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83ef697fa1336b39/Documents/FH JOANNEUM/Bachelorarbeit 2/Daten/Relevante Daten FINAL/Finanzkennzahlen/Finanzkennzahlen/"/>
    </mc:Choice>
  </mc:AlternateContent>
  <xr:revisionPtr revIDLastSave="289" documentId="13_ncr:1_{14D18E7C-09CC-4EA3-8C2C-C7E40F513A68}" xr6:coauthVersionLast="47" xr6:coauthVersionMax="47" xr10:uidLastSave="{CD92F383-0655-44D0-8A04-928E221D65AF}"/>
  <bookViews>
    <workbookView xWindow="-98" yWindow="-98" windowWidth="20715" windowHeight="13155" activeTab="3" xr2:uid="{00000000-000D-0000-FFFF-FFFF00000000}"/>
  </bookViews>
  <sheets>
    <sheet name="Q1_2022" sheetId="1" r:id="rId1"/>
    <sheet name="Q2_2022" sheetId="2" r:id="rId2"/>
    <sheet name="Q3_2022" sheetId="3" r:id="rId3"/>
    <sheet name="Q4_2022" sheetId="4" r:id="rId4"/>
  </sheets>
  <definedNames>
    <definedName name="_xlnm._FilterDatabase" localSheetId="0" hidden="1">Q1_2022!$A$2:$BQ$1196</definedName>
    <definedName name="_xlnm._FilterDatabase" localSheetId="1" hidden="1">Q2_2022!$A$1:$BV$1196</definedName>
    <definedName name="_xlnm._FilterDatabase" localSheetId="2" hidden="1">Q3_2022!$A$2:$BS$1196</definedName>
    <definedName name="_xlnm._FilterDatabase" localSheetId="3" hidden="1">Q4_2022!$A$2:$BR$1196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S3" i="1" l="1" a="1"/>
  <c r="BS3" i="1" s="1"/>
  <c r="BU3" i="1" s="1"/>
  <c r="BT4" i="4" a="1"/>
  <c r="BT4" i="4" s="1"/>
  <c r="BV4" i="4" s="1"/>
  <c r="BT5" i="4" a="1"/>
  <c r="BT5" i="4" s="1"/>
  <c r="BV5" i="4" s="1"/>
  <c r="BT6" i="4" a="1"/>
  <c r="BT6" i="4" s="1"/>
  <c r="BV6" i="4" s="1"/>
  <c r="BT7" i="4" a="1"/>
  <c r="BT7" i="4" s="1"/>
  <c r="BV7" i="4" s="1"/>
  <c r="BT8" i="4" a="1"/>
  <c r="BT8" i="4" s="1"/>
  <c r="BV8" i="4" s="1"/>
  <c r="BT9" i="4" a="1"/>
  <c r="BT9" i="4" s="1"/>
  <c r="BV9" i="4" s="1"/>
  <c r="BT10" i="4" a="1"/>
  <c r="BT10" i="4" s="1"/>
  <c r="BV10" i="4" s="1"/>
  <c r="BT11" i="4" a="1"/>
  <c r="BT11" i="4" s="1"/>
  <c r="BV11" i="4" s="1"/>
  <c r="BT12" i="4" a="1"/>
  <c r="BT12" i="4" s="1"/>
  <c r="BV12" i="4" s="1"/>
  <c r="BT13" i="4" a="1"/>
  <c r="BT13" i="4" s="1"/>
  <c r="BV13" i="4" s="1"/>
  <c r="BT14" i="4" a="1"/>
  <c r="BT14" i="4" s="1"/>
  <c r="BV14" i="4" s="1"/>
  <c r="BT15" i="4" a="1"/>
  <c r="BT15" i="4" s="1"/>
  <c r="BV15" i="4" s="1"/>
  <c r="BT16" i="4" a="1"/>
  <c r="BT16" i="4" s="1"/>
  <c r="BV16" i="4" s="1"/>
  <c r="BT17" i="4" a="1"/>
  <c r="BT17" i="4" s="1"/>
  <c r="BV17" i="4" s="1"/>
  <c r="BT18" i="4" a="1"/>
  <c r="BT18" i="4" s="1"/>
  <c r="BV18" i="4" s="1"/>
  <c r="BT19" i="4" a="1"/>
  <c r="BT19" i="4" s="1"/>
  <c r="BV19" i="4" s="1"/>
  <c r="BT20" i="4" a="1"/>
  <c r="BT20" i="4" s="1"/>
  <c r="BV20" i="4" s="1"/>
  <c r="BT21" i="4" a="1"/>
  <c r="BT21" i="4" s="1"/>
  <c r="BV21" i="4" s="1"/>
  <c r="BT22" i="4" a="1"/>
  <c r="BT22" i="4" s="1"/>
  <c r="BV22" i="4" s="1"/>
  <c r="BT23" i="4" a="1"/>
  <c r="BT23" i="4" s="1"/>
  <c r="BV23" i="4" s="1"/>
  <c r="BT24" i="4" a="1"/>
  <c r="BT24" i="4" s="1"/>
  <c r="BV24" i="4" s="1"/>
  <c r="BT25" i="4" a="1"/>
  <c r="BT25" i="4" s="1"/>
  <c r="BV25" i="4" s="1"/>
  <c r="BT26" i="4" a="1"/>
  <c r="BT26" i="4" s="1"/>
  <c r="BV26" i="4" s="1"/>
  <c r="BT27" i="4" a="1"/>
  <c r="BT27" i="4" s="1"/>
  <c r="BV27" i="4" s="1"/>
  <c r="BT28" i="4" a="1"/>
  <c r="BT28" i="4" s="1"/>
  <c r="BV28" i="4" s="1"/>
  <c r="BT29" i="4" a="1"/>
  <c r="BT29" i="4" s="1"/>
  <c r="BV29" i="4" s="1"/>
  <c r="BT30" i="4" a="1"/>
  <c r="BT30" i="4" s="1"/>
  <c r="BV30" i="4" s="1"/>
  <c r="BT31" i="4" a="1"/>
  <c r="BT31" i="4" s="1"/>
  <c r="BV31" i="4" s="1"/>
  <c r="BT32" i="4" a="1"/>
  <c r="BT32" i="4" s="1"/>
  <c r="BV32" i="4" s="1"/>
  <c r="BT33" i="4" a="1"/>
  <c r="BT33" i="4" s="1"/>
  <c r="BV33" i="4" s="1"/>
  <c r="BT34" i="4" a="1"/>
  <c r="BT34" i="4" s="1"/>
  <c r="BV34" i="4" s="1"/>
  <c r="BT35" i="4" a="1"/>
  <c r="BT35" i="4" s="1"/>
  <c r="BV35" i="4" s="1"/>
  <c r="BT36" i="4" a="1"/>
  <c r="BT36" i="4" s="1"/>
  <c r="BV36" i="4" s="1"/>
  <c r="BT37" i="4" a="1"/>
  <c r="BT37" i="4" s="1"/>
  <c r="BV37" i="4" s="1"/>
  <c r="BT38" i="4" a="1"/>
  <c r="BT38" i="4" s="1"/>
  <c r="BV38" i="4" s="1"/>
  <c r="BT39" i="4" a="1"/>
  <c r="BT39" i="4" s="1"/>
  <c r="BV39" i="4" s="1"/>
  <c r="BT40" i="4" a="1"/>
  <c r="BT40" i="4" s="1"/>
  <c r="BV40" i="4" s="1"/>
  <c r="BT41" i="4" a="1"/>
  <c r="BT41" i="4" s="1"/>
  <c r="BV41" i="4" s="1"/>
  <c r="BT42" i="4" a="1"/>
  <c r="BT42" i="4" s="1"/>
  <c r="BV42" i="4" s="1"/>
  <c r="BT43" i="4" a="1"/>
  <c r="BT43" i="4" s="1"/>
  <c r="BV43" i="4" s="1"/>
  <c r="BT44" i="4" a="1"/>
  <c r="BT44" i="4" s="1"/>
  <c r="BV44" i="4" s="1"/>
  <c r="BT45" i="4" a="1"/>
  <c r="BT45" i="4" s="1"/>
  <c r="BV45" i="4" s="1"/>
  <c r="BT46" i="4" a="1"/>
  <c r="BT46" i="4" s="1"/>
  <c r="BV46" i="4" s="1"/>
  <c r="BT47" i="4" a="1"/>
  <c r="BT47" i="4" s="1"/>
  <c r="BV47" i="4" s="1"/>
  <c r="BT48" i="4" a="1"/>
  <c r="BT48" i="4" s="1"/>
  <c r="BV48" i="4" s="1"/>
  <c r="BT49" i="4" a="1"/>
  <c r="BT49" i="4" s="1"/>
  <c r="BV49" i="4" s="1"/>
  <c r="BT50" i="4" a="1"/>
  <c r="BT50" i="4" s="1"/>
  <c r="BV50" i="4" s="1"/>
  <c r="BT51" i="4" a="1"/>
  <c r="BT51" i="4" s="1"/>
  <c r="BV51" i="4" s="1"/>
  <c r="BT52" i="4" a="1"/>
  <c r="BT52" i="4" s="1"/>
  <c r="BV52" i="4" s="1"/>
  <c r="BT53" i="4" a="1"/>
  <c r="BT53" i="4" s="1"/>
  <c r="BV53" i="4" s="1"/>
  <c r="BT54" i="4" a="1"/>
  <c r="BT54" i="4" s="1"/>
  <c r="BV54" i="4" s="1"/>
  <c r="BT55" i="4" a="1"/>
  <c r="BT55" i="4" s="1"/>
  <c r="BV55" i="4" s="1"/>
  <c r="BT56" i="4" a="1"/>
  <c r="BT56" i="4" s="1"/>
  <c r="BV56" i="4" s="1"/>
  <c r="BT57" i="4" a="1"/>
  <c r="BT57" i="4" s="1"/>
  <c r="BV57" i="4" s="1"/>
  <c r="BT58" i="4" a="1"/>
  <c r="BT58" i="4" s="1"/>
  <c r="BV58" i="4" s="1"/>
  <c r="BT59" i="4" a="1"/>
  <c r="BT59" i="4" s="1"/>
  <c r="BV59" i="4" s="1"/>
  <c r="BT60" i="4" a="1"/>
  <c r="BT60" i="4" s="1"/>
  <c r="BV60" i="4" s="1"/>
  <c r="BT61" i="4" a="1"/>
  <c r="BT61" i="4" s="1"/>
  <c r="BV61" i="4" s="1"/>
  <c r="BT62" i="4" a="1"/>
  <c r="BT62" i="4" s="1"/>
  <c r="BV62" i="4" s="1"/>
  <c r="BT63" i="4" a="1"/>
  <c r="BT63" i="4" s="1"/>
  <c r="BV63" i="4" s="1"/>
  <c r="BT64" i="4" a="1"/>
  <c r="BT64" i="4" s="1"/>
  <c r="BV64" i="4" s="1"/>
  <c r="BT65" i="4" a="1"/>
  <c r="BT65" i="4" s="1"/>
  <c r="BV65" i="4" s="1"/>
  <c r="BT66" i="4" a="1"/>
  <c r="BT66" i="4" s="1"/>
  <c r="BV66" i="4" s="1"/>
  <c r="BT67" i="4" a="1"/>
  <c r="BT67" i="4" s="1"/>
  <c r="BV67" i="4" s="1"/>
  <c r="BT68" i="4" a="1"/>
  <c r="BT68" i="4" s="1"/>
  <c r="BV68" i="4" s="1"/>
  <c r="BT69" i="4" a="1"/>
  <c r="BT69" i="4" s="1"/>
  <c r="BV69" i="4" s="1"/>
  <c r="BT70" i="4" a="1"/>
  <c r="BT70" i="4" s="1"/>
  <c r="BV70" i="4" s="1"/>
  <c r="BT71" i="4" a="1"/>
  <c r="BT71" i="4" s="1"/>
  <c r="BV71" i="4" s="1"/>
  <c r="BT72" i="4" a="1"/>
  <c r="BT72" i="4" s="1"/>
  <c r="BV72" i="4" s="1"/>
  <c r="BT73" i="4" a="1"/>
  <c r="BT73" i="4" s="1"/>
  <c r="BV73" i="4" s="1"/>
  <c r="BT74" i="4" a="1"/>
  <c r="BT74" i="4" s="1"/>
  <c r="BV74" i="4" s="1"/>
  <c r="BT75" i="4" a="1"/>
  <c r="BT75" i="4" s="1"/>
  <c r="BV75" i="4" s="1"/>
  <c r="BT76" i="4" a="1"/>
  <c r="BT76" i="4" s="1"/>
  <c r="BV76" i="4" s="1"/>
  <c r="BT77" i="4" a="1"/>
  <c r="BT77" i="4" s="1"/>
  <c r="BV77" i="4" s="1"/>
  <c r="BT78" i="4" a="1"/>
  <c r="BT78" i="4" s="1"/>
  <c r="BV78" i="4" s="1"/>
  <c r="BT79" i="4" a="1"/>
  <c r="BT79" i="4" s="1"/>
  <c r="BV79" i="4" s="1"/>
  <c r="BT80" i="4" a="1"/>
  <c r="BT80" i="4" s="1"/>
  <c r="BV80" i="4" s="1"/>
  <c r="BT81" i="4" a="1"/>
  <c r="BT81" i="4" s="1"/>
  <c r="BV81" i="4" s="1"/>
  <c r="BT82" i="4" a="1"/>
  <c r="BT82" i="4" s="1"/>
  <c r="BV82" i="4" s="1"/>
  <c r="BT83" i="4" a="1"/>
  <c r="BT83" i="4" s="1"/>
  <c r="BV83" i="4" s="1"/>
  <c r="BT84" i="4" a="1"/>
  <c r="BT84" i="4" s="1"/>
  <c r="BV84" i="4" s="1"/>
  <c r="BT85" i="4" a="1"/>
  <c r="BT85" i="4" s="1"/>
  <c r="BV85" i="4" s="1"/>
  <c r="BT86" i="4" a="1"/>
  <c r="BT86" i="4" s="1"/>
  <c r="BV86" i="4" s="1"/>
  <c r="BT87" i="4" a="1"/>
  <c r="BT87" i="4" s="1"/>
  <c r="BV87" i="4" s="1"/>
  <c r="BT88" i="4" a="1"/>
  <c r="BT88" i="4" s="1"/>
  <c r="BV88" i="4" s="1"/>
  <c r="BT89" i="4" a="1"/>
  <c r="BT89" i="4" s="1"/>
  <c r="BV89" i="4" s="1"/>
  <c r="BT90" i="4" a="1"/>
  <c r="BT90" i="4" s="1"/>
  <c r="BV90" i="4" s="1"/>
  <c r="BT91" i="4" a="1"/>
  <c r="BT91" i="4" s="1"/>
  <c r="BV91" i="4" s="1"/>
  <c r="BT92" i="4" a="1"/>
  <c r="BT92" i="4" s="1"/>
  <c r="BV92" i="4" s="1"/>
  <c r="BT93" i="4" a="1"/>
  <c r="BT93" i="4" s="1"/>
  <c r="BV93" i="4" s="1"/>
  <c r="BT94" i="4" a="1"/>
  <c r="BT94" i="4" s="1"/>
  <c r="BV94" i="4" s="1"/>
  <c r="BT95" i="4" a="1"/>
  <c r="BT95" i="4" s="1"/>
  <c r="BV95" i="4" s="1"/>
  <c r="BT96" i="4" a="1"/>
  <c r="BT96" i="4" s="1"/>
  <c r="BV96" i="4" s="1"/>
  <c r="BT97" i="4" a="1"/>
  <c r="BT97" i="4" s="1"/>
  <c r="BV97" i="4" s="1"/>
  <c r="BT98" i="4" a="1"/>
  <c r="BT98" i="4" s="1"/>
  <c r="BV98" i="4" s="1"/>
  <c r="BT99" i="4" a="1"/>
  <c r="BT99" i="4" s="1"/>
  <c r="BV99" i="4" s="1"/>
  <c r="BT100" i="4" a="1"/>
  <c r="BT100" i="4" s="1"/>
  <c r="BV100" i="4" s="1"/>
  <c r="BT101" i="4" a="1"/>
  <c r="BT101" i="4" s="1"/>
  <c r="BV101" i="4" s="1"/>
  <c r="BT102" i="4" a="1"/>
  <c r="BT102" i="4" s="1"/>
  <c r="BV102" i="4" s="1"/>
  <c r="BT103" i="4" a="1"/>
  <c r="BT103" i="4" s="1"/>
  <c r="BV103" i="4" s="1"/>
  <c r="BT104" i="4" a="1"/>
  <c r="BT104" i="4" s="1"/>
  <c r="BV104" i="4" s="1"/>
  <c r="BT105" i="4" a="1"/>
  <c r="BT105" i="4" s="1"/>
  <c r="BV105" i="4" s="1"/>
  <c r="BT106" i="4" a="1"/>
  <c r="BT106" i="4" s="1"/>
  <c r="BV106" i="4" s="1"/>
  <c r="BT107" i="4" a="1"/>
  <c r="BT107" i="4" s="1"/>
  <c r="BV107" i="4" s="1"/>
  <c r="BT108" i="4" a="1"/>
  <c r="BT108" i="4" s="1"/>
  <c r="BV108" i="4" s="1"/>
  <c r="BT109" i="4" a="1"/>
  <c r="BT109" i="4" s="1"/>
  <c r="BV109" i="4" s="1"/>
  <c r="BT110" i="4" a="1"/>
  <c r="BT110" i="4" s="1"/>
  <c r="BV110" i="4" s="1"/>
  <c r="BT111" i="4" a="1"/>
  <c r="BT111" i="4" s="1"/>
  <c r="BV111" i="4" s="1"/>
  <c r="BT112" i="4" a="1"/>
  <c r="BT112" i="4" s="1"/>
  <c r="BV112" i="4" s="1"/>
  <c r="BT113" i="4" a="1"/>
  <c r="BT113" i="4" s="1"/>
  <c r="BV113" i="4" s="1"/>
  <c r="BT114" i="4" a="1"/>
  <c r="BT114" i="4" s="1"/>
  <c r="BV114" i="4" s="1"/>
  <c r="BT115" i="4" a="1"/>
  <c r="BT115" i="4" s="1"/>
  <c r="BV115" i="4" s="1"/>
  <c r="BT116" i="4" a="1"/>
  <c r="BT116" i="4" s="1"/>
  <c r="BV116" i="4" s="1"/>
  <c r="BT117" i="4" a="1"/>
  <c r="BT117" i="4" s="1"/>
  <c r="BV117" i="4" s="1"/>
  <c r="BT118" i="4" a="1"/>
  <c r="BT118" i="4" s="1"/>
  <c r="BV118" i="4" s="1"/>
  <c r="BT119" i="4" a="1"/>
  <c r="BT119" i="4" s="1"/>
  <c r="BV119" i="4" s="1"/>
  <c r="BT120" i="4" a="1"/>
  <c r="BT120" i="4" s="1"/>
  <c r="BV120" i="4" s="1"/>
  <c r="BT121" i="4" a="1"/>
  <c r="BT121" i="4" s="1"/>
  <c r="BV121" i="4" s="1"/>
  <c r="BT122" i="4" a="1"/>
  <c r="BT122" i="4" s="1"/>
  <c r="BV122" i="4" s="1"/>
  <c r="BT123" i="4" a="1"/>
  <c r="BT123" i="4" s="1"/>
  <c r="BV123" i="4" s="1"/>
  <c r="BT124" i="4" a="1"/>
  <c r="BT124" i="4" s="1"/>
  <c r="BV124" i="4" s="1"/>
  <c r="BT125" i="4" a="1"/>
  <c r="BT125" i="4" s="1"/>
  <c r="BV125" i="4" s="1"/>
  <c r="BT126" i="4" a="1"/>
  <c r="BT126" i="4" s="1"/>
  <c r="BV126" i="4" s="1"/>
  <c r="BT127" i="4" a="1"/>
  <c r="BT127" i="4" s="1"/>
  <c r="BV127" i="4" s="1"/>
  <c r="BT128" i="4" a="1"/>
  <c r="BT128" i="4" s="1"/>
  <c r="BV128" i="4" s="1"/>
  <c r="BT129" i="4" a="1"/>
  <c r="BT129" i="4" s="1"/>
  <c r="BV129" i="4" s="1"/>
  <c r="BT130" i="4" a="1"/>
  <c r="BT130" i="4" s="1"/>
  <c r="BV130" i="4" s="1"/>
  <c r="BT131" i="4" a="1"/>
  <c r="BT131" i="4" s="1"/>
  <c r="BV131" i="4" s="1"/>
  <c r="BT132" i="4" a="1"/>
  <c r="BT132" i="4" s="1"/>
  <c r="BV132" i="4" s="1"/>
  <c r="BT133" i="4" a="1"/>
  <c r="BT133" i="4" s="1"/>
  <c r="BV133" i="4" s="1"/>
  <c r="BT134" i="4" a="1"/>
  <c r="BT134" i="4" s="1"/>
  <c r="BV134" i="4" s="1"/>
  <c r="BT135" i="4" a="1"/>
  <c r="BT135" i="4" s="1"/>
  <c r="BV135" i="4" s="1"/>
  <c r="BT136" i="4" a="1"/>
  <c r="BT136" i="4" s="1"/>
  <c r="BV136" i="4" s="1"/>
  <c r="BT137" i="4" a="1"/>
  <c r="BT137" i="4" s="1"/>
  <c r="BV137" i="4" s="1"/>
  <c r="BT138" i="4" a="1"/>
  <c r="BT138" i="4" s="1"/>
  <c r="BV138" i="4" s="1"/>
  <c r="BT139" i="4" a="1"/>
  <c r="BT139" i="4" s="1"/>
  <c r="BV139" i="4" s="1"/>
  <c r="BT140" i="4" a="1"/>
  <c r="BT140" i="4" s="1"/>
  <c r="BV140" i="4" s="1"/>
  <c r="BT141" i="4" a="1"/>
  <c r="BT141" i="4" s="1"/>
  <c r="BV141" i="4" s="1"/>
  <c r="BT142" i="4" a="1"/>
  <c r="BT142" i="4" s="1"/>
  <c r="BV142" i="4" s="1"/>
  <c r="BT143" i="4" a="1"/>
  <c r="BT143" i="4" s="1"/>
  <c r="BV143" i="4" s="1"/>
  <c r="BT144" i="4" a="1"/>
  <c r="BT144" i="4" s="1"/>
  <c r="BV144" i="4" s="1"/>
  <c r="BT145" i="4" a="1"/>
  <c r="BT145" i="4" s="1"/>
  <c r="BV145" i="4" s="1"/>
  <c r="BT146" i="4" a="1"/>
  <c r="BT146" i="4" s="1"/>
  <c r="BV146" i="4" s="1"/>
  <c r="BT147" i="4" a="1"/>
  <c r="BT147" i="4" s="1"/>
  <c r="BV147" i="4" s="1"/>
  <c r="BT148" i="4" a="1"/>
  <c r="BT148" i="4" s="1"/>
  <c r="BV148" i="4" s="1"/>
  <c r="BT149" i="4" a="1"/>
  <c r="BT149" i="4" s="1"/>
  <c r="BV149" i="4" s="1"/>
  <c r="BT150" i="4" a="1"/>
  <c r="BT150" i="4" s="1"/>
  <c r="BV150" i="4" s="1"/>
  <c r="BT151" i="4" a="1"/>
  <c r="BT151" i="4" s="1"/>
  <c r="BV151" i="4" s="1"/>
  <c r="BT152" i="4" a="1"/>
  <c r="BT152" i="4" s="1"/>
  <c r="BV152" i="4" s="1"/>
  <c r="BT153" i="4" a="1"/>
  <c r="BT153" i="4" s="1"/>
  <c r="BV153" i="4" s="1"/>
  <c r="BT154" i="4" a="1"/>
  <c r="BT154" i="4" s="1"/>
  <c r="BV154" i="4" s="1"/>
  <c r="BT155" i="4" a="1"/>
  <c r="BT155" i="4" s="1"/>
  <c r="BV155" i="4" s="1"/>
  <c r="BT156" i="4" a="1"/>
  <c r="BT156" i="4" s="1"/>
  <c r="BV156" i="4" s="1"/>
  <c r="BT157" i="4" a="1"/>
  <c r="BT157" i="4" s="1"/>
  <c r="BV157" i="4" s="1"/>
  <c r="BT158" i="4" a="1"/>
  <c r="BT158" i="4" s="1"/>
  <c r="BV158" i="4" s="1"/>
  <c r="BT159" i="4" a="1"/>
  <c r="BT159" i="4" s="1"/>
  <c r="BV159" i="4" s="1"/>
  <c r="BT160" i="4" a="1"/>
  <c r="BT160" i="4" s="1"/>
  <c r="BV160" i="4" s="1"/>
  <c r="BT161" i="4" a="1"/>
  <c r="BT161" i="4" s="1"/>
  <c r="BV161" i="4" s="1"/>
  <c r="BT162" i="4" a="1"/>
  <c r="BT162" i="4" s="1"/>
  <c r="BV162" i="4" s="1"/>
  <c r="BT163" i="4" a="1"/>
  <c r="BT163" i="4" s="1"/>
  <c r="BV163" i="4" s="1"/>
  <c r="BT164" i="4" a="1"/>
  <c r="BT164" i="4" s="1"/>
  <c r="BV164" i="4" s="1"/>
  <c r="BT165" i="4" a="1"/>
  <c r="BT165" i="4" s="1"/>
  <c r="BV165" i="4" s="1"/>
  <c r="BT166" i="4" a="1"/>
  <c r="BT166" i="4" s="1"/>
  <c r="BV166" i="4" s="1"/>
  <c r="BT167" i="4" a="1"/>
  <c r="BT167" i="4" s="1"/>
  <c r="BV167" i="4" s="1"/>
  <c r="BT168" i="4" a="1"/>
  <c r="BT168" i="4" s="1"/>
  <c r="BV168" i="4" s="1"/>
  <c r="BT169" i="4" a="1"/>
  <c r="BT169" i="4" s="1"/>
  <c r="BV169" i="4" s="1"/>
  <c r="BT170" i="4" a="1"/>
  <c r="BT170" i="4" s="1"/>
  <c r="BV170" i="4" s="1"/>
  <c r="BT171" i="4" a="1"/>
  <c r="BT171" i="4" s="1"/>
  <c r="BV171" i="4" s="1"/>
  <c r="BT172" i="4" a="1"/>
  <c r="BT172" i="4" s="1"/>
  <c r="BV172" i="4" s="1"/>
  <c r="BT173" i="4" a="1"/>
  <c r="BT173" i="4" s="1"/>
  <c r="BV173" i="4" s="1"/>
  <c r="BT174" i="4" a="1"/>
  <c r="BT174" i="4" s="1"/>
  <c r="BV174" i="4" s="1"/>
  <c r="BT175" i="4" a="1"/>
  <c r="BT175" i="4" s="1"/>
  <c r="BV175" i="4" s="1"/>
  <c r="BT176" i="4" a="1"/>
  <c r="BT176" i="4" s="1"/>
  <c r="BV176" i="4" s="1"/>
  <c r="BT177" i="4" a="1"/>
  <c r="BT177" i="4" s="1"/>
  <c r="BV177" i="4" s="1"/>
  <c r="BT178" i="4" a="1"/>
  <c r="BT178" i="4" s="1"/>
  <c r="BV178" i="4" s="1"/>
  <c r="BT179" i="4" a="1"/>
  <c r="BT179" i="4" s="1"/>
  <c r="BV179" i="4" s="1"/>
  <c r="BT180" i="4" a="1"/>
  <c r="BT180" i="4" s="1"/>
  <c r="BV180" i="4" s="1"/>
  <c r="BT181" i="4" a="1"/>
  <c r="BT181" i="4" s="1"/>
  <c r="BV181" i="4" s="1"/>
  <c r="BT182" i="4" a="1"/>
  <c r="BT182" i="4" s="1"/>
  <c r="BV182" i="4" s="1"/>
  <c r="BT183" i="4" a="1"/>
  <c r="BT183" i="4" s="1"/>
  <c r="BV183" i="4" s="1"/>
  <c r="BT184" i="4" a="1"/>
  <c r="BT184" i="4" s="1"/>
  <c r="BV184" i="4" s="1"/>
  <c r="BT185" i="4" a="1"/>
  <c r="BT185" i="4" s="1"/>
  <c r="BV185" i="4" s="1"/>
  <c r="BT186" i="4" a="1"/>
  <c r="BT186" i="4" s="1"/>
  <c r="BV186" i="4" s="1"/>
  <c r="BT187" i="4" a="1"/>
  <c r="BT187" i="4" s="1"/>
  <c r="BV187" i="4" s="1"/>
  <c r="BT188" i="4" a="1"/>
  <c r="BT188" i="4" s="1"/>
  <c r="BV188" i="4" s="1"/>
  <c r="BT189" i="4" a="1"/>
  <c r="BT189" i="4" s="1"/>
  <c r="BV189" i="4" s="1"/>
  <c r="BT190" i="4" a="1"/>
  <c r="BT190" i="4" s="1"/>
  <c r="BV190" i="4" s="1"/>
  <c r="BT191" i="4" a="1"/>
  <c r="BT191" i="4" s="1"/>
  <c r="BV191" i="4" s="1"/>
  <c r="BT192" i="4" a="1"/>
  <c r="BT192" i="4" s="1"/>
  <c r="BV192" i="4" s="1"/>
  <c r="BT193" i="4" a="1"/>
  <c r="BT193" i="4" s="1"/>
  <c r="BV193" i="4" s="1"/>
  <c r="BT194" i="4" a="1"/>
  <c r="BT194" i="4" s="1"/>
  <c r="BV194" i="4" s="1"/>
  <c r="BT195" i="4" a="1"/>
  <c r="BT195" i="4" s="1"/>
  <c r="BV195" i="4" s="1"/>
  <c r="BT196" i="4" a="1"/>
  <c r="BT196" i="4" s="1"/>
  <c r="BV196" i="4" s="1"/>
  <c r="BT197" i="4" a="1"/>
  <c r="BT197" i="4" s="1"/>
  <c r="BV197" i="4" s="1"/>
  <c r="BT198" i="4" a="1"/>
  <c r="BT198" i="4" s="1"/>
  <c r="BV198" i="4" s="1"/>
  <c r="BT199" i="4" a="1"/>
  <c r="BT199" i="4" s="1"/>
  <c r="BV199" i="4" s="1"/>
  <c r="BT200" i="4" a="1"/>
  <c r="BT200" i="4" s="1"/>
  <c r="BV200" i="4" s="1"/>
  <c r="BT201" i="4" a="1"/>
  <c r="BT201" i="4" s="1"/>
  <c r="BV201" i="4" s="1"/>
  <c r="BT202" i="4" a="1"/>
  <c r="BT202" i="4" s="1"/>
  <c r="BV202" i="4" s="1"/>
  <c r="BT203" i="4" a="1"/>
  <c r="BT203" i="4" s="1"/>
  <c r="BV203" i="4" s="1"/>
  <c r="BT204" i="4" a="1"/>
  <c r="BT204" i="4" s="1"/>
  <c r="BV204" i="4" s="1"/>
  <c r="BT205" i="4" a="1"/>
  <c r="BT205" i="4" s="1"/>
  <c r="BV205" i="4" s="1"/>
  <c r="BT206" i="4" a="1"/>
  <c r="BT206" i="4" s="1"/>
  <c r="BV206" i="4" s="1"/>
  <c r="BT207" i="4" a="1"/>
  <c r="BT207" i="4" s="1"/>
  <c r="BV207" i="4" s="1"/>
  <c r="BT208" i="4" a="1"/>
  <c r="BT208" i="4" s="1"/>
  <c r="BV208" i="4" s="1"/>
  <c r="BT209" i="4" a="1"/>
  <c r="BT209" i="4" s="1"/>
  <c r="BV209" i="4" s="1"/>
  <c r="BT210" i="4" a="1"/>
  <c r="BT210" i="4" s="1"/>
  <c r="BV210" i="4" s="1"/>
  <c r="BT211" i="4" a="1"/>
  <c r="BT211" i="4" s="1"/>
  <c r="BV211" i="4" s="1"/>
  <c r="BT212" i="4" a="1"/>
  <c r="BT212" i="4" s="1"/>
  <c r="BV212" i="4" s="1"/>
  <c r="BT213" i="4" a="1"/>
  <c r="BT213" i="4" s="1"/>
  <c r="BV213" i="4" s="1"/>
  <c r="BT214" i="4" a="1"/>
  <c r="BT214" i="4" s="1"/>
  <c r="BV214" i="4" s="1"/>
  <c r="BT215" i="4" a="1"/>
  <c r="BT215" i="4" s="1"/>
  <c r="BV215" i="4" s="1"/>
  <c r="BT216" i="4" a="1"/>
  <c r="BT216" i="4" s="1"/>
  <c r="BV216" i="4" s="1"/>
  <c r="BT217" i="4" a="1"/>
  <c r="BT217" i="4" s="1"/>
  <c r="BV217" i="4" s="1"/>
  <c r="BT218" i="4" a="1"/>
  <c r="BT218" i="4" s="1"/>
  <c r="BV218" i="4" s="1"/>
  <c r="BT219" i="4" a="1"/>
  <c r="BT219" i="4" s="1"/>
  <c r="BV219" i="4" s="1"/>
  <c r="BT220" i="4" a="1"/>
  <c r="BT220" i="4" s="1"/>
  <c r="BV220" i="4" s="1"/>
  <c r="BT221" i="4" a="1"/>
  <c r="BT221" i="4" s="1"/>
  <c r="BV221" i="4" s="1"/>
  <c r="BT222" i="4" a="1"/>
  <c r="BT222" i="4" s="1"/>
  <c r="BV222" i="4" s="1"/>
  <c r="BT223" i="4" a="1"/>
  <c r="BT223" i="4" s="1"/>
  <c r="BV223" i="4" s="1"/>
  <c r="BT224" i="4" a="1"/>
  <c r="BT224" i="4" s="1"/>
  <c r="BV224" i="4" s="1"/>
  <c r="BT225" i="4" a="1"/>
  <c r="BT225" i="4" s="1"/>
  <c r="BV225" i="4" s="1"/>
  <c r="BT226" i="4" a="1"/>
  <c r="BT226" i="4" s="1"/>
  <c r="BV226" i="4" s="1"/>
  <c r="BT227" i="4" a="1"/>
  <c r="BT227" i="4" s="1"/>
  <c r="BV227" i="4" s="1"/>
  <c r="BT228" i="4" a="1"/>
  <c r="BT228" i="4" s="1"/>
  <c r="BV228" i="4" s="1"/>
  <c r="BT229" i="4" a="1"/>
  <c r="BT229" i="4" s="1"/>
  <c r="BV229" i="4" s="1"/>
  <c r="BT230" i="4" a="1"/>
  <c r="BT230" i="4" s="1"/>
  <c r="BV230" i="4" s="1"/>
  <c r="BT231" i="4" a="1"/>
  <c r="BT231" i="4" s="1"/>
  <c r="BV231" i="4" s="1"/>
  <c r="BT232" i="4" a="1"/>
  <c r="BT232" i="4" s="1"/>
  <c r="BV232" i="4" s="1"/>
  <c r="BT233" i="4" a="1"/>
  <c r="BT233" i="4" s="1"/>
  <c r="BV233" i="4" s="1"/>
  <c r="BT234" i="4" a="1"/>
  <c r="BT234" i="4" s="1"/>
  <c r="BV234" i="4" s="1"/>
  <c r="BT235" i="4" a="1"/>
  <c r="BT235" i="4" s="1"/>
  <c r="BV235" i="4" s="1"/>
  <c r="BT236" i="4" a="1"/>
  <c r="BT236" i="4" s="1"/>
  <c r="BV236" i="4" s="1"/>
  <c r="BT237" i="4" a="1"/>
  <c r="BT237" i="4" s="1"/>
  <c r="BV237" i="4" s="1"/>
  <c r="BT238" i="4" a="1"/>
  <c r="BT238" i="4" s="1"/>
  <c r="BV238" i="4" s="1"/>
  <c r="BT239" i="4" a="1"/>
  <c r="BT239" i="4" s="1"/>
  <c r="BV239" i="4" s="1"/>
  <c r="BT240" i="4" a="1"/>
  <c r="BT240" i="4" s="1"/>
  <c r="BV240" i="4" s="1"/>
  <c r="BT241" i="4" a="1"/>
  <c r="BT241" i="4" s="1"/>
  <c r="BV241" i="4" s="1"/>
  <c r="BT242" i="4" a="1"/>
  <c r="BT242" i="4" s="1"/>
  <c r="BV242" i="4" s="1"/>
  <c r="BT243" i="4" a="1"/>
  <c r="BT243" i="4" s="1"/>
  <c r="BV243" i="4" s="1"/>
  <c r="BT244" i="4" a="1"/>
  <c r="BT244" i="4" s="1"/>
  <c r="BV244" i="4" s="1"/>
  <c r="BT245" i="4" a="1"/>
  <c r="BT245" i="4" s="1"/>
  <c r="BV245" i="4" s="1"/>
  <c r="BT246" i="4" a="1"/>
  <c r="BT246" i="4" s="1"/>
  <c r="BV246" i="4" s="1"/>
  <c r="BT247" i="4" a="1"/>
  <c r="BT247" i="4" s="1"/>
  <c r="BV247" i="4" s="1"/>
  <c r="BT248" i="4" a="1"/>
  <c r="BT248" i="4" s="1"/>
  <c r="BV248" i="4" s="1"/>
  <c r="BT249" i="4" a="1"/>
  <c r="BT249" i="4" s="1"/>
  <c r="BV249" i="4" s="1"/>
  <c r="BT250" i="4" a="1"/>
  <c r="BT250" i="4" s="1"/>
  <c r="BV250" i="4" s="1"/>
  <c r="BT251" i="4" a="1"/>
  <c r="BT251" i="4" s="1"/>
  <c r="BV251" i="4" s="1"/>
  <c r="BT252" i="4" a="1"/>
  <c r="BT252" i="4" s="1"/>
  <c r="BV252" i="4" s="1"/>
  <c r="BT253" i="4" a="1"/>
  <c r="BT253" i="4" s="1"/>
  <c r="BV253" i="4" s="1"/>
  <c r="BT254" i="4" a="1"/>
  <c r="BT254" i="4" s="1"/>
  <c r="BV254" i="4" s="1"/>
  <c r="BT255" i="4" a="1"/>
  <c r="BT255" i="4" s="1"/>
  <c r="BV255" i="4" s="1"/>
  <c r="BT256" i="4" a="1"/>
  <c r="BT256" i="4" s="1"/>
  <c r="BV256" i="4" s="1"/>
  <c r="BT257" i="4" a="1"/>
  <c r="BT257" i="4" s="1"/>
  <c r="BV257" i="4" s="1"/>
  <c r="BT258" i="4" a="1"/>
  <c r="BT258" i="4" s="1"/>
  <c r="BV258" i="4" s="1"/>
  <c r="BT259" i="4" a="1"/>
  <c r="BT259" i="4" s="1"/>
  <c r="BV259" i="4" s="1"/>
  <c r="BT260" i="4" a="1"/>
  <c r="BT260" i="4" s="1"/>
  <c r="BV260" i="4" s="1"/>
  <c r="BT261" i="4" a="1"/>
  <c r="BT261" i="4" s="1"/>
  <c r="BV261" i="4" s="1"/>
  <c r="BT262" i="4" a="1"/>
  <c r="BT262" i="4" s="1"/>
  <c r="BV262" i="4" s="1"/>
  <c r="BT263" i="4" a="1"/>
  <c r="BT263" i="4" s="1"/>
  <c r="BV263" i="4" s="1"/>
  <c r="BT264" i="4" a="1"/>
  <c r="BT264" i="4" s="1"/>
  <c r="BV264" i="4" s="1"/>
  <c r="BT265" i="4" a="1"/>
  <c r="BT265" i="4" s="1"/>
  <c r="BV265" i="4" s="1"/>
  <c r="BT266" i="4" a="1"/>
  <c r="BT266" i="4" s="1"/>
  <c r="BV266" i="4" s="1"/>
  <c r="BT267" i="4" a="1"/>
  <c r="BT267" i="4" s="1"/>
  <c r="BV267" i="4" s="1"/>
  <c r="BT268" i="4" a="1"/>
  <c r="BT268" i="4" s="1"/>
  <c r="BV268" i="4" s="1"/>
  <c r="BT269" i="4" a="1"/>
  <c r="BT269" i="4" s="1"/>
  <c r="BV269" i="4" s="1"/>
  <c r="BT270" i="4" a="1"/>
  <c r="BT270" i="4" s="1"/>
  <c r="BV270" i="4" s="1"/>
  <c r="BT271" i="4" a="1"/>
  <c r="BT271" i="4" s="1"/>
  <c r="BV271" i="4" s="1"/>
  <c r="BT272" i="4" a="1"/>
  <c r="BT272" i="4" s="1"/>
  <c r="BV272" i="4" s="1"/>
  <c r="BT273" i="4" a="1"/>
  <c r="BT273" i="4" s="1"/>
  <c r="BV273" i="4" s="1"/>
  <c r="BT274" i="4" a="1"/>
  <c r="BT274" i="4" s="1"/>
  <c r="BV274" i="4" s="1"/>
  <c r="BT275" i="4" a="1"/>
  <c r="BT275" i="4" s="1"/>
  <c r="BV275" i="4" s="1"/>
  <c r="BT276" i="4" a="1"/>
  <c r="BT276" i="4" s="1"/>
  <c r="BV276" i="4" s="1"/>
  <c r="BT277" i="4" a="1"/>
  <c r="BT277" i="4" s="1"/>
  <c r="BV277" i="4" s="1"/>
  <c r="BT278" i="4" a="1"/>
  <c r="BT278" i="4" s="1"/>
  <c r="BV278" i="4" s="1"/>
  <c r="BT279" i="4" a="1"/>
  <c r="BT279" i="4" s="1"/>
  <c r="BV279" i="4" s="1"/>
  <c r="BT280" i="4" a="1"/>
  <c r="BT280" i="4" s="1"/>
  <c r="BV280" i="4" s="1"/>
  <c r="BT281" i="4" a="1"/>
  <c r="BT281" i="4" s="1"/>
  <c r="BV281" i="4" s="1"/>
  <c r="BT282" i="4" a="1"/>
  <c r="BT282" i="4" s="1"/>
  <c r="BV282" i="4" s="1"/>
  <c r="BT283" i="4" a="1"/>
  <c r="BT283" i="4" s="1"/>
  <c r="BV283" i="4" s="1"/>
  <c r="BT284" i="4" a="1"/>
  <c r="BT284" i="4" s="1"/>
  <c r="BV284" i="4" s="1"/>
  <c r="BT285" i="4" a="1"/>
  <c r="BT285" i="4" s="1"/>
  <c r="BV285" i="4" s="1"/>
  <c r="BT286" i="4" a="1"/>
  <c r="BT286" i="4" s="1"/>
  <c r="BV286" i="4" s="1"/>
  <c r="BT287" i="4" a="1"/>
  <c r="BT287" i="4" s="1"/>
  <c r="BV287" i="4" s="1"/>
  <c r="BT288" i="4" a="1"/>
  <c r="BT288" i="4" s="1"/>
  <c r="BV288" i="4" s="1"/>
  <c r="BT289" i="4" a="1"/>
  <c r="BT289" i="4" s="1"/>
  <c r="BV289" i="4" s="1"/>
  <c r="BT290" i="4" a="1"/>
  <c r="BT290" i="4" s="1"/>
  <c r="BV290" i="4" s="1"/>
  <c r="BT291" i="4" a="1"/>
  <c r="BT291" i="4" s="1"/>
  <c r="BV291" i="4" s="1"/>
  <c r="BT292" i="4" a="1"/>
  <c r="BT292" i="4" s="1"/>
  <c r="BV292" i="4" s="1"/>
  <c r="BT293" i="4" a="1"/>
  <c r="BT293" i="4" s="1"/>
  <c r="BV293" i="4" s="1"/>
  <c r="BT294" i="4" a="1"/>
  <c r="BT294" i="4" s="1"/>
  <c r="BV294" i="4" s="1"/>
  <c r="BT295" i="4" a="1"/>
  <c r="BT295" i="4" s="1"/>
  <c r="BV295" i="4" s="1"/>
  <c r="BT296" i="4" a="1"/>
  <c r="BT296" i="4" s="1"/>
  <c r="BV296" i="4" s="1"/>
  <c r="BT297" i="4" a="1"/>
  <c r="BT297" i="4" s="1"/>
  <c r="BV297" i="4" s="1"/>
  <c r="BT298" i="4" a="1"/>
  <c r="BT298" i="4" s="1"/>
  <c r="BV298" i="4" s="1"/>
  <c r="BT299" i="4" a="1"/>
  <c r="BT299" i="4" s="1"/>
  <c r="BV299" i="4" s="1"/>
  <c r="BT300" i="4" a="1"/>
  <c r="BT300" i="4" s="1"/>
  <c r="BV300" i="4" s="1"/>
  <c r="BT301" i="4" a="1"/>
  <c r="BT301" i="4" s="1"/>
  <c r="BV301" i="4" s="1"/>
  <c r="BT302" i="4" a="1"/>
  <c r="BT302" i="4" s="1"/>
  <c r="BV302" i="4" s="1"/>
  <c r="BT303" i="4" a="1"/>
  <c r="BT303" i="4" s="1"/>
  <c r="BV303" i="4" s="1"/>
  <c r="BT304" i="4" a="1"/>
  <c r="BT304" i="4" s="1"/>
  <c r="BV304" i="4" s="1"/>
  <c r="BT305" i="4" a="1"/>
  <c r="BT305" i="4" s="1"/>
  <c r="BV305" i="4" s="1"/>
  <c r="BT306" i="4" a="1"/>
  <c r="BT306" i="4" s="1"/>
  <c r="BV306" i="4" s="1"/>
  <c r="BT307" i="4" a="1"/>
  <c r="BT307" i="4" s="1"/>
  <c r="BV307" i="4" s="1"/>
  <c r="BT308" i="4" a="1"/>
  <c r="BT308" i="4" s="1"/>
  <c r="BV308" i="4" s="1"/>
  <c r="BT309" i="4" a="1"/>
  <c r="BT309" i="4" s="1"/>
  <c r="BV309" i="4" s="1"/>
  <c r="BT310" i="4" a="1"/>
  <c r="BT310" i="4" s="1"/>
  <c r="BV310" i="4" s="1"/>
  <c r="BT311" i="4" a="1"/>
  <c r="BT311" i="4" s="1"/>
  <c r="BV311" i="4" s="1"/>
  <c r="BT312" i="4" a="1"/>
  <c r="BT312" i="4" s="1"/>
  <c r="BV312" i="4" s="1"/>
  <c r="BT313" i="4" a="1"/>
  <c r="BT313" i="4" s="1"/>
  <c r="BV313" i="4" s="1"/>
  <c r="BT314" i="4" a="1"/>
  <c r="BT314" i="4" s="1"/>
  <c r="BV314" i="4" s="1"/>
  <c r="BT315" i="4" a="1"/>
  <c r="BT315" i="4" s="1"/>
  <c r="BV315" i="4" s="1"/>
  <c r="BT316" i="4" a="1"/>
  <c r="BT316" i="4" s="1"/>
  <c r="BV316" i="4" s="1"/>
  <c r="BT317" i="4" a="1"/>
  <c r="BT317" i="4" s="1"/>
  <c r="BV317" i="4" s="1"/>
  <c r="BT318" i="4" a="1"/>
  <c r="BT318" i="4" s="1"/>
  <c r="BV318" i="4" s="1"/>
  <c r="BT319" i="4" a="1"/>
  <c r="BT319" i="4" s="1"/>
  <c r="BV319" i="4" s="1"/>
  <c r="BT320" i="4" a="1"/>
  <c r="BT320" i="4" s="1"/>
  <c r="BV320" i="4" s="1"/>
  <c r="BT321" i="4" a="1"/>
  <c r="BT321" i="4" s="1"/>
  <c r="BV321" i="4" s="1"/>
  <c r="BT322" i="4" a="1"/>
  <c r="BT322" i="4" s="1"/>
  <c r="BV322" i="4" s="1"/>
  <c r="BT323" i="4" a="1"/>
  <c r="BT323" i="4" s="1"/>
  <c r="BV323" i="4" s="1"/>
  <c r="BT324" i="4" a="1"/>
  <c r="BT324" i="4" s="1"/>
  <c r="BV324" i="4" s="1"/>
  <c r="BT325" i="4" a="1"/>
  <c r="BT325" i="4" s="1"/>
  <c r="BV325" i="4" s="1"/>
  <c r="BT326" i="4" a="1"/>
  <c r="BT326" i="4" s="1"/>
  <c r="BV326" i="4" s="1"/>
  <c r="BT327" i="4" a="1"/>
  <c r="BT327" i="4" s="1"/>
  <c r="BV327" i="4" s="1"/>
  <c r="BT328" i="4" a="1"/>
  <c r="BT328" i="4" s="1"/>
  <c r="BV328" i="4" s="1"/>
  <c r="BT329" i="4" a="1"/>
  <c r="BT329" i="4" s="1"/>
  <c r="BV329" i="4" s="1"/>
  <c r="BT330" i="4" a="1"/>
  <c r="BT330" i="4" s="1"/>
  <c r="BV330" i="4" s="1"/>
  <c r="BT331" i="4" a="1"/>
  <c r="BT331" i="4" s="1"/>
  <c r="BV331" i="4" s="1"/>
  <c r="BT332" i="4" a="1"/>
  <c r="BT332" i="4" s="1"/>
  <c r="BV332" i="4" s="1"/>
  <c r="BT333" i="4" a="1"/>
  <c r="BT333" i="4" s="1"/>
  <c r="BV333" i="4" s="1"/>
  <c r="BT334" i="4" a="1"/>
  <c r="BT334" i="4" s="1"/>
  <c r="BV334" i="4" s="1"/>
  <c r="BT335" i="4" a="1"/>
  <c r="BT335" i="4" s="1"/>
  <c r="BV335" i="4" s="1"/>
  <c r="BT336" i="4" a="1"/>
  <c r="BT336" i="4" s="1"/>
  <c r="BV336" i="4" s="1"/>
  <c r="BT337" i="4" a="1"/>
  <c r="BT337" i="4" s="1"/>
  <c r="BV337" i="4" s="1"/>
  <c r="BT338" i="4" a="1"/>
  <c r="BT338" i="4" s="1"/>
  <c r="BV338" i="4" s="1"/>
  <c r="BT339" i="4" a="1"/>
  <c r="BT339" i="4" s="1"/>
  <c r="BV339" i="4" s="1"/>
  <c r="BT340" i="4" a="1"/>
  <c r="BT340" i="4" s="1"/>
  <c r="BV340" i="4" s="1"/>
  <c r="BT341" i="4" a="1"/>
  <c r="BT341" i="4" s="1"/>
  <c r="BV341" i="4" s="1"/>
  <c r="BT342" i="4" a="1"/>
  <c r="BT342" i="4" s="1"/>
  <c r="BV342" i="4" s="1"/>
  <c r="BT343" i="4" a="1"/>
  <c r="BT343" i="4" s="1"/>
  <c r="BV343" i="4" s="1"/>
  <c r="BT344" i="4" a="1"/>
  <c r="BT344" i="4" s="1"/>
  <c r="BV344" i="4" s="1"/>
  <c r="BT345" i="4" a="1"/>
  <c r="BT345" i="4" s="1"/>
  <c r="BV345" i="4" s="1"/>
  <c r="BT346" i="4" a="1"/>
  <c r="BT346" i="4" s="1"/>
  <c r="BV346" i="4" s="1"/>
  <c r="BT347" i="4" a="1"/>
  <c r="BT347" i="4" s="1"/>
  <c r="BV347" i="4" s="1"/>
  <c r="BT348" i="4" a="1"/>
  <c r="BT348" i="4" s="1"/>
  <c r="BV348" i="4" s="1"/>
  <c r="BT349" i="4" a="1"/>
  <c r="BT349" i="4" s="1"/>
  <c r="BV349" i="4" s="1"/>
  <c r="BT350" i="4" a="1"/>
  <c r="BT350" i="4" s="1"/>
  <c r="BV350" i="4" s="1"/>
  <c r="BT351" i="4" a="1"/>
  <c r="BT351" i="4" s="1"/>
  <c r="BV351" i="4" s="1"/>
  <c r="BT352" i="4" a="1"/>
  <c r="BT352" i="4" s="1"/>
  <c r="BV352" i="4" s="1"/>
  <c r="BT353" i="4" a="1"/>
  <c r="BT353" i="4" s="1"/>
  <c r="BV353" i="4" s="1"/>
  <c r="BT354" i="4" a="1"/>
  <c r="BT354" i="4" s="1"/>
  <c r="BV354" i="4" s="1"/>
  <c r="BT355" i="4" a="1"/>
  <c r="BT355" i="4" s="1"/>
  <c r="BV355" i="4" s="1"/>
  <c r="BT356" i="4" a="1"/>
  <c r="BT356" i="4" s="1"/>
  <c r="BV356" i="4" s="1"/>
  <c r="BT357" i="4" a="1"/>
  <c r="BT357" i="4" s="1"/>
  <c r="BV357" i="4" s="1"/>
  <c r="BT358" i="4" a="1"/>
  <c r="BT358" i="4" s="1"/>
  <c r="BV358" i="4" s="1"/>
  <c r="BT359" i="4" a="1"/>
  <c r="BT359" i="4" s="1"/>
  <c r="BV359" i="4" s="1"/>
  <c r="BT360" i="4" a="1"/>
  <c r="BT360" i="4" s="1"/>
  <c r="BV360" i="4" s="1"/>
  <c r="BT361" i="4" a="1"/>
  <c r="BT361" i="4" s="1"/>
  <c r="BV361" i="4" s="1"/>
  <c r="BT362" i="4" a="1"/>
  <c r="BT362" i="4" s="1"/>
  <c r="BV362" i="4" s="1"/>
  <c r="BT363" i="4" a="1"/>
  <c r="BT363" i="4" s="1"/>
  <c r="BV363" i="4" s="1"/>
  <c r="BT364" i="4" a="1"/>
  <c r="BT364" i="4" s="1"/>
  <c r="BV364" i="4" s="1"/>
  <c r="BT365" i="4" a="1"/>
  <c r="BT365" i="4" s="1"/>
  <c r="BV365" i="4" s="1"/>
  <c r="BT366" i="4" a="1"/>
  <c r="BT366" i="4" s="1"/>
  <c r="BV366" i="4" s="1"/>
  <c r="BT367" i="4" a="1"/>
  <c r="BT367" i="4" s="1"/>
  <c r="BV367" i="4" s="1"/>
  <c r="BT368" i="4" a="1"/>
  <c r="BT368" i="4" s="1"/>
  <c r="BV368" i="4" s="1"/>
  <c r="BT369" i="4" a="1"/>
  <c r="BT369" i="4" s="1"/>
  <c r="BV369" i="4" s="1"/>
  <c r="BT370" i="4" a="1"/>
  <c r="BT370" i="4" s="1"/>
  <c r="BV370" i="4" s="1"/>
  <c r="BT371" i="4" a="1"/>
  <c r="BT371" i="4" s="1"/>
  <c r="BV371" i="4" s="1"/>
  <c r="BT372" i="4" a="1"/>
  <c r="BT372" i="4" s="1"/>
  <c r="BV372" i="4" s="1"/>
  <c r="BT373" i="4" a="1"/>
  <c r="BT373" i="4" s="1"/>
  <c r="BV373" i="4" s="1"/>
  <c r="BT374" i="4" a="1"/>
  <c r="BT374" i="4" s="1"/>
  <c r="BV374" i="4" s="1"/>
  <c r="BT375" i="4" a="1"/>
  <c r="BT375" i="4" s="1"/>
  <c r="BV375" i="4" s="1"/>
  <c r="BT376" i="4" a="1"/>
  <c r="BT376" i="4" s="1"/>
  <c r="BV376" i="4" s="1"/>
  <c r="BT377" i="4" a="1"/>
  <c r="BT377" i="4" s="1"/>
  <c r="BV377" i="4" s="1"/>
  <c r="BT378" i="4" a="1"/>
  <c r="BT378" i="4" s="1"/>
  <c r="BV378" i="4" s="1"/>
  <c r="BT379" i="4" a="1"/>
  <c r="BT379" i="4" s="1"/>
  <c r="BV379" i="4" s="1"/>
  <c r="BT380" i="4" a="1"/>
  <c r="BT380" i="4" s="1"/>
  <c r="BV380" i="4" s="1"/>
  <c r="BT381" i="4" a="1"/>
  <c r="BT381" i="4" s="1"/>
  <c r="BV381" i="4" s="1"/>
  <c r="BT382" i="4" a="1"/>
  <c r="BT382" i="4" s="1"/>
  <c r="BV382" i="4" s="1"/>
  <c r="BT383" i="4" a="1"/>
  <c r="BT383" i="4" s="1"/>
  <c r="BV383" i="4" s="1"/>
  <c r="BT384" i="4" a="1"/>
  <c r="BT384" i="4" s="1"/>
  <c r="BV384" i="4" s="1"/>
  <c r="BT385" i="4" a="1"/>
  <c r="BT385" i="4" s="1"/>
  <c r="BV385" i="4" s="1"/>
  <c r="BT386" i="4" a="1"/>
  <c r="BT386" i="4" s="1"/>
  <c r="BV386" i="4" s="1"/>
  <c r="BT387" i="4" a="1"/>
  <c r="BT387" i="4" s="1"/>
  <c r="BV387" i="4" s="1"/>
  <c r="BT388" i="4" a="1"/>
  <c r="BT388" i="4" s="1"/>
  <c r="BV388" i="4" s="1"/>
  <c r="BT389" i="4" a="1"/>
  <c r="BT389" i="4" s="1"/>
  <c r="BV389" i="4" s="1"/>
  <c r="BT390" i="4" a="1"/>
  <c r="BT390" i="4" s="1"/>
  <c r="BV390" i="4" s="1"/>
  <c r="BT391" i="4" a="1"/>
  <c r="BT391" i="4" s="1"/>
  <c r="BV391" i="4" s="1"/>
  <c r="BT392" i="4" a="1"/>
  <c r="BT392" i="4" s="1"/>
  <c r="BV392" i="4" s="1"/>
  <c r="BT393" i="4" a="1"/>
  <c r="BT393" i="4" s="1"/>
  <c r="BV393" i="4" s="1"/>
  <c r="BT394" i="4" a="1"/>
  <c r="BT394" i="4" s="1"/>
  <c r="BV394" i="4" s="1"/>
  <c r="BT395" i="4" a="1"/>
  <c r="BT395" i="4" s="1"/>
  <c r="BV395" i="4" s="1"/>
  <c r="BT396" i="4" a="1"/>
  <c r="BT396" i="4" s="1"/>
  <c r="BV396" i="4" s="1"/>
  <c r="BT397" i="4" a="1"/>
  <c r="BT397" i="4" s="1"/>
  <c r="BV397" i="4" s="1"/>
  <c r="BT398" i="4" a="1"/>
  <c r="BT398" i="4" s="1"/>
  <c r="BV398" i="4" s="1"/>
  <c r="BT399" i="4" a="1"/>
  <c r="BT399" i="4" s="1"/>
  <c r="BV399" i="4" s="1"/>
  <c r="BT400" i="4" a="1"/>
  <c r="BT400" i="4" s="1"/>
  <c r="BV400" i="4" s="1"/>
  <c r="BT401" i="4" a="1"/>
  <c r="BT401" i="4" s="1"/>
  <c r="BV401" i="4" s="1"/>
  <c r="BT402" i="4" a="1"/>
  <c r="BT402" i="4" s="1"/>
  <c r="BV402" i="4" s="1"/>
  <c r="BT403" i="4" a="1"/>
  <c r="BT403" i="4" s="1"/>
  <c r="BV403" i="4" s="1"/>
  <c r="BT404" i="4" a="1"/>
  <c r="BT404" i="4" s="1"/>
  <c r="BV404" i="4" s="1"/>
  <c r="BT405" i="4" a="1"/>
  <c r="BT405" i="4" s="1"/>
  <c r="BV405" i="4" s="1"/>
  <c r="BT406" i="4" a="1"/>
  <c r="BT406" i="4" s="1"/>
  <c r="BV406" i="4" s="1"/>
  <c r="BT407" i="4" a="1"/>
  <c r="BT407" i="4" s="1"/>
  <c r="BV407" i="4" s="1"/>
  <c r="BT408" i="4" a="1"/>
  <c r="BT408" i="4" s="1"/>
  <c r="BV408" i="4" s="1"/>
  <c r="BT409" i="4" a="1"/>
  <c r="BT409" i="4" s="1"/>
  <c r="BV409" i="4" s="1"/>
  <c r="BT410" i="4" a="1"/>
  <c r="BT410" i="4" s="1"/>
  <c r="BV410" i="4" s="1"/>
  <c r="BT411" i="4" a="1"/>
  <c r="BT411" i="4" s="1"/>
  <c r="BV411" i="4" s="1"/>
  <c r="BT412" i="4" a="1"/>
  <c r="BT412" i="4" s="1"/>
  <c r="BV412" i="4" s="1"/>
  <c r="BT413" i="4" a="1"/>
  <c r="BT413" i="4" s="1"/>
  <c r="BV413" i="4" s="1"/>
  <c r="BT414" i="4" a="1"/>
  <c r="BT414" i="4" s="1"/>
  <c r="BV414" i="4" s="1"/>
  <c r="BT415" i="4" a="1"/>
  <c r="BT415" i="4" s="1"/>
  <c r="BV415" i="4" s="1"/>
  <c r="BT416" i="4" a="1"/>
  <c r="BT416" i="4" s="1"/>
  <c r="BV416" i="4" s="1"/>
  <c r="BT417" i="4" a="1"/>
  <c r="BT417" i="4" s="1"/>
  <c r="BV417" i="4" s="1"/>
  <c r="BT418" i="4" a="1"/>
  <c r="BT418" i="4" s="1"/>
  <c r="BV418" i="4" s="1"/>
  <c r="BT419" i="4" a="1"/>
  <c r="BT419" i="4" s="1"/>
  <c r="BV419" i="4" s="1"/>
  <c r="BT420" i="4" a="1"/>
  <c r="BT420" i="4" s="1"/>
  <c r="BV420" i="4" s="1"/>
  <c r="BT421" i="4" a="1"/>
  <c r="BT421" i="4" s="1"/>
  <c r="BV421" i="4" s="1"/>
  <c r="BT422" i="4" a="1"/>
  <c r="BT422" i="4" s="1"/>
  <c r="BV422" i="4" s="1"/>
  <c r="BT423" i="4" a="1"/>
  <c r="BT423" i="4" s="1"/>
  <c r="BV423" i="4" s="1"/>
  <c r="BT424" i="4" a="1"/>
  <c r="BT424" i="4" s="1"/>
  <c r="BV424" i="4" s="1"/>
  <c r="BT425" i="4" a="1"/>
  <c r="BT425" i="4" s="1"/>
  <c r="BV425" i="4" s="1"/>
  <c r="BT426" i="4" a="1"/>
  <c r="BT426" i="4" s="1"/>
  <c r="BV426" i="4" s="1"/>
  <c r="BT427" i="4" a="1"/>
  <c r="BT427" i="4" s="1"/>
  <c r="BV427" i="4" s="1"/>
  <c r="BT428" i="4" a="1"/>
  <c r="BT428" i="4" s="1"/>
  <c r="BV428" i="4" s="1"/>
  <c r="BT429" i="4" a="1"/>
  <c r="BT429" i="4" s="1"/>
  <c r="BV429" i="4" s="1"/>
  <c r="BT430" i="4" a="1"/>
  <c r="BT430" i="4" s="1"/>
  <c r="BV430" i="4" s="1"/>
  <c r="BT431" i="4" a="1"/>
  <c r="BT431" i="4" s="1"/>
  <c r="BV431" i="4" s="1"/>
  <c r="BT432" i="4" a="1"/>
  <c r="BT432" i="4" s="1"/>
  <c r="BV432" i="4" s="1"/>
  <c r="BT433" i="4" a="1"/>
  <c r="BT433" i="4" s="1"/>
  <c r="BV433" i="4" s="1"/>
  <c r="BT434" i="4" a="1"/>
  <c r="BT434" i="4" s="1"/>
  <c r="BV434" i="4" s="1"/>
  <c r="BT435" i="4" a="1"/>
  <c r="BT435" i="4" s="1"/>
  <c r="BV435" i="4" s="1"/>
  <c r="BT436" i="4" a="1"/>
  <c r="BT436" i="4" s="1"/>
  <c r="BV436" i="4" s="1"/>
  <c r="BT437" i="4" a="1"/>
  <c r="BT437" i="4" s="1"/>
  <c r="BV437" i="4" s="1"/>
  <c r="BT438" i="4" a="1"/>
  <c r="BT438" i="4" s="1"/>
  <c r="BV438" i="4" s="1"/>
  <c r="BT439" i="4" a="1"/>
  <c r="BT439" i="4" s="1"/>
  <c r="BV439" i="4" s="1"/>
  <c r="BT440" i="4" a="1"/>
  <c r="BT440" i="4" s="1"/>
  <c r="BV440" i="4" s="1"/>
  <c r="BT441" i="4" a="1"/>
  <c r="BT441" i="4" s="1"/>
  <c r="BV441" i="4" s="1"/>
  <c r="BT442" i="4" a="1"/>
  <c r="BT442" i="4" s="1"/>
  <c r="BV442" i="4" s="1"/>
  <c r="BT443" i="4" a="1"/>
  <c r="BT443" i="4" s="1"/>
  <c r="BV443" i="4" s="1"/>
  <c r="BT444" i="4" a="1"/>
  <c r="BT444" i="4" s="1"/>
  <c r="BV444" i="4" s="1"/>
  <c r="BT445" i="4" a="1"/>
  <c r="BT445" i="4" s="1"/>
  <c r="BV445" i="4" s="1"/>
  <c r="BT446" i="4" a="1"/>
  <c r="BT446" i="4" s="1"/>
  <c r="BV446" i="4" s="1"/>
  <c r="BT447" i="4" a="1"/>
  <c r="BT447" i="4" s="1"/>
  <c r="BV447" i="4" s="1"/>
  <c r="BT448" i="4" a="1"/>
  <c r="BT448" i="4" s="1"/>
  <c r="BV448" i="4" s="1"/>
  <c r="BT449" i="4" a="1"/>
  <c r="BT449" i="4" s="1"/>
  <c r="BV449" i="4" s="1"/>
  <c r="BT450" i="4" a="1"/>
  <c r="BT450" i="4" s="1"/>
  <c r="BV450" i="4" s="1"/>
  <c r="BT451" i="4" a="1"/>
  <c r="BT451" i="4" s="1"/>
  <c r="BV451" i="4" s="1"/>
  <c r="BT452" i="4" a="1"/>
  <c r="BT452" i="4" s="1"/>
  <c r="BV452" i="4" s="1"/>
  <c r="BT453" i="4" a="1"/>
  <c r="BT453" i="4" s="1"/>
  <c r="BV453" i="4" s="1"/>
  <c r="BT454" i="4" a="1"/>
  <c r="BT454" i="4" s="1"/>
  <c r="BV454" i="4" s="1"/>
  <c r="BT455" i="4" a="1"/>
  <c r="BT455" i="4" s="1"/>
  <c r="BV455" i="4" s="1"/>
  <c r="BT456" i="4" a="1"/>
  <c r="BT456" i="4" s="1"/>
  <c r="BV456" i="4" s="1"/>
  <c r="BT457" i="4" a="1"/>
  <c r="BT457" i="4" s="1"/>
  <c r="BV457" i="4" s="1"/>
  <c r="BT458" i="4" a="1"/>
  <c r="BT458" i="4" s="1"/>
  <c r="BV458" i="4" s="1"/>
  <c r="BT459" i="4" a="1"/>
  <c r="BT459" i="4" s="1"/>
  <c r="BV459" i="4" s="1"/>
  <c r="BT460" i="4" a="1"/>
  <c r="BT460" i="4" s="1"/>
  <c r="BV460" i="4" s="1"/>
  <c r="BT461" i="4" a="1"/>
  <c r="BT461" i="4" s="1"/>
  <c r="BV461" i="4" s="1"/>
  <c r="BT462" i="4" a="1"/>
  <c r="BT462" i="4" s="1"/>
  <c r="BV462" i="4" s="1"/>
  <c r="BT463" i="4" a="1"/>
  <c r="BT463" i="4" s="1"/>
  <c r="BV463" i="4" s="1"/>
  <c r="BT464" i="4" a="1"/>
  <c r="BT464" i="4" s="1"/>
  <c r="BV464" i="4" s="1"/>
  <c r="BT465" i="4" a="1"/>
  <c r="BT465" i="4" s="1"/>
  <c r="BV465" i="4" s="1"/>
  <c r="BT466" i="4" a="1"/>
  <c r="BT466" i="4" s="1"/>
  <c r="BV466" i="4" s="1"/>
  <c r="BT467" i="4" a="1"/>
  <c r="BT467" i="4" s="1"/>
  <c r="BV467" i="4" s="1"/>
  <c r="BT468" i="4" a="1"/>
  <c r="BT468" i="4" s="1"/>
  <c r="BV468" i="4" s="1"/>
  <c r="BT469" i="4" a="1"/>
  <c r="BT469" i="4" s="1"/>
  <c r="BV469" i="4" s="1"/>
  <c r="BT470" i="4" a="1"/>
  <c r="BT470" i="4" s="1"/>
  <c r="BV470" i="4" s="1"/>
  <c r="BT471" i="4" a="1"/>
  <c r="BT471" i="4" s="1"/>
  <c r="BV471" i="4" s="1"/>
  <c r="BT472" i="4" a="1"/>
  <c r="BT472" i="4" s="1"/>
  <c r="BV472" i="4" s="1"/>
  <c r="BT473" i="4" a="1"/>
  <c r="BT473" i="4" s="1"/>
  <c r="BV473" i="4" s="1"/>
  <c r="BT474" i="4" a="1"/>
  <c r="BT474" i="4" s="1"/>
  <c r="BV474" i="4" s="1"/>
  <c r="BT475" i="4" a="1"/>
  <c r="BT475" i="4" s="1"/>
  <c r="BV475" i="4" s="1"/>
  <c r="BT476" i="4" a="1"/>
  <c r="BT476" i="4" s="1"/>
  <c r="BV476" i="4" s="1"/>
  <c r="BT477" i="4" a="1"/>
  <c r="BT477" i="4" s="1"/>
  <c r="BV477" i="4" s="1"/>
  <c r="BT478" i="4" a="1"/>
  <c r="BT478" i="4" s="1"/>
  <c r="BV478" i="4" s="1"/>
  <c r="BT479" i="4" a="1"/>
  <c r="BT479" i="4" s="1"/>
  <c r="BV479" i="4" s="1"/>
  <c r="BT480" i="4" a="1"/>
  <c r="BT480" i="4" s="1"/>
  <c r="BV480" i="4" s="1"/>
  <c r="BT481" i="4" a="1"/>
  <c r="BT481" i="4" s="1"/>
  <c r="BV481" i="4" s="1"/>
  <c r="BT482" i="4" a="1"/>
  <c r="BT482" i="4" s="1"/>
  <c r="BV482" i="4" s="1"/>
  <c r="BT483" i="4" a="1"/>
  <c r="BT483" i="4" s="1"/>
  <c r="BV483" i="4" s="1"/>
  <c r="BT484" i="4" a="1"/>
  <c r="BT484" i="4" s="1"/>
  <c r="BV484" i="4" s="1"/>
  <c r="BT485" i="4" a="1"/>
  <c r="BT485" i="4" s="1"/>
  <c r="BV485" i="4" s="1"/>
  <c r="BT486" i="4" a="1"/>
  <c r="BT486" i="4" s="1"/>
  <c r="BV486" i="4" s="1"/>
  <c r="BT487" i="4" a="1"/>
  <c r="BT487" i="4" s="1"/>
  <c r="BV487" i="4" s="1"/>
  <c r="BT488" i="4" a="1"/>
  <c r="BT488" i="4" s="1"/>
  <c r="BV488" i="4" s="1"/>
  <c r="BT489" i="4" a="1"/>
  <c r="BT489" i="4" s="1"/>
  <c r="BV489" i="4" s="1"/>
  <c r="BT490" i="4" a="1"/>
  <c r="BT490" i="4" s="1"/>
  <c r="BV490" i="4" s="1"/>
  <c r="BT491" i="4" a="1"/>
  <c r="BT491" i="4" s="1"/>
  <c r="BV491" i="4" s="1"/>
  <c r="BT492" i="4" a="1"/>
  <c r="BT492" i="4" s="1"/>
  <c r="BV492" i="4" s="1"/>
  <c r="BT493" i="4" a="1"/>
  <c r="BT493" i="4" s="1"/>
  <c r="BV493" i="4" s="1"/>
  <c r="BT494" i="4" a="1"/>
  <c r="BT494" i="4" s="1"/>
  <c r="BV494" i="4" s="1"/>
  <c r="BT495" i="4" a="1"/>
  <c r="BT495" i="4" s="1"/>
  <c r="BV495" i="4" s="1"/>
  <c r="BT496" i="4" a="1"/>
  <c r="BT496" i="4" s="1"/>
  <c r="BV496" i="4" s="1"/>
  <c r="BT497" i="4" a="1"/>
  <c r="BT497" i="4" s="1"/>
  <c r="BV497" i="4" s="1"/>
  <c r="BT498" i="4" a="1"/>
  <c r="BT498" i="4" s="1"/>
  <c r="BV498" i="4" s="1"/>
  <c r="BT499" i="4" a="1"/>
  <c r="BT499" i="4" s="1"/>
  <c r="BV499" i="4" s="1"/>
  <c r="BT500" i="4" a="1"/>
  <c r="BT500" i="4" s="1"/>
  <c r="BV500" i="4" s="1"/>
  <c r="BT501" i="4" a="1"/>
  <c r="BT501" i="4" s="1"/>
  <c r="BV501" i="4" s="1"/>
  <c r="BT502" i="4" a="1"/>
  <c r="BT502" i="4" s="1"/>
  <c r="BV502" i="4" s="1"/>
  <c r="BT503" i="4" a="1"/>
  <c r="BT503" i="4" s="1"/>
  <c r="BV503" i="4" s="1"/>
  <c r="BT504" i="4" a="1"/>
  <c r="BT504" i="4" s="1"/>
  <c r="BV504" i="4" s="1"/>
  <c r="BT505" i="4" a="1"/>
  <c r="BT505" i="4" s="1"/>
  <c r="BV505" i="4" s="1"/>
  <c r="BT506" i="4" a="1"/>
  <c r="BT506" i="4" s="1"/>
  <c r="BV506" i="4" s="1"/>
  <c r="BT507" i="4" a="1"/>
  <c r="BT507" i="4" s="1"/>
  <c r="BV507" i="4" s="1"/>
  <c r="BT508" i="4" a="1"/>
  <c r="BT508" i="4" s="1"/>
  <c r="BV508" i="4" s="1"/>
  <c r="BT509" i="4" a="1"/>
  <c r="BT509" i="4" s="1"/>
  <c r="BV509" i="4" s="1"/>
  <c r="BT510" i="4" a="1"/>
  <c r="BT510" i="4" s="1"/>
  <c r="BV510" i="4" s="1"/>
  <c r="BT511" i="4" a="1"/>
  <c r="BT511" i="4" s="1"/>
  <c r="BV511" i="4" s="1"/>
  <c r="BT512" i="4" a="1"/>
  <c r="BT512" i="4" s="1"/>
  <c r="BV512" i="4" s="1"/>
  <c r="BT513" i="4" a="1"/>
  <c r="BT513" i="4" s="1"/>
  <c r="BV513" i="4" s="1"/>
  <c r="BT514" i="4" a="1"/>
  <c r="BT514" i="4" s="1"/>
  <c r="BV514" i="4" s="1"/>
  <c r="BT515" i="4" a="1"/>
  <c r="BT515" i="4" s="1"/>
  <c r="BV515" i="4" s="1"/>
  <c r="BT516" i="4" a="1"/>
  <c r="BT516" i="4" s="1"/>
  <c r="BV516" i="4" s="1"/>
  <c r="BT517" i="4" a="1"/>
  <c r="BT517" i="4" s="1"/>
  <c r="BV517" i="4" s="1"/>
  <c r="BT518" i="4" a="1"/>
  <c r="BT518" i="4" s="1"/>
  <c r="BV518" i="4" s="1"/>
  <c r="BT519" i="4" a="1"/>
  <c r="BT519" i="4" s="1"/>
  <c r="BV519" i="4" s="1"/>
  <c r="BT520" i="4" a="1"/>
  <c r="BT520" i="4" s="1"/>
  <c r="BV520" i="4" s="1"/>
  <c r="BT521" i="4" a="1"/>
  <c r="BT521" i="4" s="1"/>
  <c r="BV521" i="4" s="1"/>
  <c r="BT522" i="4" a="1"/>
  <c r="BT522" i="4" s="1"/>
  <c r="BV522" i="4" s="1"/>
  <c r="BT523" i="4" a="1"/>
  <c r="BT523" i="4" s="1"/>
  <c r="BV523" i="4" s="1"/>
  <c r="BT524" i="4" a="1"/>
  <c r="BT524" i="4" s="1"/>
  <c r="BV524" i="4" s="1"/>
  <c r="BT525" i="4" a="1"/>
  <c r="BT525" i="4" s="1"/>
  <c r="BV525" i="4" s="1"/>
  <c r="BT526" i="4" a="1"/>
  <c r="BT526" i="4" s="1"/>
  <c r="BV526" i="4" s="1"/>
  <c r="BT527" i="4" a="1"/>
  <c r="BT527" i="4" s="1"/>
  <c r="BV527" i="4" s="1"/>
  <c r="BT528" i="4" a="1"/>
  <c r="BT528" i="4" s="1"/>
  <c r="BV528" i="4" s="1"/>
  <c r="BT529" i="4" a="1"/>
  <c r="BT529" i="4" s="1"/>
  <c r="BV529" i="4" s="1"/>
  <c r="BT530" i="4" a="1"/>
  <c r="BT530" i="4" s="1"/>
  <c r="BV530" i="4" s="1"/>
  <c r="BT531" i="4" a="1"/>
  <c r="BT531" i="4" s="1"/>
  <c r="BV531" i="4" s="1"/>
  <c r="BT532" i="4" a="1"/>
  <c r="BT532" i="4" s="1"/>
  <c r="BV532" i="4" s="1"/>
  <c r="BT533" i="4" a="1"/>
  <c r="BT533" i="4" s="1"/>
  <c r="BV533" i="4" s="1"/>
  <c r="BT534" i="4" a="1"/>
  <c r="BT534" i="4" s="1"/>
  <c r="BV534" i="4" s="1"/>
  <c r="BT535" i="4" a="1"/>
  <c r="BT535" i="4" s="1"/>
  <c r="BV535" i="4" s="1"/>
  <c r="BT536" i="4" a="1"/>
  <c r="BT536" i="4" s="1"/>
  <c r="BV536" i="4" s="1"/>
  <c r="BT537" i="4" a="1"/>
  <c r="BT537" i="4" s="1"/>
  <c r="BV537" i="4" s="1"/>
  <c r="BT538" i="4" a="1"/>
  <c r="BT538" i="4" s="1"/>
  <c r="BV538" i="4" s="1"/>
  <c r="BT539" i="4" a="1"/>
  <c r="BT539" i="4" s="1"/>
  <c r="BV539" i="4" s="1"/>
  <c r="BT540" i="4" a="1"/>
  <c r="BT540" i="4" s="1"/>
  <c r="BV540" i="4" s="1"/>
  <c r="BT541" i="4" a="1"/>
  <c r="BT541" i="4" s="1"/>
  <c r="BV541" i="4" s="1"/>
  <c r="BT542" i="4" a="1"/>
  <c r="BT542" i="4" s="1"/>
  <c r="BV542" i="4" s="1"/>
  <c r="BT543" i="4" a="1"/>
  <c r="BT543" i="4" s="1"/>
  <c r="BV543" i="4" s="1"/>
  <c r="BT544" i="4" a="1"/>
  <c r="BT544" i="4" s="1"/>
  <c r="BV544" i="4" s="1"/>
  <c r="BT545" i="4" a="1"/>
  <c r="BT545" i="4" s="1"/>
  <c r="BV545" i="4" s="1"/>
  <c r="BT546" i="4" a="1"/>
  <c r="BT546" i="4" s="1"/>
  <c r="BV546" i="4" s="1"/>
  <c r="BT547" i="4" a="1"/>
  <c r="BT547" i="4" s="1"/>
  <c r="BV547" i="4" s="1"/>
  <c r="BT548" i="4" a="1"/>
  <c r="BT548" i="4" s="1"/>
  <c r="BV548" i="4" s="1"/>
  <c r="BT549" i="4" a="1"/>
  <c r="BT549" i="4" s="1"/>
  <c r="BV549" i="4" s="1"/>
  <c r="BT550" i="4" a="1"/>
  <c r="BT550" i="4" s="1"/>
  <c r="BV550" i="4" s="1"/>
  <c r="BT551" i="4" a="1"/>
  <c r="BT551" i="4" s="1"/>
  <c r="BV551" i="4" s="1"/>
  <c r="BT552" i="4" a="1"/>
  <c r="BT552" i="4" s="1"/>
  <c r="BV552" i="4" s="1"/>
  <c r="BT553" i="4" a="1"/>
  <c r="BT553" i="4" s="1"/>
  <c r="BV553" i="4" s="1"/>
  <c r="BT554" i="4" a="1"/>
  <c r="BT554" i="4" s="1"/>
  <c r="BV554" i="4" s="1"/>
  <c r="BT555" i="4" a="1"/>
  <c r="BT555" i="4" s="1"/>
  <c r="BV555" i="4" s="1"/>
  <c r="BT556" i="4" a="1"/>
  <c r="BT556" i="4" s="1"/>
  <c r="BV556" i="4" s="1"/>
  <c r="BT557" i="4" a="1"/>
  <c r="BT557" i="4" s="1"/>
  <c r="BV557" i="4" s="1"/>
  <c r="BT558" i="4" a="1"/>
  <c r="BT558" i="4" s="1"/>
  <c r="BV558" i="4" s="1"/>
  <c r="BT559" i="4" a="1"/>
  <c r="BT559" i="4" s="1"/>
  <c r="BV559" i="4" s="1"/>
  <c r="BT560" i="4" a="1"/>
  <c r="BT560" i="4" s="1"/>
  <c r="BV560" i="4" s="1"/>
  <c r="BT561" i="4" a="1"/>
  <c r="BT561" i="4" s="1"/>
  <c r="BV561" i="4" s="1"/>
  <c r="BT562" i="4" a="1"/>
  <c r="BT562" i="4" s="1"/>
  <c r="BV562" i="4" s="1"/>
  <c r="BT563" i="4" a="1"/>
  <c r="BT563" i="4" s="1"/>
  <c r="BV563" i="4" s="1"/>
  <c r="BT564" i="4" a="1"/>
  <c r="BT564" i="4" s="1"/>
  <c r="BV564" i="4" s="1"/>
  <c r="BT565" i="4" a="1"/>
  <c r="BT565" i="4" s="1"/>
  <c r="BV565" i="4" s="1"/>
  <c r="BT566" i="4" a="1"/>
  <c r="BT566" i="4" s="1"/>
  <c r="BV566" i="4" s="1"/>
  <c r="BT567" i="4" a="1"/>
  <c r="BT567" i="4" s="1"/>
  <c r="BV567" i="4" s="1"/>
  <c r="BT568" i="4" a="1"/>
  <c r="BT568" i="4" s="1"/>
  <c r="BV568" i="4" s="1"/>
  <c r="BT569" i="4" a="1"/>
  <c r="BT569" i="4" s="1"/>
  <c r="BV569" i="4" s="1"/>
  <c r="BT570" i="4" a="1"/>
  <c r="BT570" i="4" s="1"/>
  <c r="BV570" i="4" s="1"/>
  <c r="BT571" i="4" a="1"/>
  <c r="BT571" i="4" s="1"/>
  <c r="BV571" i="4" s="1"/>
  <c r="BT572" i="4" a="1"/>
  <c r="BT572" i="4" s="1"/>
  <c r="BV572" i="4" s="1"/>
  <c r="BT573" i="4" a="1"/>
  <c r="BT573" i="4" s="1"/>
  <c r="BV573" i="4" s="1"/>
  <c r="BT574" i="4" a="1"/>
  <c r="BT574" i="4" s="1"/>
  <c r="BV574" i="4" s="1"/>
  <c r="BT575" i="4" a="1"/>
  <c r="BT575" i="4" s="1"/>
  <c r="BV575" i="4" s="1"/>
  <c r="BT576" i="4" a="1"/>
  <c r="BT576" i="4" s="1"/>
  <c r="BV576" i="4" s="1"/>
  <c r="BT577" i="4" a="1"/>
  <c r="BT577" i="4" s="1"/>
  <c r="BV577" i="4" s="1"/>
  <c r="BT578" i="4" a="1"/>
  <c r="BT578" i="4" s="1"/>
  <c r="BV578" i="4" s="1"/>
  <c r="BT579" i="4" a="1"/>
  <c r="BT579" i="4" s="1"/>
  <c r="BV579" i="4" s="1"/>
  <c r="BT580" i="4" a="1"/>
  <c r="BT580" i="4" s="1"/>
  <c r="BV580" i="4" s="1"/>
  <c r="BT581" i="4" a="1"/>
  <c r="BT581" i="4" s="1"/>
  <c r="BV581" i="4" s="1"/>
  <c r="BT582" i="4" a="1"/>
  <c r="BT582" i="4" s="1"/>
  <c r="BV582" i="4" s="1"/>
  <c r="BT583" i="4" a="1"/>
  <c r="BT583" i="4" s="1"/>
  <c r="BV583" i="4" s="1"/>
  <c r="BT584" i="4" a="1"/>
  <c r="BT584" i="4" s="1"/>
  <c r="BV584" i="4" s="1"/>
  <c r="BT585" i="4" a="1"/>
  <c r="BT585" i="4" s="1"/>
  <c r="BV585" i="4" s="1"/>
  <c r="BT586" i="4" a="1"/>
  <c r="BT586" i="4" s="1"/>
  <c r="BV586" i="4" s="1"/>
  <c r="BT587" i="4" a="1"/>
  <c r="BT587" i="4" s="1"/>
  <c r="BV587" i="4" s="1"/>
  <c r="BT588" i="4" a="1"/>
  <c r="BT588" i="4" s="1"/>
  <c r="BV588" i="4" s="1"/>
  <c r="BT589" i="4" a="1"/>
  <c r="BT589" i="4" s="1"/>
  <c r="BV589" i="4" s="1"/>
  <c r="BT590" i="4" a="1"/>
  <c r="BT590" i="4" s="1"/>
  <c r="BV590" i="4" s="1"/>
  <c r="BT591" i="4" a="1"/>
  <c r="BT591" i="4" s="1"/>
  <c r="BV591" i="4" s="1"/>
  <c r="BT592" i="4" a="1"/>
  <c r="BT592" i="4" s="1"/>
  <c r="BV592" i="4" s="1"/>
  <c r="BT593" i="4" a="1"/>
  <c r="BT593" i="4" s="1"/>
  <c r="BV593" i="4" s="1"/>
  <c r="BT594" i="4" a="1"/>
  <c r="BT594" i="4" s="1"/>
  <c r="BV594" i="4" s="1"/>
  <c r="BT595" i="4" a="1"/>
  <c r="BT595" i="4" s="1"/>
  <c r="BV595" i="4" s="1"/>
  <c r="BT596" i="4" a="1"/>
  <c r="BT596" i="4" s="1"/>
  <c r="BV596" i="4" s="1"/>
  <c r="BT597" i="4" a="1"/>
  <c r="BT597" i="4" s="1"/>
  <c r="BV597" i="4" s="1"/>
  <c r="BT598" i="4" a="1"/>
  <c r="BT598" i="4" s="1"/>
  <c r="BV598" i="4" s="1"/>
  <c r="BT599" i="4" a="1"/>
  <c r="BT599" i="4" s="1"/>
  <c r="BV599" i="4" s="1"/>
  <c r="BT600" i="4" a="1"/>
  <c r="BT600" i="4" s="1"/>
  <c r="BV600" i="4" s="1"/>
  <c r="BT601" i="4" a="1"/>
  <c r="BT601" i="4" s="1"/>
  <c r="BV601" i="4" s="1"/>
  <c r="BT602" i="4" a="1"/>
  <c r="BT602" i="4" s="1"/>
  <c r="BV602" i="4" s="1"/>
  <c r="BT603" i="4" a="1"/>
  <c r="BT603" i="4" s="1"/>
  <c r="BV603" i="4" s="1"/>
  <c r="BT604" i="4" a="1"/>
  <c r="BT604" i="4" s="1"/>
  <c r="BV604" i="4" s="1"/>
  <c r="BT605" i="4" a="1"/>
  <c r="BT605" i="4" s="1"/>
  <c r="BV605" i="4" s="1"/>
  <c r="BT606" i="4" a="1"/>
  <c r="BT606" i="4" s="1"/>
  <c r="BV606" i="4" s="1"/>
  <c r="BT607" i="4" a="1"/>
  <c r="BT607" i="4" s="1"/>
  <c r="BV607" i="4" s="1"/>
  <c r="BT608" i="4" a="1"/>
  <c r="BT608" i="4" s="1"/>
  <c r="BV608" i="4" s="1"/>
  <c r="BT609" i="4" a="1"/>
  <c r="BT609" i="4" s="1"/>
  <c r="BV609" i="4" s="1"/>
  <c r="BT610" i="4" a="1"/>
  <c r="BT610" i="4" s="1"/>
  <c r="BV610" i="4" s="1"/>
  <c r="BT611" i="4" a="1"/>
  <c r="BT611" i="4" s="1"/>
  <c r="BV611" i="4" s="1"/>
  <c r="BT612" i="4" a="1"/>
  <c r="BT612" i="4" s="1"/>
  <c r="BV612" i="4" s="1"/>
  <c r="BT613" i="4" a="1"/>
  <c r="BT613" i="4" s="1"/>
  <c r="BV613" i="4" s="1"/>
  <c r="BT614" i="4" a="1"/>
  <c r="BT614" i="4" s="1"/>
  <c r="BV614" i="4" s="1"/>
  <c r="BT615" i="4" a="1"/>
  <c r="BT615" i="4" s="1"/>
  <c r="BV615" i="4" s="1"/>
  <c r="BT616" i="4" a="1"/>
  <c r="BT616" i="4" s="1"/>
  <c r="BV616" i="4" s="1"/>
  <c r="BT617" i="4" a="1"/>
  <c r="BT617" i="4" s="1"/>
  <c r="BV617" i="4" s="1"/>
  <c r="BT618" i="4" a="1"/>
  <c r="BT618" i="4" s="1"/>
  <c r="BV618" i="4" s="1"/>
  <c r="BT619" i="4" a="1"/>
  <c r="BT619" i="4" s="1"/>
  <c r="BV619" i="4" s="1"/>
  <c r="BT620" i="4" a="1"/>
  <c r="BT620" i="4" s="1"/>
  <c r="BV620" i="4" s="1"/>
  <c r="BT621" i="4" a="1"/>
  <c r="BT621" i="4" s="1"/>
  <c r="BV621" i="4" s="1"/>
  <c r="BT622" i="4" a="1"/>
  <c r="BT622" i="4" s="1"/>
  <c r="BV622" i="4" s="1"/>
  <c r="BT623" i="4" a="1"/>
  <c r="BT623" i="4" s="1"/>
  <c r="BV623" i="4" s="1"/>
  <c r="BT624" i="4" a="1"/>
  <c r="BT624" i="4" s="1"/>
  <c r="BV624" i="4" s="1"/>
  <c r="BT625" i="4" a="1"/>
  <c r="BT625" i="4" s="1"/>
  <c r="BV625" i="4" s="1"/>
  <c r="BT626" i="4" a="1"/>
  <c r="BT626" i="4" s="1"/>
  <c r="BV626" i="4" s="1"/>
  <c r="BT627" i="4" a="1"/>
  <c r="BT627" i="4" s="1"/>
  <c r="BV627" i="4" s="1"/>
  <c r="BT628" i="4" a="1"/>
  <c r="BT628" i="4" s="1"/>
  <c r="BV628" i="4" s="1"/>
  <c r="BT629" i="4" a="1"/>
  <c r="BT629" i="4" s="1"/>
  <c r="BV629" i="4" s="1"/>
  <c r="BT630" i="4" a="1"/>
  <c r="BT630" i="4" s="1"/>
  <c r="BV630" i="4" s="1"/>
  <c r="BT631" i="4" a="1"/>
  <c r="BT631" i="4" s="1"/>
  <c r="BV631" i="4" s="1"/>
  <c r="BT632" i="4" a="1"/>
  <c r="BT632" i="4" s="1"/>
  <c r="BV632" i="4" s="1"/>
  <c r="BT633" i="4" a="1"/>
  <c r="BT633" i="4" s="1"/>
  <c r="BV633" i="4" s="1"/>
  <c r="BT634" i="4" a="1"/>
  <c r="BT634" i="4" s="1"/>
  <c r="BV634" i="4" s="1"/>
  <c r="BT635" i="4" a="1"/>
  <c r="BT635" i="4" s="1"/>
  <c r="BV635" i="4" s="1"/>
  <c r="BT636" i="4" a="1"/>
  <c r="BT636" i="4" s="1"/>
  <c r="BV636" i="4" s="1"/>
  <c r="BT637" i="4" a="1"/>
  <c r="BT637" i="4" s="1"/>
  <c r="BV637" i="4" s="1"/>
  <c r="BT638" i="4" a="1"/>
  <c r="BT638" i="4" s="1"/>
  <c r="BV638" i="4" s="1"/>
  <c r="BT639" i="4" a="1"/>
  <c r="BT639" i="4" s="1"/>
  <c r="BV639" i="4" s="1"/>
  <c r="BT640" i="4" a="1"/>
  <c r="BT640" i="4" s="1"/>
  <c r="BV640" i="4" s="1"/>
  <c r="BT641" i="4" a="1"/>
  <c r="BT641" i="4" s="1"/>
  <c r="BV641" i="4" s="1"/>
  <c r="BT642" i="4" a="1"/>
  <c r="BT642" i="4" s="1"/>
  <c r="BV642" i="4" s="1"/>
  <c r="BT643" i="4" a="1"/>
  <c r="BT643" i="4" s="1"/>
  <c r="BV643" i="4" s="1"/>
  <c r="BT644" i="4" a="1"/>
  <c r="BT644" i="4" s="1"/>
  <c r="BV644" i="4" s="1"/>
  <c r="BT645" i="4" a="1"/>
  <c r="BT645" i="4" s="1"/>
  <c r="BV645" i="4" s="1"/>
  <c r="BT646" i="4" a="1"/>
  <c r="BT646" i="4" s="1"/>
  <c r="BV646" i="4" s="1"/>
  <c r="BT647" i="4" a="1"/>
  <c r="BT647" i="4" s="1"/>
  <c r="BV647" i="4" s="1"/>
  <c r="BT648" i="4" a="1"/>
  <c r="BT648" i="4" s="1"/>
  <c r="BV648" i="4" s="1"/>
  <c r="BT649" i="4" a="1"/>
  <c r="BT649" i="4" s="1"/>
  <c r="BV649" i="4" s="1"/>
  <c r="BT650" i="4" a="1"/>
  <c r="BT650" i="4" s="1"/>
  <c r="BV650" i="4" s="1"/>
  <c r="BT651" i="4" a="1"/>
  <c r="BT651" i="4" s="1"/>
  <c r="BV651" i="4" s="1"/>
  <c r="BT652" i="4" a="1"/>
  <c r="BT652" i="4" s="1"/>
  <c r="BV652" i="4" s="1"/>
  <c r="BT653" i="4" a="1"/>
  <c r="BT653" i="4" s="1"/>
  <c r="BV653" i="4" s="1"/>
  <c r="BT654" i="4" a="1"/>
  <c r="BT654" i="4" s="1"/>
  <c r="BV654" i="4" s="1"/>
  <c r="BT655" i="4" a="1"/>
  <c r="BT655" i="4" s="1"/>
  <c r="BV655" i="4" s="1"/>
  <c r="BT656" i="4" a="1"/>
  <c r="BT656" i="4" s="1"/>
  <c r="BV656" i="4" s="1"/>
  <c r="BT657" i="4" a="1"/>
  <c r="BT657" i="4" s="1"/>
  <c r="BV657" i="4" s="1"/>
  <c r="BT658" i="4" a="1"/>
  <c r="BT658" i="4" s="1"/>
  <c r="BV658" i="4" s="1"/>
  <c r="BT659" i="4" a="1"/>
  <c r="BT659" i="4" s="1"/>
  <c r="BV659" i="4" s="1"/>
  <c r="BT660" i="4" a="1"/>
  <c r="BT660" i="4" s="1"/>
  <c r="BV660" i="4" s="1"/>
  <c r="BT661" i="4" a="1"/>
  <c r="BT661" i="4" s="1"/>
  <c r="BV661" i="4" s="1"/>
  <c r="BT662" i="4" a="1"/>
  <c r="BT662" i="4" s="1"/>
  <c r="BV662" i="4" s="1"/>
  <c r="BT663" i="4" a="1"/>
  <c r="BT663" i="4" s="1"/>
  <c r="BV663" i="4" s="1"/>
  <c r="BT664" i="4" a="1"/>
  <c r="BT664" i="4" s="1"/>
  <c r="BV664" i="4" s="1"/>
  <c r="BT665" i="4" a="1"/>
  <c r="BT665" i="4" s="1"/>
  <c r="BV665" i="4" s="1"/>
  <c r="BT666" i="4" a="1"/>
  <c r="BT666" i="4" s="1"/>
  <c r="BV666" i="4" s="1"/>
  <c r="BT667" i="4" a="1"/>
  <c r="BT667" i="4" s="1"/>
  <c r="BV667" i="4" s="1"/>
  <c r="BT668" i="4" a="1"/>
  <c r="BT668" i="4" s="1"/>
  <c r="BV668" i="4" s="1"/>
  <c r="BT669" i="4" a="1"/>
  <c r="BT669" i="4" s="1"/>
  <c r="BV669" i="4" s="1"/>
  <c r="BT670" i="4" a="1"/>
  <c r="BT670" i="4" s="1"/>
  <c r="BV670" i="4" s="1"/>
  <c r="BT671" i="4" a="1"/>
  <c r="BT671" i="4" s="1"/>
  <c r="BV671" i="4" s="1"/>
  <c r="BT672" i="4" a="1"/>
  <c r="BT672" i="4" s="1"/>
  <c r="BV672" i="4" s="1"/>
  <c r="BT673" i="4" a="1"/>
  <c r="BT673" i="4" s="1"/>
  <c r="BV673" i="4" s="1"/>
  <c r="BT674" i="4" a="1"/>
  <c r="BT674" i="4" s="1"/>
  <c r="BV674" i="4" s="1"/>
  <c r="BT675" i="4" a="1"/>
  <c r="BT675" i="4" s="1"/>
  <c r="BV675" i="4" s="1"/>
  <c r="BT676" i="4" a="1"/>
  <c r="BT676" i="4" s="1"/>
  <c r="BV676" i="4" s="1"/>
  <c r="BT677" i="4" a="1"/>
  <c r="BT677" i="4" s="1"/>
  <c r="BV677" i="4" s="1"/>
  <c r="BT678" i="4" a="1"/>
  <c r="BT678" i="4" s="1"/>
  <c r="BV678" i="4" s="1"/>
  <c r="BT679" i="4" a="1"/>
  <c r="BT679" i="4" s="1"/>
  <c r="BV679" i="4" s="1"/>
  <c r="BT680" i="4" a="1"/>
  <c r="BT680" i="4" s="1"/>
  <c r="BV680" i="4" s="1"/>
  <c r="BT681" i="4" a="1"/>
  <c r="BT681" i="4" s="1"/>
  <c r="BV681" i="4" s="1"/>
  <c r="BT682" i="4" a="1"/>
  <c r="BT682" i="4" s="1"/>
  <c r="BV682" i="4" s="1"/>
  <c r="BT683" i="4" a="1"/>
  <c r="BT683" i="4" s="1"/>
  <c r="BV683" i="4" s="1"/>
  <c r="BT684" i="4" a="1"/>
  <c r="BT684" i="4" s="1"/>
  <c r="BV684" i="4" s="1"/>
  <c r="BT685" i="4" a="1"/>
  <c r="BT685" i="4" s="1"/>
  <c r="BV685" i="4" s="1"/>
  <c r="BT686" i="4" a="1"/>
  <c r="BT686" i="4" s="1"/>
  <c r="BV686" i="4" s="1"/>
  <c r="BT687" i="4" a="1"/>
  <c r="BT687" i="4" s="1"/>
  <c r="BV687" i="4" s="1"/>
  <c r="BT688" i="4" a="1"/>
  <c r="BT688" i="4" s="1"/>
  <c r="BV688" i="4" s="1"/>
  <c r="BT689" i="4" a="1"/>
  <c r="BT689" i="4" s="1"/>
  <c r="BV689" i="4" s="1"/>
  <c r="BT690" i="4" a="1"/>
  <c r="BT690" i="4" s="1"/>
  <c r="BV690" i="4" s="1"/>
  <c r="BT691" i="4" a="1"/>
  <c r="BT691" i="4" s="1"/>
  <c r="BV691" i="4" s="1"/>
  <c r="BT692" i="4" a="1"/>
  <c r="BT692" i="4" s="1"/>
  <c r="BV692" i="4" s="1"/>
  <c r="BT693" i="4" a="1"/>
  <c r="BT693" i="4" s="1"/>
  <c r="BV693" i="4" s="1"/>
  <c r="BT694" i="4" a="1"/>
  <c r="BT694" i="4" s="1"/>
  <c r="BV694" i="4" s="1"/>
  <c r="BT695" i="4" a="1"/>
  <c r="BT695" i="4" s="1"/>
  <c r="BV695" i="4" s="1"/>
  <c r="BT696" i="4" a="1"/>
  <c r="BT696" i="4" s="1"/>
  <c r="BV696" i="4" s="1"/>
  <c r="BT697" i="4" a="1"/>
  <c r="BT697" i="4" s="1"/>
  <c r="BV697" i="4" s="1"/>
  <c r="BT698" i="4" a="1"/>
  <c r="BT698" i="4" s="1"/>
  <c r="BV698" i="4" s="1"/>
  <c r="BT699" i="4" a="1"/>
  <c r="BT699" i="4" s="1"/>
  <c r="BV699" i="4" s="1"/>
  <c r="BT700" i="4" a="1"/>
  <c r="BT700" i="4" s="1"/>
  <c r="BV700" i="4" s="1"/>
  <c r="BT701" i="4" a="1"/>
  <c r="BT701" i="4" s="1"/>
  <c r="BV701" i="4" s="1"/>
  <c r="BT702" i="4" a="1"/>
  <c r="BT702" i="4" s="1"/>
  <c r="BV702" i="4" s="1"/>
  <c r="BT703" i="4" a="1"/>
  <c r="BT703" i="4" s="1"/>
  <c r="BV703" i="4" s="1"/>
  <c r="BT704" i="4" a="1"/>
  <c r="BT704" i="4" s="1"/>
  <c r="BV704" i="4" s="1"/>
  <c r="BT705" i="4" a="1"/>
  <c r="BT705" i="4" s="1"/>
  <c r="BV705" i="4" s="1"/>
  <c r="BT706" i="4" a="1"/>
  <c r="BT706" i="4" s="1"/>
  <c r="BV706" i="4" s="1"/>
  <c r="BT707" i="4" a="1"/>
  <c r="BT707" i="4" s="1"/>
  <c r="BV707" i="4" s="1"/>
  <c r="BT708" i="4" a="1"/>
  <c r="BT708" i="4" s="1"/>
  <c r="BV708" i="4" s="1"/>
  <c r="BT709" i="4" a="1"/>
  <c r="BT709" i="4" s="1"/>
  <c r="BV709" i="4" s="1"/>
  <c r="BT710" i="4" a="1"/>
  <c r="BT710" i="4" s="1"/>
  <c r="BV710" i="4" s="1"/>
  <c r="BT711" i="4" a="1"/>
  <c r="BT711" i="4" s="1"/>
  <c r="BV711" i="4" s="1"/>
  <c r="BT712" i="4" a="1"/>
  <c r="BT712" i="4" s="1"/>
  <c r="BV712" i="4" s="1"/>
  <c r="BT713" i="4" a="1"/>
  <c r="BT713" i="4" s="1"/>
  <c r="BV713" i="4" s="1"/>
  <c r="BT714" i="4" a="1"/>
  <c r="BT714" i="4" s="1"/>
  <c r="BV714" i="4" s="1"/>
  <c r="BT715" i="4" a="1"/>
  <c r="BT715" i="4" s="1"/>
  <c r="BV715" i="4" s="1"/>
  <c r="BT716" i="4" a="1"/>
  <c r="BT716" i="4" s="1"/>
  <c r="BV716" i="4" s="1"/>
  <c r="BT717" i="4" a="1"/>
  <c r="BT717" i="4" s="1"/>
  <c r="BV717" i="4" s="1"/>
  <c r="BT718" i="4" a="1"/>
  <c r="BT718" i="4" s="1"/>
  <c r="BV718" i="4" s="1"/>
  <c r="BT719" i="4" a="1"/>
  <c r="BT719" i="4" s="1"/>
  <c r="BV719" i="4" s="1"/>
  <c r="BT720" i="4" a="1"/>
  <c r="BT720" i="4" s="1"/>
  <c r="BV720" i="4" s="1"/>
  <c r="BT721" i="4" a="1"/>
  <c r="BT721" i="4" s="1"/>
  <c r="BV721" i="4" s="1"/>
  <c r="BT722" i="4" a="1"/>
  <c r="BT722" i="4" s="1"/>
  <c r="BV722" i="4" s="1"/>
  <c r="BT723" i="4" a="1"/>
  <c r="BT723" i="4" s="1"/>
  <c r="BV723" i="4" s="1"/>
  <c r="BT724" i="4" a="1"/>
  <c r="BT724" i="4" s="1"/>
  <c r="BV724" i="4" s="1"/>
  <c r="BT725" i="4" a="1"/>
  <c r="BT725" i="4" s="1"/>
  <c r="BV725" i="4" s="1"/>
  <c r="BT726" i="4" a="1"/>
  <c r="BT726" i="4" s="1"/>
  <c r="BV726" i="4" s="1"/>
  <c r="BT727" i="4" a="1"/>
  <c r="BT727" i="4" s="1"/>
  <c r="BV727" i="4" s="1"/>
  <c r="BT728" i="4" a="1"/>
  <c r="BT728" i="4" s="1"/>
  <c r="BV728" i="4" s="1"/>
  <c r="BT729" i="4" a="1"/>
  <c r="BT729" i="4" s="1"/>
  <c r="BV729" i="4" s="1"/>
  <c r="BT730" i="4" a="1"/>
  <c r="BT730" i="4" s="1"/>
  <c r="BV730" i="4" s="1"/>
  <c r="BT731" i="4" a="1"/>
  <c r="BT731" i="4" s="1"/>
  <c r="BV731" i="4" s="1"/>
  <c r="BT732" i="4" a="1"/>
  <c r="BT732" i="4" s="1"/>
  <c r="BV732" i="4" s="1"/>
  <c r="BT733" i="4" a="1"/>
  <c r="BT733" i="4" s="1"/>
  <c r="BV733" i="4" s="1"/>
  <c r="BT734" i="4" a="1"/>
  <c r="BT734" i="4" s="1"/>
  <c r="BV734" i="4" s="1"/>
  <c r="BT735" i="4" a="1"/>
  <c r="BT735" i="4" s="1"/>
  <c r="BV735" i="4" s="1"/>
  <c r="BT736" i="4" a="1"/>
  <c r="BT736" i="4" s="1"/>
  <c r="BV736" i="4" s="1"/>
  <c r="BT737" i="4" a="1"/>
  <c r="BT737" i="4" s="1"/>
  <c r="BV737" i="4" s="1"/>
  <c r="BT738" i="4" a="1"/>
  <c r="BT738" i="4" s="1"/>
  <c r="BV738" i="4" s="1"/>
  <c r="BT739" i="4" a="1"/>
  <c r="BT739" i="4" s="1"/>
  <c r="BV739" i="4" s="1"/>
  <c r="BT740" i="4" a="1"/>
  <c r="BT740" i="4" s="1"/>
  <c r="BV740" i="4" s="1"/>
  <c r="BT741" i="4" a="1"/>
  <c r="BT741" i="4" s="1"/>
  <c r="BV741" i="4" s="1"/>
  <c r="BT742" i="4" a="1"/>
  <c r="BT742" i="4" s="1"/>
  <c r="BV742" i="4" s="1"/>
  <c r="BT743" i="4" a="1"/>
  <c r="BT743" i="4" s="1"/>
  <c r="BV743" i="4" s="1"/>
  <c r="BT744" i="4" a="1"/>
  <c r="BT744" i="4" s="1"/>
  <c r="BV744" i="4" s="1"/>
  <c r="BT745" i="4" a="1"/>
  <c r="BT745" i="4" s="1"/>
  <c r="BV745" i="4" s="1"/>
  <c r="BT746" i="4" a="1"/>
  <c r="BT746" i="4" s="1"/>
  <c r="BV746" i="4" s="1"/>
  <c r="BT747" i="4" a="1"/>
  <c r="BT747" i="4" s="1"/>
  <c r="BV747" i="4" s="1"/>
  <c r="BT748" i="4" a="1"/>
  <c r="BT748" i="4" s="1"/>
  <c r="BV748" i="4" s="1"/>
  <c r="BT749" i="4" a="1"/>
  <c r="BT749" i="4" s="1"/>
  <c r="BV749" i="4" s="1"/>
  <c r="BT750" i="4" a="1"/>
  <c r="BT750" i="4" s="1"/>
  <c r="BV750" i="4" s="1"/>
  <c r="BT751" i="4" a="1"/>
  <c r="BT751" i="4" s="1"/>
  <c r="BV751" i="4" s="1"/>
  <c r="BT752" i="4" a="1"/>
  <c r="BT752" i="4" s="1"/>
  <c r="BV752" i="4" s="1"/>
  <c r="BT753" i="4" a="1"/>
  <c r="BT753" i="4" s="1"/>
  <c r="BV753" i="4" s="1"/>
  <c r="BT754" i="4" a="1"/>
  <c r="BT754" i="4" s="1"/>
  <c r="BV754" i="4" s="1"/>
  <c r="BT755" i="4" a="1"/>
  <c r="BT755" i="4" s="1"/>
  <c r="BV755" i="4" s="1"/>
  <c r="BT756" i="4" a="1"/>
  <c r="BT756" i="4" s="1"/>
  <c r="BV756" i="4" s="1"/>
  <c r="BT757" i="4" a="1"/>
  <c r="BT757" i="4" s="1"/>
  <c r="BV757" i="4" s="1"/>
  <c r="BT758" i="4" a="1"/>
  <c r="BT758" i="4" s="1"/>
  <c r="BV758" i="4" s="1"/>
  <c r="BT759" i="4" a="1"/>
  <c r="BT759" i="4" s="1"/>
  <c r="BV759" i="4" s="1"/>
  <c r="BT760" i="4" a="1"/>
  <c r="BT760" i="4" s="1"/>
  <c r="BV760" i="4" s="1"/>
  <c r="BT761" i="4" a="1"/>
  <c r="BT761" i="4" s="1"/>
  <c r="BV761" i="4" s="1"/>
  <c r="BT762" i="4" a="1"/>
  <c r="BT762" i="4" s="1"/>
  <c r="BV762" i="4" s="1"/>
  <c r="BT763" i="4" a="1"/>
  <c r="BT763" i="4" s="1"/>
  <c r="BV763" i="4" s="1"/>
  <c r="BT764" i="4" a="1"/>
  <c r="BT764" i="4" s="1"/>
  <c r="BV764" i="4" s="1"/>
  <c r="BT765" i="4" a="1"/>
  <c r="BT765" i="4" s="1"/>
  <c r="BV765" i="4" s="1"/>
  <c r="BT766" i="4" a="1"/>
  <c r="BT766" i="4" s="1"/>
  <c r="BV766" i="4" s="1"/>
  <c r="BT767" i="4" a="1"/>
  <c r="BT767" i="4" s="1"/>
  <c r="BV767" i="4" s="1"/>
  <c r="BT768" i="4" a="1"/>
  <c r="BT768" i="4" s="1"/>
  <c r="BV768" i="4" s="1"/>
  <c r="BT769" i="4" a="1"/>
  <c r="BT769" i="4" s="1"/>
  <c r="BV769" i="4" s="1"/>
  <c r="BT770" i="4" a="1"/>
  <c r="BT770" i="4" s="1"/>
  <c r="BV770" i="4" s="1"/>
  <c r="BT771" i="4" a="1"/>
  <c r="BT771" i="4" s="1"/>
  <c r="BV771" i="4" s="1"/>
  <c r="BT772" i="4" a="1"/>
  <c r="BT772" i="4" s="1"/>
  <c r="BV772" i="4" s="1"/>
  <c r="BT773" i="4" a="1"/>
  <c r="BT773" i="4" s="1"/>
  <c r="BV773" i="4" s="1"/>
  <c r="BT774" i="4" a="1"/>
  <c r="BT774" i="4" s="1"/>
  <c r="BV774" i="4" s="1"/>
  <c r="BT775" i="4" a="1"/>
  <c r="BT775" i="4" s="1"/>
  <c r="BV775" i="4" s="1"/>
  <c r="BT776" i="4" a="1"/>
  <c r="BT776" i="4" s="1"/>
  <c r="BV776" i="4" s="1"/>
  <c r="BT777" i="4" a="1"/>
  <c r="BT777" i="4" s="1"/>
  <c r="BV777" i="4" s="1"/>
  <c r="BT778" i="4" a="1"/>
  <c r="BT778" i="4" s="1"/>
  <c r="BV778" i="4" s="1"/>
  <c r="BT779" i="4" a="1"/>
  <c r="BT779" i="4" s="1"/>
  <c r="BV779" i="4" s="1"/>
  <c r="BT780" i="4" a="1"/>
  <c r="BT780" i="4" s="1"/>
  <c r="BV780" i="4" s="1"/>
  <c r="BT781" i="4" a="1"/>
  <c r="BT781" i="4" s="1"/>
  <c r="BV781" i="4" s="1"/>
  <c r="BT782" i="4" a="1"/>
  <c r="BT782" i="4" s="1"/>
  <c r="BV782" i="4" s="1"/>
  <c r="BT783" i="4" a="1"/>
  <c r="BT783" i="4" s="1"/>
  <c r="BV783" i="4" s="1"/>
  <c r="BT784" i="4" a="1"/>
  <c r="BT784" i="4" s="1"/>
  <c r="BV784" i="4" s="1"/>
  <c r="BT785" i="4" a="1"/>
  <c r="BT785" i="4" s="1"/>
  <c r="BV785" i="4" s="1"/>
  <c r="BT786" i="4" a="1"/>
  <c r="BT786" i="4" s="1"/>
  <c r="BV786" i="4" s="1"/>
  <c r="BT787" i="4" a="1"/>
  <c r="BT787" i="4" s="1"/>
  <c r="BV787" i="4" s="1"/>
  <c r="BT788" i="4" a="1"/>
  <c r="BT788" i="4" s="1"/>
  <c r="BV788" i="4" s="1"/>
  <c r="BT789" i="4" a="1"/>
  <c r="BT789" i="4" s="1"/>
  <c r="BV789" i="4" s="1"/>
  <c r="BT790" i="4" a="1"/>
  <c r="BT790" i="4" s="1"/>
  <c r="BV790" i="4" s="1"/>
  <c r="BT791" i="4" a="1"/>
  <c r="BT791" i="4" s="1"/>
  <c r="BV791" i="4" s="1"/>
  <c r="BT792" i="4" a="1"/>
  <c r="BT792" i="4" s="1"/>
  <c r="BV792" i="4" s="1"/>
  <c r="BT793" i="4" a="1"/>
  <c r="BT793" i="4" s="1"/>
  <c r="BV793" i="4" s="1"/>
  <c r="BT794" i="4" a="1"/>
  <c r="BT794" i="4" s="1"/>
  <c r="BV794" i="4" s="1"/>
  <c r="BT795" i="4" a="1"/>
  <c r="BT795" i="4" s="1"/>
  <c r="BV795" i="4" s="1"/>
  <c r="BT796" i="4" a="1"/>
  <c r="BT796" i="4" s="1"/>
  <c r="BV796" i="4" s="1"/>
  <c r="BT797" i="4" a="1"/>
  <c r="BT797" i="4" s="1"/>
  <c r="BV797" i="4" s="1"/>
  <c r="BT798" i="4" a="1"/>
  <c r="BT798" i="4" s="1"/>
  <c r="BV798" i="4" s="1"/>
  <c r="BT799" i="4" a="1"/>
  <c r="BT799" i="4" s="1"/>
  <c r="BV799" i="4" s="1"/>
  <c r="BT800" i="4" a="1"/>
  <c r="BT800" i="4" s="1"/>
  <c r="BV800" i="4" s="1"/>
  <c r="BT801" i="4" a="1"/>
  <c r="BT801" i="4" s="1"/>
  <c r="BV801" i="4" s="1"/>
  <c r="BT802" i="4" a="1"/>
  <c r="BT802" i="4" s="1"/>
  <c r="BV802" i="4" s="1"/>
  <c r="BT803" i="4" a="1"/>
  <c r="BT803" i="4" s="1"/>
  <c r="BV803" i="4" s="1"/>
  <c r="BT804" i="4" a="1"/>
  <c r="BT804" i="4" s="1"/>
  <c r="BV804" i="4" s="1"/>
  <c r="BT805" i="4" a="1"/>
  <c r="BT805" i="4" s="1"/>
  <c r="BV805" i="4" s="1"/>
  <c r="BT806" i="4" a="1"/>
  <c r="BT806" i="4" s="1"/>
  <c r="BV806" i="4" s="1"/>
  <c r="BT807" i="4" a="1"/>
  <c r="BT807" i="4" s="1"/>
  <c r="BV807" i="4" s="1"/>
  <c r="BT808" i="4" a="1"/>
  <c r="BT808" i="4" s="1"/>
  <c r="BV808" i="4" s="1"/>
  <c r="BT809" i="4" a="1"/>
  <c r="BT809" i="4" s="1"/>
  <c r="BV809" i="4" s="1"/>
  <c r="BT810" i="4" a="1"/>
  <c r="BT810" i="4" s="1"/>
  <c r="BV810" i="4" s="1"/>
  <c r="BT811" i="4" a="1"/>
  <c r="BT811" i="4" s="1"/>
  <c r="BV811" i="4" s="1"/>
  <c r="BT812" i="4" a="1"/>
  <c r="BT812" i="4" s="1"/>
  <c r="BV812" i="4" s="1"/>
  <c r="BT813" i="4" a="1"/>
  <c r="BT813" i="4" s="1"/>
  <c r="BV813" i="4" s="1"/>
  <c r="BT814" i="4" a="1"/>
  <c r="BT814" i="4" s="1"/>
  <c r="BV814" i="4" s="1"/>
  <c r="BT815" i="4" a="1"/>
  <c r="BT815" i="4" s="1"/>
  <c r="BV815" i="4" s="1"/>
  <c r="BT816" i="4" a="1"/>
  <c r="BT816" i="4" s="1"/>
  <c r="BV816" i="4" s="1"/>
  <c r="BT817" i="4" a="1"/>
  <c r="BT817" i="4" s="1"/>
  <c r="BV817" i="4" s="1"/>
  <c r="BT818" i="4" a="1"/>
  <c r="BT818" i="4" s="1"/>
  <c r="BV818" i="4" s="1"/>
  <c r="BT819" i="4" a="1"/>
  <c r="BT819" i="4" s="1"/>
  <c r="BV819" i="4" s="1"/>
  <c r="BT820" i="4" a="1"/>
  <c r="BT820" i="4" s="1"/>
  <c r="BV820" i="4" s="1"/>
  <c r="BT821" i="4" a="1"/>
  <c r="BT821" i="4" s="1"/>
  <c r="BV821" i="4" s="1"/>
  <c r="BT822" i="4" a="1"/>
  <c r="BT822" i="4" s="1"/>
  <c r="BV822" i="4" s="1"/>
  <c r="BT823" i="4" a="1"/>
  <c r="BT823" i="4" s="1"/>
  <c r="BV823" i="4" s="1"/>
  <c r="BT824" i="4" a="1"/>
  <c r="BT824" i="4" s="1"/>
  <c r="BV824" i="4" s="1"/>
  <c r="BT825" i="4" a="1"/>
  <c r="BT825" i="4" s="1"/>
  <c r="BV825" i="4" s="1"/>
  <c r="BT826" i="4" a="1"/>
  <c r="BT826" i="4" s="1"/>
  <c r="BV826" i="4" s="1"/>
  <c r="BT827" i="4" a="1"/>
  <c r="BT827" i="4" s="1"/>
  <c r="BV827" i="4" s="1"/>
  <c r="BT828" i="4" a="1"/>
  <c r="BT828" i="4" s="1"/>
  <c r="BV828" i="4" s="1"/>
  <c r="BT829" i="4" a="1"/>
  <c r="BT829" i="4" s="1"/>
  <c r="BV829" i="4" s="1"/>
  <c r="BT830" i="4" a="1"/>
  <c r="BT830" i="4" s="1"/>
  <c r="BV830" i="4" s="1"/>
  <c r="BT831" i="4" a="1"/>
  <c r="BT831" i="4" s="1"/>
  <c r="BV831" i="4" s="1"/>
  <c r="BT832" i="4" a="1"/>
  <c r="BT832" i="4" s="1"/>
  <c r="BV832" i="4" s="1"/>
  <c r="BT833" i="4" a="1"/>
  <c r="BT833" i="4" s="1"/>
  <c r="BV833" i="4" s="1"/>
  <c r="BT834" i="4" a="1"/>
  <c r="BT834" i="4" s="1"/>
  <c r="BV834" i="4" s="1"/>
  <c r="BT835" i="4" a="1"/>
  <c r="BT835" i="4" s="1"/>
  <c r="BV835" i="4" s="1"/>
  <c r="BT836" i="4" a="1"/>
  <c r="BT836" i="4" s="1"/>
  <c r="BV836" i="4" s="1"/>
  <c r="BT837" i="4" a="1"/>
  <c r="BT837" i="4" s="1"/>
  <c r="BV837" i="4" s="1"/>
  <c r="BT838" i="4" a="1"/>
  <c r="BT838" i="4" s="1"/>
  <c r="BV838" i="4" s="1"/>
  <c r="BT839" i="4" a="1"/>
  <c r="BT839" i="4" s="1"/>
  <c r="BV839" i="4" s="1"/>
  <c r="BT840" i="4" a="1"/>
  <c r="BT840" i="4" s="1"/>
  <c r="BV840" i="4" s="1"/>
  <c r="BT841" i="4" a="1"/>
  <c r="BT841" i="4" s="1"/>
  <c r="BV841" i="4" s="1"/>
  <c r="BT842" i="4" a="1"/>
  <c r="BT842" i="4" s="1"/>
  <c r="BV842" i="4" s="1"/>
  <c r="BT843" i="4" a="1"/>
  <c r="BT843" i="4" s="1"/>
  <c r="BV843" i="4" s="1"/>
  <c r="BT844" i="4" a="1"/>
  <c r="BT844" i="4" s="1"/>
  <c r="BV844" i="4" s="1"/>
  <c r="BT845" i="4" a="1"/>
  <c r="BT845" i="4" s="1"/>
  <c r="BV845" i="4" s="1"/>
  <c r="BT846" i="4" a="1"/>
  <c r="BT846" i="4" s="1"/>
  <c r="BV846" i="4" s="1"/>
  <c r="BT847" i="4" a="1"/>
  <c r="BT847" i="4" s="1"/>
  <c r="BV847" i="4" s="1"/>
  <c r="BT848" i="4" a="1"/>
  <c r="BT848" i="4" s="1"/>
  <c r="BV848" i="4" s="1"/>
  <c r="BT849" i="4" a="1"/>
  <c r="BT849" i="4" s="1"/>
  <c r="BV849" i="4" s="1"/>
  <c r="BT850" i="4" a="1"/>
  <c r="BT850" i="4" s="1"/>
  <c r="BV850" i="4" s="1"/>
  <c r="BT851" i="4" a="1"/>
  <c r="BT851" i="4" s="1"/>
  <c r="BV851" i="4" s="1"/>
  <c r="BT852" i="4" a="1"/>
  <c r="BT852" i="4" s="1"/>
  <c r="BV852" i="4" s="1"/>
  <c r="BT853" i="4" a="1"/>
  <c r="BT853" i="4" s="1"/>
  <c r="BV853" i="4" s="1"/>
  <c r="BT854" i="4" a="1"/>
  <c r="BT854" i="4" s="1"/>
  <c r="BV854" i="4" s="1"/>
  <c r="BT855" i="4" a="1"/>
  <c r="BT855" i="4" s="1"/>
  <c r="BV855" i="4" s="1"/>
  <c r="BT856" i="4" a="1"/>
  <c r="BT856" i="4" s="1"/>
  <c r="BV856" i="4" s="1"/>
  <c r="BT857" i="4" a="1"/>
  <c r="BT857" i="4" s="1"/>
  <c r="BV857" i="4" s="1"/>
  <c r="BT858" i="4" a="1"/>
  <c r="BT858" i="4" s="1"/>
  <c r="BV858" i="4" s="1"/>
  <c r="BT859" i="4" a="1"/>
  <c r="BT859" i="4" s="1"/>
  <c r="BV859" i="4" s="1"/>
  <c r="BT860" i="4" a="1"/>
  <c r="BT860" i="4" s="1"/>
  <c r="BV860" i="4" s="1"/>
  <c r="BT861" i="4" a="1"/>
  <c r="BT861" i="4" s="1"/>
  <c r="BV861" i="4" s="1"/>
  <c r="BT862" i="4" a="1"/>
  <c r="BT862" i="4" s="1"/>
  <c r="BV862" i="4" s="1"/>
  <c r="BT863" i="4" a="1"/>
  <c r="BT863" i="4" s="1"/>
  <c r="BV863" i="4" s="1"/>
  <c r="BT864" i="4" a="1"/>
  <c r="BT864" i="4" s="1"/>
  <c r="BV864" i="4" s="1"/>
  <c r="BT865" i="4" a="1"/>
  <c r="BT865" i="4" s="1"/>
  <c r="BV865" i="4" s="1"/>
  <c r="BT866" i="4" a="1"/>
  <c r="BT866" i="4" s="1"/>
  <c r="BV866" i="4" s="1"/>
  <c r="BT867" i="4" a="1"/>
  <c r="BT867" i="4" s="1"/>
  <c r="BV867" i="4" s="1"/>
  <c r="BT868" i="4" a="1"/>
  <c r="BT868" i="4" s="1"/>
  <c r="BV868" i="4" s="1"/>
  <c r="BT869" i="4" a="1"/>
  <c r="BT869" i="4" s="1"/>
  <c r="BV869" i="4" s="1"/>
  <c r="BT870" i="4" a="1"/>
  <c r="BT870" i="4" s="1"/>
  <c r="BV870" i="4" s="1"/>
  <c r="BT871" i="4" a="1"/>
  <c r="BT871" i="4" s="1"/>
  <c r="BV871" i="4" s="1"/>
  <c r="BT872" i="4" a="1"/>
  <c r="BT872" i="4" s="1"/>
  <c r="BV872" i="4" s="1"/>
  <c r="BT873" i="4" a="1"/>
  <c r="BT873" i="4" s="1"/>
  <c r="BV873" i="4" s="1"/>
  <c r="BT874" i="4" a="1"/>
  <c r="BT874" i="4" s="1"/>
  <c r="BV874" i="4" s="1"/>
  <c r="BT875" i="4" a="1"/>
  <c r="BT875" i="4" s="1"/>
  <c r="BV875" i="4" s="1"/>
  <c r="BT876" i="4" a="1"/>
  <c r="BT876" i="4" s="1"/>
  <c r="BV876" i="4" s="1"/>
  <c r="BT877" i="4" a="1"/>
  <c r="BT877" i="4" s="1"/>
  <c r="BV877" i="4" s="1"/>
  <c r="BT878" i="4" a="1"/>
  <c r="BT878" i="4" s="1"/>
  <c r="BV878" i="4" s="1"/>
  <c r="BT879" i="4" a="1"/>
  <c r="BT879" i="4" s="1"/>
  <c r="BV879" i="4" s="1"/>
  <c r="BT880" i="4" a="1"/>
  <c r="BT880" i="4" s="1"/>
  <c r="BV880" i="4" s="1"/>
  <c r="BT881" i="4" a="1"/>
  <c r="BT881" i="4" s="1"/>
  <c r="BV881" i="4" s="1"/>
  <c r="BT882" i="4" a="1"/>
  <c r="BT882" i="4" s="1"/>
  <c r="BV882" i="4" s="1"/>
  <c r="BT883" i="4" a="1"/>
  <c r="BT883" i="4" s="1"/>
  <c r="BV883" i="4" s="1"/>
  <c r="BT884" i="4" a="1"/>
  <c r="BT884" i="4" s="1"/>
  <c r="BV884" i="4" s="1"/>
  <c r="BT885" i="4" a="1"/>
  <c r="BT885" i="4" s="1"/>
  <c r="BV885" i="4" s="1"/>
  <c r="BT886" i="4" a="1"/>
  <c r="BT886" i="4" s="1"/>
  <c r="BV886" i="4" s="1"/>
  <c r="BT887" i="4" a="1"/>
  <c r="BT887" i="4" s="1"/>
  <c r="BV887" i="4" s="1"/>
  <c r="BT888" i="4" a="1"/>
  <c r="BT888" i="4" s="1"/>
  <c r="BV888" i="4" s="1"/>
  <c r="BT889" i="4" a="1"/>
  <c r="BT889" i="4" s="1"/>
  <c r="BV889" i="4" s="1"/>
  <c r="BT890" i="4" a="1"/>
  <c r="BT890" i="4" s="1"/>
  <c r="BV890" i="4" s="1"/>
  <c r="BT891" i="4" a="1"/>
  <c r="BT891" i="4" s="1"/>
  <c r="BV891" i="4" s="1"/>
  <c r="BT892" i="4" a="1"/>
  <c r="BT892" i="4" s="1"/>
  <c r="BV892" i="4" s="1"/>
  <c r="BT893" i="4" a="1"/>
  <c r="BT893" i="4" s="1"/>
  <c r="BV893" i="4" s="1"/>
  <c r="BT894" i="4" a="1"/>
  <c r="BT894" i="4" s="1"/>
  <c r="BV894" i="4" s="1"/>
  <c r="BT895" i="4" a="1"/>
  <c r="BT895" i="4" s="1"/>
  <c r="BV895" i="4" s="1"/>
  <c r="BT896" i="4" a="1"/>
  <c r="BT896" i="4" s="1"/>
  <c r="BV896" i="4" s="1"/>
  <c r="BT897" i="4" a="1"/>
  <c r="BT897" i="4" s="1"/>
  <c r="BV897" i="4" s="1"/>
  <c r="BT898" i="4" a="1"/>
  <c r="BT898" i="4" s="1"/>
  <c r="BV898" i="4" s="1"/>
  <c r="BT899" i="4" a="1"/>
  <c r="BT899" i="4" s="1"/>
  <c r="BV899" i="4" s="1"/>
  <c r="BT900" i="4" a="1"/>
  <c r="BT900" i="4" s="1"/>
  <c r="BV900" i="4" s="1"/>
  <c r="BT901" i="4" a="1"/>
  <c r="BT901" i="4" s="1"/>
  <c r="BV901" i="4" s="1"/>
  <c r="BT902" i="4" a="1"/>
  <c r="BT902" i="4" s="1"/>
  <c r="BV902" i="4" s="1"/>
  <c r="BT903" i="4" a="1"/>
  <c r="BT903" i="4" s="1"/>
  <c r="BV903" i="4" s="1"/>
  <c r="BT904" i="4" a="1"/>
  <c r="BT904" i="4" s="1"/>
  <c r="BV904" i="4" s="1"/>
  <c r="BT905" i="4" a="1"/>
  <c r="BT905" i="4" s="1"/>
  <c r="BV905" i="4" s="1"/>
  <c r="BT906" i="4" a="1"/>
  <c r="BT906" i="4" s="1"/>
  <c r="BV906" i="4" s="1"/>
  <c r="BT907" i="4" a="1"/>
  <c r="BT907" i="4" s="1"/>
  <c r="BV907" i="4" s="1"/>
  <c r="BT908" i="4" a="1"/>
  <c r="BT908" i="4" s="1"/>
  <c r="BV908" i="4" s="1"/>
  <c r="BT909" i="4" a="1"/>
  <c r="BT909" i="4" s="1"/>
  <c r="BV909" i="4" s="1"/>
  <c r="BT910" i="4" a="1"/>
  <c r="BT910" i="4" s="1"/>
  <c r="BV910" i="4" s="1"/>
  <c r="BT911" i="4" a="1"/>
  <c r="BT911" i="4" s="1"/>
  <c r="BV911" i="4" s="1"/>
  <c r="BT912" i="4" a="1"/>
  <c r="BT912" i="4" s="1"/>
  <c r="BV912" i="4" s="1"/>
  <c r="BT913" i="4" a="1"/>
  <c r="BT913" i="4" s="1"/>
  <c r="BV913" i="4" s="1"/>
  <c r="BT914" i="4" a="1"/>
  <c r="BT914" i="4" s="1"/>
  <c r="BV914" i="4" s="1"/>
  <c r="BT915" i="4" a="1"/>
  <c r="BT915" i="4" s="1"/>
  <c r="BV915" i="4" s="1"/>
  <c r="BT916" i="4" a="1"/>
  <c r="BT916" i="4" s="1"/>
  <c r="BV916" i="4" s="1"/>
  <c r="BT917" i="4" a="1"/>
  <c r="BT917" i="4" s="1"/>
  <c r="BV917" i="4" s="1"/>
  <c r="BT918" i="4" a="1"/>
  <c r="BT918" i="4" s="1"/>
  <c r="BV918" i="4" s="1"/>
  <c r="BT919" i="4" a="1"/>
  <c r="BT919" i="4" s="1"/>
  <c r="BV919" i="4" s="1"/>
  <c r="BT920" i="4" a="1"/>
  <c r="BT920" i="4" s="1"/>
  <c r="BV920" i="4" s="1"/>
  <c r="BT921" i="4" a="1"/>
  <c r="BT921" i="4" s="1"/>
  <c r="BV921" i="4" s="1"/>
  <c r="BT922" i="4" a="1"/>
  <c r="BT922" i="4" s="1"/>
  <c r="BV922" i="4" s="1"/>
  <c r="BT923" i="4" a="1"/>
  <c r="BT923" i="4" s="1"/>
  <c r="BV923" i="4" s="1"/>
  <c r="BT924" i="4" a="1"/>
  <c r="BT924" i="4" s="1"/>
  <c r="BV924" i="4" s="1"/>
  <c r="BT925" i="4" a="1"/>
  <c r="BT925" i="4" s="1"/>
  <c r="BV925" i="4" s="1"/>
  <c r="BT926" i="4" a="1"/>
  <c r="BT926" i="4" s="1"/>
  <c r="BV926" i="4" s="1"/>
  <c r="BT927" i="4" a="1"/>
  <c r="BT927" i="4" s="1"/>
  <c r="BV927" i="4" s="1"/>
  <c r="BT928" i="4" a="1"/>
  <c r="BT928" i="4" s="1"/>
  <c r="BV928" i="4" s="1"/>
  <c r="BT929" i="4" a="1"/>
  <c r="BT929" i="4" s="1"/>
  <c r="BV929" i="4" s="1"/>
  <c r="BT930" i="4" a="1"/>
  <c r="BT930" i="4" s="1"/>
  <c r="BV930" i="4" s="1"/>
  <c r="BT931" i="4" a="1"/>
  <c r="BT931" i="4" s="1"/>
  <c r="BV931" i="4" s="1"/>
  <c r="BT932" i="4" a="1"/>
  <c r="BT932" i="4" s="1"/>
  <c r="BV932" i="4" s="1"/>
  <c r="BT933" i="4" a="1"/>
  <c r="BT933" i="4" s="1"/>
  <c r="BV933" i="4" s="1"/>
  <c r="BT934" i="4" a="1"/>
  <c r="BT934" i="4" s="1"/>
  <c r="BV934" i="4" s="1"/>
  <c r="BT935" i="4" a="1"/>
  <c r="BT935" i="4" s="1"/>
  <c r="BV935" i="4" s="1"/>
  <c r="BT936" i="4" a="1"/>
  <c r="BT936" i="4" s="1"/>
  <c r="BV936" i="4" s="1"/>
  <c r="BT937" i="4" a="1"/>
  <c r="BT937" i="4" s="1"/>
  <c r="BV937" i="4" s="1"/>
  <c r="BT938" i="4" a="1"/>
  <c r="BT938" i="4" s="1"/>
  <c r="BV938" i="4" s="1"/>
  <c r="BT939" i="4" a="1"/>
  <c r="BT939" i="4" s="1"/>
  <c r="BV939" i="4" s="1"/>
  <c r="BT940" i="4" a="1"/>
  <c r="BT940" i="4" s="1"/>
  <c r="BV940" i="4" s="1"/>
  <c r="BT941" i="4" a="1"/>
  <c r="BT941" i="4" s="1"/>
  <c r="BV941" i="4" s="1"/>
  <c r="BT942" i="4" a="1"/>
  <c r="BT942" i="4" s="1"/>
  <c r="BV942" i="4" s="1"/>
  <c r="BT943" i="4" a="1"/>
  <c r="BT943" i="4" s="1"/>
  <c r="BV943" i="4" s="1"/>
  <c r="BT944" i="4" a="1"/>
  <c r="BT944" i="4" s="1"/>
  <c r="BV944" i="4" s="1"/>
  <c r="BT945" i="4" a="1"/>
  <c r="BT945" i="4" s="1"/>
  <c r="BV945" i="4" s="1"/>
  <c r="BT946" i="4" a="1"/>
  <c r="BT946" i="4" s="1"/>
  <c r="BV946" i="4" s="1"/>
  <c r="BT947" i="4" a="1"/>
  <c r="BT947" i="4" s="1"/>
  <c r="BV947" i="4" s="1"/>
  <c r="BT948" i="4" a="1"/>
  <c r="BT948" i="4" s="1"/>
  <c r="BV948" i="4" s="1"/>
  <c r="BT949" i="4" a="1"/>
  <c r="BT949" i="4" s="1"/>
  <c r="BV949" i="4" s="1"/>
  <c r="BT950" i="4" a="1"/>
  <c r="BT950" i="4" s="1"/>
  <c r="BV950" i="4" s="1"/>
  <c r="BT951" i="4" a="1"/>
  <c r="BT951" i="4" s="1"/>
  <c r="BV951" i="4" s="1"/>
  <c r="BT952" i="4" a="1"/>
  <c r="BT952" i="4" s="1"/>
  <c r="BV952" i="4" s="1"/>
  <c r="BT953" i="4" a="1"/>
  <c r="BT953" i="4" s="1"/>
  <c r="BV953" i="4" s="1"/>
  <c r="BT954" i="4" a="1"/>
  <c r="BT954" i="4" s="1"/>
  <c r="BV954" i="4" s="1"/>
  <c r="BT955" i="4" a="1"/>
  <c r="BT955" i="4" s="1"/>
  <c r="BV955" i="4" s="1"/>
  <c r="BT956" i="4" a="1"/>
  <c r="BT956" i="4" s="1"/>
  <c r="BV956" i="4" s="1"/>
  <c r="BT957" i="4" a="1"/>
  <c r="BT957" i="4" s="1"/>
  <c r="BV957" i="4" s="1"/>
  <c r="BT958" i="4" a="1"/>
  <c r="BT958" i="4" s="1"/>
  <c r="BV958" i="4" s="1"/>
  <c r="BT959" i="4" a="1"/>
  <c r="BT959" i="4" s="1"/>
  <c r="BV959" i="4" s="1"/>
  <c r="BT960" i="4" a="1"/>
  <c r="BT960" i="4" s="1"/>
  <c r="BV960" i="4" s="1"/>
  <c r="BT961" i="4" a="1"/>
  <c r="BT961" i="4" s="1"/>
  <c r="BV961" i="4" s="1"/>
  <c r="BT962" i="4" a="1"/>
  <c r="BT962" i="4" s="1"/>
  <c r="BV962" i="4" s="1"/>
  <c r="BT963" i="4" a="1"/>
  <c r="BT963" i="4" s="1"/>
  <c r="BV963" i="4" s="1"/>
  <c r="BT964" i="4" a="1"/>
  <c r="BT964" i="4" s="1"/>
  <c r="BV964" i="4" s="1"/>
  <c r="BT965" i="4" a="1"/>
  <c r="BT965" i="4" s="1"/>
  <c r="BV965" i="4" s="1"/>
  <c r="BT966" i="4" a="1"/>
  <c r="BT966" i="4" s="1"/>
  <c r="BV966" i="4" s="1"/>
  <c r="BT967" i="4" a="1"/>
  <c r="BT967" i="4" s="1"/>
  <c r="BV967" i="4" s="1"/>
  <c r="BT968" i="4" a="1"/>
  <c r="BT968" i="4" s="1"/>
  <c r="BV968" i="4" s="1"/>
  <c r="BT969" i="4" a="1"/>
  <c r="BT969" i="4" s="1"/>
  <c r="BV969" i="4" s="1"/>
  <c r="BT970" i="4" a="1"/>
  <c r="BT970" i="4" s="1"/>
  <c r="BV970" i="4" s="1"/>
  <c r="BT971" i="4" a="1"/>
  <c r="BT971" i="4" s="1"/>
  <c r="BV971" i="4" s="1"/>
  <c r="BT972" i="4" a="1"/>
  <c r="BT972" i="4" s="1"/>
  <c r="BV972" i="4" s="1"/>
  <c r="BT973" i="4" a="1"/>
  <c r="BT973" i="4" s="1"/>
  <c r="BV973" i="4" s="1"/>
  <c r="BT974" i="4" a="1"/>
  <c r="BT974" i="4" s="1"/>
  <c r="BV974" i="4" s="1"/>
  <c r="BT975" i="4" a="1"/>
  <c r="BT975" i="4" s="1"/>
  <c r="BV975" i="4" s="1"/>
  <c r="BT976" i="4" a="1"/>
  <c r="BT976" i="4" s="1"/>
  <c r="BV976" i="4" s="1"/>
  <c r="BT977" i="4" a="1"/>
  <c r="BT977" i="4" s="1"/>
  <c r="BV977" i="4" s="1"/>
  <c r="BT978" i="4" a="1"/>
  <c r="BT978" i="4" s="1"/>
  <c r="BV978" i="4" s="1"/>
  <c r="BT979" i="4" a="1"/>
  <c r="BT979" i="4" s="1"/>
  <c r="BV979" i="4" s="1"/>
  <c r="BT980" i="4" a="1"/>
  <c r="BT980" i="4" s="1"/>
  <c r="BV980" i="4" s="1"/>
  <c r="BT981" i="4" a="1"/>
  <c r="BT981" i="4" s="1"/>
  <c r="BV981" i="4" s="1"/>
  <c r="BT982" i="4" a="1"/>
  <c r="BT982" i="4" s="1"/>
  <c r="BV982" i="4" s="1"/>
  <c r="BT983" i="4" a="1"/>
  <c r="BT983" i="4" s="1"/>
  <c r="BV983" i="4" s="1"/>
  <c r="BT984" i="4" a="1"/>
  <c r="BT984" i="4" s="1"/>
  <c r="BV984" i="4" s="1"/>
  <c r="BT985" i="4" a="1"/>
  <c r="BT985" i="4" s="1"/>
  <c r="BV985" i="4" s="1"/>
  <c r="BT986" i="4" a="1"/>
  <c r="BT986" i="4" s="1"/>
  <c r="BV986" i="4" s="1"/>
  <c r="BT987" i="4" a="1"/>
  <c r="BT987" i="4" s="1"/>
  <c r="BV987" i="4" s="1"/>
  <c r="BT988" i="4" a="1"/>
  <c r="BT988" i="4" s="1"/>
  <c r="BV988" i="4" s="1"/>
  <c r="BT989" i="4" a="1"/>
  <c r="BT989" i="4" s="1"/>
  <c r="BV989" i="4" s="1"/>
  <c r="BT990" i="4" a="1"/>
  <c r="BT990" i="4" s="1"/>
  <c r="BV990" i="4" s="1"/>
  <c r="BT991" i="4" a="1"/>
  <c r="BT991" i="4" s="1"/>
  <c r="BV991" i="4" s="1"/>
  <c r="BT992" i="4" a="1"/>
  <c r="BT992" i="4" s="1"/>
  <c r="BV992" i="4" s="1"/>
  <c r="BT993" i="4" a="1"/>
  <c r="BT993" i="4" s="1"/>
  <c r="BV993" i="4" s="1"/>
  <c r="BT994" i="4" a="1"/>
  <c r="BT994" i="4" s="1"/>
  <c r="BV994" i="4" s="1"/>
  <c r="BT995" i="4" a="1"/>
  <c r="BT995" i="4" s="1"/>
  <c r="BV995" i="4" s="1"/>
  <c r="BT996" i="4" a="1"/>
  <c r="BT996" i="4" s="1"/>
  <c r="BV996" i="4" s="1"/>
  <c r="BT997" i="4" a="1"/>
  <c r="BT997" i="4" s="1"/>
  <c r="BV997" i="4" s="1"/>
  <c r="BT998" i="4" a="1"/>
  <c r="BT998" i="4" s="1"/>
  <c r="BV998" i="4" s="1"/>
  <c r="BT999" i="4" a="1"/>
  <c r="BT999" i="4" s="1"/>
  <c r="BV999" i="4" s="1"/>
  <c r="BT1000" i="4" a="1"/>
  <c r="BT1000" i="4" s="1"/>
  <c r="BV1000" i="4" s="1"/>
  <c r="BT1001" i="4" a="1"/>
  <c r="BT1001" i="4" s="1"/>
  <c r="BV1001" i="4" s="1"/>
  <c r="BT1002" i="4" a="1"/>
  <c r="BT1002" i="4" s="1"/>
  <c r="BV1002" i="4" s="1"/>
  <c r="BT1003" i="4" a="1"/>
  <c r="BT1003" i="4" s="1"/>
  <c r="BV1003" i="4" s="1"/>
  <c r="BT1004" i="4" a="1"/>
  <c r="BT1004" i="4" s="1"/>
  <c r="BV1004" i="4" s="1"/>
  <c r="BT1005" i="4" a="1"/>
  <c r="BT1005" i="4" s="1"/>
  <c r="BV1005" i="4" s="1"/>
  <c r="BT1006" i="4" a="1"/>
  <c r="BT1006" i="4" s="1"/>
  <c r="BV1006" i="4" s="1"/>
  <c r="BT1007" i="4" a="1"/>
  <c r="BT1007" i="4" s="1"/>
  <c r="BV1007" i="4" s="1"/>
  <c r="BT1008" i="4" a="1"/>
  <c r="BT1008" i="4" s="1"/>
  <c r="BV1008" i="4" s="1"/>
  <c r="BT1009" i="4" a="1"/>
  <c r="BT1009" i="4" s="1"/>
  <c r="BV1009" i="4" s="1"/>
  <c r="BT1010" i="4" a="1"/>
  <c r="BT1010" i="4" s="1"/>
  <c r="BV1010" i="4" s="1"/>
  <c r="BT1011" i="4" a="1"/>
  <c r="BT1011" i="4" s="1"/>
  <c r="BV1011" i="4" s="1"/>
  <c r="BT1012" i="4" a="1"/>
  <c r="BT1012" i="4" s="1"/>
  <c r="BV1012" i="4" s="1"/>
  <c r="BT1013" i="4" a="1"/>
  <c r="BT1013" i="4" s="1"/>
  <c r="BV1013" i="4" s="1"/>
  <c r="BT1014" i="4" a="1"/>
  <c r="BT1014" i="4" s="1"/>
  <c r="BV1014" i="4" s="1"/>
  <c r="BT1015" i="4" a="1"/>
  <c r="BT1015" i="4" s="1"/>
  <c r="BV1015" i="4" s="1"/>
  <c r="BT1016" i="4" a="1"/>
  <c r="BT1016" i="4" s="1"/>
  <c r="BV1016" i="4" s="1"/>
  <c r="BT1017" i="4" a="1"/>
  <c r="BT1017" i="4" s="1"/>
  <c r="BV1017" i="4" s="1"/>
  <c r="BT1018" i="4" a="1"/>
  <c r="BT1018" i="4" s="1"/>
  <c r="BV1018" i="4" s="1"/>
  <c r="BT1019" i="4" a="1"/>
  <c r="BT1019" i="4" s="1"/>
  <c r="BV1019" i="4" s="1"/>
  <c r="BT1020" i="4" a="1"/>
  <c r="BT1020" i="4" s="1"/>
  <c r="BV1020" i="4" s="1"/>
  <c r="BT1021" i="4" a="1"/>
  <c r="BT1021" i="4" s="1"/>
  <c r="BV1021" i="4" s="1"/>
  <c r="BT1022" i="4" a="1"/>
  <c r="BT1022" i="4" s="1"/>
  <c r="BV1022" i="4" s="1"/>
  <c r="BT1023" i="4" a="1"/>
  <c r="BT1023" i="4" s="1"/>
  <c r="BV1023" i="4" s="1"/>
  <c r="BT1024" i="4" a="1"/>
  <c r="BT1024" i="4" s="1"/>
  <c r="BV1024" i="4" s="1"/>
  <c r="BT1025" i="4" a="1"/>
  <c r="BT1025" i="4" s="1"/>
  <c r="BV1025" i="4" s="1"/>
  <c r="BT1026" i="4" a="1"/>
  <c r="BT1026" i="4" s="1"/>
  <c r="BV1026" i="4" s="1"/>
  <c r="BT1027" i="4" a="1"/>
  <c r="BT1027" i="4" s="1"/>
  <c r="BV1027" i="4" s="1"/>
  <c r="BT1028" i="4" a="1"/>
  <c r="BT1028" i="4" s="1"/>
  <c r="BV1028" i="4" s="1"/>
  <c r="BT1029" i="4" a="1"/>
  <c r="BT1029" i="4" s="1"/>
  <c r="BV1029" i="4" s="1"/>
  <c r="BT1030" i="4" a="1"/>
  <c r="BT1030" i="4" s="1"/>
  <c r="BV1030" i="4" s="1"/>
  <c r="BT1031" i="4" a="1"/>
  <c r="BT1031" i="4" s="1"/>
  <c r="BV1031" i="4" s="1"/>
  <c r="BT1032" i="4" a="1"/>
  <c r="BT1032" i="4" s="1"/>
  <c r="BV1032" i="4" s="1"/>
  <c r="BT1033" i="4" a="1"/>
  <c r="BT1033" i="4" s="1"/>
  <c r="BV1033" i="4" s="1"/>
  <c r="BT1034" i="4" a="1"/>
  <c r="BT1034" i="4" s="1"/>
  <c r="BV1034" i="4" s="1"/>
  <c r="BT1035" i="4" a="1"/>
  <c r="BT1035" i="4" s="1"/>
  <c r="BV1035" i="4" s="1"/>
  <c r="BT1036" i="4" a="1"/>
  <c r="BT1036" i="4" s="1"/>
  <c r="BV1036" i="4" s="1"/>
  <c r="BT1037" i="4" a="1"/>
  <c r="BT1037" i="4" s="1"/>
  <c r="BV1037" i="4" s="1"/>
  <c r="BT1038" i="4" a="1"/>
  <c r="BT1038" i="4" s="1"/>
  <c r="BV1038" i="4" s="1"/>
  <c r="BT1039" i="4" a="1"/>
  <c r="BT1039" i="4" s="1"/>
  <c r="BV1039" i="4" s="1"/>
  <c r="BT1040" i="4" a="1"/>
  <c r="BT1040" i="4" s="1"/>
  <c r="BV1040" i="4" s="1"/>
  <c r="BT1041" i="4" a="1"/>
  <c r="BT1041" i="4" s="1"/>
  <c r="BV1041" i="4" s="1"/>
  <c r="BT1042" i="4" a="1"/>
  <c r="BT1042" i="4" s="1"/>
  <c r="BV1042" i="4" s="1"/>
  <c r="BT1043" i="4" a="1"/>
  <c r="BT1043" i="4" s="1"/>
  <c r="BV1043" i="4" s="1"/>
  <c r="BT1044" i="4" a="1"/>
  <c r="BT1044" i="4" s="1"/>
  <c r="BV1044" i="4" s="1"/>
  <c r="BT1045" i="4" a="1"/>
  <c r="BT1045" i="4" s="1"/>
  <c r="BV1045" i="4" s="1"/>
  <c r="BT1046" i="4" a="1"/>
  <c r="BT1046" i="4" s="1"/>
  <c r="BV1046" i="4" s="1"/>
  <c r="BT1047" i="4" a="1"/>
  <c r="BT1047" i="4" s="1"/>
  <c r="BV1047" i="4" s="1"/>
  <c r="BT1048" i="4" a="1"/>
  <c r="BT1048" i="4" s="1"/>
  <c r="BV1048" i="4" s="1"/>
  <c r="BT1049" i="4" a="1"/>
  <c r="BT1049" i="4" s="1"/>
  <c r="BV1049" i="4" s="1"/>
  <c r="BT1050" i="4" a="1"/>
  <c r="BT1050" i="4" s="1"/>
  <c r="BV1050" i="4" s="1"/>
  <c r="BT1051" i="4" a="1"/>
  <c r="BT1051" i="4" s="1"/>
  <c r="BV1051" i="4" s="1"/>
  <c r="BT1052" i="4" a="1"/>
  <c r="BT1052" i="4" s="1"/>
  <c r="BV1052" i="4" s="1"/>
  <c r="BT1053" i="4" a="1"/>
  <c r="BT1053" i="4" s="1"/>
  <c r="BV1053" i="4" s="1"/>
  <c r="BT1054" i="4" a="1"/>
  <c r="BT1054" i="4" s="1"/>
  <c r="BV1054" i="4" s="1"/>
  <c r="BT1055" i="4" a="1"/>
  <c r="BT1055" i="4" s="1"/>
  <c r="BV1055" i="4" s="1"/>
  <c r="BT1056" i="4" a="1"/>
  <c r="BT1056" i="4" s="1"/>
  <c r="BV1056" i="4" s="1"/>
  <c r="BT1057" i="4" a="1"/>
  <c r="BT1057" i="4" s="1"/>
  <c r="BV1057" i="4" s="1"/>
  <c r="BT1058" i="4" a="1"/>
  <c r="BT1058" i="4" s="1"/>
  <c r="BV1058" i="4" s="1"/>
  <c r="BT1059" i="4" a="1"/>
  <c r="BT1059" i="4" s="1"/>
  <c r="BV1059" i="4" s="1"/>
  <c r="BT1060" i="4" a="1"/>
  <c r="BT1060" i="4" s="1"/>
  <c r="BV1060" i="4" s="1"/>
  <c r="BT1061" i="4" a="1"/>
  <c r="BT1061" i="4" s="1"/>
  <c r="BV1061" i="4" s="1"/>
  <c r="BT1062" i="4" a="1"/>
  <c r="BT1062" i="4" s="1"/>
  <c r="BV1062" i="4" s="1"/>
  <c r="BT1063" i="4" a="1"/>
  <c r="BT1063" i="4" s="1"/>
  <c r="BV1063" i="4" s="1"/>
  <c r="BT1064" i="4" a="1"/>
  <c r="BT1064" i="4" s="1"/>
  <c r="BV1064" i="4" s="1"/>
  <c r="BT1065" i="4" a="1"/>
  <c r="BT1065" i="4" s="1"/>
  <c r="BV1065" i="4" s="1"/>
  <c r="BT1066" i="4" a="1"/>
  <c r="BT1066" i="4" s="1"/>
  <c r="BV1066" i="4" s="1"/>
  <c r="BT1067" i="4" a="1"/>
  <c r="BT1067" i="4" s="1"/>
  <c r="BV1067" i="4" s="1"/>
  <c r="BT1068" i="4" a="1"/>
  <c r="BT1068" i="4" s="1"/>
  <c r="BV1068" i="4" s="1"/>
  <c r="BT1069" i="4" a="1"/>
  <c r="BT1069" i="4" s="1"/>
  <c r="BV1069" i="4" s="1"/>
  <c r="BT1070" i="4" a="1"/>
  <c r="BT1070" i="4" s="1"/>
  <c r="BV1070" i="4" s="1"/>
  <c r="BT1071" i="4" a="1"/>
  <c r="BT1071" i="4" s="1"/>
  <c r="BV1071" i="4" s="1"/>
  <c r="BT1072" i="4" a="1"/>
  <c r="BT1072" i="4" s="1"/>
  <c r="BV1072" i="4" s="1"/>
  <c r="BT1073" i="4" a="1"/>
  <c r="BT1073" i="4" s="1"/>
  <c r="BV1073" i="4" s="1"/>
  <c r="BT1074" i="4" a="1"/>
  <c r="BT1074" i="4" s="1"/>
  <c r="BV1074" i="4" s="1"/>
  <c r="BT1075" i="4" a="1"/>
  <c r="BT1075" i="4" s="1"/>
  <c r="BV1075" i="4" s="1"/>
  <c r="BT1076" i="4" a="1"/>
  <c r="BT1076" i="4" s="1"/>
  <c r="BV1076" i="4" s="1"/>
  <c r="BT1077" i="4" a="1"/>
  <c r="BT1077" i="4" s="1"/>
  <c r="BV1077" i="4" s="1"/>
  <c r="BT1078" i="4" a="1"/>
  <c r="BT1078" i="4" s="1"/>
  <c r="BV1078" i="4" s="1"/>
  <c r="BT1079" i="4" a="1"/>
  <c r="BT1079" i="4" s="1"/>
  <c r="BV1079" i="4" s="1"/>
  <c r="BT1080" i="4" a="1"/>
  <c r="BT1080" i="4" s="1"/>
  <c r="BV1080" i="4" s="1"/>
  <c r="BT1081" i="4" a="1"/>
  <c r="BT1081" i="4" s="1"/>
  <c r="BV1081" i="4" s="1"/>
  <c r="BT1082" i="4" a="1"/>
  <c r="BT1082" i="4" s="1"/>
  <c r="BV1082" i="4" s="1"/>
  <c r="BT1083" i="4" a="1"/>
  <c r="BT1083" i="4" s="1"/>
  <c r="BV1083" i="4" s="1"/>
  <c r="BT1084" i="4" a="1"/>
  <c r="BT1084" i="4" s="1"/>
  <c r="BV1084" i="4" s="1"/>
  <c r="BT1085" i="4" a="1"/>
  <c r="BT1085" i="4" s="1"/>
  <c r="BV1085" i="4" s="1"/>
  <c r="BT1086" i="4" a="1"/>
  <c r="BT1086" i="4" s="1"/>
  <c r="BV1086" i="4" s="1"/>
  <c r="BT1087" i="4" a="1"/>
  <c r="BT1087" i="4" s="1"/>
  <c r="BV1087" i="4" s="1"/>
  <c r="BT1088" i="4" a="1"/>
  <c r="BT1088" i="4" s="1"/>
  <c r="BV1088" i="4" s="1"/>
  <c r="BT1089" i="4" a="1"/>
  <c r="BT1089" i="4" s="1"/>
  <c r="BV1089" i="4" s="1"/>
  <c r="BT1090" i="4" a="1"/>
  <c r="BT1090" i="4" s="1"/>
  <c r="BV1090" i="4" s="1"/>
  <c r="BT1091" i="4" a="1"/>
  <c r="BT1091" i="4" s="1"/>
  <c r="BV1091" i="4" s="1"/>
  <c r="BT1092" i="4" a="1"/>
  <c r="BT1092" i="4" s="1"/>
  <c r="BV1092" i="4" s="1"/>
  <c r="BT1093" i="4" a="1"/>
  <c r="BT1093" i="4" s="1"/>
  <c r="BV1093" i="4" s="1"/>
  <c r="BT1094" i="4" a="1"/>
  <c r="BT1094" i="4" s="1"/>
  <c r="BV1094" i="4" s="1"/>
  <c r="BT1095" i="4" a="1"/>
  <c r="BT1095" i="4" s="1"/>
  <c r="BV1095" i="4" s="1"/>
  <c r="BT1096" i="4" a="1"/>
  <c r="BT1096" i="4" s="1"/>
  <c r="BV1096" i="4" s="1"/>
  <c r="BT1097" i="4" a="1"/>
  <c r="BT1097" i="4" s="1"/>
  <c r="BV1097" i="4" s="1"/>
  <c r="BT1098" i="4" a="1"/>
  <c r="BT1098" i="4" s="1"/>
  <c r="BV1098" i="4" s="1"/>
  <c r="BT1099" i="4" a="1"/>
  <c r="BT1099" i="4" s="1"/>
  <c r="BV1099" i="4" s="1"/>
  <c r="BT1100" i="4" a="1"/>
  <c r="BT1100" i="4" s="1"/>
  <c r="BV1100" i="4" s="1"/>
  <c r="BT1101" i="4" a="1"/>
  <c r="BT1101" i="4" s="1"/>
  <c r="BV1101" i="4" s="1"/>
  <c r="BT1102" i="4" a="1"/>
  <c r="BT1102" i="4" s="1"/>
  <c r="BV1102" i="4" s="1"/>
  <c r="BT1103" i="4" a="1"/>
  <c r="BT1103" i="4" s="1"/>
  <c r="BV1103" i="4" s="1"/>
  <c r="BT1104" i="4" a="1"/>
  <c r="BT1104" i="4" s="1"/>
  <c r="BV1104" i="4" s="1"/>
  <c r="BT1105" i="4" a="1"/>
  <c r="BT1105" i="4" s="1"/>
  <c r="BV1105" i="4" s="1"/>
  <c r="BT1106" i="4" a="1"/>
  <c r="BT1106" i="4" s="1"/>
  <c r="BV1106" i="4" s="1"/>
  <c r="BT1107" i="4" a="1"/>
  <c r="BT1107" i="4" s="1"/>
  <c r="BV1107" i="4" s="1"/>
  <c r="BT1108" i="4" a="1"/>
  <c r="BT1108" i="4" s="1"/>
  <c r="BV1108" i="4" s="1"/>
  <c r="BT1109" i="4" a="1"/>
  <c r="BT1109" i="4" s="1"/>
  <c r="BV1109" i="4" s="1"/>
  <c r="BT1110" i="4" a="1"/>
  <c r="BT1110" i="4" s="1"/>
  <c r="BV1110" i="4" s="1"/>
  <c r="BT1111" i="4" a="1"/>
  <c r="BT1111" i="4" s="1"/>
  <c r="BV1111" i="4" s="1"/>
  <c r="BT1112" i="4" a="1"/>
  <c r="BT1112" i="4" s="1"/>
  <c r="BV1112" i="4" s="1"/>
  <c r="BT1113" i="4" a="1"/>
  <c r="BT1113" i="4" s="1"/>
  <c r="BV1113" i="4" s="1"/>
  <c r="BT1114" i="4" a="1"/>
  <c r="BT1114" i="4" s="1"/>
  <c r="BV1114" i="4" s="1"/>
  <c r="BT1115" i="4" a="1"/>
  <c r="BT1115" i="4" s="1"/>
  <c r="BV1115" i="4" s="1"/>
  <c r="BT1116" i="4" a="1"/>
  <c r="BT1116" i="4" s="1"/>
  <c r="BV1116" i="4" s="1"/>
  <c r="BT1117" i="4" a="1"/>
  <c r="BT1117" i="4" s="1"/>
  <c r="BV1117" i="4" s="1"/>
  <c r="BT1118" i="4" a="1"/>
  <c r="BT1118" i="4" s="1"/>
  <c r="BV1118" i="4" s="1"/>
  <c r="BT1119" i="4" a="1"/>
  <c r="BT1119" i="4" s="1"/>
  <c r="BV1119" i="4" s="1"/>
  <c r="BT1120" i="4" a="1"/>
  <c r="BT1120" i="4" s="1"/>
  <c r="BV1120" i="4" s="1"/>
  <c r="BT1121" i="4" a="1"/>
  <c r="BT1121" i="4" s="1"/>
  <c r="BV1121" i="4" s="1"/>
  <c r="BT1122" i="4" a="1"/>
  <c r="BT1122" i="4" s="1"/>
  <c r="BV1122" i="4" s="1"/>
  <c r="BT1123" i="4" a="1"/>
  <c r="BT1123" i="4" s="1"/>
  <c r="BV1123" i="4" s="1"/>
  <c r="BT1124" i="4" a="1"/>
  <c r="BT1124" i="4" s="1"/>
  <c r="BV1124" i="4" s="1"/>
  <c r="BT1125" i="4" a="1"/>
  <c r="BT1125" i="4" s="1"/>
  <c r="BV1125" i="4" s="1"/>
  <c r="BT1126" i="4" a="1"/>
  <c r="BT1126" i="4" s="1"/>
  <c r="BV1126" i="4" s="1"/>
  <c r="BT1127" i="4" a="1"/>
  <c r="BT1127" i="4" s="1"/>
  <c r="BV1127" i="4" s="1"/>
  <c r="BT1128" i="4" a="1"/>
  <c r="BT1128" i="4" s="1"/>
  <c r="BV1128" i="4" s="1"/>
  <c r="BT1129" i="4" a="1"/>
  <c r="BT1129" i="4" s="1"/>
  <c r="BV1129" i="4" s="1"/>
  <c r="BT1130" i="4" a="1"/>
  <c r="BT1130" i="4" s="1"/>
  <c r="BV1130" i="4" s="1"/>
  <c r="BT1131" i="4" a="1"/>
  <c r="BT1131" i="4" s="1"/>
  <c r="BV1131" i="4" s="1"/>
  <c r="BT1132" i="4" a="1"/>
  <c r="BT1132" i="4" s="1"/>
  <c r="BV1132" i="4" s="1"/>
  <c r="BT1133" i="4" a="1"/>
  <c r="BT1133" i="4" s="1"/>
  <c r="BV1133" i="4" s="1"/>
  <c r="BT1134" i="4" a="1"/>
  <c r="BT1134" i="4" s="1"/>
  <c r="BV1134" i="4" s="1"/>
  <c r="BT1135" i="4" a="1"/>
  <c r="BT1135" i="4" s="1"/>
  <c r="BV1135" i="4" s="1"/>
  <c r="BT1136" i="4" a="1"/>
  <c r="BT1136" i="4" s="1"/>
  <c r="BV1136" i="4" s="1"/>
  <c r="BT1137" i="4" a="1"/>
  <c r="BT1137" i="4" s="1"/>
  <c r="BV1137" i="4" s="1"/>
  <c r="BT1138" i="4" a="1"/>
  <c r="BT1138" i="4" s="1"/>
  <c r="BV1138" i="4" s="1"/>
  <c r="BT1139" i="4" a="1"/>
  <c r="BT1139" i="4" s="1"/>
  <c r="BV1139" i="4" s="1"/>
  <c r="BT1140" i="4" a="1"/>
  <c r="BT1140" i="4" s="1"/>
  <c r="BV1140" i="4" s="1"/>
  <c r="BT1141" i="4" a="1"/>
  <c r="BT1141" i="4" s="1"/>
  <c r="BV1141" i="4" s="1"/>
  <c r="BT1142" i="4" a="1"/>
  <c r="BT1142" i="4" s="1"/>
  <c r="BV1142" i="4" s="1"/>
  <c r="BT1143" i="4" a="1"/>
  <c r="BT1143" i="4" s="1"/>
  <c r="BV1143" i="4" s="1"/>
  <c r="BT1144" i="4" a="1"/>
  <c r="BT1144" i="4" s="1"/>
  <c r="BV1144" i="4" s="1"/>
  <c r="BT1145" i="4" a="1"/>
  <c r="BT1145" i="4" s="1"/>
  <c r="BV1145" i="4" s="1"/>
  <c r="BT1146" i="4" a="1"/>
  <c r="BT1146" i="4" s="1"/>
  <c r="BV1146" i="4" s="1"/>
  <c r="BT1147" i="4" a="1"/>
  <c r="BT1147" i="4" s="1"/>
  <c r="BV1147" i="4" s="1"/>
  <c r="BT1148" i="4" a="1"/>
  <c r="BT1148" i="4" s="1"/>
  <c r="BV1148" i="4" s="1"/>
  <c r="BT1149" i="4" a="1"/>
  <c r="BT1149" i="4" s="1"/>
  <c r="BV1149" i="4" s="1"/>
  <c r="BT1150" i="4" a="1"/>
  <c r="BT1150" i="4" s="1"/>
  <c r="BV1150" i="4" s="1"/>
  <c r="BT1151" i="4" a="1"/>
  <c r="BT1151" i="4" s="1"/>
  <c r="BV1151" i="4" s="1"/>
  <c r="BT1152" i="4" a="1"/>
  <c r="BT1152" i="4" s="1"/>
  <c r="BV1152" i="4" s="1"/>
  <c r="BT1153" i="4" a="1"/>
  <c r="BT1153" i="4" s="1"/>
  <c r="BV1153" i="4" s="1"/>
  <c r="BT1154" i="4" a="1"/>
  <c r="BT1154" i="4" s="1"/>
  <c r="BV1154" i="4" s="1"/>
  <c r="BT1155" i="4" a="1"/>
  <c r="BT1155" i="4" s="1"/>
  <c r="BV1155" i="4" s="1"/>
  <c r="BT1156" i="4" a="1"/>
  <c r="BT1156" i="4" s="1"/>
  <c r="BV1156" i="4" s="1"/>
  <c r="BT1157" i="4" a="1"/>
  <c r="BT1157" i="4" s="1"/>
  <c r="BV1157" i="4" s="1"/>
  <c r="BT1158" i="4" a="1"/>
  <c r="BT1158" i="4" s="1"/>
  <c r="BV1158" i="4" s="1"/>
  <c r="BT1159" i="4" a="1"/>
  <c r="BT1159" i="4" s="1"/>
  <c r="BV1159" i="4" s="1"/>
  <c r="BT1160" i="4" a="1"/>
  <c r="BT1160" i="4" s="1"/>
  <c r="BV1160" i="4" s="1"/>
  <c r="BT1161" i="4" a="1"/>
  <c r="BT1161" i="4" s="1"/>
  <c r="BV1161" i="4" s="1"/>
  <c r="BT1162" i="4" a="1"/>
  <c r="BT1162" i="4" s="1"/>
  <c r="BV1162" i="4" s="1"/>
  <c r="BT1163" i="4" a="1"/>
  <c r="BT1163" i="4" s="1"/>
  <c r="BV1163" i="4" s="1"/>
  <c r="BT1164" i="4" a="1"/>
  <c r="BT1164" i="4" s="1"/>
  <c r="BV1164" i="4" s="1"/>
  <c r="BT1165" i="4" a="1"/>
  <c r="BT1165" i="4" s="1"/>
  <c r="BV1165" i="4" s="1"/>
  <c r="BT1166" i="4" a="1"/>
  <c r="BT1166" i="4" s="1"/>
  <c r="BV1166" i="4" s="1"/>
  <c r="BT1167" i="4" a="1"/>
  <c r="BT1167" i="4" s="1"/>
  <c r="BV1167" i="4" s="1"/>
  <c r="BT1168" i="4" a="1"/>
  <c r="BT1168" i="4" s="1"/>
  <c r="BV1168" i="4" s="1"/>
  <c r="BT1169" i="4" a="1"/>
  <c r="BT1169" i="4" s="1"/>
  <c r="BV1169" i="4" s="1"/>
  <c r="BT1170" i="4" a="1"/>
  <c r="BT1170" i="4" s="1"/>
  <c r="BV1170" i="4" s="1"/>
  <c r="BT1171" i="4" a="1"/>
  <c r="BT1171" i="4" s="1"/>
  <c r="BV1171" i="4" s="1"/>
  <c r="BT1172" i="4" a="1"/>
  <c r="BT1172" i="4" s="1"/>
  <c r="BV1172" i="4" s="1"/>
  <c r="BT1173" i="4" a="1"/>
  <c r="BT1173" i="4" s="1"/>
  <c r="BV1173" i="4" s="1"/>
  <c r="BT1174" i="4" a="1"/>
  <c r="BT1174" i="4" s="1"/>
  <c r="BV1174" i="4" s="1"/>
  <c r="BT1175" i="4" a="1"/>
  <c r="BT1175" i="4" s="1"/>
  <c r="BV1175" i="4" s="1"/>
  <c r="BT1176" i="4" a="1"/>
  <c r="BT1176" i="4" s="1"/>
  <c r="BV1176" i="4" s="1"/>
  <c r="BT1177" i="4" a="1"/>
  <c r="BT1177" i="4" s="1"/>
  <c r="BV1177" i="4" s="1"/>
  <c r="BT1178" i="4" a="1"/>
  <c r="BT1178" i="4" s="1"/>
  <c r="BV1178" i="4" s="1"/>
  <c r="BT1179" i="4" a="1"/>
  <c r="BT1179" i="4" s="1"/>
  <c r="BV1179" i="4" s="1"/>
  <c r="BT1180" i="4" a="1"/>
  <c r="BT1180" i="4" s="1"/>
  <c r="BV1180" i="4" s="1"/>
  <c r="BT1181" i="4" a="1"/>
  <c r="BT1181" i="4" s="1"/>
  <c r="BV1181" i="4" s="1"/>
  <c r="BT1182" i="4" a="1"/>
  <c r="BT1182" i="4" s="1"/>
  <c r="BV1182" i="4" s="1"/>
  <c r="BT1183" i="4" a="1"/>
  <c r="BT1183" i="4" s="1"/>
  <c r="BV1183" i="4" s="1"/>
  <c r="BT1184" i="4" a="1"/>
  <c r="BT1184" i="4" s="1"/>
  <c r="BV1184" i="4" s="1"/>
  <c r="BT1185" i="4" a="1"/>
  <c r="BT1185" i="4" s="1"/>
  <c r="BV1185" i="4" s="1"/>
  <c r="BT1186" i="4" a="1"/>
  <c r="BT1186" i="4" s="1"/>
  <c r="BV1186" i="4" s="1"/>
  <c r="BT1187" i="4" a="1"/>
  <c r="BT1187" i="4" s="1"/>
  <c r="BV1187" i="4" s="1"/>
  <c r="BT1188" i="4" a="1"/>
  <c r="BT1188" i="4" s="1"/>
  <c r="BV1188" i="4" s="1"/>
  <c r="BT1189" i="4" a="1"/>
  <c r="BT1189" i="4" s="1"/>
  <c r="BV1189" i="4" s="1"/>
  <c r="BT1190" i="4" a="1"/>
  <c r="BT1190" i="4" s="1"/>
  <c r="BV1190" i="4" s="1"/>
  <c r="BT1191" i="4" a="1"/>
  <c r="BT1191" i="4" s="1"/>
  <c r="BV1191" i="4" s="1"/>
  <c r="BT1192" i="4" a="1"/>
  <c r="BT1192" i="4" s="1"/>
  <c r="BV1192" i="4" s="1"/>
  <c r="BT1193" i="4" a="1"/>
  <c r="BT1193" i="4" s="1"/>
  <c r="BV1193" i="4" s="1"/>
  <c r="BT1194" i="4" a="1"/>
  <c r="BT1194" i="4" s="1"/>
  <c r="BV1194" i="4" s="1"/>
  <c r="BT1195" i="4" a="1"/>
  <c r="BT1195" i="4" s="1"/>
  <c r="BV1195" i="4" s="1"/>
  <c r="BT1196" i="4" a="1"/>
  <c r="BT1196" i="4" s="1"/>
  <c r="BV1196" i="4" s="1"/>
  <c r="BT3" i="4" a="1"/>
  <c r="BT3" i="4" s="1"/>
  <c r="BV3" i="4" s="1"/>
  <c r="BU4" i="3" a="1"/>
  <c r="BU4" i="3" s="1"/>
  <c r="BU5" i="3" a="1"/>
  <c r="BU5" i="3" s="1"/>
  <c r="BU6" i="3" a="1"/>
  <c r="BU6" i="3" s="1"/>
  <c r="BU7" i="3" a="1"/>
  <c r="BU7" i="3" s="1"/>
  <c r="BU8" i="3" a="1"/>
  <c r="BU8" i="3" s="1"/>
  <c r="BU9" i="3" a="1"/>
  <c r="BU9" i="3" s="1"/>
  <c r="BU10" i="3" a="1"/>
  <c r="BU10" i="3" s="1"/>
  <c r="BU11" i="3" a="1"/>
  <c r="BU11" i="3" s="1"/>
  <c r="BU12" i="3" a="1"/>
  <c r="BU12" i="3" s="1"/>
  <c r="BU13" i="3" a="1"/>
  <c r="BU13" i="3" s="1"/>
  <c r="BU14" i="3" a="1"/>
  <c r="BU14" i="3" s="1"/>
  <c r="BU15" i="3" a="1"/>
  <c r="BU15" i="3" s="1"/>
  <c r="BU16" i="3" a="1"/>
  <c r="BU16" i="3" s="1"/>
  <c r="BU17" i="3" a="1"/>
  <c r="BU17" i="3" s="1"/>
  <c r="BU18" i="3" a="1"/>
  <c r="BU18" i="3" s="1"/>
  <c r="BU19" i="3" a="1"/>
  <c r="BU19" i="3" s="1"/>
  <c r="BU20" i="3" a="1"/>
  <c r="BU20" i="3" s="1"/>
  <c r="BU21" i="3" a="1"/>
  <c r="BU21" i="3" s="1"/>
  <c r="BU22" i="3" a="1"/>
  <c r="BU22" i="3" s="1"/>
  <c r="BU23" i="3" a="1"/>
  <c r="BU23" i="3" s="1"/>
  <c r="BU24" i="3" a="1"/>
  <c r="BU24" i="3" s="1"/>
  <c r="BU25" i="3" a="1"/>
  <c r="BU25" i="3" s="1"/>
  <c r="BU26" i="3" a="1"/>
  <c r="BU26" i="3" s="1"/>
  <c r="BU27" i="3" a="1"/>
  <c r="BU27" i="3" s="1"/>
  <c r="BU28" i="3" a="1"/>
  <c r="BU28" i="3" s="1"/>
  <c r="BU29" i="3" a="1"/>
  <c r="BU29" i="3" s="1"/>
  <c r="BU30" i="3" a="1"/>
  <c r="BU30" i="3" s="1"/>
  <c r="BU31" i="3" a="1"/>
  <c r="BU31" i="3" s="1"/>
  <c r="BU32" i="3" a="1"/>
  <c r="BU32" i="3" s="1"/>
  <c r="BU33" i="3" a="1"/>
  <c r="BU33" i="3" s="1"/>
  <c r="BU34" i="3" a="1"/>
  <c r="BU34" i="3" s="1"/>
  <c r="BU35" i="3" a="1"/>
  <c r="BU35" i="3" s="1"/>
  <c r="BU36" i="3" a="1"/>
  <c r="BU36" i="3" s="1"/>
  <c r="BU37" i="3" a="1"/>
  <c r="BU37" i="3" s="1"/>
  <c r="BU38" i="3" a="1"/>
  <c r="BU38" i="3" s="1"/>
  <c r="BU39" i="3" a="1"/>
  <c r="BU39" i="3" s="1"/>
  <c r="BU40" i="3" a="1"/>
  <c r="BU40" i="3" s="1"/>
  <c r="BU41" i="3" a="1"/>
  <c r="BU41" i="3" s="1"/>
  <c r="BU42" i="3" a="1"/>
  <c r="BU42" i="3" s="1"/>
  <c r="BU43" i="3" a="1"/>
  <c r="BU43" i="3" s="1"/>
  <c r="BU44" i="3" a="1"/>
  <c r="BU44" i="3" s="1"/>
  <c r="BU45" i="3" a="1"/>
  <c r="BU45" i="3" s="1"/>
  <c r="BU46" i="3" a="1"/>
  <c r="BU46" i="3" s="1"/>
  <c r="BU47" i="3" a="1"/>
  <c r="BU47" i="3" s="1"/>
  <c r="BU48" i="3" a="1"/>
  <c r="BU48" i="3" s="1"/>
  <c r="BU49" i="3" a="1"/>
  <c r="BU49" i="3" s="1"/>
  <c r="BU50" i="3" a="1"/>
  <c r="BU50" i="3" s="1"/>
  <c r="BU51" i="3" a="1"/>
  <c r="BU51" i="3" s="1"/>
  <c r="BU52" i="3" a="1"/>
  <c r="BU52" i="3" s="1"/>
  <c r="BU53" i="3" a="1"/>
  <c r="BU53" i="3" s="1"/>
  <c r="BU54" i="3" a="1"/>
  <c r="BU54" i="3" s="1"/>
  <c r="BU55" i="3" a="1"/>
  <c r="BU55" i="3" s="1"/>
  <c r="BU56" i="3" a="1"/>
  <c r="BU56" i="3" s="1"/>
  <c r="BU57" i="3" a="1"/>
  <c r="BU57" i="3" s="1"/>
  <c r="BU58" i="3" a="1"/>
  <c r="BU58" i="3" s="1"/>
  <c r="BU59" i="3" a="1"/>
  <c r="BU59" i="3" s="1"/>
  <c r="BU60" i="3" a="1"/>
  <c r="BU60" i="3" s="1"/>
  <c r="BU61" i="3" a="1"/>
  <c r="BU61" i="3" s="1"/>
  <c r="BU62" i="3" a="1"/>
  <c r="BU62" i="3" s="1"/>
  <c r="BU63" i="3" a="1"/>
  <c r="BU63" i="3" s="1"/>
  <c r="BU64" i="3" a="1"/>
  <c r="BU64" i="3" s="1"/>
  <c r="BU65" i="3" a="1"/>
  <c r="BU65" i="3" s="1"/>
  <c r="BU66" i="3" a="1"/>
  <c r="BU66" i="3" s="1"/>
  <c r="BU67" i="3" a="1"/>
  <c r="BU67" i="3" s="1"/>
  <c r="BU68" i="3" a="1"/>
  <c r="BU68" i="3" s="1"/>
  <c r="BU69" i="3" a="1"/>
  <c r="BU69" i="3" s="1"/>
  <c r="BU70" i="3" a="1"/>
  <c r="BU70" i="3" s="1"/>
  <c r="BU71" i="3" a="1"/>
  <c r="BU71" i="3" s="1"/>
  <c r="BU72" i="3" a="1"/>
  <c r="BU72" i="3" s="1"/>
  <c r="BU73" i="3" a="1"/>
  <c r="BU73" i="3" s="1"/>
  <c r="BU74" i="3" a="1"/>
  <c r="BU74" i="3" s="1"/>
  <c r="BU75" i="3" a="1"/>
  <c r="BU75" i="3" s="1"/>
  <c r="BU76" i="3" a="1"/>
  <c r="BU76" i="3" s="1"/>
  <c r="BU77" i="3" a="1"/>
  <c r="BU77" i="3" s="1"/>
  <c r="BU78" i="3" a="1"/>
  <c r="BU78" i="3" s="1"/>
  <c r="BU79" i="3" a="1"/>
  <c r="BU79" i="3" s="1"/>
  <c r="BU80" i="3" a="1"/>
  <c r="BU80" i="3" s="1"/>
  <c r="BU81" i="3" a="1"/>
  <c r="BU81" i="3" s="1"/>
  <c r="BU82" i="3" a="1"/>
  <c r="BU82" i="3" s="1"/>
  <c r="BU83" i="3" a="1"/>
  <c r="BU83" i="3" s="1"/>
  <c r="BU84" i="3" a="1"/>
  <c r="BU84" i="3" s="1"/>
  <c r="BU85" i="3" a="1"/>
  <c r="BU85" i="3" s="1"/>
  <c r="BU86" i="3" a="1"/>
  <c r="BU86" i="3" s="1"/>
  <c r="BU87" i="3" a="1"/>
  <c r="BU87" i="3" s="1"/>
  <c r="BU88" i="3" a="1"/>
  <c r="BU88" i="3" s="1"/>
  <c r="BU89" i="3" a="1"/>
  <c r="BU89" i="3" s="1"/>
  <c r="BU90" i="3" a="1"/>
  <c r="BU90" i="3" s="1"/>
  <c r="BU91" i="3" a="1"/>
  <c r="BU91" i="3" s="1"/>
  <c r="BU92" i="3" a="1"/>
  <c r="BU92" i="3" s="1"/>
  <c r="BU93" i="3" a="1"/>
  <c r="BU93" i="3" s="1"/>
  <c r="BU94" i="3" a="1"/>
  <c r="BU94" i="3" s="1"/>
  <c r="BU95" i="3" a="1"/>
  <c r="BU95" i="3" s="1"/>
  <c r="BU96" i="3" a="1"/>
  <c r="BU96" i="3" s="1"/>
  <c r="BU97" i="3" a="1"/>
  <c r="BU97" i="3" s="1"/>
  <c r="BU98" i="3" a="1"/>
  <c r="BU98" i="3" s="1"/>
  <c r="BU99" i="3" a="1"/>
  <c r="BU99" i="3" s="1"/>
  <c r="BU100" i="3" a="1"/>
  <c r="BU100" i="3" s="1"/>
  <c r="BU101" i="3" a="1"/>
  <c r="BU101" i="3" s="1"/>
  <c r="BU102" i="3" a="1"/>
  <c r="BU102" i="3" s="1"/>
  <c r="BU103" i="3" a="1"/>
  <c r="BU103" i="3" s="1"/>
  <c r="BU104" i="3" a="1"/>
  <c r="BU104" i="3" s="1"/>
  <c r="BU105" i="3" a="1"/>
  <c r="BU105" i="3" s="1"/>
  <c r="BU106" i="3" a="1"/>
  <c r="BU106" i="3" s="1"/>
  <c r="BU107" i="3" a="1"/>
  <c r="BU107" i="3" s="1"/>
  <c r="BU108" i="3" a="1"/>
  <c r="BU108" i="3" s="1"/>
  <c r="BU109" i="3" a="1"/>
  <c r="BU109" i="3" s="1"/>
  <c r="BU110" i="3" a="1"/>
  <c r="BU110" i="3" s="1"/>
  <c r="BU111" i="3" a="1"/>
  <c r="BU111" i="3" s="1"/>
  <c r="BU112" i="3" a="1"/>
  <c r="BU112" i="3" s="1"/>
  <c r="BU113" i="3" a="1"/>
  <c r="BU113" i="3" s="1"/>
  <c r="BU114" i="3" a="1"/>
  <c r="BU114" i="3" s="1"/>
  <c r="BU115" i="3" a="1"/>
  <c r="BU115" i="3" s="1"/>
  <c r="BU116" i="3" a="1"/>
  <c r="BU116" i="3" s="1"/>
  <c r="BU117" i="3" a="1"/>
  <c r="BU117" i="3" s="1"/>
  <c r="BU118" i="3" a="1"/>
  <c r="BU118" i="3" s="1"/>
  <c r="BU119" i="3" a="1"/>
  <c r="BU119" i="3" s="1"/>
  <c r="BU120" i="3" a="1"/>
  <c r="BU120" i="3" s="1"/>
  <c r="BU121" i="3" a="1"/>
  <c r="BU121" i="3" s="1"/>
  <c r="BU122" i="3" a="1"/>
  <c r="BU122" i="3" s="1"/>
  <c r="BU123" i="3" a="1"/>
  <c r="BU123" i="3" s="1"/>
  <c r="BU124" i="3" a="1"/>
  <c r="BU124" i="3" s="1"/>
  <c r="BU125" i="3" a="1"/>
  <c r="BU125" i="3" s="1"/>
  <c r="BU126" i="3" a="1"/>
  <c r="BU126" i="3" s="1"/>
  <c r="BU127" i="3" a="1"/>
  <c r="BU127" i="3" s="1"/>
  <c r="BU128" i="3" a="1"/>
  <c r="BU128" i="3" s="1"/>
  <c r="BU129" i="3" a="1"/>
  <c r="BU129" i="3" s="1"/>
  <c r="BU130" i="3" a="1"/>
  <c r="BU130" i="3" s="1"/>
  <c r="BU131" i="3" a="1"/>
  <c r="BU131" i="3" s="1"/>
  <c r="BU132" i="3" a="1"/>
  <c r="BU132" i="3" s="1"/>
  <c r="BU133" i="3" a="1"/>
  <c r="BU133" i="3" s="1"/>
  <c r="BU134" i="3" a="1"/>
  <c r="BU134" i="3" s="1"/>
  <c r="BU135" i="3" a="1"/>
  <c r="BU135" i="3" s="1"/>
  <c r="BU136" i="3" a="1"/>
  <c r="BU136" i="3" s="1"/>
  <c r="BU137" i="3" a="1"/>
  <c r="BU137" i="3" s="1"/>
  <c r="BU138" i="3" a="1"/>
  <c r="BU138" i="3" s="1"/>
  <c r="BU139" i="3" a="1"/>
  <c r="BU139" i="3" s="1"/>
  <c r="BU140" i="3" a="1"/>
  <c r="BU140" i="3" s="1"/>
  <c r="BU141" i="3" a="1"/>
  <c r="BU141" i="3" s="1"/>
  <c r="BU142" i="3" a="1"/>
  <c r="BU142" i="3" s="1"/>
  <c r="BU143" i="3" a="1"/>
  <c r="BU143" i="3" s="1"/>
  <c r="BU144" i="3" a="1"/>
  <c r="BU144" i="3" s="1"/>
  <c r="BU145" i="3" a="1"/>
  <c r="BU145" i="3" s="1"/>
  <c r="BU146" i="3" a="1"/>
  <c r="BU146" i="3" s="1"/>
  <c r="BU147" i="3" a="1"/>
  <c r="BU147" i="3" s="1"/>
  <c r="BU148" i="3" a="1"/>
  <c r="BU148" i="3" s="1"/>
  <c r="BU149" i="3" a="1"/>
  <c r="BU149" i="3" s="1"/>
  <c r="BU150" i="3" a="1"/>
  <c r="BU150" i="3" s="1"/>
  <c r="BU151" i="3" a="1"/>
  <c r="BU151" i="3" s="1"/>
  <c r="BU152" i="3" a="1"/>
  <c r="BU152" i="3" s="1"/>
  <c r="BU153" i="3" a="1"/>
  <c r="BU153" i="3" s="1"/>
  <c r="BU154" i="3" a="1"/>
  <c r="BU154" i="3" s="1"/>
  <c r="BU155" i="3" a="1"/>
  <c r="BU155" i="3" s="1"/>
  <c r="BU156" i="3" a="1"/>
  <c r="BU156" i="3" s="1"/>
  <c r="BU157" i="3" a="1"/>
  <c r="BU157" i="3" s="1"/>
  <c r="BU158" i="3" a="1"/>
  <c r="BU158" i="3" s="1"/>
  <c r="BU159" i="3" a="1"/>
  <c r="BU159" i="3" s="1"/>
  <c r="BU160" i="3" a="1"/>
  <c r="BU160" i="3" s="1"/>
  <c r="BU161" i="3" a="1"/>
  <c r="BU161" i="3" s="1"/>
  <c r="BU162" i="3" a="1"/>
  <c r="BU162" i="3" s="1"/>
  <c r="BU163" i="3" a="1"/>
  <c r="BU163" i="3" s="1"/>
  <c r="BU164" i="3" a="1"/>
  <c r="BU164" i="3" s="1"/>
  <c r="BU165" i="3" a="1"/>
  <c r="BU165" i="3" s="1"/>
  <c r="BU166" i="3" a="1"/>
  <c r="BU166" i="3" s="1"/>
  <c r="BU167" i="3" a="1"/>
  <c r="BU167" i="3" s="1"/>
  <c r="BU168" i="3" a="1"/>
  <c r="BU168" i="3" s="1"/>
  <c r="BU169" i="3" a="1"/>
  <c r="BU169" i="3" s="1"/>
  <c r="BU170" i="3" a="1"/>
  <c r="BU170" i="3" s="1"/>
  <c r="BU171" i="3" a="1"/>
  <c r="BU171" i="3" s="1"/>
  <c r="BU172" i="3" a="1"/>
  <c r="BU172" i="3" s="1"/>
  <c r="BU173" i="3" a="1"/>
  <c r="BU173" i="3" s="1"/>
  <c r="BU174" i="3" a="1"/>
  <c r="BU174" i="3" s="1"/>
  <c r="BU175" i="3" a="1"/>
  <c r="BU175" i="3" s="1"/>
  <c r="BU176" i="3" a="1"/>
  <c r="BU176" i="3" s="1"/>
  <c r="BU177" i="3" a="1"/>
  <c r="BU177" i="3" s="1"/>
  <c r="BU178" i="3" a="1"/>
  <c r="BU178" i="3" s="1"/>
  <c r="BU179" i="3" a="1"/>
  <c r="BU179" i="3" s="1"/>
  <c r="BU180" i="3" a="1"/>
  <c r="BU180" i="3" s="1"/>
  <c r="BU181" i="3" a="1"/>
  <c r="BU181" i="3" s="1"/>
  <c r="BU182" i="3" a="1"/>
  <c r="BU182" i="3" s="1"/>
  <c r="BU183" i="3" a="1"/>
  <c r="BU183" i="3" s="1"/>
  <c r="BU184" i="3" a="1"/>
  <c r="BU184" i="3" s="1"/>
  <c r="BU185" i="3" a="1"/>
  <c r="BU185" i="3" s="1"/>
  <c r="BU186" i="3" a="1"/>
  <c r="BU186" i="3" s="1"/>
  <c r="BU187" i="3" a="1"/>
  <c r="BU187" i="3" s="1"/>
  <c r="BU188" i="3" a="1"/>
  <c r="BU188" i="3" s="1"/>
  <c r="BU189" i="3" a="1"/>
  <c r="BU189" i="3" s="1"/>
  <c r="BU190" i="3" a="1"/>
  <c r="BU190" i="3" s="1"/>
  <c r="BU191" i="3" a="1"/>
  <c r="BU191" i="3" s="1"/>
  <c r="BU192" i="3" a="1"/>
  <c r="BU192" i="3" s="1"/>
  <c r="BU193" i="3" a="1"/>
  <c r="BU193" i="3" s="1"/>
  <c r="BU194" i="3" a="1"/>
  <c r="BU194" i="3" s="1"/>
  <c r="BU195" i="3" a="1"/>
  <c r="BU195" i="3" s="1"/>
  <c r="BU196" i="3" a="1"/>
  <c r="BU196" i="3" s="1"/>
  <c r="BU197" i="3" a="1"/>
  <c r="BU197" i="3" s="1"/>
  <c r="BU198" i="3" a="1"/>
  <c r="BU198" i="3" s="1"/>
  <c r="BU199" i="3" a="1"/>
  <c r="BU199" i="3" s="1"/>
  <c r="BU200" i="3" a="1"/>
  <c r="BU200" i="3" s="1"/>
  <c r="BU201" i="3" a="1"/>
  <c r="BU201" i="3" s="1"/>
  <c r="BU202" i="3" a="1"/>
  <c r="BU202" i="3" s="1"/>
  <c r="BU203" i="3" a="1"/>
  <c r="BU203" i="3" s="1"/>
  <c r="BU204" i="3" a="1"/>
  <c r="BU204" i="3" s="1"/>
  <c r="BU205" i="3" a="1"/>
  <c r="BU205" i="3" s="1"/>
  <c r="BU206" i="3" a="1"/>
  <c r="BU206" i="3" s="1"/>
  <c r="BU207" i="3" a="1"/>
  <c r="BU207" i="3" s="1"/>
  <c r="BU208" i="3" a="1"/>
  <c r="BU208" i="3" s="1"/>
  <c r="BU209" i="3" a="1"/>
  <c r="BU209" i="3" s="1"/>
  <c r="BU210" i="3" a="1"/>
  <c r="BU210" i="3" s="1"/>
  <c r="BU211" i="3" a="1"/>
  <c r="BU211" i="3" s="1"/>
  <c r="BU212" i="3" a="1"/>
  <c r="BU212" i="3" s="1"/>
  <c r="BU213" i="3" a="1"/>
  <c r="BU213" i="3" s="1"/>
  <c r="BU214" i="3" a="1"/>
  <c r="BU214" i="3" s="1"/>
  <c r="BU215" i="3" a="1"/>
  <c r="BU215" i="3" s="1"/>
  <c r="BU216" i="3" a="1"/>
  <c r="BU216" i="3" s="1"/>
  <c r="BU217" i="3" a="1"/>
  <c r="BU217" i="3" s="1"/>
  <c r="BU218" i="3" a="1"/>
  <c r="BU218" i="3" s="1"/>
  <c r="BU219" i="3" a="1"/>
  <c r="BU219" i="3" s="1"/>
  <c r="BU220" i="3" a="1"/>
  <c r="BU220" i="3" s="1"/>
  <c r="BU221" i="3" a="1"/>
  <c r="BU221" i="3" s="1"/>
  <c r="BU222" i="3" a="1"/>
  <c r="BU222" i="3" s="1"/>
  <c r="BU223" i="3" a="1"/>
  <c r="BU223" i="3" s="1"/>
  <c r="BU224" i="3" a="1"/>
  <c r="BU224" i="3" s="1"/>
  <c r="BU225" i="3" a="1"/>
  <c r="BU225" i="3" s="1"/>
  <c r="BU226" i="3" a="1"/>
  <c r="BU226" i="3" s="1"/>
  <c r="BU227" i="3" a="1"/>
  <c r="BU227" i="3" s="1"/>
  <c r="BU228" i="3" a="1"/>
  <c r="BU228" i="3" s="1"/>
  <c r="BU229" i="3" a="1"/>
  <c r="BU229" i="3" s="1"/>
  <c r="BU230" i="3" a="1"/>
  <c r="BU230" i="3" s="1"/>
  <c r="BU231" i="3" a="1"/>
  <c r="BU231" i="3" s="1"/>
  <c r="BU232" i="3" a="1"/>
  <c r="BU232" i="3" s="1"/>
  <c r="BU233" i="3" a="1"/>
  <c r="BU233" i="3" s="1"/>
  <c r="BU234" i="3" a="1"/>
  <c r="BU234" i="3" s="1"/>
  <c r="BU235" i="3" a="1"/>
  <c r="BU235" i="3" s="1"/>
  <c r="BU236" i="3" a="1"/>
  <c r="BU236" i="3" s="1"/>
  <c r="BU237" i="3" a="1"/>
  <c r="BU237" i="3" s="1"/>
  <c r="BU238" i="3" a="1"/>
  <c r="BU238" i="3" s="1"/>
  <c r="BU239" i="3" a="1"/>
  <c r="BU239" i="3" s="1"/>
  <c r="BU240" i="3" a="1"/>
  <c r="BU240" i="3" s="1"/>
  <c r="BU241" i="3" a="1"/>
  <c r="BU241" i="3" s="1"/>
  <c r="BU242" i="3" a="1"/>
  <c r="BU242" i="3" s="1"/>
  <c r="BU243" i="3" a="1"/>
  <c r="BU243" i="3" s="1"/>
  <c r="BU244" i="3" a="1"/>
  <c r="BU244" i="3" s="1"/>
  <c r="BU245" i="3" a="1"/>
  <c r="BU245" i="3" s="1"/>
  <c r="BU246" i="3" a="1"/>
  <c r="BU246" i="3" s="1"/>
  <c r="BU247" i="3" a="1"/>
  <c r="BU247" i="3" s="1"/>
  <c r="BU248" i="3" a="1"/>
  <c r="BU248" i="3" s="1"/>
  <c r="BU249" i="3" a="1"/>
  <c r="BU249" i="3" s="1"/>
  <c r="BU250" i="3" a="1"/>
  <c r="BU250" i="3" s="1"/>
  <c r="BU251" i="3" a="1"/>
  <c r="BU251" i="3" s="1"/>
  <c r="BU252" i="3" a="1"/>
  <c r="BU252" i="3" s="1"/>
  <c r="BU253" i="3" a="1"/>
  <c r="BU253" i="3" s="1"/>
  <c r="BU254" i="3" a="1"/>
  <c r="BU254" i="3" s="1"/>
  <c r="BU255" i="3" a="1"/>
  <c r="BU255" i="3" s="1"/>
  <c r="BU256" i="3" a="1"/>
  <c r="BU256" i="3" s="1"/>
  <c r="BU257" i="3" a="1"/>
  <c r="BU257" i="3" s="1"/>
  <c r="BU258" i="3" a="1"/>
  <c r="BU258" i="3" s="1"/>
  <c r="BU259" i="3" a="1"/>
  <c r="BU259" i="3" s="1"/>
  <c r="BU260" i="3" a="1"/>
  <c r="BU260" i="3" s="1"/>
  <c r="BU261" i="3" a="1"/>
  <c r="BU261" i="3" s="1"/>
  <c r="BU262" i="3" a="1"/>
  <c r="BU262" i="3" s="1"/>
  <c r="BU263" i="3" a="1"/>
  <c r="BU263" i="3" s="1"/>
  <c r="BU264" i="3" a="1"/>
  <c r="BU264" i="3" s="1"/>
  <c r="BU265" i="3" a="1"/>
  <c r="BU265" i="3" s="1"/>
  <c r="BU266" i="3" a="1"/>
  <c r="BU266" i="3" s="1"/>
  <c r="BU267" i="3" a="1"/>
  <c r="BU267" i="3" s="1"/>
  <c r="BU268" i="3" a="1"/>
  <c r="BU268" i="3" s="1"/>
  <c r="BU269" i="3" a="1"/>
  <c r="BU269" i="3" s="1"/>
  <c r="BU270" i="3" a="1"/>
  <c r="BU270" i="3" s="1"/>
  <c r="BU271" i="3" a="1"/>
  <c r="BU271" i="3" s="1"/>
  <c r="BU272" i="3" a="1"/>
  <c r="BU272" i="3" s="1"/>
  <c r="BU273" i="3" a="1"/>
  <c r="BU273" i="3" s="1"/>
  <c r="BU274" i="3" a="1"/>
  <c r="BU274" i="3" s="1"/>
  <c r="BU275" i="3" a="1"/>
  <c r="BU275" i="3" s="1"/>
  <c r="BU276" i="3" a="1"/>
  <c r="BU276" i="3" s="1"/>
  <c r="BU277" i="3" a="1"/>
  <c r="BU277" i="3" s="1"/>
  <c r="BU278" i="3" a="1"/>
  <c r="BU278" i="3" s="1"/>
  <c r="BU279" i="3" a="1"/>
  <c r="BU279" i="3" s="1"/>
  <c r="BU280" i="3" a="1"/>
  <c r="BU280" i="3" s="1"/>
  <c r="BU281" i="3" a="1"/>
  <c r="BU281" i="3" s="1"/>
  <c r="BU282" i="3" a="1"/>
  <c r="BU282" i="3" s="1"/>
  <c r="BU283" i="3" a="1"/>
  <c r="BU283" i="3" s="1"/>
  <c r="BU284" i="3" a="1"/>
  <c r="BU284" i="3" s="1"/>
  <c r="BU285" i="3" a="1"/>
  <c r="BU285" i="3" s="1"/>
  <c r="BU286" i="3" a="1"/>
  <c r="BU286" i="3" s="1"/>
  <c r="BU287" i="3" a="1"/>
  <c r="BU287" i="3" s="1"/>
  <c r="BU288" i="3" a="1"/>
  <c r="BU288" i="3" s="1"/>
  <c r="BU289" i="3" a="1"/>
  <c r="BU289" i="3" s="1"/>
  <c r="BU290" i="3" a="1"/>
  <c r="BU290" i="3" s="1"/>
  <c r="BU291" i="3" a="1"/>
  <c r="BU291" i="3" s="1"/>
  <c r="BU292" i="3" a="1"/>
  <c r="BU292" i="3" s="1"/>
  <c r="BU293" i="3" a="1"/>
  <c r="BU293" i="3" s="1"/>
  <c r="BU294" i="3" a="1"/>
  <c r="BU294" i="3" s="1"/>
  <c r="BU295" i="3" a="1"/>
  <c r="BU295" i="3" s="1"/>
  <c r="BU296" i="3" a="1"/>
  <c r="BU296" i="3" s="1"/>
  <c r="BU297" i="3" a="1"/>
  <c r="BU297" i="3" s="1"/>
  <c r="BU298" i="3" a="1"/>
  <c r="BU298" i="3" s="1"/>
  <c r="BU299" i="3" a="1"/>
  <c r="BU299" i="3" s="1"/>
  <c r="BU300" i="3" a="1"/>
  <c r="BU300" i="3" s="1"/>
  <c r="BU301" i="3" a="1"/>
  <c r="BU301" i="3" s="1"/>
  <c r="BU302" i="3" a="1"/>
  <c r="BU302" i="3" s="1"/>
  <c r="BU303" i="3" a="1"/>
  <c r="BU303" i="3" s="1"/>
  <c r="BU304" i="3" a="1"/>
  <c r="BU304" i="3" s="1"/>
  <c r="BU305" i="3" a="1"/>
  <c r="BU305" i="3" s="1"/>
  <c r="BU306" i="3" a="1"/>
  <c r="BU306" i="3" s="1"/>
  <c r="BU307" i="3" a="1"/>
  <c r="BU307" i="3" s="1"/>
  <c r="BU308" i="3" a="1"/>
  <c r="BU308" i="3" s="1"/>
  <c r="BU309" i="3" a="1"/>
  <c r="BU309" i="3" s="1"/>
  <c r="BU310" i="3" a="1"/>
  <c r="BU310" i="3" s="1"/>
  <c r="BU311" i="3" a="1"/>
  <c r="BU311" i="3" s="1"/>
  <c r="BU312" i="3" a="1"/>
  <c r="BU312" i="3" s="1"/>
  <c r="BU313" i="3" a="1"/>
  <c r="BU313" i="3" s="1"/>
  <c r="BU314" i="3" a="1"/>
  <c r="BU314" i="3" s="1"/>
  <c r="BU315" i="3" a="1"/>
  <c r="BU315" i="3" s="1"/>
  <c r="BU316" i="3" a="1"/>
  <c r="BU316" i="3" s="1"/>
  <c r="BU317" i="3" a="1"/>
  <c r="BU317" i="3" s="1"/>
  <c r="BU318" i="3" a="1"/>
  <c r="BU318" i="3" s="1"/>
  <c r="BU319" i="3" a="1"/>
  <c r="BU319" i="3" s="1"/>
  <c r="BU320" i="3" a="1"/>
  <c r="BU320" i="3" s="1"/>
  <c r="BU321" i="3" a="1"/>
  <c r="BU321" i="3" s="1"/>
  <c r="BU322" i="3" a="1"/>
  <c r="BU322" i="3" s="1"/>
  <c r="BU323" i="3" a="1"/>
  <c r="BU323" i="3" s="1"/>
  <c r="BU324" i="3" a="1"/>
  <c r="BU324" i="3" s="1"/>
  <c r="BU325" i="3" a="1"/>
  <c r="BU325" i="3" s="1"/>
  <c r="BU326" i="3" a="1"/>
  <c r="BU326" i="3" s="1"/>
  <c r="BU327" i="3" a="1"/>
  <c r="BU327" i="3" s="1"/>
  <c r="BU328" i="3" a="1"/>
  <c r="BU328" i="3" s="1"/>
  <c r="BU329" i="3" a="1"/>
  <c r="BU329" i="3" s="1"/>
  <c r="BU330" i="3" a="1"/>
  <c r="BU330" i="3" s="1"/>
  <c r="BU331" i="3" a="1"/>
  <c r="BU331" i="3" s="1"/>
  <c r="BU332" i="3" a="1"/>
  <c r="BU332" i="3" s="1"/>
  <c r="BU333" i="3" a="1"/>
  <c r="BU333" i="3" s="1"/>
  <c r="BU334" i="3" a="1"/>
  <c r="BU334" i="3" s="1"/>
  <c r="BU335" i="3" a="1"/>
  <c r="BU335" i="3" s="1"/>
  <c r="BU336" i="3" a="1"/>
  <c r="BU336" i="3" s="1"/>
  <c r="BU337" i="3" a="1"/>
  <c r="BU337" i="3" s="1"/>
  <c r="BU338" i="3" a="1"/>
  <c r="BU338" i="3" s="1"/>
  <c r="BU339" i="3" a="1"/>
  <c r="BU339" i="3" s="1"/>
  <c r="BU340" i="3" a="1"/>
  <c r="BU340" i="3" s="1"/>
  <c r="BU341" i="3" a="1"/>
  <c r="BU341" i="3" s="1"/>
  <c r="BU342" i="3" a="1"/>
  <c r="BU342" i="3" s="1"/>
  <c r="BU343" i="3" a="1"/>
  <c r="BU343" i="3" s="1"/>
  <c r="BU344" i="3" a="1"/>
  <c r="BU344" i="3" s="1"/>
  <c r="BU345" i="3" a="1"/>
  <c r="BU345" i="3" s="1"/>
  <c r="BU346" i="3" a="1"/>
  <c r="BU346" i="3" s="1"/>
  <c r="BU347" i="3" a="1"/>
  <c r="BU347" i="3" s="1"/>
  <c r="BU348" i="3" a="1"/>
  <c r="BU348" i="3" s="1"/>
  <c r="BU349" i="3" a="1"/>
  <c r="BU349" i="3" s="1"/>
  <c r="BU350" i="3" a="1"/>
  <c r="BU350" i="3" s="1"/>
  <c r="BU351" i="3" a="1"/>
  <c r="BU351" i="3" s="1"/>
  <c r="BU352" i="3" a="1"/>
  <c r="BU352" i="3" s="1"/>
  <c r="BU353" i="3" a="1"/>
  <c r="BU353" i="3" s="1"/>
  <c r="BU354" i="3" a="1"/>
  <c r="BU354" i="3" s="1"/>
  <c r="BU355" i="3" a="1"/>
  <c r="BU355" i="3" s="1"/>
  <c r="BU356" i="3" a="1"/>
  <c r="BU356" i="3" s="1"/>
  <c r="BU357" i="3" a="1"/>
  <c r="BU357" i="3" s="1"/>
  <c r="BU358" i="3" a="1"/>
  <c r="BU358" i="3" s="1"/>
  <c r="BU359" i="3" a="1"/>
  <c r="BU359" i="3" s="1"/>
  <c r="BU360" i="3" a="1"/>
  <c r="BU360" i="3" s="1"/>
  <c r="BU361" i="3" a="1"/>
  <c r="BU361" i="3" s="1"/>
  <c r="BU362" i="3" a="1"/>
  <c r="BU362" i="3" s="1"/>
  <c r="BU363" i="3" a="1"/>
  <c r="BU363" i="3" s="1"/>
  <c r="BU364" i="3" a="1"/>
  <c r="BU364" i="3" s="1"/>
  <c r="BU365" i="3" a="1"/>
  <c r="BU365" i="3" s="1"/>
  <c r="BU366" i="3" a="1"/>
  <c r="BU366" i="3" s="1"/>
  <c r="BU367" i="3" a="1"/>
  <c r="BU367" i="3" s="1"/>
  <c r="BU368" i="3" a="1"/>
  <c r="BU368" i="3" s="1"/>
  <c r="BU369" i="3" a="1"/>
  <c r="BU369" i="3" s="1"/>
  <c r="BU370" i="3" a="1"/>
  <c r="BU370" i="3" s="1"/>
  <c r="BU371" i="3" a="1"/>
  <c r="BU371" i="3" s="1"/>
  <c r="BU372" i="3" a="1"/>
  <c r="BU372" i="3" s="1"/>
  <c r="BU373" i="3" a="1"/>
  <c r="BU373" i="3" s="1"/>
  <c r="BU374" i="3" a="1"/>
  <c r="BU374" i="3" s="1"/>
  <c r="BU375" i="3" a="1"/>
  <c r="BU375" i="3" s="1"/>
  <c r="BU376" i="3" a="1"/>
  <c r="BU376" i="3" s="1"/>
  <c r="BU377" i="3" a="1"/>
  <c r="BU377" i="3" s="1"/>
  <c r="BU378" i="3" a="1"/>
  <c r="BU378" i="3" s="1"/>
  <c r="BU379" i="3" a="1"/>
  <c r="BU379" i="3" s="1"/>
  <c r="BU380" i="3" a="1"/>
  <c r="BU380" i="3" s="1"/>
  <c r="BU381" i="3" a="1"/>
  <c r="BU381" i="3" s="1"/>
  <c r="BU382" i="3" a="1"/>
  <c r="BU382" i="3" s="1"/>
  <c r="BU383" i="3" a="1"/>
  <c r="BU383" i="3" s="1"/>
  <c r="BU384" i="3" a="1"/>
  <c r="BU384" i="3" s="1"/>
  <c r="BU385" i="3" a="1"/>
  <c r="BU385" i="3" s="1"/>
  <c r="BU386" i="3" a="1"/>
  <c r="BU386" i="3" s="1"/>
  <c r="BU387" i="3" a="1"/>
  <c r="BU387" i="3" s="1"/>
  <c r="BU388" i="3" a="1"/>
  <c r="BU388" i="3" s="1"/>
  <c r="BU389" i="3" a="1"/>
  <c r="BU389" i="3" s="1"/>
  <c r="BU390" i="3" a="1"/>
  <c r="BU390" i="3" s="1"/>
  <c r="BU391" i="3" a="1"/>
  <c r="BU391" i="3" s="1"/>
  <c r="BU392" i="3" a="1"/>
  <c r="BU392" i="3" s="1"/>
  <c r="BU393" i="3" a="1"/>
  <c r="BU393" i="3" s="1"/>
  <c r="BU394" i="3" a="1"/>
  <c r="BU394" i="3" s="1"/>
  <c r="BU395" i="3" a="1"/>
  <c r="BU395" i="3" s="1"/>
  <c r="BU396" i="3" a="1"/>
  <c r="BU396" i="3" s="1"/>
  <c r="BU397" i="3" a="1"/>
  <c r="BU397" i="3" s="1"/>
  <c r="BU398" i="3" a="1"/>
  <c r="BU398" i="3" s="1"/>
  <c r="BU399" i="3" a="1"/>
  <c r="BU399" i="3" s="1"/>
  <c r="BU400" i="3" a="1"/>
  <c r="BU400" i="3" s="1"/>
  <c r="BU401" i="3" a="1"/>
  <c r="BU401" i="3" s="1"/>
  <c r="BU402" i="3" a="1"/>
  <c r="BU402" i="3" s="1"/>
  <c r="BU403" i="3" a="1"/>
  <c r="BU403" i="3" s="1"/>
  <c r="BU404" i="3" a="1"/>
  <c r="BU404" i="3" s="1"/>
  <c r="BU405" i="3" a="1"/>
  <c r="BU405" i="3" s="1"/>
  <c r="BU406" i="3" a="1"/>
  <c r="BU406" i="3" s="1"/>
  <c r="BU407" i="3" a="1"/>
  <c r="BU407" i="3" s="1"/>
  <c r="BU408" i="3" a="1"/>
  <c r="BU408" i="3" s="1"/>
  <c r="BU409" i="3" a="1"/>
  <c r="BU409" i="3" s="1"/>
  <c r="BU410" i="3" a="1"/>
  <c r="BU410" i="3" s="1"/>
  <c r="BU411" i="3" a="1"/>
  <c r="BU411" i="3" s="1"/>
  <c r="BU412" i="3" a="1"/>
  <c r="BU412" i="3" s="1"/>
  <c r="BU413" i="3" a="1"/>
  <c r="BU413" i="3" s="1"/>
  <c r="BU414" i="3" a="1"/>
  <c r="BU414" i="3" s="1"/>
  <c r="BU415" i="3" a="1"/>
  <c r="BU415" i="3" s="1"/>
  <c r="BU416" i="3" a="1"/>
  <c r="BU416" i="3" s="1"/>
  <c r="BU417" i="3" a="1"/>
  <c r="BU417" i="3" s="1"/>
  <c r="BU418" i="3" a="1"/>
  <c r="BU418" i="3" s="1"/>
  <c r="BU419" i="3" a="1"/>
  <c r="BU419" i="3" s="1"/>
  <c r="BU420" i="3" a="1"/>
  <c r="BU420" i="3" s="1"/>
  <c r="BU421" i="3" a="1"/>
  <c r="BU421" i="3" s="1"/>
  <c r="BU422" i="3" a="1"/>
  <c r="BU422" i="3" s="1"/>
  <c r="BU423" i="3" a="1"/>
  <c r="BU423" i="3" s="1"/>
  <c r="BU424" i="3" a="1"/>
  <c r="BU424" i="3" s="1"/>
  <c r="BU425" i="3" a="1"/>
  <c r="BU425" i="3" s="1"/>
  <c r="BU426" i="3" a="1"/>
  <c r="BU426" i="3" s="1"/>
  <c r="BU427" i="3" a="1"/>
  <c r="BU427" i="3" s="1"/>
  <c r="BU428" i="3" a="1"/>
  <c r="BU428" i="3" s="1"/>
  <c r="BU429" i="3" a="1"/>
  <c r="BU429" i="3" s="1"/>
  <c r="BU430" i="3" a="1"/>
  <c r="BU430" i="3" s="1"/>
  <c r="BU431" i="3" a="1"/>
  <c r="BU431" i="3" s="1"/>
  <c r="BU432" i="3" a="1"/>
  <c r="BU432" i="3" s="1"/>
  <c r="BU433" i="3" a="1"/>
  <c r="BU433" i="3" s="1"/>
  <c r="BU434" i="3" a="1"/>
  <c r="BU434" i="3" s="1"/>
  <c r="BU435" i="3" a="1"/>
  <c r="BU435" i="3" s="1"/>
  <c r="BU436" i="3" a="1"/>
  <c r="BU436" i="3" s="1"/>
  <c r="BU437" i="3" a="1"/>
  <c r="BU437" i="3" s="1"/>
  <c r="BU438" i="3" a="1"/>
  <c r="BU438" i="3" s="1"/>
  <c r="BU439" i="3" a="1"/>
  <c r="BU439" i="3" s="1"/>
  <c r="BU440" i="3" a="1"/>
  <c r="BU440" i="3" s="1"/>
  <c r="BU441" i="3" a="1"/>
  <c r="BU441" i="3" s="1"/>
  <c r="BU442" i="3" a="1"/>
  <c r="BU442" i="3" s="1"/>
  <c r="BU443" i="3" a="1"/>
  <c r="BU443" i="3" s="1"/>
  <c r="BU444" i="3" a="1"/>
  <c r="BU444" i="3" s="1"/>
  <c r="BU445" i="3" a="1"/>
  <c r="BU445" i="3" s="1"/>
  <c r="BU446" i="3" a="1"/>
  <c r="BU446" i="3" s="1"/>
  <c r="BU447" i="3" a="1"/>
  <c r="BU447" i="3" s="1"/>
  <c r="BU448" i="3" a="1"/>
  <c r="BU448" i="3" s="1"/>
  <c r="BU449" i="3" a="1"/>
  <c r="BU449" i="3" s="1"/>
  <c r="BU450" i="3" a="1"/>
  <c r="BU450" i="3" s="1"/>
  <c r="BU451" i="3" a="1"/>
  <c r="BU451" i="3" s="1"/>
  <c r="BU452" i="3" a="1"/>
  <c r="BU452" i="3" s="1"/>
  <c r="BU453" i="3" a="1"/>
  <c r="BU453" i="3" s="1"/>
  <c r="BU454" i="3" a="1"/>
  <c r="BU454" i="3" s="1"/>
  <c r="BU455" i="3" a="1"/>
  <c r="BU455" i="3" s="1"/>
  <c r="BU456" i="3" a="1"/>
  <c r="BU456" i="3" s="1"/>
  <c r="BU457" i="3" a="1"/>
  <c r="BU457" i="3" s="1"/>
  <c r="BU458" i="3" a="1"/>
  <c r="BU458" i="3" s="1"/>
  <c r="BU459" i="3" a="1"/>
  <c r="BU459" i="3" s="1"/>
  <c r="BU460" i="3" a="1"/>
  <c r="BU460" i="3" s="1"/>
  <c r="BU461" i="3" a="1"/>
  <c r="BU461" i="3" s="1"/>
  <c r="BU462" i="3" a="1"/>
  <c r="BU462" i="3" s="1"/>
  <c r="BU463" i="3" a="1"/>
  <c r="BU463" i="3" s="1"/>
  <c r="BU464" i="3" a="1"/>
  <c r="BU464" i="3" s="1"/>
  <c r="BU465" i="3" a="1"/>
  <c r="BU465" i="3" s="1"/>
  <c r="BU466" i="3" a="1"/>
  <c r="BU466" i="3" s="1"/>
  <c r="BU467" i="3" a="1"/>
  <c r="BU467" i="3" s="1"/>
  <c r="BU468" i="3" a="1"/>
  <c r="BU468" i="3" s="1"/>
  <c r="BU469" i="3" a="1"/>
  <c r="BU469" i="3" s="1"/>
  <c r="BU470" i="3" a="1"/>
  <c r="BU470" i="3" s="1"/>
  <c r="BU471" i="3" a="1"/>
  <c r="BU471" i="3" s="1"/>
  <c r="BU472" i="3" a="1"/>
  <c r="BU472" i="3" s="1"/>
  <c r="BU473" i="3" a="1"/>
  <c r="BU473" i="3" s="1"/>
  <c r="BU474" i="3" a="1"/>
  <c r="BU474" i="3" s="1"/>
  <c r="BU475" i="3" a="1"/>
  <c r="BU475" i="3" s="1"/>
  <c r="BU476" i="3" a="1"/>
  <c r="BU476" i="3" s="1"/>
  <c r="BU477" i="3" a="1"/>
  <c r="BU477" i="3" s="1"/>
  <c r="BU478" i="3" a="1"/>
  <c r="BU478" i="3" s="1"/>
  <c r="BU479" i="3" a="1"/>
  <c r="BU479" i="3" s="1"/>
  <c r="BU480" i="3" a="1"/>
  <c r="BU480" i="3" s="1"/>
  <c r="BU481" i="3" a="1"/>
  <c r="BU481" i="3" s="1"/>
  <c r="BU482" i="3" a="1"/>
  <c r="BU482" i="3" s="1"/>
  <c r="BU483" i="3" a="1"/>
  <c r="BU483" i="3" s="1"/>
  <c r="BU484" i="3" a="1"/>
  <c r="BU484" i="3" s="1"/>
  <c r="BU485" i="3" a="1"/>
  <c r="BU485" i="3" s="1"/>
  <c r="BU486" i="3" a="1"/>
  <c r="BU486" i="3" s="1"/>
  <c r="BU487" i="3" a="1"/>
  <c r="BU487" i="3" s="1"/>
  <c r="BU488" i="3" a="1"/>
  <c r="BU488" i="3" s="1"/>
  <c r="BU489" i="3" a="1"/>
  <c r="BU489" i="3" s="1"/>
  <c r="BU490" i="3" a="1"/>
  <c r="BU490" i="3" s="1"/>
  <c r="BU491" i="3" a="1"/>
  <c r="BU491" i="3" s="1"/>
  <c r="BU492" i="3" a="1"/>
  <c r="BU492" i="3" s="1"/>
  <c r="BU493" i="3" a="1"/>
  <c r="BU493" i="3" s="1"/>
  <c r="BU494" i="3" a="1"/>
  <c r="BU494" i="3" s="1"/>
  <c r="BU495" i="3" a="1"/>
  <c r="BU495" i="3" s="1"/>
  <c r="BU496" i="3" a="1"/>
  <c r="BU496" i="3" s="1"/>
  <c r="BU497" i="3" a="1"/>
  <c r="BU497" i="3" s="1"/>
  <c r="BU498" i="3" a="1"/>
  <c r="BU498" i="3" s="1"/>
  <c r="BU499" i="3" a="1"/>
  <c r="BU499" i="3" s="1"/>
  <c r="BU500" i="3" a="1"/>
  <c r="BU500" i="3" s="1"/>
  <c r="BU501" i="3" a="1"/>
  <c r="BU501" i="3" s="1"/>
  <c r="BU502" i="3" a="1"/>
  <c r="BU502" i="3" s="1"/>
  <c r="BU503" i="3" a="1"/>
  <c r="BU503" i="3" s="1"/>
  <c r="BU504" i="3" a="1"/>
  <c r="BU504" i="3" s="1"/>
  <c r="BU505" i="3" a="1"/>
  <c r="BU505" i="3" s="1"/>
  <c r="BU506" i="3" a="1"/>
  <c r="BU506" i="3" s="1"/>
  <c r="BU507" i="3" a="1"/>
  <c r="BU507" i="3" s="1"/>
  <c r="BU508" i="3" a="1"/>
  <c r="BU508" i="3" s="1"/>
  <c r="BU509" i="3" a="1"/>
  <c r="BU509" i="3" s="1"/>
  <c r="BU510" i="3" a="1"/>
  <c r="BU510" i="3" s="1"/>
  <c r="BU511" i="3" a="1"/>
  <c r="BU511" i="3" s="1"/>
  <c r="BU512" i="3" a="1"/>
  <c r="BU512" i="3" s="1"/>
  <c r="BU513" i="3" a="1"/>
  <c r="BU513" i="3" s="1"/>
  <c r="BU514" i="3" a="1"/>
  <c r="BU514" i="3" s="1"/>
  <c r="BU515" i="3" a="1"/>
  <c r="BU515" i="3" s="1"/>
  <c r="BU516" i="3" a="1"/>
  <c r="BU516" i="3" s="1"/>
  <c r="BU517" i="3" a="1"/>
  <c r="BU517" i="3" s="1"/>
  <c r="BU518" i="3" a="1"/>
  <c r="BU518" i="3" s="1"/>
  <c r="BU519" i="3" a="1"/>
  <c r="BU519" i="3" s="1"/>
  <c r="BU520" i="3" a="1"/>
  <c r="BU520" i="3" s="1"/>
  <c r="BU521" i="3" a="1"/>
  <c r="BU521" i="3" s="1"/>
  <c r="BU522" i="3" a="1"/>
  <c r="BU522" i="3" s="1"/>
  <c r="BU523" i="3" a="1"/>
  <c r="BU523" i="3" s="1"/>
  <c r="BU524" i="3" a="1"/>
  <c r="BU524" i="3" s="1"/>
  <c r="BU525" i="3" a="1"/>
  <c r="BU525" i="3" s="1"/>
  <c r="BU526" i="3" a="1"/>
  <c r="BU526" i="3" s="1"/>
  <c r="BU527" i="3" a="1"/>
  <c r="BU527" i="3" s="1"/>
  <c r="BU528" i="3" a="1"/>
  <c r="BU528" i="3" s="1"/>
  <c r="BU529" i="3" a="1"/>
  <c r="BU529" i="3" s="1"/>
  <c r="BU530" i="3" a="1"/>
  <c r="BU530" i="3" s="1"/>
  <c r="BU531" i="3" a="1"/>
  <c r="BU531" i="3" s="1"/>
  <c r="BU532" i="3" a="1"/>
  <c r="BU532" i="3" s="1"/>
  <c r="BU533" i="3" a="1"/>
  <c r="BU533" i="3" s="1"/>
  <c r="BU534" i="3" a="1"/>
  <c r="BU534" i="3" s="1"/>
  <c r="BU535" i="3" a="1"/>
  <c r="BU535" i="3" s="1"/>
  <c r="BU536" i="3" a="1"/>
  <c r="BU536" i="3" s="1"/>
  <c r="BU537" i="3" a="1"/>
  <c r="BU537" i="3" s="1"/>
  <c r="BU538" i="3" a="1"/>
  <c r="BU538" i="3" s="1"/>
  <c r="BU539" i="3" a="1"/>
  <c r="BU539" i="3" s="1"/>
  <c r="BU540" i="3" a="1"/>
  <c r="BU540" i="3" s="1"/>
  <c r="BU541" i="3" a="1"/>
  <c r="BU541" i="3" s="1"/>
  <c r="BU542" i="3" a="1"/>
  <c r="BU542" i="3" s="1"/>
  <c r="BU543" i="3" a="1"/>
  <c r="BU543" i="3" s="1"/>
  <c r="BU544" i="3" a="1"/>
  <c r="BU544" i="3" s="1"/>
  <c r="BU545" i="3" a="1"/>
  <c r="BU545" i="3" s="1"/>
  <c r="BU546" i="3" a="1"/>
  <c r="BU546" i="3" s="1"/>
  <c r="BU547" i="3" a="1"/>
  <c r="BU547" i="3" s="1"/>
  <c r="BU548" i="3" a="1"/>
  <c r="BU548" i="3" s="1"/>
  <c r="BU549" i="3" a="1"/>
  <c r="BU549" i="3" s="1"/>
  <c r="BU550" i="3" a="1"/>
  <c r="BU550" i="3" s="1"/>
  <c r="BU551" i="3" a="1"/>
  <c r="BU551" i="3" s="1"/>
  <c r="BU552" i="3" a="1"/>
  <c r="BU552" i="3" s="1"/>
  <c r="BU553" i="3" a="1"/>
  <c r="BU553" i="3" s="1"/>
  <c r="BU554" i="3" a="1"/>
  <c r="BU554" i="3" s="1"/>
  <c r="BU555" i="3" a="1"/>
  <c r="BU555" i="3" s="1"/>
  <c r="BU556" i="3" a="1"/>
  <c r="BU556" i="3" s="1"/>
  <c r="BU557" i="3" a="1"/>
  <c r="BU557" i="3" s="1"/>
  <c r="BU558" i="3" a="1"/>
  <c r="BU558" i="3" s="1"/>
  <c r="BU559" i="3" a="1"/>
  <c r="BU559" i="3" s="1"/>
  <c r="BU560" i="3" a="1"/>
  <c r="BU560" i="3" s="1"/>
  <c r="BU561" i="3" a="1"/>
  <c r="BU561" i="3" s="1"/>
  <c r="BU562" i="3" a="1"/>
  <c r="BU562" i="3" s="1"/>
  <c r="BU563" i="3" a="1"/>
  <c r="BU563" i="3" s="1"/>
  <c r="BU564" i="3" a="1"/>
  <c r="BU564" i="3" s="1"/>
  <c r="BU565" i="3" a="1"/>
  <c r="BU565" i="3" s="1"/>
  <c r="BU566" i="3" a="1"/>
  <c r="BU566" i="3" s="1"/>
  <c r="BU567" i="3" a="1"/>
  <c r="BU567" i="3" s="1"/>
  <c r="BU568" i="3" a="1"/>
  <c r="BU568" i="3" s="1"/>
  <c r="BU569" i="3" a="1"/>
  <c r="BU569" i="3" s="1"/>
  <c r="BU570" i="3" a="1"/>
  <c r="BU570" i="3" s="1"/>
  <c r="BU571" i="3" a="1"/>
  <c r="BU571" i="3" s="1"/>
  <c r="BU572" i="3" a="1"/>
  <c r="BU572" i="3" s="1"/>
  <c r="BU573" i="3" a="1"/>
  <c r="BU573" i="3" s="1"/>
  <c r="BU574" i="3" a="1"/>
  <c r="BU574" i="3" s="1"/>
  <c r="BU575" i="3" a="1"/>
  <c r="BU575" i="3" s="1"/>
  <c r="BU576" i="3" a="1"/>
  <c r="BU576" i="3" s="1"/>
  <c r="BU577" i="3" a="1"/>
  <c r="BU577" i="3" s="1"/>
  <c r="BU578" i="3" a="1"/>
  <c r="BU578" i="3" s="1"/>
  <c r="BU579" i="3" a="1"/>
  <c r="BU579" i="3" s="1"/>
  <c r="BU580" i="3" a="1"/>
  <c r="BU580" i="3" s="1"/>
  <c r="BU581" i="3" a="1"/>
  <c r="BU581" i="3" s="1"/>
  <c r="BU582" i="3" a="1"/>
  <c r="BU582" i="3" s="1"/>
  <c r="BU583" i="3" a="1"/>
  <c r="BU583" i="3" s="1"/>
  <c r="BU584" i="3" a="1"/>
  <c r="BU584" i="3" s="1"/>
  <c r="BU585" i="3" a="1"/>
  <c r="BU585" i="3" s="1"/>
  <c r="BU586" i="3" a="1"/>
  <c r="BU586" i="3" s="1"/>
  <c r="BU587" i="3" a="1"/>
  <c r="BU587" i="3" s="1"/>
  <c r="BU588" i="3" a="1"/>
  <c r="BU588" i="3" s="1"/>
  <c r="BU589" i="3" a="1"/>
  <c r="BU589" i="3" s="1"/>
  <c r="BU590" i="3" a="1"/>
  <c r="BU590" i="3" s="1"/>
  <c r="BU591" i="3" a="1"/>
  <c r="BU591" i="3" s="1"/>
  <c r="BU592" i="3" a="1"/>
  <c r="BU592" i="3" s="1"/>
  <c r="BU593" i="3" a="1"/>
  <c r="BU593" i="3" s="1"/>
  <c r="BU594" i="3" a="1"/>
  <c r="BU594" i="3" s="1"/>
  <c r="BU595" i="3" a="1"/>
  <c r="BU595" i="3" s="1"/>
  <c r="BU596" i="3" a="1"/>
  <c r="BU596" i="3" s="1"/>
  <c r="BU597" i="3" a="1"/>
  <c r="BU597" i="3" s="1"/>
  <c r="BU598" i="3" a="1"/>
  <c r="BU598" i="3" s="1"/>
  <c r="BU599" i="3" a="1"/>
  <c r="BU599" i="3" s="1"/>
  <c r="BU600" i="3" a="1"/>
  <c r="BU600" i="3" s="1"/>
  <c r="BU601" i="3" a="1"/>
  <c r="BU601" i="3" s="1"/>
  <c r="BU602" i="3" a="1"/>
  <c r="BU602" i="3" s="1"/>
  <c r="BU603" i="3" a="1"/>
  <c r="BU603" i="3" s="1"/>
  <c r="BU604" i="3" a="1"/>
  <c r="BU604" i="3" s="1"/>
  <c r="BU605" i="3" a="1"/>
  <c r="BU605" i="3" s="1"/>
  <c r="BU606" i="3" a="1"/>
  <c r="BU606" i="3" s="1"/>
  <c r="BU607" i="3" a="1"/>
  <c r="BU607" i="3" s="1"/>
  <c r="BU608" i="3" a="1"/>
  <c r="BU608" i="3" s="1"/>
  <c r="BU609" i="3" a="1"/>
  <c r="BU609" i="3" s="1"/>
  <c r="BU610" i="3" a="1"/>
  <c r="BU610" i="3" s="1"/>
  <c r="BU611" i="3" a="1"/>
  <c r="BU611" i="3" s="1"/>
  <c r="BU612" i="3" a="1"/>
  <c r="BU612" i="3" s="1"/>
  <c r="BU613" i="3" a="1"/>
  <c r="BU613" i="3" s="1"/>
  <c r="BU614" i="3" a="1"/>
  <c r="BU614" i="3" s="1"/>
  <c r="BU615" i="3" a="1"/>
  <c r="BU615" i="3" s="1"/>
  <c r="BU616" i="3" a="1"/>
  <c r="BU616" i="3" s="1"/>
  <c r="BU617" i="3" a="1"/>
  <c r="BU617" i="3" s="1"/>
  <c r="BU618" i="3" a="1"/>
  <c r="BU618" i="3" s="1"/>
  <c r="BU619" i="3" a="1"/>
  <c r="BU619" i="3" s="1"/>
  <c r="BU620" i="3" a="1"/>
  <c r="BU620" i="3" s="1"/>
  <c r="BU621" i="3" a="1"/>
  <c r="BU621" i="3" s="1"/>
  <c r="BU622" i="3" a="1"/>
  <c r="BU622" i="3" s="1"/>
  <c r="BU623" i="3" a="1"/>
  <c r="BU623" i="3" s="1"/>
  <c r="BU624" i="3" a="1"/>
  <c r="BU624" i="3" s="1"/>
  <c r="BU625" i="3" a="1"/>
  <c r="BU625" i="3" s="1"/>
  <c r="BU626" i="3" a="1"/>
  <c r="BU626" i="3" s="1"/>
  <c r="BU627" i="3" a="1"/>
  <c r="BU627" i="3" s="1"/>
  <c r="BU628" i="3" a="1"/>
  <c r="BU628" i="3" s="1"/>
  <c r="BU629" i="3" a="1"/>
  <c r="BU629" i="3" s="1"/>
  <c r="BU630" i="3" a="1"/>
  <c r="BU630" i="3" s="1"/>
  <c r="BU631" i="3" a="1"/>
  <c r="BU631" i="3" s="1"/>
  <c r="BU632" i="3" a="1"/>
  <c r="BU632" i="3" s="1"/>
  <c r="BU633" i="3" a="1"/>
  <c r="BU633" i="3" s="1"/>
  <c r="BU634" i="3" a="1"/>
  <c r="BU634" i="3" s="1"/>
  <c r="BU635" i="3" a="1"/>
  <c r="BU635" i="3" s="1"/>
  <c r="BU636" i="3" a="1"/>
  <c r="BU636" i="3" s="1"/>
  <c r="BU637" i="3" a="1"/>
  <c r="BU637" i="3" s="1"/>
  <c r="BU638" i="3" a="1"/>
  <c r="BU638" i="3" s="1"/>
  <c r="BU639" i="3" a="1"/>
  <c r="BU639" i="3" s="1"/>
  <c r="BU640" i="3" a="1"/>
  <c r="BU640" i="3" s="1"/>
  <c r="BU641" i="3" a="1"/>
  <c r="BU641" i="3" s="1"/>
  <c r="BU642" i="3" a="1"/>
  <c r="BU642" i="3" s="1"/>
  <c r="BU643" i="3" a="1"/>
  <c r="BU643" i="3" s="1"/>
  <c r="BU644" i="3" a="1"/>
  <c r="BU644" i="3" s="1"/>
  <c r="BU645" i="3" a="1"/>
  <c r="BU645" i="3" s="1"/>
  <c r="BU646" i="3" a="1"/>
  <c r="BU646" i="3" s="1"/>
  <c r="BU647" i="3" a="1"/>
  <c r="BU647" i="3" s="1"/>
  <c r="BU648" i="3" a="1"/>
  <c r="BU648" i="3" s="1"/>
  <c r="BU649" i="3" a="1"/>
  <c r="BU649" i="3" s="1"/>
  <c r="BU650" i="3" a="1"/>
  <c r="BU650" i="3" s="1"/>
  <c r="BU651" i="3" a="1"/>
  <c r="BU651" i="3" s="1"/>
  <c r="BU652" i="3" a="1"/>
  <c r="BU652" i="3" s="1"/>
  <c r="BU653" i="3" a="1"/>
  <c r="BU653" i="3" s="1"/>
  <c r="BU654" i="3" a="1"/>
  <c r="BU654" i="3" s="1"/>
  <c r="BU655" i="3" a="1"/>
  <c r="BU655" i="3" s="1"/>
  <c r="BU656" i="3" a="1"/>
  <c r="BU656" i="3" s="1"/>
  <c r="BU657" i="3" a="1"/>
  <c r="BU657" i="3" s="1"/>
  <c r="BU658" i="3" a="1"/>
  <c r="BU658" i="3" s="1"/>
  <c r="BU659" i="3" a="1"/>
  <c r="BU659" i="3" s="1"/>
  <c r="BU660" i="3" a="1"/>
  <c r="BU660" i="3" s="1"/>
  <c r="BU661" i="3" a="1"/>
  <c r="BU661" i="3" s="1"/>
  <c r="BU662" i="3" a="1"/>
  <c r="BU662" i="3" s="1"/>
  <c r="BU663" i="3" a="1"/>
  <c r="BU663" i="3" s="1"/>
  <c r="BU664" i="3" a="1"/>
  <c r="BU664" i="3" s="1"/>
  <c r="BU665" i="3" a="1"/>
  <c r="BU665" i="3" s="1"/>
  <c r="BU666" i="3" a="1"/>
  <c r="BU666" i="3" s="1"/>
  <c r="BU667" i="3" a="1"/>
  <c r="BU667" i="3" s="1"/>
  <c r="BU668" i="3" a="1"/>
  <c r="BU668" i="3" s="1"/>
  <c r="BU669" i="3" a="1"/>
  <c r="BU669" i="3" s="1"/>
  <c r="BU670" i="3" a="1"/>
  <c r="BU670" i="3" s="1"/>
  <c r="BU671" i="3" a="1"/>
  <c r="BU671" i="3" s="1"/>
  <c r="BU672" i="3" a="1"/>
  <c r="BU672" i="3" s="1"/>
  <c r="BU673" i="3" a="1"/>
  <c r="BU673" i="3" s="1"/>
  <c r="BU674" i="3" a="1"/>
  <c r="BU674" i="3" s="1"/>
  <c r="BU675" i="3" a="1"/>
  <c r="BU675" i="3" s="1"/>
  <c r="BU676" i="3" a="1"/>
  <c r="BU676" i="3" s="1"/>
  <c r="BU677" i="3" a="1"/>
  <c r="BU677" i="3" s="1"/>
  <c r="BU678" i="3" a="1"/>
  <c r="BU678" i="3" s="1"/>
  <c r="BU679" i="3" a="1"/>
  <c r="BU679" i="3" s="1"/>
  <c r="BU680" i="3" a="1"/>
  <c r="BU680" i="3" s="1"/>
  <c r="BU681" i="3" a="1"/>
  <c r="BU681" i="3" s="1"/>
  <c r="BU682" i="3" a="1"/>
  <c r="BU682" i="3" s="1"/>
  <c r="BU683" i="3" a="1"/>
  <c r="BU683" i="3" s="1"/>
  <c r="BU684" i="3" a="1"/>
  <c r="BU684" i="3" s="1"/>
  <c r="BU685" i="3" a="1"/>
  <c r="BU685" i="3" s="1"/>
  <c r="BU686" i="3" a="1"/>
  <c r="BU686" i="3" s="1"/>
  <c r="BU687" i="3" a="1"/>
  <c r="BU687" i="3" s="1"/>
  <c r="BU688" i="3" a="1"/>
  <c r="BU688" i="3" s="1"/>
  <c r="BU689" i="3" a="1"/>
  <c r="BU689" i="3" s="1"/>
  <c r="BU690" i="3" a="1"/>
  <c r="BU690" i="3" s="1"/>
  <c r="BU691" i="3" a="1"/>
  <c r="BU691" i="3" s="1"/>
  <c r="BU692" i="3" a="1"/>
  <c r="BU692" i="3" s="1"/>
  <c r="BU693" i="3" a="1"/>
  <c r="BU693" i="3" s="1"/>
  <c r="BU694" i="3" a="1"/>
  <c r="BU694" i="3" s="1"/>
  <c r="BU695" i="3" a="1"/>
  <c r="BU695" i="3" s="1"/>
  <c r="BU696" i="3" a="1"/>
  <c r="BU696" i="3" s="1"/>
  <c r="BU697" i="3" a="1"/>
  <c r="BU697" i="3" s="1"/>
  <c r="BU698" i="3" a="1"/>
  <c r="BU698" i="3" s="1"/>
  <c r="BU699" i="3" a="1"/>
  <c r="BU699" i="3" s="1"/>
  <c r="BU700" i="3" a="1"/>
  <c r="BU700" i="3" s="1"/>
  <c r="BU701" i="3" a="1"/>
  <c r="BU701" i="3" s="1"/>
  <c r="BU702" i="3" a="1"/>
  <c r="BU702" i="3" s="1"/>
  <c r="BU703" i="3" a="1"/>
  <c r="BU703" i="3" s="1"/>
  <c r="BU704" i="3" a="1"/>
  <c r="BU704" i="3" s="1"/>
  <c r="BU705" i="3" a="1"/>
  <c r="BU705" i="3" s="1"/>
  <c r="BU706" i="3" a="1"/>
  <c r="BU706" i="3" s="1"/>
  <c r="BU707" i="3" a="1"/>
  <c r="BU707" i="3" s="1"/>
  <c r="BU708" i="3" a="1"/>
  <c r="BU708" i="3" s="1"/>
  <c r="BU709" i="3" a="1"/>
  <c r="BU709" i="3" s="1"/>
  <c r="BU710" i="3" a="1"/>
  <c r="BU710" i="3" s="1"/>
  <c r="BU711" i="3" a="1"/>
  <c r="BU711" i="3" s="1"/>
  <c r="BU712" i="3" a="1"/>
  <c r="BU712" i="3" s="1"/>
  <c r="BU713" i="3" a="1"/>
  <c r="BU713" i="3" s="1"/>
  <c r="BU714" i="3" a="1"/>
  <c r="BU714" i="3" s="1"/>
  <c r="BU715" i="3" a="1"/>
  <c r="BU715" i="3" s="1"/>
  <c r="BU716" i="3" a="1"/>
  <c r="BU716" i="3" s="1"/>
  <c r="BU717" i="3" a="1"/>
  <c r="BU717" i="3" s="1"/>
  <c r="BU718" i="3" a="1"/>
  <c r="BU718" i="3" s="1"/>
  <c r="BU719" i="3" a="1"/>
  <c r="BU719" i="3" s="1"/>
  <c r="BU720" i="3" a="1"/>
  <c r="BU720" i="3" s="1"/>
  <c r="BU721" i="3" a="1"/>
  <c r="BU721" i="3" s="1"/>
  <c r="BU722" i="3" a="1"/>
  <c r="BU722" i="3" s="1"/>
  <c r="BU723" i="3" a="1"/>
  <c r="BU723" i="3" s="1"/>
  <c r="BU724" i="3" a="1"/>
  <c r="BU724" i="3" s="1"/>
  <c r="BU725" i="3" a="1"/>
  <c r="BU725" i="3" s="1"/>
  <c r="BU726" i="3" a="1"/>
  <c r="BU726" i="3" s="1"/>
  <c r="BU727" i="3" a="1"/>
  <c r="BU727" i="3" s="1"/>
  <c r="BU728" i="3" a="1"/>
  <c r="BU728" i="3" s="1"/>
  <c r="BU729" i="3" a="1"/>
  <c r="BU729" i="3" s="1"/>
  <c r="BU730" i="3" a="1"/>
  <c r="BU730" i="3" s="1"/>
  <c r="BU731" i="3" a="1"/>
  <c r="BU731" i="3" s="1"/>
  <c r="BU732" i="3" a="1"/>
  <c r="BU732" i="3" s="1"/>
  <c r="BU733" i="3" a="1"/>
  <c r="BU733" i="3" s="1"/>
  <c r="BU734" i="3" a="1"/>
  <c r="BU734" i="3" s="1"/>
  <c r="BU735" i="3" a="1"/>
  <c r="BU735" i="3" s="1"/>
  <c r="BU736" i="3" a="1"/>
  <c r="BU736" i="3" s="1"/>
  <c r="BU737" i="3" a="1"/>
  <c r="BU737" i="3" s="1"/>
  <c r="BU738" i="3" a="1"/>
  <c r="BU738" i="3" s="1"/>
  <c r="BU739" i="3" a="1"/>
  <c r="BU739" i="3" s="1"/>
  <c r="BU740" i="3" a="1"/>
  <c r="BU740" i="3" s="1"/>
  <c r="BU741" i="3" a="1"/>
  <c r="BU741" i="3" s="1"/>
  <c r="BU742" i="3" a="1"/>
  <c r="BU742" i="3" s="1"/>
  <c r="BU743" i="3" a="1"/>
  <c r="BU743" i="3" s="1"/>
  <c r="BU744" i="3" a="1"/>
  <c r="BU744" i="3" s="1"/>
  <c r="BU745" i="3" a="1"/>
  <c r="BU745" i="3" s="1"/>
  <c r="BU746" i="3" a="1"/>
  <c r="BU746" i="3" s="1"/>
  <c r="BU747" i="3" a="1"/>
  <c r="BU747" i="3" s="1"/>
  <c r="BU748" i="3" a="1"/>
  <c r="BU748" i="3" s="1"/>
  <c r="BU749" i="3" a="1"/>
  <c r="BU749" i="3" s="1"/>
  <c r="BU750" i="3" a="1"/>
  <c r="BU750" i="3" s="1"/>
  <c r="BU751" i="3" a="1"/>
  <c r="BU751" i="3" s="1"/>
  <c r="BU752" i="3" a="1"/>
  <c r="BU752" i="3" s="1"/>
  <c r="BU753" i="3" a="1"/>
  <c r="BU753" i="3" s="1"/>
  <c r="BU754" i="3" a="1"/>
  <c r="BU754" i="3" s="1"/>
  <c r="BU755" i="3" a="1"/>
  <c r="BU755" i="3" s="1"/>
  <c r="BU756" i="3" a="1"/>
  <c r="BU756" i="3" s="1"/>
  <c r="BU757" i="3" a="1"/>
  <c r="BU757" i="3" s="1"/>
  <c r="BU758" i="3" a="1"/>
  <c r="BU758" i="3" s="1"/>
  <c r="BU759" i="3" a="1"/>
  <c r="BU759" i="3" s="1"/>
  <c r="BU760" i="3" a="1"/>
  <c r="BU760" i="3" s="1"/>
  <c r="BU761" i="3" a="1"/>
  <c r="BU761" i="3" s="1"/>
  <c r="BU762" i="3" a="1"/>
  <c r="BU762" i="3" s="1"/>
  <c r="BU763" i="3" a="1"/>
  <c r="BU763" i="3" s="1"/>
  <c r="BU764" i="3" a="1"/>
  <c r="BU764" i="3" s="1"/>
  <c r="BU765" i="3" a="1"/>
  <c r="BU765" i="3" s="1"/>
  <c r="BU766" i="3" a="1"/>
  <c r="BU766" i="3" s="1"/>
  <c r="BU767" i="3" a="1"/>
  <c r="BU767" i="3" s="1"/>
  <c r="BU768" i="3" a="1"/>
  <c r="BU768" i="3" s="1"/>
  <c r="BU769" i="3" a="1"/>
  <c r="BU769" i="3" s="1"/>
  <c r="BU770" i="3" a="1"/>
  <c r="BU770" i="3" s="1"/>
  <c r="BU771" i="3" a="1"/>
  <c r="BU771" i="3" s="1"/>
  <c r="BU772" i="3" a="1"/>
  <c r="BU772" i="3" s="1"/>
  <c r="BU773" i="3" a="1"/>
  <c r="BU773" i="3" s="1"/>
  <c r="BU774" i="3" a="1"/>
  <c r="BU774" i="3" s="1"/>
  <c r="BU775" i="3" a="1"/>
  <c r="BU775" i="3" s="1"/>
  <c r="BU776" i="3" a="1"/>
  <c r="BU776" i="3" s="1"/>
  <c r="BU777" i="3" a="1"/>
  <c r="BU777" i="3" s="1"/>
  <c r="BU778" i="3" a="1"/>
  <c r="BU778" i="3" s="1"/>
  <c r="BU779" i="3" a="1"/>
  <c r="BU779" i="3" s="1"/>
  <c r="BU780" i="3" a="1"/>
  <c r="BU780" i="3" s="1"/>
  <c r="BU781" i="3" a="1"/>
  <c r="BU781" i="3" s="1"/>
  <c r="BU782" i="3" a="1"/>
  <c r="BU782" i="3" s="1"/>
  <c r="BU783" i="3" a="1"/>
  <c r="BU783" i="3" s="1"/>
  <c r="BU784" i="3" a="1"/>
  <c r="BU784" i="3" s="1"/>
  <c r="BU785" i="3" a="1"/>
  <c r="BU785" i="3" s="1"/>
  <c r="BU786" i="3" a="1"/>
  <c r="BU786" i="3" s="1"/>
  <c r="BU787" i="3" a="1"/>
  <c r="BU787" i="3" s="1"/>
  <c r="BU788" i="3" a="1"/>
  <c r="BU788" i="3" s="1"/>
  <c r="BU789" i="3" a="1"/>
  <c r="BU789" i="3" s="1"/>
  <c r="BU790" i="3" a="1"/>
  <c r="BU790" i="3" s="1"/>
  <c r="BU791" i="3" a="1"/>
  <c r="BU791" i="3" s="1"/>
  <c r="BU792" i="3" a="1"/>
  <c r="BU792" i="3" s="1"/>
  <c r="BU793" i="3" a="1"/>
  <c r="BU793" i="3" s="1"/>
  <c r="BU794" i="3" a="1"/>
  <c r="BU794" i="3" s="1"/>
  <c r="BU795" i="3" a="1"/>
  <c r="BU795" i="3" s="1"/>
  <c r="BU796" i="3" a="1"/>
  <c r="BU796" i="3" s="1"/>
  <c r="BU797" i="3" a="1"/>
  <c r="BU797" i="3" s="1"/>
  <c r="BU798" i="3" a="1"/>
  <c r="BU798" i="3" s="1"/>
  <c r="BU799" i="3" a="1"/>
  <c r="BU799" i="3" s="1"/>
  <c r="BU800" i="3" a="1"/>
  <c r="BU800" i="3" s="1"/>
  <c r="BU801" i="3" a="1"/>
  <c r="BU801" i="3" s="1"/>
  <c r="BU802" i="3" a="1"/>
  <c r="BU802" i="3" s="1"/>
  <c r="BU803" i="3" a="1"/>
  <c r="BU803" i="3" s="1"/>
  <c r="BU804" i="3" a="1"/>
  <c r="BU804" i="3" s="1"/>
  <c r="BU805" i="3" a="1"/>
  <c r="BU805" i="3" s="1"/>
  <c r="BU806" i="3" a="1"/>
  <c r="BU806" i="3" s="1"/>
  <c r="BU807" i="3" a="1"/>
  <c r="BU807" i="3" s="1"/>
  <c r="BU808" i="3" a="1"/>
  <c r="BU808" i="3" s="1"/>
  <c r="BU809" i="3" a="1"/>
  <c r="BU809" i="3" s="1"/>
  <c r="BU810" i="3" a="1"/>
  <c r="BU810" i="3" s="1"/>
  <c r="BU811" i="3" a="1"/>
  <c r="BU811" i="3" s="1"/>
  <c r="BU812" i="3" a="1"/>
  <c r="BU812" i="3" s="1"/>
  <c r="BU813" i="3" a="1"/>
  <c r="BU813" i="3" s="1"/>
  <c r="BU814" i="3" a="1"/>
  <c r="BU814" i="3" s="1"/>
  <c r="BU815" i="3" a="1"/>
  <c r="BU815" i="3" s="1"/>
  <c r="BU816" i="3" a="1"/>
  <c r="BU816" i="3" s="1"/>
  <c r="BU817" i="3" a="1"/>
  <c r="BU817" i="3" s="1"/>
  <c r="BU818" i="3" a="1"/>
  <c r="BU818" i="3" s="1"/>
  <c r="BU819" i="3" a="1"/>
  <c r="BU819" i="3" s="1"/>
  <c r="BU820" i="3" a="1"/>
  <c r="BU820" i="3" s="1"/>
  <c r="BU821" i="3" a="1"/>
  <c r="BU821" i="3" s="1"/>
  <c r="BU822" i="3" a="1"/>
  <c r="BU822" i="3" s="1"/>
  <c r="BU823" i="3" a="1"/>
  <c r="BU823" i="3" s="1"/>
  <c r="BU824" i="3" a="1"/>
  <c r="BU824" i="3" s="1"/>
  <c r="BU825" i="3" a="1"/>
  <c r="BU825" i="3" s="1"/>
  <c r="BU826" i="3" a="1"/>
  <c r="BU826" i="3" s="1"/>
  <c r="BU827" i="3" a="1"/>
  <c r="BU827" i="3" s="1"/>
  <c r="BU828" i="3" a="1"/>
  <c r="BU828" i="3" s="1"/>
  <c r="BU829" i="3" a="1"/>
  <c r="BU829" i="3" s="1"/>
  <c r="BU830" i="3" a="1"/>
  <c r="BU830" i="3" s="1"/>
  <c r="BU831" i="3" a="1"/>
  <c r="BU831" i="3" s="1"/>
  <c r="BU832" i="3" a="1"/>
  <c r="BU832" i="3" s="1"/>
  <c r="BU833" i="3" a="1"/>
  <c r="BU833" i="3" s="1"/>
  <c r="BU834" i="3" a="1"/>
  <c r="BU834" i="3" s="1"/>
  <c r="BU835" i="3" a="1"/>
  <c r="BU835" i="3" s="1"/>
  <c r="BU836" i="3" a="1"/>
  <c r="BU836" i="3" s="1"/>
  <c r="BU837" i="3" a="1"/>
  <c r="BU837" i="3" s="1"/>
  <c r="BU838" i="3" a="1"/>
  <c r="BU838" i="3" s="1"/>
  <c r="BU839" i="3" a="1"/>
  <c r="BU839" i="3" s="1"/>
  <c r="BU840" i="3" a="1"/>
  <c r="BU840" i="3" s="1"/>
  <c r="BU841" i="3" a="1"/>
  <c r="BU841" i="3" s="1"/>
  <c r="BU842" i="3" a="1"/>
  <c r="BU842" i="3" s="1"/>
  <c r="BU843" i="3" a="1"/>
  <c r="BU843" i="3" s="1"/>
  <c r="BU844" i="3" a="1"/>
  <c r="BU844" i="3" s="1"/>
  <c r="BU845" i="3" a="1"/>
  <c r="BU845" i="3" s="1"/>
  <c r="BU846" i="3" a="1"/>
  <c r="BU846" i="3" s="1"/>
  <c r="BU847" i="3" a="1"/>
  <c r="BU847" i="3" s="1"/>
  <c r="BU848" i="3" a="1"/>
  <c r="BU848" i="3" s="1"/>
  <c r="BU849" i="3" a="1"/>
  <c r="BU849" i="3" s="1"/>
  <c r="BU850" i="3" a="1"/>
  <c r="BU850" i="3" s="1"/>
  <c r="BU851" i="3" a="1"/>
  <c r="BU851" i="3" s="1"/>
  <c r="BU852" i="3" a="1"/>
  <c r="BU852" i="3" s="1"/>
  <c r="BU853" i="3" a="1"/>
  <c r="BU853" i="3" s="1"/>
  <c r="BU854" i="3" a="1"/>
  <c r="BU854" i="3" s="1"/>
  <c r="BU855" i="3" a="1"/>
  <c r="BU855" i="3" s="1"/>
  <c r="BU856" i="3" a="1"/>
  <c r="BU856" i="3" s="1"/>
  <c r="BU857" i="3" a="1"/>
  <c r="BU857" i="3" s="1"/>
  <c r="BU858" i="3" a="1"/>
  <c r="BU858" i="3" s="1"/>
  <c r="BU859" i="3" a="1"/>
  <c r="BU859" i="3" s="1"/>
  <c r="BU860" i="3" a="1"/>
  <c r="BU860" i="3" s="1"/>
  <c r="BU861" i="3" a="1"/>
  <c r="BU861" i="3" s="1"/>
  <c r="BU862" i="3" a="1"/>
  <c r="BU862" i="3" s="1"/>
  <c r="BU863" i="3" a="1"/>
  <c r="BU863" i="3" s="1"/>
  <c r="BU864" i="3" a="1"/>
  <c r="BU864" i="3" s="1"/>
  <c r="BU865" i="3" a="1"/>
  <c r="BU865" i="3" s="1"/>
  <c r="BU866" i="3" a="1"/>
  <c r="BU866" i="3" s="1"/>
  <c r="BU867" i="3" a="1"/>
  <c r="BU867" i="3" s="1"/>
  <c r="BU868" i="3" a="1"/>
  <c r="BU868" i="3" s="1"/>
  <c r="BU869" i="3" a="1"/>
  <c r="BU869" i="3" s="1"/>
  <c r="BU870" i="3" a="1"/>
  <c r="BU870" i="3" s="1"/>
  <c r="BU871" i="3" a="1"/>
  <c r="BU871" i="3" s="1"/>
  <c r="BU872" i="3" a="1"/>
  <c r="BU872" i="3" s="1"/>
  <c r="BU873" i="3" a="1"/>
  <c r="BU873" i="3" s="1"/>
  <c r="BU874" i="3" a="1"/>
  <c r="BU874" i="3" s="1"/>
  <c r="BU875" i="3" a="1"/>
  <c r="BU875" i="3" s="1"/>
  <c r="BU876" i="3" a="1"/>
  <c r="BU876" i="3" s="1"/>
  <c r="BU877" i="3" a="1"/>
  <c r="BU877" i="3" s="1"/>
  <c r="BU878" i="3" a="1"/>
  <c r="BU878" i="3" s="1"/>
  <c r="BU879" i="3" a="1"/>
  <c r="BU879" i="3" s="1"/>
  <c r="BU880" i="3" a="1"/>
  <c r="BU880" i="3" s="1"/>
  <c r="BU881" i="3" a="1"/>
  <c r="BU881" i="3" s="1"/>
  <c r="BU882" i="3" a="1"/>
  <c r="BU882" i="3" s="1"/>
  <c r="BU883" i="3" a="1"/>
  <c r="BU883" i="3" s="1"/>
  <c r="BU884" i="3" a="1"/>
  <c r="BU884" i="3" s="1"/>
  <c r="BU885" i="3" a="1"/>
  <c r="BU885" i="3" s="1"/>
  <c r="BU886" i="3" a="1"/>
  <c r="BU886" i="3" s="1"/>
  <c r="BU887" i="3" a="1"/>
  <c r="BU887" i="3" s="1"/>
  <c r="BU888" i="3" a="1"/>
  <c r="BU888" i="3" s="1"/>
  <c r="BU889" i="3" a="1"/>
  <c r="BU889" i="3" s="1"/>
  <c r="BU890" i="3" a="1"/>
  <c r="BU890" i="3" s="1"/>
  <c r="BU891" i="3" a="1"/>
  <c r="BU891" i="3" s="1"/>
  <c r="BU892" i="3" a="1"/>
  <c r="BU892" i="3" s="1"/>
  <c r="BU893" i="3" a="1"/>
  <c r="BU893" i="3" s="1"/>
  <c r="BU894" i="3" a="1"/>
  <c r="BU894" i="3" s="1"/>
  <c r="BU895" i="3" a="1"/>
  <c r="BU895" i="3" s="1"/>
  <c r="BU896" i="3" a="1"/>
  <c r="BU896" i="3" s="1"/>
  <c r="BU897" i="3" a="1"/>
  <c r="BU897" i="3" s="1"/>
  <c r="BU898" i="3" a="1"/>
  <c r="BU898" i="3" s="1"/>
  <c r="BU899" i="3" a="1"/>
  <c r="BU899" i="3" s="1"/>
  <c r="BU900" i="3" a="1"/>
  <c r="BU900" i="3" s="1"/>
  <c r="BU901" i="3" a="1"/>
  <c r="BU901" i="3" s="1"/>
  <c r="BU902" i="3" a="1"/>
  <c r="BU902" i="3" s="1"/>
  <c r="BU903" i="3" a="1"/>
  <c r="BU903" i="3" s="1"/>
  <c r="BU904" i="3" a="1"/>
  <c r="BU904" i="3" s="1"/>
  <c r="BU905" i="3" a="1"/>
  <c r="BU905" i="3" s="1"/>
  <c r="BU906" i="3" a="1"/>
  <c r="BU906" i="3" s="1"/>
  <c r="BU907" i="3" a="1"/>
  <c r="BU907" i="3" s="1"/>
  <c r="BU908" i="3" a="1"/>
  <c r="BU908" i="3" s="1"/>
  <c r="BU909" i="3" a="1"/>
  <c r="BU909" i="3" s="1"/>
  <c r="BU910" i="3" a="1"/>
  <c r="BU910" i="3" s="1"/>
  <c r="BU911" i="3" a="1"/>
  <c r="BU911" i="3" s="1"/>
  <c r="BU912" i="3" a="1"/>
  <c r="BU912" i="3" s="1"/>
  <c r="BU913" i="3" a="1"/>
  <c r="BU913" i="3" s="1"/>
  <c r="BU914" i="3" a="1"/>
  <c r="BU914" i="3" s="1"/>
  <c r="BU915" i="3" a="1"/>
  <c r="BU915" i="3" s="1"/>
  <c r="BU916" i="3" a="1"/>
  <c r="BU916" i="3" s="1"/>
  <c r="BU917" i="3" a="1"/>
  <c r="BU917" i="3" s="1"/>
  <c r="BU918" i="3" a="1"/>
  <c r="BU918" i="3" s="1"/>
  <c r="BU919" i="3" a="1"/>
  <c r="BU919" i="3" s="1"/>
  <c r="BU920" i="3" a="1"/>
  <c r="BU920" i="3" s="1"/>
  <c r="BU921" i="3" a="1"/>
  <c r="BU921" i="3" s="1"/>
  <c r="BU922" i="3" a="1"/>
  <c r="BU922" i="3" s="1"/>
  <c r="BU923" i="3" a="1"/>
  <c r="BU923" i="3" s="1"/>
  <c r="BU924" i="3" a="1"/>
  <c r="BU924" i="3" s="1"/>
  <c r="BU925" i="3" a="1"/>
  <c r="BU925" i="3" s="1"/>
  <c r="BU926" i="3" a="1"/>
  <c r="BU926" i="3" s="1"/>
  <c r="BU927" i="3" a="1"/>
  <c r="BU927" i="3" s="1"/>
  <c r="BU928" i="3" a="1"/>
  <c r="BU928" i="3" s="1"/>
  <c r="BU929" i="3" a="1"/>
  <c r="BU929" i="3" s="1"/>
  <c r="BU930" i="3" a="1"/>
  <c r="BU930" i="3" s="1"/>
  <c r="BU931" i="3" a="1"/>
  <c r="BU931" i="3" s="1"/>
  <c r="BU932" i="3" a="1"/>
  <c r="BU932" i="3" s="1"/>
  <c r="BU933" i="3" a="1"/>
  <c r="BU933" i="3" s="1"/>
  <c r="BU934" i="3" a="1"/>
  <c r="BU934" i="3" s="1"/>
  <c r="BU935" i="3" a="1"/>
  <c r="BU935" i="3" s="1"/>
  <c r="BU936" i="3" a="1"/>
  <c r="BU936" i="3" s="1"/>
  <c r="BU937" i="3" a="1"/>
  <c r="BU937" i="3" s="1"/>
  <c r="BU938" i="3" a="1"/>
  <c r="BU938" i="3" s="1"/>
  <c r="BU939" i="3" a="1"/>
  <c r="BU939" i="3" s="1"/>
  <c r="BU940" i="3" a="1"/>
  <c r="BU940" i="3" s="1"/>
  <c r="BU941" i="3" a="1"/>
  <c r="BU941" i="3" s="1"/>
  <c r="BU942" i="3" a="1"/>
  <c r="BU942" i="3" s="1"/>
  <c r="BU943" i="3" a="1"/>
  <c r="BU943" i="3" s="1"/>
  <c r="BU944" i="3" a="1"/>
  <c r="BU944" i="3" s="1"/>
  <c r="BU945" i="3" a="1"/>
  <c r="BU945" i="3" s="1"/>
  <c r="BU946" i="3" a="1"/>
  <c r="BU946" i="3" s="1"/>
  <c r="BU947" i="3" a="1"/>
  <c r="BU947" i="3" s="1"/>
  <c r="BU948" i="3" a="1"/>
  <c r="BU948" i="3" s="1"/>
  <c r="BU949" i="3" a="1"/>
  <c r="BU949" i="3" s="1"/>
  <c r="BU950" i="3" a="1"/>
  <c r="BU950" i="3" s="1"/>
  <c r="BU951" i="3" a="1"/>
  <c r="BU951" i="3" s="1"/>
  <c r="BU952" i="3" a="1"/>
  <c r="BU952" i="3" s="1"/>
  <c r="BU953" i="3" a="1"/>
  <c r="BU953" i="3" s="1"/>
  <c r="BU954" i="3" a="1"/>
  <c r="BU954" i="3" s="1"/>
  <c r="BU955" i="3" a="1"/>
  <c r="BU955" i="3" s="1"/>
  <c r="BU956" i="3" a="1"/>
  <c r="BU956" i="3" s="1"/>
  <c r="BU957" i="3" a="1"/>
  <c r="BU957" i="3" s="1"/>
  <c r="BU958" i="3" a="1"/>
  <c r="BU958" i="3" s="1"/>
  <c r="BU959" i="3" a="1"/>
  <c r="BU959" i="3" s="1"/>
  <c r="BU960" i="3" a="1"/>
  <c r="BU960" i="3" s="1"/>
  <c r="BU961" i="3" a="1"/>
  <c r="BU961" i="3" s="1"/>
  <c r="BU962" i="3" a="1"/>
  <c r="BU962" i="3" s="1"/>
  <c r="BU963" i="3" a="1"/>
  <c r="BU963" i="3" s="1"/>
  <c r="BU964" i="3" a="1"/>
  <c r="BU964" i="3" s="1"/>
  <c r="BU965" i="3" a="1"/>
  <c r="BU965" i="3" s="1"/>
  <c r="BU966" i="3" a="1"/>
  <c r="BU966" i="3" s="1"/>
  <c r="BU967" i="3" a="1"/>
  <c r="BU967" i="3" s="1"/>
  <c r="BU968" i="3" a="1"/>
  <c r="BU968" i="3" s="1"/>
  <c r="BU969" i="3" a="1"/>
  <c r="BU969" i="3" s="1"/>
  <c r="BU970" i="3" a="1"/>
  <c r="BU970" i="3" s="1"/>
  <c r="BU971" i="3" a="1"/>
  <c r="BU971" i="3" s="1"/>
  <c r="BU972" i="3" a="1"/>
  <c r="BU972" i="3" s="1"/>
  <c r="BU973" i="3" a="1"/>
  <c r="BU973" i="3" s="1"/>
  <c r="BU974" i="3" a="1"/>
  <c r="BU974" i="3" s="1"/>
  <c r="BU975" i="3" a="1"/>
  <c r="BU975" i="3" s="1"/>
  <c r="BU976" i="3" a="1"/>
  <c r="BU976" i="3" s="1"/>
  <c r="BU977" i="3" a="1"/>
  <c r="BU977" i="3" s="1"/>
  <c r="BU978" i="3" a="1"/>
  <c r="BU978" i="3" s="1"/>
  <c r="BU979" i="3" a="1"/>
  <c r="BU979" i="3" s="1"/>
  <c r="BU980" i="3" a="1"/>
  <c r="BU980" i="3" s="1"/>
  <c r="BU981" i="3" a="1"/>
  <c r="BU981" i="3" s="1"/>
  <c r="BU982" i="3" a="1"/>
  <c r="BU982" i="3" s="1"/>
  <c r="BU983" i="3" a="1"/>
  <c r="BU983" i="3" s="1"/>
  <c r="BU984" i="3" a="1"/>
  <c r="BU984" i="3" s="1"/>
  <c r="BU985" i="3" a="1"/>
  <c r="BU985" i="3" s="1"/>
  <c r="BU986" i="3" a="1"/>
  <c r="BU986" i="3" s="1"/>
  <c r="BU987" i="3" a="1"/>
  <c r="BU987" i="3" s="1"/>
  <c r="BU988" i="3" a="1"/>
  <c r="BU988" i="3" s="1"/>
  <c r="BU989" i="3" a="1"/>
  <c r="BU989" i="3" s="1"/>
  <c r="BU990" i="3" a="1"/>
  <c r="BU990" i="3" s="1"/>
  <c r="BU991" i="3" a="1"/>
  <c r="BU991" i="3" s="1"/>
  <c r="BU992" i="3" a="1"/>
  <c r="BU992" i="3" s="1"/>
  <c r="BU993" i="3" a="1"/>
  <c r="BU993" i="3" s="1"/>
  <c r="BU994" i="3" a="1"/>
  <c r="BU994" i="3" s="1"/>
  <c r="BU995" i="3" a="1"/>
  <c r="BU995" i="3" s="1"/>
  <c r="BU996" i="3" a="1"/>
  <c r="BU996" i="3" s="1"/>
  <c r="BU997" i="3" a="1"/>
  <c r="BU997" i="3" s="1"/>
  <c r="BU998" i="3" a="1"/>
  <c r="BU998" i="3" s="1"/>
  <c r="BU999" i="3" a="1"/>
  <c r="BU999" i="3" s="1"/>
  <c r="BU1000" i="3" a="1"/>
  <c r="BU1000" i="3" s="1"/>
  <c r="BU1001" i="3" a="1"/>
  <c r="BU1001" i="3" s="1"/>
  <c r="BU1002" i="3" a="1"/>
  <c r="BU1002" i="3" s="1"/>
  <c r="BU1003" i="3" a="1"/>
  <c r="BU1003" i="3" s="1"/>
  <c r="BU1004" i="3" a="1"/>
  <c r="BU1004" i="3" s="1"/>
  <c r="BU1005" i="3" a="1"/>
  <c r="BU1005" i="3" s="1"/>
  <c r="BU1006" i="3" a="1"/>
  <c r="BU1006" i="3" s="1"/>
  <c r="BU1007" i="3" a="1"/>
  <c r="BU1007" i="3" s="1"/>
  <c r="BU1008" i="3" a="1"/>
  <c r="BU1008" i="3" s="1"/>
  <c r="BU1009" i="3" a="1"/>
  <c r="BU1009" i="3" s="1"/>
  <c r="BU1010" i="3" a="1"/>
  <c r="BU1010" i="3" s="1"/>
  <c r="BU1011" i="3" a="1"/>
  <c r="BU1011" i="3" s="1"/>
  <c r="BU1012" i="3" a="1"/>
  <c r="BU1012" i="3" s="1"/>
  <c r="BU1013" i="3" a="1"/>
  <c r="BU1013" i="3" s="1"/>
  <c r="BU1014" i="3" a="1"/>
  <c r="BU1014" i="3" s="1"/>
  <c r="BU1015" i="3" a="1"/>
  <c r="BU1015" i="3" s="1"/>
  <c r="BU1016" i="3" a="1"/>
  <c r="BU1016" i="3" s="1"/>
  <c r="BU1017" i="3" a="1"/>
  <c r="BU1017" i="3" s="1"/>
  <c r="BU1018" i="3" a="1"/>
  <c r="BU1018" i="3" s="1"/>
  <c r="BU1019" i="3" a="1"/>
  <c r="BU1019" i="3" s="1"/>
  <c r="BU1020" i="3" a="1"/>
  <c r="BU1020" i="3" s="1"/>
  <c r="BU1021" i="3" a="1"/>
  <c r="BU1021" i="3" s="1"/>
  <c r="BU1022" i="3" a="1"/>
  <c r="BU1022" i="3" s="1"/>
  <c r="BU1023" i="3" a="1"/>
  <c r="BU1023" i="3" s="1"/>
  <c r="BU1024" i="3" a="1"/>
  <c r="BU1024" i="3" s="1"/>
  <c r="BU1025" i="3" a="1"/>
  <c r="BU1025" i="3" s="1"/>
  <c r="BU1026" i="3" a="1"/>
  <c r="BU1026" i="3" s="1"/>
  <c r="BU1027" i="3" a="1"/>
  <c r="BU1027" i="3" s="1"/>
  <c r="BU1028" i="3" a="1"/>
  <c r="BU1028" i="3" s="1"/>
  <c r="BU1029" i="3" a="1"/>
  <c r="BU1029" i="3" s="1"/>
  <c r="BU1030" i="3" a="1"/>
  <c r="BU1030" i="3" s="1"/>
  <c r="BU1031" i="3" a="1"/>
  <c r="BU1031" i="3" s="1"/>
  <c r="BU1032" i="3" a="1"/>
  <c r="BU1032" i="3" s="1"/>
  <c r="BU1033" i="3" a="1"/>
  <c r="BU1033" i="3" s="1"/>
  <c r="BU1034" i="3" a="1"/>
  <c r="BU1034" i="3" s="1"/>
  <c r="BU1035" i="3" a="1"/>
  <c r="BU1035" i="3" s="1"/>
  <c r="BU1036" i="3" a="1"/>
  <c r="BU1036" i="3" s="1"/>
  <c r="BU1037" i="3" a="1"/>
  <c r="BU1037" i="3" s="1"/>
  <c r="BU1038" i="3" a="1"/>
  <c r="BU1038" i="3" s="1"/>
  <c r="BU1039" i="3" a="1"/>
  <c r="BU1039" i="3" s="1"/>
  <c r="BU1040" i="3" a="1"/>
  <c r="BU1040" i="3" s="1"/>
  <c r="BU1041" i="3" a="1"/>
  <c r="BU1041" i="3" s="1"/>
  <c r="BU1042" i="3" a="1"/>
  <c r="BU1042" i="3" s="1"/>
  <c r="BU1043" i="3" a="1"/>
  <c r="BU1043" i="3" s="1"/>
  <c r="BU1044" i="3" a="1"/>
  <c r="BU1044" i="3" s="1"/>
  <c r="BU1045" i="3" a="1"/>
  <c r="BU1045" i="3" s="1"/>
  <c r="BU1046" i="3" a="1"/>
  <c r="BU1046" i="3" s="1"/>
  <c r="BU1047" i="3" a="1"/>
  <c r="BU1047" i="3" s="1"/>
  <c r="BU1048" i="3" a="1"/>
  <c r="BU1048" i="3" s="1"/>
  <c r="BU1049" i="3" a="1"/>
  <c r="BU1049" i="3" s="1"/>
  <c r="BU1050" i="3" a="1"/>
  <c r="BU1050" i="3" s="1"/>
  <c r="BU1051" i="3" a="1"/>
  <c r="BU1051" i="3" s="1"/>
  <c r="BU1052" i="3" a="1"/>
  <c r="BU1052" i="3" s="1"/>
  <c r="BU1053" i="3" a="1"/>
  <c r="BU1053" i="3" s="1"/>
  <c r="BU1054" i="3" a="1"/>
  <c r="BU1054" i="3" s="1"/>
  <c r="BU1055" i="3" a="1"/>
  <c r="BU1055" i="3" s="1"/>
  <c r="BU1056" i="3" a="1"/>
  <c r="BU1056" i="3" s="1"/>
  <c r="BU1057" i="3" a="1"/>
  <c r="BU1057" i="3" s="1"/>
  <c r="BU1058" i="3" a="1"/>
  <c r="BU1058" i="3" s="1"/>
  <c r="BU1059" i="3" a="1"/>
  <c r="BU1059" i="3" s="1"/>
  <c r="BU1060" i="3" a="1"/>
  <c r="BU1060" i="3" s="1"/>
  <c r="BU1061" i="3" a="1"/>
  <c r="BU1061" i="3" s="1"/>
  <c r="BU1062" i="3" a="1"/>
  <c r="BU1062" i="3" s="1"/>
  <c r="BU1063" i="3" a="1"/>
  <c r="BU1063" i="3" s="1"/>
  <c r="BU1064" i="3" a="1"/>
  <c r="BU1064" i="3" s="1"/>
  <c r="BU1065" i="3" a="1"/>
  <c r="BU1065" i="3" s="1"/>
  <c r="BU1066" i="3" a="1"/>
  <c r="BU1066" i="3" s="1"/>
  <c r="BU1067" i="3" a="1"/>
  <c r="BU1067" i="3" s="1"/>
  <c r="BU1068" i="3" a="1"/>
  <c r="BU1068" i="3" s="1"/>
  <c r="BU1069" i="3" a="1"/>
  <c r="BU1069" i="3" s="1"/>
  <c r="BU1070" i="3" a="1"/>
  <c r="BU1070" i="3" s="1"/>
  <c r="BU1071" i="3" a="1"/>
  <c r="BU1071" i="3" s="1"/>
  <c r="BU1072" i="3" a="1"/>
  <c r="BU1072" i="3" s="1"/>
  <c r="BU1073" i="3" a="1"/>
  <c r="BU1073" i="3" s="1"/>
  <c r="BU1074" i="3" a="1"/>
  <c r="BU1074" i="3" s="1"/>
  <c r="BU1075" i="3" a="1"/>
  <c r="BU1075" i="3" s="1"/>
  <c r="BU1076" i="3" a="1"/>
  <c r="BU1076" i="3" s="1"/>
  <c r="BU1077" i="3" a="1"/>
  <c r="BU1077" i="3" s="1"/>
  <c r="BU1078" i="3" a="1"/>
  <c r="BU1078" i="3" s="1"/>
  <c r="BU1079" i="3" a="1"/>
  <c r="BU1079" i="3" s="1"/>
  <c r="BU1080" i="3" a="1"/>
  <c r="BU1080" i="3" s="1"/>
  <c r="BU1081" i="3" a="1"/>
  <c r="BU1081" i="3" s="1"/>
  <c r="BU1082" i="3" a="1"/>
  <c r="BU1082" i="3" s="1"/>
  <c r="BU1083" i="3" a="1"/>
  <c r="BU1083" i="3" s="1"/>
  <c r="BU1084" i="3" a="1"/>
  <c r="BU1084" i="3" s="1"/>
  <c r="BU1085" i="3" a="1"/>
  <c r="BU1085" i="3" s="1"/>
  <c r="BU1086" i="3" a="1"/>
  <c r="BU1086" i="3" s="1"/>
  <c r="BU1087" i="3" a="1"/>
  <c r="BU1087" i="3" s="1"/>
  <c r="BU1088" i="3" a="1"/>
  <c r="BU1088" i="3" s="1"/>
  <c r="BU1089" i="3" a="1"/>
  <c r="BU1089" i="3" s="1"/>
  <c r="BU1090" i="3" a="1"/>
  <c r="BU1090" i="3" s="1"/>
  <c r="BU1091" i="3" a="1"/>
  <c r="BU1091" i="3" s="1"/>
  <c r="BU1092" i="3" a="1"/>
  <c r="BU1092" i="3" s="1"/>
  <c r="BU1093" i="3" a="1"/>
  <c r="BU1093" i="3" s="1"/>
  <c r="BU1094" i="3" a="1"/>
  <c r="BU1094" i="3" s="1"/>
  <c r="BU1095" i="3" a="1"/>
  <c r="BU1095" i="3" s="1"/>
  <c r="BU1096" i="3" a="1"/>
  <c r="BU1096" i="3" s="1"/>
  <c r="BU1097" i="3" a="1"/>
  <c r="BU1097" i="3" s="1"/>
  <c r="BU1098" i="3" a="1"/>
  <c r="BU1098" i="3" s="1"/>
  <c r="BU1099" i="3" a="1"/>
  <c r="BU1099" i="3" s="1"/>
  <c r="BU1100" i="3" a="1"/>
  <c r="BU1100" i="3" s="1"/>
  <c r="BU1101" i="3" a="1"/>
  <c r="BU1101" i="3" s="1"/>
  <c r="BU1102" i="3" a="1"/>
  <c r="BU1102" i="3" s="1"/>
  <c r="BU1103" i="3" a="1"/>
  <c r="BU1103" i="3" s="1"/>
  <c r="BU1104" i="3" a="1"/>
  <c r="BU1104" i="3" s="1"/>
  <c r="BU1105" i="3" a="1"/>
  <c r="BU1105" i="3" s="1"/>
  <c r="BU1106" i="3" a="1"/>
  <c r="BU1106" i="3" s="1"/>
  <c r="BU1107" i="3" a="1"/>
  <c r="BU1107" i="3" s="1"/>
  <c r="BU1108" i="3" a="1"/>
  <c r="BU1108" i="3" s="1"/>
  <c r="BU1109" i="3" a="1"/>
  <c r="BU1109" i="3" s="1"/>
  <c r="BU1110" i="3" a="1"/>
  <c r="BU1110" i="3" s="1"/>
  <c r="BU1111" i="3" a="1"/>
  <c r="BU1111" i="3" s="1"/>
  <c r="BU1112" i="3" a="1"/>
  <c r="BU1112" i="3" s="1"/>
  <c r="BU1113" i="3" a="1"/>
  <c r="BU1113" i="3" s="1"/>
  <c r="BU1114" i="3" a="1"/>
  <c r="BU1114" i="3" s="1"/>
  <c r="BU1115" i="3" a="1"/>
  <c r="BU1115" i="3" s="1"/>
  <c r="BU1116" i="3" a="1"/>
  <c r="BU1116" i="3" s="1"/>
  <c r="BU1117" i="3" a="1"/>
  <c r="BU1117" i="3" s="1"/>
  <c r="BU1118" i="3" a="1"/>
  <c r="BU1118" i="3" s="1"/>
  <c r="BU1119" i="3" a="1"/>
  <c r="BU1119" i="3" s="1"/>
  <c r="BU1120" i="3" a="1"/>
  <c r="BU1120" i="3" s="1"/>
  <c r="BU1121" i="3" a="1"/>
  <c r="BU1121" i="3" s="1"/>
  <c r="BU1122" i="3" a="1"/>
  <c r="BU1122" i="3" s="1"/>
  <c r="BU1123" i="3" a="1"/>
  <c r="BU1123" i="3" s="1"/>
  <c r="BU1124" i="3" a="1"/>
  <c r="BU1124" i="3" s="1"/>
  <c r="BU1125" i="3" a="1"/>
  <c r="BU1125" i="3" s="1"/>
  <c r="BU1126" i="3" a="1"/>
  <c r="BU1126" i="3" s="1"/>
  <c r="BU1127" i="3" a="1"/>
  <c r="BU1127" i="3" s="1"/>
  <c r="BU1128" i="3" a="1"/>
  <c r="BU1128" i="3" s="1"/>
  <c r="BU1129" i="3" a="1"/>
  <c r="BU1129" i="3" s="1"/>
  <c r="BU1130" i="3" a="1"/>
  <c r="BU1130" i="3" s="1"/>
  <c r="BU1131" i="3" a="1"/>
  <c r="BU1131" i="3" s="1"/>
  <c r="BU1132" i="3" a="1"/>
  <c r="BU1132" i="3" s="1"/>
  <c r="BU1133" i="3" a="1"/>
  <c r="BU1133" i="3" s="1"/>
  <c r="BU1134" i="3" a="1"/>
  <c r="BU1134" i="3" s="1"/>
  <c r="BU1135" i="3" a="1"/>
  <c r="BU1135" i="3" s="1"/>
  <c r="BU1136" i="3" a="1"/>
  <c r="BU1136" i="3" s="1"/>
  <c r="BU1137" i="3" a="1"/>
  <c r="BU1137" i="3" s="1"/>
  <c r="BU1138" i="3" a="1"/>
  <c r="BU1138" i="3" s="1"/>
  <c r="BU1139" i="3" a="1"/>
  <c r="BU1139" i="3" s="1"/>
  <c r="BU1140" i="3" a="1"/>
  <c r="BU1140" i="3" s="1"/>
  <c r="BU1141" i="3" a="1"/>
  <c r="BU1141" i="3" s="1"/>
  <c r="BU1142" i="3" a="1"/>
  <c r="BU1142" i="3" s="1"/>
  <c r="BU1143" i="3" a="1"/>
  <c r="BU1143" i="3" s="1"/>
  <c r="BU1144" i="3" a="1"/>
  <c r="BU1144" i="3" s="1"/>
  <c r="BU1145" i="3" a="1"/>
  <c r="BU1145" i="3" s="1"/>
  <c r="BU1146" i="3" a="1"/>
  <c r="BU1146" i="3" s="1"/>
  <c r="BU1147" i="3" a="1"/>
  <c r="BU1147" i="3" s="1"/>
  <c r="BU1148" i="3" a="1"/>
  <c r="BU1148" i="3" s="1"/>
  <c r="BU1149" i="3" a="1"/>
  <c r="BU1149" i="3" s="1"/>
  <c r="BU1150" i="3" a="1"/>
  <c r="BU1150" i="3" s="1"/>
  <c r="BU1151" i="3" a="1"/>
  <c r="BU1151" i="3" s="1"/>
  <c r="BU1152" i="3" a="1"/>
  <c r="BU1152" i="3" s="1"/>
  <c r="BU1153" i="3" a="1"/>
  <c r="BU1153" i="3" s="1"/>
  <c r="BU1154" i="3" a="1"/>
  <c r="BU1154" i="3" s="1"/>
  <c r="BU1155" i="3" a="1"/>
  <c r="BU1155" i="3" s="1"/>
  <c r="BU1156" i="3" a="1"/>
  <c r="BU1156" i="3" s="1"/>
  <c r="BU1157" i="3" a="1"/>
  <c r="BU1157" i="3" s="1"/>
  <c r="BU1158" i="3" a="1"/>
  <c r="BU1158" i="3" s="1"/>
  <c r="BU1159" i="3" a="1"/>
  <c r="BU1159" i="3" s="1"/>
  <c r="BU1160" i="3" a="1"/>
  <c r="BU1160" i="3" s="1"/>
  <c r="BU1161" i="3" a="1"/>
  <c r="BU1161" i="3" s="1"/>
  <c r="BU1162" i="3" a="1"/>
  <c r="BU1162" i="3" s="1"/>
  <c r="BU1163" i="3" a="1"/>
  <c r="BU1163" i="3" s="1"/>
  <c r="BU1164" i="3" a="1"/>
  <c r="BU1164" i="3" s="1"/>
  <c r="BU1165" i="3" a="1"/>
  <c r="BU1165" i="3" s="1"/>
  <c r="BU1166" i="3" a="1"/>
  <c r="BU1166" i="3" s="1"/>
  <c r="BU1167" i="3" a="1"/>
  <c r="BU1167" i="3" s="1"/>
  <c r="BU1168" i="3" a="1"/>
  <c r="BU1168" i="3" s="1"/>
  <c r="BU1169" i="3" a="1"/>
  <c r="BU1169" i="3" s="1"/>
  <c r="BU1170" i="3" a="1"/>
  <c r="BU1170" i="3" s="1"/>
  <c r="BU1171" i="3" a="1"/>
  <c r="BU1171" i="3" s="1"/>
  <c r="BU1172" i="3" a="1"/>
  <c r="BU1172" i="3" s="1"/>
  <c r="BU1173" i="3" a="1"/>
  <c r="BU1173" i="3" s="1"/>
  <c r="BU1174" i="3" a="1"/>
  <c r="BU1174" i="3" s="1"/>
  <c r="BU1175" i="3" a="1"/>
  <c r="BU1175" i="3" s="1"/>
  <c r="BU1176" i="3" a="1"/>
  <c r="BU1176" i="3" s="1"/>
  <c r="BU1177" i="3" a="1"/>
  <c r="BU1177" i="3" s="1"/>
  <c r="BU1178" i="3" a="1"/>
  <c r="BU1178" i="3" s="1"/>
  <c r="BU1179" i="3" a="1"/>
  <c r="BU1179" i="3" s="1"/>
  <c r="BU1180" i="3" a="1"/>
  <c r="BU1180" i="3" s="1"/>
  <c r="BU1181" i="3" a="1"/>
  <c r="BU1181" i="3" s="1"/>
  <c r="BU1182" i="3" a="1"/>
  <c r="BU1182" i="3" s="1"/>
  <c r="BU1183" i="3" a="1"/>
  <c r="BU1183" i="3" s="1"/>
  <c r="BU1184" i="3" a="1"/>
  <c r="BU1184" i="3" s="1"/>
  <c r="BU1185" i="3" a="1"/>
  <c r="BU1185" i="3" s="1"/>
  <c r="BU1186" i="3" a="1"/>
  <c r="BU1186" i="3" s="1"/>
  <c r="BU1187" i="3" a="1"/>
  <c r="BU1187" i="3" s="1"/>
  <c r="BU1188" i="3" a="1"/>
  <c r="BU1188" i="3" s="1"/>
  <c r="BU1189" i="3" a="1"/>
  <c r="BU1189" i="3" s="1"/>
  <c r="BU1190" i="3" a="1"/>
  <c r="BU1190" i="3" s="1"/>
  <c r="BU1191" i="3" a="1"/>
  <c r="BU1191" i="3" s="1"/>
  <c r="BU1192" i="3" a="1"/>
  <c r="BU1192" i="3" s="1"/>
  <c r="BU1193" i="3" a="1"/>
  <c r="BU1193" i="3" s="1"/>
  <c r="BU1194" i="3" a="1"/>
  <c r="BU1194" i="3" s="1"/>
  <c r="BU1195" i="3" a="1"/>
  <c r="BU1195" i="3" s="1"/>
  <c r="BU1196" i="3" a="1"/>
  <c r="BU1196" i="3" s="1"/>
  <c r="BU3" i="3" a="1"/>
  <c r="BU3" i="3" s="1"/>
  <c r="BT4" i="2" a="1"/>
  <c r="BT4" i="2" s="1"/>
  <c r="BT5" i="2" a="1"/>
  <c r="BT5" i="2" s="1"/>
  <c r="BT6" i="2" a="1"/>
  <c r="BT6" i="2" s="1"/>
  <c r="BT7" i="2" a="1"/>
  <c r="BT7" i="2" s="1"/>
  <c r="BT8" i="2" a="1"/>
  <c r="BT8" i="2" s="1"/>
  <c r="BT9" i="2" a="1"/>
  <c r="BT9" i="2" s="1"/>
  <c r="BT10" i="2" a="1"/>
  <c r="BT10" i="2" s="1"/>
  <c r="BT11" i="2" a="1"/>
  <c r="BT11" i="2" s="1"/>
  <c r="BT12" i="2" a="1"/>
  <c r="BT12" i="2" s="1"/>
  <c r="BT13" i="2" a="1"/>
  <c r="BT13" i="2" s="1"/>
  <c r="BT14" i="2" a="1"/>
  <c r="BT14" i="2" s="1"/>
  <c r="BT15" i="2" a="1"/>
  <c r="BT15" i="2" s="1"/>
  <c r="BT16" i="2" a="1"/>
  <c r="BT16" i="2" s="1"/>
  <c r="BT17" i="2" a="1"/>
  <c r="BT17" i="2" s="1"/>
  <c r="BT18" i="2" a="1"/>
  <c r="BT18" i="2" s="1"/>
  <c r="BT19" i="2" a="1"/>
  <c r="BT19" i="2" s="1"/>
  <c r="BT20" i="2" a="1"/>
  <c r="BT20" i="2" s="1"/>
  <c r="BT21" i="2" a="1"/>
  <c r="BT21" i="2" s="1"/>
  <c r="BT22" i="2" a="1"/>
  <c r="BT22" i="2" s="1"/>
  <c r="BT23" i="2" a="1"/>
  <c r="BT23" i="2" s="1"/>
  <c r="BT24" i="2" a="1"/>
  <c r="BT24" i="2" s="1"/>
  <c r="BT25" i="2" a="1"/>
  <c r="BT25" i="2" s="1"/>
  <c r="BT26" i="2" a="1"/>
  <c r="BT26" i="2" s="1"/>
  <c r="BT27" i="2" a="1"/>
  <c r="BT27" i="2" s="1"/>
  <c r="BT28" i="2" a="1"/>
  <c r="BT28" i="2" s="1"/>
  <c r="BT29" i="2" a="1"/>
  <c r="BT29" i="2" s="1"/>
  <c r="BT30" i="2" a="1"/>
  <c r="BT30" i="2" s="1"/>
  <c r="BT31" i="2" a="1"/>
  <c r="BT31" i="2" s="1"/>
  <c r="BT32" i="2" a="1"/>
  <c r="BT32" i="2" s="1"/>
  <c r="BT33" i="2" a="1"/>
  <c r="BT33" i="2" s="1"/>
  <c r="BT34" i="2" a="1"/>
  <c r="BT34" i="2" s="1"/>
  <c r="BT35" i="2" a="1"/>
  <c r="BT35" i="2" s="1"/>
  <c r="BT36" i="2" a="1"/>
  <c r="BT36" i="2" s="1"/>
  <c r="BT37" i="2" a="1"/>
  <c r="BT37" i="2" s="1"/>
  <c r="BT38" i="2" a="1"/>
  <c r="BT38" i="2" s="1"/>
  <c r="BT39" i="2" a="1"/>
  <c r="BT39" i="2" s="1"/>
  <c r="BT40" i="2" a="1"/>
  <c r="BT40" i="2" s="1"/>
  <c r="BT41" i="2" a="1"/>
  <c r="BT41" i="2" s="1"/>
  <c r="BT42" i="2" a="1"/>
  <c r="BT42" i="2" s="1"/>
  <c r="BT43" i="2" a="1"/>
  <c r="BT43" i="2" s="1"/>
  <c r="BT44" i="2" a="1"/>
  <c r="BT44" i="2" s="1"/>
  <c r="BT45" i="2" a="1"/>
  <c r="BT45" i="2" s="1"/>
  <c r="BT46" i="2" a="1"/>
  <c r="BT46" i="2" s="1"/>
  <c r="BT47" i="2" a="1"/>
  <c r="BT47" i="2" s="1"/>
  <c r="BT48" i="2" a="1"/>
  <c r="BT48" i="2" s="1"/>
  <c r="BT49" i="2" a="1"/>
  <c r="BT49" i="2" s="1"/>
  <c r="BT50" i="2" a="1"/>
  <c r="BT50" i="2" s="1"/>
  <c r="BT51" i="2" a="1"/>
  <c r="BT51" i="2" s="1"/>
  <c r="BT52" i="2" a="1"/>
  <c r="BT52" i="2" s="1"/>
  <c r="BT53" i="2" a="1"/>
  <c r="BT53" i="2" s="1"/>
  <c r="BT54" i="2" a="1"/>
  <c r="BT54" i="2" s="1"/>
  <c r="BT55" i="2" a="1"/>
  <c r="BT55" i="2" s="1"/>
  <c r="BT56" i="2" a="1"/>
  <c r="BT56" i="2" s="1"/>
  <c r="BT57" i="2" a="1"/>
  <c r="BT57" i="2" s="1"/>
  <c r="BT58" i="2" a="1"/>
  <c r="BT58" i="2" s="1"/>
  <c r="BT59" i="2" a="1"/>
  <c r="BT59" i="2" s="1"/>
  <c r="BT60" i="2" a="1"/>
  <c r="BT60" i="2" s="1"/>
  <c r="BT61" i="2" a="1"/>
  <c r="BT61" i="2" s="1"/>
  <c r="BT62" i="2" a="1"/>
  <c r="BT62" i="2" s="1"/>
  <c r="BT63" i="2" a="1"/>
  <c r="BT63" i="2" s="1"/>
  <c r="BT64" i="2" a="1"/>
  <c r="BT64" i="2" s="1"/>
  <c r="BT65" i="2" a="1"/>
  <c r="BT65" i="2" s="1"/>
  <c r="BT66" i="2" a="1"/>
  <c r="BT66" i="2" s="1"/>
  <c r="BT67" i="2" a="1"/>
  <c r="BT67" i="2" s="1"/>
  <c r="BT68" i="2" a="1"/>
  <c r="BT68" i="2" s="1"/>
  <c r="BT69" i="2" a="1"/>
  <c r="BT69" i="2" s="1"/>
  <c r="BT70" i="2" a="1"/>
  <c r="BT70" i="2" s="1"/>
  <c r="BT71" i="2" a="1"/>
  <c r="BT71" i="2" s="1"/>
  <c r="BT72" i="2" a="1"/>
  <c r="BT72" i="2" s="1"/>
  <c r="BT73" i="2" a="1"/>
  <c r="BT73" i="2" s="1"/>
  <c r="BT74" i="2" a="1"/>
  <c r="BT74" i="2" s="1"/>
  <c r="BT75" i="2" a="1"/>
  <c r="BT75" i="2" s="1"/>
  <c r="BT76" i="2" a="1"/>
  <c r="BT76" i="2" s="1"/>
  <c r="BT77" i="2" a="1"/>
  <c r="BT77" i="2" s="1"/>
  <c r="BT78" i="2" a="1"/>
  <c r="BT78" i="2" s="1"/>
  <c r="BT79" i="2" a="1"/>
  <c r="BT79" i="2" s="1"/>
  <c r="BT80" i="2" a="1"/>
  <c r="BT80" i="2" s="1"/>
  <c r="BT81" i="2" a="1"/>
  <c r="BT81" i="2" s="1"/>
  <c r="BT82" i="2" a="1"/>
  <c r="BT82" i="2" s="1"/>
  <c r="BT83" i="2" a="1"/>
  <c r="BT83" i="2" s="1"/>
  <c r="BT84" i="2" a="1"/>
  <c r="BT84" i="2" s="1"/>
  <c r="BT85" i="2" a="1"/>
  <c r="BT85" i="2" s="1"/>
  <c r="BT86" i="2" a="1"/>
  <c r="BT86" i="2" s="1"/>
  <c r="BT87" i="2" a="1"/>
  <c r="BT87" i="2" s="1"/>
  <c r="BT88" i="2" a="1"/>
  <c r="BT88" i="2" s="1"/>
  <c r="BT89" i="2" a="1"/>
  <c r="BT89" i="2" s="1"/>
  <c r="BT90" i="2" a="1"/>
  <c r="BT90" i="2" s="1"/>
  <c r="BT91" i="2" a="1"/>
  <c r="BT91" i="2" s="1"/>
  <c r="BT92" i="2" a="1"/>
  <c r="BT92" i="2" s="1"/>
  <c r="BT93" i="2" a="1"/>
  <c r="BT93" i="2" s="1"/>
  <c r="BT94" i="2" a="1"/>
  <c r="BT94" i="2" s="1"/>
  <c r="BT95" i="2" a="1"/>
  <c r="BT95" i="2" s="1"/>
  <c r="BT96" i="2" a="1"/>
  <c r="BT96" i="2" s="1"/>
  <c r="BT97" i="2" a="1"/>
  <c r="BT97" i="2" s="1"/>
  <c r="BT98" i="2" a="1"/>
  <c r="BT98" i="2" s="1"/>
  <c r="BT99" i="2" a="1"/>
  <c r="BT99" i="2" s="1"/>
  <c r="BT100" i="2" a="1"/>
  <c r="BT100" i="2" s="1"/>
  <c r="BT101" i="2" a="1"/>
  <c r="BT101" i="2" s="1"/>
  <c r="BT102" i="2" a="1"/>
  <c r="BT102" i="2" s="1"/>
  <c r="BT103" i="2" a="1"/>
  <c r="BT103" i="2" s="1"/>
  <c r="BT104" i="2" a="1"/>
  <c r="BT104" i="2" s="1"/>
  <c r="BT105" i="2" a="1"/>
  <c r="BT105" i="2" s="1"/>
  <c r="BT106" i="2" a="1"/>
  <c r="BT106" i="2" s="1"/>
  <c r="BT107" i="2" a="1"/>
  <c r="BT107" i="2" s="1"/>
  <c r="BT108" i="2" a="1"/>
  <c r="BT108" i="2" s="1"/>
  <c r="BT109" i="2" a="1"/>
  <c r="BT109" i="2" s="1"/>
  <c r="BT110" i="2" a="1"/>
  <c r="BT110" i="2" s="1"/>
  <c r="BT111" i="2" a="1"/>
  <c r="BT111" i="2" s="1"/>
  <c r="BT112" i="2" a="1"/>
  <c r="BT112" i="2" s="1"/>
  <c r="BT113" i="2" a="1"/>
  <c r="BT113" i="2" s="1"/>
  <c r="BT114" i="2" a="1"/>
  <c r="BT114" i="2" s="1"/>
  <c r="BT115" i="2" a="1"/>
  <c r="BT115" i="2" s="1"/>
  <c r="BT116" i="2" a="1"/>
  <c r="BT116" i="2" s="1"/>
  <c r="BT117" i="2" a="1"/>
  <c r="BT117" i="2" s="1"/>
  <c r="BT118" i="2" a="1"/>
  <c r="BT118" i="2" s="1"/>
  <c r="BT119" i="2" a="1"/>
  <c r="BT119" i="2" s="1"/>
  <c r="BT120" i="2" a="1"/>
  <c r="BT120" i="2" s="1"/>
  <c r="BT121" i="2" a="1"/>
  <c r="BT121" i="2" s="1"/>
  <c r="BT122" i="2" a="1"/>
  <c r="BT122" i="2" s="1"/>
  <c r="BT123" i="2" a="1"/>
  <c r="BT123" i="2" s="1"/>
  <c r="BT124" i="2" a="1"/>
  <c r="BT124" i="2" s="1"/>
  <c r="BT125" i="2" a="1"/>
  <c r="BT125" i="2" s="1"/>
  <c r="BT126" i="2" a="1"/>
  <c r="BT126" i="2" s="1"/>
  <c r="BT127" i="2" a="1"/>
  <c r="BT127" i="2" s="1"/>
  <c r="BT128" i="2" a="1"/>
  <c r="BT128" i="2" s="1"/>
  <c r="BT129" i="2" a="1"/>
  <c r="BT129" i="2" s="1"/>
  <c r="BT130" i="2" a="1"/>
  <c r="BT130" i="2" s="1"/>
  <c r="BT131" i="2" a="1"/>
  <c r="BT131" i="2" s="1"/>
  <c r="BT132" i="2" a="1"/>
  <c r="BT132" i="2" s="1"/>
  <c r="BT133" i="2" a="1"/>
  <c r="BT133" i="2" s="1"/>
  <c r="BT134" i="2" a="1"/>
  <c r="BT134" i="2" s="1"/>
  <c r="BT135" i="2" a="1"/>
  <c r="BT135" i="2" s="1"/>
  <c r="BT136" i="2" a="1"/>
  <c r="BT136" i="2" s="1"/>
  <c r="BT137" i="2" a="1"/>
  <c r="BT137" i="2" s="1"/>
  <c r="BT138" i="2" a="1"/>
  <c r="BT138" i="2" s="1"/>
  <c r="BT139" i="2" a="1"/>
  <c r="BT139" i="2" s="1"/>
  <c r="BT140" i="2" a="1"/>
  <c r="BT140" i="2" s="1"/>
  <c r="BT141" i="2" a="1"/>
  <c r="BT141" i="2" s="1"/>
  <c r="BT142" i="2" a="1"/>
  <c r="BT142" i="2" s="1"/>
  <c r="BT143" i="2" a="1"/>
  <c r="BT143" i="2" s="1"/>
  <c r="BT144" i="2" a="1"/>
  <c r="BT144" i="2" s="1"/>
  <c r="BT145" i="2" a="1"/>
  <c r="BT145" i="2" s="1"/>
  <c r="BT146" i="2" a="1"/>
  <c r="BT146" i="2" s="1"/>
  <c r="BT147" i="2" a="1"/>
  <c r="BT147" i="2" s="1"/>
  <c r="BT148" i="2" a="1"/>
  <c r="BT148" i="2" s="1"/>
  <c r="BT149" i="2" a="1"/>
  <c r="BT149" i="2" s="1"/>
  <c r="BT150" i="2" a="1"/>
  <c r="BT150" i="2" s="1"/>
  <c r="BT151" i="2" a="1"/>
  <c r="BT151" i="2" s="1"/>
  <c r="BT152" i="2" a="1"/>
  <c r="BT152" i="2" s="1"/>
  <c r="BT153" i="2" a="1"/>
  <c r="BT153" i="2" s="1"/>
  <c r="BT154" i="2" a="1"/>
  <c r="BT154" i="2" s="1"/>
  <c r="BT155" i="2" a="1"/>
  <c r="BT155" i="2" s="1"/>
  <c r="BT156" i="2" a="1"/>
  <c r="BT156" i="2" s="1"/>
  <c r="BT157" i="2" a="1"/>
  <c r="BT157" i="2" s="1"/>
  <c r="BT158" i="2" a="1"/>
  <c r="BT158" i="2" s="1"/>
  <c r="BT159" i="2" a="1"/>
  <c r="BT159" i="2" s="1"/>
  <c r="BT160" i="2" a="1"/>
  <c r="BT160" i="2" s="1"/>
  <c r="BT161" i="2" a="1"/>
  <c r="BT161" i="2" s="1"/>
  <c r="BT162" i="2" a="1"/>
  <c r="BT162" i="2" s="1"/>
  <c r="BT163" i="2" a="1"/>
  <c r="BT163" i="2" s="1"/>
  <c r="BT164" i="2" a="1"/>
  <c r="BT164" i="2" s="1"/>
  <c r="BT165" i="2" a="1"/>
  <c r="BT165" i="2" s="1"/>
  <c r="BT166" i="2" a="1"/>
  <c r="BT166" i="2" s="1"/>
  <c r="BT167" i="2" a="1"/>
  <c r="BT167" i="2" s="1"/>
  <c r="BT168" i="2" a="1"/>
  <c r="BT168" i="2" s="1"/>
  <c r="BT169" i="2" a="1"/>
  <c r="BT169" i="2" s="1"/>
  <c r="BT170" i="2" a="1"/>
  <c r="BT170" i="2" s="1"/>
  <c r="BT171" i="2" a="1"/>
  <c r="BT171" i="2" s="1"/>
  <c r="BT172" i="2" a="1"/>
  <c r="BT172" i="2" s="1"/>
  <c r="BT173" i="2" a="1"/>
  <c r="BT173" i="2" s="1"/>
  <c r="BT174" i="2" a="1"/>
  <c r="BT174" i="2" s="1"/>
  <c r="BT175" i="2" a="1"/>
  <c r="BT175" i="2" s="1"/>
  <c r="BT176" i="2" a="1"/>
  <c r="BT176" i="2" s="1"/>
  <c r="BT177" i="2" a="1"/>
  <c r="BT177" i="2" s="1"/>
  <c r="BT178" i="2" a="1"/>
  <c r="BT178" i="2" s="1"/>
  <c r="BT179" i="2" a="1"/>
  <c r="BT179" i="2" s="1"/>
  <c r="BT180" i="2" a="1"/>
  <c r="BT180" i="2" s="1"/>
  <c r="BT181" i="2" a="1"/>
  <c r="BT181" i="2" s="1"/>
  <c r="BT182" i="2" a="1"/>
  <c r="BT182" i="2" s="1"/>
  <c r="BT183" i="2" a="1"/>
  <c r="BT183" i="2" s="1"/>
  <c r="BT184" i="2" a="1"/>
  <c r="BT184" i="2" s="1"/>
  <c r="BT185" i="2" a="1"/>
  <c r="BT185" i="2" s="1"/>
  <c r="BT186" i="2" a="1"/>
  <c r="BT186" i="2" s="1"/>
  <c r="BT187" i="2" a="1"/>
  <c r="BT187" i="2" s="1"/>
  <c r="BT188" i="2" a="1"/>
  <c r="BT188" i="2" s="1"/>
  <c r="BT189" i="2" a="1"/>
  <c r="BT189" i="2" s="1"/>
  <c r="BT190" i="2" a="1"/>
  <c r="BT190" i="2" s="1"/>
  <c r="BT191" i="2" a="1"/>
  <c r="BT191" i="2" s="1"/>
  <c r="BT192" i="2" a="1"/>
  <c r="BT192" i="2" s="1"/>
  <c r="BT193" i="2" a="1"/>
  <c r="BT193" i="2" s="1"/>
  <c r="BT194" i="2" a="1"/>
  <c r="BT194" i="2" s="1"/>
  <c r="BT195" i="2" a="1"/>
  <c r="BT195" i="2" s="1"/>
  <c r="BT196" i="2" a="1"/>
  <c r="BT196" i="2" s="1"/>
  <c r="BT197" i="2" a="1"/>
  <c r="BT197" i="2" s="1"/>
  <c r="BT198" i="2" a="1"/>
  <c r="BT198" i="2" s="1"/>
  <c r="BT199" i="2" a="1"/>
  <c r="BT199" i="2" s="1"/>
  <c r="BT200" i="2" a="1"/>
  <c r="BT200" i="2" s="1"/>
  <c r="BT201" i="2" a="1"/>
  <c r="BT201" i="2" s="1"/>
  <c r="BT202" i="2" a="1"/>
  <c r="BT202" i="2" s="1"/>
  <c r="BT203" i="2" a="1"/>
  <c r="BT203" i="2" s="1"/>
  <c r="BT204" i="2" a="1"/>
  <c r="BT204" i="2" s="1"/>
  <c r="BT205" i="2" a="1"/>
  <c r="BT205" i="2" s="1"/>
  <c r="BT206" i="2" a="1"/>
  <c r="BT206" i="2" s="1"/>
  <c r="BT207" i="2" a="1"/>
  <c r="BT207" i="2" s="1"/>
  <c r="BT208" i="2" a="1"/>
  <c r="BT208" i="2" s="1"/>
  <c r="BT209" i="2" a="1"/>
  <c r="BT209" i="2" s="1"/>
  <c r="BT210" i="2" a="1"/>
  <c r="BT210" i="2" s="1"/>
  <c r="BT211" i="2" a="1"/>
  <c r="BT211" i="2" s="1"/>
  <c r="BT212" i="2" a="1"/>
  <c r="BT212" i="2" s="1"/>
  <c r="BT213" i="2" a="1"/>
  <c r="BT213" i="2" s="1"/>
  <c r="BT214" i="2" a="1"/>
  <c r="BT214" i="2" s="1"/>
  <c r="BT215" i="2" a="1"/>
  <c r="BT215" i="2" s="1"/>
  <c r="BT216" i="2" a="1"/>
  <c r="BT216" i="2" s="1"/>
  <c r="BT217" i="2" a="1"/>
  <c r="BT217" i="2" s="1"/>
  <c r="BT218" i="2" a="1"/>
  <c r="BT218" i="2" s="1"/>
  <c r="BT219" i="2" a="1"/>
  <c r="BT219" i="2" s="1"/>
  <c r="BT220" i="2" a="1"/>
  <c r="BT220" i="2" s="1"/>
  <c r="BT221" i="2" a="1"/>
  <c r="BT221" i="2" s="1"/>
  <c r="BT222" i="2" a="1"/>
  <c r="BT222" i="2" s="1"/>
  <c r="BT223" i="2" a="1"/>
  <c r="BT223" i="2" s="1"/>
  <c r="BT224" i="2" a="1"/>
  <c r="BT224" i="2" s="1"/>
  <c r="BT225" i="2" a="1"/>
  <c r="BT225" i="2" s="1"/>
  <c r="BT226" i="2" a="1"/>
  <c r="BT226" i="2" s="1"/>
  <c r="BT227" i="2" a="1"/>
  <c r="BT227" i="2" s="1"/>
  <c r="BT228" i="2" a="1"/>
  <c r="BT228" i="2" s="1"/>
  <c r="BT229" i="2" a="1"/>
  <c r="BT229" i="2" s="1"/>
  <c r="BT230" i="2" a="1"/>
  <c r="BT230" i="2" s="1"/>
  <c r="BT231" i="2" a="1"/>
  <c r="BT231" i="2" s="1"/>
  <c r="BT232" i="2" a="1"/>
  <c r="BT232" i="2" s="1"/>
  <c r="BT233" i="2" a="1"/>
  <c r="BT233" i="2" s="1"/>
  <c r="BT234" i="2" a="1"/>
  <c r="BT234" i="2" s="1"/>
  <c r="BT235" i="2" a="1"/>
  <c r="BT235" i="2" s="1"/>
  <c r="BT236" i="2" a="1"/>
  <c r="BT236" i="2" s="1"/>
  <c r="BT237" i="2" a="1"/>
  <c r="BT237" i="2" s="1"/>
  <c r="BT238" i="2" a="1"/>
  <c r="BT238" i="2" s="1"/>
  <c r="BT239" i="2" a="1"/>
  <c r="BT239" i="2" s="1"/>
  <c r="BT240" i="2" a="1"/>
  <c r="BT240" i="2" s="1"/>
  <c r="BT241" i="2" a="1"/>
  <c r="BT241" i="2" s="1"/>
  <c r="BT242" i="2" a="1"/>
  <c r="BT242" i="2" s="1"/>
  <c r="BT243" i="2" a="1"/>
  <c r="BT243" i="2" s="1"/>
  <c r="BT244" i="2" a="1"/>
  <c r="BT244" i="2" s="1"/>
  <c r="BT245" i="2" a="1"/>
  <c r="BT245" i="2" s="1"/>
  <c r="BT246" i="2" a="1"/>
  <c r="BT246" i="2" s="1"/>
  <c r="BT247" i="2" a="1"/>
  <c r="BT247" i="2" s="1"/>
  <c r="BT248" i="2" a="1"/>
  <c r="BT248" i="2" s="1"/>
  <c r="BT249" i="2" a="1"/>
  <c r="BT249" i="2" s="1"/>
  <c r="BT250" i="2" a="1"/>
  <c r="BT250" i="2" s="1"/>
  <c r="BT251" i="2" a="1"/>
  <c r="BT251" i="2" s="1"/>
  <c r="BT252" i="2" a="1"/>
  <c r="BT252" i="2" s="1"/>
  <c r="BT253" i="2" a="1"/>
  <c r="BT253" i="2" s="1"/>
  <c r="BT254" i="2" a="1"/>
  <c r="BT254" i="2" s="1"/>
  <c r="BT255" i="2" a="1"/>
  <c r="BT255" i="2" s="1"/>
  <c r="BT256" i="2" a="1"/>
  <c r="BT256" i="2" s="1"/>
  <c r="BT257" i="2" a="1"/>
  <c r="BT257" i="2" s="1"/>
  <c r="BT258" i="2" a="1"/>
  <c r="BT258" i="2" s="1"/>
  <c r="BT259" i="2" a="1"/>
  <c r="BT259" i="2" s="1"/>
  <c r="BT260" i="2" a="1"/>
  <c r="BT260" i="2" s="1"/>
  <c r="BT261" i="2" a="1"/>
  <c r="BT261" i="2" s="1"/>
  <c r="BT262" i="2" a="1"/>
  <c r="BT262" i="2" s="1"/>
  <c r="BT263" i="2" a="1"/>
  <c r="BT263" i="2" s="1"/>
  <c r="BT264" i="2" a="1"/>
  <c r="BT264" i="2" s="1"/>
  <c r="BT265" i="2" a="1"/>
  <c r="BT265" i="2" s="1"/>
  <c r="BT266" i="2" a="1"/>
  <c r="BT266" i="2" s="1"/>
  <c r="BT267" i="2" a="1"/>
  <c r="BT267" i="2" s="1"/>
  <c r="BT268" i="2" a="1"/>
  <c r="BT268" i="2" s="1"/>
  <c r="BT269" i="2" a="1"/>
  <c r="BT269" i="2" s="1"/>
  <c r="BT270" i="2" a="1"/>
  <c r="BT270" i="2" s="1"/>
  <c r="BT271" i="2" a="1"/>
  <c r="BT271" i="2" s="1"/>
  <c r="BT272" i="2" a="1"/>
  <c r="BT272" i="2" s="1"/>
  <c r="BT273" i="2" a="1"/>
  <c r="BT273" i="2" s="1"/>
  <c r="BT274" i="2" a="1"/>
  <c r="BT274" i="2" s="1"/>
  <c r="BT275" i="2" a="1"/>
  <c r="BT275" i="2" s="1"/>
  <c r="BT276" i="2" a="1"/>
  <c r="BT276" i="2" s="1"/>
  <c r="BT277" i="2" a="1"/>
  <c r="BT277" i="2" s="1"/>
  <c r="BT278" i="2" a="1"/>
  <c r="BT278" i="2" s="1"/>
  <c r="BT279" i="2" a="1"/>
  <c r="BT279" i="2" s="1"/>
  <c r="BT280" i="2" a="1"/>
  <c r="BT280" i="2" s="1"/>
  <c r="BT281" i="2" a="1"/>
  <c r="BT281" i="2" s="1"/>
  <c r="BT282" i="2" a="1"/>
  <c r="BT282" i="2" s="1"/>
  <c r="BT283" i="2" a="1"/>
  <c r="BT283" i="2" s="1"/>
  <c r="BT284" i="2" a="1"/>
  <c r="BT284" i="2" s="1"/>
  <c r="BT285" i="2" a="1"/>
  <c r="BT285" i="2" s="1"/>
  <c r="BT286" i="2" a="1"/>
  <c r="BT286" i="2" s="1"/>
  <c r="BT287" i="2" a="1"/>
  <c r="BT287" i="2" s="1"/>
  <c r="BT288" i="2" a="1"/>
  <c r="BT288" i="2" s="1"/>
  <c r="BT289" i="2" a="1"/>
  <c r="BT289" i="2" s="1"/>
  <c r="BT290" i="2" a="1"/>
  <c r="BT290" i="2" s="1"/>
  <c r="BT291" i="2" a="1"/>
  <c r="BT291" i="2" s="1"/>
  <c r="BT292" i="2" a="1"/>
  <c r="BT292" i="2" s="1"/>
  <c r="BT293" i="2" a="1"/>
  <c r="BT293" i="2" s="1"/>
  <c r="BT294" i="2" a="1"/>
  <c r="BT294" i="2" s="1"/>
  <c r="BT295" i="2" a="1"/>
  <c r="BT295" i="2" s="1"/>
  <c r="BT296" i="2" a="1"/>
  <c r="BT296" i="2" s="1"/>
  <c r="BT297" i="2" a="1"/>
  <c r="BT297" i="2" s="1"/>
  <c r="BT298" i="2" a="1"/>
  <c r="BT298" i="2" s="1"/>
  <c r="BT299" i="2" a="1"/>
  <c r="BT299" i="2" s="1"/>
  <c r="BT300" i="2" a="1"/>
  <c r="BT300" i="2" s="1"/>
  <c r="BT301" i="2" a="1"/>
  <c r="BT301" i="2" s="1"/>
  <c r="BT302" i="2" a="1"/>
  <c r="BT302" i="2" s="1"/>
  <c r="BT303" i="2" a="1"/>
  <c r="BT303" i="2" s="1"/>
  <c r="BT304" i="2" a="1"/>
  <c r="BT304" i="2" s="1"/>
  <c r="BT305" i="2" a="1"/>
  <c r="BT305" i="2" s="1"/>
  <c r="BT306" i="2" a="1"/>
  <c r="BT306" i="2" s="1"/>
  <c r="BT307" i="2" a="1"/>
  <c r="BT307" i="2" s="1"/>
  <c r="BT308" i="2" a="1"/>
  <c r="BT308" i="2" s="1"/>
  <c r="BT309" i="2" a="1"/>
  <c r="BT309" i="2" s="1"/>
  <c r="BT310" i="2" a="1"/>
  <c r="BT310" i="2" s="1"/>
  <c r="BT311" i="2" a="1"/>
  <c r="BT311" i="2" s="1"/>
  <c r="BT312" i="2" a="1"/>
  <c r="BT312" i="2" s="1"/>
  <c r="BT313" i="2" a="1"/>
  <c r="BT313" i="2" s="1"/>
  <c r="BT314" i="2" a="1"/>
  <c r="BT314" i="2" s="1"/>
  <c r="BT315" i="2" a="1"/>
  <c r="BT315" i="2" s="1"/>
  <c r="BT316" i="2" a="1"/>
  <c r="BT316" i="2" s="1"/>
  <c r="BT317" i="2" a="1"/>
  <c r="BT317" i="2" s="1"/>
  <c r="BT318" i="2" a="1"/>
  <c r="BT318" i="2" s="1"/>
  <c r="BT319" i="2" a="1"/>
  <c r="BT319" i="2" s="1"/>
  <c r="BT320" i="2" a="1"/>
  <c r="BT320" i="2" s="1"/>
  <c r="BT321" i="2" a="1"/>
  <c r="BT321" i="2" s="1"/>
  <c r="BT322" i="2" a="1"/>
  <c r="BT322" i="2" s="1"/>
  <c r="BT323" i="2" a="1"/>
  <c r="BT323" i="2" s="1"/>
  <c r="BT324" i="2" a="1"/>
  <c r="BT324" i="2" s="1"/>
  <c r="BT325" i="2" a="1"/>
  <c r="BT325" i="2" s="1"/>
  <c r="BT326" i="2" a="1"/>
  <c r="BT326" i="2" s="1"/>
  <c r="BT327" i="2" a="1"/>
  <c r="BT327" i="2" s="1"/>
  <c r="BT328" i="2" a="1"/>
  <c r="BT328" i="2" s="1"/>
  <c r="BT329" i="2" a="1"/>
  <c r="BT329" i="2" s="1"/>
  <c r="BT330" i="2" a="1"/>
  <c r="BT330" i="2" s="1"/>
  <c r="BT331" i="2" a="1"/>
  <c r="BT331" i="2" s="1"/>
  <c r="BT332" i="2" a="1"/>
  <c r="BT332" i="2" s="1"/>
  <c r="BT333" i="2" a="1"/>
  <c r="BT333" i="2" s="1"/>
  <c r="BT334" i="2" a="1"/>
  <c r="BT334" i="2" s="1"/>
  <c r="BT335" i="2" a="1"/>
  <c r="BT335" i="2" s="1"/>
  <c r="BT336" i="2" a="1"/>
  <c r="BT336" i="2" s="1"/>
  <c r="BT337" i="2" a="1"/>
  <c r="BT337" i="2" s="1"/>
  <c r="BT338" i="2" a="1"/>
  <c r="BT338" i="2" s="1"/>
  <c r="BT339" i="2" a="1"/>
  <c r="BT339" i="2" s="1"/>
  <c r="BT340" i="2" a="1"/>
  <c r="BT340" i="2" s="1"/>
  <c r="BT341" i="2" a="1"/>
  <c r="BT341" i="2" s="1"/>
  <c r="BT342" i="2" a="1"/>
  <c r="BT342" i="2" s="1"/>
  <c r="BT343" i="2" a="1"/>
  <c r="BT343" i="2" s="1"/>
  <c r="BT344" i="2" a="1"/>
  <c r="BT344" i="2" s="1"/>
  <c r="BT345" i="2" a="1"/>
  <c r="BT345" i="2" s="1"/>
  <c r="BT346" i="2" a="1"/>
  <c r="BT346" i="2" s="1"/>
  <c r="BT347" i="2" a="1"/>
  <c r="BT347" i="2" s="1"/>
  <c r="BT348" i="2" a="1"/>
  <c r="BT348" i="2" s="1"/>
  <c r="BT349" i="2" a="1"/>
  <c r="BT349" i="2" s="1"/>
  <c r="BT350" i="2" a="1"/>
  <c r="BT350" i="2" s="1"/>
  <c r="BT351" i="2" a="1"/>
  <c r="BT351" i="2" s="1"/>
  <c r="BT352" i="2" a="1"/>
  <c r="BT352" i="2" s="1"/>
  <c r="BT353" i="2" a="1"/>
  <c r="BT353" i="2" s="1"/>
  <c r="BT354" i="2" a="1"/>
  <c r="BT354" i="2" s="1"/>
  <c r="BT355" i="2" a="1"/>
  <c r="BT355" i="2" s="1"/>
  <c r="BT356" i="2" a="1"/>
  <c r="BT356" i="2" s="1"/>
  <c r="BT357" i="2" a="1"/>
  <c r="BT357" i="2" s="1"/>
  <c r="BT358" i="2" a="1"/>
  <c r="BT358" i="2" s="1"/>
  <c r="BT359" i="2" a="1"/>
  <c r="BT359" i="2" s="1"/>
  <c r="BT360" i="2" a="1"/>
  <c r="BT360" i="2" s="1"/>
  <c r="BT361" i="2" a="1"/>
  <c r="BT361" i="2" s="1"/>
  <c r="BT362" i="2" a="1"/>
  <c r="BT362" i="2" s="1"/>
  <c r="BT363" i="2" a="1"/>
  <c r="BT363" i="2" s="1"/>
  <c r="BT364" i="2" a="1"/>
  <c r="BT364" i="2" s="1"/>
  <c r="BT365" i="2" a="1"/>
  <c r="BT365" i="2" s="1"/>
  <c r="BT366" i="2" a="1"/>
  <c r="BT366" i="2" s="1"/>
  <c r="BT367" i="2" a="1"/>
  <c r="BT367" i="2" s="1"/>
  <c r="BT368" i="2" a="1"/>
  <c r="BT368" i="2" s="1"/>
  <c r="BT369" i="2" a="1"/>
  <c r="BT369" i="2" s="1"/>
  <c r="BT370" i="2" a="1"/>
  <c r="BT370" i="2" s="1"/>
  <c r="BT371" i="2" a="1"/>
  <c r="BT371" i="2" s="1"/>
  <c r="BT372" i="2" a="1"/>
  <c r="BT372" i="2" s="1"/>
  <c r="BT373" i="2" a="1"/>
  <c r="BT373" i="2" s="1"/>
  <c r="BT374" i="2" a="1"/>
  <c r="BT374" i="2" s="1"/>
  <c r="BT375" i="2" a="1"/>
  <c r="BT375" i="2" s="1"/>
  <c r="BT376" i="2" a="1"/>
  <c r="BT376" i="2" s="1"/>
  <c r="BT377" i="2" a="1"/>
  <c r="BT377" i="2" s="1"/>
  <c r="BT378" i="2" a="1"/>
  <c r="BT378" i="2" s="1"/>
  <c r="BT379" i="2" a="1"/>
  <c r="BT379" i="2" s="1"/>
  <c r="BT380" i="2" a="1"/>
  <c r="BT380" i="2" s="1"/>
  <c r="BT381" i="2" a="1"/>
  <c r="BT381" i="2" s="1"/>
  <c r="BT382" i="2" a="1"/>
  <c r="BT382" i="2" s="1"/>
  <c r="BT383" i="2" a="1"/>
  <c r="BT383" i="2" s="1"/>
  <c r="BT384" i="2" a="1"/>
  <c r="BT384" i="2" s="1"/>
  <c r="BT385" i="2" a="1"/>
  <c r="BT385" i="2" s="1"/>
  <c r="BT386" i="2" a="1"/>
  <c r="BT386" i="2" s="1"/>
  <c r="BT387" i="2" a="1"/>
  <c r="BT387" i="2" s="1"/>
  <c r="BT388" i="2" a="1"/>
  <c r="BT388" i="2" s="1"/>
  <c r="BT389" i="2" a="1"/>
  <c r="BT389" i="2" s="1"/>
  <c r="BT390" i="2" a="1"/>
  <c r="BT390" i="2" s="1"/>
  <c r="BT391" i="2" a="1"/>
  <c r="BT391" i="2" s="1"/>
  <c r="BT392" i="2" a="1"/>
  <c r="BT392" i="2" s="1"/>
  <c r="BT393" i="2" a="1"/>
  <c r="BT393" i="2" s="1"/>
  <c r="BT394" i="2" a="1"/>
  <c r="BT394" i="2" s="1"/>
  <c r="BT395" i="2" a="1"/>
  <c r="BT395" i="2" s="1"/>
  <c r="BT396" i="2" a="1"/>
  <c r="BT396" i="2" s="1"/>
  <c r="BT397" i="2" a="1"/>
  <c r="BT397" i="2" s="1"/>
  <c r="BT398" i="2" a="1"/>
  <c r="BT398" i="2" s="1"/>
  <c r="BT399" i="2" a="1"/>
  <c r="BT399" i="2" s="1"/>
  <c r="BT400" i="2" a="1"/>
  <c r="BT400" i="2" s="1"/>
  <c r="BT401" i="2" a="1"/>
  <c r="BT401" i="2" s="1"/>
  <c r="BT402" i="2" a="1"/>
  <c r="BT402" i="2" s="1"/>
  <c r="BT403" i="2" a="1"/>
  <c r="BT403" i="2" s="1"/>
  <c r="BT404" i="2" a="1"/>
  <c r="BT404" i="2" s="1"/>
  <c r="BT405" i="2" a="1"/>
  <c r="BT405" i="2" s="1"/>
  <c r="BT406" i="2" a="1"/>
  <c r="BT406" i="2" s="1"/>
  <c r="BT407" i="2" a="1"/>
  <c r="BT407" i="2" s="1"/>
  <c r="BT408" i="2" a="1"/>
  <c r="BT408" i="2" s="1"/>
  <c r="BT409" i="2" a="1"/>
  <c r="BT409" i="2" s="1"/>
  <c r="BT410" i="2" a="1"/>
  <c r="BT410" i="2" s="1"/>
  <c r="BT411" i="2" a="1"/>
  <c r="BT411" i="2" s="1"/>
  <c r="BT412" i="2" a="1"/>
  <c r="BT412" i="2" s="1"/>
  <c r="BT413" i="2" a="1"/>
  <c r="BT413" i="2" s="1"/>
  <c r="BT414" i="2" a="1"/>
  <c r="BT414" i="2" s="1"/>
  <c r="BT415" i="2" a="1"/>
  <c r="BT415" i="2" s="1"/>
  <c r="BT416" i="2" a="1"/>
  <c r="BT416" i="2" s="1"/>
  <c r="BT417" i="2" a="1"/>
  <c r="BT417" i="2" s="1"/>
  <c r="BT418" i="2" a="1"/>
  <c r="BT418" i="2" s="1"/>
  <c r="BT419" i="2" a="1"/>
  <c r="BT419" i="2" s="1"/>
  <c r="BT420" i="2" a="1"/>
  <c r="BT420" i="2" s="1"/>
  <c r="BT421" i="2" a="1"/>
  <c r="BT421" i="2" s="1"/>
  <c r="BT422" i="2" a="1"/>
  <c r="BT422" i="2" s="1"/>
  <c r="BT423" i="2" a="1"/>
  <c r="BT423" i="2" s="1"/>
  <c r="BT424" i="2" a="1"/>
  <c r="BT424" i="2" s="1"/>
  <c r="BT425" i="2" a="1"/>
  <c r="BT425" i="2" s="1"/>
  <c r="BT426" i="2" a="1"/>
  <c r="BT426" i="2" s="1"/>
  <c r="BT427" i="2" a="1"/>
  <c r="BT427" i="2" s="1"/>
  <c r="BT428" i="2" a="1"/>
  <c r="BT428" i="2" s="1"/>
  <c r="BT429" i="2" a="1"/>
  <c r="BT429" i="2" s="1"/>
  <c r="BT430" i="2" a="1"/>
  <c r="BT430" i="2" s="1"/>
  <c r="BT431" i="2" a="1"/>
  <c r="BT431" i="2" s="1"/>
  <c r="BT432" i="2" a="1"/>
  <c r="BT432" i="2" s="1"/>
  <c r="BT433" i="2" a="1"/>
  <c r="BT433" i="2" s="1"/>
  <c r="BT434" i="2" a="1"/>
  <c r="BT434" i="2" s="1"/>
  <c r="BT435" i="2" a="1"/>
  <c r="BT435" i="2" s="1"/>
  <c r="BT436" i="2" a="1"/>
  <c r="BT436" i="2" s="1"/>
  <c r="BT437" i="2" a="1"/>
  <c r="BT437" i="2" s="1"/>
  <c r="BT438" i="2" a="1"/>
  <c r="BT438" i="2" s="1"/>
  <c r="BT439" i="2" a="1"/>
  <c r="BT439" i="2" s="1"/>
  <c r="BT440" i="2" a="1"/>
  <c r="BT440" i="2" s="1"/>
  <c r="BT441" i="2" a="1"/>
  <c r="BT441" i="2" s="1"/>
  <c r="BT442" i="2" a="1"/>
  <c r="BT442" i="2" s="1"/>
  <c r="BT443" i="2" a="1"/>
  <c r="BT443" i="2" s="1"/>
  <c r="BT444" i="2" a="1"/>
  <c r="BT444" i="2" s="1"/>
  <c r="BT445" i="2" a="1"/>
  <c r="BT445" i="2" s="1"/>
  <c r="BT446" i="2" a="1"/>
  <c r="BT446" i="2" s="1"/>
  <c r="BT447" i="2" a="1"/>
  <c r="BT447" i="2" s="1"/>
  <c r="BT448" i="2" a="1"/>
  <c r="BT448" i="2" s="1"/>
  <c r="BT449" i="2" a="1"/>
  <c r="BT449" i="2" s="1"/>
  <c r="BT450" i="2" a="1"/>
  <c r="BT450" i="2" s="1"/>
  <c r="BT451" i="2" a="1"/>
  <c r="BT451" i="2" s="1"/>
  <c r="BT452" i="2" a="1"/>
  <c r="BT452" i="2" s="1"/>
  <c r="BT453" i="2" a="1"/>
  <c r="BT453" i="2" s="1"/>
  <c r="BT454" i="2" a="1"/>
  <c r="BT454" i="2" s="1"/>
  <c r="BT455" i="2" a="1"/>
  <c r="BT455" i="2" s="1"/>
  <c r="BT456" i="2" a="1"/>
  <c r="BT456" i="2" s="1"/>
  <c r="BT457" i="2" a="1"/>
  <c r="BT457" i="2" s="1"/>
  <c r="BT458" i="2" a="1"/>
  <c r="BT458" i="2" s="1"/>
  <c r="BT459" i="2" a="1"/>
  <c r="BT459" i="2" s="1"/>
  <c r="BT460" i="2" a="1"/>
  <c r="BT460" i="2" s="1"/>
  <c r="BT461" i="2" a="1"/>
  <c r="BT461" i="2" s="1"/>
  <c r="BT462" i="2" a="1"/>
  <c r="BT462" i="2" s="1"/>
  <c r="BT463" i="2" a="1"/>
  <c r="BT463" i="2" s="1"/>
  <c r="BT464" i="2" a="1"/>
  <c r="BT464" i="2" s="1"/>
  <c r="BT465" i="2" a="1"/>
  <c r="BT465" i="2" s="1"/>
  <c r="BT466" i="2" a="1"/>
  <c r="BT466" i="2" s="1"/>
  <c r="BT467" i="2" a="1"/>
  <c r="BT467" i="2" s="1"/>
  <c r="BT468" i="2" a="1"/>
  <c r="BT468" i="2" s="1"/>
  <c r="BT469" i="2" a="1"/>
  <c r="BT469" i="2" s="1"/>
  <c r="BT470" i="2" a="1"/>
  <c r="BT470" i="2" s="1"/>
  <c r="BT471" i="2" a="1"/>
  <c r="BT471" i="2" s="1"/>
  <c r="BT472" i="2" a="1"/>
  <c r="BT472" i="2" s="1"/>
  <c r="BT473" i="2" a="1"/>
  <c r="BT473" i="2" s="1"/>
  <c r="BT474" i="2" a="1"/>
  <c r="BT474" i="2" s="1"/>
  <c r="BT475" i="2" a="1"/>
  <c r="BT475" i="2" s="1"/>
  <c r="BT476" i="2" a="1"/>
  <c r="BT476" i="2" s="1"/>
  <c r="BT477" i="2" a="1"/>
  <c r="BT477" i="2" s="1"/>
  <c r="BT478" i="2" a="1"/>
  <c r="BT478" i="2" s="1"/>
  <c r="BT479" i="2" a="1"/>
  <c r="BT479" i="2" s="1"/>
  <c r="BT480" i="2" a="1"/>
  <c r="BT480" i="2" s="1"/>
  <c r="BT481" i="2" a="1"/>
  <c r="BT481" i="2" s="1"/>
  <c r="BT482" i="2" a="1"/>
  <c r="BT482" i="2" s="1"/>
  <c r="BT483" i="2" a="1"/>
  <c r="BT483" i="2" s="1"/>
  <c r="BT484" i="2" a="1"/>
  <c r="BT484" i="2" s="1"/>
  <c r="BT485" i="2" a="1"/>
  <c r="BT485" i="2" s="1"/>
  <c r="BT486" i="2" a="1"/>
  <c r="BT486" i="2" s="1"/>
  <c r="BT487" i="2" a="1"/>
  <c r="BT487" i="2" s="1"/>
  <c r="BT488" i="2" a="1"/>
  <c r="BT488" i="2" s="1"/>
  <c r="BT489" i="2" a="1"/>
  <c r="BT489" i="2" s="1"/>
  <c r="BT490" i="2" a="1"/>
  <c r="BT490" i="2" s="1"/>
  <c r="BT491" i="2" a="1"/>
  <c r="BT491" i="2" s="1"/>
  <c r="BT492" i="2" a="1"/>
  <c r="BT492" i="2" s="1"/>
  <c r="BT493" i="2" a="1"/>
  <c r="BT493" i="2" s="1"/>
  <c r="BT494" i="2" a="1"/>
  <c r="BT494" i="2" s="1"/>
  <c r="BT495" i="2" a="1"/>
  <c r="BT495" i="2" s="1"/>
  <c r="BT496" i="2" a="1"/>
  <c r="BT496" i="2" s="1"/>
  <c r="BT497" i="2" a="1"/>
  <c r="BT497" i="2" s="1"/>
  <c r="BT498" i="2" a="1"/>
  <c r="BT498" i="2" s="1"/>
  <c r="BT499" i="2" a="1"/>
  <c r="BT499" i="2" s="1"/>
  <c r="BT500" i="2" a="1"/>
  <c r="BT500" i="2" s="1"/>
  <c r="BT501" i="2" a="1"/>
  <c r="BT501" i="2" s="1"/>
  <c r="BT502" i="2" a="1"/>
  <c r="BT502" i="2" s="1"/>
  <c r="BT503" i="2" a="1"/>
  <c r="BT503" i="2" s="1"/>
  <c r="BT504" i="2" a="1"/>
  <c r="BT504" i="2" s="1"/>
  <c r="BT505" i="2" a="1"/>
  <c r="BT505" i="2" s="1"/>
  <c r="BT506" i="2" a="1"/>
  <c r="BT506" i="2" s="1"/>
  <c r="BT507" i="2" a="1"/>
  <c r="BT507" i="2" s="1"/>
  <c r="BT508" i="2" a="1"/>
  <c r="BT508" i="2" s="1"/>
  <c r="BT509" i="2" a="1"/>
  <c r="BT509" i="2" s="1"/>
  <c r="BT510" i="2" a="1"/>
  <c r="BT510" i="2" s="1"/>
  <c r="BT511" i="2" a="1"/>
  <c r="BT511" i="2" s="1"/>
  <c r="BT512" i="2" a="1"/>
  <c r="BT512" i="2" s="1"/>
  <c r="BT513" i="2" a="1"/>
  <c r="BT513" i="2" s="1"/>
  <c r="BT514" i="2" a="1"/>
  <c r="BT514" i="2" s="1"/>
  <c r="BT515" i="2" a="1"/>
  <c r="BT515" i="2" s="1"/>
  <c r="BT516" i="2" a="1"/>
  <c r="BT516" i="2" s="1"/>
  <c r="BT517" i="2" a="1"/>
  <c r="BT517" i="2" s="1"/>
  <c r="BT518" i="2" a="1"/>
  <c r="BT518" i="2" s="1"/>
  <c r="BT519" i="2" a="1"/>
  <c r="BT519" i="2" s="1"/>
  <c r="BT520" i="2" a="1"/>
  <c r="BT520" i="2" s="1"/>
  <c r="BT521" i="2" a="1"/>
  <c r="BT521" i="2" s="1"/>
  <c r="BT522" i="2" a="1"/>
  <c r="BT522" i="2" s="1"/>
  <c r="BT523" i="2" a="1"/>
  <c r="BT523" i="2" s="1"/>
  <c r="BT524" i="2" a="1"/>
  <c r="BT524" i="2" s="1"/>
  <c r="BT525" i="2" a="1"/>
  <c r="BT525" i="2" s="1"/>
  <c r="BT526" i="2" a="1"/>
  <c r="BT526" i="2" s="1"/>
  <c r="BT527" i="2" a="1"/>
  <c r="BT527" i="2" s="1"/>
  <c r="BT528" i="2" a="1"/>
  <c r="BT528" i="2" s="1"/>
  <c r="BT529" i="2" a="1"/>
  <c r="BT529" i="2" s="1"/>
  <c r="BT530" i="2" a="1"/>
  <c r="BT530" i="2" s="1"/>
  <c r="BT531" i="2" a="1"/>
  <c r="BT531" i="2" s="1"/>
  <c r="BT532" i="2" a="1"/>
  <c r="BT532" i="2" s="1"/>
  <c r="BT533" i="2" a="1"/>
  <c r="BT533" i="2" s="1"/>
  <c r="BT534" i="2" a="1"/>
  <c r="BT534" i="2" s="1"/>
  <c r="BT535" i="2" a="1"/>
  <c r="BT535" i="2" s="1"/>
  <c r="BT536" i="2" a="1"/>
  <c r="BT536" i="2" s="1"/>
  <c r="BT537" i="2" a="1"/>
  <c r="BT537" i="2" s="1"/>
  <c r="BT538" i="2" a="1"/>
  <c r="BT538" i="2" s="1"/>
  <c r="BT539" i="2" a="1"/>
  <c r="BT539" i="2" s="1"/>
  <c r="BT540" i="2" a="1"/>
  <c r="BT540" i="2" s="1"/>
  <c r="BT541" i="2" a="1"/>
  <c r="BT541" i="2" s="1"/>
  <c r="BT542" i="2" a="1"/>
  <c r="BT542" i="2" s="1"/>
  <c r="BT543" i="2" a="1"/>
  <c r="BT543" i="2" s="1"/>
  <c r="BT544" i="2" a="1"/>
  <c r="BT544" i="2" s="1"/>
  <c r="BT545" i="2" a="1"/>
  <c r="BT545" i="2" s="1"/>
  <c r="BT546" i="2" a="1"/>
  <c r="BT546" i="2" s="1"/>
  <c r="BT547" i="2" a="1"/>
  <c r="BT547" i="2" s="1"/>
  <c r="BT548" i="2" a="1"/>
  <c r="BT548" i="2" s="1"/>
  <c r="BT549" i="2" a="1"/>
  <c r="BT549" i="2" s="1"/>
  <c r="BT550" i="2" a="1"/>
  <c r="BT550" i="2" s="1"/>
  <c r="BT551" i="2" a="1"/>
  <c r="BT551" i="2" s="1"/>
  <c r="BT552" i="2" a="1"/>
  <c r="BT552" i="2" s="1"/>
  <c r="BT553" i="2" a="1"/>
  <c r="BT553" i="2" s="1"/>
  <c r="BT554" i="2" a="1"/>
  <c r="BT554" i="2" s="1"/>
  <c r="BT555" i="2" a="1"/>
  <c r="BT555" i="2" s="1"/>
  <c r="BT556" i="2" a="1"/>
  <c r="BT556" i="2" s="1"/>
  <c r="BT557" i="2" a="1"/>
  <c r="BT557" i="2" s="1"/>
  <c r="BT558" i="2" a="1"/>
  <c r="BT558" i="2" s="1"/>
  <c r="BT559" i="2" a="1"/>
  <c r="BT559" i="2" s="1"/>
  <c r="BT560" i="2" a="1"/>
  <c r="BT560" i="2" s="1"/>
  <c r="BT561" i="2" a="1"/>
  <c r="BT561" i="2" s="1"/>
  <c r="BT562" i="2" a="1"/>
  <c r="BT562" i="2" s="1"/>
  <c r="BT563" i="2" a="1"/>
  <c r="BT563" i="2" s="1"/>
  <c r="BT564" i="2" a="1"/>
  <c r="BT564" i="2" s="1"/>
  <c r="BT565" i="2" a="1"/>
  <c r="BT565" i="2" s="1"/>
  <c r="BT566" i="2" a="1"/>
  <c r="BT566" i="2" s="1"/>
  <c r="BT567" i="2" a="1"/>
  <c r="BT567" i="2" s="1"/>
  <c r="BT568" i="2" a="1"/>
  <c r="BT568" i="2" s="1"/>
  <c r="BT569" i="2" a="1"/>
  <c r="BT569" i="2" s="1"/>
  <c r="BT570" i="2" a="1"/>
  <c r="BT570" i="2" s="1"/>
  <c r="BT571" i="2" a="1"/>
  <c r="BT571" i="2" s="1"/>
  <c r="BT572" i="2" a="1"/>
  <c r="BT572" i="2" s="1"/>
  <c r="BT573" i="2" a="1"/>
  <c r="BT573" i="2" s="1"/>
  <c r="BT574" i="2" a="1"/>
  <c r="BT574" i="2" s="1"/>
  <c r="BT575" i="2" a="1"/>
  <c r="BT575" i="2" s="1"/>
  <c r="BT576" i="2" a="1"/>
  <c r="BT576" i="2" s="1"/>
  <c r="BT577" i="2" a="1"/>
  <c r="BT577" i="2" s="1"/>
  <c r="BT578" i="2" a="1"/>
  <c r="BT578" i="2" s="1"/>
  <c r="BT579" i="2" a="1"/>
  <c r="BT579" i="2" s="1"/>
  <c r="BT580" i="2" a="1"/>
  <c r="BT580" i="2" s="1"/>
  <c r="BT581" i="2" a="1"/>
  <c r="BT581" i="2" s="1"/>
  <c r="BT582" i="2" a="1"/>
  <c r="BT582" i="2" s="1"/>
  <c r="BT583" i="2" a="1"/>
  <c r="BT583" i="2" s="1"/>
  <c r="BT584" i="2" a="1"/>
  <c r="BT584" i="2" s="1"/>
  <c r="BT585" i="2" a="1"/>
  <c r="BT585" i="2" s="1"/>
  <c r="BT586" i="2" a="1"/>
  <c r="BT586" i="2" s="1"/>
  <c r="BT587" i="2" a="1"/>
  <c r="BT587" i="2" s="1"/>
  <c r="BT588" i="2" a="1"/>
  <c r="BT588" i="2" s="1"/>
  <c r="BT589" i="2" a="1"/>
  <c r="BT589" i="2" s="1"/>
  <c r="BT590" i="2" a="1"/>
  <c r="BT590" i="2" s="1"/>
  <c r="BT591" i="2" a="1"/>
  <c r="BT591" i="2" s="1"/>
  <c r="BT592" i="2" a="1"/>
  <c r="BT592" i="2" s="1"/>
  <c r="BT593" i="2" a="1"/>
  <c r="BT593" i="2" s="1"/>
  <c r="BT594" i="2" a="1"/>
  <c r="BT594" i="2" s="1"/>
  <c r="BT595" i="2" a="1"/>
  <c r="BT595" i="2" s="1"/>
  <c r="BT596" i="2" a="1"/>
  <c r="BT596" i="2" s="1"/>
  <c r="BT597" i="2" a="1"/>
  <c r="BT597" i="2" s="1"/>
  <c r="BT598" i="2" a="1"/>
  <c r="BT598" i="2" s="1"/>
  <c r="BT599" i="2" a="1"/>
  <c r="BT599" i="2" s="1"/>
  <c r="BT600" i="2" a="1"/>
  <c r="BT600" i="2" s="1"/>
  <c r="BT601" i="2" a="1"/>
  <c r="BT601" i="2" s="1"/>
  <c r="BT602" i="2" a="1"/>
  <c r="BT602" i="2" s="1"/>
  <c r="BT603" i="2" a="1"/>
  <c r="BT603" i="2" s="1"/>
  <c r="BT604" i="2" a="1"/>
  <c r="BT604" i="2" s="1"/>
  <c r="BT605" i="2" a="1"/>
  <c r="BT605" i="2" s="1"/>
  <c r="BT606" i="2" a="1"/>
  <c r="BT606" i="2" s="1"/>
  <c r="BT607" i="2" a="1"/>
  <c r="BT607" i="2" s="1"/>
  <c r="BT608" i="2" a="1"/>
  <c r="BT608" i="2" s="1"/>
  <c r="BT609" i="2" a="1"/>
  <c r="BT609" i="2" s="1"/>
  <c r="BT610" i="2" a="1"/>
  <c r="BT610" i="2" s="1"/>
  <c r="BT611" i="2" a="1"/>
  <c r="BT611" i="2" s="1"/>
  <c r="BT612" i="2" a="1"/>
  <c r="BT612" i="2" s="1"/>
  <c r="BT613" i="2" a="1"/>
  <c r="BT613" i="2" s="1"/>
  <c r="BT614" i="2" a="1"/>
  <c r="BT614" i="2" s="1"/>
  <c r="BT615" i="2" a="1"/>
  <c r="BT615" i="2" s="1"/>
  <c r="BT616" i="2" a="1"/>
  <c r="BT616" i="2" s="1"/>
  <c r="BT617" i="2" a="1"/>
  <c r="BT617" i="2" s="1"/>
  <c r="BT618" i="2" a="1"/>
  <c r="BT618" i="2" s="1"/>
  <c r="BT619" i="2" a="1"/>
  <c r="BT619" i="2" s="1"/>
  <c r="BT620" i="2" a="1"/>
  <c r="BT620" i="2" s="1"/>
  <c r="BT621" i="2" a="1"/>
  <c r="BT621" i="2" s="1"/>
  <c r="BT622" i="2" a="1"/>
  <c r="BT622" i="2" s="1"/>
  <c r="BT623" i="2" a="1"/>
  <c r="BT623" i="2" s="1"/>
  <c r="BT624" i="2" a="1"/>
  <c r="BT624" i="2" s="1"/>
  <c r="BT625" i="2" a="1"/>
  <c r="BT625" i="2" s="1"/>
  <c r="BT626" i="2" a="1"/>
  <c r="BT626" i="2" s="1"/>
  <c r="BT627" i="2" a="1"/>
  <c r="BT627" i="2" s="1"/>
  <c r="BT628" i="2" a="1"/>
  <c r="BT628" i="2" s="1"/>
  <c r="BT629" i="2" a="1"/>
  <c r="BT629" i="2" s="1"/>
  <c r="BT630" i="2" a="1"/>
  <c r="BT630" i="2" s="1"/>
  <c r="BT631" i="2" a="1"/>
  <c r="BT631" i="2" s="1"/>
  <c r="BT632" i="2" a="1"/>
  <c r="BT632" i="2" s="1"/>
  <c r="BT633" i="2" a="1"/>
  <c r="BT633" i="2" s="1"/>
  <c r="BT634" i="2" a="1"/>
  <c r="BT634" i="2" s="1"/>
  <c r="BT635" i="2" a="1"/>
  <c r="BT635" i="2" s="1"/>
  <c r="BT636" i="2" a="1"/>
  <c r="BT636" i="2" s="1"/>
  <c r="BT637" i="2" a="1"/>
  <c r="BT637" i="2" s="1"/>
  <c r="BT638" i="2" a="1"/>
  <c r="BT638" i="2" s="1"/>
  <c r="BT639" i="2" a="1"/>
  <c r="BT639" i="2" s="1"/>
  <c r="BT640" i="2" a="1"/>
  <c r="BT640" i="2" s="1"/>
  <c r="BT641" i="2" a="1"/>
  <c r="BT641" i="2" s="1"/>
  <c r="BT642" i="2" a="1"/>
  <c r="BT642" i="2" s="1"/>
  <c r="BT643" i="2" a="1"/>
  <c r="BT643" i="2" s="1"/>
  <c r="BT644" i="2" a="1"/>
  <c r="BT644" i="2" s="1"/>
  <c r="BT645" i="2" a="1"/>
  <c r="BT645" i="2" s="1"/>
  <c r="BT646" i="2" a="1"/>
  <c r="BT646" i="2" s="1"/>
  <c r="BT647" i="2" a="1"/>
  <c r="BT647" i="2" s="1"/>
  <c r="BT648" i="2" a="1"/>
  <c r="BT648" i="2" s="1"/>
  <c r="BT649" i="2" a="1"/>
  <c r="BT649" i="2" s="1"/>
  <c r="BT650" i="2" a="1"/>
  <c r="BT650" i="2" s="1"/>
  <c r="BT651" i="2" a="1"/>
  <c r="BT651" i="2" s="1"/>
  <c r="BT652" i="2" a="1"/>
  <c r="BT652" i="2" s="1"/>
  <c r="BT653" i="2" a="1"/>
  <c r="BT653" i="2" s="1"/>
  <c r="BT654" i="2" a="1"/>
  <c r="BT654" i="2" s="1"/>
  <c r="BT655" i="2" a="1"/>
  <c r="BT655" i="2" s="1"/>
  <c r="BT656" i="2" a="1"/>
  <c r="BT656" i="2" s="1"/>
  <c r="BT657" i="2" a="1"/>
  <c r="BT657" i="2" s="1"/>
  <c r="BT658" i="2" a="1"/>
  <c r="BT658" i="2" s="1"/>
  <c r="BT659" i="2" a="1"/>
  <c r="BT659" i="2" s="1"/>
  <c r="BT660" i="2" a="1"/>
  <c r="BT660" i="2" s="1"/>
  <c r="BT661" i="2" a="1"/>
  <c r="BT661" i="2" s="1"/>
  <c r="BT662" i="2" a="1"/>
  <c r="BT662" i="2" s="1"/>
  <c r="BT663" i="2" a="1"/>
  <c r="BT663" i="2" s="1"/>
  <c r="BT664" i="2" a="1"/>
  <c r="BT664" i="2" s="1"/>
  <c r="BT665" i="2" a="1"/>
  <c r="BT665" i="2" s="1"/>
  <c r="BT666" i="2" a="1"/>
  <c r="BT666" i="2" s="1"/>
  <c r="BT667" i="2" a="1"/>
  <c r="BT667" i="2" s="1"/>
  <c r="BT668" i="2" a="1"/>
  <c r="BT668" i="2" s="1"/>
  <c r="BT669" i="2" a="1"/>
  <c r="BT669" i="2" s="1"/>
  <c r="BT670" i="2" a="1"/>
  <c r="BT670" i="2" s="1"/>
  <c r="BT671" i="2" a="1"/>
  <c r="BT671" i="2" s="1"/>
  <c r="BT672" i="2" a="1"/>
  <c r="BT672" i="2" s="1"/>
  <c r="BT673" i="2" a="1"/>
  <c r="BT673" i="2" s="1"/>
  <c r="BT674" i="2" a="1"/>
  <c r="BT674" i="2" s="1"/>
  <c r="BT675" i="2" a="1"/>
  <c r="BT675" i="2" s="1"/>
  <c r="BT676" i="2" a="1"/>
  <c r="BT676" i="2" s="1"/>
  <c r="BT677" i="2" a="1"/>
  <c r="BT677" i="2" s="1"/>
  <c r="BT678" i="2" a="1"/>
  <c r="BT678" i="2" s="1"/>
  <c r="BT679" i="2" a="1"/>
  <c r="BT679" i="2" s="1"/>
  <c r="BT680" i="2" a="1"/>
  <c r="BT680" i="2" s="1"/>
  <c r="BT681" i="2" a="1"/>
  <c r="BT681" i="2" s="1"/>
  <c r="BT682" i="2" a="1"/>
  <c r="BT682" i="2" s="1"/>
  <c r="BT683" i="2" a="1"/>
  <c r="BT683" i="2" s="1"/>
  <c r="BT684" i="2" a="1"/>
  <c r="BT684" i="2" s="1"/>
  <c r="BT685" i="2" a="1"/>
  <c r="BT685" i="2" s="1"/>
  <c r="BT686" i="2" a="1"/>
  <c r="BT686" i="2" s="1"/>
  <c r="BT687" i="2" a="1"/>
  <c r="BT687" i="2" s="1"/>
  <c r="BT688" i="2" a="1"/>
  <c r="BT688" i="2" s="1"/>
  <c r="BT689" i="2" a="1"/>
  <c r="BT689" i="2" s="1"/>
  <c r="BT690" i="2" a="1"/>
  <c r="BT690" i="2" s="1"/>
  <c r="BT691" i="2" a="1"/>
  <c r="BT691" i="2" s="1"/>
  <c r="BT692" i="2" a="1"/>
  <c r="BT692" i="2" s="1"/>
  <c r="BT693" i="2" a="1"/>
  <c r="BT693" i="2" s="1"/>
  <c r="BT694" i="2" a="1"/>
  <c r="BT694" i="2" s="1"/>
  <c r="BT695" i="2" a="1"/>
  <c r="BT695" i="2" s="1"/>
  <c r="BT696" i="2" a="1"/>
  <c r="BT696" i="2" s="1"/>
  <c r="BT697" i="2" a="1"/>
  <c r="BT697" i="2" s="1"/>
  <c r="BT698" i="2" a="1"/>
  <c r="BT698" i="2" s="1"/>
  <c r="BT699" i="2" a="1"/>
  <c r="BT699" i="2" s="1"/>
  <c r="BT700" i="2" a="1"/>
  <c r="BT700" i="2" s="1"/>
  <c r="BT701" i="2" a="1"/>
  <c r="BT701" i="2" s="1"/>
  <c r="BT702" i="2" a="1"/>
  <c r="BT702" i="2" s="1"/>
  <c r="BT703" i="2" a="1"/>
  <c r="BT703" i="2" s="1"/>
  <c r="BT704" i="2" a="1"/>
  <c r="BT704" i="2" s="1"/>
  <c r="BT705" i="2" a="1"/>
  <c r="BT705" i="2" s="1"/>
  <c r="BT706" i="2" a="1"/>
  <c r="BT706" i="2" s="1"/>
  <c r="BT707" i="2" a="1"/>
  <c r="BT707" i="2" s="1"/>
  <c r="BT708" i="2" a="1"/>
  <c r="BT708" i="2" s="1"/>
  <c r="BT709" i="2" a="1"/>
  <c r="BT709" i="2" s="1"/>
  <c r="BT710" i="2" a="1"/>
  <c r="BT710" i="2" s="1"/>
  <c r="BT711" i="2" a="1"/>
  <c r="BT711" i="2" s="1"/>
  <c r="BT712" i="2" a="1"/>
  <c r="BT712" i="2" s="1"/>
  <c r="BT713" i="2" a="1"/>
  <c r="BT713" i="2" s="1"/>
  <c r="BT714" i="2" a="1"/>
  <c r="BT714" i="2" s="1"/>
  <c r="BT715" i="2" a="1"/>
  <c r="BT715" i="2" s="1"/>
  <c r="BT716" i="2" a="1"/>
  <c r="BT716" i="2" s="1"/>
  <c r="BT717" i="2" a="1"/>
  <c r="BT717" i="2" s="1"/>
  <c r="BT718" i="2" a="1"/>
  <c r="BT718" i="2" s="1"/>
  <c r="BT719" i="2" a="1"/>
  <c r="BT719" i="2" s="1"/>
  <c r="BT720" i="2" a="1"/>
  <c r="BT720" i="2" s="1"/>
  <c r="BT721" i="2" a="1"/>
  <c r="BT721" i="2" s="1"/>
  <c r="BT722" i="2" a="1"/>
  <c r="BT722" i="2" s="1"/>
  <c r="BT723" i="2" a="1"/>
  <c r="BT723" i="2" s="1"/>
  <c r="BT724" i="2" a="1"/>
  <c r="BT724" i="2" s="1"/>
  <c r="BT725" i="2" a="1"/>
  <c r="BT725" i="2" s="1"/>
  <c r="BT726" i="2" a="1"/>
  <c r="BT726" i="2" s="1"/>
  <c r="BT727" i="2" a="1"/>
  <c r="BT727" i="2" s="1"/>
  <c r="BT728" i="2" a="1"/>
  <c r="BT728" i="2" s="1"/>
  <c r="BT729" i="2" a="1"/>
  <c r="BT729" i="2" s="1"/>
  <c r="BT730" i="2" a="1"/>
  <c r="BT730" i="2" s="1"/>
  <c r="BT731" i="2" a="1"/>
  <c r="BT731" i="2" s="1"/>
  <c r="BT732" i="2" a="1"/>
  <c r="BT732" i="2" s="1"/>
  <c r="BT733" i="2" a="1"/>
  <c r="BT733" i="2" s="1"/>
  <c r="BT734" i="2" a="1"/>
  <c r="BT734" i="2" s="1"/>
  <c r="BT735" i="2" a="1"/>
  <c r="BT735" i="2" s="1"/>
  <c r="BT736" i="2" a="1"/>
  <c r="BT736" i="2" s="1"/>
  <c r="BT737" i="2" a="1"/>
  <c r="BT737" i="2" s="1"/>
  <c r="BT738" i="2" a="1"/>
  <c r="BT738" i="2" s="1"/>
  <c r="BT739" i="2" a="1"/>
  <c r="BT739" i="2" s="1"/>
  <c r="BT740" i="2" a="1"/>
  <c r="BT740" i="2" s="1"/>
  <c r="BT741" i="2" a="1"/>
  <c r="BT741" i="2" s="1"/>
  <c r="BT742" i="2" a="1"/>
  <c r="BT742" i="2" s="1"/>
  <c r="BT743" i="2" a="1"/>
  <c r="BT743" i="2" s="1"/>
  <c r="BT744" i="2" a="1"/>
  <c r="BT744" i="2" s="1"/>
  <c r="BT745" i="2" a="1"/>
  <c r="BT745" i="2" s="1"/>
  <c r="BT746" i="2" a="1"/>
  <c r="BT746" i="2" s="1"/>
  <c r="BT747" i="2" a="1"/>
  <c r="BT747" i="2" s="1"/>
  <c r="BT748" i="2" a="1"/>
  <c r="BT748" i="2" s="1"/>
  <c r="BT749" i="2" a="1"/>
  <c r="BT749" i="2" s="1"/>
  <c r="BT750" i="2" a="1"/>
  <c r="BT750" i="2" s="1"/>
  <c r="BT751" i="2" a="1"/>
  <c r="BT751" i="2" s="1"/>
  <c r="BT752" i="2" a="1"/>
  <c r="BT752" i="2" s="1"/>
  <c r="BT753" i="2" a="1"/>
  <c r="BT753" i="2" s="1"/>
  <c r="BT754" i="2" a="1"/>
  <c r="BT754" i="2" s="1"/>
  <c r="BT755" i="2" a="1"/>
  <c r="BT755" i="2" s="1"/>
  <c r="BT756" i="2" a="1"/>
  <c r="BT756" i="2" s="1"/>
  <c r="BT757" i="2" a="1"/>
  <c r="BT757" i="2" s="1"/>
  <c r="BT758" i="2" a="1"/>
  <c r="BT758" i="2" s="1"/>
  <c r="BT759" i="2" a="1"/>
  <c r="BT759" i="2" s="1"/>
  <c r="BT760" i="2" a="1"/>
  <c r="BT760" i="2" s="1"/>
  <c r="BT761" i="2" a="1"/>
  <c r="BT761" i="2" s="1"/>
  <c r="BT762" i="2" a="1"/>
  <c r="BT762" i="2" s="1"/>
  <c r="BT763" i="2" a="1"/>
  <c r="BT763" i="2" s="1"/>
  <c r="BT764" i="2" a="1"/>
  <c r="BT764" i="2" s="1"/>
  <c r="BT765" i="2" a="1"/>
  <c r="BT765" i="2" s="1"/>
  <c r="BT766" i="2" a="1"/>
  <c r="BT766" i="2" s="1"/>
  <c r="BT767" i="2" a="1"/>
  <c r="BT767" i="2" s="1"/>
  <c r="BT768" i="2" a="1"/>
  <c r="BT768" i="2" s="1"/>
  <c r="BT769" i="2" a="1"/>
  <c r="BT769" i="2" s="1"/>
  <c r="BT770" i="2" a="1"/>
  <c r="BT770" i="2" s="1"/>
  <c r="BT771" i="2" a="1"/>
  <c r="BT771" i="2" s="1"/>
  <c r="BT772" i="2" a="1"/>
  <c r="BT772" i="2" s="1"/>
  <c r="BT773" i="2" a="1"/>
  <c r="BT773" i="2" s="1"/>
  <c r="BT774" i="2" a="1"/>
  <c r="BT774" i="2" s="1"/>
  <c r="BT775" i="2" a="1"/>
  <c r="BT775" i="2" s="1"/>
  <c r="BT776" i="2" a="1"/>
  <c r="BT776" i="2" s="1"/>
  <c r="BT777" i="2" a="1"/>
  <c r="BT777" i="2" s="1"/>
  <c r="BT778" i="2" a="1"/>
  <c r="BT778" i="2" s="1"/>
  <c r="BT779" i="2" a="1"/>
  <c r="BT779" i="2" s="1"/>
  <c r="BT780" i="2" a="1"/>
  <c r="BT780" i="2" s="1"/>
  <c r="BT781" i="2" a="1"/>
  <c r="BT781" i="2" s="1"/>
  <c r="BT782" i="2" a="1"/>
  <c r="BT782" i="2" s="1"/>
  <c r="BT783" i="2" a="1"/>
  <c r="BT783" i="2" s="1"/>
  <c r="BT784" i="2" a="1"/>
  <c r="BT784" i="2" s="1"/>
  <c r="BT785" i="2" a="1"/>
  <c r="BT785" i="2" s="1"/>
  <c r="BT786" i="2" a="1"/>
  <c r="BT786" i="2" s="1"/>
  <c r="BT787" i="2" a="1"/>
  <c r="BT787" i="2" s="1"/>
  <c r="BT788" i="2" a="1"/>
  <c r="BT788" i="2" s="1"/>
  <c r="BT789" i="2" a="1"/>
  <c r="BT789" i="2" s="1"/>
  <c r="BT790" i="2" a="1"/>
  <c r="BT790" i="2" s="1"/>
  <c r="BT791" i="2" a="1"/>
  <c r="BT791" i="2" s="1"/>
  <c r="BT792" i="2" a="1"/>
  <c r="BT792" i="2" s="1"/>
  <c r="BT793" i="2" a="1"/>
  <c r="BT793" i="2" s="1"/>
  <c r="BT794" i="2" a="1"/>
  <c r="BT794" i="2" s="1"/>
  <c r="BT795" i="2" a="1"/>
  <c r="BT795" i="2" s="1"/>
  <c r="BT796" i="2" a="1"/>
  <c r="BT796" i="2" s="1"/>
  <c r="BT797" i="2" a="1"/>
  <c r="BT797" i="2" s="1"/>
  <c r="BT798" i="2" a="1"/>
  <c r="BT798" i="2" s="1"/>
  <c r="BT799" i="2" a="1"/>
  <c r="BT799" i="2" s="1"/>
  <c r="BT800" i="2" a="1"/>
  <c r="BT800" i="2" s="1"/>
  <c r="BT801" i="2" a="1"/>
  <c r="BT801" i="2" s="1"/>
  <c r="BT802" i="2" a="1"/>
  <c r="BT802" i="2" s="1"/>
  <c r="BT803" i="2" a="1"/>
  <c r="BT803" i="2" s="1"/>
  <c r="BT804" i="2" a="1"/>
  <c r="BT804" i="2" s="1"/>
  <c r="BT805" i="2" a="1"/>
  <c r="BT805" i="2" s="1"/>
  <c r="BT806" i="2" a="1"/>
  <c r="BT806" i="2" s="1"/>
  <c r="BT807" i="2" a="1"/>
  <c r="BT807" i="2" s="1"/>
  <c r="BT808" i="2" a="1"/>
  <c r="BT808" i="2" s="1"/>
  <c r="BT809" i="2" a="1"/>
  <c r="BT809" i="2" s="1"/>
  <c r="BT811" i="2" a="1"/>
  <c r="BT811" i="2" s="1"/>
  <c r="BT812" i="2" a="1"/>
  <c r="BT812" i="2" s="1"/>
  <c r="BT813" i="2" a="1"/>
  <c r="BT813" i="2" s="1"/>
  <c r="BT814" i="2" a="1"/>
  <c r="BT814" i="2" s="1"/>
  <c r="BT815" i="2" a="1"/>
  <c r="BT815" i="2" s="1"/>
  <c r="BT816" i="2" a="1"/>
  <c r="BT816" i="2" s="1"/>
  <c r="BT817" i="2" a="1"/>
  <c r="BT817" i="2" s="1"/>
  <c r="BT818" i="2" a="1"/>
  <c r="BT818" i="2" s="1"/>
  <c r="BT819" i="2" a="1"/>
  <c r="BT819" i="2" s="1"/>
  <c r="BT820" i="2" a="1"/>
  <c r="BT820" i="2" s="1"/>
  <c r="BT821" i="2" a="1"/>
  <c r="BT821" i="2" s="1"/>
  <c r="BT822" i="2" a="1"/>
  <c r="BT822" i="2" s="1"/>
  <c r="BT823" i="2" a="1"/>
  <c r="BT823" i="2" s="1"/>
  <c r="BT824" i="2" a="1"/>
  <c r="BT824" i="2" s="1"/>
  <c r="BT825" i="2" a="1"/>
  <c r="BT825" i="2" s="1"/>
  <c r="BT826" i="2" a="1"/>
  <c r="BT826" i="2" s="1"/>
  <c r="BT827" i="2" a="1"/>
  <c r="BT827" i="2" s="1"/>
  <c r="BT828" i="2" a="1"/>
  <c r="BT828" i="2" s="1"/>
  <c r="BT829" i="2" a="1"/>
  <c r="BT829" i="2" s="1"/>
  <c r="BT830" i="2" a="1"/>
  <c r="BT830" i="2" s="1"/>
  <c r="BT831" i="2" a="1"/>
  <c r="BT831" i="2" s="1"/>
  <c r="BT832" i="2" a="1"/>
  <c r="BT832" i="2" s="1"/>
  <c r="BT833" i="2" a="1"/>
  <c r="BT833" i="2" s="1"/>
  <c r="BT834" i="2" a="1"/>
  <c r="BT834" i="2" s="1"/>
  <c r="BT835" i="2" a="1"/>
  <c r="BT835" i="2" s="1"/>
  <c r="BT836" i="2" a="1"/>
  <c r="BT836" i="2" s="1"/>
  <c r="BT837" i="2" a="1"/>
  <c r="BT837" i="2" s="1"/>
  <c r="BT838" i="2" a="1"/>
  <c r="BT838" i="2" s="1"/>
  <c r="BT839" i="2" a="1"/>
  <c r="BT839" i="2" s="1"/>
  <c r="BT840" i="2" a="1"/>
  <c r="BT840" i="2" s="1"/>
  <c r="BT841" i="2" a="1"/>
  <c r="BT841" i="2" s="1"/>
  <c r="BT842" i="2" a="1"/>
  <c r="BT842" i="2" s="1"/>
  <c r="BT843" i="2" a="1"/>
  <c r="BT843" i="2" s="1"/>
  <c r="BT844" i="2" a="1"/>
  <c r="BT844" i="2" s="1"/>
  <c r="BT845" i="2" a="1"/>
  <c r="BT845" i="2" s="1"/>
  <c r="BT846" i="2" a="1"/>
  <c r="BT846" i="2" s="1"/>
  <c r="BT847" i="2" a="1"/>
  <c r="BT847" i="2" s="1"/>
  <c r="BT848" i="2" a="1"/>
  <c r="BT848" i="2" s="1"/>
  <c r="BT849" i="2" a="1"/>
  <c r="BT849" i="2" s="1"/>
  <c r="BT850" i="2" a="1"/>
  <c r="BT850" i="2" s="1"/>
  <c r="BT851" i="2" a="1"/>
  <c r="BT851" i="2" s="1"/>
  <c r="BT852" i="2" a="1"/>
  <c r="BT852" i="2" s="1"/>
  <c r="BT853" i="2" a="1"/>
  <c r="BT853" i="2" s="1"/>
  <c r="BT854" i="2" a="1"/>
  <c r="BT854" i="2" s="1"/>
  <c r="BT855" i="2" a="1"/>
  <c r="BT855" i="2" s="1"/>
  <c r="BT856" i="2" a="1"/>
  <c r="BT856" i="2" s="1"/>
  <c r="BT857" i="2" a="1"/>
  <c r="BT857" i="2" s="1"/>
  <c r="BT858" i="2" a="1"/>
  <c r="BT858" i="2" s="1"/>
  <c r="BT859" i="2" a="1"/>
  <c r="BT859" i="2" s="1"/>
  <c r="BT860" i="2" a="1"/>
  <c r="BT860" i="2" s="1"/>
  <c r="BT861" i="2" a="1"/>
  <c r="BT861" i="2" s="1"/>
  <c r="BT862" i="2" a="1"/>
  <c r="BT862" i="2" s="1"/>
  <c r="BT863" i="2" a="1"/>
  <c r="BT863" i="2" s="1"/>
  <c r="BT864" i="2" a="1"/>
  <c r="BT864" i="2" s="1"/>
  <c r="BT865" i="2" a="1"/>
  <c r="BT865" i="2" s="1"/>
  <c r="BT866" i="2" a="1"/>
  <c r="BT866" i="2" s="1"/>
  <c r="BT867" i="2" a="1"/>
  <c r="BT867" i="2" s="1"/>
  <c r="BT868" i="2" a="1"/>
  <c r="BT868" i="2" s="1"/>
  <c r="BT869" i="2" a="1"/>
  <c r="BT869" i="2" s="1"/>
  <c r="BT870" i="2" a="1"/>
  <c r="BT870" i="2" s="1"/>
  <c r="BT871" i="2" a="1"/>
  <c r="BT871" i="2" s="1"/>
  <c r="BT872" i="2" a="1"/>
  <c r="BT872" i="2" s="1"/>
  <c r="BT873" i="2" a="1"/>
  <c r="BT873" i="2" s="1"/>
  <c r="BT874" i="2" a="1"/>
  <c r="BT874" i="2" s="1"/>
  <c r="BT875" i="2" a="1"/>
  <c r="BT875" i="2" s="1"/>
  <c r="BT876" i="2" a="1"/>
  <c r="BT876" i="2" s="1"/>
  <c r="BT877" i="2" a="1"/>
  <c r="BT877" i="2" s="1"/>
  <c r="BT878" i="2" a="1"/>
  <c r="BT878" i="2" s="1"/>
  <c r="BT879" i="2" a="1"/>
  <c r="BT879" i="2" s="1"/>
  <c r="BT880" i="2" a="1"/>
  <c r="BT880" i="2" s="1"/>
  <c r="BT881" i="2" a="1"/>
  <c r="BT881" i="2" s="1"/>
  <c r="BT882" i="2" a="1"/>
  <c r="BT882" i="2" s="1"/>
  <c r="BT883" i="2" a="1"/>
  <c r="BT883" i="2" s="1"/>
  <c r="BT884" i="2" a="1"/>
  <c r="BT884" i="2" s="1"/>
  <c r="BT885" i="2" a="1"/>
  <c r="BT885" i="2" s="1"/>
  <c r="BT886" i="2" a="1"/>
  <c r="BT886" i="2" s="1"/>
  <c r="BT887" i="2" a="1"/>
  <c r="BT887" i="2" s="1"/>
  <c r="BT888" i="2" a="1"/>
  <c r="BT888" i="2" s="1"/>
  <c r="BT889" i="2" a="1"/>
  <c r="BT889" i="2" s="1"/>
  <c r="BT890" i="2" a="1"/>
  <c r="BT890" i="2" s="1"/>
  <c r="BT891" i="2" a="1"/>
  <c r="BT891" i="2" s="1"/>
  <c r="BT892" i="2" a="1"/>
  <c r="BT892" i="2" s="1"/>
  <c r="BT893" i="2" a="1"/>
  <c r="BT893" i="2" s="1"/>
  <c r="BT894" i="2" a="1"/>
  <c r="BT894" i="2" s="1"/>
  <c r="BT895" i="2" a="1"/>
  <c r="BT895" i="2" s="1"/>
  <c r="BT896" i="2" a="1"/>
  <c r="BT896" i="2" s="1"/>
  <c r="BT897" i="2" a="1"/>
  <c r="BT897" i="2" s="1"/>
  <c r="BT898" i="2" a="1"/>
  <c r="BT898" i="2" s="1"/>
  <c r="BT899" i="2" a="1"/>
  <c r="BT899" i="2" s="1"/>
  <c r="BT900" i="2" a="1"/>
  <c r="BT900" i="2" s="1"/>
  <c r="BT901" i="2" a="1"/>
  <c r="BT901" i="2" s="1"/>
  <c r="BT902" i="2" a="1"/>
  <c r="BT902" i="2" s="1"/>
  <c r="BT903" i="2" a="1"/>
  <c r="BT903" i="2" s="1"/>
  <c r="BT904" i="2" a="1"/>
  <c r="BT904" i="2" s="1"/>
  <c r="BT905" i="2" a="1"/>
  <c r="BT905" i="2" s="1"/>
  <c r="BT906" i="2" a="1"/>
  <c r="BT906" i="2" s="1"/>
  <c r="BT907" i="2" a="1"/>
  <c r="BT907" i="2" s="1"/>
  <c r="BT908" i="2" a="1"/>
  <c r="BT908" i="2" s="1"/>
  <c r="BT909" i="2" a="1"/>
  <c r="BT909" i="2" s="1"/>
  <c r="BT910" i="2" a="1"/>
  <c r="BT910" i="2" s="1"/>
  <c r="BT911" i="2" a="1"/>
  <c r="BT911" i="2" s="1"/>
  <c r="BT912" i="2" a="1"/>
  <c r="BT912" i="2" s="1"/>
  <c r="BT913" i="2" a="1"/>
  <c r="BT913" i="2" s="1"/>
  <c r="BT914" i="2" a="1"/>
  <c r="BT914" i="2" s="1"/>
  <c r="BT915" i="2" a="1"/>
  <c r="BT915" i="2" s="1"/>
  <c r="BT916" i="2" a="1"/>
  <c r="BT916" i="2" s="1"/>
  <c r="BT917" i="2" a="1"/>
  <c r="BT917" i="2" s="1"/>
  <c r="BT918" i="2" a="1"/>
  <c r="BT918" i="2" s="1"/>
  <c r="BT919" i="2" a="1"/>
  <c r="BT919" i="2" s="1"/>
  <c r="BT920" i="2" a="1"/>
  <c r="BT920" i="2" s="1"/>
  <c r="BT921" i="2" a="1"/>
  <c r="BT921" i="2" s="1"/>
  <c r="BT922" i="2" a="1"/>
  <c r="BT922" i="2" s="1"/>
  <c r="BT923" i="2" a="1"/>
  <c r="BT923" i="2" s="1"/>
  <c r="BT924" i="2" a="1"/>
  <c r="BT924" i="2" s="1"/>
  <c r="BT925" i="2" a="1"/>
  <c r="BT925" i="2" s="1"/>
  <c r="BT926" i="2" a="1"/>
  <c r="BT926" i="2" s="1"/>
  <c r="BT927" i="2" a="1"/>
  <c r="BT927" i="2" s="1"/>
  <c r="BT928" i="2" a="1"/>
  <c r="BT928" i="2" s="1"/>
  <c r="BT929" i="2" a="1"/>
  <c r="BT929" i="2" s="1"/>
  <c r="BT930" i="2" a="1"/>
  <c r="BT930" i="2" s="1"/>
  <c r="BT931" i="2" a="1"/>
  <c r="BT931" i="2" s="1"/>
  <c r="BT932" i="2" a="1"/>
  <c r="BT932" i="2" s="1"/>
  <c r="BT933" i="2" a="1"/>
  <c r="BT933" i="2" s="1"/>
  <c r="BT934" i="2" a="1"/>
  <c r="BT934" i="2" s="1"/>
  <c r="BT935" i="2" a="1"/>
  <c r="BT935" i="2" s="1"/>
  <c r="BT936" i="2" a="1"/>
  <c r="BT936" i="2" s="1"/>
  <c r="BT937" i="2" a="1"/>
  <c r="BT937" i="2" s="1"/>
  <c r="BT938" i="2" a="1"/>
  <c r="BT938" i="2" s="1"/>
  <c r="BT939" i="2" a="1"/>
  <c r="BT939" i="2" s="1"/>
  <c r="BT940" i="2" a="1"/>
  <c r="BT940" i="2" s="1"/>
  <c r="BT941" i="2" a="1"/>
  <c r="BT941" i="2" s="1"/>
  <c r="BT942" i="2" a="1"/>
  <c r="BT942" i="2" s="1"/>
  <c r="BT943" i="2" a="1"/>
  <c r="BT943" i="2" s="1"/>
  <c r="BT944" i="2" a="1"/>
  <c r="BT944" i="2" s="1"/>
  <c r="BT945" i="2" a="1"/>
  <c r="BT945" i="2" s="1"/>
  <c r="BT946" i="2" a="1"/>
  <c r="BT946" i="2" s="1"/>
  <c r="BT947" i="2" a="1"/>
  <c r="BT947" i="2" s="1"/>
  <c r="BT948" i="2" a="1"/>
  <c r="BT948" i="2" s="1"/>
  <c r="BT949" i="2" a="1"/>
  <c r="BT949" i="2" s="1"/>
  <c r="BT950" i="2" a="1"/>
  <c r="BT950" i="2" s="1"/>
  <c r="BT951" i="2" a="1"/>
  <c r="BT951" i="2" s="1"/>
  <c r="BT952" i="2" a="1"/>
  <c r="BT952" i="2" s="1"/>
  <c r="BT953" i="2" a="1"/>
  <c r="BT953" i="2" s="1"/>
  <c r="BT954" i="2" a="1"/>
  <c r="BT954" i="2" s="1"/>
  <c r="BT955" i="2" a="1"/>
  <c r="BT955" i="2" s="1"/>
  <c r="BT956" i="2" a="1"/>
  <c r="BT956" i="2" s="1"/>
  <c r="BT957" i="2" a="1"/>
  <c r="BT957" i="2" s="1"/>
  <c r="BT958" i="2" a="1"/>
  <c r="BT958" i="2" s="1"/>
  <c r="BT959" i="2" a="1"/>
  <c r="BT959" i="2" s="1"/>
  <c r="BT960" i="2" a="1"/>
  <c r="BT960" i="2" s="1"/>
  <c r="BT961" i="2" a="1"/>
  <c r="BT961" i="2" s="1"/>
  <c r="BT962" i="2" a="1"/>
  <c r="BT962" i="2" s="1"/>
  <c r="BT963" i="2" a="1"/>
  <c r="BT963" i="2" s="1"/>
  <c r="BT964" i="2" a="1"/>
  <c r="BT964" i="2" s="1"/>
  <c r="BT965" i="2" a="1"/>
  <c r="BT965" i="2" s="1"/>
  <c r="BT966" i="2" a="1"/>
  <c r="BT966" i="2" s="1"/>
  <c r="BT967" i="2" a="1"/>
  <c r="BT967" i="2" s="1"/>
  <c r="BT968" i="2" a="1"/>
  <c r="BT968" i="2" s="1"/>
  <c r="BT969" i="2" a="1"/>
  <c r="BT969" i="2" s="1"/>
  <c r="BT970" i="2" a="1"/>
  <c r="BT970" i="2" s="1"/>
  <c r="BT971" i="2" a="1"/>
  <c r="BT971" i="2" s="1"/>
  <c r="BT972" i="2" a="1"/>
  <c r="BT972" i="2" s="1"/>
  <c r="BT973" i="2" a="1"/>
  <c r="BT973" i="2" s="1"/>
  <c r="BT974" i="2" a="1"/>
  <c r="BT974" i="2" s="1"/>
  <c r="BT975" i="2" a="1"/>
  <c r="BT975" i="2" s="1"/>
  <c r="BT976" i="2" a="1"/>
  <c r="BT976" i="2" s="1"/>
  <c r="BT977" i="2" a="1"/>
  <c r="BT977" i="2" s="1"/>
  <c r="BT978" i="2" a="1"/>
  <c r="BT978" i="2" s="1"/>
  <c r="BT979" i="2" a="1"/>
  <c r="BT979" i="2" s="1"/>
  <c r="BT980" i="2" a="1"/>
  <c r="BT980" i="2" s="1"/>
  <c r="BT981" i="2" a="1"/>
  <c r="BT981" i="2" s="1"/>
  <c r="BT982" i="2" a="1"/>
  <c r="BT982" i="2" s="1"/>
  <c r="BT983" i="2" a="1"/>
  <c r="BT983" i="2" s="1"/>
  <c r="BT984" i="2" a="1"/>
  <c r="BT984" i="2" s="1"/>
  <c r="BT985" i="2" a="1"/>
  <c r="BT985" i="2" s="1"/>
  <c r="BT986" i="2" a="1"/>
  <c r="BT986" i="2" s="1"/>
  <c r="BT987" i="2" a="1"/>
  <c r="BT987" i="2" s="1"/>
  <c r="BT988" i="2" a="1"/>
  <c r="BT988" i="2" s="1"/>
  <c r="BT989" i="2" a="1"/>
  <c r="BT989" i="2" s="1"/>
  <c r="BT990" i="2" a="1"/>
  <c r="BT990" i="2" s="1"/>
  <c r="BT991" i="2" a="1"/>
  <c r="BT991" i="2" s="1"/>
  <c r="BT992" i="2" a="1"/>
  <c r="BT992" i="2" s="1"/>
  <c r="BT993" i="2" a="1"/>
  <c r="BT993" i="2" s="1"/>
  <c r="BT994" i="2" a="1"/>
  <c r="BT994" i="2" s="1"/>
  <c r="BT995" i="2" a="1"/>
  <c r="BT995" i="2" s="1"/>
  <c r="BT996" i="2" a="1"/>
  <c r="BT996" i="2" s="1"/>
  <c r="BT997" i="2" a="1"/>
  <c r="BT997" i="2" s="1"/>
  <c r="BT998" i="2" a="1"/>
  <c r="BT998" i="2" s="1"/>
  <c r="BT999" i="2" a="1"/>
  <c r="BT999" i="2" s="1"/>
  <c r="BT1000" i="2" a="1"/>
  <c r="BT1000" i="2" s="1"/>
  <c r="BT1001" i="2" a="1"/>
  <c r="BT1001" i="2" s="1"/>
  <c r="BT1002" i="2" a="1"/>
  <c r="BT1002" i="2" s="1"/>
  <c r="BT1003" i="2" a="1"/>
  <c r="BT1003" i="2" s="1"/>
  <c r="BT1004" i="2" a="1"/>
  <c r="BT1004" i="2" s="1"/>
  <c r="BT1005" i="2" a="1"/>
  <c r="BT1005" i="2" s="1"/>
  <c r="BT1006" i="2" a="1"/>
  <c r="BT1006" i="2" s="1"/>
  <c r="BT1007" i="2" a="1"/>
  <c r="BT1007" i="2" s="1"/>
  <c r="BT1008" i="2" a="1"/>
  <c r="BT1008" i="2" s="1"/>
  <c r="BT1009" i="2" a="1"/>
  <c r="BT1009" i="2" s="1"/>
  <c r="BT1010" i="2" a="1"/>
  <c r="BT1010" i="2" s="1"/>
  <c r="BT1011" i="2" a="1"/>
  <c r="BT1011" i="2" s="1"/>
  <c r="BT1012" i="2" a="1"/>
  <c r="BT1012" i="2" s="1"/>
  <c r="BT1013" i="2" a="1"/>
  <c r="BT1013" i="2" s="1"/>
  <c r="BT1014" i="2" a="1"/>
  <c r="BT1014" i="2" s="1"/>
  <c r="BT1015" i="2" a="1"/>
  <c r="BT1015" i="2" s="1"/>
  <c r="BT1016" i="2" a="1"/>
  <c r="BT1016" i="2" s="1"/>
  <c r="BT1017" i="2" a="1"/>
  <c r="BT1017" i="2" s="1"/>
  <c r="BT1018" i="2" a="1"/>
  <c r="BT1018" i="2" s="1"/>
  <c r="BT1019" i="2" a="1"/>
  <c r="BT1019" i="2" s="1"/>
  <c r="BT1020" i="2" a="1"/>
  <c r="BT1020" i="2" s="1"/>
  <c r="BT1021" i="2" a="1"/>
  <c r="BT1021" i="2" s="1"/>
  <c r="BT1022" i="2" a="1"/>
  <c r="BT1022" i="2" s="1"/>
  <c r="BT1023" i="2" a="1"/>
  <c r="BT1023" i="2" s="1"/>
  <c r="BT1024" i="2" a="1"/>
  <c r="BT1024" i="2" s="1"/>
  <c r="BT1025" i="2" a="1"/>
  <c r="BT1025" i="2" s="1"/>
  <c r="BT1026" i="2" a="1"/>
  <c r="BT1026" i="2" s="1"/>
  <c r="BT1027" i="2" a="1"/>
  <c r="BT1027" i="2" s="1"/>
  <c r="BT1028" i="2" a="1"/>
  <c r="BT1028" i="2" s="1"/>
  <c r="BT1029" i="2" a="1"/>
  <c r="BT1029" i="2" s="1"/>
  <c r="BT1030" i="2" a="1"/>
  <c r="BT1030" i="2" s="1"/>
  <c r="BT1031" i="2" a="1"/>
  <c r="BT1031" i="2" s="1"/>
  <c r="BT1032" i="2" a="1"/>
  <c r="BT1032" i="2" s="1"/>
  <c r="BT1033" i="2" a="1"/>
  <c r="BT1033" i="2" s="1"/>
  <c r="BT1034" i="2" a="1"/>
  <c r="BT1034" i="2" s="1"/>
  <c r="BT1035" i="2" a="1"/>
  <c r="BT1035" i="2" s="1"/>
  <c r="BT1036" i="2" a="1"/>
  <c r="BT1036" i="2" s="1"/>
  <c r="BT1037" i="2" a="1"/>
  <c r="BT1037" i="2" s="1"/>
  <c r="BT1038" i="2" a="1"/>
  <c r="BT1038" i="2" s="1"/>
  <c r="BT1039" i="2" a="1"/>
  <c r="BT1039" i="2" s="1"/>
  <c r="BT1040" i="2" a="1"/>
  <c r="BT1040" i="2" s="1"/>
  <c r="BT1041" i="2" a="1"/>
  <c r="BT1041" i="2" s="1"/>
  <c r="BT1042" i="2" a="1"/>
  <c r="BT1042" i="2" s="1"/>
  <c r="BT1043" i="2" a="1"/>
  <c r="BT1043" i="2" s="1"/>
  <c r="BT1044" i="2" a="1"/>
  <c r="BT1044" i="2" s="1"/>
  <c r="BT1045" i="2" a="1"/>
  <c r="BT1045" i="2" s="1"/>
  <c r="BT1046" i="2" a="1"/>
  <c r="BT1046" i="2" s="1"/>
  <c r="BT1047" i="2" a="1"/>
  <c r="BT1047" i="2" s="1"/>
  <c r="BT1048" i="2" a="1"/>
  <c r="BT1048" i="2" s="1"/>
  <c r="BT1049" i="2" a="1"/>
  <c r="BT1049" i="2" s="1"/>
  <c r="BT1050" i="2" a="1"/>
  <c r="BT1050" i="2" s="1"/>
  <c r="BT1051" i="2" a="1"/>
  <c r="BT1051" i="2" s="1"/>
  <c r="BT1052" i="2" a="1"/>
  <c r="BT1052" i="2" s="1"/>
  <c r="BT1053" i="2" a="1"/>
  <c r="BT1053" i="2" s="1"/>
  <c r="BT1054" i="2" a="1"/>
  <c r="BT1054" i="2" s="1"/>
  <c r="BT1055" i="2" a="1"/>
  <c r="BT1055" i="2" s="1"/>
  <c r="BT1056" i="2" a="1"/>
  <c r="BT1056" i="2" s="1"/>
  <c r="BT1057" i="2" a="1"/>
  <c r="BT1057" i="2" s="1"/>
  <c r="BT1058" i="2" a="1"/>
  <c r="BT1058" i="2" s="1"/>
  <c r="BT1059" i="2" a="1"/>
  <c r="BT1059" i="2" s="1"/>
  <c r="BT1060" i="2" a="1"/>
  <c r="BT1060" i="2" s="1"/>
  <c r="BT1061" i="2" a="1"/>
  <c r="BT1061" i="2" s="1"/>
  <c r="BT1062" i="2" a="1"/>
  <c r="BT1062" i="2" s="1"/>
  <c r="BT1063" i="2" a="1"/>
  <c r="BT1063" i="2" s="1"/>
  <c r="BT1064" i="2" a="1"/>
  <c r="BT1064" i="2" s="1"/>
  <c r="BT1065" i="2" a="1"/>
  <c r="BT1065" i="2" s="1"/>
  <c r="BT1066" i="2" a="1"/>
  <c r="BT1066" i="2" s="1"/>
  <c r="BT1067" i="2" a="1"/>
  <c r="BT1067" i="2" s="1"/>
  <c r="BT1068" i="2" a="1"/>
  <c r="BT1068" i="2" s="1"/>
  <c r="BT1069" i="2" a="1"/>
  <c r="BT1069" i="2" s="1"/>
  <c r="BT1070" i="2" a="1"/>
  <c r="BT1070" i="2" s="1"/>
  <c r="BT1071" i="2" a="1"/>
  <c r="BT1071" i="2" s="1"/>
  <c r="BT1072" i="2" a="1"/>
  <c r="BT1072" i="2" s="1"/>
  <c r="BT1073" i="2" a="1"/>
  <c r="BT1073" i="2" s="1"/>
  <c r="BT1074" i="2" a="1"/>
  <c r="BT1074" i="2" s="1"/>
  <c r="BT1075" i="2" a="1"/>
  <c r="BT1075" i="2" s="1"/>
  <c r="BT1076" i="2" a="1"/>
  <c r="BT1076" i="2" s="1"/>
  <c r="BT1077" i="2" a="1"/>
  <c r="BT1077" i="2" s="1"/>
  <c r="BT1078" i="2" a="1"/>
  <c r="BT1078" i="2" s="1"/>
  <c r="BT1079" i="2" a="1"/>
  <c r="BT1079" i="2" s="1"/>
  <c r="BT1080" i="2" a="1"/>
  <c r="BT1080" i="2" s="1"/>
  <c r="BT1081" i="2" a="1"/>
  <c r="BT1081" i="2" s="1"/>
  <c r="BT1082" i="2" a="1"/>
  <c r="BT1082" i="2" s="1"/>
  <c r="BT1083" i="2" a="1"/>
  <c r="BT1083" i="2" s="1"/>
  <c r="BT1084" i="2" a="1"/>
  <c r="BT1084" i="2" s="1"/>
  <c r="BT1085" i="2" a="1"/>
  <c r="BT1085" i="2" s="1"/>
  <c r="BT1086" i="2" a="1"/>
  <c r="BT1086" i="2" s="1"/>
  <c r="BT1087" i="2" a="1"/>
  <c r="BT1087" i="2" s="1"/>
  <c r="BT1088" i="2" a="1"/>
  <c r="BT1088" i="2" s="1"/>
  <c r="BT1089" i="2" a="1"/>
  <c r="BT1089" i="2" s="1"/>
  <c r="BT1090" i="2" a="1"/>
  <c r="BT1090" i="2" s="1"/>
  <c r="BT1091" i="2" a="1"/>
  <c r="BT1091" i="2" s="1"/>
  <c r="BT1092" i="2" a="1"/>
  <c r="BT1092" i="2" s="1"/>
  <c r="BT1093" i="2" a="1"/>
  <c r="BT1093" i="2" s="1"/>
  <c r="BT1094" i="2" a="1"/>
  <c r="BT1094" i="2" s="1"/>
  <c r="BT1095" i="2" a="1"/>
  <c r="BT1095" i="2" s="1"/>
  <c r="BT1096" i="2" a="1"/>
  <c r="BT1096" i="2" s="1"/>
  <c r="BT1097" i="2" a="1"/>
  <c r="BT1097" i="2" s="1"/>
  <c r="BT1098" i="2" a="1"/>
  <c r="BT1098" i="2" s="1"/>
  <c r="BT1099" i="2" a="1"/>
  <c r="BT1099" i="2" s="1"/>
  <c r="BT1100" i="2" a="1"/>
  <c r="BT1100" i="2" s="1"/>
  <c r="BT1101" i="2" a="1"/>
  <c r="BT1101" i="2" s="1"/>
  <c r="BT1102" i="2" a="1"/>
  <c r="BT1102" i="2" s="1"/>
  <c r="BT1103" i="2" a="1"/>
  <c r="BT1103" i="2" s="1"/>
  <c r="BT1104" i="2" a="1"/>
  <c r="BT1104" i="2" s="1"/>
  <c r="BT1105" i="2" a="1"/>
  <c r="BT1105" i="2" s="1"/>
  <c r="BT1106" i="2" a="1"/>
  <c r="BT1106" i="2" s="1"/>
  <c r="BT1107" i="2" a="1"/>
  <c r="BT1107" i="2" s="1"/>
  <c r="BT1108" i="2" a="1"/>
  <c r="BT1108" i="2" s="1"/>
  <c r="BT1109" i="2" a="1"/>
  <c r="BT1109" i="2" s="1"/>
  <c r="BT1110" i="2" a="1"/>
  <c r="BT1110" i="2" s="1"/>
  <c r="BT1111" i="2" a="1"/>
  <c r="BT1111" i="2" s="1"/>
  <c r="BT1112" i="2" a="1"/>
  <c r="BT1112" i="2" s="1"/>
  <c r="BT1113" i="2" a="1"/>
  <c r="BT1113" i="2" s="1"/>
  <c r="BT1114" i="2" a="1"/>
  <c r="BT1114" i="2" s="1"/>
  <c r="BT1115" i="2" a="1"/>
  <c r="BT1115" i="2" s="1"/>
  <c r="BT1116" i="2" a="1"/>
  <c r="BT1116" i="2" s="1"/>
  <c r="BT1117" i="2" a="1"/>
  <c r="BT1117" i="2" s="1"/>
  <c r="BT1118" i="2" a="1"/>
  <c r="BT1118" i="2" s="1"/>
  <c r="BT1119" i="2" a="1"/>
  <c r="BT1119" i="2" s="1"/>
  <c r="BT1120" i="2" a="1"/>
  <c r="BT1120" i="2" s="1"/>
  <c r="BT1121" i="2" a="1"/>
  <c r="BT1121" i="2" s="1"/>
  <c r="BT1122" i="2" a="1"/>
  <c r="BT1122" i="2" s="1"/>
  <c r="BT1123" i="2" a="1"/>
  <c r="BT1123" i="2" s="1"/>
  <c r="BT1124" i="2" a="1"/>
  <c r="BT1124" i="2" s="1"/>
  <c r="BT1125" i="2" a="1"/>
  <c r="BT1125" i="2" s="1"/>
  <c r="BT1126" i="2" a="1"/>
  <c r="BT1126" i="2" s="1"/>
  <c r="BT1127" i="2" a="1"/>
  <c r="BT1127" i="2" s="1"/>
  <c r="BT1128" i="2" a="1"/>
  <c r="BT1128" i="2" s="1"/>
  <c r="BT1129" i="2" a="1"/>
  <c r="BT1129" i="2" s="1"/>
  <c r="BT1130" i="2" a="1"/>
  <c r="BT1130" i="2" s="1"/>
  <c r="BT1131" i="2" a="1"/>
  <c r="BT1131" i="2" s="1"/>
  <c r="BT1132" i="2" a="1"/>
  <c r="BT1132" i="2" s="1"/>
  <c r="BT1133" i="2" a="1"/>
  <c r="BT1133" i="2" s="1"/>
  <c r="BT1134" i="2" a="1"/>
  <c r="BT1134" i="2" s="1"/>
  <c r="BT1135" i="2" a="1"/>
  <c r="BT1135" i="2" s="1"/>
  <c r="BT1136" i="2" a="1"/>
  <c r="BT1136" i="2" s="1"/>
  <c r="BT1137" i="2" a="1"/>
  <c r="BT1137" i="2" s="1"/>
  <c r="BT1138" i="2" a="1"/>
  <c r="BT1138" i="2" s="1"/>
  <c r="BT1139" i="2" a="1"/>
  <c r="BT1139" i="2" s="1"/>
  <c r="BT1140" i="2" a="1"/>
  <c r="BT1140" i="2" s="1"/>
  <c r="BT1141" i="2" a="1"/>
  <c r="BT1141" i="2" s="1"/>
  <c r="BT1142" i="2" a="1"/>
  <c r="BT1142" i="2" s="1"/>
  <c r="BT1143" i="2" a="1"/>
  <c r="BT1143" i="2" s="1"/>
  <c r="BT1144" i="2" a="1"/>
  <c r="BT1144" i="2" s="1"/>
  <c r="BT1145" i="2" a="1"/>
  <c r="BT1145" i="2" s="1"/>
  <c r="BT1146" i="2" a="1"/>
  <c r="BT1146" i="2" s="1"/>
  <c r="BT1147" i="2" a="1"/>
  <c r="BT1147" i="2" s="1"/>
  <c r="BT1148" i="2" a="1"/>
  <c r="BT1148" i="2" s="1"/>
  <c r="BT1149" i="2" a="1"/>
  <c r="BT1149" i="2" s="1"/>
  <c r="BT1150" i="2" a="1"/>
  <c r="BT1150" i="2" s="1"/>
  <c r="BT1151" i="2" a="1"/>
  <c r="BT1151" i="2" s="1"/>
  <c r="BT1152" i="2" a="1"/>
  <c r="BT1152" i="2" s="1"/>
  <c r="BT1153" i="2" a="1"/>
  <c r="BT1153" i="2" s="1"/>
  <c r="BT1154" i="2" a="1"/>
  <c r="BT1154" i="2" s="1"/>
  <c r="BT1155" i="2" a="1"/>
  <c r="BT1155" i="2" s="1"/>
  <c r="BT1156" i="2" a="1"/>
  <c r="BT1156" i="2" s="1"/>
  <c r="BT1157" i="2" a="1"/>
  <c r="BT1157" i="2" s="1"/>
  <c r="BT1158" i="2" a="1"/>
  <c r="BT1158" i="2" s="1"/>
  <c r="BT1159" i="2" a="1"/>
  <c r="BT1159" i="2" s="1"/>
  <c r="BT1160" i="2" a="1"/>
  <c r="BT1160" i="2" s="1"/>
  <c r="BT1161" i="2" a="1"/>
  <c r="BT1161" i="2" s="1"/>
  <c r="BT1162" i="2" a="1"/>
  <c r="BT1162" i="2" s="1"/>
  <c r="BT1163" i="2" a="1"/>
  <c r="BT1163" i="2" s="1"/>
  <c r="BT1164" i="2" a="1"/>
  <c r="BT1164" i="2" s="1"/>
  <c r="BT1165" i="2" a="1"/>
  <c r="BT1165" i="2" s="1"/>
  <c r="BT1166" i="2" a="1"/>
  <c r="BT1166" i="2" s="1"/>
  <c r="BT1167" i="2" a="1"/>
  <c r="BT1167" i="2" s="1"/>
  <c r="BT1168" i="2" a="1"/>
  <c r="BT1168" i="2" s="1"/>
  <c r="BT1169" i="2" a="1"/>
  <c r="BT1169" i="2" s="1"/>
  <c r="BT1170" i="2" a="1"/>
  <c r="BT1170" i="2" s="1"/>
  <c r="BT1171" i="2" a="1"/>
  <c r="BT1171" i="2" s="1"/>
  <c r="BT1172" i="2" a="1"/>
  <c r="BT1172" i="2" s="1"/>
  <c r="BT1173" i="2" a="1"/>
  <c r="BT1173" i="2" s="1"/>
  <c r="BT1174" i="2" a="1"/>
  <c r="BT1174" i="2" s="1"/>
  <c r="BT1175" i="2" a="1"/>
  <c r="BT1175" i="2" s="1"/>
  <c r="BT1176" i="2" a="1"/>
  <c r="BT1176" i="2" s="1"/>
  <c r="BT1177" i="2" a="1"/>
  <c r="BT1177" i="2" s="1"/>
  <c r="BT1178" i="2" a="1"/>
  <c r="BT1178" i="2" s="1"/>
  <c r="BT1179" i="2" a="1"/>
  <c r="BT1179" i="2" s="1"/>
  <c r="BT1180" i="2" a="1"/>
  <c r="BT1180" i="2" s="1"/>
  <c r="BT1181" i="2" a="1"/>
  <c r="BT1181" i="2" s="1"/>
  <c r="BT1182" i="2" a="1"/>
  <c r="BT1182" i="2" s="1"/>
  <c r="BT1183" i="2" a="1"/>
  <c r="BT1183" i="2" s="1"/>
  <c r="BT1184" i="2" a="1"/>
  <c r="BT1184" i="2" s="1"/>
  <c r="BT1185" i="2" a="1"/>
  <c r="BT1185" i="2" s="1"/>
  <c r="BT1186" i="2" a="1"/>
  <c r="BT1186" i="2" s="1"/>
  <c r="BT1187" i="2" a="1"/>
  <c r="BT1187" i="2" s="1"/>
  <c r="BT1188" i="2" a="1"/>
  <c r="BT1188" i="2" s="1"/>
  <c r="BT1189" i="2" a="1"/>
  <c r="BT1189" i="2" s="1"/>
  <c r="BT1190" i="2" a="1"/>
  <c r="BT1190" i="2" s="1"/>
  <c r="BT1191" i="2" a="1"/>
  <c r="BT1191" i="2" s="1"/>
  <c r="BT1192" i="2" a="1"/>
  <c r="BT1192" i="2" s="1"/>
  <c r="BT1193" i="2" a="1"/>
  <c r="BT1193" i="2" s="1"/>
  <c r="BT1194" i="2" a="1"/>
  <c r="BT1194" i="2" s="1"/>
  <c r="BT1195" i="2" a="1"/>
  <c r="BT1195" i="2" s="1"/>
  <c r="BT1196" i="2" a="1"/>
  <c r="BT1196" i="2" s="1"/>
  <c r="BT3" i="2" a="1"/>
  <c r="BT3" i="2" s="1"/>
  <c r="BS4" i="1" a="1"/>
  <c r="BS4" i="1" s="1"/>
  <c r="BU4" i="1" s="1"/>
  <c r="BS5" i="1" a="1"/>
  <c r="BS5" i="1" s="1"/>
  <c r="BU5" i="1" s="1"/>
  <c r="BS6" i="1" a="1"/>
  <c r="BS6" i="1" s="1"/>
  <c r="BU6" i="1" s="1"/>
  <c r="BS7" i="1" a="1"/>
  <c r="BS7" i="1" s="1"/>
  <c r="BU7" i="1" s="1"/>
  <c r="BS8" i="1" a="1"/>
  <c r="BS8" i="1" s="1"/>
  <c r="BU8" i="1" s="1"/>
  <c r="BS9" i="1" a="1"/>
  <c r="BS9" i="1" s="1"/>
  <c r="BU9" i="1" s="1"/>
  <c r="BS10" i="1" a="1"/>
  <c r="BS10" i="1" s="1"/>
  <c r="BU10" i="1" s="1"/>
  <c r="BS11" i="1" a="1"/>
  <c r="BS11" i="1" s="1"/>
  <c r="BU11" i="1" s="1"/>
  <c r="BS12" i="1" a="1"/>
  <c r="BS12" i="1" s="1"/>
  <c r="BU12" i="1" s="1"/>
  <c r="BS13" i="1" a="1"/>
  <c r="BS13" i="1" s="1"/>
  <c r="BU13" i="1" s="1"/>
  <c r="BS14" i="1" a="1"/>
  <c r="BS14" i="1" s="1"/>
  <c r="BU14" i="1" s="1"/>
  <c r="BS15" i="1" a="1"/>
  <c r="BS15" i="1" s="1"/>
  <c r="BU15" i="1" s="1"/>
  <c r="BS16" i="1" a="1"/>
  <c r="BS16" i="1" s="1"/>
  <c r="BU16" i="1" s="1"/>
  <c r="BS17" i="1" a="1"/>
  <c r="BS17" i="1" s="1"/>
  <c r="BU17" i="1" s="1"/>
  <c r="BS18" i="1" a="1"/>
  <c r="BS18" i="1" s="1"/>
  <c r="BU18" i="1" s="1"/>
  <c r="BS19" i="1" a="1"/>
  <c r="BS19" i="1" s="1"/>
  <c r="BU19" i="1" s="1"/>
  <c r="BS20" i="1" a="1"/>
  <c r="BS20" i="1" s="1"/>
  <c r="BU20" i="1" s="1"/>
  <c r="BS21" i="1" a="1"/>
  <c r="BS21" i="1" s="1"/>
  <c r="BU21" i="1" s="1"/>
  <c r="BS22" i="1" a="1"/>
  <c r="BS22" i="1" s="1"/>
  <c r="BU22" i="1" s="1"/>
  <c r="BS23" i="1" a="1"/>
  <c r="BS23" i="1" s="1"/>
  <c r="BU23" i="1" s="1"/>
  <c r="BS24" i="1" a="1"/>
  <c r="BS24" i="1" s="1"/>
  <c r="BU24" i="1" s="1"/>
  <c r="BS25" i="1" a="1"/>
  <c r="BS25" i="1" s="1"/>
  <c r="BU25" i="1" s="1"/>
  <c r="BS26" i="1" a="1"/>
  <c r="BS26" i="1" s="1"/>
  <c r="BU26" i="1" s="1"/>
  <c r="BS27" i="1" a="1"/>
  <c r="BS27" i="1" s="1"/>
  <c r="BU27" i="1" s="1"/>
  <c r="BS28" i="1" a="1"/>
  <c r="BS28" i="1" s="1"/>
  <c r="BU28" i="1" s="1"/>
  <c r="BS29" i="1" a="1"/>
  <c r="BS29" i="1" s="1"/>
  <c r="BU29" i="1" s="1"/>
  <c r="BS30" i="1" a="1"/>
  <c r="BS30" i="1" s="1"/>
  <c r="BU30" i="1" s="1"/>
  <c r="BS31" i="1" a="1"/>
  <c r="BS31" i="1" s="1"/>
  <c r="BU31" i="1" s="1"/>
  <c r="BS32" i="1" a="1"/>
  <c r="BS32" i="1" s="1"/>
  <c r="BU32" i="1" s="1"/>
  <c r="BS33" i="1" a="1"/>
  <c r="BS33" i="1" s="1"/>
  <c r="BU33" i="1" s="1"/>
  <c r="BS34" i="1" a="1"/>
  <c r="BS34" i="1" s="1"/>
  <c r="BU34" i="1" s="1"/>
  <c r="BS35" i="1" a="1"/>
  <c r="BS35" i="1" s="1"/>
  <c r="BU35" i="1" s="1"/>
  <c r="BS36" i="1" a="1"/>
  <c r="BS36" i="1" s="1"/>
  <c r="BU36" i="1" s="1"/>
  <c r="BS37" i="1" a="1"/>
  <c r="BS37" i="1" s="1"/>
  <c r="BU37" i="1" s="1"/>
  <c r="BS38" i="1" a="1"/>
  <c r="BS38" i="1" s="1"/>
  <c r="BU38" i="1" s="1"/>
  <c r="BS39" i="1" a="1"/>
  <c r="BS39" i="1" s="1"/>
  <c r="BU39" i="1" s="1"/>
  <c r="BS40" i="1" a="1"/>
  <c r="BS40" i="1" s="1"/>
  <c r="BU40" i="1" s="1"/>
  <c r="BS41" i="1" a="1"/>
  <c r="BS41" i="1" s="1"/>
  <c r="BU41" i="1" s="1"/>
  <c r="BS42" i="1" a="1"/>
  <c r="BS42" i="1" s="1"/>
  <c r="BU42" i="1" s="1"/>
  <c r="BS43" i="1" a="1"/>
  <c r="BS43" i="1" s="1"/>
  <c r="BU43" i="1" s="1"/>
  <c r="BS44" i="1" a="1"/>
  <c r="BS44" i="1" s="1"/>
  <c r="BU44" i="1" s="1"/>
  <c r="BS45" i="1" a="1"/>
  <c r="BS45" i="1" s="1"/>
  <c r="BU45" i="1" s="1"/>
  <c r="BS46" i="1" a="1"/>
  <c r="BS46" i="1" s="1"/>
  <c r="BU46" i="1" s="1"/>
  <c r="BS47" i="1" a="1"/>
  <c r="BS47" i="1" s="1"/>
  <c r="BU47" i="1" s="1"/>
  <c r="BS48" i="1" a="1"/>
  <c r="BS48" i="1" s="1"/>
  <c r="BU48" i="1" s="1"/>
  <c r="BS49" i="1" a="1"/>
  <c r="BS49" i="1" s="1"/>
  <c r="BU49" i="1" s="1"/>
  <c r="BS50" i="1" a="1"/>
  <c r="BS50" i="1" s="1"/>
  <c r="BU50" i="1" s="1"/>
  <c r="BS51" i="1" a="1"/>
  <c r="BS51" i="1" s="1"/>
  <c r="BU51" i="1" s="1"/>
  <c r="BS52" i="1" a="1"/>
  <c r="BS52" i="1" s="1"/>
  <c r="BU52" i="1" s="1"/>
  <c r="BS53" i="1" a="1"/>
  <c r="BS53" i="1" s="1"/>
  <c r="BU53" i="1" s="1"/>
  <c r="BS54" i="1" a="1"/>
  <c r="BS54" i="1" s="1"/>
  <c r="BU54" i="1" s="1"/>
  <c r="BS55" i="1" a="1"/>
  <c r="BS55" i="1" s="1"/>
  <c r="BU55" i="1" s="1"/>
  <c r="BS56" i="1" a="1"/>
  <c r="BS56" i="1" s="1"/>
  <c r="BU56" i="1" s="1"/>
  <c r="BS57" i="1" a="1"/>
  <c r="BS57" i="1" s="1"/>
  <c r="BU57" i="1" s="1"/>
  <c r="BS58" i="1" a="1"/>
  <c r="BS58" i="1" s="1"/>
  <c r="BU58" i="1" s="1"/>
  <c r="BS59" i="1" a="1"/>
  <c r="BS59" i="1" s="1"/>
  <c r="BU59" i="1" s="1"/>
  <c r="BS60" i="1" a="1"/>
  <c r="BS60" i="1" s="1"/>
  <c r="BU60" i="1" s="1"/>
  <c r="BS61" i="1" a="1"/>
  <c r="BS61" i="1" s="1"/>
  <c r="BU61" i="1" s="1"/>
  <c r="BS62" i="1" a="1"/>
  <c r="BS62" i="1" s="1"/>
  <c r="BU62" i="1" s="1"/>
  <c r="BS63" i="1" a="1"/>
  <c r="BS63" i="1" s="1"/>
  <c r="BU63" i="1" s="1"/>
  <c r="BS64" i="1" a="1"/>
  <c r="BS64" i="1" s="1"/>
  <c r="BU64" i="1" s="1"/>
  <c r="BS65" i="1" a="1"/>
  <c r="BS65" i="1" s="1"/>
  <c r="BU65" i="1" s="1"/>
  <c r="BS66" i="1" a="1"/>
  <c r="BS66" i="1" s="1"/>
  <c r="BU66" i="1" s="1"/>
  <c r="BS67" i="1" a="1"/>
  <c r="BS67" i="1" s="1"/>
  <c r="BU67" i="1" s="1"/>
  <c r="BS68" i="1" a="1"/>
  <c r="BS68" i="1" s="1"/>
  <c r="BU68" i="1" s="1"/>
  <c r="BS69" i="1" a="1"/>
  <c r="BS69" i="1" s="1"/>
  <c r="BU69" i="1" s="1"/>
  <c r="BS70" i="1" a="1"/>
  <c r="BS70" i="1" s="1"/>
  <c r="BU70" i="1" s="1"/>
  <c r="BS71" i="1" a="1"/>
  <c r="BS71" i="1" s="1"/>
  <c r="BU71" i="1" s="1"/>
  <c r="BS72" i="1" a="1"/>
  <c r="BS72" i="1" s="1"/>
  <c r="BU72" i="1" s="1"/>
  <c r="BS73" i="1" a="1"/>
  <c r="BS73" i="1" s="1"/>
  <c r="BU73" i="1" s="1"/>
  <c r="BS74" i="1" a="1"/>
  <c r="BS74" i="1" s="1"/>
  <c r="BU74" i="1" s="1"/>
  <c r="BS75" i="1" a="1"/>
  <c r="BS75" i="1" s="1"/>
  <c r="BU75" i="1" s="1"/>
  <c r="BS76" i="1" a="1"/>
  <c r="BS76" i="1" s="1"/>
  <c r="BU76" i="1" s="1"/>
  <c r="BS77" i="1" a="1"/>
  <c r="BS77" i="1" s="1"/>
  <c r="BU77" i="1" s="1"/>
  <c r="BS78" i="1" a="1"/>
  <c r="BS78" i="1" s="1"/>
  <c r="BU78" i="1" s="1"/>
  <c r="BS79" i="1" a="1"/>
  <c r="BS79" i="1" s="1"/>
  <c r="BU79" i="1" s="1"/>
  <c r="BS80" i="1" a="1"/>
  <c r="BS80" i="1" s="1"/>
  <c r="BU80" i="1" s="1"/>
  <c r="BS81" i="1" a="1"/>
  <c r="BS81" i="1" s="1"/>
  <c r="BU81" i="1" s="1"/>
  <c r="BS82" i="1" a="1"/>
  <c r="BS82" i="1" s="1"/>
  <c r="BU82" i="1" s="1"/>
  <c r="BS83" i="1" a="1"/>
  <c r="BS83" i="1" s="1"/>
  <c r="BU83" i="1" s="1"/>
  <c r="BS84" i="1" a="1"/>
  <c r="BS84" i="1" s="1"/>
  <c r="BU84" i="1" s="1"/>
  <c r="BS85" i="1" a="1"/>
  <c r="BS85" i="1" s="1"/>
  <c r="BU85" i="1" s="1"/>
  <c r="BS86" i="1" a="1"/>
  <c r="BS86" i="1" s="1"/>
  <c r="BU86" i="1" s="1"/>
  <c r="BS87" i="1" a="1"/>
  <c r="BS87" i="1" s="1"/>
  <c r="BU87" i="1" s="1"/>
  <c r="BS88" i="1" a="1"/>
  <c r="BS88" i="1" s="1"/>
  <c r="BU88" i="1" s="1"/>
  <c r="BS89" i="1" a="1"/>
  <c r="BS89" i="1" s="1"/>
  <c r="BU89" i="1" s="1"/>
  <c r="BS90" i="1" a="1"/>
  <c r="BS90" i="1" s="1"/>
  <c r="BU90" i="1" s="1"/>
  <c r="BS91" i="1" a="1"/>
  <c r="BS91" i="1" s="1"/>
  <c r="BU91" i="1" s="1"/>
  <c r="BS92" i="1" a="1"/>
  <c r="BS92" i="1" s="1"/>
  <c r="BU92" i="1" s="1"/>
  <c r="BS93" i="1" a="1"/>
  <c r="BS93" i="1" s="1"/>
  <c r="BU93" i="1" s="1"/>
  <c r="BS94" i="1" a="1"/>
  <c r="BS94" i="1" s="1"/>
  <c r="BU94" i="1" s="1"/>
  <c r="BS95" i="1" a="1"/>
  <c r="BS95" i="1" s="1"/>
  <c r="BU95" i="1" s="1"/>
  <c r="BS96" i="1" a="1"/>
  <c r="BS96" i="1" s="1"/>
  <c r="BU96" i="1" s="1"/>
  <c r="BS97" i="1" a="1"/>
  <c r="BS97" i="1" s="1"/>
  <c r="BU97" i="1" s="1"/>
  <c r="BS98" i="1" a="1"/>
  <c r="BS98" i="1" s="1"/>
  <c r="BU98" i="1" s="1"/>
  <c r="BS99" i="1" a="1"/>
  <c r="BS99" i="1" s="1"/>
  <c r="BU99" i="1" s="1"/>
  <c r="BS100" i="1" a="1"/>
  <c r="BS100" i="1" s="1"/>
  <c r="BU100" i="1" s="1"/>
  <c r="BS101" i="1" a="1"/>
  <c r="BS101" i="1" s="1"/>
  <c r="BU101" i="1" s="1"/>
  <c r="BS102" i="1" a="1"/>
  <c r="BS102" i="1" s="1"/>
  <c r="BU102" i="1" s="1"/>
  <c r="BS103" i="1" a="1"/>
  <c r="BS103" i="1" s="1"/>
  <c r="BU103" i="1" s="1"/>
  <c r="BS104" i="1" a="1"/>
  <c r="BS104" i="1" s="1"/>
  <c r="BU104" i="1" s="1"/>
  <c r="BS105" i="1" a="1"/>
  <c r="BS105" i="1" s="1"/>
  <c r="BU105" i="1" s="1"/>
  <c r="BS106" i="1" a="1"/>
  <c r="BS106" i="1" s="1"/>
  <c r="BU106" i="1" s="1"/>
  <c r="BS107" i="1" a="1"/>
  <c r="BS107" i="1" s="1"/>
  <c r="BU107" i="1" s="1"/>
  <c r="BS108" i="1" a="1"/>
  <c r="BS108" i="1" s="1"/>
  <c r="BU108" i="1" s="1"/>
  <c r="BS109" i="1" a="1"/>
  <c r="BS109" i="1" s="1"/>
  <c r="BU109" i="1" s="1"/>
  <c r="BS110" i="1" a="1"/>
  <c r="BS110" i="1" s="1"/>
  <c r="BU110" i="1" s="1"/>
  <c r="BS111" i="1" a="1"/>
  <c r="BS111" i="1" s="1"/>
  <c r="BU111" i="1" s="1"/>
  <c r="BS112" i="1" a="1"/>
  <c r="BS112" i="1" s="1"/>
  <c r="BU112" i="1" s="1"/>
  <c r="BS113" i="1" a="1"/>
  <c r="BS113" i="1" s="1"/>
  <c r="BU113" i="1" s="1"/>
  <c r="BS114" i="1" a="1"/>
  <c r="BS114" i="1" s="1"/>
  <c r="BU114" i="1" s="1"/>
  <c r="BS115" i="1" a="1"/>
  <c r="BS115" i="1" s="1"/>
  <c r="BU115" i="1" s="1"/>
  <c r="BS116" i="1" a="1"/>
  <c r="BS116" i="1" s="1"/>
  <c r="BU116" i="1" s="1"/>
  <c r="BS117" i="1" a="1"/>
  <c r="BS117" i="1" s="1"/>
  <c r="BU117" i="1" s="1"/>
  <c r="BS118" i="1" a="1"/>
  <c r="BS118" i="1" s="1"/>
  <c r="BU118" i="1" s="1"/>
  <c r="BS119" i="1" a="1"/>
  <c r="BS119" i="1" s="1"/>
  <c r="BU119" i="1" s="1"/>
  <c r="BS120" i="1" a="1"/>
  <c r="BS120" i="1" s="1"/>
  <c r="BU120" i="1" s="1"/>
  <c r="BS121" i="1" a="1"/>
  <c r="BS121" i="1" s="1"/>
  <c r="BU121" i="1" s="1"/>
  <c r="BS122" i="1" a="1"/>
  <c r="BS122" i="1" s="1"/>
  <c r="BU122" i="1" s="1"/>
  <c r="BS123" i="1" a="1"/>
  <c r="BS123" i="1" s="1"/>
  <c r="BU123" i="1" s="1"/>
  <c r="BS124" i="1" a="1"/>
  <c r="BS124" i="1" s="1"/>
  <c r="BU124" i="1" s="1"/>
  <c r="BS125" i="1" a="1"/>
  <c r="BS125" i="1" s="1"/>
  <c r="BU125" i="1" s="1"/>
  <c r="BS126" i="1" a="1"/>
  <c r="BS126" i="1" s="1"/>
  <c r="BU126" i="1" s="1"/>
  <c r="BS127" i="1" a="1"/>
  <c r="BS127" i="1" s="1"/>
  <c r="BU127" i="1" s="1"/>
  <c r="BS128" i="1" a="1"/>
  <c r="BS128" i="1" s="1"/>
  <c r="BU128" i="1" s="1"/>
  <c r="BS129" i="1" a="1"/>
  <c r="BS129" i="1" s="1"/>
  <c r="BU129" i="1" s="1"/>
  <c r="BS130" i="1" a="1"/>
  <c r="BS130" i="1" s="1"/>
  <c r="BU130" i="1" s="1"/>
  <c r="BS131" i="1" a="1"/>
  <c r="BS131" i="1" s="1"/>
  <c r="BU131" i="1" s="1"/>
  <c r="BS132" i="1" a="1"/>
  <c r="BS132" i="1" s="1"/>
  <c r="BU132" i="1" s="1"/>
  <c r="BS133" i="1" a="1"/>
  <c r="BS133" i="1" s="1"/>
  <c r="BU133" i="1" s="1"/>
  <c r="BS134" i="1" a="1"/>
  <c r="BS134" i="1" s="1"/>
  <c r="BU134" i="1" s="1"/>
  <c r="BS135" i="1" a="1"/>
  <c r="BS135" i="1" s="1"/>
  <c r="BU135" i="1" s="1"/>
  <c r="BS136" i="1" a="1"/>
  <c r="BS136" i="1" s="1"/>
  <c r="BU136" i="1" s="1"/>
  <c r="BS137" i="1" a="1"/>
  <c r="BS137" i="1" s="1"/>
  <c r="BU137" i="1" s="1"/>
  <c r="BS138" i="1" a="1"/>
  <c r="BS138" i="1" s="1"/>
  <c r="BU138" i="1" s="1"/>
  <c r="BS139" i="1" a="1"/>
  <c r="BS139" i="1" s="1"/>
  <c r="BU139" i="1" s="1"/>
  <c r="BS140" i="1" a="1"/>
  <c r="BS140" i="1" s="1"/>
  <c r="BU140" i="1" s="1"/>
  <c r="BS141" i="1" a="1"/>
  <c r="BS141" i="1" s="1"/>
  <c r="BU141" i="1" s="1"/>
  <c r="BS142" i="1" a="1"/>
  <c r="BS142" i="1" s="1"/>
  <c r="BU142" i="1" s="1"/>
  <c r="BS143" i="1" a="1"/>
  <c r="BS143" i="1" s="1"/>
  <c r="BU143" i="1" s="1"/>
  <c r="BS144" i="1" a="1"/>
  <c r="BS144" i="1" s="1"/>
  <c r="BU144" i="1" s="1"/>
  <c r="BS145" i="1" a="1"/>
  <c r="BS145" i="1" s="1"/>
  <c r="BU145" i="1" s="1"/>
  <c r="BS146" i="1" a="1"/>
  <c r="BS146" i="1" s="1"/>
  <c r="BU146" i="1" s="1"/>
  <c r="BS147" i="1" a="1"/>
  <c r="BS147" i="1" s="1"/>
  <c r="BU147" i="1" s="1"/>
  <c r="BS148" i="1" a="1"/>
  <c r="BS148" i="1" s="1"/>
  <c r="BU148" i="1" s="1"/>
  <c r="BS149" i="1" a="1"/>
  <c r="BS149" i="1" s="1"/>
  <c r="BU149" i="1" s="1"/>
  <c r="BS150" i="1" a="1"/>
  <c r="BS150" i="1" s="1"/>
  <c r="BU150" i="1" s="1"/>
  <c r="BS151" i="1" a="1"/>
  <c r="BS151" i="1" s="1"/>
  <c r="BU151" i="1" s="1"/>
  <c r="BS152" i="1" a="1"/>
  <c r="BS152" i="1" s="1"/>
  <c r="BU152" i="1" s="1"/>
  <c r="BS153" i="1" a="1"/>
  <c r="BS153" i="1" s="1"/>
  <c r="BU153" i="1" s="1"/>
  <c r="BS154" i="1" a="1"/>
  <c r="BS154" i="1" s="1"/>
  <c r="BU154" i="1" s="1"/>
  <c r="BS155" i="1" a="1"/>
  <c r="BS155" i="1" s="1"/>
  <c r="BU155" i="1" s="1"/>
  <c r="BS156" i="1" a="1"/>
  <c r="BS156" i="1" s="1"/>
  <c r="BU156" i="1" s="1"/>
  <c r="BS157" i="1" a="1"/>
  <c r="BS157" i="1" s="1"/>
  <c r="BU157" i="1" s="1"/>
  <c r="BS158" i="1" a="1"/>
  <c r="BS158" i="1" s="1"/>
  <c r="BU158" i="1" s="1"/>
  <c r="BS159" i="1" a="1"/>
  <c r="BS159" i="1" s="1"/>
  <c r="BU159" i="1" s="1"/>
  <c r="BS160" i="1" a="1"/>
  <c r="BS160" i="1" s="1"/>
  <c r="BU160" i="1" s="1"/>
  <c r="BS161" i="1" a="1"/>
  <c r="BS161" i="1" s="1"/>
  <c r="BU161" i="1" s="1"/>
  <c r="BS162" i="1" a="1"/>
  <c r="BS162" i="1" s="1"/>
  <c r="BU162" i="1" s="1"/>
  <c r="BS163" i="1" a="1"/>
  <c r="BS163" i="1" s="1"/>
  <c r="BU163" i="1" s="1"/>
  <c r="BS164" i="1" a="1"/>
  <c r="BS164" i="1" s="1"/>
  <c r="BU164" i="1" s="1"/>
  <c r="BS165" i="1" a="1"/>
  <c r="BS165" i="1" s="1"/>
  <c r="BU165" i="1" s="1"/>
  <c r="BS166" i="1" a="1"/>
  <c r="BS166" i="1" s="1"/>
  <c r="BU166" i="1" s="1"/>
  <c r="BS167" i="1" a="1"/>
  <c r="BS167" i="1" s="1"/>
  <c r="BU167" i="1" s="1"/>
  <c r="BS168" i="1" a="1"/>
  <c r="BS168" i="1" s="1"/>
  <c r="BU168" i="1" s="1"/>
  <c r="BS169" i="1" a="1"/>
  <c r="BS169" i="1" s="1"/>
  <c r="BU169" i="1" s="1"/>
  <c r="BS170" i="1" a="1"/>
  <c r="BS170" i="1" s="1"/>
  <c r="BU170" i="1" s="1"/>
  <c r="BS171" i="1" a="1"/>
  <c r="BS171" i="1" s="1"/>
  <c r="BU171" i="1" s="1"/>
  <c r="BS172" i="1" a="1"/>
  <c r="BS172" i="1" s="1"/>
  <c r="BU172" i="1" s="1"/>
  <c r="BS173" i="1" a="1"/>
  <c r="BS173" i="1" s="1"/>
  <c r="BU173" i="1" s="1"/>
  <c r="BS174" i="1" a="1"/>
  <c r="BS174" i="1" s="1"/>
  <c r="BU174" i="1" s="1"/>
  <c r="BS175" i="1" a="1"/>
  <c r="BS175" i="1" s="1"/>
  <c r="BU175" i="1" s="1"/>
  <c r="BS176" i="1" a="1"/>
  <c r="BS176" i="1" s="1"/>
  <c r="BU176" i="1" s="1"/>
  <c r="BS177" i="1" a="1"/>
  <c r="BS177" i="1" s="1"/>
  <c r="BU177" i="1" s="1"/>
  <c r="BS178" i="1" a="1"/>
  <c r="BS178" i="1" s="1"/>
  <c r="BU178" i="1" s="1"/>
  <c r="BS179" i="1" a="1"/>
  <c r="BS179" i="1" s="1"/>
  <c r="BU179" i="1" s="1"/>
  <c r="BS180" i="1" a="1"/>
  <c r="BS180" i="1" s="1"/>
  <c r="BU180" i="1" s="1"/>
  <c r="BS181" i="1" a="1"/>
  <c r="BS181" i="1" s="1"/>
  <c r="BU181" i="1" s="1"/>
  <c r="BS182" i="1" a="1"/>
  <c r="BS182" i="1" s="1"/>
  <c r="BU182" i="1" s="1"/>
  <c r="BS183" i="1" a="1"/>
  <c r="BS183" i="1" s="1"/>
  <c r="BU183" i="1" s="1"/>
  <c r="BS184" i="1" a="1"/>
  <c r="BS184" i="1" s="1"/>
  <c r="BU184" i="1" s="1"/>
  <c r="BS185" i="1" a="1"/>
  <c r="BS185" i="1" s="1"/>
  <c r="BU185" i="1" s="1"/>
  <c r="BS186" i="1" a="1"/>
  <c r="BS186" i="1" s="1"/>
  <c r="BU186" i="1" s="1"/>
  <c r="BS187" i="1" a="1"/>
  <c r="BS187" i="1" s="1"/>
  <c r="BU187" i="1" s="1"/>
  <c r="BS188" i="1" a="1"/>
  <c r="BS188" i="1" s="1"/>
  <c r="BU188" i="1" s="1"/>
  <c r="BS189" i="1" a="1"/>
  <c r="BS189" i="1" s="1"/>
  <c r="BU189" i="1" s="1"/>
  <c r="BS190" i="1" a="1"/>
  <c r="BS190" i="1" s="1"/>
  <c r="BU190" i="1" s="1"/>
  <c r="BS191" i="1" a="1"/>
  <c r="BS191" i="1" s="1"/>
  <c r="BU191" i="1" s="1"/>
  <c r="BS192" i="1" a="1"/>
  <c r="BS192" i="1" s="1"/>
  <c r="BU192" i="1" s="1"/>
  <c r="BS193" i="1" a="1"/>
  <c r="BS193" i="1" s="1"/>
  <c r="BU193" i="1" s="1"/>
  <c r="BS194" i="1" a="1"/>
  <c r="BS194" i="1" s="1"/>
  <c r="BU194" i="1" s="1"/>
  <c r="BS195" i="1" a="1"/>
  <c r="BS195" i="1" s="1"/>
  <c r="BU195" i="1" s="1"/>
  <c r="BS196" i="1" a="1"/>
  <c r="BS196" i="1" s="1"/>
  <c r="BU196" i="1" s="1"/>
  <c r="BS197" i="1" a="1"/>
  <c r="BS197" i="1" s="1"/>
  <c r="BU197" i="1" s="1"/>
  <c r="BS198" i="1" a="1"/>
  <c r="BS198" i="1" s="1"/>
  <c r="BU198" i="1" s="1"/>
  <c r="BS199" i="1" a="1"/>
  <c r="BS199" i="1" s="1"/>
  <c r="BU199" i="1" s="1"/>
  <c r="BS200" i="1" a="1"/>
  <c r="BS200" i="1" s="1"/>
  <c r="BU200" i="1" s="1"/>
  <c r="BS201" i="1" a="1"/>
  <c r="BS201" i="1" s="1"/>
  <c r="BU201" i="1" s="1"/>
  <c r="BS202" i="1" a="1"/>
  <c r="BS202" i="1" s="1"/>
  <c r="BU202" i="1" s="1"/>
  <c r="BS203" i="1" a="1"/>
  <c r="BS203" i="1" s="1"/>
  <c r="BU203" i="1" s="1"/>
  <c r="BS204" i="1" a="1"/>
  <c r="BS204" i="1" s="1"/>
  <c r="BU204" i="1" s="1"/>
  <c r="BS205" i="1" a="1"/>
  <c r="BS205" i="1" s="1"/>
  <c r="BU205" i="1" s="1"/>
  <c r="BS206" i="1" a="1"/>
  <c r="BS206" i="1" s="1"/>
  <c r="BU206" i="1" s="1"/>
  <c r="BS207" i="1" a="1"/>
  <c r="BS207" i="1" s="1"/>
  <c r="BU207" i="1" s="1"/>
  <c r="BS208" i="1" a="1"/>
  <c r="BS208" i="1" s="1"/>
  <c r="BU208" i="1" s="1"/>
  <c r="BS209" i="1" a="1"/>
  <c r="BS209" i="1" s="1"/>
  <c r="BU209" i="1" s="1"/>
  <c r="BS210" i="1" a="1"/>
  <c r="BS210" i="1" s="1"/>
  <c r="BU210" i="1" s="1"/>
  <c r="BS211" i="1" a="1"/>
  <c r="BS211" i="1" s="1"/>
  <c r="BU211" i="1" s="1"/>
  <c r="BS212" i="1" a="1"/>
  <c r="BS212" i="1" s="1"/>
  <c r="BU212" i="1" s="1"/>
  <c r="BS213" i="1" a="1"/>
  <c r="BS213" i="1" s="1"/>
  <c r="BU213" i="1" s="1"/>
  <c r="BS214" i="1" a="1"/>
  <c r="BS214" i="1" s="1"/>
  <c r="BU214" i="1" s="1"/>
  <c r="BS215" i="1" a="1"/>
  <c r="BS215" i="1" s="1"/>
  <c r="BU215" i="1" s="1"/>
  <c r="BS216" i="1" a="1"/>
  <c r="BS216" i="1" s="1"/>
  <c r="BU216" i="1" s="1"/>
  <c r="BS217" i="1" a="1"/>
  <c r="BS217" i="1" s="1"/>
  <c r="BU217" i="1" s="1"/>
  <c r="BS218" i="1" a="1"/>
  <c r="BS218" i="1" s="1"/>
  <c r="BU218" i="1" s="1"/>
  <c r="BS219" i="1" a="1"/>
  <c r="BS219" i="1" s="1"/>
  <c r="BU219" i="1" s="1"/>
  <c r="BS220" i="1" a="1"/>
  <c r="BS220" i="1" s="1"/>
  <c r="BU220" i="1" s="1"/>
  <c r="BS221" i="1" a="1"/>
  <c r="BS221" i="1" s="1"/>
  <c r="BU221" i="1" s="1"/>
  <c r="BS222" i="1" a="1"/>
  <c r="BS222" i="1" s="1"/>
  <c r="BU222" i="1" s="1"/>
  <c r="BS223" i="1" a="1"/>
  <c r="BS223" i="1" s="1"/>
  <c r="BU223" i="1" s="1"/>
  <c r="BS224" i="1" a="1"/>
  <c r="BS224" i="1" s="1"/>
  <c r="BU224" i="1" s="1"/>
  <c r="BS225" i="1" a="1"/>
  <c r="BS225" i="1" s="1"/>
  <c r="BU225" i="1" s="1"/>
  <c r="BS226" i="1" a="1"/>
  <c r="BS226" i="1" s="1"/>
  <c r="BU226" i="1" s="1"/>
  <c r="BS227" i="1" a="1"/>
  <c r="BS227" i="1" s="1"/>
  <c r="BU227" i="1" s="1"/>
  <c r="BS228" i="1" a="1"/>
  <c r="BS228" i="1" s="1"/>
  <c r="BU228" i="1" s="1"/>
  <c r="BS229" i="1" a="1"/>
  <c r="BS229" i="1" s="1"/>
  <c r="BU229" i="1" s="1"/>
  <c r="BS230" i="1" a="1"/>
  <c r="BS230" i="1" s="1"/>
  <c r="BU230" i="1" s="1"/>
  <c r="BS231" i="1" a="1"/>
  <c r="BS231" i="1" s="1"/>
  <c r="BU231" i="1" s="1"/>
  <c r="BS232" i="1" a="1"/>
  <c r="BS232" i="1" s="1"/>
  <c r="BU232" i="1" s="1"/>
  <c r="BS233" i="1" a="1"/>
  <c r="BS233" i="1" s="1"/>
  <c r="BU233" i="1" s="1"/>
  <c r="BS234" i="1" a="1"/>
  <c r="BS234" i="1" s="1"/>
  <c r="BU234" i="1" s="1"/>
  <c r="BS235" i="1" a="1"/>
  <c r="BS235" i="1" s="1"/>
  <c r="BU235" i="1" s="1"/>
  <c r="BS236" i="1" a="1"/>
  <c r="BS236" i="1" s="1"/>
  <c r="BU236" i="1" s="1"/>
  <c r="BS237" i="1" a="1"/>
  <c r="BS237" i="1" s="1"/>
  <c r="BU237" i="1" s="1"/>
  <c r="BS238" i="1" a="1"/>
  <c r="BS238" i="1" s="1"/>
  <c r="BU238" i="1" s="1"/>
  <c r="BS239" i="1" a="1"/>
  <c r="BS239" i="1" s="1"/>
  <c r="BU239" i="1" s="1"/>
  <c r="BS240" i="1" a="1"/>
  <c r="BS240" i="1" s="1"/>
  <c r="BU240" i="1" s="1"/>
  <c r="BS241" i="1" a="1"/>
  <c r="BS241" i="1" s="1"/>
  <c r="BU241" i="1" s="1"/>
  <c r="BS242" i="1" a="1"/>
  <c r="BS242" i="1" s="1"/>
  <c r="BU242" i="1" s="1"/>
  <c r="BS243" i="1" a="1"/>
  <c r="BS243" i="1" s="1"/>
  <c r="BU243" i="1" s="1"/>
  <c r="BS244" i="1" a="1"/>
  <c r="BS244" i="1" s="1"/>
  <c r="BU244" i="1" s="1"/>
  <c r="BS245" i="1" a="1"/>
  <c r="BS245" i="1" s="1"/>
  <c r="BU245" i="1" s="1"/>
  <c r="BS246" i="1" a="1"/>
  <c r="BS246" i="1" s="1"/>
  <c r="BU246" i="1" s="1"/>
  <c r="BS247" i="1" a="1"/>
  <c r="BS247" i="1" s="1"/>
  <c r="BU247" i="1" s="1"/>
  <c r="BS248" i="1" a="1"/>
  <c r="BS248" i="1" s="1"/>
  <c r="BU248" i="1" s="1"/>
  <c r="BS249" i="1" a="1"/>
  <c r="BS249" i="1" s="1"/>
  <c r="BU249" i="1" s="1"/>
  <c r="BS250" i="1" a="1"/>
  <c r="BS250" i="1" s="1"/>
  <c r="BU250" i="1" s="1"/>
  <c r="BS251" i="1" a="1"/>
  <c r="BS251" i="1" s="1"/>
  <c r="BU251" i="1" s="1"/>
  <c r="BS252" i="1" a="1"/>
  <c r="BS252" i="1" s="1"/>
  <c r="BU252" i="1" s="1"/>
  <c r="BS253" i="1" a="1"/>
  <c r="BS253" i="1" s="1"/>
  <c r="BU253" i="1" s="1"/>
  <c r="BS254" i="1" a="1"/>
  <c r="BS254" i="1" s="1"/>
  <c r="BU254" i="1" s="1"/>
  <c r="BS255" i="1" a="1"/>
  <c r="BS255" i="1" s="1"/>
  <c r="BU255" i="1" s="1"/>
  <c r="BS256" i="1" a="1"/>
  <c r="BS256" i="1" s="1"/>
  <c r="BU256" i="1" s="1"/>
  <c r="BS257" i="1" a="1"/>
  <c r="BS257" i="1" s="1"/>
  <c r="BU257" i="1" s="1"/>
  <c r="BS258" i="1" a="1"/>
  <c r="BS258" i="1" s="1"/>
  <c r="BU258" i="1" s="1"/>
  <c r="BS259" i="1" a="1"/>
  <c r="BS259" i="1" s="1"/>
  <c r="BU259" i="1" s="1"/>
  <c r="BS260" i="1" a="1"/>
  <c r="BS260" i="1" s="1"/>
  <c r="BU260" i="1" s="1"/>
  <c r="BS261" i="1" a="1"/>
  <c r="BS261" i="1" s="1"/>
  <c r="BU261" i="1" s="1"/>
  <c r="BS262" i="1" a="1"/>
  <c r="BS262" i="1" s="1"/>
  <c r="BU262" i="1" s="1"/>
  <c r="BS263" i="1" a="1"/>
  <c r="BS263" i="1" s="1"/>
  <c r="BU263" i="1" s="1"/>
  <c r="BS264" i="1" a="1"/>
  <c r="BS264" i="1" s="1"/>
  <c r="BU264" i="1" s="1"/>
  <c r="BS265" i="1" a="1"/>
  <c r="BS265" i="1" s="1"/>
  <c r="BU265" i="1" s="1"/>
  <c r="BS266" i="1" a="1"/>
  <c r="BS266" i="1" s="1"/>
  <c r="BU266" i="1" s="1"/>
  <c r="BS267" i="1" a="1"/>
  <c r="BS267" i="1" s="1"/>
  <c r="BU267" i="1" s="1"/>
  <c r="BS268" i="1" a="1"/>
  <c r="BS268" i="1" s="1"/>
  <c r="BU268" i="1" s="1"/>
  <c r="BS269" i="1" a="1"/>
  <c r="BS269" i="1" s="1"/>
  <c r="BU269" i="1" s="1"/>
  <c r="BS270" i="1" a="1"/>
  <c r="BS270" i="1" s="1"/>
  <c r="BU270" i="1" s="1"/>
  <c r="BS271" i="1" a="1"/>
  <c r="BS271" i="1" s="1"/>
  <c r="BU271" i="1" s="1"/>
  <c r="BS272" i="1" a="1"/>
  <c r="BS272" i="1" s="1"/>
  <c r="BU272" i="1" s="1"/>
  <c r="BS273" i="1" a="1"/>
  <c r="BS273" i="1" s="1"/>
  <c r="BU273" i="1" s="1"/>
  <c r="BS274" i="1" a="1"/>
  <c r="BS274" i="1" s="1"/>
  <c r="BU274" i="1" s="1"/>
  <c r="BS275" i="1" a="1"/>
  <c r="BS275" i="1" s="1"/>
  <c r="BU275" i="1" s="1"/>
  <c r="BS276" i="1" a="1"/>
  <c r="BS276" i="1" s="1"/>
  <c r="BU276" i="1" s="1"/>
  <c r="BS277" i="1" a="1"/>
  <c r="BS277" i="1" s="1"/>
  <c r="BU277" i="1" s="1"/>
  <c r="BS278" i="1" a="1"/>
  <c r="BS278" i="1" s="1"/>
  <c r="BU278" i="1" s="1"/>
  <c r="BS279" i="1" a="1"/>
  <c r="BS279" i="1" s="1"/>
  <c r="BU279" i="1" s="1"/>
  <c r="BS280" i="1" a="1"/>
  <c r="BS280" i="1" s="1"/>
  <c r="BU280" i="1" s="1"/>
  <c r="BS281" i="1" a="1"/>
  <c r="BS281" i="1" s="1"/>
  <c r="BU281" i="1" s="1"/>
  <c r="BS282" i="1" a="1"/>
  <c r="BS282" i="1" s="1"/>
  <c r="BU282" i="1" s="1"/>
  <c r="BS283" i="1" a="1"/>
  <c r="BS283" i="1" s="1"/>
  <c r="BU283" i="1" s="1"/>
  <c r="BS284" i="1" a="1"/>
  <c r="BS284" i="1" s="1"/>
  <c r="BU284" i="1" s="1"/>
  <c r="BS285" i="1" a="1"/>
  <c r="BS285" i="1" s="1"/>
  <c r="BU285" i="1" s="1"/>
  <c r="BS286" i="1" a="1"/>
  <c r="BS286" i="1" s="1"/>
  <c r="BU286" i="1" s="1"/>
  <c r="BS287" i="1" a="1"/>
  <c r="BS287" i="1" s="1"/>
  <c r="BU287" i="1" s="1"/>
  <c r="BS288" i="1" a="1"/>
  <c r="BS288" i="1" s="1"/>
  <c r="BU288" i="1" s="1"/>
  <c r="BS289" i="1" a="1"/>
  <c r="BS289" i="1" s="1"/>
  <c r="BU289" i="1" s="1"/>
  <c r="BS290" i="1" a="1"/>
  <c r="BS290" i="1" s="1"/>
  <c r="BU290" i="1" s="1"/>
  <c r="BS291" i="1" a="1"/>
  <c r="BS291" i="1" s="1"/>
  <c r="BU291" i="1" s="1"/>
  <c r="BS292" i="1" a="1"/>
  <c r="BS292" i="1" s="1"/>
  <c r="BU292" i="1" s="1"/>
  <c r="BS293" i="1" a="1"/>
  <c r="BS293" i="1" s="1"/>
  <c r="BU293" i="1" s="1"/>
  <c r="BS294" i="1" a="1"/>
  <c r="BS294" i="1" s="1"/>
  <c r="BU294" i="1" s="1"/>
  <c r="BS295" i="1" a="1"/>
  <c r="BS295" i="1" s="1"/>
  <c r="BU295" i="1" s="1"/>
  <c r="BS296" i="1" a="1"/>
  <c r="BS296" i="1" s="1"/>
  <c r="BU296" i="1" s="1"/>
  <c r="BS297" i="1" a="1"/>
  <c r="BS297" i="1" s="1"/>
  <c r="BU297" i="1" s="1"/>
  <c r="BS298" i="1" a="1"/>
  <c r="BS298" i="1" s="1"/>
  <c r="BU298" i="1" s="1"/>
  <c r="BS299" i="1" a="1"/>
  <c r="BS299" i="1" s="1"/>
  <c r="BU299" i="1" s="1"/>
  <c r="BS300" i="1" a="1"/>
  <c r="BS300" i="1" s="1"/>
  <c r="BU300" i="1" s="1"/>
  <c r="BS301" i="1" a="1"/>
  <c r="BS301" i="1" s="1"/>
  <c r="BU301" i="1" s="1"/>
  <c r="BS302" i="1" a="1"/>
  <c r="BS302" i="1" s="1"/>
  <c r="BU302" i="1" s="1"/>
  <c r="BS303" i="1" a="1"/>
  <c r="BS303" i="1" s="1"/>
  <c r="BU303" i="1" s="1"/>
  <c r="BS304" i="1" a="1"/>
  <c r="BS304" i="1" s="1"/>
  <c r="BU304" i="1" s="1"/>
  <c r="BS305" i="1" a="1"/>
  <c r="BS305" i="1" s="1"/>
  <c r="BU305" i="1" s="1"/>
  <c r="BS306" i="1" a="1"/>
  <c r="BS306" i="1" s="1"/>
  <c r="BU306" i="1" s="1"/>
  <c r="BS307" i="1" a="1"/>
  <c r="BS307" i="1" s="1"/>
  <c r="BU307" i="1" s="1"/>
  <c r="BS308" i="1" a="1"/>
  <c r="BS308" i="1" s="1"/>
  <c r="BU308" i="1" s="1"/>
  <c r="BS309" i="1" a="1"/>
  <c r="BS309" i="1" s="1"/>
  <c r="BU309" i="1" s="1"/>
  <c r="BS310" i="1" a="1"/>
  <c r="BS310" i="1" s="1"/>
  <c r="BU310" i="1" s="1"/>
  <c r="BS311" i="1" a="1"/>
  <c r="BS311" i="1" s="1"/>
  <c r="BU311" i="1" s="1"/>
  <c r="BS312" i="1" a="1"/>
  <c r="BS312" i="1" s="1"/>
  <c r="BU312" i="1" s="1"/>
  <c r="BS313" i="1" a="1"/>
  <c r="BS313" i="1" s="1"/>
  <c r="BU313" i="1" s="1"/>
  <c r="BS314" i="1" a="1"/>
  <c r="BS314" i="1" s="1"/>
  <c r="BU314" i="1" s="1"/>
  <c r="BS315" i="1" a="1"/>
  <c r="BS315" i="1" s="1"/>
  <c r="BU315" i="1" s="1"/>
  <c r="BS316" i="1" a="1"/>
  <c r="BS316" i="1" s="1"/>
  <c r="BU316" i="1" s="1"/>
  <c r="BS317" i="1" a="1"/>
  <c r="BS317" i="1" s="1"/>
  <c r="BU317" i="1" s="1"/>
  <c r="BS318" i="1" a="1"/>
  <c r="BS318" i="1" s="1"/>
  <c r="BU318" i="1" s="1"/>
  <c r="BS319" i="1" a="1"/>
  <c r="BS319" i="1" s="1"/>
  <c r="BU319" i="1" s="1"/>
  <c r="BS320" i="1" a="1"/>
  <c r="BS320" i="1" s="1"/>
  <c r="BU320" i="1" s="1"/>
  <c r="BS321" i="1" a="1"/>
  <c r="BS321" i="1" s="1"/>
  <c r="BU321" i="1" s="1"/>
  <c r="BS322" i="1" a="1"/>
  <c r="BS322" i="1" s="1"/>
  <c r="BU322" i="1" s="1"/>
  <c r="BS323" i="1" a="1"/>
  <c r="BS323" i="1" s="1"/>
  <c r="BU323" i="1" s="1"/>
  <c r="BS324" i="1" a="1"/>
  <c r="BS324" i="1" s="1"/>
  <c r="BU324" i="1" s="1"/>
  <c r="BS325" i="1" a="1"/>
  <c r="BS325" i="1" s="1"/>
  <c r="BU325" i="1" s="1"/>
  <c r="BS326" i="1" a="1"/>
  <c r="BS326" i="1" s="1"/>
  <c r="BU326" i="1" s="1"/>
  <c r="BS327" i="1" a="1"/>
  <c r="BS327" i="1" s="1"/>
  <c r="BU327" i="1" s="1"/>
  <c r="BS328" i="1" a="1"/>
  <c r="BS328" i="1" s="1"/>
  <c r="BU328" i="1" s="1"/>
  <c r="BS329" i="1" a="1"/>
  <c r="BS329" i="1" s="1"/>
  <c r="BU329" i="1" s="1"/>
  <c r="BS330" i="1" a="1"/>
  <c r="BS330" i="1" s="1"/>
  <c r="BU330" i="1" s="1"/>
  <c r="BS331" i="1" a="1"/>
  <c r="BS331" i="1" s="1"/>
  <c r="BU331" i="1" s="1"/>
  <c r="BS332" i="1" a="1"/>
  <c r="BS332" i="1" s="1"/>
  <c r="BU332" i="1" s="1"/>
  <c r="BS333" i="1" a="1"/>
  <c r="BS333" i="1" s="1"/>
  <c r="BU333" i="1" s="1"/>
  <c r="BS334" i="1" a="1"/>
  <c r="BS334" i="1" s="1"/>
  <c r="BU334" i="1" s="1"/>
  <c r="BS335" i="1" a="1"/>
  <c r="BS335" i="1" s="1"/>
  <c r="BU335" i="1" s="1"/>
  <c r="BS336" i="1" a="1"/>
  <c r="BS336" i="1" s="1"/>
  <c r="BU336" i="1" s="1"/>
  <c r="BS337" i="1" a="1"/>
  <c r="BS337" i="1" s="1"/>
  <c r="BU337" i="1" s="1"/>
  <c r="BS338" i="1" a="1"/>
  <c r="BS338" i="1" s="1"/>
  <c r="BU338" i="1" s="1"/>
  <c r="BS339" i="1" a="1"/>
  <c r="BS339" i="1" s="1"/>
  <c r="BU339" i="1" s="1"/>
  <c r="BS340" i="1" a="1"/>
  <c r="BS340" i="1" s="1"/>
  <c r="BU340" i="1" s="1"/>
  <c r="BS341" i="1" a="1"/>
  <c r="BS341" i="1" s="1"/>
  <c r="BU341" i="1" s="1"/>
  <c r="BS342" i="1" a="1"/>
  <c r="BS342" i="1" s="1"/>
  <c r="BU342" i="1" s="1"/>
  <c r="BS343" i="1" a="1"/>
  <c r="BS343" i="1" s="1"/>
  <c r="BU343" i="1" s="1"/>
  <c r="BS344" i="1" a="1"/>
  <c r="BS344" i="1" s="1"/>
  <c r="BU344" i="1" s="1"/>
  <c r="BS345" i="1" a="1"/>
  <c r="BS345" i="1" s="1"/>
  <c r="BU345" i="1" s="1"/>
  <c r="BS346" i="1" a="1"/>
  <c r="BS346" i="1" s="1"/>
  <c r="BU346" i="1" s="1"/>
  <c r="BS347" i="1" a="1"/>
  <c r="BS347" i="1" s="1"/>
  <c r="BU347" i="1" s="1"/>
  <c r="BS348" i="1" a="1"/>
  <c r="BS348" i="1" s="1"/>
  <c r="BU348" i="1" s="1"/>
  <c r="BS349" i="1" a="1"/>
  <c r="BS349" i="1" s="1"/>
  <c r="BU349" i="1" s="1"/>
  <c r="BS350" i="1" a="1"/>
  <c r="BS350" i="1" s="1"/>
  <c r="BU350" i="1" s="1"/>
  <c r="BS351" i="1" a="1"/>
  <c r="BS351" i="1" s="1"/>
  <c r="BU351" i="1" s="1"/>
  <c r="BS352" i="1" a="1"/>
  <c r="BS352" i="1" s="1"/>
  <c r="BU352" i="1" s="1"/>
  <c r="BS353" i="1" a="1"/>
  <c r="BS353" i="1" s="1"/>
  <c r="BU353" i="1" s="1"/>
  <c r="BS354" i="1" a="1"/>
  <c r="BS354" i="1" s="1"/>
  <c r="BU354" i="1" s="1"/>
  <c r="BS355" i="1" a="1"/>
  <c r="BS355" i="1" s="1"/>
  <c r="BU355" i="1" s="1"/>
  <c r="BS356" i="1" a="1"/>
  <c r="BS356" i="1" s="1"/>
  <c r="BU356" i="1" s="1"/>
  <c r="BS357" i="1" a="1"/>
  <c r="BS357" i="1" s="1"/>
  <c r="BU357" i="1" s="1"/>
  <c r="BS358" i="1" a="1"/>
  <c r="BS358" i="1" s="1"/>
  <c r="BU358" i="1" s="1"/>
  <c r="BS359" i="1" a="1"/>
  <c r="BS359" i="1" s="1"/>
  <c r="BU359" i="1" s="1"/>
  <c r="BS360" i="1" a="1"/>
  <c r="BS360" i="1" s="1"/>
  <c r="BU360" i="1" s="1"/>
  <c r="BS361" i="1" a="1"/>
  <c r="BS361" i="1" s="1"/>
  <c r="BU361" i="1" s="1"/>
  <c r="BS362" i="1" a="1"/>
  <c r="BS362" i="1" s="1"/>
  <c r="BU362" i="1" s="1"/>
  <c r="BS363" i="1" a="1"/>
  <c r="BS363" i="1" s="1"/>
  <c r="BU363" i="1" s="1"/>
  <c r="BS364" i="1" a="1"/>
  <c r="BS364" i="1" s="1"/>
  <c r="BU364" i="1" s="1"/>
  <c r="BS365" i="1" a="1"/>
  <c r="BS365" i="1" s="1"/>
  <c r="BU365" i="1" s="1"/>
  <c r="BS366" i="1" a="1"/>
  <c r="BS366" i="1" s="1"/>
  <c r="BU366" i="1" s="1"/>
  <c r="BS367" i="1" a="1"/>
  <c r="BS367" i="1" s="1"/>
  <c r="BU367" i="1" s="1"/>
  <c r="BS368" i="1" a="1"/>
  <c r="BS368" i="1" s="1"/>
  <c r="BU368" i="1" s="1"/>
  <c r="BS369" i="1" a="1"/>
  <c r="BS369" i="1" s="1"/>
  <c r="BU369" i="1" s="1"/>
  <c r="BS370" i="1" a="1"/>
  <c r="BS370" i="1" s="1"/>
  <c r="BU370" i="1" s="1"/>
  <c r="BS371" i="1" a="1"/>
  <c r="BS371" i="1" s="1"/>
  <c r="BU371" i="1" s="1"/>
  <c r="BS372" i="1" a="1"/>
  <c r="BS372" i="1" s="1"/>
  <c r="BU372" i="1" s="1"/>
  <c r="BS373" i="1" a="1"/>
  <c r="BS373" i="1" s="1"/>
  <c r="BU373" i="1" s="1"/>
  <c r="BS374" i="1" a="1"/>
  <c r="BS374" i="1" s="1"/>
  <c r="BU374" i="1" s="1"/>
  <c r="BS375" i="1" a="1"/>
  <c r="BS375" i="1" s="1"/>
  <c r="BU375" i="1" s="1"/>
  <c r="BS376" i="1" a="1"/>
  <c r="BS376" i="1" s="1"/>
  <c r="BU376" i="1" s="1"/>
  <c r="BS377" i="1" a="1"/>
  <c r="BS377" i="1" s="1"/>
  <c r="BU377" i="1" s="1"/>
  <c r="BS378" i="1" a="1"/>
  <c r="BS378" i="1" s="1"/>
  <c r="BU378" i="1" s="1"/>
  <c r="BS379" i="1" a="1"/>
  <c r="BS379" i="1" s="1"/>
  <c r="BU379" i="1" s="1"/>
  <c r="BS380" i="1" a="1"/>
  <c r="BS380" i="1" s="1"/>
  <c r="BU380" i="1" s="1"/>
  <c r="BS381" i="1" a="1"/>
  <c r="BS381" i="1" s="1"/>
  <c r="BU381" i="1" s="1"/>
  <c r="BS382" i="1" a="1"/>
  <c r="BS382" i="1" s="1"/>
  <c r="BU382" i="1" s="1"/>
  <c r="BS383" i="1" a="1"/>
  <c r="BS383" i="1" s="1"/>
  <c r="BU383" i="1" s="1"/>
  <c r="BS384" i="1" a="1"/>
  <c r="BS384" i="1" s="1"/>
  <c r="BU384" i="1" s="1"/>
  <c r="BS385" i="1" a="1"/>
  <c r="BS385" i="1" s="1"/>
  <c r="BU385" i="1" s="1"/>
  <c r="BS386" i="1" a="1"/>
  <c r="BS386" i="1" s="1"/>
  <c r="BU386" i="1" s="1"/>
  <c r="BS387" i="1" a="1"/>
  <c r="BS387" i="1" s="1"/>
  <c r="BU387" i="1" s="1"/>
  <c r="BS388" i="1" a="1"/>
  <c r="BS388" i="1" s="1"/>
  <c r="BU388" i="1" s="1"/>
  <c r="BS389" i="1" a="1"/>
  <c r="BS389" i="1" s="1"/>
  <c r="BU389" i="1" s="1"/>
  <c r="BS390" i="1" a="1"/>
  <c r="BS390" i="1" s="1"/>
  <c r="BU390" i="1" s="1"/>
  <c r="BS391" i="1" a="1"/>
  <c r="BS391" i="1" s="1"/>
  <c r="BU391" i="1" s="1"/>
  <c r="BS392" i="1" a="1"/>
  <c r="BS392" i="1" s="1"/>
  <c r="BU392" i="1" s="1"/>
  <c r="BS393" i="1" a="1"/>
  <c r="BS393" i="1" s="1"/>
  <c r="BU393" i="1" s="1"/>
  <c r="BS394" i="1" a="1"/>
  <c r="BS394" i="1" s="1"/>
  <c r="BU394" i="1" s="1"/>
  <c r="BS395" i="1" a="1"/>
  <c r="BS395" i="1" s="1"/>
  <c r="BU395" i="1" s="1"/>
  <c r="BS396" i="1" a="1"/>
  <c r="BS396" i="1" s="1"/>
  <c r="BU396" i="1" s="1"/>
  <c r="BS397" i="1" a="1"/>
  <c r="BS397" i="1" s="1"/>
  <c r="BU397" i="1" s="1"/>
  <c r="BS398" i="1" a="1"/>
  <c r="BS398" i="1" s="1"/>
  <c r="BU398" i="1" s="1"/>
  <c r="BS399" i="1" a="1"/>
  <c r="BS399" i="1" s="1"/>
  <c r="BU399" i="1" s="1"/>
  <c r="BS400" i="1" a="1"/>
  <c r="BS400" i="1" s="1"/>
  <c r="BU400" i="1" s="1"/>
  <c r="BS401" i="1" a="1"/>
  <c r="BS401" i="1" s="1"/>
  <c r="BU401" i="1" s="1"/>
  <c r="BS402" i="1" a="1"/>
  <c r="BS402" i="1" s="1"/>
  <c r="BU402" i="1" s="1"/>
  <c r="BS403" i="1" a="1"/>
  <c r="BS403" i="1" s="1"/>
  <c r="BU403" i="1" s="1"/>
  <c r="BS404" i="1" a="1"/>
  <c r="BS404" i="1" s="1"/>
  <c r="BU404" i="1" s="1"/>
  <c r="BS405" i="1" a="1"/>
  <c r="BS405" i="1" s="1"/>
  <c r="BU405" i="1" s="1"/>
  <c r="BS406" i="1" a="1"/>
  <c r="BS406" i="1" s="1"/>
  <c r="BU406" i="1" s="1"/>
  <c r="BS407" i="1" a="1"/>
  <c r="BS407" i="1" s="1"/>
  <c r="BU407" i="1" s="1"/>
  <c r="BS408" i="1" a="1"/>
  <c r="BS408" i="1" s="1"/>
  <c r="BU408" i="1" s="1"/>
  <c r="BS409" i="1" a="1"/>
  <c r="BS409" i="1" s="1"/>
  <c r="BU409" i="1" s="1"/>
  <c r="BS410" i="1" a="1"/>
  <c r="BS410" i="1" s="1"/>
  <c r="BU410" i="1" s="1"/>
  <c r="BS411" i="1" a="1"/>
  <c r="BS411" i="1" s="1"/>
  <c r="BU411" i="1" s="1"/>
  <c r="BS412" i="1" a="1"/>
  <c r="BS412" i="1" s="1"/>
  <c r="BU412" i="1" s="1"/>
  <c r="BS413" i="1" a="1"/>
  <c r="BS413" i="1" s="1"/>
  <c r="BU413" i="1" s="1"/>
  <c r="BS414" i="1" a="1"/>
  <c r="BS414" i="1" s="1"/>
  <c r="BU414" i="1" s="1"/>
  <c r="BS415" i="1" a="1"/>
  <c r="BS415" i="1" s="1"/>
  <c r="BU415" i="1" s="1"/>
  <c r="BS416" i="1" a="1"/>
  <c r="BS416" i="1" s="1"/>
  <c r="BU416" i="1" s="1"/>
  <c r="BS417" i="1" a="1"/>
  <c r="BS417" i="1" s="1"/>
  <c r="BU417" i="1" s="1"/>
  <c r="BS418" i="1" a="1"/>
  <c r="BS418" i="1" s="1"/>
  <c r="BU418" i="1" s="1"/>
  <c r="BS419" i="1" a="1"/>
  <c r="BS419" i="1" s="1"/>
  <c r="BU419" i="1" s="1"/>
  <c r="BS420" i="1" a="1"/>
  <c r="BS420" i="1" s="1"/>
  <c r="BU420" i="1" s="1"/>
  <c r="BS421" i="1" a="1"/>
  <c r="BS421" i="1" s="1"/>
  <c r="BU421" i="1" s="1"/>
  <c r="BS422" i="1" a="1"/>
  <c r="BS422" i="1" s="1"/>
  <c r="BU422" i="1" s="1"/>
  <c r="BS423" i="1" a="1"/>
  <c r="BS423" i="1" s="1"/>
  <c r="BU423" i="1" s="1"/>
  <c r="BS424" i="1" a="1"/>
  <c r="BS424" i="1" s="1"/>
  <c r="BU424" i="1" s="1"/>
  <c r="BS425" i="1" a="1"/>
  <c r="BS425" i="1" s="1"/>
  <c r="BU425" i="1" s="1"/>
  <c r="BS426" i="1" a="1"/>
  <c r="BS426" i="1" s="1"/>
  <c r="BU426" i="1" s="1"/>
  <c r="BS427" i="1" a="1"/>
  <c r="BS427" i="1" s="1"/>
  <c r="BU427" i="1" s="1"/>
  <c r="BS428" i="1" a="1"/>
  <c r="BS428" i="1" s="1"/>
  <c r="BU428" i="1" s="1"/>
  <c r="BS429" i="1" a="1"/>
  <c r="BS429" i="1" s="1"/>
  <c r="BU429" i="1" s="1"/>
  <c r="BS430" i="1" a="1"/>
  <c r="BS430" i="1" s="1"/>
  <c r="BU430" i="1" s="1"/>
  <c r="BS431" i="1" a="1"/>
  <c r="BS431" i="1" s="1"/>
  <c r="BU431" i="1" s="1"/>
  <c r="BS432" i="1" a="1"/>
  <c r="BS432" i="1" s="1"/>
  <c r="BU432" i="1" s="1"/>
  <c r="BS433" i="1" a="1"/>
  <c r="BS433" i="1" s="1"/>
  <c r="BU433" i="1" s="1"/>
  <c r="BS434" i="1" a="1"/>
  <c r="BS434" i="1" s="1"/>
  <c r="BU434" i="1" s="1"/>
  <c r="BS435" i="1" a="1"/>
  <c r="BS435" i="1" s="1"/>
  <c r="BU435" i="1" s="1"/>
  <c r="BS436" i="1" a="1"/>
  <c r="BS436" i="1" s="1"/>
  <c r="BU436" i="1" s="1"/>
  <c r="BS437" i="1" a="1"/>
  <c r="BS437" i="1" s="1"/>
  <c r="BU437" i="1" s="1"/>
  <c r="BS438" i="1" a="1"/>
  <c r="BS438" i="1" s="1"/>
  <c r="BU438" i="1" s="1"/>
  <c r="BS439" i="1" a="1"/>
  <c r="BS439" i="1" s="1"/>
  <c r="BU439" i="1" s="1"/>
  <c r="BS440" i="1" a="1"/>
  <c r="BS440" i="1" s="1"/>
  <c r="BU440" i="1" s="1"/>
  <c r="BS441" i="1" a="1"/>
  <c r="BS441" i="1" s="1"/>
  <c r="BU441" i="1" s="1"/>
  <c r="BS442" i="1" a="1"/>
  <c r="BS442" i="1" s="1"/>
  <c r="BU442" i="1" s="1"/>
  <c r="BS443" i="1" a="1"/>
  <c r="BS443" i="1" s="1"/>
  <c r="BU443" i="1" s="1"/>
  <c r="BS444" i="1" a="1"/>
  <c r="BS444" i="1" s="1"/>
  <c r="BU444" i="1" s="1"/>
  <c r="BS445" i="1" a="1"/>
  <c r="BS445" i="1" s="1"/>
  <c r="BU445" i="1" s="1"/>
  <c r="BS446" i="1" a="1"/>
  <c r="BS446" i="1" s="1"/>
  <c r="BU446" i="1" s="1"/>
  <c r="BS447" i="1" a="1"/>
  <c r="BS447" i="1" s="1"/>
  <c r="BU447" i="1" s="1"/>
  <c r="BS448" i="1" a="1"/>
  <c r="BS448" i="1" s="1"/>
  <c r="BU448" i="1" s="1"/>
  <c r="BS449" i="1" a="1"/>
  <c r="BS449" i="1" s="1"/>
  <c r="BU449" i="1" s="1"/>
  <c r="BS450" i="1" a="1"/>
  <c r="BS450" i="1" s="1"/>
  <c r="BU450" i="1" s="1"/>
  <c r="BS451" i="1" a="1"/>
  <c r="BS451" i="1" s="1"/>
  <c r="BU451" i="1" s="1"/>
  <c r="BS452" i="1" a="1"/>
  <c r="BS452" i="1" s="1"/>
  <c r="BU452" i="1" s="1"/>
  <c r="BS453" i="1" a="1"/>
  <c r="BS453" i="1" s="1"/>
  <c r="BU453" i="1" s="1"/>
  <c r="BS454" i="1" a="1"/>
  <c r="BS454" i="1" s="1"/>
  <c r="BU454" i="1" s="1"/>
  <c r="BS455" i="1" a="1"/>
  <c r="BS455" i="1" s="1"/>
  <c r="BU455" i="1" s="1"/>
  <c r="BS456" i="1" a="1"/>
  <c r="BS456" i="1" s="1"/>
  <c r="BU456" i="1" s="1"/>
  <c r="BS457" i="1" a="1"/>
  <c r="BS457" i="1" s="1"/>
  <c r="BU457" i="1" s="1"/>
  <c r="BS458" i="1" a="1"/>
  <c r="BS458" i="1" s="1"/>
  <c r="BU458" i="1" s="1"/>
  <c r="BS459" i="1" a="1"/>
  <c r="BS459" i="1" s="1"/>
  <c r="BU459" i="1" s="1"/>
  <c r="BS460" i="1" a="1"/>
  <c r="BS460" i="1" s="1"/>
  <c r="BU460" i="1" s="1"/>
  <c r="BS461" i="1" a="1"/>
  <c r="BS461" i="1" s="1"/>
  <c r="BU461" i="1" s="1"/>
  <c r="BS462" i="1" a="1"/>
  <c r="BS462" i="1" s="1"/>
  <c r="BU462" i="1" s="1"/>
  <c r="BS463" i="1" a="1"/>
  <c r="BS463" i="1" s="1"/>
  <c r="BU463" i="1" s="1"/>
  <c r="BS464" i="1" a="1"/>
  <c r="BS464" i="1" s="1"/>
  <c r="BU464" i="1" s="1"/>
  <c r="BS465" i="1" a="1"/>
  <c r="BS465" i="1" s="1"/>
  <c r="BU465" i="1" s="1"/>
  <c r="BS466" i="1" a="1"/>
  <c r="BS466" i="1" s="1"/>
  <c r="BU466" i="1" s="1"/>
  <c r="BS467" i="1" a="1"/>
  <c r="BS467" i="1" s="1"/>
  <c r="BU467" i="1" s="1"/>
  <c r="BS468" i="1" a="1"/>
  <c r="BS468" i="1" s="1"/>
  <c r="BU468" i="1" s="1"/>
  <c r="BS469" i="1" a="1"/>
  <c r="BS469" i="1" s="1"/>
  <c r="BU469" i="1" s="1"/>
  <c r="BS470" i="1" a="1"/>
  <c r="BS470" i="1" s="1"/>
  <c r="BU470" i="1" s="1"/>
  <c r="BS471" i="1" a="1"/>
  <c r="BS471" i="1" s="1"/>
  <c r="BU471" i="1" s="1"/>
  <c r="BS472" i="1" a="1"/>
  <c r="BS472" i="1" s="1"/>
  <c r="BU472" i="1" s="1"/>
  <c r="BS473" i="1" a="1"/>
  <c r="BS473" i="1" s="1"/>
  <c r="BU473" i="1" s="1"/>
  <c r="BS474" i="1" a="1"/>
  <c r="BS474" i="1" s="1"/>
  <c r="BU474" i="1" s="1"/>
  <c r="BS475" i="1" a="1"/>
  <c r="BS475" i="1" s="1"/>
  <c r="BU475" i="1" s="1"/>
  <c r="BS476" i="1" a="1"/>
  <c r="BS476" i="1" s="1"/>
  <c r="BU476" i="1" s="1"/>
  <c r="BS477" i="1" a="1"/>
  <c r="BS477" i="1" s="1"/>
  <c r="BU477" i="1" s="1"/>
  <c r="BS478" i="1" a="1"/>
  <c r="BS478" i="1" s="1"/>
  <c r="BU478" i="1" s="1"/>
  <c r="BS479" i="1" a="1"/>
  <c r="BS479" i="1" s="1"/>
  <c r="BU479" i="1" s="1"/>
  <c r="BS480" i="1" a="1"/>
  <c r="BS480" i="1" s="1"/>
  <c r="BU480" i="1" s="1"/>
  <c r="BS481" i="1" a="1"/>
  <c r="BS481" i="1" s="1"/>
  <c r="BU481" i="1" s="1"/>
  <c r="BS482" i="1" a="1"/>
  <c r="BS482" i="1" s="1"/>
  <c r="BU482" i="1" s="1"/>
  <c r="BS483" i="1" a="1"/>
  <c r="BS483" i="1" s="1"/>
  <c r="BU483" i="1" s="1"/>
  <c r="BS484" i="1" a="1"/>
  <c r="BS484" i="1" s="1"/>
  <c r="BU484" i="1" s="1"/>
  <c r="BS485" i="1" a="1"/>
  <c r="BS485" i="1" s="1"/>
  <c r="BU485" i="1" s="1"/>
  <c r="BS486" i="1" a="1"/>
  <c r="BS486" i="1" s="1"/>
  <c r="BU486" i="1" s="1"/>
  <c r="BS487" i="1" a="1"/>
  <c r="BS487" i="1" s="1"/>
  <c r="BU487" i="1" s="1"/>
  <c r="BS488" i="1" a="1"/>
  <c r="BS488" i="1" s="1"/>
  <c r="BU488" i="1" s="1"/>
  <c r="BS489" i="1" a="1"/>
  <c r="BS489" i="1" s="1"/>
  <c r="BU489" i="1" s="1"/>
  <c r="BS490" i="1" a="1"/>
  <c r="BS490" i="1" s="1"/>
  <c r="BU490" i="1" s="1"/>
  <c r="BS491" i="1" a="1"/>
  <c r="BS491" i="1" s="1"/>
  <c r="BU491" i="1" s="1"/>
  <c r="BS492" i="1" a="1"/>
  <c r="BS492" i="1" s="1"/>
  <c r="BU492" i="1" s="1"/>
  <c r="BS493" i="1" a="1"/>
  <c r="BS493" i="1" s="1"/>
  <c r="BU493" i="1" s="1"/>
  <c r="BS494" i="1" a="1"/>
  <c r="BS494" i="1" s="1"/>
  <c r="BU494" i="1" s="1"/>
  <c r="BS495" i="1" a="1"/>
  <c r="BS495" i="1" s="1"/>
  <c r="BU495" i="1" s="1"/>
  <c r="BS496" i="1" a="1"/>
  <c r="BS496" i="1" s="1"/>
  <c r="BU496" i="1" s="1"/>
  <c r="BS497" i="1" a="1"/>
  <c r="BS497" i="1" s="1"/>
  <c r="BU497" i="1" s="1"/>
  <c r="BS498" i="1" a="1"/>
  <c r="BS498" i="1" s="1"/>
  <c r="BU498" i="1" s="1"/>
  <c r="BS499" i="1" a="1"/>
  <c r="BS499" i="1" s="1"/>
  <c r="BU499" i="1" s="1"/>
  <c r="BS500" i="1" a="1"/>
  <c r="BS500" i="1" s="1"/>
  <c r="BU500" i="1" s="1"/>
  <c r="BS501" i="1" a="1"/>
  <c r="BS501" i="1" s="1"/>
  <c r="BU501" i="1" s="1"/>
  <c r="BS502" i="1" a="1"/>
  <c r="BS502" i="1" s="1"/>
  <c r="BU502" i="1" s="1"/>
  <c r="BS503" i="1" a="1"/>
  <c r="BS503" i="1" s="1"/>
  <c r="BU503" i="1" s="1"/>
  <c r="BS504" i="1" a="1"/>
  <c r="BS504" i="1" s="1"/>
  <c r="BU504" i="1" s="1"/>
  <c r="BS505" i="1" a="1"/>
  <c r="BS505" i="1" s="1"/>
  <c r="BU505" i="1" s="1"/>
  <c r="BS506" i="1" a="1"/>
  <c r="BS506" i="1" s="1"/>
  <c r="BU506" i="1" s="1"/>
  <c r="BS507" i="1" a="1"/>
  <c r="BS507" i="1" s="1"/>
  <c r="BU507" i="1" s="1"/>
  <c r="BS508" i="1" a="1"/>
  <c r="BS508" i="1" s="1"/>
  <c r="BU508" i="1" s="1"/>
  <c r="BS509" i="1" a="1"/>
  <c r="BS509" i="1" s="1"/>
  <c r="BU509" i="1" s="1"/>
  <c r="BS510" i="1" a="1"/>
  <c r="BS510" i="1" s="1"/>
  <c r="BU510" i="1" s="1"/>
  <c r="BS511" i="1" a="1"/>
  <c r="BS511" i="1" s="1"/>
  <c r="BU511" i="1" s="1"/>
  <c r="BS512" i="1" a="1"/>
  <c r="BS512" i="1" s="1"/>
  <c r="BU512" i="1" s="1"/>
  <c r="BS513" i="1" a="1"/>
  <c r="BS513" i="1" s="1"/>
  <c r="BU513" i="1" s="1"/>
  <c r="BS514" i="1" a="1"/>
  <c r="BS514" i="1" s="1"/>
  <c r="BU514" i="1" s="1"/>
  <c r="BS515" i="1" a="1"/>
  <c r="BS515" i="1" s="1"/>
  <c r="BU515" i="1" s="1"/>
  <c r="BS516" i="1" a="1"/>
  <c r="BS516" i="1" s="1"/>
  <c r="BU516" i="1" s="1"/>
  <c r="BS517" i="1" a="1"/>
  <c r="BS517" i="1" s="1"/>
  <c r="BU517" i="1" s="1"/>
  <c r="BS518" i="1" a="1"/>
  <c r="BS518" i="1" s="1"/>
  <c r="BU518" i="1" s="1"/>
  <c r="BS519" i="1" a="1"/>
  <c r="BS519" i="1" s="1"/>
  <c r="BU519" i="1" s="1"/>
  <c r="BS520" i="1" a="1"/>
  <c r="BS520" i="1" s="1"/>
  <c r="BU520" i="1" s="1"/>
  <c r="BS521" i="1" a="1"/>
  <c r="BS521" i="1" s="1"/>
  <c r="BU521" i="1" s="1"/>
  <c r="BS522" i="1" a="1"/>
  <c r="BS522" i="1" s="1"/>
  <c r="BU522" i="1" s="1"/>
  <c r="BS523" i="1" a="1"/>
  <c r="BS523" i="1" s="1"/>
  <c r="BU523" i="1" s="1"/>
  <c r="BS524" i="1" a="1"/>
  <c r="BS524" i="1" s="1"/>
  <c r="BU524" i="1" s="1"/>
  <c r="BS525" i="1" a="1"/>
  <c r="BS525" i="1" s="1"/>
  <c r="BU525" i="1" s="1"/>
  <c r="BS526" i="1" a="1"/>
  <c r="BS526" i="1" s="1"/>
  <c r="BU526" i="1" s="1"/>
  <c r="BS527" i="1" a="1"/>
  <c r="BS527" i="1" s="1"/>
  <c r="BU527" i="1" s="1"/>
  <c r="BS528" i="1" a="1"/>
  <c r="BS528" i="1" s="1"/>
  <c r="BU528" i="1" s="1"/>
  <c r="BS529" i="1" a="1"/>
  <c r="BS529" i="1" s="1"/>
  <c r="BU529" i="1" s="1"/>
  <c r="BS530" i="1" a="1"/>
  <c r="BS530" i="1" s="1"/>
  <c r="BU530" i="1" s="1"/>
  <c r="BS531" i="1" a="1"/>
  <c r="BS531" i="1" s="1"/>
  <c r="BU531" i="1" s="1"/>
  <c r="BS532" i="1" a="1"/>
  <c r="BS532" i="1" s="1"/>
  <c r="BU532" i="1" s="1"/>
  <c r="BS533" i="1" a="1"/>
  <c r="BS533" i="1" s="1"/>
  <c r="BU533" i="1" s="1"/>
  <c r="BS534" i="1" a="1"/>
  <c r="BS534" i="1" s="1"/>
  <c r="BU534" i="1" s="1"/>
  <c r="BS535" i="1" a="1"/>
  <c r="BS535" i="1" s="1"/>
  <c r="BU535" i="1" s="1"/>
  <c r="BS536" i="1" a="1"/>
  <c r="BS536" i="1" s="1"/>
  <c r="BU536" i="1" s="1"/>
  <c r="BS537" i="1" a="1"/>
  <c r="BS537" i="1" s="1"/>
  <c r="BU537" i="1" s="1"/>
  <c r="BS538" i="1" a="1"/>
  <c r="BS538" i="1" s="1"/>
  <c r="BU538" i="1" s="1"/>
  <c r="BS539" i="1" a="1"/>
  <c r="BS539" i="1" s="1"/>
  <c r="BU539" i="1" s="1"/>
  <c r="BS540" i="1" a="1"/>
  <c r="BS540" i="1" s="1"/>
  <c r="BU540" i="1" s="1"/>
  <c r="BS541" i="1" a="1"/>
  <c r="BS541" i="1" s="1"/>
  <c r="BU541" i="1" s="1"/>
  <c r="BS542" i="1" a="1"/>
  <c r="BS542" i="1" s="1"/>
  <c r="BU542" i="1" s="1"/>
  <c r="BS543" i="1" a="1"/>
  <c r="BS543" i="1" s="1"/>
  <c r="BU543" i="1" s="1"/>
  <c r="BS544" i="1" a="1"/>
  <c r="BS544" i="1" s="1"/>
  <c r="BU544" i="1" s="1"/>
  <c r="BS545" i="1" a="1"/>
  <c r="BS545" i="1" s="1"/>
  <c r="BU545" i="1" s="1"/>
  <c r="BS546" i="1" a="1"/>
  <c r="BS546" i="1" s="1"/>
  <c r="BU546" i="1" s="1"/>
  <c r="BS547" i="1" a="1"/>
  <c r="BS547" i="1" s="1"/>
  <c r="BU547" i="1" s="1"/>
  <c r="BS548" i="1" a="1"/>
  <c r="BS548" i="1" s="1"/>
  <c r="BU548" i="1" s="1"/>
  <c r="BS549" i="1" a="1"/>
  <c r="BS549" i="1" s="1"/>
  <c r="BU549" i="1" s="1"/>
  <c r="BS550" i="1" a="1"/>
  <c r="BS550" i="1" s="1"/>
  <c r="BU550" i="1" s="1"/>
  <c r="BS551" i="1" a="1"/>
  <c r="BS551" i="1" s="1"/>
  <c r="BU551" i="1" s="1"/>
  <c r="BS552" i="1" a="1"/>
  <c r="BS552" i="1" s="1"/>
  <c r="BU552" i="1" s="1"/>
  <c r="BS553" i="1" a="1"/>
  <c r="BS553" i="1" s="1"/>
  <c r="BU553" i="1" s="1"/>
  <c r="BS554" i="1" a="1"/>
  <c r="BS554" i="1" s="1"/>
  <c r="BU554" i="1" s="1"/>
  <c r="BS555" i="1" a="1"/>
  <c r="BS555" i="1" s="1"/>
  <c r="BU555" i="1" s="1"/>
  <c r="BS556" i="1" a="1"/>
  <c r="BS556" i="1" s="1"/>
  <c r="BU556" i="1" s="1"/>
  <c r="BS557" i="1" a="1"/>
  <c r="BS557" i="1" s="1"/>
  <c r="BU557" i="1" s="1"/>
  <c r="BS558" i="1" a="1"/>
  <c r="BS558" i="1" s="1"/>
  <c r="BU558" i="1" s="1"/>
  <c r="BS559" i="1" a="1"/>
  <c r="BS559" i="1" s="1"/>
  <c r="BU559" i="1" s="1"/>
  <c r="BS560" i="1" a="1"/>
  <c r="BS560" i="1" s="1"/>
  <c r="BU560" i="1" s="1"/>
  <c r="BS561" i="1" a="1"/>
  <c r="BS561" i="1" s="1"/>
  <c r="BU561" i="1" s="1"/>
  <c r="BS562" i="1" a="1"/>
  <c r="BS562" i="1" s="1"/>
  <c r="BU562" i="1" s="1"/>
  <c r="BS563" i="1" a="1"/>
  <c r="BS563" i="1" s="1"/>
  <c r="BU563" i="1" s="1"/>
  <c r="BS564" i="1" a="1"/>
  <c r="BS564" i="1" s="1"/>
  <c r="BU564" i="1" s="1"/>
  <c r="BS565" i="1" a="1"/>
  <c r="BS565" i="1" s="1"/>
  <c r="BU565" i="1" s="1"/>
  <c r="BS566" i="1" a="1"/>
  <c r="BS566" i="1" s="1"/>
  <c r="BU566" i="1" s="1"/>
  <c r="BS567" i="1" a="1"/>
  <c r="BS567" i="1" s="1"/>
  <c r="BU567" i="1" s="1"/>
  <c r="BS568" i="1" a="1"/>
  <c r="BS568" i="1" s="1"/>
  <c r="BU568" i="1" s="1"/>
  <c r="BS569" i="1" a="1"/>
  <c r="BS569" i="1" s="1"/>
  <c r="BU569" i="1" s="1"/>
  <c r="BS570" i="1" a="1"/>
  <c r="BS570" i="1" s="1"/>
  <c r="BU570" i="1" s="1"/>
  <c r="BS571" i="1" a="1"/>
  <c r="BS571" i="1" s="1"/>
  <c r="BU571" i="1" s="1"/>
  <c r="BS572" i="1" a="1"/>
  <c r="BS572" i="1" s="1"/>
  <c r="BU572" i="1" s="1"/>
  <c r="BS573" i="1" a="1"/>
  <c r="BS573" i="1" s="1"/>
  <c r="BU573" i="1" s="1"/>
  <c r="BS574" i="1" a="1"/>
  <c r="BS574" i="1" s="1"/>
  <c r="BU574" i="1" s="1"/>
  <c r="BS575" i="1" a="1"/>
  <c r="BS575" i="1" s="1"/>
  <c r="BU575" i="1" s="1"/>
  <c r="BS576" i="1" a="1"/>
  <c r="BS576" i="1" s="1"/>
  <c r="BU576" i="1" s="1"/>
  <c r="BS577" i="1" a="1"/>
  <c r="BS577" i="1" s="1"/>
  <c r="BU577" i="1" s="1"/>
  <c r="BS578" i="1" a="1"/>
  <c r="BS578" i="1" s="1"/>
  <c r="BU578" i="1" s="1"/>
  <c r="BS579" i="1" a="1"/>
  <c r="BS579" i="1" s="1"/>
  <c r="BU579" i="1" s="1"/>
  <c r="BS580" i="1" a="1"/>
  <c r="BS580" i="1" s="1"/>
  <c r="BU580" i="1" s="1"/>
  <c r="BS581" i="1" a="1"/>
  <c r="BS581" i="1" s="1"/>
  <c r="BU581" i="1" s="1"/>
  <c r="BS582" i="1" a="1"/>
  <c r="BS582" i="1" s="1"/>
  <c r="BU582" i="1" s="1"/>
  <c r="BS583" i="1" a="1"/>
  <c r="BS583" i="1" s="1"/>
  <c r="BU583" i="1" s="1"/>
  <c r="BS584" i="1" a="1"/>
  <c r="BS584" i="1" s="1"/>
  <c r="BU584" i="1" s="1"/>
  <c r="BS585" i="1" a="1"/>
  <c r="BS585" i="1" s="1"/>
  <c r="BU585" i="1" s="1"/>
  <c r="BS586" i="1" a="1"/>
  <c r="BS586" i="1" s="1"/>
  <c r="BU586" i="1" s="1"/>
  <c r="BS587" i="1" a="1"/>
  <c r="BS587" i="1" s="1"/>
  <c r="BU587" i="1" s="1"/>
  <c r="BS588" i="1" a="1"/>
  <c r="BS588" i="1" s="1"/>
  <c r="BU588" i="1" s="1"/>
  <c r="BS589" i="1" a="1"/>
  <c r="BS589" i="1" s="1"/>
  <c r="BU589" i="1" s="1"/>
  <c r="BS590" i="1" a="1"/>
  <c r="BS590" i="1" s="1"/>
  <c r="BU590" i="1" s="1"/>
  <c r="BS591" i="1" a="1"/>
  <c r="BS591" i="1" s="1"/>
  <c r="BU591" i="1" s="1"/>
  <c r="BS592" i="1" a="1"/>
  <c r="BS592" i="1" s="1"/>
  <c r="BU592" i="1" s="1"/>
  <c r="BS593" i="1" a="1"/>
  <c r="BS593" i="1" s="1"/>
  <c r="BU593" i="1" s="1"/>
  <c r="BS594" i="1" a="1"/>
  <c r="BS594" i="1" s="1"/>
  <c r="BU594" i="1" s="1"/>
  <c r="BS595" i="1" a="1"/>
  <c r="BS595" i="1" s="1"/>
  <c r="BU595" i="1" s="1"/>
  <c r="BS596" i="1" a="1"/>
  <c r="BS596" i="1" s="1"/>
  <c r="BU596" i="1" s="1"/>
  <c r="BS597" i="1" a="1"/>
  <c r="BS597" i="1" s="1"/>
  <c r="BU597" i="1" s="1"/>
  <c r="BS598" i="1" a="1"/>
  <c r="BS598" i="1" s="1"/>
  <c r="BU598" i="1" s="1"/>
  <c r="BS599" i="1" a="1"/>
  <c r="BS599" i="1" s="1"/>
  <c r="BU599" i="1" s="1"/>
  <c r="BS600" i="1" a="1"/>
  <c r="BS600" i="1" s="1"/>
  <c r="BU600" i="1" s="1"/>
  <c r="BS601" i="1" a="1"/>
  <c r="BS601" i="1" s="1"/>
  <c r="BU601" i="1" s="1"/>
  <c r="BS602" i="1" a="1"/>
  <c r="BS602" i="1" s="1"/>
  <c r="BU602" i="1" s="1"/>
  <c r="BS603" i="1" a="1"/>
  <c r="BS603" i="1" s="1"/>
  <c r="BU603" i="1" s="1"/>
  <c r="BS604" i="1" a="1"/>
  <c r="BS604" i="1" s="1"/>
  <c r="BU604" i="1" s="1"/>
  <c r="BS605" i="1" a="1"/>
  <c r="BS605" i="1" s="1"/>
  <c r="BU605" i="1" s="1"/>
  <c r="BS606" i="1" a="1"/>
  <c r="BS606" i="1" s="1"/>
  <c r="BU606" i="1" s="1"/>
  <c r="BS607" i="1" a="1"/>
  <c r="BS607" i="1" s="1"/>
  <c r="BU607" i="1" s="1"/>
  <c r="BS608" i="1" a="1"/>
  <c r="BS608" i="1" s="1"/>
  <c r="BU608" i="1" s="1"/>
  <c r="BS609" i="1" a="1"/>
  <c r="BS609" i="1" s="1"/>
  <c r="BU609" i="1" s="1"/>
  <c r="BS610" i="1" a="1"/>
  <c r="BS610" i="1" s="1"/>
  <c r="BU610" i="1" s="1"/>
  <c r="BS611" i="1" a="1"/>
  <c r="BS611" i="1" s="1"/>
  <c r="BU611" i="1" s="1"/>
  <c r="BS612" i="1" a="1"/>
  <c r="BS612" i="1" s="1"/>
  <c r="BU612" i="1" s="1"/>
  <c r="BS613" i="1" a="1"/>
  <c r="BS613" i="1" s="1"/>
  <c r="BU613" i="1" s="1"/>
  <c r="BS614" i="1" a="1"/>
  <c r="BS614" i="1" s="1"/>
  <c r="BU614" i="1" s="1"/>
  <c r="BS615" i="1" a="1"/>
  <c r="BS615" i="1" s="1"/>
  <c r="BU615" i="1" s="1"/>
  <c r="BS616" i="1" a="1"/>
  <c r="BS616" i="1" s="1"/>
  <c r="BU616" i="1" s="1"/>
  <c r="BS617" i="1" a="1"/>
  <c r="BS617" i="1" s="1"/>
  <c r="BU617" i="1" s="1"/>
  <c r="BS618" i="1" a="1"/>
  <c r="BS618" i="1" s="1"/>
  <c r="BU618" i="1" s="1"/>
  <c r="BS619" i="1" a="1"/>
  <c r="BS619" i="1" s="1"/>
  <c r="BU619" i="1" s="1"/>
  <c r="BS620" i="1" a="1"/>
  <c r="BS620" i="1" s="1"/>
  <c r="BU620" i="1" s="1"/>
  <c r="BS621" i="1" a="1"/>
  <c r="BS621" i="1" s="1"/>
  <c r="BU621" i="1" s="1"/>
  <c r="BS622" i="1" a="1"/>
  <c r="BS622" i="1" s="1"/>
  <c r="BU622" i="1" s="1"/>
  <c r="BS623" i="1" a="1"/>
  <c r="BS623" i="1" s="1"/>
  <c r="BU623" i="1" s="1"/>
  <c r="BS624" i="1" a="1"/>
  <c r="BS624" i="1" s="1"/>
  <c r="BU624" i="1" s="1"/>
  <c r="BS625" i="1" a="1"/>
  <c r="BS625" i="1" s="1"/>
  <c r="BU625" i="1" s="1"/>
  <c r="BS626" i="1" a="1"/>
  <c r="BS626" i="1" s="1"/>
  <c r="BU626" i="1" s="1"/>
  <c r="BS627" i="1" a="1"/>
  <c r="BS627" i="1" s="1"/>
  <c r="BU627" i="1" s="1"/>
  <c r="BS628" i="1" a="1"/>
  <c r="BS628" i="1" s="1"/>
  <c r="BU628" i="1" s="1"/>
  <c r="BS629" i="1" a="1"/>
  <c r="BS629" i="1" s="1"/>
  <c r="BU629" i="1" s="1"/>
  <c r="BS630" i="1" a="1"/>
  <c r="BS630" i="1" s="1"/>
  <c r="BU630" i="1" s="1"/>
  <c r="BS631" i="1" a="1"/>
  <c r="BS631" i="1" s="1"/>
  <c r="BU631" i="1" s="1"/>
  <c r="BS632" i="1" a="1"/>
  <c r="BS632" i="1" s="1"/>
  <c r="BU632" i="1" s="1"/>
  <c r="BS633" i="1" a="1"/>
  <c r="BS633" i="1" s="1"/>
  <c r="BU633" i="1" s="1"/>
  <c r="BS634" i="1" a="1"/>
  <c r="BS634" i="1" s="1"/>
  <c r="BU634" i="1" s="1"/>
  <c r="BS635" i="1" a="1"/>
  <c r="BS635" i="1" s="1"/>
  <c r="BU635" i="1" s="1"/>
  <c r="BS636" i="1" a="1"/>
  <c r="BS636" i="1" s="1"/>
  <c r="BU636" i="1" s="1"/>
  <c r="BS637" i="1" a="1"/>
  <c r="BS637" i="1" s="1"/>
  <c r="BU637" i="1" s="1"/>
  <c r="BS638" i="1" a="1"/>
  <c r="BS638" i="1" s="1"/>
  <c r="BU638" i="1" s="1"/>
  <c r="BS639" i="1" a="1"/>
  <c r="BS639" i="1" s="1"/>
  <c r="BU639" i="1" s="1"/>
  <c r="BS640" i="1" a="1"/>
  <c r="BS640" i="1" s="1"/>
  <c r="BU640" i="1" s="1"/>
  <c r="BS641" i="1" a="1"/>
  <c r="BS641" i="1" s="1"/>
  <c r="BU641" i="1" s="1"/>
  <c r="BS642" i="1" a="1"/>
  <c r="BS642" i="1" s="1"/>
  <c r="BU642" i="1" s="1"/>
  <c r="BS643" i="1" a="1"/>
  <c r="BS643" i="1" s="1"/>
  <c r="BU643" i="1" s="1"/>
  <c r="BS644" i="1" a="1"/>
  <c r="BS644" i="1" s="1"/>
  <c r="BU644" i="1" s="1"/>
  <c r="BS645" i="1" a="1"/>
  <c r="BS645" i="1" s="1"/>
  <c r="BU645" i="1" s="1"/>
  <c r="BS646" i="1" a="1"/>
  <c r="BS646" i="1" s="1"/>
  <c r="BU646" i="1" s="1"/>
  <c r="BS647" i="1" a="1"/>
  <c r="BS647" i="1" s="1"/>
  <c r="BU647" i="1" s="1"/>
  <c r="BS648" i="1" a="1"/>
  <c r="BS648" i="1" s="1"/>
  <c r="BU648" i="1" s="1"/>
  <c r="BS649" i="1" a="1"/>
  <c r="BS649" i="1" s="1"/>
  <c r="BU649" i="1" s="1"/>
  <c r="BS650" i="1" a="1"/>
  <c r="BS650" i="1" s="1"/>
  <c r="BU650" i="1" s="1"/>
  <c r="BS651" i="1" a="1"/>
  <c r="BS651" i="1" s="1"/>
  <c r="BU651" i="1" s="1"/>
  <c r="BS652" i="1" a="1"/>
  <c r="BS652" i="1" s="1"/>
  <c r="BU652" i="1" s="1"/>
  <c r="BS653" i="1" a="1"/>
  <c r="BS653" i="1" s="1"/>
  <c r="BU653" i="1" s="1"/>
  <c r="BS654" i="1" a="1"/>
  <c r="BS654" i="1" s="1"/>
  <c r="BU654" i="1" s="1"/>
  <c r="BS655" i="1" a="1"/>
  <c r="BS655" i="1" s="1"/>
  <c r="BU655" i="1" s="1"/>
  <c r="BS656" i="1" a="1"/>
  <c r="BS656" i="1" s="1"/>
  <c r="BU656" i="1" s="1"/>
  <c r="BS657" i="1" a="1"/>
  <c r="BS657" i="1" s="1"/>
  <c r="BU657" i="1" s="1"/>
  <c r="BS658" i="1" a="1"/>
  <c r="BS658" i="1" s="1"/>
  <c r="BU658" i="1" s="1"/>
  <c r="BS659" i="1" a="1"/>
  <c r="BS659" i="1" s="1"/>
  <c r="BU659" i="1" s="1"/>
  <c r="BS660" i="1" a="1"/>
  <c r="BS660" i="1" s="1"/>
  <c r="BU660" i="1" s="1"/>
  <c r="BS661" i="1" a="1"/>
  <c r="BS661" i="1" s="1"/>
  <c r="BU661" i="1" s="1"/>
  <c r="BS662" i="1" a="1"/>
  <c r="BS662" i="1" s="1"/>
  <c r="BU662" i="1" s="1"/>
  <c r="BS663" i="1" a="1"/>
  <c r="BS663" i="1" s="1"/>
  <c r="BU663" i="1" s="1"/>
  <c r="BS664" i="1" a="1"/>
  <c r="BS664" i="1" s="1"/>
  <c r="BU664" i="1" s="1"/>
  <c r="BS665" i="1" a="1"/>
  <c r="BS665" i="1" s="1"/>
  <c r="BU665" i="1" s="1"/>
  <c r="BS666" i="1" a="1"/>
  <c r="BS666" i="1" s="1"/>
  <c r="BU666" i="1" s="1"/>
  <c r="BS667" i="1" a="1"/>
  <c r="BS667" i="1" s="1"/>
  <c r="BU667" i="1" s="1"/>
  <c r="BS668" i="1" a="1"/>
  <c r="BS668" i="1" s="1"/>
  <c r="BU668" i="1" s="1"/>
  <c r="BS669" i="1" a="1"/>
  <c r="BS669" i="1" s="1"/>
  <c r="BU669" i="1" s="1"/>
  <c r="BS670" i="1" a="1"/>
  <c r="BS670" i="1" s="1"/>
  <c r="BU670" i="1" s="1"/>
  <c r="BS671" i="1" a="1"/>
  <c r="BS671" i="1" s="1"/>
  <c r="BU671" i="1" s="1"/>
  <c r="BS672" i="1" a="1"/>
  <c r="BS672" i="1" s="1"/>
  <c r="BU672" i="1" s="1"/>
  <c r="BS673" i="1" a="1"/>
  <c r="BS673" i="1" s="1"/>
  <c r="BU673" i="1" s="1"/>
  <c r="BS674" i="1" a="1"/>
  <c r="BS674" i="1" s="1"/>
  <c r="BU674" i="1" s="1"/>
  <c r="BS675" i="1" a="1"/>
  <c r="BS675" i="1" s="1"/>
  <c r="BU675" i="1" s="1"/>
  <c r="BS676" i="1" a="1"/>
  <c r="BS676" i="1" s="1"/>
  <c r="BU676" i="1" s="1"/>
  <c r="BS677" i="1" a="1"/>
  <c r="BS677" i="1" s="1"/>
  <c r="BU677" i="1" s="1"/>
  <c r="BS678" i="1" a="1"/>
  <c r="BS678" i="1" s="1"/>
  <c r="BU678" i="1" s="1"/>
  <c r="BS679" i="1" a="1"/>
  <c r="BS679" i="1" s="1"/>
  <c r="BU679" i="1" s="1"/>
  <c r="BS680" i="1" a="1"/>
  <c r="BS680" i="1" s="1"/>
  <c r="BU680" i="1" s="1"/>
  <c r="BS681" i="1" a="1"/>
  <c r="BS681" i="1" s="1"/>
  <c r="BU681" i="1" s="1"/>
  <c r="BS682" i="1" a="1"/>
  <c r="BS682" i="1" s="1"/>
  <c r="BU682" i="1" s="1"/>
  <c r="BS683" i="1" a="1"/>
  <c r="BS683" i="1" s="1"/>
  <c r="BU683" i="1" s="1"/>
  <c r="BS684" i="1" a="1"/>
  <c r="BS684" i="1" s="1"/>
  <c r="BU684" i="1" s="1"/>
  <c r="BS685" i="1" a="1"/>
  <c r="BS685" i="1" s="1"/>
  <c r="BU685" i="1" s="1"/>
  <c r="BS686" i="1" a="1"/>
  <c r="BS686" i="1" s="1"/>
  <c r="BU686" i="1" s="1"/>
  <c r="BS687" i="1" a="1"/>
  <c r="BS687" i="1" s="1"/>
  <c r="BU687" i="1" s="1"/>
  <c r="BS688" i="1" a="1"/>
  <c r="BS688" i="1" s="1"/>
  <c r="BU688" i="1" s="1"/>
  <c r="BS689" i="1" a="1"/>
  <c r="BS689" i="1" s="1"/>
  <c r="BU689" i="1" s="1"/>
  <c r="BS690" i="1" a="1"/>
  <c r="BS690" i="1" s="1"/>
  <c r="BU690" i="1" s="1"/>
  <c r="BS691" i="1" a="1"/>
  <c r="BS691" i="1" s="1"/>
  <c r="BU691" i="1" s="1"/>
  <c r="BS692" i="1" a="1"/>
  <c r="BS692" i="1" s="1"/>
  <c r="BU692" i="1" s="1"/>
  <c r="BS693" i="1" a="1"/>
  <c r="BS693" i="1" s="1"/>
  <c r="BU693" i="1" s="1"/>
  <c r="BS694" i="1" a="1"/>
  <c r="BS694" i="1" s="1"/>
  <c r="BU694" i="1" s="1"/>
  <c r="BS695" i="1" a="1"/>
  <c r="BS695" i="1" s="1"/>
  <c r="BU695" i="1" s="1"/>
  <c r="BS696" i="1" a="1"/>
  <c r="BS696" i="1" s="1"/>
  <c r="BU696" i="1" s="1"/>
  <c r="BS697" i="1" a="1"/>
  <c r="BS697" i="1" s="1"/>
  <c r="BU697" i="1" s="1"/>
  <c r="BS698" i="1" a="1"/>
  <c r="BS698" i="1" s="1"/>
  <c r="BU698" i="1" s="1"/>
  <c r="BS699" i="1" a="1"/>
  <c r="BS699" i="1" s="1"/>
  <c r="BU699" i="1" s="1"/>
  <c r="BS700" i="1" a="1"/>
  <c r="BS700" i="1" s="1"/>
  <c r="BU700" i="1" s="1"/>
  <c r="BS701" i="1" a="1"/>
  <c r="BS701" i="1" s="1"/>
  <c r="BU701" i="1" s="1"/>
  <c r="BS702" i="1" a="1"/>
  <c r="BS702" i="1" s="1"/>
  <c r="BU702" i="1" s="1"/>
  <c r="BS703" i="1" a="1"/>
  <c r="BS703" i="1" s="1"/>
  <c r="BU703" i="1" s="1"/>
  <c r="BS704" i="1" a="1"/>
  <c r="BS704" i="1" s="1"/>
  <c r="BU704" i="1" s="1"/>
  <c r="BS705" i="1" a="1"/>
  <c r="BS705" i="1" s="1"/>
  <c r="BU705" i="1" s="1"/>
  <c r="BS706" i="1" a="1"/>
  <c r="BS706" i="1" s="1"/>
  <c r="BU706" i="1" s="1"/>
  <c r="BS707" i="1" a="1"/>
  <c r="BS707" i="1" s="1"/>
  <c r="BU707" i="1" s="1"/>
  <c r="BS708" i="1" a="1"/>
  <c r="BS708" i="1" s="1"/>
  <c r="BU708" i="1" s="1"/>
  <c r="BS709" i="1" a="1"/>
  <c r="BS709" i="1" s="1"/>
  <c r="BU709" i="1" s="1"/>
  <c r="BS710" i="1" a="1"/>
  <c r="BS710" i="1" s="1"/>
  <c r="BU710" i="1" s="1"/>
  <c r="BS711" i="1" a="1"/>
  <c r="BS711" i="1" s="1"/>
  <c r="BU711" i="1" s="1"/>
  <c r="BS712" i="1" a="1"/>
  <c r="BS712" i="1" s="1"/>
  <c r="BU712" i="1" s="1"/>
  <c r="BS713" i="1" a="1"/>
  <c r="BS713" i="1" s="1"/>
  <c r="BU713" i="1" s="1"/>
  <c r="BS714" i="1" a="1"/>
  <c r="BS714" i="1" s="1"/>
  <c r="BU714" i="1" s="1"/>
  <c r="BS715" i="1" a="1"/>
  <c r="BS715" i="1" s="1"/>
  <c r="BU715" i="1" s="1"/>
  <c r="BS716" i="1" a="1"/>
  <c r="BS716" i="1" s="1"/>
  <c r="BU716" i="1" s="1"/>
  <c r="BS717" i="1" a="1"/>
  <c r="BS717" i="1" s="1"/>
  <c r="BU717" i="1" s="1"/>
  <c r="BS718" i="1" a="1"/>
  <c r="BS718" i="1" s="1"/>
  <c r="BU718" i="1" s="1"/>
  <c r="BS719" i="1" a="1"/>
  <c r="BS719" i="1" s="1"/>
  <c r="BU719" i="1" s="1"/>
  <c r="BS720" i="1" a="1"/>
  <c r="BS720" i="1" s="1"/>
  <c r="BU720" i="1" s="1"/>
  <c r="BS721" i="1" a="1"/>
  <c r="BS721" i="1" s="1"/>
  <c r="BU721" i="1" s="1"/>
  <c r="BS722" i="1" a="1"/>
  <c r="BS722" i="1" s="1"/>
  <c r="BU722" i="1" s="1"/>
  <c r="BS723" i="1" a="1"/>
  <c r="BS723" i="1" s="1"/>
  <c r="BU723" i="1" s="1"/>
  <c r="BS724" i="1" a="1"/>
  <c r="BS724" i="1" s="1"/>
  <c r="BU724" i="1" s="1"/>
  <c r="BS725" i="1" a="1"/>
  <c r="BS725" i="1" s="1"/>
  <c r="BU725" i="1" s="1"/>
  <c r="BS726" i="1" a="1"/>
  <c r="BS726" i="1" s="1"/>
  <c r="BU726" i="1" s="1"/>
  <c r="BS727" i="1" a="1"/>
  <c r="BS727" i="1" s="1"/>
  <c r="BU727" i="1" s="1"/>
  <c r="BS728" i="1" a="1"/>
  <c r="BS728" i="1" s="1"/>
  <c r="BU728" i="1" s="1"/>
  <c r="BS729" i="1" a="1"/>
  <c r="BS729" i="1" s="1"/>
  <c r="BU729" i="1" s="1"/>
  <c r="BS730" i="1" a="1"/>
  <c r="BS730" i="1" s="1"/>
  <c r="BU730" i="1" s="1"/>
  <c r="BS731" i="1" a="1"/>
  <c r="BS731" i="1" s="1"/>
  <c r="BU731" i="1" s="1"/>
  <c r="BS732" i="1" a="1"/>
  <c r="BS732" i="1" s="1"/>
  <c r="BU732" i="1" s="1"/>
  <c r="BS733" i="1" a="1"/>
  <c r="BS733" i="1" s="1"/>
  <c r="BU733" i="1" s="1"/>
  <c r="BS734" i="1" a="1"/>
  <c r="BS734" i="1" s="1"/>
  <c r="BU734" i="1" s="1"/>
  <c r="BS735" i="1" a="1"/>
  <c r="BS735" i="1" s="1"/>
  <c r="BU735" i="1" s="1"/>
  <c r="BS736" i="1" a="1"/>
  <c r="BS736" i="1" s="1"/>
  <c r="BU736" i="1" s="1"/>
  <c r="BS737" i="1" a="1"/>
  <c r="BS737" i="1" s="1"/>
  <c r="BU737" i="1" s="1"/>
  <c r="BS738" i="1" a="1"/>
  <c r="BS738" i="1" s="1"/>
  <c r="BU738" i="1" s="1"/>
  <c r="BS739" i="1" a="1"/>
  <c r="BS739" i="1" s="1"/>
  <c r="BU739" i="1" s="1"/>
  <c r="BS740" i="1" a="1"/>
  <c r="BS740" i="1" s="1"/>
  <c r="BU740" i="1" s="1"/>
  <c r="BS741" i="1" a="1"/>
  <c r="BS741" i="1" s="1"/>
  <c r="BU741" i="1" s="1"/>
  <c r="BS742" i="1" a="1"/>
  <c r="BS742" i="1" s="1"/>
  <c r="BU742" i="1" s="1"/>
  <c r="BS743" i="1" a="1"/>
  <c r="BS743" i="1" s="1"/>
  <c r="BU743" i="1" s="1"/>
  <c r="BS744" i="1" a="1"/>
  <c r="BS744" i="1" s="1"/>
  <c r="BU744" i="1" s="1"/>
  <c r="BS745" i="1" a="1"/>
  <c r="BS745" i="1" s="1"/>
  <c r="BU745" i="1" s="1"/>
  <c r="BS746" i="1" a="1"/>
  <c r="BS746" i="1" s="1"/>
  <c r="BU746" i="1" s="1"/>
  <c r="BS747" i="1" a="1"/>
  <c r="BS747" i="1" s="1"/>
  <c r="BU747" i="1" s="1"/>
  <c r="BS748" i="1" a="1"/>
  <c r="BS748" i="1" s="1"/>
  <c r="BU748" i="1" s="1"/>
  <c r="BS749" i="1" a="1"/>
  <c r="BS749" i="1" s="1"/>
  <c r="BU749" i="1" s="1"/>
  <c r="BS750" i="1" a="1"/>
  <c r="BS750" i="1" s="1"/>
  <c r="BU750" i="1" s="1"/>
  <c r="BS751" i="1" a="1"/>
  <c r="BS751" i="1" s="1"/>
  <c r="BU751" i="1" s="1"/>
  <c r="BS752" i="1" a="1"/>
  <c r="BS752" i="1" s="1"/>
  <c r="BU752" i="1" s="1"/>
  <c r="BS753" i="1" a="1"/>
  <c r="BS753" i="1" s="1"/>
  <c r="BU753" i="1" s="1"/>
  <c r="BS754" i="1" a="1"/>
  <c r="BS754" i="1" s="1"/>
  <c r="BU754" i="1" s="1"/>
  <c r="BS755" i="1" a="1"/>
  <c r="BS755" i="1" s="1"/>
  <c r="BU755" i="1" s="1"/>
  <c r="BS756" i="1" a="1"/>
  <c r="BS756" i="1" s="1"/>
  <c r="BU756" i="1" s="1"/>
  <c r="BS757" i="1" a="1"/>
  <c r="BS757" i="1" s="1"/>
  <c r="BU757" i="1" s="1"/>
  <c r="BS758" i="1" a="1"/>
  <c r="BS758" i="1" s="1"/>
  <c r="BU758" i="1" s="1"/>
  <c r="BS759" i="1" a="1"/>
  <c r="BS759" i="1" s="1"/>
  <c r="BU759" i="1" s="1"/>
  <c r="BS760" i="1" a="1"/>
  <c r="BS760" i="1" s="1"/>
  <c r="BU760" i="1" s="1"/>
  <c r="BS761" i="1" a="1"/>
  <c r="BS761" i="1" s="1"/>
  <c r="BU761" i="1" s="1"/>
  <c r="BS762" i="1" a="1"/>
  <c r="BS762" i="1" s="1"/>
  <c r="BU762" i="1" s="1"/>
  <c r="BS763" i="1" a="1"/>
  <c r="BS763" i="1" s="1"/>
  <c r="BU763" i="1" s="1"/>
  <c r="BS764" i="1" a="1"/>
  <c r="BS764" i="1" s="1"/>
  <c r="BU764" i="1" s="1"/>
  <c r="BS765" i="1" a="1"/>
  <c r="BS765" i="1" s="1"/>
  <c r="BU765" i="1" s="1"/>
  <c r="BS766" i="1" a="1"/>
  <c r="BS766" i="1" s="1"/>
  <c r="BU766" i="1" s="1"/>
  <c r="BS767" i="1" a="1"/>
  <c r="BS767" i="1" s="1"/>
  <c r="BU767" i="1" s="1"/>
  <c r="BS768" i="1" a="1"/>
  <c r="BS768" i="1" s="1"/>
  <c r="BU768" i="1" s="1"/>
  <c r="BS769" i="1" a="1"/>
  <c r="BS769" i="1" s="1"/>
  <c r="BU769" i="1" s="1"/>
  <c r="BS770" i="1" a="1"/>
  <c r="BS770" i="1" s="1"/>
  <c r="BU770" i="1" s="1"/>
  <c r="BS771" i="1" a="1"/>
  <c r="BS771" i="1" s="1"/>
  <c r="BU771" i="1" s="1"/>
  <c r="BS772" i="1" a="1"/>
  <c r="BS772" i="1" s="1"/>
  <c r="BU772" i="1" s="1"/>
  <c r="BS773" i="1" a="1"/>
  <c r="BS773" i="1" s="1"/>
  <c r="BU773" i="1" s="1"/>
  <c r="BS774" i="1" a="1"/>
  <c r="BS774" i="1" s="1"/>
  <c r="BU774" i="1" s="1"/>
  <c r="BS775" i="1" a="1"/>
  <c r="BS775" i="1" s="1"/>
  <c r="BU775" i="1" s="1"/>
  <c r="BS776" i="1" a="1"/>
  <c r="BS776" i="1" s="1"/>
  <c r="BU776" i="1" s="1"/>
  <c r="BS777" i="1" a="1"/>
  <c r="BS777" i="1" s="1"/>
  <c r="BU777" i="1" s="1"/>
  <c r="BS778" i="1" a="1"/>
  <c r="BS778" i="1" s="1"/>
  <c r="BU778" i="1" s="1"/>
  <c r="BS779" i="1" a="1"/>
  <c r="BS779" i="1" s="1"/>
  <c r="BU779" i="1" s="1"/>
  <c r="BS780" i="1" a="1"/>
  <c r="BS780" i="1" s="1"/>
  <c r="BU780" i="1" s="1"/>
  <c r="BS781" i="1" a="1"/>
  <c r="BS781" i="1" s="1"/>
  <c r="BU781" i="1" s="1"/>
  <c r="BS782" i="1" a="1"/>
  <c r="BS782" i="1" s="1"/>
  <c r="BU782" i="1" s="1"/>
  <c r="BS783" i="1" a="1"/>
  <c r="BS783" i="1" s="1"/>
  <c r="BU783" i="1" s="1"/>
  <c r="BS784" i="1" a="1"/>
  <c r="BS784" i="1" s="1"/>
  <c r="BU784" i="1" s="1"/>
  <c r="BS785" i="1" a="1"/>
  <c r="BS785" i="1" s="1"/>
  <c r="BU785" i="1" s="1"/>
  <c r="BS786" i="1" a="1"/>
  <c r="BS786" i="1" s="1"/>
  <c r="BU786" i="1" s="1"/>
  <c r="BS787" i="1" a="1"/>
  <c r="BS787" i="1" s="1"/>
  <c r="BU787" i="1" s="1"/>
  <c r="BS788" i="1" a="1"/>
  <c r="BS788" i="1" s="1"/>
  <c r="BU788" i="1" s="1"/>
  <c r="BS789" i="1" a="1"/>
  <c r="BS789" i="1" s="1"/>
  <c r="BU789" i="1" s="1"/>
  <c r="BS790" i="1" a="1"/>
  <c r="BS790" i="1" s="1"/>
  <c r="BU790" i="1" s="1"/>
  <c r="BS791" i="1" a="1"/>
  <c r="BS791" i="1" s="1"/>
  <c r="BU791" i="1" s="1"/>
  <c r="BS792" i="1" a="1"/>
  <c r="BS792" i="1" s="1"/>
  <c r="BU792" i="1" s="1"/>
  <c r="BS793" i="1" a="1"/>
  <c r="BS793" i="1" s="1"/>
  <c r="BU793" i="1" s="1"/>
  <c r="BS794" i="1" a="1"/>
  <c r="BS794" i="1" s="1"/>
  <c r="BU794" i="1" s="1"/>
  <c r="BS795" i="1" a="1"/>
  <c r="BS795" i="1" s="1"/>
  <c r="BU795" i="1" s="1"/>
  <c r="BS796" i="1" a="1"/>
  <c r="BS796" i="1" s="1"/>
  <c r="BU796" i="1" s="1"/>
  <c r="BS797" i="1" a="1"/>
  <c r="BS797" i="1" s="1"/>
  <c r="BU797" i="1" s="1"/>
  <c r="BS798" i="1" a="1"/>
  <c r="BS798" i="1" s="1"/>
  <c r="BU798" i="1" s="1"/>
  <c r="BS799" i="1" a="1"/>
  <c r="BS799" i="1" s="1"/>
  <c r="BU799" i="1" s="1"/>
  <c r="BS800" i="1" a="1"/>
  <c r="BS800" i="1" s="1"/>
  <c r="BU800" i="1" s="1"/>
  <c r="BS801" i="1" a="1"/>
  <c r="BS801" i="1" s="1"/>
  <c r="BU801" i="1" s="1"/>
  <c r="BS802" i="1" a="1"/>
  <c r="BS802" i="1" s="1"/>
  <c r="BU802" i="1" s="1"/>
  <c r="BS803" i="1" a="1"/>
  <c r="BS803" i="1" s="1"/>
  <c r="BU803" i="1" s="1"/>
  <c r="BS804" i="1" a="1"/>
  <c r="BS804" i="1" s="1"/>
  <c r="BU804" i="1" s="1"/>
  <c r="BS805" i="1" a="1"/>
  <c r="BS805" i="1" s="1"/>
  <c r="BU805" i="1" s="1"/>
  <c r="BS806" i="1" a="1"/>
  <c r="BS806" i="1" s="1"/>
  <c r="BU806" i="1" s="1"/>
  <c r="BS807" i="1" a="1"/>
  <c r="BS807" i="1" s="1"/>
  <c r="BU807" i="1" s="1"/>
  <c r="BS808" i="1" a="1"/>
  <c r="BS808" i="1" s="1"/>
  <c r="BU808" i="1" s="1"/>
  <c r="BS809" i="1" a="1"/>
  <c r="BS809" i="1" s="1"/>
  <c r="BU809" i="1" s="1"/>
  <c r="BS810" i="1" a="1"/>
  <c r="BS810" i="1" s="1"/>
  <c r="BU810" i="1" s="1"/>
  <c r="BS811" i="1" a="1"/>
  <c r="BS811" i="1" s="1"/>
  <c r="BU811" i="1" s="1"/>
  <c r="BS812" i="1" a="1"/>
  <c r="BS812" i="1" s="1"/>
  <c r="BU812" i="1" s="1"/>
  <c r="BS813" i="1" a="1"/>
  <c r="BS813" i="1" s="1"/>
  <c r="BU813" i="1" s="1"/>
  <c r="BS814" i="1" a="1"/>
  <c r="BS814" i="1" s="1"/>
  <c r="BU814" i="1" s="1"/>
  <c r="BS815" i="1" a="1"/>
  <c r="BS815" i="1" s="1"/>
  <c r="BU815" i="1" s="1"/>
  <c r="BS816" i="1" a="1"/>
  <c r="BS816" i="1" s="1"/>
  <c r="BU816" i="1" s="1"/>
  <c r="BS817" i="1" a="1"/>
  <c r="BS817" i="1" s="1"/>
  <c r="BU817" i="1" s="1"/>
  <c r="BS818" i="1" a="1"/>
  <c r="BS818" i="1" s="1"/>
  <c r="BU818" i="1" s="1"/>
  <c r="BS819" i="1" a="1"/>
  <c r="BS819" i="1" s="1"/>
  <c r="BU819" i="1" s="1"/>
  <c r="BS820" i="1" a="1"/>
  <c r="BS820" i="1" s="1"/>
  <c r="BU820" i="1" s="1"/>
  <c r="BS821" i="1" a="1"/>
  <c r="BS821" i="1" s="1"/>
  <c r="BU821" i="1" s="1"/>
  <c r="BS822" i="1" a="1"/>
  <c r="BS822" i="1" s="1"/>
  <c r="BU822" i="1" s="1"/>
  <c r="BS823" i="1" a="1"/>
  <c r="BS823" i="1" s="1"/>
  <c r="BU823" i="1" s="1"/>
  <c r="BS824" i="1" a="1"/>
  <c r="BS824" i="1" s="1"/>
  <c r="BU824" i="1" s="1"/>
  <c r="BS825" i="1" a="1"/>
  <c r="BS825" i="1" s="1"/>
  <c r="BU825" i="1" s="1"/>
  <c r="BS826" i="1" a="1"/>
  <c r="BS826" i="1" s="1"/>
  <c r="BU826" i="1" s="1"/>
  <c r="BS827" i="1" a="1"/>
  <c r="BS827" i="1" s="1"/>
  <c r="BU827" i="1" s="1"/>
  <c r="BS828" i="1" a="1"/>
  <c r="BS828" i="1" s="1"/>
  <c r="BU828" i="1" s="1"/>
  <c r="BS829" i="1" a="1"/>
  <c r="BS829" i="1" s="1"/>
  <c r="BU829" i="1" s="1"/>
  <c r="BS830" i="1" a="1"/>
  <c r="BS830" i="1" s="1"/>
  <c r="BU830" i="1" s="1"/>
  <c r="BS831" i="1" a="1"/>
  <c r="BS831" i="1" s="1"/>
  <c r="BU831" i="1" s="1"/>
  <c r="BS832" i="1" a="1"/>
  <c r="BS832" i="1" s="1"/>
  <c r="BU832" i="1" s="1"/>
  <c r="BS833" i="1" a="1"/>
  <c r="BS833" i="1" s="1"/>
  <c r="BU833" i="1" s="1"/>
  <c r="BS834" i="1" a="1"/>
  <c r="BS834" i="1" s="1"/>
  <c r="BU834" i="1" s="1"/>
  <c r="BS835" i="1" a="1"/>
  <c r="BS835" i="1" s="1"/>
  <c r="BU835" i="1" s="1"/>
  <c r="BS836" i="1" a="1"/>
  <c r="BS836" i="1" s="1"/>
  <c r="BU836" i="1" s="1"/>
  <c r="BS837" i="1" a="1"/>
  <c r="BS837" i="1" s="1"/>
  <c r="BU837" i="1" s="1"/>
  <c r="BS838" i="1" a="1"/>
  <c r="BS838" i="1" s="1"/>
  <c r="BU838" i="1" s="1"/>
  <c r="BS839" i="1" a="1"/>
  <c r="BS839" i="1" s="1"/>
  <c r="BU839" i="1" s="1"/>
  <c r="BS840" i="1" a="1"/>
  <c r="BS840" i="1" s="1"/>
  <c r="BU840" i="1" s="1"/>
  <c r="BS841" i="1" a="1"/>
  <c r="BS841" i="1" s="1"/>
  <c r="BU841" i="1" s="1"/>
  <c r="BS842" i="1" a="1"/>
  <c r="BS842" i="1" s="1"/>
  <c r="BU842" i="1" s="1"/>
  <c r="BS843" i="1" a="1"/>
  <c r="BS843" i="1" s="1"/>
  <c r="BU843" i="1" s="1"/>
  <c r="BS844" i="1" a="1"/>
  <c r="BS844" i="1" s="1"/>
  <c r="BU844" i="1" s="1"/>
  <c r="BS845" i="1" a="1"/>
  <c r="BS845" i="1" s="1"/>
  <c r="BU845" i="1" s="1"/>
  <c r="BS846" i="1" a="1"/>
  <c r="BS846" i="1" s="1"/>
  <c r="BU846" i="1" s="1"/>
  <c r="BS847" i="1" a="1"/>
  <c r="BS847" i="1" s="1"/>
  <c r="BU847" i="1" s="1"/>
  <c r="BS848" i="1" a="1"/>
  <c r="BS848" i="1" s="1"/>
  <c r="BU848" i="1" s="1"/>
  <c r="BS849" i="1" a="1"/>
  <c r="BS849" i="1" s="1"/>
  <c r="BU849" i="1" s="1"/>
  <c r="BS850" i="1" a="1"/>
  <c r="BS850" i="1" s="1"/>
  <c r="BU850" i="1" s="1"/>
  <c r="BS851" i="1" a="1"/>
  <c r="BS851" i="1" s="1"/>
  <c r="BU851" i="1" s="1"/>
  <c r="BS852" i="1" a="1"/>
  <c r="BS852" i="1" s="1"/>
  <c r="BU852" i="1" s="1"/>
  <c r="BS853" i="1" a="1"/>
  <c r="BS853" i="1" s="1"/>
  <c r="BU853" i="1" s="1"/>
  <c r="BS854" i="1" a="1"/>
  <c r="BS854" i="1" s="1"/>
  <c r="BU854" i="1" s="1"/>
  <c r="BS855" i="1" a="1"/>
  <c r="BS855" i="1" s="1"/>
  <c r="BU855" i="1" s="1"/>
  <c r="BS856" i="1" a="1"/>
  <c r="BS856" i="1" s="1"/>
  <c r="BU856" i="1" s="1"/>
  <c r="BS857" i="1" a="1"/>
  <c r="BS857" i="1" s="1"/>
  <c r="BU857" i="1" s="1"/>
  <c r="BS858" i="1" a="1"/>
  <c r="BS858" i="1" s="1"/>
  <c r="BU858" i="1" s="1"/>
  <c r="BS859" i="1" a="1"/>
  <c r="BS859" i="1" s="1"/>
  <c r="BU859" i="1" s="1"/>
  <c r="BS860" i="1" a="1"/>
  <c r="BS860" i="1" s="1"/>
  <c r="BU860" i="1" s="1"/>
  <c r="BS861" i="1" a="1"/>
  <c r="BS861" i="1" s="1"/>
  <c r="BU861" i="1" s="1"/>
  <c r="BS862" i="1" a="1"/>
  <c r="BS862" i="1" s="1"/>
  <c r="BU862" i="1" s="1"/>
  <c r="BS863" i="1" a="1"/>
  <c r="BS863" i="1" s="1"/>
  <c r="BU863" i="1" s="1"/>
  <c r="BS864" i="1" a="1"/>
  <c r="BS864" i="1" s="1"/>
  <c r="BU864" i="1" s="1"/>
  <c r="BS865" i="1" a="1"/>
  <c r="BS865" i="1" s="1"/>
  <c r="BU865" i="1" s="1"/>
  <c r="BS866" i="1" a="1"/>
  <c r="BS866" i="1" s="1"/>
  <c r="BU866" i="1" s="1"/>
  <c r="BS867" i="1" a="1"/>
  <c r="BS867" i="1" s="1"/>
  <c r="BU867" i="1" s="1"/>
  <c r="BS868" i="1" a="1"/>
  <c r="BS868" i="1" s="1"/>
  <c r="BU868" i="1" s="1"/>
  <c r="BS869" i="1" a="1"/>
  <c r="BS869" i="1" s="1"/>
  <c r="BU869" i="1" s="1"/>
  <c r="BS870" i="1" a="1"/>
  <c r="BS870" i="1" s="1"/>
  <c r="BU870" i="1" s="1"/>
  <c r="BS871" i="1" a="1"/>
  <c r="BS871" i="1" s="1"/>
  <c r="BU871" i="1" s="1"/>
  <c r="BS872" i="1" a="1"/>
  <c r="BS872" i="1" s="1"/>
  <c r="BU872" i="1" s="1"/>
  <c r="BS873" i="1" a="1"/>
  <c r="BS873" i="1" s="1"/>
  <c r="BU873" i="1" s="1"/>
  <c r="BS874" i="1" a="1"/>
  <c r="BS874" i="1" s="1"/>
  <c r="BU874" i="1" s="1"/>
  <c r="BS875" i="1" a="1"/>
  <c r="BS875" i="1" s="1"/>
  <c r="BU875" i="1" s="1"/>
  <c r="BS876" i="1" a="1"/>
  <c r="BS876" i="1" s="1"/>
  <c r="BU876" i="1" s="1"/>
  <c r="BS877" i="1" a="1"/>
  <c r="BS877" i="1" s="1"/>
  <c r="BU877" i="1" s="1"/>
  <c r="BS878" i="1" a="1"/>
  <c r="BS878" i="1" s="1"/>
  <c r="BU878" i="1" s="1"/>
  <c r="BS879" i="1" a="1"/>
  <c r="BS879" i="1" s="1"/>
  <c r="BU879" i="1" s="1"/>
  <c r="BS880" i="1" a="1"/>
  <c r="BS880" i="1" s="1"/>
  <c r="BU880" i="1" s="1"/>
  <c r="BS881" i="1" a="1"/>
  <c r="BS881" i="1" s="1"/>
  <c r="BU881" i="1" s="1"/>
  <c r="BS882" i="1" a="1"/>
  <c r="BS882" i="1" s="1"/>
  <c r="BU882" i="1" s="1"/>
  <c r="BS883" i="1" a="1"/>
  <c r="BS883" i="1" s="1"/>
  <c r="BU883" i="1" s="1"/>
  <c r="BS884" i="1" a="1"/>
  <c r="BS884" i="1" s="1"/>
  <c r="BU884" i="1" s="1"/>
  <c r="BS885" i="1" a="1"/>
  <c r="BS885" i="1" s="1"/>
  <c r="BU885" i="1" s="1"/>
  <c r="BS886" i="1" a="1"/>
  <c r="BS886" i="1" s="1"/>
  <c r="BU886" i="1" s="1"/>
  <c r="BS887" i="1" a="1"/>
  <c r="BS887" i="1" s="1"/>
  <c r="BU887" i="1" s="1"/>
  <c r="BS888" i="1" a="1"/>
  <c r="BS888" i="1" s="1"/>
  <c r="BU888" i="1" s="1"/>
  <c r="BS889" i="1" a="1"/>
  <c r="BS889" i="1" s="1"/>
  <c r="BU889" i="1" s="1"/>
  <c r="BS890" i="1" a="1"/>
  <c r="BS890" i="1" s="1"/>
  <c r="BU890" i="1" s="1"/>
  <c r="BS891" i="1" a="1"/>
  <c r="BS891" i="1" s="1"/>
  <c r="BU891" i="1" s="1"/>
  <c r="BS892" i="1" a="1"/>
  <c r="BS892" i="1" s="1"/>
  <c r="BU892" i="1" s="1"/>
  <c r="BS893" i="1" a="1"/>
  <c r="BS893" i="1" s="1"/>
  <c r="BU893" i="1" s="1"/>
  <c r="BS894" i="1" a="1"/>
  <c r="BS894" i="1" s="1"/>
  <c r="BU894" i="1" s="1"/>
  <c r="BS895" i="1" a="1"/>
  <c r="BS895" i="1" s="1"/>
  <c r="BU895" i="1" s="1"/>
  <c r="BS896" i="1" a="1"/>
  <c r="BS896" i="1" s="1"/>
  <c r="BU896" i="1" s="1"/>
  <c r="BS897" i="1" a="1"/>
  <c r="BS897" i="1" s="1"/>
  <c r="BU897" i="1" s="1"/>
  <c r="BS898" i="1" a="1"/>
  <c r="BS898" i="1" s="1"/>
  <c r="BU898" i="1" s="1"/>
  <c r="BS899" i="1" a="1"/>
  <c r="BS899" i="1" s="1"/>
  <c r="BU899" i="1" s="1"/>
  <c r="BS900" i="1" a="1"/>
  <c r="BS900" i="1" s="1"/>
  <c r="BU900" i="1" s="1"/>
  <c r="BS901" i="1" a="1"/>
  <c r="BS901" i="1" s="1"/>
  <c r="BU901" i="1" s="1"/>
  <c r="BS902" i="1" a="1"/>
  <c r="BS902" i="1" s="1"/>
  <c r="BU902" i="1" s="1"/>
  <c r="BS903" i="1" a="1"/>
  <c r="BS903" i="1" s="1"/>
  <c r="BU903" i="1" s="1"/>
  <c r="BS904" i="1" a="1"/>
  <c r="BS904" i="1" s="1"/>
  <c r="BU904" i="1" s="1"/>
  <c r="BS905" i="1" a="1"/>
  <c r="BS905" i="1" s="1"/>
  <c r="BU905" i="1" s="1"/>
  <c r="BS906" i="1" a="1"/>
  <c r="BS906" i="1" s="1"/>
  <c r="BU906" i="1" s="1"/>
  <c r="BS907" i="1" a="1"/>
  <c r="BS907" i="1" s="1"/>
  <c r="BU907" i="1" s="1"/>
  <c r="BS908" i="1" a="1"/>
  <c r="BS908" i="1" s="1"/>
  <c r="BU908" i="1" s="1"/>
  <c r="BS909" i="1" a="1"/>
  <c r="BS909" i="1" s="1"/>
  <c r="BU909" i="1" s="1"/>
  <c r="BS910" i="1" a="1"/>
  <c r="BS910" i="1" s="1"/>
  <c r="BU910" i="1" s="1"/>
  <c r="BS911" i="1" a="1"/>
  <c r="BS911" i="1" s="1"/>
  <c r="BU911" i="1" s="1"/>
  <c r="BS912" i="1" a="1"/>
  <c r="BS912" i="1" s="1"/>
  <c r="BU912" i="1" s="1"/>
  <c r="BS913" i="1" a="1"/>
  <c r="BS913" i="1" s="1"/>
  <c r="BU913" i="1" s="1"/>
  <c r="BS914" i="1" a="1"/>
  <c r="BS914" i="1" s="1"/>
  <c r="BU914" i="1" s="1"/>
  <c r="BS915" i="1" a="1"/>
  <c r="BS915" i="1" s="1"/>
  <c r="BU915" i="1" s="1"/>
  <c r="BS916" i="1" a="1"/>
  <c r="BS916" i="1" s="1"/>
  <c r="BU916" i="1" s="1"/>
  <c r="BS917" i="1" a="1"/>
  <c r="BS917" i="1" s="1"/>
  <c r="BU917" i="1" s="1"/>
  <c r="BS918" i="1" a="1"/>
  <c r="BS918" i="1" s="1"/>
  <c r="BU918" i="1" s="1"/>
  <c r="BS919" i="1" a="1"/>
  <c r="BS919" i="1" s="1"/>
  <c r="BU919" i="1" s="1"/>
  <c r="BS920" i="1" a="1"/>
  <c r="BS920" i="1" s="1"/>
  <c r="BU920" i="1" s="1"/>
  <c r="BS921" i="1" a="1"/>
  <c r="BS921" i="1" s="1"/>
  <c r="BU921" i="1" s="1"/>
  <c r="BS922" i="1" a="1"/>
  <c r="BS922" i="1" s="1"/>
  <c r="BU922" i="1" s="1"/>
  <c r="BS923" i="1" a="1"/>
  <c r="BS923" i="1" s="1"/>
  <c r="BU923" i="1" s="1"/>
  <c r="BS924" i="1" a="1"/>
  <c r="BS924" i="1" s="1"/>
  <c r="BU924" i="1" s="1"/>
  <c r="BS925" i="1" a="1"/>
  <c r="BS925" i="1" s="1"/>
  <c r="BU925" i="1" s="1"/>
  <c r="BS926" i="1" a="1"/>
  <c r="BS926" i="1" s="1"/>
  <c r="BU926" i="1" s="1"/>
  <c r="BS927" i="1" a="1"/>
  <c r="BS927" i="1" s="1"/>
  <c r="BU927" i="1" s="1"/>
  <c r="BS928" i="1" a="1"/>
  <c r="BS928" i="1" s="1"/>
  <c r="BU928" i="1" s="1"/>
  <c r="BS929" i="1" a="1"/>
  <c r="BS929" i="1" s="1"/>
  <c r="BU929" i="1" s="1"/>
  <c r="BS930" i="1" a="1"/>
  <c r="BS930" i="1" s="1"/>
  <c r="BU930" i="1" s="1"/>
  <c r="BS931" i="1" a="1"/>
  <c r="BS931" i="1" s="1"/>
  <c r="BU931" i="1" s="1"/>
  <c r="BS932" i="1" a="1"/>
  <c r="BS932" i="1" s="1"/>
  <c r="BU932" i="1" s="1"/>
  <c r="BS933" i="1" a="1"/>
  <c r="BS933" i="1" s="1"/>
  <c r="BU933" i="1" s="1"/>
  <c r="BS934" i="1" a="1"/>
  <c r="BS934" i="1" s="1"/>
  <c r="BU934" i="1" s="1"/>
  <c r="BS935" i="1" a="1"/>
  <c r="BS935" i="1" s="1"/>
  <c r="BU935" i="1" s="1"/>
  <c r="BS936" i="1" a="1"/>
  <c r="BS936" i="1" s="1"/>
  <c r="BU936" i="1" s="1"/>
  <c r="BS937" i="1" a="1"/>
  <c r="BS937" i="1" s="1"/>
  <c r="BU937" i="1" s="1"/>
  <c r="BS938" i="1" a="1"/>
  <c r="BS938" i="1" s="1"/>
  <c r="BU938" i="1" s="1"/>
  <c r="BS939" i="1" a="1"/>
  <c r="BS939" i="1" s="1"/>
  <c r="BU939" i="1" s="1"/>
  <c r="BS940" i="1" a="1"/>
  <c r="BS940" i="1" s="1"/>
  <c r="BU940" i="1" s="1"/>
  <c r="BS941" i="1" a="1"/>
  <c r="BS941" i="1" s="1"/>
  <c r="BU941" i="1" s="1"/>
  <c r="BS942" i="1" a="1"/>
  <c r="BS942" i="1" s="1"/>
  <c r="BU942" i="1" s="1"/>
  <c r="BS943" i="1" a="1"/>
  <c r="BS943" i="1" s="1"/>
  <c r="BU943" i="1" s="1"/>
  <c r="BS944" i="1" a="1"/>
  <c r="BS944" i="1" s="1"/>
  <c r="BU944" i="1" s="1"/>
  <c r="BS945" i="1" a="1"/>
  <c r="BS945" i="1" s="1"/>
  <c r="BU945" i="1" s="1"/>
  <c r="BS946" i="1" a="1"/>
  <c r="BS946" i="1" s="1"/>
  <c r="BU946" i="1" s="1"/>
  <c r="BS947" i="1" a="1"/>
  <c r="BS947" i="1" s="1"/>
  <c r="BU947" i="1" s="1"/>
  <c r="BS948" i="1" a="1"/>
  <c r="BS948" i="1" s="1"/>
  <c r="BU948" i="1" s="1"/>
  <c r="BS949" i="1" a="1"/>
  <c r="BS949" i="1" s="1"/>
  <c r="BU949" i="1" s="1"/>
  <c r="BS950" i="1" a="1"/>
  <c r="BS950" i="1" s="1"/>
  <c r="BU950" i="1" s="1"/>
  <c r="BS951" i="1" a="1"/>
  <c r="BS951" i="1" s="1"/>
  <c r="BU951" i="1" s="1"/>
  <c r="BS952" i="1" a="1"/>
  <c r="BS952" i="1" s="1"/>
  <c r="BU952" i="1" s="1"/>
  <c r="BS953" i="1" a="1"/>
  <c r="BS953" i="1" s="1"/>
  <c r="BU953" i="1" s="1"/>
  <c r="BS954" i="1" a="1"/>
  <c r="BS954" i="1" s="1"/>
  <c r="BU954" i="1" s="1"/>
  <c r="BS955" i="1" a="1"/>
  <c r="BS955" i="1" s="1"/>
  <c r="BU955" i="1" s="1"/>
  <c r="BS956" i="1" a="1"/>
  <c r="BS956" i="1" s="1"/>
  <c r="BU956" i="1" s="1"/>
  <c r="BS957" i="1" a="1"/>
  <c r="BS957" i="1" s="1"/>
  <c r="BU957" i="1" s="1"/>
  <c r="BS958" i="1" a="1"/>
  <c r="BS958" i="1" s="1"/>
  <c r="BU958" i="1" s="1"/>
  <c r="BS959" i="1" a="1"/>
  <c r="BS959" i="1" s="1"/>
  <c r="BU959" i="1" s="1"/>
  <c r="BS960" i="1" a="1"/>
  <c r="BS960" i="1" s="1"/>
  <c r="BU960" i="1" s="1"/>
  <c r="BS961" i="1" a="1"/>
  <c r="BS961" i="1" s="1"/>
  <c r="BU961" i="1" s="1"/>
  <c r="BS962" i="1" a="1"/>
  <c r="BS962" i="1" s="1"/>
  <c r="BU962" i="1" s="1"/>
  <c r="BS963" i="1" a="1"/>
  <c r="BS963" i="1" s="1"/>
  <c r="BU963" i="1" s="1"/>
  <c r="BS964" i="1" a="1"/>
  <c r="BS964" i="1" s="1"/>
  <c r="BU964" i="1" s="1"/>
  <c r="BS965" i="1" a="1"/>
  <c r="BS965" i="1" s="1"/>
  <c r="BU965" i="1" s="1"/>
  <c r="BS966" i="1" a="1"/>
  <c r="BS966" i="1" s="1"/>
  <c r="BU966" i="1" s="1"/>
  <c r="BS967" i="1" a="1"/>
  <c r="BS967" i="1" s="1"/>
  <c r="BU967" i="1" s="1"/>
  <c r="BS968" i="1" a="1"/>
  <c r="BS968" i="1" s="1"/>
  <c r="BU968" i="1" s="1"/>
  <c r="BS969" i="1" a="1"/>
  <c r="BS969" i="1" s="1"/>
  <c r="BU969" i="1" s="1"/>
  <c r="BS970" i="1" a="1"/>
  <c r="BS970" i="1" s="1"/>
  <c r="BU970" i="1" s="1"/>
  <c r="BS971" i="1" a="1"/>
  <c r="BS971" i="1" s="1"/>
  <c r="BU971" i="1" s="1"/>
  <c r="BS972" i="1" a="1"/>
  <c r="BS972" i="1" s="1"/>
  <c r="BU972" i="1" s="1"/>
  <c r="BS973" i="1" a="1"/>
  <c r="BS973" i="1" s="1"/>
  <c r="BU973" i="1" s="1"/>
  <c r="BS974" i="1" a="1"/>
  <c r="BS974" i="1" s="1"/>
  <c r="BU974" i="1" s="1"/>
  <c r="BS975" i="1" a="1"/>
  <c r="BS975" i="1" s="1"/>
  <c r="BU975" i="1" s="1"/>
  <c r="BS976" i="1" a="1"/>
  <c r="BS976" i="1" s="1"/>
  <c r="BU976" i="1" s="1"/>
  <c r="BS977" i="1" a="1"/>
  <c r="BS977" i="1" s="1"/>
  <c r="BU977" i="1" s="1"/>
  <c r="BS978" i="1" a="1"/>
  <c r="BS978" i="1" s="1"/>
  <c r="BU978" i="1" s="1"/>
  <c r="BS979" i="1" a="1"/>
  <c r="BS979" i="1" s="1"/>
  <c r="BU979" i="1" s="1"/>
  <c r="BS980" i="1" a="1"/>
  <c r="BS980" i="1" s="1"/>
  <c r="BU980" i="1" s="1"/>
  <c r="BS981" i="1" a="1"/>
  <c r="BS981" i="1" s="1"/>
  <c r="BU981" i="1" s="1"/>
  <c r="BS982" i="1" a="1"/>
  <c r="BS982" i="1" s="1"/>
  <c r="BU982" i="1" s="1"/>
  <c r="BS983" i="1" a="1"/>
  <c r="BS983" i="1" s="1"/>
  <c r="BU983" i="1" s="1"/>
  <c r="BS984" i="1" a="1"/>
  <c r="BS984" i="1" s="1"/>
  <c r="BU984" i="1" s="1"/>
  <c r="BS985" i="1" a="1"/>
  <c r="BS985" i="1" s="1"/>
  <c r="BU985" i="1" s="1"/>
  <c r="BS986" i="1" a="1"/>
  <c r="BS986" i="1" s="1"/>
  <c r="BU986" i="1" s="1"/>
  <c r="BS987" i="1" a="1"/>
  <c r="BS987" i="1" s="1"/>
  <c r="BU987" i="1" s="1"/>
  <c r="BS988" i="1" a="1"/>
  <c r="BS988" i="1" s="1"/>
  <c r="BU988" i="1" s="1"/>
  <c r="BS989" i="1" a="1"/>
  <c r="BS989" i="1" s="1"/>
  <c r="BU989" i="1" s="1"/>
  <c r="BS990" i="1" a="1"/>
  <c r="BS990" i="1" s="1"/>
  <c r="BU990" i="1" s="1"/>
  <c r="BS991" i="1" a="1"/>
  <c r="BS991" i="1" s="1"/>
  <c r="BU991" i="1" s="1"/>
  <c r="BS992" i="1" a="1"/>
  <c r="BS992" i="1" s="1"/>
  <c r="BU992" i="1" s="1"/>
  <c r="BS993" i="1" a="1"/>
  <c r="BS993" i="1" s="1"/>
  <c r="BU993" i="1" s="1"/>
  <c r="BS994" i="1" a="1"/>
  <c r="BS994" i="1" s="1"/>
  <c r="BU994" i="1" s="1"/>
  <c r="BS995" i="1" a="1"/>
  <c r="BS995" i="1" s="1"/>
  <c r="BU995" i="1" s="1"/>
  <c r="BS996" i="1" a="1"/>
  <c r="BS996" i="1" s="1"/>
  <c r="BU996" i="1" s="1"/>
  <c r="BS997" i="1" a="1"/>
  <c r="BS997" i="1" s="1"/>
  <c r="BU997" i="1" s="1"/>
  <c r="BS998" i="1" a="1"/>
  <c r="BS998" i="1" s="1"/>
  <c r="BU998" i="1" s="1"/>
  <c r="BS999" i="1" a="1"/>
  <c r="BS999" i="1" s="1"/>
  <c r="BU999" i="1" s="1"/>
  <c r="BS1000" i="1" a="1"/>
  <c r="BS1000" i="1" s="1"/>
  <c r="BU1000" i="1" s="1"/>
  <c r="BS1001" i="1" a="1"/>
  <c r="BS1001" i="1" s="1"/>
  <c r="BU1001" i="1" s="1"/>
  <c r="BS1002" i="1" a="1"/>
  <c r="BS1002" i="1" s="1"/>
  <c r="BU1002" i="1" s="1"/>
  <c r="BS1003" i="1" a="1"/>
  <c r="BS1003" i="1" s="1"/>
  <c r="BU1003" i="1" s="1"/>
  <c r="BS1004" i="1" a="1"/>
  <c r="BS1004" i="1" s="1"/>
  <c r="BU1004" i="1" s="1"/>
  <c r="BS1005" i="1" a="1"/>
  <c r="BS1005" i="1" s="1"/>
  <c r="BU1005" i="1" s="1"/>
  <c r="BS1006" i="1" a="1"/>
  <c r="BS1006" i="1" s="1"/>
  <c r="BU1006" i="1" s="1"/>
  <c r="BS1007" i="1" a="1"/>
  <c r="BS1007" i="1" s="1"/>
  <c r="BU1007" i="1" s="1"/>
  <c r="BS1008" i="1" a="1"/>
  <c r="BS1008" i="1" s="1"/>
  <c r="BU1008" i="1" s="1"/>
  <c r="BS1009" i="1" a="1"/>
  <c r="BS1009" i="1" s="1"/>
  <c r="BU1009" i="1" s="1"/>
  <c r="BS1010" i="1" a="1"/>
  <c r="BS1010" i="1" s="1"/>
  <c r="BU1010" i="1" s="1"/>
  <c r="BS1011" i="1" a="1"/>
  <c r="BS1011" i="1" s="1"/>
  <c r="BU1011" i="1" s="1"/>
  <c r="BS1012" i="1" a="1"/>
  <c r="BS1012" i="1" s="1"/>
  <c r="BU1012" i="1" s="1"/>
  <c r="BS1013" i="1" a="1"/>
  <c r="BS1013" i="1" s="1"/>
  <c r="BU1013" i="1" s="1"/>
  <c r="BS1014" i="1" a="1"/>
  <c r="BS1014" i="1" s="1"/>
  <c r="BU1014" i="1" s="1"/>
  <c r="BS1015" i="1" a="1"/>
  <c r="BS1015" i="1" s="1"/>
  <c r="BU1015" i="1" s="1"/>
  <c r="BS1016" i="1" a="1"/>
  <c r="BS1016" i="1" s="1"/>
  <c r="BU1016" i="1" s="1"/>
  <c r="BS1017" i="1" a="1"/>
  <c r="BS1017" i="1" s="1"/>
  <c r="BU1017" i="1" s="1"/>
  <c r="BS1018" i="1" a="1"/>
  <c r="BS1018" i="1" s="1"/>
  <c r="BU1018" i="1" s="1"/>
  <c r="BS1019" i="1" a="1"/>
  <c r="BS1019" i="1" s="1"/>
  <c r="BU1019" i="1" s="1"/>
  <c r="BS1020" i="1" a="1"/>
  <c r="BS1020" i="1" s="1"/>
  <c r="BU1020" i="1" s="1"/>
  <c r="BS1021" i="1" a="1"/>
  <c r="BS1021" i="1" s="1"/>
  <c r="BU1021" i="1" s="1"/>
  <c r="BS1022" i="1" a="1"/>
  <c r="BS1022" i="1" s="1"/>
  <c r="BU1022" i="1" s="1"/>
  <c r="BS1023" i="1" a="1"/>
  <c r="BS1023" i="1" s="1"/>
  <c r="BU1023" i="1" s="1"/>
  <c r="BS1024" i="1" a="1"/>
  <c r="BS1024" i="1" s="1"/>
  <c r="BU1024" i="1" s="1"/>
  <c r="BS1025" i="1" a="1"/>
  <c r="BS1025" i="1" s="1"/>
  <c r="BU1025" i="1" s="1"/>
  <c r="BS1026" i="1" a="1"/>
  <c r="BS1026" i="1" s="1"/>
  <c r="BU1026" i="1" s="1"/>
  <c r="BS1027" i="1" a="1"/>
  <c r="BS1027" i="1" s="1"/>
  <c r="BU1027" i="1" s="1"/>
  <c r="BS1028" i="1" a="1"/>
  <c r="BS1028" i="1" s="1"/>
  <c r="BU1028" i="1" s="1"/>
  <c r="BS1029" i="1" a="1"/>
  <c r="BS1029" i="1" s="1"/>
  <c r="BU1029" i="1" s="1"/>
  <c r="BS1030" i="1" a="1"/>
  <c r="BS1030" i="1" s="1"/>
  <c r="BU1030" i="1" s="1"/>
  <c r="BS1031" i="1" a="1"/>
  <c r="BS1031" i="1" s="1"/>
  <c r="BU1031" i="1" s="1"/>
  <c r="BS1032" i="1" a="1"/>
  <c r="BS1032" i="1" s="1"/>
  <c r="BU1032" i="1" s="1"/>
  <c r="BS1033" i="1" a="1"/>
  <c r="BS1033" i="1" s="1"/>
  <c r="BU1033" i="1" s="1"/>
  <c r="BS1034" i="1" a="1"/>
  <c r="BS1034" i="1" s="1"/>
  <c r="BU1034" i="1" s="1"/>
  <c r="BS1035" i="1" a="1"/>
  <c r="BS1035" i="1" s="1"/>
  <c r="BU1035" i="1" s="1"/>
  <c r="BS1036" i="1" a="1"/>
  <c r="BS1036" i="1" s="1"/>
  <c r="BU1036" i="1" s="1"/>
  <c r="BS1037" i="1" a="1"/>
  <c r="BS1037" i="1" s="1"/>
  <c r="BU1037" i="1" s="1"/>
  <c r="BS1038" i="1" a="1"/>
  <c r="BS1038" i="1" s="1"/>
  <c r="BU1038" i="1" s="1"/>
  <c r="BS1039" i="1" a="1"/>
  <c r="BS1039" i="1" s="1"/>
  <c r="BU1039" i="1" s="1"/>
  <c r="BS1040" i="1" a="1"/>
  <c r="BS1040" i="1" s="1"/>
  <c r="BU1040" i="1" s="1"/>
  <c r="BS1041" i="1" a="1"/>
  <c r="BS1041" i="1" s="1"/>
  <c r="BU1041" i="1" s="1"/>
  <c r="BS1042" i="1" a="1"/>
  <c r="BS1042" i="1" s="1"/>
  <c r="BU1042" i="1" s="1"/>
  <c r="BS1043" i="1" a="1"/>
  <c r="BS1043" i="1" s="1"/>
  <c r="BU1043" i="1" s="1"/>
  <c r="BS1044" i="1" a="1"/>
  <c r="BS1044" i="1" s="1"/>
  <c r="BU1044" i="1" s="1"/>
  <c r="BS1045" i="1" a="1"/>
  <c r="BS1045" i="1" s="1"/>
  <c r="BU1045" i="1" s="1"/>
  <c r="BS1046" i="1" a="1"/>
  <c r="BS1046" i="1" s="1"/>
  <c r="BU1046" i="1" s="1"/>
  <c r="BS1047" i="1" a="1"/>
  <c r="BS1047" i="1" s="1"/>
  <c r="BU1047" i="1" s="1"/>
  <c r="BS1048" i="1" a="1"/>
  <c r="BS1048" i="1" s="1"/>
  <c r="BU1048" i="1" s="1"/>
  <c r="BS1049" i="1" a="1"/>
  <c r="BS1049" i="1" s="1"/>
  <c r="BU1049" i="1" s="1"/>
  <c r="BS1050" i="1" a="1"/>
  <c r="BS1050" i="1" s="1"/>
  <c r="BU1050" i="1" s="1"/>
  <c r="BS1051" i="1" a="1"/>
  <c r="BS1051" i="1" s="1"/>
  <c r="BU1051" i="1" s="1"/>
  <c r="BS1052" i="1" a="1"/>
  <c r="BS1052" i="1" s="1"/>
  <c r="BU1052" i="1" s="1"/>
  <c r="BS1053" i="1" a="1"/>
  <c r="BS1053" i="1" s="1"/>
  <c r="BU1053" i="1" s="1"/>
  <c r="BS1054" i="1" a="1"/>
  <c r="BS1054" i="1" s="1"/>
  <c r="BU1054" i="1" s="1"/>
  <c r="BS1055" i="1" a="1"/>
  <c r="BS1055" i="1" s="1"/>
  <c r="BU1055" i="1" s="1"/>
  <c r="BS1056" i="1" a="1"/>
  <c r="BS1056" i="1" s="1"/>
  <c r="BU1056" i="1" s="1"/>
  <c r="BS1057" i="1" a="1"/>
  <c r="BS1057" i="1" s="1"/>
  <c r="BU1057" i="1" s="1"/>
  <c r="BS1058" i="1" a="1"/>
  <c r="BS1058" i="1" s="1"/>
  <c r="BU1058" i="1" s="1"/>
  <c r="BS1059" i="1" a="1"/>
  <c r="BS1059" i="1" s="1"/>
  <c r="BU1059" i="1" s="1"/>
  <c r="BS1060" i="1" a="1"/>
  <c r="BS1060" i="1" s="1"/>
  <c r="BU1060" i="1" s="1"/>
  <c r="BS1061" i="1" a="1"/>
  <c r="BS1061" i="1" s="1"/>
  <c r="BU1061" i="1" s="1"/>
  <c r="BS1062" i="1" a="1"/>
  <c r="BS1062" i="1" s="1"/>
  <c r="BU1062" i="1" s="1"/>
  <c r="BS1063" i="1" a="1"/>
  <c r="BS1063" i="1" s="1"/>
  <c r="BU1063" i="1" s="1"/>
  <c r="BS1064" i="1" a="1"/>
  <c r="BS1064" i="1" s="1"/>
  <c r="BU1064" i="1" s="1"/>
  <c r="BS1065" i="1" a="1"/>
  <c r="BS1065" i="1" s="1"/>
  <c r="BU1065" i="1" s="1"/>
  <c r="BS1066" i="1" a="1"/>
  <c r="BS1066" i="1" s="1"/>
  <c r="BU1066" i="1" s="1"/>
  <c r="BS1067" i="1" a="1"/>
  <c r="BS1067" i="1" s="1"/>
  <c r="BU1067" i="1" s="1"/>
  <c r="BS1068" i="1" a="1"/>
  <c r="BS1068" i="1" s="1"/>
  <c r="BU1068" i="1" s="1"/>
  <c r="BS1069" i="1" a="1"/>
  <c r="BS1069" i="1" s="1"/>
  <c r="BU1069" i="1" s="1"/>
  <c r="BS1070" i="1" a="1"/>
  <c r="BS1070" i="1" s="1"/>
  <c r="BU1070" i="1" s="1"/>
  <c r="BS1071" i="1" a="1"/>
  <c r="BS1071" i="1" s="1"/>
  <c r="BU1071" i="1" s="1"/>
  <c r="BS1072" i="1" a="1"/>
  <c r="BS1072" i="1" s="1"/>
  <c r="BU1072" i="1" s="1"/>
  <c r="BS1073" i="1" a="1"/>
  <c r="BS1073" i="1" s="1"/>
  <c r="BU1073" i="1" s="1"/>
  <c r="BS1074" i="1" a="1"/>
  <c r="BS1074" i="1" s="1"/>
  <c r="BU1074" i="1" s="1"/>
  <c r="BS1075" i="1" a="1"/>
  <c r="BS1075" i="1" s="1"/>
  <c r="BU1075" i="1" s="1"/>
  <c r="BS1076" i="1" a="1"/>
  <c r="BS1076" i="1" s="1"/>
  <c r="BU1076" i="1" s="1"/>
  <c r="BS1077" i="1" a="1"/>
  <c r="BS1077" i="1" s="1"/>
  <c r="BU1077" i="1" s="1"/>
  <c r="BS1078" i="1" a="1"/>
  <c r="BS1078" i="1" s="1"/>
  <c r="BU1078" i="1" s="1"/>
  <c r="BS1079" i="1" a="1"/>
  <c r="BS1079" i="1" s="1"/>
  <c r="BU1079" i="1" s="1"/>
  <c r="BS1080" i="1" a="1"/>
  <c r="BS1080" i="1" s="1"/>
  <c r="BU1080" i="1" s="1"/>
  <c r="BS1081" i="1" a="1"/>
  <c r="BS1081" i="1" s="1"/>
  <c r="BU1081" i="1" s="1"/>
  <c r="BS1082" i="1" a="1"/>
  <c r="BS1082" i="1" s="1"/>
  <c r="BU1082" i="1" s="1"/>
  <c r="BS1083" i="1" a="1"/>
  <c r="BS1083" i="1" s="1"/>
  <c r="BU1083" i="1" s="1"/>
  <c r="BS1084" i="1" a="1"/>
  <c r="BS1084" i="1" s="1"/>
  <c r="BU1084" i="1" s="1"/>
  <c r="BS1085" i="1" a="1"/>
  <c r="BS1085" i="1" s="1"/>
  <c r="BU1085" i="1" s="1"/>
  <c r="BS1086" i="1" a="1"/>
  <c r="BS1086" i="1" s="1"/>
  <c r="BU1086" i="1" s="1"/>
  <c r="BS1087" i="1" a="1"/>
  <c r="BS1087" i="1" s="1"/>
  <c r="BU1087" i="1" s="1"/>
  <c r="BS1088" i="1" a="1"/>
  <c r="BS1088" i="1" s="1"/>
  <c r="BU1088" i="1" s="1"/>
  <c r="BS1089" i="1" a="1"/>
  <c r="BS1089" i="1" s="1"/>
  <c r="BU1089" i="1" s="1"/>
  <c r="BS1090" i="1" a="1"/>
  <c r="BS1090" i="1" s="1"/>
  <c r="BU1090" i="1" s="1"/>
  <c r="BS1091" i="1" a="1"/>
  <c r="BS1091" i="1" s="1"/>
  <c r="BU1091" i="1" s="1"/>
  <c r="BS1092" i="1" a="1"/>
  <c r="BS1092" i="1" s="1"/>
  <c r="BU1092" i="1" s="1"/>
  <c r="BS1093" i="1" a="1"/>
  <c r="BS1093" i="1" s="1"/>
  <c r="BU1093" i="1" s="1"/>
  <c r="BS1094" i="1" a="1"/>
  <c r="BS1094" i="1" s="1"/>
  <c r="BU1094" i="1" s="1"/>
  <c r="BS1095" i="1" a="1"/>
  <c r="BS1095" i="1" s="1"/>
  <c r="BU1095" i="1" s="1"/>
  <c r="BS1096" i="1" a="1"/>
  <c r="BS1096" i="1" s="1"/>
  <c r="BU1096" i="1" s="1"/>
  <c r="BS1097" i="1" a="1"/>
  <c r="BS1097" i="1" s="1"/>
  <c r="BU1097" i="1" s="1"/>
  <c r="BS1098" i="1" a="1"/>
  <c r="BS1098" i="1" s="1"/>
  <c r="BU1098" i="1" s="1"/>
  <c r="BS1099" i="1" a="1"/>
  <c r="BS1099" i="1" s="1"/>
  <c r="BU1099" i="1" s="1"/>
  <c r="BS1100" i="1" a="1"/>
  <c r="BS1100" i="1" s="1"/>
  <c r="BU1100" i="1" s="1"/>
  <c r="BS1101" i="1" a="1"/>
  <c r="BS1101" i="1" s="1"/>
  <c r="BU1101" i="1" s="1"/>
  <c r="BS1102" i="1" a="1"/>
  <c r="BS1102" i="1" s="1"/>
  <c r="BU1102" i="1" s="1"/>
  <c r="BS1103" i="1" a="1"/>
  <c r="BS1103" i="1" s="1"/>
  <c r="BU1103" i="1" s="1"/>
  <c r="BS1104" i="1" a="1"/>
  <c r="BS1104" i="1" s="1"/>
  <c r="BU1104" i="1" s="1"/>
  <c r="BS1105" i="1" a="1"/>
  <c r="BS1105" i="1" s="1"/>
  <c r="BU1105" i="1" s="1"/>
  <c r="BS1106" i="1" a="1"/>
  <c r="BS1106" i="1" s="1"/>
  <c r="BU1106" i="1" s="1"/>
  <c r="BS1107" i="1" a="1"/>
  <c r="BS1107" i="1" s="1"/>
  <c r="BU1107" i="1" s="1"/>
  <c r="BS1108" i="1" a="1"/>
  <c r="BS1108" i="1" s="1"/>
  <c r="BU1108" i="1" s="1"/>
  <c r="BS1109" i="1" a="1"/>
  <c r="BS1109" i="1" s="1"/>
  <c r="BU1109" i="1" s="1"/>
  <c r="BS1110" i="1" a="1"/>
  <c r="BS1110" i="1" s="1"/>
  <c r="BU1110" i="1" s="1"/>
  <c r="BS1111" i="1" a="1"/>
  <c r="BS1111" i="1" s="1"/>
  <c r="BU1111" i="1" s="1"/>
  <c r="BS1112" i="1" a="1"/>
  <c r="BS1112" i="1" s="1"/>
  <c r="BU1112" i="1" s="1"/>
  <c r="BS1113" i="1" a="1"/>
  <c r="BS1113" i="1" s="1"/>
  <c r="BU1113" i="1" s="1"/>
  <c r="BS1114" i="1" a="1"/>
  <c r="BS1114" i="1" s="1"/>
  <c r="BU1114" i="1" s="1"/>
  <c r="BS1115" i="1" a="1"/>
  <c r="BS1115" i="1" s="1"/>
  <c r="BU1115" i="1" s="1"/>
  <c r="BS1116" i="1" a="1"/>
  <c r="BS1116" i="1" s="1"/>
  <c r="BU1116" i="1" s="1"/>
  <c r="BS1117" i="1" a="1"/>
  <c r="BS1117" i="1" s="1"/>
  <c r="BU1117" i="1" s="1"/>
  <c r="BS1118" i="1" a="1"/>
  <c r="BS1118" i="1" s="1"/>
  <c r="BU1118" i="1" s="1"/>
  <c r="BS1119" i="1" a="1"/>
  <c r="BS1119" i="1" s="1"/>
  <c r="BU1119" i="1" s="1"/>
  <c r="BS1120" i="1" a="1"/>
  <c r="BS1120" i="1" s="1"/>
  <c r="BU1120" i="1" s="1"/>
  <c r="BS1121" i="1" a="1"/>
  <c r="BS1121" i="1" s="1"/>
  <c r="BU1121" i="1" s="1"/>
  <c r="BS1122" i="1" a="1"/>
  <c r="BS1122" i="1" s="1"/>
  <c r="BU1122" i="1" s="1"/>
  <c r="BS1123" i="1" a="1"/>
  <c r="BS1123" i="1" s="1"/>
  <c r="BU1123" i="1" s="1"/>
  <c r="BS1124" i="1" a="1"/>
  <c r="BS1124" i="1" s="1"/>
  <c r="BU1124" i="1" s="1"/>
  <c r="BS1125" i="1" a="1"/>
  <c r="BS1125" i="1" s="1"/>
  <c r="BU1125" i="1" s="1"/>
  <c r="BS1126" i="1" a="1"/>
  <c r="BS1126" i="1" s="1"/>
  <c r="BU1126" i="1" s="1"/>
  <c r="BS1127" i="1" a="1"/>
  <c r="BS1127" i="1" s="1"/>
  <c r="BU1127" i="1" s="1"/>
  <c r="BS1128" i="1" a="1"/>
  <c r="BS1128" i="1" s="1"/>
  <c r="BU1128" i="1" s="1"/>
  <c r="BS1129" i="1" a="1"/>
  <c r="BS1129" i="1" s="1"/>
  <c r="BU1129" i="1" s="1"/>
  <c r="BS1130" i="1" a="1"/>
  <c r="BS1130" i="1" s="1"/>
  <c r="BU1130" i="1" s="1"/>
  <c r="BS1131" i="1" a="1"/>
  <c r="BS1131" i="1" s="1"/>
  <c r="BU1131" i="1" s="1"/>
  <c r="BS1132" i="1" a="1"/>
  <c r="BS1132" i="1" s="1"/>
  <c r="BU1132" i="1" s="1"/>
  <c r="BS1133" i="1" a="1"/>
  <c r="BS1133" i="1" s="1"/>
  <c r="BU1133" i="1" s="1"/>
  <c r="BS1134" i="1" a="1"/>
  <c r="BS1134" i="1" s="1"/>
  <c r="BU1134" i="1" s="1"/>
  <c r="BS1135" i="1" a="1"/>
  <c r="BS1135" i="1" s="1"/>
  <c r="BU1135" i="1" s="1"/>
  <c r="BS1136" i="1" a="1"/>
  <c r="BS1136" i="1" s="1"/>
  <c r="BU1136" i="1" s="1"/>
  <c r="BS1137" i="1" a="1"/>
  <c r="BS1137" i="1" s="1"/>
  <c r="BU1137" i="1" s="1"/>
  <c r="BS1138" i="1" a="1"/>
  <c r="BS1138" i="1" s="1"/>
  <c r="BU1138" i="1" s="1"/>
  <c r="BS1139" i="1" a="1"/>
  <c r="BS1139" i="1" s="1"/>
  <c r="BU1139" i="1" s="1"/>
  <c r="BS1140" i="1" a="1"/>
  <c r="BS1140" i="1" s="1"/>
  <c r="BU1140" i="1" s="1"/>
  <c r="BS1141" i="1" a="1"/>
  <c r="BS1141" i="1" s="1"/>
  <c r="BU1141" i="1" s="1"/>
  <c r="BS1142" i="1" a="1"/>
  <c r="BS1142" i="1" s="1"/>
  <c r="BU1142" i="1" s="1"/>
  <c r="BS1143" i="1" a="1"/>
  <c r="BS1143" i="1" s="1"/>
  <c r="BU1143" i="1" s="1"/>
  <c r="BS1144" i="1" a="1"/>
  <c r="BS1144" i="1" s="1"/>
  <c r="BU1144" i="1" s="1"/>
  <c r="BS1145" i="1" a="1"/>
  <c r="BS1145" i="1" s="1"/>
  <c r="BU1145" i="1" s="1"/>
  <c r="BS1146" i="1" a="1"/>
  <c r="BS1146" i="1" s="1"/>
  <c r="BU1146" i="1" s="1"/>
  <c r="BS1147" i="1" a="1"/>
  <c r="BS1147" i="1" s="1"/>
  <c r="BU1147" i="1" s="1"/>
  <c r="BS1148" i="1" a="1"/>
  <c r="BS1148" i="1" s="1"/>
  <c r="BU1148" i="1" s="1"/>
  <c r="BS1149" i="1" a="1"/>
  <c r="BS1149" i="1" s="1"/>
  <c r="BU1149" i="1" s="1"/>
  <c r="BS1150" i="1" a="1"/>
  <c r="BS1150" i="1" s="1"/>
  <c r="BU1150" i="1" s="1"/>
  <c r="BS1151" i="1" a="1"/>
  <c r="BS1151" i="1" s="1"/>
  <c r="BU1151" i="1" s="1"/>
  <c r="BS1152" i="1" a="1"/>
  <c r="BS1152" i="1" s="1"/>
  <c r="BU1152" i="1" s="1"/>
  <c r="BS1153" i="1" a="1"/>
  <c r="BS1153" i="1" s="1"/>
  <c r="BU1153" i="1" s="1"/>
  <c r="BS1154" i="1" a="1"/>
  <c r="BS1154" i="1" s="1"/>
  <c r="BU1154" i="1" s="1"/>
  <c r="BS1155" i="1" a="1"/>
  <c r="BS1155" i="1" s="1"/>
  <c r="BU1155" i="1" s="1"/>
  <c r="BS1156" i="1" a="1"/>
  <c r="BS1156" i="1" s="1"/>
  <c r="BU1156" i="1" s="1"/>
  <c r="BS1157" i="1" a="1"/>
  <c r="BS1157" i="1" s="1"/>
  <c r="BU1157" i="1" s="1"/>
  <c r="BS1158" i="1" a="1"/>
  <c r="BS1158" i="1" s="1"/>
  <c r="BU1158" i="1" s="1"/>
  <c r="BS1159" i="1" a="1"/>
  <c r="BS1159" i="1" s="1"/>
  <c r="BU1159" i="1" s="1"/>
  <c r="BS1160" i="1" a="1"/>
  <c r="BS1160" i="1" s="1"/>
  <c r="BU1160" i="1" s="1"/>
  <c r="BS1161" i="1" a="1"/>
  <c r="BS1161" i="1" s="1"/>
  <c r="BU1161" i="1" s="1"/>
  <c r="BS1162" i="1" a="1"/>
  <c r="BS1162" i="1" s="1"/>
  <c r="BU1162" i="1" s="1"/>
  <c r="BS1163" i="1" a="1"/>
  <c r="BS1163" i="1" s="1"/>
  <c r="BU1163" i="1" s="1"/>
  <c r="BS1164" i="1" a="1"/>
  <c r="BS1164" i="1" s="1"/>
  <c r="BU1164" i="1" s="1"/>
  <c r="BS1165" i="1" a="1"/>
  <c r="BS1165" i="1" s="1"/>
  <c r="BU1165" i="1" s="1"/>
  <c r="BS1166" i="1" a="1"/>
  <c r="BS1166" i="1" s="1"/>
  <c r="BU1166" i="1" s="1"/>
  <c r="BS1167" i="1" a="1"/>
  <c r="BS1167" i="1" s="1"/>
  <c r="BU1167" i="1" s="1"/>
  <c r="BS1168" i="1" a="1"/>
  <c r="BS1168" i="1" s="1"/>
  <c r="BU1168" i="1" s="1"/>
  <c r="BS1169" i="1" a="1"/>
  <c r="BS1169" i="1" s="1"/>
  <c r="BU1169" i="1" s="1"/>
  <c r="BS1170" i="1" a="1"/>
  <c r="BS1170" i="1" s="1"/>
  <c r="BU1170" i="1" s="1"/>
  <c r="BS1171" i="1" a="1"/>
  <c r="BS1171" i="1" s="1"/>
  <c r="BU1171" i="1" s="1"/>
  <c r="BS1172" i="1" a="1"/>
  <c r="BS1172" i="1" s="1"/>
  <c r="BU1172" i="1" s="1"/>
  <c r="BS1173" i="1" a="1"/>
  <c r="BS1173" i="1" s="1"/>
  <c r="BU1173" i="1" s="1"/>
  <c r="BS1174" i="1" a="1"/>
  <c r="BS1174" i="1" s="1"/>
  <c r="BU1174" i="1" s="1"/>
  <c r="BS1175" i="1" a="1"/>
  <c r="BS1175" i="1" s="1"/>
  <c r="BU1175" i="1" s="1"/>
  <c r="BS1176" i="1" a="1"/>
  <c r="BS1176" i="1" s="1"/>
  <c r="BU1176" i="1" s="1"/>
  <c r="BS1177" i="1" a="1"/>
  <c r="BS1177" i="1" s="1"/>
  <c r="BU1177" i="1" s="1"/>
  <c r="BS1178" i="1" a="1"/>
  <c r="BS1178" i="1" s="1"/>
  <c r="BU1178" i="1" s="1"/>
  <c r="BS1179" i="1" a="1"/>
  <c r="BS1179" i="1" s="1"/>
  <c r="BU1179" i="1" s="1"/>
  <c r="BS1180" i="1" a="1"/>
  <c r="BS1180" i="1" s="1"/>
  <c r="BU1180" i="1" s="1"/>
  <c r="BS1181" i="1" a="1"/>
  <c r="BS1181" i="1" s="1"/>
  <c r="BU1181" i="1" s="1"/>
  <c r="BS1182" i="1" a="1"/>
  <c r="BS1182" i="1" s="1"/>
  <c r="BU1182" i="1" s="1"/>
  <c r="BS1183" i="1" a="1"/>
  <c r="BS1183" i="1" s="1"/>
  <c r="BU1183" i="1" s="1"/>
  <c r="BS1184" i="1" a="1"/>
  <c r="BS1184" i="1" s="1"/>
  <c r="BU1184" i="1" s="1"/>
  <c r="BS1185" i="1" a="1"/>
  <c r="BS1185" i="1" s="1"/>
  <c r="BU1185" i="1" s="1"/>
  <c r="BS1186" i="1" a="1"/>
  <c r="BS1186" i="1" s="1"/>
  <c r="BU1186" i="1" s="1"/>
  <c r="BS1187" i="1" a="1"/>
  <c r="BS1187" i="1" s="1"/>
  <c r="BU1187" i="1" s="1"/>
  <c r="BS1188" i="1" a="1"/>
  <c r="BS1188" i="1" s="1"/>
  <c r="BU1188" i="1" s="1"/>
  <c r="BS1189" i="1" a="1"/>
  <c r="BS1189" i="1" s="1"/>
  <c r="BU1189" i="1" s="1"/>
  <c r="BS1190" i="1" a="1"/>
  <c r="BS1190" i="1" s="1"/>
  <c r="BU1190" i="1" s="1"/>
  <c r="BS1191" i="1" a="1"/>
  <c r="BS1191" i="1" s="1"/>
  <c r="BU1191" i="1" s="1"/>
  <c r="BS1192" i="1" a="1"/>
  <c r="BS1192" i="1" s="1"/>
  <c r="BU1192" i="1" s="1"/>
  <c r="BS1193" i="1" a="1"/>
  <c r="BS1193" i="1" s="1"/>
  <c r="BU1193" i="1" s="1"/>
  <c r="BS1194" i="1" a="1"/>
  <c r="BS1194" i="1" s="1"/>
  <c r="BU1194" i="1" s="1"/>
  <c r="BS1195" i="1" a="1"/>
  <c r="BS1195" i="1" s="1"/>
  <c r="BU1195" i="1" s="1"/>
  <c r="BS1196" i="1" a="1"/>
  <c r="BS1196" i="1" s="1"/>
  <c r="BU1196" i="1" s="1"/>
  <c r="BU4" i="4" a="1"/>
  <c r="BU4" i="4" s="1"/>
  <c r="BU5" i="4" a="1"/>
  <c r="BU5" i="4" s="1"/>
  <c r="BU6" i="4" a="1"/>
  <c r="BU6" i="4" s="1"/>
  <c r="BU7" i="4" a="1"/>
  <c r="BU7" i="4"/>
  <c r="BU8" i="4" a="1"/>
  <c r="BU8" i="4" s="1"/>
  <c r="BU9" i="4" a="1"/>
  <c r="BU9" i="4" s="1"/>
  <c r="BU10" i="4" a="1"/>
  <c r="BU10" i="4"/>
  <c r="BU11" i="4" a="1"/>
  <c r="BU11" i="4" s="1"/>
  <c r="BU12" i="4" a="1"/>
  <c r="BU12" i="4" s="1"/>
  <c r="BU13" i="4" a="1"/>
  <c r="BU13" i="4" s="1"/>
  <c r="BU14" i="4" a="1"/>
  <c r="BU14" i="4" s="1"/>
  <c r="BU15" i="4" a="1"/>
  <c r="BU15" i="4" s="1"/>
  <c r="BU16" i="4" a="1"/>
  <c r="BU16" i="4" s="1"/>
  <c r="BU17" i="4" a="1"/>
  <c r="BU17" i="4" s="1"/>
  <c r="BU18" i="4" a="1"/>
  <c r="BU18" i="4"/>
  <c r="BU19" i="4" a="1"/>
  <c r="BU19" i="4"/>
  <c r="BU20" i="4" a="1"/>
  <c r="BU20" i="4" s="1"/>
  <c r="BU21" i="4" a="1"/>
  <c r="BU21" i="4" s="1"/>
  <c r="BU22" i="4" a="1"/>
  <c r="BU22" i="4" s="1"/>
  <c r="BU23" i="4" a="1"/>
  <c r="BU23" i="4" s="1"/>
  <c r="BU24" i="4" a="1"/>
  <c r="BU24" i="4" s="1"/>
  <c r="BU25" i="4" a="1"/>
  <c r="BU25" i="4" s="1"/>
  <c r="BU26" i="4" a="1"/>
  <c r="BU26" i="4" s="1"/>
  <c r="BU27" i="4" a="1"/>
  <c r="BU27" i="4"/>
  <c r="BU28" i="4" a="1"/>
  <c r="BU28" i="4"/>
  <c r="BU29" i="4" a="1"/>
  <c r="BU29" i="4" s="1"/>
  <c r="BU30" i="4" a="1"/>
  <c r="BU30" i="4" s="1"/>
  <c r="BU31" i="4" a="1"/>
  <c r="BU31" i="4" s="1"/>
  <c r="BU32" i="4" a="1"/>
  <c r="BU32" i="4" s="1"/>
  <c r="BU33" i="4" a="1"/>
  <c r="BU33" i="4" s="1"/>
  <c r="BU34" i="4" a="1"/>
  <c r="BU34" i="4" s="1"/>
  <c r="BU35" i="4" a="1"/>
  <c r="BU35" i="4"/>
  <c r="BU36" i="4" a="1"/>
  <c r="BU36" i="4"/>
  <c r="BU37" i="4" a="1"/>
  <c r="BU37" i="4" s="1"/>
  <c r="BU38" i="4" a="1"/>
  <c r="BU38" i="4" s="1"/>
  <c r="BU39" i="4" a="1"/>
  <c r="BU39" i="4" s="1"/>
  <c r="BU40" i="4" a="1"/>
  <c r="BU40" i="4" s="1"/>
  <c r="BU41" i="4" a="1"/>
  <c r="BU41" i="4" s="1"/>
  <c r="BU42" i="4" a="1"/>
  <c r="BU42" i="4"/>
  <c r="BU43" i="4" a="1"/>
  <c r="BU43" i="4" s="1"/>
  <c r="BU44" i="4" a="1"/>
  <c r="BU44" i="4"/>
  <c r="BU45" i="4" a="1"/>
  <c r="BU45" i="4" s="1"/>
  <c r="BU46" i="4" a="1"/>
  <c r="BU46" i="4" s="1"/>
  <c r="BU47" i="4" a="1"/>
  <c r="BU47" i="4" s="1"/>
  <c r="BU48" i="4" a="1"/>
  <c r="BU48" i="4" s="1"/>
  <c r="BU49" i="4" a="1"/>
  <c r="BU49" i="4" s="1"/>
  <c r="BU50" i="4" a="1"/>
  <c r="BU50" i="4"/>
  <c r="BU51" i="4" a="1"/>
  <c r="BU51" i="4"/>
  <c r="BU52" i="4" a="1"/>
  <c r="BU52" i="4" s="1"/>
  <c r="BU53" i="4" a="1"/>
  <c r="BU53" i="4" s="1"/>
  <c r="BU54" i="4" a="1"/>
  <c r="BU54" i="4" s="1"/>
  <c r="BU55" i="4" a="1"/>
  <c r="BU55" i="4" s="1"/>
  <c r="BU56" i="4" a="1"/>
  <c r="BU56" i="4" s="1"/>
  <c r="BU57" i="4" a="1"/>
  <c r="BU57" i="4" s="1"/>
  <c r="BU58" i="4" a="1"/>
  <c r="BU58" i="4"/>
  <c r="BU59" i="4" a="1"/>
  <c r="BU59" i="4"/>
  <c r="BU60" i="4" a="1"/>
  <c r="BU60" i="4"/>
  <c r="BU61" i="4" a="1"/>
  <c r="BU61" i="4" s="1"/>
  <c r="BU62" i="4" a="1"/>
  <c r="BU62" i="4" s="1"/>
  <c r="BU63" i="4" a="1"/>
  <c r="BU63" i="4" s="1"/>
  <c r="BU64" i="4" a="1"/>
  <c r="BU64" i="4" s="1"/>
  <c r="BU65" i="4" a="1"/>
  <c r="BU65" i="4" s="1"/>
  <c r="BU66" i="4" a="1"/>
  <c r="BU66" i="4"/>
  <c r="BU67" i="4" a="1"/>
  <c r="BU67" i="4"/>
  <c r="BU68" i="4" a="1"/>
  <c r="BU68" i="4"/>
  <c r="BU69" i="4" a="1"/>
  <c r="BU69" i="4" s="1"/>
  <c r="BU70" i="4" a="1"/>
  <c r="BU70" i="4" s="1"/>
  <c r="BU71" i="4" a="1"/>
  <c r="BU71" i="4" s="1"/>
  <c r="BU72" i="4" a="1"/>
  <c r="BU72" i="4" s="1"/>
  <c r="BU73" i="4" a="1"/>
  <c r="BU73" i="4" s="1"/>
  <c r="BU74" i="4" a="1"/>
  <c r="BU74" i="4"/>
  <c r="BU75" i="4" a="1"/>
  <c r="BU75" i="4"/>
  <c r="BU76" i="4" a="1"/>
  <c r="BU76" i="4"/>
  <c r="BU77" i="4" a="1"/>
  <c r="BU77" i="4" s="1"/>
  <c r="BU78" i="4" a="1"/>
  <c r="BU78" i="4" s="1"/>
  <c r="BU79" i="4" a="1"/>
  <c r="BU79" i="4" s="1"/>
  <c r="BU80" i="4" a="1"/>
  <c r="BU80" i="4" s="1"/>
  <c r="BU81" i="4" a="1"/>
  <c r="BU81" i="4" s="1"/>
  <c r="BU82" i="4" a="1"/>
  <c r="BU82" i="4"/>
  <c r="BU83" i="4" a="1"/>
  <c r="BU83" i="4"/>
  <c r="BU84" i="4" a="1"/>
  <c r="BU84" i="4"/>
  <c r="BU85" i="4" a="1"/>
  <c r="BU85" i="4" s="1"/>
  <c r="BU86" i="4" a="1"/>
  <c r="BU86" i="4" s="1"/>
  <c r="BU87" i="4" a="1"/>
  <c r="BU87" i="4" s="1"/>
  <c r="BU88" i="4" a="1"/>
  <c r="BU88" i="4" s="1"/>
  <c r="BU89" i="4" a="1"/>
  <c r="BU89" i="4" s="1"/>
  <c r="BU90" i="4" a="1"/>
  <c r="BU90" i="4"/>
  <c r="BU91" i="4" a="1"/>
  <c r="BU91" i="4"/>
  <c r="BU92" i="4" a="1"/>
  <c r="BU92" i="4"/>
  <c r="BU93" i="4" a="1"/>
  <c r="BU93" i="4" s="1"/>
  <c r="BU94" i="4" a="1"/>
  <c r="BU94" i="4" s="1"/>
  <c r="BU95" i="4" a="1"/>
  <c r="BU95" i="4" s="1"/>
  <c r="BU96" i="4" a="1"/>
  <c r="BU96" i="4" s="1"/>
  <c r="BU97" i="4" a="1"/>
  <c r="BU97" i="4" s="1"/>
  <c r="BU98" i="4" a="1"/>
  <c r="BU98" i="4" s="1"/>
  <c r="BU99" i="4" a="1"/>
  <c r="BU99" i="4"/>
  <c r="BU100" i="4" a="1"/>
  <c r="BU100" i="4"/>
  <c r="BU101" i="4" a="1"/>
  <c r="BU101" i="4" s="1"/>
  <c r="BU102" i="4" a="1"/>
  <c r="BU102" i="4" s="1"/>
  <c r="BU103" i="4" a="1"/>
  <c r="BU103" i="4" s="1"/>
  <c r="BU104" i="4" a="1"/>
  <c r="BU104" i="4" s="1"/>
  <c r="BU105" i="4" a="1"/>
  <c r="BU105" i="4" s="1"/>
  <c r="BU106" i="4" a="1"/>
  <c r="BU106" i="4"/>
  <c r="BU107" i="4" a="1"/>
  <c r="BU107" i="4" s="1"/>
  <c r="BU108" i="4" a="1"/>
  <c r="BU108" i="4"/>
  <c r="BU109" i="4" a="1"/>
  <c r="BU109" i="4" s="1"/>
  <c r="BU110" i="4" a="1"/>
  <c r="BU110" i="4" s="1"/>
  <c r="BU111" i="4" a="1"/>
  <c r="BU111" i="4" s="1"/>
  <c r="BU112" i="4" a="1"/>
  <c r="BU112" i="4" s="1"/>
  <c r="BU113" i="4" a="1"/>
  <c r="BU113" i="4" s="1"/>
  <c r="BU114" i="4" a="1"/>
  <c r="BU114" i="4"/>
  <c r="BU115" i="4" a="1"/>
  <c r="BU115" i="4"/>
  <c r="BU116" i="4" a="1"/>
  <c r="BU116" i="4" s="1"/>
  <c r="BU117" i="4" a="1"/>
  <c r="BU117" i="4" s="1"/>
  <c r="BU118" i="4" a="1"/>
  <c r="BU118" i="4" s="1"/>
  <c r="BU119" i="4" a="1"/>
  <c r="BU119" i="4" s="1"/>
  <c r="BU120" i="4" a="1"/>
  <c r="BU120" i="4" s="1"/>
  <c r="BU121" i="4" a="1"/>
  <c r="BU121" i="4" s="1"/>
  <c r="BU122" i="4" a="1"/>
  <c r="BU122" i="4"/>
  <c r="BU123" i="4" a="1"/>
  <c r="BU123" i="4"/>
  <c r="BU124" i="4" a="1"/>
  <c r="BU124" i="4"/>
  <c r="BU125" i="4" a="1"/>
  <c r="BU125" i="4" s="1"/>
  <c r="BU126" i="4" a="1"/>
  <c r="BU126" i="4" s="1"/>
  <c r="BU127" i="4" a="1"/>
  <c r="BU127" i="4" s="1"/>
  <c r="BU128" i="4" a="1"/>
  <c r="BU128" i="4" s="1"/>
  <c r="BU129" i="4" a="1"/>
  <c r="BU129" i="4" s="1"/>
  <c r="BU130" i="4" a="1"/>
  <c r="BU130" i="4" s="1"/>
  <c r="BU131" i="4" a="1"/>
  <c r="BU131" i="4"/>
  <c r="BU132" i="4" a="1"/>
  <c r="BU132" i="4"/>
  <c r="BU133" i="4" a="1"/>
  <c r="BU133" i="4" s="1"/>
  <c r="BU134" i="4" a="1"/>
  <c r="BU134" i="4" s="1"/>
  <c r="BU135" i="4" a="1"/>
  <c r="BU135" i="4" s="1"/>
  <c r="BU136" i="4" a="1"/>
  <c r="BU136" i="4" s="1"/>
  <c r="BU137" i="4" a="1"/>
  <c r="BU137" i="4" s="1"/>
  <c r="BU138" i="4" a="1"/>
  <c r="BU138" i="4"/>
  <c r="BU139" i="4" a="1"/>
  <c r="BU139" i="4" s="1"/>
  <c r="BU140" i="4" a="1"/>
  <c r="BU140" i="4"/>
  <c r="BU141" i="4" a="1"/>
  <c r="BU141" i="4" s="1"/>
  <c r="BU142" i="4" a="1"/>
  <c r="BU142" i="4" s="1"/>
  <c r="BU143" i="4" a="1"/>
  <c r="BU143" i="4" s="1"/>
  <c r="BU144" i="4" a="1"/>
  <c r="BU144" i="4" s="1"/>
  <c r="BU145" i="4" a="1"/>
  <c r="BU145" i="4" s="1"/>
  <c r="BU146" i="4" a="1"/>
  <c r="BU146" i="4"/>
  <c r="BU147" i="4" a="1"/>
  <c r="BU147" i="4"/>
  <c r="BU148" i="4" a="1"/>
  <c r="BU148" i="4" s="1"/>
  <c r="BU149" i="4" a="1"/>
  <c r="BU149" i="4" s="1"/>
  <c r="BU150" i="4" a="1"/>
  <c r="BU150" i="4" s="1"/>
  <c r="BU151" i="4" a="1"/>
  <c r="BU151" i="4" s="1"/>
  <c r="BU152" i="4" a="1"/>
  <c r="BU152" i="4" s="1"/>
  <c r="BU153" i="4" a="1"/>
  <c r="BU153" i="4" s="1"/>
  <c r="BU154" i="4" a="1"/>
  <c r="BU154" i="4"/>
  <c r="BU155" i="4" a="1"/>
  <c r="BU155" i="4"/>
  <c r="BU156" i="4" a="1"/>
  <c r="BU156" i="4"/>
  <c r="BU157" i="4" a="1"/>
  <c r="BU157" i="4" s="1"/>
  <c r="BU158" i="4" a="1"/>
  <c r="BU158" i="4" s="1"/>
  <c r="BU159" i="4" a="1"/>
  <c r="BU159" i="4" s="1"/>
  <c r="BU160" i="4" a="1"/>
  <c r="BU160" i="4" s="1"/>
  <c r="BU161" i="4" a="1"/>
  <c r="BU161" i="4" s="1"/>
  <c r="BU162" i="4" a="1"/>
  <c r="BU162" i="4" s="1"/>
  <c r="BU163" i="4" a="1"/>
  <c r="BU163" i="4"/>
  <c r="BU164" i="4" a="1"/>
  <c r="BU164" i="4"/>
  <c r="BU165" i="4" a="1"/>
  <c r="BU165" i="4" s="1"/>
  <c r="BU166" i="4" a="1"/>
  <c r="BU166" i="4"/>
  <c r="BU167" i="4" a="1"/>
  <c r="BU167" i="4" s="1"/>
  <c r="BU168" i="4" a="1"/>
  <c r="BU168" i="4" s="1"/>
  <c r="BU169" i="4" a="1"/>
  <c r="BU169" i="4" s="1"/>
  <c r="BU170" i="4" a="1"/>
  <c r="BU170" i="4"/>
  <c r="BU171" i="4" a="1"/>
  <c r="BU171" i="4" s="1"/>
  <c r="BU172" i="4" a="1"/>
  <c r="BU172" i="4"/>
  <c r="BU173" i="4" a="1"/>
  <c r="BU173" i="4" s="1"/>
  <c r="BU174" i="4" a="1"/>
  <c r="BU174" i="4" s="1"/>
  <c r="BU175" i="4" a="1"/>
  <c r="BU175" i="4"/>
  <c r="BU176" i="4" a="1"/>
  <c r="BU176" i="4" s="1"/>
  <c r="BU177" i="4" a="1"/>
  <c r="BU177" i="4" s="1"/>
  <c r="BU178" i="4" a="1"/>
  <c r="BU178" i="4"/>
  <c r="BU179" i="4" a="1"/>
  <c r="BU179" i="4"/>
  <c r="BU180" i="4" a="1"/>
  <c r="BU180" i="4" s="1"/>
  <c r="BU181" i="4" a="1"/>
  <c r="BU181" i="4" s="1"/>
  <c r="BU182" i="4" a="1"/>
  <c r="BU182" i="4" s="1"/>
  <c r="BU183" i="4" a="1"/>
  <c r="BU183" i="4" s="1"/>
  <c r="BU184" i="4" a="1"/>
  <c r="BU184" i="4"/>
  <c r="BU185" i="4" a="1"/>
  <c r="BU185" i="4" s="1"/>
  <c r="BU186" i="4" a="1"/>
  <c r="BU186" i="4"/>
  <c r="BU187" i="4" a="1"/>
  <c r="BU187" i="4"/>
  <c r="BU188" i="4" a="1"/>
  <c r="BU188" i="4"/>
  <c r="BU189" i="4" a="1"/>
  <c r="BU189" i="4" s="1"/>
  <c r="BU190" i="4" a="1"/>
  <c r="BU190" i="4" s="1"/>
  <c r="BU191" i="4" a="1"/>
  <c r="BU191" i="4" s="1"/>
  <c r="BU192" i="4" a="1"/>
  <c r="BU192" i="4" s="1"/>
  <c r="BU193" i="4" a="1"/>
  <c r="BU193" i="4" s="1"/>
  <c r="BU194" i="4" a="1"/>
  <c r="BU194" i="4" s="1"/>
  <c r="BU195" i="4" a="1"/>
  <c r="BU195" i="4"/>
  <c r="BU196" i="4" a="1"/>
  <c r="BU196" i="4"/>
  <c r="BU197" i="4" a="1"/>
  <c r="BU197" i="4" s="1"/>
  <c r="BU198" i="4" a="1"/>
  <c r="BU198" i="4"/>
  <c r="BU199" i="4" a="1"/>
  <c r="BU199" i="4" s="1"/>
  <c r="BU200" i="4" a="1"/>
  <c r="BU200" i="4" s="1"/>
  <c r="BU201" i="4" a="1"/>
  <c r="BU201" i="4" s="1"/>
  <c r="BU202" i="4" a="1"/>
  <c r="BU202" i="4"/>
  <c r="BU203" i="4" a="1"/>
  <c r="BU203" i="4" s="1"/>
  <c r="BU204" i="4" a="1"/>
  <c r="BU204" i="4"/>
  <c r="BU205" i="4" a="1"/>
  <c r="BU205" i="4" s="1"/>
  <c r="BU206" i="4" a="1"/>
  <c r="BU206" i="4" s="1"/>
  <c r="BU207" i="4" a="1"/>
  <c r="BU207" i="4"/>
  <c r="BU208" i="4" a="1"/>
  <c r="BU208" i="4" s="1"/>
  <c r="BU209" i="4" a="1"/>
  <c r="BU209" i="4" s="1"/>
  <c r="BU210" i="4" a="1"/>
  <c r="BU210" i="4"/>
  <c r="BU211" i="4" a="1"/>
  <c r="BU211" i="4"/>
  <c r="BU212" i="4" a="1"/>
  <c r="BU212" i="4" s="1"/>
  <c r="BU213" i="4" a="1"/>
  <c r="BU213" i="4" s="1"/>
  <c r="BU214" i="4" a="1"/>
  <c r="BU214" i="4" s="1"/>
  <c r="BU215" i="4" a="1"/>
  <c r="BU215" i="4" s="1"/>
  <c r="BU216" i="4" a="1"/>
  <c r="BU216" i="4"/>
  <c r="BU217" i="4" a="1"/>
  <c r="BU217" i="4" s="1"/>
  <c r="BU218" i="4" a="1"/>
  <c r="BU218" i="4"/>
  <c r="BU219" i="4" a="1"/>
  <c r="BU219" i="4"/>
  <c r="BU220" i="4" a="1"/>
  <c r="BU220" i="4"/>
  <c r="BU221" i="4" a="1"/>
  <c r="BU221" i="4" s="1"/>
  <c r="BU222" i="4" a="1"/>
  <c r="BU222" i="4" s="1"/>
  <c r="BU223" i="4" a="1"/>
  <c r="BU223" i="4" s="1"/>
  <c r="BU224" i="4" a="1"/>
  <c r="BU224" i="4" s="1"/>
  <c r="BU225" i="4" a="1"/>
  <c r="BU225" i="4" s="1"/>
  <c r="BU226" i="4" a="1"/>
  <c r="BU226" i="4" s="1"/>
  <c r="BU227" i="4" a="1"/>
  <c r="BU227" i="4"/>
  <c r="BU228" i="4" a="1"/>
  <c r="BU228" i="4"/>
  <c r="BU229" i="4" a="1"/>
  <c r="BU229" i="4" s="1"/>
  <c r="BU230" i="4" a="1"/>
  <c r="BU230" i="4"/>
  <c r="BU231" i="4" a="1"/>
  <c r="BU231" i="4" s="1"/>
  <c r="BU232" i="4" a="1"/>
  <c r="BU232" i="4" s="1"/>
  <c r="BU233" i="4" a="1"/>
  <c r="BU233" i="4" s="1"/>
  <c r="BU234" i="4" a="1"/>
  <c r="BU234" i="4"/>
  <c r="BU235" i="4" a="1"/>
  <c r="BU235" i="4" s="1"/>
  <c r="BU236" i="4" a="1"/>
  <c r="BU236" i="4"/>
  <c r="BU237" i="4" a="1"/>
  <c r="BU237" i="4" s="1"/>
  <c r="BU238" i="4" a="1"/>
  <c r="BU238" i="4" s="1"/>
  <c r="BU239" i="4" a="1"/>
  <c r="BU239" i="4"/>
  <c r="BU240" i="4" a="1"/>
  <c r="BU240" i="4" s="1"/>
  <c r="BU241" i="4" a="1"/>
  <c r="BU241" i="4" s="1"/>
  <c r="BU242" i="4" a="1"/>
  <c r="BU242" i="4"/>
  <c r="BU243" i="4" a="1"/>
  <c r="BU243" i="4"/>
  <c r="BU244" i="4" a="1"/>
  <c r="BU244" i="4" s="1"/>
  <c r="BU245" i="4" a="1"/>
  <c r="BU245" i="4" s="1"/>
  <c r="BU246" i="4" a="1"/>
  <c r="BU246" i="4" s="1"/>
  <c r="BU247" i="4" a="1"/>
  <c r="BU247" i="4" s="1"/>
  <c r="BU248" i="4" a="1"/>
  <c r="BU248" i="4"/>
  <c r="BU249" i="4" a="1"/>
  <c r="BU249" i="4" s="1"/>
  <c r="BU250" i="4" a="1"/>
  <c r="BU250" i="4"/>
  <c r="BU251" i="4" a="1"/>
  <c r="BU251" i="4"/>
  <c r="BU252" i="4" a="1"/>
  <c r="BU252" i="4"/>
  <c r="BU253" i="4" a="1"/>
  <c r="BU253" i="4" s="1"/>
  <c r="BU254" i="4" a="1"/>
  <c r="BU254" i="4" s="1"/>
  <c r="BU255" i="4" a="1"/>
  <c r="BU255" i="4"/>
  <c r="BU256" i="4" a="1"/>
  <c r="BU256" i="4" s="1"/>
  <c r="BU257" i="4" a="1"/>
  <c r="BU257" i="4" s="1"/>
  <c r="BU258" i="4" a="1"/>
  <c r="BU258" i="4" s="1"/>
  <c r="BU259" i="4" a="1"/>
  <c r="BU259" i="4"/>
  <c r="BU260" i="4" a="1"/>
  <c r="BU260" i="4"/>
  <c r="BU261" i="4" a="1"/>
  <c r="BU261" i="4" s="1"/>
  <c r="BU262" i="4" a="1"/>
  <c r="BU262" i="4"/>
  <c r="BU263" i="4" a="1"/>
  <c r="BU263" i="4" s="1"/>
  <c r="BU264" i="4" a="1"/>
  <c r="BU264" i="4"/>
  <c r="BU265" i="4" a="1"/>
  <c r="BU265" i="4" s="1"/>
  <c r="BU266" i="4" a="1"/>
  <c r="BU266" i="4"/>
  <c r="BU267" i="4" a="1"/>
  <c r="BU267" i="4" s="1"/>
  <c r="BU268" i="4" a="1"/>
  <c r="BU268" i="4"/>
  <c r="BU269" i="4" a="1"/>
  <c r="BU269" i="4" s="1"/>
  <c r="BU270" i="4" a="1"/>
  <c r="BU270" i="4" s="1"/>
  <c r="BU271" i="4" a="1"/>
  <c r="BU271" i="4"/>
  <c r="BU272" i="4" a="1"/>
  <c r="BU272" i="4" s="1"/>
  <c r="BU273" i="4" a="1"/>
  <c r="BU273" i="4" s="1"/>
  <c r="BU274" i="4" a="1"/>
  <c r="BU274" i="4"/>
  <c r="BU275" i="4" a="1"/>
  <c r="BU275" i="4"/>
  <c r="BU276" i="4" a="1"/>
  <c r="BU276" i="4" s="1"/>
  <c r="BU277" i="4" a="1"/>
  <c r="BU277" i="4" s="1"/>
  <c r="BU278" i="4" a="1"/>
  <c r="BU278" i="4"/>
  <c r="BU279" i="4" a="1"/>
  <c r="BU279" i="4" s="1"/>
  <c r="BU280" i="4" a="1"/>
  <c r="BU280" i="4"/>
  <c r="BU281" i="4" a="1"/>
  <c r="BU281" i="4" s="1"/>
  <c r="BU282" i="4" a="1"/>
  <c r="BU282" i="4"/>
  <c r="BU283" i="4" a="1"/>
  <c r="BU283" i="4"/>
  <c r="BU284" i="4" a="1"/>
  <c r="BU284" i="4"/>
  <c r="BU285" i="4" a="1"/>
  <c r="BU285" i="4" s="1"/>
  <c r="BU286" i="4" a="1"/>
  <c r="BU286" i="4" s="1"/>
  <c r="BU287" i="4" a="1"/>
  <c r="BU287" i="4"/>
  <c r="BU288" i="4" a="1"/>
  <c r="BU288" i="4" s="1"/>
  <c r="BU289" i="4" a="1"/>
  <c r="BU289" i="4" s="1"/>
  <c r="BU290" i="4" a="1"/>
  <c r="BU290" i="4" s="1"/>
  <c r="BU291" i="4" a="1"/>
  <c r="BU291" i="4"/>
  <c r="BU292" i="4" a="1"/>
  <c r="BU292" i="4"/>
  <c r="BU293" i="4" a="1"/>
  <c r="BU293" i="4" s="1"/>
  <c r="BU294" i="4" a="1"/>
  <c r="BU294" i="4"/>
  <c r="BU295" i="4" a="1"/>
  <c r="BU295" i="4" s="1"/>
  <c r="BU296" i="4" a="1"/>
  <c r="BU296" i="4"/>
  <c r="BU297" i="4" a="1"/>
  <c r="BU297" i="4" s="1"/>
  <c r="BU298" i="4" a="1"/>
  <c r="BU298" i="4"/>
  <c r="BU299" i="4" a="1"/>
  <c r="BU299" i="4" s="1"/>
  <c r="BU300" i="4" a="1"/>
  <c r="BU300" i="4"/>
  <c r="BU301" i="4" a="1"/>
  <c r="BU301" i="4" s="1"/>
  <c r="BU302" i="4" a="1"/>
  <c r="BU302" i="4" s="1"/>
  <c r="BU303" i="4" a="1"/>
  <c r="BU303" i="4"/>
  <c r="BU304" i="4" a="1"/>
  <c r="BU304" i="4" s="1"/>
  <c r="BU305" i="4" a="1"/>
  <c r="BU305" i="4" s="1"/>
  <c r="BU306" i="4" a="1"/>
  <c r="BU306" i="4"/>
  <c r="BU307" i="4" a="1"/>
  <c r="BU307" i="4"/>
  <c r="BU308" i="4" a="1"/>
  <c r="BU308" i="4" s="1"/>
  <c r="BU309" i="4" a="1"/>
  <c r="BU309" i="4" s="1"/>
  <c r="BU310" i="4" a="1"/>
  <c r="BU310" i="4"/>
  <c r="BU311" i="4" a="1"/>
  <c r="BU311" i="4" s="1"/>
  <c r="BU312" i="4" a="1"/>
  <c r="BU312" i="4"/>
  <c r="BU313" i="4" a="1"/>
  <c r="BU313" i="4" s="1"/>
  <c r="BU314" i="4" a="1"/>
  <c r="BU314" i="4"/>
  <c r="BU315" i="4" a="1"/>
  <c r="BU315" i="4"/>
  <c r="BU316" i="4" a="1"/>
  <c r="BU316" i="4"/>
  <c r="BU317" i="4" a="1"/>
  <c r="BU317" i="4" s="1"/>
  <c r="BU318" i="4" a="1"/>
  <c r="BU318" i="4" s="1"/>
  <c r="BU319" i="4" a="1"/>
  <c r="BU319" i="4" s="1"/>
  <c r="BU320" i="4" a="1"/>
  <c r="BU320" i="4" s="1"/>
  <c r="BU321" i="4" a="1"/>
  <c r="BU321" i="4" s="1"/>
  <c r="BU322" i="4" a="1"/>
  <c r="BU322" i="4"/>
  <c r="BU323" i="4" a="1"/>
  <c r="BU323" i="4"/>
  <c r="BU324" i="4" a="1"/>
  <c r="BU324" i="4" s="1"/>
  <c r="BU325" i="4" a="1"/>
  <c r="BU325" i="4" s="1"/>
  <c r="BU326" i="4" a="1"/>
  <c r="BU326" i="4" s="1"/>
  <c r="BU327" i="4" a="1"/>
  <c r="BU327" i="4" s="1"/>
  <c r="BU328" i="4" a="1"/>
  <c r="BU328" i="4" s="1"/>
  <c r="BU329" i="4" a="1"/>
  <c r="BU329" i="4" s="1"/>
  <c r="BU330" i="4" a="1"/>
  <c r="BU330" i="4"/>
  <c r="BU331" i="4" a="1"/>
  <c r="BU331" i="4" s="1"/>
  <c r="BU332" i="4" a="1"/>
  <c r="BU332" i="4"/>
  <c r="BU333" i="4" a="1"/>
  <c r="BU333" i="4" s="1"/>
  <c r="BU334" i="4" a="1"/>
  <c r="BU334" i="4" s="1"/>
  <c r="BU335" i="4" a="1"/>
  <c r="BU335" i="4"/>
  <c r="BU336" i="4" a="1"/>
  <c r="BU336" i="4" s="1"/>
  <c r="BU337" i="4" a="1"/>
  <c r="BU337" i="4" s="1"/>
  <c r="BU338" i="4" a="1"/>
  <c r="BU338" i="4" s="1"/>
  <c r="BU339" i="4" a="1"/>
  <c r="BU339" i="4" s="1"/>
  <c r="BU340" i="4" a="1"/>
  <c r="BU340" i="4"/>
  <c r="BU341" i="4" a="1"/>
  <c r="BU341" i="4" s="1"/>
  <c r="BU342" i="4" a="1"/>
  <c r="BU342" i="4" s="1"/>
  <c r="BU343" i="4" a="1"/>
  <c r="BU343" i="4"/>
  <c r="BU344" i="4" a="1"/>
  <c r="BU344" i="4"/>
  <c r="BU345" i="4" a="1"/>
  <c r="BU345" i="4" s="1"/>
  <c r="BU346" i="4" a="1"/>
  <c r="BU346" i="4"/>
  <c r="BU347" i="4" a="1"/>
  <c r="BU347" i="4" s="1"/>
  <c r="BU348" i="4" a="1"/>
  <c r="BU348" i="4" s="1"/>
  <c r="BU349" i="4" a="1"/>
  <c r="BU349" i="4" s="1"/>
  <c r="BU350" i="4" a="1"/>
  <c r="BU350" i="4" s="1"/>
  <c r="BU351" i="4" a="1"/>
  <c r="BU351" i="4" s="1"/>
  <c r="BU352" i="4" a="1"/>
  <c r="BU352" i="4"/>
  <c r="BU353" i="4" a="1"/>
  <c r="BU353" i="4" s="1"/>
  <c r="BU354" i="4" a="1"/>
  <c r="BU354" i="4"/>
  <c r="BU355" i="4" a="1"/>
  <c r="BU355" i="4"/>
  <c r="BU356" i="4" a="1"/>
  <c r="BU356" i="4" s="1"/>
  <c r="BU357" i="4" a="1"/>
  <c r="BU357" i="4" s="1"/>
  <c r="BU358" i="4" a="1"/>
  <c r="BU358" i="4"/>
  <c r="BU359" i="4" a="1"/>
  <c r="BU359" i="4" s="1"/>
  <c r="BU360" i="4" a="1"/>
  <c r="BU360" i="4" s="1"/>
  <c r="BU361" i="4" a="1"/>
  <c r="BU361" i="4" s="1"/>
  <c r="BU362" i="4" a="1"/>
  <c r="BU362" i="4" s="1"/>
  <c r="BU363" i="4" a="1"/>
  <c r="BU363" i="4"/>
  <c r="BU364" i="4" a="1"/>
  <c r="BU364" i="4"/>
  <c r="BU365" i="4" a="1"/>
  <c r="BU365" i="4" s="1"/>
  <c r="BU366" i="4" a="1"/>
  <c r="BU366" i="4"/>
  <c r="BU367" i="4" a="1"/>
  <c r="BU367" i="4"/>
  <c r="BU368" i="4" a="1"/>
  <c r="BU368" i="4" s="1"/>
  <c r="BU369" i="4" a="1"/>
  <c r="BU369" i="4" s="1"/>
  <c r="BU370" i="4" a="1"/>
  <c r="BU370" i="4" s="1"/>
  <c r="BU371" i="4" a="1"/>
  <c r="BU371" i="4" s="1"/>
  <c r="BU372" i="4" a="1"/>
  <c r="BU372" i="4"/>
  <c r="BU373" i="4" a="1"/>
  <c r="BU373" i="4" s="1"/>
  <c r="BU374" i="4" a="1"/>
  <c r="BU374" i="4" s="1"/>
  <c r="BU375" i="4" a="1"/>
  <c r="BU375" i="4"/>
  <c r="BU376" i="4" a="1"/>
  <c r="BU376" i="4"/>
  <c r="BU377" i="4" a="1"/>
  <c r="BU377" i="4" s="1"/>
  <c r="BU378" i="4" a="1"/>
  <c r="BU378" i="4"/>
  <c r="BU379" i="4" a="1"/>
  <c r="BU379" i="4"/>
  <c r="BU380" i="4" a="1"/>
  <c r="BU380" i="4" s="1"/>
  <c r="BU381" i="4" a="1"/>
  <c r="BU381" i="4" s="1"/>
  <c r="BU382" i="4" a="1"/>
  <c r="BU382" i="4" s="1"/>
  <c r="BU383" i="4" a="1"/>
  <c r="BU383" i="4" s="1"/>
  <c r="BU384" i="4" a="1"/>
  <c r="BU384" i="4"/>
  <c r="BU385" i="4" a="1"/>
  <c r="BU385" i="4" s="1"/>
  <c r="BU386" i="4" a="1"/>
  <c r="BU386" i="4"/>
  <c r="BU387" i="4" a="1"/>
  <c r="BU387" i="4"/>
  <c r="BU388" i="4" a="1"/>
  <c r="BU388" i="4"/>
  <c r="BU389" i="4" a="1"/>
  <c r="BU389" i="4" s="1"/>
  <c r="BU390" i="4" a="1"/>
  <c r="BU390" i="4"/>
  <c r="BU391" i="4" a="1"/>
  <c r="BU391" i="4" s="1"/>
  <c r="BU392" i="4" a="1"/>
  <c r="BU392" i="4" s="1"/>
  <c r="BU393" i="4" a="1"/>
  <c r="BU393" i="4" s="1"/>
  <c r="BU394" i="4" a="1"/>
  <c r="BU394" i="4" s="1"/>
  <c r="BU395" i="4" a="1"/>
  <c r="BU395" i="4"/>
  <c r="BU396" i="4" a="1"/>
  <c r="BU396" i="4"/>
  <c r="BU397" i="4" a="1"/>
  <c r="BU397" i="4" s="1"/>
  <c r="BU398" i="4" a="1"/>
  <c r="BU398" i="4"/>
  <c r="BU399" i="4" a="1"/>
  <c r="BU399" i="4"/>
  <c r="BU400" i="4" a="1"/>
  <c r="BU400" i="4" s="1"/>
  <c r="BU401" i="4" a="1"/>
  <c r="BU401" i="4" s="1"/>
  <c r="BU402" i="4" a="1"/>
  <c r="BU402" i="4" s="1"/>
  <c r="BU403" i="4" a="1"/>
  <c r="BU403" i="4" s="1"/>
  <c r="BU404" i="4" a="1"/>
  <c r="BU404" i="4"/>
  <c r="BU405" i="4" a="1"/>
  <c r="BU405" i="4" s="1"/>
  <c r="BU406" i="4" a="1"/>
  <c r="BU406" i="4" s="1"/>
  <c r="BU407" i="4" a="1"/>
  <c r="BU407" i="4"/>
  <c r="BU408" i="4" a="1"/>
  <c r="BU408" i="4"/>
  <c r="BU409" i="4" a="1"/>
  <c r="BU409" i="4" s="1"/>
  <c r="BU410" i="4" a="1"/>
  <c r="BU410" i="4"/>
  <c r="BU411" i="4" a="1"/>
  <c r="BU411" i="4" s="1"/>
  <c r="BU412" i="4" a="1"/>
  <c r="BU412" i="4" s="1"/>
  <c r="BU413" i="4" a="1"/>
  <c r="BU413" i="4" s="1"/>
  <c r="BU414" i="4" a="1"/>
  <c r="BU414" i="4" s="1"/>
  <c r="BU415" i="4" a="1"/>
  <c r="BU415" i="4" s="1"/>
  <c r="BU416" i="4" a="1"/>
  <c r="BU416" i="4"/>
  <c r="BU417" i="4" a="1"/>
  <c r="BU417" i="4" s="1"/>
  <c r="BU418" i="4" a="1"/>
  <c r="BU418" i="4"/>
  <c r="BU419" i="4" a="1"/>
  <c r="BU419" i="4"/>
  <c r="BU420" i="4" a="1"/>
  <c r="BU420" i="4" s="1"/>
  <c r="BU421" i="4" a="1"/>
  <c r="BU421" i="4" s="1"/>
  <c r="BU422" i="4" a="1"/>
  <c r="BU422" i="4"/>
  <c r="BU423" i="4" a="1"/>
  <c r="BU423" i="4" s="1"/>
  <c r="BU424" i="4" a="1"/>
  <c r="BU424" i="4" s="1"/>
  <c r="BU425" i="4" a="1"/>
  <c r="BU425" i="4" s="1"/>
  <c r="BU426" i="4" a="1"/>
  <c r="BU426" i="4" s="1"/>
  <c r="BU427" i="4" a="1"/>
  <c r="BU427" i="4"/>
  <c r="BU428" i="4" a="1"/>
  <c r="BU428" i="4"/>
  <c r="BU429" i="4" a="1"/>
  <c r="BU429" i="4" s="1"/>
  <c r="BU430" i="4" a="1"/>
  <c r="BU430" i="4"/>
  <c r="BU431" i="4" a="1"/>
  <c r="BU431" i="4"/>
  <c r="BU432" i="4" a="1"/>
  <c r="BU432" i="4" s="1"/>
  <c r="BU433" i="4" a="1"/>
  <c r="BU433" i="4" s="1"/>
  <c r="BU434" i="4" a="1"/>
  <c r="BU434" i="4" s="1"/>
  <c r="BU435" i="4" a="1"/>
  <c r="BU435" i="4" s="1"/>
  <c r="BU436" i="4" a="1"/>
  <c r="BU436" i="4"/>
  <c r="BU437" i="4" a="1"/>
  <c r="BU437" i="4" s="1"/>
  <c r="BU438" i="4" a="1"/>
  <c r="BU438" i="4" s="1"/>
  <c r="BU439" i="4" a="1"/>
  <c r="BU439" i="4"/>
  <c r="BU440" i="4" a="1"/>
  <c r="BU440" i="4"/>
  <c r="BU441" i="4" a="1"/>
  <c r="BU441" i="4" s="1"/>
  <c r="BU442" i="4" a="1"/>
  <c r="BU442" i="4"/>
  <c r="BU443" i="4" a="1"/>
  <c r="BU443" i="4" s="1"/>
  <c r="BU444" i="4" a="1"/>
  <c r="BU444" i="4" s="1"/>
  <c r="BU445" i="4" a="1"/>
  <c r="BU445" i="4" s="1"/>
  <c r="BU446" i="4" a="1"/>
  <c r="BU446" i="4" s="1"/>
  <c r="BU447" i="4" a="1"/>
  <c r="BU447" i="4" s="1"/>
  <c r="BU448" i="4" a="1"/>
  <c r="BU448" i="4"/>
  <c r="BU449" i="4" a="1"/>
  <c r="BU449" i="4" s="1"/>
  <c r="BU450" i="4" a="1"/>
  <c r="BU450" i="4"/>
  <c r="BU451" i="4" a="1"/>
  <c r="BU451" i="4"/>
  <c r="BU452" i="4" a="1"/>
  <c r="BU452" i="4"/>
  <c r="BU453" i="4" a="1"/>
  <c r="BU453" i="4" s="1"/>
  <c r="BU454" i="4" a="1"/>
  <c r="BU454" i="4"/>
  <c r="BU455" i="4" a="1"/>
  <c r="BU455" i="4" s="1"/>
  <c r="BU456" i="4" a="1"/>
  <c r="BU456" i="4" s="1"/>
  <c r="BU457" i="4" a="1"/>
  <c r="BU457" i="4" s="1"/>
  <c r="BU458" i="4" a="1"/>
  <c r="BU458" i="4" s="1"/>
  <c r="BU459" i="4" a="1"/>
  <c r="BU459" i="4"/>
  <c r="BU460" i="4" a="1"/>
  <c r="BU460" i="4"/>
  <c r="BU461" i="4" a="1"/>
  <c r="BU461" i="4" s="1"/>
  <c r="BU462" i="4" a="1"/>
  <c r="BU462" i="4"/>
  <c r="BU463" i="4" a="1"/>
  <c r="BU463" i="4"/>
  <c r="BU464" i="4" a="1"/>
  <c r="BU464" i="4" s="1"/>
  <c r="BU465" i="4" a="1"/>
  <c r="BU465" i="4" s="1"/>
  <c r="BU466" i="4" a="1"/>
  <c r="BU466" i="4" s="1"/>
  <c r="BU467" i="4" a="1"/>
  <c r="BU467" i="4" s="1"/>
  <c r="BU468" i="4" a="1"/>
  <c r="BU468" i="4"/>
  <c r="BU469" i="4" a="1"/>
  <c r="BU469" i="4" s="1"/>
  <c r="BU470" i="4" a="1"/>
  <c r="BU470" i="4" s="1"/>
  <c r="BU471" i="4" a="1"/>
  <c r="BU471" i="4"/>
  <c r="BU472" i="4" a="1"/>
  <c r="BU472" i="4"/>
  <c r="BU473" i="4" a="1"/>
  <c r="BU473" i="4" s="1"/>
  <c r="BU474" i="4" a="1"/>
  <c r="BU474" i="4"/>
  <c r="BU475" i="4" a="1"/>
  <c r="BU475" i="4" s="1"/>
  <c r="BU476" i="4" a="1"/>
  <c r="BU476" i="4" s="1"/>
  <c r="BU477" i="4" a="1"/>
  <c r="BU477" i="4" s="1"/>
  <c r="BU478" i="4" a="1"/>
  <c r="BU478" i="4" s="1"/>
  <c r="BU479" i="4" a="1"/>
  <c r="BU479" i="4" s="1"/>
  <c r="BU480" i="4" a="1"/>
  <c r="BU480" i="4"/>
  <c r="BU481" i="4" a="1"/>
  <c r="BU481" i="4" s="1"/>
  <c r="BU482" i="4" a="1"/>
  <c r="BU482" i="4"/>
  <c r="BU483" i="4" a="1"/>
  <c r="BU483" i="4"/>
  <c r="BU484" i="4" a="1"/>
  <c r="BU484" i="4" s="1"/>
  <c r="BU485" i="4" a="1"/>
  <c r="BU485" i="4" s="1"/>
  <c r="BU486" i="4" a="1"/>
  <c r="BU486" i="4"/>
  <c r="BU487" i="4" a="1"/>
  <c r="BU487" i="4" s="1"/>
  <c r="BU488" i="4" a="1"/>
  <c r="BU488" i="4" s="1"/>
  <c r="BU489" i="4" a="1"/>
  <c r="BU489" i="4" s="1"/>
  <c r="BU490" i="4" a="1"/>
  <c r="BU490" i="4" s="1"/>
  <c r="BU491" i="4" a="1"/>
  <c r="BU491" i="4"/>
  <c r="BU492" i="4" a="1"/>
  <c r="BU492" i="4"/>
  <c r="BU493" i="4" a="1"/>
  <c r="BU493" i="4" s="1"/>
  <c r="BU494" i="4" a="1"/>
  <c r="BU494" i="4"/>
  <c r="BU495" i="4" a="1"/>
  <c r="BU495" i="4"/>
  <c r="BU496" i="4" a="1"/>
  <c r="BU496" i="4" s="1"/>
  <c r="BU497" i="4" a="1"/>
  <c r="BU497" i="4" s="1"/>
  <c r="BU498" i="4" a="1"/>
  <c r="BU498" i="4" s="1"/>
  <c r="BU499" i="4" a="1"/>
  <c r="BU499" i="4" s="1"/>
  <c r="BU500" i="4" a="1"/>
  <c r="BU500" i="4"/>
  <c r="BU501" i="4" a="1"/>
  <c r="BU501" i="4" s="1"/>
  <c r="BU502" i="4" a="1"/>
  <c r="BU502" i="4" s="1"/>
  <c r="BU503" i="4" a="1"/>
  <c r="BU503" i="4"/>
  <c r="BU504" i="4" a="1"/>
  <c r="BU504" i="4"/>
  <c r="BU505" i="4" a="1"/>
  <c r="BU505" i="4" s="1"/>
  <c r="BU506" i="4" a="1"/>
  <c r="BU506" i="4" s="1"/>
  <c r="BU507" i="4" a="1"/>
  <c r="BU507" i="4" s="1"/>
  <c r="BU508" i="4" a="1"/>
  <c r="BU508" i="4" s="1"/>
  <c r="BU509" i="4" a="1"/>
  <c r="BU509" i="4" s="1"/>
  <c r="BU510" i="4" a="1"/>
  <c r="BU510" i="4" s="1"/>
  <c r="BU511" i="4" a="1"/>
  <c r="BU511" i="4" s="1"/>
  <c r="BU512" i="4" a="1"/>
  <c r="BU512" i="4"/>
  <c r="BU513" i="4" a="1"/>
  <c r="BU513" i="4" s="1"/>
  <c r="BU514" i="4" a="1"/>
  <c r="BU514" i="4"/>
  <c r="BU515" i="4" a="1"/>
  <c r="BU515" i="4" s="1"/>
  <c r="BU516" i="4" a="1"/>
  <c r="BU516" i="4" s="1"/>
  <c r="BU517" i="4" a="1"/>
  <c r="BU517" i="4" s="1"/>
  <c r="BU518" i="4" a="1"/>
  <c r="BU518" i="4" s="1"/>
  <c r="BU519" i="4" a="1"/>
  <c r="BU519" i="4" s="1"/>
  <c r="BU520" i="4" a="1"/>
  <c r="BU520" i="4" s="1"/>
  <c r="BU521" i="4" a="1"/>
  <c r="BU521" i="4" s="1"/>
  <c r="BU522" i="4" a="1"/>
  <c r="BU522" i="4" s="1"/>
  <c r="BU523" i="4" a="1"/>
  <c r="BU523" i="4"/>
  <c r="BU524" i="4" a="1"/>
  <c r="BU524" i="4" s="1"/>
  <c r="BU525" i="4" a="1"/>
  <c r="BU525" i="4" s="1"/>
  <c r="BU526" i="4" a="1"/>
  <c r="BU526" i="4"/>
  <c r="BU527" i="4" a="1"/>
  <c r="BU527" i="4" s="1"/>
  <c r="BU528" i="4" a="1"/>
  <c r="BU528" i="4" s="1"/>
  <c r="BU529" i="4" a="1"/>
  <c r="BU529" i="4" s="1"/>
  <c r="BU530" i="4" a="1"/>
  <c r="BU530" i="4"/>
  <c r="BU531" i="4" a="1"/>
  <c r="BU531" i="4" s="1"/>
  <c r="BU532" i="4" a="1"/>
  <c r="BU532" i="4"/>
  <c r="BU533" i="4" a="1"/>
  <c r="BU533" i="4" s="1"/>
  <c r="BU534" i="4" a="1"/>
  <c r="BU534" i="4" s="1"/>
  <c r="BU535" i="4" a="1"/>
  <c r="BU535" i="4"/>
  <c r="BU536" i="4" a="1"/>
  <c r="BU536" i="4" s="1"/>
  <c r="BU537" i="4" a="1"/>
  <c r="BU537" i="4" s="1"/>
  <c r="BU538" i="4" a="1"/>
  <c r="BU538" i="4" s="1"/>
  <c r="BU539" i="4" a="1"/>
  <c r="BU539" i="4"/>
  <c r="BU540" i="4" a="1"/>
  <c r="BU540" i="4" s="1"/>
  <c r="BU541" i="4" a="1"/>
  <c r="BU541" i="4" s="1"/>
  <c r="BU542" i="4" a="1"/>
  <c r="BU542" i="4" s="1"/>
  <c r="BU543" i="4" a="1"/>
  <c r="BU543" i="4" s="1"/>
  <c r="BU544" i="4" a="1"/>
  <c r="BU544" i="4"/>
  <c r="BU545" i="4" a="1"/>
  <c r="BU545" i="4" s="1"/>
  <c r="BU546" i="4" a="1"/>
  <c r="BU546" i="4"/>
  <c r="BU547" i="4" a="1"/>
  <c r="BU547" i="4" s="1"/>
  <c r="BU548" i="4" a="1"/>
  <c r="BU548" i="4" s="1"/>
  <c r="BU549" i="4" a="1"/>
  <c r="BU549" i="4" s="1"/>
  <c r="BU550" i="4" a="1"/>
  <c r="BU550" i="4" s="1"/>
  <c r="BU551" i="4" a="1"/>
  <c r="BU551" i="4" s="1"/>
  <c r="BU552" i="4" a="1"/>
  <c r="BU552" i="4" s="1"/>
  <c r="BU553" i="4" a="1"/>
  <c r="BU553" i="4" s="1"/>
  <c r="BU554" i="4" a="1"/>
  <c r="BU554" i="4" s="1"/>
  <c r="BU555" i="4" a="1"/>
  <c r="BU555" i="4"/>
  <c r="BU556" i="4" a="1"/>
  <c r="BU556" i="4" s="1"/>
  <c r="BU557" i="4" a="1"/>
  <c r="BU557" i="4" s="1"/>
  <c r="BU558" i="4" a="1"/>
  <c r="BU558" i="4"/>
  <c r="BU559" i="4" a="1"/>
  <c r="BU559" i="4" s="1"/>
  <c r="BU560" i="4" a="1"/>
  <c r="BU560" i="4" s="1"/>
  <c r="BU561" i="4" a="1"/>
  <c r="BU561" i="4" s="1"/>
  <c r="BU562" i="4" a="1"/>
  <c r="BU562" i="4" s="1"/>
  <c r="BU563" i="4" a="1"/>
  <c r="BU563" i="4" s="1"/>
  <c r="BU564" i="4" a="1"/>
  <c r="BU564" i="4"/>
  <c r="BU565" i="4" a="1"/>
  <c r="BU565" i="4" s="1"/>
  <c r="BU566" i="4" a="1"/>
  <c r="BU566" i="4"/>
  <c r="BU567" i="4" a="1"/>
  <c r="BU567" i="4" s="1"/>
  <c r="BU568" i="4" a="1"/>
  <c r="BU568" i="4"/>
  <c r="BU569" i="4" a="1"/>
  <c r="BU569" i="4" s="1"/>
  <c r="BU570" i="4" a="1"/>
  <c r="BU570" i="4"/>
  <c r="BU571" i="4" a="1"/>
  <c r="BU571" i="4" s="1"/>
  <c r="BU572" i="4" a="1"/>
  <c r="BU572" i="4" s="1"/>
  <c r="BU573" i="4" a="1"/>
  <c r="BU573" i="4" s="1"/>
  <c r="BU574" i="4" a="1"/>
  <c r="BU574" i="4" s="1"/>
  <c r="BU575" i="4" a="1"/>
  <c r="BU575" i="4" s="1"/>
  <c r="BU576" i="4" a="1"/>
  <c r="BU576" i="4" s="1"/>
  <c r="BU577" i="4" a="1"/>
  <c r="BU577" i="4" s="1"/>
  <c r="BU578" i="4" a="1"/>
  <c r="BU578" i="4" s="1"/>
  <c r="BU579" i="4" a="1"/>
  <c r="BU579" i="4" s="1"/>
  <c r="BU580" i="4" a="1"/>
  <c r="BU580" i="4"/>
  <c r="BU581" i="4" a="1"/>
  <c r="BU581" i="4" s="1"/>
  <c r="BU582" i="4" a="1"/>
  <c r="BU582" i="4"/>
  <c r="BU583" i="4" a="1"/>
  <c r="BU583" i="4" s="1"/>
  <c r="BU584" i="4" a="1"/>
  <c r="BU584" i="4"/>
  <c r="BU585" i="4" a="1"/>
  <c r="BU585" i="4" s="1"/>
  <c r="BU586" i="4" a="1"/>
  <c r="BU586" i="4"/>
  <c r="BU587" i="4" a="1"/>
  <c r="BU587" i="4" s="1"/>
  <c r="BU588" i="4" a="1"/>
  <c r="BU588" i="4" s="1"/>
  <c r="BU589" i="4" a="1"/>
  <c r="BU589" i="4" s="1"/>
  <c r="BU590" i="4" a="1"/>
  <c r="BU590" i="4" s="1"/>
  <c r="BU591" i="4" a="1"/>
  <c r="BU591" i="4" s="1"/>
  <c r="BU592" i="4" a="1"/>
  <c r="BU592" i="4" s="1"/>
  <c r="BU593" i="4" a="1"/>
  <c r="BU593" i="4" s="1"/>
  <c r="BU594" i="4" a="1"/>
  <c r="BU594" i="4" s="1"/>
  <c r="BU595" i="4" a="1"/>
  <c r="BU595" i="4" s="1"/>
  <c r="BU596" i="4" a="1"/>
  <c r="BU596" i="4"/>
  <c r="BU597" i="4" a="1"/>
  <c r="BU597" i="4" s="1"/>
  <c r="BU598" i="4" a="1"/>
  <c r="BU598" i="4"/>
  <c r="BU599" i="4" a="1"/>
  <c r="BU599" i="4" s="1"/>
  <c r="BU600" i="4" a="1"/>
  <c r="BU600" i="4"/>
  <c r="BU601" i="4" a="1"/>
  <c r="BU601" i="4" s="1"/>
  <c r="BU602" i="4" a="1"/>
  <c r="BU602" i="4"/>
  <c r="BU603" i="4" a="1"/>
  <c r="BU603" i="4" s="1"/>
  <c r="BU604" i="4" a="1"/>
  <c r="BU604" i="4" s="1"/>
  <c r="BU605" i="4" a="1"/>
  <c r="BU605" i="4" s="1"/>
  <c r="BU606" i="4" a="1"/>
  <c r="BU606" i="4" s="1"/>
  <c r="BU607" i="4" a="1"/>
  <c r="BU607" i="4" s="1"/>
  <c r="BU608" i="4" a="1"/>
  <c r="BU608" i="4" s="1"/>
  <c r="BU609" i="4" a="1"/>
  <c r="BU609" i="4" s="1"/>
  <c r="BU610" i="4" a="1"/>
  <c r="BU610" i="4"/>
  <c r="BU611" i="4" a="1"/>
  <c r="BU611" i="4" s="1"/>
  <c r="BU612" i="4" a="1"/>
  <c r="BU612" i="4"/>
  <c r="BU613" i="4" a="1"/>
  <c r="BU613" i="4" s="1"/>
  <c r="BU614" i="4" a="1"/>
  <c r="BU614" i="4"/>
  <c r="BU615" i="4" a="1"/>
  <c r="BU615" i="4" s="1"/>
  <c r="BU616" i="4" a="1"/>
  <c r="BU616" i="4"/>
  <c r="BU617" i="4" a="1"/>
  <c r="BU617" i="4" s="1"/>
  <c r="BU618" i="4" a="1"/>
  <c r="BU618" i="4"/>
  <c r="BU619" i="4" a="1"/>
  <c r="BU619" i="4" s="1"/>
  <c r="BU620" i="4" a="1"/>
  <c r="BU620" i="4" s="1"/>
  <c r="BU621" i="4" a="1"/>
  <c r="BU621" i="4" s="1"/>
  <c r="BU622" i="4" a="1"/>
  <c r="BU622" i="4" s="1"/>
  <c r="BU623" i="4" a="1"/>
  <c r="BU623" i="4" s="1"/>
  <c r="BU624" i="4" a="1"/>
  <c r="BU624" i="4" s="1"/>
  <c r="BU625" i="4" a="1"/>
  <c r="BU625" i="4" s="1"/>
  <c r="BU626" i="4" a="1"/>
  <c r="BU626" i="4"/>
  <c r="BU627" i="4" a="1"/>
  <c r="BU627" i="4" s="1"/>
  <c r="BU628" i="4" a="1"/>
  <c r="BU628" i="4"/>
  <c r="BU629" i="4" a="1"/>
  <c r="BU629" i="4" s="1"/>
  <c r="BU630" i="4" a="1"/>
  <c r="BU630" i="4"/>
  <c r="BU631" i="4" a="1"/>
  <c r="BU631" i="4" s="1"/>
  <c r="BU632" i="4" a="1"/>
  <c r="BU632" i="4"/>
  <c r="BU633" i="4" a="1"/>
  <c r="BU633" i="4" s="1"/>
  <c r="BU634" i="4" a="1"/>
  <c r="BU634" i="4"/>
  <c r="BU635" i="4" a="1"/>
  <c r="BU635" i="4" s="1"/>
  <c r="BU636" i="4" a="1"/>
  <c r="BU636" i="4" s="1"/>
  <c r="BU637" i="4" a="1"/>
  <c r="BU637" i="4" s="1"/>
  <c r="BU638" i="4" a="1"/>
  <c r="BU638" i="4" s="1"/>
  <c r="BU639" i="4" a="1"/>
  <c r="BU639" i="4" s="1"/>
  <c r="BU640" i="4" a="1"/>
  <c r="BU640" i="4" s="1"/>
  <c r="BU641" i="4" a="1"/>
  <c r="BU641" i="4" s="1"/>
  <c r="BU642" i="4" a="1"/>
  <c r="BU642" i="4"/>
  <c r="BU643" i="4" a="1"/>
  <c r="BU643" i="4" s="1"/>
  <c r="BU644" i="4" a="1"/>
  <c r="BU644" i="4"/>
  <c r="BU645" i="4" a="1"/>
  <c r="BU645" i="4" s="1"/>
  <c r="BU646" i="4" a="1"/>
  <c r="BU646" i="4"/>
  <c r="BU647" i="4" a="1"/>
  <c r="BU647" i="4" s="1"/>
  <c r="BU648" i="4" a="1"/>
  <c r="BU648" i="4"/>
  <c r="BU649" i="4" a="1"/>
  <c r="BU649" i="4" s="1"/>
  <c r="BU650" i="4" a="1"/>
  <c r="BU650" i="4"/>
  <c r="BU651" i="4" a="1"/>
  <c r="BU651" i="4" s="1"/>
  <c r="BU652" i="4" a="1"/>
  <c r="BU652" i="4" s="1"/>
  <c r="BU653" i="4" a="1"/>
  <c r="BU653" i="4" s="1"/>
  <c r="BU654" i="4" a="1"/>
  <c r="BU654" i="4" s="1"/>
  <c r="BU655" i="4" a="1"/>
  <c r="BU655" i="4" s="1"/>
  <c r="BU656" i="4" a="1"/>
  <c r="BU656" i="4" s="1"/>
  <c r="BU657" i="4" a="1"/>
  <c r="BU657" i="4" s="1"/>
  <c r="BU658" i="4" a="1"/>
  <c r="BU658" i="4"/>
  <c r="BU659" i="4" a="1"/>
  <c r="BU659" i="4" s="1"/>
  <c r="BU660" i="4" a="1"/>
  <c r="BU660" i="4"/>
  <c r="BU661" i="4" a="1"/>
  <c r="BU661" i="4" s="1"/>
  <c r="BU662" i="4" a="1"/>
  <c r="BU662" i="4"/>
  <c r="BU663" i="4" a="1"/>
  <c r="BU663" i="4" s="1"/>
  <c r="BU664" i="4" a="1"/>
  <c r="BU664" i="4"/>
  <c r="BU665" i="4" a="1"/>
  <c r="BU665" i="4" s="1"/>
  <c r="BU666" i="4" a="1"/>
  <c r="BU666" i="4"/>
  <c r="BU667" i="4" a="1"/>
  <c r="BU667" i="4" s="1"/>
  <c r="BU668" i="4" a="1"/>
  <c r="BU668" i="4" s="1"/>
  <c r="BU669" i="4" a="1"/>
  <c r="BU669" i="4" s="1"/>
  <c r="BU670" i="4" a="1"/>
  <c r="BU670" i="4" s="1"/>
  <c r="BU671" i="4" a="1"/>
  <c r="BU671" i="4" s="1"/>
  <c r="BU672" i="4" a="1"/>
  <c r="BU672" i="4" s="1"/>
  <c r="BU673" i="4" a="1"/>
  <c r="BU673" i="4" s="1"/>
  <c r="BU674" i="4" a="1"/>
  <c r="BU674" i="4"/>
  <c r="BU675" i="4" a="1"/>
  <c r="BU675" i="4" s="1"/>
  <c r="BU676" i="4" a="1"/>
  <c r="BU676" i="4"/>
  <c r="BU677" i="4" a="1"/>
  <c r="BU677" i="4" s="1"/>
  <c r="BU678" i="4" a="1"/>
  <c r="BU678" i="4"/>
  <c r="BU679" i="4" a="1"/>
  <c r="BU679" i="4" s="1"/>
  <c r="BU680" i="4" a="1"/>
  <c r="BU680" i="4"/>
  <c r="BU681" i="4" a="1"/>
  <c r="BU681" i="4" s="1"/>
  <c r="BU682" i="4" a="1"/>
  <c r="BU682" i="4"/>
  <c r="BU683" i="4" a="1"/>
  <c r="BU683" i="4" s="1"/>
  <c r="BU684" i="4" a="1"/>
  <c r="BU684" i="4" s="1"/>
  <c r="BU685" i="4" a="1"/>
  <c r="BU685" i="4" s="1"/>
  <c r="BU686" i="4" a="1"/>
  <c r="BU686" i="4" s="1"/>
  <c r="BU687" i="4" a="1"/>
  <c r="BU687" i="4" s="1"/>
  <c r="BU688" i="4" a="1"/>
  <c r="BU688" i="4" s="1"/>
  <c r="BU689" i="4" a="1"/>
  <c r="BU689" i="4" s="1"/>
  <c r="BU690" i="4" a="1"/>
  <c r="BU690" i="4"/>
  <c r="BU691" i="4" a="1"/>
  <c r="BU691" i="4" s="1"/>
  <c r="BU692" i="4" a="1"/>
  <c r="BU692" i="4"/>
  <c r="BU693" i="4" a="1"/>
  <c r="BU693" i="4" s="1"/>
  <c r="BU694" i="4" a="1"/>
  <c r="BU694" i="4"/>
  <c r="BU695" i="4" a="1"/>
  <c r="BU695" i="4" s="1"/>
  <c r="BU696" i="4" a="1"/>
  <c r="BU696" i="4"/>
  <c r="BU697" i="4" a="1"/>
  <c r="BU697" i="4" s="1"/>
  <c r="BU698" i="4" a="1"/>
  <c r="BU698" i="4"/>
  <c r="BU699" i="4" a="1"/>
  <c r="BU699" i="4" s="1"/>
  <c r="BU700" i="4" a="1"/>
  <c r="BU700" i="4" s="1"/>
  <c r="BU701" i="4" a="1"/>
  <c r="BU701" i="4" s="1"/>
  <c r="BU702" i="4" a="1"/>
  <c r="BU702" i="4" s="1"/>
  <c r="BU703" i="4" a="1"/>
  <c r="BU703" i="4" s="1"/>
  <c r="BU704" i="4" a="1"/>
  <c r="BU704" i="4" s="1"/>
  <c r="BU705" i="4" a="1"/>
  <c r="BU705" i="4" s="1"/>
  <c r="BU706" i="4" a="1"/>
  <c r="BU706" i="4"/>
  <c r="BU707" i="4" a="1"/>
  <c r="BU707" i="4" s="1"/>
  <c r="BU708" i="4" a="1"/>
  <c r="BU708" i="4"/>
  <c r="BU709" i="4" a="1"/>
  <c r="BU709" i="4" s="1"/>
  <c r="BU710" i="4" a="1"/>
  <c r="BU710" i="4"/>
  <c r="BU711" i="4" a="1"/>
  <c r="BU711" i="4" s="1"/>
  <c r="BU712" i="4" a="1"/>
  <c r="BU712" i="4"/>
  <c r="BU713" i="4" a="1"/>
  <c r="BU713" i="4" s="1"/>
  <c r="BU714" i="4" a="1"/>
  <c r="BU714" i="4"/>
  <c r="BU715" i="4" a="1"/>
  <c r="BU715" i="4" s="1"/>
  <c r="BU716" i="4" a="1"/>
  <c r="BU716" i="4" s="1"/>
  <c r="BU717" i="4" a="1"/>
  <c r="BU717" i="4" s="1"/>
  <c r="BU718" i="4" a="1"/>
  <c r="BU718" i="4" s="1"/>
  <c r="BU719" i="4" a="1"/>
  <c r="BU719" i="4" s="1"/>
  <c r="BU720" i="4" a="1"/>
  <c r="BU720" i="4" s="1"/>
  <c r="BU721" i="4" a="1"/>
  <c r="BU721" i="4" s="1"/>
  <c r="BU722" i="4" a="1"/>
  <c r="BU722" i="4"/>
  <c r="BU723" i="4" a="1"/>
  <c r="BU723" i="4" s="1"/>
  <c r="BU724" i="4" a="1"/>
  <c r="BU724" i="4"/>
  <c r="BU725" i="4" a="1"/>
  <c r="BU725" i="4" s="1"/>
  <c r="BU726" i="4" a="1"/>
  <c r="BU726" i="4"/>
  <c r="BU727" i="4" a="1"/>
  <c r="BU727" i="4" s="1"/>
  <c r="BU728" i="4" a="1"/>
  <c r="BU728" i="4"/>
  <c r="BU729" i="4" a="1"/>
  <c r="BU729" i="4" s="1"/>
  <c r="BU730" i="4" a="1"/>
  <c r="BU730" i="4"/>
  <c r="BU731" i="4" a="1"/>
  <c r="BU731" i="4" s="1"/>
  <c r="BU732" i="4" a="1"/>
  <c r="BU732" i="4" s="1"/>
  <c r="BU733" i="4" a="1"/>
  <c r="BU733" i="4" s="1"/>
  <c r="BU734" i="4" a="1"/>
  <c r="BU734" i="4" s="1"/>
  <c r="BU735" i="4" a="1"/>
  <c r="BU735" i="4" s="1"/>
  <c r="BU736" i="4" a="1"/>
  <c r="BU736" i="4" s="1"/>
  <c r="BU737" i="4" a="1"/>
  <c r="BU737" i="4" s="1"/>
  <c r="BU738" i="4" a="1"/>
  <c r="BU738" i="4"/>
  <c r="BU739" i="4" a="1"/>
  <c r="BU739" i="4" s="1"/>
  <c r="BU740" i="4" a="1"/>
  <c r="BU740" i="4"/>
  <c r="BU741" i="4" a="1"/>
  <c r="BU741" i="4" s="1"/>
  <c r="BU742" i="4" a="1"/>
  <c r="BU742" i="4"/>
  <c r="BU743" i="4" a="1"/>
  <c r="BU743" i="4" s="1"/>
  <c r="BU744" i="4" a="1"/>
  <c r="BU744" i="4"/>
  <c r="BU745" i="4" a="1"/>
  <c r="BU745" i="4" s="1"/>
  <c r="BU746" i="4" a="1"/>
  <c r="BU746" i="4"/>
  <c r="BU747" i="4" a="1"/>
  <c r="BU747" i="4" s="1"/>
  <c r="BU748" i="4" a="1"/>
  <c r="BU748" i="4" s="1"/>
  <c r="BU749" i="4" a="1"/>
  <c r="BU749" i="4" s="1"/>
  <c r="BU750" i="4" a="1"/>
  <c r="BU750" i="4" s="1"/>
  <c r="BU751" i="4" a="1"/>
  <c r="BU751" i="4" s="1"/>
  <c r="BU752" i="4" a="1"/>
  <c r="BU752" i="4" s="1"/>
  <c r="BU753" i="4" a="1"/>
  <c r="BU753" i="4" s="1"/>
  <c r="BU754" i="4" a="1"/>
  <c r="BU754" i="4"/>
  <c r="BU755" i="4" a="1"/>
  <c r="BU755" i="4" s="1"/>
  <c r="BU756" i="4" a="1"/>
  <c r="BU756" i="4"/>
  <c r="BU757" i="4" a="1"/>
  <c r="BU757" i="4" s="1"/>
  <c r="BU758" i="4" a="1"/>
  <c r="BU758" i="4"/>
  <c r="BU759" i="4" a="1"/>
  <c r="BU759" i="4" s="1"/>
  <c r="BU760" i="4" a="1"/>
  <c r="BU760" i="4"/>
  <c r="BU761" i="4" a="1"/>
  <c r="BU761" i="4" s="1"/>
  <c r="BU762" i="4" a="1"/>
  <c r="BU762" i="4"/>
  <c r="BU763" i="4" a="1"/>
  <c r="BU763" i="4" s="1"/>
  <c r="BU764" i="4" a="1"/>
  <c r="BU764" i="4" s="1"/>
  <c r="BU765" i="4" a="1"/>
  <c r="BU765" i="4" s="1"/>
  <c r="BU766" i="4" a="1"/>
  <c r="BU766" i="4" s="1"/>
  <c r="BU767" i="4" a="1"/>
  <c r="BU767" i="4" s="1"/>
  <c r="BU768" i="4" a="1"/>
  <c r="BU768" i="4" s="1"/>
  <c r="BU769" i="4" a="1"/>
  <c r="BU769" i="4" s="1"/>
  <c r="BU770" i="4" a="1"/>
  <c r="BU770" i="4"/>
  <c r="BU771" i="4" a="1"/>
  <c r="BU771" i="4" s="1"/>
  <c r="BU772" i="4" a="1"/>
  <c r="BU772" i="4"/>
  <c r="BU773" i="4" a="1"/>
  <c r="BU773" i="4" s="1"/>
  <c r="BU774" i="4" a="1"/>
  <c r="BU774" i="4"/>
  <c r="BU775" i="4" a="1"/>
  <c r="BU775" i="4" s="1"/>
  <c r="BU776" i="4" a="1"/>
  <c r="BU776" i="4"/>
  <c r="BU777" i="4" a="1"/>
  <c r="BU777" i="4" s="1"/>
  <c r="BU778" i="4" a="1"/>
  <c r="BU778" i="4"/>
  <c r="BU779" i="4" a="1"/>
  <c r="BU779" i="4" s="1"/>
  <c r="BU780" i="4" a="1"/>
  <c r="BU780" i="4" s="1"/>
  <c r="BU781" i="4" a="1"/>
  <c r="BU781" i="4" s="1"/>
  <c r="BU782" i="4" a="1"/>
  <c r="BU782" i="4" s="1"/>
  <c r="BU783" i="4" a="1"/>
  <c r="BU783" i="4" s="1"/>
  <c r="BU784" i="4" a="1"/>
  <c r="BU784" i="4" s="1"/>
  <c r="BU785" i="4" a="1"/>
  <c r="BU785" i="4" s="1"/>
  <c r="BU786" i="4" a="1"/>
  <c r="BU786" i="4"/>
  <c r="BU787" i="4" a="1"/>
  <c r="BU787" i="4" s="1"/>
  <c r="BU788" i="4" a="1"/>
  <c r="BU788" i="4"/>
  <c r="BU789" i="4" a="1"/>
  <c r="BU789" i="4" s="1"/>
  <c r="BU790" i="4" a="1"/>
  <c r="BU790" i="4"/>
  <c r="BU791" i="4" a="1"/>
  <c r="BU791" i="4" s="1"/>
  <c r="BU792" i="4" a="1"/>
  <c r="BU792" i="4"/>
  <c r="BU793" i="4" a="1"/>
  <c r="BU793" i="4" s="1"/>
  <c r="BU794" i="4" a="1"/>
  <c r="BU794" i="4"/>
  <c r="BU795" i="4" a="1"/>
  <c r="BU795" i="4" s="1"/>
  <c r="BU796" i="4" a="1"/>
  <c r="BU796" i="4" s="1"/>
  <c r="BU797" i="4" a="1"/>
  <c r="BU797" i="4" s="1"/>
  <c r="BU798" i="4" a="1"/>
  <c r="BU798" i="4" s="1"/>
  <c r="BU799" i="4" a="1"/>
  <c r="BU799" i="4" s="1"/>
  <c r="BU800" i="4" a="1"/>
  <c r="BU800" i="4" s="1"/>
  <c r="BU801" i="4" a="1"/>
  <c r="BU801" i="4" s="1"/>
  <c r="BU802" i="4" a="1"/>
  <c r="BU802" i="4"/>
  <c r="BU803" i="4" a="1"/>
  <c r="BU803" i="4" s="1"/>
  <c r="BU804" i="4" a="1"/>
  <c r="BU804" i="4"/>
  <c r="BU805" i="4" a="1"/>
  <c r="BU805" i="4" s="1"/>
  <c r="BU806" i="4" a="1"/>
  <c r="BU806" i="4"/>
  <c r="BU807" i="4" a="1"/>
  <c r="BU807" i="4" s="1"/>
  <c r="BU808" i="4" a="1"/>
  <c r="BU808" i="4"/>
  <c r="BU809" i="4" a="1"/>
  <c r="BU809" i="4" s="1"/>
  <c r="BU810" i="4" a="1"/>
  <c r="BU810" i="4"/>
  <c r="BU811" i="4" a="1"/>
  <c r="BU811" i="4" s="1"/>
  <c r="BU812" i="4" a="1"/>
  <c r="BU812" i="4" s="1"/>
  <c r="BU813" i="4" a="1"/>
  <c r="BU813" i="4" s="1"/>
  <c r="BU814" i="4" a="1"/>
  <c r="BU814" i="4"/>
  <c r="BU815" i="4" a="1"/>
  <c r="BU815" i="4" s="1"/>
  <c r="BU816" i="4" a="1"/>
  <c r="BU816" i="4" s="1"/>
  <c r="BU817" i="4" a="1"/>
  <c r="BU817" i="4" s="1"/>
  <c r="BU818" i="4" a="1"/>
  <c r="BU818" i="4"/>
  <c r="BU819" i="4" a="1"/>
  <c r="BU819" i="4" s="1"/>
  <c r="BU820" i="4" a="1"/>
  <c r="BU820" i="4" s="1"/>
  <c r="BU821" i="4" a="1"/>
  <c r="BU821" i="4" s="1"/>
  <c r="BU822" i="4" a="1"/>
  <c r="BU822" i="4"/>
  <c r="BU823" i="4" a="1"/>
  <c r="BU823" i="4"/>
  <c r="BU824" i="4" a="1"/>
  <c r="BU824" i="4" s="1"/>
  <c r="BU825" i="4" a="1"/>
  <c r="BU825" i="4" s="1"/>
  <c r="BU826" i="4" a="1"/>
  <c r="BU826" i="4" s="1"/>
  <c r="BU827" i="4" a="1"/>
  <c r="BU827" i="4"/>
  <c r="BU828" i="4" a="1"/>
  <c r="BU828" i="4" s="1"/>
  <c r="BU829" i="4" a="1"/>
  <c r="BU829" i="4" s="1"/>
  <c r="BU830" i="4" a="1"/>
  <c r="BU830" i="4" s="1"/>
  <c r="BU831" i="4" a="1"/>
  <c r="BU831" i="4" s="1"/>
  <c r="BU832" i="4" a="1"/>
  <c r="BU832" i="4" s="1"/>
  <c r="BU833" i="4" a="1"/>
  <c r="BU833" i="4" s="1"/>
  <c r="BU834" i="4" a="1"/>
  <c r="BU834" i="4"/>
  <c r="BU835" i="4" a="1"/>
  <c r="BU835" i="4" s="1"/>
  <c r="BU836" i="4" a="1"/>
  <c r="BU836" i="4" s="1"/>
  <c r="BU837" i="4" a="1"/>
  <c r="BU837" i="4" s="1"/>
  <c r="BU838" i="4" a="1"/>
  <c r="BU838" i="4"/>
  <c r="BU839" i="4" a="1"/>
  <c r="BU839" i="4"/>
  <c r="BU840" i="4" a="1"/>
  <c r="BU840" i="4" s="1"/>
  <c r="BU841" i="4" a="1"/>
  <c r="BU841" i="4" s="1"/>
  <c r="BU842" i="4" a="1"/>
  <c r="BU842" i="4" s="1"/>
  <c r="BU843" i="4" a="1"/>
  <c r="BU843" i="4"/>
  <c r="BU844" i="4" a="1"/>
  <c r="BU844" i="4" s="1"/>
  <c r="BU845" i="4" a="1"/>
  <c r="BU845" i="4" s="1"/>
  <c r="BU846" i="4" a="1"/>
  <c r="BU846" i="4" s="1"/>
  <c r="BU847" i="4" a="1"/>
  <c r="BU847" i="4" s="1"/>
  <c r="BU848" i="4" a="1"/>
  <c r="BU848" i="4" s="1"/>
  <c r="BU849" i="4" a="1"/>
  <c r="BU849" i="4" s="1"/>
  <c r="BU850" i="4" a="1"/>
  <c r="BU850" i="4"/>
  <c r="BU851" i="4" a="1"/>
  <c r="BU851" i="4" s="1"/>
  <c r="BU852" i="4" a="1"/>
  <c r="BU852" i="4" s="1"/>
  <c r="BU853" i="4" a="1"/>
  <c r="BU853" i="4" s="1"/>
  <c r="BU854" i="4" a="1"/>
  <c r="BU854" i="4"/>
  <c r="BU855" i="4" a="1"/>
  <c r="BU855" i="4"/>
  <c r="BU856" i="4" a="1"/>
  <c r="BU856" i="4" s="1"/>
  <c r="BU857" i="4" a="1"/>
  <c r="BU857" i="4" s="1"/>
  <c r="BU858" i="4" a="1"/>
  <c r="BU858" i="4" s="1"/>
  <c r="BU859" i="4" a="1"/>
  <c r="BU859" i="4"/>
  <c r="BU860" i="4" a="1"/>
  <c r="BU860" i="4" s="1"/>
  <c r="BU861" i="4" a="1"/>
  <c r="BU861" i="4" s="1"/>
  <c r="BU862" i="4" a="1"/>
  <c r="BU862" i="4" s="1"/>
  <c r="BU863" i="4" a="1"/>
  <c r="BU863" i="4" s="1"/>
  <c r="BU864" i="4" a="1"/>
  <c r="BU864" i="4" s="1"/>
  <c r="BU865" i="4" a="1"/>
  <c r="BU865" i="4" s="1"/>
  <c r="BU866" i="4" a="1"/>
  <c r="BU866" i="4"/>
  <c r="BU867" i="4" a="1"/>
  <c r="BU867" i="4" s="1"/>
  <c r="BU868" i="4" a="1"/>
  <c r="BU868" i="4" s="1"/>
  <c r="BU869" i="4" a="1"/>
  <c r="BU869" i="4" s="1"/>
  <c r="BU870" i="4" a="1"/>
  <c r="BU870" i="4"/>
  <c r="BU871" i="4" a="1"/>
  <c r="BU871" i="4"/>
  <c r="BU872" i="4" a="1"/>
  <c r="BU872" i="4" s="1"/>
  <c r="BU873" i="4" a="1"/>
  <c r="BU873" i="4" s="1"/>
  <c r="BU874" i="4" a="1"/>
  <c r="BU874" i="4" s="1"/>
  <c r="BU875" i="4" a="1"/>
  <c r="BU875" i="4"/>
  <c r="BU876" i="4" a="1"/>
  <c r="BU876" i="4" s="1"/>
  <c r="BU877" i="4" a="1"/>
  <c r="BU877" i="4" s="1"/>
  <c r="BU878" i="4" a="1"/>
  <c r="BU878" i="4" s="1"/>
  <c r="BU879" i="4" a="1"/>
  <c r="BU879" i="4" s="1"/>
  <c r="BU880" i="4" a="1"/>
  <c r="BU880" i="4" s="1"/>
  <c r="BU881" i="4" a="1"/>
  <c r="BU881" i="4" s="1"/>
  <c r="BU882" i="4" a="1"/>
  <c r="BU882" i="4"/>
  <c r="BU883" i="4" a="1"/>
  <c r="BU883" i="4" s="1"/>
  <c r="BU884" i="4" a="1"/>
  <c r="BU884" i="4" s="1"/>
  <c r="BU885" i="4" a="1"/>
  <c r="BU885" i="4" s="1"/>
  <c r="BU886" i="4" a="1"/>
  <c r="BU886" i="4"/>
  <c r="BU887" i="4" a="1"/>
  <c r="BU887" i="4"/>
  <c r="BU888" i="4" a="1"/>
  <c r="BU888" i="4" s="1"/>
  <c r="BU889" i="4" a="1"/>
  <c r="BU889" i="4" s="1"/>
  <c r="BU890" i="4" a="1"/>
  <c r="BU890" i="4" s="1"/>
  <c r="BU891" i="4" a="1"/>
  <c r="BU891" i="4"/>
  <c r="BU892" i="4" a="1"/>
  <c r="BU892" i="4" s="1"/>
  <c r="BU893" i="4" a="1"/>
  <c r="BU893" i="4" s="1"/>
  <c r="BU894" i="4" a="1"/>
  <c r="BU894" i="4" s="1"/>
  <c r="BU895" i="4" a="1"/>
  <c r="BU895" i="4" s="1"/>
  <c r="BU896" i="4" a="1"/>
  <c r="BU896" i="4" s="1"/>
  <c r="BU897" i="4" a="1"/>
  <c r="BU897" i="4" s="1"/>
  <c r="BU898" i="4" a="1"/>
  <c r="BU898" i="4"/>
  <c r="BU899" i="4" a="1"/>
  <c r="BU899" i="4" s="1"/>
  <c r="BU900" i="4" a="1"/>
  <c r="BU900" i="4" s="1"/>
  <c r="BU901" i="4" a="1"/>
  <c r="BU901" i="4" s="1"/>
  <c r="BU902" i="4" a="1"/>
  <c r="BU902" i="4"/>
  <c r="BU903" i="4" a="1"/>
  <c r="BU903" i="4"/>
  <c r="BU904" i="4" a="1"/>
  <c r="BU904" i="4" s="1"/>
  <c r="BU905" i="4" a="1"/>
  <c r="BU905" i="4" s="1"/>
  <c r="BU906" i="4" a="1"/>
  <c r="BU906" i="4" s="1"/>
  <c r="BU907" i="4" a="1"/>
  <c r="BU907" i="4"/>
  <c r="BU908" i="4" a="1"/>
  <c r="BU908" i="4" s="1"/>
  <c r="BU909" i="4" a="1"/>
  <c r="BU909" i="4" s="1"/>
  <c r="BU910" i="4" a="1"/>
  <c r="BU910" i="4" s="1"/>
  <c r="BU911" i="4" a="1"/>
  <c r="BU911" i="4" s="1"/>
  <c r="BU912" i="4" a="1"/>
  <c r="BU912" i="4" s="1"/>
  <c r="BU913" i="4" a="1"/>
  <c r="BU913" i="4" s="1"/>
  <c r="BU914" i="4" a="1"/>
  <c r="BU914" i="4"/>
  <c r="BU915" i="4" a="1"/>
  <c r="BU915" i="4" s="1"/>
  <c r="BU916" i="4" a="1"/>
  <c r="BU916" i="4" s="1"/>
  <c r="BU917" i="4" a="1"/>
  <c r="BU917" i="4" s="1"/>
  <c r="BU918" i="4" a="1"/>
  <c r="BU918" i="4"/>
  <c r="BU919" i="4" a="1"/>
  <c r="BU919" i="4"/>
  <c r="BU920" i="4" a="1"/>
  <c r="BU920" i="4" s="1"/>
  <c r="BU921" i="4" a="1"/>
  <c r="BU921" i="4" s="1"/>
  <c r="BU922" i="4" a="1"/>
  <c r="BU922" i="4" s="1"/>
  <c r="BU923" i="4" a="1"/>
  <c r="BU923" i="4"/>
  <c r="BU924" i="4" a="1"/>
  <c r="BU924" i="4" s="1"/>
  <c r="BU925" i="4" a="1"/>
  <c r="BU925" i="4" s="1"/>
  <c r="BU926" i="4" a="1"/>
  <c r="BU926" i="4" s="1"/>
  <c r="BU927" i="4" a="1"/>
  <c r="BU927" i="4" s="1"/>
  <c r="BU928" i="4" a="1"/>
  <c r="BU928" i="4" s="1"/>
  <c r="BU929" i="4" a="1"/>
  <c r="BU929" i="4" s="1"/>
  <c r="BU930" i="4" a="1"/>
  <c r="BU930" i="4"/>
  <c r="BU931" i="4" a="1"/>
  <c r="BU931" i="4" s="1"/>
  <c r="BU932" i="4" a="1"/>
  <c r="BU932" i="4" s="1"/>
  <c r="BU933" i="4" a="1"/>
  <c r="BU933" i="4" s="1"/>
  <c r="BU934" i="4" a="1"/>
  <c r="BU934" i="4"/>
  <c r="BU935" i="4" a="1"/>
  <c r="BU935" i="4"/>
  <c r="BU936" i="4" a="1"/>
  <c r="BU936" i="4" s="1"/>
  <c r="BU937" i="4" a="1"/>
  <c r="BU937" i="4" s="1"/>
  <c r="BU938" i="4" a="1"/>
  <c r="BU938" i="4" s="1"/>
  <c r="BU939" i="4" a="1"/>
  <c r="BU939" i="4"/>
  <c r="BU940" i="4" a="1"/>
  <c r="BU940" i="4" s="1"/>
  <c r="BU941" i="4" a="1"/>
  <c r="BU941" i="4" s="1"/>
  <c r="BU942" i="4" a="1"/>
  <c r="BU942" i="4" s="1"/>
  <c r="BU943" i="4" a="1"/>
  <c r="BU943" i="4" s="1"/>
  <c r="BU944" i="4" a="1"/>
  <c r="BU944" i="4" s="1"/>
  <c r="BU945" i="4" a="1"/>
  <c r="BU945" i="4" s="1"/>
  <c r="BU946" i="4" a="1"/>
  <c r="BU946" i="4"/>
  <c r="BU947" i="4" a="1"/>
  <c r="BU947" i="4" s="1"/>
  <c r="BU948" i="4" a="1"/>
  <c r="BU948" i="4" s="1"/>
  <c r="BU949" i="4" a="1"/>
  <c r="BU949" i="4" s="1"/>
  <c r="BU950" i="4" a="1"/>
  <c r="BU950" i="4"/>
  <c r="BU951" i="4" a="1"/>
  <c r="BU951" i="4"/>
  <c r="BU952" i="4" a="1"/>
  <c r="BU952" i="4" s="1"/>
  <c r="BU953" i="4" a="1"/>
  <c r="BU953" i="4" s="1"/>
  <c r="BU954" i="4" a="1"/>
  <c r="BU954" i="4" s="1"/>
  <c r="BU955" i="4" a="1"/>
  <c r="BU955" i="4"/>
  <c r="BU956" i="4" a="1"/>
  <c r="BU956" i="4" s="1"/>
  <c r="BU957" i="4" a="1"/>
  <c r="BU957" i="4" s="1"/>
  <c r="BU958" i="4" a="1"/>
  <c r="BU958" i="4" s="1"/>
  <c r="BU959" i="4" a="1"/>
  <c r="BU959" i="4" s="1"/>
  <c r="BU960" i="4" a="1"/>
  <c r="BU960" i="4" s="1"/>
  <c r="BU961" i="4" a="1"/>
  <c r="BU961" i="4" s="1"/>
  <c r="BU962" i="4" a="1"/>
  <c r="BU962" i="4"/>
  <c r="BU963" i="4" a="1"/>
  <c r="BU963" i="4" s="1"/>
  <c r="BU964" i="4" a="1"/>
  <c r="BU964" i="4" s="1"/>
  <c r="BU965" i="4" a="1"/>
  <c r="BU965" i="4" s="1"/>
  <c r="BU966" i="4" a="1"/>
  <c r="BU966" i="4"/>
  <c r="BU967" i="4" a="1"/>
  <c r="BU967" i="4"/>
  <c r="BU968" i="4" a="1"/>
  <c r="BU968" i="4" s="1"/>
  <c r="BU969" i="4" a="1"/>
  <c r="BU969" i="4" s="1"/>
  <c r="BU970" i="4" a="1"/>
  <c r="BU970" i="4" s="1"/>
  <c r="BU971" i="4" a="1"/>
  <c r="BU971" i="4"/>
  <c r="BU972" i="4" a="1"/>
  <c r="BU972" i="4" s="1"/>
  <c r="BU973" i="4" a="1"/>
  <c r="BU973" i="4" s="1"/>
  <c r="BU974" i="4" a="1"/>
  <c r="BU974" i="4" s="1"/>
  <c r="BU975" i="4" a="1"/>
  <c r="BU975" i="4" s="1"/>
  <c r="BU976" i="4" a="1"/>
  <c r="BU976" i="4" s="1"/>
  <c r="BU977" i="4" a="1"/>
  <c r="BU977" i="4" s="1"/>
  <c r="BU978" i="4" a="1"/>
  <c r="BU978" i="4"/>
  <c r="BU979" i="4" a="1"/>
  <c r="BU979" i="4" s="1"/>
  <c r="BU980" i="4" a="1"/>
  <c r="BU980" i="4" s="1"/>
  <c r="BU981" i="4" a="1"/>
  <c r="BU981" i="4" s="1"/>
  <c r="BU982" i="4" a="1"/>
  <c r="BU982" i="4"/>
  <c r="BU983" i="4" a="1"/>
  <c r="BU983" i="4"/>
  <c r="BU984" i="4" a="1"/>
  <c r="BU984" i="4" s="1"/>
  <c r="BU985" i="4" a="1"/>
  <c r="BU985" i="4" s="1"/>
  <c r="BU986" i="4" a="1"/>
  <c r="BU986" i="4" s="1"/>
  <c r="BU987" i="4" a="1"/>
  <c r="BU987" i="4"/>
  <c r="BU988" i="4" a="1"/>
  <c r="BU988" i="4" s="1"/>
  <c r="BU989" i="4" a="1"/>
  <c r="BU989" i="4" s="1"/>
  <c r="BU990" i="4" a="1"/>
  <c r="BU990" i="4" s="1"/>
  <c r="BU991" i="4" a="1"/>
  <c r="BU991" i="4" s="1"/>
  <c r="BU992" i="4" a="1"/>
  <c r="BU992" i="4" s="1"/>
  <c r="BU993" i="4" a="1"/>
  <c r="BU993" i="4" s="1"/>
  <c r="BU994" i="4" a="1"/>
  <c r="BU994" i="4"/>
  <c r="BU995" i="4" a="1"/>
  <c r="BU995" i="4" s="1"/>
  <c r="BU996" i="4" a="1"/>
  <c r="BU996" i="4" s="1"/>
  <c r="BU997" i="4" a="1"/>
  <c r="BU997" i="4" s="1"/>
  <c r="BU998" i="4" a="1"/>
  <c r="BU998" i="4"/>
  <c r="BU999" i="4" a="1"/>
  <c r="BU999" i="4"/>
  <c r="BU1000" i="4" a="1"/>
  <c r="BU1000" i="4" s="1"/>
  <c r="BU1001" i="4" a="1"/>
  <c r="BU1001" i="4" s="1"/>
  <c r="BU1002" i="4" a="1"/>
  <c r="BU1002" i="4" s="1"/>
  <c r="BU1003" i="4" a="1"/>
  <c r="BU1003" i="4"/>
  <c r="BU1004" i="4" a="1"/>
  <c r="BU1004" i="4" s="1"/>
  <c r="BU1005" i="4" a="1"/>
  <c r="BU1005" i="4" s="1"/>
  <c r="BU1006" i="4" a="1"/>
  <c r="BU1006" i="4" s="1"/>
  <c r="BU1007" i="4" a="1"/>
  <c r="BU1007" i="4" s="1"/>
  <c r="BU1008" i="4" a="1"/>
  <c r="BU1008" i="4" s="1"/>
  <c r="BU1009" i="4" a="1"/>
  <c r="BU1009" i="4" s="1"/>
  <c r="BU1010" i="4" a="1"/>
  <c r="BU1010" i="4"/>
  <c r="BU1011" i="4" a="1"/>
  <c r="BU1011" i="4" s="1"/>
  <c r="BU1012" i="4" a="1"/>
  <c r="BU1012" i="4" s="1"/>
  <c r="BU1013" i="4" a="1"/>
  <c r="BU1013" i="4" s="1"/>
  <c r="BU1014" i="4" a="1"/>
  <c r="BU1014" i="4"/>
  <c r="BU1015" i="4" a="1"/>
  <c r="BU1015" i="4"/>
  <c r="BU1016" i="4" a="1"/>
  <c r="BU1016" i="4" s="1"/>
  <c r="BU1017" i="4" a="1"/>
  <c r="BU1017" i="4" s="1"/>
  <c r="BU1018" i="4" a="1"/>
  <c r="BU1018" i="4" s="1"/>
  <c r="BU1019" i="4" a="1"/>
  <c r="BU1019" i="4"/>
  <c r="BU1020" i="4" a="1"/>
  <c r="BU1020" i="4" s="1"/>
  <c r="BU1021" i="4" a="1"/>
  <c r="BU1021" i="4" s="1"/>
  <c r="BU1022" i="4" a="1"/>
  <c r="BU1022" i="4" s="1"/>
  <c r="BU1023" i="4" a="1"/>
  <c r="BU1023" i="4" s="1"/>
  <c r="BU1024" i="4" a="1"/>
  <c r="BU1024" i="4" s="1"/>
  <c r="BU1025" i="4" a="1"/>
  <c r="BU1025" i="4" s="1"/>
  <c r="BU1026" i="4" a="1"/>
  <c r="BU1026" i="4"/>
  <c r="BU1027" i="4" a="1"/>
  <c r="BU1027" i="4" s="1"/>
  <c r="BU1028" i="4" a="1"/>
  <c r="BU1028" i="4" s="1"/>
  <c r="BU1029" i="4" a="1"/>
  <c r="BU1029" i="4" s="1"/>
  <c r="BU1030" i="4" a="1"/>
  <c r="BU1030" i="4"/>
  <c r="BU1031" i="4" a="1"/>
  <c r="BU1031" i="4"/>
  <c r="BU1032" i="4" a="1"/>
  <c r="BU1032" i="4" s="1"/>
  <c r="BU1033" i="4" a="1"/>
  <c r="BU1033" i="4" s="1"/>
  <c r="BU1034" i="4" a="1"/>
  <c r="BU1034" i="4" s="1"/>
  <c r="BU1035" i="4" a="1"/>
  <c r="BU1035" i="4"/>
  <c r="BU1036" i="4" a="1"/>
  <c r="BU1036" i="4" s="1"/>
  <c r="BU1037" i="4" a="1"/>
  <c r="BU1037" i="4" s="1"/>
  <c r="BU1038" i="4" a="1"/>
  <c r="BU1038" i="4" s="1"/>
  <c r="BU1039" i="4" a="1"/>
  <c r="BU1039" i="4" s="1"/>
  <c r="BU1040" i="4" a="1"/>
  <c r="BU1040" i="4" s="1"/>
  <c r="BU1041" i="4" a="1"/>
  <c r="BU1041" i="4" s="1"/>
  <c r="BU1042" i="4" a="1"/>
  <c r="BU1042" i="4"/>
  <c r="BU1043" i="4" a="1"/>
  <c r="BU1043" i="4" s="1"/>
  <c r="BU1044" i="4" a="1"/>
  <c r="BU1044" i="4" s="1"/>
  <c r="BU1045" i="4" a="1"/>
  <c r="BU1045" i="4" s="1"/>
  <c r="BU1046" i="4" a="1"/>
  <c r="BU1046" i="4"/>
  <c r="BU1047" i="4" a="1"/>
  <c r="BU1047" i="4"/>
  <c r="BU1048" i="4" a="1"/>
  <c r="BU1048" i="4" s="1"/>
  <c r="BU1049" i="4" a="1"/>
  <c r="BU1049" i="4" s="1"/>
  <c r="BU1050" i="4" a="1"/>
  <c r="BU1050" i="4" s="1"/>
  <c r="BU1051" i="4" a="1"/>
  <c r="BU1051" i="4"/>
  <c r="BU1052" i="4" a="1"/>
  <c r="BU1052" i="4" s="1"/>
  <c r="BU1053" i="4" a="1"/>
  <c r="BU1053" i="4" s="1"/>
  <c r="BU1054" i="4" a="1"/>
  <c r="BU1054" i="4" s="1"/>
  <c r="BU1055" i="4" a="1"/>
  <c r="BU1055" i="4" s="1"/>
  <c r="BU1056" i="4" a="1"/>
  <c r="BU1056" i="4" s="1"/>
  <c r="BU1057" i="4" a="1"/>
  <c r="BU1057" i="4" s="1"/>
  <c r="BU1058" i="4" a="1"/>
  <c r="BU1058" i="4"/>
  <c r="BU1059" i="4" a="1"/>
  <c r="BU1059" i="4" s="1"/>
  <c r="BU1060" i="4" a="1"/>
  <c r="BU1060" i="4" s="1"/>
  <c r="BU1061" i="4" a="1"/>
  <c r="BU1061" i="4" s="1"/>
  <c r="BU1062" i="4" a="1"/>
  <c r="BU1062" i="4"/>
  <c r="BU1063" i="4" a="1"/>
  <c r="BU1063" i="4"/>
  <c r="BU1064" i="4" a="1"/>
  <c r="BU1064" i="4" s="1"/>
  <c r="BU1065" i="4" a="1"/>
  <c r="BU1065" i="4" s="1"/>
  <c r="BU1066" i="4" a="1"/>
  <c r="BU1066" i="4" s="1"/>
  <c r="BU1067" i="4" a="1"/>
  <c r="BU1067" i="4"/>
  <c r="BU1068" i="4" a="1"/>
  <c r="BU1068" i="4" s="1"/>
  <c r="BU1069" i="4" a="1"/>
  <c r="BU1069" i="4" s="1"/>
  <c r="BU1070" i="4" a="1"/>
  <c r="BU1070" i="4" s="1"/>
  <c r="BU1071" i="4" a="1"/>
  <c r="BU1071" i="4" s="1"/>
  <c r="BU1072" i="4" a="1"/>
  <c r="BU1072" i="4" s="1"/>
  <c r="BU1073" i="4" a="1"/>
  <c r="BU1073" i="4" s="1"/>
  <c r="BU1074" i="4" a="1"/>
  <c r="BU1074" i="4"/>
  <c r="BU1075" i="4" a="1"/>
  <c r="BU1075" i="4" s="1"/>
  <c r="BU1076" i="4" a="1"/>
  <c r="BU1076" i="4" s="1"/>
  <c r="BU1077" i="4" a="1"/>
  <c r="BU1077" i="4" s="1"/>
  <c r="BU1078" i="4" a="1"/>
  <c r="BU1078" i="4"/>
  <c r="BU1079" i="4" a="1"/>
  <c r="BU1079" i="4"/>
  <c r="BU1080" i="4" a="1"/>
  <c r="BU1080" i="4" s="1"/>
  <c r="BU1081" i="4" a="1"/>
  <c r="BU1081" i="4" s="1"/>
  <c r="BU1082" i="4" a="1"/>
  <c r="BU1082" i="4" s="1"/>
  <c r="BU1083" i="4" a="1"/>
  <c r="BU1083" i="4"/>
  <c r="BU1084" i="4" a="1"/>
  <c r="BU1084" i="4" s="1"/>
  <c r="BU1085" i="4" a="1"/>
  <c r="BU1085" i="4" s="1"/>
  <c r="BU1086" i="4" a="1"/>
  <c r="BU1086" i="4" s="1"/>
  <c r="BU1087" i="4" a="1"/>
  <c r="BU1087" i="4" s="1"/>
  <c r="BU1088" i="4" a="1"/>
  <c r="BU1088" i="4" s="1"/>
  <c r="BU1089" i="4" a="1"/>
  <c r="BU1089" i="4" s="1"/>
  <c r="BU1090" i="4" a="1"/>
  <c r="BU1090" i="4"/>
  <c r="BU1091" i="4" a="1"/>
  <c r="BU1091" i="4" s="1"/>
  <c r="BU1092" i="4" a="1"/>
  <c r="BU1092" i="4" s="1"/>
  <c r="BU1093" i="4" a="1"/>
  <c r="BU1093" i="4" s="1"/>
  <c r="BU1094" i="4" a="1"/>
  <c r="BU1094" i="4" s="1"/>
  <c r="BU1095" i="4" a="1"/>
  <c r="BU1095" i="4" s="1"/>
  <c r="BU1096" i="4" a="1"/>
  <c r="BU1096" i="4"/>
  <c r="BU1097" i="4" a="1"/>
  <c r="BU1097" i="4" s="1"/>
  <c r="BU1098" i="4" a="1"/>
  <c r="BU1098" i="4"/>
  <c r="BU1099" i="4" a="1"/>
  <c r="BU1099" i="4"/>
  <c r="BU1100" i="4" a="1"/>
  <c r="BU1100" i="4" s="1"/>
  <c r="BU1101" i="4" a="1"/>
  <c r="BU1101" i="4" s="1"/>
  <c r="BU1102" i="4" a="1"/>
  <c r="BU1102" i="4"/>
  <c r="BU1103" i="4" a="1"/>
  <c r="BU1103" i="4" s="1"/>
  <c r="BU1104" i="4" a="1"/>
  <c r="BU1104" i="4" s="1"/>
  <c r="BU1105" i="4" a="1"/>
  <c r="BU1105" i="4" s="1"/>
  <c r="BU1106" i="4" a="1"/>
  <c r="BU1106" i="4" s="1"/>
  <c r="BU1107" i="4" a="1"/>
  <c r="BU1107" i="4"/>
  <c r="BU1108" i="4" a="1"/>
  <c r="BU1108" i="4"/>
  <c r="BU1109" i="4" a="1"/>
  <c r="BU1109" i="4" s="1"/>
  <c r="BU1110" i="4" a="1"/>
  <c r="BU1110" i="4"/>
  <c r="BU1111" i="4" a="1"/>
  <c r="BU1111" i="4"/>
  <c r="BU1112" i="4" a="1"/>
  <c r="BU1112" i="4" s="1"/>
  <c r="BU1113" i="4" a="1"/>
  <c r="BU1113" i="4" s="1"/>
  <c r="BU1114" i="4" a="1"/>
  <c r="BU1114" i="4" s="1"/>
  <c r="BU1115" i="4" a="1"/>
  <c r="BU1115" i="4" s="1"/>
  <c r="BU1116" i="4" a="1"/>
  <c r="BU1116" i="4"/>
  <c r="BU1117" i="4" a="1"/>
  <c r="BU1117" i="4" s="1"/>
  <c r="BU1118" i="4" a="1"/>
  <c r="BU1118" i="4" s="1"/>
  <c r="BU1119" i="4" a="1"/>
  <c r="BU1119" i="4"/>
  <c r="BU1120" i="4" a="1"/>
  <c r="BU1120" i="4"/>
  <c r="BU1121" i="4" a="1"/>
  <c r="BU1121" i="4" s="1"/>
  <c r="BU1122" i="4" a="1"/>
  <c r="BU1122" i="4"/>
  <c r="BU1123" i="4" a="1"/>
  <c r="BU1123" i="4" s="1"/>
  <c r="BU1124" i="4" a="1"/>
  <c r="BU1124" i="4" s="1"/>
  <c r="BU1125" i="4" a="1"/>
  <c r="BU1125" i="4" s="1"/>
  <c r="BU1126" i="4" a="1"/>
  <c r="BU1126" i="4" s="1"/>
  <c r="BU1127" i="4" a="1"/>
  <c r="BU1127" i="4" s="1"/>
  <c r="BU1128" i="4" a="1"/>
  <c r="BU1128" i="4"/>
  <c r="BU1129" i="4" a="1"/>
  <c r="BU1129" i="4" s="1"/>
  <c r="BU1130" i="4" a="1"/>
  <c r="BU1130" i="4"/>
  <c r="BU1131" i="4" a="1"/>
  <c r="BU1131" i="4"/>
  <c r="BU1132" i="4" a="1"/>
  <c r="BU1132" i="4" s="1"/>
  <c r="BU1133" i="4" a="1"/>
  <c r="BU1133" i="4" s="1"/>
  <c r="BU1134" i="4" a="1"/>
  <c r="BU1134" i="4"/>
  <c r="BU1135" i="4" a="1"/>
  <c r="BU1135" i="4" s="1"/>
  <c r="BU1136" i="4" a="1"/>
  <c r="BU1136" i="4" s="1"/>
  <c r="BU1137" i="4" a="1"/>
  <c r="BU1137" i="4" s="1"/>
  <c r="BU1138" i="4" a="1"/>
  <c r="BU1138" i="4" s="1"/>
  <c r="BU1139" i="4" a="1"/>
  <c r="BU1139" i="4"/>
  <c r="BU1140" i="4" a="1"/>
  <c r="BU1140" i="4"/>
  <c r="BU1141" i="4" a="1"/>
  <c r="BU1141" i="4" s="1"/>
  <c r="BU1142" i="4" a="1"/>
  <c r="BU1142" i="4"/>
  <c r="BU1143" i="4" a="1"/>
  <c r="BU1143" i="4"/>
  <c r="BU1144" i="4" a="1"/>
  <c r="BU1144" i="4" s="1"/>
  <c r="BU1145" i="4" a="1"/>
  <c r="BU1145" i="4" s="1"/>
  <c r="BU1146" i="4" a="1"/>
  <c r="BU1146" i="4" s="1"/>
  <c r="BU1147" i="4" a="1"/>
  <c r="BU1147" i="4" s="1"/>
  <c r="BU1148" i="4" a="1"/>
  <c r="BU1148" i="4"/>
  <c r="BU1149" i="4" a="1"/>
  <c r="BU1149" i="4" s="1"/>
  <c r="BU1150" i="4" a="1"/>
  <c r="BU1150" i="4" s="1"/>
  <c r="BU1151" i="4" a="1"/>
  <c r="BU1151" i="4"/>
  <c r="BU1152" i="4" a="1"/>
  <c r="BU1152" i="4"/>
  <c r="BU1153" i="4" a="1"/>
  <c r="BU1153" i="4" s="1"/>
  <c r="BU1154" i="4" a="1"/>
  <c r="BU1154" i="4"/>
  <c r="BU1155" i="4" a="1"/>
  <c r="BU1155" i="4" s="1"/>
  <c r="BU1156" i="4" a="1"/>
  <c r="BU1156" i="4" s="1"/>
  <c r="BU1157" i="4" a="1"/>
  <c r="BU1157" i="4" s="1"/>
  <c r="BU1158" i="4" a="1"/>
  <c r="BU1158" i="4" s="1"/>
  <c r="BU1159" i="4" a="1"/>
  <c r="BU1159" i="4" s="1"/>
  <c r="BU1160" i="4" a="1"/>
  <c r="BU1160" i="4"/>
  <c r="BU1161" i="4" a="1"/>
  <c r="BU1161" i="4" s="1"/>
  <c r="BU1162" i="4" a="1"/>
  <c r="BU1162" i="4"/>
  <c r="BU1163" i="4" a="1"/>
  <c r="BU1163" i="4"/>
  <c r="BU1164" i="4" a="1"/>
  <c r="BU1164" i="4" s="1"/>
  <c r="BU1165" i="4" a="1"/>
  <c r="BU1165" i="4" s="1"/>
  <c r="BU1166" i="4" a="1"/>
  <c r="BU1166" i="4"/>
  <c r="BU1167" i="4" a="1"/>
  <c r="BU1167" i="4" s="1"/>
  <c r="BU1168" i="4" a="1"/>
  <c r="BU1168" i="4" s="1"/>
  <c r="BU1169" i="4" a="1"/>
  <c r="BU1169" i="4" s="1"/>
  <c r="BU1170" i="4" a="1"/>
  <c r="BU1170" i="4" s="1"/>
  <c r="BU1171" i="4" a="1"/>
  <c r="BU1171" i="4"/>
  <c r="BU1172" i="4" a="1"/>
  <c r="BU1172" i="4"/>
  <c r="BU1173" i="4" a="1"/>
  <c r="BU1173" i="4" s="1"/>
  <c r="BU1174" i="4" a="1"/>
  <c r="BU1174" i="4"/>
  <c r="BU1175" i="4" a="1"/>
  <c r="BU1175" i="4"/>
  <c r="BU1176" i="4" a="1"/>
  <c r="BU1176" i="4" s="1"/>
  <c r="BU1177" i="4" a="1"/>
  <c r="BU1177" i="4" s="1"/>
  <c r="BU1178" i="4" a="1"/>
  <c r="BU1178" i="4" s="1"/>
  <c r="BU1179" i="4" a="1"/>
  <c r="BU1179" i="4" s="1"/>
  <c r="BU1180" i="4" a="1"/>
  <c r="BU1180" i="4"/>
  <c r="BU1181" i="4" a="1"/>
  <c r="BU1181" i="4" s="1"/>
  <c r="BU1182" i="4" a="1"/>
  <c r="BU1182" i="4" s="1"/>
  <c r="BU1183" i="4" a="1"/>
  <c r="BU1183" i="4"/>
  <c r="BU1184" i="4" a="1"/>
  <c r="BU1184" i="4"/>
  <c r="BU1185" i="4" a="1"/>
  <c r="BU1185" i="4" s="1"/>
  <c r="BU1186" i="4" a="1"/>
  <c r="BU1186" i="4"/>
  <c r="BU1187" i="4" a="1"/>
  <c r="BU1187" i="4" s="1"/>
  <c r="BU1188" i="4" a="1"/>
  <c r="BU1188" i="4" s="1"/>
  <c r="BU1189" i="4" a="1"/>
  <c r="BU1189" i="4" s="1"/>
  <c r="BU1190" i="4" a="1"/>
  <c r="BU1190" i="4" s="1"/>
  <c r="BU1191" i="4" a="1"/>
  <c r="BU1191" i="4" s="1"/>
  <c r="BU1192" i="4" a="1"/>
  <c r="BU1192" i="4"/>
  <c r="BU1193" i="4" a="1"/>
  <c r="BU1193" i="4" s="1"/>
  <c r="BU1194" i="4" a="1"/>
  <c r="BU1194" i="4"/>
  <c r="BU1195" i="4" a="1"/>
  <c r="BU1195" i="4"/>
  <c r="BU1196" i="4" a="1"/>
  <c r="BU1196" i="4" s="1"/>
  <c r="BU3" i="4" a="1"/>
  <c r="BU3" i="4" s="1"/>
  <c r="BV4" i="3" a="1"/>
  <c r="BV4" i="3" s="1"/>
  <c r="BV5" i="3" a="1"/>
  <c r="BV5" i="3" s="1"/>
  <c r="BV6" i="3" a="1"/>
  <c r="BV6" i="3" s="1"/>
  <c r="BV7" i="3" a="1"/>
  <c r="BV7" i="3" s="1"/>
  <c r="BV8" i="3" a="1"/>
  <c r="BV8" i="3" s="1"/>
  <c r="BV9" i="3" a="1"/>
  <c r="BV9" i="3" s="1"/>
  <c r="BV10" i="3" a="1"/>
  <c r="BV10" i="3" s="1"/>
  <c r="BV11" i="3" a="1"/>
  <c r="BV11" i="3" s="1"/>
  <c r="BV12" i="3" a="1"/>
  <c r="BV12" i="3" s="1"/>
  <c r="BV13" i="3" a="1"/>
  <c r="BV13" i="3" s="1"/>
  <c r="BV14" i="3" a="1"/>
  <c r="BV14" i="3" s="1"/>
  <c r="BV15" i="3" a="1"/>
  <c r="BV15" i="3" s="1"/>
  <c r="BV16" i="3" a="1"/>
  <c r="BV16" i="3" s="1"/>
  <c r="BV17" i="3" a="1"/>
  <c r="BV17" i="3" s="1"/>
  <c r="BV18" i="3" a="1"/>
  <c r="BV18" i="3" s="1"/>
  <c r="BV19" i="3" a="1"/>
  <c r="BV19" i="3" s="1"/>
  <c r="BV20" i="3" a="1"/>
  <c r="BV20" i="3" s="1"/>
  <c r="BV21" i="3" a="1"/>
  <c r="BV21" i="3" s="1"/>
  <c r="BV22" i="3" a="1"/>
  <c r="BV22" i="3" s="1"/>
  <c r="BV23" i="3" a="1"/>
  <c r="BV23" i="3" s="1"/>
  <c r="BV24" i="3" a="1"/>
  <c r="BV24" i="3" s="1"/>
  <c r="BV25" i="3" a="1"/>
  <c r="BV25" i="3" s="1"/>
  <c r="BV26" i="3" a="1"/>
  <c r="BV26" i="3" s="1"/>
  <c r="BV27" i="3" a="1"/>
  <c r="BV27" i="3" s="1"/>
  <c r="BV28" i="3" a="1"/>
  <c r="BV28" i="3" s="1"/>
  <c r="BV29" i="3" a="1"/>
  <c r="BV29" i="3" s="1"/>
  <c r="BV30" i="3" a="1"/>
  <c r="BV30" i="3" s="1"/>
  <c r="BV31" i="3" a="1"/>
  <c r="BV31" i="3" s="1"/>
  <c r="BV32" i="3" a="1"/>
  <c r="BV32" i="3" s="1"/>
  <c r="BV33" i="3" a="1"/>
  <c r="BV33" i="3" s="1"/>
  <c r="BV34" i="3" a="1"/>
  <c r="BV34" i="3" s="1"/>
  <c r="BV35" i="3" a="1"/>
  <c r="BV35" i="3" s="1"/>
  <c r="BV36" i="3" a="1"/>
  <c r="BV36" i="3" s="1"/>
  <c r="BV37" i="3" a="1"/>
  <c r="BV37" i="3" s="1"/>
  <c r="BV38" i="3" a="1"/>
  <c r="BV38" i="3" s="1"/>
  <c r="BV39" i="3" a="1"/>
  <c r="BV39" i="3" s="1"/>
  <c r="BV40" i="3" a="1"/>
  <c r="BV40" i="3" s="1"/>
  <c r="BV41" i="3" a="1"/>
  <c r="BV41" i="3" s="1"/>
  <c r="BV42" i="3" a="1"/>
  <c r="BV42" i="3" s="1"/>
  <c r="BV43" i="3" a="1"/>
  <c r="BV43" i="3" s="1"/>
  <c r="BV44" i="3" a="1"/>
  <c r="BV44" i="3" s="1"/>
  <c r="BV45" i="3" a="1"/>
  <c r="BV45" i="3" s="1"/>
  <c r="BV46" i="3" a="1"/>
  <c r="BV46" i="3" s="1"/>
  <c r="BV47" i="3" a="1"/>
  <c r="BV47" i="3" s="1"/>
  <c r="BV48" i="3" a="1"/>
  <c r="BV48" i="3" s="1"/>
  <c r="BV49" i="3" a="1"/>
  <c r="BV49" i="3" s="1"/>
  <c r="BV50" i="3" a="1"/>
  <c r="BV50" i="3" s="1"/>
  <c r="BV51" i="3" a="1"/>
  <c r="BV51" i="3" s="1"/>
  <c r="BV52" i="3" a="1"/>
  <c r="BV52" i="3" s="1"/>
  <c r="BV53" i="3" a="1"/>
  <c r="BV53" i="3" s="1"/>
  <c r="BV54" i="3" a="1"/>
  <c r="BV54" i="3" s="1"/>
  <c r="BV55" i="3" a="1"/>
  <c r="BV55" i="3" s="1"/>
  <c r="BV56" i="3" a="1"/>
  <c r="BV56" i="3" s="1"/>
  <c r="BV57" i="3" a="1"/>
  <c r="BV57" i="3" s="1"/>
  <c r="BV58" i="3" a="1"/>
  <c r="BV58" i="3" s="1"/>
  <c r="BV59" i="3" a="1"/>
  <c r="BV59" i="3" s="1"/>
  <c r="BV60" i="3" a="1"/>
  <c r="BV60" i="3" s="1"/>
  <c r="BV61" i="3" a="1"/>
  <c r="BV61" i="3" s="1"/>
  <c r="BV62" i="3" a="1"/>
  <c r="BV62" i="3" s="1"/>
  <c r="BV63" i="3" a="1"/>
  <c r="BV63" i="3" s="1"/>
  <c r="BV64" i="3" a="1"/>
  <c r="BV64" i="3" s="1"/>
  <c r="BV65" i="3" a="1"/>
  <c r="BV65" i="3" s="1"/>
  <c r="BV66" i="3" a="1"/>
  <c r="BV66" i="3" s="1"/>
  <c r="BV67" i="3" a="1"/>
  <c r="BV67" i="3" s="1"/>
  <c r="BV68" i="3" a="1"/>
  <c r="BV68" i="3" s="1"/>
  <c r="BV69" i="3" a="1"/>
  <c r="BV69" i="3" s="1"/>
  <c r="BV70" i="3" a="1"/>
  <c r="BV70" i="3" s="1"/>
  <c r="BV71" i="3" a="1"/>
  <c r="BV71" i="3" s="1"/>
  <c r="BV72" i="3" a="1"/>
  <c r="BV72" i="3" s="1"/>
  <c r="BV73" i="3" a="1"/>
  <c r="BV73" i="3" s="1"/>
  <c r="BV74" i="3" a="1"/>
  <c r="BV74" i="3" s="1"/>
  <c r="BV75" i="3" a="1"/>
  <c r="BV75" i="3" s="1"/>
  <c r="BV76" i="3" a="1"/>
  <c r="BV76" i="3" s="1"/>
  <c r="BV77" i="3" a="1"/>
  <c r="BV77" i="3" s="1"/>
  <c r="BV78" i="3" a="1"/>
  <c r="BV78" i="3" s="1"/>
  <c r="BV79" i="3" a="1"/>
  <c r="BV79" i="3" s="1"/>
  <c r="BV80" i="3" a="1"/>
  <c r="BV80" i="3" s="1"/>
  <c r="BV81" i="3" a="1"/>
  <c r="BV81" i="3" s="1"/>
  <c r="BV82" i="3" a="1"/>
  <c r="BV82" i="3" s="1"/>
  <c r="BV83" i="3" a="1"/>
  <c r="BV83" i="3" s="1"/>
  <c r="BV84" i="3" a="1"/>
  <c r="BV84" i="3" s="1"/>
  <c r="BV85" i="3" a="1"/>
  <c r="BV85" i="3" s="1"/>
  <c r="BV86" i="3" a="1"/>
  <c r="BV86" i="3" s="1"/>
  <c r="BV87" i="3" a="1"/>
  <c r="BV87" i="3" s="1"/>
  <c r="BV88" i="3" a="1"/>
  <c r="BV88" i="3" s="1"/>
  <c r="BV89" i="3" a="1"/>
  <c r="BV89" i="3" s="1"/>
  <c r="BV90" i="3" a="1"/>
  <c r="BV90" i="3" s="1"/>
  <c r="BV91" i="3" a="1"/>
  <c r="BV91" i="3" s="1"/>
  <c r="BV92" i="3" a="1"/>
  <c r="BV92" i="3" s="1"/>
  <c r="BV93" i="3" a="1"/>
  <c r="BV93" i="3" s="1"/>
  <c r="BV94" i="3" a="1"/>
  <c r="BV94" i="3" s="1"/>
  <c r="BV95" i="3" a="1"/>
  <c r="BV95" i="3" s="1"/>
  <c r="BV96" i="3" a="1"/>
  <c r="BV96" i="3" s="1"/>
  <c r="BV97" i="3" a="1"/>
  <c r="BV97" i="3" s="1"/>
  <c r="BV98" i="3" a="1"/>
  <c r="BV98" i="3" s="1"/>
  <c r="BV99" i="3" a="1"/>
  <c r="BV99" i="3" s="1"/>
  <c r="BV100" i="3" a="1"/>
  <c r="BV100" i="3" s="1"/>
  <c r="BV101" i="3" a="1"/>
  <c r="BV101" i="3" s="1"/>
  <c r="BV102" i="3" a="1"/>
  <c r="BV102" i="3" s="1"/>
  <c r="BV103" i="3" a="1"/>
  <c r="BV103" i="3" s="1"/>
  <c r="BV104" i="3" a="1"/>
  <c r="BV104" i="3" s="1"/>
  <c r="BV105" i="3" a="1"/>
  <c r="BV105" i="3" s="1"/>
  <c r="BV106" i="3" a="1"/>
  <c r="BV106" i="3" s="1"/>
  <c r="BV107" i="3" a="1"/>
  <c r="BV107" i="3" s="1"/>
  <c r="BV108" i="3" a="1"/>
  <c r="BV108" i="3" s="1"/>
  <c r="BV109" i="3" a="1"/>
  <c r="BV109" i="3" s="1"/>
  <c r="BV110" i="3" a="1"/>
  <c r="BV110" i="3" s="1"/>
  <c r="BV111" i="3" a="1"/>
  <c r="BV111" i="3" s="1"/>
  <c r="BV112" i="3" a="1"/>
  <c r="BV112" i="3" s="1"/>
  <c r="BV113" i="3" a="1"/>
  <c r="BV113" i="3" s="1"/>
  <c r="BV114" i="3" a="1"/>
  <c r="BV114" i="3" s="1"/>
  <c r="BV115" i="3" a="1"/>
  <c r="BV115" i="3" s="1"/>
  <c r="BV116" i="3" a="1"/>
  <c r="BV116" i="3" s="1"/>
  <c r="BV117" i="3" a="1"/>
  <c r="BV117" i="3" s="1"/>
  <c r="BV118" i="3" a="1"/>
  <c r="BV118" i="3" s="1"/>
  <c r="BV119" i="3" a="1"/>
  <c r="BV119" i="3"/>
  <c r="BV120" i="3" a="1"/>
  <c r="BV120" i="3" s="1"/>
  <c r="BV121" i="3" a="1"/>
  <c r="BV121" i="3" s="1"/>
  <c r="BV122" i="3" a="1"/>
  <c r="BV122" i="3" s="1"/>
  <c r="BV123" i="3" a="1"/>
  <c r="BV123" i="3" s="1"/>
  <c r="BV124" i="3" a="1"/>
  <c r="BV124" i="3" s="1"/>
  <c r="BV125" i="3" a="1"/>
  <c r="BV125" i="3" s="1"/>
  <c r="BV126" i="3" a="1"/>
  <c r="BV126" i="3" s="1"/>
  <c r="BV127" i="3" a="1"/>
  <c r="BV127" i="3" s="1"/>
  <c r="BV128" i="3" a="1"/>
  <c r="BV128" i="3" s="1"/>
  <c r="BV129" i="3" a="1"/>
  <c r="BV129" i="3" s="1"/>
  <c r="BV130" i="3" a="1"/>
  <c r="BV130" i="3" s="1"/>
  <c r="BV131" i="3" a="1"/>
  <c r="BV131" i="3" s="1"/>
  <c r="BV132" i="3" a="1"/>
  <c r="BV132" i="3" s="1"/>
  <c r="BV133" i="3" a="1"/>
  <c r="BV133" i="3" s="1"/>
  <c r="BV134" i="3" a="1"/>
  <c r="BV134" i="3" s="1"/>
  <c r="BV135" i="3" a="1"/>
  <c r="BV135" i="3" s="1"/>
  <c r="BV136" i="3" a="1"/>
  <c r="BV136" i="3" s="1"/>
  <c r="BV137" i="3" a="1"/>
  <c r="BV137" i="3" s="1"/>
  <c r="BV138" i="3" a="1"/>
  <c r="BV138" i="3" s="1"/>
  <c r="BV139" i="3" a="1"/>
  <c r="BV139" i="3" s="1"/>
  <c r="BV140" i="3" a="1"/>
  <c r="BV140" i="3" s="1"/>
  <c r="BV141" i="3" a="1"/>
  <c r="BV141" i="3" s="1"/>
  <c r="BV142" i="3" a="1"/>
  <c r="BV142" i="3" s="1"/>
  <c r="BV143" i="3" a="1"/>
  <c r="BV143" i="3" s="1"/>
  <c r="BV144" i="3" a="1"/>
  <c r="BV144" i="3" s="1"/>
  <c r="BV145" i="3" a="1"/>
  <c r="BV145" i="3" s="1"/>
  <c r="BV146" i="3" a="1"/>
  <c r="BV146" i="3" s="1"/>
  <c r="BV147" i="3" a="1"/>
  <c r="BV147" i="3" s="1"/>
  <c r="BV148" i="3" a="1"/>
  <c r="BV148" i="3" s="1"/>
  <c r="BV149" i="3" a="1"/>
  <c r="BV149" i="3" s="1"/>
  <c r="BV150" i="3" a="1"/>
  <c r="BV150" i="3" s="1"/>
  <c r="BV151" i="3" a="1"/>
  <c r="BV151" i="3" s="1"/>
  <c r="BV152" i="3" a="1"/>
  <c r="BV152" i="3" s="1"/>
  <c r="BV153" i="3" a="1"/>
  <c r="BV153" i="3" s="1"/>
  <c r="BV154" i="3" a="1"/>
  <c r="BV154" i="3" s="1"/>
  <c r="BV155" i="3" a="1"/>
  <c r="BV155" i="3" s="1"/>
  <c r="BV156" i="3" a="1"/>
  <c r="BV156" i="3" s="1"/>
  <c r="BV157" i="3" a="1"/>
  <c r="BV157" i="3" s="1"/>
  <c r="BV158" i="3" a="1"/>
  <c r="BV158" i="3" s="1"/>
  <c r="BV159" i="3" a="1"/>
  <c r="BV159" i="3" s="1"/>
  <c r="BV160" i="3" a="1"/>
  <c r="BV160" i="3" s="1"/>
  <c r="BV161" i="3" a="1"/>
  <c r="BV161" i="3" s="1"/>
  <c r="BV162" i="3" a="1"/>
  <c r="BV162" i="3" s="1"/>
  <c r="BV163" i="3" a="1"/>
  <c r="BV163" i="3" s="1"/>
  <c r="BV164" i="3" a="1"/>
  <c r="BV164" i="3" s="1"/>
  <c r="BV165" i="3" a="1"/>
  <c r="BV165" i="3" s="1"/>
  <c r="BV166" i="3" a="1"/>
  <c r="BV166" i="3" s="1"/>
  <c r="BV167" i="3" a="1"/>
  <c r="BV167" i="3" s="1"/>
  <c r="BV168" i="3" a="1"/>
  <c r="BV168" i="3" s="1"/>
  <c r="BV169" i="3" a="1"/>
  <c r="BV169" i="3" s="1"/>
  <c r="BV170" i="3" a="1"/>
  <c r="BV170" i="3" s="1"/>
  <c r="BV171" i="3" a="1"/>
  <c r="BV171" i="3" s="1"/>
  <c r="BV172" i="3" a="1"/>
  <c r="BV172" i="3" s="1"/>
  <c r="BV173" i="3" a="1"/>
  <c r="BV173" i="3" s="1"/>
  <c r="BV174" i="3" a="1"/>
  <c r="BV174" i="3" s="1"/>
  <c r="BV175" i="3" a="1"/>
  <c r="BV175" i="3" s="1"/>
  <c r="BV176" i="3" a="1"/>
  <c r="BV176" i="3" s="1"/>
  <c r="BV177" i="3" a="1"/>
  <c r="BV177" i="3" s="1"/>
  <c r="BV178" i="3" a="1"/>
  <c r="BV178" i="3" s="1"/>
  <c r="BV179" i="3" a="1"/>
  <c r="BV179" i="3" s="1"/>
  <c r="BV180" i="3" a="1"/>
  <c r="BV180" i="3" s="1"/>
  <c r="BV181" i="3" a="1"/>
  <c r="BV181" i="3" s="1"/>
  <c r="BV182" i="3" a="1"/>
  <c r="BV182" i="3" s="1"/>
  <c r="BV183" i="3" a="1"/>
  <c r="BV183" i="3" s="1"/>
  <c r="BV184" i="3" a="1"/>
  <c r="BV184" i="3" s="1"/>
  <c r="BV185" i="3" a="1"/>
  <c r="BV185" i="3" s="1"/>
  <c r="BV186" i="3" a="1"/>
  <c r="BV186" i="3" s="1"/>
  <c r="BV187" i="3" a="1"/>
  <c r="BV187" i="3" s="1"/>
  <c r="BV188" i="3" a="1"/>
  <c r="BV188" i="3" s="1"/>
  <c r="BV189" i="3" a="1"/>
  <c r="BV189" i="3" s="1"/>
  <c r="BV190" i="3" a="1"/>
  <c r="BV190" i="3" s="1"/>
  <c r="BV191" i="3" a="1"/>
  <c r="BV191" i="3" s="1"/>
  <c r="BV192" i="3" a="1"/>
  <c r="BV192" i="3" s="1"/>
  <c r="BV193" i="3" a="1"/>
  <c r="BV193" i="3" s="1"/>
  <c r="BV194" i="3" a="1"/>
  <c r="BV194" i="3" s="1"/>
  <c r="BV195" i="3" a="1"/>
  <c r="BV195" i="3" s="1"/>
  <c r="BV196" i="3" a="1"/>
  <c r="BV196" i="3" s="1"/>
  <c r="BV197" i="3" a="1"/>
  <c r="BV197" i="3" s="1"/>
  <c r="BV198" i="3" a="1"/>
  <c r="BV198" i="3" s="1"/>
  <c r="BV199" i="3" a="1"/>
  <c r="BV199" i="3" s="1"/>
  <c r="BV200" i="3" a="1"/>
  <c r="BV200" i="3" s="1"/>
  <c r="BV201" i="3" a="1"/>
  <c r="BV201" i="3" s="1"/>
  <c r="BV202" i="3" a="1"/>
  <c r="BV202" i="3" s="1"/>
  <c r="BV203" i="3" a="1"/>
  <c r="BV203" i="3" s="1"/>
  <c r="BV204" i="3" a="1"/>
  <c r="BV204" i="3" s="1"/>
  <c r="BV205" i="3" a="1"/>
  <c r="BV205" i="3" s="1"/>
  <c r="BV206" i="3" a="1"/>
  <c r="BV206" i="3" s="1"/>
  <c r="BV207" i="3" a="1"/>
  <c r="BV207" i="3" s="1"/>
  <c r="BV208" i="3" a="1"/>
  <c r="BV208" i="3" s="1"/>
  <c r="BV209" i="3" a="1"/>
  <c r="BV209" i="3" s="1"/>
  <c r="BV210" i="3" a="1"/>
  <c r="BV210" i="3" s="1"/>
  <c r="BV211" i="3" a="1"/>
  <c r="BV211" i="3" s="1"/>
  <c r="BV212" i="3" a="1"/>
  <c r="BV212" i="3" s="1"/>
  <c r="BV213" i="3" a="1"/>
  <c r="BV213" i="3" s="1"/>
  <c r="BV214" i="3" a="1"/>
  <c r="BV214" i="3" s="1"/>
  <c r="BV215" i="3" a="1"/>
  <c r="BV215" i="3" s="1"/>
  <c r="BV216" i="3" a="1"/>
  <c r="BV216" i="3" s="1"/>
  <c r="BV217" i="3" a="1"/>
  <c r="BV217" i="3" s="1"/>
  <c r="BV218" i="3" a="1"/>
  <c r="BV218" i="3" s="1"/>
  <c r="BV219" i="3" a="1"/>
  <c r="BV219" i="3" s="1"/>
  <c r="BV220" i="3" a="1"/>
  <c r="BV220" i="3" s="1"/>
  <c r="BV221" i="3" a="1"/>
  <c r="BV221" i="3" s="1"/>
  <c r="BV222" i="3" a="1"/>
  <c r="BV222" i="3" s="1"/>
  <c r="BV223" i="3" a="1"/>
  <c r="BV223" i="3" s="1"/>
  <c r="BV224" i="3" a="1"/>
  <c r="BV224" i="3" s="1"/>
  <c r="BV225" i="3" a="1"/>
  <c r="BV225" i="3" s="1"/>
  <c r="BV226" i="3" a="1"/>
  <c r="BV226" i="3" s="1"/>
  <c r="BV227" i="3" a="1"/>
  <c r="BV227" i="3" s="1"/>
  <c r="BV228" i="3" a="1"/>
  <c r="BV228" i="3" s="1"/>
  <c r="BV229" i="3" a="1"/>
  <c r="BV229" i="3" s="1"/>
  <c r="BV230" i="3" a="1"/>
  <c r="BV230" i="3" s="1"/>
  <c r="BV231" i="3" a="1"/>
  <c r="BV231" i="3" s="1"/>
  <c r="BV232" i="3" a="1"/>
  <c r="BV232" i="3" s="1"/>
  <c r="BV233" i="3" a="1"/>
  <c r="BV233" i="3" s="1"/>
  <c r="BV234" i="3" a="1"/>
  <c r="BV234" i="3" s="1"/>
  <c r="BV235" i="3" a="1"/>
  <c r="BV235" i="3" s="1"/>
  <c r="BV236" i="3" a="1"/>
  <c r="BV236" i="3" s="1"/>
  <c r="BV237" i="3" a="1"/>
  <c r="BV237" i="3" s="1"/>
  <c r="BV238" i="3" a="1"/>
  <c r="BV238" i="3" s="1"/>
  <c r="BV239" i="3" a="1"/>
  <c r="BV239" i="3" s="1"/>
  <c r="BV240" i="3" a="1"/>
  <c r="BV240" i="3" s="1"/>
  <c r="BV241" i="3" a="1"/>
  <c r="BV241" i="3" s="1"/>
  <c r="BV242" i="3" a="1"/>
  <c r="BV242" i="3" s="1"/>
  <c r="BV243" i="3" a="1"/>
  <c r="BV243" i="3" s="1"/>
  <c r="BV244" i="3" a="1"/>
  <c r="BV244" i="3" s="1"/>
  <c r="BV245" i="3" a="1"/>
  <c r="BV245" i="3" s="1"/>
  <c r="BV246" i="3" a="1"/>
  <c r="BV246" i="3" s="1"/>
  <c r="BV247" i="3" a="1"/>
  <c r="BV247" i="3" s="1"/>
  <c r="BV248" i="3" a="1"/>
  <c r="BV248" i="3" s="1"/>
  <c r="BV249" i="3" a="1"/>
  <c r="BV249" i="3" s="1"/>
  <c r="BV250" i="3" a="1"/>
  <c r="BV250" i="3" s="1"/>
  <c r="BV251" i="3" a="1"/>
  <c r="BV251" i="3" s="1"/>
  <c r="BV252" i="3" a="1"/>
  <c r="BV252" i="3" s="1"/>
  <c r="BV253" i="3" a="1"/>
  <c r="BV253" i="3" s="1"/>
  <c r="BV254" i="3" a="1"/>
  <c r="BV254" i="3" s="1"/>
  <c r="BV255" i="3" a="1"/>
  <c r="BV255" i="3" s="1"/>
  <c r="BV256" i="3" a="1"/>
  <c r="BV256" i="3" s="1"/>
  <c r="BV257" i="3" a="1"/>
  <c r="BV257" i="3" s="1"/>
  <c r="BV258" i="3" a="1"/>
  <c r="BV258" i="3" s="1"/>
  <c r="BV259" i="3" a="1"/>
  <c r="BV259" i="3" s="1"/>
  <c r="BV260" i="3" a="1"/>
  <c r="BV260" i="3" s="1"/>
  <c r="BV261" i="3" a="1"/>
  <c r="BV261" i="3" s="1"/>
  <c r="BV262" i="3" a="1"/>
  <c r="BV262" i="3" s="1"/>
  <c r="BV263" i="3" a="1"/>
  <c r="BV263" i="3" s="1"/>
  <c r="BV264" i="3" a="1"/>
  <c r="BV264" i="3" s="1"/>
  <c r="BV265" i="3" a="1"/>
  <c r="BV265" i="3" s="1"/>
  <c r="BV266" i="3" a="1"/>
  <c r="BV266" i="3" s="1"/>
  <c r="BV267" i="3" a="1"/>
  <c r="BV267" i="3" s="1"/>
  <c r="BV268" i="3" a="1"/>
  <c r="BV268" i="3" s="1"/>
  <c r="BV269" i="3" a="1"/>
  <c r="BV269" i="3" s="1"/>
  <c r="BV270" i="3" a="1"/>
  <c r="BV270" i="3" s="1"/>
  <c r="BV271" i="3" a="1"/>
  <c r="BV271" i="3" s="1"/>
  <c r="BV272" i="3" a="1"/>
  <c r="BV272" i="3" s="1"/>
  <c r="BV273" i="3" a="1"/>
  <c r="BV273" i="3" s="1"/>
  <c r="BV274" i="3" a="1"/>
  <c r="BV274" i="3" s="1"/>
  <c r="BV275" i="3" a="1"/>
  <c r="BV275" i="3" s="1"/>
  <c r="BV276" i="3" a="1"/>
  <c r="BV276" i="3" s="1"/>
  <c r="BV277" i="3" a="1"/>
  <c r="BV277" i="3" s="1"/>
  <c r="BV278" i="3" a="1"/>
  <c r="BV278" i="3" s="1"/>
  <c r="BV279" i="3" a="1"/>
  <c r="BV279" i="3" s="1"/>
  <c r="BV280" i="3" a="1"/>
  <c r="BV280" i="3" s="1"/>
  <c r="BV281" i="3" a="1"/>
  <c r="BV281" i="3" s="1"/>
  <c r="BV282" i="3" a="1"/>
  <c r="BV282" i="3" s="1"/>
  <c r="BV283" i="3" a="1"/>
  <c r="BV283" i="3" s="1"/>
  <c r="BV284" i="3" a="1"/>
  <c r="BV284" i="3" s="1"/>
  <c r="BV285" i="3" a="1"/>
  <c r="BV285" i="3" s="1"/>
  <c r="BV286" i="3" a="1"/>
  <c r="BV286" i="3" s="1"/>
  <c r="BV287" i="3" a="1"/>
  <c r="BV287" i="3" s="1"/>
  <c r="BV288" i="3" a="1"/>
  <c r="BV288" i="3" s="1"/>
  <c r="BV289" i="3" a="1"/>
  <c r="BV289" i="3" s="1"/>
  <c r="BV290" i="3" a="1"/>
  <c r="BV290" i="3" s="1"/>
  <c r="BV291" i="3" a="1"/>
  <c r="BV291" i="3" s="1"/>
  <c r="BV292" i="3" a="1"/>
  <c r="BV292" i="3" s="1"/>
  <c r="BV293" i="3" a="1"/>
  <c r="BV293" i="3" s="1"/>
  <c r="BV294" i="3" a="1"/>
  <c r="BV294" i="3" s="1"/>
  <c r="BV295" i="3" a="1"/>
  <c r="BV295" i="3" s="1"/>
  <c r="BV296" i="3" a="1"/>
  <c r="BV296" i="3" s="1"/>
  <c r="BV297" i="3" a="1"/>
  <c r="BV297" i="3" s="1"/>
  <c r="BV298" i="3" a="1"/>
  <c r="BV298" i="3" s="1"/>
  <c r="BV299" i="3" a="1"/>
  <c r="BV299" i="3" s="1"/>
  <c r="BV300" i="3" a="1"/>
  <c r="BV300" i="3" s="1"/>
  <c r="BV301" i="3" a="1"/>
  <c r="BV301" i="3" s="1"/>
  <c r="BV302" i="3" a="1"/>
  <c r="BV302" i="3" s="1"/>
  <c r="BV303" i="3" a="1"/>
  <c r="BV303" i="3" s="1"/>
  <c r="BV304" i="3" a="1"/>
  <c r="BV304" i="3" s="1"/>
  <c r="BV305" i="3" a="1"/>
  <c r="BV305" i="3" s="1"/>
  <c r="BV306" i="3" a="1"/>
  <c r="BV306" i="3" s="1"/>
  <c r="BV307" i="3" a="1"/>
  <c r="BV307" i="3" s="1"/>
  <c r="BV308" i="3" a="1"/>
  <c r="BV308" i="3" s="1"/>
  <c r="BV309" i="3" a="1"/>
  <c r="BV309" i="3" s="1"/>
  <c r="BV310" i="3" a="1"/>
  <c r="BV310" i="3" s="1"/>
  <c r="BV311" i="3" a="1"/>
  <c r="BV311" i="3" s="1"/>
  <c r="BV312" i="3" a="1"/>
  <c r="BV312" i="3" s="1"/>
  <c r="BV313" i="3" a="1"/>
  <c r="BV313" i="3" s="1"/>
  <c r="BV314" i="3" a="1"/>
  <c r="BV314" i="3" s="1"/>
  <c r="BV315" i="3" a="1"/>
  <c r="BV315" i="3" s="1"/>
  <c r="BV316" i="3" a="1"/>
  <c r="BV316" i="3" s="1"/>
  <c r="BV317" i="3" a="1"/>
  <c r="BV317" i="3" s="1"/>
  <c r="BV318" i="3" a="1"/>
  <c r="BV318" i="3" s="1"/>
  <c r="BV319" i="3" a="1"/>
  <c r="BV319" i="3" s="1"/>
  <c r="BV320" i="3" a="1"/>
  <c r="BV320" i="3" s="1"/>
  <c r="BV321" i="3" a="1"/>
  <c r="BV321" i="3" s="1"/>
  <c r="BV322" i="3" a="1"/>
  <c r="BV322" i="3" s="1"/>
  <c r="BV323" i="3" a="1"/>
  <c r="BV323" i="3" s="1"/>
  <c r="BV324" i="3" a="1"/>
  <c r="BV324" i="3" s="1"/>
  <c r="BV325" i="3" a="1"/>
  <c r="BV325" i="3" s="1"/>
  <c r="BV326" i="3" a="1"/>
  <c r="BV326" i="3" s="1"/>
  <c r="BV327" i="3" a="1"/>
  <c r="BV327" i="3" s="1"/>
  <c r="BV328" i="3" a="1"/>
  <c r="BV328" i="3" s="1"/>
  <c r="BV329" i="3" a="1"/>
  <c r="BV329" i="3" s="1"/>
  <c r="BV330" i="3" a="1"/>
  <c r="BV330" i="3" s="1"/>
  <c r="BV331" i="3" a="1"/>
  <c r="BV331" i="3" s="1"/>
  <c r="BV332" i="3" a="1"/>
  <c r="BV332" i="3" s="1"/>
  <c r="BV333" i="3" a="1"/>
  <c r="BV333" i="3" s="1"/>
  <c r="BV334" i="3" a="1"/>
  <c r="BV334" i="3" s="1"/>
  <c r="BV335" i="3" a="1"/>
  <c r="BV335" i="3" s="1"/>
  <c r="BV336" i="3" a="1"/>
  <c r="BV336" i="3" s="1"/>
  <c r="BV337" i="3" a="1"/>
  <c r="BV337" i="3" s="1"/>
  <c r="BV338" i="3" a="1"/>
  <c r="BV338" i="3" s="1"/>
  <c r="BV339" i="3" a="1"/>
  <c r="BV339" i="3" s="1"/>
  <c r="BV340" i="3" a="1"/>
  <c r="BV340" i="3" s="1"/>
  <c r="BV341" i="3" a="1"/>
  <c r="BV341" i="3" s="1"/>
  <c r="BV342" i="3" a="1"/>
  <c r="BV342" i="3" s="1"/>
  <c r="BV343" i="3" a="1"/>
  <c r="BV343" i="3" s="1"/>
  <c r="BV344" i="3" a="1"/>
  <c r="BV344" i="3" s="1"/>
  <c r="BV345" i="3" a="1"/>
  <c r="BV345" i="3" s="1"/>
  <c r="BV346" i="3" a="1"/>
  <c r="BV346" i="3" s="1"/>
  <c r="BV347" i="3" a="1"/>
  <c r="BV347" i="3" s="1"/>
  <c r="BV348" i="3" a="1"/>
  <c r="BV348" i="3" s="1"/>
  <c r="BV349" i="3" a="1"/>
  <c r="BV349" i="3" s="1"/>
  <c r="BV350" i="3" a="1"/>
  <c r="BV350" i="3" s="1"/>
  <c r="BV351" i="3" a="1"/>
  <c r="BV351" i="3" s="1"/>
  <c r="BV352" i="3" a="1"/>
  <c r="BV352" i="3" s="1"/>
  <c r="BV353" i="3" a="1"/>
  <c r="BV353" i="3" s="1"/>
  <c r="BV354" i="3" a="1"/>
  <c r="BV354" i="3" s="1"/>
  <c r="BV355" i="3" a="1"/>
  <c r="BV355" i="3" s="1"/>
  <c r="BV356" i="3" a="1"/>
  <c r="BV356" i="3" s="1"/>
  <c r="BV357" i="3" a="1"/>
  <c r="BV357" i="3" s="1"/>
  <c r="BV358" i="3" a="1"/>
  <c r="BV358" i="3" s="1"/>
  <c r="BV359" i="3" a="1"/>
  <c r="BV359" i="3" s="1"/>
  <c r="BV360" i="3" a="1"/>
  <c r="BV360" i="3" s="1"/>
  <c r="BV361" i="3" a="1"/>
  <c r="BV361" i="3" s="1"/>
  <c r="BV362" i="3" a="1"/>
  <c r="BV362" i="3" s="1"/>
  <c r="BV363" i="3" a="1"/>
  <c r="BV363" i="3"/>
  <c r="BV364" i="3" a="1"/>
  <c r="BV364" i="3" s="1"/>
  <c r="BV365" i="3" a="1"/>
  <c r="BV365" i="3" s="1"/>
  <c r="BV366" i="3" a="1"/>
  <c r="BV366" i="3" s="1"/>
  <c r="BV367" i="3" a="1"/>
  <c r="BV367" i="3" s="1"/>
  <c r="BV368" i="3" a="1"/>
  <c r="BV368" i="3" s="1"/>
  <c r="BV369" i="3" a="1"/>
  <c r="BV369" i="3" s="1"/>
  <c r="BV370" i="3" a="1"/>
  <c r="BV370" i="3" s="1"/>
  <c r="BV371" i="3" a="1"/>
  <c r="BV371" i="3" s="1"/>
  <c r="BV372" i="3" a="1"/>
  <c r="BV372" i="3" s="1"/>
  <c r="BV373" i="3" a="1"/>
  <c r="BV373" i="3" s="1"/>
  <c r="BV374" i="3" a="1"/>
  <c r="BV374" i="3" s="1"/>
  <c r="BV375" i="3" a="1"/>
  <c r="BV375" i="3" s="1"/>
  <c r="BV376" i="3" a="1"/>
  <c r="BV376" i="3" s="1"/>
  <c r="BV377" i="3" a="1"/>
  <c r="BV377" i="3" s="1"/>
  <c r="BV378" i="3" a="1"/>
  <c r="BV378" i="3" s="1"/>
  <c r="BV379" i="3" a="1"/>
  <c r="BV379" i="3" s="1"/>
  <c r="BV380" i="3" a="1"/>
  <c r="BV380" i="3" s="1"/>
  <c r="BV381" i="3" a="1"/>
  <c r="BV381" i="3" s="1"/>
  <c r="BV382" i="3" a="1"/>
  <c r="BV382" i="3" s="1"/>
  <c r="BV383" i="3" a="1"/>
  <c r="BV383" i="3" s="1"/>
  <c r="BV384" i="3" a="1"/>
  <c r="BV384" i="3" s="1"/>
  <c r="BV385" i="3" a="1"/>
  <c r="BV385" i="3" s="1"/>
  <c r="BV386" i="3" a="1"/>
  <c r="BV386" i="3" s="1"/>
  <c r="BV387" i="3" a="1"/>
  <c r="BV387" i="3" s="1"/>
  <c r="BV388" i="3" a="1"/>
  <c r="BV388" i="3"/>
  <c r="BV389" i="3" a="1"/>
  <c r="BV389" i="3" s="1"/>
  <c r="BV390" i="3" a="1"/>
  <c r="BV390" i="3" s="1"/>
  <c r="BV391" i="3" a="1"/>
  <c r="BV391" i="3" s="1"/>
  <c r="BV392" i="3" a="1"/>
  <c r="BV392" i="3" s="1"/>
  <c r="BV393" i="3" a="1"/>
  <c r="BV393" i="3" s="1"/>
  <c r="BV394" i="3" a="1"/>
  <c r="BV394" i="3" s="1"/>
  <c r="BV395" i="3" a="1"/>
  <c r="BV395" i="3" s="1"/>
  <c r="BV396" i="3" a="1"/>
  <c r="BV396" i="3" s="1"/>
  <c r="BV397" i="3" a="1"/>
  <c r="BV397" i="3" s="1"/>
  <c r="BV398" i="3" a="1"/>
  <c r="BV398" i="3" s="1"/>
  <c r="BV399" i="3" a="1"/>
  <c r="BV399" i="3" s="1"/>
  <c r="BV400" i="3" a="1"/>
  <c r="BV400" i="3"/>
  <c r="BV401" i="3" a="1"/>
  <c r="BV401" i="3" s="1"/>
  <c r="BV402" i="3" a="1"/>
  <c r="BV402" i="3" s="1"/>
  <c r="BV403" i="3" a="1"/>
  <c r="BV403" i="3" s="1"/>
  <c r="BV404" i="3" a="1"/>
  <c r="BV404" i="3" s="1"/>
  <c r="BV405" i="3" a="1"/>
  <c r="BV405" i="3" s="1"/>
  <c r="BV406" i="3" a="1"/>
  <c r="BV406" i="3" s="1"/>
  <c r="BV407" i="3" a="1"/>
  <c r="BV407" i="3" s="1"/>
  <c r="BV408" i="3" a="1"/>
  <c r="BV408" i="3" s="1"/>
  <c r="BV409" i="3" a="1"/>
  <c r="BV409" i="3" s="1"/>
  <c r="BV410" i="3" a="1"/>
  <c r="BV410" i="3" s="1"/>
  <c r="BV411" i="3" a="1"/>
  <c r="BV411" i="3" s="1"/>
  <c r="BV412" i="3" a="1"/>
  <c r="BV412" i="3" s="1"/>
  <c r="BV413" i="3" a="1"/>
  <c r="BV413" i="3" s="1"/>
  <c r="BV414" i="3" a="1"/>
  <c r="BV414" i="3" s="1"/>
  <c r="BV415" i="3" a="1"/>
  <c r="BV415" i="3" s="1"/>
  <c r="BV416" i="3" a="1"/>
  <c r="BV416" i="3" s="1"/>
  <c r="BV417" i="3" a="1"/>
  <c r="BV417" i="3" s="1"/>
  <c r="BV418" i="3" a="1"/>
  <c r="BV418" i="3" s="1"/>
  <c r="BV419" i="3" a="1"/>
  <c r="BV419" i="3" s="1"/>
  <c r="BV420" i="3" a="1"/>
  <c r="BV420" i="3" s="1"/>
  <c r="BV421" i="3" a="1"/>
  <c r="BV421" i="3" s="1"/>
  <c r="BV422" i="3" a="1"/>
  <c r="BV422" i="3" s="1"/>
  <c r="BV423" i="3" a="1"/>
  <c r="BV423" i="3" s="1"/>
  <c r="BV424" i="3" a="1"/>
  <c r="BV424" i="3" s="1"/>
  <c r="BV425" i="3" a="1"/>
  <c r="BV425" i="3" s="1"/>
  <c r="BV426" i="3" a="1"/>
  <c r="BV426" i="3" s="1"/>
  <c r="BV427" i="3" a="1"/>
  <c r="BV427" i="3" s="1"/>
  <c r="BV428" i="3" a="1"/>
  <c r="BV428" i="3" s="1"/>
  <c r="BV429" i="3" a="1"/>
  <c r="BV429" i="3" s="1"/>
  <c r="BV430" i="3" a="1"/>
  <c r="BV430" i="3" s="1"/>
  <c r="BV431" i="3" a="1"/>
  <c r="BV431" i="3" s="1"/>
  <c r="BV432" i="3" a="1"/>
  <c r="BV432" i="3"/>
  <c r="BV433" i="3" a="1"/>
  <c r="BV433" i="3" s="1"/>
  <c r="BV434" i="3" a="1"/>
  <c r="BV434" i="3" s="1"/>
  <c r="BV435" i="3" a="1"/>
  <c r="BV435" i="3" s="1"/>
  <c r="BV436" i="3" a="1"/>
  <c r="BV436" i="3" s="1"/>
  <c r="BV437" i="3" a="1"/>
  <c r="BV437" i="3" s="1"/>
  <c r="BV438" i="3" a="1"/>
  <c r="BV438" i="3" s="1"/>
  <c r="BV439" i="3" a="1"/>
  <c r="BV439" i="3" s="1"/>
  <c r="BV440" i="3" a="1"/>
  <c r="BV440" i="3" s="1"/>
  <c r="BV441" i="3" a="1"/>
  <c r="BV441" i="3" s="1"/>
  <c r="BV442" i="3" a="1"/>
  <c r="BV442" i="3" s="1"/>
  <c r="BV443" i="3" a="1"/>
  <c r="BV443" i="3" s="1"/>
  <c r="BV444" i="3" a="1"/>
  <c r="BV444" i="3" s="1"/>
  <c r="BV445" i="3" a="1"/>
  <c r="BV445" i="3" s="1"/>
  <c r="BV446" i="3" a="1"/>
  <c r="BV446" i="3" s="1"/>
  <c r="BV447" i="3" a="1"/>
  <c r="BV447" i="3" s="1"/>
  <c r="BV448" i="3" a="1"/>
  <c r="BV448" i="3" s="1"/>
  <c r="BV449" i="3" a="1"/>
  <c r="BV449" i="3" s="1"/>
  <c r="BV450" i="3" a="1"/>
  <c r="BV450" i="3" s="1"/>
  <c r="BV451" i="3" a="1"/>
  <c r="BV451" i="3" s="1"/>
  <c r="BV452" i="3" a="1"/>
  <c r="BV452" i="3"/>
  <c r="BV453" i="3" a="1"/>
  <c r="BV453" i="3" s="1"/>
  <c r="BV454" i="3" a="1"/>
  <c r="BV454" i="3" s="1"/>
  <c r="BV455" i="3" a="1"/>
  <c r="BV455" i="3" s="1"/>
  <c r="BV456" i="3" a="1"/>
  <c r="BV456" i="3" s="1"/>
  <c r="BV457" i="3" a="1"/>
  <c r="BV457" i="3" s="1"/>
  <c r="BV458" i="3" a="1"/>
  <c r="BV458" i="3" s="1"/>
  <c r="BV459" i="3" a="1"/>
  <c r="BV459" i="3" s="1"/>
  <c r="BV460" i="3" a="1"/>
  <c r="BV460" i="3" s="1"/>
  <c r="BV461" i="3" a="1"/>
  <c r="BV461" i="3" s="1"/>
  <c r="BV462" i="3" a="1"/>
  <c r="BV462" i="3" s="1"/>
  <c r="BV463" i="3" a="1"/>
  <c r="BV463" i="3" s="1"/>
  <c r="BV464" i="3" a="1"/>
  <c r="BV464" i="3" s="1"/>
  <c r="BV465" i="3" a="1"/>
  <c r="BV465" i="3" s="1"/>
  <c r="BV466" i="3" a="1"/>
  <c r="BV466" i="3" s="1"/>
  <c r="BV467" i="3" a="1"/>
  <c r="BV467" i="3" s="1"/>
  <c r="BV468" i="3" a="1"/>
  <c r="BV468" i="3" s="1"/>
  <c r="BV469" i="3" a="1"/>
  <c r="BV469" i="3" s="1"/>
  <c r="BV470" i="3" a="1"/>
  <c r="BV470" i="3" s="1"/>
  <c r="BV471" i="3" a="1"/>
  <c r="BV471" i="3" s="1"/>
  <c r="BV472" i="3" a="1"/>
  <c r="BV472" i="3" s="1"/>
  <c r="BV473" i="3" a="1"/>
  <c r="BV473" i="3" s="1"/>
  <c r="BV474" i="3" a="1"/>
  <c r="BV474" i="3" s="1"/>
  <c r="BV475" i="3" a="1"/>
  <c r="BV475" i="3"/>
  <c r="BV476" i="3" a="1"/>
  <c r="BV476" i="3" s="1"/>
  <c r="BV477" i="3" a="1"/>
  <c r="BV477" i="3" s="1"/>
  <c r="BV478" i="3" a="1"/>
  <c r="BV478" i="3" s="1"/>
  <c r="BV479" i="3" a="1"/>
  <c r="BV479" i="3" s="1"/>
  <c r="BV480" i="3" a="1"/>
  <c r="BV480" i="3" s="1"/>
  <c r="BV481" i="3" a="1"/>
  <c r="BV481" i="3" s="1"/>
  <c r="BV482" i="3" a="1"/>
  <c r="BV482" i="3" s="1"/>
  <c r="BV483" i="3" a="1"/>
  <c r="BV483" i="3" s="1"/>
  <c r="BV484" i="3" a="1"/>
  <c r="BV484" i="3" s="1"/>
  <c r="BV485" i="3" a="1"/>
  <c r="BV485" i="3" s="1"/>
  <c r="BV486" i="3" a="1"/>
  <c r="BV486" i="3" s="1"/>
  <c r="BV487" i="3" a="1"/>
  <c r="BV487" i="3" s="1"/>
  <c r="BV488" i="3" a="1"/>
  <c r="BV488" i="3" s="1"/>
  <c r="BV489" i="3" a="1"/>
  <c r="BV489" i="3" s="1"/>
  <c r="BV490" i="3" a="1"/>
  <c r="BV490" i="3" s="1"/>
  <c r="BV491" i="3" a="1"/>
  <c r="BV491" i="3" s="1"/>
  <c r="BV492" i="3" a="1"/>
  <c r="BV492" i="3" s="1"/>
  <c r="BV493" i="3" a="1"/>
  <c r="BV493" i="3" s="1"/>
  <c r="BV494" i="3" a="1"/>
  <c r="BV494" i="3" s="1"/>
  <c r="BV495" i="3" a="1"/>
  <c r="BV495" i="3" s="1"/>
  <c r="BV496" i="3" a="1"/>
  <c r="BV496" i="3" s="1"/>
  <c r="BV497" i="3" a="1"/>
  <c r="BV497" i="3" s="1"/>
  <c r="BV498" i="3" a="1"/>
  <c r="BV498" i="3" s="1"/>
  <c r="BV499" i="3" a="1"/>
  <c r="BV499" i="3" s="1"/>
  <c r="BV500" i="3" a="1"/>
  <c r="BV500" i="3" s="1"/>
  <c r="BV501" i="3" a="1"/>
  <c r="BV501" i="3" s="1"/>
  <c r="BV502" i="3" a="1"/>
  <c r="BV502" i="3" s="1"/>
  <c r="BV503" i="3" a="1"/>
  <c r="BV503" i="3" s="1"/>
  <c r="BV504" i="3" a="1"/>
  <c r="BV504" i="3" s="1"/>
  <c r="BV505" i="3" a="1"/>
  <c r="BV505" i="3" s="1"/>
  <c r="BV506" i="3" a="1"/>
  <c r="BV506" i="3" s="1"/>
  <c r="BV507" i="3" a="1"/>
  <c r="BV507" i="3" s="1"/>
  <c r="BV508" i="3" a="1"/>
  <c r="BV508" i="3" s="1"/>
  <c r="BV509" i="3" a="1"/>
  <c r="BV509" i="3" s="1"/>
  <c r="BV510" i="3" a="1"/>
  <c r="BV510" i="3" s="1"/>
  <c r="BV511" i="3" a="1"/>
  <c r="BV511" i="3" s="1"/>
  <c r="BV512" i="3" a="1"/>
  <c r="BV512" i="3" s="1"/>
  <c r="BV513" i="3" a="1"/>
  <c r="BV513" i="3" s="1"/>
  <c r="BV514" i="3" a="1"/>
  <c r="BV514" i="3" s="1"/>
  <c r="BV515" i="3" a="1"/>
  <c r="BV515" i="3" s="1"/>
  <c r="BV516" i="3" a="1"/>
  <c r="BV516" i="3"/>
  <c r="BV517" i="3" a="1"/>
  <c r="BV517" i="3" s="1"/>
  <c r="BV518" i="3" a="1"/>
  <c r="BV518" i="3" s="1"/>
  <c r="BV519" i="3" a="1"/>
  <c r="BV519" i="3" s="1"/>
  <c r="BV520" i="3" a="1"/>
  <c r="BV520" i="3" s="1"/>
  <c r="BV521" i="3" a="1"/>
  <c r="BV521" i="3" s="1"/>
  <c r="BV522" i="3" a="1"/>
  <c r="BV522" i="3" s="1"/>
  <c r="BV523" i="3" a="1"/>
  <c r="BV523" i="3"/>
  <c r="BV524" i="3" a="1"/>
  <c r="BV524" i="3" s="1"/>
  <c r="BV525" i="3" a="1"/>
  <c r="BV525" i="3" s="1"/>
  <c r="BV526" i="3" a="1"/>
  <c r="BV526" i="3" s="1"/>
  <c r="BV527" i="3" a="1"/>
  <c r="BV527" i="3" s="1"/>
  <c r="BV528" i="3" a="1"/>
  <c r="BV528" i="3" s="1"/>
  <c r="BV529" i="3" a="1"/>
  <c r="BV529" i="3" s="1"/>
  <c r="BV530" i="3" a="1"/>
  <c r="BV530" i="3" s="1"/>
  <c r="BV531" i="3" a="1"/>
  <c r="BV531" i="3" s="1"/>
  <c r="BV532" i="3" a="1"/>
  <c r="BV532" i="3" s="1"/>
  <c r="BV533" i="3" a="1"/>
  <c r="BV533" i="3" s="1"/>
  <c r="BV534" i="3" a="1"/>
  <c r="BV534" i="3" s="1"/>
  <c r="BV535" i="3" a="1"/>
  <c r="BV535" i="3" s="1"/>
  <c r="BV536" i="3" a="1"/>
  <c r="BV536" i="3" s="1"/>
  <c r="BV537" i="3" a="1"/>
  <c r="BV537" i="3" s="1"/>
  <c r="BV538" i="3" a="1"/>
  <c r="BV538" i="3" s="1"/>
  <c r="BV539" i="3" a="1"/>
  <c r="BV539" i="3" s="1"/>
  <c r="BV540" i="3" a="1"/>
  <c r="BV540" i="3" s="1"/>
  <c r="BV541" i="3" a="1"/>
  <c r="BV541" i="3" s="1"/>
  <c r="BV542" i="3" a="1"/>
  <c r="BV542" i="3" s="1"/>
  <c r="BV543" i="3" a="1"/>
  <c r="BV543" i="3" s="1"/>
  <c r="BV544" i="3" a="1"/>
  <c r="BV544" i="3" s="1"/>
  <c r="BV545" i="3" a="1"/>
  <c r="BV545" i="3" s="1"/>
  <c r="BV546" i="3" a="1"/>
  <c r="BV546" i="3" s="1"/>
  <c r="BV547" i="3" a="1"/>
  <c r="BV547" i="3" s="1"/>
  <c r="BV548" i="3" a="1"/>
  <c r="BV548" i="3" s="1"/>
  <c r="BV549" i="3" a="1"/>
  <c r="BV549" i="3" s="1"/>
  <c r="BV550" i="3" a="1"/>
  <c r="BV550" i="3" s="1"/>
  <c r="BV551" i="3" a="1"/>
  <c r="BV551" i="3" s="1"/>
  <c r="BV552" i="3" a="1"/>
  <c r="BV552" i="3" s="1"/>
  <c r="BV553" i="3" a="1"/>
  <c r="BV553" i="3" s="1"/>
  <c r="BV554" i="3" a="1"/>
  <c r="BV554" i="3" s="1"/>
  <c r="BV555" i="3" a="1"/>
  <c r="BV555" i="3" s="1"/>
  <c r="BV556" i="3" a="1"/>
  <c r="BV556" i="3" s="1"/>
  <c r="BV557" i="3" a="1"/>
  <c r="BV557" i="3" s="1"/>
  <c r="BV558" i="3" a="1"/>
  <c r="BV558" i="3" s="1"/>
  <c r="BV559" i="3" a="1"/>
  <c r="BV559" i="3" s="1"/>
  <c r="BV560" i="3" a="1"/>
  <c r="BV560" i="3" s="1"/>
  <c r="BV561" i="3" a="1"/>
  <c r="BV561" i="3" s="1"/>
  <c r="BV562" i="3" a="1"/>
  <c r="BV562" i="3" s="1"/>
  <c r="BV563" i="3" a="1"/>
  <c r="BV563" i="3" s="1"/>
  <c r="BV564" i="3" a="1"/>
  <c r="BV564" i="3" s="1"/>
  <c r="BV565" i="3" a="1"/>
  <c r="BV565" i="3" s="1"/>
  <c r="BV566" i="3" a="1"/>
  <c r="BV566" i="3" s="1"/>
  <c r="BV567" i="3" a="1"/>
  <c r="BV567" i="3"/>
  <c r="BV568" i="3" a="1"/>
  <c r="BV568" i="3" s="1"/>
  <c r="BV569" i="3" a="1"/>
  <c r="BV569" i="3" s="1"/>
  <c r="BV570" i="3" a="1"/>
  <c r="BV570" i="3" s="1"/>
  <c r="BV571" i="3" a="1"/>
  <c r="BV571" i="3" s="1"/>
  <c r="BV572" i="3" a="1"/>
  <c r="BV572" i="3" s="1"/>
  <c r="BV573" i="3" a="1"/>
  <c r="BV573" i="3" s="1"/>
  <c r="BV574" i="3" a="1"/>
  <c r="BV574" i="3" s="1"/>
  <c r="BV575" i="3" a="1"/>
  <c r="BV575" i="3" s="1"/>
  <c r="BV576" i="3" a="1"/>
  <c r="BV576" i="3" s="1"/>
  <c r="BV577" i="3" a="1"/>
  <c r="BV577" i="3" s="1"/>
  <c r="BV578" i="3" a="1"/>
  <c r="BV578" i="3" s="1"/>
  <c r="BV579" i="3" a="1"/>
  <c r="BV579" i="3" s="1"/>
  <c r="BV580" i="3" a="1"/>
  <c r="BV580" i="3" s="1"/>
  <c r="BV581" i="3" a="1"/>
  <c r="BV581" i="3" s="1"/>
  <c r="BV582" i="3" a="1"/>
  <c r="BV582" i="3" s="1"/>
  <c r="BV583" i="3" a="1"/>
  <c r="BV583" i="3" s="1"/>
  <c r="BV584" i="3" a="1"/>
  <c r="BV584" i="3" s="1"/>
  <c r="BV585" i="3" a="1"/>
  <c r="BV585" i="3" s="1"/>
  <c r="BV586" i="3" a="1"/>
  <c r="BV586" i="3" s="1"/>
  <c r="BV587" i="3" a="1"/>
  <c r="BV587" i="3" s="1"/>
  <c r="BV588" i="3" a="1"/>
  <c r="BV588" i="3" s="1"/>
  <c r="BV589" i="3" a="1"/>
  <c r="BV589" i="3" s="1"/>
  <c r="BV590" i="3" a="1"/>
  <c r="BV590" i="3" s="1"/>
  <c r="BV591" i="3" a="1"/>
  <c r="BV591" i="3" s="1"/>
  <c r="BV592" i="3" a="1"/>
  <c r="BV592" i="3" s="1"/>
  <c r="BV593" i="3" a="1"/>
  <c r="BV593" i="3" s="1"/>
  <c r="BV594" i="3" a="1"/>
  <c r="BV594" i="3" s="1"/>
  <c r="BV595" i="3" a="1"/>
  <c r="BV595" i="3" s="1"/>
  <c r="BV596" i="3" a="1"/>
  <c r="BV596" i="3" s="1"/>
  <c r="BV597" i="3" a="1"/>
  <c r="BV597" i="3" s="1"/>
  <c r="BV598" i="3" a="1"/>
  <c r="BV598" i="3" s="1"/>
  <c r="BV599" i="3" a="1"/>
  <c r="BV599" i="3" s="1"/>
  <c r="BV600" i="3" a="1"/>
  <c r="BV600" i="3" s="1"/>
  <c r="BV601" i="3" a="1"/>
  <c r="BV601" i="3" s="1"/>
  <c r="BV602" i="3" a="1"/>
  <c r="BV602" i="3" s="1"/>
  <c r="BV603" i="3" a="1"/>
  <c r="BV603" i="3" s="1"/>
  <c r="BV604" i="3" a="1"/>
  <c r="BV604" i="3" s="1"/>
  <c r="BV605" i="3" a="1"/>
  <c r="BV605" i="3" s="1"/>
  <c r="BV606" i="3" a="1"/>
  <c r="BV606" i="3" s="1"/>
  <c r="BV607" i="3" a="1"/>
  <c r="BV607" i="3" s="1"/>
  <c r="BV608" i="3" a="1"/>
  <c r="BV608" i="3"/>
  <c r="BV609" i="3" a="1"/>
  <c r="BV609" i="3" s="1"/>
  <c r="BV610" i="3" a="1"/>
  <c r="BV610" i="3" s="1"/>
  <c r="BV611" i="3" a="1"/>
  <c r="BV611" i="3" s="1"/>
  <c r="BV612" i="3" a="1"/>
  <c r="BV612" i="3" s="1"/>
  <c r="BV613" i="3" a="1"/>
  <c r="BV613" i="3" s="1"/>
  <c r="BV614" i="3" a="1"/>
  <c r="BV614" i="3" s="1"/>
  <c r="BV615" i="3" a="1"/>
  <c r="BV615" i="3" s="1"/>
  <c r="BV616" i="3" a="1"/>
  <c r="BV616" i="3" s="1"/>
  <c r="BV617" i="3" a="1"/>
  <c r="BV617" i="3" s="1"/>
  <c r="BV618" i="3" a="1"/>
  <c r="BV618" i="3"/>
  <c r="BV619" i="3" a="1"/>
  <c r="BV619" i="3" s="1"/>
  <c r="BV620" i="3" a="1"/>
  <c r="BV620" i="3" s="1"/>
  <c r="BV621" i="3" a="1"/>
  <c r="BV621" i="3" s="1"/>
  <c r="BV622" i="3" a="1"/>
  <c r="BV622" i="3" s="1"/>
  <c r="BV623" i="3" a="1"/>
  <c r="BV623" i="3" s="1"/>
  <c r="BV624" i="3" a="1"/>
  <c r="BV624" i="3" s="1"/>
  <c r="BV625" i="3" a="1"/>
  <c r="BV625" i="3" s="1"/>
  <c r="BV626" i="3" a="1"/>
  <c r="BV626" i="3" s="1"/>
  <c r="BV627" i="3" a="1"/>
  <c r="BV627" i="3" s="1"/>
  <c r="BV628" i="3" a="1"/>
  <c r="BV628" i="3" s="1"/>
  <c r="BV629" i="3" a="1"/>
  <c r="BV629" i="3" s="1"/>
  <c r="BV630" i="3" a="1"/>
  <c r="BV630" i="3" s="1"/>
  <c r="BV631" i="3" a="1"/>
  <c r="BV631" i="3" s="1"/>
  <c r="BV632" i="3" a="1"/>
  <c r="BV632" i="3" s="1"/>
  <c r="BV633" i="3" a="1"/>
  <c r="BV633" i="3" s="1"/>
  <c r="BV634" i="3" a="1"/>
  <c r="BV634" i="3" s="1"/>
  <c r="BV635" i="3" a="1"/>
  <c r="BV635" i="3" s="1"/>
  <c r="BV636" i="3" a="1"/>
  <c r="BV636" i="3" s="1"/>
  <c r="BV637" i="3" a="1"/>
  <c r="BV637" i="3" s="1"/>
  <c r="BV638" i="3" a="1"/>
  <c r="BV638" i="3" s="1"/>
  <c r="BV639" i="3" a="1"/>
  <c r="BV639" i="3" s="1"/>
  <c r="BV640" i="3" a="1"/>
  <c r="BV640" i="3"/>
  <c r="BV641" i="3" a="1"/>
  <c r="BV641" i="3" s="1"/>
  <c r="BV642" i="3" a="1"/>
  <c r="BV642" i="3" s="1"/>
  <c r="BV643" i="3" a="1"/>
  <c r="BV643" i="3" s="1"/>
  <c r="BV644" i="3" a="1"/>
  <c r="BV644" i="3" s="1"/>
  <c r="BV645" i="3" a="1"/>
  <c r="BV645" i="3" s="1"/>
  <c r="BV646" i="3" a="1"/>
  <c r="BV646" i="3" s="1"/>
  <c r="BV647" i="3" a="1"/>
  <c r="BV647" i="3" s="1"/>
  <c r="BV648" i="3" a="1"/>
  <c r="BV648" i="3" s="1"/>
  <c r="BV649" i="3" a="1"/>
  <c r="BV649" i="3" s="1"/>
  <c r="BV650" i="3" a="1"/>
  <c r="BV650" i="3" s="1"/>
  <c r="BV651" i="3" a="1"/>
  <c r="BV651" i="3" s="1"/>
  <c r="BV652" i="3" a="1"/>
  <c r="BV652" i="3" s="1"/>
  <c r="BV653" i="3" a="1"/>
  <c r="BV653" i="3" s="1"/>
  <c r="BV654" i="3" a="1"/>
  <c r="BV654" i="3" s="1"/>
  <c r="BV655" i="3" a="1"/>
  <c r="BV655" i="3" s="1"/>
  <c r="BV656" i="3" a="1"/>
  <c r="BV656" i="3" s="1"/>
  <c r="BV657" i="3" a="1"/>
  <c r="BV657" i="3" s="1"/>
  <c r="BV658" i="3" a="1"/>
  <c r="BV658" i="3" s="1"/>
  <c r="BV659" i="3" a="1"/>
  <c r="BV659" i="3" s="1"/>
  <c r="BV660" i="3" a="1"/>
  <c r="BV660" i="3" s="1"/>
  <c r="BV661" i="3" a="1"/>
  <c r="BV661" i="3" s="1"/>
  <c r="BV662" i="3" a="1"/>
  <c r="BV662" i="3" s="1"/>
  <c r="BV663" i="3" a="1"/>
  <c r="BV663" i="3" s="1"/>
  <c r="BV664" i="3" a="1"/>
  <c r="BV664" i="3" s="1"/>
  <c r="BV665" i="3" a="1"/>
  <c r="BV665" i="3" s="1"/>
  <c r="BV666" i="3" a="1"/>
  <c r="BV666" i="3" s="1"/>
  <c r="BV667" i="3" a="1"/>
  <c r="BV667" i="3" s="1"/>
  <c r="BV668" i="3" a="1"/>
  <c r="BV668" i="3" s="1"/>
  <c r="BV669" i="3" a="1"/>
  <c r="BV669" i="3" s="1"/>
  <c r="BV670" i="3" a="1"/>
  <c r="BV670" i="3" s="1"/>
  <c r="BV671" i="3" a="1"/>
  <c r="BV671" i="3" s="1"/>
  <c r="BV672" i="3" a="1"/>
  <c r="BV672" i="3" s="1"/>
  <c r="BV673" i="3" a="1"/>
  <c r="BV673" i="3" s="1"/>
  <c r="BV674" i="3" a="1"/>
  <c r="BV674" i="3" s="1"/>
  <c r="BV675" i="3" a="1"/>
  <c r="BV675" i="3" s="1"/>
  <c r="BV676" i="3" a="1"/>
  <c r="BV676" i="3" s="1"/>
  <c r="BV677" i="3" a="1"/>
  <c r="BV677" i="3" s="1"/>
  <c r="BV678" i="3" a="1"/>
  <c r="BV678" i="3" s="1"/>
  <c r="BV679" i="3" a="1"/>
  <c r="BV679" i="3" s="1"/>
  <c r="BV680" i="3" a="1"/>
  <c r="BV680" i="3" s="1"/>
  <c r="BV681" i="3" a="1"/>
  <c r="BV681" i="3" s="1"/>
  <c r="BV682" i="3" a="1"/>
  <c r="BV682" i="3"/>
  <c r="BV683" i="3" a="1"/>
  <c r="BV683" i="3" s="1"/>
  <c r="BV684" i="3" a="1"/>
  <c r="BV684" i="3" s="1"/>
  <c r="BV685" i="3" a="1"/>
  <c r="BV685" i="3" s="1"/>
  <c r="BV686" i="3" a="1"/>
  <c r="BV686" i="3" s="1"/>
  <c r="BV687" i="3" a="1"/>
  <c r="BV687" i="3" s="1"/>
  <c r="BV688" i="3" a="1"/>
  <c r="BV688" i="3" s="1"/>
  <c r="BV689" i="3" a="1"/>
  <c r="BV689" i="3" s="1"/>
  <c r="BV690" i="3" a="1"/>
  <c r="BV690" i="3" s="1"/>
  <c r="BV691" i="3" a="1"/>
  <c r="BV691" i="3" s="1"/>
  <c r="BV692" i="3" a="1"/>
  <c r="BV692" i="3" s="1"/>
  <c r="BV693" i="3" a="1"/>
  <c r="BV693" i="3" s="1"/>
  <c r="BV694" i="3" a="1"/>
  <c r="BV694" i="3" s="1"/>
  <c r="BV695" i="3" a="1"/>
  <c r="BV695" i="3"/>
  <c r="BV696" i="3" a="1"/>
  <c r="BV696" i="3" s="1"/>
  <c r="BV697" i="3" a="1"/>
  <c r="BV697" i="3" s="1"/>
  <c r="BV698" i="3" a="1"/>
  <c r="BV698" i="3" s="1"/>
  <c r="BV699" i="3" a="1"/>
  <c r="BV699" i="3" s="1"/>
  <c r="BV700" i="3" a="1"/>
  <c r="BV700" i="3" s="1"/>
  <c r="BV701" i="3" a="1"/>
  <c r="BV701" i="3" s="1"/>
  <c r="BV702" i="3" a="1"/>
  <c r="BV702" i="3" s="1"/>
  <c r="BV703" i="3" a="1"/>
  <c r="BV703" i="3" s="1"/>
  <c r="BV704" i="3" a="1"/>
  <c r="BV704" i="3"/>
  <c r="BV705" i="3" a="1"/>
  <c r="BV705" i="3" s="1"/>
  <c r="BV706" i="3" a="1"/>
  <c r="BV706" i="3" s="1"/>
  <c r="BV707" i="3" a="1"/>
  <c r="BV707" i="3" s="1"/>
  <c r="BV708" i="3" a="1"/>
  <c r="BV708" i="3" s="1"/>
  <c r="BV709" i="3" a="1"/>
  <c r="BV709" i="3" s="1"/>
  <c r="BV710" i="3" a="1"/>
  <c r="BV710" i="3" s="1"/>
  <c r="BV711" i="3" a="1"/>
  <c r="BV711" i="3" s="1"/>
  <c r="BV712" i="3" a="1"/>
  <c r="BV712" i="3" s="1"/>
  <c r="BV713" i="3" a="1"/>
  <c r="BV713" i="3" s="1"/>
  <c r="BV714" i="3" a="1"/>
  <c r="BV714" i="3" s="1"/>
  <c r="BV715" i="3" a="1"/>
  <c r="BV715" i="3" s="1"/>
  <c r="BV716" i="3" a="1"/>
  <c r="BV716" i="3" s="1"/>
  <c r="BV717" i="3" a="1"/>
  <c r="BV717" i="3" s="1"/>
  <c r="BV718" i="3" a="1"/>
  <c r="BV718" i="3" s="1"/>
  <c r="BV719" i="3" a="1"/>
  <c r="BV719" i="3" s="1"/>
  <c r="BV720" i="3" a="1"/>
  <c r="BV720" i="3" s="1"/>
  <c r="BV721" i="3" a="1"/>
  <c r="BV721" i="3" s="1"/>
  <c r="BV722" i="3" a="1"/>
  <c r="BV722" i="3" s="1"/>
  <c r="BV723" i="3" a="1"/>
  <c r="BV723" i="3" s="1"/>
  <c r="BV724" i="3" a="1"/>
  <c r="BV724" i="3" s="1"/>
  <c r="BV725" i="3" a="1"/>
  <c r="BV725" i="3" s="1"/>
  <c r="BV726" i="3" a="1"/>
  <c r="BV726" i="3" s="1"/>
  <c r="BV727" i="3" a="1"/>
  <c r="BV727" i="3" s="1"/>
  <c r="BV728" i="3" a="1"/>
  <c r="BV728" i="3" s="1"/>
  <c r="BV729" i="3" a="1"/>
  <c r="BV729" i="3" s="1"/>
  <c r="BV730" i="3" a="1"/>
  <c r="BV730" i="3" s="1"/>
  <c r="BV731" i="3" a="1"/>
  <c r="BV731" i="3" s="1"/>
  <c r="BV732" i="3" a="1"/>
  <c r="BV732" i="3" s="1"/>
  <c r="BV733" i="3" a="1"/>
  <c r="BV733" i="3" s="1"/>
  <c r="BV734" i="3" a="1"/>
  <c r="BV734" i="3" s="1"/>
  <c r="BV735" i="3" a="1"/>
  <c r="BV735" i="3" s="1"/>
  <c r="BV736" i="3" a="1"/>
  <c r="BV736" i="3" s="1"/>
  <c r="BV737" i="3" a="1"/>
  <c r="BV737" i="3" s="1"/>
  <c r="BV738" i="3" a="1"/>
  <c r="BV738" i="3" s="1"/>
  <c r="BV739" i="3" a="1"/>
  <c r="BV739" i="3" s="1"/>
  <c r="BV740" i="3" a="1"/>
  <c r="BV740" i="3" s="1"/>
  <c r="BV741" i="3" a="1"/>
  <c r="BV741" i="3" s="1"/>
  <c r="BV742" i="3" a="1"/>
  <c r="BV742" i="3" s="1"/>
  <c r="BV743" i="3" a="1"/>
  <c r="BV743" i="3" s="1"/>
  <c r="BV744" i="3" a="1"/>
  <c r="BV744" i="3" s="1"/>
  <c r="BV745" i="3" a="1"/>
  <c r="BV745" i="3" s="1"/>
  <c r="BV746" i="3" a="1"/>
  <c r="BV746" i="3" s="1"/>
  <c r="BV747" i="3" a="1"/>
  <c r="BV747" i="3" s="1"/>
  <c r="BV748" i="3" a="1"/>
  <c r="BV748" i="3" s="1"/>
  <c r="BV749" i="3" a="1"/>
  <c r="BV749" i="3" s="1"/>
  <c r="BV750" i="3" a="1"/>
  <c r="BV750" i="3" s="1"/>
  <c r="BV751" i="3" a="1"/>
  <c r="BV751" i="3" s="1"/>
  <c r="BV752" i="3" a="1"/>
  <c r="BV752" i="3" s="1"/>
  <c r="BV753" i="3" a="1"/>
  <c r="BV753" i="3" s="1"/>
  <c r="BV754" i="3" a="1"/>
  <c r="BV754" i="3" s="1"/>
  <c r="BV755" i="3" a="1"/>
  <c r="BV755" i="3" s="1"/>
  <c r="BV756" i="3" a="1"/>
  <c r="BV756" i="3" s="1"/>
  <c r="BV757" i="3" a="1"/>
  <c r="BV757" i="3" s="1"/>
  <c r="BV758" i="3" a="1"/>
  <c r="BV758" i="3" s="1"/>
  <c r="BV759" i="3" a="1"/>
  <c r="BV759" i="3" s="1"/>
  <c r="BV760" i="3" a="1"/>
  <c r="BV760" i="3" s="1"/>
  <c r="BV761" i="3" a="1"/>
  <c r="BV761" i="3" s="1"/>
  <c r="BV762" i="3" a="1"/>
  <c r="BV762" i="3" s="1"/>
  <c r="BV763" i="3" a="1"/>
  <c r="BV763" i="3" s="1"/>
  <c r="BV764" i="3" a="1"/>
  <c r="BV764" i="3" s="1"/>
  <c r="BV765" i="3" a="1"/>
  <c r="BV765" i="3" s="1"/>
  <c r="BV766" i="3" a="1"/>
  <c r="BV766" i="3" s="1"/>
  <c r="BV767" i="3" a="1"/>
  <c r="BV767" i="3" s="1"/>
  <c r="BV768" i="3" a="1"/>
  <c r="BV768" i="3" s="1"/>
  <c r="BV769" i="3" a="1"/>
  <c r="BV769" i="3" s="1"/>
  <c r="BV770" i="3" a="1"/>
  <c r="BV770" i="3" s="1"/>
  <c r="BV771" i="3" a="1"/>
  <c r="BV771" i="3" s="1"/>
  <c r="BV772" i="3" a="1"/>
  <c r="BV772" i="3" s="1"/>
  <c r="BV773" i="3" a="1"/>
  <c r="BV773" i="3" s="1"/>
  <c r="BV774" i="3" a="1"/>
  <c r="BV774" i="3" s="1"/>
  <c r="BV775" i="3" a="1"/>
  <c r="BV775" i="3" s="1"/>
  <c r="BV776" i="3" a="1"/>
  <c r="BV776" i="3" s="1"/>
  <c r="BV777" i="3" a="1"/>
  <c r="BV777" i="3" s="1"/>
  <c r="BV778" i="3" a="1"/>
  <c r="BV778" i="3" s="1"/>
  <c r="BV779" i="3" a="1"/>
  <c r="BV779" i="3"/>
  <c r="BV780" i="3" a="1"/>
  <c r="BV780" i="3" s="1"/>
  <c r="BV781" i="3" a="1"/>
  <c r="BV781" i="3" s="1"/>
  <c r="BV782" i="3" a="1"/>
  <c r="BV782" i="3" s="1"/>
  <c r="BV783" i="3" a="1"/>
  <c r="BV783" i="3" s="1"/>
  <c r="BV784" i="3" a="1"/>
  <c r="BV784" i="3" s="1"/>
  <c r="BV785" i="3" a="1"/>
  <c r="BV785" i="3" s="1"/>
  <c r="BV786" i="3" a="1"/>
  <c r="BV786" i="3" s="1"/>
  <c r="BV787" i="3" a="1"/>
  <c r="BV787" i="3" s="1"/>
  <c r="BV788" i="3" a="1"/>
  <c r="BV788" i="3" s="1"/>
  <c r="BV789" i="3" a="1"/>
  <c r="BV789" i="3" s="1"/>
  <c r="BV790" i="3" a="1"/>
  <c r="BV790" i="3" s="1"/>
  <c r="BV791" i="3" a="1"/>
  <c r="BV791" i="3" s="1"/>
  <c r="BV792" i="3" a="1"/>
  <c r="BV792" i="3" s="1"/>
  <c r="BV793" i="3" a="1"/>
  <c r="BV793" i="3" s="1"/>
  <c r="BV794" i="3" a="1"/>
  <c r="BV794" i="3" s="1"/>
  <c r="BV795" i="3" a="1"/>
  <c r="BV795" i="3" s="1"/>
  <c r="BV796" i="3" a="1"/>
  <c r="BV796" i="3" s="1"/>
  <c r="BV797" i="3" a="1"/>
  <c r="BV797" i="3" s="1"/>
  <c r="BV798" i="3" a="1"/>
  <c r="BV798" i="3" s="1"/>
  <c r="BV799" i="3" a="1"/>
  <c r="BV799" i="3" s="1"/>
  <c r="BV800" i="3" a="1"/>
  <c r="BV800" i="3" s="1"/>
  <c r="BV801" i="3" a="1"/>
  <c r="BV801" i="3" s="1"/>
  <c r="BV802" i="3" a="1"/>
  <c r="BV802" i="3" s="1"/>
  <c r="BV803" i="3" a="1"/>
  <c r="BV803" i="3" s="1"/>
  <c r="BV804" i="3" a="1"/>
  <c r="BV804" i="3" s="1"/>
  <c r="BV805" i="3" a="1"/>
  <c r="BV805" i="3" s="1"/>
  <c r="BV806" i="3" a="1"/>
  <c r="BV806" i="3" s="1"/>
  <c r="BV807" i="3" a="1"/>
  <c r="BV807" i="3" s="1"/>
  <c r="BV808" i="3" a="1"/>
  <c r="BV808" i="3" s="1"/>
  <c r="BV809" i="3" a="1"/>
  <c r="BV809" i="3" s="1"/>
  <c r="BV810" i="3" a="1"/>
  <c r="BV810" i="3" s="1"/>
  <c r="BV811" i="3" a="1"/>
  <c r="BV811" i="3" s="1"/>
  <c r="BV812" i="3" a="1"/>
  <c r="BV812" i="3" s="1"/>
  <c r="BV813" i="3" a="1"/>
  <c r="BV813" i="3" s="1"/>
  <c r="BV814" i="3" a="1"/>
  <c r="BV814" i="3" s="1"/>
  <c r="BV815" i="3" a="1"/>
  <c r="BV815" i="3" s="1"/>
  <c r="BV816" i="3" a="1"/>
  <c r="BV816" i="3" s="1"/>
  <c r="BV817" i="3" a="1"/>
  <c r="BV817" i="3" s="1"/>
  <c r="BV818" i="3" a="1"/>
  <c r="BV818" i="3" s="1"/>
  <c r="BV819" i="3" a="1"/>
  <c r="BV819" i="3" s="1"/>
  <c r="BV820" i="3" a="1"/>
  <c r="BV820" i="3" s="1"/>
  <c r="BV821" i="3" a="1"/>
  <c r="BV821" i="3" s="1"/>
  <c r="BV822" i="3" a="1"/>
  <c r="BV822" i="3" s="1"/>
  <c r="BV823" i="3" a="1"/>
  <c r="BV823" i="3" s="1"/>
  <c r="BV824" i="3" a="1"/>
  <c r="BV824" i="3" s="1"/>
  <c r="BV825" i="3" a="1"/>
  <c r="BV825" i="3" s="1"/>
  <c r="BV826" i="3" a="1"/>
  <c r="BV826" i="3" s="1"/>
  <c r="BV827" i="3" a="1"/>
  <c r="BV827" i="3" s="1"/>
  <c r="BV828" i="3" a="1"/>
  <c r="BV828" i="3" s="1"/>
  <c r="BV829" i="3" a="1"/>
  <c r="BV829" i="3" s="1"/>
  <c r="BV830" i="3" a="1"/>
  <c r="BV830" i="3" s="1"/>
  <c r="BV831" i="3" a="1"/>
  <c r="BV831" i="3" s="1"/>
  <c r="BV832" i="3" a="1"/>
  <c r="BV832" i="3" s="1"/>
  <c r="BV833" i="3" a="1"/>
  <c r="BV833" i="3" s="1"/>
  <c r="BV834" i="3" a="1"/>
  <c r="BV834" i="3" s="1"/>
  <c r="BV835" i="3" a="1"/>
  <c r="BV835" i="3" s="1"/>
  <c r="BV836" i="3" a="1"/>
  <c r="BV836" i="3" s="1"/>
  <c r="BV837" i="3" a="1"/>
  <c r="BV837" i="3" s="1"/>
  <c r="BV838" i="3" a="1"/>
  <c r="BV838" i="3" s="1"/>
  <c r="BV839" i="3" a="1"/>
  <c r="BV839" i="3" s="1"/>
  <c r="BV840" i="3" a="1"/>
  <c r="BV840" i="3" s="1"/>
  <c r="BV841" i="3" a="1"/>
  <c r="BV841" i="3" s="1"/>
  <c r="BV842" i="3" a="1"/>
  <c r="BV842" i="3"/>
  <c r="BV843" i="3" a="1"/>
  <c r="BV843" i="3" s="1"/>
  <c r="BV844" i="3" a="1"/>
  <c r="BV844" i="3" s="1"/>
  <c r="BV845" i="3" a="1"/>
  <c r="BV845" i="3" s="1"/>
  <c r="BV846" i="3" a="1"/>
  <c r="BV846" i="3" s="1"/>
  <c r="BV847" i="3" a="1"/>
  <c r="BV847" i="3" s="1"/>
  <c r="BV848" i="3" a="1"/>
  <c r="BV848" i="3" s="1"/>
  <c r="BV849" i="3" a="1"/>
  <c r="BV849" i="3" s="1"/>
  <c r="BV850" i="3" a="1"/>
  <c r="BV850" i="3" s="1"/>
  <c r="BV851" i="3" a="1"/>
  <c r="BV851" i="3" s="1"/>
  <c r="BV852" i="3" a="1"/>
  <c r="BV852" i="3" s="1"/>
  <c r="BV853" i="3" a="1"/>
  <c r="BV853" i="3" s="1"/>
  <c r="BV854" i="3" a="1"/>
  <c r="BV854" i="3"/>
  <c r="BV855" i="3" a="1"/>
  <c r="BV855" i="3" s="1"/>
  <c r="BV856" i="3" a="1"/>
  <c r="BV856" i="3" s="1"/>
  <c r="BV857" i="3" a="1"/>
  <c r="BV857" i="3" s="1"/>
  <c r="BV858" i="3" a="1"/>
  <c r="BV858" i="3" s="1"/>
  <c r="BV859" i="3" a="1"/>
  <c r="BV859" i="3" s="1"/>
  <c r="BV860" i="3" a="1"/>
  <c r="BV860" i="3" s="1"/>
  <c r="BV861" i="3" a="1"/>
  <c r="BV861" i="3" s="1"/>
  <c r="BV862" i="3" a="1"/>
  <c r="BV862" i="3" s="1"/>
  <c r="BV863" i="3" a="1"/>
  <c r="BV863" i="3" s="1"/>
  <c r="BV864" i="3" a="1"/>
  <c r="BV864" i="3" s="1"/>
  <c r="BV865" i="3" a="1"/>
  <c r="BV865" i="3" s="1"/>
  <c r="BV866" i="3" a="1"/>
  <c r="BV866" i="3" s="1"/>
  <c r="BV867" i="3" a="1"/>
  <c r="BV867" i="3" s="1"/>
  <c r="BV868" i="3" a="1"/>
  <c r="BV868" i="3" s="1"/>
  <c r="BV869" i="3" a="1"/>
  <c r="BV869" i="3" s="1"/>
  <c r="BV870" i="3" a="1"/>
  <c r="BV870" i="3" s="1"/>
  <c r="BV871" i="3" a="1"/>
  <c r="BV871" i="3" s="1"/>
  <c r="BV872" i="3" a="1"/>
  <c r="BV872" i="3" s="1"/>
  <c r="BV873" i="3" a="1"/>
  <c r="BV873" i="3" s="1"/>
  <c r="BV874" i="3" a="1"/>
  <c r="BV874" i="3" s="1"/>
  <c r="BV875" i="3" a="1"/>
  <c r="BV875" i="3" s="1"/>
  <c r="BV876" i="3" a="1"/>
  <c r="BV876" i="3" s="1"/>
  <c r="BV877" i="3" a="1"/>
  <c r="BV877" i="3" s="1"/>
  <c r="BV878" i="3" a="1"/>
  <c r="BV878" i="3" s="1"/>
  <c r="BV879" i="3" a="1"/>
  <c r="BV879" i="3" s="1"/>
  <c r="BV880" i="3" a="1"/>
  <c r="BV880" i="3" s="1"/>
  <c r="BV881" i="3" a="1"/>
  <c r="BV881" i="3" s="1"/>
  <c r="BV882" i="3" a="1"/>
  <c r="BV882" i="3" s="1"/>
  <c r="BV883" i="3" a="1"/>
  <c r="BV883" i="3" s="1"/>
  <c r="BV884" i="3" a="1"/>
  <c r="BV884" i="3" s="1"/>
  <c r="BV885" i="3" a="1"/>
  <c r="BV885" i="3" s="1"/>
  <c r="BV886" i="3" a="1"/>
  <c r="BV886" i="3" s="1"/>
  <c r="BV887" i="3" a="1"/>
  <c r="BV887" i="3" s="1"/>
  <c r="BV888" i="3" a="1"/>
  <c r="BV888" i="3" s="1"/>
  <c r="BV889" i="3" a="1"/>
  <c r="BV889" i="3" s="1"/>
  <c r="BV890" i="3" a="1"/>
  <c r="BV890" i="3" s="1"/>
  <c r="BV891" i="3" a="1"/>
  <c r="BV891" i="3" s="1"/>
  <c r="BV892" i="3" a="1"/>
  <c r="BV892" i="3" s="1"/>
  <c r="BV893" i="3" a="1"/>
  <c r="BV893" i="3" s="1"/>
  <c r="BV894" i="3" a="1"/>
  <c r="BV894" i="3" s="1"/>
  <c r="BV895" i="3" a="1"/>
  <c r="BV895" i="3" s="1"/>
  <c r="BV896" i="3" a="1"/>
  <c r="BV896" i="3"/>
  <c r="BV897" i="3" a="1"/>
  <c r="BV897" i="3" s="1"/>
  <c r="BV898" i="3" a="1"/>
  <c r="BV898" i="3" s="1"/>
  <c r="BV899" i="3" a="1"/>
  <c r="BV899" i="3" s="1"/>
  <c r="BV900" i="3" a="1"/>
  <c r="BV900" i="3" s="1"/>
  <c r="BV901" i="3" a="1"/>
  <c r="BV901" i="3" s="1"/>
  <c r="BV902" i="3" a="1"/>
  <c r="BV902" i="3"/>
  <c r="BV903" i="3" a="1"/>
  <c r="BV903" i="3" s="1"/>
  <c r="BV904" i="3" a="1"/>
  <c r="BV904" i="3" s="1"/>
  <c r="BV905" i="3" a="1"/>
  <c r="BV905" i="3" s="1"/>
  <c r="BV906" i="3" a="1"/>
  <c r="BV906" i="3" s="1"/>
  <c r="BV907" i="3" a="1"/>
  <c r="BV907" i="3" s="1"/>
  <c r="BV908" i="3" a="1"/>
  <c r="BV908" i="3" s="1"/>
  <c r="BV909" i="3" a="1"/>
  <c r="BV909" i="3" s="1"/>
  <c r="BV910" i="3" a="1"/>
  <c r="BV910" i="3" s="1"/>
  <c r="BV911" i="3" a="1"/>
  <c r="BV911" i="3" s="1"/>
  <c r="BV912" i="3" a="1"/>
  <c r="BV912" i="3" s="1"/>
  <c r="BV913" i="3" a="1"/>
  <c r="BV913" i="3" s="1"/>
  <c r="BV914" i="3" a="1"/>
  <c r="BV914" i="3" s="1"/>
  <c r="BV915" i="3" a="1"/>
  <c r="BV915" i="3" s="1"/>
  <c r="BV916" i="3" a="1"/>
  <c r="BV916" i="3" s="1"/>
  <c r="BV917" i="3" a="1"/>
  <c r="BV917" i="3" s="1"/>
  <c r="BV918" i="3" a="1"/>
  <c r="BV918" i="3" s="1"/>
  <c r="BV919" i="3" a="1"/>
  <c r="BV919" i="3"/>
  <c r="BV920" i="3" a="1"/>
  <c r="BV920" i="3" s="1"/>
  <c r="BV921" i="3" a="1"/>
  <c r="BV921" i="3" s="1"/>
  <c r="BV922" i="3" a="1"/>
  <c r="BV922" i="3" s="1"/>
  <c r="BV923" i="3" a="1"/>
  <c r="BV923" i="3" s="1"/>
  <c r="BV924" i="3" a="1"/>
  <c r="BV924" i="3" s="1"/>
  <c r="BV925" i="3" a="1"/>
  <c r="BV925" i="3" s="1"/>
  <c r="BV926" i="3" a="1"/>
  <c r="BV926" i="3"/>
  <c r="BV927" i="3" a="1"/>
  <c r="BV927" i="3" s="1"/>
  <c r="BV928" i="3" a="1"/>
  <c r="BV928" i="3" s="1"/>
  <c r="BV929" i="3" a="1"/>
  <c r="BV929" i="3" s="1"/>
  <c r="BV930" i="3" a="1"/>
  <c r="BV930" i="3" s="1"/>
  <c r="BV931" i="3" a="1"/>
  <c r="BV931" i="3" s="1"/>
  <c r="BV932" i="3" a="1"/>
  <c r="BV932" i="3" s="1"/>
  <c r="BV933" i="3" a="1"/>
  <c r="BV933" i="3" s="1"/>
  <c r="BV934" i="3" a="1"/>
  <c r="BV934" i="3" s="1"/>
  <c r="BV935" i="3" a="1"/>
  <c r="BV935" i="3" s="1"/>
  <c r="BV936" i="3" a="1"/>
  <c r="BV936" i="3" s="1"/>
  <c r="BV937" i="3" a="1"/>
  <c r="BV937" i="3" s="1"/>
  <c r="BV938" i="3" a="1"/>
  <c r="BV938" i="3"/>
  <c r="BV939" i="3" a="1"/>
  <c r="BV939" i="3" s="1"/>
  <c r="BV940" i="3" a="1"/>
  <c r="BV940" i="3" s="1"/>
  <c r="BV941" i="3" a="1"/>
  <c r="BV941" i="3" s="1"/>
  <c r="BV942" i="3" a="1"/>
  <c r="BV942" i="3" s="1"/>
  <c r="BV943" i="3" a="1"/>
  <c r="BV943" i="3" s="1"/>
  <c r="BV944" i="3" a="1"/>
  <c r="BV944" i="3" s="1"/>
  <c r="BV945" i="3" a="1"/>
  <c r="BV945" i="3" s="1"/>
  <c r="BV946" i="3" a="1"/>
  <c r="BV946" i="3" s="1"/>
  <c r="BV947" i="3" a="1"/>
  <c r="BV947" i="3" s="1"/>
  <c r="BV948" i="3" a="1"/>
  <c r="BV948" i="3" s="1"/>
  <c r="BV949" i="3" a="1"/>
  <c r="BV949" i="3" s="1"/>
  <c r="BV950" i="3" a="1"/>
  <c r="BV950" i="3" s="1"/>
  <c r="BV951" i="3" a="1"/>
  <c r="BV951" i="3" s="1"/>
  <c r="BV952" i="3" a="1"/>
  <c r="BV952" i="3" s="1"/>
  <c r="BV953" i="3" a="1"/>
  <c r="BV953" i="3" s="1"/>
  <c r="BV954" i="3" a="1"/>
  <c r="BV954" i="3" s="1"/>
  <c r="BV955" i="3" a="1"/>
  <c r="BV955" i="3" s="1"/>
  <c r="BV956" i="3" a="1"/>
  <c r="BV956" i="3" s="1"/>
  <c r="BV957" i="3" a="1"/>
  <c r="BV957" i="3" s="1"/>
  <c r="BV958" i="3" a="1"/>
  <c r="BV958" i="3" s="1"/>
  <c r="BV959" i="3" a="1"/>
  <c r="BV959" i="3" s="1"/>
  <c r="BV960" i="3" a="1"/>
  <c r="BV960" i="3" s="1"/>
  <c r="BV961" i="3" a="1"/>
  <c r="BV961" i="3" s="1"/>
  <c r="BV962" i="3" a="1"/>
  <c r="BV962" i="3" s="1"/>
  <c r="BV963" i="3" a="1"/>
  <c r="BV963" i="3" s="1"/>
  <c r="BV964" i="3" a="1"/>
  <c r="BV964" i="3" s="1"/>
  <c r="BV965" i="3" a="1"/>
  <c r="BV965" i="3" s="1"/>
  <c r="BV966" i="3" a="1"/>
  <c r="BV966" i="3" s="1"/>
  <c r="BV967" i="3" a="1"/>
  <c r="BV967" i="3"/>
  <c r="BV968" i="3" a="1"/>
  <c r="BV968" i="3" s="1"/>
  <c r="BV969" i="3" a="1"/>
  <c r="BV969" i="3" s="1"/>
  <c r="BV970" i="3" a="1"/>
  <c r="BV970" i="3" s="1"/>
  <c r="BV971" i="3" a="1"/>
  <c r="BV971" i="3" s="1"/>
  <c r="BV972" i="3" a="1"/>
  <c r="BV972" i="3" s="1"/>
  <c r="BV973" i="3" a="1"/>
  <c r="BV973" i="3" s="1"/>
  <c r="BV974" i="3" a="1"/>
  <c r="BV974" i="3" s="1"/>
  <c r="BV975" i="3" a="1"/>
  <c r="BV975" i="3" s="1"/>
  <c r="BV976" i="3" a="1"/>
  <c r="BV976" i="3" s="1"/>
  <c r="BV977" i="3" a="1"/>
  <c r="BV977" i="3" s="1"/>
  <c r="BV978" i="3" a="1"/>
  <c r="BV978" i="3" s="1"/>
  <c r="BV979" i="3" a="1"/>
  <c r="BV979" i="3" s="1"/>
  <c r="BV980" i="3" a="1"/>
  <c r="BV980" i="3" s="1"/>
  <c r="BV981" i="3" a="1"/>
  <c r="BV981" i="3" s="1"/>
  <c r="BV982" i="3" a="1"/>
  <c r="BV982" i="3" s="1"/>
  <c r="BV983" i="3" a="1"/>
  <c r="BV983" i="3" s="1"/>
  <c r="BV984" i="3" a="1"/>
  <c r="BV984" i="3"/>
  <c r="BV985" i="3" a="1"/>
  <c r="BV985" i="3" s="1"/>
  <c r="BV986" i="3" a="1"/>
  <c r="BV986" i="3" s="1"/>
  <c r="BV987" i="3" a="1"/>
  <c r="BV987" i="3" s="1"/>
  <c r="BV988" i="3" a="1"/>
  <c r="BV988" i="3" s="1"/>
  <c r="BV989" i="3" a="1"/>
  <c r="BV989" i="3" s="1"/>
  <c r="BV990" i="3" a="1"/>
  <c r="BV990" i="3" s="1"/>
  <c r="BV991" i="3" a="1"/>
  <c r="BV991" i="3" s="1"/>
  <c r="BV992" i="3" a="1"/>
  <c r="BV992" i="3" s="1"/>
  <c r="BV993" i="3" a="1"/>
  <c r="BV993" i="3" s="1"/>
  <c r="BV994" i="3" a="1"/>
  <c r="BV994" i="3" s="1"/>
  <c r="BV995" i="3" a="1"/>
  <c r="BV995" i="3"/>
  <c r="BV996" i="3" a="1"/>
  <c r="BV996" i="3" s="1"/>
  <c r="BV997" i="3" a="1"/>
  <c r="BV997" i="3" s="1"/>
  <c r="BV998" i="3" a="1"/>
  <c r="BV998" i="3" s="1"/>
  <c r="BV999" i="3" a="1"/>
  <c r="BV999" i="3" s="1"/>
  <c r="BV1000" i="3" a="1"/>
  <c r="BV1000" i="3" s="1"/>
  <c r="BV1001" i="3" a="1"/>
  <c r="BV1001" i="3" s="1"/>
  <c r="BV1002" i="3" a="1"/>
  <c r="BV1002" i="3" s="1"/>
  <c r="BV1003" i="3" a="1"/>
  <c r="BV1003" i="3" s="1"/>
  <c r="BV1004" i="3" a="1"/>
  <c r="BV1004" i="3" s="1"/>
  <c r="BV1005" i="3" a="1"/>
  <c r="BV1005" i="3" s="1"/>
  <c r="BV1006" i="3" a="1"/>
  <c r="BV1006" i="3" s="1"/>
  <c r="BV1007" i="3" a="1"/>
  <c r="BV1007" i="3" s="1"/>
  <c r="BV1008" i="3" a="1"/>
  <c r="BV1008" i="3" s="1"/>
  <c r="BV1009" i="3" a="1"/>
  <c r="BV1009" i="3" s="1"/>
  <c r="BV1010" i="3" a="1"/>
  <c r="BV1010" i="3" s="1"/>
  <c r="BV1011" i="3" a="1"/>
  <c r="BV1011" i="3" s="1"/>
  <c r="BV1012" i="3" a="1"/>
  <c r="BV1012" i="3" s="1"/>
  <c r="BV1013" i="3" a="1"/>
  <c r="BV1013" i="3" s="1"/>
  <c r="BV1014" i="3" a="1"/>
  <c r="BV1014" i="3" s="1"/>
  <c r="BV1015" i="3" a="1"/>
  <c r="BV1015" i="3" s="1"/>
  <c r="BV1016" i="3" a="1"/>
  <c r="BV1016" i="3" s="1"/>
  <c r="BV1017" i="3" a="1"/>
  <c r="BV1017" i="3" s="1"/>
  <c r="BV1018" i="3" a="1"/>
  <c r="BV1018" i="3" s="1"/>
  <c r="BV1019" i="3" a="1"/>
  <c r="BV1019" i="3" s="1"/>
  <c r="BV1020" i="3" a="1"/>
  <c r="BV1020" i="3" s="1"/>
  <c r="BV1021" i="3" a="1"/>
  <c r="BV1021" i="3" s="1"/>
  <c r="BV1022" i="3" a="1"/>
  <c r="BV1022" i="3" s="1"/>
  <c r="BV1023" i="3" a="1"/>
  <c r="BV1023" i="3" s="1"/>
  <c r="BV1024" i="3" a="1"/>
  <c r="BV1024" i="3" s="1"/>
  <c r="BV1025" i="3" a="1"/>
  <c r="BV1025" i="3" s="1"/>
  <c r="BV1026" i="3" a="1"/>
  <c r="BV1026" i="3" s="1"/>
  <c r="BV1027" i="3" a="1"/>
  <c r="BV1027" i="3" s="1"/>
  <c r="BV1028" i="3" a="1"/>
  <c r="BV1028" i="3" s="1"/>
  <c r="BV1029" i="3" a="1"/>
  <c r="BV1029" i="3" s="1"/>
  <c r="BV1030" i="3" a="1"/>
  <c r="BV1030" i="3" s="1"/>
  <c r="BV1031" i="3" a="1"/>
  <c r="BV1031" i="3" s="1"/>
  <c r="BV1032" i="3" a="1"/>
  <c r="BV1032" i="3" s="1"/>
  <c r="BV1033" i="3" a="1"/>
  <c r="BV1033" i="3" s="1"/>
  <c r="BV1034" i="3" a="1"/>
  <c r="BV1034" i="3" s="1"/>
  <c r="BV1035" i="3" a="1"/>
  <c r="BV1035" i="3" s="1"/>
  <c r="BV1036" i="3" a="1"/>
  <c r="BV1036" i="3"/>
  <c r="BV1037" i="3" a="1"/>
  <c r="BV1037" i="3" s="1"/>
  <c r="BV1038" i="3" a="1"/>
  <c r="BV1038" i="3" s="1"/>
  <c r="BV1039" i="3" a="1"/>
  <c r="BV1039" i="3" s="1"/>
  <c r="BV1040" i="3" a="1"/>
  <c r="BV1040" i="3" s="1"/>
  <c r="BV1041" i="3" a="1"/>
  <c r="BV1041" i="3" s="1"/>
  <c r="BV1042" i="3" a="1"/>
  <c r="BV1042" i="3" s="1"/>
  <c r="BV1043" i="3" a="1"/>
  <c r="BV1043" i="3" s="1"/>
  <c r="BV1044" i="3" a="1"/>
  <c r="BV1044" i="3" s="1"/>
  <c r="BV1045" i="3" a="1"/>
  <c r="BV1045" i="3" s="1"/>
  <c r="BV1046" i="3" a="1"/>
  <c r="BV1046" i="3"/>
  <c r="BV1047" i="3" a="1"/>
  <c r="BV1047" i="3" s="1"/>
  <c r="BV1048" i="3" a="1"/>
  <c r="BV1048" i="3" s="1"/>
  <c r="BV1049" i="3" a="1"/>
  <c r="BV1049" i="3" s="1"/>
  <c r="BV1050" i="3" a="1"/>
  <c r="BV1050" i="3" s="1"/>
  <c r="BV1051" i="3" a="1"/>
  <c r="BV1051" i="3" s="1"/>
  <c r="BV1052" i="3" a="1"/>
  <c r="BV1052" i="3" s="1"/>
  <c r="BV1053" i="3" a="1"/>
  <c r="BV1053" i="3" s="1"/>
  <c r="BV1054" i="3" a="1"/>
  <c r="BV1054" i="3" s="1"/>
  <c r="BV1055" i="3" a="1"/>
  <c r="BV1055" i="3" s="1"/>
  <c r="BV1056" i="3" a="1"/>
  <c r="BV1056" i="3" s="1"/>
  <c r="BV1057" i="3" a="1"/>
  <c r="BV1057" i="3" s="1"/>
  <c r="BV1058" i="3" a="1"/>
  <c r="BV1058" i="3" s="1"/>
  <c r="BV1059" i="3" a="1"/>
  <c r="BV1059" i="3" s="1"/>
  <c r="BV1060" i="3" a="1"/>
  <c r="BV1060" i="3" s="1"/>
  <c r="BV1061" i="3" a="1"/>
  <c r="BV1061" i="3" s="1"/>
  <c r="BV1062" i="3" a="1"/>
  <c r="BV1062" i="3" s="1"/>
  <c r="BV1063" i="3" a="1"/>
  <c r="BV1063" i="3" s="1"/>
  <c r="BV1064" i="3" a="1"/>
  <c r="BV1064" i="3" s="1"/>
  <c r="BV1065" i="3" a="1"/>
  <c r="BV1065" i="3" s="1"/>
  <c r="BV1066" i="3" a="1"/>
  <c r="BV1066" i="3" s="1"/>
  <c r="BV1067" i="3" a="1"/>
  <c r="BV1067" i="3" s="1"/>
  <c r="BV1068" i="3" a="1"/>
  <c r="BV1068" i="3" s="1"/>
  <c r="BV1069" i="3" a="1"/>
  <c r="BV1069" i="3"/>
  <c r="BV1070" i="3" a="1"/>
  <c r="BV1070" i="3" s="1"/>
  <c r="BV1071" i="3" a="1"/>
  <c r="BV1071" i="3" s="1"/>
  <c r="BV1072" i="3" a="1"/>
  <c r="BV1072" i="3" s="1"/>
  <c r="BV1073" i="3" a="1"/>
  <c r="BV1073" i="3"/>
  <c r="BV1074" i="3" a="1"/>
  <c r="BV1074" i="3" s="1"/>
  <c r="BV1075" i="3" a="1"/>
  <c r="BV1075" i="3" s="1"/>
  <c r="BV1076" i="3" a="1"/>
  <c r="BV1076" i="3" s="1"/>
  <c r="BV1077" i="3" a="1"/>
  <c r="BV1077" i="3" s="1"/>
  <c r="BV1078" i="3" a="1"/>
  <c r="BV1078" i="3" s="1"/>
  <c r="BV1079" i="3" a="1"/>
  <c r="BV1079" i="3" s="1"/>
  <c r="BV1080" i="3" a="1"/>
  <c r="BV1080" i="3" s="1"/>
  <c r="BV1081" i="3" a="1"/>
  <c r="BV1081" i="3" s="1"/>
  <c r="BV1082" i="3" a="1"/>
  <c r="BV1082" i="3" s="1"/>
  <c r="BV1083" i="3" a="1"/>
  <c r="BV1083" i="3" s="1"/>
  <c r="BV1084" i="3" a="1"/>
  <c r="BV1084" i="3" s="1"/>
  <c r="BV1085" i="3" a="1"/>
  <c r="BV1085" i="3" s="1"/>
  <c r="BV1086" i="3" a="1"/>
  <c r="BV1086" i="3" s="1"/>
  <c r="BV1087" i="3" a="1"/>
  <c r="BV1087" i="3" s="1"/>
  <c r="BV1088" i="3" a="1"/>
  <c r="BV1088" i="3" s="1"/>
  <c r="BV1089" i="3" a="1"/>
  <c r="BV1089" i="3" s="1"/>
  <c r="BV1090" i="3" a="1"/>
  <c r="BV1090" i="3" s="1"/>
  <c r="BV1091" i="3" a="1"/>
  <c r="BV1091" i="3" s="1"/>
  <c r="BV1092" i="3" a="1"/>
  <c r="BV1092" i="3" s="1"/>
  <c r="BV1093" i="3" a="1"/>
  <c r="BV1093" i="3" s="1"/>
  <c r="BV1094" i="3" a="1"/>
  <c r="BV1094" i="3" s="1"/>
  <c r="BV1095" i="3" a="1"/>
  <c r="BV1095" i="3" s="1"/>
  <c r="BV1096" i="3" a="1"/>
  <c r="BV1096" i="3" s="1"/>
  <c r="BV1097" i="3" a="1"/>
  <c r="BV1097" i="3" s="1"/>
  <c r="BV1098" i="3" a="1"/>
  <c r="BV1098" i="3" s="1"/>
  <c r="BV1099" i="3" a="1"/>
  <c r="BV1099" i="3" s="1"/>
  <c r="BV1100" i="3" a="1"/>
  <c r="BV1100" i="3" s="1"/>
  <c r="BV1101" i="3" a="1"/>
  <c r="BV1101" i="3" s="1"/>
  <c r="BV1102" i="3" a="1"/>
  <c r="BV1102" i="3" s="1"/>
  <c r="BV1103" i="3" a="1"/>
  <c r="BV1103" i="3" s="1"/>
  <c r="BV1104" i="3" a="1"/>
  <c r="BV1104" i="3" s="1"/>
  <c r="BV1105" i="3" a="1"/>
  <c r="BV1105" i="3" s="1"/>
  <c r="BV1106" i="3" a="1"/>
  <c r="BV1106" i="3" s="1"/>
  <c r="BV1107" i="3" a="1"/>
  <c r="BV1107" i="3" s="1"/>
  <c r="BV1108" i="3" a="1"/>
  <c r="BV1108" i="3" s="1"/>
  <c r="BV1109" i="3" a="1"/>
  <c r="BV1109" i="3" s="1"/>
  <c r="BV1110" i="3" a="1"/>
  <c r="BV1110" i="3" s="1"/>
  <c r="BV1111" i="3" a="1"/>
  <c r="BV1111" i="3" s="1"/>
  <c r="BV1112" i="3" a="1"/>
  <c r="BV1112" i="3" s="1"/>
  <c r="BV1113" i="3" a="1"/>
  <c r="BV1113" i="3" s="1"/>
  <c r="BV1114" i="3" a="1"/>
  <c r="BV1114" i="3" s="1"/>
  <c r="BV1115" i="3" a="1"/>
  <c r="BV1115" i="3" s="1"/>
  <c r="BV1116" i="3" a="1"/>
  <c r="BV1116" i="3" s="1"/>
  <c r="BV1117" i="3" a="1"/>
  <c r="BV1117" i="3" s="1"/>
  <c r="BV1118" i="3" a="1"/>
  <c r="BV1118" i="3" s="1"/>
  <c r="BV1119" i="3" a="1"/>
  <c r="BV1119" i="3" s="1"/>
  <c r="BV1120" i="3" a="1"/>
  <c r="BV1120" i="3" s="1"/>
  <c r="BV1121" i="3" a="1"/>
  <c r="BV1121" i="3" s="1"/>
  <c r="BV1122" i="3" a="1"/>
  <c r="BV1122" i="3" s="1"/>
  <c r="BV1123" i="3" a="1"/>
  <c r="BV1123" i="3" s="1"/>
  <c r="BV1124" i="3" a="1"/>
  <c r="BV1124" i="3" s="1"/>
  <c r="BV1125" i="3" a="1"/>
  <c r="BV1125" i="3" s="1"/>
  <c r="BV1126" i="3" a="1"/>
  <c r="BV1126" i="3" s="1"/>
  <c r="BV1127" i="3" a="1"/>
  <c r="BV1127" i="3" s="1"/>
  <c r="BV1128" i="3" a="1"/>
  <c r="BV1128" i="3" s="1"/>
  <c r="BV1129" i="3" a="1"/>
  <c r="BV1129" i="3" s="1"/>
  <c r="BV1130" i="3" a="1"/>
  <c r="BV1130" i="3" s="1"/>
  <c r="BV1131" i="3" a="1"/>
  <c r="BV1131" i="3" s="1"/>
  <c r="BV1132" i="3" a="1"/>
  <c r="BV1132" i="3" s="1"/>
  <c r="BV1133" i="3" a="1"/>
  <c r="BV1133" i="3" s="1"/>
  <c r="BV1134" i="3" a="1"/>
  <c r="BV1134" i="3" s="1"/>
  <c r="BV1135" i="3" a="1"/>
  <c r="BV1135" i="3" s="1"/>
  <c r="BV1136" i="3" a="1"/>
  <c r="BV1136" i="3" s="1"/>
  <c r="BV1137" i="3" a="1"/>
  <c r="BV1137" i="3" s="1"/>
  <c r="BV1138" i="3" a="1"/>
  <c r="BV1138" i="3" s="1"/>
  <c r="BV1139" i="3" a="1"/>
  <c r="BV1139" i="3" s="1"/>
  <c r="BV1140" i="3" a="1"/>
  <c r="BV1140" i="3" s="1"/>
  <c r="BV1141" i="3" a="1"/>
  <c r="BV1141" i="3" s="1"/>
  <c r="BV1142" i="3" a="1"/>
  <c r="BV1142" i="3" s="1"/>
  <c r="BV1143" i="3" a="1"/>
  <c r="BV1143" i="3" s="1"/>
  <c r="BV1144" i="3" a="1"/>
  <c r="BV1144" i="3" s="1"/>
  <c r="BV1145" i="3" a="1"/>
  <c r="BV1145" i="3" s="1"/>
  <c r="BV1146" i="3" a="1"/>
  <c r="BV1146" i="3" s="1"/>
  <c r="BV1147" i="3" a="1"/>
  <c r="BV1147" i="3" s="1"/>
  <c r="BV1148" i="3" a="1"/>
  <c r="BV1148" i="3" s="1"/>
  <c r="BV1149" i="3" a="1"/>
  <c r="BV1149" i="3" s="1"/>
  <c r="BV1150" i="3" a="1"/>
  <c r="BV1150" i="3" s="1"/>
  <c r="BV1151" i="3" a="1"/>
  <c r="BV1151" i="3" s="1"/>
  <c r="BV1152" i="3" a="1"/>
  <c r="BV1152" i="3" s="1"/>
  <c r="BV1153" i="3" a="1"/>
  <c r="BV1153" i="3" s="1"/>
  <c r="BV1154" i="3" a="1"/>
  <c r="BV1154" i="3" s="1"/>
  <c r="BV1155" i="3" a="1"/>
  <c r="BV1155" i="3" s="1"/>
  <c r="BV1156" i="3" a="1"/>
  <c r="BV1156" i="3" s="1"/>
  <c r="BV1157" i="3" a="1"/>
  <c r="BV1157" i="3" s="1"/>
  <c r="BV1158" i="3" a="1"/>
  <c r="BV1158" i="3" s="1"/>
  <c r="BV1159" i="3" a="1"/>
  <c r="BV1159" i="3" s="1"/>
  <c r="BV1160" i="3" a="1"/>
  <c r="BV1160" i="3" s="1"/>
  <c r="BV1161" i="3" a="1"/>
  <c r="BV1161" i="3" s="1"/>
  <c r="BV1162" i="3" a="1"/>
  <c r="BV1162" i="3" s="1"/>
  <c r="BV1163" i="3" a="1"/>
  <c r="BV1163" i="3" s="1"/>
  <c r="BV1164" i="3" a="1"/>
  <c r="BV1164" i="3" s="1"/>
  <c r="BV1165" i="3" a="1"/>
  <c r="BV1165" i="3" s="1"/>
  <c r="BV1166" i="3" a="1"/>
  <c r="BV1166" i="3" s="1"/>
  <c r="BV1167" i="3" a="1"/>
  <c r="BV1167" i="3" s="1"/>
  <c r="BV1168" i="3" a="1"/>
  <c r="BV1168" i="3" s="1"/>
  <c r="BV1169" i="3" a="1"/>
  <c r="BV1169" i="3" s="1"/>
  <c r="BV1170" i="3" a="1"/>
  <c r="BV1170" i="3" s="1"/>
  <c r="BV1171" i="3" a="1"/>
  <c r="BV1171" i="3" s="1"/>
  <c r="BV1172" i="3" a="1"/>
  <c r="BV1172" i="3" s="1"/>
  <c r="BV1173" i="3" a="1"/>
  <c r="BV1173" i="3" s="1"/>
  <c r="BV1174" i="3" a="1"/>
  <c r="BV1174" i="3" s="1"/>
  <c r="BV1175" i="3" a="1"/>
  <c r="BV1175" i="3" s="1"/>
  <c r="BV1176" i="3" a="1"/>
  <c r="BV1176" i="3" s="1"/>
  <c r="BV1177" i="3" a="1"/>
  <c r="BV1177" i="3" s="1"/>
  <c r="BV1178" i="3" a="1"/>
  <c r="BV1178" i="3" s="1"/>
  <c r="BV1179" i="3" a="1"/>
  <c r="BV1179" i="3" s="1"/>
  <c r="BV1180" i="3" a="1"/>
  <c r="BV1180" i="3" s="1"/>
  <c r="BV1181" i="3" a="1"/>
  <c r="BV1181" i="3" s="1"/>
  <c r="BV1182" i="3" a="1"/>
  <c r="BV1182" i="3" s="1"/>
  <c r="BV1183" i="3" a="1"/>
  <c r="BV1183" i="3" s="1"/>
  <c r="BV1184" i="3" a="1"/>
  <c r="BV1184" i="3" s="1"/>
  <c r="BV1185" i="3" a="1"/>
  <c r="BV1185" i="3" s="1"/>
  <c r="BV1186" i="3" a="1"/>
  <c r="BV1186" i="3" s="1"/>
  <c r="BV1187" i="3" a="1"/>
  <c r="BV1187" i="3" s="1"/>
  <c r="BV1188" i="3" a="1"/>
  <c r="BV1188" i="3" s="1"/>
  <c r="BV1189" i="3" a="1"/>
  <c r="BV1189" i="3" s="1"/>
  <c r="BV1190" i="3" a="1"/>
  <c r="BV1190" i="3" s="1"/>
  <c r="BV1191" i="3" a="1"/>
  <c r="BV1191" i="3" s="1"/>
  <c r="BV1192" i="3" a="1"/>
  <c r="BV1192" i="3" s="1"/>
  <c r="BV1193" i="3" a="1"/>
  <c r="BV1193" i="3" s="1"/>
  <c r="BV1194" i="3" a="1"/>
  <c r="BV1194" i="3" s="1"/>
  <c r="BV1195" i="3" a="1"/>
  <c r="BV1195" i="3" s="1"/>
  <c r="BV1196" i="3" a="1"/>
  <c r="BV1196" i="3" s="1"/>
  <c r="BV3" i="3" a="1"/>
  <c r="BV3" i="3" s="1"/>
  <c r="BU4" i="2" a="1"/>
  <c r="BU4" i="2" s="1"/>
  <c r="BU5" i="2" a="1"/>
  <c r="BU5" i="2" s="1"/>
  <c r="BU6" i="2" a="1"/>
  <c r="BU6" i="2" s="1"/>
  <c r="BU7" i="2" a="1"/>
  <c r="BU7" i="2" s="1"/>
  <c r="BU8" i="2" a="1"/>
  <c r="BU8" i="2" s="1"/>
  <c r="BU9" i="2" a="1"/>
  <c r="BU9" i="2" s="1"/>
  <c r="BU10" i="2" a="1"/>
  <c r="BU10" i="2" s="1"/>
  <c r="BU11" i="2" a="1"/>
  <c r="BU11" i="2" s="1"/>
  <c r="BU12" i="2" a="1"/>
  <c r="BU12" i="2" s="1"/>
  <c r="BU13" i="2" a="1"/>
  <c r="BU13" i="2" s="1"/>
  <c r="BU14" i="2" a="1"/>
  <c r="BU14" i="2" s="1"/>
  <c r="BU15" i="2" a="1"/>
  <c r="BU15" i="2" s="1"/>
  <c r="BU16" i="2" a="1"/>
  <c r="BU16" i="2" s="1"/>
  <c r="BU17" i="2" a="1"/>
  <c r="BU17" i="2" s="1"/>
  <c r="BU18" i="2" a="1"/>
  <c r="BU18" i="2" s="1"/>
  <c r="BU19" i="2" a="1"/>
  <c r="BU19" i="2" s="1"/>
  <c r="BU20" i="2" a="1"/>
  <c r="BU20" i="2" s="1"/>
  <c r="BU21" i="2" a="1"/>
  <c r="BU21" i="2" s="1"/>
  <c r="BU22" i="2" a="1"/>
  <c r="BU22" i="2" s="1"/>
  <c r="BU23" i="2" a="1"/>
  <c r="BU23" i="2" s="1"/>
  <c r="BU24" i="2" a="1"/>
  <c r="BU24" i="2" s="1"/>
  <c r="BU25" i="2" a="1"/>
  <c r="BU25" i="2" s="1"/>
  <c r="BU26" i="2" a="1"/>
  <c r="BU26" i="2" s="1"/>
  <c r="BU27" i="2" a="1"/>
  <c r="BU27" i="2" s="1"/>
  <c r="BU28" i="2" a="1"/>
  <c r="BU28" i="2" s="1"/>
  <c r="BU29" i="2" a="1"/>
  <c r="BU29" i="2" s="1"/>
  <c r="BU30" i="2" a="1"/>
  <c r="BU30" i="2" s="1"/>
  <c r="BU31" i="2" a="1"/>
  <c r="BU31" i="2" s="1"/>
  <c r="BU32" i="2" a="1"/>
  <c r="BU32" i="2" s="1"/>
  <c r="BU33" i="2" a="1"/>
  <c r="BU33" i="2" s="1"/>
  <c r="BU34" i="2" a="1"/>
  <c r="BU34" i="2" s="1"/>
  <c r="BU35" i="2" a="1"/>
  <c r="BU35" i="2" s="1"/>
  <c r="BU36" i="2" a="1"/>
  <c r="BU36" i="2" s="1"/>
  <c r="BU37" i="2" a="1"/>
  <c r="BU37" i="2" s="1"/>
  <c r="BU38" i="2" a="1"/>
  <c r="BU38" i="2" s="1"/>
  <c r="BU39" i="2" a="1"/>
  <c r="BU39" i="2" s="1"/>
  <c r="BU40" i="2" a="1"/>
  <c r="BU40" i="2" s="1"/>
  <c r="BU41" i="2" a="1"/>
  <c r="BU41" i="2" s="1"/>
  <c r="BU42" i="2" a="1"/>
  <c r="BU42" i="2" s="1"/>
  <c r="BU43" i="2" a="1"/>
  <c r="BU43" i="2" s="1"/>
  <c r="BU44" i="2" a="1"/>
  <c r="BU44" i="2" s="1"/>
  <c r="BU45" i="2" a="1"/>
  <c r="BU45" i="2" s="1"/>
  <c r="BU46" i="2" a="1"/>
  <c r="BU46" i="2" s="1"/>
  <c r="BU47" i="2" a="1"/>
  <c r="BU47" i="2" s="1"/>
  <c r="BU48" i="2" a="1"/>
  <c r="BU48" i="2" s="1"/>
  <c r="BU49" i="2" a="1"/>
  <c r="BU49" i="2" s="1"/>
  <c r="BU50" i="2" a="1"/>
  <c r="BU50" i="2" s="1"/>
  <c r="BU51" i="2" a="1"/>
  <c r="BU51" i="2" s="1"/>
  <c r="BU52" i="2" a="1"/>
  <c r="BU52" i="2" s="1"/>
  <c r="BU53" i="2" a="1"/>
  <c r="BU53" i="2" s="1"/>
  <c r="BU54" i="2" a="1"/>
  <c r="BU54" i="2" s="1"/>
  <c r="BU55" i="2" a="1"/>
  <c r="BU55" i="2" s="1"/>
  <c r="BU56" i="2" a="1"/>
  <c r="BU56" i="2" s="1"/>
  <c r="BU57" i="2" a="1"/>
  <c r="BU57" i="2" s="1"/>
  <c r="BU58" i="2" a="1"/>
  <c r="BU58" i="2" s="1"/>
  <c r="BU59" i="2" a="1"/>
  <c r="BU59" i="2" s="1"/>
  <c r="BU60" i="2" a="1"/>
  <c r="BU60" i="2" s="1"/>
  <c r="BU61" i="2" a="1"/>
  <c r="BU61" i="2" s="1"/>
  <c r="BU62" i="2" a="1"/>
  <c r="BU62" i="2" s="1"/>
  <c r="BU63" i="2" a="1"/>
  <c r="BU63" i="2" s="1"/>
  <c r="BU64" i="2" a="1"/>
  <c r="BU64" i="2" s="1"/>
  <c r="BU65" i="2" a="1"/>
  <c r="BU65" i="2" s="1"/>
  <c r="BU66" i="2" a="1"/>
  <c r="BU66" i="2" s="1"/>
  <c r="BU67" i="2" a="1"/>
  <c r="BU67" i="2" s="1"/>
  <c r="BU68" i="2" a="1"/>
  <c r="BU68" i="2" s="1"/>
  <c r="BU69" i="2" a="1"/>
  <c r="BU69" i="2" s="1"/>
  <c r="BU70" i="2" a="1"/>
  <c r="BU70" i="2" s="1"/>
  <c r="BU71" i="2" a="1"/>
  <c r="BU71" i="2" s="1"/>
  <c r="BU72" i="2" a="1"/>
  <c r="BU72" i="2" s="1"/>
  <c r="BU73" i="2" a="1"/>
  <c r="BU73" i="2" s="1"/>
  <c r="BU74" i="2" a="1"/>
  <c r="BU74" i="2" s="1"/>
  <c r="BU75" i="2" a="1"/>
  <c r="BU75" i="2" s="1"/>
  <c r="BU76" i="2" a="1"/>
  <c r="BU76" i="2" s="1"/>
  <c r="BU77" i="2" a="1"/>
  <c r="BU77" i="2" s="1"/>
  <c r="BU78" i="2" a="1"/>
  <c r="BU78" i="2" s="1"/>
  <c r="BU79" i="2" a="1"/>
  <c r="BU79" i="2" s="1"/>
  <c r="BU80" i="2" a="1"/>
  <c r="BU80" i="2" s="1"/>
  <c r="BU81" i="2" a="1"/>
  <c r="BU81" i="2" s="1"/>
  <c r="BU82" i="2" a="1"/>
  <c r="BU82" i="2" s="1"/>
  <c r="BU83" i="2" a="1"/>
  <c r="BU83" i="2" s="1"/>
  <c r="BU84" i="2" a="1"/>
  <c r="BU84" i="2" s="1"/>
  <c r="BU85" i="2" a="1"/>
  <c r="BU85" i="2" s="1"/>
  <c r="BU86" i="2" a="1"/>
  <c r="BU86" i="2" s="1"/>
  <c r="BU87" i="2" a="1"/>
  <c r="BU87" i="2" s="1"/>
  <c r="BU88" i="2" a="1"/>
  <c r="BU88" i="2" s="1"/>
  <c r="BU89" i="2" a="1"/>
  <c r="BU89" i="2" s="1"/>
  <c r="BU90" i="2" a="1"/>
  <c r="BU90" i="2" s="1"/>
  <c r="BU91" i="2" a="1"/>
  <c r="BU91" i="2" s="1"/>
  <c r="BU92" i="2" a="1"/>
  <c r="BU92" i="2" s="1"/>
  <c r="BU93" i="2" a="1"/>
  <c r="BU93" i="2" s="1"/>
  <c r="BU94" i="2" a="1"/>
  <c r="BU94" i="2" s="1"/>
  <c r="BU95" i="2" a="1"/>
  <c r="BU95" i="2" s="1"/>
  <c r="BU96" i="2" a="1"/>
  <c r="BU96" i="2" s="1"/>
  <c r="BU97" i="2" a="1"/>
  <c r="BU97" i="2" s="1"/>
  <c r="BU98" i="2" a="1"/>
  <c r="BU98" i="2" s="1"/>
  <c r="BU99" i="2" a="1"/>
  <c r="BU99" i="2" s="1"/>
  <c r="BU100" i="2" a="1"/>
  <c r="BU100" i="2" s="1"/>
  <c r="BU101" i="2" a="1"/>
  <c r="BU101" i="2" s="1"/>
  <c r="BU102" i="2" a="1"/>
  <c r="BU102" i="2" s="1"/>
  <c r="BU103" i="2" a="1"/>
  <c r="BU103" i="2" s="1"/>
  <c r="BU104" i="2" a="1"/>
  <c r="BU104" i="2" s="1"/>
  <c r="BU105" i="2" a="1"/>
  <c r="BU105" i="2" s="1"/>
  <c r="BU106" i="2" a="1"/>
  <c r="BU106" i="2" s="1"/>
  <c r="BU107" i="2" a="1"/>
  <c r="BU107" i="2" s="1"/>
  <c r="BU108" i="2" a="1"/>
  <c r="BU108" i="2" s="1"/>
  <c r="BU109" i="2" a="1"/>
  <c r="BU109" i="2" s="1"/>
  <c r="BU110" i="2" a="1"/>
  <c r="BU110" i="2" s="1"/>
  <c r="BU111" i="2" a="1"/>
  <c r="BU111" i="2" s="1"/>
  <c r="BU112" i="2" a="1"/>
  <c r="BU112" i="2" s="1"/>
  <c r="BU113" i="2" a="1"/>
  <c r="BU113" i="2" s="1"/>
  <c r="BU114" i="2" a="1"/>
  <c r="BU114" i="2" s="1"/>
  <c r="BU115" i="2" a="1"/>
  <c r="BU115" i="2" s="1"/>
  <c r="BU116" i="2" a="1"/>
  <c r="BU116" i="2" s="1"/>
  <c r="BU117" i="2" a="1"/>
  <c r="BU117" i="2" s="1"/>
  <c r="BU118" i="2" a="1"/>
  <c r="BU118" i="2" s="1"/>
  <c r="BU119" i="2" a="1"/>
  <c r="BU119" i="2" s="1"/>
  <c r="BU120" i="2" a="1"/>
  <c r="BU120" i="2" s="1"/>
  <c r="BU121" i="2" a="1"/>
  <c r="BU121" i="2" s="1"/>
  <c r="BU122" i="2" a="1"/>
  <c r="BU122" i="2" s="1"/>
  <c r="BU123" i="2" a="1"/>
  <c r="BU123" i="2" s="1"/>
  <c r="BU124" i="2" a="1"/>
  <c r="BU124" i="2" s="1"/>
  <c r="BU125" i="2" a="1"/>
  <c r="BU125" i="2" s="1"/>
  <c r="BU126" i="2" a="1"/>
  <c r="BU126" i="2" s="1"/>
  <c r="BU127" i="2" a="1"/>
  <c r="BU127" i="2" s="1"/>
  <c r="BU128" i="2" a="1"/>
  <c r="BU128" i="2" s="1"/>
  <c r="BU129" i="2" a="1"/>
  <c r="BU129" i="2" s="1"/>
  <c r="BU130" i="2" a="1"/>
  <c r="BU130" i="2" s="1"/>
  <c r="BU131" i="2" a="1"/>
  <c r="BU131" i="2" s="1"/>
  <c r="BU132" i="2" a="1"/>
  <c r="BU132" i="2" s="1"/>
  <c r="BU133" i="2" a="1"/>
  <c r="BU133" i="2" s="1"/>
  <c r="BU134" i="2" a="1"/>
  <c r="BU134" i="2" s="1"/>
  <c r="BU135" i="2" a="1"/>
  <c r="BU135" i="2" s="1"/>
  <c r="BU136" i="2" a="1"/>
  <c r="BU136" i="2" s="1"/>
  <c r="BU137" i="2" a="1"/>
  <c r="BU137" i="2" s="1"/>
  <c r="BU138" i="2" a="1"/>
  <c r="BU138" i="2" s="1"/>
  <c r="BU139" i="2" a="1"/>
  <c r="BU139" i="2" s="1"/>
  <c r="BU140" i="2" a="1"/>
  <c r="BU140" i="2" s="1"/>
  <c r="BU141" i="2" a="1"/>
  <c r="BU141" i="2" s="1"/>
  <c r="BU142" i="2" a="1"/>
  <c r="BU142" i="2" s="1"/>
  <c r="BU143" i="2" a="1"/>
  <c r="BU143" i="2" s="1"/>
  <c r="BU144" i="2" a="1"/>
  <c r="BU144" i="2" s="1"/>
  <c r="BU145" i="2" a="1"/>
  <c r="BU145" i="2" s="1"/>
  <c r="BU146" i="2" a="1"/>
  <c r="BU146" i="2" s="1"/>
  <c r="BU147" i="2" a="1"/>
  <c r="BU147" i="2" s="1"/>
  <c r="BU148" i="2" a="1"/>
  <c r="BU148" i="2" s="1"/>
  <c r="BU149" i="2" a="1"/>
  <c r="BU149" i="2" s="1"/>
  <c r="BU150" i="2" a="1"/>
  <c r="BU150" i="2" s="1"/>
  <c r="BU151" i="2" a="1"/>
  <c r="BU151" i="2" s="1"/>
  <c r="BU152" i="2" a="1"/>
  <c r="BU152" i="2" s="1"/>
  <c r="BU153" i="2" a="1"/>
  <c r="BU153" i="2" s="1"/>
  <c r="BU154" i="2" a="1"/>
  <c r="BU154" i="2" s="1"/>
  <c r="BU155" i="2" a="1"/>
  <c r="BU155" i="2" s="1"/>
  <c r="BU156" i="2" a="1"/>
  <c r="BU156" i="2" s="1"/>
  <c r="BU157" i="2" a="1"/>
  <c r="BU157" i="2" s="1"/>
  <c r="BU158" i="2" a="1"/>
  <c r="BU158" i="2" s="1"/>
  <c r="BU159" i="2" a="1"/>
  <c r="BU159" i="2" s="1"/>
  <c r="BU160" i="2" a="1"/>
  <c r="BU160" i="2" s="1"/>
  <c r="BU161" i="2" a="1"/>
  <c r="BU161" i="2" s="1"/>
  <c r="BU162" i="2" a="1"/>
  <c r="BU162" i="2" s="1"/>
  <c r="BU163" i="2" a="1"/>
  <c r="BU163" i="2" s="1"/>
  <c r="BU164" i="2" a="1"/>
  <c r="BU164" i="2" s="1"/>
  <c r="BU165" i="2" a="1"/>
  <c r="BU165" i="2" s="1"/>
  <c r="BU166" i="2" a="1"/>
  <c r="BU166" i="2" s="1"/>
  <c r="BU167" i="2" a="1"/>
  <c r="BU167" i="2" s="1"/>
  <c r="BU168" i="2" a="1"/>
  <c r="BU168" i="2" s="1"/>
  <c r="BU169" i="2" a="1"/>
  <c r="BU169" i="2" s="1"/>
  <c r="BU170" i="2" a="1"/>
  <c r="BU170" i="2" s="1"/>
  <c r="BU171" i="2" a="1"/>
  <c r="BU171" i="2" s="1"/>
  <c r="BU172" i="2" a="1"/>
  <c r="BU172" i="2" s="1"/>
  <c r="BU173" i="2" a="1"/>
  <c r="BU173" i="2" s="1"/>
  <c r="BU174" i="2" a="1"/>
  <c r="BU174" i="2" s="1"/>
  <c r="BU175" i="2" a="1"/>
  <c r="BU175" i="2" s="1"/>
  <c r="BU176" i="2" a="1"/>
  <c r="BU176" i="2" s="1"/>
  <c r="BU177" i="2" a="1"/>
  <c r="BU177" i="2" s="1"/>
  <c r="BU178" i="2" a="1"/>
  <c r="BU178" i="2" s="1"/>
  <c r="BU179" i="2" a="1"/>
  <c r="BU179" i="2" s="1"/>
  <c r="BU180" i="2" a="1"/>
  <c r="BU180" i="2" s="1"/>
  <c r="BU181" i="2" a="1"/>
  <c r="BU181" i="2" s="1"/>
  <c r="BU182" i="2" a="1"/>
  <c r="BU182" i="2" s="1"/>
  <c r="BU183" i="2" a="1"/>
  <c r="BU183" i="2" s="1"/>
  <c r="BU184" i="2" a="1"/>
  <c r="BU184" i="2" s="1"/>
  <c r="BU185" i="2" a="1"/>
  <c r="BU185" i="2" s="1"/>
  <c r="BU186" i="2" a="1"/>
  <c r="BU186" i="2" s="1"/>
  <c r="BU187" i="2" a="1"/>
  <c r="BU187" i="2" s="1"/>
  <c r="BU188" i="2" a="1"/>
  <c r="BU188" i="2" s="1"/>
  <c r="BU189" i="2" a="1"/>
  <c r="BU189" i="2" s="1"/>
  <c r="BU190" i="2" a="1"/>
  <c r="BU190" i="2" s="1"/>
  <c r="BU191" i="2" a="1"/>
  <c r="BU191" i="2" s="1"/>
  <c r="BU192" i="2" a="1"/>
  <c r="BU192" i="2" s="1"/>
  <c r="BU193" i="2" a="1"/>
  <c r="BU193" i="2" s="1"/>
  <c r="BU194" i="2" a="1"/>
  <c r="BU194" i="2" s="1"/>
  <c r="BU195" i="2" a="1"/>
  <c r="BU195" i="2" s="1"/>
  <c r="BU196" i="2" a="1"/>
  <c r="BU196" i="2" s="1"/>
  <c r="BU197" i="2" a="1"/>
  <c r="BU197" i="2" s="1"/>
  <c r="BU198" i="2" a="1"/>
  <c r="BU198" i="2" s="1"/>
  <c r="BU199" i="2" a="1"/>
  <c r="BU199" i="2" s="1"/>
  <c r="BU200" i="2" a="1"/>
  <c r="BU200" i="2" s="1"/>
  <c r="BU201" i="2" a="1"/>
  <c r="BU201" i="2" s="1"/>
  <c r="BU202" i="2" a="1"/>
  <c r="BU202" i="2" s="1"/>
  <c r="BU203" i="2" a="1"/>
  <c r="BU203" i="2" s="1"/>
  <c r="BU204" i="2" a="1"/>
  <c r="BU204" i="2" s="1"/>
  <c r="BU205" i="2" a="1"/>
  <c r="BU205" i="2" s="1"/>
  <c r="BU206" i="2" a="1"/>
  <c r="BU206" i="2" s="1"/>
  <c r="BU207" i="2" a="1"/>
  <c r="BU207" i="2" s="1"/>
  <c r="BU208" i="2" a="1"/>
  <c r="BU208" i="2" s="1"/>
  <c r="BU209" i="2" a="1"/>
  <c r="BU209" i="2" s="1"/>
  <c r="BU210" i="2" a="1"/>
  <c r="BU210" i="2" s="1"/>
  <c r="BU211" i="2" a="1"/>
  <c r="BU211" i="2" s="1"/>
  <c r="BU212" i="2" a="1"/>
  <c r="BU212" i="2" s="1"/>
  <c r="BU213" i="2" a="1"/>
  <c r="BU213" i="2" s="1"/>
  <c r="BU214" i="2" a="1"/>
  <c r="BU214" i="2" s="1"/>
  <c r="BU215" i="2" a="1"/>
  <c r="BU215" i="2" s="1"/>
  <c r="BU216" i="2" a="1"/>
  <c r="BU216" i="2" s="1"/>
  <c r="BU217" i="2" a="1"/>
  <c r="BU217" i="2" s="1"/>
  <c r="BU218" i="2" a="1"/>
  <c r="BU218" i="2" s="1"/>
  <c r="BU219" i="2" a="1"/>
  <c r="BU219" i="2" s="1"/>
  <c r="BU220" i="2" a="1"/>
  <c r="BU220" i="2" s="1"/>
  <c r="BU221" i="2" a="1"/>
  <c r="BU221" i="2" s="1"/>
  <c r="BU222" i="2" a="1"/>
  <c r="BU222" i="2" s="1"/>
  <c r="BU223" i="2" a="1"/>
  <c r="BU223" i="2" s="1"/>
  <c r="BU224" i="2" a="1"/>
  <c r="BU224" i="2" s="1"/>
  <c r="BU225" i="2" a="1"/>
  <c r="BU225" i="2" s="1"/>
  <c r="BU226" i="2" a="1"/>
  <c r="BU226" i="2" s="1"/>
  <c r="BU227" i="2" a="1"/>
  <c r="BU227" i="2" s="1"/>
  <c r="BU228" i="2" a="1"/>
  <c r="BU228" i="2" s="1"/>
  <c r="BU229" i="2" a="1"/>
  <c r="BU229" i="2" s="1"/>
  <c r="BU230" i="2" a="1"/>
  <c r="BU230" i="2" s="1"/>
  <c r="BU231" i="2" a="1"/>
  <c r="BU231" i="2" s="1"/>
  <c r="BU232" i="2" a="1"/>
  <c r="BU232" i="2" s="1"/>
  <c r="BU233" i="2" a="1"/>
  <c r="BU233" i="2" s="1"/>
  <c r="BU234" i="2" a="1"/>
  <c r="BU234" i="2" s="1"/>
  <c r="BU235" i="2" a="1"/>
  <c r="BU235" i="2" s="1"/>
  <c r="BU236" i="2" a="1"/>
  <c r="BU236" i="2" s="1"/>
  <c r="BU237" i="2" a="1"/>
  <c r="BU237" i="2" s="1"/>
  <c r="BU238" i="2" a="1"/>
  <c r="BU238" i="2" s="1"/>
  <c r="BU239" i="2" a="1"/>
  <c r="BU239" i="2" s="1"/>
  <c r="BU240" i="2" a="1"/>
  <c r="BU240" i="2" s="1"/>
  <c r="BU241" i="2" a="1"/>
  <c r="BU241" i="2" s="1"/>
  <c r="BU242" i="2" a="1"/>
  <c r="BU242" i="2" s="1"/>
  <c r="BU243" i="2" a="1"/>
  <c r="BU243" i="2" s="1"/>
  <c r="BU244" i="2" a="1"/>
  <c r="BU244" i="2" s="1"/>
  <c r="BU245" i="2" a="1"/>
  <c r="BU245" i="2" s="1"/>
  <c r="BU246" i="2" a="1"/>
  <c r="BU246" i="2" s="1"/>
  <c r="BU247" i="2" a="1"/>
  <c r="BU247" i="2" s="1"/>
  <c r="BU248" i="2" a="1"/>
  <c r="BU248" i="2" s="1"/>
  <c r="BU249" i="2" a="1"/>
  <c r="BU249" i="2" s="1"/>
  <c r="BU250" i="2" a="1"/>
  <c r="BU250" i="2" s="1"/>
  <c r="BU251" i="2" a="1"/>
  <c r="BU251" i="2" s="1"/>
  <c r="BU252" i="2" a="1"/>
  <c r="BU252" i="2" s="1"/>
  <c r="BU253" i="2" a="1"/>
  <c r="BU253" i="2" s="1"/>
  <c r="BU254" i="2" a="1"/>
  <c r="BU254" i="2" s="1"/>
  <c r="BU255" i="2" a="1"/>
  <c r="BU255" i="2" s="1"/>
  <c r="BU256" i="2" a="1"/>
  <c r="BU256" i="2" s="1"/>
  <c r="BU257" i="2" a="1"/>
  <c r="BU257" i="2" s="1"/>
  <c r="BU258" i="2" a="1"/>
  <c r="BU258" i="2" s="1"/>
  <c r="BU259" i="2" a="1"/>
  <c r="BU259" i="2" s="1"/>
  <c r="BU260" i="2" a="1"/>
  <c r="BU260" i="2" s="1"/>
  <c r="BU261" i="2" a="1"/>
  <c r="BU261" i="2" s="1"/>
  <c r="BU262" i="2" a="1"/>
  <c r="BU262" i="2" s="1"/>
  <c r="BU263" i="2" a="1"/>
  <c r="BU263" i="2" s="1"/>
  <c r="BU264" i="2" a="1"/>
  <c r="BU264" i="2" s="1"/>
  <c r="BU265" i="2" a="1"/>
  <c r="BU265" i="2" s="1"/>
  <c r="BU266" i="2" a="1"/>
  <c r="BU266" i="2" s="1"/>
  <c r="BU267" i="2" a="1"/>
  <c r="BU267" i="2" s="1"/>
  <c r="BU268" i="2" a="1"/>
  <c r="BU268" i="2" s="1"/>
  <c r="BU269" i="2" a="1"/>
  <c r="BU269" i="2" s="1"/>
  <c r="BU270" i="2" a="1"/>
  <c r="BU270" i="2" s="1"/>
  <c r="BU271" i="2" a="1"/>
  <c r="BU271" i="2" s="1"/>
  <c r="BU272" i="2" a="1"/>
  <c r="BU272" i="2" s="1"/>
  <c r="BU273" i="2" a="1"/>
  <c r="BU273" i="2" s="1"/>
  <c r="BU274" i="2" a="1"/>
  <c r="BU274" i="2" s="1"/>
  <c r="BU275" i="2" a="1"/>
  <c r="BU275" i="2" s="1"/>
  <c r="BU276" i="2" a="1"/>
  <c r="BU276" i="2" s="1"/>
  <c r="BU277" i="2" a="1"/>
  <c r="BU277" i="2" s="1"/>
  <c r="BU278" i="2" a="1"/>
  <c r="BU278" i="2" s="1"/>
  <c r="BU279" i="2" a="1"/>
  <c r="BU279" i="2" s="1"/>
  <c r="BU280" i="2" a="1"/>
  <c r="BU280" i="2" s="1"/>
  <c r="BU281" i="2" a="1"/>
  <c r="BU281" i="2" s="1"/>
  <c r="BU282" i="2" a="1"/>
  <c r="BU282" i="2" s="1"/>
  <c r="BU283" i="2" a="1"/>
  <c r="BU283" i="2" s="1"/>
  <c r="BU284" i="2" a="1"/>
  <c r="BU284" i="2" s="1"/>
  <c r="BU285" i="2" a="1"/>
  <c r="BU285" i="2" s="1"/>
  <c r="BU286" i="2" a="1"/>
  <c r="BU286" i="2" s="1"/>
  <c r="BU287" i="2" a="1"/>
  <c r="BU287" i="2" s="1"/>
  <c r="BU288" i="2" a="1"/>
  <c r="BU288" i="2" s="1"/>
  <c r="BU289" i="2" a="1"/>
  <c r="BU289" i="2" s="1"/>
  <c r="BU290" i="2" a="1"/>
  <c r="BU290" i="2" s="1"/>
  <c r="BU291" i="2" a="1"/>
  <c r="BU291" i="2" s="1"/>
  <c r="BU292" i="2" a="1"/>
  <c r="BU292" i="2" s="1"/>
  <c r="BU293" i="2" a="1"/>
  <c r="BU293" i="2" s="1"/>
  <c r="BU294" i="2" a="1"/>
  <c r="BU294" i="2" s="1"/>
  <c r="BU295" i="2" a="1"/>
  <c r="BU295" i="2" s="1"/>
  <c r="BU296" i="2" a="1"/>
  <c r="BU296" i="2" s="1"/>
  <c r="BU297" i="2" a="1"/>
  <c r="BU297" i="2" s="1"/>
  <c r="BU298" i="2" a="1"/>
  <c r="BU298" i="2" s="1"/>
  <c r="BU299" i="2" a="1"/>
  <c r="BU299" i="2" s="1"/>
  <c r="BU300" i="2" a="1"/>
  <c r="BU300" i="2" s="1"/>
  <c r="BU301" i="2" a="1"/>
  <c r="BU301" i="2" s="1"/>
  <c r="BU302" i="2" a="1"/>
  <c r="BU302" i="2" s="1"/>
  <c r="BU303" i="2" a="1"/>
  <c r="BU303" i="2" s="1"/>
  <c r="BU304" i="2" a="1"/>
  <c r="BU304" i="2" s="1"/>
  <c r="BU305" i="2" a="1"/>
  <c r="BU305" i="2" s="1"/>
  <c r="BU306" i="2" a="1"/>
  <c r="BU306" i="2" s="1"/>
  <c r="BU307" i="2" a="1"/>
  <c r="BU307" i="2" s="1"/>
  <c r="BU308" i="2" a="1"/>
  <c r="BU308" i="2" s="1"/>
  <c r="BU309" i="2" a="1"/>
  <c r="BU309" i="2" s="1"/>
  <c r="BU310" i="2" a="1"/>
  <c r="BU310" i="2" s="1"/>
  <c r="BU311" i="2" a="1"/>
  <c r="BU311" i="2" s="1"/>
  <c r="BU312" i="2" a="1"/>
  <c r="BU312" i="2" s="1"/>
  <c r="BU313" i="2" a="1"/>
  <c r="BU313" i="2" s="1"/>
  <c r="BU314" i="2" a="1"/>
  <c r="BU314" i="2" s="1"/>
  <c r="BU315" i="2" a="1"/>
  <c r="BU315" i="2" s="1"/>
  <c r="BU316" i="2" a="1"/>
  <c r="BU316" i="2" s="1"/>
  <c r="BU317" i="2" a="1"/>
  <c r="BU317" i="2" s="1"/>
  <c r="BU318" i="2" a="1"/>
  <c r="BU318" i="2" s="1"/>
  <c r="BU319" i="2" a="1"/>
  <c r="BU319" i="2" s="1"/>
  <c r="BU320" i="2" a="1"/>
  <c r="BU320" i="2" s="1"/>
  <c r="BU321" i="2" a="1"/>
  <c r="BU321" i="2" s="1"/>
  <c r="BU322" i="2" a="1"/>
  <c r="BU322" i="2" s="1"/>
  <c r="BU323" i="2" a="1"/>
  <c r="BU323" i="2" s="1"/>
  <c r="BU324" i="2" a="1"/>
  <c r="BU324" i="2" s="1"/>
  <c r="BU325" i="2" a="1"/>
  <c r="BU325" i="2" s="1"/>
  <c r="BU326" i="2" a="1"/>
  <c r="BU326" i="2" s="1"/>
  <c r="BU327" i="2" a="1"/>
  <c r="BU327" i="2" s="1"/>
  <c r="BU328" i="2" a="1"/>
  <c r="BU328" i="2" s="1"/>
  <c r="BU329" i="2" a="1"/>
  <c r="BU329" i="2" s="1"/>
  <c r="BU330" i="2" a="1"/>
  <c r="BU330" i="2" s="1"/>
  <c r="BU331" i="2" a="1"/>
  <c r="BU331" i="2" s="1"/>
  <c r="BU332" i="2" a="1"/>
  <c r="BU332" i="2" s="1"/>
  <c r="BU333" i="2" a="1"/>
  <c r="BU333" i="2" s="1"/>
  <c r="BU334" i="2" a="1"/>
  <c r="BU334" i="2" s="1"/>
  <c r="BU335" i="2" a="1"/>
  <c r="BU335" i="2" s="1"/>
  <c r="BU336" i="2" a="1"/>
  <c r="BU336" i="2" s="1"/>
  <c r="BU337" i="2" a="1"/>
  <c r="BU337" i="2" s="1"/>
  <c r="BU338" i="2" a="1"/>
  <c r="BU338" i="2" s="1"/>
  <c r="BU339" i="2" a="1"/>
  <c r="BU339" i="2" s="1"/>
  <c r="BU340" i="2" a="1"/>
  <c r="BU340" i="2" s="1"/>
  <c r="BU341" i="2" a="1"/>
  <c r="BU341" i="2" s="1"/>
  <c r="BU342" i="2" a="1"/>
  <c r="BU342" i="2" s="1"/>
  <c r="BU343" i="2" a="1"/>
  <c r="BU343" i="2" s="1"/>
  <c r="BU344" i="2" a="1"/>
  <c r="BU344" i="2" s="1"/>
  <c r="BU345" i="2" a="1"/>
  <c r="BU345" i="2" s="1"/>
  <c r="BU346" i="2" a="1"/>
  <c r="BU346" i="2" s="1"/>
  <c r="BU347" i="2" a="1"/>
  <c r="BU347" i="2" s="1"/>
  <c r="BU348" i="2" a="1"/>
  <c r="BU348" i="2" s="1"/>
  <c r="BU349" i="2" a="1"/>
  <c r="BU349" i="2" s="1"/>
  <c r="BU350" i="2" a="1"/>
  <c r="BU350" i="2" s="1"/>
  <c r="BU351" i="2" a="1"/>
  <c r="BU351" i="2" s="1"/>
  <c r="BU352" i="2" a="1"/>
  <c r="BU352" i="2" s="1"/>
  <c r="BU353" i="2" a="1"/>
  <c r="BU353" i="2" s="1"/>
  <c r="BU354" i="2" a="1"/>
  <c r="BU354" i="2" s="1"/>
  <c r="BU355" i="2" a="1"/>
  <c r="BU355" i="2" s="1"/>
  <c r="BU356" i="2" a="1"/>
  <c r="BU356" i="2" s="1"/>
  <c r="BU357" i="2" a="1"/>
  <c r="BU357" i="2" s="1"/>
  <c r="BU358" i="2" a="1"/>
  <c r="BU358" i="2" s="1"/>
  <c r="BU359" i="2" a="1"/>
  <c r="BU359" i="2" s="1"/>
  <c r="BU360" i="2" a="1"/>
  <c r="BU360" i="2" s="1"/>
  <c r="BU361" i="2" a="1"/>
  <c r="BU361" i="2" s="1"/>
  <c r="BU362" i="2" a="1"/>
  <c r="BU362" i="2" s="1"/>
  <c r="BU363" i="2" a="1"/>
  <c r="BU363" i="2" s="1"/>
  <c r="BU364" i="2" a="1"/>
  <c r="BU364" i="2" s="1"/>
  <c r="BU365" i="2" a="1"/>
  <c r="BU365" i="2" s="1"/>
  <c r="BU366" i="2" a="1"/>
  <c r="BU366" i="2" s="1"/>
  <c r="BU367" i="2" a="1"/>
  <c r="BU367" i="2" s="1"/>
  <c r="BU368" i="2" a="1"/>
  <c r="BU368" i="2" s="1"/>
  <c r="BU369" i="2" a="1"/>
  <c r="BU369" i="2" s="1"/>
  <c r="BU370" i="2" a="1"/>
  <c r="BU370" i="2" s="1"/>
  <c r="BU371" i="2" a="1"/>
  <c r="BU371" i="2" s="1"/>
  <c r="BU372" i="2" a="1"/>
  <c r="BU372" i="2" s="1"/>
  <c r="BU373" i="2" a="1"/>
  <c r="BU373" i="2" s="1"/>
  <c r="BU374" i="2" a="1"/>
  <c r="BU374" i="2" s="1"/>
  <c r="BU375" i="2" a="1"/>
  <c r="BU375" i="2" s="1"/>
  <c r="BU376" i="2" a="1"/>
  <c r="BU376" i="2" s="1"/>
  <c r="BU377" i="2" a="1"/>
  <c r="BU377" i="2" s="1"/>
  <c r="BU378" i="2" a="1"/>
  <c r="BU378" i="2" s="1"/>
  <c r="BU379" i="2" a="1"/>
  <c r="BU379" i="2" s="1"/>
  <c r="BU380" i="2" a="1"/>
  <c r="BU380" i="2" s="1"/>
  <c r="BU381" i="2" a="1"/>
  <c r="BU381" i="2" s="1"/>
  <c r="BU382" i="2" a="1"/>
  <c r="BU382" i="2" s="1"/>
  <c r="BU383" i="2" a="1"/>
  <c r="BU383" i="2" s="1"/>
  <c r="BU384" i="2" a="1"/>
  <c r="BU384" i="2" s="1"/>
  <c r="BU385" i="2" a="1"/>
  <c r="BU385" i="2" s="1"/>
  <c r="BU386" i="2" a="1"/>
  <c r="BU386" i="2" s="1"/>
  <c r="BU387" i="2" a="1"/>
  <c r="BU387" i="2" s="1"/>
  <c r="BU388" i="2" a="1"/>
  <c r="BU388" i="2" s="1"/>
  <c r="BU389" i="2" a="1"/>
  <c r="BU389" i="2" s="1"/>
  <c r="BU390" i="2" a="1"/>
  <c r="BU390" i="2" s="1"/>
  <c r="BU391" i="2" a="1"/>
  <c r="BU391" i="2" s="1"/>
  <c r="BU392" i="2" a="1"/>
  <c r="BU392" i="2" s="1"/>
  <c r="BU393" i="2" a="1"/>
  <c r="BU393" i="2" s="1"/>
  <c r="BU394" i="2" a="1"/>
  <c r="BU394" i="2" s="1"/>
  <c r="BU395" i="2" a="1"/>
  <c r="BU395" i="2" s="1"/>
  <c r="BU396" i="2" a="1"/>
  <c r="BU396" i="2" s="1"/>
  <c r="BU397" i="2" a="1"/>
  <c r="BU397" i="2" s="1"/>
  <c r="BU398" i="2" a="1"/>
  <c r="BU398" i="2" s="1"/>
  <c r="BU399" i="2" a="1"/>
  <c r="BU399" i="2" s="1"/>
  <c r="BU400" i="2" a="1"/>
  <c r="BU400" i="2" s="1"/>
  <c r="BU401" i="2" a="1"/>
  <c r="BU401" i="2" s="1"/>
  <c r="BU402" i="2" a="1"/>
  <c r="BU402" i="2" s="1"/>
  <c r="BU403" i="2" a="1"/>
  <c r="BU403" i="2" s="1"/>
  <c r="BU404" i="2" a="1"/>
  <c r="BU404" i="2" s="1"/>
  <c r="BU405" i="2" a="1"/>
  <c r="BU405" i="2" s="1"/>
  <c r="BU406" i="2" a="1"/>
  <c r="BU406" i="2" s="1"/>
  <c r="BU407" i="2" a="1"/>
  <c r="BU407" i="2" s="1"/>
  <c r="BU408" i="2" a="1"/>
  <c r="BU408" i="2" s="1"/>
  <c r="BU409" i="2" a="1"/>
  <c r="BU409" i="2" s="1"/>
  <c r="BU410" i="2" a="1"/>
  <c r="BU410" i="2" s="1"/>
  <c r="BU411" i="2" a="1"/>
  <c r="BU411" i="2" s="1"/>
  <c r="BU412" i="2" a="1"/>
  <c r="BU412" i="2" s="1"/>
  <c r="BU413" i="2" a="1"/>
  <c r="BU413" i="2" s="1"/>
  <c r="BU414" i="2" a="1"/>
  <c r="BU414" i="2" s="1"/>
  <c r="BU415" i="2" a="1"/>
  <c r="BU415" i="2" s="1"/>
  <c r="BU416" i="2" a="1"/>
  <c r="BU416" i="2" s="1"/>
  <c r="BU417" i="2" a="1"/>
  <c r="BU417" i="2" s="1"/>
  <c r="BU418" i="2" a="1"/>
  <c r="BU418" i="2" s="1"/>
  <c r="BU419" i="2" a="1"/>
  <c r="BU419" i="2" s="1"/>
  <c r="BU420" i="2" a="1"/>
  <c r="BU420" i="2" s="1"/>
  <c r="BU421" i="2" a="1"/>
  <c r="BU421" i="2" s="1"/>
  <c r="BU422" i="2" a="1"/>
  <c r="BU422" i="2" s="1"/>
  <c r="BU423" i="2" a="1"/>
  <c r="BU423" i="2" s="1"/>
  <c r="BU424" i="2" a="1"/>
  <c r="BU424" i="2" s="1"/>
  <c r="BU425" i="2" a="1"/>
  <c r="BU425" i="2" s="1"/>
  <c r="BU426" i="2" a="1"/>
  <c r="BU426" i="2" s="1"/>
  <c r="BU427" i="2" a="1"/>
  <c r="BU427" i="2" s="1"/>
  <c r="BU428" i="2" a="1"/>
  <c r="BU428" i="2" s="1"/>
  <c r="BU429" i="2" a="1"/>
  <c r="BU429" i="2" s="1"/>
  <c r="BU430" i="2" a="1"/>
  <c r="BU430" i="2" s="1"/>
  <c r="BU431" i="2" a="1"/>
  <c r="BU431" i="2" s="1"/>
  <c r="BU432" i="2" a="1"/>
  <c r="BU432" i="2" s="1"/>
  <c r="BU433" i="2" a="1"/>
  <c r="BU433" i="2" s="1"/>
  <c r="BU434" i="2" a="1"/>
  <c r="BU434" i="2" s="1"/>
  <c r="BU435" i="2" a="1"/>
  <c r="BU435" i="2" s="1"/>
  <c r="BU436" i="2" a="1"/>
  <c r="BU436" i="2" s="1"/>
  <c r="BU437" i="2" a="1"/>
  <c r="BU437" i="2" s="1"/>
  <c r="BU438" i="2" a="1"/>
  <c r="BU438" i="2" s="1"/>
  <c r="BU439" i="2" a="1"/>
  <c r="BU439" i="2" s="1"/>
  <c r="BU440" i="2" a="1"/>
  <c r="BU440" i="2" s="1"/>
  <c r="BU441" i="2" a="1"/>
  <c r="BU441" i="2" s="1"/>
  <c r="BU442" i="2" a="1"/>
  <c r="BU442" i="2" s="1"/>
  <c r="BU443" i="2" a="1"/>
  <c r="BU443" i="2" s="1"/>
  <c r="BU444" i="2" a="1"/>
  <c r="BU444" i="2" s="1"/>
  <c r="BU445" i="2" a="1"/>
  <c r="BU445" i="2" s="1"/>
  <c r="BU446" i="2" a="1"/>
  <c r="BU446" i="2" s="1"/>
  <c r="BU447" i="2" a="1"/>
  <c r="BU447" i="2" s="1"/>
  <c r="BU448" i="2" a="1"/>
  <c r="BU448" i="2" s="1"/>
  <c r="BU449" i="2" a="1"/>
  <c r="BU449" i="2" s="1"/>
  <c r="BU450" i="2" a="1"/>
  <c r="BU450" i="2" s="1"/>
  <c r="BU451" i="2" a="1"/>
  <c r="BU451" i="2" s="1"/>
  <c r="BU452" i="2" a="1"/>
  <c r="BU452" i="2" s="1"/>
  <c r="BU453" i="2" a="1"/>
  <c r="BU453" i="2" s="1"/>
  <c r="BU454" i="2" a="1"/>
  <c r="BU454" i="2" s="1"/>
  <c r="BU455" i="2" a="1"/>
  <c r="BU455" i="2" s="1"/>
  <c r="BU456" i="2" a="1"/>
  <c r="BU456" i="2" s="1"/>
  <c r="BU457" i="2" a="1"/>
  <c r="BU457" i="2" s="1"/>
  <c r="BU458" i="2" a="1"/>
  <c r="BU458" i="2" s="1"/>
  <c r="BU459" i="2" a="1"/>
  <c r="BU459" i="2" s="1"/>
  <c r="BU460" i="2" a="1"/>
  <c r="BU460" i="2" s="1"/>
  <c r="BU461" i="2" a="1"/>
  <c r="BU461" i="2" s="1"/>
  <c r="BU462" i="2" a="1"/>
  <c r="BU462" i="2" s="1"/>
  <c r="BU463" i="2" a="1"/>
  <c r="BU463" i="2" s="1"/>
  <c r="BU464" i="2" a="1"/>
  <c r="BU464" i="2" s="1"/>
  <c r="BU465" i="2" a="1"/>
  <c r="BU465" i="2" s="1"/>
  <c r="BU466" i="2" a="1"/>
  <c r="BU466" i="2" s="1"/>
  <c r="BU467" i="2" a="1"/>
  <c r="BU467" i="2" s="1"/>
  <c r="BU468" i="2" a="1"/>
  <c r="BU468" i="2" s="1"/>
  <c r="BU469" i="2" a="1"/>
  <c r="BU469" i="2" s="1"/>
  <c r="BU470" i="2" a="1"/>
  <c r="BU470" i="2" s="1"/>
  <c r="BU471" i="2" a="1"/>
  <c r="BU471" i="2" s="1"/>
  <c r="BU472" i="2" a="1"/>
  <c r="BU472" i="2" s="1"/>
  <c r="BU473" i="2" a="1"/>
  <c r="BU473" i="2" s="1"/>
  <c r="BU474" i="2" a="1"/>
  <c r="BU474" i="2" s="1"/>
  <c r="BU475" i="2" a="1"/>
  <c r="BU475" i="2" s="1"/>
  <c r="BU476" i="2" a="1"/>
  <c r="BU476" i="2" s="1"/>
  <c r="BU477" i="2" a="1"/>
  <c r="BU477" i="2" s="1"/>
  <c r="BU478" i="2" a="1"/>
  <c r="BU478" i="2" s="1"/>
  <c r="BU479" i="2" a="1"/>
  <c r="BU479" i="2" s="1"/>
  <c r="BU480" i="2" a="1"/>
  <c r="BU480" i="2" s="1"/>
  <c r="BU481" i="2" a="1"/>
  <c r="BU481" i="2" s="1"/>
  <c r="BU482" i="2" a="1"/>
  <c r="BU482" i="2" s="1"/>
  <c r="BU483" i="2" a="1"/>
  <c r="BU483" i="2" s="1"/>
  <c r="BU484" i="2" a="1"/>
  <c r="BU484" i="2" s="1"/>
  <c r="BU485" i="2" a="1"/>
  <c r="BU485" i="2" s="1"/>
  <c r="BU486" i="2" a="1"/>
  <c r="BU486" i="2" s="1"/>
  <c r="BU487" i="2" a="1"/>
  <c r="BU487" i="2" s="1"/>
  <c r="BU488" i="2" a="1"/>
  <c r="BU488" i="2" s="1"/>
  <c r="BU489" i="2" a="1"/>
  <c r="BU489" i="2" s="1"/>
  <c r="BU490" i="2" a="1"/>
  <c r="BU490" i="2" s="1"/>
  <c r="BU491" i="2" a="1"/>
  <c r="BU491" i="2" s="1"/>
  <c r="BU492" i="2" a="1"/>
  <c r="BU492" i="2" s="1"/>
  <c r="BU493" i="2" a="1"/>
  <c r="BU493" i="2" s="1"/>
  <c r="BU494" i="2" a="1"/>
  <c r="BU494" i="2" s="1"/>
  <c r="BU495" i="2" a="1"/>
  <c r="BU495" i="2" s="1"/>
  <c r="BU496" i="2" a="1"/>
  <c r="BU496" i="2" s="1"/>
  <c r="BU497" i="2" a="1"/>
  <c r="BU497" i="2" s="1"/>
  <c r="BU498" i="2" a="1"/>
  <c r="BU498" i="2" s="1"/>
  <c r="BU499" i="2" a="1"/>
  <c r="BU499" i="2" s="1"/>
  <c r="BU500" i="2" a="1"/>
  <c r="BU500" i="2" s="1"/>
  <c r="BU501" i="2" a="1"/>
  <c r="BU501" i="2" s="1"/>
  <c r="BU502" i="2" a="1"/>
  <c r="BU502" i="2" s="1"/>
  <c r="BU503" i="2" a="1"/>
  <c r="BU503" i="2" s="1"/>
  <c r="BU504" i="2" a="1"/>
  <c r="BU504" i="2" s="1"/>
  <c r="BU505" i="2" a="1"/>
  <c r="BU505" i="2" s="1"/>
  <c r="BU506" i="2" a="1"/>
  <c r="BU506" i="2" s="1"/>
  <c r="BU507" i="2" a="1"/>
  <c r="BU507" i="2" s="1"/>
  <c r="BU508" i="2" a="1"/>
  <c r="BU508" i="2" s="1"/>
  <c r="BU509" i="2" a="1"/>
  <c r="BU509" i="2" s="1"/>
  <c r="BU510" i="2" a="1"/>
  <c r="BU510" i="2" s="1"/>
  <c r="BU511" i="2" a="1"/>
  <c r="BU511" i="2" s="1"/>
  <c r="BU512" i="2" a="1"/>
  <c r="BU512" i="2" s="1"/>
  <c r="BU513" i="2" a="1"/>
  <c r="BU513" i="2" s="1"/>
  <c r="BU514" i="2" a="1"/>
  <c r="BU514" i="2" s="1"/>
  <c r="BU515" i="2" a="1"/>
  <c r="BU515" i="2" s="1"/>
  <c r="BU516" i="2" a="1"/>
  <c r="BU516" i="2" s="1"/>
  <c r="BU517" i="2" a="1"/>
  <c r="BU517" i="2" s="1"/>
  <c r="BU518" i="2" a="1"/>
  <c r="BU518" i="2" s="1"/>
  <c r="BU519" i="2" a="1"/>
  <c r="BU519" i="2" s="1"/>
  <c r="BU520" i="2" a="1"/>
  <c r="BU520" i="2" s="1"/>
  <c r="BU521" i="2" a="1"/>
  <c r="BU521" i="2" s="1"/>
  <c r="BU522" i="2" a="1"/>
  <c r="BU522" i="2" s="1"/>
  <c r="BU523" i="2" a="1"/>
  <c r="BU523" i="2" s="1"/>
  <c r="BU524" i="2" a="1"/>
  <c r="BU524" i="2" s="1"/>
  <c r="BU525" i="2" a="1"/>
  <c r="BU525" i="2" s="1"/>
  <c r="BU526" i="2" a="1"/>
  <c r="BU526" i="2" s="1"/>
  <c r="BU527" i="2" a="1"/>
  <c r="BU527" i="2" s="1"/>
  <c r="BU528" i="2" a="1"/>
  <c r="BU528" i="2" s="1"/>
  <c r="BU529" i="2" a="1"/>
  <c r="BU529" i="2" s="1"/>
  <c r="BU530" i="2" a="1"/>
  <c r="BU530" i="2" s="1"/>
  <c r="BU531" i="2" a="1"/>
  <c r="BU531" i="2" s="1"/>
  <c r="BU532" i="2" a="1"/>
  <c r="BU532" i="2" s="1"/>
  <c r="BU533" i="2" a="1"/>
  <c r="BU533" i="2" s="1"/>
  <c r="BU534" i="2" a="1"/>
  <c r="BU534" i="2" s="1"/>
  <c r="BU535" i="2" a="1"/>
  <c r="BU535" i="2" s="1"/>
  <c r="BU536" i="2" a="1"/>
  <c r="BU536" i="2" s="1"/>
  <c r="BU537" i="2" a="1"/>
  <c r="BU537" i="2" s="1"/>
  <c r="BU538" i="2" a="1"/>
  <c r="BU538" i="2" s="1"/>
  <c r="BU539" i="2" a="1"/>
  <c r="BU539" i="2" s="1"/>
  <c r="BU540" i="2" a="1"/>
  <c r="BU540" i="2" s="1"/>
  <c r="BU541" i="2" a="1"/>
  <c r="BU541" i="2" s="1"/>
  <c r="BU542" i="2" a="1"/>
  <c r="BU542" i="2" s="1"/>
  <c r="BU543" i="2" a="1"/>
  <c r="BU543" i="2" s="1"/>
  <c r="BU544" i="2" a="1"/>
  <c r="BU544" i="2" s="1"/>
  <c r="BU545" i="2" a="1"/>
  <c r="BU545" i="2" s="1"/>
  <c r="BU546" i="2" a="1"/>
  <c r="BU546" i="2" s="1"/>
  <c r="BU547" i="2" a="1"/>
  <c r="BU547" i="2" s="1"/>
  <c r="BU548" i="2" a="1"/>
  <c r="BU548" i="2" s="1"/>
  <c r="BU549" i="2" a="1"/>
  <c r="BU549" i="2" s="1"/>
  <c r="BU550" i="2" a="1"/>
  <c r="BU550" i="2" s="1"/>
  <c r="BU551" i="2" a="1"/>
  <c r="BU551" i="2" s="1"/>
  <c r="BU552" i="2" a="1"/>
  <c r="BU552" i="2" s="1"/>
  <c r="BU553" i="2" a="1"/>
  <c r="BU553" i="2" s="1"/>
  <c r="BU554" i="2" a="1"/>
  <c r="BU554" i="2" s="1"/>
  <c r="BU555" i="2" a="1"/>
  <c r="BU555" i="2" s="1"/>
  <c r="BU556" i="2" a="1"/>
  <c r="BU556" i="2" s="1"/>
  <c r="BU557" i="2" a="1"/>
  <c r="BU557" i="2" s="1"/>
  <c r="BU558" i="2" a="1"/>
  <c r="BU558" i="2" s="1"/>
  <c r="BU559" i="2" a="1"/>
  <c r="BU559" i="2" s="1"/>
  <c r="BU560" i="2" a="1"/>
  <c r="BU560" i="2" s="1"/>
  <c r="BU561" i="2" a="1"/>
  <c r="BU561" i="2" s="1"/>
  <c r="BU562" i="2" a="1"/>
  <c r="BU562" i="2" s="1"/>
  <c r="BU563" i="2" a="1"/>
  <c r="BU563" i="2" s="1"/>
  <c r="BU564" i="2" a="1"/>
  <c r="BU564" i="2" s="1"/>
  <c r="BU565" i="2" a="1"/>
  <c r="BU565" i="2" s="1"/>
  <c r="BU566" i="2" a="1"/>
  <c r="BU566" i="2" s="1"/>
  <c r="BU567" i="2" a="1"/>
  <c r="BU567" i="2" s="1"/>
  <c r="BU568" i="2" a="1"/>
  <c r="BU568" i="2" s="1"/>
  <c r="BU569" i="2" a="1"/>
  <c r="BU569" i="2" s="1"/>
  <c r="BU570" i="2" a="1"/>
  <c r="BU570" i="2" s="1"/>
  <c r="BU571" i="2" a="1"/>
  <c r="BU571" i="2" s="1"/>
  <c r="BU572" i="2" a="1"/>
  <c r="BU572" i="2" s="1"/>
  <c r="BU573" i="2" a="1"/>
  <c r="BU573" i="2" s="1"/>
  <c r="BU574" i="2" a="1"/>
  <c r="BU574" i="2" s="1"/>
  <c r="BU575" i="2" a="1"/>
  <c r="BU575" i="2" s="1"/>
  <c r="BU576" i="2" a="1"/>
  <c r="BU576" i="2" s="1"/>
  <c r="BU577" i="2" a="1"/>
  <c r="BU577" i="2" s="1"/>
  <c r="BU578" i="2" a="1"/>
  <c r="BU578" i="2" s="1"/>
  <c r="BU579" i="2" a="1"/>
  <c r="BU579" i="2" s="1"/>
  <c r="BU580" i="2" a="1"/>
  <c r="BU580" i="2" s="1"/>
  <c r="BU581" i="2" a="1"/>
  <c r="BU581" i="2" s="1"/>
  <c r="BU582" i="2" a="1"/>
  <c r="BU582" i="2" s="1"/>
  <c r="BU583" i="2" a="1"/>
  <c r="BU583" i="2" s="1"/>
  <c r="BU584" i="2" a="1"/>
  <c r="BU584" i="2" s="1"/>
  <c r="BU585" i="2" a="1"/>
  <c r="BU585" i="2" s="1"/>
  <c r="BU586" i="2" a="1"/>
  <c r="BU586" i="2" s="1"/>
  <c r="BU587" i="2" a="1"/>
  <c r="BU587" i="2" s="1"/>
  <c r="BU588" i="2" a="1"/>
  <c r="BU588" i="2" s="1"/>
  <c r="BU589" i="2" a="1"/>
  <c r="BU589" i="2" s="1"/>
  <c r="BU590" i="2" a="1"/>
  <c r="BU590" i="2" s="1"/>
  <c r="BU591" i="2" a="1"/>
  <c r="BU591" i="2" s="1"/>
  <c r="BU592" i="2" a="1"/>
  <c r="BU592" i="2" s="1"/>
  <c r="BU593" i="2" a="1"/>
  <c r="BU593" i="2" s="1"/>
  <c r="BU594" i="2" a="1"/>
  <c r="BU594" i="2" s="1"/>
  <c r="BU595" i="2" a="1"/>
  <c r="BU595" i="2" s="1"/>
  <c r="BU596" i="2" a="1"/>
  <c r="BU596" i="2" s="1"/>
  <c r="BU597" i="2" a="1"/>
  <c r="BU597" i="2" s="1"/>
  <c r="BU598" i="2" a="1"/>
  <c r="BU598" i="2" s="1"/>
  <c r="BU599" i="2" a="1"/>
  <c r="BU599" i="2" s="1"/>
  <c r="BU600" i="2" a="1"/>
  <c r="BU600" i="2" s="1"/>
  <c r="BU601" i="2" a="1"/>
  <c r="BU601" i="2" s="1"/>
  <c r="BU602" i="2" a="1"/>
  <c r="BU602" i="2" s="1"/>
  <c r="BU603" i="2" a="1"/>
  <c r="BU603" i="2" s="1"/>
  <c r="BU604" i="2" a="1"/>
  <c r="BU604" i="2" s="1"/>
  <c r="BU605" i="2" a="1"/>
  <c r="BU605" i="2" s="1"/>
  <c r="BU606" i="2" a="1"/>
  <c r="BU606" i="2" s="1"/>
  <c r="BU607" i="2" a="1"/>
  <c r="BU607" i="2" s="1"/>
  <c r="BU608" i="2" a="1"/>
  <c r="BU608" i="2" s="1"/>
  <c r="BU609" i="2" a="1"/>
  <c r="BU609" i="2" s="1"/>
  <c r="BU610" i="2" a="1"/>
  <c r="BU610" i="2" s="1"/>
  <c r="BU611" i="2" a="1"/>
  <c r="BU611" i="2" s="1"/>
  <c r="BU612" i="2" a="1"/>
  <c r="BU612" i="2" s="1"/>
  <c r="BU613" i="2" a="1"/>
  <c r="BU613" i="2" s="1"/>
  <c r="BU614" i="2" a="1"/>
  <c r="BU614" i="2" s="1"/>
  <c r="BU615" i="2" a="1"/>
  <c r="BU615" i="2" s="1"/>
  <c r="BU616" i="2" a="1"/>
  <c r="BU616" i="2" s="1"/>
  <c r="BU617" i="2" a="1"/>
  <c r="BU617" i="2" s="1"/>
  <c r="BU618" i="2" a="1"/>
  <c r="BU618" i="2" s="1"/>
  <c r="BU619" i="2" a="1"/>
  <c r="BU619" i="2" s="1"/>
  <c r="BU620" i="2" a="1"/>
  <c r="BU620" i="2" s="1"/>
  <c r="BU621" i="2" a="1"/>
  <c r="BU621" i="2" s="1"/>
  <c r="BU622" i="2" a="1"/>
  <c r="BU622" i="2" s="1"/>
  <c r="BU623" i="2" a="1"/>
  <c r="BU623" i="2" s="1"/>
  <c r="BU624" i="2" a="1"/>
  <c r="BU624" i="2" s="1"/>
  <c r="BU625" i="2" a="1"/>
  <c r="BU625" i="2" s="1"/>
  <c r="BU626" i="2" a="1"/>
  <c r="BU626" i="2" s="1"/>
  <c r="BU627" i="2" a="1"/>
  <c r="BU627" i="2" s="1"/>
  <c r="BU628" i="2" a="1"/>
  <c r="BU628" i="2" s="1"/>
  <c r="BU629" i="2" a="1"/>
  <c r="BU629" i="2" s="1"/>
  <c r="BU630" i="2" a="1"/>
  <c r="BU630" i="2" s="1"/>
  <c r="BU631" i="2" a="1"/>
  <c r="BU631" i="2" s="1"/>
  <c r="BU632" i="2" a="1"/>
  <c r="BU632" i="2" s="1"/>
  <c r="BU633" i="2" a="1"/>
  <c r="BU633" i="2" s="1"/>
  <c r="BU634" i="2" a="1"/>
  <c r="BU634" i="2" s="1"/>
  <c r="BU635" i="2" a="1"/>
  <c r="BU635" i="2" s="1"/>
  <c r="BU636" i="2" a="1"/>
  <c r="BU636" i="2" s="1"/>
  <c r="BU637" i="2" a="1"/>
  <c r="BU637" i="2" s="1"/>
  <c r="BU638" i="2" a="1"/>
  <c r="BU638" i="2" s="1"/>
  <c r="BU639" i="2" a="1"/>
  <c r="BU639" i="2" s="1"/>
  <c r="BU640" i="2" a="1"/>
  <c r="BU640" i="2" s="1"/>
  <c r="BU641" i="2" a="1"/>
  <c r="BU641" i="2" s="1"/>
  <c r="BU642" i="2" a="1"/>
  <c r="BU642" i="2" s="1"/>
  <c r="BU643" i="2" a="1"/>
  <c r="BU643" i="2" s="1"/>
  <c r="BU644" i="2" a="1"/>
  <c r="BU644" i="2" s="1"/>
  <c r="BU645" i="2" a="1"/>
  <c r="BU645" i="2" s="1"/>
  <c r="BU646" i="2" a="1"/>
  <c r="BU646" i="2" s="1"/>
  <c r="BU647" i="2" a="1"/>
  <c r="BU647" i="2" s="1"/>
  <c r="BU648" i="2" a="1"/>
  <c r="BU648" i="2" s="1"/>
  <c r="BU649" i="2" a="1"/>
  <c r="BU649" i="2" s="1"/>
  <c r="BU650" i="2" a="1"/>
  <c r="BU650" i="2" s="1"/>
  <c r="BU651" i="2" a="1"/>
  <c r="BU651" i="2" s="1"/>
  <c r="BU652" i="2" a="1"/>
  <c r="BU652" i="2" s="1"/>
  <c r="BU653" i="2" a="1"/>
  <c r="BU653" i="2" s="1"/>
  <c r="BU654" i="2" a="1"/>
  <c r="BU654" i="2" s="1"/>
  <c r="BU655" i="2" a="1"/>
  <c r="BU655" i="2" s="1"/>
  <c r="BU656" i="2" a="1"/>
  <c r="BU656" i="2" s="1"/>
  <c r="BU657" i="2" a="1"/>
  <c r="BU657" i="2" s="1"/>
  <c r="BU658" i="2" a="1"/>
  <c r="BU658" i="2" s="1"/>
  <c r="BU659" i="2" a="1"/>
  <c r="BU659" i="2" s="1"/>
  <c r="BU660" i="2" a="1"/>
  <c r="BU660" i="2" s="1"/>
  <c r="BU661" i="2" a="1"/>
  <c r="BU661" i="2" s="1"/>
  <c r="BU662" i="2" a="1"/>
  <c r="BU662" i="2" s="1"/>
  <c r="BU663" i="2" a="1"/>
  <c r="BU663" i="2" s="1"/>
  <c r="BU664" i="2" a="1"/>
  <c r="BU664" i="2" s="1"/>
  <c r="BU665" i="2" a="1"/>
  <c r="BU665" i="2" s="1"/>
  <c r="BU666" i="2" a="1"/>
  <c r="BU666" i="2" s="1"/>
  <c r="BU667" i="2" a="1"/>
  <c r="BU667" i="2" s="1"/>
  <c r="BU668" i="2" a="1"/>
  <c r="BU668" i="2" s="1"/>
  <c r="BU669" i="2" a="1"/>
  <c r="BU669" i="2" s="1"/>
  <c r="BU670" i="2" a="1"/>
  <c r="BU670" i="2" s="1"/>
  <c r="BU671" i="2" a="1"/>
  <c r="BU671" i="2" s="1"/>
  <c r="BU672" i="2" a="1"/>
  <c r="BU672" i="2" s="1"/>
  <c r="BU673" i="2" a="1"/>
  <c r="BU673" i="2" s="1"/>
  <c r="BU674" i="2" a="1"/>
  <c r="BU674" i="2" s="1"/>
  <c r="BU675" i="2" a="1"/>
  <c r="BU675" i="2" s="1"/>
  <c r="BU676" i="2" a="1"/>
  <c r="BU676" i="2" s="1"/>
  <c r="BU677" i="2" a="1"/>
  <c r="BU677" i="2" s="1"/>
  <c r="BU678" i="2" a="1"/>
  <c r="BU678" i="2" s="1"/>
  <c r="BU679" i="2" a="1"/>
  <c r="BU679" i="2" s="1"/>
  <c r="BU680" i="2" a="1"/>
  <c r="BU680" i="2" s="1"/>
  <c r="BU681" i="2" a="1"/>
  <c r="BU681" i="2" s="1"/>
  <c r="BU682" i="2" a="1"/>
  <c r="BU682" i="2" s="1"/>
  <c r="BU683" i="2" a="1"/>
  <c r="BU683" i="2" s="1"/>
  <c r="BU684" i="2" a="1"/>
  <c r="BU684" i="2" s="1"/>
  <c r="BU685" i="2" a="1"/>
  <c r="BU685" i="2" s="1"/>
  <c r="BU686" i="2" a="1"/>
  <c r="BU686" i="2" s="1"/>
  <c r="BU687" i="2" a="1"/>
  <c r="BU687" i="2" s="1"/>
  <c r="BU688" i="2" a="1"/>
  <c r="BU688" i="2" s="1"/>
  <c r="BU689" i="2" a="1"/>
  <c r="BU689" i="2" s="1"/>
  <c r="BU690" i="2" a="1"/>
  <c r="BU690" i="2" s="1"/>
  <c r="BU691" i="2" a="1"/>
  <c r="BU691" i="2" s="1"/>
  <c r="BU692" i="2" a="1"/>
  <c r="BU692" i="2" s="1"/>
  <c r="BU693" i="2" a="1"/>
  <c r="BU693" i="2" s="1"/>
  <c r="BU694" i="2" a="1"/>
  <c r="BU694" i="2" s="1"/>
  <c r="BU695" i="2" a="1"/>
  <c r="BU695" i="2" s="1"/>
  <c r="BU696" i="2" a="1"/>
  <c r="BU696" i="2" s="1"/>
  <c r="BU697" i="2" a="1"/>
  <c r="BU697" i="2" s="1"/>
  <c r="BU698" i="2" a="1"/>
  <c r="BU698" i="2" s="1"/>
  <c r="BU699" i="2" a="1"/>
  <c r="BU699" i="2" s="1"/>
  <c r="BU700" i="2" a="1"/>
  <c r="BU700" i="2" s="1"/>
  <c r="BU701" i="2" a="1"/>
  <c r="BU701" i="2" s="1"/>
  <c r="BU702" i="2" a="1"/>
  <c r="BU702" i="2" s="1"/>
  <c r="BU703" i="2" a="1"/>
  <c r="BU703" i="2" s="1"/>
  <c r="BU704" i="2" a="1"/>
  <c r="BU704" i="2" s="1"/>
  <c r="BU705" i="2" a="1"/>
  <c r="BU705" i="2" s="1"/>
  <c r="BU706" i="2" a="1"/>
  <c r="BU706" i="2" s="1"/>
  <c r="BU707" i="2" a="1"/>
  <c r="BU707" i="2" s="1"/>
  <c r="BU708" i="2" a="1"/>
  <c r="BU708" i="2" s="1"/>
  <c r="BU709" i="2" a="1"/>
  <c r="BU709" i="2" s="1"/>
  <c r="BU710" i="2" a="1"/>
  <c r="BU710" i="2" s="1"/>
  <c r="BU711" i="2" a="1"/>
  <c r="BU711" i="2" s="1"/>
  <c r="BU712" i="2" a="1"/>
  <c r="BU712" i="2" s="1"/>
  <c r="BU713" i="2" a="1"/>
  <c r="BU713" i="2" s="1"/>
  <c r="BU714" i="2" a="1"/>
  <c r="BU714" i="2" s="1"/>
  <c r="BU715" i="2" a="1"/>
  <c r="BU715" i="2" s="1"/>
  <c r="BU716" i="2" a="1"/>
  <c r="BU716" i="2" s="1"/>
  <c r="BU717" i="2" a="1"/>
  <c r="BU717" i="2" s="1"/>
  <c r="BU718" i="2" a="1"/>
  <c r="BU718" i="2" s="1"/>
  <c r="BU719" i="2" a="1"/>
  <c r="BU719" i="2" s="1"/>
  <c r="BU720" i="2" a="1"/>
  <c r="BU720" i="2" s="1"/>
  <c r="BU721" i="2" a="1"/>
  <c r="BU721" i="2" s="1"/>
  <c r="BU722" i="2" a="1"/>
  <c r="BU722" i="2" s="1"/>
  <c r="BU723" i="2" a="1"/>
  <c r="BU723" i="2" s="1"/>
  <c r="BU724" i="2" a="1"/>
  <c r="BU724" i="2" s="1"/>
  <c r="BU725" i="2" a="1"/>
  <c r="BU725" i="2" s="1"/>
  <c r="BU726" i="2" a="1"/>
  <c r="BU726" i="2" s="1"/>
  <c r="BU727" i="2" a="1"/>
  <c r="BU727" i="2" s="1"/>
  <c r="BU728" i="2" a="1"/>
  <c r="BU728" i="2" s="1"/>
  <c r="BU729" i="2" a="1"/>
  <c r="BU729" i="2" s="1"/>
  <c r="BU730" i="2" a="1"/>
  <c r="BU730" i="2" s="1"/>
  <c r="BU731" i="2" a="1"/>
  <c r="BU731" i="2" s="1"/>
  <c r="BU732" i="2" a="1"/>
  <c r="BU732" i="2" s="1"/>
  <c r="BU733" i="2" a="1"/>
  <c r="BU733" i="2" s="1"/>
  <c r="BU734" i="2" a="1"/>
  <c r="BU734" i="2" s="1"/>
  <c r="BU735" i="2" a="1"/>
  <c r="BU735" i="2" s="1"/>
  <c r="BU736" i="2" a="1"/>
  <c r="BU736" i="2" s="1"/>
  <c r="BU737" i="2" a="1"/>
  <c r="BU737" i="2" s="1"/>
  <c r="BU738" i="2" a="1"/>
  <c r="BU738" i="2" s="1"/>
  <c r="BU739" i="2" a="1"/>
  <c r="BU739" i="2" s="1"/>
  <c r="BU740" i="2" a="1"/>
  <c r="BU740" i="2" s="1"/>
  <c r="BU741" i="2" a="1"/>
  <c r="BU741" i="2" s="1"/>
  <c r="BU742" i="2" a="1"/>
  <c r="BU742" i="2" s="1"/>
  <c r="BU743" i="2" a="1"/>
  <c r="BU743" i="2" s="1"/>
  <c r="BU744" i="2" a="1"/>
  <c r="BU744" i="2" s="1"/>
  <c r="BU745" i="2" a="1"/>
  <c r="BU745" i="2" s="1"/>
  <c r="BU746" i="2" a="1"/>
  <c r="BU746" i="2" s="1"/>
  <c r="BU747" i="2" a="1"/>
  <c r="BU747" i="2" s="1"/>
  <c r="BU748" i="2" a="1"/>
  <c r="BU748" i="2" s="1"/>
  <c r="BU749" i="2" a="1"/>
  <c r="BU749" i="2" s="1"/>
  <c r="BU750" i="2" a="1"/>
  <c r="BU750" i="2" s="1"/>
  <c r="BU751" i="2" a="1"/>
  <c r="BU751" i="2" s="1"/>
  <c r="BU752" i="2" a="1"/>
  <c r="BU752" i="2" s="1"/>
  <c r="BU753" i="2" a="1"/>
  <c r="BU753" i="2" s="1"/>
  <c r="BU754" i="2" a="1"/>
  <c r="BU754" i="2" s="1"/>
  <c r="BU755" i="2" a="1"/>
  <c r="BU755" i="2" s="1"/>
  <c r="BU756" i="2" a="1"/>
  <c r="BU756" i="2" s="1"/>
  <c r="BU757" i="2" a="1"/>
  <c r="BU757" i="2" s="1"/>
  <c r="BU758" i="2" a="1"/>
  <c r="BU758" i="2" s="1"/>
  <c r="BU759" i="2" a="1"/>
  <c r="BU759" i="2" s="1"/>
  <c r="BU760" i="2" a="1"/>
  <c r="BU760" i="2" s="1"/>
  <c r="BU761" i="2" a="1"/>
  <c r="BU761" i="2" s="1"/>
  <c r="BU762" i="2" a="1"/>
  <c r="BU762" i="2" s="1"/>
  <c r="BU763" i="2" a="1"/>
  <c r="BU763" i="2" s="1"/>
  <c r="BU764" i="2" a="1"/>
  <c r="BU764" i="2" s="1"/>
  <c r="BU765" i="2" a="1"/>
  <c r="BU765" i="2" s="1"/>
  <c r="BU766" i="2" a="1"/>
  <c r="BU766" i="2" s="1"/>
  <c r="BU767" i="2" a="1"/>
  <c r="BU767" i="2" s="1"/>
  <c r="BU768" i="2" a="1"/>
  <c r="BU768" i="2" s="1"/>
  <c r="BU769" i="2" a="1"/>
  <c r="BU769" i="2" s="1"/>
  <c r="BU770" i="2" a="1"/>
  <c r="BU770" i="2" s="1"/>
  <c r="BU771" i="2" a="1"/>
  <c r="BU771" i="2" s="1"/>
  <c r="BU772" i="2" a="1"/>
  <c r="BU772" i="2" s="1"/>
  <c r="BU773" i="2" a="1"/>
  <c r="BU773" i="2" s="1"/>
  <c r="BU774" i="2" a="1"/>
  <c r="BU774" i="2" s="1"/>
  <c r="BU775" i="2" a="1"/>
  <c r="BU775" i="2" s="1"/>
  <c r="BU776" i="2" a="1"/>
  <c r="BU776" i="2" s="1"/>
  <c r="BU777" i="2" a="1"/>
  <c r="BU777" i="2" s="1"/>
  <c r="BU778" i="2" a="1"/>
  <c r="BU778" i="2" s="1"/>
  <c r="BU779" i="2" a="1"/>
  <c r="BU779" i="2" s="1"/>
  <c r="BU780" i="2" a="1"/>
  <c r="BU780" i="2" s="1"/>
  <c r="BU781" i="2" a="1"/>
  <c r="BU781" i="2" s="1"/>
  <c r="BU782" i="2" a="1"/>
  <c r="BU782" i="2" s="1"/>
  <c r="BU783" i="2" a="1"/>
  <c r="BU783" i="2" s="1"/>
  <c r="BU784" i="2" a="1"/>
  <c r="BU784" i="2" s="1"/>
  <c r="BU785" i="2" a="1"/>
  <c r="BU785" i="2" s="1"/>
  <c r="BU786" i="2" a="1"/>
  <c r="BU786" i="2" s="1"/>
  <c r="BU787" i="2" a="1"/>
  <c r="BU787" i="2" s="1"/>
  <c r="BU788" i="2" a="1"/>
  <c r="BU788" i="2" s="1"/>
  <c r="BU789" i="2" a="1"/>
  <c r="BU789" i="2" s="1"/>
  <c r="BU790" i="2" a="1"/>
  <c r="BU790" i="2" s="1"/>
  <c r="BU791" i="2" a="1"/>
  <c r="BU791" i="2" s="1"/>
  <c r="BU792" i="2" a="1"/>
  <c r="BU792" i="2" s="1"/>
  <c r="BU793" i="2" a="1"/>
  <c r="BU793" i="2" s="1"/>
  <c r="BU794" i="2" a="1"/>
  <c r="BU794" i="2" s="1"/>
  <c r="BU795" i="2" a="1"/>
  <c r="BU795" i="2" s="1"/>
  <c r="BU796" i="2" a="1"/>
  <c r="BU796" i="2" s="1"/>
  <c r="BU797" i="2" a="1"/>
  <c r="BU797" i="2" s="1"/>
  <c r="BU798" i="2" a="1"/>
  <c r="BU798" i="2" s="1"/>
  <c r="BU799" i="2" a="1"/>
  <c r="BU799" i="2" s="1"/>
  <c r="BU800" i="2" a="1"/>
  <c r="BU800" i="2" s="1"/>
  <c r="BU801" i="2" a="1"/>
  <c r="BU801" i="2" s="1"/>
  <c r="BU802" i="2" a="1"/>
  <c r="BU802" i="2" s="1"/>
  <c r="BU803" i="2" a="1"/>
  <c r="BU803" i="2" s="1"/>
  <c r="BU804" i="2" a="1"/>
  <c r="BU804" i="2" s="1"/>
  <c r="BU805" i="2" a="1"/>
  <c r="BU805" i="2" s="1"/>
  <c r="BU806" i="2" a="1"/>
  <c r="BU806" i="2" s="1"/>
  <c r="BU807" i="2" a="1"/>
  <c r="BU807" i="2" s="1"/>
  <c r="BU808" i="2" a="1"/>
  <c r="BU808" i="2" s="1"/>
  <c r="BU809" i="2" a="1"/>
  <c r="BU809" i="2" s="1"/>
  <c r="BU811" i="2" a="1"/>
  <c r="BU811" i="2" s="1"/>
  <c r="BU812" i="2" a="1"/>
  <c r="BU812" i="2" s="1"/>
  <c r="BU813" i="2" a="1"/>
  <c r="BU813" i="2" s="1"/>
  <c r="BU814" i="2" a="1"/>
  <c r="BU814" i="2" s="1"/>
  <c r="BU815" i="2" a="1"/>
  <c r="BU815" i="2" s="1"/>
  <c r="BU816" i="2" a="1"/>
  <c r="BU816" i="2" s="1"/>
  <c r="BU817" i="2" a="1"/>
  <c r="BU817" i="2" s="1"/>
  <c r="BU818" i="2" a="1"/>
  <c r="BU818" i="2" s="1"/>
  <c r="BU819" i="2" a="1"/>
  <c r="BU819" i="2" s="1"/>
  <c r="BU820" i="2" a="1"/>
  <c r="BU820" i="2" s="1"/>
  <c r="BU821" i="2" a="1"/>
  <c r="BU821" i="2" s="1"/>
  <c r="BU822" i="2" a="1"/>
  <c r="BU822" i="2" s="1"/>
  <c r="BU823" i="2" a="1"/>
  <c r="BU823" i="2" s="1"/>
  <c r="BU824" i="2" a="1"/>
  <c r="BU824" i="2" s="1"/>
  <c r="BU825" i="2" a="1"/>
  <c r="BU825" i="2" s="1"/>
  <c r="BU826" i="2" a="1"/>
  <c r="BU826" i="2" s="1"/>
  <c r="BU827" i="2" a="1"/>
  <c r="BU827" i="2" s="1"/>
  <c r="BU828" i="2" a="1"/>
  <c r="BU828" i="2" s="1"/>
  <c r="BU829" i="2" a="1"/>
  <c r="BU829" i="2" s="1"/>
  <c r="BU830" i="2" a="1"/>
  <c r="BU830" i="2" s="1"/>
  <c r="BU831" i="2" a="1"/>
  <c r="BU831" i="2" s="1"/>
  <c r="BU832" i="2" a="1"/>
  <c r="BU832" i="2" s="1"/>
  <c r="BU833" i="2" a="1"/>
  <c r="BU833" i="2" s="1"/>
  <c r="BU834" i="2" a="1"/>
  <c r="BU834" i="2" s="1"/>
  <c r="BU835" i="2" a="1"/>
  <c r="BU835" i="2" s="1"/>
  <c r="BU836" i="2" a="1"/>
  <c r="BU836" i="2" s="1"/>
  <c r="BU837" i="2" a="1"/>
  <c r="BU837" i="2" s="1"/>
  <c r="BU838" i="2" a="1"/>
  <c r="BU838" i="2" s="1"/>
  <c r="BU839" i="2" a="1"/>
  <c r="BU839" i="2" s="1"/>
  <c r="BU840" i="2" a="1"/>
  <c r="BU840" i="2" s="1"/>
  <c r="BU841" i="2" a="1"/>
  <c r="BU841" i="2" s="1"/>
  <c r="BU842" i="2" a="1"/>
  <c r="BU842" i="2" s="1"/>
  <c r="BU843" i="2" a="1"/>
  <c r="BU843" i="2" s="1"/>
  <c r="BU844" i="2" a="1"/>
  <c r="BU844" i="2" s="1"/>
  <c r="BU845" i="2" a="1"/>
  <c r="BU845" i="2" s="1"/>
  <c r="BU846" i="2" a="1"/>
  <c r="BU846" i="2" s="1"/>
  <c r="BU847" i="2" a="1"/>
  <c r="BU847" i="2" s="1"/>
  <c r="BU848" i="2" a="1"/>
  <c r="BU848" i="2" s="1"/>
  <c r="BU849" i="2" a="1"/>
  <c r="BU849" i="2" s="1"/>
  <c r="BU850" i="2" a="1"/>
  <c r="BU850" i="2" s="1"/>
  <c r="BU851" i="2" a="1"/>
  <c r="BU851" i="2" s="1"/>
  <c r="BU852" i="2" a="1"/>
  <c r="BU852" i="2" s="1"/>
  <c r="BU853" i="2" a="1"/>
  <c r="BU853" i="2" s="1"/>
  <c r="BU854" i="2" a="1"/>
  <c r="BU854" i="2" s="1"/>
  <c r="BU855" i="2" a="1"/>
  <c r="BU855" i="2" s="1"/>
  <c r="BU856" i="2" a="1"/>
  <c r="BU856" i="2" s="1"/>
  <c r="BU857" i="2" a="1"/>
  <c r="BU857" i="2" s="1"/>
  <c r="BU858" i="2" a="1"/>
  <c r="BU858" i="2" s="1"/>
  <c r="BU859" i="2" a="1"/>
  <c r="BU859" i="2" s="1"/>
  <c r="BU860" i="2" a="1"/>
  <c r="BU860" i="2" s="1"/>
  <c r="BU861" i="2" a="1"/>
  <c r="BU861" i="2" s="1"/>
  <c r="BU862" i="2" a="1"/>
  <c r="BU862" i="2" s="1"/>
  <c r="BU863" i="2" a="1"/>
  <c r="BU863" i="2" s="1"/>
  <c r="BU864" i="2" a="1"/>
  <c r="BU864" i="2" s="1"/>
  <c r="BU865" i="2" a="1"/>
  <c r="BU865" i="2" s="1"/>
  <c r="BU866" i="2" a="1"/>
  <c r="BU866" i="2" s="1"/>
  <c r="BU867" i="2" a="1"/>
  <c r="BU867" i="2" s="1"/>
  <c r="BU868" i="2" a="1"/>
  <c r="BU868" i="2" s="1"/>
  <c r="BU869" i="2" a="1"/>
  <c r="BU869" i="2" s="1"/>
  <c r="BU870" i="2" a="1"/>
  <c r="BU870" i="2" s="1"/>
  <c r="BU871" i="2" a="1"/>
  <c r="BU871" i="2" s="1"/>
  <c r="BU872" i="2" a="1"/>
  <c r="BU872" i="2" s="1"/>
  <c r="BU873" i="2" a="1"/>
  <c r="BU873" i="2" s="1"/>
  <c r="BU874" i="2" a="1"/>
  <c r="BU874" i="2" s="1"/>
  <c r="BU875" i="2" a="1"/>
  <c r="BU875" i="2" s="1"/>
  <c r="BU876" i="2" a="1"/>
  <c r="BU876" i="2" s="1"/>
  <c r="BU877" i="2" a="1"/>
  <c r="BU877" i="2" s="1"/>
  <c r="BU878" i="2" a="1"/>
  <c r="BU878" i="2" s="1"/>
  <c r="BU879" i="2" a="1"/>
  <c r="BU879" i="2" s="1"/>
  <c r="BU880" i="2" a="1"/>
  <c r="BU880" i="2" s="1"/>
  <c r="BU881" i="2" a="1"/>
  <c r="BU881" i="2" s="1"/>
  <c r="BU882" i="2" a="1"/>
  <c r="BU882" i="2" s="1"/>
  <c r="BU883" i="2" a="1"/>
  <c r="BU883" i="2" s="1"/>
  <c r="BU884" i="2" a="1"/>
  <c r="BU884" i="2" s="1"/>
  <c r="BU885" i="2" a="1"/>
  <c r="BU885" i="2" s="1"/>
  <c r="BU886" i="2" a="1"/>
  <c r="BU886" i="2" s="1"/>
  <c r="BU887" i="2" a="1"/>
  <c r="BU887" i="2" s="1"/>
  <c r="BU888" i="2" a="1"/>
  <c r="BU888" i="2" s="1"/>
  <c r="BU889" i="2" a="1"/>
  <c r="BU889" i="2" s="1"/>
  <c r="BU890" i="2" a="1"/>
  <c r="BU890" i="2" s="1"/>
  <c r="BU891" i="2" a="1"/>
  <c r="BU891" i="2" s="1"/>
  <c r="BU892" i="2" a="1"/>
  <c r="BU892" i="2" s="1"/>
  <c r="BU893" i="2" a="1"/>
  <c r="BU893" i="2" s="1"/>
  <c r="BU894" i="2" a="1"/>
  <c r="BU894" i="2" s="1"/>
  <c r="BU895" i="2" a="1"/>
  <c r="BU895" i="2" s="1"/>
  <c r="BU896" i="2" a="1"/>
  <c r="BU896" i="2" s="1"/>
  <c r="BU897" i="2" a="1"/>
  <c r="BU897" i="2" s="1"/>
  <c r="BU898" i="2" a="1"/>
  <c r="BU898" i="2" s="1"/>
  <c r="BU899" i="2" a="1"/>
  <c r="BU899" i="2" s="1"/>
  <c r="BU900" i="2" a="1"/>
  <c r="BU900" i="2" s="1"/>
  <c r="BU901" i="2" a="1"/>
  <c r="BU901" i="2" s="1"/>
  <c r="BU902" i="2" a="1"/>
  <c r="BU902" i="2" s="1"/>
  <c r="BU903" i="2" a="1"/>
  <c r="BU903" i="2" s="1"/>
  <c r="BU904" i="2" a="1"/>
  <c r="BU904" i="2" s="1"/>
  <c r="BU905" i="2" a="1"/>
  <c r="BU905" i="2" s="1"/>
  <c r="BU906" i="2" a="1"/>
  <c r="BU906" i="2" s="1"/>
  <c r="BU907" i="2" a="1"/>
  <c r="BU907" i="2" s="1"/>
  <c r="BU908" i="2" a="1"/>
  <c r="BU908" i="2" s="1"/>
  <c r="BU909" i="2" a="1"/>
  <c r="BU909" i="2" s="1"/>
  <c r="BU910" i="2" a="1"/>
  <c r="BU910" i="2" s="1"/>
  <c r="BU911" i="2" a="1"/>
  <c r="BU911" i="2" s="1"/>
  <c r="BU912" i="2" a="1"/>
  <c r="BU912" i="2" s="1"/>
  <c r="BU913" i="2" a="1"/>
  <c r="BU913" i="2" s="1"/>
  <c r="BU914" i="2" a="1"/>
  <c r="BU914" i="2" s="1"/>
  <c r="BU915" i="2" a="1"/>
  <c r="BU915" i="2" s="1"/>
  <c r="BU916" i="2" a="1"/>
  <c r="BU916" i="2" s="1"/>
  <c r="BU917" i="2" a="1"/>
  <c r="BU917" i="2" s="1"/>
  <c r="BU918" i="2" a="1"/>
  <c r="BU918" i="2" s="1"/>
  <c r="BU919" i="2" a="1"/>
  <c r="BU919" i="2" s="1"/>
  <c r="BU920" i="2" a="1"/>
  <c r="BU920" i="2" s="1"/>
  <c r="BU921" i="2" a="1"/>
  <c r="BU921" i="2" s="1"/>
  <c r="BU922" i="2" a="1"/>
  <c r="BU922" i="2" s="1"/>
  <c r="BU923" i="2" a="1"/>
  <c r="BU923" i="2" s="1"/>
  <c r="BU924" i="2" a="1"/>
  <c r="BU924" i="2" s="1"/>
  <c r="BU925" i="2" a="1"/>
  <c r="BU925" i="2" s="1"/>
  <c r="BU926" i="2" a="1"/>
  <c r="BU926" i="2" s="1"/>
  <c r="BU927" i="2" a="1"/>
  <c r="BU927" i="2" s="1"/>
  <c r="BU928" i="2" a="1"/>
  <c r="BU928" i="2" s="1"/>
  <c r="BU929" i="2" a="1"/>
  <c r="BU929" i="2" s="1"/>
  <c r="BU930" i="2" a="1"/>
  <c r="BU930" i="2" s="1"/>
  <c r="BU931" i="2" a="1"/>
  <c r="BU931" i="2" s="1"/>
  <c r="BU932" i="2" a="1"/>
  <c r="BU932" i="2" s="1"/>
  <c r="BU933" i="2" a="1"/>
  <c r="BU933" i="2" s="1"/>
  <c r="BU934" i="2" a="1"/>
  <c r="BU934" i="2" s="1"/>
  <c r="BU935" i="2" a="1"/>
  <c r="BU935" i="2" s="1"/>
  <c r="BU936" i="2" a="1"/>
  <c r="BU936" i="2" s="1"/>
  <c r="BU937" i="2" a="1"/>
  <c r="BU937" i="2" s="1"/>
  <c r="BU938" i="2" a="1"/>
  <c r="BU938" i="2" s="1"/>
  <c r="BU939" i="2" a="1"/>
  <c r="BU939" i="2" s="1"/>
  <c r="BU940" i="2" a="1"/>
  <c r="BU940" i="2" s="1"/>
  <c r="BU941" i="2" a="1"/>
  <c r="BU941" i="2" s="1"/>
  <c r="BU942" i="2" a="1"/>
  <c r="BU942" i="2" s="1"/>
  <c r="BU943" i="2" a="1"/>
  <c r="BU943" i="2" s="1"/>
  <c r="BU944" i="2" a="1"/>
  <c r="BU944" i="2" s="1"/>
  <c r="BU945" i="2" a="1"/>
  <c r="BU945" i="2" s="1"/>
  <c r="BU946" i="2" a="1"/>
  <c r="BU946" i="2" s="1"/>
  <c r="BU947" i="2" a="1"/>
  <c r="BU947" i="2" s="1"/>
  <c r="BU948" i="2" a="1"/>
  <c r="BU948" i="2" s="1"/>
  <c r="BU949" i="2" a="1"/>
  <c r="BU949" i="2" s="1"/>
  <c r="BU950" i="2" a="1"/>
  <c r="BU950" i="2" s="1"/>
  <c r="BU951" i="2" a="1"/>
  <c r="BU951" i="2" s="1"/>
  <c r="BU952" i="2" a="1"/>
  <c r="BU952" i="2" s="1"/>
  <c r="BU953" i="2" a="1"/>
  <c r="BU953" i="2" s="1"/>
  <c r="BU954" i="2" a="1"/>
  <c r="BU954" i="2" s="1"/>
  <c r="BU955" i="2" a="1"/>
  <c r="BU955" i="2" s="1"/>
  <c r="BU956" i="2" a="1"/>
  <c r="BU956" i="2" s="1"/>
  <c r="BU957" i="2" a="1"/>
  <c r="BU957" i="2" s="1"/>
  <c r="BU958" i="2" a="1"/>
  <c r="BU958" i="2" s="1"/>
  <c r="BU959" i="2" a="1"/>
  <c r="BU959" i="2" s="1"/>
  <c r="BU960" i="2" a="1"/>
  <c r="BU960" i="2" s="1"/>
  <c r="BU961" i="2" a="1"/>
  <c r="BU961" i="2" s="1"/>
  <c r="BU962" i="2" a="1"/>
  <c r="BU962" i="2" s="1"/>
  <c r="BU963" i="2" a="1"/>
  <c r="BU963" i="2" s="1"/>
  <c r="BU964" i="2" a="1"/>
  <c r="BU964" i="2" s="1"/>
  <c r="BU965" i="2" a="1"/>
  <c r="BU965" i="2" s="1"/>
  <c r="BU966" i="2" a="1"/>
  <c r="BU966" i="2" s="1"/>
  <c r="BU967" i="2" a="1"/>
  <c r="BU967" i="2" s="1"/>
  <c r="BU968" i="2" a="1"/>
  <c r="BU968" i="2" s="1"/>
  <c r="BU969" i="2" a="1"/>
  <c r="BU969" i="2" s="1"/>
  <c r="BU970" i="2" a="1"/>
  <c r="BU970" i="2" s="1"/>
  <c r="BU971" i="2" a="1"/>
  <c r="BU971" i="2" s="1"/>
  <c r="BU972" i="2" a="1"/>
  <c r="BU972" i="2" s="1"/>
  <c r="BU973" i="2" a="1"/>
  <c r="BU973" i="2" s="1"/>
  <c r="BU974" i="2" a="1"/>
  <c r="BU974" i="2" s="1"/>
  <c r="BU975" i="2" a="1"/>
  <c r="BU975" i="2" s="1"/>
  <c r="BU976" i="2" a="1"/>
  <c r="BU976" i="2" s="1"/>
  <c r="BU977" i="2" a="1"/>
  <c r="BU977" i="2" s="1"/>
  <c r="BU978" i="2" a="1"/>
  <c r="BU978" i="2" s="1"/>
  <c r="BU979" i="2" a="1"/>
  <c r="BU979" i="2" s="1"/>
  <c r="BU980" i="2" a="1"/>
  <c r="BU980" i="2" s="1"/>
  <c r="BU981" i="2" a="1"/>
  <c r="BU981" i="2" s="1"/>
  <c r="BU982" i="2" a="1"/>
  <c r="BU982" i="2" s="1"/>
  <c r="BU983" i="2" a="1"/>
  <c r="BU983" i="2" s="1"/>
  <c r="BU984" i="2" a="1"/>
  <c r="BU984" i="2" s="1"/>
  <c r="BU985" i="2" a="1"/>
  <c r="BU985" i="2" s="1"/>
  <c r="BU986" i="2" a="1"/>
  <c r="BU986" i="2" s="1"/>
  <c r="BU987" i="2" a="1"/>
  <c r="BU987" i="2" s="1"/>
  <c r="BU988" i="2" a="1"/>
  <c r="BU988" i="2" s="1"/>
  <c r="BU989" i="2" a="1"/>
  <c r="BU989" i="2" s="1"/>
  <c r="BU990" i="2" a="1"/>
  <c r="BU990" i="2" s="1"/>
  <c r="BU991" i="2" a="1"/>
  <c r="BU991" i="2" s="1"/>
  <c r="BU992" i="2" a="1"/>
  <c r="BU992" i="2" s="1"/>
  <c r="BU993" i="2" a="1"/>
  <c r="BU993" i="2" s="1"/>
  <c r="BU994" i="2" a="1"/>
  <c r="BU994" i="2" s="1"/>
  <c r="BU995" i="2" a="1"/>
  <c r="BU995" i="2" s="1"/>
  <c r="BU996" i="2" a="1"/>
  <c r="BU996" i="2" s="1"/>
  <c r="BU997" i="2" a="1"/>
  <c r="BU997" i="2" s="1"/>
  <c r="BU998" i="2" a="1"/>
  <c r="BU998" i="2" s="1"/>
  <c r="BU999" i="2" a="1"/>
  <c r="BU999" i="2" s="1"/>
  <c r="BU1000" i="2" a="1"/>
  <c r="BU1000" i="2" s="1"/>
  <c r="BU1001" i="2" a="1"/>
  <c r="BU1001" i="2" s="1"/>
  <c r="BU1002" i="2" a="1"/>
  <c r="BU1002" i="2" s="1"/>
  <c r="BU1003" i="2" a="1"/>
  <c r="BU1003" i="2" s="1"/>
  <c r="BU1004" i="2" a="1"/>
  <c r="BU1004" i="2" s="1"/>
  <c r="BU1005" i="2" a="1"/>
  <c r="BU1005" i="2" s="1"/>
  <c r="BU1006" i="2" a="1"/>
  <c r="BU1006" i="2" s="1"/>
  <c r="BU1007" i="2" a="1"/>
  <c r="BU1007" i="2" s="1"/>
  <c r="BU1008" i="2" a="1"/>
  <c r="BU1008" i="2" s="1"/>
  <c r="BU1009" i="2" a="1"/>
  <c r="BU1009" i="2" s="1"/>
  <c r="BU1010" i="2" a="1"/>
  <c r="BU1010" i="2" s="1"/>
  <c r="BU1011" i="2" a="1"/>
  <c r="BU1011" i="2" s="1"/>
  <c r="BU1012" i="2" a="1"/>
  <c r="BU1012" i="2" s="1"/>
  <c r="BU1013" i="2" a="1"/>
  <c r="BU1013" i="2" s="1"/>
  <c r="BU1014" i="2" a="1"/>
  <c r="BU1014" i="2" s="1"/>
  <c r="BU1015" i="2" a="1"/>
  <c r="BU1015" i="2" s="1"/>
  <c r="BU1016" i="2" a="1"/>
  <c r="BU1016" i="2" s="1"/>
  <c r="BU1017" i="2" a="1"/>
  <c r="BU1017" i="2" s="1"/>
  <c r="BU1018" i="2" a="1"/>
  <c r="BU1018" i="2" s="1"/>
  <c r="BU1019" i="2" a="1"/>
  <c r="BU1019" i="2" s="1"/>
  <c r="BU1020" i="2" a="1"/>
  <c r="BU1020" i="2" s="1"/>
  <c r="BU1021" i="2" a="1"/>
  <c r="BU1021" i="2" s="1"/>
  <c r="BU1022" i="2" a="1"/>
  <c r="BU1022" i="2" s="1"/>
  <c r="BU1023" i="2" a="1"/>
  <c r="BU1023" i="2" s="1"/>
  <c r="BU1024" i="2" a="1"/>
  <c r="BU1024" i="2" s="1"/>
  <c r="BU1025" i="2" a="1"/>
  <c r="BU1025" i="2" s="1"/>
  <c r="BU1026" i="2" a="1"/>
  <c r="BU1026" i="2" s="1"/>
  <c r="BU1027" i="2" a="1"/>
  <c r="BU1027" i="2" s="1"/>
  <c r="BU1028" i="2" a="1"/>
  <c r="BU1028" i="2" s="1"/>
  <c r="BU1029" i="2" a="1"/>
  <c r="BU1029" i="2" s="1"/>
  <c r="BU1030" i="2" a="1"/>
  <c r="BU1030" i="2" s="1"/>
  <c r="BU1031" i="2" a="1"/>
  <c r="BU1031" i="2" s="1"/>
  <c r="BU1032" i="2" a="1"/>
  <c r="BU1032" i="2" s="1"/>
  <c r="BU1033" i="2" a="1"/>
  <c r="BU1033" i="2" s="1"/>
  <c r="BU1034" i="2" a="1"/>
  <c r="BU1034" i="2" s="1"/>
  <c r="BU1035" i="2" a="1"/>
  <c r="BU1035" i="2" s="1"/>
  <c r="BU1036" i="2" a="1"/>
  <c r="BU1036" i="2" s="1"/>
  <c r="BU1037" i="2" a="1"/>
  <c r="BU1037" i="2" s="1"/>
  <c r="BU1038" i="2" a="1"/>
  <c r="BU1038" i="2" s="1"/>
  <c r="BU1039" i="2" a="1"/>
  <c r="BU1039" i="2" s="1"/>
  <c r="BU1040" i="2" a="1"/>
  <c r="BU1040" i="2" s="1"/>
  <c r="BU1041" i="2" a="1"/>
  <c r="BU1041" i="2" s="1"/>
  <c r="BU1042" i="2" a="1"/>
  <c r="BU1042" i="2" s="1"/>
  <c r="BU1043" i="2" a="1"/>
  <c r="BU1043" i="2" s="1"/>
  <c r="BU1044" i="2" a="1"/>
  <c r="BU1044" i="2" s="1"/>
  <c r="BU1045" i="2" a="1"/>
  <c r="BU1045" i="2" s="1"/>
  <c r="BU1046" i="2" a="1"/>
  <c r="BU1046" i="2" s="1"/>
  <c r="BU1047" i="2" a="1"/>
  <c r="BU1047" i="2" s="1"/>
  <c r="BU1048" i="2" a="1"/>
  <c r="BU1048" i="2" s="1"/>
  <c r="BU1049" i="2" a="1"/>
  <c r="BU1049" i="2" s="1"/>
  <c r="BU1050" i="2" a="1"/>
  <c r="BU1050" i="2" s="1"/>
  <c r="BU1051" i="2" a="1"/>
  <c r="BU1051" i="2" s="1"/>
  <c r="BU1052" i="2" a="1"/>
  <c r="BU1052" i="2" s="1"/>
  <c r="BU1053" i="2" a="1"/>
  <c r="BU1053" i="2" s="1"/>
  <c r="BU1054" i="2" a="1"/>
  <c r="BU1054" i="2" s="1"/>
  <c r="BU1055" i="2" a="1"/>
  <c r="BU1055" i="2" s="1"/>
  <c r="BU1056" i="2" a="1"/>
  <c r="BU1056" i="2" s="1"/>
  <c r="BU1057" i="2" a="1"/>
  <c r="BU1057" i="2" s="1"/>
  <c r="BU1058" i="2" a="1"/>
  <c r="BU1058" i="2" s="1"/>
  <c r="BU1059" i="2" a="1"/>
  <c r="BU1059" i="2" s="1"/>
  <c r="BU1060" i="2" a="1"/>
  <c r="BU1060" i="2" s="1"/>
  <c r="BU1061" i="2" a="1"/>
  <c r="BU1061" i="2" s="1"/>
  <c r="BU1062" i="2" a="1"/>
  <c r="BU1062" i="2" s="1"/>
  <c r="BU1063" i="2" a="1"/>
  <c r="BU1063" i="2" s="1"/>
  <c r="BU1064" i="2" a="1"/>
  <c r="BU1064" i="2" s="1"/>
  <c r="BU1065" i="2" a="1"/>
  <c r="BU1065" i="2" s="1"/>
  <c r="BU1066" i="2" a="1"/>
  <c r="BU1066" i="2" s="1"/>
  <c r="BU1067" i="2" a="1"/>
  <c r="BU1067" i="2" s="1"/>
  <c r="BU1068" i="2" a="1"/>
  <c r="BU1068" i="2" s="1"/>
  <c r="BU1069" i="2" a="1"/>
  <c r="BU1069" i="2" s="1"/>
  <c r="BU1070" i="2" a="1"/>
  <c r="BU1070" i="2" s="1"/>
  <c r="BU1071" i="2" a="1"/>
  <c r="BU1071" i="2" s="1"/>
  <c r="BU1072" i="2" a="1"/>
  <c r="BU1072" i="2" s="1"/>
  <c r="BU1073" i="2" a="1"/>
  <c r="BU1073" i="2" s="1"/>
  <c r="BU1074" i="2" a="1"/>
  <c r="BU1074" i="2" s="1"/>
  <c r="BU1075" i="2" a="1"/>
  <c r="BU1075" i="2" s="1"/>
  <c r="BU1076" i="2" a="1"/>
  <c r="BU1076" i="2" s="1"/>
  <c r="BU1077" i="2" a="1"/>
  <c r="BU1077" i="2" s="1"/>
  <c r="BU1078" i="2" a="1"/>
  <c r="BU1078" i="2" s="1"/>
  <c r="BU1079" i="2" a="1"/>
  <c r="BU1079" i="2" s="1"/>
  <c r="BU1080" i="2" a="1"/>
  <c r="BU1080" i="2" s="1"/>
  <c r="BU1081" i="2" a="1"/>
  <c r="BU1081" i="2" s="1"/>
  <c r="BU1082" i="2" a="1"/>
  <c r="BU1082" i="2" s="1"/>
  <c r="BU1083" i="2" a="1"/>
  <c r="BU1083" i="2" s="1"/>
  <c r="BU1084" i="2" a="1"/>
  <c r="BU1084" i="2" s="1"/>
  <c r="BU1085" i="2" a="1"/>
  <c r="BU1085" i="2" s="1"/>
  <c r="BU1086" i="2" a="1"/>
  <c r="BU1086" i="2" s="1"/>
  <c r="BU1087" i="2" a="1"/>
  <c r="BU1087" i="2" s="1"/>
  <c r="BU1088" i="2" a="1"/>
  <c r="BU1088" i="2" s="1"/>
  <c r="BU1089" i="2" a="1"/>
  <c r="BU1089" i="2" s="1"/>
  <c r="BU1090" i="2" a="1"/>
  <c r="BU1090" i="2" s="1"/>
  <c r="BU1091" i="2" a="1"/>
  <c r="BU1091" i="2" s="1"/>
  <c r="BU1092" i="2" a="1"/>
  <c r="BU1092" i="2" s="1"/>
  <c r="BU1093" i="2" a="1"/>
  <c r="BU1093" i="2" s="1"/>
  <c r="BU1094" i="2" a="1"/>
  <c r="BU1094" i="2" s="1"/>
  <c r="BU1095" i="2" a="1"/>
  <c r="BU1095" i="2" s="1"/>
  <c r="BU1096" i="2" a="1"/>
  <c r="BU1096" i="2" s="1"/>
  <c r="BU1097" i="2" a="1"/>
  <c r="BU1097" i="2" s="1"/>
  <c r="BU1098" i="2" a="1"/>
  <c r="BU1098" i="2" s="1"/>
  <c r="BU1099" i="2" a="1"/>
  <c r="BU1099" i="2" s="1"/>
  <c r="BU1100" i="2" a="1"/>
  <c r="BU1100" i="2" s="1"/>
  <c r="BU1101" i="2" a="1"/>
  <c r="BU1101" i="2" s="1"/>
  <c r="BU1102" i="2" a="1"/>
  <c r="BU1102" i="2" s="1"/>
  <c r="BU1103" i="2" a="1"/>
  <c r="BU1103" i="2" s="1"/>
  <c r="BU1104" i="2" a="1"/>
  <c r="BU1104" i="2" s="1"/>
  <c r="BU1105" i="2" a="1"/>
  <c r="BU1105" i="2" s="1"/>
  <c r="BU1106" i="2" a="1"/>
  <c r="BU1106" i="2" s="1"/>
  <c r="BU1107" i="2" a="1"/>
  <c r="BU1107" i="2" s="1"/>
  <c r="BU1108" i="2" a="1"/>
  <c r="BU1108" i="2" s="1"/>
  <c r="BU1109" i="2" a="1"/>
  <c r="BU1109" i="2" s="1"/>
  <c r="BU1110" i="2" a="1"/>
  <c r="BU1110" i="2" s="1"/>
  <c r="BU1111" i="2" a="1"/>
  <c r="BU1111" i="2" s="1"/>
  <c r="BU1112" i="2" a="1"/>
  <c r="BU1112" i="2" s="1"/>
  <c r="BU1113" i="2" a="1"/>
  <c r="BU1113" i="2" s="1"/>
  <c r="BU1114" i="2" a="1"/>
  <c r="BU1114" i="2" s="1"/>
  <c r="BU1115" i="2" a="1"/>
  <c r="BU1115" i="2" s="1"/>
  <c r="BU1116" i="2" a="1"/>
  <c r="BU1116" i="2" s="1"/>
  <c r="BU1117" i="2" a="1"/>
  <c r="BU1117" i="2" s="1"/>
  <c r="BU1118" i="2" a="1"/>
  <c r="BU1118" i="2" s="1"/>
  <c r="BU1119" i="2" a="1"/>
  <c r="BU1119" i="2" s="1"/>
  <c r="BU1120" i="2" a="1"/>
  <c r="BU1120" i="2" s="1"/>
  <c r="BU1121" i="2" a="1"/>
  <c r="BU1121" i="2" s="1"/>
  <c r="BU1122" i="2" a="1"/>
  <c r="BU1122" i="2" s="1"/>
  <c r="BU1123" i="2" a="1"/>
  <c r="BU1123" i="2" s="1"/>
  <c r="BU1124" i="2" a="1"/>
  <c r="BU1124" i="2" s="1"/>
  <c r="BU1125" i="2" a="1"/>
  <c r="BU1125" i="2" s="1"/>
  <c r="BU1126" i="2" a="1"/>
  <c r="BU1126" i="2" s="1"/>
  <c r="BU1127" i="2" a="1"/>
  <c r="BU1127" i="2" s="1"/>
  <c r="BU1128" i="2" a="1"/>
  <c r="BU1128" i="2" s="1"/>
  <c r="BU1129" i="2" a="1"/>
  <c r="BU1129" i="2" s="1"/>
  <c r="BU1130" i="2" a="1"/>
  <c r="BU1130" i="2" s="1"/>
  <c r="BU1131" i="2" a="1"/>
  <c r="BU1131" i="2" s="1"/>
  <c r="BU1132" i="2" a="1"/>
  <c r="BU1132" i="2" s="1"/>
  <c r="BU1133" i="2" a="1"/>
  <c r="BU1133" i="2" s="1"/>
  <c r="BU1134" i="2" a="1"/>
  <c r="BU1134" i="2" s="1"/>
  <c r="BU1135" i="2" a="1"/>
  <c r="BU1135" i="2" s="1"/>
  <c r="BU1136" i="2" a="1"/>
  <c r="BU1136" i="2" s="1"/>
  <c r="BU1137" i="2" a="1"/>
  <c r="BU1137" i="2" s="1"/>
  <c r="BU1138" i="2" a="1"/>
  <c r="BU1138" i="2" s="1"/>
  <c r="BU1139" i="2" a="1"/>
  <c r="BU1139" i="2" s="1"/>
  <c r="BU1140" i="2" a="1"/>
  <c r="BU1140" i="2" s="1"/>
  <c r="BU1141" i="2" a="1"/>
  <c r="BU1141" i="2" s="1"/>
  <c r="BU1142" i="2" a="1"/>
  <c r="BU1142" i="2" s="1"/>
  <c r="BU1143" i="2" a="1"/>
  <c r="BU1143" i="2" s="1"/>
  <c r="BU1144" i="2" a="1"/>
  <c r="BU1144" i="2" s="1"/>
  <c r="BU1145" i="2" a="1"/>
  <c r="BU1145" i="2" s="1"/>
  <c r="BU1146" i="2" a="1"/>
  <c r="BU1146" i="2" s="1"/>
  <c r="BU1147" i="2" a="1"/>
  <c r="BU1147" i="2" s="1"/>
  <c r="BU1148" i="2" a="1"/>
  <c r="BU1148" i="2" s="1"/>
  <c r="BU1149" i="2" a="1"/>
  <c r="BU1149" i="2" s="1"/>
  <c r="BU1150" i="2" a="1"/>
  <c r="BU1150" i="2" s="1"/>
  <c r="BU1151" i="2" a="1"/>
  <c r="BU1151" i="2" s="1"/>
  <c r="BU1152" i="2" a="1"/>
  <c r="BU1152" i="2" s="1"/>
  <c r="BU1153" i="2" a="1"/>
  <c r="BU1153" i="2" s="1"/>
  <c r="BU1154" i="2" a="1"/>
  <c r="BU1154" i="2" s="1"/>
  <c r="BU1155" i="2" a="1"/>
  <c r="BU1155" i="2" s="1"/>
  <c r="BU1156" i="2" a="1"/>
  <c r="BU1156" i="2" s="1"/>
  <c r="BU1157" i="2" a="1"/>
  <c r="BU1157" i="2" s="1"/>
  <c r="BU1158" i="2" a="1"/>
  <c r="BU1158" i="2" s="1"/>
  <c r="BU1159" i="2" a="1"/>
  <c r="BU1159" i="2" s="1"/>
  <c r="BU1160" i="2" a="1"/>
  <c r="BU1160" i="2" s="1"/>
  <c r="BU1161" i="2" a="1"/>
  <c r="BU1161" i="2" s="1"/>
  <c r="BU1162" i="2" a="1"/>
  <c r="BU1162" i="2" s="1"/>
  <c r="BU1163" i="2" a="1"/>
  <c r="BU1163" i="2" s="1"/>
  <c r="BU1164" i="2" a="1"/>
  <c r="BU1164" i="2" s="1"/>
  <c r="BU1165" i="2" a="1"/>
  <c r="BU1165" i="2" s="1"/>
  <c r="BU1166" i="2" a="1"/>
  <c r="BU1166" i="2" s="1"/>
  <c r="BU1167" i="2" a="1"/>
  <c r="BU1167" i="2" s="1"/>
  <c r="BU1168" i="2" a="1"/>
  <c r="BU1168" i="2" s="1"/>
  <c r="BU1169" i="2" a="1"/>
  <c r="BU1169" i="2" s="1"/>
  <c r="BU1170" i="2" a="1"/>
  <c r="BU1170" i="2" s="1"/>
  <c r="BU1171" i="2" a="1"/>
  <c r="BU1171" i="2" s="1"/>
  <c r="BU1172" i="2" a="1"/>
  <c r="BU1172" i="2" s="1"/>
  <c r="BU1173" i="2" a="1"/>
  <c r="BU1173" i="2" s="1"/>
  <c r="BU1174" i="2" a="1"/>
  <c r="BU1174" i="2" s="1"/>
  <c r="BU1175" i="2" a="1"/>
  <c r="BU1175" i="2" s="1"/>
  <c r="BU1176" i="2" a="1"/>
  <c r="BU1176" i="2" s="1"/>
  <c r="BU1177" i="2" a="1"/>
  <c r="BU1177" i="2" s="1"/>
  <c r="BU1178" i="2" a="1"/>
  <c r="BU1178" i="2" s="1"/>
  <c r="BU1179" i="2" a="1"/>
  <c r="BU1179" i="2" s="1"/>
  <c r="BU1180" i="2" a="1"/>
  <c r="BU1180" i="2" s="1"/>
  <c r="BU1181" i="2" a="1"/>
  <c r="BU1181" i="2" s="1"/>
  <c r="BU1182" i="2" a="1"/>
  <c r="BU1182" i="2" s="1"/>
  <c r="BU1183" i="2" a="1"/>
  <c r="BU1183" i="2" s="1"/>
  <c r="BU1184" i="2" a="1"/>
  <c r="BU1184" i="2" s="1"/>
  <c r="BU1185" i="2" a="1"/>
  <c r="BU1185" i="2" s="1"/>
  <c r="BU1186" i="2" a="1"/>
  <c r="BU1186" i="2" s="1"/>
  <c r="BU1187" i="2" a="1"/>
  <c r="BU1187" i="2" s="1"/>
  <c r="BU1188" i="2" a="1"/>
  <c r="BU1188" i="2" s="1"/>
  <c r="BU1189" i="2" a="1"/>
  <c r="BU1189" i="2" s="1"/>
  <c r="BU1190" i="2" a="1"/>
  <c r="BU1190" i="2" s="1"/>
  <c r="BU1191" i="2" a="1"/>
  <c r="BU1191" i="2" s="1"/>
  <c r="BU1192" i="2" a="1"/>
  <c r="BU1192" i="2" s="1"/>
  <c r="BU1193" i="2" a="1"/>
  <c r="BU1193" i="2" s="1"/>
  <c r="BU1194" i="2" a="1"/>
  <c r="BU1194" i="2" s="1"/>
  <c r="BU1195" i="2" a="1"/>
  <c r="BU1195" i="2" s="1"/>
  <c r="BU1196" i="2" a="1"/>
  <c r="BU1196" i="2" s="1"/>
  <c r="BU3" i="2" a="1"/>
  <c r="BU3" i="2" s="1"/>
  <c r="BT4" i="1" a="1"/>
  <c r="BT4" i="1"/>
  <c r="BT5" i="1" a="1"/>
  <c r="BT5" i="1" s="1"/>
  <c r="BT6" i="1" a="1"/>
  <c r="BT6" i="1" s="1"/>
  <c r="BT7" i="1" a="1"/>
  <c r="BT7" i="1"/>
  <c r="BT8" i="1" a="1"/>
  <c r="BT8" i="1"/>
  <c r="BT9" i="1" a="1"/>
  <c r="BT9" i="1" s="1"/>
  <c r="BT10" i="1" a="1"/>
  <c r="BT10" i="1" s="1"/>
  <c r="BT11" i="1" a="1"/>
  <c r="BT11" i="1" s="1"/>
  <c r="BT12" i="1" a="1"/>
  <c r="BT12" i="1" s="1"/>
  <c r="BT13" i="1" a="1"/>
  <c r="BT13" i="1" s="1"/>
  <c r="BT14" i="1" a="1"/>
  <c r="BT14" i="1" s="1"/>
  <c r="BT15" i="1" a="1"/>
  <c r="BT15" i="1" s="1"/>
  <c r="BT16" i="1" a="1"/>
  <c r="BT16" i="1" s="1"/>
  <c r="BT17" i="1" a="1"/>
  <c r="BT17" i="1" s="1"/>
  <c r="BT18" i="1" a="1"/>
  <c r="BT18" i="1" s="1"/>
  <c r="BT19" i="1" a="1"/>
  <c r="BT19" i="1"/>
  <c r="BT20" i="1" a="1"/>
  <c r="BT20" i="1" s="1"/>
  <c r="BT21" i="1" a="1"/>
  <c r="BT21" i="1" s="1"/>
  <c r="BT22" i="1" a="1"/>
  <c r="BT22" i="1" s="1"/>
  <c r="BT23" i="1" a="1"/>
  <c r="BT23" i="1"/>
  <c r="BT24" i="1" a="1"/>
  <c r="BT24" i="1"/>
  <c r="BT25" i="1" a="1"/>
  <c r="BT25" i="1" s="1"/>
  <c r="BT26" i="1" a="1"/>
  <c r="BT26" i="1" s="1"/>
  <c r="BT27" i="1" a="1"/>
  <c r="BT27" i="1" s="1"/>
  <c r="BT28" i="1" a="1"/>
  <c r="BT28" i="1"/>
  <c r="BT29" i="1" a="1"/>
  <c r="BT29" i="1" s="1"/>
  <c r="BT30" i="1" a="1"/>
  <c r="BT30" i="1" s="1"/>
  <c r="BT31" i="1" a="1"/>
  <c r="BT31" i="1" s="1"/>
  <c r="BT32" i="1" a="1"/>
  <c r="BT32" i="1" s="1"/>
  <c r="BT33" i="1" a="1"/>
  <c r="BT33" i="1" s="1"/>
  <c r="BT34" i="1" a="1"/>
  <c r="BT34" i="1" s="1"/>
  <c r="BT35" i="1" a="1"/>
  <c r="BT35" i="1"/>
  <c r="BT36" i="1" a="1"/>
  <c r="BT36" i="1" s="1"/>
  <c r="BT37" i="1" a="1"/>
  <c r="BT37" i="1" s="1"/>
  <c r="BT38" i="1" a="1"/>
  <c r="BT38" i="1" s="1"/>
  <c r="BT39" i="1" a="1"/>
  <c r="BT39" i="1"/>
  <c r="BT40" i="1" a="1"/>
  <c r="BT40" i="1"/>
  <c r="BT41" i="1" a="1"/>
  <c r="BT41" i="1" s="1"/>
  <c r="BT42" i="1" a="1"/>
  <c r="BT42" i="1" s="1"/>
  <c r="BT43" i="1" a="1"/>
  <c r="BT43" i="1" s="1"/>
  <c r="BT44" i="1" a="1"/>
  <c r="BT44" i="1"/>
  <c r="BT45" i="1" a="1"/>
  <c r="BT45" i="1" s="1"/>
  <c r="BT46" i="1" a="1"/>
  <c r="BT46" i="1" s="1"/>
  <c r="BT47" i="1" a="1"/>
  <c r="BT47" i="1" s="1"/>
  <c r="BT48" i="1" a="1"/>
  <c r="BT48" i="1" s="1"/>
  <c r="BT49" i="1" a="1"/>
  <c r="BT49" i="1" s="1"/>
  <c r="BT50" i="1" a="1"/>
  <c r="BT50" i="1" s="1"/>
  <c r="BT51" i="1" a="1"/>
  <c r="BT51" i="1"/>
  <c r="BT52" i="1" a="1"/>
  <c r="BT52" i="1" s="1"/>
  <c r="BT53" i="1" a="1"/>
  <c r="BT53" i="1" s="1"/>
  <c r="BT54" i="1" a="1"/>
  <c r="BT54" i="1" s="1"/>
  <c r="BT55" i="1" a="1"/>
  <c r="BT55" i="1" s="1"/>
  <c r="BT56" i="1" a="1"/>
  <c r="BT56" i="1"/>
  <c r="BT57" i="1" a="1"/>
  <c r="BT57" i="1" s="1"/>
  <c r="BT58" i="1" a="1"/>
  <c r="BT58" i="1" s="1"/>
  <c r="BT59" i="1" a="1"/>
  <c r="BT59" i="1" s="1"/>
  <c r="BT60" i="1" a="1"/>
  <c r="BT60" i="1" s="1"/>
  <c r="BT61" i="1" a="1"/>
  <c r="BT61" i="1" s="1"/>
  <c r="BT62" i="1" a="1"/>
  <c r="BT62" i="1" s="1"/>
  <c r="BT63" i="1" a="1"/>
  <c r="BT63" i="1" s="1"/>
  <c r="BT64" i="1" a="1"/>
  <c r="BT64" i="1" s="1"/>
  <c r="BT65" i="1" a="1"/>
  <c r="BT65" i="1" s="1"/>
  <c r="BT66" i="1" a="1"/>
  <c r="BT66" i="1" s="1"/>
  <c r="BT67" i="1" a="1"/>
  <c r="BT67" i="1"/>
  <c r="BT68" i="1" a="1"/>
  <c r="BT68" i="1" s="1"/>
  <c r="BT69" i="1" a="1"/>
  <c r="BT69" i="1" s="1"/>
  <c r="BT70" i="1" a="1"/>
  <c r="BT70" i="1" s="1"/>
  <c r="BT71" i="1" a="1"/>
  <c r="BT71" i="1" s="1"/>
  <c r="BT72" i="1" a="1"/>
  <c r="BT72" i="1"/>
  <c r="BT73" i="1" a="1"/>
  <c r="BT73" i="1" s="1"/>
  <c r="BT74" i="1" a="1"/>
  <c r="BT74" i="1" s="1"/>
  <c r="BT75" i="1" a="1"/>
  <c r="BT75" i="1" s="1"/>
  <c r="BT76" i="1" a="1"/>
  <c r="BT76" i="1" s="1"/>
  <c r="BT77" i="1" a="1"/>
  <c r="BT77" i="1" s="1"/>
  <c r="BT78" i="1" a="1"/>
  <c r="BT78" i="1" s="1"/>
  <c r="BT79" i="1" a="1"/>
  <c r="BT79" i="1" s="1"/>
  <c r="BT80" i="1" a="1"/>
  <c r="BT80" i="1" s="1"/>
  <c r="BT81" i="1" a="1"/>
  <c r="BT81" i="1" s="1"/>
  <c r="BT82" i="1" a="1"/>
  <c r="BT82" i="1" s="1"/>
  <c r="BT83" i="1" a="1"/>
  <c r="BT83" i="1"/>
  <c r="BT84" i="1" a="1"/>
  <c r="BT84" i="1" s="1"/>
  <c r="BT85" i="1" a="1"/>
  <c r="BT85" i="1" s="1"/>
  <c r="BT86" i="1" a="1"/>
  <c r="BT86" i="1" s="1"/>
  <c r="BT87" i="1" a="1"/>
  <c r="BT87" i="1" s="1"/>
  <c r="BT88" i="1" a="1"/>
  <c r="BT88" i="1"/>
  <c r="BT89" i="1" a="1"/>
  <c r="BT89" i="1" s="1"/>
  <c r="BT90" i="1" a="1"/>
  <c r="BT90" i="1" s="1"/>
  <c r="BT91" i="1" a="1"/>
  <c r="BT91" i="1" s="1"/>
  <c r="BT92" i="1" a="1"/>
  <c r="BT92" i="1" s="1"/>
  <c r="BT93" i="1" a="1"/>
  <c r="BT93" i="1" s="1"/>
  <c r="BT94" i="1" a="1"/>
  <c r="BT94" i="1" s="1"/>
  <c r="BT95" i="1" a="1"/>
  <c r="BT95" i="1" s="1"/>
  <c r="BT96" i="1" a="1"/>
  <c r="BT96" i="1" s="1"/>
  <c r="BT97" i="1" a="1"/>
  <c r="BT97" i="1" s="1"/>
  <c r="BT98" i="1" a="1"/>
  <c r="BT98" i="1" s="1"/>
  <c r="BT99" i="1" a="1"/>
  <c r="BT99" i="1"/>
  <c r="BT100" i="1" a="1"/>
  <c r="BT100" i="1" s="1"/>
  <c r="BT101" i="1" a="1"/>
  <c r="BT101" i="1" s="1"/>
  <c r="BT102" i="1" a="1"/>
  <c r="BT102" i="1" s="1"/>
  <c r="BT103" i="1" a="1"/>
  <c r="BT103" i="1" s="1"/>
  <c r="BT104" i="1" a="1"/>
  <c r="BT104" i="1"/>
  <c r="BT105" i="1" a="1"/>
  <c r="BT105" i="1" s="1"/>
  <c r="BT106" i="1" a="1"/>
  <c r="BT106" i="1" s="1"/>
  <c r="BT107" i="1" a="1"/>
  <c r="BT107" i="1" s="1"/>
  <c r="BT108" i="1" a="1"/>
  <c r="BT108" i="1" s="1"/>
  <c r="BT109" i="1" a="1"/>
  <c r="BT109" i="1" s="1"/>
  <c r="BT110" i="1" a="1"/>
  <c r="BT110" i="1" s="1"/>
  <c r="BT111" i="1" a="1"/>
  <c r="BT111" i="1" s="1"/>
  <c r="BT112" i="1" a="1"/>
  <c r="BT112" i="1" s="1"/>
  <c r="BT113" i="1" a="1"/>
  <c r="BT113" i="1" s="1"/>
  <c r="BT114" i="1" a="1"/>
  <c r="BT114" i="1" s="1"/>
  <c r="BT115" i="1" a="1"/>
  <c r="BT115" i="1"/>
  <c r="BT116" i="1" a="1"/>
  <c r="BT116" i="1" s="1"/>
  <c r="BT117" i="1" a="1"/>
  <c r="BT117" i="1" s="1"/>
  <c r="BT118" i="1" a="1"/>
  <c r="BT118" i="1" s="1"/>
  <c r="BT119" i="1" a="1"/>
  <c r="BT119" i="1" s="1"/>
  <c r="BT120" i="1" a="1"/>
  <c r="BT120" i="1"/>
  <c r="BT121" i="1" a="1"/>
  <c r="BT121" i="1" s="1"/>
  <c r="BT122" i="1" a="1"/>
  <c r="BT122" i="1" s="1"/>
  <c r="BT123" i="1" a="1"/>
  <c r="BT123" i="1" s="1"/>
  <c r="BT124" i="1" a="1"/>
  <c r="BT124" i="1" s="1"/>
  <c r="BT125" i="1" a="1"/>
  <c r="BT125" i="1" s="1"/>
  <c r="BT126" i="1" a="1"/>
  <c r="BT126" i="1" s="1"/>
  <c r="BT127" i="1" a="1"/>
  <c r="BT127" i="1" s="1"/>
  <c r="BT128" i="1" a="1"/>
  <c r="BT128" i="1" s="1"/>
  <c r="BT129" i="1" a="1"/>
  <c r="BT129" i="1" s="1"/>
  <c r="BT130" i="1" a="1"/>
  <c r="BT130" i="1" s="1"/>
  <c r="BT131" i="1" a="1"/>
  <c r="BT131" i="1"/>
  <c r="BT132" i="1" a="1"/>
  <c r="BT132" i="1" s="1"/>
  <c r="BT133" i="1" a="1"/>
  <c r="BT133" i="1" s="1"/>
  <c r="BT134" i="1" a="1"/>
  <c r="BT134" i="1" s="1"/>
  <c r="BT135" i="1" a="1"/>
  <c r="BT135" i="1" s="1"/>
  <c r="BT136" i="1" a="1"/>
  <c r="BT136" i="1"/>
  <c r="BT137" i="1" a="1"/>
  <c r="BT137" i="1" s="1"/>
  <c r="BT138" i="1" a="1"/>
  <c r="BT138" i="1" s="1"/>
  <c r="BT139" i="1" a="1"/>
  <c r="BT139" i="1" s="1"/>
  <c r="BT140" i="1" a="1"/>
  <c r="BT140" i="1" s="1"/>
  <c r="BT141" i="1" a="1"/>
  <c r="BT141" i="1" s="1"/>
  <c r="BT142" i="1" a="1"/>
  <c r="BT142" i="1" s="1"/>
  <c r="BT143" i="1" a="1"/>
  <c r="BT143" i="1" s="1"/>
  <c r="BT144" i="1" a="1"/>
  <c r="BT144" i="1" s="1"/>
  <c r="BT145" i="1" a="1"/>
  <c r="BT145" i="1" s="1"/>
  <c r="BT146" i="1" a="1"/>
  <c r="BT146" i="1" s="1"/>
  <c r="BT147" i="1" a="1"/>
  <c r="BT147" i="1"/>
  <c r="BT148" i="1" a="1"/>
  <c r="BT148" i="1" s="1"/>
  <c r="BT149" i="1" a="1"/>
  <c r="BT149" i="1" s="1"/>
  <c r="BT150" i="1" a="1"/>
  <c r="BT150" i="1" s="1"/>
  <c r="BT151" i="1" a="1"/>
  <c r="BT151" i="1" s="1"/>
  <c r="BT152" i="1" a="1"/>
  <c r="BT152" i="1"/>
  <c r="BT153" i="1" a="1"/>
  <c r="BT153" i="1" s="1"/>
  <c r="BT154" i="1" a="1"/>
  <c r="BT154" i="1" s="1"/>
  <c r="BT155" i="1" a="1"/>
  <c r="BT155" i="1" s="1"/>
  <c r="BT156" i="1" a="1"/>
  <c r="BT156" i="1" s="1"/>
  <c r="BT157" i="1" a="1"/>
  <c r="BT157" i="1" s="1"/>
  <c r="BT158" i="1" a="1"/>
  <c r="BT158" i="1" s="1"/>
  <c r="BT159" i="1" a="1"/>
  <c r="BT159" i="1" s="1"/>
  <c r="BT160" i="1" a="1"/>
  <c r="BT160" i="1" s="1"/>
  <c r="BT161" i="1" a="1"/>
  <c r="BT161" i="1" s="1"/>
  <c r="BT162" i="1" a="1"/>
  <c r="BT162" i="1" s="1"/>
  <c r="BT163" i="1" a="1"/>
  <c r="BT163" i="1"/>
  <c r="BT164" i="1" a="1"/>
  <c r="BT164" i="1" s="1"/>
  <c r="BT165" i="1" a="1"/>
  <c r="BT165" i="1" s="1"/>
  <c r="BT166" i="1" a="1"/>
  <c r="BT166" i="1" s="1"/>
  <c r="BT167" i="1" a="1"/>
  <c r="BT167" i="1" s="1"/>
  <c r="BT168" i="1" a="1"/>
  <c r="BT168" i="1"/>
  <c r="BT169" i="1" a="1"/>
  <c r="BT169" i="1" s="1"/>
  <c r="BT170" i="1" a="1"/>
  <c r="BT170" i="1" s="1"/>
  <c r="BT171" i="1" a="1"/>
  <c r="BT171" i="1" s="1"/>
  <c r="BT172" i="1" a="1"/>
  <c r="BT172" i="1" s="1"/>
  <c r="BT173" i="1" a="1"/>
  <c r="BT173" i="1" s="1"/>
  <c r="BT174" i="1" a="1"/>
  <c r="BT174" i="1" s="1"/>
  <c r="BT175" i="1" a="1"/>
  <c r="BT175" i="1" s="1"/>
  <c r="BT176" i="1" a="1"/>
  <c r="BT176" i="1" s="1"/>
  <c r="BT177" i="1" a="1"/>
  <c r="BT177" i="1" s="1"/>
  <c r="BT178" i="1" a="1"/>
  <c r="BT178" i="1" s="1"/>
  <c r="BT179" i="1" a="1"/>
  <c r="BT179" i="1"/>
  <c r="BT180" i="1" a="1"/>
  <c r="BT180" i="1" s="1"/>
  <c r="BT181" i="1" a="1"/>
  <c r="BT181" i="1" s="1"/>
  <c r="BT182" i="1" a="1"/>
  <c r="BT182" i="1"/>
  <c r="BT183" i="1" a="1"/>
  <c r="BT183" i="1"/>
  <c r="BT184" i="1" a="1"/>
  <c r="BT184" i="1" s="1"/>
  <c r="BT185" i="1" a="1"/>
  <c r="BT185" i="1" s="1"/>
  <c r="BT186" i="1" a="1"/>
  <c r="BT186" i="1" s="1"/>
  <c r="BT187" i="1" a="1"/>
  <c r="BT187" i="1" s="1"/>
  <c r="BT188" i="1" a="1"/>
  <c r="BT188" i="1"/>
  <c r="BT189" i="1" a="1"/>
  <c r="BT189" i="1" s="1"/>
  <c r="BT190" i="1" a="1"/>
  <c r="BT190" i="1"/>
  <c r="BT191" i="1" a="1"/>
  <c r="BT191" i="1"/>
  <c r="BT192" i="1" a="1"/>
  <c r="BT192" i="1"/>
  <c r="BT193" i="1" a="1"/>
  <c r="BT193" i="1" s="1"/>
  <c r="BT194" i="1" a="1"/>
  <c r="BT194" i="1" s="1"/>
  <c r="BT195" i="1" a="1"/>
  <c r="BT195" i="1" s="1"/>
  <c r="BT196" i="1" a="1"/>
  <c r="BT196" i="1" s="1"/>
  <c r="BT197" i="1" a="1"/>
  <c r="BT197" i="1" s="1"/>
  <c r="BT198" i="1" a="1"/>
  <c r="BT198" i="1" s="1"/>
  <c r="BT199" i="1" a="1"/>
  <c r="BT199" i="1"/>
  <c r="BT200" i="1" a="1"/>
  <c r="BT200" i="1"/>
  <c r="BT201" i="1" a="1"/>
  <c r="BT201" i="1" s="1"/>
  <c r="BT202" i="1" a="1"/>
  <c r="BT202" i="1"/>
  <c r="BT203" i="1" a="1"/>
  <c r="BT203" i="1" s="1"/>
  <c r="BT204" i="1" a="1"/>
  <c r="BT204" i="1" s="1"/>
  <c r="BT205" i="1" a="1"/>
  <c r="BT205" i="1" s="1"/>
  <c r="BT206" i="1" a="1"/>
  <c r="BT206" i="1"/>
  <c r="BT207" i="1" a="1"/>
  <c r="BT207" i="1" s="1"/>
  <c r="BT208" i="1" a="1"/>
  <c r="BT208" i="1"/>
  <c r="BT209" i="1" a="1"/>
  <c r="BT209" i="1" s="1"/>
  <c r="BT210" i="1" a="1"/>
  <c r="BT210" i="1" s="1"/>
  <c r="BT211" i="1" a="1"/>
  <c r="BT211" i="1"/>
  <c r="BT212" i="1" a="1"/>
  <c r="BT212" i="1" s="1"/>
  <c r="BT213" i="1" a="1"/>
  <c r="BT213" i="1" s="1"/>
  <c r="BT214" i="1" a="1"/>
  <c r="BT214" i="1"/>
  <c r="BT215" i="1" a="1"/>
  <c r="BT215" i="1"/>
  <c r="BT216" i="1" a="1"/>
  <c r="BT216" i="1" s="1"/>
  <c r="BT217" i="1" a="1"/>
  <c r="BT217" i="1" s="1"/>
  <c r="BT218" i="1" a="1"/>
  <c r="BT218" i="1" s="1"/>
  <c r="BT219" i="1" a="1"/>
  <c r="BT219" i="1" s="1"/>
  <c r="BT220" i="1" a="1"/>
  <c r="BT220" i="1"/>
  <c r="BT221" i="1" a="1"/>
  <c r="BT221" i="1" s="1"/>
  <c r="BT222" i="1" a="1"/>
  <c r="BT222" i="1"/>
  <c r="BT223" i="1" a="1"/>
  <c r="BT223" i="1"/>
  <c r="BT224" i="1" a="1"/>
  <c r="BT224" i="1"/>
  <c r="BT225" i="1" a="1"/>
  <c r="BT225" i="1" s="1"/>
  <c r="BT226" i="1" a="1"/>
  <c r="BT226" i="1" s="1"/>
  <c r="BT227" i="1" a="1"/>
  <c r="BT227" i="1" s="1"/>
  <c r="BT228" i="1" a="1"/>
  <c r="BT228" i="1" s="1"/>
  <c r="BT229" i="1" a="1"/>
  <c r="BT229" i="1" s="1"/>
  <c r="BT230" i="1" a="1"/>
  <c r="BT230" i="1" s="1"/>
  <c r="BT231" i="1" a="1"/>
  <c r="BT231" i="1"/>
  <c r="BT232" i="1" a="1"/>
  <c r="BT232" i="1"/>
  <c r="BT233" i="1" a="1"/>
  <c r="BT233" i="1" s="1"/>
  <c r="BT234" i="1" a="1"/>
  <c r="BT234" i="1"/>
  <c r="BT235" i="1" a="1"/>
  <c r="BT235" i="1" s="1"/>
  <c r="BT236" i="1" a="1"/>
  <c r="BT236" i="1" s="1"/>
  <c r="BT237" i="1" a="1"/>
  <c r="BT237" i="1" s="1"/>
  <c r="BT238" i="1" a="1"/>
  <c r="BT238" i="1"/>
  <c r="BT239" i="1" a="1"/>
  <c r="BT239" i="1" s="1"/>
  <c r="BT240" i="1" a="1"/>
  <c r="BT240" i="1"/>
  <c r="BT241" i="1" a="1"/>
  <c r="BT241" i="1" s="1"/>
  <c r="BT242" i="1" a="1"/>
  <c r="BT242" i="1" s="1"/>
  <c r="BT243" i="1" a="1"/>
  <c r="BT243" i="1"/>
  <c r="BT244" i="1" a="1"/>
  <c r="BT244" i="1" s="1"/>
  <c r="BT245" i="1" a="1"/>
  <c r="BT245" i="1" s="1"/>
  <c r="BT246" i="1" a="1"/>
  <c r="BT246" i="1"/>
  <c r="BT247" i="1" a="1"/>
  <c r="BT247" i="1"/>
  <c r="BT248" i="1" a="1"/>
  <c r="BT248" i="1" s="1"/>
  <c r="BT249" i="1" a="1"/>
  <c r="BT249" i="1" s="1"/>
  <c r="BT250" i="1" a="1"/>
  <c r="BT250" i="1" s="1"/>
  <c r="BT251" i="1" a="1"/>
  <c r="BT251" i="1" s="1"/>
  <c r="BT252" i="1" a="1"/>
  <c r="BT252" i="1"/>
  <c r="BT253" i="1" a="1"/>
  <c r="BT253" i="1" s="1"/>
  <c r="BT254" i="1" a="1"/>
  <c r="BT254" i="1"/>
  <c r="BT255" i="1" a="1"/>
  <c r="BT255" i="1"/>
  <c r="BT256" i="1" a="1"/>
  <c r="BT256" i="1"/>
  <c r="BT257" i="1" a="1"/>
  <c r="BT257" i="1" s="1"/>
  <c r="BT258" i="1" a="1"/>
  <c r="BT258" i="1" s="1"/>
  <c r="BT259" i="1" a="1"/>
  <c r="BT259" i="1" s="1"/>
  <c r="BT260" i="1" a="1"/>
  <c r="BT260" i="1" s="1"/>
  <c r="BT261" i="1" a="1"/>
  <c r="BT261" i="1" s="1"/>
  <c r="BT262" i="1" a="1"/>
  <c r="BT262" i="1" s="1"/>
  <c r="BT263" i="1" a="1"/>
  <c r="BT263" i="1"/>
  <c r="BT264" i="1" a="1"/>
  <c r="BT264" i="1"/>
  <c r="BT265" i="1" a="1"/>
  <c r="BT265" i="1" s="1"/>
  <c r="BT266" i="1" a="1"/>
  <c r="BT266" i="1"/>
  <c r="BT267" i="1" a="1"/>
  <c r="BT267" i="1" s="1"/>
  <c r="BT268" i="1" a="1"/>
  <c r="BT268" i="1" s="1"/>
  <c r="BT269" i="1" a="1"/>
  <c r="BT269" i="1" s="1"/>
  <c r="BT270" i="1" a="1"/>
  <c r="BT270" i="1"/>
  <c r="BT271" i="1" a="1"/>
  <c r="BT271" i="1" s="1"/>
  <c r="BT272" i="1" a="1"/>
  <c r="BT272" i="1"/>
  <c r="BT273" i="1" a="1"/>
  <c r="BT273" i="1" s="1"/>
  <c r="BT274" i="1" a="1"/>
  <c r="BT274" i="1" s="1"/>
  <c r="BT275" i="1" a="1"/>
  <c r="BT275" i="1"/>
  <c r="BT276" i="1" a="1"/>
  <c r="BT276" i="1" s="1"/>
  <c r="BT277" i="1" a="1"/>
  <c r="BT277" i="1" s="1"/>
  <c r="BT278" i="1" a="1"/>
  <c r="BT278" i="1"/>
  <c r="BT279" i="1" a="1"/>
  <c r="BT279" i="1"/>
  <c r="BT280" i="1" a="1"/>
  <c r="BT280" i="1"/>
  <c r="BT281" i="1" a="1"/>
  <c r="BT281" i="1" s="1"/>
  <c r="BT282" i="1" a="1"/>
  <c r="BT282" i="1" s="1"/>
  <c r="BT283" i="1" a="1"/>
  <c r="BT283" i="1" s="1"/>
  <c r="BT284" i="1" a="1"/>
  <c r="BT284" i="1"/>
  <c r="BT285" i="1" a="1"/>
  <c r="BT285" i="1" s="1"/>
  <c r="BT286" i="1" a="1"/>
  <c r="BT286" i="1"/>
  <c r="BT287" i="1" a="1"/>
  <c r="BT287" i="1"/>
  <c r="BT288" i="1" a="1"/>
  <c r="BT288" i="1"/>
  <c r="BT289" i="1" a="1"/>
  <c r="BT289" i="1" s="1"/>
  <c r="BT290" i="1" a="1"/>
  <c r="BT290" i="1" s="1"/>
  <c r="BT291" i="1" a="1"/>
  <c r="BT291" i="1" s="1"/>
  <c r="BT292" i="1" a="1"/>
  <c r="BT292" i="1" s="1"/>
  <c r="BT293" i="1" a="1"/>
  <c r="BT293" i="1" s="1"/>
  <c r="BT294" i="1" a="1"/>
  <c r="BT294" i="1" s="1"/>
  <c r="BT295" i="1" a="1"/>
  <c r="BT295" i="1"/>
  <c r="BT296" i="1" a="1"/>
  <c r="BT296" i="1"/>
  <c r="BT297" i="1" a="1"/>
  <c r="BT297" i="1" s="1"/>
  <c r="BT298" i="1" a="1"/>
  <c r="BT298" i="1"/>
  <c r="BT299" i="1" a="1"/>
  <c r="BT299" i="1" s="1"/>
  <c r="BT300" i="1" a="1"/>
  <c r="BT300" i="1" s="1"/>
  <c r="BT301" i="1" a="1"/>
  <c r="BT301" i="1" s="1"/>
  <c r="BT302" i="1" a="1"/>
  <c r="BT302" i="1"/>
  <c r="BT303" i="1" a="1"/>
  <c r="BT303" i="1" s="1"/>
  <c r="BT304" i="1" a="1"/>
  <c r="BT304" i="1"/>
  <c r="BT305" i="1" a="1"/>
  <c r="BT305" i="1" s="1"/>
  <c r="BT306" i="1" a="1"/>
  <c r="BT306" i="1" s="1"/>
  <c r="BT307" i="1" a="1"/>
  <c r="BT307" i="1"/>
  <c r="BT308" i="1" a="1"/>
  <c r="BT308" i="1" s="1"/>
  <c r="BT309" i="1" a="1"/>
  <c r="BT309" i="1" s="1"/>
  <c r="BT310" i="1" a="1"/>
  <c r="BT310" i="1"/>
  <c r="BT311" i="1" a="1"/>
  <c r="BT311" i="1"/>
  <c r="BT312" i="1" a="1"/>
  <c r="BT312" i="1" s="1"/>
  <c r="BT313" i="1" a="1"/>
  <c r="BT313" i="1" s="1"/>
  <c r="BT314" i="1" a="1"/>
  <c r="BT314" i="1" s="1"/>
  <c r="BT315" i="1" a="1"/>
  <c r="BT315" i="1" s="1"/>
  <c r="BT316" i="1" a="1"/>
  <c r="BT316" i="1"/>
  <c r="BT317" i="1" a="1"/>
  <c r="BT317" i="1" s="1"/>
  <c r="BT318" i="1" a="1"/>
  <c r="BT318" i="1"/>
  <c r="BT319" i="1" a="1"/>
  <c r="BT319" i="1"/>
  <c r="BT320" i="1" a="1"/>
  <c r="BT320" i="1"/>
  <c r="BT321" i="1" a="1"/>
  <c r="BT321" i="1" s="1"/>
  <c r="BT322" i="1" a="1"/>
  <c r="BT322" i="1" s="1"/>
  <c r="BT323" i="1" a="1"/>
  <c r="BT323" i="1" s="1"/>
  <c r="BT324" i="1" a="1"/>
  <c r="BT324" i="1" s="1"/>
  <c r="BT325" i="1" a="1"/>
  <c r="BT325" i="1" s="1"/>
  <c r="BT326" i="1" a="1"/>
  <c r="BT326" i="1"/>
  <c r="BT327" i="1" a="1"/>
  <c r="BT327" i="1"/>
  <c r="BT328" i="1" a="1"/>
  <c r="BT328" i="1"/>
  <c r="BT329" i="1" a="1"/>
  <c r="BT329" i="1" s="1"/>
  <c r="BT330" i="1" a="1"/>
  <c r="BT330" i="1" s="1"/>
  <c r="BT331" i="1" a="1"/>
  <c r="BT331" i="1" s="1"/>
  <c r="BT332" i="1" a="1"/>
  <c r="BT332" i="1" s="1"/>
  <c r="BT333" i="1" a="1"/>
  <c r="BT333" i="1" s="1"/>
  <c r="BT334" i="1" a="1"/>
  <c r="BT334" i="1"/>
  <c r="BT335" i="1" a="1"/>
  <c r="BT335" i="1"/>
  <c r="BT336" i="1" a="1"/>
  <c r="BT336" i="1"/>
  <c r="BT337" i="1" a="1"/>
  <c r="BT337" i="1" s="1"/>
  <c r="BT338" i="1" a="1"/>
  <c r="BT338" i="1" s="1"/>
  <c r="BT339" i="1" a="1"/>
  <c r="BT339" i="1"/>
  <c r="BT340" i="1" a="1"/>
  <c r="BT340" i="1" s="1"/>
  <c r="BT341" i="1" a="1"/>
  <c r="BT341" i="1" s="1"/>
  <c r="BT342" i="1" a="1"/>
  <c r="BT342" i="1"/>
  <c r="BT343" i="1" a="1"/>
  <c r="BT343" i="1"/>
  <c r="BT344" i="1" a="1"/>
  <c r="BT344" i="1"/>
  <c r="BT345" i="1" a="1"/>
  <c r="BT345" i="1"/>
  <c r="BT346" i="1" a="1"/>
  <c r="BT346" i="1"/>
  <c r="BT347" i="1" a="1"/>
  <c r="BT347" i="1"/>
  <c r="BT348" i="1" a="1"/>
  <c r="BT348" i="1"/>
  <c r="BT349" i="1" a="1"/>
  <c r="BT349" i="1"/>
  <c r="BT350" i="1" a="1"/>
  <c r="BT350" i="1"/>
  <c r="BT351" i="1" a="1"/>
  <c r="BT351" i="1"/>
  <c r="BT352" i="1" a="1"/>
  <c r="BT352" i="1" s="1"/>
  <c r="BT353" i="1" a="1"/>
  <c r="BT353" i="1"/>
  <c r="BT354" i="1" a="1"/>
  <c r="BT354" i="1"/>
  <c r="BT355" i="1" a="1"/>
  <c r="BT355" i="1"/>
  <c r="BT356" i="1" a="1"/>
  <c r="BT356" i="1" s="1"/>
  <c r="BT357" i="1" a="1"/>
  <c r="BT357" i="1"/>
  <c r="BT358" i="1" a="1"/>
  <c r="BT358" i="1"/>
  <c r="BT359" i="1" a="1"/>
  <c r="BT359" i="1"/>
  <c r="BT360" i="1" a="1"/>
  <c r="BT360" i="1" s="1"/>
  <c r="BT361" i="1" a="1"/>
  <c r="BT361" i="1"/>
  <c r="BT362" i="1" a="1"/>
  <c r="BT362" i="1"/>
  <c r="BT363" i="1" a="1"/>
  <c r="BT363" i="1"/>
  <c r="BT364" i="1" a="1"/>
  <c r="BT364" i="1" s="1"/>
  <c r="BT365" i="1" a="1"/>
  <c r="BT365" i="1"/>
  <c r="BT366" i="1" a="1"/>
  <c r="BT366" i="1"/>
  <c r="BT367" i="1" a="1"/>
  <c r="BT367" i="1"/>
  <c r="BT368" i="1" a="1"/>
  <c r="BT368" i="1" s="1"/>
  <c r="BT369" i="1" a="1"/>
  <c r="BT369" i="1"/>
  <c r="BT370" i="1" a="1"/>
  <c r="BT370" i="1"/>
  <c r="BT371" i="1" a="1"/>
  <c r="BT371" i="1"/>
  <c r="BT372" i="1" a="1"/>
  <c r="BT372" i="1" s="1"/>
  <c r="BT373" i="1" a="1"/>
  <c r="BT373" i="1"/>
  <c r="BT374" i="1" a="1"/>
  <c r="BT374" i="1"/>
  <c r="BT375" i="1" a="1"/>
  <c r="BT375" i="1"/>
  <c r="BT376" i="1" a="1"/>
  <c r="BT376" i="1" s="1"/>
  <c r="BT377" i="1" a="1"/>
  <c r="BT377" i="1"/>
  <c r="BT378" i="1" a="1"/>
  <c r="BT378" i="1"/>
  <c r="BT379" i="1" a="1"/>
  <c r="BT379" i="1"/>
  <c r="BT380" i="1" a="1"/>
  <c r="BT380" i="1" s="1"/>
  <c r="BT381" i="1" a="1"/>
  <c r="BT381" i="1"/>
  <c r="BT382" i="1" a="1"/>
  <c r="BT382" i="1"/>
  <c r="BT383" i="1" a="1"/>
  <c r="BT383" i="1"/>
  <c r="BT384" i="1" a="1"/>
  <c r="BT384" i="1" s="1"/>
  <c r="BT385" i="1" a="1"/>
  <c r="BT385" i="1"/>
  <c r="BT386" i="1" a="1"/>
  <c r="BT386" i="1"/>
  <c r="BT387" i="1" a="1"/>
  <c r="BT387" i="1"/>
  <c r="BT388" i="1" a="1"/>
  <c r="BT388" i="1" s="1"/>
  <c r="BT389" i="1" a="1"/>
  <c r="BT389" i="1"/>
  <c r="BT390" i="1" a="1"/>
  <c r="BT390" i="1"/>
  <c r="BT391" i="1" a="1"/>
  <c r="BT391" i="1"/>
  <c r="BT392" i="1" a="1"/>
  <c r="BT392" i="1" s="1"/>
  <c r="BT393" i="1" a="1"/>
  <c r="BT393" i="1"/>
  <c r="BT394" i="1" a="1"/>
  <c r="BT394" i="1"/>
  <c r="BT395" i="1" a="1"/>
  <c r="BT395" i="1"/>
  <c r="BT396" i="1" a="1"/>
  <c r="BT396" i="1" s="1"/>
  <c r="BT397" i="1" a="1"/>
  <c r="BT397" i="1"/>
  <c r="BT398" i="1" a="1"/>
  <c r="BT398" i="1"/>
  <c r="BT399" i="1" a="1"/>
  <c r="BT399" i="1"/>
  <c r="BT400" i="1" a="1"/>
  <c r="BT400" i="1" s="1"/>
  <c r="BT401" i="1" a="1"/>
  <c r="BT401" i="1"/>
  <c r="BT402" i="1" a="1"/>
  <c r="BT402" i="1"/>
  <c r="BT403" i="1" a="1"/>
  <c r="BT403" i="1" s="1"/>
  <c r="BT404" i="1" a="1"/>
  <c r="BT404" i="1" s="1"/>
  <c r="BT405" i="1" a="1"/>
  <c r="BT405" i="1"/>
  <c r="BT406" i="1" a="1"/>
  <c r="BT406" i="1"/>
  <c r="BT407" i="1" a="1"/>
  <c r="BT407" i="1" s="1"/>
  <c r="BT408" i="1" a="1"/>
  <c r="BT408" i="1" s="1"/>
  <c r="BT409" i="1" a="1"/>
  <c r="BT409" i="1"/>
  <c r="BT410" i="1" a="1"/>
  <c r="BT410" i="1"/>
  <c r="BT411" i="1" a="1"/>
  <c r="BT411" i="1" s="1"/>
  <c r="BT412" i="1" a="1"/>
  <c r="BT412" i="1" s="1"/>
  <c r="BT413" i="1" a="1"/>
  <c r="BT413" i="1"/>
  <c r="BT414" i="1" a="1"/>
  <c r="BT414" i="1" s="1"/>
  <c r="BT415" i="1" a="1"/>
  <c r="BT415" i="1" s="1"/>
  <c r="BT416" i="1" a="1"/>
  <c r="BT416" i="1"/>
  <c r="BT417" i="1" a="1"/>
  <c r="BT417" i="1"/>
  <c r="BT418" i="1" a="1"/>
  <c r="BT418" i="1" s="1"/>
  <c r="BT419" i="1" a="1"/>
  <c r="BT419" i="1"/>
  <c r="BT420" i="1" a="1"/>
  <c r="BT420" i="1" s="1"/>
  <c r="BT421" i="1" a="1"/>
  <c r="BT421" i="1" s="1"/>
  <c r="BT422" i="1" a="1"/>
  <c r="BT422" i="1" s="1"/>
  <c r="BT423" i="1" a="1"/>
  <c r="BT423" i="1" s="1"/>
  <c r="BT424" i="1" a="1"/>
  <c r="BT424" i="1" s="1"/>
  <c r="BT425" i="1" a="1"/>
  <c r="BT425" i="1"/>
  <c r="BT426" i="1" a="1"/>
  <c r="BT426" i="1" s="1"/>
  <c r="BT427" i="1" a="1"/>
  <c r="BT427" i="1"/>
  <c r="BT428" i="1" a="1"/>
  <c r="BT428" i="1"/>
  <c r="BT429" i="1" a="1"/>
  <c r="BT429" i="1" s="1"/>
  <c r="BT430" i="1" a="1"/>
  <c r="BT430" i="1" s="1"/>
  <c r="BT431" i="1" a="1"/>
  <c r="BT431" i="1"/>
  <c r="BT432" i="1" a="1"/>
  <c r="BT432" i="1" s="1"/>
  <c r="BT433" i="1" a="1"/>
  <c r="BT433" i="1" s="1"/>
  <c r="BT434" i="1" a="1"/>
  <c r="BT434" i="1" s="1"/>
  <c r="BT435" i="1" a="1"/>
  <c r="BT435" i="1" s="1"/>
  <c r="BT436" i="1" a="1"/>
  <c r="BT436" i="1"/>
  <c r="BT437" i="1" a="1"/>
  <c r="BT437" i="1"/>
  <c r="BT438" i="1" a="1"/>
  <c r="BT438" i="1" s="1"/>
  <c r="BT439" i="1" a="1"/>
  <c r="BT439" i="1"/>
  <c r="BT440" i="1" a="1"/>
  <c r="BT440" i="1"/>
  <c r="BT441" i="1" a="1"/>
  <c r="BT441" i="1" s="1"/>
  <c r="BT442" i="1" a="1"/>
  <c r="BT442" i="1" s="1"/>
  <c r="BT443" i="1" a="1"/>
  <c r="BT443" i="1" s="1"/>
  <c r="BT444" i="1" a="1"/>
  <c r="BT444" i="1" s="1"/>
  <c r="BT445" i="1" a="1"/>
  <c r="BT445" i="1"/>
  <c r="BT446" i="1" a="1"/>
  <c r="BT446" i="1" s="1"/>
  <c r="BT447" i="1" a="1"/>
  <c r="BT447" i="1" s="1"/>
  <c r="BT448" i="1" a="1"/>
  <c r="BT448" i="1"/>
  <c r="BT449" i="1" a="1"/>
  <c r="BT449" i="1"/>
  <c r="BT450" i="1" a="1"/>
  <c r="BT450" i="1" s="1"/>
  <c r="BT451" i="1" a="1"/>
  <c r="BT451" i="1"/>
  <c r="BT452" i="1" a="1"/>
  <c r="BT452" i="1" s="1"/>
  <c r="BT453" i="1" a="1"/>
  <c r="BT453" i="1" s="1"/>
  <c r="BT454" i="1" a="1"/>
  <c r="BT454" i="1" s="1"/>
  <c r="BT455" i="1" a="1"/>
  <c r="BT455" i="1" s="1"/>
  <c r="BT456" i="1" a="1"/>
  <c r="BT456" i="1" s="1"/>
  <c r="BT457" i="1" a="1"/>
  <c r="BT457" i="1"/>
  <c r="BT458" i="1" a="1"/>
  <c r="BT458" i="1" s="1"/>
  <c r="BT459" i="1" a="1"/>
  <c r="BT459" i="1"/>
  <c r="BT460" i="1" a="1"/>
  <c r="BT460" i="1"/>
  <c r="BT461" i="1" a="1"/>
  <c r="BT461" i="1" s="1"/>
  <c r="BT462" i="1" a="1"/>
  <c r="BT462" i="1" s="1"/>
  <c r="BT463" i="1" a="1"/>
  <c r="BT463" i="1"/>
  <c r="BT464" i="1" a="1"/>
  <c r="BT464" i="1" s="1"/>
  <c r="BT465" i="1" a="1"/>
  <c r="BT465" i="1" s="1"/>
  <c r="BT466" i="1" a="1"/>
  <c r="BT466" i="1" s="1"/>
  <c r="BT467" i="1" a="1"/>
  <c r="BT467" i="1" s="1"/>
  <c r="BT468" i="1" a="1"/>
  <c r="BT468" i="1"/>
  <c r="BT469" i="1" a="1"/>
  <c r="BT469" i="1"/>
  <c r="BT470" i="1" a="1"/>
  <c r="BT470" i="1" s="1"/>
  <c r="BT471" i="1" a="1"/>
  <c r="BT471" i="1"/>
  <c r="BT472" i="1" a="1"/>
  <c r="BT472" i="1"/>
  <c r="BT473" i="1" a="1"/>
  <c r="BT473" i="1" s="1"/>
  <c r="BT474" i="1" a="1"/>
  <c r="BT474" i="1" s="1"/>
  <c r="BT475" i="1" a="1"/>
  <c r="BT475" i="1" s="1"/>
  <c r="BT476" i="1" a="1"/>
  <c r="BT476" i="1" s="1"/>
  <c r="BT477" i="1" a="1"/>
  <c r="BT477" i="1"/>
  <c r="BT478" i="1" a="1"/>
  <c r="BT478" i="1" s="1"/>
  <c r="BT479" i="1" a="1"/>
  <c r="BT479" i="1" s="1"/>
  <c r="BT480" i="1" a="1"/>
  <c r="BT480" i="1"/>
  <c r="BT481" i="1" a="1"/>
  <c r="BT481" i="1"/>
  <c r="BT482" i="1" a="1"/>
  <c r="BT482" i="1" s="1"/>
  <c r="BT483" i="1" a="1"/>
  <c r="BT483" i="1"/>
  <c r="BT484" i="1" a="1"/>
  <c r="BT484" i="1" s="1"/>
  <c r="BT485" i="1" a="1"/>
  <c r="BT485" i="1" s="1"/>
  <c r="BT486" i="1" a="1"/>
  <c r="BT486" i="1" s="1"/>
  <c r="BT487" i="1" a="1"/>
  <c r="BT487" i="1" s="1"/>
  <c r="BT488" i="1" a="1"/>
  <c r="BT488" i="1" s="1"/>
  <c r="BT489" i="1" a="1"/>
  <c r="BT489" i="1"/>
  <c r="BT490" i="1" a="1"/>
  <c r="BT490" i="1" s="1"/>
  <c r="BT491" i="1" a="1"/>
  <c r="BT491" i="1"/>
  <c r="BT492" i="1" a="1"/>
  <c r="BT492" i="1"/>
  <c r="BT493" i="1" a="1"/>
  <c r="BT493" i="1" s="1"/>
  <c r="BT494" i="1" a="1"/>
  <c r="BT494" i="1" s="1"/>
  <c r="BT495" i="1" a="1"/>
  <c r="BT495" i="1"/>
  <c r="BT496" i="1" a="1"/>
  <c r="BT496" i="1" s="1"/>
  <c r="BT497" i="1" a="1"/>
  <c r="BT497" i="1" s="1"/>
  <c r="BT498" i="1" a="1"/>
  <c r="BT498" i="1" s="1"/>
  <c r="BT499" i="1" a="1"/>
  <c r="BT499" i="1" s="1"/>
  <c r="BT500" i="1" a="1"/>
  <c r="BT500" i="1"/>
  <c r="BT501" i="1" a="1"/>
  <c r="BT501" i="1"/>
  <c r="BT502" i="1" a="1"/>
  <c r="BT502" i="1" s="1"/>
  <c r="BT503" i="1" a="1"/>
  <c r="BT503" i="1"/>
  <c r="BT504" i="1" a="1"/>
  <c r="BT504" i="1"/>
  <c r="BT505" i="1" a="1"/>
  <c r="BT505" i="1" s="1"/>
  <c r="BT506" i="1" a="1"/>
  <c r="BT506" i="1" s="1"/>
  <c r="BT507" i="1" a="1"/>
  <c r="BT507" i="1" s="1"/>
  <c r="BT508" i="1" a="1"/>
  <c r="BT508" i="1" s="1"/>
  <c r="BT509" i="1" a="1"/>
  <c r="BT509" i="1"/>
  <c r="BT510" i="1" a="1"/>
  <c r="BT510" i="1" s="1"/>
  <c r="BT511" i="1" a="1"/>
  <c r="BT511" i="1" s="1"/>
  <c r="BT512" i="1" a="1"/>
  <c r="BT512" i="1"/>
  <c r="BT513" i="1" a="1"/>
  <c r="BT513" i="1"/>
  <c r="BT514" i="1" a="1"/>
  <c r="BT514" i="1" s="1"/>
  <c r="BT515" i="1" a="1"/>
  <c r="BT515" i="1"/>
  <c r="BT516" i="1" a="1"/>
  <c r="BT516" i="1" s="1"/>
  <c r="BT517" i="1" a="1"/>
  <c r="BT517" i="1" s="1"/>
  <c r="BT518" i="1" a="1"/>
  <c r="BT518" i="1" s="1"/>
  <c r="BT519" i="1" a="1"/>
  <c r="BT519" i="1" s="1"/>
  <c r="BT520" i="1" a="1"/>
  <c r="BT520" i="1" s="1"/>
  <c r="BT521" i="1" a="1"/>
  <c r="BT521" i="1"/>
  <c r="BT522" i="1" a="1"/>
  <c r="BT522" i="1" s="1"/>
  <c r="BT523" i="1" a="1"/>
  <c r="BT523" i="1"/>
  <c r="BT524" i="1" a="1"/>
  <c r="BT524" i="1"/>
  <c r="BT525" i="1" a="1"/>
  <c r="BT525" i="1" s="1"/>
  <c r="BT526" i="1" a="1"/>
  <c r="BT526" i="1" s="1"/>
  <c r="BT527" i="1" a="1"/>
  <c r="BT527" i="1"/>
  <c r="BT528" i="1" a="1"/>
  <c r="BT528" i="1" s="1"/>
  <c r="BT529" i="1" a="1"/>
  <c r="BT529" i="1" s="1"/>
  <c r="BT530" i="1" a="1"/>
  <c r="BT530" i="1" s="1"/>
  <c r="BT531" i="1" a="1"/>
  <c r="BT531" i="1" s="1"/>
  <c r="BT532" i="1" a="1"/>
  <c r="BT532" i="1"/>
  <c r="BT533" i="1" a="1"/>
  <c r="BT533" i="1"/>
  <c r="BT534" i="1" a="1"/>
  <c r="BT534" i="1" s="1"/>
  <c r="BT535" i="1" a="1"/>
  <c r="BT535" i="1"/>
  <c r="BT536" i="1" a="1"/>
  <c r="BT536" i="1"/>
  <c r="BT537" i="1" a="1"/>
  <c r="BT537" i="1" s="1"/>
  <c r="BT538" i="1" a="1"/>
  <c r="BT538" i="1" s="1"/>
  <c r="BT539" i="1" a="1"/>
  <c r="BT539" i="1" s="1"/>
  <c r="BT540" i="1" a="1"/>
  <c r="BT540" i="1" s="1"/>
  <c r="BT541" i="1" a="1"/>
  <c r="BT541" i="1"/>
  <c r="BT542" i="1" a="1"/>
  <c r="BT542" i="1" s="1"/>
  <c r="BT543" i="1" a="1"/>
  <c r="BT543" i="1" s="1"/>
  <c r="BT544" i="1" a="1"/>
  <c r="BT544" i="1"/>
  <c r="BT545" i="1" a="1"/>
  <c r="BT545" i="1"/>
  <c r="BT546" i="1" a="1"/>
  <c r="BT546" i="1" s="1"/>
  <c r="BT547" i="1" a="1"/>
  <c r="BT547" i="1"/>
  <c r="BT548" i="1" a="1"/>
  <c r="BT548" i="1" s="1"/>
  <c r="BT549" i="1" a="1"/>
  <c r="BT549" i="1" s="1"/>
  <c r="BT550" i="1" a="1"/>
  <c r="BT550" i="1" s="1"/>
  <c r="BT551" i="1" a="1"/>
  <c r="BT551" i="1" s="1"/>
  <c r="BT552" i="1" a="1"/>
  <c r="BT552" i="1" s="1"/>
  <c r="BT553" i="1" a="1"/>
  <c r="BT553" i="1"/>
  <c r="BT554" i="1" a="1"/>
  <c r="BT554" i="1" s="1"/>
  <c r="BT555" i="1" a="1"/>
  <c r="BT555" i="1"/>
  <c r="BT556" i="1" a="1"/>
  <c r="BT556" i="1"/>
  <c r="BT557" i="1" a="1"/>
  <c r="BT557" i="1" s="1"/>
  <c r="BT558" i="1" a="1"/>
  <c r="BT558" i="1" s="1"/>
  <c r="BT559" i="1" a="1"/>
  <c r="BT559" i="1"/>
  <c r="BT560" i="1" a="1"/>
  <c r="BT560" i="1" s="1"/>
  <c r="BT561" i="1" a="1"/>
  <c r="BT561" i="1" s="1"/>
  <c r="BT562" i="1" a="1"/>
  <c r="BT562" i="1" s="1"/>
  <c r="BT563" i="1" a="1"/>
  <c r="BT563" i="1" s="1"/>
  <c r="BT564" i="1" a="1"/>
  <c r="BT564" i="1"/>
  <c r="BT565" i="1" a="1"/>
  <c r="BT565" i="1"/>
  <c r="BT566" i="1" a="1"/>
  <c r="BT566" i="1" s="1"/>
  <c r="BT567" i="1" a="1"/>
  <c r="BT567" i="1"/>
  <c r="BT568" i="1" a="1"/>
  <c r="BT568" i="1"/>
  <c r="BT569" i="1" a="1"/>
  <c r="BT569" i="1" s="1"/>
  <c r="BT570" i="1" a="1"/>
  <c r="BT570" i="1" s="1"/>
  <c r="BT571" i="1" a="1"/>
  <c r="BT571" i="1" s="1"/>
  <c r="BT572" i="1" a="1"/>
  <c r="BT572" i="1" s="1"/>
  <c r="BT573" i="1" a="1"/>
  <c r="BT573" i="1"/>
  <c r="BT574" i="1" a="1"/>
  <c r="BT574" i="1" s="1"/>
  <c r="BT575" i="1" a="1"/>
  <c r="BT575" i="1" s="1"/>
  <c r="BT576" i="1" a="1"/>
  <c r="BT576" i="1"/>
  <c r="BT577" i="1" a="1"/>
  <c r="BT577" i="1"/>
  <c r="BT578" i="1" a="1"/>
  <c r="BT578" i="1" s="1"/>
  <c r="BT579" i="1" a="1"/>
  <c r="BT579" i="1"/>
  <c r="BT580" i="1" a="1"/>
  <c r="BT580" i="1" s="1"/>
  <c r="BT581" i="1" a="1"/>
  <c r="BT581" i="1" s="1"/>
  <c r="BT582" i="1" a="1"/>
  <c r="BT582" i="1" s="1"/>
  <c r="BT583" i="1" a="1"/>
  <c r="BT583" i="1" s="1"/>
  <c r="BT584" i="1" a="1"/>
  <c r="BT584" i="1" s="1"/>
  <c r="BT585" i="1" a="1"/>
  <c r="BT585" i="1"/>
  <c r="BT586" i="1" a="1"/>
  <c r="BT586" i="1" s="1"/>
  <c r="BT587" i="1" a="1"/>
  <c r="BT587" i="1"/>
  <c r="BT588" i="1" a="1"/>
  <c r="BT588" i="1"/>
  <c r="BT589" i="1" a="1"/>
  <c r="BT589" i="1" s="1"/>
  <c r="BT590" i="1" a="1"/>
  <c r="BT590" i="1" s="1"/>
  <c r="BT591" i="1" a="1"/>
  <c r="BT591" i="1"/>
  <c r="BT592" i="1" a="1"/>
  <c r="BT592" i="1" s="1"/>
  <c r="BT593" i="1" a="1"/>
  <c r="BT593" i="1" s="1"/>
  <c r="BT594" i="1" a="1"/>
  <c r="BT594" i="1" s="1"/>
  <c r="BT595" i="1" a="1"/>
  <c r="BT595" i="1" s="1"/>
  <c r="BT596" i="1" a="1"/>
  <c r="BT596" i="1"/>
  <c r="BT597" i="1" a="1"/>
  <c r="BT597" i="1"/>
  <c r="BT598" i="1" a="1"/>
  <c r="BT598" i="1" s="1"/>
  <c r="BT599" i="1" a="1"/>
  <c r="BT599" i="1"/>
  <c r="BT600" i="1" a="1"/>
  <c r="BT600" i="1"/>
  <c r="BT601" i="1" a="1"/>
  <c r="BT601" i="1" s="1"/>
  <c r="BT602" i="1" a="1"/>
  <c r="BT602" i="1" s="1"/>
  <c r="BT603" i="1" a="1"/>
  <c r="BT603" i="1" s="1"/>
  <c r="BT604" i="1" a="1"/>
  <c r="BT604" i="1" s="1"/>
  <c r="BT605" i="1" a="1"/>
  <c r="BT605" i="1"/>
  <c r="BT606" i="1" a="1"/>
  <c r="BT606" i="1" s="1"/>
  <c r="BT607" i="1" a="1"/>
  <c r="BT607" i="1" s="1"/>
  <c r="BT608" i="1" a="1"/>
  <c r="BT608" i="1"/>
  <c r="BT609" i="1" a="1"/>
  <c r="BT609" i="1"/>
  <c r="BT610" i="1" a="1"/>
  <c r="BT610" i="1" s="1"/>
  <c r="BT611" i="1" a="1"/>
  <c r="BT611" i="1"/>
  <c r="BT612" i="1" a="1"/>
  <c r="BT612" i="1" s="1"/>
  <c r="BT613" i="1" a="1"/>
  <c r="BT613" i="1" s="1"/>
  <c r="BT614" i="1" a="1"/>
  <c r="BT614" i="1" s="1"/>
  <c r="BT615" i="1" a="1"/>
  <c r="BT615" i="1" s="1"/>
  <c r="BT616" i="1" a="1"/>
  <c r="BT616" i="1" s="1"/>
  <c r="BT617" i="1" a="1"/>
  <c r="BT617" i="1"/>
  <c r="BT618" i="1" a="1"/>
  <c r="BT618" i="1" s="1"/>
  <c r="BT619" i="1" a="1"/>
  <c r="BT619" i="1"/>
  <c r="BT620" i="1" a="1"/>
  <c r="BT620" i="1"/>
  <c r="BT621" i="1" a="1"/>
  <c r="BT621" i="1" s="1"/>
  <c r="BT622" i="1" a="1"/>
  <c r="BT622" i="1" s="1"/>
  <c r="BT623" i="1" a="1"/>
  <c r="BT623" i="1"/>
  <c r="BT624" i="1" a="1"/>
  <c r="BT624" i="1" s="1"/>
  <c r="BT625" i="1" a="1"/>
  <c r="BT625" i="1" s="1"/>
  <c r="BT626" i="1" a="1"/>
  <c r="BT626" i="1" s="1"/>
  <c r="BT627" i="1" a="1"/>
  <c r="BT627" i="1" s="1"/>
  <c r="BT628" i="1" a="1"/>
  <c r="BT628" i="1"/>
  <c r="BT629" i="1" a="1"/>
  <c r="BT629" i="1"/>
  <c r="BT630" i="1" a="1"/>
  <c r="BT630" i="1" s="1"/>
  <c r="BT631" i="1" a="1"/>
  <c r="BT631" i="1"/>
  <c r="BT632" i="1" a="1"/>
  <c r="BT632" i="1"/>
  <c r="BT633" i="1" a="1"/>
  <c r="BT633" i="1" s="1"/>
  <c r="BT634" i="1" a="1"/>
  <c r="BT634" i="1" s="1"/>
  <c r="BT635" i="1" a="1"/>
  <c r="BT635" i="1" s="1"/>
  <c r="BT636" i="1" a="1"/>
  <c r="BT636" i="1" s="1"/>
  <c r="BT637" i="1" a="1"/>
  <c r="BT637" i="1"/>
  <c r="BT638" i="1" a="1"/>
  <c r="BT638" i="1" s="1"/>
  <c r="BT639" i="1" a="1"/>
  <c r="BT639" i="1" s="1"/>
  <c r="BT640" i="1" a="1"/>
  <c r="BT640" i="1"/>
  <c r="BT641" i="1" a="1"/>
  <c r="BT641" i="1"/>
  <c r="BT642" i="1" a="1"/>
  <c r="BT642" i="1" s="1"/>
  <c r="BT643" i="1" a="1"/>
  <c r="BT643" i="1"/>
  <c r="BT644" i="1" a="1"/>
  <c r="BT644" i="1" s="1"/>
  <c r="BT645" i="1" a="1"/>
  <c r="BT645" i="1" s="1"/>
  <c r="BT646" i="1" a="1"/>
  <c r="BT646" i="1" s="1"/>
  <c r="BT647" i="1" a="1"/>
  <c r="BT647" i="1" s="1"/>
  <c r="BT648" i="1" a="1"/>
  <c r="BT648" i="1" s="1"/>
  <c r="BT649" i="1" a="1"/>
  <c r="BT649" i="1"/>
  <c r="BT650" i="1" a="1"/>
  <c r="BT650" i="1" s="1"/>
  <c r="BT651" i="1" a="1"/>
  <c r="BT651" i="1"/>
  <c r="BT652" i="1" a="1"/>
  <c r="BT652" i="1"/>
  <c r="BT653" i="1" a="1"/>
  <c r="BT653" i="1" s="1"/>
  <c r="BT654" i="1" a="1"/>
  <c r="BT654" i="1" s="1"/>
  <c r="BT655" i="1" a="1"/>
  <c r="BT655" i="1"/>
  <c r="BT656" i="1" a="1"/>
  <c r="BT656" i="1" s="1"/>
  <c r="BT657" i="1" a="1"/>
  <c r="BT657" i="1" s="1"/>
  <c r="BT658" i="1" a="1"/>
  <c r="BT658" i="1" s="1"/>
  <c r="BT659" i="1" a="1"/>
  <c r="BT659" i="1" s="1"/>
  <c r="BT660" i="1" a="1"/>
  <c r="BT660" i="1"/>
  <c r="BT661" i="1" a="1"/>
  <c r="BT661" i="1"/>
  <c r="BT662" i="1" a="1"/>
  <c r="BT662" i="1" s="1"/>
  <c r="BT663" i="1" a="1"/>
  <c r="BT663" i="1"/>
  <c r="BT664" i="1" a="1"/>
  <c r="BT664" i="1"/>
  <c r="BT665" i="1" a="1"/>
  <c r="BT665" i="1" s="1"/>
  <c r="BT666" i="1" a="1"/>
  <c r="BT666" i="1" s="1"/>
  <c r="BT667" i="1" a="1"/>
  <c r="BT667" i="1" s="1"/>
  <c r="BT668" i="1" a="1"/>
  <c r="BT668" i="1" s="1"/>
  <c r="BT669" i="1" a="1"/>
  <c r="BT669" i="1"/>
  <c r="BT670" i="1" a="1"/>
  <c r="BT670" i="1" s="1"/>
  <c r="BT671" i="1" a="1"/>
  <c r="BT671" i="1" s="1"/>
  <c r="BT672" i="1" a="1"/>
  <c r="BT672" i="1"/>
  <c r="BT673" i="1" a="1"/>
  <c r="BT673" i="1"/>
  <c r="BT674" i="1" a="1"/>
  <c r="BT674" i="1" s="1"/>
  <c r="BT675" i="1" a="1"/>
  <c r="BT675" i="1"/>
  <c r="BT676" i="1" a="1"/>
  <c r="BT676" i="1" s="1"/>
  <c r="BT677" i="1" a="1"/>
  <c r="BT677" i="1" s="1"/>
  <c r="BT678" i="1" a="1"/>
  <c r="BT678" i="1" s="1"/>
  <c r="BT679" i="1" a="1"/>
  <c r="BT679" i="1" s="1"/>
  <c r="BT680" i="1" a="1"/>
  <c r="BT680" i="1" s="1"/>
  <c r="BT681" i="1" a="1"/>
  <c r="BT681" i="1"/>
  <c r="BT682" i="1" a="1"/>
  <c r="BT682" i="1" s="1"/>
  <c r="BT683" i="1" a="1"/>
  <c r="BT683" i="1"/>
  <c r="BT684" i="1" a="1"/>
  <c r="BT684" i="1"/>
  <c r="BT685" i="1" a="1"/>
  <c r="BT685" i="1" s="1"/>
  <c r="BT686" i="1" a="1"/>
  <c r="BT686" i="1" s="1"/>
  <c r="BT687" i="1" a="1"/>
  <c r="BT687" i="1"/>
  <c r="BT688" i="1" a="1"/>
  <c r="BT688" i="1" s="1"/>
  <c r="BT689" i="1" a="1"/>
  <c r="BT689" i="1" s="1"/>
  <c r="BT690" i="1" a="1"/>
  <c r="BT690" i="1" s="1"/>
  <c r="BT691" i="1" a="1"/>
  <c r="BT691" i="1" s="1"/>
  <c r="BT692" i="1" a="1"/>
  <c r="BT692" i="1"/>
  <c r="BT693" i="1" a="1"/>
  <c r="BT693" i="1"/>
  <c r="BT694" i="1" a="1"/>
  <c r="BT694" i="1" s="1"/>
  <c r="BT695" i="1" a="1"/>
  <c r="BT695" i="1"/>
  <c r="BT696" i="1" a="1"/>
  <c r="BT696" i="1"/>
  <c r="BT697" i="1" a="1"/>
  <c r="BT697" i="1" s="1"/>
  <c r="BT698" i="1" a="1"/>
  <c r="BT698" i="1" s="1"/>
  <c r="BT699" i="1" a="1"/>
  <c r="BT699" i="1" s="1"/>
  <c r="BT700" i="1" a="1"/>
  <c r="BT700" i="1" s="1"/>
  <c r="BT701" i="1" a="1"/>
  <c r="BT701" i="1"/>
  <c r="BT702" i="1" a="1"/>
  <c r="BT702" i="1" s="1"/>
  <c r="BT703" i="1" a="1"/>
  <c r="BT703" i="1" s="1"/>
  <c r="BT704" i="1" a="1"/>
  <c r="BT704" i="1"/>
  <c r="BT705" i="1" a="1"/>
  <c r="BT705" i="1"/>
  <c r="BT706" i="1" a="1"/>
  <c r="BT706" i="1" s="1"/>
  <c r="BT707" i="1" a="1"/>
  <c r="BT707" i="1"/>
  <c r="BT708" i="1" a="1"/>
  <c r="BT708" i="1" s="1"/>
  <c r="BT709" i="1" a="1"/>
  <c r="BT709" i="1" s="1"/>
  <c r="BT710" i="1" a="1"/>
  <c r="BT710" i="1" s="1"/>
  <c r="BT711" i="1" a="1"/>
  <c r="BT711" i="1" s="1"/>
  <c r="BT712" i="1" a="1"/>
  <c r="BT712" i="1" s="1"/>
  <c r="BT713" i="1" a="1"/>
  <c r="BT713" i="1"/>
  <c r="BT714" i="1" a="1"/>
  <c r="BT714" i="1" s="1"/>
  <c r="BT715" i="1" a="1"/>
  <c r="BT715" i="1"/>
  <c r="BT716" i="1" a="1"/>
  <c r="BT716" i="1"/>
  <c r="BT717" i="1" a="1"/>
  <c r="BT717" i="1" s="1"/>
  <c r="BT718" i="1" a="1"/>
  <c r="BT718" i="1" s="1"/>
  <c r="BT719" i="1" a="1"/>
  <c r="BT719" i="1"/>
  <c r="BT720" i="1" a="1"/>
  <c r="BT720" i="1" s="1"/>
  <c r="BT721" i="1" a="1"/>
  <c r="BT721" i="1" s="1"/>
  <c r="BT722" i="1" a="1"/>
  <c r="BT722" i="1" s="1"/>
  <c r="BT723" i="1" a="1"/>
  <c r="BT723" i="1" s="1"/>
  <c r="BT724" i="1" a="1"/>
  <c r="BT724" i="1"/>
  <c r="BT725" i="1" a="1"/>
  <c r="BT725" i="1"/>
  <c r="BT726" i="1" a="1"/>
  <c r="BT726" i="1" s="1"/>
  <c r="BT727" i="1" a="1"/>
  <c r="BT727" i="1"/>
  <c r="BT728" i="1" a="1"/>
  <c r="BT728" i="1"/>
  <c r="BT729" i="1" a="1"/>
  <c r="BT729" i="1" s="1"/>
  <c r="BT730" i="1" a="1"/>
  <c r="BT730" i="1" s="1"/>
  <c r="BT731" i="1" a="1"/>
  <c r="BT731" i="1" s="1"/>
  <c r="BT732" i="1" a="1"/>
  <c r="BT732" i="1" s="1"/>
  <c r="BT733" i="1" a="1"/>
  <c r="BT733" i="1" s="1"/>
  <c r="BT734" i="1" a="1"/>
  <c r="BT734" i="1" s="1"/>
  <c r="BT735" i="1" a="1"/>
  <c r="BT735" i="1" s="1"/>
  <c r="BT736" i="1" a="1"/>
  <c r="BT736" i="1"/>
  <c r="BT737" i="1" a="1"/>
  <c r="BT737" i="1"/>
  <c r="BT738" i="1" a="1"/>
  <c r="BT738" i="1" s="1"/>
  <c r="BT739" i="1" a="1"/>
  <c r="BT739" i="1"/>
  <c r="BT740" i="1" a="1"/>
  <c r="BT740" i="1" s="1"/>
  <c r="BT741" i="1" a="1"/>
  <c r="BT741" i="1" s="1"/>
  <c r="BT742" i="1" a="1"/>
  <c r="BT742" i="1" s="1"/>
  <c r="BT743" i="1" a="1"/>
  <c r="BT743" i="1" s="1"/>
  <c r="BT744" i="1" a="1"/>
  <c r="BT744" i="1" s="1"/>
  <c r="BT745" i="1" a="1"/>
  <c r="BT745" i="1"/>
  <c r="BT746" i="1" a="1"/>
  <c r="BT746" i="1" s="1"/>
  <c r="BT747" i="1" a="1"/>
  <c r="BT747" i="1"/>
  <c r="BT748" i="1" a="1"/>
  <c r="BT748" i="1"/>
  <c r="BT749" i="1" a="1"/>
  <c r="BT749" i="1" s="1"/>
  <c r="BT750" i="1" a="1"/>
  <c r="BT750" i="1" s="1"/>
  <c r="BT751" i="1" a="1"/>
  <c r="BT751" i="1"/>
  <c r="BT752" i="1" a="1"/>
  <c r="BT752" i="1" s="1"/>
  <c r="BT753" i="1" a="1"/>
  <c r="BT753" i="1" s="1"/>
  <c r="BT754" i="1" a="1"/>
  <c r="BT754" i="1"/>
  <c r="BT755" i="1" a="1"/>
  <c r="BT755" i="1" s="1"/>
  <c r="BT756" i="1" a="1"/>
  <c r="BT756" i="1" s="1"/>
  <c r="BT757" i="1" a="1"/>
  <c r="BT757" i="1"/>
  <c r="BT758" i="1" a="1"/>
  <c r="BT758" i="1"/>
  <c r="BT759" i="1" a="1"/>
  <c r="BT759" i="1"/>
  <c r="BT760" i="1" a="1"/>
  <c r="BT760" i="1" s="1"/>
  <c r="BT761" i="1" a="1"/>
  <c r="BT761" i="1"/>
  <c r="BT762" i="1" a="1"/>
  <c r="BT762" i="1"/>
  <c r="BT763" i="1" a="1"/>
  <c r="BT763" i="1" s="1"/>
  <c r="BT764" i="1" a="1"/>
  <c r="BT764" i="1" s="1"/>
  <c r="BT765" i="1" a="1"/>
  <c r="BT765" i="1"/>
  <c r="BT766" i="1" a="1"/>
  <c r="BT766" i="1"/>
  <c r="BT767" i="1" a="1"/>
  <c r="BT767" i="1"/>
  <c r="BT768" i="1" a="1"/>
  <c r="BT768" i="1" s="1"/>
  <c r="BT769" i="1" a="1"/>
  <c r="BT769" i="1" s="1"/>
  <c r="BT770" i="1" a="1"/>
  <c r="BT770" i="1"/>
  <c r="BT771" i="1" a="1"/>
  <c r="BT771" i="1" s="1"/>
  <c r="BT772" i="1" a="1"/>
  <c r="BT772" i="1" s="1"/>
  <c r="BT773" i="1" a="1"/>
  <c r="BT773" i="1"/>
  <c r="BT774" i="1" a="1"/>
  <c r="BT774" i="1"/>
  <c r="BT775" i="1" a="1"/>
  <c r="BT775" i="1"/>
  <c r="BT776" i="1" a="1"/>
  <c r="BT776" i="1" s="1"/>
  <c r="BT777" i="1" a="1"/>
  <c r="BT777" i="1" s="1"/>
  <c r="BT778" i="1" a="1"/>
  <c r="BT778" i="1" s="1"/>
  <c r="BT779" i="1" a="1"/>
  <c r="BT779" i="1"/>
  <c r="BT780" i="1" a="1"/>
  <c r="BT780" i="1" s="1"/>
  <c r="BT781" i="1" a="1"/>
  <c r="BT781" i="1"/>
  <c r="BT782" i="1" a="1"/>
  <c r="BT782" i="1"/>
  <c r="BT783" i="1" a="1"/>
  <c r="BT783" i="1"/>
  <c r="BT784" i="1" a="1"/>
  <c r="BT784" i="1" s="1"/>
  <c r="BT785" i="1" a="1"/>
  <c r="BT785" i="1" s="1"/>
  <c r="BT786" i="1" a="1"/>
  <c r="BT786" i="1" s="1"/>
  <c r="BT787" i="1" a="1"/>
  <c r="BT787" i="1" s="1"/>
  <c r="BT788" i="1" a="1"/>
  <c r="BT788" i="1" s="1"/>
  <c r="BT789" i="1" a="1"/>
  <c r="BT789" i="1"/>
  <c r="BT790" i="1" a="1"/>
  <c r="BT790" i="1"/>
  <c r="BT791" i="1" a="1"/>
  <c r="BT791" i="1"/>
  <c r="BT792" i="1" a="1"/>
  <c r="BT792" i="1" s="1"/>
  <c r="BT793" i="1" a="1"/>
  <c r="BT793" i="1"/>
  <c r="BT794" i="1" a="1"/>
  <c r="BT794" i="1" s="1"/>
  <c r="BT795" i="1" a="1"/>
  <c r="BT795" i="1" s="1"/>
  <c r="BT796" i="1" a="1"/>
  <c r="BT796" i="1" s="1"/>
  <c r="BT797" i="1" a="1"/>
  <c r="BT797" i="1"/>
  <c r="BT798" i="1" a="1"/>
  <c r="BT798" i="1"/>
  <c r="BT799" i="1" a="1"/>
  <c r="BT799" i="1"/>
  <c r="BT800" i="1" a="1"/>
  <c r="BT800" i="1" s="1"/>
  <c r="BT801" i="1" a="1"/>
  <c r="BT801" i="1" s="1"/>
  <c r="BT802" i="1" a="1"/>
  <c r="BT802" i="1"/>
  <c r="BT803" i="1" a="1"/>
  <c r="BT803" i="1" s="1"/>
  <c r="BT804" i="1" a="1"/>
  <c r="BT804" i="1" s="1"/>
  <c r="BT805" i="1" a="1"/>
  <c r="BT805" i="1"/>
  <c r="BT806" i="1" a="1"/>
  <c r="BT806" i="1"/>
  <c r="BT807" i="1" a="1"/>
  <c r="BT807" i="1"/>
  <c r="BT808" i="1" a="1"/>
  <c r="BT808" i="1" s="1"/>
  <c r="BT809" i="1" a="1"/>
  <c r="BT809" i="1" s="1"/>
  <c r="BT810" i="1" a="1"/>
  <c r="BT810" i="1" s="1"/>
  <c r="BT811" i="1" a="1"/>
  <c r="BT811" i="1"/>
  <c r="BT812" i="1" a="1"/>
  <c r="BT812" i="1" s="1"/>
  <c r="BT813" i="1" a="1"/>
  <c r="BT813" i="1"/>
  <c r="BT814" i="1" a="1"/>
  <c r="BT814" i="1"/>
  <c r="BT815" i="1" a="1"/>
  <c r="BT815" i="1"/>
  <c r="BT816" i="1" a="1"/>
  <c r="BT816" i="1" s="1"/>
  <c r="BT817" i="1" a="1"/>
  <c r="BT817" i="1" s="1"/>
  <c r="BT818" i="1" a="1"/>
  <c r="BT818" i="1" s="1"/>
  <c r="BT819" i="1" a="1"/>
  <c r="BT819" i="1" s="1"/>
  <c r="BT820" i="1" a="1"/>
  <c r="BT820" i="1" s="1"/>
  <c r="BT821" i="1" a="1"/>
  <c r="BT821" i="1"/>
  <c r="BT822" i="1" a="1"/>
  <c r="BT822" i="1"/>
  <c r="BT823" i="1" a="1"/>
  <c r="BT823" i="1"/>
  <c r="BT824" i="1" a="1"/>
  <c r="BT824" i="1" s="1"/>
  <c r="BT825" i="1" a="1"/>
  <c r="BT825" i="1"/>
  <c r="BT826" i="1" a="1"/>
  <c r="BT826" i="1" s="1"/>
  <c r="BT827" i="1" a="1"/>
  <c r="BT827" i="1" s="1"/>
  <c r="BT828" i="1" a="1"/>
  <c r="BT828" i="1" s="1"/>
  <c r="BT829" i="1" a="1"/>
  <c r="BT829" i="1"/>
  <c r="BT830" i="1" a="1"/>
  <c r="BT830" i="1"/>
  <c r="BT831" i="1" a="1"/>
  <c r="BT831" i="1"/>
  <c r="BT832" i="1" a="1"/>
  <c r="BT832" i="1" s="1"/>
  <c r="BT833" i="1" a="1"/>
  <c r="BT833" i="1" s="1"/>
  <c r="BT834" i="1" a="1"/>
  <c r="BT834" i="1"/>
  <c r="BT835" i="1" a="1"/>
  <c r="BT835" i="1" s="1"/>
  <c r="BT836" i="1" a="1"/>
  <c r="BT836" i="1" s="1"/>
  <c r="BT837" i="1" a="1"/>
  <c r="BT837" i="1"/>
  <c r="BT838" i="1" a="1"/>
  <c r="BT838" i="1"/>
  <c r="BT839" i="1" a="1"/>
  <c r="BT839" i="1"/>
  <c r="BT840" i="1" a="1"/>
  <c r="BT840" i="1" s="1"/>
  <c r="BT841" i="1" a="1"/>
  <c r="BT841" i="1" s="1"/>
  <c r="BT842" i="1" a="1"/>
  <c r="BT842" i="1" s="1"/>
  <c r="BT843" i="1" a="1"/>
  <c r="BT843" i="1"/>
  <c r="BT844" i="1" a="1"/>
  <c r="BT844" i="1" s="1"/>
  <c r="BT845" i="1" a="1"/>
  <c r="BT845" i="1"/>
  <c r="BT846" i="1" a="1"/>
  <c r="BT846" i="1"/>
  <c r="BT847" i="1" a="1"/>
  <c r="BT847" i="1"/>
  <c r="BT848" i="1" a="1"/>
  <c r="BT848" i="1" s="1"/>
  <c r="BT849" i="1" a="1"/>
  <c r="BT849" i="1" s="1"/>
  <c r="BT850" i="1" a="1"/>
  <c r="BT850" i="1" s="1"/>
  <c r="BT851" i="1" a="1"/>
  <c r="BT851" i="1" s="1"/>
  <c r="BT852" i="1" a="1"/>
  <c r="BT852" i="1" s="1"/>
  <c r="BT853" i="1" a="1"/>
  <c r="BT853" i="1"/>
  <c r="BT854" i="1" a="1"/>
  <c r="BT854" i="1"/>
  <c r="BT855" i="1" a="1"/>
  <c r="BT855" i="1"/>
  <c r="BT856" i="1" a="1"/>
  <c r="BT856" i="1" s="1"/>
  <c r="BT857" i="1" a="1"/>
  <c r="BT857" i="1"/>
  <c r="BT858" i="1" a="1"/>
  <c r="BT858" i="1" s="1"/>
  <c r="BT859" i="1" a="1"/>
  <c r="BT859" i="1" s="1"/>
  <c r="BT860" i="1" a="1"/>
  <c r="BT860" i="1" s="1"/>
  <c r="BT861" i="1" a="1"/>
  <c r="BT861" i="1"/>
  <c r="BT862" i="1" a="1"/>
  <c r="BT862" i="1"/>
  <c r="BT863" i="1" a="1"/>
  <c r="BT863" i="1"/>
  <c r="BT864" i="1" a="1"/>
  <c r="BT864" i="1" s="1"/>
  <c r="BT865" i="1" a="1"/>
  <c r="BT865" i="1" s="1"/>
  <c r="BT866" i="1" a="1"/>
  <c r="BT866" i="1"/>
  <c r="BT867" i="1" a="1"/>
  <c r="BT867" i="1" s="1"/>
  <c r="BT868" i="1" a="1"/>
  <c r="BT868" i="1" s="1"/>
  <c r="BT869" i="1" a="1"/>
  <c r="BT869" i="1"/>
  <c r="BT870" i="1" a="1"/>
  <c r="BT870" i="1"/>
  <c r="BT871" i="1" a="1"/>
  <c r="BT871" i="1"/>
  <c r="BT872" i="1" a="1"/>
  <c r="BT872" i="1" s="1"/>
  <c r="BT873" i="1" a="1"/>
  <c r="BT873" i="1" s="1"/>
  <c r="BT874" i="1" a="1"/>
  <c r="BT874" i="1" s="1"/>
  <c r="BT875" i="1" a="1"/>
  <c r="BT875" i="1"/>
  <c r="BT876" i="1" a="1"/>
  <c r="BT876" i="1" s="1"/>
  <c r="BT877" i="1" a="1"/>
  <c r="BT877" i="1"/>
  <c r="BT878" i="1" a="1"/>
  <c r="BT878" i="1"/>
  <c r="BT879" i="1" a="1"/>
  <c r="BT879" i="1"/>
  <c r="BT880" i="1" a="1"/>
  <c r="BT880" i="1" s="1"/>
  <c r="BT881" i="1" a="1"/>
  <c r="BT881" i="1" s="1"/>
  <c r="BT882" i="1" a="1"/>
  <c r="BT882" i="1" s="1"/>
  <c r="BT883" i="1" a="1"/>
  <c r="BT883" i="1" s="1"/>
  <c r="BT884" i="1" a="1"/>
  <c r="BT884" i="1" s="1"/>
  <c r="BT885" i="1" a="1"/>
  <c r="BT885" i="1"/>
  <c r="BT886" i="1" a="1"/>
  <c r="BT886" i="1"/>
  <c r="BT887" i="1" a="1"/>
  <c r="BT887" i="1"/>
  <c r="BT888" i="1" a="1"/>
  <c r="BT888" i="1" s="1"/>
  <c r="BT889" i="1" a="1"/>
  <c r="BT889" i="1"/>
  <c r="BT890" i="1" a="1"/>
  <c r="BT890" i="1" s="1"/>
  <c r="BT891" i="1" a="1"/>
  <c r="BT891" i="1" s="1"/>
  <c r="BT892" i="1" a="1"/>
  <c r="BT892" i="1" s="1"/>
  <c r="BT893" i="1" a="1"/>
  <c r="BT893" i="1"/>
  <c r="BT894" i="1" a="1"/>
  <c r="BT894" i="1"/>
  <c r="BT895" i="1" a="1"/>
  <c r="BT895" i="1"/>
  <c r="BT896" i="1" a="1"/>
  <c r="BT896" i="1" s="1"/>
  <c r="BT897" i="1" a="1"/>
  <c r="BT897" i="1" s="1"/>
  <c r="BT898" i="1" a="1"/>
  <c r="BT898" i="1"/>
  <c r="BT899" i="1" a="1"/>
  <c r="BT899" i="1" s="1"/>
  <c r="BT900" i="1" a="1"/>
  <c r="BT900" i="1" s="1"/>
  <c r="BT901" i="1" a="1"/>
  <c r="BT901" i="1"/>
  <c r="BT902" i="1" a="1"/>
  <c r="BT902" i="1"/>
  <c r="BT903" i="1" a="1"/>
  <c r="BT903" i="1"/>
  <c r="BT904" i="1" a="1"/>
  <c r="BT904" i="1" s="1"/>
  <c r="BT905" i="1" a="1"/>
  <c r="BT905" i="1" s="1"/>
  <c r="BT906" i="1" a="1"/>
  <c r="BT906" i="1" s="1"/>
  <c r="BT907" i="1" a="1"/>
  <c r="BT907" i="1"/>
  <c r="BT908" i="1" a="1"/>
  <c r="BT908" i="1" s="1"/>
  <c r="BT909" i="1" a="1"/>
  <c r="BT909" i="1"/>
  <c r="BT910" i="1" a="1"/>
  <c r="BT910" i="1"/>
  <c r="BT911" i="1" a="1"/>
  <c r="BT911" i="1"/>
  <c r="BT912" i="1" a="1"/>
  <c r="BT912" i="1" s="1"/>
  <c r="BT913" i="1" a="1"/>
  <c r="BT913" i="1" s="1"/>
  <c r="BT914" i="1" a="1"/>
  <c r="BT914" i="1" s="1"/>
  <c r="BT915" i="1" a="1"/>
  <c r="BT915" i="1" s="1"/>
  <c r="BT916" i="1" a="1"/>
  <c r="BT916" i="1" s="1"/>
  <c r="BT917" i="1" a="1"/>
  <c r="BT917" i="1"/>
  <c r="BT918" i="1" a="1"/>
  <c r="BT918" i="1"/>
  <c r="BT919" i="1" a="1"/>
  <c r="BT919" i="1"/>
  <c r="BT920" i="1" a="1"/>
  <c r="BT920" i="1" s="1"/>
  <c r="BT921" i="1" a="1"/>
  <c r="BT921" i="1"/>
  <c r="BT922" i="1" a="1"/>
  <c r="BT922" i="1" s="1"/>
  <c r="BT923" i="1" a="1"/>
  <c r="BT923" i="1" s="1"/>
  <c r="BT924" i="1" a="1"/>
  <c r="BT924" i="1" s="1"/>
  <c r="BT925" i="1" a="1"/>
  <c r="BT925" i="1"/>
  <c r="BT926" i="1" a="1"/>
  <c r="BT926" i="1"/>
  <c r="BT927" i="1" a="1"/>
  <c r="BT927" i="1"/>
  <c r="BT928" i="1" a="1"/>
  <c r="BT928" i="1" s="1"/>
  <c r="BT929" i="1" a="1"/>
  <c r="BT929" i="1" s="1"/>
  <c r="BT930" i="1" a="1"/>
  <c r="BT930" i="1"/>
  <c r="BT931" i="1" a="1"/>
  <c r="BT931" i="1" s="1"/>
  <c r="BT932" i="1" a="1"/>
  <c r="BT932" i="1" s="1"/>
  <c r="BT933" i="1" a="1"/>
  <c r="BT933" i="1"/>
  <c r="BT934" i="1" a="1"/>
  <c r="BT934" i="1"/>
  <c r="BT935" i="1" a="1"/>
  <c r="BT935" i="1"/>
  <c r="BT936" i="1" a="1"/>
  <c r="BT936" i="1" s="1"/>
  <c r="BT937" i="1" a="1"/>
  <c r="BT937" i="1" s="1"/>
  <c r="BT938" i="1" a="1"/>
  <c r="BT938" i="1" s="1"/>
  <c r="BT939" i="1" a="1"/>
  <c r="BT939" i="1"/>
  <c r="BT940" i="1" a="1"/>
  <c r="BT940" i="1" s="1"/>
  <c r="BT941" i="1" a="1"/>
  <c r="BT941" i="1"/>
  <c r="BT942" i="1" a="1"/>
  <c r="BT942" i="1"/>
  <c r="BT943" i="1" a="1"/>
  <c r="BT943" i="1"/>
  <c r="BT944" i="1" a="1"/>
  <c r="BT944" i="1" s="1"/>
  <c r="BT945" i="1" a="1"/>
  <c r="BT945" i="1" s="1"/>
  <c r="BT946" i="1" a="1"/>
  <c r="BT946" i="1" s="1"/>
  <c r="BT947" i="1" a="1"/>
  <c r="BT947" i="1" s="1"/>
  <c r="BT948" i="1" a="1"/>
  <c r="BT948" i="1" s="1"/>
  <c r="BT949" i="1" a="1"/>
  <c r="BT949" i="1"/>
  <c r="BT950" i="1" a="1"/>
  <c r="BT950" i="1"/>
  <c r="BT951" i="1" a="1"/>
  <c r="BT951" i="1"/>
  <c r="BT952" i="1" a="1"/>
  <c r="BT952" i="1" s="1"/>
  <c r="BT953" i="1" a="1"/>
  <c r="BT953" i="1"/>
  <c r="BT954" i="1" a="1"/>
  <c r="BT954" i="1" s="1"/>
  <c r="BT955" i="1" a="1"/>
  <c r="BT955" i="1" s="1"/>
  <c r="BT956" i="1" a="1"/>
  <c r="BT956" i="1" s="1"/>
  <c r="BT957" i="1" a="1"/>
  <c r="BT957" i="1"/>
  <c r="BT958" i="1" a="1"/>
  <c r="BT958" i="1"/>
  <c r="BT959" i="1" a="1"/>
  <c r="BT959" i="1"/>
  <c r="BT960" i="1" a="1"/>
  <c r="BT960" i="1"/>
  <c r="BT961" i="1" a="1"/>
  <c r="BT961" i="1"/>
  <c r="BT962" i="1" a="1"/>
  <c r="BT962" i="1"/>
  <c r="BT963" i="1" a="1"/>
  <c r="BT963" i="1"/>
  <c r="BT964" i="1" a="1"/>
  <c r="BT964" i="1"/>
  <c r="BT965" i="1" a="1"/>
  <c r="BT965" i="1"/>
  <c r="BT966" i="1" a="1"/>
  <c r="BT966" i="1" s="1"/>
  <c r="BT967" i="1" a="1"/>
  <c r="BT967" i="1"/>
  <c r="BT968" i="1" a="1"/>
  <c r="BT968" i="1"/>
  <c r="BT969" i="1" a="1"/>
  <c r="BT969" i="1"/>
  <c r="BT970" i="1" a="1"/>
  <c r="BT970" i="1" s="1"/>
  <c r="BT971" i="1" a="1"/>
  <c r="BT971" i="1"/>
  <c r="BT972" i="1" a="1"/>
  <c r="BT972" i="1"/>
  <c r="BT973" i="1" a="1"/>
  <c r="BT973" i="1"/>
  <c r="BT974" i="1" a="1"/>
  <c r="BT974" i="1" s="1"/>
  <c r="BT975" i="1" a="1"/>
  <c r="BT975" i="1"/>
  <c r="BT976" i="1" a="1"/>
  <c r="BT976" i="1"/>
  <c r="BT977" i="1" a="1"/>
  <c r="BT977" i="1"/>
  <c r="BT978" i="1" a="1"/>
  <c r="BT978" i="1" s="1"/>
  <c r="BT979" i="1" a="1"/>
  <c r="BT979" i="1"/>
  <c r="BT980" i="1" a="1"/>
  <c r="BT980" i="1"/>
  <c r="BT981" i="1" a="1"/>
  <c r="BT981" i="1"/>
  <c r="BT982" i="1" a="1"/>
  <c r="BT982" i="1" s="1"/>
  <c r="BT983" i="1" a="1"/>
  <c r="BT983" i="1"/>
  <c r="BT984" i="1" a="1"/>
  <c r="BT984" i="1"/>
  <c r="BT985" i="1" a="1"/>
  <c r="BT985" i="1" s="1"/>
  <c r="BT986" i="1" a="1"/>
  <c r="BT986" i="1" s="1"/>
  <c r="BT987" i="1" a="1"/>
  <c r="BT987" i="1"/>
  <c r="BT988" i="1" a="1"/>
  <c r="BT988" i="1"/>
  <c r="BT989" i="1" a="1"/>
  <c r="BT989" i="1" s="1"/>
  <c r="BT990" i="1" a="1"/>
  <c r="BT990" i="1" s="1"/>
  <c r="BT991" i="1" a="1"/>
  <c r="BT991" i="1"/>
  <c r="BT992" i="1" a="1"/>
  <c r="BT992" i="1"/>
  <c r="BT993" i="1" a="1"/>
  <c r="BT993" i="1" s="1"/>
  <c r="BT994" i="1" a="1"/>
  <c r="BT994" i="1" s="1"/>
  <c r="BT995" i="1" a="1"/>
  <c r="BT995" i="1"/>
  <c r="BT996" i="1" a="1"/>
  <c r="BT996" i="1"/>
  <c r="BT997" i="1" a="1"/>
  <c r="BT997" i="1" s="1"/>
  <c r="BT998" i="1" a="1"/>
  <c r="BT998" i="1" s="1"/>
  <c r="BT999" i="1" a="1"/>
  <c r="BT999" i="1"/>
  <c r="BT1000" i="1" a="1"/>
  <c r="BT1000" i="1"/>
  <c r="BT1001" i="1" a="1"/>
  <c r="BT1001" i="1" s="1"/>
  <c r="BT1002" i="1" a="1"/>
  <c r="BT1002" i="1" s="1"/>
  <c r="BT1003" i="1" a="1"/>
  <c r="BT1003" i="1"/>
  <c r="BT1004" i="1" a="1"/>
  <c r="BT1004" i="1"/>
  <c r="BT1005" i="1" a="1"/>
  <c r="BT1005" i="1" s="1"/>
  <c r="BT1006" i="1" a="1"/>
  <c r="BT1006" i="1" s="1"/>
  <c r="BT1007" i="1" a="1"/>
  <c r="BT1007" i="1"/>
  <c r="BT1008" i="1" a="1"/>
  <c r="BT1008" i="1" s="1"/>
  <c r="BT1009" i="1" a="1"/>
  <c r="BT1009" i="1" s="1"/>
  <c r="BT1010" i="1" a="1"/>
  <c r="BT1010" i="1" s="1"/>
  <c r="BT1011" i="1" a="1"/>
  <c r="BT1011" i="1"/>
  <c r="BT1012" i="1" a="1"/>
  <c r="BT1012" i="1" s="1"/>
  <c r="BT1013" i="1" a="1"/>
  <c r="BT1013" i="1" s="1"/>
  <c r="BT1014" i="1" a="1"/>
  <c r="BT1014" i="1" s="1"/>
  <c r="BT1015" i="1" a="1"/>
  <c r="BT1015" i="1"/>
  <c r="BT1016" i="1" a="1"/>
  <c r="BT1016" i="1" s="1"/>
  <c r="BT1017" i="1" a="1"/>
  <c r="BT1017" i="1" s="1"/>
  <c r="BT1018" i="1" a="1"/>
  <c r="BT1018" i="1" s="1"/>
  <c r="BT1019" i="1" a="1"/>
  <c r="BT1019" i="1"/>
  <c r="BT1020" i="1" a="1"/>
  <c r="BT1020" i="1" s="1"/>
  <c r="BT1021" i="1" a="1"/>
  <c r="BT1021" i="1" s="1"/>
  <c r="BT1022" i="1" a="1"/>
  <c r="BT1022" i="1" s="1"/>
  <c r="BT1023" i="1" a="1"/>
  <c r="BT1023" i="1"/>
  <c r="BT1024" i="1" a="1"/>
  <c r="BT1024" i="1" s="1"/>
  <c r="BT1025" i="1" a="1"/>
  <c r="BT1025" i="1" s="1"/>
  <c r="BT1026" i="1" a="1"/>
  <c r="BT1026" i="1" s="1"/>
  <c r="BT1027" i="1" a="1"/>
  <c r="BT1027" i="1"/>
  <c r="BT1028" i="1" a="1"/>
  <c r="BT1028" i="1" s="1"/>
  <c r="BT1029" i="1" a="1"/>
  <c r="BT1029" i="1" s="1"/>
  <c r="BT1030" i="1" a="1"/>
  <c r="BT1030" i="1" s="1"/>
  <c r="BT1031" i="1" a="1"/>
  <c r="BT1031" i="1"/>
  <c r="BT1032" i="1" a="1"/>
  <c r="BT1032" i="1" s="1"/>
  <c r="BT1033" i="1" a="1"/>
  <c r="BT1033" i="1" s="1"/>
  <c r="BT1034" i="1" a="1"/>
  <c r="BT1034" i="1" s="1"/>
  <c r="BT1035" i="1" a="1"/>
  <c r="BT1035" i="1"/>
  <c r="BT1036" i="1" a="1"/>
  <c r="BT1036" i="1" s="1"/>
  <c r="BT1037" i="1" a="1"/>
  <c r="BT1037" i="1" s="1"/>
  <c r="BT1038" i="1" a="1"/>
  <c r="BT1038" i="1" s="1"/>
  <c r="BT1039" i="1" a="1"/>
  <c r="BT1039" i="1"/>
  <c r="BT1040" i="1" a="1"/>
  <c r="BT1040" i="1" s="1"/>
  <c r="BT1041" i="1" a="1"/>
  <c r="BT1041" i="1" s="1"/>
  <c r="BT1042" i="1" a="1"/>
  <c r="BT1042" i="1" s="1"/>
  <c r="BT1043" i="1" a="1"/>
  <c r="BT1043" i="1"/>
  <c r="BT1044" i="1" a="1"/>
  <c r="BT1044" i="1" s="1"/>
  <c r="BT1045" i="1" a="1"/>
  <c r="BT1045" i="1" s="1"/>
  <c r="BT1046" i="1" a="1"/>
  <c r="BT1046" i="1" s="1"/>
  <c r="BT1047" i="1" a="1"/>
  <c r="BT1047" i="1"/>
  <c r="BT1048" i="1" a="1"/>
  <c r="BT1048" i="1" s="1"/>
  <c r="BT1049" i="1" a="1"/>
  <c r="BT1049" i="1" s="1"/>
  <c r="BT1050" i="1" a="1"/>
  <c r="BT1050" i="1" s="1"/>
  <c r="BT1051" i="1" a="1"/>
  <c r="BT1051" i="1"/>
  <c r="BT1052" i="1" a="1"/>
  <c r="BT1052" i="1" s="1"/>
  <c r="BT1053" i="1" a="1"/>
  <c r="BT1053" i="1" s="1"/>
  <c r="BT1054" i="1" a="1"/>
  <c r="BT1054" i="1" s="1"/>
  <c r="BT1055" i="1" a="1"/>
  <c r="BT1055" i="1"/>
  <c r="BT1056" i="1" a="1"/>
  <c r="BT1056" i="1" s="1"/>
  <c r="BT1057" i="1" a="1"/>
  <c r="BT1057" i="1" s="1"/>
  <c r="BT1058" i="1" a="1"/>
  <c r="BT1058" i="1" s="1"/>
  <c r="BT1059" i="1" a="1"/>
  <c r="BT1059" i="1"/>
  <c r="BT1060" i="1" a="1"/>
  <c r="BT1060" i="1" s="1"/>
  <c r="BT1061" i="1" a="1"/>
  <c r="BT1061" i="1" s="1"/>
  <c r="BT1062" i="1" a="1"/>
  <c r="BT1062" i="1" s="1"/>
  <c r="BT1063" i="1" a="1"/>
  <c r="BT1063" i="1"/>
  <c r="BT1064" i="1" a="1"/>
  <c r="BT1064" i="1" s="1"/>
  <c r="BT1065" i="1" a="1"/>
  <c r="BT1065" i="1" s="1"/>
  <c r="BT1066" i="1" a="1"/>
  <c r="BT1066" i="1" s="1"/>
  <c r="BT1067" i="1" a="1"/>
  <c r="BT1067" i="1"/>
  <c r="BT1068" i="1" a="1"/>
  <c r="BT1068" i="1" s="1"/>
  <c r="BT1069" i="1" a="1"/>
  <c r="BT1069" i="1" s="1"/>
  <c r="BT1070" i="1" a="1"/>
  <c r="BT1070" i="1" s="1"/>
  <c r="BT1071" i="1" a="1"/>
  <c r="BT1071" i="1"/>
  <c r="BT1072" i="1" a="1"/>
  <c r="BT1072" i="1" s="1"/>
  <c r="BT1073" i="1" a="1"/>
  <c r="BT1073" i="1" s="1"/>
  <c r="BT1074" i="1" a="1"/>
  <c r="BT1074" i="1" s="1"/>
  <c r="BT1075" i="1" a="1"/>
  <c r="BT1075" i="1"/>
  <c r="BT1076" i="1" a="1"/>
  <c r="BT1076" i="1" s="1"/>
  <c r="BT1077" i="1" a="1"/>
  <c r="BT1077" i="1" s="1"/>
  <c r="BT1078" i="1" a="1"/>
  <c r="BT1078" i="1" s="1"/>
  <c r="BT1079" i="1" a="1"/>
  <c r="BT1079" i="1"/>
  <c r="BT1080" i="1" a="1"/>
  <c r="BT1080" i="1" s="1"/>
  <c r="BT1081" i="1" a="1"/>
  <c r="BT1081" i="1" s="1"/>
  <c r="BT1082" i="1" a="1"/>
  <c r="BT1082" i="1" s="1"/>
  <c r="BT1083" i="1" a="1"/>
  <c r="BT1083" i="1"/>
  <c r="BT1084" i="1" a="1"/>
  <c r="BT1084" i="1" s="1"/>
  <c r="BT1085" i="1" a="1"/>
  <c r="BT1085" i="1" s="1"/>
  <c r="BT1086" i="1" a="1"/>
  <c r="BT1086" i="1" s="1"/>
  <c r="BT1087" i="1" a="1"/>
  <c r="BT1087" i="1"/>
  <c r="BT1088" i="1" a="1"/>
  <c r="BT1088" i="1" s="1"/>
  <c r="BT1089" i="1" a="1"/>
  <c r="BT1089" i="1" s="1"/>
  <c r="BT1090" i="1" a="1"/>
  <c r="BT1090" i="1" s="1"/>
  <c r="BT1091" i="1" a="1"/>
  <c r="BT1091" i="1"/>
  <c r="BT1092" i="1" a="1"/>
  <c r="BT1092" i="1" s="1"/>
  <c r="BT1093" i="1" a="1"/>
  <c r="BT1093" i="1" s="1"/>
  <c r="BT1094" i="1" a="1"/>
  <c r="BT1094" i="1" s="1"/>
  <c r="BT1095" i="1" a="1"/>
  <c r="BT1095" i="1"/>
  <c r="BT1096" i="1" a="1"/>
  <c r="BT1096" i="1" s="1"/>
  <c r="BT1097" i="1" a="1"/>
  <c r="BT1097" i="1" s="1"/>
  <c r="BT1098" i="1" a="1"/>
  <c r="BT1098" i="1" s="1"/>
  <c r="BT1099" i="1" a="1"/>
  <c r="BT1099" i="1"/>
  <c r="BT1100" i="1" a="1"/>
  <c r="BT1100" i="1" s="1"/>
  <c r="BT1101" i="1" a="1"/>
  <c r="BT1101" i="1" s="1"/>
  <c r="BT1102" i="1" a="1"/>
  <c r="BT1102" i="1" s="1"/>
  <c r="BT1103" i="1" a="1"/>
  <c r="BT1103" i="1"/>
  <c r="BT1104" i="1" a="1"/>
  <c r="BT1104" i="1" s="1"/>
  <c r="BT1105" i="1" a="1"/>
  <c r="BT1105" i="1" s="1"/>
  <c r="BT1106" i="1" a="1"/>
  <c r="BT1106" i="1" s="1"/>
  <c r="BT1107" i="1" a="1"/>
  <c r="BT1107" i="1"/>
  <c r="BT1108" i="1" a="1"/>
  <c r="BT1108" i="1" s="1"/>
  <c r="BT1109" i="1" a="1"/>
  <c r="BT1109" i="1" s="1"/>
  <c r="BT1110" i="1" a="1"/>
  <c r="BT1110" i="1" s="1"/>
  <c r="BT1111" i="1" a="1"/>
  <c r="BT1111" i="1"/>
  <c r="BT1112" i="1" a="1"/>
  <c r="BT1112" i="1" s="1"/>
  <c r="BT1113" i="1" a="1"/>
  <c r="BT1113" i="1" s="1"/>
  <c r="BT1114" i="1" a="1"/>
  <c r="BT1114" i="1" s="1"/>
  <c r="BT1115" i="1" a="1"/>
  <c r="BT1115" i="1"/>
  <c r="BT1116" i="1" a="1"/>
  <c r="BT1116" i="1" s="1"/>
  <c r="BT1117" i="1" a="1"/>
  <c r="BT1117" i="1" s="1"/>
  <c r="BT1118" i="1" a="1"/>
  <c r="BT1118" i="1" s="1"/>
  <c r="BT1119" i="1" a="1"/>
  <c r="BT1119" i="1"/>
  <c r="BT1120" i="1" a="1"/>
  <c r="BT1120" i="1" s="1"/>
  <c r="BT1121" i="1" a="1"/>
  <c r="BT1121" i="1" s="1"/>
  <c r="BT1122" i="1" a="1"/>
  <c r="BT1122" i="1" s="1"/>
  <c r="BT1123" i="1" a="1"/>
  <c r="BT1123" i="1"/>
  <c r="BT1124" i="1" a="1"/>
  <c r="BT1124" i="1" s="1"/>
  <c r="BT1125" i="1" a="1"/>
  <c r="BT1125" i="1" s="1"/>
  <c r="BT1126" i="1" a="1"/>
  <c r="BT1126" i="1" s="1"/>
  <c r="BT1127" i="1" a="1"/>
  <c r="BT1127" i="1"/>
  <c r="BT1128" i="1" a="1"/>
  <c r="BT1128" i="1" s="1"/>
  <c r="BT1129" i="1" a="1"/>
  <c r="BT1129" i="1" s="1"/>
  <c r="BT1130" i="1" a="1"/>
  <c r="BT1130" i="1" s="1"/>
  <c r="BT1131" i="1" a="1"/>
  <c r="BT1131" i="1"/>
  <c r="BT1132" i="1" a="1"/>
  <c r="BT1132" i="1" s="1"/>
  <c r="BT1133" i="1" a="1"/>
  <c r="BT1133" i="1" s="1"/>
  <c r="BT1134" i="1" a="1"/>
  <c r="BT1134" i="1" s="1"/>
  <c r="BT1135" i="1" a="1"/>
  <c r="BT1135" i="1"/>
  <c r="BT1136" i="1" a="1"/>
  <c r="BT1136" i="1" s="1"/>
  <c r="BT1137" i="1" a="1"/>
  <c r="BT1137" i="1" s="1"/>
  <c r="BT1138" i="1" a="1"/>
  <c r="BT1138" i="1" s="1"/>
  <c r="BT1139" i="1" a="1"/>
  <c r="BT1139" i="1"/>
  <c r="BT1140" i="1" a="1"/>
  <c r="BT1140" i="1" s="1"/>
  <c r="BT1141" i="1" a="1"/>
  <c r="BT1141" i="1" s="1"/>
  <c r="BT1142" i="1" a="1"/>
  <c r="BT1142" i="1" s="1"/>
  <c r="BT1143" i="1" a="1"/>
  <c r="BT1143" i="1"/>
  <c r="BT1144" i="1" a="1"/>
  <c r="BT1144" i="1" s="1"/>
  <c r="BT1145" i="1" a="1"/>
  <c r="BT1145" i="1" s="1"/>
  <c r="BT1146" i="1" a="1"/>
  <c r="BT1146" i="1" s="1"/>
  <c r="BT1147" i="1" a="1"/>
  <c r="BT1147" i="1"/>
  <c r="BT1148" i="1" a="1"/>
  <c r="BT1148" i="1" s="1"/>
  <c r="BT1149" i="1" a="1"/>
  <c r="BT1149" i="1" s="1"/>
  <c r="BT1150" i="1" a="1"/>
  <c r="BT1150" i="1" s="1"/>
  <c r="BT1151" i="1" a="1"/>
  <c r="BT1151" i="1"/>
  <c r="BT1152" i="1" a="1"/>
  <c r="BT1152" i="1" s="1"/>
  <c r="BT1153" i="1" a="1"/>
  <c r="BT1153" i="1" s="1"/>
  <c r="BT1154" i="1" a="1"/>
  <c r="BT1154" i="1" s="1"/>
  <c r="BT1155" i="1" a="1"/>
  <c r="BT1155" i="1"/>
  <c r="BT1156" i="1" a="1"/>
  <c r="BT1156" i="1" s="1"/>
  <c r="BT1157" i="1" a="1"/>
  <c r="BT1157" i="1" s="1"/>
  <c r="BT1158" i="1" a="1"/>
  <c r="BT1158" i="1" s="1"/>
  <c r="BT1159" i="1" a="1"/>
  <c r="BT1159" i="1"/>
  <c r="BT1160" i="1" a="1"/>
  <c r="BT1160" i="1" s="1"/>
  <c r="BT1161" i="1" a="1"/>
  <c r="BT1161" i="1" s="1"/>
  <c r="BT1162" i="1" a="1"/>
  <c r="BT1162" i="1" s="1"/>
  <c r="BT1163" i="1" a="1"/>
  <c r="BT1163" i="1"/>
  <c r="BT1164" i="1" a="1"/>
  <c r="BT1164" i="1" s="1"/>
  <c r="BT1165" i="1" a="1"/>
  <c r="BT1165" i="1" s="1"/>
  <c r="BT1166" i="1" a="1"/>
  <c r="BT1166" i="1" s="1"/>
  <c r="BT1167" i="1" a="1"/>
  <c r="BT1167" i="1"/>
  <c r="BT1168" i="1" a="1"/>
  <c r="BT1168" i="1" s="1"/>
  <c r="BT1169" i="1" a="1"/>
  <c r="BT1169" i="1" s="1"/>
  <c r="BT1170" i="1" a="1"/>
  <c r="BT1170" i="1" s="1"/>
  <c r="BT1171" i="1" a="1"/>
  <c r="BT1171" i="1"/>
  <c r="BT1172" i="1" a="1"/>
  <c r="BT1172" i="1" s="1"/>
  <c r="BT1173" i="1" a="1"/>
  <c r="BT1173" i="1" s="1"/>
  <c r="BT1174" i="1" a="1"/>
  <c r="BT1174" i="1" s="1"/>
  <c r="BT1175" i="1" a="1"/>
  <c r="BT1175" i="1"/>
  <c r="BT1176" i="1" a="1"/>
  <c r="BT1176" i="1" s="1"/>
  <c r="BT1177" i="1" a="1"/>
  <c r="BT1177" i="1" s="1"/>
  <c r="BT1178" i="1" a="1"/>
  <c r="BT1178" i="1" s="1"/>
  <c r="BT1179" i="1" a="1"/>
  <c r="BT1179" i="1"/>
  <c r="BT1180" i="1" a="1"/>
  <c r="BT1180" i="1" s="1"/>
  <c r="BT1181" i="1" a="1"/>
  <c r="BT1181" i="1" s="1"/>
  <c r="BT1182" i="1" a="1"/>
  <c r="BT1182" i="1" s="1"/>
  <c r="BT1183" i="1" a="1"/>
  <c r="BT1183" i="1"/>
  <c r="BT1184" i="1" a="1"/>
  <c r="BT1184" i="1" s="1"/>
  <c r="BT1185" i="1" a="1"/>
  <c r="BT1185" i="1" s="1"/>
  <c r="BT1186" i="1" a="1"/>
  <c r="BT1186" i="1" s="1"/>
  <c r="BT1187" i="1" a="1"/>
  <c r="BT1187" i="1"/>
  <c r="BT1188" i="1" a="1"/>
  <c r="BT1188" i="1" s="1"/>
  <c r="BT1189" i="1" a="1"/>
  <c r="BT1189" i="1" s="1"/>
  <c r="BT1190" i="1" a="1"/>
  <c r="BT1190" i="1" s="1"/>
  <c r="BT1191" i="1" a="1"/>
  <c r="BT1191" i="1"/>
  <c r="BT1192" i="1" a="1"/>
  <c r="BT1192" i="1" s="1"/>
  <c r="BT1193" i="1" a="1"/>
  <c r="BT1193" i="1" s="1"/>
  <c r="BT1194" i="1" a="1"/>
  <c r="BT1194" i="1" s="1"/>
  <c r="BT1195" i="1" a="1"/>
  <c r="BT1195" i="1"/>
  <c r="BT1196" i="1" a="1"/>
  <c r="BT1196" i="1" s="1"/>
  <c r="BT3" i="1" a="1"/>
  <c r="BT3" i="1" s="1"/>
  <c r="BS4" i="4" a="1"/>
  <c r="BS4" i="4" s="1"/>
  <c r="BS5" i="4" a="1"/>
  <c r="BS5" i="4" s="1"/>
  <c r="BS6" i="4" a="1"/>
  <c r="BS6" i="4" s="1"/>
  <c r="BS7" i="4" a="1"/>
  <c r="BS7" i="4" s="1"/>
  <c r="BS8" i="4" a="1"/>
  <c r="BS8" i="4" s="1"/>
  <c r="BS9" i="4" a="1"/>
  <c r="BS9" i="4" s="1"/>
  <c r="BS10" i="4" a="1"/>
  <c r="BS10" i="4" s="1"/>
  <c r="BS11" i="4" a="1"/>
  <c r="BS11" i="4" s="1"/>
  <c r="BS12" i="4" a="1"/>
  <c r="BS12" i="4" s="1"/>
  <c r="BS13" i="4" a="1"/>
  <c r="BS13" i="4" s="1"/>
  <c r="BS14" i="4" a="1"/>
  <c r="BS14" i="4" s="1"/>
  <c r="BS15" i="4" a="1"/>
  <c r="BS15" i="4" s="1"/>
  <c r="BS16" i="4" a="1"/>
  <c r="BS16" i="4" s="1"/>
  <c r="BS17" i="4" a="1"/>
  <c r="BS17" i="4" s="1"/>
  <c r="BS18" i="4" a="1"/>
  <c r="BS18" i="4" s="1"/>
  <c r="BS19" i="4" a="1"/>
  <c r="BS19" i="4" s="1"/>
  <c r="BS20" i="4" a="1"/>
  <c r="BS20" i="4" s="1"/>
  <c r="BS21" i="4" a="1"/>
  <c r="BS21" i="4" s="1"/>
  <c r="BS22" i="4" a="1"/>
  <c r="BS22" i="4" s="1"/>
  <c r="BS23" i="4" a="1"/>
  <c r="BS23" i="4" s="1"/>
  <c r="BS24" i="4" a="1"/>
  <c r="BS24" i="4" s="1"/>
  <c r="BS25" i="4" a="1"/>
  <c r="BS25" i="4" s="1"/>
  <c r="BS26" i="4" a="1"/>
  <c r="BS26" i="4" s="1"/>
  <c r="BS27" i="4" a="1"/>
  <c r="BS27" i="4" s="1"/>
  <c r="BS28" i="4" a="1"/>
  <c r="BS28" i="4" s="1"/>
  <c r="BS29" i="4" a="1"/>
  <c r="BS29" i="4" s="1"/>
  <c r="BS30" i="4" a="1"/>
  <c r="BS30" i="4" s="1"/>
  <c r="BS31" i="4" a="1"/>
  <c r="BS31" i="4" s="1"/>
  <c r="BS32" i="4" a="1"/>
  <c r="BS32" i="4" s="1"/>
  <c r="BS33" i="4" a="1"/>
  <c r="BS33" i="4" s="1"/>
  <c r="BS34" i="4" a="1"/>
  <c r="BS34" i="4" s="1"/>
  <c r="BS35" i="4" a="1"/>
  <c r="BS35" i="4" s="1"/>
  <c r="BS36" i="4" a="1"/>
  <c r="BS36" i="4" s="1"/>
  <c r="BS37" i="4" a="1"/>
  <c r="BS37" i="4" s="1"/>
  <c r="BS38" i="4" a="1"/>
  <c r="BS38" i="4" s="1"/>
  <c r="BS39" i="4" a="1"/>
  <c r="BS39" i="4" s="1"/>
  <c r="BS40" i="4" a="1"/>
  <c r="BS40" i="4" s="1"/>
  <c r="BS41" i="4" a="1"/>
  <c r="BS41" i="4" s="1"/>
  <c r="BS42" i="4" a="1"/>
  <c r="BS42" i="4" s="1"/>
  <c r="BS43" i="4" a="1"/>
  <c r="BS43" i="4" s="1"/>
  <c r="BS44" i="4" a="1"/>
  <c r="BS44" i="4" s="1"/>
  <c r="BS45" i="4" a="1"/>
  <c r="BS45" i="4" s="1"/>
  <c r="BS46" i="4" a="1"/>
  <c r="BS46" i="4" s="1"/>
  <c r="BS47" i="4" a="1"/>
  <c r="BS47" i="4" s="1"/>
  <c r="BS48" i="4" a="1"/>
  <c r="BS48" i="4" s="1"/>
  <c r="BS49" i="4" a="1"/>
  <c r="BS49" i="4" s="1"/>
  <c r="BS50" i="4" a="1"/>
  <c r="BS50" i="4" s="1"/>
  <c r="BS51" i="4" a="1"/>
  <c r="BS51" i="4" s="1"/>
  <c r="BS52" i="4" a="1"/>
  <c r="BS52" i="4" s="1"/>
  <c r="BS53" i="4" a="1"/>
  <c r="BS53" i="4" s="1"/>
  <c r="BS54" i="4" a="1"/>
  <c r="BS54" i="4" s="1"/>
  <c r="BS55" i="4" a="1"/>
  <c r="BS55" i="4" s="1"/>
  <c r="BS56" i="4" a="1"/>
  <c r="BS56" i="4" s="1"/>
  <c r="BS57" i="4" a="1"/>
  <c r="BS57" i="4" s="1"/>
  <c r="BS58" i="4" a="1"/>
  <c r="BS58" i="4" s="1"/>
  <c r="BS59" i="4" a="1"/>
  <c r="BS59" i="4" s="1"/>
  <c r="BS60" i="4" a="1"/>
  <c r="BS60" i="4" s="1"/>
  <c r="BS61" i="4" a="1"/>
  <c r="BS61" i="4" s="1"/>
  <c r="BS62" i="4" a="1"/>
  <c r="BS62" i="4" s="1"/>
  <c r="BS63" i="4" a="1"/>
  <c r="BS63" i="4" s="1"/>
  <c r="BS64" i="4" a="1"/>
  <c r="BS64" i="4" s="1"/>
  <c r="BS65" i="4" a="1"/>
  <c r="BS65" i="4" s="1"/>
  <c r="BS66" i="4" a="1"/>
  <c r="BS66" i="4" s="1"/>
  <c r="BS67" i="4" a="1"/>
  <c r="BS67" i="4" s="1"/>
  <c r="BS68" i="4" a="1"/>
  <c r="BS68" i="4" s="1"/>
  <c r="BS69" i="4" a="1"/>
  <c r="BS69" i="4" s="1"/>
  <c r="BS70" i="4" a="1"/>
  <c r="BS70" i="4" s="1"/>
  <c r="BS71" i="4" a="1"/>
  <c r="BS71" i="4" s="1"/>
  <c r="BS72" i="4" a="1"/>
  <c r="BS72" i="4" s="1"/>
  <c r="BS73" i="4" a="1"/>
  <c r="BS73" i="4" s="1"/>
  <c r="BS74" i="4" a="1"/>
  <c r="BS74" i="4" s="1"/>
  <c r="BS75" i="4" a="1"/>
  <c r="BS75" i="4" s="1"/>
  <c r="BS76" i="4" a="1"/>
  <c r="BS76" i="4" s="1"/>
  <c r="BS77" i="4" a="1"/>
  <c r="BS77" i="4" s="1"/>
  <c r="BS78" i="4" a="1"/>
  <c r="BS78" i="4" s="1"/>
  <c r="BS79" i="4" a="1"/>
  <c r="BS79" i="4" s="1"/>
  <c r="BS80" i="4" a="1"/>
  <c r="BS80" i="4" s="1"/>
  <c r="BS81" i="4" a="1"/>
  <c r="BS81" i="4" s="1"/>
  <c r="BS82" i="4" a="1"/>
  <c r="BS82" i="4" s="1"/>
  <c r="BS83" i="4" a="1"/>
  <c r="BS83" i="4" s="1"/>
  <c r="BS84" i="4" a="1"/>
  <c r="BS84" i="4" s="1"/>
  <c r="BS85" i="4" a="1"/>
  <c r="BS85" i="4" s="1"/>
  <c r="BS86" i="4" a="1"/>
  <c r="BS86" i="4" s="1"/>
  <c r="BS87" i="4" a="1"/>
  <c r="BS87" i="4" s="1"/>
  <c r="BS88" i="4" a="1"/>
  <c r="BS88" i="4" s="1"/>
  <c r="BS89" i="4" a="1"/>
  <c r="BS89" i="4" s="1"/>
  <c r="BS90" i="4" a="1"/>
  <c r="BS90" i="4" s="1"/>
  <c r="BS91" i="4" a="1"/>
  <c r="BS91" i="4" s="1"/>
  <c r="BS92" i="4" a="1"/>
  <c r="BS92" i="4" s="1"/>
  <c r="BS93" i="4" a="1"/>
  <c r="BS93" i="4" s="1"/>
  <c r="BS94" i="4" a="1"/>
  <c r="BS94" i="4" s="1"/>
  <c r="BS95" i="4" a="1"/>
  <c r="BS95" i="4" s="1"/>
  <c r="BS96" i="4" a="1"/>
  <c r="BS96" i="4" s="1"/>
  <c r="BS97" i="4" a="1"/>
  <c r="BS97" i="4" s="1"/>
  <c r="BS98" i="4" a="1"/>
  <c r="BS98" i="4" s="1"/>
  <c r="BS99" i="4" a="1"/>
  <c r="BS99" i="4" s="1"/>
  <c r="BS100" i="4" a="1"/>
  <c r="BS100" i="4" s="1"/>
  <c r="BS101" i="4" a="1"/>
  <c r="BS101" i="4" s="1"/>
  <c r="BS102" i="4" a="1"/>
  <c r="BS102" i="4" s="1"/>
  <c r="BS103" i="4" a="1"/>
  <c r="BS103" i="4" s="1"/>
  <c r="BS104" i="4" a="1"/>
  <c r="BS104" i="4" s="1"/>
  <c r="BS105" i="4" a="1"/>
  <c r="BS105" i="4" s="1"/>
  <c r="BS106" i="4" a="1"/>
  <c r="BS106" i="4" s="1"/>
  <c r="BS107" i="4" a="1"/>
  <c r="BS107" i="4" s="1"/>
  <c r="BS108" i="4" a="1"/>
  <c r="BS108" i="4" s="1"/>
  <c r="BS109" i="4" a="1"/>
  <c r="BS109" i="4" s="1"/>
  <c r="BS110" i="4" a="1"/>
  <c r="BS110" i="4" s="1"/>
  <c r="BS111" i="4" a="1"/>
  <c r="BS111" i="4" s="1"/>
  <c r="BS112" i="4" a="1"/>
  <c r="BS112" i="4" s="1"/>
  <c r="BS113" i="4" a="1"/>
  <c r="BS113" i="4" s="1"/>
  <c r="BS114" i="4" a="1"/>
  <c r="BS114" i="4" s="1"/>
  <c r="BS115" i="4" a="1"/>
  <c r="BS115" i="4" s="1"/>
  <c r="BS116" i="4" a="1"/>
  <c r="BS116" i="4" s="1"/>
  <c r="BS117" i="4" a="1"/>
  <c r="BS117" i="4" s="1"/>
  <c r="BS118" i="4" a="1"/>
  <c r="BS118" i="4" s="1"/>
  <c r="BS119" i="4" a="1"/>
  <c r="BS119" i="4" s="1"/>
  <c r="BS120" i="4" a="1"/>
  <c r="BS120" i="4" s="1"/>
  <c r="BS121" i="4" a="1"/>
  <c r="BS121" i="4" s="1"/>
  <c r="BS122" i="4" a="1"/>
  <c r="BS122" i="4" s="1"/>
  <c r="BS123" i="4" a="1"/>
  <c r="BS123" i="4" s="1"/>
  <c r="BS124" i="4" a="1"/>
  <c r="BS124" i="4" s="1"/>
  <c r="BS125" i="4" a="1"/>
  <c r="BS125" i="4" s="1"/>
  <c r="BS126" i="4" a="1"/>
  <c r="BS126" i="4" s="1"/>
  <c r="BS127" i="4" a="1"/>
  <c r="BS127" i="4" s="1"/>
  <c r="BS128" i="4" a="1"/>
  <c r="BS128" i="4" s="1"/>
  <c r="BS129" i="4" a="1"/>
  <c r="BS129" i="4" s="1"/>
  <c r="BS130" i="4" a="1"/>
  <c r="BS130" i="4" s="1"/>
  <c r="BS131" i="4" a="1"/>
  <c r="BS131" i="4" s="1"/>
  <c r="BS132" i="4" a="1"/>
  <c r="BS132" i="4" s="1"/>
  <c r="BS133" i="4" a="1"/>
  <c r="BS133" i="4" s="1"/>
  <c r="BS134" i="4" a="1"/>
  <c r="BS134" i="4" s="1"/>
  <c r="BS135" i="4" a="1"/>
  <c r="BS135" i="4" s="1"/>
  <c r="BS136" i="4" a="1"/>
  <c r="BS136" i="4" s="1"/>
  <c r="BS137" i="4" a="1"/>
  <c r="BS137" i="4" s="1"/>
  <c r="BS138" i="4" a="1"/>
  <c r="BS138" i="4" s="1"/>
  <c r="BS139" i="4" a="1"/>
  <c r="BS139" i="4" s="1"/>
  <c r="BS140" i="4" a="1"/>
  <c r="BS140" i="4" s="1"/>
  <c r="BS141" i="4" a="1"/>
  <c r="BS141" i="4" s="1"/>
  <c r="BS142" i="4" a="1"/>
  <c r="BS142" i="4" s="1"/>
  <c r="BS143" i="4" a="1"/>
  <c r="BS143" i="4" s="1"/>
  <c r="BS144" i="4" a="1"/>
  <c r="BS144" i="4" s="1"/>
  <c r="BS145" i="4" a="1"/>
  <c r="BS145" i="4" s="1"/>
  <c r="BS146" i="4" a="1"/>
  <c r="BS146" i="4" s="1"/>
  <c r="BS147" i="4" a="1"/>
  <c r="BS147" i="4" s="1"/>
  <c r="BS148" i="4" a="1"/>
  <c r="BS148" i="4" s="1"/>
  <c r="BS149" i="4" a="1"/>
  <c r="BS149" i="4" s="1"/>
  <c r="BS150" i="4" a="1"/>
  <c r="BS150" i="4" s="1"/>
  <c r="BS151" i="4" a="1"/>
  <c r="BS151" i="4" s="1"/>
  <c r="BS152" i="4" a="1"/>
  <c r="BS152" i="4" s="1"/>
  <c r="BS153" i="4" a="1"/>
  <c r="BS153" i="4" s="1"/>
  <c r="BS154" i="4" a="1"/>
  <c r="BS154" i="4" s="1"/>
  <c r="BS155" i="4" a="1"/>
  <c r="BS155" i="4" s="1"/>
  <c r="BS156" i="4" a="1"/>
  <c r="BS156" i="4" s="1"/>
  <c r="BS157" i="4" a="1"/>
  <c r="BS157" i="4" s="1"/>
  <c r="BS158" i="4" a="1"/>
  <c r="BS158" i="4" s="1"/>
  <c r="BS159" i="4" a="1"/>
  <c r="BS159" i="4" s="1"/>
  <c r="BS160" i="4" a="1"/>
  <c r="BS160" i="4" s="1"/>
  <c r="BS161" i="4" a="1"/>
  <c r="BS161" i="4" s="1"/>
  <c r="BS162" i="4" a="1"/>
  <c r="BS162" i="4" s="1"/>
  <c r="BS163" i="4" a="1"/>
  <c r="BS163" i="4" s="1"/>
  <c r="BS164" i="4" a="1"/>
  <c r="BS164" i="4" s="1"/>
  <c r="BS165" i="4" a="1"/>
  <c r="BS165" i="4" s="1"/>
  <c r="BS166" i="4" a="1"/>
  <c r="BS166" i="4" s="1"/>
  <c r="BS167" i="4" a="1"/>
  <c r="BS167" i="4" s="1"/>
  <c r="BS168" i="4" a="1"/>
  <c r="BS168" i="4" s="1"/>
  <c r="BS169" i="4" a="1"/>
  <c r="BS169" i="4" s="1"/>
  <c r="BS170" i="4" a="1"/>
  <c r="BS170" i="4" s="1"/>
  <c r="BS171" i="4" a="1"/>
  <c r="BS171" i="4" s="1"/>
  <c r="BS172" i="4" a="1"/>
  <c r="BS172" i="4" s="1"/>
  <c r="BS173" i="4" a="1"/>
  <c r="BS173" i="4" s="1"/>
  <c r="BS174" i="4" a="1"/>
  <c r="BS174" i="4" s="1"/>
  <c r="BS175" i="4" a="1"/>
  <c r="BS175" i="4" s="1"/>
  <c r="BS176" i="4" a="1"/>
  <c r="BS176" i="4" s="1"/>
  <c r="BS177" i="4" a="1"/>
  <c r="BS177" i="4" s="1"/>
  <c r="BS178" i="4" a="1"/>
  <c r="BS178" i="4" s="1"/>
  <c r="BS179" i="4" a="1"/>
  <c r="BS179" i="4" s="1"/>
  <c r="BS180" i="4" a="1"/>
  <c r="BS180" i="4" s="1"/>
  <c r="BS181" i="4" a="1"/>
  <c r="BS181" i="4" s="1"/>
  <c r="BS182" i="4" a="1"/>
  <c r="BS182" i="4" s="1"/>
  <c r="BS183" i="4" a="1"/>
  <c r="BS183" i="4" s="1"/>
  <c r="BS184" i="4" a="1"/>
  <c r="BS184" i="4" s="1"/>
  <c r="BS185" i="4" a="1"/>
  <c r="BS185" i="4" s="1"/>
  <c r="BS186" i="4" a="1"/>
  <c r="BS186" i="4" s="1"/>
  <c r="BS187" i="4" a="1"/>
  <c r="BS187" i="4" s="1"/>
  <c r="BS188" i="4" a="1"/>
  <c r="BS188" i="4" s="1"/>
  <c r="BS189" i="4" a="1"/>
  <c r="BS189" i="4" s="1"/>
  <c r="BS190" i="4" a="1"/>
  <c r="BS190" i="4" s="1"/>
  <c r="BS191" i="4" a="1"/>
  <c r="BS191" i="4" s="1"/>
  <c r="BS192" i="4" a="1"/>
  <c r="BS192" i="4" s="1"/>
  <c r="BS193" i="4" a="1"/>
  <c r="BS193" i="4" s="1"/>
  <c r="BS194" i="4" a="1"/>
  <c r="BS194" i="4" s="1"/>
  <c r="BS195" i="4" a="1"/>
  <c r="BS195" i="4" s="1"/>
  <c r="BS196" i="4" a="1"/>
  <c r="BS196" i="4" s="1"/>
  <c r="BS197" i="4" a="1"/>
  <c r="BS197" i="4" s="1"/>
  <c r="BS198" i="4" a="1"/>
  <c r="BS198" i="4" s="1"/>
  <c r="BS199" i="4" a="1"/>
  <c r="BS199" i="4" s="1"/>
  <c r="BS200" i="4" a="1"/>
  <c r="BS200" i="4" s="1"/>
  <c r="BS201" i="4" a="1"/>
  <c r="BS201" i="4" s="1"/>
  <c r="BS202" i="4" a="1"/>
  <c r="BS202" i="4" s="1"/>
  <c r="BS203" i="4" a="1"/>
  <c r="BS203" i="4" s="1"/>
  <c r="BS204" i="4" a="1"/>
  <c r="BS204" i="4" s="1"/>
  <c r="BS205" i="4" a="1"/>
  <c r="BS205" i="4" s="1"/>
  <c r="BS206" i="4" a="1"/>
  <c r="BS206" i="4" s="1"/>
  <c r="BS207" i="4" a="1"/>
  <c r="BS207" i="4" s="1"/>
  <c r="BS208" i="4" a="1"/>
  <c r="BS208" i="4" s="1"/>
  <c r="BS209" i="4" a="1"/>
  <c r="BS209" i="4" s="1"/>
  <c r="BS210" i="4" a="1"/>
  <c r="BS210" i="4" s="1"/>
  <c r="BS211" i="4" a="1"/>
  <c r="BS211" i="4" s="1"/>
  <c r="BS212" i="4" a="1"/>
  <c r="BS212" i="4" s="1"/>
  <c r="BS213" i="4" a="1"/>
  <c r="BS213" i="4" s="1"/>
  <c r="BS214" i="4" a="1"/>
  <c r="BS214" i="4" s="1"/>
  <c r="BS215" i="4" a="1"/>
  <c r="BS215" i="4" s="1"/>
  <c r="BS216" i="4" a="1"/>
  <c r="BS216" i="4" s="1"/>
  <c r="BS217" i="4" a="1"/>
  <c r="BS217" i="4" s="1"/>
  <c r="BS218" i="4" a="1"/>
  <c r="BS218" i="4" s="1"/>
  <c r="BS219" i="4" a="1"/>
  <c r="BS219" i="4" s="1"/>
  <c r="BS220" i="4" a="1"/>
  <c r="BS220" i="4" s="1"/>
  <c r="BS221" i="4" a="1"/>
  <c r="BS221" i="4" s="1"/>
  <c r="BS222" i="4" a="1"/>
  <c r="BS222" i="4" s="1"/>
  <c r="BS223" i="4" a="1"/>
  <c r="BS223" i="4" s="1"/>
  <c r="BS224" i="4" a="1"/>
  <c r="BS224" i="4" s="1"/>
  <c r="BS225" i="4" a="1"/>
  <c r="BS225" i="4" s="1"/>
  <c r="BS226" i="4" a="1"/>
  <c r="BS226" i="4" s="1"/>
  <c r="BS227" i="4" a="1"/>
  <c r="BS227" i="4" s="1"/>
  <c r="BS228" i="4" a="1"/>
  <c r="BS228" i="4" s="1"/>
  <c r="BS229" i="4" a="1"/>
  <c r="BS229" i="4" s="1"/>
  <c r="BS230" i="4" a="1"/>
  <c r="BS230" i="4" s="1"/>
  <c r="BS231" i="4" a="1"/>
  <c r="BS231" i="4" s="1"/>
  <c r="BS232" i="4" a="1"/>
  <c r="BS232" i="4" s="1"/>
  <c r="BS233" i="4" a="1"/>
  <c r="BS233" i="4" s="1"/>
  <c r="BS234" i="4" a="1"/>
  <c r="BS234" i="4" s="1"/>
  <c r="BS235" i="4" a="1"/>
  <c r="BS235" i="4" s="1"/>
  <c r="BS236" i="4" a="1"/>
  <c r="BS236" i="4" s="1"/>
  <c r="BS237" i="4" a="1"/>
  <c r="BS237" i="4" s="1"/>
  <c r="BS238" i="4" a="1"/>
  <c r="BS238" i="4" s="1"/>
  <c r="BS239" i="4" a="1"/>
  <c r="BS239" i="4" s="1"/>
  <c r="BS240" i="4" a="1"/>
  <c r="BS240" i="4" s="1"/>
  <c r="BS241" i="4" a="1"/>
  <c r="BS241" i="4" s="1"/>
  <c r="BS242" i="4" a="1"/>
  <c r="BS242" i="4" s="1"/>
  <c r="BS243" i="4" a="1"/>
  <c r="BS243" i="4" s="1"/>
  <c r="BS244" i="4" a="1"/>
  <c r="BS244" i="4" s="1"/>
  <c r="BS245" i="4" a="1"/>
  <c r="BS245" i="4" s="1"/>
  <c r="BS246" i="4" a="1"/>
  <c r="BS246" i="4" s="1"/>
  <c r="BS247" i="4" a="1"/>
  <c r="BS247" i="4" s="1"/>
  <c r="BS248" i="4" a="1"/>
  <c r="BS248" i="4" s="1"/>
  <c r="BS249" i="4" a="1"/>
  <c r="BS249" i="4" s="1"/>
  <c r="BS250" i="4" a="1"/>
  <c r="BS250" i="4" s="1"/>
  <c r="BS251" i="4" a="1"/>
  <c r="BS251" i="4" s="1"/>
  <c r="BS252" i="4" a="1"/>
  <c r="BS252" i="4" s="1"/>
  <c r="BS253" i="4" a="1"/>
  <c r="BS253" i="4" s="1"/>
  <c r="BS254" i="4" a="1"/>
  <c r="BS254" i="4" s="1"/>
  <c r="BS255" i="4" a="1"/>
  <c r="BS255" i="4" s="1"/>
  <c r="BS256" i="4" a="1"/>
  <c r="BS256" i="4" s="1"/>
  <c r="BS257" i="4" a="1"/>
  <c r="BS257" i="4" s="1"/>
  <c r="BS258" i="4" a="1"/>
  <c r="BS258" i="4" s="1"/>
  <c r="BS259" i="4" a="1"/>
  <c r="BS259" i="4" s="1"/>
  <c r="BS260" i="4" a="1"/>
  <c r="BS260" i="4" s="1"/>
  <c r="BS261" i="4" a="1"/>
  <c r="BS261" i="4" s="1"/>
  <c r="BS262" i="4" a="1"/>
  <c r="BS262" i="4" s="1"/>
  <c r="BS263" i="4" a="1"/>
  <c r="BS263" i="4" s="1"/>
  <c r="BS264" i="4" a="1"/>
  <c r="BS264" i="4" s="1"/>
  <c r="BS265" i="4" a="1"/>
  <c r="BS265" i="4" s="1"/>
  <c r="BS266" i="4" a="1"/>
  <c r="BS266" i="4" s="1"/>
  <c r="BS267" i="4" a="1"/>
  <c r="BS267" i="4" s="1"/>
  <c r="BS268" i="4" a="1"/>
  <c r="BS268" i="4" s="1"/>
  <c r="BS269" i="4" a="1"/>
  <c r="BS269" i="4" s="1"/>
  <c r="BS270" i="4" a="1"/>
  <c r="BS270" i="4" s="1"/>
  <c r="BS271" i="4" a="1"/>
  <c r="BS271" i="4" s="1"/>
  <c r="BS272" i="4" a="1"/>
  <c r="BS272" i="4" s="1"/>
  <c r="BS273" i="4" a="1"/>
  <c r="BS273" i="4" s="1"/>
  <c r="BS274" i="4" a="1"/>
  <c r="BS274" i="4" s="1"/>
  <c r="BS275" i="4" a="1"/>
  <c r="BS275" i="4" s="1"/>
  <c r="BS276" i="4" a="1"/>
  <c r="BS276" i="4" s="1"/>
  <c r="BS277" i="4" a="1"/>
  <c r="BS277" i="4" s="1"/>
  <c r="BS278" i="4" a="1"/>
  <c r="BS278" i="4" s="1"/>
  <c r="BS279" i="4" a="1"/>
  <c r="BS279" i="4" s="1"/>
  <c r="BS280" i="4" a="1"/>
  <c r="BS280" i="4" s="1"/>
  <c r="BS281" i="4" a="1"/>
  <c r="BS281" i="4" s="1"/>
  <c r="BS282" i="4" a="1"/>
  <c r="BS282" i="4" s="1"/>
  <c r="BS283" i="4" a="1"/>
  <c r="BS283" i="4" s="1"/>
  <c r="BS284" i="4" a="1"/>
  <c r="BS284" i="4" s="1"/>
  <c r="BS285" i="4" a="1"/>
  <c r="BS285" i="4" s="1"/>
  <c r="BS286" i="4" a="1"/>
  <c r="BS286" i="4" s="1"/>
  <c r="BS287" i="4" a="1"/>
  <c r="BS287" i="4" s="1"/>
  <c r="BS288" i="4" a="1"/>
  <c r="BS288" i="4" s="1"/>
  <c r="BS289" i="4" a="1"/>
  <c r="BS289" i="4" s="1"/>
  <c r="BS290" i="4" a="1"/>
  <c r="BS290" i="4" s="1"/>
  <c r="BS291" i="4" a="1"/>
  <c r="BS291" i="4" s="1"/>
  <c r="BS292" i="4" a="1"/>
  <c r="BS292" i="4" s="1"/>
  <c r="BS293" i="4" a="1"/>
  <c r="BS293" i="4" s="1"/>
  <c r="BS294" i="4" a="1"/>
  <c r="BS294" i="4" s="1"/>
  <c r="BS295" i="4" a="1"/>
  <c r="BS295" i="4" s="1"/>
  <c r="BS296" i="4" a="1"/>
  <c r="BS296" i="4" s="1"/>
  <c r="BS297" i="4" a="1"/>
  <c r="BS297" i="4" s="1"/>
  <c r="BS298" i="4" a="1"/>
  <c r="BS298" i="4" s="1"/>
  <c r="BS299" i="4" a="1"/>
  <c r="BS299" i="4" s="1"/>
  <c r="BS300" i="4" a="1"/>
  <c r="BS300" i="4" s="1"/>
  <c r="BS301" i="4" a="1"/>
  <c r="BS301" i="4" s="1"/>
  <c r="BS302" i="4" a="1"/>
  <c r="BS302" i="4" s="1"/>
  <c r="BS303" i="4" a="1"/>
  <c r="BS303" i="4" s="1"/>
  <c r="BS304" i="4" a="1"/>
  <c r="BS304" i="4" s="1"/>
  <c r="BS305" i="4" a="1"/>
  <c r="BS305" i="4" s="1"/>
  <c r="BS306" i="4" a="1"/>
  <c r="BS306" i="4" s="1"/>
  <c r="BS307" i="4" a="1"/>
  <c r="BS307" i="4" s="1"/>
  <c r="BS308" i="4" a="1"/>
  <c r="BS308" i="4" s="1"/>
  <c r="BS309" i="4" a="1"/>
  <c r="BS309" i="4" s="1"/>
  <c r="BS310" i="4" a="1"/>
  <c r="BS310" i="4" s="1"/>
  <c r="BS311" i="4" a="1"/>
  <c r="BS311" i="4" s="1"/>
  <c r="BS312" i="4" a="1"/>
  <c r="BS312" i="4" s="1"/>
  <c r="BS313" i="4" a="1"/>
  <c r="BS313" i="4" s="1"/>
  <c r="BS314" i="4" a="1"/>
  <c r="BS314" i="4" s="1"/>
  <c r="BS315" i="4" a="1"/>
  <c r="BS315" i="4" s="1"/>
  <c r="BS316" i="4" a="1"/>
  <c r="BS316" i="4" s="1"/>
  <c r="BS317" i="4" a="1"/>
  <c r="BS317" i="4" s="1"/>
  <c r="BS318" i="4" a="1"/>
  <c r="BS318" i="4" s="1"/>
  <c r="BS319" i="4" a="1"/>
  <c r="BS319" i="4" s="1"/>
  <c r="BS320" i="4" a="1"/>
  <c r="BS320" i="4" s="1"/>
  <c r="BS321" i="4" a="1"/>
  <c r="BS321" i="4" s="1"/>
  <c r="BS322" i="4" a="1"/>
  <c r="BS322" i="4" s="1"/>
  <c r="BS323" i="4" a="1"/>
  <c r="BS323" i="4" s="1"/>
  <c r="BS324" i="4" a="1"/>
  <c r="BS324" i="4" s="1"/>
  <c r="BS325" i="4" a="1"/>
  <c r="BS325" i="4" s="1"/>
  <c r="BS326" i="4" a="1"/>
  <c r="BS326" i="4" s="1"/>
  <c r="BS327" i="4" a="1"/>
  <c r="BS327" i="4" s="1"/>
  <c r="BS328" i="4" a="1"/>
  <c r="BS328" i="4" s="1"/>
  <c r="BS329" i="4" a="1"/>
  <c r="BS329" i="4" s="1"/>
  <c r="BS330" i="4" a="1"/>
  <c r="BS330" i="4" s="1"/>
  <c r="BS331" i="4" a="1"/>
  <c r="BS331" i="4" s="1"/>
  <c r="BS332" i="4" a="1"/>
  <c r="BS332" i="4" s="1"/>
  <c r="BS333" i="4" a="1"/>
  <c r="BS333" i="4" s="1"/>
  <c r="BS334" i="4" a="1"/>
  <c r="BS334" i="4" s="1"/>
  <c r="BS335" i="4" a="1"/>
  <c r="BS335" i="4" s="1"/>
  <c r="BS336" i="4" a="1"/>
  <c r="BS336" i="4" s="1"/>
  <c r="BS337" i="4" a="1"/>
  <c r="BS337" i="4" s="1"/>
  <c r="BS338" i="4" a="1"/>
  <c r="BS338" i="4" s="1"/>
  <c r="BS339" i="4" a="1"/>
  <c r="BS339" i="4" s="1"/>
  <c r="BS340" i="4" a="1"/>
  <c r="BS340" i="4" s="1"/>
  <c r="BS341" i="4" a="1"/>
  <c r="BS341" i="4" s="1"/>
  <c r="BS342" i="4" a="1"/>
  <c r="BS342" i="4" s="1"/>
  <c r="BS343" i="4" a="1"/>
  <c r="BS343" i="4" s="1"/>
  <c r="BS344" i="4" a="1"/>
  <c r="BS344" i="4" s="1"/>
  <c r="BS345" i="4" a="1"/>
  <c r="BS345" i="4" s="1"/>
  <c r="BS346" i="4" a="1"/>
  <c r="BS346" i="4" s="1"/>
  <c r="BS347" i="4" a="1"/>
  <c r="BS347" i="4" s="1"/>
  <c r="BS348" i="4" a="1"/>
  <c r="BS348" i="4" s="1"/>
  <c r="BS349" i="4" a="1"/>
  <c r="BS349" i="4" s="1"/>
  <c r="BS350" i="4" a="1"/>
  <c r="BS350" i="4" s="1"/>
  <c r="BS351" i="4" a="1"/>
  <c r="BS351" i="4" s="1"/>
  <c r="BS352" i="4" a="1"/>
  <c r="BS352" i="4" s="1"/>
  <c r="BS353" i="4" a="1"/>
  <c r="BS353" i="4" s="1"/>
  <c r="BS354" i="4" a="1"/>
  <c r="BS354" i="4" s="1"/>
  <c r="BS355" i="4" a="1"/>
  <c r="BS355" i="4" s="1"/>
  <c r="BS356" i="4" a="1"/>
  <c r="BS356" i="4" s="1"/>
  <c r="BS357" i="4" a="1"/>
  <c r="BS357" i="4" s="1"/>
  <c r="BS358" i="4" a="1"/>
  <c r="BS358" i="4" s="1"/>
  <c r="BS359" i="4" a="1"/>
  <c r="BS359" i="4" s="1"/>
  <c r="BS360" i="4" a="1"/>
  <c r="BS360" i="4" s="1"/>
  <c r="BS361" i="4" a="1"/>
  <c r="BS361" i="4" s="1"/>
  <c r="BS362" i="4" a="1"/>
  <c r="BS362" i="4" s="1"/>
  <c r="BS363" i="4" a="1"/>
  <c r="BS363" i="4" s="1"/>
  <c r="BS364" i="4" a="1"/>
  <c r="BS364" i="4" s="1"/>
  <c r="BS365" i="4" a="1"/>
  <c r="BS365" i="4" s="1"/>
  <c r="BS366" i="4" a="1"/>
  <c r="BS366" i="4" s="1"/>
  <c r="BS367" i="4" a="1"/>
  <c r="BS367" i="4" s="1"/>
  <c r="BS368" i="4" a="1"/>
  <c r="BS368" i="4" s="1"/>
  <c r="BS369" i="4" a="1"/>
  <c r="BS369" i="4" s="1"/>
  <c r="BS370" i="4" a="1"/>
  <c r="BS370" i="4" s="1"/>
  <c r="BS371" i="4" a="1"/>
  <c r="BS371" i="4" s="1"/>
  <c r="BS372" i="4" a="1"/>
  <c r="BS372" i="4" s="1"/>
  <c r="BS373" i="4" a="1"/>
  <c r="BS373" i="4" s="1"/>
  <c r="BS374" i="4" a="1"/>
  <c r="BS374" i="4" s="1"/>
  <c r="BS375" i="4" a="1"/>
  <c r="BS375" i="4" s="1"/>
  <c r="BS376" i="4" a="1"/>
  <c r="BS376" i="4" s="1"/>
  <c r="BS377" i="4" a="1"/>
  <c r="BS377" i="4" s="1"/>
  <c r="BS378" i="4" a="1"/>
  <c r="BS378" i="4" s="1"/>
  <c r="BS379" i="4" a="1"/>
  <c r="BS379" i="4" s="1"/>
  <c r="BS380" i="4" a="1"/>
  <c r="BS380" i="4" s="1"/>
  <c r="BS381" i="4" a="1"/>
  <c r="BS381" i="4" s="1"/>
  <c r="BS382" i="4" a="1"/>
  <c r="BS382" i="4" s="1"/>
  <c r="BS383" i="4" a="1"/>
  <c r="BS383" i="4" s="1"/>
  <c r="BS384" i="4" a="1"/>
  <c r="BS384" i="4" s="1"/>
  <c r="BS385" i="4" a="1"/>
  <c r="BS385" i="4" s="1"/>
  <c r="BS386" i="4" a="1"/>
  <c r="BS386" i="4" s="1"/>
  <c r="BS387" i="4" a="1"/>
  <c r="BS387" i="4" s="1"/>
  <c r="BS388" i="4" a="1"/>
  <c r="BS388" i="4" s="1"/>
  <c r="BS389" i="4" a="1"/>
  <c r="BS389" i="4" s="1"/>
  <c r="BS390" i="4" a="1"/>
  <c r="BS390" i="4" s="1"/>
  <c r="BS391" i="4" a="1"/>
  <c r="BS391" i="4" s="1"/>
  <c r="BS392" i="4" a="1"/>
  <c r="BS392" i="4" s="1"/>
  <c r="BS393" i="4" a="1"/>
  <c r="BS393" i="4" s="1"/>
  <c r="BS394" i="4" a="1"/>
  <c r="BS394" i="4" s="1"/>
  <c r="BS395" i="4" a="1"/>
  <c r="BS395" i="4" s="1"/>
  <c r="BS396" i="4" a="1"/>
  <c r="BS396" i="4" s="1"/>
  <c r="BS397" i="4" a="1"/>
  <c r="BS397" i="4" s="1"/>
  <c r="BS398" i="4" a="1"/>
  <c r="BS398" i="4" s="1"/>
  <c r="BS399" i="4" a="1"/>
  <c r="BS399" i="4" s="1"/>
  <c r="BS400" i="4" a="1"/>
  <c r="BS400" i="4" s="1"/>
  <c r="BS401" i="4" a="1"/>
  <c r="BS401" i="4" s="1"/>
  <c r="BS402" i="4" a="1"/>
  <c r="BS402" i="4" s="1"/>
  <c r="BS403" i="4" a="1"/>
  <c r="BS403" i="4" s="1"/>
  <c r="BS404" i="4" a="1"/>
  <c r="BS404" i="4" s="1"/>
  <c r="BS405" i="4" a="1"/>
  <c r="BS405" i="4" s="1"/>
  <c r="BS406" i="4" a="1"/>
  <c r="BS406" i="4" s="1"/>
  <c r="BS407" i="4" a="1"/>
  <c r="BS407" i="4" s="1"/>
  <c r="BS408" i="4" a="1"/>
  <c r="BS408" i="4" s="1"/>
  <c r="BS409" i="4" a="1"/>
  <c r="BS409" i="4" s="1"/>
  <c r="BS410" i="4" a="1"/>
  <c r="BS410" i="4" s="1"/>
  <c r="BS411" i="4" a="1"/>
  <c r="BS411" i="4" s="1"/>
  <c r="BS412" i="4" a="1"/>
  <c r="BS412" i="4" s="1"/>
  <c r="BS413" i="4" a="1"/>
  <c r="BS413" i="4" s="1"/>
  <c r="BS414" i="4" a="1"/>
  <c r="BS414" i="4" s="1"/>
  <c r="BS415" i="4" a="1"/>
  <c r="BS415" i="4" s="1"/>
  <c r="BS416" i="4" a="1"/>
  <c r="BS416" i="4" s="1"/>
  <c r="BS417" i="4" a="1"/>
  <c r="BS417" i="4" s="1"/>
  <c r="BS418" i="4" a="1"/>
  <c r="BS418" i="4" s="1"/>
  <c r="BS419" i="4" a="1"/>
  <c r="BS419" i="4" s="1"/>
  <c r="BS420" i="4" a="1"/>
  <c r="BS420" i="4" s="1"/>
  <c r="BS421" i="4" a="1"/>
  <c r="BS421" i="4" s="1"/>
  <c r="BS422" i="4" a="1"/>
  <c r="BS422" i="4" s="1"/>
  <c r="BS423" i="4" a="1"/>
  <c r="BS423" i="4" s="1"/>
  <c r="BS424" i="4" a="1"/>
  <c r="BS424" i="4" s="1"/>
  <c r="BS425" i="4" a="1"/>
  <c r="BS425" i="4" s="1"/>
  <c r="BS426" i="4" a="1"/>
  <c r="BS426" i="4" s="1"/>
  <c r="BS427" i="4" a="1"/>
  <c r="BS427" i="4" s="1"/>
  <c r="BS428" i="4" a="1"/>
  <c r="BS428" i="4" s="1"/>
  <c r="BS429" i="4" a="1"/>
  <c r="BS429" i="4" s="1"/>
  <c r="BS430" i="4" a="1"/>
  <c r="BS430" i="4" s="1"/>
  <c r="BS431" i="4" a="1"/>
  <c r="BS431" i="4" s="1"/>
  <c r="BS432" i="4" a="1"/>
  <c r="BS432" i="4" s="1"/>
  <c r="BS433" i="4" a="1"/>
  <c r="BS433" i="4" s="1"/>
  <c r="BS434" i="4" a="1"/>
  <c r="BS434" i="4" s="1"/>
  <c r="BS435" i="4" a="1"/>
  <c r="BS435" i="4" s="1"/>
  <c r="BS436" i="4" a="1"/>
  <c r="BS436" i="4" s="1"/>
  <c r="BS437" i="4" a="1"/>
  <c r="BS437" i="4" s="1"/>
  <c r="BS438" i="4" a="1"/>
  <c r="BS438" i="4" s="1"/>
  <c r="BS439" i="4" a="1"/>
  <c r="BS439" i="4" s="1"/>
  <c r="BS440" i="4" a="1"/>
  <c r="BS440" i="4" s="1"/>
  <c r="BS441" i="4" a="1"/>
  <c r="BS441" i="4" s="1"/>
  <c r="BS442" i="4" a="1"/>
  <c r="BS442" i="4" s="1"/>
  <c r="BS443" i="4" a="1"/>
  <c r="BS443" i="4" s="1"/>
  <c r="BS444" i="4" a="1"/>
  <c r="BS444" i="4" s="1"/>
  <c r="BS445" i="4" a="1"/>
  <c r="BS445" i="4" s="1"/>
  <c r="BS446" i="4" a="1"/>
  <c r="BS446" i="4" s="1"/>
  <c r="BS447" i="4" a="1"/>
  <c r="BS447" i="4" s="1"/>
  <c r="BS448" i="4" a="1"/>
  <c r="BS448" i="4" s="1"/>
  <c r="BS449" i="4" a="1"/>
  <c r="BS449" i="4" s="1"/>
  <c r="BS450" i="4" a="1"/>
  <c r="BS450" i="4" s="1"/>
  <c r="BS451" i="4" a="1"/>
  <c r="BS451" i="4" s="1"/>
  <c r="BS452" i="4" a="1"/>
  <c r="BS452" i="4" s="1"/>
  <c r="BS453" i="4" a="1"/>
  <c r="BS453" i="4" s="1"/>
  <c r="BS454" i="4" a="1"/>
  <c r="BS454" i="4" s="1"/>
  <c r="BS455" i="4" a="1"/>
  <c r="BS455" i="4" s="1"/>
  <c r="BS456" i="4" a="1"/>
  <c r="BS456" i="4" s="1"/>
  <c r="BS457" i="4" a="1"/>
  <c r="BS457" i="4" s="1"/>
  <c r="BS458" i="4" a="1"/>
  <c r="BS458" i="4" s="1"/>
  <c r="BS459" i="4" a="1"/>
  <c r="BS459" i="4" s="1"/>
  <c r="BS460" i="4" a="1"/>
  <c r="BS460" i="4" s="1"/>
  <c r="BS461" i="4" a="1"/>
  <c r="BS461" i="4" s="1"/>
  <c r="BS462" i="4" a="1"/>
  <c r="BS462" i="4" s="1"/>
  <c r="BS463" i="4" a="1"/>
  <c r="BS463" i="4" s="1"/>
  <c r="BS464" i="4" a="1"/>
  <c r="BS464" i="4" s="1"/>
  <c r="BS465" i="4" a="1"/>
  <c r="BS465" i="4" s="1"/>
  <c r="BS466" i="4" a="1"/>
  <c r="BS466" i="4" s="1"/>
  <c r="BS467" i="4" a="1"/>
  <c r="BS467" i="4" s="1"/>
  <c r="BS468" i="4" a="1"/>
  <c r="BS468" i="4" s="1"/>
  <c r="BS469" i="4" a="1"/>
  <c r="BS469" i="4" s="1"/>
  <c r="BS470" i="4" a="1"/>
  <c r="BS470" i="4" s="1"/>
  <c r="BS471" i="4" a="1"/>
  <c r="BS471" i="4" s="1"/>
  <c r="BS472" i="4" a="1"/>
  <c r="BS472" i="4" s="1"/>
  <c r="BS473" i="4" a="1"/>
  <c r="BS473" i="4" s="1"/>
  <c r="BS474" i="4" a="1"/>
  <c r="BS474" i="4" s="1"/>
  <c r="BS475" i="4" a="1"/>
  <c r="BS475" i="4" s="1"/>
  <c r="BS476" i="4" a="1"/>
  <c r="BS476" i="4" s="1"/>
  <c r="BS477" i="4" a="1"/>
  <c r="BS477" i="4" s="1"/>
  <c r="BS478" i="4" a="1"/>
  <c r="BS478" i="4" s="1"/>
  <c r="BS479" i="4" a="1"/>
  <c r="BS479" i="4" s="1"/>
  <c r="BS480" i="4" a="1"/>
  <c r="BS480" i="4" s="1"/>
  <c r="BS481" i="4" a="1"/>
  <c r="BS481" i="4" s="1"/>
  <c r="BS482" i="4" a="1"/>
  <c r="BS482" i="4" s="1"/>
  <c r="BS483" i="4" a="1"/>
  <c r="BS483" i="4" s="1"/>
  <c r="BS484" i="4" a="1"/>
  <c r="BS484" i="4" s="1"/>
  <c r="BS485" i="4" a="1"/>
  <c r="BS485" i="4" s="1"/>
  <c r="BS486" i="4" a="1"/>
  <c r="BS486" i="4" s="1"/>
  <c r="BS487" i="4" a="1"/>
  <c r="BS487" i="4" s="1"/>
  <c r="BS488" i="4" a="1"/>
  <c r="BS488" i="4" s="1"/>
  <c r="BS489" i="4" a="1"/>
  <c r="BS489" i="4" s="1"/>
  <c r="BS490" i="4" a="1"/>
  <c r="BS490" i="4" s="1"/>
  <c r="BS491" i="4" a="1"/>
  <c r="BS491" i="4" s="1"/>
  <c r="BS492" i="4" a="1"/>
  <c r="BS492" i="4" s="1"/>
  <c r="BS493" i="4" a="1"/>
  <c r="BS493" i="4" s="1"/>
  <c r="BS494" i="4" a="1"/>
  <c r="BS494" i="4" s="1"/>
  <c r="BS495" i="4" a="1"/>
  <c r="BS495" i="4" s="1"/>
  <c r="BS496" i="4" a="1"/>
  <c r="BS496" i="4" s="1"/>
  <c r="BS497" i="4" a="1"/>
  <c r="BS497" i="4" s="1"/>
  <c r="BS498" i="4" a="1"/>
  <c r="BS498" i="4" s="1"/>
  <c r="BS499" i="4" a="1"/>
  <c r="BS499" i="4" s="1"/>
  <c r="BS500" i="4" a="1"/>
  <c r="BS500" i="4" s="1"/>
  <c r="BS501" i="4" a="1"/>
  <c r="BS501" i="4" s="1"/>
  <c r="BS502" i="4" a="1"/>
  <c r="BS502" i="4" s="1"/>
  <c r="BS503" i="4" a="1"/>
  <c r="BS503" i="4" s="1"/>
  <c r="BS504" i="4" a="1"/>
  <c r="BS504" i="4" s="1"/>
  <c r="BS505" i="4" a="1"/>
  <c r="BS505" i="4" s="1"/>
  <c r="BS506" i="4" a="1"/>
  <c r="BS506" i="4" s="1"/>
  <c r="BS507" i="4" a="1"/>
  <c r="BS507" i="4" s="1"/>
  <c r="BS508" i="4" a="1"/>
  <c r="BS508" i="4" s="1"/>
  <c r="BS509" i="4" a="1"/>
  <c r="BS509" i="4" s="1"/>
  <c r="BS510" i="4" a="1"/>
  <c r="BS510" i="4" s="1"/>
  <c r="BS511" i="4" a="1"/>
  <c r="BS511" i="4" s="1"/>
  <c r="BS512" i="4" a="1"/>
  <c r="BS512" i="4" s="1"/>
  <c r="BS513" i="4" a="1"/>
  <c r="BS513" i="4" s="1"/>
  <c r="BS514" i="4" a="1"/>
  <c r="BS514" i="4" s="1"/>
  <c r="BS515" i="4" a="1"/>
  <c r="BS515" i="4" s="1"/>
  <c r="BS516" i="4" a="1"/>
  <c r="BS516" i="4" s="1"/>
  <c r="BS517" i="4" a="1"/>
  <c r="BS517" i="4" s="1"/>
  <c r="BS518" i="4" a="1"/>
  <c r="BS518" i="4" s="1"/>
  <c r="BS519" i="4" a="1"/>
  <c r="BS519" i="4" s="1"/>
  <c r="BS520" i="4" a="1"/>
  <c r="BS520" i="4" s="1"/>
  <c r="BS521" i="4" a="1"/>
  <c r="BS521" i="4" s="1"/>
  <c r="BS522" i="4" a="1"/>
  <c r="BS522" i="4" s="1"/>
  <c r="BS523" i="4" a="1"/>
  <c r="BS523" i="4" s="1"/>
  <c r="BS524" i="4" a="1"/>
  <c r="BS524" i="4" s="1"/>
  <c r="BS525" i="4" a="1"/>
  <c r="BS525" i="4" s="1"/>
  <c r="BS526" i="4" a="1"/>
  <c r="BS526" i="4" s="1"/>
  <c r="BS527" i="4" a="1"/>
  <c r="BS527" i="4" s="1"/>
  <c r="BS528" i="4" a="1"/>
  <c r="BS528" i="4" s="1"/>
  <c r="BS529" i="4" a="1"/>
  <c r="BS529" i="4" s="1"/>
  <c r="BS530" i="4" a="1"/>
  <c r="BS530" i="4" s="1"/>
  <c r="BS531" i="4" a="1"/>
  <c r="BS531" i="4" s="1"/>
  <c r="BS532" i="4" a="1"/>
  <c r="BS532" i="4" s="1"/>
  <c r="BS533" i="4" a="1"/>
  <c r="BS533" i="4" s="1"/>
  <c r="BS534" i="4" a="1"/>
  <c r="BS534" i="4" s="1"/>
  <c r="BS535" i="4" a="1"/>
  <c r="BS535" i="4" s="1"/>
  <c r="BS536" i="4" a="1"/>
  <c r="BS536" i="4" s="1"/>
  <c r="BS537" i="4" a="1"/>
  <c r="BS537" i="4" s="1"/>
  <c r="BS538" i="4" a="1"/>
  <c r="BS538" i="4" s="1"/>
  <c r="BS539" i="4" a="1"/>
  <c r="BS539" i="4" s="1"/>
  <c r="BS540" i="4" a="1"/>
  <c r="BS540" i="4" s="1"/>
  <c r="BS541" i="4" a="1"/>
  <c r="BS541" i="4" s="1"/>
  <c r="BS542" i="4" a="1"/>
  <c r="BS542" i="4" s="1"/>
  <c r="BS543" i="4" a="1"/>
  <c r="BS543" i="4" s="1"/>
  <c r="BS544" i="4" a="1"/>
  <c r="BS544" i="4" s="1"/>
  <c r="BS545" i="4" a="1"/>
  <c r="BS545" i="4" s="1"/>
  <c r="BS546" i="4" a="1"/>
  <c r="BS546" i="4" s="1"/>
  <c r="BS547" i="4" a="1"/>
  <c r="BS547" i="4" s="1"/>
  <c r="BS548" i="4" a="1"/>
  <c r="BS548" i="4" s="1"/>
  <c r="BS549" i="4" a="1"/>
  <c r="BS549" i="4" s="1"/>
  <c r="BS550" i="4" a="1"/>
  <c r="BS550" i="4" s="1"/>
  <c r="BS551" i="4" a="1"/>
  <c r="BS551" i="4" s="1"/>
  <c r="BS552" i="4" a="1"/>
  <c r="BS552" i="4" s="1"/>
  <c r="BS553" i="4" a="1"/>
  <c r="BS553" i="4" s="1"/>
  <c r="BS554" i="4" a="1"/>
  <c r="BS554" i="4" s="1"/>
  <c r="BS555" i="4" a="1"/>
  <c r="BS555" i="4" s="1"/>
  <c r="BS556" i="4" a="1"/>
  <c r="BS556" i="4" s="1"/>
  <c r="BS557" i="4" a="1"/>
  <c r="BS557" i="4" s="1"/>
  <c r="BS558" i="4" a="1"/>
  <c r="BS558" i="4" s="1"/>
  <c r="BS559" i="4" a="1"/>
  <c r="BS559" i="4" s="1"/>
  <c r="BS560" i="4" a="1"/>
  <c r="BS560" i="4" s="1"/>
  <c r="BS561" i="4" a="1"/>
  <c r="BS561" i="4" s="1"/>
  <c r="BS562" i="4" a="1"/>
  <c r="BS562" i="4" s="1"/>
  <c r="BS563" i="4" a="1"/>
  <c r="BS563" i="4" s="1"/>
  <c r="BS564" i="4" a="1"/>
  <c r="BS564" i="4" s="1"/>
  <c r="BS565" i="4" a="1"/>
  <c r="BS565" i="4" s="1"/>
  <c r="BS566" i="4" a="1"/>
  <c r="BS566" i="4" s="1"/>
  <c r="BS567" i="4" a="1"/>
  <c r="BS567" i="4" s="1"/>
  <c r="BS568" i="4" a="1"/>
  <c r="BS568" i="4" s="1"/>
  <c r="BS569" i="4" a="1"/>
  <c r="BS569" i="4" s="1"/>
  <c r="BS570" i="4" a="1"/>
  <c r="BS570" i="4" s="1"/>
  <c r="BS571" i="4" a="1"/>
  <c r="BS571" i="4" s="1"/>
  <c r="BS572" i="4" a="1"/>
  <c r="BS572" i="4" s="1"/>
  <c r="BS573" i="4" a="1"/>
  <c r="BS573" i="4" s="1"/>
  <c r="BS574" i="4" a="1"/>
  <c r="BS574" i="4" s="1"/>
  <c r="BS575" i="4" a="1"/>
  <c r="BS575" i="4" s="1"/>
  <c r="BS576" i="4" a="1"/>
  <c r="BS576" i="4" s="1"/>
  <c r="BS577" i="4" a="1"/>
  <c r="BS577" i="4" s="1"/>
  <c r="BS578" i="4" a="1"/>
  <c r="BS578" i="4" s="1"/>
  <c r="BS579" i="4" a="1"/>
  <c r="BS579" i="4" s="1"/>
  <c r="BS580" i="4" a="1"/>
  <c r="BS580" i="4" s="1"/>
  <c r="BS581" i="4" a="1"/>
  <c r="BS581" i="4" s="1"/>
  <c r="BS582" i="4" a="1"/>
  <c r="BS582" i="4" s="1"/>
  <c r="BS583" i="4" a="1"/>
  <c r="BS583" i="4" s="1"/>
  <c r="BS584" i="4" a="1"/>
  <c r="BS584" i="4" s="1"/>
  <c r="BS585" i="4" a="1"/>
  <c r="BS585" i="4" s="1"/>
  <c r="BS586" i="4" a="1"/>
  <c r="BS586" i="4" s="1"/>
  <c r="BS587" i="4" a="1"/>
  <c r="BS587" i="4" s="1"/>
  <c r="BS588" i="4" a="1"/>
  <c r="BS588" i="4" s="1"/>
  <c r="BS589" i="4" a="1"/>
  <c r="BS589" i="4" s="1"/>
  <c r="BS590" i="4" a="1"/>
  <c r="BS590" i="4" s="1"/>
  <c r="BS591" i="4" a="1"/>
  <c r="BS591" i="4" s="1"/>
  <c r="BS592" i="4" a="1"/>
  <c r="BS592" i="4" s="1"/>
  <c r="BS593" i="4" a="1"/>
  <c r="BS593" i="4" s="1"/>
  <c r="BS594" i="4" a="1"/>
  <c r="BS594" i="4" s="1"/>
  <c r="BS595" i="4" a="1"/>
  <c r="BS595" i="4" s="1"/>
  <c r="BS596" i="4" a="1"/>
  <c r="BS596" i="4" s="1"/>
  <c r="BS597" i="4" a="1"/>
  <c r="BS597" i="4" s="1"/>
  <c r="BS598" i="4" a="1"/>
  <c r="BS598" i="4" s="1"/>
  <c r="BS599" i="4" a="1"/>
  <c r="BS599" i="4" s="1"/>
  <c r="BS600" i="4" a="1"/>
  <c r="BS600" i="4" s="1"/>
  <c r="BS601" i="4" a="1"/>
  <c r="BS601" i="4" s="1"/>
  <c r="BS602" i="4" a="1"/>
  <c r="BS602" i="4" s="1"/>
  <c r="BS603" i="4" a="1"/>
  <c r="BS603" i="4" s="1"/>
  <c r="BS604" i="4" a="1"/>
  <c r="BS604" i="4" s="1"/>
  <c r="BS605" i="4" a="1"/>
  <c r="BS605" i="4" s="1"/>
  <c r="BS606" i="4" a="1"/>
  <c r="BS606" i="4" s="1"/>
  <c r="BS607" i="4" a="1"/>
  <c r="BS607" i="4" s="1"/>
  <c r="BS608" i="4" a="1"/>
  <c r="BS608" i="4" s="1"/>
  <c r="BS609" i="4" a="1"/>
  <c r="BS609" i="4" s="1"/>
  <c r="BS610" i="4" a="1"/>
  <c r="BS610" i="4" s="1"/>
  <c r="BS611" i="4" a="1"/>
  <c r="BS611" i="4" s="1"/>
  <c r="BS612" i="4" a="1"/>
  <c r="BS612" i="4" s="1"/>
  <c r="BS613" i="4" a="1"/>
  <c r="BS613" i="4" s="1"/>
  <c r="BS614" i="4" a="1"/>
  <c r="BS614" i="4" s="1"/>
  <c r="BS615" i="4" a="1"/>
  <c r="BS615" i="4" s="1"/>
  <c r="BS616" i="4" a="1"/>
  <c r="BS616" i="4" s="1"/>
  <c r="BS617" i="4" a="1"/>
  <c r="BS617" i="4" s="1"/>
  <c r="BS618" i="4" a="1"/>
  <c r="BS618" i="4" s="1"/>
  <c r="BS619" i="4" a="1"/>
  <c r="BS619" i="4" s="1"/>
  <c r="BS620" i="4" a="1"/>
  <c r="BS620" i="4" s="1"/>
  <c r="BS621" i="4" a="1"/>
  <c r="BS621" i="4" s="1"/>
  <c r="BS622" i="4" a="1"/>
  <c r="BS622" i="4" s="1"/>
  <c r="BS623" i="4" a="1"/>
  <c r="BS623" i="4" s="1"/>
  <c r="BS624" i="4" a="1"/>
  <c r="BS624" i="4" s="1"/>
  <c r="BS625" i="4" a="1"/>
  <c r="BS625" i="4" s="1"/>
  <c r="BS626" i="4" a="1"/>
  <c r="BS626" i="4" s="1"/>
  <c r="BS627" i="4" a="1"/>
  <c r="BS627" i="4" s="1"/>
  <c r="BS628" i="4" a="1"/>
  <c r="BS628" i="4" s="1"/>
  <c r="BS629" i="4" a="1"/>
  <c r="BS629" i="4" s="1"/>
  <c r="BS630" i="4" a="1"/>
  <c r="BS630" i="4" s="1"/>
  <c r="BS631" i="4" a="1"/>
  <c r="BS631" i="4" s="1"/>
  <c r="BS632" i="4" a="1"/>
  <c r="BS632" i="4" s="1"/>
  <c r="BS633" i="4" a="1"/>
  <c r="BS633" i="4" s="1"/>
  <c r="BS634" i="4" a="1"/>
  <c r="BS634" i="4" s="1"/>
  <c r="BS635" i="4" a="1"/>
  <c r="BS635" i="4" s="1"/>
  <c r="BS636" i="4" a="1"/>
  <c r="BS636" i="4" s="1"/>
  <c r="BS637" i="4" a="1"/>
  <c r="BS637" i="4" s="1"/>
  <c r="BS638" i="4" a="1"/>
  <c r="BS638" i="4" s="1"/>
  <c r="BS639" i="4" a="1"/>
  <c r="BS639" i="4" s="1"/>
  <c r="BS640" i="4" a="1"/>
  <c r="BS640" i="4" s="1"/>
  <c r="BS641" i="4" a="1"/>
  <c r="BS641" i="4" s="1"/>
  <c r="BS642" i="4" a="1"/>
  <c r="BS642" i="4" s="1"/>
  <c r="BS643" i="4" a="1"/>
  <c r="BS643" i="4" s="1"/>
  <c r="BS644" i="4" a="1"/>
  <c r="BS644" i="4" s="1"/>
  <c r="BS645" i="4" a="1"/>
  <c r="BS645" i="4" s="1"/>
  <c r="BS646" i="4" a="1"/>
  <c r="BS646" i="4" s="1"/>
  <c r="BS647" i="4" a="1"/>
  <c r="BS647" i="4" s="1"/>
  <c r="BS648" i="4" a="1"/>
  <c r="BS648" i="4" s="1"/>
  <c r="BS649" i="4" a="1"/>
  <c r="BS649" i="4" s="1"/>
  <c r="BS650" i="4" a="1"/>
  <c r="BS650" i="4" s="1"/>
  <c r="BS651" i="4" a="1"/>
  <c r="BS651" i="4" s="1"/>
  <c r="BS652" i="4" a="1"/>
  <c r="BS652" i="4" s="1"/>
  <c r="BS653" i="4" a="1"/>
  <c r="BS653" i="4" s="1"/>
  <c r="BS654" i="4" a="1"/>
  <c r="BS654" i="4" s="1"/>
  <c r="BS655" i="4" a="1"/>
  <c r="BS655" i="4" s="1"/>
  <c r="BS656" i="4" a="1"/>
  <c r="BS656" i="4" s="1"/>
  <c r="BS657" i="4" a="1"/>
  <c r="BS657" i="4" s="1"/>
  <c r="BS658" i="4" a="1"/>
  <c r="BS658" i="4" s="1"/>
  <c r="BS659" i="4" a="1"/>
  <c r="BS659" i="4" s="1"/>
  <c r="BS660" i="4" a="1"/>
  <c r="BS660" i="4" s="1"/>
  <c r="BS661" i="4" a="1"/>
  <c r="BS661" i="4" s="1"/>
  <c r="BS662" i="4" a="1"/>
  <c r="BS662" i="4" s="1"/>
  <c r="BS663" i="4" a="1"/>
  <c r="BS663" i="4" s="1"/>
  <c r="BS664" i="4" a="1"/>
  <c r="BS664" i="4" s="1"/>
  <c r="BS665" i="4" a="1"/>
  <c r="BS665" i="4" s="1"/>
  <c r="BS666" i="4" a="1"/>
  <c r="BS666" i="4" s="1"/>
  <c r="BS667" i="4" a="1"/>
  <c r="BS667" i="4" s="1"/>
  <c r="BS668" i="4" a="1"/>
  <c r="BS668" i="4" s="1"/>
  <c r="BS669" i="4" a="1"/>
  <c r="BS669" i="4" s="1"/>
  <c r="BS670" i="4" a="1"/>
  <c r="BS670" i="4" s="1"/>
  <c r="BS671" i="4" a="1"/>
  <c r="BS671" i="4" s="1"/>
  <c r="BS672" i="4" a="1"/>
  <c r="BS672" i="4" s="1"/>
  <c r="BS673" i="4" a="1"/>
  <c r="BS673" i="4" s="1"/>
  <c r="BS674" i="4" a="1"/>
  <c r="BS674" i="4" s="1"/>
  <c r="BS675" i="4" a="1"/>
  <c r="BS675" i="4" s="1"/>
  <c r="BS676" i="4" a="1"/>
  <c r="BS676" i="4" s="1"/>
  <c r="BS677" i="4" a="1"/>
  <c r="BS677" i="4" s="1"/>
  <c r="BS678" i="4" a="1"/>
  <c r="BS678" i="4" s="1"/>
  <c r="BS679" i="4" a="1"/>
  <c r="BS679" i="4" s="1"/>
  <c r="BS680" i="4" a="1"/>
  <c r="BS680" i="4" s="1"/>
  <c r="BS681" i="4" a="1"/>
  <c r="BS681" i="4" s="1"/>
  <c r="BS682" i="4" a="1"/>
  <c r="BS682" i="4" s="1"/>
  <c r="BS683" i="4" a="1"/>
  <c r="BS683" i="4" s="1"/>
  <c r="BS684" i="4" a="1"/>
  <c r="BS684" i="4" s="1"/>
  <c r="BS685" i="4" a="1"/>
  <c r="BS685" i="4" s="1"/>
  <c r="BS686" i="4" a="1"/>
  <c r="BS686" i="4" s="1"/>
  <c r="BS687" i="4" a="1"/>
  <c r="BS687" i="4" s="1"/>
  <c r="BS688" i="4" a="1"/>
  <c r="BS688" i="4" s="1"/>
  <c r="BS689" i="4" a="1"/>
  <c r="BS689" i="4" s="1"/>
  <c r="BS690" i="4" a="1"/>
  <c r="BS690" i="4" s="1"/>
  <c r="BS691" i="4" a="1"/>
  <c r="BS691" i="4" s="1"/>
  <c r="BS692" i="4" a="1"/>
  <c r="BS692" i="4" s="1"/>
  <c r="BS693" i="4" a="1"/>
  <c r="BS693" i="4" s="1"/>
  <c r="BS694" i="4" a="1"/>
  <c r="BS694" i="4" s="1"/>
  <c r="BS695" i="4" a="1"/>
  <c r="BS695" i="4" s="1"/>
  <c r="BS696" i="4" a="1"/>
  <c r="BS696" i="4" s="1"/>
  <c r="BS697" i="4" a="1"/>
  <c r="BS697" i="4" s="1"/>
  <c r="BS698" i="4" a="1"/>
  <c r="BS698" i="4" s="1"/>
  <c r="BS699" i="4" a="1"/>
  <c r="BS699" i="4" s="1"/>
  <c r="BS700" i="4" a="1"/>
  <c r="BS700" i="4" s="1"/>
  <c r="BS701" i="4" a="1"/>
  <c r="BS701" i="4" s="1"/>
  <c r="BS702" i="4" a="1"/>
  <c r="BS702" i="4" s="1"/>
  <c r="BS703" i="4" a="1"/>
  <c r="BS703" i="4" s="1"/>
  <c r="BS704" i="4" a="1"/>
  <c r="BS704" i="4" s="1"/>
  <c r="BS705" i="4" a="1"/>
  <c r="BS705" i="4" s="1"/>
  <c r="BS706" i="4" a="1"/>
  <c r="BS706" i="4" s="1"/>
  <c r="BS707" i="4" a="1"/>
  <c r="BS707" i="4" s="1"/>
  <c r="BS708" i="4" a="1"/>
  <c r="BS708" i="4" s="1"/>
  <c r="BS709" i="4" a="1"/>
  <c r="BS709" i="4" s="1"/>
  <c r="BS710" i="4" a="1"/>
  <c r="BS710" i="4" s="1"/>
  <c r="BS711" i="4" a="1"/>
  <c r="BS711" i="4" s="1"/>
  <c r="BS712" i="4" a="1"/>
  <c r="BS712" i="4" s="1"/>
  <c r="BS713" i="4" a="1"/>
  <c r="BS713" i="4" s="1"/>
  <c r="BS714" i="4" a="1"/>
  <c r="BS714" i="4" s="1"/>
  <c r="BS715" i="4" a="1"/>
  <c r="BS715" i="4" s="1"/>
  <c r="BS716" i="4" a="1"/>
  <c r="BS716" i="4" s="1"/>
  <c r="BS717" i="4" a="1"/>
  <c r="BS717" i="4" s="1"/>
  <c r="BS718" i="4" a="1"/>
  <c r="BS718" i="4" s="1"/>
  <c r="BS719" i="4" a="1"/>
  <c r="BS719" i="4" s="1"/>
  <c r="BS720" i="4" a="1"/>
  <c r="BS720" i="4" s="1"/>
  <c r="BS721" i="4" a="1"/>
  <c r="BS721" i="4" s="1"/>
  <c r="BS722" i="4" a="1"/>
  <c r="BS722" i="4" s="1"/>
  <c r="BS723" i="4" a="1"/>
  <c r="BS723" i="4" s="1"/>
  <c r="BS724" i="4" a="1"/>
  <c r="BS724" i="4" s="1"/>
  <c r="BS725" i="4" a="1"/>
  <c r="BS725" i="4" s="1"/>
  <c r="BS726" i="4" a="1"/>
  <c r="BS726" i="4" s="1"/>
  <c r="BS727" i="4" a="1"/>
  <c r="BS727" i="4" s="1"/>
  <c r="BS728" i="4" a="1"/>
  <c r="BS728" i="4" s="1"/>
  <c r="BS729" i="4" a="1"/>
  <c r="BS729" i="4" s="1"/>
  <c r="BS730" i="4" a="1"/>
  <c r="BS730" i="4" s="1"/>
  <c r="BS731" i="4" a="1"/>
  <c r="BS731" i="4" s="1"/>
  <c r="BS732" i="4" a="1"/>
  <c r="BS732" i="4" s="1"/>
  <c r="BS733" i="4" a="1"/>
  <c r="BS733" i="4" s="1"/>
  <c r="BS734" i="4" a="1"/>
  <c r="BS734" i="4" s="1"/>
  <c r="BS735" i="4" a="1"/>
  <c r="BS735" i="4" s="1"/>
  <c r="BS736" i="4" a="1"/>
  <c r="BS736" i="4" s="1"/>
  <c r="BS737" i="4" a="1"/>
  <c r="BS737" i="4" s="1"/>
  <c r="BS738" i="4" a="1"/>
  <c r="BS738" i="4" s="1"/>
  <c r="BS739" i="4" a="1"/>
  <c r="BS739" i="4" s="1"/>
  <c r="BS740" i="4" a="1"/>
  <c r="BS740" i="4" s="1"/>
  <c r="BS741" i="4" a="1"/>
  <c r="BS741" i="4" s="1"/>
  <c r="BS742" i="4" a="1"/>
  <c r="BS742" i="4" s="1"/>
  <c r="BS743" i="4" a="1"/>
  <c r="BS743" i="4" s="1"/>
  <c r="BS744" i="4" a="1"/>
  <c r="BS744" i="4" s="1"/>
  <c r="BS745" i="4" a="1"/>
  <c r="BS745" i="4" s="1"/>
  <c r="BS746" i="4" a="1"/>
  <c r="BS746" i="4" s="1"/>
  <c r="BS747" i="4" a="1"/>
  <c r="BS747" i="4" s="1"/>
  <c r="BS748" i="4" a="1"/>
  <c r="BS748" i="4" s="1"/>
  <c r="BS749" i="4" a="1"/>
  <c r="BS749" i="4" s="1"/>
  <c r="BS750" i="4" a="1"/>
  <c r="BS750" i="4" s="1"/>
  <c r="BS751" i="4" a="1"/>
  <c r="BS751" i="4" s="1"/>
  <c r="BS752" i="4" a="1"/>
  <c r="BS752" i="4" s="1"/>
  <c r="BS753" i="4" a="1"/>
  <c r="BS753" i="4" s="1"/>
  <c r="BS754" i="4" a="1"/>
  <c r="BS754" i="4" s="1"/>
  <c r="BS755" i="4" a="1"/>
  <c r="BS755" i="4" s="1"/>
  <c r="BS756" i="4" a="1"/>
  <c r="BS756" i="4" s="1"/>
  <c r="BS757" i="4" a="1"/>
  <c r="BS757" i="4" s="1"/>
  <c r="BS758" i="4" a="1"/>
  <c r="BS758" i="4" s="1"/>
  <c r="BS759" i="4" a="1"/>
  <c r="BS759" i="4" s="1"/>
  <c r="BS760" i="4" a="1"/>
  <c r="BS760" i="4" s="1"/>
  <c r="BS761" i="4" a="1"/>
  <c r="BS761" i="4" s="1"/>
  <c r="BS762" i="4" a="1"/>
  <c r="BS762" i="4" s="1"/>
  <c r="BS763" i="4" a="1"/>
  <c r="BS763" i="4" s="1"/>
  <c r="BS764" i="4" a="1"/>
  <c r="BS764" i="4" s="1"/>
  <c r="BS765" i="4" a="1"/>
  <c r="BS765" i="4" s="1"/>
  <c r="BS766" i="4" a="1"/>
  <c r="BS766" i="4" s="1"/>
  <c r="BS767" i="4" a="1"/>
  <c r="BS767" i="4" s="1"/>
  <c r="BS768" i="4" a="1"/>
  <c r="BS768" i="4" s="1"/>
  <c r="BS769" i="4" a="1"/>
  <c r="BS769" i="4" s="1"/>
  <c r="BS770" i="4" a="1"/>
  <c r="BS770" i="4" s="1"/>
  <c r="BS771" i="4" a="1"/>
  <c r="BS771" i="4" s="1"/>
  <c r="BS772" i="4" a="1"/>
  <c r="BS772" i="4" s="1"/>
  <c r="BS773" i="4" a="1"/>
  <c r="BS773" i="4" s="1"/>
  <c r="BS774" i="4" a="1"/>
  <c r="BS774" i="4" s="1"/>
  <c r="BS775" i="4" a="1"/>
  <c r="BS775" i="4" s="1"/>
  <c r="BS776" i="4" a="1"/>
  <c r="BS776" i="4" s="1"/>
  <c r="BS777" i="4" a="1"/>
  <c r="BS777" i="4" s="1"/>
  <c r="BS778" i="4" a="1"/>
  <c r="BS778" i="4" s="1"/>
  <c r="BS779" i="4" a="1"/>
  <c r="BS779" i="4" s="1"/>
  <c r="BS780" i="4" a="1"/>
  <c r="BS780" i="4" s="1"/>
  <c r="BS781" i="4" a="1"/>
  <c r="BS781" i="4" s="1"/>
  <c r="BS782" i="4" a="1"/>
  <c r="BS782" i="4" s="1"/>
  <c r="BS783" i="4" a="1"/>
  <c r="BS783" i="4" s="1"/>
  <c r="BS784" i="4" a="1"/>
  <c r="BS784" i="4" s="1"/>
  <c r="BS785" i="4" a="1"/>
  <c r="BS785" i="4" s="1"/>
  <c r="BS786" i="4" a="1"/>
  <c r="BS786" i="4" s="1"/>
  <c r="BS787" i="4" a="1"/>
  <c r="BS787" i="4" s="1"/>
  <c r="BS788" i="4" a="1"/>
  <c r="BS788" i="4" s="1"/>
  <c r="BS789" i="4" a="1"/>
  <c r="BS789" i="4" s="1"/>
  <c r="BS790" i="4" a="1"/>
  <c r="BS790" i="4" s="1"/>
  <c r="BS791" i="4" a="1"/>
  <c r="BS791" i="4" s="1"/>
  <c r="BS792" i="4" a="1"/>
  <c r="BS792" i="4" s="1"/>
  <c r="BS793" i="4" a="1"/>
  <c r="BS793" i="4" s="1"/>
  <c r="BS794" i="4" a="1"/>
  <c r="BS794" i="4" s="1"/>
  <c r="BS795" i="4" a="1"/>
  <c r="BS795" i="4" s="1"/>
  <c r="BS796" i="4" a="1"/>
  <c r="BS796" i="4" s="1"/>
  <c r="BS797" i="4" a="1"/>
  <c r="BS797" i="4" s="1"/>
  <c r="BS798" i="4" a="1"/>
  <c r="BS798" i="4" s="1"/>
  <c r="BS799" i="4" a="1"/>
  <c r="BS799" i="4" s="1"/>
  <c r="BS800" i="4" a="1"/>
  <c r="BS800" i="4" s="1"/>
  <c r="BS801" i="4" a="1"/>
  <c r="BS801" i="4" s="1"/>
  <c r="BS802" i="4" a="1"/>
  <c r="BS802" i="4" s="1"/>
  <c r="BS803" i="4" a="1"/>
  <c r="BS803" i="4" s="1"/>
  <c r="BS804" i="4" a="1"/>
  <c r="BS804" i="4" s="1"/>
  <c r="BS805" i="4" a="1"/>
  <c r="BS805" i="4" s="1"/>
  <c r="BS806" i="4" a="1"/>
  <c r="BS806" i="4" s="1"/>
  <c r="BS807" i="4" a="1"/>
  <c r="BS807" i="4" s="1"/>
  <c r="BS808" i="4" a="1"/>
  <c r="BS808" i="4" s="1"/>
  <c r="BS809" i="4" a="1"/>
  <c r="BS809" i="4" s="1"/>
  <c r="BS810" i="4" a="1"/>
  <c r="BS810" i="4" s="1"/>
  <c r="BS811" i="4" a="1"/>
  <c r="BS811" i="4" s="1"/>
  <c r="BS812" i="4" a="1"/>
  <c r="BS812" i="4" s="1"/>
  <c r="BS813" i="4" a="1"/>
  <c r="BS813" i="4" s="1"/>
  <c r="BS814" i="4" a="1"/>
  <c r="BS814" i="4" s="1"/>
  <c r="BS815" i="4" a="1"/>
  <c r="BS815" i="4" s="1"/>
  <c r="BS816" i="4" a="1"/>
  <c r="BS816" i="4" s="1"/>
  <c r="BS817" i="4" a="1"/>
  <c r="BS817" i="4" s="1"/>
  <c r="BS818" i="4" a="1"/>
  <c r="BS818" i="4" s="1"/>
  <c r="BS819" i="4" a="1"/>
  <c r="BS819" i="4" s="1"/>
  <c r="BS820" i="4" a="1"/>
  <c r="BS820" i="4" s="1"/>
  <c r="BS821" i="4" a="1"/>
  <c r="BS821" i="4" s="1"/>
  <c r="BS822" i="4" a="1"/>
  <c r="BS822" i="4" s="1"/>
  <c r="BS823" i="4" a="1"/>
  <c r="BS823" i="4" s="1"/>
  <c r="BS824" i="4" a="1"/>
  <c r="BS824" i="4" s="1"/>
  <c r="BS825" i="4" a="1"/>
  <c r="BS825" i="4" s="1"/>
  <c r="BS826" i="4" a="1"/>
  <c r="BS826" i="4" s="1"/>
  <c r="BS827" i="4" a="1"/>
  <c r="BS827" i="4" s="1"/>
  <c r="BS828" i="4" a="1"/>
  <c r="BS828" i="4" s="1"/>
  <c r="BS829" i="4" a="1"/>
  <c r="BS829" i="4" s="1"/>
  <c r="BS830" i="4" a="1"/>
  <c r="BS830" i="4" s="1"/>
  <c r="BS831" i="4" a="1"/>
  <c r="BS831" i="4" s="1"/>
  <c r="BS832" i="4" a="1"/>
  <c r="BS832" i="4" s="1"/>
  <c r="BS833" i="4" a="1"/>
  <c r="BS833" i="4" s="1"/>
  <c r="BS834" i="4" a="1"/>
  <c r="BS834" i="4" s="1"/>
  <c r="BS835" i="4" a="1"/>
  <c r="BS835" i="4" s="1"/>
  <c r="BS836" i="4" a="1"/>
  <c r="BS836" i="4" s="1"/>
  <c r="BS837" i="4" a="1"/>
  <c r="BS837" i="4" s="1"/>
  <c r="BS838" i="4" a="1"/>
  <c r="BS838" i="4" s="1"/>
  <c r="BS839" i="4" a="1"/>
  <c r="BS839" i="4" s="1"/>
  <c r="BS840" i="4" a="1"/>
  <c r="BS840" i="4" s="1"/>
  <c r="BS841" i="4" a="1"/>
  <c r="BS841" i="4" s="1"/>
  <c r="BS842" i="4" a="1"/>
  <c r="BS842" i="4" s="1"/>
  <c r="BS843" i="4" a="1"/>
  <c r="BS843" i="4" s="1"/>
  <c r="BS844" i="4" a="1"/>
  <c r="BS844" i="4" s="1"/>
  <c r="BS845" i="4" a="1"/>
  <c r="BS845" i="4" s="1"/>
  <c r="BS846" i="4" a="1"/>
  <c r="BS846" i="4" s="1"/>
  <c r="BS847" i="4" a="1"/>
  <c r="BS847" i="4" s="1"/>
  <c r="BS848" i="4" a="1"/>
  <c r="BS848" i="4" s="1"/>
  <c r="BS849" i="4" a="1"/>
  <c r="BS849" i="4" s="1"/>
  <c r="BS850" i="4" a="1"/>
  <c r="BS850" i="4" s="1"/>
  <c r="BS851" i="4" a="1"/>
  <c r="BS851" i="4" s="1"/>
  <c r="BS852" i="4" a="1"/>
  <c r="BS852" i="4" s="1"/>
  <c r="BS853" i="4" a="1"/>
  <c r="BS853" i="4" s="1"/>
  <c r="BS854" i="4" a="1"/>
  <c r="BS854" i="4" s="1"/>
  <c r="BS855" i="4" a="1"/>
  <c r="BS855" i="4" s="1"/>
  <c r="BS856" i="4" a="1"/>
  <c r="BS856" i="4" s="1"/>
  <c r="BS857" i="4" a="1"/>
  <c r="BS857" i="4" s="1"/>
  <c r="BS858" i="4" a="1"/>
  <c r="BS858" i="4" s="1"/>
  <c r="BS859" i="4" a="1"/>
  <c r="BS859" i="4" s="1"/>
  <c r="BS860" i="4" a="1"/>
  <c r="BS860" i="4" s="1"/>
  <c r="BS861" i="4" a="1"/>
  <c r="BS861" i="4" s="1"/>
  <c r="BS862" i="4" a="1"/>
  <c r="BS862" i="4" s="1"/>
  <c r="BS863" i="4" a="1"/>
  <c r="BS863" i="4" s="1"/>
  <c r="BS864" i="4" a="1"/>
  <c r="BS864" i="4" s="1"/>
  <c r="BS865" i="4" a="1"/>
  <c r="BS865" i="4" s="1"/>
  <c r="BS866" i="4" a="1"/>
  <c r="BS866" i="4" s="1"/>
  <c r="BS867" i="4" a="1"/>
  <c r="BS867" i="4" s="1"/>
  <c r="BS868" i="4" a="1"/>
  <c r="BS868" i="4" s="1"/>
  <c r="BS869" i="4" a="1"/>
  <c r="BS869" i="4" s="1"/>
  <c r="BS870" i="4" a="1"/>
  <c r="BS870" i="4" s="1"/>
  <c r="BS871" i="4" a="1"/>
  <c r="BS871" i="4" s="1"/>
  <c r="BS872" i="4" a="1"/>
  <c r="BS872" i="4" s="1"/>
  <c r="BS873" i="4" a="1"/>
  <c r="BS873" i="4" s="1"/>
  <c r="BS874" i="4" a="1"/>
  <c r="BS874" i="4" s="1"/>
  <c r="BS875" i="4" a="1"/>
  <c r="BS875" i="4" s="1"/>
  <c r="BS876" i="4" a="1"/>
  <c r="BS876" i="4" s="1"/>
  <c r="BS877" i="4" a="1"/>
  <c r="BS877" i="4" s="1"/>
  <c r="BS878" i="4" a="1"/>
  <c r="BS878" i="4" s="1"/>
  <c r="BS879" i="4" a="1"/>
  <c r="BS879" i="4" s="1"/>
  <c r="BS880" i="4" a="1"/>
  <c r="BS880" i="4" s="1"/>
  <c r="BS881" i="4" a="1"/>
  <c r="BS881" i="4" s="1"/>
  <c r="BS882" i="4" a="1"/>
  <c r="BS882" i="4" s="1"/>
  <c r="BS883" i="4" a="1"/>
  <c r="BS883" i="4" s="1"/>
  <c r="BS884" i="4" a="1"/>
  <c r="BS884" i="4" s="1"/>
  <c r="BS885" i="4" a="1"/>
  <c r="BS885" i="4" s="1"/>
  <c r="BS886" i="4" a="1"/>
  <c r="BS886" i="4" s="1"/>
  <c r="BS887" i="4" a="1"/>
  <c r="BS887" i="4" s="1"/>
  <c r="BS888" i="4" a="1"/>
  <c r="BS888" i="4" s="1"/>
  <c r="BS889" i="4" a="1"/>
  <c r="BS889" i="4" s="1"/>
  <c r="BS890" i="4" a="1"/>
  <c r="BS890" i="4" s="1"/>
  <c r="BS891" i="4" a="1"/>
  <c r="BS891" i="4" s="1"/>
  <c r="BS892" i="4" a="1"/>
  <c r="BS892" i="4" s="1"/>
  <c r="BS893" i="4" a="1"/>
  <c r="BS893" i="4" s="1"/>
  <c r="BS894" i="4" a="1"/>
  <c r="BS894" i="4" s="1"/>
  <c r="BS895" i="4" a="1"/>
  <c r="BS895" i="4" s="1"/>
  <c r="BS896" i="4" a="1"/>
  <c r="BS896" i="4" s="1"/>
  <c r="BS897" i="4" a="1"/>
  <c r="BS897" i="4" s="1"/>
  <c r="BS898" i="4" a="1"/>
  <c r="BS898" i="4" s="1"/>
  <c r="BS899" i="4" a="1"/>
  <c r="BS899" i="4" s="1"/>
  <c r="BS900" i="4" a="1"/>
  <c r="BS900" i="4" s="1"/>
  <c r="BS901" i="4" a="1"/>
  <c r="BS901" i="4" s="1"/>
  <c r="BS902" i="4" a="1"/>
  <c r="BS902" i="4" s="1"/>
  <c r="BS903" i="4" a="1"/>
  <c r="BS903" i="4" s="1"/>
  <c r="BS904" i="4" a="1"/>
  <c r="BS904" i="4" s="1"/>
  <c r="BS905" i="4" a="1"/>
  <c r="BS905" i="4" s="1"/>
  <c r="BS906" i="4" a="1"/>
  <c r="BS906" i="4" s="1"/>
  <c r="BS907" i="4" a="1"/>
  <c r="BS907" i="4" s="1"/>
  <c r="BS908" i="4" a="1"/>
  <c r="BS908" i="4" s="1"/>
  <c r="BS909" i="4" a="1"/>
  <c r="BS909" i="4" s="1"/>
  <c r="BS910" i="4" a="1"/>
  <c r="BS910" i="4" s="1"/>
  <c r="BS911" i="4" a="1"/>
  <c r="BS911" i="4" s="1"/>
  <c r="BS912" i="4" a="1"/>
  <c r="BS912" i="4" s="1"/>
  <c r="BS913" i="4" a="1"/>
  <c r="BS913" i="4" s="1"/>
  <c r="BS914" i="4" a="1"/>
  <c r="BS914" i="4" s="1"/>
  <c r="BS915" i="4" a="1"/>
  <c r="BS915" i="4" s="1"/>
  <c r="BS916" i="4" a="1"/>
  <c r="BS916" i="4" s="1"/>
  <c r="BS917" i="4" a="1"/>
  <c r="BS917" i="4" s="1"/>
  <c r="BS918" i="4" a="1"/>
  <c r="BS918" i="4" s="1"/>
  <c r="BS919" i="4" a="1"/>
  <c r="BS919" i="4" s="1"/>
  <c r="BS920" i="4" a="1"/>
  <c r="BS920" i="4" s="1"/>
  <c r="BS921" i="4" a="1"/>
  <c r="BS921" i="4" s="1"/>
  <c r="BS922" i="4" a="1"/>
  <c r="BS922" i="4" s="1"/>
  <c r="BS923" i="4" a="1"/>
  <c r="BS923" i="4" s="1"/>
  <c r="BS924" i="4" a="1"/>
  <c r="BS924" i="4" s="1"/>
  <c r="BS925" i="4" a="1"/>
  <c r="BS925" i="4" s="1"/>
  <c r="BS926" i="4" a="1"/>
  <c r="BS926" i="4" s="1"/>
  <c r="BS927" i="4" a="1"/>
  <c r="BS927" i="4" s="1"/>
  <c r="BS928" i="4" a="1"/>
  <c r="BS928" i="4" s="1"/>
  <c r="BS929" i="4" a="1"/>
  <c r="BS929" i="4" s="1"/>
  <c r="BS930" i="4" a="1"/>
  <c r="BS930" i="4" s="1"/>
  <c r="BS931" i="4" a="1"/>
  <c r="BS931" i="4" s="1"/>
  <c r="BS932" i="4" a="1"/>
  <c r="BS932" i="4" s="1"/>
  <c r="BS933" i="4" a="1"/>
  <c r="BS933" i="4" s="1"/>
  <c r="BS934" i="4" a="1"/>
  <c r="BS934" i="4" s="1"/>
  <c r="BS935" i="4" a="1"/>
  <c r="BS935" i="4" s="1"/>
  <c r="BS936" i="4" a="1"/>
  <c r="BS936" i="4" s="1"/>
  <c r="BS937" i="4" a="1"/>
  <c r="BS937" i="4" s="1"/>
  <c r="BS938" i="4" a="1"/>
  <c r="BS938" i="4" s="1"/>
  <c r="BS939" i="4" a="1"/>
  <c r="BS939" i="4" s="1"/>
  <c r="BS940" i="4" a="1"/>
  <c r="BS940" i="4" s="1"/>
  <c r="BS941" i="4" a="1"/>
  <c r="BS941" i="4" s="1"/>
  <c r="BS942" i="4" a="1"/>
  <c r="BS942" i="4" s="1"/>
  <c r="BS943" i="4" a="1"/>
  <c r="BS943" i="4" s="1"/>
  <c r="BS944" i="4" a="1"/>
  <c r="BS944" i="4" s="1"/>
  <c r="BS945" i="4" a="1"/>
  <c r="BS945" i="4" s="1"/>
  <c r="BS946" i="4" a="1"/>
  <c r="BS946" i="4" s="1"/>
  <c r="BS947" i="4" a="1"/>
  <c r="BS947" i="4" s="1"/>
  <c r="BS948" i="4" a="1"/>
  <c r="BS948" i="4" s="1"/>
  <c r="BS949" i="4" a="1"/>
  <c r="BS949" i="4" s="1"/>
  <c r="BS950" i="4" a="1"/>
  <c r="BS950" i="4" s="1"/>
  <c r="BS951" i="4" a="1"/>
  <c r="BS951" i="4" s="1"/>
  <c r="BS952" i="4" a="1"/>
  <c r="BS952" i="4" s="1"/>
  <c r="BS953" i="4" a="1"/>
  <c r="BS953" i="4" s="1"/>
  <c r="BS954" i="4" a="1"/>
  <c r="BS954" i="4" s="1"/>
  <c r="BS955" i="4" a="1"/>
  <c r="BS955" i="4" s="1"/>
  <c r="BS956" i="4" a="1"/>
  <c r="BS956" i="4" s="1"/>
  <c r="BS957" i="4" a="1"/>
  <c r="BS957" i="4" s="1"/>
  <c r="BS958" i="4" a="1"/>
  <c r="BS958" i="4" s="1"/>
  <c r="BS959" i="4" a="1"/>
  <c r="BS959" i="4" s="1"/>
  <c r="BS960" i="4" a="1"/>
  <c r="BS960" i="4" s="1"/>
  <c r="BS961" i="4" a="1"/>
  <c r="BS961" i="4" s="1"/>
  <c r="BS962" i="4" a="1"/>
  <c r="BS962" i="4" s="1"/>
  <c r="BS963" i="4" a="1"/>
  <c r="BS963" i="4" s="1"/>
  <c r="BS964" i="4" a="1"/>
  <c r="BS964" i="4" s="1"/>
  <c r="BS965" i="4" a="1"/>
  <c r="BS965" i="4" s="1"/>
  <c r="BS966" i="4" a="1"/>
  <c r="BS966" i="4" s="1"/>
  <c r="BS967" i="4" a="1"/>
  <c r="BS967" i="4" s="1"/>
  <c r="BS968" i="4" a="1"/>
  <c r="BS968" i="4" s="1"/>
  <c r="BS969" i="4" a="1"/>
  <c r="BS969" i="4" s="1"/>
  <c r="BS970" i="4" a="1"/>
  <c r="BS970" i="4" s="1"/>
  <c r="BS971" i="4" a="1"/>
  <c r="BS971" i="4" s="1"/>
  <c r="BS972" i="4" a="1"/>
  <c r="BS972" i="4" s="1"/>
  <c r="BS973" i="4" a="1"/>
  <c r="BS973" i="4" s="1"/>
  <c r="BS974" i="4" a="1"/>
  <c r="BS974" i="4" s="1"/>
  <c r="BS975" i="4" a="1"/>
  <c r="BS975" i="4" s="1"/>
  <c r="BS976" i="4" a="1"/>
  <c r="BS976" i="4" s="1"/>
  <c r="BS977" i="4" a="1"/>
  <c r="BS977" i="4" s="1"/>
  <c r="BS978" i="4" a="1"/>
  <c r="BS978" i="4" s="1"/>
  <c r="BS979" i="4" a="1"/>
  <c r="BS979" i="4" s="1"/>
  <c r="BS980" i="4" a="1"/>
  <c r="BS980" i="4" s="1"/>
  <c r="BS981" i="4" a="1"/>
  <c r="BS981" i="4" s="1"/>
  <c r="BS982" i="4" a="1"/>
  <c r="BS982" i="4" s="1"/>
  <c r="BS983" i="4" a="1"/>
  <c r="BS983" i="4" s="1"/>
  <c r="BS984" i="4" a="1"/>
  <c r="BS984" i="4" s="1"/>
  <c r="BS985" i="4" a="1"/>
  <c r="BS985" i="4" s="1"/>
  <c r="BS986" i="4" a="1"/>
  <c r="BS986" i="4" s="1"/>
  <c r="BS987" i="4" a="1"/>
  <c r="BS987" i="4" s="1"/>
  <c r="BS988" i="4" a="1"/>
  <c r="BS988" i="4" s="1"/>
  <c r="BS989" i="4" a="1"/>
  <c r="BS989" i="4" s="1"/>
  <c r="BS990" i="4" a="1"/>
  <c r="BS990" i="4" s="1"/>
  <c r="BS991" i="4" a="1"/>
  <c r="BS991" i="4" s="1"/>
  <c r="BS992" i="4" a="1"/>
  <c r="BS992" i="4" s="1"/>
  <c r="BS993" i="4" a="1"/>
  <c r="BS993" i="4" s="1"/>
  <c r="BS994" i="4" a="1"/>
  <c r="BS994" i="4" s="1"/>
  <c r="BS995" i="4" a="1"/>
  <c r="BS995" i="4" s="1"/>
  <c r="BS996" i="4" a="1"/>
  <c r="BS996" i="4" s="1"/>
  <c r="BS997" i="4" a="1"/>
  <c r="BS997" i="4" s="1"/>
  <c r="BS998" i="4" a="1"/>
  <c r="BS998" i="4" s="1"/>
  <c r="BS999" i="4" a="1"/>
  <c r="BS999" i="4" s="1"/>
  <c r="BS1000" i="4" a="1"/>
  <c r="BS1000" i="4" s="1"/>
  <c r="BS1001" i="4" a="1"/>
  <c r="BS1001" i="4" s="1"/>
  <c r="BS1002" i="4" a="1"/>
  <c r="BS1002" i="4" s="1"/>
  <c r="BS1003" i="4" a="1"/>
  <c r="BS1003" i="4" s="1"/>
  <c r="BS1004" i="4" a="1"/>
  <c r="BS1004" i="4" s="1"/>
  <c r="BS1005" i="4" a="1"/>
  <c r="BS1005" i="4" s="1"/>
  <c r="BS1006" i="4" a="1"/>
  <c r="BS1006" i="4" s="1"/>
  <c r="BS1007" i="4" a="1"/>
  <c r="BS1007" i="4" s="1"/>
  <c r="BS1008" i="4" a="1"/>
  <c r="BS1008" i="4" s="1"/>
  <c r="BS1009" i="4" a="1"/>
  <c r="BS1009" i="4" s="1"/>
  <c r="BS1010" i="4" a="1"/>
  <c r="BS1010" i="4" s="1"/>
  <c r="BS1011" i="4" a="1"/>
  <c r="BS1011" i="4" s="1"/>
  <c r="BS1012" i="4" a="1"/>
  <c r="BS1012" i="4" s="1"/>
  <c r="BS1013" i="4" a="1"/>
  <c r="BS1013" i="4" s="1"/>
  <c r="BS1014" i="4" a="1"/>
  <c r="BS1014" i="4" s="1"/>
  <c r="BS1015" i="4" a="1"/>
  <c r="BS1015" i="4" s="1"/>
  <c r="BS1016" i="4" a="1"/>
  <c r="BS1016" i="4" s="1"/>
  <c r="BS1017" i="4" a="1"/>
  <c r="BS1017" i="4" s="1"/>
  <c r="BS1018" i="4" a="1"/>
  <c r="BS1018" i="4" s="1"/>
  <c r="BS1019" i="4" a="1"/>
  <c r="BS1019" i="4" s="1"/>
  <c r="BS1020" i="4" a="1"/>
  <c r="BS1020" i="4" s="1"/>
  <c r="BS1021" i="4" a="1"/>
  <c r="BS1021" i="4" s="1"/>
  <c r="BS1022" i="4" a="1"/>
  <c r="BS1022" i="4" s="1"/>
  <c r="BS1023" i="4" a="1"/>
  <c r="BS1023" i="4" s="1"/>
  <c r="BS1024" i="4" a="1"/>
  <c r="BS1024" i="4" s="1"/>
  <c r="BS1025" i="4" a="1"/>
  <c r="BS1025" i="4" s="1"/>
  <c r="BS1026" i="4" a="1"/>
  <c r="BS1026" i="4" s="1"/>
  <c r="BS1027" i="4" a="1"/>
  <c r="BS1027" i="4" s="1"/>
  <c r="BS1028" i="4" a="1"/>
  <c r="BS1028" i="4" s="1"/>
  <c r="BS1029" i="4" a="1"/>
  <c r="BS1029" i="4" s="1"/>
  <c r="BS1030" i="4" a="1"/>
  <c r="BS1030" i="4" s="1"/>
  <c r="BS1031" i="4" a="1"/>
  <c r="BS1031" i="4" s="1"/>
  <c r="BS1032" i="4" a="1"/>
  <c r="BS1032" i="4" s="1"/>
  <c r="BS1033" i="4" a="1"/>
  <c r="BS1033" i="4" s="1"/>
  <c r="BS1034" i="4" a="1"/>
  <c r="BS1034" i="4" s="1"/>
  <c r="BS1035" i="4" a="1"/>
  <c r="BS1035" i="4" s="1"/>
  <c r="BS1036" i="4" a="1"/>
  <c r="BS1036" i="4" s="1"/>
  <c r="BS1037" i="4" a="1"/>
  <c r="BS1037" i="4" s="1"/>
  <c r="BS1038" i="4" a="1"/>
  <c r="BS1038" i="4" s="1"/>
  <c r="BS1039" i="4" a="1"/>
  <c r="BS1039" i="4" s="1"/>
  <c r="BS1040" i="4" a="1"/>
  <c r="BS1040" i="4" s="1"/>
  <c r="BS1041" i="4" a="1"/>
  <c r="BS1041" i="4" s="1"/>
  <c r="BS1042" i="4" a="1"/>
  <c r="BS1042" i="4" s="1"/>
  <c r="BS1043" i="4" a="1"/>
  <c r="BS1043" i="4" s="1"/>
  <c r="BS1044" i="4" a="1"/>
  <c r="BS1044" i="4" s="1"/>
  <c r="BS1045" i="4" a="1"/>
  <c r="BS1045" i="4" s="1"/>
  <c r="BS1046" i="4" a="1"/>
  <c r="BS1046" i="4" s="1"/>
  <c r="BS1047" i="4" a="1"/>
  <c r="BS1047" i="4" s="1"/>
  <c r="BS1048" i="4" a="1"/>
  <c r="BS1048" i="4" s="1"/>
  <c r="BS1049" i="4" a="1"/>
  <c r="BS1049" i="4" s="1"/>
  <c r="BS1050" i="4" a="1"/>
  <c r="BS1050" i="4" s="1"/>
  <c r="BS1051" i="4" a="1"/>
  <c r="BS1051" i="4" s="1"/>
  <c r="BS1052" i="4" a="1"/>
  <c r="BS1052" i="4" s="1"/>
  <c r="BS1053" i="4" a="1"/>
  <c r="BS1053" i="4" s="1"/>
  <c r="BS1054" i="4" a="1"/>
  <c r="BS1054" i="4" s="1"/>
  <c r="BS1055" i="4" a="1"/>
  <c r="BS1055" i="4" s="1"/>
  <c r="BS1056" i="4" a="1"/>
  <c r="BS1056" i="4" s="1"/>
  <c r="BS1057" i="4" a="1"/>
  <c r="BS1057" i="4" s="1"/>
  <c r="BS1058" i="4" a="1"/>
  <c r="BS1058" i="4" s="1"/>
  <c r="BS1059" i="4" a="1"/>
  <c r="BS1059" i="4" s="1"/>
  <c r="BS1060" i="4" a="1"/>
  <c r="BS1060" i="4" s="1"/>
  <c r="BS1061" i="4" a="1"/>
  <c r="BS1061" i="4" s="1"/>
  <c r="BS1062" i="4" a="1"/>
  <c r="BS1062" i="4" s="1"/>
  <c r="BS1063" i="4" a="1"/>
  <c r="BS1063" i="4" s="1"/>
  <c r="BS1064" i="4" a="1"/>
  <c r="BS1064" i="4" s="1"/>
  <c r="BS1065" i="4" a="1"/>
  <c r="BS1065" i="4" s="1"/>
  <c r="BS1066" i="4" a="1"/>
  <c r="BS1066" i="4" s="1"/>
  <c r="BS1067" i="4" a="1"/>
  <c r="BS1067" i="4" s="1"/>
  <c r="BS1068" i="4" a="1"/>
  <c r="BS1068" i="4" s="1"/>
  <c r="BS1069" i="4" a="1"/>
  <c r="BS1069" i="4" s="1"/>
  <c r="BS1070" i="4" a="1"/>
  <c r="BS1070" i="4" s="1"/>
  <c r="BS1071" i="4" a="1"/>
  <c r="BS1071" i="4" s="1"/>
  <c r="BS1072" i="4" a="1"/>
  <c r="BS1072" i="4" s="1"/>
  <c r="BS1073" i="4" a="1"/>
  <c r="BS1073" i="4" s="1"/>
  <c r="BS1074" i="4" a="1"/>
  <c r="BS1074" i="4" s="1"/>
  <c r="BS1075" i="4" a="1"/>
  <c r="BS1075" i="4" s="1"/>
  <c r="BS1076" i="4" a="1"/>
  <c r="BS1076" i="4" s="1"/>
  <c r="BS1077" i="4" a="1"/>
  <c r="BS1077" i="4" s="1"/>
  <c r="BS1078" i="4" a="1"/>
  <c r="BS1078" i="4" s="1"/>
  <c r="BS1079" i="4" a="1"/>
  <c r="BS1079" i="4" s="1"/>
  <c r="BS1080" i="4" a="1"/>
  <c r="BS1080" i="4" s="1"/>
  <c r="BS1081" i="4" a="1"/>
  <c r="BS1081" i="4" s="1"/>
  <c r="BS1082" i="4" a="1"/>
  <c r="BS1082" i="4" s="1"/>
  <c r="BS1083" i="4" a="1"/>
  <c r="BS1083" i="4" s="1"/>
  <c r="BS1084" i="4" a="1"/>
  <c r="BS1084" i="4" s="1"/>
  <c r="BS1085" i="4" a="1"/>
  <c r="BS1085" i="4" s="1"/>
  <c r="BS1086" i="4" a="1"/>
  <c r="BS1086" i="4" s="1"/>
  <c r="BS1087" i="4" a="1"/>
  <c r="BS1087" i="4" s="1"/>
  <c r="BS1088" i="4" a="1"/>
  <c r="BS1088" i="4" s="1"/>
  <c r="BS1089" i="4" a="1"/>
  <c r="BS1089" i="4" s="1"/>
  <c r="BS1090" i="4" a="1"/>
  <c r="BS1090" i="4" s="1"/>
  <c r="BS1091" i="4" a="1"/>
  <c r="BS1091" i="4" s="1"/>
  <c r="BS1092" i="4" a="1"/>
  <c r="BS1092" i="4" s="1"/>
  <c r="BS1093" i="4" a="1"/>
  <c r="BS1093" i="4" s="1"/>
  <c r="BS1094" i="4" a="1"/>
  <c r="BS1094" i="4" s="1"/>
  <c r="BS1095" i="4" a="1"/>
  <c r="BS1095" i="4" s="1"/>
  <c r="BS1096" i="4" a="1"/>
  <c r="BS1096" i="4" s="1"/>
  <c r="BS1097" i="4" a="1"/>
  <c r="BS1097" i="4" s="1"/>
  <c r="BS1098" i="4" a="1"/>
  <c r="BS1098" i="4" s="1"/>
  <c r="BS1099" i="4" a="1"/>
  <c r="BS1099" i="4" s="1"/>
  <c r="BS1100" i="4" a="1"/>
  <c r="BS1100" i="4" s="1"/>
  <c r="BS1101" i="4" a="1"/>
  <c r="BS1101" i="4" s="1"/>
  <c r="BS1102" i="4" a="1"/>
  <c r="BS1102" i="4" s="1"/>
  <c r="BS1103" i="4" a="1"/>
  <c r="BS1103" i="4" s="1"/>
  <c r="BS1104" i="4" a="1"/>
  <c r="BS1104" i="4" s="1"/>
  <c r="BS1105" i="4" a="1"/>
  <c r="BS1105" i="4" s="1"/>
  <c r="BS1106" i="4" a="1"/>
  <c r="BS1106" i="4" s="1"/>
  <c r="BS1107" i="4" a="1"/>
  <c r="BS1107" i="4" s="1"/>
  <c r="BS1108" i="4" a="1"/>
  <c r="BS1108" i="4" s="1"/>
  <c r="BS1109" i="4" a="1"/>
  <c r="BS1109" i="4" s="1"/>
  <c r="BS1110" i="4" a="1"/>
  <c r="BS1110" i="4" s="1"/>
  <c r="BS1111" i="4" a="1"/>
  <c r="BS1111" i="4" s="1"/>
  <c r="BS1112" i="4" a="1"/>
  <c r="BS1112" i="4" s="1"/>
  <c r="BS1113" i="4" a="1"/>
  <c r="BS1113" i="4" s="1"/>
  <c r="BS1114" i="4" a="1"/>
  <c r="BS1114" i="4" s="1"/>
  <c r="BS1115" i="4" a="1"/>
  <c r="BS1115" i="4" s="1"/>
  <c r="BS1116" i="4" a="1"/>
  <c r="BS1116" i="4" s="1"/>
  <c r="BS1117" i="4" a="1"/>
  <c r="BS1117" i="4" s="1"/>
  <c r="BS1118" i="4" a="1"/>
  <c r="BS1118" i="4" s="1"/>
  <c r="BS1119" i="4" a="1"/>
  <c r="BS1119" i="4" s="1"/>
  <c r="BS1120" i="4" a="1"/>
  <c r="BS1120" i="4" s="1"/>
  <c r="BS1121" i="4" a="1"/>
  <c r="BS1121" i="4" s="1"/>
  <c r="BS1122" i="4" a="1"/>
  <c r="BS1122" i="4" s="1"/>
  <c r="BS1123" i="4" a="1"/>
  <c r="BS1123" i="4" s="1"/>
  <c r="BS1124" i="4" a="1"/>
  <c r="BS1124" i="4" s="1"/>
  <c r="BS1125" i="4" a="1"/>
  <c r="BS1125" i="4" s="1"/>
  <c r="BS1126" i="4" a="1"/>
  <c r="BS1126" i="4" s="1"/>
  <c r="BS1127" i="4" a="1"/>
  <c r="BS1127" i="4" s="1"/>
  <c r="BS1128" i="4" a="1"/>
  <c r="BS1128" i="4" s="1"/>
  <c r="BS1129" i="4" a="1"/>
  <c r="BS1129" i="4" s="1"/>
  <c r="BS1130" i="4" a="1"/>
  <c r="BS1130" i="4" s="1"/>
  <c r="BS1131" i="4" a="1"/>
  <c r="BS1131" i="4" s="1"/>
  <c r="BS1132" i="4" a="1"/>
  <c r="BS1132" i="4" s="1"/>
  <c r="BS1133" i="4" a="1"/>
  <c r="BS1133" i="4" s="1"/>
  <c r="BS1134" i="4" a="1"/>
  <c r="BS1134" i="4" s="1"/>
  <c r="BS1135" i="4" a="1"/>
  <c r="BS1135" i="4" s="1"/>
  <c r="BS1136" i="4" a="1"/>
  <c r="BS1136" i="4" s="1"/>
  <c r="BS1137" i="4" a="1"/>
  <c r="BS1137" i="4" s="1"/>
  <c r="BS1138" i="4" a="1"/>
  <c r="BS1138" i="4" s="1"/>
  <c r="BS1139" i="4" a="1"/>
  <c r="BS1139" i="4" s="1"/>
  <c r="BS1140" i="4" a="1"/>
  <c r="BS1140" i="4" s="1"/>
  <c r="BS1141" i="4" a="1"/>
  <c r="BS1141" i="4" s="1"/>
  <c r="BS1142" i="4" a="1"/>
  <c r="BS1142" i="4" s="1"/>
  <c r="BS1143" i="4" a="1"/>
  <c r="BS1143" i="4" s="1"/>
  <c r="BS1144" i="4" a="1"/>
  <c r="BS1144" i="4" s="1"/>
  <c r="BS1145" i="4" a="1"/>
  <c r="BS1145" i="4" s="1"/>
  <c r="BS1146" i="4" a="1"/>
  <c r="BS1146" i="4" s="1"/>
  <c r="BS1147" i="4" a="1"/>
  <c r="BS1147" i="4" s="1"/>
  <c r="BS1148" i="4" a="1"/>
  <c r="BS1148" i="4" s="1"/>
  <c r="BS1149" i="4" a="1"/>
  <c r="BS1149" i="4" s="1"/>
  <c r="BS1150" i="4" a="1"/>
  <c r="BS1150" i="4" s="1"/>
  <c r="BS1151" i="4" a="1"/>
  <c r="BS1151" i="4" s="1"/>
  <c r="BS1152" i="4" a="1"/>
  <c r="BS1152" i="4" s="1"/>
  <c r="BS1153" i="4" a="1"/>
  <c r="BS1153" i="4" s="1"/>
  <c r="BS1154" i="4" a="1"/>
  <c r="BS1154" i="4" s="1"/>
  <c r="BS1155" i="4" a="1"/>
  <c r="BS1155" i="4" s="1"/>
  <c r="BS1156" i="4" a="1"/>
  <c r="BS1156" i="4" s="1"/>
  <c r="BS1157" i="4" a="1"/>
  <c r="BS1157" i="4" s="1"/>
  <c r="BS1158" i="4" a="1"/>
  <c r="BS1158" i="4" s="1"/>
  <c r="BS1159" i="4" a="1"/>
  <c r="BS1159" i="4" s="1"/>
  <c r="BS1160" i="4" a="1"/>
  <c r="BS1160" i="4" s="1"/>
  <c r="BS1161" i="4" a="1"/>
  <c r="BS1161" i="4" s="1"/>
  <c r="BS1162" i="4" a="1"/>
  <c r="BS1162" i="4" s="1"/>
  <c r="BS1163" i="4" a="1"/>
  <c r="BS1163" i="4" s="1"/>
  <c r="BS1164" i="4" a="1"/>
  <c r="BS1164" i="4" s="1"/>
  <c r="BS1165" i="4" a="1"/>
  <c r="BS1165" i="4" s="1"/>
  <c r="BS1166" i="4" a="1"/>
  <c r="BS1166" i="4" s="1"/>
  <c r="BS1167" i="4" a="1"/>
  <c r="BS1167" i="4" s="1"/>
  <c r="BS1168" i="4" a="1"/>
  <c r="BS1168" i="4" s="1"/>
  <c r="BS1169" i="4" a="1"/>
  <c r="BS1169" i="4" s="1"/>
  <c r="BS1170" i="4" a="1"/>
  <c r="BS1170" i="4" s="1"/>
  <c r="BS1171" i="4" a="1"/>
  <c r="BS1171" i="4" s="1"/>
  <c r="BS1172" i="4" a="1"/>
  <c r="BS1172" i="4" s="1"/>
  <c r="BS1173" i="4" a="1"/>
  <c r="BS1173" i="4" s="1"/>
  <c r="BS1174" i="4" a="1"/>
  <c r="BS1174" i="4" s="1"/>
  <c r="BS1175" i="4" a="1"/>
  <c r="BS1175" i="4" s="1"/>
  <c r="BS1176" i="4" a="1"/>
  <c r="BS1176" i="4" s="1"/>
  <c r="BS1177" i="4" a="1"/>
  <c r="BS1177" i="4" s="1"/>
  <c r="BS1178" i="4" a="1"/>
  <c r="BS1178" i="4" s="1"/>
  <c r="BS1179" i="4" a="1"/>
  <c r="BS1179" i="4" s="1"/>
  <c r="BS1180" i="4" a="1"/>
  <c r="BS1180" i="4" s="1"/>
  <c r="BS1181" i="4" a="1"/>
  <c r="BS1181" i="4" s="1"/>
  <c r="BS1182" i="4" a="1"/>
  <c r="BS1182" i="4" s="1"/>
  <c r="BS1183" i="4" a="1"/>
  <c r="BS1183" i="4" s="1"/>
  <c r="BS1184" i="4" a="1"/>
  <c r="BS1184" i="4" s="1"/>
  <c r="BS1185" i="4" a="1"/>
  <c r="BS1185" i="4" s="1"/>
  <c r="BS1186" i="4" a="1"/>
  <c r="BS1186" i="4" s="1"/>
  <c r="BS1187" i="4" a="1"/>
  <c r="BS1187" i="4" s="1"/>
  <c r="BS1188" i="4" a="1"/>
  <c r="BS1188" i="4" s="1"/>
  <c r="BS1189" i="4" a="1"/>
  <c r="BS1189" i="4" s="1"/>
  <c r="BS1190" i="4" a="1"/>
  <c r="BS1190" i="4" s="1"/>
  <c r="BS1191" i="4" a="1"/>
  <c r="BS1191" i="4" s="1"/>
  <c r="BS1192" i="4" a="1"/>
  <c r="BS1192" i="4" s="1"/>
  <c r="BS1193" i="4" a="1"/>
  <c r="BS1193" i="4" s="1"/>
  <c r="BS1194" i="4" a="1"/>
  <c r="BS1194" i="4" s="1"/>
  <c r="BS1195" i="4" a="1"/>
  <c r="BS1195" i="4" s="1"/>
  <c r="BS1196" i="4" a="1"/>
  <c r="BS1196" i="4" s="1"/>
  <c r="BS3" i="4" a="1"/>
  <c r="BS3" i="4" s="1"/>
  <c r="BR4" i="4"/>
  <c r="BR5" i="4"/>
  <c r="BR6" i="4"/>
  <c r="BR7" i="4"/>
  <c r="BR8" i="4"/>
  <c r="BR9" i="4"/>
  <c r="BR10" i="4"/>
  <c r="BR11" i="4"/>
  <c r="BR12" i="4"/>
  <c r="BR13" i="4"/>
  <c r="BR14" i="4"/>
  <c r="BR15" i="4"/>
  <c r="BR16" i="4"/>
  <c r="BR17" i="4"/>
  <c r="BR18" i="4"/>
  <c r="BR19" i="4"/>
  <c r="BR20" i="4"/>
  <c r="BR21" i="4"/>
  <c r="BR22" i="4"/>
  <c r="BR23" i="4"/>
  <c r="BR24" i="4"/>
  <c r="BR25" i="4"/>
  <c r="BR26" i="4"/>
  <c r="BR27" i="4"/>
  <c r="BR28" i="4"/>
  <c r="BR29" i="4"/>
  <c r="BR30" i="4"/>
  <c r="BR31" i="4"/>
  <c r="BR32" i="4"/>
  <c r="BR33" i="4"/>
  <c r="BR34" i="4"/>
  <c r="BR35" i="4"/>
  <c r="BR36" i="4"/>
  <c r="BR37" i="4"/>
  <c r="BR38" i="4"/>
  <c r="BR39" i="4"/>
  <c r="BR40" i="4"/>
  <c r="BR41" i="4"/>
  <c r="BR42" i="4"/>
  <c r="BR43" i="4"/>
  <c r="BR44" i="4"/>
  <c r="BR45" i="4"/>
  <c r="BR46" i="4"/>
  <c r="BR47" i="4"/>
  <c r="BR48" i="4"/>
  <c r="BR49" i="4"/>
  <c r="BR50" i="4"/>
  <c r="BR51" i="4"/>
  <c r="BR52" i="4"/>
  <c r="BR53" i="4"/>
  <c r="BR54" i="4"/>
  <c r="BR55" i="4"/>
  <c r="BR56" i="4"/>
  <c r="BR57" i="4"/>
  <c r="BR58" i="4"/>
  <c r="BR59" i="4"/>
  <c r="BR60" i="4"/>
  <c r="BR61" i="4"/>
  <c r="BR62" i="4"/>
  <c r="BR63" i="4"/>
  <c r="BR64" i="4"/>
  <c r="BR65" i="4"/>
  <c r="BR66" i="4"/>
  <c r="BR67" i="4"/>
  <c r="BR68" i="4"/>
  <c r="BR69" i="4"/>
  <c r="BR70" i="4"/>
  <c r="BR71" i="4"/>
  <c r="BR72" i="4"/>
  <c r="BR73" i="4"/>
  <c r="BR74" i="4"/>
  <c r="BR75" i="4"/>
  <c r="BR76" i="4"/>
  <c r="BR77" i="4"/>
  <c r="BR78" i="4"/>
  <c r="BR79" i="4"/>
  <c r="BR80" i="4"/>
  <c r="BR81" i="4"/>
  <c r="BR82" i="4"/>
  <c r="BR83" i="4"/>
  <c r="BR84" i="4"/>
  <c r="BR85" i="4"/>
  <c r="BR86" i="4"/>
  <c r="BR87" i="4"/>
  <c r="BR88" i="4"/>
  <c r="BR89" i="4"/>
  <c r="BR90" i="4"/>
  <c r="BR91" i="4"/>
  <c r="BR92" i="4"/>
  <c r="BR93" i="4"/>
  <c r="BR94" i="4"/>
  <c r="BR95" i="4"/>
  <c r="BR96" i="4"/>
  <c r="BR97" i="4"/>
  <c r="BR98" i="4"/>
  <c r="BR99" i="4"/>
  <c r="BR100" i="4"/>
  <c r="BR101" i="4"/>
  <c r="BR102" i="4"/>
  <c r="BR103" i="4"/>
  <c r="BR104" i="4"/>
  <c r="BR105" i="4"/>
  <c r="BR106" i="4"/>
  <c r="BR107" i="4"/>
  <c r="BR108" i="4"/>
  <c r="BR109" i="4"/>
  <c r="BR110" i="4"/>
  <c r="BR111" i="4"/>
  <c r="BR112" i="4"/>
  <c r="BR113" i="4"/>
  <c r="BR114" i="4"/>
  <c r="BR115" i="4"/>
  <c r="BR116" i="4"/>
  <c r="BR117" i="4"/>
  <c r="BR118" i="4"/>
  <c r="BR119" i="4"/>
  <c r="BR120" i="4"/>
  <c r="BR121" i="4"/>
  <c r="BR122" i="4"/>
  <c r="BR123" i="4"/>
  <c r="BR124" i="4"/>
  <c r="BR125" i="4"/>
  <c r="BR126" i="4"/>
  <c r="BR127" i="4"/>
  <c r="BR128" i="4"/>
  <c r="BR129" i="4"/>
  <c r="BR130" i="4"/>
  <c r="BR131" i="4"/>
  <c r="BR132" i="4"/>
  <c r="BR133" i="4"/>
  <c r="BR134" i="4"/>
  <c r="BR135" i="4"/>
  <c r="BR136" i="4"/>
  <c r="BR137" i="4"/>
  <c r="BR138" i="4"/>
  <c r="BR139" i="4"/>
  <c r="BR140" i="4"/>
  <c r="BR141" i="4"/>
  <c r="BR142" i="4"/>
  <c r="BR143" i="4"/>
  <c r="BR144" i="4"/>
  <c r="BR145" i="4"/>
  <c r="BR146" i="4"/>
  <c r="BR147" i="4"/>
  <c r="BR148" i="4"/>
  <c r="BR149" i="4"/>
  <c r="BR150" i="4"/>
  <c r="BR151" i="4"/>
  <c r="BR152" i="4"/>
  <c r="BR153" i="4"/>
  <c r="BR154" i="4"/>
  <c r="BR155" i="4"/>
  <c r="BR156" i="4"/>
  <c r="BR157" i="4"/>
  <c r="BR158" i="4"/>
  <c r="BR159" i="4"/>
  <c r="BR160" i="4"/>
  <c r="BR161" i="4"/>
  <c r="BR162" i="4"/>
  <c r="BR163" i="4"/>
  <c r="BR164" i="4"/>
  <c r="BR165" i="4"/>
  <c r="BR166" i="4"/>
  <c r="BR167" i="4"/>
  <c r="BR168" i="4"/>
  <c r="BR169" i="4"/>
  <c r="BR170" i="4"/>
  <c r="BR171" i="4"/>
  <c r="BR172" i="4"/>
  <c r="BR173" i="4"/>
  <c r="BR174" i="4"/>
  <c r="BR175" i="4"/>
  <c r="BR176" i="4"/>
  <c r="BR177" i="4"/>
  <c r="BR178" i="4"/>
  <c r="BR179" i="4"/>
  <c r="BR180" i="4"/>
  <c r="BR181" i="4"/>
  <c r="BR182" i="4"/>
  <c r="BR183" i="4"/>
  <c r="BR184" i="4"/>
  <c r="BR185" i="4"/>
  <c r="BR186" i="4"/>
  <c r="BR187" i="4"/>
  <c r="BR188" i="4"/>
  <c r="BR189" i="4"/>
  <c r="BR190" i="4"/>
  <c r="BR191" i="4"/>
  <c r="BR192" i="4"/>
  <c r="BR193" i="4"/>
  <c r="BR194" i="4"/>
  <c r="BR195" i="4"/>
  <c r="BR196" i="4"/>
  <c r="BR197" i="4"/>
  <c r="BR198" i="4"/>
  <c r="BR199" i="4"/>
  <c r="BR200" i="4"/>
  <c r="BR201" i="4"/>
  <c r="BR202" i="4"/>
  <c r="BR203" i="4"/>
  <c r="BR204" i="4"/>
  <c r="BR205" i="4"/>
  <c r="BR206" i="4"/>
  <c r="BR207" i="4"/>
  <c r="BR208" i="4"/>
  <c r="BR209" i="4"/>
  <c r="BR210" i="4"/>
  <c r="BR211" i="4"/>
  <c r="BR212" i="4"/>
  <c r="BR213" i="4"/>
  <c r="BR214" i="4"/>
  <c r="BR215" i="4"/>
  <c r="BR216" i="4"/>
  <c r="BR217" i="4"/>
  <c r="BR218" i="4"/>
  <c r="BR219" i="4"/>
  <c r="BR220" i="4"/>
  <c r="BR221" i="4"/>
  <c r="BR222" i="4"/>
  <c r="BR223" i="4"/>
  <c r="BR224" i="4"/>
  <c r="BR225" i="4"/>
  <c r="BR226" i="4"/>
  <c r="BR227" i="4"/>
  <c r="BR228" i="4"/>
  <c r="BR229" i="4"/>
  <c r="BR230" i="4"/>
  <c r="BR231" i="4"/>
  <c r="BR232" i="4"/>
  <c r="BR233" i="4"/>
  <c r="BR234" i="4"/>
  <c r="BR235" i="4"/>
  <c r="BR236" i="4"/>
  <c r="BR237" i="4"/>
  <c r="BR238" i="4"/>
  <c r="BR239" i="4"/>
  <c r="BR240" i="4"/>
  <c r="BR241" i="4"/>
  <c r="BR242" i="4"/>
  <c r="BR243" i="4"/>
  <c r="BR244" i="4"/>
  <c r="BR245" i="4"/>
  <c r="BR246" i="4"/>
  <c r="BR247" i="4"/>
  <c r="BR248" i="4"/>
  <c r="BR249" i="4"/>
  <c r="BR250" i="4"/>
  <c r="BR251" i="4"/>
  <c r="BR252" i="4"/>
  <c r="BR253" i="4"/>
  <c r="BR254" i="4"/>
  <c r="BR255" i="4"/>
  <c r="BR256" i="4"/>
  <c r="BR257" i="4"/>
  <c r="BR258" i="4"/>
  <c r="BR259" i="4"/>
  <c r="BR260" i="4"/>
  <c r="BR261" i="4"/>
  <c r="BR262" i="4"/>
  <c r="BR263" i="4"/>
  <c r="BR264" i="4"/>
  <c r="BR265" i="4"/>
  <c r="BR266" i="4"/>
  <c r="BR267" i="4"/>
  <c r="BR268" i="4"/>
  <c r="BR269" i="4"/>
  <c r="BR270" i="4"/>
  <c r="BR271" i="4"/>
  <c r="BR272" i="4"/>
  <c r="BR273" i="4"/>
  <c r="BR274" i="4"/>
  <c r="BR275" i="4"/>
  <c r="BR276" i="4"/>
  <c r="BR277" i="4"/>
  <c r="BR278" i="4"/>
  <c r="BR279" i="4"/>
  <c r="BR280" i="4"/>
  <c r="BR281" i="4"/>
  <c r="BR282" i="4"/>
  <c r="BR283" i="4"/>
  <c r="BR284" i="4"/>
  <c r="BR285" i="4"/>
  <c r="BR286" i="4"/>
  <c r="BR287" i="4"/>
  <c r="BR288" i="4"/>
  <c r="BR289" i="4"/>
  <c r="BR290" i="4"/>
  <c r="BR291" i="4"/>
  <c r="BR292" i="4"/>
  <c r="BR293" i="4"/>
  <c r="BR294" i="4"/>
  <c r="BR295" i="4"/>
  <c r="BR296" i="4"/>
  <c r="BR297" i="4"/>
  <c r="BR298" i="4"/>
  <c r="BR299" i="4"/>
  <c r="BR300" i="4"/>
  <c r="BR301" i="4"/>
  <c r="BR302" i="4"/>
  <c r="BR303" i="4"/>
  <c r="BR304" i="4"/>
  <c r="BR305" i="4"/>
  <c r="BR306" i="4"/>
  <c r="BR307" i="4"/>
  <c r="BR308" i="4"/>
  <c r="BR309" i="4"/>
  <c r="BR310" i="4"/>
  <c r="BR311" i="4"/>
  <c r="BR312" i="4"/>
  <c r="BR313" i="4"/>
  <c r="BR314" i="4"/>
  <c r="BR315" i="4"/>
  <c r="BR316" i="4"/>
  <c r="BR317" i="4"/>
  <c r="BR318" i="4"/>
  <c r="BR319" i="4"/>
  <c r="BR320" i="4"/>
  <c r="BR321" i="4"/>
  <c r="BR322" i="4"/>
  <c r="BR323" i="4"/>
  <c r="BR324" i="4"/>
  <c r="BR325" i="4"/>
  <c r="BR326" i="4"/>
  <c r="BR327" i="4"/>
  <c r="BR328" i="4"/>
  <c r="BR329" i="4"/>
  <c r="BR330" i="4"/>
  <c r="BR331" i="4"/>
  <c r="BR332" i="4"/>
  <c r="BR333" i="4"/>
  <c r="BR334" i="4"/>
  <c r="BR335" i="4"/>
  <c r="BR336" i="4"/>
  <c r="BR337" i="4"/>
  <c r="BR338" i="4"/>
  <c r="BR339" i="4"/>
  <c r="BR340" i="4"/>
  <c r="BR341" i="4"/>
  <c r="BR342" i="4"/>
  <c r="BR343" i="4"/>
  <c r="BR344" i="4"/>
  <c r="BR345" i="4"/>
  <c r="BR346" i="4"/>
  <c r="BR347" i="4"/>
  <c r="BR348" i="4"/>
  <c r="BR349" i="4"/>
  <c r="BR350" i="4"/>
  <c r="BR351" i="4"/>
  <c r="BR352" i="4"/>
  <c r="BR353" i="4"/>
  <c r="BR354" i="4"/>
  <c r="BR355" i="4"/>
  <c r="BR356" i="4"/>
  <c r="BR357" i="4"/>
  <c r="BR358" i="4"/>
  <c r="BR359" i="4"/>
  <c r="BR360" i="4"/>
  <c r="BR361" i="4"/>
  <c r="BR362" i="4"/>
  <c r="BR363" i="4"/>
  <c r="BR364" i="4"/>
  <c r="BR365" i="4"/>
  <c r="BR366" i="4"/>
  <c r="BR367" i="4"/>
  <c r="BR368" i="4"/>
  <c r="BR369" i="4"/>
  <c r="BR370" i="4"/>
  <c r="BR371" i="4"/>
  <c r="BR372" i="4"/>
  <c r="BR373" i="4"/>
  <c r="BR374" i="4"/>
  <c r="BR375" i="4"/>
  <c r="BR376" i="4"/>
  <c r="BR377" i="4"/>
  <c r="BR378" i="4"/>
  <c r="BR379" i="4"/>
  <c r="BR380" i="4"/>
  <c r="BR381" i="4"/>
  <c r="BR382" i="4"/>
  <c r="BR383" i="4"/>
  <c r="BR384" i="4"/>
  <c r="BR385" i="4"/>
  <c r="BR386" i="4"/>
  <c r="BR387" i="4"/>
  <c r="BR388" i="4"/>
  <c r="BR389" i="4"/>
  <c r="BR390" i="4"/>
  <c r="BR391" i="4"/>
  <c r="BR392" i="4"/>
  <c r="BR393" i="4"/>
  <c r="BR394" i="4"/>
  <c r="BR395" i="4"/>
  <c r="BR396" i="4"/>
  <c r="BR397" i="4"/>
  <c r="BR398" i="4"/>
  <c r="BR399" i="4"/>
  <c r="BR400" i="4"/>
  <c r="BR401" i="4"/>
  <c r="BR402" i="4"/>
  <c r="BR403" i="4"/>
  <c r="BR404" i="4"/>
  <c r="BR405" i="4"/>
  <c r="BR406" i="4"/>
  <c r="BR407" i="4"/>
  <c r="BR408" i="4"/>
  <c r="BR409" i="4"/>
  <c r="BR410" i="4"/>
  <c r="BR411" i="4"/>
  <c r="BR412" i="4"/>
  <c r="BR413" i="4"/>
  <c r="BR414" i="4"/>
  <c r="BR415" i="4"/>
  <c r="BR416" i="4"/>
  <c r="BR417" i="4"/>
  <c r="BR418" i="4"/>
  <c r="BR419" i="4"/>
  <c r="BR420" i="4"/>
  <c r="BR421" i="4"/>
  <c r="BR422" i="4"/>
  <c r="BR423" i="4"/>
  <c r="BR424" i="4"/>
  <c r="BR425" i="4"/>
  <c r="BR426" i="4"/>
  <c r="BR427" i="4"/>
  <c r="BR428" i="4"/>
  <c r="BR429" i="4"/>
  <c r="BR430" i="4"/>
  <c r="BR431" i="4"/>
  <c r="BR432" i="4"/>
  <c r="BR433" i="4"/>
  <c r="BR434" i="4"/>
  <c r="BR435" i="4"/>
  <c r="BR436" i="4"/>
  <c r="BR437" i="4"/>
  <c r="BR438" i="4"/>
  <c r="BR439" i="4"/>
  <c r="BR440" i="4"/>
  <c r="BR441" i="4"/>
  <c r="BR442" i="4"/>
  <c r="BR443" i="4"/>
  <c r="BR444" i="4"/>
  <c r="BR445" i="4"/>
  <c r="BR446" i="4"/>
  <c r="BR447" i="4"/>
  <c r="BR448" i="4"/>
  <c r="BR449" i="4"/>
  <c r="BR450" i="4"/>
  <c r="BR451" i="4"/>
  <c r="BR452" i="4"/>
  <c r="BR453" i="4"/>
  <c r="BR454" i="4"/>
  <c r="BR455" i="4"/>
  <c r="BR456" i="4"/>
  <c r="BR457" i="4"/>
  <c r="BR458" i="4"/>
  <c r="BR459" i="4"/>
  <c r="BR460" i="4"/>
  <c r="BR461" i="4"/>
  <c r="BR462" i="4"/>
  <c r="BR463" i="4"/>
  <c r="BR464" i="4"/>
  <c r="BR465" i="4"/>
  <c r="BR466" i="4"/>
  <c r="BR467" i="4"/>
  <c r="BR468" i="4"/>
  <c r="BR469" i="4"/>
  <c r="BR470" i="4"/>
  <c r="BR471" i="4"/>
  <c r="BR472" i="4"/>
  <c r="BR473" i="4"/>
  <c r="BR474" i="4"/>
  <c r="BR475" i="4"/>
  <c r="BR476" i="4"/>
  <c r="BR477" i="4"/>
  <c r="BR478" i="4"/>
  <c r="BR479" i="4"/>
  <c r="BR480" i="4"/>
  <c r="BR481" i="4"/>
  <c r="BR482" i="4"/>
  <c r="BR483" i="4"/>
  <c r="BR484" i="4"/>
  <c r="BR485" i="4"/>
  <c r="BR486" i="4"/>
  <c r="BR487" i="4"/>
  <c r="BR488" i="4"/>
  <c r="BR489" i="4"/>
  <c r="BR490" i="4"/>
  <c r="BR491" i="4"/>
  <c r="BR492" i="4"/>
  <c r="BR493" i="4"/>
  <c r="BR494" i="4"/>
  <c r="BR495" i="4"/>
  <c r="BR496" i="4"/>
  <c r="BR497" i="4"/>
  <c r="BR498" i="4"/>
  <c r="BR499" i="4"/>
  <c r="BR500" i="4"/>
  <c r="BR501" i="4"/>
  <c r="BR502" i="4"/>
  <c r="BR503" i="4"/>
  <c r="BR504" i="4"/>
  <c r="BR505" i="4"/>
  <c r="BR506" i="4"/>
  <c r="BR507" i="4"/>
  <c r="BR508" i="4"/>
  <c r="BR509" i="4"/>
  <c r="BR510" i="4"/>
  <c r="BR511" i="4"/>
  <c r="BR512" i="4"/>
  <c r="BR513" i="4"/>
  <c r="BR514" i="4"/>
  <c r="BR515" i="4"/>
  <c r="BR516" i="4"/>
  <c r="BR517" i="4"/>
  <c r="BR518" i="4"/>
  <c r="BR519" i="4"/>
  <c r="BR520" i="4"/>
  <c r="BR521" i="4"/>
  <c r="BR522" i="4"/>
  <c r="BR523" i="4"/>
  <c r="BR524" i="4"/>
  <c r="BR525" i="4"/>
  <c r="BR526" i="4"/>
  <c r="BR527" i="4"/>
  <c r="BR528" i="4"/>
  <c r="BR529" i="4"/>
  <c r="BR530" i="4"/>
  <c r="BR531" i="4"/>
  <c r="BR532" i="4"/>
  <c r="BR533" i="4"/>
  <c r="BR534" i="4"/>
  <c r="BR535" i="4"/>
  <c r="BR536" i="4"/>
  <c r="BR537" i="4"/>
  <c r="BR538" i="4"/>
  <c r="BR539" i="4"/>
  <c r="BR540" i="4"/>
  <c r="BR541" i="4"/>
  <c r="BR542" i="4"/>
  <c r="BR543" i="4"/>
  <c r="BR544" i="4"/>
  <c r="BR545" i="4"/>
  <c r="BR546" i="4"/>
  <c r="BR547" i="4"/>
  <c r="BR548" i="4"/>
  <c r="BR549" i="4"/>
  <c r="BR550" i="4"/>
  <c r="BR551" i="4"/>
  <c r="BR552" i="4"/>
  <c r="BR553" i="4"/>
  <c r="BR554" i="4"/>
  <c r="BR555" i="4"/>
  <c r="BR556" i="4"/>
  <c r="BR557" i="4"/>
  <c r="BR558" i="4"/>
  <c r="BR559" i="4"/>
  <c r="BR560" i="4"/>
  <c r="BR561" i="4"/>
  <c r="BR562" i="4"/>
  <c r="BR563" i="4"/>
  <c r="BR564" i="4"/>
  <c r="BR565" i="4"/>
  <c r="BR566" i="4"/>
  <c r="BR567" i="4"/>
  <c r="BR568" i="4"/>
  <c r="BR569" i="4"/>
  <c r="BR570" i="4"/>
  <c r="BR571" i="4"/>
  <c r="BR572" i="4"/>
  <c r="BR573" i="4"/>
  <c r="BR574" i="4"/>
  <c r="BR575" i="4"/>
  <c r="BR576" i="4"/>
  <c r="BR577" i="4"/>
  <c r="BR578" i="4"/>
  <c r="BR579" i="4"/>
  <c r="BR580" i="4"/>
  <c r="BR581" i="4"/>
  <c r="BR582" i="4"/>
  <c r="BR583" i="4"/>
  <c r="BR584" i="4"/>
  <c r="BR585" i="4"/>
  <c r="BR586" i="4"/>
  <c r="BR587" i="4"/>
  <c r="BR588" i="4"/>
  <c r="BR589" i="4"/>
  <c r="BR590" i="4"/>
  <c r="BR591" i="4"/>
  <c r="BR592" i="4"/>
  <c r="BR593" i="4"/>
  <c r="BR594" i="4"/>
  <c r="BR595" i="4"/>
  <c r="BR596" i="4"/>
  <c r="BR597" i="4"/>
  <c r="BR598" i="4"/>
  <c r="BR599" i="4"/>
  <c r="BR600" i="4"/>
  <c r="BR601" i="4"/>
  <c r="BR602" i="4"/>
  <c r="BR603" i="4"/>
  <c r="BR604" i="4"/>
  <c r="BR605" i="4"/>
  <c r="BR606" i="4"/>
  <c r="BR607" i="4"/>
  <c r="BR608" i="4"/>
  <c r="BR609" i="4"/>
  <c r="BR610" i="4"/>
  <c r="BR611" i="4"/>
  <c r="BR612" i="4"/>
  <c r="BR613" i="4"/>
  <c r="BR614" i="4"/>
  <c r="BR615" i="4"/>
  <c r="BR616" i="4"/>
  <c r="BR617" i="4"/>
  <c r="BR618" i="4"/>
  <c r="BR619" i="4"/>
  <c r="BR620" i="4"/>
  <c r="BR621" i="4"/>
  <c r="BR622" i="4"/>
  <c r="BR623" i="4"/>
  <c r="BR624" i="4"/>
  <c r="BR625" i="4"/>
  <c r="BR626" i="4"/>
  <c r="BR627" i="4"/>
  <c r="BR628" i="4"/>
  <c r="BR629" i="4"/>
  <c r="BR630" i="4"/>
  <c r="BR631" i="4"/>
  <c r="BR632" i="4"/>
  <c r="BR633" i="4"/>
  <c r="BR634" i="4"/>
  <c r="BR635" i="4"/>
  <c r="BR636" i="4"/>
  <c r="BR637" i="4"/>
  <c r="BR638" i="4"/>
  <c r="BR639" i="4"/>
  <c r="BR640" i="4"/>
  <c r="BR641" i="4"/>
  <c r="BR642" i="4"/>
  <c r="BR643" i="4"/>
  <c r="BR644" i="4"/>
  <c r="BR645" i="4"/>
  <c r="BR646" i="4"/>
  <c r="BR647" i="4"/>
  <c r="BR648" i="4"/>
  <c r="BR649" i="4"/>
  <c r="BR650" i="4"/>
  <c r="BR651" i="4"/>
  <c r="BR652" i="4"/>
  <c r="BR653" i="4"/>
  <c r="BR654" i="4"/>
  <c r="BR655" i="4"/>
  <c r="BR656" i="4"/>
  <c r="BR657" i="4"/>
  <c r="BR658" i="4"/>
  <c r="BR659" i="4"/>
  <c r="BR660" i="4"/>
  <c r="BR661" i="4"/>
  <c r="BR662" i="4"/>
  <c r="BR663" i="4"/>
  <c r="BR664" i="4"/>
  <c r="BR665" i="4"/>
  <c r="BR666" i="4"/>
  <c r="BR667" i="4"/>
  <c r="BR668" i="4"/>
  <c r="BR669" i="4"/>
  <c r="BR670" i="4"/>
  <c r="BR671" i="4"/>
  <c r="BR672" i="4"/>
  <c r="BR673" i="4"/>
  <c r="BR674" i="4"/>
  <c r="BR675" i="4"/>
  <c r="BR676" i="4"/>
  <c r="BR677" i="4"/>
  <c r="BR678" i="4"/>
  <c r="BR679" i="4"/>
  <c r="BR680" i="4"/>
  <c r="BR681" i="4"/>
  <c r="BR682" i="4"/>
  <c r="BR683" i="4"/>
  <c r="BR684" i="4"/>
  <c r="BR685" i="4"/>
  <c r="BR686" i="4"/>
  <c r="BR687" i="4"/>
  <c r="BR688" i="4"/>
  <c r="BR689" i="4"/>
  <c r="BR690" i="4"/>
  <c r="BR691" i="4"/>
  <c r="BR692" i="4"/>
  <c r="BR693" i="4"/>
  <c r="BR694" i="4"/>
  <c r="BR695" i="4"/>
  <c r="BR696" i="4"/>
  <c r="BR697" i="4"/>
  <c r="BR698" i="4"/>
  <c r="BR699" i="4"/>
  <c r="BR700" i="4"/>
  <c r="BR701" i="4"/>
  <c r="BR702" i="4"/>
  <c r="BR703" i="4"/>
  <c r="BR704" i="4"/>
  <c r="BR705" i="4"/>
  <c r="BR706" i="4"/>
  <c r="BR707" i="4"/>
  <c r="BR708" i="4"/>
  <c r="BR709" i="4"/>
  <c r="BR710" i="4"/>
  <c r="BR711" i="4"/>
  <c r="BR712" i="4"/>
  <c r="BR713" i="4"/>
  <c r="BR714" i="4"/>
  <c r="BR715" i="4"/>
  <c r="BR716" i="4"/>
  <c r="BR717" i="4"/>
  <c r="BR718" i="4"/>
  <c r="BR719" i="4"/>
  <c r="BR720" i="4"/>
  <c r="BR721" i="4"/>
  <c r="BR722" i="4"/>
  <c r="BR723" i="4"/>
  <c r="BR724" i="4"/>
  <c r="BR725" i="4"/>
  <c r="BR726" i="4"/>
  <c r="BR727" i="4"/>
  <c r="BR728" i="4"/>
  <c r="BR729" i="4"/>
  <c r="BR730" i="4"/>
  <c r="BR731" i="4"/>
  <c r="BR732" i="4"/>
  <c r="BR733" i="4"/>
  <c r="BR734" i="4"/>
  <c r="BR735" i="4"/>
  <c r="BR736" i="4"/>
  <c r="BR737" i="4"/>
  <c r="BR738" i="4"/>
  <c r="BR739" i="4"/>
  <c r="BR740" i="4"/>
  <c r="BR741" i="4"/>
  <c r="BR742" i="4"/>
  <c r="BR743" i="4"/>
  <c r="BR744" i="4"/>
  <c r="BR745" i="4"/>
  <c r="BR746" i="4"/>
  <c r="BR747" i="4"/>
  <c r="BR748" i="4"/>
  <c r="BR749" i="4"/>
  <c r="BR750" i="4"/>
  <c r="BR751" i="4"/>
  <c r="BR752" i="4"/>
  <c r="BR753" i="4"/>
  <c r="BR754" i="4"/>
  <c r="BR755" i="4"/>
  <c r="BR756" i="4"/>
  <c r="BR757" i="4"/>
  <c r="BR758" i="4"/>
  <c r="BR759" i="4"/>
  <c r="BR760" i="4"/>
  <c r="BR761" i="4"/>
  <c r="BR762" i="4"/>
  <c r="BR763" i="4"/>
  <c r="BR764" i="4"/>
  <c r="BR765" i="4"/>
  <c r="BR766" i="4"/>
  <c r="BR767" i="4"/>
  <c r="BR768" i="4"/>
  <c r="BR769" i="4"/>
  <c r="BR770" i="4"/>
  <c r="BR771" i="4"/>
  <c r="BR772" i="4"/>
  <c r="BR773" i="4"/>
  <c r="BR774" i="4"/>
  <c r="BR775" i="4"/>
  <c r="BR776" i="4"/>
  <c r="BR777" i="4"/>
  <c r="BR778" i="4"/>
  <c r="BR779" i="4"/>
  <c r="BR780" i="4"/>
  <c r="BR781" i="4"/>
  <c r="BR782" i="4"/>
  <c r="BR783" i="4"/>
  <c r="BR784" i="4"/>
  <c r="BR785" i="4"/>
  <c r="BR786" i="4"/>
  <c r="BR787" i="4"/>
  <c r="BR788" i="4"/>
  <c r="BR789" i="4"/>
  <c r="BR790" i="4"/>
  <c r="BR791" i="4"/>
  <c r="BR792" i="4"/>
  <c r="BR793" i="4"/>
  <c r="BR794" i="4"/>
  <c r="BR795" i="4"/>
  <c r="BR796" i="4"/>
  <c r="BR797" i="4"/>
  <c r="BR798" i="4"/>
  <c r="BR799" i="4"/>
  <c r="BR800" i="4"/>
  <c r="BR801" i="4"/>
  <c r="BR802" i="4"/>
  <c r="BR803" i="4"/>
  <c r="BR804" i="4"/>
  <c r="BR805" i="4"/>
  <c r="BR806" i="4"/>
  <c r="BR807" i="4"/>
  <c r="BR808" i="4"/>
  <c r="BR809" i="4"/>
  <c r="BR810" i="4"/>
  <c r="BR811" i="4"/>
  <c r="BR812" i="4"/>
  <c r="BR813" i="4"/>
  <c r="BR814" i="4"/>
  <c r="BR815" i="4"/>
  <c r="BR816" i="4"/>
  <c r="BR817" i="4"/>
  <c r="BR818" i="4"/>
  <c r="BR819" i="4"/>
  <c r="BR820" i="4"/>
  <c r="BR821" i="4"/>
  <c r="BR822" i="4"/>
  <c r="BR823" i="4"/>
  <c r="BR824" i="4"/>
  <c r="BR825" i="4"/>
  <c r="BR826" i="4"/>
  <c r="BR827" i="4"/>
  <c r="BR828" i="4"/>
  <c r="BR829" i="4"/>
  <c r="BR830" i="4"/>
  <c r="BR831" i="4"/>
  <c r="BR832" i="4"/>
  <c r="BR833" i="4"/>
  <c r="BR834" i="4"/>
  <c r="BR835" i="4"/>
  <c r="BR836" i="4"/>
  <c r="BR837" i="4"/>
  <c r="BR838" i="4"/>
  <c r="BR839" i="4"/>
  <c r="BR840" i="4"/>
  <c r="BR841" i="4"/>
  <c r="BR842" i="4"/>
  <c r="BR843" i="4"/>
  <c r="BR844" i="4"/>
  <c r="BR845" i="4"/>
  <c r="BR846" i="4"/>
  <c r="BR847" i="4"/>
  <c r="BR848" i="4"/>
  <c r="BR849" i="4"/>
  <c r="BR850" i="4"/>
  <c r="BR851" i="4"/>
  <c r="BR852" i="4"/>
  <c r="BR853" i="4"/>
  <c r="BR854" i="4"/>
  <c r="BR855" i="4"/>
  <c r="BR856" i="4"/>
  <c r="BR857" i="4"/>
  <c r="BR858" i="4"/>
  <c r="BR859" i="4"/>
  <c r="BR860" i="4"/>
  <c r="BR861" i="4"/>
  <c r="BR862" i="4"/>
  <c r="BR863" i="4"/>
  <c r="BR864" i="4"/>
  <c r="BR865" i="4"/>
  <c r="BR866" i="4"/>
  <c r="BR867" i="4"/>
  <c r="BR868" i="4"/>
  <c r="BR869" i="4"/>
  <c r="BR870" i="4"/>
  <c r="BR871" i="4"/>
  <c r="BR872" i="4"/>
  <c r="BR873" i="4"/>
  <c r="BR874" i="4"/>
  <c r="BR875" i="4"/>
  <c r="BR876" i="4"/>
  <c r="BR877" i="4"/>
  <c r="BR878" i="4"/>
  <c r="BR879" i="4"/>
  <c r="BR880" i="4"/>
  <c r="BR881" i="4"/>
  <c r="BR882" i="4"/>
  <c r="BR883" i="4"/>
  <c r="BR884" i="4"/>
  <c r="BR885" i="4"/>
  <c r="BR886" i="4"/>
  <c r="BR887" i="4"/>
  <c r="BR888" i="4"/>
  <c r="BR889" i="4"/>
  <c r="BR890" i="4"/>
  <c r="BR891" i="4"/>
  <c r="BR892" i="4"/>
  <c r="BR893" i="4"/>
  <c r="BR894" i="4"/>
  <c r="BR895" i="4"/>
  <c r="BR896" i="4"/>
  <c r="BR897" i="4"/>
  <c r="BR898" i="4"/>
  <c r="BR899" i="4"/>
  <c r="BR900" i="4"/>
  <c r="BR901" i="4"/>
  <c r="BR902" i="4"/>
  <c r="BR903" i="4"/>
  <c r="BR904" i="4"/>
  <c r="BR905" i="4"/>
  <c r="BR906" i="4"/>
  <c r="BR907" i="4"/>
  <c r="BR908" i="4"/>
  <c r="BR909" i="4"/>
  <c r="BR910" i="4"/>
  <c r="BR911" i="4"/>
  <c r="BR912" i="4"/>
  <c r="BR913" i="4"/>
  <c r="BR914" i="4"/>
  <c r="BR915" i="4"/>
  <c r="BR916" i="4"/>
  <c r="BR917" i="4"/>
  <c r="BR918" i="4"/>
  <c r="BR919" i="4"/>
  <c r="BR920" i="4"/>
  <c r="BR921" i="4"/>
  <c r="BR922" i="4"/>
  <c r="BR923" i="4"/>
  <c r="BR924" i="4"/>
  <c r="BR925" i="4"/>
  <c r="BR926" i="4"/>
  <c r="BR927" i="4"/>
  <c r="BR928" i="4"/>
  <c r="BR929" i="4"/>
  <c r="BR930" i="4"/>
  <c r="BR931" i="4"/>
  <c r="BR932" i="4"/>
  <c r="BR933" i="4"/>
  <c r="BR934" i="4"/>
  <c r="BR935" i="4"/>
  <c r="BR936" i="4"/>
  <c r="BR937" i="4"/>
  <c r="BR938" i="4"/>
  <c r="BR939" i="4"/>
  <c r="BR940" i="4"/>
  <c r="BR941" i="4"/>
  <c r="BR942" i="4"/>
  <c r="BR943" i="4"/>
  <c r="BR944" i="4"/>
  <c r="BR945" i="4"/>
  <c r="BR946" i="4"/>
  <c r="BR947" i="4"/>
  <c r="BR948" i="4"/>
  <c r="BR949" i="4"/>
  <c r="BR950" i="4"/>
  <c r="BR951" i="4"/>
  <c r="BR952" i="4"/>
  <c r="BR953" i="4"/>
  <c r="BR954" i="4"/>
  <c r="BR955" i="4"/>
  <c r="BR956" i="4"/>
  <c r="BR957" i="4"/>
  <c r="BR958" i="4"/>
  <c r="BR959" i="4"/>
  <c r="BR960" i="4"/>
  <c r="BR961" i="4"/>
  <c r="BR962" i="4"/>
  <c r="BR963" i="4"/>
  <c r="BR964" i="4"/>
  <c r="BR965" i="4"/>
  <c r="BR966" i="4"/>
  <c r="BR967" i="4"/>
  <c r="BR968" i="4"/>
  <c r="BR969" i="4"/>
  <c r="BR970" i="4"/>
  <c r="BR971" i="4"/>
  <c r="BR972" i="4"/>
  <c r="BR973" i="4"/>
  <c r="BR974" i="4"/>
  <c r="BR975" i="4"/>
  <c r="BR976" i="4"/>
  <c r="BR977" i="4"/>
  <c r="BR978" i="4"/>
  <c r="BR979" i="4"/>
  <c r="BR980" i="4"/>
  <c r="BR981" i="4"/>
  <c r="BR982" i="4"/>
  <c r="BR983" i="4"/>
  <c r="BR984" i="4"/>
  <c r="BR985" i="4"/>
  <c r="BR986" i="4"/>
  <c r="BR987" i="4"/>
  <c r="BR988" i="4"/>
  <c r="BR989" i="4"/>
  <c r="BR990" i="4"/>
  <c r="BR991" i="4"/>
  <c r="BR992" i="4"/>
  <c r="BR993" i="4"/>
  <c r="BR994" i="4"/>
  <c r="BR995" i="4"/>
  <c r="BR996" i="4"/>
  <c r="BR997" i="4"/>
  <c r="BR998" i="4"/>
  <c r="BR999" i="4"/>
  <c r="BR1000" i="4"/>
  <c r="BR1001" i="4"/>
  <c r="BR1002" i="4"/>
  <c r="BR1003" i="4"/>
  <c r="BR1004" i="4"/>
  <c r="BR1005" i="4"/>
  <c r="BR1006" i="4"/>
  <c r="BR1007" i="4"/>
  <c r="BR1008" i="4"/>
  <c r="BR1009" i="4"/>
  <c r="BR1010" i="4"/>
  <c r="BR1011" i="4"/>
  <c r="BR1012" i="4"/>
  <c r="BR1013" i="4"/>
  <c r="BR1014" i="4"/>
  <c r="BR1015" i="4"/>
  <c r="BR1016" i="4"/>
  <c r="BR1017" i="4"/>
  <c r="BR1018" i="4"/>
  <c r="BR1019" i="4"/>
  <c r="BR1020" i="4"/>
  <c r="BR1021" i="4"/>
  <c r="BR1022" i="4"/>
  <c r="BR1023" i="4"/>
  <c r="BR1024" i="4"/>
  <c r="BR1025" i="4"/>
  <c r="BR1026" i="4"/>
  <c r="BR1027" i="4"/>
  <c r="BR1028" i="4"/>
  <c r="BR1029" i="4"/>
  <c r="BR1030" i="4"/>
  <c r="BR1031" i="4"/>
  <c r="BR1032" i="4"/>
  <c r="BR1033" i="4"/>
  <c r="BR1034" i="4"/>
  <c r="BR1035" i="4"/>
  <c r="BR1036" i="4"/>
  <c r="BR1037" i="4"/>
  <c r="BR1038" i="4"/>
  <c r="BR1039" i="4"/>
  <c r="BR1040" i="4"/>
  <c r="BR1041" i="4"/>
  <c r="BR1042" i="4"/>
  <c r="BR1043" i="4"/>
  <c r="BR1044" i="4"/>
  <c r="BR1045" i="4"/>
  <c r="BR1046" i="4"/>
  <c r="BR1047" i="4"/>
  <c r="BR1048" i="4"/>
  <c r="BR1049" i="4"/>
  <c r="BR1050" i="4"/>
  <c r="BR1051" i="4"/>
  <c r="BR1052" i="4"/>
  <c r="BR1053" i="4"/>
  <c r="BR1054" i="4"/>
  <c r="BR1055" i="4"/>
  <c r="BR1056" i="4"/>
  <c r="BR1057" i="4"/>
  <c r="BR1058" i="4"/>
  <c r="BR1059" i="4"/>
  <c r="BR1060" i="4"/>
  <c r="BR1061" i="4"/>
  <c r="BR1062" i="4"/>
  <c r="BR1063" i="4"/>
  <c r="BR1064" i="4"/>
  <c r="BR1065" i="4"/>
  <c r="BR1066" i="4"/>
  <c r="BR1067" i="4"/>
  <c r="BR1068" i="4"/>
  <c r="BR1069" i="4"/>
  <c r="BR1070" i="4"/>
  <c r="BR1071" i="4"/>
  <c r="BR1072" i="4"/>
  <c r="BR1073" i="4"/>
  <c r="BR1074" i="4"/>
  <c r="BR1075" i="4"/>
  <c r="BR1076" i="4"/>
  <c r="BR1077" i="4"/>
  <c r="BR1078" i="4"/>
  <c r="BR1079" i="4"/>
  <c r="BR1080" i="4"/>
  <c r="BR1081" i="4"/>
  <c r="BR1082" i="4"/>
  <c r="BR1083" i="4"/>
  <c r="BR1084" i="4"/>
  <c r="BR1085" i="4"/>
  <c r="BR1086" i="4"/>
  <c r="BR1087" i="4"/>
  <c r="BR1088" i="4"/>
  <c r="BR1089" i="4"/>
  <c r="BR1090" i="4"/>
  <c r="BR1091" i="4"/>
  <c r="BR1092" i="4"/>
  <c r="BR1093" i="4"/>
  <c r="BR1094" i="4"/>
  <c r="BR1095" i="4"/>
  <c r="BR1096" i="4"/>
  <c r="BR1097" i="4"/>
  <c r="BR1098" i="4"/>
  <c r="BR1099" i="4"/>
  <c r="BR1100" i="4"/>
  <c r="BR1101" i="4"/>
  <c r="BR1102" i="4"/>
  <c r="BR1103" i="4"/>
  <c r="BR1104" i="4"/>
  <c r="BR1105" i="4"/>
  <c r="BR1106" i="4"/>
  <c r="BR1107" i="4"/>
  <c r="BR1108" i="4"/>
  <c r="BR1109" i="4"/>
  <c r="BR1110" i="4"/>
  <c r="BR1111" i="4"/>
  <c r="BR1112" i="4"/>
  <c r="BR1113" i="4"/>
  <c r="BR1114" i="4"/>
  <c r="BR1115" i="4"/>
  <c r="BR1116" i="4"/>
  <c r="BR1117" i="4"/>
  <c r="BR1118" i="4"/>
  <c r="BR1119" i="4"/>
  <c r="BR1120" i="4"/>
  <c r="BR1121" i="4"/>
  <c r="BR1122" i="4"/>
  <c r="BR1123" i="4"/>
  <c r="BR1124" i="4"/>
  <c r="BR1125" i="4"/>
  <c r="BR1126" i="4"/>
  <c r="BR1127" i="4"/>
  <c r="BR1128" i="4"/>
  <c r="BR1129" i="4"/>
  <c r="BR1130" i="4"/>
  <c r="BR1131" i="4"/>
  <c r="BR1132" i="4"/>
  <c r="BR1133" i="4"/>
  <c r="BR1134" i="4"/>
  <c r="BR1135" i="4"/>
  <c r="BR1136" i="4"/>
  <c r="BR1137" i="4"/>
  <c r="BR1138" i="4"/>
  <c r="BR1139" i="4"/>
  <c r="BR1140" i="4"/>
  <c r="BR1141" i="4"/>
  <c r="BR1142" i="4"/>
  <c r="BR1143" i="4"/>
  <c r="BR1144" i="4"/>
  <c r="BR1145" i="4"/>
  <c r="BR1146" i="4"/>
  <c r="BR1147" i="4"/>
  <c r="BR1148" i="4"/>
  <c r="BR1149" i="4"/>
  <c r="BR1150" i="4"/>
  <c r="BR1151" i="4"/>
  <c r="BR1152" i="4"/>
  <c r="BR1153" i="4"/>
  <c r="BR1154" i="4"/>
  <c r="BR1155" i="4"/>
  <c r="BR1156" i="4"/>
  <c r="BR1157" i="4"/>
  <c r="BR1158" i="4"/>
  <c r="BR1159" i="4"/>
  <c r="BR1160" i="4"/>
  <c r="BR1161" i="4"/>
  <c r="BR1162" i="4"/>
  <c r="BR1163" i="4"/>
  <c r="BR1164" i="4"/>
  <c r="BR1165" i="4"/>
  <c r="BR1166" i="4"/>
  <c r="BR1167" i="4"/>
  <c r="BR1168" i="4"/>
  <c r="BR1169" i="4"/>
  <c r="BR1170" i="4"/>
  <c r="BR1171" i="4"/>
  <c r="BR1172" i="4"/>
  <c r="BR1173" i="4"/>
  <c r="BR1174" i="4"/>
  <c r="BR1175" i="4"/>
  <c r="BR1176" i="4"/>
  <c r="BR1177" i="4"/>
  <c r="BR1178" i="4"/>
  <c r="BR1179" i="4"/>
  <c r="BR1180" i="4"/>
  <c r="BR1181" i="4"/>
  <c r="BR1182" i="4"/>
  <c r="BR1183" i="4"/>
  <c r="BR1184" i="4"/>
  <c r="BR1185" i="4"/>
  <c r="BR1186" i="4"/>
  <c r="BR1187" i="4"/>
  <c r="BR1188" i="4"/>
  <c r="BR1189" i="4"/>
  <c r="BR1190" i="4"/>
  <c r="BR1191" i="4"/>
  <c r="BR1192" i="4"/>
  <c r="BR1193" i="4"/>
  <c r="BR1194" i="4"/>
  <c r="BR1195" i="4"/>
  <c r="BR1196" i="4"/>
  <c r="BR3" i="4"/>
  <c r="BT4" i="3" a="1"/>
  <c r="BT4" i="3" s="1"/>
  <c r="BT5" i="3" a="1"/>
  <c r="BT5" i="3" s="1"/>
  <c r="BT6" i="3" a="1"/>
  <c r="BT6" i="3" s="1"/>
  <c r="BT7" i="3" a="1"/>
  <c r="BT7" i="3" s="1"/>
  <c r="BT8" i="3" a="1"/>
  <c r="BT8" i="3" s="1"/>
  <c r="BT9" i="3" a="1"/>
  <c r="BT9" i="3" s="1"/>
  <c r="BT10" i="3" a="1"/>
  <c r="BT10" i="3" s="1"/>
  <c r="BT11" i="3" a="1"/>
  <c r="BT11" i="3" s="1"/>
  <c r="BT12" i="3" a="1"/>
  <c r="BT12" i="3" s="1"/>
  <c r="BT13" i="3" a="1"/>
  <c r="BT13" i="3" s="1"/>
  <c r="BT14" i="3" a="1"/>
  <c r="BT14" i="3" s="1"/>
  <c r="BT15" i="3" a="1"/>
  <c r="BT15" i="3" s="1"/>
  <c r="BT16" i="3" a="1"/>
  <c r="BT16" i="3" s="1"/>
  <c r="BT17" i="3" a="1"/>
  <c r="BT17" i="3" s="1"/>
  <c r="BT18" i="3" a="1"/>
  <c r="BT18" i="3" s="1"/>
  <c r="BT19" i="3" a="1"/>
  <c r="BT19" i="3" s="1"/>
  <c r="BT20" i="3" a="1"/>
  <c r="BT20" i="3" s="1"/>
  <c r="BT21" i="3" a="1"/>
  <c r="BT21" i="3" s="1"/>
  <c r="BT22" i="3" a="1"/>
  <c r="BT22" i="3" s="1"/>
  <c r="BT23" i="3" a="1"/>
  <c r="BT23" i="3" s="1"/>
  <c r="BT24" i="3" a="1"/>
  <c r="BT24" i="3" s="1"/>
  <c r="BT25" i="3" a="1"/>
  <c r="BT25" i="3" s="1"/>
  <c r="BT26" i="3" a="1"/>
  <c r="BT26" i="3" s="1"/>
  <c r="BT27" i="3" a="1"/>
  <c r="BT27" i="3" s="1"/>
  <c r="BT28" i="3" a="1"/>
  <c r="BT28" i="3" s="1"/>
  <c r="BT29" i="3" a="1"/>
  <c r="BT29" i="3" s="1"/>
  <c r="BT30" i="3" a="1"/>
  <c r="BT30" i="3" s="1"/>
  <c r="BT31" i="3" a="1"/>
  <c r="BT31" i="3" s="1"/>
  <c r="BT32" i="3" a="1"/>
  <c r="BT32" i="3" s="1"/>
  <c r="BT33" i="3" a="1"/>
  <c r="BT33" i="3" s="1"/>
  <c r="BT34" i="3" a="1"/>
  <c r="BT34" i="3" s="1"/>
  <c r="BT35" i="3" a="1"/>
  <c r="BT35" i="3" s="1"/>
  <c r="BT36" i="3" a="1"/>
  <c r="BT36" i="3" s="1"/>
  <c r="BT37" i="3" a="1"/>
  <c r="BT37" i="3" s="1"/>
  <c r="BT38" i="3" a="1"/>
  <c r="BT38" i="3" s="1"/>
  <c r="BT39" i="3" a="1"/>
  <c r="BT39" i="3" s="1"/>
  <c r="BT40" i="3" a="1"/>
  <c r="BT40" i="3" s="1"/>
  <c r="BT41" i="3" a="1"/>
  <c r="BT41" i="3" s="1"/>
  <c r="BT42" i="3" a="1"/>
  <c r="BT42" i="3" s="1"/>
  <c r="BT43" i="3" a="1"/>
  <c r="BT43" i="3" s="1"/>
  <c r="BT44" i="3" a="1"/>
  <c r="BT44" i="3" s="1"/>
  <c r="BT45" i="3" a="1"/>
  <c r="BT45" i="3" s="1"/>
  <c r="BT46" i="3" a="1"/>
  <c r="BT46" i="3" s="1"/>
  <c r="BT47" i="3" a="1"/>
  <c r="BT47" i="3" s="1"/>
  <c r="BT48" i="3" a="1"/>
  <c r="BT48" i="3" s="1"/>
  <c r="BT49" i="3" a="1"/>
  <c r="BT49" i="3" s="1"/>
  <c r="BT50" i="3" a="1"/>
  <c r="BT50" i="3" s="1"/>
  <c r="BT51" i="3" a="1"/>
  <c r="BT51" i="3" s="1"/>
  <c r="BT52" i="3" a="1"/>
  <c r="BT52" i="3" s="1"/>
  <c r="BT53" i="3" a="1"/>
  <c r="BT53" i="3" s="1"/>
  <c r="BT54" i="3" a="1"/>
  <c r="BT54" i="3" s="1"/>
  <c r="BT55" i="3" a="1"/>
  <c r="BT55" i="3" s="1"/>
  <c r="BT56" i="3" a="1"/>
  <c r="BT56" i="3" s="1"/>
  <c r="BT57" i="3" a="1"/>
  <c r="BT57" i="3" s="1"/>
  <c r="BT58" i="3" a="1"/>
  <c r="BT58" i="3" s="1"/>
  <c r="BT59" i="3" a="1"/>
  <c r="BT59" i="3" s="1"/>
  <c r="BT60" i="3" a="1"/>
  <c r="BT60" i="3" s="1"/>
  <c r="BT61" i="3" a="1"/>
  <c r="BT61" i="3" s="1"/>
  <c r="BT62" i="3" a="1"/>
  <c r="BT62" i="3" s="1"/>
  <c r="BT63" i="3" a="1"/>
  <c r="BT63" i="3" s="1"/>
  <c r="BT64" i="3" a="1"/>
  <c r="BT64" i="3" s="1"/>
  <c r="BT65" i="3" a="1"/>
  <c r="BT65" i="3" s="1"/>
  <c r="BT66" i="3" a="1"/>
  <c r="BT66" i="3" s="1"/>
  <c r="BT67" i="3" a="1"/>
  <c r="BT67" i="3" s="1"/>
  <c r="BT68" i="3" a="1"/>
  <c r="BT68" i="3" s="1"/>
  <c r="BT69" i="3" a="1"/>
  <c r="BT69" i="3" s="1"/>
  <c r="BT70" i="3" a="1"/>
  <c r="BT70" i="3" s="1"/>
  <c r="BT71" i="3" a="1"/>
  <c r="BT71" i="3" s="1"/>
  <c r="BT72" i="3" a="1"/>
  <c r="BT72" i="3" s="1"/>
  <c r="BT73" i="3" a="1"/>
  <c r="BT73" i="3" s="1"/>
  <c r="BT74" i="3" a="1"/>
  <c r="BT74" i="3" s="1"/>
  <c r="BT75" i="3" a="1"/>
  <c r="BT75" i="3" s="1"/>
  <c r="BT76" i="3" a="1"/>
  <c r="BT76" i="3" s="1"/>
  <c r="BT77" i="3" a="1"/>
  <c r="BT77" i="3" s="1"/>
  <c r="BT78" i="3" a="1"/>
  <c r="BT78" i="3" s="1"/>
  <c r="BT79" i="3" a="1"/>
  <c r="BT79" i="3" s="1"/>
  <c r="BT80" i="3" a="1"/>
  <c r="BT80" i="3" s="1"/>
  <c r="BT81" i="3" a="1"/>
  <c r="BT81" i="3" s="1"/>
  <c r="BT82" i="3" a="1"/>
  <c r="BT82" i="3" s="1"/>
  <c r="BT83" i="3" a="1"/>
  <c r="BT83" i="3" s="1"/>
  <c r="BT84" i="3" a="1"/>
  <c r="BT84" i="3" s="1"/>
  <c r="BT85" i="3" a="1"/>
  <c r="BT85" i="3" s="1"/>
  <c r="BT86" i="3" a="1"/>
  <c r="BT86" i="3" s="1"/>
  <c r="BT87" i="3" a="1"/>
  <c r="BT87" i="3" s="1"/>
  <c r="BT88" i="3" a="1"/>
  <c r="BT88" i="3" s="1"/>
  <c r="BT89" i="3" a="1"/>
  <c r="BT89" i="3" s="1"/>
  <c r="BT90" i="3" a="1"/>
  <c r="BT90" i="3" s="1"/>
  <c r="BT91" i="3" a="1"/>
  <c r="BT91" i="3" s="1"/>
  <c r="BT92" i="3" a="1"/>
  <c r="BT92" i="3" s="1"/>
  <c r="BT93" i="3" a="1"/>
  <c r="BT93" i="3" s="1"/>
  <c r="BT94" i="3" a="1"/>
  <c r="BT94" i="3" s="1"/>
  <c r="BT95" i="3" a="1"/>
  <c r="BT95" i="3" s="1"/>
  <c r="BT96" i="3" a="1"/>
  <c r="BT96" i="3" s="1"/>
  <c r="BT97" i="3" a="1"/>
  <c r="BT97" i="3" s="1"/>
  <c r="BT98" i="3" a="1"/>
  <c r="BT98" i="3" s="1"/>
  <c r="BT99" i="3" a="1"/>
  <c r="BT99" i="3" s="1"/>
  <c r="BT100" i="3" a="1"/>
  <c r="BT100" i="3" s="1"/>
  <c r="BT101" i="3" a="1"/>
  <c r="BT101" i="3" s="1"/>
  <c r="BT102" i="3" a="1"/>
  <c r="BT102" i="3" s="1"/>
  <c r="BT103" i="3" a="1"/>
  <c r="BT103" i="3" s="1"/>
  <c r="BT104" i="3" a="1"/>
  <c r="BT104" i="3" s="1"/>
  <c r="BT105" i="3" a="1"/>
  <c r="BT105" i="3" s="1"/>
  <c r="BT106" i="3" a="1"/>
  <c r="BT106" i="3" s="1"/>
  <c r="BT107" i="3" a="1"/>
  <c r="BT107" i="3" s="1"/>
  <c r="BT108" i="3" a="1"/>
  <c r="BT108" i="3" s="1"/>
  <c r="BT109" i="3" a="1"/>
  <c r="BT109" i="3" s="1"/>
  <c r="BT110" i="3" a="1"/>
  <c r="BT110" i="3" s="1"/>
  <c r="BT111" i="3" a="1"/>
  <c r="BT111" i="3" s="1"/>
  <c r="BT112" i="3" a="1"/>
  <c r="BT112" i="3" s="1"/>
  <c r="BT113" i="3" a="1"/>
  <c r="BT113" i="3" s="1"/>
  <c r="BT114" i="3" a="1"/>
  <c r="BT114" i="3" s="1"/>
  <c r="BT115" i="3" a="1"/>
  <c r="BT115" i="3" s="1"/>
  <c r="BT116" i="3" a="1"/>
  <c r="BT116" i="3" s="1"/>
  <c r="BT117" i="3" a="1"/>
  <c r="BT117" i="3" s="1"/>
  <c r="BT118" i="3" a="1"/>
  <c r="BT118" i="3" s="1"/>
  <c r="BT119" i="3" a="1"/>
  <c r="BT119" i="3" s="1"/>
  <c r="BT120" i="3" a="1"/>
  <c r="BT120" i="3" s="1"/>
  <c r="BT121" i="3" a="1"/>
  <c r="BT121" i="3" s="1"/>
  <c r="BT122" i="3" a="1"/>
  <c r="BT122" i="3" s="1"/>
  <c r="BT123" i="3" a="1"/>
  <c r="BT123" i="3" s="1"/>
  <c r="BT124" i="3" a="1"/>
  <c r="BT124" i="3" s="1"/>
  <c r="BT125" i="3" a="1"/>
  <c r="BT125" i="3" s="1"/>
  <c r="BT126" i="3" a="1"/>
  <c r="BT126" i="3" s="1"/>
  <c r="BT127" i="3" a="1"/>
  <c r="BT127" i="3" s="1"/>
  <c r="BT128" i="3" a="1"/>
  <c r="BT128" i="3" s="1"/>
  <c r="BT129" i="3" a="1"/>
  <c r="BT129" i="3" s="1"/>
  <c r="BT130" i="3" a="1"/>
  <c r="BT130" i="3" s="1"/>
  <c r="BT131" i="3" a="1"/>
  <c r="BT131" i="3" s="1"/>
  <c r="BT132" i="3" a="1"/>
  <c r="BT132" i="3" s="1"/>
  <c r="BT133" i="3" a="1"/>
  <c r="BT133" i="3" s="1"/>
  <c r="BT134" i="3" a="1"/>
  <c r="BT134" i="3" s="1"/>
  <c r="BT135" i="3" a="1"/>
  <c r="BT135" i="3" s="1"/>
  <c r="BT136" i="3" a="1"/>
  <c r="BT136" i="3" s="1"/>
  <c r="BT137" i="3" a="1"/>
  <c r="BT137" i="3" s="1"/>
  <c r="BT138" i="3" a="1"/>
  <c r="BT138" i="3" s="1"/>
  <c r="BT139" i="3" a="1"/>
  <c r="BT139" i="3" s="1"/>
  <c r="BT140" i="3" a="1"/>
  <c r="BT140" i="3" s="1"/>
  <c r="BT141" i="3" a="1"/>
  <c r="BT141" i="3" s="1"/>
  <c r="BT142" i="3" a="1"/>
  <c r="BT142" i="3" s="1"/>
  <c r="BT143" i="3" a="1"/>
  <c r="BT143" i="3" s="1"/>
  <c r="BT144" i="3" a="1"/>
  <c r="BT144" i="3" s="1"/>
  <c r="BT145" i="3" a="1"/>
  <c r="BT145" i="3" s="1"/>
  <c r="BT146" i="3" a="1"/>
  <c r="BT146" i="3" s="1"/>
  <c r="BT147" i="3" a="1"/>
  <c r="BT147" i="3" s="1"/>
  <c r="BT148" i="3" a="1"/>
  <c r="BT148" i="3" s="1"/>
  <c r="BT149" i="3" a="1"/>
  <c r="BT149" i="3" s="1"/>
  <c r="BT150" i="3" a="1"/>
  <c r="BT150" i="3" s="1"/>
  <c r="BT151" i="3" a="1"/>
  <c r="BT151" i="3" s="1"/>
  <c r="BT152" i="3" a="1"/>
  <c r="BT152" i="3" s="1"/>
  <c r="BT153" i="3" a="1"/>
  <c r="BT153" i="3" s="1"/>
  <c r="BT154" i="3" a="1"/>
  <c r="BT154" i="3" s="1"/>
  <c r="BT155" i="3" a="1"/>
  <c r="BT155" i="3" s="1"/>
  <c r="BT156" i="3" a="1"/>
  <c r="BT156" i="3" s="1"/>
  <c r="BT157" i="3" a="1"/>
  <c r="BT157" i="3" s="1"/>
  <c r="BT158" i="3" a="1"/>
  <c r="BT158" i="3" s="1"/>
  <c r="BT159" i="3" a="1"/>
  <c r="BT159" i="3" s="1"/>
  <c r="BT160" i="3" a="1"/>
  <c r="BT160" i="3" s="1"/>
  <c r="BT161" i="3" a="1"/>
  <c r="BT161" i="3" s="1"/>
  <c r="BT162" i="3" a="1"/>
  <c r="BT162" i="3" s="1"/>
  <c r="BT163" i="3" a="1"/>
  <c r="BT163" i="3" s="1"/>
  <c r="BT164" i="3" a="1"/>
  <c r="BT164" i="3" s="1"/>
  <c r="BT165" i="3" a="1"/>
  <c r="BT165" i="3" s="1"/>
  <c r="BT166" i="3" a="1"/>
  <c r="BT166" i="3" s="1"/>
  <c r="BT167" i="3" a="1"/>
  <c r="BT167" i="3" s="1"/>
  <c r="BT168" i="3" a="1"/>
  <c r="BT168" i="3" s="1"/>
  <c r="BT169" i="3" a="1"/>
  <c r="BT169" i="3" s="1"/>
  <c r="BT170" i="3" a="1"/>
  <c r="BT170" i="3" s="1"/>
  <c r="BT171" i="3" a="1"/>
  <c r="BT171" i="3" s="1"/>
  <c r="BT172" i="3" a="1"/>
  <c r="BT172" i="3" s="1"/>
  <c r="BT173" i="3" a="1"/>
  <c r="BT173" i="3" s="1"/>
  <c r="BT174" i="3" a="1"/>
  <c r="BT174" i="3" s="1"/>
  <c r="BT175" i="3" a="1"/>
  <c r="BT175" i="3" s="1"/>
  <c r="BT176" i="3" a="1"/>
  <c r="BT176" i="3" s="1"/>
  <c r="BT177" i="3" a="1"/>
  <c r="BT177" i="3" s="1"/>
  <c r="BT178" i="3" a="1"/>
  <c r="BT178" i="3" s="1"/>
  <c r="BT179" i="3" a="1"/>
  <c r="BT179" i="3" s="1"/>
  <c r="BT180" i="3" a="1"/>
  <c r="BT180" i="3" s="1"/>
  <c r="BT181" i="3" a="1"/>
  <c r="BT181" i="3" s="1"/>
  <c r="BT182" i="3" a="1"/>
  <c r="BT182" i="3" s="1"/>
  <c r="BT183" i="3" a="1"/>
  <c r="BT183" i="3" s="1"/>
  <c r="BT184" i="3" a="1"/>
  <c r="BT184" i="3" s="1"/>
  <c r="BT185" i="3" a="1"/>
  <c r="BT185" i="3" s="1"/>
  <c r="BT186" i="3" a="1"/>
  <c r="BT186" i="3" s="1"/>
  <c r="BT187" i="3" a="1"/>
  <c r="BT187" i="3" s="1"/>
  <c r="BT188" i="3" a="1"/>
  <c r="BT188" i="3" s="1"/>
  <c r="BT189" i="3" a="1"/>
  <c r="BT189" i="3" s="1"/>
  <c r="BT190" i="3" a="1"/>
  <c r="BT190" i="3" s="1"/>
  <c r="BT191" i="3" a="1"/>
  <c r="BT191" i="3" s="1"/>
  <c r="BT192" i="3" a="1"/>
  <c r="BT192" i="3" s="1"/>
  <c r="BT193" i="3" a="1"/>
  <c r="BT193" i="3" s="1"/>
  <c r="BT194" i="3" a="1"/>
  <c r="BT194" i="3" s="1"/>
  <c r="BT195" i="3" a="1"/>
  <c r="BT195" i="3" s="1"/>
  <c r="BT196" i="3" a="1"/>
  <c r="BT196" i="3" s="1"/>
  <c r="BT197" i="3" a="1"/>
  <c r="BT197" i="3" s="1"/>
  <c r="BT198" i="3" a="1"/>
  <c r="BT198" i="3" s="1"/>
  <c r="BT199" i="3" a="1"/>
  <c r="BT199" i="3" s="1"/>
  <c r="BT200" i="3" a="1"/>
  <c r="BT200" i="3" s="1"/>
  <c r="BT201" i="3" a="1"/>
  <c r="BT201" i="3" s="1"/>
  <c r="BT202" i="3" a="1"/>
  <c r="BT202" i="3" s="1"/>
  <c r="BT203" i="3" a="1"/>
  <c r="BT203" i="3" s="1"/>
  <c r="BT204" i="3" a="1"/>
  <c r="BT204" i="3" s="1"/>
  <c r="BT205" i="3" a="1"/>
  <c r="BT205" i="3" s="1"/>
  <c r="BT206" i="3" a="1"/>
  <c r="BT206" i="3" s="1"/>
  <c r="BT207" i="3" a="1"/>
  <c r="BT207" i="3" s="1"/>
  <c r="BT208" i="3" a="1"/>
  <c r="BT208" i="3" s="1"/>
  <c r="BT209" i="3" a="1"/>
  <c r="BT209" i="3" s="1"/>
  <c r="BT210" i="3" a="1"/>
  <c r="BT210" i="3" s="1"/>
  <c r="BT211" i="3" a="1"/>
  <c r="BT211" i="3" s="1"/>
  <c r="BT212" i="3" a="1"/>
  <c r="BT212" i="3" s="1"/>
  <c r="BT213" i="3" a="1"/>
  <c r="BT213" i="3" s="1"/>
  <c r="BT214" i="3" a="1"/>
  <c r="BT214" i="3" s="1"/>
  <c r="BT215" i="3" a="1"/>
  <c r="BT215" i="3" s="1"/>
  <c r="BT216" i="3" a="1"/>
  <c r="BT216" i="3" s="1"/>
  <c r="BT217" i="3" a="1"/>
  <c r="BT217" i="3" s="1"/>
  <c r="BT218" i="3" a="1"/>
  <c r="BT218" i="3" s="1"/>
  <c r="BT219" i="3" a="1"/>
  <c r="BT219" i="3" s="1"/>
  <c r="BT220" i="3" a="1"/>
  <c r="BT220" i="3" s="1"/>
  <c r="BT221" i="3" a="1"/>
  <c r="BT221" i="3" s="1"/>
  <c r="BT222" i="3" a="1"/>
  <c r="BT222" i="3" s="1"/>
  <c r="BT223" i="3" a="1"/>
  <c r="BT223" i="3" s="1"/>
  <c r="BT224" i="3" a="1"/>
  <c r="BT224" i="3" s="1"/>
  <c r="BT225" i="3" a="1"/>
  <c r="BT225" i="3" s="1"/>
  <c r="BT226" i="3" a="1"/>
  <c r="BT226" i="3" s="1"/>
  <c r="BT227" i="3" a="1"/>
  <c r="BT227" i="3" s="1"/>
  <c r="BT228" i="3" a="1"/>
  <c r="BT228" i="3" s="1"/>
  <c r="BT229" i="3" a="1"/>
  <c r="BT229" i="3" s="1"/>
  <c r="BT230" i="3" a="1"/>
  <c r="BT230" i="3" s="1"/>
  <c r="BT231" i="3" a="1"/>
  <c r="BT231" i="3" s="1"/>
  <c r="BT232" i="3" a="1"/>
  <c r="BT232" i="3" s="1"/>
  <c r="BT233" i="3" a="1"/>
  <c r="BT233" i="3" s="1"/>
  <c r="BT234" i="3" a="1"/>
  <c r="BT234" i="3" s="1"/>
  <c r="BT235" i="3" a="1"/>
  <c r="BT235" i="3" s="1"/>
  <c r="BT236" i="3" a="1"/>
  <c r="BT236" i="3" s="1"/>
  <c r="BT237" i="3" a="1"/>
  <c r="BT237" i="3" s="1"/>
  <c r="BT238" i="3" a="1"/>
  <c r="BT238" i="3" s="1"/>
  <c r="BT239" i="3" a="1"/>
  <c r="BT239" i="3" s="1"/>
  <c r="BT240" i="3" a="1"/>
  <c r="BT240" i="3" s="1"/>
  <c r="BT241" i="3" a="1"/>
  <c r="BT241" i="3" s="1"/>
  <c r="BT242" i="3" a="1"/>
  <c r="BT242" i="3" s="1"/>
  <c r="BT243" i="3" a="1"/>
  <c r="BT243" i="3" s="1"/>
  <c r="BT244" i="3" a="1"/>
  <c r="BT244" i="3" s="1"/>
  <c r="BT245" i="3" a="1"/>
  <c r="BT245" i="3" s="1"/>
  <c r="BT246" i="3" a="1"/>
  <c r="BT246" i="3" s="1"/>
  <c r="BT247" i="3" a="1"/>
  <c r="BT247" i="3" s="1"/>
  <c r="BT248" i="3" a="1"/>
  <c r="BT248" i="3" s="1"/>
  <c r="BT249" i="3" a="1"/>
  <c r="BT249" i="3" s="1"/>
  <c r="BT250" i="3" a="1"/>
  <c r="BT250" i="3" s="1"/>
  <c r="BT251" i="3" a="1"/>
  <c r="BT251" i="3" s="1"/>
  <c r="BT252" i="3" a="1"/>
  <c r="BT252" i="3" s="1"/>
  <c r="BT253" i="3" a="1"/>
  <c r="BT253" i="3" s="1"/>
  <c r="BT254" i="3" a="1"/>
  <c r="BT254" i="3" s="1"/>
  <c r="BT255" i="3" a="1"/>
  <c r="BT255" i="3" s="1"/>
  <c r="BT256" i="3" a="1"/>
  <c r="BT256" i="3" s="1"/>
  <c r="BT257" i="3" a="1"/>
  <c r="BT257" i="3" s="1"/>
  <c r="BT258" i="3" a="1"/>
  <c r="BT258" i="3" s="1"/>
  <c r="BT259" i="3" a="1"/>
  <c r="BT259" i="3" s="1"/>
  <c r="BT260" i="3" a="1"/>
  <c r="BT260" i="3" s="1"/>
  <c r="BT261" i="3" a="1"/>
  <c r="BT261" i="3" s="1"/>
  <c r="BT262" i="3" a="1"/>
  <c r="BT262" i="3" s="1"/>
  <c r="BT263" i="3" a="1"/>
  <c r="BT263" i="3" s="1"/>
  <c r="BT264" i="3" a="1"/>
  <c r="BT264" i="3" s="1"/>
  <c r="BT265" i="3" a="1"/>
  <c r="BT265" i="3" s="1"/>
  <c r="BT266" i="3" a="1"/>
  <c r="BT266" i="3" s="1"/>
  <c r="BT267" i="3" a="1"/>
  <c r="BT267" i="3" s="1"/>
  <c r="BT268" i="3" a="1"/>
  <c r="BT268" i="3" s="1"/>
  <c r="BT269" i="3" a="1"/>
  <c r="BT269" i="3" s="1"/>
  <c r="BT270" i="3" a="1"/>
  <c r="BT270" i="3" s="1"/>
  <c r="BT271" i="3" a="1"/>
  <c r="BT271" i="3" s="1"/>
  <c r="BT272" i="3" a="1"/>
  <c r="BT272" i="3" s="1"/>
  <c r="BT273" i="3" a="1"/>
  <c r="BT273" i="3" s="1"/>
  <c r="BT274" i="3" a="1"/>
  <c r="BT274" i="3" s="1"/>
  <c r="BT275" i="3" a="1"/>
  <c r="BT275" i="3" s="1"/>
  <c r="BT276" i="3" a="1"/>
  <c r="BT276" i="3" s="1"/>
  <c r="BT277" i="3" a="1"/>
  <c r="BT277" i="3" s="1"/>
  <c r="BT278" i="3" a="1"/>
  <c r="BT278" i="3" s="1"/>
  <c r="BT279" i="3" a="1"/>
  <c r="BT279" i="3" s="1"/>
  <c r="BT280" i="3" a="1"/>
  <c r="BT280" i="3" s="1"/>
  <c r="BT281" i="3" a="1"/>
  <c r="BT281" i="3" s="1"/>
  <c r="BT282" i="3" a="1"/>
  <c r="BT282" i="3" s="1"/>
  <c r="BT283" i="3" a="1"/>
  <c r="BT283" i="3" s="1"/>
  <c r="BT284" i="3" a="1"/>
  <c r="BT284" i="3" s="1"/>
  <c r="BT285" i="3" a="1"/>
  <c r="BT285" i="3" s="1"/>
  <c r="BT286" i="3" a="1"/>
  <c r="BT286" i="3" s="1"/>
  <c r="BT287" i="3" a="1"/>
  <c r="BT287" i="3" s="1"/>
  <c r="BT288" i="3" a="1"/>
  <c r="BT288" i="3" s="1"/>
  <c r="BT289" i="3" a="1"/>
  <c r="BT289" i="3" s="1"/>
  <c r="BT290" i="3" a="1"/>
  <c r="BT290" i="3" s="1"/>
  <c r="BT291" i="3" a="1"/>
  <c r="BT291" i="3" s="1"/>
  <c r="BT292" i="3" a="1"/>
  <c r="BT292" i="3" s="1"/>
  <c r="BT293" i="3" a="1"/>
  <c r="BT293" i="3" s="1"/>
  <c r="BT294" i="3" a="1"/>
  <c r="BT294" i="3" s="1"/>
  <c r="BT295" i="3" a="1"/>
  <c r="BT295" i="3" s="1"/>
  <c r="BT296" i="3" a="1"/>
  <c r="BT296" i="3" s="1"/>
  <c r="BT297" i="3" a="1"/>
  <c r="BT297" i="3" s="1"/>
  <c r="BT298" i="3" a="1"/>
  <c r="BT298" i="3" s="1"/>
  <c r="BT299" i="3" a="1"/>
  <c r="BT299" i="3" s="1"/>
  <c r="BT300" i="3" a="1"/>
  <c r="BT300" i="3" s="1"/>
  <c r="BT301" i="3" a="1"/>
  <c r="BT301" i="3" s="1"/>
  <c r="BT302" i="3" a="1"/>
  <c r="BT302" i="3" s="1"/>
  <c r="BT303" i="3" a="1"/>
  <c r="BT303" i="3" s="1"/>
  <c r="BT304" i="3" a="1"/>
  <c r="BT304" i="3" s="1"/>
  <c r="BT305" i="3" a="1"/>
  <c r="BT305" i="3" s="1"/>
  <c r="BT306" i="3" a="1"/>
  <c r="BT306" i="3" s="1"/>
  <c r="BT307" i="3" a="1"/>
  <c r="BT307" i="3" s="1"/>
  <c r="BT308" i="3" a="1"/>
  <c r="BT308" i="3" s="1"/>
  <c r="BT309" i="3" a="1"/>
  <c r="BT309" i="3" s="1"/>
  <c r="BT310" i="3" a="1"/>
  <c r="BT310" i="3" s="1"/>
  <c r="BT311" i="3" a="1"/>
  <c r="BT311" i="3" s="1"/>
  <c r="BT312" i="3" a="1"/>
  <c r="BT312" i="3" s="1"/>
  <c r="BT313" i="3" a="1"/>
  <c r="BT313" i="3" s="1"/>
  <c r="BT314" i="3" a="1"/>
  <c r="BT314" i="3" s="1"/>
  <c r="BT315" i="3" a="1"/>
  <c r="BT315" i="3" s="1"/>
  <c r="BT316" i="3" a="1"/>
  <c r="BT316" i="3" s="1"/>
  <c r="BT317" i="3" a="1"/>
  <c r="BT317" i="3" s="1"/>
  <c r="BT318" i="3" a="1"/>
  <c r="BT318" i="3" s="1"/>
  <c r="BT319" i="3" a="1"/>
  <c r="BT319" i="3" s="1"/>
  <c r="BT320" i="3" a="1"/>
  <c r="BT320" i="3" s="1"/>
  <c r="BT321" i="3" a="1"/>
  <c r="BT321" i="3" s="1"/>
  <c r="BT322" i="3" a="1"/>
  <c r="BT322" i="3" s="1"/>
  <c r="BT323" i="3" a="1"/>
  <c r="BT323" i="3" s="1"/>
  <c r="BT324" i="3" a="1"/>
  <c r="BT324" i="3" s="1"/>
  <c r="BT325" i="3" a="1"/>
  <c r="BT325" i="3" s="1"/>
  <c r="BT326" i="3" a="1"/>
  <c r="BT326" i="3" s="1"/>
  <c r="BT327" i="3" a="1"/>
  <c r="BT327" i="3" s="1"/>
  <c r="BT328" i="3" a="1"/>
  <c r="BT328" i="3" s="1"/>
  <c r="BT329" i="3" a="1"/>
  <c r="BT329" i="3" s="1"/>
  <c r="BT330" i="3" a="1"/>
  <c r="BT330" i="3" s="1"/>
  <c r="BT331" i="3" a="1"/>
  <c r="BT331" i="3" s="1"/>
  <c r="BT332" i="3" a="1"/>
  <c r="BT332" i="3" s="1"/>
  <c r="BT333" i="3" a="1"/>
  <c r="BT333" i="3" s="1"/>
  <c r="BT334" i="3" a="1"/>
  <c r="BT334" i="3" s="1"/>
  <c r="BT335" i="3" a="1"/>
  <c r="BT335" i="3" s="1"/>
  <c r="BT336" i="3" a="1"/>
  <c r="BT336" i="3" s="1"/>
  <c r="BT337" i="3" a="1"/>
  <c r="BT337" i="3" s="1"/>
  <c r="BT338" i="3" a="1"/>
  <c r="BT338" i="3" s="1"/>
  <c r="BT339" i="3" a="1"/>
  <c r="BT339" i="3" s="1"/>
  <c r="BT340" i="3" a="1"/>
  <c r="BT340" i="3" s="1"/>
  <c r="BT341" i="3" a="1"/>
  <c r="BT341" i="3" s="1"/>
  <c r="BT342" i="3" a="1"/>
  <c r="BT342" i="3" s="1"/>
  <c r="BT343" i="3" a="1"/>
  <c r="BT343" i="3" s="1"/>
  <c r="BT344" i="3" a="1"/>
  <c r="BT344" i="3" s="1"/>
  <c r="BT345" i="3" a="1"/>
  <c r="BT345" i="3" s="1"/>
  <c r="BT346" i="3" a="1"/>
  <c r="BT346" i="3" s="1"/>
  <c r="BT347" i="3" a="1"/>
  <c r="BT347" i="3" s="1"/>
  <c r="BT348" i="3" a="1"/>
  <c r="BT348" i="3" s="1"/>
  <c r="BT349" i="3" a="1"/>
  <c r="BT349" i="3" s="1"/>
  <c r="BT350" i="3" a="1"/>
  <c r="BT350" i="3" s="1"/>
  <c r="BT351" i="3" a="1"/>
  <c r="BT351" i="3" s="1"/>
  <c r="BT352" i="3" a="1"/>
  <c r="BT352" i="3" s="1"/>
  <c r="BT353" i="3" a="1"/>
  <c r="BT353" i="3" s="1"/>
  <c r="BT354" i="3" a="1"/>
  <c r="BT354" i="3" s="1"/>
  <c r="BT355" i="3" a="1"/>
  <c r="BT355" i="3" s="1"/>
  <c r="BT356" i="3" a="1"/>
  <c r="BT356" i="3" s="1"/>
  <c r="BT357" i="3" a="1"/>
  <c r="BT357" i="3" s="1"/>
  <c r="BT358" i="3" a="1"/>
  <c r="BT358" i="3" s="1"/>
  <c r="BT359" i="3" a="1"/>
  <c r="BT359" i="3" s="1"/>
  <c r="BT360" i="3" a="1"/>
  <c r="BT360" i="3" s="1"/>
  <c r="BT361" i="3" a="1"/>
  <c r="BT361" i="3" s="1"/>
  <c r="BT362" i="3" a="1"/>
  <c r="BT362" i="3" s="1"/>
  <c r="BT363" i="3" a="1"/>
  <c r="BT363" i="3" s="1"/>
  <c r="BT364" i="3" a="1"/>
  <c r="BT364" i="3" s="1"/>
  <c r="BT365" i="3" a="1"/>
  <c r="BT365" i="3" s="1"/>
  <c r="BT366" i="3" a="1"/>
  <c r="BT366" i="3" s="1"/>
  <c r="BT367" i="3" a="1"/>
  <c r="BT367" i="3" s="1"/>
  <c r="BT368" i="3" a="1"/>
  <c r="BT368" i="3" s="1"/>
  <c r="BT369" i="3" a="1"/>
  <c r="BT369" i="3" s="1"/>
  <c r="BT370" i="3" a="1"/>
  <c r="BT370" i="3" s="1"/>
  <c r="BT371" i="3" a="1"/>
  <c r="BT371" i="3" s="1"/>
  <c r="BT372" i="3" a="1"/>
  <c r="BT372" i="3" s="1"/>
  <c r="BT373" i="3" a="1"/>
  <c r="BT373" i="3" s="1"/>
  <c r="BT374" i="3" a="1"/>
  <c r="BT374" i="3" s="1"/>
  <c r="BT375" i="3" a="1"/>
  <c r="BT375" i="3" s="1"/>
  <c r="BT376" i="3" a="1"/>
  <c r="BT376" i="3" s="1"/>
  <c r="BT377" i="3" a="1"/>
  <c r="BT377" i="3" s="1"/>
  <c r="BT378" i="3" a="1"/>
  <c r="BT378" i="3" s="1"/>
  <c r="BT379" i="3" a="1"/>
  <c r="BT379" i="3" s="1"/>
  <c r="BT380" i="3" a="1"/>
  <c r="BT380" i="3" s="1"/>
  <c r="BT381" i="3" a="1"/>
  <c r="BT381" i="3" s="1"/>
  <c r="BT382" i="3" a="1"/>
  <c r="BT382" i="3" s="1"/>
  <c r="BT383" i="3" a="1"/>
  <c r="BT383" i="3" s="1"/>
  <c r="BT384" i="3" a="1"/>
  <c r="BT384" i="3" s="1"/>
  <c r="BT385" i="3" a="1"/>
  <c r="BT385" i="3" s="1"/>
  <c r="BT386" i="3" a="1"/>
  <c r="BT386" i="3" s="1"/>
  <c r="BT387" i="3" a="1"/>
  <c r="BT387" i="3" s="1"/>
  <c r="BT388" i="3" a="1"/>
  <c r="BT388" i="3" s="1"/>
  <c r="BT389" i="3" a="1"/>
  <c r="BT389" i="3" s="1"/>
  <c r="BT390" i="3" a="1"/>
  <c r="BT390" i="3" s="1"/>
  <c r="BT391" i="3" a="1"/>
  <c r="BT391" i="3" s="1"/>
  <c r="BT392" i="3" a="1"/>
  <c r="BT392" i="3" s="1"/>
  <c r="BT393" i="3" a="1"/>
  <c r="BT393" i="3" s="1"/>
  <c r="BT394" i="3" a="1"/>
  <c r="BT394" i="3" s="1"/>
  <c r="BT395" i="3" a="1"/>
  <c r="BT395" i="3" s="1"/>
  <c r="BT396" i="3" a="1"/>
  <c r="BT396" i="3" s="1"/>
  <c r="BT397" i="3" a="1"/>
  <c r="BT397" i="3" s="1"/>
  <c r="BT398" i="3" a="1"/>
  <c r="BT398" i="3" s="1"/>
  <c r="BT399" i="3" a="1"/>
  <c r="BT399" i="3" s="1"/>
  <c r="BT400" i="3" a="1"/>
  <c r="BT400" i="3" s="1"/>
  <c r="BT401" i="3" a="1"/>
  <c r="BT401" i="3" s="1"/>
  <c r="BT402" i="3" a="1"/>
  <c r="BT402" i="3" s="1"/>
  <c r="BT403" i="3" a="1"/>
  <c r="BT403" i="3" s="1"/>
  <c r="BT404" i="3" a="1"/>
  <c r="BT404" i="3" s="1"/>
  <c r="BT405" i="3" a="1"/>
  <c r="BT405" i="3" s="1"/>
  <c r="BT406" i="3" a="1"/>
  <c r="BT406" i="3" s="1"/>
  <c r="BT407" i="3" a="1"/>
  <c r="BT407" i="3" s="1"/>
  <c r="BT408" i="3" a="1"/>
  <c r="BT408" i="3" s="1"/>
  <c r="BT409" i="3" a="1"/>
  <c r="BT409" i="3" s="1"/>
  <c r="BT410" i="3" a="1"/>
  <c r="BT410" i="3" s="1"/>
  <c r="BT411" i="3" a="1"/>
  <c r="BT411" i="3" s="1"/>
  <c r="BT412" i="3" a="1"/>
  <c r="BT412" i="3" s="1"/>
  <c r="BT413" i="3" a="1"/>
  <c r="BT413" i="3" s="1"/>
  <c r="BT414" i="3" a="1"/>
  <c r="BT414" i="3" s="1"/>
  <c r="BT415" i="3" a="1"/>
  <c r="BT415" i="3" s="1"/>
  <c r="BT416" i="3" a="1"/>
  <c r="BT416" i="3" s="1"/>
  <c r="BT417" i="3" a="1"/>
  <c r="BT417" i="3" s="1"/>
  <c r="BT418" i="3" a="1"/>
  <c r="BT418" i="3" s="1"/>
  <c r="BT419" i="3" a="1"/>
  <c r="BT419" i="3" s="1"/>
  <c r="BT420" i="3" a="1"/>
  <c r="BT420" i="3" s="1"/>
  <c r="BT421" i="3" a="1"/>
  <c r="BT421" i="3" s="1"/>
  <c r="BT422" i="3" a="1"/>
  <c r="BT422" i="3" s="1"/>
  <c r="BT423" i="3" a="1"/>
  <c r="BT423" i="3" s="1"/>
  <c r="BT424" i="3" a="1"/>
  <c r="BT424" i="3" s="1"/>
  <c r="BT425" i="3" a="1"/>
  <c r="BT425" i="3" s="1"/>
  <c r="BT426" i="3" a="1"/>
  <c r="BT426" i="3" s="1"/>
  <c r="BT427" i="3" a="1"/>
  <c r="BT427" i="3" s="1"/>
  <c r="BT428" i="3" a="1"/>
  <c r="BT428" i="3" s="1"/>
  <c r="BT429" i="3" a="1"/>
  <c r="BT429" i="3" s="1"/>
  <c r="BT430" i="3" a="1"/>
  <c r="BT430" i="3" s="1"/>
  <c r="BT431" i="3" a="1"/>
  <c r="BT431" i="3" s="1"/>
  <c r="BT432" i="3" a="1"/>
  <c r="BT432" i="3" s="1"/>
  <c r="BT433" i="3" a="1"/>
  <c r="BT433" i="3" s="1"/>
  <c r="BT434" i="3" a="1"/>
  <c r="BT434" i="3" s="1"/>
  <c r="BT435" i="3" a="1"/>
  <c r="BT435" i="3" s="1"/>
  <c r="BT436" i="3" a="1"/>
  <c r="BT436" i="3" s="1"/>
  <c r="BT437" i="3" a="1"/>
  <c r="BT437" i="3" s="1"/>
  <c r="BT438" i="3" a="1"/>
  <c r="BT438" i="3" s="1"/>
  <c r="BT439" i="3" a="1"/>
  <c r="BT439" i="3" s="1"/>
  <c r="BT440" i="3" a="1"/>
  <c r="BT440" i="3" s="1"/>
  <c r="BT441" i="3" a="1"/>
  <c r="BT441" i="3" s="1"/>
  <c r="BT442" i="3" a="1"/>
  <c r="BT442" i="3" s="1"/>
  <c r="BT443" i="3" a="1"/>
  <c r="BT443" i="3" s="1"/>
  <c r="BT444" i="3" a="1"/>
  <c r="BT444" i="3" s="1"/>
  <c r="BT445" i="3" a="1"/>
  <c r="BT445" i="3" s="1"/>
  <c r="BT446" i="3" a="1"/>
  <c r="BT446" i="3" s="1"/>
  <c r="BT447" i="3" a="1"/>
  <c r="BT447" i="3" s="1"/>
  <c r="BT448" i="3" a="1"/>
  <c r="BT448" i="3" s="1"/>
  <c r="BT449" i="3" a="1"/>
  <c r="BT449" i="3" s="1"/>
  <c r="BT450" i="3" a="1"/>
  <c r="BT450" i="3" s="1"/>
  <c r="BT451" i="3" a="1"/>
  <c r="BT451" i="3" s="1"/>
  <c r="BT452" i="3" a="1"/>
  <c r="BT452" i="3" s="1"/>
  <c r="BT453" i="3" a="1"/>
  <c r="BT453" i="3" s="1"/>
  <c r="BT454" i="3" a="1"/>
  <c r="BT454" i="3" s="1"/>
  <c r="BT455" i="3" a="1"/>
  <c r="BT455" i="3" s="1"/>
  <c r="BT456" i="3" a="1"/>
  <c r="BT456" i="3" s="1"/>
  <c r="BT457" i="3" a="1"/>
  <c r="BT457" i="3" s="1"/>
  <c r="BT458" i="3" a="1"/>
  <c r="BT458" i="3" s="1"/>
  <c r="BT459" i="3" a="1"/>
  <c r="BT459" i="3" s="1"/>
  <c r="BT460" i="3" a="1"/>
  <c r="BT460" i="3" s="1"/>
  <c r="BT461" i="3" a="1"/>
  <c r="BT461" i="3" s="1"/>
  <c r="BT462" i="3" a="1"/>
  <c r="BT462" i="3" s="1"/>
  <c r="BT463" i="3" a="1"/>
  <c r="BT463" i="3" s="1"/>
  <c r="BT464" i="3" a="1"/>
  <c r="BT464" i="3" s="1"/>
  <c r="BT465" i="3" a="1"/>
  <c r="BT465" i="3" s="1"/>
  <c r="BT466" i="3" a="1"/>
  <c r="BT466" i="3" s="1"/>
  <c r="BT467" i="3" a="1"/>
  <c r="BT467" i="3" s="1"/>
  <c r="BT468" i="3" a="1"/>
  <c r="BT468" i="3" s="1"/>
  <c r="BT469" i="3" a="1"/>
  <c r="BT469" i="3" s="1"/>
  <c r="BT470" i="3" a="1"/>
  <c r="BT470" i="3" s="1"/>
  <c r="BT471" i="3" a="1"/>
  <c r="BT471" i="3" s="1"/>
  <c r="BT472" i="3" a="1"/>
  <c r="BT472" i="3" s="1"/>
  <c r="BT473" i="3" a="1"/>
  <c r="BT473" i="3" s="1"/>
  <c r="BT474" i="3" a="1"/>
  <c r="BT474" i="3" s="1"/>
  <c r="BT475" i="3" a="1"/>
  <c r="BT475" i="3" s="1"/>
  <c r="BT476" i="3" a="1"/>
  <c r="BT476" i="3" s="1"/>
  <c r="BT477" i="3" a="1"/>
  <c r="BT477" i="3" s="1"/>
  <c r="BT478" i="3" a="1"/>
  <c r="BT478" i="3" s="1"/>
  <c r="BT479" i="3" a="1"/>
  <c r="BT479" i="3" s="1"/>
  <c r="BT480" i="3" a="1"/>
  <c r="BT480" i="3" s="1"/>
  <c r="BT481" i="3" a="1"/>
  <c r="BT481" i="3" s="1"/>
  <c r="BT482" i="3" a="1"/>
  <c r="BT482" i="3" s="1"/>
  <c r="BT483" i="3" a="1"/>
  <c r="BT483" i="3" s="1"/>
  <c r="BT484" i="3" a="1"/>
  <c r="BT484" i="3" s="1"/>
  <c r="BT485" i="3" a="1"/>
  <c r="BT485" i="3" s="1"/>
  <c r="BT486" i="3" a="1"/>
  <c r="BT486" i="3" s="1"/>
  <c r="BT487" i="3" a="1"/>
  <c r="BT487" i="3" s="1"/>
  <c r="BT488" i="3" a="1"/>
  <c r="BT488" i="3" s="1"/>
  <c r="BT489" i="3" a="1"/>
  <c r="BT489" i="3" s="1"/>
  <c r="BT490" i="3" a="1"/>
  <c r="BT490" i="3" s="1"/>
  <c r="BT491" i="3" a="1"/>
  <c r="BT491" i="3" s="1"/>
  <c r="BT492" i="3" a="1"/>
  <c r="BT492" i="3" s="1"/>
  <c r="BT493" i="3" a="1"/>
  <c r="BT493" i="3" s="1"/>
  <c r="BT494" i="3" a="1"/>
  <c r="BT494" i="3" s="1"/>
  <c r="BT495" i="3" a="1"/>
  <c r="BT495" i="3" s="1"/>
  <c r="BT496" i="3" a="1"/>
  <c r="BT496" i="3" s="1"/>
  <c r="BT497" i="3" a="1"/>
  <c r="BT497" i="3" s="1"/>
  <c r="BT498" i="3" a="1"/>
  <c r="BT498" i="3" s="1"/>
  <c r="BT499" i="3" a="1"/>
  <c r="BT499" i="3" s="1"/>
  <c r="BT500" i="3" a="1"/>
  <c r="BT500" i="3" s="1"/>
  <c r="BT501" i="3" a="1"/>
  <c r="BT501" i="3" s="1"/>
  <c r="BT502" i="3" a="1"/>
  <c r="BT502" i="3" s="1"/>
  <c r="BT503" i="3" a="1"/>
  <c r="BT503" i="3" s="1"/>
  <c r="BT504" i="3" a="1"/>
  <c r="BT504" i="3" s="1"/>
  <c r="BT505" i="3" a="1"/>
  <c r="BT505" i="3" s="1"/>
  <c r="BT506" i="3" a="1"/>
  <c r="BT506" i="3" s="1"/>
  <c r="BT507" i="3" a="1"/>
  <c r="BT507" i="3" s="1"/>
  <c r="BT508" i="3" a="1"/>
  <c r="BT508" i="3" s="1"/>
  <c r="BT509" i="3" a="1"/>
  <c r="BT509" i="3" s="1"/>
  <c r="BT510" i="3" a="1"/>
  <c r="BT510" i="3" s="1"/>
  <c r="BT511" i="3" a="1"/>
  <c r="BT511" i="3" s="1"/>
  <c r="BT512" i="3" a="1"/>
  <c r="BT512" i="3" s="1"/>
  <c r="BT513" i="3" a="1"/>
  <c r="BT513" i="3" s="1"/>
  <c r="BT514" i="3" a="1"/>
  <c r="BT514" i="3" s="1"/>
  <c r="BT515" i="3" a="1"/>
  <c r="BT515" i="3" s="1"/>
  <c r="BT516" i="3" a="1"/>
  <c r="BT516" i="3" s="1"/>
  <c r="BT517" i="3" a="1"/>
  <c r="BT517" i="3" s="1"/>
  <c r="BT518" i="3" a="1"/>
  <c r="BT518" i="3" s="1"/>
  <c r="BT519" i="3" a="1"/>
  <c r="BT519" i="3" s="1"/>
  <c r="BT520" i="3" a="1"/>
  <c r="BT520" i="3" s="1"/>
  <c r="BT521" i="3" a="1"/>
  <c r="BT521" i="3" s="1"/>
  <c r="BT522" i="3" a="1"/>
  <c r="BT522" i="3" s="1"/>
  <c r="BT523" i="3" a="1"/>
  <c r="BT523" i="3" s="1"/>
  <c r="BT524" i="3" a="1"/>
  <c r="BT524" i="3" s="1"/>
  <c r="BT525" i="3" a="1"/>
  <c r="BT525" i="3" s="1"/>
  <c r="BT526" i="3" a="1"/>
  <c r="BT526" i="3" s="1"/>
  <c r="BT527" i="3" a="1"/>
  <c r="BT527" i="3" s="1"/>
  <c r="BT528" i="3" a="1"/>
  <c r="BT528" i="3" s="1"/>
  <c r="BT529" i="3" a="1"/>
  <c r="BT529" i="3" s="1"/>
  <c r="BT530" i="3" a="1"/>
  <c r="BT530" i="3" s="1"/>
  <c r="BT531" i="3" a="1"/>
  <c r="BT531" i="3" s="1"/>
  <c r="BT532" i="3" a="1"/>
  <c r="BT532" i="3" s="1"/>
  <c r="BT533" i="3" a="1"/>
  <c r="BT533" i="3" s="1"/>
  <c r="BT534" i="3" a="1"/>
  <c r="BT534" i="3" s="1"/>
  <c r="BT535" i="3" a="1"/>
  <c r="BT535" i="3" s="1"/>
  <c r="BT536" i="3" a="1"/>
  <c r="BT536" i="3" s="1"/>
  <c r="BT537" i="3" a="1"/>
  <c r="BT537" i="3" s="1"/>
  <c r="BT538" i="3" a="1"/>
  <c r="BT538" i="3" s="1"/>
  <c r="BT539" i="3" a="1"/>
  <c r="BT539" i="3" s="1"/>
  <c r="BT540" i="3" a="1"/>
  <c r="BT540" i="3" s="1"/>
  <c r="BT541" i="3" a="1"/>
  <c r="BT541" i="3" s="1"/>
  <c r="BT542" i="3" a="1"/>
  <c r="BT542" i="3" s="1"/>
  <c r="BT543" i="3" a="1"/>
  <c r="BT543" i="3" s="1"/>
  <c r="BT544" i="3" a="1"/>
  <c r="BT544" i="3" s="1"/>
  <c r="BT545" i="3" a="1"/>
  <c r="BT545" i="3" s="1"/>
  <c r="BT546" i="3" a="1"/>
  <c r="BT546" i="3" s="1"/>
  <c r="BT547" i="3" a="1"/>
  <c r="BT547" i="3" s="1"/>
  <c r="BT548" i="3" a="1"/>
  <c r="BT548" i="3" s="1"/>
  <c r="BT549" i="3" a="1"/>
  <c r="BT549" i="3" s="1"/>
  <c r="BT550" i="3" a="1"/>
  <c r="BT550" i="3" s="1"/>
  <c r="BT551" i="3" a="1"/>
  <c r="BT551" i="3" s="1"/>
  <c r="BT552" i="3" a="1"/>
  <c r="BT552" i="3" s="1"/>
  <c r="BT553" i="3" a="1"/>
  <c r="BT553" i="3" s="1"/>
  <c r="BT554" i="3" a="1"/>
  <c r="BT554" i="3" s="1"/>
  <c r="BT555" i="3" a="1"/>
  <c r="BT555" i="3" s="1"/>
  <c r="BT556" i="3" a="1"/>
  <c r="BT556" i="3" s="1"/>
  <c r="BT557" i="3" a="1"/>
  <c r="BT557" i="3" s="1"/>
  <c r="BT558" i="3" a="1"/>
  <c r="BT558" i="3" s="1"/>
  <c r="BT559" i="3" a="1"/>
  <c r="BT559" i="3" s="1"/>
  <c r="BT560" i="3" a="1"/>
  <c r="BT560" i="3" s="1"/>
  <c r="BT561" i="3" a="1"/>
  <c r="BT561" i="3" s="1"/>
  <c r="BT562" i="3" a="1"/>
  <c r="BT562" i="3" s="1"/>
  <c r="BT563" i="3" a="1"/>
  <c r="BT563" i="3" s="1"/>
  <c r="BT564" i="3" a="1"/>
  <c r="BT564" i="3" s="1"/>
  <c r="BT565" i="3" a="1"/>
  <c r="BT565" i="3" s="1"/>
  <c r="BT566" i="3" a="1"/>
  <c r="BT566" i="3" s="1"/>
  <c r="BT567" i="3" a="1"/>
  <c r="BT567" i="3" s="1"/>
  <c r="BT568" i="3" a="1"/>
  <c r="BT568" i="3" s="1"/>
  <c r="BT569" i="3" a="1"/>
  <c r="BT569" i="3" s="1"/>
  <c r="BT570" i="3" a="1"/>
  <c r="BT570" i="3" s="1"/>
  <c r="BT571" i="3" a="1"/>
  <c r="BT571" i="3" s="1"/>
  <c r="BT572" i="3" a="1"/>
  <c r="BT572" i="3" s="1"/>
  <c r="BT573" i="3" a="1"/>
  <c r="BT573" i="3" s="1"/>
  <c r="BT574" i="3" a="1"/>
  <c r="BT574" i="3" s="1"/>
  <c r="BT575" i="3" a="1"/>
  <c r="BT575" i="3" s="1"/>
  <c r="BT576" i="3" a="1"/>
  <c r="BT576" i="3" s="1"/>
  <c r="BT577" i="3" a="1"/>
  <c r="BT577" i="3" s="1"/>
  <c r="BT578" i="3" a="1"/>
  <c r="BT578" i="3" s="1"/>
  <c r="BT579" i="3" a="1"/>
  <c r="BT579" i="3" s="1"/>
  <c r="BT580" i="3" a="1"/>
  <c r="BT580" i="3" s="1"/>
  <c r="BT581" i="3" a="1"/>
  <c r="BT581" i="3" s="1"/>
  <c r="BT582" i="3" a="1"/>
  <c r="BT582" i="3" s="1"/>
  <c r="BT583" i="3" a="1"/>
  <c r="BT583" i="3" s="1"/>
  <c r="BT584" i="3" a="1"/>
  <c r="BT584" i="3" s="1"/>
  <c r="BT585" i="3" a="1"/>
  <c r="BT585" i="3" s="1"/>
  <c r="BT586" i="3" a="1"/>
  <c r="BT586" i="3" s="1"/>
  <c r="BT587" i="3" a="1"/>
  <c r="BT587" i="3" s="1"/>
  <c r="BT588" i="3" a="1"/>
  <c r="BT588" i="3" s="1"/>
  <c r="BT589" i="3" a="1"/>
  <c r="BT589" i="3" s="1"/>
  <c r="BT590" i="3" a="1"/>
  <c r="BT590" i="3" s="1"/>
  <c r="BT591" i="3" a="1"/>
  <c r="BT591" i="3" s="1"/>
  <c r="BT592" i="3" a="1"/>
  <c r="BT592" i="3" s="1"/>
  <c r="BT593" i="3" a="1"/>
  <c r="BT593" i="3" s="1"/>
  <c r="BT594" i="3" a="1"/>
  <c r="BT594" i="3" s="1"/>
  <c r="BT595" i="3" a="1"/>
  <c r="BT595" i="3" s="1"/>
  <c r="BT596" i="3" a="1"/>
  <c r="BT596" i="3" s="1"/>
  <c r="BT597" i="3" a="1"/>
  <c r="BT597" i="3" s="1"/>
  <c r="BT598" i="3" a="1"/>
  <c r="BT598" i="3" s="1"/>
  <c r="BT599" i="3" a="1"/>
  <c r="BT599" i="3" s="1"/>
  <c r="BT600" i="3" a="1"/>
  <c r="BT600" i="3" s="1"/>
  <c r="BT601" i="3" a="1"/>
  <c r="BT601" i="3" s="1"/>
  <c r="BT602" i="3" a="1"/>
  <c r="BT602" i="3" s="1"/>
  <c r="BT603" i="3" a="1"/>
  <c r="BT603" i="3" s="1"/>
  <c r="BT604" i="3" a="1"/>
  <c r="BT604" i="3" s="1"/>
  <c r="BT605" i="3" a="1"/>
  <c r="BT605" i="3" s="1"/>
  <c r="BT606" i="3" a="1"/>
  <c r="BT606" i="3" s="1"/>
  <c r="BT607" i="3" a="1"/>
  <c r="BT607" i="3" s="1"/>
  <c r="BT608" i="3" a="1"/>
  <c r="BT608" i="3" s="1"/>
  <c r="BT609" i="3" a="1"/>
  <c r="BT609" i="3" s="1"/>
  <c r="BT610" i="3" a="1"/>
  <c r="BT610" i="3" s="1"/>
  <c r="BT611" i="3" a="1"/>
  <c r="BT611" i="3" s="1"/>
  <c r="BT612" i="3" a="1"/>
  <c r="BT612" i="3" s="1"/>
  <c r="BT613" i="3" a="1"/>
  <c r="BT613" i="3" s="1"/>
  <c r="BT614" i="3" a="1"/>
  <c r="BT614" i="3" s="1"/>
  <c r="BT615" i="3" a="1"/>
  <c r="BT615" i="3" s="1"/>
  <c r="BT616" i="3" a="1"/>
  <c r="BT616" i="3" s="1"/>
  <c r="BT617" i="3" a="1"/>
  <c r="BT617" i="3" s="1"/>
  <c r="BT618" i="3" a="1"/>
  <c r="BT618" i="3" s="1"/>
  <c r="BT619" i="3" a="1"/>
  <c r="BT619" i="3" s="1"/>
  <c r="BT620" i="3" a="1"/>
  <c r="BT620" i="3" s="1"/>
  <c r="BT621" i="3" a="1"/>
  <c r="BT621" i="3" s="1"/>
  <c r="BT622" i="3" a="1"/>
  <c r="BT622" i="3" s="1"/>
  <c r="BT623" i="3" a="1"/>
  <c r="BT623" i="3" s="1"/>
  <c r="BT624" i="3" a="1"/>
  <c r="BT624" i="3" s="1"/>
  <c r="BT625" i="3" a="1"/>
  <c r="BT625" i="3" s="1"/>
  <c r="BT626" i="3" a="1"/>
  <c r="BT626" i="3" s="1"/>
  <c r="BT627" i="3" a="1"/>
  <c r="BT627" i="3" s="1"/>
  <c r="BT628" i="3" a="1"/>
  <c r="BT628" i="3" s="1"/>
  <c r="BT629" i="3" a="1"/>
  <c r="BT629" i="3" s="1"/>
  <c r="BT630" i="3" a="1"/>
  <c r="BT630" i="3" s="1"/>
  <c r="BT631" i="3" a="1"/>
  <c r="BT631" i="3" s="1"/>
  <c r="BT632" i="3" a="1"/>
  <c r="BT632" i="3" s="1"/>
  <c r="BT633" i="3" a="1"/>
  <c r="BT633" i="3" s="1"/>
  <c r="BT634" i="3" a="1"/>
  <c r="BT634" i="3" s="1"/>
  <c r="BT635" i="3" a="1"/>
  <c r="BT635" i="3" s="1"/>
  <c r="BT636" i="3" a="1"/>
  <c r="BT636" i="3" s="1"/>
  <c r="BT637" i="3" a="1"/>
  <c r="BT637" i="3" s="1"/>
  <c r="BT638" i="3" a="1"/>
  <c r="BT638" i="3" s="1"/>
  <c r="BT639" i="3" a="1"/>
  <c r="BT639" i="3" s="1"/>
  <c r="BT640" i="3" a="1"/>
  <c r="BT640" i="3" s="1"/>
  <c r="BT641" i="3" a="1"/>
  <c r="BT641" i="3" s="1"/>
  <c r="BT642" i="3" a="1"/>
  <c r="BT642" i="3" s="1"/>
  <c r="BT643" i="3" a="1"/>
  <c r="BT643" i="3" s="1"/>
  <c r="BT644" i="3" a="1"/>
  <c r="BT644" i="3" s="1"/>
  <c r="BT645" i="3" a="1"/>
  <c r="BT645" i="3" s="1"/>
  <c r="BT646" i="3" a="1"/>
  <c r="BT646" i="3" s="1"/>
  <c r="BT647" i="3" a="1"/>
  <c r="BT647" i="3" s="1"/>
  <c r="BT648" i="3" a="1"/>
  <c r="BT648" i="3" s="1"/>
  <c r="BT649" i="3" a="1"/>
  <c r="BT649" i="3" s="1"/>
  <c r="BT650" i="3" a="1"/>
  <c r="BT650" i="3" s="1"/>
  <c r="BT651" i="3" a="1"/>
  <c r="BT651" i="3" s="1"/>
  <c r="BT652" i="3" a="1"/>
  <c r="BT652" i="3" s="1"/>
  <c r="BT653" i="3" a="1"/>
  <c r="BT653" i="3" s="1"/>
  <c r="BT654" i="3" a="1"/>
  <c r="BT654" i="3" s="1"/>
  <c r="BT655" i="3" a="1"/>
  <c r="BT655" i="3" s="1"/>
  <c r="BT656" i="3" a="1"/>
  <c r="BT656" i="3" s="1"/>
  <c r="BT657" i="3" a="1"/>
  <c r="BT657" i="3" s="1"/>
  <c r="BT658" i="3" a="1"/>
  <c r="BT658" i="3" s="1"/>
  <c r="BT659" i="3" a="1"/>
  <c r="BT659" i="3" s="1"/>
  <c r="BT660" i="3" a="1"/>
  <c r="BT660" i="3" s="1"/>
  <c r="BT661" i="3" a="1"/>
  <c r="BT661" i="3" s="1"/>
  <c r="BT662" i="3" a="1"/>
  <c r="BT662" i="3" s="1"/>
  <c r="BT663" i="3" a="1"/>
  <c r="BT663" i="3" s="1"/>
  <c r="BT664" i="3" a="1"/>
  <c r="BT664" i="3" s="1"/>
  <c r="BT665" i="3" a="1"/>
  <c r="BT665" i="3" s="1"/>
  <c r="BT666" i="3" a="1"/>
  <c r="BT666" i="3" s="1"/>
  <c r="BT667" i="3" a="1"/>
  <c r="BT667" i="3" s="1"/>
  <c r="BT668" i="3" a="1"/>
  <c r="BT668" i="3" s="1"/>
  <c r="BT669" i="3" a="1"/>
  <c r="BT669" i="3" s="1"/>
  <c r="BT670" i="3" a="1"/>
  <c r="BT670" i="3" s="1"/>
  <c r="BT671" i="3" a="1"/>
  <c r="BT671" i="3" s="1"/>
  <c r="BT672" i="3" a="1"/>
  <c r="BT672" i="3" s="1"/>
  <c r="BT673" i="3" a="1"/>
  <c r="BT673" i="3" s="1"/>
  <c r="BT674" i="3" a="1"/>
  <c r="BT674" i="3" s="1"/>
  <c r="BT675" i="3" a="1"/>
  <c r="BT675" i="3" s="1"/>
  <c r="BT676" i="3" a="1"/>
  <c r="BT676" i="3" s="1"/>
  <c r="BT677" i="3" a="1"/>
  <c r="BT677" i="3" s="1"/>
  <c r="BT678" i="3" a="1"/>
  <c r="BT678" i="3" s="1"/>
  <c r="BT679" i="3" a="1"/>
  <c r="BT679" i="3" s="1"/>
  <c r="BT680" i="3" a="1"/>
  <c r="BT680" i="3" s="1"/>
  <c r="BT681" i="3" a="1"/>
  <c r="BT681" i="3" s="1"/>
  <c r="BT682" i="3" a="1"/>
  <c r="BT682" i="3" s="1"/>
  <c r="BT683" i="3" a="1"/>
  <c r="BT683" i="3" s="1"/>
  <c r="BT684" i="3" a="1"/>
  <c r="BT684" i="3" s="1"/>
  <c r="BT685" i="3" a="1"/>
  <c r="BT685" i="3" s="1"/>
  <c r="BT686" i="3" a="1"/>
  <c r="BT686" i="3" s="1"/>
  <c r="BT687" i="3" a="1"/>
  <c r="BT687" i="3" s="1"/>
  <c r="BT688" i="3" a="1"/>
  <c r="BT688" i="3" s="1"/>
  <c r="BT689" i="3" a="1"/>
  <c r="BT689" i="3" s="1"/>
  <c r="BT690" i="3" a="1"/>
  <c r="BT690" i="3" s="1"/>
  <c r="BT691" i="3" a="1"/>
  <c r="BT691" i="3" s="1"/>
  <c r="BT692" i="3" a="1"/>
  <c r="BT692" i="3" s="1"/>
  <c r="BT693" i="3" a="1"/>
  <c r="BT693" i="3" s="1"/>
  <c r="BT694" i="3" a="1"/>
  <c r="BT694" i="3" s="1"/>
  <c r="BT695" i="3" a="1"/>
  <c r="BT695" i="3" s="1"/>
  <c r="BT696" i="3" a="1"/>
  <c r="BT696" i="3" s="1"/>
  <c r="BT697" i="3" a="1"/>
  <c r="BT697" i="3" s="1"/>
  <c r="BT698" i="3" a="1"/>
  <c r="BT698" i="3" s="1"/>
  <c r="BT699" i="3" a="1"/>
  <c r="BT699" i="3" s="1"/>
  <c r="BT700" i="3" a="1"/>
  <c r="BT700" i="3" s="1"/>
  <c r="BT701" i="3" a="1"/>
  <c r="BT701" i="3" s="1"/>
  <c r="BT702" i="3" a="1"/>
  <c r="BT702" i="3" s="1"/>
  <c r="BT703" i="3" a="1"/>
  <c r="BT703" i="3" s="1"/>
  <c r="BT704" i="3" a="1"/>
  <c r="BT704" i="3" s="1"/>
  <c r="BT705" i="3" a="1"/>
  <c r="BT705" i="3" s="1"/>
  <c r="BT706" i="3" a="1"/>
  <c r="BT706" i="3" s="1"/>
  <c r="BT707" i="3" a="1"/>
  <c r="BT707" i="3" s="1"/>
  <c r="BT708" i="3" a="1"/>
  <c r="BT708" i="3" s="1"/>
  <c r="BT709" i="3" a="1"/>
  <c r="BT709" i="3" s="1"/>
  <c r="BT710" i="3" a="1"/>
  <c r="BT710" i="3" s="1"/>
  <c r="BT711" i="3" a="1"/>
  <c r="BT711" i="3" s="1"/>
  <c r="BT712" i="3" a="1"/>
  <c r="BT712" i="3" s="1"/>
  <c r="BT713" i="3" a="1"/>
  <c r="BT713" i="3" s="1"/>
  <c r="BT714" i="3" a="1"/>
  <c r="BT714" i="3" s="1"/>
  <c r="BT715" i="3" a="1"/>
  <c r="BT715" i="3" s="1"/>
  <c r="BT716" i="3" a="1"/>
  <c r="BT716" i="3" s="1"/>
  <c r="BT717" i="3" a="1"/>
  <c r="BT717" i="3" s="1"/>
  <c r="BT718" i="3" a="1"/>
  <c r="BT718" i="3" s="1"/>
  <c r="BT719" i="3" a="1"/>
  <c r="BT719" i="3" s="1"/>
  <c r="BT720" i="3" a="1"/>
  <c r="BT720" i="3" s="1"/>
  <c r="BT721" i="3" a="1"/>
  <c r="BT721" i="3" s="1"/>
  <c r="BT722" i="3" a="1"/>
  <c r="BT722" i="3" s="1"/>
  <c r="BT723" i="3" a="1"/>
  <c r="BT723" i="3" s="1"/>
  <c r="BT724" i="3" a="1"/>
  <c r="BT724" i="3" s="1"/>
  <c r="BT725" i="3" a="1"/>
  <c r="BT725" i="3" s="1"/>
  <c r="BT726" i="3" a="1"/>
  <c r="BT726" i="3" s="1"/>
  <c r="BT727" i="3" a="1"/>
  <c r="BT727" i="3" s="1"/>
  <c r="BT728" i="3" a="1"/>
  <c r="BT728" i="3" s="1"/>
  <c r="BT729" i="3" a="1"/>
  <c r="BT729" i="3" s="1"/>
  <c r="BT730" i="3" a="1"/>
  <c r="BT730" i="3" s="1"/>
  <c r="BT731" i="3" a="1"/>
  <c r="BT731" i="3" s="1"/>
  <c r="BT732" i="3" a="1"/>
  <c r="BT732" i="3" s="1"/>
  <c r="BT733" i="3" a="1"/>
  <c r="BT733" i="3" s="1"/>
  <c r="BT734" i="3" a="1"/>
  <c r="BT734" i="3" s="1"/>
  <c r="BT735" i="3" a="1"/>
  <c r="BT735" i="3" s="1"/>
  <c r="BT736" i="3" a="1"/>
  <c r="BT736" i="3" s="1"/>
  <c r="BT737" i="3" a="1"/>
  <c r="BT737" i="3" s="1"/>
  <c r="BT738" i="3" a="1"/>
  <c r="BT738" i="3" s="1"/>
  <c r="BT739" i="3" a="1"/>
  <c r="BT739" i="3" s="1"/>
  <c r="BT740" i="3" a="1"/>
  <c r="BT740" i="3" s="1"/>
  <c r="BT741" i="3" a="1"/>
  <c r="BT741" i="3" s="1"/>
  <c r="BT742" i="3" a="1"/>
  <c r="BT742" i="3" s="1"/>
  <c r="BT743" i="3" a="1"/>
  <c r="BT743" i="3" s="1"/>
  <c r="BT744" i="3" a="1"/>
  <c r="BT744" i="3" s="1"/>
  <c r="BT745" i="3" a="1"/>
  <c r="BT745" i="3" s="1"/>
  <c r="BT746" i="3" a="1"/>
  <c r="BT746" i="3" s="1"/>
  <c r="BT747" i="3" a="1"/>
  <c r="BT747" i="3" s="1"/>
  <c r="BT748" i="3" a="1"/>
  <c r="BT748" i="3" s="1"/>
  <c r="BT749" i="3" a="1"/>
  <c r="BT749" i="3" s="1"/>
  <c r="BT750" i="3" a="1"/>
  <c r="BT750" i="3" s="1"/>
  <c r="BT751" i="3" a="1"/>
  <c r="BT751" i="3" s="1"/>
  <c r="BT752" i="3" a="1"/>
  <c r="BT752" i="3" s="1"/>
  <c r="BT753" i="3" a="1"/>
  <c r="BT753" i="3" s="1"/>
  <c r="BT754" i="3" a="1"/>
  <c r="BT754" i="3" s="1"/>
  <c r="BT755" i="3" a="1"/>
  <c r="BT755" i="3" s="1"/>
  <c r="BT756" i="3" a="1"/>
  <c r="BT756" i="3" s="1"/>
  <c r="BT757" i="3" a="1"/>
  <c r="BT757" i="3" s="1"/>
  <c r="BT758" i="3" a="1"/>
  <c r="BT758" i="3" s="1"/>
  <c r="BT759" i="3" a="1"/>
  <c r="BT759" i="3" s="1"/>
  <c r="BT760" i="3" a="1"/>
  <c r="BT760" i="3" s="1"/>
  <c r="BT761" i="3" a="1"/>
  <c r="BT761" i="3" s="1"/>
  <c r="BT762" i="3" a="1"/>
  <c r="BT762" i="3" s="1"/>
  <c r="BT763" i="3" a="1"/>
  <c r="BT763" i="3" s="1"/>
  <c r="BT764" i="3" a="1"/>
  <c r="BT764" i="3" s="1"/>
  <c r="BT765" i="3" a="1"/>
  <c r="BT765" i="3" s="1"/>
  <c r="BT766" i="3" a="1"/>
  <c r="BT766" i="3" s="1"/>
  <c r="BT767" i="3" a="1"/>
  <c r="BT767" i="3" s="1"/>
  <c r="BT768" i="3" a="1"/>
  <c r="BT768" i="3" s="1"/>
  <c r="BT769" i="3" a="1"/>
  <c r="BT769" i="3" s="1"/>
  <c r="BT770" i="3" a="1"/>
  <c r="BT770" i="3" s="1"/>
  <c r="BT771" i="3" a="1"/>
  <c r="BT771" i="3" s="1"/>
  <c r="BT772" i="3" a="1"/>
  <c r="BT772" i="3" s="1"/>
  <c r="BT773" i="3" a="1"/>
  <c r="BT773" i="3" s="1"/>
  <c r="BT774" i="3" a="1"/>
  <c r="BT774" i="3" s="1"/>
  <c r="BT775" i="3" a="1"/>
  <c r="BT775" i="3" s="1"/>
  <c r="BT776" i="3" a="1"/>
  <c r="BT776" i="3" s="1"/>
  <c r="BT777" i="3" a="1"/>
  <c r="BT777" i="3" s="1"/>
  <c r="BT778" i="3" a="1"/>
  <c r="BT778" i="3" s="1"/>
  <c r="BT779" i="3" a="1"/>
  <c r="BT779" i="3" s="1"/>
  <c r="BT780" i="3" a="1"/>
  <c r="BT780" i="3" s="1"/>
  <c r="BT781" i="3" a="1"/>
  <c r="BT781" i="3" s="1"/>
  <c r="BT782" i="3" a="1"/>
  <c r="BT782" i="3" s="1"/>
  <c r="BT783" i="3" a="1"/>
  <c r="BT783" i="3" s="1"/>
  <c r="BT784" i="3" a="1"/>
  <c r="BT784" i="3" s="1"/>
  <c r="BT785" i="3" a="1"/>
  <c r="BT785" i="3" s="1"/>
  <c r="BT786" i="3" a="1"/>
  <c r="BT786" i="3" s="1"/>
  <c r="BT787" i="3" a="1"/>
  <c r="BT787" i="3" s="1"/>
  <c r="BT788" i="3" a="1"/>
  <c r="BT788" i="3" s="1"/>
  <c r="BT789" i="3" a="1"/>
  <c r="BT789" i="3" s="1"/>
  <c r="BT790" i="3" a="1"/>
  <c r="BT790" i="3" s="1"/>
  <c r="BT791" i="3" a="1"/>
  <c r="BT791" i="3" s="1"/>
  <c r="BT792" i="3" a="1"/>
  <c r="BT792" i="3" s="1"/>
  <c r="BT793" i="3" a="1"/>
  <c r="BT793" i="3" s="1"/>
  <c r="BT794" i="3" a="1"/>
  <c r="BT794" i="3" s="1"/>
  <c r="BT795" i="3" a="1"/>
  <c r="BT795" i="3" s="1"/>
  <c r="BT796" i="3" a="1"/>
  <c r="BT796" i="3" s="1"/>
  <c r="BT797" i="3" a="1"/>
  <c r="BT797" i="3" s="1"/>
  <c r="BT798" i="3" a="1"/>
  <c r="BT798" i="3" s="1"/>
  <c r="BT799" i="3" a="1"/>
  <c r="BT799" i="3" s="1"/>
  <c r="BT800" i="3" a="1"/>
  <c r="BT800" i="3" s="1"/>
  <c r="BT801" i="3" a="1"/>
  <c r="BT801" i="3" s="1"/>
  <c r="BT802" i="3" a="1"/>
  <c r="BT802" i="3" s="1"/>
  <c r="BT803" i="3" a="1"/>
  <c r="BT803" i="3" s="1"/>
  <c r="BT804" i="3" a="1"/>
  <c r="BT804" i="3" s="1"/>
  <c r="BT805" i="3" a="1"/>
  <c r="BT805" i="3" s="1"/>
  <c r="BT806" i="3" a="1"/>
  <c r="BT806" i="3" s="1"/>
  <c r="BT807" i="3" a="1"/>
  <c r="BT807" i="3" s="1"/>
  <c r="BT808" i="3" a="1"/>
  <c r="BT808" i="3" s="1"/>
  <c r="BT809" i="3" a="1"/>
  <c r="BT809" i="3" s="1"/>
  <c r="BT810" i="3" a="1"/>
  <c r="BT810" i="3" s="1"/>
  <c r="BT811" i="3" a="1"/>
  <c r="BT811" i="3" s="1"/>
  <c r="BT812" i="3" a="1"/>
  <c r="BT812" i="3" s="1"/>
  <c r="BT813" i="3" a="1"/>
  <c r="BT813" i="3" s="1"/>
  <c r="BT814" i="3" a="1"/>
  <c r="BT814" i="3" s="1"/>
  <c r="BT815" i="3" a="1"/>
  <c r="BT815" i="3" s="1"/>
  <c r="BT816" i="3" a="1"/>
  <c r="BT816" i="3" s="1"/>
  <c r="BT817" i="3" a="1"/>
  <c r="BT817" i="3" s="1"/>
  <c r="BT818" i="3" a="1"/>
  <c r="BT818" i="3" s="1"/>
  <c r="BT819" i="3" a="1"/>
  <c r="BT819" i="3" s="1"/>
  <c r="BT820" i="3" a="1"/>
  <c r="BT820" i="3" s="1"/>
  <c r="BT821" i="3" a="1"/>
  <c r="BT821" i="3" s="1"/>
  <c r="BT822" i="3" a="1"/>
  <c r="BT822" i="3" s="1"/>
  <c r="BT823" i="3" a="1"/>
  <c r="BT823" i="3" s="1"/>
  <c r="BT824" i="3" a="1"/>
  <c r="BT824" i="3" s="1"/>
  <c r="BT825" i="3" a="1"/>
  <c r="BT825" i="3" s="1"/>
  <c r="BT826" i="3" a="1"/>
  <c r="BT826" i="3" s="1"/>
  <c r="BT827" i="3" a="1"/>
  <c r="BT827" i="3" s="1"/>
  <c r="BT828" i="3" a="1"/>
  <c r="BT828" i="3" s="1"/>
  <c r="BT829" i="3" a="1"/>
  <c r="BT829" i="3" s="1"/>
  <c r="BT830" i="3" a="1"/>
  <c r="BT830" i="3" s="1"/>
  <c r="BT831" i="3" a="1"/>
  <c r="BT831" i="3" s="1"/>
  <c r="BT832" i="3" a="1"/>
  <c r="BT832" i="3" s="1"/>
  <c r="BT833" i="3" a="1"/>
  <c r="BT833" i="3" s="1"/>
  <c r="BT834" i="3" a="1"/>
  <c r="BT834" i="3" s="1"/>
  <c r="BT835" i="3" a="1"/>
  <c r="BT835" i="3" s="1"/>
  <c r="BT836" i="3" a="1"/>
  <c r="BT836" i="3" s="1"/>
  <c r="BT837" i="3" a="1"/>
  <c r="BT837" i="3" s="1"/>
  <c r="BT838" i="3" a="1"/>
  <c r="BT838" i="3" s="1"/>
  <c r="BT839" i="3" a="1"/>
  <c r="BT839" i="3" s="1"/>
  <c r="BT840" i="3" a="1"/>
  <c r="BT840" i="3" s="1"/>
  <c r="BT841" i="3" a="1"/>
  <c r="BT841" i="3" s="1"/>
  <c r="BT842" i="3" a="1"/>
  <c r="BT842" i="3" s="1"/>
  <c r="BT843" i="3" a="1"/>
  <c r="BT843" i="3" s="1"/>
  <c r="BT844" i="3" a="1"/>
  <c r="BT844" i="3" s="1"/>
  <c r="BT845" i="3" a="1"/>
  <c r="BT845" i="3" s="1"/>
  <c r="BT846" i="3" a="1"/>
  <c r="BT846" i="3" s="1"/>
  <c r="BT847" i="3" a="1"/>
  <c r="BT847" i="3" s="1"/>
  <c r="BT848" i="3" a="1"/>
  <c r="BT848" i="3" s="1"/>
  <c r="BT849" i="3" a="1"/>
  <c r="BT849" i="3" s="1"/>
  <c r="BT850" i="3" a="1"/>
  <c r="BT850" i="3" s="1"/>
  <c r="BT851" i="3" a="1"/>
  <c r="BT851" i="3" s="1"/>
  <c r="BT852" i="3" a="1"/>
  <c r="BT852" i="3" s="1"/>
  <c r="BT853" i="3" a="1"/>
  <c r="BT853" i="3" s="1"/>
  <c r="BT854" i="3" a="1"/>
  <c r="BT854" i="3" s="1"/>
  <c r="BT855" i="3" a="1"/>
  <c r="BT855" i="3" s="1"/>
  <c r="BT856" i="3" a="1"/>
  <c r="BT856" i="3" s="1"/>
  <c r="BT857" i="3" a="1"/>
  <c r="BT857" i="3" s="1"/>
  <c r="BT858" i="3" a="1"/>
  <c r="BT858" i="3" s="1"/>
  <c r="BT859" i="3" a="1"/>
  <c r="BT859" i="3" s="1"/>
  <c r="BT860" i="3" a="1"/>
  <c r="BT860" i="3" s="1"/>
  <c r="BT861" i="3" a="1"/>
  <c r="BT861" i="3" s="1"/>
  <c r="BT862" i="3" a="1"/>
  <c r="BT862" i="3" s="1"/>
  <c r="BT863" i="3" a="1"/>
  <c r="BT863" i="3" s="1"/>
  <c r="BT864" i="3" a="1"/>
  <c r="BT864" i="3" s="1"/>
  <c r="BT865" i="3" a="1"/>
  <c r="BT865" i="3" s="1"/>
  <c r="BT866" i="3" a="1"/>
  <c r="BT866" i="3" s="1"/>
  <c r="BT867" i="3" a="1"/>
  <c r="BT867" i="3" s="1"/>
  <c r="BT868" i="3" a="1"/>
  <c r="BT868" i="3" s="1"/>
  <c r="BT869" i="3" a="1"/>
  <c r="BT869" i="3" s="1"/>
  <c r="BT870" i="3" a="1"/>
  <c r="BT870" i="3" s="1"/>
  <c r="BT871" i="3" a="1"/>
  <c r="BT871" i="3" s="1"/>
  <c r="BT872" i="3" a="1"/>
  <c r="BT872" i="3" s="1"/>
  <c r="BT873" i="3" a="1"/>
  <c r="BT873" i="3" s="1"/>
  <c r="BT874" i="3" a="1"/>
  <c r="BT874" i="3" s="1"/>
  <c r="BT875" i="3" a="1"/>
  <c r="BT875" i="3" s="1"/>
  <c r="BT876" i="3" a="1"/>
  <c r="BT876" i="3" s="1"/>
  <c r="BT877" i="3" a="1"/>
  <c r="BT877" i="3" s="1"/>
  <c r="BT878" i="3" a="1"/>
  <c r="BT878" i="3" s="1"/>
  <c r="BT879" i="3" a="1"/>
  <c r="BT879" i="3" s="1"/>
  <c r="BT880" i="3" a="1"/>
  <c r="BT880" i="3" s="1"/>
  <c r="BT881" i="3" a="1"/>
  <c r="BT881" i="3" s="1"/>
  <c r="BT882" i="3" a="1"/>
  <c r="BT882" i="3" s="1"/>
  <c r="BT883" i="3" a="1"/>
  <c r="BT883" i="3" s="1"/>
  <c r="BT884" i="3" a="1"/>
  <c r="BT884" i="3" s="1"/>
  <c r="BT885" i="3" a="1"/>
  <c r="BT885" i="3" s="1"/>
  <c r="BT886" i="3" a="1"/>
  <c r="BT886" i="3" s="1"/>
  <c r="BT887" i="3" a="1"/>
  <c r="BT887" i="3" s="1"/>
  <c r="BT888" i="3" a="1"/>
  <c r="BT888" i="3" s="1"/>
  <c r="BT889" i="3" a="1"/>
  <c r="BT889" i="3" s="1"/>
  <c r="BT890" i="3" a="1"/>
  <c r="BT890" i="3" s="1"/>
  <c r="BT891" i="3" a="1"/>
  <c r="BT891" i="3" s="1"/>
  <c r="BT892" i="3" a="1"/>
  <c r="BT892" i="3" s="1"/>
  <c r="BT893" i="3" a="1"/>
  <c r="BT893" i="3" s="1"/>
  <c r="BT894" i="3" a="1"/>
  <c r="BT894" i="3" s="1"/>
  <c r="BT895" i="3" a="1"/>
  <c r="BT895" i="3" s="1"/>
  <c r="BT896" i="3" a="1"/>
  <c r="BT896" i="3" s="1"/>
  <c r="BT897" i="3" a="1"/>
  <c r="BT897" i="3" s="1"/>
  <c r="BT898" i="3" a="1"/>
  <c r="BT898" i="3" s="1"/>
  <c r="BT899" i="3" a="1"/>
  <c r="BT899" i="3" s="1"/>
  <c r="BT900" i="3" a="1"/>
  <c r="BT900" i="3" s="1"/>
  <c r="BT901" i="3" a="1"/>
  <c r="BT901" i="3" s="1"/>
  <c r="BT902" i="3" a="1"/>
  <c r="BT902" i="3" s="1"/>
  <c r="BT903" i="3" a="1"/>
  <c r="BT903" i="3" s="1"/>
  <c r="BT904" i="3" a="1"/>
  <c r="BT904" i="3" s="1"/>
  <c r="BT905" i="3" a="1"/>
  <c r="BT905" i="3" s="1"/>
  <c r="BT906" i="3" a="1"/>
  <c r="BT906" i="3" s="1"/>
  <c r="BT907" i="3" a="1"/>
  <c r="BT907" i="3" s="1"/>
  <c r="BT908" i="3" a="1"/>
  <c r="BT908" i="3" s="1"/>
  <c r="BT909" i="3" a="1"/>
  <c r="BT909" i="3" s="1"/>
  <c r="BT910" i="3" a="1"/>
  <c r="BT910" i="3" s="1"/>
  <c r="BT911" i="3" a="1"/>
  <c r="BT911" i="3" s="1"/>
  <c r="BT912" i="3" a="1"/>
  <c r="BT912" i="3" s="1"/>
  <c r="BT913" i="3" a="1"/>
  <c r="BT913" i="3" s="1"/>
  <c r="BT914" i="3" a="1"/>
  <c r="BT914" i="3" s="1"/>
  <c r="BT915" i="3" a="1"/>
  <c r="BT915" i="3" s="1"/>
  <c r="BT916" i="3" a="1"/>
  <c r="BT916" i="3" s="1"/>
  <c r="BT917" i="3" a="1"/>
  <c r="BT917" i="3" s="1"/>
  <c r="BT918" i="3" a="1"/>
  <c r="BT918" i="3" s="1"/>
  <c r="BT919" i="3" a="1"/>
  <c r="BT919" i="3" s="1"/>
  <c r="BT920" i="3" a="1"/>
  <c r="BT920" i="3" s="1"/>
  <c r="BT921" i="3" a="1"/>
  <c r="BT921" i="3" s="1"/>
  <c r="BT922" i="3" a="1"/>
  <c r="BT922" i="3" s="1"/>
  <c r="BT923" i="3" a="1"/>
  <c r="BT923" i="3" s="1"/>
  <c r="BT924" i="3" a="1"/>
  <c r="BT924" i="3" s="1"/>
  <c r="BT925" i="3" a="1"/>
  <c r="BT925" i="3" s="1"/>
  <c r="BT926" i="3" a="1"/>
  <c r="BT926" i="3" s="1"/>
  <c r="BT927" i="3" a="1"/>
  <c r="BT927" i="3" s="1"/>
  <c r="BT928" i="3" a="1"/>
  <c r="BT928" i="3" s="1"/>
  <c r="BT929" i="3" a="1"/>
  <c r="BT929" i="3" s="1"/>
  <c r="BT930" i="3" a="1"/>
  <c r="BT930" i="3" s="1"/>
  <c r="BT931" i="3" a="1"/>
  <c r="BT931" i="3" s="1"/>
  <c r="BT932" i="3" a="1"/>
  <c r="BT932" i="3" s="1"/>
  <c r="BT933" i="3" a="1"/>
  <c r="BT933" i="3" s="1"/>
  <c r="BT934" i="3" a="1"/>
  <c r="BT934" i="3" s="1"/>
  <c r="BT935" i="3" a="1"/>
  <c r="BT935" i="3" s="1"/>
  <c r="BT936" i="3" a="1"/>
  <c r="BT936" i="3" s="1"/>
  <c r="BT937" i="3" a="1"/>
  <c r="BT937" i="3" s="1"/>
  <c r="BT938" i="3" a="1"/>
  <c r="BT938" i="3" s="1"/>
  <c r="BT939" i="3" a="1"/>
  <c r="BT939" i="3" s="1"/>
  <c r="BT940" i="3" a="1"/>
  <c r="BT940" i="3" s="1"/>
  <c r="BT941" i="3" a="1"/>
  <c r="BT941" i="3" s="1"/>
  <c r="BT942" i="3" a="1"/>
  <c r="BT942" i="3" s="1"/>
  <c r="BT943" i="3" a="1"/>
  <c r="BT943" i="3" s="1"/>
  <c r="BT944" i="3" a="1"/>
  <c r="BT944" i="3" s="1"/>
  <c r="BT945" i="3" a="1"/>
  <c r="BT945" i="3" s="1"/>
  <c r="BT946" i="3" a="1"/>
  <c r="BT946" i="3" s="1"/>
  <c r="BT947" i="3" a="1"/>
  <c r="BT947" i="3" s="1"/>
  <c r="BT948" i="3" a="1"/>
  <c r="BT948" i="3" s="1"/>
  <c r="BT949" i="3" a="1"/>
  <c r="BT949" i="3" s="1"/>
  <c r="BT950" i="3" a="1"/>
  <c r="BT950" i="3" s="1"/>
  <c r="BT951" i="3" a="1"/>
  <c r="BT951" i="3" s="1"/>
  <c r="BT952" i="3" a="1"/>
  <c r="BT952" i="3" s="1"/>
  <c r="BT953" i="3" a="1"/>
  <c r="BT953" i="3" s="1"/>
  <c r="BT954" i="3" a="1"/>
  <c r="BT954" i="3" s="1"/>
  <c r="BT955" i="3" a="1"/>
  <c r="BT955" i="3" s="1"/>
  <c r="BT956" i="3" a="1"/>
  <c r="BT956" i="3" s="1"/>
  <c r="BT957" i="3" a="1"/>
  <c r="BT957" i="3" s="1"/>
  <c r="BT958" i="3" a="1"/>
  <c r="BT958" i="3" s="1"/>
  <c r="BT959" i="3" a="1"/>
  <c r="BT959" i="3" s="1"/>
  <c r="BT960" i="3" a="1"/>
  <c r="BT960" i="3" s="1"/>
  <c r="BT961" i="3" a="1"/>
  <c r="BT961" i="3" s="1"/>
  <c r="BT962" i="3" a="1"/>
  <c r="BT962" i="3" s="1"/>
  <c r="BT963" i="3" a="1"/>
  <c r="BT963" i="3" s="1"/>
  <c r="BT964" i="3" a="1"/>
  <c r="BT964" i="3" s="1"/>
  <c r="BT965" i="3" a="1"/>
  <c r="BT965" i="3" s="1"/>
  <c r="BT966" i="3" a="1"/>
  <c r="BT966" i="3" s="1"/>
  <c r="BT967" i="3" a="1"/>
  <c r="BT967" i="3" s="1"/>
  <c r="BT968" i="3" a="1"/>
  <c r="BT968" i="3" s="1"/>
  <c r="BT969" i="3" a="1"/>
  <c r="BT969" i="3" s="1"/>
  <c r="BT970" i="3" a="1"/>
  <c r="BT970" i="3" s="1"/>
  <c r="BT971" i="3" a="1"/>
  <c r="BT971" i="3" s="1"/>
  <c r="BT972" i="3" a="1"/>
  <c r="BT972" i="3" s="1"/>
  <c r="BT973" i="3" a="1"/>
  <c r="BT973" i="3" s="1"/>
  <c r="BT974" i="3" a="1"/>
  <c r="BT974" i="3" s="1"/>
  <c r="BT975" i="3" a="1"/>
  <c r="BT975" i="3" s="1"/>
  <c r="BT976" i="3" a="1"/>
  <c r="BT976" i="3" s="1"/>
  <c r="BT977" i="3" a="1"/>
  <c r="BT977" i="3" s="1"/>
  <c r="BT978" i="3" a="1"/>
  <c r="BT978" i="3" s="1"/>
  <c r="BT979" i="3" a="1"/>
  <c r="BT979" i="3" s="1"/>
  <c r="BT980" i="3" a="1"/>
  <c r="BT980" i="3" s="1"/>
  <c r="BT981" i="3" a="1"/>
  <c r="BT981" i="3" s="1"/>
  <c r="BT982" i="3" a="1"/>
  <c r="BT982" i="3" s="1"/>
  <c r="BT983" i="3" a="1"/>
  <c r="BT983" i="3" s="1"/>
  <c r="BT984" i="3" a="1"/>
  <c r="BT984" i="3" s="1"/>
  <c r="BT985" i="3" a="1"/>
  <c r="BT985" i="3" s="1"/>
  <c r="BT986" i="3" a="1"/>
  <c r="BT986" i="3" s="1"/>
  <c r="BT987" i="3" a="1"/>
  <c r="BT987" i="3" s="1"/>
  <c r="BT988" i="3" a="1"/>
  <c r="BT988" i="3" s="1"/>
  <c r="BT989" i="3" a="1"/>
  <c r="BT989" i="3" s="1"/>
  <c r="BT990" i="3" a="1"/>
  <c r="BT990" i="3" s="1"/>
  <c r="BT991" i="3" a="1"/>
  <c r="BT991" i="3" s="1"/>
  <c r="BT992" i="3" a="1"/>
  <c r="BT992" i="3" s="1"/>
  <c r="BT993" i="3" a="1"/>
  <c r="BT993" i="3" s="1"/>
  <c r="BT994" i="3" a="1"/>
  <c r="BT994" i="3" s="1"/>
  <c r="BT995" i="3" a="1"/>
  <c r="BT995" i="3" s="1"/>
  <c r="BT996" i="3" a="1"/>
  <c r="BT996" i="3" s="1"/>
  <c r="BT997" i="3" a="1"/>
  <c r="BT997" i="3" s="1"/>
  <c r="BT998" i="3" a="1"/>
  <c r="BT998" i="3" s="1"/>
  <c r="BT999" i="3" a="1"/>
  <c r="BT999" i="3" s="1"/>
  <c r="BT1000" i="3" a="1"/>
  <c r="BT1000" i="3" s="1"/>
  <c r="BT1001" i="3" a="1"/>
  <c r="BT1001" i="3" s="1"/>
  <c r="BT1002" i="3" a="1"/>
  <c r="BT1002" i="3" s="1"/>
  <c r="BT1003" i="3" a="1"/>
  <c r="BT1003" i="3" s="1"/>
  <c r="BT1004" i="3" a="1"/>
  <c r="BT1004" i="3" s="1"/>
  <c r="BT1005" i="3" a="1"/>
  <c r="BT1005" i="3" s="1"/>
  <c r="BT1006" i="3" a="1"/>
  <c r="BT1006" i="3" s="1"/>
  <c r="BT1007" i="3" a="1"/>
  <c r="BT1007" i="3" s="1"/>
  <c r="BT1008" i="3" a="1"/>
  <c r="BT1008" i="3" s="1"/>
  <c r="BT1009" i="3" a="1"/>
  <c r="BT1009" i="3" s="1"/>
  <c r="BT1010" i="3" a="1"/>
  <c r="BT1010" i="3" s="1"/>
  <c r="BT1011" i="3" a="1"/>
  <c r="BT1011" i="3" s="1"/>
  <c r="BT1012" i="3" a="1"/>
  <c r="BT1012" i="3" s="1"/>
  <c r="BT1013" i="3" a="1"/>
  <c r="BT1013" i="3" s="1"/>
  <c r="BT1014" i="3" a="1"/>
  <c r="BT1014" i="3" s="1"/>
  <c r="BT1015" i="3" a="1"/>
  <c r="BT1015" i="3" s="1"/>
  <c r="BT1016" i="3" a="1"/>
  <c r="BT1016" i="3" s="1"/>
  <c r="BT1017" i="3" a="1"/>
  <c r="BT1017" i="3" s="1"/>
  <c r="BT1018" i="3" a="1"/>
  <c r="BT1018" i="3" s="1"/>
  <c r="BT1019" i="3" a="1"/>
  <c r="BT1019" i="3" s="1"/>
  <c r="BT1020" i="3" a="1"/>
  <c r="BT1020" i="3" s="1"/>
  <c r="BT1021" i="3" a="1"/>
  <c r="BT1021" i="3" s="1"/>
  <c r="BT1022" i="3" a="1"/>
  <c r="BT1022" i="3" s="1"/>
  <c r="BT1023" i="3" a="1"/>
  <c r="BT1023" i="3" s="1"/>
  <c r="BT1024" i="3" a="1"/>
  <c r="BT1024" i="3" s="1"/>
  <c r="BT1025" i="3" a="1"/>
  <c r="BT1025" i="3" s="1"/>
  <c r="BT1026" i="3" a="1"/>
  <c r="BT1026" i="3" s="1"/>
  <c r="BT1027" i="3" a="1"/>
  <c r="BT1027" i="3" s="1"/>
  <c r="BT1028" i="3" a="1"/>
  <c r="BT1028" i="3" s="1"/>
  <c r="BT1029" i="3" a="1"/>
  <c r="BT1029" i="3" s="1"/>
  <c r="BT1030" i="3" a="1"/>
  <c r="BT1030" i="3" s="1"/>
  <c r="BT1031" i="3" a="1"/>
  <c r="BT1031" i="3" s="1"/>
  <c r="BT1032" i="3" a="1"/>
  <c r="BT1032" i="3" s="1"/>
  <c r="BT1033" i="3" a="1"/>
  <c r="BT1033" i="3" s="1"/>
  <c r="BT1034" i="3" a="1"/>
  <c r="BT1034" i="3" s="1"/>
  <c r="BT1035" i="3" a="1"/>
  <c r="BT1035" i="3" s="1"/>
  <c r="BT1036" i="3" a="1"/>
  <c r="BT1036" i="3" s="1"/>
  <c r="BT1037" i="3" a="1"/>
  <c r="BT1037" i="3" s="1"/>
  <c r="BT1038" i="3" a="1"/>
  <c r="BT1038" i="3" s="1"/>
  <c r="BT1039" i="3" a="1"/>
  <c r="BT1039" i="3" s="1"/>
  <c r="BT1040" i="3" a="1"/>
  <c r="BT1040" i="3" s="1"/>
  <c r="BT1041" i="3" a="1"/>
  <c r="BT1041" i="3" s="1"/>
  <c r="BT1042" i="3" a="1"/>
  <c r="BT1042" i="3" s="1"/>
  <c r="BT1043" i="3" a="1"/>
  <c r="BT1043" i="3" s="1"/>
  <c r="BT1044" i="3" a="1"/>
  <c r="BT1044" i="3" s="1"/>
  <c r="BT1045" i="3" a="1"/>
  <c r="BT1045" i="3" s="1"/>
  <c r="BT1046" i="3" a="1"/>
  <c r="BT1046" i="3" s="1"/>
  <c r="BT1047" i="3" a="1"/>
  <c r="BT1047" i="3" s="1"/>
  <c r="BT1048" i="3" a="1"/>
  <c r="BT1048" i="3" s="1"/>
  <c r="BT1049" i="3" a="1"/>
  <c r="BT1049" i="3" s="1"/>
  <c r="BT1050" i="3" a="1"/>
  <c r="BT1050" i="3" s="1"/>
  <c r="BT1051" i="3" a="1"/>
  <c r="BT1051" i="3" s="1"/>
  <c r="BT1052" i="3" a="1"/>
  <c r="BT1052" i="3" s="1"/>
  <c r="BT1053" i="3" a="1"/>
  <c r="BT1053" i="3" s="1"/>
  <c r="BT1054" i="3" a="1"/>
  <c r="BT1054" i="3" s="1"/>
  <c r="BT1055" i="3" a="1"/>
  <c r="BT1055" i="3" s="1"/>
  <c r="BT1056" i="3" a="1"/>
  <c r="BT1056" i="3" s="1"/>
  <c r="BT1057" i="3" a="1"/>
  <c r="BT1057" i="3" s="1"/>
  <c r="BT1058" i="3" a="1"/>
  <c r="BT1058" i="3" s="1"/>
  <c r="BT1059" i="3" a="1"/>
  <c r="BT1059" i="3" s="1"/>
  <c r="BT1060" i="3" a="1"/>
  <c r="BT1060" i="3" s="1"/>
  <c r="BT1061" i="3" a="1"/>
  <c r="BT1061" i="3" s="1"/>
  <c r="BT1062" i="3" a="1"/>
  <c r="BT1062" i="3" s="1"/>
  <c r="BT1063" i="3" a="1"/>
  <c r="BT1063" i="3" s="1"/>
  <c r="BT1064" i="3" a="1"/>
  <c r="BT1064" i="3" s="1"/>
  <c r="BT1065" i="3" a="1"/>
  <c r="BT1065" i="3" s="1"/>
  <c r="BT1066" i="3" a="1"/>
  <c r="BT1066" i="3" s="1"/>
  <c r="BT1067" i="3" a="1"/>
  <c r="BT1067" i="3" s="1"/>
  <c r="BT1068" i="3" a="1"/>
  <c r="BT1068" i="3" s="1"/>
  <c r="BT1069" i="3" a="1"/>
  <c r="BT1069" i="3" s="1"/>
  <c r="BT1070" i="3" a="1"/>
  <c r="BT1070" i="3" s="1"/>
  <c r="BT1071" i="3" a="1"/>
  <c r="BT1071" i="3" s="1"/>
  <c r="BT1072" i="3" a="1"/>
  <c r="BT1072" i="3" s="1"/>
  <c r="BT1073" i="3" a="1"/>
  <c r="BT1073" i="3" s="1"/>
  <c r="BT1074" i="3" a="1"/>
  <c r="BT1074" i="3" s="1"/>
  <c r="BT1075" i="3" a="1"/>
  <c r="BT1075" i="3" s="1"/>
  <c r="BT1076" i="3" a="1"/>
  <c r="BT1076" i="3" s="1"/>
  <c r="BT1077" i="3" a="1"/>
  <c r="BT1077" i="3" s="1"/>
  <c r="BT1078" i="3" a="1"/>
  <c r="BT1078" i="3" s="1"/>
  <c r="BT1079" i="3" a="1"/>
  <c r="BT1079" i="3" s="1"/>
  <c r="BT1080" i="3" a="1"/>
  <c r="BT1080" i="3" s="1"/>
  <c r="BT1081" i="3" a="1"/>
  <c r="BT1081" i="3" s="1"/>
  <c r="BT1082" i="3" a="1"/>
  <c r="BT1082" i="3" s="1"/>
  <c r="BT1083" i="3" a="1"/>
  <c r="BT1083" i="3" s="1"/>
  <c r="BT1084" i="3" a="1"/>
  <c r="BT1084" i="3" s="1"/>
  <c r="BT1085" i="3" a="1"/>
  <c r="BT1085" i="3" s="1"/>
  <c r="BT1086" i="3" a="1"/>
  <c r="BT1086" i="3" s="1"/>
  <c r="BT1087" i="3" a="1"/>
  <c r="BT1087" i="3" s="1"/>
  <c r="BT1088" i="3" a="1"/>
  <c r="BT1088" i="3" s="1"/>
  <c r="BT1089" i="3" a="1"/>
  <c r="BT1089" i="3" s="1"/>
  <c r="BT1090" i="3" a="1"/>
  <c r="BT1090" i="3" s="1"/>
  <c r="BT1091" i="3" a="1"/>
  <c r="BT1091" i="3" s="1"/>
  <c r="BT1092" i="3" a="1"/>
  <c r="BT1092" i="3" s="1"/>
  <c r="BT1093" i="3" a="1"/>
  <c r="BT1093" i="3" s="1"/>
  <c r="BT1094" i="3" a="1"/>
  <c r="BT1094" i="3" s="1"/>
  <c r="BT1095" i="3" a="1"/>
  <c r="BT1095" i="3" s="1"/>
  <c r="BT1096" i="3" a="1"/>
  <c r="BT1096" i="3" s="1"/>
  <c r="BT1097" i="3" a="1"/>
  <c r="BT1097" i="3" s="1"/>
  <c r="BT1098" i="3" a="1"/>
  <c r="BT1098" i="3" s="1"/>
  <c r="BT1099" i="3" a="1"/>
  <c r="BT1099" i="3" s="1"/>
  <c r="BT1100" i="3" a="1"/>
  <c r="BT1100" i="3" s="1"/>
  <c r="BT1101" i="3" a="1"/>
  <c r="BT1101" i="3" s="1"/>
  <c r="BT1102" i="3" a="1"/>
  <c r="BT1102" i="3" s="1"/>
  <c r="BT1103" i="3" a="1"/>
  <c r="BT1103" i="3" s="1"/>
  <c r="BT1104" i="3" a="1"/>
  <c r="BT1104" i="3" s="1"/>
  <c r="BT1105" i="3" a="1"/>
  <c r="BT1105" i="3" s="1"/>
  <c r="BT1106" i="3" a="1"/>
  <c r="BT1106" i="3" s="1"/>
  <c r="BT1107" i="3" a="1"/>
  <c r="BT1107" i="3" s="1"/>
  <c r="BT1108" i="3" a="1"/>
  <c r="BT1108" i="3" s="1"/>
  <c r="BT1109" i="3" a="1"/>
  <c r="BT1109" i="3" s="1"/>
  <c r="BT1110" i="3" a="1"/>
  <c r="BT1110" i="3" s="1"/>
  <c r="BT1111" i="3" a="1"/>
  <c r="BT1111" i="3" s="1"/>
  <c r="BT1112" i="3" a="1"/>
  <c r="BT1112" i="3" s="1"/>
  <c r="BT1113" i="3" a="1"/>
  <c r="BT1113" i="3" s="1"/>
  <c r="BT1114" i="3" a="1"/>
  <c r="BT1114" i="3" s="1"/>
  <c r="BT1115" i="3" a="1"/>
  <c r="BT1115" i="3" s="1"/>
  <c r="BT1116" i="3" a="1"/>
  <c r="BT1116" i="3" s="1"/>
  <c r="BT1117" i="3" a="1"/>
  <c r="BT1117" i="3" s="1"/>
  <c r="BT1118" i="3" a="1"/>
  <c r="BT1118" i="3" s="1"/>
  <c r="BT1119" i="3" a="1"/>
  <c r="BT1119" i="3" s="1"/>
  <c r="BT1120" i="3" a="1"/>
  <c r="BT1120" i="3" s="1"/>
  <c r="BT1121" i="3" a="1"/>
  <c r="BT1121" i="3" s="1"/>
  <c r="BT1122" i="3" a="1"/>
  <c r="BT1122" i="3" s="1"/>
  <c r="BT1123" i="3" a="1"/>
  <c r="BT1123" i="3" s="1"/>
  <c r="BT1124" i="3" a="1"/>
  <c r="BT1124" i="3" s="1"/>
  <c r="BT1125" i="3" a="1"/>
  <c r="BT1125" i="3" s="1"/>
  <c r="BT1126" i="3" a="1"/>
  <c r="BT1126" i="3" s="1"/>
  <c r="BT1127" i="3" a="1"/>
  <c r="BT1127" i="3" s="1"/>
  <c r="BT1128" i="3" a="1"/>
  <c r="BT1128" i="3" s="1"/>
  <c r="BT1129" i="3" a="1"/>
  <c r="BT1129" i="3" s="1"/>
  <c r="BT1130" i="3" a="1"/>
  <c r="BT1130" i="3" s="1"/>
  <c r="BT1131" i="3" a="1"/>
  <c r="BT1131" i="3" s="1"/>
  <c r="BT1132" i="3" a="1"/>
  <c r="BT1132" i="3" s="1"/>
  <c r="BT1133" i="3" a="1"/>
  <c r="BT1133" i="3" s="1"/>
  <c r="BT1134" i="3" a="1"/>
  <c r="BT1134" i="3" s="1"/>
  <c r="BT1135" i="3" a="1"/>
  <c r="BT1135" i="3" s="1"/>
  <c r="BT1136" i="3" a="1"/>
  <c r="BT1136" i="3" s="1"/>
  <c r="BT1137" i="3" a="1"/>
  <c r="BT1137" i="3" s="1"/>
  <c r="BT1138" i="3" a="1"/>
  <c r="BT1138" i="3" s="1"/>
  <c r="BT1139" i="3" a="1"/>
  <c r="BT1139" i="3" s="1"/>
  <c r="BT1140" i="3" a="1"/>
  <c r="BT1140" i="3" s="1"/>
  <c r="BT1141" i="3" a="1"/>
  <c r="BT1141" i="3" s="1"/>
  <c r="BT1142" i="3" a="1"/>
  <c r="BT1142" i="3" s="1"/>
  <c r="BT1143" i="3" a="1"/>
  <c r="BT1143" i="3" s="1"/>
  <c r="BT1144" i="3" a="1"/>
  <c r="BT1144" i="3" s="1"/>
  <c r="BT1145" i="3" a="1"/>
  <c r="BT1145" i="3" s="1"/>
  <c r="BT1146" i="3" a="1"/>
  <c r="BT1146" i="3" s="1"/>
  <c r="BT1147" i="3" a="1"/>
  <c r="BT1147" i="3" s="1"/>
  <c r="BT1148" i="3" a="1"/>
  <c r="BT1148" i="3" s="1"/>
  <c r="BT1149" i="3" a="1"/>
  <c r="BT1149" i="3" s="1"/>
  <c r="BT1150" i="3" a="1"/>
  <c r="BT1150" i="3" s="1"/>
  <c r="BT1151" i="3" a="1"/>
  <c r="BT1151" i="3" s="1"/>
  <c r="BT1152" i="3" a="1"/>
  <c r="BT1152" i="3" s="1"/>
  <c r="BT1153" i="3" a="1"/>
  <c r="BT1153" i="3" s="1"/>
  <c r="BT1154" i="3" a="1"/>
  <c r="BT1154" i="3" s="1"/>
  <c r="BT1155" i="3" a="1"/>
  <c r="BT1155" i="3" s="1"/>
  <c r="BT1156" i="3" a="1"/>
  <c r="BT1156" i="3" s="1"/>
  <c r="BT1157" i="3" a="1"/>
  <c r="BT1157" i="3" s="1"/>
  <c r="BT1158" i="3" a="1"/>
  <c r="BT1158" i="3" s="1"/>
  <c r="BT1159" i="3" a="1"/>
  <c r="BT1159" i="3" s="1"/>
  <c r="BT1160" i="3" a="1"/>
  <c r="BT1160" i="3" s="1"/>
  <c r="BT1161" i="3" a="1"/>
  <c r="BT1161" i="3" s="1"/>
  <c r="BT1162" i="3" a="1"/>
  <c r="BT1162" i="3" s="1"/>
  <c r="BT1163" i="3" a="1"/>
  <c r="BT1163" i="3" s="1"/>
  <c r="BT1164" i="3" a="1"/>
  <c r="BT1164" i="3" s="1"/>
  <c r="BT1165" i="3" a="1"/>
  <c r="BT1165" i="3" s="1"/>
  <c r="BT1166" i="3" a="1"/>
  <c r="BT1166" i="3" s="1"/>
  <c r="BT1167" i="3" a="1"/>
  <c r="BT1167" i="3" s="1"/>
  <c r="BT1168" i="3" a="1"/>
  <c r="BT1168" i="3" s="1"/>
  <c r="BT1169" i="3" a="1"/>
  <c r="BT1169" i="3" s="1"/>
  <c r="BT1170" i="3" a="1"/>
  <c r="BT1170" i="3" s="1"/>
  <c r="BT1171" i="3" a="1"/>
  <c r="BT1171" i="3" s="1"/>
  <c r="BT1172" i="3" a="1"/>
  <c r="BT1172" i="3" s="1"/>
  <c r="BT1173" i="3" a="1"/>
  <c r="BT1173" i="3" s="1"/>
  <c r="BT1174" i="3" a="1"/>
  <c r="BT1174" i="3" s="1"/>
  <c r="BT1175" i="3" a="1"/>
  <c r="BT1175" i="3" s="1"/>
  <c r="BT1176" i="3" a="1"/>
  <c r="BT1176" i="3" s="1"/>
  <c r="BT1177" i="3" a="1"/>
  <c r="BT1177" i="3" s="1"/>
  <c r="BT1178" i="3" a="1"/>
  <c r="BT1178" i="3" s="1"/>
  <c r="BT1179" i="3" a="1"/>
  <c r="BT1179" i="3" s="1"/>
  <c r="BT1180" i="3" a="1"/>
  <c r="BT1180" i="3" s="1"/>
  <c r="BT1181" i="3" a="1"/>
  <c r="BT1181" i="3" s="1"/>
  <c r="BT1182" i="3" a="1"/>
  <c r="BT1182" i="3" s="1"/>
  <c r="BT1183" i="3" a="1"/>
  <c r="BT1183" i="3" s="1"/>
  <c r="BT1184" i="3" a="1"/>
  <c r="BT1184" i="3" s="1"/>
  <c r="BT1185" i="3" a="1"/>
  <c r="BT1185" i="3" s="1"/>
  <c r="BT1186" i="3" a="1"/>
  <c r="BT1186" i="3" s="1"/>
  <c r="BT1187" i="3" a="1"/>
  <c r="BT1187" i="3" s="1"/>
  <c r="BT1188" i="3" a="1"/>
  <c r="BT1188" i="3" s="1"/>
  <c r="BT1189" i="3" a="1"/>
  <c r="BT1189" i="3" s="1"/>
  <c r="BT1190" i="3" a="1"/>
  <c r="BT1190" i="3" s="1"/>
  <c r="BT1191" i="3" a="1"/>
  <c r="BT1191" i="3" s="1"/>
  <c r="BT1192" i="3" a="1"/>
  <c r="BT1192" i="3" s="1"/>
  <c r="BT1193" i="3" a="1"/>
  <c r="BT1193" i="3" s="1"/>
  <c r="BT1194" i="3" a="1"/>
  <c r="BT1194" i="3" s="1"/>
  <c r="BT1195" i="3" a="1"/>
  <c r="BT1195" i="3" s="1"/>
  <c r="BT1196" i="3" a="1"/>
  <c r="BT1196" i="3" s="1"/>
  <c r="BT3" i="3" a="1"/>
  <c r="BT3" i="3" s="1"/>
  <c r="BS4" i="3"/>
  <c r="BS5" i="3"/>
  <c r="BS6" i="3"/>
  <c r="BS7" i="3"/>
  <c r="BS8" i="3"/>
  <c r="BS9" i="3"/>
  <c r="BS10" i="3"/>
  <c r="BS11" i="3"/>
  <c r="BS12" i="3"/>
  <c r="BS13" i="3"/>
  <c r="BS14" i="3"/>
  <c r="BS15" i="3"/>
  <c r="BS16" i="3"/>
  <c r="BS17" i="3"/>
  <c r="BS18" i="3"/>
  <c r="BS19" i="3"/>
  <c r="BS20" i="3"/>
  <c r="BS21" i="3"/>
  <c r="BS22" i="3"/>
  <c r="BS23" i="3"/>
  <c r="BS24" i="3"/>
  <c r="BS25" i="3"/>
  <c r="BS26" i="3"/>
  <c r="BS27" i="3"/>
  <c r="BS28" i="3"/>
  <c r="BS29" i="3"/>
  <c r="BS30" i="3"/>
  <c r="BS31" i="3"/>
  <c r="BS32" i="3"/>
  <c r="BS33" i="3"/>
  <c r="BS34" i="3"/>
  <c r="BS35" i="3"/>
  <c r="BS36" i="3"/>
  <c r="BS37" i="3"/>
  <c r="BS38" i="3"/>
  <c r="BS39" i="3"/>
  <c r="BS40" i="3"/>
  <c r="BS41" i="3"/>
  <c r="BS42" i="3"/>
  <c r="BS43" i="3"/>
  <c r="BS44" i="3"/>
  <c r="BS45" i="3"/>
  <c r="BS46" i="3"/>
  <c r="BS47" i="3"/>
  <c r="BS48" i="3"/>
  <c r="BS49" i="3"/>
  <c r="BS50" i="3"/>
  <c r="BS51" i="3"/>
  <c r="BS52" i="3"/>
  <c r="BS53" i="3"/>
  <c r="BS54" i="3"/>
  <c r="BS55" i="3"/>
  <c r="BS56" i="3"/>
  <c r="BS57" i="3"/>
  <c r="BS58" i="3"/>
  <c r="BS59" i="3"/>
  <c r="BS60" i="3"/>
  <c r="BS61" i="3"/>
  <c r="BS62" i="3"/>
  <c r="BS63" i="3"/>
  <c r="BS64" i="3"/>
  <c r="BS65" i="3"/>
  <c r="BS66" i="3"/>
  <c r="BS67" i="3"/>
  <c r="BS68" i="3"/>
  <c r="BS69" i="3"/>
  <c r="BS70" i="3"/>
  <c r="BS71" i="3"/>
  <c r="BS72" i="3"/>
  <c r="BS73" i="3"/>
  <c r="BS74" i="3"/>
  <c r="BS75" i="3"/>
  <c r="BS76" i="3"/>
  <c r="BS77" i="3"/>
  <c r="BS78" i="3"/>
  <c r="BS79" i="3"/>
  <c r="BS80" i="3"/>
  <c r="BS81" i="3"/>
  <c r="BS82" i="3"/>
  <c r="BS83" i="3"/>
  <c r="BS84" i="3"/>
  <c r="BS85" i="3"/>
  <c r="BS86" i="3"/>
  <c r="BS87" i="3"/>
  <c r="BS88" i="3"/>
  <c r="BS89" i="3"/>
  <c r="BS90" i="3"/>
  <c r="BS91" i="3"/>
  <c r="BS92" i="3"/>
  <c r="BS93" i="3"/>
  <c r="BS94" i="3"/>
  <c r="BS95" i="3"/>
  <c r="BS96" i="3"/>
  <c r="BS97" i="3"/>
  <c r="BS98" i="3"/>
  <c r="BS99" i="3"/>
  <c r="BS100" i="3"/>
  <c r="BS101" i="3"/>
  <c r="BS102" i="3"/>
  <c r="BS103" i="3"/>
  <c r="BS104" i="3"/>
  <c r="BS105" i="3"/>
  <c r="BS106" i="3"/>
  <c r="BS107" i="3"/>
  <c r="BS108" i="3"/>
  <c r="BS109" i="3"/>
  <c r="BS110" i="3"/>
  <c r="BS111" i="3"/>
  <c r="BS112" i="3"/>
  <c r="BS113" i="3"/>
  <c r="BS114" i="3"/>
  <c r="BS115" i="3"/>
  <c r="BS116" i="3"/>
  <c r="BS117" i="3"/>
  <c r="BS118" i="3"/>
  <c r="BS119" i="3"/>
  <c r="BS120" i="3"/>
  <c r="BS121" i="3"/>
  <c r="BS122" i="3"/>
  <c r="BS123" i="3"/>
  <c r="BS124" i="3"/>
  <c r="BS125" i="3"/>
  <c r="BS126" i="3"/>
  <c r="BS127" i="3"/>
  <c r="BS128" i="3"/>
  <c r="BS129" i="3"/>
  <c r="BS130" i="3"/>
  <c r="BS131" i="3"/>
  <c r="BW131" i="3" s="1"/>
  <c r="BS132" i="3"/>
  <c r="BS133" i="3"/>
  <c r="BS134" i="3"/>
  <c r="BS135" i="3"/>
  <c r="BS136" i="3"/>
  <c r="BS137" i="3"/>
  <c r="BS138" i="3"/>
  <c r="BS139" i="3"/>
  <c r="BS140" i="3"/>
  <c r="BS141" i="3"/>
  <c r="BS142" i="3"/>
  <c r="BS143" i="3"/>
  <c r="BS144" i="3"/>
  <c r="BS145" i="3"/>
  <c r="BS146" i="3"/>
  <c r="BS147" i="3"/>
  <c r="BS148" i="3"/>
  <c r="BS149" i="3"/>
  <c r="BS150" i="3"/>
  <c r="BS151" i="3"/>
  <c r="BS152" i="3"/>
  <c r="BS153" i="3"/>
  <c r="BS154" i="3"/>
  <c r="BS155" i="3"/>
  <c r="BS156" i="3"/>
  <c r="BS157" i="3"/>
  <c r="BS158" i="3"/>
  <c r="BS159" i="3"/>
  <c r="BS160" i="3"/>
  <c r="BS161" i="3"/>
  <c r="BS162" i="3"/>
  <c r="BS163" i="3"/>
  <c r="BS164" i="3"/>
  <c r="BS165" i="3"/>
  <c r="BS166" i="3"/>
  <c r="BS167" i="3"/>
  <c r="BS168" i="3"/>
  <c r="BS169" i="3"/>
  <c r="BS170" i="3"/>
  <c r="BS171" i="3"/>
  <c r="BS172" i="3"/>
  <c r="BS173" i="3"/>
  <c r="BS174" i="3"/>
  <c r="BS175" i="3"/>
  <c r="BS176" i="3"/>
  <c r="BS177" i="3"/>
  <c r="BS178" i="3"/>
  <c r="BS179" i="3"/>
  <c r="BS180" i="3"/>
  <c r="BS181" i="3"/>
  <c r="BS182" i="3"/>
  <c r="BS183" i="3"/>
  <c r="BS184" i="3"/>
  <c r="BS185" i="3"/>
  <c r="BS186" i="3"/>
  <c r="BS187" i="3"/>
  <c r="BS188" i="3"/>
  <c r="BS189" i="3"/>
  <c r="BS190" i="3"/>
  <c r="BS191" i="3"/>
  <c r="BS192" i="3"/>
  <c r="BS193" i="3"/>
  <c r="BS194" i="3"/>
  <c r="BS195" i="3"/>
  <c r="BS196" i="3"/>
  <c r="BS197" i="3"/>
  <c r="BS198" i="3"/>
  <c r="BS199" i="3"/>
  <c r="BS200" i="3"/>
  <c r="BS201" i="3"/>
  <c r="BS202" i="3"/>
  <c r="BS203" i="3"/>
  <c r="BS204" i="3"/>
  <c r="BS205" i="3"/>
  <c r="BS206" i="3"/>
  <c r="BS207" i="3"/>
  <c r="BS208" i="3"/>
  <c r="BS209" i="3"/>
  <c r="BS210" i="3"/>
  <c r="BS211" i="3"/>
  <c r="BS212" i="3"/>
  <c r="BS213" i="3"/>
  <c r="BS214" i="3"/>
  <c r="BS215" i="3"/>
  <c r="BS216" i="3"/>
  <c r="BS217" i="3"/>
  <c r="BS218" i="3"/>
  <c r="BS219" i="3"/>
  <c r="BS220" i="3"/>
  <c r="BS221" i="3"/>
  <c r="BS222" i="3"/>
  <c r="BS223" i="3"/>
  <c r="BS224" i="3"/>
  <c r="BS225" i="3"/>
  <c r="BS226" i="3"/>
  <c r="BS227" i="3"/>
  <c r="BS228" i="3"/>
  <c r="BS229" i="3"/>
  <c r="BS230" i="3"/>
  <c r="BS231" i="3"/>
  <c r="BS232" i="3"/>
  <c r="BS233" i="3"/>
  <c r="BS234" i="3"/>
  <c r="BS235" i="3"/>
  <c r="BS236" i="3"/>
  <c r="BS237" i="3"/>
  <c r="BS238" i="3"/>
  <c r="BS239" i="3"/>
  <c r="BS240" i="3"/>
  <c r="BS241" i="3"/>
  <c r="BS242" i="3"/>
  <c r="BS243" i="3"/>
  <c r="BS244" i="3"/>
  <c r="BS245" i="3"/>
  <c r="BS246" i="3"/>
  <c r="BS247" i="3"/>
  <c r="BS248" i="3"/>
  <c r="BS249" i="3"/>
  <c r="BS250" i="3"/>
  <c r="BS251" i="3"/>
  <c r="BS252" i="3"/>
  <c r="BS253" i="3"/>
  <c r="BS254" i="3"/>
  <c r="BS255" i="3"/>
  <c r="BS256" i="3"/>
  <c r="BS257" i="3"/>
  <c r="BS258" i="3"/>
  <c r="BS259" i="3"/>
  <c r="BW259" i="3" s="1"/>
  <c r="BS260" i="3"/>
  <c r="BS261" i="3"/>
  <c r="BS262" i="3"/>
  <c r="BS263" i="3"/>
  <c r="BS264" i="3"/>
  <c r="BS265" i="3"/>
  <c r="BS266" i="3"/>
  <c r="BS267" i="3"/>
  <c r="BS268" i="3"/>
  <c r="BS269" i="3"/>
  <c r="BS270" i="3"/>
  <c r="BS271" i="3"/>
  <c r="BS272" i="3"/>
  <c r="BS273" i="3"/>
  <c r="BS274" i="3"/>
  <c r="BS275" i="3"/>
  <c r="BS276" i="3"/>
  <c r="BS277" i="3"/>
  <c r="BS278" i="3"/>
  <c r="BS279" i="3"/>
  <c r="BS280" i="3"/>
  <c r="BS281" i="3"/>
  <c r="BS282" i="3"/>
  <c r="BS283" i="3"/>
  <c r="BS284" i="3"/>
  <c r="BS285" i="3"/>
  <c r="BS286" i="3"/>
  <c r="BS287" i="3"/>
  <c r="BS288" i="3"/>
  <c r="BS289" i="3"/>
  <c r="BS290" i="3"/>
  <c r="BS291" i="3"/>
  <c r="BS292" i="3"/>
  <c r="BS293" i="3"/>
  <c r="BS294" i="3"/>
  <c r="BS295" i="3"/>
  <c r="BS296" i="3"/>
  <c r="BS297" i="3"/>
  <c r="BS298" i="3"/>
  <c r="BS299" i="3"/>
  <c r="BS300" i="3"/>
  <c r="BS301" i="3"/>
  <c r="BS302" i="3"/>
  <c r="BS303" i="3"/>
  <c r="BS304" i="3"/>
  <c r="BS305" i="3"/>
  <c r="BS306" i="3"/>
  <c r="BS307" i="3"/>
  <c r="BS308" i="3"/>
  <c r="BS309" i="3"/>
  <c r="BS310" i="3"/>
  <c r="BS311" i="3"/>
  <c r="BS312" i="3"/>
  <c r="BS313" i="3"/>
  <c r="BS314" i="3"/>
  <c r="BS315" i="3"/>
  <c r="BS316" i="3"/>
  <c r="BS317" i="3"/>
  <c r="BS318" i="3"/>
  <c r="BS319" i="3"/>
  <c r="BS320" i="3"/>
  <c r="BS321" i="3"/>
  <c r="BS322" i="3"/>
  <c r="BS323" i="3"/>
  <c r="BS324" i="3"/>
  <c r="BS325" i="3"/>
  <c r="BS326" i="3"/>
  <c r="BS327" i="3"/>
  <c r="BS328" i="3"/>
  <c r="BS329" i="3"/>
  <c r="BS330" i="3"/>
  <c r="BS331" i="3"/>
  <c r="BS332" i="3"/>
  <c r="BS333" i="3"/>
  <c r="BS334" i="3"/>
  <c r="BS335" i="3"/>
  <c r="BS336" i="3"/>
  <c r="BS337" i="3"/>
  <c r="BS338" i="3"/>
  <c r="BS339" i="3"/>
  <c r="BS340" i="3"/>
  <c r="BS341" i="3"/>
  <c r="BS342" i="3"/>
  <c r="BS343" i="3"/>
  <c r="BS344" i="3"/>
  <c r="BS345" i="3"/>
  <c r="BS346" i="3"/>
  <c r="BS347" i="3"/>
  <c r="BS348" i="3"/>
  <c r="BS349" i="3"/>
  <c r="BS350" i="3"/>
  <c r="BS351" i="3"/>
  <c r="BS352" i="3"/>
  <c r="BS353" i="3"/>
  <c r="BS354" i="3"/>
  <c r="BS355" i="3"/>
  <c r="BS356" i="3"/>
  <c r="BS357" i="3"/>
  <c r="BS358" i="3"/>
  <c r="BS359" i="3"/>
  <c r="BS360" i="3"/>
  <c r="BS361" i="3"/>
  <c r="BS362" i="3"/>
  <c r="BS363" i="3"/>
  <c r="BS364" i="3"/>
  <c r="BS365" i="3"/>
  <c r="BS366" i="3"/>
  <c r="BS367" i="3"/>
  <c r="BS368" i="3"/>
  <c r="BS369" i="3"/>
  <c r="BS370" i="3"/>
  <c r="BS371" i="3"/>
  <c r="BS372" i="3"/>
  <c r="BS373" i="3"/>
  <c r="BS374" i="3"/>
  <c r="BS375" i="3"/>
  <c r="BS376" i="3"/>
  <c r="BS377" i="3"/>
  <c r="BS378" i="3"/>
  <c r="BS379" i="3"/>
  <c r="BS380" i="3"/>
  <c r="BS381" i="3"/>
  <c r="BS382" i="3"/>
  <c r="BS383" i="3"/>
  <c r="BS384" i="3"/>
  <c r="BS385" i="3"/>
  <c r="BS386" i="3"/>
  <c r="BS387" i="3"/>
  <c r="BW387" i="3" s="1"/>
  <c r="BS388" i="3"/>
  <c r="BS389" i="3"/>
  <c r="BS390" i="3"/>
  <c r="BS391" i="3"/>
  <c r="BS392" i="3"/>
  <c r="BS393" i="3"/>
  <c r="BS394" i="3"/>
  <c r="BS395" i="3"/>
  <c r="BS396" i="3"/>
  <c r="BS397" i="3"/>
  <c r="BS398" i="3"/>
  <c r="BS399" i="3"/>
  <c r="BS400" i="3"/>
  <c r="BS401" i="3"/>
  <c r="BS402" i="3"/>
  <c r="BS403" i="3"/>
  <c r="BS404" i="3"/>
  <c r="BS405" i="3"/>
  <c r="BS406" i="3"/>
  <c r="BS407" i="3"/>
  <c r="BS408" i="3"/>
  <c r="BS409" i="3"/>
  <c r="BS410" i="3"/>
  <c r="BS411" i="3"/>
  <c r="BS412" i="3"/>
  <c r="BS413" i="3"/>
  <c r="BS414" i="3"/>
  <c r="BS415" i="3"/>
  <c r="BS416" i="3"/>
  <c r="BS417" i="3"/>
  <c r="BS418" i="3"/>
  <c r="BS419" i="3"/>
  <c r="BS420" i="3"/>
  <c r="BS421" i="3"/>
  <c r="BS422" i="3"/>
  <c r="BS423" i="3"/>
  <c r="BS424" i="3"/>
  <c r="BS425" i="3"/>
  <c r="BS426" i="3"/>
  <c r="BS427" i="3"/>
  <c r="BS428" i="3"/>
  <c r="BS429" i="3"/>
  <c r="BS430" i="3"/>
  <c r="BS431" i="3"/>
  <c r="BS432" i="3"/>
  <c r="BS433" i="3"/>
  <c r="BS434" i="3"/>
  <c r="BS435" i="3"/>
  <c r="BS436" i="3"/>
  <c r="BS437" i="3"/>
  <c r="BS438" i="3"/>
  <c r="BS439" i="3"/>
  <c r="BS440" i="3"/>
  <c r="BS441" i="3"/>
  <c r="BS442" i="3"/>
  <c r="BS443" i="3"/>
  <c r="BS444" i="3"/>
  <c r="BS445" i="3"/>
  <c r="BS446" i="3"/>
  <c r="BS447" i="3"/>
  <c r="BS448" i="3"/>
  <c r="BS449" i="3"/>
  <c r="BS450" i="3"/>
  <c r="BS451" i="3"/>
  <c r="BS452" i="3"/>
  <c r="BS453" i="3"/>
  <c r="BS454" i="3"/>
  <c r="BS455" i="3"/>
  <c r="BS456" i="3"/>
  <c r="BS457" i="3"/>
  <c r="BS458" i="3"/>
  <c r="BS459" i="3"/>
  <c r="BS460" i="3"/>
  <c r="BS461" i="3"/>
  <c r="BS462" i="3"/>
  <c r="BS463" i="3"/>
  <c r="BS464" i="3"/>
  <c r="BS465" i="3"/>
  <c r="BS466" i="3"/>
  <c r="BS467" i="3"/>
  <c r="BS468" i="3"/>
  <c r="BS469" i="3"/>
  <c r="BS470" i="3"/>
  <c r="BS471" i="3"/>
  <c r="BS472" i="3"/>
  <c r="BS473" i="3"/>
  <c r="BS474" i="3"/>
  <c r="BS475" i="3"/>
  <c r="BS476" i="3"/>
  <c r="BS477" i="3"/>
  <c r="BS478" i="3"/>
  <c r="BS479" i="3"/>
  <c r="BS480" i="3"/>
  <c r="BS481" i="3"/>
  <c r="BS482" i="3"/>
  <c r="BS483" i="3"/>
  <c r="BS484" i="3"/>
  <c r="BS485" i="3"/>
  <c r="BS486" i="3"/>
  <c r="BS487" i="3"/>
  <c r="BS488" i="3"/>
  <c r="BS489" i="3"/>
  <c r="BS490" i="3"/>
  <c r="BS491" i="3"/>
  <c r="BS492" i="3"/>
  <c r="BS493" i="3"/>
  <c r="BS494" i="3"/>
  <c r="BS495" i="3"/>
  <c r="BS496" i="3"/>
  <c r="BS497" i="3"/>
  <c r="BS498" i="3"/>
  <c r="BS499" i="3"/>
  <c r="BS500" i="3"/>
  <c r="BS501" i="3"/>
  <c r="BS502" i="3"/>
  <c r="BS503" i="3"/>
  <c r="BS504" i="3"/>
  <c r="BS505" i="3"/>
  <c r="BS506" i="3"/>
  <c r="BS507" i="3"/>
  <c r="BS508" i="3"/>
  <c r="BS509" i="3"/>
  <c r="BS510" i="3"/>
  <c r="BS511" i="3"/>
  <c r="BS512" i="3"/>
  <c r="BS513" i="3"/>
  <c r="BS514" i="3"/>
  <c r="BS515" i="3"/>
  <c r="BS516" i="3"/>
  <c r="BS517" i="3"/>
  <c r="BS518" i="3"/>
  <c r="BS519" i="3"/>
  <c r="BS520" i="3"/>
  <c r="BS521" i="3"/>
  <c r="BS522" i="3"/>
  <c r="BS523" i="3"/>
  <c r="BS524" i="3"/>
  <c r="BS525" i="3"/>
  <c r="BS526" i="3"/>
  <c r="BS527" i="3"/>
  <c r="BS528" i="3"/>
  <c r="BS529" i="3"/>
  <c r="BS530" i="3"/>
  <c r="BS531" i="3"/>
  <c r="BS532" i="3"/>
  <c r="BS533" i="3"/>
  <c r="BS534" i="3"/>
  <c r="BS535" i="3"/>
  <c r="BS536" i="3"/>
  <c r="BS537" i="3"/>
  <c r="BS538" i="3"/>
  <c r="BS539" i="3"/>
  <c r="BS540" i="3"/>
  <c r="BS541" i="3"/>
  <c r="BS542" i="3"/>
  <c r="BS543" i="3"/>
  <c r="BS544" i="3"/>
  <c r="BS545" i="3"/>
  <c r="BS546" i="3"/>
  <c r="BS547" i="3"/>
  <c r="BS548" i="3"/>
  <c r="BS549" i="3"/>
  <c r="BS550" i="3"/>
  <c r="BS551" i="3"/>
  <c r="BS552" i="3"/>
  <c r="BS553" i="3"/>
  <c r="BS554" i="3"/>
  <c r="BS555" i="3"/>
  <c r="BS556" i="3"/>
  <c r="BS557" i="3"/>
  <c r="BS558" i="3"/>
  <c r="BS559" i="3"/>
  <c r="BS560" i="3"/>
  <c r="BS561" i="3"/>
  <c r="BS562" i="3"/>
  <c r="BS563" i="3"/>
  <c r="BS564" i="3"/>
  <c r="BS565" i="3"/>
  <c r="BS566" i="3"/>
  <c r="BS567" i="3"/>
  <c r="BS568" i="3"/>
  <c r="BS569" i="3"/>
  <c r="BS570" i="3"/>
  <c r="BS571" i="3"/>
  <c r="BS572" i="3"/>
  <c r="BS573" i="3"/>
  <c r="BS574" i="3"/>
  <c r="BS575" i="3"/>
  <c r="BS576" i="3"/>
  <c r="BS577" i="3"/>
  <c r="BS578" i="3"/>
  <c r="BS579" i="3"/>
  <c r="BS580" i="3"/>
  <c r="BS581" i="3"/>
  <c r="BS582" i="3"/>
  <c r="BS583" i="3"/>
  <c r="BS584" i="3"/>
  <c r="BS585" i="3"/>
  <c r="BS586" i="3"/>
  <c r="BS587" i="3"/>
  <c r="BS588" i="3"/>
  <c r="BS589" i="3"/>
  <c r="BS590" i="3"/>
  <c r="BS591" i="3"/>
  <c r="BS592" i="3"/>
  <c r="BS593" i="3"/>
  <c r="BS594" i="3"/>
  <c r="BS595" i="3"/>
  <c r="BS596" i="3"/>
  <c r="BS597" i="3"/>
  <c r="BS598" i="3"/>
  <c r="BS599" i="3"/>
  <c r="BS600" i="3"/>
  <c r="BS601" i="3"/>
  <c r="BS602" i="3"/>
  <c r="BS603" i="3"/>
  <c r="BS604" i="3"/>
  <c r="BS605" i="3"/>
  <c r="BS606" i="3"/>
  <c r="BS607" i="3"/>
  <c r="BS608" i="3"/>
  <c r="BS609" i="3"/>
  <c r="BS610" i="3"/>
  <c r="BS611" i="3"/>
  <c r="BS612" i="3"/>
  <c r="BS613" i="3"/>
  <c r="BS614" i="3"/>
  <c r="BS615" i="3"/>
  <c r="BS616" i="3"/>
  <c r="BS617" i="3"/>
  <c r="BS618" i="3"/>
  <c r="BS619" i="3"/>
  <c r="BS620" i="3"/>
  <c r="BS621" i="3"/>
  <c r="BS622" i="3"/>
  <c r="BS623" i="3"/>
  <c r="BS624" i="3"/>
  <c r="BS625" i="3"/>
  <c r="BS626" i="3"/>
  <c r="BS627" i="3"/>
  <c r="BS628" i="3"/>
  <c r="BS629" i="3"/>
  <c r="BS630" i="3"/>
  <c r="BS631" i="3"/>
  <c r="BS632" i="3"/>
  <c r="BS633" i="3"/>
  <c r="BS634" i="3"/>
  <c r="BS635" i="3"/>
  <c r="BS636" i="3"/>
  <c r="BS637" i="3"/>
  <c r="BS638" i="3"/>
  <c r="BS639" i="3"/>
  <c r="BS640" i="3"/>
  <c r="BS641" i="3"/>
  <c r="BS642" i="3"/>
  <c r="BS643" i="3"/>
  <c r="BS644" i="3"/>
  <c r="BS645" i="3"/>
  <c r="BS646" i="3"/>
  <c r="BS647" i="3"/>
  <c r="BS648" i="3"/>
  <c r="BS649" i="3"/>
  <c r="BS650" i="3"/>
  <c r="BS651" i="3"/>
  <c r="BS652" i="3"/>
  <c r="BS653" i="3"/>
  <c r="BS654" i="3"/>
  <c r="BS655" i="3"/>
  <c r="BS656" i="3"/>
  <c r="BS657" i="3"/>
  <c r="BS658" i="3"/>
  <c r="BS659" i="3"/>
  <c r="BS660" i="3"/>
  <c r="BS661" i="3"/>
  <c r="BS662" i="3"/>
  <c r="BS663" i="3"/>
  <c r="BS664" i="3"/>
  <c r="BS665" i="3"/>
  <c r="BS666" i="3"/>
  <c r="BS667" i="3"/>
  <c r="BS668" i="3"/>
  <c r="BS669" i="3"/>
  <c r="BS670" i="3"/>
  <c r="BS671" i="3"/>
  <c r="BS672" i="3"/>
  <c r="BS673" i="3"/>
  <c r="BS674" i="3"/>
  <c r="BS675" i="3"/>
  <c r="BS676" i="3"/>
  <c r="BS677" i="3"/>
  <c r="BS678" i="3"/>
  <c r="BS679" i="3"/>
  <c r="BS680" i="3"/>
  <c r="BS681" i="3"/>
  <c r="BS682" i="3"/>
  <c r="BS683" i="3"/>
  <c r="BS684" i="3"/>
  <c r="BS685" i="3"/>
  <c r="BS686" i="3"/>
  <c r="BS687" i="3"/>
  <c r="BS688" i="3"/>
  <c r="BS689" i="3"/>
  <c r="BS690" i="3"/>
  <c r="BS691" i="3"/>
  <c r="BS692" i="3"/>
  <c r="BS693" i="3"/>
  <c r="BS694" i="3"/>
  <c r="BS695" i="3"/>
  <c r="BS696" i="3"/>
  <c r="BS697" i="3"/>
  <c r="BS698" i="3"/>
  <c r="BS699" i="3"/>
  <c r="BS700" i="3"/>
  <c r="BS701" i="3"/>
  <c r="BS702" i="3"/>
  <c r="BS703" i="3"/>
  <c r="BS704" i="3"/>
  <c r="BS705" i="3"/>
  <c r="BS706" i="3"/>
  <c r="BS707" i="3"/>
  <c r="BS708" i="3"/>
  <c r="BS709" i="3"/>
  <c r="BS710" i="3"/>
  <c r="BS711" i="3"/>
  <c r="BS712" i="3"/>
  <c r="BS713" i="3"/>
  <c r="BS714" i="3"/>
  <c r="BS715" i="3"/>
  <c r="BS716" i="3"/>
  <c r="BS717" i="3"/>
  <c r="BS718" i="3"/>
  <c r="BS719" i="3"/>
  <c r="BS720" i="3"/>
  <c r="BS721" i="3"/>
  <c r="BS722" i="3"/>
  <c r="BS723" i="3"/>
  <c r="BS724" i="3"/>
  <c r="BS725" i="3"/>
  <c r="BS726" i="3"/>
  <c r="BS727" i="3"/>
  <c r="BS728" i="3"/>
  <c r="BS729" i="3"/>
  <c r="BS730" i="3"/>
  <c r="BS731" i="3"/>
  <c r="BS732" i="3"/>
  <c r="BS733" i="3"/>
  <c r="BS734" i="3"/>
  <c r="BS735" i="3"/>
  <c r="BS736" i="3"/>
  <c r="BS737" i="3"/>
  <c r="BS738" i="3"/>
  <c r="BS739" i="3"/>
  <c r="BS740" i="3"/>
  <c r="BS741" i="3"/>
  <c r="BS742" i="3"/>
  <c r="BS743" i="3"/>
  <c r="BS744" i="3"/>
  <c r="BS745" i="3"/>
  <c r="BS746" i="3"/>
  <c r="BS747" i="3"/>
  <c r="BS748" i="3"/>
  <c r="BS749" i="3"/>
  <c r="BS750" i="3"/>
  <c r="BS751" i="3"/>
  <c r="BS752" i="3"/>
  <c r="BS753" i="3"/>
  <c r="BS754" i="3"/>
  <c r="BS755" i="3"/>
  <c r="BS756" i="3"/>
  <c r="BS757" i="3"/>
  <c r="BS758" i="3"/>
  <c r="BS759" i="3"/>
  <c r="BS760" i="3"/>
  <c r="BS761" i="3"/>
  <c r="BS762" i="3"/>
  <c r="BS763" i="3"/>
  <c r="BS764" i="3"/>
  <c r="BS765" i="3"/>
  <c r="BS766" i="3"/>
  <c r="BS767" i="3"/>
  <c r="BS768" i="3"/>
  <c r="BS769" i="3"/>
  <c r="BS770" i="3"/>
  <c r="BS771" i="3"/>
  <c r="BS772" i="3"/>
  <c r="BS773" i="3"/>
  <c r="BS774" i="3"/>
  <c r="BS775" i="3"/>
  <c r="BS776" i="3"/>
  <c r="BS777" i="3"/>
  <c r="BS778" i="3"/>
  <c r="BS779" i="3"/>
  <c r="BS780" i="3"/>
  <c r="BS781" i="3"/>
  <c r="BS782" i="3"/>
  <c r="BS783" i="3"/>
  <c r="BS784" i="3"/>
  <c r="BS785" i="3"/>
  <c r="BS786" i="3"/>
  <c r="BS787" i="3"/>
  <c r="BS788" i="3"/>
  <c r="BS789" i="3"/>
  <c r="BS790" i="3"/>
  <c r="BS791" i="3"/>
  <c r="BS792" i="3"/>
  <c r="BS793" i="3"/>
  <c r="BS794" i="3"/>
  <c r="BS795" i="3"/>
  <c r="BS796" i="3"/>
  <c r="BS797" i="3"/>
  <c r="BS798" i="3"/>
  <c r="BS799" i="3"/>
  <c r="BS800" i="3"/>
  <c r="BS801" i="3"/>
  <c r="BS802" i="3"/>
  <c r="BS803" i="3"/>
  <c r="BS804" i="3"/>
  <c r="BS805" i="3"/>
  <c r="BS806" i="3"/>
  <c r="BS807" i="3"/>
  <c r="BS808" i="3"/>
  <c r="BS809" i="3"/>
  <c r="BS810" i="3"/>
  <c r="BS811" i="3"/>
  <c r="BS812" i="3"/>
  <c r="BS813" i="3"/>
  <c r="BS814" i="3"/>
  <c r="BS815" i="3"/>
  <c r="BS816" i="3"/>
  <c r="BS817" i="3"/>
  <c r="BS818" i="3"/>
  <c r="BS819" i="3"/>
  <c r="BS820" i="3"/>
  <c r="BS821" i="3"/>
  <c r="BS822" i="3"/>
  <c r="BS823" i="3"/>
  <c r="BS824" i="3"/>
  <c r="BS825" i="3"/>
  <c r="BS826" i="3"/>
  <c r="BS827" i="3"/>
  <c r="BS828" i="3"/>
  <c r="BS829" i="3"/>
  <c r="BS830" i="3"/>
  <c r="BS831" i="3"/>
  <c r="BS832" i="3"/>
  <c r="BS833" i="3"/>
  <c r="BS834" i="3"/>
  <c r="BS835" i="3"/>
  <c r="BS836" i="3"/>
  <c r="BS837" i="3"/>
  <c r="BS838" i="3"/>
  <c r="BS839" i="3"/>
  <c r="BS840" i="3"/>
  <c r="BS841" i="3"/>
  <c r="BS842" i="3"/>
  <c r="BS843" i="3"/>
  <c r="BS844" i="3"/>
  <c r="BS845" i="3"/>
  <c r="BS846" i="3"/>
  <c r="BS847" i="3"/>
  <c r="BS848" i="3"/>
  <c r="BS849" i="3"/>
  <c r="BS850" i="3"/>
  <c r="BS851" i="3"/>
  <c r="BS852" i="3"/>
  <c r="BS853" i="3"/>
  <c r="BS854" i="3"/>
  <c r="BS855" i="3"/>
  <c r="BS856" i="3"/>
  <c r="BS857" i="3"/>
  <c r="BS858" i="3"/>
  <c r="BS859" i="3"/>
  <c r="BS860" i="3"/>
  <c r="BS861" i="3"/>
  <c r="BS862" i="3"/>
  <c r="BS863" i="3"/>
  <c r="BS864" i="3"/>
  <c r="BS865" i="3"/>
  <c r="BS866" i="3"/>
  <c r="BS867" i="3"/>
  <c r="BS868" i="3"/>
  <c r="BS869" i="3"/>
  <c r="BS870" i="3"/>
  <c r="BS871" i="3"/>
  <c r="BS872" i="3"/>
  <c r="BS873" i="3"/>
  <c r="BS874" i="3"/>
  <c r="BS875" i="3"/>
  <c r="BS876" i="3"/>
  <c r="BS877" i="3"/>
  <c r="BS878" i="3"/>
  <c r="BS879" i="3"/>
  <c r="BS880" i="3"/>
  <c r="BS881" i="3"/>
  <c r="BS882" i="3"/>
  <c r="BS883" i="3"/>
  <c r="BS884" i="3"/>
  <c r="BS885" i="3"/>
  <c r="BS886" i="3"/>
  <c r="BS887" i="3"/>
  <c r="BS888" i="3"/>
  <c r="BS889" i="3"/>
  <c r="BS890" i="3"/>
  <c r="BS891" i="3"/>
  <c r="BS892" i="3"/>
  <c r="BS893" i="3"/>
  <c r="BS894" i="3"/>
  <c r="BS895" i="3"/>
  <c r="BS896" i="3"/>
  <c r="BS897" i="3"/>
  <c r="BS898" i="3"/>
  <c r="BS899" i="3"/>
  <c r="BS900" i="3"/>
  <c r="BS901" i="3"/>
  <c r="BS902" i="3"/>
  <c r="BS903" i="3"/>
  <c r="BS904" i="3"/>
  <c r="BS905" i="3"/>
  <c r="BS906" i="3"/>
  <c r="BS907" i="3"/>
  <c r="BS908" i="3"/>
  <c r="BS909" i="3"/>
  <c r="BS910" i="3"/>
  <c r="BS911" i="3"/>
  <c r="BS912" i="3"/>
  <c r="BS913" i="3"/>
  <c r="BS914" i="3"/>
  <c r="BS915" i="3"/>
  <c r="BS916" i="3"/>
  <c r="BS917" i="3"/>
  <c r="BS918" i="3"/>
  <c r="BS919" i="3"/>
  <c r="BS920" i="3"/>
  <c r="BS921" i="3"/>
  <c r="BS922" i="3"/>
  <c r="BS923" i="3"/>
  <c r="BS924" i="3"/>
  <c r="BS925" i="3"/>
  <c r="BS926" i="3"/>
  <c r="BS927" i="3"/>
  <c r="BS928" i="3"/>
  <c r="BS929" i="3"/>
  <c r="BS930" i="3"/>
  <c r="BS931" i="3"/>
  <c r="BS932" i="3"/>
  <c r="BS933" i="3"/>
  <c r="BS934" i="3"/>
  <c r="BS935" i="3"/>
  <c r="BS936" i="3"/>
  <c r="BS937" i="3"/>
  <c r="BS938" i="3"/>
  <c r="BS939" i="3"/>
  <c r="BS940" i="3"/>
  <c r="BS941" i="3"/>
  <c r="BS942" i="3"/>
  <c r="BS943" i="3"/>
  <c r="BS944" i="3"/>
  <c r="BS945" i="3"/>
  <c r="BS946" i="3"/>
  <c r="BS947" i="3"/>
  <c r="BS948" i="3"/>
  <c r="BS949" i="3"/>
  <c r="BS950" i="3"/>
  <c r="BS951" i="3"/>
  <c r="BS952" i="3"/>
  <c r="BS953" i="3"/>
  <c r="BS954" i="3"/>
  <c r="BS955" i="3"/>
  <c r="BS956" i="3"/>
  <c r="BS957" i="3"/>
  <c r="BS958" i="3"/>
  <c r="BS959" i="3"/>
  <c r="BS960" i="3"/>
  <c r="BS961" i="3"/>
  <c r="BS962" i="3"/>
  <c r="BS963" i="3"/>
  <c r="BS964" i="3"/>
  <c r="BS965" i="3"/>
  <c r="BS966" i="3"/>
  <c r="BS967" i="3"/>
  <c r="BS968" i="3"/>
  <c r="BS969" i="3"/>
  <c r="BS970" i="3"/>
  <c r="BS971" i="3"/>
  <c r="BS972" i="3"/>
  <c r="BS973" i="3"/>
  <c r="BS974" i="3"/>
  <c r="BS975" i="3"/>
  <c r="BS976" i="3"/>
  <c r="BS977" i="3"/>
  <c r="BS978" i="3"/>
  <c r="BS979" i="3"/>
  <c r="BS980" i="3"/>
  <c r="BS981" i="3"/>
  <c r="BS982" i="3"/>
  <c r="BS983" i="3"/>
  <c r="BS984" i="3"/>
  <c r="BS985" i="3"/>
  <c r="BS986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S1002" i="3"/>
  <c r="BS1003" i="3"/>
  <c r="BS1004" i="3"/>
  <c r="BS1005" i="3"/>
  <c r="BS1006" i="3"/>
  <c r="BS1007" i="3"/>
  <c r="BS1008" i="3"/>
  <c r="BS1009" i="3"/>
  <c r="BS1010" i="3"/>
  <c r="BS1011" i="3"/>
  <c r="BS1012" i="3"/>
  <c r="BS1013" i="3"/>
  <c r="BS1014" i="3"/>
  <c r="BS1015" i="3"/>
  <c r="BS1016" i="3"/>
  <c r="BS1017" i="3"/>
  <c r="BS1018" i="3"/>
  <c r="BS1019" i="3"/>
  <c r="BS1020" i="3"/>
  <c r="BS1021" i="3"/>
  <c r="BS1022" i="3"/>
  <c r="BS1023" i="3"/>
  <c r="BS1024" i="3"/>
  <c r="BS1025" i="3"/>
  <c r="BS1026" i="3"/>
  <c r="BS1027" i="3"/>
  <c r="BS1028" i="3"/>
  <c r="BS1029" i="3"/>
  <c r="BS1030" i="3"/>
  <c r="BS1031" i="3"/>
  <c r="BS1032" i="3"/>
  <c r="BS1033" i="3"/>
  <c r="BS1034" i="3"/>
  <c r="BS1035" i="3"/>
  <c r="BS1036" i="3"/>
  <c r="BS1037" i="3"/>
  <c r="BS1038" i="3"/>
  <c r="BS1039" i="3"/>
  <c r="BS1040" i="3"/>
  <c r="BS1041" i="3"/>
  <c r="BS1042" i="3"/>
  <c r="BS1043" i="3"/>
  <c r="BS1044" i="3"/>
  <c r="BS1045" i="3"/>
  <c r="BS1046" i="3"/>
  <c r="BS1047" i="3"/>
  <c r="BS1048" i="3"/>
  <c r="BS1049" i="3"/>
  <c r="BS1050" i="3"/>
  <c r="BS1051" i="3"/>
  <c r="BS1052" i="3"/>
  <c r="BS1053" i="3"/>
  <c r="BS1054" i="3"/>
  <c r="BS1055" i="3"/>
  <c r="BS1056" i="3"/>
  <c r="BS1057" i="3"/>
  <c r="BS1058" i="3"/>
  <c r="BS1059" i="3"/>
  <c r="BS1060" i="3"/>
  <c r="BS1061" i="3"/>
  <c r="BS1062" i="3"/>
  <c r="BS1063" i="3"/>
  <c r="BS1064" i="3"/>
  <c r="BS1065" i="3"/>
  <c r="BS1066" i="3"/>
  <c r="BS1067" i="3"/>
  <c r="BS1068" i="3"/>
  <c r="BS1069" i="3"/>
  <c r="BS1070" i="3"/>
  <c r="BS1071" i="3"/>
  <c r="BS1072" i="3"/>
  <c r="BS1073" i="3"/>
  <c r="BS1074" i="3"/>
  <c r="BS1075" i="3"/>
  <c r="BS1076" i="3"/>
  <c r="BS1077" i="3"/>
  <c r="BS1078" i="3"/>
  <c r="BS1079" i="3"/>
  <c r="BS1080" i="3"/>
  <c r="BS1081" i="3"/>
  <c r="BS1082" i="3"/>
  <c r="BS1083" i="3"/>
  <c r="BS1084" i="3"/>
  <c r="BS1085" i="3"/>
  <c r="BS1086" i="3"/>
  <c r="BS1087" i="3"/>
  <c r="BS1088" i="3"/>
  <c r="BS1089" i="3"/>
  <c r="BS1090" i="3"/>
  <c r="BS1091" i="3"/>
  <c r="BS1092" i="3"/>
  <c r="BS1093" i="3"/>
  <c r="BS1094" i="3"/>
  <c r="BS1095" i="3"/>
  <c r="BS1096" i="3"/>
  <c r="BS1097" i="3"/>
  <c r="BS1098" i="3"/>
  <c r="BS1099" i="3"/>
  <c r="BS1100" i="3"/>
  <c r="BS1101" i="3"/>
  <c r="BS1102" i="3"/>
  <c r="BS1103" i="3"/>
  <c r="BS1104" i="3"/>
  <c r="BS1105" i="3"/>
  <c r="BS1106" i="3"/>
  <c r="BS1107" i="3"/>
  <c r="BS1108" i="3"/>
  <c r="BS1109" i="3"/>
  <c r="BS1110" i="3"/>
  <c r="BS1111" i="3"/>
  <c r="BS1112" i="3"/>
  <c r="BS1113" i="3"/>
  <c r="BS1114" i="3"/>
  <c r="BS1115" i="3"/>
  <c r="BS1116" i="3"/>
  <c r="BS1117" i="3"/>
  <c r="BS1118" i="3"/>
  <c r="BS1119" i="3"/>
  <c r="BS1120" i="3"/>
  <c r="BS1121" i="3"/>
  <c r="BS1122" i="3"/>
  <c r="BS1123" i="3"/>
  <c r="BS1124" i="3"/>
  <c r="BS1125" i="3"/>
  <c r="BS1126" i="3"/>
  <c r="BS1127" i="3"/>
  <c r="BS1128" i="3"/>
  <c r="BS1129" i="3"/>
  <c r="BS1130" i="3"/>
  <c r="BS1131" i="3"/>
  <c r="BS1132" i="3"/>
  <c r="BS1133" i="3"/>
  <c r="BS1134" i="3"/>
  <c r="BS1135" i="3"/>
  <c r="BS1136" i="3"/>
  <c r="BS1137" i="3"/>
  <c r="BS1138" i="3"/>
  <c r="BS1139" i="3"/>
  <c r="BS1140" i="3"/>
  <c r="BS1141" i="3"/>
  <c r="BS1142" i="3"/>
  <c r="BS1143" i="3"/>
  <c r="BS1144" i="3"/>
  <c r="BS1145" i="3"/>
  <c r="BS1146" i="3"/>
  <c r="BS1147" i="3"/>
  <c r="BS1148" i="3"/>
  <c r="BS1149" i="3"/>
  <c r="BS1150" i="3"/>
  <c r="BS1151" i="3"/>
  <c r="BS1152" i="3"/>
  <c r="BS1153" i="3"/>
  <c r="BS1154" i="3"/>
  <c r="BS1155" i="3"/>
  <c r="BS1156" i="3"/>
  <c r="BS1157" i="3"/>
  <c r="BS1158" i="3"/>
  <c r="BS1159" i="3"/>
  <c r="BS1160" i="3"/>
  <c r="BS1161" i="3"/>
  <c r="BS1162" i="3"/>
  <c r="BS1163" i="3"/>
  <c r="BS1164" i="3"/>
  <c r="BS1165" i="3"/>
  <c r="BS1166" i="3"/>
  <c r="BS1167" i="3"/>
  <c r="BS1168" i="3"/>
  <c r="BS1169" i="3"/>
  <c r="BS1170" i="3"/>
  <c r="BS1171" i="3"/>
  <c r="BS1172" i="3"/>
  <c r="BS1173" i="3"/>
  <c r="BS1174" i="3"/>
  <c r="BS1175" i="3"/>
  <c r="BS1176" i="3"/>
  <c r="BS1177" i="3"/>
  <c r="BS1178" i="3"/>
  <c r="BS1179" i="3"/>
  <c r="BS1180" i="3"/>
  <c r="BS1181" i="3"/>
  <c r="BS1182" i="3"/>
  <c r="BS1183" i="3"/>
  <c r="BS1184" i="3"/>
  <c r="BS1185" i="3"/>
  <c r="BS1186" i="3"/>
  <c r="BS1187" i="3"/>
  <c r="BS1188" i="3"/>
  <c r="BS1189" i="3"/>
  <c r="BS1190" i="3"/>
  <c r="BS1191" i="3"/>
  <c r="BS1192" i="3"/>
  <c r="BS1193" i="3"/>
  <c r="BS1194" i="3"/>
  <c r="BS1195" i="3"/>
  <c r="BS1196" i="3"/>
  <c r="BS3" i="3"/>
  <c r="BS4" i="2" a="1"/>
  <c r="BS4" i="2" s="1"/>
  <c r="BS5" i="2" a="1"/>
  <c r="BS5" i="2" s="1"/>
  <c r="BS6" i="2" a="1"/>
  <c r="BS6" i="2" s="1"/>
  <c r="BS7" i="2" a="1"/>
  <c r="BS7" i="2" s="1"/>
  <c r="BS8" i="2" a="1"/>
  <c r="BS8" i="2" s="1"/>
  <c r="BS9" i="2" a="1"/>
  <c r="BS9" i="2" s="1"/>
  <c r="BS10" i="2" a="1"/>
  <c r="BS10" i="2" s="1"/>
  <c r="BS11" i="2" a="1"/>
  <c r="BS11" i="2" s="1"/>
  <c r="BS12" i="2" a="1"/>
  <c r="BS12" i="2" s="1"/>
  <c r="BS13" i="2" a="1"/>
  <c r="BS13" i="2" s="1"/>
  <c r="BS14" i="2" a="1"/>
  <c r="BS14" i="2" s="1"/>
  <c r="BS15" i="2" a="1"/>
  <c r="BS15" i="2" s="1"/>
  <c r="BS16" i="2" a="1"/>
  <c r="BS16" i="2" s="1"/>
  <c r="BS17" i="2" a="1"/>
  <c r="BS17" i="2" s="1"/>
  <c r="BS18" i="2" a="1"/>
  <c r="BS18" i="2" s="1"/>
  <c r="BS19" i="2" a="1"/>
  <c r="BS19" i="2" s="1"/>
  <c r="BS20" i="2" a="1"/>
  <c r="BS20" i="2" s="1"/>
  <c r="BS21" i="2" a="1"/>
  <c r="BS21" i="2" s="1"/>
  <c r="BS22" i="2" a="1"/>
  <c r="BS22" i="2" s="1"/>
  <c r="BS23" i="2" a="1"/>
  <c r="BS23" i="2" s="1"/>
  <c r="BS24" i="2" a="1"/>
  <c r="BS24" i="2" s="1"/>
  <c r="BS25" i="2" a="1"/>
  <c r="BS25" i="2" s="1"/>
  <c r="BS26" i="2" a="1"/>
  <c r="BS26" i="2" s="1"/>
  <c r="BS27" i="2" a="1"/>
  <c r="BS27" i="2" s="1"/>
  <c r="BS28" i="2" a="1"/>
  <c r="BS28" i="2" s="1"/>
  <c r="BS29" i="2" a="1"/>
  <c r="BS29" i="2" s="1"/>
  <c r="BS30" i="2" a="1"/>
  <c r="BS30" i="2" s="1"/>
  <c r="BS31" i="2" a="1"/>
  <c r="BS31" i="2" s="1"/>
  <c r="BS32" i="2" a="1"/>
  <c r="BS32" i="2" s="1"/>
  <c r="BS33" i="2" a="1"/>
  <c r="BS33" i="2" s="1"/>
  <c r="BS34" i="2" a="1"/>
  <c r="BS34" i="2" s="1"/>
  <c r="BS35" i="2" a="1"/>
  <c r="BS35" i="2" s="1"/>
  <c r="BS36" i="2" a="1"/>
  <c r="BS36" i="2" s="1"/>
  <c r="BS37" i="2" a="1"/>
  <c r="BS37" i="2" s="1"/>
  <c r="BS38" i="2" a="1"/>
  <c r="BS38" i="2" s="1"/>
  <c r="BS39" i="2" a="1"/>
  <c r="BS39" i="2" s="1"/>
  <c r="BS40" i="2" a="1"/>
  <c r="BS40" i="2" s="1"/>
  <c r="BS41" i="2" a="1"/>
  <c r="BS41" i="2" s="1"/>
  <c r="BS42" i="2" a="1"/>
  <c r="BS42" i="2" s="1"/>
  <c r="BS43" i="2" a="1"/>
  <c r="BS43" i="2" s="1"/>
  <c r="BS44" i="2" a="1"/>
  <c r="BS44" i="2" s="1"/>
  <c r="BS45" i="2" a="1"/>
  <c r="BS45" i="2" s="1"/>
  <c r="BS46" i="2" a="1"/>
  <c r="BS46" i="2" s="1"/>
  <c r="BS47" i="2" a="1"/>
  <c r="BS47" i="2" s="1"/>
  <c r="BS48" i="2" a="1"/>
  <c r="BS48" i="2" s="1"/>
  <c r="BS49" i="2" a="1"/>
  <c r="BS49" i="2" s="1"/>
  <c r="BS50" i="2" a="1"/>
  <c r="BS50" i="2" s="1"/>
  <c r="BS51" i="2" a="1"/>
  <c r="BS51" i="2" s="1"/>
  <c r="BS52" i="2" a="1"/>
  <c r="BS52" i="2" s="1"/>
  <c r="BS53" i="2" a="1"/>
  <c r="BS53" i="2" s="1"/>
  <c r="BS54" i="2" a="1"/>
  <c r="BS54" i="2" s="1"/>
  <c r="BS55" i="2" a="1"/>
  <c r="BS55" i="2" s="1"/>
  <c r="BS56" i="2" a="1"/>
  <c r="BS56" i="2" s="1"/>
  <c r="BS57" i="2" a="1"/>
  <c r="BS57" i="2" s="1"/>
  <c r="BS58" i="2" a="1"/>
  <c r="BS58" i="2" s="1"/>
  <c r="BS59" i="2" a="1"/>
  <c r="BS59" i="2" s="1"/>
  <c r="BS60" i="2" a="1"/>
  <c r="BS60" i="2" s="1"/>
  <c r="BS61" i="2" a="1"/>
  <c r="BS61" i="2" s="1"/>
  <c r="BS62" i="2" a="1"/>
  <c r="BS62" i="2" s="1"/>
  <c r="BS63" i="2" a="1"/>
  <c r="BS63" i="2" s="1"/>
  <c r="BS64" i="2" a="1"/>
  <c r="BS64" i="2" s="1"/>
  <c r="BS65" i="2" a="1"/>
  <c r="BS65" i="2" s="1"/>
  <c r="BS66" i="2" a="1"/>
  <c r="BS66" i="2" s="1"/>
  <c r="BS67" i="2" a="1"/>
  <c r="BS67" i="2" s="1"/>
  <c r="BS68" i="2" a="1"/>
  <c r="BS68" i="2" s="1"/>
  <c r="BS69" i="2" a="1"/>
  <c r="BS69" i="2" s="1"/>
  <c r="BS70" i="2" a="1"/>
  <c r="BS70" i="2" s="1"/>
  <c r="BS71" i="2" a="1"/>
  <c r="BS71" i="2" s="1"/>
  <c r="BS72" i="2" a="1"/>
  <c r="BS72" i="2" s="1"/>
  <c r="BS73" i="2" a="1"/>
  <c r="BS73" i="2" s="1"/>
  <c r="BS74" i="2" a="1"/>
  <c r="BS74" i="2" s="1"/>
  <c r="BS75" i="2" a="1"/>
  <c r="BS75" i="2" s="1"/>
  <c r="BS76" i="2" a="1"/>
  <c r="BS76" i="2" s="1"/>
  <c r="BS77" i="2" a="1"/>
  <c r="BS77" i="2" s="1"/>
  <c r="BS78" i="2" a="1"/>
  <c r="BS78" i="2" s="1"/>
  <c r="BS79" i="2" a="1"/>
  <c r="BS79" i="2" s="1"/>
  <c r="BS80" i="2" a="1"/>
  <c r="BS80" i="2" s="1"/>
  <c r="BS81" i="2" a="1"/>
  <c r="BS81" i="2" s="1"/>
  <c r="BS82" i="2" a="1"/>
  <c r="BS82" i="2" s="1"/>
  <c r="BS83" i="2" a="1"/>
  <c r="BS83" i="2" s="1"/>
  <c r="BS84" i="2" a="1"/>
  <c r="BS84" i="2" s="1"/>
  <c r="BS85" i="2" a="1"/>
  <c r="BS85" i="2" s="1"/>
  <c r="BS86" i="2" a="1"/>
  <c r="BS86" i="2" s="1"/>
  <c r="BS87" i="2" a="1"/>
  <c r="BS87" i="2" s="1"/>
  <c r="BS88" i="2" a="1"/>
  <c r="BS88" i="2" s="1"/>
  <c r="BS89" i="2" a="1"/>
  <c r="BS89" i="2" s="1"/>
  <c r="BS90" i="2" a="1"/>
  <c r="BS90" i="2" s="1"/>
  <c r="BS91" i="2" a="1"/>
  <c r="BS91" i="2" s="1"/>
  <c r="BS92" i="2" a="1"/>
  <c r="BS92" i="2" s="1"/>
  <c r="BS93" i="2" a="1"/>
  <c r="BS93" i="2" s="1"/>
  <c r="BS94" i="2" a="1"/>
  <c r="BS94" i="2" s="1"/>
  <c r="BS95" i="2" a="1"/>
  <c r="BS95" i="2" s="1"/>
  <c r="BS96" i="2" a="1"/>
  <c r="BS96" i="2" s="1"/>
  <c r="BS97" i="2" a="1"/>
  <c r="BS97" i="2" s="1"/>
  <c r="BS98" i="2" a="1"/>
  <c r="BS98" i="2" s="1"/>
  <c r="BS99" i="2" a="1"/>
  <c r="BS99" i="2" s="1"/>
  <c r="BS100" i="2" a="1"/>
  <c r="BS100" i="2" s="1"/>
  <c r="BS101" i="2" a="1"/>
  <c r="BS101" i="2" s="1"/>
  <c r="BS102" i="2" a="1"/>
  <c r="BS102" i="2" s="1"/>
  <c r="BS103" i="2" a="1"/>
  <c r="BS103" i="2" s="1"/>
  <c r="BS104" i="2" a="1"/>
  <c r="BS104" i="2" s="1"/>
  <c r="BS105" i="2" a="1"/>
  <c r="BS105" i="2" s="1"/>
  <c r="BS106" i="2" a="1"/>
  <c r="BS106" i="2" s="1"/>
  <c r="BS107" i="2" a="1"/>
  <c r="BS107" i="2" s="1"/>
  <c r="BS108" i="2" a="1"/>
  <c r="BS108" i="2" s="1"/>
  <c r="BS109" i="2" a="1"/>
  <c r="BS109" i="2" s="1"/>
  <c r="BS110" i="2" a="1"/>
  <c r="BS110" i="2" s="1"/>
  <c r="BS111" i="2" a="1"/>
  <c r="BS111" i="2" s="1"/>
  <c r="BS112" i="2" a="1"/>
  <c r="BS112" i="2" s="1"/>
  <c r="BS113" i="2" a="1"/>
  <c r="BS113" i="2" s="1"/>
  <c r="BS114" i="2" a="1"/>
  <c r="BS114" i="2" s="1"/>
  <c r="BS115" i="2" a="1"/>
  <c r="BS115" i="2" s="1"/>
  <c r="BS116" i="2" a="1"/>
  <c r="BS116" i="2" s="1"/>
  <c r="BS117" i="2" a="1"/>
  <c r="BS117" i="2" s="1"/>
  <c r="BS118" i="2" a="1"/>
  <c r="BS118" i="2" s="1"/>
  <c r="BS119" i="2" a="1"/>
  <c r="BS119" i="2" s="1"/>
  <c r="BS120" i="2" a="1"/>
  <c r="BS120" i="2" s="1"/>
  <c r="BS121" i="2" a="1"/>
  <c r="BS121" i="2" s="1"/>
  <c r="BS122" i="2" a="1"/>
  <c r="BS122" i="2" s="1"/>
  <c r="BS123" i="2" a="1"/>
  <c r="BS123" i="2" s="1"/>
  <c r="BS124" i="2" a="1"/>
  <c r="BS124" i="2" s="1"/>
  <c r="BS125" i="2" a="1"/>
  <c r="BS125" i="2" s="1"/>
  <c r="BS126" i="2" a="1"/>
  <c r="BS126" i="2" s="1"/>
  <c r="BS127" i="2" a="1"/>
  <c r="BS127" i="2" s="1"/>
  <c r="BS128" i="2" a="1"/>
  <c r="BS128" i="2" s="1"/>
  <c r="BS129" i="2" a="1"/>
  <c r="BS129" i="2" s="1"/>
  <c r="BS130" i="2" a="1"/>
  <c r="BS130" i="2" s="1"/>
  <c r="BS131" i="2" a="1"/>
  <c r="BS131" i="2" s="1"/>
  <c r="BS132" i="2" a="1"/>
  <c r="BS132" i="2" s="1"/>
  <c r="BS133" i="2" a="1"/>
  <c r="BS133" i="2" s="1"/>
  <c r="BS134" i="2" a="1"/>
  <c r="BS134" i="2" s="1"/>
  <c r="BS135" i="2" a="1"/>
  <c r="BS135" i="2" s="1"/>
  <c r="BS136" i="2" a="1"/>
  <c r="BS136" i="2" s="1"/>
  <c r="BS137" i="2" a="1"/>
  <c r="BS137" i="2" s="1"/>
  <c r="BS138" i="2" a="1"/>
  <c r="BS138" i="2" s="1"/>
  <c r="BS139" i="2" a="1"/>
  <c r="BS139" i="2" s="1"/>
  <c r="BS140" i="2" a="1"/>
  <c r="BS140" i="2" s="1"/>
  <c r="BS141" i="2" a="1"/>
  <c r="BS141" i="2" s="1"/>
  <c r="BS142" i="2" a="1"/>
  <c r="BS142" i="2" s="1"/>
  <c r="BS143" i="2" a="1"/>
  <c r="BS143" i="2" s="1"/>
  <c r="BS144" i="2" a="1"/>
  <c r="BS144" i="2" s="1"/>
  <c r="BS145" i="2" a="1"/>
  <c r="BS145" i="2" s="1"/>
  <c r="BS146" i="2" a="1"/>
  <c r="BS146" i="2" s="1"/>
  <c r="BS147" i="2" a="1"/>
  <c r="BS147" i="2" s="1"/>
  <c r="BS148" i="2" a="1"/>
  <c r="BS148" i="2" s="1"/>
  <c r="BS149" i="2" a="1"/>
  <c r="BS149" i="2" s="1"/>
  <c r="BS150" i="2" a="1"/>
  <c r="BS150" i="2" s="1"/>
  <c r="BS151" i="2" a="1"/>
  <c r="BS151" i="2" s="1"/>
  <c r="BS152" i="2" a="1"/>
  <c r="BS152" i="2" s="1"/>
  <c r="BS153" i="2" a="1"/>
  <c r="BS153" i="2" s="1"/>
  <c r="BS154" i="2" a="1"/>
  <c r="BS154" i="2" s="1"/>
  <c r="BS155" i="2" a="1"/>
  <c r="BS155" i="2" s="1"/>
  <c r="BS156" i="2" a="1"/>
  <c r="BS156" i="2" s="1"/>
  <c r="BS157" i="2" a="1"/>
  <c r="BS157" i="2" s="1"/>
  <c r="BS158" i="2" a="1"/>
  <c r="BS158" i="2" s="1"/>
  <c r="BS159" i="2" a="1"/>
  <c r="BS159" i="2" s="1"/>
  <c r="BS160" i="2" a="1"/>
  <c r="BS160" i="2" s="1"/>
  <c r="BS161" i="2" a="1"/>
  <c r="BS161" i="2" s="1"/>
  <c r="BS162" i="2" a="1"/>
  <c r="BS162" i="2" s="1"/>
  <c r="BS163" i="2" a="1"/>
  <c r="BS163" i="2" s="1"/>
  <c r="BS164" i="2" a="1"/>
  <c r="BS164" i="2" s="1"/>
  <c r="BS165" i="2" a="1"/>
  <c r="BS165" i="2" s="1"/>
  <c r="BS166" i="2" a="1"/>
  <c r="BS166" i="2" s="1"/>
  <c r="BS167" i="2" a="1"/>
  <c r="BS167" i="2" s="1"/>
  <c r="BS168" i="2" a="1"/>
  <c r="BS168" i="2" s="1"/>
  <c r="BS169" i="2" a="1"/>
  <c r="BS169" i="2" s="1"/>
  <c r="BS170" i="2" a="1"/>
  <c r="BS170" i="2" s="1"/>
  <c r="BS171" i="2" a="1"/>
  <c r="BS171" i="2" s="1"/>
  <c r="BS172" i="2" a="1"/>
  <c r="BS172" i="2" s="1"/>
  <c r="BS173" i="2" a="1"/>
  <c r="BS173" i="2" s="1"/>
  <c r="BS174" i="2" a="1"/>
  <c r="BS174" i="2" s="1"/>
  <c r="BS175" i="2" a="1"/>
  <c r="BS175" i="2" s="1"/>
  <c r="BS176" i="2" a="1"/>
  <c r="BS176" i="2" s="1"/>
  <c r="BS177" i="2" a="1"/>
  <c r="BS177" i="2" s="1"/>
  <c r="BS178" i="2" a="1"/>
  <c r="BS178" i="2" s="1"/>
  <c r="BS179" i="2" a="1"/>
  <c r="BS179" i="2" s="1"/>
  <c r="BS180" i="2" a="1"/>
  <c r="BS180" i="2" s="1"/>
  <c r="BS181" i="2" a="1"/>
  <c r="BS181" i="2" s="1"/>
  <c r="BS182" i="2" a="1"/>
  <c r="BS182" i="2" s="1"/>
  <c r="BS183" i="2" a="1"/>
  <c r="BS183" i="2" s="1"/>
  <c r="BS184" i="2" a="1"/>
  <c r="BS184" i="2" s="1"/>
  <c r="BS185" i="2" a="1"/>
  <c r="BS185" i="2" s="1"/>
  <c r="BS186" i="2" a="1"/>
  <c r="BS186" i="2" s="1"/>
  <c r="BS187" i="2" a="1"/>
  <c r="BS187" i="2" s="1"/>
  <c r="BS188" i="2" a="1"/>
  <c r="BS188" i="2" s="1"/>
  <c r="BS189" i="2" a="1"/>
  <c r="BS189" i="2" s="1"/>
  <c r="BS190" i="2" a="1"/>
  <c r="BS190" i="2" s="1"/>
  <c r="BS191" i="2" a="1"/>
  <c r="BS191" i="2" s="1"/>
  <c r="BS192" i="2" a="1"/>
  <c r="BS192" i="2" s="1"/>
  <c r="BS193" i="2" a="1"/>
  <c r="BS193" i="2" s="1"/>
  <c r="BS194" i="2" a="1"/>
  <c r="BS194" i="2" s="1"/>
  <c r="BS195" i="2" a="1"/>
  <c r="BS195" i="2" s="1"/>
  <c r="BS196" i="2" a="1"/>
  <c r="BS196" i="2" s="1"/>
  <c r="BS197" i="2" a="1"/>
  <c r="BS197" i="2" s="1"/>
  <c r="BS198" i="2" a="1"/>
  <c r="BS198" i="2" s="1"/>
  <c r="BS199" i="2" a="1"/>
  <c r="BS199" i="2" s="1"/>
  <c r="BS200" i="2" a="1"/>
  <c r="BS200" i="2" s="1"/>
  <c r="BS201" i="2" a="1"/>
  <c r="BS201" i="2" s="1"/>
  <c r="BS202" i="2" a="1"/>
  <c r="BS202" i="2" s="1"/>
  <c r="BS203" i="2" a="1"/>
  <c r="BS203" i="2" s="1"/>
  <c r="BS204" i="2" a="1"/>
  <c r="BS204" i="2" s="1"/>
  <c r="BS205" i="2" a="1"/>
  <c r="BS205" i="2" s="1"/>
  <c r="BS206" i="2" a="1"/>
  <c r="BS206" i="2" s="1"/>
  <c r="BS207" i="2" a="1"/>
  <c r="BS207" i="2" s="1"/>
  <c r="BS208" i="2" a="1"/>
  <c r="BS208" i="2" s="1"/>
  <c r="BS209" i="2" a="1"/>
  <c r="BS209" i="2" s="1"/>
  <c r="BS210" i="2" a="1"/>
  <c r="BS210" i="2" s="1"/>
  <c r="BS211" i="2" a="1"/>
  <c r="BS211" i="2" s="1"/>
  <c r="BS212" i="2" a="1"/>
  <c r="BS212" i="2" s="1"/>
  <c r="BS213" i="2" a="1"/>
  <c r="BS213" i="2" s="1"/>
  <c r="BS214" i="2" a="1"/>
  <c r="BS214" i="2" s="1"/>
  <c r="BS215" i="2" a="1"/>
  <c r="BS215" i="2" s="1"/>
  <c r="BS216" i="2" a="1"/>
  <c r="BS216" i="2" s="1"/>
  <c r="BS217" i="2" a="1"/>
  <c r="BS217" i="2" s="1"/>
  <c r="BS218" i="2" a="1"/>
  <c r="BS218" i="2" s="1"/>
  <c r="BS219" i="2" a="1"/>
  <c r="BS219" i="2" s="1"/>
  <c r="BS220" i="2" a="1"/>
  <c r="BS220" i="2" s="1"/>
  <c r="BS221" i="2" a="1"/>
  <c r="BS221" i="2" s="1"/>
  <c r="BS222" i="2" a="1"/>
  <c r="BS222" i="2" s="1"/>
  <c r="BS223" i="2" a="1"/>
  <c r="BS223" i="2" s="1"/>
  <c r="BS224" i="2" a="1"/>
  <c r="BS224" i="2" s="1"/>
  <c r="BS225" i="2" a="1"/>
  <c r="BS225" i="2" s="1"/>
  <c r="BS226" i="2" a="1"/>
  <c r="BS226" i="2" s="1"/>
  <c r="BS227" i="2" a="1"/>
  <c r="BS227" i="2" s="1"/>
  <c r="BS228" i="2" a="1"/>
  <c r="BS228" i="2" s="1"/>
  <c r="BS229" i="2" a="1"/>
  <c r="BS229" i="2" s="1"/>
  <c r="BS230" i="2" a="1"/>
  <c r="BS230" i="2" s="1"/>
  <c r="BS231" i="2" a="1"/>
  <c r="BS231" i="2" s="1"/>
  <c r="BS232" i="2" a="1"/>
  <c r="BS232" i="2" s="1"/>
  <c r="BS233" i="2" a="1"/>
  <c r="BS233" i="2" s="1"/>
  <c r="BS234" i="2" a="1"/>
  <c r="BS234" i="2" s="1"/>
  <c r="BS235" i="2" a="1"/>
  <c r="BS235" i="2" s="1"/>
  <c r="BS236" i="2" a="1"/>
  <c r="BS236" i="2" s="1"/>
  <c r="BS237" i="2" a="1"/>
  <c r="BS237" i="2" s="1"/>
  <c r="BS238" i="2" a="1"/>
  <c r="BS238" i="2" s="1"/>
  <c r="BS239" i="2" a="1"/>
  <c r="BS239" i="2" s="1"/>
  <c r="BS240" i="2" a="1"/>
  <c r="BS240" i="2" s="1"/>
  <c r="BS241" i="2" a="1"/>
  <c r="BS241" i="2" s="1"/>
  <c r="BS242" i="2" a="1"/>
  <c r="BS242" i="2" s="1"/>
  <c r="BS243" i="2" a="1"/>
  <c r="BS243" i="2" s="1"/>
  <c r="BS244" i="2" a="1"/>
  <c r="BS244" i="2" s="1"/>
  <c r="BS245" i="2" a="1"/>
  <c r="BS245" i="2" s="1"/>
  <c r="BS246" i="2" a="1"/>
  <c r="BS246" i="2" s="1"/>
  <c r="BS247" i="2" a="1"/>
  <c r="BS247" i="2" s="1"/>
  <c r="BS248" i="2" a="1"/>
  <c r="BS248" i="2" s="1"/>
  <c r="BS249" i="2" a="1"/>
  <c r="BS249" i="2" s="1"/>
  <c r="BS250" i="2" a="1"/>
  <c r="BS250" i="2" s="1"/>
  <c r="BS251" i="2" a="1"/>
  <c r="BS251" i="2" s="1"/>
  <c r="BS252" i="2" a="1"/>
  <c r="BS252" i="2" s="1"/>
  <c r="BS253" i="2" a="1"/>
  <c r="BS253" i="2" s="1"/>
  <c r="BS254" i="2" a="1"/>
  <c r="BS254" i="2" s="1"/>
  <c r="BS255" i="2" a="1"/>
  <c r="BS255" i="2" s="1"/>
  <c r="BS256" i="2" a="1"/>
  <c r="BS256" i="2" s="1"/>
  <c r="BS257" i="2" a="1"/>
  <c r="BS257" i="2" s="1"/>
  <c r="BS258" i="2" a="1"/>
  <c r="BS258" i="2" s="1"/>
  <c r="BS259" i="2" a="1"/>
  <c r="BS259" i="2" s="1"/>
  <c r="BS260" i="2" a="1"/>
  <c r="BS260" i="2" s="1"/>
  <c r="BS261" i="2" a="1"/>
  <c r="BS261" i="2" s="1"/>
  <c r="BS262" i="2" a="1"/>
  <c r="BS262" i="2" s="1"/>
  <c r="BS263" i="2" a="1"/>
  <c r="BS263" i="2" s="1"/>
  <c r="BS264" i="2" a="1"/>
  <c r="BS264" i="2" s="1"/>
  <c r="BS265" i="2" a="1"/>
  <c r="BS265" i="2" s="1"/>
  <c r="BS266" i="2" a="1"/>
  <c r="BS266" i="2" s="1"/>
  <c r="BS267" i="2" a="1"/>
  <c r="BS267" i="2" s="1"/>
  <c r="BS268" i="2" a="1"/>
  <c r="BS268" i="2" s="1"/>
  <c r="BS269" i="2" a="1"/>
  <c r="BS269" i="2" s="1"/>
  <c r="BS270" i="2" a="1"/>
  <c r="BS270" i="2" s="1"/>
  <c r="BS271" i="2" a="1"/>
  <c r="BS271" i="2" s="1"/>
  <c r="BS272" i="2" a="1"/>
  <c r="BS272" i="2" s="1"/>
  <c r="BS273" i="2" a="1"/>
  <c r="BS273" i="2" s="1"/>
  <c r="BS274" i="2" a="1"/>
  <c r="BS274" i="2" s="1"/>
  <c r="BS275" i="2" a="1"/>
  <c r="BS275" i="2" s="1"/>
  <c r="BS276" i="2" a="1"/>
  <c r="BS276" i="2" s="1"/>
  <c r="BS277" i="2" a="1"/>
  <c r="BS277" i="2" s="1"/>
  <c r="BS278" i="2" a="1"/>
  <c r="BS278" i="2" s="1"/>
  <c r="BS279" i="2" a="1"/>
  <c r="BS279" i="2" s="1"/>
  <c r="BS280" i="2" a="1"/>
  <c r="BS280" i="2" s="1"/>
  <c r="BS281" i="2" a="1"/>
  <c r="BS281" i="2" s="1"/>
  <c r="BS282" i="2" a="1"/>
  <c r="BS282" i="2" s="1"/>
  <c r="BS283" i="2" a="1"/>
  <c r="BS283" i="2" s="1"/>
  <c r="BS284" i="2" a="1"/>
  <c r="BS284" i="2" s="1"/>
  <c r="BS285" i="2" a="1"/>
  <c r="BS285" i="2" s="1"/>
  <c r="BS286" i="2" a="1"/>
  <c r="BS286" i="2" s="1"/>
  <c r="BS287" i="2" a="1"/>
  <c r="BS287" i="2" s="1"/>
  <c r="BS288" i="2" a="1"/>
  <c r="BS288" i="2" s="1"/>
  <c r="BS289" i="2" a="1"/>
  <c r="BS289" i="2" s="1"/>
  <c r="BS290" i="2" a="1"/>
  <c r="BS290" i="2" s="1"/>
  <c r="BS291" i="2" a="1"/>
  <c r="BS291" i="2" s="1"/>
  <c r="BS292" i="2" a="1"/>
  <c r="BS292" i="2" s="1"/>
  <c r="BS293" i="2" a="1"/>
  <c r="BS293" i="2" s="1"/>
  <c r="BS294" i="2" a="1"/>
  <c r="BS294" i="2" s="1"/>
  <c r="BS295" i="2" a="1"/>
  <c r="BS295" i="2" s="1"/>
  <c r="BS296" i="2" a="1"/>
  <c r="BS296" i="2" s="1"/>
  <c r="BS297" i="2" a="1"/>
  <c r="BS297" i="2" s="1"/>
  <c r="BS298" i="2" a="1"/>
  <c r="BS298" i="2" s="1"/>
  <c r="BS299" i="2" a="1"/>
  <c r="BS299" i="2" s="1"/>
  <c r="BS300" i="2" a="1"/>
  <c r="BS300" i="2" s="1"/>
  <c r="BS301" i="2" a="1"/>
  <c r="BS301" i="2" s="1"/>
  <c r="BS302" i="2" a="1"/>
  <c r="BS302" i="2" s="1"/>
  <c r="BS303" i="2" a="1"/>
  <c r="BS303" i="2" s="1"/>
  <c r="BS304" i="2" a="1"/>
  <c r="BS304" i="2" s="1"/>
  <c r="BS305" i="2" a="1"/>
  <c r="BS305" i="2" s="1"/>
  <c r="BS306" i="2" a="1"/>
  <c r="BS306" i="2" s="1"/>
  <c r="BS307" i="2" a="1"/>
  <c r="BS307" i="2" s="1"/>
  <c r="BS308" i="2" a="1"/>
  <c r="BS308" i="2" s="1"/>
  <c r="BS309" i="2" a="1"/>
  <c r="BS309" i="2" s="1"/>
  <c r="BS310" i="2" a="1"/>
  <c r="BS310" i="2" s="1"/>
  <c r="BS311" i="2" a="1"/>
  <c r="BS311" i="2" s="1"/>
  <c r="BS312" i="2" a="1"/>
  <c r="BS312" i="2" s="1"/>
  <c r="BS313" i="2" a="1"/>
  <c r="BS313" i="2" s="1"/>
  <c r="BS314" i="2" a="1"/>
  <c r="BS314" i="2" s="1"/>
  <c r="BS315" i="2" a="1"/>
  <c r="BS315" i="2" s="1"/>
  <c r="BS316" i="2" a="1"/>
  <c r="BS316" i="2" s="1"/>
  <c r="BS317" i="2" a="1"/>
  <c r="BS317" i="2" s="1"/>
  <c r="BS318" i="2" a="1"/>
  <c r="BS318" i="2" s="1"/>
  <c r="BS319" i="2" a="1"/>
  <c r="BS319" i="2" s="1"/>
  <c r="BS320" i="2" a="1"/>
  <c r="BS320" i="2" s="1"/>
  <c r="BS321" i="2" a="1"/>
  <c r="BS321" i="2" s="1"/>
  <c r="BS322" i="2" a="1"/>
  <c r="BS322" i="2" s="1"/>
  <c r="BS323" i="2" a="1"/>
  <c r="BS323" i="2" s="1"/>
  <c r="BS324" i="2" a="1"/>
  <c r="BS324" i="2" s="1"/>
  <c r="BS325" i="2" a="1"/>
  <c r="BS325" i="2" s="1"/>
  <c r="BS326" i="2" a="1"/>
  <c r="BS326" i="2" s="1"/>
  <c r="BS327" i="2" a="1"/>
  <c r="BS327" i="2" s="1"/>
  <c r="BS328" i="2" a="1"/>
  <c r="BS328" i="2" s="1"/>
  <c r="BS329" i="2" a="1"/>
  <c r="BS329" i="2" s="1"/>
  <c r="BS330" i="2" a="1"/>
  <c r="BS330" i="2" s="1"/>
  <c r="BS331" i="2" a="1"/>
  <c r="BS331" i="2" s="1"/>
  <c r="BS332" i="2" a="1"/>
  <c r="BS332" i="2" s="1"/>
  <c r="BS333" i="2" a="1"/>
  <c r="BS333" i="2" s="1"/>
  <c r="BS334" i="2" a="1"/>
  <c r="BS334" i="2" s="1"/>
  <c r="BS335" i="2" a="1"/>
  <c r="BS335" i="2" s="1"/>
  <c r="BS336" i="2" a="1"/>
  <c r="BS336" i="2" s="1"/>
  <c r="BS337" i="2" a="1"/>
  <c r="BS337" i="2" s="1"/>
  <c r="BS338" i="2" a="1"/>
  <c r="BS338" i="2" s="1"/>
  <c r="BS339" i="2" a="1"/>
  <c r="BS339" i="2" s="1"/>
  <c r="BS340" i="2" a="1"/>
  <c r="BS340" i="2" s="1"/>
  <c r="BS341" i="2" a="1"/>
  <c r="BS341" i="2" s="1"/>
  <c r="BS342" i="2" a="1"/>
  <c r="BS342" i="2" s="1"/>
  <c r="BS343" i="2" a="1"/>
  <c r="BS343" i="2" s="1"/>
  <c r="BS344" i="2" a="1"/>
  <c r="BS344" i="2" s="1"/>
  <c r="BS345" i="2" a="1"/>
  <c r="BS345" i="2" s="1"/>
  <c r="BS346" i="2" a="1"/>
  <c r="BS346" i="2" s="1"/>
  <c r="BS347" i="2" a="1"/>
  <c r="BS347" i="2" s="1"/>
  <c r="BS348" i="2" a="1"/>
  <c r="BS348" i="2" s="1"/>
  <c r="BS349" i="2" a="1"/>
  <c r="BS349" i="2" s="1"/>
  <c r="BS350" i="2" a="1"/>
  <c r="BS350" i="2" s="1"/>
  <c r="BS351" i="2" a="1"/>
  <c r="BS351" i="2" s="1"/>
  <c r="BS352" i="2" a="1"/>
  <c r="BS352" i="2" s="1"/>
  <c r="BS353" i="2" a="1"/>
  <c r="BS353" i="2" s="1"/>
  <c r="BS354" i="2" a="1"/>
  <c r="BS354" i="2" s="1"/>
  <c r="BS355" i="2" a="1"/>
  <c r="BS355" i="2" s="1"/>
  <c r="BS356" i="2" a="1"/>
  <c r="BS356" i="2" s="1"/>
  <c r="BS357" i="2" a="1"/>
  <c r="BS357" i="2" s="1"/>
  <c r="BS358" i="2" a="1"/>
  <c r="BS358" i="2" s="1"/>
  <c r="BS359" i="2" a="1"/>
  <c r="BS359" i="2" s="1"/>
  <c r="BS360" i="2" a="1"/>
  <c r="BS360" i="2" s="1"/>
  <c r="BS361" i="2" a="1"/>
  <c r="BS361" i="2" s="1"/>
  <c r="BS362" i="2" a="1"/>
  <c r="BS362" i="2" s="1"/>
  <c r="BS363" i="2" a="1"/>
  <c r="BS363" i="2" s="1"/>
  <c r="BS364" i="2" a="1"/>
  <c r="BS364" i="2" s="1"/>
  <c r="BS365" i="2" a="1"/>
  <c r="BS365" i="2" s="1"/>
  <c r="BS366" i="2" a="1"/>
  <c r="BS366" i="2" s="1"/>
  <c r="BS367" i="2" a="1"/>
  <c r="BS367" i="2" s="1"/>
  <c r="BS368" i="2" a="1"/>
  <c r="BS368" i="2" s="1"/>
  <c r="BS369" i="2" a="1"/>
  <c r="BS369" i="2" s="1"/>
  <c r="BS370" i="2" a="1"/>
  <c r="BS370" i="2" s="1"/>
  <c r="BS371" i="2" a="1"/>
  <c r="BS371" i="2" s="1"/>
  <c r="BS372" i="2" a="1"/>
  <c r="BS372" i="2" s="1"/>
  <c r="BS373" i="2" a="1"/>
  <c r="BS373" i="2" s="1"/>
  <c r="BS374" i="2" a="1"/>
  <c r="BS374" i="2" s="1"/>
  <c r="BS375" i="2" a="1"/>
  <c r="BS375" i="2" s="1"/>
  <c r="BS376" i="2" a="1"/>
  <c r="BS376" i="2" s="1"/>
  <c r="BS377" i="2" a="1"/>
  <c r="BS377" i="2" s="1"/>
  <c r="BS378" i="2" a="1"/>
  <c r="BS378" i="2" s="1"/>
  <c r="BS379" i="2" a="1"/>
  <c r="BS379" i="2" s="1"/>
  <c r="BS380" i="2" a="1"/>
  <c r="BS380" i="2" s="1"/>
  <c r="BS381" i="2" a="1"/>
  <c r="BS381" i="2" s="1"/>
  <c r="BS382" i="2" a="1"/>
  <c r="BS382" i="2" s="1"/>
  <c r="BS383" i="2" a="1"/>
  <c r="BS383" i="2" s="1"/>
  <c r="BS384" i="2" a="1"/>
  <c r="BS384" i="2" s="1"/>
  <c r="BS385" i="2" a="1"/>
  <c r="BS385" i="2" s="1"/>
  <c r="BS386" i="2" a="1"/>
  <c r="BS386" i="2" s="1"/>
  <c r="BS387" i="2" a="1"/>
  <c r="BS387" i="2" s="1"/>
  <c r="BS388" i="2" a="1"/>
  <c r="BS388" i="2" s="1"/>
  <c r="BS389" i="2" a="1"/>
  <c r="BS389" i="2" s="1"/>
  <c r="BS390" i="2" a="1"/>
  <c r="BS390" i="2" s="1"/>
  <c r="BS391" i="2" a="1"/>
  <c r="BS391" i="2" s="1"/>
  <c r="BS392" i="2" a="1"/>
  <c r="BS392" i="2" s="1"/>
  <c r="BS393" i="2" a="1"/>
  <c r="BS393" i="2" s="1"/>
  <c r="BS394" i="2" a="1"/>
  <c r="BS394" i="2" s="1"/>
  <c r="BS395" i="2" a="1"/>
  <c r="BS395" i="2" s="1"/>
  <c r="BS396" i="2" a="1"/>
  <c r="BS396" i="2" s="1"/>
  <c r="BS397" i="2" a="1"/>
  <c r="BS397" i="2" s="1"/>
  <c r="BS398" i="2" a="1"/>
  <c r="BS398" i="2" s="1"/>
  <c r="BS399" i="2" a="1"/>
  <c r="BS399" i="2" s="1"/>
  <c r="BS400" i="2" a="1"/>
  <c r="BS400" i="2" s="1"/>
  <c r="BS401" i="2" a="1"/>
  <c r="BS401" i="2" s="1"/>
  <c r="BS402" i="2" a="1"/>
  <c r="BS402" i="2" s="1"/>
  <c r="BS403" i="2" a="1"/>
  <c r="BS403" i="2" s="1"/>
  <c r="BS404" i="2" a="1"/>
  <c r="BS404" i="2" s="1"/>
  <c r="BS405" i="2" a="1"/>
  <c r="BS405" i="2" s="1"/>
  <c r="BS406" i="2" a="1"/>
  <c r="BS406" i="2" s="1"/>
  <c r="BS407" i="2" a="1"/>
  <c r="BS407" i="2" s="1"/>
  <c r="BS408" i="2" a="1"/>
  <c r="BS408" i="2" s="1"/>
  <c r="BS409" i="2" a="1"/>
  <c r="BS409" i="2" s="1"/>
  <c r="BS410" i="2" a="1"/>
  <c r="BS410" i="2" s="1"/>
  <c r="BS411" i="2" a="1"/>
  <c r="BS411" i="2" s="1"/>
  <c r="BS412" i="2" a="1"/>
  <c r="BS412" i="2" s="1"/>
  <c r="BS413" i="2" a="1"/>
  <c r="BS413" i="2" s="1"/>
  <c r="BS414" i="2" a="1"/>
  <c r="BS414" i="2" s="1"/>
  <c r="BS415" i="2" a="1"/>
  <c r="BS415" i="2" s="1"/>
  <c r="BS416" i="2" a="1"/>
  <c r="BS416" i="2" s="1"/>
  <c r="BS417" i="2" a="1"/>
  <c r="BS417" i="2" s="1"/>
  <c r="BS418" i="2" a="1"/>
  <c r="BS418" i="2" s="1"/>
  <c r="BS419" i="2" a="1"/>
  <c r="BS419" i="2" s="1"/>
  <c r="BS420" i="2" a="1"/>
  <c r="BS420" i="2" s="1"/>
  <c r="BS421" i="2" a="1"/>
  <c r="BS421" i="2" s="1"/>
  <c r="BS422" i="2" a="1"/>
  <c r="BS422" i="2" s="1"/>
  <c r="BS423" i="2" a="1"/>
  <c r="BS423" i="2" s="1"/>
  <c r="BS424" i="2" a="1"/>
  <c r="BS424" i="2" s="1"/>
  <c r="BS425" i="2" a="1"/>
  <c r="BS425" i="2" s="1"/>
  <c r="BS426" i="2" a="1"/>
  <c r="BS426" i="2" s="1"/>
  <c r="BS427" i="2" a="1"/>
  <c r="BS427" i="2" s="1"/>
  <c r="BS428" i="2" a="1"/>
  <c r="BS428" i="2" s="1"/>
  <c r="BS429" i="2" a="1"/>
  <c r="BS429" i="2" s="1"/>
  <c r="BS430" i="2" a="1"/>
  <c r="BS430" i="2" s="1"/>
  <c r="BS431" i="2" a="1"/>
  <c r="BS431" i="2" s="1"/>
  <c r="BS432" i="2" a="1"/>
  <c r="BS432" i="2" s="1"/>
  <c r="BS433" i="2" a="1"/>
  <c r="BS433" i="2" s="1"/>
  <c r="BS434" i="2" a="1"/>
  <c r="BS434" i="2" s="1"/>
  <c r="BS435" i="2" a="1"/>
  <c r="BS435" i="2" s="1"/>
  <c r="BS436" i="2" a="1"/>
  <c r="BS436" i="2" s="1"/>
  <c r="BS437" i="2" a="1"/>
  <c r="BS437" i="2" s="1"/>
  <c r="BS438" i="2" a="1"/>
  <c r="BS438" i="2" s="1"/>
  <c r="BS439" i="2" a="1"/>
  <c r="BS439" i="2" s="1"/>
  <c r="BS440" i="2" a="1"/>
  <c r="BS440" i="2" s="1"/>
  <c r="BS441" i="2" a="1"/>
  <c r="BS441" i="2" s="1"/>
  <c r="BS442" i="2" a="1"/>
  <c r="BS442" i="2" s="1"/>
  <c r="BS443" i="2" a="1"/>
  <c r="BS443" i="2" s="1"/>
  <c r="BS444" i="2" a="1"/>
  <c r="BS444" i="2" s="1"/>
  <c r="BS445" i="2" a="1"/>
  <c r="BS445" i="2" s="1"/>
  <c r="BS446" i="2" a="1"/>
  <c r="BS446" i="2" s="1"/>
  <c r="BS447" i="2" a="1"/>
  <c r="BS447" i="2" s="1"/>
  <c r="BS448" i="2" a="1"/>
  <c r="BS448" i="2" s="1"/>
  <c r="BS449" i="2" a="1"/>
  <c r="BS449" i="2" s="1"/>
  <c r="BS450" i="2" a="1"/>
  <c r="BS450" i="2" s="1"/>
  <c r="BS451" i="2" a="1"/>
  <c r="BS451" i="2" s="1"/>
  <c r="BS452" i="2" a="1"/>
  <c r="BS452" i="2" s="1"/>
  <c r="BS453" i="2" a="1"/>
  <c r="BS453" i="2" s="1"/>
  <c r="BS454" i="2" a="1"/>
  <c r="BS454" i="2" s="1"/>
  <c r="BS455" i="2" a="1"/>
  <c r="BS455" i="2" s="1"/>
  <c r="BS456" i="2" a="1"/>
  <c r="BS456" i="2" s="1"/>
  <c r="BS457" i="2" a="1"/>
  <c r="BS457" i="2" s="1"/>
  <c r="BS458" i="2" a="1"/>
  <c r="BS458" i="2" s="1"/>
  <c r="BS459" i="2" a="1"/>
  <c r="BS459" i="2" s="1"/>
  <c r="BS460" i="2" a="1"/>
  <c r="BS460" i="2" s="1"/>
  <c r="BS461" i="2" a="1"/>
  <c r="BS461" i="2" s="1"/>
  <c r="BS462" i="2" a="1"/>
  <c r="BS462" i="2" s="1"/>
  <c r="BS463" i="2" a="1"/>
  <c r="BS463" i="2" s="1"/>
  <c r="BS464" i="2" a="1"/>
  <c r="BS464" i="2" s="1"/>
  <c r="BS465" i="2" a="1"/>
  <c r="BS465" i="2" s="1"/>
  <c r="BS466" i="2" a="1"/>
  <c r="BS466" i="2" s="1"/>
  <c r="BS467" i="2" a="1"/>
  <c r="BS467" i="2" s="1"/>
  <c r="BS468" i="2" a="1"/>
  <c r="BS468" i="2" s="1"/>
  <c r="BS469" i="2" a="1"/>
  <c r="BS469" i="2" s="1"/>
  <c r="BS470" i="2" a="1"/>
  <c r="BS470" i="2" s="1"/>
  <c r="BS471" i="2" a="1"/>
  <c r="BS471" i="2" s="1"/>
  <c r="BS472" i="2" a="1"/>
  <c r="BS472" i="2" s="1"/>
  <c r="BS473" i="2" a="1"/>
  <c r="BS473" i="2" s="1"/>
  <c r="BS474" i="2" a="1"/>
  <c r="BS474" i="2" s="1"/>
  <c r="BS475" i="2" a="1"/>
  <c r="BS475" i="2" s="1"/>
  <c r="BS476" i="2" a="1"/>
  <c r="BS476" i="2" s="1"/>
  <c r="BS477" i="2" a="1"/>
  <c r="BS477" i="2" s="1"/>
  <c r="BS478" i="2" a="1"/>
  <c r="BS478" i="2" s="1"/>
  <c r="BS479" i="2" a="1"/>
  <c r="BS479" i="2" s="1"/>
  <c r="BS480" i="2" a="1"/>
  <c r="BS480" i="2" s="1"/>
  <c r="BS481" i="2" a="1"/>
  <c r="BS481" i="2" s="1"/>
  <c r="BS482" i="2" a="1"/>
  <c r="BS482" i="2" s="1"/>
  <c r="BS483" i="2" a="1"/>
  <c r="BS483" i="2" s="1"/>
  <c r="BS484" i="2" a="1"/>
  <c r="BS484" i="2" s="1"/>
  <c r="BS485" i="2" a="1"/>
  <c r="BS485" i="2" s="1"/>
  <c r="BS486" i="2" a="1"/>
  <c r="BS486" i="2" s="1"/>
  <c r="BS487" i="2" a="1"/>
  <c r="BS487" i="2" s="1"/>
  <c r="BS488" i="2" a="1"/>
  <c r="BS488" i="2" s="1"/>
  <c r="BS489" i="2" a="1"/>
  <c r="BS489" i="2" s="1"/>
  <c r="BS490" i="2" a="1"/>
  <c r="BS490" i="2" s="1"/>
  <c r="BS491" i="2" a="1"/>
  <c r="BS491" i="2" s="1"/>
  <c r="BS492" i="2" a="1"/>
  <c r="BS492" i="2" s="1"/>
  <c r="BS493" i="2" a="1"/>
  <c r="BS493" i="2" s="1"/>
  <c r="BS494" i="2" a="1"/>
  <c r="BS494" i="2" s="1"/>
  <c r="BS495" i="2" a="1"/>
  <c r="BS495" i="2" s="1"/>
  <c r="BS496" i="2" a="1"/>
  <c r="BS496" i="2" s="1"/>
  <c r="BS497" i="2" a="1"/>
  <c r="BS497" i="2" s="1"/>
  <c r="BS498" i="2" a="1"/>
  <c r="BS498" i="2" s="1"/>
  <c r="BS499" i="2" a="1"/>
  <c r="BS499" i="2" s="1"/>
  <c r="BS500" i="2" a="1"/>
  <c r="BS500" i="2" s="1"/>
  <c r="BS501" i="2" a="1"/>
  <c r="BS501" i="2" s="1"/>
  <c r="BS502" i="2" a="1"/>
  <c r="BS502" i="2" s="1"/>
  <c r="BS503" i="2" a="1"/>
  <c r="BS503" i="2" s="1"/>
  <c r="BS504" i="2" a="1"/>
  <c r="BS504" i="2" s="1"/>
  <c r="BS505" i="2" a="1"/>
  <c r="BS505" i="2" s="1"/>
  <c r="BS506" i="2" a="1"/>
  <c r="BS506" i="2" s="1"/>
  <c r="BS507" i="2" a="1"/>
  <c r="BS507" i="2" s="1"/>
  <c r="BS508" i="2" a="1"/>
  <c r="BS508" i="2" s="1"/>
  <c r="BS509" i="2" a="1"/>
  <c r="BS509" i="2" s="1"/>
  <c r="BS510" i="2" a="1"/>
  <c r="BS510" i="2" s="1"/>
  <c r="BS511" i="2" a="1"/>
  <c r="BS511" i="2" s="1"/>
  <c r="BS512" i="2" a="1"/>
  <c r="BS512" i="2" s="1"/>
  <c r="BS513" i="2" a="1"/>
  <c r="BS513" i="2" s="1"/>
  <c r="BS514" i="2" a="1"/>
  <c r="BS514" i="2" s="1"/>
  <c r="BS515" i="2" a="1"/>
  <c r="BS515" i="2" s="1"/>
  <c r="BS516" i="2" a="1"/>
  <c r="BS516" i="2" s="1"/>
  <c r="BS517" i="2" a="1"/>
  <c r="BS517" i="2" s="1"/>
  <c r="BS518" i="2" a="1"/>
  <c r="BS518" i="2" s="1"/>
  <c r="BS519" i="2" a="1"/>
  <c r="BS519" i="2" s="1"/>
  <c r="BS520" i="2" a="1"/>
  <c r="BS520" i="2" s="1"/>
  <c r="BS521" i="2" a="1"/>
  <c r="BS521" i="2" s="1"/>
  <c r="BS522" i="2" a="1"/>
  <c r="BS522" i="2" s="1"/>
  <c r="BS523" i="2" a="1"/>
  <c r="BS523" i="2" s="1"/>
  <c r="BS524" i="2" a="1"/>
  <c r="BS524" i="2" s="1"/>
  <c r="BS525" i="2" a="1"/>
  <c r="BS525" i="2" s="1"/>
  <c r="BS526" i="2" a="1"/>
  <c r="BS526" i="2" s="1"/>
  <c r="BS527" i="2" a="1"/>
  <c r="BS527" i="2" s="1"/>
  <c r="BS528" i="2" a="1"/>
  <c r="BS528" i="2" s="1"/>
  <c r="BS529" i="2" a="1"/>
  <c r="BS529" i="2" s="1"/>
  <c r="BS530" i="2" a="1"/>
  <c r="BS530" i="2" s="1"/>
  <c r="BS531" i="2" a="1"/>
  <c r="BS531" i="2" s="1"/>
  <c r="BS532" i="2" a="1"/>
  <c r="BS532" i="2" s="1"/>
  <c r="BS533" i="2" a="1"/>
  <c r="BS533" i="2" s="1"/>
  <c r="BS534" i="2" a="1"/>
  <c r="BS534" i="2" s="1"/>
  <c r="BS535" i="2" a="1"/>
  <c r="BS535" i="2" s="1"/>
  <c r="BS536" i="2" a="1"/>
  <c r="BS536" i="2" s="1"/>
  <c r="BS537" i="2" a="1"/>
  <c r="BS537" i="2" s="1"/>
  <c r="BS538" i="2" a="1"/>
  <c r="BS538" i="2" s="1"/>
  <c r="BS539" i="2" a="1"/>
  <c r="BS539" i="2" s="1"/>
  <c r="BS540" i="2" a="1"/>
  <c r="BS540" i="2" s="1"/>
  <c r="BS541" i="2" a="1"/>
  <c r="BS541" i="2" s="1"/>
  <c r="BS542" i="2" a="1"/>
  <c r="BS542" i="2" s="1"/>
  <c r="BS543" i="2" a="1"/>
  <c r="BS543" i="2" s="1"/>
  <c r="BS544" i="2" a="1"/>
  <c r="BS544" i="2" s="1"/>
  <c r="BS545" i="2" a="1"/>
  <c r="BS545" i="2" s="1"/>
  <c r="BS546" i="2" a="1"/>
  <c r="BS546" i="2" s="1"/>
  <c r="BS547" i="2" a="1"/>
  <c r="BS547" i="2" s="1"/>
  <c r="BS548" i="2" a="1"/>
  <c r="BS548" i="2" s="1"/>
  <c r="BS549" i="2" a="1"/>
  <c r="BS549" i="2" s="1"/>
  <c r="BS550" i="2" a="1"/>
  <c r="BS550" i="2" s="1"/>
  <c r="BS551" i="2" a="1"/>
  <c r="BS551" i="2" s="1"/>
  <c r="BS552" i="2" a="1"/>
  <c r="BS552" i="2" s="1"/>
  <c r="BS553" i="2" a="1"/>
  <c r="BS553" i="2" s="1"/>
  <c r="BS554" i="2" a="1"/>
  <c r="BS554" i="2" s="1"/>
  <c r="BS555" i="2" a="1"/>
  <c r="BS555" i="2" s="1"/>
  <c r="BS556" i="2" a="1"/>
  <c r="BS556" i="2" s="1"/>
  <c r="BS557" i="2" a="1"/>
  <c r="BS557" i="2" s="1"/>
  <c r="BS558" i="2" a="1"/>
  <c r="BS558" i="2" s="1"/>
  <c r="BS559" i="2" a="1"/>
  <c r="BS559" i="2" s="1"/>
  <c r="BS560" i="2" a="1"/>
  <c r="BS560" i="2" s="1"/>
  <c r="BS561" i="2" a="1"/>
  <c r="BS561" i="2" s="1"/>
  <c r="BS562" i="2" a="1"/>
  <c r="BS562" i="2" s="1"/>
  <c r="BS563" i="2" a="1"/>
  <c r="BS563" i="2" s="1"/>
  <c r="BS564" i="2" a="1"/>
  <c r="BS564" i="2" s="1"/>
  <c r="BS565" i="2" a="1"/>
  <c r="BS565" i="2" s="1"/>
  <c r="BS566" i="2" a="1"/>
  <c r="BS566" i="2" s="1"/>
  <c r="BS567" i="2" a="1"/>
  <c r="BS567" i="2" s="1"/>
  <c r="BS568" i="2" a="1"/>
  <c r="BS568" i="2" s="1"/>
  <c r="BS569" i="2" a="1"/>
  <c r="BS569" i="2" s="1"/>
  <c r="BS570" i="2" a="1"/>
  <c r="BS570" i="2" s="1"/>
  <c r="BS571" i="2" a="1"/>
  <c r="BS571" i="2" s="1"/>
  <c r="BS572" i="2" a="1"/>
  <c r="BS572" i="2" s="1"/>
  <c r="BS573" i="2" a="1"/>
  <c r="BS573" i="2" s="1"/>
  <c r="BS574" i="2" a="1"/>
  <c r="BS574" i="2" s="1"/>
  <c r="BS575" i="2" a="1"/>
  <c r="BS575" i="2" s="1"/>
  <c r="BS576" i="2" a="1"/>
  <c r="BS576" i="2" s="1"/>
  <c r="BS577" i="2" a="1"/>
  <c r="BS577" i="2" s="1"/>
  <c r="BS578" i="2" a="1"/>
  <c r="BS578" i="2" s="1"/>
  <c r="BS579" i="2" a="1"/>
  <c r="BS579" i="2" s="1"/>
  <c r="BS580" i="2" a="1"/>
  <c r="BS580" i="2" s="1"/>
  <c r="BS581" i="2" a="1"/>
  <c r="BS581" i="2" s="1"/>
  <c r="BS582" i="2" a="1"/>
  <c r="BS582" i="2" s="1"/>
  <c r="BS583" i="2" a="1"/>
  <c r="BS583" i="2" s="1"/>
  <c r="BS584" i="2" a="1"/>
  <c r="BS584" i="2" s="1"/>
  <c r="BS585" i="2" a="1"/>
  <c r="BS585" i="2" s="1"/>
  <c r="BS586" i="2" a="1"/>
  <c r="BS586" i="2" s="1"/>
  <c r="BS587" i="2" a="1"/>
  <c r="BS587" i="2" s="1"/>
  <c r="BS588" i="2" a="1"/>
  <c r="BS588" i="2" s="1"/>
  <c r="BS589" i="2" a="1"/>
  <c r="BS589" i="2" s="1"/>
  <c r="BS590" i="2" a="1"/>
  <c r="BS590" i="2" s="1"/>
  <c r="BS591" i="2" a="1"/>
  <c r="BS591" i="2" s="1"/>
  <c r="BS592" i="2" a="1"/>
  <c r="BS592" i="2" s="1"/>
  <c r="BS593" i="2" a="1"/>
  <c r="BS593" i="2" s="1"/>
  <c r="BS594" i="2" a="1"/>
  <c r="BS594" i="2" s="1"/>
  <c r="BS595" i="2" a="1"/>
  <c r="BS595" i="2" s="1"/>
  <c r="BS596" i="2" a="1"/>
  <c r="BS596" i="2" s="1"/>
  <c r="BS597" i="2" a="1"/>
  <c r="BS597" i="2" s="1"/>
  <c r="BS598" i="2" a="1"/>
  <c r="BS598" i="2" s="1"/>
  <c r="BS599" i="2" a="1"/>
  <c r="BS599" i="2" s="1"/>
  <c r="BS600" i="2" a="1"/>
  <c r="BS600" i="2" s="1"/>
  <c r="BS601" i="2" a="1"/>
  <c r="BS601" i="2" s="1"/>
  <c r="BS602" i="2" a="1"/>
  <c r="BS602" i="2" s="1"/>
  <c r="BS603" i="2" a="1"/>
  <c r="BS603" i="2" s="1"/>
  <c r="BS604" i="2" a="1"/>
  <c r="BS604" i="2" s="1"/>
  <c r="BS605" i="2" a="1"/>
  <c r="BS605" i="2" s="1"/>
  <c r="BS606" i="2" a="1"/>
  <c r="BS606" i="2" s="1"/>
  <c r="BS607" i="2" a="1"/>
  <c r="BS607" i="2" s="1"/>
  <c r="BS608" i="2" a="1"/>
  <c r="BS608" i="2" s="1"/>
  <c r="BS609" i="2" a="1"/>
  <c r="BS609" i="2" s="1"/>
  <c r="BS610" i="2" a="1"/>
  <c r="BS610" i="2" s="1"/>
  <c r="BS611" i="2" a="1"/>
  <c r="BS611" i="2" s="1"/>
  <c r="BS612" i="2" a="1"/>
  <c r="BS612" i="2" s="1"/>
  <c r="BS613" i="2" a="1"/>
  <c r="BS613" i="2" s="1"/>
  <c r="BS614" i="2" a="1"/>
  <c r="BS614" i="2" s="1"/>
  <c r="BS615" i="2" a="1"/>
  <c r="BS615" i="2" s="1"/>
  <c r="BS616" i="2" a="1"/>
  <c r="BS616" i="2" s="1"/>
  <c r="BS617" i="2" a="1"/>
  <c r="BS617" i="2" s="1"/>
  <c r="BS618" i="2" a="1"/>
  <c r="BS618" i="2" s="1"/>
  <c r="BS619" i="2" a="1"/>
  <c r="BS619" i="2" s="1"/>
  <c r="BS620" i="2" a="1"/>
  <c r="BS620" i="2" s="1"/>
  <c r="BS621" i="2" a="1"/>
  <c r="BS621" i="2" s="1"/>
  <c r="BS622" i="2" a="1"/>
  <c r="BS622" i="2" s="1"/>
  <c r="BS623" i="2" a="1"/>
  <c r="BS623" i="2" s="1"/>
  <c r="BS624" i="2" a="1"/>
  <c r="BS624" i="2" s="1"/>
  <c r="BS625" i="2" a="1"/>
  <c r="BS625" i="2" s="1"/>
  <c r="BS626" i="2" a="1"/>
  <c r="BS626" i="2" s="1"/>
  <c r="BS627" i="2" a="1"/>
  <c r="BS627" i="2" s="1"/>
  <c r="BS628" i="2" a="1"/>
  <c r="BS628" i="2" s="1"/>
  <c r="BS629" i="2" a="1"/>
  <c r="BS629" i="2" s="1"/>
  <c r="BS630" i="2" a="1"/>
  <c r="BS630" i="2" s="1"/>
  <c r="BS631" i="2" a="1"/>
  <c r="BS631" i="2" s="1"/>
  <c r="BS632" i="2" a="1"/>
  <c r="BS632" i="2" s="1"/>
  <c r="BS633" i="2" a="1"/>
  <c r="BS633" i="2" s="1"/>
  <c r="BS634" i="2" a="1"/>
  <c r="BS634" i="2" s="1"/>
  <c r="BS635" i="2" a="1"/>
  <c r="BS635" i="2" s="1"/>
  <c r="BS636" i="2" a="1"/>
  <c r="BS636" i="2" s="1"/>
  <c r="BS637" i="2" a="1"/>
  <c r="BS637" i="2" s="1"/>
  <c r="BS638" i="2" a="1"/>
  <c r="BS638" i="2" s="1"/>
  <c r="BS639" i="2" a="1"/>
  <c r="BS639" i="2" s="1"/>
  <c r="BS640" i="2" a="1"/>
  <c r="BS640" i="2" s="1"/>
  <c r="BS641" i="2" a="1"/>
  <c r="BS641" i="2" s="1"/>
  <c r="BS642" i="2" a="1"/>
  <c r="BS642" i="2" s="1"/>
  <c r="BS643" i="2" a="1"/>
  <c r="BS643" i="2" s="1"/>
  <c r="BS644" i="2" a="1"/>
  <c r="BS644" i="2" s="1"/>
  <c r="BS645" i="2" a="1"/>
  <c r="BS645" i="2" s="1"/>
  <c r="BS646" i="2" a="1"/>
  <c r="BS646" i="2" s="1"/>
  <c r="BS647" i="2" a="1"/>
  <c r="BS647" i="2" s="1"/>
  <c r="BS648" i="2" a="1"/>
  <c r="BS648" i="2" s="1"/>
  <c r="BS649" i="2" a="1"/>
  <c r="BS649" i="2" s="1"/>
  <c r="BS650" i="2" a="1"/>
  <c r="BS650" i="2" s="1"/>
  <c r="BS651" i="2" a="1"/>
  <c r="BS651" i="2" s="1"/>
  <c r="BS652" i="2" a="1"/>
  <c r="BS652" i="2" s="1"/>
  <c r="BS653" i="2" a="1"/>
  <c r="BS653" i="2" s="1"/>
  <c r="BS654" i="2" a="1"/>
  <c r="BS654" i="2" s="1"/>
  <c r="BS655" i="2" a="1"/>
  <c r="BS655" i="2" s="1"/>
  <c r="BS656" i="2" a="1"/>
  <c r="BS656" i="2" s="1"/>
  <c r="BS657" i="2" a="1"/>
  <c r="BS657" i="2" s="1"/>
  <c r="BS658" i="2" a="1"/>
  <c r="BS658" i="2" s="1"/>
  <c r="BS659" i="2" a="1"/>
  <c r="BS659" i="2" s="1"/>
  <c r="BS660" i="2" a="1"/>
  <c r="BS660" i="2" s="1"/>
  <c r="BS661" i="2" a="1"/>
  <c r="BS661" i="2" s="1"/>
  <c r="BS662" i="2" a="1"/>
  <c r="BS662" i="2" s="1"/>
  <c r="BS663" i="2" a="1"/>
  <c r="BS663" i="2" s="1"/>
  <c r="BS664" i="2" a="1"/>
  <c r="BS664" i="2" s="1"/>
  <c r="BS665" i="2" a="1"/>
  <c r="BS665" i="2" s="1"/>
  <c r="BS666" i="2" a="1"/>
  <c r="BS666" i="2" s="1"/>
  <c r="BS667" i="2" a="1"/>
  <c r="BS667" i="2" s="1"/>
  <c r="BS668" i="2" a="1"/>
  <c r="BS668" i="2" s="1"/>
  <c r="BS669" i="2" a="1"/>
  <c r="BS669" i="2" s="1"/>
  <c r="BS670" i="2" a="1"/>
  <c r="BS670" i="2" s="1"/>
  <c r="BS671" i="2" a="1"/>
  <c r="BS671" i="2" s="1"/>
  <c r="BS672" i="2" a="1"/>
  <c r="BS672" i="2" s="1"/>
  <c r="BS673" i="2" a="1"/>
  <c r="BS673" i="2" s="1"/>
  <c r="BS674" i="2" a="1"/>
  <c r="BS674" i="2" s="1"/>
  <c r="BS675" i="2" a="1"/>
  <c r="BS675" i="2" s="1"/>
  <c r="BS676" i="2" a="1"/>
  <c r="BS676" i="2" s="1"/>
  <c r="BS677" i="2" a="1"/>
  <c r="BS677" i="2" s="1"/>
  <c r="BS678" i="2" a="1"/>
  <c r="BS678" i="2" s="1"/>
  <c r="BS679" i="2" a="1"/>
  <c r="BS679" i="2" s="1"/>
  <c r="BS680" i="2" a="1"/>
  <c r="BS680" i="2" s="1"/>
  <c r="BS681" i="2" a="1"/>
  <c r="BS681" i="2" s="1"/>
  <c r="BS682" i="2" a="1"/>
  <c r="BS682" i="2" s="1"/>
  <c r="BS683" i="2" a="1"/>
  <c r="BS683" i="2" s="1"/>
  <c r="BS684" i="2" a="1"/>
  <c r="BS684" i="2" s="1"/>
  <c r="BS685" i="2" a="1"/>
  <c r="BS685" i="2" s="1"/>
  <c r="BS686" i="2" a="1"/>
  <c r="BS686" i="2" s="1"/>
  <c r="BS687" i="2" a="1"/>
  <c r="BS687" i="2" s="1"/>
  <c r="BS688" i="2" a="1"/>
  <c r="BS688" i="2" s="1"/>
  <c r="BS689" i="2" a="1"/>
  <c r="BS689" i="2" s="1"/>
  <c r="BS690" i="2" a="1"/>
  <c r="BS690" i="2" s="1"/>
  <c r="BS691" i="2" a="1"/>
  <c r="BS691" i="2" s="1"/>
  <c r="BS692" i="2" a="1"/>
  <c r="BS692" i="2" s="1"/>
  <c r="BS693" i="2" a="1"/>
  <c r="BS693" i="2" s="1"/>
  <c r="BS694" i="2" a="1"/>
  <c r="BS694" i="2" s="1"/>
  <c r="BS695" i="2" a="1"/>
  <c r="BS695" i="2" s="1"/>
  <c r="BS696" i="2" a="1"/>
  <c r="BS696" i="2" s="1"/>
  <c r="BS697" i="2" a="1"/>
  <c r="BS697" i="2" s="1"/>
  <c r="BS698" i="2" a="1"/>
  <c r="BS698" i="2" s="1"/>
  <c r="BS699" i="2" a="1"/>
  <c r="BS699" i="2" s="1"/>
  <c r="BS700" i="2" a="1"/>
  <c r="BS700" i="2" s="1"/>
  <c r="BS701" i="2" a="1"/>
  <c r="BS701" i="2" s="1"/>
  <c r="BS702" i="2" a="1"/>
  <c r="BS702" i="2" s="1"/>
  <c r="BS703" i="2" a="1"/>
  <c r="BS703" i="2" s="1"/>
  <c r="BS704" i="2" a="1"/>
  <c r="BS704" i="2" s="1"/>
  <c r="BS705" i="2" a="1"/>
  <c r="BS705" i="2" s="1"/>
  <c r="BS706" i="2" a="1"/>
  <c r="BS706" i="2" s="1"/>
  <c r="BS707" i="2" a="1"/>
  <c r="BS707" i="2" s="1"/>
  <c r="BS708" i="2" a="1"/>
  <c r="BS708" i="2" s="1"/>
  <c r="BS709" i="2" a="1"/>
  <c r="BS709" i="2" s="1"/>
  <c r="BS710" i="2" a="1"/>
  <c r="BS710" i="2" s="1"/>
  <c r="BS711" i="2" a="1"/>
  <c r="BS711" i="2" s="1"/>
  <c r="BS712" i="2" a="1"/>
  <c r="BS712" i="2" s="1"/>
  <c r="BS713" i="2" a="1"/>
  <c r="BS713" i="2" s="1"/>
  <c r="BS714" i="2" a="1"/>
  <c r="BS714" i="2" s="1"/>
  <c r="BS715" i="2" a="1"/>
  <c r="BS715" i="2" s="1"/>
  <c r="BS716" i="2" a="1"/>
  <c r="BS716" i="2" s="1"/>
  <c r="BS717" i="2" a="1"/>
  <c r="BS717" i="2" s="1"/>
  <c r="BS718" i="2" a="1"/>
  <c r="BS718" i="2" s="1"/>
  <c r="BS719" i="2" a="1"/>
  <c r="BS719" i="2" s="1"/>
  <c r="BS720" i="2" a="1"/>
  <c r="BS720" i="2" s="1"/>
  <c r="BS721" i="2" a="1"/>
  <c r="BS721" i="2" s="1"/>
  <c r="BS722" i="2" a="1"/>
  <c r="BS722" i="2" s="1"/>
  <c r="BS723" i="2" a="1"/>
  <c r="BS723" i="2" s="1"/>
  <c r="BS724" i="2" a="1"/>
  <c r="BS724" i="2" s="1"/>
  <c r="BS725" i="2" a="1"/>
  <c r="BS725" i="2" s="1"/>
  <c r="BS726" i="2" a="1"/>
  <c r="BS726" i="2" s="1"/>
  <c r="BS727" i="2" a="1"/>
  <c r="BS727" i="2" s="1"/>
  <c r="BS728" i="2" a="1"/>
  <c r="BS728" i="2" s="1"/>
  <c r="BS729" i="2" a="1"/>
  <c r="BS729" i="2" s="1"/>
  <c r="BS730" i="2" a="1"/>
  <c r="BS730" i="2" s="1"/>
  <c r="BS731" i="2" a="1"/>
  <c r="BS731" i="2" s="1"/>
  <c r="BS732" i="2" a="1"/>
  <c r="BS732" i="2" s="1"/>
  <c r="BS733" i="2" a="1"/>
  <c r="BS733" i="2" s="1"/>
  <c r="BS734" i="2" a="1"/>
  <c r="BS734" i="2" s="1"/>
  <c r="BS735" i="2" a="1"/>
  <c r="BS735" i="2" s="1"/>
  <c r="BS736" i="2" a="1"/>
  <c r="BS736" i="2" s="1"/>
  <c r="BS737" i="2" a="1"/>
  <c r="BS737" i="2" s="1"/>
  <c r="BS738" i="2" a="1"/>
  <c r="BS738" i="2" s="1"/>
  <c r="BS739" i="2" a="1"/>
  <c r="BS739" i="2" s="1"/>
  <c r="BS740" i="2" a="1"/>
  <c r="BS740" i="2" s="1"/>
  <c r="BS741" i="2" a="1"/>
  <c r="BS741" i="2" s="1"/>
  <c r="BS742" i="2" a="1"/>
  <c r="BS742" i="2" s="1"/>
  <c r="BS743" i="2" a="1"/>
  <c r="BS743" i="2" s="1"/>
  <c r="BS744" i="2" a="1"/>
  <c r="BS744" i="2" s="1"/>
  <c r="BS745" i="2" a="1"/>
  <c r="BS745" i="2" s="1"/>
  <c r="BS746" i="2" a="1"/>
  <c r="BS746" i="2" s="1"/>
  <c r="BS747" i="2" a="1"/>
  <c r="BS747" i="2" s="1"/>
  <c r="BS748" i="2" a="1"/>
  <c r="BS748" i="2" s="1"/>
  <c r="BS749" i="2" a="1"/>
  <c r="BS749" i="2" s="1"/>
  <c r="BS750" i="2" a="1"/>
  <c r="BS750" i="2" s="1"/>
  <c r="BS751" i="2" a="1"/>
  <c r="BS751" i="2" s="1"/>
  <c r="BS752" i="2" a="1"/>
  <c r="BS752" i="2" s="1"/>
  <c r="BS753" i="2" a="1"/>
  <c r="BS753" i="2" s="1"/>
  <c r="BS754" i="2" a="1"/>
  <c r="BS754" i="2" s="1"/>
  <c r="BS755" i="2" a="1"/>
  <c r="BS755" i="2" s="1"/>
  <c r="BS756" i="2" a="1"/>
  <c r="BS756" i="2" s="1"/>
  <c r="BS757" i="2" a="1"/>
  <c r="BS757" i="2" s="1"/>
  <c r="BS758" i="2" a="1"/>
  <c r="BS758" i="2" s="1"/>
  <c r="BS759" i="2" a="1"/>
  <c r="BS759" i="2" s="1"/>
  <c r="BS760" i="2" a="1"/>
  <c r="BS760" i="2" s="1"/>
  <c r="BS761" i="2" a="1"/>
  <c r="BS761" i="2" s="1"/>
  <c r="BS762" i="2" a="1"/>
  <c r="BS762" i="2" s="1"/>
  <c r="BS763" i="2" a="1"/>
  <c r="BS763" i="2" s="1"/>
  <c r="BS764" i="2" a="1"/>
  <c r="BS764" i="2" s="1"/>
  <c r="BS765" i="2" a="1"/>
  <c r="BS765" i="2" s="1"/>
  <c r="BS766" i="2" a="1"/>
  <c r="BS766" i="2" s="1"/>
  <c r="BS767" i="2" a="1"/>
  <c r="BS767" i="2" s="1"/>
  <c r="BS768" i="2" a="1"/>
  <c r="BS768" i="2" s="1"/>
  <c r="BS769" i="2" a="1"/>
  <c r="BS769" i="2" s="1"/>
  <c r="BS770" i="2" a="1"/>
  <c r="BS770" i="2" s="1"/>
  <c r="BS771" i="2" a="1"/>
  <c r="BS771" i="2" s="1"/>
  <c r="BS772" i="2" a="1"/>
  <c r="BS772" i="2" s="1"/>
  <c r="BS773" i="2" a="1"/>
  <c r="BS773" i="2" s="1"/>
  <c r="BS774" i="2" a="1"/>
  <c r="BS774" i="2" s="1"/>
  <c r="BS775" i="2" a="1"/>
  <c r="BS775" i="2" s="1"/>
  <c r="BS776" i="2" a="1"/>
  <c r="BS776" i="2" s="1"/>
  <c r="BS777" i="2" a="1"/>
  <c r="BS777" i="2" s="1"/>
  <c r="BS778" i="2" a="1"/>
  <c r="BS778" i="2" s="1"/>
  <c r="BS779" i="2" a="1"/>
  <c r="BS779" i="2" s="1"/>
  <c r="BS780" i="2" a="1"/>
  <c r="BS780" i="2" s="1"/>
  <c r="BS781" i="2" a="1"/>
  <c r="BS781" i="2" s="1"/>
  <c r="BS782" i="2" a="1"/>
  <c r="BS782" i="2" s="1"/>
  <c r="BS783" i="2" a="1"/>
  <c r="BS783" i="2" s="1"/>
  <c r="BS784" i="2" a="1"/>
  <c r="BS784" i="2" s="1"/>
  <c r="BS785" i="2" a="1"/>
  <c r="BS785" i="2" s="1"/>
  <c r="BS786" i="2" a="1"/>
  <c r="BS786" i="2" s="1"/>
  <c r="BS787" i="2" a="1"/>
  <c r="BS787" i="2" s="1"/>
  <c r="BS788" i="2" a="1"/>
  <c r="BS788" i="2" s="1"/>
  <c r="BS789" i="2" a="1"/>
  <c r="BS789" i="2" s="1"/>
  <c r="BS790" i="2" a="1"/>
  <c r="BS790" i="2" s="1"/>
  <c r="BS791" i="2" a="1"/>
  <c r="BS791" i="2" s="1"/>
  <c r="BS792" i="2" a="1"/>
  <c r="BS792" i="2" s="1"/>
  <c r="BS793" i="2" a="1"/>
  <c r="BS793" i="2" s="1"/>
  <c r="BS794" i="2" a="1"/>
  <c r="BS794" i="2" s="1"/>
  <c r="BS795" i="2" a="1"/>
  <c r="BS795" i="2" s="1"/>
  <c r="BS796" i="2" a="1"/>
  <c r="BS796" i="2" s="1"/>
  <c r="BS797" i="2" a="1"/>
  <c r="BS797" i="2" s="1"/>
  <c r="BS798" i="2" a="1"/>
  <c r="BS798" i="2" s="1"/>
  <c r="BS799" i="2" a="1"/>
  <c r="BS799" i="2" s="1"/>
  <c r="BS800" i="2" a="1"/>
  <c r="BS800" i="2" s="1"/>
  <c r="BS801" i="2" a="1"/>
  <c r="BS801" i="2" s="1"/>
  <c r="BS802" i="2" a="1"/>
  <c r="BS802" i="2" s="1"/>
  <c r="BS803" i="2" a="1"/>
  <c r="BS803" i="2" s="1"/>
  <c r="BS804" i="2" a="1"/>
  <c r="BS804" i="2" s="1"/>
  <c r="BS805" i="2" a="1"/>
  <c r="BS805" i="2" s="1"/>
  <c r="BS806" i="2" a="1"/>
  <c r="BS806" i="2" s="1"/>
  <c r="BS807" i="2" a="1"/>
  <c r="BS807" i="2" s="1"/>
  <c r="BS808" i="2" a="1"/>
  <c r="BS808" i="2" s="1"/>
  <c r="BS809" i="2" a="1"/>
  <c r="BS809" i="2" s="1"/>
  <c r="BS811" i="2" a="1"/>
  <c r="BS811" i="2" s="1"/>
  <c r="BS812" i="2" a="1"/>
  <c r="BS812" i="2" s="1"/>
  <c r="BS813" i="2" a="1"/>
  <c r="BS813" i="2" s="1"/>
  <c r="BS814" i="2" a="1"/>
  <c r="BS814" i="2" s="1"/>
  <c r="BS815" i="2" a="1"/>
  <c r="BS815" i="2" s="1"/>
  <c r="BS816" i="2" a="1"/>
  <c r="BS816" i="2" s="1"/>
  <c r="BS817" i="2" a="1"/>
  <c r="BS817" i="2" s="1"/>
  <c r="BS818" i="2" a="1"/>
  <c r="BS818" i="2" s="1"/>
  <c r="BS819" i="2" a="1"/>
  <c r="BS819" i="2" s="1"/>
  <c r="BS820" i="2" a="1"/>
  <c r="BS820" i="2" s="1"/>
  <c r="BS821" i="2" a="1"/>
  <c r="BS821" i="2" s="1"/>
  <c r="BS822" i="2" a="1"/>
  <c r="BS822" i="2" s="1"/>
  <c r="BS823" i="2" a="1"/>
  <c r="BS823" i="2" s="1"/>
  <c r="BS824" i="2" a="1"/>
  <c r="BS824" i="2" s="1"/>
  <c r="BS825" i="2" a="1"/>
  <c r="BS825" i="2" s="1"/>
  <c r="BS826" i="2" a="1"/>
  <c r="BS826" i="2" s="1"/>
  <c r="BS827" i="2" a="1"/>
  <c r="BS827" i="2" s="1"/>
  <c r="BS828" i="2" a="1"/>
  <c r="BS828" i="2" s="1"/>
  <c r="BS829" i="2" a="1"/>
  <c r="BS829" i="2" s="1"/>
  <c r="BS830" i="2" a="1"/>
  <c r="BS830" i="2" s="1"/>
  <c r="BS831" i="2" a="1"/>
  <c r="BS831" i="2" s="1"/>
  <c r="BS832" i="2" a="1"/>
  <c r="BS832" i="2" s="1"/>
  <c r="BS833" i="2" a="1"/>
  <c r="BS833" i="2" s="1"/>
  <c r="BS834" i="2" a="1"/>
  <c r="BS834" i="2" s="1"/>
  <c r="BS835" i="2" a="1"/>
  <c r="BS835" i="2" s="1"/>
  <c r="BS836" i="2" a="1"/>
  <c r="BS836" i="2" s="1"/>
  <c r="BS837" i="2" a="1"/>
  <c r="BS837" i="2" s="1"/>
  <c r="BS838" i="2" a="1"/>
  <c r="BS838" i="2" s="1"/>
  <c r="BS839" i="2" a="1"/>
  <c r="BS839" i="2" s="1"/>
  <c r="BS840" i="2" a="1"/>
  <c r="BS840" i="2" s="1"/>
  <c r="BS841" i="2" a="1"/>
  <c r="BS841" i="2" s="1"/>
  <c r="BS842" i="2" a="1"/>
  <c r="BS842" i="2" s="1"/>
  <c r="BS843" i="2" a="1"/>
  <c r="BS843" i="2" s="1"/>
  <c r="BS844" i="2" a="1"/>
  <c r="BS844" i="2" s="1"/>
  <c r="BS845" i="2" a="1"/>
  <c r="BS845" i="2" s="1"/>
  <c r="BS846" i="2" a="1"/>
  <c r="BS846" i="2" s="1"/>
  <c r="BS847" i="2" a="1"/>
  <c r="BS847" i="2" s="1"/>
  <c r="BS848" i="2" a="1"/>
  <c r="BS848" i="2" s="1"/>
  <c r="BS849" i="2" a="1"/>
  <c r="BS849" i="2" s="1"/>
  <c r="BS850" i="2" a="1"/>
  <c r="BS850" i="2" s="1"/>
  <c r="BS851" i="2" a="1"/>
  <c r="BS851" i="2" s="1"/>
  <c r="BS852" i="2" a="1"/>
  <c r="BS852" i="2" s="1"/>
  <c r="BS853" i="2" a="1"/>
  <c r="BS853" i="2" s="1"/>
  <c r="BS854" i="2" a="1"/>
  <c r="BS854" i="2" s="1"/>
  <c r="BS855" i="2" a="1"/>
  <c r="BS855" i="2" s="1"/>
  <c r="BS856" i="2" a="1"/>
  <c r="BS856" i="2" s="1"/>
  <c r="BS857" i="2" a="1"/>
  <c r="BS857" i="2" s="1"/>
  <c r="BS858" i="2" a="1"/>
  <c r="BS858" i="2" s="1"/>
  <c r="BS859" i="2" a="1"/>
  <c r="BS859" i="2" s="1"/>
  <c r="BS860" i="2" a="1"/>
  <c r="BS860" i="2" s="1"/>
  <c r="BS861" i="2" a="1"/>
  <c r="BS861" i="2" s="1"/>
  <c r="BS862" i="2" a="1"/>
  <c r="BS862" i="2" s="1"/>
  <c r="BS863" i="2" a="1"/>
  <c r="BS863" i="2" s="1"/>
  <c r="BS864" i="2" a="1"/>
  <c r="BS864" i="2" s="1"/>
  <c r="BS865" i="2" a="1"/>
  <c r="BS865" i="2" s="1"/>
  <c r="BS866" i="2" a="1"/>
  <c r="BS866" i="2" s="1"/>
  <c r="BS867" i="2" a="1"/>
  <c r="BS867" i="2" s="1"/>
  <c r="BS868" i="2" a="1"/>
  <c r="BS868" i="2" s="1"/>
  <c r="BS869" i="2" a="1"/>
  <c r="BS869" i="2" s="1"/>
  <c r="BS870" i="2" a="1"/>
  <c r="BS870" i="2" s="1"/>
  <c r="BS871" i="2" a="1"/>
  <c r="BS871" i="2" s="1"/>
  <c r="BS872" i="2" a="1"/>
  <c r="BS872" i="2" s="1"/>
  <c r="BS873" i="2" a="1"/>
  <c r="BS873" i="2" s="1"/>
  <c r="BS874" i="2" a="1"/>
  <c r="BS874" i="2" s="1"/>
  <c r="BS875" i="2" a="1"/>
  <c r="BS875" i="2" s="1"/>
  <c r="BS876" i="2" a="1"/>
  <c r="BS876" i="2" s="1"/>
  <c r="BS877" i="2" a="1"/>
  <c r="BS877" i="2" s="1"/>
  <c r="BS878" i="2" a="1"/>
  <c r="BS878" i="2" s="1"/>
  <c r="BS879" i="2" a="1"/>
  <c r="BS879" i="2" s="1"/>
  <c r="BS880" i="2" a="1"/>
  <c r="BS880" i="2" s="1"/>
  <c r="BS881" i="2" a="1"/>
  <c r="BS881" i="2" s="1"/>
  <c r="BS882" i="2" a="1"/>
  <c r="BS882" i="2" s="1"/>
  <c r="BS883" i="2" a="1"/>
  <c r="BS883" i="2" s="1"/>
  <c r="BS884" i="2" a="1"/>
  <c r="BS884" i="2" s="1"/>
  <c r="BS885" i="2" a="1"/>
  <c r="BS885" i="2" s="1"/>
  <c r="BS886" i="2" a="1"/>
  <c r="BS886" i="2" s="1"/>
  <c r="BS887" i="2" a="1"/>
  <c r="BS887" i="2" s="1"/>
  <c r="BS888" i="2" a="1"/>
  <c r="BS888" i="2" s="1"/>
  <c r="BS889" i="2" a="1"/>
  <c r="BS889" i="2" s="1"/>
  <c r="BS890" i="2" a="1"/>
  <c r="BS890" i="2" s="1"/>
  <c r="BS891" i="2" a="1"/>
  <c r="BS891" i="2" s="1"/>
  <c r="BS892" i="2" a="1"/>
  <c r="BS892" i="2" s="1"/>
  <c r="BS893" i="2" a="1"/>
  <c r="BS893" i="2" s="1"/>
  <c r="BS894" i="2" a="1"/>
  <c r="BS894" i="2" s="1"/>
  <c r="BS895" i="2" a="1"/>
  <c r="BS895" i="2" s="1"/>
  <c r="BS896" i="2" a="1"/>
  <c r="BS896" i="2" s="1"/>
  <c r="BS897" i="2" a="1"/>
  <c r="BS897" i="2" s="1"/>
  <c r="BS898" i="2" a="1"/>
  <c r="BS898" i="2" s="1"/>
  <c r="BS899" i="2" a="1"/>
  <c r="BS899" i="2" s="1"/>
  <c r="BS900" i="2" a="1"/>
  <c r="BS900" i="2" s="1"/>
  <c r="BS901" i="2" a="1"/>
  <c r="BS901" i="2" s="1"/>
  <c r="BS902" i="2" a="1"/>
  <c r="BS902" i="2" s="1"/>
  <c r="BS903" i="2" a="1"/>
  <c r="BS903" i="2" s="1"/>
  <c r="BS904" i="2" a="1"/>
  <c r="BS904" i="2" s="1"/>
  <c r="BS905" i="2" a="1"/>
  <c r="BS905" i="2" s="1"/>
  <c r="BS906" i="2" a="1"/>
  <c r="BS906" i="2" s="1"/>
  <c r="BS907" i="2" a="1"/>
  <c r="BS907" i="2" s="1"/>
  <c r="BS908" i="2" a="1"/>
  <c r="BS908" i="2" s="1"/>
  <c r="BS909" i="2" a="1"/>
  <c r="BS909" i="2" s="1"/>
  <c r="BS910" i="2" a="1"/>
  <c r="BS910" i="2" s="1"/>
  <c r="BS911" i="2" a="1"/>
  <c r="BS911" i="2" s="1"/>
  <c r="BS912" i="2" a="1"/>
  <c r="BS912" i="2" s="1"/>
  <c r="BS913" i="2" a="1"/>
  <c r="BS913" i="2" s="1"/>
  <c r="BS914" i="2" a="1"/>
  <c r="BS914" i="2" s="1"/>
  <c r="BS915" i="2" a="1"/>
  <c r="BS915" i="2" s="1"/>
  <c r="BS916" i="2" a="1"/>
  <c r="BS916" i="2" s="1"/>
  <c r="BS917" i="2" a="1"/>
  <c r="BS917" i="2" s="1"/>
  <c r="BS918" i="2" a="1"/>
  <c r="BS918" i="2" s="1"/>
  <c r="BS919" i="2" a="1"/>
  <c r="BS919" i="2" s="1"/>
  <c r="BS920" i="2" a="1"/>
  <c r="BS920" i="2" s="1"/>
  <c r="BS921" i="2" a="1"/>
  <c r="BS921" i="2" s="1"/>
  <c r="BS922" i="2" a="1"/>
  <c r="BS922" i="2" s="1"/>
  <c r="BS923" i="2" a="1"/>
  <c r="BS923" i="2" s="1"/>
  <c r="BS924" i="2" a="1"/>
  <c r="BS924" i="2" s="1"/>
  <c r="BS925" i="2" a="1"/>
  <c r="BS925" i="2" s="1"/>
  <c r="BS926" i="2" a="1"/>
  <c r="BS926" i="2" s="1"/>
  <c r="BS927" i="2" a="1"/>
  <c r="BS927" i="2" s="1"/>
  <c r="BS928" i="2" a="1"/>
  <c r="BS928" i="2" s="1"/>
  <c r="BS929" i="2" a="1"/>
  <c r="BS929" i="2" s="1"/>
  <c r="BS930" i="2" a="1"/>
  <c r="BS930" i="2" s="1"/>
  <c r="BS931" i="2" a="1"/>
  <c r="BS931" i="2" s="1"/>
  <c r="BS932" i="2" a="1"/>
  <c r="BS932" i="2" s="1"/>
  <c r="BS933" i="2" a="1"/>
  <c r="BS933" i="2" s="1"/>
  <c r="BS934" i="2" a="1"/>
  <c r="BS934" i="2" s="1"/>
  <c r="BS935" i="2" a="1"/>
  <c r="BS935" i="2" s="1"/>
  <c r="BS936" i="2" a="1"/>
  <c r="BS936" i="2" s="1"/>
  <c r="BS937" i="2" a="1"/>
  <c r="BS937" i="2" s="1"/>
  <c r="BS938" i="2" a="1"/>
  <c r="BS938" i="2" s="1"/>
  <c r="BS939" i="2" a="1"/>
  <c r="BS939" i="2" s="1"/>
  <c r="BS940" i="2" a="1"/>
  <c r="BS940" i="2" s="1"/>
  <c r="BS941" i="2" a="1"/>
  <c r="BS941" i="2" s="1"/>
  <c r="BS942" i="2" a="1"/>
  <c r="BS942" i="2" s="1"/>
  <c r="BS943" i="2" a="1"/>
  <c r="BS943" i="2" s="1"/>
  <c r="BS944" i="2" a="1"/>
  <c r="BS944" i="2" s="1"/>
  <c r="BS945" i="2" a="1"/>
  <c r="BS945" i="2" s="1"/>
  <c r="BS946" i="2" a="1"/>
  <c r="BS946" i="2" s="1"/>
  <c r="BS947" i="2" a="1"/>
  <c r="BS947" i="2" s="1"/>
  <c r="BS948" i="2" a="1"/>
  <c r="BS948" i="2" s="1"/>
  <c r="BS949" i="2" a="1"/>
  <c r="BS949" i="2" s="1"/>
  <c r="BS950" i="2" a="1"/>
  <c r="BS950" i="2" s="1"/>
  <c r="BS951" i="2" a="1"/>
  <c r="BS951" i="2" s="1"/>
  <c r="BS952" i="2" a="1"/>
  <c r="BS952" i="2" s="1"/>
  <c r="BS953" i="2" a="1"/>
  <c r="BS953" i="2" s="1"/>
  <c r="BS954" i="2" a="1"/>
  <c r="BS954" i="2" s="1"/>
  <c r="BS955" i="2" a="1"/>
  <c r="BS955" i="2" s="1"/>
  <c r="BS956" i="2" a="1"/>
  <c r="BS956" i="2" s="1"/>
  <c r="BS957" i="2" a="1"/>
  <c r="BS957" i="2" s="1"/>
  <c r="BS958" i="2" a="1"/>
  <c r="BS958" i="2" s="1"/>
  <c r="BS959" i="2" a="1"/>
  <c r="BS959" i="2" s="1"/>
  <c r="BS960" i="2" a="1"/>
  <c r="BS960" i="2" s="1"/>
  <c r="BS961" i="2" a="1"/>
  <c r="BS961" i="2" s="1"/>
  <c r="BS962" i="2" a="1"/>
  <c r="BS962" i="2" s="1"/>
  <c r="BS963" i="2" a="1"/>
  <c r="BS963" i="2" s="1"/>
  <c r="BS964" i="2" a="1"/>
  <c r="BS964" i="2" s="1"/>
  <c r="BS965" i="2" a="1"/>
  <c r="BS965" i="2" s="1"/>
  <c r="BS966" i="2" a="1"/>
  <c r="BS966" i="2" s="1"/>
  <c r="BS967" i="2" a="1"/>
  <c r="BS967" i="2" s="1"/>
  <c r="BS968" i="2" a="1"/>
  <c r="BS968" i="2" s="1"/>
  <c r="BS969" i="2" a="1"/>
  <c r="BS969" i="2" s="1"/>
  <c r="BS970" i="2" a="1"/>
  <c r="BS970" i="2" s="1"/>
  <c r="BS971" i="2" a="1"/>
  <c r="BS971" i="2" s="1"/>
  <c r="BS972" i="2" a="1"/>
  <c r="BS972" i="2" s="1"/>
  <c r="BS973" i="2" a="1"/>
  <c r="BS973" i="2" s="1"/>
  <c r="BS974" i="2" a="1"/>
  <c r="BS974" i="2" s="1"/>
  <c r="BS975" i="2" a="1"/>
  <c r="BS975" i="2" s="1"/>
  <c r="BS976" i="2" a="1"/>
  <c r="BS976" i="2" s="1"/>
  <c r="BS977" i="2" a="1"/>
  <c r="BS977" i="2" s="1"/>
  <c r="BS978" i="2" a="1"/>
  <c r="BS978" i="2" s="1"/>
  <c r="BS979" i="2" a="1"/>
  <c r="BS979" i="2" s="1"/>
  <c r="BS980" i="2" a="1"/>
  <c r="BS980" i="2" s="1"/>
  <c r="BS981" i="2" a="1"/>
  <c r="BS981" i="2" s="1"/>
  <c r="BS982" i="2" a="1"/>
  <c r="BS982" i="2" s="1"/>
  <c r="BS983" i="2" a="1"/>
  <c r="BS983" i="2" s="1"/>
  <c r="BS984" i="2" a="1"/>
  <c r="BS984" i="2" s="1"/>
  <c r="BS985" i="2" a="1"/>
  <c r="BS985" i="2" s="1"/>
  <c r="BS986" i="2" a="1"/>
  <c r="BS986" i="2" s="1"/>
  <c r="BS987" i="2" a="1"/>
  <c r="BS987" i="2" s="1"/>
  <c r="BS988" i="2" a="1"/>
  <c r="BS988" i="2" s="1"/>
  <c r="BS989" i="2" a="1"/>
  <c r="BS989" i="2" s="1"/>
  <c r="BS990" i="2" a="1"/>
  <c r="BS990" i="2" s="1"/>
  <c r="BS991" i="2" a="1"/>
  <c r="BS991" i="2" s="1"/>
  <c r="BS992" i="2" a="1"/>
  <c r="BS992" i="2" s="1"/>
  <c r="BS993" i="2" a="1"/>
  <c r="BS993" i="2" s="1"/>
  <c r="BS994" i="2" a="1"/>
  <c r="BS994" i="2" s="1"/>
  <c r="BS995" i="2" a="1"/>
  <c r="BS995" i="2" s="1"/>
  <c r="BS996" i="2" a="1"/>
  <c r="BS996" i="2" s="1"/>
  <c r="BS997" i="2" a="1"/>
  <c r="BS997" i="2" s="1"/>
  <c r="BS998" i="2" a="1"/>
  <c r="BS998" i="2" s="1"/>
  <c r="BS999" i="2" a="1"/>
  <c r="BS999" i="2" s="1"/>
  <c r="BS1000" i="2" a="1"/>
  <c r="BS1000" i="2" s="1"/>
  <c r="BS1001" i="2" a="1"/>
  <c r="BS1001" i="2" s="1"/>
  <c r="BS1002" i="2" a="1"/>
  <c r="BS1002" i="2" s="1"/>
  <c r="BS1003" i="2" a="1"/>
  <c r="BS1003" i="2" s="1"/>
  <c r="BS1004" i="2" a="1"/>
  <c r="BS1004" i="2" s="1"/>
  <c r="BS1005" i="2" a="1"/>
  <c r="BS1005" i="2" s="1"/>
  <c r="BS1006" i="2" a="1"/>
  <c r="BS1006" i="2" s="1"/>
  <c r="BS1007" i="2" a="1"/>
  <c r="BS1007" i="2" s="1"/>
  <c r="BS1008" i="2" a="1"/>
  <c r="BS1008" i="2" s="1"/>
  <c r="BS1009" i="2" a="1"/>
  <c r="BS1009" i="2" s="1"/>
  <c r="BS1010" i="2" a="1"/>
  <c r="BS1010" i="2" s="1"/>
  <c r="BS1011" i="2" a="1"/>
  <c r="BS1011" i="2" s="1"/>
  <c r="BS1012" i="2" a="1"/>
  <c r="BS1012" i="2" s="1"/>
  <c r="BS1013" i="2" a="1"/>
  <c r="BS1013" i="2" s="1"/>
  <c r="BS1014" i="2" a="1"/>
  <c r="BS1014" i="2" s="1"/>
  <c r="BS1015" i="2" a="1"/>
  <c r="BS1015" i="2" s="1"/>
  <c r="BS1016" i="2" a="1"/>
  <c r="BS1016" i="2" s="1"/>
  <c r="BS1017" i="2" a="1"/>
  <c r="BS1017" i="2" s="1"/>
  <c r="BS1018" i="2" a="1"/>
  <c r="BS1018" i="2" s="1"/>
  <c r="BS1019" i="2" a="1"/>
  <c r="BS1019" i="2" s="1"/>
  <c r="BS1020" i="2" a="1"/>
  <c r="BS1020" i="2" s="1"/>
  <c r="BS1021" i="2" a="1"/>
  <c r="BS1021" i="2" s="1"/>
  <c r="BS1022" i="2" a="1"/>
  <c r="BS1022" i="2" s="1"/>
  <c r="BS1023" i="2" a="1"/>
  <c r="BS1023" i="2" s="1"/>
  <c r="BS1024" i="2" a="1"/>
  <c r="BS1024" i="2" s="1"/>
  <c r="BS1025" i="2" a="1"/>
  <c r="BS1025" i="2" s="1"/>
  <c r="BS1026" i="2" a="1"/>
  <c r="BS1026" i="2" s="1"/>
  <c r="BS1027" i="2" a="1"/>
  <c r="BS1027" i="2" s="1"/>
  <c r="BS1028" i="2" a="1"/>
  <c r="BS1028" i="2" s="1"/>
  <c r="BS1029" i="2" a="1"/>
  <c r="BS1029" i="2" s="1"/>
  <c r="BS1030" i="2" a="1"/>
  <c r="BS1030" i="2" s="1"/>
  <c r="BS1031" i="2" a="1"/>
  <c r="BS1031" i="2" s="1"/>
  <c r="BS1032" i="2" a="1"/>
  <c r="BS1032" i="2" s="1"/>
  <c r="BS1033" i="2" a="1"/>
  <c r="BS1033" i="2" s="1"/>
  <c r="BS1034" i="2" a="1"/>
  <c r="BS1034" i="2" s="1"/>
  <c r="BS1035" i="2" a="1"/>
  <c r="BS1035" i="2" s="1"/>
  <c r="BS1036" i="2" a="1"/>
  <c r="BS1036" i="2" s="1"/>
  <c r="BS1037" i="2" a="1"/>
  <c r="BS1037" i="2" s="1"/>
  <c r="BS1038" i="2" a="1"/>
  <c r="BS1038" i="2" s="1"/>
  <c r="BS1039" i="2" a="1"/>
  <c r="BS1039" i="2" s="1"/>
  <c r="BS1040" i="2" a="1"/>
  <c r="BS1040" i="2" s="1"/>
  <c r="BS1041" i="2" a="1"/>
  <c r="BS1041" i="2" s="1"/>
  <c r="BS1042" i="2" a="1"/>
  <c r="BS1042" i="2" s="1"/>
  <c r="BS1043" i="2" a="1"/>
  <c r="BS1043" i="2" s="1"/>
  <c r="BS1044" i="2" a="1"/>
  <c r="BS1044" i="2" s="1"/>
  <c r="BS1045" i="2" a="1"/>
  <c r="BS1045" i="2" s="1"/>
  <c r="BS1046" i="2" a="1"/>
  <c r="BS1046" i="2" s="1"/>
  <c r="BS1047" i="2" a="1"/>
  <c r="BS1047" i="2" s="1"/>
  <c r="BS1048" i="2" a="1"/>
  <c r="BS1048" i="2" s="1"/>
  <c r="BS1049" i="2" a="1"/>
  <c r="BS1049" i="2" s="1"/>
  <c r="BS1050" i="2" a="1"/>
  <c r="BS1050" i="2" s="1"/>
  <c r="BS1051" i="2" a="1"/>
  <c r="BS1051" i="2" s="1"/>
  <c r="BS1052" i="2" a="1"/>
  <c r="BS1052" i="2" s="1"/>
  <c r="BS1053" i="2" a="1"/>
  <c r="BS1053" i="2" s="1"/>
  <c r="BS1054" i="2" a="1"/>
  <c r="BS1054" i="2" s="1"/>
  <c r="BS1055" i="2" a="1"/>
  <c r="BS1055" i="2" s="1"/>
  <c r="BS1056" i="2" a="1"/>
  <c r="BS1056" i="2" s="1"/>
  <c r="BS1057" i="2" a="1"/>
  <c r="BS1057" i="2" s="1"/>
  <c r="BS1058" i="2" a="1"/>
  <c r="BS1058" i="2" s="1"/>
  <c r="BS1059" i="2" a="1"/>
  <c r="BS1059" i="2" s="1"/>
  <c r="BS1060" i="2" a="1"/>
  <c r="BS1060" i="2" s="1"/>
  <c r="BS1061" i="2" a="1"/>
  <c r="BS1061" i="2" s="1"/>
  <c r="BS1062" i="2" a="1"/>
  <c r="BS1062" i="2" s="1"/>
  <c r="BS1063" i="2" a="1"/>
  <c r="BS1063" i="2" s="1"/>
  <c r="BS1064" i="2" a="1"/>
  <c r="BS1064" i="2" s="1"/>
  <c r="BS1065" i="2" a="1"/>
  <c r="BS1065" i="2" s="1"/>
  <c r="BS1066" i="2" a="1"/>
  <c r="BS1066" i="2" s="1"/>
  <c r="BS1067" i="2" a="1"/>
  <c r="BS1067" i="2" s="1"/>
  <c r="BS1068" i="2" a="1"/>
  <c r="BS1068" i="2" s="1"/>
  <c r="BS1069" i="2" a="1"/>
  <c r="BS1069" i="2" s="1"/>
  <c r="BS1070" i="2" a="1"/>
  <c r="BS1070" i="2" s="1"/>
  <c r="BS1071" i="2" a="1"/>
  <c r="BS1071" i="2" s="1"/>
  <c r="BS1072" i="2" a="1"/>
  <c r="BS1072" i="2" s="1"/>
  <c r="BS1073" i="2" a="1"/>
  <c r="BS1073" i="2" s="1"/>
  <c r="BS1074" i="2" a="1"/>
  <c r="BS1074" i="2" s="1"/>
  <c r="BS1075" i="2" a="1"/>
  <c r="BS1075" i="2" s="1"/>
  <c r="BS1076" i="2" a="1"/>
  <c r="BS1076" i="2" s="1"/>
  <c r="BS1077" i="2" a="1"/>
  <c r="BS1077" i="2" s="1"/>
  <c r="BS1078" i="2" a="1"/>
  <c r="BS1078" i="2" s="1"/>
  <c r="BS1079" i="2" a="1"/>
  <c r="BS1079" i="2" s="1"/>
  <c r="BS1080" i="2" a="1"/>
  <c r="BS1080" i="2" s="1"/>
  <c r="BS1081" i="2" a="1"/>
  <c r="BS1081" i="2" s="1"/>
  <c r="BS1082" i="2" a="1"/>
  <c r="BS1082" i="2" s="1"/>
  <c r="BS1083" i="2" a="1"/>
  <c r="BS1083" i="2" s="1"/>
  <c r="BS1084" i="2" a="1"/>
  <c r="BS1084" i="2" s="1"/>
  <c r="BS1085" i="2" a="1"/>
  <c r="BS1085" i="2" s="1"/>
  <c r="BS1086" i="2" a="1"/>
  <c r="BS1086" i="2" s="1"/>
  <c r="BS1087" i="2" a="1"/>
  <c r="BS1087" i="2" s="1"/>
  <c r="BS1088" i="2" a="1"/>
  <c r="BS1088" i="2" s="1"/>
  <c r="BS1089" i="2" a="1"/>
  <c r="BS1089" i="2" s="1"/>
  <c r="BS1090" i="2" a="1"/>
  <c r="BS1090" i="2" s="1"/>
  <c r="BS1091" i="2" a="1"/>
  <c r="BS1091" i="2" s="1"/>
  <c r="BS1092" i="2" a="1"/>
  <c r="BS1092" i="2" s="1"/>
  <c r="BS1093" i="2" a="1"/>
  <c r="BS1093" i="2" s="1"/>
  <c r="BS1094" i="2" a="1"/>
  <c r="BS1094" i="2" s="1"/>
  <c r="BS1095" i="2" a="1"/>
  <c r="BS1095" i="2" s="1"/>
  <c r="BS1096" i="2" a="1"/>
  <c r="BS1096" i="2" s="1"/>
  <c r="BS1097" i="2" a="1"/>
  <c r="BS1097" i="2" s="1"/>
  <c r="BS1098" i="2" a="1"/>
  <c r="BS1098" i="2" s="1"/>
  <c r="BS1099" i="2" a="1"/>
  <c r="BS1099" i="2" s="1"/>
  <c r="BS1100" i="2" a="1"/>
  <c r="BS1100" i="2" s="1"/>
  <c r="BS1101" i="2" a="1"/>
  <c r="BS1101" i="2" s="1"/>
  <c r="BS1102" i="2" a="1"/>
  <c r="BS1102" i="2" s="1"/>
  <c r="BS1103" i="2" a="1"/>
  <c r="BS1103" i="2" s="1"/>
  <c r="BS1104" i="2" a="1"/>
  <c r="BS1104" i="2" s="1"/>
  <c r="BS1105" i="2" a="1"/>
  <c r="BS1105" i="2" s="1"/>
  <c r="BS1106" i="2" a="1"/>
  <c r="BS1106" i="2" s="1"/>
  <c r="BS1107" i="2" a="1"/>
  <c r="BS1107" i="2" s="1"/>
  <c r="BS1108" i="2" a="1"/>
  <c r="BS1108" i="2" s="1"/>
  <c r="BS1109" i="2" a="1"/>
  <c r="BS1109" i="2" s="1"/>
  <c r="BS1110" i="2" a="1"/>
  <c r="BS1110" i="2" s="1"/>
  <c r="BS1111" i="2" a="1"/>
  <c r="BS1111" i="2" s="1"/>
  <c r="BS1112" i="2" a="1"/>
  <c r="BS1112" i="2" s="1"/>
  <c r="BS1113" i="2" a="1"/>
  <c r="BS1113" i="2" s="1"/>
  <c r="BS1114" i="2" a="1"/>
  <c r="BS1114" i="2" s="1"/>
  <c r="BS1115" i="2" a="1"/>
  <c r="BS1115" i="2" s="1"/>
  <c r="BS1116" i="2" a="1"/>
  <c r="BS1116" i="2" s="1"/>
  <c r="BS1117" i="2" a="1"/>
  <c r="BS1117" i="2" s="1"/>
  <c r="BS1118" i="2" a="1"/>
  <c r="BS1118" i="2" s="1"/>
  <c r="BS1119" i="2" a="1"/>
  <c r="BS1119" i="2" s="1"/>
  <c r="BS1120" i="2" a="1"/>
  <c r="BS1120" i="2" s="1"/>
  <c r="BS1121" i="2" a="1"/>
  <c r="BS1121" i="2" s="1"/>
  <c r="BS1122" i="2" a="1"/>
  <c r="BS1122" i="2" s="1"/>
  <c r="BS1123" i="2" a="1"/>
  <c r="BS1123" i="2" s="1"/>
  <c r="BS1124" i="2" a="1"/>
  <c r="BS1124" i="2" s="1"/>
  <c r="BS1125" i="2" a="1"/>
  <c r="BS1125" i="2" s="1"/>
  <c r="BS1126" i="2" a="1"/>
  <c r="BS1126" i="2" s="1"/>
  <c r="BS1127" i="2" a="1"/>
  <c r="BS1127" i="2" s="1"/>
  <c r="BS1128" i="2" a="1"/>
  <c r="BS1128" i="2" s="1"/>
  <c r="BS1129" i="2" a="1"/>
  <c r="BS1129" i="2" s="1"/>
  <c r="BS1130" i="2" a="1"/>
  <c r="BS1130" i="2" s="1"/>
  <c r="BS1131" i="2" a="1"/>
  <c r="BS1131" i="2" s="1"/>
  <c r="BS1132" i="2" a="1"/>
  <c r="BS1132" i="2" s="1"/>
  <c r="BS1133" i="2" a="1"/>
  <c r="BS1133" i="2" s="1"/>
  <c r="BS1134" i="2" a="1"/>
  <c r="BS1134" i="2" s="1"/>
  <c r="BS1135" i="2" a="1"/>
  <c r="BS1135" i="2" s="1"/>
  <c r="BS1136" i="2" a="1"/>
  <c r="BS1136" i="2" s="1"/>
  <c r="BS1137" i="2" a="1"/>
  <c r="BS1137" i="2" s="1"/>
  <c r="BS1138" i="2" a="1"/>
  <c r="BS1138" i="2" s="1"/>
  <c r="BS1139" i="2" a="1"/>
  <c r="BS1139" i="2" s="1"/>
  <c r="BS1140" i="2" a="1"/>
  <c r="BS1140" i="2" s="1"/>
  <c r="BS1141" i="2" a="1"/>
  <c r="BS1141" i="2" s="1"/>
  <c r="BS1142" i="2" a="1"/>
  <c r="BS1142" i="2" s="1"/>
  <c r="BS1143" i="2" a="1"/>
  <c r="BS1143" i="2" s="1"/>
  <c r="BS1144" i="2" a="1"/>
  <c r="BS1144" i="2" s="1"/>
  <c r="BS1145" i="2" a="1"/>
  <c r="BS1145" i="2" s="1"/>
  <c r="BS1146" i="2" a="1"/>
  <c r="BS1146" i="2" s="1"/>
  <c r="BS1147" i="2" a="1"/>
  <c r="BS1147" i="2" s="1"/>
  <c r="BS1148" i="2" a="1"/>
  <c r="BS1148" i="2" s="1"/>
  <c r="BS1149" i="2" a="1"/>
  <c r="BS1149" i="2" s="1"/>
  <c r="BS1150" i="2" a="1"/>
  <c r="BS1150" i="2" s="1"/>
  <c r="BS1151" i="2" a="1"/>
  <c r="BS1151" i="2" s="1"/>
  <c r="BS1152" i="2" a="1"/>
  <c r="BS1152" i="2" s="1"/>
  <c r="BS1153" i="2" a="1"/>
  <c r="BS1153" i="2" s="1"/>
  <c r="BS1154" i="2" a="1"/>
  <c r="BS1154" i="2" s="1"/>
  <c r="BS1155" i="2" a="1"/>
  <c r="BS1155" i="2" s="1"/>
  <c r="BS1156" i="2" a="1"/>
  <c r="BS1156" i="2" s="1"/>
  <c r="BS1157" i="2" a="1"/>
  <c r="BS1157" i="2" s="1"/>
  <c r="BS1158" i="2" a="1"/>
  <c r="BS1158" i="2" s="1"/>
  <c r="BS1159" i="2" a="1"/>
  <c r="BS1159" i="2" s="1"/>
  <c r="BS1160" i="2" a="1"/>
  <c r="BS1160" i="2" s="1"/>
  <c r="BS1161" i="2" a="1"/>
  <c r="BS1161" i="2" s="1"/>
  <c r="BS1162" i="2" a="1"/>
  <c r="BS1162" i="2" s="1"/>
  <c r="BS1163" i="2" a="1"/>
  <c r="BS1163" i="2" s="1"/>
  <c r="BS1164" i="2" a="1"/>
  <c r="BS1164" i="2" s="1"/>
  <c r="BS1165" i="2" a="1"/>
  <c r="BS1165" i="2" s="1"/>
  <c r="BS1166" i="2" a="1"/>
  <c r="BS1166" i="2" s="1"/>
  <c r="BS1167" i="2" a="1"/>
  <c r="BS1167" i="2" s="1"/>
  <c r="BS1168" i="2" a="1"/>
  <c r="BS1168" i="2" s="1"/>
  <c r="BS1169" i="2" a="1"/>
  <c r="BS1169" i="2" s="1"/>
  <c r="BS1170" i="2" a="1"/>
  <c r="BS1170" i="2" s="1"/>
  <c r="BS1171" i="2" a="1"/>
  <c r="BS1171" i="2" s="1"/>
  <c r="BS1172" i="2" a="1"/>
  <c r="BS1172" i="2" s="1"/>
  <c r="BS1173" i="2" a="1"/>
  <c r="BS1173" i="2" s="1"/>
  <c r="BS1174" i="2" a="1"/>
  <c r="BS1174" i="2" s="1"/>
  <c r="BS1175" i="2" a="1"/>
  <c r="BS1175" i="2" s="1"/>
  <c r="BS1176" i="2" a="1"/>
  <c r="BS1176" i="2" s="1"/>
  <c r="BS1177" i="2" a="1"/>
  <c r="BS1177" i="2" s="1"/>
  <c r="BS1178" i="2" a="1"/>
  <c r="BS1178" i="2" s="1"/>
  <c r="BS1179" i="2" a="1"/>
  <c r="BS1179" i="2" s="1"/>
  <c r="BS1180" i="2" a="1"/>
  <c r="BS1180" i="2" s="1"/>
  <c r="BS1181" i="2" a="1"/>
  <c r="BS1181" i="2" s="1"/>
  <c r="BS1182" i="2" a="1"/>
  <c r="BS1182" i="2" s="1"/>
  <c r="BS1183" i="2" a="1"/>
  <c r="BS1183" i="2" s="1"/>
  <c r="BS1184" i="2" a="1"/>
  <c r="BS1184" i="2" s="1"/>
  <c r="BS1185" i="2" a="1"/>
  <c r="BS1185" i="2" s="1"/>
  <c r="BS1186" i="2" a="1"/>
  <c r="BS1186" i="2" s="1"/>
  <c r="BS1187" i="2" a="1"/>
  <c r="BS1187" i="2" s="1"/>
  <c r="BS1188" i="2" a="1"/>
  <c r="BS1188" i="2" s="1"/>
  <c r="BS1189" i="2" a="1"/>
  <c r="BS1189" i="2" s="1"/>
  <c r="BS1190" i="2" a="1"/>
  <c r="BS1190" i="2" s="1"/>
  <c r="BS1191" i="2" a="1"/>
  <c r="BS1191" i="2" s="1"/>
  <c r="BS1192" i="2" a="1"/>
  <c r="BS1192" i="2" s="1"/>
  <c r="BS1193" i="2" a="1"/>
  <c r="BS1193" i="2" s="1"/>
  <c r="BS1194" i="2" a="1"/>
  <c r="BS1194" i="2" s="1"/>
  <c r="BS1195" i="2" a="1"/>
  <c r="BS1195" i="2" s="1"/>
  <c r="BS1196" i="2" a="1"/>
  <c r="BS1196" i="2" s="1"/>
  <c r="BS3" i="2" a="1"/>
  <c r="BS3" i="2" s="1"/>
  <c r="BR4" i="2"/>
  <c r="BR5" i="2"/>
  <c r="BR6" i="2"/>
  <c r="BR7" i="2"/>
  <c r="BR8" i="2"/>
  <c r="BR9" i="2"/>
  <c r="BR10" i="2"/>
  <c r="BR11" i="2"/>
  <c r="BR12" i="2"/>
  <c r="BR13" i="2"/>
  <c r="BR14" i="2"/>
  <c r="BR15" i="2"/>
  <c r="BR16" i="2"/>
  <c r="BR17" i="2"/>
  <c r="BR18" i="2"/>
  <c r="BR19" i="2"/>
  <c r="BR20" i="2"/>
  <c r="BR21" i="2"/>
  <c r="BR22" i="2"/>
  <c r="BR23" i="2"/>
  <c r="BR24" i="2"/>
  <c r="BR25" i="2"/>
  <c r="BR26" i="2"/>
  <c r="BR27" i="2"/>
  <c r="BR28" i="2"/>
  <c r="BR29" i="2"/>
  <c r="BR30" i="2"/>
  <c r="BR31" i="2"/>
  <c r="BR32" i="2"/>
  <c r="BR33" i="2"/>
  <c r="BR34" i="2"/>
  <c r="BR35" i="2"/>
  <c r="BR36" i="2"/>
  <c r="BR37" i="2"/>
  <c r="BR38" i="2"/>
  <c r="BR39" i="2"/>
  <c r="BR40" i="2"/>
  <c r="BR41" i="2"/>
  <c r="BR42" i="2"/>
  <c r="BR43" i="2"/>
  <c r="BR44" i="2"/>
  <c r="BR45" i="2"/>
  <c r="BR46" i="2"/>
  <c r="BR47" i="2"/>
  <c r="BR48" i="2"/>
  <c r="BR49" i="2"/>
  <c r="BR50" i="2"/>
  <c r="BR51" i="2"/>
  <c r="BR52" i="2"/>
  <c r="BR53" i="2"/>
  <c r="BR54" i="2"/>
  <c r="BR55" i="2"/>
  <c r="BR56" i="2"/>
  <c r="BR57" i="2"/>
  <c r="BR58" i="2"/>
  <c r="BR59" i="2"/>
  <c r="BR60" i="2"/>
  <c r="BR61" i="2"/>
  <c r="BR62" i="2"/>
  <c r="BR63" i="2"/>
  <c r="BR64" i="2"/>
  <c r="BR65" i="2"/>
  <c r="BR66" i="2"/>
  <c r="BR67" i="2"/>
  <c r="BR68" i="2"/>
  <c r="BR69" i="2"/>
  <c r="BR70" i="2"/>
  <c r="BR71" i="2"/>
  <c r="BR72" i="2"/>
  <c r="BR73" i="2"/>
  <c r="BR74" i="2"/>
  <c r="BR75" i="2"/>
  <c r="BR76" i="2"/>
  <c r="BR77" i="2"/>
  <c r="BR78" i="2"/>
  <c r="BR79" i="2"/>
  <c r="BR80" i="2"/>
  <c r="BR81" i="2"/>
  <c r="BR82" i="2"/>
  <c r="BR83" i="2"/>
  <c r="BR84" i="2"/>
  <c r="BR85" i="2"/>
  <c r="BR86" i="2"/>
  <c r="BR87" i="2"/>
  <c r="BR88" i="2"/>
  <c r="BR89" i="2"/>
  <c r="BR90" i="2"/>
  <c r="BR91" i="2"/>
  <c r="BR92" i="2"/>
  <c r="BR93" i="2"/>
  <c r="BR94" i="2"/>
  <c r="BR95" i="2"/>
  <c r="BR96" i="2"/>
  <c r="BR97" i="2"/>
  <c r="BR98" i="2"/>
  <c r="BR99" i="2"/>
  <c r="BR100" i="2"/>
  <c r="BR101" i="2"/>
  <c r="BR102" i="2"/>
  <c r="BR103" i="2"/>
  <c r="BR104" i="2"/>
  <c r="BR105" i="2"/>
  <c r="BR106" i="2"/>
  <c r="BR107" i="2"/>
  <c r="BR108" i="2"/>
  <c r="BR109" i="2"/>
  <c r="BR110" i="2"/>
  <c r="BR111" i="2"/>
  <c r="BR112" i="2"/>
  <c r="BR113" i="2"/>
  <c r="BR114" i="2"/>
  <c r="BR115" i="2"/>
  <c r="BR116" i="2"/>
  <c r="BR117" i="2"/>
  <c r="BR118" i="2"/>
  <c r="BR119" i="2"/>
  <c r="BR120" i="2"/>
  <c r="BR121" i="2"/>
  <c r="BR122" i="2"/>
  <c r="BR123" i="2"/>
  <c r="BR124" i="2"/>
  <c r="BR125" i="2"/>
  <c r="BR126" i="2"/>
  <c r="BR127" i="2"/>
  <c r="BR128" i="2"/>
  <c r="BR129" i="2"/>
  <c r="BR130" i="2"/>
  <c r="BR131" i="2"/>
  <c r="BR132" i="2"/>
  <c r="BR133" i="2"/>
  <c r="BR134" i="2"/>
  <c r="BR135" i="2"/>
  <c r="BR136" i="2"/>
  <c r="BR137" i="2"/>
  <c r="BR138" i="2"/>
  <c r="BR139" i="2"/>
  <c r="BR140" i="2"/>
  <c r="BR141" i="2"/>
  <c r="BR142" i="2"/>
  <c r="BR143" i="2"/>
  <c r="BR144" i="2"/>
  <c r="BR145" i="2"/>
  <c r="BR146" i="2"/>
  <c r="BR147" i="2"/>
  <c r="BR148" i="2"/>
  <c r="BR149" i="2"/>
  <c r="BR150" i="2"/>
  <c r="BR151" i="2"/>
  <c r="BR152" i="2"/>
  <c r="BR153" i="2"/>
  <c r="BR154" i="2"/>
  <c r="BR155" i="2"/>
  <c r="BR156" i="2"/>
  <c r="BR157" i="2"/>
  <c r="BR158" i="2"/>
  <c r="BR159" i="2"/>
  <c r="BR160" i="2"/>
  <c r="BR161" i="2"/>
  <c r="BR162" i="2"/>
  <c r="BR163" i="2"/>
  <c r="BR164" i="2"/>
  <c r="BR165" i="2"/>
  <c r="BR166" i="2"/>
  <c r="BR167" i="2"/>
  <c r="BR168" i="2"/>
  <c r="BR169" i="2"/>
  <c r="BR170" i="2"/>
  <c r="BR171" i="2"/>
  <c r="BR172" i="2"/>
  <c r="BR173" i="2"/>
  <c r="BR174" i="2"/>
  <c r="BR175" i="2"/>
  <c r="BR176" i="2"/>
  <c r="BR177" i="2"/>
  <c r="BR178" i="2"/>
  <c r="BR179" i="2"/>
  <c r="BR180" i="2"/>
  <c r="BR181" i="2"/>
  <c r="BR182" i="2"/>
  <c r="BR183" i="2"/>
  <c r="BR184" i="2"/>
  <c r="BR185" i="2"/>
  <c r="BR186" i="2"/>
  <c r="BR187" i="2"/>
  <c r="BR188" i="2"/>
  <c r="BR189" i="2"/>
  <c r="BR190" i="2"/>
  <c r="BR191" i="2"/>
  <c r="BR192" i="2"/>
  <c r="BR193" i="2"/>
  <c r="BR194" i="2"/>
  <c r="BR195" i="2"/>
  <c r="BR196" i="2"/>
  <c r="BR197" i="2"/>
  <c r="BR198" i="2"/>
  <c r="BR199" i="2"/>
  <c r="BR200" i="2"/>
  <c r="BR201" i="2"/>
  <c r="BR202" i="2"/>
  <c r="BR203" i="2"/>
  <c r="BR204" i="2"/>
  <c r="BR205" i="2"/>
  <c r="BR206" i="2"/>
  <c r="BR207" i="2"/>
  <c r="BR208" i="2"/>
  <c r="BR209" i="2"/>
  <c r="BR210" i="2"/>
  <c r="BR211" i="2"/>
  <c r="BR212" i="2"/>
  <c r="BR213" i="2"/>
  <c r="BR214" i="2"/>
  <c r="BR215" i="2"/>
  <c r="BR216" i="2"/>
  <c r="BR217" i="2"/>
  <c r="BR218" i="2"/>
  <c r="BR219" i="2"/>
  <c r="BR220" i="2"/>
  <c r="BR221" i="2"/>
  <c r="BR222" i="2"/>
  <c r="BR223" i="2"/>
  <c r="BR224" i="2"/>
  <c r="BR225" i="2"/>
  <c r="BR226" i="2"/>
  <c r="BR227" i="2"/>
  <c r="BR228" i="2"/>
  <c r="BR229" i="2"/>
  <c r="BR230" i="2"/>
  <c r="BR231" i="2"/>
  <c r="BR232" i="2"/>
  <c r="BR233" i="2"/>
  <c r="BR234" i="2"/>
  <c r="BR235" i="2"/>
  <c r="BR236" i="2"/>
  <c r="BR237" i="2"/>
  <c r="BR238" i="2"/>
  <c r="BR239" i="2"/>
  <c r="BR240" i="2"/>
  <c r="BR241" i="2"/>
  <c r="BR242" i="2"/>
  <c r="BR243" i="2"/>
  <c r="BR244" i="2"/>
  <c r="BR245" i="2"/>
  <c r="BR246" i="2"/>
  <c r="BR247" i="2"/>
  <c r="BR248" i="2"/>
  <c r="BR249" i="2"/>
  <c r="BR250" i="2"/>
  <c r="BR251" i="2"/>
  <c r="BR252" i="2"/>
  <c r="BR253" i="2"/>
  <c r="BR254" i="2"/>
  <c r="BR255" i="2"/>
  <c r="BR256" i="2"/>
  <c r="BR257" i="2"/>
  <c r="BR258" i="2"/>
  <c r="BR259" i="2"/>
  <c r="BR260" i="2"/>
  <c r="BR261" i="2"/>
  <c r="BR262" i="2"/>
  <c r="BR263" i="2"/>
  <c r="BR264" i="2"/>
  <c r="BR265" i="2"/>
  <c r="BR266" i="2"/>
  <c r="BR267" i="2"/>
  <c r="BR268" i="2"/>
  <c r="BR269" i="2"/>
  <c r="BR270" i="2"/>
  <c r="BR271" i="2"/>
  <c r="BR272" i="2"/>
  <c r="BR273" i="2"/>
  <c r="BR274" i="2"/>
  <c r="BR275" i="2"/>
  <c r="BR276" i="2"/>
  <c r="BR277" i="2"/>
  <c r="BR278" i="2"/>
  <c r="BR279" i="2"/>
  <c r="BR280" i="2"/>
  <c r="BR281" i="2"/>
  <c r="BR282" i="2"/>
  <c r="BR283" i="2"/>
  <c r="BR284" i="2"/>
  <c r="BR285" i="2"/>
  <c r="BR286" i="2"/>
  <c r="BR287" i="2"/>
  <c r="BR288" i="2"/>
  <c r="BR289" i="2"/>
  <c r="BR290" i="2"/>
  <c r="BR291" i="2"/>
  <c r="BR292" i="2"/>
  <c r="BR293" i="2"/>
  <c r="BR294" i="2"/>
  <c r="BR295" i="2"/>
  <c r="BR296" i="2"/>
  <c r="BR297" i="2"/>
  <c r="BR298" i="2"/>
  <c r="BR299" i="2"/>
  <c r="BR300" i="2"/>
  <c r="BR301" i="2"/>
  <c r="BR302" i="2"/>
  <c r="BR303" i="2"/>
  <c r="BR304" i="2"/>
  <c r="BR305" i="2"/>
  <c r="BR306" i="2"/>
  <c r="BR307" i="2"/>
  <c r="BR308" i="2"/>
  <c r="BR309" i="2"/>
  <c r="BR310" i="2"/>
  <c r="BR311" i="2"/>
  <c r="BR312" i="2"/>
  <c r="BR313" i="2"/>
  <c r="BR314" i="2"/>
  <c r="BR315" i="2"/>
  <c r="BR316" i="2"/>
  <c r="BR317" i="2"/>
  <c r="BR318" i="2"/>
  <c r="BR319" i="2"/>
  <c r="BR320" i="2"/>
  <c r="BR321" i="2"/>
  <c r="BR322" i="2"/>
  <c r="BR323" i="2"/>
  <c r="BR324" i="2"/>
  <c r="BR325" i="2"/>
  <c r="BR326" i="2"/>
  <c r="BR327" i="2"/>
  <c r="BR328" i="2"/>
  <c r="BR329" i="2"/>
  <c r="BR330" i="2"/>
  <c r="BR331" i="2"/>
  <c r="BR332" i="2"/>
  <c r="BR333" i="2"/>
  <c r="BR334" i="2"/>
  <c r="BR335" i="2"/>
  <c r="BR336" i="2"/>
  <c r="BR337" i="2"/>
  <c r="BR338" i="2"/>
  <c r="BR339" i="2"/>
  <c r="BR340" i="2"/>
  <c r="BR341" i="2"/>
  <c r="BR342" i="2"/>
  <c r="BR343" i="2"/>
  <c r="BR344" i="2"/>
  <c r="BR345" i="2"/>
  <c r="BR346" i="2"/>
  <c r="BR347" i="2"/>
  <c r="BR348" i="2"/>
  <c r="BR349" i="2"/>
  <c r="BR350" i="2"/>
  <c r="BR351" i="2"/>
  <c r="BR352" i="2"/>
  <c r="BR353" i="2"/>
  <c r="BR354" i="2"/>
  <c r="BR355" i="2"/>
  <c r="BR356" i="2"/>
  <c r="BR357" i="2"/>
  <c r="BR358" i="2"/>
  <c r="BR359" i="2"/>
  <c r="BR360" i="2"/>
  <c r="BR361" i="2"/>
  <c r="BR362" i="2"/>
  <c r="BR363" i="2"/>
  <c r="BR364" i="2"/>
  <c r="BR365" i="2"/>
  <c r="BR366" i="2"/>
  <c r="BR367" i="2"/>
  <c r="BR368" i="2"/>
  <c r="BR369" i="2"/>
  <c r="BR370" i="2"/>
  <c r="BR371" i="2"/>
  <c r="BR372" i="2"/>
  <c r="BR373" i="2"/>
  <c r="BR374" i="2"/>
  <c r="BR375" i="2"/>
  <c r="BR376" i="2"/>
  <c r="BR377" i="2"/>
  <c r="BR378" i="2"/>
  <c r="BR379" i="2"/>
  <c r="BR380" i="2"/>
  <c r="BR381" i="2"/>
  <c r="BR382" i="2"/>
  <c r="BR383" i="2"/>
  <c r="BR384" i="2"/>
  <c r="BR385" i="2"/>
  <c r="BR386" i="2"/>
  <c r="BR387" i="2"/>
  <c r="BR388" i="2"/>
  <c r="BR389" i="2"/>
  <c r="BR390" i="2"/>
  <c r="BR391" i="2"/>
  <c r="BR392" i="2"/>
  <c r="BR393" i="2"/>
  <c r="BR394" i="2"/>
  <c r="BR395" i="2"/>
  <c r="BR396" i="2"/>
  <c r="BR397" i="2"/>
  <c r="BR398" i="2"/>
  <c r="BR399" i="2"/>
  <c r="BR400" i="2"/>
  <c r="BR401" i="2"/>
  <c r="BR402" i="2"/>
  <c r="BR403" i="2"/>
  <c r="BR404" i="2"/>
  <c r="BR405" i="2"/>
  <c r="BR406" i="2"/>
  <c r="BR407" i="2"/>
  <c r="BR408" i="2"/>
  <c r="BR409" i="2"/>
  <c r="BR410" i="2"/>
  <c r="BR411" i="2"/>
  <c r="BR412" i="2"/>
  <c r="BR413" i="2"/>
  <c r="BR414" i="2"/>
  <c r="BR415" i="2"/>
  <c r="BR416" i="2"/>
  <c r="BR417" i="2"/>
  <c r="BR418" i="2"/>
  <c r="BR419" i="2"/>
  <c r="BR420" i="2"/>
  <c r="BR421" i="2"/>
  <c r="BR422" i="2"/>
  <c r="BR423" i="2"/>
  <c r="BR424" i="2"/>
  <c r="BR425" i="2"/>
  <c r="BR426" i="2"/>
  <c r="BR427" i="2"/>
  <c r="BR428" i="2"/>
  <c r="BR429" i="2"/>
  <c r="BR430" i="2"/>
  <c r="BR431" i="2"/>
  <c r="BR432" i="2"/>
  <c r="BR433" i="2"/>
  <c r="BR434" i="2"/>
  <c r="BR435" i="2"/>
  <c r="BR436" i="2"/>
  <c r="BR437" i="2"/>
  <c r="BR438" i="2"/>
  <c r="BR439" i="2"/>
  <c r="BR440" i="2"/>
  <c r="BR441" i="2"/>
  <c r="BR442" i="2"/>
  <c r="BR443" i="2"/>
  <c r="BR444" i="2"/>
  <c r="BR445" i="2"/>
  <c r="BR446" i="2"/>
  <c r="BR447" i="2"/>
  <c r="BR448" i="2"/>
  <c r="BR449" i="2"/>
  <c r="BR450" i="2"/>
  <c r="BR451" i="2"/>
  <c r="BR452" i="2"/>
  <c r="BR453" i="2"/>
  <c r="BR454" i="2"/>
  <c r="BR455" i="2"/>
  <c r="BR456" i="2"/>
  <c r="BR457" i="2"/>
  <c r="BR458" i="2"/>
  <c r="BR459" i="2"/>
  <c r="BR460" i="2"/>
  <c r="BR461" i="2"/>
  <c r="BR462" i="2"/>
  <c r="BR463" i="2"/>
  <c r="BR464" i="2"/>
  <c r="BR465" i="2"/>
  <c r="BR466" i="2"/>
  <c r="BR467" i="2"/>
  <c r="BR468" i="2"/>
  <c r="BR469" i="2"/>
  <c r="BR470" i="2"/>
  <c r="BR471" i="2"/>
  <c r="BR472" i="2"/>
  <c r="BR473" i="2"/>
  <c r="BR474" i="2"/>
  <c r="BR475" i="2"/>
  <c r="BR476" i="2"/>
  <c r="BR477" i="2"/>
  <c r="BR478" i="2"/>
  <c r="BR479" i="2"/>
  <c r="BR480" i="2"/>
  <c r="BR481" i="2"/>
  <c r="BR482" i="2"/>
  <c r="BR483" i="2"/>
  <c r="BR484" i="2"/>
  <c r="BR485" i="2"/>
  <c r="BR486" i="2"/>
  <c r="BR487" i="2"/>
  <c r="BR488" i="2"/>
  <c r="BR489" i="2"/>
  <c r="BR490" i="2"/>
  <c r="BR491" i="2"/>
  <c r="BR492" i="2"/>
  <c r="BR493" i="2"/>
  <c r="BR494" i="2"/>
  <c r="BR495" i="2"/>
  <c r="BR496" i="2"/>
  <c r="BR497" i="2"/>
  <c r="BR498" i="2"/>
  <c r="BR499" i="2"/>
  <c r="BR500" i="2"/>
  <c r="BR501" i="2"/>
  <c r="BR502" i="2"/>
  <c r="BR503" i="2"/>
  <c r="BR504" i="2"/>
  <c r="BR505" i="2"/>
  <c r="BR506" i="2"/>
  <c r="BR507" i="2"/>
  <c r="BR508" i="2"/>
  <c r="BR509" i="2"/>
  <c r="BR510" i="2"/>
  <c r="BR511" i="2"/>
  <c r="BR512" i="2"/>
  <c r="BR513" i="2"/>
  <c r="BR514" i="2"/>
  <c r="BR515" i="2"/>
  <c r="BR516" i="2"/>
  <c r="BR517" i="2"/>
  <c r="BR518" i="2"/>
  <c r="BR519" i="2"/>
  <c r="BR520" i="2"/>
  <c r="BR521" i="2"/>
  <c r="BR522" i="2"/>
  <c r="BR523" i="2"/>
  <c r="BR524" i="2"/>
  <c r="BR525" i="2"/>
  <c r="BR526" i="2"/>
  <c r="BR527" i="2"/>
  <c r="BR528" i="2"/>
  <c r="BR529" i="2"/>
  <c r="BR530" i="2"/>
  <c r="BR531" i="2"/>
  <c r="BR532" i="2"/>
  <c r="BR533" i="2"/>
  <c r="BR534" i="2"/>
  <c r="BR535" i="2"/>
  <c r="BR536" i="2"/>
  <c r="BR537" i="2"/>
  <c r="BR538" i="2"/>
  <c r="BR539" i="2"/>
  <c r="BR540" i="2"/>
  <c r="BR541" i="2"/>
  <c r="BR542" i="2"/>
  <c r="BR543" i="2"/>
  <c r="BR544" i="2"/>
  <c r="BR545" i="2"/>
  <c r="BR546" i="2"/>
  <c r="BR547" i="2"/>
  <c r="BR548" i="2"/>
  <c r="BR549" i="2"/>
  <c r="BR550" i="2"/>
  <c r="BR551" i="2"/>
  <c r="BR552" i="2"/>
  <c r="BR553" i="2"/>
  <c r="BR554" i="2"/>
  <c r="BR555" i="2"/>
  <c r="BR556" i="2"/>
  <c r="BR557" i="2"/>
  <c r="BR558" i="2"/>
  <c r="BR559" i="2"/>
  <c r="BR560" i="2"/>
  <c r="BR561" i="2"/>
  <c r="BR562" i="2"/>
  <c r="BR563" i="2"/>
  <c r="BR564" i="2"/>
  <c r="BR565" i="2"/>
  <c r="BR566" i="2"/>
  <c r="BR567" i="2"/>
  <c r="BR568" i="2"/>
  <c r="BR569" i="2"/>
  <c r="BR570" i="2"/>
  <c r="BR571" i="2"/>
  <c r="BR572" i="2"/>
  <c r="BR573" i="2"/>
  <c r="BR574" i="2"/>
  <c r="BR575" i="2"/>
  <c r="BR576" i="2"/>
  <c r="BR577" i="2"/>
  <c r="BR578" i="2"/>
  <c r="BR579" i="2"/>
  <c r="BR580" i="2"/>
  <c r="BR581" i="2"/>
  <c r="BR582" i="2"/>
  <c r="BR583" i="2"/>
  <c r="BR584" i="2"/>
  <c r="BR585" i="2"/>
  <c r="BR586" i="2"/>
  <c r="BR587" i="2"/>
  <c r="BR588" i="2"/>
  <c r="BR589" i="2"/>
  <c r="BR590" i="2"/>
  <c r="BR591" i="2"/>
  <c r="BR592" i="2"/>
  <c r="BR593" i="2"/>
  <c r="BR594" i="2"/>
  <c r="BR595" i="2"/>
  <c r="BR596" i="2"/>
  <c r="BR597" i="2"/>
  <c r="BR598" i="2"/>
  <c r="BR599" i="2"/>
  <c r="BR600" i="2"/>
  <c r="BR601" i="2"/>
  <c r="BR602" i="2"/>
  <c r="BR603" i="2"/>
  <c r="BR604" i="2"/>
  <c r="BR605" i="2"/>
  <c r="BR606" i="2"/>
  <c r="BR607" i="2"/>
  <c r="BR608" i="2"/>
  <c r="BR609" i="2"/>
  <c r="BR610" i="2"/>
  <c r="BR611" i="2"/>
  <c r="BR612" i="2"/>
  <c r="BR613" i="2"/>
  <c r="BR614" i="2"/>
  <c r="BR615" i="2"/>
  <c r="BR616" i="2"/>
  <c r="BR617" i="2"/>
  <c r="BR618" i="2"/>
  <c r="BR619" i="2"/>
  <c r="BR620" i="2"/>
  <c r="BR621" i="2"/>
  <c r="BR622" i="2"/>
  <c r="BR623" i="2"/>
  <c r="BR624" i="2"/>
  <c r="BR625" i="2"/>
  <c r="BR626" i="2"/>
  <c r="BR627" i="2"/>
  <c r="BR628" i="2"/>
  <c r="BR629" i="2"/>
  <c r="BR630" i="2"/>
  <c r="BR631" i="2"/>
  <c r="BR632" i="2"/>
  <c r="BR633" i="2"/>
  <c r="BR634" i="2"/>
  <c r="BR635" i="2"/>
  <c r="BR636" i="2"/>
  <c r="BR637" i="2"/>
  <c r="BR638" i="2"/>
  <c r="BR639" i="2"/>
  <c r="BR640" i="2"/>
  <c r="BR641" i="2"/>
  <c r="BR642" i="2"/>
  <c r="BR643" i="2"/>
  <c r="BR644" i="2"/>
  <c r="BR645" i="2"/>
  <c r="BR646" i="2"/>
  <c r="BR647" i="2"/>
  <c r="BR648" i="2"/>
  <c r="BR649" i="2"/>
  <c r="BR650" i="2"/>
  <c r="BR651" i="2"/>
  <c r="BR652" i="2"/>
  <c r="BR653" i="2"/>
  <c r="BR654" i="2"/>
  <c r="BR655" i="2"/>
  <c r="BR656" i="2"/>
  <c r="BR657" i="2"/>
  <c r="BR658" i="2"/>
  <c r="BR659" i="2"/>
  <c r="BR660" i="2"/>
  <c r="BR661" i="2"/>
  <c r="BR662" i="2"/>
  <c r="BR663" i="2"/>
  <c r="BR664" i="2"/>
  <c r="BR665" i="2"/>
  <c r="BR666" i="2"/>
  <c r="BR667" i="2"/>
  <c r="BR668" i="2"/>
  <c r="BR669" i="2"/>
  <c r="BR670" i="2"/>
  <c r="BR671" i="2"/>
  <c r="BR672" i="2"/>
  <c r="BR673" i="2"/>
  <c r="BR674" i="2"/>
  <c r="BR675" i="2"/>
  <c r="BR676" i="2"/>
  <c r="BR677" i="2"/>
  <c r="BR678" i="2"/>
  <c r="BR679" i="2"/>
  <c r="BR680" i="2"/>
  <c r="BR681" i="2"/>
  <c r="BR682" i="2"/>
  <c r="BR683" i="2"/>
  <c r="BR684" i="2"/>
  <c r="BR685" i="2"/>
  <c r="BR686" i="2"/>
  <c r="BR687" i="2"/>
  <c r="BR688" i="2"/>
  <c r="BR689" i="2"/>
  <c r="BR690" i="2"/>
  <c r="BR691" i="2"/>
  <c r="BR692" i="2"/>
  <c r="BR693" i="2"/>
  <c r="BR694" i="2"/>
  <c r="BR695" i="2"/>
  <c r="BR696" i="2"/>
  <c r="BR697" i="2"/>
  <c r="BR698" i="2"/>
  <c r="BR699" i="2"/>
  <c r="BR700" i="2"/>
  <c r="BR701" i="2"/>
  <c r="BR702" i="2"/>
  <c r="BR703" i="2"/>
  <c r="BR704" i="2"/>
  <c r="BR705" i="2"/>
  <c r="BR706" i="2"/>
  <c r="BR707" i="2"/>
  <c r="BR708" i="2"/>
  <c r="BR709" i="2"/>
  <c r="BR710" i="2"/>
  <c r="BR711" i="2"/>
  <c r="BR712" i="2"/>
  <c r="BR713" i="2"/>
  <c r="BR714" i="2"/>
  <c r="BR715" i="2"/>
  <c r="BR716" i="2"/>
  <c r="BR717" i="2"/>
  <c r="BR718" i="2"/>
  <c r="BR719" i="2"/>
  <c r="BR720" i="2"/>
  <c r="BR721" i="2"/>
  <c r="BR722" i="2"/>
  <c r="BR723" i="2"/>
  <c r="BR724" i="2"/>
  <c r="BR725" i="2"/>
  <c r="BR726" i="2"/>
  <c r="BR727" i="2"/>
  <c r="BR728" i="2"/>
  <c r="BR729" i="2"/>
  <c r="BR730" i="2"/>
  <c r="BR731" i="2"/>
  <c r="BR732" i="2"/>
  <c r="BR733" i="2"/>
  <c r="BR734" i="2"/>
  <c r="BR735" i="2"/>
  <c r="BR736" i="2"/>
  <c r="BR737" i="2"/>
  <c r="BR738" i="2"/>
  <c r="BR739" i="2"/>
  <c r="BR740" i="2"/>
  <c r="BR741" i="2"/>
  <c r="BR742" i="2"/>
  <c r="BR743" i="2"/>
  <c r="BR744" i="2"/>
  <c r="BR745" i="2"/>
  <c r="BR746" i="2"/>
  <c r="BR747" i="2"/>
  <c r="BR748" i="2"/>
  <c r="BR749" i="2"/>
  <c r="BR750" i="2"/>
  <c r="BR751" i="2"/>
  <c r="BR752" i="2"/>
  <c r="BR753" i="2"/>
  <c r="BR754" i="2"/>
  <c r="BR755" i="2"/>
  <c r="BR756" i="2"/>
  <c r="BR757" i="2"/>
  <c r="BR758" i="2"/>
  <c r="BR759" i="2"/>
  <c r="BR760" i="2"/>
  <c r="BR761" i="2"/>
  <c r="BR762" i="2"/>
  <c r="BR763" i="2"/>
  <c r="BR764" i="2"/>
  <c r="BR765" i="2"/>
  <c r="BR766" i="2"/>
  <c r="BR767" i="2"/>
  <c r="BR768" i="2"/>
  <c r="BR769" i="2"/>
  <c r="BR770" i="2"/>
  <c r="BR771" i="2"/>
  <c r="BR772" i="2"/>
  <c r="BR773" i="2"/>
  <c r="BR774" i="2"/>
  <c r="BR775" i="2"/>
  <c r="BR776" i="2"/>
  <c r="BR777" i="2"/>
  <c r="BR778" i="2"/>
  <c r="BR779" i="2"/>
  <c r="BR780" i="2"/>
  <c r="BR781" i="2"/>
  <c r="BR782" i="2"/>
  <c r="BR783" i="2"/>
  <c r="BR784" i="2"/>
  <c r="BR785" i="2"/>
  <c r="BR786" i="2"/>
  <c r="BR787" i="2"/>
  <c r="BR788" i="2"/>
  <c r="BR789" i="2"/>
  <c r="BR790" i="2"/>
  <c r="BR791" i="2"/>
  <c r="BR792" i="2"/>
  <c r="BR793" i="2"/>
  <c r="BR794" i="2"/>
  <c r="BR795" i="2"/>
  <c r="BR796" i="2"/>
  <c r="BR797" i="2"/>
  <c r="BR798" i="2"/>
  <c r="BR799" i="2"/>
  <c r="BR800" i="2"/>
  <c r="BR801" i="2"/>
  <c r="BR802" i="2"/>
  <c r="BR803" i="2"/>
  <c r="BR804" i="2"/>
  <c r="BR805" i="2"/>
  <c r="BR806" i="2"/>
  <c r="BR807" i="2"/>
  <c r="BR808" i="2"/>
  <c r="BR809" i="2"/>
  <c r="BR811" i="2"/>
  <c r="BR812" i="2"/>
  <c r="BR813" i="2"/>
  <c r="BR814" i="2"/>
  <c r="BR815" i="2"/>
  <c r="BR816" i="2"/>
  <c r="BR817" i="2"/>
  <c r="BR818" i="2"/>
  <c r="BR819" i="2"/>
  <c r="BR820" i="2"/>
  <c r="BR821" i="2"/>
  <c r="BR822" i="2"/>
  <c r="BR823" i="2"/>
  <c r="BR824" i="2"/>
  <c r="BR825" i="2"/>
  <c r="BR826" i="2"/>
  <c r="BR827" i="2"/>
  <c r="BR828" i="2"/>
  <c r="BR829" i="2"/>
  <c r="BR830" i="2"/>
  <c r="BR831" i="2"/>
  <c r="BR832" i="2"/>
  <c r="BR833" i="2"/>
  <c r="BR834" i="2"/>
  <c r="BR835" i="2"/>
  <c r="BR836" i="2"/>
  <c r="BR837" i="2"/>
  <c r="BR838" i="2"/>
  <c r="BR839" i="2"/>
  <c r="BR840" i="2"/>
  <c r="BR841" i="2"/>
  <c r="BR842" i="2"/>
  <c r="BR843" i="2"/>
  <c r="BR844" i="2"/>
  <c r="BR845" i="2"/>
  <c r="BR846" i="2"/>
  <c r="BR847" i="2"/>
  <c r="BR848" i="2"/>
  <c r="BR849" i="2"/>
  <c r="BR850" i="2"/>
  <c r="BR851" i="2"/>
  <c r="BR852" i="2"/>
  <c r="BR853" i="2"/>
  <c r="BR854" i="2"/>
  <c r="BR855" i="2"/>
  <c r="BR856" i="2"/>
  <c r="BR857" i="2"/>
  <c r="BR858" i="2"/>
  <c r="BR859" i="2"/>
  <c r="BR860" i="2"/>
  <c r="BR861" i="2"/>
  <c r="BR862" i="2"/>
  <c r="BR863" i="2"/>
  <c r="BR864" i="2"/>
  <c r="BR865" i="2"/>
  <c r="BR866" i="2"/>
  <c r="BR867" i="2"/>
  <c r="BR868" i="2"/>
  <c r="BR869" i="2"/>
  <c r="BR870" i="2"/>
  <c r="BR871" i="2"/>
  <c r="BR872" i="2"/>
  <c r="BR873" i="2"/>
  <c r="BR874" i="2"/>
  <c r="BR875" i="2"/>
  <c r="BR876" i="2"/>
  <c r="BR877" i="2"/>
  <c r="BR878" i="2"/>
  <c r="BR879" i="2"/>
  <c r="BR880" i="2"/>
  <c r="BR881" i="2"/>
  <c r="BR882" i="2"/>
  <c r="BR883" i="2"/>
  <c r="BR884" i="2"/>
  <c r="BR885" i="2"/>
  <c r="BR886" i="2"/>
  <c r="BR887" i="2"/>
  <c r="BR888" i="2"/>
  <c r="BR889" i="2"/>
  <c r="BR890" i="2"/>
  <c r="BR891" i="2"/>
  <c r="BR892" i="2"/>
  <c r="BR893" i="2"/>
  <c r="BR894" i="2"/>
  <c r="BR895" i="2"/>
  <c r="BR896" i="2"/>
  <c r="BR897" i="2"/>
  <c r="BR898" i="2"/>
  <c r="BR899" i="2"/>
  <c r="BR900" i="2"/>
  <c r="BR901" i="2"/>
  <c r="BR902" i="2"/>
  <c r="BR903" i="2"/>
  <c r="BR904" i="2"/>
  <c r="BR905" i="2"/>
  <c r="BR906" i="2"/>
  <c r="BR907" i="2"/>
  <c r="BR908" i="2"/>
  <c r="BR909" i="2"/>
  <c r="BR910" i="2"/>
  <c r="BR911" i="2"/>
  <c r="BR912" i="2"/>
  <c r="BR913" i="2"/>
  <c r="BR914" i="2"/>
  <c r="BR915" i="2"/>
  <c r="BR916" i="2"/>
  <c r="BR917" i="2"/>
  <c r="BR918" i="2"/>
  <c r="BR919" i="2"/>
  <c r="BR920" i="2"/>
  <c r="BR921" i="2"/>
  <c r="BR922" i="2"/>
  <c r="BR923" i="2"/>
  <c r="BR924" i="2"/>
  <c r="BR925" i="2"/>
  <c r="BR926" i="2"/>
  <c r="BR927" i="2"/>
  <c r="BR928" i="2"/>
  <c r="BR929" i="2"/>
  <c r="BR930" i="2"/>
  <c r="BR931" i="2"/>
  <c r="BR932" i="2"/>
  <c r="BR933" i="2"/>
  <c r="BR934" i="2"/>
  <c r="BR935" i="2"/>
  <c r="BR936" i="2"/>
  <c r="BR937" i="2"/>
  <c r="BR938" i="2"/>
  <c r="BR939" i="2"/>
  <c r="BR940" i="2"/>
  <c r="BR941" i="2"/>
  <c r="BR942" i="2"/>
  <c r="BR943" i="2"/>
  <c r="BR944" i="2"/>
  <c r="BR945" i="2"/>
  <c r="BR946" i="2"/>
  <c r="BR947" i="2"/>
  <c r="BR948" i="2"/>
  <c r="BR949" i="2"/>
  <c r="BR950" i="2"/>
  <c r="BR951" i="2"/>
  <c r="BR952" i="2"/>
  <c r="BR953" i="2"/>
  <c r="BR954" i="2"/>
  <c r="BR955" i="2"/>
  <c r="BR956" i="2"/>
  <c r="BR957" i="2"/>
  <c r="BR958" i="2"/>
  <c r="BR959" i="2"/>
  <c r="BR960" i="2"/>
  <c r="BR961" i="2"/>
  <c r="BR962" i="2"/>
  <c r="BR963" i="2"/>
  <c r="BR964" i="2"/>
  <c r="BR965" i="2"/>
  <c r="BR966" i="2"/>
  <c r="BR967" i="2"/>
  <c r="BR968" i="2"/>
  <c r="BR969" i="2"/>
  <c r="BR970" i="2"/>
  <c r="BR971" i="2"/>
  <c r="BR972" i="2"/>
  <c r="BR973" i="2"/>
  <c r="BR974" i="2"/>
  <c r="BR975" i="2"/>
  <c r="BR976" i="2"/>
  <c r="BR977" i="2"/>
  <c r="BR978" i="2"/>
  <c r="BR979" i="2"/>
  <c r="BR980" i="2"/>
  <c r="BR981" i="2"/>
  <c r="BR982" i="2"/>
  <c r="BR983" i="2"/>
  <c r="BR984" i="2"/>
  <c r="BR985" i="2"/>
  <c r="BR986" i="2"/>
  <c r="BR987" i="2"/>
  <c r="BR988" i="2"/>
  <c r="BR989" i="2"/>
  <c r="BR990" i="2"/>
  <c r="BR991" i="2"/>
  <c r="BR992" i="2"/>
  <c r="BR993" i="2"/>
  <c r="BR994" i="2"/>
  <c r="BR995" i="2"/>
  <c r="BR996" i="2"/>
  <c r="BR997" i="2"/>
  <c r="BR998" i="2"/>
  <c r="BR999" i="2"/>
  <c r="BR1000" i="2"/>
  <c r="BR1001" i="2"/>
  <c r="BR1002" i="2"/>
  <c r="BR1003" i="2"/>
  <c r="BR1004" i="2"/>
  <c r="BR1005" i="2"/>
  <c r="BR1006" i="2"/>
  <c r="BR1007" i="2"/>
  <c r="BR1008" i="2"/>
  <c r="BR1009" i="2"/>
  <c r="BR1010" i="2"/>
  <c r="BR1011" i="2"/>
  <c r="BR1012" i="2"/>
  <c r="BR1013" i="2"/>
  <c r="BR1014" i="2"/>
  <c r="BR1015" i="2"/>
  <c r="BR1016" i="2"/>
  <c r="BR1017" i="2"/>
  <c r="BR1018" i="2"/>
  <c r="BR1019" i="2"/>
  <c r="BR1020" i="2"/>
  <c r="BR1021" i="2"/>
  <c r="BR1022" i="2"/>
  <c r="BR1023" i="2"/>
  <c r="BR1024" i="2"/>
  <c r="BR1025" i="2"/>
  <c r="BR1026" i="2"/>
  <c r="BR1027" i="2"/>
  <c r="BR1028" i="2"/>
  <c r="BR1029" i="2"/>
  <c r="BR1030" i="2"/>
  <c r="BR1031" i="2"/>
  <c r="BR1032" i="2"/>
  <c r="BR1033" i="2"/>
  <c r="BR1034" i="2"/>
  <c r="BR1035" i="2"/>
  <c r="BR1036" i="2"/>
  <c r="BR1037" i="2"/>
  <c r="BR1038" i="2"/>
  <c r="BR1039" i="2"/>
  <c r="BR1040" i="2"/>
  <c r="BR1041" i="2"/>
  <c r="BR1042" i="2"/>
  <c r="BR1043" i="2"/>
  <c r="BR1044" i="2"/>
  <c r="BR1045" i="2"/>
  <c r="BR1046" i="2"/>
  <c r="BR1047" i="2"/>
  <c r="BR1048" i="2"/>
  <c r="BR1049" i="2"/>
  <c r="BR1050" i="2"/>
  <c r="BR1051" i="2"/>
  <c r="BR1052" i="2"/>
  <c r="BR1053" i="2"/>
  <c r="BR1054" i="2"/>
  <c r="BR1055" i="2"/>
  <c r="BR1056" i="2"/>
  <c r="BR1057" i="2"/>
  <c r="BR1058" i="2"/>
  <c r="BR1059" i="2"/>
  <c r="BR1060" i="2"/>
  <c r="BR1061" i="2"/>
  <c r="BR1062" i="2"/>
  <c r="BR1063" i="2"/>
  <c r="BR1064" i="2"/>
  <c r="BR1065" i="2"/>
  <c r="BR1066" i="2"/>
  <c r="BR1067" i="2"/>
  <c r="BR1068" i="2"/>
  <c r="BR1069" i="2"/>
  <c r="BR1070" i="2"/>
  <c r="BR1071" i="2"/>
  <c r="BR1072" i="2"/>
  <c r="BR1073" i="2"/>
  <c r="BR1074" i="2"/>
  <c r="BR1075" i="2"/>
  <c r="BR1076" i="2"/>
  <c r="BR1077" i="2"/>
  <c r="BR1078" i="2"/>
  <c r="BR1079" i="2"/>
  <c r="BR1080" i="2"/>
  <c r="BR1081" i="2"/>
  <c r="BR1082" i="2"/>
  <c r="BR1083" i="2"/>
  <c r="BR1084" i="2"/>
  <c r="BR1085" i="2"/>
  <c r="BR1086" i="2"/>
  <c r="BR1087" i="2"/>
  <c r="BR1088" i="2"/>
  <c r="BR1089" i="2"/>
  <c r="BR1090" i="2"/>
  <c r="BR1091" i="2"/>
  <c r="BR1092" i="2"/>
  <c r="BR1093" i="2"/>
  <c r="BR1094" i="2"/>
  <c r="BR1095" i="2"/>
  <c r="BR1096" i="2"/>
  <c r="BR1097" i="2"/>
  <c r="BR1098" i="2"/>
  <c r="BR1099" i="2"/>
  <c r="BR1100" i="2"/>
  <c r="BR1101" i="2"/>
  <c r="BR1102" i="2"/>
  <c r="BR1103" i="2"/>
  <c r="BR1104" i="2"/>
  <c r="BR1105" i="2"/>
  <c r="BR1106" i="2"/>
  <c r="BR1107" i="2"/>
  <c r="BR1108" i="2"/>
  <c r="BR1109" i="2"/>
  <c r="BR1110" i="2"/>
  <c r="BR1111" i="2"/>
  <c r="BR1112" i="2"/>
  <c r="BR1113" i="2"/>
  <c r="BR1114" i="2"/>
  <c r="BR1115" i="2"/>
  <c r="BR1116" i="2"/>
  <c r="BR1117" i="2"/>
  <c r="BR1118" i="2"/>
  <c r="BR1119" i="2"/>
  <c r="BR1120" i="2"/>
  <c r="BR1121" i="2"/>
  <c r="BR1122" i="2"/>
  <c r="BR1123" i="2"/>
  <c r="BR1124" i="2"/>
  <c r="BR1125" i="2"/>
  <c r="BR1126" i="2"/>
  <c r="BR1127" i="2"/>
  <c r="BR1128" i="2"/>
  <c r="BR1129" i="2"/>
  <c r="BR1130" i="2"/>
  <c r="BR1131" i="2"/>
  <c r="BR1132" i="2"/>
  <c r="BR1133" i="2"/>
  <c r="BR1134" i="2"/>
  <c r="BR1135" i="2"/>
  <c r="BR1136" i="2"/>
  <c r="BR1137" i="2"/>
  <c r="BR1138" i="2"/>
  <c r="BR1139" i="2"/>
  <c r="BR1140" i="2"/>
  <c r="BR1141" i="2"/>
  <c r="BR1142" i="2"/>
  <c r="BR1143" i="2"/>
  <c r="BR1144" i="2"/>
  <c r="BR1145" i="2"/>
  <c r="BR1146" i="2"/>
  <c r="BR1147" i="2"/>
  <c r="BR1148" i="2"/>
  <c r="BR1149" i="2"/>
  <c r="BR1150" i="2"/>
  <c r="BR1151" i="2"/>
  <c r="BR1152" i="2"/>
  <c r="BR1153" i="2"/>
  <c r="BR1154" i="2"/>
  <c r="BR1155" i="2"/>
  <c r="BR1156" i="2"/>
  <c r="BR1157" i="2"/>
  <c r="BR1158" i="2"/>
  <c r="BR1159" i="2"/>
  <c r="BR1160" i="2"/>
  <c r="BR1161" i="2"/>
  <c r="BR1162" i="2"/>
  <c r="BR1163" i="2"/>
  <c r="BR1164" i="2"/>
  <c r="BR1165" i="2"/>
  <c r="BR1166" i="2"/>
  <c r="BR1167" i="2"/>
  <c r="BR1168" i="2"/>
  <c r="BR1169" i="2"/>
  <c r="BR1170" i="2"/>
  <c r="BR1171" i="2"/>
  <c r="BR1172" i="2"/>
  <c r="BR1173" i="2"/>
  <c r="BR1174" i="2"/>
  <c r="BR1175" i="2"/>
  <c r="BR1176" i="2"/>
  <c r="BR1177" i="2"/>
  <c r="BR1178" i="2"/>
  <c r="BR1179" i="2"/>
  <c r="BR1180" i="2"/>
  <c r="BR1181" i="2"/>
  <c r="BR1182" i="2"/>
  <c r="BR1183" i="2"/>
  <c r="BR1184" i="2"/>
  <c r="BR1185" i="2"/>
  <c r="BR1186" i="2"/>
  <c r="BR1187" i="2"/>
  <c r="BR1188" i="2"/>
  <c r="BR1189" i="2"/>
  <c r="BR1190" i="2"/>
  <c r="BR1191" i="2"/>
  <c r="BR1192" i="2"/>
  <c r="BR1193" i="2"/>
  <c r="BR1194" i="2"/>
  <c r="BR1195" i="2"/>
  <c r="BR1196" i="2"/>
  <c r="BR3" i="2"/>
  <c r="BR4" i="1" a="1"/>
  <c r="BR4" i="1" s="1"/>
  <c r="BR5" i="1" a="1"/>
  <c r="BR5" i="1" s="1"/>
  <c r="BR6" i="1" a="1"/>
  <c r="BR6" i="1" s="1"/>
  <c r="BR7" i="1" a="1"/>
  <c r="BR7" i="1" s="1"/>
  <c r="BR8" i="1" a="1"/>
  <c r="BR8" i="1" s="1"/>
  <c r="BR9" i="1" a="1"/>
  <c r="BR9" i="1" s="1"/>
  <c r="BR10" i="1" a="1"/>
  <c r="BR10" i="1" s="1"/>
  <c r="BR11" i="1" a="1"/>
  <c r="BR11" i="1" s="1"/>
  <c r="BR12" i="1" a="1"/>
  <c r="BR12" i="1" s="1"/>
  <c r="BR13" i="1" a="1"/>
  <c r="BR13" i="1" s="1"/>
  <c r="BR14" i="1" a="1"/>
  <c r="BR14" i="1" s="1"/>
  <c r="BR15" i="1" a="1"/>
  <c r="BR15" i="1" s="1"/>
  <c r="BR16" i="1" a="1"/>
  <c r="BR16" i="1" s="1"/>
  <c r="BR17" i="1" a="1"/>
  <c r="BR17" i="1" s="1"/>
  <c r="BR18" i="1" a="1"/>
  <c r="BR18" i="1" s="1"/>
  <c r="BR19" i="1" a="1"/>
  <c r="BR19" i="1" s="1"/>
  <c r="BR20" i="1" a="1"/>
  <c r="BR20" i="1" s="1"/>
  <c r="BR21" i="1" a="1"/>
  <c r="BR21" i="1" s="1"/>
  <c r="BR22" i="1" a="1"/>
  <c r="BR22" i="1" s="1"/>
  <c r="BR23" i="1" a="1"/>
  <c r="BR23" i="1" s="1"/>
  <c r="BR24" i="1" a="1"/>
  <c r="BR24" i="1" s="1"/>
  <c r="BR25" i="1" a="1"/>
  <c r="BR25" i="1" s="1"/>
  <c r="BR26" i="1" a="1"/>
  <c r="BR26" i="1" s="1"/>
  <c r="BR27" i="1" a="1"/>
  <c r="BR27" i="1" s="1"/>
  <c r="BR28" i="1" a="1"/>
  <c r="BR28" i="1" s="1"/>
  <c r="BR29" i="1" a="1"/>
  <c r="BR29" i="1" s="1"/>
  <c r="BR30" i="1" a="1"/>
  <c r="BR30" i="1" s="1"/>
  <c r="BR31" i="1" a="1"/>
  <c r="BR31" i="1" s="1"/>
  <c r="BR32" i="1" a="1"/>
  <c r="BR32" i="1" s="1"/>
  <c r="BR33" i="1" a="1"/>
  <c r="BR33" i="1" s="1"/>
  <c r="BR34" i="1" a="1"/>
  <c r="BR34" i="1" s="1"/>
  <c r="BR35" i="1" a="1"/>
  <c r="BR35" i="1" s="1"/>
  <c r="BR36" i="1" a="1"/>
  <c r="BR36" i="1" s="1"/>
  <c r="BR37" i="1" a="1"/>
  <c r="BR37" i="1" s="1"/>
  <c r="BR38" i="1" a="1"/>
  <c r="BR38" i="1" s="1"/>
  <c r="BR39" i="1" a="1"/>
  <c r="BR39" i="1" s="1"/>
  <c r="BR40" i="1" a="1"/>
  <c r="BR40" i="1" s="1"/>
  <c r="BR41" i="1" a="1"/>
  <c r="BR41" i="1" s="1"/>
  <c r="BR42" i="1" a="1"/>
  <c r="BR42" i="1" s="1"/>
  <c r="BR43" i="1" a="1"/>
  <c r="BR43" i="1" s="1"/>
  <c r="BR44" i="1" a="1"/>
  <c r="BR44" i="1" s="1"/>
  <c r="BR45" i="1" a="1"/>
  <c r="BR45" i="1" s="1"/>
  <c r="BR46" i="1" a="1"/>
  <c r="BR46" i="1" s="1"/>
  <c r="BR47" i="1" a="1"/>
  <c r="BR47" i="1" s="1"/>
  <c r="BR48" i="1" a="1"/>
  <c r="BR48" i="1" s="1"/>
  <c r="BR49" i="1" a="1"/>
  <c r="BR49" i="1" s="1"/>
  <c r="BR50" i="1" a="1"/>
  <c r="BR50" i="1" s="1"/>
  <c r="BR51" i="1" a="1"/>
  <c r="BR51" i="1" s="1"/>
  <c r="BR52" i="1" a="1"/>
  <c r="BR52" i="1" s="1"/>
  <c r="BR53" i="1" a="1"/>
  <c r="BR53" i="1" s="1"/>
  <c r="BR54" i="1" a="1"/>
  <c r="BR54" i="1" s="1"/>
  <c r="BR55" i="1" a="1"/>
  <c r="BR55" i="1" s="1"/>
  <c r="BR56" i="1" a="1"/>
  <c r="BR56" i="1" s="1"/>
  <c r="BR57" i="1" a="1"/>
  <c r="BR57" i="1" s="1"/>
  <c r="BR58" i="1" a="1"/>
  <c r="BR58" i="1" s="1"/>
  <c r="BR59" i="1" a="1"/>
  <c r="BR59" i="1" s="1"/>
  <c r="BR60" i="1" a="1"/>
  <c r="BR60" i="1" s="1"/>
  <c r="BR61" i="1" a="1"/>
  <c r="BR61" i="1" s="1"/>
  <c r="BR62" i="1" a="1"/>
  <c r="BR62" i="1" s="1"/>
  <c r="BR63" i="1" a="1"/>
  <c r="BR63" i="1" s="1"/>
  <c r="BR64" i="1" a="1"/>
  <c r="BR64" i="1" s="1"/>
  <c r="BR65" i="1" a="1"/>
  <c r="BR65" i="1" s="1"/>
  <c r="BR66" i="1" a="1"/>
  <c r="BR66" i="1" s="1"/>
  <c r="BR67" i="1" a="1"/>
  <c r="BR67" i="1" s="1"/>
  <c r="BR68" i="1" a="1"/>
  <c r="BR68" i="1" s="1"/>
  <c r="BR69" i="1" a="1"/>
  <c r="BR69" i="1" s="1"/>
  <c r="BR70" i="1" a="1"/>
  <c r="BR70" i="1" s="1"/>
  <c r="BR71" i="1" a="1"/>
  <c r="BR71" i="1" s="1"/>
  <c r="BR72" i="1" a="1"/>
  <c r="BR72" i="1" s="1"/>
  <c r="BR73" i="1" a="1"/>
  <c r="BR73" i="1" s="1"/>
  <c r="BR74" i="1" a="1"/>
  <c r="BR74" i="1" s="1"/>
  <c r="BR75" i="1" a="1"/>
  <c r="BR75" i="1" s="1"/>
  <c r="BR76" i="1" a="1"/>
  <c r="BR76" i="1" s="1"/>
  <c r="BR77" i="1" a="1"/>
  <c r="BR77" i="1" s="1"/>
  <c r="BR78" i="1" a="1"/>
  <c r="BR78" i="1" s="1"/>
  <c r="BR79" i="1" a="1"/>
  <c r="BR79" i="1" s="1"/>
  <c r="BR80" i="1" a="1"/>
  <c r="BR80" i="1" s="1"/>
  <c r="BR81" i="1" a="1"/>
  <c r="BR81" i="1" s="1"/>
  <c r="BR82" i="1" a="1"/>
  <c r="BR82" i="1" s="1"/>
  <c r="BR83" i="1" a="1"/>
  <c r="BR83" i="1" s="1"/>
  <c r="BR84" i="1" a="1"/>
  <c r="BR84" i="1" s="1"/>
  <c r="BR85" i="1" a="1"/>
  <c r="BR85" i="1" s="1"/>
  <c r="BR86" i="1" a="1"/>
  <c r="BR86" i="1" s="1"/>
  <c r="BR87" i="1" a="1"/>
  <c r="BR87" i="1" s="1"/>
  <c r="BR88" i="1" a="1"/>
  <c r="BR88" i="1" s="1"/>
  <c r="BR89" i="1" a="1"/>
  <c r="BR89" i="1" s="1"/>
  <c r="BR90" i="1" a="1"/>
  <c r="BR90" i="1" s="1"/>
  <c r="BR91" i="1" a="1"/>
  <c r="BR91" i="1" s="1"/>
  <c r="BR92" i="1" a="1"/>
  <c r="BR92" i="1" s="1"/>
  <c r="BR93" i="1" a="1"/>
  <c r="BR93" i="1" s="1"/>
  <c r="BR94" i="1" a="1"/>
  <c r="BR94" i="1" s="1"/>
  <c r="BR95" i="1" a="1"/>
  <c r="BR95" i="1" s="1"/>
  <c r="BR96" i="1" a="1"/>
  <c r="BR96" i="1" s="1"/>
  <c r="BR97" i="1" a="1"/>
  <c r="BR97" i="1" s="1"/>
  <c r="BR98" i="1" a="1"/>
  <c r="BR98" i="1" s="1"/>
  <c r="BR99" i="1" a="1"/>
  <c r="BR99" i="1" s="1"/>
  <c r="BR100" i="1" a="1"/>
  <c r="BR100" i="1" s="1"/>
  <c r="BR101" i="1" a="1"/>
  <c r="BR101" i="1" s="1"/>
  <c r="BR102" i="1" a="1"/>
  <c r="BR102" i="1" s="1"/>
  <c r="BR103" i="1" a="1"/>
  <c r="BR103" i="1" s="1"/>
  <c r="BR104" i="1" a="1"/>
  <c r="BR104" i="1" s="1"/>
  <c r="BR105" i="1" a="1"/>
  <c r="BR105" i="1" s="1"/>
  <c r="BR106" i="1" a="1"/>
  <c r="BR106" i="1" s="1"/>
  <c r="BR107" i="1" a="1"/>
  <c r="BR107" i="1" s="1"/>
  <c r="BR108" i="1" a="1"/>
  <c r="BR108" i="1" s="1"/>
  <c r="BR109" i="1" a="1"/>
  <c r="BR109" i="1" s="1"/>
  <c r="BR110" i="1" a="1"/>
  <c r="BR110" i="1" s="1"/>
  <c r="BR111" i="1" a="1"/>
  <c r="BR111" i="1" s="1"/>
  <c r="BR112" i="1" a="1"/>
  <c r="BR112" i="1" s="1"/>
  <c r="BR113" i="1" a="1"/>
  <c r="BR113" i="1" s="1"/>
  <c r="BR114" i="1" a="1"/>
  <c r="BR114" i="1" s="1"/>
  <c r="BR115" i="1" a="1"/>
  <c r="BR115" i="1" s="1"/>
  <c r="BR116" i="1" a="1"/>
  <c r="BR116" i="1" s="1"/>
  <c r="BR117" i="1" a="1"/>
  <c r="BR117" i="1" s="1"/>
  <c r="BR118" i="1" a="1"/>
  <c r="BR118" i="1" s="1"/>
  <c r="BR119" i="1" a="1"/>
  <c r="BR119" i="1" s="1"/>
  <c r="BR120" i="1" a="1"/>
  <c r="BR120" i="1" s="1"/>
  <c r="BR121" i="1" a="1"/>
  <c r="BR121" i="1" s="1"/>
  <c r="BR122" i="1" a="1"/>
  <c r="BR122" i="1" s="1"/>
  <c r="BR123" i="1" a="1"/>
  <c r="BR123" i="1" s="1"/>
  <c r="BR124" i="1" a="1"/>
  <c r="BR124" i="1" s="1"/>
  <c r="BR125" i="1" a="1"/>
  <c r="BR125" i="1" s="1"/>
  <c r="BR126" i="1" a="1"/>
  <c r="BR126" i="1" s="1"/>
  <c r="BR127" i="1" a="1"/>
  <c r="BR127" i="1" s="1"/>
  <c r="BR128" i="1" a="1"/>
  <c r="BR128" i="1" s="1"/>
  <c r="BR129" i="1" a="1"/>
  <c r="BR129" i="1" s="1"/>
  <c r="BR130" i="1" a="1"/>
  <c r="BR130" i="1" s="1"/>
  <c r="BR131" i="1" a="1"/>
  <c r="BR131" i="1" s="1"/>
  <c r="BR132" i="1" a="1"/>
  <c r="BR132" i="1" s="1"/>
  <c r="BR133" i="1" a="1"/>
  <c r="BR133" i="1" s="1"/>
  <c r="BR134" i="1" a="1"/>
  <c r="BR134" i="1" s="1"/>
  <c r="BR135" i="1" a="1"/>
  <c r="BR135" i="1" s="1"/>
  <c r="BR136" i="1" a="1"/>
  <c r="BR136" i="1" s="1"/>
  <c r="BR137" i="1" a="1"/>
  <c r="BR137" i="1" s="1"/>
  <c r="BR138" i="1" a="1"/>
  <c r="BR138" i="1" s="1"/>
  <c r="BR139" i="1" a="1"/>
  <c r="BR139" i="1" s="1"/>
  <c r="BR140" i="1" a="1"/>
  <c r="BR140" i="1" s="1"/>
  <c r="BR141" i="1" a="1"/>
  <c r="BR141" i="1" s="1"/>
  <c r="BR142" i="1" a="1"/>
  <c r="BR142" i="1" s="1"/>
  <c r="BR143" i="1" a="1"/>
  <c r="BR143" i="1" s="1"/>
  <c r="BR144" i="1" a="1"/>
  <c r="BR144" i="1" s="1"/>
  <c r="BR145" i="1" a="1"/>
  <c r="BR145" i="1" s="1"/>
  <c r="BR146" i="1" a="1"/>
  <c r="BR146" i="1" s="1"/>
  <c r="BR147" i="1" a="1"/>
  <c r="BR147" i="1" s="1"/>
  <c r="BR148" i="1" a="1"/>
  <c r="BR148" i="1" s="1"/>
  <c r="BR149" i="1" a="1"/>
  <c r="BR149" i="1" s="1"/>
  <c r="BR150" i="1" a="1"/>
  <c r="BR150" i="1" s="1"/>
  <c r="BR151" i="1" a="1"/>
  <c r="BR151" i="1" s="1"/>
  <c r="BR152" i="1" a="1"/>
  <c r="BR152" i="1" s="1"/>
  <c r="BR153" i="1" a="1"/>
  <c r="BR153" i="1" s="1"/>
  <c r="BR154" i="1" a="1"/>
  <c r="BR154" i="1" s="1"/>
  <c r="BR155" i="1" a="1"/>
  <c r="BR155" i="1" s="1"/>
  <c r="BR156" i="1" a="1"/>
  <c r="BR156" i="1" s="1"/>
  <c r="BR157" i="1" a="1"/>
  <c r="BR157" i="1" s="1"/>
  <c r="BR158" i="1" a="1"/>
  <c r="BR158" i="1" s="1"/>
  <c r="BR159" i="1" a="1"/>
  <c r="BR159" i="1" s="1"/>
  <c r="BR160" i="1" a="1"/>
  <c r="BR160" i="1" s="1"/>
  <c r="BR161" i="1" a="1"/>
  <c r="BR161" i="1" s="1"/>
  <c r="BR162" i="1" a="1"/>
  <c r="BR162" i="1" s="1"/>
  <c r="BR163" i="1" a="1"/>
  <c r="BR163" i="1" s="1"/>
  <c r="BR164" i="1" a="1"/>
  <c r="BR164" i="1" s="1"/>
  <c r="BR165" i="1" a="1"/>
  <c r="BR165" i="1" s="1"/>
  <c r="BR166" i="1" a="1"/>
  <c r="BR166" i="1" s="1"/>
  <c r="BR167" i="1" a="1"/>
  <c r="BR167" i="1" s="1"/>
  <c r="BR168" i="1" a="1"/>
  <c r="BR168" i="1" s="1"/>
  <c r="BR169" i="1" a="1"/>
  <c r="BR169" i="1" s="1"/>
  <c r="BR170" i="1" a="1"/>
  <c r="BR170" i="1" s="1"/>
  <c r="BR171" i="1" a="1"/>
  <c r="BR171" i="1" s="1"/>
  <c r="BR172" i="1" a="1"/>
  <c r="BR172" i="1" s="1"/>
  <c r="BR173" i="1" a="1"/>
  <c r="BR173" i="1" s="1"/>
  <c r="BR174" i="1" a="1"/>
  <c r="BR174" i="1" s="1"/>
  <c r="BR175" i="1" a="1"/>
  <c r="BR175" i="1" s="1"/>
  <c r="BR176" i="1" a="1"/>
  <c r="BR176" i="1" s="1"/>
  <c r="BR177" i="1" a="1"/>
  <c r="BR177" i="1" s="1"/>
  <c r="BR178" i="1" a="1"/>
  <c r="BR178" i="1" s="1"/>
  <c r="BR179" i="1" a="1"/>
  <c r="BR179" i="1" s="1"/>
  <c r="BR180" i="1" a="1"/>
  <c r="BR180" i="1" s="1"/>
  <c r="BR181" i="1" a="1"/>
  <c r="BR181" i="1" s="1"/>
  <c r="BR182" i="1" a="1"/>
  <c r="BR182" i="1" s="1"/>
  <c r="BR183" i="1" a="1"/>
  <c r="BR183" i="1" s="1"/>
  <c r="BR184" i="1" a="1"/>
  <c r="BR184" i="1" s="1"/>
  <c r="BR185" i="1" a="1"/>
  <c r="BR185" i="1" s="1"/>
  <c r="BR186" i="1" a="1"/>
  <c r="BR186" i="1" s="1"/>
  <c r="BR187" i="1" a="1"/>
  <c r="BR187" i="1" s="1"/>
  <c r="BR188" i="1" a="1"/>
  <c r="BR188" i="1" s="1"/>
  <c r="BR189" i="1" a="1"/>
  <c r="BR189" i="1" s="1"/>
  <c r="BR190" i="1" a="1"/>
  <c r="BR190" i="1" s="1"/>
  <c r="BR191" i="1" a="1"/>
  <c r="BR191" i="1" s="1"/>
  <c r="BR192" i="1" a="1"/>
  <c r="BR192" i="1" s="1"/>
  <c r="BR193" i="1" a="1"/>
  <c r="BR193" i="1" s="1"/>
  <c r="BR194" i="1" a="1"/>
  <c r="BR194" i="1" s="1"/>
  <c r="BR195" i="1" a="1"/>
  <c r="BR195" i="1" s="1"/>
  <c r="BR196" i="1" a="1"/>
  <c r="BR196" i="1" s="1"/>
  <c r="BR197" i="1" a="1"/>
  <c r="BR197" i="1" s="1"/>
  <c r="BR198" i="1" a="1"/>
  <c r="BR198" i="1" s="1"/>
  <c r="BR199" i="1" a="1"/>
  <c r="BR199" i="1" s="1"/>
  <c r="BR200" i="1" a="1"/>
  <c r="BR200" i="1" s="1"/>
  <c r="BR201" i="1" a="1"/>
  <c r="BR201" i="1" s="1"/>
  <c r="BR202" i="1" a="1"/>
  <c r="BR202" i="1" s="1"/>
  <c r="BR203" i="1" a="1"/>
  <c r="BR203" i="1" s="1"/>
  <c r="BR204" i="1" a="1"/>
  <c r="BR204" i="1" s="1"/>
  <c r="BR205" i="1" a="1"/>
  <c r="BR205" i="1" s="1"/>
  <c r="BR206" i="1" a="1"/>
  <c r="BR206" i="1" s="1"/>
  <c r="BR207" i="1" a="1"/>
  <c r="BR207" i="1" s="1"/>
  <c r="BR208" i="1" a="1"/>
  <c r="BR208" i="1" s="1"/>
  <c r="BR209" i="1" a="1"/>
  <c r="BR209" i="1" s="1"/>
  <c r="BR210" i="1" a="1"/>
  <c r="BR210" i="1" s="1"/>
  <c r="BR211" i="1" a="1"/>
  <c r="BR211" i="1" s="1"/>
  <c r="BR212" i="1" a="1"/>
  <c r="BR212" i="1" s="1"/>
  <c r="BR213" i="1" a="1"/>
  <c r="BR213" i="1" s="1"/>
  <c r="BR214" i="1" a="1"/>
  <c r="BR214" i="1" s="1"/>
  <c r="BR215" i="1" a="1"/>
  <c r="BR215" i="1" s="1"/>
  <c r="BR216" i="1" a="1"/>
  <c r="BR216" i="1" s="1"/>
  <c r="BR217" i="1" a="1"/>
  <c r="BR217" i="1" s="1"/>
  <c r="BR218" i="1" a="1"/>
  <c r="BR218" i="1" s="1"/>
  <c r="BR219" i="1" a="1"/>
  <c r="BR219" i="1" s="1"/>
  <c r="BR220" i="1" a="1"/>
  <c r="BR220" i="1" s="1"/>
  <c r="BR221" i="1" a="1"/>
  <c r="BR221" i="1" s="1"/>
  <c r="BR222" i="1" a="1"/>
  <c r="BR222" i="1" s="1"/>
  <c r="BR223" i="1" a="1"/>
  <c r="BR223" i="1" s="1"/>
  <c r="BR224" i="1" a="1"/>
  <c r="BR224" i="1" s="1"/>
  <c r="BR225" i="1" a="1"/>
  <c r="BR225" i="1" s="1"/>
  <c r="BR226" i="1" a="1"/>
  <c r="BR226" i="1" s="1"/>
  <c r="BR227" i="1" a="1"/>
  <c r="BR227" i="1" s="1"/>
  <c r="BR228" i="1" a="1"/>
  <c r="BR228" i="1" s="1"/>
  <c r="BR229" i="1" a="1"/>
  <c r="BR229" i="1" s="1"/>
  <c r="BR230" i="1" a="1"/>
  <c r="BR230" i="1" s="1"/>
  <c r="BR231" i="1" a="1"/>
  <c r="BR231" i="1" s="1"/>
  <c r="BR232" i="1" a="1"/>
  <c r="BR232" i="1" s="1"/>
  <c r="BR233" i="1" a="1"/>
  <c r="BR233" i="1" s="1"/>
  <c r="BR234" i="1" a="1"/>
  <c r="BR234" i="1" s="1"/>
  <c r="BR235" i="1" a="1"/>
  <c r="BR235" i="1" s="1"/>
  <c r="BR236" i="1" a="1"/>
  <c r="BR236" i="1" s="1"/>
  <c r="BR237" i="1" a="1"/>
  <c r="BR237" i="1" s="1"/>
  <c r="BR238" i="1" a="1"/>
  <c r="BR238" i="1" s="1"/>
  <c r="BR239" i="1" a="1"/>
  <c r="BR239" i="1" s="1"/>
  <c r="BR240" i="1" a="1"/>
  <c r="BR240" i="1" s="1"/>
  <c r="BR241" i="1" a="1"/>
  <c r="BR241" i="1" s="1"/>
  <c r="BR242" i="1" a="1"/>
  <c r="BR242" i="1" s="1"/>
  <c r="BR243" i="1" a="1"/>
  <c r="BR243" i="1" s="1"/>
  <c r="BR244" i="1" a="1"/>
  <c r="BR244" i="1" s="1"/>
  <c r="BR245" i="1" a="1"/>
  <c r="BR245" i="1" s="1"/>
  <c r="BR246" i="1" a="1"/>
  <c r="BR246" i="1" s="1"/>
  <c r="BR247" i="1" a="1"/>
  <c r="BR247" i="1" s="1"/>
  <c r="BR248" i="1" a="1"/>
  <c r="BR248" i="1" s="1"/>
  <c r="BR249" i="1" a="1"/>
  <c r="BR249" i="1" s="1"/>
  <c r="BR250" i="1" a="1"/>
  <c r="BR250" i="1" s="1"/>
  <c r="BR251" i="1" a="1"/>
  <c r="BR251" i="1" s="1"/>
  <c r="BR252" i="1" a="1"/>
  <c r="BR252" i="1" s="1"/>
  <c r="BR253" i="1" a="1"/>
  <c r="BR253" i="1" s="1"/>
  <c r="BR254" i="1" a="1"/>
  <c r="BR254" i="1" s="1"/>
  <c r="BR255" i="1" a="1"/>
  <c r="BR255" i="1" s="1"/>
  <c r="BR256" i="1" a="1"/>
  <c r="BR256" i="1" s="1"/>
  <c r="BR257" i="1" a="1"/>
  <c r="BR257" i="1" s="1"/>
  <c r="BR258" i="1" a="1"/>
  <c r="BR258" i="1" s="1"/>
  <c r="BR259" i="1" a="1"/>
  <c r="BR259" i="1" s="1"/>
  <c r="BR260" i="1" a="1"/>
  <c r="BR260" i="1" s="1"/>
  <c r="BR261" i="1" a="1"/>
  <c r="BR261" i="1" s="1"/>
  <c r="BR262" i="1" a="1"/>
  <c r="BR262" i="1" s="1"/>
  <c r="BR263" i="1" a="1"/>
  <c r="BR263" i="1" s="1"/>
  <c r="BR264" i="1" a="1"/>
  <c r="BR264" i="1" s="1"/>
  <c r="BR265" i="1" a="1"/>
  <c r="BR265" i="1" s="1"/>
  <c r="BR266" i="1" a="1"/>
  <c r="BR266" i="1" s="1"/>
  <c r="BR267" i="1" a="1"/>
  <c r="BR267" i="1" s="1"/>
  <c r="BR268" i="1" a="1"/>
  <c r="BR268" i="1" s="1"/>
  <c r="BR269" i="1" a="1"/>
  <c r="BR269" i="1" s="1"/>
  <c r="BR270" i="1" a="1"/>
  <c r="BR270" i="1" s="1"/>
  <c r="BR271" i="1" a="1"/>
  <c r="BR271" i="1" s="1"/>
  <c r="BR272" i="1" a="1"/>
  <c r="BR272" i="1" s="1"/>
  <c r="BR273" i="1" a="1"/>
  <c r="BR273" i="1" s="1"/>
  <c r="BR274" i="1" a="1"/>
  <c r="BR274" i="1" s="1"/>
  <c r="BR275" i="1" a="1"/>
  <c r="BR275" i="1" s="1"/>
  <c r="BR276" i="1" a="1"/>
  <c r="BR276" i="1" s="1"/>
  <c r="BR277" i="1" a="1"/>
  <c r="BR277" i="1" s="1"/>
  <c r="BR278" i="1" a="1"/>
  <c r="BR278" i="1" s="1"/>
  <c r="BR279" i="1" a="1"/>
  <c r="BR279" i="1" s="1"/>
  <c r="BR280" i="1" a="1"/>
  <c r="BR280" i="1" s="1"/>
  <c r="BR281" i="1" a="1"/>
  <c r="BR281" i="1" s="1"/>
  <c r="BR282" i="1" a="1"/>
  <c r="BR282" i="1" s="1"/>
  <c r="BR283" i="1" a="1"/>
  <c r="BR283" i="1" s="1"/>
  <c r="BR284" i="1" a="1"/>
  <c r="BR284" i="1" s="1"/>
  <c r="BR285" i="1" a="1"/>
  <c r="BR285" i="1" s="1"/>
  <c r="BR286" i="1" a="1"/>
  <c r="BR286" i="1" s="1"/>
  <c r="BR287" i="1" a="1"/>
  <c r="BR287" i="1" s="1"/>
  <c r="BR288" i="1" a="1"/>
  <c r="BR288" i="1" s="1"/>
  <c r="BR289" i="1" a="1"/>
  <c r="BR289" i="1" s="1"/>
  <c r="BR290" i="1" a="1"/>
  <c r="BR290" i="1" s="1"/>
  <c r="BR291" i="1" a="1"/>
  <c r="BR291" i="1" s="1"/>
  <c r="BR292" i="1" a="1"/>
  <c r="BR292" i="1" s="1"/>
  <c r="BR293" i="1" a="1"/>
  <c r="BR293" i="1" s="1"/>
  <c r="BR294" i="1" a="1"/>
  <c r="BR294" i="1" s="1"/>
  <c r="BR295" i="1" a="1"/>
  <c r="BR295" i="1" s="1"/>
  <c r="BR296" i="1" a="1"/>
  <c r="BR296" i="1" s="1"/>
  <c r="BR297" i="1" a="1"/>
  <c r="BR297" i="1" s="1"/>
  <c r="BR298" i="1" a="1"/>
  <c r="BR298" i="1" s="1"/>
  <c r="BR299" i="1" a="1"/>
  <c r="BR299" i="1" s="1"/>
  <c r="BR300" i="1" a="1"/>
  <c r="BR300" i="1" s="1"/>
  <c r="BR301" i="1" a="1"/>
  <c r="BR301" i="1" s="1"/>
  <c r="BR302" i="1" a="1"/>
  <c r="BR302" i="1" s="1"/>
  <c r="BR303" i="1" a="1"/>
  <c r="BR303" i="1" s="1"/>
  <c r="BR304" i="1" a="1"/>
  <c r="BR304" i="1" s="1"/>
  <c r="BR305" i="1" a="1"/>
  <c r="BR305" i="1" s="1"/>
  <c r="BR306" i="1" a="1"/>
  <c r="BR306" i="1" s="1"/>
  <c r="BR307" i="1" a="1"/>
  <c r="BR307" i="1" s="1"/>
  <c r="BR308" i="1" a="1"/>
  <c r="BR308" i="1" s="1"/>
  <c r="BR309" i="1" a="1"/>
  <c r="BR309" i="1" s="1"/>
  <c r="BR310" i="1" a="1"/>
  <c r="BR310" i="1" s="1"/>
  <c r="BR311" i="1" a="1"/>
  <c r="BR311" i="1" s="1"/>
  <c r="BR312" i="1" a="1"/>
  <c r="BR312" i="1" s="1"/>
  <c r="BR313" i="1" a="1"/>
  <c r="BR313" i="1" s="1"/>
  <c r="BR314" i="1" a="1"/>
  <c r="BR314" i="1" s="1"/>
  <c r="BR315" i="1" a="1"/>
  <c r="BR315" i="1" s="1"/>
  <c r="BR316" i="1" a="1"/>
  <c r="BR316" i="1" s="1"/>
  <c r="BR317" i="1" a="1"/>
  <c r="BR317" i="1" s="1"/>
  <c r="BR318" i="1" a="1"/>
  <c r="BR318" i="1" s="1"/>
  <c r="BR319" i="1" a="1"/>
  <c r="BR319" i="1" s="1"/>
  <c r="BR320" i="1" a="1"/>
  <c r="BR320" i="1" s="1"/>
  <c r="BR321" i="1" a="1"/>
  <c r="BR321" i="1" s="1"/>
  <c r="BR322" i="1" a="1"/>
  <c r="BR322" i="1" s="1"/>
  <c r="BR323" i="1" a="1"/>
  <c r="BR323" i="1" s="1"/>
  <c r="BR324" i="1" a="1"/>
  <c r="BR324" i="1" s="1"/>
  <c r="BR325" i="1" a="1"/>
  <c r="BR325" i="1" s="1"/>
  <c r="BR326" i="1" a="1"/>
  <c r="BR326" i="1" s="1"/>
  <c r="BR327" i="1" a="1"/>
  <c r="BR327" i="1" s="1"/>
  <c r="BR328" i="1" a="1"/>
  <c r="BR328" i="1" s="1"/>
  <c r="BR329" i="1" a="1"/>
  <c r="BR329" i="1" s="1"/>
  <c r="BR330" i="1" a="1"/>
  <c r="BR330" i="1" s="1"/>
  <c r="BR331" i="1" a="1"/>
  <c r="BR331" i="1" s="1"/>
  <c r="BR332" i="1" a="1"/>
  <c r="BR332" i="1" s="1"/>
  <c r="BR333" i="1" a="1"/>
  <c r="BR333" i="1" s="1"/>
  <c r="BR334" i="1" a="1"/>
  <c r="BR334" i="1" s="1"/>
  <c r="BR335" i="1" a="1"/>
  <c r="BR335" i="1" s="1"/>
  <c r="BR336" i="1" a="1"/>
  <c r="BR336" i="1" s="1"/>
  <c r="BR337" i="1" a="1"/>
  <c r="BR337" i="1" s="1"/>
  <c r="BR338" i="1" a="1"/>
  <c r="BR338" i="1" s="1"/>
  <c r="BR339" i="1" a="1"/>
  <c r="BR339" i="1" s="1"/>
  <c r="BR340" i="1" a="1"/>
  <c r="BR340" i="1" s="1"/>
  <c r="BR341" i="1" a="1"/>
  <c r="BR341" i="1" s="1"/>
  <c r="BR342" i="1" a="1"/>
  <c r="BR342" i="1" s="1"/>
  <c r="BR343" i="1" a="1"/>
  <c r="BR343" i="1" s="1"/>
  <c r="BR344" i="1" a="1"/>
  <c r="BR344" i="1" s="1"/>
  <c r="BR345" i="1" a="1"/>
  <c r="BR345" i="1" s="1"/>
  <c r="BR346" i="1" a="1"/>
  <c r="BR346" i="1" s="1"/>
  <c r="BR347" i="1" a="1"/>
  <c r="BR347" i="1" s="1"/>
  <c r="BR348" i="1" a="1"/>
  <c r="BR348" i="1" s="1"/>
  <c r="BR349" i="1" a="1"/>
  <c r="BR349" i="1" s="1"/>
  <c r="BR350" i="1" a="1"/>
  <c r="BR350" i="1" s="1"/>
  <c r="BR351" i="1" a="1"/>
  <c r="BR351" i="1" s="1"/>
  <c r="BR352" i="1" a="1"/>
  <c r="BR352" i="1" s="1"/>
  <c r="BR353" i="1" a="1"/>
  <c r="BR353" i="1" s="1"/>
  <c r="BR354" i="1" a="1"/>
  <c r="BR354" i="1" s="1"/>
  <c r="BR355" i="1" a="1"/>
  <c r="BR355" i="1" s="1"/>
  <c r="BR356" i="1" a="1"/>
  <c r="BR356" i="1" s="1"/>
  <c r="BR357" i="1" a="1"/>
  <c r="BR357" i="1" s="1"/>
  <c r="BR358" i="1" a="1"/>
  <c r="BR358" i="1" s="1"/>
  <c r="BR359" i="1" a="1"/>
  <c r="BR359" i="1" s="1"/>
  <c r="BR360" i="1" a="1"/>
  <c r="BR360" i="1" s="1"/>
  <c r="BR361" i="1" a="1"/>
  <c r="BR361" i="1" s="1"/>
  <c r="BR362" i="1" a="1"/>
  <c r="BR362" i="1" s="1"/>
  <c r="BR363" i="1" a="1"/>
  <c r="BR363" i="1" s="1"/>
  <c r="BR364" i="1" a="1"/>
  <c r="BR364" i="1" s="1"/>
  <c r="BR365" i="1" a="1"/>
  <c r="BR365" i="1" s="1"/>
  <c r="BR366" i="1" a="1"/>
  <c r="BR366" i="1" s="1"/>
  <c r="BR367" i="1" a="1"/>
  <c r="BR367" i="1" s="1"/>
  <c r="BR368" i="1" a="1"/>
  <c r="BR368" i="1" s="1"/>
  <c r="BR369" i="1" a="1"/>
  <c r="BR369" i="1" s="1"/>
  <c r="BR370" i="1" a="1"/>
  <c r="BR370" i="1" s="1"/>
  <c r="BR371" i="1" a="1"/>
  <c r="BR371" i="1" s="1"/>
  <c r="BR372" i="1" a="1"/>
  <c r="BR372" i="1" s="1"/>
  <c r="BR373" i="1" a="1"/>
  <c r="BR373" i="1" s="1"/>
  <c r="BR374" i="1" a="1"/>
  <c r="BR374" i="1" s="1"/>
  <c r="BR375" i="1" a="1"/>
  <c r="BR375" i="1" s="1"/>
  <c r="BR376" i="1" a="1"/>
  <c r="BR376" i="1" s="1"/>
  <c r="BR377" i="1" a="1"/>
  <c r="BR377" i="1" s="1"/>
  <c r="BR378" i="1" a="1"/>
  <c r="BR378" i="1" s="1"/>
  <c r="BR379" i="1" a="1"/>
  <c r="BR379" i="1" s="1"/>
  <c r="BR380" i="1" a="1"/>
  <c r="BR380" i="1" s="1"/>
  <c r="BR381" i="1" a="1"/>
  <c r="BR381" i="1" s="1"/>
  <c r="BR382" i="1" a="1"/>
  <c r="BR382" i="1" s="1"/>
  <c r="BR383" i="1" a="1"/>
  <c r="BR383" i="1" s="1"/>
  <c r="BR384" i="1" a="1"/>
  <c r="BR384" i="1" s="1"/>
  <c r="BR385" i="1" a="1"/>
  <c r="BR385" i="1" s="1"/>
  <c r="BR386" i="1" a="1"/>
  <c r="BR386" i="1" s="1"/>
  <c r="BR387" i="1" a="1"/>
  <c r="BR387" i="1" s="1"/>
  <c r="BR388" i="1" a="1"/>
  <c r="BR388" i="1" s="1"/>
  <c r="BR389" i="1" a="1"/>
  <c r="BR389" i="1" s="1"/>
  <c r="BR390" i="1" a="1"/>
  <c r="BR390" i="1" s="1"/>
  <c r="BR391" i="1" a="1"/>
  <c r="BR391" i="1" s="1"/>
  <c r="BR392" i="1" a="1"/>
  <c r="BR392" i="1" s="1"/>
  <c r="BR393" i="1" a="1"/>
  <c r="BR393" i="1" s="1"/>
  <c r="BR394" i="1" a="1"/>
  <c r="BR394" i="1" s="1"/>
  <c r="BR395" i="1" a="1"/>
  <c r="BR395" i="1" s="1"/>
  <c r="BR396" i="1" a="1"/>
  <c r="BR396" i="1" s="1"/>
  <c r="BR397" i="1" a="1"/>
  <c r="BR397" i="1" s="1"/>
  <c r="BR398" i="1" a="1"/>
  <c r="BR398" i="1" s="1"/>
  <c r="BR399" i="1" a="1"/>
  <c r="BR399" i="1" s="1"/>
  <c r="BR400" i="1" a="1"/>
  <c r="BR400" i="1" s="1"/>
  <c r="BR401" i="1" a="1"/>
  <c r="BR401" i="1" s="1"/>
  <c r="BR402" i="1" a="1"/>
  <c r="BR402" i="1" s="1"/>
  <c r="BR403" i="1" a="1"/>
  <c r="BR403" i="1" s="1"/>
  <c r="BR404" i="1" a="1"/>
  <c r="BR404" i="1" s="1"/>
  <c r="BR405" i="1" a="1"/>
  <c r="BR405" i="1" s="1"/>
  <c r="BR406" i="1" a="1"/>
  <c r="BR406" i="1" s="1"/>
  <c r="BR407" i="1" a="1"/>
  <c r="BR407" i="1" s="1"/>
  <c r="BR408" i="1" a="1"/>
  <c r="BR408" i="1" s="1"/>
  <c r="BR409" i="1" a="1"/>
  <c r="BR409" i="1" s="1"/>
  <c r="BR410" i="1" a="1"/>
  <c r="BR410" i="1" s="1"/>
  <c r="BR411" i="1" a="1"/>
  <c r="BR411" i="1" s="1"/>
  <c r="BR412" i="1" a="1"/>
  <c r="BR412" i="1" s="1"/>
  <c r="BR413" i="1" a="1"/>
  <c r="BR413" i="1" s="1"/>
  <c r="BR414" i="1" a="1"/>
  <c r="BR414" i="1" s="1"/>
  <c r="BR415" i="1" a="1"/>
  <c r="BR415" i="1" s="1"/>
  <c r="BR416" i="1" a="1"/>
  <c r="BR416" i="1" s="1"/>
  <c r="BR417" i="1" a="1"/>
  <c r="BR417" i="1" s="1"/>
  <c r="BR418" i="1" a="1"/>
  <c r="BR418" i="1" s="1"/>
  <c r="BR419" i="1" a="1"/>
  <c r="BR419" i="1" s="1"/>
  <c r="BR420" i="1" a="1"/>
  <c r="BR420" i="1" s="1"/>
  <c r="BR421" i="1" a="1"/>
  <c r="BR421" i="1" s="1"/>
  <c r="BR422" i="1" a="1"/>
  <c r="BR422" i="1" s="1"/>
  <c r="BR423" i="1" a="1"/>
  <c r="BR423" i="1" s="1"/>
  <c r="BR424" i="1" a="1"/>
  <c r="BR424" i="1" s="1"/>
  <c r="BR425" i="1" a="1"/>
  <c r="BR425" i="1" s="1"/>
  <c r="BR426" i="1" a="1"/>
  <c r="BR426" i="1" s="1"/>
  <c r="BR427" i="1" a="1"/>
  <c r="BR427" i="1" s="1"/>
  <c r="BR428" i="1" a="1"/>
  <c r="BR428" i="1" s="1"/>
  <c r="BR429" i="1" a="1"/>
  <c r="BR429" i="1" s="1"/>
  <c r="BR430" i="1" a="1"/>
  <c r="BR430" i="1" s="1"/>
  <c r="BR431" i="1" a="1"/>
  <c r="BR431" i="1" s="1"/>
  <c r="BR432" i="1" a="1"/>
  <c r="BR432" i="1" s="1"/>
  <c r="BR433" i="1" a="1"/>
  <c r="BR433" i="1" s="1"/>
  <c r="BR434" i="1" a="1"/>
  <c r="BR434" i="1" s="1"/>
  <c r="BR435" i="1" a="1"/>
  <c r="BR435" i="1" s="1"/>
  <c r="BR436" i="1" a="1"/>
  <c r="BR436" i="1" s="1"/>
  <c r="BR437" i="1" a="1"/>
  <c r="BR437" i="1" s="1"/>
  <c r="BR438" i="1" a="1"/>
  <c r="BR438" i="1" s="1"/>
  <c r="BR439" i="1" a="1"/>
  <c r="BR439" i="1" s="1"/>
  <c r="BR440" i="1" a="1"/>
  <c r="BR440" i="1" s="1"/>
  <c r="BR441" i="1" a="1"/>
  <c r="BR441" i="1" s="1"/>
  <c r="BR442" i="1" a="1"/>
  <c r="BR442" i="1" s="1"/>
  <c r="BR443" i="1" a="1"/>
  <c r="BR443" i="1" s="1"/>
  <c r="BR444" i="1" a="1"/>
  <c r="BR444" i="1" s="1"/>
  <c r="BR445" i="1" a="1"/>
  <c r="BR445" i="1" s="1"/>
  <c r="BR446" i="1" a="1"/>
  <c r="BR446" i="1" s="1"/>
  <c r="BR447" i="1" a="1"/>
  <c r="BR447" i="1" s="1"/>
  <c r="BR448" i="1" a="1"/>
  <c r="BR448" i="1" s="1"/>
  <c r="BR449" i="1" a="1"/>
  <c r="BR449" i="1" s="1"/>
  <c r="BR450" i="1" a="1"/>
  <c r="BR450" i="1" s="1"/>
  <c r="BR451" i="1" a="1"/>
  <c r="BR451" i="1" s="1"/>
  <c r="BR452" i="1" a="1"/>
  <c r="BR452" i="1" s="1"/>
  <c r="BR453" i="1" a="1"/>
  <c r="BR453" i="1" s="1"/>
  <c r="BR454" i="1" a="1"/>
  <c r="BR454" i="1" s="1"/>
  <c r="BR455" i="1" a="1"/>
  <c r="BR455" i="1" s="1"/>
  <c r="BR456" i="1" a="1"/>
  <c r="BR456" i="1" s="1"/>
  <c r="BR457" i="1" a="1"/>
  <c r="BR457" i="1" s="1"/>
  <c r="BR458" i="1" a="1"/>
  <c r="BR458" i="1" s="1"/>
  <c r="BR459" i="1" a="1"/>
  <c r="BR459" i="1" s="1"/>
  <c r="BR460" i="1" a="1"/>
  <c r="BR460" i="1" s="1"/>
  <c r="BR461" i="1" a="1"/>
  <c r="BR461" i="1" s="1"/>
  <c r="BR462" i="1" a="1"/>
  <c r="BR462" i="1" s="1"/>
  <c r="BR463" i="1" a="1"/>
  <c r="BR463" i="1" s="1"/>
  <c r="BR464" i="1" a="1"/>
  <c r="BR464" i="1" s="1"/>
  <c r="BR465" i="1" a="1"/>
  <c r="BR465" i="1" s="1"/>
  <c r="BR466" i="1" a="1"/>
  <c r="BR466" i="1" s="1"/>
  <c r="BR467" i="1" a="1"/>
  <c r="BR467" i="1" s="1"/>
  <c r="BR468" i="1" a="1"/>
  <c r="BR468" i="1" s="1"/>
  <c r="BR469" i="1" a="1"/>
  <c r="BR469" i="1" s="1"/>
  <c r="BR470" i="1" a="1"/>
  <c r="BR470" i="1" s="1"/>
  <c r="BR471" i="1" a="1"/>
  <c r="BR471" i="1" s="1"/>
  <c r="BR472" i="1" a="1"/>
  <c r="BR472" i="1" s="1"/>
  <c r="BR473" i="1" a="1"/>
  <c r="BR473" i="1" s="1"/>
  <c r="BR474" i="1" a="1"/>
  <c r="BR474" i="1" s="1"/>
  <c r="BR475" i="1" a="1"/>
  <c r="BR475" i="1" s="1"/>
  <c r="BR476" i="1" a="1"/>
  <c r="BR476" i="1" s="1"/>
  <c r="BR477" i="1" a="1"/>
  <c r="BR477" i="1" s="1"/>
  <c r="BR478" i="1" a="1"/>
  <c r="BR478" i="1" s="1"/>
  <c r="BR479" i="1" a="1"/>
  <c r="BR479" i="1" s="1"/>
  <c r="BR480" i="1" a="1"/>
  <c r="BR480" i="1" s="1"/>
  <c r="BR481" i="1" a="1"/>
  <c r="BR481" i="1" s="1"/>
  <c r="BR482" i="1" a="1"/>
  <c r="BR482" i="1" s="1"/>
  <c r="BR483" i="1" a="1"/>
  <c r="BR483" i="1" s="1"/>
  <c r="BR484" i="1" a="1"/>
  <c r="BR484" i="1" s="1"/>
  <c r="BR485" i="1" a="1"/>
  <c r="BR485" i="1" s="1"/>
  <c r="BR486" i="1" a="1"/>
  <c r="BR486" i="1" s="1"/>
  <c r="BR487" i="1" a="1"/>
  <c r="BR487" i="1" s="1"/>
  <c r="BR488" i="1" a="1"/>
  <c r="BR488" i="1" s="1"/>
  <c r="BR489" i="1" a="1"/>
  <c r="BR489" i="1" s="1"/>
  <c r="BR490" i="1" a="1"/>
  <c r="BR490" i="1" s="1"/>
  <c r="BR491" i="1" a="1"/>
  <c r="BR491" i="1" s="1"/>
  <c r="BR492" i="1" a="1"/>
  <c r="BR492" i="1" s="1"/>
  <c r="BR493" i="1" a="1"/>
  <c r="BR493" i="1" s="1"/>
  <c r="BR494" i="1" a="1"/>
  <c r="BR494" i="1" s="1"/>
  <c r="BR495" i="1" a="1"/>
  <c r="BR495" i="1" s="1"/>
  <c r="BR496" i="1" a="1"/>
  <c r="BR496" i="1" s="1"/>
  <c r="BR497" i="1" a="1"/>
  <c r="BR497" i="1" s="1"/>
  <c r="BR498" i="1" a="1"/>
  <c r="BR498" i="1" s="1"/>
  <c r="BR499" i="1" a="1"/>
  <c r="BR499" i="1" s="1"/>
  <c r="BR500" i="1" a="1"/>
  <c r="BR500" i="1" s="1"/>
  <c r="BR501" i="1" a="1"/>
  <c r="BR501" i="1" s="1"/>
  <c r="BR502" i="1" a="1"/>
  <c r="BR502" i="1" s="1"/>
  <c r="BR503" i="1" a="1"/>
  <c r="BR503" i="1" s="1"/>
  <c r="BR504" i="1" a="1"/>
  <c r="BR504" i="1" s="1"/>
  <c r="BR505" i="1" a="1"/>
  <c r="BR505" i="1" s="1"/>
  <c r="BR506" i="1" a="1"/>
  <c r="BR506" i="1" s="1"/>
  <c r="BR507" i="1" a="1"/>
  <c r="BR507" i="1" s="1"/>
  <c r="BR508" i="1" a="1"/>
  <c r="BR508" i="1" s="1"/>
  <c r="BR509" i="1" a="1"/>
  <c r="BR509" i="1" s="1"/>
  <c r="BR510" i="1" a="1"/>
  <c r="BR510" i="1" s="1"/>
  <c r="BR511" i="1" a="1"/>
  <c r="BR511" i="1" s="1"/>
  <c r="BR512" i="1" a="1"/>
  <c r="BR512" i="1" s="1"/>
  <c r="BR513" i="1" a="1"/>
  <c r="BR513" i="1" s="1"/>
  <c r="BR514" i="1" a="1"/>
  <c r="BR514" i="1" s="1"/>
  <c r="BR515" i="1" a="1"/>
  <c r="BR515" i="1" s="1"/>
  <c r="BR516" i="1" a="1"/>
  <c r="BR516" i="1" s="1"/>
  <c r="BR517" i="1" a="1"/>
  <c r="BR517" i="1" s="1"/>
  <c r="BR518" i="1" a="1"/>
  <c r="BR518" i="1" s="1"/>
  <c r="BR519" i="1" a="1"/>
  <c r="BR519" i="1" s="1"/>
  <c r="BR520" i="1" a="1"/>
  <c r="BR520" i="1" s="1"/>
  <c r="BR521" i="1" a="1"/>
  <c r="BR521" i="1" s="1"/>
  <c r="BR522" i="1" a="1"/>
  <c r="BR522" i="1" s="1"/>
  <c r="BR523" i="1" a="1"/>
  <c r="BR523" i="1" s="1"/>
  <c r="BR524" i="1" a="1"/>
  <c r="BR524" i="1" s="1"/>
  <c r="BR525" i="1" a="1"/>
  <c r="BR525" i="1" s="1"/>
  <c r="BR526" i="1" a="1"/>
  <c r="BR526" i="1" s="1"/>
  <c r="BR527" i="1" a="1"/>
  <c r="BR527" i="1" s="1"/>
  <c r="BR528" i="1" a="1"/>
  <c r="BR528" i="1" s="1"/>
  <c r="BR529" i="1" a="1"/>
  <c r="BR529" i="1" s="1"/>
  <c r="BR530" i="1" a="1"/>
  <c r="BR530" i="1" s="1"/>
  <c r="BR531" i="1" a="1"/>
  <c r="BR531" i="1" s="1"/>
  <c r="BR532" i="1" a="1"/>
  <c r="BR532" i="1" s="1"/>
  <c r="BR533" i="1" a="1"/>
  <c r="BR533" i="1" s="1"/>
  <c r="BR534" i="1" a="1"/>
  <c r="BR534" i="1" s="1"/>
  <c r="BR535" i="1" a="1"/>
  <c r="BR535" i="1" s="1"/>
  <c r="BR536" i="1" a="1"/>
  <c r="BR536" i="1" s="1"/>
  <c r="BR537" i="1" a="1"/>
  <c r="BR537" i="1" s="1"/>
  <c r="BR538" i="1" a="1"/>
  <c r="BR538" i="1" s="1"/>
  <c r="BR539" i="1" a="1"/>
  <c r="BR539" i="1" s="1"/>
  <c r="BR540" i="1" a="1"/>
  <c r="BR540" i="1" s="1"/>
  <c r="BR541" i="1" a="1"/>
  <c r="BR541" i="1" s="1"/>
  <c r="BR542" i="1" a="1"/>
  <c r="BR542" i="1" s="1"/>
  <c r="BR543" i="1" a="1"/>
  <c r="BR543" i="1" s="1"/>
  <c r="BR544" i="1" a="1"/>
  <c r="BR544" i="1" s="1"/>
  <c r="BR545" i="1" a="1"/>
  <c r="BR545" i="1" s="1"/>
  <c r="BR546" i="1" a="1"/>
  <c r="BR546" i="1" s="1"/>
  <c r="BR547" i="1" a="1"/>
  <c r="BR547" i="1" s="1"/>
  <c r="BR548" i="1" a="1"/>
  <c r="BR548" i="1" s="1"/>
  <c r="BR549" i="1" a="1"/>
  <c r="BR549" i="1" s="1"/>
  <c r="BR550" i="1" a="1"/>
  <c r="BR550" i="1" s="1"/>
  <c r="BR551" i="1" a="1"/>
  <c r="BR551" i="1" s="1"/>
  <c r="BR552" i="1" a="1"/>
  <c r="BR552" i="1" s="1"/>
  <c r="BR553" i="1" a="1"/>
  <c r="BR553" i="1" s="1"/>
  <c r="BR554" i="1" a="1"/>
  <c r="BR554" i="1" s="1"/>
  <c r="BR555" i="1" a="1"/>
  <c r="BR555" i="1" s="1"/>
  <c r="BR556" i="1" a="1"/>
  <c r="BR556" i="1" s="1"/>
  <c r="BR557" i="1" a="1"/>
  <c r="BR557" i="1" s="1"/>
  <c r="BR558" i="1" a="1"/>
  <c r="BR558" i="1" s="1"/>
  <c r="BR559" i="1" a="1"/>
  <c r="BR559" i="1" s="1"/>
  <c r="BR560" i="1" a="1"/>
  <c r="BR560" i="1" s="1"/>
  <c r="BR561" i="1" a="1"/>
  <c r="BR561" i="1" s="1"/>
  <c r="BR562" i="1" a="1"/>
  <c r="BR562" i="1" s="1"/>
  <c r="BR563" i="1" a="1"/>
  <c r="BR563" i="1" s="1"/>
  <c r="BR564" i="1" a="1"/>
  <c r="BR564" i="1" s="1"/>
  <c r="BR565" i="1" a="1"/>
  <c r="BR565" i="1" s="1"/>
  <c r="BR566" i="1" a="1"/>
  <c r="BR566" i="1" s="1"/>
  <c r="BR567" i="1" a="1"/>
  <c r="BR567" i="1" s="1"/>
  <c r="BR568" i="1" a="1"/>
  <c r="BR568" i="1" s="1"/>
  <c r="BR569" i="1" a="1"/>
  <c r="BR569" i="1" s="1"/>
  <c r="BR570" i="1" a="1"/>
  <c r="BR570" i="1" s="1"/>
  <c r="BR571" i="1" a="1"/>
  <c r="BR571" i="1" s="1"/>
  <c r="BR572" i="1" a="1"/>
  <c r="BR572" i="1" s="1"/>
  <c r="BR573" i="1" a="1"/>
  <c r="BR573" i="1" s="1"/>
  <c r="BR574" i="1" a="1"/>
  <c r="BR574" i="1" s="1"/>
  <c r="BR575" i="1" a="1"/>
  <c r="BR575" i="1" s="1"/>
  <c r="BR576" i="1" a="1"/>
  <c r="BR576" i="1" s="1"/>
  <c r="BR577" i="1" a="1"/>
  <c r="BR577" i="1" s="1"/>
  <c r="BR578" i="1" a="1"/>
  <c r="BR578" i="1" s="1"/>
  <c r="BR579" i="1" a="1"/>
  <c r="BR579" i="1" s="1"/>
  <c r="BR580" i="1" a="1"/>
  <c r="BR580" i="1" s="1"/>
  <c r="BR581" i="1" a="1"/>
  <c r="BR581" i="1" s="1"/>
  <c r="BR582" i="1" a="1"/>
  <c r="BR582" i="1" s="1"/>
  <c r="BR583" i="1" a="1"/>
  <c r="BR583" i="1" s="1"/>
  <c r="BR584" i="1" a="1"/>
  <c r="BR584" i="1" s="1"/>
  <c r="BR585" i="1" a="1"/>
  <c r="BR585" i="1" s="1"/>
  <c r="BR586" i="1" a="1"/>
  <c r="BR586" i="1" s="1"/>
  <c r="BR587" i="1" a="1"/>
  <c r="BR587" i="1" s="1"/>
  <c r="BR588" i="1" a="1"/>
  <c r="BR588" i="1" s="1"/>
  <c r="BR589" i="1" a="1"/>
  <c r="BR589" i="1" s="1"/>
  <c r="BR590" i="1" a="1"/>
  <c r="BR590" i="1" s="1"/>
  <c r="BR591" i="1" a="1"/>
  <c r="BR591" i="1" s="1"/>
  <c r="BR592" i="1" a="1"/>
  <c r="BR592" i="1" s="1"/>
  <c r="BR593" i="1" a="1"/>
  <c r="BR593" i="1" s="1"/>
  <c r="BR594" i="1" a="1"/>
  <c r="BR594" i="1" s="1"/>
  <c r="BR595" i="1" a="1"/>
  <c r="BR595" i="1" s="1"/>
  <c r="BR596" i="1" a="1"/>
  <c r="BR596" i="1" s="1"/>
  <c r="BR597" i="1" a="1"/>
  <c r="BR597" i="1" s="1"/>
  <c r="BR598" i="1" a="1"/>
  <c r="BR598" i="1" s="1"/>
  <c r="BR599" i="1" a="1"/>
  <c r="BR599" i="1" s="1"/>
  <c r="BR600" i="1" a="1"/>
  <c r="BR600" i="1" s="1"/>
  <c r="BR601" i="1" a="1"/>
  <c r="BR601" i="1" s="1"/>
  <c r="BR602" i="1" a="1"/>
  <c r="BR602" i="1" s="1"/>
  <c r="BR603" i="1" a="1"/>
  <c r="BR603" i="1" s="1"/>
  <c r="BR604" i="1" a="1"/>
  <c r="BR604" i="1" s="1"/>
  <c r="BR605" i="1" a="1"/>
  <c r="BR605" i="1" s="1"/>
  <c r="BR606" i="1" a="1"/>
  <c r="BR606" i="1" s="1"/>
  <c r="BR607" i="1" a="1"/>
  <c r="BR607" i="1" s="1"/>
  <c r="BR608" i="1" a="1"/>
  <c r="BR608" i="1" s="1"/>
  <c r="BR609" i="1" a="1"/>
  <c r="BR609" i="1" s="1"/>
  <c r="BR610" i="1" a="1"/>
  <c r="BR610" i="1" s="1"/>
  <c r="BR611" i="1" a="1"/>
  <c r="BR611" i="1" s="1"/>
  <c r="BR612" i="1" a="1"/>
  <c r="BR612" i="1" s="1"/>
  <c r="BR613" i="1" a="1"/>
  <c r="BR613" i="1" s="1"/>
  <c r="BR614" i="1" a="1"/>
  <c r="BR614" i="1" s="1"/>
  <c r="BR615" i="1" a="1"/>
  <c r="BR615" i="1" s="1"/>
  <c r="BR616" i="1" a="1"/>
  <c r="BR616" i="1" s="1"/>
  <c r="BR617" i="1" a="1"/>
  <c r="BR617" i="1" s="1"/>
  <c r="BR618" i="1" a="1"/>
  <c r="BR618" i="1" s="1"/>
  <c r="BR619" i="1" a="1"/>
  <c r="BR619" i="1" s="1"/>
  <c r="BR620" i="1" a="1"/>
  <c r="BR620" i="1" s="1"/>
  <c r="BR621" i="1" a="1"/>
  <c r="BR621" i="1" s="1"/>
  <c r="BR622" i="1" a="1"/>
  <c r="BR622" i="1" s="1"/>
  <c r="BR623" i="1" a="1"/>
  <c r="BR623" i="1" s="1"/>
  <c r="BR624" i="1" a="1"/>
  <c r="BR624" i="1" s="1"/>
  <c r="BR625" i="1" a="1"/>
  <c r="BR625" i="1" s="1"/>
  <c r="BR626" i="1" a="1"/>
  <c r="BR626" i="1" s="1"/>
  <c r="BR627" i="1" a="1"/>
  <c r="BR627" i="1" s="1"/>
  <c r="BR628" i="1" a="1"/>
  <c r="BR628" i="1" s="1"/>
  <c r="BR629" i="1" a="1"/>
  <c r="BR629" i="1" s="1"/>
  <c r="BR630" i="1" a="1"/>
  <c r="BR630" i="1" s="1"/>
  <c r="BR631" i="1" a="1"/>
  <c r="BR631" i="1" s="1"/>
  <c r="BR632" i="1" a="1"/>
  <c r="BR632" i="1" s="1"/>
  <c r="BR633" i="1" a="1"/>
  <c r="BR633" i="1" s="1"/>
  <c r="BR634" i="1" a="1"/>
  <c r="BR634" i="1" s="1"/>
  <c r="BR635" i="1" a="1"/>
  <c r="BR635" i="1" s="1"/>
  <c r="BR636" i="1" a="1"/>
  <c r="BR636" i="1" s="1"/>
  <c r="BR637" i="1" a="1"/>
  <c r="BR637" i="1" s="1"/>
  <c r="BR638" i="1" a="1"/>
  <c r="BR638" i="1" s="1"/>
  <c r="BR639" i="1" a="1"/>
  <c r="BR639" i="1" s="1"/>
  <c r="BR640" i="1" a="1"/>
  <c r="BR640" i="1" s="1"/>
  <c r="BR641" i="1" a="1"/>
  <c r="BR641" i="1" s="1"/>
  <c r="BR642" i="1" a="1"/>
  <c r="BR642" i="1" s="1"/>
  <c r="BR643" i="1" a="1"/>
  <c r="BR643" i="1" s="1"/>
  <c r="BR644" i="1" a="1"/>
  <c r="BR644" i="1" s="1"/>
  <c r="BR645" i="1" a="1"/>
  <c r="BR645" i="1" s="1"/>
  <c r="BR646" i="1" a="1"/>
  <c r="BR646" i="1" s="1"/>
  <c r="BR647" i="1" a="1"/>
  <c r="BR647" i="1" s="1"/>
  <c r="BR648" i="1" a="1"/>
  <c r="BR648" i="1" s="1"/>
  <c r="BR649" i="1" a="1"/>
  <c r="BR649" i="1" s="1"/>
  <c r="BR650" i="1" a="1"/>
  <c r="BR650" i="1" s="1"/>
  <c r="BR651" i="1" a="1"/>
  <c r="BR651" i="1" s="1"/>
  <c r="BR652" i="1" a="1"/>
  <c r="BR652" i="1" s="1"/>
  <c r="BR653" i="1" a="1"/>
  <c r="BR653" i="1" s="1"/>
  <c r="BR654" i="1" a="1"/>
  <c r="BR654" i="1" s="1"/>
  <c r="BR655" i="1" a="1"/>
  <c r="BR655" i="1" s="1"/>
  <c r="BR656" i="1" a="1"/>
  <c r="BR656" i="1" s="1"/>
  <c r="BR657" i="1" a="1"/>
  <c r="BR657" i="1" s="1"/>
  <c r="BR658" i="1" a="1"/>
  <c r="BR658" i="1" s="1"/>
  <c r="BR659" i="1" a="1"/>
  <c r="BR659" i="1" s="1"/>
  <c r="BR660" i="1" a="1"/>
  <c r="BR660" i="1" s="1"/>
  <c r="BR661" i="1" a="1"/>
  <c r="BR661" i="1" s="1"/>
  <c r="BR662" i="1" a="1"/>
  <c r="BR662" i="1" s="1"/>
  <c r="BR663" i="1" a="1"/>
  <c r="BR663" i="1" s="1"/>
  <c r="BR664" i="1" a="1"/>
  <c r="BR664" i="1" s="1"/>
  <c r="BR665" i="1" a="1"/>
  <c r="BR665" i="1" s="1"/>
  <c r="BR666" i="1" a="1"/>
  <c r="BR666" i="1" s="1"/>
  <c r="BR667" i="1" a="1"/>
  <c r="BR667" i="1" s="1"/>
  <c r="BR668" i="1" a="1"/>
  <c r="BR668" i="1" s="1"/>
  <c r="BR669" i="1" a="1"/>
  <c r="BR669" i="1" s="1"/>
  <c r="BR670" i="1" a="1"/>
  <c r="BR670" i="1" s="1"/>
  <c r="BR671" i="1" a="1"/>
  <c r="BR671" i="1" s="1"/>
  <c r="BR672" i="1" a="1"/>
  <c r="BR672" i="1" s="1"/>
  <c r="BR673" i="1" a="1"/>
  <c r="BR673" i="1" s="1"/>
  <c r="BR674" i="1" a="1"/>
  <c r="BR674" i="1" s="1"/>
  <c r="BR675" i="1" a="1"/>
  <c r="BR675" i="1" s="1"/>
  <c r="BR676" i="1" a="1"/>
  <c r="BR676" i="1" s="1"/>
  <c r="BR677" i="1" a="1"/>
  <c r="BR677" i="1" s="1"/>
  <c r="BR678" i="1" a="1"/>
  <c r="BR678" i="1" s="1"/>
  <c r="BR679" i="1" a="1"/>
  <c r="BR679" i="1" s="1"/>
  <c r="BR680" i="1" a="1"/>
  <c r="BR680" i="1" s="1"/>
  <c r="BR681" i="1" a="1"/>
  <c r="BR681" i="1" s="1"/>
  <c r="BR682" i="1" a="1"/>
  <c r="BR682" i="1" s="1"/>
  <c r="BR683" i="1" a="1"/>
  <c r="BR683" i="1" s="1"/>
  <c r="BR684" i="1" a="1"/>
  <c r="BR684" i="1" s="1"/>
  <c r="BR685" i="1" a="1"/>
  <c r="BR685" i="1" s="1"/>
  <c r="BR686" i="1" a="1"/>
  <c r="BR686" i="1" s="1"/>
  <c r="BR687" i="1" a="1"/>
  <c r="BR687" i="1" s="1"/>
  <c r="BR688" i="1" a="1"/>
  <c r="BR688" i="1" s="1"/>
  <c r="BR689" i="1" a="1"/>
  <c r="BR689" i="1" s="1"/>
  <c r="BR690" i="1" a="1"/>
  <c r="BR690" i="1" s="1"/>
  <c r="BR691" i="1" a="1"/>
  <c r="BR691" i="1" s="1"/>
  <c r="BR692" i="1" a="1"/>
  <c r="BR692" i="1" s="1"/>
  <c r="BR693" i="1" a="1"/>
  <c r="BR693" i="1" s="1"/>
  <c r="BR694" i="1" a="1"/>
  <c r="BR694" i="1" s="1"/>
  <c r="BR695" i="1" a="1"/>
  <c r="BR695" i="1" s="1"/>
  <c r="BR696" i="1" a="1"/>
  <c r="BR696" i="1" s="1"/>
  <c r="BR697" i="1" a="1"/>
  <c r="BR697" i="1" s="1"/>
  <c r="BR698" i="1" a="1"/>
  <c r="BR698" i="1" s="1"/>
  <c r="BR699" i="1" a="1"/>
  <c r="BR699" i="1" s="1"/>
  <c r="BR700" i="1" a="1"/>
  <c r="BR700" i="1" s="1"/>
  <c r="BR701" i="1" a="1"/>
  <c r="BR701" i="1" s="1"/>
  <c r="BR702" i="1" a="1"/>
  <c r="BR702" i="1" s="1"/>
  <c r="BR703" i="1" a="1"/>
  <c r="BR703" i="1" s="1"/>
  <c r="BR704" i="1" a="1"/>
  <c r="BR704" i="1" s="1"/>
  <c r="BR705" i="1" a="1"/>
  <c r="BR705" i="1" s="1"/>
  <c r="BR706" i="1" a="1"/>
  <c r="BR706" i="1" s="1"/>
  <c r="BR707" i="1" a="1"/>
  <c r="BR707" i="1" s="1"/>
  <c r="BR708" i="1" a="1"/>
  <c r="BR708" i="1" s="1"/>
  <c r="BR709" i="1" a="1"/>
  <c r="BR709" i="1" s="1"/>
  <c r="BR710" i="1" a="1"/>
  <c r="BR710" i="1" s="1"/>
  <c r="BR711" i="1" a="1"/>
  <c r="BR711" i="1" s="1"/>
  <c r="BR712" i="1" a="1"/>
  <c r="BR712" i="1" s="1"/>
  <c r="BR713" i="1" a="1"/>
  <c r="BR713" i="1" s="1"/>
  <c r="BR714" i="1" a="1"/>
  <c r="BR714" i="1" s="1"/>
  <c r="BR715" i="1" a="1"/>
  <c r="BR715" i="1" s="1"/>
  <c r="BR716" i="1" a="1"/>
  <c r="BR716" i="1" s="1"/>
  <c r="BR717" i="1" a="1"/>
  <c r="BR717" i="1" s="1"/>
  <c r="BR718" i="1" a="1"/>
  <c r="BR718" i="1" s="1"/>
  <c r="BR719" i="1" a="1"/>
  <c r="BR719" i="1" s="1"/>
  <c r="BR720" i="1" a="1"/>
  <c r="BR720" i="1" s="1"/>
  <c r="BR721" i="1" a="1"/>
  <c r="BR721" i="1" s="1"/>
  <c r="BR722" i="1" a="1"/>
  <c r="BR722" i="1" s="1"/>
  <c r="BR723" i="1" a="1"/>
  <c r="BR723" i="1" s="1"/>
  <c r="BR724" i="1" a="1"/>
  <c r="BR724" i="1" s="1"/>
  <c r="BR725" i="1" a="1"/>
  <c r="BR725" i="1" s="1"/>
  <c r="BR726" i="1" a="1"/>
  <c r="BR726" i="1" s="1"/>
  <c r="BR727" i="1" a="1"/>
  <c r="BR727" i="1" s="1"/>
  <c r="BR728" i="1" a="1"/>
  <c r="BR728" i="1" s="1"/>
  <c r="BR729" i="1" a="1"/>
  <c r="BR729" i="1" s="1"/>
  <c r="BR730" i="1" a="1"/>
  <c r="BR730" i="1" s="1"/>
  <c r="BR731" i="1" a="1"/>
  <c r="BR731" i="1" s="1"/>
  <c r="BR732" i="1" a="1"/>
  <c r="BR732" i="1" s="1"/>
  <c r="BR733" i="1" a="1"/>
  <c r="BR733" i="1" s="1"/>
  <c r="BR734" i="1" a="1"/>
  <c r="BR734" i="1" s="1"/>
  <c r="BR735" i="1" a="1"/>
  <c r="BR735" i="1" s="1"/>
  <c r="BR736" i="1" a="1"/>
  <c r="BR736" i="1" s="1"/>
  <c r="BR737" i="1" a="1"/>
  <c r="BR737" i="1" s="1"/>
  <c r="BR738" i="1" a="1"/>
  <c r="BR738" i="1" s="1"/>
  <c r="BR739" i="1" a="1"/>
  <c r="BR739" i="1" s="1"/>
  <c r="BR740" i="1" a="1"/>
  <c r="BR740" i="1" s="1"/>
  <c r="BR741" i="1" a="1"/>
  <c r="BR741" i="1" s="1"/>
  <c r="BR742" i="1" a="1"/>
  <c r="BR742" i="1" s="1"/>
  <c r="BR743" i="1" a="1"/>
  <c r="BR743" i="1" s="1"/>
  <c r="BR744" i="1" a="1"/>
  <c r="BR744" i="1" s="1"/>
  <c r="BR745" i="1" a="1"/>
  <c r="BR745" i="1" s="1"/>
  <c r="BR746" i="1" a="1"/>
  <c r="BR746" i="1" s="1"/>
  <c r="BR747" i="1" a="1"/>
  <c r="BR747" i="1" s="1"/>
  <c r="BR748" i="1" a="1"/>
  <c r="BR748" i="1" s="1"/>
  <c r="BR749" i="1" a="1"/>
  <c r="BR749" i="1" s="1"/>
  <c r="BR750" i="1" a="1"/>
  <c r="BR750" i="1" s="1"/>
  <c r="BR751" i="1" a="1"/>
  <c r="BR751" i="1" s="1"/>
  <c r="BR752" i="1" a="1"/>
  <c r="BR752" i="1" s="1"/>
  <c r="BR753" i="1" a="1"/>
  <c r="BR753" i="1" s="1"/>
  <c r="BR754" i="1" a="1"/>
  <c r="BR754" i="1" s="1"/>
  <c r="BR755" i="1" a="1"/>
  <c r="BR755" i="1" s="1"/>
  <c r="BR756" i="1" a="1"/>
  <c r="BR756" i="1" s="1"/>
  <c r="BR757" i="1" a="1"/>
  <c r="BR757" i="1" s="1"/>
  <c r="BR758" i="1" a="1"/>
  <c r="BR758" i="1" s="1"/>
  <c r="BR759" i="1" a="1"/>
  <c r="BR759" i="1" s="1"/>
  <c r="BR760" i="1" a="1"/>
  <c r="BR760" i="1" s="1"/>
  <c r="BR761" i="1" a="1"/>
  <c r="BR761" i="1" s="1"/>
  <c r="BR762" i="1" a="1"/>
  <c r="BR762" i="1" s="1"/>
  <c r="BR763" i="1" a="1"/>
  <c r="BR763" i="1" s="1"/>
  <c r="BR764" i="1" a="1"/>
  <c r="BR764" i="1" s="1"/>
  <c r="BR765" i="1" a="1"/>
  <c r="BR765" i="1" s="1"/>
  <c r="BR766" i="1" a="1"/>
  <c r="BR766" i="1" s="1"/>
  <c r="BR767" i="1" a="1"/>
  <c r="BR767" i="1" s="1"/>
  <c r="BR768" i="1" a="1"/>
  <c r="BR768" i="1" s="1"/>
  <c r="BR769" i="1" a="1"/>
  <c r="BR769" i="1" s="1"/>
  <c r="BR770" i="1" a="1"/>
  <c r="BR770" i="1" s="1"/>
  <c r="BR771" i="1" a="1"/>
  <c r="BR771" i="1" s="1"/>
  <c r="BR772" i="1" a="1"/>
  <c r="BR772" i="1" s="1"/>
  <c r="BR773" i="1" a="1"/>
  <c r="BR773" i="1" s="1"/>
  <c r="BR774" i="1" a="1"/>
  <c r="BR774" i="1" s="1"/>
  <c r="BR775" i="1" a="1"/>
  <c r="BR775" i="1" s="1"/>
  <c r="BR776" i="1" a="1"/>
  <c r="BR776" i="1" s="1"/>
  <c r="BR777" i="1" a="1"/>
  <c r="BR777" i="1" s="1"/>
  <c r="BR778" i="1" a="1"/>
  <c r="BR778" i="1" s="1"/>
  <c r="BR779" i="1" a="1"/>
  <c r="BR779" i="1" s="1"/>
  <c r="BR780" i="1" a="1"/>
  <c r="BR780" i="1" s="1"/>
  <c r="BR781" i="1" a="1"/>
  <c r="BR781" i="1" s="1"/>
  <c r="BR782" i="1" a="1"/>
  <c r="BR782" i="1" s="1"/>
  <c r="BR783" i="1" a="1"/>
  <c r="BR783" i="1" s="1"/>
  <c r="BR784" i="1" a="1"/>
  <c r="BR784" i="1" s="1"/>
  <c r="BR785" i="1" a="1"/>
  <c r="BR785" i="1" s="1"/>
  <c r="BR786" i="1" a="1"/>
  <c r="BR786" i="1" s="1"/>
  <c r="BR787" i="1" a="1"/>
  <c r="BR787" i="1" s="1"/>
  <c r="BR788" i="1" a="1"/>
  <c r="BR788" i="1" s="1"/>
  <c r="BR789" i="1" a="1"/>
  <c r="BR789" i="1" s="1"/>
  <c r="BR790" i="1" a="1"/>
  <c r="BR790" i="1" s="1"/>
  <c r="BR791" i="1" a="1"/>
  <c r="BR791" i="1" s="1"/>
  <c r="BR792" i="1" a="1"/>
  <c r="BR792" i="1" s="1"/>
  <c r="BR793" i="1" a="1"/>
  <c r="BR793" i="1" s="1"/>
  <c r="BR794" i="1" a="1"/>
  <c r="BR794" i="1" s="1"/>
  <c r="BR795" i="1" a="1"/>
  <c r="BR795" i="1" s="1"/>
  <c r="BR796" i="1" a="1"/>
  <c r="BR796" i="1" s="1"/>
  <c r="BR797" i="1" a="1"/>
  <c r="BR797" i="1" s="1"/>
  <c r="BR798" i="1" a="1"/>
  <c r="BR798" i="1" s="1"/>
  <c r="BR799" i="1" a="1"/>
  <c r="BR799" i="1" s="1"/>
  <c r="BR800" i="1" a="1"/>
  <c r="BR800" i="1" s="1"/>
  <c r="BR801" i="1" a="1"/>
  <c r="BR801" i="1" s="1"/>
  <c r="BR802" i="1" a="1"/>
  <c r="BR802" i="1" s="1"/>
  <c r="BR803" i="1" a="1"/>
  <c r="BR803" i="1" s="1"/>
  <c r="BR804" i="1" a="1"/>
  <c r="BR804" i="1" s="1"/>
  <c r="BR805" i="1" a="1"/>
  <c r="BR805" i="1" s="1"/>
  <c r="BR806" i="1" a="1"/>
  <c r="BR806" i="1" s="1"/>
  <c r="BR807" i="1" a="1"/>
  <c r="BR807" i="1" s="1"/>
  <c r="BR808" i="1" a="1"/>
  <c r="BR808" i="1" s="1"/>
  <c r="BR809" i="1" a="1"/>
  <c r="BR809" i="1" s="1"/>
  <c r="BR810" i="1" a="1"/>
  <c r="BR810" i="1" s="1"/>
  <c r="BR811" i="1" a="1"/>
  <c r="BR811" i="1" s="1"/>
  <c r="BR812" i="1" a="1"/>
  <c r="BR812" i="1" s="1"/>
  <c r="BR813" i="1" a="1"/>
  <c r="BR813" i="1" s="1"/>
  <c r="BR814" i="1" a="1"/>
  <c r="BR814" i="1" s="1"/>
  <c r="BR815" i="1" a="1"/>
  <c r="BR815" i="1" s="1"/>
  <c r="BR816" i="1" a="1"/>
  <c r="BR816" i="1" s="1"/>
  <c r="BR817" i="1" a="1"/>
  <c r="BR817" i="1" s="1"/>
  <c r="BR818" i="1" a="1"/>
  <c r="BR818" i="1" s="1"/>
  <c r="BR819" i="1" a="1"/>
  <c r="BR819" i="1" s="1"/>
  <c r="BR820" i="1" a="1"/>
  <c r="BR820" i="1" s="1"/>
  <c r="BR821" i="1" a="1"/>
  <c r="BR821" i="1" s="1"/>
  <c r="BR822" i="1" a="1"/>
  <c r="BR822" i="1" s="1"/>
  <c r="BR823" i="1" a="1"/>
  <c r="BR823" i="1" s="1"/>
  <c r="BR824" i="1" a="1"/>
  <c r="BR824" i="1" s="1"/>
  <c r="BR825" i="1" a="1"/>
  <c r="BR825" i="1" s="1"/>
  <c r="BR826" i="1" a="1"/>
  <c r="BR826" i="1" s="1"/>
  <c r="BR827" i="1" a="1"/>
  <c r="BR827" i="1" s="1"/>
  <c r="BR828" i="1" a="1"/>
  <c r="BR828" i="1" s="1"/>
  <c r="BR829" i="1" a="1"/>
  <c r="BR829" i="1" s="1"/>
  <c r="BR830" i="1" a="1"/>
  <c r="BR830" i="1" s="1"/>
  <c r="BR831" i="1" a="1"/>
  <c r="BR831" i="1" s="1"/>
  <c r="BR832" i="1" a="1"/>
  <c r="BR832" i="1" s="1"/>
  <c r="BR833" i="1" a="1"/>
  <c r="BR833" i="1" s="1"/>
  <c r="BR834" i="1" a="1"/>
  <c r="BR834" i="1" s="1"/>
  <c r="BR835" i="1" a="1"/>
  <c r="BR835" i="1" s="1"/>
  <c r="BR836" i="1" a="1"/>
  <c r="BR836" i="1" s="1"/>
  <c r="BR837" i="1" a="1"/>
  <c r="BR837" i="1" s="1"/>
  <c r="BR838" i="1" a="1"/>
  <c r="BR838" i="1" s="1"/>
  <c r="BR839" i="1" a="1"/>
  <c r="BR839" i="1" s="1"/>
  <c r="BR840" i="1" a="1"/>
  <c r="BR840" i="1" s="1"/>
  <c r="BR841" i="1" a="1"/>
  <c r="BR841" i="1" s="1"/>
  <c r="BR842" i="1" a="1"/>
  <c r="BR842" i="1" s="1"/>
  <c r="BR843" i="1" a="1"/>
  <c r="BR843" i="1" s="1"/>
  <c r="BR844" i="1" a="1"/>
  <c r="BR844" i="1" s="1"/>
  <c r="BR845" i="1" a="1"/>
  <c r="BR845" i="1" s="1"/>
  <c r="BR846" i="1" a="1"/>
  <c r="BR846" i="1" s="1"/>
  <c r="BR847" i="1" a="1"/>
  <c r="BR847" i="1" s="1"/>
  <c r="BR848" i="1" a="1"/>
  <c r="BR848" i="1" s="1"/>
  <c r="BR849" i="1" a="1"/>
  <c r="BR849" i="1" s="1"/>
  <c r="BR850" i="1" a="1"/>
  <c r="BR850" i="1" s="1"/>
  <c r="BR851" i="1" a="1"/>
  <c r="BR851" i="1" s="1"/>
  <c r="BR852" i="1" a="1"/>
  <c r="BR852" i="1" s="1"/>
  <c r="BR853" i="1" a="1"/>
  <c r="BR853" i="1" s="1"/>
  <c r="BR854" i="1" a="1"/>
  <c r="BR854" i="1" s="1"/>
  <c r="BR855" i="1" a="1"/>
  <c r="BR855" i="1" s="1"/>
  <c r="BR856" i="1" a="1"/>
  <c r="BR856" i="1" s="1"/>
  <c r="BR857" i="1" a="1"/>
  <c r="BR857" i="1" s="1"/>
  <c r="BR858" i="1" a="1"/>
  <c r="BR858" i="1" s="1"/>
  <c r="BR859" i="1" a="1"/>
  <c r="BR859" i="1" s="1"/>
  <c r="BR860" i="1" a="1"/>
  <c r="BR860" i="1" s="1"/>
  <c r="BR861" i="1" a="1"/>
  <c r="BR861" i="1" s="1"/>
  <c r="BR862" i="1" a="1"/>
  <c r="BR862" i="1" s="1"/>
  <c r="BR863" i="1" a="1"/>
  <c r="BR863" i="1" s="1"/>
  <c r="BR864" i="1" a="1"/>
  <c r="BR864" i="1" s="1"/>
  <c r="BR865" i="1" a="1"/>
  <c r="BR865" i="1" s="1"/>
  <c r="BR866" i="1" a="1"/>
  <c r="BR866" i="1" s="1"/>
  <c r="BR867" i="1" a="1"/>
  <c r="BR867" i="1" s="1"/>
  <c r="BR868" i="1" a="1"/>
  <c r="BR868" i="1" s="1"/>
  <c r="BR869" i="1" a="1"/>
  <c r="BR869" i="1" s="1"/>
  <c r="BR870" i="1" a="1"/>
  <c r="BR870" i="1" s="1"/>
  <c r="BR871" i="1" a="1"/>
  <c r="BR871" i="1" s="1"/>
  <c r="BR872" i="1" a="1"/>
  <c r="BR872" i="1" s="1"/>
  <c r="BR873" i="1" a="1"/>
  <c r="BR873" i="1" s="1"/>
  <c r="BR874" i="1" a="1"/>
  <c r="BR874" i="1" s="1"/>
  <c r="BR875" i="1" a="1"/>
  <c r="BR875" i="1" s="1"/>
  <c r="BR876" i="1" a="1"/>
  <c r="BR876" i="1" s="1"/>
  <c r="BR877" i="1" a="1"/>
  <c r="BR877" i="1" s="1"/>
  <c r="BR878" i="1" a="1"/>
  <c r="BR878" i="1" s="1"/>
  <c r="BR879" i="1" a="1"/>
  <c r="BR879" i="1" s="1"/>
  <c r="BR880" i="1" a="1"/>
  <c r="BR880" i="1" s="1"/>
  <c r="BR881" i="1" a="1"/>
  <c r="BR881" i="1" s="1"/>
  <c r="BR882" i="1" a="1"/>
  <c r="BR882" i="1" s="1"/>
  <c r="BR883" i="1" a="1"/>
  <c r="BR883" i="1" s="1"/>
  <c r="BR884" i="1" a="1"/>
  <c r="BR884" i="1" s="1"/>
  <c r="BR885" i="1" a="1"/>
  <c r="BR885" i="1" s="1"/>
  <c r="BR886" i="1" a="1"/>
  <c r="BR886" i="1" s="1"/>
  <c r="BR887" i="1" a="1"/>
  <c r="BR887" i="1" s="1"/>
  <c r="BR888" i="1" a="1"/>
  <c r="BR888" i="1" s="1"/>
  <c r="BR889" i="1" a="1"/>
  <c r="BR889" i="1" s="1"/>
  <c r="BR890" i="1" a="1"/>
  <c r="BR890" i="1" s="1"/>
  <c r="BR891" i="1" a="1"/>
  <c r="BR891" i="1" s="1"/>
  <c r="BR892" i="1" a="1"/>
  <c r="BR892" i="1" s="1"/>
  <c r="BR893" i="1" a="1"/>
  <c r="BR893" i="1" s="1"/>
  <c r="BR894" i="1" a="1"/>
  <c r="BR894" i="1" s="1"/>
  <c r="BR895" i="1" a="1"/>
  <c r="BR895" i="1" s="1"/>
  <c r="BR896" i="1" a="1"/>
  <c r="BR896" i="1" s="1"/>
  <c r="BR897" i="1" a="1"/>
  <c r="BR897" i="1" s="1"/>
  <c r="BR898" i="1" a="1"/>
  <c r="BR898" i="1" s="1"/>
  <c r="BR899" i="1" a="1"/>
  <c r="BR899" i="1" s="1"/>
  <c r="BR900" i="1" a="1"/>
  <c r="BR900" i="1" s="1"/>
  <c r="BR901" i="1" a="1"/>
  <c r="BR901" i="1" s="1"/>
  <c r="BR902" i="1" a="1"/>
  <c r="BR902" i="1" s="1"/>
  <c r="BR903" i="1" a="1"/>
  <c r="BR903" i="1" s="1"/>
  <c r="BR904" i="1" a="1"/>
  <c r="BR904" i="1" s="1"/>
  <c r="BR905" i="1" a="1"/>
  <c r="BR905" i="1" s="1"/>
  <c r="BR906" i="1" a="1"/>
  <c r="BR906" i="1" s="1"/>
  <c r="BR907" i="1" a="1"/>
  <c r="BR907" i="1" s="1"/>
  <c r="BR908" i="1" a="1"/>
  <c r="BR908" i="1" s="1"/>
  <c r="BR909" i="1" a="1"/>
  <c r="BR909" i="1" s="1"/>
  <c r="BR910" i="1" a="1"/>
  <c r="BR910" i="1" s="1"/>
  <c r="BR911" i="1" a="1"/>
  <c r="BR911" i="1" s="1"/>
  <c r="BR912" i="1" a="1"/>
  <c r="BR912" i="1" s="1"/>
  <c r="BR913" i="1" a="1"/>
  <c r="BR913" i="1" s="1"/>
  <c r="BR914" i="1" a="1"/>
  <c r="BR914" i="1" s="1"/>
  <c r="BR915" i="1" a="1"/>
  <c r="BR915" i="1" s="1"/>
  <c r="BR916" i="1" a="1"/>
  <c r="BR916" i="1" s="1"/>
  <c r="BR917" i="1" a="1"/>
  <c r="BR917" i="1" s="1"/>
  <c r="BR918" i="1" a="1"/>
  <c r="BR918" i="1" s="1"/>
  <c r="BR919" i="1" a="1"/>
  <c r="BR919" i="1" s="1"/>
  <c r="BR920" i="1" a="1"/>
  <c r="BR920" i="1" s="1"/>
  <c r="BR921" i="1" a="1"/>
  <c r="BR921" i="1" s="1"/>
  <c r="BR922" i="1" a="1"/>
  <c r="BR922" i="1" s="1"/>
  <c r="BR923" i="1" a="1"/>
  <c r="BR923" i="1" s="1"/>
  <c r="BR924" i="1" a="1"/>
  <c r="BR924" i="1" s="1"/>
  <c r="BR925" i="1" a="1"/>
  <c r="BR925" i="1" s="1"/>
  <c r="BR926" i="1" a="1"/>
  <c r="BR926" i="1" s="1"/>
  <c r="BR927" i="1" a="1"/>
  <c r="BR927" i="1" s="1"/>
  <c r="BR928" i="1" a="1"/>
  <c r="BR928" i="1" s="1"/>
  <c r="BR929" i="1" a="1"/>
  <c r="BR929" i="1" s="1"/>
  <c r="BR930" i="1" a="1"/>
  <c r="BR930" i="1" s="1"/>
  <c r="BR931" i="1" a="1"/>
  <c r="BR931" i="1" s="1"/>
  <c r="BR932" i="1" a="1"/>
  <c r="BR932" i="1" s="1"/>
  <c r="BR933" i="1" a="1"/>
  <c r="BR933" i="1" s="1"/>
  <c r="BR934" i="1" a="1"/>
  <c r="BR934" i="1" s="1"/>
  <c r="BR935" i="1" a="1"/>
  <c r="BR935" i="1" s="1"/>
  <c r="BR936" i="1" a="1"/>
  <c r="BR936" i="1" s="1"/>
  <c r="BR937" i="1" a="1"/>
  <c r="BR937" i="1" s="1"/>
  <c r="BR938" i="1" a="1"/>
  <c r="BR938" i="1" s="1"/>
  <c r="BR939" i="1" a="1"/>
  <c r="BR939" i="1" s="1"/>
  <c r="BR940" i="1" a="1"/>
  <c r="BR940" i="1" s="1"/>
  <c r="BR941" i="1" a="1"/>
  <c r="BR941" i="1" s="1"/>
  <c r="BR942" i="1" a="1"/>
  <c r="BR942" i="1" s="1"/>
  <c r="BR943" i="1" a="1"/>
  <c r="BR943" i="1" s="1"/>
  <c r="BR944" i="1" a="1"/>
  <c r="BR944" i="1" s="1"/>
  <c r="BR945" i="1" a="1"/>
  <c r="BR945" i="1" s="1"/>
  <c r="BR946" i="1" a="1"/>
  <c r="BR946" i="1" s="1"/>
  <c r="BR947" i="1" a="1"/>
  <c r="BR947" i="1" s="1"/>
  <c r="BR948" i="1" a="1"/>
  <c r="BR948" i="1" s="1"/>
  <c r="BR949" i="1" a="1"/>
  <c r="BR949" i="1" s="1"/>
  <c r="BR950" i="1" a="1"/>
  <c r="BR950" i="1" s="1"/>
  <c r="BR951" i="1" a="1"/>
  <c r="BR951" i="1" s="1"/>
  <c r="BR952" i="1" a="1"/>
  <c r="BR952" i="1" s="1"/>
  <c r="BR953" i="1" a="1"/>
  <c r="BR953" i="1" s="1"/>
  <c r="BR954" i="1" a="1"/>
  <c r="BR954" i="1" s="1"/>
  <c r="BR955" i="1" a="1"/>
  <c r="BR955" i="1" s="1"/>
  <c r="BR956" i="1" a="1"/>
  <c r="BR956" i="1" s="1"/>
  <c r="BR957" i="1" a="1"/>
  <c r="BR957" i="1" s="1"/>
  <c r="BR958" i="1" a="1"/>
  <c r="BR958" i="1" s="1"/>
  <c r="BR959" i="1" a="1"/>
  <c r="BR959" i="1" s="1"/>
  <c r="BR960" i="1" a="1"/>
  <c r="BR960" i="1" s="1"/>
  <c r="BR961" i="1" a="1"/>
  <c r="BR961" i="1" s="1"/>
  <c r="BR962" i="1" a="1"/>
  <c r="BR962" i="1" s="1"/>
  <c r="BR963" i="1" a="1"/>
  <c r="BR963" i="1" s="1"/>
  <c r="BR964" i="1" a="1"/>
  <c r="BR964" i="1" s="1"/>
  <c r="BR965" i="1" a="1"/>
  <c r="BR965" i="1" s="1"/>
  <c r="BR966" i="1" a="1"/>
  <c r="BR966" i="1" s="1"/>
  <c r="BR967" i="1" a="1"/>
  <c r="BR967" i="1" s="1"/>
  <c r="BR968" i="1" a="1"/>
  <c r="BR968" i="1" s="1"/>
  <c r="BR969" i="1" a="1"/>
  <c r="BR969" i="1" s="1"/>
  <c r="BR970" i="1" a="1"/>
  <c r="BR970" i="1" s="1"/>
  <c r="BR971" i="1" a="1"/>
  <c r="BR971" i="1" s="1"/>
  <c r="BR972" i="1" a="1"/>
  <c r="BR972" i="1" s="1"/>
  <c r="BR973" i="1" a="1"/>
  <c r="BR973" i="1" s="1"/>
  <c r="BR974" i="1" a="1"/>
  <c r="BR974" i="1" s="1"/>
  <c r="BR975" i="1" a="1"/>
  <c r="BR975" i="1" s="1"/>
  <c r="BR976" i="1" a="1"/>
  <c r="BR976" i="1" s="1"/>
  <c r="BR977" i="1" a="1"/>
  <c r="BR977" i="1" s="1"/>
  <c r="BR978" i="1" a="1"/>
  <c r="BR978" i="1" s="1"/>
  <c r="BR979" i="1" a="1"/>
  <c r="BR979" i="1" s="1"/>
  <c r="BR980" i="1" a="1"/>
  <c r="BR980" i="1" s="1"/>
  <c r="BR981" i="1" a="1"/>
  <c r="BR981" i="1" s="1"/>
  <c r="BR982" i="1" a="1"/>
  <c r="BR982" i="1" s="1"/>
  <c r="BR983" i="1" a="1"/>
  <c r="BR983" i="1" s="1"/>
  <c r="BR984" i="1" a="1"/>
  <c r="BR984" i="1" s="1"/>
  <c r="BR985" i="1" a="1"/>
  <c r="BR985" i="1" s="1"/>
  <c r="BR986" i="1" a="1"/>
  <c r="BR986" i="1" s="1"/>
  <c r="BR987" i="1" a="1"/>
  <c r="BR987" i="1" s="1"/>
  <c r="BR988" i="1" a="1"/>
  <c r="BR988" i="1" s="1"/>
  <c r="BR989" i="1" a="1"/>
  <c r="BR989" i="1" s="1"/>
  <c r="BR990" i="1" a="1"/>
  <c r="BR990" i="1" s="1"/>
  <c r="BR991" i="1" a="1"/>
  <c r="BR991" i="1" s="1"/>
  <c r="BR992" i="1" a="1"/>
  <c r="BR992" i="1" s="1"/>
  <c r="BR993" i="1" a="1"/>
  <c r="BR993" i="1" s="1"/>
  <c r="BR994" i="1" a="1"/>
  <c r="BR994" i="1" s="1"/>
  <c r="BR995" i="1" a="1"/>
  <c r="BR995" i="1" s="1"/>
  <c r="BR996" i="1" a="1"/>
  <c r="BR996" i="1" s="1"/>
  <c r="BR997" i="1" a="1"/>
  <c r="BR997" i="1" s="1"/>
  <c r="BR998" i="1" a="1"/>
  <c r="BR998" i="1" s="1"/>
  <c r="BR999" i="1" a="1"/>
  <c r="BR999" i="1" s="1"/>
  <c r="BR1000" i="1" a="1"/>
  <c r="BR1000" i="1" s="1"/>
  <c r="BR1001" i="1" a="1"/>
  <c r="BR1001" i="1" s="1"/>
  <c r="BR1002" i="1" a="1"/>
  <c r="BR1002" i="1" s="1"/>
  <c r="BR1003" i="1" a="1"/>
  <c r="BR1003" i="1" s="1"/>
  <c r="BR1004" i="1" a="1"/>
  <c r="BR1004" i="1" s="1"/>
  <c r="BR1005" i="1" a="1"/>
  <c r="BR1005" i="1" s="1"/>
  <c r="BR1006" i="1" a="1"/>
  <c r="BR1006" i="1" s="1"/>
  <c r="BR1007" i="1" a="1"/>
  <c r="BR1007" i="1" s="1"/>
  <c r="BR1008" i="1" a="1"/>
  <c r="BR1008" i="1" s="1"/>
  <c r="BR1009" i="1" a="1"/>
  <c r="BR1009" i="1" s="1"/>
  <c r="BR1010" i="1" a="1"/>
  <c r="BR1010" i="1" s="1"/>
  <c r="BR1011" i="1" a="1"/>
  <c r="BR1011" i="1" s="1"/>
  <c r="BR1012" i="1" a="1"/>
  <c r="BR1012" i="1" s="1"/>
  <c r="BR1013" i="1" a="1"/>
  <c r="BR1013" i="1" s="1"/>
  <c r="BR1014" i="1" a="1"/>
  <c r="BR1014" i="1" s="1"/>
  <c r="BR1015" i="1" a="1"/>
  <c r="BR1015" i="1" s="1"/>
  <c r="BR1016" i="1" a="1"/>
  <c r="BR1016" i="1" s="1"/>
  <c r="BR1017" i="1" a="1"/>
  <c r="BR1017" i="1" s="1"/>
  <c r="BR1018" i="1" a="1"/>
  <c r="BR1018" i="1" s="1"/>
  <c r="BR1019" i="1" a="1"/>
  <c r="BR1019" i="1" s="1"/>
  <c r="BR1020" i="1" a="1"/>
  <c r="BR1020" i="1" s="1"/>
  <c r="BR1021" i="1" a="1"/>
  <c r="BR1021" i="1" s="1"/>
  <c r="BR1022" i="1" a="1"/>
  <c r="BR1022" i="1" s="1"/>
  <c r="BR1023" i="1" a="1"/>
  <c r="BR1023" i="1" s="1"/>
  <c r="BR1024" i="1" a="1"/>
  <c r="BR1024" i="1" s="1"/>
  <c r="BR1025" i="1" a="1"/>
  <c r="BR1025" i="1" s="1"/>
  <c r="BR1026" i="1" a="1"/>
  <c r="BR1026" i="1" s="1"/>
  <c r="BR1027" i="1" a="1"/>
  <c r="BR1027" i="1" s="1"/>
  <c r="BR1028" i="1" a="1"/>
  <c r="BR1028" i="1" s="1"/>
  <c r="BR1029" i="1" a="1"/>
  <c r="BR1029" i="1" s="1"/>
  <c r="BR1030" i="1" a="1"/>
  <c r="BR1030" i="1" s="1"/>
  <c r="BR1031" i="1" a="1"/>
  <c r="BR1031" i="1" s="1"/>
  <c r="BR1032" i="1" a="1"/>
  <c r="BR1032" i="1" s="1"/>
  <c r="BR1033" i="1" a="1"/>
  <c r="BR1033" i="1" s="1"/>
  <c r="BR1034" i="1" a="1"/>
  <c r="BR1034" i="1" s="1"/>
  <c r="BR1035" i="1" a="1"/>
  <c r="BR1035" i="1" s="1"/>
  <c r="BR1036" i="1" a="1"/>
  <c r="BR1036" i="1" s="1"/>
  <c r="BR1037" i="1" a="1"/>
  <c r="BR1037" i="1" s="1"/>
  <c r="BR1038" i="1" a="1"/>
  <c r="BR1038" i="1" s="1"/>
  <c r="BR1039" i="1" a="1"/>
  <c r="BR1039" i="1" s="1"/>
  <c r="BR1040" i="1" a="1"/>
  <c r="BR1040" i="1" s="1"/>
  <c r="BR1041" i="1" a="1"/>
  <c r="BR1041" i="1" s="1"/>
  <c r="BR1042" i="1" a="1"/>
  <c r="BR1042" i="1" s="1"/>
  <c r="BR1043" i="1" a="1"/>
  <c r="BR1043" i="1" s="1"/>
  <c r="BR1044" i="1" a="1"/>
  <c r="BR1044" i="1" s="1"/>
  <c r="BR1045" i="1" a="1"/>
  <c r="BR1045" i="1" s="1"/>
  <c r="BR1046" i="1" a="1"/>
  <c r="BR1046" i="1" s="1"/>
  <c r="BR1047" i="1" a="1"/>
  <c r="BR1047" i="1" s="1"/>
  <c r="BR1048" i="1" a="1"/>
  <c r="BR1048" i="1" s="1"/>
  <c r="BR1049" i="1" a="1"/>
  <c r="BR1049" i="1" s="1"/>
  <c r="BR1050" i="1" a="1"/>
  <c r="BR1050" i="1" s="1"/>
  <c r="BR1051" i="1" a="1"/>
  <c r="BR1051" i="1" s="1"/>
  <c r="BR1052" i="1" a="1"/>
  <c r="BR1052" i="1" s="1"/>
  <c r="BR1053" i="1" a="1"/>
  <c r="BR1053" i="1" s="1"/>
  <c r="BR1054" i="1" a="1"/>
  <c r="BR1054" i="1" s="1"/>
  <c r="BR1055" i="1" a="1"/>
  <c r="BR1055" i="1" s="1"/>
  <c r="BR1056" i="1" a="1"/>
  <c r="BR1056" i="1" s="1"/>
  <c r="BR1057" i="1" a="1"/>
  <c r="BR1057" i="1" s="1"/>
  <c r="BR1058" i="1" a="1"/>
  <c r="BR1058" i="1" s="1"/>
  <c r="BR1059" i="1" a="1"/>
  <c r="BR1059" i="1" s="1"/>
  <c r="BR1060" i="1" a="1"/>
  <c r="BR1060" i="1" s="1"/>
  <c r="BR1061" i="1" a="1"/>
  <c r="BR1061" i="1" s="1"/>
  <c r="BR1062" i="1" a="1"/>
  <c r="BR1062" i="1" s="1"/>
  <c r="BR1063" i="1" a="1"/>
  <c r="BR1063" i="1" s="1"/>
  <c r="BR1064" i="1" a="1"/>
  <c r="BR1064" i="1" s="1"/>
  <c r="BR1065" i="1" a="1"/>
  <c r="BR1065" i="1" s="1"/>
  <c r="BR1066" i="1" a="1"/>
  <c r="BR1066" i="1" s="1"/>
  <c r="BR1067" i="1" a="1"/>
  <c r="BR1067" i="1" s="1"/>
  <c r="BR1068" i="1" a="1"/>
  <c r="BR1068" i="1" s="1"/>
  <c r="BR1069" i="1" a="1"/>
  <c r="BR1069" i="1" s="1"/>
  <c r="BR1070" i="1" a="1"/>
  <c r="BR1070" i="1" s="1"/>
  <c r="BR1071" i="1" a="1"/>
  <c r="BR1071" i="1" s="1"/>
  <c r="BR1072" i="1" a="1"/>
  <c r="BR1072" i="1" s="1"/>
  <c r="BR1073" i="1" a="1"/>
  <c r="BR1073" i="1" s="1"/>
  <c r="BR1074" i="1" a="1"/>
  <c r="BR1074" i="1" s="1"/>
  <c r="BR1075" i="1" a="1"/>
  <c r="BR1075" i="1" s="1"/>
  <c r="BR1076" i="1" a="1"/>
  <c r="BR1076" i="1" s="1"/>
  <c r="BR1077" i="1" a="1"/>
  <c r="BR1077" i="1" s="1"/>
  <c r="BR1078" i="1" a="1"/>
  <c r="BR1078" i="1" s="1"/>
  <c r="BR1079" i="1" a="1"/>
  <c r="BR1079" i="1" s="1"/>
  <c r="BR1080" i="1" a="1"/>
  <c r="BR1080" i="1" s="1"/>
  <c r="BR1081" i="1" a="1"/>
  <c r="BR1081" i="1" s="1"/>
  <c r="BR1082" i="1" a="1"/>
  <c r="BR1082" i="1" s="1"/>
  <c r="BR1083" i="1" a="1"/>
  <c r="BR1083" i="1" s="1"/>
  <c r="BR1084" i="1" a="1"/>
  <c r="BR1084" i="1" s="1"/>
  <c r="BR1085" i="1" a="1"/>
  <c r="BR1085" i="1" s="1"/>
  <c r="BR1086" i="1" a="1"/>
  <c r="BR1086" i="1" s="1"/>
  <c r="BR1087" i="1" a="1"/>
  <c r="BR1087" i="1" s="1"/>
  <c r="BR1088" i="1" a="1"/>
  <c r="BR1088" i="1" s="1"/>
  <c r="BR1089" i="1" a="1"/>
  <c r="BR1089" i="1" s="1"/>
  <c r="BR1090" i="1" a="1"/>
  <c r="BR1090" i="1" s="1"/>
  <c r="BR1091" i="1" a="1"/>
  <c r="BR1091" i="1" s="1"/>
  <c r="BR1092" i="1" a="1"/>
  <c r="BR1092" i="1" s="1"/>
  <c r="BR1093" i="1" a="1"/>
  <c r="BR1093" i="1" s="1"/>
  <c r="BR1094" i="1" a="1"/>
  <c r="BR1094" i="1" s="1"/>
  <c r="BR1095" i="1" a="1"/>
  <c r="BR1095" i="1" s="1"/>
  <c r="BR1096" i="1" a="1"/>
  <c r="BR1096" i="1" s="1"/>
  <c r="BR1097" i="1" a="1"/>
  <c r="BR1097" i="1" s="1"/>
  <c r="BR1098" i="1" a="1"/>
  <c r="BR1098" i="1" s="1"/>
  <c r="BR1099" i="1" a="1"/>
  <c r="BR1099" i="1" s="1"/>
  <c r="BR1100" i="1" a="1"/>
  <c r="BR1100" i="1" s="1"/>
  <c r="BR1101" i="1" a="1"/>
  <c r="BR1101" i="1" s="1"/>
  <c r="BR1102" i="1" a="1"/>
  <c r="BR1102" i="1" s="1"/>
  <c r="BR1103" i="1" a="1"/>
  <c r="BR1103" i="1" s="1"/>
  <c r="BR1104" i="1" a="1"/>
  <c r="BR1104" i="1" s="1"/>
  <c r="BR1105" i="1" a="1"/>
  <c r="BR1105" i="1" s="1"/>
  <c r="BR1106" i="1" a="1"/>
  <c r="BR1106" i="1" s="1"/>
  <c r="BR1107" i="1" a="1"/>
  <c r="BR1107" i="1" s="1"/>
  <c r="BR1108" i="1" a="1"/>
  <c r="BR1108" i="1" s="1"/>
  <c r="BR1109" i="1" a="1"/>
  <c r="BR1109" i="1" s="1"/>
  <c r="BR1110" i="1" a="1"/>
  <c r="BR1110" i="1" s="1"/>
  <c r="BR1111" i="1" a="1"/>
  <c r="BR1111" i="1" s="1"/>
  <c r="BR1112" i="1" a="1"/>
  <c r="BR1112" i="1" s="1"/>
  <c r="BR1113" i="1" a="1"/>
  <c r="BR1113" i="1" s="1"/>
  <c r="BR1114" i="1" a="1"/>
  <c r="BR1114" i="1" s="1"/>
  <c r="BR1115" i="1" a="1"/>
  <c r="BR1115" i="1" s="1"/>
  <c r="BR1116" i="1" a="1"/>
  <c r="BR1116" i="1" s="1"/>
  <c r="BR1117" i="1" a="1"/>
  <c r="BR1117" i="1" s="1"/>
  <c r="BR1118" i="1" a="1"/>
  <c r="BR1118" i="1" s="1"/>
  <c r="BR1119" i="1" a="1"/>
  <c r="BR1119" i="1" s="1"/>
  <c r="BR1120" i="1" a="1"/>
  <c r="BR1120" i="1" s="1"/>
  <c r="BR1121" i="1" a="1"/>
  <c r="BR1121" i="1" s="1"/>
  <c r="BR1122" i="1" a="1"/>
  <c r="BR1122" i="1" s="1"/>
  <c r="BR1123" i="1" a="1"/>
  <c r="BR1123" i="1" s="1"/>
  <c r="BR1124" i="1" a="1"/>
  <c r="BR1124" i="1" s="1"/>
  <c r="BR1125" i="1" a="1"/>
  <c r="BR1125" i="1" s="1"/>
  <c r="BR1126" i="1" a="1"/>
  <c r="BR1126" i="1" s="1"/>
  <c r="BR1127" i="1" a="1"/>
  <c r="BR1127" i="1" s="1"/>
  <c r="BR1128" i="1" a="1"/>
  <c r="BR1128" i="1" s="1"/>
  <c r="BR1129" i="1" a="1"/>
  <c r="BR1129" i="1" s="1"/>
  <c r="BR1130" i="1" a="1"/>
  <c r="BR1130" i="1" s="1"/>
  <c r="BR1131" i="1" a="1"/>
  <c r="BR1131" i="1" s="1"/>
  <c r="BR1132" i="1" a="1"/>
  <c r="BR1132" i="1" s="1"/>
  <c r="BR1133" i="1" a="1"/>
  <c r="BR1133" i="1" s="1"/>
  <c r="BR1134" i="1" a="1"/>
  <c r="BR1134" i="1" s="1"/>
  <c r="BR1135" i="1" a="1"/>
  <c r="BR1135" i="1" s="1"/>
  <c r="BR1136" i="1" a="1"/>
  <c r="BR1136" i="1" s="1"/>
  <c r="BR1137" i="1" a="1"/>
  <c r="BR1137" i="1" s="1"/>
  <c r="BR1138" i="1" a="1"/>
  <c r="BR1138" i="1" s="1"/>
  <c r="BR1139" i="1" a="1"/>
  <c r="BR1139" i="1" s="1"/>
  <c r="BR1140" i="1" a="1"/>
  <c r="BR1140" i="1" s="1"/>
  <c r="BR1141" i="1" a="1"/>
  <c r="BR1141" i="1" s="1"/>
  <c r="BR1142" i="1" a="1"/>
  <c r="BR1142" i="1" s="1"/>
  <c r="BR1143" i="1" a="1"/>
  <c r="BR1143" i="1" s="1"/>
  <c r="BR1144" i="1" a="1"/>
  <c r="BR1144" i="1" s="1"/>
  <c r="BR1145" i="1" a="1"/>
  <c r="BR1145" i="1" s="1"/>
  <c r="BR1146" i="1" a="1"/>
  <c r="BR1146" i="1" s="1"/>
  <c r="BR1147" i="1" a="1"/>
  <c r="BR1147" i="1" s="1"/>
  <c r="BR1148" i="1" a="1"/>
  <c r="BR1148" i="1" s="1"/>
  <c r="BR1149" i="1" a="1"/>
  <c r="BR1149" i="1" s="1"/>
  <c r="BR1150" i="1" a="1"/>
  <c r="BR1150" i="1" s="1"/>
  <c r="BR1151" i="1" a="1"/>
  <c r="BR1151" i="1" s="1"/>
  <c r="BR1152" i="1" a="1"/>
  <c r="BR1152" i="1" s="1"/>
  <c r="BR1153" i="1" a="1"/>
  <c r="BR1153" i="1" s="1"/>
  <c r="BR1154" i="1" a="1"/>
  <c r="BR1154" i="1" s="1"/>
  <c r="BR1155" i="1" a="1"/>
  <c r="BR1155" i="1" s="1"/>
  <c r="BR1156" i="1" a="1"/>
  <c r="BR1156" i="1" s="1"/>
  <c r="BR1157" i="1" a="1"/>
  <c r="BR1157" i="1" s="1"/>
  <c r="BR1158" i="1" a="1"/>
  <c r="BR1158" i="1" s="1"/>
  <c r="BR1159" i="1" a="1"/>
  <c r="BR1159" i="1" s="1"/>
  <c r="BR1160" i="1" a="1"/>
  <c r="BR1160" i="1" s="1"/>
  <c r="BR1161" i="1" a="1"/>
  <c r="BR1161" i="1" s="1"/>
  <c r="BR1162" i="1" a="1"/>
  <c r="BR1162" i="1" s="1"/>
  <c r="BR1163" i="1" a="1"/>
  <c r="BR1163" i="1" s="1"/>
  <c r="BR1164" i="1" a="1"/>
  <c r="BR1164" i="1" s="1"/>
  <c r="BR1165" i="1" a="1"/>
  <c r="BR1165" i="1" s="1"/>
  <c r="BR1166" i="1" a="1"/>
  <c r="BR1166" i="1" s="1"/>
  <c r="BR1167" i="1" a="1"/>
  <c r="BR1167" i="1" s="1"/>
  <c r="BR1168" i="1" a="1"/>
  <c r="BR1168" i="1" s="1"/>
  <c r="BR1169" i="1" a="1"/>
  <c r="BR1169" i="1" s="1"/>
  <c r="BR1170" i="1" a="1"/>
  <c r="BR1170" i="1" s="1"/>
  <c r="BR1171" i="1" a="1"/>
  <c r="BR1171" i="1" s="1"/>
  <c r="BR1172" i="1" a="1"/>
  <c r="BR1172" i="1" s="1"/>
  <c r="BR1173" i="1" a="1"/>
  <c r="BR1173" i="1" s="1"/>
  <c r="BR1174" i="1" a="1"/>
  <c r="BR1174" i="1" s="1"/>
  <c r="BR1175" i="1" a="1"/>
  <c r="BR1175" i="1" s="1"/>
  <c r="BR1176" i="1" a="1"/>
  <c r="BR1176" i="1" s="1"/>
  <c r="BR1177" i="1" a="1"/>
  <c r="BR1177" i="1" s="1"/>
  <c r="BR1178" i="1" a="1"/>
  <c r="BR1178" i="1" s="1"/>
  <c r="BR1179" i="1" a="1"/>
  <c r="BR1179" i="1" s="1"/>
  <c r="BR1180" i="1" a="1"/>
  <c r="BR1180" i="1" s="1"/>
  <c r="BR1181" i="1" a="1"/>
  <c r="BR1181" i="1" s="1"/>
  <c r="BR1182" i="1" a="1"/>
  <c r="BR1182" i="1" s="1"/>
  <c r="BR1183" i="1" a="1"/>
  <c r="BR1183" i="1" s="1"/>
  <c r="BR1184" i="1" a="1"/>
  <c r="BR1184" i="1" s="1"/>
  <c r="BR1185" i="1" a="1"/>
  <c r="BR1185" i="1" s="1"/>
  <c r="BR1186" i="1" a="1"/>
  <c r="BR1186" i="1" s="1"/>
  <c r="BR1187" i="1" a="1"/>
  <c r="BR1187" i="1" s="1"/>
  <c r="BR1188" i="1" a="1"/>
  <c r="BR1188" i="1" s="1"/>
  <c r="BR1189" i="1" a="1"/>
  <c r="BR1189" i="1" s="1"/>
  <c r="BR1190" i="1" a="1"/>
  <c r="BR1190" i="1" s="1"/>
  <c r="BR1191" i="1" a="1"/>
  <c r="BR1191" i="1" s="1"/>
  <c r="BR1192" i="1" a="1"/>
  <c r="BR1192" i="1" s="1"/>
  <c r="BR1193" i="1" a="1"/>
  <c r="BR1193" i="1" s="1"/>
  <c r="BR1194" i="1" a="1"/>
  <c r="BR1194" i="1" s="1"/>
  <c r="BR1195" i="1" a="1"/>
  <c r="BR1195" i="1" s="1"/>
  <c r="BR1196" i="1" a="1"/>
  <c r="BR1196" i="1" s="1"/>
  <c r="BR3" i="1" a="1"/>
  <c r="BR3" i="1" s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1050" i="1"/>
  <c r="BQ1051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BQ1082" i="1"/>
  <c r="BQ1083" i="1"/>
  <c r="BQ1084" i="1"/>
  <c r="BQ1085" i="1"/>
  <c r="BQ1086" i="1"/>
  <c r="BQ1087" i="1"/>
  <c r="BQ1088" i="1"/>
  <c r="BQ1089" i="1"/>
  <c r="BQ1090" i="1"/>
  <c r="BQ1091" i="1"/>
  <c r="BQ1092" i="1"/>
  <c r="BQ1093" i="1"/>
  <c r="BQ1094" i="1"/>
  <c r="BQ1095" i="1"/>
  <c r="BQ1096" i="1"/>
  <c r="BQ1097" i="1"/>
  <c r="BQ1098" i="1"/>
  <c r="BQ1099" i="1"/>
  <c r="BQ1100" i="1"/>
  <c r="BQ1101" i="1"/>
  <c r="BQ1102" i="1"/>
  <c r="BQ1103" i="1"/>
  <c r="BQ1104" i="1"/>
  <c r="BQ1105" i="1"/>
  <c r="BQ1106" i="1"/>
  <c r="BQ1107" i="1"/>
  <c r="BQ1108" i="1"/>
  <c r="BQ1109" i="1"/>
  <c r="BQ1110" i="1"/>
  <c r="BQ1111" i="1"/>
  <c r="BQ1112" i="1"/>
  <c r="BQ1113" i="1"/>
  <c r="BQ1114" i="1"/>
  <c r="BQ1115" i="1"/>
  <c r="BQ1116" i="1"/>
  <c r="BQ1117" i="1"/>
  <c r="BQ1118" i="1"/>
  <c r="BQ1119" i="1"/>
  <c r="BQ1120" i="1"/>
  <c r="BQ1121" i="1"/>
  <c r="BQ1122" i="1"/>
  <c r="BQ1123" i="1"/>
  <c r="BQ1124" i="1"/>
  <c r="BQ1125" i="1"/>
  <c r="BQ1126" i="1"/>
  <c r="BQ1127" i="1"/>
  <c r="BQ1128" i="1"/>
  <c r="BQ1129" i="1"/>
  <c r="BQ1130" i="1"/>
  <c r="BQ1131" i="1"/>
  <c r="BQ1132" i="1"/>
  <c r="BQ1133" i="1"/>
  <c r="BQ1134" i="1"/>
  <c r="BQ1135" i="1"/>
  <c r="BQ1136" i="1"/>
  <c r="BQ1137" i="1"/>
  <c r="BQ1138" i="1"/>
  <c r="BQ1139" i="1"/>
  <c r="BQ1140" i="1"/>
  <c r="BQ1141" i="1"/>
  <c r="BQ1142" i="1"/>
  <c r="BQ1143" i="1"/>
  <c r="BQ1144" i="1"/>
  <c r="BQ1145" i="1"/>
  <c r="BQ1146" i="1"/>
  <c r="BQ1147" i="1"/>
  <c r="BQ1148" i="1"/>
  <c r="BQ1149" i="1"/>
  <c r="BQ1150" i="1"/>
  <c r="BQ1151" i="1"/>
  <c r="BQ1152" i="1"/>
  <c r="BQ1153" i="1"/>
  <c r="BQ1154" i="1"/>
  <c r="BQ1155" i="1"/>
  <c r="BQ1156" i="1"/>
  <c r="BQ1157" i="1"/>
  <c r="BQ1158" i="1"/>
  <c r="BQ1159" i="1"/>
  <c r="BQ1160" i="1"/>
  <c r="BQ1161" i="1"/>
  <c r="BQ1162" i="1"/>
  <c r="BQ1163" i="1"/>
  <c r="BQ1164" i="1"/>
  <c r="BQ1165" i="1"/>
  <c r="BQ1166" i="1"/>
  <c r="BQ1167" i="1"/>
  <c r="BQ1168" i="1"/>
  <c r="BQ1169" i="1"/>
  <c r="BQ1170" i="1"/>
  <c r="BQ1171" i="1"/>
  <c r="BQ1172" i="1"/>
  <c r="BQ1173" i="1"/>
  <c r="BQ1174" i="1"/>
  <c r="BQ1175" i="1"/>
  <c r="BQ1176" i="1"/>
  <c r="BQ1177" i="1"/>
  <c r="BQ1178" i="1"/>
  <c r="BQ1179" i="1"/>
  <c r="BQ1180" i="1"/>
  <c r="BQ1181" i="1"/>
  <c r="BQ1182" i="1"/>
  <c r="BQ1183" i="1"/>
  <c r="BQ1184" i="1"/>
  <c r="BQ1185" i="1"/>
  <c r="BQ1186" i="1"/>
  <c r="BQ1187" i="1"/>
  <c r="BQ1188" i="1"/>
  <c r="BQ1189" i="1"/>
  <c r="BQ1190" i="1"/>
  <c r="BQ1191" i="1"/>
  <c r="BQ1192" i="1"/>
  <c r="BQ1193" i="1"/>
  <c r="BQ1194" i="1"/>
  <c r="BQ1195" i="1"/>
  <c r="BQ1196" i="1"/>
  <c r="BW1192" i="3" l="1"/>
  <c r="BW1184" i="3"/>
  <c r="BW1176" i="3"/>
  <c r="BW1168" i="3"/>
  <c r="BW1160" i="3"/>
  <c r="BW1152" i="3"/>
  <c r="BW1140" i="3"/>
  <c r="BW1108" i="3"/>
  <c r="BW1076" i="3"/>
  <c r="BW1044" i="3"/>
  <c r="BW1012" i="3"/>
  <c r="BW980" i="3"/>
  <c r="BW948" i="3"/>
  <c r="BW916" i="3"/>
  <c r="BW884" i="3"/>
  <c r="BW852" i="3"/>
  <c r="BW820" i="3"/>
  <c r="BW788" i="3"/>
  <c r="BW756" i="3"/>
  <c r="BW724" i="3"/>
  <c r="BW692" i="3"/>
  <c r="BW636" i="3"/>
  <c r="BW572" i="3"/>
  <c r="BW508" i="3"/>
  <c r="BW1141" i="3"/>
  <c r="BW1109" i="3"/>
  <c r="BW1077" i="3"/>
  <c r="BW1045" i="3"/>
  <c r="BW1013" i="3"/>
  <c r="BW981" i="3"/>
  <c r="BW949" i="3"/>
  <c r="BW917" i="3"/>
  <c r="BW885" i="3"/>
  <c r="BW853" i="3"/>
  <c r="BW821" i="3"/>
  <c r="BW789" i="3"/>
  <c r="BW757" i="3"/>
  <c r="BW725" i="3"/>
  <c r="BW693" i="3"/>
  <c r="BV658" i="2"/>
  <c r="BV474" i="2"/>
  <c r="BV1191" i="2"/>
  <c r="BV1183" i="2"/>
  <c r="BV1175" i="2"/>
  <c r="BV1167" i="2"/>
  <c r="BV1159" i="2"/>
  <c r="BV1151" i="2"/>
  <c r="BV1143" i="2"/>
  <c r="BV1135" i="2"/>
  <c r="BV1127" i="2"/>
  <c r="BV1119" i="2"/>
  <c r="BV1111" i="2"/>
  <c r="BV1103" i="2"/>
  <c r="BV1095" i="2"/>
  <c r="BV1087" i="2"/>
  <c r="BV1079" i="2"/>
  <c r="BV1071" i="2"/>
  <c r="BV1063" i="2"/>
  <c r="BV1055" i="2"/>
  <c r="BV1047" i="2"/>
  <c r="BV1039" i="2"/>
  <c r="BV1031" i="2"/>
  <c r="BV1023" i="2"/>
  <c r="BV1015" i="2"/>
  <c r="BV1007" i="2"/>
  <c r="BV999" i="2"/>
  <c r="BV991" i="2"/>
  <c r="BV983" i="2"/>
  <c r="BV975" i="2"/>
  <c r="BV967" i="2"/>
  <c r="BV959" i="2"/>
  <c r="BV951" i="2"/>
  <c r="BV943" i="2"/>
  <c r="BV935" i="2"/>
  <c r="BV927" i="2"/>
  <c r="BV919" i="2"/>
  <c r="BV911" i="2"/>
  <c r="BV903" i="2"/>
  <c r="BV1083" i="2"/>
  <c r="BV1051" i="2"/>
  <c r="BV987" i="2"/>
  <c r="BV923" i="2"/>
  <c r="BV907" i="2"/>
  <c r="BV843" i="2"/>
  <c r="BV259" i="2"/>
  <c r="BV1189" i="2"/>
  <c r="BV1181" i="2"/>
  <c r="BV1173" i="2"/>
  <c r="BV1165" i="2"/>
  <c r="BV1157" i="2"/>
  <c r="BV1149" i="2"/>
  <c r="BV1141" i="2"/>
  <c r="BV1133" i="2"/>
  <c r="BV1125" i="2"/>
  <c r="BV1117" i="2"/>
  <c r="BV1109" i="2"/>
  <c r="BV1101" i="2"/>
  <c r="BV1093" i="2"/>
  <c r="BV1013" i="2"/>
  <c r="BV949" i="2"/>
  <c r="BW386" i="3"/>
  <c r="BW258" i="3"/>
  <c r="BW130" i="3"/>
  <c r="BV1072" i="2"/>
  <c r="BV1000" i="2"/>
  <c r="BV936" i="2"/>
  <c r="BV888" i="2"/>
  <c r="BV824" i="2"/>
  <c r="BV792" i="2"/>
  <c r="BV728" i="2"/>
  <c r="BW1193" i="3"/>
  <c r="BW1185" i="3"/>
  <c r="BW1177" i="3"/>
  <c r="BW1169" i="3"/>
  <c r="BW1161" i="3"/>
  <c r="BW1153" i="3"/>
  <c r="BW1196" i="3"/>
  <c r="BW1188" i="3"/>
  <c r="BW1180" i="3"/>
  <c r="BW1172" i="3"/>
  <c r="BW1164" i="3"/>
  <c r="BW1156" i="3"/>
  <c r="BW1148" i="3"/>
  <c r="BW1132" i="3"/>
  <c r="BW1124" i="3"/>
  <c r="BW1116" i="3"/>
  <c r="BW1100" i="3"/>
  <c r="BW1092" i="3"/>
  <c r="BW1084" i="3"/>
  <c r="BW1068" i="3"/>
  <c r="BW1060" i="3"/>
  <c r="BW1052" i="3"/>
  <c r="BW1036" i="3"/>
  <c r="BW1028" i="3"/>
  <c r="BW1020" i="3"/>
  <c r="BW1004" i="3"/>
  <c r="BW996" i="3"/>
  <c r="BW988" i="3"/>
  <c r="BW972" i="3"/>
  <c r="BW964" i="3"/>
  <c r="BW956" i="3"/>
  <c r="BW940" i="3"/>
  <c r="BW932" i="3"/>
  <c r="BW924" i="3"/>
  <c r="BW908" i="3"/>
  <c r="BW900" i="3"/>
  <c r="BW892" i="3"/>
  <c r="BW876" i="3"/>
  <c r="BW868" i="3"/>
  <c r="BW860" i="3"/>
  <c r="BW844" i="3"/>
  <c r="BW836" i="3"/>
  <c r="BW828" i="3"/>
  <c r="BW812" i="3"/>
  <c r="BW804" i="3"/>
  <c r="BW796" i="3"/>
  <c r="BW780" i="3"/>
  <c r="BW772" i="3"/>
  <c r="BW764" i="3"/>
  <c r="BW748" i="3"/>
  <c r="BW740" i="3"/>
  <c r="BW732" i="3"/>
  <c r="BW716" i="3"/>
  <c r="BW708" i="3"/>
  <c r="BW1195" i="3"/>
  <c r="BW1187" i="3"/>
  <c r="BW1179" i="3"/>
  <c r="BW1171" i="3"/>
  <c r="BW1163" i="3"/>
  <c r="BW1155" i="3"/>
  <c r="BW1147" i="3"/>
  <c r="BW1139" i="3"/>
  <c r="BW1131" i="3"/>
  <c r="BW1123" i="3"/>
  <c r="BW1115" i="3"/>
  <c r="BW1107" i="3"/>
  <c r="BW1099" i="3"/>
  <c r="BW1091" i="3"/>
  <c r="BW1083" i="3"/>
  <c r="BW1075" i="3"/>
  <c r="BW1067" i="3"/>
  <c r="BW1059" i="3"/>
  <c r="BW1051" i="3"/>
  <c r="BW1043" i="3"/>
  <c r="BW1035" i="3"/>
  <c r="BW1027" i="3"/>
  <c r="BW1019" i="3"/>
  <c r="BW1011" i="3"/>
  <c r="BW1003" i="3"/>
  <c r="BW995" i="3"/>
  <c r="BW987" i="3"/>
  <c r="BW979" i="3"/>
  <c r="BW971" i="3"/>
  <c r="BW963" i="3"/>
  <c r="BW955" i="3"/>
  <c r="BW947" i="3"/>
  <c r="BW939" i="3"/>
  <c r="BW931" i="3"/>
  <c r="BW923" i="3"/>
  <c r="BW915" i="3"/>
  <c r="BW907" i="3"/>
  <c r="BW899" i="3"/>
  <c r="BW891" i="3"/>
  <c r="BW883" i="3"/>
  <c r="BW875" i="3"/>
  <c r="BW867" i="3"/>
  <c r="BW859" i="3"/>
  <c r="BW851" i="3"/>
  <c r="BW843" i="3"/>
  <c r="BW835" i="3"/>
  <c r="BW827" i="3"/>
  <c r="BW819" i="3"/>
  <c r="BW811" i="3"/>
  <c r="BW803" i="3"/>
  <c r="BW795" i="3"/>
  <c r="BW787" i="3"/>
  <c r="BW779" i="3"/>
  <c r="BW771" i="3"/>
  <c r="BW763" i="3"/>
  <c r="BW755" i="3"/>
  <c r="BW747" i="3"/>
  <c r="BW739" i="3"/>
  <c r="BW731" i="3"/>
  <c r="BW723" i="3"/>
  <c r="BW715" i="3"/>
  <c r="BW707" i="3"/>
  <c r="BW699" i="3"/>
  <c r="BW691" i="3"/>
  <c r="BW683" i="3"/>
  <c r="BW675" i="3"/>
  <c r="BW667" i="3"/>
  <c r="BW659" i="3"/>
  <c r="BW651" i="3"/>
  <c r="BW643" i="3"/>
  <c r="BW635" i="3"/>
  <c r="BW1194" i="3"/>
  <c r="BW1186" i="3"/>
  <c r="BW1178" i="3"/>
  <c r="BW1170" i="3"/>
  <c r="BW1162" i="3"/>
  <c r="BW1154" i="3"/>
  <c r="BW1146" i="3"/>
  <c r="BW1138" i="3"/>
  <c r="BW1130" i="3"/>
  <c r="BW1122" i="3"/>
  <c r="BW1114" i="3"/>
  <c r="BW1106" i="3"/>
  <c r="BW1098" i="3"/>
  <c r="BW1090" i="3"/>
  <c r="BW1082" i="3"/>
  <c r="BW1074" i="3"/>
  <c r="BW1066" i="3"/>
  <c r="BW1058" i="3"/>
  <c r="BW1050" i="3"/>
  <c r="BW1042" i="3"/>
  <c r="BW1034" i="3"/>
  <c r="BW1026" i="3"/>
  <c r="BW1018" i="3"/>
  <c r="BW1010" i="3"/>
  <c r="BW1002" i="3"/>
  <c r="BW994" i="3"/>
  <c r="BW986" i="3"/>
  <c r="BW978" i="3"/>
  <c r="BW970" i="3"/>
  <c r="BW962" i="3"/>
  <c r="BW954" i="3"/>
  <c r="BW946" i="3"/>
  <c r="BW938" i="3"/>
  <c r="BW930" i="3"/>
  <c r="BW922" i="3"/>
  <c r="BW914" i="3"/>
  <c r="BW906" i="3"/>
  <c r="BW898" i="3"/>
  <c r="BW890" i="3"/>
  <c r="BW882" i="3"/>
  <c r="BW874" i="3"/>
  <c r="BW866" i="3"/>
  <c r="BW858" i="3"/>
  <c r="BW850" i="3"/>
  <c r="BW842" i="3"/>
  <c r="BW834" i="3"/>
  <c r="BW826" i="3"/>
  <c r="BW818" i="3"/>
  <c r="BW810" i="3"/>
  <c r="BW802" i="3"/>
  <c r="BW794" i="3"/>
  <c r="BW786" i="3"/>
  <c r="BW778" i="3"/>
  <c r="BW770" i="3"/>
  <c r="BW762" i="3"/>
  <c r="BW754" i="3"/>
  <c r="BW746" i="3"/>
  <c r="BW738" i="3"/>
  <c r="BW730" i="3"/>
  <c r="BW722" i="3"/>
  <c r="BW714" i="3"/>
  <c r="BW706" i="3"/>
  <c r="BW698" i="3"/>
  <c r="BW690" i="3"/>
  <c r="BW682" i="3"/>
  <c r="BW674" i="3"/>
  <c r="BW666" i="3"/>
  <c r="BW658" i="3"/>
  <c r="BW650" i="3"/>
  <c r="BW642" i="3"/>
  <c r="BW634" i="3"/>
  <c r="BW626" i="3"/>
  <c r="BW618" i="3"/>
  <c r="BW610" i="3"/>
  <c r="BW602" i="3"/>
  <c r="BW594" i="3"/>
  <c r="BW1145" i="3"/>
  <c r="BW1137" i="3"/>
  <c r="BW1129" i="3"/>
  <c r="BW1121" i="3"/>
  <c r="BW1113" i="3"/>
  <c r="BW1105" i="3"/>
  <c r="BW1097" i="3"/>
  <c r="BW1089" i="3"/>
  <c r="BW1081" i="3"/>
  <c r="BW1073" i="3"/>
  <c r="BW1065" i="3"/>
  <c r="BW1057" i="3"/>
  <c r="BW1049" i="3"/>
  <c r="BW1041" i="3"/>
  <c r="BW1033" i="3"/>
  <c r="BW1025" i="3"/>
  <c r="BW1017" i="3"/>
  <c r="BW1009" i="3"/>
  <c r="BW1001" i="3"/>
  <c r="BW993" i="3"/>
  <c r="BW985" i="3"/>
  <c r="BW977" i="3"/>
  <c r="BW969" i="3"/>
  <c r="BW961" i="3"/>
  <c r="BW953" i="3"/>
  <c r="BW945" i="3"/>
  <c r="BW937" i="3"/>
  <c r="BW929" i="3"/>
  <c r="BW921" i="3"/>
  <c r="BW913" i="3"/>
  <c r="BW905" i="3"/>
  <c r="BW897" i="3"/>
  <c r="BW889" i="3"/>
  <c r="BW881" i="3"/>
  <c r="BW873" i="3"/>
  <c r="BW865" i="3"/>
  <c r="BW857" i="3"/>
  <c r="BW849" i="3"/>
  <c r="BW841" i="3"/>
  <c r="BW833" i="3"/>
  <c r="BW825" i="3"/>
  <c r="BW817" i="3"/>
  <c r="BW809" i="3"/>
  <c r="BW801" i="3"/>
  <c r="BW793" i="3"/>
  <c r="BW785" i="3"/>
  <c r="BW777" i="3"/>
  <c r="BW769" i="3"/>
  <c r="BW761" i="3"/>
  <c r="BW753" i="3"/>
  <c r="BW745" i="3"/>
  <c r="BW737" i="3"/>
  <c r="BW729" i="3"/>
  <c r="BW721" i="3"/>
  <c r="BW713" i="3"/>
  <c r="BW705" i="3"/>
  <c r="BW697" i="3"/>
  <c r="BW689" i="3"/>
  <c r="BW681" i="3"/>
  <c r="BW673" i="3"/>
  <c r="BW665" i="3"/>
  <c r="BW657" i="3"/>
  <c r="BW649" i="3"/>
  <c r="BW641" i="3"/>
  <c r="BW633" i="3"/>
  <c r="BW586" i="3"/>
  <c r="BW578" i="3"/>
  <c r="BW570" i="3"/>
  <c r="BW562" i="3"/>
  <c r="BW554" i="3"/>
  <c r="BW546" i="3"/>
  <c r="BW538" i="3"/>
  <c r="BW530" i="3"/>
  <c r="BW522" i="3"/>
  <c r="BW514" i="3"/>
  <c r="BW506" i="3"/>
  <c r="BW498" i="3"/>
  <c r="BW490" i="3"/>
  <c r="BW482" i="3"/>
  <c r="BW474" i="3"/>
  <c r="BW466" i="3"/>
  <c r="BW458" i="3"/>
  <c r="BW450" i="3"/>
  <c r="BW442" i="3"/>
  <c r="BW434" i="3"/>
  <c r="BW426" i="3"/>
  <c r="BW418" i="3"/>
  <c r="BW410" i="3"/>
  <c r="BW402" i="3"/>
  <c r="BW394" i="3"/>
  <c r="BW378" i="3"/>
  <c r="BW370" i="3"/>
  <c r="BW362" i="3"/>
  <c r="BW354" i="3"/>
  <c r="BW346" i="3"/>
  <c r="BW338" i="3"/>
  <c r="BW330" i="3"/>
  <c r="BW322" i="3"/>
  <c r="BW314" i="3"/>
  <c r="BW306" i="3"/>
  <c r="BW298" i="3"/>
  <c r="BW290" i="3"/>
  <c r="BW282" i="3"/>
  <c r="BW274" i="3"/>
  <c r="BW266" i="3"/>
  <c r="BW250" i="3"/>
  <c r="BW242" i="3"/>
  <c r="BW234" i="3"/>
  <c r="BW226" i="3"/>
  <c r="BW218" i="3"/>
  <c r="BW210" i="3"/>
  <c r="BW202" i="3"/>
  <c r="BW194" i="3"/>
  <c r="BW186" i="3"/>
  <c r="BW178" i="3"/>
  <c r="BW170" i="3"/>
  <c r="BW162" i="3"/>
  <c r="BW154" i="3"/>
  <c r="BW146" i="3"/>
  <c r="BW138" i="3"/>
  <c r="BW122" i="3"/>
  <c r="BW114" i="3"/>
  <c r="BW106" i="3"/>
  <c r="BW98" i="3"/>
  <c r="BW90" i="3"/>
  <c r="BW82" i="3"/>
  <c r="BW74" i="3"/>
  <c r="BW66" i="3"/>
  <c r="BW58" i="3"/>
  <c r="BW50" i="3"/>
  <c r="BW42" i="3"/>
  <c r="BW34" i="3"/>
  <c r="BW26" i="3"/>
  <c r="BW18" i="3"/>
  <c r="BW10" i="3"/>
  <c r="BW1144" i="3"/>
  <c r="BW1136" i="3"/>
  <c r="BW1128" i="3"/>
  <c r="BW1120" i="3"/>
  <c r="BW1112" i="3"/>
  <c r="BW1104" i="3"/>
  <c r="BW1096" i="3"/>
  <c r="BW1088" i="3"/>
  <c r="BW1080" i="3"/>
  <c r="BW1072" i="3"/>
  <c r="BW1064" i="3"/>
  <c r="BW1056" i="3"/>
  <c r="BW1048" i="3"/>
  <c r="BW1040" i="3"/>
  <c r="BW1032" i="3"/>
  <c r="BW1024" i="3"/>
  <c r="BW1016" i="3"/>
  <c r="BW1008" i="3"/>
  <c r="BW1000" i="3"/>
  <c r="BW992" i="3"/>
  <c r="BW984" i="3"/>
  <c r="BW976" i="3"/>
  <c r="BW968" i="3"/>
  <c r="BW960" i="3"/>
  <c r="BW952" i="3"/>
  <c r="BW944" i="3"/>
  <c r="BW936" i="3"/>
  <c r="BW928" i="3"/>
  <c r="BW920" i="3"/>
  <c r="BW912" i="3"/>
  <c r="BW904" i="3"/>
  <c r="BW896" i="3"/>
  <c r="BW888" i="3"/>
  <c r="BW880" i="3"/>
  <c r="BW872" i="3"/>
  <c r="BW864" i="3"/>
  <c r="BW856" i="3"/>
  <c r="BW848" i="3"/>
  <c r="BW840" i="3"/>
  <c r="BW832" i="3"/>
  <c r="BW824" i="3"/>
  <c r="BW816" i="3"/>
  <c r="BW808" i="3"/>
  <c r="BW800" i="3"/>
  <c r="BW792" i="3"/>
  <c r="BW784" i="3"/>
  <c r="BW776" i="3"/>
  <c r="BW768" i="3"/>
  <c r="BW760" i="3"/>
  <c r="BW752" i="3"/>
  <c r="BW744" i="3"/>
  <c r="BW736" i="3"/>
  <c r="BW728" i="3"/>
  <c r="BW720" i="3"/>
  <c r="BW712" i="3"/>
  <c r="BW704" i="3"/>
  <c r="BW696" i="3"/>
  <c r="BW688" i="3"/>
  <c r="BW680" i="3"/>
  <c r="BW672" i="3"/>
  <c r="BW664" i="3"/>
  <c r="BW656" i="3"/>
  <c r="BW648" i="3"/>
  <c r="BW640" i="3"/>
  <c r="BW632" i="3"/>
  <c r="BW624" i="3"/>
  <c r="BW616" i="3"/>
  <c r="BW608" i="3"/>
  <c r="BW600" i="3"/>
  <c r="BW592" i="3"/>
  <c r="BW584" i="3"/>
  <c r="BW576" i="3"/>
  <c r="BW568" i="3"/>
  <c r="BW1191" i="3"/>
  <c r="BW1183" i="3"/>
  <c r="BW1175" i="3"/>
  <c r="BW1167" i="3"/>
  <c r="BW1159" i="3"/>
  <c r="BW1151" i="3"/>
  <c r="BW1143" i="3"/>
  <c r="BW1135" i="3"/>
  <c r="BW1127" i="3"/>
  <c r="BW1119" i="3"/>
  <c r="BW1111" i="3"/>
  <c r="BW1103" i="3"/>
  <c r="BW1095" i="3"/>
  <c r="BW1087" i="3"/>
  <c r="BW1079" i="3"/>
  <c r="BW1071" i="3"/>
  <c r="BW1063" i="3"/>
  <c r="BW1055" i="3"/>
  <c r="BW1047" i="3"/>
  <c r="BW1039" i="3"/>
  <c r="BW1031" i="3"/>
  <c r="BW1023" i="3"/>
  <c r="BW1015" i="3"/>
  <c r="BW1007" i="3"/>
  <c r="BW999" i="3"/>
  <c r="BW991" i="3"/>
  <c r="BW983" i="3"/>
  <c r="BW975" i="3"/>
  <c r="BW967" i="3"/>
  <c r="BW959" i="3"/>
  <c r="BW951" i="3"/>
  <c r="BW943" i="3"/>
  <c r="BW935" i="3"/>
  <c r="BW927" i="3"/>
  <c r="BW919" i="3"/>
  <c r="BW911" i="3"/>
  <c r="BW903" i="3"/>
  <c r="BW895" i="3"/>
  <c r="BW887" i="3"/>
  <c r="BW879" i="3"/>
  <c r="BW871" i="3"/>
  <c r="BW863" i="3"/>
  <c r="BW855" i="3"/>
  <c r="BW847" i="3"/>
  <c r="BW839" i="3"/>
  <c r="BW831" i="3"/>
  <c r="BW823" i="3"/>
  <c r="BW815" i="3"/>
  <c r="BW807" i="3"/>
  <c r="BW799" i="3"/>
  <c r="BW791" i="3"/>
  <c r="BW783" i="3"/>
  <c r="BW775" i="3"/>
  <c r="BW767" i="3"/>
  <c r="BW759" i="3"/>
  <c r="BW751" i="3"/>
  <c r="BW743" i="3"/>
  <c r="BW735" i="3"/>
  <c r="BW727" i="3"/>
  <c r="BW719" i="3"/>
  <c r="BW711" i="3"/>
  <c r="BW703" i="3"/>
  <c r="BW695" i="3"/>
  <c r="BW687" i="3"/>
  <c r="BW679" i="3"/>
  <c r="BW671" i="3"/>
  <c r="BW663" i="3"/>
  <c r="BW655" i="3"/>
  <c r="BW647" i="3"/>
  <c r="BW639" i="3"/>
  <c r="BW631" i="3"/>
  <c r="BW623" i="3"/>
  <c r="BW615" i="3"/>
  <c r="BW607" i="3"/>
  <c r="BW599" i="3"/>
  <c r="BW591" i="3"/>
  <c r="BW583" i="3"/>
  <c r="BW575" i="3"/>
  <c r="BW567" i="3"/>
  <c r="BW1190" i="3"/>
  <c r="BW1182" i="3"/>
  <c r="BW1174" i="3"/>
  <c r="BW1166" i="3"/>
  <c r="BW1158" i="3"/>
  <c r="BW1150" i="3"/>
  <c r="BW1142" i="3"/>
  <c r="BW1134" i="3"/>
  <c r="BW1126" i="3"/>
  <c r="BW1118" i="3"/>
  <c r="BW1110" i="3"/>
  <c r="BW1102" i="3"/>
  <c r="BW1094" i="3"/>
  <c r="BW1086" i="3"/>
  <c r="BW1078" i="3"/>
  <c r="BW1070" i="3"/>
  <c r="BW1062" i="3"/>
  <c r="BW1054" i="3"/>
  <c r="BW1046" i="3"/>
  <c r="BW1038" i="3"/>
  <c r="BW1030" i="3"/>
  <c r="BW1022" i="3"/>
  <c r="BW1014" i="3"/>
  <c r="BW1006" i="3"/>
  <c r="BW998" i="3"/>
  <c r="BW990" i="3"/>
  <c r="BW982" i="3"/>
  <c r="BW974" i="3"/>
  <c r="BW966" i="3"/>
  <c r="BW958" i="3"/>
  <c r="BW950" i="3"/>
  <c r="BW942" i="3"/>
  <c r="BW934" i="3"/>
  <c r="BW926" i="3"/>
  <c r="BW918" i="3"/>
  <c r="BW910" i="3"/>
  <c r="BW902" i="3"/>
  <c r="BW894" i="3"/>
  <c r="BW886" i="3"/>
  <c r="BW878" i="3"/>
  <c r="BW870" i="3"/>
  <c r="BW862" i="3"/>
  <c r="BW854" i="3"/>
  <c r="BW846" i="3"/>
  <c r="BW838" i="3"/>
  <c r="BW830" i="3"/>
  <c r="BW822" i="3"/>
  <c r="BW814" i="3"/>
  <c r="BW806" i="3"/>
  <c r="BW798" i="3"/>
  <c r="BW790" i="3"/>
  <c r="BW782" i="3"/>
  <c r="BW774" i="3"/>
  <c r="BW766" i="3"/>
  <c r="BW758" i="3"/>
  <c r="BW750" i="3"/>
  <c r="BW742" i="3"/>
  <c r="BW734" i="3"/>
  <c r="BW726" i="3"/>
  <c r="BW718" i="3"/>
  <c r="BW710" i="3"/>
  <c r="BW702" i="3"/>
  <c r="BW694" i="3"/>
  <c r="BW686" i="3"/>
  <c r="BW678" i="3"/>
  <c r="BW670" i="3"/>
  <c r="BW662" i="3"/>
  <c r="BW654" i="3"/>
  <c r="BW646" i="3"/>
  <c r="BW638" i="3"/>
  <c r="BW630" i="3"/>
  <c r="BW622" i="3"/>
  <c r="BW614" i="3"/>
  <c r="BW606" i="3"/>
  <c r="BW598" i="3"/>
  <c r="BW590" i="3"/>
  <c r="BW582" i="3"/>
  <c r="BW574" i="3"/>
  <c r="BW566" i="3"/>
  <c r="BW558" i="3"/>
  <c r="BW550" i="3"/>
  <c r="BW542" i="3"/>
  <c r="BW534" i="3"/>
  <c r="BW526" i="3"/>
  <c r="BW3" i="3"/>
  <c r="BW1189" i="3"/>
  <c r="BW1181" i="3"/>
  <c r="BW1173" i="3"/>
  <c r="BW1165" i="3"/>
  <c r="BW1157" i="3"/>
  <c r="BW1149" i="3"/>
  <c r="BW1133" i="3"/>
  <c r="BW1125" i="3"/>
  <c r="BW1117" i="3"/>
  <c r="BW1101" i="3"/>
  <c r="BW1093" i="3"/>
  <c r="BW1085" i="3"/>
  <c r="BW1069" i="3"/>
  <c r="BW1061" i="3"/>
  <c r="BW1053" i="3"/>
  <c r="BW1037" i="3"/>
  <c r="BW1029" i="3"/>
  <c r="BW1021" i="3"/>
  <c r="BW1005" i="3"/>
  <c r="BW997" i="3"/>
  <c r="BW989" i="3"/>
  <c r="BW973" i="3"/>
  <c r="BW965" i="3"/>
  <c r="BW957" i="3"/>
  <c r="BW941" i="3"/>
  <c r="BW933" i="3"/>
  <c r="BW925" i="3"/>
  <c r="BW909" i="3"/>
  <c r="BW901" i="3"/>
  <c r="BW893" i="3"/>
  <c r="BW877" i="3"/>
  <c r="BW869" i="3"/>
  <c r="BW861" i="3"/>
  <c r="BW845" i="3"/>
  <c r="BW837" i="3"/>
  <c r="BW829" i="3"/>
  <c r="BW813" i="3"/>
  <c r="BW805" i="3"/>
  <c r="BW797" i="3"/>
  <c r="BW781" i="3"/>
  <c r="BW773" i="3"/>
  <c r="BW765" i="3"/>
  <c r="BW749" i="3"/>
  <c r="BW741" i="3"/>
  <c r="BW733" i="3"/>
  <c r="BW717" i="3"/>
  <c r="BW709" i="3"/>
  <c r="BW701" i="3"/>
  <c r="BW685" i="3"/>
  <c r="BW677" i="3"/>
  <c r="BW669" i="3"/>
  <c r="BW661" i="3"/>
  <c r="BW653" i="3"/>
  <c r="BW645" i="3"/>
  <c r="BW637" i="3"/>
  <c r="BW629" i="3"/>
  <c r="BW621" i="3"/>
  <c r="BW613" i="3"/>
  <c r="BW605" i="3"/>
  <c r="BW597" i="3"/>
  <c r="BW589" i="3"/>
  <c r="BW581" i="3"/>
  <c r="BW573" i="3"/>
  <c r="BW565" i="3"/>
  <c r="BW557" i="3"/>
  <c r="BW549" i="3"/>
  <c r="BW700" i="3"/>
  <c r="BW684" i="3"/>
  <c r="BW676" i="3"/>
  <c r="BW668" i="3"/>
  <c r="BW660" i="3"/>
  <c r="BW652" i="3"/>
  <c r="BW644" i="3"/>
  <c r="BW628" i="3"/>
  <c r="BW620" i="3"/>
  <c r="BW612" i="3"/>
  <c r="BW604" i="3"/>
  <c r="BW596" i="3"/>
  <c r="BW588" i="3"/>
  <c r="BW580" i="3"/>
  <c r="BW564" i="3"/>
  <c r="BW556" i="3"/>
  <c r="BW548" i="3"/>
  <c r="BW540" i="3"/>
  <c r="BW532" i="3"/>
  <c r="BW524" i="3"/>
  <c r="BW516" i="3"/>
  <c r="BW500" i="3"/>
  <c r="BW492" i="3"/>
  <c r="BW484" i="3"/>
  <c r="BW476" i="3"/>
  <c r="BW468" i="3"/>
  <c r="BW460" i="3"/>
  <c r="BW452" i="3"/>
  <c r="BW444" i="3"/>
  <c r="BW436" i="3"/>
  <c r="BW428" i="3"/>
  <c r="BW420" i="3"/>
  <c r="BW412" i="3"/>
  <c r="BW404" i="3"/>
  <c r="BW396" i="3"/>
  <c r="BW388" i="3"/>
  <c r="BW380" i="3"/>
  <c r="BW372" i="3"/>
  <c r="BW364" i="3"/>
  <c r="BW356" i="3"/>
  <c r="BW348" i="3"/>
  <c r="BW340" i="3"/>
  <c r="BW332" i="3"/>
  <c r="BW324" i="3"/>
  <c r="BW316" i="3"/>
  <c r="BW308" i="3"/>
  <c r="BW300" i="3"/>
  <c r="BW292" i="3"/>
  <c r="BW284" i="3"/>
  <c r="BW276" i="3"/>
  <c r="BW268" i="3"/>
  <c r="BW260" i="3"/>
  <c r="BW252" i="3"/>
  <c r="BW244" i="3"/>
  <c r="BW236" i="3"/>
  <c r="BW228" i="3"/>
  <c r="BW220" i="3"/>
  <c r="BW212" i="3"/>
  <c r="BW204" i="3"/>
  <c r="BW196" i="3"/>
  <c r="BW188" i="3"/>
  <c r="BW180" i="3"/>
  <c r="BW172" i="3"/>
  <c r="BW164" i="3"/>
  <c r="BW156" i="3"/>
  <c r="BW148" i="3"/>
  <c r="BW140" i="3"/>
  <c r="BW132" i="3"/>
  <c r="BW124" i="3"/>
  <c r="BW116" i="3"/>
  <c r="BW108" i="3"/>
  <c r="BW100" i="3"/>
  <c r="BW92" i="3"/>
  <c r="BW84" i="3"/>
  <c r="BW76" i="3"/>
  <c r="BW68" i="3"/>
  <c r="BW60" i="3"/>
  <c r="BW52" i="3"/>
  <c r="BW44" i="3"/>
  <c r="BW36" i="3"/>
  <c r="BW28" i="3"/>
  <c r="BW20" i="3"/>
  <c r="BW12" i="3"/>
  <c r="BW4" i="3"/>
  <c r="BW518" i="3"/>
  <c r="BW510" i="3"/>
  <c r="BW502" i="3"/>
  <c r="BW494" i="3"/>
  <c r="BW486" i="3"/>
  <c r="BW478" i="3"/>
  <c r="BW470" i="3"/>
  <c r="BW462" i="3"/>
  <c r="BW454" i="3"/>
  <c r="BW446" i="3"/>
  <c r="BW438" i="3"/>
  <c r="BW430" i="3"/>
  <c r="BW422" i="3"/>
  <c r="BW414" i="3"/>
  <c r="BW406" i="3"/>
  <c r="BW398" i="3"/>
  <c r="BW390" i="3"/>
  <c r="BW382" i="3"/>
  <c r="BW374" i="3"/>
  <c r="BW366" i="3"/>
  <c r="BW358" i="3"/>
  <c r="BW350" i="3"/>
  <c r="BW342" i="3"/>
  <c r="BW334" i="3"/>
  <c r="BW326" i="3"/>
  <c r="BW318" i="3"/>
  <c r="BW310" i="3"/>
  <c r="BW302" i="3"/>
  <c r="BW294" i="3"/>
  <c r="BW286" i="3"/>
  <c r="BW278" i="3"/>
  <c r="BW270" i="3"/>
  <c r="BW262" i="3"/>
  <c r="BW254" i="3"/>
  <c r="BW246" i="3"/>
  <c r="BW238" i="3"/>
  <c r="BW230" i="3"/>
  <c r="BW222" i="3"/>
  <c r="BW214" i="3"/>
  <c r="BW206" i="3"/>
  <c r="BW198" i="3"/>
  <c r="BW190" i="3"/>
  <c r="BW182" i="3"/>
  <c r="BW174" i="3"/>
  <c r="BW166" i="3"/>
  <c r="BW158" i="3"/>
  <c r="BW150" i="3"/>
  <c r="BW142" i="3"/>
  <c r="BW134" i="3"/>
  <c r="BW126" i="3"/>
  <c r="BW118" i="3"/>
  <c r="BW110" i="3"/>
  <c r="BW102" i="3"/>
  <c r="BW94" i="3"/>
  <c r="BW86" i="3"/>
  <c r="BW78" i="3"/>
  <c r="BW70" i="3"/>
  <c r="BW62" i="3"/>
  <c r="BW54" i="3"/>
  <c r="BW46" i="3"/>
  <c r="BW38" i="3"/>
  <c r="BW30" i="3"/>
  <c r="BW22" i="3"/>
  <c r="BW14" i="3"/>
  <c r="BW6" i="3"/>
  <c r="BW541" i="3"/>
  <c r="BW533" i="3"/>
  <c r="BW525" i="3"/>
  <c r="BW517" i="3"/>
  <c r="BW509" i="3"/>
  <c r="BW501" i="3"/>
  <c r="BW493" i="3"/>
  <c r="BW485" i="3"/>
  <c r="BW477" i="3"/>
  <c r="BW469" i="3"/>
  <c r="BW461" i="3"/>
  <c r="BW453" i="3"/>
  <c r="BW445" i="3"/>
  <c r="BW437" i="3"/>
  <c r="BW429" i="3"/>
  <c r="BW421" i="3"/>
  <c r="BW413" i="3"/>
  <c r="BW405" i="3"/>
  <c r="BW397" i="3"/>
  <c r="BW389" i="3"/>
  <c r="BW381" i="3"/>
  <c r="BW373" i="3"/>
  <c r="BW365" i="3"/>
  <c r="BW357" i="3"/>
  <c r="BW349" i="3"/>
  <c r="BW341" i="3"/>
  <c r="BW333" i="3"/>
  <c r="BW325" i="3"/>
  <c r="BW317" i="3"/>
  <c r="BW309" i="3"/>
  <c r="BW301" i="3"/>
  <c r="BW293" i="3"/>
  <c r="BW285" i="3"/>
  <c r="BW277" i="3"/>
  <c r="BW269" i="3"/>
  <c r="BW261" i="3"/>
  <c r="BW253" i="3"/>
  <c r="BW245" i="3"/>
  <c r="BW237" i="3"/>
  <c r="BW229" i="3"/>
  <c r="BW221" i="3"/>
  <c r="BW213" i="3"/>
  <c r="BW205" i="3"/>
  <c r="BW197" i="3"/>
  <c r="BW189" i="3"/>
  <c r="BW181" i="3"/>
  <c r="BW173" i="3"/>
  <c r="BW165" i="3"/>
  <c r="BW157" i="3"/>
  <c r="BW149" i="3"/>
  <c r="BW141" i="3"/>
  <c r="BW133" i="3"/>
  <c r="BW125" i="3"/>
  <c r="BW117" i="3"/>
  <c r="BW109" i="3"/>
  <c r="BW101" i="3"/>
  <c r="BW93" i="3"/>
  <c r="BW85" i="3"/>
  <c r="BW77" i="3"/>
  <c r="BW69" i="3"/>
  <c r="BW61" i="3"/>
  <c r="BW53" i="3"/>
  <c r="BW45" i="3"/>
  <c r="BW37" i="3"/>
  <c r="BW29" i="3"/>
  <c r="BW21" i="3"/>
  <c r="BW13" i="3"/>
  <c r="BW5" i="3"/>
  <c r="BW627" i="3"/>
  <c r="BW619" i="3"/>
  <c r="BW611" i="3"/>
  <c r="BW603" i="3"/>
  <c r="BW595" i="3"/>
  <c r="BW587" i="3"/>
  <c r="BW579" i="3"/>
  <c r="BW571" i="3"/>
  <c r="BW563" i="3"/>
  <c r="BW555" i="3"/>
  <c r="BW547" i="3"/>
  <c r="BW539" i="3"/>
  <c r="BW531" i="3"/>
  <c r="BW523" i="3"/>
  <c r="BW515" i="3"/>
  <c r="BW507" i="3"/>
  <c r="BW499" i="3"/>
  <c r="BW491" i="3"/>
  <c r="BW483" i="3"/>
  <c r="BW475" i="3"/>
  <c r="BW467" i="3"/>
  <c r="BW459" i="3"/>
  <c r="BW451" i="3"/>
  <c r="BW443" i="3"/>
  <c r="BW435" i="3"/>
  <c r="BW427" i="3"/>
  <c r="BW419" i="3"/>
  <c r="BW411" i="3"/>
  <c r="BW403" i="3"/>
  <c r="BW395" i="3"/>
  <c r="BW379" i="3"/>
  <c r="BW371" i="3"/>
  <c r="BW363" i="3"/>
  <c r="BW355" i="3"/>
  <c r="BW347" i="3"/>
  <c r="BW339" i="3"/>
  <c r="BW331" i="3"/>
  <c r="BW323" i="3"/>
  <c r="BW315" i="3"/>
  <c r="BW307" i="3"/>
  <c r="BW299" i="3"/>
  <c r="BW291" i="3"/>
  <c r="BW283" i="3"/>
  <c r="BW275" i="3"/>
  <c r="BW267" i="3"/>
  <c r="BW251" i="3"/>
  <c r="BW243" i="3"/>
  <c r="BW235" i="3"/>
  <c r="BW227" i="3"/>
  <c r="BW219" i="3"/>
  <c r="BW211" i="3"/>
  <c r="BW203" i="3"/>
  <c r="BW195" i="3"/>
  <c r="BW187" i="3"/>
  <c r="BW179" i="3"/>
  <c r="BW171" i="3"/>
  <c r="BW163" i="3"/>
  <c r="BW155" i="3"/>
  <c r="BW147" i="3"/>
  <c r="BW139" i="3"/>
  <c r="BW123" i="3"/>
  <c r="BW115" i="3"/>
  <c r="BW107" i="3"/>
  <c r="BW99" i="3"/>
  <c r="BW91" i="3"/>
  <c r="BW83" i="3"/>
  <c r="BW75" i="3"/>
  <c r="BW67" i="3"/>
  <c r="BW59" i="3"/>
  <c r="BW51" i="3"/>
  <c r="BW43" i="3"/>
  <c r="BW35" i="3"/>
  <c r="BW27" i="3"/>
  <c r="BW19" i="3"/>
  <c r="BW11" i="3"/>
  <c r="BW625" i="3"/>
  <c r="BW617" i="3"/>
  <c r="BW609" i="3"/>
  <c r="BW601" i="3"/>
  <c r="BW593" i="3"/>
  <c r="BW585" i="3"/>
  <c r="BW577" i="3"/>
  <c r="BW569" i="3"/>
  <c r="BW561" i="3"/>
  <c r="BW553" i="3"/>
  <c r="BW545" i="3"/>
  <c r="BW537" i="3"/>
  <c r="BW529" i="3"/>
  <c r="BW521" i="3"/>
  <c r="BW513" i="3"/>
  <c r="BW505" i="3"/>
  <c r="BW497" i="3"/>
  <c r="BW489" i="3"/>
  <c r="BW481" i="3"/>
  <c r="BW473" i="3"/>
  <c r="BW465" i="3"/>
  <c r="BW457" i="3"/>
  <c r="BW449" i="3"/>
  <c r="BW441" i="3"/>
  <c r="BW433" i="3"/>
  <c r="BW425" i="3"/>
  <c r="BW417" i="3"/>
  <c r="BW409" i="3"/>
  <c r="BW401" i="3"/>
  <c r="BW393" i="3"/>
  <c r="BW385" i="3"/>
  <c r="BW377" i="3"/>
  <c r="BW369" i="3"/>
  <c r="BW361" i="3"/>
  <c r="BW353" i="3"/>
  <c r="BW345" i="3"/>
  <c r="BW337" i="3"/>
  <c r="BW329" i="3"/>
  <c r="BW321" i="3"/>
  <c r="BW313" i="3"/>
  <c r="BW305" i="3"/>
  <c r="BW297" i="3"/>
  <c r="BW289" i="3"/>
  <c r="BW281" i="3"/>
  <c r="BW273" i="3"/>
  <c r="BW265" i="3"/>
  <c r="BW257" i="3"/>
  <c r="BW249" i="3"/>
  <c r="BW241" i="3"/>
  <c r="BW233" i="3"/>
  <c r="BW225" i="3"/>
  <c r="BW217" i="3"/>
  <c r="BW209" i="3"/>
  <c r="BW201" i="3"/>
  <c r="BW193" i="3"/>
  <c r="BW185" i="3"/>
  <c r="BW177" i="3"/>
  <c r="BW169" i="3"/>
  <c r="BW161" i="3"/>
  <c r="BW153" i="3"/>
  <c r="BW145" i="3"/>
  <c r="BW137" i="3"/>
  <c r="BW129" i="3"/>
  <c r="BW121" i="3"/>
  <c r="BW113" i="3"/>
  <c r="BW105" i="3"/>
  <c r="BW97" i="3"/>
  <c r="BW89" i="3"/>
  <c r="BW81" i="3"/>
  <c r="BW73" i="3"/>
  <c r="BW65" i="3"/>
  <c r="BW57" i="3"/>
  <c r="BW49" i="3"/>
  <c r="BW41" i="3"/>
  <c r="BW33" i="3"/>
  <c r="BW25" i="3"/>
  <c r="BW17" i="3"/>
  <c r="BW9" i="3"/>
  <c r="BW560" i="3"/>
  <c r="BW552" i="3"/>
  <c r="BW544" i="3"/>
  <c r="BW536" i="3"/>
  <c r="BW528" i="3"/>
  <c r="BW520" i="3"/>
  <c r="BW512" i="3"/>
  <c r="BW504" i="3"/>
  <c r="BW496" i="3"/>
  <c r="BW488" i="3"/>
  <c r="BW480" i="3"/>
  <c r="BW472" i="3"/>
  <c r="BW464" i="3"/>
  <c r="BW456" i="3"/>
  <c r="BW448" i="3"/>
  <c r="BW440" i="3"/>
  <c r="BW432" i="3"/>
  <c r="BW424" i="3"/>
  <c r="BW416" i="3"/>
  <c r="BW408" i="3"/>
  <c r="BW400" i="3"/>
  <c r="BW392" i="3"/>
  <c r="BW384" i="3"/>
  <c r="BW376" i="3"/>
  <c r="BW368" i="3"/>
  <c r="BW360" i="3"/>
  <c r="BW352" i="3"/>
  <c r="BW344" i="3"/>
  <c r="BW336" i="3"/>
  <c r="BW328" i="3"/>
  <c r="BW320" i="3"/>
  <c r="BW312" i="3"/>
  <c r="BW304" i="3"/>
  <c r="BW296" i="3"/>
  <c r="BW288" i="3"/>
  <c r="BW280" i="3"/>
  <c r="BW272" i="3"/>
  <c r="BW264" i="3"/>
  <c r="BW256" i="3"/>
  <c r="BW248" i="3"/>
  <c r="BW240" i="3"/>
  <c r="BW232" i="3"/>
  <c r="BW224" i="3"/>
  <c r="BW216" i="3"/>
  <c r="BW208" i="3"/>
  <c r="BW200" i="3"/>
  <c r="BW192" i="3"/>
  <c r="BW184" i="3"/>
  <c r="BW176" i="3"/>
  <c r="BW168" i="3"/>
  <c r="BW160" i="3"/>
  <c r="BW152" i="3"/>
  <c r="BW144" i="3"/>
  <c r="BW136" i="3"/>
  <c r="BW128" i="3"/>
  <c r="BW120" i="3"/>
  <c r="BW112" i="3"/>
  <c r="BW104" i="3"/>
  <c r="BW96" i="3"/>
  <c r="BW88" i="3"/>
  <c r="BW80" i="3"/>
  <c r="BW72" i="3"/>
  <c r="BW64" i="3"/>
  <c r="BW56" i="3"/>
  <c r="BW48" i="3"/>
  <c r="BW40" i="3"/>
  <c r="BW32" i="3"/>
  <c r="BW24" i="3"/>
  <c r="BW16" i="3"/>
  <c r="BW8" i="3"/>
  <c r="BW559" i="3"/>
  <c r="BW551" i="3"/>
  <c r="BW543" i="3"/>
  <c r="BW535" i="3"/>
  <c r="BW527" i="3"/>
  <c r="BW519" i="3"/>
  <c r="BW511" i="3"/>
  <c r="BW503" i="3"/>
  <c r="BW495" i="3"/>
  <c r="BW487" i="3"/>
  <c r="BW479" i="3"/>
  <c r="BW471" i="3"/>
  <c r="BW463" i="3"/>
  <c r="BW455" i="3"/>
  <c r="BW447" i="3"/>
  <c r="BW439" i="3"/>
  <c r="BW431" i="3"/>
  <c r="BW423" i="3"/>
  <c r="BW415" i="3"/>
  <c r="BW407" i="3"/>
  <c r="BW399" i="3"/>
  <c r="BW391" i="3"/>
  <c r="BW383" i="3"/>
  <c r="BW375" i="3"/>
  <c r="BW367" i="3"/>
  <c r="BW359" i="3"/>
  <c r="BW351" i="3"/>
  <c r="BW343" i="3"/>
  <c r="BW335" i="3"/>
  <c r="BW327" i="3"/>
  <c r="BW319" i="3"/>
  <c r="BW311" i="3"/>
  <c r="BW303" i="3"/>
  <c r="BW295" i="3"/>
  <c r="BW287" i="3"/>
  <c r="BW279" i="3"/>
  <c r="BW271" i="3"/>
  <c r="BW263" i="3"/>
  <c r="BW255" i="3"/>
  <c r="BW247" i="3"/>
  <c r="BW239" i="3"/>
  <c r="BW231" i="3"/>
  <c r="BW223" i="3"/>
  <c r="BW215" i="3"/>
  <c r="BW207" i="3"/>
  <c r="BW199" i="3"/>
  <c r="BW191" i="3"/>
  <c r="BW183" i="3"/>
  <c r="BW175" i="3"/>
  <c r="BW167" i="3"/>
  <c r="BW159" i="3"/>
  <c r="BW151" i="3"/>
  <c r="BW143" i="3"/>
  <c r="BW135" i="3"/>
  <c r="BW127" i="3"/>
  <c r="BW119" i="3"/>
  <c r="BW111" i="3"/>
  <c r="BW103" i="3"/>
  <c r="BW95" i="3"/>
  <c r="BW87" i="3"/>
  <c r="BW79" i="3"/>
  <c r="BW71" i="3"/>
  <c r="BW63" i="3"/>
  <c r="BW55" i="3"/>
  <c r="BW47" i="3"/>
  <c r="BW39" i="3"/>
  <c r="BW31" i="3"/>
  <c r="BW23" i="3"/>
  <c r="BW15" i="3"/>
  <c r="BW7" i="3"/>
  <c r="BV572" i="2"/>
  <c r="BV1025" i="2"/>
  <c r="BV961" i="2"/>
  <c r="BV865" i="2"/>
  <c r="BV1062" i="2"/>
  <c r="BV1038" i="2"/>
  <c r="BV974" i="2"/>
  <c r="BV3" i="2"/>
  <c r="BV1085" i="2"/>
  <c r="BV1077" i="2"/>
  <c r="BV1069" i="2"/>
  <c r="BV1061" i="2"/>
  <c r="BV1053" i="2"/>
  <c r="BV1045" i="2"/>
  <c r="BV1037" i="2"/>
  <c r="BV1029" i="2"/>
  <c r="BV1021" i="2"/>
  <c r="BV1005" i="2"/>
  <c r="BV997" i="2"/>
  <c r="BV989" i="2"/>
  <c r="BV981" i="2"/>
  <c r="BV973" i="2"/>
  <c r="BV965" i="2"/>
  <c r="BV957" i="2"/>
  <c r="BV941" i="2"/>
  <c r="BV933" i="2"/>
  <c r="BV925" i="2"/>
  <c r="BV917" i="2"/>
  <c r="BV909" i="2"/>
  <c r="BV901" i="2"/>
  <c r="BV893" i="2"/>
  <c r="BV885" i="2"/>
  <c r="BV877" i="2"/>
  <c r="BV869" i="2"/>
  <c r="BV861" i="2"/>
  <c r="BV853" i="2"/>
  <c r="BV845" i="2"/>
  <c r="BV837" i="2"/>
  <c r="BV829" i="2"/>
  <c r="BV821" i="2"/>
  <c r="BV813" i="2"/>
  <c r="BV805" i="2"/>
  <c r="BV797" i="2"/>
  <c r="BV789" i="2"/>
  <c r="BV781" i="2"/>
  <c r="BV773" i="2"/>
  <c r="BV765" i="2"/>
  <c r="BV757" i="2"/>
  <c r="BV749" i="2"/>
  <c r="BV741" i="2"/>
  <c r="BV733" i="2"/>
  <c r="BV725" i="2"/>
  <c r="BV717" i="2"/>
  <c r="BV709" i="2"/>
  <c r="BV701" i="2"/>
  <c r="BV693" i="2"/>
  <c r="BV685" i="2"/>
  <c r="BV1193" i="2"/>
  <c r="BV1185" i="2"/>
  <c r="BV1177" i="2"/>
  <c r="BV1169" i="2"/>
  <c r="BV1161" i="2"/>
  <c r="BV1153" i="2"/>
  <c r="BV1145" i="2"/>
  <c r="BV1137" i="2"/>
  <c r="BV1129" i="2"/>
  <c r="BV1121" i="2"/>
  <c r="BV1113" i="2"/>
  <c r="BV1105" i="2"/>
  <c r="BV1097" i="2"/>
  <c r="BV1089" i="2"/>
  <c r="BV1081" i="2"/>
  <c r="BV1073" i="2"/>
  <c r="BV1065" i="2"/>
  <c r="BV1057" i="2"/>
  <c r="BV1049" i="2"/>
  <c r="BV1041" i="2"/>
  <c r="BV1033" i="2"/>
  <c r="BV1017" i="2"/>
  <c r="BV1009" i="2"/>
  <c r="BV1001" i="2"/>
  <c r="BV993" i="2"/>
  <c r="BV985" i="2"/>
  <c r="BV977" i="2"/>
  <c r="BV969" i="2"/>
  <c r="BV953" i="2"/>
  <c r="BV945" i="2"/>
  <c r="BV937" i="2"/>
  <c r="BV929" i="2"/>
  <c r="BV921" i="2"/>
  <c r="BV913" i="2"/>
  <c r="BV905" i="2"/>
  <c r="BV897" i="2"/>
  <c r="BV889" i="2"/>
  <c r="BV881" i="2"/>
  <c r="BV873" i="2"/>
  <c r="BV857" i="2"/>
  <c r="BV849" i="2"/>
  <c r="BV841" i="2"/>
  <c r="BV833" i="2"/>
  <c r="BV825" i="2"/>
  <c r="BV817" i="2"/>
  <c r="BV809" i="2"/>
  <c r="BV801" i="2"/>
  <c r="BV793" i="2"/>
  <c r="BV785" i="2"/>
  <c r="BV777" i="2"/>
  <c r="BV769" i="2"/>
  <c r="BV761" i="2"/>
  <c r="BV753" i="2"/>
  <c r="BV745" i="2"/>
  <c r="BV737" i="2"/>
  <c r="BV729" i="2"/>
  <c r="BV721" i="2"/>
  <c r="BV713" i="2"/>
  <c r="BV705" i="2"/>
  <c r="BV697" i="2"/>
  <c r="BV689" i="2"/>
  <c r="BV681" i="2"/>
  <c r="BV673" i="2"/>
  <c r="BV677" i="2"/>
  <c r="BV669" i="2"/>
  <c r="BV661" i="2"/>
  <c r="BV653" i="2"/>
  <c r="BV645" i="2"/>
  <c r="BV637" i="2"/>
  <c r="BV629" i="2"/>
  <c r="BV621" i="2"/>
  <c r="BV613" i="2"/>
  <c r="BV605" i="2"/>
  <c r="BV597" i="2"/>
  <c r="BV589" i="2"/>
  <c r="BV581" i="2"/>
  <c r="BV573" i="2"/>
  <c r="BV565" i="2"/>
  <c r="BV557" i="2"/>
  <c r="BV549" i="2"/>
  <c r="BV541" i="2"/>
  <c r="BV533" i="2"/>
  <c r="BV525" i="2"/>
  <c r="BV517" i="2"/>
  <c r="BV509" i="2"/>
  <c r="BV501" i="2"/>
  <c r="BV493" i="2"/>
  <c r="BV485" i="2"/>
  <c r="BV477" i="2"/>
  <c r="BV469" i="2"/>
  <c r="BV461" i="2"/>
  <c r="BV453" i="2"/>
  <c r="BV445" i="2"/>
  <c r="BV437" i="2"/>
  <c r="BV429" i="2"/>
  <c r="BV421" i="2"/>
  <c r="BV413" i="2"/>
  <c r="BV405" i="2"/>
  <c r="BV397" i="2"/>
  <c r="BV389" i="2"/>
  <c r="BV381" i="2"/>
  <c r="BV373" i="2"/>
  <c r="BV365" i="2"/>
  <c r="BV357" i="2"/>
  <c r="BV349" i="2"/>
  <c r="BV341" i="2"/>
  <c r="BV333" i="2"/>
  <c r="BV325" i="2"/>
  <c r="BV317" i="2"/>
  <c r="BV309" i="2"/>
  <c r="BV301" i="2"/>
  <c r="BV293" i="2"/>
  <c r="BV285" i="2"/>
  <c r="BV277" i="2"/>
  <c r="BV269" i="2"/>
  <c r="BV261" i="2"/>
  <c r="BV253" i="2"/>
  <c r="BV245" i="2"/>
  <c r="BV237" i="2"/>
  <c r="BV229" i="2"/>
  <c r="BV221" i="2"/>
  <c r="BV213" i="2"/>
  <c r="BV205" i="2"/>
  <c r="BV197" i="2"/>
  <c r="BV189" i="2"/>
  <c r="BV181" i="2"/>
  <c r="BV173" i="2"/>
  <c r="BV165" i="2"/>
  <c r="BV157" i="2"/>
  <c r="BV149" i="2"/>
  <c r="BV141" i="2"/>
  <c r="BV133" i="2"/>
  <c r="BV125" i="2"/>
  <c r="BV117" i="2"/>
  <c r="BV109" i="2"/>
  <c r="BV101" i="2"/>
  <c r="BV93" i="2"/>
  <c r="BV85" i="2"/>
  <c r="BV77" i="2"/>
  <c r="BV69" i="2"/>
  <c r="BV61" i="2"/>
  <c r="BV53" i="2"/>
  <c r="BV45" i="2"/>
  <c r="BV37" i="2"/>
  <c r="BV29" i="2"/>
  <c r="BV21" i="2"/>
  <c r="BV13" i="2"/>
  <c r="BV5" i="2"/>
  <c r="BV1194" i="2"/>
  <c r="BV1186" i="2"/>
  <c r="BV1178" i="2"/>
  <c r="BV1170" i="2"/>
  <c r="BV1162" i="2"/>
  <c r="BV1154" i="2"/>
  <c r="BV1146" i="2"/>
  <c r="BV1138" i="2"/>
  <c r="BV1130" i="2"/>
  <c r="BV1122" i="2"/>
  <c r="BV1114" i="2"/>
  <c r="BV1106" i="2"/>
  <c r="BV1098" i="2"/>
  <c r="BV1090" i="2"/>
  <c r="BV1082" i="2"/>
  <c r="BV1074" i="2"/>
  <c r="BV1066" i="2"/>
  <c r="BV1058" i="2"/>
  <c r="BV1050" i="2"/>
  <c r="BV1042" i="2"/>
  <c r="BV1034" i="2"/>
  <c r="BV1026" i="2"/>
  <c r="BV1018" i="2"/>
  <c r="BV1010" i="2"/>
  <c r="BV1002" i="2"/>
  <c r="BV994" i="2"/>
  <c r="BV986" i="2"/>
  <c r="BV978" i="2"/>
  <c r="BV970" i="2"/>
  <c r="BV962" i="2"/>
  <c r="BV954" i="2"/>
  <c r="BV946" i="2"/>
  <c r="BV938" i="2"/>
  <c r="BV930" i="2"/>
  <c r="BV922" i="2"/>
  <c r="BV914" i="2"/>
  <c r="BV906" i="2"/>
  <c r="BV898" i="2"/>
  <c r="BV890" i="2"/>
  <c r="BV882" i="2"/>
  <c r="BV874" i="2"/>
  <c r="BV866" i="2"/>
  <c r="BV858" i="2"/>
  <c r="BV850" i="2"/>
  <c r="BV842" i="2"/>
  <c r="BV834" i="2"/>
  <c r="BV665" i="2"/>
  <c r="BV657" i="2"/>
  <c r="BV649" i="2"/>
  <c r="BV641" i="2"/>
  <c r="BV633" i="2"/>
  <c r="BV625" i="2"/>
  <c r="BV617" i="2"/>
  <c r="BV609" i="2"/>
  <c r="BV601" i="2"/>
  <c r="BV593" i="2"/>
  <c r="BV585" i="2"/>
  <c r="BV577" i="2"/>
  <c r="BV569" i="2"/>
  <c r="BV561" i="2"/>
  <c r="BV553" i="2"/>
  <c r="BV545" i="2"/>
  <c r="BV537" i="2"/>
  <c r="BV529" i="2"/>
  <c r="BV521" i="2"/>
  <c r="BV513" i="2"/>
  <c r="BV505" i="2"/>
  <c r="BV497" i="2"/>
  <c r="BV489" i="2"/>
  <c r="BV481" i="2"/>
  <c r="BV473" i="2"/>
  <c r="BV465" i="2"/>
  <c r="BV457" i="2"/>
  <c r="BV449" i="2"/>
  <c r="BV441" i="2"/>
  <c r="BV433" i="2"/>
  <c r="BV425" i="2"/>
  <c r="BV417" i="2"/>
  <c r="BV409" i="2"/>
  <c r="BV401" i="2"/>
  <c r="BV393" i="2"/>
  <c r="BV385" i="2"/>
  <c r="BV377" i="2"/>
  <c r="BV369" i="2"/>
  <c r="BV361" i="2"/>
  <c r="BV353" i="2"/>
  <c r="BV345" i="2"/>
  <c r="BV337" i="2"/>
  <c r="BV329" i="2"/>
  <c r="BV321" i="2"/>
  <c r="BV313" i="2"/>
  <c r="BV305" i="2"/>
  <c r="BV297" i="2"/>
  <c r="BV289" i="2"/>
  <c r="BV281" i="2"/>
  <c r="BV273" i="2"/>
  <c r="BV265" i="2"/>
  <c r="BV257" i="2"/>
  <c r="BV249" i="2"/>
  <c r="BV241" i="2"/>
  <c r="BV233" i="2"/>
  <c r="BV225" i="2"/>
  <c r="BV217" i="2"/>
  <c r="BV209" i="2"/>
  <c r="BV201" i="2"/>
  <c r="BV193" i="2"/>
  <c r="BV185" i="2"/>
  <c r="BV177" i="2"/>
  <c r="BV169" i="2"/>
  <c r="BV161" i="2"/>
  <c r="BV153" i="2"/>
  <c r="BV145" i="2"/>
  <c r="BV137" i="2"/>
  <c r="BV129" i="2"/>
  <c r="BV121" i="2"/>
  <c r="BV113" i="2"/>
  <c r="BV105" i="2"/>
  <c r="BV97" i="2"/>
  <c r="BV89" i="2"/>
  <c r="BV81" i="2"/>
  <c r="BV73" i="2"/>
  <c r="BV65" i="2"/>
  <c r="BV57" i="2"/>
  <c r="BV49" i="2"/>
  <c r="BV41" i="2"/>
  <c r="BV33" i="2"/>
  <c r="BV25" i="2"/>
  <c r="BV17" i="2"/>
  <c r="BV9" i="2"/>
  <c r="BV1196" i="2"/>
  <c r="BV1195" i="2"/>
  <c r="BV1187" i="2"/>
  <c r="BV1179" i="2"/>
  <c r="BV1171" i="2"/>
  <c r="BV1163" i="2"/>
  <c r="BV1155" i="2"/>
  <c r="BV1147" i="2"/>
  <c r="BV1139" i="2"/>
  <c r="BV1131" i="2"/>
  <c r="BV1123" i="2"/>
  <c r="BV1115" i="2"/>
  <c r="BV1107" i="2"/>
  <c r="BV1099" i="2"/>
  <c r="BV1091" i="2"/>
  <c r="BV1075" i="2"/>
  <c r="BV1067" i="2"/>
  <c r="BV1059" i="2"/>
  <c r="BV1043" i="2"/>
  <c r="BV1035" i="2"/>
  <c r="BV1027" i="2"/>
  <c r="BV1019" i="2"/>
  <c r="BV1011" i="2"/>
  <c r="BV1003" i="2"/>
  <c r="BV995" i="2"/>
  <c r="BV979" i="2"/>
  <c r="BV971" i="2"/>
  <c r="BV963" i="2"/>
  <c r="BV955" i="2"/>
  <c r="BV947" i="2"/>
  <c r="BV939" i="2"/>
  <c r="BV931" i="2"/>
  <c r="BV915" i="2"/>
  <c r="BV899" i="2"/>
  <c r="BV891" i="2"/>
  <c r="BV883" i="2"/>
  <c r="BV875" i="2"/>
  <c r="BV867" i="2"/>
  <c r="BV859" i="2"/>
  <c r="BV851" i="2"/>
  <c r="BV835" i="2"/>
  <c r="BV827" i="2"/>
  <c r="BV819" i="2"/>
  <c r="BV811" i="2"/>
  <c r="BV803" i="2"/>
  <c r="BV795" i="2"/>
  <c r="BV787" i="2"/>
  <c r="BV779" i="2"/>
  <c r="BV771" i="2"/>
  <c r="BV763" i="2"/>
  <c r="BV755" i="2"/>
  <c r="BV747" i="2"/>
  <c r="BV739" i="2"/>
  <c r="BV731" i="2"/>
  <c r="BV723" i="2"/>
  <c r="BV715" i="2"/>
  <c r="BV707" i="2"/>
  <c r="BV699" i="2"/>
  <c r="BV691" i="2"/>
  <c r="BV683" i="2"/>
  <c r="BV675" i="2"/>
  <c r="BV667" i="2"/>
  <c r="BV659" i="2"/>
  <c r="BV651" i="2"/>
  <c r="BV643" i="2"/>
  <c r="BV635" i="2"/>
  <c r="BV627" i="2"/>
  <c r="BV619" i="2"/>
  <c r="BV611" i="2"/>
  <c r="BV603" i="2"/>
  <c r="BV595" i="2"/>
  <c r="BV587" i="2"/>
  <c r="BV826" i="2"/>
  <c r="BV818" i="2"/>
  <c r="BV802" i="2"/>
  <c r="BV794" i="2"/>
  <c r="BV786" i="2"/>
  <c r="BV778" i="2"/>
  <c r="BV770" i="2"/>
  <c r="BV762" i="2"/>
  <c r="BV754" i="2"/>
  <c r="BV746" i="2"/>
  <c r="BV738" i="2"/>
  <c r="BV730" i="2"/>
  <c r="BV722" i="2"/>
  <c r="BV714" i="2"/>
  <c r="BV706" i="2"/>
  <c r="BV698" i="2"/>
  <c r="BV690" i="2"/>
  <c r="BV682" i="2"/>
  <c r="BV674" i="2"/>
  <c r="BV666" i="2"/>
  <c r="BV650" i="2"/>
  <c r="BV642" i="2"/>
  <c r="BV634" i="2"/>
  <c r="BV626" i="2"/>
  <c r="BV618" i="2"/>
  <c r="BV610" i="2"/>
  <c r="BV602" i="2"/>
  <c r="BV594" i="2"/>
  <c r="BV586" i="2"/>
  <c r="BV578" i="2"/>
  <c r="BV570" i="2"/>
  <c r="BV562" i="2"/>
  <c r="BV554" i="2"/>
  <c r="BV546" i="2"/>
  <c r="BV538" i="2"/>
  <c r="BV530" i="2"/>
  <c r="BV522" i="2"/>
  <c r="BV514" i="2"/>
  <c r="BV506" i="2"/>
  <c r="BV498" i="2"/>
  <c r="BV490" i="2"/>
  <c r="BV482" i="2"/>
  <c r="BV466" i="2"/>
  <c r="BV458" i="2"/>
  <c r="BV450" i="2"/>
  <c r="BV442" i="2"/>
  <c r="BV434" i="2"/>
  <c r="BV426" i="2"/>
  <c r="BV418" i="2"/>
  <c r="BV410" i="2"/>
  <c r="BV402" i="2"/>
  <c r="BV394" i="2"/>
  <c r="BV386" i="2"/>
  <c r="BV378" i="2"/>
  <c r="BV370" i="2"/>
  <c r="BV362" i="2"/>
  <c r="BV354" i="2"/>
  <c r="BV346" i="2"/>
  <c r="BV338" i="2"/>
  <c r="BV330" i="2"/>
  <c r="BV322" i="2"/>
  <c r="BV314" i="2"/>
  <c r="BV306" i="2"/>
  <c r="BV298" i="2"/>
  <c r="BV290" i="2"/>
  <c r="BV282" i="2"/>
  <c r="BV274" i="2"/>
  <c r="BV266" i="2"/>
  <c r="BV258" i="2"/>
  <c r="BV250" i="2"/>
  <c r="BV242" i="2"/>
  <c r="BV234" i="2"/>
  <c r="BV226" i="2"/>
  <c r="BV218" i="2"/>
  <c r="BV210" i="2"/>
  <c r="BV202" i="2"/>
  <c r="BV194" i="2"/>
  <c r="BV186" i="2"/>
  <c r="BV178" i="2"/>
  <c r="BV170" i="2"/>
  <c r="BV162" i="2"/>
  <c r="BV154" i="2"/>
  <c r="BV146" i="2"/>
  <c r="BV138" i="2"/>
  <c r="BV1192" i="2"/>
  <c r="BV1184" i="2"/>
  <c r="BV1176" i="2"/>
  <c r="BV1168" i="2"/>
  <c r="BV1160" i="2"/>
  <c r="BV1152" i="2"/>
  <c r="BV1144" i="2"/>
  <c r="BV1136" i="2"/>
  <c r="BV1128" i="2"/>
  <c r="BV1120" i="2"/>
  <c r="BV1112" i="2"/>
  <c r="BV1104" i="2"/>
  <c r="BV1096" i="2"/>
  <c r="BV1088" i="2"/>
  <c r="BV1080" i="2"/>
  <c r="BV1064" i="2"/>
  <c r="BV1056" i="2"/>
  <c r="BV1048" i="2"/>
  <c r="BV1040" i="2"/>
  <c r="BV1032" i="2"/>
  <c r="BV1024" i="2"/>
  <c r="BV1016" i="2"/>
  <c r="BV1008" i="2"/>
  <c r="BV992" i="2"/>
  <c r="BV984" i="2"/>
  <c r="BV976" i="2"/>
  <c r="BV968" i="2"/>
  <c r="BV960" i="2"/>
  <c r="BV952" i="2"/>
  <c r="BV944" i="2"/>
  <c r="BV928" i="2"/>
  <c r="BV920" i="2"/>
  <c r="BV912" i="2"/>
  <c r="BV904" i="2"/>
  <c r="BV896" i="2"/>
  <c r="BV880" i="2"/>
  <c r="BV872" i="2"/>
  <c r="BV864" i="2"/>
  <c r="BV856" i="2"/>
  <c r="BV848" i="2"/>
  <c r="BV840" i="2"/>
  <c r="BV832" i="2"/>
  <c r="BV816" i="2"/>
  <c r="BV808" i="2"/>
  <c r="BV800" i="2"/>
  <c r="BV784" i="2"/>
  <c r="BV776" i="2"/>
  <c r="BV768" i="2"/>
  <c r="BV760" i="2"/>
  <c r="BV752" i="2"/>
  <c r="BV744" i="2"/>
  <c r="BV736" i="2"/>
  <c r="BV720" i="2"/>
  <c r="BV712" i="2"/>
  <c r="BV704" i="2"/>
  <c r="BV696" i="2"/>
  <c r="BV688" i="2"/>
  <c r="BV680" i="2"/>
  <c r="BV672" i="2"/>
  <c r="BV664" i="2"/>
  <c r="BV656" i="2"/>
  <c r="BV895" i="2"/>
  <c r="BV887" i="2"/>
  <c r="BV879" i="2"/>
  <c r="BV871" i="2"/>
  <c r="BV863" i="2"/>
  <c r="BV855" i="2"/>
  <c r="BV847" i="2"/>
  <c r="BV839" i="2"/>
  <c r="BV831" i="2"/>
  <c r="BV823" i="2"/>
  <c r="BV815" i="2"/>
  <c r="BV807" i="2"/>
  <c r="BV799" i="2"/>
  <c r="BV791" i="2"/>
  <c r="BV783" i="2"/>
  <c r="BV775" i="2"/>
  <c r="BV767" i="2"/>
  <c r="BV759" i="2"/>
  <c r="BV751" i="2"/>
  <c r="BV743" i="2"/>
  <c r="BV735" i="2"/>
  <c r="BV727" i="2"/>
  <c r="BV719" i="2"/>
  <c r="BV711" i="2"/>
  <c r="BV703" i="2"/>
  <c r="BV695" i="2"/>
  <c r="BV687" i="2"/>
  <c r="BV679" i="2"/>
  <c r="BV671" i="2"/>
  <c r="BV663" i="2"/>
  <c r="BV655" i="2"/>
  <c r="BV647" i="2"/>
  <c r="BV639" i="2"/>
  <c r="BV631" i="2"/>
  <c r="BV623" i="2"/>
  <c r="BV615" i="2"/>
  <c r="BV607" i="2"/>
  <c r="BV599" i="2"/>
  <c r="BV591" i="2"/>
  <c r="BV583" i="2"/>
  <c r="BV575" i="2"/>
  <c r="BV567" i="2"/>
  <c r="BV559" i="2"/>
  <c r="BV551" i="2"/>
  <c r="BV543" i="2"/>
  <c r="BV535" i="2"/>
  <c r="BV527" i="2"/>
  <c r="BV519" i="2"/>
  <c r="BV511" i="2"/>
  <c r="BV503" i="2"/>
  <c r="BV495" i="2"/>
  <c r="BV487" i="2"/>
  <c r="BV479" i="2"/>
  <c r="BV471" i="2"/>
  <c r="BV463" i="2"/>
  <c r="BV455" i="2"/>
  <c r="BV447" i="2"/>
  <c r="BV439" i="2"/>
  <c r="BV431" i="2"/>
  <c r="BV423" i="2"/>
  <c r="BV415" i="2"/>
  <c r="BV407" i="2"/>
  <c r="BV399" i="2"/>
  <c r="BV391" i="2"/>
  <c r="BV383" i="2"/>
  <c r="BV375" i="2"/>
  <c r="BV367" i="2"/>
  <c r="BV359" i="2"/>
  <c r="BV351" i="2"/>
  <c r="BV343" i="2"/>
  <c r="BV335" i="2"/>
  <c r="BV327" i="2"/>
  <c r="BV319" i="2"/>
  <c r="BV311" i="2"/>
  <c r="BV303" i="2"/>
  <c r="BV295" i="2"/>
  <c r="BV287" i="2"/>
  <c r="BV279" i="2"/>
  <c r="BV271" i="2"/>
  <c r="BV263" i="2"/>
  <c r="BV255" i="2"/>
  <c r="BV247" i="2"/>
  <c r="BV239" i="2"/>
  <c r="BV231" i="2"/>
  <c r="BV1190" i="2"/>
  <c r="BV1182" i="2"/>
  <c r="BV1174" i="2"/>
  <c r="BV1166" i="2"/>
  <c r="BV1158" i="2"/>
  <c r="BV1150" i="2"/>
  <c r="BV1142" i="2"/>
  <c r="BV1134" i="2"/>
  <c r="BV1126" i="2"/>
  <c r="BV1118" i="2"/>
  <c r="BV1110" i="2"/>
  <c r="BV1102" i="2"/>
  <c r="BV1094" i="2"/>
  <c r="BV1086" i="2"/>
  <c r="BV1078" i="2"/>
  <c r="BV1070" i="2"/>
  <c r="BV1054" i="2"/>
  <c r="BV1046" i="2"/>
  <c r="BV1030" i="2"/>
  <c r="BV1022" i="2"/>
  <c r="BV1014" i="2"/>
  <c r="BV1006" i="2"/>
  <c r="BV998" i="2"/>
  <c r="BV990" i="2"/>
  <c r="BV982" i="2"/>
  <c r="BV966" i="2"/>
  <c r="BV958" i="2"/>
  <c r="BV950" i="2"/>
  <c r="BV942" i="2"/>
  <c r="BV934" i="2"/>
  <c r="BV926" i="2"/>
  <c r="BV918" i="2"/>
  <c r="BV910" i="2"/>
  <c r="BV902" i="2"/>
  <c r="BV894" i="2"/>
  <c r="BV886" i="2"/>
  <c r="BV878" i="2"/>
  <c r="BV870" i="2"/>
  <c r="BV862" i="2"/>
  <c r="BV854" i="2"/>
  <c r="BV846" i="2"/>
  <c r="BV838" i="2"/>
  <c r="BV830" i="2"/>
  <c r="BV822" i="2"/>
  <c r="BV814" i="2"/>
  <c r="BV806" i="2"/>
  <c r="BV798" i="2"/>
  <c r="BV790" i="2"/>
  <c r="BV782" i="2"/>
  <c r="BV774" i="2"/>
  <c r="BV766" i="2"/>
  <c r="BV758" i="2"/>
  <c r="BV750" i="2"/>
  <c r="BV742" i="2"/>
  <c r="BV734" i="2"/>
  <c r="BV726" i="2"/>
  <c r="BV718" i="2"/>
  <c r="BV710" i="2"/>
  <c r="BV702" i="2"/>
  <c r="BV694" i="2"/>
  <c r="BV686" i="2"/>
  <c r="BV678" i="2"/>
  <c r="BV670" i="2"/>
  <c r="BV662" i="2"/>
  <c r="BV654" i="2"/>
  <c r="BV646" i="2"/>
  <c r="BV638" i="2"/>
  <c r="BV630" i="2"/>
  <c r="BV622" i="2"/>
  <c r="BV614" i="2"/>
  <c r="BV606" i="2"/>
  <c r="BV598" i="2"/>
  <c r="BV590" i="2"/>
  <c r="BV1188" i="2"/>
  <c r="BV1180" i="2"/>
  <c r="BV1172" i="2"/>
  <c r="BV1164" i="2"/>
  <c r="BV1156" i="2"/>
  <c r="BV1148" i="2"/>
  <c r="BV1140" i="2"/>
  <c r="BV1132" i="2"/>
  <c r="BV1124" i="2"/>
  <c r="BV1116" i="2"/>
  <c r="BV1108" i="2"/>
  <c r="BV1100" i="2"/>
  <c r="BV1092" i="2"/>
  <c r="BV1084" i="2"/>
  <c r="BV1076" i="2"/>
  <c r="BV1068" i="2"/>
  <c r="BV1060" i="2"/>
  <c r="BV1052" i="2"/>
  <c r="BV1044" i="2"/>
  <c r="BV1036" i="2"/>
  <c r="BV1028" i="2"/>
  <c r="BV1020" i="2"/>
  <c r="BV1012" i="2"/>
  <c r="BV1004" i="2"/>
  <c r="BV996" i="2"/>
  <c r="BV988" i="2"/>
  <c r="BV980" i="2"/>
  <c r="BV972" i="2"/>
  <c r="BV964" i="2"/>
  <c r="BV956" i="2"/>
  <c r="BV948" i="2"/>
  <c r="BV940" i="2"/>
  <c r="BV932" i="2"/>
  <c r="BV924" i="2"/>
  <c r="BV916" i="2"/>
  <c r="BV908" i="2"/>
  <c r="BV900" i="2"/>
  <c r="BV892" i="2"/>
  <c r="BV884" i="2"/>
  <c r="BV876" i="2"/>
  <c r="BV868" i="2"/>
  <c r="BV860" i="2"/>
  <c r="BV852" i="2"/>
  <c r="BV844" i="2"/>
  <c r="BV836" i="2"/>
  <c r="BV828" i="2"/>
  <c r="BV820" i="2"/>
  <c r="BV812" i="2"/>
  <c r="BV804" i="2"/>
  <c r="BV796" i="2"/>
  <c r="BV788" i="2"/>
  <c r="BV780" i="2"/>
  <c r="BV772" i="2"/>
  <c r="BV764" i="2"/>
  <c r="BV756" i="2"/>
  <c r="BV748" i="2"/>
  <c r="BV740" i="2"/>
  <c r="BV732" i="2"/>
  <c r="BV724" i="2"/>
  <c r="BV716" i="2"/>
  <c r="BV708" i="2"/>
  <c r="BV700" i="2"/>
  <c r="BV692" i="2"/>
  <c r="BV684" i="2"/>
  <c r="BV676" i="2"/>
  <c r="BV668" i="2"/>
  <c r="BV660" i="2"/>
  <c r="BV652" i="2"/>
  <c r="BV644" i="2"/>
  <c r="BV636" i="2"/>
  <c r="BV628" i="2"/>
  <c r="BV620" i="2"/>
  <c r="BV648" i="2"/>
  <c r="BV640" i="2"/>
  <c r="BV632" i="2"/>
  <c r="BV624" i="2"/>
  <c r="BV616" i="2"/>
  <c r="BV608" i="2"/>
  <c r="BV600" i="2"/>
  <c r="BV592" i="2"/>
  <c r="BV584" i="2"/>
  <c r="BV576" i="2"/>
  <c r="BV568" i="2"/>
  <c r="BV560" i="2"/>
  <c r="BV552" i="2"/>
  <c r="BV544" i="2"/>
  <c r="BV536" i="2"/>
  <c r="BV528" i="2"/>
  <c r="BV520" i="2"/>
  <c r="BV512" i="2"/>
  <c r="BV504" i="2"/>
  <c r="BV496" i="2"/>
  <c r="BV488" i="2"/>
  <c r="BV480" i="2"/>
  <c r="BV472" i="2"/>
  <c r="BV464" i="2"/>
  <c r="BV456" i="2"/>
  <c r="BV448" i="2"/>
  <c r="BV440" i="2"/>
  <c r="BV432" i="2"/>
  <c r="BV424" i="2"/>
  <c r="BV416" i="2"/>
  <c r="BV408" i="2"/>
  <c r="BV400" i="2"/>
  <c r="BV392" i="2"/>
  <c r="BV384" i="2"/>
  <c r="BV376" i="2"/>
  <c r="BV368" i="2"/>
  <c r="BV360" i="2"/>
  <c r="BV352" i="2"/>
  <c r="BV344" i="2"/>
  <c r="BV336" i="2"/>
  <c r="BV328" i="2"/>
  <c r="BV320" i="2"/>
  <c r="BV312" i="2"/>
  <c r="BV304" i="2"/>
  <c r="BV296" i="2"/>
  <c r="BV288" i="2"/>
  <c r="BV280" i="2"/>
  <c r="BV272" i="2"/>
  <c r="BV264" i="2"/>
  <c r="BV256" i="2"/>
  <c r="BV248" i="2"/>
  <c r="BV240" i="2"/>
  <c r="BV232" i="2"/>
  <c r="BV224" i="2"/>
  <c r="BV216" i="2"/>
  <c r="BV208" i="2"/>
  <c r="BV200" i="2"/>
  <c r="BV192" i="2"/>
  <c r="BV184" i="2"/>
  <c r="BV176" i="2"/>
  <c r="BV168" i="2"/>
  <c r="BV160" i="2"/>
  <c r="BV152" i="2"/>
  <c r="BV144" i="2"/>
  <c r="BV136" i="2"/>
  <c r="BV128" i="2"/>
  <c r="BV120" i="2"/>
  <c r="BV112" i="2"/>
  <c r="BV104" i="2"/>
  <c r="BV96" i="2"/>
  <c r="BV88" i="2"/>
  <c r="BV80" i="2"/>
  <c r="BV72" i="2"/>
  <c r="BV64" i="2"/>
  <c r="BV56" i="2"/>
  <c r="BV48" i="2"/>
  <c r="BV40" i="2"/>
  <c r="BV32" i="2"/>
  <c r="BV24" i="2"/>
  <c r="BV16" i="2"/>
  <c r="BV8" i="2"/>
  <c r="BV223" i="2"/>
  <c r="BV215" i="2"/>
  <c r="BV207" i="2"/>
  <c r="BV199" i="2"/>
  <c r="BV191" i="2"/>
  <c r="BV183" i="2"/>
  <c r="BV175" i="2"/>
  <c r="BV167" i="2"/>
  <c r="BV159" i="2"/>
  <c r="BV151" i="2"/>
  <c r="BV143" i="2"/>
  <c r="BV135" i="2"/>
  <c r="BV127" i="2"/>
  <c r="BV119" i="2"/>
  <c r="BV111" i="2"/>
  <c r="BV103" i="2"/>
  <c r="BV95" i="2"/>
  <c r="BV87" i="2"/>
  <c r="BV79" i="2"/>
  <c r="BV71" i="2"/>
  <c r="BV63" i="2"/>
  <c r="BV55" i="2"/>
  <c r="BV47" i="2"/>
  <c r="BV39" i="2"/>
  <c r="BV31" i="2"/>
  <c r="BV23" i="2"/>
  <c r="BV15" i="2"/>
  <c r="BV7" i="2"/>
  <c r="BV582" i="2"/>
  <c r="BV574" i="2"/>
  <c r="BV566" i="2"/>
  <c r="BV558" i="2"/>
  <c r="BV550" i="2"/>
  <c r="BV542" i="2"/>
  <c r="BV534" i="2"/>
  <c r="BV526" i="2"/>
  <c r="BV518" i="2"/>
  <c r="BV510" i="2"/>
  <c r="BV502" i="2"/>
  <c r="BV494" i="2"/>
  <c r="BV486" i="2"/>
  <c r="BV478" i="2"/>
  <c r="BV470" i="2"/>
  <c r="BV462" i="2"/>
  <c r="BV454" i="2"/>
  <c r="BV446" i="2"/>
  <c r="BV438" i="2"/>
  <c r="BV430" i="2"/>
  <c r="BV422" i="2"/>
  <c r="BV414" i="2"/>
  <c r="BV406" i="2"/>
  <c r="BV398" i="2"/>
  <c r="BV390" i="2"/>
  <c r="BV382" i="2"/>
  <c r="BV374" i="2"/>
  <c r="BV366" i="2"/>
  <c r="BV358" i="2"/>
  <c r="BV350" i="2"/>
  <c r="BV342" i="2"/>
  <c r="BV334" i="2"/>
  <c r="BV326" i="2"/>
  <c r="BV318" i="2"/>
  <c r="BV310" i="2"/>
  <c r="BV302" i="2"/>
  <c r="BV294" i="2"/>
  <c r="BV286" i="2"/>
  <c r="BV278" i="2"/>
  <c r="BV270" i="2"/>
  <c r="BV262" i="2"/>
  <c r="BV254" i="2"/>
  <c r="BV246" i="2"/>
  <c r="BV238" i="2"/>
  <c r="BV230" i="2"/>
  <c r="BV222" i="2"/>
  <c r="BV214" i="2"/>
  <c r="BV206" i="2"/>
  <c r="BV198" i="2"/>
  <c r="BV190" i="2"/>
  <c r="BV182" i="2"/>
  <c r="BV174" i="2"/>
  <c r="BV166" i="2"/>
  <c r="BV158" i="2"/>
  <c r="BV150" i="2"/>
  <c r="BV142" i="2"/>
  <c r="BV134" i="2"/>
  <c r="BV126" i="2"/>
  <c r="BV118" i="2"/>
  <c r="BV110" i="2"/>
  <c r="BV102" i="2"/>
  <c r="BV94" i="2"/>
  <c r="BV86" i="2"/>
  <c r="BV78" i="2"/>
  <c r="BV70" i="2"/>
  <c r="BV62" i="2"/>
  <c r="BV54" i="2"/>
  <c r="BV46" i="2"/>
  <c r="BV38" i="2"/>
  <c r="BV30" i="2"/>
  <c r="BV22" i="2"/>
  <c r="BV14" i="2"/>
  <c r="BV6" i="2"/>
  <c r="BV612" i="2"/>
  <c r="BV604" i="2"/>
  <c r="BV596" i="2"/>
  <c r="BV588" i="2"/>
  <c r="BV580" i="2"/>
  <c r="BV564" i="2"/>
  <c r="BV556" i="2"/>
  <c r="BV548" i="2"/>
  <c r="BV540" i="2"/>
  <c r="BV532" i="2"/>
  <c r="BV524" i="2"/>
  <c r="BV516" i="2"/>
  <c r="BV508" i="2"/>
  <c r="BV500" i="2"/>
  <c r="BV492" i="2"/>
  <c r="BV484" i="2"/>
  <c r="BV476" i="2"/>
  <c r="BV468" i="2"/>
  <c r="BV460" i="2"/>
  <c r="BV452" i="2"/>
  <c r="BV444" i="2"/>
  <c r="BV436" i="2"/>
  <c r="BV428" i="2"/>
  <c r="BV420" i="2"/>
  <c r="BV412" i="2"/>
  <c r="BV404" i="2"/>
  <c r="BV396" i="2"/>
  <c r="BV388" i="2"/>
  <c r="BV380" i="2"/>
  <c r="BV372" i="2"/>
  <c r="BV364" i="2"/>
  <c r="BV356" i="2"/>
  <c r="BV348" i="2"/>
  <c r="BV340" i="2"/>
  <c r="BV332" i="2"/>
  <c r="BV324" i="2"/>
  <c r="BV316" i="2"/>
  <c r="BV308" i="2"/>
  <c r="BV300" i="2"/>
  <c r="BV292" i="2"/>
  <c r="BV284" i="2"/>
  <c r="BV276" i="2"/>
  <c r="BV268" i="2"/>
  <c r="BV260" i="2"/>
  <c r="BV252" i="2"/>
  <c r="BV244" i="2"/>
  <c r="BV236" i="2"/>
  <c r="BV228" i="2"/>
  <c r="BV220" i="2"/>
  <c r="BV212" i="2"/>
  <c r="BV204" i="2"/>
  <c r="BV196" i="2"/>
  <c r="BV188" i="2"/>
  <c r="BV180" i="2"/>
  <c r="BV172" i="2"/>
  <c r="BV164" i="2"/>
  <c r="BV156" i="2"/>
  <c r="BV148" i="2"/>
  <c r="BV140" i="2"/>
  <c r="BV132" i="2"/>
  <c r="BV124" i="2"/>
  <c r="BV116" i="2"/>
  <c r="BV108" i="2"/>
  <c r="BV100" i="2"/>
  <c r="BV92" i="2"/>
  <c r="BV84" i="2"/>
  <c r="BV76" i="2"/>
  <c r="BV68" i="2"/>
  <c r="BV60" i="2"/>
  <c r="BV52" i="2"/>
  <c r="BV44" i="2"/>
  <c r="BV36" i="2"/>
  <c r="BV28" i="2"/>
  <c r="BV20" i="2"/>
  <c r="BV12" i="2"/>
  <c r="BV4" i="2"/>
  <c r="BV579" i="2"/>
  <c r="BV571" i="2"/>
  <c r="BV563" i="2"/>
  <c r="BV555" i="2"/>
  <c r="BV547" i="2"/>
  <c r="BV539" i="2"/>
  <c r="BV531" i="2"/>
  <c r="BV523" i="2"/>
  <c r="BV515" i="2"/>
  <c r="BV507" i="2"/>
  <c r="BV499" i="2"/>
  <c r="BV491" i="2"/>
  <c r="BV483" i="2"/>
  <c r="BV475" i="2"/>
  <c r="BV467" i="2"/>
  <c r="BV459" i="2"/>
  <c r="BV451" i="2"/>
  <c r="BV443" i="2"/>
  <c r="BV435" i="2"/>
  <c r="BV427" i="2"/>
  <c r="BV419" i="2"/>
  <c r="BV411" i="2"/>
  <c r="BV403" i="2"/>
  <c r="BV395" i="2"/>
  <c r="BV387" i="2"/>
  <c r="BV379" i="2"/>
  <c r="BV371" i="2"/>
  <c r="BV363" i="2"/>
  <c r="BV355" i="2"/>
  <c r="BV347" i="2"/>
  <c r="BV339" i="2"/>
  <c r="BV331" i="2"/>
  <c r="BV323" i="2"/>
  <c r="BV315" i="2"/>
  <c r="BV307" i="2"/>
  <c r="BV299" i="2"/>
  <c r="BV291" i="2"/>
  <c r="BV283" i="2"/>
  <c r="BV275" i="2"/>
  <c r="BV267" i="2"/>
  <c r="BV251" i="2"/>
  <c r="BV243" i="2"/>
  <c r="BV235" i="2"/>
  <c r="BV227" i="2"/>
  <c r="BV219" i="2"/>
  <c r="BV211" i="2"/>
  <c r="BV203" i="2"/>
  <c r="BV195" i="2"/>
  <c r="BV187" i="2"/>
  <c r="BV179" i="2"/>
  <c r="BV171" i="2"/>
  <c r="BV163" i="2"/>
  <c r="BV155" i="2"/>
  <c r="BV147" i="2"/>
  <c r="BV139" i="2"/>
  <c r="BV131" i="2"/>
  <c r="BV123" i="2"/>
  <c r="BV115" i="2"/>
  <c r="BV107" i="2"/>
  <c r="BV99" i="2"/>
  <c r="BV91" i="2"/>
  <c r="BV83" i="2"/>
  <c r="BV75" i="2"/>
  <c r="BV67" i="2"/>
  <c r="BV59" i="2"/>
  <c r="BV51" i="2"/>
  <c r="BV43" i="2"/>
  <c r="BV35" i="2"/>
  <c r="BV27" i="2"/>
  <c r="BV19" i="2"/>
  <c r="BV11" i="2"/>
  <c r="BV130" i="2"/>
  <c r="BV122" i="2"/>
  <c r="BV114" i="2"/>
  <c r="BV106" i="2"/>
  <c r="BV98" i="2"/>
  <c r="BV90" i="2"/>
  <c r="BV82" i="2"/>
  <c r="BV74" i="2"/>
  <c r="BV66" i="2"/>
  <c r="BV58" i="2"/>
  <c r="BV50" i="2"/>
  <c r="BV42" i="2"/>
  <c r="BV34" i="2"/>
  <c r="BV26" i="2"/>
  <c r="BV18" i="2"/>
  <c r="BV10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<sst xmlns="http://schemas.openxmlformats.org/spreadsheetml/2006/main" count="19408" uniqueCount="2424">
  <si>
    <t>Quartal Label</t>
  </si>
  <si>
    <t>Ticker</t>
  </si>
  <si>
    <t>Name</t>
  </si>
  <si>
    <t>IBC Industry Name</t>
  </si>
  <si>
    <t>Currency</t>
  </si>
  <si>
    <t>1COVG.DE</t>
  </si>
  <si>
    <t>COVESTRO (XET)</t>
  </si>
  <si>
    <t>Basic Materials</t>
  </si>
  <si>
    <t>E</t>
  </si>
  <si>
    <t>1U1.DE</t>
  </si>
  <si>
    <t>1&amp;1 (XET)</t>
  </si>
  <si>
    <t>Telecommunications</t>
  </si>
  <si>
    <t>2HR.DE</t>
  </si>
  <si>
    <t>H &amp; R (XET)</t>
  </si>
  <si>
    <t>A2.MI</t>
  </si>
  <si>
    <t>A2A</t>
  </si>
  <si>
    <t>Utilities</t>
  </si>
  <si>
    <t>A3M.MC</t>
  </si>
  <si>
    <t>ATRESMEDIA CORP</t>
  </si>
  <si>
    <t>Consumer Discretionary</t>
  </si>
  <si>
    <t>AAGG.DE</t>
  </si>
  <si>
    <t>AUMANN (XET)</t>
  </si>
  <si>
    <t>Industrials</t>
  </si>
  <si>
    <t>AAK.ST</t>
  </si>
  <si>
    <t>AAK</t>
  </si>
  <si>
    <t>Consumer Staples</t>
  </si>
  <si>
    <t>SK</t>
  </si>
  <si>
    <t>AAL.L</t>
  </si>
  <si>
    <t>ANGLO AMERICAN</t>
  </si>
  <si>
    <t>£</t>
  </si>
  <si>
    <t>AALB.AS</t>
  </si>
  <si>
    <t>AALBERTS</t>
  </si>
  <si>
    <t>ABBN.S</t>
  </si>
  <si>
    <t>ABB LTD N</t>
  </si>
  <si>
    <t>SF</t>
  </si>
  <si>
    <t>ABDN.L</t>
  </si>
  <si>
    <t>ABRDN</t>
  </si>
  <si>
    <t>Financials</t>
  </si>
  <si>
    <t>ABF.L</t>
  </si>
  <si>
    <t>ASSOCIATED BRIT.FOODS</t>
  </si>
  <si>
    <t>ABI.BR</t>
  </si>
  <si>
    <t>ANHEUSER-BUSCH INBEV</t>
  </si>
  <si>
    <t>ABNd.AS</t>
  </si>
  <si>
    <t>ABN AMRO BANK</t>
  </si>
  <si>
    <t>ACBr.AT</t>
  </si>
  <si>
    <t>ALPHA SERVICES AND HOLDINGS</t>
  </si>
  <si>
    <t>ACCP.PA</t>
  </si>
  <si>
    <t>ACCOR</t>
  </si>
  <si>
    <t>ACE.MI</t>
  </si>
  <si>
    <t>ACEA</t>
  </si>
  <si>
    <t>ACKB.BR</t>
  </si>
  <si>
    <t>ACKERMANS &amp; VAN HAAREN</t>
  </si>
  <si>
    <t>ACPP.WA</t>
  </si>
  <si>
    <t>ASSECO POLAND</t>
  </si>
  <si>
    <t>Technology</t>
  </si>
  <si>
    <t>PZ</t>
  </si>
  <si>
    <t>ACR.OL</t>
  </si>
  <si>
    <t>AXACTOR ASA</t>
  </si>
  <si>
    <t>NK</t>
  </si>
  <si>
    <t>ACS.MC</t>
  </si>
  <si>
    <t>ACS ACTIV.CONSTR.Y SERV.</t>
  </si>
  <si>
    <t>ACSO.L</t>
  </si>
  <si>
    <t>ACCESSO TECHNOLOGY GROUP</t>
  </si>
  <si>
    <t>ACX.MC</t>
  </si>
  <si>
    <t>ACERINOX 'R'</t>
  </si>
  <si>
    <t>AD.AS</t>
  </si>
  <si>
    <t>KONINKLIJKE AHOLD DELHAIZE</t>
  </si>
  <si>
    <t>ADEN.S</t>
  </si>
  <si>
    <t>ADECCO GROUP</t>
  </si>
  <si>
    <t>ADJ.DE</t>
  </si>
  <si>
    <t>ADLER GROUP (XET)</t>
  </si>
  <si>
    <t>Real Estate</t>
  </si>
  <si>
    <t>ADML.L</t>
  </si>
  <si>
    <t>ADMIRAL GROUP</t>
  </si>
  <si>
    <t>ADP.PA</t>
  </si>
  <si>
    <t>ADP</t>
  </si>
  <si>
    <t>ADSGn.DE</t>
  </si>
  <si>
    <t>ADIDAS (XET)</t>
  </si>
  <si>
    <t>ADXN.S</t>
  </si>
  <si>
    <t>ADDEX THERAPEUTICS</t>
  </si>
  <si>
    <t>Health Care</t>
  </si>
  <si>
    <t>ADYEN.AS</t>
  </si>
  <si>
    <t>ADYEN</t>
  </si>
  <si>
    <t>AEGN.AS</t>
  </si>
  <si>
    <t>AEGON</t>
  </si>
  <si>
    <t>AENA.MC</t>
  </si>
  <si>
    <t>AENA SME</t>
  </si>
  <si>
    <t>AFXG.DE</t>
  </si>
  <si>
    <t>CARL ZEISS MEDITEC (XET)</t>
  </si>
  <si>
    <t>AGES.BR</t>
  </si>
  <si>
    <t>AGEAS (EX-FORTIS)</t>
  </si>
  <si>
    <t>AGFB.BR</t>
  </si>
  <si>
    <t>AGFA-GEVAERT</t>
  </si>
  <si>
    <t>AGNr.AT</t>
  </si>
  <si>
    <t>AEGEAN AIRLINES CR</t>
  </si>
  <si>
    <t>AGRP.L</t>
  </si>
  <si>
    <t>ASSURA</t>
  </si>
  <si>
    <t>AHT.L</t>
  </si>
  <si>
    <t>ASHTEAD GROUP</t>
  </si>
  <si>
    <t>AIBG.I</t>
  </si>
  <si>
    <t>AIB GROUP</t>
  </si>
  <si>
    <t>AIR.PA</t>
  </si>
  <si>
    <t>AIRBUS</t>
  </si>
  <si>
    <t>AIRF.PA</t>
  </si>
  <si>
    <t>AIR FRANCE-KLM</t>
  </si>
  <si>
    <t>AIRP.PA</t>
  </si>
  <si>
    <t>L AIR LQE.SC.ANYME. POUR L ETUDE ET L EPXTN.</t>
  </si>
  <si>
    <t>AIXGn.DE</t>
  </si>
  <si>
    <t>AIXTRON (XET)</t>
  </si>
  <si>
    <t>AKAST.OL</t>
  </si>
  <si>
    <t>AKASTOR</t>
  </si>
  <si>
    <t>Energy</t>
  </si>
  <si>
    <t>AKE.PA</t>
  </si>
  <si>
    <t>ARKEMA</t>
  </si>
  <si>
    <t>AKER.OL</t>
  </si>
  <si>
    <t>AKER</t>
  </si>
  <si>
    <t>AKRBP.OL</t>
  </si>
  <si>
    <t>AKER BP</t>
  </si>
  <si>
    <t>AKSOA.OL</t>
  </si>
  <si>
    <t>AKER SOLUTIONS</t>
  </si>
  <si>
    <t>AKW.PA</t>
  </si>
  <si>
    <t>AKWEL</t>
  </si>
  <si>
    <t>AKZO.AS</t>
  </si>
  <si>
    <t>AKZO NOBEL</t>
  </si>
  <si>
    <t>ALAPH.L</t>
  </si>
  <si>
    <t>ALLIANCE PHARMA</t>
  </si>
  <si>
    <t>ALB.MC</t>
  </si>
  <si>
    <t>CORPORACION FINCA.ALBA</t>
  </si>
  <si>
    <t>ALFA.ST</t>
  </si>
  <si>
    <t>ALFA LAVAL</t>
  </si>
  <si>
    <t>ALFAAL.L</t>
  </si>
  <si>
    <t>ALFA FINANCIAL SOFTWARE HOLDINGS(WI)</t>
  </si>
  <si>
    <t>ALIG.ST</t>
  </si>
  <si>
    <t>ALIMAK GROUP</t>
  </si>
  <si>
    <t>ALKb.CO</t>
  </si>
  <si>
    <t>ALK-ABELLO B</t>
  </si>
  <si>
    <t>DK</t>
  </si>
  <si>
    <t>ALLN.S</t>
  </si>
  <si>
    <t>ALLREAL HOLDING</t>
  </si>
  <si>
    <t>ALM.MC</t>
  </si>
  <si>
    <t>ALMIRALL</t>
  </si>
  <si>
    <t>ALMB.CO</t>
  </si>
  <si>
    <t>ALM BRAND</t>
  </si>
  <si>
    <t>ALRR.WA</t>
  </si>
  <si>
    <t>ALIOR BANK</t>
  </si>
  <si>
    <t>ALSO.PA</t>
  </si>
  <si>
    <t>ALSTOM</t>
  </si>
  <si>
    <t>ALVG.DE</t>
  </si>
  <si>
    <t>ALLIANZ (XET)</t>
  </si>
  <si>
    <t>AM.PA</t>
  </si>
  <si>
    <t>DASSAULT AVIATION</t>
  </si>
  <si>
    <t>AMA.MC</t>
  </si>
  <si>
    <t>AMADEUS IT GROUP</t>
  </si>
  <si>
    <t>AMBUb.CO</t>
  </si>
  <si>
    <t>AMBU B</t>
  </si>
  <si>
    <t>AMG.AS</t>
  </si>
  <si>
    <t>AMG CRITICAL MATERIALS</t>
  </si>
  <si>
    <t>AML.L</t>
  </si>
  <si>
    <t>ASTON MARTIN LAGONDA GLOBAL HOLDINGS</t>
  </si>
  <si>
    <t>AMPF.MI</t>
  </si>
  <si>
    <t>AMPLIFON</t>
  </si>
  <si>
    <t>AMS.S</t>
  </si>
  <si>
    <t>AMS-OSRAM AG</t>
  </si>
  <si>
    <t>AMSU.L</t>
  </si>
  <si>
    <t>ADVANCED MED.SLTN.GP.</t>
  </si>
  <si>
    <t>AMUN.PA</t>
  </si>
  <si>
    <t>AMUNDI (WI)</t>
  </si>
  <si>
    <t>ANA.MC</t>
  </si>
  <si>
    <t>ACCIONA</t>
  </si>
  <si>
    <t>ANDR.VI</t>
  </si>
  <si>
    <t>ANDRITZ</t>
  </si>
  <si>
    <t>ANIM.MI</t>
  </si>
  <si>
    <t>ANIMA HOLDING</t>
  </si>
  <si>
    <t>ANTO.L</t>
  </si>
  <si>
    <t>ANTOFAGASTA</t>
  </si>
  <si>
    <t>AO.L</t>
  </si>
  <si>
    <t>AO WORLD</t>
  </si>
  <si>
    <t>AOO.BR</t>
  </si>
  <si>
    <t>AEDIFICA</t>
  </si>
  <si>
    <t>AOXG.DE</t>
  </si>
  <si>
    <t>ALSTRIA OFFICE REIT(XET)</t>
  </si>
  <si>
    <t>APAM.AS</t>
  </si>
  <si>
    <t>APERAM</t>
  </si>
  <si>
    <t>APGN.S</t>
  </si>
  <si>
    <t>APG SGA</t>
  </si>
  <si>
    <t>APIA.L</t>
  </si>
  <si>
    <t>ABRDN PROPERTY INCOME TRUST</t>
  </si>
  <si>
    <t>ARGX.BR</t>
  </si>
  <si>
    <t>ARGENX</t>
  </si>
  <si>
    <t>ARJOb.ST</t>
  </si>
  <si>
    <t>ARJO B</t>
  </si>
  <si>
    <t>ARTG.DE</t>
  </si>
  <si>
    <t>BET AT HOME COM (XET)</t>
  </si>
  <si>
    <t>ARYN.S</t>
  </si>
  <si>
    <t>ARYZTA</t>
  </si>
  <si>
    <t>ASCI.MI</t>
  </si>
  <si>
    <t>ASCOPIAVE</t>
  </si>
  <si>
    <t>ASHM.L</t>
  </si>
  <si>
    <t>ASHMORE GROUP</t>
  </si>
  <si>
    <t>ASMI.AS</t>
  </si>
  <si>
    <t>ASM INTERNATIONAL</t>
  </si>
  <si>
    <t>ASML.AS</t>
  </si>
  <si>
    <t>ASML HOLDING</t>
  </si>
  <si>
    <t>ASOS.L</t>
  </si>
  <si>
    <t>ASOS</t>
  </si>
  <si>
    <t>ASRNL.AS</t>
  </si>
  <si>
    <t>ASR NEDERLAND</t>
  </si>
  <si>
    <t>ASSAb.ST</t>
  </si>
  <si>
    <t>ASSA ABLOY B</t>
  </si>
  <si>
    <t>ASY.PA</t>
  </si>
  <si>
    <t>ASSYSTEM</t>
  </si>
  <si>
    <t>AT1.DE</t>
  </si>
  <si>
    <t>AROUNDTOWN (XET)</t>
  </si>
  <si>
    <t>ATCOa.ST</t>
  </si>
  <si>
    <t>ATLAS COPCO A</t>
  </si>
  <si>
    <t>ATOS.PA</t>
  </si>
  <si>
    <t>ATOS</t>
  </si>
  <si>
    <t>ATSV.VI</t>
  </si>
  <si>
    <t>AT&amp;S AUSTRIA TECH.&amp;(WBO) SYSTEMTECH</t>
  </si>
  <si>
    <t>ATTP.WA</t>
  </si>
  <si>
    <t>GRUPA AZOTY</t>
  </si>
  <si>
    <t>AUBT.PA</t>
  </si>
  <si>
    <t>AUBAY</t>
  </si>
  <si>
    <t>AUDK.LU</t>
  </si>
  <si>
    <t>RTL GROUP (LUX)</t>
  </si>
  <si>
    <t>AUTOA.L</t>
  </si>
  <si>
    <t>AUTO TRADER GROUP</t>
  </si>
  <si>
    <t>AUTON.S</t>
  </si>
  <si>
    <t>AUTONEUM HOLDING</t>
  </si>
  <si>
    <t>AV.L</t>
  </si>
  <si>
    <t>AVIVA</t>
  </si>
  <si>
    <t>AVANZ.ST</t>
  </si>
  <si>
    <t>AVANZA BANK HOLDING</t>
  </si>
  <si>
    <t>AVOL.S</t>
  </si>
  <si>
    <t>AVOLTA AG</t>
  </si>
  <si>
    <t>AXAF.PA</t>
  </si>
  <si>
    <t>AXA</t>
  </si>
  <si>
    <t>AXFO.ST</t>
  </si>
  <si>
    <t>AXFOOD</t>
  </si>
  <si>
    <t>AYV.PA</t>
  </si>
  <si>
    <t>AYVENS</t>
  </si>
  <si>
    <t>AZMT.MI</t>
  </si>
  <si>
    <t>AZIMUT HOLDING</t>
  </si>
  <si>
    <t>AZN.L</t>
  </si>
  <si>
    <t>ASTRAZENECA</t>
  </si>
  <si>
    <t>B2I.OL</t>
  </si>
  <si>
    <t>B2 IMPACT</t>
  </si>
  <si>
    <t>B4B.DE</t>
  </si>
  <si>
    <t>METRO (XET)</t>
  </si>
  <si>
    <t>BAB.L</t>
  </si>
  <si>
    <t>BABCOCK INTERNATIONAL</t>
  </si>
  <si>
    <t>BABr.AT</t>
  </si>
  <si>
    <t>JUMBO</t>
  </si>
  <si>
    <t>BAER.S</t>
  </si>
  <si>
    <t>JULIUS BAER GRUPPE</t>
  </si>
  <si>
    <t>BAES.L</t>
  </si>
  <si>
    <t>BAE SYSTEMS</t>
  </si>
  <si>
    <t>BAG.L</t>
  </si>
  <si>
    <t>BARR (AG)</t>
  </si>
  <si>
    <t>BAKK.L</t>
  </si>
  <si>
    <t>BAKKAVOR GROUP</t>
  </si>
  <si>
    <t>BALDb.ST</t>
  </si>
  <si>
    <t>FASTIGHETS BALDER B</t>
  </si>
  <si>
    <t>BALF.L</t>
  </si>
  <si>
    <t>BALFOUR BEATTY</t>
  </si>
  <si>
    <t>BALN.S</t>
  </si>
  <si>
    <t>BALOISE HOLDING</t>
  </si>
  <si>
    <t>BAMI.MI</t>
  </si>
  <si>
    <t>BANCO BPM</t>
  </si>
  <si>
    <t>BAMN.AS</t>
  </si>
  <si>
    <t>BAM GROEP KON.</t>
  </si>
  <si>
    <t>BANB.S</t>
  </si>
  <si>
    <t>BACHEM HOLDING</t>
  </si>
  <si>
    <t>BAR.BR</t>
  </si>
  <si>
    <t>BARCO NEW</t>
  </si>
  <si>
    <t>BARC.L</t>
  </si>
  <si>
    <t>BARCLAYS</t>
  </si>
  <si>
    <t>BARN.S</t>
  </si>
  <si>
    <t>BARRY CALLEBAUT</t>
  </si>
  <si>
    <t>BASFn.DE</t>
  </si>
  <si>
    <t>BASF (XET)</t>
  </si>
  <si>
    <t>BATS.L</t>
  </si>
  <si>
    <t>BRITISH AMERICAN TOBACCO</t>
  </si>
  <si>
    <t>BAWG.VI</t>
  </si>
  <si>
    <t>BAWAG GROUP</t>
  </si>
  <si>
    <t>BAYGn.DE</t>
  </si>
  <si>
    <t>BAYER (XET)</t>
  </si>
  <si>
    <t>BBGIB.L</t>
  </si>
  <si>
    <t>BBGI GLOBAL INFRASTRUCTURE</t>
  </si>
  <si>
    <t>BBOXT.L</t>
  </si>
  <si>
    <t>TRITAX BIG BOX REIT</t>
  </si>
  <si>
    <t>BBVA.MC</t>
  </si>
  <si>
    <t>BBV.ARGENTARIA</t>
  </si>
  <si>
    <t>BC8G.DE</t>
  </si>
  <si>
    <t>BECHTLE (XET)</t>
  </si>
  <si>
    <t>BCP.LS</t>
  </si>
  <si>
    <t>BANCO COMR.PORTUGUES 'R'</t>
  </si>
  <si>
    <t>BCVN.S</t>
  </si>
  <si>
    <t>BC VAUD N</t>
  </si>
  <si>
    <t>BDTG.DE</t>
  </si>
  <si>
    <t>BERTRANDT (XET)</t>
  </si>
  <si>
    <t>BDXP.WA</t>
  </si>
  <si>
    <t>BUDIMEX</t>
  </si>
  <si>
    <t>BEAN.S</t>
  </si>
  <si>
    <t>BELIMO N</t>
  </si>
  <si>
    <t>BEIG.DE</t>
  </si>
  <si>
    <t>BEIERSDORF (XET)</t>
  </si>
  <si>
    <t>BEIJb.ST</t>
  </si>
  <si>
    <t>BEIJER REF B</t>
  </si>
  <si>
    <t>BEKB.BR</t>
  </si>
  <si>
    <t>BEKAERT (D)</t>
  </si>
  <si>
    <t>BERGb.ST</t>
  </si>
  <si>
    <t>BERGMAN &amp; BEVING B</t>
  </si>
  <si>
    <t>BESI.AS</t>
  </si>
  <si>
    <t>BE SEMICONDUCTOR INDUSTRIES</t>
  </si>
  <si>
    <t>BETSb.ST</t>
  </si>
  <si>
    <t>BETSSON B</t>
  </si>
  <si>
    <t>BEZG.L</t>
  </si>
  <si>
    <t>BEAZLEY</t>
  </si>
  <si>
    <t>BFF.MI</t>
  </si>
  <si>
    <t>BFF BANK</t>
  </si>
  <si>
    <t>BFIT.AS</t>
  </si>
  <si>
    <t>BASIC-FIT</t>
  </si>
  <si>
    <t>BFSA.DE</t>
  </si>
  <si>
    <t>BEFESA (XET)</t>
  </si>
  <si>
    <t>BGEO.L</t>
  </si>
  <si>
    <t>BANK OF GEORGIA GROUP</t>
  </si>
  <si>
    <t>BGN.MI</t>
  </si>
  <si>
    <t>BANCA GENERALI</t>
  </si>
  <si>
    <t>BHW.WA</t>
  </si>
  <si>
    <t>BANK HANDLOWY W WARSZAWIE</t>
  </si>
  <si>
    <t>BICP.PA</t>
  </si>
  <si>
    <t>BIC</t>
  </si>
  <si>
    <t>BILIa.ST</t>
  </si>
  <si>
    <t>BILIA A</t>
  </si>
  <si>
    <t>BILL.ST</t>
  </si>
  <si>
    <t>BILLERUD AKTIEBOLAG</t>
  </si>
  <si>
    <t>BIOG.DE</t>
  </si>
  <si>
    <t>BIOTEST (XET)</t>
  </si>
  <si>
    <t>BIOGb.ST</t>
  </si>
  <si>
    <t>BIOGAIA B</t>
  </si>
  <si>
    <t>BIOT.ST</t>
  </si>
  <si>
    <t>BIOTAGE</t>
  </si>
  <si>
    <t>BIOX.PA</t>
  </si>
  <si>
    <t>BIOMERIEUX</t>
  </si>
  <si>
    <t>BIRG.I</t>
  </si>
  <si>
    <t>BANK OF IRELAND GROUP</t>
  </si>
  <si>
    <t>BITI.PA</t>
  </si>
  <si>
    <t>ABC ARBITRAGE</t>
  </si>
  <si>
    <t>BKGH.L</t>
  </si>
  <si>
    <t>BERKELEY GROUP HOLDINGS (THE)</t>
  </si>
  <si>
    <t>BKOM.PR</t>
  </si>
  <si>
    <t>KOMERCNI BANKA</t>
  </si>
  <si>
    <t>CK</t>
  </si>
  <si>
    <t>BKT.MC</t>
  </si>
  <si>
    <t>BANKINTER 'R'</t>
  </si>
  <si>
    <t>BKWB.S</t>
  </si>
  <si>
    <t>BKW</t>
  </si>
  <si>
    <t>BLND.L</t>
  </si>
  <si>
    <t>BRITISH LAND</t>
  </si>
  <si>
    <t>BMEB.L</t>
  </si>
  <si>
    <t>B&amp;M EUROPEAN VAL.RET.</t>
  </si>
  <si>
    <t>BMED.MI</t>
  </si>
  <si>
    <t>BANCA MEDIOLANUM</t>
  </si>
  <si>
    <t>BMPS.MI</t>
  </si>
  <si>
    <t>BANCA MONTE DEI PASCHI</t>
  </si>
  <si>
    <t>BMWG.DE</t>
  </si>
  <si>
    <t>BMW (XET)</t>
  </si>
  <si>
    <t>BNPP.PA</t>
  </si>
  <si>
    <t>BNP PARIBAS</t>
  </si>
  <si>
    <t>BNRGn.DE</t>
  </si>
  <si>
    <t>BRENNTAG (XET)</t>
  </si>
  <si>
    <t>BNZL.L</t>
  </si>
  <si>
    <t>BUNZL</t>
  </si>
  <si>
    <t>BO.CO</t>
  </si>
  <si>
    <t>BANG AND OLUFSEN</t>
  </si>
  <si>
    <t>BOCH.CY</t>
  </si>
  <si>
    <t>BANK OF CYPRUS HOLDING</t>
  </si>
  <si>
    <t>BOGr.AT</t>
  </si>
  <si>
    <t>BANK OF GREECE</t>
  </si>
  <si>
    <t>BOL.ST</t>
  </si>
  <si>
    <t>BOLIDEN ORD SHS</t>
  </si>
  <si>
    <t>BOLL.PA</t>
  </si>
  <si>
    <t>BOLLORE</t>
  </si>
  <si>
    <t>BONAVb.ST</t>
  </si>
  <si>
    <t>BONAVA B</t>
  </si>
  <si>
    <t>BOND.PA</t>
  </si>
  <si>
    <t>BONDUELLE</t>
  </si>
  <si>
    <t>BOPr.AT</t>
  </si>
  <si>
    <t>PIRAEUS FINANCIAL HOLDINGS</t>
  </si>
  <si>
    <t>BOS.S</t>
  </si>
  <si>
    <t>BOSSARD 'B'</t>
  </si>
  <si>
    <t>BOSSn.DE</t>
  </si>
  <si>
    <t>BOSS (HUGO) (XET)</t>
  </si>
  <si>
    <t>BOUY.PA</t>
  </si>
  <si>
    <t>BOUYGUES</t>
  </si>
  <si>
    <t>BOY.L</t>
  </si>
  <si>
    <t>BODYCOTE</t>
  </si>
  <si>
    <t>BP.L</t>
  </si>
  <si>
    <t>BP</t>
  </si>
  <si>
    <t>BPOST.BR</t>
  </si>
  <si>
    <t>BPOST</t>
  </si>
  <si>
    <t>BPSI.MI</t>
  </si>
  <si>
    <t>BANCA PPO.DI SONDRIO</t>
  </si>
  <si>
    <t>BRAV.ST</t>
  </si>
  <si>
    <t>BRAVIDA HOLDING</t>
  </si>
  <si>
    <t>BRBI.MI</t>
  </si>
  <si>
    <t>FRENI BREMBO</t>
  </si>
  <si>
    <t>BRBY.L</t>
  </si>
  <si>
    <t>BURBERRY GROUP</t>
  </si>
  <si>
    <t>BRKN.S</t>
  </si>
  <si>
    <t>BURKHALTER N</t>
  </si>
  <si>
    <t>BRUN.AS</t>
  </si>
  <si>
    <t>BRUNEL INTL.</t>
  </si>
  <si>
    <t>BSLN.S</t>
  </si>
  <si>
    <t>BASILEA PHARMACEUTICA 'R'</t>
  </si>
  <si>
    <t>BSS.MI</t>
  </si>
  <si>
    <t>BIESSE</t>
  </si>
  <si>
    <t>BT.L</t>
  </si>
  <si>
    <t>BT GROUP</t>
  </si>
  <si>
    <t>BTRW.L</t>
  </si>
  <si>
    <t>BARRATT REDROW</t>
  </si>
  <si>
    <t>BURE.ST</t>
  </si>
  <si>
    <t>BURE EQUITY</t>
  </si>
  <si>
    <t>BURF.L</t>
  </si>
  <si>
    <t>BURFORD CAPITAL</t>
  </si>
  <si>
    <t>BVI.PA</t>
  </si>
  <si>
    <t>BUREAU VERITAS</t>
  </si>
  <si>
    <t>BWLPG.OL</t>
  </si>
  <si>
    <t>BW LPG</t>
  </si>
  <si>
    <t>BWNG.L</t>
  </si>
  <si>
    <t>BROWN GROUP</t>
  </si>
  <si>
    <t>BWY.L</t>
  </si>
  <si>
    <t>BELLWAY</t>
  </si>
  <si>
    <t>BYG.L</t>
  </si>
  <si>
    <t>BIG YELLOW GROUP</t>
  </si>
  <si>
    <t>BYWGnx.DE</t>
  </si>
  <si>
    <t>BAYWA (XET)</t>
  </si>
  <si>
    <t>BZU.MI</t>
  </si>
  <si>
    <t>BUZZI</t>
  </si>
  <si>
    <t>CABK.MC</t>
  </si>
  <si>
    <t>CAIXABANK</t>
  </si>
  <si>
    <t>CAGR.PA</t>
  </si>
  <si>
    <t>CREDIT AGRICOLE</t>
  </si>
  <si>
    <t>CAIV.VI</t>
  </si>
  <si>
    <t>CA IM.ANLAGEN</t>
  </si>
  <si>
    <t>CAML.L</t>
  </si>
  <si>
    <t>CENTRAL ASIA METALS</t>
  </si>
  <si>
    <t>CAMX.ST</t>
  </si>
  <si>
    <t>CAMURUS</t>
  </si>
  <si>
    <t>CAPP.PA</t>
  </si>
  <si>
    <t>CAPGEMINI</t>
  </si>
  <si>
    <t>CARDC.L</t>
  </si>
  <si>
    <t>CARD FACTORY</t>
  </si>
  <si>
    <t>CARLb.CO</t>
  </si>
  <si>
    <t>CARLSBERG B</t>
  </si>
  <si>
    <t>CARR.PA</t>
  </si>
  <si>
    <t>CARREFOUR</t>
  </si>
  <si>
    <t>CASP.PA</t>
  </si>
  <si>
    <t>CASINO GUICHARD-P</t>
  </si>
  <si>
    <t>CAST.ST</t>
  </si>
  <si>
    <t>CASTELLUM</t>
  </si>
  <si>
    <t>CATME.ST</t>
  </si>
  <si>
    <t>CATENA MEDIA</t>
  </si>
  <si>
    <t>CBKG.DE</t>
  </si>
  <si>
    <t>COMMERZBANK (XET)</t>
  </si>
  <si>
    <t>CBRO.L</t>
  </si>
  <si>
    <t>CLOSE BROTHERS GROUP</t>
  </si>
  <si>
    <t>CCAG.DE</t>
  </si>
  <si>
    <t>CORESTATE CAPITAL (XET) HLDG.</t>
  </si>
  <si>
    <t>CCC.L</t>
  </si>
  <si>
    <t>COMPUTACENTER</t>
  </si>
  <si>
    <t>CCCP.WA</t>
  </si>
  <si>
    <t>CCC</t>
  </si>
  <si>
    <t>CCH.L</t>
  </si>
  <si>
    <t>COCA-COLA HBC</t>
  </si>
  <si>
    <t>CCHE.PA</t>
  </si>
  <si>
    <t>SECHE ENVIRONNEMENT</t>
  </si>
  <si>
    <t>CCL.L</t>
  </si>
  <si>
    <t>CARNIVAL</t>
  </si>
  <si>
    <t>CDAF.PA</t>
  </si>
  <si>
    <t>COMPAGNIE DES ALPES</t>
  </si>
  <si>
    <t>CDR.WA</t>
  </si>
  <si>
    <t>CD PROJEKT</t>
  </si>
  <si>
    <t>CECG.DE</t>
  </si>
  <si>
    <t>CECONOMY (XET)</t>
  </si>
  <si>
    <t>CEMI.MI</t>
  </si>
  <si>
    <t>CEMENTIR HOLDING</t>
  </si>
  <si>
    <t>CEVI.ST</t>
  </si>
  <si>
    <t>CELLAVISION</t>
  </si>
  <si>
    <t>CEZP.PR</t>
  </si>
  <si>
    <t>CEZ</t>
  </si>
  <si>
    <t>CFEB.BR</t>
  </si>
  <si>
    <t>COMPAGNIE D ENTREPRISES CFE</t>
  </si>
  <si>
    <t>CFR.S</t>
  </si>
  <si>
    <t>RICHEMONT N</t>
  </si>
  <si>
    <t>CGCBV.HE</t>
  </si>
  <si>
    <t>CARGOTEC B</t>
  </si>
  <si>
    <t>CGEO.L</t>
  </si>
  <si>
    <t>GEORGIA CAPITAL</t>
  </si>
  <si>
    <t>CHBE.PA</t>
  </si>
  <si>
    <t>BENETEAU</t>
  </si>
  <si>
    <t>CHG.L</t>
  </si>
  <si>
    <t>CHEMRING GROUP</t>
  </si>
  <si>
    <t>CIEA.MC</t>
  </si>
  <si>
    <t>CIE AUTOMOTIVE</t>
  </si>
  <si>
    <t>CIRI.MI</t>
  </si>
  <si>
    <t>COMPAGNIE INDUSTRIALI RIUNITE SHS</t>
  </si>
  <si>
    <t>CITT.PA</t>
  </si>
  <si>
    <t>GROUPE CRIT</t>
  </si>
  <si>
    <t>CKN.L</t>
  </si>
  <si>
    <t>CLARKSON</t>
  </si>
  <si>
    <t>CLARI.PA</t>
  </si>
  <si>
    <t>CLARIANE</t>
  </si>
  <si>
    <t>CLASb.ST</t>
  </si>
  <si>
    <t>CLAS OHLSON B</t>
  </si>
  <si>
    <t>CLN.S</t>
  </si>
  <si>
    <t>CLARIANT</t>
  </si>
  <si>
    <t>CLNX.MC</t>
  </si>
  <si>
    <t>CELLNEX TELECOM</t>
  </si>
  <si>
    <t>CLOEb.ST</t>
  </si>
  <si>
    <t>CLOETTA B</t>
  </si>
  <si>
    <t>CLSH.L</t>
  </si>
  <si>
    <t>CLS HOLDINGS</t>
  </si>
  <si>
    <t>CMBN.S</t>
  </si>
  <si>
    <t>CEMBRA MONEY BANK N ORD</t>
  </si>
  <si>
    <t>CMBT.BR</t>
  </si>
  <si>
    <t>CMB TECH</t>
  </si>
  <si>
    <t>CMCX.L</t>
  </si>
  <si>
    <t>CMC MARKETS</t>
  </si>
  <si>
    <t>CNA.L</t>
  </si>
  <si>
    <t>CENTRICA</t>
  </si>
  <si>
    <t>CNE.L</t>
  </si>
  <si>
    <t>CAPRICORN ENERGY</t>
  </si>
  <si>
    <t>COA.L</t>
  </si>
  <si>
    <t>COATS GROUP</t>
  </si>
  <si>
    <t>COFB.BR</t>
  </si>
  <si>
    <t>COFINIMMO</t>
  </si>
  <si>
    <t>COKG.DE</t>
  </si>
  <si>
    <t>CANCOM (XET)</t>
  </si>
  <si>
    <t>COL.MC</t>
  </si>
  <si>
    <t>INMOBILIARIA COLONIAL</t>
  </si>
  <si>
    <t>COLOb.CO</t>
  </si>
  <si>
    <t>COLOPLAST B</t>
  </si>
  <si>
    <t>COLR.BR</t>
  </si>
  <si>
    <t>COLRUYT GROUP</t>
  </si>
  <si>
    <t>CONG.DE</t>
  </si>
  <si>
    <t>CONTINENTAL (XET)</t>
  </si>
  <si>
    <t>COP1n.DE</t>
  </si>
  <si>
    <t>COMPUGROUP MEDICAL (XET) N</t>
  </si>
  <si>
    <t>COPN.S</t>
  </si>
  <si>
    <t>COSMO PHARMACEUTICALS</t>
  </si>
  <si>
    <t>CORA.LS</t>
  </si>
  <si>
    <t>CORTICEIRA AMORIM</t>
  </si>
  <si>
    <t>CORB.AS</t>
  </si>
  <si>
    <t>CORBION NV C</t>
  </si>
  <si>
    <t>COSG.L</t>
  </si>
  <si>
    <t>COSTAIN GROUP</t>
  </si>
  <si>
    <t>COTNE.S</t>
  </si>
  <si>
    <t>COMET HOLDINGS 'R'</t>
  </si>
  <si>
    <t>CPG.L</t>
  </si>
  <si>
    <t>COMPASS GROUP</t>
  </si>
  <si>
    <t>CPI.L</t>
  </si>
  <si>
    <t>CAPITA</t>
  </si>
  <si>
    <t>CPPG.L</t>
  </si>
  <si>
    <t>CPPGROUP</t>
  </si>
  <si>
    <t>CPRI.MI</t>
  </si>
  <si>
    <t>DAVIDE CAMPARI MILANO</t>
  </si>
  <si>
    <t>CPS.WA</t>
  </si>
  <si>
    <t>CYFROWY POLSAT</t>
  </si>
  <si>
    <t>CRDA.L</t>
  </si>
  <si>
    <t>CRODA INTERNATIONAL</t>
  </si>
  <si>
    <t>CRDI.MI</t>
  </si>
  <si>
    <t>UNICREDIT</t>
  </si>
  <si>
    <t>CRIP.PA</t>
  </si>
  <si>
    <t>CHARGEURS</t>
  </si>
  <si>
    <t>CRN.L</t>
  </si>
  <si>
    <t>CAIRN HOMES</t>
  </si>
  <si>
    <t>CRST.L</t>
  </si>
  <si>
    <t>CREST NICHOLSON HOLDINGS</t>
  </si>
  <si>
    <t>CTEC.L</t>
  </si>
  <si>
    <t>CONVATEC GROUP</t>
  </si>
  <si>
    <t>CTNGk.F</t>
  </si>
  <si>
    <t>CENTROTHERM PHTO.</t>
  </si>
  <si>
    <t>CTT.LS</t>
  </si>
  <si>
    <t>CTT CORREIOS DE PORTUGAL</t>
  </si>
  <si>
    <t>CTTS.ST</t>
  </si>
  <si>
    <t>CTT SYSTEMS</t>
  </si>
  <si>
    <t>CTY1S.HE</t>
  </si>
  <si>
    <t>CITYCON</t>
  </si>
  <si>
    <t>CURY.L</t>
  </si>
  <si>
    <t>CURRYS</t>
  </si>
  <si>
    <t>CVO.PA</t>
  </si>
  <si>
    <t>COVIVIO</t>
  </si>
  <si>
    <t>CWCG.DE</t>
  </si>
  <si>
    <t>CEWE COLOR HOLDING (XET)</t>
  </si>
  <si>
    <t>CWK.L</t>
  </si>
  <si>
    <t>CRANSWICK</t>
  </si>
  <si>
    <t>DAL.MI</t>
  </si>
  <si>
    <t>DATALOGIC</t>
  </si>
  <si>
    <t>DANO.PA</t>
  </si>
  <si>
    <t>DANONE</t>
  </si>
  <si>
    <t>DANSKE.CO</t>
  </si>
  <si>
    <t>DANSKE BANK</t>
  </si>
  <si>
    <t>DAST.PA</t>
  </si>
  <si>
    <t>DASSAULT SYSTEMES</t>
  </si>
  <si>
    <t>DB1Gn.DE</t>
  </si>
  <si>
    <t>DEUTSCHE BOERSE (XET)</t>
  </si>
  <si>
    <t>DBANn.DE</t>
  </si>
  <si>
    <t>DEUTSCHE BET. (XET)</t>
  </si>
  <si>
    <t>DBG.PA</t>
  </si>
  <si>
    <t>DERICHEBOURG</t>
  </si>
  <si>
    <t>DBKGn.DE</t>
  </si>
  <si>
    <t>DEUTSCHE BANK (XET)</t>
  </si>
  <si>
    <t>DCC.L</t>
  </si>
  <si>
    <t>DCC</t>
  </si>
  <si>
    <t>DEHr.AT</t>
  </si>
  <si>
    <t>PUBLIC POWER</t>
  </si>
  <si>
    <t>DEMANT.CO</t>
  </si>
  <si>
    <t>DEMANT</t>
  </si>
  <si>
    <t>DEQGn.DE</t>
  </si>
  <si>
    <t>DEUTSCHE EUROSHOP (XET)</t>
  </si>
  <si>
    <t>DFDS.CO</t>
  </si>
  <si>
    <t>DFDS</t>
  </si>
  <si>
    <t>DFSD.L</t>
  </si>
  <si>
    <t>DFS FURNITURE</t>
  </si>
  <si>
    <t>DGE.L</t>
  </si>
  <si>
    <t>DIAGEO</t>
  </si>
  <si>
    <t>DHER.DE</t>
  </si>
  <si>
    <t>DELIVERY HERO (XET)</t>
  </si>
  <si>
    <t>DHG.I</t>
  </si>
  <si>
    <t>DALATA HOTEL GROUP</t>
  </si>
  <si>
    <t>DHLn.DE</t>
  </si>
  <si>
    <t>DEUTSCHE POST (XET)</t>
  </si>
  <si>
    <t>DIAS.MI</t>
  </si>
  <si>
    <t>DIASORIN</t>
  </si>
  <si>
    <t>DIDA.MC</t>
  </si>
  <si>
    <t>DISB.INTNAC.DE AMEN.</t>
  </si>
  <si>
    <t>DIOR.PA</t>
  </si>
  <si>
    <t>CHRISTIAN DIOR</t>
  </si>
  <si>
    <t>DKSH.S</t>
  </si>
  <si>
    <t>DKSH HOLDING</t>
  </si>
  <si>
    <t>DLAR.L</t>
  </si>
  <si>
    <t>DE LA RUE ORD</t>
  </si>
  <si>
    <t>DLG.MI</t>
  </si>
  <si>
    <t>DE LONGHI</t>
  </si>
  <si>
    <t>DLGD.L</t>
  </si>
  <si>
    <t>DIRECT LINE IN.GROUP</t>
  </si>
  <si>
    <t>DLN.L</t>
  </si>
  <si>
    <t>DERWENT LONDON</t>
  </si>
  <si>
    <t>DNB.OL</t>
  </si>
  <si>
    <t>DNB BANK</t>
  </si>
  <si>
    <t>DNLM.L</t>
  </si>
  <si>
    <t>DUNELM GROUP</t>
  </si>
  <si>
    <t>DNO.OL</t>
  </si>
  <si>
    <t>DNO</t>
  </si>
  <si>
    <t>DNORD.CO</t>
  </si>
  <si>
    <t>DMPKBT.NORDEN</t>
  </si>
  <si>
    <t>DNP.WA</t>
  </si>
  <si>
    <t>DINO POLSKA SA</t>
  </si>
  <si>
    <t>DOCM.S</t>
  </si>
  <si>
    <t>DOCMORRIS AG</t>
  </si>
  <si>
    <t>DOKA.S</t>
  </si>
  <si>
    <t>DORMA KABA HOLD</t>
  </si>
  <si>
    <t>DOM.L</t>
  </si>
  <si>
    <t>DOMINO'S PIZZA GROUP</t>
  </si>
  <si>
    <t>DOMETIC.ST</t>
  </si>
  <si>
    <t>DOMETIC GROUP</t>
  </si>
  <si>
    <t>DOVA.MI</t>
  </si>
  <si>
    <t>DOVALUE</t>
  </si>
  <si>
    <t>DPLM.L</t>
  </si>
  <si>
    <t>DIPLOMA</t>
  </si>
  <si>
    <t>DRWG.DE</t>
  </si>
  <si>
    <t>DRAEGERWERK (XET)</t>
  </si>
  <si>
    <t>DRX.L</t>
  </si>
  <si>
    <t>DRAX GROUP</t>
  </si>
  <si>
    <t>DSV.CO</t>
  </si>
  <si>
    <t>DSV</t>
  </si>
  <si>
    <t>DTEGn.DE</t>
  </si>
  <si>
    <t>DEUTSCHE TELEKOM (XET)</t>
  </si>
  <si>
    <t>DUEG.DE</t>
  </si>
  <si>
    <t>D RR (XET)</t>
  </si>
  <si>
    <t>DUST.ST</t>
  </si>
  <si>
    <t>DUSTIN GROUP</t>
  </si>
  <si>
    <t>DWNG.DE</t>
  </si>
  <si>
    <t>DEUTSCHE WOHNEN (XET) BR.SHS.</t>
  </si>
  <si>
    <t>EBRO.MC</t>
  </si>
  <si>
    <t>EBRO FOODS</t>
  </si>
  <si>
    <t>ECMPA.AS</t>
  </si>
  <si>
    <t>EUROCOMMERCIAL PROPERTIES</t>
  </si>
  <si>
    <t>ECNL.MI</t>
  </si>
  <si>
    <t>AQUAFIL</t>
  </si>
  <si>
    <t>ECONB.BR</t>
  </si>
  <si>
    <t>ECONOCOM GROUP</t>
  </si>
  <si>
    <t>ECORE.L</t>
  </si>
  <si>
    <t>ECORA RESOURCES</t>
  </si>
  <si>
    <t>ECVG.DE</t>
  </si>
  <si>
    <t>ENCAVIS</t>
  </si>
  <si>
    <t>ED4.DE</t>
  </si>
  <si>
    <t>EDAG ENGINEERING (XET) GP.</t>
  </si>
  <si>
    <t>EDEN.PA</t>
  </si>
  <si>
    <t>EDENRED</t>
  </si>
  <si>
    <t>EDNn.MI</t>
  </si>
  <si>
    <t>EDISON RSP</t>
  </si>
  <si>
    <t>EDP.LS</t>
  </si>
  <si>
    <t>EDP ENERGIAS DE PORTUGAL</t>
  </si>
  <si>
    <t>EDPR.LS</t>
  </si>
  <si>
    <t>EDP RENOVAVEIS</t>
  </si>
  <si>
    <t>EFGN.S</t>
  </si>
  <si>
    <t>EFG INTERNATIONAL N</t>
  </si>
  <si>
    <t>EKTAb.ST</t>
  </si>
  <si>
    <t>ELEKTA B</t>
  </si>
  <si>
    <t>ELANb.ST</t>
  </si>
  <si>
    <t>ELANDERS B</t>
  </si>
  <si>
    <t>ELE.MC</t>
  </si>
  <si>
    <t>ENDESA</t>
  </si>
  <si>
    <t>ELI.BR</t>
  </si>
  <si>
    <t>ELIA GROUP</t>
  </si>
  <si>
    <t>ELIOR.PA</t>
  </si>
  <si>
    <t>ELIOR GROUP</t>
  </si>
  <si>
    <t>ELIS.PA</t>
  </si>
  <si>
    <t>ELIS</t>
  </si>
  <si>
    <t>ELISA.HE</t>
  </si>
  <si>
    <t>ELISA</t>
  </si>
  <si>
    <t>ELM.L</t>
  </si>
  <si>
    <t>ELEMENTIS</t>
  </si>
  <si>
    <t>ELTEL.ST</t>
  </si>
  <si>
    <t>ELTEL</t>
  </si>
  <si>
    <t>ELUXb.ST</t>
  </si>
  <si>
    <t>ELECTROLUX B</t>
  </si>
  <si>
    <t>EMBI.MI</t>
  </si>
  <si>
    <t>CREDITO EMILIANO</t>
  </si>
  <si>
    <t>EMEIS.PA</t>
  </si>
  <si>
    <t>EMEIS</t>
  </si>
  <si>
    <t>EMG.L</t>
  </si>
  <si>
    <t>MAN GROUP</t>
  </si>
  <si>
    <t>EMII.MI</t>
  </si>
  <si>
    <t>BPER BANCA</t>
  </si>
  <si>
    <t>EMMN.S</t>
  </si>
  <si>
    <t>EMMI AG</t>
  </si>
  <si>
    <t>EMSN.S</t>
  </si>
  <si>
    <t>EMS-CHEMIE 'N'</t>
  </si>
  <si>
    <t>ENAE.WA</t>
  </si>
  <si>
    <t>ENEA</t>
  </si>
  <si>
    <t>ENAG.MC</t>
  </si>
  <si>
    <t>ENAGAS</t>
  </si>
  <si>
    <t>ENAV.MI</t>
  </si>
  <si>
    <t>ENAV</t>
  </si>
  <si>
    <t>ENEI.MI</t>
  </si>
  <si>
    <t>ENEL</t>
  </si>
  <si>
    <t>ENGIE.PA</t>
  </si>
  <si>
    <t>ENGIE</t>
  </si>
  <si>
    <t>ENGP.WA</t>
  </si>
  <si>
    <t>ENERGA</t>
  </si>
  <si>
    <t>ENI.MI</t>
  </si>
  <si>
    <t>ENI</t>
  </si>
  <si>
    <t>ENOG.L</t>
  </si>
  <si>
    <t>ENERGEAN</t>
  </si>
  <si>
    <t>ENQ.L</t>
  </si>
  <si>
    <t>ENQUEST</t>
  </si>
  <si>
    <t>ENRO.ST</t>
  </si>
  <si>
    <t>ENIRO GROUP</t>
  </si>
  <si>
    <t>ENT.L</t>
  </si>
  <si>
    <t>ENTAIN</t>
  </si>
  <si>
    <t>ENTRA.OL</t>
  </si>
  <si>
    <t>ENTRA</t>
  </si>
  <si>
    <t>ENX.PA</t>
  </si>
  <si>
    <t>EURONEXT</t>
  </si>
  <si>
    <t>EONGn.DE</t>
  </si>
  <si>
    <t>E ON N (XET)</t>
  </si>
  <si>
    <t>EPIRa.ST</t>
  </si>
  <si>
    <t>EPIROC A</t>
  </si>
  <si>
    <t>EQNR.OL</t>
  </si>
  <si>
    <t>EQUINOR</t>
  </si>
  <si>
    <t>ERG.MI</t>
  </si>
  <si>
    <t>ERG</t>
  </si>
  <si>
    <t>ERICb.ST</t>
  </si>
  <si>
    <t>ERICSSON B</t>
  </si>
  <si>
    <t>ERMT.PA</t>
  </si>
  <si>
    <t>ERAMET</t>
  </si>
  <si>
    <t>ERST.VI</t>
  </si>
  <si>
    <t>ERSTE GROUP BANK</t>
  </si>
  <si>
    <t>ESLX.PA</t>
  </si>
  <si>
    <t>ESSILORLUXOTTICA</t>
  </si>
  <si>
    <t>ESNT.L</t>
  </si>
  <si>
    <t>ESSENTRA</t>
  </si>
  <si>
    <t>ESP.L</t>
  </si>
  <si>
    <t>EMPIRIC STUDENT PROPERTY</t>
  </si>
  <si>
    <t>ESSITYb.ST</t>
  </si>
  <si>
    <t>ESSITY B</t>
  </si>
  <si>
    <t>ETL.PA</t>
  </si>
  <si>
    <t>EUTELSAT COMMUNICATIONS</t>
  </si>
  <si>
    <t>EUFI.PA</t>
  </si>
  <si>
    <t>EUROFINS SCIEN.</t>
  </si>
  <si>
    <t>EUR.WA</t>
  </si>
  <si>
    <t>EUROCASH</t>
  </si>
  <si>
    <t>EURA.PA</t>
  </si>
  <si>
    <t>EURAZEO</t>
  </si>
  <si>
    <t>EURBr.AT</t>
  </si>
  <si>
    <t>EUROBANK HOLDINGS</t>
  </si>
  <si>
    <t>EVDG.DE</t>
  </si>
  <si>
    <t>CTS EVENTIM (XET)</t>
  </si>
  <si>
    <t>EVKn.DE</t>
  </si>
  <si>
    <t>EVONIK INDUSTRIES (XET)</t>
  </si>
  <si>
    <t>EVNV.VI</t>
  </si>
  <si>
    <t>EVN</t>
  </si>
  <si>
    <t>EVOG.ST</t>
  </si>
  <si>
    <t>EVOLUTION</t>
  </si>
  <si>
    <t>EVOK.L</t>
  </si>
  <si>
    <t>EVOKE</t>
  </si>
  <si>
    <t>EVTG.DE</t>
  </si>
  <si>
    <t>EVOTEC (XET)</t>
  </si>
  <si>
    <t>EXCr.AT</t>
  </si>
  <si>
    <t>HELLENIC EXCHANGES HDG.</t>
  </si>
  <si>
    <t>EXHO.PA</t>
  </si>
  <si>
    <t>SODEXO</t>
  </si>
  <si>
    <t>EXMR.BR</t>
  </si>
  <si>
    <t>EXMAR</t>
  </si>
  <si>
    <t>EXPN.L</t>
  </si>
  <si>
    <t>EXPERIAN</t>
  </si>
  <si>
    <t>EZJ.L</t>
  </si>
  <si>
    <t>EASYJET</t>
  </si>
  <si>
    <t>FABG.ST</t>
  </si>
  <si>
    <t>FABEGE</t>
  </si>
  <si>
    <t>FAE.MC</t>
  </si>
  <si>
    <t>FAES FARMA</t>
  </si>
  <si>
    <t>FAGRO.BR</t>
  </si>
  <si>
    <t>FAGRON</t>
  </si>
  <si>
    <t>FBK.MI</t>
  </si>
  <si>
    <t>FINECOBANK SPA</t>
  </si>
  <si>
    <t>FCC.MC</t>
  </si>
  <si>
    <t>FOMENTO CONSTR.Y CNTR.</t>
  </si>
  <si>
    <t>FCH.L</t>
  </si>
  <si>
    <t>FUNDING CIRCLE HOLDINGS</t>
  </si>
  <si>
    <t>FCT.MI</t>
  </si>
  <si>
    <t>FINCANTIERI</t>
  </si>
  <si>
    <t>FDM.L</t>
  </si>
  <si>
    <t>FDM GROUP</t>
  </si>
  <si>
    <t>FDPF.L</t>
  </si>
  <si>
    <t>FD TECHNOLOGIES</t>
  </si>
  <si>
    <t>FER.MC</t>
  </si>
  <si>
    <t>FERROVIAL</t>
  </si>
  <si>
    <t>FEVR.L</t>
  </si>
  <si>
    <t>FEVERTREE DRINKS</t>
  </si>
  <si>
    <t>FFARM.AS</t>
  </si>
  <si>
    <t>FORFARMERS</t>
  </si>
  <si>
    <t>FGP.L</t>
  </si>
  <si>
    <t>FIRST GROUP</t>
  </si>
  <si>
    <t>FHZN.S</t>
  </si>
  <si>
    <t>FLUGHAFEN ZURICH</t>
  </si>
  <si>
    <t>FIA1S.HE</t>
  </si>
  <si>
    <t>FINNAIR</t>
  </si>
  <si>
    <t>FIEG.DE</t>
  </si>
  <si>
    <t>FIELMANN GROUP (XET)</t>
  </si>
  <si>
    <t>FILA.MI</t>
  </si>
  <si>
    <t>FILA</t>
  </si>
  <si>
    <t>FINGb.ST</t>
  </si>
  <si>
    <t>FINGERPRINT CARDS B</t>
  </si>
  <si>
    <t>FLNG.OL</t>
  </si>
  <si>
    <t>FLEX LNG</t>
  </si>
  <si>
    <t>FLOW.AS</t>
  </si>
  <si>
    <t>FLOW TRADERS</t>
  </si>
  <si>
    <t>FLS.CO</t>
  </si>
  <si>
    <t>FLSMIDTH AND B</t>
  </si>
  <si>
    <t>FMEG.DE</t>
  </si>
  <si>
    <t>FRESENIUS MED.CARE (XET)</t>
  </si>
  <si>
    <t>FNAC.PA</t>
  </si>
  <si>
    <t>FNAC DARTY</t>
  </si>
  <si>
    <t>FNOX.ST</t>
  </si>
  <si>
    <t>FORTNOX AB</t>
  </si>
  <si>
    <t>FNTGn.DE</t>
  </si>
  <si>
    <t>FREENET (XET)</t>
  </si>
  <si>
    <t>FORN.S</t>
  </si>
  <si>
    <t>FORBO HDG.</t>
  </si>
  <si>
    <t>FORT.L</t>
  </si>
  <si>
    <t>FORTERRA</t>
  </si>
  <si>
    <t>FORTUM.HE</t>
  </si>
  <si>
    <t>FORTUM</t>
  </si>
  <si>
    <t>FOUG.PA</t>
  </si>
  <si>
    <t>EIFFAGE</t>
  </si>
  <si>
    <t>FOUR.L</t>
  </si>
  <si>
    <t>4IMPRINT GROUP</t>
  </si>
  <si>
    <t>FPE3_p.DE</t>
  </si>
  <si>
    <t>FUCHS PREF. (XET)</t>
  </si>
  <si>
    <t>FRAG.DE</t>
  </si>
  <si>
    <t>FRAPORT (XET)</t>
  </si>
  <si>
    <t>FRAS.L</t>
  </si>
  <si>
    <t>FRASERS GROUP</t>
  </si>
  <si>
    <t>FREG.DE</t>
  </si>
  <si>
    <t>FRESENIUS (XET)</t>
  </si>
  <si>
    <t>FRES.L</t>
  </si>
  <si>
    <t>FRESNILLO</t>
  </si>
  <si>
    <t>FRVIA.PA</t>
  </si>
  <si>
    <t>FORVIA</t>
  </si>
  <si>
    <t>FSJ.L</t>
  </si>
  <si>
    <t>FISHER(JAMES)&amp; SONS</t>
  </si>
  <si>
    <t>FTKn.DE</t>
  </si>
  <si>
    <t>FLATEXDEGIRO N (XET)</t>
  </si>
  <si>
    <t>FTON.S</t>
  </si>
  <si>
    <t>FEINTOOL</t>
  </si>
  <si>
    <t>FUGR.AS</t>
  </si>
  <si>
    <t>FUGRO C</t>
  </si>
  <si>
    <t>FXPO.L</t>
  </si>
  <si>
    <t>FERREXPO</t>
  </si>
  <si>
    <t>G1AG.DE</t>
  </si>
  <si>
    <t>GEA GROUP (XET)</t>
  </si>
  <si>
    <t>G24n.DE</t>
  </si>
  <si>
    <t>SCOUT24 (XET)</t>
  </si>
  <si>
    <t>G2MNO.OL</t>
  </si>
  <si>
    <t>GENTOO MEDIA</t>
  </si>
  <si>
    <t>GALE.S</t>
  </si>
  <si>
    <t>GALENICA SANTE</t>
  </si>
  <si>
    <t>GALP.LS</t>
  </si>
  <si>
    <t>GALP ENERGIA SGPS B</t>
  </si>
  <si>
    <t>GAMH.S</t>
  </si>
  <si>
    <t>GAM HOLDING</t>
  </si>
  <si>
    <t>GASI.MI</t>
  </si>
  <si>
    <t>GENERALI</t>
  </si>
  <si>
    <t>GBFG.DE</t>
  </si>
  <si>
    <t>BILFINGER BERGER (XET)</t>
  </si>
  <si>
    <t>GBLB.BR</t>
  </si>
  <si>
    <t>GBL NEW</t>
  </si>
  <si>
    <t>GCC.L</t>
  </si>
  <si>
    <t>C&amp;C GROUP</t>
  </si>
  <si>
    <t>GCO.MC</t>
  </si>
  <si>
    <t>GRUPO CATALANA OCCIDENTE</t>
  </si>
  <si>
    <t>GDRB.BU</t>
  </si>
  <si>
    <t>RICHTER GEDEON</t>
  </si>
  <si>
    <t>HF</t>
  </si>
  <si>
    <t>GEBN.S</t>
  </si>
  <si>
    <t>GEBERIT 'R'</t>
  </si>
  <si>
    <t>GEMD.L</t>
  </si>
  <si>
    <t>GEM DIAMONDS (DI)</t>
  </si>
  <si>
    <t>GENG.L</t>
  </si>
  <si>
    <t>GENUIT GROUP</t>
  </si>
  <si>
    <t>GENL.L</t>
  </si>
  <si>
    <t>GENEL ENERGY</t>
  </si>
  <si>
    <t>GEO.MI</t>
  </si>
  <si>
    <t>GEOX</t>
  </si>
  <si>
    <t>GEST.MC</t>
  </si>
  <si>
    <t>GESTAMP AUTOMOCION</t>
  </si>
  <si>
    <t>GETIb.ST</t>
  </si>
  <si>
    <t>GETINGE B</t>
  </si>
  <si>
    <t>GETP.PA</t>
  </si>
  <si>
    <t>GETLINK</t>
  </si>
  <si>
    <t>GF.S</t>
  </si>
  <si>
    <t>GEORG FISCHER</t>
  </si>
  <si>
    <t>GFCP.PA</t>
  </si>
  <si>
    <t>GECINA</t>
  </si>
  <si>
    <t>GFRD.L</t>
  </si>
  <si>
    <t>GALLIFORD TRY</t>
  </si>
  <si>
    <t>GFTG.DE</t>
  </si>
  <si>
    <t>GFT TECHNOLOGIES (XET)</t>
  </si>
  <si>
    <t>GFTU_u.L</t>
  </si>
  <si>
    <t>GRAFTON GROUP</t>
  </si>
  <si>
    <t>GILG.DE</t>
  </si>
  <si>
    <t>DMG MORI (XET)</t>
  </si>
  <si>
    <t>GIVN.S</t>
  </si>
  <si>
    <t>GIVAUDAN 'N'</t>
  </si>
  <si>
    <t>GJFG.OL</t>
  </si>
  <si>
    <t>GJENSIDIGE FORSIKRING</t>
  </si>
  <si>
    <t>GL9.I</t>
  </si>
  <si>
    <t>GLANBIA</t>
  </si>
  <si>
    <t>GLEN.L</t>
  </si>
  <si>
    <t>GLENCORE</t>
  </si>
  <si>
    <t>GLJn.DE</t>
  </si>
  <si>
    <t>GRENKE N (XET)</t>
  </si>
  <si>
    <t>GLPG.AS</t>
  </si>
  <si>
    <t>GALAPAGOS</t>
  </si>
  <si>
    <t>GLTN.PA</t>
  </si>
  <si>
    <t>GL EVENTS</t>
  </si>
  <si>
    <t>GLV.I</t>
  </si>
  <si>
    <t>GLENVEAGH PROPERTIES</t>
  </si>
  <si>
    <t>GMAB.CO</t>
  </si>
  <si>
    <t>GENMAB</t>
  </si>
  <si>
    <t>GN.CO</t>
  </si>
  <si>
    <t>GN STORE NORD</t>
  </si>
  <si>
    <t>GNC.L</t>
  </si>
  <si>
    <t>GREENCORE GROUP</t>
  </si>
  <si>
    <t>GNS.L</t>
  </si>
  <si>
    <t>GENUS</t>
  </si>
  <si>
    <t>GPEG.L</t>
  </si>
  <si>
    <t>GREAT PORTLAND ESTATES</t>
  </si>
  <si>
    <t>GPW.WA</t>
  </si>
  <si>
    <t>WARSAW STOCK EXCHANGE</t>
  </si>
  <si>
    <t>GRANG.ST</t>
  </si>
  <si>
    <t>GRANGES</t>
  </si>
  <si>
    <t>GRBT.PA</t>
  </si>
  <si>
    <t>GUERBET</t>
  </si>
  <si>
    <t>GRG.L</t>
  </si>
  <si>
    <t>GREGGS</t>
  </si>
  <si>
    <t>GRI.L</t>
  </si>
  <si>
    <t>GRAINGER</t>
  </si>
  <si>
    <t>GRLS.MC</t>
  </si>
  <si>
    <t>GRIFOLS ORD CL A</t>
  </si>
  <si>
    <t>GSFG.OL</t>
  </si>
  <si>
    <t>GRIEG SEAFOOD</t>
  </si>
  <si>
    <t>GSK.L</t>
  </si>
  <si>
    <t>GLAXOSMITHKLINE</t>
  </si>
  <si>
    <t>GTCP.WA</t>
  </si>
  <si>
    <t>GLOBE TRADE CENTRE</t>
  </si>
  <si>
    <t>GTN.WA</t>
  </si>
  <si>
    <t>GETIN HOLDING</t>
  </si>
  <si>
    <t>GTT.PA</t>
  </si>
  <si>
    <t>GTT</t>
  </si>
  <si>
    <t>GURN.S</t>
  </si>
  <si>
    <t>GURIT HOLDING 'B'</t>
  </si>
  <si>
    <t>GXIG.DE</t>
  </si>
  <si>
    <t>GERRESHEIMER (XET)</t>
  </si>
  <si>
    <t>GYC.DE</t>
  </si>
  <si>
    <t>GRAND CITY PROPS. (XET)</t>
  </si>
  <si>
    <t>HAYS.L</t>
  </si>
  <si>
    <t>HAYS</t>
  </si>
  <si>
    <t>HBR.L</t>
  </si>
  <si>
    <t>HARBOUR ENERGY</t>
  </si>
  <si>
    <t>HDDG.DE</t>
  </si>
  <si>
    <t>HEIDELBERGER (XET) DRUCKMASCHINEN</t>
  </si>
  <si>
    <t>HEAD.L</t>
  </si>
  <si>
    <t>HEADLAM GROUP</t>
  </si>
  <si>
    <t>HEIG.DE</t>
  </si>
  <si>
    <t>HEIDELBERG (XET) MATERIALS</t>
  </si>
  <si>
    <t>HEIN.AS</t>
  </si>
  <si>
    <t>HEINEKEN</t>
  </si>
  <si>
    <t>HEIO.AS</t>
  </si>
  <si>
    <t>HEINEKEN HOLDING</t>
  </si>
  <si>
    <t>HELN.S</t>
  </si>
  <si>
    <t>HELVETIA HOLDING N</t>
  </si>
  <si>
    <t>HELr.AT</t>
  </si>
  <si>
    <t>ELLAKTOR</t>
  </si>
  <si>
    <t>HEPr.AT</t>
  </si>
  <si>
    <t>HELLENIQ ENERGY HOLDINGS</t>
  </si>
  <si>
    <t>HEXAb.ST</t>
  </si>
  <si>
    <t>HEXAGON B</t>
  </si>
  <si>
    <t>HFD.L</t>
  </si>
  <si>
    <t>HALFORDS GROUP</t>
  </si>
  <si>
    <t>HFG.L</t>
  </si>
  <si>
    <t>HILTON FOOD GROUP</t>
  </si>
  <si>
    <t>HFGG.DE</t>
  </si>
  <si>
    <t>HELLOFRESH (XET)</t>
  </si>
  <si>
    <t>HHFGn.DE</t>
  </si>
  <si>
    <t>HAMBURGER HAFEN UND(XET) LOGISTIK</t>
  </si>
  <si>
    <t>HIK.L</t>
  </si>
  <si>
    <t>HIKMA PHARMACEUTICALS</t>
  </si>
  <si>
    <t>HILS.L</t>
  </si>
  <si>
    <t>HILL AND SMITH</t>
  </si>
  <si>
    <t>HLAG.DE</t>
  </si>
  <si>
    <t>HAPAG LLOYD (XET)</t>
  </si>
  <si>
    <t>HLCL.L</t>
  </si>
  <si>
    <t>HELICAL REIT</t>
  </si>
  <si>
    <t>HLE.DE</t>
  </si>
  <si>
    <t>HELLA GMBH &amp; KGAA</t>
  </si>
  <si>
    <t>HLMA.L</t>
  </si>
  <si>
    <t>HALMA</t>
  </si>
  <si>
    <t>HMb.ST</t>
  </si>
  <si>
    <t>HENNES &amp; MAURITZ B</t>
  </si>
  <si>
    <t>HMSO.L</t>
  </si>
  <si>
    <t>HAMMERSON</t>
  </si>
  <si>
    <t>HNKG_p.DE</t>
  </si>
  <si>
    <t>HENKEL PREF. (XET)</t>
  </si>
  <si>
    <t>HNRGn.DE</t>
  </si>
  <si>
    <t>HANNOVER RUECK (XET)</t>
  </si>
  <si>
    <t>HNSA.ST</t>
  </si>
  <si>
    <t>HANSA BIOPHARMA</t>
  </si>
  <si>
    <t>HOCM.L</t>
  </si>
  <si>
    <t>HOCHSCHILD MINING</t>
  </si>
  <si>
    <t>HOFI.ST</t>
  </si>
  <si>
    <t>HOIST FINANCE</t>
  </si>
  <si>
    <t>HOLMb.ST</t>
  </si>
  <si>
    <t>HOLMEN B</t>
  </si>
  <si>
    <t>HOLN.S</t>
  </si>
  <si>
    <t>HOLCIM</t>
  </si>
  <si>
    <t>HOTG.DE</t>
  </si>
  <si>
    <t>HOCHTIEF (XET)</t>
  </si>
  <si>
    <t>HPOLb.ST</t>
  </si>
  <si>
    <t>HEXPOL B</t>
  </si>
  <si>
    <t>HRA.MI</t>
  </si>
  <si>
    <t>HERA</t>
  </si>
  <si>
    <t>HRGV.L</t>
  </si>
  <si>
    <t>HARGREAVES LANSDOWN</t>
  </si>
  <si>
    <t>HRMr.AT</t>
  </si>
  <si>
    <t>GEK TERNA</t>
  </si>
  <si>
    <t>HRMS.PA</t>
  </si>
  <si>
    <t>HERMES INTL.</t>
  </si>
  <si>
    <t>HSBA.L</t>
  </si>
  <si>
    <t>HSBC HOLDINGS</t>
  </si>
  <si>
    <t>HSX.L</t>
  </si>
  <si>
    <t>HISCOX DI</t>
  </si>
  <si>
    <t>HTG.L</t>
  </si>
  <si>
    <t>HUNTING</t>
  </si>
  <si>
    <t>HUBN.S</t>
  </si>
  <si>
    <t>HUBER+SUHNER 'R'</t>
  </si>
  <si>
    <t>HUFVa.ST</t>
  </si>
  <si>
    <t>HUFVUDSTADEN A</t>
  </si>
  <si>
    <t>HUH1V.HE</t>
  </si>
  <si>
    <t>HUHTAMAKI</t>
  </si>
  <si>
    <t>HUMAN.ST</t>
  </si>
  <si>
    <t>HUMANA</t>
  </si>
  <si>
    <t>HUSQb.ST</t>
  </si>
  <si>
    <t>HUSQVARNA B</t>
  </si>
  <si>
    <t>HWDN.L</t>
  </si>
  <si>
    <t>HOWDEN JOINERY GP.</t>
  </si>
  <si>
    <t>HWG.L</t>
  </si>
  <si>
    <t>HARWORTH GROUP</t>
  </si>
  <si>
    <t>HYQGn.DE</t>
  </si>
  <si>
    <t>HYPOPORT FINANCE (XET)</t>
  </si>
  <si>
    <t>IBAB.BR</t>
  </si>
  <si>
    <t>ION BEAM APPLICATIONS</t>
  </si>
  <si>
    <t>IBE.MC</t>
  </si>
  <si>
    <t>IBERDROLA</t>
  </si>
  <si>
    <t>IBST.L</t>
  </si>
  <si>
    <t>IBSTOCK</t>
  </si>
  <si>
    <t>ICAD.PA</t>
  </si>
  <si>
    <t>ICADE REIT</t>
  </si>
  <si>
    <t>ICAG.L</t>
  </si>
  <si>
    <t>INTL.CONS.AIRL.GP.</t>
  </si>
  <si>
    <t>ICGIN.L</t>
  </si>
  <si>
    <t>INTERMEDIATE CAPITAL GP.</t>
  </si>
  <si>
    <t>IDIA.S</t>
  </si>
  <si>
    <t>IDORSIA LIMITED</t>
  </si>
  <si>
    <t>IDLA.PA</t>
  </si>
  <si>
    <t>ID LOGISTICS GROUP</t>
  </si>
  <si>
    <t>IDR.MC</t>
  </si>
  <si>
    <t>INDRA SISTEMAS</t>
  </si>
  <si>
    <t>IDSI.L</t>
  </si>
  <si>
    <t>INTERNATIONAL DISTRIBUTION SERVICES</t>
  </si>
  <si>
    <t>IETB.BR</t>
  </si>
  <si>
    <t>D IETEREN GROUP</t>
  </si>
  <si>
    <t>IFXGn.DE</t>
  </si>
  <si>
    <t>INFINEON TECHS. (XET)</t>
  </si>
  <si>
    <t>IG.MI</t>
  </si>
  <si>
    <t>ITALGAS</t>
  </si>
  <si>
    <t>IGG.L</t>
  </si>
  <si>
    <t>IG GROUP HOLDINGS</t>
  </si>
  <si>
    <t>IHG.L</t>
  </si>
  <si>
    <t>ICTL.HTLS.GP.</t>
  </si>
  <si>
    <t>IHPI.L</t>
  </si>
  <si>
    <t>INTEGRAFIN HOLDINGS</t>
  </si>
  <si>
    <t>III.L</t>
  </si>
  <si>
    <t>3I GROUP</t>
  </si>
  <si>
    <t>IMB.L</t>
  </si>
  <si>
    <t>IMPERIAL BRANDS</t>
  </si>
  <si>
    <t>IMCD.AS</t>
  </si>
  <si>
    <t>IMCD GROUP</t>
  </si>
  <si>
    <t>IMFI.VI</t>
  </si>
  <si>
    <t>IMMOFINANZ</t>
  </si>
  <si>
    <t>IMI.L</t>
  </si>
  <si>
    <t>IMI</t>
  </si>
  <si>
    <t>IMPN.S</t>
  </si>
  <si>
    <t>IMPLENIA 'R'</t>
  </si>
  <si>
    <t>IMTP.PA</t>
  </si>
  <si>
    <t>IMERYS</t>
  </si>
  <si>
    <t>INCH.L</t>
  </si>
  <si>
    <t>INCHCAPE</t>
  </si>
  <si>
    <t>INDT.ST</t>
  </si>
  <si>
    <t>INDUTRADE</t>
  </si>
  <si>
    <t>INDUa.ST</t>
  </si>
  <si>
    <t>INDUSTRIVARDEN A</t>
  </si>
  <si>
    <t>INDV.L</t>
  </si>
  <si>
    <t>INDIVIOR</t>
  </si>
  <si>
    <t>INF.L</t>
  </si>
  <si>
    <t>INFORMA</t>
  </si>
  <si>
    <t>INGA.AS</t>
  </si>
  <si>
    <t>ING GROEP</t>
  </si>
  <si>
    <t>INGP.WA</t>
  </si>
  <si>
    <t>ING BANK SLASKI</t>
  </si>
  <si>
    <t>INHG.DE</t>
  </si>
  <si>
    <t>INDUS HOLDING (XET)</t>
  </si>
  <si>
    <t>INRN.S</t>
  </si>
  <si>
    <t>INTERROLL</t>
  </si>
  <si>
    <t>INRr.AT</t>
  </si>
  <si>
    <t>INTRACOM HOLDINGS</t>
  </si>
  <si>
    <t>INTRUM.ST</t>
  </si>
  <si>
    <t>INTRUM</t>
  </si>
  <si>
    <t>INVEb.ST</t>
  </si>
  <si>
    <t>INVESTOR B</t>
  </si>
  <si>
    <t>INVP.L</t>
  </si>
  <si>
    <t>INVESTEC</t>
  </si>
  <si>
    <t>INWI.ST</t>
  </si>
  <si>
    <t>INWIDO</t>
  </si>
  <si>
    <t>INWT.MI</t>
  </si>
  <si>
    <t>INFRASTRUTTURE WIRELESS ITALIANE SPA NPV</t>
  </si>
  <si>
    <t>IPF.L</t>
  </si>
  <si>
    <t>INTERNATIONAL PSNL.FIN.</t>
  </si>
  <si>
    <t>IPH.PA</t>
  </si>
  <si>
    <t>INNATE PHARMA</t>
  </si>
  <si>
    <t>IPN.PA</t>
  </si>
  <si>
    <t>IPSEN</t>
  </si>
  <si>
    <t>IPO.L</t>
  </si>
  <si>
    <t>IP GROUP</t>
  </si>
  <si>
    <t>IPX.L</t>
  </si>
  <si>
    <t>IMPAX ASTMGMT.GROUP</t>
  </si>
  <si>
    <t>IREE.MI</t>
  </si>
  <si>
    <t>IREN</t>
  </si>
  <si>
    <t>IREN.S</t>
  </si>
  <si>
    <t>INVESTIS HOLDING</t>
  </si>
  <si>
    <t>IRES.I</t>
  </si>
  <si>
    <t>IRISH RESD.PPTYS REIT</t>
  </si>
  <si>
    <t>ISN.S</t>
  </si>
  <si>
    <t>INTERSHOP N</t>
  </si>
  <si>
    <t>ISOS.PA</t>
  </si>
  <si>
    <t>IPSOS</t>
  </si>
  <si>
    <t>ISP.MI</t>
  </si>
  <si>
    <t>INTESA SANPAOLO</t>
  </si>
  <si>
    <t>ISS.CO</t>
  </si>
  <si>
    <t>ISS</t>
  </si>
  <si>
    <t>ITMI.MI</t>
  </si>
  <si>
    <t>ITALMOBILIARE</t>
  </si>
  <si>
    <t>ITPG.MI</t>
  </si>
  <si>
    <t>INTERPUMP GROUP</t>
  </si>
  <si>
    <t>ITRK.L</t>
  </si>
  <si>
    <t>INTERTEK GROUP</t>
  </si>
  <si>
    <t>ITV.L</t>
  </si>
  <si>
    <t>ITV</t>
  </si>
  <si>
    <t>ITX.MC</t>
  </si>
  <si>
    <t>INDITEX</t>
  </si>
  <si>
    <t>IWG.L</t>
  </si>
  <si>
    <t>INTERNATIONAL WORKPLACE GROUP</t>
  </si>
  <si>
    <t>JCDX.PA</t>
  </si>
  <si>
    <t>JCDECAUX</t>
  </si>
  <si>
    <t>JCQ.PA</t>
  </si>
  <si>
    <t>JACQUET METALS</t>
  </si>
  <si>
    <t>JD.L</t>
  </si>
  <si>
    <t>JD SPORTS FASHION</t>
  </si>
  <si>
    <t>JDW.L</t>
  </si>
  <si>
    <t>WETHERSPOON (JD)</t>
  </si>
  <si>
    <t>JM.ST</t>
  </si>
  <si>
    <t>JM</t>
  </si>
  <si>
    <t>JMAT.L</t>
  </si>
  <si>
    <t>JOHNSON MATTHEY</t>
  </si>
  <si>
    <t>JMT.LS</t>
  </si>
  <si>
    <t>JERONIMO MARTINS</t>
  </si>
  <si>
    <t>JST.DE</t>
  </si>
  <si>
    <t>JOST WERKE (XET)</t>
  </si>
  <si>
    <t>JSW.WA</t>
  </si>
  <si>
    <t>JASTRZEBSKA SPOLKA WEGLOWA</t>
  </si>
  <si>
    <t>JUNG_p.DE</t>
  </si>
  <si>
    <t>JUNGHEINRICH PFS. (XET)</t>
  </si>
  <si>
    <t>JUP.L</t>
  </si>
  <si>
    <t>JUPITER FUND MANAGEMENT</t>
  </si>
  <si>
    <t>JUSTJ.L</t>
  </si>
  <si>
    <t>JUST GROUP</t>
  </si>
  <si>
    <t>JUVE.MI</t>
  </si>
  <si>
    <t>JUVENTUS FOOTBALL CLUB</t>
  </si>
  <si>
    <t>JYSK.CO</t>
  </si>
  <si>
    <t>JYSKE BANK</t>
  </si>
  <si>
    <t>KAMBI.ST</t>
  </si>
  <si>
    <t>KAMBI GROUP LTD.SHARES</t>
  </si>
  <si>
    <t>KARN.S</t>
  </si>
  <si>
    <t>KARDEX HOLDING AG</t>
  </si>
  <si>
    <t>KBC.BR</t>
  </si>
  <si>
    <t>KBC GROUP</t>
  </si>
  <si>
    <t>KBCA.BR</t>
  </si>
  <si>
    <t>KBC ANCORA</t>
  </si>
  <si>
    <t>KBX.DE</t>
  </si>
  <si>
    <t>KNORR BREMSE (XET)</t>
  </si>
  <si>
    <t>KCOGn.DE</t>
  </si>
  <si>
    <t>KLOECKNER &amp; CO (XET)</t>
  </si>
  <si>
    <t>KCRA.HE</t>
  </si>
  <si>
    <t>KONECRANES</t>
  </si>
  <si>
    <t>KEMIRA.HE</t>
  </si>
  <si>
    <t>KEMIRA</t>
  </si>
  <si>
    <t>KER.WA</t>
  </si>
  <si>
    <t>KERNEL HOLDING</t>
  </si>
  <si>
    <t>KESKOB.HE</t>
  </si>
  <si>
    <t>KESKO B</t>
  </si>
  <si>
    <t>KGF.L</t>
  </si>
  <si>
    <t>KINGFISHER</t>
  </si>
  <si>
    <t>KGH.WA</t>
  </si>
  <si>
    <t>KGHM</t>
  </si>
  <si>
    <t>KGX.DE</t>
  </si>
  <si>
    <t>KION GROUP (XET)</t>
  </si>
  <si>
    <t>KIE.L</t>
  </si>
  <si>
    <t>KIER GROUP</t>
  </si>
  <si>
    <t>KINVb.ST</t>
  </si>
  <si>
    <t>KINNEVIK B</t>
  </si>
  <si>
    <t>KIPO.BR</t>
  </si>
  <si>
    <t>KINEPOLIS GROUP</t>
  </si>
  <si>
    <t>KLR.L</t>
  </si>
  <si>
    <t>KELLER</t>
  </si>
  <si>
    <t>KMR.L</t>
  </si>
  <si>
    <t>KENMARE RESOURCES</t>
  </si>
  <si>
    <t>KNEBV.HE</t>
  </si>
  <si>
    <t>KONE B</t>
  </si>
  <si>
    <t>KNIN.S</t>
  </si>
  <si>
    <t>KUEHNE UND NAGEL INTERNATIONAL</t>
  </si>
  <si>
    <t>KNOS.L</t>
  </si>
  <si>
    <t>KAINOS GROUP</t>
  </si>
  <si>
    <t>KOMN.S</t>
  </si>
  <si>
    <t>KOMAX</t>
  </si>
  <si>
    <t>KP2.L</t>
  </si>
  <si>
    <t>KORE POTASH</t>
  </si>
  <si>
    <t>KPN.AS</t>
  </si>
  <si>
    <t>KPN KON</t>
  </si>
  <si>
    <t>KRKG.LJ</t>
  </si>
  <si>
    <t>KRKA</t>
  </si>
  <si>
    <t>KRNG.DE</t>
  </si>
  <si>
    <t>KRONES (XET)</t>
  </si>
  <si>
    <t>KRU.WA</t>
  </si>
  <si>
    <t>KRUK</t>
  </si>
  <si>
    <t>KSP.I</t>
  </si>
  <si>
    <t>KINGSPAN GROUP</t>
  </si>
  <si>
    <t>KTN.DE</t>
  </si>
  <si>
    <t>KONTRON (XET)</t>
  </si>
  <si>
    <t>KUD.S</t>
  </si>
  <si>
    <t>KUDELSKI 'B'</t>
  </si>
  <si>
    <t>KYGa.I</t>
  </si>
  <si>
    <t>KERRY GROUP 'A'</t>
  </si>
  <si>
    <t>LAEP.PA</t>
  </si>
  <si>
    <t>LATECOERE</t>
  </si>
  <si>
    <t>LAGA.PA</t>
  </si>
  <si>
    <t>LAGARDERE GROUPE</t>
  </si>
  <si>
    <t>LAND.L</t>
  </si>
  <si>
    <t>LAND SECURITIES GROUP</t>
  </si>
  <si>
    <t>LDOF.MI</t>
  </si>
  <si>
    <t>LEONARDO</t>
  </si>
  <si>
    <t>LEGD.PA</t>
  </si>
  <si>
    <t>LEGRAND</t>
  </si>
  <si>
    <t>LEGn.DE</t>
  </si>
  <si>
    <t>LEG IMMOBILIEN (XET)</t>
  </si>
  <si>
    <t>LEHN.S</t>
  </si>
  <si>
    <t>LEM 'R'</t>
  </si>
  <si>
    <t>LENV.VI</t>
  </si>
  <si>
    <t>LENZING</t>
  </si>
  <si>
    <t>LEON.S</t>
  </si>
  <si>
    <t>LEONTEQ</t>
  </si>
  <si>
    <t>LGEN.L</t>
  </si>
  <si>
    <t>LEGAL &amp; GENERAL</t>
  </si>
  <si>
    <t>LHAG.DE</t>
  </si>
  <si>
    <t>DEUTSCHE LUFTHANSA (XET)</t>
  </si>
  <si>
    <t>LIAB.ST</t>
  </si>
  <si>
    <t>LINDAB INTERNATIONAL</t>
  </si>
  <si>
    <t>LIGHT.AS</t>
  </si>
  <si>
    <t>SIGNIFY</t>
  </si>
  <si>
    <t>LISN.S</t>
  </si>
  <si>
    <t>CHOCOLADEFABRIKEN LINDT &amp; SPRUENGLI</t>
  </si>
  <si>
    <t>LLOY.L</t>
  </si>
  <si>
    <t>LLOYDS BANKING GROUP</t>
  </si>
  <si>
    <t>LMDr.AT</t>
  </si>
  <si>
    <t>LAMDA DEVELOPMENT</t>
  </si>
  <si>
    <t>LMPL.L</t>
  </si>
  <si>
    <t>LONDONMETRIC PROPERTY</t>
  </si>
  <si>
    <t>LNA.PA</t>
  </si>
  <si>
    <t>LNA SANTE</t>
  </si>
  <si>
    <t>LNSX.F</t>
  </si>
  <si>
    <t>ALLANE</t>
  </si>
  <si>
    <t>LOCAL.PA</t>
  </si>
  <si>
    <t>SOLOCAL GROUP</t>
  </si>
  <si>
    <t>LOG.MC</t>
  </si>
  <si>
    <t>LOGISTA HOLD</t>
  </si>
  <si>
    <t>LOGN.S</t>
  </si>
  <si>
    <t>LOGITECH 'R'</t>
  </si>
  <si>
    <t>LOIM.PA</t>
  </si>
  <si>
    <t>KLEPIERRE REIT</t>
  </si>
  <si>
    <t>LONN.S</t>
  </si>
  <si>
    <t>LONZA GROUP</t>
  </si>
  <si>
    <t>LOOMIS.ST</t>
  </si>
  <si>
    <t>LOOMIS B</t>
  </si>
  <si>
    <t>LPPP.WA</t>
  </si>
  <si>
    <t>LPP</t>
  </si>
  <si>
    <t>LRE.L</t>
  </si>
  <si>
    <t>LANCASHIRE HOLDINGS</t>
  </si>
  <si>
    <t>LRES.MC</t>
  </si>
  <si>
    <t>LAR ESPANA RLST.SOCIMI</t>
  </si>
  <si>
    <t>LSEG.L</t>
  </si>
  <si>
    <t>LONDON STOCK EXCHANGE GROUP</t>
  </si>
  <si>
    <t>LSG.OL</t>
  </si>
  <si>
    <t>LEROY SEAFOOD GROUP</t>
  </si>
  <si>
    <t>LTEN.PA</t>
  </si>
  <si>
    <t>ALTEN</t>
  </si>
  <si>
    <t>LTGL.L</t>
  </si>
  <si>
    <t>LEARNING TECHS.GP.</t>
  </si>
  <si>
    <t>LUNDb.ST</t>
  </si>
  <si>
    <t>LUNDBERGFORETAGEN B</t>
  </si>
  <si>
    <t>LVMH.PA</t>
  </si>
  <si>
    <t>LVMH</t>
  </si>
  <si>
    <t>LWDB.L</t>
  </si>
  <si>
    <t>LAW DEBENTURE</t>
  </si>
  <si>
    <t>LXSG.DE</t>
  </si>
  <si>
    <t>LANXESS (XET)</t>
  </si>
  <si>
    <t>MAB.L</t>
  </si>
  <si>
    <t>MITCHELLS &amp; BUTLERS</t>
  </si>
  <si>
    <t>MAERSKb.CO</t>
  </si>
  <si>
    <t>A P MOLLER MAERSK B</t>
  </si>
  <si>
    <t>MANP.PA</t>
  </si>
  <si>
    <t>MANITOU</t>
  </si>
  <si>
    <t>MAP.MC</t>
  </si>
  <si>
    <t>MAPFRE</t>
  </si>
  <si>
    <t>MARS.L</t>
  </si>
  <si>
    <t>MARSTON'S</t>
  </si>
  <si>
    <t>MAUP.PA</t>
  </si>
  <si>
    <t>MAUREL ET PROM</t>
  </si>
  <si>
    <t>MBBG.DE</t>
  </si>
  <si>
    <t>MBB (XET)</t>
  </si>
  <si>
    <t>MBGn.DE</t>
  </si>
  <si>
    <t>MERCEDES-BENZ GROUP(XET) N</t>
  </si>
  <si>
    <t>MBK.WA</t>
  </si>
  <si>
    <t>MBANK</t>
  </si>
  <si>
    <t>MBTN.S</t>
  </si>
  <si>
    <t>MEYER BURGER N</t>
  </si>
  <si>
    <t>MCB.L</t>
  </si>
  <si>
    <t>MCBRIDE</t>
  </si>
  <si>
    <t>MCG.L</t>
  </si>
  <si>
    <t>MOBICO GROUP</t>
  </si>
  <si>
    <t>MDBI.MI</t>
  </si>
  <si>
    <t>MEDIOBANCA BC.FIN</t>
  </si>
  <si>
    <t>MDF.MC</t>
  </si>
  <si>
    <t>DURO FELGUERA</t>
  </si>
  <si>
    <t>MEDA.S</t>
  </si>
  <si>
    <t>MEDARTIS HOLDING</t>
  </si>
  <si>
    <t>MEKO.ST</t>
  </si>
  <si>
    <t>MEKO</t>
  </si>
  <si>
    <t>METN.S</t>
  </si>
  <si>
    <t>METALL ZUG</t>
  </si>
  <si>
    <t>METSB.HE</t>
  </si>
  <si>
    <t>METSA BOARD B</t>
  </si>
  <si>
    <t>METSO.HE</t>
  </si>
  <si>
    <t>METSO CORPORATION</t>
  </si>
  <si>
    <t>MFEB.MI</t>
  </si>
  <si>
    <t>MFE B</t>
  </si>
  <si>
    <t>MGAMM.L</t>
  </si>
  <si>
    <t>MORGAN ADVANCED MRA.</t>
  </si>
  <si>
    <t>MGNS.L</t>
  </si>
  <si>
    <t>MORGAN SINDALL GROUP</t>
  </si>
  <si>
    <t>MICP.PA</t>
  </si>
  <si>
    <t>MICHELIN</t>
  </si>
  <si>
    <t>MILP.WA</t>
  </si>
  <si>
    <t>BANK MILLENNIUM</t>
  </si>
  <si>
    <t>MING.OL</t>
  </si>
  <si>
    <t>SPAREBANK 1 SMN ORDS</t>
  </si>
  <si>
    <t>MKS.L</t>
  </si>
  <si>
    <t>MARKS &amp; SPENCER GROUP</t>
  </si>
  <si>
    <t>MLPG.DE</t>
  </si>
  <si>
    <t>MLP (XET)</t>
  </si>
  <si>
    <t>MLXS.BR</t>
  </si>
  <si>
    <t>MELEXIS</t>
  </si>
  <si>
    <t>MMKV.VI</t>
  </si>
  <si>
    <t>MAYR-MELNHOF KARTON</t>
  </si>
  <si>
    <t>MMTP.PA</t>
  </si>
  <si>
    <t>M6-METROPOLE TV</t>
  </si>
  <si>
    <t>MNDI.L</t>
  </si>
  <si>
    <t>MONDI</t>
  </si>
  <si>
    <t>MOBN.S</t>
  </si>
  <si>
    <t>MOBIMO HOLDING</t>
  </si>
  <si>
    <t>MOED.MI</t>
  </si>
  <si>
    <t>ARNOLDO MONDADORI EDI.</t>
  </si>
  <si>
    <t>MOL.MI</t>
  </si>
  <si>
    <t>MOLTIPLY GROUP</t>
  </si>
  <si>
    <t>MOLB.BU</t>
  </si>
  <si>
    <t>MOL MAGYAR OLAJ-ES GAZIPARI</t>
  </si>
  <si>
    <t>MOLN.S</t>
  </si>
  <si>
    <t>MOLECULAR PARTNERS</t>
  </si>
  <si>
    <t>MONC.MI</t>
  </si>
  <si>
    <t>MONCLER</t>
  </si>
  <si>
    <t>MONET.PR</t>
  </si>
  <si>
    <t>MONETA MONEY BANK</t>
  </si>
  <si>
    <t>MONY.L</t>
  </si>
  <si>
    <t>MONY GROUP</t>
  </si>
  <si>
    <t>MORr.AT</t>
  </si>
  <si>
    <t>MOTOR OIL</t>
  </si>
  <si>
    <t>MOTA.LS</t>
  </si>
  <si>
    <t>MOTA ENGIL SGPS</t>
  </si>
  <si>
    <t>MOWI.OL</t>
  </si>
  <si>
    <t>MOWI</t>
  </si>
  <si>
    <t>MOZN.S</t>
  </si>
  <si>
    <t>MOBILEZONE HOLDING</t>
  </si>
  <si>
    <t>MRCG.DE</t>
  </si>
  <si>
    <t>MERCK KGAA (XET)</t>
  </si>
  <si>
    <t>MRFr.AT</t>
  </si>
  <si>
    <t>MIG HOLIDINGS</t>
  </si>
  <si>
    <t>MRL.MC</t>
  </si>
  <si>
    <t>MERLIN PROPERTIES REIT</t>
  </si>
  <si>
    <t>MRLM.L</t>
  </si>
  <si>
    <t>MARLOWE</t>
  </si>
  <si>
    <t>MRON.L</t>
  </si>
  <si>
    <t>MELROSE INDUSTRIES</t>
  </si>
  <si>
    <t>MSLH.L</t>
  </si>
  <si>
    <t>MARSHALLS</t>
  </si>
  <si>
    <t>MT.AS</t>
  </si>
  <si>
    <t>ARCELORMITTAL</t>
  </si>
  <si>
    <t>MTC.L</t>
  </si>
  <si>
    <t>MOTHERCARE</t>
  </si>
  <si>
    <t>MTCM.MI</t>
  </si>
  <si>
    <t>MARIE</t>
  </si>
  <si>
    <t>MTEL.BU</t>
  </si>
  <si>
    <t>MAGYAR TKOM.TELECOM.</t>
  </si>
  <si>
    <t>MTGb.ST</t>
  </si>
  <si>
    <t>MODERN TIMES GROUP MTG B</t>
  </si>
  <si>
    <t>MTO.L</t>
  </si>
  <si>
    <t>MITIE GROUP</t>
  </si>
  <si>
    <t>MTRO.L</t>
  </si>
  <si>
    <t>METRO BANK HOLDINGS</t>
  </si>
  <si>
    <t>MTRS.ST</t>
  </si>
  <si>
    <t>MUNTERS GROUP</t>
  </si>
  <si>
    <t>MTXGn.DE</t>
  </si>
  <si>
    <t>MTU AERO ENGINES (XET) HLDG.</t>
  </si>
  <si>
    <t>MUVGn.DE</t>
  </si>
  <si>
    <t>MUENCHENER RUCK. (XET)</t>
  </si>
  <si>
    <t>MVC.MC</t>
  </si>
  <si>
    <t>METROVACESA</t>
  </si>
  <si>
    <t>MVVGn.DE</t>
  </si>
  <si>
    <t>MVV ENERGIE (XET)</t>
  </si>
  <si>
    <t>MWDP.PA</t>
  </si>
  <si>
    <t>WENDEL</t>
  </si>
  <si>
    <t>MYCR.ST</t>
  </si>
  <si>
    <t>MYCRONIC</t>
  </si>
  <si>
    <t>MYTr.AT</t>
  </si>
  <si>
    <t>METLEN ENERGY &amp; METALS</t>
  </si>
  <si>
    <t>NAFG.DE</t>
  </si>
  <si>
    <t>AURUBIS (XET)</t>
  </si>
  <si>
    <t>NAS.OL</t>
  </si>
  <si>
    <t>NORWEGIAN AIR SHUTTLE</t>
  </si>
  <si>
    <t>NBGr.AT</t>
  </si>
  <si>
    <t>NATIONAL BK.OF GREECE</t>
  </si>
  <si>
    <t>NCCb.ST</t>
  </si>
  <si>
    <t>NCC B</t>
  </si>
  <si>
    <t>NCCG.L</t>
  </si>
  <si>
    <t>NCC GROUP</t>
  </si>
  <si>
    <t>NDAFI.HE</t>
  </si>
  <si>
    <t>NORDEA BANK (HEL)</t>
  </si>
  <si>
    <t>NDXG.DE</t>
  </si>
  <si>
    <t>NORDEX (XET)</t>
  </si>
  <si>
    <t>NEKG.DE</t>
  </si>
  <si>
    <t>NEMETSCHEK (XET)</t>
  </si>
  <si>
    <t>NESN.S</t>
  </si>
  <si>
    <t>NESTLE 'N'</t>
  </si>
  <si>
    <t>NESTE.HE</t>
  </si>
  <si>
    <t>NESTE</t>
  </si>
  <si>
    <t>NEWAb.ST</t>
  </si>
  <si>
    <t>NEW WAVE GROUP B</t>
  </si>
  <si>
    <t>NEXI.PA</t>
  </si>
  <si>
    <t>NEXITY</t>
  </si>
  <si>
    <t>NEXS.PA</t>
  </si>
  <si>
    <t>NEXANS</t>
  </si>
  <si>
    <t>NG.L</t>
  </si>
  <si>
    <t>NATIONAL GRID</t>
  </si>
  <si>
    <t>NHH.MC</t>
  </si>
  <si>
    <t>MINOR HOTELS EUROPE &amp; AMERICAS</t>
  </si>
  <si>
    <t>NHY.OL</t>
  </si>
  <si>
    <t>NORSK HYDRO</t>
  </si>
  <si>
    <t>NIBEb.ST</t>
  </si>
  <si>
    <t>NIBE INDUSTRIER</t>
  </si>
  <si>
    <t>NIOX.L</t>
  </si>
  <si>
    <t>NIOX GROUP</t>
  </si>
  <si>
    <t>NKT.CO</t>
  </si>
  <si>
    <t>NKT</t>
  </si>
  <si>
    <t>NLFSK.CO</t>
  </si>
  <si>
    <t>NILFISK HOLDING</t>
  </si>
  <si>
    <t>NMAN.ST</t>
  </si>
  <si>
    <t>NEDERMAN HOLDING</t>
  </si>
  <si>
    <t>NN.AS</t>
  </si>
  <si>
    <t>NN GROUP</t>
  </si>
  <si>
    <t>NOBI.ST</t>
  </si>
  <si>
    <t>NOBIA</t>
  </si>
  <si>
    <t>NOD.OL</t>
  </si>
  <si>
    <t>NORDIC SEMICONDUCTOR</t>
  </si>
  <si>
    <t>NOEJ.DE</t>
  </si>
  <si>
    <t>NORMA GROUP (XET)</t>
  </si>
  <si>
    <t>NOGN.L</t>
  </si>
  <si>
    <t>NOSTRUM OIL &amp; GAS</t>
  </si>
  <si>
    <t>NOKIA.HE</t>
  </si>
  <si>
    <t>NOKIA</t>
  </si>
  <si>
    <t>NOLAb.ST</t>
  </si>
  <si>
    <t>NOLATO B</t>
  </si>
  <si>
    <t>NONG.OL</t>
  </si>
  <si>
    <t>SPAREBANK 1 NORD-NORGE</t>
  </si>
  <si>
    <t>NOS.LS</t>
  </si>
  <si>
    <t>NOS SGPS</t>
  </si>
  <si>
    <t>NOVN.S</t>
  </si>
  <si>
    <t>NOVARTIS 'R'</t>
  </si>
  <si>
    <t>NOVOb.CO</t>
  </si>
  <si>
    <t>NOVO NORDISK 'B'</t>
  </si>
  <si>
    <t>NRRT.L</t>
  </si>
  <si>
    <t>NEWRIVER REIT (REG S)</t>
  </si>
  <si>
    <t>NSISb.CO</t>
  </si>
  <si>
    <t>NOVOZYMES B</t>
  </si>
  <si>
    <t>NTGY.MC</t>
  </si>
  <si>
    <t>NATURGY ENERGY</t>
  </si>
  <si>
    <t>NVGR.LS</t>
  </si>
  <si>
    <t>NAVIGATOR COMP</t>
  </si>
  <si>
    <t>NWG.L</t>
  </si>
  <si>
    <t>NATWEST GROUP</t>
  </si>
  <si>
    <t>NWOn.H</t>
  </si>
  <si>
    <t>NEW WORK N</t>
  </si>
  <si>
    <t>NXT.L</t>
  </si>
  <si>
    <t>NEXT</t>
  </si>
  <si>
    <t>NYFO.ST</t>
  </si>
  <si>
    <t>NYFOSA</t>
  </si>
  <si>
    <t>NYR.BR</t>
  </si>
  <si>
    <t>NYRSTAR</t>
  </si>
  <si>
    <t>O2Dn.H</t>
  </si>
  <si>
    <t>TELEFONICA (HAM) DEUTSCHLAND HOLDING</t>
  </si>
  <si>
    <t>OBEL.BR</t>
  </si>
  <si>
    <t>ORANGE BELGIUM</t>
  </si>
  <si>
    <t>OCDO.L</t>
  </si>
  <si>
    <t>OCADO GROUP</t>
  </si>
  <si>
    <t>OCI.AS</t>
  </si>
  <si>
    <t>OCI</t>
  </si>
  <si>
    <t>ODHN.S</t>
  </si>
  <si>
    <t>ORASCOM DEV.HOLDING N</t>
  </si>
  <si>
    <t>ODLO.OL</t>
  </si>
  <si>
    <t>ODFJELL DRILLING</t>
  </si>
  <si>
    <t>OERL.S</t>
  </si>
  <si>
    <t>OC OERLIKON CORPORATION</t>
  </si>
  <si>
    <t>OHBG.DE</t>
  </si>
  <si>
    <t>OHB (XET)</t>
  </si>
  <si>
    <t>OHLA.MC</t>
  </si>
  <si>
    <t>OBRASCON HUARTE LAIN</t>
  </si>
  <si>
    <t>OKDBV.HE</t>
  </si>
  <si>
    <t>ORIOLA B</t>
  </si>
  <si>
    <t>OKEAC.CO</t>
  </si>
  <si>
    <t>OSTASIATISKE KOMPAGNI</t>
  </si>
  <si>
    <t>OLPr.AT</t>
  </si>
  <si>
    <t>PIRAEUS PORT AUTH.CR</t>
  </si>
  <si>
    <t>OLYr.AT</t>
  </si>
  <si>
    <t>TECHNICAL OLYMPIC</t>
  </si>
  <si>
    <t>OMVV.VI</t>
  </si>
  <si>
    <t>OMV</t>
  </si>
  <si>
    <t>ONCO.ST</t>
  </si>
  <si>
    <t>ONCOPEPTIDES</t>
  </si>
  <si>
    <t>ONTEX.BR</t>
  </si>
  <si>
    <t>ONTEX GROUP</t>
  </si>
  <si>
    <t>OPAr.AT</t>
  </si>
  <si>
    <t>GREEK ORGANISATION OF FOOTBALL PROGNOSTICS</t>
  </si>
  <si>
    <t>OPL.WA</t>
  </si>
  <si>
    <t>ORANGE POLSKA</t>
  </si>
  <si>
    <t>OPM.PA</t>
  </si>
  <si>
    <t>OPMOBILITY</t>
  </si>
  <si>
    <t>OPUSG.BU</t>
  </si>
  <si>
    <t>OPUS GLOBAL</t>
  </si>
  <si>
    <t>ORAN.PA</t>
  </si>
  <si>
    <t>ORANGE</t>
  </si>
  <si>
    <t>OREP.PA</t>
  </si>
  <si>
    <t>L'OREAL</t>
  </si>
  <si>
    <t>ORK.OL</t>
  </si>
  <si>
    <t>ORKLA</t>
  </si>
  <si>
    <t>ORNBV.HE</t>
  </si>
  <si>
    <t>ORION B</t>
  </si>
  <si>
    <t>ORON.S</t>
  </si>
  <si>
    <t>ORIOR</t>
  </si>
  <si>
    <t>ORRON.ST</t>
  </si>
  <si>
    <t>ORRON ENERGY</t>
  </si>
  <si>
    <t>ORSTED.CO</t>
  </si>
  <si>
    <t>OERSTED</t>
  </si>
  <si>
    <t>ORY.MC</t>
  </si>
  <si>
    <t>ORYZON GENOMICS</t>
  </si>
  <si>
    <t>OSBO.L</t>
  </si>
  <si>
    <t>OSB GROUP</t>
  </si>
  <si>
    <t>OSRn.H</t>
  </si>
  <si>
    <t>OSRAM LICHT</t>
  </si>
  <si>
    <t>OTB.L</t>
  </si>
  <si>
    <t>ON THE BEACH GROUP</t>
  </si>
  <si>
    <t>OTEr.AT</t>
  </si>
  <si>
    <t>HELLENIC TELECOM.ORG.</t>
  </si>
  <si>
    <t>OTPB.BU</t>
  </si>
  <si>
    <t>OTP BANK</t>
  </si>
  <si>
    <t>OUT1V.HE</t>
  </si>
  <si>
    <t>OUTOKUMPU 'A'</t>
  </si>
  <si>
    <t>OXIG.L</t>
  </si>
  <si>
    <t>OXFORD INSTRUMENTS</t>
  </si>
  <si>
    <t>OXUR.BR</t>
  </si>
  <si>
    <t>OXURION NV</t>
  </si>
  <si>
    <t>PAALb.CO</t>
  </si>
  <si>
    <t>PER AARSLEFF HOLDING B</t>
  </si>
  <si>
    <t>PAFR.L</t>
  </si>
  <si>
    <t>PAN AFRICAN RESOURCES</t>
  </si>
  <si>
    <t>PAGE.L</t>
  </si>
  <si>
    <t>PAGEGROUP</t>
  </si>
  <si>
    <t>PAGPA.L</t>
  </si>
  <si>
    <t>PARAGON BANKING GROUP</t>
  </si>
  <si>
    <t>PALF.VI</t>
  </si>
  <si>
    <t>PALFINGER</t>
  </si>
  <si>
    <t>PANDXb.ST</t>
  </si>
  <si>
    <t>PANDOX B</t>
  </si>
  <si>
    <t>PAYP.L</t>
  </si>
  <si>
    <t>PAYPOINT</t>
  </si>
  <si>
    <t>PBBG.DE</t>
  </si>
  <si>
    <t>DT.PFANDBRIEFBANK (XET)</t>
  </si>
  <si>
    <t>PDL.L</t>
  </si>
  <si>
    <t>PETRA DIAMONDS</t>
  </si>
  <si>
    <t>PDXI.ST</t>
  </si>
  <si>
    <t>PARADOX INTERACTIVE</t>
  </si>
  <si>
    <t>PEABb.ST</t>
  </si>
  <si>
    <t>PEAB B</t>
  </si>
  <si>
    <t>PEO.WA</t>
  </si>
  <si>
    <t>BANK POLSKA KASA OPIEKI</t>
  </si>
  <si>
    <t>PERP.PA</t>
  </si>
  <si>
    <t>PERNOD-RICARD</t>
  </si>
  <si>
    <t>PETSP.L</t>
  </si>
  <si>
    <t>PETS AT HOME GROUP</t>
  </si>
  <si>
    <t>PEUG.PA</t>
  </si>
  <si>
    <t>PEUGEOT INVEST</t>
  </si>
  <si>
    <t>PFC.L</t>
  </si>
  <si>
    <t>PETROFAC</t>
  </si>
  <si>
    <t>PFD.L</t>
  </si>
  <si>
    <t>PREMIER FOODS</t>
  </si>
  <si>
    <t>PGE.WA</t>
  </si>
  <si>
    <t>PKA.GRUPA ENERGETYCZNA</t>
  </si>
  <si>
    <t>PGHN.S</t>
  </si>
  <si>
    <t>PARTNERS GROUP HOLDING</t>
  </si>
  <si>
    <t>PHARP.L</t>
  </si>
  <si>
    <t>PHAROS ENERGY</t>
  </si>
  <si>
    <t>PHG.AS</t>
  </si>
  <si>
    <t>PHILIPS ELTN.KONINKLIJKE</t>
  </si>
  <si>
    <t>PHMR.MC</t>
  </si>
  <si>
    <t>PHARMA MAR</t>
  </si>
  <si>
    <t>PHNX.L</t>
  </si>
  <si>
    <t>PHOENIX GROUP HDG.</t>
  </si>
  <si>
    <t>PHP.L</t>
  </si>
  <si>
    <t>PRIMARY HEALTH PROPS.</t>
  </si>
  <si>
    <t>PHRA.LS</t>
  </si>
  <si>
    <t>PHAROL SGPS</t>
  </si>
  <si>
    <t>PIA.MI</t>
  </si>
  <si>
    <t>PIAGGIO</t>
  </si>
  <si>
    <t>PINE.L</t>
  </si>
  <si>
    <t>PINEWOOD TECHNOLOGIES GROUP</t>
  </si>
  <si>
    <t>PIRC.MI</t>
  </si>
  <si>
    <t>PIRELLI &amp; C</t>
  </si>
  <si>
    <t>PKN.WA</t>
  </si>
  <si>
    <t>ORLEN</t>
  </si>
  <si>
    <t>PKO.WA</t>
  </si>
  <si>
    <t>PKO BANK</t>
  </si>
  <si>
    <t>PLUSP.L</t>
  </si>
  <si>
    <t>PLUS500</t>
  </si>
  <si>
    <t>PNDORA.CO</t>
  </si>
  <si>
    <t>PANDORA</t>
  </si>
  <si>
    <t>PNN.L</t>
  </si>
  <si>
    <t>PENNON GROUP</t>
  </si>
  <si>
    <t>PON1V.HE</t>
  </si>
  <si>
    <t>PONSSE</t>
  </si>
  <si>
    <t>POST.VI</t>
  </si>
  <si>
    <t>OSTERREICHISCHE POST</t>
  </si>
  <si>
    <t>PROB.ST</t>
  </si>
  <si>
    <t>PROBI</t>
  </si>
  <si>
    <t>PROT.OL</t>
  </si>
  <si>
    <t>PROTECTOR FORSIKRING</t>
  </si>
  <si>
    <t>PROX.BR</t>
  </si>
  <si>
    <t>PROXIMUS</t>
  </si>
  <si>
    <t>PRS.MC</t>
  </si>
  <si>
    <t>PROMOTORA DE INFIC. A PRRDE.INFORMACIONES</t>
  </si>
  <si>
    <t>PRSO.OL</t>
  </si>
  <si>
    <t>PROSAFE</t>
  </si>
  <si>
    <t>PRTP.PA</t>
  </si>
  <si>
    <t>KERING</t>
  </si>
  <si>
    <t>PRU.L</t>
  </si>
  <si>
    <t>PRUDENTIAL</t>
  </si>
  <si>
    <t>PRY.MI</t>
  </si>
  <si>
    <t>PRYSMIAN</t>
  </si>
  <si>
    <t>PSG.MC</t>
  </si>
  <si>
    <t>PROSEGUR CIA.SECURIDAD</t>
  </si>
  <si>
    <t>PSHG_p.DE</t>
  </si>
  <si>
    <t>PORSCHE AML.HLDG. (XET) PREF.</t>
  </si>
  <si>
    <t>PSMGn.DE</t>
  </si>
  <si>
    <t>PROSIEBENSAT 1 (XET) MEDIA</t>
  </si>
  <si>
    <t>PSN.L</t>
  </si>
  <si>
    <t>PERSIMMON</t>
  </si>
  <si>
    <t>PSON.L</t>
  </si>
  <si>
    <t>PEARSON</t>
  </si>
  <si>
    <t>PSPN.S</t>
  </si>
  <si>
    <t>PSP SWISS PROPERTY AG</t>
  </si>
  <si>
    <t>PST.MI</t>
  </si>
  <si>
    <t>POSTE ITALIANE</t>
  </si>
  <si>
    <t>PTEC.L</t>
  </si>
  <si>
    <t>PLAYTECH</t>
  </si>
  <si>
    <t>PTNL.AS</t>
  </si>
  <si>
    <t>POSTNL</t>
  </si>
  <si>
    <t>PTSB.I</t>
  </si>
  <si>
    <t>PERMANENT TSB GHG.</t>
  </si>
  <si>
    <t>PUBP.PA</t>
  </si>
  <si>
    <t>PUBLICIS GROUPE</t>
  </si>
  <si>
    <t>PUMG.DE</t>
  </si>
  <si>
    <t>PUMA (XET)</t>
  </si>
  <si>
    <t>PXMP.WA</t>
  </si>
  <si>
    <t>POLIMEX MOSTOSTAL</t>
  </si>
  <si>
    <t>PZC.L</t>
  </si>
  <si>
    <t>PZ CUSSONS</t>
  </si>
  <si>
    <t>PZU.WA</t>
  </si>
  <si>
    <t>PZU GROUP</t>
  </si>
  <si>
    <t>QCEG.H</t>
  </si>
  <si>
    <t>GLOBAL PVQ</t>
  </si>
  <si>
    <t>QDT.PA</t>
  </si>
  <si>
    <t>QUADIENT</t>
  </si>
  <si>
    <t>QLT.L</t>
  </si>
  <si>
    <t>QUILTER</t>
  </si>
  <si>
    <t>QQ.L</t>
  </si>
  <si>
    <t>QINETIQ GROUP</t>
  </si>
  <si>
    <t>RAAG.DE</t>
  </si>
  <si>
    <t>RATIONAL (XET)</t>
  </si>
  <si>
    <t>RACE.MI</t>
  </si>
  <si>
    <t>FERRARI (MIL)</t>
  </si>
  <si>
    <t>RAND.AS</t>
  </si>
  <si>
    <t>RANDSTAD</t>
  </si>
  <si>
    <t>RAT.L</t>
  </si>
  <si>
    <t>RATHBONES GROUP</t>
  </si>
  <si>
    <t>RATOb.ST</t>
  </si>
  <si>
    <t>RATOS B</t>
  </si>
  <si>
    <t>RAYb.ST</t>
  </si>
  <si>
    <t>RAYSEARCH LABORATORIES B</t>
  </si>
  <si>
    <t>RBIV.VI</t>
  </si>
  <si>
    <t>RAIFFEISEN BANK INTL.</t>
  </si>
  <si>
    <t>RBREW.CO</t>
  </si>
  <si>
    <t>ROYAL UNIBREW</t>
  </si>
  <si>
    <t>RCH.L</t>
  </si>
  <si>
    <t>REACH</t>
  </si>
  <si>
    <t>RCOP.PA</t>
  </si>
  <si>
    <t>REMY COINTREAU</t>
  </si>
  <si>
    <t>RDC.DE</t>
  </si>
  <si>
    <t>REDCARE PHARMACY (XET)</t>
  </si>
  <si>
    <t>RECI.MI</t>
  </si>
  <si>
    <t>RECORDATI INDUA.CHIMICA</t>
  </si>
  <si>
    <t>RECSI.OL</t>
  </si>
  <si>
    <t>REC SILICON</t>
  </si>
  <si>
    <t>RECT.BR</t>
  </si>
  <si>
    <t>RECTICEL</t>
  </si>
  <si>
    <t>REDE.MC</t>
  </si>
  <si>
    <t>REDEIA CORPORACION</t>
  </si>
  <si>
    <t>REIT.LU</t>
  </si>
  <si>
    <t>REINET INVESTMENTS SCA</t>
  </si>
  <si>
    <t>REL.L</t>
  </si>
  <si>
    <t>RELX</t>
  </si>
  <si>
    <t>RENA.PA</t>
  </si>
  <si>
    <t>RENAULT</t>
  </si>
  <si>
    <t>RENE.LS</t>
  </si>
  <si>
    <t>REN REDES ENERGETICAS NACIONAIS</t>
  </si>
  <si>
    <t>REP.MC</t>
  </si>
  <si>
    <t>REPSOL YPF</t>
  </si>
  <si>
    <t>RESURS.ST</t>
  </si>
  <si>
    <t>RESURS HOLDING</t>
  </si>
  <si>
    <t>REY.MI</t>
  </si>
  <si>
    <t>REPLY</t>
  </si>
  <si>
    <t>RHIM.L</t>
  </si>
  <si>
    <t>RHI MAGNESITA</t>
  </si>
  <si>
    <t>RHKG.DE</t>
  </si>
  <si>
    <t>RHOEN-KLINIKUM (XET)</t>
  </si>
  <si>
    <t>RHMG.DE</t>
  </si>
  <si>
    <t>RHEINMETALL (XET)</t>
  </si>
  <si>
    <t>RIEN.S</t>
  </si>
  <si>
    <t>RIETER HOLDING 'R'</t>
  </si>
  <si>
    <t>RIO.L</t>
  </si>
  <si>
    <t>RIO TINTO</t>
  </si>
  <si>
    <t>RKET.H</t>
  </si>
  <si>
    <t>ROCKET INTERNET</t>
  </si>
  <si>
    <t>RKT.L</t>
  </si>
  <si>
    <t>RECKITT BENCKISER GROUP</t>
  </si>
  <si>
    <t>RMV.L</t>
  </si>
  <si>
    <t>RIGHTMOVE</t>
  </si>
  <si>
    <t>RNK.L</t>
  </si>
  <si>
    <t>RANK GROUP</t>
  </si>
  <si>
    <t>ROBRD.BX</t>
  </si>
  <si>
    <t>BRD - GROUPE SG</t>
  </si>
  <si>
    <t>RL</t>
  </si>
  <si>
    <t>ROCKb.CO</t>
  </si>
  <si>
    <t>ROCKWOOL B</t>
  </si>
  <si>
    <t>ROG.S</t>
  </si>
  <si>
    <t>ROCHE HOLDING</t>
  </si>
  <si>
    <t>ROR.L</t>
  </si>
  <si>
    <t>ROTORK</t>
  </si>
  <si>
    <t>ROTLV.BX</t>
  </si>
  <si>
    <t>BANCA TRANSILVAN</t>
  </si>
  <si>
    <t>ROVI.MC</t>
  </si>
  <si>
    <t>LBOS.FARMACEUTICOS ROVI</t>
  </si>
  <si>
    <t>RR.L</t>
  </si>
  <si>
    <t>ROLLS-ROYCE HOLDINGS</t>
  </si>
  <si>
    <t>RS1R.L</t>
  </si>
  <si>
    <t>RS GROUP</t>
  </si>
  <si>
    <t>RSTP.L</t>
  </si>
  <si>
    <t>RESTORE</t>
  </si>
  <si>
    <t>RSW.L</t>
  </si>
  <si>
    <t>RENISHAW</t>
  </si>
  <si>
    <t>RTO.L</t>
  </si>
  <si>
    <t>RENTOKIL INITIAL</t>
  </si>
  <si>
    <t>RUBF.PA</t>
  </si>
  <si>
    <t>RUBIS</t>
  </si>
  <si>
    <t>RWAY.MI</t>
  </si>
  <si>
    <t>RAI WAY</t>
  </si>
  <si>
    <t>RWEG.DE</t>
  </si>
  <si>
    <t>RWE (XET)</t>
  </si>
  <si>
    <t>RWI.L</t>
  </si>
  <si>
    <t>RENEWI</t>
  </si>
  <si>
    <t>RWS.L</t>
  </si>
  <si>
    <t>RWS HOLDINGS</t>
  </si>
  <si>
    <t>RXL.PA</t>
  </si>
  <si>
    <t>REXEL</t>
  </si>
  <si>
    <t>RYA.I</t>
  </si>
  <si>
    <t>RYANAIR HOLDINGS</t>
  </si>
  <si>
    <t>S30.PA</t>
  </si>
  <si>
    <t>SOLUTIONS 30 SE</t>
  </si>
  <si>
    <t>SAABb.ST</t>
  </si>
  <si>
    <t>SAAB B</t>
  </si>
  <si>
    <t>SABE.MC</t>
  </si>
  <si>
    <t>BANCO DE SABADELL</t>
  </si>
  <si>
    <t>SABT.PA</t>
  </si>
  <si>
    <t>OENEO</t>
  </si>
  <si>
    <t>SAF.PA</t>
  </si>
  <si>
    <t>SAFRAN</t>
  </si>
  <si>
    <t>SAFE.L</t>
  </si>
  <si>
    <t>SAFESTORE HOLDINGS</t>
  </si>
  <si>
    <t>SAGA.L</t>
  </si>
  <si>
    <t>SAGA</t>
  </si>
  <si>
    <t>SALM.OL</t>
  </si>
  <si>
    <t>SALMAR</t>
  </si>
  <si>
    <t>SAMPO.HE</t>
  </si>
  <si>
    <t>SAMPO A</t>
  </si>
  <si>
    <t>SAN.MC</t>
  </si>
  <si>
    <t>BANCO SANTANDER</t>
  </si>
  <si>
    <t>SAND.ST</t>
  </si>
  <si>
    <t>SANDVIK</t>
  </si>
  <si>
    <t>SANOMA.HE</t>
  </si>
  <si>
    <t>SANOMA</t>
  </si>
  <si>
    <t>SAPG.DE</t>
  </si>
  <si>
    <t>SAP (XET)</t>
  </si>
  <si>
    <t>SASY.PA</t>
  </si>
  <si>
    <t>SANOFI</t>
  </si>
  <si>
    <t>SATG.DE</t>
  </si>
  <si>
    <t>SARTORIUS (XET)</t>
  </si>
  <si>
    <t>SAXG.DE</t>
  </si>
  <si>
    <t>STROEER (XET)</t>
  </si>
  <si>
    <t>SB1NO.OL</t>
  </si>
  <si>
    <t>SPAREBANK 1 SR- NORGE</t>
  </si>
  <si>
    <t>SBMO.AS</t>
  </si>
  <si>
    <t>SBM OFFSHORE</t>
  </si>
  <si>
    <t>SBOE.VI</t>
  </si>
  <si>
    <t>SCHOELLER-BLECKMANN</t>
  </si>
  <si>
    <t>SBOS.OL</t>
  </si>
  <si>
    <t>SELVAAG BOLIG</t>
  </si>
  <si>
    <t>SBRE.L</t>
  </si>
  <si>
    <t>SABRE INSURANCE</t>
  </si>
  <si>
    <t>SBRY.L</t>
  </si>
  <si>
    <t>SAINSBURY J</t>
  </si>
  <si>
    <t>SBSG.DE</t>
  </si>
  <si>
    <t>STRATEC (XET)</t>
  </si>
  <si>
    <t>SCAb.ST</t>
  </si>
  <si>
    <t>SVENSKA CELLULOSA AKTIEBOLAGET SCA B</t>
  </si>
  <si>
    <t>SCHA.OL</t>
  </si>
  <si>
    <t>SCHIBSTED A</t>
  </si>
  <si>
    <t>SCHN.PA</t>
  </si>
  <si>
    <t>SCHNEIDER ELECTRIC</t>
  </si>
  <si>
    <t>SCHO.CO</t>
  </si>
  <si>
    <t>SCHOUW AND</t>
  </si>
  <si>
    <t>SCHP.S</t>
  </si>
  <si>
    <t>SCHINDLER 'P'</t>
  </si>
  <si>
    <t>SCMN.S</t>
  </si>
  <si>
    <t>SWISSCOM 'R'</t>
  </si>
  <si>
    <t>SCOR.PA</t>
  </si>
  <si>
    <t>SCOR SE</t>
  </si>
  <si>
    <t>SCST.ST</t>
  </si>
  <si>
    <t>SCANDI STANDARD</t>
  </si>
  <si>
    <t>SCTS.L</t>
  </si>
  <si>
    <t>SOFTCAT</t>
  </si>
  <si>
    <t>SCYR.MC</t>
  </si>
  <si>
    <t>SACYR</t>
  </si>
  <si>
    <t>SDFGn.DE</t>
  </si>
  <si>
    <t>K S N (XET)</t>
  </si>
  <si>
    <t>SDR.L</t>
  </si>
  <si>
    <t>SCHRODERS</t>
  </si>
  <si>
    <t>SDY.L</t>
  </si>
  <si>
    <t>SPEEDY HIRE</t>
  </si>
  <si>
    <t>SEBa.ST</t>
  </si>
  <si>
    <t>SKANDINAVISKA ENSKILDA BANKEN A</t>
  </si>
  <si>
    <t>SEBF.PA</t>
  </si>
  <si>
    <t>SEB</t>
  </si>
  <si>
    <t>SECTb.ST</t>
  </si>
  <si>
    <t>SECTRA B</t>
  </si>
  <si>
    <t>SECUb.ST</t>
  </si>
  <si>
    <t>SECURITAS B</t>
  </si>
  <si>
    <t>SENSI.S</t>
  </si>
  <si>
    <t>SENSIRION HOLDING</t>
  </si>
  <si>
    <t>SESFd.PA</t>
  </si>
  <si>
    <t>SES FDR</t>
  </si>
  <si>
    <t>SFER.MI</t>
  </si>
  <si>
    <t>SALVATORE FERRAGAMO</t>
  </si>
  <si>
    <t>SFQ.DE</t>
  </si>
  <si>
    <t>SAF-HOLLAND (XET)</t>
  </si>
  <si>
    <t>SFR.L</t>
  </si>
  <si>
    <t>SEVERFIELD</t>
  </si>
  <si>
    <t>SFRG.ST</t>
  </si>
  <si>
    <t>STILLFRONT GROUP</t>
  </si>
  <si>
    <t>SFSN.S</t>
  </si>
  <si>
    <t>SFS GROUP</t>
  </si>
  <si>
    <t>SFZN.S</t>
  </si>
  <si>
    <t>SIEGFRIED 'R'</t>
  </si>
  <si>
    <t>SGCG.DE</t>
  </si>
  <si>
    <t>SGL CARBON (XET)</t>
  </si>
  <si>
    <t>SGE.L</t>
  </si>
  <si>
    <t>THE SAGE GROUP</t>
  </si>
  <si>
    <t>SGEF.PA</t>
  </si>
  <si>
    <t>VINCI</t>
  </si>
  <si>
    <t>SGOB.PA</t>
  </si>
  <si>
    <t>SAINT GOBAIN</t>
  </si>
  <si>
    <t>SGRO.L</t>
  </si>
  <si>
    <t>SEGRO</t>
  </si>
  <si>
    <t>SGSN.S</t>
  </si>
  <si>
    <t>SGS 'N'</t>
  </si>
  <si>
    <t>SHA0.DE</t>
  </si>
  <si>
    <t>SCHAEFFLER (XET)</t>
  </si>
  <si>
    <t>SHBa.ST</t>
  </si>
  <si>
    <t>SVENSKA HANDELSBANKEN A</t>
  </si>
  <si>
    <t>SHCS.L</t>
  </si>
  <si>
    <t>SHAFTESBURY CAPITAL</t>
  </si>
  <si>
    <t>SHEL.L</t>
  </si>
  <si>
    <t>SHELL</t>
  </si>
  <si>
    <t>SHI.L</t>
  </si>
  <si>
    <t>SIG</t>
  </si>
  <si>
    <t>SHLG.DE</t>
  </si>
  <si>
    <t>SIEMENS (XET) HEALTHINEERS</t>
  </si>
  <si>
    <t>SHOTE.ST</t>
  </si>
  <si>
    <t>SCANDIC HOTELS GROUP</t>
  </si>
  <si>
    <t>SIEGn.DE</t>
  </si>
  <si>
    <t>SIEMENS (XET)</t>
  </si>
  <si>
    <t>SIKA.S</t>
  </si>
  <si>
    <t>SIKA</t>
  </si>
  <si>
    <t>SIXG.DE</t>
  </si>
  <si>
    <t>SIXT (XET)</t>
  </si>
  <si>
    <t>SJP.L</t>
  </si>
  <si>
    <t>ST.JAMES'S PLACE ORD</t>
  </si>
  <si>
    <t>SKAb.ST</t>
  </si>
  <si>
    <t>SKANSKA B</t>
  </si>
  <si>
    <t>SKBG.DE</t>
  </si>
  <si>
    <t>KOENIG &amp; BAUER (XET)</t>
  </si>
  <si>
    <t>SKFb.ST</t>
  </si>
  <si>
    <t>SKF B</t>
  </si>
  <si>
    <t>SLHN.S</t>
  </si>
  <si>
    <t>SWISS LIFE HOLDING</t>
  </si>
  <si>
    <t>SMDS.L</t>
  </si>
  <si>
    <t>SMITH (DS)</t>
  </si>
  <si>
    <t>SMIN.L</t>
  </si>
  <si>
    <t>SMITHS GROUP</t>
  </si>
  <si>
    <t>SMWH.L</t>
  </si>
  <si>
    <t>WH SMITH</t>
  </si>
  <si>
    <t>SN.L</t>
  </si>
  <si>
    <t>SMITH &amp; NEPHEW</t>
  </si>
  <si>
    <t>SNBN.S</t>
  </si>
  <si>
    <t>SCHWEIZERISCHE NAT.BK.</t>
  </si>
  <si>
    <t>SNI.OL</t>
  </si>
  <si>
    <t>STOLT-NIELSEN</t>
  </si>
  <si>
    <t>SNR.L</t>
  </si>
  <si>
    <t>SENIOR</t>
  </si>
  <si>
    <t>SOBIV.ST</t>
  </si>
  <si>
    <t>SWEDISH ORPHAN BIOVITRUM</t>
  </si>
  <si>
    <t>SOF.BR</t>
  </si>
  <si>
    <t>SOFINA</t>
  </si>
  <si>
    <t>SOGN.PA</t>
  </si>
  <si>
    <t>SOCIETE GENERALE</t>
  </si>
  <si>
    <t>SOLARb.CO</t>
  </si>
  <si>
    <t>SOLAR B</t>
  </si>
  <si>
    <t>SOLB.BR</t>
  </si>
  <si>
    <t>SOLVAY</t>
  </si>
  <si>
    <t>SOON.S</t>
  </si>
  <si>
    <t>SONOVA N</t>
  </si>
  <si>
    <t>SOPR.PA</t>
  </si>
  <si>
    <t>SOPRA STERIA GROUP</t>
  </si>
  <si>
    <t>SPI.L</t>
  </si>
  <si>
    <t>SPIRE HEALTHCARE GP.</t>
  </si>
  <si>
    <t>SPIE.PA</t>
  </si>
  <si>
    <t>SPIE</t>
  </si>
  <si>
    <t>SPL1.WA</t>
  </si>
  <si>
    <t>SANTANDER BANK POLSKA</t>
  </si>
  <si>
    <t>SPMI.MI</t>
  </si>
  <si>
    <t>SAIPEM</t>
  </si>
  <si>
    <t>SPNO.CO</t>
  </si>
  <si>
    <t>SPAR NORD BANK</t>
  </si>
  <si>
    <t>SPOLS.OL</t>
  </si>
  <si>
    <t>SPAREBANK 1 OSTLANDET</t>
  </si>
  <si>
    <t>SPSN.S</t>
  </si>
  <si>
    <t>SWISS PRIME SITE</t>
  </si>
  <si>
    <t>SPT.L</t>
  </si>
  <si>
    <t>SPIRENT COMMUNICATIONS</t>
  </si>
  <si>
    <t>SPX.L</t>
  </si>
  <si>
    <t>SPIRAX GROUP</t>
  </si>
  <si>
    <t>SQN.S</t>
  </si>
  <si>
    <t>SWISSQUOTE 'R'</t>
  </si>
  <si>
    <t>SRENH.S</t>
  </si>
  <si>
    <t>SWISS RE</t>
  </si>
  <si>
    <t>SRG.MI</t>
  </si>
  <si>
    <t>SNAM</t>
  </si>
  <si>
    <t>SRP.L</t>
  </si>
  <si>
    <t>SERCO GROUP</t>
  </si>
  <si>
    <t>SRSr.AT</t>
  </si>
  <si>
    <t>GR SARANTIS</t>
  </si>
  <si>
    <t>SSABa.ST</t>
  </si>
  <si>
    <t>SSAB A</t>
  </si>
  <si>
    <t>SSE.L</t>
  </si>
  <si>
    <t>SSE</t>
  </si>
  <si>
    <t>SSPG.L</t>
  </si>
  <si>
    <t>SSP GROUP</t>
  </si>
  <si>
    <t>STAF.L</t>
  </si>
  <si>
    <t>STAFFLINE GROUP</t>
  </si>
  <si>
    <t>STAN.L</t>
  </si>
  <si>
    <t>STANDARD CHARTERED</t>
  </si>
  <si>
    <t>STB.OL</t>
  </si>
  <si>
    <t>STOREBRAND</t>
  </si>
  <si>
    <t>STDM.PA</t>
  </si>
  <si>
    <t>SARTORIUS STEDIM BIOTECH</t>
  </si>
  <si>
    <t>STEMS.L</t>
  </si>
  <si>
    <t>STHREE</t>
  </si>
  <si>
    <t>STERV.HE</t>
  </si>
  <si>
    <t>STORA ENSO R</t>
  </si>
  <si>
    <t>STLAM.MI</t>
  </si>
  <si>
    <t>STELLANTIS</t>
  </si>
  <si>
    <t>STLN.S</t>
  </si>
  <si>
    <t>SWISS STEEL HOLDING AG</t>
  </si>
  <si>
    <t>STMN.S</t>
  </si>
  <si>
    <t>STRAUMANN HLDG.</t>
  </si>
  <si>
    <t>STMPA.PA</t>
  </si>
  <si>
    <t>STMICROELECTRONICS</t>
  </si>
  <si>
    <t>STORYb.ST</t>
  </si>
  <si>
    <t>STORYTEL B</t>
  </si>
  <si>
    <t>STP.WA</t>
  </si>
  <si>
    <t>STALPRODUKT</t>
  </si>
  <si>
    <t>STRV.VI</t>
  </si>
  <si>
    <t>STRABAG SE</t>
  </si>
  <si>
    <t>SUBC.OL</t>
  </si>
  <si>
    <t>SUBSEA 7</t>
  </si>
  <si>
    <t>SUN.S</t>
  </si>
  <si>
    <t>SULZER 'R'</t>
  </si>
  <si>
    <t>SVEDb.ST</t>
  </si>
  <si>
    <t>SVEDBERGS GROUP B</t>
  </si>
  <si>
    <t>SVEL.AS</t>
  </si>
  <si>
    <t>KENDRION</t>
  </si>
  <si>
    <t>SVS.L</t>
  </si>
  <si>
    <t>SAVILLS</t>
  </si>
  <si>
    <t>SVT.L</t>
  </si>
  <si>
    <t>SEVERN TRENT</t>
  </si>
  <si>
    <t>SWECb.ST</t>
  </si>
  <si>
    <t>SWECO B</t>
  </si>
  <si>
    <t>SWEDa.ST</t>
  </si>
  <si>
    <t>SWEDBANK A</t>
  </si>
  <si>
    <t>SWTQ.S</t>
  </si>
  <si>
    <t>SCHWEITER N</t>
  </si>
  <si>
    <t>SWVk.H</t>
  </si>
  <si>
    <t>SOLARWORLD K</t>
  </si>
  <si>
    <t>SXS.L</t>
  </si>
  <si>
    <t>SPECTRIS</t>
  </si>
  <si>
    <t>SY1G.DE</t>
  </si>
  <si>
    <t>SYMRISE (XET)</t>
  </si>
  <si>
    <t>SYDB.CO</t>
  </si>
  <si>
    <t>SYDBANK</t>
  </si>
  <si>
    <t>SYNTS.L</t>
  </si>
  <si>
    <t>SYNTHOMER</t>
  </si>
  <si>
    <t>SZGG.DE</t>
  </si>
  <si>
    <t>SALZGITTER (XET)</t>
  </si>
  <si>
    <t>SZUG.DE</t>
  </si>
  <si>
    <t>SUEDZUCKER (XET)</t>
  </si>
  <si>
    <t>TATE.L</t>
  </si>
  <si>
    <t>TATE &amp; LYLE</t>
  </si>
  <si>
    <t>TBCG.L</t>
  </si>
  <si>
    <t>TBC BANK GROUP</t>
  </si>
  <si>
    <t>TCAPI.L</t>
  </si>
  <si>
    <t>TP ICAP GROUP</t>
  </si>
  <si>
    <t>TCFP.PA</t>
  </si>
  <si>
    <t>THALES</t>
  </si>
  <si>
    <t>TECN.S</t>
  </si>
  <si>
    <t>TECAN 'R'</t>
  </si>
  <si>
    <t>TEF.MC</t>
  </si>
  <si>
    <t>TELEFONICA</t>
  </si>
  <si>
    <t>TEGG.DE</t>
  </si>
  <si>
    <t>TAG IMMOBILIEN (XET)</t>
  </si>
  <si>
    <t>TEL.OL</t>
  </si>
  <si>
    <t>TELENOR</t>
  </si>
  <si>
    <t>TEL2b.ST</t>
  </si>
  <si>
    <t>TELE2 B</t>
  </si>
  <si>
    <t>TELA.VI</t>
  </si>
  <si>
    <t>TELEKOM AUSTRIA</t>
  </si>
  <si>
    <t>TELIA.ST</t>
  </si>
  <si>
    <t>TELIA COMPANY</t>
  </si>
  <si>
    <t>TEMN.S</t>
  </si>
  <si>
    <t>TEMENOS N</t>
  </si>
  <si>
    <t>TENr.AT</t>
  </si>
  <si>
    <t>TERNA ENERGY</t>
  </si>
  <si>
    <t>TENR.MI</t>
  </si>
  <si>
    <t>TENARIS</t>
  </si>
  <si>
    <t>TEP.L</t>
  </si>
  <si>
    <t>TELECOM PLUS</t>
  </si>
  <si>
    <t>TEPRF.PA</t>
  </si>
  <si>
    <t>TELEPERFORMANCE</t>
  </si>
  <si>
    <t>TESB.BR</t>
  </si>
  <si>
    <t>TESSENDERLO GROUP</t>
  </si>
  <si>
    <t>TFFP.PA</t>
  </si>
  <si>
    <t>TF1 (TV.FSE.1)</t>
  </si>
  <si>
    <t>TGS.OL</t>
  </si>
  <si>
    <t>TGS</t>
  </si>
  <si>
    <t>TGYM.MI</t>
  </si>
  <si>
    <t>TECHNOGYM</t>
  </si>
  <si>
    <t>THULE.ST</t>
  </si>
  <si>
    <t>THULE GROUP</t>
  </si>
  <si>
    <t>TIETO.HE</t>
  </si>
  <si>
    <t>TIETOEVRY</t>
  </si>
  <si>
    <t>TIFS.L</t>
  </si>
  <si>
    <t>TI FLUID SYSTEMS</t>
  </si>
  <si>
    <t>TKAG.DE</t>
  </si>
  <si>
    <t>THYSSENKRUPP (XET)</t>
  </si>
  <si>
    <t>TKWY.AS</t>
  </si>
  <si>
    <t>JUST EAT TAKEAWAY.COM</t>
  </si>
  <si>
    <t>TLGO.MC</t>
  </si>
  <si>
    <t>TALGO</t>
  </si>
  <si>
    <t>TLIT.MI</t>
  </si>
  <si>
    <t>TELECOM ITALIA</t>
  </si>
  <si>
    <t>TLW.L</t>
  </si>
  <si>
    <t>TULLOW OIL</t>
  </si>
  <si>
    <t>TOBII.ST</t>
  </si>
  <si>
    <t>TOBII AB</t>
  </si>
  <si>
    <t>TOKMAN.HE</t>
  </si>
  <si>
    <t>TOKMANNI GROUP CORP.</t>
  </si>
  <si>
    <t>TOM.OL</t>
  </si>
  <si>
    <t>TOMRA SYSTEMS</t>
  </si>
  <si>
    <t>TOM2.AS</t>
  </si>
  <si>
    <t>TOM TOM</t>
  </si>
  <si>
    <t>TPE.WA</t>
  </si>
  <si>
    <t>TAURON POLSKA ENERGIA</t>
  </si>
  <si>
    <t>TPK.L</t>
  </si>
  <si>
    <t>TRAVIS PERKINS</t>
  </si>
  <si>
    <t>TPT.L</t>
  </si>
  <si>
    <t>TOPPS TILES</t>
  </si>
  <si>
    <t>TRE.MC</t>
  </si>
  <si>
    <t>TECNICAS REUNIDAS</t>
  </si>
  <si>
    <t>TRELb.ST</t>
  </si>
  <si>
    <t>TRELLEBORG B</t>
  </si>
  <si>
    <t>TRIA.PA</t>
  </si>
  <si>
    <t>TRIGANO</t>
  </si>
  <si>
    <t>TRIG.L</t>
  </si>
  <si>
    <t>THE RENEWABLES INFRASTRUCTURE GROUP</t>
  </si>
  <si>
    <t>TRMDa.CO</t>
  </si>
  <si>
    <t>TORM A</t>
  </si>
  <si>
    <t>TRN.MI</t>
  </si>
  <si>
    <t>TERNA RETE ELETTRICA NAZ</t>
  </si>
  <si>
    <t>TROAX.ST</t>
  </si>
  <si>
    <t>TROAX GROUP</t>
  </si>
  <si>
    <t>TRYG.CO</t>
  </si>
  <si>
    <t>TRYG</t>
  </si>
  <si>
    <t>TSCO.L</t>
  </si>
  <si>
    <t>TESCO</t>
  </si>
  <si>
    <t>TSL.MI</t>
  </si>
  <si>
    <t>TESSELLIS</t>
  </si>
  <si>
    <t>TTEF.PA</t>
  </si>
  <si>
    <t>TOTALENERGIES</t>
  </si>
  <si>
    <t>TTKG.DE</t>
  </si>
  <si>
    <t>TAKKT (XET)</t>
  </si>
  <si>
    <t>TUBA.MC</t>
  </si>
  <si>
    <t>TUBACEX</t>
  </si>
  <si>
    <t>TUI1n.DE</t>
  </si>
  <si>
    <t>TUI N (XET)</t>
  </si>
  <si>
    <t>TW.L</t>
  </si>
  <si>
    <t>TAYLOR WIMPEY</t>
  </si>
  <si>
    <t>TWKNc.AS</t>
  </si>
  <si>
    <t>TKH GROUP</t>
  </si>
  <si>
    <t>TXGN.S</t>
  </si>
  <si>
    <t>TX GROUP AG</t>
  </si>
  <si>
    <t>TYRES.HE</t>
  </si>
  <si>
    <t>NOKIAN RENKAAT</t>
  </si>
  <si>
    <t>UBIP.PA</t>
  </si>
  <si>
    <t>UBISOFT ENTERTAINMENT CAT A</t>
  </si>
  <si>
    <t>UBSG.S</t>
  </si>
  <si>
    <t>UBS GROUP</t>
  </si>
  <si>
    <t>UBXN.S</t>
  </si>
  <si>
    <t>U-BLOX HOLDING</t>
  </si>
  <si>
    <t>UCB.BR</t>
  </si>
  <si>
    <t>UCB</t>
  </si>
  <si>
    <t>UHR.S</t>
  </si>
  <si>
    <t>THE SWATCH GROUP</t>
  </si>
  <si>
    <t>UKWG.L</t>
  </si>
  <si>
    <t>GREENCOAT UK WIND</t>
  </si>
  <si>
    <t>ULVR.L</t>
  </si>
  <si>
    <t>UNILEVER (UK)</t>
  </si>
  <si>
    <t>UMI.BR</t>
  </si>
  <si>
    <t>UMICORE</t>
  </si>
  <si>
    <t>UN0k.DE</t>
  </si>
  <si>
    <t>UNIPER K (XET)</t>
  </si>
  <si>
    <t>UNI.MC</t>
  </si>
  <si>
    <t>UNICAJA BANCO</t>
  </si>
  <si>
    <t>UNIQ.VI</t>
  </si>
  <si>
    <t>UNIQA INSU GR AG</t>
  </si>
  <si>
    <t>UNPI.MI</t>
  </si>
  <si>
    <t>UNIPOL GRUPPO FINANZIARIO</t>
  </si>
  <si>
    <t>UPM.HE</t>
  </si>
  <si>
    <t>UPM-KYMMENE</t>
  </si>
  <si>
    <t>URW.PA</t>
  </si>
  <si>
    <t>UNIBAIL RODAMCO WE STAPLED UNITS</t>
  </si>
  <si>
    <t>UTDI.DE</t>
  </si>
  <si>
    <t>UNITED INTERNET (XET)</t>
  </si>
  <si>
    <t>UTG.L</t>
  </si>
  <si>
    <t>UNITE GROUP</t>
  </si>
  <si>
    <t>UU.L</t>
  </si>
  <si>
    <t>UNITED UTILITIES GROUP</t>
  </si>
  <si>
    <t>VACN.S</t>
  </si>
  <si>
    <t>VAT GROUP</t>
  </si>
  <si>
    <t>VALMT.HE</t>
  </si>
  <si>
    <t>VALMET</t>
  </si>
  <si>
    <t>VANQ.L</t>
  </si>
  <si>
    <t>VANQUIS BANKING GROUP</t>
  </si>
  <si>
    <t>VANTI.PA</t>
  </si>
  <si>
    <t>VANTIVA</t>
  </si>
  <si>
    <t>VAR1.DE</t>
  </si>
  <si>
    <t>VARTA (XET)</t>
  </si>
  <si>
    <t>VATN.S</t>
  </si>
  <si>
    <t>VALIANT 'R'</t>
  </si>
  <si>
    <t>VBGb.ST</t>
  </si>
  <si>
    <t>VBG GROUP B</t>
  </si>
  <si>
    <t>VCTP.PA</t>
  </si>
  <si>
    <t>VICAT</t>
  </si>
  <si>
    <t>VCTX.L</t>
  </si>
  <si>
    <t>VICTREX</t>
  </si>
  <si>
    <t>VEI.OL</t>
  </si>
  <si>
    <t>VEIDEKKE</t>
  </si>
  <si>
    <t>VELD.BR</t>
  </si>
  <si>
    <t>VAN DE VELDE</t>
  </si>
  <si>
    <t>VERB.VI</t>
  </si>
  <si>
    <t>VERBUND</t>
  </si>
  <si>
    <t>VIE.PA</t>
  </si>
  <si>
    <t>VEOLIA ENVIRON</t>
  </si>
  <si>
    <t>VIEV.VI</t>
  </si>
  <si>
    <t>FLUGHAFEN WIEN</t>
  </si>
  <si>
    <t>VIGR.VI</t>
  </si>
  <si>
    <t>VIENNA INSURANCE GROUP A</t>
  </si>
  <si>
    <t>VIRB.PA</t>
  </si>
  <si>
    <t>VIRBAC</t>
  </si>
  <si>
    <t>VIRI.PA</t>
  </si>
  <si>
    <t>VIRIDIEN</t>
  </si>
  <si>
    <t>VIS.MC</t>
  </si>
  <si>
    <t>VISCOFAN</t>
  </si>
  <si>
    <t>VIV.PA</t>
  </si>
  <si>
    <t>VIVENDI</t>
  </si>
  <si>
    <t>VLLP.PA</t>
  </si>
  <si>
    <t>VALLOUREC</t>
  </si>
  <si>
    <t>VLOF.PA</t>
  </si>
  <si>
    <t>VALEO</t>
  </si>
  <si>
    <t>VNAn.DE</t>
  </si>
  <si>
    <t>VONOVIA (XET)</t>
  </si>
  <si>
    <t>VOD.L</t>
  </si>
  <si>
    <t>VODAFONE GROUP</t>
  </si>
  <si>
    <t>VOES.VI</t>
  </si>
  <si>
    <t>VOESTALPINE</t>
  </si>
  <si>
    <t>VOLO.ST</t>
  </si>
  <si>
    <t>VOLATI</t>
  </si>
  <si>
    <t>VOLVb.ST</t>
  </si>
  <si>
    <t>VOLVO B</t>
  </si>
  <si>
    <t>VONN.S</t>
  </si>
  <si>
    <t>VONTOBEL HOLDING</t>
  </si>
  <si>
    <t>VOPA.AS</t>
  </si>
  <si>
    <t>KONINKLIJKE VOPAK</t>
  </si>
  <si>
    <t>VOSG.DE</t>
  </si>
  <si>
    <t>VOSSLOH (XET)</t>
  </si>
  <si>
    <t>VOWG.DE</t>
  </si>
  <si>
    <t>VOLKSWAGEN (XET)</t>
  </si>
  <si>
    <t>VSVS.L</t>
  </si>
  <si>
    <t>VESUVIUS</t>
  </si>
  <si>
    <t>VTYV.L</t>
  </si>
  <si>
    <t>VISTRY GROUP</t>
  </si>
  <si>
    <t>VWS.CO</t>
  </si>
  <si>
    <t>VESTAS WINDSYSTEMS</t>
  </si>
  <si>
    <t>VZN.S</t>
  </si>
  <si>
    <t>VZ HOLDING 'N'</t>
  </si>
  <si>
    <t>WACGn.DE</t>
  </si>
  <si>
    <t>WACKER NEUSON (XET)</t>
  </si>
  <si>
    <t>WAFGn.DE</t>
  </si>
  <si>
    <t>SILTRONIC (XET)</t>
  </si>
  <si>
    <t>WALLb.ST</t>
  </si>
  <si>
    <t>WALLENSTAM B</t>
  </si>
  <si>
    <t>WBSV.VI</t>
  </si>
  <si>
    <t>WIENERBERGER</t>
  </si>
  <si>
    <t>WCHG.DE</t>
  </si>
  <si>
    <t>WACKER CHEMIE (XET)</t>
  </si>
  <si>
    <t>WDPP.BR</t>
  </si>
  <si>
    <t>WAREHOUSES DE PAUW</t>
  </si>
  <si>
    <t>WEHA.AS</t>
  </si>
  <si>
    <t>WERELDHAVE</t>
  </si>
  <si>
    <t>WEIR.L</t>
  </si>
  <si>
    <t>WEIR GROUP</t>
  </si>
  <si>
    <t>WG.L</t>
  </si>
  <si>
    <t>WOOD GROUP (JOHN)</t>
  </si>
  <si>
    <t>WIHL.ST</t>
  </si>
  <si>
    <t>WIHLBORGS FASTIGHETER</t>
  </si>
  <si>
    <t>WINEW.L</t>
  </si>
  <si>
    <t>NAKED WINE</t>
  </si>
  <si>
    <t>WITH.HE</t>
  </si>
  <si>
    <t>WITHSECURE</t>
  </si>
  <si>
    <t>WIZZ.L</t>
  </si>
  <si>
    <t>WIZZ AIR HOLDINGS</t>
  </si>
  <si>
    <t>WJG.L</t>
  </si>
  <si>
    <t>WATKIN JONES</t>
  </si>
  <si>
    <t>WKP.L</t>
  </si>
  <si>
    <t>WORKSPACE GROUP</t>
  </si>
  <si>
    <t>WLN.PA</t>
  </si>
  <si>
    <t>WORLDLINE</t>
  </si>
  <si>
    <t>WLSNc.AS</t>
  </si>
  <si>
    <t>WOLTERS KLUWER</t>
  </si>
  <si>
    <t>WPP.L</t>
  </si>
  <si>
    <t>WPP</t>
  </si>
  <si>
    <t>WRT1V.HE</t>
  </si>
  <si>
    <t>WARTSILA</t>
  </si>
  <si>
    <t>WSU.DE</t>
  </si>
  <si>
    <t>WASHTEC (XET)</t>
  </si>
  <si>
    <t>WTB.L</t>
  </si>
  <si>
    <t>WHITBREAD</t>
  </si>
  <si>
    <t>WUWGn.DE</t>
  </si>
  <si>
    <t>WUESTENROT &amp; WUERTT(XET)</t>
  </si>
  <si>
    <t>XFAB.PA</t>
  </si>
  <si>
    <t>X-FAB SILICON FOUNDRIES</t>
  </si>
  <si>
    <t>XIOR.BR</t>
  </si>
  <si>
    <t>XIOR STUDENT HOUSING</t>
  </si>
  <si>
    <t>YAR.OL</t>
  </si>
  <si>
    <t>YARA INTERNATIONAL</t>
  </si>
  <si>
    <t>YIT.HE</t>
  </si>
  <si>
    <t>YIT</t>
  </si>
  <si>
    <t>YSO.LS</t>
  </si>
  <si>
    <t>SONAE SGPS</t>
  </si>
  <si>
    <t>ZALG.DE</t>
  </si>
  <si>
    <t>ZALANDO (XET)</t>
  </si>
  <si>
    <t>ZIG.L</t>
  </si>
  <si>
    <t>ZIGUP</t>
  </si>
  <si>
    <t>ZILGn.DE</t>
  </si>
  <si>
    <t>ELRINGKLINGER N (XET)</t>
  </si>
  <si>
    <t>ZURN.S</t>
  </si>
  <si>
    <t>ZURICH INSURANCE GROUP</t>
  </si>
  <si>
    <t>ZV.MI</t>
  </si>
  <si>
    <t>ZIGNAGO VETRO</t>
  </si>
  <si>
    <t>Q1_2022</t>
  </si>
  <si>
    <t>Q2_2022</t>
  </si>
  <si>
    <t>Q3_2022</t>
  </si>
  <si>
    <t>Q4_2022</t>
  </si>
  <si>
    <t>VaR</t>
  </si>
  <si>
    <t>Volatilität</t>
  </si>
  <si>
    <t>Drawdown</t>
  </si>
  <si>
    <t>Sharpe 
Ratio</t>
  </si>
  <si>
    <t>Rendite</t>
  </si>
  <si>
    <t>risikofreier Zinssatz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</si>
</sst>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6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0" fontId="3" fillId="0" borderId="0" xfId="0" applyFont="1"/>
    <xf numFmtId="14" fontId="0" fillId="0" borderId="0" xfId="0" applyNumberFormat="1"/>
    <xf numFmtId="0" fontId="2" fillId="2" borderId="1" xfId="0" applyFont="1" applyFill="1" applyBorder="1"/>
    <xf numFmtId="164" fontId="0" fillId="2" borderId="2" xfId="1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2" fillId="3" borderId="0" xfId="0" applyFont="1" applyFill="1" applyAlignment="1">
      <alignment horizontal="center"/>
    </xf>
    <xf numFmtId="10" fontId="0" fillId="3" borderId="0" xfId="1" applyNumberFormat="1" applyFont="1" applyFill="1"/>
    <xf numFmtId="9" fontId="0" fillId="3" borderId="0" xfId="1" applyFont="1" applyFill="1"/>
    <xf numFmtId="2" fontId="0" fillId="3" borderId="0" xfId="0" applyNumberFormat="1" applyFill="1"/>
    <xf numFmtId="0" fontId="0" fillId="3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1196"/>
  <sheetViews>
    <sheetView zoomScale="70" zoomScaleNormal="70" workbookViewId="0">
      <pane xSplit="4" topLeftCell="BM1" activePane="topRight" state="frozen"/>
      <selection pane="topRight" activeCell="BQ1" sqref="BQ1:BU1048576"/>
    </sheetView>
  </sheetViews>
  <sheetFormatPr defaultRowHeight="14.25" x14ac:dyDescent="0.45"/>
  <cols>
    <col min="1" max="1" width="11.1328125" bestFit="1" customWidth="1"/>
    <col min="2" max="2" width="42.06640625" bestFit="1" customWidth="1"/>
    <col min="3" max="3" width="19.59765625" bestFit="1" customWidth="1"/>
    <col min="4" max="4" width="11.53125" bestFit="1" customWidth="1"/>
    <col min="5" max="68" width="10.1328125" bestFit="1" customWidth="1"/>
    <col min="69" max="69" width="13.796875" style="13" bestFit="1" customWidth="1"/>
    <col min="70" max="71" width="9.06640625" style="13"/>
    <col min="72" max="72" width="9.53125" style="13" customWidth="1"/>
    <col min="73" max="73" width="9.06640625" style="13"/>
    <col min="74" max="74" width="3.06640625" customWidth="1"/>
    <col min="75" max="75" width="16.73046875" bestFit="1" customWidth="1"/>
  </cols>
  <sheetData>
    <row r="1" spans="1:75" x14ac:dyDescent="0.45">
      <c r="B1" s="1"/>
      <c r="D1" s="1" t="s">
        <v>0</v>
      </c>
      <c r="E1" s="1" t="s">
        <v>2414</v>
      </c>
      <c r="F1" s="1" t="s">
        <v>2414</v>
      </c>
      <c r="G1" s="1" t="s">
        <v>2414</v>
      </c>
      <c r="H1" s="1" t="s">
        <v>2414</v>
      </c>
      <c r="I1" s="1" t="s">
        <v>2414</v>
      </c>
      <c r="J1" s="1" t="s">
        <v>2414</v>
      </c>
      <c r="K1" s="1" t="s">
        <v>2414</v>
      </c>
      <c r="L1" s="1" t="s">
        <v>2414</v>
      </c>
      <c r="M1" s="1" t="s">
        <v>2414</v>
      </c>
      <c r="N1" s="1" t="s">
        <v>2414</v>
      </c>
      <c r="O1" s="1" t="s">
        <v>2414</v>
      </c>
      <c r="P1" s="1" t="s">
        <v>2414</v>
      </c>
      <c r="Q1" s="1" t="s">
        <v>2414</v>
      </c>
      <c r="R1" s="1" t="s">
        <v>2414</v>
      </c>
      <c r="S1" s="1" t="s">
        <v>2414</v>
      </c>
      <c r="T1" s="1" t="s">
        <v>2414</v>
      </c>
      <c r="U1" s="1" t="s">
        <v>2414</v>
      </c>
      <c r="V1" s="1" t="s">
        <v>2414</v>
      </c>
      <c r="W1" s="1" t="s">
        <v>2414</v>
      </c>
      <c r="X1" s="1" t="s">
        <v>2414</v>
      </c>
      <c r="Y1" s="1" t="s">
        <v>2414</v>
      </c>
      <c r="Z1" s="1" t="s">
        <v>2414</v>
      </c>
      <c r="AA1" s="1" t="s">
        <v>2414</v>
      </c>
      <c r="AB1" s="1" t="s">
        <v>2414</v>
      </c>
      <c r="AC1" s="1" t="s">
        <v>2414</v>
      </c>
      <c r="AD1" s="1" t="s">
        <v>2414</v>
      </c>
      <c r="AE1" s="1" t="s">
        <v>2414</v>
      </c>
      <c r="AF1" s="1" t="s">
        <v>2414</v>
      </c>
      <c r="AG1" s="1" t="s">
        <v>2414</v>
      </c>
      <c r="AH1" s="1" t="s">
        <v>2414</v>
      </c>
      <c r="AI1" s="1" t="s">
        <v>2414</v>
      </c>
      <c r="AJ1" s="1" t="s">
        <v>2414</v>
      </c>
      <c r="AK1" s="1" t="s">
        <v>2414</v>
      </c>
      <c r="AL1" s="1" t="s">
        <v>2414</v>
      </c>
      <c r="AM1" s="1" t="s">
        <v>2414</v>
      </c>
      <c r="AN1" s="1" t="s">
        <v>2414</v>
      </c>
      <c r="AO1" s="1" t="s">
        <v>2414</v>
      </c>
      <c r="AP1" s="1" t="s">
        <v>2414</v>
      </c>
      <c r="AQ1" s="1" t="s">
        <v>2414</v>
      </c>
      <c r="AR1" s="1" t="s">
        <v>2414</v>
      </c>
      <c r="AS1" s="1" t="s">
        <v>2414</v>
      </c>
      <c r="AT1" s="1" t="s">
        <v>2414</v>
      </c>
      <c r="AU1" s="1" t="s">
        <v>2414</v>
      </c>
      <c r="AV1" s="1" t="s">
        <v>2414</v>
      </c>
      <c r="AW1" s="1" t="s">
        <v>2414</v>
      </c>
      <c r="AX1" s="1" t="s">
        <v>2414</v>
      </c>
      <c r="AY1" s="1" t="s">
        <v>2414</v>
      </c>
      <c r="AZ1" s="1" t="s">
        <v>2414</v>
      </c>
      <c r="BA1" s="1" t="s">
        <v>2414</v>
      </c>
      <c r="BB1" s="1" t="s">
        <v>2414</v>
      </c>
      <c r="BC1" s="1" t="s">
        <v>2414</v>
      </c>
      <c r="BD1" s="1" t="s">
        <v>2414</v>
      </c>
      <c r="BE1" s="1" t="s">
        <v>2414</v>
      </c>
      <c r="BF1" s="1" t="s">
        <v>2414</v>
      </c>
      <c r="BG1" s="1" t="s">
        <v>2414</v>
      </c>
      <c r="BH1" s="1" t="s">
        <v>2414</v>
      </c>
      <c r="BI1" s="1" t="s">
        <v>2414</v>
      </c>
      <c r="BJ1" s="1" t="s">
        <v>2414</v>
      </c>
      <c r="BK1" s="1" t="s">
        <v>2414</v>
      </c>
      <c r="BL1" s="1" t="s">
        <v>2414</v>
      </c>
      <c r="BM1" s="1" t="s">
        <v>2414</v>
      </c>
      <c r="BN1" s="1" t="s">
        <v>2414</v>
      </c>
      <c r="BO1" s="1" t="s">
        <v>2414</v>
      </c>
      <c r="BP1" s="1" t="s">
        <v>2414</v>
      </c>
      <c r="BQ1" s="6" t="s">
        <v>2422</v>
      </c>
      <c r="BR1" s="7"/>
      <c r="BS1" s="8"/>
      <c r="BT1" s="8"/>
      <c r="BU1" s="6" t="s">
        <v>2421</v>
      </c>
    </row>
    <row r="2" spans="1:75" x14ac:dyDescent="0.45">
      <c r="A2" s="1" t="s">
        <v>1</v>
      </c>
      <c r="B2" s="1" t="s">
        <v>2</v>
      </c>
      <c r="C2" s="1" t="s">
        <v>3</v>
      </c>
      <c r="D2" s="1" t="s">
        <v>4</v>
      </c>
      <c r="E2" s="3">
        <v>44564</v>
      </c>
      <c r="F2" s="3">
        <v>44565</v>
      </c>
      <c r="G2" s="3">
        <v>44566</v>
      </c>
      <c r="H2" s="3">
        <v>44567</v>
      </c>
      <c r="I2" s="3">
        <v>44568</v>
      </c>
      <c r="J2" s="3">
        <v>44571</v>
      </c>
      <c r="K2" s="3">
        <v>44572</v>
      </c>
      <c r="L2" s="3">
        <v>44573</v>
      </c>
      <c r="M2" s="3">
        <v>44574</v>
      </c>
      <c r="N2" s="3">
        <v>44575</v>
      </c>
      <c r="O2" s="3">
        <v>44578</v>
      </c>
      <c r="P2" s="3">
        <v>44579</v>
      </c>
      <c r="Q2" s="3">
        <v>44580</v>
      </c>
      <c r="R2" s="3">
        <v>44581</v>
      </c>
      <c r="S2" s="3">
        <v>44582</v>
      </c>
      <c r="T2" s="3">
        <v>44585</v>
      </c>
      <c r="U2" s="3">
        <v>44586</v>
      </c>
      <c r="V2" s="3">
        <v>44587</v>
      </c>
      <c r="W2" s="3">
        <v>44588</v>
      </c>
      <c r="X2" s="3">
        <v>44589</v>
      </c>
      <c r="Y2" s="3">
        <v>44592</v>
      </c>
      <c r="Z2" s="3">
        <v>44593</v>
      </c>
      <c r="AA2" s="3">
        <v>44594</v>
      </c>
      <c r="AB2" s="3">
        <v>44595</v>
      </c>
      <c r="AC2" s="3">
        <v>44596</v>
      </c>
      <c r="AD2" s="3">
        <v>44599</v>
      </c>
      <c r="AE2" s="3">
        <v>44600</v>
      </c>
      <c r="AF2" s="3">
        <v>44601</v>
      </c>
      <c r="AG2" s="3">
        <v>44602</v>
      </c>
      <c r="AH2" s="3">
        <v>44603</v>
      </c>
      <c r="AI2" s="3">
        <v>44606</v>
      </c>
      <c r="AJ2" s="3">
        <v>44607</v>
      </c>
      <c r="AK2" s="3">
        <v>44608</v>
      </c>
      <c r="AL2" s="3">
        <v>44609</v>
      </c>
      <c r="AM2" s="3">
        <v>44610</v>
      </c>
      <c r="AN2" s="3">
        <v>44613</v>
      </c>
      <c r="AO2" s="3">
        <v>44614</v>
      </c>
      <c r="AP2" s="3">
        <v>44615</v>
      </c>
      <c r="AQ2" s="3">
        <v>44616</v>
      </c>
      <c r="AR2" s="3">
        <v>44617</v>
      </c>
      <c r="AS2" s="3">
        <v>44620</v>
      </c>
      <c r="AT2" s="3">
        <v>44621</v>
      </c>
      <c r="AU2" s="3">
        <v>44622</v>
      </c>
      <c r="AV2" s="3">
        <v>44623</v>
      </c>
      <c r="AW2" s="3">
        <v>44624</v>
      </c>
      <c r="AX2" s="3">
        <v>44627</v>
      </c>
      <c r="AY2" s="3">
        <v>44628</v>
      </c>
      <c r="AZ2" s="3">
        <v>44629</v>
      </c>
      <c r="BA2" s="3">
        <v>44630</v>
      </c>
      <c r="BB2" s="3">
        <v>44631</v>
      </c>
      <c r="BC2" s="3">
        <v>44634</v>
      </c>
      <c r="BD2" s="3">
        <v>44635</v>
      </c>
      <c r="BE2" s="3">
        <v>44636</v>
      </c>
      <c r="BF2" s="3">
        <v>44637</v>
      </c>
      <c r="BG2" s="3">
        <v>44638</v>
      </c>
      <c r="BH2" s="3">
        <v>44641</v>
      </c>
      <c r="BI2" s="3">
        <v>44642</v>
      </c>
      <c r="BJ2" s="3">
        <v>44643</v>
      </c>
      <c r="BK2" s="3">
        <v>44644</v>
      </c>
      <c r="BL2" s="3">
        <v>44645</v>
      </c>
      <c r="BM2" s="3">
        <v>44648</v>
      </c>
      <c r="BN2" s="3">
        <v>44649</v>
      </c>
      <c r="BO2" s="3">
        <v>44650</v>
      </c>
      <c r="BP2" s="3">
        <v>44651</v>
      </c>
      <c r="BQ2" s="9"/>
      <c r="BR2" s="7" t="s">
        <v>2418</v>
      </c>
      <c r="BS2" s="8" t="s">
        <v>2419</v>
      </c>
      <c r="BT2" s="8" t="s">
        <v>2420</v>
      </c>
      <c r="BU2" s="9"/>
      <c r="BW2" s="4" t="s">
        <v>2423</v>
      </c>
    </row>
    <row r="3" spans="1:75" x14ac:dyDescent="0.45">
      <c r="A3" s="2" t="s">
        <v>5</v>
      </c>
      <c r="B3" t="s">
        <v>6</v>
      </c>
      <c r="C3" t="s">
        <v>7</v>
      </c>
      <c r="D3" t="s">
        <v>8</v>
      </c>
      <c r="E3">
        <v>55.02</v>
      </c>
      <c r="F3">
        <v>55.96</v>
      </c>
      <c r="G3">
        <v>57.16</v>
      </c>
      <c r="H3">
        <v>56.86</v>
      </c>
      <c r="I3">
        <v>57.48</v>
      </c>
      <c r="J3">
        <v>56.26</v>
      </c>
      <c r="K3">
        <v>56.16</v>
      </c>
      <c r="L3">
        <v>55.6</v>
      </c>
      <c r="M3">
        <v>55.88</v>
      </c>
      <c r="N3">
        <v>55.64</v>
      </c>
      <c r="O3">
        <v>55.1</v>
      </c>
      <c r="P3">
        <v>53.96</v>
      </c>
      <c r="Q3">
        <v>54</v>
      </c>
      <c r="R3">
        <v>53</v>
      </c>
      <c r="S3">
        <v>52.84</v>
      </c>
      <c r="T3">
        <v>51.26</v>
      </c>
      <c r="U3">
        <v>50.92</v>
      </c>
      <c r="V3">
        <v>53.64</v>
      </c>
      <c r="W3">
        <v>54.74</v>
      </c>
      <c r="X3">
        <v>53.76</v>
      </c>
      <c r="Y3">
        <v>52.86</v>
      </c>
      <c r="Z3">
        <v>53.48</v>
      </c>
      <c r="AA3">
        <v>54.56</v>
      </c>
      <c r="AB3">
        <v>53.8</v>
      </c>
      <c r="AC3">
        <v>52.6</v>
      </c>
      <c r="AD3">
        <v>52.8</v>
      </c>
      <c r="AE3">
        <v>53.98</v>
      </c>
      <c r="AF3">
        <v>54.14</v>
      </c>
      <c r="AG3">
        <v>54.48</v>
      </c>
      <c r="AH3">
        <v>54.28</v>
      </c>
      <c r="AI3">
        <v>52.72</v>
      </c>
      <c r="AJ3">
        <v>54.5</v>
      </c>
      <c r="AK3">
        <v>54.68</v>
      </c>
      <c r="AL3">
        <v>54.1</v>
      </c>
      <c r="AM3">
        <v>52.8</v>
      </c>
      <c r="AN3">
        <v>51.76</v>
      </c>
      <c r="AO3">
        <v>50.96</v>
      </c>
      <c r="AP3">
        <v>51.2</v>
      </c>
      <c r="AQ3">
        <v>47.36</v>
      </c>
      <c r="AR3">
        <v>48.09</v>
      </c>
      <c r="AS3">
        <v>47.21</v>
      </c>
      <c r="AT3">
        <v>46.13</v>
      </c>
      <c r="AU3">
        <v>46.23</v>
      </c>
      <c r="AV3">
        <v>44.8</v>
      </c>
      <c r="AW3">
        <v>42.45</v>
      </c>
      <c r="AX3">
        <v>41.21</v>
      </c>
      <c r="AY3">
        <v>41.96</v>
      </c>
      <c r="AZ3">
        <v>45.68</v>
      </c>
      <c r="BA3">
        <v>45.29</v>
      </c>
      <c r="BB3">
        <v>45.61</v>
      </c>
      <c r="BC3">
        <v>46.8</v>
      </c>
      <c r="BD3">
        <v>45.99</v>
      </c>
      <c r="BE3">
        <v>47.46</v>
      </c>
      <c r="BF3">
        <v>47.41</v>
      </c>
      <c r="BG3">
        <v>47.41</v>
      </c>
      <c r="BH3">
        <v>47.68</v>
      </c>
      <c r="BI3">
        <v>48</v>
      </c>
      <c r="BJ3">
        <v>47.62</v>
      </c>
      <c r="BK3">
        <v>47.48</v>
      </c>
      <c r="BL3">
        <v>46.22</v>
      </c>
      <c r="BM3">
        <v>47.01</v>
      </c>
      <c r="BN3">
        <v>48.72</v>
      </c>
      <c r="BO3">
        <v>46.93</v>
      </c>
      <c r="BP3">
        <v>45.84</v>
      </c>
      <c r="BQ3" s="10">
        <f>(BP3-E3)/E3</f>
        <v>-0.16684841875681569</v>
      </c>
      <c r="BR3" s="11" cm="1">
        <f t="array" aca="1" ref="BR3" ca="1">_xlfn.PERCENTILE.INC((OFFSET(E3,0,1,1,COLUMNS(E3:BP3)-1) - E3:BO3) / E3:BO3, 0.05) * SQRT(COUNT(E3:BP3) - 1)</f>
        <v>-0.2446993835178278</v>
      </c>
      <c r="BS3" s="10" cm="1">
        <f t="array" aca="1" ref="BS3" ca="1">_xlfn.STDEV.P((E3:BO3 - OFFSET(E3:BO3,0,1)) / OFFSET(E3:BO3,0,1)) * SQRT(COUNT(E3:BP3)-1)</f>
        <v>0.19390395177815622</v>
      </c>
      <c r="BT3" s="10" cm="1">
        <f t="array" ref="BT3">-(MAX(1 - (E3:BP3 / _xlfn.SCAN(E3, E3:BP3, _xlfn.LAMBDA(_xlpm.a,_xlpm.b, MAX(_xlpm.a, _xlpm.b))))))</f>
        <v>-0.28305497564370208</v>
      </c>
      <c r="BU3" s="12">
        <f ca="1">(BQ3-$BW$3)/BS3</f>
        <v>-0.83318786066646666</v>
      </c>
      <c r="BW3" s="5">
        <v>-5.2899999999999996E-3</v>
      </c>
    </row>
    <row r="4" spans="1:75" x14ac:dyDescent="0.45">
      <c r="A4" s="2" t="s">
        <v>9</v>
      </c>
      <c r="B4" t="s">
        <v>10</v>
      </c>
      <c r="C4" t="s">
        <v>11</v>
      </c>
      <c r="D4" t="s">
        <v>8</v>
      </c>
      <c r="E4">
        <v>24.18</v>
      </c>
      <c r="F4">
        <v>24.42</v>
      </c>
      <c r="G4">
        <v>24.3</v>
      </c>
      <c r="H4">
        <v>24.22</v>
      </c>
      <c r="I4">
        <v>23.92</v>
      </c>
      <c r="J4">
        <v>24.12</v>
      </c>
      <c r="K4">
        <v>23.96</v>
      </c>
      <c r="L4">
        <v>24.06</v>
      </c>
      <c r="M4">
        <v>24.08</v>
      </c>
      <c r="N4">
        <v>24.26</v>
      </c>
      <c r="O4">
        <v>23.88</v>
      </c>
      <c r="P4">
        <v>23.86</v>
      </c>
      <c r="Q4">
        <v>23.94</v>
      </c>
      <c r="R4">
        <v>24.06</v>
      </c>
      <c r="S4">
        <v>23.72</v>
      </c>
      <c r="T4">
        <v>23.28</v>
      </c>
      <c r="U4">
        <v>23.28</v>
      </c>
      <c r="V4">
        <v>23.5</v>
      </c>
      <c r="W4">
        <v>23.7</v>
      </c>
      <c r="X4">
        <v>23.58</v>
      </c>
      <c r="Y4">
        <v>23.58</v>
      </c>
      <c r="Z4">
        <v>23.5</v>
      </c>
      <c r="AA4">
        <v>23.9</v>
      </c>
      <c r="AB4">
        <v>24.06</v>
      </c>
      <c r="AC4">
        <v>23.98</v>
      </c>
      <c r="AD4">
        <v>24.16</v>
      </c>
      <c r="AE4">
        <v>24.24</v>
      </c>
      <c r="AF4">
        <v>24.4</v>
      </c>
      <c r="AG4">
        <v>24.14</v>
      </c>
      <c r="AH4">
        <v>24.18</v>
      </c>
      <c r="AI4">
        <v>23.78</v>
      </c>
      <c r="AJ4">
        <v>24.3</v>
      </c>
      <c r="AK4">
        <v>24.2</v>
      </c>
      <c r="AL4">
        <v>23.7</v>
      </c>
      <c r="AM4">
        <v>23.3</v>
      </c>
      <c r="AN4">
        <v>22.7</v>
      </c>
      <c r="AO4">
        <v>21.54</v>
      </c>
      <c r="AP4">
        <v>21.3</v>
      </c>
      <c r="AQ4">
        <v>20.82</v>
      </c>
      <c r="AR4">
        <v>21.62</v>
      </c>
      <c r="AS4">
        <v>21.42</v>
      </c>
      <c r="AT4">
        <v>21</v>
      </c>
      <c r="AU4">
        <v>21.68</v>
      </c>
      <c r="AV4">
        <v>21.2</v>
      </c>
      <c r="AW4">
        <v>20.8</v>
      </c>
      <c r="AX4">
        <v>20.36</v>
      </c>
      <c r="AY4">
        <v>20.420000000000002</v>
      </c>
      <c r="AZ4">
        <v>21.46</v>
      </c>
      <c r="BA4">
        <v>21.02</v>
      </c>
      <c r="BB4">
        <v>21.3</v>
      </c>
      <c r="BC4">
        <v>21.92</v>
      </c>
      <c r="BD4">
        <v>21.84</v>
      </c>
      <c r="BE4">
        <v>21.96</v>
      </c>
      <c r="BF4">
        <v>21.86</v>
      </c>
      <c r="BG4">
        <v>20.94</v>
      </c>
      <c r="BH4">
        <v>21.08</v>
      </c>
      <c r="BI4">
        <v>21</v>
      </c>
      <c r="BJ4">
        <v>20.96</v>
      </c>
      <c r="BK4">
        <v>20.78</v>
      </c>
      <c r="BL4">
        <v>20.38</v>
      </c>
      <c r="BM4">
        <v>20.12</v>
      </c>
      <c r="BN4">
        <v>20.36</v>
      </c>
      <c r="BO4">
        <v>20.58</v>
      </c>
      <c r="BP4">
        <v>20.3</v>
      </c>
      <c r="BQ4" s="10">
        <f t="shared" ref="BQ4:BQ67" si="0">(BP4-E4)/E4</f>
        <v>-0.1604631927212572</v>
      </c>
      <c r="BR4" s="11" cm="1">
        <f t="array" aca="1" ref="BR4" ca="1">_xlfn.PERCENTILE.INC((OFFSET(E4,0,1,1,COLUMNS(E4:BP4)-1) - E4:BO4) / E4:BO4, 0.05) * SQRT(COUNT(E4:BP4) - 1)</f>
        <v>-0.17855418078289045</v>
      </c>
      <c r="BS4" s="10" cm="1">
        <f t="array" aca="1" ref="BS4" ca="1">_xlfn.STDEV.P((E4:BO4 - OFFSET(E4:BO4,0,1)) / OFFSET(E4:BO4,0,1)) * SQRT(COUNT(E4:BP4)-1)</f>
        <v>0.13560677818754419</v>
      </c>
      <c r="BT4" s="10" cm="1">
        <f t="array" ref="BT4">-(MAX(1 - (E4:BP4 / _xlfn.SCAN(E4, E4:BP4, _xlfn.LAMBDA(_xlpm.a,_xlpm.b, MAX(_xlpm.a, _xlpm.b))))))</f>
        <v>-0.17608517608517615</v>
      </c>
      <c r="BU4" s="12">
        <f t="shared" ref="BU4:BU67" ca="1" si="1">(BQ4-$BW$3)/BS4</f>
        <v>-1.1442878799660934</v>
      </c>
    </row>
    <row r="5" spans="1:75" x14ac:dyDescent="0.45">
      <c r="A5" s="2" t="s">
        <v>12</v>
      </c>
      <c r="B5" t="s">
        <v>13</v>
      </c>
      <c r="C5" t="s">
        <v>7</v>
      </c>
      <c r="D5" t="s">
        <v>8</v>
      </c>
      <c r="E5">
        <v>7</v>
      </c>
      <c r="F5">
        <v>7.14</v>
      </c>
      <c r="G5">
        <v>7.52</v>
      </c>
      <c r="H5">
        <v>7.24</v>
      </c>
      <c r="I5">
        <v>7.24</v>
      </c>
      <c r="J5">
        <v>7.32</v>
      </c>
      <c r="K5">
        <v>7.38</v>
      </c>
      <c r="L5">
        <v>7.34</v>
      </c>
      <c r="M5">
        <v>7.44</v>
      </c>
      <c r="N5">
        <v>7.38</v>
      </c>
      <c r="O5">
        <v>7.58</v>
      </c>
      <c r="P5">
        <v>7.36</v>
      </c>
      <c r="Q5">
        <v>7.32</v>
      </c>
      <c r="R5">
        <v>7.48</v>
      </c>
      <c r="S5">
        <v>7.22</v>
      </c>
      <c r="T5">
        <v>7</v>
      </c>
      <c r="U5">
        <v>7.04</v>
      </c>
      <c r="V5">
        <v>7.22</v>
      </c>
      <c r="W5">
        <v>7.44</v>
      </c>
      <c r="X5">
        <v>7.34</v>
      </c>
      <c r="Y5">
        <v>7.42</v>
      </c>
      <c r="Z5">
        <v>7.34</v>
      </c>
      <c r="AA5">
        <v>7.26</v>
      </c>
      <c r="AB5">
        <v>7.14</v>
      </c>
      <c r="AC5">
        <v>7.2</v>
      </c>
      <c r="AD5">
        <v>7.44</v>
      </c>
      <c r="AE5">
        <v>7.2</v>
      </c>
      <c r="AF5">
        <v>7.24</v>
      </c>
      <c r="AG5">
        <v>7.12</v>
      </c>
      <c r="AH5">
        <v>7.1</v>
      </c>
      <c r="AI5">
        <v>7.02</v>
      </c>
      <c r="AJ5">
        <v>7.14</v>
      </c>
      <c r="AK5">
        <v>7.04</v>
      </c>
      <c r="AL5">
        <v>6.98</v>
      </c>
      <c r="AM5">
        <v>6.72</v>
      </c>
      <c r="AN5">
        <v>6.58</v>
      </c>
      <c r="AO5">
        <v>6.4</v>
      </c>
      <c r="AP5">
        <v>6.5</v>
      </c>
      <c r="AQ5">
        <v>5.84</v>
      </c>
      <c r="AR5">
        <v>6.02</v>
      </c>
      <c r="AS5">
        <v>5.96</v>
      </c>
      <c r="AT5">
        <v>5.92</v>
      </c>
      <c r="AU5">
        <v>5.76</v>
      </c>
      <c r="AV5">
        <v>5.98</v>
      </c>
      <c r="AW5">
        <v>5.98</v>
      </c>
      <c r="AX5">
        <v>5.6</v>
      </c>
      <c r="AY5">
        <v>5.62</v>
      </c>
      <c r="AZ5">
        <v>6.04</v>
      </c>
      <c r="BA5">
        <v>5.96</v>
      </c>
      <c r="BB5">
        <v>6.16</v>
      </c>
      <c r="BC5">
        <v>6.18</v>
      </c>
      <c r="BD5">
        <v>6.1</v>
      </c>
      <c r="BE5">
        <v>6.68</v>
      </c>
      <c r="BF5">
        <v>6.76</v>
      </c>
      <c r="BG5">
        <v>6.76</v>
      </c>
      <c r="BH5">
        <v>6.8</v>
      </c>
      <c r="BI5">
        <v>6.8</v>
      </c>
      <c r="BJ5">
        <v>7</v>
      </c>
      <c r="BK5">
        <v>6.98</v>
      </c>
      <c r="BL5">
        <v>6.96</v>
      </c>
      <c r="BM5">
        <v>7.06</v>
      </c>
      <c r="BN5">
        <v>7</v>
      </c>
      <c r="BO5">
        <v>6.74</v>
      </c>
      <c r="BP5">
        <v>6.2</v>
      </c>
      <c r="BQ5" s="10">
        <f t="shared" si="0"/>
        <v>-0.11428571428571425</v>
      </c>
      <c r="BR5" s="11" cm="1">
        <f t="array" aca="1" ref="BR5" ca="1">_xlfn.PERCENTILE.INC((OFFSET(E5,0,1,1,COLUMNS(E5:BP5)-1) - E5:BO5) / E5:BO5, 0.05) * SQRT(COUNT(E5:BP5) - 1)</f>
        <v>-0.29564492603993631</v>
      </c>
      <c r="BS5" s="10" cm="1">
        <f t="array" aca="1" ref="BS5" ca="1">_xlfn.STDEV.P((E5:BO5 - OFFSET(E5:BO5,0,1)) / OFFSET(E5:BO5,0,1)) * SQRT(COUNT(E5:BP5)-1)</f>
        <v>0.2493049835526257</v>
      </c>
      <c r="BT5" s="10" cm="1">
        <f t="array" ref="BT5">-(MAX(1 - (E5:BP5 / _xlfn.SCAN(E5, E5:BP5, _xlfn.LAMBDA(_xlpm.a,_xlpm.b, MAX(_xlpm.a, _xlpm.b))))))</f>
        <v>-0.26121372031662271</v>
      </c>
      <c r="BU5" s="12">
        <f t="shared" ca="1" si="1"/>
        <v>-0.43719829717205144</v>
      </c>
    </row>
    <row r="6" spans="1:75" x14ac:dyDescent="0.45">
      <c r="A6" s="2" t="s">
        <v>14</v>
      </c>
      <c r="B6" t="s">
        <v>15</v>
      </c>
      <c r="C6" t="s">
        <v>16</v>
      </c>
      <c r="D6" t="s">
        <v>8</v>
      </c>
      <c r="E6">
        <v>1.728</v>
      </c>
      <c r="F6">
        <v>1.7190000000000001</v>
      </c>
      <c r="G6">
        <v>1.7004999999999999</v>
      </c>
      <c r="H6">
        <v>1.6695</v>
      </c>
      <c r="I6">
        <v>1.665</v>
      </c>
      <c r="J6">
        <v>1.67</v>
      </c>
      <c r="K6">
        <v>1.6685000000000001</v>
      </c>
      <c r="L6">
        <v>1.6884999999999999</v>
      </c>
      <c r="M6">
        <v>1.68</v>
      </c>
      <c r="N6">
        <v>1.6655</v>
      </c>
      <c r="O6">
        <v>1.6615</v>
      </c>
      <c r="P6">
        <v>1.6375</v>
      </c>
      <c r="Q6">
        <v>1.6265000000000001</v>
      </c>
      <c r="R6">
        <v>1.6619999999999999</v>
      </c>
      <c r="S6">
        <v>1.6479999999999999</v>
      </c>
      <c r="T6">
        <v>1.605</v>
      </c>
      <c r="U6">
        <v>1.637</v>
      </c>
      <c r="V6">
        <v>1.677</v>
      </c>
      <c r="W6">
        <v>1.7384999999999999</v>
      </c>
      <c r="X6">
        <v>1.6875</v>
      </c>
      <c r="Y6">
        <v>1.6795</v>
      </c>
      <c r="Z6">
        <v>1.694</v>
      </c>
      <c r="AA6">
        <v>1.6904999999999999</v>
      </c>
      <c r="AB6">
        <v>1.6825000000000001</v>
      </c>
      <c r="AC6">
        <v>1.64</v>
      </c>
      <c r="AD6">
        <v>1.6085</v>
      </c>
      <c r="AE6">
        <v>1.5754999999999999</v>
      </c>
      <c r="AF6">
        <v>1.5980000000000001</v>
      </c>
      <c r="AG6">
        <v>1.6034999999999999</v>
      </c>
      <c r="AH6">
        <v>1.585</v>
      </c>
      <c r="AI6">
        <v>1.5529999999999999</v>
      </c>
      <c r="AJ6">
        <v>1.5834999999999999</v>
      </c>
      <c r="AK6">
        <v>1.5774999999999999</v>
      </c>
      <c r="AL6">
        <v>1.5745</v>
      </c>
      <c r="AM6">
        <v>1.5680000000000001</v>
      </c>
      <c r="AN6">
        <v>1.5405</v>
      </c>
      <c r="AO6">
        <v>1.5095000000000001</v>
      </c>
      <c r="AP6">
        <v>1.536</v>
      </c>
      <c r="AQ6">
        <v>1.5044999999999999</v>
      </c>
      <c r="AR6">
        <v>1.5740000000000001</v>
      </c>
      <c r="AS6">
        <v>1.597</v>
      </c>
      <c r="AT6">
        <v>1.5415000000000001</v>
      </c>
      <c r="AU6">
        <v>1.5089999999999999</v>
      </c>
      <c r="AV6">
        <v>1.4730000000000001</v>
      </c>
      <c r="AW6">
        <v>1.4524999999999999</v>
      </c>
      <c r="AX6">
        <v>1.4524999999999999</v>
      </c>
      <c r="AY6">
        <v>1.4770000000000001</v>
      </c>
      <c r="AZ6">
        <v>1.5429999999999999</v>
      </c>
      <c r="BA6">
        <v>1.5309999999999999</v>
      </c>
      <c r="BB6">
        <v>1.5289999999999999</v>
      </c>
      <c r="BC6">
        <v>1.512</v>
      </c>
      <c r="BD6">
        <v>1.5015000000000001</v>
      </c>
      <c r="BE6">
        <v>1.5</v>
      </c>
      <c r="BF6">
        <v>1.5044999999999999</v>
      </c>
      <c r="BG6">
        <v>1.492</v>
      </c>
      <c r="BH6">
        <v>1.5205</v>
      </c>
      <c r="BI6">
        <v>1.5365</v>
      </c>
      <c r="BJ6">
        <v>1.5055000000000001</v>
      </c>
      <c r="BK6">
        <v>1.5085</v>
      </c>
      <c r="BL6">
        <v>1.5175000000000001</v>
      </c>
      <c r="BM6">
        <v>1.544</v>
      </c>
      <c r="BN6">
        <v>1.5660000000000001</v>
      </c>
      <c r="BO6">
        <v>1.5449999999999999</v>
      </c>
      <c r="BP6">
        <v>1.5545</v>
      </c>
      <c r="BQ6" s="10">
        <f t="shared" si="0"/>
        <v>-0.10040509259259259</v>
      </c>
      <c r="BR6" s="11" cm="1">
        <f t="array" aca="1" ref="BR6" ca="1">_xlfn.PERCENTILE.INC((OFFSET(E6,0,1,1,COLUMNS(E6:BP6)-1) - E6:BO6) / E6:BO6, 0.05) * SQRT(COUNT(E6:BP6) - 1)</f>
        <v>-0.19938153787797286</v>
      </c>
      <c r="BS6" s="10" cm="1">
        <f t="array" aca="1" ref="BS6" ca="1">_xlfn.STDEV.P((E6:BO6 - OFFSET(E6:BO6,0,1)) / OFFSET(E6:BO6,0,1)) * SQRT(COUNT(E6:BP6)-1)</f>
        <v>0.13495111090913084</v>
      </c>
      <c r="BT6" s="10" cm="1">
        <f t="array" ref="BT6">-(MAX(1 - (E6:BP6 / _xlfn.SCAN(E6, E6:BP6, _xlfn.LAMBDA(_xlpm.a,_xlpm.b, MAX(_xlpm.a, _xlpm.b))))))</f>
        <v>-0.16450963474259417</v>
      </c>
      <c r="BU6" s="12">
        <f t="shared" ca="1" si="1"/>
        <v>-0.70481148285350692</v>
      </c>
    </row>
    <row r="7" spans="1:75" x14ac:dyDescent="0.45">
      <c r="A7" s="2" t="s">
        <v>17</v>
      </c>
      <c r="B7" t="s">
        <v>18</v>
      </c>
      <c r="C7" t="s">
        <v>19</v>
      </c>
      <c r="D7" t="s">
        <v>8</v>
      </c>
      <c r="E7">
        <v>3.4</v>
      </c>
      <c r="F7">
        <v>3.4159999999999999</v>
      </c>
      <c r="G7">
        <v>3.35</v>
      </c>
      <c r="H7">
        <v>3.3679999999999999</v>
      </c>
      <c r="I7">
        <v>3.3780000000000001</v>
      </c>
      <c r="J7">
        <v>3.3860000000000001</v>
      </c>
      <c r="K7">
        <v>3.4180000000000001</v>
      </c>
      <c r="L7">
        <v>3.4359999999999999</v>
      </c>
      <c r="M7">
        <v>3.516</v>
      </c>
      <c r="N7">
        <v>3.476</v>
      </c>
      <c r="O7">
        <v>3.58</v>
      </c>
      <c r="P7">
        <v>3.512</v>
      </c>
      <c r="Q7">
        <v>3.464</v>
      </c>
      <c r="R7">
        <v>3.49</v>
      </c>
      <c r="S7">
        <v>3.4180000000000001</v>
      </c>
      <c r="T7">
        <v>3.3980000000000001</v>
      </c>
      <c r="U7">
        <v>3.4119999999999999</v>
      </c>
      <c r="V7">
        <v>3.44</v>
      </c>
      <c r="W7">
        <v>3.444</v>
      </c>
      <c r="X7">
        <v>3.4460000000000002</v>
      </c>
      <c r="Y7">
        <v>3.4420000000000002</v>
      </c>
      <c r="Z7">
        <v>3.4319999999999999</v>
      </c>
      <c r="AA7">
        <v>3.5019999999999998</v>
      </c>
      <c r="AB7">
        <v>3.5</v>
      </c>
      <c r="AC7">
        <v>3.5019999999999998</v>
      </c>
      <c r="AD7">
        <v>3.532</v>
      </c>
      <c r="AE7">
        <v>3.51</v>
      </c>
      <c r="AF7">
        <v>3.6259999999999999</v>
      </c>
      <c r="AG7">
        <v>3.72</v>
      </c>
      <c r="AH7">
        <v>3.75</v>
      </c>
      <c r="AI7">
        <v>3.6440000000000001</v>
      </c>
      <c r="AJ7">
        <v>3.738</v>
      </c>
      <c r="AK7">
        <v>3.7240000000000002</v>
      </c>
      <c r="AL7">
        <v>3.6459999999999999</v>
      </c>
      <c r="AM7">
        <v>3.6259999999999999</v>
      </c>
      <c r="AN7">
        <v>3.6579999999999999</v>
      </c>
      <c r="AO7">
        <v>3.6040000000000001</v>
      </c>
      <c r="AP7">
        <v>3.5680000000000001</v>
      </c>
      <c r="AQ7">
        <v>3.5880000000000001</v>
      </c>
      <c r="AR7">
        <v>3.75</v>
      </c>
      <c r="AS7">
        <v>3.87</v>
      </c>
      <c r="AT7">
        <v>3.79</v>
      </c>
      <c r="AU7">
        <v>3.82</v>
      </c>
      <c r="AV7">
        <v>3.7639999999999998</v>
      </c>
      <c r="AW7">
        <v>3.5840000000000001</v>
      </c>
      <c r="AX7">
        <v>3.53</v>
      </c>
      <c r="AY7">
        <v>3.5539999999999998</v>
      </c>
      <c r="AZ7">
        <v>3.59</v>
      </c>
      <c r="BA7">
        <v>3.6</v>
      </c>
      <c r="BB7">
        <v>3.67</v>
      </c>
      <c r="BC7">
        <v>3.6920000000000002</v>
      </c>
      <c r="BD7">
        <v>3.7</v>
      </c>
      <c r="BE7">
        <v>3.9079999999999999</v>
      </c>
      <c r="BF7">
        <v>3.8519999999999999</v>
      </c>
      <c r="BG7">
        <v>3.6360000000000001</v>
      </c>
      <c r="BH7">
        <v>3.64</v>
      </c>
      <c r="BI7">
        <v>3.7120000000000002</v>
      </c>
      <c r="BJ7">
        <v>3.6920000000000002</v>
      </c>
      <c r="BK7">
        <v>3.66</v>
      </c>
      <c r="BL7">
        <v>3.738</v>
      </c>
      <c r="BM7">
        <v>3.7519999999999998</v>
      </c>
      <c r="BN7">
        <v>3.82</v>
      </c>
      <c r="BO7">
        <v>3.8740000000000001</v>
      </c>
      <c r="BP7">
        <v>3.8460000000000001</v>
      </c>
      <c r="BQ7" s="10">
        <f t="shared" si="0"/>
        <v>0.13117647058823534</v>
      </c>
      <c r="BR7" s="11" cm="1">
        <f t="array" aca="1" ref="BR7" ca="1">_xlfn.PERCENTILE.INC((OFFSET(E7,0,1,1,COLUMNS(E7:BP7)-1) - E7:BO7) / E7:BO7, 0.05) * SQRT(COUNT(E7:BP7) - 1)</f>
        <v>-0.16603053829369949</v>
      </c>
      <c r="BS7" s="10" cm="1">
        <f t="array" aca="1" ref="BS7" ca="1">_xlfn.STDEV.P((E7:BO7 - OFFSET(E7:BO7,0,1)) / OFFSET(E7:BO7,0,1)) * SQRT(COUNT(E7:BP7)-1)</f>
        <v>0.15050511226878474</v>
      </c>
      <c r="BT7" s="10" cm="1">
        <f t="array" ref="BT7">-(MAX(1 - (E7:BP7 / _xlfn.SCAN(E7, E7:BP7, _xlfn.LAMBDA(_xlpm.a,_xlpm.b, MAX(_xlpm.a, _xlpm.b))))))</f>
        <v>-8.7855297157622858E-2</v>
      </c>
      <c r="BU7" s="12">
        <f t="shared" ca="1" si="1"/>
        <v>0.90672315731389896</v>
      </c>
    </row>
    <row r="8" spans="1:75" x14ac:dyDescent="0.45">
      <c r="A8" s="2" t="s">
        <v>20</v>
      </c>
      <c r="B8" t="s">
        <v>21</v>
      </c>
      <c r="C8" t="s">
        <v>22</v>
      </c>
      <c r="D8" t="s">
        <v>8</v>
      </c>
      <c r="E8">
        <v>14.12</v>
      </c>
      <c r="F8">
        <v>14.16</v>
      </c>
      <c r="G8">
        <v>13.98</v>
      </c>
      <c r="H8">
        <v>13.7</v>
      </c>
      <c r="I8">
        <v>13.8</v>
      </c>
      <c r="J8">
        <v>13.64</v>
      </c>
      <c r="K8">
        <v>13.3</v>
      </c>
      <c r="L8">
        <v>13.44</v>
      </c>
      <c r="M8">
        <v>13.58</v>
      </c>
      <c r="N8">
        <v>13.42</v>
      </c>
      <c r="O8">
        <v>13.48</v>
      </c>
      <c r="P8">
        <v>13.16</v>
      </c>
      <c r="Q8">
        <v>13.04</v>
      </c>
      <c r="R8">
        <v>12.94</v>
      </c>
      <c r="S8">
        <v>12.5</v>
      </c>
      <c r="T8">
        <v>12.2</v>
      </c>
      <c r="U8">
        <v>12.9</v>
      </c>
      <c r="V8">
        <v>13.5</v>
      </c>
      <c r="W8">
        <v>13.2</v>
      </c>
      <c r="X8">
        <v>12.68</v>
      </c>
      <c r="Y8">
        <v>13.98</v>
      </c>
      <c r="Z8">
        <v>14.68</v>
      </c>
      <c r="AA8">
        <v>14.92</v>
      </c>
      <c r="AB8">
        <v>15.56</v>
      </c>
      <c r="AC8">
        <v>15.78</v>
      </c>
      <c r="AD8">
        <v>16.04</v>
      </c>
      <c r="AE8">
        <v>16.02</v>
      </c>
      <c r="AF8">
        <v>16.079999999999998</v>
      </c>
      <c r="AG8">
        <v>16.54</v>
      </c>
      <c r="AH8">
        <v>16.399999999999999</v>
      </c>
      <c r="AI8">
        <v>16.2</v>
      </c>
      <c r="AJ8">
        <v>16.14</v>
      </c>
      <c r="AK8">
        <v>15.82</v>
      </c>
      <c r="AL8">
        <v>15.52</v>
      </c>
      <c r="AM8">
        <v>16</v>
      </c>
      <c r="AN8">
        <v>15.96</v>
      </c>
      <c r="AO8">
        <v>15.9</v>
      </c>
      <c r="AP8">
        <v>15.7</v>
      </c>
      <c r="AQ8">
        <v>15.8</v>
      </c>
      <c r="AR8">
        <v>16.52</v>
      </c>
      <c r="AS8">
        <v>15.98</v>
      </c>
      <c r="AT8">
        <v>15.28</v>
      </c>
      <c r="AU8">
        <v>16.100000000000001</v>
      </c>
      <c r="AV8">
        <v>16.100000000000001</v>
      </c>
      <c r="AW8">
        <v>15.7</v>
      </c>
      <c r="AX8">
        <v>14.52</v>
      </c>
      <c r="AY8">
        <v>14.78</v>
      </c>
      <c r="AZ8">
        <v>15.32</v>
      </c>
      <c r="BA8">
        <v>15.66</v>
      </c>
      <c r="BB8">
        <v>15.1</v>
      </c>
      <c r="BC8">
        <v>15.16</v>
      </c>
      <c r="BD8">
        <v>14.94</v>
      </c>
      <c r="BE8">
        <v>15.7</v>
      </c>
      <c r="BF8">
        <v>15.92</v>
      </c>
      <c r="BG8">
        <v>16.399999999999999</v>
      </c>
      <c r="BH8">
        <v>16.2</v>
      </c>
      <c r="BI8">
        <v>17.12</v>
      </c>
      <c r="BJ8">
        <v>17.02</v>
      </c>
      <c r="BK8">
        <v>16.62</v>
      </c>
      <c r="BL8">
        <v>16.100000000000001</v>
      </c>
      <c r="BM8">
        <v>15.94</v>
      </c>
      <c r="BN8">
        <v>16.239999999999998</v>
      </c>
      <c r="BO8">
        <v>15.9</v>
      </c>
      <c r="BP8">
        <v>15.74</v>
      </c>
      <c r="BQ8" s="10">
        <f t="shared" si="0"/>
        <v>0.11473087818696892</v>
      </c>
      <c r="BR8" s="11" cm="1">
        <f t="array" aca="1" ref="BR8" ca="1">_xlfn.PERCENTILE.INC((OFFSET(E8,0,1,1,COLUMNS(E8:BP8)-1) - E8:BO8) / E8:BO8, 0.05) * SQRT(COUNT(E8:BP8) - 1)</f>
        <v>-0.28244096765242122</v>
      </c>
      <c r="BS8" s="10" cm="1">
        <f t="array" aca="1" ref="BS8" ca="1">_xlfn.STDEV.P((E8:BO8 - OFFSET(E8:BO8,0,1)) / OFFSET(E8:BO8,0,1)) * SQRT(COUNT(E8:BP8)-1)</f>
        <v>0.23532554397329672</v>
      </c>
      <c r="BT8" s="10" cm="1">
        <f t="array" ref="BT8">-(MAX(1 - (E8:BP8 / _xlfn.SCAN(E8, E8:BP8, _xlfn.LAMBDA(_xlpm.a,_xlpm.b, MAX(_xlpm.a, _xlpm.b))))))</f>
        <v>-0.13841807909604531</v>
      </c>
      <c r="BU8" s="12">
        <f t="shared" ca="1" si="1"/>
        <v>0.51002061297938883</v>
      </c>
    </row>
    <row r="9" spans="1:75" x14ac:dyDescent="0.45">
      <c r="A9" s="2" t="s">
        <v>23</v>
      </c>
      <c r="B9" t="s">
        <v>24</v>
      </c>
      <c r="C9" t="s">
        <v>25</v>
      </c>
      <c r="D9" t="s">
        <v>26</v>
      </c>
      <c r="E9">
        <v>197.05</v>
      </c>
      <c r="F9">
        <v>197.95</v>
      </c>
      <c r="G9">
        <v>197.3</v>
      </c>
      <c r="H9">
        <v>197.3</v>
      </c>
      <c r="I9">
        <v>191.75</v>
      </c>
      <c r="J9">
        <v>186.25</v>
      </c>
      <c r="K9">
        <v>187.75</v>
      </c>
      <c r="L9">
        <v>186.65</v>
      </c>
      <c r="M9">
        <v>186.6</v>
      </c>
      <c r="N9">
        <v>185</v>
      </c>
      <c r="O9">
        <v>186.2</v>
      </c>
      <c r="P9">
        <v>184.3</v>
      </c>
      <c r="Q9">
        <v>185.9</v>
      </c>
      <c r="R9">
        <v>186.1</v>
      </c>
      <c r="S9">
        <v>184.95</v>
      </c>
      <c r="T9">
        <v>178.8</v>
      </c>
      <c r="U9">
        <v>174.3</v>
      </c>
      <c r="V9">
        <v>173.95</v>
      </c>
      <c r="W9">
        <v>173.2</v>
      </c>
      <c r="X9">
        <v>172.95</v>
      </c>
      <c r="Y9">
        <v>173.85</v>
      </c>
      <c r="Z9">
        <v>175</v>
      </c>
      <c r="AA9">
        <v>179.2</v>
      </c>
      <c r="AB9">
        <v>177.8</v>
      </c>
      <c r="AC9">
        <v>182</v>
      </c>
      <c r="AD9">
        <v>177.8</v>
      </c>
      <c r="AE9">
        <v>175</v>
      </c>
      <c r="AF9">
        <v>180.1</v>
      </c>
      <c r="AG9">
        <v>181.6</v>
      </c>
      <c r="AH9">
        <v>182.75</v>
      </c>
      <c r="AI9">
        <v>180.95</v>
      </c>
      <c r="AJ9">
        <v>183</v>
      </c>
      <c r="AK9">
        <v>183.85</v>
      </c>
      <c r="AL9">
        <v>183.5</v>
      </c>
      <c r="AM9">
        <v>180.7</v>
      </c>
      <c r="AN9">
        <v>177.25</v>
      </c>
      <c r="AO9">
        <v>174.65</v>
      </c>
      <c r="AP9">
        <v>174.7</v>
      </c>
      <c r="AQ9">
        <v>172</v>
      </c>
      <c r="AR9">
        <v>173.75</v>
      </c>
      <c r="AS9">
        <v>172.95</v>
      </c>
      <c r="AT9">
        <v>169.65</v>
      </c>
      <c r="AU9">
        <v>168.85</v>
      </c>
      <c r="AV9">
        <v>166.65</v>
      </c>
      <c r="AW9">
        <v>162.1</v>
      </c>
      <c r="AX9">
        <v>162.1</v>
      </c>
      <c r="AY9">
        <v>159.80000000000001</v>
      </c>
      <c r="AZ9">
        <v>163.55000000000001</v>
      </c>
      <c r="BA9">
        <v>159.9</v>
      </c>
      <c r="BB9">
        <v>160.55000000000001</v>
      </c>
      <c r="BC9">
        <v>165.15</v>
      </c>
      <c r="BD9">
        <v>164</v>
      </c>
      <c r="BE9">
        <v>169</v>
      </c>
      <c r="BF9">
        <v>170.75</v>
      </c>
      <c r="BG9">
        <v>172.4</v>
      </c>
      <c r="BH9">
        <v>172.8</v>
      </c>
      <c r="BI9">
        <v>171.9</v>
      </c>
      <c r="BJ9">
        <v>169.45</v>
      </c>
      <c r="BK9">
        <v>166.5</v>
      </c>
      <c r="BL9">
        <v>165.9</v>
      </c>
      <c r="BM9">
        <v>167.35</v>
      </c>
      <c r="BN9">
        <v>172.55</v>
      </c>
      <c r="BO9">
        <v>172.5</v>
      </c>
      <c r="BP9">
        <v>175</v>
      </c>
      <c r="BQ9" s="10">
        <f t="shared" si="0"/>
        <v>-0.11190053285968034</v>
      </c>
      <c r="BR9" s="11" cm="1">
        <f t="array" aca="1" ref="BR9" ca="1">_xlfn.PERCENTILE.INC((OFFSET(E9,0,1,1,COLUMNS(E9:BP9)-1) - E9:BO9) / E9:BO9, 0.05) * SQRT(COUNT(E9:BP9) - 1)</f>
        <v>-0.21501414315641174</v>
      </c>
      <c r="BS9" s="10" cm="1">
        <f t="array" aca="1" ref="BS9" ca="1">_xlfn.STDEV.P((E9:BO9 - OFFSET(E9:BO9,0,1)) / OFFSET(E9:BO9,0,1)) * SQRT(COUNT(E9:BP9)-1)</f>
        <v>0.12034245483778527</v>
      </c>
      <c r="BT9" s="10" cm="1">
        <f t="array" ref="BT9">-(MAX(1 - (E9:BP9 / _xlfn.SCAN(E9, E9:BP9, _xlfn.LAMBDA(_xlpm.a,_xlpm.b, MAX(_xlpm.a, _xlpm.b))))))</f>
        <v>-0.1927254357160898</v>
      </c>
      <c r="BU9" s="12">
        <f t="shared" ca="1" si="1"/>
        <v>-0.88589295443063065</v>
      </c>
    </row>
    <row r="10" spans="1:75" x14ac:dyDescent="0.45">
      <c r="A10" s="2" t="s">
        <v>27</v>
      </c>
      <c r="B10" t="s">
        <v>28</v>
      </c>
      <c r="C10" t="s">
        <v>7</v>
      </c>
      <c r="D10" t="s">
        <v>29</v>
      </c>
      <c r="E10">
        <v>3016</v>
      </c>
      <c r="F10">
        <v>3096.5</v>
      </c>
      <c r="G10">
        <v>3182</v>
      </c>
      <c r="H10">
        <v>3164</v>
      </c>
      <c r="I10">
        <v>3257</v>
      </c>
      <c r="J10">
        <v>3242</v>
      </c>
      <c r="K10">
        <v>3239</v>
      </c>
      <c r="L10">
        <v>3364.5</v>
      </c>
      <c r="M10">
        <v>3355</v>
      </c>
      <c r="N10">
        <v>3306</v>
      </c>
      <c r="O10">
        <v>3371.5</v>
      </c>
      <c r="P10">
        <v>3376</v>
      </c>
      <c r="Q10">
        <v>3517.5</v>
      </c>
      <c r="R10">
        <v>3524.5</v>
      </c>
      <c r="S10">
        <v>3429.5</v>
      </c>
      <c r="T10">
        <v>3221</v>
      </c>
      <c r="U10">
        <v>3308.5</v>
      </c>
      <c r="V10">
        <v>3412.5</v>
      </c>
      <c r="W10">
        <v>3451</v>
      </c>
      <c r="X10">
        <v>3321.5</v>
      </c>
      <c r="Y10">
        <v>3228</v>
      </c>
      <c r="Z10">
        <v>3330.5</v>
      </c>
      <c r="AA10">
        <v>3321.5</v>
      </c>
      <c r="AB10">
        <v>3316</v>
      </c>
      <c r="AC10">
        <v>3322.5</v>
      </c>
      <c r="AD10">
        <v>3383</v>
      </c>
      <c r="AE10">
        <v>3489.5</v>
      </c>
      <c r="AF10">
        <v>3518</v>
      </c>
      <c r="AG10">
        <v>3599.5</v>
      </c>
      <c r="AH10">
        <v>3579.5</v>
      </c>
      <c r="AI10">
        <v>3617.5</v>
      </c>
      <c r="AJ10">
        <v>3516</v>
      </c>
      <c r="AK10">
        <v>3582</v>
      </c>
      <c r="AL10">
        <v>3523</v>
      </c>
      <c r="AM10">
        <v>3526</v>
      </c>
      <c r="AN10">
        <v>3574</v>
      </c>
      <c r="AO10">
        <v>3576.5</v>
      </c>
      <c r="AP10">
        <v>3532.5</v>
      </c>
      <c r="AQ10">
        <v>3595</v>
      </c>
      <c r="AR10">
        <v>3735</v>
      </c>
      <c r="AS10">
        <v>3823</v>
      </c>
      <c r="AT10">
        <v>3955.5</v>
      </c>
      <c r="AU10">
        <v>3929</v>
      </c>
      <c r="AV10">
        <v>3968</v>
      </c>
      <c r="AW10">
        <v>3828</v>
      </c>
      <c r="AX10">
        <v>3855.5</v>
      </c>
      <c r="AY10">
        <v>3832.5</v>
      </c>
      <c r="AZ10">
        <v>3753.5</v>
      </c>
      <c r="BA10">
        <v>3818.5</v>
      </c>
      <c r="BB10">
        <v>3900</v>
      </c>
      <c r="BC10">
        <v>3698.5</v>
      </c>
      <c r="BD10">
        <v>3674.5</v>
      </c>
      <c r="BE10">
        <v>3705.5</v>
      </c>
      <c r="BF10">
        <v>3654</v>
      </c>
      <c r="BG10">
        <v>3684.5</v>
      </c>
      <c r="BH10">
        <v>3910</v>
      </c>
      <c r="BI10">
        <v>3908.5</v>
      </c>
      <c r="BJ10">
        <v>3926</v>
      </c>
      <c r="BK10">
        <v>3941</v>
      </c>
      <c r="BL10">
        <v>3979</v>
      </c>
      <c r="BM10">
        <v>3896</v>
      </c>
      <c r="BN10">
        <v>3801</v>
      </c>
      <c r="BO10">
        <v>3976</v>
      </c>
      <c r="BP10">
        <v>3972.5</v>
      </c>
      <c r="BQ10" s="10">
        <f t="shared" si="0"/>
        <v>0.31714190981432361</v>
      </c>
      <c r="BR10" s="11" cm="1">
        <f t="array" aca="1" ref="BR10" ca="1">_xlfn.PERCENTILE.INC((OFFSET(E10,0,1,1,COLUMNS(E10:BP10)-1) - E10:BO10) / E10:BO10, 0.05) * SQRT(COUNT(E10:BP10) - 1)</f>
        <v>-0.2743831334896869</v>
      </c>
      <c r="BS10" s="10" cm="1">
        <f t="array" aca="1" ref="BS10" ca="1">_xlfn.STDEV.P((E10:BO10 - OFFSET(E10:BO10,0,1)) / OFFSET(E10:BO10,0,1)) * SQRT(COUNT(E10:BP10)-1)</f>
        <v>0.18584377509509392</v>
      </c>
      <c r="BT10" s="10" cm="1">
        <f t="array" ref="BT10">-(MAX(1 - (E10:BP10 / _xlfn.SCAN(E10, E10:BP10, _xlfn.LAMBDA(_xlpm.a,_xlpm.b, MAX(_xlpm.a, _xlpm.b))))))</f>
        <v>-8.6111505178039449E-2</v>
      </c>
      <c r="BU10" s="12">
        <f t="shared" ca="1" si="1"/>
        <v>1.7349621188513809</v>
      </c>
    </row>
    <row r="11" spans="1:75" x14ac:dyDescent="0.45">
      <c r="A11" s="2" t="s">
        <v>30</v>
      </c>
      <c r="B11" t="s">
        <v>31</v>
      </c>
      <c r="C11" t="s">
        <v>22</v>
      </c>
      <c r="D11" t="s">
        <v>8</v>
      </c>
      <c r="E11">
        <v>56.96</v>
      </c>
      <c r="F11">
        <v>59.08</v>
      </c>
      <c r="G11">
        <v>58.82</v>
      </c>
      <c r="H11">
        <v>58.22</v>
      </c>
      <c r="I11">
        <v>57.96</v>
      </c>
      <c r="J11">
        <v>55.56</v>
      </c>
      <c r="K11">
        <v>55.9</v>
      </c>
      <c r="L11">
        <v>56.42</v>
      </c>
      <c r="M11">
        <v>56.28</v>
      </c>
      <c r="N11">
        <v>55.26</v>
      </c>
      <c r="O11">
        <v>57.38</v>
      </c>
      <c r="P11">
        <v>55.36</v>
      </c>
      <c r="Q11">
        <v>57.34</v>
      </c>
      <c r="R11">
        <v>57.6</v>
      </c>
      <c r="S11">
        <v>55.98</v>
      </c>
      <c r="T11">
        <v>52.3</v>
      </c>
      <c r="U11">
        <v>52.86</v>
      </c>
      <c r="V11">
        <v>54.44</v>
      </c>
      <c r="W11">
        <v>54.42</v>
      </c>
      <c r="X11">
        <v>53.34</v>
      </c>
      <c r="Y11">
        <v>53.94</v>
      </c>
      <c r="Z11">
        <v>55.16</v>
      </c>
      <c r="AA11">
        <v>56.24</v>
      </c>
      <c r="AB11">
        <v>54.52</v>
      </c>
      <c r="AC11">
        <v>53.5</v>
      </c>
      <c r="AD11">
        <v>53.52</v>
      </c>
      <c r="AE11">
        <v>52.96</v>
      </c>
      <c r="AF11">
        <v>54.68</v>
      </c>
      <c r="AG11">
        <v>54.5</v>
      </c>
      <c r="AH11">
        <v>53.82</v>
      </c>
      <c r="AI11">
        <v>52.66</v>
      </c>
      <c r="AJ11">
        <v>54.02</v>
      </c>
      <c r="AK11">
        <v>54.02</v>
      </c>
      <c r="AL11">
        <v>53.22</v>
      </c>
      <c r="AM11">
        <v>52.26</v>
      </c>
      <c r="AN11">
        <v>51.62</v>
      </c>
      <c r="AO11">
        <v>51.38</v>
      </c>
      <c r="AP11">
        <v>51.86</v>
      </c>
      <c r="AQ11">
        <v>49.14</v>
      </c>
      <c r="AR11">
        <v>50.86</v>
      </c>
      <c r="AS11">
        <v>49.71</v>
      </c>
      <c r="AT11">
        <v>46.95</v>
      </c>
      <c r="AU11">
        <v>47.8</v>
      </c>
      <c r="AV11">
        <v>46.26</v>
      </c>
      <c r="AW11">
        <v>41.94</v>
      </c>
      <c r="AX11">
        <v>40.92</v>
      </c>
      <c r="AY11">
        <v>41.15</v>
      </c>
      <c r="AZ11">
        <v>45.05</v>
      </c>
      <c r="BA11">
        <v>44.64</v>
      </c>
      <c r="BB11">
        <v>45.5</v>
      </c>
      <c r="BC11">
        <v>47.2</v>
      </c>
      <c r="BD11">
        <v>46.82</v>
      </c>
      <c r="BE11">
        <v>49.04</v>
      </c>
      <c r="BF11">
        <v>48.32</v>
      </c>
      <c r="BG11">
        <v>48.33</v>
      </c>
      <c r="BH11">
        <v>48.52</v>
      </c>
      <c r="BI11">
        <v>48.92</v>
      </c>
      <c r="BJ11">
        <v>48.73</v>
      </c>
      <c r="BK11">
        <v>47.63</v>
      </c>
      <c r="BL11">
        <v>47</v>
      </c>
      <c r="BM11">
        <v>46.7</v>
      </c>
      <c r="BN11">
        <v>49.5</v>
      </c>
      <c r="BO11">
        <v>47.85</v>
      </c>
      <c r="BP11">
        <v>47.18</v>
      </c>
      <c r="BQ11" s="10">
        <f t="shared" si="0"/>
        <v>-0.1716994382022472</v>
      </c>
      <c r="BR11" s="11" cm="1">
        <f t="array" aca="1" ref="BR11" ca="1">_xlfn.PERCENTILE.INC((OFFSET(E11,0,1,1,COLUMNS(E11:BP11)-1) - E11:BO11) / E11:BO11, 0.05) * SQRT(COUNT(E11:BP11) - 1)</f>
        <v>-0.40753669628519845</v>
      </c>
      <c r="BS11" s="10" cm="1">
        <f t="array" aca="1" ref="BS11" ca="1">_xlfn.STDEV.P((E11:BO11 - OFFSET(E11:BO11,0,1)) / OFFSET(E11:BO11,0,1)) * SQRT(COUNT(E11:BP11)-1)</f>
        <v>0.23986531908458489</v>
      </c>
      <c r="BT11" s="10" cm="1">
        <f t="array" ref="BT11">-(MAX(1 - (E11:BP11 / _xlfn.SCAN(E11, E11:BP11, _xlfn.LAMBDA(_xlpm.a,_xlpm.b, MAX(_xlpm.a, _xlpm.b))))))</f>
        <v>-0.30737982396750163</v>
      </c>
      <c r="BU11" s="12">
        <f t="shared" ca="1" si="1"/>
        <v>-0.69376197791880634</v>
      </c>
    </row>
    <row r="12" spans="1:75" x14ac:dyDescent="0.45">
      <c r="A12" s="2" t="s">
        <v>32</v>
      </c>
      <c r="B12" t="s">
        <v>33</v>
      </c>
      <c r="C12" t="s">
        <v>22</v>
      </c>
      <c r="D12" t="s">
        <v>34</v>
      </c>
      <c r="E12">
        <v>34.048999999999999</v>
      </c>
      <c r="F12">
        <v>34.357999999999997</v>
      </c>
      <c r="G12">
        <v>34.542000000000002</v>
      </c>
      <c r="H12">
        <v>33.933999999999997</v>
      </c>
      <c r="I12">
        <v>33.789000000000001</v>
      </c>
      <c r="J12">
        <v>32.621000000000002</v>
      </c>
      <c r="K12">
        <v>33.045999999999999</v>
      </c>
      <c r="L12">
        <v>33.895000000000003</v>
      </c>
      <c r="M12">
        <v>33.634</v>
      </c>
      <c r="N12">
        <v>32.726999999999997</v>
      </c>
      <c r="O12">
        <v>32.948999999999998</v>
      </c>
      <c r="P12">
        <v>32.350999999999999</v>
      </c>
      <c r="Q12">
        <v>32.814</v>
      </c>
      <c r="R12">
        <v>33.19</v>
      </c>
      <c r="S12">
        <v>32.408999999999999</v>
      </c>
      <c r="T12">
        <v>30.893000000000001</v>
      </c>
      <c r="U12">
        <v>31.096</v>
      </c>
      <c r="V12">
        <v>31.713999999999999</v>
      </c>
      <c r="W12">
        <v>31.356999999999999</v>
      </c>
      <c r="X12">
        <v>30.044</v>
      </c>
      <c r="Y12">
        <v>30.603999999999999</v>
      </c>
      <c r="Z12">
        <v>31.018999999999998</v>
      </c>
      <c r="AA12">
        <v>31.443000000000001</v>
      </c>
      <c r="AB12">
        <v>30.670999999999999</v>
      </c>
      <c r="AC12">
        <v>30.256</v>
      </c>
      <c r="AD12">
        <v>30.960999999999999</v>
      </c>
      <c r="AE12">
        <v>31.114999999999998</v>
      </c>
      <c r="AF12">
        <v>31.82</v>
      </c>
      <c r="AG12">
        <v>31.780999999999999</v>
      </c>
      <c r="AH12">
        <v>31.308</v>
      </c>
      <c r="AI12">
        <v>30.305</v>
      </c>
      <c r="AJ12">
        <v>31.183</v>
      </c>
      <c r="AK12">
        <v>31.241</v>
      </c>
      <c r="AL12">
        <v>30.884</v>
      </c>
      <c r="AM12">
        <v>30.585000000000001</v>
      </c>
      <c r="AN12">
        <v>29.908999999999999</v>
      </c>
      <c r="AO12">
        <v>30.102</v>
      </c>
      <c r="AP12">
        <v>29.581</v>
      </c>
      <c r="AQ12">
        <v>28.914999999999999</v>
      </c>
      <c r="AR12">
        <v>29.841000000000001</v>
      </c>
      <c r="AS12">
        <v>30.062999999999999</v>
      </c>
      <c r="AT12">
        <v>29.523</v>
      </c>
      <c r="AU12">
        <v>29.687000000000001</v>
      </c>
      <c r="AV12">
        <v>29.396999999999998</v>
      </c>
      <c r="AW12">
        <v>27.873000000000001</v>
      </c>
      <c r="AX12">
        <v>27.736999999999998</v>
      </c>
      <c r="AY12">
        <v>28.355</v>
      </c>
      <c r="AZ12">
        <v>29.629000000000001</v>
      </c>
      <c r="BA12">
        <v>29.407</v>
      </c>
      <c r="BB12">
        <v>29.677</v>
      </c>
      <c r="BC12">
        <v>30.314</v>
      </c>
      <c r="BD12">
        <v>30.015000000000001</v>
      </c>
      <c r="BE12">
        <v>31.356999999999999</v>
      </c>
      <c r="BF12">
        <v>31.742999999999999</v>
      </c>
      <c r="BG12">
        <v>31.655999999999999</v>
      </c>
      <c r="BH12">
        <v>31.684999999999999</v>
      </c>
      <c r="BI12">
        <v>31.655999999999999</v>
      </c>
      <c r="BJ12">
        <v>31.597999999999999</v>
      </c>
      <c r="BK12">
        <v>30.971</v>
      </c>
      <c r="BL12">
        <v>30.670999999999999</v>
      </c>
      <c r="BM12">
        <v>30.024999999999999</v>
      </c>
      <c r="BN12">
        <v>30.401</v>
      </c>
      <c r="BO12">
        <v>29.204000000000001</v>
      </c>
      <c r="BP12">
        <v>29.117999999999999</v>
      </c>
      <c r="BQ12" s="10">
        <f t="shared" si="0"/>
        <v>-0.14482069958001706</v>
      </c>
      <c r="BR12" s="11" cm="1">
        <f t="array" aca="1" ref="BR12" ca="1">_xlfn.PERCENTILE.INC((OFFSET(E12,0,1,1,COLUMNS(E12:BP12)-1) - E12:BO12) / E12:BO12, 0.05) * SQRT(COUNT(E12:BP12) - 1)</f>
        <v>-0.30870425704163446</v>
      </c>
      <c r="BS12" s="10" cm="1">
        <f t="array" aca="1" ref="BS12" ca="1">_xlfn.STDEV.P((E12:BO12 - OFFSET(E12:BO12,0,1)) / OFFSET(E12:BO12,0,1)) * SQRT(COUNT(E12:BP12)-1)</f>
        <v>0.16628506170166263</v>
      </c>
      <c r="BT12" s="10" cm="1">
        <f t="array" ref="BT12">-(MAX(1 - (E12:BP12 / _xlfn.SCAN(E12, E12:BP12, _xlfn.LAMBDA(_xlpm.a,_xlpm.b, MAX(_xlpm.a, _xlpm.b))))))</f>
        <v>-0.19700654275953922</v>
      </c>
      <c r="BU12" s="12">
        <f t="shared" ca="1" si="1"/>
        <v>-0.83910543828857931</v>
      </c>
    </row>
    <row r="13" spans="1:75" x14ac:dyDescent="0.45">
      <c r="A13" s="2" t="s">
        <v>35</v>
      </c>
      <c r="B13" t="s">
        <v>36</v>
      </c>
      <c r="C13" t="s">
        <v>37</v>
      </c>
      <c r="D13" t="s">
        <v>29</v>
      </c>
      <c r="E13">
        <v>240.9</v>
      </c>
      <c r="F13">
        <v>248</v>
      </c>
      <c r="G13">
        <v>246.6</v>
      </c>
      <c r="H13">
        <v>242.1</v>
      </c>
      <c r="I13">
        <v>243.2</v>
      </c>
      <c r="J13">
        <v>241.4</v>
      </c>
      <c r="K13">
        <v>242</v>
      </c>
      <c r="L13">
        <v>244.2</v>
      </c>
      <c r="M13">
        <v>245.7</v>
      </c>
      <c r="N13">
        <v>242.5</v>
      </c>
      <c r="O13">
        <v>243.9</v>
      </c>
      <c r="P13">
        <v>240.8</v>
      </c>
      <c r="Q13">
        <v>238.3</v>
      </c>
      <c r="R13">
        <v>243</v>
      </c>
      <c r="S13">
        <v>237.8</v>
      </c>
      <c r="T13">
        <v>229.2</v>
      </c>
      <c r="U13">
        <v>239.4</v>
      </c>
      <c r="V13">
        <v>241</v>
      </c>
      <c r="W13">
        <v>238.2</v>
      </c>
      <c r="X13">
        <v>242</v>
      </c>
      <c r="Y13">
        <v>240.9</v>
      </c>
      <c r="Z13">
        <v>240.6</v>
      </c>
      <c r="AA13">
        <v>245.7</v>
      </c>
      <c r="AB13">
        <v>243.3</v>
      </c>
      <c r="AC13">
        <v>239.8</v>
      </c>
      <c r="AD13">
        <v>243</v>
      </c>
      <c r="AE13">
        <v>246</v>
      </c>
      <c r="AF13">
        <v>252.8</v>
      </c>
      <c r="AG13">
        <v>248.7</v>
      </c>
      <c r="AH13">
        <v>246</v>
      </c>
      <c r="AI13">
        <v>237.3</v>
      </c>
      <c r="AJ13">
        <v>239.9</v>
      </c>
      <c r="AK13">
        <v>241.8</v>
      </c>
      <c r="AL13">
        <v>231.7</v>
      </c>
      <c r="AM13">
        <v>233.4</v>
      </c>
      <c r="AN13">
        <v>233.6</v>
      </c>
      <c r="AO13">
        <v>222.9</v>
      </c>
      <c r="AP13">
        <v>222.7</v>
      </c>
      <c r="AQ13">
        <v>202.8</v>
      </c>
      <c r="AR13">
        <v>208.9</v>
      </c>
      <c r="AS13">
        <v>206.7</v>
      </c>
      <c r="AT13">
        <v>195.75</v>
      </c>
      <c r="AU13">
        <v>199.5</v>
      </c>
      <c r="AV13">
        <v>190.55</v>
      </c>
      <c r="AW13">
        <v>179</v>
      </c>
      <c r="AX13">
        <v>179.15</v>
      </c>
      <c r="AY13">
        <v>179.9</v>
      </c>
      <c r="AZ13">
        <v>190.75</v>
      </c>
      <c r="BA13">
        <v>189.3</v>
      </c>
      <c r="BB13">
        <v>193.1</v>
      </c>
      <c r="BC13">
        <v>197.5</v>
      </c>
      <c r="BD13">
        <v>196.3</v>
      </c>
      <c r="BE13">
        <v>208.1</v>
      </c>
      <c r="BF13">
        <v>209.3</v>
      </c>
      <c r="BG13">
        <v>209.1</v>
      </c>
      <c r="BH13">
        <v>203.4</v>
      </c>
      <c r="BI13">
        <v>207</v>
      </c>
      <c r="BJ13">
        <v>204</v>
      </c>
      <c r="BK13">
        <v>204.6</v>
      </c>
      <c r="BL13">
        <v>203.5</v>
      </c>
      <c r="BM13">
        <v>207.1</v>
      </c>
      <c r="BN13">
        <v>215</v>
      </c>
      <c r="BO13">
        <v>214.4</v>
      </c>
      <c r="BP13">
        <v>214.9</v>
      </c>
      <c r="BQ13" s="10">
        <f t="shared" si="0"/>
        <v>-0.10792860107928601</v>
      </c>
      <c r="BR13" s="11" cm="1">
        <f t="array" aca="1" ref="BR13" ca="1">_xlfn.PERCENTILE.INC((OFFSET(E13,0,1,1,COLUMNS(E13:BP13)-1) - E13:BO13) / E13:BO13, 0.05) * SQRT(COUNT(E13:BP13) - 1)</f>
        <v>-0.36281608885148547</v>
      </c>
      <c r="BS13" s="10" cm="1">
        <f t="array" aca="1" ref="BS13" ca="1">_xlfn.STDEV.P((E13:BO13 - OFFSET(E13:BO13,0,1)) / OFFSET(E13:BO13,0,1)) * SQRT(COUNT(E13:BP13)-1)</f>
        <v>0.2121550631301671</v>
      </c>
      <c r="BT13" s="10" cm="1">
        <f t="array" ref="BT13">-(MAX(1 - (E13:BP13 / _xlfn.SCAN(E13, E13:BP13, _xlfn.LAMBDA(_xlpm.a,_xlpm.b, MAX(_xlpm.a, _xlpm.b))))))</f>
        <v>-0.29193037974683544</v>
      </c>
      <c r="BU13" s="12">
        <f t="shared" ca="1" si="1"/>
        <v>-0.48379048590658613</v>
      </c>
    </row>
    <row r="14" spans="1:75" x14ac:dyDescent="0.45">
      <c r="A14" s="2" t="s">
        <v>38</v>
      </c>
      <c r="B14" t="s">
        <v>39</v>
      </c>
      <c r="C14" t="s">
        <v>25</v>
      </c>
      <c r="D14" t="s">
        <v>29</v>
      </c>
      <c r="E14">
        <v>2008</v>
      </c>
      <c r="F14">
        <v>2041</v>
      </c>
      <c r="G14">
        <v>2057</v>
      </c>
      <c r="H14">
        <v>2054</v>
      </c>
      <c r="I14">
        <v>2051</v>
      </c>
      <c r="J14">
        <v>2081</v>
      </c>
      <c r="K14">
        <v>2092</v>
      </c>
      <c r="L14">
        <v>2092</v>
      </c>
      <c r="M14">
        <v>2110</v>
      </c>
      <c r="N14">
        <v>2117</v>
      </c>
      <c r="O14">
        <v>2123</v>
      </c>
      <c r="P14">
        <v>2112</v>
      </c>
      <c r="Q14">
        <v>2131</v>
      </c>
      <c r="R14">
        <v>2042</v>
      </c>
      <c r="S14">
        <v>2042</v>
      </c>
      <c r="T14">
        <v>1986.5</v>
      </c>
      <c r="U14">
        <v>2003</v>
      </c>
      <c r="V14">
        <v>2002</v>
      </c>
      <c r="W14">
        <v>2018</v>
      </c>
      <c r="X14">
        <v>1959</v>
      </c>
      <c r="Y14">
        <v>1941</v>
      </c>
      <c r="Z14">
        <v>1956</v>
      </c>
      <c r="AA14">
        <v>1959.5</v>
      </c>
      <c r="AB14">
        <v>1940.5</v>
      </c>
      <c r="AC14">
        <v>1884.5</v>
      </c>
      <c r="AD14">
        <v>1910.5</v>
      </c>
      <c r="AE14">
        <v>1927</v>
      </c>
      <c r="AF14">
        <v>1936.5</v>
      </c>
      <c r="AG14">
        <v>1936.5</v>
      </c>
      <c r="AH14">
        <v>1930</v>
      </c>
      <c r="AI14">
        <v>1878</v>
      </c>
      <c r="AJ14">
        <v>1901</v>
      </c>
      <c r="AK14">
        <v>1900</v>
      </c>
      <c r="AL14">
        <v>1899</v>
      </c>
      <c r="AM14">
        <v>1907.5</v>
      </c>
      <c r="AN14">
        <v>1927</v>
      </c>
      <c r="AO14">
        <v>1938.5</v>
      </c>
      <c r="AP14">
        <v>1940.5</v>
      </c>
      <c r="AQ14">
        <v>1887.5</v>
      </c>
      <c r="AR14">
        <v>1959.5</v>
      </c>
      <c r="AS14">
        <v>1920</v>
      </c>
      <c r="AT14">
        <v>1798.5</v>
      </c>
      <c r="AU14">
        <v>1746</v>
      </c>
      <c r="AV14">
        <v>1744.5</v>
      </c>
      <c r="AW14">
        <v>1708.5</v>
      </c>
      <c r="AX14">
        <v>1673.5</v>
      </c>
      <c r="AY14">
        <v>1626.5</v>
      </c>
      <c r="AZ14">
        <v>1747.5</v>
      </c>
      <c r="BA14">
        <v>1715.5</v>
      </c>
      <c r="BB14">
        <v>1699</v>
      </c>
      <c r="BC14">
        <v>1766.5</v>
      </c>
      <c r="BD14">
        <v>1724</v>
      </c>
      <c r="BE14">
        <v>1769</v>
      </c>
      <c r="BF14">
        <v>1743.5</v>
      </c>
      <c r="BG14">
        <v>1754.5</v>
      </c>
      <c r="BH14">
        <v>1736.5</v>
      </c>
      <c r="BI14">
        <v>1742</v>
      </c>
      <c r="BJ14">
        <v>1696.5</v>
      </c>
      <c r="BK14">
        <v>1688.5</v>
      </c>
      <c r="BL14">
        <v>1704.5</v>
      </c>
      <c r="BM14">
        <v>1693</v>
      </c>
      <c r="BN14">
        <v>1752</v>
      </c>
      <c r="BO14">
        <v>1730.5</v>
      </c>
      <c r="BP14">
        <v>1662</v>
      </c>
      <c r="BQ14" s="10">
        <f t="shared" si="0"/>
        <v>-0.17231075697211157</v>
      </c>
      <c r="BR14" s="11" cm="1">
        <f t="array" aca="1" ref="BR14" ca="1">_xlfn.PERCENTILE.INC((OFFSET(E14,0,1,1,COLUMNS(E14:BP14)-1) - E14:BO14) / E14:BO14, 0.05) * SQRT(COUNT(E14:BP14) - 1)</f>
        <v>-0.23202403430402532</v>
      </c>
      <c r="BS14" s="10" cm="1">
        <f t="array" aca="1" ref="BS14" ca="1">_xlfn.STDEV.P((E14:BO14 - OFFSET(E14:BO14,0,1)) / OFFSET(E14:BO14,0,1)) * SQRT(COUNT(E14:BP14)-1)</f>
        <v>0.16806562195704625</v>
      </c>
      <c r="BT14" s="10" cm="1">
        <f t="array" ref="BT14">-(MAX(1 - (E14:BP14 / _xlfn.SCAN(E14, E14:BP14, _xlfn.LAMBDA(_xlpm.a,_xlpm.b, MAX(_xlpm.a, _xlpm.b))))))</f>
        <v>-0.23674331299859219</v>
      </c>
      <c r="BU14" s="12">
        <f t="shared" ca="1" si="1"/>
        <v>-0.99378299397123759</v>
      </c>
    </row>
    <row r="15" spans="1:75" x14ac:dyDescent="0.45">
      <c r="A15" s="2" t="s">
        <v>40</v>
      </c>
      <c r="B15" t="s">
        <v>41</v>
      </c>
      <c r="C15" t="s">
        <v>25</v>
      </c>
      <c r="D15" t="s">
        <v>8</v>
      </c>
      <c r="E15">
        <v>55.82</v>
      </c>
      <c r="F15">
        <v>56.37</v>
      </c>
      <c r="G15">
        <v>56</v>
      </c>
      <c r="H15">
        <v>55.14</v>
      </c>
      <c r="I15">
        <v>55.48</v>
      </c>
      <c r="J15">
        <v>56.73</v>
      </c>
      <c r="K15">
        <v>56.64</v>
      </c>
      <c r="L15">
        <v>56.47</v>
      </c>
      <c r="M15">
        <v>57.9</v>
      </c>
      <c r="N15">
        <v>58.98</v>
      </c>
      <c r="O15">
        <v>59.53</v>
      </c>
      <c r="P15">
        <v>59.14</v>
      </c>
      <c r="Q15">
        <v>58.5</v>
      </c>
      <c r="R15">
        <v>58.57</v>
      </c>
      <c r="S15">
        <v>58.14</v>
      </c>
      <c r="T15">
        <v>56.49</v>
      </c>
      <c r="U15">
        <v>57.06</v>
      </c>
      <c r="V15">
        <v>57</v>
      </c>
      <c r="W15">
        <v>57.86</v>
      </c>
      <c r="X15">
        <v>56.02</v>
      </c>
      <c r="Y15">
        <v>55.72</v>
      </c>
      <c r="Z15">
        <v>56.43</v>
      </c>
      <c r="AA15">
        <v>56.36</v>
      </c>
      <c r="AB15">
        <v>54.47</v>
      </c>
      <c r="AC15">
        <v>53.23</v>
      </c>
      <c r="AD15">
        <v>53.79</v>
      </c>
      <c r="AE15">
        <v>54.54</v>
      </c>
      <c r="AF15">
        <v>53.93</v>
      </c>
      <c r="AG15">
        <v>55.92</v>
      </c>
      <c r="AH15">
        <v>55.86</v>
      </c>
      <c r="AI15">
        <v>54.47</v>
      </c>
      <c r="AJ15">
        <v>55.25</v>
      </c>
      <c r="AK15">
        <v>56.3</v>
      </c>
      <c r="AL15">
        <v>55.87</v>
      </c>
      <c r="AM15">
        <v>55.82</v>
      </c>
      <c r="AN15">
        <v>54.39</v>
      </c>
      <c r="AO15">
        <v>54.42</v>
      </c>
      <c r="AP15">
        <v>55.16</v>
      </c>
      <c r="AQ15">
        <v>54.38</v>
      </c>
      <c r="AR15">
        <v>58.25</v>
      </c>
      <c r="AS15">
        <v>55.14</v>
      </c>
      <c r="AT15">
        <v>52.72</v>
      </c>
      <c r="AU15">
        <v>53.02</v>
      </c>
      <c r="AV15">
        <v>52.35</v>
      </c>
      <c r="AW15">
        <v>50.69</v>
      </c>
      <c r="AX15">
        <v>48.96</v>
      </c>
      <c r="AY15">
        <v>48.5</v>
      </c>
      <c r="AZ15">
        <v>51.79</v>
      </c>
      <c r="BA15">
        <v>50.79</v>
      </c>
      <c r="BB15">
        <v>51.62</v>
      </c>
      <c r="BC15">
        <v>52.29</v>
      </c>
      <c r="BD15">
        <v>52.24</v>
      </c>
      <c r="BE15">
        <v>54.02</v>
      </c>
      <c r="BF15">
        <v>53.97</v>
      </c>
      <c r="BG15">
        <v>54.83</v>
      </c>
      <c r="BH15">
        <v>54.5</v>
      </c>
      <c r="BI15">
        <v>54.44</v>
      </c>
      <c r="BJ15">
        <v>53.35</v>
      </c>
      <c r="BK15">
        <v>53.28</v>
      </c>
      <c r="BL15">
        <v>53.97</v>
      </c>
      <c r="BM15">
        <v>54.22</v>
      </c>
      <c r="BN15">
        <v>55.64</v>
      </c>
      <c r="BO15">
        <v>55.2</v>
      </c>
      <c r="BP15">
        <v>54.26</v>
      </c>
      <c r="BQ15" s="10">
        <f t="shared" si="0"/>
        <v>-2.7946972411322147E-2</v>
      </c>
      <c r="BR15" s="11" cm="1">
        <f t="array" aca="1" ref="BR15" ca="1">_xlfn.PERCENTILE.INC((OFFSET(E15,0,1,1,COLUMNS(E15:BP15)-1) - E15:BO15) / E15:BO15, 0.05) * SQRT(COUNT(E15:BP15) - 1)</f>
        <v>-0.26479527843865064</v>
      </c>
      <c r="BS15" s="10" cm="1">
        <f t="array" aca="1" ref="BS15" ca="1">_xlfn.STDEV.P((E15:BO15 - OFFSET(E15:BO15,0,1)) / OFFSET(E15:BO15,0,1)) * SQRT(COUNT(E15:BP15)-1)</f>
        <v>0.17464087548128024</v>
      </c>
      <c r="BT15" s="10" cm="1">
        <f t="array" ref="BT15">-(MAX(1 - (E15:BP15 / _xlfn.SCAN(E15, E15:BP15, _xlfn.LAMBDA(_xlpm.a,_xlpm.b, MAX(_xlpm.a, _xlpm.b))))))</f>
        <v>-0.18528473038803961</v>
      </c>
      <c r="BU15" s="12">
        <f t="shared" ca="1" si="1"/>
        <v>-0.12973464745228416</v>
      </c>
    </row>
    <row r="16" spans="1:75" x14ac:dyDescent="0.45">
      <c r="A16" s="2" t="s">
        <v>42</v>
      </c>
      <c r="B16" t="s">
        <v>43</v>
      </c>
      <c r="C16" t="s">
        <v>37</v>
      </c>
      <c r="D16" t="s">
        <v>8</v>
      </c>
      <c r="E16">
        <v>13.132</v>
      </c>
      <c r="F16">
        <v>13.848000000000001</v>
      </c>
      <c r="G16">
        <v>14.092000000000001</v>
      </c>
      <c r="H16">
        <v>14.13</v>
      </c>
      <c r="I16">
        <v>14.1</v>
      </c>
      <c r="J16">
        <v>14.038</v>
      </c>
      <c r="K16">
        <v>14</v>
      </c>
      <c r="L16">
        <v>14.14</v>
      </c>
      <c r="M16">
        <v>14.523999999999999</v>
      </c>
      <c r="N16">
        <v>14.561999999999999</v>
      </c>
      <c r="O16">
        <v>14.68</v>
      </c>
      <c r="P16">
        <v>14.766</v>
      </c>
      <c r="Q16">
        <v>14.558</v>
      </c>
      <c r="R16">
        <v>14.458</v>
      </c>
      <c r="S16">
        <v>14.18</v>
      </c>
      <c r="T16">
        <v>13.824</v>
      </c>
      <c r="U16">
        <v>14.068</v>
      </c>
      <c r="V16">
        <v>14.513999999999999</v>
      </c>
      <c r="W16">
        <v>14.538</v>
      </c>
      <c r="X16">
        <v>14.273999999999999</v>
      </c>
      <c r="Y16">
        <v>14.228</v>
      </c>
      <c r="Z16">
        <v>14.698</v>
      </c>
      <c r="AA16">
        <v>14.968</v>
      </c>
      <c r="AB16">
        <v>14.965999999999999</v>
      </c>
      <c r="AC16">
        <v>15.022</v>
      </c>
      <c r="AD16">
        <v>15.135999999999999</v>
      </c>
      <c r="AE16">
        <v>15.236000000000001</v>
      </c>
      <c r="AF16">
        <v>13.843999999999999</v>
      </c>
      <c r="AG16">
        <v>13.263999999999999</v>
      </c>
      <c r="AH16">
        <v>13.236000000000001</v>
      </c>
      <c r="AI16">
        <v>12.891999999999999</v>
      </c>
      <c r="AJ16">
        <v>13.01</v>
      </c>
      <c r="AK16">
        <v>12.965999999999999</v>
      </c>
      <c r="AL16">
        <v>12.848000000000001</v>
      </c>
      <c r="AM16">
        <v>12.667999999999999</v>
      </c>
      <c r="AN16">
        <v>12.375999999999999</v>
      </c>
      <c r="AO16">
        <v>12.446</v>
      </c>
      <c r="AP16">
        <v>12.513999999999999</v>
      </c>
      <c r="AQ16">
        <v>11.954000000000001</v>
      </c>
      <c r="AR16">
        <v>12.124000000000001</v>
      </c>
      <c r="AS16">
        <v>11.862</v>
      </c>
      <c r="AT16">
        <v>10.926</v>
      </c>
      <c r="AU16">
        <v>11.002000000000001</v>
      </c>
      <c r="AV16">
        <v>11.076000000000001</v>
      </c>
      <c r="AW16">
        <v>10.093999999999999</v>
      </c>
      <c r="AX16">
        <v>9.6769999999999996</v>
      </c>
      <c r="AY16">
        <v>10.130000000000001</v>
      </c>
      <c r="AZ16">
        <v>11.273999999999999</v>
      </c>
      <c r="BA16">
        <v>10.917999999999999</v>
      </c>
      <c r="BB16">
        <v>10.75</v>
      </c>
      <c r="BC16">
        <v>11.084</v>
      </c>
      <c r="BD16">
        <v>11.093999999999999</v>
      </c>
      <c r="BE16">
        <v>11.55</v>
      </c>
      <c r="BF16">
        <v>11.384</v>
      </c>
      <c r="BG16">
        <v>11.488</v>
      </c>
      <c r="BH16">
        <v>11.492000000000001</v>
      </c>
      <c r="BI16">
        <v>11.79</v>
      </c>
      <c r="BJ16">
        <v>11.6</v>
      </c>
      <c r="BK16">
        <v>11.42</v>
      </c>
      <c r="BL16">
        <v>11.662000000000001</v>
      </c>
      <c r="BM16">
        <v>11.786</v>
      </c>
      <c r="BN16">
        <v>12.016</v>
      </c>
      <c r="BO16">
        <v>11.875999999999999</v>
      </c>
      <c r="BP16">
        <v>11.641999999999999</v>
      </c>
      <c r="BQ16" s="10">
        <f t="shared" si="0"/>
        <v>-0.11346329576606765</v>
      </c>
      <c r="BR16" s="11" cm="1">
        <f t="array" aca="1" ref="BR16" ca="1">_xlfn.PERCENTILE.INC((OFFSET(E16,0,1,1,COLUMNS(E16:BP16)-1) - E16:BO16) / E16:BO16, 0.05) * SQRT(COUNT(E16:BP16) - 1)</f>
        <v>-0.35292549346252533</v>
      </c>
      <c r="BS16" s="10" cm="1">
        <f t="array" aca="1" ref="BS16" ca="1">_xlfn.STDEV.P((E16:BO16 - OFFSET(E16:BO16,0,1)) / OFFSET(E16:BO16,0,1)) * SQRT(COUNT(E16:BP16)-1)</f>
        <v>0.24950464372683795</v>
      </c>
      <c r="BT16" s="10" cm="1">
        <f t="array" ref="BT16">-(MAX(1 - (E16:BP16 / _xlfn.SCAN(E16, E16:BP16, _xlfn.LAMBDA(_xlpm.a,_xlpm.b, MAX(_xlpm.a, _xlpm.b))))))</f>
        <v>-0.36485954318718827</v>
      </c>
      <c r="BU16" s="12">
        <f t="shared" ca="1" si="1"/>
        <v>-0.43355223434036627</v>
      </c>
    </row>
    <row r="17" spans="1:73" x14ac:dyDescent="0.45">
      <c r="A17" s="2" t="s">
        <v>44</v>
      </c>
      <c r="B17" t="s">
        <v>45</v>
      </c>
      <c r="C17" t="s">
        <v>37</v>
      </c>
      <c r="D17" t="s">
        <v>8</v>
      </c>
      <c r="E17">
        <v>1.06</v>
      </c>
      <c r="F17">
        <v>1.05</v>
      </c>
      <c r="G17">
        <v>1.06</v>
      </c>
      <c r="H17">
        <v>1.06</v>
      </c>
      <c r="I17">
        <v>1.0900000000000001</v>
      </c>
      <c r="J17">
        <v>1.1399999999999999</v>
      </c>
      <c r="K17">
        <v>1.19</v>
      </c>
      <c r="L17">
        <v>1.22</v>
      </c>
      <c r="M17">
        <v>1.24</v>
      </c>
      <c r="N17">
        <v>1.24</v>
      </c>
      <c r="O17">
        <v>1.28</v>
      </c>
      <c r="P17">
        <v>1.25</v>
      </c>
      <c r="Q17">
        <v>1.24</v>
      </c>
      <c r="R17">
        <v>1.28</v>
      </c>
      <c r="S17">
        <v>1.27</v>
      </c>
      <c r="T17">
        <v>1.21</v>
      </c>
      <c r="U17">
        <v>1.23</v>
      </c>
      <c r="V17">
        <v>1.28</v>
      </c>
      <c r="W17">
        <v>1.28</v>
      </c>
      <c r="X17">
        <v>1.26</v>
      </c>
      <c r="Y17">
        <v>1.31</v>
      </c>
      <c r="Z17">
        <v>1.34</v>
      </c>
      <c r="AA17">
        <v>1.35</v>
      </c>
      <c r="AB17">
        <v>1.31</v>
      </c>
      <c r="AC17">
        <v>1.32</v>
      </c>
      <c r="AD17">
        <v>1.31</v>
      </c>
      <c r="AE17">
        <v>1.36</v>
      </c>
      <c r="AF17">
        <v>1.4</v>
      </c>
      <c r="AG17">
        <v>1.42</v>
      </c>
      <c r="AH17">
        <v>1.41</v>
      </c>
      <c r="AI17">
        <v>1.38</v>
      </c>
      <c r="AJ17">
        <v>1.4</v>
      </c>
      <c r="AK17">
        <v>1.41</v>
      </c>
      <c r="AL17">
        <v>1.37</v>
      </c>
      <c r="AM17">
        <v>1.36</v>
      </c>
      <c r="AN17">
        <v>1.34</v>
      </c>
      <c r="AO17">
        <v>1.33</v>
      </c>
      <c r="AP17">
        <v>1.33</v>
      </c>
      <c r="AQ17">
        <v>1.24</v>
      </c>
      <c r="AR17">
        <v>1.3</v>
      </c>
      <c r="AS17">
        <v>1.2</v>
      </c>
      <c r="AT17">
        <v>1.1200000000000001</v>
      </c>
      <c r="AU17">
        <v>1.1000000000000001</v>
      </c>
      <c r="AV17">
        <v>1.0900000000000001</v>
      </c>
      <c r="AW17">
        <v>1.02</v>
      </c>
      <c r="AX17">
        <v>1.02</v>
      </c>
      <c r="AY17">
        <v>0.96</v>
      </c>
      <c r="AZ17">
        <v>1.04</v>
      </c>
      <c r="BA17">
        <v>0.99</v>
      </c>
      <c r="BB17">
        <v>1.02</v>
      </c>
      <c r="BC17">
        <v>1.03</v>
      </c>
      <c r="BD17">
        <v>1.02</v>
      </c>
      <c r="BE17">
        <v>1.1100000000000001</v>
      </c>
      <c r="BF17">
        <v>1.05</v>
      </c>
      <c r="BG17">
        <v>1.06</v>
      </c>
      <c r="BH17">
        <v>1.05</v>
      </c>
      <c r="BI17">
        <v>1.0900000000000001</v>
      </c>
      <c r="BJ17">
        <v>1.06</v>
      </c>
      <c r="BK17">
        <v>1.05</v>
      </c>
      <c r="BL17">
        <v>1.05</v>
      </c>
      <c r="BM17">
        <v>1.08</v>
      </c>
      <c r="BN17">
        <v>1.1399999999999999</v>
      </c>
      <c r="BO17">
        <v>1.1100000000000001</v>
      </c>
      <c r="BP17">
        <v>1.1000000000000001</v>
      </c>
      <c r="BQ17" s="10">
        <f t="shared" si="0"/>
        <v>3.7735849056603807E-2</v>
      </c>
      <c r="BR17" s="11" cm="1">
        <f t="array" aca="1" ref="BR17" ca="1">_xlfn.PERCENTILE.INC((OFFSET(E17,0,1,1,COLUMNS(E17:BP17)-1) - E17:BO17) / E17:BO17, 0.05) * SQRT(COUNT(E17:BP17) - 1)</f>
        <v>-0.5054484425887027</v>
      </c>
      <c r="BS17" s="10" cm="1">
        <f t="array" aca="1" ref="BS17" ca="1">_xlfn.STDEV.P((E17:BO17 - OFFSET(E17:BO17,0,1)) / OFFSET(E17:BO17,0,1)) * SQRT(COUNT(E17:BP17)-1)</f>
        <v>0.27322099422540214</v>
      </c>
      <c r="BT17" s="10" cm="1">
        <f t="array" ref="BT17">-(MAX(1 - (E17:BP17 / _xlfn.SCAN(E17, E17:BP17, _xlfn.LAMBDA(_xlpm.a,_xlpm.b, MAX(_xlpm.a, _xlpm.b))))))</f>
        <v>-0.323943661971831</v>
      </c>
      <c r="BU17" s="12">
        <f t="shared" ca="1" si="1"/>
        <v>0.15747636516214528</v>
      </c>
    </row>
    <row r="18" spans="1:73" x14ac:dyDescent="0.45">
      <c r="A18" s="2" t="s">
        <v>46</v>
      </c>
      <c r="B18" t="s">
        <v>47</v>
      </c>
      <c r="C18" t="s">
        <v>19</v>
      </c>
      <c r="D18" t="s">
        <v>8</v>
      </c>
      <c r="E18">
        <v>29.28</v>
      </c>
      <c r="F18">
        <v>30.44</v>
      </c>
      <c r="G18">
        <v>30.47</v>
      </c>
      <c r="H18">
        <v>30.53</v>
      </c>
      <c r="I18">
        <v>30.61</v>
      </c>
      <c r="J18">
        <v>30.76</v>
      </c>
      <c r="K18">
        <v>31.03</v>
      </c>
      <c r="L18">
        <v>30.97</v>
      </c>
      <c r="M18">
        <v>31.8</v>
      </c>
      <c r="N18">
        <v>32.130000000000003</v>
      </c>
      <c r="O18">
        <v>32.200000000000003</v>
      </c>
      <c r="P18">
        <v>31.91</v>
      </c>
      <c r="Q18">
        <v>31.58</v>
      </c>
      <c r="R18">
        <v>32.450000000000003</v>
      </c>
      <c r="S18">
        <v>32.380000000000003</v>
      </c>
      <c r="T18">
        <v>30.84</v>
      </c>
      <c r="U18">
        <v>31</v>
      </c>
      <c r="V18">
        <v>32.22</v>
      </c>
      <c r="W18">
        <v>32.159999999999997</v>
      </c>
      <c r="X18">
        <v>32.03</v>
      </c>
      <c r="Y18">
        <v>32.36</v>
      </c>
      <c r="Z18">
        <v>32.75</v>
      </c>
      <c r="AA18">
        <v>32</v>
      </c>
      <c r="AB18">
        <v>31.99</v>
      </c>
      <c r="AC18">
        <v>31.63</v>
      </c>
      <c r="AD18">
        <v>31.92</v>
      </c>
      <c r="AE18">
        <v>32.5</v>
      </c>
      <c r="AF18">
        <v>33.4</v>
      </c>
      <c r="AG18">
        <v>34.07</v>
      </c>
      <c r="AH18">
        <v>33.72</v>
      </c>
      <c r="AI18">
        <v>33.1</v>
      </c>
      <c r="AJ18">
        <v>34.049999999999997</v>
      </c>
      <c r="AK18">
        <v>34</v>
      </c>
      <c r="AL18">
        <v>33.47</v>
      </c>
      <c r="AM18">
        <v>32.89</v>
      </c>
      <c r="AN18">
        <v>32.54</v>
      </c>
      <c r="AO18">
        <v>32.47</v>
      </c>
      <c r="AP18">
        <v>32.06</v>
      </c>
      <c r="AQ18">
        <v>30.27</v>
      </c>
      <c r="AR18">
        <v>31.34</v>
      </c>
      <c r="AS18">
        <v>30.59</v>
      </c>
      <c r="AT18">
        <v>28.51</v>
      </c>
      <c r="AU18">
        <v>29.58</v>
      </c>
      <c r="AV18">
        <v>28.2</v>
      </c>
      <c r="AW18">
        <v>26.11</v>
      </c>
      <c r="AX18">
        <v>24.25</v>
      </c>
      <c r="AY18">
        <v>23.68</v>
      </c>
      <c r="AZ18">
        <v>27.02</v>
      </c>
      <c r="BA18">
        <v>26.79</v>
      </c>
      <c r="BB18">
        <v>27.58</v>
      </c>
      <c r="BC18">
        <v>27.04</v>
      </c>
      <c r="BD18">
        <v>27.24</v>
      </c>
      <c r="BE18">
        <v>28.45</v>
      </c>
      <c r="BF18">
        <v>28.3</v>
      </c>
      <c r="BG18">
        <v>28.58</v>
      </c>
      <c r="BH18">
        <v>28.25</v>
      </c>
      <c r="BI18">
        <v>29.02</v>
      </c>
      <c r="BJ18">
        <v>28.6</v>
      </c>
      <c r="BK18">
        <v>28.31</v>
      </c>
      <c r="BL18">
        <v>28.32</v>
      </c>
      <c r="BM18">
        <v>28.46</v>
      </c>
      <c r="BN18">
        <v>29.91</v>
      </c>
      <c r="BO18">
        <v>29.64</v>
      </c>
      <c r="BP18">
        <v>29.23</v>
      </c>
      <c r="BQ18" s="10">
        <f t="shared" si="0"/>
        <v>-1.7076502732240679E-3</v>
      </c>
      <c r="BR18" s="11" cm="1">
        <f t="array" aca="1" ref="BR18" ca="1">_xlfn.PERCENTILE.INC((OFFSET(E18,0,1,1,COLUMNS(E18:BP18)-1) - E18:BO18) / E18:BO18, 0.05) * SQRT(COUNT(E18:BP18) - 1)</f>
        <v>-0.43659305271688914</v>
      </c>
      <c r="BS18" s="10" cm="1">
        <f t="array" aca="1" ref="BS18" ca="1">_xlfn.STDEV.P((E18:BO18 - OFFSET(E18:BO18,0,1)) / OFFSET(E18:BO18,0,1)) * SQRT(COUNT(E18:BP18)-1)</f>
        <v>0.24756553719891608</v>
      </c>
      <c r="BT18" s="10" cm="1">
        <f t="array" ref="BT18">-(MAX(1 - (E18:BP18 / _xlfn.SCAN(E18, E18:BP18, _xlfn.LAMBDA(_xlpm.a,_xlpm.b, MAX(_xlpm.a, _xlpm.b))))))</f>
        <v>-0.30496037569709422</v>
      </c>
      <c r="BU18" s="12">
        <f t="shared" ca="1" si="1"/>
        <v>1.4470308619319475E-2</v>
      </c>
    </row>
    <row r="19" spans="1:73" x14ac:dyDescent="0.45">
      <c r="A19" s="2" t="s">
        <v>48</v>
      </c>
      <c r="B19" t="s">
        <v>49</v>
      </c>
      <c r="C19" t="s">
        <v>16</v>
      </c>
      <c r="D19" t="s">
        <v>8</v>
      </c>
      <c r="E19">
        <v>18.84</v>
      </c>
      <c r="F19">
        <v>18.78</v>
      </c>
      <c r="G19">
        <v>18.66</v>
      </c>
      <c r="H19">
        <v>18.149999999999999</v>
      </c>
      <c r="I19">
        <v>17.829999999999998</v>
      </c>
      <c r="J19">
        <v>17.88</v>
      </c>
      <c r="K19">
        <v>17.91</v>
      </c>
      <c r="L19">
        <v>17.72</v>
      </c>
      <c r="M19">
        <v>17.64</v>
      </c>
      <c r="N19">
        <v>17.5</v>
      </c>
      <c r="O19">
        <v>17.68</v>
      </c>
      <c r="P19">
        <v>17.23</v>
      </c>
      <c r="Q19">
        <v>17.12</v>
      </c>
      <c r="R19">
        <v>17.25</v>
      </c>
      <c r="S19">
        <v>17.2</v>
      </c>
      <c r="T19">
        <v>16.86</v>
      </c>
      <c r="U19">
        <v>16.93</v>
      </c>
      <c r="V19">
        <v>17.239999999999998</v>
      </c>
      <c r="W19">
        <v>17.399999999999999</v>
      </c>
      <c r="X19">
        <v>17.72</v>
      </c>
      <c r="Y19">
        <v>17.899999999999999</v>
      </c>
      <c r="Z19">
        <v>17.850000000000001</v>
      </c>
      <c r="AA19">
        <v>17.82</v>
      </c>
      <c r="AB19">
        <v>17.71</v>
      </c>
      <c r="AC19">
        <v>17.28</v>
      </c>
      <c r="AD19">
        <v>17</v>
      </c>
      <c r="AE19">
        <v>16.559999999999999</v>
      </c>
      <c r="AF19">
        <v>16.829999999999998</v>
      </c>
      <c r="AG19">
        <v>16.86</v>
      </c>
      <c r="AH19">
        <v>16.82</v>
      </c>
      <c r="AI19">
        <v>16.5</v>
      </c>
      <c r="AJ19">
        <v>16.71</v>
      </c>
      <c r="AK19">
        <v>16.71</v>
      </c>
      <c r="AL19">
        <v>16.59</v>
      </c>
      <c r="AM19">
        <v>16.7</v>
      </c>
      <c r="AN19">
        <v>16.329999999999998</v>
      </c>
      <c r="AO19">
        <v>16.3</v>
      </c>
      <c r="AP19">
        <v>16.3</v>
      </c>
      <c r="AQ19">
        <v>16.47</v>
      </c>
      <c r="AR19">
        <v>16.91</v>
      </c>
      <c r="AS19">
        <v>17.02</v>
      </c>
      <c r="AT19">
        <v>16.440000000000001</v>
      </c>
      <c r="AU19">
        <v>16.22</v>
      </c>
      <c r="AV19">
        <v>16.02</v>
      </c>
      <c r="AW19">
        <v>15.83</v>
      </c>
      <c r="AX19">
        <v>15.7</v>
      </c>
      <c r="AY19">
        <v>16.21</v>
      </c>
      <c r="AZ19">
        <v>16.64</v>
      </c>
      <c r="BA19">
        <v>16.350000000000001</v>
      </c>
      <c r="BB19">
        <v>16.559999999999999</v>
      </c>
      <c r="BC19">
        <v>16.440000000000001</v>
      </c>
      <c r="BD19">
        <v>15.97</v>
      </c>
      <c r="BE19">
        <v>15.74</v>
      </c>
      <c r="BF19">
        <v>16.16</v>
      </c>
      <c r="BG19">
        <v>16.079999999999998</v>
      </c>
      <c r="BH19">
        <v>16.04</v>
      </c>
      <c r="BI19">
        <v>16.3</v>
      </c>
      <c r="BJ19">
        <v>16.04</v>
      </c>
      <c r="BK19">
        <v>16.21</v>
      </c>
      <c r="BL19">
        <v>16.37</v>
      </c>
      <c r="BM19">
        <v>16.53</v>
      </c>
      <c r="BN19">
        <v>16.5</v>
      </c>
      <c r="BO19">
        <v>16.88</v>
      </c>
      <c r="BP19">
        <v>16.670000000000002</v>
      </c>
      <c r="BQ19" s="10">
        <f t="shared" si="0"/>
        <v>-0.11518046709129502</v>
      </c>
      <c r="BR19" s="11" cm="1">
        <f t="array" aca="1" ref="BR19" ca="1">_xlfn.PERCENTILE.INC((OFFSET(E19,0,1,1,COLUMNS(E19:BP19)-1) - E19:BO19) / E19:BO19, 0.05) * SQRT(COUNT(E19:BP19) - 1)</f>
        <v>-0.20509361350906405</v>
      </c>
      <c r="BS19" s="10" cm="1">
        <f t="array" aca="1" ref="BS19" ca="1">_xlfn.STDEV.P((E19:BO19 - OFFSET(E19:BO19,0,1)) / OFFSET(E19:BO19,0,1)) * SQRT(COUNT(E19:BP19)-1)</f>
        <v>0.11998410404201662</v>
      </c>
      <c r="BT19" s="10" cm="1">
        <f t="array" ref="BT19">-(MAX(1 - (E19:BP19 / _xlfn.SCAN(E19, E19:BP19, _xlfn.LAMBDA(_xlpm.a,_xlpm.b, MAX(_xlpm.a, _xlpm.b))))))</f>
        <v>-0.16666666666666674</v>
      </c>
      <c r="BU19" s="12">
        <f t="shared" ca="1" si="1"/>
        <v>-0.9158752150435947</v>
      </c>
    </row>
    <row r="20" spans="1:73" x14ac:dyDescent="0.45">
      <c r="A20" s="2" t="s">
        <v>50</v>
      </c>
      <c r="B20" t="s">
        <v>51</v>
      </c>
      <c r="C20" t="s">
        <v>22</v>
      </c>
      <c r="D20" t="s">
        <v>8</v>
      </c>
      <c r="E20">
        <v>169.3</v>
      </c>
      <c r="F20">
        <v>170.4</v>
      </c>
      <c r="G20">
        <v>173.2</v>
      </c>
      <c r="H20">
        <v>172.6</v>
      </c>
      <c r="I20">
        <v>172.8</v>
      </c>
      <c r="J20">
        <v>175.2</v>
      </c>
      <c r="K20">
        <v>174.3</v>
      </c>
      <c r="L20">
        <v>176.6</v>
      </c>
      <c r="M20">
        <v>177</v>
      </c>
      <c r="N20">
        <v>177</v>
      </c>
      <c r="O20">
        <v>178.1</v>
      </c>
      <c r="P20">
        <v>178.2</v>
      </c>
      <c r="Q20">
        <v>178</v>
      </c>
      <c r="R20">
        <v>175</v>
      </c>
      <c r="S20">
        <v>173.6</v>
      </c>
      <c r="T20">
        <v>169.3</v>
      </c>
      <c r="U20">
        <v>170.6</v>
      </c>
      <c r="V20">
        <v>171.6</v>
      </c>
      <c r="W20">
        <v>171.7</v>
      </c>
      <c r="X20">
        <v>170</v>
      </c>
      <c r="Y20">
        <v>171</v>
      </c>
      <c r="Z20">
        <v>172.1</v>
      </c>
      <c r="AA20">
        <v>172.7</v>
      </c>
      <c r="AB20">
        <v>172.2</v>
      </c>
      <c r="AC20">
        <v>169.4</v>
      </c>
      <c r="AD20">
        <v>169.2</v>
      </c>
      <c r="AE20">
        <v>171</v>
      </c>
      <c r="AF20">
        <v>171.8</v>
      </c>
      <c r="AG20">
        <v>172.2</v>
      </c>
      <c r="AH20">
        <v>171</v>
      </c>
      <c r="AI20">
        <v>166.1</v>
      </c>
      <c r="AJ20">
        <v>168.4</v>
      </c>
      <c r="AK20">
        <v>171.4</v>
      </c>
      <c r="AL20">
        <v>170.7</v>
      </c>
      <c r="AM20">
        <v>170.6</v>
      </c>
      <c r="AN20">
        <v>167.1</v>
      </c>
      <c r="AO20">
        <v>165.1</v>
      </c>
      <c r="AP20">
        <v>165.7</v>
      </c>
      <c r="AQ20">
        <v>160.30000000000001</v>
      </c>
      <c r="AR20">
        <v>167.2</v>
      </c>
      <c r="AS20">
        <v>167</v>
      </c>
      <c r="AT20">
        <v>163.69999999999999</v>
      </c>
      <c r="AU20">
        <v>164.7</v>
      </c>
      <c r="AV20">
        <v>162.4</v>
      </c>
      <c r="AW20">
        <v>156.6</v>
      </c>
      <c r="AX20">
        <v>154.80000000000001</v>
      </c>
      <c r="AY20">
        <v>153.9</v>
      </c>
      <c r="AZ20">
        <v>159.69999999999999</v>
      </c>
      <c r="BA20">
        <v>161.30000000000001</v>
      </c>
      <c r="BB20">
        <v>161.9</v>
      </c>
      <c r="BC20">
        <v>165.8</v>
      </c>
      <c r="BD20">
        <v>165.2</v>
      </c>
      <c r="BE20">
        <v>167.3</v>
      </c>
      <c r="BF20">
        <v>168</v>
      </c>
      <c r="BG20">
        <v>168.3</v>
      </c>
      <c r="BH20">
        <v>166.2</v>
      </c>
      <c r="BI20">
        <v>168.6</v>
      </c>
      <c r="BJ20">
        <v>166.4</v>
      </c>
      <c r="BK20">
        <v>166.1</v>
      </c>
      <c r="BL20">
        <v>168.6</v>
      </c>
      <c r="BM20">
        <v>169.8</v>
      </c>
      <c r="BN20">
        <v>170.9</v>
      </c>
      <c r="BO20">
        <v>171.8</v>
      </c>
      <c r="BP20">
        <v>169.2</v>
      </c>
      <c r="BQ20" s="10">
        <f t="shared" si="0"/>
        <v>-5.9066745422340652E-4</v>
      </c>
      <c r="BR20" s="11" cm="1">
        <f t="array" aca="1" ref="BR20" ca="1">_xlfn.PERCENTILE.INC((OFFSET(E20,0,1,1,COLUMNS(E20:BP20)-1) - E20:BO20) / E20:BO20, 0.05) * SQRT(COUNT(E20:BP20) - 1)</f>
        <v>-0.19322617163271308</v>
      </c>
      <c r="BS20" s="10" cm="1">
        <f t="array" aca="1" ref="BS20" ca="1">_xlfn.STDEV.P((E20:BO20 - OFFSET(E20:BO20,0,1)) / OFFSET(E20:BO20,0,1)) * SQRT(COUNT(E20:BP20)-1)</f>
        <v>0.11310224110029543</v>
      </c>
      <c r="BT20" s="10" cm="1">
        <f t="array" ref="BT20">-(MAX(1 - (E20:BP20 / _xlfn.SCAN(E20, E20:BP20, _xlfn.LAMBDA(_xlpm.a,_xlpm.b, MAX(_xlpm.a, _xlpm.b))))))</f>
        <v>-0.13636363636363624</v>
      </c>
      <c r="BU20" s="12">
        <f t="shared" ca="1" si="1"/>
        <v>4.1549420241897554E-2</v>
      </c>
    </row>
    <row r="21" spans="1:73" x14ac:dyDescent="0.45">
      <c r="A21" s="2" t="s">
        <v>52</v>
      </c>
      <c r="B21" t="s">
        <v>53</v>
      </c>
      <c r="C21" t="s">
        <v>54</v>
      </c>
      <c r="D21" t="s">
        <v>55</v>
      </c>
      <c r="E21">
        <v>85.4</v>
      </c>
      <c r="F21">
        <v>85</v>
      </c>
      <c r="G21">
        <v>85.5</v>
      </c>
      <c r="H21">
        <v>85.5</v>
      </c>
      <c r="I21">
        <v>82.8</v>
      </c>
      <c r="J21">
        <v>80.55</v>
      </c>
      <c r="K21">
        <v>80.5</v>
      </c>
      <c r="L21">
        <v>81.7</v>
      </c>
      <c r="M21">
        <v>81.45</v>
      </c>
      <c r="N21">
        <v>81.45</v>
      </c>
      <c r="O21">
        <v>82.45</v>
      </c>
      <c r="P21">
        <v>81.05</v>
      </c>
      <c r="Q21">
        <v>84.45</v>
      </c>
      <c r="R21">
        <v>85.6</v>
      </c>
      <c r="S21">
        <v>82.95</v>
      </c>
      <c r="T21">
        <v>79.5</v>
      </c>
      <c r="U21">
        <v>79.900000000000006</v>
      </c>
      <c r="V21">
        <v>80.7</v>
      </c>
      <c r="W21">
        <v>81</v>
      </c>
      <c r="X21">
        <v>81.55</v>
      </c>
      <c r="Y21">
        <v>82.05</v>
      </c>
      <c r="Z21">
        <v>81.349999999999994</v>
      </c>
      <c r="AA21">
        <v>81.400000000000006</v>
      </c>
      <c r="AB21">
        <v>80.400000000000006</v>
      </c>
      <c r="AC21">
        <v>78.8</v>
      </c>
      <c r="AD21">
        <v>80.75</v>
      </c>
      <c r="AE21">
        <v>79.099999999999994</v>
      </c>
      <c r="AF21">
        <v>80.8</v>
      </c>
      <c r="AG21">
        <v>79.5</v>
      </c>
      <c r="AH21">
        <v>79.5</v>
      </c>
      <c r="AI21">
        <v>80</v>
      </c>
      <c r="AJ21">
        <v>79.5</v>
      </c>
      <c r="AK21">
        <v>79.099999999999994</v>
      </c>
      <c r="AL21">
        <v>79.7</v>
      </c>
      <c r="AM21">
        <v>79.900000000000006</v>
      </c>
      <c r="AN21">
        <v>78.400000000000006</v>
      </c>
      <c r="AO21">
        <v>78</v>
      </c>
      <c r="AP21">
        <v>77</v>
      </c>
      <c r="AQ21">
        <v>71.400000000000006</v>
      </c>
      <c r="AR21">
        <v>74.8</v>
      </c>
      <c r="AS21">
        <v>74</v>
      </c>
      <c r="AT21">
        <v>73.150000000000006</v>
      </c>
      <c r="AU21">
        <v>73.5</v>
      </c>
      <c r="AV21">
        <v>73.5</v>
      </c>
      <c r="AW21">
        <v>72.05</v>
      </c>
      <c r="AX21">
        <v>71.55</v>
      </c>
      <c r="AY21">
        <v>70.55</v>
      </c>
      <c r="AZ21">
        <v>75.95</v>
      </c>
      <c r="BA21">
        <v>73.45</v>
      </c>
      <c r="BB21">
        <v>76.55</v>
      </c>
      <c r="BC21">
        <v>73.8</v>
      </c>
      <c r="BD21">
        <v>75.150000000000006</v>
      </c>
      <c r="BE21">
        <v>75.2</v>
      </c>
      <c r="BF21">
        <v>78.349999999999994</v>
      </c>
      <c r="BG21">
        <v>77.599999999999994</v>
      </c>
      <c r="BH21">
        <v>78.650000000000006</v>
      </c>
      <c r="BI21">
        <v>78.7</v>
      </c>
      <c r="BJ21">
        <v>76.900000000000006</v>
      </c>
      <c r="BK21">
        <v>82.35</v>
      </c>
      <c r="BL21">
        <v>80.599999999999994</v>
      </c>
      <c r="BM21">
        <v>80.2</v>
      </c>
      <c r="BN21">
        <v>80.150000000000006</v>
      </c>
      <c r="BO21">
        <v>80.849999999999994</v>
      </c>
      <c r="BP21">
        <v>80.650000000000006</v>
      </c>
      <c r="BQ21" s="10">
        <f t="shared" si="0"/>
        <v>-5.5620608899297423E-2</v>
      </c>
      <c r="BR21" s="11" cm="1">
        <f t="array" aca="1" ref="BR21" ca="1">_xlfn.PERCENTILE.INC((OFFSET(E21,0,1,1,COLUMNS(E21:BP21)-1) - E21:BO21) / E21:BO21, 0.05) * SQRT(COUNT(E21:BP21) - 1)</f>
        <v>-0.26020420069824179</v>
      </c>
      <c r="BS21" s="10" cm="1">
        <f t="array" aca="1" ref="BS21" ca="1">_xlfn.STDEV.P((E21:BO21 - OFFSET(E21:BO21,0,1)) / OFFSET(E21:BO21,0,1)) * SQRT(COUNT(E21:BP21)-1)</f>
        <v>0.19133497706272257</v>
      </c>
      <c r="BT21" s="10" cm="1">
        <f t="array" ref="BT21">-(MAX(1 - (E21:BP21 / _xlfn.SCAN(E21, E21:BP21, _xlfn.LAMBDA(_xlpm.a,_xlpm.b, MAX(_xlpm.a, _xlpm.b))))))</f>
        <v>-0.17581775700934577</v>
      </c>
      <c r="BU21" s="12">
        <f t="shared" ca="1" si="1"/>
        <v>-0.26304970304931896</v>
      </c>
    </row>
    <row r="22" spans="1:73" x14ac:dyDescent="0.45">
      <c r="A22" s="2" t="s">
        <v>56</v>
      </c>
      <c r="B22" t="s">
        <v>57</v>
      </c>
      <c r="C22" t="s">
        <v>37</v>
      </c>
      <c r="D22" t="s">
        <v>58</v>
      </c>
      <c r="E22">
        <v>7.7</v>
      </c>
      <c r="F22">
        <v>7.68</v>
      </c>
      <c r="G22">
        <v>7.6</v>
      </c>
      <c r="H22">
        <v>7.37</v>
      </c>
      <c r="I22">
        <v>7.36</v>
      </c>
      <c r="J22">
        <v>7.24</v>
      </c>
      <c r="K22">
        <v>7.22</v>
      </c>
      <c r="L22">
        <v>7.25</v>
      </c>
      <c r="M22">
        <v>7.62</v>
      </c>
      <c r="N22">
        <v>7.39</v>
      </c>
      <c r="O22">
        <v>7.31</v>
      </c>
      <c r="P22">
        <v>6.59</v>
      </c>
      <c r="Q22">
        <v>6.4</v>
      </c>
      <c r="R22">
        <v>6.32</v>
      </c>
      <c r="S22">
        <v>6.19</v>
      </c>
      <c r="T22">
        <v>5.79</v>
      </c>
      <c r="U22">
        <v>5.43</v>
      </c>
      <c r="V22">
        <v>5.66</v>
      </c>
      <c r="W22">
        <v>5.92</v>
      </c>
      <c r="X22">
        <v>5.76</v>
      </c>
      <c r="Y22">
        <v>5.85</v>
      </c>
      <c r="Z22">
        <v>5.81</v>
      </c>
      <c r="AA22">
        <v>5.74</v>
      </c>
      <c r="AB22">
        <v>5.64</v>
      </c>
      <c r="AC22">
        <v>5.66</v>
      </c>
      <c r="AD22">
        <v>5.64</v>
      </c>
      <c r="AE22">
        <v>5.59</v>
      </c>
      <c r="AF22">
        <v>5.57</v>
      </c>
      <c r="AG22">
        <v>5.55</v>
      </c>
      <c r="AH22">
        <v>5.59</v>
      </c>
      <c r="AI22">
        <v>5.4</v>
      </c>
      <c r="AJ22">
        <v>5.44</v>
      </c>
      <c r="AK22">
        <v>5.68</v>
      </c>
      <c r="AL22">
        <v>5.54</v>
      </c>
      <c r="AM22">
        <v>5.66</v>
      </c>
      <c r="AN22">
        <v>5.88</v>
      </c>
      <c r="AO22">
        <v>5.81</v>
      </c>
      <c r="AP22">
        <v>5.81</v>
      </c>
      <c r="AQ22">
        <v>5.65</v>
      </c>
      <c r="AR22">
        <v>5.74</v>
      </c>
      <c r="AS22">
        <v>5.73</v>
      </c>
      <c r="AT22">
        <v>5.73</v>
      </c>
      <c r="AU22">
        <v>5.66</v>
      </c>
      <c r="AV22">
        <v>5.78</v>
      </c>
      <c r="AW22">
        <v>5.52</v>
      </c>
      <c r="AX22">
        <v>5.18</v>
      </c>
      <c r="AY22">
        <v>5.42</v>
      </c>
      <c r="AZ22">
        <v>5.68</v>
      </c>
      <c r="BA22">
        <v>5.51</v>
      </c>
      <c r="BB22">
        <v>5.47</v>
      </c>
      <c r="BC22">
        <v>5.77</v>
      </c>
      <c r="BD22">
        <v>5.77</v>
      </c>
      <c r="BE22">
        <v>5.95</v>
      </c>
      <c r="BF22">
        <v>6.23</v>
      </c>
      <c r="BG22">
        <v>6.27</v>
      </c>
      <c r="BH22">
        <v>6.17</v>
      </c>
      <c r="BI22">
        <v>6.17</v>
      </c>
      <c r="BJ22">
        <v>6.28</v>
      </c>
      <c r="BK22">
        <v>6.7</v>
      </c>
      <c r="BL22">
        <v>6.56</v>
      </c>
      <c r="BM22">
        <v>6.66</v>
      </c>
      <c r="BN22">
        <v>6.77</v>
      </c>
      <c r="BO22">
        <v>6.65</v>
      </c>
      <c r="BP22">
        <v>6.68</v>
      </c>
      <c r="BQ22" s="10">
        <f t="shared" si="0"/>
        <v>-0.13246753246753251</v>
      </c>
      <c r="BR22" s="11" cm="1">
        <f t="array" aca="1" ref="BR22" ca="1">_xlfn.PERCENTILE.INC((OFFSET(E22,0,1,1,COLUMNS(E22:BP22)-1) - E22:BO22) / E22:BO22, 0.05) * SQRT(COUNT(E22:BP22) - 1)</f>
        <v>-0.4757038567227424</v>
      </c>
      <c r="BS22" s="10" cm="1">
        <f t="array" aca="1" ref="BS22" ca="1">_xlfn.STDEV.P((E22:BO22 - OFFSET(E22:BO22,0,1)) / OFFSET(E22:BO22,0,1)) * SQRT(COUNT(E22:BP22)-1)</f>
        <v>0.2502679513203267</v>
      </c>
      <c r="BT22" s="10" cm="1">
        <f t="array" ref="BT22">-(MAX(1 - (E22:BP22 / _xlfn.SCAN(E22, E22:BP22, _xlfn.LAMBDA(_xlpm.a,_xlpm.b, MAX(_xlpm.a, _xlpm.b))))))</f>
        <v>-0.32727272727272727</v>
      </c>
      <c r="BU22" s="12">
        <f t="shared" ca="1" si="1"/>
        <v>-0.50816547542978663</v>
      </c>
    </row>
    <row r="23" spans="1:73" x14ac:dyDescent="0.45">
      <c r="A23" s="2" t="s">
        <v>59</v>
      </c>
      <c r="B23" t="s">
        <v>60</v>
      </c>
      <c r="C23" t="s">
        <v>22</v>
      </c>
      <c r="D23" t="s">
        <v>8</v>
      </c>
      <c r="E23">
        <v>19.373899999999999</v>
      </c>
      <c r="F23">
        <v>19.529599999999999</v>
      </c>
      <c r="G23">
        <v>19.5624</v>
      </c>
      <c r="H23">
        <v>19.537800000000001</v>
      </c>
      <c r="I23">
        <v>19.447600000000001</v>
      </c>
      <c r="J23">
        <v>19.816400000000002</v>
      </c>
      <c r="K23">
        <v>20.259</v>
      </c>
      <c r="L23">
        <v>20.340900000000001</v>
      </c>
      <c r="M23">
        <v>20.1934</v>
      </c>
      <c r="N23">
        <v>20.053899999999999</v>
      </c>
      <c r="O23">
        <v>20.120799999999999</v>
      </c>
      <c r="P23">
        <v>19.811499999999999</v>
      </c>
      <c r="Q23">
        <v>19.092600000000001</v>
      </c>
      <c r="R23">
        <v>19.2849</v>
      </c>
      <c r="S23">
        <v>19.318300000000001</v>
      </c>
      <c r="T23">
        <v>18.791699999999999</v>
      </c>
      <c r="U23">
        <v>18.8</v>
      </c>
      <c r="V23">
        <v>19.092600000000001</v>
      </c>
      <c r="W23">
        <v>19.000599999999999</v>
      </c>
      <c r="X23">
        <v>18.599399999999999</v>
      </c>
      <c r="Y23">
        <v>18.6328</v>
      </c>
      <c r="Z23">
        <v>18.850200000000001</v>
      </c>
      <c r="AA23">
        <v>18.741499999999998</v>
      </c>
      <c r="AB23">
        <v>19.017399999999999</v>
      </c>
      <c r="AC23">
        <v>18.7332</v>
      </c>
      <c r="AD23">
        <v>18.4406</v>
      </c>
      <c r="AE23">
        <v>18.616099999999999</v>
      </c>
      <c r="AF23">
        <v>19.100999999999999</v>
      </c>
      <c r="AG23">
        <v>18.983899999999998</v>
      </c>
      <c r="AH23">
        <v>18.891999999999999</v>
      </c>
      <c r="AI23">
        <v>18.356999999999999</v>
      </c>
      <c r="AJ23">
        <v>18.6328</v>
      </c>
      <c r="AK23">
        <v>18.833500000000001</v>
      </c>
      <c r="AL23">
        <v>18.7499</v>
      </c>
      <c r="AM23">
        <v>18.657900000000001</v>
      </c>
      <c r="AN23">
        <v>18.348600000000001</v>
      </c>
      <c r="AO23">
        <v>18.1814</v>
      </c>
      <c r="AP23">
        <v>18.4071</v>
      </c>
      <c r="AQ23">
        <v>17.6799</v>
      </c>
      <c r="AR23">
        <v>18.256699999999999</v>
      </c>
      <c r="AS23">
        <v>18.239999999999998</v>
      </c>
      <c r="AT23">
        <v>17.9557</v>
      </c>
      <c r="AU23">
        <v>18.6997</v>
      </c>
      <c r="AV23">
        <v>18.3904</v>
      </c>
      <c r="AW23">
        <v>17.780200000000001</v>
      </c>
      <c r="AX23">
        <v>17.3873</v>
      </c>
      <c r="AY23">
        <v>18.148</v>
      </c>
      <c r="AZ23">
        <v>18.983899999999998</v>
      </c>
      <c r="BA23">
        <v>19.017399999999999</v>
      </c>
      <c r="BB23">
        <v>19.5106</v>
      </c>
      <c r="BC23">
        <v>19.986999999999998</v>
      </c>
      <c r="BD23">
        <v>20.045500000000001</v>
      </c>
      <c r="BE23">
        <v>20.396599999999999</v>
      </c>
      <c r="BF23">
        <v>20.597300000000001</v>
      </c>
      <c r="BG23">
        <v>20.145900000000001</v>
      </c>
      <c r="BH23">
        <v>20.179300000000001</v>
      </c>
      <c r="BI23">
        <v>20.622299999999999</v>
      </c>
      <c r="BJ23">
        <v>20.379899999999999</v>
      </c>
      <c r="BK23">
        <v>20.5471</v>
      </c>
      <c r="BL23">
        <v>20.5806</v>
      </c>
      <c r="BM23">
        <v>20.647400000000001</v>
      </c>
      <c r="BN23">
        <v>20.839700000000001</v>
      </c>
      <c r="BO23">
        <v>20.639099999999999</v>
      </c>
      <c r="BP23">
        <v>20.4802</v>
      </c>
      <c r="BQ23" s="10">
        <f t="shared" si="0"/>
        <v>5.710259679259215E-2</v>
      </c>
      <c r="BR23" s="11" cm="1">
        <f t="array" aca="1" ref="BR23" ca="1">_xlfn.PERCENTILE.INC((OFFSET(E23,0,1,1,COLUMNS(E23:BP23)-1) - E23:BO23) / E23:BO23, 0.05) * SQRT(COUNT(E23:BP23) - 1)</f>
        <v>-0.22393288284153756</v>
      </c>
      <c r="BS23" s="10" cm="1">
        <f t="array" aca="1" ref="BS23" ca="1">_xlfn.STDEV.P((E23:BO23 - OFFSET(E23:BO23,0,1)) / OFFSET(E23:BO23,0,1)) * SQRT(COUNT(E23:BP23)-1)</f>
        <v>0.14461689712619982</v>
      </c>
      <c r="BT23" s="10" cm="1">
        <f t="array" ref="BT23">-(MAX(1 - (E23:BP23 / _xlfn.SCAN(E23, E23:BP23, _xlfn.LAMBDA(_xlpm.a,_xlpm.b, MAX(_xlpm.a, _xlpm.b))))))</f>
        <v>-0.14520498109719837</v>
      </c>
      <c r="BU23" s="12">
        <f t="shared" ca="1" si="1"/>
        <v>0.43143365700997788</v>
      </c>
    </row>
    <row r="24" spans="1:73" x14ac:dyDescent="0.45">
      <c r="A24" s="2" t="s">
        <v>61</v>
      </c>
      <c r="B24" t="s">
        <v>62</v>
      </c>
      <c r="C24" t="s">
        <v>54</v>
      </c>
      <c r="D24" t="s">
        <v>29</v>
      </c>
      <c r="E24">
        <v>818</v>
      </c>
      <c r="F24">
        <v>808</v>
      </c>
      <c r="G24">
        <v>826</v>
      </c>
      <c r="H24">
        <v>790</v>
      </c>
      <c r="I24">
        <v>794</v>
      </c>
      <c r="J24">
        <v>830</v>
      </c>
      <c r="K24">
        <v>828</v>
      </c>
      <c r="L24">
        <v>820</v>
      </c>
      <c r="M24">
        <v>810</v>
      </c>
      <c r="N24">
        <v>810</v>
      </c>
      <c r="O24">
        <v>816</v>
      </c>
      <c r="P24">
        <v>790</v>
      </c>
      <c r="Q24">
        <v>790</v>
      </c>
      <c r="R24">
        <v>800</v>
      </c>
      <c r="S24">
        <v>770</v>
      </c>
      <c r="T24">
        <v>702</v>
      </c>
      <c r="U24">
        <v>716</v>
      </c>
      <c r="V24">
        <v>730</v>
      </c>
      <c r="W24">
        <v>720</v>
      </c>
      <c r="X24">
        <v>730</v>
      </c>
      <c r="Y24">
        <v>750</v>
      </c>
      <c r="Z24">
        <v>762</v>
      </c>
      <c r="AA24">
        <v>728</v>
      </c>
      <c r="AB24">
        <v>718</v>
      </c>
      <c r="AC24">
        <v>718</v>
      </c>
      <c r="AD24">
        <v>720</v>
      </c>
      <c r="AE24">
        <v>722</v>
      </c>
      <c r="AF24">
        <v>758</v>
      </c>
      <c r="AG24">
        <v>750</v>
      </c>
      <c r="AH24">
        <v>754</v>
      </c>
      <c r="AI24">
        <v>732</v>
      </c>
      <c r="AJ24">
        <v>748</v>
      </c>
      <c r="AK24">
        <v>746</v>
      </c>
      <c r="AL24">
        <v>730</v>
      </c>
      <c r="AM24">
        <v>738</v>
      </c>
      <c r="AN24">
        <v>712</v>
      </c>
      <c r="AO24">
        <v>740</v>
      </c>
      <c r="AP24">
        <v>700</v>
      </c>
      <c r="AQ24">
        <v>706</v>
      </c>
      <c r="AR24">
        <v>730</v>
      </c>
      <c r="AS24">
        <v>758</v>
      </c>
      <c r="AT24">
        <v>740</v>
      </c>
      <c r="AU24">
        <v>770</v>
      </c>
      <c r="AV24">
        <v>726</v>
      </c>
      <c r="AW24">
        <v>690</v>
      </c>
      <c r="AX24">
        <v>686</v>
      </c>
      <c r="AY24">
        <v>668</v>
      </c>
      <c r="AZ24">
        <v>684</v>
      </c>
      <c r="BA24">
        <v>662</v>
      </c>
      <c r="BB24">
        <v>664</v>
      </c>
      <c r="BC24">
        <v>662</v>
      </c>
      <c r="BD24">
        <v>652</v>
      </c>
      <c r="BE24">
        <v>688</v>
      </c>
      <c r="BF24">
        <v>674</v>
      </c>
      <c r="BG24">
        <v>768</v>
      </c>
      <c r="BH24">
        <v>768</v>
      </c>
      <c r="BI24">
        <v>814</v>
      </c>
      <c r="BJ24">
        <v>830</v>
      </c>
      <c r="BK24">
        <v>830</v>
      </c>
      <c r="BL24">
        <v>830</v>
      </c>
      <c r="BM24">
        <v>830</v>
      </c>
      <c r="BN24">
        <v>848</v>
      </c>
      <c r="BO24">
        <v>850</v>
      </c>
      <c r="BP24">
        <v>840</v>
      </c>
      <c r="BQ24" s="10">
        <f t="shared" si="0"/>
        <v>2.6894865525672371E-2</v>
      </c>
      <c r="BR24" s="11" cm="1">
        <f t="array" aca="1" ref="BR24" ca="1">_xlfn.PERCENTILE.INC((OFFSET(E24,0,1,1,COLUMNS(E24:BP24)-1) - E24:BO24) / E24:BO24, 0.05) * SQRT(COUNT(E24:BP24) - 1)</f>
        <v>-0.38964012442703688</v>
      </c>
      <c r="BS24" s="10" cm="1">
        <f t="array" aca="1" ref="BS24" ca="1">_xlfn.STDEV.P((E24:BO24 - OFFSET(E24:BO24,0,1)) / OFFSET(E24:BO24,0,1)) * SQRT(COUNT(E24:BP24)-1)</f>
        <v>0.26063998469816818</v>
      </c>
      <c r="BT24" s="10" cm="1">
        <f t="array" ref="BT24">-(MAX(1 - (E24:BP24 / _xlfn.SCAN(E24, E24:BP24, _xlfn.LAMBDA(_xlpm.a,_xlpm.b, MAX(_xlpm.a, _xlpm.b))))))</f>
        <v>-0.21445783132530116</v>
      </c>
      <c r="BU24" s="12">
        <f t="shared" ca="1" si="1"/>
        <v>0.1234839910036972</v>
      </c>
    </row>
    <row r="25" spans="1:73" x14ac:dyDescent="0.45">
      <c r="A25" s="2" t="s">
        <v>63</v>
      </c>
      <c r="B25" t="s">
        <v>64</v>
      </c>
      <c r="C25" t="s">
        <v>7</v>
      </c>
      <c r="D25" t="s">
        <v>8</v>
      </c>
      <c r="E25">
        <v>11.67</v>
      </c>
      <c r="F25">
        <v>11.7</v>
      </c>
      <c r="G25">
        <v>11.93</v>
      </c>
      <c r="H25">
        <v>11.945</v>
      </c>
      <c r="I25">
        <v>12.01</v>
      </c>
      <c r="J25">
        <v>11.865</v>
      </c>
      <c r="K25">
        <v>12.145</v>
      </c>
      <c r="L25">
        <v>12.535</v>
      </c>
      <c r="M25">
        <v>12.8</v>
      </c>
      <c r="N25">
        <v>12.675000000000001</v>
      </c>
      <c r="O25">
        <v>12.654999999999999</v>
      </c>
      <c r="P25">
        <v>12.324999999999999</v>
      </c>
      <c r="Q25">
        <v>12.36</v>
      </c>
      <c r="R25">
        <v>12.494999999999999</v>
      </c>
      <c r="S25">
        <v>12.02</v>
      </c>
      <c r="T25">
        <v>11.13</v>
      </c>
      <c r="U25">
        <v>11.01</v>
      </c>
      <c r="V25">
        <v>11.27</v>
      </c>
      <c r="W25">
        <v>11.42</v>
      </c>
      <c r="X25">
        <v>11.035</v>
      </c>
      <c r="Y25">
        <v>11.25</v>
      </c>
      <c r="Z25">
        <v>11.58</v>
      </c>
      <c r="AA25">
        <v>11.56</v>
      </c>
      <c r="AB25">
        <v>11.685</v>
      </c>
      <c r="AC25">
        <v>11.404999999999999</v>
      </c>
      <c r="AD25">
        <v>11.625</v>
      </c>
      <c r="AE25">
        <v>11.595000000000001</v>
      </c>
      <c r="AF25">
        <v>11.87</v>
      </c>
      <c r="AG25">
        <v>11.744999999999999</v>
      </c>
      <c r="AH25">
        <v>11.645</v>
      </c>
      <c r="AI25">
        <v>11.31</v>
      </c>
      <c r="AJ25">
        <v>11.56</v>
      </c>
      <c r="AK25">
        <v>11.76</v>
      </c>
      <c r="AL25">
        <v>11.42</v>
      </c>
      <c r="AM25">
        <v>11.51</v>
      </c>
      <c r="AN25">
        <v>11.31</v>
      </c>
      <c r="AO25">
        <v>11.39</v>
      </c>
      <c r="AP25">
        <v>11.41</v>
      </c>
      <c r="AQ25">
        <v>10.68</v>
      </c>
      <c r="AR25">
        <v>11.37</v>
      </c>
      <c r="AS25">
        <v>11.404999999999999</v>
      </c>
      <c r="AT25">
        <v>11.045</v>
      </c>
      <c r="AU25">
        <v>11.24</v>
      </c>
      <c r="AV25">
        <v>11.1</v>
      </c>
      <c r="AW25">
        <v>10.31</v>
      </c>
      <c r="AX25">
        <v>9.9700000000000006</v>
      </c>
      <c r="AY25">
        <v>9.58</v>
      </c>
      <c r="AZ25">
        <v>9.7200000000000006</v>
      </c>
      <c r="BA25">
        <v>9.3699999999999992</v>
      </c>
      <c r="BB25">
        <v>9.43</v>
      </c>
      <c r="BC25">
        <v>9.6300000000000008</v>
      </c>
      <c r="BD25">
        <v>9.5239999999999991</v>
      </c>
      <c r="BE25">
        <v>10.135</v>
      </c>
      <c r="BF25">
        <v>10.16</v>
      </c>
      <c r="BG25">
        <v>9.9760000000000009</v>
      </c>
      <c r="BH25">
        <v>10.36</v>
      </c>
      <c r="BI25">
        <v>10.72</v>
      </c>
      <c r="BJ25">
        <v>10.345000000000001</v>
      </c>
      <c r="BK25">
        <v>10.28</v>
      </c>
      <c r="BL25">
        <v>10.32</v>
      </c>
      <c r="BM25">
        <v>10.095000000000001</v>
      </c>
      <c r="BN25">
        <v>10.27</v>
      </c>
      <c r="BO25">
        <v>10.105</v>
      </c>
      <c r="BP25">
        <v>9.98</v>
      </c>
      <c r="BQ25" s="10">
        <f t="shared" si="0"/>
        <v>-0.14481576692373604</v>
      </c>
      <c r="BR25" s="11" cm="1">
        <f t="array" aca="1" ref="BR25" ca="1">_xlfn.PERCENTILE.INC((OFFSET(E25,0,1,1,COLUMNS(E25:BP25)-1) - E25:BO25) / E25:BO25, 0.05) * SQRT(COUNT(E25:BP25) - 1)</f>
        <v>-0.3096095552174507</v>
      </c>
      <c r="BS25" s="10" cm="1">
        <f t="array" aca="1" ref="BS25" ca="1">_xlfn.STDEV.P((E25:BO25 - OFFSET(E25:BO25,0,1)) / OFFSET(E25:BO25,0,1)) * SQRT(COUNT(E25:BP25)-1)</f>
        <v>0.22063056243729243</v>
      </c>
      <c r="BT25" s="10" cm="1">
        <f t="array" ref="BT25">-(MAX(1 - (E25:BP25 / _xlfn.SCAN(E25, E25:BP25, _xlfn.LAMBDA(_xlpm.a,_xlpm.b, MAX(_xlpm.a, _xlpm.b))))))</f>
        <v>-0.26796875000000009</v>
      </c>
      <c r="BU25" s="12">
        <f t="shared" ca="1" si="1"/>
        <v>-0.6323954640844105</v>
      </c>
    </row>
    <row r="26" spans="1:73" x14ac:dyDescent="0.45">
      <c r="A26" s="2" t="s">
        <v>65</v>
      </c>
      <c r="B26" t="s">
        <v>66</v>
      </c>
      <c r="C26" t="s">
        <v>25</v>
      </c>
      <c r="D26" t="s">
        <v>8</v>
      </c>
      <c r="E26">
        <v>30.53</v>
      </c>
      <c r="F26">
        <v>30.465</v>
      </c>
      <c r="G26">
        <v>30.79</v>
      </c>
      <c r="H26">
        <v>30.62</v>
      </c>
      <c r="I26">
        <v>30.504999999999999</v>
      </c>
      <c r="J26">
        <v>30.53</v>
      </c>
      <c r="K26">
        <v>31.09</v>
      </c>
      <c r="L26">
        <v>31.04</v>
      </c>
      <c r="M26">
        <v>30.94</v>
      </c>
      <c r="N26">
        <v>30.35</v>
      </c>
      <c r="O26">
        <v>30.46</v>
      </c>
      <c r="P26">
        <v>30.3</v>
      </c>
      <c r="Q26">
        <v>29.914999999999999</v>
      </c>
      <c r="R26">
        <v>29.684999999999999</v>
      </c>
      <c r="S26">
        <v>29.1</v>
      </c>
      <c r="T26">
        <v>28.465</v>
      </c>
      <c r="U26">
        <v>28.614999999999998</v>
      </c>
      <c r="V26">
        <v>28.234999999999999</v>
      </c>
      <c r="W26">
        <v>28.605</v>
      </c>
      <c r="X26">
        <v>28.75</v>
      </c>
      <c r="Y26">
        <v>28.754999999999999</v>
      </c>
      <c r="Z26">
        <v>28.7</v>
      </c>
      <c r="AA26">
        <v>29.225000000000001</v>
      </c>
      <c r="AB26">
        <v>28.84</v>
      </c>
      <c r="AC26">
        <v>28.54</v>
      </c>
      <c r="AD26">
        <v>28.58</v>
      </c>
      <c r="AE26">
        <v>28.835000000000001</v>
      </c>
      <c r="AF26">
        <v>29.274999999999999</v>
      </c>
      <c r="AG26">
        <v>29.175000000000001</v>
      </c>
      <c r="AH26">
        <v>29.195</v>
      </c>
      <c r="AI26">
        <v>28.77</v>
      </c>
      <c r="AJ26">
        <v>28.925000000000001</v>
      </c>
      <c r="AK26">
        <v>26.864999999999998</v>
      </c>
      <c r="AL26">
        <v>26.72</v>
      </c>
      <c r="AM26">
        <v>27.085000000000001</v>
      </c>
      <c r="AN26">
        <v>26.225000000000001</v>
      </c>
      <c r="AO26">
        <v>26.39</v>
      </c>
      <c r="AP26">
        <v>26.51</v>
      </c>
      <c r="AQ26">
        <v>26.31</v>
      </c>
      <c r="AR26">
        <v>26.905000000000001</v>
      </c>
      <c r="AS26">
        <v>27.48</v>
      </c>
      <c r="AT26">
        <v>27.09</v>
      </c>
      <c r="AU26">
        <v>26.925000000000001</v>
      </c>
      <c r="AV26">
        <v>27.195</v>
      </c>
      <c r="AW26">
        <v>27.42</v>
      </c>
      <c r="AX26">
        <v>27.664999999999999</v>
      </c>
      <c r="AY26">
        <v>26.71</v>
      </c>
      <c r="AZ26">
        <v>28.05</v>
      </c>
      <c r="BA26">
        <v>27.58</v>
      </c>
      <c r="BB26">
        <v>27.41</v>
      </c>
      <c r="BC26">
        <v>28.024999999999999</v>
      </c>
      <c r="BD26">
        <v>28.66</v>
      </c>
      <c r="BE26">
        <v>28.73</v>
      </c>
      <c r="BF26">
        <v>28.71</v>
      </c>
      <c r="BG26">
        <v>28.22</v>
      </c>
      <c r="BH26">
        <v>28.19</v>
      </c>
      <c r="BI26">
        <v>28.16</v>
      </c>
      <c r="BJ26">
        <v>28.155000000000001</v>
      </c>
      <c r="BK26">
        <v>28.49</v>
      </c>
      <c r="BL26">
        <v>28.574999999999999</v>
      </c>
      <c r="BM26">
        <v>28.704999999999998</v>
      </c>
      <c r="BN26">
        <v>28.855</v>
      </c>
      <c r="BO26">
        <v>29.15</v>
      </c>
      <c r="BP26">
        <v>29.114999999999998</v>
      </c>
      <c r="BQ26" s="10">
        <f t="shared" si="0"/>
        <v>-4.634785456927621E-2</v>
      </c>
      <c r="BR26" s="11" cm="1">
        <f t="array" aca="1" ref="BR26" ca="1">_xlfn.PERCENTILE.INC((OFFSET(E26,0,1,1,COLUMNS(E26:BP26)-1) - E26:BO26) / E26:BO26, 0.05) * SQRT(COUNT(E26:BP26) - 1)</f>
        <v>-0.17152300602094217</v>
      </c>
      <c r="BS26" s="10" cm="1">
        <f t="array" aca="1" ref="BS26" ca="1">_xlfn.STDEV.P((E26:BO26 - OFFSET(E26:BO26,0,1)) / OFFSET(E26:BO26,0,1)) * SQRT(COUNT(E26:BP26)-1)</f>
        <v>0.13321843386684962</v>
      </c>
      <c r="BT26" s="10" cm="1">
        <f t="array" ref="BT26">-(MAX(1 - (E26:BP26 / _xlfn.SCAN(E26, E26:BP26, _xlfn.LAMBDA(_xlpm.a,_xlpm.b, MAX(_xlpm.a, _xlpm.b))))))</f>
        <v>-0.15648118366034092</v>
      </c>
      <c r="BU26" s="12">
        <f t="shared" ca="1" si="1"/>
        <v>-0.30819949895457482</v>
      </c>
    </row>
    <row r="27" spans="1:73" x14ac:dyDescent="0.45">
      <c r="A27" s="2" t="s">
        <v>67</v>
      </c>
      <c r="B27" t="s">
        <v>68</v>
      </c>
      <c r="C27" t="s">
        <v>22</v>
      </c>
      <c r="D27" t="s">
        <v>34</v>
      </c>
      <c r="E27">
        <v>47.02</v>
      </c>
      <c r="F27">
        <v>47.58</v>
      </c>
      <c r="G27">
        <v>48.3</v>
      </c>
      <c r="H27">
        <v>47.65</v>
      </c>
      <c r="I27">
        <v>47.45</v>
      </c>
      <c r="J27">
        <v>47.71</v>
      </c>
      <c r="K27">
        <v>48.77</v>
      </c>
      <c r="L27">
        <v>48.73</v>
      </c>
      <c r="M27">
        <v>48.8</v>
      </c>
      <c r="N27">
        <v>48.85</v>
      </c>
      <c r="O27">
        <v>49.65</v>
      </c>
      <c r="P27">
        <v>48.89</v>
      </c>
      <c r="Q27">
        <v>50.38</v>
      </c>
      <c r="R27">
        <v>49.45</v>
      </c>
      <c r="S27">
        <v>48.01</v>
      </c>
      <c r="T27">
        <v>45.36</v>
      </c>
      <c r="U27">
        <v>46.18</v>
      </c>
      <c r="V27">
        <v>46.93</v>
      </c>
      <c r="W27">
        <v>44.03</v>
      </c>
      <c r="X27">
        <v>43.07</v>
      </c>
      <c r="Y27">
        <v>43.82</v>
      </c>
      <c r="Z27">
        <v>45.5</v>
      </c>
      <c r="AA27">
        <v>45.06</v>
      </c>
      <c r="AB27">
        <v>44.92</v>
      </c>
      <c r="AC27">
        <v>44.61</v>
      </c>
      <c r="AD27">
        <v>45.5</v>
      </c>
      <c r="AE27">
        <v>46.24</v>
      </c>
      <c r="AF27">
        <v>46.83</v>
      </c>
      <c r="AG27">
        <v>47.54</v>
      </c>
      <c r="AH27">
        <v>47</v>
      </c>
      <c r="AI27">
        <v>46.66</v>
      </c>
      <c r="AJ27">
        <v>48.41</v>
      </c>
      <c r="AK27">
        <v>47.42</v>
      </c>
      <c r="AL27">
        <v>47.05</v>
      </c>
      <c r="AM27">
        <v>47.12</v>
      </c>
      <c r="AN27">
        <v>46.47</v>
      </c>
      <c r="AO27">
        <v>46.08</v>
      </c>
      <c r="AP27">
        <v>45.82</v>
      </c>
      <c r="AQ27">
        <v>43.33</v>
      </c>
      <c r="AR27">
        <v>44.66</v>
      </c>
      <c r="AS27">
        <v>43.54</v>
      </c>
      <c r="AT27">
        <v>41.19</v>
      </c>
      <c r="AU27">
        <v>42.07</v>
      </c>
      <c r="AV27">
        <v>41.69</v>
      </c>
      <c r="AW27">
        <v>38.979999999999997</v>
      </c>
      <c r="AX27">
        <v>37.9</v>
      </c>
      <c r="AY27">
        <v>38.43</v>
      </c>
      <c r="AZ27">
        <v>41.11</v>
      </c>
      <c r="BA27">
        <v>40.770000000000003</v>
      </c>
      <c r="BB27">
        <v>41.3</v>
      </c>
      <c r="BC27">
        <v>42.21</v>
      </c>
      <c r="BD27">
        <v>42</v>
      </c>
      <c r="BE27">
        <v>43.63</v>
      </c>
      <c r="BF27">
        <v>42.81</v>
      </c>
      <c r="BG27">
        <v>43.39</v>
      </c>
      <c r="BH27">
        <v>43.46</v>
      </c>
      <c r="BI27">
        <v>43.64</v>
      </c>
      <c r="BJ27">
        <v>43.45</v>
      </c>
      <c r="BK27">
        <v>43.37</v>
      </c>
      <c r="BL27">
        <v>43.32</v>
      </c>
      <c r="BM27">
        <v>42.43</v>
      </c>
      <c r="BN27">
        <v>44.17</v>
      </c>
      <c r="BO27">
        <v>43.1</v>
      </c>
      <c r="BP27">
        <v>42.01</v>
      </c>
      <c r="BQ27" s="10">
        <f t="shared" si="0"/>
        <v>-0.10655040408336888</v>
      </c>
      <c r="BR27" s="11" cm="1">
        <f t="array" aca="1" ref="BR27" ca="1">_xlfn.PERCENTILE.INC((OFFSET(E27,0,1,1,COLUMNS(E27:BP27)-1) - E27:BO27) / E27:BO27, 0.05) * SQRT(COUNT(E27:BP27) - 1)</f>
        <v>-0.43104137919782259</v>
      </c>
      <c r="BS27" s="10" cm="1">
        <f t="array" aca="1" ref="BS27" ca="1">_xlfn.STDEV.P((E27:BO27 - OFFSET(E27:BO27,0,1)) / OFFSET(E27:BO27,0,1)) * SQRT(COUNT(E27:BP27)-1)</f>
        <v>0.20508196896829967</v>
      </c>
      <c r="BT27" s="10" cm="1">
        <f t="array" ref="BT27">-(MAX(1 - (E27:BP27 / _xlfn.SCAN(E27, E27:BP27, _xlfn.LAMBDA(_xlpm.a,_xlpm.b, MAX(_xlpm.a, _xlpm.b))))))</f>
        <v>-0.24771734815402946</v>
      </c>
      <c r="BU27" s="12">
        <f t="shared" ca="1" si="1"/>
        <v>-0.49375576308720298</v>
      </c>
    </row>
    <row r="28" spans="1:73" x14ac:dyDescent="0.45">
      <c r="A28" s="2" t="s">
        <v>69</v>
      </c>
      <c r="B28" t="s">
        <v>70</v>
      </c>
      <c r="C28" t="s">
        <v>71</v>
      </c>
      <c r="D28" t="s">
        <v>8</v>
      </c>
      <c r="E28">
        <v>11.65</v>
      </c>
      <c r="F28">
        <v>11.4</v>
      </c>
      <c r="G28">
        <v>11.7</v>
      </c>
      <c r="H28">
        <v>11.26</v>
      </c>
      <c r="I28">
        <v>10.82</v>
      </c>
      <c r="J28">
        <v>10.78</v>
      </c>
      <c r="K28">
        <v>11.13</v>
      </c>
      <c r="L28">
        <v>11.36</v>
      </c>
      <c r="M28">
        <v>11.9</v>
      </c>
      <c r="N28">
        <v>11.49</v>
      </c>
      <c r="O28">
        <v>11.43</v>
      </c>
      <c r="P28">
        <v>11.33</v>
      </c>
      <c r="Q28">
        <v>11.25</v>
      </c>
      <c r="R28">
        <v>11.4</v>
      </c>
      <c r="S28">
        <v>11.07</v>
      </c>
      <c r="T28">
        <v>10.39</v>
      </c>
      <c r="U28">
        <v>10.65</v>
      </c>
      <c r="V28">
        <v>10.87</v>
      </c>
      <c r="W28">
        <v>11.12</v>
      </c>
      <c r="X28">
        <v>9.8800000000000008</v>
      </c>
      <c r="Y28">
        <v>10.46</v>
      </c>
      <c r="Z28">
        <v>9.57</v>
      </c>
      <c r="AA28">
        <v>10</v>
      </c>
      <c r="AB28">
        <v>9.82</v>
      </c>
      <c r="AC28">
        <v>9.4700000000000006</v>
      </c>
      <c r="AD28">
        <v>9.7650000000000006</v>
      </c>
      <c r="AE28">
        <v>9.5350000000000001</v>
      </c>
      <c r="AF28">
        <v>10.050000000000001</v>
      </c>
      <c r="AG28">
        <v>9.8049999999999997</v>
      </c>
      <c r="AH28">
        <v>10.199999999999999</v>
      </c>
      <c r="AI28">
        <v>9.9550000000000001</v>
      </c>
      <c r="AJ28">
        <v>10.35</v>
      </c>
      <c r="AK28">
        <v>11.5</v>
      </c>
      <c r="AL28">
        <v>10.77</v>
      </c>
      <c r="AM28">
        <v>10.67</v>
      </c>
      <c r="AN28">
        <v>10.44</v>
      </c>
      <c r="AO28">
        <v>11.52</v>
      </c>
      <c r="AP28">
        <v>11.96</v>
      </c>
      <c r="AQ28">
        <v>11.79</v>
      </c>
      <c r="AR28">
        <v>12.43</v>
      </c>
      <c r="AS28">
        <v>12.45</v>
      </c>
      <c r="AT28">
        <v>11.98</v>
      </c>
      <c r="AU28">
        <v>12.15</v>
      </c>
      <c r="AV28">
        <v>11.85</v>
      </c>
      <c r="AW28">
        <v>11.2</v>
      </c>
      <c r="AX28">
        <v>11.23</v>
      </c>
      <c r="AY28">
        <v>11.14</v>
      </c>
      <c r="AZ28">
        <v>11.66</v>
      </c>
      <c r="BA28">
        <v>12.08</v>
      </c>
      <c r="BB28">
        <v>13.24</v>
      </c>
      <c r="BC28">
        <v>13.12</v>
      </c>
      <c r="BD28">
        <v>13.02</v>
      </c>
      <c r="BE28">
        <v>13.56</v>
      </c>
      <c r="BF28">
        <v>13.82</v>
      </c>
      <c r="BG28">
        <v>13.99</v>
      </c>
      <c r="BH28">
        <v>13.82</v>
      </c>
      <c r="BI28">
        <v>13.65</v>
      </c>
      <c r="BJ28">
        <v>13.4</v>
      </c>
      <c r="BK28">
        <v>13.06</v>
      </c>
      <c r="BL28">
        <v>13</v>
      </c>
      <c r="BM28">
        <v>13.43</v>
      </c>
      <c r="BN28">
        <v>13.32</v>
      </c>
      <c r="BO28">
        <v>13.05</v>
      </c>
      <c r="BP28">
        <v>12.03</v>
      </c>
      <c r="BQ28" s="10">
        <f t="shared" si="0"/>
        <v>3.2618025751072872E-2</v>
      </c>
      <c r="BR28" s="11" cm="1">
        <f t="array" aca="1" ref="BR28" ca="1">_xlfn.PERCENTILE.INC((OFFSET(E28,0,1,1,COLUMNS(E28:BP28)-1) - E28:BO28) / E28:BO28, 0.05) * SQRT(COUNT(E28:BP28) - 1)</f>
        <v>-0.5022151609075568</v>
      </c>
      <c r="BS28" s="10" cm="1">
        <f t="array" aca="1" ref="BS28" ca="1">_xlfn.STDEV.P((E28:BO28 - OFFSET(E28:BO28,0,1)) / OFFSET(E28:BO28,0,1)) * SQRT(COUNT(E28:BP28)-1)</f>
        <v>0.33549323255069796</v>
      </c>
      <c r="BT28" s="10" cm="1">
        <f t="array" ref="BT28">-(MAX(1 - (E28:BP28 / _xlfn.SCAN(E28, E28:BP28, _xlfn.LAMBDA(_xlpm.a,_xlpm.b, MAX(_xlpm.a, _xlpm.b))))))</f>
        <v>-0.20420168067226885</v>
      </c>
      <c r="BU28" s="12">
        <f t="shared" ca="1" si="1"/>
        <v>0.11299192375018893</v>
      </c>
    </row>
    <row r="29" spans="1:73" x14ac:dyDescent="0.45">
      <c r="A29" s="2" t="s">
        <v>72</v>
      </c>
      <c r="B29" t="s">
        <v>73</v>
      </c>
      <c r="C29" t="s">
        <v>37</v>
      </c>
      <c r="D29" t="s">
        <v>29</v>
      </c>
      <c r="E29">
        <v>3157</v>
      </c>
      <c r="F29">
        <v>3078</v>
      </c>
      <c r="G29">
        <v>3072</v>
      </c>
      <c r="H29">
        <v>3079</v>
      </c>
      <c r="I29">
        <v>3082</v>
      </c>
      <c r="J29">
        <v>3079</v>
      </c>
      <c r="K29">
        <v>3101</v>
      </c>
      <c r="L29">
        <v>3101</v>
      </c>
      <c r="M29">
        <v>3113</v>
      </c>
      <c r="N29">
        <v>3111</v>
      </c>
      <c r="O29">
        <v>3241</v>
      </c>
      <c r="P29">
        <v>3230</v>
      </c>
      <c r="Q29">
        <v>3266</v>
      </c>
      <c r="R29">
        <v>3250</v>
      </c>
      <c r="S29">
        <v>3171</v>
      </c>
      <c r="T29">
        <v>3125</v>
      </c>
      <c r="U29">
        <v>3131</v>
      </c>
      <c r="V29">
        <v>3150</v>
      </c>
      <c r="W29">
        <v>3205</v>
      </c>
      <c r="X29">
        <v>3173</v>
      </c>
      <c r="Y29">
        <v>3144</v>
      </c>
      <c r="Z29">
        <v>3051</v>
      </c>
      <c r="AA29">
        <v>3080</v>
      </c>
      <c r="AB29">
        <v>3012</v>
      </c>
      <c r="AC29">
        <v>2959</v>
      </c>
      <c r="AD29">
        <v>2999</v>
      </c>
      <c r="AE29">
        <v>2955</v>
      </c>
      <c r="AF29">
        <v>3074</v>
      </c>
      <c r="AG29">
        <v>3036</v>
      </c>
      <c r="AH29">
        <v>3054</v>
      </c>
      <c r="AI29">
        <v>3030</v>
      </c>
      <c r="AJ29">
        <v>3050</v>
      </c>
      <c r="AK29">
        <v>3042</v>
      </c>
      <c r="AL29">
        <v>2993</v>
      </c>
      <c r="AM29">
        <v>2963</v>
      </c>
      <c r="AN29">
        <v>2957</v>
      </c>
      <c r="AO29">
        <v>2970</v>
      </c>
      <c r="AP29">
        <v>3010</v>
      </c>
      <c r="AQ29">
        <v>2871</v>
      </c>
      <c r="AR29">
        <v>2960</v>
      </c>
      <c r="AS29">
        <v>2977</v>
      </c>
      <c r="AT29">
        <v>2951</v>
      </c>
      <c r="AU29">
        <v>2958</v>
      </c>
      <c r="AV29">
        <v>2540</v>
      </c>
      <c r="AW29">
        <v>2505</v>
      </c>
      <c r="AX29">
        <v>2443</v>
      </c>
      <c r="AY29">
        <v>2464</v>
      </c>
      <c r="AZ29">
        <v>2439</v>
      </c>
      <c r="BA29">
        <v>2481</v>
      </c>
      <c r="BB29">
        <v>2568</v>
      </c>
      <c r="BC29">
        <v>2653</v>
      </c>
      <c r="BD29">
        <v>2576</v>
      </c>
      <c r="BE29">
        <v>2631</v>
      </c>
      <c r="BF29">
        <v>2595</v>
      </c>
      <c r="BG29">
        <v>2597</v>
      </c>
      <c r="BH29">
        <v>2611</v>
      </c>
      <c r="BI29">
        <v>2605</v>
      </c>
      <c r="BJ29">
        <v>2600</v>
      </c>
      <c r="BK29">
        <v>2583</v>
      </c>
      <c r="BL29">
        <v>2535</v>
      </c>
      <c r="BM29">
        <v>2536</v>
      </c>
      <c r="BN29">
        <v>2604</v>
      </c>
      <c r="BO29">
        <v>2573</v>
      </c>
      <c r="BP29">
        <v>2563</v>
      </c>
      <c r="BQ29" s="10">
        <f t="shared" si="0"/>
        <v>-0.18815331010452963</v>
      </c>
      <c r="BR29" s="11" cm="1">
        <f t="array" aca="1" ref="BR29" ca="1">_xlfn.PERCENTILE.INC((OFFSET(E29,0,1,1,COLUMNS(E29:BP29)-1) - E29:BO29) / E29:BO29, 0.05) * SQRT(COUNT(E29:BP29) - 1)</f>
        <v>-0.22719395405242912</v>
      </c>
      <c r="BS29" s="10" cm="1">
        <f t="array" aca="1" ref="BS29" ca="1">_xlfn.STDEV.P((E29:BO29 - OFFSET(E29:BO29,0,1)) / OFFSET(E29:BO29,0,1)) * SQRT(COUNT(E29:BP29)-1)</f>
        <v>0.21064912638496724</v>
      </c>
      <c r="BT29" s="10" cm="1">
        <f t="array" ref="BT29">-(MAX(1 - (E29:BP29 / _xlfn.SCAN(E29, E29:BP29, _xlfn.LAMBDA(_xlpm.a,_xlpm.b, MAX(_xlpm.a, _xlpm.b))))))</f>
        <v>-0.25321494182486226</v>
      </c>
      <c r="BU29" s="12">
        <f t="shared" ca="1" si="1"/>
        <v>-0.86809431988975716</v>
      </c>
    </row>
    <row r="30" spans="1:73" x14ac:dyDescent="0.45">
      <c r="A30" s="2" t="s">
        <v>74</v>
      </c>
      <c r="B30" t="s">
        <v>75</v>
      </c>
      <c r="C30" t="s">
        <v>22</v>
      </c>
      <c r="D30" t="s">
        <v>8</v>
      </c>
      <c r="E30">
        <v>117.85</v>
      </c>
      <c r="F30">
        <v>120.2</v>
      </c>
      <c r="G30">
        <v>119.9</v>
      </c>
      <c r="H30">
        <v>121.15</v>
      </c>
      <c r="I30">
        <v>120.7</v>
      </c>
      <c r="J30">
        <v>122.65</v>
      </c>
      <c r="K30">
        <v>122.7</v>
      </c>
      <c r="L30">
        <v>122</v>
      </c>
      <c r="M30">
        <v>124.45</v>
      </c>
      <c r="N30">
        <v>127.15</v>
      </c>
      <c r="O30">
        <v>127.2</v>
      </c>
      <c r="P30">
        <v>127.4</v>
      </c>
      <c r="Q30">
        <v>128</v>
      </c>
      <c r="R30">
        <v>125.7</v>
      </c>
      <c r="S30">
        <v>124.85</v>
      </c>
      <c r="T30">
        <v>120.95</v>
      </c>
      <c r="U30">
        <v>122.85</v>
      </c>
      <c r="V30">
        <v>121.9</v>
      </c>
      <c r="W30">
        <v>120.65</v>
      </c>
      <c r="X30">
        <v>118.25</v>
      </c>
      <c r="Y30">
        <v>119.65</v>
      </c>
      <c r="Z30">
        <v>123</v>
      </c>
      <c r="AA30">
        <v>121.1</v>
      </c>
      <c r="AB30">
        <v>121.75</v>
      </c>
      <c r="AC30">
        <v>121.6</v>
      </c>
      <c r="AD30">
        <v>121.7</v>
      </c>
      <c r="AE30">
        <v>127.55</v>
      </c>
      <c r="AF30">
        <v>131</v>
      </c>
      <c r="AG30">
        <v>133.69999999999999</v>
      </c>
      <c r="AH30">
        <v>132.69999999999999</v>
      </c>
      <c r="AI30">
        <v>129.35</v>
      </c>
      <c r="AJ30">
        <v>133.80000000000001</v>
      </c>
      <c r="AK30">
        <v>135.4</v>
      </c>
      <c r="AL30">
        <v>139.80000000000001</v>
      </c>
      <c r="AM30">
        <v>132.65</v>
      </c>
      <c r="AN30">
        <v>132.85</v>
      </c>
      <c r="AO30">
        <v>132</v>
      </c>
      <c r="AP30">
        <v>128.5</v>
      </c>
      <c r="AQ30">
        <v>125.15</v>
      </c>
      <c r="AR30">
        <v>127.15</v>
      </c>
      <c r="AS30">
        <v>127</v>
      </c>
      <c r="AT30">
        <v>120.85</v>
      </c>
      <c r="AU30">
        <v>123.75</v>
      </c>
      <c r="AV30">
        <v>122.1</v>
      </c>
      <c r="AW30">
        <v>118.15</v>
      </c>
      <c r="AX30">
        <v>113.55</v>
      </c>
      <c r="AY30">
        <v>113.85</v>
      </c>
      <c r="AZ30">
        <v>120.9</v>
      </c>
      <c r="BA30">
        <v>121.45</v>
      </c>
      <c r="BB30">
        <v>123.45</v>
      </c>
      <c r="BC30">
        <v>124.4</v>
      </c>
      <c r="BD30">
        <v>123.55</v>
      </c>
      <c r="BE30">
        <v>123.8</v>
      </c>
      <c r="BF30">
        <v>127.05</v>
      </c>
      <c r="BG30">
        <v>132.05000000000001</v>
      </c>
      <c r="BH30">
        <v>128.9</v>
      </c>
      <c r="BI30">
        <v>129.9</v>
      </c>
      <c r="BJ30">
        <v>131.5</v>
      </c>
      <c r="BK30">
        <v>134.19999999999999</v>
      </c>
      <c r="BL30">
        <v>137.85</v>
      </c>
      <c r="BM30">
        <v>136.4</v>
      </c>
      <c r="BN30">
        <v>139.35</v>
      </c>
      <c r="BO30">
        <v>137.35</v>
      </c>
      <c r="BP30">
        <v>136</v>
      </c>
      <c r="BQ30" s="10">
        <f t="shared" si="0"/>
        <v>0.15400933389902424</v>
      </c>
      <c r="BR30" s="11" cm="1">
        <f t="array" aca="1" ref="BR30" ca="1">_xlfn.PERCENTILE.INC((OFFSET(E30,0,1,1,COLUMNS(E30:BP30)-1) - E30:BO30) / E30:BO30, 0.05) * SQRT(COUNT(E30:BP30) - 1)</f>
        <v>-0.25589093617978592</v>
      </c>
      <c r="BS30" s="10" cm="1">
        <f t="array" aca="1" ref="BS30" ca="1">_xlfn.STDEV.P((E30:BO30 - OFFSET(E30:BO30,0,1)) / OFFSET(E30:BO30,0,1)) * SQRT(COUNT(E30:BP30)-1)</f>
        <v>0.17426821215005836</v>
      </c>
      <c r="BT30" s="10" cm="1">
        <f t="array" ref="BT30">-(MAX(1 - (E30:BP30 / _xlfn.SCAN(E30, E30:BP30, _xlfn.LAMBDA(_xlpm.a,_xlpm.b, MAX(_xlpm.a, _xlpm.b))))))</f>
        <v>-0.18776824034334771</v>
      </c>
      <c r="BU30" s="12">
        <f t="shared" ca="1" si="1"/>
        <v>0.91410436782271698</v>
      </c>
    </row>
    <row r="31" spans="1:73" x14ac:dyDescent="0.45">
      <c r="A31" s="2" t="s">
        <v>76</v>
      </c>
      <c r="B31" t="s">
        <v>77</v>
      </c>
      <c r="C31" t="s">
        <v>19</v>
      </c>
      <c r="D31" t="s">
        <v>8</v>
      </c>
      <c r="E31">
        <v>259.10000000000002</v>
      </c>
      <c r="F31">
        <v>258.5</v>
      </c>
      <c r="G31">
        <v>260.85000000000002</v>
      </c>
      <c r="H31">
        <v>252.75</v>
      </c>
      <c r="I31">
        <v>247.45</v>
      </c>
      <c r="J31">
        <v>244.25</v>
      </c>
      <c r="K31">
        <v>254.75</v>
      </c>
      <c r="L31">
        <v>254</v>
      </c>
      <c r="M31">
        <v>256.2</v>
      </c>
      <c r="N31">
        <v>252.35</v>
      </c>
      <c r="O31">
        <v>252.65</v>
      </c>
      <c r="P31">
        <v>254.2</v>
      </c>
      <c r="Q31">
        <v>253.6</v>
      </c>
      <c r="R31">
        <v>255.65</v>
      </c>
      <c r="S31">
        <v>250.6</v>
      </c>
      <c r="T31">
        <v>240.75</v>
      </c>
      <c r="U31">
        <v>237.75</v>
      </c>
      <c r="V31">
        <v>243.2</v>
      </c>
      <c r="W31">
        <v>242.15</v>
      </c>
      <c r="X31">
        <v>236.15</v>
      </c>
      <c r="Y31">
        <v>242.25</v>
      </c>
      <c r="Z31">
        <v>243.75</v>
      </c>
      <c r="AA31">
        <v>246.15</v>
      </c>
      <c r="AB31">
        <v>242.25</v>
      </c>
      <c r="AC31">
        <v>240.1</v>
      </c>
      <c r="AD31">
        <v>240.45</v>
      </c>
      <c r="AE31">
        <v>239.1</v>
      </c>
      <c r="AF31">
        <v>244.95</v>
      </c>
      <c r="AG31">
        <v>242.9</v>
      </c>
      <c r="AH31">
        <v>236.2</v>
      </c>
      <c r="AI31">
        <v>231.15</v>
      </c>
      <c r="AJ31">
        <v>235.25</v>
      </c>
      <c r="AK31">
        <v>234.25</v>
      </c>
      <c r="AL31">
        <v>230.55</v>
      </c>
      <c r="AM31">
        <v>229.4</v>
      </c>
      <c r="AN31">
        <v>226</v>
      </c>
      <c r="AO31">
        <v>223.05</v>
      </c>
      <c r="AP31">
        <v>217.9</v>
      </c>
      <c r="AQ31">
        <v>210.15</v>
      </c>
      <c r="AR31">
        <v>213.85</v>
      </c>
      <c r="AS31">
        <v>212.05</v>
      </c>
      <c r="AT31">
        <v>204.35</v>
      </c>
      <c r="AU31">
        <v>205.5</v>
      </c>
      <c r="AV31">
        <v>200.3</v>
      </c>
      <c r="AW31">
        <v>187</v>
      </c>
      <c r="AX31">
        <v>176.9</v>
      </c>
      <c r="AY31">
        <v>184.94</v>
      </c>
      <c r="AZ31">
        <v>210.15</v>
      </c>
      <c r="BA31">
        <v>197.08</v>
      </c>
      <c r="BB31">
        <v>204</v>
      </c>
      <c r="BC31">
        <v>206.1</v>
      </c>
      <c r="BD31">
        <v>203.7</v>
      </c>
      <c r="BE31">
        <v>213.6</v>
      </c>
      <c r="BF31">
        <v>214.15</v>
      </c>
      <c r="BG31">
        <v>216.6</v>
      </c>
      <c r="BH31">
        <v>213.55</v>
      </c>
      <c r="BI31">
        <v>216.65</v>
      </c>
      <c r="BJ31">
        <v>211.75</v>
      </c>
      <c r="BK31">
        <v>210.35</v>
      </c>
      <c r="BL31">
        <v>212.45</v>
      </c>
      <c r="BM31">
        <v>212.8</v>
      </c>
      <c r="BN31">
        <v>217.8</v>
      </c>
      <c r="BO31">
        <v>216.4</v>
      </c>
      <c r="BP31">
        <v>211.9</v>
      </c>
      <c r="BQ31" s="10">
        <f t="shared" si="0"/>
        <v>-0.18216904670011583</v>
      </c>
      <c r="BR31" s="11" cm="1">
        <f t="array" aca="1" ref="BR31" ca="1">_xlfn.PERCENTILE.INC((OFFSET(E31,0,1,1,COLUMNS(E31:BP31)-1) - E31:BO31) / E31:BO31, 0.05) * SQRT(COUNT(E31:BP31) - 1)</f>
        <v>-0.30960305741539396</v>
      </c>
      <c r="BS31" s="10" cm="1">
        <f t="array" aca="1" ref="BS31" ca="1">_xlfn.STDEV.P((E31:BO31 - OFFSET(E31:BO31,0,1)) / OFFSET(E31:BO31,0,1)) * SQRT(COUNT(E31:BP31)-1)</f>
        <v>0.22298680026819795</v>
      </c>
      <c r="BT31" s="10" cm="1">
        <f t="array" ref="BT31">-(MAX(1 - (E31:BP31 / _xlfn.SCAN(E31, E31:BP31, _xlfn.LAMBDA(_xlpm.a,_xlpm.b, MAX(_xlpm.a, _xlpm.b))))))</f>
        <v>-0.32183247076864097</v>
      </c>
      <c r="BU31" s="12">
        <f t="shared" ca="1" si="1"/>
        <v>-0.79322653398037057</v>
      </c>
    </row>
    <row r="32" spans="1:73" x14ac:dyDescent="0.45">
      <c r="A32" s="2" t="s">
        <v>78</v>
      </c>
      <c r="B32" t="s">
        <v>79</v>
      </c>
      <c r="C32" t="s">
        <v>80</v>
      </c>
      <c r="D32" t="s">
        <v>34</v>
      </c>
      <c r="E32">
        <v>1</v>
      </c>
      <c r="F32">
        <v>1.05</v>
      </c>
      <c r="G32">
        <v>1</v>
      </c>
      <c r="H32">
        <v>1</v>
      </c>
      <c r="I32">
        <v>1.02</v>
      </c>
      <c r="J32">
        <v>1.03</v>
      </c>
      <c r="K32">
        <v>1.03</v>
      </c>
      <c r="L32">
        <v>0.99399999999999999</v>
      </c>
      <c r="M32">
        <v>0.996</v>
      </c>
      <c r="N32">
        <v>0.95</v>
      </c>
      <c r="O32">
        <v>0.95</v>
      </c>
      <c r="P32">
        <v>0.93</v>
      </c>
      <c r="Q32">
        <v>0.92</v>
      </c>
      <c r="R32">
        <v>0.92</v>
      </c>
      <c r="S32">
        <v>0.92</v>
      </c>
      <c r="T32">
        <v>0.91</v>
      </c>
      <c r="U32">
        <v>0.92</v>
      </c>
      <c r="V32">
        <v>0.89</v>
      </c>
      <c r="W32">
        <v>0.88</v>
      </c>
      <c r="X32">
        <v>0.82199999999999995</v>
      </c>
      <c r="Y32">
        <v>0.87</v>
      </c>
      <c r="Z32">
        <v>0.89800000000000002</v>
      </c>
      <c r="AA32">
        <v>0.9</v>
      </c>
      <c r="AB32">
        <v>0.89600000000000002</v>
      </c>
      <c r="AC32">
        <v>0.89600000000000002</v>
      </c>
      <c r="AD32">
        <v>0.90800000000000003</v>
      </c>
      <c r="AE32">
        <v>0.90800000000000003</v>
      </c>
      <c r="AF32">
        <v>0.90800000000000003</v>
      </c>
      <c r="AG32">
        <v>0.91</v>
      </c>
      <c r="AH32">
        <v>0.90800000000000003</v>
      </c>
      <c r="AI32">
        <v>0.87</v>
      </c>
      <c r="AJ32">
        <v>0.85</v>
      </c>
      <c r="AK32">
        <v>0.89</v>
      </c>
      <c r="AL32">
        <v>0.89</v>
      </c>
      <c r="AM32">
        <v>0.88</v>
      </c>
      <c r="AN32">
        <v>0.87</v>
      </c>
      <c r="AO32">
        <v>0.87</v>
      </c>
      <c r="AP32">
        <v>0.874</v>
      </c>
      <c r="AQ32">
        <v>0.9</v>
      </c>
      <c r="AR32">
        <v>0.89600000000000002</v>
      </c>
      <c r="AS32">
        <v>0.85799999999999998</v>
      </c>
      <c r="AT32">
        <v>0.85599999999999998</v>
      </c>
      <c r="AU32">
        <v>0.80200000000000005</v>
      </c>
      <c r="AV32">
        <v>0.84</v>
      </c>
      <c r="AW32">
        <v>0.76800000000000002</v>
      </c>
      <c r="AX32">
        <v>0.75</v>
      </c>
      <c r="AY32">
        <v>0.8</v>
      </c>
      <c r="AZ32">
        <v>0.8</v>
      </c>
      <c r="BA32">
        <v>0.83</v>
      </c>
      <c r="BB32">
        <v>0.82599999999999996</v>
      </c>
      <c r="BC32">
        <v>0.78</v>
      </c>
      <c r="BD32">
        <v>0.78</v>
      </c>
      <c r="BE32">
        <v>0.77</v>
      </c>
      <c r="BF32">
        <v>0.78</v>
      </c>
      <c r="BG32">
        <v>0.81399999999999995</v>
      </c>
      <c r="BH32">
        <v>0.79</v>
      </c>
      <c r="BI32">
        <v>0.79</v>
      </c>
      <c r="BJ32">
        <v>0.81</v>
      </c>
      <c r="BK32">
        <v>0.8</v>
      </c>
      <c r="BL32">
        <v>0.80600000000000005</v>
      </c>
      <c r="BM32">
        <v>0.75</v>
      </c>
      <c r="BN32">
        <v>0.754</v>
      </c>
      <c r="BO32">
        <v>0.80600000000000005</v>
      </c>
      <c r="BP32">
        <v>0.78</v>
      </c>
      <c r="BQ32" s="10">
        <f t="shared" si="0"/>
        <v>-0.21999999999999997</v>
      </c>
      <c r="BR32" s="11" cm="1">
        <f t="array" aca="1" ref="BR32" ca="1">_xlfn.PERCENTILE.INC((OFFSET(E32,0,1,1,COLUMNS(E32:BP32)-1) - E32:BO32) / E32:BO32, 0.05) * SQRT(COUNT(E32:BP32) - 1)</f>
        <v>-0.49484578036237709</v>
      </c>
      <c r="BS32" s="10" cm="1">
        <f t="array" aca="1" ref="BS32" ca="1">_xlfn.STDEV.P((E32:BO32 - OFFSET(E32:BO32,0,1)) / OFFSET(E32:BO32,0,1)) * SQRT(COUNT(E32:BP32)-1)</f>
        <v>0.25667086628349317</v>
      </c>
      <c r="BT32" s="10" cm="1">
        <f t="array" ref="BT32">-(MAX(1 - (E32:BP32 / _xlfn.SCAN(E32, E32:BP32, _xlfn.LAMBDA(_xlpm.a,_xlpm.b, MAX(_xlpm.a, _xlpm.b))))))</f>
        <v>-0.2857142857142857</v>
      </c>
      <c r="BU32" s="12">
        <f t="shared" ca="1" si="1"/>
        <v>-0.83651878029216076</v>
      </c>
    </row>
    <row r="33" spans="1:73" x14ac:dyDescent="0.45">
      <c r="A33" s="2" t="s">
        <v>81</v>
      </c>
      <c r="B33" t="s">
        <v>82</v>
      </c>
      <c r="C33" t="s">
        <v>22</v>
      </c>
      <c r="D33" t="s">
        <v>8</v>
      </c>
      <c r="E33">
        <v>2354.5</v>
      </c>
      <c r="F33">
        <v>2271</v>
      </c>
      <c r="G33">
        <v>2255</v>
      </c>
      <c r="H33">
        <v>2187.5</v>
      </c>
      <c r="I33">
        <v>2145</v>
      </c>
      <c r="J33">
        <v>1965.6</v>
      </c>
      <c r="K33">
        <v>2008</v>
      </c>
      <c r="L33">
        <v>2035.5</v>
      </c>
      <c r="M33">
        <v>1914</v>
      </c>
      <c r="N33">
        <v>1772</v>
      </c>
      <c r="O33">
        <v>1788.6</v>
      </c>
      <c r="P33">
        <v>1764</v>
      </c>
      <c r="Q33">
        <v>1842.8</v>
      </c>
      <c r="R33">
        <v>1891.8</v>
      </c>
      <c r="S33">
        <v>1840.6</v>
      </c>
      <c r="T33">
        <v>1678.2</v>
      </c>
      <c r="U33">
        <v>1664.4</v>
      </c>
      <c r="V33">
        <v>1746</v>
      </c>
      <c r="W33">
        <v>1749.2</v>
      </c>
      <c r="X33">
        <v>1726.8</v>
      </c>
      <c r="Y33">
        <v>1789</v>
      </c>
      <c r="Z33">
        <v>1822.2</v>
      </c>
      <c r="AA33">
        <v>1776.2</v>
      </c>
      <c r="AB33">
        <v>1619</v>
      </c>
      <c r="AC33">
        <v>1664.8</v>
      </c>
      <c r="AD33">
        <v>1702.8</v>
      </c>
      <c r="AE33">
        <v>1682.4</v>
      </c>
      <c r="AF33">
        <v>1876.6</v>
      </c>
      <c r="AG33">
        <v>1843.2</v>
      </c>
      <c r="AH33">
        <v>1862.2</v>
      </c>
      <c r="AI33">
        <v>1877.8</v>
      </c>
      <c r="AJ33">
        <v>1957.8</v>
      </c>
      <c r="AK33">
        <v>2032</v>
      </c>
      <c r="AL33">
        <v>1925</v>
      </c>
      <c r="AM33">
        <v>1823.4</v>
      </c>
      <c r="AN33">
        <v>1822</v>
      </c>
      <c r="AO33">
        <v>1838.6</v>
      </c>
      <c r="AP33">
        <v>1782.6</v>
      </c>
      <c r="AQ33">
        <v>1804.6</v>
      </c>
      <c r="AR33">
        <v>1812.4</v>
      </c>
      <c r="AS33">
        <v>1864.4</v>
      </c>
      <c r="AT33">
        <v>1785.2</v>
      </c>
      <c r="AU33">
        <v>1767.4</v>
      </c>
      <c r="AV33">
        <v>1683.8</v>
      </c>
      <c r="AW33">
        <v>1587.4</v>
      </c>
      <c r="AX33">
        <v>1487</v>
      </c>
      <c r="AY33">
        <v>1430.8</v>
      </c>
      <c r="AZ33">
        <v>1605.6</v>
      </c>
      <c r="BA33">
        <v>1533</v>
      </c>
      <c r="BB33">
        <v>1576</v>
      </c>
      <c r="BC33">
        <v>1626.6</v>
      </c>
      <c r="BD33">
        <v>1681.8</v>
      </c>
      <c r="BE33">
        <v>1781.6</v>
      </c>
      <c r="BF33">
        <v>1802.4</v>
      </c>
      <c r="BG33">
        <v>1841</v>
      </c>
      <c r="BH33">
        <v>1815</v>
      </c>
      <c r="BI33">
        <v>1858.8</v>
      </c>
      <c r="BJ33">
        <v>1811.8</v>
      </c>
      <c r="BK33">
        <v>1822.8</v>
      </c>
      <c r="BL33">
        <v>1845.4</v>
      </c>
      <c r="BM33">
        <v>1768.2</v>
      </c>
      <c r="BN33">
        <v>1928.2</v>
      </c>
      <c r="BO33">
        <v>1892.4</v>
      </c>
      <c r="BP33">
        <v>1809</v>
      </c>
      <c r="BQ33" s="10">
        <f t="shared" si="0"/>
        <v>-0.23168400934380973</v>
      </c>
      <c r="BR33" s="11" cm="1">
        <f t="array" aca="1" ref="BR33" ca="1">_xlfn.PERCENTILE.INC((OFFSET(E33,0,1,1,COLUMNS(E33:BP33)-1) - E33:BO33) / E33:BO33, 0.05) * SQRT(COUNT(E33:BP33) - 1)</f>
        <v>-0.58018125741730409</v>
      </c>
      <c r="BS33" s="10" cm="1">
        <f t="array" aca="1" ref="BS33" ca="1">_xlfn.STDEV.P((E33:BO33 - OFFSET(E33:BO33,0,1)) / OFFSET(E33:BO33,0,1)) * SQRT(COUNT(E33:BP33)-1)</f>
        <v>0.34512951628710992</v>
      </c>
      <c r="BT33" s="10" cm="1">
        <f t="array" ref="BT33">-(MAX(1 - (E33:BP33 / _xlfn.SCAN(E33, E33:BP33, _xlfn.LAMBDA(_xlpm.a,_xlpm.b, MAX(_xlpm.a, _xlpm.b))))))</f>
        <v>-0.392312592907199</v>
      </c>
      <c r="BU33" s="12">
        <f t="shared" ca="1" si="1"/>
        <v>-0.65596826310119105</v>
      </c>
    </row>
    <row r="34" spans="1:73" x14ac:dyDescent="0.45">
      <c r="A34" s="2" t="s">
        <v>83</v>
      </c>
      <c r="B34" t="s">
        <v>84</v>
      </c>
      <c r="C34" t="s">
        <v>37</v>
      </c>
      <c r="D34" t="s">
        <v>8</v>
      </c>
      <c r="E34">
        <v>4.43</v>
      </c>
      <c r="F34">
        <v>4.5650000000000004</v>
      </c>
      <c r="G34">
        <v>4.6130000000000004</v>
      </c>
      <c r="H34">
        <v>4.609</v>
      </c>
      <c r="I34">
        <v>4.8090000000000002</v>
      </c>
      <c r="J34">
        <v>4.8689999999999998</v>
      </c>
      <c r="K34">
        <v>4.875</v>
      </c>
      <c r="L34">
        <v>5.032</v>
      </c>
      <c r="M34">
        <v>5.0679999999999996</v>
      </c>
      <c r="N34">
        <v>5.0620000000000003</v>
      </c>
      <c r="O34">
        <v>5.0199999999999996</v>
      </c>
      <c r="P34">
        <v>5.0620000000000003</v>
      </c>
      <c r="Q34">
        <v>4.9870000000000001</v>
      </c>
      <c r="R34">
        <v>4.9980000000000002</v>
      </c>
      <c r="S34">
        <v>4.9359999999999999</v>
      </c>
      <c r="T34">
        <v>4.8209999999999997</v>
      </c>
      <c r="U34">
        <v>4.8849999999999998</v>
      </c>
      <c r="V34">
        <v>5.0019999999999998</v>
      </c>
      <c r="W34">
        <v>5.0599999999999996</v>
      </c>
      <c r="X34">
        <v>4.9870000000000001</v>
      </c>
      <c r="Y34">
        <v>4.9950000000000001</v>
      </c>
      <c r="Z34">
        <v>5.0860000000000003</v>
      </c>
      <c r="AA34">
        <v>5.2220000000000004</v>
      </c>
      <c r="AB34">
        <v>5.2220000000000004</v>
      </c>
      <c r="AC34">
        <v>5.2119999999999997</v>
      </c>
      <c r="AD34">
        <v>5.3040000000000003</v>
      </c>
      <c r="AE34">
        <v>5.35</v>
      </c>
      <c r="AF34">
        <v>4.9610000000000003</v>
      </c>
      <c r="AG34">
        <v>5.0060000000000002</v>
      </c>
      <c r="AH34">
        <v>4.9720000000000004</v>
      </c>
      <c r="AI34">
        <v>4.8049999999999997</v>
      </c>
      <c r="AJ34">
        <v>4.8410000000000002</v>
      </c>
      <c r="AK34">
        <v>4.8920000000000003</v>
      </c>
      <c r="AL34">
        <v>4.8319999999999999</v>
      </c>
      <c r="AM34">
        <v>4.758</v>
      </c>
      <c r="AN34">
        <v>4.673</v>
      </c>
      <c r="AO34">
        <v>4.6459999999999999</v>
      </c>
      <c r="AP34">
        <v>4.6440000000000001</v>
      </c>
      <c r="AQ34">
        <v>4.351</v>
      </c>
      <c r="AR34">
        <v>4.5419999999999998</v>
      </c>
      <c r="AS34">
        <v>4.415</v>
      </c>
      <c r="AT34">
        <v>4.2030000000000003</v>
      </c>
      <c r="AU34">
        <v>4.2949999999999999</v>
      </c>
      <c r="AV34">
        <v>4.2789999999999999</v>
      </c>
      <c r="AW34">
        <v>4.016</v>
      </c>
      <c r="AX34">
        <v>3.73</v>
      </c>
      <c r="AY34">
        <v>3.7570000000000001</v>
      </c>
      <c r="AZ34">
        <v>3.9889999999999999</v>
      </c>
      <c r="BA34">
        <v>3.911</v>
      </c>
      <c r="BB34">
        <v>3.96</v>
      </c>
      <c r="BC34">
        <v>4.1470000000000002</v>
      </c>
      <c r="BD34">
        <v>4.1150000000000002</v>
      </c>
      <c r="BE34">
        <v>4.3609999999999998</v>
      </c>
      <c r="BF34">
        <v>4.2869999999999999</v>
      </c>
      <c r="BG34">
        <v>4.298</v>
      </c>
      <c r="BH34">
        <v>4.3319999999999999</v>
      </c>
      <c r="BI34">
        <v>4.5430000000000001</v>
      </c>
      <c r="BJ34">
        <v>4.6630000000000003</v>
      </c>
      <c r="BK34">
        <v>4.6150000000000002</v>
      </c>
      <c r="BL34">
        <v>4.6890000000000001</v>
      </c>
      <c r="BM34">
        <v>4.7809999999999997</v>
      </c>
      <c r="BN34">
        <v>4.8630000000000004</v>
      </c>
      <c r="BO34">
        <v>4.8419999999999996</v>
      </c>
      <c r="BP34">
        <v>4.8019999999999996</v>
      </c>
      <c r="BQ34" s="10">
        <f t="shared" si="0"/>
        <v>8.3972911963882596E-2</v>
      </c>
      <c r="BR34" s="11" cm="1">
        <f t="array" aca="1" ref="BR34" ca="1">_xlfn.PERCENTILE.INC((OFFSET(E34,0,1,1,COLUMNS(E34:BP34)-1) - E34:BO34) / E34:BO34, 0.05) * SQRT(COUNT(E34:BP34) - 1)</f>
        <v>-0.47717560037504864</v>
      </c>
      <c r="BS34" s="10" cm="1">
        <f t="array" aca="1" ref="BS34" ca="1">_xlfn.STDEV.P((E34:BO34 - OFFSET(E34:BO34,0,1)) / OFFSET(E34:BO34,0,1)) * SQRT(COUNT(E34:BP34)-1)</f>
        <v>0.22283012945789704</v>
      </c>
      <c r="BT34" s="10" cm="1">
        <f t="array" ref="BT34">-(MAX(1 - (E34:BP34 / _xlfn.SCAN(E34, E34:BP34, _xlfn.LAMBDA(_xlpm.a,_xlpm.b, MAX(_xlpm.a, _xlpm.b))))))</f>
        <v>-0.30280373831775698</v>
      </c>
      <c r="BU34" s="12">
        <f t="shared" ca="1" si="1"/>
        <v>0.40058726430327057</v>
      </c>
    </row>
    <row r="35" spans="1:73" x14ac:dyDescent="0.45">
      <c r="A35" s="2" t="s">
        <v>85</v>
      </c>
      <c r="B35" t="s">
        <v>86</v>
      </c>
      <c r="C35" t="s">
        <v>22</v>
      </c>
      <c r="D35" t="s">
        <v>8</v>
      </c>
      <c r="E35">
        <v>142.19999999999999</v>
      </c>
      <c r="F35">
        <v>144.44999999999999</v>
      </c>
      <c r="G35">
        <v>145.69999999999999</v>
      </c>
      <c r="H35">
        <v>146</v>
      </c>
      <c r="I35">
        <v>144.4</v>
      </c>
      <c r="J35">
        <v>145.6</v>
      </c>
      <c r="K35">
        <v>146.65</v>
      </c>
      <c r="L35">
        <v>145.19999999999999</v>
      </c>
      <c r="M35">
        <v>146.9</v>
      </c>
      <c r="N35">
        <v>149</v>
      </c>
      <c r="O35">
        <v>147.19999999999999</v>
      </c>
      <c r="P35">
        <v>146.9</v>
      </c>
      <c r="Q35">
        <v>147.05000000000001</v>
      </c>
      <c r="R35">
        <v>148.35</v>
      </c>
      <c r="S35">
        <v>147.85</v>
      </c>
      <c r="T35">
        <v>142.85</v>
      </c>
      <c r="U35">
        <v>145.30000000000001</v>
      </c>
      <c r="V35">
        <v>144.44999999999999</v>
      </c>
      <c r="W35">
        <v>145.30000000000001</v>
      </c>
      <c r="X35">
        <v>143.75</v>
      </c>
      <c r="Y35">
        <v>143.15</v>
      </c>
      <c r="Z35">
        <v>145.94999999999999</v>
      </c>
      <c r="AA35">
        <v>144</v>
      </c>
      <c r="AB35">
        <v>143.65</v>
      </c>
      <c r="AC35">
        <v>143.69999999999999</v>
      </c>
      <c r="AD35">
        <v>142</v>
      </c>
      <c r="AE35">
        <v>148</v>
      </c>
      <c r="AF35">
        <v>152.30000000000001</v>
      </c>
      <c r="AG35">
        <v>154.44999999999999</v>
      </c>
      <c r="AH35">
        <v>153.44999999999999</v>
      </c>
      <c r="AI35">
        <v>150</v>
      </c>
      <c r="AJ35">
        <v>153.65</v>
      </c>
      <c r="AK35">
        <v>154.65</v>
      </c>
      <c r="AL35">
        <v>154.35</v>
      </c>
      <c r="AM35">
        <v>149.55000000000001</v>
      </c>
      <c r="AN35">
        <v>149.44999999999999</v>
      </c>
      <c r="AO35">
        <v>148.6</v>
      </c>
      <c r="AP35">
        <v>143.25</v>
      </c>
      <c r="AQ35">
        <v>140.9</v>
      </c>
      <c r="AR35">
        <v>146.30000000000001</v>
      </c>
      <c r="AS35">
        <v>146.30000000000001</v>
      </c>
      <c r="AT35">
        <v>141.65</v>
      </c>
      <c r="AU35">
        <v>142.69999999999999</v>
      </c>
      <c r="AV35">
        <v>138.25</v>
      </c>
      <c r="AW35">
        <v>131.4</v>
      </c>
      <c r="AX35">
        <v>123.6</v>
      </c>
      <c r="AY35">
        <v>126.4</v>
      </c>
      <c r="AZ35">
        <v>134.35</v>
      </c>
      <c r="BA35">
        <v>133.30000000000001</v>
      </c>
      <c r="BB35">
        <v>133.69999999999999</v>
      </c>
      <c r="BC35">
        <v>137.55000000000001</v>
      </c>
      <c r="BD35">
        <v>137.1</v>
      </c>
      <c r="BE35">
        <v>140.1</v>
      </c>
      <c r="BF35">
        <v>141.65</v>
      </c>
      <c r="BG35">
        <v>150</v>
      </c>
      <c r="BH35">
        <v>143.30000000000001</v>
      </c>
      <c r="BI35">
        <v>145.15</v>
      </c>
      <c r="BJ35">
        <v>143.85</v>
      </c>
      <c r="BK35">
        <v>145.05000000000001</v>
      </c>
      <c r="BL35">
        <v>146.94999999999999</v>
      </c>
      <c r="BM35">
        <v>147</v>
      </c>
      <c r="BN35">
        <v>150.19999999999999</v>
      </c>
      <c r="BO35">
        <v>151.85</v>
      </c>
      <c r="BP35">
        <v>151.05000000000001</v>
      </c>
      <c r="BQ35" s="10">
        <f t="shared" si="0"/>
        <v>6.2236286919831386E-2</v>
      </c>
      <c r="BR35" s="11" cm="1">
        <f t="array" aca="1" ref="BR35" ca="1">_xlfn.PERCENTILE.INC((OFFSET(E35,0,1,1,COLUMNS(E35:BP35)-1) - E35:BO35) / E35:BO35, 0.05) * SQRT(COUNT(E35:BP35) - 1)</f>
        <v>-0.28402850837124799</v>
      </c>
      <c r="BS35" s="10" cm="1">
        <f t="array" aca="1" ref="BS35" ca="1">_xlfn.STDEV.P((E35:BO35 - OFFSET(E35:BO35,0,1)) / OFFSET(E35:BO35,0,1)) * SQRT(COUNT(E35:BP35)-1)</f>
        <v>0.17945016840759925</v>
      </c>
      <c r="BT35" s="10" cm="1">
        <f t="array" ref="BT35">-(MAX(1 - (E35:BP35 / _xlfn.SCAN(E35, E35:BP35, _xlfn.LAMBDA(_xlpm.a,_xlpm.b, MAX(_xlpm.a, _xlpm.b))))))</f>
        <v>-0.20077594568380219</v>
      </c>
      <c r="BU35" s="12">
        <f t="shared" ca="1" si="1"/>
        <v>0.37629547812099917</v>
      </c>
    </row>
    <row r="36" spans="1:73" x14ac:dyDescent="0.45">
      <c r="A36" s="2" t="s">
        <v>87</v>
      </c>
      <c r="B36" t="s">
        <v>88</v>
      </c>
      <c r="C36" t="s">
        <v>80</v>
      </c>
      <c r="D36" t="s">
        <v>8</v>
      </c>
      <c r="E36">
        <v>183.3</v>
      </c>
      <c r="F36">
        <v>180.35</v>
      </c>
      <c r="G36">
        <v>180.2</v>
      </c>
      <c r="H36">
        <v>179.05</v>
      </c>
      <c r="I36">
        <v>170.25</v>
      </c>
      <c r="J36">
        <v>159.5</v>
      </c>
      <c r="K36">
        <v>162.19999999999999</v>
      </c>
      <c r="L36">
        <v>162.65</v>
      </c>
      <c r="M36">
        <v>152.75</v>
      </c>
      <c r="N36">
        <v>147.4</v>
      </c>
      <c r="O36">
        <v>147.19999999999999</v>
      </c>
      <c r="P36">
        <v>142.25</v>
      </c>
      <c r="Q36">
        <v>141.94999999999999</v>
      </c>
      <c r="R36">
        <v>145</v>
      </c>
      <c r="S36">
        <v>142.05000000000001</v>
      </c>
      <c r="T36">
        <v>134.15</v>
      </c>
      <c r="U36">
        <v>136.65</v>
      </c>
      <c r="V36">
        <v>139.5</v>
      </c>
      <c r="W36">
        <v>139.19999999999999</v>
      </c>
      <c r="X36">
        <v>141.25</v>
      </c>
      <c r="Y36">
        <v>141.55000000000001</v>
      </c>
      <c r="Z36">
        <v>146.05000000000001</v>
      </c>
      <c r="AA36">
        <v>145.25</v>
      </c>
      <c r="AB36">
        <v>138.5</v>
      </c>
      <c r="AC36">
        <v>136.6</v>
      </c>
      <c r="AD36">
        <v>136.94999999999999</v>
      </c>
      <c r="AE36">
        <v>134.75</v>
      </c>
      <c r="AF36">
        <v>138</v>
      </c>
      <c r="AG36">
        <v>137.5</v>
      </c>
      <c r="AH36">
        <v>133</v>
      </c>
      <c r="AI36">
        <v>131.85</v>
      </c>
      <c r="AJ36">
        <v>139.5</v>
      </c>
      <c r="AK36">
        <v>140.1</v>
      </c>
      <c r="AL36">
        <v>136.75</v>
      </c>
      <c r="AM36">
        <v>132.19999999999999</v>
      </c>
      <c r="AN36">
        <v>128.80000000000001</v>
      </c>
      <c r="AO36">
        <v>131.65</v>
      </c>
      <c r="AP36">
        <v>131.35</v>
      </c>
      <c r="AQ36">
        <v>129.94999999999999</v>
      </c>
      <c r="AR36">
        <v>133.80000000000001</v>
      </c>
      <c r="AS36">
        <v>140.85</v>
      </c>
      <c r="AT36">
        <v>141.55000000000001</v>
      </c>
      <c r="AU36">
        <v>140.94999999999999</v>
      </c>
      <c r="AV36">
        <v>139.65</v>
      </c>
      <c r="AW36">
        <v>137.55000000000001</v>
      </c>
      <c r="AX36">
        <v>137.6</v>
      </c>
      <c r="AY36">
        <v>129.25</v>
      </c>
      <c r="AZ36">
        <v>139.05000000000001</v>
      </c>
      <c r="BA36">
        <v>136.65</v>
      </c>
      <c r="BB36">
        <v>139.15</v>
      </c>
      <c r="BC36">
        <v>137.9</v>
      </c>
      <c r="BD36">
        <v>136.35</v>
      </c>
      <c r="BE36">
        <v>149.05000000000001</v>
      </c>
      <c r="BF36">
        <v>151.55000000000001</v>
      </c>
      <c r="BG36">
        <v>153.65</v>
      </c>
      <c r="BH36">
        <v>149.1</v>
      </c>
      <c r="BI36">
        <v>146.5</v>
      </c>
      <c r="BJ36">
        <v>145.85</v>
      </c>
      <c r="BK36">
        <v>142.6</v>
      </c>
      <c r="BL36">
        <v>141.44999999999999</v>
      </c>
      <c r="BM36">
        <v>143.05000000000001</v>
      </c>
      <c r="BN36">
        <v>150.80000000000001</v>
      </c>
      <c r="BO36">
        <v>149.69999999999999</v>
      </c>
      <c r="BP36">
        <v>146.94999999999999</v>
      </c>
      <c r="BQ36" s="10">
        <f t="shared" si="0"/>
        <v>-0.1983087834151665</v>
      </c>
      <c r="BR36" s="11" cm="1">
        <f t="array" aca="1" ref="BR36" ca="1">_xlfn.PERCENTILE.INC((OFFSET(E36,0,1,1,COLUMNS(E36:BP36)-1) - E36:BO36) / E36:BO36, 0.05) * SQRT(COUNT(E36:BP36) - 1)</f>
        <v>-0.43629201019674685</v>
      </c>
      <c r="BS36" s="10" cm="1">
        <f t="array" aca="1" ref="BS36" ca="1">_xlfn.STDEV.P((E36:BO36 - OFFSET(E36:BO36,0,1)) / OFFSET(E36:BO36,0,1)) * SQRT(COUNT(E36:BP36)-1)</f>
        <v>0.2387306633368966</v>
      </c>
      <c r="BT36" s="10" cm="1">
        <f t="array" ref="BT36">-(MAX(1 - (E36:BP36 / _xlfn.SCAN(E36, E36:BP36, _xlfn.LAMBDA(_xlpm.a,_xlpm.b, MAX(_xlpm.a, _xlpm.b))))))</f>
        <v>-0.29732678668848878</v>
      </c>
      <c r="BU36" s="12">
        <f t="shared" ca="1" si="1"/>
        <v>-0.80852112048454572</v>
      </c>
    </row>
    <row r="37" spans="1:73" x14ac:dyDescent="0.45">
      <c r="A37" s="2" t="s">
        <v>89</v>
      </c>
      <c r="B37" t="s">
        <v>90</v>
      </c>
      <c r="C37" t="s">
        <v>37</v>
      </c>
      <c r="D37" t="s">
        <v>8</v>
      </c>
      <c r="E37">
        <v>46.4</v>
      </c>
      <c r="F37">
        <v>47.86</v>
      </c>
      <c r="G37">
        <v>48.02</v>
      </c>
      <c r="H37">
        <v>48.22</v>
      </c>
      <c r="I37">
        <v>50.06</v>
      </c>
      <c r="J37">
        <v>49.18</v>
      </c>
      <c r="K37">
        <v>49.45</v>
      </c>
      <c r="L37">
        <v>48.32</v>
      </c>
      <c r="M37">
        <v>49</v>
      </c>
      <c r="N37">
        <v>49</v>
      </c>
      <c r="O37">
        <v>45.37</v>
      </c>
      <c r="P37">
        <v>44.17</v>
      </c>
      <c r="Q37">
        <v>43.76</v>
      </c>
      <c r="R37">
        <v>44.74</v>
      </c>
      <c r="S37">
        <v>43.11</v>
      </c>
      <c r="T37">
        <v>41.58</v>
      </c>
      <c r="U37">
        <v>42.31</v>
      </c>
      <c r="V37">
        <v>43.3</v>
      </c>
      <c r="W37">
        <v>43.33</v>
      </c>
      <c r="X37">
        <v>42.59</v>
      </c>
      <c r="Y37">
        <v>42.59</v>
      </c>
      <c r="Z37">
        <v>42.54</v>
      </c>
      <c r="AA37">
        <v>42.94</v>
      </c>
      <c r="AB37">
        <v>43.42</v>
      </c>
      <c r="AC37">
        <v>42.64</v>
      </c>
      <c r="AD37">
        <v>44.12</v>
      </c>
      <c r="AE37">
        <v>45.57</v>
      </c>
      <c r="AF37">
        <v>45.53</v>
      </c>
      <c r="AG37">
        <v>44.8</v>
      </c>
      <c r="AH37">
        <v>44.8</v>
      </c>
      <c r="AI37">
        <v>44.24</v>
      </c>
      <c r="AJ37">
        <v>44.73</v>
      </c>
      <c r="AK37">
        <v>44.35</v>
      </c>
      <c r="AL37">
        <v>43.45</v>
      </c>
      <c r="AM37">
        <v>42.75</v>
      </c>
      <c r="AN37">
        <v>42.13</v>
      </c>
      <c r="AO37">
        <v>41.88</v>
      </c>
      <c r="AP37">
        <v>43.58</v>
      </c>
      <c r="AQ37">
        <v>41.48</v>
      </c>
      <c r="AR37">
        <v>44.05</v>
      </c>
      <c r="AS37">
        <v>42.98</v>
      </c>
      <c r="AT37">
        <v>41.37</v>
      </c>
      <c r="AU37">
        <v>42.63</v>
      </c>
      <c r="AV37">
        <v>41.18</v>
      </c>
      <c r="AW37">
        <v>40.93</v>
      </c>
      <c r="AX37">
        <v>39.450000000000003</v>
      </c>
      <c r="AY37">
        <v>38.75</v>
      </c>
      <c r="AZ37">
        <v>41.62</v>
      </c>
      <c r="BA37">
        <v>41.38</v>
      </c>
      <c r="BB37">
        <v>42.18</v>
      </c>
      <c r="BC37">
        <v>43.62</v>
      </c>
      <c r="BD37">
        <v>43.32</v>
      </c>
      <c r="BE37">
        <v>45.47</v>
      </c>
      <c r="BF37">
        <v>45.21</v>
      </c>
      <c r="BG37">
        <v>45.62</v>
      </c>
      <c r="BH37">
        <v>46.29</v>
      </c>
      <c r="BI37">
        <v>46.71</v>
      </c>
      <c r="BJ37">
        <v>45.8</v>
      </c>
      <c r="BK37">
        <v>46.01</v>
      </c>
      <c r="BL37">
        <v>45.88</v>
      </c>
      <c r="BM37">
        <v>45.69</v>
      </c>
      <c r="BN37">
        <v>47.2</v>
      </c>
      <c r="BO37">
        <v>46.59</v>
      </c>
      <c r="BP37">
        <v>45.84</v>
      </c>
      <c r="BQ37" s="10">
        <f t="shared" si="0"/>
        <v>-1.2068965517241275E-2</v>
      </c>
      <c r="BR37" s="11" cm="1">
        <f t="array" aca="1" ref="BR37" ca="1">_xlfn.PERCENTILE.INC((OFFSET(E37,0,1,1,COLUMNS(E37:BP37)-1) - E37:BO37) / E37:BO37, 0.05) * SQRT(COUNT(E37:BP37) - 1)</f>
        <v>-0.28895874394682591</v>
      </c>
      <c r="BS37" s="10" cm="1">
        <f t="array" aca="1" ref="BS37" ca="1">_xlfn.STDEV.P((E37:BO37 - OFFSET(E37:BO37,0,1)) / OFFSET(E37:BO37,0,1)) * SQRT(COUNT(E37:BP37)-1)</f>
        <v>0.20876711964282763</v>
      </c>
      <c r="BT37" s="10" cm="1">
        <f t="array" ref="BT37">-(MAX(1 - (E37:BP37 / _xlfn.SCAN(E37, E37:BP37, _xlfn.LAMBDA(_xlpm.a,_xlpm.b, MAX(_xlpm.a, _xlpm.b))))))</f>
        <v>-0.22592888533759492</v>
      </c>
      <c r="BU37" s="12">
        <f t="shared" ca="1" si="1"/>
        <v>-3.247142332010506E-2</v>
      </c>
    </row>
    <row r="38" spans="1:73" x14ac:dyDescent="0.45">
      <c r="A38" s="2" t="s">
        <v>91</v>
      </c>
      <c r="B38" t="s">
        <v>92</v>
      </c>
      <c r="C38" t="s">
        <v>22</v>
      </c>
      <c r="D38" t="s">
        <v>8</v>
      </c>
      <c r="E38">
        <v>3.84</v>
      </c>
      <c r="F38">
        <v>3.8149999999999999</v>
      </c>
      <c r="G38">
        <v>3.88</v>
      </c>
      <c r="H38">
        <v>3.85</v>
      </c>
      <c r="I38">
        <v>3.85</v>
      </c>
      <c r="J38">
        <v>3.81</v>
      </c>
      <c r="K38">
        <v>3.875</v>
      </c>
      <c r="L38">
        <v>3.87</v>
      </c>
      <c r="M38">
        <v>3.89</v>
      </c>
      <c r="N38">
        <v>3.92</v>
      </c>
      <c r="O38">
        <v>3.93</v>
      </c>
      <c r="P38">
        <v>3.8650000000000002</v>
      </c>
      <c r="Q38">
        <v>3.7949999999999999</v>
      </c>
      <c r="R38">
        <v>3.8149999999999999</v>
      </c>
      <c r="S38">
        <v>3.7450000000000001</v>
      </c>
      <c r="T38">
        <v>3.68</v>
      </c>
      <c r="U38">
        <v>3.78</v>
      </c>
      <c r="V38">
        <v>3.7450000000000001</v>
      </c>
      <c r="W38">
        <v>3.81</v>
      </c>
      <c r="X38">
        <v>3.7050000000000001</v>
      </c>
      <c r="Y38">
        <v>3.7650000000000001</v>
      </c>
      <c r="Z38">
        <v>3.87</v>
      </c>
      <c r="AA38">
        <v>3.7650000000000001</v>
      </c>
      <c r="AB38">
        <v>3.73</v>
      </c>
      <c r="AC38">
        <v>3.69</v>
      </c>
      <c r="AD38">
        <v>3.625</v>
      </c>
      <c r="AE38">
        <v>3.7</v>
      </c>
      <c r="AF38">
        <v>3.7450000000000001</v>
      </c>
      <c r="AG38">
        <v>3.78</v>
      </c>
      <c r="AH38">
        <v>3.7549999999999999</v>
      </c>
      <c r="AI38">
        <v>3.6549999999999998</v>
      </c>
      <c r="AJ38">
        <v>3.7</v>
      </c>
      <c r="AK38">
        <v>3.6850000000000001</v>
      </c>
      <c r="AL38">
        <v>3.65</v>
      </c>
      <c r="AM38">
        <v>3.59</v>
      </c>
      <c r="AN38">
        <v>3.4449999999999998</v>
      </c>
      <c r="AO38">
        <v>3.4449999999999998</v>
      </c>
      <c r="AP38">
        <v>3.45</v>
      </c>
      <c r="AQ38">
        <v>3.38</v>
      </c>
      <c r="AR38">
        <v>3.6150000000000002</v>
      </c>
      <c r="AS38">
        <v>3.63</v>
      </c>
      <c r="AT38">
        <v>3.48</v>
      </c>
      <c r="AU38">
        <v>3.4849999999999999</v>
      </c>
      <c r="AV38">
        <v>3.4350000000000001</v>
      </c>
      <c r="AW38">
        <v>3.335</v>
      </c>
      <c r="AX38">
        <v>3.18</v>
      </c>
      <c r="AY38">
        <v>3.13</v>
      </c>
      <c r="AZ38">
        <v>3.23</v>
      </c>
      <c r="BA38">
        <v>3.2050000000000001</v>
      </c>
      <c r="BB38">
        <v>3.17</v>
      </c>
      <c r="BC38">
        <v>3.26</v>
      </c>
      <c r="BD38">
        <v>3.2050000000000001</v>
      </c>
      <c r="BE38">
        <v>3.35</v>
      </c>
      <c r="BF38">
        <v>3.4</v>
      </c>
      <c r="BG38">
        <v>3.43</v>
      </c>
      <c r="BH38">
        <v>3.4249999999999998</v>
      </c>
      <c r="BI38">
        <v>3.59</v>
      </c>
      <c r="BJ38">
        <v>3.5</v>
      </c>
      <c r="BK38">
        <v>3.56</v>
      </c>
      <c r="BL38">
        <v>3.67</v>
      </c>
      <c r="BM38">
        <v>3.66</v>
      </c>
      <c r="BN38">
        <v>3.7349999999999999</v>
      </c>
      <c r="BO38">
        <v>3.6850000000000001</v>
      </c>
      <c r="BP38">
        <v>3.6349999999999998</v>
      </c>
      <c r="BQ38" s="10">
        <f t="shared" si="0"/>
        <v>-5.3385416666666685E-2</v>
      </c>
      <c r="BR38" s="11" cm="1">
        <f t="array" aca="1" ref="BR38" ca="1">_xlfn.PERCENTILE.INC((OFFSET(E38,0,1,1,COLUMNS(E38:BP38)-1) - E38:BO38) / E38:BO38, 0.05) * SQRT(COUNT(E38:BP38) - 1)</f>
        <v>-0.22983730701231442</v>
      </c>
      <c r="BS38" s="10" cm="1">
        <f t="array" aca="1" ref="BS38" ca="1">_xlfn.STDEV.P((E38:BO38 - OFFSET(E38:BO38,0,1)) / OFFSET(E38:BO38,0,1)) * SQRT(COUNT(E38:BP38)-1)</f>
        <v>0.17147513672048176</v>
      </c>
      <c r="BT38" s="10" cm="1">
        <f t="array" ref="BT38">-(MAX(1 - (E38:BP38 / _xlfn.SCAN(E38, E38:BP38, _xlfn.LAMBDA(_xlpm.a,_xlpm.b, MAX(_xlpm.a, _xlpm.b))))))</f>
        <v>-0.20356234096692116</v>
      </c>
      <c r="BU38" s="12">
        <f t="shared" ca="1" si="1"/>
        <v>-0.28048041008455982</v>
      </c>
    </row>
    <row r="39" spans="1:73" x14ac:dyDescent="0.45">
      <c r="A39" s="2" t="s">
        <v>93</v>
      </c>
      <c r="B39" t="s">
        <v>94</v>
      </c>
      <c r="C39" t="s">
        <v>19</v>
      </c>
      <c r="D39" t="s">
        <v>8</v>
      </c>
      <c r="E39">
        <v>4.92</v>
      </c>
      <c r="F39">
        <v>5.03</v>
      </c>
      <c r="G39">
        <v>5.05</v>
      </c>
      <c r="H39">
        <v>5.05</v>
      </c>
      <c r="I39">
        <v>5.08</v>
      </c>
      <c r="J39">
        <v>5.0999999999999996</v>
      </c>
      <c r="K39">
        <v>5.15</v>
      </c>
      <c r="L39">
        <v>5.23</v>
      </c>
      <c r="M39">
        <v>5.4</v>
      </c>
      <c r="N39">
        <v>5.25</v>
      </c>
      <c r="O39">
        <v>5.31</v>
      </c>
      <c r="P39">
        <v>5.32</v>
      </c>
      <c r="Q39">
        <v>5.48</v>
      </c>
      <c r="R39">
        <v>5.48</v>
      </c>
      <c r="S39">
        <v>5.47</v>
      </c>
      <c r="T39">
        <v>5.3</v>
      </c>
      <c r="U39">
        <v>5.2</v>
      </c>
      <c r="V39">
        <v>5.35</v>
      </c>
      <c r="W39">
        <v>5.4</v>
      </c>
      <c r="X39">
        <v>5.29</v>
      </c>
      <c r="Y39">
        <v>5.49</v>
      </c>
      <c r="Z39">
        <v>5.74</v>
      </c>
      <c r="AA39">
        <v>5.84</v>
      </c>
      <c r="AB39">
        <v>5.94</v>
      </c>
      <c r="AC39">
        <v>5.94</v>
      </c>
      <c r="AD39">
        <v>5.88</v>
      </c>
      <c r="AE39">
        <v>5.83</v>
      </c>
      <c r="AF39">
        <v>5.97</v>
      </c>
      <c r="AG39">
        <v>6.02</v>
      </c>
      <c r="AH39">
        <v>6.2</v>
      </c>
      <c r="AI39">
        <v>6.1</v>
      </c>
      <c r="AJ39">
        <v>6.23</v>
      </c>
      <c r="AK39">
        <v>6.27</v>
      </c>
      <c r="AL39">
        <v>6.22</v>
      </c>
      <c r="AM39">
        <v>6.21</v>
      </c>
      <c r="AN39">
        <v>6.12</v>
      </c>
      <c r="AO39">
        <v>6.12</v>
      </c>
      <c r="AP39">
        <v>6.08</v>
      </c>
      <c r="AQ39">
        <v>5.55</v>
      </c>
      <c r="AR39">
        <v>5.9</v>
      </c>
      <c r="AS39">
        <v>5.75</v>
      </c>
      <c r="AT39">
        <v>5.5</v>
      </c>
      <c r="AU39">
        <v>5.17</v>
      </c>
      <c r="AV39">
        <v>5.35</v>
      </c>
      <c r="AW39">
        <v>5</v>
      </c>
      <c r="AX39">
        <v>5</v>
      </c>
      <c r="AY39">
        <v>4.9800000000000004</v>
      </c>
      <c r="AZ39">
        <v>5.24</v>
      </c>
      <c r="BA39">
        <v>5.0199999999999996</v>
      </c>
      <c r="BB39">
        <v>5.17</v>
      </c>
      <c r="BC39">
        <v>5.17</v>
      </c>
      <c r="BD39">
        <v>5.12</v>
      </c>
      <c r="BE39">
        <v>5.35</v>
      </c>
      <c r="BF39">
        <v>5.2</v>
      </c>
      <c r="BG39">
        <v>5.31</v>
      </c>
      <c r="BH39">
        <v>5.3</v>
      </c>
      <c r="BI39">
        <v>5.3</v>
      </c>
      <c r="BJ39">
        <v>5.21</v>
      </c>
      <c r="BK39">
        <v>5.04</v>
      </c>
      <c r="BL39">
        <v>5.04</v>
      </c>
      <c r="BM39">
        <v>5.17</v>
      </c>
      <c r="BN39">
        <v>5.29</v>
      </c>
      <c r="BO39">
        <v>5.4</v>
      </c>
      <c r="BP39">
        <v>5.54</v>
      </c>
      <c r="BQ39" s="10">
        <f t="shared" si="0"/>
        <v>0.12601626016260165</v>
      </c>
      <c r="BR39" s="11" cm="1">
        <f t="array" aca="1" ref="BR39" ca="1">_xlfn.PERCENTILE.INC((OFFSET(E39,0,1,1,COLUMNS(E39:BP39)-1) - E39:BO39) / E39:BO39, 0.05) * SQRT(COUNT(E39:BP39) - 1)</f>
        <v>-0.343912545960321</v>
      </c>
      <c r="BS39" s="10" cm="1">
        <f t="array" aca="1" ref="BS39" ca="1">_xlfn.STDEV.P((E39:BO39 - OFFSET(E39:BO39,0,1)) / OFFSET(E39:BO39,0,1)) * SQRT(COUNT(E39:BP39)-1)</f>
        <v>0.2243184761636525</v>
      </c>
      <c r="BT39" s="10" cm="1">
        <f t="array" ref="BT39">-(MAX(1 - (E39:BP39 / _xlfn.SCAN(E39, E39:BP39, _xlfn.LAMBDA(_xlpm.a,_xlpm.b, MAX(_xlpm.a, _xlpm.b))))))</f>
        <v>-0.20574162679425823</v>
      </c>
      <c r="BU39" s="12">
        <f t="shared" ca="1" si="1"/>
        <v>0.58535642006950239</v>
      </c>
    </row>
    <row r="40" spans="1:73" x14ac:dyDescent="0.45">
      <c r="A40" s="2" t="s">
        <v>95</v>
      </c>
      <c r="B40" t="s">
        <v>96</v>
      </c>
      <c r="C40" t="s">
        <v>71</v>
      </c>
      <c r="D40" t="s">
        <v>29</v>
      </c>
      <c r="E40">
        <v>69.8</v>
      </c>
      <c r="F40">
        <v>69.5</v>
      </c>
      <c r="G40">
        <v>69.099999999999994</v>
      </c>
      <c r="H40">
        <v>68.400000000000006</v>
      </c>
      <c r="I40">
        <v>69.2</v>
      </c>
      <c r="J40">
        <v>69.45</v>
      </c>
      <c r="K40">
        <v>68.5</v>
      </c>
      <c r="L40">
        <v>68.2</v>
      </c>
      <c r="M40">
        <v>67.900000000000006</v>
      </c>
      <c r="N40">
        <v>68.099999999999994</v>
      </c>
      <c r="O40">
        <v>68</v>
      </c>
      <c r="P40">
        <v>67.95</v>
      </c>
      <c r="Q40">
        <v>66.900000000000006</v>
      </c>
      <c r="R40">
        <v>67.55</v>
      </c>
      <c r="S40">
        <v>66.849999999999994</v>
      </c>
      <c r="T40">
        <v>66.400000000000006</v>
      </c>
      <c r="U40">
        <v>66.55</v>
      </c>
      <c r="V40">
        <v>66.5</v>
      </c>
      <c r="W40">
        <v>67</v>
      </c>
      <c r="X40">
        <v>66.650000000000006</v>
      </c>
      <c r="Y40">
        <v>66.900000000000006</v>
      </c>
      <c r="Z40">
        <v>65.75</v>
      </c>
      <c r="AA40">
        <v>66.5</v>
      </c>
      <c r="AB40">
        <v>65.650000000000006</v>
      </c>
      <c r="AC40">
        <v>63.3</v>
      </c>
      <c r="AD40">
        <v>62.35</v>
      </c>
      <c r="AE40">
        <v>62.15</v>
      </c>
      <c r="AF40">
        <v>63.5</v>
      </c>
      <c r="AG40">
        <v>63.8</v>
      </c>
      <c r="AH40">
        <v>63.3</v>
      </c>
      <c r="AI40">
        <v>62.05</v>
      </c>
      <c r="AJ40">
        <v>61.5</v>
      </c>
      <c r="AK40">
        <v>61.9</v>
      </c>
      <c r="AL40">
        <v>61.45</v>
      </c>
      <c r="AM40">
        <v>60.5</v>
      </c>
      <c r="AN40">
        <v>60.75</v>
      </c>
      <c r="AO40">
        <v>60.55</v>
      </c>
      <c r="AP40">
        <v>60.5</v>
      </c>
      <c r="AQ40">
        <v>59.6</v>
      </c>
      <c r="AR40">
        <v>61.25</v>
      </c>
      <c r="AS40">
        <v>61.75</v>
      </c>
      <c r="AT40">
        <v>61</v>
      </c>
      <c r="AU40">
        <v>61.8</v>
      </c>
      <c r="AV40">
        <v>61.15</v>
      </c>
      <c r="AW40">
        <v>61.85</v>
      </c>
      <c r="AX40">
        <v>63</v>
      </c>
      <c r="AY40">
        <v>65</v>
      </c>
      <c r="AZ40">
        <v>66.7</v>
      </c>
      <c r="BA40">
        <v>66.8</v>
      </c>
      <c r="BB40">
        <v>68.150000000000006</v>
      </c>
      <c r="BC40">
        <v>68</v>
      </c>
      <c r="BD40">
        <v>67.349999999999994</v>
      </c>
      <c r="BE40">
        <v>67.3</v>
      </c>
      <c r="BF40">
        <v>67.45</v>
      </c>
      <c r="BG40">
        <v>66.650000000000006</v>
      </c>
      <c r="BH40">
        <v>66.5</v>
      </c>
      <c r="BI40">
        <v>67.7</v>
      </c>
      <c r="BJ40">
        <v>66.400000000000006</v>
      </c>
      <c r="BK40">
        <v>66.05</v>
      </c>
      <c r="BL40">
        <v>66.95</v>
      </c>
      <c r="BM40">
        <v>67.3</v>
      </c>
      <c r="BN40">
        <v>67</v>
      </c>
      <c r="BO40">
        <v>66.599999999999994</v>
      </c>
      <c r="BP40">
        <v>66.900000000000006</v>
      </c>
      <c r="BQ40" s="10">
        <f t="shared" si="0"/>
        <v>-4.1547277936962633E-2</v>
      </c>
      <c r="BR40" s="11" cm="1">
        <f t="array" aca="1" ref="BR40" ca="1">_xlfn.PERCENTILE.INC((OFFSET(E40,0,1,1,COLUMNS(E40:BP40)-1) - E40:BO40) / E40:BO40, 0.05) * SQRT(COUNT(E40:BP40) - 1)</f>
        <v>-0.13506685602765975</v>
      </c>
      <c r="BS40" s="10" cm="1">
        <f t="array" aca="1" ref="BS40" ca="1">_xlfn.STDEV.P((E40:BO40 - OFFSET(E40:BO40,0,1)) / OFFSET(E40:BO40,0,1)) * SQRT(COUNT(E40:BP40)-1)</f>
        <v>9.9436207046113806E-2</v>
      </c>
      <c r="BT40" s="10" cm="1">
        <f t="array" ref="BT40">-(MAX(1 - (E40:BP40 / _xlfn.SCAN(E40, E40:BP40, _xlfn.LAMBDA(_xlpm.a,_xlpm.b, MAX(_xlpm.a, _xlpm.b))))))</f>
        <v>-0.14613180515759305</v>
      </c>
      <c r="BU40" s="12">
        <f t="shared" ca="1" si="1"/>
        <v>-0.36462852932582424</v>
      </c>
    </row>
    <row r="41" spans="1:73" x14ac:dyDescent="0.45">
      <c r="A41" s="2" t="s">
        <v>97</v>
      </c>
      <c r="B41" t="s">
        <v>98</v>
      </c>
      <c r="C41" t="s">
        <v>22</v>
      </c>
      <c r="D41" t="s">
        <v>29</v>
      </c>
      <c r="E41">
        <v>5942</v>
      </c>
      <c r="F41">
        <v>6090</v>
      </c>
      <c r="G41">
        <v>6200</v>
      </c>
      <c r="H41">
        <v>6114</v>
      </c>
      <c r="I41">
        <v>6058</v>
      </c>
      <c r="J41">
        <v>5700</v>
      </c>
      <c r="K41">
        <v>5720</v>
      </c>
      <c r="L41">
        <v>5848</v>
      </c>
      <c r="M41">
        <v>5828</v>
      </c>
      <c r="N41">
        <v>5694</v>
      </c>
      <c r="O41">
        <v>5740</v>
      </c>
      <c r="P41">
        <v>5454</v>
      </c>
      <c r="Q41">
        <v>5216</v>
      </c>
      <c r="R41">
        <v>5258</v>
      </c>
      <c r="S41">
        <v>5132</v>
      </c>
      <c r="T41">
        <v>4950</v>
      </c>
      <c r="U41">
        <v>4935</v>
      </c>
      <c r="V41">
        <v>5052</v>
      </c>
      <c r="W41">
        <v>5224</v>
      </c>
      <c r="X41">
        <v>5244</v>
      </c>
      <c r="Y41">
        <v>5246</v>
      </c>
      <c r="Z41">
        <v>5300</v>
      </c>
      <c r="AA41">
        <v>5390</v>
      </c>
      <c r="AB41">
        <v>5158</v>
      </c>
      <c r="AC41">
        <v>5008</v>
      </c>
      <c r="AD41">
        <v>4939</v>
      </c>
      <c r="AE41">
        <v>4969</v>
      </c>
      <c r="AF41">
        <v>5156</v>
      </c>
      <c r="AG41">
        <v>5126</v>
      </c>
      <c r="AH41">
        <v>4969</v>
      </c>
      <c r="AI41">
        <v>4841</v>
      </c>
      <c r="AJ41">
        <v>4920</v>
      </c>
      <c r="AK41">
        <v>4936</v>
      </c>
      <c r="AL41">
        <v>4919</v>
      </c>
      <c r="AM41">
        <v>4778</v>
      </c>
      <c r="AN41">
        <v>4628</v>
      </c>
      <c r="AO41">
        <v>4698</v>
      </c>
      <c r="AP41">
        <v>4659</v>
      </c>
      <c r="AQ41">
        <v>4600</v>
      </c>
      <c r="AR41">
        <v>4782</v>
      </c>
      <c r="AS41">
        <v>4876</v>
      </c>
      <c r="AT41">
        <v>4833</v>
      </c>
      <c r="AU41">
        <v>5020</v>
      </c>
      <c r="AV41">
        <v>4878</v>
      </c>
      <c r="AW41">
        <v>4593</v>
      </c>
      <c r="AX41">
        <v>4644</v>
      </c>
      <c r="AY41">
        <v>4567</v>
      </c>
      <c r="AZ41">
        <v>4902</v>
      </c>
      <c r="BA41">
        <v>4742</v>
      </c>
      <c r="BB41">
        <v>4891</v>
      </c>
      <c r="BC41">
        <v>5072</v>
      </c>
      <c r="BD41">
        <v>5276</v>
      </c>
      <c r="BE41">
        <v>5484</v>
      </c>
      <c r="BF41">
        <v>5484</v>
      </c>
      <c r="BG41">
        <v>5494</v>
      </c>
      <c r="BH41">
        <v>5442</v>
      </c>
      <c r="BI41">
        <v>5372</v>
      </c>
      <c r="BJ41">
        <v>5288</v>
      </c>
      <c r="BK41">
        <v>5200</v>
      </c>
      <c r="BL41">
        <v>5140</v>
      </c>
      <c r="BM41">
        <v>5114</v>
      </c>
      <c r="BN41">
        <v>5056</v>
      </c>
      <c r="BO41">
        <v>4845</v>
      </c>
      <c r="BP41">
        <v>4833</v>
      </c>
      <c r="BQ41" s="10">
        <f t="shared" si="0"/>
        <v>-0.18663749579266239</v>
      </c>
      <c r="BR41" s="11" cm="1">
        <f t="array" aca="1" ref="BR41" ca="1">_xlfn.PERCENTILE.INC((OFFSET(E41,0,1,1,COLUMNS(E41:BP41)-1) - E41:BO41) / E41:BO41, 0.05) * SQRT(COUNT(E41:BP41) - 1)</f>
        <v>-0.3458911961264049</v>
      </c>
      <c r="BS41" s="10" cm="1">
        <f t="array" aca="1" ref="BS41" ca="1">_xlfn.STDEV.P((E41:BO41 - OFFSET(E41:BO41,0,1)) / OFFSET(E41:BO41,0,1)) * SQRT(COUNT(E41:BP41)-1)</f>
        <v>0.21327224083470392</v>
      </c>
      <c r="BT41" s="10" cm="1">
        <f t="array" ref="BT41">-(MAX(1 - (E41:BP41 / _xlfn.SCAN(E41, E41:BP41, _xlfn.LAMBDA(_xlpm.a,_xlpm.b, MAX(_xlpm.a, _xlpm.b))))))</f>
        <v>-0.26338709677419359</v>
      </c>
      <c r="BU41" s="12">
        <f t="shared" ca="1" si="1"/>
        <v>-0.85030989069606722</v>
      </c>
    </row>
    <row r="42" spans="1:73" x14ac:dyDescent="0.45">
      <c r="A42" s="2" t="s">
        <v>99</v>
      </c>
      <c r="B42" t="s">
        <v>100</v>
      </c>
      <c r="C42" t="s">
        <v>37</v>
      </c>
      <c r="D42" t="s">
        <v>8</v>
      </c>
      <c r="E42">
        <v>2.14</v>
      </c>
      <c r="F42">
        <v>2.2360000000000002</v>
      </c>
      <c r="G42">
        <v>2.25</v>
      </c>
      <c r="H42">
        <v>2.294</v>
      </c>
      <c r="I42">
        <v>2.3119999999999998</v>
      </c>
      <c r="J42">
        <v>2.431</v>
      </c>
      <c r="K42">
        <v>2.4860000000000002</v>
      </c>
      <c r="L42">
        <v>2.5379999999999998</v>
      </c>
      <c r="M42">
        <v>2.6</v>
      </c>
      <c r="N42">
        <v>2.581</v>
      </c>
      <c r="O42">
        <v>2.581</v>
      </c>
      <c r="P42">
        <v>2.6150000000000002</v>
      </c>
      <c r="Q42">
        <v>2.5609999999999999</v>
      </c>
      <c r="R42">
        <v>2.46</v>
      </c>
      <c r="S42">
        <v>2.3260000000000001</v>
      </c>
      <c r="T42">
        <v>2.2029999999999998</v>
      </c>
      <c r="U42">
        <v>2.2669999999999999</v>
      </c>
      <c r="V42">
        <v>2.3479999999999999</v>
      </c>
      <c r="W42">
        <v>2.3450000000000002</v>
      </c>
      <c r="X42">
        <v>2.298</v>
      </c>
      <c r="Y42">
        <v>2.3439999999999999</v>
      </c>
      <c r="Z42">
        <v>2.39</v>
      </c>
      <c r="AA42">
        <v>2.4580000000000002</v>
      </c>
      <c r="AB42">
        <v>2.4609999999999999</v>
      </c>
      <c r="AC42">
        <v>2.44</v>
      </c>
      <c r="AD42">
        <v>2.5070000000000001</v>
      </c>
      <c r="AE42">
        <v>2.6280000000000001</v>
      </c>
      <c r="AF42">
        <v>2.673</v>
      </c>
      <c r="AG42">
        <v>2.7360000000000002</v>
      </c>
      <c r="AH42">
        <v>2.71</v>
      </c>
      <c r="AI42">
        <v>2.6320000000000001</v>
      </c>
      <c r="AJ42">
        <v>2.72</v>
      </c>
      <c r="AK42">
        <v>2.64</v>
      </c>
      <c r="AL42">
        <v>2.5979999999999999</v>
      </c>
      <c r="AM42">
        <v>2.6</v>
      </c>
      <c r="AN42">
        <v>2.5609999999999999</v>
      </c>
      <c r="AO42">
        <v>2.5209999999999999</v>
      </c>
      <c r="AP42">
        <v>2.4420000000000002</v>
      </c>
      <c r="AQ42">
        <v>2.33</v>
      </c>
      <c r="AR42">
        <v>2.4239999999999999</v>
      </c>
      <c r="AS42">
        <v>2.347</v>
      </c>
      <c r="AT42">
        <v>2.262</v>
      </c>
      <c r="AU42">
        <v>2.2360000000000002</v>
      </c>
      <c r="AV42">
        <v>2.19</v>
      </c>
      <c r="AW42">
        <v>1.962</v>
      </c>
      <c r="AX42">
        <v>1.833</v>
      </c>
      <c r="AY42">
        <v>1.83</v>
      </c>
      <c r="AZ42">
        <v>2.0299999999999998</v>
      </c>
      <c r="BA42">
        <v>2.0049999999999999</v>
      </c>
      <c r="BB42">
        <v>2</v>
      </c>
      <c r="BC42">
        <v>2.0059999999999998</v>
      </c>
      <c r="BD42">
        <v>1.91</v>
      </c>
      <c r="BE42">
        <v>2.0139999999999998</v>
      </c>
      <c r="BF42">
        <v>1.994</v>
      </c>
      <c r="BG42">
        <v>2</v>
      </c>
      <c r="BH42">
        <v>2.0099999999999998</v>
      </c>
      <c r="BI42">
        <v>2.109</v>
      </c>
      <c r="BJ42">
        <v>2.032</v>
      </c>
      <c r="BK42">
        <v>2.0049999999999999</v>
      </c>
      <c r="BL42">
        <v>1.9410000000000001</v>
      </c>
      <c r="BM42">
        <v>1.984</v>
      </c>
      <c r="BN42">
        <v>2.13</v>
      </c>
      <c r="BO42">
        <v>2.0710000000000002</v>
      </c>
      <c r="BP42">
        <v>2.0030000000000001</v>
      </c>
      <c r="BQ42" s="10">
        <f t="shared" si="0"/>
        <v>-6.4018691588785051E-2</v>
      </c>
      <c r="BR42" s="11" cm="1">
        <f t="array" aca="1" ref="BR42" ca="1">_xlfn.PERCENTILE.INC((OFFSET(E42,0,1,1,COLUMNS(E42:BP42)-1) - E42:BO42) / E42:BO42, 0.05) * SQRT(COUNT(E42:BP42) - 1)</f>
        <v>-0.41573809317922739</v>
      </c>
      <c r="BS42" s="10" cm="1">
        <f t="array" aca="1" ref="BS42" ca="1">_xlfn.STDEV.P((E42:BO42 - OFFSET(E42:BO42,0,1)) / OFFSET(E42:BO42,0,1)) * SQRT(COUNT(E42:BP42)-1)</f>
        <v>0.28241561272388899</v>
      </c>
      <c r="BT42" s="10" cm="1">
        <f t="array" ref="BT42">-(MAX(1 - (E42:BP42 / _xlfn.SCAN(E42, E42:BP42, _xlfn.LAMBDA(_xlpm.a,_xlpm.b, MAX(_xlpm.a, _xlpm.b))))))</f>
        <v>-0.33114035087719296</v>
      </c>
      <c r="BU42" s="12">
        <f t="shared" ca="1" si="1"/>
        <v>-0.20795129214829455</v>
      </c>
    </row>
    <row r="43" spans="1:73" x14ac:dyDescent="0.45">
      <c r="A43" s="2" t="s">
        <v>101</v>
      </c>
      <c r="B43" t="s">
        <v>102</v>
      </c>
      <c r="C43" t="s">
        <v>22</v>
      </c>
      <c r="D43" t="s">
        <v>8</v>
      </c>
      <c r="E43">
        <v>116.14</v>
      </c>
      <c r="F43">
        <v>118.88</v>
      </c>
      <c r="G43">
        <v>120.4</v>
      </c>
      <c r="H43">
        <v>118.64</v>
      </c>
      <c r="I43">
        <v>117.7</v>
      </c>
      <c r="J43">
        <v>117.92</v>
      </c>
      <c r="K43">
        <v>118.42</v>
      </c>
      <c r="L43">
        <v>118.68</v>
      </c>
      <c r="M43">
        <v>117.3</v>
      </c>
      <c r="N43">
        <v>117.34</v>
      </c>
      <c r="O43">
        <v>116.76</v>
      </c>
      <c r="P43">
        <v>115.88</v>
      </c>
      <c r="Q43">
        <v>115.12</v>
      </c>
      <c r="R43">
        <v>115.72</v>
      </c>
      <c r="S43">
        <v>113.4</v>
      </c>
      <c r="T43">
        <v>107.34</v>
      </c>
      <c r="U43">
        <v>108.34</v>
      </c>
      <c r="V43">
        <v>114.22</v>
      </c>
      <c r="W43">
        <v>114.42</v>
      </c>
      <c r="X43">
        <v>111.38</v>
      </c>
      <c r="Y43">
        <v>112.12</v>
      </c>
      <c r="Z43">
        <v>115.44</v>
      </c>
      <c r="AA43">
        <v>113.3</v>
      </c>
      <c r="AB43">
        <v>111.64</v>
      </c>
      <c r="AC43">
        <v>110.32</v>
      </c>
      <c r="AD43">
        <v>112.94</v>
      </c>
      <c r="AE43">
        <v>115.64</v>
      </c>
      <c r="AF43">
        <v>117.5</v>
      </c>
      <c r="AG43">
        <v>118.3</v>
      </c>
      <c r="AH43">
        <v>118.5</v>
      </c>
      <c r="AI43">
        <v>116.3</v>
      </c>
      <c r="AJ43">
        <v>118.4</v>
      </c>
      <c r="AK43">
        <v>117.88</v>
      </c>
      <c r="AL43">
        <v>116.32</v>
      </c>
      <c r="AM43">
        <v>115</v>
      </c>
      <c r="AN43">
        <v>112.14</v>
      </c>
      <c r="AO43">
        <v>114.08</v>
      </c>
      <c r="AP43">
        <v>113.94</v>
      </c>
      <c r="AQ43">
        <v>108.92</v>
      </c>
      <c r="AR43">
        <v>115.92</v>
      </c>
      <c r="AS43">
        <v>114.9</v>
      </c>
      <c r="AT43">
        <v>104.18</v>
      </c>
      <c r="AU43">
        <v>109.68</v>
      </c>
      <c r="AV43">
        <v>105.02</v>
      </c>
      <c r="AW43">
        <v>97.1</v>
      </c>
      <c r="AX43">
        <v>93.99</v>
      </c>
      <c r="AY43">
        <v>94.13</v>
      </c>
      <c r="AZ43">
        <v>103.14</v>
      </c>
      <c r="BA43">
        <v>99.79</v>
      </c>
      <c r="BB43">
        <v>103.56</v>
      </c>
      <c r="BC43">
        <v>104.56</v>
      </c>
      <c r="BD43">
        <v>103.12</v>
      </c>
      <c r="BE43">
        <v>106.82</v>
      </c>
      <c r="BF43">
        <v>107.24</v>
      </c>
      <c r="BG43">
        <v>106.14</v>
      </c>
      <c r="BH43">
        <v>105.32</v>
      </c>
      <c r="BI43">
        <v>108.26</v>
      </c>
      <c r="BJ43">
        <v>107.24</v>
      </c>
      <c r="BK43">
        <v>107.4</v>
      </c>
      <c r="BL43">
        <v>107.54</v>
      </c>
      <c r="BM43">
        <v>107.7</v>
      </c>
      <c r="BN43">
        <v>113.56</v>
      </c>
      <c r="BO43">
        <v>111.36</v>
      </c>
      <c r="BP43">
        <v>110.36</v>
      </c>
      <c r="BQ43" s="10">
        <f t="shared" si="0"/>
        <v>-4.9767521956259698E-2</v>
      </c>
      <c r="BR43" s="11" cm="1">
        <f t="array" aca="1" ref="BR43" ca="1">_xlfn.PERCENTILE.INC((OFFSET(E43,0,1,1,COLUMNS(E43:BP43)-1) - E43:BO43) / E43:BO43, 0.05) * SQRT(COUNT(E43:BP43) - 1)</f>
        <v>-0.3484547518482925</v>
      </c>
      <c r="BS43" s="10" cm="1">
        <f t="array" aca="1" ref="BS43" ca="1">_xlfn.STDEV.P((E43:BO43 - OFFSET(E43:BO43,0,1)) / OFFSET(E43:BO43,0,1)) * SQRT(COUNT(E43:BP43)-1)</f>
        <v>0.23998452572100784</v>
      </c>
      <c r="BT43" s="10" cm="1">
        <f t="array" ref="BT43">-(MAX(1 - (E43:BP43 / _xlfn.SCAN(E43, E43:BP43, _xlfn.LAMBDA(_xlpm.a,_xlpm.b, MAX(_xlpm.a, _xlpm.b))))))</f>
        <v>-0.21935215946843867</v>
      </c>
      <c r="BU43" s="12">
        <f t="shared" ca="1" si="1"/>
        <v>-0.18533495783793452</v>
      </c>
    </row>
    <row r="44" spans="1:73" x14ac:dyDescent="0.45">
      <c r="A44" s="2" t="s">
        <v>103</v>
      </c>
      <c r="B44" t="s">
        <v>104</v>
      </c>
      <c r="C44" t="s">
        <v>19</v>
      </c>
      <c r="D44" t="s">
        <v>8</v>
      </c>
      <c r="E44">
        <v>20.476500000000001</v>
      </c>
      <c r="F44">
        <v>22.140899999999998</v>
      </c>
      <c r="G44">
        <v>21.782800000000002</v>
      </c>
      <c r="H44">
        <v>21.303599999999999</v>
      </c>
      <c r="I44">
        <v>21.4297</v>
      </c>
      <c r="J44">
        <v>21.636500000000002</v>
      </c>
      <c r="K44">
        <v>21.692</v>
      </c>
      <c r="L44">
        <v>21.212900000000001</v>
      </c>
      <c r="M44">
        <v>21.394400000000001</v>
      </c>
      <c r="N44">
        <v>21.076699999999999</v>
      </c>
      <c r="O44">
        <v>21.2028</v>
      </c>
      <c r="P44">
        <v>20.970800000000001</v>
      </c>
      <c r="Q44">
        <v>20.249600000000001</v>
      </c>
      <c r="R44">
        <v>20.471499999999999</v>
      </c>
      <c r="S44">
        <v>20.189</v>
      </c>
      <c r="T44">
        <v>19.558599999999998</v>
      </c>
      <c r="U44">
        <v>19.5989</v>
      </c>
      <c r="V44">
        <v>20.365600000000001</v>
      </c>
      <c r="W44">
        <v>20.416</v>
      </c>
      <c r="X44">
        <v>20.0428</v>
      </c>
      <c r="Y44">
        <v>20.047799999999999</v>
      </c>
      <c r="Z44">
        <v>21.0212</v>
      </c>
      <c r="AA44">
        <v>20.572299999999998</v>
      </c>
      <c r="AB44">
        <v>20.426100000000002</v>
      </c>
      <c r="AC44">
        <v>20.163799999999998</v>
      </c>
      <c r="AD44">
        <v>20.6934</v>
      </c>
      <c r="AE44">
        <v>21.666799999999999</v>
      </c>
      <c r="AF44">
        <v>22.393000000000001</v>
      </c>
      <c r="AG44">
        <v>22.710799999999999</v>
      </c>
      <c r="AH44">
        <v>22.120699999999999</v>
      </c>
      <c r="AI44">
        <v>21.192699999999999</v>
      </c>
      <c r="AJ44">
        <v>22.055099999999999</v>
      </c>
      <c r="AK44">
        <v>22.5443</v>
      </c>
      <c r="AL44">
        <v>20.8245</v>
      </c>
      <c r="AM44">
        <v>20.355499999999999</v>
      </c>
      <c r="AN44">
        <v>20.310099999999998</v>
      </c>
      <c r="AO44">
        <v>20.5824</v>
      </c>
      <c r="AP44">
        <v>20.305</v>
      </c>
      <c r="AQ44">
        <v>18.973600000000001</v>
      </c>
      <c r="AR44">
        <v>20.405899999999999</v>
      </c>
      <c r="AS44">
        <v>19.9268</v>
      </c>
      <c r="AT44">
        <v>18.973600000000001</v>
      </c>
      <c r="AU44">
        <v>19.715</v>
      </c>
      <c r="AV44">
        <v>18.968499999999999</v>
      </c>
      <c r="AW44">
        <v>17.692499999999999</v>
      </c>
      <c r="AX44">
        <v>16.618300000000001</v>
      </c>
      <c r="AY44">
        <v>16.971299999999999</v>
      </c>
      <c r="AZ44">
        <v>18.5549</v>
      </c>
      <c r="BA44">
        <v>18.469200000000001</v>
      </c>
      <c r="BB44">
        <v>18.575099999999999</v>
      </c>
      <c r="BC44">
        <v>18.837399999999999</v>
      </c>
      <c r="BD44">
        <v>19.034099999999999</v>
      </c>
      <c r="BE44">
        <v>19.669599999999999</v>
      </c>
      <c r="BF44">
        <v>19.669599999999999</v>
      </c>
      <c r="BG44">
        <v>19.851099999999999</v>
      </c>
      <c r="BH44">
        <v>19.8461</v>
      </c>
      <c r="BI44">
        <v>20.294899999999998</v>
      </c>
      <c r="BJ44">
        <v>20.088200000000001</v>
      </c>
      <c r="BK44">
        <v>20.163799999999998</v>
      </c>
      <c r="BL44">
        <v>20.426100000000002</v>
      </c>
      <c r="BM44">
        <v>20.390799999999999</v>
      </c>
      <c r="BN44">
        <v>21.500299999999999</v>
      </c>
      <c r="BO44">
        <v>20.9102</v>
      </c>
      <c r="BP44">
        <v>20.648</v>
      </c>
      <c r="BQ44" s="10">
        <f t="shared" si="0"/>
        <v>8.3754547896368135E-3</v>
      </c>
      <c r="BR44" s="11" cm="1">
        <f t="array" aca="1" ref="BR44" ca="1">_xlfn.PERCENTILE.INC((OFFSET(E44,0,1,1,COLUMNS(E44:BP44)-1) - E44:BO44) / E44:BO44, 0.05) * SQRT(COUNT(E44:BP44) - 1)</f>
        <v>-0.47168719459525621</v>
      </c>
      <c r="BS44" s="10" cm="1">
        <f t="array" aca="1" ref="BS44" ca="1">_xlfn.STDEV.P((E44:BO44 - OFFSET(E44:BO44,0,1)) / OFFSET(E44:BO44,0,1)) * SQRT(COUNT(E44:BP44)-1)</f>
        <v>0.26440624760748699</v>
      </c>
      <c r="BT44" s="10" cm="1">
        <f t="array" ref="BT44">-(MAX(1 - (E44:BP44 / _xlfn.SCAN(E44, E44:BP44, _xlfn.LAMBDA(_xlpm.a,_xlpm.b, MAX(_xlpm.a, _xlpm.b))))))</f>
        <v>-0.26826443806470923</v>
      </c>
      <c r="BU44" s="12">
        <f t="shared" ca="1" si="1"/>
        <v>5.1683554807385949E-2</v>
      </c>
    </row>
    <row r="45" spans="1:73" x14ac:dyDescent="0.45">
      <c r="A45" s="2" t="s">
        <v>105</v>
      </c>
      <c r="B45" t="s">
        <v>106</v>
      </c>
      <c r="C45" t="s">
        <v>7</v>
      </c>
      <c r="D45" t="s">
        <v>8</v>
      </c>
      <c r="E45">
        <v>127.68600000000001</v>
      </c>
      <c r="F45">
        <v>130.14879999999999</v>
      </c>
      <c r="G45">
        <v>132.2645</v>
      </c>
      <c r="H45">
        <v>129.75210000000001</v>
      </c>
      <c r="I45">
        <v>129.2893</v>
      </c>
      <c r="J45">
        <v>128.99170000000001</v>
      </c>
      <c r="K45">
        <v>129.53720000000001</v>
      </c>
      <c r="L45">
        <v>130.74379999999999</v>
      </c>
      <c r="M45">
        <v>129.405</v>
      </c>
      <c r="N45">
        <v>127.8843</v>
      </c>
      <c r="O45">
        <v>128.34710000000001</v>
      </c>
      <c r="P45">
        <v>126.9256</v>
      </c>
      <c r="Q45">
        <v>128.7603</v>
      </c>
      <c r="R45">
        <v>130.19829999999999</v>
      </c>
      <c r="S45">
        <v>128.2645</v>
      </c>
      <c r="T45">
        <v>124.562</v>
      </c>
      <c r="U45">
        <v>125.7025</v>
      </c>
      <c r="V45">
        <v>125.93389999999999</v>
      </c>
      <c r="W45">
        <v>126.87609999999999</v>
      </c>
      <c r="X45">
        <v>124.95869999999999</v>
      </c>
      <c r="Y45">
        <v>125.1075</v>
      </c>
      <c r="Z45">
        <v>125.6694</v>
      </c>
      <c r="AA45">
        <v>127.2893</v>
      </c>
      <c r="AB45">
        <v>124.79340000000001</v>
      </c>
      <c r="AC45">
        <v>121.7025</v>
      </c>
      <c r="AD45">
        <v>121.0744</v>
      </c>
      <c r="AE45">
        <v>120.5124</v>
      </c>
      <c r="AF45">
        <v>120.5454</v>
      </c>
      <c r="AG45">
        <v>122.31399999999999</v>
      </c>
      <c r="AH45">
        <v>118.74379999999999</v>
      </c>
      <c r="AI45">
        <v>117.4545</v>
      </c>
      <c r="AJ45">
        <v>119.438</v>
      </c>
      <c r="AK45">
        <v>122.6446</v>
      </c>
      <c r="AL45">
        <v>124.23139999999999</v>
      </c>
      <c r="AM45">
        <v>124.57850000000001</v>
      </c>
      <c r="AN45">
        <v>121.2231</v>
      </c>
      <c r="AO45">
        <v>121.0579</v>
      </c>
      <c r="AP45">
        <v>122.52889999999999</v>
      </c>
      <c r="AQ45">
        <v>119.4876</v>
      </c>
      <c r="AR45">
        <v>122.31399999999999</v>
      </c>
      <c r="AS45">
        <v>122.8926</v>
      </c>
      <c r="AT45">
        <v>122.28100000000001</v>
      </c>
      <c r="AU45">
        <v>122.99169999999999</v>
      </c>
      <c r="AV45">
        <v>121.9173</v>
      </c>
      <c r="AW45">
        <v>118.3802</v>
      </c>
      <c r="AX45">
        <v>116.6777</v>
      </c>
      <c r="AY45">
        <v>113.7355</v>
      </c>
      <c r="AZ45">
        <v>120.6446</v>
      </c>
      <c r="BA45">
        <v>117.3223</v>
      </c>
      <c r="BB45">
        <v>118.8099</v>
      </c>
      <c r="BC45">
        <v>122.1983</v>
      </c>
      <c r="BD45">
        <v>122.3471</v>
      </c>
      <c r="BE45">
        <v>124.79340000000001</v>
      </c>
      <c r="BF45">
        <v>126.0496</v>
      </c>
      <c r="BG45">
        <v>126.06610000000001</v>
      </c>
      <c r="BH45">
        <v>125.00830000000001</v>
      </c>
      <c r="BI45">
        <v>124.57850000000001</v>
      </c>
      <c r="BJ45">
        <v>127.4546</v>
      </c>
      <c r="BK45">
        <v>130.1157</v>
      </c>
      <c r="BL45">
        <v>130.41319999999999</v>
      </c>
      <c r="BM45">
        <v>131.0909</v>
      </c>
      <c r="BN45">
        <v>131.38839999999999</v>
      </c>
      <c r="BO45">
        <v>131.7355</v>
      </c>
      <c r="BP45">
        <v>131.3389</v>
      </c>
      <c r="BQ45" s="10">
        <f t="shared" si="0"/>
        <v>2.86084613818272E-2</v>
      </c>
      <c r="BR45" s="11" cm="1">
        <f t="array" aca="1" ref="BR45" ca="1">_xlfn.PERCENTILE.INC((OFFSET(E45,0,1,1,COLUMNS(E45:BP45)-1) - E45:BO45) / E45:BO45, 0.05) * SQRT(COUNT(E45:BP45) - 1)</f>
        <v>-0.21809605473929486</v>
      </c>
      <c r="BS45" s="10" cm="1">
        <f t="array" aca="1" ref="BS45" ca="1">_xlfn.STDEV.P((E45:BO45 - OFFSET(E45:BO45,0,1)) / OFFSET(E45:BO45,0,1)) * SQRT(COUNT(E45:BP45)-1)</f>
        <v>0.13239098029255569</v>
      </c>
      <c r="BT45" s="10" cm="1">
        <f t="array" ref="BT45">-(MAX(1 - (E45:BP45 / _xlfn.SCAN(E45, E45:BP45, _xlfn.LAMBDA(_xlpm.a,_xlpm.b, MAX(_xlpm.a, _xlpm.b))))))</f>
        <v>-0.14009050047442806</v>
      </c>
      <c r="BU45" s="12">
        <f t="shared" ca="1" si="1"/>
        <v>0.25604811828508911</v>
      </c>
    </row>
    <row r="46" spans="1:73" x14ac:dyDescent="0.45">
      <c r="A46" s="2" t="s">
        <v>107</v>
      </c>
      <c r="B46" t="s">
        <v>108</v>
      </c>
      <c r="C46" t="s">
        <v>54</v>
      </c>
      <c r="D46" t="s">
        <v>8</v>
      </c>
      <c r="E46">
        <v>18.52</v>
      </c>
      <c r="F46">
        <v>17.835000000000001</v>
      </c>
      <c r="G46">
        <v>18.170000000000002</v>
      </c>
      <c r="H46">
        <v>17.86</v>
      </c>
      <c r="I46">
        <v>18.45</v>
      </c>
      <c r="J46">
        <v>18.565000000000001</v>
      </c>
      <c r="K46">
        <v>19.37</v>
      </c>
      <c r="L46">
        <v>19.475000000000001</v>
      </c>
      <c r="M46">
        <v>20.010000000000002</v>
      </c>
      <c r="N46">
        <v>19.89</v>
      </c>
      <c r="O46">
        <v>20.29</v>
      </c>
      <c r="P46">
        <v>19.684999999999999</v>
      </c>
      <c r="Q46">
        <v>19.414999999999999</v>
      </c>
      <c r="R46">
        <v>19.77</v>
      </c>
      <c r="S46">
        <v>19.12</v>
      </c>
      <c r="T46">
        <v>17.785</v>
      </c>
      <c r="U46">
        <v>18</v>
      </c>
      <c r="V46">
        <v>18.5</v>
      </c>
      <c r="W46">
        <v>18.02</v>
      </c>
      <c r="X46">
        <v>17.585000000000001</v>
      </c>
      <c r="Y46">
        <v>18.170000000000002</v>
      </c>
      <c r="Z46">
        <v>18.315000000000001</v>
      </c>
      <c r="AA46">
        <v>18.204999999999998</v>
      </c>
      <c r="AB46">
        <v>17.234999999999999</v>
      </c>
      <c r="AC46">
        <v>16.98</v>
      </c>
      <c r="AD46">
        <v>17</v>
      </c>
      <c r="AE46">
        <v>17.079999999999998</v>
      </c>
      <c r="AF46">
        <v>17.5</v>
      </c>
      <c r="AG46">
        <v>17.149999999999999</v>
      </c>
      <c r="AH46">
        <v>16.850000000000001</v>
      </c>
      <c r="AI46">
        <v>16.36</v>
      </c>
      <c r="AJ46">
        <v>17.085000000000001</v>
      </c>
      <c r="AK46">
        <v>16.98</v>
      </c>
      <c r="AL46">
        <v>16.995000000000001</v>
      </c>
      <c r="AM46">
        <v>16.704999999999998</v>
      </c>
      <c r="AN46">
        <v>16.149999999999999</v>
      </c>
      <c r="AO46">
        <v>16.364999999999998</v>
      </c>
      <c r="AP46">
        <v>16.245000000000001</v>
      </c>
      <c r="AQ46">
        <v>17.5</v>
      </c>
      <c r="AR46">
        <v>19.344999999999999</v>
      </c>
      <c r="AS46">
        <v>19.385000000000002</v>
      </c>
      <c r="AT46">
        <v>18.655000000000001</v>
      </c>
      <c r="AU46">
        <v>19.335000000000001</v>
      </c>
      <c r="AV46">
        <v>19.149999999999999</v>
      </c>
      <c r="AW46">
        <v>17.559999999999999</v>
      </c>
      <c r="AX46">
        <v>17.11</v>
      </c>
      <c r="AY46">
        <v>16.78</v>
      </c>
      <c r="AZ46">
        <v>18.245000000000001</v>
      </c>
      <c r="BA46">
        <v>17.395</v>
      </c>
      <c r="BB46">
        <v>17.215</v>
      </c>
      <c r="BC46">
        <v>17.72</v>
      </c>
      <c r="BD46">
        <v>18.305</v>
      </c>
      <c r="BE46">
        <v>19.594999999999999</v>
      </c>
      <c r="BF46">
        <v>19.754999999999999</v>
      </c>
      <c r="BG46">
        <v>20.55</v>
      </c>
      <c r="BH46">
        <v>20.34</v>
      </c>
      <c r="BI46">
        <v>20.43</v>
      </c>
      <c r="BJ46">
        <v>20.11</v>
      </c>
      <c r="BK46">
        <v>20.53</v>
      </c>
      <c r="BL46">
        <v>20.62</v>
      </c>
      <c r="BM46">
        <v>20.420000000000002</v>
      </c>
      <c r="BN46">
        <v>20.99</v>
      </c>
      <c r="BO46">
        <v>20.25</v>
      </c>
      <c r="BP46">
        <v>19.995000000000001</v>
      </c>
      <c r="BQ46" s="10">
        <f t="shared" si="0"/>
        <v>7.9643628509719303E-2</v>
      </c>
      <c r="BR46" s="11" cm="1">
        <f t="array" aca="1" ref="BR46" ca="1">_xlfn.PERCENTILE.INC((OFFSET(E46,0,1,1,COLUMNS(E46:BP46)-1) - E46:BO46) / E46:BO46, 0.05) * SQRT(COUNT(E46:BP46) - 1)</f>
        <v>-0.36269356454030038</v>
      </c>
      <c r="BS46" s="10" cm="1">
        <f t="array" aca="1" ref="BS46" ca="1">_xlfn.STDEV.P((E46:BO46 - OFFSET(E46:BO46,0,1)) / OFFSET(E46:BO46,0,1)) * SQRT(COUNT(E46:BP46)-1)</f>
        <v>0.27019599478532386</v>
      </c>
      <c r="BT46" s="10" cm="1">
        <f t="array" ref="BT46">-(MAX(1 - (E46:BP46 / _xlfn.SCAN(E46, E46:BP46, _xlfn.LAMBDA(_xlpm.a,_xlpm.b, MAX(_xlpm.a, _xlpm.b))))))</f>
        <v>-0.20404139970428792</v>
      </c>
      <c r="BU46" s="12">
        <f t="shared" ca="1" si="1"/>
        <v>0.31434081240619716</v>
      </c>
    </row>
    <row r="47" spans="1:73" x14ac:dyDescent="0.45">
      <c r="A47" s="2" t="s">
        <v>109</v>
      </c>
      <c r="B47" t="s">
        <v>110</v>
      </c>
      <c r="C47" t="s">
        <v>111</v>
      </c>
      <c r="D47" t="s">
        <v>58</v>
      </c>
      <c r="E47">
        <v>5.32</v>
      </c>
      <c r="F47">
        <v>5.62</v>
      </c>
      <c r="G47">
        <v>5.8</v>
      </c>
      <c r="H47">
        <v>5.7</v>
      </c>
      <c r="I47">
        <v>5.59</v>
      </c>
      <c r="J47">
        <v>5.6</v>
      </c>
      <c r="K47">
        <v>5.59</v>
      </c>
      <c r="L47">
        <v>6.1</v>
      </c>
      <c r="M47">
        <v>5.96</v>
      </c>
      <c r="N47">
        <v>6.01</v>
      </c>
      <c r="O47">
        <v>6.16</v>
      </c>
      <c r="P47">
        <v>5.87</v>
      </c>
      <c r="Q47">
        <v>6.11</v>
      </c>
      <c r="R47">
        <v>6.11</v>
      </c>
      <c r="S47">
        <v>6.04</v>
      </c>
      <c r="T47">
        <v>5.7</v>
      </c>
      <c r="U47">
        <v>5.56</v>
      </c>
      <c r="V47">
        <v>5.9</v>
      </c>
      <c r="W47">
        <v>6.1</v>
      </c>
      <c r="X47">
        <v>6.04</v>
      </c>
      <c r="Y47">
        <v>5.85</v>
      </c>
      <c r="Z47">
        <v>6.05</v>
      </c>
      <c r="AA47">
        <v>6.09</v>
      </c>
      <c r="AB47">
        <v>5.97</v>
      </c>
      <c r="AC47">
        <v>5.91</v>
      </c>
      <c r="AD47">
        <v>5.9</v>
      </c>
      <c r="AE47">
        <v>5.95</v>
      </c>
      <c r="AF47">
        <v>6.15</v>
      </c>
      <c r="AG47">
        <v>5.9</v>
      </c>
      <c r="AH47">
        <v>5.96</v>
      </c>
      <c r="AI47">
        <v>6.3</v>
      </c>
      <c r="AJ47">
        <v>6.3</v>
      </c>
      <c r="AK47">
        <v>6.34</v>
      </c>
      <c r="AL47">
        <v>6.3</v>
      </c>
      <c r="AM47">
        <v>6.3</v>
      </c>
      <c r="AN47">
        <v>6.18</v>
      </c>
      <c r="AO47">
        <v>6.24</v>
      </c>
      <c r="AP47">
        <v>6.1</v>
      </c>
      <c r="AQ47">
        <v>6.39</v>
      </c>
      <c r="AR47">
        <v>6.61</v>
      </c>
      <c r="AS47">
        <v>6.9</v>
      </c>
      <c r="AT47">
        <v>6.88</v>
      </c>
      <c r="AU47">
        <v>7</v>
      </c>
      <c r="AV47">
        <v>6.8</v>
      </c>
      <c r="AW47">
        <v>6.8</v>
      </c>
      <c r="AX47">
        <v>6.8</v>
      </c>
      <c r="AY47">
        <v>7.05</v>
      </c>
      <c r="AZ47">
        <v>7.04</v>
      </c>
      <c r="BA47">
        <v>7.1</v>
      </c>
      <c r="BB47">
        <v>6.99</v>
      </c>
      <c r="BC47">
        <v>6.9</v>
      </c>
      <c r="BD47">
        <v>6.86</v>
      </c>
      <c r="BE47">
        <v>6.92</v>
      </c>
      <c r="BF47">
        <v>7.05</v>
      </c>
      <c r="BG47">
        <v>7</v>
      </c>
      <c r="BH47">
        <v>7.18</v>
      </c>
      <c r="BI47">
        <v>7.67</v>
      </c>
      <c r="BJ47">
        <v>7.95</v>
      </c>
      <c r="BK47">
        <v>8</v>
      </c>
      <c r="BL47">
        <v>8.16</v>
      </c>
      <c r="BM47">
        <v>8.18</v>
      </c>
      <c r="BN47">
        <v>8.1300000000000008</v>
      </c>
      <c r="BO47">
        <v>8.32</v>
      </c>
      <c r="BP47">
        <v>8.18</v>
      </c>
      <c r="BQ47" s="10">
        <f t="shared" si="0"/>
        <v>0.53759398496240585</v>
      </c>
      <c r="BR47" s="11" cm="1">
        <f t="array" aca="1" ref="BR47" ca="1">_xlfn.PERCENTILE.INC((OFFSET(E47,0,1,1,COLUMNS(E47:BP47)-1) - E47:BO47) / E47:BO47, 0.05) * SQRT(COUNT(E47:BP47) - 1)</f>
        <v>-0.24739151450243077</v>
      </c>
      <c r="BS47" s="10" cm="1">
        <f t="array" aca="1" ref="BS47" ca="1">_xlfn.STDEV.P((E47:BO47 - OFFSET(E47:BO47,0,1)) / OFFSET(E47:BO47,0,1)) * SQRT(COUNT(E47:BP47)-1)</f>
        <v>0.21960095609194344</v>
      </c>
      <c r="BT47" s="10" cm="1">
        <f t="array" ref="BT47">-(MAX(1 - (E47:BP47 / _xlfn.SCAN(E47, E47:BP47, _xlfn.LAMBDA(_xlpm.a,_xlpm.b, MAX(_xlpm.a, _xlpm.b))))))</f>
        <v>-9.7402597402597491E-2</v>
      </c>
      <c r="BU47" s="12">
        <f t="shared" ca="1" si="1"/>
        <v>2.4721385308318462</v>
      </c>
    </row>
    <row r="48" spans="1:73" x14ac:dyDescent="0.45">
      <c r="A48" s="2" t="s">
        <v>112</v>
      </c>
      <c r="B48" t="s">
        <v>113</v>
      </c>
      <c r="C48" t="s">
        <v>7</v>
      </c>
      <c r="D48" t="s">
        <v>8</v>
      </c>
      <c r="E48">
        <v>125.3</v>
      </c>
      <c r="F48">
        <v>126.65</v>
      </c>
      <c r="G48">
        <v>129.85</v>
      </c>
      <c r="H48">
        <v>128</v>
      </c>
      <c r="I48">
        <v>130.15</v>
      </c>
      <c r="J48">
        <v>128.85</v>
      </c>
      <c r="K48">
        <v>130.35</v>
      </c>
      <c r="L48">
        <v>130.65</v>
      </c>
      <c r="M48">
        <v>132</v>
      </c>
      <c r="N48">
        <v>132.75</v>
      </c>
      <c r="O48">
        <v>134.94999999999999</v>
      </c>
      <c r="P48">
        <v>132.30000000000001</v>
      </c>
      <c r="Q48">
        <v>133.30000000000001</v>
      </c>
      <c r="R48">
        <v>132.9</v>
      </c>
      <c r="S48">
        <v>128.19999999999999</v>
      </c>
      <c r="T48">
        <v>123.1</v>
      </c>
      <c r="U48">
        <v>124.7</v>
      </c>
      <c r="V48">
        <v>129.05000000000001</v>
      </c>
      <c r="W48">
        <v>129.69999999999999</v>
      </c>
      <c r="X48">
        <v>128.4</v>
      </c>
      <c r="Y48">
        <v>130.44999999999999</v>
      </c>
      <c r="Z48">
        <v>130.80000000000001</v>
      </c>
      <c r="AA48">
        <v>131.75</v>
      </c>
      <c r="AB48">
        <v>131.1</v>
      </c>
      <c r="AC48">
        <v>128.19999999999999</v>
      </c>
      <c r="AD48">
        <v>129</v>
      </c>
      <c r="AE48">
        <v>129.85</v>
      </c>
      <c r="AF48">
        <v>130.85</v>
      </c>
      <c r="AG48">
        <v>131.55000000000001</v>
      </c>
      <c r="AH48">
        <v>128.69999999999999</v>
      </c>
      <c r="AI48">
        <v>124.9</v>
      </c>
      <c r="AJ48">
        <v>128.35</v>
      </c>
      <c r="AK48">
        <v>128.75</v>
      </c>
      <c r="AL48">
        <v>128.25</v>
      </c>
      <c r="AM48">
        <v>126.5</v>
      </c>
      <c r="AN48">
        <v>123.45</v>
      </c>
      <c r="AO48">
        <v>123.65</v>
      </c>
      <c r="AP48">
        <v>125.7</v>
      </c>
      <c r="AQ48">
        <v>116.1</v>
      </c>
      <c r="AR48">
        <v>121.05</v>
      </c>
      <c r="AS48">
        <v>118.9</v>
      </c>
      <c r="AT48">
        <v>114.95</v>
      </c>
      <c r="AU48">
        <v>114.8</v>
      </c>
      <c r="AV48">
        <v>110</v>
      </c>
      <c r="AW48">
        <v>102.2</v>
      </c>
      <c r="AX48">
        <v>94.28</v>
      </c>
      <c r="AY48">
        <v>99.14</v>
      </c>
      <c r="AZ48">
        <v>109.1</v>
      </c>
      <c r="BA48">
        <v>106.4</v>
      </c>
      <c r="BB48">
        <v>105.85</v>
      </c>
      <c r="BC48">
        <v>109.5</v>
      </c>
      <c r="BD48">
        <v>107.3</v>
      </c>
      <c r="BE48">
        <v>111.05</v>
      </c>
      <c r="BF48">
        <v>110.7</v>
      </c>
      <c r="BG48">
        <v>111.5</v>
      </c>
      <c r="BH48">
        <v>112.5</v>
      </c>
      <c r="BI48">
        <v>113.15</v>
      </c>
      <c r="BJ48">
        <v>112.1</v>
      </c>
      <c r="BK48">
        <v>112</v>
      </c>
      <c r="BL48">
        <v>111.3</v>
      </c>
      <c r="BM48">
        <v>111.4</v>
      </c>
      <c r="BN48">
        <v>116.85</v>
      </c>
      <c r="BO48">
        <v>112.6</v>
      </c>
      <c r="BP48">
        <v>108.75</v>
      </c>
      <c r="BQ48" s="10">
        <f t="shared" si="0"/>
        <v>-0.13208300079808458</v>
      </c>
      <c r="BR48" s="11" cm="1">
        <f t="array" aca="1" ref="BR48" ca="1">_xlfn.PERCENTILE.INC((OFFSET(E48,0,1,1,COLUMNS(E48:BP48)-1) - E48:BO48) / E48:BO48, 0.05) * SQRT(COUNT(E48:BP48) - 1)</f>
        <v>-0.33025977930673256</v>
      </c>
      <c r="BS48" s="10" cm="1">
        <f t="array" aca="1" ref="BS48" ca="1">_xlfn.STDEV.P((E48:BO48 - OFFSET(E48:BO48,0,1)) / OFFSET(E48:BO48,0,1)) * SQRT(COUNT(E48:BP48)-1)</f>
        <v>0.23373389585891696</v>
      </c>
      <c r="BT48" s="10" cm="1">
        <f t="array" ref="BT48">-(MAX(1 - (E48:BP48 / _xlfn.SCAN(E48, E48:BP48, _xlfn.LAMBDA(_xlpm.a,_xlpm.b, MAX(_xlpm.a, _xlpm.b))))))</f>
        <v>-0.30137087810300101</v>
      </c>
      <c r="BU48" s="12">
        <f t="shared" ca="1" si="1"/>
        <v>-0.54246732307331891</v>
      </c>
    </row>
    <row r="49" spans="1:73" x14ac:dyDescent="0.45">
      <c r="A49" s="2" t="s">
        <v>114</v>
      </c>
      <c r="B49" t="s">
        <v>115</v>
      </c>
      <c r="C49" t="s">
        <v>37</v>
      </c>
      <c r="D49" t="s">
        <v>58</v>
      </c>
      <c r="E49">
        <v>839</v>
      </c>
      <c r="F49">
        <v>837.5</v>
      </c>
      <c r="G49">
        <v>849</v>
      </c>
      <c r="H49">
        <v>837.5</v>
      </c>
      <c r="I49">
        <v>839</v>
      </c>
      <c r="J49">
        <v>829.5</v>
      </c>
      <c r="K49">
        <v>836</v>
      </c>
      <c r="L49">
        <v>865.5</v>
      </c>
      <c r="M49">
        <v>858.5</v>
      </c>
      <c r="N49">
        <v>828</v>
      </c>
      <c r="O49">
        <v>826</v>
      </c>
      <c r="P49">
        <v>833.5</v>
      </c>
      <c r="Q49">
        <v>819</v>
      </c>
      <c r="R49">
        <v>816.5</v>
      </c>
      <c r="S49">
        <v>782.5</v>
      </c>
      <c r="T49">
        <v>728</v>
      </c>
      <c r="U49">
        <v>734</v>
      </c>
      <c r="V49">
        <v>777.5</v>
      </c>
      <c r="W49">
        <v>765.5</v>
      </c>
      <c r="X49">
        <v>755</v>
      </c>
      <c r="Y49">
        <v>755</v>
      </c>
      <c r="Z49">
        <v>747</v>
      </c>
      <c r="AA49">
        <v>761</v>
      </c>
      <c r="AB49">
        <v>736.5</v>
      </c>
      <c r="AC49">
        <v>734</v>
      </c>
      <c r="AD49">
        <v>725.5</v>
      </c>
      <c r="AE49">
        <v>706</v>
      </c>
      <c r="AF49">
        <v>739</v>
      </c>
      <c r="AG49">
        <v>722</v>
      </c>
      <c r="AH49">
        <v>715</v>
      </c>
      <c r="AI49">
        <v>706.5</v>
      </c>
      <c r="AJ49">
        <v>704.5</v>
      </c>
      <c r="AK49">
        <v>720</v>
      </c>
      <c r="AL49">
        <v>714.5</v>
      </c>
      <c r="AM49">
        <v>685</v>
      </c>
      <c r="AN49">
        <v>681</v>
      </c>
      <c r="AO49">
        <v>694.5</v>
      </c>
      <c r="AP49">
        <v>693</v>
      </c>
      <c r="AQ49">
        <v>690</v>
      </c>
      <c r="AR49">
        <v>702</v>
      </c>
      <c r="AS49">
        <v>729.5</v>
      </c>
      <c r="AT49">
        <v>764</v>
      </c>
      <c r="AU49">
        <v>783</v>
      </c>
      <c r="AV49">
        <v>753.5</v>
      </c>
      <c r="AW49">
        <v>744</v>
      </c>
      <c r="AX49">
        <v>741.5</v>
      </c>
      <c r="AY49">
        <v>764.5</v>
      </c>
      <c r="AZ49">
        <v>765.5</v>
      </c>
      <c r="BA49">
        <v>773</v>
      </c>
      <c r="BB49">
        <v>753</v>
      </c>
      <c r="BC49">
        <v>735</v>
      </c>
      <c r="BD49">
        <v>710.5</v>
      </c>
      <c r="BE49">
        <v>734</v>
      </c>
      <c r="BF49">
        <v>744</v>
      </c>
      <c r="BG49">
        <v>749.5</v>
      </c>
      <c r="BH49">
        <v>782.5</v>
      </c>
      <c r="BI49">
        <v>782</v>
      </c>
      <c r="BJ49">
        <v>810</v>
      </c>
      <c r="BK49">
        <v>823.5</v>
      </c>
      <c r="BL49">
        <v>835.5</v>
      </c>
      <c r="BM49">
        <v>836</v>
      </c>
      <c r="BN49">
        <v>796.5</v>
      </c>
      <c r="BO49">
        <v>827.5</v>
      </c>
      <c r="BP49">
        <v>810</v>
      </c>
      <c r="BQ49" s="10">
        <f t="shared" si="0"/>
        <v>-3.4564958283671038E-2</v>
      </c>
      <c r="BR49" s="11" cm="1">
        <f t="array" aca="1" ref="BR49" ca="1">_xlfn.PERCENTILE.INC((OFFSET(E49,0,1,1,COLUMNS(E49:BP49)-1) - E49:BO49) / E49:BO49, 0.05) * SQRT(COUNT(E49:BP49) - 1)</f>
        <v>-0.32484333262250792</v>
      </c>
      <c r="BS49" s="10" cm="1">
        <f t="array" aca="1" ref="BS49" ca="1">_xlfn.STDEV.P((E49:BO49 - OFFSET(E49:BO49,0,1)) / OFFSET(E49:BO49,0,1)) * SQRT(COUNT(E49:BP49)-1)</f>
        <v>0.20324341615015429</v>
      </c>
      <c r="BT49" s="10" cm="1">
        <f t="array" ref="BT49">-(MAX(1 - (E49:BP49 / _xlfn.SCAN(E49, E49:BP49, _xlfn.LAMBDA(_xlpm.a,_xlpm.b, MAX(_xlpm.a, _xlpm.b))))))</f>
        <v>-0.21317157712305024</v>
      </c>
      <c r="BU49" s="12">
        <f t="shared" ca="1" si="1"/>
        <v>-0.14403890093070951</v>
      </c>
    </row>
    <row r="50" spans="1:73" x14ac:dyDescent="0.45">
      <c r="A50" s="2" t="s">
        <v>116</v>
      </c>
      <c r="B50" t="s">
        <v>117</v>
      </c>
      <c r="C50" t="s">
        <v>111</v>
      </c>
      <c r="D50" t="s">
        <v>58</v>
      </c>
      <c r="E50">
        <v>281.2</v>
      </c>
      <c r="F50">
        <v>280.10000000000002</v>
      </c>
      <c r="G50">
        <v>289.8</v>
      </c>
      <c r="H50">
        <v>284.3</v>
      </c>
      <c r="I50">
        <v>283.60000000000002</v>
      </c>
      <c r="J50">
        <v>279.5</v>
      </c>
      <c r="K50">
        <v>283.8</v>
      </c>
      <c r="L50">
        <v>296.10000000000002</v>
      </c>
      <c r="M50">
        <v>291.7</v>
      </c>
      <c r="N50">
        <v>294.10000000000002</v>
      </c>
      <c r="O50">
        <v>291.10000000000002</v>
      </c>
      <c r="P50">
        <v>311.10000000000002</v>
      </c>
      <c r="Q50">
        <v>307</v>
      </c>
      <c r="R50">
        <v>305.3</v>
      </c>
      <c r="S50">
        <v>298.60000000000002</v>
      </c>
      <c r="T50">
        <v>287.3</v>
      </c>
      <c r="U50">
        <v>288.3</v>
      </c>
      <c r="V50">
        <v>306.39999999999998</v>
      </c>
      <c r="W50">
        <v>311.5</v>
      </c>
      <c r="X50">
        <v>305.8</v>
      </c>
      <c r="Y50">
        <v>306.60000000000002</v>
      </c>
      <c r="Z50">
        <v>295.8</v>
      </c>
      <c r="AA50">
        <v>293.8</v>
      </c>
      <c r="AB50">
        <v>292.89999999999998</v>
      </c>
      <c r="AC50">
        <v>303.60000000000002</v>
      </c>
      <c r="AD50">
        <v>296.39999999999998</v>
      </c>
      <c r="AE50">
        <v>282.60000000000002</v>
      </c>
      <c r="AF50">
        <v>286.3</v>
      </c>
      <c r="AG50">
        <v>274.10000000000002</v>
      </c>
      <c r="AH50">
        <v>278.39999999999998</v>
      </c>
      <c r="AI50">
        <v>271.39999999999998</v>
      </c>
      <c r="AJ50">
        <v>259.60000000000002</v>
      </c>
      <c r="AK50">
        <v>263.10000000000002</v>
      </c>
      <c r="AL50">
        <v>262.89999999999998</v>
      </c>
      <c r="AM50">
        <v>256.8</v>
      </c>
      <c r="AN50">
        <v>260.7</v>
      </c>
      <c r="AO50">
        <v>267.8</v>
      </c>
      <c r="AP50">
        <v>265.39999999999998</v>
      </c>
      <c r="AQ50">
        <v>284.89999999999998</v>
      </c>
      <c r="AR50">
        <v>271.2</v>
      </c>
      <c r="AS50">
        <v>273.5</v>
      </c>
      <c r="AT50">
        <v>296.2</v>
      </c>
      <c r="AU50">
        <v>317.5</v>
      </c>
      <c r="AV50">
        <v>304.2</v>
      </c>
      <c r="AW50">
        <v>311.8</v>
      </c>
      <c r="AX50">
        <v>316</v>
      </c>
      <c r="AY50">
        <v>324</v>
      </c>
      <c r="AZ50">
        <v>297.10000000000002</v>
      </c>
      <c r="BA50">
        <v>306</v>
      </c>
      <c r="BB50">
        <v>297.5</v>
      </c>
      <c r="BC50">
        <v>286.39999999999998</v>
      </c>
      <c r="BD50">
        <v>274.89999999999998</v>
      </c>
      <c r="BE50">
        <v>278.60000000000002</v>
      </c>
      <c r="BF50">
        <v>292.7</v>
      </c>
      <c r="BG50">
        <v>294.60000000000002</v>
      </c>
      <c r="BH50">
        <v>307</v>
      </c>
      <c r="BI50">
        <v>309</v>
      </c>
      <c r="BJ50">
        <v>317.10000000000002</v>
      </c>
      <c r="BK50">
        <v>316</v>
      </c>
      <c r="BL50">
        <v>317.2</v>
      </c>
      <c r="BM50">
        <v>317.39999999999998</v>
      </c>
      <c r="BN50">
        <v>305.60000000000002</v>
      </c>
      <c r="BO50">
        <v>325.3</v>
      </c>
      <c r="BP50">
        <v>330.6</v>
      </c>
      <c r="BQ50" s="10">
        <f t="shared" si="0"/>
        <v>0.1756756756756758</v>
      </c>
      <c r="BR50" s="11" cm="1">
        <f t="array" aca="1" ref="BR50" ca="1">_xlfn.PERCENTILE.INC((OFFSET(E50,0,1,1,COLUMNS(E50:BP50)-1) - E50:BO50) / E50:BO50, 0.05) * SQRT(COUNT(E50:BP50) - 1)</f>
        <v>-0.34441093506833043</v>
      </c>
      <c r="BS50" s="10" cm="1">
        <f t="array" aca="1" ref="BS50" ca="1">_xlfn.STDEV.P((E50:BO50 - OFFSET(E50:BO50,0,1)) / OFFSET(E50:BO50,0,1)) * SQRT(COUNT(E50:BP50)-1)</f>
        <v>0.26686694545933221</v>
      </c>
      <c r="BT50" s="10" cm="1">
        <f t="array" ref="BT50">-(MAX(1 - (E50:BP50 / _xlfn.SCAN(E50, E50:BP50, _xlfn.LAMBDA(_xlpm.a,_xlpm.b, MAX(_xlpm.a, _xlpm.b))))))</f>
        <v>-0.17560192616372383</v>
      </c>
      <c r="BU50" s="12">
        <f t="shared" ca="1" si="1"/>
        <v>0.67811199084321627</v>
      </c>
    </row>
    <row r="51" spans="1:73" x14ac:dyDescent="0.45">
      <c r="A51" s="2" t="s">
        <v>118</v>
      </c>
      <c r="B51" t="s">
        <v>119</v>
      </c>
      <c r="C51" t="s">
        <v>111</v>
      </c>
      <c r="D51" t="s">
        <v>58</v>
      </c>
      <c r="E51">
        <v>22.95</v>
      </c>
      <c r="F51">
        <v>23.17</v>
      </c>
      <c r="G51">
        <v>24.15</v>
      </c>
      <c r="H51">
        <v>23.44</v>
      </c>
      <c r="I51">
        <v>23.08</v>
      </c>
      <c r="J51">
        <v>23.09</v>
      </c>
      <c r="K51">
        <v>23.62</v>
      </c>
      <c r="L51">
        <v>24.73</v>
      </c>
      <c r="M51">
        <v>24.29</v>
      </c>
      <c r="N51">
        <v>24.82</v>
      </c>
      <c r="O51">
        <v>25.54</v>
      </c>
      <c r="P51">
        <v>25.6</v>
      </c>
      <c r="Q51">
        <v>24.85</v>
      </c>
      <c r="R51">
        <v>24.98</v>
      </c>
      <c r="S51">
        <v>23.66</v>
      </c>
      <c r="T51">
        <v>22.11</v>
      </c>
      <c r="U51">
        <v>22.98</v>
      </c>
      <c r="V51">
        <v>24.41</v>
      </c>
      <c r="W51">
        <v>25</v>
      </c>
      <c r="X51">
        <v>24.5</v>
      </c>
      <c r="Y51">
        <v>23.1</v>
      </c>
      <c r="Z51">
        <v>23.66</v>
      </c>
      <c r="AA51">
        <v>24.1</v>
      </c>
      <c r="AB51">
        <v>23.87</v>
      </c>
      <c r="AC51">
        <v>24.84</v>
      </c>
      <c r="AD51">
        <v>25.05</v>
      </c>
      <c r="AE51">
        <v>26.37</v>
      </c>
      <c r="AF51">
        <v>26.12</v>
      </c>
      <c r="AG51">
        <v>27.37</v>
      </c>
      <c r="AH51">
        <v>27.17</v>
      </c>
      <c r="AI51">
        <v>27.95</v>
      </c>
      <c r="AJ51">
        <v>28.03</v>
      </c>
      <c r="AK51">
        <v>28.9</v>
      </c>
      <c r="AL51">
        <v>28.56</v>
      </c>
      <c r="AM51">
        <v>28.85</v>
      </c>
      <c r="AN51">
        <v>27.07</v>
      </c>
      <c r="AO51">
        <v>27.63</v>
      </c>
      <c r="AP51">
        <v>27.4</v>
      </c>
      <c r="AQ51">
        <v>26.88</v>
      </c>
      <c r="AR51">
        <v>27.03</v>
      </c>
      <c r="AS51">
        <v>27.8</v>
      </c>
      <c r="AT51">
        <v>28.02</v>
      </c>
      <c r="AU51">
        <v>30.03</v>
      </c>
      <c r="AV51">
        <v>28.75</v>
      </c>
      <c r="AW51">
        <v>28.73</v>
      </c>
      <c r="AX51">
        <v>30.34</v>
      </c>
      <c r="AY51">
        <v>31.4</v>
      </c>
      <c r="AZ51">
        <v>29.7</v>
      </c>
      <c r="BA51">
        <v>29.14</v>
      </c>
      <c r="BB51">
        <v>30.15</v>
      </c>
      <c r="BC51">
        <v>29.76</v>
      </c>
      <c r="BD51">
        <v>29.16</v>
      </c>
      <c r="BE51">
        <v>29.62</v>
      </c>
      <c r="BF51">
        <v>30.21</v>
      </c>
      <c r="BG51">
        <v>30.02</v>
      </c>
      <c r="BH51">
        <v>31.1</v>
      </c>
      <c r="BI51">
        <v>31.12</v>
      </c>
      <c r="BJ51">
        <v>31.3</v>
      </c>
      <c r="BK51">
        <v>31.69</v>
      </c>
      <c r="BL51">
        <v>31.09</v>
      </c>
      <c r="BM51">
        <v>30.34</v>
      </c>
      <c r="BN51">
        <v>29.27</v>
      </c>
      <c r="BO51">
        <v>29.92</v>
      </c>
      <c r="BP51">
        <v>30.49</v>
      </c>
      <c r="BQ51" s="10">
        <f t="shared" si="0"/>
        <v>0.32854030501089321</v>
      </c>
      <c r="BR51" s="11" cm="1">
        <f t="array" aca="1" ref="BR51" ca="1">_xlfn.PERCENTILE.INC((OFFSET(E51,0,1,1,COLUMNS(E51:BP51)-1) - E51:BO51) / E51:BO51, 0.05) * SQRT(COUNT(E51:BP51) - 1)</f>
        <v>-0.42869379972335508</v>
      </c>
      <c r="BS51" s="10" cm="1">
        <f t="array" aca="1" ref="BS51" ca="1">_xlfn.STDEV.P((E51:BO51 - OFFSET(E51:BO51,0,1)) / OFFSET(E51:BO51,0,1)) * SQRT(COUNT(E51:BP51)-1)</f>
        <v>0.24643342794143794</v>
      </c>
      <c r="BT51" s="10" cm="1">
        <f t="array" ref="BT51">-(MAX(1 - (E51:BP51 / _xlfn.SCAN(E51, E51:BP51, _xlfn.LAMBDA(_xlpm.a,_xlpm.b, MAX(_xlpm.a, _xlpm.b))))))</f>
        <v>-0.13632812500000002</v>
      </c>
      <c r="BU51" s="12">
        <f t="shared" ca="1" si="1"/>
        <v>1.3546470046678252</v>
      </c>
    </row>
    <row r="52" spans="1:73" x14ac:dyDescent="0.45">
      <c r="A52" s="2" t="s">
        <v>120</v>
      </c>
      <c r="B52" t="s">
        <v>121</v>
      </c>
      <c r="C52" t="s">
        <v>19</v>
      </c>
      <c r="D52" t="s">
        <v>8</v>
      </c>
      <c r="E52">
        <v>22.7</v>
      </c>
      <c r="F52">
        <v>23.2</v>
      </c>
      <c r="G52">
        <v>23.7</v>
      </c>
      <c r="H52">
        <v>23.8</v>
      </c>
      <c r="I52">
        <v>24.7</v>
      </c>
      <c r="J52">
        <v>22.75</v>
      </c>
      <c r="K52">
        <v>23.85</v>
      </c>
      <c r="L52">
        <v>23.8</v>
      </c>
      <c r="M52">
        <v>24.2</v>
      </c>
      <c r="N52">
        <v>24.2</v>
      </c>
      <c r="O52">
        <v>24.6</v>
      </c>
      <c r="P52">
        <v>23.9</v>
      </c>
      <c r="Q52">
        <v>23.9</v>
      </c>
      <c r="R52">
        <v>23.5</v>
      </c>
      <c r="S52">
        <v>23.2</v>
      </c>
      <c r="T52">
        <v>21.55</v>
      </c>
      <c r="U52">
        <v>21.85</v>
      </c>
      <c r="V52">
        <v>22.2</v>
      </c>
      <c r="W52">
        <v>22.15</v>
      </c>
      <c r="X52">
        <v>21.5</v>
      </c>
      <c r="Y52">
        <v>22</v>
      </c>
      <c r="Z52">
        <v>23.45</v>
      </c>
      <c r="AA52">
        <v>22.6</v>
      </c>
      <c r="AB52">
        <v>22.9</v>
      </c>
      <c r="AC52">
        <v>22.6</v>
      </c>
      <c r="AD52">
        <v>23.4</v>
      </c>
      <c r="AE52">
        <v>24</v>
      </c>
      <c r="AF52">
        <v>23.8</v>
      </c>
      <c r="AG52">
        <v>23.9</v>
      </c>
      <c r="AH52">
        <v>23.8</v>
      </c>
      <c r="AI52">
        <v>22.8</v>
      </c>
      <c r="AJ52">
        <v>22.75</v>
      </c>
      <c r="AK52">
        <v>24.05</v>
      </c>
      <c r="AL52">
        <v>22.85</v>
      </c>
      <c r="AM52">
        <v>22.7</v>
      </c>
      <c r="AN52">
        <v>23.75</v>
      </c>
      <c r="AO52">
        <v>22.1</v>
      </c>
      <c r="AP52">
        <v>22.4</v>
      </c>
      <c r="AQ52">
        <v>20.3</v>
      </c>
      <c r="AR52">
        <v>20</v>
      </c>
      <c r="AS52">
        <v>19.96</v>
      </c>
      <c r="AT52">
        <v>18.739999999999998</v>
      </c>
      <c r="AU52">
        <v>18.7</v>
      </c>
      <c r="AV52">
        <v>17.5</v>
      </c>
      <c r="AW52">
        <v>16.66</v>
      </c>
      <c r="AX52">
        <v>16.2</v>
      </c>
      <c r="AY52">
        <v>16.14</v>
      </c>
      <c r="AZ52">
        <v>17.66</v>
      </c>
      <c r="BA52">
        <v>17.14</v>
      </c>
      <c r="BB52">
        <v>17.54</v>
      </c>
      <c r="BC52">
        <v>18.600000000000001</v>
      </c>
      <c r="BD52">
        <v>18.600000000000001</v>
      </c>
      <c r="BE52">
        <v>18.899999999999999</v>
      </c>
      <c r="BF52">
        <v>18.920000000000002</v>
      </c>
      <c r="BG52">
        <v>19.079999999999998</v>
      </c>
      <c r="BH52">
        <v>19.260000000000002</v>
      </c>
      <c r="BI52">
        <v>19.72</v>
      </c>
      <c r="BJ52">
        <v>19.440000000000001</v>
      </c>
      <c r="BK52">
        <v>19.3</v>
      </c>
      <c r="BL52">
        <v>19.100000000000001</v>
      </c>
      <c r="BM52">
        <v>19.2</v>
      </c>
      <c r="BN52">
        <v>19.940000000000001</v>
      </c>
      <c r="BO52">
        <v>20</v>
      </c>
      <c r="BP52">
        <v>20</v>
      </c>
      <c r="BQ52" s="10">
        <f t="shared" si="0"/>
        <v>-0.11894273127753301</v>
      </c>
      <c r="BR52" s="11" cm="1">
        <f t="array" aca="1" ref="BR52" ca="1">_xlfn.PERCENTILE.INC((OFFSET(E52,0,1,1,COLUMNS(E52:BP52)-1) - E52:BO52) / E52:BO52, 0.05) * SQRT(COUNT(E52:BP52) - 1)</f>
        <v>-0.54722149576679202</v>
      </c>
      <c r="BS52" s="10" cm="1">
        <f t="array" aca="1" ref="BS52" ca="1">_xlfn.STDEV.P((E52:BO52 - OFFSET(E52:BO52,0,1)) / OFFSET(E52:BO52,0,1)) * SQRT(COUNT(E52:BP52)-1)</f>
        <v>0.2859980475093083</v>
      </c>
      <c r="BT52" s="10" cm="1">
        <f t="array" ref="BT52">-(MAX(1 - (E52:BP52 / _xlfn.SCAN(E52, E52:BP52, _xlfn.LAMBDA(_xlpm.a,_xlpm.b, MAX(_xlpm.a, _xlpm.b))))))</f>
        <v>-0.34655870445344128</v>
      </c>
      <c r="BU52" s="12">
        <f t="shared" ca="1" si="1"/>
        <v>-0.39738988523631086</v>
      </c>
    </row>
    <row r="53" spans="1:73" x14ac:dyDescent="0.45">
      <c r="A53" s="2" t="s">
        <v>122</v>
      </c>
      <c r="B53" t="s">
        <v>123</v>
      </c>
      <c r="C53" t="s">
        <v>7</v>
      </c>
      <c r="D53" t="s">
        <v>8</v>
      </c>
      <c r="E53">
        <v>97.66</v>
      </c>
      <c r="F53">
        <v>98.5</v>
      </c>
      <c r="G53">
        <v>97.66</v>
      </c>
      <c r="H53">
        <v>97.62</v>
      </c>
      <c r="I53">
        <v>97.36</v>
      </c>
      <c r="J53">
        <v>95.9</v>
      </c>
      <c r="K53">
        <v>96.74</v>
      </c>
      <c r="L53">
        <v>97.16</v>
      </c>
      <c r="M53">
        <v>97.24</v>
      </c>
      <c r="N53">
        <v>96.92</v>
      </c>
      <c r="O53">
        <v>97.54</v>
      </c>
      <c r="P53">
        <v>94.74</v>
      </c>
      <c r="Q53">
        <v>95.62</v>
      </c>
      <c r="R53">
        <v>95.7</v>
      </c>
      <c r="S53">
        <v>93.2</v>
      </c>
      <c r="T53">
        <v>90.08</v>
      </c>
      <c r="U53">
        <v>90.7</v>
      </c>
      <c r="V53">
        <v>92.98</v>
      </c>
      <c r="W53">
        <v>93.26</v>
      </c>
      <c r="X53">
        <v>90.32</v>
      </c>
      <c r="Y53">
        <v>91.56</v>
      </c>
      <c r="Z53">
        <v>91.4</v>
      </c>
      <c r="AA53">
        <v>92.78</v>
      </c>
      <c r="AB53">
        <v>90.48</v>
      </c>
      <c r="AC53">
        <v>88.72</v>
      </c>
      <c r="AD53">
        <v>88.38</v>
      </c>
      <c r="AE53">
        <v>88.66</v>
      </c>
      <c r="AF53">
        <v>92.9</v>
      </c>
      <c r="AG53">
        <v>94.56</v>
      </c>
      <c r="AH53">
        <v>93.92</v>
      </c>
      <c r="AI53">
        <v>91.74</v>
      </c>
      <c r="AJ53">
        <v>94.54</v>
      </c>
      <c r="AK53">
        <v>94.74</v>
      </c>
      <c r="AL53">
        <v>91.78</v>
      </c>
      <c r="AM53">
        <v>91.36</v>
      </c>
      <c r="AN53">
        <v>88.2</v>
      </c>
      <c r="AO53">
        <v>87.94</v>
      </c>
      <c r="AP53">
        <v>88.34</v>
      </c>
      <c r="AQ53">
        <v>84.06</v>
      </c>
      <c r="AR53">
        <v>87.02</v>
      </c>
      <c r="AS53">
        <v>85</v>
      </c>
      <c r="AT53">
        <v>82.96</v>
      </c>
      <c r="AU53">
        <v>81.900000000000006</v>
      </c>
      <c r="AV53">
        <v>77.680000000000007</v>
      </c>
      <c r="AW53">
        <v>76.459999999999994</v>
      </c>
      <c r="AX53">
        <v>72.819999999999993</v>
      </c>
      <c r="AY53">
        <v>70.94</v>
      </c>
      <c r="AZ53">
        <v>78</v>
      </c>
      <c r="BA53">
        <v>74.94</v>
      </c>
      <c r="BB53">
        <v>75.680000000000007</v>
      </c>
      <c r="BC53">
        <v>78.36</v>
      </c>
      <c r="BD53">
        <v>77.5</v>
      </c>
      <c r="BE53">
        <v>80.7</v>
      </c>
      <c r="BF53">
        <v>79.88</v>
      </c>
      <c r="BG53">
        <v>80.239999999999995</v>
      </c>
      <c r="BH53">
        <v>80.3</v>
      </c>
      <c r="BI53">
        <v>80</v>
      </c>
      <c r="BJ53">
        <v>78.14</v>
      </c>
      <c r="BK53">
        <v>76.3</v>
      </c>
      <c r="BL53">
        <v>76.66</v>
      </c>
      <c r="BM53">
        <v>76.959999999999994</v>
      </c>
      <c r="BN53">
        <v>81.02</v>
      </c>
      <c r="BO53">
        <v>78.98</v>
      </c>
      <c r="BP53">
        <v>78.22</v>
      </c>
      <c r="BQ53" s="10">
        <f t="shared" si="0"/>
        <v>-0.19905795617448288</v>
      </c>
      <c r="BR53" s="11" cm="1">
        <f t="array" aca="1" ref="BR53" ca="1">_xlfn.PERCENTILE.INC((OFFSET(E53,0,1,1,COLUMNS(E53:BP53)-1) - E53:BO53) / E53:BO53, 0.05) * SQRT(COUNT(E53:BP53) - 1)</f>
        <v>-0.30769984384097726</v>
      </c>
      <c r="BS53" s="10" cm="1">
        <f t="array" aca="1" ref="BS53" ca="1">_xlfn.STDEV.P((E53:BO53 - OFFSET(E53:BO53,0,1)) / OFFSET(E53:BO53,0,1)) * SQRT(COUNT(E53:BP53)-1)</f>
        <v>0.20206850513535377</v>
      </c>
      <c r="BT53" s="10" cm="1">
        <f t="array" ref="BT53">-(MAX(1 - (E53:BP53 / _xlfn.SCAN(E53, E53:BP53, _xlfn.LAMBDA(_xlpm.a,_xlpm.b, MAX(_xlpm.a, _xlpm.b))))))</f>
        <v>-0.27979695431472085</v>
      </c>
      <c r="BU53" s="12">
        <f t="shared" ca="1" si="1"/>
        <v>-0.95892210438578329</v>
      </c>
    </row>
    <row r="54" spans="1:73" x14ac:dyDescent="0.45">
      <c r="A54" s="2" t="s">
        <v>124</v>
      </c>
      <c r="B54" t="s">
        <v>125</v>
      </c>
      <c r="C54" t="s">
        <v>80</v>
      </c>
      <c r="D54" t="s">
        <v>29</v>
      </c>
      <c r="E54">
        <v>108.8</v>
      </c>
      <c r="F54">
        <v>109.8</v>
      </c>
      <c r="G54">
        <v>108.4</v>
      </c>
      <c r="H54">
        <v>106.6</v>
      </c>
      <c r="I54">
        <v>107</v>
      </c>
      <c r="J54">
        <v>106.6</v>
      </c>
      <c r="K54">
        <v>105.4</v>
      </c>
      <c r="L54">
        <v>105.4</v>
      </c>
      <c r="M54">
        <v>103.2</v>
      </c>
      <c r="N54">
        <v>103</v>
      </c>
      <c r="O54">
        <v>102.8</v>
      </c>
      <c r="P54">
        <v>110.4</v>
      </c>
      <c r="Q54">
        <v>112</v>
      </c>
      <c r="R54">
        <v>111.6</v>
      </c>
      <c r="S54">
        <v>110.6</v>
      </c>
      <c r="T54">
        <v>106.4</v>
      </c>
      <c r="U54">
        <v>107</v>
      </c>
      <c r="V54">
        <v>107</v>
      </c>
      <c r="W54">
        <v>107</v>
      </c>
      <c r="X54">
        <v>107</v>
      </c>
      <c r="Y54">
        <v>108.4</v>
      </c>
      <c r="Z54">
        <v>114.2</v>
      </c>
      <c r="AA54">
        <v>113.4</v>
      </c>
      <c r="AB54">
        <v>105.6</v>
      </c>
      <c r="AC54">
        <v>108</v>
      </c>
      <c r="AD54">
        <v>106</v>
      </c>
      <c r="AE54">
        <v>107.8</v>
      </c>
      <c r="AF54">
        <v>109.4</v>
      </c>
      <c r="AG54">
        <v>110.2</v>
      </c>
      <c r="AH54">
        <v>108.6</v>
      </c>
      <c r="AI54">
        <v>105.2</v>
      </c>
      <c r="AJ54">
        <v>106</v>
      </c>
      <c r="AK54">
        <v>106</v>
      </c>
      <c r="AL54">
        <v>104.8</v>
      </c>
      <c r="AM54">
        <v>104.8</v>
      </c>
      <c r="AN54">
        <v>102.8</v>
      </c>
      <c r="AO54">
        <v>102</v>
      </c>
      <c r="AP54">
        <v>103.6</v>
      </c>
      <c r="AQ54">
        <v>101.2</v>
      </c>
      <c r="AR54">
        <v>102.4</v>
      </c>
      <c r="AS54">
        <v>102.8</v>
      </c>
      <c r="AT54">
        <v>101.4</v>
      </c>
      <c r="AU54">
        <v>104.6</v>
      </c>
      <c r="AV54">
        <v>105.2</v>
      </c>
      <c r="AW54">
        <v>99.1</v>
      </c>
      <c r="AX54">
        <v>96.4</v>
      </c>
      <c r="AY54">
        <v>96.6</v>
      </c>
      <c r="AZ54">
        <v>98.3</v>
      </c>
      <c r="BA54">
        <v>100</v>
      </c>
      <c r="BB54">
        <v>99</v>
      </c>
      <c r="BC54">
        <v>102</v>
      </c>
      <c r="BD54">
        <v>103.4</v>
      </c>
      <c r="BE54">
        <v>107.4</v>
      </c>
      <c r="BF54">
        <v>109.6</v>
      </c>
      <c r="BG54">
        <v>111.6</v>
      </c>
      <c r="BH54">
        <v>111.4</v>
      </c>
      <c r="BI54">
        <v>113.2</v>
      </c>
      <c r="BJ54">
        <v>113</v>
      </c>
      <c r="BK54">
        <v>112</v>
      </c>
      <c r="BL54">
        <v>119.8</v>
      </c>
      <c r="BM54">
        <v>121.6</v>
      </c>
      <c r="BN54">
        <v>118.2</v>
      </c>
      <c r="BO54">
        <v>116.4</v>
      </c>
      <c r="BP54">
        <v>115</v>
      </c>
      <c r="BQ54" s="10">
        <f t="shared" si="0"/>
        <v>5.6985294117647085E-2</v>
      </c>
      <c r="BR54" s="11" cm="1">
        <f t="array" aca="1" ref="BR54" ca="1">_xlfn.PERCENTILE.INC((OFFSET(E54,0,1,1,COLUMNS(E54:BP54)-1) - E54:BO54) / E54:BO54, 0.05) * SQRT(COUNT(E54:BP54) - 1)</f>
        <v>-0.24583936129044512</v>
      </c>
      <c r="BS54" s="10" cm="1">
        <f t="array" aca="1" ref="BS54" ca="1">_xlfn.STDEV.P((E54:BO54 - OFFSET(E54:BO54,0,1)) / OFFSET(E54:BO54,0,1)) * SQRT(COUNT(E54:BP54)-1)</f>
        <v>0.18933596476665451</v>
      </c>
      <c r="BT54" s="10" cm="1">
        <f t="array" ref="BT54">-(MAX(1 - (E54:BP54 / _xlfn.SCAN(E54, E54:BP54, _xlfn.LAMBDA(_xlpm.a,_xlpm.b, MAX(_xlpm.a, _xlpm.b))))))</f>
        <v>-0.15586690017513127</v>
      </c>
      <c r="BU54" s="12">
        <f t="shared" ca="1" si="1"/>
        <v>0.32891423557271715</v>
      </c>
    </row>
    <row r="55" spans="1:73" x14ac:dyDescent="0.45">
      <c r="A55" s="2" t="s">
        <v>126</v>
      </c>
      <c r="B55" t="s">
        <v>127</v>
      </c>
      <c r="C55" t="s">
        <v>37</v>
      </c>
      <c r="D55" t="s">
        <v>8</v>
      </c>
      <c r="E55">
        <v>52.1</v>
      </c>
      <c r="F55">
        <v>52.5</v>
      </c>
      <c r="G55">
        <v>52.7</v>
      </c>
      <c r="H55">
        <v>52.7</v>
      </c>
      <c r="I55">
        <v>52.9</v>
      </c>
      <c r="J55">
        <v>53.8</v>
      </c>
      <c r="K55">
        <v>54</v>
      </c>
      <c r="L55">
        <v>54.5</v>
      </c>
      <c r="M55">
        <v>53.7</v>
      </c>
      <c r="N55">
        <v>53.9</v>
      </c>
      <c r="O55">
        <v>54.9</v>
      </c>
      <c r="P55">
        <v>53.4</v>
      </c>
      <c r="Q55">
        <v>54</v>
      </c>
      <c r="R55">
        <v>54</v>
      </c>
      <c r="S55">
        <v>53.8</v>
      </c>
      <c r="T55">
        <v>52.3</v>
      </c>
      <c r="U55">
        <v>52.1</v>
      </c>
      <c r="V55">
        <v>52.3</v>
      </c>
      <c r="W55">
        <v>52.8</v>
      </c>
      <c r="X55">
        <v>52.3</v>
      </c>
      <c r="Y55">
        <v>52.2</v>
      </c>
      <c r="Z55">
        <v>52.3</v>
      </c>
      <c r="AA55">
        <v>52.5</v>
      </c>
      <c r="AB55">
        <v>51.4</v>
      </c>
      <c r="AC55">
        <v>51.2</v>
      </c>
      <c r="AD55">
        <v>51</v>
      </c>
      <c r="AE55">
        <v>49.75</v>
      </c>
      <c r="AF55">
        <v>51</v>
      </c>
      <c r="AG55">
        <v>50.6</v>
      </c>
      <c r="AH55">
        <v>49.7</v>
      </c>
      <c r="AI55">
        <v>48.15</v>
      </c>
      <c r="AJ55">
        <v>48.55</v>
      </c>
      <c r="AK55">
        <v>48.65</v>
      </c>
      <c r="AL55">
        <v>48.3</v>
      </c>
      <c r="AM55">
        <v>49.25</v>
      </c>
      <c r="AN55">
        <v>52.8</v>
      </c>
      <c r="AO55">
        <v>53.1</v>
      </c>
      <c r="AP55">
        <v>54</v>
      </c>
      <c r="AQ55">
        <v>52.4</v>
      </c>
      <c r="AR55">
        <v>52.9</v>
      </c>
      <c r="AS55">
        <v>51.9</v>
      </c>
      <c r="AT55">
        <v>52.8</v>
      </c>
      <c r="AU55">
        <v>53</v>
      </c>
      <c r="AV55">
        <v>52.7</v>
      </c>
      <c r="AW55">
        <v>52.3</v>
      </c>
      <c r="AX55">
        <v>50.7</v>
      </c>
      <c r="AY55">
        <v>50</v>
      </c>
      <c r="AZ55">
        <v>51.3</v>
      </c>
      <c r="BA55">
        <v>51.5</v>
      </c>
      <c r="BB55">
        <v>52.2</v>
      </c>
      <c r="BC55">
        <v>52.9</v>
      </c>
      <c r="BD55">
        <v>52.5</v>
      </c>
      <c r="BE55">
        <v>53.4</v>
      </c>
      <c r="BF55">
        <v>53.7</v>
      </c>
      <c r="BG55">
        <v>54</v>
      </c>
      <c r="BH55">
        <v>54.2</v>
      </c>
      <c r="BI55">
        <v>53.6</v>
      </c>
      <c r="BJ55">
        <v>53</v>
      </c>
      <c r="BK55">
        <v>53.4</v>
      </c>
      <c r="BL55">
        <v>54.1</v>
      </c>
      <c r="BM55">
        <v>53</v>
      </c>
      <c r="BN55">
        <v>53.4</v>
      </c>
      <c r="BO55">
        <v>53.6</v>
      </c>
      <c r="BP55">
        <v>53</v>
      </c>
      <c r="BQ55" s="10">
        <f t="shared" si="0"/>
        <v>1.7274472168905923E-2</v>
      </c>
      <c r="BR55" s="11" cm="1">
        <f t="array" aca="1" ref="BR55" ca="1">_xlfn.PERCENTILE.INC((OFFSET(E55,0,1,1,COLUMNS(E55:BP55)-1) - E55:BO55) / E55:BO55, 0.05) * SQRT(COUNT(E55:BP55) - 1)</f>
        <v>-0.22085549749105512</v>
      </c>
      <c r="BS55" s="10" cm="1">
        <f t="array" aca="1" ref="BS55" ca="1">_xlfn.STDEV.P((E55:BO55 - OFFSET(E55:BO55,0,1)) / OFFSET(E55:BO55,0,1)) * SQRT(COUNT(E55:BP55)-1)</f>
        <v>0.13039436362999077</v>
      </c>
      <c r="BT55" s="10" cm="1">
        <f t="array" ref="BT55">-(MAX(1 - (E55:BP55 / _xlfn.SCAN(E55, E55:BP55, _xlfn.LAMBDA(_xlpm.a,_xlpm.b, MAX(_xlpm.a, _xlpm.b))))))</f>
        <v>-0.12295081967213117</v>
      </c>
      <c r="BU55" s="12">
        <f t="shared" ca="1" si="1"/>
        <v>0.1730479105134885</v>
      </c>
    </row>
    <row r="56" spans="1:73" x14ac:dyDescent="0.45">
      <c r="A56" s="2" t="s">
        <v>128</v>
      </c>
      <c r="B56" t="s">
        <v>129</v>
      </c>
      <c r="C56" t="s">
        <v>22</v>
      </c>
      <c r="D56" t="s">
        <v>26</v>
      </c>
      <c r="E56">
        <v>367.2</v>
      </c>
      <c r="F56">
        <v>382.7</v>
      </c>
      <c r="G56">
        <v>376.9</v>
      </c>
      <c r="H56">
        <v>376.9</v>
      </c>
      <c r="I56">
        <v>360.2</v>
      </c>
      <c r="J56">
        <v>338.4</v>
      </c>
      <c r="K56">
        <v>338.6</v>
      </c>
      <c r="L56">
        <v>341.7</v>
      </c>
      <c r="M56">
        <v>338.9</v>
      </c>
      <c r="N56">
        <v>333.4</v>
      </c>
      <c r="O56">
        <v>329.3</v>
      </c>
      <c r="P56">
        <v>322.89999999999998</v>
      </c>
      <c r="Q56">
        <v>324.10000000000002</v>
      </c>
      <c r="R56">
        <v>324.8</v>
      </c>
      <c r="S56">
        <v>318.7</v>
      </c>
      <c r="T56">
        <v>307.5</v>
      </c>
      <c r="U56">
        <v>306.8</v>
      </c>
      <c r="V56">
        <v>313.7</v>
      </c>
      <c r="W56">
        <v>314.10000000000002</v>
      </c>
      <c r="X56">
        <v>309.7</v>
      </c>
      <c r="Y56">
        <v>311.5</v>
      </c>
      <c r="Z56">
        <v>317.3</v>
      </c>
      <c r="AA56">
        <v>313</v>
      </c>
      <c r="AB56">
        <v>304.10000000000002</v>
      </c>
      <c r="AC56">
        <v>295.39999999999998</v>
      </c>
      <c r="AD56">
        <v>294.39999999999998</v>
      </c>
      <c r="AE56">
        <v>288.39999999999998</v>
      </c>
      <c r="AF56">
        <v>294.89999999999998</v>
      </c>
      <c r="AG56">
        <v>291.39999999999998</v>
      </c>
      <c r="AH56">
        <v>289.5</v>
      </c>
      <c r="AI56">
        <v>284</v>
      </c>
      <c r="AJ56">
        <v>294.5</v>
      </c>
      <c r="AK56">
        <v>294.60000000000002</v>
      </c>
      <c r="AL56">
        <v>292.8</v>
      </c>
      <c r="AM56">
        <v>293.89999999999998</v>
      </c>
      <c r="AN56">
        <v>288.3</v>
      </c>
      <c r="AO56">
        <v>291.39999999999998</v>
      </c>
      <c r="AP56">
        <v>290.3</v>
      </c>
      <c r="AQ56">
        <v>290.3</v>
      </c>
      <c r="AR56">
        <v>302.5</v>
      </c>
      <c r="AS56">
        <v>310</v>
      </c>
      <c r="AT56">
        <v>303.8</v>
      </c>
      <c r="AU56">
        <v>315.10000000000002</v>
      </c>
      <c r="AV56">
        <v>306.39999999999998</v>
      </c>
      <c r="AW56">
        <v>290.60000000000002</v>
      </c>
      <c r="AX56">
        <v>299.60000000000002</v>
      </c>
      <c r="AY56">
        <v>299.10000000000002</v>
      </c>
      <c r="AZ56">
        <v>305</v>
      </c>
      <c r="BA56">
        <v>304.3</v>
      </c>
      <c r="BB56">
        <v>312</v>
      </c>
      <c r="BC56">
        <v>313.5</v>
      </c>
      <c r="BD56">
        <v>312</v>
      </c>
      <c r="BE56">
        <v>328.8</v>
      </c>
      <c r="BF56">
        <v>319.3</v>
      </c>
      <c r="BG56">
        <v>320.5</v>
      </c>
      <c r="BH56">
        <v>318.7</v>
      </c>
      <c r="BI56">
        <v>317.5</v>
      </c>
      <c r="BJ56">
        <v>319</v>
      </c>
      <c r="BK56">
        <v>317.2</v>
      </c>
      <c r="BL56">
        <v>302.89999999999998</v>
      </c>
      <c r="BM56">
        <v>310</v>
      </c>
      <c r="BN56">
        <v>321.7</v>
      </c>
      <c r="BO56">
        <v>317.7</v>
      </c>
      <c r="BP56">
        <v>325.3</v>
      </c>
      <c r="BQ56" s="10">
        <f t="shared" si="0"/>
        <v>-0.1141067538126361</v>
      </c>
      <c r="BR56" s="11" cm="1">
        <f t="array" aca="1" ref="BR56" ca="1">_xlfn.PERCENTILE.INC((OFFSET(E56,0,1,1,COLUMNS(E56:BP56)-1) - E56:BO56) / E56:BO56, 0.05) * SQRT(COUNT(E56:BP56) - 1)</f>
        <v>-0.3444151360191246</v>
      </c>
      <c r="BS56" s="10" cm="1">
        <f t="array" aca="1" ref="BS56" ca="1">_xlfn.STDEV.P((E56:BO56 - OFFSET(E56:BO56,0,1)) / OFFSET(E56:BO56,0,1)) * SQRT(COUNT(E56:BP56)-1)</f>
        <v>0.1866936266154581</v>
      </c>
      <c r="BT56" s="10" cm="1">
        <f t="array" ref="BT56">-(MAX(1 - (E56:BP56 / _xlfn.SCAN(E56, E56:BP56, _xlfn.LAMBDA(_xlpm.a,_xlpm.b, MAX(_xlpm.a, _xlpm.b))))))</f>
        <v>-0.25790436373138226</v>
      </c>
      <c r="BU56" s="12">
        <f t="shared" ca="1" si="1"/>
        <v>-0.58286271355567609</v>
      </c>
    </row>
    <row r="57" spans="1:73" x14ac:dyDescent="0.45">
      <c r="A57" s="2" t="s">
        <v>130</v>
      </c>
      <c r="B57" t="s">
        <v>131</v>
      </c>
      <c r="C57" t="s">
        <v>54</v>
      </c>
      <c r="D57" t="s">
        <v>29</v>
      </c>
      <c r="E57">
        <v>189.5</v>
      </c>
      <c r="F57">
        <v>187</v>
      </c>
      <c r="G57">
        <v>186</v>
      </c>
      <c r="H57">
        <v>184</v>
      </c>
      <c r="I57">
        <v>183</v>
      </c>
      <c r="J57">
        <v>181</v>
      </c>
      <c r="K57">
        <v>180</v>
      </c>
      <c r="L57">
        <v>191</v>
      </c>
      <c r="M57">
        <v>192</v>
      </c>
      <c r="N57">
        <v>198</v>
      </c>
      <c r="O57">
        <v>188.5</v>
      </c>
      <c r="P57">
        <v>192</v>
      </c>
      <c r="Q57">
        <v>191</v>
      </c>
      <c r="R57">
        <v>191.5</v>
      </c>
      <c r="S57">
        <v>184</v>
      </c>
      <c r="T57">
        <v>170</v>
      </c>
      <c r="U57">
        <v>182</v>
      </c>
      <c r="V57">
        <v>174</v>
      </c>
      <c r="W57">
        <v>175</v>
      </c>
      <c r="X57">
        <v>172.5</v>
      </c>
      <c r="Y57">
        <v>168</v>
      </c>
      <c r="Z57">
        <v>165</v>
      </c>
      <c r="AA57">
        <v>172</v>
      </c>
      <c r="AB57">
        <v>182</v>
      </c>
      <c r="AC57">
        <v>177</v>
      </c>
      <c r="AD57">
        <v>177</v>
      </c>
      <c r="AE57">
        <v>176.5</v>
      </c>
      <c r="AF57">
        <v>171</v>
      </c>
      <c r="AG57">
        <v>169</v>
      </c>
      <c r="AH57">
        <v>172</v>
      </c>
      <c r="AI57">
        <v>166.5</v>
      </c>
      <c r="AJ57">
        <v>167</v>
      </c>
      <c r="AK57">
        <v>172</v>
      </c>
      <c r="AL57">
        <v>175</v>
      </c>
      <c r="AM57">
        <v>170.5</v>
      </c>
      <c r="AN57">
        <v>163</v>
      </c>
      <c r="AO57">
        <v>169</v>
      </c>
      <c r="AP57">
        <v>163</v>
      </c>
      <c r="AQ57">
        <v>155</v>
      </c>
      <c r="AR57">
        <v>162</v>
      </c>
      <c r="AS57">
        <v>160</v>
      </c>
      <c r="AT57">
        <v>157</v>
      </c>
      <c r="AU57">
        <v>160</v>
      </c>
      <c r="AV57">
        <v>160.25</v>
      </c>
      <c r="AW57">
        <v>149.5</v>
      </c>
      <c r="AX57">
        <v>147.5</v>
      </c>
      <c r="AY57">
        <v>143</v>
      </c>
      <c r="AZ57">
        <v>166</v>
      </c>
      <c r="BA57">
        <v>161</v>
      </c>
      <c r="BB57">
        <v>160</v>
      </c>
      <c r="BC57">
        <v>160</v>
      </c>
      <c r="BD57">
        <v>162</v>
      </c>
      <c r="BE57">
        <v>165</v>
      </c>
      <c r="BF57">
        <v>165</v>
      </c>
      <c r="BG57">
        <v>156.5</v>
      </c>
      <c r="BH57">
        <v>160</v>
      </c>
      <c r="BI57">
        <v>161</v>
      </c>
      <c r="BJ57">
        <v>161</v>
      </c>
      <c r="BK57">
        <v>155</v>
      </c>
      <c r="BL57">
        <v>161</v>
      </c>
      <c r="BM57">
        <v>158</v>
      </c>
      <c r="BN57">
        <v>162</v>
      </c>
      <c r="BO57">
        <v>158</v>
      </c>
      <c r="BP57">
        <v>159</v>
      </c>
      <c r="BQ57" s="10">
        <f t="shared" si="0"/>
        <v>-0.16094986807387862</v>
      </c>
      <c r="BR57" s="11" cm="1">
        <f t="array" aca="1" ref="BR57" ca="1">_xlfn.PERCENTILE.INC((OFFSET(E57,0,1,1,COLUMNS(E57:BP57)-1) - E57:BO57) / E57:BO57, 0.05) * SQRT(COUNT(E57:BP57) - 1)</f>
        <v>-0.38868541174679611</v>
      </c>
      <c r="BS57" s="10" cm="1">
        <f t="array" aca="1" ref="BS57" ca="1">_xlfn.STDEV.P((E57:BO57 - OFFSET(E57:BO57,0,1)) / OFFSET(E57:BO57,0,1)) * SQRT(COUNT(E57:BP57)-1)</f>
        <v>0.27964692168464178</v>
      </c>
      <c r="BT57" s="10" cm="1">
        <f t="array" ref="BT57">-(MAX(1 - (E57:BP57 / _xlfn.SCAN(E57, E57:BP57, _xlfn.LAMBDA(_xlpm.a,_xlpm.b, MAX(_xlpm.a, _xlpm.b))))))</f>
        <v>-0.27777777777777779</v>
      </c>
      <c r="BU57" s="12">
        <f t="shared" ca="1" si="1"/>
        <v>-0.55663000735411805</v>
      </c>
    </row>
    <row r="58" spans="1:73" x14ac:dyDescent="0.45">
      <c r="A58" s="2" t="s">
        <v>132</v>
      </c>
      <c r="B58" t="s">
        <v>133</v>
      </c>
      <c r="C58" t="s">
        <v>22</v>
      </c>
      <c r="D58" t="s">
        <v>26</v>
      </c>
      <c r="E58">
        <v>85.11</v>
      </c>
      <c r="F58">
        <v>85.71</v>
      </c>
      <c r="G58">
        <v>86.3</v>
      </c>
      <c r="H58">
        <v>86.3</v>
      </c>
      <c r="I58">
        <v>83.47</v>
      </c>
      <c r="J58">
        <v>82.27</v>
      </c>
      <c r="K58">
        <v>81.97</v>
      </c>
      <c r="L58">
        <v>81.53</v>
      </c>
      <c r="M58">
        <v>81.53</v>
      </c>
      <c r="N58">
        <v>79.88</v>
      </c>
      <c r="O58">
        <v>79.44</v>
      </c>
      <c r="P58">
        <v>78.69</v>
      </c>
      <c r="Q58">
        <v>79.88</v>
      </c>
      <c r="R58">
        <v>80.33</v>
      </c>
      <c r="S58">
        <v>79.73</v>
      </c>
      <c r="T58">
        <v>76.45</v>
      </c>
      <c r="U58">
        <v>76.3</v>
      </c>
      <c r="V58">
        <v>78.540000000000006</v>
      </c>
      <c r="W58">
        <v>78.540000000000006</v>
      </c>
      <c r="X58">
        <v>77.94</v>
      </c>
      <c r="Y58">
        <v>79.290000000000006</v>
      </c>
      <c r="Z58">
        <v>80.63</v>
      </c>
      <c r="AA58">
        <v>81.23</v>
      </c>
      <c r="AB58">
        <v>79.88</v>
      </c>
      <c r="AC58">
        <v>77.94</v>
      </c>
      <c r="AD58">
        <v>78.540000000000006</v>
      </c>
      <c r="AE58">
        <v>78.69</v>
      </c>
      <c r="AF58">
        <v>80.180000000000007</v>
      </c>
      <c r="AG58">
        <v>87.05</v>
      </c>
      <c r="AH58">
        <v>85.11</v>
      </c>
      <c r="AI58">
        <v>83.77</v>
      </c>
      <c r="AJ58">
        <v>85.56</v>
      </c>
      <c r="AK58">
        <v>85.71</v>
      </c>
      <c r="AL58">
        <v>83.02</v>
      </c>
      <c r="AM58">
        <v>81.680000000000007</v>
      </c>
      <c r="AN58">
        <v>79.88</v>
      </c>
      <c r="AO58">
        <v>79.14</v>
      </c>
      <c r="AP58">
        <v>78.69</v>
      </c>
      <c r="AQ58">
        <v>77.2</v>
      </c>
      <c r="AR58">
        <v>77.489999999999995</v>
      </c>
      <c r="AS58">
        <v>80.63</v>
      </c>
      <c r="AT58">
        <v>79.58</v>
      </c>
      <c r="AU58">
        <v>79.290000000000006</v>
      </c>
      <c r="AV58">
        <v>78.989999999999995</v>
      </c>
      <c r="AW58">
        <v>76.75</v>
      </c>
      <c r="AX58">
        <v>76.75</v>
      </c>
      <c r="AY58">
        <v>76.75</v>
      </c>
      <c r="AZ58">
        <v>77.64</v>
      </c>
      <c r="BA58">
        <v>77.2</v>
      </c>
      <c r="BB58">
        <v>76.75</v>
      </c>
      <c r="BC58">
        <v>80.03</v>
      </c>
      <c r="BD58">
        <v>78.09</v>
      </c>
      <c r="BE58">
        <v>80.63</v>
      </c>
      <c r="BF58">
        <v>80.78</v>
      </c>
      <c r="BG58">
        <v>81.23</v>
      </c>
      <c r="BH58">
        <v>80.48</v>
      </c>
      <c r="BI58">
        <v>78.239999999999995</v>
      </c>
      <c r="BJ58">
        <v>78.84</v>
      </c>
      <c r="BK58">
        <v>79.88</v>
      </c>
      <c r="BL58">
        <v>77.349999999999994</v>
      </c>
      <c r="BM58">
        <v>78.69</v>
      </c>
      <c r="BN58">
        <v>79.73</v>
      </c>
      <c r="BO58">
        <v>78.69</v>
      </c>
      <c r="BP58">
        <v>78.84</v>
      </c>
      <c r="BQ58" s="10">
        <f t="shared" si="0"/>
        <v>-7.3669369051815245E-2</v>
      </c>
      <c r="BR58" s="11" cm="1">
        <f t="array" aca="1" ref="BR58" ca="1">_xlfn.PERCENTILE.INC((OFFSET(E58,0,1,1,COLUMNS(E58:BP58)-1) - E58:BO58) / E58:BO58, 0.05) * SQRT(COUNT(E58:BP58) - 1)</f>
        <v>-0.24670742787069083</v>
      </c>
      <c r="BS58" s="10" cm="1">
        <f t="array" aca="1" ref="BS58" ca="1">_xlfn.STDEV.P((E58:BO58 - OFFSET(E58:BO58,0,1)) / OFFSET(E58:BO58,0,1)) * SQRT(COUNT(E58:BP58)-1)</f>
        <v>0.15998150062794667</v>
      </c>
      <c r="BT58" s="10" cm="1">
        <f t="array" ref="BT58">-(MAX(1 - (E58:BP58 / _xlfn.SCAN(E58, E58:BP58, _xlfn.LAMBDA(_xlpm.a,_xlpm.b, MAX(_xlpm.a, _xlpm.b))))))</f>
        <v>-0.11832280298678921</v>
      </c>
      <c r="BU58" s="12">
        <f t="shared" ca="1" si="1"/>
        <v>-0.42742047538882921</v>
      </c>
    </row>
    <row r="59" spans="1:73" x14ac:dyDescent="0.45">
      <c r="A59" s="2" t="s">
        <v>134</v>
      </c>
      <c r="B59" t="s">
        <v>135</v>
      </c>
      <c r="C59" t="s">
        <v>80</v>
      </c>
      <c r="D59" t="s">
        <v>136</v>
      </c>
      <c r="E59">
        <v>169.3</v>
      </c>
      <c r="F59">
        <v>164.6</v>
      </c>
      <c r="G59">
        <v>164.1</v>
      </c>
      <c r="H59">
        <v>160.1</v>
      </c>
      <c r="I59">
        <v>160</v>
      </c>
      <c r="J59">
        <v>151.5</v>
      </c>
      <c r="K59">
        <v>155</v>
      </c>
      <c r="L59">
        <v>155.80000000000001</v>
      </c>
      <c r="M59">
        <v>152.1</v>
      </c>
      <c r="N59">
        <v>146.69999999999999</v>
      </c>
      <c r="O59">
        <v>147.69999999999999</v>
      </c>
      <c r="P59">
        <v>142.1</v>
      </c>
      <c r="Q59">
        <v>145.4</v>
      </c>
      <c r="R59">
        <v>144.5</v>
      </c>
      <c r="S59">
        <v>138.9</v>
      </c>
      <c r="T59">
        <v>133.1</v>
      </c>
      <c r="U59">
        <v>134.30000000000001</v>
      </c>
      <c r="V59">
        <v>136.6</v>
      </c>
      <c r="W59">
        <v>134.80000000000001</v>
      </c>
      <c r="X59">
        <v>135.30000000000001</v>
      </c>
      <c r="Y59">
        <v>139.30000000000001</v>
      </c>
      <c r="Z59">
        <v>145</v>
      </c>
      <c r="AA59">
        <v>143.6</v>
      </c>
      <c r="AB59">
        <v>138.19999999999999</v>
      </c>
      <c r="AC59">
        <v>137.5</v>
      </c>
      <c r="AD59">
        <v>136.80000000000001</v>
      </c>
      <c r="AE59">
        <v>132.1</v>
      </c>
      <c r="AF59">
        <v>133.5</v>
      </c>
      <c r="AG59">
        <v>132</v>
      </c>
      <c r="AH59">
        <v>127.6</v>
      </c>
      <c r="AI59">
        <v>122.3</v>
      </c>
      <c r="AJ59">
        <v>123.5</v>
      </c>
      <c r="AK59">
        <v>122.6</v>
      </c>
      <c r="AL59">
        <v>121.1</v>
      </c>
      <c r="AM59">
        <v>119.1</v>
      </c>
      <c r="AN59">
        <v>116.7</v>
      </c>
      <c r="AO59">
        <v>121</v>
      </c>
      <c r="AP59">
        <v>120.9</v>
      </c>
      <c r="AQ59">
        <v>119.4</v>
      </c>
      <c r="AR59">
        <v>123.9</v>
      </c>
      <c r="AS59">
        <v>126.8</v>
      </c>
      <c r="AT59">
        <v>127.5</v>
      </c>
      <c r="AU59">
        <v>129.80000000000001</v>
      </c>
      <c r="AV59">
        <v>133.69999999999999</v>
      </c>
      <c r="AW59">
        <v>130.4</v>
      </c>
      <c r="AX59">
        <v>129.80000000000001</v>
      </c>
      <c r="AY59">
        <v>126</v>
      </c>
      <c r="AZ59">
        <v>131.30000000000001</v>
      </c>
      <c r="BA59">
        <v>130.69999999999999</v>
      </c>
      <c r="BB59">
        <v>128.69999999999999</v>
      </c>
      <c r="BC59">
        <v>133.1</v>
      </c>
      <c r="BD59">
        <v>130.6</v>
      </c>
      <c r="BE59">
        <v>140.5</v>
      </c>
      <c r="BF59">
        <v>142</v>
      </c>
      <c r="BG59">
        <v>142</v>
      </c>
      <c r="BH59">
        <v>141.69999999999999</v>
      </c>
      <c r="BI59">
        <v>139.19999999999999</v>
      </c>
      <c r="BJ59">
        <v>139.9</v>
      </c>
      <c r="BK59">
        <v>138.9</v>
      </c>
      <c r="BL59">
        <v>145</v>
      </c>
      <c r="BM59">
        <v>147</v>
      </c>
      <c r="BN59">
        <v>156.9</v>
      </c>
      <c r="BO59">
        <v>153.47999999999999</v>
      </c>
      <c r="BP59">
        <v>149.44</v>
      </c>
      <c r="BQ59" s="10">
        <f t="shared" si="0"/>
        <v>-0.11730655640874195</v>
      </c>
      <c r="BR59" s="11" cm="1">
        <f t="array" aca="1" ref="BR59" ca="1">_xlfn.PERCENTILE.INC((OFFSET(E59,0,1,1,COLUMNS(E59:BP59)-1) - E59:BO59) / E59:BO59, 0.05) * SQRT(COUNT(E59:BP59) - 1)</f>
        <v>-0.30693648231006665</v>
      </c>
      <c r="BS59" s="10" cm="1">
        <f t="array" aca="1" ref="BS59" ca="1">_xlfn.STDEV.P((E59:BO59 - OFFSET(E59:BO59,0,1)) / OFFSET(E59:BO59,0,1)) * SQRT(COUNT(E59:BP59)-1)</f>
        <v>0.21122387027618153</v>
      </c>
      <c r="BT59" s="10" cm="1">
        <f t="array" ref="BT59">-(MAX(1 - (E59:BP59 / _xlfn.SCAN(E59, E59:BP59, _xlfn.LAMBDA(_xlpm.a,_xlpm.b, MAX(_xlpm.a, _xlpm.b))))))</f>
        <v>-0.31069108092144126</v>
      </c>
      <c r="BU59" s="12">
        <f t="shared" ca="1" si="1"/>
        <v>-0.53032148432029458</v>
      </c>
    </row>
    <row r="60" spans="1:73" x14ac:dyDescent="0.45">
      <c r="A60" s="2" t="s">
        <v>137</v>
      </c>
      <c r="B60" t="s">
        <v>138</v>
      </c>
      <c r="C60" t="s">
        <v>71</v>
      </c>
      <c r="D60" t="s">
        <v>34</v>
      </c>
      <c r="E60">
        <v>205.5</v>
      </c>
      <c r="F60">
        <v>204</v>
      </c>
      <c r="G60">
        <v>204.5</v>
      </c>
      <c r="H60">
        <v>201.5</v>
      </c>
      <c r="I60">
        <v>202.5</v>
      </c>
      <c r="J60">
        <v>200</v>
      </c>
      <c r="K60">
        <v>200</v>
      </c>
      <c r="L60">
        <v>200.5</v>
      </c>
      <c r="M60">
        <v>199.4</v>
      </c>
      <c r="N60">
        <v>199.6</v>
      </c>
      <c r="O60">
        <v>200</v>
      </c>
      <c r="P60">
        <v>201</v>
      </c>
      <c r="Q60">
        <v>201.5</v>
      </c>
      <c r="R60">
        <v>201.5</v>
      </c>
      <c r="S60">
        <v>198.6</v>
      </c>
      <c r="T60">
        <v>195.2</v>
      </c>
      <c r="U60">
        <v>195.8</v>
      </c>
      <c r="V60">
        <v>198.8</v>
      </c>
      <c r="W60">
        <v>199.2</v>
      </c>
      <c r="X60">
        <v>199</v>
      </c>
      <c r="Y60">
        <v>200.5</v>
      </c>
      <c r="Z60">
        <v>198</v>
      </c>
      <c r="AA60">
        <v>198.8</v>
      </c>
      <c r="AB60">
        <v>197</v>
      </c>
      <c r="AC60">
        <v>195.2</v>
      </c>
      <c r="AD60">
        <v>195.8</v>
      </c>
      <c r="AE60">
        <v>193.6</v>
      </c>
      <c r="AF60">
        <v>194.6</v>
      </c>
      <c r="AG60">
        <v>197.8</v>
      </c>
      <c r="AH60">
        <v>198</v>
      </c>
      <c r="AI60">
        <v>195.6</v>
      </c>
      <c r="AJ60">
        <v>196.6</v>
      </c>
      <c r="AK60">
        <v>197.6</v>
      </c>
      <c r="AL60">
        <v>196.8</v>
      </c>
      <c r="AM60">
        <v>197.6</v>
      </c>
      <c r="AN60">
        <v>197.4</v>
      </c>
      <c r="AO60">
        <v>197</v>
      </c>
      <c r="AP60">
        <v>197.4</v>
      </c>
      <c r="AQ60">
        <v>194.4</v>
      </c>
      <c r="AR60">
        <v>198.2</v>
      </c>
      <c r="AS60">
        <v>199</v>
      </c>
      <c r="AT60">
        <v>195.2</v>
      </c>
      <c r="AU60">
        <v>197.6</v>
      </c>
      <c r="AV60">
        <v>199.2</v>
      </c>
      <c r="AW60">
        <v>195</v>
      </c>
      <c r="AX60">
        <v>193.2</v>
      </c>
      <c r="AY60">
        <v>192.2</v>
      </c>
      <c r="AZ60">
        <v>191.6</v>
      </c>
      <c r="BA60">
        <v>191.4</v>
      </c>
      <c r="BB60">
        <v>193.8</v>
      </c>
      <c r="BC60">
        <v>193.8</v>
      </c>
      <c r="BD60">
        <v>194.6</v>
      </c>
      <c r="BE60">
        <v>195.6</v>
      </c>
      <c r="BF60">
        <v>201</v>
      </c>
      <c r="BG60">
        <v>201</v>
      </c>
      <c r="BH60">
        <v>202</v>
      </c>
      <c r="BI60">
        <v>203</v>
      </c>
      <c r="BJ60">
        <v>200.5</v>
      </c>
      <c r="BK60">
        <v>196</v>
      </c>
      <c r="BL60">
        <v>197</v>
      </c>
      <c r="BM60">
        <v>196.2</v>
      </c>
      <c r="BN60">
        <v>196.6</v>
      </c>
      <c r="BO60">
        <v>199.2</v>
      </c>
      <c r="BP60">
        <v>198.2</v>
      </c>
      <c r="BQ60" s="10">
        <f t="shared" si="0"/>
        <v>-3.55231143552312E-2</v>
      </c>
      <c r="BR60" s="11" cm="1">
        <f t="array" aca="1" ref="BR60" ca="1">_xlfn.PERCENTILE.INC((OFFSET(E60,0,1,1,COLUMNS(E60:BP60)-1) - E60:BO60) / E60:BO60, 0.05) * SQRT(COUNT(E60:BP60) - 1)</f>
        <v>-0.13435875352803445</v>
      </c>
      <c r="BS60" s="10" cm="1">
        <f t="array" aca="1" ref="BS60" ca="1">_xlfn.STDEV.P((E60:BO60 - OFFSET(E60:BO60,0,1)) / OFFSET(E60:BO60,0,1)) * SQRT(COUNT(E60:BP60)-1)</f>
        <v>7.76835911686313E-2</v>
      </c>
      <c r="BT60" s="10" cm="1">
        <f t="array" ref="BT60">-(MAX(1 - (E60:BP60 / _xlfn.SCAN(E60, E60:BP60, _xlfn.LAMBDA(_xlpm.a,_xlpm.b, MAX(_xlpm.a, _xlpm.b))))))</f>
        <v>-6.8613138686131392E-2</v>
      </c>
      <c r="BU60" s="12">
        <f t="shared" ca="1" si="1"/>
        <v>-0.38918275919560419</v>
      </c>
    </row>
    <row r="61" spans="1:73" x14ac:dyDescent="0.45">
      <c r="A61" s="2" t="s">
        <v>139</v>
      </c>
      <c r="B61" t="s">
        <v>140</v>
      </c>
      <c r="C61" t="s">
        <v>80</v>
      </c>
      <c r="D61" t="s">
        <v>8</v>
      </c>
      <c r="E61">
        <v>10.4101</v>
      </c>
      <c r="F61">
        <v>10.3912</v>
      </c>
      <c r="G61">
        <v>10.2872</v>
      </c>
      <c r="H61">
        <v>10.2967</v>
      </c>
      <c r="I61">
        <v>10.2967</v>
      </c>
      <c r="J61">
        <v>10.136100000000001</v>
      </c>
      <c r="K61">
        <v>10.277799999999999</v>
      </c>
      <c r="L61">
        <v>10.2117</v>
      </c>
      <c r="M61">
        <v>10.0983</v>
      </c>
      <c r="N61">
        <v>10.136100000000001</v>
      </c>
      <c r="O61">
        <v>10.107799999999999</v>
      </c>
      <c r="P61">
        <v>10.136100000000001</v>
      </c>
      <c r="Q61">
        <v>10.3156</v>
      </c>
      <c r="R61">
        <v>10.466699999999999</v>
      </c>
      <c r="S61">
        <v>10.3156</v>
      </c>
      <c r="T61">
        <v>10.24</v>
      </c>
      <c r="U61">
        <v>10.3156</v>
      </c>
      <c r="V61">
        <v>10.4856</v>
      </c>
      <c r="W61">
        <v>10.7407</v>
      </c>
      <c r="X61">
        <v>10.825699999999999</v>
      </c>
      <c r="Y61">
        <v>10.759600000000001</v>
      </c>
      <c r="Z61">
        <v>10.7501</v>
      </c>
      <c r="AA61">
        <v>10.731199999999999</v>
      </c>
      <c r="AB61">
        <v>10.4856</v>
      </c>
      <c r="AC61">
        <v>10.5801</v>
      </c>
      <c r="AD61">
        <v>10.428900000000001</v>
      </c>
      <c r="AE61">
        <v>10.1455</v>
      </c>
      <c r="AF61">
        <v>10.1267</v>
      </c>
      <c r="AG61">
        <v>10.24</v>
      </c>
      <c r="AH61">
        <v>10.0322</v>
      </c>
      <c r="AI61">
        <v>9.6542999999999992</v>
      </c>
      <c r="AJ61">
        <v>9.8244000000000007</v>
      </c>
      <c r="AK61">
        <v>10.1172</v>
      </c>
      <c r="AL61">
        <v>10.0511</v>
      </c>
      <c r="AM61">
        <v>10.0322</v>
      </c>
      <c r="AN61">
        <v>10.8635</v>
      </c>
      <c r="AO61">
        <v>10.7501</v>
      </c>
      <c r="AP61">
        <v>11.024100000000001</v>
      </c>
      <c r="AQ61">
        <v>10.7879</v>
      </c>
      <c r="AR61">
        <v>11.0524</v>
      </c>
      <c r="AS61">
        <v>11.090199999999999</v>
      </c>
      <c r="AT61">
        <v>11.042999999999999</v>
      </c>
      <c r="AU61">
        <v>11.099600000000001</v>
      </c>
      <c r="AV61">
        <v>10.636799999999999</v>
      </c>
      <c r="AW61">
        <v>10.2211</v>
      </c>
      <c r="AX61">
        <v>10.2117</v>
      </c>
      <c r="AY61">
        <v>10.258900000000001</v>
      </c>
      <c r="AZ61">
        <v>10.542299999999999</v>
      </c>
      <c r="BA61">
        <v>10.835100000000001</v>
      </c>
      <c r="BB61">
        <v>11.1563</v>
      </c>
      <c r="BC61">
        <v>11.5625</v>
      </c>
      <c r="BD61">
        <v>10.9107</v>
      </c>
      <c r="BE61">
        <v>11.2225</v>
      </c>
      <c r="BF61">
        <v>11.288600000000001</v>
      </c>
      <c r="BG61">
        <v>11.553100000000001</v>
      </c>
      <c r="BH61">
        <v>11.5153</v>
      </c>
      <c r="BI61">
        <v>11.6759</v>
      </c>
      <c r="BJ61">
        <v>11.5814</v>
      </c>
      <c r="BK61">
        <v>11.827</v>
      </c>
      <c r="BL61">
        <v>11.789199999999999</v>
      </c>
      <c r="BM61">
        <v>11.760899999999999</v>
      </c>
      <c r="BN61">
        <v>11.099600000000001</v>
      </c>
      <c r="BO61">
        <v>11.241300000000001</v>
      </c>
      <c r="BP61">
        <v>10.8918</v>
      </c>
      <c r="BQ61" s="10">
        <f t="shared" si="0"/>
        <v>4.6272370102112374E-2</v>
      </c>
      <c r="BR61" s="11" cm="1">
        <f t="array" aca="1" ref="BR61" ca="1">_xlfn.PERCENTILE.INC((OFFSET(E61,0,1,1,COLUMNS(E61:BP61)-1) - E61:BO61) / E61:BO61, 0.05) * SQRT(COUNT(E61:BP61) - 1)</f>
        <v>-0.30907700992952353</v>
      </c>
      <c r="BS61" s="10" cm="1">
        <f t="array" aca="1" ref="BS61" ca="1">_xlfn.STDEV.P((E61:BO61 - OFFSET(E61:BO61,0,1)) / OFFSET(E61:BO61,0,1)) * SQRT(COUNT(E61:BP61)-1)</f>
        <v>0.18031942236716617</v>
      </c>
      <c r="BT61" s="10" cm="1">
        <f t="array" ref="BT61">-(MAX(1 - (E61:BP61 / _xlfn.SCAN(E61, E61:BP61, _xlfn.LAMBDA(_xlpm.a,_xlpm.b, MAX(_xlpm.a, _xlpm.b))))))</f>
        <v>-0.10820547401091851</v>
      </c>
      <c r="BU61" s="12">
        <f t="shared" ca="1" si="1"/>
        <v>0.28595017344898732</v>
      </c>
    </row>
    <row r="62" spans="1:73" x14ac:dyDescent="0.45">
      <c r="A62" s="2" t="s">
        <v>141</v>
      </c>
      <c r="B62" t="s">
        <v>142</v>
      </c>
      <c r="C62" t="s">
        <v>37</v>
      </c>
      <c r="D62" t="s">
        <v>136</v>
      </c>
      <c r="E62">
        <v>12.8</v>
      </c>
      <c r="F62">
        <v>12.8</v>
      </c>
      <c r="G62">
        <v>12.58</v>
      </c>
      <c r="H62">
        <v>12.54</v>
      </c>
      <c r="I62">
        <v>12.2</v>
      </c>
      <c r="J62">
        <v>12.16</v>
      </c>
      <c r="K62">
        <v>12.36</v>
      </c>
      <c r="L62">
        <v>12.68</v>
      </c>
      <c r="M62">
        <v>12.8</v>
      </c>
      <c r="N62">
        <v>12.58</v>
      </c>
      <c r="O62">
        <v>12.38</v>
      </c>
      <c r="P62">
        <v>12</v>
      </c>
      <c r="Q62">
        <v>12.12</v>
      </c>
      <c r="R62">
        <v>12.22</v>
      </c>
      <c r="S62">
        <v>11.98</v>
      </c>
      <c r="T62">
        <v>11.5</v>
      </c>
      <c r="U62">
        <v>11.54</v>
      </c>
      <c r="V62">
        <v>11.56</v>
      </c>
      <c r="W62">
        <v>12.02</v>
      </c>
      <c r="X62">
        <v>12.18</v>
      </c>
      <c r="Y62">
        <v>12.52</v>
      </c>
      <c r="Z62">
        <v>12.36</v>
      </c>
      <c r="AA62">
        <v>12.5</v>
      </c>
      <c r="AB62">
        <v>12.36</v>
      </c>
      <c r="AC62">
        <v>12.08</v>
      </c>
      <c r="AD62">
        <v>11.96</v>
      </c>
      <c r="AE62">
        <v>11.8</v>
      </c>
      <c r="AF62">
        <v>12.24</v>
      </c>
      <c r="AG62">
        <v>12</v>
      </c>
      <c r="AH62">
        <v>11.8</v>
      </c>
      <c r="AI62">
        <v>11.74</v>
      </c>
      <c r="AJ62">
        <v>12.08</v>
      </c>
      <c r="AK62">
        <v>11.8</v>
      </c>
      <c r="AL62">
        <v>11.34</v>
      </c>
      <c r="AM62">
        <v>11.26</v>
      </c>
      <c r="AN62">
        <v>10.82</v>
      </c>
      <c r="AO62">
        <v>11.06</v>
      </c>
      <c r="AP62">
        <v>10.82</v>
      </c>
      <c r="AQ62">
        <v>10.26</v>
      </c>
      <c r="AR62">
        <v>10.8</v>
      </c>
      <c r="AS62">
        <v>10.84</v>
      </c>
      <c r="AT62">
        <v>10.8</v>
      </c>
      <c r="AU62">
        <v>10.76</v>
      </c>
      <c r="AV62">
        <v>10.62</v>
      </c>
      <c r="AW62">
        <v>10.74</v>
      </c>
      <c r="AX62">
        <v>9.9600000000000009</v>
      </c>
      <c r="AY62">
        <v>10.38</v>
      </c>
      <c r="AZ62">
        <v>10.8</v>
      </c>
      <c r="BA62">
        <v>10.8</v>
      </c>
      <c r="BB62">
        <v>10.92</v>
      </c>
      <c r="BC62">
        <v>11.1</v>
      </c>
      <c r="BD62">
        <v>10.92</v>
      </c>
      <c r="BE62">
        <v>11.64</v>
      </c>
      <c r="BF62">
        <v>11.64</v>
      </c>
      <c r="BG62">
        <v>11.82</v>
      </c>
      <c r="BH62">
        <v>11.7</v>
      </c>
      <c r="BI62">
        <v>11.8</v>
      </c>
      <c r="BJ62">
        <v>11.8</v>
      </c>
      <c r="BK62">
        <v>11.52</v>
      </c>
      <c r="BL62">
        <v>11.48</v>
      </c>
      <c r="BM62">
        <v>11.38</v>
      </c>
      <c r="BN62">
        <v>11.44</v>
      </c>
      <c r="BO62">
        <v>11.34</v>
      </c>
      <c r="BP62">
        <v>11.56</v>
      </c>
      <c r="BQ62" s="10">
        <f t="shared" si="0"/>
        <v>-9.6875000000000017E-2</v>
      </c>
      <c r="BR62" s="11" cm="1">
        <f t="array" aca="1" ref="BR62" ca="1">_xlfn.PERCENTILE.INC((OFFSET(E62,0,1,1,COLUMNS(E62:BP62)-1) - E62:BO62) / E62:BO62, 0.05) * SQRT(COUNT(E62:BP62) - 1)</f>
        <v>-0.31008504851630847</v>
      </c>
      <c r="BS62" s="10" cm="1">
        <f t="array" aca="1" ref="BS62" ca="1">_xlfn.STDEV.P((E62:BO62 - OFFSET(E62:BO62,0,1)) / OFFSET(E62:BO62,0,1)) * SQRT(COUNT(E62:BP62)-1)</f>
        <v>0.19540016921991157</v>
      </c>
      <c r="BT62" s="10" cm="1">
        <f t="array" ref="BT62">-(MAX(1 - (E62:BP62 / _xlfn.SCAN(E62, E62:BP62, _xlfn.LAMBDA(_xlpm.a,_xlpm.b, MAX(_xlpm.a, _xlpm.b))))))</f>
        <v>-0.22187499999999993</v>
      </c>
      <c r="BU62" s="12">
        <f t="shared" ca="1" si="1"/>
        <v>-0.46870481415462029</v>
      </c>
    </row>
    <row r="63" spans="1:73" x14ac:dyDescent="0.45">
      <c r="A63" s="2" t="s">
        <v>143</v>
      </c>
      <c r="B63" t="s">
        <v>144</v>
      </c>
      <c r="C63" t="s">
        <v>37</v>
      </c>
      <c r="D63" t="s">
        <v>55</v>
      </c>
      <c r="E63">
        <v>56.36</v>
      </c>
      <c r="F63">
        <v>57.18</v>
      </c>
      <c r="G63">
        <v>57.08</v>
      </c>
      <c r="H63">
        <v>57.08</v>
      </c>
      <c r="I63">
        <v>56.9</v>
      </c>
      <c r="J63">
        <v>56.34</v>
      </c>
      <c r="K63">
        <v>60.16</v>
      </c>
      <c r="L63">
        <v>61.9</v>
      </c>
      <c r="M63">
        <v>61.56</v>
      </c>
      <c r="N63">
        <v>60.58</v>
      </c>
      <c r="O63">
        <v>60.24</v>
      </c>
      <c r="P63">
        <v>58.1</v>
      </c>
      <c r="Q63">
        <v>58.64</v>
      </c>
      <c r="R63">
        <v>57.6</v>
      </c>
      <c r="S63">
        <v>57</v>
      </c>
      <c r="T63">
        <v>52.7</v>
      </c>
      <c r="U63">
        <v>53.5</v>
      </c>
      <c r="V63">
        <v>55.02</v>
      </c>
      <c r="W63">
        <v>56.3</v>
      </c>
      <c r="X63">
        <v>55.06</v>
      </c>
      <c r="Y63">
        <v>56.08</v>
      </c>
      <c r="Z63">
        <v>58.06</v>
      </c>
      <c r="AA63">
        <v>58.76</v>
      </c>
      <c r="AB63">
        <v>58.1</v>
      </c>
      <c r="AC63">
        <v>57.78</v>
      </c>
      <c r="AD63">
        <v>57.24</v>
      </c>
      <c r="AE63">
        <v>58.04</v>
      </c>
      <c r="AF63">
        <v>58.7</v>
      </c>
      <c r="AG63">
        <v>57.82</v>
      </c>
      <c r="AH63">
        <v>56.48</v>
      </c>
      <c r="AI63">
        <v>53.44</v>
      </c>
      <c r="AJ63">
        <v>55.9</v>
      </c>
      <c r="AK63">
        <v>55.9</v>
      </c>
      <c r="AL63">
        <v>53.8</v>
      </c>
      <c r="AM63">
        <v>53</v>
      </c>
      <c r="AN63">
        <v>49.69</v>
      </c>
      <c r="AO63">
        <v>50.1</v>
      </c>
      <c r="AP63">
        <v>48.6</v>
      </c>
      <c r="AQ63">
        <v>40.17</v>
      </c>
      <c r="AR63">
        <v>47.36</v>
      </c>
      <c r="AS63">
        <v>46.86</v>
      </c>
      <c r="AT63">
        <v>43.57</v>
      </c>
      <c r="AU63">
        <v>44.9</v>
      </c>
      <c r="AV63">
        <v>42.05</v>
      </c>
      <c r="AW63">
        <v>38</v>
      </c>
      <c r="AX63">
        <v>38.1</v>
      </c>
      <c r="AY63">
        <v>38.200000000000003</v>
      </c>
      <c r="AZ63">
        <v>42</v>
      </c>
      <c r="BA63">
        <v>41.16</v>
      </c>
      <c r="BB63">
        <v>41.3</v>
      </c>
      <c r="BC63">
        <v>42.53</v>
      </c>
      <c r="BD63">
        <v>42.98</v>
      </c>
      <c r="BE63">
        <v>45.28</v>
      </c>
      <c r="BF63">
        <v>45.4</v>
      </c>
      <c r="BG63">
        <v>44</v>
      </c>
      <c r="BH63">
        <v>43.1</v>
      </c>
      <c r="BI63">
        <v>44.3</v>
      </c>
      <c r="BJ63">
        <v>43.54</v>
      </c>
      <c r="BK63">
        <v>43.66</v>
      </c>
      <c r="BL63">
        <v>42.95</v>
      </c>
      <c r="BM63">
        <v>43.19</v>
      </c>
      <c r="BN63">
        <v>46</v>
      </c>
      <c r="BO63">
        <v>46.5</v>
      </c>
      <c r="BP63">
        <v>45.85</v>
      </c>
      <c r="BQ63" s="10">
        <f t="shared" si="0"/>
        <v>-0.18647977288857343</v>
      </c>
      <c r="BR63" s="11" cm="1">
        <f t="array" aca="1" ref="BR63" ca="1">_xlfn.PERCENTILE.INC((OFFSET(E63,0,1,1,COLUMNS(E63:BP63)-1) - E63:BO63) / E63:BO63, 0.05) * SQRT(COUNT(E63:BP63) - 1)</f>
        <v>-0.55192218276208305</v>
      </c>
      <c r="BS63" s="10" cm="1">
        <f t="array" aca="1" ref="BS63" ca="1">_xlfn.STDEV.P((E63:BO63 - OFFSET(E63:BO63,0,1)) / OFFSET(E63:BO63,0,1)) * SQRT(COUNT(E63:BP63)-1)</f>
        <v>0.37273487920977333</v>
      </c>
      <c r="BT63" s="10" cm="1">
        <f t="array" ref="BT63">-(MAX(1 - (E63:BP63 / _xlfn.SCAN(E63, E63:BP63, _xlfn.LAMBDA(_xlpm.a,_xlpm.b, MAX(_xlpm.a, _xlpm.b))))))</f>
        <v>-0.38610662358642966</v>
      </c>
      <c r="BU63" s="12">
        <f t="shared" ca="1" si="1"/>
        <v>-0.48610898253662155</v>
      </c>
    </row>
    <row r="64" spans="1:73" x14ac:dyDescent="0.45">
      <c r="A64" s="2" t="s">
        <v>145</v>
      </c>
      <c r="B64" t="s">
        <v>146</v>
      </c>
      <c r="C64" t="s">
        <v>22</v>
      </c>
      <c r="D64" t="s">
        <v>8</v>
      </c>
      <c r="E64">
        <v>29.912299999999998</v>
      </c>
      <c r="F64">
        <v>29.997199999999999</v>
      </c>
      <c r="G64">
        <v>30.874199999999998</v>
      </c>
      <c r="H64">
        <v>30.676200000000001</v>
      </c>
      <c r="I64">
        <v>30.629000000000001</v>
      </c>
      <c r="J64">
        <v>31.185400000000001</v>
      </c>
      <c r="K64">
        <v>32.128399999999999</v>
      </c>
      <c r="L64">
        <v>31.892700000000001</v>
      </c>
      <c r="M64">
        <v>32.552799999999998</v>
      </c>
      <c r="N64">
        <v>31.826699999999999</v>
      </c>
      <c r="O64">
        <v>32.024700000000003</v>
      </c>
      <c r="P64">
        <v>31.600300000000001</v>
      </c>
      <c r="Q64">
        <v>31.628599999999999</v>
      </c>
      <c r="R64">
        <v>31.279699999999998</v>
      </c>
      <c r="S64">
        <v>29.704899999999999</v>
      </c>
      <c r="T64">
        <v>29.035299999999999</v>
      </c>
      <c r="U64">
        <v>29.365400000000001</v>
      </c>
      <c r="V64">
        <v>30.4876</v>
      </c>
      <c r="W64">
        <v>29.7897</v>
      </c>
      <c r="X64">
        <v>27.3474</v>
      </c>
      <c r="Y64">
        <v>27.017299999999999</v>
      </c>
      <c r="Z64">
        <v>26.6495</v>
      </c>
      <c r="AA64">
        <v>27.234200000000001</v>
      </c>
      <c r="AB64">
        <v>26.875800000000002</v>
      </c>
      <c r="AC64">
        <v>25.546199999999999</v>
      </c>
      <c r="AD64">
        <v>24.980399999999999</v>
      </c>
      <c r="AE64">
        <v>24.801200000000001</v>
      </c>
      <c r="AF64">
        <v>25.055800000000001</v>
      </c>
      <c r="AG64">
        <v>25.046399999999998</v>
      </c>
      <c r="AH64">
        <v>24.895499999999998</v>
      </c>
      <c r="AI64">
        <v>24.235399999999998</v>
      </c>
      <c r="AJ64">
        <v>24.942699999999999</v>
      </c>
      <c r="AK64">
        <v>24.791799999999999</v>
      </c>
      <c r="AL64">
        <v>24.3674</v>
      </c>
      <c r="AM64">
        <v>24.178799999999999</v>
      </c>
      <c r="AN64">
        <v>23.1509</v>
      </c>
      <c r="AO64">
        <v>22.981200000000001</v>
      </c>
      <c r="AP64">
        <v>22.311699999999998</v>
      </c>
      <c r="AQ64">
        <v>20.963200000000001</v>
      </c>
      <c r="AR64">
        <v>21.8779</v>
      </c>
      <c r="AS64">
        <v>21.594999999999999</v>
      </c>
      <c r="AT64">
        <v>20.123899999999999</v>
      </c>
      <c r="AU64">
        <v>19.897600000000001</v>
      </c>
      <c r="AV64">
        <v>19.8127</v>
      </c>
      <c r="AW64">
        <v>18.021000000000001</v>
      </c>
      <c r="AX64">
        <v>16.988399999999999</v>
      </c>
      <c r="AY64">
        <v>17.8371</v>
      </c>
      <c r="AZ64">
        <v>19.5015</v>
      </c>
      <c r="BA64">
        <v>18.2944</v>
      </c>
      <c r="BB64">
        <v>18.671600000000002</v>
      </c>
      <c r="BC64">
        <v>19.642900000000001</v>
      </c>
      <c r="BD64">
        <v>18.9451</v>
      </c>
      <c r="BE64">
        <v>20.3596</v>
      </c>
      <c r="BF64">
        <v>19.784400000000002</v>
      </c>
      <c r="BG64">
        <v>20.397400000000001</v>
      </c>
      <c r="BH64">
        <v>20.5199</v>
      </c>
      <c r="BI64">
        <v>20.633099999999999</v>
      </c>
      <c r="BJ64">
        <v>20.633099999999999</v>
      </c>
      <c r="BK64">
        <v>20.538799999999998</v>
      </c>
      <c r="BL64">
        <v>19.869299999999999</v>
      </c>
      <c r="BM64">
        <v>19.529800000000002</v>
      </c>
      <c r="BN64">
        <v>21.151700000000002</v>
      </c>
      <c r="BO64">
        <v>20.576499999999999</v>
      </c>
      <c r="BP64">
        <v>20.0579</v>
      </c>
      <c r="BQ64" s="10">
        <f t="shared" si="0"/>
        <v>-0.32944307191356059</v>
      </c>
      <c r="BR64" s="11" cm="1">
        <f t="array" aca="1" ref="BR64" ca="1">_xlfn.PERCENTILE.INC((OFFSET(E64,0,1,1,COLUMNS(E64:BP64)-1) - E64:BO64) / E64:BO64, 0.05) * SQRT(COUNT(E64:BP64) - 1)</f>
        <v>-0.49014080197314686</v>
      </c>
      <c r="BS64" s="10" cm="1">
        <f t="array" aca="1" ref="BS64" ca="1">_xlfn.STDEV.P((E64:BO64 - OFFSET(E64:BO64,0,1)) / OFFSET(E64:BO64,0,1)) * SQRT(COUNT(E64:BP64)-1)</f>
        <v>0.28558430314542321</v>
      </c>
      <c r="BT64" s="10" cm="1">
        <f t="array" ref="BT64">-(MAX(1 - (E64:BP64 / _xlfn.SCAN(E64, E64:BP64, _xlfn.LAMBDA(_xlpm.a,_xlpm.b, MAX(_xlpm.a, _xlpm.b))))))</f>
        <v>-0.4781278415374407</v>
      </c>
      <c r="BU64" s="12">
        <f t="shared" ca="1" si="1"/>
        <v>-1.1350521311687696</v>
      </c>
    </row>
    <row r="65" spans="1:73" x14ac:dyDescent="0.45">
      <c r="A65" s="2" t="s">
        <v>147</v>
      </c>
      <c r="B65" t="s">
        <v>148</v>
      </c>
      <c r="C65" t="s">
        <v>37</v>
      </c>
      <c r="D65" t="s">
        <v>8</v>
      </c>
      <c r="E65">
        <v>209.85</v>
      </c>
      <c r="F65">
        <v>215.85</v>
      </c>
      <c r="G65">
        <v>216.75</v>
      </c>
      <c r="H65">
        <v>220</v>
      </c>
      <c r="I65">
        <v>222.55</v>
      </c>
      <c r="J65">
        <v>223.4</v>
      </c>
      <c r="K65">
        <v>225.8</v>
      </c>
      <c r="L65">
        <v>226.05</v>
      </c>
      <c r="M65">
        <v>227.4</v>
      </c>
      <c r="N65">
        <v>227</v>
      </c>
      <c r="O65">
        <v>227.05</v>
      </c>
      <c r="P65">
        <v>225.95</v>
      </c>
      <c r="Q65">
        <v>223.8</v>
      </c>
      <c r="R65">
        <v>224.8</v>
      </c>
      <c r="S65">
        <v>221.7</v>
      </c>
      <c r="T65">
        <v>216.6</v>
      </c>
      <c r="U65">
        <v>220.05</v>
      </c>
      <c r="V65">
        <v>224.8</v>
      </c>
      <c r="W65">
        <v>228.7</v>
      </c>
      <c r="X65">
        <v>227.8</v>
      </c>
      <c r="Y65">
        <v>227.35</v>
      </c>
      <c r="Z65">
        <v>227.15</v>
      </c>
      <c r="AA65">
        <v>227.05</v>
      </c>
      <c r="AB65">
        <v>225.45</v>
      </c>
      <c r="AC65">
        <v>222.25</v>
      </c>
      <c r="AD65">
        <v>225.75</v>
      </c>
      <c r="AE65">
        <v>229.85</v>
      </c>
      <c r="AF65">
        <v>231.95</v>
      </c>
      <c r="AG65">
        <v>229.25</v>
      </c>
      <c r="AH65">
        <v>229.55</v>
      </c>
      <c r="AI65">
        <v>223.1</v>
      </c>
      <c r="AJ65">
        <v>225.85</v>
      </c>
      <c r="AK65">
        <v>225.4</v>
      </c>
      <c r="AL65">
        <v>222.5</v>
      </c>
      <c r="AM65">
        <v>214.1</v>
      </c>
      <c r="AN65">
        <v>208.35</v>
      </c>
      <c r="AO65">
        <v>206.6</v>
      </c>
      <c r="AP65">
        <v>206.35</v>
      </c>
      <c r="AQ65">
        <v>200.2</v>
      </c>
      <c r="AR65">
        <v>207.45</v>
      </c>
      <c r="AS65">
        <v>203.3</v>
      </c>
      <c r="AT65">
        <v>195.72</v>
      </c>
      <c r="AU65">
        <v>197.32</v>
      </c>
      <c r="AV65">
        <v>196.06</v>
      </c>
      <c r="AW65">
        <v>188.56</v>
      </c>
      <c r="AX65">
        <v>183.22</v>
      </c>
      <c r="AY65">
        <v>187.94</v>
      </c>
      <c r="AZ65">
        <v>201.6</v>
      </c>
      <c r="BA65">
        <v>198.1</v>
      </c>
      <c r="BB65">
        <v>203.75</v>
      </c>
      <c r="BC65">
        <v>209.3</v>
      </c>
      <c r="BD65">
        <v>208.9</v>
      </c>
      <c r="BE65">
        <v>215.85</v>
      </c>
      <c r="BF65">
        <v>213.45</v>
      </c>
      <c r="BG65">
        <v>211.9</v>
      </c>
      <c r="BH65">
        <v>212.35</v>
      </c>
      <c r="BI65">
        <v>215</v>
      </c>
      <c r="BJ65">
        <v>212.85</v>
      </c>
      <c r="BK65">
        <v>212.65</v>
      </c>
      <c r="BL65">
        <v>213.3</v>
      </c>
      <c r="BM65">
        <v>214.75</v>
      </c>
      <c r="BN65">
        <v>218.55</v>
      </c>
      <c r="BO65">
        <v>216.3</v>
      </c>
      <c r="BP65">
        <v>216.55</v>
      </c>
      <c r="BQ65" s="10">
        <f t="shared" si="0"/>
        <v>3.1927567309983404E-2</v>
      </c>
      <c r="BR65" s="11" cm="1">
        <f t="array" aca="1" ref="BR65" ca="1">_xlfn.PERCENTILE.INC((OFFSET(E65,0,1,1,COLUMNS(E65:BP65)-1) - E65:BO65) / E65:BO65, 0.05) * SQRT(COUNT(E65:BP65) - 1)</f>
        <v>-0.23538202905546091</v>
      </c>
      <c r="BS65" s="10" cm="1">
        <f t="array" aca="1" ref="BS65" ca="1">_xlfn.STDEV.P((E65:BO65 - OFFSET(E65:BO65,0,1)) / OFFSET(E65:BO65,0,1)) * SQRT(COUNT(E65:BP65)-1)</f>
        <v>0.15275181337404967</v>
      </c>
      <c r="BT65" s="10" cm="1">
        <f t="array" ref="BT65">-(MAX(1 - (E65:BP65 / _xlfn.SCAN(E65, E65:BP65, _xlfn.LAMBDA(_xlpm.a,_xlpm.b, MAX(_xlpm.a, _xlpm.b))))))</f>
        <v>-0.21008838111661998</v>
      </c>
      <c r="BU65" s="12">
        <f t="shared" ca="1" si="1"/>
        <v>0.24364730269255275</v>
      </c>
    </row>
    <row r="66" spans="1:73" x14ac:dyDescent="0.45">
      <c r="A66" s="2" t="s">
        <v>149</v>
      </c>
      <c r="B66" t="s">
        <v>150</v>
      </c>
      <c r="C66" t="s">
        <v>22</v>
      </c>
      <c r="D66" t="s">
        <v>8</v>
      </c>
      <c r="E66">
        <v>96.55</v>
      </c>
      <c r="F66">
        <v>100.3</v>
      </c>
      <c r="G66">
        <v>101</v>
      </c>
      <c r="H66">
        <v>104.1</v>
      </c>
      <c r="I66">
        <v>103.3</v>
      </c>
      <c r="J66">
        <v>104</v>
      </c>
      <c r="K66">
        <v>103.5</v>
      </c>
      <c r="L66">
        <v>102.4</v>
      </c>
      <c r="M66">
        <v>102.6</v>
      </c>
      <c r="N66">
        <v>104.6</v>
      </c>
      <c r="O66">
        <v>104.4</v>
      </c>
      <c r="P66">
        <v>104.9</v>
      </c>
      <c r="Q66">
        <v>103.2</v>
      </c>
      <c r="R66">
        <v>103.7</v>
      </c>
      <c r="S66">
        <v>102.1</v>
      </c>
      <c r="T66">
        <v>100</v>
      </c>
      <c r="U66">
        <v>102.2</v>
      </c>
      <c r="V66">
        <v>106.7</v>
      </c>
      <c r="W66">
        <v>105.7</v>
      </c>
      <c r="X66">
        <v>104.3</v>
      </c>
      <c r="Y66">
        <v>104.7</v>
      </c>
      <c r="Z66">
        <v>108</v>
      </c>
      <c r="AA66">
        <v>106.3</v>
      </c>
      <c r="AB66">
        <v>106.2</v>
      </c>
      <c r="AC66">
        <v>106.2</v>
      </c>
      <c r="AD66">
        <v>106.7</v>
      </c>
      <c r="AE66">
        <v>109</v>
      </c>
      <c r="AF66">
        <v>110.1</v>
      </c>
      <c r="AG66">
        <v>115.7</v>
      </c>
      <c r="AH66">
        <v>116.4</v>
      </c>
      <c r="AI66">
        <v>115.3</v>
      </c>
      <c r="AJ66">
        <v>118.4</v>
      </c>
      <c r="AK66">
        <v>117.6</v>
      </c>
      <c r="AL66">
        <v>116.9</v>
      </c>
      <c r="AM66">
        <v>115</v>
      </c>
      <c r="AN66">
        <v>112.6</v>
      </c>
      <c r="AO66">
        <v>115.2</v>
      </c>
      <c r="AP66">
        <v>114.7</v>
      </c>
      <c r="AQ66">
        <v>119.5</v>
      </c>
      <c r="AR66">
        <v>124.5</v>
      </c>
      <c r="AS66">
        <v>134.30000000000001</v>
      </c>
      <c r="AT66">
        <v>131</v>
      </c>
      <c r="AU66">
        <v>130</v>
      </c>
      <c r="AV66">
        <v>131</v>
      </c>
      <c r="AW66">
        <v>130</v>
      </c>
      <c r="AX66">
        <v>131.1</v>
      </c>
      <c r="AY66">
        <v>132.80000000000001</v>
      </c>
      <c r="AZ66">
        <v>125.4</v>
      </c>
      <c r="BA66">
        <v>130</v>
      </c>
      <c r="BB66">
        <v>132.1</v>
      </c>
      <c r="BC66">
        <v>132.4</v>
      </c>
      <c r="BD66">
        <v>133.69999999999999</v>
      </c>
      <c r="BE66">
        <v>129.6</v>
      </c>
      <c r="BF66">
        <v>131.19999999999999</v>
      </c>
      <c r="BG66">
        <v>129</v>
      </c>
      <c r="BH66">
        <v>134.19999999999999</v>
      </c>
      <c r="BI66">
        <v>136.19999999999999</v>
      </c>
      <c r="BJ66">
        <v>136.1</v>
      </c>
      <c r="BK66">
        <v>138.30000000000001</v>
      </c>
      <c r="BL66">
        <v>143.19999999999999</v>
      </c>
      <c r="BM66">
        <v>142</v>
      </c>
      <c r="BN66">
        <v>141.5</v>
      </c>
      <c r="BO66">
        <v>142.80000000000001</v>
      </c>
      <c r="BP66">
        <v>143.69999999999999</v>
      </c>
      <c r="BQ66" s="10">
        <f t="shared" si="0"/>
        <v>0.48834800621439661</v>
      </c>
      <c r="BR66" s="11" cm="1">
        <f t="array" aca="1" ref="BR66" ca="1">_xlfn.PERCENTILE.INC((OFFSET(E66,0,1,1,COLUMNS(E66:BP66)-1) - E66:BO66) / E66:BO66, 0.05) * SQRT(COUNT(E66:BP66) - 1)</f>
        <v>-0.16540773460779756</v>
      </c>
      <c r="BS66" s="10" cm="1">
        <f t="array" aca="1" ref="BS66" ca="1">_xlfn.STDEV.P((E66:BO66 - OFFSET(E66:BO66,0,1)) / OFFSET(E66:BO66,0,1)) * SQRT(COUNT(E66:BP66)-1)</f>
        <v>0.172898246948822</v>
      </c>
      <c r="BT66" s="10" cm="1">
        <f t="array" ref="BT66">-(MAX(1 - (E66:BP66 / _xlfn.SCAN(E66, E66:BP66, _xlfn.LAMBDA(_xlpm.a,_xlpm.b, MAX(_xlpm.a, _xlpm.b))))))</f>
        <v>-6.6269545793000817E-2</v>
      </c>
      <c r="BU66" s="12">
        <f t="shared" ca="1" si="1"/>
        <v>2.855078145242929</v>
      </c>
    </row>
    <row r="67" spans="1:73" x14ac:dyDescent="0.45">
      <c r="A67" s="2" t="s">
        <v>151</v>
      </c>
      <c r="B67" t="s">
        <v>152</v>
      </c>
      <c r="C67" t="s">
        <v>54</v>
      </c>
      <c r="D67" t="s">
        <v>8</v>
      </c>
      <c r="E67">
        <v>61.04</v>
      </c>
      <c r="F67">
        <v>61.86</v>
      </c>
      <c r="G67">
        <v>63.58</v>
      </c>
      <c r="H67">
        <v>63.86</v>
      </c>
      <c r="I67">
        <v>62.48</v>
      </c>
      <c r="J67">
        <v>62.08</v>
      </c>
      <c r="K67">
        <v>62.82</v>
      </c>
      <c r="L67">
        <v>61.64</v>
      </c>
      <c r="M67">
        <v>62.9</v>
      </c>
      <c r="N67">
        <v>62.84</v>
      </c>
      <c r="O67">
        <v>63.82</v>
      </c>
      <c r="P67">
        <v>62.74</v>
      </c>
      <c r="Q67">
        <v>62.46</v>
      </c>
      <c r="R67">
        <v>62.18</v>
      </c>
      <c r="S67">
        <v>62.3</v>
      </c>
      <c r="T67">
        <v>59.8</v>
      </c>
      <c r="U67">
        <v>59.1</v>
      </c>
      <c r="V67">
        <v>60.92</v>
      </c>
      <c r="W67">
        <v>60.3</v>
      </c>
      <c r="X67">
        <v>59.14</v>
      </c>
      <c r="Y67">
        <v>60.54</v>
      </c>
      <c r="Z67">
        <v>62.54</v>
      </c>
      <c r="AA67">
        <v>61.16</v>
      </c>
      <c r="AB67">
        <v>61.42</v>
      </c>
      <c r="AC67">
        <v>61.2</v>
      </c>
      <c r="AD67">
        <v>60.38</v>
      </c>
      <c r="AE67">
        <v>60.84</v>
      </c>
      <c r="AF67">
        <v>63</v>
      </c>
      <c r="AG67">
        <v>63</v>
      </c>
      <c r="AH67">
        <v>61.24</v>
      </c>
      <c r="AI67">
        <v>60.34</v>
      </c>
      <c r="AJ67">
        <v>61.98</v>
      </c>
      <c r="AK67">
        <v>62.7</v>
      </c>
      <c r="AL67">
        <v>61.92</v>
      </c>
      <c r="AM67">
        <v>61.34</v>
      </c>
      <c r="AN67">
        <v>60.64</v>
      </c>
      <c r="AO67">
        <v>60.76</v>
      </c>
      <c r="AP67">
        <v>59.9</v>
      </c>
      <c r="AQ67">
        <v>58.54</v>
      </c>
      <c r="AR67">
        <v>59.5</v>
      </c>
      <c r="AS67">
        <v>59.94</v>
      </c>
      <c r="AT67">
        <v>58.12</v>
      </c>
      <c r="AU67">
        <v>61.08</v>
      </c>
      <c r="AV67">
        <v>57.86</v>
      </c>
      <c r="AW67">
        <v>52.88</v>
      </c>
      <c r="AX67">
        <v>50.76</v>
      </c>
      <c r="AY67">
        <v>50.42</v>
      </c>
      <c r="AZ67">
        <v>53.82</v>
      </c>
      <c r="BA67">
        <v>52.66</v>
      </c>
      <c r="BB67">
        <v>52.88</v>
      </c>
      <c r="BC67">
        <v>53.42</v>
      </c>
      <c r="BD67">
        <v>52.94</v>
      </c>
      <c r="BE67">
        <v>54.8</v>
      </c>
      <c r="BF67">
        <v>55.46</v>
      </c>
      <c r="BG67">
        <v>56</v>
      </c>
      <c r="BH67">
        <v>56.26</v>
      </c>
      <c r="BI67">
        <v>57.9</v>
      </c>
      <c r="BJ67">
        <v>56.32</v>
      </c>
      <c r="BK67">
        <v>56.78</v>
      </c>
      <c r="BL67">
        <v>56.6</v>
      </c>
      <c r="BM67">
        <v>56.58</v>
      </c>
      <c r="BN67">
        <v>60.7</v>
      </c>
      <c r="BO67">
        <v>59.38</v>
      </c>
      <c r="BP67">
        <v>59.18</v>
      </c>
      <c r="BQ67" s="10">
        <f t="shared" si="0"/>
        <v>-3.0471821756225419E-2</v>
      </c>
      <c r="BR67" s="11" cm="1">
        <f t="array" aca="1" ref="BR67" ca="1">_xlfn.PERCENTILE.INC((OFFSET(E67,0,1,1,COLUMNS(E67:BP67)-1) - E67:BO67) / E67:BO67, 0.05) * SQRT(COUNT(E67:BP67) - 1)</f>
        <v>-0.31049000817996492</v>
      </c>
      <c r="BS67" s="10" cm="1">
        <f t="array" aca="1" ref="BS67" ca="1">_xlfn.STDEV.P((E67:BO67 - OFFSET(E67:BO67,0,1)) / OFFSET(E67:BO67,0,1)) * SQRT(COUNT(E67:BP67)-1)</f>
        <v>0.20725856860307743</v>
      </c>
      <c r="BT67" s="10" cm="1">
        <f t="array" ref="BT67">-(MAX(1 - (E67:BP67 / _xlfn.SCAN(E67, E67:BP67, _xlfn.LAMBDA(_xlpm.a,_xlpm.b, MAX(_xlpm.a, _xlpm.b))))))</f>
        <v>-0.21046038208581264</v>
      </c>
      <c r="BU67" s="12">
        <f t="shared" ca="1" si="1"/>
        <v>-0.12149954487262397</v>
      </c>
    </row>
    <row r="68" spans="1:73" x14ac:dyDescent="0.45">
      <c r="A68" s="2" t="s">
        <v>153</v>
      </c>
      <c r="B68" t="s">
        <v>154</v>
      </c>
      <c r="C68" t="s">
        <v>80</v>
      </c>
      <c r="D68" t="s">
        <v>136</v>
      </c>
      <c r="E68">
        <v>178.8</v>
      </c>
      <c r="F68">
        <v>162.9</v>
      </c>
      <c r="G68">
        <v>167.65</v>
      </c>
      <c r="H68">
        <v>158.5</v>
      </c>
      <c r="I68">
        <v>159</v>
      </c>
      <c r="J68">
        <v>152.25</v>
      </c>
      <c r="K68">
        <v>151.80000000000001</v>
      </c>
      <c r="L68">
        <v>156.94999999999999</v>
      </c>
      <c r="M68">
        <v>150.94999999999999</v>
      </c>
      <c r="N68">
        <v>154.94999999999999</v>
      </c>
      <c r="O68">
        <v>147.19999999999999</v>
      </c>
      <c r="P68">
        <v>139.75</v>
      </c>
      <c r="Q68">
        <v>140.30000000000001</v>
      </c>
      <c r="R68">
        <v>139.30000000000001</v>
      </c>
      <c r="S68">
        <v>133.80000000000001</v>
      </c>
      <c r="T68">
        <v>130</v>
      </c>
      <c r="U68">
        <v>130.85</v>
      </c>
      <c r="V68">
        <v>135</v>
      </c>
      <c r="W68">
        <v>136.6</v>
      </c>
      <c r="X68">
        <v>135</v>
      </c>
      <c r="Y68">
        <v>139.25</v>
      </c>
      <c r="Z68">
        <v>138.55000000000001</v>
      </c>
      <c r="AA68">
        <v>145.30000000000001</v>
      </c>
      <c r="AB68">
        <v>138.9</v>
      </c>
      <c r="AC68">
        <v>136.05000000000001</v>
      </c>
      <c r="AD68">
        <v>131.4</v>
      </c>
      <c r="AE68">
        <v>123</v>
      </c>
      <c r="AF68">
        <v>122.5</v>
      </c>
      <c r="AG68">
        <v>128.15</v>
      </c>
      <c r="AH68">
        <v>122.3</v>
      </c>
      <c r="AI68">
        <v>120.5</v>
      </c>
      <c r="AJ68">
        <v>125.65</v>
      </c>
      <c r="AK68">
        <v>121.35</v>
      </c>
      <c r="AL68">
        <v>113.6</v>
      </c>
      <c r="AM68">
        <v>106.05</v>
      </c>
      <c r="AN68">
        <v>100.75</v>
      </c>
      <c r="AO68">
        <v>107.3</v>
      </c>
      <c r="AP68">
        <v>105.2</v>
      </c>
      <c r="AQ68">
        <v>108.3</v>
      </c>
      <c r="AR68">
        <v>111.7</v>
      </c>
      <c r="AS68">
        <v>122.8</v>
      </c>
      <c r="AT68">
        <v>117.05</v>
      </c>
      <c r="AU68">
        <v>114.2</v>
      </c>
      <c r="AV68">
        <v>114.9</v>
      </c>
      <c r="AW68">
        <v>112.9</v>
      </c>
      <c r="AX68">
        <v>111.15</v>
      </c>
      <c r="AY68">
        <v>108.8</v>
      </c>
      <c r="AZ68">
        <v>110.15</v>
      </c>
      <c r="BA68">
        <v>105.05</v>
      </c>
      <c r="BB68">
        <v>101.7</v>
      </c>
      <c r="BC68">
        <v>98.58</v>
      </c>
      <c r="BD68">
        <v>93.64</v>
      </c>
      <c r="BE68">
        <v>104.25</v>
      </c>
      <c r="BF68">
        <v>102.6</v>
      </c>
      <c r="BG68">
        <v>105.95</v>
      </c>
      <c r="BH68">
        <v>101.65</v>
      </c>
      <c r="BI68">
        <v>98</v>
      </c>
      <c r="BJ68">
        <v>96.84</v>
      </c>
      <c r="BK68">
        <v>96.02</v>
      </c>
      <c r="BL68">
        <v>94.88</v>
      </c>
      <c r="BM68">
        <v>96.38</v>
      </c>
      <c r="BN68">
        <v>99.34</v>
      </c>
      <c r="BO68">
        <v>101.6</v>
      </c>
      <c r="BP68">
        <v>100</v>
      </c>
      <c r="BQ68" s="10">
        <f t="shared" ref="BQ68:BQ131" si="2">(BP68-E68)/E68</f>
        <v>-0.44071588366890385</v>
      </c>
      <c r="BR68" s="11" cm="1">
        <f t="array" aca="1" ref="BR68" ca="1">_xlfn.PERCENTILE.INC((OFFSET(E68,0,1,1,COLUMNS(E68:BP68)-1) - E68:BO68) / E68:BO68, 0.05) * SQRT(COUNT(E68:BP68) - 1)</f>
        <v>-0.49954034177525447</v>
      </c>
      <c r="BS68" s="10" cm="1">
        <f t="array" aca="1" ref="BS68" ca="1">_xlfn.STDEV.P((E68:BO68 - OFFSET(E68:BO68,0,1)) / OFFSET(E68:BO68,0,1)) * SQRT(COUNT(E68:BP68)-1)</f>
        <v>0.3101011222573638</v>
      </c>
      <c r="BT68" s="10" cm="1">
        <f t="array" ref="BT68">-(MAX(1 - (E68:BP68 / _xlfn.SCAN(E68, E68:BP68, _xlfn.LAMBDA(_xlpm.a,_xlpm.b, MAX(_xlpm.a, _xlpm.b))))))</f>
        <v>-0.47628635346756154</v>
      </c>
      <c r="BU68" s="12">
        <f t="shared" ref="BU68:BU131" ca="1" si="3">(BQ68-$BW$3)/BS68</f>
        <v>-1.4041415925851717</v>
      </c>
    </row>
    <row r="69" spans="1:73" x14ac:dyDescent="0.45">
      <c r="A69" s="2" t="s">
        <v>155</v>
      </c>
      <c r="B69" t="s">
        <v>156</v>
      </c>
      <c r="C69" t="s">
        <v>22</v>
      </c>
      <c r="D69" t="s">
        <v>8</v>
      </c>
      <c r="E69">
        <v>28.26</v>
      </c>
      <c r="F69">
        <v>28.88</v>
      </c>
      <c r="G69">
        <v>30.14</v>
      </c>
      <c r="H69">
        <v>29.58</v>
      </c>
      <c r="I69">
        <v>30.16</v>
      </c>
      <c r="J69">
        <v>29.8</v>
      </c>
      <c r="K69">
        <v>30.44</v>
      </c>
      <c r="L69">
        <v>31.52</v>
      </c>
      <c r="M69">
        <v>32.82</v>
      </c>
      <c r="N69">
        <v>33.200000000000003</v>
      </c>
      <c r="O69">
        <v>33.5</v>
      </c>
      <c r="P69">
        <v>34.799999999999997</v>
      </c>
      <c r="Q69">
        <v>33.64</v>
      </c>
      <c r="R69">
        <v>33.58</v>
      </c>
      <c r="S69">
        <v>31.68</v>
      </c>
      <c r="T69">
        <v>29.9</v>
      </c>
      <c r="U69">
        <v>30.7</v>
      </c>
      <c r="V69">
        <v>31.52</v>
      </c>
      <c r="W69">
        <v>31.5</v>
      </c>
      <c r="X69">
        <v>30.28</v>
      </c>
      <c r="Y69">
        <v>30.36</v>
      </c>
      <c r="Z69">
        <v>31.18</v>
      </c>
      <c r="AA69">
        <v>32.82</v>
      </c>
      <c r="AB69">
        <v>32.64</v>
      </c>
      <c r="AC69">
        <v>31.98</v>
      </c>
      <c r="AD69">
        <v>31.84</v>
      </c>
      <c r="AE69">
        <v>32.36</v>
      </c>
      <c r="AF69">
        <v>32.78</v>
      </c>
      <c r="AG69">
        <v>33.840000000000003</v>
      </c>
      <c r="AH69">
        <v>33.06</v>
      </c>
      <c r="AI69">
        <v>33.619999999999997</v>
      </c>
      <c r="AJ69">
        <v>34.4</v>
      </c>
      <c r="AK69">
        <v>35.46</v>
      </c>
      <c r="AL69">
        <v>34.68</v>
      </c>
      <c r="AM69">
        <v>34.6</v>
      </c>
      <c r="AN69">
        <v>33.340000000000003</v>
      </c>
      <c r="AO69">
        <v>33.18</v>
      </c>
      <c r="AP69">
        <v>33.5</v>
      </c>
      <c r="AQ69">
        <v>33.159999999999997</v>
      </c>
      <c r="AR69">
        <v>35.6</v>
      </c>
      <c r="AS69">
        <v>35.32</v>
      </c>
      <c r="AT69">
        <v>33.26</v>
      </c>
      <c r="AU69">
        <v>33.6</v>
      </c>
      <c r="AV69">
        <v>32.74</v>
      </c>
      <c r="AW69">
        <v>29.52</v>
      </c>
      <c r="AX69">
        <v>29.02</v>
      </c>
      <c r="AY69">
        <v>29.9</v>
      </c>
      <c r="AZ69">
        <v>33.72</v>
      </c>
      <c r="BA69">
        <v>34.42</v>
      </c>
      <c r="BB69">
        <v>35.08</v>
      </c>
      <c r="BC69">
        <v>35.5</v>
      </c>
      <c r="BD69">
        <v>35.28</v>
      </c>
      <c r="BE69">
        <v>36.880000000000003</v>
      </c>
      <c r="BF69">
        <v>36.840000000000003</v>
      </c>
      <c r="BG69">
        <v>36.72</v>
      </c>
      <c r="BH69">
        <v>38.18</v>
      </c>
      <c r="BI69">
        <v>39.4</v>
      </c>
      <c r="BJ69">
        <v>39.979999999999997</v>
      </c>
      <c r="BK69">
        <v>40.56</v>
      </c>
      <c r="BL69">
        <v>41.14</v>
      </c>
      <c r="BM69">
        <v>40.32</v>
      </c>
      <c r="BN69">
        <v>39.979999999999997</v>
      </c>
      <c r="BO69">
        <v>40.28</v>
      </c>
      <c r="BP69">
        <v>39.14</v>
      </c>
      <c r="BQ69" s="10">
        <f t="shared" si="2"/>
        <v>0.38499646142958238</v>
      </c>
      <c r="BR69" s="11" cm="1">
        <f t="array" aca="1" ref="BR69" ca="1">_xlfn.PERCENTILE.INC((OFFSET(E69,0,1,1,COLUMNS(E69:BP69)-1) - E69:BO69) / E69:BO69, 0.05) * SQRT(COUNT(E69:BP69) - 1)</f>
        <v>-0.4321136105022389</v>
      </c>
      <c r="BS69" s="10" cm="1">
        <f t="array" aca="1" ref="BS69" ca="1">_xlfn.STDEV.P((E69:BO69 - OFFSET(E69:BO69,0,1)) / OFFSET(E69:BO69,0,1)) * SQRT(COUNT(E69:BP69)-1)</f>
        <v>0.26434416393610444</v>
      </c>
      <c r="BT69" s="10" cm="1">
        <f t="array" ref="BT69">-(MAX(1 - (E69:BP69 / _xlfn.SCAN(E69, E69:BP69, _xlfn.LAMBDA(_xlpm.a,_xlpm.b, MAX(_xlpm.a, _xlpm.b))))))</f>
        <v>-0.18483146067415734</v>
      </c>
      <c r="BU69" s="12">
        <f t="shared" ca="1" si="3"/>
        <v>1.4764330546140596</v>
      </c>
    </row>
    <row r="70" spans="1:73" x14ac:dyDescent="0.45">
      <c r="A70" s="2" t="s">
        <v>157</v>
      </c>
      <c r="B70" t="s">
        <v>158</v>
      </c>
      <c r="C70" t="s">
        <v>19</v>
      </c>
      <c r="D70" t="s">
        <v>29</v>
      </c>
      <c r="E70">
        <v>501.52</v>
      </c>
      <c r="F70">
        <v>513.19000000000005</v>
      </c>
      <c r="G70">
        <v>502.63</v>
      </c>
      <c r="H70">
        <v>508</v>
      </c>
      <c r="I70">
        <v>541.54999999999995</v>
      </c>
      <c r="J70">
        <v>519.5</v>
      </c>
      <c r="K70">
        <v>518.94000000000005</v>
      </c>
      <c r="L70">
        <v>529.5</v>
      </c>
      <c r="M70">
        <v>526.35</v>
      </c>
      <c r="N70">
        <v>516.34</v>
      </c>
      <c r="O70">
        <v>502.44</v>
      </c>
      <c r="P70">
        <v>482.61</v>
      </c>
      <c r="Q70">
        <v>480.57</v>
      </c>
      <c r="R70">
        <v>481.69</v>
      </c>
      <c r="S70">
        <v>463.15</v>
      </c>
      <c r="T70">
        <v>422.94</v>
      </c>
      <c r="U70">
        <v>429.98</v>
      </c>
      <c r="V70">
        <v>444.06</v>
      </c>
      <c r="W70">
        <v>444.81</v>
      </c>
      <c r="X70">
        <v>430.72</v>
      </c>
      <c r="Y70">
        <v>440.54</v>
      </c>
      <c r="Z70">
        <v>439.62</v>
      </c>
      <c r="AA70">
        <v>441.84</v>
      </c>
      <c r="AB70">
        <v>427.2</v>
      </c>
      <c r="AC70">
        <v>416.82</v>
      </c>
      <c r="AD70">
        <v>419.23</v>
      </c>
      <c r="AE70">
        <v>413.11</v>
      </c>
      <c r="AF70">
        <v>443.88</v>
      </c>
      <c r="AG70">
        <v>442.58</v>
      </c>
      <c r="AH70">
        <v>429.42</v>
      </c>
      <c r="AI70">
        <v>417.38</v>
      </c>
      <c r="AJ70">
        <v>437.02</v>
      </c>
      <c r="AK70">
        <v>437.76</v>
      </c>
      <c r="AL70">
        <v>424.23</v>
      </c>
      <c r="AM70">
        <v>414.22</v>
      </c>
      <c r="AN70">
        <v>407.74</v>
      </c>
      <c r="AO70">
        <v>407</v>
      </c>
      <c r="AP70">
        <v>371.6</v>
      </c>
      <c r="AQ70">
        <v>356.14</v>
      </c>
      <c r="AR70">
        <v>369.63</v>
      </c>
      <c r="AS70">
        <v>379.2</v>
      </c>
      <c r="AT70">
        <v>345.39</v>
      </c>
      <c r="AU70">
        <v>347.62</v>
      </c>
      <c r="AV70">
        <v>317.74</v>
      </c>
      <c r="AW70">
        <v>291.27</v>
      </c>
      <c r="AX70">
        <v>282.97000000000003</v>
      </c>
      <c r="AY70">
        <v>281.04000000000002</v>
      </c>
      <c r="AZ70">
        <v>320.11</v>
      </c>
      <c r="BA70">
        <v>302.10000000000002</v>
      </c>
      <c r="BB70">
        <v>318.18</v>
      </c>
      <c r="BC70">
        <v>325.97000000000003</v>
      </c>
      <c r="BD70">
        <v>315.14</v>
      </c>
      <c r="BE70">
        <v>347.84</v>
      </c>
      <c r="BF70">
        <v>340.5</v>
      </c>
      <c r="BG70">
        <v>338.87</v>
      </c>
      <c r="BH70">
        <v>337.09</v>
      </c>
      <c r="BI70">
        <v>350.58</v>
      </c>
      <c r="BJ70">
        <v>336.64</v>
      </c>
      <c r="BK70">
        <v>336.12</v>
      </c>
      <c r="BL70">
        <v>339.16</v>
      </c>
      <c r="BM70">
        <v>344.8</v>
      </c>
      <c r="BN70">
        <v>381.61</v>
      </c>
      <c r="BO70">
        <v>379.38</v>
      </c>
      <c r="BP70">
        <v>365.19</v>
      </c>
      <c r="BQ70" s="10">
        <f t="shared" si="2"/>
        <v>-0.27183362577763598</v>
      </c>
      <c r="BR70" s="11" cm="1">
        <f t="array" aca="1" ref="BR70" ca="1">_xlfn.PERCENTILE.INC((OFFSET(E70,0,1,1,COLUMNS(E70:BP70)-1) - E70:BO70) / E70:BO70, 0.05) * SQRT(COUNT(E70:BP70) - 1)</f>
        <v>-0.68015159700665984</v>
      </c>
      <c r="BS70" s="10" cm="1">
        <f t="array" aca="1" ref="BS70" ca="1">_xlfn.STDEV.P((E70:BO70 - OFFSET(E70:BO70,0,1)) / OFFSET(E70:BO70,0,1)) * SQRT(COUNT(E70:BP70)-1)</f>
        <v>0.34758086398622828</v>
      </c>
      <c r="BT70" s="10" cm="1">
        <f t="array" ref="BT70">-(MAX(1 - (E70:BP70 / _xlfn.SCAN(E70, E70:BP70, _xlfn.LAMBDA(_xlpm.a,_xlpm.b, MAX(_xlpm.a, _xlpm.b))))))</f>
        <v>-0.48104514818576305</v>
      </c>
      <c r="BU70" s="12">
        <f t="shared" ca="1" si="3"/>
        <v>-0.76685356817628736</v>
      </c>
    </row>
    <row r="71" spans="1:73" x14ac:dyDescent="0.45">
      <c r="A71" s="2" t="s">
        <v>159</v>
      </c>
      <c r="B71" t="s">
        <v>160</v>
      </c>
      <c r="C71" t="s">
        <v>80</v>
      </c>
      <c r="D71" t="s">
        <v>8</v>
      </c>
      <c r="E71">
        <v>46.64</v>
      </c>
      <c r="F71">
        <v>45.68</v>
      </c>
      <c r="G71">
        <v>45.85</v>
      </c>
      <c r="H71">
        <v>44.33</v>
      </c>
      <c r="I71">
        <v>43.58</v>
      </c>
      <c r="J71">
        <v>41.66</v>
      </c>
      <c r="K71">
        <v>42.68</v>
      </c>
      <c r="L71">
        <v>41.65</v>
      </c>
      <c r="M71">
        <v>40.869999999999997</v>
      </c>
      <c r="N71">
        <v>40.520000000000003</v>
      </c>
      <c r="O71">
        <v>40.869999999999997</v>
      </c>
      <c r="P71">
        <v>39.950000000000003</v>
      </c>
      <c r="Q71">
        <v>39.74</v>
      </c>
      <c r="R71">
        <v>40.380000000000003</v>
      </c>
      <c r="S71">
        <v>38.72</v>
      </c>
      <c r="T71">
        <v>37.24</v>
      </c>
      <c r="U71">
        <v>35.93</v>
      </c>
      <c r="V71">
        <v>36.43</v>
      </c>
      <c r="W71">
        <v>36.47</v>
      </c>
      <c r="X71">
        <v>35.869999999999997</v>
      </c>
      <c r="Y71">
        <v>37.53</v>
      </c>
      <c r="Z71">
        <v>38.200000000000003</v>
      </c>
      <c r="AA71">
        <v>39.409999999999997</v>
      </c>
      <c r="AB71">
        <v>37.01</v>
      </c>
      <c r="AC71">
        <v>36.31</v>
      </c>
      <c r="AD71">
        <v>36.07</v>
      </c>
      <c r="AE71">
        <v>35.090000000000003</v>
      </c>
      <c r="AF71">
        <v>36.549999999999997</v>
      </c>
      <c r="AG71">
        <v>36.19</v>
      </c>
      <c r="AH71">
        <v>35.35</v>
      </c>
      <c r="AI71">
        <v>34.74</v>
      </c>
      <c r="AJ71">
        <v>36.159999999999997</v>
      </c>
      <c r="AK71">
        <v>35.67</v>
      </c>
      <c r="AL71">
        <v>35.68</v>
      </c>
      <c r="AM71">
        <v>35.54</v>
      </c>
      <c r="AN71">
        <v>35.15</v>
      </c>
      <c r="AO71">
        <v>35.21</v>
      </c>
      <c r="AP71">
        <v>35.979999999999997</v>
      </c>
      <c r="AQ71">
        <v>36.69</v>
      </c>
      <c r="AR71">
        <v>37.4</v>
      </c>
      <c r="AS71">
        <v>38.450000000000003</v>
      </c>
      <c r="AT71">
        <v>37.96</v>
      </c>
      <c r="AU71">
        <v>37.94</v>
      </c>
      <c r="AV71">
        <v>37.6</v>
      </c>
      <c r="AW71">
        <v>36.200000000000003</v>
      </c>
      <c r="AX71">
        <v>36.69</v>
      </c>
      <c r="AY71">
        <v>34.96</v>
      </c>
      <c r="AZ71">
        <v>37.1</v>
      </c>
      <c r="BA71">
        <v>35.08</v>
      </c>
      <c r="BB71">
        <v>35.840000000000003</v>
      </c>
      <c r="BC71">
        <v>36.57</v>
      </c>
      <c r="BD71">
        <v>36.35</v>
      </c>
      <c r="BE71">
        <v>37.75</v>
      </c>
      <c r="BF71">
        <v>37.6</v>
      </c>
      <c r="BG71">
        <v>37.799999999999997</v>
      </c>
      <c r="BH71">
        <v>37.35</v>
      </c>
      <c r="BI71">
        <v>37.450000000000003</v>
      </c>
      <c r="BJ71">
        <v>36.97</v>
      </c>
      <c r="BK71">
        <v>36.53</v>
      </c>
      <c r="BL71">
        <v>37.22</v>
      </c>
      <c r="BM71">
        <v>37.69</v>
      </c>
      <c r="BN71">
        <v>40.08</v>
      </c>
      <c r="BO71">
        <v>40.61</v>
      </c>
      <c r="BP71">
        <v>40.54</v>
      </c>
      <c r="BQ71" s="10">
        <f t="shared" si="2"/>
        <v>-0.13078902229845629</v>
      </c>
      <c r="BR71" s="11" cm="1">
        <f t="array" aca="1" ref="BR71" ca="1">_xlfn.PERCENTILE.INC((OFFSET(E71,0,1,1,COLUMNS(E71:BP71)-1) - E71:BO71) / E71:BO71, 0.05) * SQRT(COUNT(E71:BP71) - 1)</f>
        <v>-0.34735139378569468</v>
      </c>
      <c r="BS71" s="10" cm="1">
        <f t="array" aca="1" ref="BS71" ca="1">_xlfn.STDEV.P((E71:BO71 - OFFSET(E71:BO71,0,1)) / OFFSET(E71:BO71,0,1)) * SQRT(COUNT(E71:BP71)-1)</f>
        <v>0.21059889156150266</v>
      </c>
      <c r="BT71" s="10" cm="1">
        <f t="array" ref="BT71">-(MAX(1 - (E71:BP71 / _xlfn.SCAN(E71, E71:BP71, _xlfn.LAMBDA(_xlpm.a,_xlpm.b, MAX(_xlpm.a, _xlpm.b))))))</f>
        <v>-0.25514579759862777</v>
      </c>
      <c r="BU71" s="12">
        <f t="shared" ca="1" si="3"/>
        <v>-0.59591492323598461</v>
      </c>
    </row>
    <row r="72" spans="1:73" x14ac:dyDescent="0.45">
      <c r="A72" s="2" t="s">
        <v>161</v>
      </c>
      <c r="B72" t="s">
        <v>162</v>
      </c>
      <c r="C72" t="s">
        <v>54</v>
      </c>
      <c r="D72" t="s">
        <v>34</v>
      </c>
      <c r="E72">
        <v>92.861999999999995</v>
      </c>
      <c r="F72">
        <v>92.513000000000005</v>
      </c>
      <c r="G72">
        <v>92.781999999999996</v>
      </c>
      <c r="H72">
        <v>86.763999999999996</v>
      </c>
      <c r="I72">
        <v>87.866</v>
      </c>
      <c r="J72">
        <v>84.400999999999996</v>
      </c>
      <c r="K72">
        <v>86.817999999999998</v>
      </c>
      <c r="L72">
        <v>87.114000000000004</v>
      </c>
      <c r="M72">
        <v>86.388000000000005</v>
      </c>
      <c r="N72">
        <v>86.710999999999999</v>
      </c>
      <c r="O72">
        <v>86.978999999999999</v>
      </c>
      <c r="P72">
        <v>85.959000000000003</v>
      </c>
      <c r="Q72">
        <v>83.728999999999999</v>
      </c>
      <c r="R72">
        <v>85.474999999999994</v>
      </c>
      <c r="S72">
        <v>82.789000000000001</v>
      </c>
      <c r="T72">
        <v>76.637</v>
      </c>
      <c r="U72">
        <v>77.793000000000006</v>
      </c>
      <c r="V72">
        <v>80.909000000000006</v>
      </c>
      <c r="W72">
        <v>81.230999999999995</v>
      </c>
      <c r="X72">
        <v>80.747</v>
      </c>
      <c r="Y72">
        <v>82.52</v>
      </c>
      <c r="Z72">
        <v>82.492999999999995</v>
      </c>
      <c r="AA72">
        <v>83.701999999999998</v>
      </c>
      <c r="AB72">
        <v>81.713999999999999</v>
      </c>
      <c r="AC72">
        <v>81.364999999999995</v>
      </c>
      <c r="AD72">
        <v>81.418999999999997</v>
      </c>
      <c r="AE72">
        <v>88.751999999999995</v>
      </c>
      <c r="AF72">
        <v>93.721999999999994</v>
      </c>
      <c r="AG72">
        <v>94.447000000000003</v>
      </c>
      <c r="AH72">
        <v>91.438999999999993</v>
      </c>
      <c r="AI72">
        <v>89.665999999999997</v>
      </c>
      <c r="AJ72">
        <v>88.483999999999995</v>
      </c>
      <c r="AK72">
        <v>88.94</v>
      </c>
      <c r="AL72">
        <v>86.12</v>
      </c>
      <c r="AM72">
        <v>84.695999999999998</v>
      </c>
      <c r="AN72">
        <v>83.218999999999994</v>
      </c>
      <c r="AO72">
        <v>81.956000000000003</v>
      </c>
      <c r="AP72">
        <v>80.828000000000003</v>
      </c>
      <c r="AQ72">
        <v>77.120999999999995</v>
      </c>
      <c r="AR72">
        <v>78.463999999999999</v>
      </c>
      <c r="AS72">
        <v>77.040000000000006</v>
      </c>
      <c r="AT72">
        <v>72.769000000000005</v>
      </c>
      <c r="AU72">
        <v>74.435000000000002</v>
      </c>
      <c r="AV72">
        <v>71.183999999999997</v>
      </c>
      <c r="AW72">
        <v>66.671999999999997</v>
      </c>
      <c r="AX72">
        <v>64.388000000000005</v>
      </c>
      <c r="AY72">
        <v>65.945999999999998</v>
      </c>
      <c r="AZ72">
        <v>69.975999999999999</v>
      </c>
      <c r="BA72">
        <v>66.054000000000002</v>
      </c>
      <c r="BB72">
        <v>67.691999999999993</v>
      </c>
      <c r="BC72">
        <v>68.067999999999998</v>
      </c>
      <c r="BD72">
        <v>67.8</v>
      </c>
      <c r="BE72">
        <v>72.876999999999995</v>
      </c>
      <c r="BF72">
        <v>72.259</v>
      </c>
      <c r="BG72">
        <v>73.225999999999999</v>
      </c>
      <c r="BH72">
        <v>73.387</v>
      </c>
      <c r="BI72">
        <v>73.575000000000003</v>
      </c>
      <c r="BJ72">
        <v>72.366</v>
      </c>
      <c r="BK72">
        <v>74.677000000000007</v>
      </c>
      <c r="BL72">
        <v>76.341999999999999</v>
      </c>
      <c r="BM72">
        <v>77.953999999999994</v>
      </c>
      <c r="BN72">
        <v>80.774000000000001</v>
      </c>
      <c r="BO72">
        <v>78.545000000000002</v>
      </c>
      <c r="BP72">
        <v>76.637</v>
      </c>
      <c r="BQ72" s="10">
        <f t="shared" si="2"/>
        <v>-0.17472162994551049</v>
      </c>
      <c r="BR72" s="11" cm="1">
        <f t="array" aca="1" ref="BR72" ca="1">_xlfn.PERCENTILE.INC((OFFSET(E72,0,1,1,COLUMNS(E72:BP72)-1) - E72:BO72) / E72:BO72, 0.05) * SQRT(COUNT(E72:BP72) - 1)</f>
        <v>-0.44438210209401929</v>
      </c>
      <c r="BS72" s="10" cm="1">
        <f t="array" aca="1" ref="BS72" ca="1">_xlfn.STDEV.P((E72:BO72 - OFFSET(E72:BO72,0,1)) / OFFSET(E72:BO72,0,1)) * SQRT(COUNT(E72:BP72)-1)</f>
        <v>0.25451369564917392</v>
      </c>
      <c r="BT72" s="10" cm="1">
        <f t="array" ref="BT72">-(MAX(1 - (E72:BP72 / _xlfn.SCAN(E72, E72:BP72, _xlfn.LAMBDA(_xlpm.a,_xlpm.b, MAX(_xlpm.a, _xlpm.b))))))</f>
        <v>-0.31826315287939266</v>
      </c>
      <c r="BU72" s="12">
        <f t="shared" ca="1" si="3"/>
        <v>-0.66570731886687151</v>
      </c>
    </row>
    <row r="73" spans="1:73" x14ac:dyDescent="0.45">
      <c r="A73" s="2" t="s">
        <v>163</v>
      </c>
      <c r="B73" t="s">
        <v>164</v>
      </c>
      <c r="C73" t="s">
        <v>80</v>
      </c>
      <c r="D73" t="s">
        <v>29</v>
      </c>
      <c r="E73">
        <v>338</v>
      </c>
      <c r="F73">
        <v>329</v>
      </c>
      <c r="G73">
        <v>330</v>
      </c>
      <c r="H73">
        <v>321</v>
      </c>
      <c r="I73">
        <v>319.5</v>
      </c>
      <c r="J73">
        <v>311.5</v>
      </c>
      <c r="K73">
        <v>314.5</v>
      </c>
      <c r="L73">
        <v>307</v>
      </c>
      <c r="M73">
        <v>304.5</v>
      </c>
      <c r="N73">
        <v>300</v>
      </c>
      <c r="O73">
        <v>301</v>
      </c>
      <c r="P73">
        <v>298.5</v>
      </c>
      <c r="Q73">
        <v>294</v>
      </c>
      <c r="R73">
        <v>300</v>
      </c>
      <c r="S73">
        <v>295</v>
      </c>
      <c r="T73">
        <v>281</v>
      </c>
      <c r="U73">
        <v>287.5</v>
      </c>
      <c r="V73">
        <v>293</v>
      </c>
      <c r="W73">
        <v>287.5</v>
      </c>
      <c r="X73">
        <v>288.5</v>
      </c>
      <c r="Y73">
        <v>295</v>
      </c>
      <c r="Z73">
        <v>300</v>
      </c>
      <c r="AA73">
        <v>300</v>
      </c>
      <c r="AB73">
        <v>297.5</v>
      </c>
      <c r="AC73">
        <v>291</v>
      </c>
      <c r="AD73">
        <v>286.5</v>
      </c>
      <c r="AE73">
        <v>282</v>
      </c>
      <c r="AF73">
        <v>288</v>
      </c>
      <c r="AG73">
        <v>284</v>
      </c>
      <c r="AH73">
        <v>278</v>
      </c>
      <c r="AI73">
        <v>272</v>
      </c>
      <c r="AJ73">
        <v>287</v>
      </c>
      <c r="AK73">
        <v>283.5</v>
      </c>
      <c r="AL73">
        <v>287.5</v>
      </c>
      <c r="AM73">
        <v>287.5</v>
      </c>
      <c r="AN73">
        <v>283.5</v>
      </c>
      <c r="AO73">
        <v>274.5</v>
      </c>
      <c r="AP73">
        <v>280</v>
      </c>
      <c r="AQ73">
        <v>278</v>
      </c>
      <c r="AR73">
        <v>286</v>
      </c>
      <c r="AS73">
        <v>289</v>
      </c>
      <c r="AT73">
        <v>291.5</v>
      </c>
      <c r="AU73">
        <v>293</v>
      </c>
      <c r="AV73">
        <v>287</v>
      </c>
      <c r="AW73">
        <v>280.5</v>
      </c>
      <c r="AX73">
        <v>270</v>
      </c>
      <c r="AY73">
        <v>267</v>
      </c>
      <c r="AZ73">
        <v>281</v>
      </c>
      <c r="BA73">
        <v>281.5</v>
      </c>
      <c r="BB73">
        <v>280.5</v>
      </c>
      <c r="BC73">
        <v>288</v>
      </c>
      <c r="BD73">
        <v>287</v>
      </c>
      <c r="BE73">
        <v>284</v>
      </c>
      <c r="BF73">
        <v>281</v>
      </c>
      <c r="BG73">
        <v>294.5</v>
      </c>
      <c r="BH73">
        <v>297.5</v>
      </c>
      <c r="BI73">
        <v>290.5</v>
      </c>
      <c r="BJ73">
        <v>290</v>
      </c>
      <c r="BK73">
        <v>295</v>
      </c>
      <c r="BL73">
        <v>298</v>
      </c>
      <c r="BM73">
        <v>293</v>
      </c>
      <c r="BN73">
        <v>297</v>
      </c>
      <c r="BO73">
        <v>292</v>
      </c>
      <c r="BP73">
        <v>297.5</v>
      </c>
      <c r="BQ73" s="10">
        <f t="shared" si="2"/>
        <v>-0.11982248520710059</v>
      </c>
      <c r="BR73" s="11" cm="1">
        <f t="array" aca="1" ref="BR73" ca="1">_xlfn.PERCENTILE.INC((OFFSET(E73,0,1,1,COLUMNS(E73:BP73)-1) - E73:BO73) / E73:BO73, 0.05) * SQRT(COUNT(E73:BP73) - 1)</f>
        <v>-0.21595820545505162</v>
      </c>
      <c r="BS73" s="10" cm="1">
        <f t="array" aca="1" ref="BS73" ca="1">_xlfn.STDEV.P((E73:BO73 - OFFSET(E73:BO73,0,1)) / OFFSET(E73:BO73,0,1)) * SQRT(COUNT(E73:BP73)-1)</f>
        <v>0.16468836871179446</v>
      </c>
      <c r="BT73" s="10" cm="1">
        <f t="array" ref="BT73">-(MAX(1 - (E73:BP73 / _xlfn.SCAN(E73, E73:BP73, _xlfn.LAMBDA(_xlpm.a,_xlpm.b, MAX(_xlpm.a, _xlpm.b))))))</f>
        <v>-0.2100591715976331</v>
      </c>
      <c r="BU73" s="12">
        <f t="shared" ca="1" si="3"/>
        <v>-0.69544975217729588</v>
      </c>
    </row>
    <row r="74" spans="1:73" x14ac:dyDescent="0.45">
      <c r="A74" s="2" t="s">
        <v>165</v>
      </c>
      <c r="B74" t="s">
        <v>166</v>
      </c>
      <c r="C74" t="s">
        <v>37</v>
      </c>
      <c r="D74" t="s">
        <v>8</v>
      </c>
      <c r="E74">
        <v>72.3</v>
      </c>
      <c r="F74">
        <v>73.05</v>
      </c>
      <c r="G74">
        <v>74.150000000000006</v>
      </c>
      <c r="H74">
        <v>72.3</v>
      </c>
      <c r="I74">
        <v>72.25</v>
      </c>
      <c r="J74">
        <v>72.150000000000006</v>
      </c>
      <c r="K74">
        <v>72.150000000000006</v>
      </c>
      <c r="L74">
        <v>71.849999999999994</v>
      </c>
      <c r="M74">
        <v>73.75</v>
      </c>
      <c r="N74">
        <v>73.400000000000006</v>
      </c>
      <c r="O74">
        <v>73.55</v>
      </c>
      <c r="P74">
        <v>72.5</v>
      </c>
      <c r="Q74">
        <v>72.900000000000006</v>
      </c>
      <c r="R74">
        <v>72.75</v>
      </c>
      <c r="S74">
        <v>71.45</v>
      </c>
      <c r="T74">
        <v>67.2</v>
      </c>
      <c r="U74">
        <v>67.599999999999994</v>
      </c>
      <c r="V74">
        <v>68.150000000000006</v>
      </c>
      <c r="W74">
        <v>68.05</v>
      </c>
      <c r="X74">
        <v>68</v>
      </c>
      <c r="Y74">
        <v>68.650000000000006</v>
      </c>
      <c r="Z74">
        <v>69.05</v>
      </c>
      <c r="AA74">
        <v>69</v>
      </c>
      <c r="AB74">
        <v>68.599999999999994</v>
      </c>
      <c r="AC74">
        <v>66.5</v>
      </c>
      <c r="AD74">
        <v>67.05</v>
      </c>
      <c r="AE74">
        <v>67.7</v>
      </c>
      <c r="AF74">
        <v>70.349999999999994</v>
      </c>
      <c r="AG74">
        <v>70.849999999999994</v>
      </c>
      <c r="AH74">
        <v>69.95</v>
      </c>
      <c r="AI74">
        <v>67.95</v>
      </c>
      <c r="AJ74">
        <v>68.55</v>
      </c>
      <c r="AK74">
        <v>68.3</v>
      </c>
      <c r="AL74">
        <v>67.5</v>
      </c>
      <c r="AM74">
        <v>66.599999999999994</v>
      </c>
      <c r="AN74">
        <v>65.55</v>
      </c>
      <c r="AO74">
        <v>64.5</v>
      </c>
      <c r="AP74">
        <v>64.45</v>
      </c>
      <c r="AQ74">
        <v>60.7</v>
      </c>
      <c r="AR74">
        <v>63.45</v>
      </c>
      <c r="AS74">
        <v>62.4</v>
      </c>
      <c r="AT74">
        <v>59.05</v>
      </c>
      <c r="AU74">
        <v>59</v>
      </c>
      <c r="AV74">
        <v>57.05</v>
      </c>
      <c r="AW74">
        <v>55.15</v>
      </c>
      <c r="AX74">
        <v>53.75</v>
      </c>
      <c r="AY74">
        <v>52.4</v>
      </c>
      <c r="AZ74">
        <v>58.85</v>
      </c>
      <c r="BA74">
        <v>57.45</v>
      </c>
      <c r="BB74">
        <v>58.25</v>
      </c>
      <c r="BC74">
        <v>59.5</v>
      </c>
      <c r="BD74">
        <v>59.7</v>
      </c>
      <c r="BE74">
        <v>63.3</v>
      </c>
      <c r="BF74">
        <v>63.05</v>
      </c>
      <c r="BG74">
        <v>64.05</v>
      </c>
      <c r="BH74">
        <v>62.9</v>
      </c>
      <c r="BI74">
        <v>63.15</v>
      </c>
      <c r="BJ74">
        <v>61.85</v>
      </c>
      <c r="BK74">
        <v>61.05</v>
      </c>
      <c r="BL74">
        <v>60.55</v>
      </c>
      <c r="BM74">
        <v>61.5</v>
      </c>
      <c r="BN74">
        <v>64.5</v>
      </c>
      <c r="BO74">
        <v>63.65</v>
      </c>
      <c r="BP74">
        <v>62.2</v>
      </c>
      <c r="BQ74" s="10">
        <f t="shared" si="2"/>
        <v>-0.13969571230982011</v>
      </c>
      <c r="BR74" s="11" cm="1">
        <f t="array" aca="1" ref="BR74" ca="1">_xlfn.PERCENTILE.INC((OFFSET(E74,0,1,1,COLUMNS(E74:BP74)-1) - E74:BO74) / E74:BO74, 0.05) * SQRT(COUNT(E74:BP74) - 1)</f>
        <v>-0.26414222285334504</v>
      </c>
      <c r="BS74" s="10" cm="1">
        <f t="array" aca="1" ref="BS74" ca="1">_xlfn.STDEV.P((E74:BO74 - OFFSET(E74:BO74,0,1)) / OFFSET(E74:BO74,0,1)) * SQRT(COUNT(E74:BP74)-1)</f>
        <v>0.21079318407921804</v>
      </c>
      <c r="BT74" s="10" cm="1">
        <f t="array" ref="BT74">-(MAX(1 - (E74:BP74 / _xlfn.SCAN(E74, E74:BP74, _xlfn.LAMBDA(_xlpm.a,_xlpm.b, MAX(_xlpm.a, _xlpm.b))))))</f>
        <v>-0.29332434254888751</v>
      </c>
      <c r="BU74" s="12">
        <f t="shared" ca="1" si="3"/>
        <v>-0.63761887224640623</v>
      </c>
    </row>
    <row r="75" spans="1:73" x14ac:dyDescent="0.45">
      <c r="A75" s="2" t="s">
        <v>167</v>
      </c>
      <c r="B75" t="s">
        <v>168</v>
      </c>
      <c r="C75" t="s">
        <v>22</v>
      </c>
      <c r="D75" t="s">
        <v>8</v>
      </c>
      <c r="E75">
        <v>170.6</v>
      </c>
      <c r="F75">
        <v>172.7</v>
      </c>
      <c r="G75">
        <v>168.1</v>
      </c>
      <c r="H75">
        <v>165</v>
      </c>
      <c r="I75">
        <v>164.9</v>
      </c>
      <c r="J75">
        <v>163.6</v>
      </c>
      <c r="K75">
        <v>159.69999999999999</v>
      </c>
      <c r="L75">
        <v>159.19999999999999</v>
      </c>
      <c r="M75">
        <v>159.69999999999999</v>
      </c>
      <c r="N75">
        <v>156.80000000000001</v>
      </c>
      <c r="O75">
        <v>155.5</v>
      </c>
      <c r="P75">
        <v>153</v>
      </c>
      <c r="Q75">
        <v>152.4</v>
      </c>
      <c r="R75">
        <v>155.30000000000001</v>
      </c>
      <c r="S75">
        <v>152.5</v>
      </c>
      <c r="T75">
        <v>148.30000000000001</v>
      </c>
      <c r="U75">
        <v>148.6</v>
      </c>
      <c r="V75">
        <v>152.5</v>
      </c>
      <c r="W75">
        <v>154.69999999999999</v>
      </c>
      <c r="X75">
        <v>153.80000000000001</v>
      </c>
      <c r="Y75">
        <v>154.30000000000001</v>
      </c>
      <c r="Z75">
        <v>149.69999999999999</v>
      </c>
      <c r="AA75">
        <v>152.30000000000001</v>
      </c>
      <c r="AB75">
        <v>150.19999999999999</v>
      </c>
      <c r="AC75">
        <v>148.9</v>
      </c>
      <c r="AD75">
        <v>147.5</v>
      </c>
      <c r="AE75">
        <v>146.19999999999999</v>
      </c>
      <c r="AF75">
        <v>150.1</v>
      </c>
      <c r="AG75">
        <v>144.6</v>
      </c>
      <c r="AH75">
        <v>144</v>
      </c>
      <c r="AI75">
        <v>139</v>
      </c>
      <c r="AJ75">
        <v>142.19999999999999</v>
      </c>
      <c r="AK75">
        <v>142.80000000000001</v>
      </c>
      <c r="AL75">
        <v>143.19999999999999</v>
      </c>
      <c r="AM75">
        <v>139.6</v>
      </c>
      <c r="AN75">
        <v>138.4</v>
      </c>
      <c r="AO75">
        <v>137.19999999999999</v>
      </c>
      <c r="AP75">
        <v>134.1</v>
      </c>
      <c r="AQ75">
        <v>140</v>
      </c>
      <c r="AR75">
        <v>147.1</v>
      </c>
      <c r="AS75">
        <v>153.1</v>
      </c>
      <c r="AT75">
        <v>147.5</v>
      </c>
      <c r="AU75">
        <v>145.69999999999999</v>
      </c>
      <c r="AV75">
        <v>141.30000000000001</v>
      </c>
      <c r="AW75">
        <v>139.30000000000001</v>
      </c>
      <c r="AX75">
        <v>145.9</v>
      </c>
      <c r="AY75">
        <v>150</v>
      </c>
      <c r="AZ75">
        <v>156.1</v>
      </c>
      <c r="BA75">
        <v>155.19999999999999</v>
      </c>
      <c r="BB75">
        <v>161.30000000000001</v>
      </c>
      <c r="BC75">
        <v>158</v>
      </c>
      <c r="BD75">
        <v>160.6</v>
      </c>
      <c r="BE75">
        <v>159.69999999999999</v>
      </c>
      <c r="BF75">
        <v>163.30000000000001</v>
      </c>
      <c r="BG75">
        <v>163.9</v>
      </c>
      <c r="BH75">
        <v>164.6</v>
      </c>
      <c r="BI75">
        <v>165.6</v>
      </c>
      <c r="BJ75">
        <v>161.6</v>
      </c>
      <c r="BK75">
        <v>164.8</v>
      </c>
      <c r="BL75">
        <v>166.1</v>
      </c>
      <c r="BM75">
        <v>170.7</v>
      </c>
      <c r="BN75">
        <v>169.6</v>
      </c>
      <c r="BO75">
        <v>169.8</v>
      </c>
      <c r="BP75">
        <v>173.5</v>
      </c>
      <c r="BQ75" s="10">
        <f t="shared" si="2"/>
        <v>1.699882766705748E-2</v>
      </c>
      <c r="BR75" s="11" cm="1">
        <f t="array" aca="1" ref="BR75" ca="1">_xlfn.PERCENTILE.INC((OFFSET(E75,0,1,1,COLUMNS(E75:BP75)-1) - E75:BO75) / E75:BO75, 0.05) * SQRT(COUNT(E75:BP75) - 1)</f>
        <v>-0.23939028247666705</v>
      </c>
      <c r="BS75" s="10" cm="1">
        <f t="array" aca="1" ref="BS75" ca="1">_xlfn.STDEV.P((E75:BO75 - OFFSET(E75:BO75,0,1)) / OFFSET(E75:BO75,0,1)) * SQRT(COUNT(E75:BP75)-1)</f>
        <v>0.1725233460013986</v>
      </c>
      <c r="BT75" s="10" cm="1">
        <f t="array" ref="BT75">-(MAX(1 - (E75:BP75 / _xlfn.SCAN(E75, E75:BP75, _xlfn.LAMBDA(_xlpm.a,_xlpm.b, MAX(_xlpm.a, _xlpm.b))))))</f>
        <v>-0.22350897510133172</v>
      </c>
      <c r="BU75" s="12">
        <f t="shared" ca="1" si="3"/>
        <v>0.12919311028709582</v>
      </c>
    </row>
    <row r="76" spans="1:73" x14ac:dyDescent="0.45">
      <c r="A76" s="2" t="s">
        <v>169</v>
      </c>
      <c r="B76" t="s">
        <v>170</v>
      </c>
      <c r="C76" t="s">
        <v>22</v>
      </c>
      <c r="D76" t="s">
        <v>8</v>
      </c>
      <c r="E76">
        <v>45.56</v>
      </c>
      <c r="F76">
        <v>46.52</v>
      </c>
      <c r="G76">
        <v>46.72</v>
      </c>
      <c r="H76">
        <v>46.32</v>
      </c>
      <c r="I76">
        <v>45.92</v>
      </c>
      <c r="J76">
        <v>44.48</v>
      </c>
      <c r="K76">
        <v>46.8</v>
      </c>
      <c r="L76">
        <v>46.26</v>
      </c>
      <c r="M76">
        <v>45.56</v>
      </c>
      <c r="N76">
        <v>45.66</v>
      </c>
      <c r="O76">
        <v>48.38</v>
      </c>
      <c r="P76">
        <v>47.96</v>
      </c>
      <c r="Q76">
        <v>47.8</v>
      </c>
      <c r="R76">
        <v>47.92</v>
      </c>
      <c r="S76">
        <v>46.46</v>
      </c>
      <c r="T76">
        <v>44.74</v>
      </c>
      <c r="U76">
        <v>45.36</v>
      </c>
      <c r="V76">
        <v>46.48</v>
      </c>
      <c r="W76">
        <v>46.84</v>
      </c>
      <c r="X76">
        <v>45.94</v>
      </c>
      <c r="Y76">
        <v>47.04</v>
      </c>
      <c r="Z76">
        <v>47.74</v>
      </c>
      <c r="AA76">
        <v>48.38</v>
      </c>
      <c r="AB76">
        <v>47.34</v>
      </c>
      <c r="AC76">
        <v>46.6</v>
      </c>
      <c r="AD76">
        <v>46.92</v>
      </c>
      <c r="AE76">
        <v>47.62</v>
      </c>
      <c r="AF76">
        <v>48.3</v>
      </c>
      <c r="AG76">
        <v>47.78</v>
      </c>
      <c r="AH76">
        <v>47</v>
      </c>
      <c r="AI76">
        <v>45.86</v>
      </c>
      <c r="AJ76">
        <v>46.5</v>
      </c>
      <c r="AK76">
        <v>47</v>
      </c>
      <c r="AL76">
        <v>46.2</v>
      </c>
      <c r="AM76">
        <v>44.76</v>
      </c>
      <c r="AN76">
        <v>43.74</v>
      </c>
      <c r="AO76">
        <v>42.82</v>
      </c>
      <c r="AP76">
        <v>42.28</v>
      </c>
      <c r="AQ76">
        <v>40.700000000000003</v>
      </c>
      <c r="AR76">
        <v>40.98</v>
      </c>
      <c r="AS76">
        <v>40</v>
      </c>
      <c r="AT76">
        <v>38.26</v>
      </c>
      <c r="AU76">
        <v>38.840000000000003</v>
      </c>
      <c r="AV76">
        <v>37.72</v>
      </c>
      <c r="AW76">
        <v>36.04</v>
      </c>
      <c r="AX76">
        <v>36.54</v>
      </c>
      <c r="AY76">
        <v>39.54</v>
      </c>
      <c r="AZ76">
        <v>41.72</v>
      </c>
      <c r="BA76">
        <v>39.44</v>
      </c>
      <c r="BB76">
        <v>40.72</v>
      </c>
      <c r="BC76">
        <v>41.38</v>
      </c>
      <c r="BD76">
        <v>41.08</v>
      </c>
      <c r="BE76">
        <v>42</v>
      </c>
      <c r="BF76">
        <v>41.82</v>
      </c>
      <c r="BG76">
        <v>42.36</v>
      </c>
      <c r="BH76">
        <v>43.3</v>
      </c>
      <c r="BI76">
        <v>43.3</v>
      </c>
      <c r="BJ76">
        <v>42.52</v>
      </c>
      <c r="BK76">
        <v>41</v>
      </c>
      <c r="BL76">
        <v>40.94</v>
      </c>
      <c r="BM76">
        <v>40.72</v>
      </c>
      <c r="BN76">
        <v>42.98</v>
      </c>
      <c r="BO76">
        <v>42.44</v>
      </c>
      <c r="BP76">
        <v>41.98</v>
      </c>
      <c r="BQ76" s="10">
        <f t="shared" si="2"/>
        <v>-7.8577699736611176E-2</v>
      </c>
      <c r="BR76" s="11" cm="1">
        <f t="array" aca="1" ref="BR76" ca="1">_xlfn.PERCENTILE.INC((OFFSET(E76,0,1,1,COLUMNS(E76:BP76)-1) - E76:BO76) / E76:BO76, 0.05) * SQRT(COUNT(E76:BP76) - 1)</f>
        <v>-0.29633763521853651</v>
      </c>
      <c r="BS76" s="10" cm="1">
        <f t="array" aca="1" ref="BS76" ca="1">_xlfn.STDEV.P((E76:BO76 - OFFSET(E76:BO76,0,1)) / OFFSET(E76:BO76,0,1)) * SQRT(COUNT(E76:BP76)-1)</f>
        <v>0.20957039068534233</v>
      </c>
      <c r="BT76" s="10" cm="1">
        <f t="array" ref="BT76">-(MAX(1 - (E76:BP76 / _xlfn.SCAN(E76, E76:BP76, _xlfn.LAMBDA(_xlpm.a,_xlpm.b, MAX(_xlpm.a, _xlpm.b))))))</f>
        <v>-0.25506407606448955</v>
      </c>
      <c r="BU76" s="12">
        <f t="shared" ca="1" si="3"/>
        <v>-0.34970445728017163</v>
      </c>
    </row>
    <row r="77" spans="1:73" x14ac:dyDescent="0.45">
      <c r="A77" s="2" t="s">
        <v>171</v>
      </c>
      <c r="B77" t="s">
        <v>172</v>
      </c>
      <c r="C77" t="s">
        <v>37</v>
      </c>
      <c r="D77" t="s">
        <v>8</v>
      </c>
      <c r="E77">
        <v>4.5279999999999996</v>
      </c>
      <c r="F77">
        <v>4.5579999999999998</v>
      </c>
      <c r="G77">
        <v>4.5359999999999996</v>
      </c>
      <c r="H77">
        <v>4.4740000000000002</v>
      </c>
      <c r="I77">
        <v>4.4859999999999998</v>
      </c>
      <c r="J77">
        <v>4.5019999999999998</v>
      </c>
      <c r="K77">
        <v>4.6929999999999996</v>
      </c>
      <c r="L77">
        <v>4.7640000000000002</v>
      </c>
      <c r="M77">
        <v>4.7569999999999997</v>
      </c>
      <c r="N77">
        <v>4.694</v>
      </c>
      <c r="O77">
        <v>4.7050000000000001</v>
      </c>
      <c r="P77">
        <v>4.593</v>
      </c>
      <c r="Q77">
        <v>4.5019999999999998</v>
      </c>
      <c r="R77">
        <v>4.5410000000000004</v>
      </c>
      <c r="S77">
        <v>4.5</v>
      </c>
      <c r="T77">
        <v>4.3170000000000002</v>
      </c>
      <c r="U77">
        <v>4.2869999999999999</v>
      </c>
      <c r="V77">
        <v>4.3789999999999996</v>
      </c>
      <c r="W77">
        <v>4.3899999999999997</v>
      </c>
      <c r="X77">
        <v>4.3959999999999999</v>
      </c>
      <c r="Y77">
        <v>4.46</v>
      </c>
      <c r="Z77">
        <v>4.4820000000000002</v>
      </c>
      <c r="AA77">
        <v>4.4859999999999998</v>
      </c>
      <c r="AB77">
        <v>4.492</v>
      </c>
      <c r="AC77">
        <v>4.4669999999999996</v>
      </c>
      <c r="AD77">
        <v>4.4450000000000003</v>
      </c>
      <c r="AE77">
        <v>4.4020000000000001</v>
      </c>
      <c r="AF77">
        <v>4.5599999999999996</v>
      </c>
      <c r="AG77">
        <v>4.5860000000000003</v>
      </c>
      <c r="AH77">
        <v>4.8390000000000004</v>
      </c>
      <c r="AI77">
        <v>4.6669999999999998</v>
      </c>
      <c r="AJ77">
        <v>4.8869999999999996</v>
      </c>
      <c r="AK77">
        <v>4.8280000000000003</v>
      </c>
      <c r="AL77">
        <v>4.7089999999999996</v>
      </c>
      <c r="AM77">
        <v>4.7130000000000001</v>
      </c>
      <c r="AN77">
        <v>4.5640000000000001</v>
      </c>
      <c r="AO77">
        <v>4.577</v>
      </c>
      <c r="AP77">
        <v>4.6500000000000004</v>
      </c>
      <c r="AQ77">
        <v>4.3550000000000004</v>
      </c>
      <c r="AR77">
        <v>4.4050000000000002</v>
      </c>
      <c r="AS77">
        <v>4.2300000000000004</v>
      </c>
      <c r="AT77">
        <v>4.0720000000000001</v>
      </c>
      <c r="AU77">
        <v>3.9430000000000001</v>
      </c>
      <c r="AV77">
        <v>3.7</v>
      </c>
      <c r="AW77">
        <v>3.39</v>
      </c>
      <c r="AX77">
        <v>3.3450000000000002</v>
      </c>
      <c r="AY77">
        <v>3.407</v>
      </c>
      <c r="AZ77">
        <v>3.6520000000000001</v>
      </c>
      <c r="BA77">
        <v>3.5329999999999999</v>
      </c>
      <c r="BB77">
        <v>3.63</v>
      </c>
      <c r="BC77">
        <v>3.7749999999999999</v>
      </c>
      <c r="BD77">
        <v>3.75</v>
      </c>
      <c r="BE77">
        <v>3.9620000000000002</v>
      </c>
      <c r="BF77">
        <v>3.927</v>
      </c>
      <c r="BG77">
        <v>3.9369999999999998</v>
      </c>
      <c r="BH77">
        <v>3.9420000000000002</v>
      </c>
      <c r="BI77">
        <v>4.07</v>
      </c>
      <c r="BJ77">
        <v>4.0430000000000001</v>
      </c>
      <c r="BK77">
        <v>3.9929999999999999</v>
      </c>
      <c r="BL77">
        <v>3.9870000000000001</v>
      </c>
      <c r="BM77">
        <v>4.0309999999999997</v>
      </c>
      <c r="BN77">
        <v>4.1680000000000001</v>
      </c>
      <c r="BO77">
        <v>4.181</v>
      </c>
      <c r="BP77">
        <v>4.0819999999999999</v>
      </c>
      <c r="BQ77" s="10">
        <f t="shared" si="2"/>
        <v>-9.8498233215547654E-2</v>
      </c>
      <c r="BR77" s="11" cm="1">
        <f t="array" aca="1" ref="BR77" ca="1">_xlfn.PERCENTILE.INC((OFFSET(E77,0,1,1,COLUMNS(E77:BP77)-1) - E77:BO77) / E77:BO77, 0.05) * SQRT(COUNT(E77:BP77) - 1)</f>
        <v>-0.32203628483591124</v>
      </c>
      <c r="BS77" s="10" cm="1">
        <f t="array" aca="1" ref="BS77" ca="1">_xlfn.STDEV.P((E77:BO77 - OFFSET(E77:BO77,0,1)) / OFFSET(E77:BO77,0,1)) * SQRT(COUNT(E77:BP77)-1)</f>
        <v>0.22667435968603614</v>
      </c>
      <c r="BT77" s="10" cm="1">
        <f t="array" ref="BT77">-(MAX(1 - (E77:BP77 / _xlfn.SCAN(E77, E77:BP77, _xlfn.LAMBDA(_xlpm.a,_xlpm.b, MAX(_xlpm.a, _xlpm.b))))))</f>
        <v>-0.3155310006138734</v>
      </c>
      <c r="BU77" s="12">
        <f t="shared" ca="1" si="3"/>
        <v>-0.41119883759525877</v>
      </c>
    </row>
    <row r="78" spans="1:73" x14ac:dyDescent="0.45">
      <c r="A78" s="2" t="s">
        <v>173</v>
      </c>
      <c r="B78" t="s">
        <v>174</v>
      </c>
      <c r="C78" t="s">
        <v>7</v>
      </c>
      <c r="D78" t="s">
        <v>29</v>
      </c>
      <c r="E78">
        <v>1338.5</v>
      </c>
      <c r="F78">
        <v>1369</v>
      </c>
      <c r="G78">
        <v>1372</v>
      </c>
      <c r="H78">
        <v>1328</v>
      </c>
      <c r="I78">
        <v>1353</v>
      </c>
      <c r="J78">
        <v>1345.5</v>
      </c>
      <c r="K78">
        <v>1342</v>
      </c>
      <c r="L78">
        <v>1442.5</v>
      </c>
      <c r="M78">
        <v>1435</v>
      </c>
      <c r="N78">
        <v>1379</v>
      </c>
      <c r="O78">
        <v>1436.5</v>
      </c>
      <c r="P78">
        <v>1439</v>
      </c>
      <c r="Q78">
        <v>1482.5</v>
      </c>
      <c r="R78">
        <v>1464</v>
      </c>
      <c r="S78">
        <v>1450</v>
      </c>
      <c r="T78">
        <v>1356.5</v>
      </c>
      <c r="U78">
        <v>1379</v>
      </c>
      <c r="V78">
        <v>1411.5</v>
      </c>
      <c r="W78">
        <v>1391.5</v>
      </c>
      <c r="X78">
        <v>1337.5</v>
      </c>
      <c r="Y78">
        <v>1332.5</v>
      </c>
      <c r="Z78">
        <v>1361.5</v>
      </c>
      <c r="AA78">
        <v>1284</v>
      </c>
      <c r="AB78">
        <v>1258.5</v>
      </c>
      <c r="AC78">
        <v>1227</v>
      </c>
      <c r="AD78">
        <v>1233.5</v>
      </c>
      <c r="AE78">
        <v>1242</v>
      </c>
      <c r="AF78">
        <v>1290</v>
      </c>
      <c r="AG78">
        <v>1344.5</v>
      </c>
      <c r="AH78">
        <v>1366.5</v>
      </c>
      <c r="AI78">
        <v>1389.5</v>
      </c>
      <c r="AJ78">
        <v>1385.5</v>
      </c>
      <c r="AK78">
        <v>1403</v>
      </c>
      <c r="AL78">
        <v>1373</v>
      </c>
      <c r="AM78">
        <v>1404</v>
      </c>
      <c r="AN78">
        <v>1396</v>
      </c>
      <c r="AO78">
        <v>1405.5</v>
      </c>
      <c r="AP78">
        <v>1439.5</v>
      </c>
      <c r="AQ78">
        <v>1370.5</v>
      </c>
      <c r="AR78">
        <v>1447.5</v>
      </c>
      <c r="AS78">
        <v>1521</v>
      </c>
      <c r="AT78">
        <v>1571.5</v>
      </c>
      <c r="AU78">
        <v>1576.5</v>
      </c>
      <c r="AV78">
        <v>1541</v>
      </c>
      <c r="AW78">
        <v>1532</v>
      </c>
      <c r="AX78">
        <v>1545.5</v>
      </c>
      <c r="AY78">
        <v>1518</v>
      </c>
      <c r="AZ78">
        <v>1498</v>
      </c>
      <c r="BA78">
        <v>1568</v>
      </c>
      <c r="BB78">
        <v>1576</v>
      </c>
      <c r="BC78">
        <v>1556</v>
      </c>
      <c r="BD78">
        <v>1531</v>
      </c>
      <c r="BE78">
        <v>1632.5</v>
      </c>
      <c r="BF78">
        <v>1666</v>
      </c>
      <c r="BG78">
        <v>1627</v>
      </c>
      <c r="BH78">
        <v>1758.5</v>
      </c>
      <c r="BI78">
        <v>1752.5</v>
      </c>
      <c r="BJ78">
        <v>1761</v>
      </c>
      <c r="BK78">
        <v>1781.5</v>
      </c>
      <c r="BL78">
        <v>1735</v>
      </c>
      <c r="BM78">
        <v>1707</v>
      </c>
      <c r="BN78">
        <v>1691</v>
      </c>
      <c r="BO78">
        <v>1706.5</v>
      </c>
      <c r="BP78">
        <v>1673</v>
      </c>
      <c r="BQ78" s="10">
        <f t="shared" si="2"/>
        <v>0.24990661187896898</v>
      </c>
      <c r="BR78" s="11" cm="1">
        <f t="array" aca="1" ref="BR78" ca="1">_xlfn.PERCENTILE.INC((OFFSET(E78,0,1,1,COLUMNS(E78:BP78)-1) - E78:BO78) / E78:BO78, 0.05) * SQRT(COUNT(E78:BP78) - 1)</f>
        <v>-0.30957398073644787</v>
      </c>
      <c r="BS78" s="10" cm="1">
        <f t="array" aca="1" ref="BS78" ca="1">_xlfn.STDEV.P((E78:BO78 - OFFSET(E78:BO78,0,1)) / OFFSET(E78:BO78,0,1)) * SQRT(COUNT(E78:BP78)-1)</f>
        <v>0.23041017064172034</v>
      </c>
      <c r="BT78" s="10" cm="1">
        <f t="array" ref="BT78">-(MAX(1 - (E78:BP78 / _xlfn.SCAN(E78, E78:BP78, _xlfn.LAMBDA(_xlpm.a,_xlpm.b, MAX(_xlpm.a, _xlpm.b))))))</f>
        <v>-0.17234401349072515</v>
      </c>
      <c r="BU78" s="12">
        <f t="shared" ca="1" si="3"/>
        <v>1.1075752913520067</v>
      </c>
    </row>
    <row r="79" spans="1:73" x14ac:dyDescent="0.45">
      <c r="A79" s="2" t="s">
        <v>175</v>
      </c>
      <c r="B79" t="s">
        <v>176</v>
      </c>
      <c r="C79" t="s">
        <v>19</v>
      </c>
      <c r="D79" t="s">
        <v>29</v>
      </c>
      <c r="E79">
        <v>110.5</v>
      </c>
      <c r="F79">
        <v>106</v>
      </c>
      <c r="G79">
        <v>106.6</v>
      </c>
      <c r="H79">
        <v>101.6</v>
      </c>
      <c r="I79">
        <v>100.5</v>
      </c>
      <c r="J79">
        <v>101.4</v>
      </c>
      <c r="K79">
        <v>101.2</v>
      </c>
      <c r="L79">
        <v>102.9</v>
      </c>
      <c r="M79">
        <v>102.7</v>
      </c>
      <c r="N79">
        <v>98.5</v>
      </c>
      <c r="O79">
        <v>99.85</v>
      </c>
      <c r="P79">
        <v>97.8</v>
      </c>
      <c r="Q79">
        <v>97.9</v>
      </c>
      <c r="R79">
        <v>101.9</v>
      </c>
      <c r="S79">
        <v>101.9</v>
      </c>
      <c r="T79">
        <v>99.65</v>
      </c>
      <c r="U79">
        <v>104</v>
      </c>
      <c r="V79">
        <v>106.9</v>
      </c>
      <c r="W79">
        <v>107</v>
      </c>
      <c r="X79">
        <v>94.25</v>
      </c>
      <c r="Y79">
        <v>100.6</v>
      </c>
      <c r="Z79">
        <v>103.4</v>
      </c>
      <c r="AA79">
        <v>102</v>
      </c>
      <c r="AB79">
        <v>98.25</v>
      </c>
      <c r="AC79">
        <v>98.2</v>
      </c>
      <c r="AD79">
        <v>97.2</v>
      </c>
      <c r="AE79">
        <v>96.45</v>
      </c>
      <c r="AF79">
        <v>100.7</v>
      </c>
      <c r="AG79">
        <v>104.4</v>
      </c>
      <c r="AH79">
        <v>98.85</v>
      </c>
      <c r="AI79">
        <v>95.35</v>
      </c>
      <c r="AJ79">
        <v>95.9</v>
      </c>
      <c r="AK79">
        <v>95</v>
      </c>
      <c r="AL79">
        <v>92.2</v>
      </c>
      <c r="AM79">
        <v>89.9</v>
      </c>
      <c r="AN79">
        <v>86.6</v>
      </c>
      <c r="AO79">
        <v>86.4</v>
      </c>
      <c r="AP79">
        <v>85.9</v>
      </c>
      <c r="AQ79">
        <v>86.4</v>
      </c>
      <c r="AR79">
        <v>91.45</v>
      </c>
      <c r="AS79">
        <v>95.45</v>
      </c>
      <c r="AT79">
        <v>94.55</v>
      </c>
      <c r="AU79">
        <v>93.4</v>
      </c>
      <c r="AV79">
        <v>90.8</v>
      </c>
      <c r="AW79">
        <v>86.4</v>
      </c>
      <c r="AX79">
        <v>85.9</v>
      </c>
      <c r="AY79">
        <v>86.2</v>
      </c>
      <c r="AZ79">
        <v>90</v>
      </c>
      <c r="BA79">
        <v>90.8</v>
      </c>
      <c r="BB79">
        <v>90.05</v>
      </c>
      <c r="BC79">
        <v>86.05</v>
      </c>
      <c r="BD79">
        <v>85.15</v>
      </c>
      <c r="BE79">
        <v>91</v>
      </c>
      <c r="BF79">
        <v>91.6</v>
      </c>
      <c r="BG79">
        <v>92.8</v>
      </c>
      <c r="BH79">
        <v>93.95</v>
      </c>
      <c r="BI79">
        <v>94.5</v>
      </c>
      <c r="BJ79">
        <v>94.45</v>
      </c>
      <c r="BK79">
        <v>93.05</v>
      </c>
      <c r="BL79">
        <v>89.7</v>
      </c>
      <c r="BM79">
        <v>87.95</v>
      </c>
      <c r="BN79">
        <v>90.65</v>
      </c>
      <c r="BO79">
        <v>87.65</v>
      </c>
      <c r="BP79">
        <v>87.35</v>
      </c>
      <c r="BQ79" s="10">
        <f t="shared" si="2"/>
        <v>-0.20950226244343897</v>
      </c>
      <c r="BR79" s="11" cm="1">
        <f t="array" aca="1" ref="BR79" ca="1">_xlfn.PERCENTILE.INC((OFFSET(E79,0,1,1,COLUMNS(E79:BP79)-1) - E79:BO79) / E79:BO79, 0.05) * SQRT(COUNT(E79:BP79) - 1)</f>
        <v>-0.37031941112450861</v>
      </c>
      <c r="BS79" s="10" cm="1">
        <f t="array" aca="1" ref="BS79" ca="1">_xlfn.STDEV.P((E79:BO79 - OFFSET(E79:BO79,0,1)) / OFFSET(E79:BO79,0,1)) * SQRT(COUNT(E79:BP79)-1)</f>
        <v>0.25977230911887517</v>
      </c>
      <c r="BT79" s="10" cm="1">
        <f t="array" ref="BT79">-(MAX(1 - (E79:BP79 / _xlfn.SCAN(E79, E79:BP79, _xlfn.LAMBDA(_xlpm.a,_xlpm.b, MAX(_xlpm.a, _xlpm.b))))))</f>
        <v>-0.22941176470588232</v>
      </c>
      <c r="BU79" s="12">
        <f t="shared" ca="1" si="3"/>
        <v>-0.78612021094976992</v>
      </c>
    </row>
    <row r="80" spans="1:73" x14ac:dyDescent="0.45">
      <c r="A80" s="2" t="s">
        <v>177</v>
      </c>
      <c r="B80" t="s">
        <v>178</v>
      </c>
      <c r="C80" t="s">
        <v>71</v>
      </c>
      <c r="D80" t="s">
        <v>8</v>
      </c>
      <c r="E80">
        <v>113.52500000000001</v>
      </c>
      <c r="F80">
        <v>114.2089</v>
      </c>
      <c r="G80">
        <v>113.62269999999999</v>
      </c>
      <c r="H80">
        <v>112.4504</v>
      </c>
      <c r="I80">
        <v>110.5941</v>
      </c>
      <c r="J80">
        <v>109.22629999999999</v>
      </c>
      <c r="K80">
        <v>109.324</v>
      </c>
      <c r="L80">
        <v>109.4217</v>
      </c>
      <c r="M80">
        <v>109.61709999999999</v>
      </c>
      <c r="N80">
        <v>109.8125</v>
      </c>
      <c r="O80">
        <v>109.4217</v>
      </c>
      <c r="P80">
        <v>107.4678</v>
      </c>
      <c r="Q80">
        <v>108.5424</v>
      </c>
      <c r="R80">
        <v>107.6631</v>
      </c>
      <c r="S80">
        <v>107.077</v>
      </c>
      <c r="T80">
        <v>102.8759</v>
      </c>
      <c r="U80">
        <v>102.48520000000001</v>
      </c>
      <c r="V80">
        <v>103.46210000000001</v>
      </c>
      <c r="W80">
        <v>103.85290000000001</v>
      </c>
      <c r="X80">
        <v>103.5598</v>
      </c>
      <c r="Y80">
        <v>104.2437</v>
      </c>
      <c r="Z80">
        <v>101.1174</v>
      </c>
      <c r="AA80">
        <v>102.8759</v>
      </c>
      <c r="AB80">
        <v>101.899</v>
      </c>
      <c r="AC80">
        <v>94.4251</v>
      </c>
      <c r="AD80">
        <v>89.735600000000005</v>
      </c>
      <c r="AE80">
        <v>91.3476</v>
      </c>
      <c r="AF80">
        <v>94.278499999999994</v>
      </c>
      <c r="AG80">
        <v>97.209500000000006</v>
      </c>
      <c r="AH80">
        <v>95.597499999999997</v>
      </c>
      <c r="AI80">
        <v>94.376199999999997</v>
      </c>
      <c r="AJ80">
        <v>95.011300000000006</v>
      </c>
      <c r="AK80">
        <v>96.6721</v>
      </c>
      <c r="AL80">
        <v>95.695099999999996</v>
      </c>
      <c r="AM80">
        <v>94.864699999999999</v>
      </c>
      <c r="AN80">
        <v>93.936599999999999</v>
      </c>
      <c r="AO80">
        <v>93.79</v>
      </c>
      <c r="AP80">
        <v>96.574399999999997</v>
      </c>
      <c r="AQ80">
        <v>94.766999999999996</v>
      </c>
      <c r="AR80">
        <v>100.0427</v>
      </c>
      <c r="AS80">
        <v>98.8703</v>
      </c>
      <c r="AT80">
        <v>96.6233</v>
      </c>
      <c r="AU80">
        <v>99.944999999999993</v>
      </c>
      <c r="AV80">
        <v>99.554199999999994</v>
      </c>
      <c r="AW80">
        <v>97.991100000000003</v>
      </c>
      <c r="AX80">
        <v>97.600300000000004</v>
      </c>
      <c r="AY80">
        <v>98.381799999999998</v>
      </c>
      <c r="AZ80">
        <v>102.48520000000001</v>
      </c>
      <c r="BA80">
        <v>101.9967</v>
      </c>
      <c r="BB80">
        <v>103.5598</v>
      </c>
      <c r="BC80">
        <v>105.3184</v>
      </c>
      <c r="BD80">
        <v>104.146</v>
      </c>
      <c r="BE80">
        <v>105.3184</v>
      </c>
      <c r="BF80">
        <v>107.1747</v>
      </c>
      <c r="BG80">
        <v>107.9562</v>
      </c>
      <c r="BH80">
        <v>106.6862</v>
      </c>
      <c r="BI80">
        <v>108.054</v>
      </c>
      <c r="BJ80">
        <v>105.4161</v>
      </c>
      <c r="BK80">
        <v>105.0253</v>
      </c>
      <c r="BL80">
        <v>107.2724</v>
      </c>
      <c r="BM80">
        <v>107.9562</v>
      </c>
      <c r="BN80">
        <v>109.61709999999999</v>
      </c>
      <c r="BO80">
        <v>110.7895</v>
      </c>
      <c r="BP80">
        <v>111.37569999999999</v>
      </c>
      <c r="BQ80" s="10">
        <f t="shared" si="2"/>
        <v>-1.8932393745871048E-2</v>
      </c>
      <c r="BR80" s="11" cm="1">
        <f t="array" aca="1" ref="BR80" ca="1">_xlfn.PERCENTILE.INC((OFFSET(E80,0,1,1,COLUMNS(E80:BP80)-1) - E80:BO80) / E80:BO80, 0.05) * SQRT(COUNT(E80:BP80) - 1)</f>
        <v>-0.23361362940504082</v>
      </c>
      <c r="BS80" s="10" cm="1">
        <f t="array" aca="1" ref="BS80" ca="1">_xlfn.STDEV.P((E80:BO80 - OFFSET(E80:BO80,0,1)) / OFFSET(E80:BO80,0,1)) * SQRT(COUNT(E80:BP80)-1)</f>
        <v>0.1649472722292461</v>
      </c>
      <c r="BT80" s="10" cm="1">
        <f t="array" ref="BT80">-(MAX(1 - (E80:BP80 / _xlfn.SCAN(E80, E80:BP80, _xlfn.LAMBDA(_xlpm.a,_xlpm.b, MAX(_xlpm.a, _xlpm.b))))))</f>
        <v>-0.21428540157553388</v>
      </c>
      <c r="BU80" s="12">
        <f t="shared" ca="1" si="3"/>
        <v>-8.2707604445320271E-2</v>
      </c>
    </row>
    <row r="81" spans="1:73" x14ac:dyDescent="0.45">
      <c r="A81" s="2" t="s">
        <v>179</v>
      </c>
      <c r="B81" t="s">
        <v>180</v>
      </c>
      <c r="C81" t="s">
        <v>71</v>
      </c>
      <c r="D81" t="s">
        <v>8</v>
      </c>
      <c r="E81">
        <v>10.039</v>
      </c>
      <c r="F81">
        <v>10.018000000000001</v>
      </c>
      <c r="G81">
        <v>10.023999999999999</v>
      </c>
      <c r="H81">
        <v>10.029</v>
      </c>
      <c r="I81">
        <v>10.023999999999999</v>
      </c>
      <c r="J81">
        <v>10.023999999999999</v>
      </c>
      <c r="K81">
        <v>10.023999999999999</v>
      </c>
      <c r="L81">
        <v>10.023999999999999</v>
      </c>
      <c r="M81">
        <v>10.023999999999999</v>
      </c>
      <c r="N81">
        <v>10.023999999999999</v>
      </c>
      <c r="O81">
        <v>10.023999999999999</v>
      </c>
      <c r="P81">
        <v>10.023999999999999</v>
      </c>
      <c r="Q81">
        <v>10.029</v>
      </c>
      <c r="R81">
        <v>10.023999999999999</v>
      </c>
      <c r="S81">
        <v>10.023999999999999</v>
      </c>
      <c r="T81">
        <v>10.023999999999999</v>
      </c>
      <c r="U81">
        <v>10.013</v>
      </c>
      <c r="V81">
        <v>10.023999999999999</v>
      </c>
      <c r="W81">
        <v>10.023999999999999</v>
      </c>
      <c r="X81">
        <v>10.007999999999999</v>
      </c>
      <c r="Y81">
        <v>10.003</v>
      </c>
      <c r="Z81">
        <v>10.013</v>
      </c>
      <c r="AA81">
        <v>9.9979999999999993</v>
      </c>
      <c r="AB81">
        <v>9.9879999999999995</v>
      </c>
      <c r="AC81">
        <v>9.89</v>
      </c>
      <c r="AD81">
        <v>9.8019999999999996</v>
      </c>
      <c r="AE81">
        <v>9.7100000000000009</v>
      </c>
      <c r="AF81">
        <v>9.4990000000000006</v>
      </c>
      <c r="AG81">
        <v>9.0210000000000008</v>
      </c>
      <c r="AH81">
        <v>8.7230000000000008</v>
      </c>
      <c r="AI81">
        <v>8.4659999999999993</v>
      </c>
      <c r="AJ81">
        <v>8.548</v>
      </c>
      <c r="AK81">
        <v>8.5020000000000007</v>
      </c>
      <c r="AL81">
        <v>8.7279999999999998</v>
      </c>
      <c r="AM81">
        <v>8.6150000000000002</v>
      </c>
      <c r="AN81">
        <v>8.5329999999999995</v>
      </c>
      <c r="AO81">
        <v>8.6359999999999992</v>
      </c>
      <c r="AP81">
        <v>8.4250000000000007</v>
      </c>
      <c r="AQ81">
        <v>8.2449999999999992</v>
      </c>
      <c r="AR81">
        <v>8.4809999999999999</v>
      </c>
      <c r="AS81">
        <v>8.0239999999999991</v>
      </c>
      <c r="AT81">
        <v>8.0190000000000001</v>
      </c>
      <c r="AU81">
        <v>7.9980000000000002</v>
      </c>
      <c r="AV81">
        <v>7.9669999999999996</v>
      </c>
      <c r="AW81">
        <v>7.798</v>
      </c>
      <c r="AX81">
        <v>6.97</v>
      </c>
      <c r="AY81">
        <v>6.6769999999999996</v>
      </c>
      <c r="AZ81">
        <v>7.0010000000000003</v>
      </c>
      <c r="BA81">
        <v>6.734</v>
      </c>
      <c r="BB81">
        <v>6.9189999999999996</v>
      </c>
      <c r="BC81">
        <v>6.8259999999999996</v>
      </c>
      <c r="BD81">
        <v>6.7030000000000003</v>
      </c>
      <c r="BE81">
        <v>6.78</v>
      </c>
      <c r="BF81">
        <v>6.79</v>
      </c>
      <c r="BG81">
        <v>6.7130000000000001</v>
      </c>
      <c r="BH81">
        <v>6.6929999999999996</v>
      </c>
      <c r="BI81">
        <v>6.6619999999999999</v>
      </c>
      <c r="BJ81">
        <v>6.6929999999999996</v>
      </c>
      <c r="BK81">
        <v>6.3479999999999999</v>
      </c>
      <c r="BL81">
        <v>6.266</v>
      </c>
      <c r="BM81">
        <v>6.5179999999999998</v>
      </c>
      <c r="BN81">
        <v>6.4610000000000003</v>
      </c>
      <c r="BO81">
        <v>6.4660000000000002</v>
      </c>
      <c r="BP81">
        <v>6.3280000000000003</v>
      </c>
      <c r="BQ81" s="10">
        <f t="shared" si="2"/>
        <v>-0.36965833250323732</v>
      </c>
      <c r="BR81" s="11" cm="1">
        <f t="array" aca="1" ref="BR81" ca="1">_xlfn.PERCENTILE.INC((OFFSET(E81,0,1,1,COLUMNS(E81:BP81)-1) - E81:BO81) / E81:BO81, 0.05) * SQRT(COUNT(E81:BP81) - 1)</f>
        <v>-0.3928361917115214</v>
      </c>
      <c r="BS81" s="10" cm="1">
        <f t="array" aca="1" ref="BS81" ca="1">_xlfn.STDEV.P((E81:BO81 - OFFSET(E81:BO81,0,1)) / OFFSET(E81:BO81,0,1)) * SQRT(COUNT(E81:BP81)-1)</f>
        <v>0.18788797967137358</v>
      </c>
      <c r="BT81" s="10" cm="1">
        <f t="array" ref="BT81">-(MAX(1 - (E81:BP81 / _xlfn.SCAN(E81, E81:BP81, _xlfn.LAMBDA(_xlpm.a,_xlpm.b, MAX(_xlpm.a, _xlpm.b))))))</f>
        <v>-0.3758342464388883</v>
      </c>
      <c r="BU81" s="12">
        <f t="shared" ca="1" si="3"/>
        <v>-1.9392849566030652</v>
      </c>
    </row>
    <row r="82" spans="1:73" x14ac:dyDescent="0.45">
      <c r="A82" s="2" t="s">
        <v>181</v>
      </c>
      <c r="B82" t="s">
        <v>182</v>
      </c>
      <c r="C82" t="s">
        <v>7</v>
      </c>
      <c r="D82" t="s">
        <v>8</v>
      </c>
      <c r="E82">
        <v>48.6</v>
      </c>
      <c r="F82">
        <v>49.4</v>
      </c>
      <c r="G82">
        <v>49.57</v>
      </c>
      <c r="H82">
        <v>49.51</v>
      </c>
      <c r="I82">
        <v>49.94</v>
      </c>
      <c r="J82">
        <v>49.12</v>
      </c>
      <c r="K82">
        <v>51.8</v>
      </c>
      <c r="L82">
        <v>53.94</v>
      </c>
      <c r="M82">
        <v>55.5</v>
      </c>
      <c r="N82">
        <v>55.12</v>
      </c>
      <c r="O82">
        <v>54.94</v>
      </c>
      <c r="P82">
        <v>54.38</v>
      </c>
      <c r="Q82">
        <v>54.76</v>
      </c>
      <c r="R82">
        <v>55.64</v>
      </c>
      <c r="S82">
        <v>53.48</v>
      </c>
      <c r="T82">
        <v>49</v>
      </c>
      <c r="U82">
        <v>48.69</v>
      </c>
      <c r="V82">
        <v>50.7</v>
      </c>
      <c r="W82">
        <v>51.38</v>
      </c>
      <c r="X82">
        <v>49.6</v>
      </c>
      <c r="Y82">
        <v>49.76</v>
      </c>
      <c r="Z82">
        <v>51.92</v>
      </c>
      <c r="AA82">
        <v>52.38</v>
      </c>
      <c r="AB82">
        <v>52.44</v>
      </c>
      <c r="AC82">
        <v>51.46</v>
      </c>
      <c r="AD82">
        <v>52.26</v>
      </c>
      <c r="AE82">
        <v>51.84</v>
      </c>
      <c r="AF82">
        <v>53.26</v>
      </c>
      <c r="AG82">
        <v>53.42</v>
      </c>
      <c r="AH82">
        <v>52.56</v>
      </c>
      <c r="AI82">
        <v>51.74</v>
      </c>
      <c r="AJ82">
        <v>51.88</v>
      </c>
      <c r="AK82">
        <v>52.22</v>
      </c>
      <c r="AL82">
        <v>50.52</v>
      </c>
      <c r="AM82">
        <v>50.58</v>
      </c>
      <c r="AN82">
        <v>48.73</v>
      </c>
      <c r="AO82">
        <v>49.45</v>
      </c>
      <c r="AP82">
        <v>49.71</v>
      </c>
      <c r="AQ82">
        <v>47.55</v>
      </c>
      <c r="AR82">
        <v>50.02</v>
      </c>
      <c r="AS82">
        <v>49.84</v>
      </c>
      <c r="AT82">
        <v>47.95</v>
      </c>
      <c r="AU82">
        <v>49.42</v>
      </c>
      <c r="AV82">
        <v>48.54</v>
      </c>
      <c r="AW82">
        <v>45.06</v>
      </c>
      <c r="AX82">
        <v>43.59</v>
      </c>
      <c r="AY82">
        <v>43</v>
      </c>
      <c r="AZ82">
        <v>44.8</v>
      </c>
      <c r="BA82">
        <v>43.58</v>
      </c>
      <c r="BB82">
        <v>42.49</v>
      </c>
      <c r="BC82">
        <v>42.5</v>
      </c>
      <c r="BD82">
        <v>41.09</v>
      </c>
      <c r="BE82">
        <v>43.24</v>
      </c>
      <c r="BF82">
        <v>43.47</v>
      </c>
      <c r="BG82">
        <v>42.61</v>
      </c>
      <c r="BH82">
        <v>43.68</v>
      </c>
      <c r="BI82">
        <v>45.1</v>
      </c>
      <c r="BJ82">
        <v>43.4</v>
      </c>
      <c r="BK82">
        <v>41.82</v>
      </c>
      <c r="BL82">
        <v>41.6</v>
      </c>
      <c r="BM82">
        <v>41.01</v>
      </c>
      <c r="BN82">
        <v>41.44</v>
      </c>
      <c r="BO82">
        <v>40.630000000000003</v>
      </c>
      <c r="BP82">
        <v>40.21</v>
      </c>
      <c r="BQ82" s="10">
        <f t="shared" si="2"/>
        <v>-0.17263374485596708</v>
      </c>
      <c r="BR82" s="11" cm="1">
        <f t="array" aca="1" ref="BR82" ca="1">_xlfn.PERCENTILE.INC((OFFSET(E82,0,1,1,COLUMNS(E82:BP82)-1) - E82:BO82) / E82:BO82, 0.05) * SQRT(COUNT(E82:BP82) - 1)</f>
        <v>-0.30741800206179681</v>
      </c>
      <c r="BS82" s="10" cm="1">
        <f t="array" aca="1" ref="BS82" ca="1">_xlfn.STDEV.P((E82:BO82 - OFFSET(E82:BO82,0,1)) / OFFSET(E82:BO82,0,1)) * SQRT(COUNT(E82:BP82)-1)</f>
        <v>0.22838589385591065</v>
      </c>
      <c r="BT82" s="10" cm="1">
        <f t="array" ref="BT82">-(MAX(1 - (E82:BP82 / _xlfn.SCAN(E82, E82:BP82, _xlfn.LAMBDA(_xlpm.a,_xlpm.b, MAX(_xlpm.a, _xlpm.b))))))</f>
        <v>-0.27731847591660674</v>
      </c>
      <c r="BU82" s="12">
        <f t="shared" ca="1" si="3"/>
        <v>-0.73272364606521956</v>
      </c>
    </row>
    <row r="83" spans="1:73" x14ac:dyDescent="0.45">
      <c r="A83" s="2" t="s">
        <v>183</v>
      </c>
      <c r="B83" t="s">
        <v>184</v>
      </c>
      <c r="C83" t="s">
        <v>19</v>
      </c>
      <c r="D83" t="s">
        <v>34</v>
      </c>
      <c r="E83">
        <v>195.4</v>
      </c>
      <c r="F83">
        <v>194</v>
      </c>
      <c r="G83">
        <v>194</v>
      </c>
      <c r="H83">
        <v>190.4</v>
      </c>
      <c r="I83">
        <v>192</v>
      </c>
      <c r="J83">
        <v>190.8</v>
      </c>
      <c r="K83">
        <v>188.6</v>
      </c>
      <c r="L83">
        <v>188.8</v>
      </c>
      <c r="M83">
        <v>188.4</v>
      </c>
      <c r="N83">
        <v>190</v>
      </c>
      <c r="O83">
        <v>193</v>
      </c>
      <c r="P83">
        <v>188.6</v>
      </c>
      <c r="Q83">
        <v>188.4</v>
      </c>
      <c r="R83">
        <v>192</v>
      </c>
      <c r="S83">
        <v>190</v>
      </c>
      <c r="T83">
        <v>188</v>
      </c>
      <c r="U83">
        <v>186.6</v>
      </c>
      <c r="V83">
        <v>187.4</v>
      </c>
      <c r="W83">
        <v>192</v>
      </c>
      <c r="X83">
        <v>190</v>
      </c>
      <c r="Y83">
        <v>190</v>
      </c>
      <c r="Z83">
        <v>198</v>
      </c>
      <c r="AA83">
        <v>195.4</v>
      </c>
      <c r="AB83">
        <v>193.4</v>
      </c>
      <c r="AC83">
        <v>199.8</v>
      </c>
      <c r="AD83">
        <v>194.4</v>
      </c>
      <c r="AE83">
        <v>200</v>
      </c>
      <c r="AF83">
        <v>199</v>
      </c>
      <c r="AG83">
        <v>203</v>
      </c>
      <c r="AH83">
        <v>192.4</v>
      </c>
      <c r="AI83">
        <v>195.2</v>
      </c>
      <c r="AJ83">
        <v>200</v>
      </c>
      <c r="AK83">
        <v>192</v>
      </c>
      <c r="AL83">
        <v>189</v>
      </c>
      <c r="AM83">
        <v>186</v>
      </c>
      <c r="AN83">
        <v>193</v>
      </c>
      <c r="AO83">
        <v>195</v>
      </c>
      <c r="AP83">
        <v>186.6</v>
      </c>
      <c r="AQ83">
        <v>190</v>
      </c>
      <c r="AR83">
        <v>189</v>
      </c>
      <c r="AS83">
        <v>193.2</v>
      </c>
      <c r="AT83">
        <v>199</v>
      </c>
      <c r="AU83">
        <v>188.6</v>
      </c>
      <c r="AV83">
        <v>188.6</v>
      </c>
      <c r="AW83">
        <v>175.4</v>
      </c>
      <c r="AX83">
        <v>177.6</v>
      </c>
      <c r="AY83">
        <v>175.8</v>
      </c>
      <c r="AZ83">
        <v>179</v>
      </c>
      <c r="BA83">
        <v>173.2</v>
      </c>
      <c r="BB83">
        <v>179</v>
      </c>
      <c r="BC83">
        <v>187.4</v>
      </c>
      <c r="BD83">
        <v>184.4</v>
      </c>
      <c r="BE83">
        <v>188</v>
      </c>
      <c r="BF83">
        <v>188</v>
      </c>
      <c r="BG83">
        <v>187.8</v>
      </c>
      <c r="BH83">
        <v>194</v>
      </c>
      <c r="BI83">
        <v>192.8</v>
      </c>
      <c r="BJ83">
        <v>197</v>
      </c>
      <c r="BK83">
        <v>193.4</v>
      </c>
      <c r="BL83">
        <v>196.4</v>
      </c>
      <c r="BM83">
        <v>190.4</v>
      </c>
      <c r="BN83">
        <v>186.4</v>
      </c>
      <c r="BO83">
        <v>199</v>
      </c>
      <c r="BP83">
        <v>195</v>
      </c>
      <c r="BQ83" s="10">
        <f t="shared" si="2"/>
        <v>-2.0470829068577568E-3</v>
      </c>
      <c r="BR83" s="11" cm="1">
        <f t="array" aca="1" ref="BR83" ca="1">_xlfn.PERCENTILE.INC((OFFSET(E83,0,1,1,COLUMNS(E83:BP83)-1) - E83:BO83) / E83:BO83, 0.05) * SQRT(COUNT(E83:BP83) - 1)</f>
        <v>-0.33947024514274921</v>
      </c>
      <c r="BS83" s="10" cm="1">
        <f t="array" aca="1" ref="BS83" ca="1">_xlfn.STDEV.P((E83:BO83 - OFFSET(E83:BO83,0,1)) / OFFSET(E83:BO83,0,1)) * SQRT(COUNT(E83:BP83)-1)</f>
        <v>0.20251495943199119</v>
      </c>
      <c r="BT83" s="10" cm="1">
        <f t="array" ref="BT83">-(MAX(1 - (E83:BP83 / _xlfn.SCAN(E83, E83:BP83, _xlfn.LAMBDA(_xlpm.a,_xlpm.b, MAX(_xlpm.a, _xlpm.b))))))</f>
        <v>-0.14679802955665033</v>
      </c>
      <c r="BU83" s="12">
        <f t="shared" ca="1" si="3"/>
        <v>1.6013222441630455E-2</v>
      </c>
    </row>
    <row r="84" spans="1:73" x14ac:dyDescent="0.45">
      <c r="A84" s="2" t="s">
        <v>185</v>
      </c>
      <c r="B84" t="s">
        <v>186</v>
      </c>
      <c r="C84" t="s">
        <v>71</v>
      </c>
      <c r="D84" t="s">
        <v>29</v>
      </c>
      <c r="E84">
        <v>11.8</v>
      </c>
      <c r="F84">
        <v>11.83</v>
      </c>
      <c r="G84">
        <v>11.67</v>
      </c>
      <c r="H84">
        <v>11.71</v>
      </c>
      <c r="I84">
        <v>11.78</v>
      </c>
      <c r="J84">
        <v>11.78</v>
      </c>
      <c r="K84">
        <v>11.64</v>
      </c>
      <c r="L84">
        <v>11.84</v>
      </c>
      <c r="M84">
        <v>11.77</v>
      </c>
      <c r="N84">
        <v>11.71</v>
      </c>
      <c r="O84">
        <v>11.74</v>
      </c>
      <c r="P84">
        <v>11.68</v>
      </c>
      <c r="Q84">
        <v>11.67</v>
      </c>
      <c r="R84">
        <v>11.77</v>
      </c>
      <c r="S84">
        <v>11.64</v>
      </c>
      <c r="T84">
        <v>11.75</v>
      </c>
      <c r="U84">
        <v>12.09</v>
      </c>
      <c r="V84">
        <v>12.1</v>
      </c>
      <c r="W84">
        <v>12.14</v>
      </c>
      <c r="X84">
        <v>11.9</v>
      </c>
      <c r="Y84">
        <v>11.9</v>
      </c>
      <c r="Z84">
        <v>11.87</v>
      </c>
      <c r="AA84">
        <v>12.2</v>
      </c>
      <c r="AB84">
        <v>12.09</v>
      </c>
      <c r="AC84">
        <v>11.96</v>
      </c>
      <c r="AD84">
        <v>11.91</v>
      </c>
      <c r="AE84">
        <v>11.93</v>
      </c>
      <c r="AF84">
        <v>11.85</v>
      </c>
      <c r="AG84">
        <v>11.78</v>
      </c>
      <c r="AH84">
        <v>11.75</v>
      </c>
      <c r="AI84">
        <v>11.62</v>
      </c>
      <c r="AJ84">
        <v>11.71</v>
      </c>
      <c r="AK84">
        <v>11.67</v>
      </c>
      <c r="AL84">
        <v>11.64</v>
      </c>
      <c r="AM84">
        <v>11.58</v>
      </c>
      <c r="AN84">
        <v>11.43</v>
      </c>
      <c r="AO84">
        <v>11.22</v>
      </c>
      <c r="AP84">
        <v>11.3</v>
      </c>
      <c r="AQ84">
        <v>10.94</v>
      </c>
      <c r="AR84">
        <v>11.56</v>
      </c>
      <c r="AS84">
        <v>11.38</v>
      </c>
      <c r="AT84">
        <v>11.32</v>
      </c>
      <c r="AU84">
        <v>11.45</v>
      </c>
      <c r="AV84">
        <v>11.43</v>
      </c>
      <c r="AW84">
        <v>11.06</v>
      </c>
      <c r="AX84">
        <v>11.28</v>
      </c>
      <c r="AY84">
        <v>11.84</v>
      </c>
      <c r="AZ84">
        <v>11.78</v>
      </c>
      <c r="BA84">
        <v>11.74</v>
      </c>
      <c r="BB84">
        <v>11.81</v>
      </c>
      <c r="BC84">
        <v>11.84</v>
      </c>
      <c r="BD84">
        <v>11.61</v>
      </c>
      <c r="BE84">
        <v>11.58</v>
      </c>
      <c r="BF84">
        <v>11.65</v>
      </c>
      <c r="BG84">
        <v>11.72</v>
      </c>
      <c r="BH84">
        <v>11.91</v>
      </c>
      <c r="BI84">
        <v>12.04</v>
      </c>
      <c r="BJ84">
        <v>12.07</v>
      </c>
      <c r="BK84">
        <v>12.06</v>
      </c>
      <c r="BL84">
        <v>12.09</v>
      </c>
      <c r="BM84">
        <v>12.17</v>
      </c>
      <c r="BN84">
        <v>12.35</v>
      </c>
      <c r="BO84">
        <v>12.3</v>
      </c>
      <c r="BP84">
        <v>12.45</v>
      </c>
      <c r="BQ84" s="10">
        <f t="shared" si="2"/>
        <v>5.5084745762711738E-2</v>
      </c>
      <c r="BR84" s="11" cm="1">
        <f t="array" aca="1" ref="BR84" ca="1">_xlfn.PERCENTILE.INC((OFFSET(E84,0,1,1,COLUMNS(E84:BP84)-1) - E84:BO84) / E84:BO84, 0.05) * SQRT(COUNT(E84:BP84) - 1)</f>
        <v>-0.15335074983762151</v>
      </c>
      <c r="BS84" s="10" cm="1">
        <f t="array" aca="1" ref="BS84" ca="1">_xlfn.STDEV.P((E84:BO84 - OFFSET(E84:BO84,0,1)) / OFFSET(E84:BO84,0,1)) * SQRT(COUNT(E84:BP84)-1)</f>
        <v>0.11632837975485785</v>
      </c>
      <c r="BT84" s="10" cm="1">
        <f t="array" ref="BT84">-(MAX(1 - (E84:BP84 / _xlfn.SCAN(E84, E84:BP84, _xlfn.LAMBDA(_xlpm.a,_xlpm.b, MAX(_xlpm.a, _xlpm.b))))))</f>
        <v>-0.1032786885245901</v>
      </c>
      <c r="BU84" s="12">
        <f t="shared" ca="1" si="3"/>
        <v>0.5190027222070932</v>
      </c>
    </row>
    <row r="85" spans="1:73" x14ac:dyDescent="0.45">
      <c r="A85" s="2" t="s">
        <v>187</v>
      </c>
      <c r="B85" t="s">
        <v>188</v>
      </c>
      <c r="C85" t="s">
        <v>80</v>
      </c>
      <c r="D85" t="s">
        <v>8</v>
      </c>
      <c r="E85">
        <v>307.3999</v>
      </c>
      <c r="F85">
        <v>305.3</v>
      </c>
      <c r="G85">
        <v>302.2</v>
      </c>
      <c r="H85">
        <v>294.6001</v>
      </c>
      <c r="I85">
        <v>282.8</v>
      </c>
      <c r="J85">
        <v>266</v>
      </c>
      <c r="K85">
        <v>265.8</v>
      </c>
      <c r="L85">
        <v>262.6001</v>
      </c>
      <c r="M85">
        <v>254.3</v>
      </c>
      <c r="N85">
        <v>249.5</v>
      </c>
      <c r="O85">
        <v>257</v>
      </c>
      <c r="P85">
        <v>250.8</v>
      </c>
      <c r="Q85">
        <v>252</v>
      </c>
      <c r="R85">
        <v>254.6</v>
      </c>
      <c r="S85">
        <v>248</v>
      </c>
      <c r="T85">
        <v>232.8</v>
      </c>
      <c r="U85">
        <v>228.5</v>
      </c>
      <c r="V85">
        <v>233.2</v>
      </c>
      <c r="W85">
        <v>233</v>
      </c>
      <c r="X85">
        <v>226.8</v>
      </c>
      <c r="Y85">
        <v>234.3</v>
      </c>
      <c r="Z85">
        <v>244.9</v>
      </c>
      <c r="AA85">
        <v>242.5</v>
      </c>
      <c r="AB85">
        <v>236.9</v>
      </c>
      <c r="AC85">
        <v>243.1</v>
      </c>
      <c r="AD85">
        <v>252.6</v>
      </c>
      <c r="AE85">
        <v>247.8</v>
      </c>
      <c r="AF85">
        <v>257.8</v>
      </c>
      <c r="AG85">
        <v>259.2</v>
      </c>
      <c r="AH85">
        <v>253.6</v>
      </c>
      <c r="AI85">
        <v>252.3</v>
      </c>
      <c r="AJ85">
        <v>257.8</v>
      </c>
      <c r="AK85">
        <v>259.5</v>
      </c>
      <c r="AL85">
        <v>255.9</v>
      </c>
      <c r="AM85">
        <v>247.9</v>
      </c>
      <c r="AN85">
        <v>242.5</v>
      </c>
      <c r="AO85">
        <v>245.4</v>
      </c>
      <c r="AP85">
        <v>241.9</v>
      </c>
      <c r="AQ85">
        <v>248.9</v>
      </c>
      <c r="AR85">
        <v>256.3</v>
      </c>
      <c r="AS85">
        <v>256.1001</v>
      </c>
      <c r="AT85">
        <v>263.8999</v>
      </c>
      <c r="AU85">
        <v>261.8999</v>
      </c>
      <c r="AV85">
        <v>246.2</v>
      </c>
      <c r="AW85">
        <v>243.3</v>
      </c>
      <c r="AX85">
        <v>245.6</v>
      </c>
      <c r="AY85">
        <v>242.4</v>
      </c>
      <c r="AZ85">
        <v>252.4</v>
      </c>
      <c r="BA85">
        <v>251.8</v>
      </c>
      <c r="BB85">
        <v>255.6</v>
      </c>
      <c r="BC85">
        <v>255.4</v>
      </c>
      <c r="BD85">
        <v>255.5</v>
      </c>
      <c r="BE85">
        <v>269.8</v>
      </c>
      <c r="BF85">
        <v>271.3999</v>
      </c>
      <c r="BG85">
        <v>275.8999</v>
      </c>
      <c r="BH85">
        <v>272.2</v>
      </c>
      <c r="BI85">
        <v>283.3999</v>
      </c>
      <c r="BJ85">
        <v>283.3999</v>
      </c>
      <c r="BK85">
        <v>288.7</v>
      </c>
      <c r="BL85">
        <v>273.8999</v>
      </c>
      <c r="BM85">
        <v>271</v>
      </c>
      <c r="BN85">
        <v>276.3</v>
      </c>
      <c r="BO85">
        <v>282.3999</v>
      </c>
      <c r="BP85">
        <v>282.5</v>
      </c>
      <c r="BQ85" s="10">
        <f t="shared" si="2"/>
        <v>-8.1001652895788201E-2</v>
      </c>
      <c r="BR85" s="11" cm="1">
        <f t="array" aca="1" ref="BR85" ca="1">_xlfn.PERCENTILE.INC((OFFSET(E85,0,1,1,COLUMNS(E85:BP85)-1) - E85:BO85) / E85:BO85, 0.05) * SQRT(COUNT(E85:BP85) - 1)</f>
        <v>-0.39800276245831884</v>
      </c>
      <c r="BS85" s="10" cm="1">
        <f t="array" aca="1" ref="BS85" ca="1">_xlfn.STDEV.P((E85:BO85 - OFFSET(E85:BO85,0,1)) / OFFSET(E85:BO85,0,1)) * SQRT(COUNT(E85:BP85)-1)</f>
        <v>0.21103014294619094</v>
      </c>
      <c r="BT85" s="10" cm="1">
        <f t="array" ref="BT85">-(MAX(1 - (E85:BP85 / _xlfn.SCAN(E85, E85:BP85, _xlfn.LAMBDA(_xlpm.a,_xlpm.b, MAX(_xlpm.a, _xlpm.b))))))</f>
        <v>-0.26219884912129121</v>
      </c>
      <c r="BU85" s="12">
        <f t="shared" ca="1" si="3"/>
        <v>-0.35877174624808633</v>
      </c>
    </row>
    <row r="86" spans="1:73" x14ac:dyDescent="0.45">
      <c r="A86" s="2" t="s">
        <v>189</v>
      </c>
      <c r="B86" t="s">
        <v>190</v>
      </c>
      <c r="C86" t="s">
        <v>80</v>
      </c>
      <c r="D86" t="s">
        <v>26</v>
      </c>
      <c r="E86">
        <v>110.2</v>
      </c>
      <c r="F86">
        <v>109</v>
      </c>
      <c r="G86">
        <v>107.2</v>
      </c>
      <c r="H86">
        <v>107.2</v>
      </c>
      <c r="I86">
        <v>102.4</v>
      </c>
      <c r="J86">
        <v>96.4</v>
      </c>
      <c r="K86">
        <v>95.75</v>
      </c>
      <c r="L86">
        <v>95.1</v>
      </c>
      <c r="M86">
        <v>92.15</v>
      </c>
      <c r="N86">
        <v>89.3</v>
      </c>
      <c r="O86">
        <v>93.15</v>
      </c>
      <c r="P86">
        <v>93.9</v>
      </c>
      <c r="Q86">
        <v>92.65</v>
      </c>
      <c r="R86">
        <v>93.2</v>
      </c>
      <c r="S86">
        <v>93.1</v>
      </c>
      <c r="T86">
        <v>88.4</v>
      </c>
      <c r="U86">
        <v>88.4</v>
      </c>
      <c r="V86">
        <v>90.2</v>
      </c>
      <c r="W86">
        <v>90.25</v>
      </c>
      <c r="X86">
        <v>91.3</v>
      </c>
      <c r="Y86">
        <v>92.8</v>
      </c>
      <c r="Z86">
        <v>94.5</v>
      </c>
      <c r="AA86">
        <v>96</v>
      </c>
      <c r="AB86">
        <v>88.8</v>
      </c>
      <c r="AC86">
        <v>85.8</v>
      </c>
      <c r="AD86">
        <v>85.4</v>
      </c>
      <c r="AE86">
        <v>82.65</v>
      </c>
      <c r="AF86">
        <v>82.9</v>
      </c>
      <c r="AG86">
        <v>81.25</v>
      </c>
      <c r="AH86">
        <v>80.400000000000006</v>
      </c>
      <c r="AI86">
        <v>76.599999999999994</v>
      </c>
      <c r="AJ86">
        <v>77</v>
      </c>
      <c r="AK86">
        <v>75.75</v>
      </c>
      <c r="AL86">
        <v>74.55</v>
      </c>
      <c r="AM86">
        <v>72.150000000000006</v>
      </c>
      <c r="AN86">
        <v>71.8</v>
      </c>
      <c r="AO86">
        <v>73.400000000000006</v>
      </c>
      <c r="AP86">
        <v>74.400000000000006</v>
      </c>
      <c r="AQ86">
        <v>76.95</v>
      </c>
      <c r="AR86">
        <v>79.2</v>
      </c>
      <c r="AS86">
        <v>81.7</v>
      </c>
      <c r="AT86">
        <v>80.95</v>
      </c>
      <c r="AU86">
        <v>81</v>
      </c>
      <c r="AV86">
        <v>78.849999999999994</v>
      </c>
      <c r="AW86">
        <v>79.7</v>
      </c>
      <c r="AX86">
        <v>78.75</v>
      </c>
      <c r="AY86">
        <v>77</v>
      </c>
      <c r="AZ86">
        <v>78.55</v>
      </c>
      <c r="BA86">
        <v>78.3</v>
      </c>
      <c r="BB86">
        <v>79.7</v>
      </c>
      <c r="BC86">
        <v>81.849999999999994</v>
      </c>
      <c r="BD86">
        <v>81</v>
      </c>
      <c r="BE86">
        <v>82.65</v>
      </c>
      <c r="BF86">
        <v>83.5</v>
      </c>
      <c r="BG86">
        <v>85.75</v>
      </c>
      <c r="BH86">
        <v>86</v>
      </c>
      <c r="BI86">
        <v>79.7</v>
      </c>
      <c r="BJ86">
        <v>77.849999999999994</v>
      </c>
      <c r="BK86">
        <v>76.25</v>
      </c>
      <c r="BL86">
        <v>75.25</v>
      </c>
      <c r="BM86">
        <v>76.349999999999994</v>
      </c>
      <c r="BN86">
        <v>79.45</v>
      </c>
      <c r="BO86">
        <v>80.400000000000006</v>
      </c>
      <c r="BP86">
        <v>79.8</v>
      </c>
      <c r="BQ86" s="10">
        <f t="shared" si="2"/>
        <v>-0.27586206896551729</v>
      </c>
      <c r="BR86" s="11" cm="1">
        <f t="array" aca="1" ref="BR86" ca="1">_xlfn.PERCENTILE.INC((OFFSET(E86,0,1,1,COLUMNS(E86:BP86)-1) - E86:BO86) / E86:BO86, 0.05) * SQRT(COUNT(E86:BP86) - 1)</f>
        <v>-0.3981436445987383</v>
      </c>
      <c r="BS86" s="10" cm="1">
        <f t="array" aca="1" ref="BS86" ca="1">_xlfn.STDEV.P((E86:BO86 - OFFSET(E86:BO86,0,1)) / OFFSET(E86:BO86,0,1)) * SQRT(COUNT(E86:BP86)-1)</f>
        <v>0.20897909054800901</v>
      </c>
      <c r="BT86" s="10" cm="1">
        <f t="array" ref="BT86">-(MAX(1 - (E86:BP86 / _xlfn.SCAN(E86, E86:BP86, _xlfn.LAMBDA(_xlpm.a,_xlpm.b, MAX(_xlpm.a, _xlpm.b))))))</f>
        <v>-0.34845735027223235</v>
      </c>
      <c r="BU86" s="12">
        <f t="shared" ca="1" si="3"/>
        <v>-1.2947327326192879</v>
      </c>
    </row>
    <row r="87" spans="1:73" x14ac:dyDescent="0.45">
      <c r="A87" s="2" t="s">
        <v>191</v>
      </c>
      <c r="B87" t="s">
        <v>192</v>
      </c>
      <c r="C87" t="s">
        <v>19</v>
      </c>
      <c r="D87" t="s">
        <v>8</v>
      </c>
      <c r="E87">
        <v>13.94</v>
      </c>
      <c r="F87">
        <v>15.58</v>
      </c>
      <c r="G87">
        <v>15.6</v>
      </c>
      <c r="H87">
        <v>15.68</v>
      </c>
      <c r="I87">
        <v>15.78</v>
      </c>
      <c r="J87">
        <v>15.82</v>
      </c>
      <c r="K87">
        <v>15.92</v>
      </c>
      <c r="L87">
        <v>15.88</v>
      </c>
      <c r="M87">
        <v>16</v>
      </c>
      <c r="N87">
        <v>15.76</v>
      </c>
      <c r="O87">
        <v>15.8</v>
      </c>
      <c r="P87">
        <v>15.1</v>
      </c>
      <c r="Q87">
        <v>15.94</v>
      </c>
      <c r="R87">
        <v>16.18</v>
      </c>
      <c r="S87">
        <v>15.68</v>
      </c>
      <c r="T87">
        <v>14.42</v>
      </c>
      <c r="U87">
        <v>14.44</v>
      </c>
      <c r="V87">
        <v>14.5</v>
      </c>
      <c r="W87">
        <v>15.4</v>
      </c>
      <c r="X87">
        <v>15.46</v>
      </c>
      <c r="Y87">
        <v>15.8</v>
      </c>
      <c r="Z87">
        <v>16</v>
      </c>
      <c r="AA87">
        <v>15.5</v>
      </c>
      <c r="AB87">
        <v>15.22</v>
      </c>
      <c r="AC87">
        <v>15.44</v>
      </c>
      <c r="AD87">
        <v>15.22</v>
      </c>
      <c r="AE87">
        <v>15.74</v>
      </c>
      <c r="AF87">
        <v>16.059999999999999</v>
      </c>
      <c r="AG87">
        <v>16.38</v>
      </c>
      <c r="AH87">
        <v>16.3</v>
      </c>
      <c r="AI87">
        <v>15.28</v>
      </c>
      <c r="AJ87">
        <v>15.92</v>
      </c>
      <c r="AK87">
        <v>16.62</v>
      </c>
      <c r="AL87">
        <v>15.98</v>
      </c>
      <c r="AM87">
        <v>15.34</v>
      </c>
      <c r="AN87">
        <v>14.52</v>
      </c>
      <c r="AO87">
        <v>14.2</v>
      </c>
      <c r="AP87">
        <v>13.98</v>
      </c>
      <c r="AQ87">
        <v>14.6</v>
      </c>
      <c r="AR87">
        <v>14.64</v>
      </c>
      <c r="AS87">
        <v>14.38</v>
      </c>
      <c r="AT87">
        <v>13.98</v>
      </c>
      <c r="AU87">
        <v>13.7</v>
      </c>
      <c r="AV87">
        <v>12.98</v>
      </c>
      <c r="AW87">
        <v>11.8</v>
      </c>
      <c r="AX87">
        <v>11.98</v>
      </c>
      <c r="AY87">
        <v>12.08</v>
      </c>
      <c r="AZ87">
        <v>13.72</v>
      </c>
      <c r="BA87">
        <v>13.58</v>
      </c>
      <c r="BB87">
        <v>13.98</v>
      </c>
      <c r="BC87">
        <v>14.1</v>
      </c>
      <c r="BD87">
        <v>14.24</v>
      </c>
      <c r="BE87">
        <v>14.86</v>
      </c>
      <c r="BF87">
        <v>15.78</v>
      </c>
      <c r="BG87">
        <v>16.559999999999999</v>
      </c>
      <c r="BH87">
        <v>16.3</v>
      </c>
      <c r="BI87">
        <v>15.7</v>
      </c>
      <c r="BJ87">
        <v>16.399999999999999</v>
      </c>
      <c r="BK87">
        <v>16.46</v>
      </c>
      <c r="BL87">
        <v>16.559999999999999</v>
      </c>
      <c r="BM87">
        <v>15.02</v>
      </c>
      <c r="BN87">
        <v>16.72</v>
      </c>
      <c r="BO87">
        <v>15.78</v>
      </c>
      <c r="BP87">
        <v>15.64</v>
      </c>
      <c r="BQ87" s="10">
        <f t="shared" si="2"/>
        <v>0.1219512195121952</v>
      </c>
      <c r="BR87" s="11" cm="1">
        <f t="array" aca="1" ref="BR87" ca="1">_xlfn.PERCENTILE.INC((OFFSET(E87,0,1,1,COLUMNS(E87:BP87)-1) - E87:BO87) / E87:BO87, 0.05) * SQRT(COUNT(E87:BP87) - 1)</f>
        <v>-0.49164166791496738</v>
      </c>
      <c r="BS87" s="10" cm="1">
        <f t="array" aca="1" ref="BS87" ca="1">_xlfn.STDEV.P((E87:BO87 - OFFSET(E87:BO87,0,1)) / OFFSET(E87:BO87,0,1)) * SQRT(COUNT(E87:BP87)-1)</f>
        <v>0.34012165321624582</v>
      </c>
      <c r="BT87" s="10" cm="1">
        <f t="array" ref="BT87">-(MAX(1 - (E87:BP87 / _xlfn.SCAN(E87, E87:BP87, _xlfn.LAMBDA(_xlpm.a,_xlpm.b, MAX(_xlpm.a, _xlpm.b))))))</f>
        <v>-0.29001203369434414</v>
      </c>
      <c r="BU87" s="12">
        <f t="shared" ca="1" si="3"/>
        <v>0.37410502480210084</v>
      </c>
    </row>
    <row r="88" spans="1:73" x14ac:dyDescent="0.45">
      <c r="A88" s="2" t="s">
        <v>193</v>
      </c>
      <c r="B88" t="s">
        <v>194</v>
      </c>
      <c r="C88" t="s">
        <v>25</v>
      </c>
      <c r="D88" t="s">
        <v>34</v>
      </c>
      <c r="E88">
        <v>1.1399999999999999</v>
      </c>
      <c r="F88">
        <v>1.167</v>
      </c>
      <c r="G88">
        <v>1.169</v>
      </c>
      <c r="H88">
        <v>1.1359999999999999</v>
      </c>
      <c r="I88">
        <v>1.135</v>
      </c>
      <c r="J88">
        <v>1.131</v>
      </c>
      <c r="K88">
        <v>1.1200000000000001</v>
      </c>
      <c r="L88">
        <v>1.139</v>
      </c>
      <c r="M88">
        <v>1.135</v>
      </c>
      <c r="N88">
        <v>1.1299999999999999</v>
      </c>
      <c r="O88">
        <v>1.159</v>
      </c>
      <c r="P88">
        <v>1.1379999999999999</v>
      </c>
      <c r="Q88">
        <v>1.127</v>
      </c>
      <c r="R88">
        <v>1.113</v>
      </c>
      <c r="S88">
        <v>1.0680000000000001</v>
      </c>
      <c r="T88">
        <v>1.0149999999999999</v>
      </c>
      <c r="U88">
        <v>1.056</v>
      </c>
      <c r="V88">
        <v>1.0620000000000001</v>
      </c>
      <c r="W88">
        <v>1.048</v>
      </c>
      <c r="X88">
        <v>1.0369999999999999</v>
      </c>
      <c r="Y88">
        <v>1.054</v>
      </c>
      <c r="Z88">
        <v>1.0649999999999999</v>
      </c>
      <c r="AA88">
        <v>1.079</v>
      </c>
      <c r="AB88">
        <v>1.0569999999999999</v>
      </c>
      <c r="AC88">
        <v>1.0469999999999999</v>
      </c>
      <c r="AD88">
        <v>1.0249999999999999</v>
      </c>
      <c r="AE88">
        <v>1.0429999999999999</v>
      </c>
      <c r="AF88">
        <v>1.0640000000000001</v>
      </c>
      <c r="AG88">
        <v>1.0900000000000001</v>
      </c>
      <c r="AH88">
        <v>1.0720000000000001</v>
      </c>
      <c r="AI88">
        <v>1.081</v>
      </c>
      <c r="AJ88">
        <v>1.113</v>
      </c>
      <c r="AK88">
        <v>1.121</v>
      </c>
      <c r="AL88">
        <v>1.1160000000000001</v>
      </c>
      <c r="AM88">
        <v>1.07</v>
      </c>
      <c r="AN88">
        <v>1.046</v>
      </c>
      <c r="AO88">
        <v>1.0569999999999999</v>
      </c>
      <c r="AP88">
        <v>1.0509999999999999</v>
      </c>
      <c r="AQ88">
        <v>1.022</v>
      </c>
      <c r="AR88">
        <v>1.0609999999999999</v>
      </c>
      <c r="AS88">
        <v>1.046</v>
      </c>
      <c r="AT88">
        <v>0.99399999999999999</v>
      </c>
      <c r="AU88">
        <v>0.98299999999999998</v>
      </c>
      <c r="AV88">
        <v>0.88500000000000001</v>
      </c>
      <c r="AW88">
        <v>0.80600000000000005</v>
      </c>
      <c r="AX88">
        <v>0.83599999999999997</v>
      </c>
      <c r="AY88">
        <v>0.79500000000000004</v>
      </c>
      <c r="AZ88">
        <v>0.94</v>
      </c>
      <c r="BA88">
        <v>0.90200000000000002</v>
      </c>
      <c r="BB88">
        <v>0.92400000000000004</v>
      </c>
      <c r="BC88">
        <v>0.89200000000000002</v>
      </c>
      <c r="BD88">
        <v>0.92</v>
      </c>
      <c r="BE88">
        <v>0.96</v>
      </c>
      <c r="BF88">
        <v>0.997</v>
      </c>
      <c r="BG88">
        <v>0.997</v>
      </c>
      <c r="BH88">
        <v>0.99</v>
      </c>
      <c r="BI88">
        <v>0.97799999999999998</v>
      </c>
      <c r="BJ88">
        <v>0.96899999999999997</v>
      </c>
      <c r="BK88">
        <v>0.95199999999999996</v>
      </c>
      <c r="BL88">
        <v>0.93899999999999995</v>
      </c>
      <c r="BM88">
        <v>0.96499999999999997</v>
      </c>
      <c r="BN88">
        <v>0.998</v>
      </c>
      <c r="BO88">
        <v>0.97899999999999998</v>
      </c>
      <c r="BP88">
        <v>0.95</v>
      </c>
      <c r="BQ88" s="10">
        <f t="shared" si="2"/>
        <v>-0.16666666666666663</v>
      </c>
      <c r="BR88" s="11" cm="1">
        <f t="array" aca="1" ref="BR88" ca="1">_xlfn.PERCENTILE.INC((OFFSET(E88,0,1,1,COLUMNS(E88:BP88)-1) - E88:BO88) / E88:BO88, 0.05) * SQRT(COUNT(E88:BP88) - 1)</f>
        <v>-0.39342767197487638</v>
      </c>
      <c r="BS88" s="10" cm="1">
        <f t="array" aca="1" ref="BS88" ca="1">_xlfn.STDEV.P((E88:BO88 - OFFSET(E88:BO88,0,1)) / OFFSET(E88:BO88,0,1)) * SQRT(COUNT(E88:BP88)-1)</f>
        <v>0.28552996447944828</v>
      </c>
      <c r="BT88" s="10" cm="1">
        <f t="array" ref="BT88">-(MAX(1 - (E88:BP88 / _xlfn.SCAN(E88, E88:BP88, _xlfn.LAMBDA(_xlpm.a,_xlpm.b, MAX(_xlpm.a, _xlpm.b))))))</f>
        <v>-0.31993156544054746</v>
      </c>
      <c r="BU88" s="12">
        <f t="shared" ca="1" si="3"/>
        <v>-0.56518294659852464</v>
      </c>
    </row>
    <row r="89" spans="1:73" x14ac:dyDescent="0.45">
      <c r="A89" s="2" t="s">
        <v>195</v>
      </c>
      <c r="B89" t="s">
        <v>196</v>
      </c>
      <c r="C89" t="s">
        <v>16</v>
      </c>
      <c r="D89" t="s">
        <v>8</v>
      </c>
      <c r="E89">
        <v>3.5049999999999999</v>
      </c>
      <c r="F89">
        <v>3.55</v>
      </c>
      <c r="G89">
        <v>3.53</v>
      </c>
      <c r="H89">
        <v>3.48</v>
      </c>
      <c r="I89">
        <v>3.4750000000000001</v>
      </c>
      <c r="J89">
        <v>3.46</v>
      </c>
      <c r="K89">
        <v>3.49</v>
      </c>
      <c r="L89">
        <v>3.51</v>
      </c>
      <c r="M89">
        <v>3.5</v>
      </c>
      <c r="N89">
        <v>3.49</v>
      </c>
      <c r="O89">
        <v>3.5449999999999999</v>
      </c>
      <c r="P89">
        <v>3.49</v>
      </c>
      <c r="Q89">
        <v>3.51</v>
      </c>
      <c r="R89">
        <v>3.55</v>
      </c>
      <c r="S89">
        <v>3.51</v>
      </c>
      <c r="T89">
        <v>3.4649999999999999</v>
      </c>
      <c r="U89">
        <v>3.47</v>
      </c>
      <c r="V89">
        <v>3.48</v>
      </c>
      <c r="W89">
        <v>3.49</v>
      </c>
      <c r="X89">
        <v>3.5449999999999999</v>
      </c>
      <c r="Y89">
        <v>3.6150000000000002</v>
      </c>
      <c r="Z89">
        <v>3.58</v>
      </c>
      <c r="AA89">
        <v>3.63</v>
      </c>
      <c r="AB89">
        <v>3.585</v>
      </c>
      <c r="AC89">
        <v>3.52</v>
      </c>
      <c r="AD89">
        <v>3.51</v>
      </c>
      <c r="AE89">
        <v>3.46</v>
      </c>
      <c r="AF89">
        <v>3.47</v>
      </c>
      <c r="AG89">
        <v>3.51</v>
      </c>
      <c r="AH89">
        <v>3.52</v>
      </c>
      <c r="AI89">
        <v>3.4550000000000001</v>
      </c>
      <c r="AJ89">
        <v>3.48</v>
      </c>
      <c r="AK89">
        <v>3.4649999999999999</v>
      </c>
      <c r="AL89">
        <v>3.4249999999999998</v>
      </c>
      <c r="AM89">
        <v>3.42</v>
      </c>
      <c r="AN89">
        <v>3.39</v>
      </c>
      <c r="AO89">
        <v>3.39</v>
      </c>
      <c r="AP89">
        <v>3.3849999999999998</v>
      </c>
      <c r="AQ89">
        <v>3.26</v>
      </c>
      <c r="AR89">
        <v>3.5350000000000001</v>
      </c>
      <c r="AS89">
        <v>3.5249999999999999</v>
      </c>
      <c r="AT89">
        <v>3.42</v>
      </c>
      <c r="AU89">
        <v>3.395</v>
      </c>
      <c r="AV89">
        <v>3.37</v>
      </c>
      <c r="AW89">
        <v>3.29</v>
      </c>
      <c r="AX89">
        <v>3.23</v>
      </c>
      <c r="AY89">
        <v>3.2650000000000001</v>
      </c>
      <c r="AZ89">
        <v>3.39</v>
      </c>
      <c r="BA89">
        <v>3.38</v>
      </c>
      <c r="BB89">
        <v>3.4649999999999999</v>
      </c>
      <c r="BC89">
        <v>3.38</v>
      </c>
      <c r="BD89">
        <v>3.35</v>
      </c>
      <c r="BE89">
        <v>3.26</v>
      </c>
      <c r="BF89">
        <v>3.3</v>
      </c>
      <c r="BG89">
        <v>3.375</v>
      </c>
      <c r="BH89">
        <v>3.395</v>
      </c>
      <c r="BI89">
        <v>3.415</v>
      </c>
      <c r="BJ89">
        <v>3.35</v>
      </c>
      <c r="BK89">
        <v>3.33</v>
      </c>
      <c r="BL89">
        <v>3.3450000000000002</v>
      </c>
      <c r="BM89">
        <v>3.41</v>
      </c>
      <c r="BN89">
        <v>3.47</v>
      </c>
      <c r="BO89">
        <v>3.53</v>
      </c>
      <c r="BP89">
        <v>3.4449999999999998</v>
      </c>
      <c r="BQ89" s="10">
        <f t="shared" si="2"/>
        <v>-1.7118402282453652E-2</v>
      </c>
      <c r="BR89" s="11" cm="1">
        <f t="array" aca="1" ref="BR89" ca="1">_xlfn.PERCENTILE.INC((OFFSET(E89,0,1,1,COLUMNS(E89:BP89)-1) - E89:BO89) / E89:BO89, 0.05) * SQRT(COUNT(E89:BP89) - 1)</f>
        <v>-0.19435044167753626</v>
      </c>
      <c r="BS89" s="10" cm="1">
        <f t="array" aca="1" ref="BS89" ca="1">_xlfn.STDEV.P((E89:BO89 - OFFSET(E89:BO89,0,1)) / OFFSET(E89:BO89,0,1)) * SQRT(COUNT(E89:BP89)-1)</f>
        <v>0.14029674893762267</v>
      </c>
      <c r="BT89" s="10" cm="1">
        <f t="array" ref="BT89">-(MAX(1 - (E89:BP89 / _xlfn.SCAN(E89, E89:BP89, _xlfn.LAMBDA(_xlpm.a,_xlpm.b, MAX(_xlpm.a, _xlpm.b))))))</f>
        <v>-0.11019283746556474</v>
      </c>
      <c r="BU89" s="12">
        <f t="shared" ca="1" si="3"/>
        <v>-8.4309881533410846E-2</v>
      </c>
    </row>
    <row r="90" spans="1:73" x14ac:dyDescent="0.45">
      <c r="A90" s="2" t="s">
        <v>197</v>
      </c>
      <c r="B90" t="s">
        <v>198</v>
      </c>
      <c r="C90" t="s">
        <v>37</v>
      </c>
      <c r="D90" t="s">
        <v>29</v>
      </c>
      <c r="E90">
        <v>291</v>
      </c>
      <c r="F90">
        <v>297</v>
      </c>
      <c r="G90">
        <v>289.8</v>
      </c>
      <c r="H90">
        <v>290</v>
      </c>
      <c r="I90">
        <v>293.60000000000002</v>
      </c>
      <c r="J90">
        <v>294.8</v>
      </c>
      <c r="K90">
        <v>297.8</v>
      </c>
      <c r="L90">
        <v>297.2</v>
      </c>
      <c r="M90">
        <v>294.8</v>
      </c>
      <c r="N90">
        <v>289.39999999999998</v>
      </c>
      <c r="O90">
        <v>286.2</v>
      </c>
      <c r="P90">
        <v>287</v>
      </c>
      <c r="Q90">
        <v>281.8</v>
      </c>
      <c r="R90">
        <v>285.2</v>
      </c>
      <c r="S90">
        <v>277.39999999999998</v>
      </c>
      <c r="T90">
        <v>268.60000000000002</v>
      </c>
      <c r="U90">
        <v>276.8</v>
      </c>
      <c r="V90">
        <v>282</v>
      </c>
      <c r="W90">
        <v>276.2</v>
      </c>
      <c r="X90">
        <v>275.39999999999998</v>
      </c>
      <c r="Y90">
        <v>281.8</v>
      </c>
      <c r="Z90">
        <v>276.39999999999998</v>
      </c>
      <c r="AA90">
        <v>277.8</v>
      </c>
      <c r="AB90">
        <v>277.8</v>
      </c>
      <c r="AC90">
        <v>270</v>
      </c>
      <c r="AD90">
        <v>276</v>
      </c>
      <c r="AE90">
        <v>275.8</v>
      </c>
      <c r="AF90">
        <v>279</v>
      </c>
      <c r="AG90">
        <v>280.8</v>
      </c>
      <c r="AH90">
        <v>282.60000000000002</v>
      </c>
      <c r="AI90">
        <v>282.60000000000002</v>
      </c>
      <c r="AJ90">
        <v>275.39999999999998</v>
      </c>
      <c r="AK90">
        <v>273.8</v>
      </c>
      <c r="AL90">
        <v>269.2</v>
      </c>
      <c r="AM90">
        <v>271.8</v>
      </c>
      <c r="AN90">
        <v>270.2</v>
      </c>
      <c r="AO90">
        <v>268</v>
      </c>
      <c r="AP90">
        <v>269.8</v>
      </c>
      <c r="AQ90">
        <v>253.2</v>
      </c>
      <c r="AR90">
        <v>258.39999999999998</v>
      </c>
      <c r="AS90">
        <v>252</v>
      </c>
      <c r="AT90">
        <v>240.8</v>
      </c>
      <c r="AU90">
        <v>248</v>
      </c>
      <c r="AV90">
        <v>228.6</v>
      </c>
      <c r="AW90">
        <v>222.6</v>
      </c>
      <c r="AX90">
        <v>226.4</v>
      </c>
      <c r="AY90">
        <v>221.2</v>
      </c>
      <c r="AZ90">
        <v>227</v>
      </c>
      <c r="BA90">
        <v>221.2</v>
      </c>
      <c r="BB90">
        <v>225</v>
      </c>
      <c r="BC90">
        <v>237</v>
      </c>
      <c r="BD90">
        <v>227.2</v>
      </c>
      <c r="BE90">
        <v>245.4</v>
      </c>
      <c r="BF90">
        <v>250.6</v>
      </c>
      <c r="BG90">
        <v>247.2</v>
      </c>
      <c r="BH90">
        <v>239.8</v>
      </c>
      <c r="BI90">
        <v>238.8</v>
      </c>
      <c r="BJ90">
        <v>231.2</v>
      </c>
      <c r="BK90">
        <v>234.6</v>
      </c>
      <c r="BL90">
        <v>234</v>
      </c>
      <c r="BM90">
        <v>235.2</v>
      </c>
      <c r="BN90">
        <v>241</v>
      </c>
      <c r="BO90">
        <v>239.6</v>
      </c>
      <c r="BP90">
        <v>232.6</v>
      </c>
      <c r="BQ90" s="10">
        <f t="shared" si="2"/>
        <v>-0.20068728522336771</v>
      </c>
      <c r="BR90" s="11" cm="1">
        <f t="array" aca="1" ref="BR90" ca="1">_xlfn.PERCENTILE.INC((OFFSET(E90,0,1,1,COLUMNS(E90:BP90)-1) - E90:BO90) / E90:BO90, 0.05) * SQRT(COUNT(E90:BP90) - 1)</f>
        <v>-0.32064735436328157</v>
      </c>
      <c r="BS90" s="10" cm="1">
        <f t="array" aca="1" ref="BS90" ca="1">_xlfn.STDEV.P((E90:BO90 - OFFSET(E90:BO90,0,1)) / OFFSET(E90:BO90,0,1)) * SQRT(COUNT(E90:BP90)-1)</f>
        <v>0.20419737722600026</v>
      </c>
      <c r="BT90" s="10" cm="1">
        <f t="array" ref="BT90">-(MAX(1 - (E90:BP90 / _xlfn.SCAN(E90, E90:BP90, _xlfn.LAMBDA(_xlpm.a,_xlpm.b, MAX(_xlpm.a, _xlpm.b))))))</f>
        <v>-0.25721961047683017</v>
      </c>
      <c r="BU90" s="12">
        <f t="shared" ca="1" si="3"/>
        <v>-0.95690399101995893</v>
      </c>
    </row>
    <row r="91" spans="1:73" x14ac:dyDescent="0.45">
      <c r="A91" s="2" t="s">
        <v>199</v>
      </c>
      <c r="B91" t="s">
        <v>200</v>
      </c>
      <c r="C91" t="s">
        <v>54</v>
      </c>
      <c r="D91" t="s">
        <v>8</v>
      </c>
      <c r="E91">
        <v>390.8</v>
      </c>
      <c r="F91">
        <v>380</v>
      </c>
      <c r="G91">
        <v>377.5</v>
      </c>
      <c r="H91">
        <v>361.3</v>
      </c>
      <c r="I91">
        <v>359</v>
      </c>
      <c r="J91">
        <v>340.3999</v>
      </c>
      <c r="K91">
        <v>350.3999</v>
      </c>
      <c r="L91">
        <v>357</v>
      </c>
      <c r="M91">
        <v>373.7</v>
      </c>
      <c r="N91">
        <v>359.7</v>
      </c>
      <c r="O91">
        <v>366</v>
      </c>
      <c r="P91">
        <v>356</v>
      </c>
      <c r="Q91">
        <v>348.1001</v>
      </c>
      <c r="R91">
        <v>341.8999</v>
      </c>
      <c r="S91">
        <v>331.3999</v>
      </c>
      <c r="T91">
        <v>303.3</v>
      </c>
      <c r="U91">
        <v>292.8</v>
      </c>
      <c r="V91">
        <v>298.7</v>
      </c>
      <c r="W91">
        <v>294.7</v>
      </c>
      <c r="X91">
        <v>286.8999</v>
      </c>
      <c r="Y91">
        <v>302</v>
      </c>
      <c r="Z91">
        <v>304.8</v>
      </c>
      <c r="AA91">
        <v>310</v>
      </c>
      <c r="AB91">
        <v>292.6001</v>
      </c>
      <c r="AC91">
        <v>287.5</v>
      </c>
      <c r="AD91">
        <v>289.3999</v>
      </c>
      <c r="AE91">
        <v>286.7</v>
      </c>
      <c r="AF91">
        <v>300.3</v>
      </c>
      <c r="AG91">
        <v>295.6001</v>
      </c>
      <c r="AH91">
        <v>282.2</v>
      </c>
      <c r="AI91">
        <v>273.3</v>
      </c>
      <c r="AJ91">
        <v>284.1001</v>
      </c>
      <c r="AK91">
        <v>286.3</v>
      </c>
      <c r="AL91">
        <v>288</v>
      </c>
      <c r="AM91">
        <v>286</v>
      </c>
      <c r="AN91">
        <v>278.1001</v>
      </c>
      <c r="AO91">
        <v>285.8999</v>
      </c>
      <c r="AP91">
        <v>263.8</v>
      </c>
      <c r="AQ91">
        <v>260.8999</v>
      </c>
      <c r="AR91">
        <v>276</v>
      </c>
      <c r="AS91">
        <v>288.2</v>
      </c>
      <c r="AT91">
        <v>276.3</v>
      </c>
      <c r="AU91">
        <v>279.1001</v>
      </c>
      <c r="AV91">
        <v>279.8</v>
      </c>
      <c r="AW91">
        <v>271</v>
      </c>
      <c r="AX91">
        <v>279</v>
      </c>
      <c r="AY91">
        <v>265.6001</v>
      </c>
      <c r="AZ91">
        <v>284.1001</v>
      </c>
      <c r="BA91">
        <v>277</v>
      </c>
      <c r="BB91">
        <v>279.2</v>
      </c>
      <c r="BC91">
        <v>283.3</v>
      </c>
      <c r="BD91">
        <v>290.6001</v>
      </c>
      <c r="BE91">
        <v>313.7</v>
      </c>
      <c r="BF91">
        <v>315.8</v>
      </c>
      <c r="BG91">
        <v>330.2</v>
      </c>
      <c r="BH91">
        <v>332.1001</v>
      </c>
      <c r="BI91">
        <v>334.8</v>
      </c>
      <c r="BJ91">
        <v>332.2</v>
      </c>
      <c r="BK91">
        <v>332.6001</v>
      </c>
      <c r="BL91">
        <v>331.5</v>
      </c>
      <c r="BM91">
        <v>332</v>
      </c>
      <c r="BN91">
        <v>338.3</v>
      </c>
      <c r="BO91">
        <v>336.2</v>
      </c>
      <c r="BP91">
        <v>332.1001</v>
      </c>
      <c r="BQ91" s="10">
        <f t="shared" si="2"/>
        <v>-0.15020445240532246</v>
      </c>
      <c r="BR91" s="11" cm="1">
        <f t="array" aca="1" ref="BR91" ca="1">_xlfn.PERCENTILE.INC((OFFSET(E91,0,1,1,COLUMNS(E91:BP91)-1) - E91:BO91) / E91:BO91, 0.05) * SQRT(COUNT(E91:BP91) - 1)</f>
        <v>-0.40823367569843572</v>
      </c>
      <c r="BS91" s="10" cm="1">
        <f t="array" aca="1" ref="BS91" ca="1">_xlfn.STDEV.P((E91:BO91 - OFFSET(E91:BO91,0,1)) / OFFSET(E91:BO91,0,1)) * SQRT(COUNT(E91:BP91)-1)</f>
        <v>0.26803795802147823</v>
      </c>
      <c r="BT91" s="10" cm="1">
        <f t="array" ref="BT91">-(MAX(1 - (E91:BP91 / _xlfn.SCAN(E91, E91:BP91, _xlfn.LAMBDA(_xlpm.a,_xlpm.b, MAX(_xlpm.a, _xlpm.b))))))</f>
        <v>-0.33239534288638695</v>
      </c>
      <c r="BU91" s="12">
        <f t="shared" ca="1" si="3"/>
        <v>-0.5406489941760797</v>
      </c>
    </row>
    <row r="92" spans="1:73" x14ac:dyDescent="0.45">
      <c r="A92" s="2" t="s">
        <v>201</v>
      </c>
      <c r="B92" t="s">
        <v>202</v>
      </c>
      <c r="C92" t="s">
        <v>54</v>
      </c>
      <c r="D92" t="s">
        <v>8</v>
      </c>
      <c r="E92">
        <v>701.7</v>
      </c>
      <c r="F92">
        <v>681.3</v>
      </c>
      <c r="G92">
        <v>670.8999</v>
      </c>
      <c r="H92">
        <v>658.5</v>
      </c>
      <c r="I92">
        <v>664.8999</v>
      </c>
      <c r="J92">
        <v>622.29999999999995</v>
      </c>
      <c r="K92">
        <v>627</v>
      </c>
      <c r="L92">
        <v>646.29999999999995</v>
      </c>
      <c r="M92">
        <v>662.8</v>
      </c>
      <c r="N92">
        <v>642.20000000000005</v>
      </c>
      <c r="O92">
        <v>656.2</v>
      </c>
      <c r="P92">
        <v>641.3999</v>
      </c>
      <c r="Q92">
        <v>626.20000000000005</v>
      </c>
      <c r="R92">
        <v>640</v>
      </c>
      <c r="S92">
        <v>629.29999999999995</v>
      </c>
      <c r="T92">
        <v>585</v>
      </c>
      <c r="U92">
        <v>575.5</v>
      </c>
      <c r="V92">
        <v>590.1001</v>
      </c>
      <c r="W92">
        <v>582.6001</v>
      </c>
      <c r="X92">
        <v>566.1001</v>
      </c>
      <c r="Y92">
        <v>594.20000000000005</v>
      </c>
      <c r="Z92">
        <v>600.3999</v>
      </c>
      <c r="AA92">
        <v>598.5</v>
      </c>
      <c r="AB92">
        <v>573.79999999999995</v>
      </c>
      <c r="AC92">
        <v>564.20000000000005</v>
      </c>
      <c r="AD92">
        <v>572.6001</v>
      </c>
      <c r="AE92">
        <v>566.5</v>
      </c>
      <c r="AF92">
        <v>588.79999999999995</v>
      </c>
      <c r="AG92">
        <v>584.1001</v>
      </c>
      <c r="AH92">
        <v>569.5</v>
      </c>
      <c r="AI92">
        <v>559.70000000000005</v>
      </c>
      <c r="AJ92">
        <v>572.8999</v>
      </c>
      <c r="AK92">
        <v>573.8999</v>
      </c>
      <c r="AL92">
        <v>578.20000000000005</v>
      </c>
      <c r="AM92">
        <v>570.3999</v>
      </c>
      <c r="AN92">
        <v>550.79999999999995</v>
      </c>
      <c r="AO92">
        <v>564.5</v>
      </c>
      <c r="AP92">
        <v>564.29999999999995</v>
      </c>
      <c r="AQ92">
        <v>558.20000000000005</v>
      </c>
      <c r="AR92">
        <v>589.1001</v>
      </c>
      <c r="AS92">
        <v>598.8999</v>
      </c>
      <c r="AT92">
        <v>577.20000000000005</v>
      </c>
      <c r="AU92">
        <v>583.20000000000005</v>
      </c>
      <c r="AV92">
        <v>573.29999999999995</v>
      </c>
      <c r="AW92">
        <v>533.6001</v>
      </c>
      <c r="AX92">
        <v>540.6001</v>
      </c>
      <c r="AY92">
        <v>517</v>
      </c>
      <c r="AZ92">
        <v>557.1001</v>
      </c>
      <c r="BA92">
        <v>545.3999</v>
      </c>
      <c r="BB92">
        <v>542.79999999999995</v>
      </c>
      <c r="BC92">
        <v>534.5</v>
      </c>
      <c r="BD92">
        <v>540.3999</v>
      </c>
      <c r="BE92">
        <v>578.8999</v>
      </c>
      <c r="BF92">
        <v>584.70000000000005</v>
      </c>
      <c r="BG92">
        <v>609.8999</v>
      </c>
      <c r="BH92">
        <v>612.70000000000005</v>
      </c>
      <c r="BI92">
        <v>627.20000000000005</v>
      </c>
      <c r="BJ92">
        <v>613.8999</v>
      </c>
      <c r="BK92">
        <v>615.70000000000005</v>
      </c>
      <c r="BL92">
        <v>620.20000000000005</v>
      </c>
      <c r="BM92">
        <v>622.70000000000005</v>
      </c>
      <c r="BN92">
        <v>633</v>
      </c>
      <c r="BO92">
        <v>622.20000000000005</v>
      </c>
      <c r="BP92">
        <v>610</v>
      </c>
      <c r="BQ92" s="10">
        <f t="shared" si="2"/>
        <v>-0.13068262790366258</v>
      </c>
      <c r="BR92" s="11" cm="1">
        <f t="array" aca="1" ref="BR92" ca="1">_xlfn.PERCENTILE.INC((OFFSET(E92,0,1,1,COLUMNS(E92:BP92)-1) - E92:BO92) / E92:BO92, 0.05) * SQRT(COUNT(E92:BP92) - 1)</f>
        <v>-0.3446103370291832</v>
      </c>
      <c r="BS92" s="10" cm="1">
        <f t="array" aca="1" ref="BS92" ca="1">_xlfn.STDEV.P((E92:BO92 - OFFSET(E92:BO92,0,1)) / OFFSET(E92:BO92,0,1)) * SQRT(COUNT(E92:BP92)-1)</f>
        <v>0.23530898266258571</v>
      </c>
      <c r="BT92" s="10" cm="1">
        <f t="array" ref="BT92">-(MAX(1 - (E92:BP92 / _xlfn.SCAN(E92, E92:BP92, _xlfn.LAMBDA(_xlpm.a,_xlpm.b, MAX(_xlpm.a, _xlpm.b))))))</f>
        <v>-0.26321789938720253</v>
      </c>
      <c r="BU92" s="12">
        <f t="shared" ca="1" si="3"/>
        <v>-0.53288500287923823</v>
      </c>
    </row>
    <row r="93" spans="1:73" x14ac:dyDescent="0.45">
      <c r="A93" s="2" t="s">
        <v>203</v>
      </c>
      <c r="B93" t="s">
        <v>204</v>
      </c>
      <c r="C93" t="s">
        <v>19</v>
      </c>
      <c r="D93" t="s">
        <v>29</v>
      </c>
      <c r="E93">
        <v>2391</v>
      </c>
      <c r="F93">
        <v>2313</v>
      </c>
      <c r="G93">
        <v>2351</v>
      </c>
      <c r="H93">
        <v>2197</v>
      </c>
      <c r="I93">
        <v>2197</v>
      </c>
      <c r="J93">
        <v>2141</v>
      </c>
      <c r="K93">
        <v>2240</v>
      </c>
      <c r="L93">
        <v>2259</v>
      </c>
      <c r="M93">
        <v>2514</v>
      </c>
      <c r="N93">
        <v>2338</v>
      </c>
      <c r="O93">
        <v>2382</v>
      </c>
      <c r="P93">
        <v>2317</v>
      </c>
      <c r="Q93">
        <v>2273</v>
      </c>
      <c r="R93">
        <v>2310</v>
      </c>
      <c r="S93">
        <v>2237</v>
      </c>
      <c r="T93">
        <v>2114</v>
      </c>
      <c r="U93">
        <v>2241</v>
      </c>
      <c r="V93">
        <v>2294</v>
      </c>
      <c r="W93">
        <v>2255</v>
      </c>
      <c r="X93">
        <v>2226</v>
      </c>
      <c r="Y93">
        <v>2213</v>
      </c>
      <c r="Z93">
        <v>2122</v>
      </c>
      <c r="AA93">
        <v>2137</v>
      </c>
      <c r="AB93">
        <v>2052</v>
      </c>
      <c r="AC93">
        <v>2082</v>
      </c>
      <c r="AD93">
        <v>2056</v>
      </c>
      <c r="AE93">
        <v>2058</v>
      </c>
      <c r="AF93">
        <v>2119</v>
      </c>
      <c r="AG93">
        <v>2145</v>
      </c>
      <c r="AH93">
        <v>2038</v>
      </c>
      <c r="AI93">
        <v>2023</v>
      </c>
      <c r="AJ93">
        <v>2045</v>
      </c>
      <c r="AK93">
        <v>2045</v>
      </c>
      <c r="AL93">
        <v>2003</v>
      </c>
      <c r="AM93">
        <v>1959.5</v>
      </c>
      <c r="AN93">
        <v>1950</v>
      </c>
      <c r="AO93">
        <v>1963.5</v>
      </c>
      <c r="AP93">
        <v>1921</v>
      </c>
      <c r="AQ93">
        <v>1876.5</v>
      </c>
      <c r="AR93">
        <v>1891</v>
      </c>
      <c r="AS93">
        <v>1953.5</v>
      </c>
      <c r="AT93">
        <v>1822</v>
      </c>
      <c r="AU93">
        <v>1801.5</v>
      </c>
      <c r="AV93">
        <v>1616</v>
      </c>
      <c r="AW93">
        <v>1609.5</v>
      </c>
      <c r="AX93">
        <v>1690</v>
      </c>
      <c r="AY93">
        <v>1706.5</v>
      </c>
      <c r="AZ93">
        <v>1780.5</v>
      </c>
      <c r="BA93">
        <v>1800</v>
      </c>
      <c r="BB93">
        <v>1788.5</v>
      </c>
      <c r="BC93">
        <v>1750</v>
      </c>
      <c r="BD93">
        <v>1663</v>
      </c>
      <c r="BE93">
        <v>1724</v>
      </c>
      <c r="BF93">
        <v>1705.5</v>
      </c>
      <c r="BG93">
        <v>1780</v>
      </c>
      <c r="BH93">
        <v>1709</v>
      </c>
      <c r="BI93">
        <v>1674</v>
      </c>
      <c r="BJ93">
        <v>1632.5</v>
      </c>
      <c r="BK93">
        <v>1583.5</v>
      </c>
      <c r="BL93">
        <v>1554</v>
      </c>
      <c r="BM93">
        <v>1585</v>
      </c>
      <c r="BN93">
        <v>1728</v>
      </c>
      <c r="BO93">
        <v>1693.5</v>
      </c>
      <c r="BP93">
        <v>1610.5</v>
      </c>
      <c r="BQ93" s="10">
        <f t="shared" si="2"/>
        <v>-0.32643245503973234</v>
      </c>
      <c r="BR93" s="11" cm="1">
        <f t="array" aca="1" ref="BR93" ca="1">_xlfn.PERCENTILE.INC((OFFSET(E93,0,1,1,COLUMNS(E93:BP93)-1) - E93:BO93) / E93:BO93, 0.05) * SQRT(COUNT(E93:BP93) - 1)</f>
        <v>-0.51157246321379979</v>
      </c>
      <c r="BS93" s="10" cm="1">
        <f t="array" aca="1" ref="BS93" ca="1">_xlfn.STDEV.P((E93:BO93 - OFFSET(E93:BO93,0,1)) / OFFSET(E93:BO93,0,1)) * SQRT(COUNT(E93:BP93)-1)</f>
        <v>0.29483589199944632</v>
      </c>
      <c r="BT93" s="10" cm="1">
        <f t="array" ref="BT93">-(MAX(1 - (E93:BP93 / _xlfn.SCAN(E93, E93:BP93, _xlfn.LAMBDA(_xlpm.a,_xlpm.b, MAX(_xlpm.a, _xlpm.b))))))</f>
        <v>-0.38186157517899766</v>
      </c>
      <c r="BU93" s="12">
        <f t="shared" ca="1" si="3"/>
        <v>-1.0892244253638408</v>
      </c>
    </row>
    <row r="94" spans="1:73" x14ac:dyDescent="0.45">
      <c r="A94" s="2" t="s">
        <v>205</v>
      </c>
      <c r="B94" t="s">
        <v>206</v>
      </c>
      <c r="C94" t="s">
        <v>37</v>
      </c>
      <c r="D94" t="s">
        <v>8</v>
      </c>
      <c r="E94">
        <v>40.78</v>
      </c>
      <c r="F94">
        <v>41.61</v>
      </c>
      <c r="G94">
        <v>41.2</v>
      </c>
      <c r="H94">
        <v>41.4</v>
      </c>
      <c r="I94">
        <v>42.23</v>
      </c>
      <c r="J94">
        <v>42.55</v>
      </c>
      <c r="K94">
        <v>42.6</v>
      </c>
      <c r="L94">
        <v>43.19</v>
      </c>
      <c r="M94">
        <v>43.4</v>
      </c>
      <c r="N94">
        <v>43</v>
      </c>
      <c r="O94">
        <v>42.82</v>
      </c>
      <c r="P94">
        <v>42.37</v>
      </c>
      <c r="Q94">
        <v>42.22</v>
      </c>
      <c r="R94">
        <v>42.15</v>
      </c>
      <c r="S94">
        <v>41.58</v>
      </c>
      <c r="T94">
        <v>40.33</v>
      </c>
      <c r="U94">
        <v>40.99</v>
      </c>
      <c r="V94">
        <v>41.71</v>
      </c>
      <c r="W94">
        <v>42.04</v>
      </c>
      <c r="X94">
        <v>41.73</v>
      </c>
      <c r="Y94">
        <v>41.19</v>
      </c>
      <c r="Z94">
        <v>41.3</v>
      </c>
      <c r="AA94">
        <v>41.73</v>
      </c>
      <c r="AB94">
        <v>42.44</v>
      </c>
      <c r="AC94">
        <v>41.68</v>
      </c>
      <c r="AD94">
        <v>42.13</v>
      </c>
      <c r="AE94">
        <v>42.7</v>
      </c>
      <c r="AF94">
        <v>43.11</v>
      </c>
      <c r="AG94">
        <v>43.17</v>
      </c>
      <c r="AH94">
        <v>43.41</v>
      </c>
      <c r="AI94">
        <v>42</v>
      </c>
      <c r="AJ94">
        <v>42.37</v>
      </c>
      <c r="AK94">
        <v>42.27</v>
      </c>
      <c r="AL94">
        <v>42.28</v>
      </c>
      <c r="AM94">
        <v>41.83</v>
      </c>
      <c r="AN94">
        <v>40.93</v>
      </c>
      <c r="AO94">
        <v>40.479999999999997</v>
      </c>
      <c r="AP94">
        <v>41.06</v>
      </c>
      <c r="AQ94">
        <v>38.42</v>
      </c>
      <c r="AR94">
        <v>39.78</v>
      </c>
      <c r="AS94">
        <v>38.53</v>
      </c>
      <c r="AT94">
        <v>36.81</v>
      </c>
      <c r="AU94">
        <v>37.5</v>
      </c>
      <c r="AV94">
        <v>37.6</v>
      </c>
      <c r="AW94">
        <v>35.83</v>
      </c>
      <c r="AX94">
        <v>34.65</v>
      </c>
      <c r="AY94">
        <v>36.26</v>
      </c>
      <c r="AZ94">
        <v>38.450000000000003</v>
      </c>
      <c r="BA94">
        <v>37.79</v>
      </c>
      <c r="BB94">
        <v>38.21</v>
      </c>
      <c r="BC94">
        <v>39.85</v>
      </c>
      <c r="BD94">
        <v>40</v>
      </c>
      <c r="BE94">
        <v>41.66</v>
      </c>
      <c r="BF94">
        <v>41.3</v>
      </c>
      <c r="BG94">
        <v>41.68</v>
      </c>
      <c r="BH94">
        <v>41.73</v>
      </c>
      <c r="BI94">
        <v>42.87</v>
      </c>
      <c r="BJ94">
        <v>42.25</v>
      </c>
      <c r="BK94">
        <v>42.19</v>
      </c>
      <c r="BL94">
        <v>41.67</v>
      </c>
      <c r="BM94">
        <v>41.82</v>
      </c>
      <c r="BN94">
        <v>42.92</v>
      </c>
      <c r="BO94">
        <v>42.38</v>
      </c>
      <c r="BP94">
        <v>42.23</v>
      </c>
      <c r="BQ94" s="10">
        <f t="shared" si="2"/>
        <v>3.5556645414418726E-2</v>
      </c>
      <c r="BR94" s="11" cm="1">
        <f t="array" aca="1" ref="BR94" ca="1">_xlfn.PERCENTILE.INC((OFFSET(E94,0,1,1,COLUMNS(E94:BP94)-1) - E94:BO94) / E94:BO94, 0.05) * SQRT(COUNT(E94:BP94) - 1)</f>
        <v>-0.26104093141010642</v>
      </c>
      <c r="BS94" s="10" cm="1">
        <f t="array" aca="1" ref="BS94" ca="1">_xlfn.STDEV.P((E94:BO94 - OFFSET(E94:BO94,0,1)) / OFFSET(E94:BO94,0,1)) * SQRT(COUNT(E94:BP94)-1)</f>
        <v>0.17539059326970718</v>
      </c>
      <c r="BT94" s="10" cm="1">
        <f t="array" ref="BT94">-(MAX(1 - (E94:BP94 / _xlfn.SCAN(E94, E94:BP94, _xlfn.LAMBDA(_xlpm.a,_xlpm.b, MAX(_xlpm.a, _xlpm.b))))))</f>
        <v>-0.20179682100898411</v>
      </c>
      <c r="BU94" s="12">
        <f t="shared" ca="1" si="3"/>
        <v>0.23288960173369574</v>
      </c>
    </row>
    <row r="95" spans="1:73" x14ac:dyDescent="0.45">
      <c r="A95" s="2" t="s">
        <v>207</v>
      </c>
      <c r="B95" t="s">
        <v>208</v>
      </c>
      <c r="C95" t="s">
        <v>22</v>
      </c>
      <c r="D95" t="s">
        <v>26</v>
      </c>
      <c r="E95">
        <v>279.89999999999998</v>
      </c>
      <c r="F95">
        <v>281.8</v>
      </c>
      <c r="G95">
        <v>279.39999999999998</v>
      </c>
      <c r="H95">
        <v>279.39999999999998</v>
      </c>
      <c r="I95">
        <v>271.60000000000002</v>
      </c>
      <c r="J95">
        <v>265.3</v>
      </c>
      <c r="K95">
        <v>268</v>
      </c>
      <c r="L95">
        <v>272.7</v>
      </c>
      <c r="M95">
        <v>268.89999999999998</v>
      </c>
      <c r="N95">
        <v>260.60000000000002</v>
      </c>
      <c r="O95">
        <v>263.2</v>
      </c>
      <c r="P95">
        <v>258</v>
      </c>
      <c r="Q95">
        <v>258.2</v>
      </c>
      <c r="R95">
        <v>261.5</v>
      </c>
      <c r="S95">
        <v>257.8</v>
      </c>
      <c r="T95">
        <v>246.7</v>
      </c>
      <c r="U95">
        <v>245.2</v>
      </c>
      <c r="V95">
        <v>248.7</v>
      </c>
      <c r="W95">
        <v>245.3</v>
      </c>
      <c r="X95">
        <v>246.3</v>
      </c>
      <c r="Y95">
        <v>253</v>
      </c>
      <c r="Z95">
        <v>252.8</v>
      </c>
      <c r="AA95">
        <v>256</v>
      </c>
      <c r="AB95">
        <v>247.7</v>
      </c>
      <c r="AC95">
        <v>265</v>
      </c>
      <c r="AD95">
        <v>273.39999999999998</v>
      </c>
      <c r="AE95">
        <v>267.3</v>
      </c>
      <c r="AF95">
        <v>273.60000000000002</v>
      </c>
      <c r="AG95">
        <v>273.3</v>
      </c>
      <c r="AH95">
        <v>268.10000000000002</v>
      </c>
      <c r="AI95">
        <v>261.5</v>
      </c>
      <c r="AJ95">
        <v>264.60000000000002</v>
      </c>
      <c r="AK95">
        <v>267.8</v>
      </c>
      <c r="AL95">
        <v>268.5</v>
      </c>
      <c r="AM95">
        <v>268.7</v>
      </c>
      <c r="AN95">
        <v>258.3</v>
      </c>
      <c r="AO95">
        <v>258.39999999999998</v>
      </c>
      <c r="AP95">
        <v>258</v>
      </c>
      <c r="AQ95">
        <v>245.9</v>
      </c>
      <c r="AR95">
        <v>251.7</v>
      </c>
      <c r="AS95">
        <v>251.6</v>
      </c>
      <c r="AT95">
        <v>252.5</v>
      </c>
      <c r="AU95">
        <v>252.8</v>
      </c>
      <c r="AV95">
        <v>253.1</v>
      </c>
      <c r="AW95">
        <v>241.1</v>
      </c>
      <c r="AX95">
        <v>237.4</v>
      </c>
      <c r="AY95">
        <v>234.2</v>
      </c>
      <c r="AZ95">
        <v>237.7</v>
      </c>
      <c r="BA95">
        <v>240.4</v>
      </c>
      <c r="BB95">
        <v>245.7</v>
      </c>
      <c r="BC95">
        <v>248.4</v>
      </c>
      <c r="BD95">
        <v>248.7</v>
      </c>
      <c r="BE95">
        <v>261.2</v>
      </c>
      <c r="BF95">
        <v>265.3</v>
      </c>
      <c r="BG95">
        <v>266.8</v>
      </c>
      <c r="BH95">
        <v>264.60000000000002</v>
      </c>
      <c r="BI95">
        <v>264.2</v>
      </c>
      <c r="BJ95">
        <v>266.2</v>
      </c>
      <c r="BK95">
        <v>256.39999999999998</v>
      </c>
      <c r="BL95">
        <v>250.9</v>
      </c>
      <c r="BM95">
        <v>256.89999999999998</v>
      </c>
      <c r="BN95">
        <v>258.89999999999998</v>
      </c>
      <c r="BO95">
        <v>256.5</v>
      </c>
      <c r="BP95">
        <v>254.9</v>
      </c>
      <c r="BQ95" s="10">
        <f t="shared" si="2"/>
        <v>-8.931761343336897E-2</v>
      </c>
      <c r="BR95" s="11" cm="1">
        <f t="array" aca="1" ref="BR95" ca="1">_xlfn.PERCENTILE.INC((OFFSET(E95,0,1,1,COLUMNS(E95:BP95)-1) - E95:BO95) / E95:BO95, 0.05) * SQRT(COUNT(E95:BP95) - 1)</f>
        <v>-0.30570992567776462</v>
      </c>
      <c r="BS95" s="10" cm="1">
        <f t="array" aca="1" ref="BS95" ca="1">_xlfn.STDEV.P((E95:BO95 - OFFSET(E95:BO95,0,1)) / OFFSET(E95:BO95,0,1)) * SQRT(COUNT(E95:BP95)-1)</f>
        <v>0.17204703123860948</v>
      </c>
      <c r="BT95" s="10" cm="1">
        <f t="array" ref="BT95">-(MAX(1 - (E95:BP95 / _xlfn.SCAN(E95, E95:BP95, _xlfn.LAMBDA(_xlpm.a,_xlpm.b, MAX(_xlpm.a, _xlpm.b))))))</f>
        <v>-0.16891412349183821</v>
      </c>
      <c r="BU95" s="12">
        <f t="shared" ca="1" si="3"/>
        <v>-0.48839908964678569</v>
      </c>
    </row>
    <row r="96" spans="1:73" x14ac:dyDescent="0.45">
      <c r="A96" s="2" t="s">
        <v>209</v>
      </c>
      <c r="B96" t="s">
        <v>210</v>
      </c>
      <c r="C96" t="s">
        <v>22</v>
      </c>
      <c r="D96" t="s">
        <v>8</v>
      </c>
      <c r="E96">
        <v>39</v>
      </c>
      <c r="F96">
        <v>39.75</v>
      </c>
      <c r="G96">
        <v>40.049999999999997</v>
      </c>
      <c r="H96">
        <v>39.200000000000003</v>
      </c>
      <c r="I96">
        <v>39.5</v>
      </c>
      <c r="J96">
        <v>39.5</v>
      </c>
      <c r="K96">
        <v>39.700000000000003</v>
      </c>
      <c r="L96">
        <v>39.5</v>
      </c>
      <c r="M96">
        <v>39.35</v>
      </c>
      <c r="N96">
        <v>39.5</v>
      </c>
      <c r="O96">
        <v>39.4</v>
      </c>
      <c r="P96">
        <v>39</v>
      </c>
      <c r="Q96">
        <v>39.299999999999997</v>
      </c>
      <c r="R96">
        <v>39.1</v>
      </c>
      <c r="S96">
        <v>38.9</v>
      </c>
      <c r="T96">
        <v>37.6</v>
      </c>
      <c r="U96">
        <v>36.549999999999997</v>
      </c>
      <c r="V96">
        <v>37.9</v>
      </c>
      <c r="W96">
        <v>38</v>
      </c>
      <c r="X96">
        <v>37.6</v>
      </c>
      <c r="Y96">
        <v>38</v>
      </c>
      <c r="Z96">
        <v>38.299999999999997</v>
      </c>
      <c r="AA96">
        <v>37.85</v>
      </c>
      <c r="AB96">
        <v>38</v>
      </c>
      <c r="AC96">
        <v>35.049999999999997</v>
      </c>
      <c r="AD96">
        <v>34.75</v>
      </c>
      <c r="AE96">
        <v>36.799999999999997</v>
      </c>
      <c r="AF96">
        <v>38.700000000000003</v>
      </c>
      <c r="AG96">
        <v>39.65</v>
      </c>
      <c r="AH96">
        <v>39.450000000000003</v>
      </c>
      <c r="AI96">
        <v>38.6</v>
      </c>
      <c r="AJ96">
        <v>39.799999999999997</v>
      </c>
      <c r="AK96">
        <v>39.549999999999997</v>
      </c>
      <c r="AL96">
        <v>39.6</v>
      </c>
      <c r="AM96">
        <v>39.299999999999997</v>
      </c>
      <c r="AN96">
        <v>37.700000000000003</v>
      </c>
      <c r="AO96">
        <v>37</v>
      </c>
      <c r="AP96">
        <v>36.450000000000003</v>
      </c>
      <c r="AQ96">
        <v>35.9</v>
      </c>
      <c r="AR96">
        <v>38.4</v>
      </c>
      <c r="AS96">
        <v>37.950000000000003</v>
      </c>
      <c r="AT96">
        <v>36.75</v>
      </c>
      <c r="AU96">
        <v>37.75</v>
      </c>
      <c r="AV96">
        <v>37.799999999999997</v>
      </c>
      <c r="AW96">
        <v>36.75</v>
      </c>
      <c r="AX96">
        <v>36.549999999999997</v>
      </c>
      <c r="AY96">
        <v>33</v>
      </c>
      <c r="AZ96">
        <v>34.299999999999997</v>
      </c>
      <c r="BA96">
        <v>38</v>
      </c>
      <c r="BB96">
        <v>37.299999999999997</v>
      </c>
      <c r="BC96">
        <v>36.75</v>
      </c>
      <c r="BD96">
        <v>38</v>
      </c>
      <c r="BE96">
        <v>37</v>
      </c>
      <c r="BF96">
        <v>38.75</v>
      </c>
      <c r="BG96">
        <v>38.15</v>
      </c>
      <c r="BH96">
        <v>38.450000000000003</v>
      </c>
      <c r="BI96">
        <v>38</v>
      </c>
      <c r="BJ96">
        <v>39.4</v>
      </c>
      <c r="BK96">
        <v>39.4</v>
      </c>
      <c r="BL96">
        <v>38.799999999999997</v>
      </c>
      <c r="BM96">
        <v>41</v>
      </c>
      <c r="BN96">
        <v>39.85</v>
      </c>
      <c r="BO96">
        <v>41.5</v>
      </c>
      <c r="BP96">
        <v>42.6</v>
      </c>
      <c r="BQ96" s="10">
        <f t="shared" si="2"/>
        <v>9.2307692307692341E-2</v>
      </c>
      <c r="BR96" s="11" cm="1">
        <f t="array" aca="1" ref="BR96" ca="1">_xlfn.PERCENTILE.INC((OFFSET(E96,0,1,1,COLUMNS(E96:BP96)-1) - E96:BO96) / E96:BO96, 0.05) * SQRT(COUNT(E96:BP96) - 1)</f>
        <v>-0.26382778170089255</v>
      </c>
      <c r="BS96" s="10" cm="1">
        <f t="array" aca="1" ref="BS96" ca="1">_xlfn.STDEV.P((E96:BO96 - OFFSET(E96:BO96,0,1)) / OFFSET(E96:BO96,0,1)) * SQRT(COUNT(E96:BP96)-1)</f>
        <v>0.25326043584025287</v>
      </c>
      <c r="BT96" s="10" cm="1">
        <f t="array" ref="BT96">-(MAX(1 - (E96:BP96 / _xlfn.SCAN(E96, E96:BP96, _xlfn.LAMBDA(_xlpm.a,_xlpm.b, MAX(_xlpm.a, _xlpm.b))))))</f>
        <v>-0.17602996254681647</v>
      </c>
      <c r="BU96" s="12">
        <f t="shared" ca="1" si="3"/>
        <v>0.38536493860120058</v>
      </c>
    </row>
    <row r="97" spans="1:73" x14ac:dyDescent="0.45">
      <c r="A97" s="2" t="s">
        <v>211</v>
      </c>
      <c r="B97" t="s">
        <v>212</v>
      </c>
      <c r="C97" t="s">
        <v>71</v>
      </c>
      <c r="D97" t="s">
        <v>8</v>
      </c>
      <c r="E97">
        <v>5.4379999999999997</v>
      </c>
      <c r="F97">
        <v>5.444</v>
      </c>
      <c r="G97">
        <v>5.4219999999999997</v>
      </c>
      <c r="H97">
        <v>5.4560000000000004</v>
      </c>
      <c r="I97">
        <v>5.4240000000000004</v>
      </c>
      <c r="J97">
        <v>5.4359999999999999</v>
      </c>
      <c r="K97">
        <v>5.4379999999999997</v>
      </c>
      <c r="L97">
        <v>5.4720000000000004</v>
      </c>
      <c r="M97">
        <v>5.6040000000000001</v>
      </c>
      <c r="N97">
        <v>5.6559999999999997</v>
      </c>
      <c r="O97">
        <v>5.5419999999999998</v>
      </c>
      <c r="P97">
        <v>5.54</v>
      </c>
      <c r="Q97">
        <v>5.54</v>
      </c>
      <c r="R97">
        <v>5.61</v>
      </c>
      <c r="S97">
        <v>5.5919999999999996</v>
      </c>
      <c r="T97">
        <v>5.3440000000000003</v>
      </c>
      <c r="U97">
        <v>5.2960000000000003</v>
      </c>
      <c r="V97">
        <v>5.4580000000000002</v>
      </c>
      <c r="W97">
        <v>5.4640000000000004</v>
      </c>
      <c r="X97">
        <v>5.3680000000000003</v>
      </c>
      <c r="Y97">
        <v>5.4560000000000004</v>
      </c>
      <c r="Z97">
        <v>5.4960000000000004</v>
      </c>
      <c r="AA97">
        <v>5.64</v>
      </c>
      <c r="AB97">
        <v>5.5960000000000001</v>
      </c>
      <c r="AC97">
        <v>5.41</v>
      </c>
      <c r="AD97">
        <v>5.3559999999999999</v>
      </c>
      <c r="AE97">
        <v>5.3940000000000001</v>
      </c>
      <c r="AF97">
        <v>5.5380000000000003</v>
      </c>
      <c r="AG97">
        <v>5.61</v>
      </c>
      <c r="AH97">
        <v>5.5540000000000003</v>
      </c>
      <c r="AI97">
        <v>5.29</v>
      </c>
      <c r="AJ97">
        <v>5.4660000000000002</v>
      </c>
      <c r="AK97">
        <v>5.6</v>
      </c>
      <c r="AL97">
        <v>5.6020000000000003</v>
      </c>
      <c r="AM97">
        <v>5.468</v>
      </c>
      <c r="AN97">
        <v>5.3819999999999997</v>
      </c>
      <c r="AO97">
        <v>5.44</v>
      </c>
      <c r="AP97">
        <v>5.4480000000000004</v>
      </c>
      <c r="AQ97">
        <v>5.1539999999999999</v>
      </c>
      <c r="AR97">
        <v>5.4580000000000002</v>
      </c>
      <c r="AS97">
        <v>5.53</v>
      </c>
      <c r="AT97">
        <v>5.2539999999999996</v>
      </c>
      <c r="AU97">
        <v>5.29</v>
      </c>
      <c r="AV97">
        <v>5.1539999999999999</v>
      </c>
      <c r="AW97">
        <v>4.9640000000000004</v>
      </c>
      <c r="AX97">
        <v>4.7789999999999999</v>
      </c>
      <c r="AY97">
        <v>4.8869999999999996</v>
      </c>
      <c r="AZ97">
        <v>5.2619999999999996</v>
      </c>
      <c r="BA97">
        <v>5.2359999999999998</v>
      </c>
      <c r="BB97">
        <v>5.3879999999999999</v>
      </c>
      <c r="BC97">
        <v>5.4859999999999998</v>
      </c>
      <c r="BD97">
        <v>5.4420000000000002</v>
      </c>
      <c r="BE97">
        <v>5.5819999999999999</v>
      </c>
      <c r="BF97">
        <v>5.56</v>
      </c>
      <c r="BG97">
        <v>5.58</v>
      </c>
      <c r="BH97">
        <v>5.4640000000000004</v>
      </c>
      <c r="BI97">
        <v>5.524</v>
      </c>
      <c r="BJ97">
        <v>5.41</v>
      </c>
      <c r="BK97">
        <v>5.3</v>
      </c>
      <c r="BL97">
        <v>5.36</v>
      </c>
      <c r="BM97">
        <v>5.47</v>
      </c>
      <c r="BN97">
        <v>5.4359999999999999</v>
      </c>
      <c r="BO97">
        <v>5.3140000000000001</v>
      </c>
      <c r="BP97">
        <v>5.194</v>
      </c>
      <c r="BQ97" s="10">
        <f t="shared" si="2"/>
        <v>-4.4869437293122434E-2</v>
      </c>
      <c r="BR97" s="11" cm="1">
        <f t="array" aca="1" ref="BR97" ca="1">_xlfn.PERCENTILE.INC((OFFSET(E97,0,1,1,COLUMNS(E97:BP97)-1) - E97:BO97) / E97:BO97, 0.05) * SQRT(COUNT(E97:BP97) - 1)</f>
        <v>-0.34638966944464356</v>
      </c>
      <c r="BS97" s="10" cm="1">
        <f t="array" aca="1" ref="BS97" ca="1">_xlfn.STDEV.P((E97:BO97 - OFFSET(E97:BO97,0,1)) / OFFSET(E97:BO97,0,1)) * SQRT(COUNT(E97:BP97)-1)</f>
        <v>0.19132317570958912</v>
      </c>
      <c r="BT97" s="10" cm="1">
        <f t="array" ref="BT97">-(MAX(1 - (E97:BP97 / _xlfn.SCAN(E97, E97:BP97, _xlfn.LAMBDA(_xlpm.a,_xlpm.b, MAX(_xlpm.a, _xlpm.b))))))</f>
        <v>-0.15505657708628007</v>
      </c>
      <c r="BU97" s="12">
        <f t="shared" ca="1" si="3"/>
        <v>-0.20687215307987758</v>
      </c>
    </row>
    <row r="98" spans="1:73" x14ac:dyDescent="0.45">
      <c r="A98" s="2" t="s">
        <v>213</v>
      </c>
      <c r="B98" t="s">
        <v>214</v>
      </c>
      <c r="C98" t="s">
        <v>22</v>
      </c>
      <c r="D98" t="s">
        <v>26</v>
      </c>
      <c r="E98">
        <v>155.77000000000001</v>
      </c>
      <c r="F98">
        <v>158.18</v>
      </c>
      <c r="G98">
        <v>156.69999999999999</v>
      </c>
      <c r="H98">
        <v>156.69999999999999</v>
      </c>
      <c r="I98">
        <v>150.52000000000001</v>
      </c>
      <c r="J98">
        <v>144.13999999999999</v>
      </c>
      <c r="K98">
        <v>146.99</v>
      </c>
      <c r="L98">
        <v>150.72</v>
      </c>
      <c r="M98">
        <v>148.12</v>
      </c>
      <c r="N98">
        <v>142.72</v>
      </c>
      <c r="O98">
        <v>143.31</v>
      </c>
      <c r="P98">
        <v>140.26</v>
      </c>
      <c r="Q98">
        <v>141.34</v>
      </c>
      <c r="R98">
        <v>143.6</v>
      </c>
      <c r="S98">
        <v>142.03</v>
      </c>
      <c r="T98">
        <v>133.44</v>
      </c>
      <c r="U98">
        <v>126.62</v>
      </c>
      <c r="V98">
        <v>132.66</v>
      </c>
      <c r="W98">
        <v>128.78</v>
      </c>
      <c r="X98">
        <v>129.41999999999999</v>
      </c>
      <c r="Y98">
        <v>133.29</v>
      </c>
      <c r="Z98">
        <v>134.47</v>
      </c>
      <c r="AA98">
        <v>136.78</v>
      </c>
      <c r="AB98">
        <v>132.56</v>
      </c>
      <c r="AC98">
        <v>129.32</v>
      </c>
      <c r="AD98">
        <v>130.05000000000001</v>
      </c>
      <c r="AE98">
        <v>128.53</v>
      </c>
      <c r="AF98">
        <v>131.87</v>
      </c>
      <c r="AG98">
        <v>129.07</v>
      </c>
      <c r="AH98">
        <v>125.44</v>
      </c>
      <c r="AI98">
        <v>122.1</v>
      </c>
      <c r="AJ98">
        <v>125.39</v>
      </c>
      <c r="AK98">
        <v>124.66</v>
      </c>
      <c r="AL98">
        <v>123.33</v>
      </c>
      <c r="AM98">
        <v>121.22</v>
      </c>
      <c r="AN98">
        <v>119.41</v>
      </c>
      <c r="AO98">
        <v>119.38</v>
      </c>
      <c r="AP98">
        <v>118.45</v>
      </c>
      <c r="AQ98">
        <v>115.23</v>
      </c>
      <c r="AR98">
        <v>120.24</v>
      </c>
      <c r="AS98">
        <v>121.32</v>
      </c>
      <c r="AT98">
        <v>117.64</v>
      </c>
      <c r="AU98">
        <v>120.51</v>
      </c>
      <c r="AV98">
        <v>115.53</v>
      </c>
      <c r="AW98">
        <v>111.87</v>
      </c>
      <c r="AX98">
        <v>115.14</v>
      </c>
      <c r="AY98">
        <v>111.72</v>
      </c>
      <c r="AZ98">
        <v>116.98</v>
      </c>
      <c r="BA98">
        <v>118.79</v>
      </c>
      <c r="BB98">
        <v>120.73</v>
      </c>
      <c r="BC98">
        <v>121.91</v>
      </c>
      <c r="BD98">
        <v>121.27</v>
      </c>
      <c r="BE98">
        <v>128.63</v>
      </c>
      <c r="BF98">
        <v>128.68</v>
      </c>
      <c r="BG98">
        <v>130.19999999999999</v>
      </c>
      <c r="BH98">
        <v>130.19999999999999</v>
      </c>
      <c r="BI98">
        <v>129.76</v>
      </c>
      <c r="BJ98">
        <v>128.09</v>
      </c>
      <c r="BK98">
        <v>125.98</v>
      </c>
      <c r="BL98">
        <v>119.18</v>
      </c>
      <c r="BM98">
        <v>121.05</v>
      </c>
      <c r="BN98">
        <v>121.15</v>
      </c>
      <c r="BO98">
        <v>119.5</v>
      </c>
      <c r="BP98">
        <v>120.66</v>
      </c>
      <c r="BQ98" s="10">
        <f t="shared" si="2"/>
        <v>-0.22539641779546776</v>
      </c>
      <c r="BR98" s="11" cm="1">
        <f t="array" aca="1" ref="BR98" ca="1">_xlfn.PERCENTILE.INC((OFFSET(E98,0,1,1,COLUMNS(E98:BP98)-1) - E98:BO98) / E98:BO98, 0.05) * SQRT(COUNT(E98:BP98) - 1)</f>
        <v>-0.33558861702075549</v>
      </c>
      <c r="BS98" s="10" cm="1">
        <f t="array" aca="1" ref="BS98" ca="1">_xlfn.STDEV.P((E98:BO98 - OFFSET(E98:BO98,0,1)) / OFFSET(E98:BO98,0,1)) * SQRT(COUNT(E98:BP98)-1)</f>
        <v>0.20661625775709003</v>
      </c>
      <c r="BT98" s="10" cm="1">
        <f t="array" ref="BT98">-(MAX(1 - (E98:BP98 / _xlfn.SCAN(E98, E98:BP98, _xlfn.LAMBDA(_xlpm.a,_xlpm.b, MAX(_xlpm.a, _xlpm.b))))))</f>
        <v>-0.29371601972436467</v>
      </c>
      <c r="BU98" s="12">
        <f t="shared" ca="1" si="3"/>
        <v>-1.0652908932957132</v>
      </c>
    </row>
    <row r="99" spans="1:73" x14ac:dyDescent="0.45">
      <c r="A99" s="2" t="s">
        <v>215</v>
      </c>
      <c r="B99" t="s">
        <v>216</v>
      </c>
      <c r="C99" t="s">
        <v>54</v>
      </c>
      <c r="D99" t="s">
        <v>8</v>
      </c>
      <c r="E99">
        <v>0.28520000000000001</v>
      </c>
      <c r="F99">
        <v>0.28249999999999997</v>
      </c>
      <c r="G99">
        <v>0.28799999999999998</v>
      </c>
      <c r="H99">
        <v>0.28689999999999999</v>
      </c>
      <c r="I99">
        <v>0.28560000000000002</v>
      </c>
      <c r="J99">
        <v>0.23749999999999999</v>
      </c>
      <c r="K99">
        <v>0.24010000000000001</v>
      </c>
      <c r="L99">
        <v>0.2339</v>
      </c>
      <c r="M99">
        <v>0.2329</v>
      </c>
      <c r="N99">
        <v>0.2319</v>
      </c>
      <c r="O99">
        <v>0.24660000000000001</v>
      </c>
      <c r="P99">
        <v>0.25280000000000002</v>
      </c>
      <c r="Q99">
        <v>0.25109999999999999</v>
      </c>
      <c r="R99">
        <v>0.25850000000000001</v>
      </c>
      <c r="S99">
        <v>0.25230000000000002</v>
      </c>
      <c r="T99">
        <v>0.23499999999999999</v>
      </c>
      <c r="U99">
        <v>0.23300000000000001</v>
      </c>
      <c r="V99">
        <v>0.23369999999999999</v>
      </c>
      <c r="W99">
        <v>0.23250000000000001</v>
      </c>
      <c r="X99">
        <v>0.23300000000000001</v>
      </c>
      <c r="Y99">
        <v>0.23380000000000001</v>
      </c>
      <c r="Z99">
        <v>0.23949999999999999</v>
      </c>
      <c r="AA99">
        <v>0.2591</v>
      </c>
      <c r="AB99">
        <v>0.23980000000000001</v>
      </c>
      <c r="AC99">
        <v>0.23860000000000001</v>
      </c>
      <c r="AD99">
        <v>0.2384</v>
      </c>
      <c r="AE99">
        <v>0.23799999999999999</v>
      </c>
      <c r="AF99">
        <v>0.2482</v>
      </c>
      <c r="AG99">
        <v>0.23699999999999999</v>
      </c>
      <c r="AH99">
        <v>0.2472</v>
      </c>
      <c r="AI99">
        <v>0.24579999999999999</v>
      </c>
      <c r="AJ99">
        <v>0.24660000000000001</v>
      </c>
      <c r="AK99">
        <v>0.2455</v>
      </c>
      <c r="AL99">
        <v>0.24360000000000001</v>
      </c>
      <c r="AM99">
        <v>0.24010000000000001</v>
      </c>
      <c r="AN99">
        <v>0.2374</v>
      </c>
      <c r="AO99">
        <v>0.2341</v>
      </c>
      <c r="AP99">
        <v>0.2266</v>
      </c>
      <c r="AQ99">
        <v>0.22040000000000001</v>
      </c>
      <c r="AR99">
        <v>0.2303</v>
      </c>
      <c r="AS99">
        <v>0.2364</v>
      </c>
      <c r="AT99">
        <v>0.18820000000000001</v>
      </c>
      <c r="AU99">
        <v>0.1993</v>
      </c>
      <c r="AV99">
        <v>0.20250000000000001</v>
      </c>
      <c r="AW99">
        <v>0.18690000000000001</v>
      </c>
      <c r="AX99">
        <v>0.17599999999999999</v>
      </c>
      <c r="AY99">
        <v>0.17599999999999999</v>
      </c>
      <c r="AZ99">
        <v>0.19170000000000001</v>
      </c>
      <c r="BA99">
        <v>0.1903</v>
      </c>
      <c r="BB99">
        <v>0.19009999999999999</v>
      </c>
      <c r="BC99">
        <v>0.19270000000000001</v>
      </c>
      <c r="BD99">
        <v>0.19059999999999999</v>
      </c>
      <c r="BE99">
        <v>0.19980000000000001</v>
      </c>
      <c r="BF99">
        <v>0.20730000000000001</v>
      </c>
      <c r="BG99">
        <v>0.215</v>
      </c>
      <c r="BH99">
        <v>0.2072</v>
      </c>
      <c r="BI99">
        <v>0.20619999999999999</v>
      </c>
      <c r="BJ99">
        <v>0.20169999999999999</v>
      </c>
      <c r="BK99">
        <v>0.1968</v>
      </c>
      <c r="BL99">
        <v>0.19359999999999999</v>
      </c>
      <c r="BM99">
        <v>0.1905</v>
      </c>
      <c r="BN99">
        <v>0.19650000000000001</v>
      </c>
      <c r="BO99">
        <v>0.19350000000000001</v>
      </c>
      <c r="BP99">
        <v>0.18329999999999999</v>
      </c>
      <c r="BQ99" s="10">
        <f t="shared" si="2"/>
        <v>-0.35729312762973359</v>
      </c>
      <c r="BR99" s="11" cm="1">
        <f t="array" aca="1" ref="BR99" ca="1">_xlfn.PERCENTILE.INC((OFFSET(E99,0,1,1,COLUMNS(E99:BP99)-1) - E99:BO99) / E99:BO99, 0.05) * SQRT(COUNT(E99:BP99) - 1)</f>
        <v>-0.58653662953174357</v>
      </c>
      <c r="BS99" s="10" cm="1">
        <f t="array" aca="1" ref="BS99" ca="1">_xlfn.STDEV.P((E99:BO99 - OFFSET(E99:BO99,0,1)) / OFFSET(E99:BO99,0,1)) * SQRT(COUNT(E99:BP99)-1)</f>
        <v>0.41421003458106587</v>
      </c>
      <c r="BT99" s="10" cm="1">
        <f t="array" ref="BT99">-(MAX(1 - (E99:BP99 / _xlfn.SCAN(E99, E99:BP99, _xlfn.LAMBDA(_xlpm.a,_xlpm.b, MAX(_xlpm.a, _xlpm.b))))))</f>
        <v>-0.38888888888888884</v>
      </c>
      <c r="BU99" s="12">
        <f t="shared" ca="1" si="3"/>
        <v>-0.84981796248792307</v>
      </c>
    </row>
    <row r="100" spans="1:73" x14ac:dyDescent="0.45">
      <c r="A100" s="2" t="s">
        <v>217</v>
      </c>
      <c r="B100" t="s">
        <v>218</v>
      </c>
      <c r="C100" t="s">
        <v>54</v>
      </c>
      <c r="D100" t="s">
        <v>8</v>
      </c>
      <c r="E100">
        <v>44.5</v>
      </c>
      <c r="F100">
        <v>45.1</v>
      </c>
      <c r="G100">
        <v>44.5</v>
      </c>
      <c r="H100">
        <v>43.8</v>
      </c>
      <c r="I100">
        <v>42.1</v>
      </c>
      <c r="J100">
        <v>40.6</v>
      </c>
      <c r="K100">
        <v>41.6</v>
      </c>
      <c r="L100">
        <v>41.8</v>
      </c>
      <c r="M100">
        <v>41.55</v>
      </c>
      <c r="N100">
        <v>40.6</v>
      </c>
      <c r="O100">
        <v>42</v>
      </c>
      <c r="P100">
        <v>42</v>
      </c>
      <c r="Q100">
        <v>41.85</v>
      </c>
      <c r="R100">
        <v>41.45</v>
      </c>
      <c r="S100">
        <v>39.5</v>
      </c>
      <c r="T100">
        <v>36.700000000000003</v>
      </c>
      <c r="U100">
        <v>37.950000000000003</v>
      </c>
      <c r="V100">
        <v>39.049999999999997</v>
      </c>
      <c r="W100">
        <v>39.25</v>
      </c>
      <c r="X100">
        <v>39.450000000000003</v>
      </c>
      <c r="Y100">
        <v>41</v>
      </c>
      <c r="Z100">
        <v>43.95</v>
      </c>
      <c r="AA100">
        <v>43.3</v>
      </c>
      <c r="AB100">
        <v>46.25</v>
      </c>
      <c r="AC100">
        <v>46</v>
      </c>
      <c r="AD100">
        <v>46.5</v>
      </c>
      <c r="AE100">
        <v>49.95</v>
      </c>
      <c r="AF100">
        <v>51.8</v>
      </c>
      <c r="AG100">
        <v>50.2</v>
      </c>
      <c r="AH100">
        <v>50.1</v>
      </c>
      <c r="AI100">
        <v>49.05</v>
      </c>
      <c r="AJ100">
        <v>52.4</v>
      </c>
      <c r="AK100">
        <v>51.7</v>
      </c>
      <c r="AL100">
        <v>51.7</v>
      </c>
      <c r="AM100">
        <v>51.1</v>
      </c>
      <c r="AN100">
        <v>48.55</v>
      </c>
      <c r="AO100">
        <v>49.9</v>
      </c>
      <c r="AP100">
        <v>48.6</v>
      </c>
      <c r="AQ100">
        <v>48.05</v>
      </c>
      <c r="AR100">
        <v>49.7</v>
      </c>
      <c r="AS100">
        <v>48.9</v>
      </c>
      <c r="AT100">
        <v>45.6</v>
      </c>
      <c r="AU100">
        <v>46.35</v>
      </c>
      <c r="AV100">
        <v>46.25</v>
      </c>
      <c r="AW100">
        <v>43.35</v>
      </c>
      <c r="AX100">
        <v>42.3</v>
      </c>
      <c r="AY100">
        <v>41.95</v>
      </c>
      <c r="AZ100">
        <v>45.05</v>
      </c>
      <c r="BA100">
        <v>43.85</v>
      </c>
      <c r="BB100">
        <v>44.3</v>
      </c>
      <c r="BC100">
        <v>44.3</v>
      </c>
      <c r="BD100">
        <v>43.25</v>
      </c>
      <c r="BE100">
        <v>46.05</v>
      </c>
      <c r="BF100">
        <v>45.9</v>
      </c>
      <c r="BG100">
        <v>46.6</v>
      </c>
      <c r="BH100">
        <v>47.95</v>
      </c>
      <c r="BI100">
        <v>53.2</v>
      </c>
      <c r="BJ100">
        <v>53.4</v>
      </c>
      <c r="BK100">
        <v>51.3</v>
      </c>
      <c r="BL100">
        <v>51.7</v>
      </c>
      <c r="BM100">
        <v>51.8</v>
      </c>
      <c r="BN100">
        <v>51.8</v>
      </c>
      <c r="BO100">
        <v>50.7</v>
      </c>
      <c r="BP100">
        <v>50.4</v>
      </c>
      <c r="BQ100" s="10">
        <f t="shared" si="2"/>
        <v>0.13258426966292131</v>
      </c>
      <c r="BR100" s="11" cm="1">
        <f t="array" aca="1" ref="BR100" ca="1">_xlfn.PERCENTILE.INC((OFFSET(E100,0,1,1,COLUMNS(E100:BP100)-1) - E100:BO100) / E100:BO100, 0.05) * SQRT(COUNT(E100:BP100) - 1)</f>
        <v>-0.39381797070513103</v>
      </c>
      <c r="BS100" s="10" cm="1">
        <f t="array" aca="1" ref="BS100" ca="1">_xlfn.STDEV.P((E100:BO100 - OFFSET(E100:BO100,0,1)) / OFFSET(E100:BO100,0,1)) * SQRT(COUNT(E100:BP100)-1)</f>
        <v>0.2786802561581474</v>
      </c>
      <c r="BT100" s="10" cm="1">
        <f t="array" ref="BT100">-(MAX(1 - (E100:BP100 / _xlfn.SCAN(E100, E100:BP100, _xlfn.LAMBDA(_xlpm.a,_xlpm.b, MAX(_xlpm.a, _xlpm.b))))))</f>
        <v>-0.19942748091603046</v>
      </c>
      <c r="BU100" s="12">
        <f t="shared" ca="1" si="3"/>
        <v>0.49473999903559529</v>
      </c>
    </row>
    <row r="101" spans="1:73" x14ac:dyDescent="0.45">
      <c r="A101" s="2" t="s">
        <v>219</v>
      </c>
      <c r="B101" t="s">
        <v>220</v>
      </c>
      <c r="C101" t="s">
        <v>7</v>
      </c>
      <c r="D101" t="s">
        <v>55</v>
      </c>
      <c r="E101">
        <v>34</v>
      </c>
      <c r="F101">
        <v>34.36</v>
      </c>
      <c r="G101">
        <v>34.5</v>
      </c>
      <c r="H101">
        <v>34.5</v>
      </c>
      <c r="I101">
        <v>34</v>
      </c>
      <c r="J101">
        <v>33.9</v>
      </c>
      <c r="K101">
        <v>34.200000000000003</v>
      </c>
      <c r="L101">
        <v>35.200000000000003</v>
      </c>
      <c r="M101">
        <v>35.880000000000003</v>
      </c>
      <c r="N101">
        <v>36.200000000000003</v>
      </c>
      <c r="O101">
        <v>35.840000000000003</v>
      </c>
      <c r="P101">
        <v>34.799999999999997</v>
      </c>
      <c r="Q101">
        <v>34.78</v>
      </c>
      <c r="R101">
        <v>34.9</v>
      </c>
      <c r="S101">
        <v>34.92</v>
      </c>
      <c r="T101">
        <v>33.06</v>
      </c>
      <c r="U101">
        <v>34.9</v>
      </c>
      <c r="V101">
        <v>34.299999999999997</v>
      </c>
      <c r="W101">
        <v>35.299999999999997</v>
      </c>
      <c r="X101">
        <v>35.4</v>
      </c>
      <c r="Y101">
        <v>35.4</v>
      </c>
      <c r="Z101">
        <v>36.46</v>
      </c>
      <c r="AA101">
        <v>37.020000000000003</v>
      </c>
      <c r="AB101">
        <v>37.299999999999997</v>
      </c>
      <c r="AC101">
        <v>35.82</v>
      </c>
      <c r="AD101">
        <v>35</v>
      </c>
      <c r="AE101">
        <v>35.86</v>
      </c>
      <c r="AF101">
        <v>35.94</v>
      </c>
      <c r="AG101">
        <v>35.700000000000003</v>
      </c>
      <c r="AH101">
        <v>35.6</v>
      </c>
      <c r="AI101">
        <v>33.92</v>
      </c>
      <c r="AJ101">
        <v>34</v>
      </c>
      <c r="AK101">
        <v>34.9</v>
      </c>
      <c r="AL101">
        <v>33.520000000000003</v>
      </c>
      <c r="AM101">
        <v>33.799999999999997</v>
      </c>
      <c r="AN101">
        <v>32.4</v>
      </c>
      <c r="AO101">
        <v>33</v>
      </c>
      <c r="AP101">
        <v>33.020000000000003</v>
      </c>
      <c r="AQ101">
        <v>29.4</v>
      </c>
      <c r="AR101">
        <v>31.8</v>
      </c>
      <c r="AS101">
        <v>32.619999999999997</v>
      </c>
      <c r="AT101">
        <v>31.6</v>
      </c>
      <c r="AU101">
        <v>33.479999999999997</v>
      </c>
      <c r="AV101">
        <v>35.78</v>
      </c>
      <c r="AW101">
        <v>34.04</v>
      </c>
      <c r="AX101">
        <v>33.82</v>
      </c>
      <c r="AY101">
        <v>34.24</v>
      </c>
      <c r="AZ101">
        <v>34.56</v>
      </c>
      <c r="BA101">
        <v>34.380000000000003</v>
      </c>
      <c r="BB101">
        <v>34.14</v>
      </c>
      <c r="BC101">
        <v>35.58</v>
      </c>
      <c r="BD101">
        <v>37</v>
      </c>
      <c r="BE101">
        <v>36.799999999999997</v>
      </c>
      <c r="BF101">
        <v>37.119999999999997</v>
      </c>
      <c r="BG101">
        <v>41.28</v>
      </c>
      <c r="BH101">
        <v>43.88</v>
      </c>
      <c r="BI101">
        <v>42.1</v>
      </c>
      <c r="BJ101">
        <v>42</v>
      </c>
      <c r="BK101">
        <v>44.7</v>
      </c>
      <c r="BL101">
        <v>43.76</v>
      </c>
      <c r="BM101">
        <v>42.62</v>
      </c>
      <c r="BN101">
        <v>42.3</v>
      </c>
      <c r="BO101">
        <v>42.32</v>
      </c>
      <c r="BP101">
        <v>42.78</v>
      </c>
      <c r="BQ101" s="10">
        <f t="shared" si="2"/>
        <v>0.25823529411764712</v>
      </c>
      <c r="BR101" s="11" cm="1">
        <f t="array" aca="1" ref="BR101" ca="1">_xlfn.PERCENTILE.INC((OFFSET(E101,0,1,1,COLUMNS(E101:BP101)-1) - E101:BO101) / E101:BO101, 0.05) * SQRT(COUNT(E101:BP101) - 1)</f>
        <v>-0.36998653531286591</v>
      </c>
      <c r="BS101" s="10" cm="1">
        <f t="array" aca="1" ref="BS101" ca="1">_xlfn.STDEV.P((E101:BO101 - OFFSET(E101:BO101,0,1)) / OFFSET(E101:BO101,0,1)) * SQRT(COUNT(E101:BP101)-1)</f>
        <v>0.27699054140412055</v>
      </c>
      <c r="BT101" s="10" cm="1">
        <f t="array" ref="BT101">-(MAX(1 - (E101:BP101 / _xlfn.SCAN(E101, E101:BP101, _xlfn.LAMBDA(_xlpm.a,_xlpm.b, MAX(_xlpm.a, _xlpm.b))))))</f>
        <v>-0.2117962466487936</v>
      </c>
      <c r="BU101" s="12">
        <f t="shared" ca="1" si="3"/>
        <v>0.95138733901087247</v>
      </c>
    </row>
    <row r="102" spans="1:73" x14ac:dyDescent="0.45">
      <c r="A102" s="2" t="s">
        <v>221</v>
      </c>
      <c r="B102" t="s">
        <v>222</v>
      </c>
      <c r="C102" t="s">
        <v>54</v>
      </c>
      <c r="D102" t="s">
        <v>8</v>
      </c>
      <c r="E102">
        <v>60.5</v>
      </c>
      <c r="F102">
        <v>59.4</v>
      </c>
      <c r="G102">
        <v>58.1</v>
      </c>
      <c r="H102">
        <v>57.1</v>
      </c>
      <c r="I102">
        <v>56.5</v>
      </c>
      <c r="J102">
        <v>53.8</v>
      </c>
      <c r="K102">
        <v>54.1</v>
      </c>
      <c r="L102">
        <v>57</v>
      </c>
      <c r="M102">
        <v>55.3</v>
      </c>
      <c r="N102">
        <v>53.7</v>
      </c>
      <c r="O102">
        <v>55</v>
      </c>
      <c r="P102">
        <v>54.1</v>
      </c>
      <c r="Q102">
        <v>53.5</v>
      </c>
      <c r="R102">
        <v>54.4</v>
      </c>
      <c r="S102">
        <v>53.2</v>
      </c>
      <c r="T102">
        <v>49.05</v>
      </c>
      <c r="U102">
        <v>51.2</v>
      </c>
      <c r="V102">
        <v>53</v>
      </c>
      <c r="W102">
        <v>52.8</v>
      </c>
      <c r="X102">
        <v>53</v>
      </c>
      <c r="Y102">
        <v>52.6</v>
      </c>
      <c r="Z102">
        <v>54.3</v>
      </c>
      <c r="AA102">
        <v>54.8</v>
      </c>
      <c r="AB102">
        <v>52.9</v>
      </c>
      <c r="AC102">
        <v>53</v>
      </c>
      <c r="AD102">
        <v>51.3</v>
      </c>
      <c r="AE102">
        <v>50.8</v>
      </c>
      <c r="AF102">
        <v>53.1</v>
      </c>
      <c r="AG102">
        <v>52</v>
      </c>
      <c r="AH102">
        <v>51.9</v>
      </c>
      <c r="AI102">
        <v>50.5</v>
      </c>
      <c r="AJ102">
        <v>51.6</v>
      </c>
      <c r="AK102">
        <v>51.8</v>
      </c>
      <c r="AL102">
        <v>51.1</v>
      </c>
      <c r="AM102">
        <v>50.6</v>
      </c>
      <c r="AN102">
        <v>48.3</v>
      </c>
      <c r="AO102">
        <v>48.3</v>
      </c>
      <c r="AP102">
        <v>48.3</v>
      </c>
      <c r="AQ102">
        <v>47.8</v>
      </c>
      <c r="AR102">
        <v>49.6</v>
      </c>
      <c r="AS102">
        <v>50.5</v>
      </c>
      <c r="AT102">
        <v>50.1</v>
      </c>
      <c r="AU102">
        <v>50.5</v>
      </c>
      <c r="AV102">
        <v>50.7</v>
      </c>
      <c r="AW102">
        <v>47.9</v>
      </c>
      <c r="AX102">
        <v>47.15</v>
      </c>
      <c r="AY102">
        <v>48.9</v>
      </c>
      <c r="AZ102">
        <v>51.7</v>
      </c>
      <c r="BA102">
        <v>51.7</v>
      </c>
      <c r="BB102">
        <v>52.7</v>
      </c>
      <c r="BC102">
        <v>54.5</v>
      </c>
      <c r="BD102">
        <v>52</v>
      </c>
      <c r="BE102">
        <v>53</v>
      </c>
      <c r="BF102">
        <v>53.5</v>
      </c>
      <c r="BG102">
        <v>54.2</v>
      </c>
      <c r="BH102">
        <v>56.2</v>
      </c>
      <c r="BI102">
        <v>57.4</v>
      </c>
      <c r="BJ102">
        <v>56.5</v>
      </c>
      <c r="BK102">
        <v>58.7</v>
      </c>
      <c r="BL102">
        <v>58.1</v>
      </c>
      <c r="BM102">
        <v>58</v>
      </c>
      <c r="BN102">
        <v>59.3</v>
      </c>
      <c r="BO102">
        <v>59.7</v>
      </c>
      <c r="BP102">
        <v>60</v>
      </c>
      <c r="BQ102" s="10">
        <f t="shared" si="2"/>
        <v>-8.2644628099173556E-3</v>
      </c>
      <c r="BR102" s="11" cm="1">
        <f t="array" aca="1" ref="BR102" ca="1">_xlfn.PERCENTILE.INC((OFFSET(E102,0,1,1,COLUMNS(E102:BP102)-1) - E102:BO102) / E102:BO102, 0.05) * SQRT(COUNT(E102:BP102) - 1)</f>
        <v>-0.363763222376145</v>
      </c>
      <c r="BS102" s="10" cm="1">
        <f t="array" aca="1" ref="BS102" ca="1">_xlfn.STDEV.P((E102:BO102 - OFFSET(E102:BO102,0,1)) / OFFSET(E102:BO102,0,1)) * SQRT(COUNT(E102:BP102)-1)</f>
        <v>0.21899132805379434</v>
      </c>
      <c r="BT102" s="10" cm="1">
        <f t="array" ref="BT102">-(MAX(1 - (E102:BP102 / _xlfn.SCAN(E102, E102:BP102, _xlfn.LAMBDA(_xlpm.a,_xlpm.b, MAX(_xlpm.a, _xlpm.b))))))</f>
        <v>-0.22066115702479339</v>
      </c>
      <c r="BU102" s="12">
        <f t="shared" ca="1" si="3"/>
        <v>-1.3582559804316503E-2</v>
      </c>
    </row>
    <row r="103" spans="1:73" x14ac:dyDescent="0.45">
      <c r="A103" s="2" t="s">
        <v>223</v>
      </c>
      <c r="B103" t="s">
        <v>224</v>
      </c>
      <c r="C103" t="s">
        <v>19</v>
      </c>
      <c r="D103" t="s">
        <v>8</v>
      </c>
      <c r="E103">
        <v>47.26</v>
      </c>
      <c r="F103">
        <v>46.72</v>
      </c>
      <c r="G103">
        <v>47.1</v>
      </c>
      <c r="H103">
        <v>47.84</v>
      </c>
      <c r="I103">
        <v>48.98</v>
      </c>
      <c r="J103">
        <v>47.5</v>
      </c>
      <c r="K103">
        <v>48</v>
      </c>
      <c r="L103">
        <v>49</v>
      </c>
      <c r="M103">
        <v>49.3</v>
      </c>
      <c r="N103">
        <v>49.2</v>
      </c>
      <c r="O103">
        <v>49.64</v>
      </c>
      <c r="P103">
        <v>49.78</v>
      </c>
      <c r="Q103">
        <v>49.7</v>
      </c>
      <c r="R103">
        <v>49.98</v>
      </c>
      <c r="S103">
        <v>49.8</v>
      </c>
      <c r="T103">
        <v>48.28</v>
      </c>
      <c r="U103">
        <v>48.42</v>
      </c>
      <c r="V103">
        <v>49.56</v>
      </c>
      <c r="W103">
        <v>49.48</v>
      </c>
      <c r="X103">
        <v>49.56</v>
      </c>
      <c r="Y103">
        <v>50</v>
      </c>
      <c r="Z103">
        <v>50.85</v>
      </c>
      <c r="AA103">
        <v>50.85</v>
      </c>
      <c r="AB103">
        <v>50.65</v>
      </c>
      <c r="AC103">
        <v>50.85</v>
      </c>
      <c r="AD103">
        <v>50.9</v>
      </c>
      <c r="AE103">
        <v>51.05</v>
      </c>
      <c r="AF103">
        <v>51.85</v>
      </c>
      <c r="AG103">
        <v>52.15</v>
      </c>
      <c r="AH103">
        <v>53.1</v>
      </c>
      <c r="AI103">
        <v>52.05</v>
      </c>
      <c r="AJ103">
        <v>52.8</v>
      </c>
      <c r="AK103">
        <v>51.85</v>
      </c>
      <c r="AL103">
        <v>51.5</v>
      </c>
      <c r="AM103">
        <v>51</v>
      </c>
      <c r="AN103">
        <v>50.95</v>
      </c>
      <c r="AO103">
        <v>50.8</v>
      </c>
      <c r="AP103">
        <v>51.1</v>
      </c>
      <c r="AQ103">
        <v>48.96</v>
      </c>
      <c r="AR103">
        <v>50.15</v>
      </c>
      <c r="AS103">
        <v>49.94</v>
      </c>
      <c r="AT103">
        <v>48.88</v>
      </c>
      <c r="AU103">
        <v>49.4</v>
      </c>
      <c r="AV103">
        <v>47.12</v>
      </c>
      <c r="AW103">
        <v>45</v>
      </c>
      <c r="AX103">
        <v>46.5</v>
      </c>
      <c r="AY103">
        <v>47.42</v>
      </c>
      <c r="AZ103">
        <v>48.48</v>
      </c>
      <c r="BA103">
        <v>47.84</v>
      </c>
      <c r="BB103">
        <v>49.44</v>
      </c>
      <c r="BC103">
        <v>49.48</v>
      </c>
      <c r="BD103">
        <v>49.94</v>
      </c>
      <c r="BE103">
        <v>50.25</v>
      </c>
      <c r="BF103">
        <v>52.25</v>
      </c>
      <c r="BG103">
        <v>49.7</v>
      </c>
      <c r="BH103">
        <v>51.1</v>
      </c>
      <c r="BI103">
        <v>51</v>
      </c>
      <c r="BJ103">
        <v>50.45</v>
      </c>
      <c r="BK103">
        <v>50.5</v>
      </c>
      <c r="BL103">
        <v>51</v>
      </c>
      <c r="BM103">
        <v>50.3</v>
      </c>
      <c r="BN103">
        <v>50.8</v>
      </c>
      <c r="BO103">
        <v>50.5</v>
      </c>
      <c r="BP103">
        <v>50.4</v>
      </c>
      <c r="BQ103" s="10">
        <f t="shared" si="2"/>
        <v>6.6440964875158715E-2</v>
      </c>
      <c r="BR103" s="11" cm="1">
        <f t="array" aca="1" ref="BR103" ca="1">_xlfn.PERCENTILE.INC((OFFSET(E103,0,1,1,COLUMNS(E103:BP103)-1) - E103:BO103) / E103:BO103, 0.05) * SQRT(COUNT(E103:BP103) - 1)</f>
        <v>-0.32338762576780578</v>
      </c>
      <c r="BS103" s="10" cm="1">
        <f t="array" aca="1" ref="BS103" ca="1">_xlfn.STDEV.P((E103:BO103 - OFFSET(E103:BO103,0,1)) / OFFSET(E103:BO103,0,1)) * SQRT(COUNT(E103:BP103)-1)</f>
        <v>0.15011547727993971</v>
      </c>
      <c r="BT103" s="10" cm="1">
        <f t="array" ref="BT103">-(MAX(1 - (E103:BP103 / _xlfn.SCAN(E103, E103:BP103, _xlfn.LAMBDA(_xlpm.a,_xlpm.b, MAX(_xlpm.a, _xlpm.b))))))</f>
        <v>-0.15254237288135597</v>
      </c>
      <c r="BU103" s="12">
        <f t="shared" ca="1" si="3"/>
        <v>0.47783856917959716</v>
      </c>
    </row>
    <row r="104" spans="1:73" x14ac:dyDescent="0.45">
      <c r="A104" s="2" t="s">
        <v>225</v>
      </c>
      <c r="B104" t="s">
        <v>226</v>
      </c>
      <c r="C104" t="s">
        <v>54</v>
      </c>
      <c r="D104" t="s">
        <v>29</v>
      </c>
      <c r="E104">
        <v>740</v>
      </c>
      <c r="F104">
        <v>733.4</v>
      </c>
      <c r="G104">
        <v>735.6</v>
      </c>
      <c r="H104">
        <v>717</v>
      </c>
      <c r="I104">
        <v>714.4</v>
      </c>
      <c r="J104">
        <v>695.2</v>
      </c>
      <c r="K104">
        <v>707.4</v>
      </c>
      <c r="L104">
        <v>710.6</v>
      </c>
      <c r="M104">
        <v>706</v>
      </c>
      <c r="N104">
        <v>687.6</v>
      </c>
      <c r="O104">
        <v>692</v>
      </c>
      <c r="P104">
        <v>684.8</v>
      </c>
      <c r="Q104">
        <v>688.6</v>
      </c>
      <c r="R104">
        <v>690</v>
      </c>
      <c r="S104">
        <v>683.6</v>
      </c>
      <c r="T104">
        <v>659.2</v>
      </c>
      <c r="U104">
        <v>635.4</v>
      </c>
      <c r="V104">
        <v>645.79999999999995</v>
      </c>
      <c r="W104">
        <v>648.6</v>
      </c>
      <c r="X104">
        <v>653.4</v>
      </c>
      <c r="Y104">
        <v>667.6</v>
      </c>
      <c r="Z104">
        <v>675.6</v>
      </c>
      <c r="AA104">
        <v>692</v>
      </c>
      <c r="AB104">
        <v>661.2</v>
      </c>
      <c r="AC104">
        <v>654</v>
      </c>
      <c r="AD104">
        <v>654</v>
      </c>
      <c r="AE104">
        <v>645.6</v>
      </c>
      <c r="AF104">
        <v>656.8</v>
      </c>
      <c r="AG104">
        <v>647.79999999999995</v>
      </c>
      <c r="AH104">
        <v>637</v>
      </c>
      <c r="AI104">
        <v>638.20000000000005</v>
      </c>
      <c r="AJ104">
        <v>650</v>
      </c>
      <c r="AK104">
        <v>640.6</v>
      </c>
      <c r="AL104">
        <v>634</v>
      </c>
      <c r="AM104">
        <v>633</v>
      </c>
      <c r="AN104">
        <v>625.4</v>
      </c>
      <c r="AO104">
        <v>632.79999999999995</v>
      </c>
      <c r="AP104">
        <v>634</v>
      </c>
      <c r="AQ104">
        <v>631.4</v>
      </c>
      <c r="AR104">
        <v>655.20000000000005</v>
      </c>
      <c r="AS104">
        <v>663</v>
      </c>
      <c r="AT104">
        <v>663.8</v>
      </c>
      <c r="AU104">
        <v>666.2</v>
      </c>
      <c r="AV104">
        <v>643</v>
      </c>
      <c r="AW104">
        <v>626.20000000000005</v>
      </c>
      <c r="AX104">
        <v>634.4</v>
      </c>
      <c r="AY104">
        <v>626</v>
      </c>
      <c r="AZ104">
        <v>669.4</v>
      </c>
      <c r="BA104">
        <v>647.79999999999995</v>
      </c>
      <c r="BB104">
        <v>643.79999999999995</v>
      </c>
      <c r="BC104">
        <v>643.6</v>
      </c>
      <c r="BD104">
        <v>645.20000000000005</v>
      </c>
      <c r="BE104">
        <v>667.6</v>
      </c>
      <c r="BF104">
        <v>677.4</v>
      </c>
      <c r="BG104">
        <v>684.4</v>
      </c>
      <c r="BH104">
        <v>676.4</v>
      </c>
      <c r="BI104">
        <v>646.79999999999995</v>
      </c>
      <c r="BJ104">
        <v>642.79999999999995</v>
      </c>
      <c r="BK104">
        <v>653.6</v>
      </c>
      <c r="BL104">
        <v>644.79999999999995</v>
      </c>
      <c r="BM104">
        <v>643.20000000000005</v>
      </c>
      <c r="BN104">
        <v>656.8</v>
      </c>
      <c r="BO104">
        <v>641.79999999999995</v>
      </c>
      <c r="BP104">
        <v>632.79999999999995</v>
      </c>
      <c r="BQ104" s="10">
        <f t="shared" si="2"/>
        <v>-0.14486486486486494</v>
      </c>
      <c r="BR104" s="11" cm="1">
        <f t="array" aca="1" ref="BR104" ca="1">_xlfn.PERCENTILE.INC((OFFSET(E104,0,1,1,COLUMNS(E104:BP104)-1) - E104:BO104) / E104:BO104, 0.05) * SQRT(COUNT(E104:BP104) - 1)</f>
        <v>-0.28261772786043687</v>
      </c>
      <c r="BS104" s="10" cm="1">
        <f t="array" aca="1" ref="BS104" ca="1">_xlfn.STDEV.P((E104:BO104 - OFFSET(E104:BO104,0,1)) / OFFSET(E104:BO104,0,1)) * SQRT(COUNT(E104:BP104)-1)</f>
        <v>0.15951316346560238</v>
      </c>
      <c r="BT104" s="10" cm="1">
        <f t="array" ref="BT104">-(MAX(1 - (E104:BP104 / _xlfn.SCAN(E104, E104:BP104, _xlfn.LAMBDA(_xlpm.a,_xlpm.b, MAX(_xlpm.a, _xlpm.b))))))</f>
        <v>-0.15486486486486495</v>
      </c>
      <c r="BU104" s="12">
        <f t="shared" ca="1" si="3"/>
        <v>-0.87500530885630046</v>
      </c>
    </row>
    <row r="105" spans="1:73" x14ac:dyDescent="0.45">
      <c r="A105" s="2" t="s">
        <v>227</v>
      </c>
      <c r="B105" t="s">
        <v>228</v>
      </c>
      <c r="C105" t="s">
        <v>19</v>
      </c>
      <c r="D105" t="s">
        <v>34</v>
      </c>
      <c r="E105">
        <v>162.52000000000001</v>
      </c>
      <c r="F105">
        <v>171.09800000000001</v>
      </c>
      <c r="G105">
        <v>175.15199999999999</v>
      </c>
      <c r="H105">
        <v>174.11500000000001</v>
      </c>
      <c r="I105">
        <v>169.30699999999999</v>
      </c>
      <c r="J105">
        <v>169.21299999999999</v>
      </c>
      <c r="K105">
        <v>174.39699999999999</v>
      </c>
      <c r="L105">
        <v>176.471</v>
      </c>
      <c r="M105">
        <v>181.279</v>
      </c>
      <c r="N105">
        <v>182.12799999999999</v>
      </c>
      <c r="O105">
        <v>189.858</v>
      </c>
      <c r="P105">
        <v>185.05</v>
      </c>
      <c r="Q105">
        <v>180.148</v>
      </c>
      <c r="R105">
        <v>174.77500000000001</v>
      </c>
      <c r="S105">
        <v>173.45500000000001</v>
      </c>
      <c r="T105">
        <v>162.048</v>
      </c>
      <c r="U105">
        <v>161.76499999999999</v>
      </c>
      <c r="V105">
        <v>164.21600000000001</v>
      </c>
      <c r="W105">
        <v>162.143</v>
      </c>
      <c r="X105">
        <v>155.261</v>
      </c>
      <c r="Y105">
        <v>158.18299999999999</v>
      </c>
      <c r="Z105">
        <v>159.88</v>
      </c>
      <c r="AA105">
        <v>159.97399999999999</v>
      </c>
      <c r="AB105">
        <v>159.786</v>
      </c>
      <c r="AC105">
        <v>155.827</v>
      </c>
      <c r="AD105">
        <v>156.58099999999999</v>
      </c>
      <c r="AE105">
        <v>155.827</v>
      </c>
      <c r="AF105">
        <v>159.40899999999999</v>
      </c>
      <c r="AG105">
        <v>161.76499999999999</v>
      </c>
      <c r="AH105">
        <v>161.011</v>
      </c>
      <c r="AI105">
        <v>155.732</v>
      </c>
      <c r="AJ105">
        <v>159.88</v>
      </c>
      <c r="AK105">
        <v>159.50299999999999</v>
      </c>
      <c r="AL105">
        <v>156.392</v>
      </c>
      <c r="AM105">
        <v>154.22399999999999</v>
      </c>
      <c r="AN105">
        <v>150.16999999999999</v>
      </c>
      <c r="AO105">
        <v>148.56800000000001</v>
      </c>
      <c r="AP105">
        <v>149.982</v>
      </c>
      <c r="AQ105">
        <v>144.89099999999999</v>
      </c>
      <c r="AR105">
        <v>148.096</v>
      </c>
      <c r="AS105">
        <v>144.137</v>
      </c>
      <c r="AT105">
        <v>134.61600000000001</v>
      </c>
      <c r="AU105">
        <v>133.673</v>
      </c>
      <c r="AV105">
        <v>122.173</v>
      </c>
      <c r="AW105">
        <v>117.742</v>
      </c>
      <c r="AX105">
        <v>108.40900000000001</v>
      </c>
      <c r="AY105">
        <v>109.446</v>
      </c>
      <c r="AZ105">
        <v>117.459</v>
      </c>
      <c r="BA105">
        <v>115.102</v>
      </c>
      <c r="BB105">
        <v>117.36499999999999</v>
      </c>
      <c r="BC105">
        <v>122.173</v>
      </c>
      <c r="BD105">
        <v>117.93</v>
      </c>
      <c r="BE105">
        <v>126.226</v>
      </c>
      <c r="BF105">
        <v>123.869</v>
      </c>
      <c r="BG105">
        <v>124.90600000000001</v>
      </c>
      <c r="BH105">
        <v>127.54600000000001</v>
      </c>
      <c r="BI105">
        <v>127.26300000000001</v>
      </c>
      <c r="BJ105">
        <v>125.001</v>
      </c>
      <c r="BK105">
        <v>122.64400000000001</v>
      </c>
      <c r="BL105">
        <v>118.02500000000001</v>
      </c>
      <c r="BM105">
        <v>118.21299999999999</v>
      </c>
      <c r="BN105">
        <v>126.697</v>
      </c>
      <c r="BO105">
        <v>122.078</v>
      </c>
      <c r="BP105">
        <v>121.041</v>
      </c>
      <c r="BQ105" s="10">
        <f t="shared" si="2"/>
        <v>-0.25522397243416201</v>
      </c>
      <c r="BR105" s="11" cm="1">
        <f t="array" aca="1" ref="BR105" ca="1">_xlfn.PERCENTILE.INC((OFFSET(E105,0,1,1,COLUMNS(E105:BP105)-1) - E105:BO105) / E105:BO105, 0.05) * SQRT(COUNT(E105:BP105) - 1)</f>
        <v>-0.50347200696048489</v>
      </c>
      <c r="BS105" s="10" cm="1">
        <f t="array" aca="1" ref="BS105" ca="1">_xlfn.STDEV.P((E105:BO105 - OFFSET(E105:BO105,0,1)) / OFFSET(E105:BO105,0,1)) * SQRT(COUNT(E105:BP105)-1)</f>
        <v>0.25986170851633755</v>
      </c>
      <c r="BT105" s="10" cm="1">
        <f t="array" ref="BT105">-(MAX(1 - (E105:BP105 / _xlfn.SCAN(E105, E105:BP105, _xlfn.LAMBDA(_xlpm.a,_xlpm.b, MAX(_xlpm.a, _xlpm.b))))))</f>
        <v>-0.4289995680982629</v>
      </c>
      <c r="BU105" s="12">
        <f t="shared" ca="1" si="3"/>
        <v>-0.96179607938831291</v>
      </c>
    </row>
    <row r="106" spans="1:73" x14ac:dyDescent="0.45">
      <c r="A106" s="2" t="s">
        <v>229</v>
      </c>
      <c r="B106" t="s">
        <v>230</v>
      </c>
      <c r="C106" t="s">
        <v>37</v>
      </c>
      <c r="D106" t="s">
        <v>29</v>
      </c>
      <c r="E106">
        <v>405.48</v>
      </c>
      <c r="F106">
        <v>423.75</v>
      </c>
      <c r="G106">
        <v>420.49</v>
      </c>
      <c r="H106">
        <v>420.79</v>
      </c>
      <c r="I106">
        <v>426.92</v>
      </c>
      <c r="J106">
        <v>428.69</v>
      </c>
      <c r="K106">
        <v>430.67</v>
      </c>
      <c r="L106">
        <v>429.78</v>
      </c>
      <c r="M106">
        <v>430.97</v>
      </c>
      <c r="N106">
        <v>430.87</v>
      </c>
      <c r="O106">
        <v>434.33</v>
      </c>
      <c r="P106">
        <v>437.98</v>
      </c>
      <c r="Q106">
        <v>435.71</v>
      </c>
      <c r="R106">
        <v>434.92</v>
      </c>
      <c r="S106">
        <v>426.82</v>
      </c>
      <c r="T106">
        <v>419.01</v>
      </c>
      <c r="U106">
        <v>423.36</v>
      </c>
      <c r="V106">
        <v>429.29</v>
      </c>
      <c r="W106">
        <v>432.05</v>
      </c>
      <c r="X106">
        <v>428.3</v>
      </c>
      <c r="Y106">
        <v>428.99</v>
      </c>
      <c r="Z106">
        <v>429.48</v>
      </c>
      <c r="AA106">
        <v>432.15</v>
      </c>
      <c r="AB106">
        <v>434.62</v>
      </c>
      <c r="AC106">
        <v>429.98</v>
      </c>
      <c r="AD106">
        <v>434.03</v>
      </c>
      <c r="AE106">
        <v>438.87</v>
      </c>
      <c r="AF106">
        <v>440.16</v>
      </c>
      <c r="AG106">
        <v>440.16</v>
      </c>
      <c r="AH106">
        <v>439.07</v>
      </c>
      <c r="AI106">
        <v>425.83</v>
      </c>
      <c r="AJ106">
        <v>432.94</v>
      </c>
      <c r="AK106">
        <v>436.4</v>
      </c>
      <c r="AL106">
        <v>427.11</v>
      </c>
      <c r="AM106">
        <v>427.01</v>
      </c>
      <c r="AN106">
        <v>423.85</v>
      </c>
      <c r="AO106">
        <v>426.13</v>
      </c>
      <c r="AP106">
        <v>428.1</v>
      </c>
      <c r="AQ106">
        <v>403.4</v>
      </c>
      <c r="AR106">
        <v>418.32</v>
      </c>
      <c r="AS106">
        <v>414.76</v>
      </c>
      <c r="AT106">
        <v>401.72</v>
      </c>
      <c r="AU106">
        <v>405.48</v>
      </c>
      <c r="AV106">
        <v>400.73</v>
      </c>
      <c r="AW106">
        <v>382.16</v>
      </c>
      <c r="AX106">
        <v>370.01</v>
      </c>
      <c r="AY106">
        <v>381.76</v>
      </c>
      <c r="AZ106">
        <v>399.25</v>
      </c>
      <c r="BA106">
        <v>400.34</v>
      </c>
      <c r="BB106">
        <v>404.69</v>
      </c>
      <c r="BC106">
        <v>412.89</v>
      </c>
      <c r="BD106">
        <v>409.23</v>
      </c>
      <c r="BE106">
        <v>417.43</v>
      </c>
      <c r="BF106">
        <v>420.79</v>
      </c>
      <c r="BG106">
        <v>417.33</v>
      </c>
      <c r="BH106">
        <v>421.19</v>
      </c>
      <c r="BI106">
        <v>435.41</v>
      </c>
      <c r="BJ106">
        <v>431.07</v>
      </c>
      <c r="BK106">
        <v>430.47</v>
      </c>
      <c r="BL106">
        <v>432.55</v>
      </c>
      <c r="BM106">
        <v>441.14</v>
      </c>
      <c r="BN106">
        <v>452.7</v>
      </c>
      <c r="BO106">
        <v>448.65</v>
      </c>
      <c r="BP106">
        <v>446.68</v>
      </c>
      <c r="BQ106" s="10">
        <f t="shared" si="2"/>
        <v>0.10160797080003943</v>
      </c>
      <c r="BR106" s="11" cm="1">
        <f t="array" aca="1" ref="BR106" ca="1">_xlfn.PERCENTILE.INC((OFFSET(E106,0,1,1,COLUMNS(E106:BP106)-1) - E106:BO106) / E106:BO106, 0.05) * SQRT(COUNT(E106:BP106) - 1)</f>
        <v>-0.24852610784601165</v>
      </c>
      <c r="BS106" s="10" cm="1">
        <f t="array" aca="1" ref="BS106" ca="1">_xlfn.STDEV.P((E106:BO106 - OFFSET(E106:BO106,0,1)) / OFFSET(E106:BO106,0,1)) * SQRT(COUNT(E106:BP106)-1)</f>
        <v>0.14778891942490649</v>
      </c>
      <c r="BT106" s="10" cm="1">
        <f t="array" ref="BT106">-(MAX(1 - (E106:BP106 / _xlfn.SCAN(E106, E106:BP106, _xlfn.LAMBDA(_xlpm.a,_xlpm.b, MAX(_xlpm.a, _xlpm.b))))))</f>
        <v>-0.15937386404943665</v>
      </c>
      <c r="BU106" s="12">
        <f t="shared" ca="1" si="3"/>
        <v>0.72331519315530091</v>
      </c>
    </row>
    <row r="107" spans="1:73" x14ac:dyDescent="0.45">
      <c r="A107" s="2" t="s">
        <v>231</v>
      </c>
      <c r="B107" t="s">
        <v>232</v>
      </c>
      <c r="C107" t="s">
        <v>37</v>
      </c>
      <c r="D107" t="s">
        <v>26</v>
      </c>
      <c r="E107">
        <v>334.3</v>
      </c>
      <c r="F107">
        <v>318.8</v>
      </c>
      <c r="G107">
        <v>318.3</v>
      </c>
      <c r="H107">
        <v>318.3</v>
      </c>
      <c r="I107">
        <v>306.5</v>
      </c>
      <c r="J107">
        <v>296.3</v>
      </c>
      <c r="K107">
        <v>304.2</v>
      </c>
      <c r="L107">
        <v>312.10000000000002</v>
      </c>
      <c r="M107">
        <v>313.7</v>
      </c>
      <c r="N107">
        <v>300.5</v>
      </c>
      <c r="O107">
        <v>298.60000000000002</v>
      </c>
      <c r="P107">
        <v>286</v>
      </c>
      <c r="Q107">
        <v>293.3</v>
      </c>
      <c r="R107">
        <v>301</v>
      </c>
      <c r="S107">
        <v>292</v>
      </c>
      <c r="T107">
        <v>282.60000000000002</v>
      </c>
      <c r="U107">
        <v>274</v>
      </c>
      <c r="V107">
        <v>284</v>
      </c>
      <c r="W107">
        <v>283.89999999999998</v>
      </c>
      <c r="X107">
        <v>281.2</v>
      </c>
      <c r="Y107">
        <v>292.2</v>
      </c>
      <c r="Z107">
        <v>303.60000000000002</v>
      </c>
      <c r="AA107">
        <v>298.39999999999998</v>
      </c>
      <c r="AB107">
        <v>290.7</v>
      </c>
      <c r="AC107">
        <v>292.2</v>
      </c>
      <c r="AD107">
        <v>298.7</v>
      </c>
      <c r="AE107">
        <v>290.5</v>
      </c>
      <c r="AF107">
        <v>299.5</v>
      </c>
      <c r="AG107">
        <v>295.3</v>
      </c>
      <c r="AH107">
        <v>285.60000000000002</v>
      </c>
      <c r="AI107">
        <v>278</v>
      </c>
      <c r="AJ107">
        <v>289.39999999999998</v>
      </c>
      <c r="AK107">
        <v>285.7</v>
      </c>
      <c r="AL107">
        <v>275</v>
      </c>
      <c r="AM107">
        <v>265.8</v>
      </c>
      <c r="AN107">
        <v>260.7</v>
      </c>
      <c r="AO107">
        <v>266</v>
      </c>
      <c r="AP107">
        <v>261.8</v>
      </c>
      <c r="AQ107">
        <v>256.39999999999998</v>
      </c>
      <c r="AR107">
        <v>261.5</v>
      </c>
      <c r="AS107">
        <v>269.3</v>
      </c>
      <c r="AT107">
        <v>262.5</v>
      </c>
      <c r="AU107">
        <v>230.4</v>
      </c>
      <c r="AV107">
        <v>212.9</v>
      </c>
      <c r="AW107">
        <v>200</v>
      </c>
      <c r="AX107">
        <v>205.1</v>
      </c>
      <c r="AY107">
        <v>199.75</v>
      </c>
      <c r="AZ107">
        <v>216</v>
      </c>
      <c r="BA107">
        <v>210.9</v>
      </c>
      <c r="BB107">
        <v>218.4</v>
      </c>
      <c r="BC107">
        <v>221.6</v>
      </c>
      <c r="BD107">
        <v>217</v>
      </c>
      <c r="BE107">
        <v>234.3</v>
      </c>
      <c r="BF107">
        <v>233.5</v>
      </c>
      <c r="BG107">
        <v>238.2</v>
      </c>
      <c r="BH107">
        <v>239</v>
      </c>
      <c r="BI107">
        <v>237.3</v>
      </c>
      <c r="BJ107">
        <v>233.3</v>
      </c>
      <c r="BK107">
        <v>233.7</v>
      </c>
      <c r="BL107">
        <v>230.7</v>
      </c>
      <c r="BM107">
        <v>232.8</v>
      </c>
      <c r="BN107">
        <v>251</v>
      </c>
      <c r="BO107">
        <v>247.1</v>
      </c>
      <c r="BP107">
        <v>242</v>
      </c>
      <c r="BQ107" s="10">
        <f t="shared" si="2"/>
        <v>-0.27609931199521393</v>
      </c>
      <c r="BR107" s="11" cm="1">
        <f t="array" aca="1" ref="BR107" ca="1">_xlfn.PERCENTILE.INC((OFFSET(E107,0,1,1,COLUMNS(E107:BP107)-1) - E107:BO107) / E107:BO107, 0.05) * SQRT(COUNT(E107:BP107) - 1)</f>
        <v>-0.36470632388109997</v>
      </c>
      <c r="BS107" s="10" cm="1">
        <f t="array" aca="1" ref="BS107" ca="1">_xlfn.STDEV.P((E107:BO107 - OFFSET(E107:BO107,0,1)) / OFFSET(E107:BO107,0,1)) * SQRT(COUNT(E107:BP107)-1)</f>
        <v>0.2862211519743959</v>
      </c>
      <c r="BT107" s="10" cm="1">
        <f t="array" ref="BT107">-(MAX(1 - (E107:BP107 / _xlfn.SCAN(E107, E107:BP107, _xlfn.LAMBDA(_xlpm.a,_xlpm.b, MAX(_xlpm.a, _xlpm.b))))))</f>
        <v>-0.40248279988034696</v>
      </c>
      <c r="BU107" s="12">
        <f t="shared" ca="1" si="3"/>
        <v>-0.94615408444530102</v>
      </c>
    </row>
    <row r="108" spans="1:73" x14ac:dyDescent="0.45">
      <c r="A108" s="2" t="s">
        <v>233</v>
      </c>
      <c r="B108" t="s">
        <v>234</v>
      </c>
      <c r="C108" t="s">
        <v>19</v>
      </c>
      <c r="D108" t="s">
        <v>34</v>
      </c>
      <c r="E108">
        <v>48.19</v>
      </c>
      <c r="F108">
        <v>47.88</v>
      </c>
      <c r="G108">
        <v>48.96</v>
      </c>
      <c r="H108">
        <v>48.75</v>
      </c>
      <c r="I108">
        <v>48.64</v>
      </c>
      <c r="J108">
        <v>48.43</v>
      </c>
      <c r="K108">
        <v>49.8</v>
      </c>
      <c r="L108">
        <v>48.9</v>
      </c>
      <c r="M108">
        <v>49.27</v>
      </c>
      <c r="N108">
        <v>48.7</v>
      </c>
      <c r="O108">
        <v>49.37</v>
      </c>
      <c r="P108">
        <v>48.4</v>
      </c>
      <c r="Q108">
        <v>48.43</v>
      </c>
      <c r="R108">
        <v>49.6</v>
      </c>
      <c r="S108">
        <v>48</v>
      </c>
      <c r="T108">
        <v>45.76</v>
      </c>
      <c r="U108">
        <v>46.71</v>
      </c>
      <c r="V108">
        <v>47.8</v>
      </c>
      <c r="W108">
        <v>48.14</v>
      </c>
      <c r="X108">
        <v>46.92</v>
      </c>
      <c r="Y108">
        <v>47.4</v>
      </c>
      <c r="Z108">
        <v>47.75</v>
      </c>
      <c r="AA108">
        <v>46.82</v>
      </c>
      <c r="AB108">
        <v>45.81</v>
      </c>
      <c r="AC108">
        <v>45.06</v>
      </c>
      <c r="AD108">
        <v>45.76</v>
      </c>
      <c r="AE108">
        <v>47.65</v>
      </c>
      <c r="AF108">
        <v>49.5</v>
      </c>
      <c r="AG108">
        <v>50.46</v>
      </c>
      <c r="AH108">
        <v>49</v>
      </c>
      <c r="AI108">
        <v>46.68</v>
      </c>
      <c r="AJ108">
        <v>48.59</v>
      </c>
      <c r="AK108">
        <v>49.9</v>
      </c>
      <c r="AL108">
        <v>47.68</v>
      </c>
      <c r="AM108">
        <v>46.18</v>
      </c>
      <c r="AN108">
        <v>44.73</v>
      </c>
      <c r="AO108">
        <v>44.85</v>
      </c>
      <c r="AP108">
        <v>43.52</v>
      </c>
      <c r="AQ108">
        <v>42.44</v>
      </c>
      <c r="AR108">
        <v>44.11</v>
      </c>
      <c r="AS108">
        <v>43.31</v>
      </c>
      <c r="AT108">
        <v>38.94</v>
      </c>
      <c r="AU108">
        <v>39.21</v>
      </c>
      <c r="AV108">
        <v>37.200000000000003</v>
      </c>
      <c r="AW108">
        <v>33.979999999999997</v>
      </c>
      <c r="AX108">
        <v>32.020000000000003</v>
      </c>
      <c r="AY108">
        <v>33.42</v>
      </c>
      <c r="AZ108">
        <v>37</v>
      </c>
      <c r="BA108">
        <v>35.24</v>
      </c>
      <c r="BB108">
        <v>36.32</v>
      </c>
      <c r="BC108">
        <v>35.46</v>
      </c>
      <c r="BD108">
        <v>35.42</v>
      </c>
      <c r="BE108">
        <v>38.22</v>
      </c>
      <c r="BF108">
        <v>37.44</v>
      </c>
      <c r="BG108">
        <v>37.33</v>
      </c>
      <c r="BH108">
        <v>37.53</v>
      </c>
      <c r="BI108">
        <v>38.4</v>
      </c>
      <c r="BJ108">
        <v>37.880000000000003</v>
      </c>
      <c r="BK108">
        <v>37.82</v>
      </c>
      <c r="BL108">
        <v>38.56</v>
      </c>
      <c r="BM108">
        <v>38.82</v>
      </c>
      <c r="BN108">
        <v>41.14</v>
      </c>
      <c r="BO108">
        <v>39.979999999999997</v>
      </c>
      <c r="BP108">
        <v>39.11</v>
      </c>
      <c r="BQ108" s="10">
        <f t="shared" si="2"/>
        <v>-0.18842083419796635</v>
      </c>
      <c r="BR108" s="11" cm="1">
        <f t="array" aca="1" ref="BR108" ca="1">_xlfn.PERCENTILE.INC((OFFSET(E108,0,1,1,COLUMNS(E108:BP108)-1) - E108:BO108) / E108:BO108, 0.05) * SQRT(COUNT(E108:BP108) - 1)</f>
        <v>-0.40395023981283801</v>
      </c>
      <c r="BS108" s="10" cm="1">
        <f t="array" aca="1" ref="BS108" ca="1">_xlfn.STDEV.P((E108:BO108 - OFFSET(E108:BO108,0,1)) / OFFSET(E108:BO108,0,1)) * SQRT(COUNT(E108:BP108)-1)</f>
        <v>0.28308992721694198</v>
      </c>
      <c r="BT108" s="10" cm="1">
        <f t="array" ref="BT108">-(MAX(1 - (E108:BP108 / _xlfn.SCAN(E108, E108:BP108, _xlfn.LAMBDA(_xlpm.a,_xlpm.b, MAX(_xlpm.a, _xlpm.b))))))</f>
        <v>-0.36543797066983741</v>
      </c>
      <c r="BU108" s="12">
        <f t="shared" ca="1" si="3"/>
        <v>-0.64689985969591435</v>
      </c>
    </row>
    <row r="109" spans="1:73" x14ac:dyDescent="0.45">
      <c r="A109" s="2" t="s">
        <v>235</v>
      </c>
      <c r="B109" t="s">
        <v>236</v>
      </c>
      <c r="C109" t="s">
        <v>37</v>
      </c>
      <c r="D109" t="s">
        <v>8</v>
      </c>
      <c r="E109">
        <v>26.5</v>
      </c>
      <c r="F109">
        <v>27.004999999999999</v>
      </c>
      <c r="G109">
        <v>27.05</v>
      </c>
      <c r="H109">
        <v>27.315000000000001</v>
      </c>
      <c r="I109">
        <v>27.47</v>
      </c>
      <c r="J109">
        <v>27.405000000000001</v>
      </c>
      <c r="K109">
        <v>27.844999999999999</v>
      </c>
      <c r="L109">
        <v>27.92</v>
      </c>
      <c r="M109">
        <v>28.215</v>
      </c>
      <c r="N109">
        <v>28.29</v>
      </c>
      <c r="O109">
        <v>28.54</v>
      </c>
      <c r="P109">
        <v>28.6</v>
      </c>
      <c r="Q109">
        <v>28.004999999999999</v>
      </c>
      <c r="R109">
        <v>27.83</v>
      </c>
      <c r="S109">
        <v>27.515000000000001</v>
      </c>
      <c r="T109">
        <v>26.765000000000001</v>
      </c>
      <c r="U109">
        <v>27.145</v>
      </c>
      <c r="V109">
        <v>27.83</v>
      </c>
      <c r="W109">
        <v>28.14</v>
      </c>
      <c r="X109">
        <v>27.93</v>
      </c>
      <c r="Y109">
        <v>27.954999999999998</v>
      </c>
      <c r="Z109">
        <v>28.254999999999999</v>
      </c>
      <c r="AA109">
        <v>28.51</v>
      </c>
      <c r="AB109">
        <v>28.254999999999999</v>
      </c>
      <c r="AC109">
        <v>27.47</v>
      </c>
      <c r="AD109">
        <v>27.95</v>
      </c>
      <c r="AE109">
        <v>28.574999999999999</v>
      </c>
      <c r="AF109">
        <v>28.75</v>
      </c>
      <c r="AG109">
        <v>28.61</v>
      </c>
      <c r="AH109">
        <v>28.42</v>
      </c>
      <c r="AI109">
        <v>27.574999999999999</v>
      </c>
      <c r="AJ109">
        <v>28.12</v>
      </c>
      <c r="AK109">
        <v>28</v>
      </c>
      <c r="AL109">
        <v>27.19</v>
      </c>
      <c r="AM109">
        <v>26.92</v>
      </c>
      <c r="AN109">
        <v>26.57</v>
      </c>
      <c r="AO109">
        <v>26.3</v>
      </c>
      <c r="AP109">
        <v>26.12</v>
      </c>
      <c r="AQ109">
        <v>24.53</v>
      </c>
      <c r="AR109">
        <v>24.77</v>
      </c>
      <c r="AS109">
        <v>24.274999999999999</v>
      </c>
      <c r="AT109">
        <v>23.23</v>
      </c>
      <c r="AU109">
        <v>23.324999999999999</v>
      </c>
      <c r="AV109">
        <v>23.49</v>
      </c>
      <c r="AW109">
        <v>22.254999999999999</v>
      </c>
      <c r="AX109">
        <v>22.22</v>
      </c>
      <c r="AY109">
        <v>22.565000000000001</v>
      </c>
      <c r="AZ109">
        <v>24.34</v>
      </c>
      <c r="BA109">
        <v>23.635000000000002</v>
      </c>
      <c r="BB109">
        <v>24.1</v>
      </c>
      <c r="BC109">
        <v>24.875</v>
      </c>
      <c r="BD109">
        <v>25.065000000000001</v>
      </c>
      <c r="BE109">
        <v>25.56</v>
      </c>
      <c r="BF109">
        <v>25.605</v>
      </c>
      <c r="BG109">
        <v>25.475000000000001</v>
      </c>
      <c r="BH109">
        <v>25.54</v>
      </c>
      <c r="BI109">
        <v>26.004999999999999</v>
      </c>
      <c r="BJ109">
        <v>25.715</v>
      </c>
      <c r="BK109">
        <v>25.67</v>
      </c>
      <c r="BL109">
        <v>25.715</v>
      </c>
      <c r="BM109">
        <v>25.87</v>
      </c>
      <c r="BN109">
        <v>26.81</v>
      </c>
      <c r="BO109">
        <v>26.53</v>
      </c>
      <c r="BP109">
        <v>26.565000000000001</v>
      </c>
      <c r="BQ109" s="10">
        <f t="shared" si="2"/>
        <v>2.4528301886792936E-3</v>
      </c>
      <c r="BR109" s="11" cm="1">
        <f t="array" aca="1" ref="BR109" ca="1">_xlfn.PERCENTILE.INC((OFFSET(E109,0,1,1,COLUMNS(E109:BP109)-1) - E109:BO109) / E109:BO109, 0.05) * SQRT(COUNT(E109:BP109) - 1)</f>
        <v>-0.23538554487483698</v>
      </c>
      <c r="BS109" s="10" cm="1">
        <f t="array" aca="1" ref="BS109" ca="1">_xlfn.STDEV.P((E109:BO109 - OFFSET(E109:BO109,0,1)) / OFFSET(E109:BO109,0,1)) * SQRT(COUNT(E109:BP109)-1)</f>
        <v>0.16705728333491682</v>
      </c>
      <c r="BT109" s="10" cm="1">
        <f t="array" ref="BT109">-(MAX(1 - (E109:BP109 / _xlfn.SCAN(E109, E109:BP109, _xlfn.LAMBDA(_xlpm.a,_xlpm.b, MAX(_xlpm.a, _xlpm.b))))))</f>
        <v>-0.22713043478260875</v>
      </c>
      <c r="BU109" s="12">
        <f t="shared" ca="1" si="3"/>
        <v>4.6348354493209676E-2</v>
      </c>
    </row>
    <row r="110" spans="1:73" x14ac:dyDescent="0.45">
      <c r="A110" s="2" t="s">
        <v>237</v>
      </c>
      <c r="B110" t="s">
        <v>238</v>
      </c>
      <c r="C110" t="s">
        <v>25</v>
      </c>
      <c r="D110" t="s">
        <v>26</v>
      </c>
      <c r="E110">
        <v>260.39</v>
      </c>
      <c r="F110">
        <v>261.08</v>
      </c>
      <c r="G110">
        <v>253.64</v>
      </c>
      <c r="H110">
        <v>253.64</v>
      </c>
      <c r="I110">
        <v>251.96</v>
      </c>
      <c r="J110">
        <v>247.49</v>
      </c>
      <c r="K110">
        <v>248.19</v>
      </c>
      <c r="L110">
        <v>246.6</v>
      </c>
      <c r="M110">
        <v>249.58</v>
      </c>
      <c r="N110">
        <v>244.22</v>
      </c>
      <c r="O110">
        <v>244.32</v>
      </c>
      <c r="P110">
        <v>241.74</v>
      </c>
      <c r="Q110">
        <v>242.93</v>
      </c>
      <c r="R110">
        <v>242.24</v>
      </c>
      <c r="S110">
        <v>242.83</v>
      </c>
      <c r="T110">
        <v>237.18</v>
      </c>
      <c r="U110">
        <v>236.19</v>
      </c>
      <c r="V110">
        <v>234.9</v>
      </c>
      <c r="W110">
        <v>233.22</v>
      </c>
      <c r="X110">
        <v>234.7</v>
      </c>
      <c r="Y110">
        <v>234.7</v>
      </c>
      <c r="Z110">
        <v>237.48</v>
      </c>
      <c r="AA110">
        <v>237.08</v>
      </c>
      <c r="AB110">
        <v>247.3</v>
      </c>
      <c r="AC110">
        <v>247.2</v>
      </c>
      <c r="AD110">
        <v>244.72</v>
      </c>
      <c r="AE110">
        <v>238.77</v>
      </c>
      <c r="AF110">
        <v>236.89</v>
      </c>
      <c r="AG110">
        <v>238.17</v>
      </c>
      <c r="AH110">
        <v>240.85</v>
      </c>
      <c r="AI110">
        <v>238.47</v>
      </c>
      <c r="AJ110">
        <v>242.54</v>
      </c>
      <c r="AK110">
        <v>239.56</v>
      </c>
      <c r="AL110">
        <v>239.07</v>
      </c>
      <c r="AM110">
        <v>239.86</v>
      </c>
      <c r="AN110">
        <v>239.36</v>
      </c>
      <c r="AO110">
        <v>237.88</v>
      </c>
      <c r="AP110">
        <v>238.47</v>
      </c>
      <c r="AQ110">
        <v>236.49</v>
      </c>
      <c r="AR110">
        <v>240.36</v>
      </c>
      <c r="AS110">
        <v>246.7</v>
      </c>
      <c r="AT110">
        <v>252.85</v>
      </c>
      <c r="AU110">
        <v>248.68</v>
      </c>
      <c r="AV110">
        <v>250.27</v>
      </c>
      <c r="AW110">
        <v>251.86</v>
      </c>
      <c r="AX110">
        <v>249.87</v>
      </c>
      <c r="AY110">
        <v>247.4</v>
      </c>
      <c r="AZ110">
        <v>246.6</v>
      </c>
      <c r="BA110">
        <v>254.24</v>
      </c>
      <c r="BB110">
        <v>263.76</v>
      </c>
      <c r="BC110">
        <v>272.48</v>
      </c>
      <c r="BD110">
        <v>275.85000000000002</v>
      </c>
      <c r="BE110">
        <v>278.63</v>
      </c>
      <c r="BF110">
        <v>268.61</v>
      </c>
      <c r="BG110">
        <v>267.52</v>
      </c>
      <c r="BH110">
        <v>270.10000000000002</v>
      </c>
      <c r="BI110">
        <v>286.07</v>
      </c>
      <c r="BJ110">
        <v>288.45</v>
      </c>
      <c r="BK110">
        <v>297.57</v>
      </c>
      <c r="BL110">
        <v>297.07</v>
      </c>
      <c r="BM110">
        <v>296.77999999999997</v>
      </c>
      <c r="BN110">
        <v>297.47000000000003</v>
      </c>
      <c r="BO110">
        <v>304.01</v>
      </c>
      <c r="BP110">
        <v>303.62</v>
      </c>
      <c r="BQ110" s="10">
        <f t="shared" si="2"/>
        <v>0.16602020046852806</v>
      </c>
      <c r="BR110" s="11" cm="1">
        <f t="array" aca="1" ref="BR110" ca="1">_xlfn.PERCENTILE.INC((OFFSET(E110,0,1,1,COLUMNS(E110:BP110)-1) - E110:BO110) / E110:BO110, 0.05) * SQRT(COUNT(E110:BP110) - 1)</f>
        <v>-0.183256776826071</v>
      </c>
      <c r="BS110" s="10" cm="1">
        <f t="array" aca="1" ref="BS110" ca="1">_xlfn.STDEV.P((E110:BO110 - OFFSET(E110:BO110,0,1)) / OFFSET(E110:BO110,0,1)) * SQRT(COUNT(E110:BP110)-1)</f>
        <v>0.132357399518576</v>
      </c>
      <c r="BT110" s="10" cm="1">
        <f t="array" ref="BT110">-(MAX(1 - (E110:BP110 / _xlfn.SCAN(E110, E110:BP110, _xlfn.LAMBDA(_xlpm.a,_xlpm.b, MAX(_xlpm.a, _xlpm.b))))))</f>
        <v>-0.10671058679332002</v>
      </c>
      <c r="BU110" s="12">
        <f t="shared" ca="1" si="3"/>
        <v>1.2943001380477042</v>
      </c>
    </row>
    <row r="111" spans="1:73" x14ac:dyDescent="0.45">
      <c r="A111" s="2" t="s">
        <v>239</v>
      </c>
      <c r="B111" t="s">
        <v>240</v>
      </c>
      <c r="C111" t="s">
        <v>19</v>
      </c>
      <c r="D111" t="s">
        <v>8</v>
      </c>
      <c r="E111">
        <v>11.8786</v>
      </c>
      <c r="F111">
        <v>11.8786</v>
      </c>
      <c r="G111">
        <v>12.0245</v>
      </c>
      <c r="H111">
        <v>13.0281</v>
      </c>
      <c r="I111">
        <v>13.0646</v>
      </c>
      <c r="J111">
        <v>12.7362</v>
      </c>
      <c r="K111">
        <v>12.7179</v>
      </c>
      <c r="L111">
        <v>12.480700000000001</v>
      </c>
      <c r="M111">
        <v>12.7362</v>
      </c>
      <c r="N111">
        <v>12.900399999999999</v>
      </c>
      <c r="O111">
        <v>13.0463</v>
      </c>
      <c r="P111">
        <v>13.174099999999999</v>
      </c>
      <c r="Q111">
        <v>12.9734</v>
      </c>
      <c r="R111">
        <v>12.900399999999999</v>
      </c>
      <c r="S111">
        <v>12.7544</v>
      </c>
      <c r="T111">
        <v>12.517200000000001</v>
      </c>
      <c r="U111">
        <v>12.28</v>
      </c>
      <c r="V111">
        <v>12.3347</v>
      </c>
      <c r="W111">
        <v>12.28</v>
      </c>
      <c r="X111">
        <v>12.0793</v>
      </c>
      <c r="Y111">
        <v>12.0793</v>
      </c>
      <c r="Z111">
        <v>12.3165</v>
      </c>
      <c r="AA111">
        <v>12.261699999999999</v>
      </c>
      <c r="AB111">
        <v>12.1158</v>
      </c>
      <c r="AC111">
        <v>12.426</v>
      </c>
      <c r="AD111">
        <v>12.4625</v>
      </c>
      <c r="AE111">
        <v>12.6449</v>
      </c>
      <c r="AF111">
        <v>12.772600000000001</v>
      </c>
      <c r="AG111">
        <v>13.0463</v>
      </c>
      <c r="AH111">
        <v>12.790900000000001</v>
      </c>
      <c r="AI111">
        <v>12.517200000000001</v>
      </c>
      <c r="AJ111">
        <v>12.809100000000001</v>
      </c>
      <c r="AK111">
        <v>12.772600000000001</v>
      </c>
      <c r="AL111">
        <v>12.6632</v>
      </c>
      <c r="AM111">
        <v>12.6814</v>
      </c>
      <c r="AN111">
        <v>12.517200000000001</v>
      </c>
      <c r="AO111">
        <v>12.535399999999999</v>
      </c>
      <c r="AP111">
        <v>12.426</v>
      </c>
      <c r="AQ111">
        <v>11.7326</v>
      </c>
      <c r="AR111">
        <v>11.915100000000001</v>
      </c>
      <c r="AS111">
        <v>11.404199999999999</v>
      </c>
      <c r="AT111">
        <v>10.728999999999999</v>
      </c>
      <c r="AU111">
        <v>10.8203</v>
      </c>
      <c r="AV111">
        <v>10.5283</v>
      </c>
      <c r="AW111">
        <v>10.0174</v>
      </c>
      <c r="AX111">
        <v>9.7984000000000009</v>
      </c>
      <c r="AY111">
        <v>9.5611999999999995</v>
      </c>
      <c r="AZ111">
        <v>10.382300000000001</v>
      </c>
      <c r="BA111">
        <v>10.090400000000001</v>
      </c>
      <c r="BB111">
        <v>10.2364</v>
      </c>
      <c r="BC111">
        <v>10.2729</v>
      </c>
      <c r="BD111">
        <v>10.5831</v>
      </c>
      <c r="BE111">
        <v>11.021000000000001</v>
      </c>
      <c r="BF111">
        <v>11.002700000000001</v>
      </c>
      <c r="BG111">
        <v>11.039199999999999</v>
      </c>
      <c r="BH111">
        <v>11.1669</v>
      </c>
      <c r="BI111">
        <v>11.1305</v>
      </c>
      <c r="BJ111">
        <v>11.1669</v>
      </c>
      <c r="BK111">
        <v>11.039199999999999</v>
      </c>
      <c r="BL111">
        <v>10.948</v>
      </c>
      <c r="BM111">
        <v>11.075699999999999</v>
      </c>
      <c r="BN111">
        <v>11.385899999999999</v>
      </c>
      <c r="BO111">
        <v>11.2217</v>
      </c>
      <c r="BP111">
        <v>10.984500000000001</v>
      </c>
      <c r="BQ111" s="10">
        <f t="shared" si="2"/>
        <v>-7.5269812940918945E-2</v>
      </c>
      <c r="BR111" s="11" cm="1">
        <f t="array" aca="1" ref="BR111" ca="1">_xlfn.PERCENTILE.INC((OFFSET(E111,0,1,1,COLUMNS(E111:BP111)-1) - E111:BO111) / E111:BO111, 0.05) * SQRT(COUNT(E111:BP111) - 1)</f>
        <v>-0.32861853450383649</v>
      </c>
      <c r="BS111" s="10" cm="1">
        <f t="array" aca="1" ref="BS111" ca="1">_xlfn.STDEV.P((E111:BO111 - OFFSET(E111:BO111,0,1)) / OFFSET(E111:BO111,0,1)) * SQRT(COUNT(E111:BP111)-1)</f>
        <v>0.19689876530481579</v>
      </c>
      <c r="BT111" s="10" cm="1">
        <f t="array" ref="BT111">-(MAX(1 - (E111:BP111 / _xlfn.SCAN(E111, E111:BP111, _xlfn.LAMBDA(_xlpm.a,_xlpm.b, MAX(_xlpm.a, _xlpm.b))))))</f>
        <v>-0.27424264276117538</v>
      </c>
      <c r="BU111" s="12">
        <f t="shared" ca="1" si="3"/>
        <v>-0.3554101156123774</v>
      </c>
    </row>
    <row r="112" spans="1:73" x14ac:dyDescent="0.45">
      <c r="A112" s="2" t="s">
        <v>241</v>
      </c>
      <c r="B112" t="s">
        <v>242</v>
      </c>
      <c r="C112" t="s">
        <v>37</v>
      </c>
      <c r="D112" t="s">
        <v>8</v>
      </c>
      <c r="E112">
        <v>24.642800000000001</v>
      </c>
      <c r="F112">
        <v>24.8597</v>
      </c>
      <c r="G112">
        <v>24.918800000000001</v>
      </c>
      <c r="H112">
        <v>24.159800000000001</v>
      </c>
      <c r="I112">
        <v>24.4556</v>
      </c>
      <c r="J112">
        <v>24.504799999999999</v>
      </c>
      <c r="K112">
        <v>25.017399999999999</v>
      </c>
      <c r="L112">
        <v>26.072099999999999</v>
      </c>
      <c r="M112">
        <v>26.151</v>
      </c>
      <c r="N112">
        <v>25.7074</v>
      </c>
      <c r="O112">
        <v>25.835599999999999</v>
      </c>
      <c r="P112">
        <v>25.382100000000001</v>
      </c>
      <c r="Q112">
        <v>25.047000000000001</v>
      </c>
      <c r="R112">
        <v>25.086400000000001</v>
      </c>
      <c r="S112">
        <v>24.84</v>
      </c>
      <c r="T112">
        <v>23.430399999999999</v>
      </c>
      <c r="U112">
        <v>22.750299999999999</v>
      </c>
      <c r="V112">
        <v>22.819299999999998</v>
      </c>
      <c r="W112">
        <v>22.977</v>
      </c>
      <c r="X112">
        <v>22.799600000000002</v>
      </c>
      <c r="Y112">
        <v>23.3811</v>
      </c>
      <c r="Z112">
        <v>23.489599999999999</v>
      </c>
      <c r="AA112">
        <v>23.775400000000001</v>
      </c>
      <c r="AB112">
        <v>23.578299999999999</v>
      </c>
      <c r="AC112">
        <v>23.321999999999999</v>
      </c>
      <c r="AD112">
        <v>23.026299999999999</v>
      </c>
      <c r="AE112">
        <v>22.898099999999999</v>
      </c>
      <c r="AF112">
        <v>23.3614</v>
      </c>
      <c r="AG112">
        <v>23.479700000000001</v>
      </c>
      <c r="AH112">
        <v>23.4008</v>
      </c>
      <c r="AI112">
        <v>22.632000000000001</v>
      </c>
      <c r="AJ112">
        <v>23.262799999999999</v>
      </c>
      <c r="AK112">
        <v>23.321999999999999</v>
      </c>
      <c r="AL112">
        <v>22.947399999999998</v>
      </c>
      <c r="AM112">
        <v>22.878399999999999</v>
      </c>
      <c r="AN112">
        <v>22.247599999999998</v>
      </c>
      <c r="AO112">
        <v>22.168700000000001</v>
      </c>
      <c r="AP112">
        <v>22.395399999999999</v>
      </c>
      <c r="AQ112">
        <v>20.788699999999999</v>
      </c>
      <c r="AR112">
        <v>21.459</v>
      </c>
      <c r="AS112">
        <v>21.0943</v>
      </c>
      <c r="AT112">
        <v>20.088899999999999</v>
      </c>
      <c r="AU112">
        <v>20.7788</v>
      </c>
      <c r="AV112">
        <v>20.562000000000001</v>
      </c>
      <c r="AW112">
        <v>19.241099999999999</v>
      </c>
      <c r="AX112">
        <v>19.3003</v>
      </c>
      <c r="AY112">
        <v>19.566400000000002</v>
      </c>
      <c r="AZ112">
        <v>21.3308</v>
      </c>
      <c r="BA112">
        <v>18.975000000000001</v>
      </c>
      <c r="BB112">
        <v>19.374199999999998</v>
      </c>
      <c r="BC112">
        <v>19.803000000000001</v>
      </c>
      <c r="BD112">
        <v>20.148</v>
      </c>
      <c r="BE112">
        <v>21.291399999999999</v>
      </c>
      <c r="BF112">
        <v>20.975999999999999</v>
      </c>
      <c r="BG112">
        <v>20.729600000000001</v>
      </c>
      <c r="BH112">
        <v>20.581700000000001</v>
      </c>
      <c r="BI112">
        <v>21.005600000000001</v>
      </c>
      <c r="BJ112">
        <v>20.966100000000001</v>
      </c>
      <c r="BK112">
        <v>20.522600000000001</v>
      </c>
      <c r="BL112">
        <v>20.5916</v>
      </c>
      <c r="BM112">
        <v>20.916799999999999</v>
      </c>
      <c r="BN112">
        <v>21.5379</v>
      </c>
      <c r="BO112">
        <v>21.1633</v>
      </c>
      <c r="BP112">
        <v>20.828099999999999</v>
      </c>
      <c r="BQ112" s="10">
        <f t="shared" si="2"/>
        <v>-0.15479977924586499</v>
      </c>
      <c r="BR112" s="11" cm="1">
        <f t="array" aca="1" ref="BR112" ca="1">_xlfn.PERCENTILE.INC((OFFSET(E112,0,1,1,COLUMNS(E112:BP112)-1) - E112:BO112) / E112:BO112, 0.05) * SQRT(COUNT(E112:BP112) - 1)</f>
        <v>-0.44320578431305918</v>
      </c>
      <c r="BS112" s="10" cm="1">
        <f t="array" aca="1" ref="BS112" ca="1">_xlfn.STDEV.P((E112:BO112 - OFFSET(E112:BO112,0,1)) / OFFSET(E112:BO112,0,1)) * SQRT(COUNT(E112:BP112)-1)</f>
        <v>0.24096830993480423</v>
      </c>
      <c r="BT112" s="10" cm="1">
        <f t="array" ref="BT112">-(MAX(1 - (E112:BP112 / _xlfn.SCAN(E112, E112:BP112, _xlfn.LAMBDA(_xlpm.a,_xlpm.b, MAX(_xlpm.a, _xlpm.b))))))</f>
        <v>-0.27440633245382584</v>
      </c>
      <c r="BU112" s="12">
        <f t="shared" ca="1" si="3"/>
        <v>-0.62045411401323269</v>
      </c>
    </row>
    <row r="113" spans="1:73" x14ac:dyDescent="0.45">
      <c r="A113" s="2" t="s">
        <v>243</v>
      </c>
      <c r="B113" t="s">
        <v>244</v>
      </c>
      <c r="C113" t="s">
        <v>80</v>
      </c>
      <c r="D113" t="s">
        <v>29</v>
      </c>
      <c r="E113">
        <v>8678</v>
      </c>
      <c r="F113">
        <v>8473</v>
      </c>
      <c r="G113">
        <v>8460</v>
      </c>
      <c r="H113">
        <v>8356</v>
      </c>
      <c r="I113">
        <v>8399</v>
      </c>
      <c r="J113">
        <v>8334</v>
      </c>
      <c r="K113">
        <v>8476</v>
      </c>
      <c r="L113">
        <v>8479</v>
      </c>
      <c r="M113">
        <v>8449</v>
      </c>
      <c r="N113">
        <v>8544</v>
      </c>
      <c r="O113">
        <v>8770</v>
      </c>
      <c r="P113">
        <v>8727</v>
      </c>
      <c r="Q113">
        <v>8733</v>
      </c>
      <c r="R113">
        <v>8842</v>
      </c>
      <c r="S113">
        <v>8752</v>
      </c>
      <c r="T113">
        <v>8316</v>
      </c>
      <c r="U113">
        <v>8459</v>
      </c>
      <c r="V113">
        <v>8481</v>
      </c>
      <c r="W113">
        <v>8836</v>
      </c>
      <c r="X113">
        <v>8767</v>
      </c>
      <c r="Y113">
        <v>8617</v>
      </c>
      <c r="Z113">
        <v>8509</v>
      </c>
      <c r="AA113">
        <v>8582</v>
      </c>
      <c r="AB113">
        <v>8358</v>
      </c>
      <c r="AC113">
        <v>8282</v>
      </c>
      <c r="AD113">
        <v>8348</v>
      </c>
      <c r="AE113">
        <v>8284</v>
      </c>
      <c r="AF113">
        <v>8364</v>
      </c>
      <c r="AG113">
        <v>8650</v>
      </c>
      <c r="AH113">
        <v>8510</v>
      </c>
      <c r="AI113">
        <v>8381</v>
      </c>
      <c r="AJ113">
        <v>8865</v>
      </c>
      <c r="AK113">
        <v>8916</v>
      </c>
      <c r="AL113">
        <v>8918</v>
      </c>
      <c r="AM113">
        <v>8801</v>
      </c>
      <c r="AN113">
        <v>9150</v>
      </c>
      <c r="AO113">
        <v>9012</v>
      </c>
      <c r="AP113">
        <v>9008</v>
      </c>
      <c r="AQ113">
        <v>8582</v>
      </c>
      <c r="AR113">
        <v>8995</v>
      </c>
      <c r="AS113">
        <v>9059</v>
      </c>
      <c r="AT113">
        <v>9224</v>
      </c>
      <c r="AU113">
        <v>9318</v>
      </c>
      <c r="AV113">
        <v>8920</v>
      </c>
      <c r="AW113">
        <v>8679</v>
      </c>
      <c r="AX113">
        <v>8651</v>
      </c>
      <c r="AY113">
        <v>8747</v>
      </c>
      <c r="AZ113">
        <v>9121</v>
      </c>
      <c r="BA113">
        <v>9219</v>
      </c>
      <c r="BB113">
        <v>9275</v>
      </c>
      <c r="BC113">
        <v>9396</v>
      </c>
      <c r="BD113">
        <v>9383</v>
      </c>
      <c r="BE113">
        <v>9416</v>
      </c>
      <c r="BF113">
        <v>9561</v>
      </c>
      <c r="BG113">
        <v>9536</v>
      </c>
      <c r="BH113">
        <v>9629</v>
      </c>
      <c r="BI113">
        <v>9574</v>
      </c>
      <c r="BJ113">
        <v>9730</v>
      </c>
      <c r="BK113">
        <v>9836</v>
      </c>
      <c r="BL113">
        <v>9843</v>
      </c>
      <c r="BM113">
        <v>9894</v>
      </c>
      <c r="BN113">
        <v>10046</v>
      </c>
      <c r="BO113">
        <v>10160</v>
      </c>
      <c r="BP113">
        <v>10132</v>
      </c>
      <c r="BQ113" s="10">
        <f t="shared" si="2"/>
        <v>0.16755012675731734</v>
      </c>
      <c r="BR113" s="11" cm="1">
        <f t="array" aca="1" ref="BR113" ca="1">_xlfn.PERCENTILE.INC((OFFSET(E113,0,1,1,COLUMNS(E113:BP113)-1) - E113:BO113) / E113:BO113, 0.05) * SQRT(COUNT(E113:BP113) - 1)</f>
        <v>-0.21372054475815577</v>
      </c>
      <c r="BS113" s="10" cm="1">
        <f t="array" aca="1" ref="BS113" ca="1">_xlfn.STDEV.P((E113:BO113 - OFFSET(E113:BO113,0,1)) / OFFSET(E113:BO113,0,1)) * SQRT(COUNT(E113:BP113)-1)</f>
        <v>0.16030548845202372</v>
      </c>
      <c r="BT113" s="10" cm="1">
        <f t="array" ref="BT113">-(MAX(1 - (E113:BP113 / _xlfn.SCAN(E113, E113:BP113, _xlfn.LAMBDA(_xlpm.a,_xlpm.b, MAX(_xlpm.a, _xlpm.b))))))</f>
        <v>-7.1581884524576145E-2</v>
      </c>
      <c r="BU113" s="12">
        <f t="shared" ca="1" si="3"/>
        <v>1.078192196825781</v>
      </c>
    </row>
    <row r="114" spans="1:73" x14ac:dyDescent="0.45">
      <c r="A114" s="2" t="s">
        <v>245</v>
      </c>
      <c r="B114" t="s">
        <v>246</v>
      </c>
      <c r="C114" t="s">
        <v>37</v>
      </c>
      <c r="D114" t="s">
        <v>58</v>
      </c>
      <c r="E114">
        <v>10.6</v>
      </c>
      <c r="F114">
        <v>10.51</v>
      </c>
      <c r="G114">
        <v>10.35</v>
      </c>
      <c r="H114">
        <v>10.18</v>
      </c>
      <c r="I114">
        <v>10.07</v>
      </c>
      <c r="J114">
        <v>9.98</v>
      </c>
      <c r="K114">
        <v>9.82</v>
      </c>
      <c r="L114">
        <v>10.02</v>
      </c>
      <c r="M114">
        <v>10.119999999999999</v>
      </c>
      <c r="N114">
        <v>10.11</v>
      </c>
      <c r="O114">
        <v>10.14</v>
      </c>
      <c r="P114">
        <v>9.75</v>
      </c>
      <c r="Q114">
        <v>9.73</v>
      </c>
      <c r="R114">
        <v>9.85</v>
      </c>
      <c r="S114">
        <v>9.75</v>
      </c>
      <c r="T114">
        <v>9.2899999999999991</v>
      </c>
      <c r="U114">
        <v>9.5</v>
      </c>
      <c r="V114">
        <v>9.8000000000000007</v>
      </c>
      <c r="W114">
        <v>9.86</v>
      </c>
      <c r="X114">
        <v>9.56</v>
      </c>
      <c r="Y114">
        <v>9.58</v>
      </c>
      <c r="Z114">
        <v>9.8000000000000007</v>
      </c>
      <c r="AA114">
        <v>9.8000000000000007</v>
      </c>
      <c r="AB114">
        <v>9.65</v>
      </c>
      <c r="AC114">
        <v>9.68</v>
      </c>
      <c r="AD114">
        <v>9.76</v>
      </c>
      <c r="AE114">
        <v>9.8000000000000007</v>
      </c>
      <c r="AF114">
        <v>10.08</v>
      </c>
      <c r="AG114">
        <v>9.81</v>
      </c>
      <c r="AH114">
        <v>10.01</v>
      </c>
      <c r="AI114">
        <v>10.08</v>
      </c>
      <c r="AJ114">
        <v>10</v>
      </c>
      <c r="AK114">
        <v>10.16</v>
      </c>
      <c r="AL114">
        <v>9.94</v>
      </c>
      <c r="AM114">
        <v>10.050000000000001</v>
      </c>
      <c r="AN114">
        <v>10.29</v>
      </c>
      <c r="AO114">
        <v>10.26</v>
      </c>
      <c r="AP114">
        <v>10.25</v>
      </c>
      <c r="AQ114">
        <v>9.8800000000000008</v>
      </c>
      <c r="AR114">
        <v>9.85</v>
      </c>
      <c r="AS114">
        <v>9.7200000000000006</v>
      </c>
      <c r="AT114">
        <v>9.36</v>
      </c>
      <c r="AU114">
        <v>9.4</v>
      </c>
      <c r="AV114">
        <v>9.35</v>
      </c>
      <c r="AW114">
        <v>9.14</v>
      </c>
      <c r="AX114">
        <v>8.6999999999999993</v>
      </c>
      <c r="AY114">
        <v>8.9</v>
      </c>
      <c r="AZ114">
        <v>9.23</v>
      </c>
      <c r="BA114">
        <v>9.06</v>
      </c>
      <c r="BB114">
        <v>9.02</v>
      </c>
      <c r="BC114">
        <v>9.43</v>
      </c>
      <c r="BD114">
        <v>9.4</v>
      </c>
      <c r="BE114">
        <v>9.57</v>
      </c>
      <c r="BF114">
        <v>9.6</v>
      </c>
      <c r="BG114">
        <v>9.15</v>
      </c>
      <c r="BH114">
        <v>9.5500000000000007</v>
      </c>
      <c r="BI114">
        <v>9.61</v>
      </c>
      <c r="BJ114">
        <v>9.4</v>
      </c>
      <c r="BK114">
        <v>9.4</v>
      </c>
      <c r="BL114">
        <v>9.42</v>
      </c>
      <c r="BM114">
        <v>9.4499999999999993</v>
      </c>
      <c r="BN114">
        <v>9.4700000000000006</v>
      </c>
      <c r="BO114">
        <v>9.4600000000000009</v>
      </c>
      <c r="BP114">
        <v>9.31</v>
      </c>
      <c r="BQ114" s="10">
        <f t="shared" si="2"/>
        <v>-0.12169811320754709</v>
      </c>
      <c r="BR114" s="11" cm="1">
        <f t="array" aca="1" ref="BR114" ca="1">_xlfn.PERCENTILE.INC((OFFSET(E114,0,1,1,COLUMNS(E114:BP114)-1) - E114:BO114) / E114:BO114, 0.05) * SQRT(COUNT(E114:BP114) - 1)</f>
        <v>-0.30414833447708373</v>
      </c>
      <c r="BS114" s="10" cm="1">
        <f t="array" aca="1" ref="BS114" ca="1">_xlfn.STDEV.P((E114:BO114 - OFFSET(E114:BO114,0,1)) / OFFSET(E114:BO114,0,1)) * SQRT(COUNT(E114:BP114)-1)</f>
        <v>0.16691712889738985</v>
      </c>
      <c r="BT114" s="10" cm="1">
        <f t="array" ref="BT114">-(MAX(1 - (E114:BP114 / _xlfn.SCAN(E114, E114:BP114, _xlfn.LAMBDA(_xlpm.a,_xlpm.b, MAX(_xlpm.a, _xlpm.b))))))</f>
        <v>-0.179245283018868</v>
      </c>
      <c r="BU114" s="12">
        <f t="shared" ca="1" si="3"/>
        <v>-0.69740064411907943</v>
      </c>
    </row>
    <row r="115" spans="1:73" x14ac:dyDescent="0.45">
      <c r="A115" s="2" t="s">
        <v>247</v>
      </c>
      <c r="B115" t="s">
        <v>248</v>
      </c>
      <c r="C115" t="s">
        <v>25</v>
      </c>
      <c r="D115" t="s">
        <v>8</v>
      </c>
      <c r="E115">
        <v>9.4960000000000004</v>
      </c>
      <c r="F115">
        <v>9.5939999999999994</v>
      </c>
      <c r="G115">
        <v>9.6519999999999992</v>
      </c>
      <c r="H115">
        <v>9.5820000000000007</v>
      </c>
      <c r="I115">
        <v>9.6280000000000001</v>
      </c>
      <c r="J115">
        <v>9.6479999999999997</v>
      </c>
      <c r="K115">
        <v>9.6</v>
      </c>
      <c r="L115">
        <v>9.5500000000000007</v>
      </c>
      <c r="M115">
        <v>9.6679999999999993</v>
      </c>
      <c r="N115">
        <v>9.7119999999999997</v>
      </c>
      <c r="O115">
        <v>9.84</v>
      </c>
      <c r="P115">
        <v>9.8040000000000003</v>
      </c>
      <c r="Q115">
        <v>9.6020000000000003</v>
      </c>
      <c r="R115">
        <v>9.67</v>
      </c>
      <c r="S115">
        <v>9.6859999999999999</v>
      </c>
      <c r="T115">
        <v>9.2739999999999991</v>
      </c>
      <c r="U115">
        <v>9.3320000000000007</v>
      </c>
      <c r="V115">
        <v>9.35</v>
      </c>
      <c r="W115">
        <v>9.2119999999999997</v>
      </c>
      <c r="X115">
        <v>9.1460000000000008</v>
      </c>
      <c r="Y115">
        <v>9.0139999999999993</v>
      </c>
      <c r="Z115">
        <v>9.1359999999999992</v>
      </c>
      <c r="AA115">
        <v>9.1379999999999999</v>
      </c>
      <c r="AB115">
        <v>9.0459999999999994</v>
      </c>
      <c r="AC115">
        <v>8.9659999999999993</v>
      </c>
      <c r="AD115">
        <v>9.06</v>
      </c>
      <c r="AE115">
        <v>9.1859999999999999</v>
      </c>
      <c r="AF115">
        <v>9.1880000000000006</v>
      </c>
      <c r="AG115">
        <v>10.175000000000001</v>
      </c>
      <c r="AH115">
        <v>9.9060000000000006</v>
      </c>
      <c r="AI115">
        <v>9.4860000000000007</v>
      </c>
      <c r="AJ115">
        <v>9.9540000000000006</v>
      </c>
      <c r="AK115">
        <v>10.119999999999999</v>
      </c>
      <c r="AL115">
        <v>10.039999999999999</v>
      </c>
      <c r="AM115">
        <v>9.8239999999999998</v>
      </c>
      <c r="AN115">
        <v>9.5820000000000007</v>
      </c>
      <c r="AO115">
        <v>9.3559999999999999</v>
      </c>
      <c r="AP115">
        <v>9.4</v>
      </c>
      <c r="AQ115">
        <v>8.8239999999999998</v>
      </c>
      <c r="AR115">
        <v>8.86</v>
      </c>
      <c r="AS115">
        <v>8.36</v>
      </c>
      <c r="AT115">
        <v>7.7519999999999998</v>
      </c>
      <c r="AU115">
        <v>7.7080000000000002</v>
      </c>
      <c r="AV115">
        <v>7.5460000000000003</v>
      </c>
      <c r="AW115">
        <v>7.1120000000000001</v>
      </c>
      <c r="AX115">
        <v>6.91</v>
      </c>
      <c r="AY115">
        <v>6.9</v>
      </c>
      <c r="AZ115">
        <v>7.41</v>
      </c>
      <c r="BA115">
        <v>7.3739999999999997</v>
      </c>
      <c r="BB115">
        <v>7.4939999999999998</v>
      </c>
      <c r="BC115">
        <v>7.8259999999999996</v>
      </c>
      <c r="BD115">
        <v>7.6479999999999997</v>
      </c>
      <c r="BE115">
        <v>8.2080000000000002</v>
      </c>
      <c r="BF115">
        <v>7.8460000000000001</v>
      </c>
      <c r="BG115">
        <v>7.9859999999999998</v>
      </c>
      <c r="BH115">
        <v>7.9279999999999999</v>
      </c>
      <c r="BI115">
        <v>7.94</v>
      </c>
      <c r="BJ115">
        <v>7.7160000000000002</v>
      </c>
      <c r="BK115">
        <v>7.77</v>
      </c>
      <c r="BL115">
        <v>7.5739999999999998</v>
      </c>
      <c r="BM115">
        <v>7.7039999999999997</v>
      </c>
      <c r="BN115">
        <v>8.1140000000000008</v>
      </c>
      <c r="BO115">
        <v>8.1880000000000006</v>
      </c>
      <c r="BP115">
        <v>8.0660000000000007</v>
      </c>
      <c r="BQ115" s="10">
        <f t="shared" si="2"/>
        <v>-0.15058972198820553</v>
      </c>
      <c r="BR115" s="11" cm="1">
        <f t="array" aca="1" ref="BR115" ca="1">_xlfn.PERCENTILE.INC((OFFSET(E115,0,1,1,COLUMNS(E115:BP115)-1) - E115:BO115) / E115:BO115, 0.05) * SQRT(COUNT(E115:BP115) - 1)</f>
        <v>-0.43813958490293053</v>
      </c>
      <c r="BS115" s="10" cm="1">
        <f t="array" aca="1" ref="BS115" ca="1">_xlfn.STDEV.P((E115:BO115 - OFFSET(E115:BO115,0,1)) / OFFSET(E115:BO115,0,1)) * SQRT(COUNT(E115:BP115)-1)</f>
        <v>0.241590055968472</v>
      </c>
      <c r="BT115" s="10" cm="1">
        <f t="array" ref="BT115">-(MAX(1 - (E115:BP115 / _xlfn.SCAN(E115, E115:BP115, _xlfn.LAMBDA(_xlpm.a,_xlpm.b, MAX(_xlpm.a, _xlpm.b))))))</f>
        <v>-0.32186732186732192</v>
      </c>
      <c r="BU115" s="12">
        <f t="shared" ca="1" si="3"/>
        <v>-0.60143088839371539</v>
      </c>
    </row>
    <row r="116" spans="1:73" x14ac:dyDescent="0.45">
      <c r="A116" s="2" t="s">
        <v>249</v>
      </c>
      <c r="B116" t="s">
        <v>250</v>
      </c>
      <c r="C116" t="s">
        <v>22</v>
      </c>
      <c r="D116" t="s">
        <v>29</v>
      </c>
      <c r="E116">
        <v>318.60000000000002</v>
      </c>
      <c r="F116">
        <v>328.6</v>
      </c>
      <c r="G116">
        <v>327.10000000000002</v>
      </c>
      <c r="H116">
        <v>341.3</v>
      </c>
      <c r="I116">
        <v>341.3</v>
      </c>
      <c r="J116">
        <v>346.4</v>
      </c>
      <c r="K116">
        <v>344.4</v>
      </c>
      <c r="L116">
        <v>331.7</v>
      </c>
      <c r="M116">
        <v>339.2</v>
      </c>
      <c r="N116">
        <v>342.8</v>
      </c>
      <c r="O116">
        <v>345.1</v>
      </c>
      <c r="P116">
        <v>343.6</v>
      </c>
      <c r="Q116">
        <v>344.2</v>
      </c>
      <c r="R116">
        <v>339.9</v>
      </c>
      <c r="S116">
        <v>327.8</v>
      </c>
      <c r="T116">
        <v>315.7</v>
      </c>
      <c r="U116">
        <v>324.5</v>
      </c>
      <c r="V116">
        <v>325.60000000000002</v>
      </c>
      <c r="W116">
        <v>321</v>
      </c>
      <c r="X116">
        <v>308.5</v>
      </c>
      <c r="Y116">
        <v>301.89999999999998</v>
      </c>
      <c r="Z116">
        <v>306.89999999999998</v>
      </c>
      <c r="AA116">
        <v>303</v>
      </c>
      <c r="AB116">
        <v>303.8</v>
      </c>
      <c r="AC116">
        <v>300.39999999999998</v>
      </c>
      <c r="AD116">
        <v>300</v>
      </c>
      <c r="AE116">
        <v>303</v>
      </c>
      <c r="AF116">
        <v>304.10000000000002</v>
      </c>
      <c r="AG116">
        <v>306.60000000000002</v>
      </c>
      <c r="AH116">
        <v>308</v>
      </c>
      <c r="AI116">
        <v>301</v>
      </c>
      <c r="AJ116">
        <v>308.39999999999998</v>
      </c>
      <c r="AK116">
        <v>309.89999999999998</v>
      </c>
      <c r="AL116">
        <v>307.60000000000002</v>
      </c>
      <c r="AM116">
        <v>304.7</v>
      </c>
      <c r="AN116">
        <v>305.60000000000002</v>
      </c>
      <c r="AO116">
        <v>303.5</v>
      </c>
      <c r="AP116">
        <v>305.8</v>
      </c>
      <c r="AQ116">
        <v>301</v>
      </c>
      <c r="AR116">
        <v>306.7</v>
      </c>
      <c r="AS116">
        <v>331</v>
      </c>
      <c r="AT116">
        <v>330.5</v>
      </c>
      <c r="AU116">
        <v>337.9</v>
      </c>
      <c r="AV116">
        <v>329.5</v>
      </c>
      <c r="AW116">
        <v>306.7</v>
      </c>
      <c r="AX116">
        <v>314.5</v>
      </c>
      <c r="AY116">
        <v>329.9</v>
      </c>
      <c r="AZ116">
        <v>316.60000000000002</v>
      </c>
      <c r="BA116">
        <v>316.89999999999998</v>
      </c>
      <c r="BB116">
        <v>330</v>
      </c>
      <c r="BC116">
        <v>339.2</v>
      </c>
      <c r="BD116">
        <v>341.6</v>
      </c>
      <c r="BE116">
        <v>330</v>
      </c>
      <c r="BF116">
        <v>331.1</v>
      </c>
      <c r="BG116">
        <v>327.39999999999998</v>
      </c>
      <c r="BH116">
        <v>329.2</v>
      </c>
      <c r="BI116">
        <v>336</v>
      </c>
      <c r="BJ116">
        <v>334</v>
      </c>
      <c r="BK116">
        <v>339.2</v>
      </c>
      <c r="BL116">
        <v>345.2</v>
      </c>
      <c r="BM116">
        <v>345</v>
      </c>
      <c r="BN116">
        <v>328</v>
      </c>
      <c r="BO116">
        <v>324.89999999999998</v>
      </c>
      <c r="BP116">
        <v>324.5</v>
      </c>
      <c r="BQ116" s="10">
        <f t="shared" si="2"/>
        <v>1.8518518518518445E-2</v>
      </c>
      <c r="BR116" s="11" cm="1">
        <f t="array" aca="1" ref="BR116" ca="1">_xlfn.PERCENTILE.INC((OFFSET(E116,0,1,1,COLUMNS(E116:BP116)-1) - E116:BO116) / E116:BO116, 0.05) * SQRT(COUNT(E116:BP116) - 1)</f>
        <v>-0.30747337572229033</v>
      </c>
      <c r="BS116" s="10" cm="1">
        <f t="array" aca="1" ref="BS116" ca="1">_xlfn.STDEV.P((E116:BO116 - OFFSET(E116:BO116,0,1)) / OFFSET(E116:BO116,0,1)) * SQRT(COUNT(E116:BP116)-1)</f>
        <v>0.19499678350899077</v>
      </c>
      <c r="BT116" s="10" cm="1">
        <f t="array" ref="BT116">-(MAX(1 - (E116:BP116 / _xlfn.SCAN(E116, E116:BP116, _xlfn.LAMBDA(_xlpm.a,_xlpm.b, MAX(_xlpm.a, _xlpm.b))))))</f>
        <v>-0.13394919168591213</v>
      </c>
      <c r="BU116" s="12">
        <f t="shared" ca="1" si="3"/>
        <v>0.12209698073004727</v>
      </c>
    </row>
    <row r="117" spans="1:73" x14ac:dyDescent="0.45">
      <c r="A117" s="2" t="s">
        <v>251</v>
      </c>
      <c r="B117" t="s">
        <v>252</v>
      </c>
      <c r="C117" t="s">
        <v>19</v>
      </c>
      <c r="D117" t="s">
        <v>8</v>
      </c>
      <c r="E117">
        <v>12.79</v>
      </c>
      <c r="F117">
        <v>13.11</v>
      </c>
      <c r="G117">
        <v>13</v>
      </c>
      <c r="H117">
        <v>13</v>
      </c>
      <c r="I117">
        <v>12.72</v>
      </c>
      <c r="J117">
        <v>13.16</v>
      </c>
      <c r="K117">
        <v>13.64</v>
      </c>
      <c r="L117">
        <v>14.32</v>
      </c>
      <c r="M117">
        <v>14.32</v>
      </c>
      <c r="N117">
        <v>14.25</v>
      </c>
      <c r="O117">
        <v>14.27</v>
      </c>
      <c r="P117">
        <v>13.89</v>
      </c>
      <c r="Q117">
        <v>14.38</v>
      </c>
      <c r="R117">
        <v>14.55</v>
      </c>
      <c r="S117">
        <v>14.44</v>
      </c>
      <c r="T117">
        <v>13.67</v>
      </c>
      <c r="U117">
        <v>13.26</v>
      </c>
      <c r="V117">
        <v>13.36</v>
      </c>
      <c r="W117">
        <v>13.4</v>
      </c>
      <c r="X117">
        <v>12.98</v>
      </c>
      <c r="Y117">
        <v>13.2</v>
      </c>
      <c r="Z117">
        <v>13.1</v>
      </c>
      <c r="AA117">
        <v>13.49</v>
      </c>
      <c r="AB117">
        <v>13.17</v>
      </c>
      <c r="AC117">
        <v>13.13</v>
      </c>
      <c r="AD117">
        <v>13.05</v>
      </c>
      <c r="AE117">
        <v>13.28</v>
      </c>
      <c r="AF117">
        <v>13.53</v>
      </c>
      <c r="AG117">
        <v>13.73</v>
      </c>
      <c r="AH117">
        <v>14</v>
      </c>
      <c r="AI117">
        <v>13.61</v>
      </c>
      <c r="AJ117">
        <v>13.75</v>
      </c>
      <c r="AK117">
        <v>13.8</v>
      </c>
      <c r="AL117">
        <v>13.28</v>
      </c>
      <c r="AM117">
        <v>13.41</v>
      </c>
      <c r="AN117">
        <v>13.21</v>
      </c>
      <c r="AO117">
        <v>13.35</v>
      </c>
      <c r="AP117">
        <v>13.69</v>
      </c>
      <c r="AQ117">
        <v>13</v>
      </c>
      <c r="AR117">
        <v>13</v>
      </c>
      <c r="AS117">
        <v>12.79</v>
      </c>
      <c r="AT117">
        <v>12.79</v>
      </c>
      <c r="AU117">
        <v>13.36</v>
      </c>
      <c r="AV117">
        <v>13.15</v>
      </c>
      <c r="AW117">
        <v>13</v>
      </c>
      <c r="AX117">
        <v>13</v>
      </c>
      <c r="AY117">
        <v>13.25</v>
      </c>
      <c r="AZ117">
        <v>13.65</v>
      </c>
      <c r="BA117">
        <v>13.6</v>
      </c>
      <c r="BB117">
        <v>13.79</v>
      </c>
      <c r="BC117">
        <v>13.43</v>
      </c>
      <c r="BD117">
        <v>13.11</v>
      </c>
      <c r="BE117">
        <v>13.47</v>
      </c>
      <c r="BF117">
        <v>13.55</v>
      </c>
      <c r="BG117">
        <v>13.63</v>
      </c>
      <c r="BH117">
        <v>13.54</v>
      </c>
      <c r="BI117">
        <v>13.82</v>
      </c>
      <c r="BJ117">
        <v>13.79</v>
      </c>
      <c r="BK117">
        <v>13.52</v>
      </c>
      <c r="BL117">
        <v>13.52</v>
      </c>
      <c r="BM117">
        <v>13.54</v>
      </c>
      <c r="BN117">
        <v>13.6</v>
      </c>
      <c r="BO117">
        <v>13.55</v>
      </c>
      <c r="BP117">
        <v>13.5</v>
      </c>
      <c r="BQ117" s="10">
        <f t="shared" si="2"/>
        <v>5.5512118842846042E-2</v>
      </c>
      <c r="BR117" s="11" cm="1">
        <f t="array" aca="1" ref="BR117" ca="1">_xlfn.PERCENTILE.INC((OFFSET(E117,0,1,1,COLUMNS(E117:BP117)-1) - E117:BO117) / E117:BO117, 0.05) * SQRT(COUNT(E117:BP117) - 1)</f>
        <v>-0.24770759627101235</v>
      </c>
      <c r="BS117" s="10" cm="1">
        <f t="array" aca="1" ref="BS117" ca="1">_xlfn.STDEV.P((E117:BO117 - OFFSET(E117:BO117,0,1)) / OFFSET(E117:BO117,0,1)) * SQRT(COUNT(E117:BP117)-1)</f>
        <v>0.17141667076886197</v>
      </c>
      <c r="BT117" s="10" cm="1">
        <f t="array" ref="BT117">-(MAX(1 - (E117:BP117 / _xlfn.SCAN(E117, E117:BP117, _xlfn.LAMBDA(_xlpm.a,_xlpm.b, MAX(_xlpm.a, _xlpm.b))))))</f>
        <v>-0.1209621993127149</v>
      </c>
      <c r="BU117" s="12">
        <f t="shared" ca="1" si="3"/>
        <v>0.35470365029333434</v>
      </c>
    </row>
    <row r="118" spans="1:73" x14ac:dyDescent="0.45">
      <c r="A118" s="2" t="s">
        <v>253</v>
      </c>
      <c r="B118" t="s">
        <v>254</v>
      </c>
      <c r="C118" t="s">
        <v>37</v>
      </c>
      <c r="D118" t="s">
        <v>34</v>
      </c>
      <c r="E118">
        <v>61.34</v>
      </c>
      <c r="F118">
        <v>61.68</v>
      </c>
      <c r="G118">
        <v>61.92</v>
      </c>
      <c r="H118">
        <v>62.58</v>
      </c>
      <c r="I118">
        <v>63.52</v>
      </c>
      <c r="J118">
        <v>62.2</v>
      </c>
      <c r="K118">
        <v>62.5</v>
      </c>
      <c r="L118">
        <v>62.8</v>
      </c>
      <c r="M118">
        <v>63.76</v>
      </c>
      <c r="N118">
        <v>62.86</v>
      </c>
      <c r="O118">
        <v>63.52</v>
      </c>
      <c r="P118">
        <v>63.28</v>
      </c>
      <c r="Q118">
        <v>63.3</v>
      </c>
      <c r="R118">
        <v>64.06</v>
      </c>
      <c r="S118">
        <v>62.68</v>
      </c>
      <c r="T118">
        <v>58.94</v>
      </c>
      <c r="U118">
        <v>59.44</v>
      </c>
      <c r="V118">
        <v>60.62</v>
      </c>
      <c r="W118">
        <v>60.72</v>
      </c>
      <c r="X118">
        <v>59.86</v>
      </c>
      <c r="Y118">
        <v>60.02</v>
      </c>
      <c r="Z118">
        <v>59.84</v>
      </c>
      <c r="AA118">
        <v>56.42</v>
      </c>
      <c r="AB118">
        <v>55.98</v>
      </c>
      <c r="AC118">
        <v>55.98</v>
      </c>
      <c r="AD118">
        <v>57.04</v>
      </c>
      <c r="AE118">
        <v>58.16</v>
      </c>
      <c r="AF118">
        <v>60.46</v>
      </c>
      <c r="AG118">
        <v>61.24</v>
      </c>
      <c r="AH118">
        <v>60.58</v>
      </c>
      <c r="AI118">
        <v>58.18</v>
      </c>
      <c r="AJ118">
        <v>59.04</v>
      </c>
      <c r="AK118">
        <v>59.58</v>
      </c>
      <c r="AL118">
        <v>58.68</v>
      </c>
      <c r="AM118">
        <v>58.3</v>
      </c>
      <c r="AN118">
        <v>56.28</v>
      </c>
      <c r="AO118">
        <v>55.86</v>
      </c>
      <c r="AP118">
        <v>55.5</v>
      </c>
      <c r="AQ118">
        <v>52.96</v>
      </c>
      <c r="AR118">
        <v>55.24</v>
      </c>
      <c r="AS118">
        <v>53.8</v>
      </c>
      <c r="AT118">
        <v>51.78</v>
      </c>
      <c r="AU118">
        <v>52.18</v>
      </c>
      <c r="AV118">
        <v>50.96</v>
      </c>
      <c r="AW118">
        <v>47.51</v>
      </c>
      <c r="AX118">
        <v>45.05</v>
      </c>
      <c r="AY118">
        <v>45.77</v>
      </c>
      <c r="AZ118">
        <v>48.81</v>
      </c>
      <c r="BA118">
        <v>47.55</v>
      </c>
      <c r="BB118">
        <v>49.16</v>
      </c>
      <c r="BC118">
        <v>50.22</v>
      </c>
      <c r="BD118">
        <v>49.3</v>
      </c>
      <c r="BE118">
        <v>52.3</v>
      </c>
      <c r="BF118">
        <v>52.4</v>
      </c>
      <c r="BG118">
        <v>53.02</v>
      </c>
      <c r="BH118">
        <v>53.34</v>
      </c>
      <c r="BI118">
        <v>54</v>
      </c>
      <c r="BJ118">
        <v>53.04</v>
      </c>
      <c r="BK118">
        <v>52.82</v>
      </c>
      <c r="BL118">
        <v>52.42</v>
      </c>
      <c r="BM118">
        <v>52.48</v>
      </c>
      <c r="BN118">
        <v>55.38</v>
      </c>
      <c r="BO118">
        <v>54.5</v>
      </c>
      <c r="BP118">
        <v>53.88</v>
      </c>
      <c r="BQ118" s="10">
        <f t="shared" si="2"/>
        <v>-0.12161721552005217</v>
      </c>
      <c r="BR118" s="11" cm="1">
        <f t="array" aca="1" ref="BR118" ca="1">_xlfn.PERCENTILE.INC((OFFSET(E118,0,1,1,COLUMNS(E118:BP118)-1) - E118:BO118) / E118:BO118, 0.05) * SQRT(COUNT(E118:BP118) - 1)</f>
        <v>-0.40620716392680711</v>
      </c>
      <c r="BS118" s="10" cm="1">
        <f t="array" aca="1" ref="BS118" ca="1">_xlfn.STDEV.P((E118:BO118 - OFFSET(E118:BO118,0,1)) / OFFSET(E118:BO118,0,1)) * SQRT(COUNT(E118:BP118)-1)</f>
        <v>0.21261608471643048</v>
      </c>
      <c r="BT118" s="10" cm="1">
        <f t="array" ref="BT118">-(MAX(1 - (E118:BP118 / _xlfn.SCAN(E118, E118:BP118, _xlfn.LAMBDA(_xlpm.a,_xlpm.b, MAX(_xlpm.a, _xlpm.b))))))</f>
        <v>-0.29675304402123015</v>
      </c>
      <c r="BU118" s="12">
        <f t="shared" ca="1" si="3"/>
        <v>-0.54712330760487693</v>
      </c>
    </row>
    <row r="119" spans="1:73" x14ac:dyDescent="0.45">
      <c r="A119" s="2" t="s">
        <v>255</v>
      </c>
      <c r="B119" t="s">
        <v>256</v>
      </c>
      <c r="C119" t="s">
        <v>22</v>
      </c>
      <c r="D119" t="s">
        <v>29</v>
      </c>
      <c r="E119">
        <v>549.79999999999995</v>
      </c>
      <c r="F119">
        <v>554.6</v>
      </c>
      <c r="G119">
        <v>547</v>
      </c>
      <c r="H119">
        <v>549.79999999999995</v>
      </c>
      <c r="I119">
        <v>558.6</v>
      </c>
      <c r="J119">
        <v>572</v>
      </c>
      <c r="K119">
        <v>571.20000000000005</v>
      </c>
      <c r="L119">
        <v>573.79999999999995</v>
      </c>
      <c r="M119">
        <v>578.20000000000005</v>
      </c>
      <c r="N119">
        <v>579.79999999999995</v>
      </c>
      <c r="O119">
        <v>590.4</v>
      </c>
      <c r="P119">
        <v>599</v>
      </c>
      <c r="Q119">
        <v>598.4</v>
      </c>
      <c r="R119">
        <v>599</v>
      </c>
      <c r="S119">
        <v>597</v>
      </c>
      <c r="T119">
        <v>598</v>
      </c>
      <c r="U119">
        <v>603</v>
      </c>
      <c r="V119">
        <v>608</v>
      </c>
      <c r="W119">
        <v>604</v>
      </c>
      <c r="X119">
        <v>592.20000000000005</v>
      </c>
      <c r="Y119">
        <v>577.20000000000005</v>
      </c>
      <c r="Z119">
        <v>580.4</v>
      </c>
      <c r="AA119">
        <v>572.20000000000005</v>
      </c>
      <c r="AB119">
        <v>572.6</v>
      </c>
      <c r="AC119">
        <v>572.6</v>
      </c>
      <c r="AD119">
        <v>576.4</v>
      </c>
      <c r="AE119">
        <v>585.6</v>
      </c>
      <c r="AF119">
        <v>591.6</v>
      </c>
      <c r="AG119">
        <v>597</v>
      </c>
      <c r="AH119">
        <v>601.79999999999995</v>
      </c>
      <c r="AI119">
        <v>600</v>
      </c>
      <c r="AJ119">
        <v>602.20000000000005</v>
      </c>
      <c r="AK119">
        <v>598.20000000000005</v>
      </c>
      <c r="AL119">
        <v>594.4</v>
      </c>
      <c r="AM119">
        <v>597.4</v>
      </c>
      <c r="AN119">
        <v>591.79999999999995</v>
      </c>
      <c r="AO119">
        <v>593</v>
      </c>
      <c r="AP119">
        <v>600.79999999999995</v>
      </c>
      <c r="AQ119">
        <v>631.79999999999995</v>
      </c>
      <c r="AR119">
        <v>653</v>
      </c>
      <c r="AS119">
        <v>719.6</v>
      </c>
      <c r="AT119">
        <v>746.2</v>
      </c>
      <c r="AU119">
        <v>724</v>
      </c>
      <c r="AV119">
        <v>694</v>
      </c>
      <c r="AW119">
        <v>691.6</v>
      </c>
      <c r="AX119">
        <v>740.8</v>
      </c>
      <c r="AY119">
        <v>754.4</v>
      </c>
      <c r="AZ119">
        <v>722.6</v>
      </c>
      <c r="BA119">
        <v>734.2</v>
      </c>
      <c r="BB119">
        <v>733</v>
      </c>
      <c r="BC119">
        <v>723.6</v>
      </c>
      <c r="BD119">
        <v>732.4</v>
      </c>
      <c r="BE119">
        <v>706</v>
      </c>
      <c r="BF119">
        <v>723.4</v>
      </c>
      <c r="BG119">
        <v>722.8</v>
      </c>
      <c r="BH119">
        <v>731.2</v>
      </c>
      <c r="BI119">
        <v>736.8</v>
      </c>
      <c r="BJ119">
        <v>735</v>
      </c>
      <c r="BK119">
        <v>748.8</v>
      </c>
      <c r="BL119">
        <v>755</v>
      </c>
      <c r="BM119">
        <v>731.6</v>
      </c>
      <c r="BN119">
        <v>713</v>
      </c>
      <c r="BO119">
        <v>730.6</v>
      </c>
      <c r="BP119">
        <v>717.4</v>
      </c>
      <c r="BQ119" s="10">
        <f t="shared" si="2"/>
        <v>0.30483812295380147</v>
      </c>
      <c r="BR119" s="11" cm="1">
        <f t="array" aca="1" ref="BR119" ca="1">_xlfn.PERCENTILE.INC((OFFSET(E119,0,1,1,COLUMNS(E119:BP119)-1) - E119:BO119) / E119:BO119, 0.05) * SQRT(COUNT(E119:BP119) - 1)</f>
        <v>-0.24501599208076949</v>
      </c>
      <c r="BS119" s="10" cm="1">
        <f t="array" aca="1" ref="BS119" ca="1">_xlfn.STDEV.P((E119:BO119 - OFFSET(E119:BO119,0,1)) / OFFSET(E119:BO119,0,1)) * SQRT(COUNT(E119:BP119)-1)</f>
        <v>0.1780980573612759</v>
      </c>
      <c r="BT119" s="10" cm="1">
        <f t="array" ref="BT119">-(MAX(1 - (E119:BP119 / _xlfn.SCAN(E119, E119:BP119, _xlfn.LAMBDA(_xlpm.a,_xlpm.b, MAX(_xlpm.a, _xlpm.b))))))</f>
        <v>-7.3170731707317138E-2</v>
      </c>
      <c r="BU119" s="12">
        <f t="shared" ca="1" si="3"/>
        <v>1.741333552699565</v>
      </c>
    </row>
    <row r="120" spans="1:73" x14ac:dyDescent="0.45">
      <c r="A120" s="2" t="s">
        <v>257</v>
      </c>
      <c r="B120" t="s">
        <v>258</v>
      </c>
      <c r="C120" t="s">
        <v>25</v>
      </c>
      <c r="D120" t="s">
        <v>29</v>
      </c>
      <c r="E120">
        <v>518</v>
      </c>
      <c r="F120">
        <v>519</v>
      </c>
      <c r="G120">
        <v>519</v>
      </c>
      <c r="H120">
        <v>511</v>
      </c>
      <c r="I120">
        <v>508</v>
      </c>
      <c r="J120">
        <v>506</v>
      </c>
      <c r="K120">
        <v>510</v>
      </c>
      <c r="L120">
        <v>507</v>
      </c>
      <c r="M120">
        <v>510</v>
      </c>
      <c r="N120">
        <v>510</v>
      </c>
      <c r="O120">
        <v>507</v>
      </c>
      <c r="P120">
        <v>513</v>
      </c>
      <c r="Q120">
        <v>515</v>
      </c>
      <c r="R120">
        <v>521</v>
      </c>
      <c r="S120">
        <v>510</v>
      </c>
      <c r="T120">
        <v>488.5</v>
      </c>
      <c r="U120">
        <v>492</v>
      </c>
      <c r="V120">
        <v>498.5</v>
      </c>
      <c r="W120">
        <v>498</v>
      </c>
      <c r="X120">
        <v>495.5</v>
      </c>
      <c r="Y120">
        <v>495</v>
      </c>
      <c r="Z120">
        <v>500</v>
      </c>
      <c r="AA120">
        <v>510</v>
      </c>
      <c r="AB120">
        <v>538</v>
      </c>
      <c r="AC120">
        <v>522</v>
      </c>
      <c r="AD120">
        <v>526</v>
      </c>
      <c r="AE120">
        <v>526</v>
      </c>
      <c r="AF120">
        <v>525</v>
      </c>
      <c r="AG120">
        <v>525</v>
      </c>
      <c r="AH120">
        <v>525</v>
      </c>
      <c r="AI120">
        <v>517</v>
      </c>
      <c r="AJ120">
        <v>507</v>
      </c>
      <c r="AK120">
        <v>505</v>
      </c>
      <c r="AL120">
        <v>501</v>
      </c>
      <c r="AM120">
        <v>505</v>
      </c>
      <c r="AN120">
        <v>494.5</v>
      </c>
      <c r="AO120">
        <v>486</v>
      </c>
      <c r="AP120">
        <v>490</v>
      </c>
      <c r="AQ120">
        <v>482</v>
      </c>
      <c r="AR120">
        <v>498.5</v>
      </c>
      <c r="AS120">
        <v>517</v>
      </c>
      <c r="AT120">
        <v>506</v>
      </c>
      <c r="AU120">
        <v>493</v>
      </c>
      <c r="AV120">
        <v>493</v>
      </c>
      <c r="AW120">
        <v>489.5</v>
      </c>
      <c r="AX120">
        <v>490</v>
      </c>
      <c r="AY120">
        <v>493.5</v>
      </c>
      <c r="AZ120">
        <v>495.5</v>
      </c>
      <c r="BA120">
        <v>492</v>
      </c>
      <c r="BB120">
        <v>496.5</v>
      </c>
      <c r="BC120">
        <v>501</v>
      </c>
      <c r="BD120">
        <v>492.5</v>
      </c>
      <c r="BE120">
        <v>489.5</v>
      </c>
      <c r="BF120">
        <v>513</v>
      </c>
      <c r="BG120">
        <v>512</v>
      </c>
      <c r="BH120">
        <v>516</v>
      </c>
      <c r="BI120">
        <v>522</v>
      </c>
      <c r="BJ120">
        <v>522</v>
      </c>
      <c r="BK120">
        <v>515</v>
      </c>
      <c r="BL120">
        <v>522</v>
      </c>
      <c r="BM120">
        <v>532</v>
      </c>
      <c r="BN120">
        <v>544</v>
      </c>
      <c r="BO120">
        <v>530</v>
      </c>
      <c r="BP120">
        <v>535</v>
      </c>
      <c r="BQ120" s="10">
        <f t="shared" si="2"/>
        <v>3.2818532818532815E-2</v>
      </c>
      <c r="BR120" s="11" cm="1">
        <f t="array" aca="1" ref="BR120" ca="1">_xlfn.PERCENTILE.INC((OFFSET(E120,0,1,1,COLUMNS(E120:BP120)-1) - E120:BO120) / E120:BO120, 0.05) * SQRT(COUNT(E120:BP120) - 1)</f>
        <v>-0.20041716369030613</v>
      </c>
      <c r="BS120" s="10" cm="1">
        <f t="array" aca="1" ref="BS120" ca="1">_xlfn.STDEV.P((E120:BO120 - OFFSET(E120:BO120,0,1)) / OFFSET(E120:BO120,0,1)) * SQRT(COUNT(E120:BP120)-1)</f>
        <v>0.13398125935516153</v>
      </c>
      <c r="BT120" s="10" cm="1">
        <f t="array" ref="BT120">-(MAX(1 - (E120:BP120 / _xlfn.SCAN(E120, E120:BP120, _xlfn.LAMBDA(_xlpm.a,_xlpm.b, MAX(_xlpm.a, _xlpm.b))))))</f>
        <v>-0.10408921933085502</v>
      </c>
      <c r="BU120" s="12">
        <f t="shared" ca="1" si="3"/>
        <v>0.28443181532958706</v>
      </c>
    </row>
    <row r="121" spans="1:73" x14ac:dyDescent="0.45">
      <c r="A121" s="2" t="s">
        <v>259</v>
      </c>
      <c r="B121" t="s">
        <v>260</v>
      </c>
      <c r="C121" t="s">
        <v>25</v>
      </c>
      <c r="D121" t="s">
        <v>29</v>
      </c>
      <c r="E121">
        <v>126.2</v>
      </c>
      <c r="F121">
        <v>130</v>
      </c>
      <c r="G121">
        <v>128</v>
      </c>
      <c r="H121">
        <v>129.6</v>
      </c>
      <c r="I121">
        <v>126</v>
      </c>
      <c r="J121">
        <v>126.8</v>
      </c>
      <c r="K121">
        <v>124</v>
      </c>
      <c r="L121">
        <v>126</v>
      </c>
      <c r="M121">
        <v>123</v>
      </c>
      <c r="N121">
        <v>122.8</v>
      </c>
      <c r="O121">
        <v>122.6</v>
      </c>
      <c r="P121">
        <v>122</v>
      </c>
      <c r="Q121">
        <v>121.8</v>
      </c>
      <c r="R121">
        <v>122.6</v>
      </c>
      <c r="S121">
        <v>121</v>
      </c>
      <c r="T121">
        <v>121</v>
      </c>
      <c r="U121">
        <v>123</v>
      </c>
      <c r="V121">
        <v>121</v>
      </c>
      <c r="W121">
        <v>122</v>
      </c>
      <c r="X121">
        <v>122.2</v>
      </c>
      <c r="Y121">
        <v>122.6</v>
      </c>
      <c r="Z121">
        <v>122</v>
      </c>
      <c r="AA121">
        <v>121.2</v>
      </c>
      <c r="AB121">
        <v>121</v>
      </c>
      <c r="AC121">
        <v>121</v>
      </c>
      <c r="AD121">
        <v>121</v>
      </c>
      <c r="AE121">
        <v>122</v>
      </c>
      <c r="AF121">
        <v>122</v>
      </c>
      <c r="AG121">
        <v>121.4</v>
      </c>
      <c r="AH121">
        <v>124</v>
      </c>
      <c r="AI121">
        <v>121</v>
      </c>
      <c r="AJ121">
        <v>127.4</v>
      </c>
      <c r="AK121">
        <v>121</v>
      </c>
      <c r="AL121">
        <v>121</v>
      </c>
      <c r="AM121">
        <v>121.6</v>
      </c>
      <c r="AN121">
        <v>123</v>
      </c>
      <c r="AO121">
        <v>121</v>
      </c>
      <c r="AP121">
        <v>124.6</v>
      </c>
      <c r="AQ121">
        <v>126</v>
      </c>
      <c r="AR121">
        <v>127.6</v>
      </c>
      <c r="AS121">
        <v>126.4</v>
      </c>
      <c r="AT121">
        <v>118</v>
      </c>
      <c r="AU121">
        <v>122.4</v>
      </c>
      <c r="AV121">
        <v>121.4</v>
      </c>
      <c r="AW121">
        <v>115</v>
      </c>
      <c r="AX121">
        <v>108.8</v>
      </c>
      <c r="AY121">
        <v>114</v>
      </c>
      <c r="AZ121">
        <v>114.6</v>
      </c>
      <c r="BA121">
        <v>108.6</v>
      </c>
      <c r="BB121">
        <v>110</v>
      </c>
      <c r="BC121">
        <v>106</v>
      </c>
      <c r="BD121">
        <v>106</v>
      </c>
      <c r="BE121">
        <v>108</v>
      </c>
      <c r="BF121">
        <v>113.4</v>
      </c>
      <c r="BG121">
        <v>112</v>
      </c>
      <c r="BH121">
        <v>108.4</v>
      </c>
      <c r="BI121">
        <v>112</v>
      </c>
      <c r="BJ121">
        <v>116</v>
      </c>
      <c r="BK121">
        <v>116.2</v>
      </c>
      <c r="BL121">
        <v>114</v>
      </c>
      <c r="BM121">
        <v>114.2</v>
      </c>
      <c r="BN121">
        <v>115.6</v>
      </c>
      <c r="BO121">
        <v>110</v>
      </c>
      <c r="BP121">
        <v>112.4</v>
      </c>
      <c r="BQ121" s="10">
        <f t="shared" si="2"/>
        <v>-0.10935023771790806</v>
      </c>
      <c r="BR121" s="11" cm="1">
        <f t="array" aca="1" ref="BR121" ca="1">_xlfn.PERCENTILE.INC((OFFSET(E121,0,1,1,COLUMNS(E121:BP121)-1) - E121:BO121) / E121:BO121, 0.05) * SQRT(COUNT(E121:BP121) - 1)</f>
        <v>-0.41387990501095556</v>
      </c>
      <c r="BS121" s="10" cm="1">
        <f t="array" aca="1" ref="BS121" ca="1">_xlfn.STDEV.P((E121:BO121 - OFFSET(E121:BO121,0,1)) / OFFSET(E121:BO121,0,1)) * SQRT(COUNT(E121:BP121)-1)</f>
        <v>0.20344495969955459</v>
      </c>
      <c r="BT121" s="10" cm="1">
        <f t="array" ref="BT121">-(MAX(1 - (E121:BP121 / _xlfn.SCAN(E121, E121:BP121, _xlfn.LAMBDA(_xlpm.a,_xlpm.b, MAX(_xlpm.a, _xlpm.b))))))</f>
        <v>-0.18461538461538463</v>
      </c>
      <c r="BU121" s="12">
        <f t="shared" ca="1" si="3"/>
        <v>-0.51149086156562018</v>
      </c>
    </row>
    <row r="122" spans="1:73" x14ac:dyDescent="0.45">
      <c r="A122" s="2" t="s">
        <v>261</v>
      </c>
      <c r="B122" t="s">
        <v>262</v>
      </c>
      <c r="C122" t="s">
        <v>71</v>
      </c>
      <c r="D122" t="s">
        <v>26</v>
      </c>
      <c r="E122">
        <v>109.17</v>
      </c>
      <c r="F122">
        <v>108.2</v>
      </c>
      <c r="G122">
        <v>108.87</v>
      </c>
      <c r="H122">
        <v>108.87</v>
      </c>
      <c r="I122">
        <v>103.27</v>
      </c>
      <c r="J122">
        <v>97.63</v>
      </c>
      <c r="K122">
        <v>98.07</v>
      </c>
      <c r="L122">
        <v>98.67</v>
      </c>
      <c r="M122">
        <v>97.8</v>
      </c>
      <c r="N122">
        <v>95.53</v>
      </c>
      <c r="O122">
        <v>93.87</v>
      </c>
      <c r="P122">
        <v>91.7</v>
      </c>
      <c r="Q122">
        <v>93.17</v>
      </c>
      <c r="R122">
        <v>95.43</v>
      </c>
      <c r="S122">
        <v>95.63</v>
      </c>
      <c r="T122">
        <v>94.13</v>
      </c>
      <c r="U122">
        <v>95.43</v>
      </c>
      <c r="V122">
        <v>100</v>
      </c>
      <c r="W122">
        <v>98.2</v>
      </c>
      <c r="X122">
        <v>98.07</v>
      </c>
      <c r="Y122">
        <v>102.17</v>
      </c>
      <c r="Z122">
        <v>103.53</v>
      </c>
      <c r="AA122">
        <v>106.27</v>
      </c>
      <c r="AB122">
        <v>104.37</v>
      </c>
      <c r="AC122">
        <v>100</v>
      </c>
      <c r="AD122">
        <v>99.7</v>
      </c>
      <c r="AE122">
        <v>96.47</v>
      </c>
      <c r="AF122">
        <v>100.23</v>
      </c>
      <c r="AG122">
        <v>100.77</v>
      </c>
      <c r="AH122">
        <v>103.07</v>
      </c>
      <c r="AI122">
        <v>97.77</v>
      </c>
      <c r="AJ122">
        <v>101.37</v>
      </c>
      <c r="AK122">
        <v>102.8</v>
      </c>
      <c r="AL122">
        <v>99.7</v>
      </c>
      <c r="AM122">
        <v>98.07</v>
      </c>
      <c r="AN122">
        <v>94.7</v>
      </c>
      <c r="AO122">
        <v>97.47</v>
      </c>
      <c r="AP122">
        <v>95.4</v>
      </c>
      <c r="AQ122">
        <v>93.77</v>
      </c>
      <c r="AR122">
        <v>96.63</v>
      </c>
      <c r="AS122">
        <v>98.87</v>
      </c>
      <c r="AT122">
        <v>97.1</v>
      </c>
      <c r="AU122">
        <v>98.57</v>
      </c>
      <c r="AV122">
        <v>97.73</v>
      </c>
      <c r="AW122">
        <v>94.97</v>
      </c>
      <c r="AX122">
        <v>91.63</v>
      </c>
      <c r="AY122">
        <v>90.43</v>
      </c>
      <c r="AZ122">
        <v>96.3</v>
      </c>
      <c r="BA122">
        <v>96.1</v>
      </c>
      <c r="BB122">
        <v>98.5</v>
      </c>
      <c r="BC122">
        <v>100.33</v>
      </c>
      <c r="BD122">
        <v>98.43</v>
      </c>
      <c r="BE122">
        <v>101.87</v>
      </c>
      <c r="BF122">
        <v>103.77</v>
      </c>
      <c r="BG122">
        <v>107.27</v>
      </c>
      <c r="BH122">
        <v>106.77</v>
      </c>
      <c r="BI122">
        <v>106.03</v>
      </c>
      <c r="BJ122">
        <v>101.7</v>
      </c>
      <c r="BK122">
        <v>98.43</v>
      </c>
      <c r="BL122">
        <v>99</v>
      </c>
      <c r="BM122">
        <v>100.53</v>
      </c>
      <c r="BN122">
        <v>103.13</v>
      </c>
      <c r="BO122">
        <v>102.47</v>
      </c>
      <c r="BP122">
        <v>103.57</v>
      </c>
      <c r="BQ122" s="10">
        <f t="shared" si="2"/>
        <v>-5.1296143629202241E-2</v>
      </c>
      <c r="BR122" s="11" cm="1">
        <f t="array" aca="1" ref="BR122" ca="1">_xlfn.PERCENTILE.INC((OFFSET(E122,0,1,1,COLUMNS(E122:BP122)-1) - E122:BO122) / E122:BO122, 0.05) * SQRT(COUNT(E122:BP122) - 1)</f>
        <v>-0.33151522306249775</v>
      </c>
      <c r="BS122" s="10" cm="1">
        <f t="array" aca="1" ref="BS122" ca="1">_xlfn.STDEV.P((E122:BO122 - OFFSET(E122:BO122,0,1)) / OFFSET(E122:BO122,0,1)) * SQRT(COUNT(E122:BP122)-1)</f>
        <v>0.20920206876755065</v>
      </c>
      <c r="BT122" s="10" cm="1">
        <f t="array" ref="BT122">-(MAX(1 - (E122:BP122 / _xlfn.SCAN(E122, E122:BP122, _xlfn.LAMBDA(_xlpm.a,_xlpm.b, MAX(_xlpm.a, _xlpm.b))))))</f>
        <v>-0.17165888064486579</v>
      </c>
      <c r="BU122" s="12">
        <f t="shared" ca="1" si="3"/>
        <v>-0.21991246979646628</v>
      </c>
    </row>
    <row r="123" spans="1:73" x14ac:dyDescent="0.45">
      <c r="A123" s="2" t="s">
        <v>263</v>
      </c>
      <c r="B123" t="s">
        <v>264</v>
      </c>
      <c r="C123" t="s">
        <v>22</v>
      </c>
      <c r="D123" t="s">
        <v>29</v>
      </c>
      <c r="E123">
        <v>262</v>
      </c>
      <c r="F123">
        <v>271.2</v>
      </c>
      <c r="G123">
        <v>273.60000000000002</v>
      </c>
      <c r="H123">
        <v>273.2</v>
      </c>
      <c r="I123">
        <v>270.2</v>
      </c>
      <c r="J123">
        <v>265.8</v>
      </c>
      <c r="K123">
        <v>265.2</v>
      </c>
      <c r="L123">
        <v>264.2</v>
      </c>
      <c r="M123">
        <v>267.8</v>
      </c>
      <c r="N123">
        <v>265.8</v>
      </c>
      <c r="O123">
        <v>272.2</v>
      </c>
      <c r="P123">
        <v>275.60000000000002</v>
      </c>
      <c r="Q123">
        <v>270.2</v>
      </c>
      <c r="R123">
        <v>265.2</v>
      </c>
      <c r="S123">
        <v>260.60000000000002</v>
      </c>
      <c r="T123">
        <v>253.6</v>
      </c>
      <c r="U123">
        <v>253.2</v>
      </c>
      <c r="V123">
        <v>253.4</v>
      </c>
      <c r="W123">
        <v>255.4</v>
      </c>
      <c r="X123">
        <v>253.8</v>
      </c>
      <c r="Y123">
        <v>251.6</v>
      </c>
      <c r="Z123">
        <v>255.6</v>
      </c>
      <c r="AA123">
        <v>259</v>
      </c>
      <c r="AB123">
        <v>257.8</v>
      </c>
      <c r="AC123">
        <v>251.6</v>
      </c>
      <c r="AD123">
        <v>248.6</v>
      </c>
      <c r="AE123">
        <v>250</v>
      </c>
      <c r="AF123">
        <v>253.8</v>
      </c>
      <c r="AG123">
        <v>249.8</v>
      </c>
      <c r="AH123">
        <v>249.2</v>
      </c>
      <c r="AI123">
        <v>244.8</v>
      </c>
      <c r="AJ123">
        <v>245.6</v>
      </c>
      <c r="AK123">
        <v>247.2</v>
      </c>
      <c r="AL123">
        <v>242.4</v>
      </c>
      <c r="AM123">
        <v>242.8</v>
      </c>
      <c r="AN123">
        <v>241.6</v>
      </c>
      <c r="AO123">
        <v>238.6</v>
      </c>
      <c r="AP123">
        <v>237</v>
      </c>
      <c r="AQ123">
        <v>231.2</v>
      </c>
      <c r="AR123">
        <v>237.2</v>
      </c>
      <c r="AS123">
        <v>239.8</v>
      </c>
      <c r="AT123">
        <v>232</v>
      </c>
      <c r="AU123">
        <v>236.6</v>
      </c>
      <c r="AV123">
        <v>230</v>
      </c>
      <c r="AW123">
        <v>219.4</v>
      </c>
      <c r="AX123">
        <v>215.6</v>
      </c>
      <c r="AY123">
        <v>220.8</v>
      </c>
      <c r="AZ123">
        <v>231.8</v>
      </c>
      <c r="BA123">
        <v>243.4</v>
      </c>
      <c r="BB123">
        <v>248.2</v>
      </c>
      <c r="BC123">
        <v>261.8</v>
      </c>
      <c r="BD123">
        <v>258.60000000000002</v>
      </c>
      <c r="BE123">
        <v>265</v>
      </c>
      <c r="BF123">
        <v>266.8</v>
      </c>
      <c r="BG123">
        <v>267.8</v>
      </c>
      <c r="BH123">
        <v>261.60000000000002</v>
      </c>
      <c r="BI123">
        <v>263.60000000000002</v>
      </c>
      <c r="BJ123">
        <v>263.39999999999998</v>
      </c>
      <c r="BK123">
        <v>262.2</v>
      </c>
      <c r="BL123">
        <v>263.39999999999998</v>
      </c>
      <c r="BM123">
        <v>262.2</v>
      </c>
      <c r="BN123">
        <v>262.8</v>
      </c>
      <c r="BO123">
        <v>258.8</v>
      </c>
      <c r="BP123">
        <v>257</v>
      </c>
      <c r="BQ123" s="10">
        <f t="shared" si="2"/>
        <v>-1.9083969465648856E-2</v>
      </c>
      <c r="BR123" s="11" cm="1">
        <f t="array" aca="1" ref="BR123" ca="1">_xlfn.PERCENTILE.INC((OFFSET(E123,0,1,1,COLUMNS(E123:BP123)-1) - E123:BO123) / E123:BO123, 0.05) * SQRT(COUNT(E123:BP123) - 1)</f>
        <v>-0.21130746484331911</v>
      </c>
      <c r="BS123" s="10" cm="1">
        <f t="array" aca="1" ref="BS123" ca="1">_xlfn.STDEV.P((E123:BO123 - OFFSET(E123:BO123,0,1)) / OFFSET(E123:BO123,0,1)) * SQRT(COUNT(E123:BP123)-1)</f>
        <v>0.15354536949414577</v>
      </c>
      <c r="BT123" s="10" cm="1">
        <f t="array" ref="BT123">-(MAX(1 - (E123:BP123 / _xlfn.SCAN(E123, E123:BP123, _xlfn.LAMBDA(_xlpm.a,_xlpm.b, MAX(_xlpm.a, _xlpm.b))))))</f>
        <v>-0.21770682148040643</v>
      </c>
      <c r="BU123" s="12">
        <f t="shared" ca="1" si="3"/>
        <v>-8.9836440597935316E-2</v>
      </c>
    </row>
    <row r="124" spans="1:73" x14ac:dyDescent="0.45">
      <c r="A124" s="2" t="s">
        <v>265</v>
      </c>
      <c r="B124" t="s">
        <v>266</v>
      </c>
      <c r="C124" t="s">
        <v>37</v>
      </c>
      <c r="D124" t="s">
        <v>34</v>
      </c>
      <c r="E124">
        <v>152.69999999999999</v>
      </c>
      <c r="F124">
        <v>155.1</v>
      </c>
      <c r="G124">
        <v>156.80000000000001</v>
      </c>
      <c r="H124">
        <v>157.30000000000001</v>
      </c>
      <c r="I124">
        <v>159.5</v>
      </c>
      <c r="J124">
        <v>158.80000000000001</v>
      </c>
      <c r="K124">
        <v>158.9</v>
      </c>
      <c r="L124">
        <v>158.30000000000001</v>
      </c>
      <c r="M124">
        <v>161.30000000000001</v>
      </c>
      <c r="N124">
        <v>161.1</v>
      </c>
      <c r="O124">
        <v>160.80000000000001</v>
      </c>
      <c r="P124">
        <v>160</v>
      </c>
      <c r="Q124">
        <v>158.6</v>
      </c>
      <c r="R124">
        <v>158.69999999999999</v>
      </c>
      <c r="S124">
        <v>157.19999999999999</v>
      </c>
      <c r="T124">
        <v>154</v>
      </c>
      <c r="U124">
        <v>155.69999999999999</v>
      </c>
      <c r="V124">
        <v>158.69999999999999</v>
      </c>
      <c r="W124">
        <v>160.9</v>
      </c>
      <c r="X124">
        <v>161.4</v>
      </c>
      <c r="Y124">
        <v>161.69999999999999</v>
      </c>
      <c r="Z124">
        <v>160.9</v>
      </c>
      <c r="AA124">
        <v>160.19999999999999</v>
      </c>
      <c r="AB124">
        <v>161.80000000000001</v>
      </c>
      <c r="AC124">
        <v>160.1</v>
      </c>
      <c r="AD124">
        <v>163.1</v>
      </c>
      <c r="AE124">
        <v>161.80000000000001</v>
      </c>
      <c r="AF124">
        <v>163.80000000000001</v>
      </c>
      <c r="AG124">
        <v>163.9</v>
      </c>
      <c r="AH124">
        <v>164.1</v>
      </c>
      <c r="AI124">
        <v>160.5</v>
      </c>
      <c r="AJ124">
        <v>161</v>
      </c>
      <c r="AK124">
        <v>160.9</v>
      </c>
      <c r="AL124">
        <v>158.4</v>
      </c>
      <c r="AM124">
        <v>157.6</v>
      </c>
      <c r="AN124">
        <v>156</v>
      </c>
      <c r="AO124">
        <v>156</v>
      </c>
      <c r="AP124">
        <v>155.9</v>
      </c>
      <c r="AQ124">
        <v>152.5</v>
      </c>
      <c r="AR124">
        <v>154.19999999999999</v>
      </c>
      <c r="AS124">
        <v>154.1</v>
      </c>
      <c r="AT124">
        <v>150</v>
      </c>
      <c r="AU124">
        <v>150.4</v>
      </c>
      <c r="AV124">
        <v>148.6</v>
      </c>
      <c r="AW124">
        <v>143.19999999999999</v>
      </c>
      <c r="AX124">
        <v>138.30000000000001</v>
      </c>
      <c r="AY124">
        <v>139.69999999999999</v>
      </c>
      <c r="AZ124">
        <v>146.69999999999999</v>
      </c>
      <c r="BA124">
        <v>148.1</v>
      </c>
      <c r="BB124">
        <v>152.30000000000001</v>
      </c>
      <c r="BC124">
        <v>156</v>
      </c>
      <c r="BD124">
        <v>156</v>
      </c>
      <c r="BE124">
        <v>158.80000000000001</v>
      </c>
      <c r="BF124">
        <v>159.4</v>
      </c>
      <c r="BG124">
        <v>158.69999999999999</v>
      </c>
      <c r="BH124">
        <v>160.69999999999999</v>
      </c>
      <c r="BI124">
        <v>162.5</v>
      </c>
      <c r="BJ124">
        <v>161.69999999999999</v>
      </c>
      <c r="BK124">
        <v>161.4</v>
      </c>
      <c r="BL124">
        <v>162.1</v>
      </c>
      <c r="BM124">
        <v>162.5</v>
      </c>
      <c r="BN124">
        <v>165.2</v>
      </c>
      <c r="BO124">
        <v>164.9</v>
      </c>
      <c r="BP124">
        <v>165.1</v>
      </c>
      <c r="BQ124" s="10">
        <f t="shared" si="2"/>
        <v>8.120497707924039E-2</v>
      </c>
      <c r="BR124" s="11" cm="1">
        <f t="array" aca="1" ref="BR124" ca="1">_xlfn.PERCENTILE.INC((OFFSET(E124,0,1,1,COLUMNS(E124:BP124)-1) - E124:BO124) / E124:BO124, 0.05) * SQRT(COUNT(E124:BP124) - 1)</f>
        <v>-0.17402384548868666</v>
      </c>
      <c r="BS124" s="10" cm="1">
        <f t="array" aca="1" ref="BS124" ca="1">_xlfn.STDEV.P((E124:BO124 - OFFSET(E124:BO124,0,1)) / OFFSET(E124:BO124,0,1)) * SQRT(COUNT(E124:BP124)-1)</f>
        <v>0.11313313113296591</v>
      </c>
      <c r="BT124" s="10" cm="1">
        <f t="array" ref="BT124">-(MAX(1 - (E124:BP124 / _xlfn.SCAN(E124, E124:BP124, _xlfn.LAMBDA(_xlpm.a,_xlpm.b, MAX(_xlpm.a, _xlpm.b))))))</f>
        <v>-0.15722120658135275</v>
      </c>
      <c r="BU124" s="12">
        <f t="shared" ca="1" si="3"/>
        <v>0.76454152919698148</v>
      </c>
    </row>
    <row r="125" spans="1:73" x14ac:dyDescent="0.45">
      <c r="A125" s="2" t="s">
        <v>267</v>
      </c>
      <c r="B125" t="s">
        <v>268</v>
      </c>
      <c r="C125" t="s">
        <v>37</v>
      </c>
      <c r="D125" t="s">
        <v>8</v>
      </c>
      <c r="E125">
        <v>2.7160000000000002</v>
      </c>
      <c r="F125">
        <v>2.754</v>
      </c>
      <c r="G125">
        <v>2.7850000000000001</v>
      </c>
      <c r="H125">
        <v>2.76</v>
      </c>
      <c r="I125">
        <v>2.8260000000000001</v>
      </c>
      <c r="J125">
        <v>2.819</v>
      </c>
      <c r="K125">
        <v>2.871</v>
      </c>
      <c r="L125">
        <v>2.8650000000000002</v>
      </c>
      <c r="M125">
        <v>2.8730000000000002</v>
      </c>
      <c r="N125">
        <v>2.8620000000000001</v>
      </c>
      <c r="O125">
        <v>2.8570000000000002</v>
      </c>
      <c r="P125">
        <v>2.8130000000000002</v>
      </c>
      <c r="Q125">
        <v>2.79</v>
      </c>
      <c r="R125">
        <v>2.8010000000000002</v>
      </c>
      <c r="S125">
        <v>2.7770000000000001</v>
      </c>
      <c r="T125">
        <v>2.6440000000000001</v>
      </c>
      <c r="U125">
        <v>2.6160000000000001</v>
      </c>
      <c r="V125">
        <v>2.6880000000000002</v>
      </c>
      <c r="W125">
        <v>2.7309999999999999</v>
      </c>
      <c r="X125">
        <v>2.661</v>
      </c>
      <c r="Y125">
        <v>2.7429999999999999</v>
      </c>
      <c r="Z125">
        <v>2.8119999999999998</v>
      </c>
      <c r="AA125">
        <v>2.879</v>
      </c>
      <c r="AB125">
        <v>2.9289999999999998</v>
      </c>
      <c r="AC125">
        <v>2.89</v>
      </c>
      <c r="AD125">
        <v>2.9180000000000001</v>
      </c>
      <c r="AE125">
        <v>2.9940000000000002</v>
      </c>
      <c r="AF125">
        <v>3.2360000000000002</v>
      </c>
      <c r="AG125">
        <v>3.234</v>
      </c>
      <c r="AH125">
        <v>3.5510000000000002</v>
      </c>
      <c r="AI125">
        <v>3.528</v>
      </c>
      <c r="AJ125">
        <v>3.63</v>
      </c>
      <c r="AK125">
        <v>3.5619999999999998</v>
      </c>
      <c r="AL125">
        <v>3.5179999999999998</v>
      </c>
      <c r="AM125">
        <v>3.5840000000000001</v>
      </c>
      <c r="AN125">
        <v>3.512</v>
      </c>
      <c r="AO125">
        <v>3.4940000000000002</v>
      </c>
      <c r="AP125">
        <v>3.359</v>
      </c>
      <c r="AQ125">
        <v>3.0840000000000001</v>
      </c>
      <c r="AR125">
        <v>3.1509999999999998</v>
      </c>
      <c r="AS125">
        <v>3.081</v>
      </c>
      <c r="AT125">
        <v>2.8740000000000001</v>
      </c>
      <c r="AU125">
        <v>2.871</v>
      </c>
      <c r="AV125">
        <v>2.66</v>
      </c>
      <c r="AW125">
        <v>2.4289999999999998</v>
      </c>
      <c r="AX125">
        <v>2.3170000000000002</v>
      </c>
      <c r="AY125">
        <v>2.4350000000000001</v>
      </c>
      <c r="AZ125">
        <v>2.6459999999999999</v>
      </c>
      <c r="BA125">
        <v>2.4980000000000002</v>
      </c>
      <c r="BB125">
        <v>2.5550000000000002</v>
      </c>
      <c r="BC125">
        <v>2.6280000000000001</v>
      </c>
      <c r="BD125">
        <v>2.6469999999999998</v>
      </c>
      <c r="BE125">
        <v>2.8780000000000001</v>
      </c>
      <c r="BF125">
        <v>2.7370000000000001</v>
      </c>
      <c r="BG125">
        <v>2.7290000000000001</v>
      </c>
      <c r="BH125">
        <v>2.726</v>
      </c>
      <c r="BI125">
        <v>2.7679999999999998</v>
      </c>
      <c r="BJ125">
        <v>2.722</v>
      </c>
      <c r="BK125">
        <v>2.7029999999999998</v>
      </c>
      <c r="BL125">
        <v>2.7189999999999999</v>
      </c>
      <c r="BM125">
        <v>2.726</v>
      </c>
      <c r="BN125">
        <v>2.87</v>
      </c>
      <c r="BO125">
        <v>2.7770000000000001</v>
      </c>
      <c r="BP125">
        <v>2.69</v>
      </c>
      <c r="BQ125" s="10">
        <f t="shared" si="2"/>
        <v>-9.5729013254787342E-3</v>
      </c>
      <c r="BR125" s="11" cm="1">
        <f t="array" aca="1" ref="BR125" ca="1">_xlfn.PERCENTILE.INC((OFFSET(E125,0,1,1,COLUMNS(E125:BP125)-1) - E125:BO125) / E125:BO125, 0.05) * SQRT(COUNT(E125:BP125) - 1)</f>
        <v>-0.52434078244245841</v>
      </c>
      <c r="BS125" s="10" cm="1">
        <f t="array" aca="1" ref="BS125" ca="1">_xlfn.STDEV.P((E125:BO125 - OFFSET(E125:BO125,0,1)) / OFFSET(E125:BO125,0,1)) * SQRT(COUNT(E125:BP125)-1)</f>
        <v>0.29367976284204117</v>
      </c>
      <c r="BT125" s="10" cm="1">
        <f t="array" ref="BT125">-(MAX(1 - (E125:BP125 / _xlfn.SCAN(E125, E125:BP125, _xlfn.LAMBDA(_xlpm.a,_xlpm.b, MAX(_xlpm.a, _xlpm.b))))))</f>
        <v>-0.36170798898071621</v>
      </c>
      <c r="BU125" s="12">
        <f t="shared" ca="1" si="3"/>
        <v>-1.4583576627928358E-2</v>
      </c>
    </row>
    <row r="126" spans="1:73" x14ac:dyDescent="0.45">
      <c r="A126" s="2" t="s">
        <v>269</v>
      </c>
      <c r="B126" t="s">
        <v>270</v>
      </c>
      <c r="C126" t="s">
        <v>22</v>
      </c>
      <c r="D126" t="s">
        <v>8</v>
      </c>
      <c r="E126">
        <v>2.734</v>
      </c>
      <c r="F126">
        <v>2.7719999999999998</v>
      </c>
      <c r="G126">
        <v>2.7879999999999998</v>
      </c>
      <c r="H126">
        <v>2.78</v>
      </c>
      <c r="I126">
        <v>2.8079999999999998</v>
      </c>
      <c r="J126">
        <v>2.74</v>
      </c>
      <c r="K126">
        <v>2.84</v>
      </c>
      <c r="L126">
        <v>2.91</v>
      </c>
      <c r="M126">
        <v>3.03</v>
      </c>
      <c r="N126">
        <v>3.0539999999999998</v>
      </c>
      <c r="O126">
        <v>3.0619999999999998</v>
      </c>
      <c r="P126">
        <v>3.052</v>
      </c>
      <c r="Q126">
        <v>2.98</v>
      </c>
      <c r="R126">
        <v>2.9820000000000002</v>
      </c>
      <c r="S126">
        <v>2.92</v>
      </c>
      <c r="T126">
        <v>2.8380000000000001</v>
      </c>
      <c r="U126">
        <v>2.9580000000000002</v>
      </c>
      <c r="V126">
        <v>2.984</v>
      </c>
      <c r="W126">
        <v>2.96</v>
      </c>
      <c r="X126">
        <v>2.9260000000000002</v>
      </c>
      <c r="Y126">
        <v>2.952</v>
      </c>
      <c r="Z126">
        <v>2.9860000000000002</v>
      </c>
      <c r="AA126">
        <v>3.024</v>
      </c>
      <c r="AB126">
        <v>3.1480000000000001</v>
      </c>
      <c r="AC126">
        <v>3.22</v>
      </c>
      <c r="AD126">
        <v>3.2759999999999998</v>
      </c>
      <c r="AE126">
        <v>3.254</v>
      </c>
      <c r="AF126">
        <v>3.2679999999999998</v>
      </c>
      <c r="AG126">
        <v>3.444</v>
      </c>
      <c r="AH126">
        <v>3.36</v>
      </c>
      <c r="AI126">
        <v>3.286</v>
      </c>
      <c r="AJ126">
        <v>3.2040000000000002</v>
      </c>
      <c r="AK126">
        <v>3.266</v>
      </c>
      <c r="AL126">
        <v>2.8780000000000001</v>
      </c>
      <c r="AM126">
        <v>2.806</v>
      </c>
      <c r="AN126">
        <v>2.6419999999999999</v>
      </c>
      <c r="AO126">
        <v>2.54</v>
      </c>
      <c r="AP126">
        <v>2.524</v>
      </c>
      <c r="AQ126">
        <v>2.4140000000000001</v>
      </c>
      <c r="AR126">
        <v>2.5339999999999998</v>
      </c>
      <c r="AS126">
        <v>2.508</v>
      </c>
      <c r="AT126">
        <v>2.3639999999999999</v>
      </c>
      <c r="AU126">
        <v>2.4</v>
      </c>
      <c r="AV126">
        <v>2.3820000000000001</v>
      </c>
      <c r="AW126">
        <v>2.2759999999999998</v>
      </c>
      <c r="AX126">
        <v>2.214</v>
      </c>
      <c r="AY126">
        <v>2.286</v>
      </c>
      <c r="AZ126">
        <v>2.444</v>
      </c>
      <c r="BA126">
        <v>2.3919999999999999</v>
      </c>
      <c r="BB126">
        <v>2.3780000000000001</v>
      </c>
      <c r="BC126">
        <v>2.48</v>
      </c>
      <c r="BD126">
        <v>2.34</v>
      </c>
      <c r="BE126">
        <v>2.4700000000000002</v>
      </c>
      <c r="BF126">
        <v>2.4420000000000002</v>
      </c>
      <c r="BG126">
        <v>2.4359999999999999</v>
      </c>
      <c r="BH126">
        <v>2.4700000000000002</v>
      </c>
      <c r="BI126">
        <v>2.508</v>
      </c>
      <c r="BJ126">
        <v>2.48</v>
      </c>
      <c r="BK126">
        <v>2.774</v>
      </c>
      <c r="BL126">
        <v>2.8540000000000001</v>
      </c>
      <c r="BM126">
        <v>2.83</v>
      </c>
      <c r="BN126">
        <v>2.9340000000000002</v>
      </c>
      <c r="BO126">
        <v>2.8140000000000001</v>
      </c>
      <c r="BP126">
        <v>2.738</v>
      </c>
      <c r="BQ126" s="10">
        <f t="shared" si="2"/>
        <v>1.4630577907827373E-3</v>
      </c>
      <c r="BR126" s="11" cm="1">
        <f t="array" aca="1" ref="BR126" ca="1">_xlfn.PERCENTILE.INC((OFFSET(E126,0,1,1,COLUMNS(E126:BP126)-1) - E126:BO126) / E126:BO126, 0.05) * SQRT(COUNT(E126:BP126) - 1)</f>
        <v>-0.43858482111689723</v>
      </c>
      <c r="BS126" s="10" cm="1">
        <f t="array" aca="1" ref="BS126" ca="1">_xlfn.STDEV.P((E126:BO126 - OFFSET(E126:BO126,0,1)) / OFFSET(E126:BO126,0,1)) * SQRT(COUNT(E126:BP126)-1)</f>
        <v>0.28594128874756758</v>
      </c>
      <c r="BT126" s="10" cm="1">
        <f t="array" ref="BT126">-(MAX(1 - (E126:BP126 / _xlfn.SCAN(E126, E126:BP126, _xlfn.LAMBDA(_xlpm.a,_xlpm.b, MAX(_xlpm.a, _xlpm.b))))))</f>
        <v>-0.3571428571428571</v>
      </c>
      <c r="BU126" s="12">
        <f t="shared" ca="1" si="3"/>
        <v>2.3616938359484061E-2</v>
      </c>
    </row>
    <row r="127" spans="1:73" x14ac:dyDescent="0.45">
      <c r="A127" s="2" t="s">
        <v>271</v>
      </c>
      <c r="B127" t="s">
        <v>272</v>
      </c>
      <c r="C127" t="s">
        <v>80</v>
      </c>
      <c r="D127" t="s">
        <v>34</v>
      </c>
      <c r="E127">
        <v>135.6</v>
      </c>
      <c r="F127">
        <v>123.6</v>
      </c>
      <c r="G127">
        <v>121.2</v>
      </c>
      <c r="H127">
        <v>119.4</v>
      </c>
      <c r="I127">
        <v>118.2</v>
      </c>
      <c r="J127">
        <v>111.8</v>
      </c>
      <c r="K127">
        <v>115.2</v>
      </c>
      <c r="L127">
        <v>116</v>
      </c>
      <c r="M127">
        <v>112.8</v>
      </c>
      <c r="N127">
        <v>109.8</v>
      </c>
      <c r="O127">
        <v>111.6</v>
      </c>
      <c r="P127">
        <v>109.8</v>
      </c>
      <c r="Q127">
        <v>110</v>
      </c>
      <c r="R127">
        <v>111</v>
      </c>
      <c r="S127">
        <v>108.4</v>
      </c>
      <c r="T127">
        <v>103.4</v>
      </c>
      <c r="U127">
        <v>104.8</v>
      </c>
      <c r="V127">
        <v>106</v>
      </c>
      <c r="W127">
        <v>106.6</v>
      </c>
      <c r="X127">
        <v>107.2</v>
      </c>
      <c r="Y127">
        <v>109.4</v>
      </c>
      <c r="Z127">
        <v>110.8</v>
      </c>
      <c r="AA127">
        <v>112</v>
      </c>
      <c r="AB127">
        <v>110.2</v>
      </c>
      <c r="AC127">
        <v>108.6</v>
      </c>
      <c r="AD127">
        <v>109.2</v>
      </c>
      <c r="AE127">
        <v>105.4</v>
      </c>
      <c r="AF127">
        <v>109.6</v>
      </c>
      <c r="AG127">
        <v>107.2</v>
      </c>
      <c r="AH127">
        <v>104</v>
      </c>
      <c r="AI127">
        <v>101</v>
      </c>
      <c r="AJ127">
        <v>105</v>
      </c>
      <c r="AK127">
        <v>103.2</v>
      </c>
      <c r="AL127">
        <v>102.2</v>
      </c>
      <c r="AM127">
        <v>100</v>
      </c>
      <c r="AN127">
        <v>99.2</v>
      </c>
      <c r="AO127">
        <v>102.8</v>
      </c>
      <c r="AP127">
        <v>103.6</v>
      </c>
      <c r="AQ127">
        <v>105.2</v>
      </c>
      <c r="AR127">
        <v>107.2</v>
      </c>
      <c r="AS127">
        <v>109.2</v>
      </c>
      <c r="AT127">
        <v>111.2</v>
      </c>
      <c r="AU127">
        <v>111.4</v>
      </c>
      <c r="AV127">
        <v>108.6</v>
      </c>
      <c r="AW127">
        <v>108.6</v>
      </c>
      <c r="AX127">
        <v>110</v>
      </c>
      <c r="AY127">
        <v>103</v>
      </c>
      <c r="AZ127">
        <v>109</v>
      </c>
      <c r="BA127">
        <v>105.2</v>
      </c>
      <c r="BB127">
        <v>106.8</v>
      </c>
      <c r="BC127">
        <v>107.8</v>
      </c>
      <c r="BD127">
        <v>105</v>
      </c>
      <c r="BE127">
        <v>111.8</v>
      </c>
      <c r="BF127">
        <v>113</v>
      </c>
      <c r="BG127">
        <v>102.6</v>
      </c>
      <c r="BH127">
        <v>97.1</v>
      </c>
      <c r="BI127">
        <v>98</v>
      </c>
      <c r="BJ127">
        <v>100.6</v>
      </c>
      <c r="BK127">
        <v>99.4</v>
      </c>
      <c r="BL127">
        <v>98.7</v>
      </c>
      <c r="BM127">
        <v>100.2</v>
      </c>
      <c r="BN127">
        <v>106.6</v>
      </c>
      <c r="BO127">
        <v>107.8</v>
      </c>
      <c r="BP127">
        <v>102.2</v>
      </c>
      <c r="BQ127" s="10">
        <f t="shared" si="2"/>
        <v>-0.24631268436578166</v>
      </c>
      <c r="BR127" s="11" cm="1">
        <f t="array" aca="1" ref="BR127" ca="1">_xlfn.PERCENTILE.INC((OFFSET(E127,0,1,1,COLUMNS(E127:BP127)-1) - E127:BO127) / E127:BO127, 0.05) * SQRT(COUNT(E127:BP127) - 1)</f>
        <v>-0.42933867157954547</v>
      </c>
      <c r="BS127" s="10" cm="1">
        <f t="array" aca="1" ref="BS127" ca="1">_xlfn.STDEV.P((E127:BO127 - OFFSET(E127:BO127,0,1)) / OFFSET(E127:BO127,0,1)) * SQRT(COUNT(E127:BP127)-1)</f>
        <v>0.25579478408481893</v>
      </c>
      <c r="BT127" s="10" cm="1">
        <f t="array" ref="BT127">-(MAX(1 - (E127:BP127 / _xlfn.SCAN(E127, E127:BP127, _xlfn.LAMBDA(_xlpm.a,_xlpm.b, MAX(_xlpm.a, _xlpm.b))))))</f>
        <v>-0.28392330383480824</v>
      </c>
      <c r="BU127" s="12">
        <f t="shared" ca="1" si="3"/>
        <v>-0.9422501918016476</v>
      </c>
    </row>
    <row r="128" spans="1:73" x14ac:dyDescent="0.45">
      <c r="A128" s="2" t="s">
        <v>273</v>
      </c>
      <c r="B128" t="s">
        <v>274</v>
      </c>
      <c r="C128" t="s">
        <v>54</v>
      </c>
      <c r="D128" t="s">
        <v>8</v>
      </c>
      <c r="E128">
        <v>19.399999999999999</v>
      </c>
      <c r="F128">
        <v>19.510000000000002</v>
      </c>
      <c r="G128">
        <v>19.850000000000001</v>
      </c>
      <c r="H128">
        <v>19.8</v>
      </c>
      <c r="I128">
        <v>19.8</v>
      </c>
      <c r="J128">
        <v>19.440000000000001</v>
      </c>
      <c r="K128">
        <v>19.989999999999998</v>
      </c>
      <c r="L128">
        <v>20.059999999999999</v>
      </c>
      <c r="M128">
        <v>19.95</v>
      </c>
      <c r="N128">
        <v>20</v>
      </c>
      <c r="O128">
        <v>20.18</v>
      </c>
      <c r="P128">
        <v>19.71</v>
      </c>
      <c r="Q128">
        <v>19.66</v>
      </c>
      <c r="R128">
        <v>20.059999999999999</v>
      </c>
      <c r="S128">
        <v>19.52</v>
      </c>
      <c r="T128">
        <v>18.37</v>
      </c>
      <c r="U128">
        <v>18.239999999999998</v>
      </c>
      <c r="V128">
        <v>18.29</v>
      </c>
      <c r="W128">
        <v>18.23</v>
      </c>
      <c r="X128">
        <v>17.96</v>
      </c>
      <c r="Y128">
        <v>18.25</v>
      </c>
      <c r="Z128">
        <v>18.559999999999999</v>
      </c>
      <c r="AA128">
        <v>18.55</v>
      </c>
      <c r="AB128">
        <v>18.32</v>
      </c>
      <c r="AC128">
        <v>17.71</v>
      </c>
      <c r="AD128">
        <v>17.5</v>
      </c>
      <c r="AE128">
        <v>17.61</v>
      </c>
      <c r="AF128">
        <v>18.079999999999998</v>
      </c>
      <c r="AG128">
        <v>20.22</v>
      </c>
      <c r="AH128">
        <v>19.440000000000001</v>
      </c>
      <c r="AI128">
        <v>21.14</v>
      </c>
      <c r="AJ128">
        <v>21.94</v>
      </c>
      <c r="AK128">
        <v>21.58</v>
      </c>
      <c r="AL128">
        <v>21.3</v>
      </c>
      <c r="AM128">
        <v>20.56</v>
      </c>
      <c r="AN128">
        <v>19.940000000000001</v>
      </c>
      <c r="AO128">
        <v>19.8</v>
      </c>
      <c r="AP128">
        <v>19.45</v>
      </c>
      <c r="AQ128">
        <v>19.100000000000001</v>
      </c>
      <c r="AR128">
        <v>20.420000000000002</v>
      </c>
      <c r="AS128">
        <v>20.36</v>
      </c>
      <c r="AT128">
        <v>19.489999999999998</v>
      </c>
      <c r="AU128">
        <v>19.68</v>
      </c>
      <c r="AV128">
        <v>19.260000000000002</v>
      </c>
      <c r="AW128">
        <v>18.350000000000001</v>
      </c>
      <c r="AX128">
        <v>18.52</v>
      </c>
      <c r="AY128">
        <v>18.21</v>
      </c>
      <c r="AZ128">
        <v>19.010000000000002</v>
      </c>
      <c r="BA128">
        <v>18.87</v>
      </c>
      <c r="BB128">
        <v>19.399999999999999</v>
      </c>
      <c r="BC128">
        <v>19.239999999999998</v>
      </c>
      <c r="BD128">
        <v>19.21</v>
      </c>
      <c r="BE128">
        <v>19.98</v>
      </c>
      <c r="BF128">
        <v>19.86</v>
      </c>
      <c r="BG128">
        <v>20</v>
      </c>
      <c r="BH128">
        <v>20.14</v>
      </c>
      <c r="BI128">
        <v>20.46</v>
      </c>
      <c r="BJ128">
        <v>20.34</v>
      </c>
      <c r="BK128">
        <v>20.260000000000002</v>
      </c>
      <c r="BL128">
        <v>20.100000000000001</v>
      </c>
      <c r="BM128">
        <v>20.100000000000001</v>
      </c>
      <c r="BN128">
        <v>20.46</v>
      </c>
      <c r="BO128">
        <v>20.16</v>
      </c>
      <c r="BP128">
        <v>20</v>
      </c>
      <c r="BQ128" s="10">
        <f t="shared" si="2"/>
        <v>3.0927835051546466E-2</v>
      </c>
      <c r="BR128" s="11" cm="1">
        <f t="array" aca="1" ref="BR128" ca="1">_xlfn.PERCENTILE.INC((OFFSET(E128,0,1,1,COLUMNS(E128:BP128)-1) - E128:BO128) / E128:BO128, 0.05) * SQRT(COUNT(E128:BP128) - 1)</f>
        <v>-0.30314181904364673</v>
      </c>
      <c r="BS128" s="10" cm="1">
        <f t="array" aca="1" ref="BS128" ca="1">_xlfn.STDEV.P((E128:BO128 - OFFSET(E128:BO128,0,1)) / OFFSET(E128:BO128,0,1)) * SQRT(COUNT(E128:BP128)-1)</f>
        <v>0.22152866181258432</v>
      </c>
      <c r="BT128" s="10" cm="1">
        <f t="array" ref="BT128">-(MAX(1 - (E128:BP128 / _xlfn.SCAN(E128, E128:BP128, _xlfn.LAMBDA(_xlpm.a,_xlpm.b, MAX(_xlpm.a, _xlpm.b))))))</f>
        <v>-0.17000911577028255</v>
      </c>
      <c r="BU128" s="12">
        <f t="shared" ca="1" si="3"/>
        <v>0.1634905152010856</v>
      </c>
    </row>
    <row r="129" spans="1:73" x14ac:dyDescent="0.45">
      <c r="A129" s="2" t="s">
        <v>275</v>
      </c>
      <c r="B129" t="s">
        <v>276</v>
      </c>
      <c r="C129" t="s">
        <v>37</v>
      </c>
      <c r="D129" t="s">
        <v>29</v>
      </c>
      <c r="E129">
        <v>187</v>
      </c>
      <c r="F129">
        <v>196.66</v>
      </c>
      <c r="G129">
        <v>197.92</v>
      </c>
      <c r="H129">
        <v>200.45</v>
      </c>
      <c r="I129">
        <v>205.25</v>
      </c>
      <c r="J129">
        <v>207.9</v>
      </c>
      <c r="K129">
        <v>207</v>
      </c>
      <c r="L129">
        <v>211.8</v>
      </c>
      <c r="M129">
        <v>217.1</v>
      </c>
      <c r="N129">
        <v>215.5</v>
      </c>
      <c r="O129">
        <v>214.8</v>
      </c>
      <c r="P129">
        <v>209.8</v>
      </c>
      <c r="Q129">
        <v>206.95</v>
      </c>
      <c r="R129">
        <v>205.55</v>
      </c>
      <c r="S129">
        <v>199.24</v>
      </c>
      <c r="T129">
        <v>190.36</v>
      </c>
      <c r="U129">
        <v>196.7</v>
      </c>
      <c r="V129">
        <v>202.2</v>
      </c>
      <c r="W129">
        <v>203.55</v>
      </c>
      <c r="X129">
        <v>196.88</v>
      </c>
      <c r="Y129">
        <v>197.22</v>
      </c>
      <c r="Z129">
        <v>201.1</v>
      </c>
      <c r="AA129">
        <v>203.05</v>
      </c>
      <c r="AB129">
        <v>204.45</v>
      </c>
      <c r="AC129">
        <v>200.6</v>
      </c>
      <c r="AD129">
        <v>205</v>
      </c>
      <c r="AE129">
        <v>206.2</v>
      </c>
      <c r="AF129">
        <v>208</v>
      </c>
      <c r="AG129">
        <v>208.65</v>
      </c>
      <c r="AH129">
        <v>206.1</v>
      </c>
      <c r="AI129">
        <v>195.56</v>
      </c>
      <c r="AJ129">
        <v>198.46</v>
      </c>
      <c r="AK129">
        <v>196</v>
      </c>
      <c r="AL129">
        <v>192.64</v>
      </c>
      <c r="AM129">
        <v>191.16</v>
      </c>
      <c r="AN129">
        <v>191.44</v>
      </c>
      <c r="AO129">
        <v>190.16</v>
      </c>
      <c r="AP129">
        <v>195.98</v>
      </c>
      <c r="AQ129">
        <v>179.4</v>
      </c>
      <c r="AR129">
        <v>188.9</v>
      </c>
      <c r="AS129">
        <v>182.88</v>
      </c>
      <c r="AT129">
        <v>173.22</v>
      </c>
      <c r="AU129">
        <v>176.96</v>
      </c>
      <c r="AV129">
        <v>168.94</v>
      </c>
      <c r="AW129">
        <v>156.80000000000001</v>
      </c>
      <c r="AX129">
        <v>151.62</v>
      </c>
      <c r="AY129">
        <v>152.26</v>
      </c>
      <c r="AZ129">
        <v>161.80000000000001</v>
      </c>
      <c r="BA129">
        <v>157.78</v>
      </c>
      <c r="BB129">
        <v>161.1</v>
      </c>
      <c r="BC129">
        <v>170</v>
      </c>
      <c r="BD129">
        <v>168.16</v>
      </c>
      <c r="BE129">
        <v>175.16</v>
      </c>
      <c r="BF129">
        <v>171.72</v>
      </c>
      <c r="BG129">
        <v>170.58</v>
      </c>
      <c r="BH129">
        <v>168.5</v>
      </c>
      <c r="BI129">
        <v>172.86</v>
      </c>
      <c r="BJ129">
        <v>170</v>
      </c>
      <c r="BK129">
        <v>168.34</v>
      </c>
      <c r="BL129">
        <v>167.3</v>
      </c>
      <c r="BM129">
        <v>160.47999999999999</v>
      </c>
      <c r="BN129">
        <v>156.44</v>
      </c>
      <c r="BO129">
        <v>151.44</v>
      </c>
      <c r="BP129">
        <v>148.30000000000001</v>
      </c>
      <c r="BQ129" s="10">
        <f t="shared" si="2"/>
        <v>-0.20695187165775394</v>
      </c>
      <c r="BR129" s="11" cm="1">
        <f t="array" aca="1" ref="BR129" ca="1">_xlfn.PERCENTILE.INC((OFFSET(E129,0,1,1,COLUMNS(E129:BP129)-1) - E129:BO129) / E129:BO129, 0.05) * SQRT(COUNT(E129:BP129) - 1)</f>
        <v>-0.40129405380368433</v>
      </c>
      <c r="BS129" s="10" cm="1">
        <f t="array" aca="1" ref="BS129" ca="1">_xlfn.STDEV.P((E129:BO129 - OFFSET(E129:BO129,0,1)) / OFFSET(E129:BO129,0,1)) * SQRT(COUNT(E129:BP129)-1)</f>
        <v>0.23747799775880263</v>
      </c>
      <c r="BT129" s="10" cm="1">
        <f t="array" ref="BT129">-(MAX(1 - (E129:BP129 / _xlfn.SCAN(E129, E129:BP129, _xlfn.LAMBDA(_xlpm.a,_xlpm.b, MAX(_xlpm.a, _xlpm.b))))))</f>
        <v>-0.31690465223399344</v>
      </c>
      <c r="BU129" s="12">
        <f t="shared" ca="1" si="3"/>
        <v>-0.8491812865231172</v>
      </c>
    </row>
    <row r="130" spans="1:73" x14ac:dyDescent="0.45">
      <c r="A130" s="2" t="s">
        <v>277</v>
      </c>
      <c r="B130" t="s">
        <v>278</v>
      </c>
      <c r="C130" t="s">
        <v>25</v>
      </c>
      <c r="D130" t="s">
        <v>34</v>
      </c>
      <c r="E130">
        <v>2204</v>
      </c>
      <c r="F130">
        <v>2198</v>
      </c>
      <c r="G130">
        <v>2218</v>
      </c>
      <c r="H130">
        <v>2180</v>
      </c>
      <c r="I130">
        <v>2186</v>
      </c>
      <c r="J130">
        <v>2190</v>
      </c>
      <c r="K130">
        <v>2178</v>
      </c>
      <c r="L130">
        <v>2196</v>
      </c>
      <c r="M130">
        <v>2202</v>
      </c>
      <c r="N130">
        <v>2236</v>
      </c>
      <c r="O130">
        <v>2236</v>
      </c>
      <c r="P130">
        <v>2212</v>
      </c>
      <c r="Q130">
        <v>2228</v>
      </c>
      <c r="R130">
        <v>2212</v>
      </c>
      <c r="S130">
        <v>2210</v>
      </c>
      <c r="T130">
        <v>2168</v>
      </c>
      <c r="U130">
        <v>2174</v>
      </c>
      <c r="V130">
        <v>2140</v>
      </c>
      <c r="W130">
        <v>2102</v>
      </c>
      <c r="X130">
        <v>2100</v>
      </c>
      <c r="Y130">
        <v>2122</v>
      </c>
      <c r="Z130">
        <v>2132</v>
      </c>
      <c r="AA130">
        <v>2190</v>
      </c>
      <c r="AB130">
        <v>2148</v>
      </c>
      <c r="AC130">
        <v>2124</v>
      </c>
      <c r="AD130">
        <v>2118</v>
      </c>
      <c r="AE130">
        <v>2100</v>
      </c>
      <c r="AF130">
        <v>2120</v>
      </c>
      <c r="AG130">
        <v>2112</v>
      </c>
      <c r="AH130">
        <v>2116</v>
      </c>
      <c r="AI130">
        <v>2090</v>
      </c>
      <c r="AJ130">
        <v>2118</v>
      </c>
      <c r="AK130">
        <v>2112</v>
      </c>
      <c r="AL130">
        <v>2106</v>
      </c>
      <c r="AM130">
        <v>2098</v>
      </c>
      <c r="AN130">
        <v>2084</v>
      </c>
      <c r="AO130">
        <v>2082</v>
      </c>
      <c r="AP130">
        <v>2098</v>
      </c>
      <c r="AQ130">
        <v>2064</v>
      </c>
      <c r="AR130">
        <v>2114</v>
      </c>
      <c r="AS130">
        <v>2120</v>
      </c>
      <c r="AT130">
        <v>2168</v>
      </c>
      <c r="AU130">
        <v>2150</v>
      </c>
      <c r="AV130">
        <v>2162</v>
      </c>
      <c r="AW130">
        <v>2096</v>
      </c>
      <c r="AX130">
        <v>2086</v>
      </c>
      <c r="AY130">
        <v>2018</v>
      </c>
      <c r="AZ130">
        <v>2076</v>
      </c>
      <c r="BA130">
        <v>2066</v>
      </c>
      <c r="BB130">
        <v>2066</v>
      </c>
      <c r="BC130">
        <v>2072</v>
      </c>
      <c r="BD130">
        <v>2090</v>
      </c>
      <c r="BE130">
        <v>2130</v>
      </c>
      <c r="BF130">
        <v>2136</v>
      </c>
      <c r="BG130">
        <v>2156</v>
      </c>
      <c r="BH130">
        <v>2160</v>
      </c>
      <c r="BI130">
        <v>2136</v>
      </c>
      <c r="BJ130">
        <v>2130</v>
      </c>
      <c r="BK130">
        <v>2104</v>
      </c>
      <c r="BL130">
        <v>2112</v>
      </c>
      <c r="BM130">
        <v>2144</v>
      </c>
      <c r="BN130">
        <v>2174</v>
      </c>
      <c r="BO130">
        <v>2188</v>
      </c>
      <c r="BP130">
        <v>2170</v>
      </c>
      <c r="BQ130" s="10">
        <f t="shared" si="2"/>
        <v>-1.5426497277676952E-2</v>
      </c>
      <c r="BR130" s="11" cm="1">
        <f t="array" aca="1" ref="BR130" ca="1">_xlfn.PERCENTILE.INC((OFFSET(E130,0,1,1,COLUMNS(E130:BP130)-1) - E130:BO130) / E130:BO130, 0.05) * SQRT(COUNT(E130:BP130) - 1)</f>
        <v>-0.14985355514333148</v>
      </c>
      <c r="BS130" s="10" cm="1">
        <f t="array" aca="1" ref="BS130" ca="1">_xlfn.STDEV.P((E130:BO130 - OFFSET(E130:BO130,0,1)) / OFFSET(E130:BO130,0,1)) * SQRT(COUNT(E130:BP130)-1)</f>
        <v>9.8249334826546728E-2</v>
      </c>
      <c r="BT130" s="10" cm="1">
        <f t="array" ref="BT130">-(MAX(1 - (E130:BP130 / _xlfn.SCAN(E130, E130:BP130, _xlfn.LAMBDA(_xlpm.a,_xlpm.b, MAX(_xlpm.a, _xlpm.b))))))</f>
        <v>-9.7495527728085896E-2</v>
      </c>
      <c r="BU130" s="12">
        <f t="shared" ca="1" si="3"/>
        <v>-0.10317115424315418</v>
      </c>
    </row>
    <row r="131" spans="1:73" x14ac:dyDescent="0.45">
      <c r="A131" s="2" t="s">
        <v>279</v>
      </c>
      <c r="B131" t="s">
        <v>280</v>
      </c>
      <c r="C131" t="s">
        <v>7</v>
      </c>
      <c r="D131" t="s">
        <v>8</v>
      </c>
      <c r="E131">
        <v>62.58</v>
      </c>
      <c r="F131">
        <v>65.31</v>
      </c>
      <c r="G131">
        <v>65.83</v>
      </c>
      <c r="H131">
        <v>65.81</v>
      </c>
      <c r="I131">
        <v>66.11</v>
      </c>
      <c r="J131">
        <v>66.09</v>
      </c>
      <c r="K131">
        <v>66.69</v>
      </c>
      <c r="L131">
        <v>66.86</v>
      </c>
      <c r="M131">
        <v>67.75</v>
      </c>
      <c r="N131">
        <v>68.11</v>
      </c>
      <c r="O131">
        <v>68.14</v>
      </c>
      <c r="P131">
        <v>67.66</v>
      </c>
      <c r="Q131">
        <v>67.8</v>
      </c>
      <c r="R131">
        <v>67.44</v>
      </c>
      <c r="S131">
        <v>66.180000000000007</v>
      </c>
      <c r="T131">
        <v>64.260000000000005</v>
      </c>
      <c r="U131">
        <v>65.33</v>
      </c>
      <c r="V131">
        <v>67.31</v>
      </c>
      <c r="W131">
        <v>68.45</v>
      </c>
      <c r="X131">
        <v>68.510000000000005</v>
      </c>
      <c r="Y131">
        <v>67.52</v>
      </c>
      <c r="Z131">
        <v>67.959999999999994</v>
      </c>
      <c r="AA131">
        <v>67.95</v>
      </c>
      <c r="AB131">
        <v>67.48</v>
      </c>
      <c r="AC131">
        <v>66.709999999999994</v>
      </c>
      <c r="AD131">
        <v>66.97</v>
      </c>
      <c r="AE131">
        <v>68.2</v>
      </c>
      <c r="AF131">
        <v>68.62</v>
      </c>
      <c r="AG131">
        <v>68.56</v>
      </c>
      <c r="AH131">
        <v>68.69</v>
      </c>
      <c r="AI131">
        <v>66.45</v>
      </c>
      <c r="AJ131">
        <v>68.19</v>
      </c>
      <c r="AK131">
        <v>68.52</v>
      </c>
      <c r="AL131">
        <v>67.849999999999994</v>
      </c>
      <c r="AM131">
        <v>67.260000000000005</v>
      </c>
      <c r="AN131">
        <v>66.09</v>
      </c>
      <c r="AO131">
        <v>65.27</v>
      </c>
      <c r="AP131">
        <v>64.86</v>
      </c>
      <c r="AQ131">
        <v>61.06</v>
      </c>
      <c r="AR131">
        <v>60.43</v>
      </c>
      <c r="AS131">
        <v>59.25</v>
      </c>
      <c r="AT131">
        <v>55.52</v>
      </c>
      <c r="AU131">
        <v>57.29</v>
      </c>
      <c r="AV131">
        <v>54.95</v>
      </c>
      <c r="AW131">
        <v>51.2</v>
      </c>
      <c r="AX131">
        <v>48.77</v>
      </c>
      <c r="AY131">
        <v>49.78</v>
      </c>
      <c r="AZ131">
        <v>54.79</v>
      </c>
      <c r="BA131">
        <v>53.21</v>
      </c>
      <c r="BB131">
        <v>53.88</v>
      </c>
      <c r="BC131">
        <v>54.66</v>
      </c>
      <c r="BD131">
        <v>53.82</v>
      </c>
      <c r="BE131">
        <v>55.31</v>
      </c>
      <c r="BF131">
        <v>54.56</v>
      </c>
      <c r="BG131">
        <v>54.02</v>
      </c>
      <c r="BH131">
        <v>54.4</v>
      </c>
      <c r="BI131">
        <v>54.56</v>
      </c>
      <c r="BJ131">
        <v>53.25</v>
      </c>
      <c r="BK131">
        <v>52.3</v>
      </c>
      <c r="BL131">
        <v>51.81</v>
      </c>
      <c r="BM131">
        <v>52.65</v>
      </c>
      <c r="BN131">
        <v>55.04</v>
      </c>
      <c r="BO131">
        <v>53.29</v>
      </c>
      <c r="BP131">
        <v>51.76</v>
      </c>
      <c r="BQ131" s="10">
        <f t="shared" si="2"/>
        <v>-0.17289868967721317</v>
      </c>
      <c r="BR131" s="11" cm="1">
        <f t="array" aca="1" ref="BR131" ca="1">_xlfn.PERCENTILE.INC((OFFSET(E131,0,1,1,COLUMNS(E131:BP131)-1) - E131:BO131) / E131:BO131, 0.05) * SQRT(COUNT(E131:BP131) - 1)</f>
        <v>-0.37145813601265887</v>
      </c>
      <c r="BS131" s="10" cm="1">
        <f t="array" aca="1" ref="BS131" ca="1">_xlfn.STDEV.P((E131:BO131 - OFFSET(E131:BO131,0,1)) / OFFSET(E131:BO131,0,1)) * SQRT(COUNT(E131:BP131)-1)</f>
        <v>0.20838823326865683</v>
      </c>
      <c r="BT131" s="10" cm="1">
        <f t="array" ref="BT131">-(MAX(1 - (E131:BP131 / _xlfn.SCAN(E131, E131:BP131, _xlfn.LAMBDA(_xlpm.a,_xlpm.b, MAX(_xlpm.a, _xlpm.b))))))</f>
        <v>-0.28999854418401505</v>
      </c>
      <c r="BU131" s="12">
        <f t="shared" ca="1" si="3"/>
        <v>-0.80430975899262924</v>
      </c>
    </row>
    <row r="132" spans="1:73" x14ac:dyDescent="0.45">
      <c r="A132" s="2" t="s">
        <v>281</v>
      </c>
      <c r="B132" t="s">
        <v>282</v>
      </c>
      <c r="C132" t="s">
        <v>25</v>
      </c>
      <c r="D132" t="s">
        <v>29</v>
      </c>
      <c r="E132">
        <v>2733.5</v>
      </c>
      <c r="F132">
        <v>2786</v>
      </c>
      <c r="G132">
        <v>2790.5</v>
      </c>
      <c r="H132">
        <v>2809.5</v>
      </c>
      <c r="I132">
        <v>2820</v>
      </c>
      <c r="J132">
        <v>2869</v>
      </c>
      <c r="K132">
        <v>2914.5</v>
      </c>
      <c r="L132">
        <v>2923</v>
      </c>
      <c r="M132">
        <v>2975</v>
      </c>
      <c r="N132">
        <v>3033</v>
      </c>
      <c r="O132">
        <v>3144</v>
      </c>
      <c r="P132">
        <v>3155.5</v>
      </c>
      <c r="Q132">
        <v>3135.5</v>
      </c>
      <c r="R132">
        <v>3113.5</v>
      </c>
      <c r="S132">
        <v>3138</v>
      </c>
      <c r="T132">
        <v>3184.5</v>
      </c>
      <c r="U132">
        <v>3172.5</v>
      </c>
      <c r="V132">
        <v>3152</v>
      </c>
      <c r="W132">
        <v>3180</v>
      </c>
      <c r="X132">
        <v>3164.5</v>
      </c>
      <c r="Y132">
        <v>3163.5</v>
      </c>
      <c r="Z132">
        <v>3173.5</v>
      </c>
      <c r="AA132">
        <v>3168</v>
      </c>
      <c r="AB132">
        <v>3190.5</v>
      </c>
      <c r="AC132">
        <v>3211</v>
      </c>
      <c r="AD132">
        <v>3188.5</v>
      </c>
      <c r="AE132">
        <v>3239.5</v>
      </c>
      <c r="AF132">
        <v>3254</v>
      </c>
      <c r="AG132">
        <v>3269</v>
      </c>
      <c r="AH132">
        <v>3368.5</v>
      </c>
      <c r="AI132">
        <v>3409</v>
      </c>
      <c r="AJ132">
        <v>3426</v>
      </c>
      <c r="AK132">
        <v>3439</v>
      </c>
      <c r="AL132">
        <v>3435.5</v>
      </c>
      <c r="AM132">
        <v>3409</v>
      </c>
      <c r="AN132">
        <v>3366</v>
      </c>
      <c r="AO132">
        <v>3382</v>
      </c>
      <c r="AP132">
        <v>3399.5</v>
      </c>
      <c r="AQ132">
        <v>3229.5</v>
      </c>
      <c r="AR132">
        <v>3345</v>
      </c>
      <c r="AS132">
        <v>3261.5</v>
      </c>
      <c r="AT132">
        <v>3238</v>
      </c>
      <c r="AU132">
        <v>3276.5</v>
      </c>
      <c r="AV132">
        <v>3163</v>
      </c>
      <c r="AW132">
        <v>3079</v>
      </c>
      <c r="AX132">
        <v>2979</v>
      </c>
      <c r="AY132">
        <v>2979</v>
      </c>
      <c r="AZ132">
        <v>3062.5</v>
      </c>
      <c r="BA132">
        <v>3100</v>
      </c>
      <c r="BB132">
        <v>3068</v>
      </c>
      <c r="BC132">
        <v>3025.5</v>
      </c>
      <c r="BD132">
        <v>3086.5</v>
      </c>
      <c r="BE132">
        <v>3087</v>
      </c>
      <c r="BF132">
        <v>3124.5</v>
      </c>
      <c r="BG132">
        <v>3170</v>
      </c>
      <c r="BH132">
        <v>3164</v>
      </c>
      <c r="BI132">
        <v>3201</v>
      </c>
      <c r="BJ132">
        <v>3191</v>
      </c>
      <c r="BK132">
        <v>3262</v>
      </c>
      <c r="BL132">
        <v>3300</v>
      </c>
      <c r="BM132">
        <v>3299</v>
      </c>
      <c r="BN132">
        <v>3219</v>
      </c>
      <c r="BO132">
        <v>3242</v>
      </c>
      <c r="BP132">
        <v>3194.5</v>
      </c>
      <c r="BQ132" s="10">
        <f t="shared" ref="BQ132:BQ195" si="4">(BP132-E132)/E132</f>
        <v>0.16864825315529541</v>
      </c>
      <c r="BR132" s="11" cm="1">
        <f t="array" aca="1" ref="BR132" ca="1">_xlfn.PERCENTILE.INC((OFFSET(E132,0,1,1,COLUMNS(E132:BP132)-1) - E132:BO132) / E132:BO132, 0.05) * SQRT(COUNT(E132:BP132) - 1)</f>
        <v>-0.2095246333967237</v>
      </c>
      <c r="BS132" s="10" cm="1">
        <f t="array" aca="1" ref="BS132" ca="1">_xlfn.STDEV.P((E132:BO132 - OFFSET(E132:BO132,0,1)) / OFFSET(E132:BO132,0,1)) * SQRT(COUNT(E132:BP132)-1)</f>
        <v>0.12800422102559159</v>
      </c>
      <c r="BT132" s="10" cm="1">
        <f t="array" ref="BT132">-(MAX(1 - (E132:BP132 / _xlfn.SCAN(E132, E132:BP132, _xlfn.LAMBDA(_xlpm.a,_xlpm.b, MAX(_xlpm.a, _xlpm.b))))))</f>
        <v>-0.1337598138993894</v>
      </c>
      <c r="BU132" s="12">
        <f t="shared" ref="BU132:BU195" ca="1" si="5">(BQ132-$BW$3)/BS132</f>
        <v>1.3588477923749118</v>
      </c>
    </row>
    <row r="133" spans="1:73" x14ac:dyDescent="0.45">
      <c r="A133" s="2" t="s">
        <v>283</v>
      </c>
      <c r="B133" t="s">
        <v>284</v>
      </c>
      <c r="C133" t="s">
        <v>37</v>
      </c>
      <c r="D133" t="s">
        <v>8</v>
      </c>
      <c r="E133">
        <v>54.5</v>
      </c>
      <c r="F133">
        <v>55.1</v>
      </c>
      <c r="G133">
        <v>54.1</v>
      </c>
      <c r="H133">
        <v>53.4</v>
      </c>
      <c r="I133">
        <v>54.75</v>
      </c>
      <c r="J133">
        <v>53.65</v>
      </c>
      <c r="K133">
        <v>53.7</v>
      </c>
      <c r="L133">
        <v>53.55</v>
      </c>
      <c r="M133">
        <v>53.4</v>
      </c>
      <c r="N133">
        <v>53.8</v>
      </c>
      <c r="O133">
        <v>54.9</v>
      </c>
      <c r="P133">
        <v>55</v>
      </c>
      <c r="Q133">
        <v>54.05</v>
      </c>
      <c r="R133">
        <v>53.85</v>
      </c>
      <c r="S133">
        <v>52.15</v>
      </c>
      <c r="T133">
        <v>49.84</v>
      </c>
      <c r="U133">
        <v>51.9</v>
      </c>
      <c r="V133">
        <v>53.1</v>
      </c>
      <c r="W133">
        <v>53.3</v>
      </c>
      <c r="X133">
        <v>53.35</v>
      </c>
      <c r="Y133">
        <v>53</v>
      </c>
      <c r="Z133">
        <v>54.8</v>
      </c>
      <c r="AA133">
        <v>54.7</v>
      </c>
      <c r="AB133">
        <v>53.8</v>
      </c>
      <c r="AC133">
        <v>53.7</v>
      </c>
      <c r="AD133">
        <v>54.2</v>
      </c>
      <c r="AE133">
        <v>55.25</v>
      </c>
      <c r="AF133">
        <v>57.3</v>
      </c>
      <c r="AG133">
        <v>57.15</v>
      </c>
      <c r="AH133">
        <v>55.95</v>
      </c>
      <c r="AI133">
        <v>54.4</v>
      </c>
      <c r="AJ133">
        <v>55.6</v>
      </c>
      <c r="AK133">
        <v>55.15</v>
      </c>
      <c r="AL133">
        <v>53</v>
      </c>
      <c r="AM133">
        <v>52.15</v>
      </c>
      <c r="AN133">
        <v>51.45</v>
      </c>
      <c r="AO133">
        <v>51.1</v>
      </c>
      <c r="AP133">
        <v>51.7</v>
      </c>
      <c r="AQ133">
        <v>46.88</v>
      </c>
      <c r="AR133">
        <v>49.38</v>
      </c>
      <c r="AS133">
        <v>48.04</v>
      </c>
      <c r="AT133">
        <v>46.7</v>
      </c>
      <c r="AU133">
        <v>46.54</v>
      </c>
      <c r="AV133">
        <v>46.46</v>
      </c>
      <c r="AW133">
        <v>44.18</v>
      </c>
      <c r="AX133">
        <v>41.26</v>
      </c>
      <c r="AY133">
        <v>41.8</v>
      </c>
      <c r="AZ133">
        <v>45.3</v>
      </c>
      <c r="BA133">
        <v>45.56</v>
      </c>
      <c r="BB133">
        <v>46.02</v>
      </c>
      <c r="BC133">
        <v>46.9</v>
      </c>
      <c r="BD133">
        <v>47.58</v>
      </c>
      <c r="BE133">
        <v>49.66</v>
      </c>
      <c r="BF133">
        <v>49.68</v>
      </c>
      <c r="BG133">
        <v>49.72</v>
      </c>
      <c r="BH133">
        <v>48.64</v>
      </c>
      <c r="BI133">
        <v>49.7</v>
      </c>
      <c r="BJ133">
        <v>47.8</v>
      </c>
      <c r="BK133">
        <v>47</v>
      </c>
      <c r="BL133">
        <v>47.56</v>
      </c>
      <c r="BM133">
        <v>46.92</v>
      </c>
      <c r="BN133">
        <v>48.74</v>
      </c>
      <c r="BO133">
        <v>47.4</v>
      </c>
      <c r="BP133">
        <v>45.96</v>
      </c>
      <c r="BQ133" s="10">
        <f t="shared" si="4"/>
        <v>-0.15669724770642202</v>
      </c>
      <c r="BR133" s="11" cm="1">
        <f t="array" aca="1" ref="BR133" ca="1">_xlfn.PERCENTILE.INC((OFFSET(E133,0,1,1,COLUMNS(E133:BP133)-1) - E133:BO133) / E133:BO133, 0.05) * SQRT(COUNT(E133:BP133) - 1)</f>
        <v>-0.34736781115307713</v>
      </c>
      <c r="BS133" s="10" cm="1">
        <f t="array" aca="1" ref="BS133" ca="1">_xlfn.STDEV.P((E133:BO133 - OFFSET(E133:BO133,0,1)) / OFFSET(E133:BO133,0,1)) * SQRT(COUNT(E133:BP133)-1)</f>
        <v>0.22738689666187412</v>
      </c>
      <c r="BT133" s="10" cm="1">
        <f t="array" ref="BT133">-(MAX(1 - (E133:BP133 / _xlfn.SCAN(E133, E133:BP133, _xlfn.LAMBDA(_xlpm.a,_xlpm.b, MAX(_xlpm.a, _xlpm.b))))))</f>
        <v>-0.2799301919720768</v>
      </c>
      <c r="BU133" s="12">
        <f t="shared" ca="1" si="5"/>
        <v>-0.66585739956496104</v>
      </c>
    </row>
    <row r="134" spans="1:73" x14ac:dyDescent="0.45">
      <c r="A134" s="2" t="s">
        <v>285</v>
      </c>
      <c r="B134" t="s">
        <v>286</v>
      </c>
      <c r="C134" t="s">
        <v>80</v>
      </c>
      <c r="D134" t="s">
        <v>8</v>
      </c>
      <c r="E134">
        <v>47.674999999999997</v>
      </c>
      <c r="F134">
        <v>48.52</v>
      </c>
      <c r="G134">
        <v>48.784999999999997</v>
      </c>
      <c r="H134">
        <v>48.33</v>
      </c>
      <c r="I134">
        <v>48.79</v>
      </c>
      <c r="J134">
        <v>50.04</v>
      </c>
      <c r="K134">
        <v>51.3</v>
      </c>
      <c r="L134">
        <v>51.14</v>
      </c>
      <c r="M134">
        <v>51.06</v>
      </c>
      <c r="N134">
        <v>52.59</v>
      </c>
      <c r="O134">
        <v>52.82</v>
      </c>
      <c r="P134">
        <v>52.06</v>
      </c>
      <c r="Q134">
        <v>52.12</v>
      </c>
      <c r="R134">
        <v>52.7</v>
      </c>
      <c r="S134">
        <v>51.62</v>
      </c>
      <c r="T134">
        <v>50</v>
      </c>
      <c r="U134">
        <v>50.82</v>
      </c>
      <c r="V134">
        <v>51.55</v>
      </c>
      <c r="W134">
        <v>52.58</v>
      </c>
      <c r="X134">
        <v>52.83</v>
      </c>
      <c r="Y134">
        <v>53.84</v>
      </c>
      <c r="Z134">
        <v>54.16</v>
      </c>
      <c r="AA134">
        <v>53.73</v>
      </c>
      <c r="AB134">
        <v>52.96</v>
      </c>
      <c r="AC134">
        <v>52.62</v>
      </c>
      <c r="AD134">
        <v>53.09</v>
      </c>
      <c r="AE134">
        <v>52.79</v>
      </c>
      <c r="AF134">
        <v>53.3</v>
      </c>
      <c r="AG134">
        <v>54.59</v>
      </c>
      <c r="AH134">
        <v>54.12</v>
      </c>
      <c r="AI134">
        <v>52.77</v>
      </c>
      <c r="AJ134">
        <v>53.9</v>
      </c>
      <c r="AK134">
        <v>54.07</v>
      </c>
      <c r="AL134">
        <v>54.08</v>
      </c>
      <c r="AM134">
        <v>54</v>
      </c>
      <c r="AN134">
        <v>53.03</v>
      </c>
      <c r="AO134">
        <v>52.41</v>
      </c>
      <c r="AP134">
        <v>52.95</v>
      </c>
      <c r="AQ134">
        <v>50.6</v>
      </c>
      <c r="AR134">
        <v>52.88</v>
      </c>
      <c r="AS134">
        <v>51.51</v>
      </c>
      <c r="AT134">
        <v>51.92</v>
      </c>
      <c r="AU134">
        <v>54</v>
      </c>
      <c r="AV134">
        <v>53.6</v>
      </c>
      <c r="AW134">
        <v>51.17</v>
      </c>
      <c r="AX134">
        <v>50.68</v>
      </c>
      <c r="AY134">
        <v>50.51</v>
      </c>
      <c r="AZ134">
        <v>53.77</v>
      </c>
      <c r="BA134">
        <v>53.77</v>
      </c>
      <c r="BB134">
        <v>55.37</v>
      </c>
      <c r="BC134">
        <v>55.77</v>
      </c>
      <c r="BD134">
        <v>55.94</v>
      </c>
      <c r="BE134">
        <v>56.98</v>
      </c>
      <c r="BF134">
        <v>57.85</v>
      </c>
      <c r="BG134">
        <v>58.01</v>
      </c>
      <c r="BH134">
        <v>58.66</v>
      </c>
      <c r="BI134">
        <v>59.17</v>
      </c>
      <c r="BJ134">
        <v>59.43</v>
      </c>
      <c r="BK134">
        <v>59.53</v>
      </c>
      <c r="BL134">
        <v>60.62</v>
      </c>
      <c r="BM134">
        <v>60.91</v>
      </c>
      <c r="BN134">
        <v>61.97</v>
      </c>
      <c r="BO134">
        <v>61.87</v>
      </c>
      <c r="BP134">
        <v>62.1</v>
      </c>
      <c r="BQ134" s="10">
        <f t="shared" si="4"/>
        <v>0.30256948085998964</v>
      </c>
      <c r="BR134" s="11" cm="1">
        <f t="array" aca="1" ref="BR134" ca="1">_xlfn.PERCENTILE.INC((OFFSET(E134,0,1,1,COLUMNS(E134:BP134)-1) - E134:BO134) / E134:BO134, 0.05) * SQRT(COUNT(E134:BP134) - 1)</f>
        <v>-0.20487164241750147</v>
      </c>
      <c r="BS134" s="10" cm="1">
        <f t="array" aca="1" ref="BS134" ca="1">_xlfn.STDEV.P((E134:BO134 - OFFSET(E134:BO134,0,1)) / OFFSET(E134:BO134,0,1)) * SQRT(COUNT(E134:BP134)-1)</f>
        <v>0.14904437293312611</v>
      </c>
      <c r="BT134" s="10" cm="1">
        <f t="array" ref="BT134">-(MAX(1 - (E134:BP134 / _xlfn.SCAN(E134, E134:BP134, _xlfn.LAMBDA(_xlpm.a,_xlpm.b, MAX(_xlpm.a, _xlpm.b))))))</f>
        <v>-7.4738963180069673E-2</v>
      </c>
      <c r="BU134" s="12">
        <f t="shared" ca="1" si="5"/>
        <v>2.0655558797789797</v>
      </c>
    </row>
    <row r="135" spans="1:73" x14ac:dyDescent="0.45">
      <c r="A135" s="2" t="s">
        <v>287</v>
      </c>
      <c r="B135" t="s">
        <v>288</v>
      </c>
      <c r="C135" t="s">
        <v>37</v>
      </c>
      <c r="D135" t="s">
        <v>29</v>
      </c>
      <c r="E135">
        <v>175.6</v>
      </c>
      <c r="F135">
        <v>180.4</v>
      </c>
      <c r="G135">
        <v>177</v>
      </c>
      <c r="H135">
        <v>173.2</v>
      </c>
      <c r="I135">
        <v>173.4</v>
      </c>
      <c r="J135">
        <v>172.2</v>
      </c>
      <c r="K135">
        <v>172.8</v>
      </c>
      <c r="L135">
        <v>172.6</v>
      </c>
      <c r="M135">
        <v>174</v>
      </c>
      <c r="N135">
        <v>175</v>
      </c>
      <c r="O135">
        <v>174</v>
      </c>
      <c r="P135">
        <v>173</v>
      </c>
      <c r="Q135">
        <v>172.4</v>
      </c>
      <c r="R135">
        <v>172.6</v>
      </c>
      <c r="S135">
        <v>172.4</v>
      </c>
      <c r="T135">
        <v>172.2</v>
      </c>
      <c r="U135">
        <v>172.4</v>
      </c>
      <c r="V135">
        <v>172</v>
      </c>
      <c r="W135">
        <v>174.6</v>
      </c>
      <c r="X135">
        <v>172.4</v>
      </c>
      <c r="Y135">
        <v>173</v>
      </c>
      <c r="Z135">
        <v>174</v>
      </c>
      <c r="AA135">
        <v>173</v>
      </c>
      <c r="AB135">
        <v>171.6</v>
      </c>
      <c r="AC135">
        <v>170.8</v>
      </c>
      <c r="AD135">
        <v>172</v>
      </c>
      <c r="AE135">
        <v>172</v>
      </c>
      <c r="AF135">
        <v>172</v>
      </c>
      <c r="AG135">
        <v>172</v>
      </c>
      <c r="AH135">
        <v>172</v>
      </c>
      <c r="AI135">
        <v>167.2</v>
      </c>
      <c r="AJ135">
        <v>169.6</v>
      </c>
      <c r="AK135">
        <v>172</v>
      </c>
      <c r="AL135">
        <v>172.8</v>
      </c>
      <c r="AM135">
        <v>172.2</v>
      </c>
      <c r="AN135">
        <v>168.6</v>
      </c>
      <c r="AO135">
        <v>168.6</v>
      </c>
      <c r="AP135">
        <v>166.2</v>
      </c>
      <c r="AQ135">
        <v>164.8</v>
      </c>
      <c r="AR135">
        <v>167</v>
      </c>
      <c r="AS135">
        <v>167.4</v>
      </c>
      <c r="AT135">
        <v>167.4</v>
      </c>
      <c r="AU135">
        <v>169.6</v>
      </c>
      <c r="AV135">
        <v>166.6</v>
      </c>
      <c r="AW135">
        <v>165.2</v>
      </c>
      <c r="AX135">
        <v>164.4</v>
      </c>
      <c r="AY135">
        <v>165.4</v>
      </c>
      <c r="AZ135">
        <v>169.2</v>
      </c>
      <c r="BA135">
        <v>172</v>
      </c>
      <c r="BB135">
        <v>174.8</v>
      </c>
      <c r="BC135">
        <v>174</v>
      </c>
      <c r="BD135">
        <v>173.2</v>
      </c>
      <c r="BE135">
        <v>172.8</v>
      </c>
      <c r="BF135">
        <v>172.2</v>
      </c>
      <c r="BG135">
        <v>172.2</v>
      </c>
      <c r="BH135">
        <v>172.2</v>
      </c>
      <c r="BI135">
        <v>173</v>
      </c>
      <c r="BJ135">
        <v>174.4</v>
      </c>
      <c r="BK135">
        <v>173.8</v>
      </c>
      <c r="BL135">
        <v>175.2</v>
      </c>
      <c r="BM135">
        <v>177.6</v>
      </c>
      <c r="BN135">
        <v>175.8</v>
      </c>
      <c r="BO135">
        <v>175.2</v>
      </c>
      <c r="BP135">
        <v>174.2</v>
      </c>
      <c r="BQ135" s="10">
        <f t="shared" si="4"/>
        <v>-7.9726651480638133E-3</v>
      </c>
      <c r="BR135" s="11" cm="1">
        <f t="array" aca="1" ref="BR135" ca="1">_xlfn.PERCENTILE.INC((OFFSET(E135,0,1,1,COLUMNS(E135:BP135)-1) - E135:BO135) / E135:BO135, 0.05) * SQRT(COUNT(E135:BP135) - 1)</f>
        <v>-0.14867408380020372</v>
      </c>
      <c r="BS135" s="10" cm="1">
        <f t="array" aca="1" ref="BS135" ca="1">_xlfn.STDEV.P((E135:BO135 - OFFSET(E135:BO135,0,1)) / OFFSET(E135:BO135,0,1)) * SQRT(COUNT(E135:BP135)-1)</f>
        <v>8.2336655056203509E-2</v>
      </c>
      <c r="BT135" s="10" cm="1">
        <f t="array" ref="BT135">-(MAX(1 - (E135:BP135 / _xlfn.SCAN(E135, E135:BP135, _xlfn.LAMBDA(_xlpm.a,_xlpm.b, MAX(_xlpm.a, _xlpm.b))))))</f>
        <v>-8.8691796008869228E-2</v>
      </c>
      <c r="BU135" s="12">
        <f t="shared" ca="1" si="5"/>
        <v>-3.2581663005773184E-2</v>
      </c>
    </row>
    <row r="136" spans="1:73" x14ac:dyDescent="0.45">
      <c r="A136" s="2" t="s">
        <v>289</v>
      </c>
      <c r="B136" t="s">
        <v>290</v>
      </c>
      <c r="C136" t="s">
        <v>71</v>
      </c>
      <c r="D136" t="s">
        <v>29</v>
      </c>
      <c r="E136">
        <v>249</v>
      </c>
      <c r="F136">
        <v>247.2</v>
      </c>
      <c r="G136">
        <v>245.2</v>
      </c>
      <c r="H136">
        <v>239.8</v>
      </c>
      <c r="I136">
        <v>236.6</v>
      </c>
      <c r="J136">
        <v>230.4</v>
      </c>
      <c r="K136">
        <v>229.8</v>
      </c>
      <c r="L136">
        <v>232</v>
      </c>
      <c r="M136">
        <v>231.4</v>
      </c>
      <c r="N136">
        <v>231.8</v>
      </c>
      <c r="O136">
        <v>234.2</v>
      </c>
      <c r="P136">
        <v>235.8</v>
      </c>
      <c r="Q136">
        <v>240</v>
      </c>
      <c r="R136">
        <v>239.8</v>
      </c>
      <c r="S136">
        <v>234.6</v>
      </c>
      <c r="T136">
        <v>230</v>
      </c>
      <c r="U136">
        <v>229.6</v>
      </c>
      <c r="V136">
        <v>234.8</v>
      </c>
      <c r="W136">
        <v>235.8</v>
      </c>
      <c r="X136">
        <v>236.2</v>
      </c>
      <c r="Y136">
        <v>237.4</v>
      </c>
      <c r="Z136">
        <v>237.4</v>
      </c>
      <c r="AA136">
        <v>242.2</v>
      </c>
      <c r="AB136">
        <v>242</v>
      </c>
      <c r="AC136">
        <v>232.6</v>
      </c>
      <c r="AD136">
        <v>232</v>
      </c>
      <c r="AE136">
        <v>229.8</v>
      </c>
      <c r="AF136">
        <v>238.2</v>
      </c>
      <c r="AG136">
        <v>239.4</v>
      </c>
      <c r="AH136">
        <v>233.6</v>
      </c>
      <c r="AI136">
        <v>227.6</v>
      </c>
      <c r="AJ136">
        <v>229.8</v>
      </c>
      <c r="AK136">
        <v>231.2</v>
      </c>
      <c r="AL136">
        <v>228.6</v>
      </c>
      <c r="AM136">
        <v>228</v>
      </c>
      <c r="AN136">
        <v>227</v>
      </c>
      <c r="AO136">
        <v>226.6</v>
      </c>
      <c r="AP136">
        <v>226.4</v>
      </c>
      <c r="AQ136">
        <v>226.2</v>
      </c>
      <c r="AR136">
        <v>231.8</v>
      </c>
      <c r="AS136">
        <v>235.4</v>
      </c>
      <c r="AT136">
        <v>233.2</v>
      </c>
      <c r="AU136">
        <v>239</v>
      </c>
      <c r="AV136">
        <v>231.8</v>
      </c>
      <c r="AW136">
        <v>224.6</v>
      </c>
      <c r="AX136">
        <v>225</v>
      </c>
      <c r="AY136">
        <v>223.8</v>
      </c>
      <c r="AZ136">
        <v>230.8</v>
      </c>
      <c r="BA136">
        <v>227.6</v>
      </c>
      <c r="BB136">
        <v>230</v>
      </c>
      <c r="BC136">
        <v>233.4</v>
      </c>
      <c r="BD136">
        <v>235.2</v>
      </c>
      <c r="BE136">
        <v>241</v>
      </c>
      <c r="BF136">
        <v>241.6</v>
      </c>
      <c r="BG136">
        <v>240.8</v>
      </c>
      <c r="BH136">
        <v>238.4</v>
      </c>
      <c r="BI136">
        <v>241.4</v>
      </c>
      <c r="BJ136">
        <v>236.8</v>
      </c>
      <c r="BK136">
        <v>235.6</v>
      </c>
      <c r="BL136">
        <v>240</v>
      </c>
      <c r="BM136">
        <v>244</v>
      </c>
      <c r="BN136">
        <v>245.8</v>
      </c>
      <c r="BO136">
        <v>244.2</v>
      </c>
      <c r="BP136">
        <v>241.8</v>
      </c>
      <c r="BQ136" s="10">
        <f t="shared" si="4"/>
        <v>-2.8915662650602365E-2</v>
      </c>
      <c r="BR136" s="11" cm="1">
        <f t="array" aca="1" ref="BR136" ca="1">_xlfn.PERCENTILE.INC((OFFSET(E136,0,1,1,COLUMNS(E136:BP136)-1) - E136:BO136) / E136:BO136, 0.05) * SQRT(COUNT(E136:BP136) - 1)</f>
        <v>-0.20757983792994675</v>
      </c>
      <c r="BS136" s="10" cm="1">
        <f t="array" aca="1" ref="BS136" ca="1">_xlfn.STDEV.P((E136:BO136 - OFFSET(E136:BO136,0,1)) / OFFSET(E136:BO136,0,1)) * SQRT(COUNT(E136:BP136)-1)</f>
        <v>0.1247946929550324</v>
      </c>
      <c r="BT136" s="10" cm="1">
        <f t="array" ref="BT136">-(MAX(1 - (E136:BP136 / _xlfn.SCAN(E136, E136:BP136, _xlfn.LAMBDA(_xlpm.a,_xlpm.b, MAX(_xlpm.a, _xlpm.b))))))</f>
        <v>-0.10120481927710834</v>
      </c>
      <c r="BU136" s="12">
        <f t="shared" ca="1" si="5"/>
        <v>-0.18931624487521648</v>
      </c>
    </row>
    <row r="137" spans="1:73" x14ac:dyDescent="0.45">
      <c r="A137" s="2" t="s">
        <v>291</v>
      </c>
      <c r="B137" t="s">
        <v>292</v>
      </c>
      <c r="C137" t="s">
        <v>37</v>
      </c>
      <c r="D137" t="s">
        <v>8</v>
      </c>
      <c r="E137">
        <v>5.26</v>
      </c>
      <c r="F137">
        <v>5.3929999999999998</v>
      </c>
      <c r="G137">
        <v>5.38</v>
      </c>
      <c r="H137">
        <v>5.4580000000000002</v>
      </c>
      <c r="I137">
        <v>5.5869999999999997</v>
      </c>
      <c r="J137">
        <v>5.577</v>
      </c>
      <c r="K137">
        <v>5.5949999999999998</v>
      </c>
      <c r="L137">
        <v>5.6980000000000004</v>
      </c>
      <c r="M137">
        <v>5.7590000000000003</v>
      </c>
      <c r="N137">
        <v>5.766</v>
      </c>
      <c r="O137">
        <v>5.7809999999999997</v>
      </c>
      <c r="P137">
        <v>5.7809999999999997</v>
      </c>
      <c r="Q137">
        <v>5.6920000000000002</v>
      </c>
      <c r="R137">
        <v>5.7030000000000003</v>
      </c>
      <c r="S137">
        <v>5.6260000000000003</v>
      </c>
      <c r="T137">
        <v>5.431</v>
      </c>
      <c r="U137">
        <v>5.4960000000000004</v>
      </c>
      <c r="V137">
        <v>5.6219999999999999</v>
      </c>
      <c r="W137">
        <v>5.6829999999999998</v>
      </c>
      <c r="X137">
        <v>5.6440000000000001</v>
      </c>
      <c r="Y137">
        <v>5.6340000000000003</v>
      </c>
      <c r="Z137">
        <v>5.7519999999999998</v>
      </c>
      <c r="AA137">
        <v>5.8150000000000004</v>
      </c>
      <c r="AB137">
        <v>5.6950000000000003</v>
      </c>
      <c r="AC137">
        <v>5.6859999999999999</v>
      </c>
      <c r="AD137">
        <v>5.75</v>
      </c>
      <c r="AE137">
        <v>5.8849999999999998</v>
      </c>
      <c r="AF137">
        <v>6.0149999999999997</v>
      </c>
      <c r="AG137">
        <v>6.056</v>
      </c>
      <c r="AH137">
        <v>5.9669999999999996</v>
      </c>
      <c r="AI137">
        <v>5.7309999999999999</v>
      </c>
      <c r="AJ137">
        <v>5.8739999999999997</v>
      </c>
      <c r="AK137">
        <v>5.8159999999999998</v>
      </c>
      <c r="AL137">
        <v>5.7480000000000002</v>
      </c>
      <c r="AM137">
        <v>5.7119999999999997</v>
      </c>
      <c r="AN137">
        <v>5.6210000000000004</v>
      </c>
      <c r="AO137">
        <v>5.6429999999999998</v>
      </c>
      <c r="AP137">
        <v>5.6539999999999999</v>
      </c>
      <c r="AQ137">
        <v>5.2990000000000004</v>
      </c>
      <c r="AR137">
        <v>5.4349999999999996</v>
      </c>
      <c r="AS137">
        <v>5.29</v>
      </c>
      <c r="AT137">
        <v>5.0839999999999996</v>
      </c>
      <c r="AU137">
        <v>5.1879999999999997</v>
      </c>
      <c r="AV137">
        <v>5.09</v>
      </c>
      <c r="AW137">
        <v>4.7995000000000001</v>
      </c>
      <c r="AX137">
        <v>4.4855</v>
      </c>
      <c r="AY137">
        <v>4.5964999999999998</v>
      </c>
      <c r="AZ137">
        <v>4.9950000000000001</v>
      </c>
      <c r="BA137">
        <v>4.9915000000000003</v>
      </c>
      <c r="BB137">
        <v>4.9930000000000003</v>
      </c>
      <c r="BC137">
        <v>5.1050000000000004</v>
      </c>
      <c r="BD137">
        <v>5.1340000000000003</v>
      </c>
      <c r="BE137">
        <v>5.3719999999999999</v>
      </c>
      <c r="BF137">
        <v>5.2919999999999998</v>
      </c>
      <c r="BG137">
        <v>5.28</v>
      </c>
      <c r="BH137">
        <v>5.29</v>
      </c>
      <c r="BI137">
        <v>5.3650000000000002</v>
      </c>
      <c r="BJ137">
        <v>5.1989999999999998</v>
      </c>
      <c r="BK137">
        <v>5.12</v>
      </c>
      <c r="BL137">
        <v>5.1150000000000002</v>
      </c>
      <c r="BM137">
        <v>5.1550000000000002</v>
      </c>
      <c r="BN137">
        <v>5.5010000000000003</v>
      </c>
      <c r="BO137">
        <v>5.39</v>
      </c>
      <c r="BP137">
        <v>5.21</v>
      </c>
      <c r="BQ137" s="10">
        <f t="shared" si="4"/>
        <v>-9.5057034220531987E-3</v>
      </c>
      <c r="BR137" s="11" cm="1">
        <f t="array" aca="1" ref="BR137" ca="1">_xlfn.PERCENTILE.INC((OFFSET(E137,0,1,1,COLUMNS(E137:BP137)-1) - E137:BO137) / E137:BO137, 0.05) * SQRT(COUNT(E137:BP137) - 1)</f>
        <v>-0.31344149632175922</v>
      </c>
      <c r="BS137" s="10" cm="1">
        <f t="array" aca="1" ref="BS137" ca="1">_xlfn.STDEV.P((E137:BO137 - OFFSET(E137:BO137,0,1)) / OFFSET(E137:BO137,0,1)) * SQRT(COUNT(E137:BP137)-1)</f>
        <v>0.20770765001338098</v>
      </c>
      <c r="BT137" s="10" cm="1">
        <f t="array" ref="BT137">-(MAX(1 - (E137:BP137 / _xlfn.SCAN(E137, E137:BP137, _xlfn.LAMBDA(_xlpm.a,_xlpm.b, MAX(_xlpm.a, _xlpm.b))))))</f>
        <v>-0.25932959048877147</v>
      </c>
      <c r="BU137" s="12">
        <f t="shared" ca="1" si="5"/>
        <v>-2.0296331992498178E-2</v>
      </c>
    </row>
    <row r="138" spans="1:73" x14ac:dyDescent="0.45">
      <c r="A138" s="2" t="s">
        <v>293</v>
      </c>
      <c r="B138" t="s">
        <v>294</v>
      </c>
      <c r="C138" t="s">
        <v>54</v>
      </c>
      <c r="D138" t="s">
        <v>8</v>
      </c>
      <c r="E138">
        <v>63.12</v>
      </c>
      <c r="F138">
        <v>61.34</v>
      </c>
      <c r="G138">
        <v>60.88</v>
      </c>
      <c r="H138">
        <v>59.16</v>
      </c>
      <c r="I138">
        <v>59.2</v>
      </c>
      <c r="J138">
        <v>56.92</v>
      </c>
      <c r="K138">
        <v>56.94</v>
      </c>
      <c r="L138">
        <v>57.48</v>
      </c>
      <c r="M138">
        <v>56.3</v>
      </c>
      <c r="N138">
        <v>55.16</v>
      </c>
      <c r="O138">
        <v>55.16</v>
      </c>
      <c r="P138">
        <v>53.02</v>
      </c>
      <c r="Q138">
        <v>53.66</v>
      </c>
      <c r="R138">
        <v>54.3</v>
      </c>
      <c r="S138">
        <v>53.1</v>
      </c>
      <c r="T138">
        <v>50.98</v>
      </c>
      <c r="U138">
        <v>51.22</v>
      </c>
      <c r="V138">
        <v>51.7</v>
      </c>
      <c r="W138">
        <v>51.3</v>
      </c>
      <c r="X138">
        <v>51.6</v>
      </c>
      <c r="Y138">
        <v>52.72</v>
      </c>
      <c r="Z138">
        <v>52.92</v>
      </c>
      <c r="AA138">
        <v>53.86</v>
      </c>
      <c r="AB138">
        <v>52.22</v>
      </c>
      <c r="AC138">
        <v>52.58</v>
      </c>
      <c r="AD138">
        <v>51.82</v>
      </c>
      <c r="AE138">
        <v>51.16</v>
      </c>
      <c r="AF138">
        <v>51.86</v>
      </c>
      <c r="AG138">
        <v>46.41</v>
      </c>
      <c r="AH138">
        <v>47.07</v>
      </c>
      <c r="AI138">
        <v>47.08</v>
      </c>
      <c r="AJ138">
        <v>48.09</v>
      </c>
      <c r="AK138">
        <v>47.75</v>
      </c>
      <c r="AL138">
        <v>47.04</v>
      </c>
      <c r="AM138">
        <v>46.25</v>
      </c>
      <c r="AN138">
        <v>45.77</v>
      </c>
      <c r="AO138">
        <v>45.6</v>
      </c>
      <c r="AP138">
        <v>45.27</v>
      </c>
      <c r="AQ138">
        <v>44.57</v>
      </c>
      <c r="AR138">
        <v>45</v>
      </c>
      <c r="AS138">
        <v>46.05</v>
      </c>
      <c r="AT138">
        <v>45.73</v>
      </c>
      <c r="AU138">
        <v>46.28</v>
      </c>
      <c r="AV138">
        <v>44.73</v>
      </c>
      <c r="AW138">
        <v>42.67</v>
      </c>
      <c r="AX138">
        <v>42.65</v>
      </c>
      <c r="AY138">
        <v>41.22</v>
      </c>
      <c r="AZ138">
        <v>44.18</v>
      </c>
      <c r="BA138">
        <v>43.34</v>
      </c>
      <c r="BB138">
        <v>44.16</v>
      </c>
      <c r="BC138">
        <v>44.64</v>
      </c>
      <c r="BD138">
        <v>44.75</v>
      </c>
      <c r="BE138">
        <v>46.47</v>
      </c>
      <c r="BF138">
        <v>46.94</v>
      </c>
      <c r="BG138">
        <v>48.27</v>
      </c>
      <c r="BH138">
        <v>50.56</v>
      </c>
      <c r="BI138">
        <v>52.06</v>
      </c>
      <c r="BJ138">
        <v>51.46</v>
      </c>
      <c r="BK138">
        <v>51.52</v>
      </c>
      <c r="BL138">
        <v>51.52</v>
      </c>
      <c r="BM138">
        <v>51.46</v>
      </c>
      <c r="BN138">
        <v>53.42</v>
      </c>
      <c r="BO138">
        <v>52.12</v>
      </c>
      <c r="BP138">
        <v>51.2</v>
      </c>
      <c r="BQ138" s="10">
        <f t="shared" si="4"/>
        <v>-0.18884664131812412</v>
      </c>
      <c r="BR138" s="11" cm="1">
        <f t="array" aca="1" ref="BR138" ca="1">_xlfn.PERCENTILE.INC((OFFSET(E138,0,1,1,COLUMNS(E138:BP138)-1) - E138:BO138) / E138:BO138, 0.05) * SQRT(COUNT(E138:BP138) - 1)</f>
        <v>-0.3077111238452932</v>
      </c>
      <c r="BS138" s="10" cm="1">
        <f t="array" aca="1" ref="BS138" ca="1">_xlfn.STDEV.P((E138:BO138 - OFFSET(E138:BO138,0,1)) / OFFSET(E138:BO138,0,1)) * SQRT(COUNT(E138:BP138)-1)</f>
        <v>0.20977567019514143</v>
      </c>
      <c r="BT138" s="10" cm="1">
        <f t="array" ref="BT138">-(MAX(1 - (E138:BP138 / _xlfn.SCAN(E138, E138:BP138, _xlfn.LAMBDA(_xlpm.a,_xlpm.b, MAX(_xlpm.a, _xlpm.b))))))</f>
        <v>-0.34695817490494296</v>
      </c>
      <c r="BU138" s="12">
        <f t="shared" ca="1" si="5"/>
        <v>-0.87501396681213151</v>
      </c>
    </row>
    <row r="139" spans="1:73" x14ac:dyDescent="0.45">
      <c r="A139" s="2" t="s">
        <v>295</v>
      </c>
      <c r="B139" t="s">
        <v>296</v>
      </c>
      <c r="C139" t="s">
        <v>37</v>
      </c>
      <c r="D139" t="s">
        <v>8</v>
      </c>
      <c r="E139">
        <v>0.1454</v>
      </c>
      <c r="F139">
        <v>0.14929999999999999</v>
      </c>
      <c r="G139">
        <v>0.15359999999999999</v>
      </c>
      <c r="H139">
        <v>0.1555</v>
      </c>
      <c r="I139">
        <v>0.1615</v>
      </c>
      <c r="J139">
        <v>0.16300000000000001</v>
      </c>
      <c r="K139">
        <v>0.1678</v>
      </c>
      <c r="L139">
        <v>0.16569999999999999</v>
      </c>
      <c r="M139">
        <v>0.17299999999999999</v>
      </c>
      <c r="N139">
        <v>0.17050000000000001</v>
      </c>
      <c r="O139">
        <v>0.16650000000000001</v>
      </c>
      <c r="P139">
        <v>0.16400000000000001</v>
      </c>
      <c r="Q139">
        <v>0.16420000000000001</v>
      </c>
      <c r="R139">
        <v>0.1608</v>
      </c>
      <c r="S139">
        <v>0.1575</v>
      </c>
      <c r="T139">
        <v>0.14710000000000001</v>
      </c>
      <c r="U139">
        <v>0.14799999999999999</v>
      </c>
      <c r="V139">
        <v>0.15379999999999999</v>
      </c>
      <c r="W139">
        <v>0.15290000000000001</v>
      </c>
      <c r="X139">
        <v>0.15</v>
      </c>
      <c r="Y139">
        <v>0.15049999999999999</v>
      </c>
      <c r="Z139">
        <v>0.16200000000000001</v>
      </c>
      <c r="AA139">
        <v>0.16220000000000001</v>
      </c>
      <c r="AB139">
        <v>0.16889999999999999</v>
      </c>
      <c r="AC139">
        <v>0.18190000000000001</v>
      </c>
      <c r="AD139">
        <v>0.1862</v>
      </c>
      <c r="AE139">
        <v>0.19400000000000001</v>
      </c>
      <c r="AF139">
        <v>0.19370000000000001</v>
      </c>
      <c r="AG139">
        <v>0.19639999999999999</v>
      </c>
      <c r="AH139">
        <v>0.19189999999999999</v>
      </c>
      <c r="AI139">
        <v>0.1875</v>
      </c>
      <c r="AJ139">
        <v>0.19600000000000001</v>
      </c>
      <c r="AK139">
        <v>0.19819999999999999</v>
      </c>
      <c r="AL139">
        <v>0.19189999999999999</v>
      </c>
      <c r="AM139">
        <v>0.1946</v>
      </c>
      <c r="AN139">
        <v>0.188</v>
      </c>
      <c r="AO139">
        <v>0.18629999999999999</v>
      </c>
      <c r="AP139">
        <v>0.1797</v>
      </c>
      <c r="AQ139">
        <v>0.16450000000000001</v>
      </c>
      <c r="AR139">
        <v>0.1724</v>
      </c>
      <c r="AS139">
        <v>0.1651</v>
      </c>
      <c r="AT139">
        <v>0.154</v>
      </c>
      <c r="AU139">
        <v>0.14949999999999999</v>
      </c>
      <c r="AV139">
        <v>0.14599999999999999</v>
      </c>
      <c r="AW139">
        <v>0.13389999999999999</v>
      </c>
      <c r="AX139">
        <v>0.12690000000000001</v>
      </c>
      <c r="AY139">
        <v>0.13619999999999999</v>
      </c>
      <c r="AZ139">
        <v>0.1447</v>
      </c>
      <c r="BA139">
        <v>0.13669999999999999</v>
      </c>
      <c r="BB139">
        <v>0.13969999999999999</v>
      </c>
      <c r="BC139">
        <v>0.13950000000000001</v>
      </c>
      <c r="BD139">
        <v>0.1366</v>
      </c>
      <c r="BE139">
        <v>0.14829999999999999</v>
      </c>
      <c r="BF139">
        <v>0.14760000000000001</v>
      </c>
      <c r="BG139">
        <v>0.14749999999999999</v>
      </c>
      <c r="BH139">
        <v>0.14799999999999999</v>
      </c>
      <c r="BI139">
        <v>0.1585</v>
      </c>
      <c r="BJ139">
        <v>0.15379999999999999</v>
      </c>
      <c r="BK139">
        <v>0.1565</v>
      </c>
      <c r="BL139">
        <v>0.15740000000000001</v>
      </c>
      <c r="BM139">
        <v>0.16389999999999999</v>
      </c>
      <c r="BN139">
        <v>0.1729</v>
      </c>
      <c r="BO139">
        <v>0.17430000000000001</v>
      </c>
      <c r="BP139">
        <v>0.1731</v>
      </c>
      <c r="BQ139" s="10">
        <f t="shared" si="4"/>
        <v>0.19050894085281983</v>
      </c>
      <c r="BR139" s="11" cm="1">
        <f t="array" aca="1" ref="BR139" ca="1">_xlfn.PERCENTILE.INC((OFFSET(E139,0,1,1,COLUMNS(E139:BP139)-1) - E139:BO139) / E139:BO139, 0.05) * SQRT(COUNT(E139:BP139) - 1)</f>
        <v>-0.51558219961029772</v>
      </c>
      <c r="BS139" s="10" cm="1">
        <f t="array" aca="1" ref="BS139" ca="1">_xlfn.STDEV.P((E139:BO139 - OFFSET(E139:BO139,0,1)) / OFFSET(E139:BO139,0,1)) * SQRT(COUNT(E139:BP139)-1)</f>
        <v>0.30775295487238463</v>
      </c>
      <c r="BT139" s="10" cm="1">
        <f t="array" ref="BT139">-(MAX(1 - (E139:BP139 / _xlfn.SCAN(E139, E139:BP139, _xlfn.LAMBDA(_xlpm.a,_xlpm.b, MAX(_xlpm.a, _xlpm.b))))))</f>
        <v>-0.35973763874873854</v>
      </c>
      <c r="BU139" s="12">
        <f t="shared" ca="1" si="5"/>
        <v>0.63622115645976951</v>
      </c>
    </row>
    <row r="140" spans="1:73" x14ac:dyDescent="0.45">
      <c r="A140" s="2" t="s">
        <v>297</v>
      </c>
      <c r="B140" t="s">
        <v>298</v>
      </c>
      <c r="C140" t="s">
        <v>37</v>
      </c>
      <c r="D140" t="s">
        <v>34</v>
      </c>
      <c r="E140">
        <v>71.5</v>
      </c>
      <c r="F140">
        <v>72.3</v>
      </c>
      <c r="G140">
        <v>73</v>
      </c>
      <c r="H140">
        <v>73</v>
      </c>
      <c r="I140">
        <v>71.599999999999994</v>
      </c>
      <c r="J140">
        <v>72.400000000000006</v>
      </c>
      <c r="K140">
        <v>73.2</v>
      </c>
      <c r="L140">
        <v>73.599999999999994</v>
      </c>
      <c r="M140">
        <v>75.599999999999994</v>
      </c>
      <c r="N140">
        <v>75</v>
      </c>
      <c r="O140">
        <v>76.099999999999994</v>
      </c>
      <c r="P140">
        <v>74.599999999999994</v>
      </c>
      <c r="Q140">
        <v>75.2</v>
      </c>
      <c r="R140">
        <v>76.3</v>
      </c>
      <c r="S140">
        <v>74.7</v>
      </c>
      <c r="T140">
        <v>72.599999999999994</v>
      </c>
      <c r="U140">
        <v>75.7</v>
      </c>
      <c r="V140">
        <v>76.400000000000006</v>
      </c>
      <c r="W140">
        <v>75.599999999999994</v>
      </c>
      <c r="X140">
        <v>75.2</v>
      </c>
      <c r="Y140">
        <v>76.3</v>
      </c>
      <c r="Z140">
        <v>76.900000000000006</v>
      </c>
      <c r="AA140">
        <v>76</v>
      </c>
      <c r="AB140">
        <v>75.400000000000006</v>
      </c>
      <c r="AC140">
        <v>74.7</v>
      </c>
      <c r="AD140">
        <v>75.2</v>
      </c>
      <c r="AE140">
        <v>75.3</v>
      </c>
      <c r="AF140">
        <v>75.8</v>
      </c>
      <c r="AG140">
        <v>75.400000000000006</v>
      </c>
      <c r="AH140">
        <v>76.599999999999994</v>
      </c>
      <c r="AI140">
        <v>77</v>
      </c>
      <c r="AJ140">
        <v>76.3</v>
      </c>
      <c r="AK140">
        <v>77.2</v>
      </c>
      <c r="AL140">
        <v>79.099999999999994</v>
      </c>
      <c r="AM140">
        <v>78.3</v>
      </c>
      <c r="AN140">
        <v>76.8</v>
      </c>
      <c r="AO140">
        <v>76.599999999999994</v>
      </c>
      <c r="AP140">
        <v>77.7</v>
      </c>
      <c r="AQ140">
        <v>76.8</v>
      </c>
      <c r="AR140">
        <v>77</v>
      </c>
      <c r="AS140">
        <v>78.5</v>
      </c>
      <c r="AT140">
        <v>75.400000000000006</v>
      </c>
      <c r="AU140">
        <v>76.3</v>
      </c>
      <c r="AV140">
        <v>75.3</v>
      </c>
      <c r="AW140">
        <v>74.599999999999994</v>
      </c>
      <c r="AX140">
        <v>72.599999999999994</v>
      </c>
      <c r="AY140">
        <v>72.599999999999994</v>
      </c>
      <c r="AZ140">
        <v>73.7</v>
      </c>
      <c r="BA140">
        <v>73.2</v>
      </c>
      <c r="BB140">
        <v>74</v>
      </c>
      <c r="BC140">
        <v>75.099999999999994</v>
      </c>
      <c r="BD140">
        <v>73.400000000000006</v>
      </c>
      <c r="BE140">
        <v>75.2</v>
      </c>
      <c r="BF140">
        <v>75.5</v>
      </c>
      <c r="BG140">
        <v>76.099999999999994</v>
      </c>
      <c r="BH140">
        <v>76</v>
      </c>
      <c r="BI140">
        <v>77.3</v>
      </c>
      <c r="BJ140">
        <v>77.099999999999994</v>
      </c>
      <c r="BK140">
        <v>77.900000000000006</v>
      </c>
      <c r="BL140">
        <v>78.599999999999994</v>
      </c>
      <c r="BM140">
        <v>78.5</v>
      </c>
      <c r="BN140">
        <v>79.3</v>
      </c>
      <c r="BO140">
        <v>79.400000000000006</v>
      </c>
      <c r="BP140">
        <v>80.2</v>
      </c>
      <c r="BQ140" s="10">
        <f t="shared" si="4"/>
        <v>0.12167832167832172</v>
      </c>
      <c r="BR140" s="11" cm="1">
        <f t="array" aca="1" ref="BR140" ca="1">_xlfn.PERCENTILE.INC((OFFSET(E140,0,1,1,COLUMNS(E140:BP140)-1) - E140:BO140) / E140:BO140, 0.05) * SQRT(COUNT(E140:BP140) - 1)</f>
        <v>-0.17834868147290861</v>
      </c>
      <c r="BS140" s="10" cm="1">
        <f t="array" aca="1" ref="BS140" ca="1">_xlfn.STDEV.P((E140:BO140 - OFFSET(E140:BO140,0,1)) / OFFSET(E140:BO140,0,1)) * SQRT(COUNT(E140:BP140)-1)</f>
        <v>0.11747121902679873</v>
      </c>
      <c r="BT140" s="10" cm="1">
        <f t="array" ref="BT140">-(MAX(1 - (E140:BP140 / _xlfn.SCAN(E140, E140:BP140, _xlfn.LAMBDA(_xlpm.a,_xlpm.b, MAX(_xlpm.a, _xlpm.b))))))</f>
        <v>-8.2174462705436158E-2</v>
      </c>
      <c r="BU140" s="12">
        <f t="shared" ca="1" si="5"/>
        <v>1.080846208375146</v>
      </c>
    </row>
    <row r="141" spans="1:73" x14ac:dyDescent="0.45">
      <c r="A141" s="2" t="s">
        <v>299</v>
      </c>
      <c r="B141" t="s">
        <v>300</v>
      </c>
      <c r="C141" t="s">
        <v>22</v>
      </c>
      <c r="D141" t="s">
        <v>8</v>
      </c>
      <c r="E141">
        <v>57.9</v>
      </c>
      <c r="F141">
        <v>57.4</v>
      </c>
      <c r="G141">
        <v>57.1</v>
      </c>
      <c r="H141">
        <v>55.6</v>
      </c>
      <c r="I141">
        <v>54.7</v>
      </c>
      <c r="J141">
        <v>52.8</v>
      </c>
      <c r="K141">
        <v>53.4</v>
      </c>
      <c r="L141">
        <v>53.7</v>
      </c>
      <c r="M141">
        <v>52.8</v>
      </c>
      <c r="N141">
        <v>52.3</v>
      </c>
      <c r="O141">
        <v>52.8</v>
      </c>
      <c r="P141">
        <v>51.4</v>
      </c>
      <c r="Q141">
        <v>51.1</v>
      </c>
      <c r="R141">
        <v>51.1</v>
      </c>
      <c r="S141">
        <v>50.5</v>
      </c>
      <c r="T141">
        <v>47.65</v>
      </c>
      <c r="U141">
        <v>47.4</v>
      </c>
      <c r="V141">
        <v>49.55</v>
      </c>
      <c r="W141">
        <v>50.3</v>
      </c>
      <c r="X141">
        <v>49.2</v>
      </c>
      <c r="Y141">
        <v>51.6</v>
      </c>
      <c r="Z141">
        <v>54.5</v>
      </c>
      <c r="AA141">
        <v>54.7</v>
      </c>
      <c r="AB141">
        <v>53.9</v>
      </c>
      <c r="AC141">
        <v>51.9</v>
      </c>
      <c r="AD141">
        <v>51.4</v>
      </c>
      <c r="AE141">
        <v>50.9</v>
      </c>
      <c r="AF141">
        <v>53.3</v>
      </c>
      <c r="AG141">
        <v>55.1</v>
      </c>
      <c r="AH141">
        <v>55.5</v>
      </c>
      <c r="AI141">
        <v>52.9</v>
      </c>
      <c r="AJ141">
        <v>54</v>
      </c>
      <c r="AK141">
        <v>54.9</v>
      </c>
      <c r="AL141">
        <v>54.2</v>
      </c>
      <c r="AM141">
        <v>54</v>
      </c>
      <c r="AN141">
        <v>52.8</v>
      </c>
      <c r="AO141">
        <v>52.8</v>
      </c>
      <c r="AP141">
        <v>50.2</v>
      </c>
      <c r="AQ141">
        <v>47.45</v>
      </c>
      <c r="AR141">
        <v>48</v>
      </c>
      <c r="AS141">
        <v>48.2</v>
      </c>
      <c r="AT141">
        <v>45</v>
      </c>
      <c r="AU141">
        <v>46.7</v>
      </c>
      <c r="AV141">
        <v>46.45</v>
      </c>
      <c r="AW141">
        <v>44</v>
      </c>
      <c r="AX141">
        <v>43.05</v>
      </c>
      <c r="AY141">
        <v>41.25</v>
      </c>
      <c r="AZ141">
        <v>43.1</v>
      </c>
      <c r="BA141">
        <v>41.85</v>
      </c>
      <c r="BB141">
        <v>42.5</v>
      </c>
      <c r="BC141">
        <v>44</v>
      </c>
      <c r="BD141">
        <v>43.15</v>
      </c>
      <c r="BE141">
        <v>44.65</v>
      </c>
      <c r="BF141">
        <v>45.5</v>
      </c>
      <c r="BG141">
        <v>45.3</v>
      </c>
      <c r="BH141">
        <v>44.8</v>
      </c>
      <c r="BI141">
        <v>46.5</v>
      </c>
      <c r="BJ141">
        <v>45.95</v>
      </c>
      <c r="BK141">
        <v>44.3</v>
      </c>
      <c r="BL141">
        <v>43.65</v>
      </c>
      <c r="BM141">
        <v>44.4</v>
      </c>
      <c r="BN141">
        <v>45.5</v>
      </c>
      <c r="BO141">
        <v>45.2</v>
      </c>
      <c r="BP141">
        <v>44.4</v>
      </c>
      <c r="BQ141" s="10">
        <f t="shared" si="4"/>
        <v>-0.23316062176165803</v>
      </c>
      <c r="BR141" s="11" cm="1">
        <f t="array" aca="1" ref="BR141" ca="1">_xlfn.PERCENTILE.INC((OFFSET(E141,0,1,1,COLUMNS(E141:BP141)-1) - E141:BO141) / E141:BO141, 0.05) * SQRT(COUNT(E141:BP141) - 1)</f>
        <v>-0.41586956798990998</v>
      </c>
      <c r="BS141" s="10" cm="1">
        <f t="array" aca="1" ref="BS141" ca="1">_xlfn.STDEV.P((E141:BO141 - OFFSET(E141:BO141,0,1)) / OFFSET(E141:BO141,0,1)) * SQRT(COUNT(E141:BP141)-1)</f>
        <v>0.22630149980973513</v>
      </c>
      <c r="BT141" s="10" cm="1">
        <f t="array" ref="BT141">-(MAX(1 - (E141:BP141 / _xlfn.SCAN(E141, E141:BP141, _xlfn.LAMBDA(_xlpm.a,_xlpm.b, MAX(_xlpm.a, _xlpm.b))))))</f>
        <v>-0.28756476683937826</v>
      </c>
      <c r="BU141" s="12">
        <f t="shared" ca="1" si="5"/>
        <v>-1.0069337673556833</v>
      </c>
    </row>
    <row r="142" spans="1:73" x14ac:dyDescent="0.45">
      <c r="A142" s="2" t="s">
        <v>301</v>
      </c>
      <c r="B142" t="s">
        <v>302</v>
      </c>
      <c r="C142" t="s">
        <v>22</v>
      </c>
      <c r="D142" t="s">
        <v>55</v>
      </c>
      <c r="E142">
        <v>238.5</v>
      </c>
      <c r="F142">
        <v>243</v>
      </c>
      <c r="G142">
        <v>247.5</v>
      </c>
      <c r="H142">
        <v>247.5</v>
      </c>
      <c r="I142">
        <v>241.5</v>
      </c>
      <c r="J142">
        <v>246</v>
      </c>
      <c r="K142">
        <v>249</v>
      </c>
      <c r="L142">
        <v>254</v>
      </c>
      <c r="M142">
        <v>256</v>
      </c>
      <c r="N142">
        <v>252</v>
      </c>
      <c r="O142">
        <v>245</v>
      </c>
      <c r="P142">
        <v>246.5</v>
      </c>
      <c r="Q142">
        <v>244</v>
      </c>
      <c r="R142">
        <v>245</v>
      </c>
      <c r="S142">
        <v>236</v>
      </c>
      <c r="T142">
        <v>231</v>
      </c>
      <c r="U142">
        <v>237</v>
      </c>
      <c r="V142">
        <v>241</v>
      </c>
      <c r="W142">
        <v>242</v>
      </c>
      <c r="X142">
        <v>236.5</v>
      </c>
      <c r="Y142">
        <v>231.5</v>
      </c>
      <c r="Z142">
        <v>234</v>
      </c>
      <c r="AA142">
        <v>241.5</v>
      </c>
      <c r="AB142">
        <v>235</v>
      </c>
      <c r="AC142">
        <v>238</v>
      </c>
      <c r="AD142">
        <v>233.5</v>
      </c>
      <c r="AE142">
        <v>235</v>
      </c>
      <c r="AF142">
        <v>232</v>
      </c>
      <c r="AG142">
        <v>229</v>
      </c>
      <c r="AH142">
        <v>232</v>
      </c>
      <c r="AI142">
        <v>230</v>
      </c>
      <c r="AJ142">
        <v>232</v>
      </c>
      <c r="AK142">
        <v>235</v>
      </c>
      <c r="AL142">
        <v>231</v>
      </c>
      <c r="AM142">
        <v>235.5</v>
      </c>
      <c r="AN142">
        <v>235.5</v>
      </c>
      <c r="AO142">
        <v>231</v>
      </c>
      <c r="AP142">
        <v>244.5</v>
      </c>
      <c r="AQ142">
        <v>231</v>
      </c>
      <c r="AR142">
        <v>228</v>
      </c>
      <c r="AS142">
        <v>228.5</v>
      </c>
      <c r="AT142">
        <v>225</v>
      </c>
      <c r="AU142">
        <v>223.5</v>
      </c>
      <c r="AV142">
        <v>225.5</v>
      </c>
      <c r="AW142">
        <v>221</v>
      </c>
      <c r="AX142">
        <v>210</v>
      </c>
      <c r="AY142">
        <v>213</v>
      </c>
      <c r="AZ142">
        <v>204.5</v>
      </c>
      <c r="BA142">
        <v>203.5</v>
      </c>
      <c r="BB142">
        <v>210.5</v>
      </c>
      <c r="BC142">
        <v>204.5</v>
      </c>
      <c r="BD142">
        <v>211.5</v>
      </c>
      <c r="BE142">
        <v>210.5</v>
      </c>
      <c r="BF142">
        <v>208.5</v>
      </c>
      <c r="BG142">
        <v>208</v>
      </c>
      <c r="BH142">
        <v>214.5</v>
      </c>
      <c r="BI142">
        <v>215</v>
      </c>
      <c r="BJ142">
        <v>213</v>
      </c>
      <c r="BK142">
        <v>223</v>
      </c>
      <c r="BL142">
        <v>225</v>
      </c>
      <c r="BM142">
        <v>222</v>
      </c>
      <c r="BN142">
        <v>227.5</v>
      </c>
      <c r="BO142">
        <v>225.5</v>
      </c>
      <c r="BP142">
        <v>223.5</v>
      </c>
      <c r="BQ142" s="10">
        <f t="shared" si="4"/>
        <v>-6.2893081761006289E-2</v>
      </c>
      <c r="BR142" s="11" cm="1">
        <f t="array" aca="1" ref="BR142" ca="1">_xlfn.PERCENTILE.INC((OFFSET(E142,0,1,1,COLUMNS(E142:BP142)-1) - E142:BO142) / E142:BO142, 0.05) * SQRT(COUNT(E142:BP142) - 1)</f>
        <v>-0.28503933582765095</v>
      </c>
      <c r="BS142" s="10" cm="1">
        <f t="array" aca="1" ref="BS142" ca="1">_xlfn.STDEV.P((E142:BO142 - OFFSET(E142:BO142,0,1)) / OFFSET(E142:BO142,0,1)) * SQRT(COUNT(E142:BP142)-1)</f>
        <v>0.17553193956638083</v>
      </c>
      <c r="BT142" s="10" cm="1">
        <f t="array" ref="BT142">-(MAX(1 - (E142:BP142 / _xlfn.SCAN(E142, E142:BP142, _xlfn.LAMBDA(_xlpm.a,_xlpm.b, MAX(_xlpm.a, _xlpm.b))))))</f>
        <v>-0.205078125</v>
      </c>
      <c r="BU142" s="12">
        <f t="shared" ca="1" si="5"/>
        <v>-0.3281629651179383</v>
      </c>
    </row>
    <row r="143" spans="1:73" x14ac:dyDescent="0.45">
      <c r="A143" s="2" t="s">
        <v>303</v>
      </c>
      <c r="B143" t="s">
        <v>304</v>
      </c>
      <c r="C143" t="s">
        <v>22</v>
      </c>
      <c r="D143" t="s">
        <v>34</v>
      </c>
      <c r="E143">
        <v>567</v>
      </c>
      <c r="F143">
        <v>557</v>
      </c>
      <c r="G143">
        <v>565</v>
      </c>
      <c r="H143">
        <v>553</v>
      </c>
      <c r="I143">
        <v>560</v>
      </c>
      <c r="J143">
        <v>518</v>
      </c>
      <c r="K143">
        <v>521</v>
      </c>
      <c r="L143">
        <v>518</v>
      </c>
      <c r="M143">
        <v>512</v>
      </c>
      <c r="N143">
        <v>483</v>
      </c>
      <c r="O143">
        <v>478.5</v>
      </c>
      <c r="P143">
        <v>467.5</v>
      </c>
      <c r="Q143">
        <v>490</v>
      </c>
      <c r="R143">
        <v>503</v>
      </c>
      <c r="S143">
        <v>495</v>
      </c>
      <c r="T143">
        <v>480</v>
      </c>
      <c r="U143">
        <v>492</v>
      </c>
      <c r="V143">
        <v>490.5</v>
      </c>
      <c r="W143">
        <v>491</v>
      </c>
      <c r="X143">
        <v>492.5</v>
      </c>
      <c r="Y143">
        <v>509</v>
      </c>
      <c r="Z143">
        <v>513</v>
      </c>
      <c r="AA143">
        <v>520</v>
      </c>
      <c r="AB143">
        <v>512</v>
      </c>
      <c r="AC143">
        <v>493.5</v>
      </c>
      <c r="AD143">
        <v>510</v>
      </c>
      <c r="AE143">
        <v>489</v>
      </c>
      <c r="AF143">
        <v>510</v>
      </c>
      <c r="AG143">
        <v>507</v>
      </c>
      <c r="AH143">
        <v>489.5</v>
      </c>
      <c r="AI143">
        <v>481</v>
      </c>
      <c r="AJ143">
        <v>499.5</v>
      </c>
      <c r="AK143">
        <v>502</v>
      </c>
      <c r="AL143">
        <v>492.5</v>
      </c>
      <c r="AM143">
        <v>483</v>
      </c>
      <c r="AN143">
        <v>475.5</v>
      </c>
      <c r="AO143">
        <v>486.5</v>
      </c>
      <c r="AP143">
        <v>490</v>
      </c>
      <c r="AQ143">
        <v>482</v>
      </c>
      <c r="AR143">
        <v>490</v>
      </c>
      <c r="AS143">
        <v>488</v>
      </c>
      <c r="AT143">
        <v>489</v>
      </c>
      <c r="AU143">
        <v>500</v>
      </c>
      <c r="AV143">
        <v>492</v>
      </c>
      <c r="AW143">
        <v>471.5</v>
      </c>
      <c r="AX143">
        <v>460</v>
      </c>
      <c r="AY143">
        <v>421.5</v>
      </c>
      <c r="AZ143">
        <v>444</v>
      </c>
      <c r="BA143">
        <v>432</v>
      </c>
      <c r="BB143">
        <v>435.5</v>
      </c>
      <c r="BC143">
        <v>449.5</v>
      </c>
      <c r="BD143">
        <v>431</v>
      </c>
      <c r="BE143">
        <v>455.5</v>
      </c>
      <c r="BF143">
        <v>469</v>
      </c>
      <c r="BG143">
        <v>472.5</v>
      </c>
      <c r="BH143">
        <v>479</v>
      </c>
      <c r="BI143">
        <v>482.5</v>
      </c>
      <c r="BJ143">
        <v>478</v>
      </c>
      <c r="BK143">
        <v>479.5</v>
      </c>
      <c r="BL143">
        <v>477</v>
      </c>
      <c r="BM143">
        <v>479.5</v>
      </c>
      <c r="BN143">
        <v>493.5</v>
      </c>
      <c r="BO143">
        <v>493</v>
      </c>
      <c r="BP143">
        <v>492.5</v>
      </c>
      <c r="BQ143" s="10">
        <f t="shared" si="4"/>
        <v>-0.13139329805996472</v>
      </c>
      <c r="BR143" s="11" cm="1">
        <f t="array" aca="1" ref="BR143" ca="1">_xlfn.PERCENTILE.INC((OFFSET(E143,0,1,1,COLUMNS(E143:BP143)-1) - E143:BO143) / E143:BO143, 0.05) * SQRT(COUNT(E143:BP143) - 1)</f>
        <v>-0.33032983280791728</v>
      </c>
      <c r="BS143" s="10" cm="1">
        <f t="array" aca="1" ref="BS143" ca="1">_xlfn.STDEV.P((E143:BO143 - OFFSET(E143:BO143,0,1)) / OFFSET(E143:BO143,0,1)) * SQRT(COUNT(E143:BP143)-1)</f>
        <v>0.22769188771383686</v>
      </c>
      <c r="BT143" s="10" cm="1">
        <f t="array" ref="BT143">-(MAX(1 - (E143:BP143 / _xlfn.SCAN(E143, E143:BP143, _xlfn.LAMBDA(_xlpm.a,_xlpm.b, MAX(_xlpm.a, _xlpm.b))))))</f>
        <v>-0.25661375661375663</v>
      </c>
      <c r="BU143" s="12">
        <f t="shared" ca="1" si="5"/>
        <v>-0.55383307383551295</v>
      </c>
    </row>
    <row r="144" spans="1:73" x14ac:dyDescent="0.45">
      <c r="A144" s="2" t="s">
        <v>305</v>
      </c>
      <c r="B144" t="s">
        <v>306</v>
      </c>
      <c r="C144" t="s">
        <v>25</v>
      </c>
      <c r="D144" t="s">
        <v>8</v>
      </c>
      <c r="E144">
        <v>92.52</v>
      </c>
      <c r="F144">
        <v>91.12</v>
      </c>
      <c r="G144">
        <v>90.98</v>
      </c>
      <c r="H144">
        <v>89.68</v>
      </c>
      <c r="I144">
        <v>89.46</v>
      </c>
      <c r="J144">
        <v>88.82</v>
      </c>
      <c r="K144">
        <v>89.6</v>
      </c>
      <c r="L144">
        <v>90.2</v>
      </c>
      <c r="M144">
        <v>89.96</v>
      </c>
      <c r="N144">
        <v>90.72</v>
      </c>
      <c r="O144">
        <v>90.14</v>
      </c>
      <c r="P144">
        <v>89.1</v>
      </c>
      <c r="Q144">
        <v>89.1</v>
      </c>
      <c r="R144">
        <v>90.34</v>
      </c>
      <c r="S144">
        <v>90.38</v>
      </c>
      <c r="T144">
        <v>89.8</v>
      </c>
      <c r="U144">
        <v>92.04</v>
      </c>
      <c r="V144">
        <v>90.82</v>
      </c>
      <c r="W144">
        <v>91.46</v>
      </c>
      <c r="X144">
        <v>88.78</v>
      </c>
      <c r="Y144">
        <v>88.08</v>
      </c>
      <c r="Z144">
        <v>88.28</v>
      </c>
      <c r="AA144">
        <v>89.68</v>
      </c>
      <c r="AB144">
        <v>88.52</v>
      </c>
      <c r="AC144">
        <v>87.66</v>
      </c>
      <c r="AD144">
        <v>87.76</v>
      </c>
      <c r="AE144">
        <v>88.3</v>
      </c>
      <c r="AF144">
        <v>87.4</v>
      </c>
      <c r="AG144">
        <v>87.02</v>
      </c>
      <c r="AH144">
        <v>88</v>
      </c>
      <c r="AI144">
        <v>87.48</v>
      </c>
      <c r="AJ144">
        <v>88.34</v>
      </c>
      <c r="AK144">
        <v>88.24</v>
      </c>
      <c r="AL144">
        <v>90.32</v>
      </c>
      <c r="AM144">
        <v>91.12</v>
      </c>
      <c r="AN144">
        <v>89.74</v>
      </c>
      <c r="AO144">
        <v>86.72</v>
      </c>
      <c r="AP144">
        <v>88.46</v>
      </c>
      <c r="AQ144">
        <v>86.56</v>
      </c>
      <c r="AR144">
        <v>89.66</v>
      </c>
      <c r="AS144">
        <v>90.42</v>
      </c>
      <c r="AT144">
        <v>93.28</v>
      </c>
      <c r="AU144">
        <v>91.62</v>
      </c>
      <c r="AV144">
        <v>88.58</v>
      </c>
      <c r="AW144">
        <v>85.2</v>
      </c>
      <c r="AX144">
        <v>81.88</v>
      </c>
      <c r="AY144">
        <v>80.64</v>
      </c>
      <c r="AZ144">
        <v>86.02</v>
      </c>
      <c r="BA144">
        <v>83.32</v>
      </c>
      <c r="BB144">
        <v>83.98</v>
      </c>
      <c r="BC144">
        <v>85.76</v>
      </c>
      <c r="BD144">
        <v>85.12</v>
      </c>
      <c r="BE144">
        <v>87.76</v>
      </c>
      <c r="BF144">
        <v>88.42</v>
      </c>
      <c r="BG144">
        <v>91.36</v>
      </c>
      <c r="BH144">
        <v>88</v>
      </c>
      <c r="BI144">
        <v>91.82</v>
      </c>
      <c r="BJ144">
        <v>92.46</v>
      </c>
      <c r="BK144">
        <v>92.16</v>
      </c>
      <c r="BL144">
        <v>93.24</v>
      </c>
      <c r="BM144">
        <v>94.06</v>
      </c>
      <c r="BN144">
        <v>95.4</v>
      </c>
      <c r="BO144">
        <v>96</v>
      </c>
      <c r="BP144">
        <v>95.2</v>
      </c>
      <c r="BQ144" s="10">
        <f t="shared" si="4"/>
        <v>2.8966709900562115E-2</v>
      </c>
      <c r="BR144" s="11" cm="1">
        <f t="array" aca="1" ref="BR144" ca="1">_xlfn.PERCENTILE.INC((OFFSET(E144,0,1,1,COLUMNS(E144:BP144)-1) - E144:BO144) / E144:BO144, 0.05) * SQRT(COUNT(E144:BP144) - 1)</f>
        <v>-0.26673578424060668</v>
      </c>
      <c r="BS144" s="10" cm="1">
        <f t="array" aca="1" ref="BS144" ca="1">_xlfn.STDEV.P((E144:BO144 - OFFSET(E144:BO144,0,1)) / OFFSET(E144:BO144,0,1)) * SQRT(COUNT(E144:BP144)-1)</f>
        <v>0.15875559657607377</v>
      </c>
      <c r="BT144" s="10" cm="1">
        <f t="array" ref="BT144">-(MAX(1 - (E144:BP144 / _xlfn.SCAN(E144, E144:BP144, _xlfn.LAMBDA(_xlpm.a,_xlpm.b, MAX(_xlpm.a, _xlpm.b))))))</f>
        <v>-0.13550600343053176</v>
      </c>
      <c r="BU144" s="12">
        <f t="shared" ca="1" si="5"/>
        <v>0.21578269137835851</v>
      </c>
    </row>
    <row r="145" spans="1:73" x14ac:dyDescent="0.45">
      <c r="A145" s="2" t="s">
        <v>307</v>
      </c>
      <c r="B145" t="s">
        <v>308</v>
      </c>
      <c r="C145" t="s">
        <v>22</v>
      </c>
      <c r="D145" t="s">
        <v>26</v>
      </c>
      <c r="E145">
        <v>179.74</v>
      </c>
      <c r="F145">
        <v>179.29</v>
      </c>
      <c r="G145">
        <v>180.66</v>
      </c>
      <c r="H145">
        <v>180.66</v>
      </c>
      <c r="I145">
        <v>166.1</v>
      </c>
      <c r="J145">
        <v>153.01</v>
      </c>
      <c r="K145">
        <v>149.16</v>
      </c>
      <c r="L145">
        <v>155.47999999999999</v>
      </c>
      <c r="M145">
        <v>154.11000000000001</v>
      </c>
      <c r="N145">
        <v>142.93</v>
      </c>
      <c r="O145">
        <v>150.26</v>
      </c>
      <c r="P145">
        <v>149.88999999999999</v>
      </c>
      <c r="Q145">
        <v>150.08000000000001</v>
      </c>
      <c r="R145">
        <v>152.27000000000001</v>
      </c>
      <c r="S145">
        <v>145.77000000000001</v>
      </c>
      <c r="T145">
        <v>139</v>
      </c>
      <c r="U145">
        <v>140.65</v>
      </c>
      <c r="V145">
        <v>141.74</v>
      </c>
      <c r="W145">
        <v>144.66999999999999</v>
      </c>
      <c r="X145">
        <v>142.66</v>
      </c>
      <c r="Y145">
        <v>147.69999999999999</v>
      </c>
      <c r="Z145">
        <v>146.6</v>
      </c>
      <c r="AA145">
        <v>149.99</v>
      </c>
      <c r="AB145">
        <v>141.47</v>
      </c>
      <c r="AC145">
        <v>135.61000000000001</v>
      </c>
      <c r="AD145">
        <v>131.58000000000001</v>
      </c>
      <c r="AE145">
        <v>133.22999999999999</v>
      </c>
      <c r="AF145">
        <v>142.66</v>
      </c>
      <c r="AG145">
        <v>138.81</v>
      </c>
      <c r="AH145">
        <v>136.43</v>
      </c>
      <c r="AI145">
        <v>130.02000000000001</v>
      </c>
      <c r="AJ145">
        <v>134.05000000000001</v>
      </c>
      <c r="AK145">
        <v>131.58000000000001</v>
      </c>
      <c r="AL145">
        <v>129.29</v>
      </c>
      <c r="AM145">
        <v>126.64</v>
      </c>
      <c r="AN145">
        <v>123.43</v>
      </c>
      <c r="AO145">
        <v>128.65</v>
      </c>
      <c r="AP145">
        <v>126.54</v>
      </c>
      <c r="AQ145">
        <v>123.71</v>
      </c>
      <c r="AR145">
        <v>128.74</v>
      </c>
      <c r="AS145">
        <v>131.58000000000001</v>
      </c>
      <c r="AT145">
        <v>128.65</v>
      </c>
      <c r="AU145">
        <v>132.77000000000001</v>
      </c>
      <c r="AV145">
        <v>128.74</v>
      </c>
      <c r="AW145">
        <v>125.63</v>
      </c>
      <c r="AX145">
        <v>124.71</v>
      </c>
      <c r="AY145">
        <v>127.73</v>
      </c>
      <c r="AZ145">
        <v>136.16</v>
      </c>
      <c r="BA145">
        <v>135.15</v>
      </c>
      <c r="BB145">
        <v>132.5</v>
      </c>
      <c r="BC145">
        <v>141.01</v>
      </c>
      <c r="BD145">
        <v>137.81</v>
      </c>
      <c r="BE145">
        <v>146.22999999999999</v>
      </c>
      <c r="BF145">
        <v>149.80000000000001</v>
      </c>
      <c r="BG145">
        <v>157.04</v>
      </c>
      <c r="BH145">
        <v>156.76</v>
      </c>
      <c r="BI145">
        <v>152.82</v>
      </c>
      <c r="BJ145">
        <v>153.1</v>
      </c>
      <c r="BK145">
        <v>149.62</v>
      </c>
      <c r="BL145">
        <v>148.52000000000001</v>
      </c>
      <c r="BM145">
        <v>150.16999999999999</v>
      </c>
      <c r="BN145">
        <v>157.49</v>
      </c>
      <c r="BO145">
        <v>156.66999999999999</v>
      </c>
      <c r="BP145">
        <v>156.94</v>
      </c>
      <c r="BQ145" s="10">
        <f t="shared" si="4"/>
        <v>-0.12684989429175481</v>
      </c>
      <c r="BR145" s="11" cm="1">
        <f t="array" aca="1" ref="BR145" ca="1">_xlfn.PERCENTILE.INC((OFFSET(E145,0,1,1,COLUMNS(E145:BP145)-1) - E145:BO145) / E145:BO145, 0.05) * SQRT(COUNT(E145:BP145) - 1)</f>
        <v>-0.44307170913013205</v>
      </c>
      <c r="BS145" s="10" cm="1">
        <f t="array" aca="1" ref="BS145" ca="1">_xlfn.STDEV.P((E145:BO145 - OFFSET(E145:BO145,0,1)) / OFFSET(E145:BO145,0,1)) * SQRT(COUNT(E145:BP145)-1)</f>
        <v>0.27554492728607038</v>
      </c>
      <c r="BT145" s="10" cm="1">
        <f t="array" ref="BT145">-(MAX(1 - (E145:BP145 / _xlfn.SCAN(E145, E145:BP145, _xlfn.LAMBDA(_xlpm.a,_xlpm.b, MAX(_xlpm.a, _xlpm.b))))))</f>
        <v>-0.31678290711834378</v>
      </c>
      <c r="BU145" s="12">
        <f t="shared" ca="1" si="5"/>
        <v>-0.44116179342888601</v>
      </c>
    </row>
    <row r="146" spans="1:73" x14ac:dyDescent="0.45">
      <c r="A146" s="2" t="s">
        <v>309</v>
      </c>
      <c r="B146" t="s">
        <v>310</v>
      </c>
      <c r="C146" t="s">
        <v>7</v>
      </c>
      <c r="D146" t="s">
        <v>8</v>
      </c>
      <c r="E146">
        <v>41.14</v>
      </c>
      <c r="F146">
        <v>41.66</v>
      </c>
      <c r="G146">
        <v>42.1</v>
      </c>
      <c r="H146">
        <v>42.06</v>
      </c>
      <c r="I146">
        <v>42.12</v>
      </c>
      <c r="J146">
        <v>42.48</v>
      </c>
      <c r="K146">
        <v>43.32</v>
      </c>
      <c r="L146">
        <v>44.94</v>
      </c>
      <c r="M146">
        <v>45.28</v>
      </c>
      <c r="N146">
        <v>44.42</v>
      </c>
      <c r="O146">
        <v>44.34</v>
      </c>
      <c r="P146">
        <v>43.02</v>
      </c>
      <c r="Q146">
        <v>43.46</v>
      </c>
      <c r="R146">
        <v>43.12</v>
      </c>
      <c r="S146">
        <v>42.48</v>
      </c>
      <c r="T146">
        <v>40.24</v>
      </c>
      <c r="U146">
        <v>41.32</v>
      </c>
      <c r="V146">
        <v>42.18</v>
      </c>
      <c r="W146">
        <v>42.42</v>
      </c>
      <c r="X146">
        <v>41.3</v>
      </c>
      <c r="Y146">
        <v>41.3</v>
      </c>
      <c r="Z146">
        <v>42.18</v>
      </c>
      <c r="AA146">
        <v>42.5</v>
      </c>
      <c r="AB146">
        <v>42.28</v>
      </c>
      <c r="AC146">
        <v>41</v>
      </c>
      <c r="AD146">
        <v>41.3</v>
      </c>
      <c r="AE146">
        <v>41.34</v>
      </c>
      <c r="AF146">
        <v>41.9</v>
      </c>
      <c r="AG146">
        <v>42.12</v>
      </c>
      <c r="AH146">
        <v>42.38</v>
      </c>
      <c r="AI146">
        <v>40.72</v>
      </c>
      <c r="AJ146">
        <v>41.22</v>
      </c>
      <c r="AK146">
        <v>42.36</v>
      </c>
      <c r="AL146">
        <v>41.5</v>
      </c>
      <c r="AM146">
        <v>41.46</v>
      </c>
      <c r="AN146">
        <v>40.380000000000003</v>
      </c>
      <c r="AO146">
        <v>40.04</v>
      </c>
      <c r="AP146">
        <v>39.72</v>
      </c>
      <c r="AQ146">
        <v>38.5</v>
      </c>
      <c r="AR146">
        <v>40.26</v>
      </c>
      <c r="AS146">
        <v>38.880000000000003</v>
      </c>
      <c r="AT146">
        <v>37</v>
      </c>
      <c r="AU146">
        <v>36.479999999999997</v>
      </c>
      <c r="AV146">
        <v>36.159999999999997</v>
      </c>
      <c r="AW146">
        <v>33.799999999999997</v>
      </c>
      <c r="AX146">
        <v>31.3</v>
      </c>
      <c r="AY146">
        <v>30</v>
      </c>
      <c r="AZ146">
        <v>32.1</v>
      </c>
      <c r="BA146">
        <v>31.78</v>
      </c>
      <c r="BB146">
        <v>32.94</v>
      </c>
      <c r="BC146">
        <v>33.24</v>
      </c>
      <c r="BD146">
        <v>33.6</v>
      </c>
      <c r="BE146">
        <v>35.020000000000003</v>
      </c>
      <c r="BF146">
        <v>34.9</v>
      </c>
      <c r="BG146">
        <v>35.58</v>
      </c>
      <c r="BH146">
        <v>36.46</v>
      </c>
      <c r="BI146">
        <v>36.92</v>
      </c>
      <c r="BJ146">
        <v>36.380000000000003</v>
      </c>
      <c r="BK146">
        <v>35.58</v>
      </c>
      <c r="BL146">
        <v>35.76</v>
      </c>
      <c r="BM146">
        <v>35.5</v>
      </c>
      <c r="BN146">
        <v>36.26</v>
      </c>
      <c r="BO146">
        <v>35.44</v>
      </c>
      <c r="BP146">
        <v>35.479999999999997</v>
      </c>
      <c r="BQ146" s="10">
        <f t="shared" si="4"/>
        <v>-0.13757899854156547</v>
      </c>
      <c r="BR146" s="11" cm="1">
        <f t="array" aca="1" ref="BR146" ca="1">_xlfn.PERCENTILE.INC((OFFSET(E146,0,1,1,COLUMNS(E146:BP146)-1) - E146:BO146) / E146:BO146, 0.05) * SQRT(COUNT(E146:BP146) - 1)</f>
        <v>-0.37838376267133422</v>
      </c>
      <c r="BS146" s="10" cm="1">
        <f t="array" aca="1" ref="BS146" ca="1">_xlfn.STDEV.P((E146:BO146 - OFFSET(E146:BO146,0,1)) / OFFSET(E146:BO146,0,1)) * SQRT(COUNT(E146:BP146)-1)</f>
        <v>0.21076841880419228</v>
      </c>
      <c r="BT146" s="10" cm="1">
        <f t="array" ref="BT146">-(MAX(1 - (E146:BP146 / _xlfn.SCAN(E146, E146:BP146, _xlfn.LAMBDA(_xlpm.a,_xlpm.b, MAX(_xlpm.a, _xlpm.b))))))</f>
        <v>-0.33745583038869265</v>
      </c>
      <c r="BU146" s="12">
        <f t="shared" ca="1" si="5"/>
        <v>-0.62765095118194336</v>
      </c>
    </row>
    <row r="147" spans="1:73" x14ac:dyDescent="0.45">
      <c r="A147" s="2" t="s">
        <v>311</v>
      </c>
      <c r="B147" t="s">
        <v>312</v>
      </c>
      <c r="C147" t="s">
        <v>22</v>
      </c>
      <c r="D147" t="s">
        <v>26</v>
      </c>
      <c r="E147">
        <v>147.19999999999999</v>
      </c>
      <c r="F147">
        <v>147.4</v>
      </c>
      <c r="G147">
        <v>144</v>
      </c>
      <c r="H147">
        <v>144</v>
      </c>
      <c r="I147">
        <v>141.19999999999999</v>
      </c>
      <c r="J147">
        <v>133.80000000000001</v>
      </c>
      <c r="K147">
        <v>135.6</v>
      </c>
      <c r="L147">
        <v>136.4</v>
      </c>
      <c r="M147">
        <v>136.4</v>
      </c>
      <c r="N147">
        <v>132.6</v>
      </c>
      <c r="O147">
        <v>131.4</v>
      </c>
      <c r="P147">
        <v>129.4</v>
      </c>
      <c r="Q147">
        <v>128.6</v>
      </c>
      <c r="R147">
        <v>133</v>
      </c>
      <c r="S147">
        <v>129.19999999999999</v>
      </c>
      <c r="T147">
        <v>123.4</v>
      </c>
      <c r="U147">
        <v>123.8</v>
      </c>
      <c r="V147">
        <v>129.6</v>
      </c>
      <c r="W147">
        <v>127.4</v>
      </c>
      <c r="X147">
        <v>127</v>
      </c>
      <c r="Y147">
        <v>132.6</v>
      </c>
      <c r="Z147">
        <v>138.4</v>
      </c>
      <c r="AA147">
        <v>142.6</v>
      </c>
      <c r="AB147">
        <v>139</v>
      </c>
      <c r="AC147">
        <v>139.19999999999999</v>
      </c>
      <c r="AD147">
        <v>141.19999999999999</v>
      </c>
      <c r="AE147">
        <v>142.6</v>
      </c>
      <c r="AF147">
        <v>145.19999999999999</v>
      </c>
      <c r="AG147">
        <v>148.4</v>
      </c>
      <c r="AH147">
        <v>143.80000000000001</v>
      </c>
      <c r="AI147">
        <v>136.19999999999999</v>
      </c>
      <c r="AJ147">
        <v>139.6</v>
      </c>
      <c r="AK147">
        <v>140.4</v>
      </c>
      <c r="AL147">
        <v>135.6</v>
      </c>
      <c r="AM147">
        <v>135.6</v>
      </c>
      <c r="AN147">
        <v>128</v>
      </c>
      <c r="AO147">
        <v>129.4</v>
      </c>
      <c r="AP147">
        <v>126</v>
      </c>
      <c r="AQ147">
        <v>125.8</v>
      </c>
      <c r="AR147">
        <v>128.6</v>
      </c>
      <c r="AS147">
        <v>129.80000000000001</v>
      </c>
      <c r="AT147">
        <v>124.2</v>
      </c>
      <c r="AU147">
        <v>126.4</v>
      </c>
      <c r="AV147">
        <v>124.2</v>
      </c>
      <c r="AW147">
        <v>122.8</v>
      </c>
      <c r="AX147">
        <v>125.8</v>
      </c>
      <c r="AY147">
        <v>123.6</v>
      </c>
      <c r="AZ147">
        <v>127.6</v>
      </c>
      <c r="BA147">
        <v>125.8</v>
      </c>
      <c r="BB147">
        <v>131.19999999999999</v>
      </c>
      <c r="BC147">
        <v>132</v>
      </c>
      <c r="BD147">
        <v>131</v>
      </c>
      <c r="BE147">
        <v>136.4</v>
      </c>
      <c r="BF147">
        <v>137.80000000000001</v>
      </c>
      <c r="BG147">
        <v>141.4</v>
      </c>
      <c r="BH147">
        <v>142</v>
      </c>
      <c r="BI147">
        <v>143.4</v>
      </c>
      <c r="BJ147">
        <v>140.6</v>
      </c>
      <c r="BK147">
        <v>137.80000000000001</v>
      </c>
      <c r="BL147">
        <v>137.80000000000001</v>
      </c>
      <c r="BM147">
        <v>140.19999999999999</v>
      </c>
      <c r="BN147">
        <v>145</v>
      </c>
      <c r="BO147">
        <v>143.4</v>
      </c>
      <c r="BP147">
        <v>141.4</v>
      </c>
      <c r="BQ147" s="10">
        <f t="shared" si="4"/>
        <v>-3.9402173913043369E-2</v>
      </c>
      <c r="BR147" s="11" cm="1">
        <f t="array" aca="1" ref="BR147" ca="1">_xlfn.PERCENTILE.INC((OFFSET(E147,0,1,1,COLUMNS(E147:BP147)-1) - E147:BO147) / E147:BO147, 0.05) * SQRT(COUNT(E147:BP147) - 1)</f>
        <v>-0.35492864841679872</v>
      </c>
      <c r="BS147" s="10" cm="1">
        <f t="array" aca="1" ref="BS147" ca="1">_xlfn.STDEV.P((E147:BO147 - OFFSET(E147:BO147,0,1)) / OFFSET(E147:BO147,0,1)) * SQRT(COUNT(E147:BP147)-1)</f>
        <v>0.20135505504117351</v>
      </c>
      <c r="BT147" s="10" cm="1">
        <f t="array" ref="BT147">-(MAX(1 - (E147:BP147 / _xlfn.SCAN(E147, E147:BP147, _xlfn.LAMBDA(_xlpm.a,_xlpm.b, MAX(_xlpm.a, _xlpm.b))))))</f>
        <v>-0.1725067385444744</v>
      </c>
      <c r="BU147" s="12">
        <f t="shared" ca="1" si="5"/>
        <v>-0.16941304953117786</v>
      </c>
    </row>
    <row r="148" spans="1:73" x14ac:dyDescent="0.45">
      <c r="A148" s="2" t="s">
        <v>313</v>
      </c>
      <c r="B148" t="s">
        <v>314</v>
      </c>
      <c r="C148" t="s">
        <v>54</v>
      </c>
      <c r="D148" t="s">
        <v>8</v>
      </c>
      <c r="E148">
        <v>75.42</v>
      </c>
      <c r="F148">
        <v>73.599999999999994</v>
      </c>
      <c r="G148">
        <v>72.28</v>
      </c>
      <c r="H148">
        <v>69.72</v>
      </c>
      <c r="I148">
        <v>69.459999999999994</v>
      </c>
      <c r="J148">
        <v>69.58</v>
      </c>
      <c r="K148">
        <v>73.5</v>
      </c>
      <c r="L148">
        <v>75.38</v>
      </c>
      <c r="M148">
        <v>83.2</v>
      </c>
      <c r="N148">
        <v>83.1</v>
      </c>
      <c r="O148">
        <v>88.28</v>
      </c>
      <c r="P148">
        <v>85.04</v>
      </c>
      <c r="Q148">
        <v>84.6</v>
      </c>
      <c r="R148">
        <v>83.08</v>
      </c>
      <c r="S148">
        <v>81.3</v>
      </c>
      <c r="T148">
        <v>75.48</v>
      </c>
      <c r="U148">
        <v>73.92</v>
      </c>
      <c r="V148">
        <v>75.02</v>
      </c>
      <c r="W148">
        <v>74</v>
      </c>
      <c r="X148">
        <v>71.5</v>
      </c>
      <c r="Y148">
        <v>73.8</v>
      </c>
      <c r="Z148">
        <v>76.3</v>
      </c>
      <c r="AA148">
        <v>76.66</v>
      </c>
      <c r="AB148">
        <v>72.22</v>
      </c>
      <c r="AC148">
        <v>71.16</v>
      </c>
      <c r="AD148">
        <v>72.56</v>
      </c>
      <c r="AE148">
        <v>71.819999999999993</v>
      </c>
      <c r="AF148">
        <v>75.36</v>
      </c>
      <c r="AG148">
        <v>74.959999999999994</v>
      </c>
      <c r="AH148">
        <v>73.64</v>
      </c>
      <c r="AI148">
        <v>71.599999999999994</v>
      </c>
      <c r="AJ148">
        <v>73.260000000000005</v>
      </c>
      <c r="AK148">
        <v>74.94</v>
      </c>
      <c r="AL148">
        <v>74.62</v>
      </c>
      <c r="AM148">
        <v>77.239999999999995</v>
      </c>
      <c r="AN148">
        <v>71.84</v>
      </c>
      <c r="AO148">
        <v>74.2</v>
      </c>
      <c r="AP148">
        <v>74.66</v>
      </c>
      <c r="AQ148">
        <v>73.7</v>
      </c>
      <c r="AR148">
        <v>75.72</v>
      </c>
      <c r="AS148">
        <v>76.14</v>
      </c>
      <c r="AT148">
        <v>75.260000000000005</v>
      </c>
      <c r="AU148">
        <v>75.180000000000007</v>
      </c>
      <c r="AV148">
        <v>75.400000000000006</v>
      </c>
      <c r="AW148">
        <v>68.819999999999993</v>
      </c>
      <c r="AX148">
        <v>68.84</v>
      </c>
      <c r="AY148">
        <v>62.74</v>
      </c>
      <c r="AZ148">
        <v>68.099999999999994</v>
      </c>
      <c r="BA148">
        <v>65.12</v>
      </c>
      <c r="BB148">
        <v>65.88</v>
      </c>
      <c r="BC148">
        <v>66.739999999999995</v>
      </c>
      <c r="BD148">
        <v>69.099999999999994</v>
      </c>
      <c r="BE148">
        <v>75.36</v>
      </c>
      <c r="BF148">
        <v>75.5</v>
      </c>
      <c r="BG148">
        <v>78.94</v>
      </c>
      <c r="BH148">
        <v>79.16</v>
      </c>
      <c r="BI148">
        <v>80.84</v>
      </c>
      <c r="BJ148">
        <v>79.5</v>
      </c>
      <c r="BK148">
        <v>79.900000000000006</v>
      </c>
      <c r="BL148">
        <v>81.3</v>
      </c>
      <c r="BM148">
        <v>82.28</v>
      </c>
      <c r="BN148">
        <v>84.9</v>
      </c>
      <c r="BO148">
        <v>81.08</v>
      </c>
      <c r="BP148">
        <v>77.86</v>
      </c>
      <c r="BQ148" s="10">
        <f t="shared" si="4"/>
        <v>3.2352161230442822E-2</v>
      </c>
      <c r="BR148" s="11" cm="1">
        <f t="array" aca="1" ref="BR148" ca="1">_xlfn.PERCENTILE.INC((OFFSET(E148,0,1,1,COLUMNS(E148:BP148)-1) - E148:BO148) / E148:BO148, 0.05) * SQRT(COUNT(E148:BP148) - 1)</f>
        <v>-0.54538915161915147</v>
      </c>
      <c r="BS148" s="10" cm="1">
        <f t="array" aca="1" ref="BS148" ca="1">_xlfn.STDEV.P((E148:BO148 - OFFSET(E148:BO148,0,1)) / OFFSET(E148:BO148,0,1)) * SQRT(COUNT(E148:BP148)-1)</f>
        <v>0.3023950559956276</v>
      </c>
      <c r="BT148" s="10" cm="1">
        <f t="array" ref="BT148">-(MAX(1 - (E148:BP148 / _xlfn.SCAN(E148, E148:BP148, _xlfn.LAMBDA(_xlpm.a,_xlpm.b, MAX(_xlpm.a, _xlpm.b))))))</f>
        <v>-0.28930675124603533</v>
      </c>
      <c r="BU148" s="12">
        <f t="shared" ca="1" si="5"/>
        <v>0.12448008154930648</v>
      </c>
    </row>
    <row r="149" spans="1:73" x14ac:dyDescent="0.45">
      <c r="A149" s="2" t="s">
        <v>315</v>
      </c>
      <c r="B149" t="s">
        <v>316</v>
      </c>
      <c r="C149" t="s">
        <v>19</v>
      </c>
      <c r="D149" t="s">
        <v>26</v>
      </c>
      <c r="E149">
        <v>45.35</v>
      </c>
      <c r="F149">
        <v>43.9</v>
      </c>
      <c r="G149">
        <v>43.52</v>
      </c>
      <c r="H149">
        <v>43.52</v>
      </c>
      <c r="I149">
        <v>42.67</v>
      </c>
      <c r="J149">
        <v>42.29</v>
      </c>
      <c r="K149">
        <v>44.33</v>
      </c>
      <c r="L149">
        <v>43.69</v>
      </c>
      <c r="M149">
        <v>43.52</v>
      </c>
      <c r="N149">
        <v>43.86</v>
      </c>
      <c r="O149">
        <v>42.88</v>
      </c>
      <c r="P149">
        <v>43.9</v>
      </c>
      <c r="Q149">
        <v>44.59</v>
      </c>
      <c r="R149">
        <v>45.06</v>
      </c>
      <c r="S149">
        <v>44.42</v>
      </c>
      <c r="T149">
        <v>41.78</v>
      </c>
      <c r="U149">
        <v>41.25</v>
      </c>
      <c r="V149">
        <v>41.85</v>
      </c>
      <c r="W149">
        <v>41.64</v>
      </c>
      <c r="X149">
        <v>42.92</v>
      </c>
      <c r="Y149">
        <v>44.12</v>
      </c>
      <c r="Z149">
        <v>44.03</v>
      </c>
      <c r="AA149">
        <v>43.52</v>
      </c>
      <c r="AB149">
        <v>41.81</v>
      </c>
      <c r="AC149">
        <v>41.64</v>
      </c>
      <c r="AD149">
        <v>43.56</v>
      </c>
      <c r="AE149">
        <v>43.05</v>
      </c>
      <c r="AF149">
        <v>42.92</v>
      </c>
      <c r="AG149">
        <v>49.07</v>
      </c>
      <c r="AH149">
        <v>49.36</v>
      </c>
      <c r="AI149">
        <v>47.19</v>
      </c>
      <c r="AJ149">
        <v>49.15</v>
      </c>
      <c r="AK149">
        <v>47.57</v>
      </c>
      <c r="AL149">
        <v>47.32</v>
      </c>
      <c r="AM149">
        <v>45.87</v>
      </c>
      <c r="AN149">
        <v>44.88</v>
      </c>
      <c r="AO149">
        <v>47.7</v>
      </c>
      <c r="AP149">
        <v>46.59</v>
      </c>
      <c r="AQ149">
        <v>46.68</v>
      </c>
      <c r="AR149">
        <v>46.63</v>
      </c>
      <c r="AS149">
        <v>48.17</v>
      </c>
      <c r="AT149">
        <v>46.04</v>
      </c>
      <c r="AU149">
        <v>45.44</v>
      </c>
      <c r="AV149">
        <v>44.84</v>
      </c>
      <c r="AW149">
        <v>43.09</v>
      </c>
      <c r="AX149">
        <v>44.24</v>
      </c>
      <c r="AY149">
        <v>44.2</v>
      </c>
      <c r="AZ149">
        <v>45.65</v>
      </c>
      <c r="BA149">
        <v>45.91</v>
      </c>
      <c r="BB149">
        <v>45.91</v>
      </c>
      <c r="BC149">
        <v>45.87</v>
      </c>
      <c r="BD149">
        <v>46.04</v>
      </c>
      <c r="BE149">
        <v>48</v>
      </c>
      <c r="BF149">
        <v>47.23</v>
      </c>
      <c r="BG149">
        <v>48.51</v>
      </c>
      <c r="BH149">
        <v>47.96</v>
      </c>
      <c r="BI149">
        <v>48.26</v>
      </c>
      <c r="BJ149">
        <v>47.7</v>
      </c>
      <c r="BK149">
        <v>47.4</v>
      </c>
      <c r="BL149">
        <v>48.47</v>
      </c>
      <c r="BM149">
        <v>48.47</v>
      </c>
      <c r="BN149">
        <v>49.49</v>
      </c>
      <c r="BO149">
        <v>48.77</v>
      </c>
      <c r="BP149">
        <v>48.85</v>
      </c>
      <c r="BQ149" s="10">
        <f t="shared" si="4"/>
        <v>7.7177508269018744E-2</v>
      </c>
      <c r="BR149" s="11" cm="1">
        <f t="array" aca="1" ref="BR149" ca="1">_xlfn.PERCENTILE.INC((OFFSET(E149,0,1,1,COLUMNS(E149:BP149)-1) - E149:BO149) / E149:BO149, 0.05) * SQRT(COUNT(E149:BP149) - 1)</f>
        <v>-0.31166275930126408</v>
      </c>
      <c r="BS149" s="10" cm="1">
        <f t="array" aca="1" ref="BS149" ca="1">_xlfn.STDEV.P((E149:BO149 - OFFSET(E149:BO149,0,1)) / OFFSET(E149:BO149,0,1)) * SQRT(COUNT(E149:BP149)-1)</f>
        <v>0.22959814578498716</v>
      </c>
      <c r="BT149" s="10" cm="1">
        <f t="array" ref="BT149">-(MAX(1 - (E149:BP149 / _xlfn.SCAN(E149, E149:BP149, _xlfn.LAMBDA(_xlpm.a,_xlpm.b, MAX(_xlpm.a, _xlpm.b))))))</f>
        <v>-0.12702593192868716</v>
      </c>
      <c r="BU149" s="12">
        <f t="shared" ca="1" si="5"/>
        <v>0.35918194368280082</v>
      </c>
    </row>
    <row r="150" spans="1:73" x14ac:dyDescent="0.45">
      <c r="A150" s="2" t="s">
        <v>317</v>
      </c>
      <c r="B150" t="s">
        <v>318</v>
      </c>
      <c r="C150" t="s">
        <v>37</v>
      </c>
      <c r="D150" t="s">
        <v>29</v>
      </c>
      <c r="E150">
        <v>466.3</v>
      </c>
      <c r="F150">
        <v>465.3</v>
      </c>
      <c r="G150">
        <v>471.9</v>
      </c>
      <c r="H150">
        <v>476.1</v>
      </c>
      <c r="I150">
        <v>485.3</v>
      </c>
      <c r="J150">
        <v>486.1</v>
      </c>
      <c r="K150">
        <v>485.1</v>
      </c>
      <c r="L150">
        <v>472.6</v>
      </c>
      <c r="M150">
        <v>485</v>
      </c>
      <c r="N150">
        <v>482</v>
      </c>
      <c r="O150">
        <v>489.1</v>
      </c>
      <c r="P150">
        <v>493</v>
      </c>
      <c r="Q150">
        <v>496.2</v>
      </c>
      <c r="R150">
        <v>485</v>
      </c>
      <c r="S150">
        <v>486.3</v>
      </c>
      <c r="T150">
        <v>485.1</v>
      </c>
      <c r="U150">
        <v>491</v>
      </c>
      <c r="V150">
        <v>490.9</v>
      </c>
      <c r="W150">
        <v>497</v>
      </c>
      <c r="X150">
        <v>488.4</v>
      </c>
      <c r="Y150">
        <v>491</v>
      </c>
      <c r="Z150">
        <v>496.1</v>
      </c>
      <c r="AA150">
        <v>500</v>
      </c>
      <c r="AB150">
        <v>495.6</v>
      </c>
      <c r="AC150">
        <v>488.2</v>
      </c>
      <c r="AD150">
        <v>489.5</v>
      </c>
      <c r="AE150">
        <v>486.1</v>
      </c>
      <c r="AF150">
        <v>497.5</v>
      </c>
      <c r="AG150">
        <v>487.1</v>
      </c>
      <c r="AH150">
        <v>484</v>
      </c>
      <c r="AI150">
        <v>484.8</v>
      </c>
      <c r="AJ150">
        <v>498</v>
      </c>
      <c r="AK150">
        <v>504</v>
      </c>
      <c r="AL150">
        <v>483.2</v>
      </c>
      <c r="AM150">
        <v>481.1</v>
      </c>
      <c r="AN150">
        <v>484.6</v>
      </c>
      <c r="AO150">
        <v>485.7</v>
      </c>
      <c r="AP150">
        <v>478.8</v>
      </c>
      <c r="AQ150">
        <v>448</v>
      </c>
      <c r="AR150">
        <v>465.6</v>
      </c>
      <c r="AS150">
        <v>450.6</v>
      </c>
      <c r="AT150">
        <v>437.3</v>
      </c>
      <c r="AU150">
        <v>428</v>
      </c>
      <c r="AV150">
        <v>417.6</v>
      </c>
      <c r="AW150">
        <v>397.6</v>
      </c>
      <c r="AX150">
        <v>386.8</v>
      </c>
      <c r="AY150">
        <v>376.4</v>
      </c>
      <c r="AZ150">
        <v>414.3</v>
      </c>
      <c r="BA150">
        <v>419.5</v>
      </c>
      <c r="BB150">
        <v>421.1</v>
      </c>
      <c r="BC150">
        <v>433.5</v>
      </c>
      <c r="BD150">
        <v>395.9</v>
      </c>
      <c r="BE150">
        <v>415.3</v>
      </c>
      <c r="BF150">
        <v>412.4</v>
      </c>
      <c r="BG150">
        <v>409</v>
      </c>
      <c r="BH150">
        <v>406.7</v>
      </c>
      <c r="BI150">
        <v>419.9</v>
      </c>
      <c r="BJ150">
        <v>416.2</v>
      </c>
      <c r="BK150">
        <v>417.8</v>
      </c>
      <c r="BL150">
        <v>413.3</v>
      </c>
      <c r="BM150">
        <v>415.4</v>
      </c>
      <c r="BN150">
        <v>431.6</v>
      </c>
      <c r="BO150">
        <v>428.5</v>
      </c>
      <c r="BP150">
        <v>420.8</v>
      </c>
      <c r="BQ150" s="10">
        <f t="shared" si="4"/>
        <v>-9.7576667381514048E-2</v>
      </c>
      <c r="BR150" s="11" cm="1">
        <f t="array" aca="1" ref="BR150" ca="1">_xlfn.PERCENTILE.INC((OFFSET(E150,0,1,1,COLUMNS(E150:BP150)-1) - E150:BO150) / E150:BO150, 0.05) * SQRT(COUNT(E150:BP150) - 1)</f>
        <v>-0.32038333898970311</v>
      </c>
      <c r="BS150" s="10" cm="1">
        <f t="array" aca="1" ref="BS150" ca="1">_xlfn.STDEV.P((E150:BO150 - OFFSET(E150:BO150,0,1)) / OFFSET(E150:BO150,0,1)) * SQRT(COUNT(E150:BP150)-1)</f>
        <v>0.21190394950555616</v>
      </c>
      <c r="BT150" s="10" cm="1">
        <f t="array" ref="BT150">-(MAX(1 - (E150:BP150 / _xlfn.SCAN(E150, E150:BP150, _xlfn.LAMBDA(_xlpm.a,_xlpm.b, MAX(_xlpm.a, _xlpm.b))))))</f>
        <v>-0.25317460317460327</v>
      </c>
      <c r="BU150" s="12">
        <f t="shared" ca="1" si="5"/>
        <v>-0.43551178539545943</v>
      </c>
    </row>
    <row r="151" spans="1:73" x14ac:dyDescent="0.45">
      <c r="A151" s="2" t="s">
        <v>319</v>
      </c>
      <c r="B151" t="s">
        <v>320</v>
      </c>
      <c r="C151" t="s">
        <v>37</v>
      </c>
      <c r="D151" t="s">
        <v>8</v>
      </c>
      <c r="E151">
        <v>7.2</v>
      </c>
      <c r="F151">
        <v>7.35</v>
      </c>
      <c r="G151">
        <v>7.1749999999999998</v>
      </c>
      <c r="H151">
        <v>7.1449999999999996</v>
      </c>
      <c r="I151">
        <v>7.2149999999999999</v>
      </c>
      <c r="J151">
        <v>7.165</v>
      </c>
      <c r="K151">
        <v>7.2149999999999999</v>
      </c>
      <c r="L151">
        <v>7.1</v>
      </c>
      <c r="M151">
        <v>7.0549999999999997</v>
      </c>
      <c r="N151">
        <v>7.06</v>
      </c>
      <c r="O151">
        <v>7.1050000000000004</v>
      </c>
      <c r="P151">
        <v>6.9450000000000003</v>
      </c>
      <c r="Q151">
        <v>7.03</v>
      </c>
      <c r="R151">
        <v>7.0250000000000004</v>
      </c>
      <c r="S151">
        <v>6.9</v>
      </c>
      <c r="T151">
        <v>6.5</v>
      </c>
      <c r="U151">
        <v>6.63</v>
      </c>
      <c r="V151">
        <v>6.7750000000000004</v>
      </c>
      <c r="W151">
        <v>6.8250000000000002</v>
      </c>
      <c r="X151">
        <v>6.8150000000000004</v>
      </c>
      <c r="Y151">
        <v>6.78</v>
      </c>
      <c r="Z151">
        <v>6.97</v>
      </c>
      <c r="AA151">
        <v>7</v>
      </c>
      <c r="AB151">
        <v>6.8049999999999997</v>
      </c>
      <c r="AC151">
        <v>6.78</v>
      </c>
      <c r="AD151">
        <v>6.77</v>
      </c>
      <c r="AE151">
        <v>6.8049999999999997</v>
      </c>
      <c r="AF151">
        <v>7.02</v>
      </c>
      <c r="AG151">
        <v>7.55</v>
      </c>
      <c r="AH151">
        <v>7.68</v>
      </c>
      <c r="AI151">
        <v>7.4550000000000001</v>
      </c>
      <c r="AJ151">
        <v>7.6749999999999998</v>
      </c>
      <c r="AK151">
        <v>7.46</v>
      </c>
      <c r="AL151">
        <v>7.375</v>
      </c>
      <c r="AM151">
        <v>7.51</v>
      </c>
      <c r="AN151">
        <v>7.19</v>
      </c>
      <c r="AO151">
        <v>7.2549999999999999</v>
      </c>
      <c r="AP151">
        <v>7.07</v>
      </c>
      <c r="AQ151">
        <v>6.53</v>
      </c>
      <c r="AR151">
        <v>6.6050000000000004</v>
      </c>
      <c r="AS151">
        <v>6.45</v>
      </c>
      <c r="AT151">
        <v>6.36</v>
      </c>
      <c r="AU151">
        <v>6.4850000000000003</v>
      </c>
      <c r="AV151">
        <v>6.2</v>
      </c>
      <c r="AW151">
        <v>5.88</v>
      </c>
      <c r="AX151">
        <v>5.8</v>
      </c>
      <c r="AY151">
        <v>6.11</v>
      </c>
      <c r="AZ151">
        <v>6.25</v>
      </c>
      <c r="BA151">
        <v>6.0650000000000004</v>
      </c>
      <c r="BB151">
        <v>6.1</v>
      </c>
      <c r="BC151">
        <v>6.35</v>
      </c>
      <c r="BD151">
        <v>6.2649999999999997</v>
      </c>
      <c r="BE151">
        <v>6.6</v>
      </c>
      <c r="BF151">
        <v>6.4850000000000003</v>
      </c>
      <c r="BG151">
        <v>6.54</v>
      </c>
      <c r="BH151">
        <v>6.46</v>
      </c>
      <c r="BI151">
        <v>6.6</v>
      </c>
      <c r="BJ151">
        <v>6.64</v>
      </c>
      <c r="BK151">
        <v>6.67</v>
      </c>
      <c r="BL151">
        <v>6.73</v>
      </c>
      <c r="BM151">
        <v>6.6849999999999996</v>
      </c>
      <c r="BN151">
        <v>6.8250000000000002</v>
      </c>
      <c r="BO151">
        <v>6.8250000000000002</v>
      </c>
      <c r="BP151">
        <v>6.7350000000000003</v>
      </c>
      <c r="BQ151" s="10">
        <f t="shared" si="4"/>
        <v>-6.4583333333333312E-2</v>
      </c>
      <c r="BR151" s="11" cm="1">
        <f t="array" aca="1" ref="BR151" ca="1">_xlfn.PERCENTILE.INC((OFFSET(E151,0,1,1,COLUMNS(E151:BP151)-1) - E151:BO151) / E151:BO151, 0.05) * SQRT(COUNT(E151:BP151) - 1)</f>
        <v>-0.34776125272264147</v>
      </c>
      <c r="BS151" s="10" cm="1">
        <f t="array" aca="1" ref="BS151" ca="1">_xlfn.STDEV.P((E151:BO151 - OFFSET(E151:BO151,0,1)) / OFFSET(E151:BO151,0,1)) * SQRT(COUNT(E151:BP151)-1)</f>
        <v>0.21023495057175898</v>
      </c>
      <c r="BT151" s="10" cm="1">
        <f t="array" ref="BT151">-(MAX(1 - (E151:BP151 / _xlfn.SCAN(E151, E151:BP151, _xlfn.LAMBDA(_xlpm.a,_xlpm.b, MAX(_xlpm.a, _xlpm.b))))))</f>
        <v>-0.24479166666666663</v>
      </c>
      <c r="BU151" s="12">
        <f t="shared" ca="1" si="5"/>
        <v>-0.28203366363241711</v>
      </c>
    </row>
    <row r="152" spans="1:73" x14ac:dyDescent="0.45">
      <c r="A152" s="2" t="s">
        <v>321</v>
      </c>
      <c r="B152" t="s">
        <v>322</v>
      </c>
      <c r="C152" t="s">
        <v>19</v>
      </c>
      <c r="D152" t="s">
        <v>8</v>
      </c>
      <c r="E152">
        <v>43.04</v>
      </c>
      <c r="F152">
        <v>43.84</v>
      </c>
      <c r="G152">
        <v>43.86</v>
      </c>
      <c r="H152">
        <v>43.62</v>
      </c>
      <c r="I152">
        <v>43.5</v>
      </c>
      <c r="J152">
        <v>42.28</v>
      </c>
      <c r="K152">
        <v>42.38</v>
      </c>
      <c r="L152">
        <v>43.28</v>
      </c>
      <c r="M152">
        <v>43.42</v>
      </c>
      <c r="N152">
        <v>44</v>
      </c>
      <c r="O152">
        <v>43.62</v>
      </c>
      <c r="P152">
        <v>42.04</v>
      </c>
      <c r="Q152">
        <v>41.92</v>
      </c>
      <c r="R152">
        <v>42.6</v>
      </c>
      <c r="S152">
        <v>41.2</v>
      </c>
      <c r="T152">
        <v>38.200000000000003</v>
      </c>
      <c r="U152">
        <v>39.799999999999997</v>
      </c>
      <c r="V152">
        <v>41.22</v>
      </c>
      <c r="W152">
        <v>41.04</v>
      </c>
      <c r="X152">
        <v>40.68</v>
      </c>
      <c r="Y152">
        <v>42.18</v>
      </c>
      <c r="Z152">
        <v>43.32</v>
      </c>
      <c r="AA152">
        <v>42.34</v>
      </c>
      <c r="AB152">
        <v>40.82</v>
      </c>
      <c r="AC152">
        <v>41.14</v>
      </c>
      <c r="AD152">
        <v>41.3</v>
      </c>
      <c r="AE152">
        <v>41.82</v>
      </c>
      <c r="AF152">
        <v>42.44</v>
      </c>
      <c r="AG152">
        <v>41.84</v>
      </c>
      <c r="AH152">
        <v>41.7</v>
      </c>
      <c r="AI152">
        <v>40.5</v>
      </c>
      <c r="AJ152">
        <v>41.12</v>
      </c>
      <c r="AK152">
        <v>42</v>
      </c>
      <c r="AL152">
        <v>41.66</v>
      </c>
      <c r="AM152">
        <v>41</v>
      </c>
      <c r="AN152">
        <v>39.6</v>
      </c>
      <c r="AO152">
        <v>39.68</v>
      </c>
      <c r="AP152">
        <v>39.5</v>
      </c>
      <c r="AQ152">
        <v>38.9</v>
      </c>
      <c r="AR152">
        <v>40.479999999999997</v>
      </c>
      <c r="AS152">
        <v>40.619999999999997</v>
      </c>
      <c r="AT152">
        <v>39.86</v>
      </c>
      <c r="AU152">
        <v>40.78</v>
      </c>
      <c r="AV152">
        <v>39.619999999999997</v>
      </c>
      <c r="AW152">
        <v>37.96</v>
      </c>
      <c r="AX152">
        <v>36.799999999999997</v>
      </c>
      <c r="AY152">
        <v>35.700000000000003</v>
      </c>
      <c r="AZ152">
        <v>39.24</v>
      </c>
      <c r="BA152">
        <v>39.04</v>
      </c>
      <c r="BB152">
        <v>39.700000000000003</v>
      </c>
      <c r="BC152">
        <v>38.200000000000003</v>
      </c>
      <c r="BD152">
        <v>39.28</v>
      </c>
      <c r="BE152">
        <v>40.94</v>
      </c>
      <c r="BF152">
        <v>41</v>
      </c>
      <c r="BG152">
        <v>41.74</v>
      </c>
      <c r="BH152">
        <v>41.5</v>
      </c>
      <c r="BI152">
        <v>41.76</v>
      </c>
      <c r="BJ152">
        <v>40.700000000000003</v>
      </c>
      <c r="BK152">
        <v>40.42</v>
      </c>
      <c r="BL152">
        <v>40.6</v>
      </c>
      <c r="BM152">
        <v>39.840000000000003</v>
      </c>
      <c r="BN152">
        <v>41.82</v>
      </c>
      <c r="BO152">
        <v>41.04</v>
      </c>
      <c r="BP152">
        <v>40.46</v>
      </c>
      <c r="BQ152" s="10">
        <f t="shared" si="4"/>
        <v>-5.9944237918215577E-2</v>
      </c>
      <c r="BR152" s="11" cm="1">
        <f t="array" aca="1" ref="BR152" ca="1">_xlfn.PERCENTILE.INC((OFFSET(E152,0,1,1,COLUMNS(E152:BP152)-1) - E152:BO152) / E152:BO152, 0.05) * SQRT(COUNT(E152:BP152) - 1)</f>
        <v>-0.28724692379981515</v>
      </c>
      <c r="BS152" s="10" cm="1">
        <f t="array" aca="1" ref="BS152" ca="1">_xlfn.STDEV.P((E152:BO152 - OFFSET(E152:BO152,0,1)) / OFFSET(E152:BO152,0,1)) * SQRT(COUNT(E152:BP152)-1)</f>
        <v>0.21311745089623005</v>
      </c>
      <c r="BT152" s="10" cm="1">
        <f t="array" ref="BT152">-(MAX(1 - (E152:BP152 / _xlfn.SCAN(E152, E152:BP152, _xlfn.LAMBDA(_xlpm.a,_xlpm.b, MAX(_xlpm.a, _xlpm.b))))))</f>
        <v>-0.1886363636363636</v>
      </c>
      <c r="BU152" s="12">
        <f t="shared" ca="1" si="5"/>
        <v>-0.25645125581399486</v>
      </c>
    </row>
    <row r="153" spans="1:73" x14ac:dyDescent="0.45">
      <c r="A153" s="2" t="s">
        <v>323</v>
      </c>
      <c r="B153" t="s">
        <v>324</v>
      </c>
      <c r="C153" t="s">
        <v>16</v>
      </c>
      <c r="D153" t="s">
        <v>8</v>
      </c>
      <c r="E153">
        <v>68.400000000000006</v>
      </c>
      <c r="F153">
        <v>68.900000000000006</v>
      </c>
      <c r="G153">
        <v>69.7</v>
      </c>
      <c r="H153">
        <v>68</v>
      </c>
      <c r="I153">
        <v>66.900000000000006</v>
      </c>
      <c r="J153">
        <v>66.599999999999994</v>
      </c>
      <c r="K153">
        <v>66.2</v>
      </c>
      <c r="L153">
        <v>68.099999999999994</v>
      </c>
      <c r="M153">
        <v>68.7</v>
      </c>
      <c r="N153">
        <v>68.2</v>
      </c>
      <c r="O153">
        <v>65</v>
      </c>
      <c r="P153">
        <v>64.900000000000006</v>
      </c>
      <c r="Q153">
        <v>65.5</v>
      </c>
      <c r="R153">
        <v>65.7</v>
      </c>
      <c r="S153">
        <v>64.400000000000006</v>
      </c>
      <c r="T153">
        <v>61.2</v>
      </c>
      <c r="U153">
        <v>62.8</v>
      </c>
      <c r="V153">
        <v>63.4</v>
      </c>
      <c r="W153">
        <v>61.9</v>
      </c>
      <c r="X153">
        <v>62.1</v>
      </c>
      <c r="Y153">
        <v>62.6</v>
      </c>
      <c r="Z153">
        <v>63.9</v>
      </c>
      <c r="AA153">
        <v>65.3</v>
      </c>
      <c r="AB153">
        <v>62.9</v>
      </c>
      <c r="AC153">
        <v>62.2</v>
      </c>
      <c r="AD153">
        <v>63</v>
      </c>
      <c r="AE153">
        <v>64.400000000000006</v>
      </c>
      <c r="AF153">
        <v>66.099999999999994</v>
      </c>
      <c r="AG153">
        <v>64</v>
      </c>
      <c r="AH153">
        <v>66.5</v>
      </c>
      <c r="AI153">
        <v>65.8</v>
      </c>
      <c r="AJ153">
        <v>66.599999999999994</v>
      </c>
      <c r="AK153">
        <v>65.099999999999994</v>
      </c>
      <c r="AL153">
        <v>64.2</v>
      </c>
      <c r="AM153">
        <v>63</v>
      </c>
      <c r="AN153">
        <v>61.6</v>
      </c>
      <c r="AO153">
        <v>61.4</v>
      </c>
      <c r="AP153">
        <v>60.5</v>
      </c>
      <c r="AQ153">
        <v>60.7</v>
      </c>
      <c r="AR153">
        <v>61.7</v>
      </c>
      <c r="AS153">
        <v>62.3</v>
      </c>
      <c r="AT153">
        <v>61.9</v>
      </c>
      <c r="AU153">
        <v>62.4</v>
      </c>
      <c r="AV153">
        <v>62</v>
      </c>
      <c r="AW153">
        <v>60.7</v>
      </c>
      <c r="AX153">
        <v>59.2</v>
      </c>
      <c r="AY153">
        <v>58.5</v>
      </c>
      <c r="AZ153">
        <v>62.8</v>
      </c>
      <c r="BA153">
        <v>63.9</v>
      </c>
      <c r="BB153">
        <v>65.900000000000006</v>
      </c>
      <c r="BC153">
        <v>66</v>
      </c>
      <c r="BD153">
        <v>66.099999999999994</v>
      </c>
      <c r="BE153">
        <v>66.8</v>
      </c>
      <c r="BF153">
        <v>69.099999999999994</v>
      </c>
      <c r="BG153">
        <v>69.400000000000006</v>
      </c>
      <c r="BH153">
        <v>69.5</v>
      </c>
      <c r="BI153">
        <v>70.3</v>
      </c>
      <c r="BJ153">
        <v>69.400000000000006</v>
      </c>
      <c r="BK153">
        <v>70.3</v>
      </c>
      <c r="BL153">
        <v>71.8</v>
      </c>
      <c r="BM153">
        <v>72.599999999999994</v>
      </c>
      <c r="BN153">
        <v>72.099999999999994</v>
      </c>
      <c r="BO153">
        <v>72.3</v>
      </c>
      <c r="BP153">
        <v>71.400000000000006</v>
      </c>
      <c r="BQ153" s="10">
        <f t="shared" si="4"/>
        <v>4.3859649122807015E-2</v>
      </c>
      <c r="BR153" s="11" cm="1">
        <f t="array" aca="1" ref="BR153" ca="1">_xlfn.PERCENTILE.INC((OFFSET(E153,0,1,1,COLUMNS(E153:BP153)-1) - E153:BO153) / E153:BO153, 0.05) * SQRT(COUNT(E153:BP153) - 1)</f>
        <v>-0.24656452724402969</v>
      </c>
      <c r="BS153" s="10" cm="1">
        <f t="array" aca="1" ref="BS153" ca="1">_xlfn.STDEV.P((E153:BO153 - OFFSET(E153:BO153,0,1)) / OFFSET(E153:BO153,0,1)) * SQRT(COUNT(E153:BP153)-1)</f>
        <v>0.16604331076373513</v>
      </c>
      <c r="BT153" s="10" cm="1">
        <f t="array" ref="BT153">-(MAX(1 - (E153:BP153 / _xlfn.SCAN(E153, E153:BP153, _xlfn.LAMBDA(_xlpm.a,_xlpm.b, MAX(_xlpm.a, _xlpm.b))))))</f>
        <v>-0.16068866571018658</v>
      </c>
      <c r="BU153" s="12">
        <f t="shared" ca="1" si="5"/>
        <v>0.29600499349680276</v>
      </c>
    </row>
    <row r="154" spans="1:73" x14ac:dyDescent="0.45">
      <c r="A154" s="2" t="s">
        <v>325</v>
      </c>
      <c r="B154" t="s">
        <v>326</v>
      </c>
      <c r="C154" t="s">
        <v>37</v>
      </c>
      <c r="D154" t="s">
        <v>29</v>
      </c>
      <c r="E154">
        <v>1668</v>
      </c>
      <c r="F154">
        <v>1646</v>
      </c>
      <c r="G154">
        <v>1644</v>
      </c>
      <c r="H154">
        <v>1636</v>
      </c>
      <c r="I154">
        <v>1614</v>
      </c>
      <c r="J154">
        <v>1590</v>
      </c>
      <c r="K154">
        <v>1566</v>
      </c>
      <c r="L154">
        <v>1584</v>
      </c>
      <c r="M154">
        <v>1592</v>
      </c>
      <c r="N154">
        <v>1582</v>
      </c>
      <c r="O154">
        <v>1576</v>
      </c>
      <c r="P154">
        <v>1546</v>
      </c>
      <c r="Q154">
        <v>1520</v>
      </c>
      <c r="R154">
        <v>1510</v>
      </c>
      <c r="S154">
        <v>1472</v>
      </c>
      <c r="T154">
        <v>1418</v>
      </c>
      <c r="U154">
        <v>1472</v>
      </c>
      <c r="V154">
        <v>1504</v>
      </c>
      <c r="W154">
        <v>1486</v>
      </c>
      <c r="X154">
        <v>1458</v>
      </c>
      <c r="Y154">
        <v>1468</v>
      </c>
      <c r="Z154">
        <v>1466</v>
      </c>
      <c r="AA154">
        <v>1484</v>
      </c>
      <c r="AB154">
        <v>1452</v>
      </c>
      <c r="AC154">
        <v>1450</v>
      </c>
      <c r="AD154">
        <v>1482</v>
      </c>
      <c r="AE154">
        <v>1482</v>
      </c>
      <c r="AF154">
        <v>1540</v>
      </c>
      <c r="AG154">
        <v>1558</v>
      </c>
      <c r="AH154">
        <v>1580</v>
      </c>
      <c r="AI154">
        <v>1568</v>
      </c>
      <c r="AJ154">
        <v>1622</v>
      </c>
      <c r="AK154">
        <v>1622</v>
      </c>
      <c r="AL154">
        <v>1554</v>
      </c>
      <c r="AM154">
        <v>1506</v>
      </c>
      <c r="AN154">
        <v>1414</v>
      </c>
      <c r="AO154">
        <v>1502</v>
      </c>
      <c r="AP154">
        <v>1484</v>
      </c>
      <c r="AQ154">
        <v>1326</v>
      </c>
      <c r="AR154">
        <v>1344</v>
      </c>
      <c r="AS154">
        <v>1318</v>
      </c>
      <c r="AT154">
        <v>1224</v>
      </c>
      <c r="AU154">
        <v>1218</v>
      </c>
      <c r="AV154">
        <v>1206</v>
      </c>
      <c r="AW154">
        <v>1078</v>
      </c>
      <c r="AX154">
        <v>986</v>
      </c>
      <c r="AY154">
        <v>1072</v>
      </c>
      <c r="AZ154">
        <v>1136</v>
      </c>
      <c r="BA154">
        <v>1136</v>
      </c>
      <c r="BB154">
        <v>1138</v>
      </c>
      <c r="BC154">
        <v>1158</v>
      </c>
      <c r="BD154">
        <v>1126</v>
      </c>
      <c r="BE154">
        <v>1130</v>
      </c>
      <c r="BF154">
        <v>1226</v>
      </c>
      <c r="BG154">
        <v>1176</v>
      </c>
      <c r="BH154">
        <v>1194</v>
      </c>
      <c r="BI154">
        <v>1192</v>
      </c>
      <c r="BJ154">
        <v>1194</v>
      </c>
      <c r="BK154">
        <v>1194</v>
      </c>
      <c r="BL154">
        <v>1180</v>
      </c>
      <c r="BM154">
        <v>1192</v>
      </c>
      <c r="BN154">
        <v>1282</v>
      </c>
      <c r="BO154">
        <v>1222</v>
      </c>
      <c r="BP154">
        <v>1188</v>
      </c>
      <c r="BQ154" s="10">
        <f t="shared" si="4"/>
        <v>-0.28776978417266186</v>
      </c>
      <c r="BR154" s="11" cm="1">
        <f t="array" aca="1" ref="BR154" ca="1">_xlfn.PERCENTILE.INC((OFFSET(E154,0,1,1,COLUMNS(E154:BP154)-1) - E154:BO154) / E154:BO154, 0.05) * SQRT(COUNT(E154:BP154) - 1)</f>
        <v>-0.55796562889116952</v>
      </c>
      <c r="BS154" s="10" cm="1">
        <f t="array" aca="1" ref="BS154" ca="1">_xlfn.STDEV.P((E154:BO154 - OFFSET(E154:BO154,0,1)) / OFFSET(E154:BO154,0,1)) * SQRT(COUNT(E154:BP154)-1)</f>
        <v>0.29927027286364744</v>
      </c>
      <c r="BT154" s="10" cm="1">
        <f t="array" ref="BT154">-(MAX(1 - (E154:BP154 / _xlfn.SCAN(E154, E154:BP154, _xlfn.LAMBDA(_xlpm.a,_xlpm.b, MAX(_xlpm.a, _xlpm.b))))))</f>
        <v>-0.40887290167865709</v>
      </c>
      <c r="BU154" s="12">
        <f t="shared" ca="1" si="5"/>
        <v>-0.94389523379545415</v>
      </c>
    </row>
    <row r="155" spans="1:73" x14ac:dyDescent="0.45">
      <c r="A155" s="2" t="s">
        <v>327</v>
      </c>
      <c r="B155" t="s">
        <v>328</v>
      </c>
      <c r="C155" t="s">
        <v>37</v>
      </c>
      <c r="D155" t="s">
        <v>8</v>
      </c>
      <c r="E155">
        <v>38.86</v>
      </c>
      <c r="F155">
        <v>38.880000000000003</v>
      </c>
      <c r="G155">
        <v>38.83</v>
      </c>
      <c r="H155">
        <v>37.89</v>
      </c>
      <c r="I155">
        <v>37.6</v>
      </c>
      <c r="J155">
        <v>37.57</v>
      </c>
      <c r="K155">
        <v>38.39</v>
      </c>
      <c r="L155">
        <v>38.42</v>
      </c>
      <c r="M155">
        <v>37.979999999999997</v>
      </c>
      <c r="N155">
        <v>37.78</v>
      </c>
      <c r="O155">
        <v>37.71</v>
      </c>
      <c r="P155">
        <v>36.700000000000003</v>
      </c>
      <c r="Q155">
        <v>35.96</v>
      </c>
      <c r="R155">
        <v>36.6</v>
      </c>
      <c r="S155">
        <v>36.020000000000003</v>
      </c>
      <c r="T155">
        <v>34.51</v>
      </c>
      <c r="U155">
        <v>33.85</v>
      </c>
      <c r="V155">
        <v>34.46</v>
      </c>
      <c r="W155">
        <v>34.85</v>
      </c>
      <c r="X155">
        <v>34.950000000000003</v>
      </c>
      <c r="Y155">
        <v>35.58</v>
      </c>
      <c r="Z155">
        <v>36.06</v>
      </c>
      <c r="AA155">
        <v>36.200000000000003</v>
      </c>
      <c r="AB155">
        <v>35.94</v>
      </c>
      <c r="AC155">
        <v>35.9</v>
      </c>
      <c r="AD155">
        <v>35.869999999999997</v>
      </c>
      <c r="AE155">
        <v>35.64</v>
      </c>
      <c r="AF155">
        <v>36.549999999999997</v>
      </c>
      <c r="AG155">
        <v>36.22</v>
      </c>
      <c r="AH155">
        <v>36.049999999999997</v>
      </c>
      <c r="AI155">
        <v>35.25</v>
      </c>
      <c r="AJ155">
        <v>36.299999999999997</v>
      </c>
      <c r="AK155">
        <v>36.56</v>
      </c>
      <c r="AL155">
        <v>35.97</v>
      </c>
      <c r="AM155">
        <v>36.049999999999997</v>
      </c>
      <c r="AN155">
        <v>35.26</v>
      </c>
      <c r="AO155">
        <v>34.619999999999997</v>
      </c>
      <c r="AP155">
        <v>34.78</v>
      </c>
      <c r="AQ155">
        <v>31.78</v>
      </c>
      <c r="AR155">
        <v>33.049999999999997</v>
      </c>
      <c r="AS155">
        <v>33.03</v>
      </c>
      <c r="AT155">
        <v>31.71</v>
      </c>
      <c r="AU155">
        <v>31.74</v>
      </c>
      <c r="AV155">
        <v>31</v>
      </c>
      <c r="AW155">
        <v>28.6</v>
      </c>
      <c r="AX155">
        <v>28.02</v>
      </c>
      <c r="AY155">
        <v>28.79</v>
      </c>
      <c r="AZ155">
        <v>31.09</v>
      </c>
      <c r="BA155">
        <v>30.25</v>
      </c>
      <c r="BB155">
        <v>30.98</v>
      </c>
      <c r="BC155">
        <v>31.49</v>
      </c>
      <c r="BD155">
        <v>31.61</v>
      </c>
      <c r="BE155">
        <v>33.21</v>
      </c>
      <c r="BF155">
        <v>33</v>
      </c>
      <c r="BG155">
        <v>33.229999999999997</v>
      </c>
      <c r="BH155">
        <v>32.78</v>
      </c>
      <c r="BI155">
        <v>33.18</v>
      </c>
      <c r="BJ155">
        <v>33.14</v>
      </c>
      <c r="BK155">
        <v>33.04</v>
      </c>
      <c r="BL155">
        <v>33.090000000000003</v>
      </c>
      <c r="BM155">
        <v>33.479999999999997</v>
      </c>
      <c r="BN155">
        <v>34.44</v>
      </c>
      <c r="BO155">
        <v>34.159999999999997</v>
      </c>
      <c r="BP155">
        <v>33.72</v>
      </c>
      <c r="BQ155" s="10">
        <f t="shared" si="4"/>
        <v>-0.13226968605249614</v>
      </c>
      <c r="BR155" s="11" cm="1">
        <f t="array" aca="1" ref="BR155" ca="1">_xlfn.PERCENTILE.INC((OFFSET(E155,0,1,1,COLUMNS(E155:BP155)-1) - E155:BO155) / E155:BO155, 0.05) * SQRT(COUNT(E155:BP155) - 1)</f>
        <v>-0.30692675053334867</v>
      </c>
      <c r="BS155" s="10" cm="1">
        <f t="array" aca="1" ref="BS155" ca="1">_xlfn.STDEV.P((E155:BO155 - OFFSET(E155:BO155,0,1)) / OFFSET(E155:BO155,0,1)) * SQRT(COUNT(E155:BP155)-1)</f>
        <v>0.20272321907253099</v>
      </c>
      <c r="BT155" s="10" cm="1">
        <f t="array" ref="BT155">-(MAX(1 - (E155:BP155 / _xlfn.SCAN(E155, E155:BP155, _xlfn.LAMBDA(_xlpm.a,_xlpm.b, MAX(_xlpm.a, _xlpm.b))))))</f>
        <v>-0.27932098765432101</v>
      </c>
      <c r="BU155" s="12">
        <f t="shared" ca="1" si="5"/>
        <v>-0.62636972041700334</v>
      </c>
    </row>
    <row r="156" spans="1:73" x14ac:dyDescent="0.45">
      <c r="A156" s="2" t="s">
        <v>329</v>
      </c>
      <c r="B156" t="s">
        <v>330</v>
      </c>
      <c r="C156" t="s">
        <v>37</v>
      </c>
      <c r="D156" t="s">
        <v>55</v>
      </c>
      <c r="E156">
        <v>61.8</v>
      </c>
      <c r="F156">
        <v>62.1</v>
      </c>
      <c r="G156">
        <v>62.9</v>
      </c>
      <c r="H156">
        <v>62.9</v>
      </c>
      <c r="I156">
        <v>64</v>
      </c>
      <c r="J156">
        <v>63.5</v>
      </c>
      <c r="K156">
        <v>63</v>
      </c>
      <c r="L156">
        <v>63.5</v>
      </c>
      <c r="M156">
        <v>63.5</v>
      </c>
      <c r="N156">
        <v>63.5</v>
      </c>
      <c r="O156">
        <v>64</v>
      </c>
      <c r="P156">
        <v>63</v>
      </c>
      <c r="Q156">
        <v>63.8</v>
      </c>
      <c r="R156">
        <v>63.3</v>
      </c>
      <c r="S156">
        <v>62.6</v>
      </c>
      <c r="T156">
        <v>59.7</v>
      </c>
      <c r="U156">
        <v>60.1</v>
      </c>
      <c r="V156">
        <v>61.8</v>
      </c>
      <c r="W156">
        <v>63</v>
      </c>
      <c r="X156">
        <v>62</v>
      </c>
      <c r="Y156">
        <v>62.9</v>
      </c>
      <c r="Z156">
        <v>64</v>
      </c>
      <c r="AA156">
        <v>67.5</v>
      </c>
      <c r="AB156">
        <v>67.5</v>
      </c>
      <c r="AC156">
        <v>67.400000000000006</v>
      </c>
      <c r="AD156">
        <v>68</v>
      </c>
      <c r="AE156">
        <v>68.5</v>
      </c>
      <c r="AF156">
        <v>66.099999999999994</v>
      </c>
      <c r="AG156">
        <v>67.2</v>
      </c>
      <c r="AH156">
        <v>66.400000000000006</v>
      </c>
      <c r="AI156">
        <v>64</v>
      </c>
      <c r="AJ156">
        <v>64.900000000000006</v>
      </c>
      <c r="AK156">
        <v>65</v>
      </c>
      <c r="AL156">
        <v>65.3</v>
      </c>
      <c r="AM156">
        <v>66.400000000000006</v>
      </c>
      <c r="AN156">
        <v>64</v>
      </c>
      <c r="AO156">
        <v>63.6</v>
      </c>
      <c r="AP156">
        <v>63.5</v>
      </c>
      <c r="AQ156">
        <v>54.1</v>
      </c>
      <c r="AR156">
        <v>60</v>
      </c>
      <c r="AS156">
        <v>58.1</v>
      </c>
      <c r="AT156">
        <v>56.9</v>
      </c>
      <c r="AU156">
        <v>58.5</v>
      </c>
      <c r="AV156">
        <v>56.9</v>
      </c>
      <c r="AW156">
        <v>54.5</v>
      </c>
      <c r="AX156">
        <v>54.5</v>
      </c>
      <c r="AY156">
        <v>55.9</v>
      </c>
      <c r="AZ156">
        <v>56.9</v>
      </c>
      <c r="BA156">
        <v>55</v>
      </c>
      <c r="BB156">
        <v>55</v>
      </c>
      <c r="BC156">
        <v>55</v>
      </c>
      <c r="BD156">
        <v>54.4</v>
      </c>
      <c r="BE156">
        <v>59.2</v>
      </c>
      <c r="BF156">
        <v>60.2</v>
      </c>
      <c r="BG156">
        <v>60.8</v>
      </c>
      <c r="BH156">
        <v>61</v>
      </c>
      <c r="BI156">
        <v>60.7</v>
      </c>
      <c r="BJ156">
        <v>60.6</v>
      </c>
      <c r="BK156">
        <v>62</v>
      </c>
      <c r="BL156">
        <v>61.7</v>
      </c>
      <c r="BM156">
        <v>63</v>
      </c>
      <c r="BN156">
        <v>65</v>
      </c>
      <c r="BO156">
        <v>65</v>
      </c>
      <c r="BP156">
        <v>64</v>
      </c>
      <c r="BQ156" s="10">
        <f t="shared" si="4"/>
        <v>3.5598705501618172E-2</v>
      </c>
      <c r="BR156" s="11" cm="1">
        <f t="array" aca="1" ref="BR156" ca="1">_xlfn.PERCENTILE.INC((OFFSET(E156,0,1,1,COLUMNS(E156:BP156)-1) - E156:BO156) / E156:BO156, 0.05) * SQRT(COUNT(E156:BP156) - 1)</f>
        <v>-0.28688869638049841</v>
      </c>
      <c r="BS156" s="10" cm="1">
        <f t="array" aca="1" ref="BS156" ca="1">_xlfn.STDEV.P((E156:BO156 - OFFSET(E156:BO156,0,1)) / OFFSET(E156:BO156,0,1)) * SQRT(COUNT(E156:BP156)-1)</f>
        <v>0.26409319652048141</v>
      </c>
      <c r="BT156" s="10" cm="1">
        <f t="array" ref="BT156">-(MAX(1 - (E156:BP156 / _xlfn.SCAN(E156, E156:BP156, _xlfn.LAMBDA(_xlpm.a,_xlpm.b, MAX(_xlpm.a, _xlpm.b))))))</f>
        <v>-0.21021897810218981</v>
      </c>
      <c r="BU156" s="12">
        <f t="shared" ca="1" si="5"/>
        <v>0.15482680372058394</v>
      </c>
    </row>
    <row r="157" spans="1:73" x14ac:dyDescent="0.45">
      <c r="A157" s="2" t="s">
        <v>331</v>
      </c>
      <c r="B157" t="s">
        <v>332</v>
      </c>
      <c r="C157" t="s">
        <v>25</v>
      </c>
      <c r="D157" t="s">
        <v>8</v>
      </c>
      <c r="E157">
        <v>47.7</v>
      </c>
      <c r="F157">
        <v>47.32</v>
      </c>
      <c r="G157">
        <v>47.96</v>
      </c>
      <c r="H157">
        <v>47.96</v>
      </c>
      <c r="I157">
        <v>48.2</v>
      </c>
      <c r="J157">
        <v>47.74</v>
      </c>
      <c r="K157">
        <v>47.68</v>
      </c>
      <c r="L157">
        <v>48.24</v>
      </c>
      <c r="M157">
        <v>48.18</v>
      </c>
      <c r="N157">
        <v>48.08</v>
      </c>
      <c r="O157">
        <v>48.82</v>
      </c>
      <c r="P157">
        <v>50.25</v>
      </c>
      <c r="Q157">
        <v>50.65</v>
      </c>
      <c r="R157">
        <v>49.92</v>
      </c>
      <c r="S157">
        <v>49.12</v>
      </c>
      <c r="T157">
        <v>50.4</v>
      </c>
      <c r="U157">
        <v>49.82</v>
      </c>
      <c r="V157">
        <v>49.5</v>
      </c>
      <c r="W157">
        <v>50.35</v>
      </c>
      <c r="X157">
        <v>51.3</v>
      </c>
      <c r="Y157">
        <v>50.5</v>
      </c>
      <c r="Z157">
        <v>49.36</v>
      </c>
      <c r="AA157">
        <v>49.68</v>
      </c>
      <c r="AB157">
        <v>49.08</v>
      </c>
      <c r="AC157">
        <v>48.8</v>
      </c>
      <c r="AD157">
        <v>49.08</v>
      </c>
      <c r="AE157">
        <v>48.56</v>
      </c>
      <c r="AF157">
        <v>49.34</v>
      </c>
      <c r="AG157">
        <v>49</v>
      </c>
      <c r="AH157">
        <v>49.26</v>
      </c>
      <c r="AI157">
        <v>48.78</v>
      </c>
      <c r="AJ157">
        <v>47.78</v>
      </c>
      <c r="AK157">
        <v>47.04</v>
      </c>
      <c r="AL157">
        <v>47.32</v>
      </c>
      <c r="AM157">
        <v>46.88</v>
      </c>
      <c r="AN157">
        <v>46.94</v>
      </c>
      <c r="AO157">
        <v>46.8</v>
      </c>
      <c r="AP157">
        <v>47.1</v>
      </c>
      <c r="AQ157">
        <v>46.56</v>
      </c>
      <c r="AR157">
        <v>47.24</v>
      </c>
      <c r="AS157">
        <v>47.26</v>
      </c>
      <c r="AT157">
        <v>46.5</v>
      </c>
      <c r="AU157">
        <v>46.18</v>
      </c>
      <c r="AV157">
        <v>46.3</v>
      </c>
      <c r="AW157">
        <v>45.5</v>
      </c>
      <c r="AX157">
        <v>45.34</v>
      </c>
      <c r="AY157">
        <v>45.02</v>
      </c>
      <c r="AZ157">
        <v>45.3</v>
      </c>
      <c r="BA157">
        <v>45.16</v>
      </c>
      <c r="BB157">
        <v>45.02</v>
      </c>
      <c r="BC157">
        <v>45.84</v>
      </c>
      <c r="BD157">
        <v>45.84</v>
      </c>
      <c r="BE157">
        <v>46.92</v>
      </c>
      <c r="BF157">
        <v>46.98</v>
      </c>
      <c r="BG157">
        <v>46.9</v>
      </c>
      <c r="BH157">
        <v>47.4</v>
      </c>
      <c r="BI157">
        <v>47.56</v>
      </c>
      <c r="BJ157">
        <v>47.4</v>
      </c>
      <c r="BK157">
        <v>47.5</v>
      </c>
      <c r="BL157">
        <v>47.48</v>
      </c>
      <c r="BM157">
        <v>47.54</v>
      </c>
      <c r="BN157">
        <v>47.1</v>
      </c>
      <c r="BO157">
        <v>47.34</v>
      </c>
      <c r="BP157">
        <v>45.72</v>
      </c>
      <c r="BQ157" s="10">
        <f t="shared" si="4"/>
        <v>-4.1509433962264232E-2</v>
      </c>
      <c r="BR157" s="11" cm="1">
        <f t="array" aca="1" ref="BR157" ca="1">_xlfn.PERCENTILE.INC((OFFSET(E157,0,1,1,COLUMNS(E157:BP157)-1) - E157:BO157) / E157:BO157, 0.05) * SQRT(COUNT(E157:BP157) - 1)</f>
        <v>-0.13619439732580502</v>
      </c>
      <c r="BS157" s="10" cm="1">
        <f t="array" aca="1" ref="BS157" ca="1">_xlfn.STDEV.P((E157:BO157 - OFFSET(E157:BO157,0,1)) / OFFSET(E157:BO157,0,1)) * SQRT(COUNT(E157:BP157)-1)</f>
        <v>9.6916699333437398E-2</v>
      </c>
      <c r="BT157" s="10" cm="1">
        <f t="array" ref="BT157">-(MAX(1 - (E157:BP157 / _xlfn.SCAN(E157, E157:BP157, _xlfn.LAMBDA(_xlpm.a,_xlpm.b, MAX(_xlpm.a, _xlpm.b))))))</f>
        <v>-0.1224171539961012</v>
      </c>
      <c r="BU157" s="12">
        <f t="shared" ca="1" si="5"/>
        <v>-0.37371716341322103</v>
      </c>
    </row>
    <row r="158" spans="1:73" x14ac:dyDescent="0.45">
      <c r="A158" s="2" t="s">
        <v>333</v>
      </c>
      <c r="B158" t="s">
        <v>334</v>
      </c>
      <c r="C158" t="s">
        <v>19</v>
      </c>
      <c r="D158" t="s">
        <v>26</v>
      </c>
      <c r="E158">
        <v>163.6</v>
      </c>
      <c r="F158">
        <v>159</v>
      </c>
      <c r="G158">
        <v>161.6</v>
      </c>
      <c r="H158">
        <v>161.6</v>
      </c>
      <c r="I158">
        <v>157.1</v>
      </c>
      <c r="J158">
        <v>148.69999999999999</v>
      </c>
      <c r="K158">
        <v>146.30000000000001</v>
      </c>
      <c r="L158">
        <v>145</v>
      </c>
      <c r="M158">
        <v>147</v>
      </c>
      <c r="N158">
        <v>144.19999999999999</v>
      </c>
      <c r="O158">
        <v>146.6</v>
      </c>
      <c r="P158">
        <v>139.1</v>
      </c>
      <c r="Q158">
        <v>139.4</v>
      </c>
      <c r="R158">
        <v>139.9</v>
      </c>
      <c r="S158">
        <v>137.5</v>
      </c>
      <c r="T158">
        <v>131.30000000000001</v>
      </c>
      <c r="U158">
        <v>130.30000000000001</v>
      </c>
      <c r="V158">
        <v>133.19999999999999</v>
      </c>
      <c r="W158">
        <v>133.4</v>
      </c>
      <c r="X158">
        <v>135.1</v>
      </c>
      <c r="Y158">
        <v>138.69999999999999</v>
      </c>
      <c r="Z158">
        <v>140.9</v>
      </c>
      <c r="AA158">
        <v>142.9</v>
      </c>
      <c r="AB158">
        <v>140.6</v>
      </c>
      <c r="AC158">
        <v>138.9</v>
      </c>
      <c r="AD158">
        <v>139.9</v>
      </c>
      <c r="AE158">
        <v>140</v>
      </c>
      <c r="AF158">
        <v>139.5</v>
      </c>
      <c r="AG158">
        <v>135.6</v>
      </c>
      <c r="AH158">
        <v>136.5</v>
      </c>
      <c r="AI158">
        <v>131.30000000000001</v>
      </c>
      <c r="AJ158">
        <v>134.4</v>
      </c>
      <c r="AK158">
        <v>134.4</v>
      </c>
      <c r="AL158">
        <v>130.1</v>
      </c>
      <c r="AM158">
        <v>126.8</v>
      </c>
      <c r="AN158">
        <v>122.4</v>
      </c>
      <c r="AO158">
        <v>125.6</v>
      </c>
      <c r="AP158">
        <v>123.3</v>
      </c>
      <c r="AQ158">
        <v>119.4</v>
      </c>
      <c r="AR158">
        <v>120.3</v>
      </c>
      <c r="AS158">
        <v>123.8</v>
      </c>
      <c r="AT158">
        <v>122.1</v>
      </c>
      <c r="AU158">
        <v>120.8</v>
      </c>
      <c r="AV158">
        <v>119</v>
      </c>
      <c r="AW158">
        <v>118.2</v>
      </c>
      <c r="AX158">
        <v>116.7</v>
      </c>
      <c r="AY158">
        <v>117.7</v>
      </c>
      <c r="AZ158">
        <v>123.2</v>
      </c>
      <c r="BA158">
        <v>123</v>
      </c>
      <c r="BB158">
        <v>125</v>
      </c>
      <c r="BC158">
        <v>130</v>
      </c>
      <c r="BD158">
        <v>126.3</v>
      </c>
      <c r="BE158">
        <v>133.1</v>
      </c>
      <c r="BF158">
        <v>133.69999999999999</v>
      </c>
      <c r="BG158">
        <v>131.4</v>
      </c>
      <c r="BH158">
        <v>132.5</v>
      </c>
      <c r="BI158">
        <v>132.4</v>
      </c>
      <c r="BJ158">
        <v>129.1</v>
      </c>
      <c r="BK158">
        <v>126.1</v>
      </c>
      <c r="BL158">
        <v>125.4</v>
      </c>
      <c r="BM158">
        <v>127.5</v>
      </c>
      <c r="BN158">
        <v>133.4</v>
      </c>
      <c r="BO158">
        <v>132</v>
      </c>
      <c r="BP158">
        <v>134.5</v>
      </c>
      <c r="BQ158" s="10">
        <f t="shared" si="4"/>
        <v>-0.17787286063569679</v>
      </c>
      <c r="BR158" s="11" cm="1">
        <f t="array" aca="1" ref="BR158" ca="1">_xlfn.PERCENTILE.INC((OFFSET(E158,0,1,1,COLUMNS(E158:BP158)-1) - E158:BO158) / E158:BO158, 0.05) * SQRT(COUNT(E158:BP158) - 1)</f>
        <v>-0.29967694210138485</v>
      </c>
      <c r="BS158" s="10" cm="1">
        <f t="array" aca="1" ref="BS158" ca="1">_xlfn.STDEV.P((E158:BO158 - OFFSET(E158:BO158,0,1)) / OFFSET(E158:BO158,0,1)) * SQRT(COUNT(E158:BP158)-1)</f>
        <v>0.18605596278647499</v>
      </c>
      <c r="BT158" s="10" cm="1">
        <f t="array" ref="BT158">-(MAX(1 - (E158:BP158 / _xlfn.SCAN(E158, E158:BP158, _xlfn.LAMBDA(_xlpm.a,_xlpm.b, MAX(_xlpm.a, _xlpm.b))))))</f>
        <v>-0.28667481662591687</v>
      </c>
      <c r="BU158" s="12">
        <f t="shared" ca="1" si="5"/>
        <v>-0.92758575458159098</v>
      </c>
    </row>
    <row r="159" spans="1:73" x14ac:dyDescent="0.45">
      <c r="A159" s="2" t="s">
        <v>335</v>
      </c>
      <c r="B159" t="s">
        <v>336</v>
      </c>
      <c r="C159" t="s">
        <v>7</v>
      </c>
      <c r="D159" t="s">
        <v>26</v>
      </c>
      <c r="E159">
        <v>155.25</v>
      </c>
      <c r="F159">
        <v>157.81</v>
      </c>
      <c r="G159">
        <v>160.69999999999999</v>
      </c>
      <c r="H159">
        <v>160.69999999999999</v>
      </c>
      <c r="I159">
        <v>160.51</v>
      </c>
      <c r="J159">
        <v>155.62</v>
      </c>
      <c r="K159">
        <v>154.36000000000001</v>
      </c>
      <c r="L159">
        <v>153.62</v>
      </c>
      <c r="M159">
        <v>153.80000000000001</v>
      </c>
      <c r="N159">
        <v>149.88999999999999</v>
      </c>
      <c r="O159">
        <v>150.22</v>
      </c>
      <c r="P159">
        <v>148.49</v>
      </c>
      <c r="Q159">
        <v>150.72999999999999</v>
      </c>
      <c r="R159">
        <v>151.52000000000001</v>
      </c>
      <c r="S159">
        <v>139.41</v>
      </c>
      <c r="T159">
        <v>134.15</v>
      </c>
      <c r="U159">
        <v>137.36000000000001</v>
      </c>
      <c r="V159">
        <v>139.5</v>
      </c>
      <c r="W159">
        <v>138.34</v>
      </c>
      <c r="X159">
        <v>140.16</v>
      </c>
      <c r="Y159">
        <v>136.94</v>
      </c>
      <c r="Z159">
        <v>139.69</v>
      </c>
      <c r="AA159">
        <v>138.25</v>
      </c>
      <c r="AB159">
        <v>136.52000000000001</v>
      </c>
      <c r="AC159">
        <v>134.43</v>
      </c>
      <c r="AD159">
        <v>134.19</v>
      </c>
      <c r="AE159">
        <v>135.36000000000001</v>
      </c>
      <c r="AF159">
        <v>137.31</v>
      </c>
      <c r="AG159">
        <v>137.16999999999999</v>
      </c>
      <c r="AH159">
        <v>137.04</v>
      </c>
      <c r="AI159">
        <v>131.96</v>
      </c>
      <c r="AJ159">
        <v>134.47</v>
      </c>
      <c r="AK159">
        <v>133.22</v>
      </c>
      <c r="AL159">
        <v>129.12</v>
      </c>
      <c r="AM159">
        <v>130</v>
      </c>
      <c r="AN159">
        <v>125.9</v>
      </c>
      <c r="AO159">
        <v>126.14</v>
      </c>
      <c r="AP159">
        <v>126</v>
      </c>
      <c r="AQ159">
        <v>123.71</v>
      </c>
      <c r="AR159">
        <v>126.42</v>
      </c>
      <c r="AS159">
        <v>124.41</v>
      </c>
      <c r="AT159">
        <v>121.76</v>
      </c>
      <c r="AU159">
        <v>122.55</v>
      </c>
      <c r="AV159">
        <v>119.01</v>
      </c>
      <c r="AW159">
        <v>116.77</v>
      </c>
      <c r="AX159">
        <v>115.7</v>
      </c>
      <c r="AY159">
        <v>115.1</v>
      </c>
      <c r="AZ159">
        <v>119.24</v>
      </c>
      <c r="BA159">
        <v>119.61</v>
      </c>
      <c r="BB159">
        <v>119.43</v>
      </c>
      <c r="BC159">
        <v>121.71</v>
      </c>
      <c r="BD159">
        <v>119.06</v>
      </c>
      <c r="BE159">
        <v>123.57</v>
      </c>
      <c r="BF159">
        <v>123.11</v>
      </c>
      <c r="BG159">
        <v>122.04</v>
      </c>
      <c r="BH159">
        <v>122.46</v>
      </c>
      <c r="BI159">
        <v>124.92</v>
      </c>
      <c r="BJ159">
        <v>124.46</v>
      </c>
      <c r="BK159">
        <v>126.65</v>
      </c>
      <c r="BL159">
        <v>131.59</v>
      </c>
      <c r="BM159">
        <v>131.07</v>
      </c>
      <c r="BN159">
        <v>131.54</v>
      </c>
      <c r="BO159">
        <v>130.84</v>
      </c>
      <c r="BP159">
        <v>130.19</v>
      </c>
      <c r="BQ159" s="10">
        <f t="shared" si="4"/>
        <v>-0.16141706924315621</v>
      </c>
      <c r="BR159" s="11" cm="1">
        <f t="array" aca="1" ref="BR159" ca="1">_xlfn.PERCENTILE.INC((OFFSET(E159,0,1,1,COLUMNS(E159:BP159)-1) - E159:BO159) / E159:BO159, 0.05) * SQRT(COUNT(E159:BP159) - 1)</f>
        <v>-0.24972371959486886</v>
      </c>
      <c r="BS159" s="10" cm="1">
        <f t="array" aca="1" ref="BS159" ca="1">_xlfn.STDEV.P((E159:BO159 - OFFSET(E159:BO159,0,1)) / OFFSET(E159:BO159,0,1)) * SQRT(COUNT(E159:BP159)-1)</f>
        <v>0.16332269710827893</v>
      </c>
      <c r="BT159" s="10" cm="1">
        <f t="array" ref="BT159">-(MAX(1 - (E159:BP159 / _xlfn.SCAN(E159, E159:BP159, _xlfn.LAMBDA(_xlpm.a,_xlpm.b, MAX(_xlpm.a, _xlpm.b))))))</f>
        <v>-0.28375855631611702</v>
      </c>
      <c r="BU159" s="12">
        <f t="shared" ca="1" si="5"/>
        <v>-0.95594226649127534</v>
      </c>
    </row>
    <row r="160" spans="1:73" x14ac:dyDescent="0.45">
      <c r="A160" s="2" t="s">
        <v>337</v>
      </c>
      <c r="B160" t="s">
        <v>338</v>
      </c>
      <c r="C160" t="s">
        <v>80</v>
      </c>
      <c r="D160" t="s">
        <v>8</v>
      </c>
      <c r="E160">
        <v>42.7</v>
      </c>
      <c r="F160">
        <v>42.6</v>
      </c>
      <c r="G160">
        <v>42.7</v>
      </c>
      <c r="H160">
        <v>42.7</v>
      </c>
      <c r="I160">
        <v>44</v>
      </c>
      <c r="J160">
        <v>42.7</v>
      </c>
      <c r="K160">
        <v>42.9</v>
      </c>
      <c r="L160">
        <v>42.8</v>
      </c>
      <c r="M160">
        <v>42.8</v>
      </c>
      <c r="N160">
        <v>42.8</v>
      </c>
      <c r="O160">
        <v>42.8</v>
      </c>
      <c r="P160">
        <v>42.8</v>
      </c>
      <c r="Q160">
        <v>42.9</v>
      </c>
      <c r="R160">
        <v>42.9</v>
      </c>
      <c r="S160">
        <v>42.8</v>
      </c>
      <c r="T160">
        <v>42.6</v>
      </c>
      <c r="U160">
        <v>42.6</v>
      </c>
      <c r="V160">
        <v>42.6</v>
      </c>
      <c r="W160">
        <v>43.1</v>
      </c>
      <c r="X160">
        <v>43.2</v>
      </c>
      <c r="Y160">
        <v>43.2</v>
      </c>
      <c r="Z160">
        <v>43.4</v>
      </c>
      <c r="AA160">
        <v>43.4</v>
      </c>
      <c r="AB160">
        <v>42.9</v>
      </c>
      <c r="AC160">
        <v>43</v>
      </c>
      <c r="AD160">
        <v>43</v>
      </c>
      <c r="AE160">
        <v>43.3</v>
      </c>
      <c r="AF160">
        <v>43</v>
      </c>
      <c r="AG160">
        <v>43</v>
      </c>
      <c r="AH160">
        <v>43.3</v>
      </c>
      <c r="AI160">
        <v>43.3</v>
      </c>
      <c r="AJ160">
        <v>43.4</v>
      </c>
      <c r="AK160">
        <v>43</v>
      </c>
      <c r="AL160">
        <v>43.3</v>
      </c>
      <c r="AM160">
        <v>43</v>
      </c>
      <c r="AN160">
        <v>42.9</v>
      </c>
      <c r="AO160">
        <v>42.7</v>
      </c>
      <c r="AP160">
        <v>43</v>
      </c>
      <c r="AQ160">
        <v>42.8</v>
      </c>
      <c r="AR160">
        <v>42.8</v>
      </c>
      <c r="AS160">
        <v>42.5</v>
      </c>
      <c r="AT160">
        <v>42.5</v>
      </c>
      <c r="AU160">
        <v>42.4</v>
      </c>
      <c r="AV160">
        <v>42.4</v>
      </c>
      <c r="AW160">
        <v>42.4</v>
      </c>
      <c r="AX160">
        <v>42.9</v>
      </c>
      <c r="AY160">
        <v>42.1</v>
      </c>
      <c r="AZ160">
        <v>42.6</v>
      </c>
      <c r="BA160">
        <v>42.5</v>
      </c>
      <c r="BB160">
        <v>42.3</v>
      </c>
      <c r="BC160">
        <v>42.6</v>
      </c>
      <c r="BD160">
        <v>42.5</v>
      </c>
      <c r="BE160">
        <v>42.5</v>
      </c>
      <c r="BF160">
        <v>42.6</v>
      </c>
      <c r="BG160">
        <v>42.1</v>
      </c>
      <c r="BH160">
        <v>42.5</v>
      </c>
      <c r="BI160">
        <v>42.5</v>
      </c>
      <c r="BJ160">
        <v>42.8</v>
      </c>
      <c r="BK160">
        <v>42.1</v>
      </c>
      <c r="BL160">
        <v>42.6</v>
      </c>
      <c r="BM160">
        <v>42.1</v>
      </c>
      <c r="BN160">
        <v>42.1</v>
      </c>
      <c r="BO160">
        <v>42.1</v>
      </c>
      <c r="BP160">
        <v>42.1</v>
      </c>
      <c r="BQ160" s="10">
        <f t="shared" si="4"/>
        <v>-1.4051522248243593E-2</v>
      </c>
      <c r="BR160" s="11" cm="1">
        <f t="array" aca="1" ref="BR160" ca="1">_xlfn.PERCENTILE.INC((OFFSET(E160,0,1,1,COLUMNS(E160:BP160)-1) - E160:BO160) / E160:BO160, 0.05) * SQRT(COUNT(E160:BP160) - 1)</f>
        <v>-9.3160257431851787E-2</v>
      </c>
      <c r="BS160" s="10" cm="1">
        <f t="array" aca="1" ref="BS160" ca="1">_xlfn.STDEV.P((E160:BO160 - OFFSET(E160:BO160,0,1)) / OFFSET(E160:BO160,0,1)) * SQRT(COUNT(E160:BP160)-1)</f>
        <v>6.4906915815909044E-2</v>
      </c>
      <c r="BT160" s="10" cm="1">
        <f t="array" ref="BT160">-(MAX(1 - (E160:BP160 / _xlfn.SCAN(E160, E160:BP160, _xlfn.LAMBDA(_xlpm.a,_xlpm.b, MAX(_xlpm.a, _xlpm.b))))))</f>
        <v>-4.3181818181818099E-2</v>
      </c>
      <c r="BU160" s="12">
        <f t="shared" ca="1" si="5"/>
        <v>-0.13498595855475998</v>
      </c>
    </row>
    <row r="161" spans="1:73" x14ac:dyDescent="0.45">
      <c r="A161" s="2" t="s">
        <v>339</v>
      </c>
      <c r="B161" t="s">
        <v>340</v>
      </c>
      <c r="C161" t="s">
        <v>80</v>
      </c>
      <c r="D161" t="s">
        <v>26</v>
      </c>
      <c r="E161">
        <v>113.6</v>
      </c>
      <c r="F161">
        <v>113.8</v>
      </c>
      <c r="G161">
        <v>114</v>
      </c>
      <c r="H161">
        <v>114</v>
      </c>
      <c r="I161">
        <v>108.4</v>
      </c>
      <c r="J161">
        <v>107</v>
      </c>
      <c r="K161">
        <v>107.4</v>
      </c>
      <c r="L161">
        <v>107.4</v>
      </c>
      <c r="M161">
        <v>107</v>
      </c>
      <c r="N161">
        <v>101.4</v>
      </c>
      <c r="O161">
        <v>101.2</v>
      </c>
      <c r="P161">
        <v>99.2</v>
      </c>
      <c r="Q161">
        <v>101.4</v>
      </c>
      <c r="R161">
        <v>101.6</v>
      </c>
      <c r="S161">
        <v>98.1</v>
      </c>
      <c r="T161">
        <v>93.8</v>
      </c>
      <c r="U161">
        <v>94</v>
      </c>
      <c r="V161">
        <v>94.5</v>
      </c>
      <c r="W161">
        <v>97</v>
      </c>
      <c r="X161">
        <v>98.6</v>
      </c>
      <c r="Y161">
        <v>100.8</v>
      </c>
      <c r="Z161">
        <v>101.4</v>
      </c>
      <c r="AA161">
        <v>102.2</v>
      </c>
      <c r="AB161">
        <v>98.3</v>
      </c>
      <c r="AC161">
        <v>100.4</v>
      </c>
      <c r="AD161">
        <v>102.4</v>
      </c>
      <c r="AE161">
        <v>100.4</v>
      </c>
      <c r="AF161">
        <v>100.6</v>
      </c>
      <c r="AG161">
        <v>100.6</v>
      </c>
      <c r="AH161">
        <v>100.8</v>
      </c>
      <c r="AI161">
        <v>95</v>
      </c>
      <c r="AJ161">
        <v>96</v>
      </c>
      <c r="AK161">
        <v>94.8</v>
      </c>
      <c r="AL161">
        <v>94.2</v>
      </c>
      <c r="AM161">
        <v>91</v>
      </c>
      <c r="AN161">
        <v>88.7</v>
      </c>
      <c r="AO161">
        <v>94.6</v>
      </c>
      <c r="AP161">
        <v>100.4</v>
      </c>
      <c r="AQ161">
        <v>94.1</v>
      </c>
      <c r="AR161">
        <v>96.5</v>
      </c>
      <c r="AS161">
        <v>98.2</v>
      </c>
      <c r="AT161">
        <v>97.3</v>
      </c>
      <c r="AU161">
        <v>96.9</v>
      </c>
      <c r="AV161">
        <v>96.2</v>
      </c>
      <c r="AW161">
        <v>96.6</v>
      </c>
      <c r="AX161">
        <v>92</v>
      </c>
      <c r="AY161">
        <v>90.8</v>
      </c>
      <c r="AZ161">
        <v>93</v>
      </c>
      <c r="BA161">
        <v>95.6</v>
      </c>
      <c r="BB161">
        <v>96.4</v>
      </c>
      <c r="BC161">
        <v>99.9</v>
      </c>
      <c r="BD161">
        <v>97.7</v>
      </c>
      <c r="BE161">
        <v>98.2</v>
      </c>
      <c r="BF161">
        <v>101.4</v>
      </c>
      <c r="BG161">
        <v>104.6</v>
      </c>
      <c r="BH161">
        <v>104</v>
      </c>
      <c r="BI161">
        <v>106</v>
      </c>
      <c r="BJ161">
        <v>105.2</v>
      </c>
      <c r="BK161">
        <v>106</v>
      </c>
      <c r="BL161">
        <v>104.6</v>
      </c>
      <c r="BM161">
        <v>107</v>
      </c>
      <c r="BN161">
        <v>108.2</v>
      </c>
      <c r="BO161">
        <v>110.6</v>
      </c>
      <c r="BP161">
        <v>112</v>
      </c>
      <c r="BQ161" s="10">
        <f t="shared" si="4"/>
        <v>-1.4084507042253471E-2</v>
      </c>
      <c r="BR161" s="11" cm="1">
        <f t="array" aca="1" ref="BR161" ca="1">_xlfn.PERCENTILE.INC((OFFSET(E161,0,1,1,COLUMNS(E161:BP161)-1) - E161:BO161) / E161:BO161, 0.05) * SQRT(COUNT(E161:BP161) - 1)</f>
        <v>-0.38870662118948912</v>
      </c>
      <c r="BS161" s="10" cm="1">
        <f t="array" aca="1" ref="BS161" ca="1">_xlfn.STDEV.P((E161:BO161 - OFFSET(E161:BO161,0,1)) / OFFSET(E161:BO161,0,1)) * SQRT(COUNT(E161:BP161)-1)</f>
        <v>0.20715045583749411</v>
      </c>
      <c r="BT161" s="10" cm="1">
        <f t="array" ref="BT161">-(MAX(1 - (E161:BP161 / _xlfn.SCAN(E161, E161:BP161, _xlfn.LAMBDA(_xlpm.a,_xlpm.b, MAX(_xlpm.a, _xlpm.b))))))</f>
        <v>-0.22192982456140353</v>
      </c>
      <c r="BU161" s="12">
        <f t="shared" ca="1" si="5"/>
        <v>-4.2454683513477795E-2</v>
      </c>
    </row>
    <row r="162" spans="1:73" x14ac:dyDescent="0.45">
      <c r="A162" s="2" t="s">
        <v>341</v>
      </c>
      <c r="B162" t="s">
        <v>342</v>
      </c>
      <c r="C162" t="s">
        <v>80</v>
      </c>
      <c r="D162" t="s">
        <v>26</v>
      </c>
      <c r="E162">
        <v>246.8</v>
      </c>
      <c r="F162">
        <v>233.4</v>
      </c>
      <c r="G162">
        <v>232.4</v>
      </c>
      <c r="H162">
        <v>232.4</v>
      </c>
      <c r="I162">
        <v>220.4</v>
      </c>
      <c r="J162">
        <v>210.6</v>
      </c>
      <c r="K162">
        <v>215.2</v>
      </c>
      <c r="L162">
        <v>219</v>
      </c>
      <c r="M162">
        <v>206</v>
      </c>
      <c r="N162">
        <v>193.8</v>
      </c>
      <c r="O162">
        <v>185.6</v>
      </c>
      <c r="P162">
        <v>178.9</v>
      </c>
      <c r="Q162">
        <v>184.9</v>
      </c>
      <c r="R162">
        <v>188.6</v>
      </c>
      <c r="S162">
        <v>186</v>
      </c>
      <c r="T162">
        <v>178.9</v>
      </c>
      <c r="U162">
        <v>179.7</v>
      </c>
      <c r="V162">
        <v>181.8</v>
      </c>
      <c r="W162">
        <v>181.3</v>
      </c>
      <c r="X162">
        <v>184.3</v>
      </c>
      <c r="Y162">
        <v>188.9</v>
      </c>
      <c r="Z162">
        <v>194.1</v>
      </c>
      <c r="AA162">
        <v>194.7</v>
      </c>
      <c r="AB162">
        <v>188</v>
      </c>
      <c r="AC162">
        <v>189.7</v>
      </c>
      <c r="AD162">
        <v>189.7</v>
      </c>
      <c r="AE162">
        <v>184.5</v>
      </c>
      <c r="AF162">
        <v>188.7</v>
      </c>
      <c r="AG162">
        <v>180.7</v>
      </c>
      <c r="AH162">
        <v>166.1</v>
      </c>
      <c r="AI162">
        <v>167.4</v>
      </c>
      <c r="AJ162">
        <v>172</v>
      </c>
      <c r="AK162">
        <v>170.4</v>
      </c>
      <c r="AL162">
        <v>164.6</v>
      </c>
      <c r="AM162">
        <v>160.69999999999999</v>
      </c>
      <c r="AN162">
        <v>157</v>
      </c>
      <c r="AO162">
        <v>161.30000000000001</v>
      </c>
      <c r="AP162">
        <v>163.69999999999999</v>
      </c>
      <c r="AQ162">
        <v>162</v>
      </c>
      <c r="AR162">
        <v>167.6</v>
      </c>
      <c r="AS162">
        <v>171.2</v>
      </c>
      <c r="AT162">
        <v>169.5</v>
      </c>
      <c r="AU162">
        <v>171.3</v>
      </c>
      <c r="AV162">
        <v>166.3</v>
      </c>
      <c r="AW162">
        <v>161.69999999999999</v>
      </c>
      <c r="AX162">
        <v>159.1</v>
      </c>
      <c r="AY162">
        <v>156.9</v>
      </c>
      <c r="AZ162">
        <v>167.4</v>
      </c>
      <c r="BA162">
        <v>166.5</v>
      </c>
      <c r="BB162">
        <v>167.5</v>
      </c>
      <c r="BC162">
        <v>189.7</v>
      </c>
      <c r="BD162">
        <v>185</v>
      </c>
      <c r="BE162">
        <v>193.4</v>
      </c>
      <c r="BF162">
        <v>198.9</v>
      </c>
      <c r="BG162">
        <v>204.4</v>
      </c>
      <c r="BH162">
        <v>206.2</v>
      </c>
      <c r="BI162">
        <v>208</v>
      </c>
      <c r="BJ162">
        <v>204.8</v>
      </c>
      <c r="BK162">
        <v>198.5</v>
      </c>
      <c r="BL162">
        <v>200.6</v>
      </c>
      <c r="BM162">
        <v>205.8</v>
      </c>
      <c r="BN162">
        <v>214.8</v>
      </c>
      <c r="BO162">
        <v>215.4</v>
      </c>
      <c r="BP162">
        <v>220.2</v>
      </c>
      <c r="BQ162" s="10">
        <f t="shared" si="4"/>
        <v>-0.10777957860615892</v>
      </c>
      <c r="BR162" s="11" cm="1">
        <f t="array" aca="1" ref="BR162" ca="1">_xlfn.PERCENTILE.INC((OFFSET(E162,0,1,1,COLUMNS(E162:BP162)-1) - E162:BO162) / E162:BO162, 0.05) * SQRT(COUNT(E162:BP162) - 1)</f>
        <v>-0.42884180788777804</v>
      </c>
      <c r="BS162" s="10" cm="1">
        <f t="array" aca="1" ref="BS162" ca="1">_xlfn.STDEV.P((E162:BO162 - OFFSET(E162:BO162,0,1)) / OFFSET(E162:BO162,0,1)) * SQRT(COUNT(E162:BP162)-1)</f>
        <v>0.26788238953883564</v>
      </c>
      <c r="BT162" s="10" cm="1">
        <f t="array" ref="BT162">-(MAX(1 - (E162:BP162 / _xlfn.SCAN(E162, E162:BP162, _xlfn.LAMBDA(_xlpm.a,_xlpm.b, MAX(_xlpm.a, _xlpm.b))))))</f>
        <v>-0.36426256077795782</v>
      </c>
      <c r="BU162" s="12">
        <f t="shared" ca="1" si="5"/>
        <v>-0.38259169922515834</v>
      </c>
    </row>
    <row r="163" spans="1:73" x14ac:dyDescent="0.45">
      <c r="A163" s="2" t="s">
        <v>343</v>
      </c>
      <c r="B163" t="s">
        <v>344</v>
      </c>
      <c r="C163" t="s">
        <v>80</v>
      </c>
      <c r="D163" t="s">
        <v>8</v>
      </c>
      <c r="E163">
        <v>125.55</v>
      </c>
      <c r="F163">
        <v>116.95</v>
      </c>
      <c r="G163">
        <v>116.25</v>
      </c>
      <c r="H163">
        <v>114.3</v>
      </c>
      <c r="I163">
        <v>113.05</v>
      </c>
      <c r="J163">
        <v>106.85</v>
      </c>
      <c r="K163">
        <v>108.35</v>
      </c>
      <c r="L163">
        <v>109.7</v>
      </c>
      <c r="M163">
        <v>105</v>
      </c>
      <c r="N163">
        <v>103.55</v>
      </c>
      <c r="O163">
        <v>104.7</v>
      </c>
      <c r="P163">
        <v>100.3</v>
      </c>
      <c r="Q163">
        <v>102.35</v>
      </c>
      <c r="R163">
        <v>102.65</v>
      </c>
      <c r="S163">
        <v>101.7</v>
      </c>
      <c r="T163">
        <v>101</v>
      </c>
      <c r="U163">
        <v>101.45</v>
      </c>
      <c r="V163">
        <v>99.44</v>
      </c>
      <c r="W163">
        <v>100.85</v>
      </c>
      <c r="X163">
        <v>103.4</v>
      </c>
      <c r="Y163">
        <v>104.05</v>
      </c>
      <c r="Z163">
        <v>103.6</v>
      </c>
      <c r="AA163">
        <v>104</v>
      </c>
      <c r="AB163">
        <v>102.7</v>
      </c>
      <c r="AC163">
        <v>104.05</v>
      </c>
      <c r="AD163">
        <v>103.95</v>
      </c>
      <c r="AE163">
        <v>102.65</v>
      </c>
      <c r="AF163">
        <v>105.7</v>
      </c>
      <c r="AG163">
        <v>104.4</v>
      </c>
      <c r="AH163">
        <v>102</v>
      </c>
      <c r="AI163">
        <v>101.05</v>
      </c>
      <c r="AJ163">
        <v>103.55</v>
      </c>
      <c r="AK163">
        <v>103.15</v>
      </c>
      <c r="AL163">
        <v>102.15</v>
      </c>
      <c r="AM163">
        <v>99.88</v>
      </c>
      <c r="AN163">
        <v>99</v>
      </c>
      <c r="AO163">
        <v>98.02</v>
      </c>
      <c r="AP163">
        <v>98.4</v>
      </c>
      <c r="AQ163">
        <v>95.3</v>
      </c>
      <c r="AR163">
        <v>95.78</v>
      </c>
      <c r="AS163">
        <v>98.12</v>
      </c>
      <c r="AT163">
        <v>95.88</v>
      </c>
      <c r="AU163">
        <v>87.56</v>
      </c>
      <c r="AV163">
        <v>86.9</v>
      </c>
      <c r="AW163">
        <v>85.26</v>
      </c>
      <c r="AX163">
        <v>85.08</v>
      </c>
      <c r="AY163">
        <v>81.8</v>
      </c>
      <c r="AZ163">
        <v>91.22</v>
      </c>
      <c r="BA163">
        <v>90.6</v>
      </c>
      <c r="BB163">
        <v>90.42</v>
      </c>
      <c r="BC163">
        <v>91.82</v>
      </c>
      <c r="BD163">
        <v>92.3</v>
      </c>
      <c r="BE163">
        <v>95.78</v>
      </c>
      <c r="BF163">
        <v>95.86</v>
      </c>
      <c r="BG163">
        <v>100.75</v>
      </c>
      <c r="BH163">
        <v>99.9</v>
      </c>
      <c r="BI163">
        <v>98.58</v>
      </c>
      <c r="BJ163">
        <v>98.16</v>
      </c>
      <c r="BK163">
        <v>96.78</v>
      </c>
      <c r="BL163">
        <v>95.14</v>
      </c>
      <c r="BM163">
        <v>97.64</v>
      </c>
      <c r="BN163">
        <v>98.56</v>
      </c>
      <c r="BO163">
        <v>99.4</v>
      </c>
      <c r="BP163">
        <v>96.74</v>
      </c>
      <c r="BQ163" s="10">
        <f t="shared" si="4"/>
        <v>-0.2294703305455994</v>
      </c>
      <c r="BR163" s="11" cm="1">
        <f t="array" aca="1" ref="BR163" ca="1">_xlfn.PERCENTILE.INC((OFFSET(E163,0,1,1,COLUMNS(E163:BP163)-1) - E163:BO163) / E163:BO163, 0.05) * SQRT(COUNT(E163:BP163) - 1)</f>
        <v>-0.33941437331771296</v>
      </c>
      <c r="BS163" s="10" cm="1">
        <f t="array" aca="1" ref="BS163" ca="1">_xlfn.STDEV.P((E163:BO163 - OFFSET(E163:BO163,0,1)) / OFFSET(E163:BO163,0,1)) * SQRT(COUNT(E163:BP163)-1)</f>
        <v>0.21943418112412449</v>
      </c>
      <c r="BT163" s="10" cm="1">
        <f t="array" ref="BT163">-(MAX(1 - (E163:BP163 / _xlfn.SCAN(E163, E163:BP163, _xlfn.LAMBDA(_xlpm.a,_xlpm.b, MAX(_xlpm.a, _xlpm.b))))))</f>
        <v>-0.34846674631620866</v>
      </c>
      <c r="BU163" s="12">
        <f t="shared" ca="1" si="5"/>
        <v>-1.0216290342605749</v>
      </c>
    </row>
    <row r="164" spans="1:73" x14ac:dyDescent="0.45">
      <c r="A164" s="2" t="s">
        <v>345</v>
      </c>
      <c r="B164" t="s">
        <v>346</v>
      </c>
      <c r="C164" t="s">
        <v>37</v>
      </c>
      <c r="D164" t="s">
        <v>8</v>
      </c>
      <c r="E164">
        <v>4.9859999999999998</v>
      </c>
      <c r="F164">
        <v>5.3</v>
      </c>
      <c r="G164">
        <v>5.2839999999999998</v>
      </c>
      <c r="H164">
        <v>5.4</v>
      </c>
      <c r="I164">
        <v>5.5019999999999998</v>
      </c>
      <c r="J164">
        <v>5.508</v>
      </c>
      <c r="K164">
        <v>5.548</v>
      </c>
      <c r="L164">
        <v>5.8019999999999996</v>
      </c>
      <c r="M164">
        <v>5.83</v>
      </c>
      <c r="N164">
        <v>5.84</v>
      </c>
      <c r="O164">
        <v>5.9359999999999999</v>
      </c>
      <c r="P164">
        <v>5.9820000000000002</v>
      </c>
      <c r="Q164">
        <v>5.98</v>
      </c>
      <c r="R164">
        <v>5.8479999999999999</v>
      </c>
      <c r="S164">
        <v>5.6360000000000001</v>
      </c>
      <c r="T164">
        <v>5.5259999999999998</v>
      </c>
      <c r="U164">
        <v>5.6040000000000001</v>
      </c>
      <c r="V164">
        <v>5.7119999999999997</v>
      </c>
      <c r="W164">
        <v>5.798</v>
      </c>
      <c r="X164">
        <v>5.8259999999999996</v>
      </c>
      <c r="Y164">
        <v>5.9619999999999997</v>
      </c>
      <c r="Z164">
        <v>6.1619999999999999</v>
      </c>
      <c r="AA164">
        <v>6.1719999999999997</v>
      </c>
      <c r="AB164">
        <v>6.2539999999999996</v>
      </c>
      <c r="AC164">
        <v>6.4080000000000004</v>
      </c>
      <c r="AD164">
        <v>6.55</v>
      </c>
      <c r="AE164">
        <v>6.7380000000000004</v>
      </c>
      <c r="AF164">
        <v>6.8920000000000003</v>
      </c>
      <c r="AG164">
        <v>6.92</v>
      </c>
      <c r="AH164">
        <v>6.8659999999999997</v>
      </c>
      <c r="AI164">
        <v>6.5739999999999998</v>
      </c>
      <c r="AJ164">
        <v>6.6539999999999999</v>
      </c>
      <c r="AK164">
        <v>6.4459999999999997</v>
      </c>
      <c r="AL164">
        <v>6.29</v>
      </c>
      <c r="AM164">
        <v>6.3380000000000001</v>
      </c>
      <c r="AN164">
        <v>6.19</v>
      </c>
      <c r="AO164">
        <v>6.0780000000000003</v>
      </c>
      <c r="AP164">
        <v>5.8140000000000001</v>
      </c>
      <c r="AQ164">
        <v>5.53</v>
      </c>
      <c r="AR164">
        <v>5.8339999999999996</v>
      </c>
      <c r="AS164">
        <v>5.9080000000000004</v>
      </c>
      <c r="AT164">
        <v>5.6280000000000001</v>
      </c>
      <c r="AU164">
        <v>5.7</v>
      </c>
      <c r="AV164">
        <v>5.65</v>
      </c>
      <c r="AW164">
        <v>5.3979999999999997</v>
      </c>
      <c r="AX164">
        <v>5.032</v>
      </c>
      <c r="AY164">
        <v>5.1260000000000003</v>
      </c>
      <c r="AZ164">
        <v>5.55</v>
      </c>
      <c r="BA164">
        <v>5.532</v>
      </c>
      <c r="BB164">
        <v>5.73</v>
      </c>
      <c r="BC164">
        <v>5.85</v>
      </c>
      <c r="BD164">
        <v>5.694</v>
      </c>
      <c r="BE164">
        <v>5.9880000000000004</v>
      </c>
      <c r="BF164">
        <v>5.8680000000000003</v>
      </c>
      <c r="BG164">
        <v>5.798</v>
      </c>
      <c r="BH164">
        <v>5.7439999999999998</v>
      </c>
      <c r="BI164">
        <v>5.8739999999999997</v>
      </c>
      <c r="BJ164">
        <v>5.8440000000000003</v>
      </c>
      <c r="BK164">
        <v>5.7279999999999998</v>
      </c>
      <c r="BL164">
        <v>5.69</v>
      </c>
      <c r="BM164">
        <v>5.8</v>
      </c>
      <c r="BN164">
        <v>6.2919999999999998</v>
      </c>
      <c r="BO164">
        <v>5.9160000000000004</v>
      </c>
      <c r="BP164">
        <v>5.8079999999999998</v>
      </c>
      <c r="BQ164" s="10">
        <f t="shared" si="4"/>
        <v>0.16486161251504214</v>
      </c>
      <c r="BR164" s="11" cm="1">
        <f t="array" aca="1" ref="BR164" ca="1">_xlfn.PERCENTILE.INC((OFFSET(E164,0,1,1,COLUMNS(E164:BP164)-1) - E164:BO164) / E164:BO164, 0.05) * SQRT(COUNT(E164:BP164) - 1)</f>
        <v>-0.37395741233610003</v>
      </c>
      <c r="BS164" s="10" cm="1">
        <f t="array" aca="1" ref="BS164" ca="1">_xlfn.STDEV.P((E164:BO164 - OFFSET(E164:BO164,0,1)) / OFFSET(E164:BO164,0,1)) * SQRT(COUNT(E164:BP164)-1)</f>
        <v>0.24414709041761784</v>
      </c>
      <c r="BT164" s="10" cm="1">
        <f t="array" ref="BT164">-(MAX(1 - (E164:BP164 / _xlfn.SCAN(E164, E164:BP164, _xlfn.LAMBDA(_xlpm.a,_xlpm.b, MAX(_xlpm.a, _xlpm.b))))))</f>
        <v>-0.27283236994219651</v>
      </c>
      <c r="BU164" s="12">
        <f t="shared" ca="1" si="5"/>
        <v>0.69692254871436243</v>
      </c>
    </row>
    <row r="165" spans="1:73" x14ac:dyDescent="0.45">
      <c r="A165" s="2" t="s">
        <v>347</v>
      </c>
      <c r="B165" t="s">
        <v>348</v>
      </c>
      <c r="C165" t="s">
        <v>37</v>
      </c>
      <c r="D165" t="s">
        <v>8</v>
      </c>
      <c r="E165">
        <v>7.24</v>
      </c>
      <c r="F165">
        <v>7.28</v>
      </c>
      <c r="G165">
        <v>7.26</v>
      </c>
      <c r="H165">
        <v>7.22</v>
      </c>
      <c r="I165">
        <v>7.21</v>
      </c>
      <c r="J165">
        <v>7.26</v>
      </c>
      <c r="K165">
        <v>7.2</v>
      </c>
      <c r="L165">
        <v>7.24</v>
      </c>
      <c r="M165">
        <v>7.2</v>
      </c>
      <c r="N165">
        <v>7.2</v>
      </c>
      <c r="O165">
        <v>7.18</v>
      </c>
      <c r="P165">
        <v>7.17</v>
      </c>
      <c r="Q165">
        <v>7.17</v>
      </c>
      <c r="R165">
        <v>7.21</v>
      </c>
      <c r="S165">
        <v>7.17</v>
      </c>
      <c r="T165">
        <v>7.1</v>
      </c>
      <c r="U165">
        <v>7.11</v>
      </c>
      <c r="V165">
        <v>7.15</v>
      </c>
      <c r="W165">
        <v>7.15</v>
      </c>
      <c r="X165">
        <v>7.14</v>
      </c>
      <c r="Y165">
        <v>7.1</v>
      </c>
      <c r="Z165">
        <v>7.18</v>
      </c>
      <c r="AA165">
        <v>7.14</v>
      </c>
      <c r="AB165">
        <v>7.04</v>
      </c>
      <c r="AC165">
        <v>6.97</v>
      </c>
      <c r="AD165">
        <v>7.05</v>
      </c>
      <c r="AE165">
        <v>7.12</v>
      </c>
      <c r="AF165">
        <v>7.2</v>
      </c>
      <c r="AG165">
        <v>7.11</v>
      </c>
      <c r="AH165">
        <v>7.13</v>
      </c>
      <c r="AI165">
        <v>7.07</v>
      </c>
      <c r="AJ165">
        <v>7.12</v>
      </c>
      <c r="AK165">
        <v>7.12</v>
      </c>
      <c r="AL165">
        <v>7.1</v>
      </c>
      <c r="AM165">
        <v>7.16</v>
      </c>
      <c r="AN165">
        <v>7.1</v>
      </c>
      <c r="AO165">
        <v>7.02</v>
      </c>
      <c r="AP165">
        <v>7.08</v>
      </c>
      <c r="AQ165">
        <v>6.99</v>
      </c>
      <c r="AR165">
        <v>7.08</v>
      </c>
      <c r="AS165">
        <v>7.03</v>
      </c>
      <c r="AT165">
        <v>7.08</v>
      </c>
      <c r="AU165">
        <v>7.01</v>
      </c>
      <c r="AV165">
        <v>7.16</v>
      </c>
      <c r="AW165">
        <v>7.15</v>
      </c>
      <c r="AX165">
        <v>6.97</v>
      </c>
      <c r="AY165">
        <v>6.99</v>
      </c>
      <c r="AZ165">
        <v>7.15</v>
      </c>
      <c r="BA165">
        <v>7.22</v>
      </c>
      <c r="BB165">
        <v>7.25</v>
      </c>
      <c r="BC165">
        <v>7.49</v>
      </c>
      <c r="BD165">
        <v>7.65</v>
      </c>
      <c r="BE165">
        <v>7.56</v>
      </c>
      <c r="BF165">
        <v>7.52</v>
      </c>
      <c r="BG165">
        <v>7.58</v>
      </c>
      <c r="BH165">
        <v>7.55</v>
      </c>
      <c r="BI165">
        <v>7.4</v>
      </c>
      <c r="BJ165">
        <v>7.34</v>
      </c>
      <c r="BK165">
        <v>7.28</v>
      </c>
      <c r="BL165">
        <v>7.34</v>
      </c>
      <c r="BM165">
        <v>7.39</v>
      </c>
      <c r="BN165">
        <v>7.35</v>
      </c>
      <c r="BO165">
        <v>7.41</v>
      </c>
      <c r="BP165">
        <v>7.43</v>
      </c>
      <c r="BQ165" s="10">
        <f t="shared" si="4"/>
        <v>2.6243093922651863E-2</v>
      </c>
      <c r="BR165" s="11" cm="1">
        <f t="array" aca="1" ref="BR165" ca="1">_xlfn.PERCENTILE.INC((OFFSET(E165,0,1,1,COLUMNS(E165:BP165)-1) - E165:BO165) / E165:BO165, 0.05) * SQRT(COUNT(E165:BP165) - 1)</f>
        <v>-0.10072913360133606</v>
      </c>
      <c r="BS165" s="10" cm="1">
        <f t="array" aca="1" ref="BS165" ca="1">_xlfn.STDEV.P((E165:BO165 - OFFSET(E165:BO165,0,1)) / OFFSET(E165:BO165,0,1)) * SQRT(COUNT(E165:BP165)-1)</f>
        <v>8.1564593618847658E-2</v>
      </c>
      <c r="BT165" s="10" cm="1">
        <f t="array" ref="BT165">-(MAX(1 - (E165:BP165 / _xlfn.SCAN(E165, E165:BP165, _xlfn.LAMBDA(_xlpm.a,_xlpm.b, MAX(_xlpm.a, _xlpm.b))))))</f>
        <v>-4.8366013071895475E-2</v>
      </c>
      <c r="BU165" s="12">
        <f t="shared" ca="1" si="5"/>
        <v>0.38660272213218394</v>
      </c>
    </row>
    <row r="166" spans="1:73" x14ac:dyDescent="0.45">
      <c r="A166" s="2" t="s">
        <v>349</v>
      </c>
      <c r="B166" t="s">
        <v>350</v>
      </c>
      <c r="C166" t="s">
        <v>19</v>
      </c>
      <c r="D166" t="s">
        <v>29</v>
      </c>
      <c r="E166">
        <v>4775.13</v>
      </c>
      <c r="F166">
        <v>4903.13</v>
      </c>
      <c r="G166">
        <v>4852.13</v>
      </c>
      <c r="H166">
        <v>4801.13</v>
      </c>
      <c r="I166">
        <v>4763.13</v>
      </c>
      <c r="J166">
        <v>4590.12</v>
      </c>
      <c r="K166">
        <v>4648.12</v>
      </c>
      <c r="L166">
        <v>4562.12</v>
      </c>
      <c r="M166">
        <v>4486.12</v>
      </c>
      <c r="N166">
        <v>4457.12</v>
      </c>
      <c r="O166">
        <v>4467.12</v>
      </c>
      <c r="P166">
        <v>4420.12</v>
      </c>
      <c r="Q166">
        <v>4453.12</v>
      </c>
      <c r="R166">
        <v>4435.12</v>
      </c>
      <c r="S166">
        <v>4370.1099999999997</v>
      </c>
      <c r="T166">
        <v>4090.11</v>
      </c>
      <c r="U166">
        <v>4079.11</v>
      </c>
      <c r="V166">
        <v>4125.1099999999997</v>
      </c>
      <c r="W166">
        <v>4086.11</v>
      </c>
      <c r="X166">
        <v>4121.1099999999997</v>
      </c>
      <c r="Y166">
        <v>4198.1099999999997</v>
      </c>
      <c r="Z166">
        <v>4219.1099999999997</v>
      </c>
      <c r="AA166">
        <v>4272.1099999999997</v>
      </c>
      <c r="AB166">
        <v>4212.1099999999997</v>
      </c>
      <c r="AC166">
        <v>4144.1099999999997</v>
      </c>
      <c r="AD166">
        <v>4144.1099999999997</v>
      </c>
      <c r="AE166">
        <v>4138.1099999999997</v>
      </c>
      <c r="AF166">
        <v>4149.1099999999997</v>
      </c>
      <c r="AG166">
        <v>4117.1099999999997</v>
      </c>
      <c r="AH166">
        <v>4125.1099999999997</v>
      </c>
      <c r="AI166">
        <v>4083.11</v>
      </c>
      <c r="AJ166">
        <v>4066.11</v>
      </c>
      <c r="AK166">
        <v>4052.11</v>
      </c>
      <c r="AL166">
        <v>3976.1</v>
      </c>
      <c r="AM166">
        <v>3949.1</v>
      </c>
      <c r="AN166">
        <v>3923.1</v>
      </c>
      <c r="AO166">
        <v>3941.1</v>
      </c>
      <c r="AP166">
        <v>3900.1</v>
      </c>
      <c r="AQ166">
        <v>3757.1</v>
      </c>
      <c r="AR166">
        <v>3787.1</v>
      </c>
      <c r="AS166">
        <v>3896.11</v>
      </c>
      <c r="AT166">
        <v>3719.1</v>
      </c>
      <c r="AU166">
        <v>3774.1</v>
      </c>
      <c r="AV166">
        <v>3710.1</v>
      </c>
      <c r="AW166">
        <v>3670.1</v>
      </c>
      <c r="AX166">
        <v>3750.1</v>
      </c>
      <c r="AY166">
        <v>3718.1</v>
      </c>
      <c r="AZ166">
        <v>3772.1</v>
      </c>
      <c r="BA166">
        <v>3761.1</v>
      </c>
      <c r="BB166">
        <v>3811.1</v>
      </c>
      <c r="BC166">
        <v>3940.1</v>
      </c>
      <c r="BD166">
        <v>3843.1</v>
      </c>
      <c r="BE166">
        <v>4008.11</v>
      </c>
      <c r="BF166">
        <v>4007.11</v>
      </c>
      <c r="BG166">
        <v>4131.1099999999997</v>
      </c>
      <c r="BH166">
        <v>4046.11</v>
      </c>
      <c r="BI166">
        <v>4102.1099999999997</v>
      </c>
      <c r="BJ166">
        <v>3983.1</v>
      </c>
      <c r="BK166">
        <v>3936.1</v>
      </c>
      <c r="BL166">
        <v>3839.1</v>
      </c>
      <c r="BM166">
        <v>3814.1</v>
      </c>
      <c r="BN166">
        <v>3899.1</v>
      </c>
      <c r="BO166">
        <v>3848.1</v>
      </c>
      <c r="BP166">
        <v>3740.1</v>
      </c>
      <c r="BQ166" s="10">
        <f t="shared" si="4"/>
        <v>-0.21675430825967046</v>
      </c>
      <c r="BR166" s="11" cm="1">
        <f t="array" aca="1" ref="BR166" ca="1">_xlfn.PERCENTILE.INC((OFFSET(E166,0,1,1,COLUMNS(E166:BP166)-1) - E166:BO166) / E166:BO166, 0.05) * SQRT(COUNT(E166:BP166) - 1)</f>
        <v>-0.28250011170551786</v>
      </c>
      <c r="BS166" s="10" cm="1">
        <f t="array" aca="1" ref="BS166" ca="1">_xlfn.STDEV.P((E166:BO166 - OFFSET(E166:BO166,0,1)) / OFFSET(E166:BO166,0,1)) * SQRT(COUNT(E166:BP166)-1)</f>
        <v>0.1536154629757959</v>
      </c>
      <c r="BT166" s="10" cm="1">
        <f t="array" ref="BT166">-(MAX(1 - (E166:BP166 / _xlfn.SCAN(E166, E166:BP166, _xlfn.LAMBDA(_xlpm.a,_xlpm.b, MAX(_xlpm.a, _xlpm.b))))))</f>
        <v>-0.25147813743465908</v>
      </c>
      <c r="BU166" s="12">
        <f t="shared" ca="1" si="5"/>
        <v>-1.3765821757995118</v>
      </c>
    </row>
    <row r="167" spans="1:73" x14ac:dyDescent="0.45">
      <c r="A167" s="2" t="s">
        <v>351</v>
      </c>
      <c r="B167" t="s">
        <v>352</v>
      </c>
      <c r="C167" t="s">
        <v>37</v>
      </c>
      <c r="D167" t="s">
        <v>353</v>
      </c>
      <c r="E167">
        <v>927</v>
      </c>
      <c r="F167">
        <v>942</v>
      </c>
      <c r="G167">
        <v>932.5</v>
      </c>
      <c r="H167">
        <v>933</v>
      </c>
      <c r="I167">
        <v>928.5</v>
      </c>
      <c r="J167">
        <v>940</v>
      </c>
      <c r="K167">
        <v>969.5</v>
      </c>
      <c r="L167">
        <v>986.5</v>
      </c>
      <c r="M167">
        <v>994</v>
      </c>
      <c r="N167">
        <v>985</v>
      </c>
      <c r="O167">
        <v>981</v>
      </c>
      <c r="P167">
        <v>982</v>
      </c>
      <c r="Q167">
        <v>970.5</v>
      </c>
      <c r="R167">
        <v>958</v>
      </c>
      <c r="S167">
        <v>955</v>
      </c>
      <c r="T167">
        <v>923.5</v>
      </c>
      <c r="U167">
        <v>942</v>
      </c>
      <c r="V167">
        <v>963</v>
      </c>
      <c r="W167">
        <v>955</v>
      </c>
      <c r="X167">
        <v>943.5</v>
      </c>
      <c r="Y167">
        <v>958</v>
      </c>
      <c r="Z167">
        <v>958</v>
      </c>
      <c r="AA167">
        <v>978</v>
      </c>
      <c r="AB167">
        <v>991.5</v>
      </c>
      <c r="AC167">
        <v>975.5</v>
      </c>
      <c r="AD167">
        <v>967</v>
      </c>
      <c r="AE167">
        <v>987</v>
      </c>
      <c r="AF167">
        <v>1011</v>
      </c>
      <c r="AG167">
        <v>998.5</v>
      </c>
      <c r="AH167">
        <v>989.5</v>
      </c>
      <c r="AI167">
        <v>977</v>
      </c>
      <c r="AJ167">
        <v>983.5</v>
      </c>
      <c r="AK167">
        <v>990</v>
      </c>
      <c r="AL167">
        <v>975.5</v>
      </c>
      <c r="AM167">
        <v>970</v>
      </c>
      <c r="AN167">
        <v>933</v>
      </c>
      <c r="AO167">
        <v>929</v>
      </c>
      <c r="AP167">
        <v>936.5</v>
      </c>
      <c r="AQ167">
        <v>834</v>
      </c>
      <c r="AR167">
        <v>902</v>
      </c>
      <c r="AS167">
        <v>883.5</v>
      </c>
      <c r="AT167">
        <v>865</v>
      </c>
      <c r="AU167">
        <v>842</v>
      </c>
      <c r="AV167">
        <v>868</v>
      </c>
      <c r="AW167">
        <v>795</v>
      </c>
      <c r="AX167">
        <v>704.5</v>
      </c>
      <c r="AY167">
        <v>724</v>
      </c>
      <c r="AZ167">
        <v>755</v>
      </c>
      <c r="BA167">
        <v>751</v>
      </c>
      <c r="BB167">
        <v>766</v>
      </c>
      <c r="BC167">
        <v>780</v>
      </c>
      <c r="BD167">
        <v>757</v>
      </c>
      <c r="BE167">
        <v>812.5</v>
      </c>
      <c r="BF167">
        <v>834</v>
      </c>
      <c r="BG167">
        <v>860.5</v>
      </c>
      <c r="BH167">
        <v>874</v>
      </c>
      <c r="BI167">
        <v>866.5</v>
      </c>
      <c r="BJ167">
        <v>854</v>
      </c>
      <c r="BK167">
        <v>859</v>
      </c>
      <c r="BL167">
        <v>854</v>
      </c>
      <c r="BM167">
        <v>856</v>
      </c>
      <c r="BN167">
        <v>875</v>
      </c>
      <c r="BO167">
        <v>859.5</v>
      </c>
      <c r="BP167">
        <v>857</v>
      </c>
      <c r="BQ167" s="10">
        <f t="shared" si="4"/>
        <v>-7.5512405609492989E-2</v>
      </c>
      <c r="BR167" s="11" cm="1">
        <f t="array" aca="1" ref="BR167" ca="1">_xlfn.PERCENTILE.INC((OFFSET(E167,0,1,1,COLUMNS(E167:BP167)-1) - E167:BO167) / E167:BO167, 0.05) * SQRT(COUNT(E167:BP167) - 1)</f>
        <v>-0.29866558034148577</v>
      </c>
      <c r="BS167" s="10" cm="1">
        <f t="array" aca="1" ref="BS167" ca="1">_xlfn.STDEV.P((E167:BO167 - OFFSET(E167:BO167,0,1)) / OFFSET(E167:BO167,0,1)) * SQRT(COUNT(E167:BP167)-1)</f>
        <v>0.26238031863485783</v>
      </c>
      <c r="BT167" s="10" cm="1">
        <f t="array" ref="BT167">-(MAX(1 - (E167:BP167 / _xlfn.SCAN(E167, E167:BP167, _xlfn.LAMBDA(_xlpm.a,_xlpm.b, MAX(_xlpm.a, _xlpm.b))))))</f>
        <v>-0.30316518298714146</v>
      </c>
      <c r="BU167" s="12">
        <f t="shared" ca="1" si="5"/>
        <v>-0.2676359491247442</v>
      </c>
    </row>
    <row r="168" spans="1:73" x14ac:dyDescent="0.45">
      <c r="A168" s="2" t="s">
        <v>354</v>
      </c>
      <c r="B168" t="s">
        <v>355</v>
      </c>
      <c r="C168" t="s">
        <v>37</v>
      </c>
      <c r="D168" t="s">
        <v>8</v>
      </c>
      <c r="E168">
        <v>4.5629999999999997</v>
      </c>
      <c r="F168">
        <v>4.66</v>
      </c>
      <c r="G168">
        <v>4.6829999999999998</v>
      </c>
      <c r="H168">
        <v>4.8129999999999997</v>
      </c>
      <c r="I168">
        <v>4.8449999999999998</v>
      </c>
      <c r="J168">
        <v>4.798</v>
      </c>
      <c r="K168">
        <v>4.827</v>
      </c>
      <c r="L168">
        <v>4.9790000000000001</v>
      </c>
      <c r="M168">
        <v>5.032</v>
      </c>
      <c r="N168">
        <v>4.9930000000000003</v>
      </c>
      <c r="O168">
        <v>5.1719999999999997</v>
      </c>
      <c r="P168">
        <v>5.2160000000000002</v>
      </c>
      <c r="Q168">
        <v>5.1239999999999997</v>
      </c>
      <c r="R168">
        <v>5.07</v>
      </c>
      <c r="S168">
        <v>5.1779999999999999</v>
      </c>
      <c r="T168">
        <v>5.0419999999999998</v>
      </c>
      <c r="U168">
        <v>5.1559999999999997</v>
      </c>
      <c r="V168">
        <v>5.298</v>
      </c>
      <c r="W168">
        <v>5.3639999999999999</v>
      </c>
      <c r="X168">
        <v>5.2759999999999998</v>
      </c>
      <c r="Y168">
        <v>5.19</v>
      </c>
      <c r="Z168">
        <v>5.3239999999999998</v>
      </c>
      <c r="AA168">
        <v>5.3019999999999996</v>
      </c>
      <c r="AB168">
        <v>5.47</v>
      </c>
      <c r="AC168">
        <v>5.6260000000000003</v>
      </c>
      <c r="AD168">
        <v>5.67</v>
      </c>
      <c r="AE168">
        <v>5.8620000000000001</v>
      </c>
      <c r="AF168">
        <v>5.99</v>
      </c>
      <c r="AG168">
        <v>6.05</v>
      </c>
      <c r="AH168">
        <v>5.98</v>
      </c>
      <c r="AI168">
        <v>5.8380000000000001</v>
      </c>
      <c r="AJ168">
        <v>5.7859999999999996</v>
      </c>
      <c r="AK168">
        <v>5.7960000000000003</v>
      </c>
      <c r="AL168">
        <v>5.6680000000000001</v>
      </c>
      <c r="AM168">
        <v>5.6340000000000003</v>
      </c>
      <c r="AN168">
        <v>5.524</v>
      </c>
      <c r="AO168">
        <v>5.468</v>
      </c>
      <c r="AP168">
        <v>5.39</v>
      </c>
      <c r="AQ168">
        <v>5.1180000000000003</v>
      </c>
      <c r="AR168">
        <v>5.24</v>
      </c>
      <c r="AS168">
        <v>5.0960000000000001</v>
      </c>
      <c r="AT168">
        <v>4.7729999999999997</v>
      </c>
      <c r="AU168">
        <v>4.7960000000000003</v>
      </c>
      <c r="AV168">
        <v>4.6840000000000002</v>
      </c>
      <c r="AW168">
        <v>4.4059999999999997</v>
      </c>
      <c r="AX168">
        <v>4.181</v>
      </c>
      <c r="AY168">
        <v>4.3109999999999999</v>
      </c>
      <c r="AZ168">
        <v>4.68</v>
      </c>
      <c r="BA168">
        <v>4.83</v>
      </c>
      <c r="BB168">
        <v>4.9470000000000001</v>
      </c>
      <c r="BC168">
        <v>5.0460000000000003</v>
      </c>
      <c r="BD168">
        <v>5.0919999999999996</v>
      </c>
      <c r="BE168">
        <v>5.3559999999999999</v>
      </c>
      <c r="BF168">
        <v>5.3540000000000001</v>
      </c>
      <c r="BG168">
        <v>5.2839999999999998</v>
      </c>
      <c r="BH168">
        <v>5.2779999999999996</v>
      </c>
      <c r="BI168">
        <v>5.4980000000000002</v>
      </c>
      <c r="BJ168">
        <v>5.2519999999999998</v>
      </c>
      <c r="BK168">
        <v>5.1820000000000004</v>
      </c>
      <c r="BL168">
        <v>5.1639999999999997</v>
      </c>
      <c r="BM168">
        <v>5.1040000000000001</v>
      </c>
      <c r="BN168">
        <v>5.45</v>
      </c>
      <c r="BO168">
        <v>5.41</v>
      </c>
      <c r="BP168">
        <v>5.3239999999999998</v>
      </c>
      <c r="BQ168" s="10">
        <f t="shared" si="4"/>
        <v>0.16677624369932065</v>
      </c>
      <c r="BR168" s="11" cm="1">
        <f t="array" aca="1" ref="BR168" ca="1">_xlfn.PERCENTILE.INC((OFFSET(E168,0,1,1,COLUMNS(E168:BP168)-1) - E168:BO168) / E168:BO168, 0.05) * SQRT(COUNT(E168:BP168) - 1)</f>
        <v>-0.39600383827022528</v>
      </c>
      <c r="BS168" s="10" cm="1">
        <f t="array" aca="1" ref="BS168" ca="1">_xlfn.STDEV.P((E168:BO168 - OFFSET(E168:BO168,0,1)) / OFFSET(E168:BO168,0,1)) * SQRT(COUNT(E168:BP168)-1)</f>
        <v>0.22251727864259568</v>
      </c>
      <c r="BT168" s="10" cm="1">
        <f t="array" ref="BT168">-(MAX(1 - (E168:BP168 / _xlfn.SCAN(E168, E168:BP168, _xlfn.LAMBDA(_xlpm.a,_xlpm.b, MAX(_xlpm.a, _xlpm.b))))))</f>
        <v>-0.30892561983471067</v>
      </c>
      <c r="BU168" s="12">
        <f t="shared" ca="1" si="5"/>
        <v>0.7732713825594244</v>
      </c>
    </row>
    <row r="169" spans="1:73" x14ac:dyDescent="0.45">
      <c r="A169" s="2" t="s">
        <v>356</v>
      </c>
      <c r="B169" t="s">
        <v>357</v>
      </c>
      <c r="C169" t="s">
        <v>16</v>
      </c>
      <c r="D169" t="s">
        <v>34</v>
      </c>
      <c r="E169">
        <v>119.4</v>
      </c>
      <c r="F169">
        <v>119.2</v>
      </c>
      <c r="G169">
        <v>118.4</v>
      </c>
      <c r="H169">
        <v>116.6</v>
      </c>
      <c r="I169">
        <v>116.6</v>
      </c>
      <c r="J169">
        <v>113.2</v>
      </c>
      <c r="K169">
        <v>113.8</v>
      </c>
      <c r="L169">
        <v>114</v>
      </c>
      <c r="M169">
        <v>115.4</v>
      </c>
      <c r="N169">
        <v>110.8</v>
      </c>
      <c r="O169">
        <v>113.4</v>
      </c>
      <c r="P169">
        <v>112</v>
      </c>
      <c r="Q169">
        <v>111.2</v>
      </c>
      <c r="R169">
        <v>111.8</v>
      </c>
      <c r="S169">
        <v>110.4</v>
      </c>
      <c r="T169">
        <v>108</v>
      </c>
      <c r="U169">
        <v>109.4</v>
      </c>
      <c r="V169">
        <v>109.6</v>
      </c>
      <c r="W169">
        <v>109.2</v>
      </c>
      <c r="X169">
        <v>108.6</v>
      </c>
      <c r="Y169">
        <v>110</v>
      </c>
      <c r="Z169">
        <v>110.8</v>
      </c>
      <c r="AA169">
        <v>111.6</v>
      </c>
      <c r="AB169">
        <v>109.6</v>
      </c>
      <c r="AC169">
        <v>109</v>
      </c>
      <c r="AD169">
        <v>108.8</v>
      </c>
      <c r="AE169">
        <v>106.4</v>
      </c>
      <c r="AF169">
        <v>107.2</v>
      </c>
      <c r="AG169">
        <v>107.6</v>
      </c>
      <c r="AH169">
        <v>108.6</v>
      </c>
      <c r="AI169">
        <v>105.6</v>
      </c>
      <c r="AJ169">
        <v>108.4</v>
      </c>
      <c r="AK169">
        <v>107.2</v>
      </c>
      <c r="AL169">
        <v>107.6</v>
      </c>
      <c r="AM169">
        <v>106.2</v>
      </c>
      <c r="AN169">
        <v>104.4</v>
      </c>
      <c r="AO169">
        <v>106.6</v>
      </c>
      <c r="AP169">
        <v>106.4</v>
      </c>
      <c r="AQ169">
        <v>107</v>
      </c>
      <c r="AR169">
        <v>111.2</v>
      </c>
      <c r="AS169">
        <v>115.8</v>
      </c>
      <c r="AT169">
        <v>115.8</v>
      </c>
      <c r="AU169">
        <v>114.4</v>
      </c>
      <c r="AV169">
        <v>112.2</v>
      </c>
      <c r="AW169">
        <v>108.8</v>
      </c>
      <c r="AX169">
        <v>111.6</v>
      </c>
      <c r="AY169">
        <v>113.2</v>
      </c>
      <c r="AZ169">
        <v>117</v>
      </c>
      <c r="BA169">
        <v>116</v>
      </c>
      <c r="BB169">
        <v>118.4</v>
      </c>
      <c r="BC169">
        <v>116.4</v>
      </c>
      <c r="BD169">
        <v>112.6</v>
      </c>
      <c r="BE169">
        <v>113</v>
      </c>
      <c r="BF169">
        <v>112.6</v>
      </c>
      <c r="BG169">
        <v>114.2</v>
      </c>
      <c r="BH169">
        <v>114.6</v>
      </c>
      <c r="BI169">
        <v>116.6</v>
      </c>
      <c r="BJ169">
        <v>113.4</v>
      </c>
      <c r="BK169">
        <v>114.4</v>
      </c>
      <c r="BL169">
        <v>114</v>
      </c>
      <c r="BM169">
        <v>115.2</v>
      </c>
      <c r="BN169">
        <v>115.6</v>
      </c>
      <c r="BO169">
        <v>116.4</v>
      </c>
      <c r="BP169">
        <v>116</v>
      </c>
      <c r="BQ169" s="10">
        <f t="shared" si="4"/>
        <v>-2.8475711892797365E-2</v>
      </c>
      <c r="BR169" s="11" cm="1">
        <f t="array" aca="1" ref="BR169" ca="1">_xlfn.PERCENTILE.INC((OFFSET(E169,0,1,1,COLUMNS(E169:BP169)-1) - E169:BO169) / E169:BO169, 0.05) * SQRT(COUNT(E169:BP169) - 1)</f>
        <v>-0.23022797720610147</v>
      </c>
      <c r="BS169" s="10" cm="1">
        <f t="array" aca="1" ref="BS169" ca="1">_xlfn.STDEV.P((E169:BO169 - OFFSET(E169:BO169,0,1)) / OFFSET(E169:BO169,0,1)) * SQRT(COUNT(E169:BP169)-1)</f>
        <v>0.13582168460433569</v>
      </c>
      <c r="BT169" s="10" cm="1">
        <f t="array" ref="BT169">-(MAX(1 - (E169:BP169 / _xlfn.SCAN(E169, E169:BP169, _xlfn.LAMBDA(_xlpm.a,_xlpm.b, MAX(_xlpm.a, _xlpm.b))))))</f>
        <v>-0.12562814070351758</v>
      </c>
      <c r="BU169" s="12">
        <f t="shared" ca="1" si="5"/>
        <v>-0.17070699690067923</v>
      </c>
    </row>
    <row r="170" spans="1:73" x14ac:dyDescent="0.45">
      <c r="A170" s="2" t="s">
        <v>358</v>
      </c>
      <c r="B170" t="s">
        <v>359</v>
      </c>
      <c r="C170" t="s">
        <v>71</v>
      </c>
      <c r="D170" t="s">
        <v>29</v>
      </c>
      <c r="E170">
        <v>531</v>
      </c>
      <c r="F170">
        <v>545.20000000000005</v>
      </c>
      <c r="G170">
        <v>538.20000000000005</v>
      </c>
      <c r="H170">
        <v>543.6</v>
      </c>
      <c r="I170">
        <v>550.4</v>
      </c>
      <c r="J170">
        <v>550.20000000000005</v>
      </c>
      <c r="K170">
        <v>545</v>
      </c>
      <c r="L170">
        <v>541.4</v>
      </c>
      <c r="M170">
        <v>541.6</v>
      </c>
      <c r="N170">
        <v>544</v>
      </c>
      <c r="O170">
        <v>555.4</v>
      </c>
      <c r="P170">
        <v>556.4</v>
      </c>
      <c r="Q170">
        <v>552.79999999999995</v>
      </c>
      <c r="R170">
        <v>552.79999999999995</v>
      </c>
      <c r="S170">
        <v>541.6</v>
      </c>
      <c r="T170">
        <v>528.6</v>
      </c>
      <c r="U170">
        <v>530.6</v>
      </c>
      <c r="V170">
        <v>540.6</v>
      </c>
      <c r="W170">
        <v>547.20000000000005</v>
      </c>
      <c r="X170">
        <v>546</v>
      </c>
      <c r="Y170">
        <v>550.20000000000005</v>
      </c>
      <c r="Z170">
        <v>545.4</v>
      </c>
      <c r="AA170">
        <v>547.4</v>
      </c>
      <c r="AB170">
        <v>549.20000000000005</v>
      </c>
      <c r="AC170">
        <v>537.4</v>
      </c>
      <c r="AD170">
        <v>537.20000000000005</v>
      </c>
      <c r="AE170">
        <v>537</v>
      </c>
      <c r="AF170">
        <v>546.4</v>
      </c>
      <c r="AG170">
        <v>552.4</v>
      </c>
      <c r="AH170">
        <v>545.20000000000005</v>
      </c>
      <c r="AI170">
        <v>538.4</v>
      </c>
      <c r="AJ170">
        <v>539.4</v>
      </c>
      <c r="AK170">
        <v>547</v>
      </c>
      <c r="AL170">
        <v>539.20000000000005</v>
      </c>
      <c r="AM170">
        <v>542.6</v>
      </c>
      <c r="AN170">
        <v>537.4</v>
      </c>
      <c r="AO170">
        <v>536.4</v>
      </c>
      <c r="AP170">
        <v>528.4</v>
      </c>
      <c r="AQ170">
        <v>505.6</v>
      </c>
      <c r="AR170">
        <v>530.20000000000005</v>
      </c>
      <c r="AS170">
        <v>529.6</v>
      </c>
      <c r="AT170">
        <v>512.20000000000005</v>
      </c>
      <c r="AU170">
        <v>517.20000000000005</v>
      </c>
      <c r="AV170">
        <v>496</v>
      </c>
      <c r="AW170">
        <v>472.9</v>
      </c>
      <c r="AX170">
        <v>463.1</v>
      </c>
      <c r="AY170">
        <v>468.5</v>
      </c>
      <c r="AZ170">
        <v>494.7</v>
      </c>
      <c r="BA170">
        <v>494.7</v>
      </c>
      <c r="BB170">
        <v>499.4</v>
      </c>
      <c r="BC170">
        <v>506.8</v>
      </c>
      <c r="BD170">
        <v>502.8</v>
      </c>
      <c r="BE170">
        <v>520.79999999999995</v>
      </c>
      <c r="BF170">
        <v>521.79999999999995</v>
      </c>
      <c r="BG170">
        <v>519.79999999999995</v>
      </c>
      <c r="BH170">
        <v>514</v>
      </c>
      <c r="BI170">
        <v>521.6</v>
      </c>
      <c r="BJ170">
        <v>510</v>
      </c>
      <c r="BK170">
        <v>513</v>
      </c>
      <c r="BL170">
        <v>527.6</v>
      </c>
      <c r="BM170">
        <v>533.6</v>
      </c>
      <c r="BN170">
        <v>543.4</v>
      </c>
      <c r="BO170">
        <v>539.4</v>
      </c>
      <c r="BP170">
        <v>530.4</v>
      </c>
      <c r="BQ170" s="10">
        <f t="shared" si="4"/>
        <v>-1.1299435028249015E-3</v>
      </c>
      <c r="BR170" s="11" cm="1">
        <f t="array" aca="1" ref="BR170" ca="1">_xlfn.PERCENTILE.INC((OFFSET(E170,0,1,1,COLUMNS(E170:BP170)-1) - E170:BO170) / E170:BO170, 0.05) * SQRT(COUNT(E170:BP170) - 1)</f>
        <v>-0.25375227654024679</v>
      </c>
      <c r="BS170" s="10" cm="1">
        <f t="array" aca="1" ref="BS170" ca="1">_xlfn.STDEV.P((E170:BO170 - OFFSET(E170:BO170,0,1)) / OFFSET(E170:BO170,0,1)) * SQRT(COUNT(E170:BP170)-1)</f>
        <v>0.14994049090249489</v>
      </c>
      <c r="BT170" s="10" cm="1">
        <f t="array" ref="BT170">-(MAX(1 - (E170:BP170 / _xlfn.SCAN(E170, E170:BP170, _xlfn.LAMBDA(_xlpm.a,_xlpm.b, MAX(_xlpm.a, _xlpm.b))))))</f>
        <v>-0.16768511861969804</v>
      </c>
      <c r="BU170" s="12">
        <f t="shared" ca="1" si="5"/>
        <v>2.7744717068322457E-2</v>
      </c>
    </row>
    <row r="171" spans="1:73" x14ac:dyDescent="0.45">
      <c r="A171" s="2" t="s">
        <v>360</v>
      </c>
      <c r="B171" t="s">
        <v>361</v>
      </c>
      <c r="C171" t="s">
        <v>19</v>
      </c>
      <c r="D171" t="s">
        <v>29</v>
      </c>
      <c r="E171">
        <v>634</v>
      </c>
      <c r="F171">
        <v>625</v>
      </c>
      <c r="G171">
        <v>634.20000000000005</v>
      </c>
      <c r="H171">
        <v>619.6</v>
      </c>
      <c r="I171">
        <v>605.79999999999995</v>
      </c>
      <c r="J171">
        <v>601</v>
      </c>
      <c r="K171">
        <v>611.6</v>
      </c>
      <c r="L171">
        <v>608.20000000000005</v>
      </c>
      <c r="M171">
        <v>596.6</v>
      </c>
      <c r="N171">
        <v>564.79999999999995</v>
      </c>
      <c r="O171">
        <v>563.79999999999995</v>
      </c>
      <c r="P171">
        <v>551.4</v>
      </c>
      <c r="Q171">
        <v>558</v>
      </c>
      <c r="R171">
        <v>553.79999999999995</v>
      </c>
      <c r="S171">
        <v>543</v>
      </c>
      <c r="T171">
        <v>545.79999999999995</v>
      </c>
      <c r="U171">
        <v>558.79999999999995</v>
      </c>
      <c r="V171">
        <v>560.79999999999995</v>
      </c>
      <c r="W171">
        <v>559.6</v>
      </c>
      <c r="X171">
        <v>565.79999999999995</v>
      </c>
      <c r="Y171">
        <v>566.20000000000005</v>
      </c>
      <c r="Z171">
        <v>577.4</v>
      </c>
      <c r="AA171">
        <v>581.20000000000005</v>
      </c>
      <c r="AB171">
        <v>573.4</v>
      </c>
      <c r="AC171">
        <v>555.20000000000005</v>
      </c>
      <c r="AD171">
        <v>542.20000000000005</v>
      </c>
      <c r="AE171">
        <v>550</v>
      </c>
      <c r="AF171">
        <v>557.4</v>
      </c>
      <c r="AG171">
        <v>560.20000000000005</v>
      </c>
      <c r="AH171">
        <v>571.4</v>
      </c>
      <c r="AI171">
        <v>567.79999999999995</v>
      </c>
      <c r="AJ171">
        <v>579.20000000000005</v>
      </c>
      <c r="AK171">
        <v>575</v>
      </c>
      <c r="AL171">
        <v>575.79999999999995</v>
      </c>
      <c r="AM171">
        <v>583.6</v>
      </c>
      <c r="AN171">
        <v>592.20000000000005</v>
      </c>
      <c r="AO171">
        <v>596.79999999999995</v>
      </c>
      <c r="AP171">
        <v>584.6</v>
      </c>
      <c r="AQ171">
        <v>578.6</v>
      </c>
      <c r="AR171">
        <v>581.79999999999995</v>
      </c>
      <c r="AS171">
        <v>605.4</v>
      </c>
      <c r="AT171">
        <v>610.20000000000005</v>
      </c>
      <c r="AU171">
        <v>602.79999999999995</v>
      </c>
      <c r="AV171">
        <v>601.4</v>
      </c>
      <c r="AW171">
        <v>597.6</v>
      </c>
      <c r="AX171">
        <v>570.79999999999995</v>
      </c>
      <c r="AY171">
        <v>558</v>
      </c>
      <c r="AZ171">
        <v>572.20000000000005</v>
      </c>
      <c r="BA171">
        <v>545</v>
      </c>
      <c r="BB171">
        <v>550</v>
      </c>
      <c r="BC171">
        <v>558.6</v>
      </c>
      <c r="BD171">
        <v>555.4</v>
      </c>
      <c r="BE171">
        <v>565.20000000000005</v>
      </c>
      <c r="BF171">
        <v>567.79999999999995</v>
      </c>
      <c r="BG171">
        <v>581.20000000000005</v>
      </c>
      <c r="BH171">
        <v>586</v>
      </c>
      <c r="BI171">
        <v>577.4</v>
      </c>
      <c r="BJ171">
        <v>573.4</v>
      </c>
      <c r="BK171">
        <v>580.6</v>
      </c>
      <c r="BL171">
        <v>559.6</v>
      </c>
      <c r="BM171">
        <v>559</v>
      </c>
      <c r="BN171">
        <v>546</v>
      </c>
      <c r="BO171">
        <v>541.4</v>
      </c>
      <c r="BP171">
        <v>534.20000000000005</v>
      </c>
      <c r="BQ171" s="10">
        <f t="shared" si="4"/>
        <v>-0.15741324921135638</v>
      </c>
      <c r="BR171" s="11" cm="1">
        <f t="array" aca="1" ref="BR171" ca="1">_xlfn.PERCENTILE.INC((OFFSET(E171,0,1,1,COLUMNS(E171:BP171)-1) - E171:BO171) / E171:BO171, 0.05) * SQRT(COUNT(E171:BP171) - 1)</f>
        <v>-0.28357094867888583</v>
      </c>
      <c r="BS171" s="10" cm="1">
        <f t="array" aca="1" ref="BS171" ca="1">_xlfn.STDEV.P((E171:BO171 - OFFSET(E171:BO171,0,1)) / OFFSET(E171:BO171,0,1)) * SQRT(COUNT(E171:BP171)-1)</f>
        <v>0.15099847016471998</v>
      </c>
      <c r="BT171" s="10" cm="1">
        <f t="array" ref="BT171">-(MAX(1 - (E171:BP171 / _xlfn.SCAN(E171, E171:BP171, _xlfn.LAMBDA(_xlpm.a,_xlpm.b, MAX(_xlpm.a, _xlpm.b))))))</f>
        <v>-0.15767896562598549</v>
      </c>
      <c r="BU171" s="12">
        <f t="shared" ca="1" si="5"/>
        <v>-1.0074489433264417</v>
      </c>
    </row>
    <row r="172" spans="1:73" x14ac:dyDescent="0.45">
      <c r="A172" s="2" t="s">
        <v>362</v>
      </c>
      <c r="B172" t="s">
        <v>363</v>
      </c>
      <c r="C172" t="s">
        <v>37</v>
      </c>
      <c r="D172" t="s">
        <v>8</v>
      </c>
      <c r="E172">
        <v>8.7880000000000003</v>
      </c>
      <c r="F172">
        <v>8.8539999999999992</v>
      </c>
      <c r="G172">
        <v>8.93</v>
      </c>
      <c r="H172">
        <v>8.6839999999999993</v>
      </c>
      <c r="I172">
        <v>8.8439999999999994</v>
      </c>
      <c r="J172">
        <v>8.9260000000000002</v>
      </c>
      <c r="K172">
        <v>9.09</v>
      </c>
      <c r="L172">
        <v>9.26</v>
      </c>
      <c r="M172">
        <v>9.2940000000000005</v>
      </c>
      <c r="N172">
        <v>9.1120000000000001</v>
      </c>
      <c r="O172">
        <v>9.0719999999999992</v>
      </c>
      <c r="P172">
        <v>8.8580000000000005</v>
      </c>
      <c r="Q172">
        <v>8.7880000000000003</v>
      </c>
      <c r="R172">
        <v>8.85</v>
      </c>
      <c r="S172">
        <v>8.7379999999999995</v>
      </c>
      <c r="T172">
        <v>8.35</v>
      </c>
      <c r="U172">
        <v>8.3620000000000001</v>
      </c>
      <c r="V172">
        <v>8.5359999999999996</v>
      </c>
      <c r="W172">
        <v>8.4939999999999998</v>
      </c>
      <c r="X172">
        <v>8.4260000000000002</v>
      </c>
      <c r="Y172">
        <v>8.5640000000000001</v>
      </c>
      <c r="Z172">
        <v>8.6940000000000008</v>
      </c>
      <c r="AA172">
        <v>8.8140000000000001</v>
      </c>
      <c r="AB172">
        <v>8.7279999999999998</v>
      </c>
      <c r="AC172">
        <v>8.66</v>
      </c>
      <c r="AD172">
        <v>8.4160000000000004</v>
      </c>
      <c r="AE172">
        <v>8.5280000000000005</v>
      </c>
      <c r="AF172">
        <v>8.73</v>
      </c>
      <c r="AG172">
        <v>8.86</v>
      </c>
      <c r="AH172">
        <v>8.56</v>
      </c>
      <c r="AI172">
        <v>8.2680000000000007</v>
      </c>
      <c r="AJ172">
        <v>8.5</v>
      </c>
      <c r="AK172">
        <v>8.4339999999999993</v>
      </c>
      <c r="AL172">
        <v>8.32</v>
      </c>
      <c r="AM172">
        <v>8.2919999999999998</v>
      </c>
      <c r="AN172">
        <v>8.2040000000000006</v>
      </c>
      <c r="AO172">
        <v>8.1240000000000006</v>
      </c>
      <c r="AP172">
        <v>8.19</v>
      </c>
      <c r="AQ172">
        <v>7.4939999999999998</v>
      </c>
      <c r="AR172">
        <v>7.6719999999999997</v>
      </c>
      <c r="AS172">
        <v>7.3620000000000001</v>
      </c>
      <c r="AT172">
        <v>7.0880000000000001</v>
      </c>
      <c r="AU172">
        <v>7.12</v>
      </c>
      <c r="AV172">
        <v>6.9539999999999997</v>
      </c>
      <c r="AW172">
        <v>6.5</v>
      </c>
      <c r="AX172">
        <v>6.4240000000000004</v>
      </c>
      <c r="AY172">
        <v>6.6079999999999997</v>
      </c>
      <c r="AZ172">
        <v>7.3319999999999999</v>
      </c>
      <c r="BA172">
        <v>6.9059999999999997</v>
      </c>
      <c r="BB172">
        <v>7.0620000000000003</v>
      </c>
      <c r="BC172">
        <v>7.18</v>
      </c>
      <c r="BD172">
        <v>7.3339999999999996</v>
      </c>
      <c r="BE172">
        <v>7.7160000000000002</v>
      </c>
      <c r="BF172">
        <v>7.6639999999999997</v>
      </c>
      <c r="BG172">
        <v>7.6420000000000003</v>
      </c>
      <c r="BH172">
        <v>7.5860000000000003</v>
      </c>
      <c r="BI172">
        <v>7.782</v>
      </c>
      <c r="BJ172">
        <v>7.7</v>
      </c>
      <c r="BK172">
        <v>7.6520000000000001</v>
      </c>
      <c r="BL172">
        <v>7.7220000000000004</v>
      </c>
      <c r="BM172">
        <v>7.7679999999999998</v>
      </c>
      <c r="BN172">
        <v>7.9820000000000002</v>
      </c>
      <c r="BO172">
        <v>7.9080000000000004</v>
      </c>
      <c r="BP172">
        <v>7.7560000000000002</v>
      </c>
      <c r="BQ172" s="10">
        <f t="shared" si="4"/>
        <v>-0.11743286299499317</v>
      </c>
      <c r="BR172" s="11" cm="1">
        <f t="array" aca="1" ref="BR172" ca="1">_xlfn.PERCENTILE.INC((OFFSET(E172,0,1,1,COLUMNS(E172:BP172)-1) - E172:BO172) / E172:BO172, 0.05) * SQRT(COUNT(E172:BP172) - 1)</f>
        <v>-0.3492712848824463</v>
      </c>
      <c r="BS172" s="10" cm="1">
        <f t="array" aca="1" ref="BS172" ca="1">_xlfn.STDEV.P((E172:BO172 - OFFSET(E172:BO172,0,1)) / OFFSET(E172:BO172,0,1)) * SQRT(COUNT(E172:BP172)-1)</f>
        <v>0.22400734947826018</v>
      </c>
      <c r="BT172" s="10" cm="1">
        <f t="array" ref="BT172">-(MAX(1 - (E172:BP172 / _xlfn.SCAN(E172, E172:BP172, _xlfn.LAMBDA(_xlpm.a,_xlpm.b, MAX(_xlpm.a, _xlpm.b))))))</f>
        <v>-0.30880137723262324</v>
      </c>
      <c r="BU172" s="12">
        <f t="shared" ca="1" si="5"/>
        <v>-0.50062135575545741</v>
      </c>
    </row>
    <row r="173" spans="1:73" x14ac:dyDescent="0.45">
      <c r="A173" s="2" t="s">
        <v>364</v>
      </c>
      <c r="B173" t="s">
        <v>365</v>
      </c>
      <c r="C173" t="s">
        <v>37</v>
      </c>
      <c r="D173" t="s">
        <v>8</v>
      </c>
      <c r="E173">
        <v>18.920000000000002</v>
      </c>
      <c r="F173">
        <v>19.395099999999999</v>
      </c>
      <c r="G173">
        <v>19.515899999999998</v>
      </c>
      <c r="H173">
        <v>19.270099999999999</v>
      </c>
      <c r="I173">
        <v>19.307600000000001</v>
      </c>
      <c r="J173">
        <v>19.107500000000002</v>
      </c>
      <c r="K173">
        <v>19.2742</v>
      </c>
      <c r="L173">
        <v>19.2867</v>
      </c>
      <c r="M173">
        <v>19.0534</v>
      </c>
      <c r="N173">
        <v>18.811699999999998</v>
      </c>
      <c r="O173">
        <v>19.1617</v>
      </c>
      <c r="P173">
        <v>18.965900000000001</v>
      </c>
      <c r="Q173">
        <v>18.9117</v>
      </c>
      <c r="R173">
        <v>18.924199999999999</v>
      </c>
      <c r="S173">
        <v>18.8367</v>
      </c>
      <c r="T173">
        <v>18.107399999999998</v>
      </c>
      <c r="U173">
        <v>18.336600000000001</v>
      </c>
      <c r="V173">
        <v>18.524100000000001</v>
      </c>
      <c r="W173">
        <v>18.828299999999999</v>
      </c>
      <c r="X173">
        <v>18.711600000000001</v>
      </c>
      <c r="Y173">
        <v>19.011700000000001</v>
      </c>
      <c r="Z173">
        <v>19.1951</v>
      </c>
      <c r="AA173">
        <v>19.5868</v>
      </c>
      <c r="AB173">
        <v>19.761800000000001</v>
      </c>
      <c r="AC173">
        <v>19.2742</v>
      </c>
      <c r="AD173">
        <v>19.378399999999999</v>
      </c>
      <c r="AE173">
        <v>20.670300000000001</v>
      </c>
      <c r="AF173">
        <v>20.0244</v>
      </c>
      <c r="AG173">
        <v>20.232700000000001</v>
      </c>
      <c r="AH173">
        <v>21.774699999999999</v>
      </c>
      <c r="AI173">
        <v>20.4619</v>
      </c>
      <c r="AJ173">
        <v>21.6496</v>
      </c>
      <c r="AK173">
        <v>20.624500000000001</v>
      </c>
      <c r="AL173">
        <v>19.936800000000002</v>
      </c>
      <c r="AM173">
        <v>19.578499999999998</v>
      </c>
      <c r="AN173">
        <v>19.1326</v>
      </c>
      <c r="AO173">
        <v>19.0367</v>
      </c>
      <c r="AP173">
        <v>18.7742</v>
      </c>
      <c r="AQ173">
        <v>17.2864</v>
      </c>
      <c r="AR173">
        <v>18.157399999999999</v>
      </c>
      <c r="AS173">
        <v>17.886500000000002</v>
      </c>
      <c r="AT173">
        <v>17.1114</v>
      </c>
      <c r="AU173">
        <v>17.561399999999999</v>
      </c>
      <c r="AV173">
        <v>17.0822</v>
      </c>
      <c r="AW173">
        <v>15.940300000000001</v>
      </c>
      <c r="AX173">
        <v>16.919699999999999</v>
      </c>
      <c r="AY173">
        <v>16.623799999999999</v>
      </c>
      <c r="AZ173">
        <v>17.807300000000001</v>
      </c>
      <c r="BA173">
        <v>17.923999999999999</v>
      </c>
      <c r="BB173">
        <v>18.186499999999999</v>
      </c>
      <c r="BC173">
        <v>19.420100000000001</v>
      </c>
      <c r="BD173">
        <v>19.753499999999999</v>
      </c>
      <c r="BE173">
        <v>20.2119</v>
      </c>
      <c r="BF173">
        <v>20.2286</v>
      </c>
      <c r="BG173">
        <v>20.366099999999999</v>
      </c>
      <c r="BH173">
        <v>20.707799999999999</v>
      </c>
      <c r="BI173">
        <v>20.628599999999999</v>
      </c>
      <c r="BJ173">
        <v>20.628599999999999</v>
      </c>
      <c r="BK173">
        <v>20.107700000000001</v>
      </c>
      <c r="BL173">
        <v>20.095199999999998</v>
      </c>
      <c r="BM173">
        <v>20.120200000000001</v>
      </c>
      <c r="BN173">
        <v>20.474499999999999</v>
      </c>
      <c r="BO173">
        <v>19.949400000000001</v>
      </c>
      <c r="BP173">
        <v>19.4909</v>
      </c>
      <c r="BQ173" s="10">
        <f t="shared" si="4"/>
        <v>3.0174418604651063E-2</v>
      </c>
      <c r="BR173" s="11" cm="1">
        <f t="array" aca="1" ref="BR173" ca="1">_xlfn.PERCENTILE.INC((OFFSET(E173,0,1,1,COLUMNS(E173:BP173)-1) - E173:BO173) / E173:BO173, 0.05) * SQRT(COUNT(E173:BP173) - 1)</f>
        <v>-0.37263883249272572</v>
      </c>
      <c r="BS173" s="10" cm="1">
        <f t="array" aca="1" ref="BS173" ca="1">_xlfn.STDEV.P((E173:BO173 - OFFSET(E173:BO173,0,1)) / OFFSET(E173:BO173,0,1)) * SQRT(COUNT(E173:BP173)-1)</f>
        <v>0.24836104452741734</v>
      </c>
      <c r="BT173" s="10" cm="1">
        <f t="array" ref="BT173">-(MAX(1 - (E173:BP173 / _xlfn.SCAN(E173, E173:BP173, _xlfn.LAMBDA(_xlpm.a,_xlpm.b, MAX(_xlpm.a, _xlpm.b))))))</f>
        <v>-0.26794399004349079</v>
      </c>
      <c r="BU173" s="12">
        <f t="shared" ca="1" si="5"/>
        <v>0.14279380517235679</v>
      </c>
    </row>
    <row r="174" spans="1:73" x14ac:dyDescent="0.45">
      <c r="A174" s="2" t="s">
        <v>366</v>
      </c>
      <c r="B174" t="s">
        <v>367</v>
      </c>
      <c r="C174" t="s">
        <v>19</v>
      </c>
      <c r="D174" t="s">
        <v>8</v>
      </c>
      <c r="E174">
        <v>91.33</v>
      </c>
      <c r="F174">
        <v>94.19</v>
      </c>
      <c r="G174">
        <v>96.24</v>
      </c>
      <c r="H174">
        <v>96.22</v>
      </c>
      <c r="I174">
        <v>95.6</v>
      </c>
      <c r="J174">
        <v>97.2</v>
      </c>
      <c r="K174">
        <v>98.02</v>
      </c>
      <c r="L174">
        <v>97.45</v>
      </c>
      <c r="M174">
        <v>99.02</v>
      </c>
      <c r="N174">
        <v>99.32</v>
      </c>
      <c r="O174">
        <v>99.02</v>
      </c>
      <c r="P174">
        <v>98.94</v>
      </c>
      <c r="Q174">
        <v>97.86</v>
      </c>
      <c r="R174">
        <v>96.83</v>
      </c>
      <c r="S174">
        <v>95.56</v>
      </c>
      <c r="T174">
        <v>91.48</v>
      </c>
      <c r="U174">
        <v>92.08</v>
      </c>
      <c r="V174">
        <v>94.17</v>
      </c>
      <c r="W174">
        <v>94</v>
      </c>
      <c r="X174">
        <v>92.4</v>
      </c>
      <c r="Y174">
        <v>92.95</v>
      </c>
      <c r="Z174">
        <v>94.29</v>
      </c>
      <c r="AA174">
        <v>93.68</v>
      </c>
      <c r="AB174">
        <v>93.76</v>
      </c>
      <c r="AC174">
        <v>89.66</v>
      </c>
      <c r="AD174">
        <v>89.86</v>
      </c>
      <c r="AE174">
        <v>89.91</v>
      </c>
      <c r="AF174">
        <v>93.33</v>
      </c>
      <c r="AG174">
        <v>92.77</v>
      </c>
      <c r="AH174">
        <v>95.3</v>
      </c>
      <c r="AI174">
        <v>92.59</v>
      </c>
      <c r="AJ174">
        <v>94.93</v>
      </c>
      <c r="AK174">
        <v>94.05</v>
      </c>
      <c r="AL174">
        <v>95.97</v>
      </c>
      <c r="AM174">
        <v>95.38</v>
      </c>
      <c r="AN174">
        <v>92.29</v>
      </c>
      <c r="AO174">
        <v>90.93</v>
      </c>
      <c r="AP174">
        <v>91.62</v>
      </c>
      <c r="AQ174">
        <v>84.99</v>
      </c>
      <c r="AR174">
        <v>88.02</v>
      </c>
      <c r="AS174">
        <v>86.56</v>
      </c>
      <c r="AT174">
        <v>82.49</v>
      </c>
      <c r="AU174">
        <v>80.56</v>
      </c>
      <c r="AV174">
        <v>77.510000000000005</v>
      </c>
      <c r="AW174">
        <v>73.099999999999994</v>
      </c>
      <c r="AX174">
        <v>70.52</v>
      </c>
      <c r="AY174">
        <v>71.05</v>
      </c>
      <c r="AZ174">
        <v>76.2</v>
      </c>
      <c r="BA174">
        <v>72</v>
      </c>
      <c r="BB174">
        <v>72.42</v>
      </c>
      <c r="BC174">
        <v>74.430000000000007</v>
      </c>
      <c r="BD174">
        <v>75.319999999999993</v>
      </c>
      <c r="BE174">
        <v>78.400000000000006</v>
      </c>
      <c r="BF174">
        <v>76.67</v>
      </c>
      <c r="BG174">
        <v>75.900000000000006</v>
      </c>
      <c r="BH174">
        <v>77.44</v>
      </c>
      <c r="BI174">
        <v>79.06</v>
      </c>
      <c r="BJ174">
        <v>78.260000000000005</v>
      </c>
      <c r="BK174">
        <v>78.47</v>
      </c>
      <c r="BL174">
        <v>77.89</v>
      </c>
      <c r="BM174">
        <v>78.239999999999995</v>
      </c>
      <c r="BN174">
        <v>82.63</v>
      </c>
      <c r="BO174">
        <v>80.260000000000005</v>
      </c>
      <c r="BP174">
        <v>78.599999999999994</v>
      </c>
      <c r="BQ174" s="10">
        <f t="shared" si="4"/>
        <v>-0.13938464907478379</v>
      </c>
      <c r="BR174" s="11" cm="1">
        <f t="array" aca="1" ref="BR174" ca="1">_xlfn.PERCENTILE.INC((OFFSET(E174,0,1,1,COLUMNS(E174:BP174)-1) - E174:BO174) / E174:BO174, 0.05) * SQRT(COUNT(E174:BP174) - 1)</f>
        <v>-0.37059304152287537</v>
      </c>
      <c r="BS174" s="10" cm="1">
        <f t="array" aca="1" ref="BS174" ca="1">_xlfn.STDEV.P((E174:BO174 - OFFSET(E174:BO174,0,1)) / OFFSET(E174:BO174,0,1)) * SQRT(COUNT(E174:BP174)-1)</f>
        <v>0.21446559668931511</v>
      </c>
      <c r="BT174" s="10" cm="1">
        <f t="array" ref="BT174">-(MAX(1 - (E174:BP174 / _xlfn.SCAN(E174, E174:BP174, _xlfn.LAMBDA(_xlpm.a,_xlpm.b, MAX(_xlpm.a, _xlpm.b))))))</f>
        <v>-0.28997180829641567</v>
      </c>
      <c r="BU174" s="12">
        <f t="shared" ca="1" si="5"/>
        <v>-0.62525016200635464</v>
      </c>
    </row>
    <row r="175" spans="1:73" x14ac:dyDescent="0.45">
      <c r="A175" s="2" t="s">
        <v>368</v>
      </c>
      <c r="B175" t="s">
        <v>369</v>
      </c>
      <c r="C175" t="s">
        <v>37</v>
      </c>
      <c r="D175" t="s">
        <v>8</v>
      </c>
      <c r="E175">
        <v>61.2</v>
      </c>
      <c r="F175">
        <v>63.25</v>
      </c>
      <c r="G175">
        <v>63.33</v>
      </c>
      <c r="H175">
        <v>64.19</v>
      </c>
      <c r="I175">
        <v>64.5</v>
      </c>
      <c r="J175">
        <v>64</v>
      </c>
      <c r="K175">
        <v>64.36</v>
      </c>
      <c r="L175">
        <v>65.33</v>
      </c>
      <c r="M175">
        <v>66.959999999999994</v>
      </c>
      <c r="N175">
        <v>66.3</v>
      </c>
      <c r="O175">
        <v>66.05</v>
      </c>
      <c r="P175">
        <v>66.010000000000005</v>
      </c>
      <c r="Q175">
        <v>65.400000000000006</v>
      </c>
      <c r="R175">
        <v>64.11</v>
      </c>
      <c r="S175">
        <v>62.44</v>
      </c>
      <c r="T175">
        <v>60.1</v>
      </c>
      <c r="U175">
        <v>62.06</v>
      </c>
      <c r="V175">
        <v>63.95</v>
      </c>
      <c r="W175">
        <v>64.5</v>
      </c>
      <c r="X175">
        <v>62.78</v>
      </c>
      <c r="Y175">
        <v>63</v>
      </c>
      <c r="Z175">
        <v>64.22</v>
      </c>
      <c r="AA175">
        <v>63.47</v>
      </c>
      <c r="AB175">
        <v>63.64</v>
      </c>
      <c r="AC175">
        <v>64.3</v>
      </c>
      <c r="AD175">
        <v>65.69</v>
      </c>
      <c r="AE175">
        <v>66</v>
      </c>
      <c r="AF175">
        <v>66.709999999999994</v>
      </c>
      <c r="AG175">
        <v>66.56</v>
      </c>
      <c r="AH175">
        <v>64.900000000000006</v>
      </c>
      <c r="AI175">
        <v>61.75</v>
      </c>
      <c r="AJ175">
        <v>63.53</v>
      </c>
      <c r="AK175">
        <v>62.75</v>
      </c>
      <c r="AL175">
        <v>62.02</v>
      </c>
      <c r="AM175">
        <v>61.92</v>
      </c>
      <c r="AN175">
        <v>61.06</v>
      </c>
      <c r="AO175">
        <v>60.67</v>
      </c>
      <c r="AP175">
        <v>59.55</v>
      </c>
      <c r="AQ175">
        <v>55.09</v>
      </c>
      <c r="AR175">
        <v>56.75</v>
      </c>
      <c r="AS175">
        <v>52.51</v>
      </c>
      <c r="AT175">
        <v>48.935000000000002</v>
      </c>
      <c r="AU175">
        <v>49.965000000000003</v>
      </c>
      <c r="AV175">
        <v>50.76</v>
      </c>
      <c r="AW175">
        <v>47.195</v>
      </c>
      <c r="AX175">
        <v>45.3</v>
      </c>
      <c r="AY175">
        <v>46.765000000000001</v>
      </c>
      <c r="AZ175">
        <v>51.42</v>
      </c>
      <c r="BA175">
        <v>49.344999999999999</v>
      </c>
      <c r="BB175">
        <v>49.03</v>
      </c>
      <c r="BC175">
        <v>51.01</v>
      </c>
      <c r="BD175">
        <v>51.29</v>
      </c>
      <c r="BE175">
        <v>54.35</v>
      </c>
      <c r="BF175">
        <v>53.05</v>
      </c>
      <c r="BG175">
        <v>53.35</v>
      </c>
      <c r="BH175">
        <v>52.71</v>
      </c>
      <c r="BI175">
        <v>53.6</v>
      </c>
      <c r="BJ175">
        <v>52.23</v>
      </c>
      <c r="BK175">
        <v>51.1</v>
      </c>
      <c r="BL175">
        <v>50</v>
      </c>
      <c r="BM175">
        <v>51.07</v>
      </c>
      <c r="BN175">
        <v>54.34</v>
      </c>
      <c r="BO175">
        <v>53.08</v>
      </c>
      <c r="BP175">
        <v>51.93</v>
      </c>
      <c r="BQ175" s="10">
        <f t="shared" si="4"/>
        <v>-0.15147058823529416</v>
      </c>
      <c r="BR175" s="11" cm="1">
        <f t="array" aca="1" ref="BR175" ca="1">_xlfn.PERCENTILE.INC((OFFSET(E175,0,1,1,COLUMNS(E175:BP175)-1) - E175:BO175) / E175:BO175, 0.05) * SQRT(COUNT(E175:BP175) - 1)</f>
        <v>-0.52487206113514151</v>
      </c>
      <c r="BS175" s="10" cm="1">
        <f t="array" aca="1" ref="BS175" ca="1">_xlfn.STDEV.P((E175:BO175 - OFFSET(E175:BO175,0,1)) / OFFSET(E175:BO175,0,1)) * SQRT(COUNT(E175:BP175)-1)</f>
        <v>0.25325757176376162</v>
      </c>
      <c r="BT175" s="10" cm="1">
        <f t="array" ref="BT175">-(MAX(1 - (E175:BP175 / _xlfn.SCAN(E175, E175:BP175, _xlfn.LAMBDA(_xlpm.a,_xlpm.b, MAX(_xlpm.a, _xlpm.b))))))</f>
        <v>-0.32347670250896055</v>
      </c>
      <c r="BU175" s="12">
        <f t="shared" ca="1" si="5"/>
        <v>-0.57720125490127994</v>
      </c>
    </row>
    <row r="176" spans="1:73" x14ac:dyDescent="0.45">
      <c r="A176" s="2" t="s">
        <v>370</v>
      </c>
      <c r="B176" t="s">
        <v>371</v>
      </c>
      <c r="C176" t="s">
        <v>7</v>
      </c>
      <c r="D176" t="s">
        <v>8</v>
      </c>
      <c r="E176">
        <v>79.56</v>
      </c>
      <c r="F176">
        <v>81.08</v>
      </c>
      <c r="G176">
        <v>80.459999999999994</v>
      </c>
      <c r="H176">
        <v>78.72</v>
      </c>
      <c r="I176">
        <v>79.38</v>
      </c>
      <c r="J176">
        <v>75.52</v>
      </c>
      <c r="K176">
        <v>77</v>
      </c>
      <c r="L176">
        <v>78.06</v>
      </c>
      <c r="M176">
        <v>77.98</v>
      </c>
      <c r="N176">
        <v>77.78</v>
      </c>
      <c r="O176">
        <v>79.36</v>
      </c>
      <c r="P176">
        <v>77.92</v>
      </c>
      <c r="Q176">
        <v>78.180000000000007</v>
      </c>
      <c r="R176">
        <v>78.5</v>
      </c>
      <c r="S176">
        <v>76.14</v>
      </c>
      <c r="T176">
        <v>74.72</v>
      </c>
      <c r="U176">
        <v>75.92</v>
      </c>
      <c r="V176">
        <v>77.180000000000007</v>
      </c>
      <c r="W176">
        <v>76.2</v>
      </c>
      <c r="X176">
        <v>75.42</v>
      </c>
      <c r="Y176">
        <v>75.66</v>
      </c>
      <c r="Z176">
        <v>77.02</v>
      </c>
      <c r="AA176">
        <v>76.98</v>
      </c>
      <c r="AB176">
        <v>75.3</v>
      </c>
      <c r="AC176">
        <v>74.62</v>
      </c>
      <c r="AD176">
        <v>75.5</v>
      </c>
      <c r="AE176">
        <v>75.3</v>
      </c>
      <c r="AF176">
        <v>77.180000000000007</v>
      </c>
      <c r="AG176">
        <v>77.58</v>
      </c>
      <c r="AH176">
        <v>77.62</v>
      </c>
      <c r="AI176">
        <v>76.58</v>
      </c>
      <c r="AJ176">
        <v>77.8</v>
      </c>
      <c r="AK176">
        <v>78.5</v>
      </c>
      <c r="AL176">
        <v>78.680000000000007</v>
      </c>
      <c r="AM176">
        <v>78.5</v>
      </c>
      <c r="AN176">
        <v>76.319999999999993</v>
      </c>
      <c r="AO176">
        <v>76.42</v>
      </c>
      <c r="AP176">
        <v>76</v>
      </c>
      <c r="AQ176">
        <v>71.56</v>
      </c>
      <c r="AR176">
        <v>75.22</v>
      </c>
      <c r="AS176">
        <v>74.88</v>
      </c>
      <c r="AT176">
        <v>73.42</v>
      </c>
      <c r="AU176">
        <v>72.680000000000007</v>
      </c>
      <c r="AV176">
        <v>71.400000000000006</v>
      </c>
      <c r="AW176">
        <v>68.16</v>
      </c>
      <c r="AX176">
        <v>66.28</v>
      </c>
      <c r="AY176">
        <v>66.08</v>
      </c>
      <c r="AZ176">
        <v>70.739999999999995</v>
      </c>
      <c r="BA176">
        <v>66.959999999999994</v>
      </c>
      <c r="BB176">
        <v>68</v>
      </c>
      <c r="BC176">
        <v>70.459999999999994</v>
      </c>
      <c r="BD176">
        <v>70.38</v>
      </c>
      <c r="BE176">
        <v>72.7</v>
      </c>
      <c r="BF176">
        <v>73.2</v>
      </c>
      <c r="BG176">
        <v>74.900000000000006</v>
      </c>
      <c r="BH176">
        <v>74.98</v>
      </c>
      <c r="BI176">
        <v>75.28</v>
      </c>
      <c r="BJ176">
        <v>76.180000000000007</v>
      </c>
      <c r="BK176">
        <v>74.64</v>
      </c>
      <c r="BL176">
        <v>74.84</v>
      </c>
      <c r="BM176">
        <v>75.12</v>
      </c>
      <c r="BN176">
        <v>75.900000000000006</v>
      </c>
      <c r="BO176">
        <v>73.959999999999994</v>
      </c>
      <c r="BP176">
        <v>73.34</v>
      </c>
      <c r="BQ176" s="10">
        <f t="shared" si="4"/>
        <v>-7.8179989944695813E-2</v>
      </c>
      <c r="BR176" s="11" cm="1">
        <f t="array" aca="1" ref="BR176" ca="1">_xlfn.PERCENTILE.INC((OFFSET(E176,0,1,1,COLUMNS(E176:BP176)-1) - E176:BO176) / E176:BO176, 0.05) * SQRT(COUNT(E176:BP176) - 1)</f>
        <v>-0.34802243617326756</v>
      </c>
      <c r="BS176" s="10" cm="1">
        <f t="array" aca="1" ref="BS176" ca="1">_xlfn.STDEV.P((E176:BO176 - OFFSET(E176:BO176,0,1)) / OFFSET(E176:BO176,0,1)) * SQRT(COUNT(E176:BP176)-1)</f>
        <v>0.17906198308121599</v>
      </c>
      <c r="BT176" s="10" cm="1">
        <f t="array" ref="BT176">-(MAX(1 - (E176:BP176 / _xlfn.SCAN(E176, E176:BP176, _xlfn.LAMBDA(_xlpm.a,_xlpm.b, MAX(_xlpm.a, _xlpm.b))))))</f>
        <v>-0.185002466699556</v>
      </c>
      <c r="BU176" s="12">
        <f t="shared" ca="1" si="5"/>
        <v>-0.4070656913904252</v>
      </c>
    </row>
    <row r="177" spans="1:73" x14ac:dyDescent="0.45">
      <c r="A177" s="2" t="s">
        <v>372</v>
      </c>
      <c r="B177" t="s">
        <v>373</v>
      </c>
      <c r="C177" t="s">
        <v>22</v>
      </c>
      <c r="D177" t="s">
        <v>29</v>
      </c>
      <c r="E177">
        <v>2885</v>
      </c>
      <c r="F177">
        <v>2867</v>
      </c>
      <c r="G177">
        <v>2871</v>
      </c>
      <c r="H177">
        <v>2777</v>
      </c>
      <c r="I177">
        <v>2765</v>
      </c>
      <c r="J177">
        <v>2696</v>
      </c>
      <c r="K177">
        <v>2723</v>
      </c>
      <c r="L177">
        <v>2777</v>
      </c>
      <c r="M177">
        <v>2741</v>
      </c>
      <c r="N177">
        <v>2694</v>
      </c>
      <c r="O177">
        <v>2730</v>
      </c>
      <c r="P177">
        <v>2692</v>
      </c>
      <c r="Q177">
        <v>2723</v>
      </c>
      <c r="R177">
        <v>2744</v>
      </c>
      <c r="S177">
        <v>2721</v>
      </c>
      <c r="T177">
        <v>2699</v>
      </c>
      <c r="U177">
        <v>2721</v>
      </c>
      <c r="V177">
        <v>2754</v>
      </c>
      <c r="W177">
        <v>2776</v>
      </c>
      <c r="X177">
        <v>2786</v>
      </c>
      <c r="Y177">
        <v>2767</v>
      </c>
      <c r="Z177">
        <v>2775</v>
      </c>
      <c r="AA177">
        <v>2814</v>
      </c>
      <c r="AB177">
        <v>2728</v>
      </c>
      <c r="AC177">
        <v>2719</v>
      </c>
      <c r="AD177">
        <v>2724</v>
      </c>
      <c r="AE177">
        <v>2716</v>
      </c>
      <c r="AF177">
        <v>2758</v>
      </c>
      <c r="AG177">
        <v>2747</v>
      </c>
      <c r="AH177">
        <v>2687</v>
      </c>
      <c r="AI177">
        <v>2664</v>
      </c>
      <c r="AJ177">
        <v>2712</v>
      </c>
      <c r="AK177">
        <v>2707</v>
      </c>
      <c r="AL177">
        <v>2740</v>
      </c>
      <c r="AM177">
        <v>2736</v>
      </c>
      <c r="AN177">
        <v>2730</v>
      </c>
      <c r="AO177">
        <v>2756</v>
      </c>
      <c r="AP177">
        <v>2738</v>
      </c>
      <c r="AQ177">
        <v>2715</v>
      </c>
      <c r="AR177">
        <v>2760</v>
      </c>
      <c r="AS177">
        <v>2969</v>
      </c>
      <c r="AT177">
        <v>2902</v>
      </c>
      <c r="AU177">
        <v>2933</v>
      </c>
      <c r="AV177">
        <v>2820</v>
      </c>
      <c r="AW177">
        <v>2798</v>
      </c>
      <c r="AX177">
        <v>2830</v>
      </c>
      <c r="AY177">
        <v>2746</v>
      </c>
      <c r="AZ177">
        <v>2794</v>
      </c>
      <c r="BA177">
        <v>2776</v>
      </c>
      <c r="BB177">
        <v>2760</v>
      </c>
      <c r="BC177">
        <v>2818</v>
      </c>
      <c r="BD177">
        <v>2800</v>
      </c>
      <c r="BE177">
        <v>2832</v>
      </c>
      <c r="BF177">
        <v>2870</v>
      </c>
      <c r="BG177">
        <v>2889</v>
      </c>
      <c r="BH177">
        <v>2868</v>
      </c>
      <c r="BI177">
        <v>2891</v>
      </c>
      <c r="BJ177">
        <v>2900</v>
      </c>
      <c r="BK177">
        <v>2891</v>
      </c>
      <c r="BL177">
        <v>2899</v>
      </c>
      <c r="BM177">
        <v>2905</v>
      </c>
      <c r="BN177">
        <v>2949</v>
      </c>
      <c r="BO177">
        <v>2957</v>
      </c>
      <c r="BP177">
        <v>2968</v>
      </c>
      <c r="BQ177" s="10">
        <f t="shared" si="4"/>
        <v>2.8769497400346622E-2</v>
      </c>
      <c r="BR177" s="11" cm="1">
        <f t="array" aca="1" ref="BR177" ca="1">_xlfn.PERCENTILE.INC((OFFSET(E177,0,1,1,COLUMNS(E177:BP177)-1) - E177:BO177) / E177:BO177, 0.05) * SQRT(COUNT(E177:BP177) - 1)</f>
        <v>-0.23184131479750053</v>
      </c>
      <c r="BS177" s="10" cm="1">
        <f t="array" aca="1" ref="BS177" ca="1">_xlfn.STDEV.P((E177:BO177 - OFFSET(E177:BO177,0,1)) / OFFSET(E177:BO177,0,1)) * SQRT(COUNT(E177:BP177)-1)</f>
        <v>0.12930884202611004</v>
      </c>
      <c r="BT177" s="10" cm="1">
        <f t="array" ref="BT177">-(MAX(1 - (E177:BP177 / _xlfn.SCAN(E177, E177:BP177, _xlfn.LAMBDA(_xlpm.a,_xlpm.b, MAX(_xlpm.a, _xlpm.b))))))</f>
        <v>-7.6603119584055412E-2</v>
      </c>
      <c r="BU177" s="12">
        <f t="shared" ca="1" si="5"/>
        <v>0.26339650766858874</v>
      </c>
    </row>
    <row r="178" spans="1:73" x14ac:dyDescent="0.45">
      <c r="A178" s="2" t="s">
        <v>374</v>
      </c>
      <c r="B178" t="s">
        <v>375</v>
      </c>
      <c r="C178" t="s">
        <v>19</v>
      </c>
      <c r="D178" t="s">
        <v>136</v>
      </c>
      <c r="E178">
        <v>29.68</v>
      </c>
      <c r="F178">
        <v>28.6</v>
      </c>
      <c r="G178">
        <v>28.48</v>
      </c>
      <c r="H178">
        <v>28.08</v>
      </c>
      <c r="I178">
        <v>27.72</v>
      </c>
      <c r="J178">
        <v>27.26</v>
      </c>
      <c r="K178">
        <v>27.84</v>
      </c>
      <c r="L178">
        <v>25.26</v>
      </c>
      <c r="M178">
        <v>23.4</v>
      </c>
      <c r="N178">
        <v>24.38</v>
      </c>
      <c r="O178">
        <v>24.7</v>
      </c>
      <c r="P178">
        <v>25.12</v>
      </c>
      <c r="Q178">
        <v>24.26</v>
      </c>
      <c r="R178">
        <v>24.38</v>
      </c>
      <c r="S178">
        <v>23.9</v>
      </c>
      <c r="T178">
        <v>22.4</v>
      </c>
      <c r="U178">
        <v>22.66</v>
      </c>
      <c r="V178">
        <v>23.44</v>
      </c>
      <c r="W178">
        <v>22.74</v>
      </c>
      <c r="X178">
        <v>22.08</v>
      </c>
      <c r="Y178">
        <v>22.98</v>
      </c>
      <c r="Z178">
        <v>22.92</v>
      </c>
      <c r="AA178">
        <v>23.44</v>
      </c>
      <c r="AB178">
        <v>22.42</v>
      </c>
      <c r="AC178">
        <v>21.94</v>
      </c>
      <c r="AD178">
        <v>21.8</v>
      </c>
      <c r="AE178">
        <v>20.98</v>
      </c>
      <c r="AF178">
        <v>21.8</v>
      </c>
      <c r="AG178">
        <v>21.52</v>
      </c>
      <c r="AH178">
        <v>21.26</v>
      </c>
      <c r="AI178">
        <v>20.7</v>
      </c>
      <c r="AJ178">
        <v>21.64</v>
      </c>
      <c r="AK178">
        <v>21.34</v>
      </c>
      <c r="AL178">
        <v>20.7</v>
      </c>
      <c r="AM178">
        <v>20.16</v>
      </c>
      <c r="AN178">
        <v>19.899999999999999</v>
      </c>
      <c r="AO178">
        <v>19.66</v>
      </c>
      <c r="AP178">
        <v>19.09</v>
      </c>
      <c r="AQ178">
        <v>18.96</v>
      </c>
      <c r="AR178">
        <v>19.239999999999998</v>
      </c>
      <c r="AS178">
        <v>20.18</v>
      </c>
      <c r="AT178">
        <v>19.18</v>
      </c>
      <c r="AU178">
        <v>18.760000000000002</v>
      </c>
      <c r="AV178">
        <v>18.77</v>
      </c>
      <c r="AW178">
        <v>17.829999999999998</v>
      </c>
      <c r="AX178">
        <v>17.29</v>
      </c>
      <c r="AY178">
        <v>17.63</v>
      </c>
      <c r="AZ178">
        <v>18.059999999999999</v>
      </c>
      <c r="BA178">
        <v>18.16</v>
      </c>
      <c r="BB178">
        <v>18.13</v>
      </c>
      <c r="BC178">
        <v>17.989999999999998</v>
      </c>
      <c r="BD178">
        <v>18.03</v>
      </c>
      <c r="BE178">
        <v>19.010000000000002</v>
      </c>
      <c r="BF178">
        <v>19</v>
      </c>
      <c r="BG178">
        <v>19.649999999999999</v>
      </c>
      <c r="BH178">
        <v>19.43</v>
      </c>
      <c r="BI178">
        <v>19.32</v>
      </c>
      <c r="BJ178">
        <v>18.760000000000002</v>
      </c>
      <c r="BK178">
        <v>19.16</v>
      </c>
      <c r="BL178">
        <v>19</v>
      </c>
      <c r="BM178">
        <v>19.2</v>
      </c>
      <c r="BN178">
        <v>20.02</v>
      </c>
      <c r="BO178">
        <v>19.75</v>
      </c>
      <c r="BP178">
        <v>19.350000000000001</v>
      </c>
      <c r="BQ178" s="10">
        <f t="shared" si="4"/>
        <v>-0.34804582210242579</v>
      </c>
      <c r="BR178" s="11" cm="1">
        <f t="array" aca="1" ref="BR178" ca="1">_xlfn.PERCENTILE.INC((OFFSET(E178,0,1,1,COLUMNS(E178:BP178)-1) - E178:BO178) / E178:BO178, 0.05) * SQRT(COUNT(E178:BP178) - 1)</f>
        <v>-0.3970795794989217</v>
      </c>
      <c r="BS178" s="10" cm="1">
        <f t="array" aca="1" ref="BS178" ca="1">_xlfn.STDEV.P((E178:BO178 - OFFSET(E178:BO178,0,1)) / OFFSET(E178:BO178,0,1)) * SQRT(COUNT(E178:BP178)-1)</f>
        <v>0.24289495027319563</v>
      </c>
      <c r="BT178" s="10" cm="1">
        <f t="array" ref="BT178">-(MAX(1 - (E178:BP178 / _xlfn.SCAN(E178, E178:BP178, _xlfn.LAMBDA(_xlpm.a,_xlpm.b, MAX(_xlpm.a, _xlpm.b))))))</f>
        <v>-0.41745283018867929</v>
      </c>
      <c r="BU178" s="12">
        <f t="shared" ca="1" si="5"/>
        <v>-1.4111278217884391</v>
      </c>
    </row>
    <row r="179" spans="1:73" x14ac:dyDescent="0.45">
      <c r="A179" s="2" t="s">
        <v>376</v>
      </c>
      <c r="B179" t="s">
        <v>377</v>
      </c>
      <c r="C179" t="s">
        <v>37</v>
      </c>
      <c r="D179" t="s">
        <v>8</v>
      </c>
      <c r="E179">
        <v>1.02</v>
      </c>
      <c r="F179">
        <v>1.03</v>
      </c>
      <c r="G179">
        <v>1.04</v>
      </c>
      <c r="H179">
        <v>1.04</v>
      </c>
      <c r="I179">
        <v>1.04</v>
      </c>
      <c r="J179">
        <v>1.04</v>
      </c>
      <c r="K179">
        <v>1.03</v>
      </c>
      <c r="L179">
        <v>1.05</v>
      </c>
      <c r="M179">
        <v>1.07</v>
      </c>
      <c r="N179">
        <v>1.06</v>
      </c>
      <c r="O179">
        <v>1.06</v>
      </c>
      <c r="P179">
        <v>1.07</v>
      </c>
      <c r="Q179">
        <v>1.07</v>
      </c>
      <c r="R179">
        <v>1.1000000000000001</v>
      </c>
      <c r="S179">
        <v>1.1000000000000001</v>
      </c>
      <c r="T179">
        <v>1.1000000000000001</v>
      </c>
      <c r="U179">
        <v>1.0900000000000001</v>
      </c>
      <c r="V179">
        <v>1.1000000000000001</v>
      </c>
      <c r="W179">
        <v>1.1399999999999999</v>
      </c>
      <c r="X179">
        <v>1.1200000000000001</v>
      </c>
      <c r="Y179">
        <v>1.1000000000000001</v>
      </c>
      <c r="Z179">
        <v>1.1200000000000001</v>
      </c>
      <c r="AA179">
        <v>1.1100000000000001</v>
      </c>
      <c r="AB179">
        <v>1.1000000000000001</v>
      </c>
      <c r="AC179">
        <v>1.08</v>
      </c>
      <c r="AD179">
        <v>1.05</v>
      </c>
      <c r="AE179">
        <v>1.07</v>
      </c>
      <c r="AF179">
        <v>1.07</v>
      </c>
      <c r="AG179">
        <v>1.08</v>
      </c>
      <c r="AH179">
        <v>1.08</v>
      </c>
      <c r="AI179">
        <v>1.06</v>
      </c>
      <c r="AJ179">
        <v>1.0900000000000001</v>
      </c>
      <c r="AK179">
        <v>1.1000000000000001</v>
      </c>
      <c r="AL179">
        <v>1.0900000000000001</v>
      </c>
      <c r="AM179">
        <v>1.0900000000000001</v>
      </c>
      <c r="AN179">
        <v>1.0900000000000001</v>
      </c>
      <c r="AO179">
        <v>1.0900000000000001</v>
      </c>
      <c r="AP179">
        <v>1.08</v>
      </c>
      <c r="AQ179">
        <v>1.02</v>
      </c>
      <c r="AR179">
        <v>1.08</v>
      </c>
      <c r="AS179">
        <v>1.05</v>
      </c>
      <c r="AT179">
        <v>1</v>
      </c>
      <c r="AU179">
        <v>0.98</v>
      </c>
      <c r="AV179">
        <v>1.01</v>
      </c>
      <c r="AW179">
        <v>0.97</v>
      </c>
      <c r="AX179">
        <v>0.97</v>
      </c>
      <c r="AY179">
        <v>0.89</v>
      </c>
      <c r="AZ179">
        <v>0.92</v>
      </c>
      <c r="BA179">
        <v>0.91</v>
      </c>
      <c r="BB179">
        <v>0.91</v>
      </c>
      <c r="BC179">
        <v>0.94</v>
      </c>
      <c r="BD179">
        <v>0.94</v>
      </c>
      <c r="BE179">
        <v>0.98</v>
      </c>
      <c r="BF179">
        <v>0.96</v>
      </c>
      <c r="BG179">
        <v>0.96</v>
      </c>
      <c r="BH179">
        <v>0.94</v>
      </c>
      <c r="BI179">
        <v>0.96</v>
      </c>
      <c r="BJ179">
        <v>0.96</v>
      </c>
      <c r="BK179">
        <v>0.97</v>
      </c>
      <c r="BL179">
        <v>0.97</v>
      </c>
      <c r="BM179">
        <v>0.98</v>
      </c>
      <c r="BN179">
        <v>0.98</v>
      </c>
      <c r="BO179">
        <v>0.97</v>
      </c>
      <c r="BP179">
        <v>0.96</v>
      </c>
      <c r="BQ179" s="10">
        <f t="shared" si="4"/>
        <v>-5.8823529411764754E-2</v>
      </c>
      <c r="BR179" s="11" cm="1">
        <f t="array" aca="1" ref="BR179" ca="1">_xlfn.PERCENTILE.INC((OFFSET(E179,0,1,1,COLUMNS(E179:BP179)-1) - E179:BO179) / E179:BO179, 0.05) * SQRT(COUNT(E179:BP179) - 1)</f>
        <v>-0.30495994897336937</v>
      </c>
      <c r="BS179" s="10" cm="1">
        <f t="array" aca="1" ref="BS179" ca="1">_xlfn.STDEV.P((E179:BO179 - OFFSET(E179:BO179,0,1)) / OFFSET(E179:BO179,0,1)) * SQRT(COUNT(E179:BP179)-1)</f>
        <v>0.18402547022198731</v>
      </c>
      <c r="BT179" s="10" cm="1">
        <f t="array" ref="BT179">-(MAX(1 - (E179:BP179 / _xlfn.SCAN(E179, E179:BP179, _xlfn.LAMBDA(_xlpm.a,_xlpm.b, MAX(_xlpm.a, _xlpm.b))))))</f>
        <v>-0.21929824561403499</v>
      </c>
      <c r="BU179" s="12">
        <f t="shared" ca="1" si="5"/>
        <v>-0.29090282637065412</v>
      </c>
    </row>
    <row r="180" spans="1:73" x14ac:dyDescent="0.45">
      <c r="A180" s="2" t="s">
        <v>378</v>
      </c>
      <c r="B180" t="s">
        <v>379</v>
      </c>
      <c r="C180" t="s">
        <v>37</v>
      </c>
      <c r="D180" t="s">
        <v>8</v>
      </c>
      <c r="E180">
        <v>17.079999999999998</v>
      </c>
      <c r="F180">
        <v>17</v>
      </c>
      <c r="G180">
        <v>17.3</v>
      </c>
      <c r="H180">
        <v>17.3</v>
      </c>
      <c r="I180">
        <v>17.399999999999999</v>
      </c>
      <c r="J180">
        <v>17.579999999999998</v>
      </c>
      <c r="K180">
        <v>17.420000000000002</v>
      </c>
      <c r="L180">
        <v>17.600000000000001</v>
      </c>
      <c r="M180">
        <v>17.899999999999999</v>
      </c>
      <c r="N180">
        <v>18.399999999999999</v>
      </c>
      <c r="O180">
        <v>18.72</v>
      </c>
      <c r="P180">
        <v>18.8</v>
      </c>
      <c r="Q180">
        <v>18.64</v>
      </c>
      <c r="R180">
        <v>18.98</v>
      </c>
      <c r="S180">
        <v>18.78</v>
      </c>
      <c r="T180">
        <v>18.760000000000002</v>
      </c>
      <c r="U180">
        <v>18.760000000000002</v>
      </c>
      <c r="V180">
        <v>18.920000000000002</v>
      </c>
      <c r="W180">
        <v>19</v>
      </c>
      <c r="X180">
        <v>18.920000000000002</v>
      </c>
      <c r="Y180">
        <v>19</v>
      </c>
      <c r="Z180">
        <v>18.899999999999999</v>
      </c>
      <c r="AA180">
        <v>18.84</v>
      </c>
      <c r="AB180">
        <v>18.899999999999999</v>
      </c>
      <c r="AC180">
        <v>18.98</v>
      </c>
      <c r="AD180">
        <v>18.899999999999999</v>
      </c>
      <c r="AE180">
        <v>18.52</v>
      </c>
      <c r="AF180">
        <v>18.579999999999998</v>
      </c>
      <c r="AG180">
        <v>18.7</v>
      </c>
      <c r="AH180">
        <v>18.8</v>
      </c>
      <c r="AI180">
        <v>18.399999999999999</v>
      </c>
      <c r="AJ180">
        <v>18.86</v>
      </c>
      <c r="AK180">
        <v>18.899999999999999</v>
      </c>
      <c r="AL180">
        <v>18.86</v>
      </c>
      <c r="AM180">
        <v>18.64</v>
      </c>
      <c r="AN180">
        <v>18.64</v>
      </c>
      <c r="AO180">
        <v>18.54</v>
      </c>
      <c r="AP180">
        <v>18.52</v>
      </c>
      <c r="AQ180">
        <v>17.399999999999999</v>
      </c>
      <c r="AR180">
        <v>18.04</v>
      </c>
      <c r="AS180">
        <v>17.399999999999999</v>
      </c>
      <c r="AT180">
        <v>17.100000000000001</v>
      </c>
      <c r="AU180">
        <v>16.8</v>
      </c>
      <c r="AV180">
        <v>16.86</v>
      </c>
      <c r="AW180">
        <v>16.559999999999999</v>
      </c>
      <c r="AX180">
        <v>16.559999999999999</v>
      </c>
      <c r="AY180">
        <v>16.079999999999998</v>
      </c>
      <c r="AZ180">
        <v>16.72</v>
      </c>
      <c r="BA180">
        <v>16.420000000000002</v>
      </c>
      <c r="BB180">
        <v>16.84</v>
      </c>
      <c r="BC180">
        <v>17.399999999999999</v>
      </c>
      <c r="BD180">
        <v>17.3</v>
      </c>
      <c r="BE180">
        <v>17.760000000000002</v>
      </c>
      <c r="BF180">
        <v>17.46</v>
      </c>
      <c r="BG180">
        <v>17.62</v>
      </c>
      <c r="BH180">
        <v>17.54</v>
      </c>
      <c r="BI180">
        <v>17.66</v>
      </c>
      <c r="BJ180">
        <v>17.48</v>
      </c>
      <c r="BK180">
        <v>17.440000000000001</v>
      </c>
      <c r="BL180">
        <v>17.440000000000001</v>
      </c>
      <c r="BM180">
        <v>17.7</v>
      </c>
      <c r="BN180">
        <v>17.899999999999999</v>
      </c>
      <c r="BO180">
        <v>17.86</v>
      </c>
      <c r="BP180">
        <v>17.88</v>
      </c>
      <c r="BQ180" s="10">
        <f t="shared" si="4"/>
        <v>4.6838407494145244E-2</v>
      </c>
      <c r="BR180" s="11" cm="1">
        <f t="array" aca="1" ref="BR180" ca="1">_xlfn.PERCENTILE.INC((OFFSET(E180,0,1,1,COLUMNS(E180:BP180)-1) - E180:BO180) / E180:BO180, 0.05) * SQRT(COUNT(E180:BP180) - 1)</f>
        <v>-0.16794846890499926</v>
      </c>
      <c r="BS180" s="10" cm="1">
        <f t="array" aca="1" ref="BS180" ca="1">_xlfn.STDEV.P((E180:BO180 - OFFSET(E180:BO180,0,1)) / OFFSET(E180:BO180,0,1)) * SQRT(COUNT(E180:BP180)-1)</f>
        <v>0.13453567901263244</v>
      </c>
      <c r="BT180" s="10" cm="1">
        <f t="array" ref="BT180">-(MAX(1 - (E180:BP180 / _xlfn.SCAN(E180, E180:BP180, _xlfn.LAMBDA(_xlpm.a,_xlpm.b, MAX(_xlpm.a, _xlpm.b))))))</f>
        <v>-0.15368421052631587</v>
      </c>
      <c r="BU180" s="12">
        <f t="shared" ca="1" si="5"/>
        <v>0.38746901845458082</v>
      </c>
    </row>
    <row r="181" spans="1:73" x14ac:dyDescent="0.45">
      <c r="A181" s="2" t="s">
        <v>380</v>
      </c>
      <c r="B181" t="s">
        <v>381</v>
      </c>
      <c r="C181" t="s">
        <v>7</v>
      </c>
      <c r="D181" t="s">
        <v>26</v>
      </c>
      <c r="E181">
        <v>328.89</v>
      </c>
      <c r="F181">
        <v>340.87</v>
      </c>
      <c r="G181">
        <v>341.9</v>
      </c>
      <c r="H181">
        <v>341.9</v>
      </c>
      <c r="I181">
        <v>342.55</v>
      </c>
      <c r="J181">
        <v>338.83</v>
      </c>
      <c r="K181">
        <v>340.04</v>
      </c>
      <c r="L181">
        <v>347.28</v>
      </c>
      <c r="M181">
        <v>352.39</v>
      </c>
      <c r="N181">
        <v>344.59</v>
      </c>
      <c r="O181">
        <v>353.32</v>
      </c>
      <c r="P181">
        <v>357.41</v>
      </c>
      <c r="Q181">
        <v>369.58</v>
      </c>
      <c r="R181">
        <v>364.84</v>
      </c>
      <c r="S181">
        <v>358.62</v>
      </c>
      <c r="T181">
        <v>345.7</v>
      </c>
      <c r="U181">
        <v>351.46</v>
      </c>
      <c r="V181">
        <v>359.64</v>
      </c>
      <c r="W181">
        <v>363.91</v>
      </c>
      <c r="X181">
        <v>356.57</v>
      </c>
      <c r="Y181">
        <v>347.01</v>
      </c>
      <c r="Z181">
        <v>359.64</v>
      </c>
      <c r="AA181">
        <v>361.41</v>
      </c>
      <c r="AB181">
        <v>361.03</v>
      </c>
      <c r="AC181">
        <v>357.5</v>
      </c>
      <c r="AD181">
        <v>364.47</v>
      </c>
      <c r="AE181">
        <v>366.05</v>
      </c>
      <c r="AF181">
        <v>369.77</v>
      </c>
      <c r="AG181">
        <v>377.48</v>
      </c>
      <c r="AH181">
        <v>377.01</v>
      </c>
      <c r="AI181">
        <v>372.37</v>
      </c>
      <c r="AJ181">
        <v>372.28</v>
      </c>
      <c r="AK181">
        <v>375.06</v>
      </c>
      <c r="AL181">
        <v>373.48</v>
      </c>
      <c r="AM181">
        <v>374.88</v>
      </c>
      <c r="AN181">
        <v>369.21</v>
      </c>
      <c r="AO181">
        <v>367.82</v>
      </c>
      <c r="AP181">
        <v>370.98</v>
      </c>
      <c r="AQ181">
        <v>371.16</v>
      </c>
      <c r="AR181">
        <v>390.49</v>
      </c>
      <c r="AS181">
        <v>393.46</v>
      </c>
      <c r="AT181">
        <v>404.05</v>
      </c>
      <c r="AU181">
        <v>429.6</v>
      </c>
      <c r="AV181">
        <v>440.38</v>
      </c>
      <c r="AW181">
        <v>425.88</v>
      </c>
      <c r="AX181">
        <v>425.42</v>
      </c>
      <c r="AY181">
        <v>425.42</v>
      </c>
      <c r="AZ181">
        <v>398.1</v>
      </c>
      <c r="BA181">
        <v>406.74</v>
      </c>
      <c r="BB181">
        <v>407.49</v>
      </c>
      <c r="BC181">
        <v>397.36</v>
      </c>
      <c r="BD181">
        <v>394.02</v>
      </c>
      <c r="BE181">
        <v>410.46</v>
      </c>
      <c r="BF181">
        <v>412.41</v>
      </c>
      <c r="BG181">
        <v>407.86</v>
      </c>
      <c r="BH181">
        <v>438.8</v>
      </c>
      <c r="BI181">
        <v>440.93</v>
      </c>
      <c r="BJ181">
        <v>446.69</v>
      </c>
      <c r="BK181">
        <v>449.02</v>
      </c>
      <c r="BL181">
        <v>455.89</v>
      </c>
      <c r="BM181">
        <v>448.92</v>
      </c>
      <c r="BN181">
        <v>409.9</v>
      </c>
      <c r="BO181">
        <v>439.82</v>
      </c>
      <c r="BP181">
        <v>444.19</v>
      </c>
      <c r="BQ181" s="10">
        <f t="shared" si="4"/>
        <v>0.35057313995560829</v>
      </c>
      <c r="BR181" s="11" cm="1">
        <f t="array" aca="1" ref="BR181" ca="1">_xlfn.PERCENTILE.INC((OFFSET(E181,0,1,1,COLUMNS(E181:BP181)-1) - E181:BO181) / E181:BO181, 0.05) * SQRT(COUNT(E181:BP181) - 1)</f>
        <v>-0.25648917664330351</v>
      </c>
      <c r="BS181" s="10" cm="1">
        <f t="array" aca="1" ref="BS181" ca="1">_xlfn.STDEV.P((E181:BO181 - OFFSET(E181:BO181,0,1)) / OFFSET(E181:BO181,0,1)) * SQRT(COUNT(E181:BP181)-1)</f>
        <v>0.21333975218044096</v>
      </c>
      <c r="BT181" s="10" cm="1">
        <f t="array" ref="BT181">-(MAX(1 - (E181:BP181 / _xlfn.SCAN(E181, E181:BP181, _xlfn.LAMBDA(_xlpm.a,_xlpm.b, MAX(_xlpm.a, _xlpm.b))))))</f>
        <v>-0.10527271901539581</v>
      </c>
      <c r="BU181" s="12">
        <f t="shared" ca="1" si="5"/>
        <v>1.6680582794275596</v>
      </c>
    </row>
    <row r="182" spans="1:73" x14ac:dyDescent="0.45">
      <c r="A182" s="2" t="s">
        <v>382</v>
      </c>
      <c r="B182" t="s">
        <v>383</v>
      </c>
      <c r="C182" t="s">
        <v>22</v>
      </c>
      <c r="D182" t="s">
        <v>8</v>
      </c>
      <c r="E182">
        <v>4.8860000000000001</v>
      </c>
      <c r="F182">
        <v>4.9260000000000002</v>
      </c>
      <c r="G182">
        <v>4.9740000000000002</v>
      </c>
      <c r="H182">
        <v>4.8920000000000003</v>
      </c>
      <c r="I182">
        <v>4.806</v>
      </c>
      <c r="J182">
        <v>4.8159999999999998</v>
      </c>
      <c r="K182">
        <v>4.8579999999999997</v>
      </c>
      <c r="L182">
        <v>4.8920000000000003</v>
      </c>
      <c r="M182">
        <v>4.8620000000000001</v>
      </c>
      <c r="N182">
        <v>4.7919999999999998</v>
      </c>
      <c r="O182">
        <v>4.8600000000000003</v>
      </c>
      <c r="P182">
        <v>4.8360000000000003</v>
      </c>
      <c r="Q182">
        <v>4.8140000000000001</v>
      </c>
      <c r="R182">
        <v>4.8659999999999997</v>
      </c>
      <c r="S182">
        <v>4.8120000000000003</v>
      </c>
      <c r="T182">
        <v>4.63</v>
      </c>
      <c r="U182">
        <v>4.6280000000000001</v>
      </c>
      <c r="V182">
        <v>4.7060000000000004</v>
      </c>
      <c r="W182">
        <v>4.7359999999999998</v>
      </c>
      <c r="X182">
        <v>4.7279999999999998</v>
      </c>
      <c r="Y182">
        <v>4.76</v>
      </c>
      <c r="Z182">
        <v>4.9960000000000004</v>
      </c>
      <c r="AA182">
        <v>5.0149999999999997</v>
      </c>
      <c r="AB182">
        <v>4.9320000000000004</v>
      </c>
      <c r="AC182">
        <v>4.8620000000000001</v>
      </c>
      <c r="AD182">
        <v>4.87</v>
      </c>
      <c r="AE182">
        <v>4.93</v>
      </c>
      <c r="AF182">
        <v>4.9800000000000004</v>
      </c>
      <c r="AG182">
        <v>4.9820000000000002</v>
      </c>
      <c r="AH182">
        <v>4.944</v>
      </c>
      <c r="AI182">
        <v>4.8780000000000001</v>
      </c>
      <c r="AJ182">
        <v>4.9219999999999997</v>
      </c>
      <c r="AK182">
        <v>4.8979999999999997</v>
      </c>
      <c r="AL182">
        <v>4.8639999999999999</v>
      </c>
      <c r="AM182">
        <v>4.7859999999999996</v>
      </c>
      <c r="AN182">
        <v>4.7480000000000002</v>
      </c>
      <c r="AO182">
        <v>4.702</v>
      </c>
      <c r="AP182">
        <v>4.6660000000000004</v>
      </c>
      <c r="AQ182">
        <v>4.444</v>
      </c>
      <c r="AR182">
        <v>4.58</v>
      </c>
      <c r="AS182">
        <v>4.5380000000000003</v>
      </c>
      <c r="AT182">
        <v>4.3540000000000001</v>
      </c>
      <c r="AU182">
        <v>4.43</v>
      </c>
      <c r="AV182">
        <v>4.43</v>
      </c>
      <c r="AW182">
        <v>4.2839999999999998</v>
      </c>
      <c r="AX182">
        <v>4.0839999999999996</v>
      </c>
      <c r="AY182">
        <v>4.056</v>
      </c>
      <c r="AZ182">
        <v>4.3959999999999999</v>
      </c>
      <c r="BA182">
        <v>4.3440000000000003</v>
      </c>
      <c r="BB182">
        <v>4.4080000000000004</v>
      </c>
      <c r="BC182">
        <v>4.4660000000000002</v>
      </c>
      <c r="BD182">
        <v>4.4340000000000002</v>
      </c>
      <c r="BE182">
        <v>4.6280000000000001</v>
      </c>
      <c r="BF182">
        <v>4.5880000000000001</v>
      </c>
      <c r="BG182">
        <v>4.6139999999999999</v>
      </c>
      <c r="BH182">
        <v>4.6440000000000001</v>
      </c>
      <c r="BI182">
        <v>4.7119999999999997</v>
      </c>
      <c r="BJ182">
        <v>4.67</v>
      </c>
      <c r="BK182">
        <v>4.59</v>
      </c>
      <c r="BL182">
        <v>4.5999999999999996</v>
      </c>
      <c r="BM182">
        <v>4.6440000000000001</v>
      </c>
      <c r="BN182">
        <v>4.7320000000000002</v>
      </c>
      <c r="BO182">
        <v>4.742</v>
      </c>
      <c r="BP182">
        <v>4.7539999999999996</v>
      </c>
      <c r="BQ182" s="10">
        <f t="shared" si="4"/>
        <v>-2.7015963978714808E-2</v>
      </c>
      <c r="BR182" s="11" cm="1">
        <f t="array" aca="1" ref="BR182" ca="1">_xlfn.PERCENTILE.INC((OFFSET(E182,0,1,1,COLUMNS(E182:BP182)-1) - E182:BO182) / E182:BO182, 0.05) * SQRT(COUNT(E182:BP182) - 1)</f>
        <v>-0.29634222772106866</v>
      </c>
      <c r="BS182" s="10" cm="1">
        <f t="array" aca="1" ref="BS182" ca="1">_xlfn.STDEV.P((E182:BO182 - OFFSET(E182:BO182,0,1)) / OFFSET(E182:BO182,0,1)) * SQRT(COUNT(E182:BP182)-1)</f>
        <v>0.16133374004901932</v>
      </c>
      <c r="BT182" s="10" cm="1">
        <f t="array" ref="BT182">-(MAX(1 - (E182:BP182 / _xlfn.SCAN(E182, E182:BP182, _xlfn.LAMBDA(_xlpm.a,_xlpm.b, MAX(_xlpm.a, _xlpm.b))))))</f>
        <v>-0.1912263210368893</v>
      </c>
      <c r="BU182" s="12">
        <f t="shared" ca="1" si="5"/>
        <v>-0.13466472649870781</v>
      </c>
    </row>
    <row r="183" spans="1:73" x14ac:dyDescent="0.45">
      <c r="A183" s="2" t="s">
        <v>384</v>
      </c>
      <c r="B183" t="s">
        <v>385</v>
      </c>
      <c r="C183" t="s">
        <v>19</v>
      </c>
      <c r="D183" t="s">
        <v>26</v>
      </c>
      <c r="E183">
        <v>45.01</v>
      </c>
      <c r="F183">
        <v>45.92</v>
      </c>
      <c r="G183">
        <v>45.95</v>
      </c>
      <c r="H183">
        <v>45.95</v>
      </c>
      <c r="I183">
        <v>45.18</v>
      </c>
      <c r="J183">
        <v>43.27</v>
      </c>
      <c r="K183">
        <v>44.78</v>
      </c>
      <c r="L183">
        <v>45.2</v>
      </c>
      <c r="M183">
        <v>46.91</v>
      </c>
      <c r="N183">
        <v>45.55</v>
      </c>
      <c r="O183">
        <v>45.46</v>
      </c>
      <c r="P183">
        <v>45.26</v>
      </c>
      <c r="Q183">
        <v>45.26</v>
      </c>
      <c r="R183">
        <v>46.74</v>
      </c>
      <c r="S183">
        <v>46.57</v>
      </c>
      <c r="T183">
        <v>44.69</v>
      </c>
      <c r="U183">
        <v>44.58</v>
      </c>
      <c r="V183">
        <v>45.89</v>
      </c>
      <c r="W183">
        <v>45.35</v>
      </c>
      <c r="X183">
        <v>45.12</v>
      </c>
      <c r="Y183">
        <v>45.75</v>
      </c>
      <c r="Z183">
        <v>45.63</v>
      </c>
      <c r="AA183">
        <v>46.66</v>
      </c>
      <c r="AB183">
        <v>45.6</v>
      </c>
      <c r="AC183">
        <v>45.09</v>
      </c>
      <c r="AD183">
        <v>45.63</v>
      </c>
      <c r="AE183">
        <v>45.4</v>
      </c>
      <c r="AF183">
        <v>46.23</v>
      </c>
      <c r="AG183">
        <v>46.34</v>
      </c>
      <c r="AH183">
        <v>45.38</v>
      </c>
      <c r="AI183">
        <v>43.67</v>
      </c>
      <c r="AJ183">
        <v>44.49</v>
      </c>
      <c r="AK183">
        <v>43.89</v>
      </c>
      <c r="AL183">
        <v>42.61</v>
      </c>
      <c r="AM183">
        <v>41.87</v>
      </c>
      <c r="AN183">
        <v>41.13</v>
      </c>
      <c r="AO183">
        <v>41.64</v>
      </c>
      <c r="AP183">
        <v>40.76</v>
      </c>
      <c r="AQ183">
        <v>38.51</v>
      </c>
      <c r="AR183">
        <v>38.82</v>
      </c>
      <c r="AS183">
        <v>38.68</v>
      </c>
      <c r="AT183">
        <v>36.630000000000003</v>
      </c>
      <c r="AU183">
        <v>35.799999999999997</v>
      </c>
      <c r="AV183">
        <v>34.200000000000003</v>
      </c>
      <c r="AW183">
        <v>33.78</v>
      </c>
      <c r="AX183">
        <v>32.520000000000003</v>
      </c>
      <c r="AY183">
        <v>32.89</v>
      </c>
      <c r="AZ183">
        <v>33.46</v>
      </c>
      <c r="BA183">
        <v>32.81</v>
      </c>
      <c r="BB183">
        <v>34.6</v>
      </c>
      <c r="BC183">
        <v>34.92</v>
      </c>
      <c r="BD183">
        <v>33.520000000000003</v>
      </c>
      <c r="BE183">
        <v>36.03</v>
      </c>
      <c r="BF183">
        <v>35.43</v>
      </c>
      <c r="BG183">
        <v>36.479999999999997</v>
      </c>
      <c r="BH183">
        <v>35.51</v>
      </c>
      <c r="BI183">
        <v>34.72</v>
      </c>
      <c r="BJ183">
        <v>33.83</v>
      </c>
      <c r="BK183">
        <v>32.89</v>
      </c>
      <c r="BL183">
        <v>33.15</v>
      </c>
      <c r="BM183">
        <v>32.979999999999997</v>
      </c>
      <c r="BN183">
        <v>34.94</v>
      </c>
      <c r="BO183">
        <v>34.17</v>
      </c>
      <c r="BP183">
        <v>33.72</v>
      </c>
      <c r="BQ183" s="10">
        <f t="shared" si="4"/>
        <v>-0.25083314818929126</v>
      </c>
      <c r="BR183" s="11" cm="1">
        <f t="array" aca="1" ref="BR183" ca="1">_xlfn.PERCENTILE.INC((OFFSET(E183,0,1,1,COLUMNS(E183:BP183)-1) - E183:BO183) / E183:BO183, 0.05) * SQRT(COUNT(E183:BP183) - 1)</f>
        <v>-0.3340372872467105</v>
      </c>
      <c r="BS183" s="10" cm="1">
        <f t="array" aca="1" ref="BS183" ca="1">_xlfn.STDEV.P((E183:BO183 - OFFSET(E183:BO183,0,1)) / OFFSET(E183:BO183,0,1)) * SQRT(COUNT(E183:BP183)-1)</f>
        <v>0.20933805357567409</v>
      </c>
      <c r="BT183" s="10" cm="1">
        <f t="array" ref="BT183">-(MAX(1 - (E183:BP183 / _xlfn.SCAN(E183, E183:BP183, _xlfn.LAMBDA(_xlpm.a,_xlpm.b, MAX(_xlpm.a, _xlpm.b))))))</f>
        <v>-0.30675762097633752</v>
      </c>
      <c r="BU183" s="12">
        <f t="shared" ca="1" si="5"/>
        <v>-1.1729503737863376</v>
      </c>
    </row>
    <row r="184" spans="1:73" x14ac:dyDescent="0.45">
      <c r="A184" s="2" t="s">
        <v>386</v>
      </c>
      <c r="B184" t="s">
        <v>387</v>
      </c>
      <c r="C184" t="s">
        <v>25</v>
      </c>
      <c r="D184" t="s">
        <v>8</v>
      </c>
      <c r="E184">
        <v>20.399999999999999</v>
      </c>
      <c r="F184">
        <v>20.8</v>
      </c>
      <c r="G184">
        <v>20.8</v>
      </c>
      <c r="H184">
        <v>20.8</v>
      </c>
      <c r="I184">
        <v>20.9</v>
      </c>
      <c r="J184">
        <v>20.85</v>
      </c>
      <c r="K184">
        <v>20.6</v>
      </c>
      <c r="L184">
        <v>21.2</v>
      </c>
      <c r="M184">
        <v>21.2</v>
      </c>
      <c r="N184">
        <v>21.2</v>
      </c>
      <c r="O184">
        <v>21.5</v>
      </c>
      <c r="P184">
        <v>21.3</v>
      </c>
      <c r="Q184">
        <v>21.7</v>
      </c>
      <c r="R184">
        <v>22.1</v>
      </c>
      <c r="S184">
        <v>21.6</v>
      </c>
      <c r="T184">
        <v>21.05</v>
      </c>
      <c r="U184">
        <v>20.8</v>
      </c>
      <c r="V184">
        <v>20.9</v>
      </c>
      <c r="W184">
        <v>21.15</v>
      </c>
      <c r="X184">
        <v>21.1</v>
      </c>
      <c r="Y184">
        <v>20.9</v>
      </c>
      <c r="Z184">
        <v>20.75</v>
      </c>
      <c r="AA184">
        <v>20.85</v>
      </c>
      <c r="AB184">
        <v>20.7</v>
      </c>
      <c r="AC184">
        <v>20.25</v>
      </c>
      <c r="AD184">
        <v>20</v>
      </c>
      <c r="AE184">
        <v>19.899999999999999</v>
      </c>
      <c r="AF184">
        <v>20.149999999999999</v>
      </c>
      <c r="AG184">
        <v>19.899999999999999</v>
      </c>
      <c r="AH184">
        <v>20.149999999999999</v>
      </c>
      <c r="AI184">
        <v>19.64</v>
      </c>
      <c r="AJ184">
        <v>19.8</v>
      </c>
      <c r="AK184">
        <v>19.64</v>
      </c>
      <c r="AL184">
        <v>19.32</v>
      </c>
      <c r="AM184">
        <v>19.7</v>
      </c>
      <c r="AN184">
        <v>19.3</v>
      </c>
      <c r="AO184">
        <v>19.239999999999998</v>
      </c>
      <c r="AP184">
        <v>19.100000000000001</v>
      </c>
      <c r="AQ184">
        <v>18.399999999999999</v>
      </c>
      <c r="AR184">
        <v>18.64</v>
      </c>
      <c r="AS184">
        <v>17.899999999999999</v>
      </c>
      <c r="AT184">
        <v>17.600000000000001</v>
      </c>
      <c r="AU184">
        <v>17.84</v>
      </c>
      <c r="AV184">
        <v>17.7</v>
      </c>
      <c r="AW184">
        <v>16.22</v>
      </c>
      <c r="AX184">
        <v>14.8</v>
      </c>
      <c r="AY184">
        <v>15.74</v>
      </c>
      <c r="AZ184">
        <v>16.2</v>
      </c>
      <c r="BA184">
        <v>16.52</v>
      </c>
      <c r="BB184">
        <v>16.64</v>
      </c>
      <c r="BC184">
        <v>17</v>
      </c>
      <c r="BD184">
        <v>17.18</v>
      </c>
      <c r="BE184">
        <v>16.899999999999999</v>
      </c>
      <c r="BF184">
        <v>16.88</v>
      </c>
      <c r="BG184">
        <v>16.86</v>
      </c>
      <c r="BH184">
        <v>16.899999999999999</v>
      </c>
      <c r="BI184">
        <v>16.7</v>
      </c>
      <c r="BJ184">
        <v>16.7</v>
      </c>
      <c r="BK184">
        <v>16.62</v>
      </c>
      <c r="BL184">
        <v>16.899999999999999</v>
      </c>
      <c r="BM184">
        <v>16.7</v>
      </c>
      <c r="BN184">
        <v>17.12</v>
      </c>
      <c r="BO184">
        <v>16.62</v>
      </c>
      <c r="BP184">
        <v>16.5</v>
      </c>
      <c r="BQ184" s="10">
        <f t="shared" si="4"/>
        <v>-0.19117647058823523</v>
      </c>
      <c r="BR184" s="11" cm="1">
        <f t="array" aca="1" ref="BR184" ca="1">_xlfn.PERCENTILE.INC((OFFSET(E184,0,1,1,COLUMNS(E184:BP184)-1) - E184:BO184) / E184:BO184, 0.05) * SQRT(COUNT(E184:BP184) - 1)</f>
        <v>-0.28498594316697395</v>
      </c>
      <c r="BS184" s="10" cm="1">
        <f t="array" aca="1" ref="BS184" ca="1">_xlfn.STDEV.P((E184:BO184 - OFFSET(E184:BO184,0,1)) / OFFSET(E184:BO184,0,1)) * SQRT(COUNT(E184:BP184)-1)</f>
        <v>0.18833061834618992</v>
      </c>
      <c r="BT184" s="10" cm="1">
        <f t="array" ref="BT184">-(MAX(1 - (E184:BP184 / _xlfn.SCAN(E184, E184:BP184, _xlfn.LAMBDA(_xlpm.a,_xlpm.b, MAX(_xlpm.a, _xlpm.b))))))</f>
        <v>-0.33031674208144801</v>
      </c>
      <c r="BU184" s="12">
        <f t="shared" ca="1" si="5"/>
        <v>-0.98702203720553905</v>
      </c>
    </row>
    <row r="185" spans="1:73" x14ac:dyDescent="0.45">
      <c r="A185" s="2" t="s">
        <v>388</v>
      </c>
      <c r="B185" t="s">
        <v>389</v>
      </c>
      <c r="C185" t="s">
        <v>37</v>
      </c>
      <c r="D185" t="s">
        <v>8</v>
      </c>
      <c r="E185">
        <v>1.28</v>
      </c>
      <c r="F185">
        <v>1.29</v>
      </c>
      <c r="G185">
        <v>1.29</v>
      </c>
      <c r="H185">
        <v>1.29</v>
      </c>
      <c r="I185">
        <v>1.3</v>
      </c>
      <c r="J185">
        <v>1.34</v>
      </c>
      <c r="K185">
        <v>1.38</v>
      </c>
      <c r="L185">
        <v>1.38</v>
      </c>
      <c r="M185">
        <v>1.39</v>
      </c>
      <c r="N185">
        <v>1.38</v>
      </c>
      <c r="O185">
        <v>1.42</v>
      </c>
      <c r="P185">
        <v>1.39</v>
      </c>
      <c r="Q185">
        <v>1.41</v>
      </c>
      <c r="R185">
        <v>1.46</v>
      </c>
      <c r="S185">
        <v>1.43</v>
      </c>
      <c r="T185">
        <v>1.39</v>
      </c>
      <c r="U185">
        <v>1.39</v>
      </c>
      <c r="V185">
        <v>1.45</v>
      </c>
      <c r="W185">
        <v>1.46</v>
      </c>
      <c r="X185">
        <v>1.45</v>
      </c>
      <c r="Y185">
        <v>1.47</v>
      </c>
      <c r="Z185">
        <v>1.49</v>
      </c>
      <c r="AA185">
        <v>1.49</v>
      </c>
      <c r="AB185">
        <v>1.47</v>
      </c>
      <c r="AC185">
        <v>1.47</v>
      </c>
      <c r="AD185">
        <v>1.45</v>
      </c>
      <c r="AE185">
        <v>1.49</v>
      </c>
      <c r="AF185">
        <v>1.64</v>
      </c>
      <c r="AG185">
        <v>1.67</v>
      </c>
      <c r="AH185">
        <v>1.64</v>
      </c>
      <c r="AI185">
        <v>1.56</v>
      </c>
      <c r="AJ185">
        <v>1.58</v>
      </c>
      <c r="AK185">
        <v>1.57</v>
      </c>
      <c r="AL185">
        <v>1.53</v>
      </c>
      <c r="AM185">
        <v>1.54</v>
      </c>
      <c r="AN185">
        <v>1.54</v>
      </c>
      <c r="AO185">
        <v>1.54</v>
      </c>
      <c r="AP185">
        <v>1.55</v>
      </c>
      <c r="AQ185">
        <v>1.39</v>
      </c>
      <c r="AR185">
        <v>1.48</v>
      </c>
      <c r="AS185">
        <v>1.4</v>
      </c>
      <c r="AT185">
        <v>1.28</v>
      </c>
      <c r="AU185">
        <v>1.29</v>
      </c>
      <c r="AV185">
        <v>1.32</v>
      </c>
      <c r="AW185">
        <v>1.25</v>
      </c>
      <c r="AX185">
        <v>1.25</v>
      </c>
      <c r="AY185">
        <v>1.1599999999999999</v>
      </c>
      <c r="AZ185">
        <v>1.27</v>
      </c>
      <c r="BA185">
        <v>1.2</v>
      </c>
      <c r="BB185">
        <v>1.26</v>
      </c>
      <c r="BC185">
        <v>1.26</v>
      </c>
      <c r="BD185">
        <v>1.29</v>
      </c>
      <c r="BE185">
        <v>1.38</v>
      </c>
      <c r="BF185">
        <v>1.36</v>
      </c>
      <c r="BG185">
        <v>1.39</v>
      </c>
      <c r="BH185">
        <v>1.37</v>
      </c>
      <c r="BI185">
        <v>1.38</v>
      </c>
      <c r="BJ185">
        <v>1.37</v>
      </c>
      <c r="BK185">
        <v>1.35</v>
      </c>
      <c r="BL185">
        <v>1.35</v>
      </c>
      <c r="BM185">
        <v>1.38</v>
      </c>
      <c r="BN185">
        <v>1.43</v>
      </c>
      <c r="BO185">
        <v>1.4</v>
      </c>
      <c r="BP185">
        <v>1.4</v>
      </c>
      <c r="BQ185" s="10">
        <f t="shared" si="4"/>
        <v>9.3749999999999903E-2</v>
      </c>
      <c r="BR185" s="11" cm="1">
        <f t="array" aca="1" ref="BR185" ca="1">_xlfn.PERCENTILE.INC((OFFSET(E185,0,1,1,COLUMNS(E185:BP185)-1) - E185:BO185) / E185:BO185, 0.05) * SQRT(COUNT(E185:BP185) - 1)</f>
        <v>-0.4366418688509453</v>
      </c>
      <c r="BS185" s="10" cm="1">
        <f t="array" aca="1" ref="BS185" ca="1">_xlfn.STDEV.P((E185:BO185 - OFFSET(E185:BO185,0,1)) / OFFSET(E185:BO185,0,1)) * SQRT(COUNT(E185:BP185)-1)</f>
        <v>0.28597687782854275</v>
      </c>
      <c r="BT185" s="10" cm="1">
        <f t="array" ref="BT185">-(MAX(1 - (E185:BP185 / _xlfn.SCAN(E185, E185:BP185, _xlfn.LAMBDA(_xlpm.a,_xlpm.b, MAX(_xlpm.a, _xlpm.b))))))</f>
        <v>-0.30538922155688619</v>
      </c>
      <c r="BU185" s="12">
        <f t="shared" ca="1" si="5"/>
        <v>0.34632170527919137</v>
      </c>
    </row>
    <row r="186" spans="1:73" x14ac:dyDescent="0.45">
      <c r="A186" s="2" t="s">
        <v>390</v>
      </c>
      <c r="B186" t="s">
        <v>391</v>
      </c>
      <c r="C186" t="s">
        <v>22</v>
      </c>
      <c r="D186" t="s">
        <v>34</v>
      </c>
      <c r="E186">
        <v>323</v>
      </c>
      <c r="F186">
        <v>327.5</v>
      </c>
      <c r="G186">
        <v>329.5</v>
      </c>
      <c r="H186">
        <v>309</v>
      </c>
      <c r="I186">
        <v>308.5</v>
      </c>
      <c r="J186">
        <v>296</v>
      </c>
      <c r="K186">
        <v>298.5</v>
      </c>
      <c r="L186">
        <v>305</v>
      </c>
      <c r="M186">
        <v>303.5</v>
      </c>
      <c r="N186">
        <v>309</v>
      </c>
      <c r="O186">
        <v>315</v>
      </c>
      <c r="P186">
        <v>299.5</v>
      </c>
      <c r="Q186">
        <v>304.5</v>
      </c>
      <c r="R186">
        <v>313</v>
      </c>
      <c r="S186">
        <v>305.5</v>
      </c>
      <c r="T186">
        <v>286</v>
      </c>
      <c r="U186">
        <v>290</v>
      </c>
      <c r="V186">
        <v>294.5</v>
      </c>
      <c r="W186">
        <v>289.5</v>
      </c>
      <c r="X186">
        <v>284</v>
      </c>
      <c r="Y186">
        <v>288.5</v>
      </c>
      <c r="Z186">
        <v>291.5</v>
      </c>
      <c r="AA186">
        <v>290.5</v>
      </c>
      <c r="AB186">
        <v>287.5</v>
      </c>
      <c r="AC186">
        <v>282.5</v>
      </c>
      <c r="AD186">
        <v>284</v>
      </c>
      <c r="AE186">
        <v>274.5</v>
      </c>
      <c r="AF186">
        <v>279.5</v>
      </c>
      <c r="AG186">
        <v>280.5</v>
      </c>
      <c r="AH186">
        <v>275.5</v>
      </c>
      <c r="AI186">
        <v>269</v>
      </c>
      <c r="AJ186">
        <v>275</v>
      </c>
      <c r="AK186">
        <v>275.5</v>
      </c>
      <c r="AL186">
        <v>272.5</v>
      </c>
      <c r="AM186">
        <v>268.5</v>
      </c>
      <c r="AN186">
        <v>260.5</v>
      </c>
      <c r="AO186">
        <v>264</v>
      </c>
      <c r="AP186">
        <v>261.5</v>
      </c>
      <c r="AQ186">
        <v>258.5</v>
      </c>
      <c r="AR186">
        <v>261</v>
      </c>
      <c r="AS186">
        <v>256.5</v>
      </c>
      <c r="AT186">
        <v>249.5</v>
      </c>
      <c r="AU186">
        <v>238.5</v>
      </c>
      <c r="AV186">
        <v>222.5</v>
      </c>
      <c r="AW186">
        <v>202.5</v>
      </c>
      <c r="AX186">
        <v>202.5</v>
      </c>
      <c r="AY186">
        <v>201.5</v>
      </c>
      <c r="AZ186">
        <v>214.5</v>
      </c>
      <c r="BA186">
        <v>210.5</v>
      </c>
      <c r="BB186">
        <v>214.5</v>
      </c>
      <c r="BC186">
        <v>217.5</v>
      </c>
      <c r="BD186">
        <v>215</v>
      </c>
      <c r="BE186">
        <v>224</v>
      </c>
      <c r="BF186">
        <v>228</v>
      </c>
      <c r="BG186">
        <v>227</v>
      </c>
      <c r="BH186">
        <v>228.5</v>
      </c>
      <c r="BI186">
        <v>230.5</v>
      </c>
      <c r="BJ186">
        <v>228</v>
      </c>
      <c r="BK186">
        <v>226</v>
      </c>
      <c r="BL186">
        <v>220</v>
      </c>
      <c r="BM186">
        <v>221.5</v>
      </c>
      <c r="BN186">
        <v>229.5</v>
      </c>
      <c r="BO186">
        <v>222.5</v>
      </c>
      <c r="BP186">
        <v>217</v>
      </c>
      <c r="BQ186" s="10">
        <f t="shared" si="4"/>
        <v>-0.32817337461300311</v>
      </c>
      <c r="BR186" s="11" cm="1">
        <f t="array" aca="1" ref="BR186" ca="1">_xlfn.PERCENTILE.INC((OFFSET(E186,0,1,1,COLUMNS(E186:BP186)-1) - E186:BO186) / E186:BO186, 0.05) * SQRT(COUNT(E186:BP186) - 1)</f>
        <v>-0.48349437157086783</v>
      </c>
      <c r="BS186" s="10" cm="1">
        <f t="array" aca="1" ref="BS186" ca="1">_xlfn.STDEV.P((E186:BO186 - OFFSET(E186:BO186,0,1)) / OFFSET(E186:BO186,0,1)) * SQRT(COUNT(E186:BP186)-1)</f>
        <v>0.22163749016666986</v>
      </c>
      <c r="BT186" s="10" cm="1">
        <f t="array" ref="BT186">-(MAX(1 - (E186:BP186 / _xlfn.SCAN(E186, E186:BP186, _xlfn.LAMBDA(_xlpm.a,_xlpm.b, MAX(_xlpm.a, _xlpm.b))))))</f>
        <v>-0.38846737481031868</v>
      </c>
      <c r="BU186" s="12">
        <f t="shared" ca="1" si="5"/>
        <v>-1.4568084775287657</v>
      </c>
    </row>
    <row r="187" spans="1:73" x14ac:dyDescent="0.45">
      <c r="A187" s="2" t="s">
        <v>392</v>
      </c>
      <c r="B187" t="s">
        <v>393</v>
      </c>
      <c r="C187" t="s">
        <v>19</v>
      </c>
      <c r="D187" t="s">
        <v>8</v>
      </c>
      <c r="E187">
        <v>52.82</v>
      </c>
      <c r="F187">
        <v>53.26</v>
      </c>
      <c r="G187">
        <v>53.5</v>
      </c>
      <c r="H187">
        <v>52.88</v>
      </c>
      <c r="I187">
        <v>51.5</v>
      </c>
      <c r="J187">
        <v>49.7</v>
      </c>
      <c r="K187">
        <v>51.86</v>
      </c>
      <c r="L187">
        <v>50.94</v>
      </c>
      <c r="M187">
        <v>52.94</v>
      </c>
      <c r="N187">
        <v>52.26</v>
      </c>
      <c r="O187">
        <v>52.78</v>
      </c>
      <c r="P187">
        <v>53.36</v>
      </c>
      <c r="Q187">
        <v>53.34</v>
      </c>
      <c r="R187">
        <v>53.88</v>
      </c>
      <c r="S187">
        <v>52.74</v>
      </c>
      <c r="T187">
        <v>52.9</v>
      </c>
      <c r="U187">
        <v>51.92</v>
      </c>
      <c r="V187">
        <v>53.18</v>
      </c>
      <c r="W187">
        <v>53.44</v>
      </c>
      <c r="X187">
        <v>54.24</v>
      </c>
      <c r="Y187">
        <v>55.76</v>
      </c>
      <c r="Z187">
        <v>58.12</v>
      </c>
      <c r="AA187">
        <v>57.9</v>
      </c>
      <c r="AB187">
        <v>56.68</v>
      </c>
      <c r="AC187">
        <v>56.28</v>
      </c>
      <c r="AD187">
        <v>56.2</v>
      </c>
      <c r="AE187">
        <v>56.06</v>
      </c>
      <c r="AF187">
        <v>57.94</v>
      </c>
      <c r="AG187">
        <v>58.04</v>
      </c>
      <c r="AH187">
        <v>57.02</v>
      </c>
      <c r="AI187">
        <v>56.26</v>
      </c>
      <c r="AJ187">
        <v>57.84</v>
      </c>
      <c r="AK187">
        <v>57.28</v>
      </c>
      <c r="AL187">
        <v>57</v>
      </c>
      <c r="AM187">
        <v>57.28</v>
      </c>
      <c r="AN187">
        <v>56.9</v>
      </c>
      <c r="AO187">
        <v>56.2</v>
      </c>
      <c r="AP187">
        <v>56.26</v>
      </c>
      <c r="AQ187">
        <v>53.3</v>
      </c>
      <c r="AR187">
        <v>55.7</v>
      </c>
      <c r="AS187">
        <v>54.8</v>
      </c>
      <c r="AT187">
        <v>52.08</v>
      </c>
      <c r="AU187">
        <v>50.16</v>
      </c>
      <c r="AV187">
        <v>48.86</v>
      </c>
      <c r="AW187">
        <v>45.76</v>
      </c>
      <c r="AX187">
        <v>43.9</v>
      </c>
      <c r="AY187">
        <v>43.65</v>
      </c>
      <c r="AZ187">
        <v>47.05</v>
      </c>
      <c r="BA187">
        <v>43.7</v>
      </c>
      <c r="BB187">
        <v>45.58</v>
      </c>
      <c r="BC187">
        <v>47.32</v>
      </c>
      <c r="BD187">
        <v>46.73</v>
      </c>
      <c r="BE187">
        <v>48.24</v>
      </c>
      <c r="BF187">
        <v>48.65</v>
      </c>
      <c r="BG187">
        <v>48.55</v>
      </c>
      <c r="BH187">
        <v>48.25</v>
      </c>
      <c r="BI187">
        <v>49.1</v>
      </c>
      <c r="BJ187">
        <v>49.1</v>
      </c>
      <c r="BK187">
        <v>49.69</v>
      </c>
      <c r="BL187">
        <v>51.6</v>
      </c>
      <c r="BM187">
        <v>52.56</v>
      </c>
      <c r="BN187">
        <v>54.88</v>
      </c>
      <c r="BO187">
        <v>54.5</v>
      </c>
      <c r="BP187">
        <v>52.64</v>
      </c>
      <c r="BQ187" s="10">
        <f t="shared" si="4"/>
        <v>-3.4078000757288853E-3</v>
      </c>
      <c r="BR187" s="11" cm="1">
        <f t="array" aca="1" ref="BR187" ca="1">_xlfn.PERCENTILE.INC((OFFSET(E187,0,1,1,COLUMNS(E187:BP187)-1) - E187:BO187) / E187:BO187, 0.05) * SQRT(COUNT(E187:BP187) - 1)</f>
        <v>-0.38683173929056691</v>
      </c>
      <c r="BS187" s="10" cm="1">
        <f t="array" aca="1" ref="BS187" ca="1">_xlfn.STDEV.P((E187:BO187 - OFFSET(E187:BO187,0,1)) / OFFSET(E187:BO187,0,1)) * SQRT(COUNT(E187:BP187)-1)</f>
        <v>0.22492374721453487</v>
      </c>
      <c r="BT187" s="10" cm="1">
        <f t="array" ref="BT187">-(MAX(1 - (E187:BP187 / _xlfn.SCAN(E187, E187:BP187, _xlfn.LAMBDA(_xlpm.a,_xlpm.b, MAX(_xlpm.a, _xlpm.b))))))</f>
        <v>-0.24896765313145219</v>
      </c>
      <c r="BU187" s="12">
        <f t="shared" ca="1" si="5"/>
        <v>8.3681689798447579E-3</v>
      </c>
    </row>
    <row r="188" spans="1:73" x14ac:dyDescent="0.45">
      <c r="A188" s="2" t="s">
        <v>394</v>
      </c>
      <c r="B188" t="s">
        <v>395</v>
      </c>
      <c r="C188" t="s">
        <v>22</v>
      </c>
      <c r="D188" t="s">
        <v>8</v>
      </c>
      <c r="E188">
        <v>31.41</v>
      </c>
      <c r="F188">
        <v>32.03</v>
      </c>
      <c r="G188">
        <v>32.200000000000003</v>
      </c>
      <c r="H188">
        <v>32.119999999999997</v>
      </c>
      <c r="I188">
        <v>32.24</v>
      </c>
      <c r="J188">
        <v>32.299999999999997</v>
      </c>
      <c r="K188">
        <v>32.299999999999997</v>
      </c>
      <c r="L188">
        <v>32.43</v>
      </c>
      <c r="M188">
        <v>32.75</v>
      </c>
      <c r="N188">
        <v>32.68</v>
      </c>
      <c r="O188">
        <v>32.65</v>
      </c>
      <c r="P188">
        <v>32.82</v>
      </c>
      <c r="Q188">
        <v>32.6</v>
      </c>
      <c r="R188">
        <v>32.25</v>
      </c>
      <c r="S188">
        <v>31.7</v>
      </c>
      <c r="T188">
        <v>31.05</v>
      </c>
      <c r="U188">
        <v>31.04</v>
      </c>
      <c r="V188">
        <v>31.2</v>
      </c>
      <c r="W188">
        <v>31.29</v>
      </c>
      <c r="X188">
        <v>31.48</v>
      </c>
      <c r="Y188">
        <v>31.19</v>
      </c>
      <c r="Z188">
        <v>31.4</v>
      </c>
      <c r="AA188">
        <v>31.37</v>
      </c>
      <c r="AB188">
        <v>31.46</v>
      </c>
      <c r="AC188">
        <v>31.28</v>
      </c>
      <c r="AD188">
        <v>31.46</v>
      </c>
      <c r="AE188">
        <v>31.93</v>
      </c>
      <c r="AF188">
        <v>32.479999999999997</v>
      </c>
      <c r="AG188">
        <v>32.69</v>
      </c>
      <c r="AH188">
        <v>32.479999999999997</v>
      </c>
      <c r="AI188">
        <v>32.11</v>
      </c>
      <c r="AJ188">
        <v>32.369999999999997</v>
      </c>
      <c r="AK188">
        <v>32.51</v>
      </c>
      <c r="AL188">
        <v>32.43</v>
      </c>
      <c r="AM188">
        <v>32.700000000000003</v>
      </c>
      <c r="AN188">
        <v>32.35</v>
      </c>
      <c r="AO188">
        <v>31.56</v>
      </c>
      <c r="AP188">
        <v>31.8</v>
      </c>
      <c r="AQ188">
        <v>31.1</v>
      </c>
      <c r="AR188">
        <v>31.86</v>
      </c>
      <c r="AS188">
        <v>32.020000000000003</v>
      </c>
      <c r="AT188">
        <v>31.26</v>
      </c>
      <c r="AU188">
        <v>31.54</v>
      </c>
      <c r="AV188">
        <v>31.17</v>
      </c>
      <c r="AW188">
        <v>30.09</v>
      </c>
      <c r="AX188">
        <v>29.75</v>
      </c>
      <c r="AY188">
        <v>30.13</v>
      </c>
      <c r="AZ188">
        <v>31.6</v>
      </c>
      <c r="BA188">
        <v>31.24</v>
      </c>
      <c r="BB188">
        <v>31.67</v>
      </c>
      <c r="BC188">
        <v>32.520000000000003</v>
      </c>
      <c r="BD188">
        <v>32.99</v>
      </c>
      <c r="BE188">
        <v>33.03</v>
      </c>
      <c r="BF188">
        <v>32.96</v>
      </c>
      <c r="BG188">
        <v>32.72</v>
      </c>
      <c r="BH188">
        <v>32.6</v>
      </c>
      <c r="BI188">
        <v>33.119999999999997</v>
      </c>
      <c r="BJ188">
        <v>32.67</v>
      </c>
      <c r="BK188">
        <v>32.46</v>
      </c>
      <c r="BL188">
        <v>32.6</v>
      </c>
      <c r="BM188">
        <v>31.82</v>
      </c>
      <c r="BN188">
        <v>32.19</v>
      </c>
      <c r="BO188">
        <v>31.98</v>
      </c>
      <c r="BP188">
        <v>31.63</v>
      </c>
      <c r="BQ188" s="10">
        <f t="shared" si="4"/>
        <v>7.0041388092963661E-3</v>
      </c>
      <c r="BR188" s="11" cm="1">
        <f t="array" aca="1" ref="BR188" ca="1">_xlfn.PERCENTILE.INC((OFFSET(E188,0,1,1,COLUMNS(E188:BP188)-1) - E188:BO188) / E188:BO188, 0.05) * SQRT(COUNT(E188:BP188) - 1)</f>
        <v>-0.18702477492206643</v>
      </c>
      <c r="BS188" s="10" cm="1">
        <f t="array" aca="1" ref="BS188" ca="1">_xlfn.STDEV.P((E188:BO188 - OFFSET(E188:BO188,0,1)) / OFFSET(E188:BO188,0,1)) * SQRT(COUNT(E188:BP188)-1)</f>
        <v>0.10840631092809709</v>
      </c>
      <c r="BT188" s="10" cm="1">
        <f t="array" ref="BT188">-(MAX(1 - (E188:BP188 / _xlfn.SCAN(E188, E188:BP188, _xlfn.LAMBDA(_xlpm.a,_xlpm.b, MAX(_xlpm.a, _xlpm.b))))))</f>
        <v>-9.354052407068858E-2</v>
      </c>
      <c r="BU188" s="12">
        <f t="shared" ca="1" si="5"/>
        <v>0.11340796217529003</v>
      </c>
    </row>
    <row r="189" spans="1:73" x14ac:dyDescent="0.45">
      <c r="A189" s="2" t="s">
        <v>396</v>
      </c>
      <c r="B189" t="s">
        <v>397</v>
      </c>
      <c r="C189" t="s">
        <v>22</v>
      </c>
      <c r="D189" t="s">
        <v>29</v>
      </c>
      <c r="E189">
        <v>865.5</v>
      </c>
      <c r="F189">
        <v>896</v>
      </c>
      <c r="G189">
        <v>905</v>
      </c>
      <c r="H189">
        <v>886.5</v>
      </c>
      <c r="I189">
        <v>893</v>
      </c>
      <c r="J189">
        <v>851.5</v>
      </c>
      <c r="K189">
        <v>847</v>
      </c>
      <c r="L189">
        <v>861</v>
      </c>
      <c r="M189">
        <v>860</v>
      </c>
      <c r="N189">
        <v>857.5</v>
      </c>
      <c r="O189">
        <v>876</v>
      </c>
      <c r="P189">
        <v>864</v>
      </c>
      <c r="Q189">
        <v>861.5</v>
      </c>
      <c r="R189">
        <v>866</v>
      </c>
      <c r="S189">
        <v>838.5</v>
      </c>
      <c r="T189">
        <v>790</v>
      </c>
      <c r="U189">
        <v>799.5</v>
      </c>
      <c r="V189">
        <v>807.5</v>
      </c>
      <c r="W189">
        <v>813</v>
      </c>
      <c r="X189">
        <v>785</v>
      </c>
      <c r="Y189">
        <v>794.5</v>
      </c>
      <c r="Z189">
        <v>799.5</v>
      </c>
      <c r="AA189">
        <v>804</v>
      </c>
      <c r="AB189">
        <v>788</v>
      </c>
      <c r="AC189">
        <v>771</v>
      </c>
      <c r="AD189">
        <v>765.5</v>
      </c>
      <c r="AE189">
        <v>764.5</v>
      </c>
      <c r="AF189">
        <v>785</v>
      </c>
      <c r="AG189">
        <v>798.5</v>
      </c>
      <c r="AH189">
        <v>789.5</v>
      </c>
      <c r="AI189">
        <v>775</v>
      </c>
      <c r="AJ189">
        <v>792</v>
      </c>
      <c r="AK189">
        <v>770.5</v>
      </c>
      <c r="AL189">
        <v>752.5</v>
      </c>
      <c r="AM189">
        <v>767</v>
      </c>
      <c r="AN189">
        <v>749.5</v>
      </c>
      <c r="AO189">
        <v>753.5</v>
      </c>
      <c r="AP189">
        <v>744</v>
      </c>
      <c r="AQ189">
        <v>711</v>
      </c>
      <c r="AR189">
        <v>741.5</v>
      </c>
      <c r="AS189">
        <v>745.5</v>
      </c>
      <c r="AT189">
        <v>700</v>
      </c>
      <c r="AU189">
        <v>714.5</v>
      </c>
      <c r="AV189">
        <v>680</v>
      </c>
      <c r="AW189">
        <v>629.5</v>
      </c>
      <c r="AX189">
        <v>615.5</v>
      </c>
      <c r="AY189">
        <v>619.5</v>
      </c>
      <c r="AZ189">
        <v>662</v>
      </c>
      <c r="BA189">
        <v>646</v>
      </c>
      <c r="BB189">
        <v>660</v>
      </c>
      <c r="BC189">
        <v>675</v>
      </c>
      <c r="BD189">
        <v>679</v>
      </c>
      <c r="BE189">
        <v>726.5</v>
      </c>
      <c r="BF189">
        <v>695.5</v>
      </c>
      <c r="BG189">
        <v>713</v>
      </c>
      <c r="BH189">
        <v>701.5</v>
      </c>
      <c r="BI189">
        <v>700</v>
      </c>
      <c r="BJ189">
        <v>682</v>
      </c>
      <c r="BK189">
        <v>663.5</v>
      </c>
      <c r="BL189">
        <v>653.5</v>
      </c>
      <c r="BM189">
        <v>656.5</v>
      </c>
      <c r="BN189">
        <v>685</v>
      </c>
      <c r="BO189">
        <v>650</v>
      </c>
      <c r="BP189">
        <v>632.5</v>
      </c>
      <c r="BQ189" s="10">
        <f t="shared" si="4"/>
        <v>-0.26920854997111499</v>
      </c>
      <c r="BR189" s="11" cm="1">
        <f t="array" aca="1" ref="BR189" ca="1">_xlfn.PERCENTILE.INC((OFFSET(E189,0,1,1,COLUMNS(E189:BP189)-1) - E189:BO189) / E189:BO189, 0.05) * SQRT(COUNT(E189:BP189) - 1)</f>
        <v>-0.40332324747238713</v>
      </c>
      <c r="BS189" s="10" cm="1">
        <f t="array" aca="1" ref="BS189" ca="1">_xlfn.STDEV.P((E189:BO189 - OFFSET(E189:BO189,0,1)) / OFFSET(E189:BO189,0,1)) * SQRT(COUNT(E189:BP189)-1)</f>
        <v>0.23071791700798641</v>
      </c>
      <c r="BT189" s="10" cm="1">
        <f t="array" ref="BT189">-(MAX(1 - (E189:BP189 / _xlfn.SCAN(E189, E189:BP189, _xlfn.LAMBDA(_xlpm.a,_xlpm.b, MAX(_xlpm.a, _xlpm.b))))))</f>
        <v>-0.31988950276243089</v>
      </c>
      <c r="BU189" s="12">
        <f t="shared" ca="1" si="5"/>
        <v>-1.1439014073708862</v>
      </c>
    </row>
    <row r="190" spans="1:73" x14ac:dyDescent="0.45">
      <c r="A190" s="2" t="s">
        <v>398</v>
      </c>
      <c r="B190" t="s">
        <v>399</v>
      </c>
      <c r="C190" t="s">
        <v>111</v>
      </c>
      <c r="D190" t="s">
        <v>29</v>
      </c>
      <c r="E190">
        <v>330.5</v>
      </c>
      <c r="F190">
        <v>351</v>
      </c>
      <c r="G190">
        <v>354.8</v>
      </c>
      <c r="H190">
        <v>355.15</v>
      </c>
      <c r="I190">
        <v>362.55</v>
      </c>
      <c r="J190">
        <v>363.05</v>
      </c>
      <c r="K190">
        <v>369.6</v>
      </c>
      <c r="L190">
        <v>381.45</v>
      </c>
      <c r="M190">
        <v>383.9</v>
      </c>
      <c r="N190">
        <v>388.7</v>
      </c>
      <c r="O190">
        <v>393.75</v>
      </c>
      <c r="P190">
        <v>395.75</v>
      </c>
      <c r="Q190">
        <v>394.1</v>
      </c>
      <c r="R190">
        <v>389.15</v>
      </c>
      <c r="S190">
        <v>382.25</v>
      </c>
      <c r="T190">
        <v>364.1</v>
      </c>
      <c r="U190">
        <v>379.65</v>
      </c>
      <c r="V190">
        <v>394.1</v>
      </c>
      <c r="W190">
        <v>392.5</v>
      </c>
      <c r="X190">
        <v>385.45</v>
      </c>
      <c r="Y190">
        <v>382.8</v>
      </c>
      <c r="Z190">
        <v>393.3</v>
      </c>
      <c r="AA190">
        <v>389.55</v>
      </c>
      <c r="AB190">
        <v>392.4</v>
      </c>
      <c r="AC190">
        <v>405.9</v>
      </c>
      <c r="AD190">
        <v>408.65</v>
      </c>
      <c r="AE190">
        <v>399</v>
      </c>
      <c r="AF190">
        <v>410.3</v>
      </c>
      <c r="AG190">
        <v>410.7</v>
      </c>
      <c r="AH190">
        <v>417.2</v>
      </c>
      <c r="AI190">
        <v>400.65</v>
      </c>
      <c r="AJ190">
        <v>397.35</v>
      </c>
      <c r="AK190">
        <v>403.75</v>
      </c>
      <c r="AL190">
        <v>397.9</v>
      </c>
      <c r="AM190">
        <v>391.4</v>
      </c>
      <c r="AN190">
        <v>388.4</v>
      </c>
      <c r="AO190">
        <v>386.5</v>
      </c>
      <c r="AP190">
        <v>382.9</v>
      </c>
      <c r="AQ190">
        <v>365.35</v>
      </c>
      <c r="AR190">
        <v>378.5</v>
      </c>
      <c r="AS190">
        <v>363.55</v>
      </c>
      <c r="AT190">
        <v>357.1</v>
      </c>
      <c r="AU190">
        <v>374.4</v>
      </c>
      <c r="AV190">
        <v>358.45</v>
      </c>
      <c r="AW190">
        <v>348.15</v>
      </c>
      <c r="AX190">
        <v>361.5</v>
      </c>
      <c r="AY190">
        <v>380</v>
      </c>
      <c r="AZ190">
        <v>371.55</v>
      </c>
      <c r="BA190">
        <v>363.5</v>
      </c>
      <c r="BB190">
        <v>360.4</v>
      </c>
      <c r="BC190">
        <v>356.5</v>
      </c>
      <c r="BD190">
        <v>361</v>
      </c>
      <c r="BE190">
        <v>360.65</v>
      </c>
      <c r="BF190">
        <v>368.05</v>
      </c>
      <c r="BG190">
        <v>360.4</v>
      </c>
      <c r="BH190">
        <v>375</v>
      </c>
      <c r="BI190">
        <v>371.3</v>
      </c>
      <c r="BJ190">
        <v>387.9</v>
      </c>
      <c r="BK190">
        <v>389.2</v>
      </c>
      <c r="BL190">
        <v>391.7</v>
      </c>
      <c r="BM190">
        <v>380.9</v>
      </c>
      <c r="BN190">
        <v>371.35</v>
      </c>
      <c r="BO190">
        <v>382.75</v>
      </c>
      <c r="BP190">
        <v>375.35</v>
      </c>
      <c r="BQ190" s="10">
        <f t="shared" si="4"/>
        <v>0.13570347957639947</v>
      </c>
      <c r="BR190" s="11" cm="1">
        <f t="array" aca="1" ref="BR190" ca="1">_xlfn.PERCENTILE.INC((OFFSET(E190,0,1,1,COLUMNS(E190:BP190)-1) - E190:BO190) / E190:BO190, 0.05) * SQRT(COUNT(E190:BP190) - 1)</f>
        <v>-0.3147288097346197</v>
      </c>
      <c r="BS190" s="10" cm="1">
        <f t="array" aca="1" ref="BS190" ca="1">_xlfn.STDEV.P((E190:BO190 - OFFSET(E190:BO190,0,1)) / OFFSET(E190:BO190,0,1)) * SQRT(COUNT(E190:BP190)-1)</f>
        <v>0.20207404944884905</v>
      </c>
      <c r="BT190" s="10" cm="1">
        <f t="array" ref="BT190">-(MAX(1 - (E190:BP190 / _xlfn.SCAN(E190, E190:BP190, _xlfn.LAMBDA(_xlpm.a,_xlpm.b, MAX(_xlpm.a, _xlpm.b))))))</f>
        <v>-0.16550814956855231</v>
      </c>
      <c r="BU190" s="12">
        <f t="shared" ca="1" si="5"/>
        <v>0.69773174715385267</v>
      </c>
    </row>
    <row r="191" spans="1:73" x14ac:dyDescent="0.45">
      <c r="A191" s="2" t="s">
        <v>400</v>
      </c>
      <c r="B191" t="s">
        <v>401</v>
      </c>
      <c r="C191" t="s">
        <v>22</v>
      </c>
      <c r="D191" t="s">
        <v>8</v>
      </c>
      <c r="E191">
        <v>7.8</v>
      </c>
      <c r="F191">
        <v>7.8650000000000002</v>
      </c>
      <c r="G191">
        <v>8.0549999999999997</v>
      </c>
      <c r="H191">
        <v>7.875</v>
      </c>
      <c r="I191">
        <v>7.84</v>
      </c>
      <c r="J191">
        <v>7.67</v>
      </c>
      <c r="K191">
        <v>7.625</v>
      </c>
      <c r="L191">
        <v>7.7050000000000001</v>
      </c>
      <c r="M191">
        <v>7.58</v>
      </c>
      <c r="N191">
        <v>7.52</v>
      </c>
      <c r="O191">
        <v>7.62</v>
      </c>
      <c r="P191">
        <v>7.5149999999999997</v>
      </c>
      <c r="Q191">
        <v>7.41</v>
      </c>
      <c r="R191">
        <v>7.4249999999999998</v>
      </c>
      <c r="S191">
        <v>7.24</v>
      </c>
      <c r="T191">
        <v>6.8449999999999998</v>
      </c>
      <c r="U191">
        <v>6.9349999999999996</v>
      </c>
      <c r="V191">
        <v>7.085</v>
      </c>
      <c r="W191">
        <v>6.66</v>
      </c>
      <c r="X191">
        <v>6.4749999999999996</v>
      </c>
      <c r="Y191">
        <v>6.52</v>
      </c>
      <c r="Z191">
        <v>6.6349999999999998</v>
      </c>
      <c r="AA191">
        <v>6.64</v>
      </c>
      <c r="AB191">
        <v>6.64</v>
      </c>
      <c r="AC191">
        <v>6.34</v>
      </c>
      <c r="AD191">
        <v>6.3449999999999998</v>
      </c>
      <c r="AE191">
        <v>6.26</v>
      </c>
      <c r="AF191">
        <v>6.32</v>
      </c>
      <c r="AG191">
        <v>6.3449999999999998</v>
      </c>
      <c r="AH191">
        <v>6.1950000000000003</v>
      </c>
      <c r="AI191">
        <v>6.06</v>
      </c>
      <c r="AJ191">
        <v>6.11</v>
      </c>
      <c r="AK191">
        <v>6.0650000000000004</v>
      </c>
      <c r="AL191">
        <v>5.97</v>
      </c>
      <c r="AM191">
        <v>5.91</v>
      </c>
      <c r="AN191">
        <v>5.81</v>
      </c>
      <c r="AO191">
        <v>5.6749999999999998</v>
      </c>
      <c r="AP191">
        <v>5.7050000000000001</v>
      </c>
      <c r="AQ191">
        <v>5.625</v>
      </c>
      <c r="AR191">
        <v>6.2549999999999999</v>
      </c>
      <c r="AS191">
        <v>6.04</v>
      </c>
      <c r="AT191">
        <v>5.9649999999999999</v>
      </c>
      <c r="AU191">
        <v>6</v>
      </c>
      <c r="AV191">
        <v>6.0149999999999997</v>
      </c>
      <c r="AW191">
        <v>6.0149999999999997</v>
      </c>
      <c r="AX191">
        <v>5.7549999999999999</v>
      </c>
      <c r="AY191">
        <v>5.66</v>
      </c>
      <c r="AZ191">
        <v>6.01</v>
      </c>
      <c r="BA191">
        <v>5.91</v>
      </c>
      <c r="BB191">
        <v>5.98</v>
      </c>
      <c r="BC191">
        <v>6.11</v>
      </c>
      <c r="BD191">
        <v>6.1050000000000004</v>
      </c>
      <c r="BE191">
        <v>6.3150000000000004</v>
      </c>
      <c r="BF191">
        <v>6.1349999999999998</v>
      </c>
      <c r="BG191">
        <v>6.2</v>
      </c>
      <c r="BH191">
        <v>6.18</v>
      </c>
      <c r="BI191">
        <v>6.2450000000000001</v>
      </c>
      <c r="BJ191">
        <v>6.08</v>
      </c>
      <c r="BK191">
        <v>6.07</v>
      </c>
      <c r="BL191">
        <v>6.02</v>
      </c>
      <c r="BM191">
        <v>6.2050000000000001</v>
      </c>
      <c r="BN191">
        <v>6.21</v>
      </c>
      <c r="BO191">
        <v>6.1550000000000002</v>
      </c>
      <c r="BP191">
        <v>6.0149999999999997</v>
      </c>
      <c r="BQ191" s="10">
        <f t="shared" si="4"/>
        <v>-0.22884615384615387</v>
      </c>
      <c r="BR191" s="11" cm="1">
        <f t="array" aca="1" ref="BR191" ca="1">_xlfn.PERCENTILE.INC((OFFSET(E191,0,1,1,COLUMNS(E191:BP191)-1) - E191:BO191) / E191:BO191, 0.05) * SQRT(COUNT(E191:BP191) - 1)</f>
        <v>-0.33606327868506647</v>
      </c>
      <c r="BS191" s="10" cm="1">
        <f t="array" aca="1" ref="BS191" ca="1">_xlfn.STDEV.P((E191:BO191 - OFFSET(E191:BO191,0,1)) / OFFSET(E191:BO191,0,1)) * SQRT(COUNT(E191:BP191)-1)</f>
        <v>0.19798174762307869</v>
      </c>
      <c r="BT191" s="10" cm="1">
        <f t="array" ref="BT191">-(MAX(1 - (E191:BP191 / _xlfn.SCAN(E191, E191:BP191, _xlfn.LAMBDA(_xlpm.a,_xlpm.b, MAX(_xlpm.a, _xlpm.b))))))</f>
        <v>-0.3016759776536313</v>
      </c>
      <c r="BU191" s="12">
        <f t="shared" ca="1" si="5"/>
        <v>-1.1291755756786439</v>
      </c>
    </row>
    <row r="192" spans="1:73" x14ac:dyDescent="0.45">
      <c r="A192" s="2" t="s">
        <v>402</v>
      </c>
      <c r="B192" t="s">
        <v>403</v>
      </c>
      <c r="C192" t="s">
        <v>37</v>
      </c>
      <c r="D192" t="s">
        <v>8</v>
      </c>
      <c r="E192">
        <v>3.7879999999999998</v>
      </c>
      <c r="F192">
        <v>3.8460000000000001</v>
      </c>
      <c r="G192">
        <v>3.8839999999999999</v>
      </c>
      <c r="H192">
        <v>3.84</v>
      </c>
      <c r="I192">
        <v>3.79</v>
      </c>
      <c r="J192">
        <v>3.734</v>
      </c>
      <c r="K192">
        <v>3.8359999999999999</v>
      </c>
      <c r="L192">
        <v>3.95</v>
      </c>
      <c r="M192">
        <v>3.9580000000000002</v>
      </c>
      <c r="N192">
        <v>3.956</v>
      </c>
      <c r="O192">
        <v>3.948</v>
      </c>
      <c r="P192">
        <v>3.8279999999999998</v>
      </c>
      <c r="Q192">
        <v>3.7679999999999998</v>
      </c>
      <c r="R192">
        <v>3.77</v>
      </c>
      <c r="S192">
        <v>3.734</v>
      </c>
      <c r="T192">
        <v>3.5739999999999998</v>
      </c>
      <c r="U192">
        <v>3.6320000000000001</v>
      </c>
      <c r="V192">
        <v>3.702</v>
      </c>
      <c r="W192">
        <v>3.7360000000000002</v>
      </c>
      <c r="X192">
        <v>3.6880000000000002</v>
      </c>
      <c r="Y192">
        <v>3.7120000000000002</v>
      </c>
      <c r="Z192">
        <v>3.83</v>
      </c>
      <c r="AA192">
        <v>3.8740000000000001</v>
      </c>
      <c r="AB192">
        <v>3.8959999999999999</v>
      </c>
      <c r="AC192">
        <v>3.81</v>
      </c>
      <c r="AD192">
        <v>3.78</v>
      </c>
      <c r="AE192">
        <v>3.976</v>
      </c>
      <c r="AF192">
        <v>4</v>
      </c>
      <c r="AG192">
        <v>4</v>
      </c>
      <c r="AH192">
        <v>4.1100000000000003</v>
      </c>
      <c r="AI192">
        <v>4.024</v>
      </c>
      <c r="AJ192">
        <v>4.1660000000000004</v>
      </c>
      <c r="AK192">
        <v>4.1879999999999997</v>
      </c>
      <c r="AL192">
        <v>4.1539999999999999</v>
      </c>
      <c r="AM192">
        <v>4.2380000000000004</v>
      </c>
      <c r="AN192">
        <v>4.1239999999999997</v>
      </c>
      <c r="AO192">
        <v>4.032</v>
      </c>
      <c r="AP192">
        <v>3.84</v>
      </c>
      <c r="AQ192">
        <v>3.6480000000000001</v>
      </c>
      <c r="AR192">
        <v>3.71</v>
      </c>
      <c r="AS192">
        <v>3.544</v>
      </c>
      <c r="AT192">
        <v>3.33</v>
      </c>
      <c r="AU192">
        <v>3.3740000000000001</v>
      </c>
      <c r="AV192">
        <v>3.31</v>
      </c>
      <c r="AW192">
        <v>2.9359999999999999</v>
      </c>
      <c r="AX192">
        <v>2.9260000000000002</v>
      </c>
      <c r="AY192">
        <v>3.04</v>
      </c>
      <c r="AZ192">
        <v>3.302</v>
      </c>
      <c r="BA192">
        <v>3.1339999999999999</v>
      </c>
      <c r="BB192">
        <v>3.1640000000000001</v>
      </c>
      <c r="BC192">
        <v>3.2959999999999998</v>
      </c>
      <c r="BD192">
        <v>3.3479999999999999</v>
      </c>
      <c r="BE192">
        <v>3.5840000000000001</v>
      </c>
      <c r="BF192">
        <v>3.55</v>
      </c>
      <c r="BG192">
        <v>3.6</v>
      </c>
      <c r="BH192">
        <v>3.6219999999999999</v>
      </c>
      <c r="BI192">
        <v>3.6859999999999999</v>
      </c>
      <c r="BJ192">
        <v>3.6419999999999999</v>
      </c>
      <c r="BK192">
        <v>3.6379999999999999</v>
      </c>
      <c r="BL192">
        <v>3.5680000000000001</v>
      </c>
      <c r="BM192">
        <v>3.6440000000000001</v>
      </c>
      <c r="BN192">
        <v>3.8079999999999998</v>
      </c>
      <c r="BO192">
        <v>3.8159999999999998</v>
      </c>
      <c r="BP192">
        <v>3.718</v>
      </c>
      <c r="BQ192" s="10">
        <f t="shared" si="4"/>
        <v>-1.8479408658922874E-2</v>
      </c>
      <c r="BR192" s="11" cm="1">
        <f t="array" aca="1" ref="BR192" ca="1">_xlfn.PERCENTILE.INC((OFFSET(E192,0,1,1,COLUMNS(E192:BP192)-1) - E192:BO192) / E192:BO192, 0.05) * SQRT(COUNT(E192:BP192) - 1)</f>
        <v>-0.39497287429464206</v>
      </c>
      <c r="BS192" s="10" cm="1">
        <f t="array" aca="1" ref="BS192" ca="1">_xlfn.STDEV.P((E192:BO192 - OFFSET(E192:BO192,0,1)) / OFFSET(E192:BO192,0,1)) * SQRT(COUNT(E192:BP192)-1)</f>
        <v>0.25397556430902513</v>
      </c>
      <c r="BT192" s="10" cm="1">
        <f t="array" ref="BT192">-(MAX(1 - (E192:BP192 / _xlfn.SCAN(E192, E192:BP192, _xlfn.LAMBDA(_xlpm.a,_xlpm.b, MAX(_xlpm.a, _xlpm.b))))))</f>
        <v>-0.30957999056158569</v>
      </c>
      <c r="BU192" s="12">
        <f t="shared" ca="1" si="5"/>
        <v>-5.1931801765285744E-2</v>
      </c>
    </row>
    <row r="193" spans="1:73" x14ac:dyDescent="0.45">
      <c r="A193" s="2" t="s">
        <v>404</v>
      </c>
      <c r="B193" t="s">
        <v>405</v>
      </c>
      <c r="C193" t="s">
        <v>22</v>
      </c>
      <c r="D193" t="s">
        <v>26</v>
      </c>
      <c r="E193">
        <v>128</v>
      </c>
      <c r="F193">
        <v>129.1</v>
      </c>
      <c r="G193">
        <v>128.6</v>
      </c>
      <c r="H193">
        <v>128.6</v>
      </c>
      <c r="I193">
        <v>126</v>
      </c>
      <c r="J193">
        <v>119.5</v>
      </c>
      <c r="K193">
        <v>120.5</v>
      </c>
      <c r="L193">
        <v>121.9</v>
      </c>
      <c r="M193">
        <v>121.7</v>
      </c>
      <c r="N193">
        <v>116.2</v>
      </c>
      <c r="O193">
        <v>117.2</v>
      </c>
      <c r="P193">
        <v>114.4</v>
      </c>
      <c r="Q193">
        <v>116.6</v>
      </c>
      <c r="R193">
        <v>116.5</v>
      </c>
      <c r="S193">
        <v>114.1</v>
      </c>
      <c r="T193">
        <v>108.5</v>
      </c>
      <c r="U193">
        <v>107</v>
      </c>
      <c r="V193">
        <v>108.5</v>
      </c>
      <c r="W193">
        <v>108</v>
      </c>
      <c r="X193">
        <v>108.2</v>
      </c>
      <c r="Y193">
        <v>110.8</v>
      </c>
      <c r="Z193">
        <v>112</v>
      </c>
      <c r="AA193">
        <v>115.3</v>
      </c>
      <c r="AB193">
        <v>113.3</v>
      </c>
      <c r="AC193">
        <v>112.5</v>
      </c>
      <c r="AD193">
        <v>111.2</v>
      </c>
      <c r="AE193">
        <v>112</v>
      </c>
      <c r="AF193">
        <v>115.2</v>
      </c>
      <c r="AG193">
        <v>113.6</v>
      </c>
      <c r="AH193">
        <v>112.6</v>
      </c>
      <c r="AI193">
        <v>109.8</v>
      </c>
      <c r="AJ193">
        <v>116.8</v>
      </c>
      <c r="AK193">
        <v>119.1</v>
      </c>
      <c r="AL193">
        <v>116.8</v>
      </c>
      <c r="AM193">
        <v>116.2</v>
      </c>
      <c r="AN193">
        <v>113.2</v>
      </c>
      <c r="AO193">
        <v>113.7</v>
      </c>
      <c r="AP193">
        <v>113</v>
      </c>
      <c r="AQ193">
        <v>110.3</v>
      </c>
      <c r="AR193">
        <v>111.6</v>
      </c>
      <c r="AS193">
        <v>115.7</v>
      </c>
      <c r="AT193">
        <v>112.4</v>
      </c>
      <c r="AU193">
        <v>113.5</v>
      </c>
      <c r="AV193">
        <v>110.4</v>
      </c>
      <c r="AW193">
        <v>108.8</v>
      </c>
      <c r="AX193">
        <v>106.2</v>
      </c>
      <c r="AY193">
        <v>109.2</v>
      </c>
      <c r="AZ193">
        <v>112.1</v>
      </c>
      <c r="BA193">
        <v>113.2</v>
      </c>
      <c r="BB193">
        <v>114.6</v>
      </c>
      <c r="BC193">
        <v>117.5</v>
      </c>
      <c r="BD193">
        <v>113.8</v>
      </c>
      <c r="BE193">
        <v>116.3</v>
      </c>
      <c r="BF193">
        <v>116.2</v>
      </c>
      <c r="BG193">
        <v>116.2</v>
      </c>
      <c r="BH193">
        <v>115.2</v>
      </c>
      <c r="BI193">
        <v>115.4</v>
      </c>
      <c r="BJ193">
        <v>113.2</v>
      </c>
      <c r="BK193">
        <v>111.8</v>
      </c>
      <c r="BL193">
        <v>110</v>
      </c>
      <c r="BM193">
        <v>111.6</v>
      </c>
      <c r="BN193">
        <v>112.4</v>
      </c>
      <c r="BO193">
        <v>109.6</v>
      </c>
      <c r="BP193">
        <v>108.5</v>
      </c>
      <c r="BQ193" s="10">
        <f t="shared" si="4"/>
        <v>-0.15234375</v>
      </c>
      <c r="BR193" s="11" cm="1">
        <f t="array" aca="1" ref="BR193" ca="1">_xlfn.PERCENTILE.INC((OFFSET(E193,0,1,1,COLUMNS(E193:BP193)-1) - E193:BO193) / E193:BO193, 0.05) * SQRT(COUNT(E193:BP193) - 1)</f>
        <v>-0.2475838212467622</v>
      </c>
      <c r="BS193" s="10" cm="1">
        <f t="array" aca="1" ref="BS193" ca="1">_xlfn.STDEV.P((E193:BO193 - OFFSET(E193:BO193,0,1)) / OFFSET(E193:BO193,0,1)) * SQRT(COUNT(E193:BP193)-1)</f>
        <v>0.17047452033330851</v>
      </c>
      <c r="BT193" s="10" cm="1">
        <f t="array" ref="BT193">-(MAX(1 - (E193:BP193 / _xlfn.SCAN(E193, E193:BP193, _xlfn.LAMBDA(_xlpm.a,_xlpm.b, MAX(_xlpm.a, _xlpm.b))))))</f>
        <v>-0.17738187451587906</v>
      </c>
      <c r="BU193" s="12">
        <f t="shared" ca="1" si="5"/>
        <v>-0.86261424705864165</v>
      </c>
    </row>
    <row r="194" spans="1:73" x14ac:dyDescent="0.45">
      <c r="A194" s="2" t="s">
        <v>406</v>
      </c>
      <c r="B194" t="s">
        <v>407</v>
      </c>
      <c r="C194" t="s">
        <v>19</v>
      </c>
      <c r="D194" t="s">
        <v>8</v>
      </c>
      <c r="E194">
        <v>12.77</v>
      </c>
      <c r="F194">
        <v>12.96</v>
      </c>
      <c r="G194">
        <v>13.15</v>
      </c>
      <c r="H194">
        <v>13.38</v>
      </c>
      <c r="I194">
        <v>12.99</v>
      </c>
      <c r="J194">
        <v>12.99</v>
      </c>
      <c r="K194">
        <v>13.2</v>
      </c>
      <c r="L194">
        <v>12.5</v>
      </c>
      <c r="M194">
        <v>12.49</v>
      </c>
      <c r="N194">
        <v>12.62</v>
      </c>
      <c r="O194">
        <v>12.55</v>
      </c>
      <c r="P194">
        <v>12.27</v>
      </c>
      <c r="Q194">
        <v>12.41</v>
      </c>
      <c r="R194">
        <v>12.37</v>
      </c>
      <c r="S194">
        <v>12.06</v>
      </c>
      <c r="T194">
        <v>11.51</v>
      </c>
      <c r="U194">
        <v>11.52</v>
      </c>
      <c r="V194">
        <v>11.72</v>
      </c>
      <c r="W194">
        <v>11.74</v>
      </c>
      <c r="X194">
        <v>11.56</v>
      </c>
      <c r="Y194">
        <v>11.75</v>
      </c>
      <c r="Z194">
        <v>11.97</v>
      </c>
      <c r="AA194">
        <v>11.93</v>
      </c>
      <c r="AB194">
        <v>11.83</v>
      </c>
      <c r="AC194">
        <v>11.63</v>
      </c>
      <c r="AD194">
        <v>11.6</v>
      </c>
      <c r="AE194">
        <v>11.79</v>
      </c>
      <c r="AF194">
        <v>11.94</v>
      </c>
      <c r="AG194">
        <v>11.84</v>
      </c>
      <c r="AH194">
        <v>11.72</v>
      </c>
      <c r="AI194">
        <v>11.59</v>
      </c>
      <c r="AJ194">
        <v>11.93</v>
      </c>
      <c r="AK194">
        <v>11.82</v>
      </c>
      <c r="AL194">
        <v>11.94</v>
      </c>
      <c r="AM194">
        <v>11.58</v>
      </c>
      <c r="AN194">
        <v>11.46</v>
      </c>
      <c r="AO194">
        <v>11.56</v>
      </c>
      <c r="AP194">
        <v>11.24</v>
      </c>
      <c r="AQ194">
        <v>10.6</v>
      </c>
      <c r="AR194">
        <v>10.82</v>
      </c>
      <c r="AS194">
        <v>10.6</v>
      </c>
      <c r="AT194">
        <v>10.53</v>
      </c>
      <c r="AU194">
        <v>10.25</v>
      </c>
      <c r="AV194">
        <v>9.8249999999999993</v>
      </c>
      <c r="AW194">
        <v>8.93</v>
      </c>
      <c r="AX194">
        <v>8.94</v>
      </c>
      <c r="AY194">
        <v>9.09</v>
      </c>
      <c r="AZ194">
        <v>9.4600000000000009</v>
      </c>
      <c r="BA194">
        <v>9.14</v>
      </c>
      <c r="BB194">
        <v>9.3000000000000007</v>
      </c>
      <c r="BC194">
        <v>9.5150000000000006</v>
      </c>
      <c r="BD194">
        <v>9.67</v>
      </c>
      <c r="BE194">
        <v>10.130000000000001</v>
      </c>
      <c r="BF194">
        <v>9.9949999999999992</v>
      </c>
      <c r="BG194">
        <v>10.050000000000001</v>
      </c>
      <c r="BH194">
        <v>10.15</v>
      </c>
      <c r="BI194">
        <v>10.23</v>
      </c>
      <c r="BJ194">
        <v>10.18</v>
      </c>
      <c r="BK194">
        <v>10.01</v>
      </c>
      <c r="BL194">
        <v>9.8049999999999997</v>
      </c>
      <c r="BM194">
        <v>9.9250000000000007</v>
      </c>
      <c r="BN194">
        <v>10.41</v>
      </c>
      <c r="BO194">
        <v>10.31</v>
      </c>
      <c r="BP194">
        <v>10.119999999999999</v>
      </c>
      <c r="BQ194" s="10">
        <f t="shared" si="4"/>
        <v>-0.20751761942051686</v>
      </c>
      <c r="BR194" s="11" cm="1">
        <f t="array" aca="1" ref="BR194" ca="1">_xlfn.PERCENTILE.INC((OFFSET(E194,0,1,1,COLUMNS(E194:BP194)-1) - E194:BO194) / E194:BO194, 0.05) * SQRT(COUNT(E194:BP194) - 1)</f>
        <v>-0.35869337577964183</v>
      </c>
      <c r="BS194" s="10" cm="1">
        <f t="array" aca="1" ref="BS194" ca="1">_xlfn.STDEV.P((E194:BO194 - OFFSET(E194:BO194,0,1)) / OFFSET(E194:BO194,0,1)) * SQRT(COUNT(E194:BP194)-1)</f>
        <v>0.20043221696086552</v>
      </c>
      <c r="BT194" s="10" cm="1">
        <f t="array" ref="BT194">-(MAX(1 - (E194:BP194 / _xlfn.SCAN(E194, E194:BP194, _xlfn.LAMBDA(_xlpm.a,_xlpm.b, MAX(_xlpm.a, _xlpm.b))))))</f>
        <v>-0.33258594917787754</v>
      </c>
      <c r="BU194" s="12">
        <f t="shared" ca="1" si="5"/>
        <v>-1.0089576540482108</v>
      </c>
    </row>
    <row r="195" spans="1:73" x14ac:dyDescent="0.45">
      <c r="A195" s="2" t="s">
        <v>408</v>
      </c>
      <c r="B195" t="s">
        <v>409</v>
      </c>
      <c r="C195" t="s">
        <v>19</v>
      </c>
      <c r="D195" t="s">
        <v>29</v>
      </c>
      <c r="E195">
        <v>1817.5</v>
      </c>
      <c r="F195">
        <v>1852.5</v>
      </c>
      <c r="G195">
        <v>1861</v>
      </c>
      <c r="H195">
        <v>1820</v>
      </c>
      <c r="I195">
        <v>1786.5</v>
      </c>
      <c r="J195">
        <v>1745</v>
      </c>
      <c r="K195">
        <v>1746</v>
      </c>
      <c r="L195">
        <v>1744</v>
      </c>
      <c r="M195">
        <v>1751.5</v>
      </c>
      <c r="N195">
        <v>1719</v>
      </c>
      <c r="O195">
        <v>1753</v>
      </c>
      <c r="P195">
        <v>1755.5</v>
      </c>
      <c r="Q195">
        <v>1866.5</v>
      </c>
      <c r="R195">
        <v>1910.5</v>
      </c>
      <c r="S195">
        <v>1925.5</v>
      </c>
      <c r="T195">
        <v>1886</v>
      </c>
      <c r="U195">
        <v>1862</v>
      </c>
      <c r="V195">
        <v>1867</v>
      </c>
      <c r="W195">
        <v>1856.5</v>
      </c>
      <c r="X195">
        <v>1857</v>
      </c>
      <c r="Y195">
        <v>1867.5</v>
      </c>
      <c r="Z195">
        <v>1886.5</v>
      </c>
      <c r="AA195">
        <v>1905</v>
      </c>
      <c r="AB195">
        <v>1854</v>
      </c>
      <c r="AC195">
        <v>1870.5</v>
      </c>
      <c r="AD195">
        <v>1891.5</v>
      </c>
      <c r="AE195">
        <v>1909.5</v>
      </c>
      <c r="AF195">
        <v>1942.5</v>
      </c>
      <c r="AG195">
        <v>1976.5</v>
      </c>
      <c r="AH195">
        <v>1976</v>
      </c>
      <c r="AI195">
        <v>1963</v>
      </c>
      <c r="AJ195">
        <v>1979</v>
      </c>
      <c r="AK195">
        <v>1968</v>
      </c>
      <c r="AL195">
        <v>1994</v>
      </c>
      <c r="AM195">
        <v>2033</v>
      </c>
      <c r="AN195">
        <v>2024</v>
      </c>
      <c r="AO195">
        <v>2042</v>
      </c>
      <c r="AP195">
        <v>2063</v>
      </c>
      <c r="AQ195">
        <v>1904</v>
      </c>
      <c r="AR195">
        <v>1955.5</v>
      </c>
      <c r="AS195">
        <v>1940</v>
      </c>
      <c r="AT195">
        <v>1879</v>
      </c>
      <c r="AU195">
        <v>1861.5</v>
      </c>
      <c r="AV195">
        <v>1791</v>
      </c>
      <c r="AW195">
        <v>1641</v>
      </c>
      <c r="AX195">
        <v>1580.5</v>
      </c>
      <c r="AY195">
        <v>1551.5</v>
      </c>
      <c r="AZ195">
        <v>1651.5</v>
      </c>
      <c r="BA195">
        <v>1573.5</v>
      </c>
      <c r="BB195">
        <v>1570.5</v>
      </c>
      <c r="BC195">
        <v>1594</v>
      </c>
      <c r="BD195">
        <v>1591.5</v>
      </c>
      <c r="BE195">
        <v>1690.5</v>
      </c>
      <c r="BF195">
        <v>1698.5</v>
      </c>
      <c r="BG195">
        <v>1701</v>
      </c>
      <c r="BH195">
        <v>1704</v>
      </c>
      <c r="BI195">
        <v>1700</v>
      </c>
      <c r="BJ195">
        <v>1650</v>
      </c>
      <c r="BK195">
        <v>1656</v>
      </c>
      <c r="BL195">
        <v>1668</v>
      </c>
      <c r="BM195">
        <v>1691</v>
      </c>
      <c r="BN195">
        <v>1773</v>
      </c>
      <c r="BO195">
        <v>1713.5</v>
      </c>
      <c r="BP195">
        <v>1674</v>
      </c>
      <c r="BQ195" s="10">
        <f t="shared" si="4"/>
        <v>-7.8954607977991753E-2</v>
      </c>
      <c r="BR195" s="11" cm="1">
        <f t="array" aca="1" ref="BR195" ca="1">_xlfn.PERCENTILE.INC((OFFSET(E195,0,1,1,COLUMNS(E195:BP195)-1) - E195:BO195) / E195:BO195, 0.05) * SQRT(COUNT(E195:BP195) - 1)</f>
        <v>-0.29980747430887295</v>
      </c>
      <c r="BS195" s="10" cm="1">
        <f t="array" aca="1" ref="BS195" ca="1">_xlfn.STDEV.P((E195:BO195 - OFFSET(E195:BO195,0,1)) / OFFSET(E195:BO195,0,1)) * SQRT(COUNT(E195:BP195)-1)</f>
        <v>0.21299355308021117</v>
      </c>
      <c r="BT195" s="10" cm="1">
        <f t="array" ref="BT195">-(MAX(1 - (E195:BP195 / _xlfn.SCAN(E195, E195:BP195, _xlfn.LAMBDA(_xlpm.a,_xlpm.b, MAX(_xlpm.a, _xlpm.b))))))</f>
        <v>-0.24793989335918565</v>
      </c>
      <c r="BU195" s="12">
        <f t="shared" ca="1" si="5"/>
        <v>-0.34585369797671961</v>
      </c>
    </row>
    <row r="196" spans="1:73" x14ac:dyDescent="0.45">
      <c r="A196" s="2" t="s">
        <v>410</v>
      </c>
      <c r="B196" t="s">
        <v>411</v>
      </c>
      <c r="C196" t="s">
        <v>22</v>
      </c>
      <c r="D196" t="s">
        <v>34</v>
      </c>
      <c r="E196">
        <v>62.2</v>
      </c>
      <c r="F196">
        <v>62.5</v>
      </c>
      <c r="G196">
        <v>64</v>
      </c>
      <c r="H196">
        <v>62.8</v>
      </c>
      <c r="I196">
        <v>62.6</v>
      </c>
      <c r="J196">
        <v>62</v>
      </c>
      <c r="K196">
        <v>62.5</v>
      </c>
      <c r="L196">
        <v>63.8</v>
      </c>
      <c r="M196">
        <v>63.7</v>
      </c>
      <c r="N196">
        <v>63.8</v>
      </c>
      <c r="O196">
        <v>66.5</v>
      </c>
      <c r="P196">
        <v>64.8</v>
      </c>
      <c r="Q196">
        <v>65.099999999999994</v>
      </c>
      <c r="R196">
        <v>66.5</v>
      </c>
      <c r="S196">
        <v>65.099999999999994</v>
      </c>
      <c r="T196">
        <v>63.2</v>
      </c>
      <c r="U196">
        <v>62.7</v>
      </c>
      <c r="V196">
        <v>64.3</v>
      </c>
      <c r="W196">
        <v>63.6</v>
      </c>
      <c r="X196">
        <v>64.2</v>
      </c>
      <c r="Y196">
        <v>64.2</v>
      </c>
      <c r="Z196">
        <v>63.6</v>
      </c>
      <c r="AA196">
        <v>63.3</v>
      </c>
      <c r="AB196">
        <v>63.5</v>
      </c>
      <c r="AC196">
        <v>64</v>
      </c>
      <c r="AD196">
        <v>64</v>
      </c>
      <c r="AE196">
        <v>63.7</v>
      </c>
      <c r="AF196">
        <v>64.5</v>
      </c>
      <c r="AG196">
        <v>64.7</v>
      </c>
      <c r="AH196">
        <v>64</v>
      </c>
      <c r="AI196">
        <v>63.4</v>
      </c>
      <c r="AJ196">
        <v>62.6</v>
      </c>
      <c r="AK196">
        <v>64</v>
      </c>
      <c r="AL196">
        <v>63.5</v>
      </c>
      <c r="AM196">
        <v>64.2</v>
      </c>
      <c r="AN196">
        <v>65.099999999999994</v>
      </c>
      <c r="AO196">
        <v>63.8</v>
      </c>
      <c r="AP196">
        <v>64</v>
      </c>
      <c r="AQ196">
        <v>61.4</v>
      </c>
      <c r="AR196">
        <v>62.6</v>
      </c>
      <c r="AS196">
        <v>62.2</v>
      </c>
      <c r="AT196">
        <v>63.6</v>
      </c>
      <c r="AU196">
        <v>62</v>
      </c>
      <c r="AV196">
        <v>61.1</v>
      </c>
      <c r="AW196">
        <v>57.8</v>
      </c>
      <c r="AX196">
        <v>57</v>
      </c>
      <c r="AY196">
        <v>58.3</v>
      </c>
      <c r="AZ196">
        <v>60.8</v>
      </c>
      <c r="BA196">
        <v>59.1</v>
      </c>
      <c r="BB196">
        <v>61</v>
      </c>
      <c r="BC196">
        <v>63.8</v>
      </c>
      <c r="BD196">
        <v>65</v>
      </c>
      <c r="BE196">
        <v>64.3</v>
      </c>
      <c r="BF196">
        <v>65</v>
      </c>
      <c r="BG196">
        <v>64.8</v>
      </c>
      <c r="BH196">
        <v>66</v>
      </c>
      <c r="BI196">
        <v>67.900000000000006</v>
      </c>
      <c r="BJ196">
        <v>67.599999999999994</v>
      </c>
      <c r="BK196">
        <v>66.5</v>
      </c>
      <c r="BL196">
        <v>66.099999999999994</v>
      </c>
      <c r="BM196">
        <v>68.099999999999994</v>
      </c>
      <c r="BN196">
        <v>68.8</v>
      </c>
      <c r="BO196">
        <v>69</v>
      </c>
      <c r="BP196">
        <v>72.3</v>
      </c>
      <c r="BQ196" s="10">
        <f t="shared" ref="BQ196:BQ259" si="6">(BP196-E196)/E196</f>
        <v>0.16237942122186486</v>
      </c>
      <c r="BR196" s="11" cm="1">
        <f t="array" aca="1" ref="BR196" ca="1">_xlfn.PERCENTILE.INC((OFFSET(E196,0,1,1,COLUMNS(E196:BP196)-1) - E196:BO196) / E196:BO196, 0.05) * SQRT(COUNT(E196:BP196) - 1)</f>
        <v>-0.22002754206724606</v>
      </c>
      <c r="BS196" s="10" cm="1">
        <f t="array" aca="1" ref="BS196" ca="1">_xlfn.STDEV.P((E196:BO196 - OFFSET(E196:BO196,0,1)) / OFFSET(E196:BO196,0,1)) * SQRT(COUNT(E196:BP196)-1)</f>
        <v>0.16225145119718395</v>
      </c>
      <c r="BT196" s="10" cm="1">
        <f t="array" ref="BT196">-(MAX(1 - (E196:BP196 / _xlfn.SCAN(E196, E196:BP196, _xlfn.LAMBDA(_xlpm.a,_xlpm.b, MAX(_xlpm.a, _xlpm.b))))))</f>
        <v>-0.1428571428571429</v>
      </c>
      <c r="BU196" s="12">
        <f t="shared" ref="BU196:BU259" ca="1" si="7">(BQ196-$BW$3)/BS196</f>
        <v>1.0333924287561314</v>
      </c>
    </row>
    <row r="197" spans="1:73" x14ac:dyDescent="0.45">
      <c r="A197" s="2" t="s">
        <v>412</v>
      </c>
      <c r="B197" t="s">
        <v>413</v>
      </c>
      <c r="C197" t="s">
        <v>22</v>
      </c>
      <c r="D197" t="s">
        <v>8</v>
      </c>
      <c r="E197">
        <v>11.56</v>
      </c>
      <c r="F197">
        <v>11.74</v>
      </c>
      <c r="G197">
        <v>11.5</v>
      </c>
      <c r="H197">
        <v>11.36</v>
      </c>
      <c r="I197">
        <v>11.28</v>
      </c>
      <c r="J197">
        <v>11.02</v>
      </c>
      <c r="K197">
        <v>11.26</v>
      </c>
      <c r="L197">
        <v>11.26</v>
      </c>
      <c r="M197">
        <v>11.48</v>
      </c>
      <c r="N197">
        <v>11.42</v>
      </c>
      <c r="O197">
        <v>11.56</v>
      </c>
      <c r="P197">
        <v>11.34</v>
      </c>
      <c r="Q197">
        <v>11.32</v>
      </c>
      <c r="R197">
        <v>11.24</v>
      </c>
      <c r="S197">
        <v>11</v>
      </c>
      <c r="T197">
        <v>10.4</v>
      </c>
      <c r="U197">
        <v>10.36</v>
      </c>
      <c r="V197">
        <v>10.58</v>
      </c>
      <c r="W197">
        <v>10.54</v>
      </c>
      <c r="X197">
        <v>10.5</v>
      </c>
      <c r="Y197">
        <v>10.88</v>
      </c>
      <c r="Z197">
        <v>10.92</v>
      </c>
      <c r="AA197">
        <v>11</v>
      </c>
      <c r="AB197">
        <v>10.88</v>
      </c>
      <c r="AC197">
        <v>10.78</v>
      </c>
      <c r="AD197">
        <v>11.02</v>
      </c>
      <c r="AE197">
        <v>10.98</v>
      </c>
      <c r="AF197">
        <v>11.22</v>
      </c>
      <c r="AG197">
        <v>11.14</v>
      </c>
      <c r="AH197">
        <v>11.06</v>
      </c>
      <c r="AI197">
        <v>10.82</v>
      </c>
      <c r="AJ197">
        <v>11.54</v>
      </c>
      <c r="AK197">
        <v>11.7</v>
      </c>
      <c r="AL197">
        <v>11.74</v>
      </c>
      <c r="AM197">
        <v>12.6</v>
      </c>
      <c r="AN197">
        <v>11.92</v>
      </c>
      <c r="AO197">
        <v>11.58</v>
      </c>
      <c r="AP197">
        <v>11.22</v>
      </c>
      <c r="AQ197">
        <v>10.7</v>
      </c>
      <c r="AR197">
        <v>10.92</v>
      </c>
      <c r="AS197">
        <v>10.62</v>
      </c>
      <c r="AT197">
        <v>10.28</v>
      </c>
      <c r="AU197">
        <v>10.66</v>
      </c>
      <c r="AV197">
        <v>10.42</v>
      </c>
      <c r="AW197">
        <v>10.16</v>
      </c>
      <c r="AX197">
        <v>9.4600000000000009</v>
      </c>
      <c r="AY197">
        <v>9.67</v>
      </c>
      <c r="AZ197">
        <v>10.24</v>
      </c>
      <c r="BA197">
        <v>10.14</v>
      </c>
      <c r="BB197">
        <v>10.42</v>
      </c>
      <c r="BC197">
        <v>10.46</v>
      </c>
      <c r="BD197">
        <v>10.54</v>
      </c>
      <c r="BE197">
        <v>10.78</v>
      </c>
      <c r="BF197">
        <v>10.88</v>
      </c>
      <c r="BG197">
        <v>10.96</v>
      </c>
      <c r="BH197">
        <v>10.94</v>
      </c>
      <c r="BI197">
        <v>11.3</v>
      </c>
      <c r="BJ197">
        <v>11.08</v>
      </c>
      <c r="BK197">
        <v>10.92</v>
      </c>
      <c r="BL197">
        <v>10.96</v>
      </c>
      <c r="BM197">
        <v>11</v>
      </c>
      <c r="BN197">
        <v>11.14</v>
      </c>
      <c r="BO197">
        <v>11.08</v>
      </c>
      <c r="BP197">
        <v>11</v>
      </c>
      <c r="BQ197" s="10">
        <f t="shared" si="6"/>
        <v>-4.8442906574394505E-2</v>
      </c>
      <c r="BR197" s="11" cm="1">
        <f t="array" aca="1" ref="BR197" ca="1">_xlfn.PERCENTILE.INC((OFFSET(E197,0,1,1,COLUMNS(E197:BP197)-1) - E197:BO197) / E197:BO197, 0.05) * SQRT(COUNT(E197:BP197) - 1)</f>
        <v>-0.35648379473563507</v>
      </c>
      <c r="BS197" s="10" cm="1">
        <f t="array" aca="1" ref="BS197" ca="1">_xlfn.STDEV.P((E197:BO197 - OFFSET(E197:BO197,0,1)) / OFFSET(E197:BO197,0,1)) * SQRT(COUNT(E197:BP197)-1)</f>
        <v>0.20872417500931331</v>
      </c>
      <c r="BT197" s="10" cm="1">
        <f t="array" ref="BT197">-(MAX(1 - (E197:BP197 / _xlfn.SCAN(E197, E197:BP197, _xlfn.LAMBDA(_xlpm.a,_xlpm.b, MAX(_xlpm.a, _xlpm.b))))))</f>
        <v>-0.2492063492063491</v>
      </c>
      <c r="BU197" s="12">
        <f t="shared" ca="1" si="7"/>
        <v>-0.2067460876176371</v>
      </c>
    </row>
    <row r="198" spans="1:73" x14ac:dyDescent="0.45">
      <c r="A198" s="2" t="s">
        <v>414</v>
      </c>
      <c r="B198" t="s">
        <v>415</v>
      </c>
      <c r="C198" t="s">
        <v>80</v>
      </c>
      <c r="D198" t="s">
        <v>34</v>
      </c>
      <c r="E198">
        <v>41.7</v>
      </c>
      <c r="F198">
        <v>40.36</v>
      </c>
      <c r="G198">
        <v>39.72</v>
      </c>
      <c r="H198">
        <v>38.86</v>
      </c>
      <c r="I198">
        <v>40</v>
      </c>
      <c r="J198">
        <v>40.74</v>
      </c>
      <c r="K198">
        <v>41.3</v>
      </c>
      <c r="L198">
        <v>41.34</v>
      </c>
      <c r="M198">
        <v>43.42</v>
      </c>
      <c r="N198">
        <v>43.34</v>
      </c>
      <c r="O198">
        <v>44</v>
      </c>
      <c r="P198">
        <v>43.9</v>
      </c>
      <c r="Q198">
        <v>43.86</v>
      </c>
      <c r="R198">
        <v>46.56</v>
      </c>
      <c r="S198">
        <v>46.56</v>
      </c>
      <c r="T198">
        <v>42.6</v>
      </c>
      <c r="U198">
        <v>42.26</v>
      </c>
      <c r="V198">
        <v>42.76</v>
      </c>
      <c r="W198">
        <v>43.88</v>
      </c>
      <c r="X198">
        <v>43.5</v>
      </c>
      <c r="Y198">
        <v>44.68</v>
      </c>
      <c r="Z198">
        <v>45.46</v>
      </c>
      <c r="AA198">
        <v>44.1</v>
      </c>
      <c r="AB198">
        <v>42.84</v>
      </c>
      <c r="AC198">
        <v>42.34</v>
      </c>
      <c r="AD198">
        <v>42.54</v>
      </c>
      <c r="AE198">
        <v>41.8</v>
      </c>
      <c r="AF198">
        <v>41.4</v>
      </c>
      <c r="AG198">
        <v>41.92</v>
      </c>
      <c r="AH198">
        <v>40.9</v>
      </c>
      <c r="AI198">
        <v>40.1</v>
      </c>
      <c r="AJ198">
        <v>41.72</v>
      </c>
      <c r="AK198">
        <v>41.74</v>
      </c>
      <c r="AL198">
        <v>39.6</v>
      </c>
      <c r="AM198">
        <v>37.72</v>
      </c>
      <c r="AN198">
        <v>36.92</v>
      </c>
      <c r="AO198">
        <v>37.72</v>
      </c>
      <c r="AP198">
        <v>36.26</v>
      </c>
      <c r="AQ198">
        <v>35.700000000000003</v>
      </c>
      <c r="AR198">
        <v>36.520000000000003</v>
      </c>
      <c r="AS198">
        <v>38.119999999999997</v>
      </c>
      <c r="AT198">
        <v>37.14</v>
      </c>
      <c r="AU198">
        <v>38</v>
      </c>
      <c r="AV198">
        <v>36.06</v>
      </c>
      <c r="AW198">
        <v>34.94</v>
      </c>
      <c r="AX198">
        <v>35</v>
      </c>
      <c r="AY198">
        <v>35.24</v>
      </c>
      <c r="AZ198">
        <v>36.9</v>
      </c>
      <c r="BA198">
        <v>36.36</v>
      </c>
      <c r="BB198">
        <v>36.6</v>
      </c>
      <c r="BC198">
        <v>36.4</v>
      </c>
      <c r="BD198">
        <v>35.44</v>
      </c>
      <c r="BE198">
        <v>36.42</v>
      </c>
      <c r="BF198">
        <v>37.24</v>
      </c>
      <c r="BG198">
        <v>37.46</v>
      </c>
      <c r="BH198">
        <v>37.14</v>
      </c>
      <c r="BI198">
        <v>37.1</v>
      </c>
      <c r="BJ198">
        <v>37.32</v>
      </c>
      <c r="BK198">
        <v>37.72</v>
      </c>
      <c r="BL198">
        <v>36.46</v>
      </c>
      <c r="BM198">
        <v>37.06</v>
      </c>
      <c r="BN198">
        <v>37.96</v>
      </c>
      <c r="BO198">
        <v>38.159999999999997</v>
      </c>
      <c r="BP198">
        <v>37.24</v>
      </c>
      <c r="BQ198" s="10">
        <f t="shared" si="6"/>
        <v>-0.10695443645083934</v>
      </c>
      <c r="BR198" s="11" cm="1">
        <f t="array" aca="1" ref="BR198" ca="1">_xlfn.PERCENTILE.INC((OFFSET(E198,0,1,1,COLUMNS(E198:BP198)-1) - E198:BO198) / E198:BO198, 0.05) * SQRT(COUNT(E198:BP198) - 1)</f>
        <v>-0.36985935227499728</v>
      </c>
      <c r="BS198" s="10" cm="1">
        <f t="array" aca="1" ref="BS198" ca="1">_xlfn.STDEV.P((E198:BO198 - OFFSET(E198:BO198,0,1)) / OFFSET(E198:BO198,0,1)) * SQRT(COUNT(E198:BP198)-1)</f>
        <v>0.2172862540716706</v>
      </c>
      <c r="BT198" s="10" cm="1">
        <f t="array" ref="BT198">-(MAX(1 - (E198:BP198 / _xlfn.SCAN(E198, E198:BP198, _xlfn.LAMBDA(_xlpm.a,_xlpm.b, MAX(_xlpm.a, _xlpm.b))))))</f>
        <v>-0.2495704467353953</v>
      </c>
      <c r="BU198" s="12">
        <f t="shared" ca="1" si="7"/>
        <v>-0.46788250313020685</v>
      </c>
    </row>
    <row r="199" spans="1:73" x14ac:dyDescent="0.45">
      <c r="A199" s="2" t="s">
        <v>416</v>
      </c>
      <c r="B199" t="s">
        <v>417</v>
      </c>
      <c r="C199" t="s">
        <v>22</v>
      </c>
      <c r="D199" t="s">
        <v>8</v>
      </c>
      <c r="E199">
        <v>25.06</v>
      </c>
      <c r="F199">
        <v>24.78</v>
      </c>
      <c r="G199">
        <v>24.86</v>
      </c>
      <c r="H199">
        <v>24.18</v>
      </c>
      <c r="I199">
        <v>24.4</v>
      </c>
      <c r="J199">
        <v>23.18</v>
      </c>
      <c r="K199">
        <v>23.16</v>
      </c>
      <c r="L199">
        <v>23.68</v>
      </c>
      <c r="M199">
        <v>23.68</v>
      </c>
      <c r="N199">
        <v>23.68</v>
      </c>
      <c r="O199">
        <v>23.92</v>
      </c>
      <c r="P199">
        <v>23.24</v>
      </c>
      <c r="Q199">
        <v>23.34</v>
      </c>
      <c r="R199">
        <v>23.64</v>
      </c>
      <c r="S199">
        <v>22.8</v>
      </c>
      <c r="T199">
        <v>21.6</v>
      </c>
      <c r="U199">
        <v>21.76</v>
      </c>
      <c r="V199">
        <v>22.54</v>
      </c>
      <c r="W199">
        <v>22.64</v>
      </c>
      <c r="X199">
        <v>22.46</v>
      </c>
      <c r="Y199">
        <v>22.9</v>
      </c>
      <c r="Z199">
        <v>23.1</v>
      </c>
      <c r="AA199">
        <v>23</v>
      </c>
      <c r="AB199">
        <v>22.9</v>
      </c>
      <c r="AC199">
        <v>22.16</v>
      </c>
      <c r="AD199">
        <v>21.98</v>
      </c>
      <c r="AE199">
        <v>21.48</v>
      </c>
      <c r="AF199">
        <v>22.56</v>
      </c>
      <c r="AG199">
        <v>22.26</v>
      </c>
      <c r="AH199">
        <v>21.9</v>
      </c>
      <c r="AI199">
        <v>21.66</v>
      </c>
      <c r="AJ199">
        <v>22.22</v>
      </c>
      <c r="AK199">
        <v>22.5</v>
      </c>
      <c r="AL199">
        <v>22.08</v>
      </c>
      <c r="AM199">
        <v>21.7</v>
      </c>
      <c r="AN199">
        <v>20.58</v>
      </c>
      <c r="AO199">
        <v>20.58</v>
      </c>
      <c r="AP199">
        <v>20.059999999999999</v>
      </c>
      <c r="AQ199">
        <v>19.16</v>
      </c>
      <c r="AR199">
        <v>19.649999999999999</v>
      </c>
      <c r="AS199">
        <v>19.64</v>
      </c>
      <c r="AT199">
        <v>18.5</v>
      </c>
      <c r="AU199">
        <v>18.82</v>
      </c>
      <c r="AV199">
        <v>17.5</v>
      </c>
      <c r="AW199">
        <v>15.72</v>
      </c>
      <c r="AX199">
        <v>16.350000000000001</v>
      </c>
      <c r="AY199">
        <v>16.510000000000002</v>
      </c>
      <c r="AZ199">
        <v>17.649999999999999</v>
      </c>
      <c r="BA199">
        <v>16.43</v>
      </c>
      <c r="BB199">
        <v>16.66</v>
      </c>
      <c r="BC199">
        <v>17.600000000000001</v>
      </c>
      <c r="BD199">
        <v>14.6</v>
      </c>
      <c r="BE199">
        <v>15.41</v>
      </c>
      <c r="BF199">
        <v>15.24</v>
      </c>
      <c r="BG199">
        <v>15.54</v>
      </c>
      <c r="BH199">
        <v>15.92</v>
      </c>
      <c r="BI199">
        <v>16.059999999999999</v>
      </c>
      <c r="BJ199">
        <v>15.88</v>
      </c>
      <c r="BK199">
        <v>15.46</v>
      </c>
      <c r="BL199">
        <v>15.45</v>
      </c>
      <c r="BM199">
        <v>15.89</v>
      </c>
      <c r="BN199">
        <v>17.149999999999999</v>
      </c>
      <c r="BO199">
        <v>16.97</v>
      </c>
      <c r="BP199">
        <v>16.46</v>
      </c>
      <c r="BQ199" s="10">
        <f t="shared" si="6"/>
        <v>-0.34317637669592971</v>
      </c>
      <c r="BR199" s="11" cm="1">
        <f t="array" aca="1" ref="BR199" ca="1">_xlfn.PERCENTILE.INC((OFFSET(E199,0,1,1,COLUMNS(E199:BP199)-1) - E199:BO199) / E199:BO199, 0.05) * SQRT(COUNT(E199:BP199) - 1)</f>
        <v>-0.5398452809990637</v>
      </c>
      <c r="BS199" s="10" cm="1">
        <f t="array" aca="1" ref="BS199" ca="1">_xlfn.STDEV.P((E199:BO199 - OFFSET(E199:BO199,0,1)) / OFFSET(E199:BO199,0,1)) * SQRT(COUNT(E199:BP199)-1)</f>
        <v>0.33425773722186269</v>
      </c>
      <c r="BT199" s="10" cm="1">
        <f t="array" ref="BT199">-(MAX(1 - (E199:BP199 / _xlfn.SCAN(E199, E199:BP199, _xlfn.LAMBDA(_xlpm.a,_xlpm.b, MAX(_xlpm.a, _xlpm.b))))))</f>
        <v>-0.4173982442138866</v>
      </c>
      <c r="BU199" s="12">
        <f t="shared" ca="1" si="7"/>
        <v>-1.0108558129550744</v>
      </c>
    </row>
    <row r="200" spans="1:73" x14ac:dyDescent="0.45">
      <c r="A200" s="2" t="s">
        <v>418</v>
      </c>
      <c r="B200" t="s">
        <v>419</v>
      </c>
      <c r="C200" t="s">
        <v>11</v>
      </c>
      <c r="D200" t="s">
        <v>29</v>
      </c>
      <c r="E200">
        <v>169.55</v>
      </c>
      <c r="F200">
        <v>172.65</v>
      </c>
      <c r="G200">
        <v>175.75</v>
      </c>
      <c r="H200">
        <v>175.55</v>
      </c>
      <c r="I200">
        <v>176.05</v>
      </c>
      <c r="J200">
        <v>177.8</v>
      </c>
      <c r="K200">
        <v>177.15</v>
      </c>
      <c r="L200">
        <v>174.65</v>
      </c>
      <c r="M200">
        <v>178.15</v>
      </c>
      <c r="N200">
        <v>179.6</v>
      </c>
      <c r="O200">
        <v>181.05</v>
      </c>
      <c r="P200">
        <v>186.6</v>
      </c>
      <c r="Q200">
        <v>189.9</v>
      </c>
      <c r="R200">
        <v>189.5</v>
      </c>
      <c r="S200">
        <v>188.75</v>
      </c>
      <c r="T200">
        <v>186.1</v>
      </c>
      <c r="U200">
        <v>190</v>
      </c>
      <c r="V200">
        <v>191.55</v>
      </c>
      <c r="W200">
        <v>193.55</v>
      </c>
      <c r="X200">
        <v>197</v>
      </c>
      <c r="Y200">
        <v>195.55</v>
      </c>
      <c r="Z200">
        <v>192.6</v>
      </c>
      <c r="AA200">
        <v>195.5</v>
      </c>
      <c r="AB200">
        <v>186.05</v>
      </c>
      <c r="AC200">
        <v>192.45</v>
      </c>
      <c r="AD200">
        <v>193.15</v>
      </c>
      <c r="AE200">
        <v>197.45</v>
      </c>
      <c r="AF200">
        <v>198.5</v>
      </c>
      <c r="AG200">
        <v>198.5</v>
      </c>
      <c r="AH200">
        <v>198.7</v>
      </c>
      <c r="AI200">
        <v>192.7</v>
      </c>
      <c r="AJ200">
        <v>197.8</v>
      </c>
      <c r="AK200">
        <v>200.9</v>
      </c>
      <c r="AL200">
        <v>195.15</v>
      </c>
      <c r="AM200">
        <v>197.35</v>
      </c>
      <c r="AN200">
        <v>192.65</v>
      </c>
      <c r="AO200">
        <v>194.55</v>
      </c>
      <c r="AP200">
        <v>197</v>
      </c>
      <c r="AQ200">
        <v>187.8</v>
      </c>
      <c r="AR200">
        <v>191.6</v>
      </c>
      <c r="AS200">
        <v>186.25</v>
      </c>
      <c r="AT200">
        <v>183.55</v>
      </c>
      <c r="AU200">
        <v>183.45</v>
      </c>
      <c r="AV200">
        <v>180.6</v>
      </c>
      <c r="AW200">
        <v>167.45</v>
      </c>
      <c r="AX200">
        <v>163.85</v>
      </c>
      <c r="AY200">
        <v>163.30000000000001</v>
      </c>
      <c r="AZ200">
        <v>171.05</v>
      </c>
      <c r="BA200">
        <v>170.65</v>
      </c>
      <c r="BB200">
        <v>171.6</v>
      </c>
      <c r="BC200">
        <v>175.2</v>
      </c>
      <c r="BD200">
        <v>177.95</v>
      </c>
      <c r="BE200">
        <v>178.45</v>
      </c>
      <c r="BF200">
        <v>179.85</v>
      </c>
      <c r="BG200">
        <v>177.95</v>
      </c>
      <c r="BH200">
        <v>181.5</v>
      </c>
      <c r="BI200">
        <v>184.3</v>
      </c>
      <c r="BJ200">
        <v>181.95</v>
      </c>
      <c r="BK200">
        <v>184.75</v>
      </c>
      <c r="BL200">
        <v>185.8</v>
      </c>
      <c r="BM200">
        <v>187</v>
      </c>
      <c r="BN200">
        <v>188.8</v>
      </c>
      <c r="BO200">
        <v>187.3</v>
      </c>
      <c r="BP200">
        <v>182.2</v>
      </c>
      <c r="BQ200" s="10">
        <f t="shared" si="6"/>
        <v>7.4609259805367006E-2</v>
      </c>
      <c r="BR200" s="11" cm="1">
        <f t="array" aca="1" ref="BR200" ca="1">_xlfn.PERCENTILE.INC((OFFSET(E200,0,1,1,COLUMNS(E200:BP200)-1) - E200:BO200) / E200:BO200, 0.05) * SQRT(COUNT(E200:BP200) - 1)</f>
        <v>-0.23842533478478245</v>
      </c>
      <c r="BS200" s="10" cm="1">
        <f t="array" aca="1" ref="BS200" ca="1">_xlfn.STDEV.P((E200:BO200 - OFFSET(E200:BO200,0,1)) / OFFSET(E200:BO200,0,1)) * SQRT(COUNT(E200:BP200)-1)</f>
        <v>0.16688528613942194</v>
      </c>
      <c r="BT200" s="10" cm="1">
        <f t="array" ref="BT200">-(MAX(1 - (E200:BP200 / _xlfn.SCAN(E200, E200:BP200, _xlfn.LAMBDA(_xlpm.a,_xlpm.b, MAX(_xlpm.a, _xlpm.b))))))</f>
        <v>-0.18715778994524634</v>
      </c>
      <c r="BU200" s="12">
        <f t="shared" ca="1" si="7"/>
        <v>0.4787675513742794</v>
      </c>
    </row>
    <row r="201" spans="1:73" x14ac:dyDescent="0.45">
      <c r="A201" s="2" t="s">
        <v>420</v>
      </c>
      <c r="B201" t="s">
        <v>421</v>
      </c>
      <c r="C201" t="s">
        <v>19</v>
      </c>
      <c r="D201" t="s">
        <v>29</v>
      </c>
      <c r="E201">
        <v>748</v>
      </c>
      <c r="F201">
        <v>760</v>
      </c>
      <c r="G201">
        <v>757.6</v>
      </c>
      <c r="H201">
        <v>739.4</v>
      </c>
      <c r="I201">
        <v>735.4</v>
      </c>
      <c r="J201">
        <v>699.6</v>
      </c>
      <c r="K201">
        <v>709</v>
      </c>
      <c r="L201">
        <v>685</v>
      </c>
      <c r="M201">
        <v>684.8</v>
      </c>
      <c r="N201">
        <v>677.4</v>
      </c>
      <c r="O201">
        <v>679</v>
      </c>
      <c r="P201">
        <v>673.4</v>
      </c>
      <c r="Q201">
        <v>674.8</v>
      </c>
      <c r="R201">
        <v>679.6</v>
      </c>
      <c r="S201">
        <v>674.4</v>
      </c>
      <c r="T201">
        <v>614.4</v>
      </c>
      <c r="U201">
        <v>604.20000000000005</v>
      </c>
      <c r="V201">
        <v>609.4</v>
      </c>
      <c r="W201">
        <v>602.4</v>
      </c>
      <c r="X201">
        <v>605.6</v>
      </c>
      <c r="Y201">
        <v>611.6</v>
      </c>
      <c r="Z201">
        <v>613.4</v>
      </c>
      <c r="AA201">
        <v>629.4</v>
      </c>
      <c r="AB201">
        <v>623.20000000000005</v>
      </c>
      <c r="AC201">
        <v>613</v>
      </c>
      <c r="AD201">
        <v>620.79999999999995</v>
      </c>
      <c r="AE201">
        <v>627.4</v>
      </c>
      <c r="AF201">
        <v>633.4</v>
      </c>
      <c r="AG201">
        <v>629</v>
      </c>
      <c r="AH201">
        <v>625.6</v>
      </c>
      <c r="AI201">
        <v>618.79999999999995</v>
      </c>
      <c r="AJ201">
        <v>621</v>
      </c>
      <c r="AK201">
        <v>612.4</v>
      </c>
      <c r="AL201">
        <v>602.6</v>
      </c>
      <c r="AM201">
        <v>603</v>
      </c>
      <c r="AN201">
        <v>598.20000000000005</v>
      </c>
      <c r="AO201">
        <v>595.20000000000005</v>
      </c>
      <c r="AP201">
        <v>584.4</v>
      </c>
      <c r="AQ201">
        <v>558</v>
      </c>
      <c r="AR201">
        <v>574.79999999999995</v>
      </c>
      <c r="AS201">
        <v>611</v>
      </c>
      <c r="AT201">
        <v>565.20000000000005</v>
      </c>
      <c r="AU201">
        <v>578.79999999999995</v>
      </c>
      <c r="AV201">
        <v>558</v>
      </c>
      <c r="AW201">
        <v>543.79999999999995</v>
      </c>
      <c r="AX201">
        <v>541</v>
      </c>
      <c r="AY201">
        <v>531.79999999999995</v>
      </c>
      <c r="AZ201">
        <v>548.6</v>
      </c>
      <c r="BA201">
        <v>535</v>
      </c>
      <c r="BB201">
        <v>545.20000000000005</v>
      </c>
      <c r="BC201">
        <v>561.20000000000005</v>
      </c>
      <c r="BD201">
        <v>548.4</v>
      </c>
      <c r="BE201">
        <v>567.4</v>
      </c>
      <c r="BF201">
        <v>560.4</v>
      </c>
      <c r="BG201">
        <v>560.6</v>
      </c>
      <c r="BH201">
        <v>561.79999999999995</v>
      </c>
      <c r="BI201">
        <v>559.6</v>
      </c>
      <c r="BJ201">
        <v>536.6</v>
      </c>
      <c r="BK201">
        <v>525.6</v>
      </c>
      <c r="BL201">
        <v>509.6</v>
      </c>
      <c r="BM201">
        <v>511.6</v>
      </c>
      <c r="BN201">
        <v>526.79999999999995</v>
      </c>
      <c r="BO201">
        <v>523</v>
      </c>
      <c r="BP201">
        <v>522.4</v>
      </c>
      <c r="BQ201" s="10">
        <f t="shared" si="6"/>
        <v>-0.30160427807486634</v>
      </c>
      <c r="BR201" s="11" cm="1">
        <f t="array" aca="1" ref="BR201" ca="1">_xlfn.PERCENTILE.INC((OFFSET(E201,0,1,1,COLUMNS(E201:BP201)-1) - E201:BO201) / E201:BO201, 0.05) * SQRT(COUNT(E201:BP201) - 1)</f>
        <v>-0.35532833914321293</v>
      </c>
      <c r="BS201" s="10" cm="1">
        <f t="array" aca="1" ref="BS201" ca="1">_xlfn.STDEV.P((E201:BO201 - OFFSET(E201:BO201,0,1)) / OFFSET(E201:BO201,0,1)) * SQRT(COUNT(E201:BP201)-1)</f>
        <v>0.20112952740576209</v>
      </c>
      <c r="BT201" s="10" cm="1">
        <f t="array" ref="BT201">-(MAX(1 - (E201:BP201 / _xlfn.SCAN(E201, E201:BP201, _xlfn.LAMBDA(_xlpm.a,_xlpm.b, MAX(_xlpm.a, _xlpm.b))))))</f>
        <v>-0.32947368421052625</v>
      </c>
      <c r="BU201" s="12">
        <f t="shared" ca="1" si="7"/>
        <v>-1.4732510034544899</v>
      </c>
    </row>
    <row r="202" spans="1:73" x14ac:dyDescent="0.45">
      <c r="A202" s="2" t="s">
        <v>422</v>
      </c>
      <c r="B202" t="s">
        <v>423</v>
      </c>
      <c r="C202" t="s">
        <v>37</v>
      </c>
      <c r="D202" t="s">
        <v>26</v>
      </c>
      <c r="E202">
        <v>429.4</v>
      </c>
      <c r="F202">
        <v>422.8</v>
      </c>
      <c r="G202">
        <v>416.4</v>
      </c>
      <c r="H202">
        <v>416.4</v>
      </c>
      <c r="I202">
        <v>398</v>
      </c>
      <c r="J202">
        <v>365.6</v>
      </c>
      <c r="K202">
        <v>363.2</v>
      </c>
      <c r="L202">
        <v>365</v>
      </c>
      <c r="M202">
        <v>356.6</v>
      </c>
      <c r="N202">
        <v>330.8</v>
      </c>
      <c r="O202">
        <v>330.6</v>
      </c>
      <c r="P202">
        <v>317.2</v>
      </c>
      <c r="Q202">
        <v>319.39999999999998</v>
      </c>
      <c r="R202">
        <v>322.8</v>
      </c>
      <c r="S202">
        <v>313</v>
      </c>
      <c r="T202">
        <v>294</v>
      </c>
      <c r="U202">
        <v>298.39999999999998</v>
      </c>
      <c r="V202">
        <v>305.8</v>
      </c>
      <c r="W202">
        <v>303.2</v>
      </c>
      <c r="X202">
        <v>307</v>
      </c>
      <c r="Y202">
        <v>318.39999999999998</v>
      </c>
      <c r="Z202">
        <v>325.39999999999998</v>
      </c>
      <c r="AA202">
        <v>332.6</v>
      </c>
      <c r="AB202">
        <v>321.8</v>
      </c>
      <c r="AC202">
        <v>317.2</v>
      </c>
      <c r="AD202">
        <v>317</v>
      </c>
      <c r="AE202">
        <v>312.60000000000002</v>
      </c>
      <c r="AF202">
        <v>328.2</v>
      </c>
      <c r="AG202">
        <v>321.2</v>
      </c>
      <c r="AH202">
        <v>317</v>
      </c>
      <c r="AI202">
        <v>304.39999999999998</v>
      </c>
      <c r="AJ202">
        <v>324.39999999999998</v>
      </c>
      <c r="AK202">
        <v>315</v>
      </c>
      <c r="AL202">
        <v>308.39999999999998</v>
      </c>
      <c r="AM202">
        <v>297.2</v>
      </c>
      <c r="AN202">
        <v>284.2</v>
      </c>
      <c r="AO202">
        <v>299</v>
      </c>
      <c r="AP202">
        <v>290</v>
      </c>
      <c r="AQ202">
        <v>286.39999999999998</v>
      </c>
      <c r="AR202">
        <v>287.39999999999998</v>
      </c>
      <c r="AS202">
        <v>304.2</v>
      </c>
      <c r="AT202">
        <v>294.39999999999998</v>
      </c>
      <c r="AU202">
        <v>297.60000000000002</v>
      </c>
      <c r="AV202">
        <v>282</v>
      </c>
      <c r="AW202">
        <v>272.39999999999998</v>
      </c>
      <c r="AX202">
        <v>276</v>
      </c>
      <c r="AY202">
        <v>271.2</v>
      </c>
      <c r="AZ202">
        <v>286.39999999999998</v>
      </c>
      <c r="BA202">
        <v>284</v>
      </c>
      <c r="BB202">
        <v>289</v>
      </c>
      <c r="BC202">
        <v>299.39999999999998</v>
      </c>
      <c r="BD202">
        <v>286.2</v>
      </c>
      <c r="BE202">
        <v>305</v>
      </c>
      <c r="BF202">
        <v>307.2</v>
      </c>
      <c r="BG202">
        <v>317</v>
      </c>
      <c r="BH202">
        <v>317.39999999999998</v>
      </c>
      <c r="BI202">
        <v>310.60000000000002</v>
      </c>
      <c r="BJ202">
        <v>304.39999999999998</v>
      </c>
      <c r="BK202">
        <v>297.60000000000002</v>
      </c>
      <c r="BL202">
        <v>299.2</v>
      </c>
      <c r="BM202">
        <v>301.60000000000002</v>
      </c>
      <c r="BN202">
        <v>318.60000000000002</v>
      </c>
      <c r="BO202">
        <v>311.60000000000002</v>
      </c>
      <c r="BP202">
        <v>308.2</v>
      </c>
      <c r="BQ202" s="10">
        <f t="shared" si="6"/>
        <v>-0.28225430833721471</v>
      </c>
      <c r="BR202" s="11" cm="1">
        <f t="array" aca="1" ref="BR202" ca="1">_xlfn.PERCENTILE.INC((OFFSET(E202,0,1,1,COLUMNS(E202:BP202)-1) - E202:BO202) / E202:BO202, 0.05) * SQRT(COUNT(E202:BP202) - 1)</f>
        <v>-0.40953251765171428</v>
      </c>
      <c r="BS202" s="10" cm="1">
        <f t="array" aca="1" ref="BS202" ca="1">_xlfn.STDEV.P((E202:BO202 - OFFSET(E202:BO202,0,1)) / OFFSET(E202:BO202,0,1)) * SQRT(COUNT(E202:BP202)-1)</f>
        <v>0.26297560030164047</v>
      </c>
      <c r="BT202" s="10" cm="1">
        <f t="array" ref="BT202">-(MAX(1 - (E202:BP202 / _xlfn.SCAN(E202, E202:BP202, _xlfn.LAMBDA(_xlpm.a,_xlpm.b, MAX(_xlpm.a, _xlpm.b))))))</f>
        <v>-0.36842105263157898</v>
      </c>
      <c r="BU202" s="12">
        <f t="shared" ca="1" si="7"/>
        <v>-1.0531939389796194</v>
      </c>
    </row>
    <row r="203" spans="1:73" x14ac:dyDescent="0.45">
      <c r="A203" s="2" t="s">
        <v>424</v>
      </c>
      <c r="B203" t="s">
        <v>425</v>
      </c>
      <c r="C203" t="s">
        <v>37</v>
      </c>
      <c r="D203" t="s">
        <v>29</v>
      </c>
      <c r="E203">
        <v>771</v>
      </c>
      <c r="F203">
        <v>804</v>
      </c>
      <c r="G203">
        <v>773</v>
      </c>
      <c r="H203">
        <v>772.5</v>
      </c>
      <c r="I203">
        <v>770</v>
      </c>
      <c r="J203">
        <v>758</v>
      </c>
      <c r="K203">
        <v>749.5</v>
      </c>
      <c r="L203">
        <v>741.5</v>
      </c>
      <c r="M203">
        <v>736</v>
      </c>
      <c r="N203">
        <v>721.5</v>
      </c>
      <c r="O203">
        <v>732</v>
      </c>
      <c r="P203">
        <v>724.5</v>
      </c>
      <c r="Q203">
        <v>721</v>
      </c>
      <c r="R203">
        <v>706</v>
      </c>
      <c r="S203">
        <v>700.5</v>
      </c>
      <c r="T203">
        <v>660</v>
      </c>
      <c r="U203">
        <v>666.5</v>
      </c>
      <c r="V203">
        <v>667.5</v>
      </c>
      <c r="W203">
        <v>667</v>
      </c>
      <c r="X203">
        <v>664</v>
      </c>
      <c r="Y203">
        <v>675.5</v>
      </c>
      <c r="Z203">
        <v>689.5</v>
      </c>
      <c r="AA203">
        <v>702</v>
      </c>
      <c r="AB203">
        <v>700.5</v>
      </c>
      <c r="AC203">
        <v>693.5</v>
      </c>
      <c r="AD203">
        <v>690</v>
      </c>
      <c r="AE203">
        <v>681</v>
      </c>
      <c r="AF203">
        <v>705</v>
      </c>
      <c r="AG203">
        <v>705</v>
      </c>
      <c r="AH203">
        <v>700.5</v>
      </c>
      <c r="AI203">
        <v>692</v>
      </c>
      <c r="AJ203">
        <v>696.5</v>
      </c>
      <c r="AK203">
        <v>705</v>
      </c>
      <c r="AL203">
        <v>698</v>
      </c>
      <c r="AM203">
        <v>683</v>
      </c>
      <c r="AN203">
        <v>678</v>
      </c>
      <c r="AO203">
        <v>678</v>
      </c>
      <c r="AP203">
        <v>674.5</v>
      </c>
      <c r="AQ203">
        <v>673</v>
      </c>
      <c r="AR203">
        <v>710</v>
      </c>
      <c r="AS203">
        <v>730</v>
      </c>
      <c r="AT203">
        <v>704.5</v>
      </c>
      <c r="AU203">
        <v>698.5</v>
      </c>
      <c r="AV203">
        <v>674</v>
      </c>
      <c r="AW203">
        <v>654.5</v>
      </c>
      <c r="AX203">
        <v>642.5</v>
      </c>
      <c r="AY203">
        <v>651</v>
      </c>
      <c r="AZ203">
        <v>684</v>
      </c>
      <c r="BA203">
        <v>681.5</v>
      </c>
      <c r="BB203">
        <v>686.5</v>
      </c>
      <c r="BC203">
        <v>695.5</v>
      </c>
      <c r="BD203">
        <v>693</v>
      </c>
      <c r="BE203">
        <v>700</v>
      </c>
      <c r="BF203">
        <v>717</v>
      </c>
      <c r="BG203">
        <v>715</v>
      </c>
      <c r="BH203">
        <v>709</v>
      </c>
      <c r="BI203">
        <v>715</v>
      </c>
      <c r="BJ203">
        <v>730</v>
      </c>
      <c r="BK203">
        <v>750</v>
      </c>
      <c r="BL203">
        <v>739.5</v>
      </c>
      <c r="BM203">
        <v>741</v>
      </c>
      <c r="BN203">
        <v>741</v>
      </c>
      <c r="BO203">
        <v>734</v>
      </c>
      <c r="BP203">
        <v>694</v>
      </c>
      <c r="BQ203" s="10">
        <f t="shared" si="6"/>
        <v>-9.9870298313878086E-2</v>
      </c>
      <c r="BR203" s="11" cm="1">
        <f t="array" aca="1" ref="BR203" ca="1">_xlfn.PERCENTILE.INC((OFFSET(E203,0,1,1,COLUMNS(E203:BP203)-1) - E203:BO203) / E203:BO203, 0.05) * SQRT(COUNT(E203:BP203) - 1)</f>
        <v>-0.27828643808181908</v>
      </c>
      <c r="BS203" s="10" cm="1">
        <f t="array" aca="1" ref="BS203" ca="1">_xlfn.STDEV.P((E203:BO203 - OFFSET(E203:BO203,0,1)) / OFFSET(E203:BO203,0,1)) * SQRT(COUNT(E203:BP203)-1)</f>
        <v>0.16738394952353272</v>
      </c>
      <c r="BT203" s="10" cm="1">
        <f t="array" ref="BT203">-(MAX(1 - (E203:BP203 / _xlfn.SCAN(E203, E203:BP203, _xlfn.LAMBDA(_xlpm.a,_xlpm.b, MAX(_xlpm.a, _xlpm.b))))))</f>
        <v>-0.20087064676616917</v>
      </c>
      <c r="BU203" s="12">
        <f t="shared" ca="1" si="7"/>
        <v>-0.56504998587442767</v>
      </c>
    </row>
    <row r="204" spans="1:73" x14ac:dyDescent="0.45">
      <c r="A204" s="2" t="s">
        <v>426</v>
      </c>
      <c r="B204" t="s">
        <v>427</v>
      </c>
      <c r="C204" t="s">
        <v>22</v>
      </c>
      <c r="D204" t="s">
        <v>8</v>
      </c>
      <c r="E204">
        <v>28.95</v>
      </c>
      <c r="F204">
        <v>29.41</v>
      </c>
      <c r="G204">
        <v>28.98</v>
      </c>
      <c r="H204">
        <v>28.14</v>
      </c>
      <c r="I204">
        <v>28.08</v>
      </c>
      <c r="J204">
        <v>27.43</v>
      </c>
      <c r="K204">
        <v>27.77</v>
      </c>
      <c r="L204">
        <v>27.91</v>
      </c>
      <c r="M204">
        <v>27.95</v>
      </c>
      <c r="N204">
        <v>27.63</v>
      </c>
      <c r="O204">
        <v>27.82</v>
      </c>
      <c r="P204">
        <v>27.36</v>
      </c>
      <c r="Q204">
        <v>26.41</v>
      </c>
      <c r="R204">
        <v>26.3</v>
      </c>
      <c r="S204">
        <v>25.62</v>
      </c>
      <c r="T204">
        <v>24.67</v>
      </c>
      <c r="U204">
        <v>24.65</v>
      </c>
      <c r="V204">
        <v>24.76</v>
      </c>
      <c r="W204">
        <v>24.86</v>
      </c>
      <c r="X204">
        <v>24.86</v>
      </c>
      <c r="Y204">
        <v>25.29</v>
      </c>
      <c r="Z204">
        <v>25.1</v>
      </c>
      <c r="AA204">
        <v>25.25</v>
      </c>
      <c r="AB204">
        <v>24.81</v>
      </c>
      <c r="AC204">
        <v>24.36</v>
      </c>
      <c r="AD204">
        <v>24.74</v>
      </c>
      <c r="AE204">
        <v>24.67</v>
      </c>
      <c r="AF204">
        <v>24.95</v>
      </c>
      <c r="AG204">
        <v>25.13</v>
      </c>
      <c r="AH204">
        <v>24.91</v>
      </c>
      <c r="AI204">
        <v>24.51</v>
      </c>
      <c r="AJ204">
        <v>24.71</v>
      </c>
      <c r="AK204">
        <v>24.57</v>
      </c>
      <c r="AL204">
        <v>24.58</v>
      </c>
      <c r="AM204">
        <v>24.47</v>
      </c>
      <c r="AN204">
        <v>24.04</v>
      </c>
      <c r="AO204">
        <v>24.11</v>
      </c>
      <c r="AP204">
        <v>24.1</v>
      </c>
      <c r="AQ204">
        <v>24.39</v>
      </c>
      <c r="AR204">
        <v>25.42</v>
      </c>
      <c r="AS204">
        <v>25.66</v>
      </c>
      <c r="AT204">
        <v>25.44</v>
      </c>
      <c r="AU204">
        <v>25.44</v>
      </c>
      <c r="AV204">
        <v>25.51</v>
      </c>
      <c r="AW204">
        <v>24.29</v>
      </c>
      <c r="AX204">
        <v>24.28</v>
      </c>
      <c r="AY204">
        <v>23.41</v>
      </c>
      <c r="AZ204">
        <v>24.91</v>
      </c>
      <c r="BA204">
        <v>24.83</v>
      </c>
      <c r="BB204">
        <v>25.31</v>
      </c>
      <c r="BC204">
        <v>25.98</v>
      </c>
      <c r="BD204">
        <v>25.86</v>
      </c>
      <c r="BE204">
        <v>26.51</v>
      </c>
      <c r="BF204">
        <v>26.56</v>
      </c>
      <c r="BG204">
        <v>26.76</v>
      </c>
      <c r="BH204">
        <v>26.81</v>
      </c>
      <c r="BI204">
        <v>26.64</v>
      </c>
      <c r="BJ204">
        <v>26.6</v>
      </c>
      <c r="BK204">
        <v>26.61</v>
      </c>
      <c r="BL204">
        <v>26.5</v>
      </c>
      <c r="BM204">
        <v>26.38</v>
      </c>
      <c r="BN204">
        <v>26.65</v>
      </c>
      <c r="BO204">
        <v>26.74</v>
      </c>
      <c r="BP204">
        <v>25.94</v>
      </c>
      <c r="BQ204" s="10">
        <f t="shared" si="6"/>
        <v>-0.10397236614853189</v>
      </c>
      <c r="BR204" s="11" cm="1">
        <f t="array" aca="1" ref="BR204" ca="1">_xlfn.PERCENTILE.INC((OFFSET(E204,0,1,1,COLUMNS(E204:BP204)-1) - E204:BO204) / E204:BO204, 0.05) * SQRT(COUNT(E204:BP204) - 1)</f>
        <v>-0.27178564444953407</v>
      </c>
      <c r="BS204" s="10" cm="1">
        <f t="array" aca="1" ref="BS204" ca="1">_xlfn.STDEV.P((E204:BO204 - OFFSET(E204:BO204,0,1)) / OFFSET(E204:BO204,0,1)) * SQRT(COUNT(E204:BP204)-1)</f>
        <v>0.14306873402703787</v>
      </c>
      <c r="BT204" s="10" cm="1">
        <f t="array" ref="BT204">-(MAX(1 - (E204:BP204 / _xlfn.SCAN(E204, E204:BP204, _xlfn.LAMBDA(_xlpm.a,_xlpm.b, MAX(_xlpm.a, _xlpm.b))))))</f>
        <v>-0.20401224073444402</v>
      </c>
      <c r="BU204" s="12">
        <f t="shared" ca="1" si="7"/>
        <v>-0.6897549406558835</v>
      </c>
    </row>
    <row r="205" spans="1:73" x14ac:dyDescent="0.45">
      <c r="A205" s="2" t="s">
        <v>428</v>
      </c>
      <c r="B205" t="s">
        <v>429</v>
      </c>
      <c r="C205" t="s">
        <v>111</v>
      </c>
      <c r="D205" t="s">
        <v>58</v>
      </c>
      <c r="E205">
        <v>50.5</v>
      </c>
      <c r="F205">
        <v>50</v>
      </c>
      <c r="G205">
        <v>48.8</v>
      </c>
      <c r="H205">
        <v>48.54</v>
      </c>
      <c r="I205">
        <v>49.5</v>
      </c>
      <c r="J205">
        <v>49.46</v>
      </c>
      <c r="K205">
        <v>49.5</v>
      </c>
      <c r="L205">
        <v>51.15</v>
      </c>
      <c r="M205">
        <v>50.45</v>
      </c>
      <c r="N205">
        <v>50.45</v>
      </c>
      <c r="O205">
        <v>50.6</v>
      </c>
      <c r="P205">
        <v>50.2</v>
      </c>
      <c r="Q205">
        <v>49.36</v>
      </c>
      <c r="R205">
        <v>47.86</v>
      </c>
      <c r="S205">
        <v>45.86</v>
      </c>
      <c r="T205">
        <v>43.84</v>
      </c>
      <c r="U205">
        <v>45.68</v>
      </c>
      <c r="V205">
        <v>47.02</v>
      </c>
      <c r="W205">
        <v>47.76</v>
      </c>
      <c r="X205">
        <v>49</v>
      </c>
      <c r="Y205">
        <v>47.58</v>
      </c>
      <c r="Z205">
        <v>47.54</v>
      </c>
      <c r="AA205">
        <v>48.38</v>
      </c>
      <c r="AB205">
        <v>47.2</v>
      </c>
      <c r="AC205">
        <v>47</v>
      </c>
      <c r="AD205">
        <v>47.56</v>
      </c>
      <c r="AE205">
        <v>47.5</v>
      </c>
      <c r="AF205">
        <v>48.24</v>
      </c>
      <c r="AG205">
        <v>49.9</v>
      </c>
      <c r="AH205">
        <v>50.2</v>
      </c>
      <c r="AI205">
        <v>48.64</v>
      </c>
      <c r="AJ205">
        <v>49.96</v>
      </c>
      <c r="AK205">
        <v>50.8</v>
      </c>
      <c r="AL205">
        <v>51.75</v>
      </c>
      <c r="AM205">
        <v>50.75</v>
      </c>
      <c r="AN205">
        <v>48.36</v>
      </c>
      <c r="AO205">
        <v>49.52</v>
      </c>
      <c r="AP205">
        <v>51</v>
      </c>
      <c r="AQ205">
        <v>51.3</v>
      </c>
      <c r="AR205">
        <v>51.7</v>
      </c>
      <c r="AS205">
        <v>52.35</v>
      </c>
      <c r="AT205">
        <v>52.45</v>
      </c>
      <c r="AU205">
        <v>54.9</v>
      </c>
      <c r="AV205">
        <v>53.05</v>
      </c>
      <c r="AW205">
        <v>51</v>
      </c>
      <c r="AX205">
        <v>50.5</v>
      </c>
      <c r="AY205">
        <v>56.1</v>
      </c>
      <c r="AZ205">
        <v>53.95</v>
      </c>
      <c r="BA205">
        <v>54</v>
      </c>
      <c r="BB205">
        <v>55.3</v>
      </c>
      <c r="BC205">
        <v>55.05</v>
      </c>
      <c r="BD205">
        <v>53.85</v>
      </c>
      <c r="BE205">
        <v>54.95</v>
      </c>
      <c r="BF205">
        <v>54.3</v>
      </c>
      <c r="BG205">
        <v>52.75</v>
      </c>
      <c r="BH205">
        <v>53.65</v>
      </c>
      <c r="BI205">
        <v>53.7</v>
      </c>
      <c r="BJ205">
        <v>54.8</v>
      </c>
      <c r="BK205">
        <v>55.15</v>
      </c>
      <c r="BL205">
        <v>57.15</v>
      </c>
      <c r="BM205">
        <v>60.15</v>
      </c>
      <c r="BN205">
        <v>59.5</v>
      </c>
      <c r="BO205">
        <v>60.3</v>
      </c>
      <c r="BP205">
        <v>60.45</v>
      </c>
      <c r="BQ205" s="10">
        <f t="shared" si="6"/>
        <v>0.19702970297029709</v>
      </c>
      <c r="BR205" s="11" cm="1">
        <f t="array" aca="1" ref="BR205" ca="1">_xlfn.PERCENTILE.INC((OFFSET(E205,0,1,1,COLUMNS(E205:BP205)-1) - E205:BO205) / E205:BO205, 0.05) * SQRT(COUNT(E205:BP205) - 1)</f>
        <v>-0.30646493782201184</v>
      </c>
      <c r="BS205" s="10" cm="1">
        <f t="array" aca="1" ref="BS205" ca="1">_xlfn.STDEV.P((E205:BO205 - OFFSET(E205:BO205,0,1)) / OFFSET(E205:BO205,0,1)) * SQRT(COUNT(E205:BP205)-1)</f>
        <v>0.21093212883658879</v>
      </c>
      <c r="BT205" s="10" cm="1">
        <f t="array" ref="BT205">-(MAX(1 - (E205:BP205 / _xlfn.SCAN(E205, E205:BP205, _xlfn.LAMBDA(_xlpm.a,_xlpm.b, MAX(_xlpm.a, _xlpm.b))))))</f>
        <v>-0.14291300097751702</v>
      </c>
      <c r="BU205" s="12">
        <f t="shared" ca="1" si="7"/>
        <v>0.95916968214470621</v>
      </c>
    </row>
    <row r="206" spans="1:73" x14ac:dyDescent="0.45">
      <c r="A206" s="2" t="s">
        <v>430</v>
      </c>
      <c r="B206" t="s">
        <v>431</v>
      </c>
      <c r="C206" t="s">
        <v>19</v>
      </c>
      <c r="D206" t="s">
        <v>29</v>
      </c>
      <c r="E206">
        <v>43.1</v>
      </c>
      <c r="F206">
        <v>43.5</v>
      </c>
      <c r="G206">
        <v>43.2</v>
      </c>
      <c r="H206">
        <v>41.7</v>
      </c>
      <c r="I206">
        <v>41.16</v>
      </c>
      <c r="J206">
        <v>42</v>
      </c>
      <c r="K206">
        <v>44</v>
      </c>
      <c r="L206">
        <v>41</v>
      </c>
      <c r="M206">
        <v>40.6</v>
      </c>
      <c r="N206">
        <v>40.5</v>
      </c>
      <c r="O206">
        <v>41</v>
      </c>
      <c r="P206">
        <v>40.9</v>
      </c>
      <c r="Q206">
        <v>41.4</v>
      </c>
      <c r="R206">
        <v>40.5</v>
      </c>
      <c r="S206">
        <v>40.9</v>
      </c>
      <c r="T206">
        <v>39.799999999999997</v>
      </c>
      <c r="U206">
        <v>38.340000000000003</v>
      </c>
      <c r="V206">
        <v>38.1</v>
      </c>
      <c r="W206">
        <v>37</v>
      </c>
      <c r="X206">
        <v>38</v>
      </c>
      <c r="Y206">
        <v>39.04</v>
      </c>
      <c r="Z206">
        <v>39.9</v>
      </c>
      <c r="AA206">
        <v>40</v>
      </c>
      <c r="AB206">
        <v>39</v>
      </c>
      <c r="AC206">
        <v>39.24</v>
      </c>
      <c r="AD206">
        <v>38.520000000000003</v>
      </c>
      <c r="AE206">
        <v>38.08</v>
      </c>
      <c r="AF206">
        <v>39.64</v>
      </c>
      <c r="AG206">
        <v>38.5</v>
      </c>
      <c r="AH206">
        <v>37.96</v>
      </c>
      <c r="AI206">
        <v>38.32</v>
      </c>
      <c r="AJ206">
        <v>37.72</v>
      </c>
      <c r="AK206">
        <v>39.6</v>
      </c>
      <c r="AL206">
        <v>38.619999999999997</v>
      </c>
      <c r="AM206">
        <v>37.1</v>
      </c>
      <c r="AN206">
        <v>38.08</v>
      </c>
      <c r="AO206">
        <v>37</v>
      </c>
      <c r="AP206">
        <v>36.78</v>
      </c>
      <c r="AQ206">
        <v>35</v>
      </c>
      <c r="AR206">
        <v>36.5</v>
      </c>
      <c r="AS206">
        <v>36.96</v>
      </c>
      <c r="AT206">
        <v>36.39</v>
      </c>
      <c r="AU206">
        <v>36</v>
      </c>
      <c r="AV206">
        <v>27</v>
      </c>
      <c r="AW206">
        <v>30.26</v>
      </c>
      <c r="AX206">
        <v>29.7</v>
      </c>
      <c r="AY206">
        <v>30.5</v>
      </c>
      <c r="AZ206">
        <v>29.8</v>
      </c>
      <c r="BA206">
        <v>28.22</v>
      </c>
      <c r="BB206">
        <v>30</v>
      </c>
      <c r="BC206">
        <v>30.5</v>
      </c>
      <c r="BD206">
        <v>29.56</v>
      </c>
      <c r="BE206">
        <v>29.4</v>
      </c>
      <c r="BF206">
        <v>29.43</v>
      </c>
      <c r="BG206">
        <v>29.2</v>
      </c>
      <c r="BH206">
        <v>28.32</v>
      </c>
      <c r="BI206">
        <v>30.64</v>
      </c>
      <c r="BJ206">
        <v>30</v>
      </c>
      <c r="BK206">
        <v>28.9</v>
      </c>
      <c r="BL206">
        <v>29.48</v>
      </c>
      <c r="BM206">
        <v>31.3</v>
      </c>
      <c r="BN206">
        <v>30</v>
      </c>
      <c r="BO206">
        <v>32</v>
      </c>
      <c r="BP206">
        <v>30</v>
      </c>
      <c r="BQ206" s="10">
        <f t="shared" si="6"/>
        <v>-0.30394431554524365</v>
      </c>
      <c r="BR206" s="11" cm="1">
        <f t="array" aca="1" ref="BR206" ca="1">_xlfn.PERCENTILE.INC((OFFSET(E206,0,1,1,COLUMNS(E206:BP206)-1) - E206:BO206) / E206:BO206, 0.05) * SQRT(COUNT(E206:BP206) - 1)</f>
        <v>-0.41716387086999279</v>
      </c>
      <c r="BS206" s="10" cm="1">
        <f t="array" aca="1" ref="BS206" ca="1">_xlfn.STDEV.P((E206:BO206 - OFFSET(E206:BO206,0,1)) / OFFSET(E206:BO206,0,1)) * SQRT(COUNT(E206:BP206)-1)</f>
        <v>0.42693880759903724</v>
      </c>
      <c r="BT206" s="10" cm="1">
        <f t="array" ref="BT206">-(MAX(1 - (E206:BP206 / _xlfn.SCAN(E206, E206:BP206, _xlfn.LAMBDA(_xlpm.a,_xlpm.b, MAX(_xlpm.a, _xlpm.b))))))</f>
        <v>-0.38636363636363635</v>
      </c>
      <c r="BU206" s="12">
        <f t="shared" ca="1" si="7"/>
        <v>-0.69952487389182727</v>
      </c>
    </row>
    <row r="207" spans="1:73" x14ac:dyDescent="0.45">
      <c r="A207" s="2" t="s">
        <v>432</v>
      </c>
      <c r="B207" t="s">
        <v>433</v>
      </c>
      <c r="C207" t="s">
        <v>19</v>
      </c>
      <c r="D207" t="s">
        <v>29</v>
      </c>
      <c r="E207">
        <v>3336</v>
      </c>
      <c r="F207">
        <v>3350</v>
      </c>
      <c r="G207">
        <v>3295</v>
      </c>
      <c r="H207">
        <v>3219</v>
      </c>
      <c r="I207">
        <v>3231</v>
      </c>
      <c r="J207">
        <v>3101</v>
      </c>
      <c r="K207">
        <v>3078</v>
      </c>
      <c r="L207">
        <v>3022</v>
      </c>
      <c r="M207">
        <v>3036</v>
      </c>
      <c r="N207">
        <v>3015</v>
      </c>
      <c r="O207">
        <v>3038</v>
      </c>
      <c r="P207">
        <v>3006</v>
      </c>
      <c r="Q207">
        <v>3010</v>
      </c>
      <c r="R207">
        <v>2995</v>
      </c>
      <c r="S207">
        <v>2983</v>
      </c>
      <c r="T207">
        <v>2803</v>
      </c>
      <c r="U207">
        <v>2776</v>
      </c>
      <c r="V207">
        <v>2780</v>
      </c>
      <c r="W207">
        <v>2770</v>
      </c>
      <c r="X207">
        <v>2808</v>
      </c>
      <c r="Y207">
        <v>2837</v>
      </c>
      <c r="Z207">
        <v>2836</v>
      </c>
      <c r="AA207">
        <v>2894</v>
      </c>
      <c r="AB207">
        <v>2855</v>
      </c>
      <c r="AC207">
        <v>2790</v>
      </c>
      <c r="AD207">
        <v>2838</v>
      </c>
      <c r="AE207">
        <v>2908</v>
      </c>
      <c r="AF207">
        <v>2990</v>
      </c>
      <c r="AG207">
        <v>3002</v>
      </c>
      <c r="AH207">
        <v>3025</v>
      </c>
      <c r="AI207">
        <v>2973</v>
      </c>
      <c r="AJ207">
        <v>2957</v>
      </c>
      <c r="AK207">
        <v>2935</v>
      </c>
      <c r="AL207">
        <v>2925</v>
      </c>
      <c r="AM207">
        <v>2936</v>
      </c>
      <c r="AN207">
        <v>2932</v>
      </c>
      <c r="AO207">
        <v>2937</v>
      </c>
      <c r="AP207">
        <v>2886</v>
      </c>
      <c r="AQ207">
        <v>2722</v>
      </c>
      <c r="AR207">
        <v>2797</v>
      </c>
      <c r="AS207">
        <v>2884</v>
      </c>
      <c r="AT207">
        <v>2739</v>
      </c>
      <c r="AU207">
        <v>2815</v>
      </c>
      <c r="AV207">
        <v>2734</v>
      </c>
      <c r="AW207">
        <v>2680</v>
      </c>
      <c r="AX207">
        <v>2671</v>
      </c>
      <c r="AY207">
        <v>2654</v>
      </c>
      <c r="AZ207">
        <v>2760</v>
      </c>
      <c r="BA207">
        <v>2697</v>
      </c>
      <c r="BB207">
        <v>2768</v>
      </c>
      <c r="BC207">
        <v>2868</v>
      </c>
      <c r="BD207">
        <v>2809</v>
      </c>
      <c r="BE207">
        <v>2901</v>
      </c>
      <c r="BF207">
        <v>2888</v>
      </c>
      <c r="BG207">
        <v>2955</v>
      </c>
      <c r="BH207">
        <v>2867</v>
      </c>
      <c r="BI207">
        <v>2860</v>
      </c>
      <c r="BJ207">
        <v>2768</v>
      </c>
      <c r="BK207">
        <v>2728</v>
      </c>
      <c r="BL207">
        <v>2590</v>
      </c>
      <c r="BM207">
        <v>2600</v>
      </c>
      <c r="BN207">
        <v>2493</v>
      </c>
      <c r="BO207">
        <v>2463</v>
      </c>
      <c r="BP207">
        <v>2432</v>
      </c>
      <c r="BQ207" s="10">
        <f t="shared" si="6"/>
        <v>-0.27098321342925658</v>
      </c>
      <c r="BR207" s="11" cm="1">
        <f t="array" aca="1" ref="BR207" ca="1">_xlfn.PERCENTILE.INC((OFFSET(E207,0,1,1,COLUMNS(E207:BP207)-1) - E207:BO207) / E207:BO207, 0.05) * SQRT(COUNT(E207:BP207) - 1)</f>
        <v>-0.39182284103359211</v>
      </c>
      <c r="BS207" s="10" cm="1">
        <f t="array" aca="1" ref="BS207" ca="1">_xlfn.STDEV.P((E207:BO207 - OFFSET(E207:BO207,0,1)) / OFFSET(E207:BO207,0,1)) * SQRT(COUNT(E207:BP207)-1)</f>
        <v>0.18138520681928727</v>
      </c>
      <c r="BT207" s="10" cm="1">
        <f t="array" ref="BT207">-(MAX(1 - (E207:BP207 / _xlfn.SCAN(E207, E207:BP207, _xlfn.LAMBDA(_xlpm.a,_xlpm.b, MAX(_xlpm.a, _xlpm.b))))))</f>
        <v>-0.27402985074626862</v>
      </c>
      <c r="BU207" s="12">
        <f t="shared" ca="1" si="7"/>
        <v>-1.4648008957751706</v>
      </c>
    </row>
    <row r="208" spans="1:73" x14ac:dyDescent="0.45">
      <c r="A208" s="2" t="s">
        <v>434</v>
      </c>
      <c r="B208" t="s">
        <v>435</v>
      </c>
      <c r="C208" t="s">
        <v>71</v>
      </c>
      <c r="D208" t="s">
        <v>29</v>
      </c>
      <c r="E208">
        <v>1707</v>
      </c>
      <c r="F208">
        <v>1709</v>
      </c>
      <c r="G208">
        <v>1724</v>
      </c>
      <c r="H208">
        <v>1672</v>
      </c>
      <c r="I208">
        <v>1642</v>
      </c>
      <c r="J208">
        <v>1605</v>
      </c>
      <c r="K208">
        <v>1613</v>
      </c>
      <c r="L208">
        <v>1603</v>
      </c>
      <c r="M208">
        <v>1573</v>
      </c>
      <c r="N208">
        <v>1567</v>
      </c>
      <c r="O208">
        <v>1568</v>
      </c>
      <c r="P208">
        <v>1534</v>
      </c>
      <c r="Q208">
        <v>1521</v>
      </c>
      <c r="R208">
        <v>1488</v>
      </c>
      <c r="S208">
        <v>1480</v>
      </c>
      <c r="T208">
        <v>1474</v>
      </c>
      <c r="U208">
        <v>1469</v>
      </c>
      <c r="V208">
        <v>1481</v>
      </c>
      <c r="W208">
        <v>1487</v>
      </c>
      <c r="X208">
        <v>1484</v>
      </c>
      <c r="Y208">
        <v>1494</v>
      </c>
      <c r="Z208">
        <v>1494</v>
      </c>
      <c r="AA208">
        <v>1517</v>
      </c>
      <c r="AB208">
        <v>1506</v>
      </c>
      <c r="AC208">
        <v>1470</v>
      </c>
      <c r="AD208">
        <v>1457</v>
      </c>
      <c r="AE208">
        <v>1447</v>
      </c>
      <c r="AF208">
        <v>1470</v>
      </c>
      <c r="AG208">
        <v>1474</v>
      </c>
      <c r="AH208">
        <v>1447</v>
      </c>
      <c r="AI208">
        <v>1430</v>
      </c>
      <c r="AJ208">
        <v>1426</v>
      </c>
      <c r="AK208">
        <v>1431</v>
      </c>
      <c r="AL208">
        <v>1421</v>
      </c>
      <c r="AM208">
        <v>1402</v>
      </c>
      <c r="AN208">
        <v>1379</v>
      </c>
      <c r="AO208">
        <v>1363</v>
      </c>
      <c r="AP208">
        <v>1372</v>
      </c>
      <c r="AQ208">
        <v>1360</v>
      </c>
      <c r="AR208">
        <v>1410</v>
      </c>
      <c r="AS208">
        <v>1415</v>
      </c>
      <c r="AT208">
        <v>1380</v>
      </c>
      <c r="AU208">
        <v>1369</v>
      </c>
      <c r="AV208">
        <v>1375</v>
      </c>
      <c r="AW208">
        <v>1345</v>
      </c>
      <c r="AX208">
        <v>1348</v>
      </c>
      <c r="AY208">
        <v>1363</v>
      </c>
      <c r="AZ208">
        <v>1393</v>
      </c>
      <c r="BA208">
        <v>1394</v>
      </c>
      <c r="BB208">
        <v>1406</v>
      </c>
      <c r="BC208">
        <v>1420</v>
      </c>
      <c r="BD208">
        <v>1400</v>
      </c>
      <c r="BE208">
        <v>1425</v>
      </c>
      <c r="BF208">
        <v>1453</v>
      </c>
      <c r="BG208">
        <v>1485</v>
      </c>
      <c r="BH208">
        <v>1464</v>
      </c>
      <c r="BI208">
        <v>1518</v>
      </c>
      <c r="BJ208">
        <v>1493</v>
      </c>
      <c r="BK208">
        <v>1498</v>
      </c>
      <c r="BL208">
        <v>1534</v>
      </c>
      <c r="BM208">
        <v>1540</v>
      </c>
      <c r="BN208">
        <v>1558</v>
      </c>
      <c r="BO208">
        <v>1538</v>
      </c>
      <c r="BP208">
        <v>1536</v>
      </c>
      <c r="BQ208" s="10">
        <f t="shared" si="6"/>
        <v>-0.10017574692442882</v>
      </c>
      <c r="BR208" s="11" cm="1">
        <f t="array" aca="1" ref="BR208" ca="1">_xlfn.PERCENTILE.INC((OFFSET(E208,0,1,1,COLUMNS(E208:BP208)-1) - E208:BO208) / E208:BO208, 0.05) * SQRT(COUNT(E208:BP208) - 1)</f>
        <v>-0.17828631484487756</v>
      </c>
      <c r="BS208" s="10" cm="1">
        <f t="array" aca="1" ref="BS208" ca="1">_xlfn.STDEV.P((E208:BO208 - OFFSET(E208:BO208,0,1)) / OFFSET(E208:BO208,0,1)) * SQRT(COUNT(E208:BP208)-1)</f>
        <v>0.11477648982375065</v>
      </c>
      <c r="BT208" s="10" cm="1">
        <f t="array" ref="BT208">-(MAX(1 - (E208:BP208 / _xlfn.SCAN(E208, E208:BP208, _xlfn.LAMBDA(_xlpm.a,_xlpm.b, MAX(_xlpm.a, _xlpm.b))))))</f>
        <v>-0.21983758700696054</v>
      </c>
      <c r="BU208" s="12">
        <f t="shared" ca="1" si="7"/>
        <v>-0.82670019853485843</v>
      </c>
    </row>
    <row r="209" spans="1:73" x14ac:dyDescent="0.45">
      <c r="A209" s="2" t="s">
        <v>436</v>
      </c>
      <c r="B209" t="s">
        <v>437</v>
      </c>
      <c r="C209" t="s">
        <v>22</v>
      </c>
      <c r="D209" t="s">
        <v>8</v>
      </c>
      <c r="E209">
        <v>39.5</v>
      </c>
      <c r="F209">
        <v>39</v>
      </c>
      <c r="G209">
        <v>39.35</v>
      </c>
      <c r="H209">
        <v>38.700000000000003</v>
      </c>
      <c r="I209">
        <v>38.299999999999997</v>
      </c>
      <c r="J209">
        <v>37.6</v>
      </c>
      <c r="K209">
        <v>37.450000000000003</v>
      </c>
      <c r="L209">
        <v>37.6</v>
      </c>
      <c r="M209">
        <v>38.15</v>
      </c>
      <c r="N209">
        <v>38.450000000000003</v>
      </c>
      <c r="O209">
        <v>38.700000000000003</v>
      </c>
      <c r="P209">
        <v>38.549999999999997</v>
      </c>
      <c r="Q209">
        <v>38.299999999999997</v>
      </c>
      <c r="R209">
        <v>38.25</v>
      </c>
      <c r="S209">
        <v>38.549999999999997</v>
      </c>
      <c r="T209">
        <v>37.6</v>
      </c>
      <c r="U209">
        <v>37.6</v>
      </c>
      <c r="V209">
        <v>37.799999999999997</v>
      </c>
      <c r="W209">
        <v>37.549999999999997</v>
      </c>
      <c r="X209">
        <v>37</v>
      </c>
      <c r="Y209">
        <v>37.4</v>
      </c>
      <c r="Z209">
        <v>38.4</v>
      </c>
      <c r="AA209">
        <v>38.35</v>
      </c>
      <c r="AB209">
        <v>37.799999999999997</v>
      </c>
      <c r="AC209">
        <v>37.35</v>
      </c>
      <c r="AD209">
        <v>37.049999999999997</v>
      </c>
      <c r="AE209">
        <v>36.85</v>
      </c>
      <c r="AF209">
        <v>37.1</v>
      </c>
      <c r="AG209">
        <v>36.9</v>
      </c>
      <c r="AH209">
        <v>36.75</v>
      </c>
      <c r="AI209">
        <v>35.549999999999997</v>
      </c>
      <c r="AJ209">
        <v>36.549999999999997</v>
      </c>
      <c r="AK209">
        <v>37.200000000000003</v>
      </c>
      <c r="AL209">
        <v>37.35</v>
      </c>
      <c r="AM209">
        <v>36.799999999999997</v>
      </c>
      <c r="AN209">
        <v>36.25</v>
      </c>
      <c r="AO209">
        <v>35.549999999999997</v>
      </c>
      <c r="AP209">
        <v>35.85</v>
      </c>
      <c r="AQ209">
        <v>33.75</v>
      </c>
      <c r="AR209">
        <v>35.1</v>
      </c>
      <c r="AS209">
        <v>36.9</v>
      </c>
      <c r="AT209">
        <v>35.85</v>
      </c>
      <c r="AU209">
        <v>36.799999999999997</v>
      </c>
      <c r="AV209">
        <v>36.5</v>
      </c>
      <c r="AW209">
        <v>36.15</v>
      </c>
      <c r="AX209">
        <v>36</v>
      </c>
      <c r="AY209">
        <v>36.65</v>
      </c>
      <c r="AZ209">
        <v>37.450000000000003</v>
      </c>
      <c r="BA209">
        <v>37.549999999999997</v>
      </c>
      <c r="BB209">
        <v>39.5</v>
      </c>
      <c r="BC209">
        <v>39.75</v>
      </c>
      <c r="BD209">
        <v>39.299999999999997</v>
      </c>
      <c r="BE209">
        <v>39.799999999999997</v>
      </c>
      <c r="BF209">
        <v>41.2</v>
      </c>
      <c r="BG209">
        <v>42</v>
      </c>
      <c r="BH209">
        <v>43.35</v>
      </c>
      <c r="BI209">
        <v>43.85</v>
      </c>
      <c r="BJ209">
        <v>43.65</v>
      </c>
      <c r="BK209">
        <v>43.05</v>
      </c>
      <c r="BL209">
        <v>46</v>
      </c>
      <c r="BM209">
        <v>42.85</v>
      </c>
      <c r="BN209">
        <v>42.4</v>
      </c>
      <c r="BO209">
        <v>42.85</v>
      </c>
      <c r="BP209">
        <v>42.35</v>
      </c>
      <c r="BQ209" s="10">
        <f t="shared" si="6"/>
        <v>7.2151898734177253E-2</v>
      </c>
      <c r="BR209" s="11" cm="1">
        <f t="array" aca="1" ref="BR209" ca="1">_xlfn.PERCENTILE.INC((OFFSET(E209,0,1,1,COLUMNS(E209:BP209)-1) - E209:BO209) / E209:BO209, 0.05) * SQRT(COUNT(E209:BP209) - 1)</f>
        <v>-0.22283116646144674</v>
      </c>
      <c r="BS209" s="10" cm="1">
        <f t="array" aca="1" ref="BS209" ca="1">_xlfn.STDEV.P((E209:BO209 - OFFSET(E209:BO209,0,1)) / OFFSET(E209:BO209,0,1)) * SQRT(COUNT(E209:BP209)-1)</f>
        <v>0.18021358623140629</v>
      </c>
      <c r="BT209" s="10" cm="1">
        <f t="array" ref="BT209">-(MAX(1 - (E209:BP209 / _xlfn.SCAN(E209, E209:BP209, _xlfn.LAMBDA(_xlpm.a,_xlpm.b, MAX(_xlpm.a, _xlpm.b))))))</f>
        <v>-0.14556962025316456</v>
      </c>
      <c r="BU209" s="12">
        <f t="shared" ca="1" si="7"/>
        <v>0.42972286581510388</v>
      </c>
    </row>
    <row r="210" spans="1:73" x14ac:dyDescent="0.45">
      <c r="A210" s="2" t="s">
        <v>438</v>
      </c>
      <c r="B210" t="s">
        <v>439</v>
      </c>
      <c r="C210" t="s">
        <v>22</v>
      </c>
      <c r="D210" t="s">
        <v>8</v>
      </c>
      <c r="E210">
        <v>19.3</v>
      </c>
      <c r="F210">
        <v>19.54</v>
      </c>
      <c r="G210">
        <v>19.545000000000002</v>
      </c>
      <c r="H210">
        <v>19.285</v>
      </c>
      <c r="I210">
        <v>19.29</v>
      </c>
      <c r="J210">
        <v>19.18</v>
      </c>
      <c r="K210">
        <v>19.350000000000001</v>
      </c>
      <c r="L210">
        <v>19.46</v>
      </c>
      <c r="M210">
        <v>19.61</v>
      </c>
      <c r="N210">
        <v>19.605</v>
      </c>
      <c r="O210">
        <v>19.785</v>
      </c>
      <c r="P210">
        <v>19.28</v>
      </c>
      <c r="Q210">
        <v>19.12</v>
      </c>
      <c r="R210">
        <v>19.48</v>
      </c>
      <c r="S210">
        <v>18.995000000000001</v>
      </c>
      <c r="T210">
        <v>18.11</v>
      </c>
      <c r="U210">
        <v>18.265000000000001</v>
      </c>
      <c r="V210">
        <v>18.5</v>
      </c>
      <c r="W210">
        <v>18.175000000000001</v>
      </c>
      <c r="X210">
        <v>18.03</v>
      </c>
      <c r="Y210">
        <v>18.405000000000001</v>
      </c>
      <c r="Z210">
        <v>18.79</v>
      </c>
      <c r="AA210">
        <v>19.02</v>
      </c>
      <c r="AB210">
        <v>18.96</v>
      </c>
      <c r="AC210">
        <v>18.75</v>
      </c>
      <c r="AD210">
        <v>18.8</v>
      </c>
      <c r="AE210">
        <v>18.66</v>
      </c>
      <c r="AF210">
        <v>19.8</v>
      </c>
      <c r="AG210">
        <v>20.09</v>
      </c>
      <c r="AH210">
        <v>19.925000000000001</v>
      </c>
      <c r="AI210">
        <v>19.649999999999999</v>
      </c>
      <c r="AJ210">
        <v>20.239999999999998</v>
      </c>
      <c r="AK210">
        <v>20.12</v>
      </c>
      <c r="AL210">
        <v>20.010000000000002</v>
      </c>
      <c r="AM210">
        <v>19.614999999999998</v>
      </c>
      <c r="AN210">
        <v>19.265000000000001</v>
      </c>
      <c r="AO210">
        <v>18.760000000000002</v>
      </c>
      <c r="AP210">
        <v>18.309999999999999</v>
      </c>
      <c r="AQ210">
        <v>16.875</v>
      </c>
      <c r="AR210">
        <v>17.594999999999999</v>
      </c>
      <c r="AS210">
        <v>17.105</v>
      </c>
      <c r="AT210">
        <v>16.21</v>
      </c>
      <c r="AU210">
        <v>16.555</v>
      </c>
      <c r="AV210">
        <v>16.305</v>
      </c>
      <c r="AW210">
        <v>15.605</v>
      </c>
      <c r="AX210">
        <v>15.545</v>
      </c>
      <c r="AY210">
        <v>15.664999999999999</v>
      </c>
      <c r="AZ210">
        <v>17.055</v>
      </c>
      <c r="BA210">
        <v>16.79</v>
      </c>
      <c r="BB210">
        <v>17.09</v>
      </c>
      <c r="BC210">
        <v>17.945</v>
      </c>
      <c r="BD210">
        <v>17.87</v>
      </c>
      <c r="BE210">
        <v>18.23</v>
      </c>
      <c r="BF210">
        <v>17.87</v>
      </c>
      <c r="BG210">
        <v>18.11</v>
      </c>
      <c r="BH210">
        <v>17.484999999999999</v>
      </c>
      <c r="BI210">
        <v>17.57</v>
      </c>
      <c r="BJ210">
        <v>17.12</v>
      </c>
      <c r="BK210">
        <v>16.614999999999998</v>
      </c>
      <c r="BL210">
        <v>15.98</v>
      </c>
      <c r="BM210">
        <v>16.239999999999998</v>
      </c>
      <c r="BN210">
        <v>17.38</v>
      </c>
      <c r="BO210">
        <v>16.989999999999998</v>
      </c>
      <c r="BP210">
        <v>16.855</v>
      </c>
      <c r="BQ210" s="10">
        <f t="shared" si="6"/>
        <v>-0.12668393782383422</v>
      </c>
      <c r="BR210" s="11" cm="1">
        <f t="array" aca="1" ref="BR210" ca="1">_xlfn.PERCENTILE.INC((OFFSET(E210,0,1,1,COLUMNS(E210:BP210)-1) - E210:BO210) / E210:BO210, 0.05) * SQRT(COUNT(E210:BP210) - 1)</f>
        <v>-0.33701820056041271</v>
      </c>
      <c r="BS210" s="10" cm="1">
        <f t="array" aca="1" ref="BS210" ca="1">_xlfn.STDEV.P((E210:BO210 - OFFSET(E210:BO210,0,1)) / OFFSET(E210:BO210,0,1)) * SQRT(COUNT(E210:BP210)-1)</f>
        <v>0.22033253602069086</v>
      </c>
      <c r="BT210" s="10" cm="1">
        <f t="array" ref="BT210">-(MAX(1 - (E210:BP210 / _xlfn.SCAN(E210, E210:BP210, _xlfn.LAMBDA(_xlpm.a,_xlpm.b, MAX(_xlpm.a, _xlpm.b))))))</f>
        <v>-0.2319664031620553</v>
      </c>
      <c r="BU210" s="12">
        <f t="shared" ca="1" si="7"/>
        <v>-0.55095783862095804</v>
      </c>
    </row>
    <row r="211" spans="1:73" x14ac:dyDescent="0.45">
      <c r="A211" s="2" t="s">
        <v>440</v>
      </c>
      <c r="B211" t="s">
        <v>441</v>
      </c>
      <c r="C211" t="s">
        <v>37</v>
      </c>
      <c r="D211" t="s">
        <v>8</v>
      </c>
      <c r="E211">
        <v>2.411</v>
      </c>
      <c r="F211">
        <v>2.4660000000000002</v>
      </c>
      <c r="G211">
        <v>2.4569999999999999</v>
      </c>
      <c r="H211">
        <v>2.5619999999999998</v>
      </c>
      <c r="I211">
        <v>2.63</v>
      </c>
      <c r="J211">
        <v>2.6920000000000002</v>
      </c>
      <c r="K211">
        <v>2.75</v>
      </c>
      <c r="L211">
        <v>2.79</v>
      </c>
      <c r="M211">
        <v>2.823</v>
      </c>
      <c r="N211">
        <v>2.8570000000000002</v>
      </c>
      <c r="O211">
        <v>2.91</v>
      </c>
      <c r="P211">
        <v>2.8290000000000002</v>
      </c>
      <c r="Q211">
        <v>2.7770000000000001</v>
      </c>
      <c r="R211">
        <v>2.7639999999999998</v>
      </c>
      <c r="S211">
        <v>2.7719999999999998</v>
      </c>
      <c r="T211">
        <v>2.6880000000000002</v>
      </c>
      <c r="U211">
        <v>2.75</v>
      </c>
      <c r="V211">
        <v>2.7930000000000001</v>
      </c>
      <c r="W211">
        <v>2.8690000000000002</v>
      </c>
      <c r="X211">
        <v>2.88</v>
      </c>
      <c r="Y211">
        <v>2.8460000000000001</v>
      </c>
      <c r="Z211">
        <v>2.9060000000000001</v>
      </c>
      <c r="AA211">
        <v>2.903</v>
      </c>
      <c r="AB211">
        <v>3.0619999999999998</v>
      </c>
      <c r="AC211">
        <v>3.2120000000000002</v>
      </c>
      <c r="AD211">
        <v>3.222</v>
      </c>
      <c r="AE211">
        <v>3.35</v>
      </c>
      <c r="AF211">
        <v>3.38</v>
      </c>
      <c r="AG211">
        <v>3.3969999999999998</v>
      </c>
      <c r="AH211">
        <v>3.3860000000000001</v>
      </c>
      <c r="AI211">
        <v>3.2909999999999999</v>
      </c>
      <c r="AJ211">
        <v>3.3</v>
      </c>
      <c r="AK211">
        <v>3.2810000000000001</v>
      </c>
      <c r="AL211">
        <v>3.234</v>
      </c>
      <c r="AM211">
        <v>3.2360000000000002</v>
      </c>
      <c r="AN211">
        <v>3.1859999999999999</v>
      </c>
      <c r="AO211">
        <v>3.1819999999999999</v>
      </c>
      <c r="AP211">
        <v>3.089</v>
      </c>
      <c r="AQ211">
        <v>2.9159999999999999</v>
      </c>
      <c r="AR211">
        <v>3.028</v>
      </c>
      <c r="AS211">
        <v>2.94</v>
      </c>
      <c r="AT211">
        <v>2.8159999999999998</v>
      </c>
      <c r="AU211">
        <v>2.871</v>
      </c>
      <c r="AV211">
        <v>2.79</v>
      </c>
      <c r="AW211">
        <v>2.6419999999999999</v>
      </c>
      <c r="AX211">
        <v>2.5459999999999998</v>
      </c>
      <c r="AY211">
        <v>2.6469999999999998</v>
      </c>
      <c r="AZ211">
        <v>2.8380000000000001</v>
      </c>
      <c r="BA211">
        <v>2.875</v>
      </c>
      <c r="BB211">
        <v>2.931</v>
      </c>
      <c r="BC211">
        <v>3.0230000000000001</v>
      </c>
      <c r="BD211">
        <v>3.0939999999999999</v>
      </c>
      <c r="BE211">
        <v>3.2469999999999999</v>
      </c>
      <c r="BF211">
        <v>3.2090000000000001</v>
      </c>
      <c r="BG211">
        <v>3.1880000000000002</v>
      </c>
      <c r="BH211">
        <v>3.1179999999999999</v>
      </c>
      <c r="BI211">
        <v>3.1789999999999998</v>
      </c>
      <c r="BJ211">
        <v>3.06</v>
      </c>
      <c r="BK211">
        <v>3.02</v>
      </c>
      <c r="BL211">
        <v>3.028</v>
      </c>
      <c r="BM211">
        <v>3.0249999999999999</v>
      </c>
      <c r="BN211">
        <v>3.1629999999999998</v>
      </c>
      <c r="BO211">
        <v>3.1440000000000001</v>
      </c>
      <c r="BP211">
        <v>3.077</v>
      </c>
      <c r="BQ211" s="10">
        <f t="shared" si="6"/>
        <v>0.27623392783077555</v>
      </c>
      <c r="BR211" s="11" cm="1">
        <f t="array" aca="1" ref="BR211" ca="1">_xlfn.PERCENTILE.INC((OFFSET(E211,0,1,1,COLUMNS(E211:BP211)-1) - E211:BO211) / E211:BO211, 0.05) * SQRT(COUNT(E211:BP211) - 1)</f>
        <v>-0.29624570406738188</v>
      </c>
      <c r="BS211" s="10" cm="1">
        <f t="array" aca="1" ref="BS211" ca="1">_xlfn.STDEV.P((E211:BO211 - OFFSET(E211:BO211,0,1)) / OFFSET(E211:BO211,0,1)) * SQRT(COUNT(E211:BP211)-1)</f>
        <v>0.21362454438139958</v>
      </c>
      <c r="BT211" s="10" cm="1">
        <f t="array" ref="BT211">-(MAX(1 - (E211:BP211 / _xlfn.SCAN(E211, E211:BP211, _xlfn.LAMBDA(_xlpm.a,_xlpm.b, MAX(_xlpm.a, _xlpm.b))))))</f>
        <v>-0.25051516043567856</v>
      </c>
      <c r="BU211" s="12">
        <f t="shared" ca="1" si="7"/>
        <v>1.317844485735451</v>
      </c>
    </row>
    <row r="212" spans="1:73" x14ac:dyDescent="0.45">
      <c r="A212" s="2" t="s">
        <v>442</v>
      </c>
      <c r="B212" t="s">
        <v>443</v>
      </c>
      <c r="C212" t="s">
        <v>37</v>
      </c>
      <c r="D212" t="s">
        <v>8</v>
      </c>
      <c r="E212">
        <v>12.738</v>
      </c>
      <c r="F212">
        <v>13.04</v>
      </c>
      <c r="G212">
        <v>13.17</v>
      </c>
      <c r="H212">
        <v>13.321999999999999</v>
      </c>
      <c r="I212">
        <v>13.456</v>
      </c>
      <c r="J212">
        <v>13.528</v>
      </c>
      <c r="K212">
        <v>13.502000000000001</v>
      </c>
      <c r="L212">
        <v>13.792</v>
      </c>
      <c r="M212">
        <v>13.898</v>
      </c>
      <c r="N212">
        <v>13.778</v>
      </c>
      <c r="O212">
        <v>13.728</v>
      </c>
      <c r="P212">
        <v>13.667999999999999</v>
      </c>
      <c r="Q212">
        <v>13.54</v>
      </c>
      <c r="R212">
        <v>13.49</v>
      </c>
      <c r="S212">
        <v>13.284000000000001</v>
      </c>
      <c r="T212">
        <v>12.862</v>
      </c>
      <c r="U212">
        <v>13.074</v>
      </c>
      <c r="V212">
        <v>13.326000000000001</v>
      </c>
      <c r="W212">
        <v>13.401999999999999</v>
      </c>
      <c r="X212">
        <v>13.262</v>
      </c>
      <c r="Y212">
        <v>13.28</v>
      </c>
      <c r="Z212">
        <v>13.516</v>
      </c>
      <c r="AA212">
        <v>13.561999999999999</v>
      </c>
      <c r="AB212">
        <v>13.742000000000001</v>
      </c>
      <c r="AC212">
        <v>13.577999999999999</v>
      </c>
      <c r="AD212">
        <v>13.667999999999999</v>
      </c>
      <c r="AE212">
        <v>13.894</v>
      </c>
      <c r="AF212">
        <v>13.96</v>
      </c>
      <c r="AG212">
        <v>14.154</v>
      </c>
      <c r="AH212">
        <v>14.055999999999999</v>
      </c>
      <c r="AI212">
        <v>13.56</v>
      </c>
      <c r="AJ212">
        <v>13.662000000000001</v>
      </c>
      <c r="AK212">
        <v>13.438000000000001</v>
      </c>
      <c r="AL212">
        <v>13.144</v>
      </c>
      <c r="AM212">
        <v>13.055999999999999</v>
      </c>
      <c r="AN212">
        <v>12.834</v>
      </c>
      <c r="AO212">
        <v>12.795999999999999</v>
      </c>
      <c r="AP212">
        <v>12.678000000000001</v>
      </c>
      <c r="AQ212">
        <v>11.86</v>
      </c>
      <c r="AR212">
        <v>12.064</v>
      </c>
      <c r="AS212">
        <v>11.465999999999999</v>
      </c>
      <c r="AT212">
        <v>10.576000000000001</v>
      </c>
      <c r="AU212">
        <v>10.736000000000001</v>
      </c>
      <c r="AV212">
        <v>10.76</v>
      </c>
      <c r="AW212">
        <v>9.9659999999999993</v>
      </c>
      <c r="AX212">
        <v>9.7309999999999999</v>
      </c>
      <c r="AY212">
        <v>9.8249999999999993</v>
      </c>
      <c r="AZ212">
        <v>10.715999999999999</v>
      </c>
      <c r="BA212">
        <v>9.9179999999999993</v>
      </c>
      <c r="BB212">
        <v>9.9640000000000004</v>
      </c>
      <c r="BC212">
        <v>10.06</v>
      </c>
      <c r="BD212">
        <v>10.151999999999999</v>
      </c>
      <c r="BE212">
        <v>10.836</v>
      </c>
      <c r="BF212">
        <v>10.805999999999999</v>
      </c>
      <c r="BG212">
        <v>10.894</v>
      </c>
      <c r="BH212">
        <v>10.888</v>
      </c>
      <c r="BI212">
        <v>11.052</v>
      </c>
      <c r="BJ212">
        <v>10.853999999999999</v>
      </c>
      <c r="BK212">
        <v>10.673999999999999</v>
      </c>
      <c r="BL212">
        <v>10.676</v>
      </c>
      <c r="BM212">
        <v>10.738</v>
      </c>
      <c r="BN212">
        <v>11.336</v>
      </c>
      <c r="BO212">
        <v>11.135999999999999</v>
      </c>
      <c r="BP212">
        <v>10.885999999999999</v>
      </c>
      <c r="BQ212" s="10">
        <f t="shared" si="6"/>
        <v>-0.14539174124666357</v>
      </c>
      <c r="BR212" s="11" cm="1">
        <f t="array" aca="1" ref="BR212" ca="1">_xlfn.PERCENTILE.INC((OFFSET(E212,0,1,1,COLUMNS(E212:BP212)-1) - E212:BO212) / E212:BO212, 0.05) * SQRT(COUNT(E212:BP212) - 1)</f>
        <v>-0.50025330784558608</v>
      </c>
      <c r="BS212" s="10" cm="1">
        <f t="array" aca="1" ref="BS212" ca="1">_xlfn.STDEV.P((E212:BO212 - OFFSET(E212:BO212,0,1)) / OFFSET(E212:BO212,0,1)) * SQRT(COUNT(E212:BP212)-1)</f>
        <v>0.22629610719192106</v>
      </c>
      <c r="BT212" s="10" cm="1">
        <f t="array" ref="BT212">-(MAX(1 - (E212:BP212 / _xlfn.SCAN(E212, E212:BP212, _xlfn.LAMBDA(_xlpm.a,_xlpm.b, MAX(_xlpm.a, _xlpm.b))))))</f>
        <v>-0.31249116857425463</v>
      </c>
      <c r="BU212" s="12">
        <f t="shared" ca="1" si="7"/>
        <v>-0.61910804823453591</v>
      </c>
    </row>
    <row r="213" spans="1:73" x14ac:dyDescent="0.45">
      <c r="A213" s="2" t="s">
        <v>444</v>
      </c>
      <c r="B213" t="s">
        <v>445</v>
      </c>
      <c r="C213" t="s">
        <v>71</v>
      </c>
      <c r="D213" t="s">
        <v>8</v>
      </c>
      <c r="E213">
        <v>33</v>
      </c>
      <c r="F213">
        <v>33.25</v>
      </c>
      <c r="G213">
        <v>33.450000000000003</v>
      </c>
      <c r="H213">
        <v>33.299999999999997</v>
      </c>
      <c r="I213">
        <v>33.049999999999997</v>
      </c>
      <c r="J213">
        <v>32.700000000000003</v>
      </c>
      <c r="K213">
        <v>32.65</v>
      </c>
      <c r="L213">
        <v>33.200000000000003</v>
      </c>
      <c r="M213">
        <v>33.5</v>
      </c>
      <c r="N213">
        <v>33.5</v>
      </c>
      <c r="O213">
        <v>33.5</v>
      </c>
      <c r="P213">
        <v>33.4</v>
      </c>
      <c r="Q213">
        <v>33</v>
      </c>
      <c r="R213">
        <v>32.85</v>
      </c>
      <c r="S213">
        <v>32.35</v>
      </c>
      <c r="T213">
        <v>31.2</v>
      </c>
      <c r="U213">
        <v>31.05</v>
      </c>
      <c r="V213">
        <v>32.4</v>
      </c>
      <c r="W213">
        <v>32.9</v>
      </c>
      <c r="X213">
        <v>32.700000000000003</v>
      </c>
      <c r="Y213">
        <v>32.35</v>
      </c>
      <c r="Z213">
        <v>32.450000000000003</v>
      </c>
      <c r="AA213">
        <v>32.200000000000003</v>
      </c>
      <c r="AB213">
        <v>31.6</v>
      </c>
      <c r="AC213">
        <v>31.65</v>
      </c>
      <c r="AD213">
        <v>31.75</v>
      </c>
      <c r="AE213">
        <v>31.9</v>
      </c>
      <c r="AF213">
        <v>32.85</v>
      </c>
      <c r="AG213">
        <v>32.799999999999997</v>
      </c>
      <c r="AH213">
        <v>32.4</v>
      </c>
      <c r="AI213">
        <v>32.15</v>
      </c>
      <c r="AJ213">
        <v>32.299999999999997</v>
      </c>
      <c r="AK213">
        <v>32.35</v>
      </c>
      <c r="AL213">
        <v>32.049999999999997</v>
      </c>
      <c r="AM213">
        <v>31.7</v>
      </c>
      <c r="AN213">
        <v>31</v>
      </c>
      <c r="AO213">
        <v>30.8</v>
      </c>
      <c r="AP213">
        <v>30.7</v>
      </c>
      <c r="AQ213">
        <v>29.85</v>
      </c>
      <c r="AR213">
        <v>30.5</v>
      </c>
      <c r="AS213">
        <v>30.65</v>
      </c>
      <c r="AT213">
        <v>29.65</v>
      </c>
      <c r="AU213">
        <v>29.35</v>
      </c>
      <c r="AV213">
        <v>29.5</v>
      </c>
      <c r="AW213">
        <v>28.75</v>
      </c>
      <c r="AX213">
        <v>28.25</v>
      </c>
      <c r="AY213">
        <v>27.9</v>
      </c>
      <c r="AZ213">
        <v>29.1</v>
      </c>
      <c r="BA213">
        <v>28.85</v>
      </c>
      <c r="BB213">
        <v>27.75</v>
      </c>
      <c r="BC213">
        <v>27.8</v>
      </c>
      <c r="BD213">
        <v>26.9</v>
      </c>
      <c r="BE213">
        <v>27.95</v>
      </c>
      <c r="BF213">
        <v>29</v>
      </c>
      <c r="BG213">
        <v>29.6</v>
      </c>
      <c r="BH213">
        <v>29.4</v>
      </c>
      <c r="BI213">
        <v>29.6</v>
      </c>
      <c r="BJ213">
        <v>29</v>
      </c>
      <c r="BK213">
        <v>28.15</v>
      </c>
      <c r="BL213">
        <v>28.5</v>
      </c>
      <c r="BM213">
        <v>28.45</v>
      </c>
      <c r="BN213">
        <v>28.45</v>
      </c>
      <c r="BO213">
        <v>28.5</v>
      </c>
      <c r="BP213">
        <v>28.05</v>
      </c>
      <c r="BQ213" s="10">
        <f t="shared" si="6"/>
        <v>-0.14999999999999997</v>
      </c>
      <c r="BR213" s="11" cm="1">
        <f t="array" aca="1" ref="BR213" ca="1">_xlfn.PERCENTILE.INC((OFFSET(E213,0,1,1,COLUMNS(E213:BP213)-1) - E213:BO213) / E213:BO213, 0.05) * SQRT(COUNT(E213:BP213) - 1)</f>
        <v>-0.25452967741857985</v>
      </c>
      <c r="BS213" s="10" cm="1">
        <f t="array" aca="1" ref="BS213" ca="1">_xlfn.STDEV.P((E213:BO213 - OFFSET(E213:BO213,0,1)) / OFFSET(E213:BO213,0,1)) * SQRT(COUNT(E213:BP213)-1)</f>
        <v>0.13984678121727495</v>
      </c>
      <c r="BT213" s="10" cm="1">
        <f t="array" ref="BT213">-(MAX(1 - (E213:BP213 / _xlfn.SCAN(E213, E213:BP213, _xlfn.LAMBDA(_xlpm.a,_xlpm.b, MAX(_xlpm.a, _xlpm.b))))))</f>
        <v>-0.19701492537313436</v>
      </c>
      <c r="BU213" s="12">
        <f t="shared" ca="1" si="7"/>
        <v>-1.0347753358382215</v>
      </c>
    </row>
    <row r="214" spans="1:73" x14ac:dyDescent="0.45">
      <c r="A214" s="2" t="s">
        <v>446</v>
      </c>
      <c r="B214" t="s">
        <v>447</v>
      </c>
      <c r="C214" t="s">
        <v>7</v>
      </c>
      <c r="D214" t="s">
        <v>29</v>
      </c>
      <c r="E214">
        <v>259</v>
      </c>
      <c r="F214">
        <v>255</v>
      </c>
      <c r="G214">
        <v>251</v>
      </c>
      <c r="H214">
        <v>232</v>
      </c>
      <c r="I214">
        <v>226.5</v>
      </c>
      <c r="J214">
        <v>228</v>
      </c>
      <c r="K214">
        <v>223</v>
      </c>
      <c r="L214">
        <v>237.5</v>
      </c>
      <c r="M214">
        <v>235</v>
      </c>
      <c r="N214">
        <v>227</v>
      </c>
      <c r="O214">
        <v>230</v>
      </c>
      <c r="P214">
        <v>229.5</v>
      </c>
      <c r="Q214">
        <v>237</v>
      </c>
      <c r="R214">
        <v>233</v>
      </c>
      <c r="S214">
        <v>227.5</v>
      </c>
      <c r="T214">
        <v>212</v>
      </c>
      <c r="U214">
        <v>217</v>
      </c>
      <c r="V214">
        <v>223</v>
      </c>
      <c r="W214">
        <v>227.5</v>
      </c>
      <c r="X214">
        <v>220</v>
      </c>
      <c r="Y214">
        <v>222</v>
      </c>
      <c r="Z214">
        <v>225.5</v>
      </c>
      <c r="AA214">
        <v>224.5</v>
      </c>
      <c r="AB214">
        <v>225</v>
      </c>
      <c r="AC214">
        <v>224.5</v>
      </c>
      <c r="AD214">
        <v>228.5</v>
      </c>
      <c r="AE214">
        <v>231</v>
      </c>
      <c r="AF214">
        <v>229</v>
      </c>
      <c r="AG214">
        <v>234.5</v>
      </c>
      <c r="AH214">
        <v>233</v>
      </c>
      <c r="AI214">
        <v>228.5</v>
      </c>
      <c r="AJ214">
        <v>232</v>
      </c>
      <c r="AK214">
        <v>235</v>
      </c>
      <c r="AL214">
        <v>232</v>
      </c>
      <c r="AM214">
        <v>233.5</v>
      </c>
      <c r="AN214">
        <v>225.5</v>
      </c>
      <c r="AO214">
        <v>229</v>
      </c>
      <c r="AP214">
        <v>228.5</v>
      </c>
      <c r="AQ214">
        <v>213</v>
      </c>
      <c r="AR214">
        <v>220.5</v>
      </c>
      <c r="AS214">
        <v>209</v>
      </c>
      <c r="AT214">
        <v>217.5</v>
      </c>
      <c r="AU214">
        <v>222</v>
      </c>
      <c r="AV214">
        <v>230</v>
      </c>
      <c r="AW214">
        <v>216.5</v>
      </c>
      <c r="AX214">
        <v>200.5</v>
      </c>
      <c r="AY214">
        <v>210</v>
      </c>
      <c r="AZ214">
        <v>205</v>
      </c>
      <c r="BA214">
        <v>208</v>
      </c>
      <c r="BB214">
        <v>217.5</v>
      </c>
      <c r="BC214">
        <v>212</v>
      </c>
      <c r="BD214">
        <v>206.5</v>
      </c>
      <c r="BE214">
        <v>216.5</v>
      </c>
      <c r="BF214">
        <v>220.5</v>
      </c>
      <c r="BG214">
        <v>220.5</v>
      </c>
      <c r="BH214">
        <v>229</v>
      </c>
      <c r="BI214">
        <v>234</v>
      </c>
      <c r="BJ214">
        <v>236</v>
      </c>
      <c r="BK214">
        <v>239</v>
      </c>
      <c r="BL214">
        <v>236.5</v>
      </c>
      <c r="BM214">
        <v>240</v>
      </c>
      <c r="BN214">
        <v>237</v>
      </c>
      <c r="BO214">
        <v>237</v>
      </c>
      <c r="BP214">
        <v>238</v>
      </c>
      <c r="BQ214" s="10">
        <f t="shared" si="6"/>
        <v>-8.1081081081081086E-2</v>
      </c>
      <c r="BR214" s="11" cm="1">
        <f t="array" aca="1" ref="BR214" ca="1">_xlfn.PERCENTILE.INC((OFFSET(E214,0,1,1,COLUMNS(E214:BP214)-1) - E214:BO214) / E214:BO214, 0.05) * SQRT(COUNT(E214:BP214) - 1)</f>
        <v>-0.53116018745493609</v>
      </c>
      <c r="BS214" s="10" cm="1">
        <f t="array" aca="1" ref="BS214" ca="1">_xlfn.STDEV.P((E214:BO214 - OFFSET(E214:BO214,0,1)) / OFFSET(E214:BO214,0,1)) * SQRT(COUNT(E214:BP214)-1)</f>
        <v>0.24779996782642838</v>
      </c>
      <c r="BT214" s="10" cm="1">
        <f t="array" ref="BT214">-(MAX(1 - (E214:BP214 / _xlfn.SCAN(E214, E214:BP214, _xlfn.LAMBDA(_xlpm.a,_xlpm.b, MAX(_xlpm.a, _xlpm.b))))))</f>
        <v>-0.22586872586872586</v>
      </c>
      <c r="BU214" s="12">
        <f t="shared" ca="1" si="7"/>
        <v>-0.30585589556722215</v>
      </c>
    </row>
    <row r="215" spans="1:73" x14ac:dyDescent="0.45">
      <c r="A215" s="2" t="s">
        <v>448</v>
      </c>
      <c r="B215" t="s">
        <v>449</v>
      </c>
      <c r="C215" t="s">
        <v>80</v>
      </c>
      <c r="D215" t="s">
        <v>26</v>
      </c>
      <c r="E215">
        <v>146</v>
      </c>
      <c r="F215">
        <v>140.6</v>
      </c>
      <c r="G215">
        <v>141</v>
      </c>
      <c r="H215">
        <v>141</v>
      </c>
      <c r="I215">
        <v>137.80000000000001</v>
      </c>
      <c r="J215">
        <v>137.19999999999999</v>
      </c>
      <c r="K215">
        <v>137.80000000000001</v>
      </c>
      <c r="L215">
        <v>136.19999999999999</v>
      </c>
      <c r="M215">
        <v>133.19999999999999</v>
      </c>
      <c r="N215">
        <v>130</v>
      </c>
      <c r="O215">
        <v>131.19999999999999</v>
      </c>
      <c r="P215">
        <v>129.80000000000001</v>
      </c>
      <c r="Q215">
        <v>132.6</v>
      </c>
      <c r="R215">
        <v>134.80000000000001</v>
      </c>
      <c r="S215">
        <v>130</v>
      </c>
      <c r="T215">
        <v>122.6</v>
      </c>
      <c r="U215">
        <v>121.6</v>
      </c>
      <c r="V215">
        <v>122.2</v>
      </c>
      <c r="W215">
        <v>128</v>
      </c>
      <c r="X215">
        <v>128.6</v>
      </c>
      <c r="Y215">
        <v>133.4</v>
      </c>
      <c r="Z215">
        <v>136.80000000000001</v>
      </c>
      <c r="AA215">
        <v>137.19999999999999</v>
      </c>
      <c r="AB215">
        <v>130.4</v>
      </c>
      <c r="AC215">
        <v>131.80000000000001</v>
      </c>
      <c r="AD215">
        <v>130.4</v>
      </c>
      <c r="AE215">
        <v>131.4</v>
      </c>
      <c r="AF215">
        <v>132.6</v>
      </c>
      <c r="AG215">
        <v>132.6</v>
      </c>
      <c r="AH215">
        <v>131.19999999999999</v>
      </c>
      <c r="AI215">
        <v>128</v>
      </c>
      <c r="AJ215">
        <v>138.80000000000001</v>
      </c>
      <c r="AK215">
        <v>141.4</v>
      </c>
      <c r="AL215">
        <v>146.4</v>
      </c>
      <c r="AM215">
        <v>141.4</v>
      </c>
      <c r="AN215">
        <v>138.19999999999999</v>
      </c>
      <c r="AO215">
        <v>143.80000000000001</v>
      </c>
      <c r="AP215">
        <v>140</v>
      </c>
      <c r="AQ215">
        <v>137</v>
      </c>
      <c r="AR215">
        <v>141.80000000000001</v>
      </c>
      <c r="AS215">
        <v>152</v>
      </c>
      <c r="AT215">
        <v>146.19999999999999</v>
      </c>
      <c r="AU215">
        <v>146.80000000000001</v>
      </c>
      <c r="AV215">
        <v>139</v>
      </c>
      <c r="AW215">
        <v>138</v>
      </c>
      <c r="AX215">
        <v>134.19999999999999</v>
      </c>
      <c r="AY215">
        <v>134.4</v>
      </c>
      <c r="AZ215">
        <v>143.19999999999999</v>
      </c>
      <c r="BA215">
        <v>143.80000000000001</v>
      </c>
      <c r="BB215">
        <v>144.6</v>
      </c>
      <c r="BC215">
        <v>153.4</v>
      </c>
      <c r="BD215">
        <v>149</v>
      </c>
      <c r="BE215">
        <v>152</v>
      </c>
      <c r="BF215">
        <v>159.4</v>
      </c>
      <c r="BG215">
        <v>161.6</v>
      </c>
      <c r="BH215">
        <v>160.6</v>
      </c>
      <c r="BI215">
        <v>162.6</v>
      </c>
      <c r="BJ215">
        <v>161.6</v>
      </c>
      <c r="BK215">
        <v>162.80000000000001</v>
      </c>
      <c r="BL215">
        <v>160.19999999999999</v>
      </c>
      <c r="BM215">
        <v>163.4</v>
      </c>
      <c r="BN215">
        <v>169</v>
      </c>
      <c r="BO215">
        <v>169.2</v>
      </c>
      <c r="BP215">
        <v>168</v>
      </c>
      <c r="BQ215" s="10">
        <f t="shared" si="6"/>
        <v>0.15068493150684931</v>
      </c>
      <c r="BR215" s="11" cm="1">
        <f t="array" aca="1" ref="BR215" ca="1">_xlfn.PERCENTILE.INC((OFFSET(E215,0,1,1,COLUMNS(E215:BP215)-1) - E215:BO215) / E215:BO215, 0.05) * SQRT(COUNT(E215:BP215) - 1)</f>
        <v>-0.3019389766763787</v>
      </c>
      <c r="BS215" s="10" cm="1">
        <f t="array" aca="1" ref="BS215" ca="1">_xlfn.STDEV.P((E215:BO215 - OFFSET(E215:BO215,0,1)) / OFFSET(E215:BO215,0,1)) * SQRT(COUNT(E215:BP215)-1)</f>
        <v>0.23034877563187542</v>
      </c>
      <c r="BT215" s="10" cm="1">
        <f t="array" ref="BT215">-(MAX(1 - (E215:BP215 / _xlfn.SCAN(E215, E215:BP215, _xlfn.LAMBDA(_xlpm.a,_xlpm.b, MAX(_xlpm.a, _xlpm.b))))))</f>
        <v>-0.16712328767123297</v>
      </c>
      <c r="BU215" s="12">
        <f t="shared" ca="1" si="7"/>
        <v>0.67712507296377245</v>
      </c>
    </row>
    <row r="216" spans="1:73" x14ac:dyDescent="0.45">
      <c r="A216" s="2" t="s">
        <v>450</v>
      </c>
      <c r="B216" t="s">
        <v>451</v>
      </c>
      <c r="C216" t="s">
        <v>54</v>
      </c>
      <c r="D216" t="s">
        <v>8</v>
      </c>
      <c r="E216">
        <v>213.5</v>
      </c>
      <c r="F216">
        <v>217.2</v>
      </c>
      <c r="G216">
        <v>212.6</v>
      </c>
      <c r="H216">
        <v>203.3</v>
      </c>
      <c r="I216">
        <v>200.1</v>
      </c>
      <c r="J216">
        <v>194.45</v>
      </c>
      <c r="K216">
        <v>200.7</v>
      </c>
      <c r="L216">
        <v>203.3</v>
      </c>
      <c r="M216">
        <v>201.7</v>
      </c>
      <c r="N216">
        <v>198.7</v>
      </c>
      <c r="O216">
        <v>204.4</v>
      </c>
      <c r="P216">
        <v>201.4</v>
      </c>
      <c r="Q216">
        <v>205.4</v>
      </c>
      <c r="R216">
        <v>207</v>
      </c>
      <c r="S216">
        <v>203.2</v>
      </c>
      <c r="T216">
        <v>190.7</v>
      </c>
      <c r="U216">
        <v>188.8</v>
      </c>
      <c r="V216">
        <v>193.4</v>
      </c>
      <c r="W216">
        <v>193.8</v>
      </c>
      <c r="X216">
        <v>193</v>
      </c>
      <c r="Y216">
        <v>197.45</v>
      </c>
      <c r="Z216">
        <v>201.1</v>
      </c>
      <c r="AA216">
        <v>204.9</v>
      </c>
      <c r="AB216">
        <v>197</v>
      </c>
      <c r="AC216">
        <v>193.15</v>
      </c>
      <c r="AD216">
        <v>194.6</v>
      </c>
      <c r="AE216">
        <v>194.8</v>
      </c>
      <c r="AF216">
        <v>200.6</v>
      </c>
      <c r="AG216">
        <v>199.35</v>
      </c>
      <c r="AH216">
        <v>197.1</v>
      </c>
      <c r="AI216">
        <v>193.1</v>
      </c>
      <c r="AJ216">
        <v>186.75</v>
      </c>
      <c r="AK216">
        <v>183</v>
      </c>
      <c r="AL216">
        <v>185.7</v>
      </c>
      <c r="AM216">
        <v>185.95</v>
      </c>
      <c r="AN216">
        <v>182.2</v>
      </c>
      <c r="AO216">
        <v>184.95</v>
      </c>
      <c r="AP216">
        <v>185.75</v>
      </c>
      <c r="AQ216">
        <v>182.5</v>
      </c>
      <c r="AR216">
        <v>189.15</v>
      </c>
      <c r="AS216">
        <v>188.3</v>
      </c>
      <c r="AT216">
        <v>182.5</v>
      </c>
      <c r="AU216">
        <v>184.5</v>
      </c>
      <c r="AV216">
        <v>183.9</v>
      </c>
      <c r="AW216">
        <v>171.25</v>
      </c>
      <c r="AX216">
        <v>170.7</v>
      </c>
      <c r="AY216">
        <v>166.55</v>
      </c>
      <c r="AZ216">
        <v>179.35</v>
      </c>
      <c r="BA216">
        <v>174.75</v>
      </c>
      <c r="BB216">
        <v>175</v>
      </c>
      <c r="BC216">
        <v>178.3</v>
      </c>
      <c r="BD216">
        <v>179.45</v>
      </c>
      <c r="BE216">
        <v>187.9</v>
      </c>
      <c r="BF216">
        <v>190.85</v>
      </c>
      <c r="BG216">
        <v>195.15</v>
      </c>
      <c r="BH216">
        <v>193.8</v>
      </c>
      <c r="BI216">
        <v>193.5</v>
      </c>
      <c r="BJ216">
        <v>191.25</v>
      </c>
      <c r="BK216">
        <v>189.7</v>
      </c>
      <c r="BL216">
        <v>192.2</v>
      </c>
      <c r="BM216">
        <v>194.3</v>
      </c>
      <c r="BN216">
        <v>201.3</v>
      </c>
      <c r="BO216">
        <v>200.3</v>
      </c>
      <c r="BP216">
        <v>202.5</v>
      </c>
      <c r="BQ216" s="10">
        <f t="shared" si="6"/>
        <v>-5.1522248243559721E-2</v>
      </c>
      <c r="BR216" s="11" cm="1">
        <f t="array" aca="1" ref="BR216" ca="1">_xlfn.PERCENTILE.INC((OFFSET(E216,0,1,1,COLUMNS(E216:BP216)-1) - E216:BO216) / E216:BO216, 0.05) * SQRT(COUNT(E216:BP216) - 1)</f>
        <v>-0.30152282459902607</v>
      </c>
      <c r="BS216" s="10" cm="1">
        <f t="array" aca="1" ref="BS216" ca="1">_xlfn.STDEV.P((E216:BO216 - OFFSET(E216:BO216,0,1)) / OFFSET(E216:BO216,0,1)) * SQRT(COUNT(E216:BP216)-1)</f>
        <v>0.19699959798492306</v>
      </c>
      <c r="BT216" s="10" cm="1">
        <f t="array" ref="BT216">-(MAX(1 - (E216:BP216 / _xlfn.SCAN(E216, E216:BP216, _xlfn.LAMBDA(_xlpm.a,_xlpm.b, MAX(_xlpm.a, _xlpm.b))))))</f>
        <v>-0.23319521178637193</v>
      </c>
      <c r="BU216" s="12">
        <f t="shared" ca="1" si="7"/>
        <v>-0.23468194207735391</v>
      </c>
    </row>
    <row r="217" spans="1:73" x14ac:dyDescent="0.45">
      <c r="A217" s="2" t="s">
        <v>452</v>
      </c>
      <c r="B217" t="s">
        <v>453</v>
      </c>
      <c r="C217" t="s">
        <v>19</v>
      </c>
      <c r="D217" t="s">
        <v>29</v>
      </c>
      <c r="E217">
        <v>59.7</v>
      </c>
      <c r="F217">
        <v>61.2</v>
      </c>
      <c r="G217">
        <v>63</v>
      </c>
      <c r="H217">
        <v>64.7</v>
      </c>
      <c r="I217">
        <v>63.2</v>
      </c>
      <c r="J217">
        <v>62</v>
      </c>
      <c r="K217">
        <v>63.3</v>
      </c>
      <c r="L217">
        <v>63.5</v>
      </c>
      <c r="M217">
        <v>53.5</v>
      </c>
      <c r="N217">
        <v>55</v>
      </c>
      <c r="O217">
        <v>56</v>
      </c>
      <c r="P217">
        <v>56.2</v>
      </c>
      <c r="Q217">
        <v>59.1</v>
      </c>
      <c r="R217">
        <v>59</v>
      </c>
      <c r="S217">
        <v>59.3</v>
      </c>
      <c r="T217">
        <v>58</v>
      </c>
      <c r="U217">
        <v>60.3</v>
      </c>
      <c r="V217">
        <v>61.3</v>
      </c>
      <c r="W217">
        <v>60.8</v>
      </c>
      <c r="X217">
        <v>59.2</v>
      </c>
      <c r="Y217">
        <v>58.5</v>
      </c>
      <c r="Z217">
        <v>61</v>
      </c>
      <c r="AA217">
        <v>59.9</v>
      </c>
      <c r="AB217">
        <v>58.8</v>
      </c>
      <c r="AC217">
        <v>58.6</v>
      </c>
      <c r="AD217">
        <v>56.7</v>
      </c>
      <c r="AE217">
        <v>58.9</v>
      </c>
      <c r="AF217">
        <v>61.5</v>
      </c>
      <c r="AG217">
        <v>60.1</v>
      </c>
      <c r="AH217">
        <v>58.5</v>
      </c>
      <c r="AI217">
        <v>56.6</v>
      </c>
      <c r="AJ217">
        <v>55.9</v>
      </c>
      <c r="AK217">
        <v>56.6</v>
      </c>
      <c r="AL217">
        <v>55</v>
      </c>
      <c r="AM217">
        <v>54.2</v>
      </c>
      <c r="AN217">
        <v>53.4</v>
      </c>
      <c r="AO217">
        <v>51.6</v>
      </c>
      <c r="AP217">
        <v>51.7</v>
      </c>
      <c r="AQ217">
        <v>49.9</v>
      </c>
      <c r="AR217">
        <v>49.3</v>
      </c>
      <c r="AS217">
        <v>49.35</v>
      </c>
      <c r="AT217">
        <v>47.9</v>
      </c>
      <c r="AU217">
        <v>48.1</v>
      </c>
      <c r="AV217">
        <v>44.9</v>
      </c>
      <c r="AW217">
        <v>41.65</v>
      </c>
      <c r="AX217">
        <v>43.05</v>
      </c>
      <c r="AY217">
        <v>43.35</v>
      </c>
      <c r="AZ217">
        <v>45.45</v>
      </c>
      <c r="BA217">
        <v>44.15</v>
      </c>
      <c r="BB217">
        <v>44.2</v>
      </c>
      <c r="BC217">
        <v>45.25</v>
      </c>
      <c r="BD217">
        <v>44.9</v>
      </c>
      <c r="BE217">
        <v>46.4</v>
      </c>
      <c r="BF217">
        <v>46.3</v>
      </c>
      <c r="BG217">
        <v>46.15</v>
      </c>
      <c r="BH217">
        <v>46.5</v>
      </c>
      <c r="BI217">
        <v>46.45</v>
      </c>
      <c r="BJ217">
        <v>45.5</v>
      </c>
      <c r="BK217">
        <v>45</v>
      </c>
      <c r="BL217">
        <v>44.7</v>
      </c>
      <c r="BM217">
        <v>44.8</v>
      </c>
      <c r="BN217">
        <v>48.55</v>
      </c>
      <c r="BO217">
        <v>46.8</v>
      </c>
      <c r="BP217">
        <v>45.35</v>
      </c>
      <c r="BQ217" s="10">
        <f t="shared" si="6"/>
        <v>-0.24036850921273034</v>
      </c>
      <c r="BR217" s="11" cm="1">
        <f t="array" aca="1" ref="BR217" ca="1">_xlfn.PERCENTILE.INC((OFFSET(E217,0,1,1,COLUMNS(E217:BP217)-1) - E217:BO217) / E217:BO217, 0.05) * SQRT(COUNT(E217:BP217) - 1)</f>
        <v>-0.28512526987365372</v>
      </c>
      <c r="BS217" s="10" cm="1">
        <f t="array" aca="1" ref="BS217" ca="1">_xlfn.STDEV.P((E217:BO217 - OFFSET(E217:BO217,0,1)) / OFFSET(E217:BO217,0,1)) * SQRT(COUNT(E217:BP217)-1)</f>
        <v>0.28948840246951352</v>
      </c>
      <c r="BT217" s="10" cm="1">
        <f t="array" ref="BT217">-(MAX(1 - (E217:BP217 / _xlfn.SCAN(E217, E217:BP217, _xlfn.LAMBDA(_xlpm.a,_xlpm.b, MAX(_xlpm.a, _xlpm.b))))))</f>
        <v>-0.35625965996908815</v>
      </c>
      <c r="BU217" s="12">
        <f t="shared" ca="1" si="7"/>
        <v>-0.81204810696168339</v>
      </c>
    </row>
    <row r="218" spans="1:73" x14ac:dyDescent="0.45">
      <c r="A218" s="2" t="s">
        <v>454</v>
      </c>
      <c r="B218" t="s">
        <v>455</v>
      </c>
      <c r="C218" t="s">
        <v>25</v>
      </c>
      <c r="D218" t="s">
        <v>136</v>
      </c>
      <c r="E218">
        <v>1155</v>
      </c>
      <c r="F218">
        <v>1152</v>
      </c>
      <c r="G218">
        <v>1151.5</v>
      </c>
      <c r="H218">
        <v>1139.5</v>
      </c>
      <c r="I218">
        <v>1118</v>
      </c>
      <c r="J218">
        <v>1138.5</v>
      </c>
      <c r="K218">
        <v>1129.5</v>
      </c>
      <c r="L218">
        <v>1128.5</v>
      </c>
      <c r="M218">
        <v>1129</v>
      </c>
      <c r="N218">
        <v>1123</v>
      </c>
      <c r="O218">
        <v>1126.5</v>
      </c>
      <c r="P218">
        <v>1094</v>
      </c>
      <c r="Q218">
        <v>1109</v>
      </c>
      <c r="R218">
        <v>1089.5</v>
      </c>
      <c r="S218">
        <v>1087</v>
      </c>
      <c r="T218">
        <v>1064.5</v>
      </c>
      <c r="U218">
        <v>1057</v>
      </c>
      <c r="V218">
        <v>1053.5</v>
      </c>
      <c r="W218">
        <v>1066.5</v>
      </c>
      <c r="X218">
        <v>1051.5</v>
      </c>
      <c r="Y218">
        <v>1068</v>
      </c>
      <c r="Z218">
        <v>1062</v>
      </c>
      <c r="AA218">
        <v>1094.5</v>
      </c>
      <c r="AB218">
        <v>1064.5</v>
      </c>
      <c r="AC218">
        <v>1070</v>
      </c>
      <c r="AD218">
        <v>1087.5</v>
      </c>
      <c r="AE218">
        <v>1072</v>
      </c>
      <c r="AF218">
        <v>1086.5</v>
      </c>
      <c r="AG218">
        <v>1096</v>
      </c>
      <c r="AH218">
        <v>1091.5</v>
      </c>
      <c r="AI218">
        <v>1029.5</v>
      </c>
      <c r="AJ218">
        <v>1069</v>
      </c>
      <c r="AK218">
        <v>1071.5</v>
      </c>
      <c r="AL218">
        <v>1070</v>
      </c>
      <c r="AM218">
        <v>1058</v>
      </c>
      <c r="AN218">
        <v>1012.5</v>
      </c>
      <c r="AO218">
        <v>1003.5</v>
      </c>
      <c r="AP218">
        <v>1000</v>
      </c>
      <c r="AQ218">
        <v>977</v>
      </c>
      <c r="AR218">
        <v>1025.5</v>
      </c>
      <c r="AS218">
        <v>972.2</v>
      </c>
      <c r="AT218">
        <v>937</v>
      </c>
      <c r="AU218">
        <v>894.2</v>
      </c>
      <c r="AV218">
        <v>879.8</v>
      </c>
      <c r="AW218">
        <v>844.8</v>
      </c>
      <c r="AX218">
        <v>811.8</v>
      </c>
      <c r="AY218">
        <v>817.4</v>
      </c>
      <c r="AZ218">
        <v>855.4</v>
      </c>
      <c r="BA218">
        <v>808.4</v>
      </c>
      <c r="BB218">
        <v>814.8</v>
      </c>
      <c r="BC218">
        <v>814.2</v>
      </c>
      <c r="BD218">
        <v>771.4</v>
      </c>
      <c r="BE218">
        <v>809.6</v>
      </c>
      <c r="BF218">
        <v>820</v>
      </c>
      <c r="BG218">
        <v>814.6</v>
      </c>
      <c r="BH218">
        <v>818</v>
      </c>
      <c r="BI218">
        <v>810.8</v>
      </c>
      <c r="BJ218">
        <v>787</v>
      </c>
      <c r="BK218">
        <v>790.4</v>
      </c>
      <c r="BL218">
        <v>783</v>
      </c>
      <c r="BM218">
        <v>810.2</v>
      </c>
      <c r="BN218">
        <v>846.6</v>
      </c>
      <c r="BO218">
        <v>849.4</v>
      </c>
      <c r="BP218">
        <v>830</v>
      </c>
      <c r="BQ218" s="10">
        <f t="shared" si="6"/>
        <v>-0.2813852813852814</v>
      </c>
      <c r="BR218" s="11" cm="1">
        <f t="array" aca="1" ref="BR218" ca="1">_xlfn.PERCENTILE.INC((OFFSET(E218,0,1,1,COLUMNS(E218:BP218)-1) - E218:BO218) / E218:BO218, 0.05) * SQRT(COUNT(E218:BP218) - 1)</f>
        <v>-0.40753791696956926</v>
      </c>
      <c r="BS218" s="10" cm="1">
        <f t="array" aca="1" ref="BS218" ca="1">_xlfn.STDEV.P((E218:BO218 - OFFSET(E218:BO218,0,1)) / OFFSET(E218:BO218,0,1)) * SQRT(COUNT(E218:BP218)-1)</f>
        <v>0.19979951745535307</v>
      </c>
      <c r="BT218" s="10" cm="1">
        <f t="array" ref="BT218">-(MAX(1 - (E218:BP218 / _xlfn.SCAN(E218, E218:BP218, _xlfn.LAMBDA(_xlpm.a,_xlpm.b, MAX(_xlpm.a, _xlpm.b))))))</f>
        <v>-0.33212121212121215</v>
      </c>
      <c r="BU218" s="12">
        <f t="shared" ca="1" si="7"/>
        <v>-1.381861602578581</v>
      </c>
    </row>
    <row r="219" spans="1:73" x14ac:dyDescent="0.45">
      <c r="A219" s="2" t="s">
        <v>456</v>
      </c>
      <c r="B219" t="s">
        <v>457</v>
      </c>
      <c r="C219" t="s">
        <v>25</v>
      </c>
      <c r="D219" t="s">
        <v>8</v>
      </c>
      <c r="E219">
        <v>16.12</v>
      </c>
      <c r="F219">
        <v>16.414999999999999</v>
      </c>
      <c r="G219">
        <v>17.25</v>
      </c>
      <c r="H219">
        <v>18.335000000000001</v>
      </c>
      <c r="I219">
        <v>18.355</v>
      </c>
      <c r="J219">
        <v>17.670000000000002</v>
      </c>
      <c r="K219">
        <v>17.855</v>
      </c>
      <c r="L219">
        <v>17.855</v>
      </c>
      <c r="M219">
        <v>17.670000000000002</v>
      </c>
      <c r="N219">
        <v>17.664999999999999</v>
      </c>
      <c r="O219">
        <v>17.86</v>
      </c>
      <c r="P219">
        <v>17.625</v>
      </c>
      <c r="Q219">
        <v>17.47</v>
      </c>
      <c r="R219">
        <v>17.5</v>
      </c>
      <c r="S219">
        <v>17.559999999999999</v>
      </c>
      <c r="T219">
        <v>17.395</v>
      </c>
      <c r="U219">
        <v>17.48</v>
      </c>
      <c r="V219">
        <v>17.5</v>
      </c>
      <c r="W219">
        <v>17.824999999999999</v>
      </c>
      <c r="X219">
        <v>17.87</v>
      </c>
      <c r="Y219">
        <v>16.920000000000002</v>
      </c>
      <c r="Z219">
        <v>17.2</v>
      </c>
      <c r="AA219">
        <v>17</v>
      </c>
      <c r="AB219">
        <v>16.914999999999999</v>
      </c>
      <c r="AC219">
        <v>16.77</v>
      </c>
      <c r="AD219">
        <v>16.914999999999999</v>
      </c>
      <c r="AE219">
        <v>17.024999999999999</v>
      </c>
      <c r="AF219">
        <v>17.07</v>
      </c>
      <c r="AG219">
        <v>17.149999999999999</v>
      </c>
      <c r="AH219">
        <v>17.14</v>
      </c>
      <c r="AI219">
        <v>17.204999999999998</v>
      </c>
      <c r="AJ219">
        <v>17.295000000000002</v>
      </c>
      <c r="AK219">
        <v>17.184999999999999</v>
      </c>
      <c r="AL219">
        <v>18.015000000000001</v>
      </c>
      <c r="AM219">
        <v>18.18</v>
      </c>
      <c r="AN219">
        <v>17.84</v>
      </c>
      <c r="AO219">
        <v>17.96</v>
      </c>
      <c r="AP219">
        <v>18.074999999999999</v>
      </c>
      <c r="AQ219">
        <v>17.64</v>
      </c>
      <c r="AR219">
        <v>17.940000000000001</v>
      </c>
      <c r="AS219">
        <v>17.899999999999999</v>
      </c>
      <c r="AT219">
        <v>17.63</v>
      </c>
      <c r="AU219">
        <v>17.645</v>
      </c>
      <c r="AV219">
        <v>17.734999999999999</v>
      </c>
      <c r="AW219">
        <v>17.425000000000001</v>
      </c>
      <c r="AX219">
        <v>16.984999999999999</v>
      </c>
      <c r="AY219">
        <v>17.12</v>
      </c>
      <c r="AZ219">
        <v>17.57</v>
      </c>
      <c r="BA219">
        <v>17.75</v>
      </c>
      <c r="BB219">
        <v>17.925000000000001</v>
      </c>
      <c r="BC219">
        <v>18.239999999999998</v>
      </c>
      <c r="BD219">
        <v>18.329999999999998</v>
      </c>
      <c r="BE219">
        <v>18.094999999999999</v>
      </c>
      <c r="BF219">
        <v>18.074999999999999</v>
      </c>
      <c r="BG219">
        <v>18.225000000000001</v>
      </c>
      <c r="BH219">
        <v>18.36</v>
      </c>
      <c r="BI219">
        <v>18.55</v>
      </c>
      <c r="BJ219">
        <v>18.774999999999999</v>
      </c>
      <c r="BK219">
        <v>18.785</v>
      </c>
      <c r="BL219">
        <v>19</v>
      </c>
      <c r="BM219">
        <v>19.055</v>
      </c>
      <c r="BN219">
        <v>19.254999999999999</v>
      </c>
      <c r="BO219">
        <v>19.535</v>
      </c>
      <c r="BP219">
        <v>19.645</v>
      </c>
      <c r="BQ219" s="10">
        <f t="shared" si="6"/>
        <v>0.21867245657568227</v>
      </c>
      <c r="BR219" s="11" cm="1">
        <f t="array" aca="1" ref="BR219" ca="1">_xlfn.PERCENTILE.INC((OFFSET(E219,0,1,1,COLUMNS(E219:BP219)-1) - E219:BO219) / E219:BO219, 0.05) * SQRT(COUNT(E219:BP219) - 1)</f>
        <v>-0.18676309338315861</v>
      </c>
      <c r="BS219" s="10" cm="1">
        <f t="array" aca="1" ref="BS219" ca="1">_xlfn.STDEV.P((E219:BO219 - OFFSET(E219:BO219,0,1)) / OFFSET(E219:BO219,0,1)) * SQRT(COUNT(E219:BP219)-1)</f>
        <v>0.13824002839224395</v>
      </c>
      <c r="BT219" s="10" cm="1">
        <f t="array" ref="BT219">-(MAX(1 - (E219:BP219 / _xlfn.SCAN(E219, E219:BP219, _xlfn.LAMBDA(_xlpm.a,_xlpm.b, MAX(_xlpm.a, _xlpm.b))))))</f>
        <v>-8.635249250885324E-2</v>
      </c>
      <c r="BU219" s="12">
        <f t="shared" ca="1" si="7"/>
        <v>1.6200984561447604</v>
      </c>
    </row>
    <row r="220" spans="1:73" x14ac:dyDescent="0.45">
      <c r="A220" s="2" t="s">
        <v>458</v>
      </c>
      <c r="B220" t="s">
        <v>459</v>
      </c>
      <c r="C220" t="s">
        <v>25</v>
      </c>
      <c r="D220" t="s">
        <v>8</v>
      </c>
      <c r="E220">
        <v>2332.0010000000002</v>
      </c>
      <c r="F220">
        <v>2355</v>
      </c>
      <c r="G220">
        <v>2379</v>
      </c>
      <c r="H220">
        <v>2383</v>
      </c>
      <c r="I220">
        <v>2387</v>
      </c>
      <c r="J220">
        <v>2361</v>
      </c>
      <c r="K220">
        <v>2366</v>
      </c>
      <c r="L220">
        <v>2344</v>
      </c>
      <c r="M220">
        <v>2372</v>
      </c>
      <c r="N220">
        <v>2366</v>
      </c>
      <c r="O220">
        <v>2363.0010000000002</v>
      </c>
      <c r="P220">
        <v>2336</v>
      </c>
      <c r="Q220">
        <v>2298</v>
      </c>
      <c r="R220">
        <v>2295</v>
      </c>
      <c r="S220">
        <v>2303</v>
      </c>
      <c r="T220">
        <v>2241.0010000000002</v>
      </c>
      <c r="U220">
        <v>2266.0010000000002</v>
      </c>
      <c r="V220">
        <v>2307.0010000000002</v>
      </c>
      <c r="W220">
        <v>2331</v>
      </c>
      <c r="X220">
        <v>2273</v>
      </c>
      <c r="Y220">
        <v>1959</v>
      </c>
      <c r="Z220">
        <v>2025</v>
      </c>
      <c r="AA220">
        <v>2033</v>
      </c>
      <c r="AB220">
        <v>2018</v>
      </c>
      <c r="AC220">
        <v>1952.5</v>
      </c>
      <c r="AD220">
        <v>1985.5</v>
      </c>
      <c r="AE220">
        <v>2004</v>
      </c>
      <c r="AF220">
        <v>2009</v>
      </c>
      <c r="AG220">
        <v>2021</v>
      </c>
      <c r="AH220">
        <v>2010.001</v>
      </c>
      <c r="AI220">
        <v>1952.5</v>
      </c>
      <c r="AJ220">
        <v>1999.5</v>
      </c>
      <c r="AK220">
        <v>1988.5</v>
      </c>
      <c r="AL220">
        <v>2011</v>
      </c>
      <c r="AM220">
        <v>1984</v>
      </c>
      <c r="AN220">
        <v>1948</v>
      </c>
      <c r="AO220">
        <v>1926</v>
      </c>
      <c r="AP220">
        <v>1884.5</v>
      </c>
      <c r="AQ220">
        <v>1825.999</v>
      </c>
      <c r="AR220">
        <v>1601.5</v>
      </c>
      <c r="AS220">
        <v>1591</v>
      </c>
      <c r="AT220">
        <v>1458</v>
      </c>
      <c r="AU220">
        <v>1533.5</v>
      </c>
      <c r="AV220">
        <v>1501.5</v>
      </c>
      <c r="AW220">
        <v>1416.5</v>
      </c>
      <c r="AX220">
        <v>1354</v>
      </c>
      <c r="AY220">
        <v>1421</v>
      </c>
      <c r="AZ220">
        <v>1465.5</v>
      </c>
      <c r="BA220">
        <v>1465</v>
      </c>
      <c r="BB220">
        <v>1529.5</v>
      </c>
      <c r="BC220">
        <v>1580</v>
      </c>
      <c r="BD220">
        <v>1568.5</v>
      </c>
      <c r="BE220">
        <v>1647.5</v>
      </c>
      <c r="BF220">
        <v>1577</v>
      </c>
      <c r="BG220">
        <v>1582</v>
      </c>
      <c r="BH220">
        <v>1579</v>
      </c>
      <c r="BI220">
        <v>1575</v>
      </c>
      <c r="BJ220">
        <v>1574</v>
      </c>
      <c r="BK220">
        <v>1590.5</v>
      </c>
      <c r="BL220">
        <v>1597</v>
      </c>
      <c r="BM220">
        <v>1620.5</v>
      </c>
      <c r="BN220">
        <v>1732.5</v>
      </c>
      <c r="BO220">
        <v>1698</v>
      </c>
      <c r="BP220">
        <v>1670</v>
      </c>
      <c r="BQ220" s="10">
        <f t="shared" si="6"/>
        <v>-0.28387680794304981</v>
      </c>
      <c r="BR220" s="11" cm="1">
        <f t="array" aca="1" ref="BR220" ca="1">_xlfn.PERCENTILE.INC((OFFSET(E220,0,1,1,COLUMNS(E220:BP220)-1) - E220:BO220) / E220:BO220, 0.05) * SQRT(COUNT(E220:BP220) - 1)</f>
        <v>-0.43941697196863244</v>
      </c>
      <c r="BS220" s="10" cm="1">
        <f t="array" aca="1" ref="BS220" ca="1">_xlfn.STDEV.P((E220:BO220 - OFFSET(E220:BO220,0,1)) / OFFSET(E220:BO220,0,1)) * SQRT(COUNT(E220:BP220)-1)</f>
        <v>0.2915236075274068</v>
      </c>
      <c r="BT220" s="10" cm="1">
        <f t="array" ref="BT220">-(MAX(1 - (E220:BP220 / _xlfn.SCAN(E220, E220:BP220, _xlfn.LAMBDA(_xlpm.a,_xlpm.b, MAX(_xlpm.a, _xlpm.b))))))</f>
        <v>-0.43276078759949732</v>
      </c>
      <c r="BU220" s="12">
        <f t="shared" ca="1" si="7"/>
        <v>-0.95562349240227218</v>
      </c>
    </row>
    <row r="221" spans="1:73" x14ac:dyDescent="0.45">
      <c r="A221" s="2" t="s">
        <v>460</v>
      </c>
      <c r="B221" t="s">
        <v>461</v>
      </c>
      <c r="C221" t="s">
        <v>71</v>
      </c>
      <c r="D221" t="s">
        <v>26</v>
      </c>
      <c r="E221">
        <v>204.21</v>
      </c>
      <c r="F221">
        <v>204.13</v>
      </c>
      <c r="G221">
        <v>206.23</v>
      </c>
      <c r="H221">
        <v>206.23</v>
      </c>
      <c r="I221">
        <v>199.85</v>
      </c>
      <c r="J221">
        <v>192.87</v>
      </c>
      <c r="K221">
        <v>184.31</v>
      </c>
      <c r="L221">
        <v>187.5</v>
      </c>
      <c r="M221">
        <v>187.58</v>
      </c>
      <c r="N221">
        <v>184.81</v>
      </c>
      <c r="O221">
        <v>181.11</v>
      </c>
      <c r="P221">
        <v>175.57</v>
      </c>
      <c r="Q221">
        <v>180.19</v>
      </c>
      <c r="R221">
        <v>188</v>
      </c>
      <c r="S221">
        <v>184.47</v>
      </c>
      <c r="T221">
        <v>175.23</v>
      </c>
      <c r="U221">
        <v>175.15</v>
      </c>
      <c r="V221">
        <v>179.94</v>
      </c>
      <c r="W221">
        <v>179.69</v>
      </c>
      <c r="X221">
        <v>179.35</v>
      </c>
      <c r="Y221">
        <v>183.13</v>
      </c>
      <c r="Z221">
        <v>184.81</v>
      </c>
      <c r="AA221">
        <v>187.58</v>
      </c>
      <c r="AB221">
        <v>187.5</v>
      </c>
      <c r="AC221">
        <v>179.01</v>
      </c>
      <c r="AD221">
        <v>180.02</v>
      </c>
      <c r="AE221">
        <v>175.49</v>
      </c>
      <c r="AF221">
        <v>179.1</v>
      </c>
      <c r="AG221">
        <v>182.04</v>
      </c>
      <c r="AH221">
        <v>180.11</v>
      </c>
      <c r="AI221">
        <v>173.55</v>
      </c>
      <c r="AJ221">
        <v>177.59</v>
      </c>
      <c r="AK221">
        <v>186.15</v>
      </c>
      <c r="AL221">
        <v>180.36</v>
      </c>
      <c r="AM221">
        <v>176.75</v>
      </c>
      <c r="AN221">
        <v>166.5</v>
      </c>
      <c r="AO221">
        <v>171.87</v>
      </c>
      <c r="AP221">
        <v>170.02</v>
      </c>
      <c r="AQ221">
        <v>168.68</v>
      </c>
      <c r="AR221">
        <v>175.82</v>
      </c>
      <c r="AS221">
        <v>177.75</v>
      </c>
      <c r="AT221">
        <v>176.33</v>
      </c>
      <c r="AU221">
        <v>180.27</v>
      </c>
      <c r="AV221">
        <v>178.85</v>
      </c>
      <c r="AW221">
        <v>174.98</v>
      </c>
      <c r="AX221">
        <v>169.1</v>
      </c>
      <c r="AY221">
        <v>173.22</v>
      </c>
      <c r="AZ221">
        <v>181.62</v>
      </c>
      <c r="BA221">
        <v>180.53</v>
      </c>
      <c r="BB221">
        <v>187.08</v>
      </c>
      <c r="BC221">
        <v>192.79</v>
      </c>
      <c r="BD221">
        <v>188.93</v>
      </c>
      <c r="BE221">
        <v>195.14</v>
      </c>
      <c r="BF221">
        <v>200.85</v>
      </c>
      <c r="BG221">
        <v>202.11</v>
      </c>
      <c r="BH221">
        <v>203.12</v>
      </c>
      <c r="BI221">
        <v>201.44</v>
      </c>
      <c r="BJ221">
        <v>191.61</v>
      </c>
      <c r="BK221">
        <v>185.99</v>
      </c>
      <c r="BL221">
        <v>191.11</v>
      </c>
      <c r="BM221">
        <v>193.55</v>
      </c>
      <c r="BN221">
        <v>194.47</v>
      </c>
      <c r="BO221">
        <v>194.39</v>
      </c>
      <c r="BP221">
        <v>195.98</v>
      </c>
      <c r="BQ221" s="10">
        <f t="shared" si="6"/>
        <v>-4.0301650261985296E-2</v>
      </c>
      <c r="BR221" s="11" cm="1">
        <f t="array" aca="1" ref="BR221" ca="1">_xlfn.PERCENTILE.INC((OFFSET(E221,0,1,1,COLUMNS(E221:BP221)-1) - E221:BO221) / E221:BO221, 0.05) * SQRT(COUNT(E221:BP221) - 1)</f>
        <v>-0.35868627236750539</v>
      </c>
      <c r="BS221" s="10" cm="1">
        <f t="array" aca="1" ref="BS221" ca="1">_xlfn.STDEV.P((E221:BO221 - OFFSET(E221:BO221,0,1)) / OFFSET(E221:BO221,0,1)) * SQRT(COUNT(E221:BP221)-1)</f>
        <v>0.20834508264789672</v>
      </c>
      <c r="BT221" s="10" cm="1">
        <f t="array" ref="BT221">-(MAX(1 - (E221:BP221 / _xlfn.SCAN(E221, E221:BP221, _xlfn.LAMBDA(_xlpm.a,_xlpm.b, MAX(_xlpm.a, _xlpm.b))))))</f>
        <v>-0.19264898414391696</v>
      </c>
      <c r="BU221" s="12">
        <f t="shared" ca="1" si="7"/>
        <v>-0.16804644399097723</v>
      </c>
    </row>
    <row r="222" spans="1:73" x14ac:dyDescent="0.45">
      <c r="A222" s="2" t="s">
        <v>462</v>
      </c>
      <c r="B222" t="s">
        <v>463</v>
      </c>
      <c r="C222" t="s">
        <v>19</v>
      </c>
      <c r="D222" t="s">
        <v>26</v>
      </c>
      <c r="E222">
        <v>54.78</v>
      </c>
      <c r="F222">
        <v>52</v>
      </c>
      <c r="G222">
        <v>53.1</v>
      </c>
      <c r="H222">
        <v>53.1</v>
      </c>
      <c r="I222">
        <v>51.58</v>
      </c>
      <c r="J222">
        <v>50.54</v>
      </c>
      <c r="K222">
        <v>53.2</v>
      </c>
      <c r="L222">
        <v>53.88</v>
      </c>
      <c r="M222">
        <v>52.7</v>
      </c>
      <c r="N222">
        <v>51.14</v>
      </c>
      <c r="O222">
        <v>49.88</v>
      </c>
      <c r="P222">
        <v>48.64</v>
      </c>
      <c r="Q222">
        <v>49.42</v>
      </c>
      <c r="R222">
        <v>52.84</v>
      </c>
      <c r="S222">
        <v>49.88</v>
      </c>
      <c r="T222">
        <v>46.31</v>
      </c>
      <c r="U222">
        <v>46.9</v>
      </c>
      <c r="V222">
        <v>49.65</v>
      </c>
      <c r="W222">
        <v>51.6</v>
      </c>
      <c r="X222">
        <v>51.14</v>
      </c>
      <c r="Y222">
        <v>54</v>
      </c>
      <c r="Z222">
        <v>54.7</v>
      </c>
      <c r="AA222">
        <v>53.68</v>
      </c>
      <c r="AB222">
        <v>53.22</v>
      </c>
      <c r="AC222">
        <v>52.36</v>
      </c>
      <c r="AD222">
        <v>57</v>
      </c>
      <c r="AE222">
        <v>55.22</v>
      </c>
      <c r="AF222">
        <v>56.12</v>
      </c>
      <c r="AG222">
        <v>57.32</v>
      </c>
      <c r="AH222">
        <v>55.62</v>
      </c>
      <c r="AI222">
        <v>54.04</v>
      </c>
      <c r="AJ222">
        <v>54.18</v>
      </c>
      <c r="AK222">
        <v>51.8</v>
      </c>
      <c r="AL222">
        <v>49.2</v>
      </c>
      <c r="AM222">
        <v>47.7</v>
      </c>
      <c r="AN222">
        <v>45.55</v>
      </c>
      <c r="AO222">
        <v>47.88</v>
      </c>
      <c r="AP222">
        <v>42.49</v>
      </c>
      <c r="AQ222">
        <v>40.5</v>
      </c>
      <c r="AR222">
        <v>42.36</v>
      </c>
      <c r="AS222">
        <v>43.94</v>
      </c>
      <c r="AT222">
        <v>44.12</v>
      </c>
      <c r="AU222">
        <v>46.1</v>
      </c>
      <c r="AV222">
        <v>43.85</v>
      </c>
      <c r="AW222">
        <v>41.4</v>
      </c>
      <c r="AX222">
        <v>40.619999999999997</v>
      </c>
      <c r="AY222">
        <v>40.94</v>
      </c>
      <c r="AZ222">
        <v>43.72</v>
      </c>
      <c r="BA222">
        <v>44.5</v>
      </c>
      <c r="BB222">
        <v>45</v>
      </c>
      <c r="BC222">
        <v>44.89</v>
      </c>
      <c r="BD222">
        <v>45</v>
      </c>
      <c r="BE222">
        <v>47.4</v>
      </c>
      <c r="BF222">
        <v>47.06</v>
      </c>
      <c r="BG222">
        <v>46.67</v>
      </c>
      <c r="BH222">
        <v>45.72</v>
      </c>
      <c r="BI222">
        <v>46.16</v>
      </c>
      <c r="BJ222">
        <v>45.84</v>
      </c>
      <c r="BK222">
        <v>45.5</v>
      </c>
      <c r="BL222">
        <v>47.07</v>
      </c>
      <c r="BM222">
        <v>46.98</v>
      </c>
      <c r="BN222">
        <v>48.25</v>
      </c>
      <c r="BO222">
        <v>47.9</v>
      </c>
      <c r="BP222">
        <v>47.44</v>
      </c>
      <c r="BQ222" s="10">
        <f t="shared" si="6"/>
        <v>-0.13399050748448343</v>
      </c>
      <c r="BR222" s="11" cm="1">
        <f t="array" aca="1" ref="BR222" ca="1">_xlfn.PERCENTILE.INC((OFFSET(E222,0,1,1,COLUMNS(E222:BP222)-1) - E222:BO222) / E222:BO222, 0.05) * SQRT(COUNT(E222:BP222) - 1)</f>
        <v>-0.43940564392405135</v>
      </c>
      <c r="BS222" s="10" cm="1">
        <f t="array" aca="1" ref="BS222" ca="1">_xlfn.STDEV.P((E222:BO222 - OFFSET(E222:BO222,0,1)) / OFFSET(E222:BO222,0,1)) * SQRT(COUNT(E222:BP222)-1)</f>
        <v>0.30373092949047437</v>
      </c>
      <c r="BT222" s="10" cm="1">
        <f t="array" ref="BT222">-(MAX(1 - (E222:BP222 / _xlfn.SCAN(E222, E222:BP222, _xlfn.LAMBDA(_xlpm.a,_xlpm.b, MAX(_xlpm.a, _xlpm.b))))))</f>
        <v>-0.29344033496161903</v>
      </c>
      <c r="BU222" s="12">
        <f t="shared" ca="1" si="7"/>
        <v>-0.42373197784099814</v>
      </c>
    </row>
    <row r="223" spans="1:73" x14ac:dyDescent="0.45">
      <c r="A223" s="2" t="s">
        <v>464</v>
      </c>
      <c r="B223" t="s">
        <v>465</v>
      </c>
      <c r="C223" t="s">
        <v>37</v>
      </c>
      <c r="D223" t="s">
        <v>8</v>
      </c>
      <c r="E223">
        <v>6.9909999999999997</v>
      </c>
      <c r="F223">
        <v>7.3230000000000004</v>
      </c>
      <c r="G223">
        <v>7.4690000000000003</v>
      </c>
      <c r="H223">
        <v>7.5990000000000002</v>
      </c>
      <c r="I223">
        <v>7.8650000000000002</v>
      </c>
      <c r="J223">
        <v>7.6970000000000001</v>
      </c>
      <c r="K223">
        <v>7.38</v>
      </c>
      <c r="L223">
        <v>7.4589999999999996</v>
      </c>
      <c r="M223">
        <v>7.5449999999999999</v>
      </c>
      <c r="N223">
        <v>7.431</v>
      </c>
      <c r="O223">
        <v>7.431</v>
      </c>
      <c r="P223">
        <v>7.38</v>
      </c>
      <c r="Q223">
        <v>7.4139999999999997</v>
      </c>
      <c r="R223">
        <v>7.5279999999999996</v>
      </c>
      <c r="S223">
        <v>7.39</v>
      </c>
      <c r="T223">
        <v>7.1189999999999998</v>
      </c>
      <c r="U223">
        <v>7.423</v>
      </c>
      <c r="V223">
        <v>7.6520000000000001</v>
      </c>
      <c r="W223">
        <v>7.7060000000000004</v>
      </c>
      <c r="X223">
        <v>7.577</v>
      </c>
      <c r="Y223">
        <v>7.5869999999999997</v>
      </c>
      <c r="Z223">
        <v>7.9</v>
      </c>
      <c r="AA223">
        <v>8.0960000000000001</v>
      </c>
      <c r="AB223">
        <v>8.5150000000000006</v>
      </c>
      <c r="AC223">
        <v>8.6999999999999993</v>
      </c>
      <c r="AD223">
        <v>8.6989999999999998</v>
      </c>
      <c r="AE223">
        <v>8.93</v>
      </c>
      <c r="AF223">
        <v>8.9209999999999994</v>
      </c>
      <c r="AG223">
        <v>9</v>
      </c>
      <c r="AH223">
        <v>8.8140000000000001</v>
      </c>
      <c r="AI223">
        <v>8.5730000000000004</v>
      </c>
      <c r="AJ223">
        <v>8.7040000000000006</v>
      </c>
      <c r="AK223">
        <v>8.5779999999999994</v>
      </c>
      <c r="AL223">
        <v>8.8529999999999998</v>
      </c>
      <c r="AM223">
        <v>9.2100000000000009</v>
      </c>
      <c r="AN223">
        <v>9.1530000000000005</v>
      </c>
      <c r="AO223">
        <v>8.9130000000000003</v>
      </c>
      <c r="AP223">
        <v>8.5980000000000008</v>
      </c>
      <c r="AQ223">
        <v>7.4710000000000001</v>
      </c>
      <c r="AR223">
        <v>8.1300000000000008</v>
      </c>
      <c r="AS223">
        <v>7.5339999999999998</v>
      </c>
      <c r="AT223">
        <v>6.69</v>
      </c>
      <c r="AU223">
        <v>6.83</v>
      </c>
      <c r="AV223">
        <v>6.633</v>
      </c>
      <c r="AW223">
        <v>5.952</v>
      </c>
      <c r="AX223">
        <v>5.6429999999999998</v>
      </c>
      <c r="AY223">
        <v>5.8639999999999999</v>
      </c>
      <c r="AZ223">
        <v>6.5190000000000001</v>
      </c>
      <c r="BA223">
        <v>6.2789999999999999</v>
      </c>
      <c r="BB223">
        <v>6.2450000000000001</v>
      </c>
      <c r="BC223">
        <v>6.6349999999999998</v>
      </c>
      <c r="BD223">
        <v>6.5119999999999996</v>
      </c>
      <c r="BE223">
        <v>7.0869999999999997</v>
      </c>
      <c r="BF223">
        <v>6.952</v>
      </c>
      <c r="BG223">
        <v>6.9980000000000002</v>
      </c>
      <c r="BH223">
        <v>7.0579999999999998</v>
      </c>
      <c r="BI223">
        <v>7.3150000000000004</v>
      </c>
      <c r="BJ223">
        <v>7.1909999999999998</v>
      </c>
      <c r="BK223">
        <v>7.1420000000000003</v>
      </c>
      <c r="BL223">
        <v>7.1559999999999997</v>
      </c>
      <c r="BM223">
        <v>7.2590000000000003</v>
      </c>
      <c r="BN223">
        <v>7.6779999999999999</v>
      </c>
      <c r="BO223">
        <v>7.3289999999999997</v>
      </c>
      <c r="BP223">
        <v>6.9269999999999996</v>
      </c>
      <c r="BQ223" s="10">
        <f t="shared" si="6"/>
        <v>-9.1546273780575109E-3</v>
      </c>
      <c r="BR223" s="11" cm="1">
        <f t="array" aca="1" ref="BR223" ca="1">_xlfn.PERCENTILE.INC((OFFSET(E223,0,1,1,COLUMNS(E223:BP223)-1) - E223:BO223) / E223:BO223, 0.05) * SQRT(COUNT(E223:BP223) - 1)</f>
        <v>-0.56721933595680152</v>
      </c>
      <c r="BS223" s="10" cm="1">
        <f t="array" aca="1" ref="BS223" ca="1">_xlfn.STDEV.P((E223:BO223 - OFFSET(E223:BO223,0,1)) / OFFSET(E223:BO223,0,1)) * SQRT(COUNT(E223:BP223)-1)</f>
        <v>0.3561072910852226</v>
      </c>
      <c r="BT223" s="10" cm="1">
        <f t="array" ref="BT223">-(MAX(1 - (E223:BP223 / _xlfn.SCAN(E223, E223:BP223, _xlfn.LAMBDA(_xlpm.a,_xlpm.b, MAX(_xlpm.a, _xlpm.b))))))</f>
        <v>-0.38729641693811079</v>
      </c>
      <c r="BU223" s="12">
        <f t="shared" ca="1" si="7"/>
        <v>-1.085242418452095E-2</v>
      </c>
    </row>
    <row r="224" spans="1:73" x14ac:dyDescent="0.45">
      <c r="A224" s="2" t="s">
        <v>466</v>
      </c>
      <c r="B224" t="s">
        <v>467</v>
      </c>
      <c r="C224" t="s">
        <v>37</v>
      </c>
      <c r="D224" t="s">
        <v>29</v>
      </c>
      <c r="E224">
        <v>1404</v>
      </c>
      <c r="F224">
        <v>1452</v>
      </c>
      <c r="G224">
        <v>1437</v>
      </c>
      <c r="H224">
        <v>1436</v>
      </c>
      <c r="I224">
        <v>1445</v>
      </c>
      <c r="J224">
        <v>1446</v>
      </c>
      <c r="K224">
        <v>1430</v>
      </c>
      <c r="L224">
        <v>1400</v>
      </c>
      <c r="M224">
        <v>1408</v>
      </c>
      <c r="N224">
        <v>1385</v>
      </c>
      <c r="O224">
        <v>1390</v>
      </c>
      <c r="P224">
        <v>1381</v>
      </c>
      <c r="Q224">
        <v>1364</v>
      </c>
      <c r="R224">
        <v>1348</v>
      </c>
      <c r="S224">
        <v>1266</v>
      </c>
      <c r="T224">
        <v>1239</v>
      </c>
      <c r="U224">
        <v>1265</v>
      </c>
      <c r="V224">
        <v>1281</v>
      </c>
      <c r="W224">
        <v>1271</v>
      </c>
      <c r="X224">
        <v>1264</v>
      </c>
      <c r="Y224">
        <v>1283</v>
      </c>
      <c r="Z224">
        <v>1294</v>
      </c>
      <c r="AA224">
        <v>1314</v>
      </c>
      <c r="AB224">
        <v>1288</v>
      </c>
      <c r="AC224">
        <v>1274</v>
      </c>
      <c r="AD224">
        <v>1298</v>
      </c>
      <c r="AE224">
        <v>1316</v>
      </c>
      <c r="AF224">
        <v>1322</v>
      </c>
      <c r="AG224">
        <v>1290</v>
      </c>
      <c r="AH224">
        <v>1275</v>
      </c>
      <c r="AI224">
        <v>1243</v>
      </c>
      <c r="AJ224">
        <v>1248</v>
      </c>
      <c r="AK224">
        <v>1239</v>
      </c>
      <c r="AL224">
        <v>1216</v>
      </c>
      <c r="AM224">
        <v>1229</v>
      </c>
      <c r="AN224">
        <v>1231</v>
      </c>
      <c r="AO224">
        <v>1213</v>
      </c>
      <c r="AP224">
        <v>1204</v>
      </c>
      <c r="AQ224">
        <v>1139</v>
      </c>
      <c r="AR224">
        <v>1183</v>
      </c>
      <c r="AS224">
        <v>1171</v>
      </c>
      <c r="AT224">
        <v>1108</v>
      </c>
      <c r="AU224">
        <v>1153</v>
      </c>
      <c r="AV224">
        <v>1116</v>
      </c>
      <c r="AW224">
        <v>1073</v>
      </c>
      <c r="AX224">
        <v>1072</v>
      </c>
      <c r="AY224">
        <v>1074</v>
      </c>
      <c r="AZ224">
        <v>1140</v>
      </c>
      <c r="BA224">
        <v>1142</v>
      </c>
      <c r="BB224">
        <v>1159</v>
      </c>
      <c r="BC224">
        <v>1208</v>
      </c>
      <c r="BD224">
        <v>1077</v>
      </c>
      <c r="BE224">
        <v>1164</v>
      </c>
      <c r="BF224">
        <v>1186</v>
      </c>
      <c r="BG224">
        <v>1184</v>
      </c>
      <c r="BH224">
        <v>1185</v>
      </c>
      <c r="BI224">
        <v>1217</v>
      </c>
      <c r="BJ224">
        <v>1201</v>
      </c>
      <c r="BK224">
        <v>1188</v>
      </c>
      <c r="BL224">
        <v>1190</v>
      </c>
      <c r="BM224">
        <v>1167</v>
      </c>
      <c r="BN224">
        <v>1203</v>
      </c>
      <c r="BO224">
        <v>1190</v>
      </c>
      <c r="BP224">
        <v>1191</v>
      </c>
      <c r="BQ224" s="10">
        <f t="shared" si="6"/>
        <v>-0.1517094017094017</v>
      </c>
      <c r="BR224" s="11" cm="1">
        <f t="array" aca="1" ref="BR224" ca="1">_xlfn.PERCENTILE.INC((OFFSET(E224,0,1,1,COLUMNS(E224:BP224)-1) - E224:BO224) / E224:BO224, 0.05) * SQRT(COUNT(E224:BP224) - 1)</f>
        <v>-0.41490566475923502</v>
      </c>
      <c r="BS224" s="10" cm="1">
        <f t="array" aca="1" ref="BS224" ca="1">_xlfn.STDEV.P((E224:BO224 - OFFSET(E224:BO224,0,1)) / OFFSET(E224:BO224,0,1)) * SQRT(COUNT(E224:BP224)-1)</f>
        <v>0.2272404270917284</v>
      </c>
      <c r="BT224" s="10" cm="1">
        <f t="array" ref="BT224">-(MAX(1 - (E224:BP224 / _xlfn.SCAN(E224, E224:BP224, _xlfn.LAMBDA(_xlpm.a,_xlpm.b, MAX(_xlpm.a, _xlpm.b))))))</f>
        <v>-0.26170798898071623</v>
      </c>
      <c r="BU224" s="12">
        <f t="shared" ca="1" si="7"/>
        <v>-0.6443369412005977</v>
      </c>
    </row>
    <row r="225" spans="1:73" x14ac:dyDescent="0.45">
      <c r="A225" s="2" t="s">
        <v>468</v>
      </c>
      <c r="B225" t="s">
        <v>469</v>
      </c>
      <c r="C225" t="s">
        <v>71</v>
      </c>
      <c r="D225" t="s">
        <v>8</v>
      </c>
      <c r="E225">
        <v>11.89</v>
      </c>
      <c r="F225">
        <v>11.74</v>
      </c>
      <c r="G225">
        <v>12.23</v>
      </c>
      <c r="H225">
        <v>11.89</v>
      </c>
      <c r="I225">
        <v>11.45</v>
      </c>
      <c r="J225">
        <v>11.16</v>
      </c>
      <c r="K225">
        <v>11.06</v>
      </c>
      <c r="L225">
        <v>11.2</v>
      </c>
      <c r="M225">
        <v>11.32</v>
      </c>
      <c r="N225">
        <v>11.58</v>
      </c>
      <c r="O225">
        <v>11.97</v>
      </c>
      <c r="P225">
        <v>11.47</v>
      </c>
      <c r="Q225">
        <v>11.48</v>
      </c>
      <c r="R225">
        <v>11.58</v>
      </c>
      <c r="S225">
        <v>11.77</v>
      </c>
      <c r="T225">
        <v>10.99</v>
      </c>
      <c r="U225">
        <v>11.31</v>
      </c>
      <c r="V225">
        <v>12.1</v>
      </c>
      <c r="W225">
        <v>12.12</v>
      </c>
      <c r="X225">
        <v>11.95</v>
      </c>
      <c r="Y225">
        <v>11.77</v>
      </c>
      <c r="Z225">
        <v>11.81</v>
      </c>
      <c r="AA225">
        <v>12.08</v>
      </c>
      <c r="AB225">
        <v>12.05</v>
      </c>
      <c r="AC225">
        <v>12.06</v>
      </c>
      <c r="AD225">
        <v>12.13</v>
      </c>
      <c r="AE225">
        <v>12.02</v>
      </c>
      <c r="AF225">
        <v>12.7</v>
      </c>
      <c r="AG225">
        <v>12.95</v>
      </c>
      <c r="AH225">
        <v>12.6</v>
      </c>
      <c r="AI225">
        <v>12.5</v>
      </c>
      <c r="AJ225">
        <v>12.21</v>
      </c>
      <c r="AK225">
        <v>12.3</v>
      </c>
      <c r="AL225">
        <v>12.02</v>
      </c>
      <c r="AM225">
        <v>12.03</v>
      </c>
      <c r="AN225">
        <v>11.33</v>
      </c>
      <c r="AO225">
        <v>10.74</v>
      </c>
      <c r="AP225">
        <v>11.24</v>
      </c>
      <c r="AQ225">
        <v>10.8</v>
      </c>
      <c r="AR225">
        <v>11.48</v>
      </c>
      <c r="AS225">
        <v>11.75</v>
      </c>
      <c r="AT225">
        <v>11.8</v>
      </c>
      <c r="AU225">
        <v>11.1</v>
      </c>
      <c r="AV225">
        <v>10.93</v>
      </c>
      <c r="AW225">
        <v>9.99</v>
      </c>
      <c r="AX225">
        <v>9.2550000000000008</v>
      </c>
      <c r="AY225">
        <v>9.15</v>
      </c>
      <c r="AZ225">
        <v>10.24</v>
      </c>
      <c r="BA225">
        <v>10.06</v>
      </c>
      <c r="BB225">
        <v>10.4</v>
      </c>
      <c r="BC225">
        <v>10.82</v>
      </c>
      <c r="BD225">
        <v>10.25</v>
      </c>
      <c r="BE225">
        <v>10.55</v>
      </c>
      <c r="BF225">
        <v>9.9350000000000005</v>
      </c>
      <c r="BG225">
        <v>10</v>
      </c>
      <c r="BH225">
        <v>9.75</v>
      </c>
      <c r="BI225">
        <v>9.82</v>
      </c>
      <c r="BJ225">
        <v>9.6850000000000005</v>
      </c>
      <c r="BK225">
        <v>9.3000000000000007</v>
      </c>
      <c r="BL225">
        <v>9.4700000000000006</v>
      </c>
      <c r="BM225">
        <v>9.8849999999999998</v>
      </c>
      <c r="BN225">
        <v>10.25</v>
      </c>
      <c r="BO225">
        <v>9.1</v>
      </c>
      <c r="BP225">
        <v>8.4700000000000006</v>
      </c>
      <c r="BQ225" s="10">
        <f t="shared" si="6"/>
        <v>-0.28763666947014294</v>
      </c>
      <c r="BR225" s="11" cm="1">
        <f t="array" aca="1" ref="BR225" ca="1">_xlfn.PERCENTILE.INC((OFFSET(E225,0,1,1,COLUMNS(E225:BP225)-1) - E225:BO225) / E225:BO225, 0.05) * SQRT(COUNT(E225:BP225) - 1)</f>
        <v>-0.54715229926898779</v>
      </c>
      <c r="BS225" s="10" cm="1">
        <f t="array" aca="1" ref="BS225" ca="1">_xlfn.STDEV.P((E225:BO225 - OFFSET(E225:BO225,0,1)) / OFFSET(E225:BO225,0,1)) * SQRT(COUNT(E225:BP225)-1)</f>
        <v>0.32613865939103748</v>
      </c>
      <c r="BT225" s="10" cm="1">
        <f t="array" ref="BT225">-(MAX(1 - (E225:BP225 / _xlfn.SCAN(E225, E225:BP225, _xlfn.LAMBDA(_xlpm.a,_xlpm.b, MAX(_xlpm.a, _xlpm.b))))))</f>
        <v>-0.34594594594594585</v>
      </c>
      <c r="BU225" s="12">
        <f t="shared" ca="1" si="7"/>
        <v>-0.86572585414233783</v>
      </c>
    </row>
    <row r="226" spans="1:73" x14ac:dyDescent="0.45">
      <c r="A226" s="2" t="s">
        <v>470</v>
      </c>
      <c r="B226" t="s">
        <v>471</v>
      </c>
      <c r="C226" t="s">
        <v>54</v>
      </c>
      <c r="D226" t="s">
        <v>29</v>
      </c>
      <c r="E226">
        <v>2910</v>
      </c>
      <c r="F226">
        <v>2900</v>
      </c>
      <c r="G226">
        <v>2890</v>
      </c>
      <c r="H226">
        <v>2790</v>
      </c>
      <c r="I226">
        <v>2758</v>
      </c>
      <c r="J226">
        <v>2680</v>
      </c>
      <c r="K226">
        <v>2734</v>
      </c>
      <c r="L226">
        <v>2740</v>
      </c>
      <c r="M226">
        <v>2712</v>
      </c>
      <c r="N226">
        <v>2686</v>
      </c>
      <c r="O226">
        <v>2730</v>
      </c>
      <c r="P226">
        <v>2656</v>
      </c>
      <c r="Q226">
        <v>2678</v>
      </c>
      <c r="R226">
        <v>2756</v>
      </c>
      <c r="S226">
        <v>2696</v>
      </c>
      <c r="T226">
        <v>2620</v>
      </c>
      <c r="U226">
        <v>2598</v>
      </c>
      <c r="V226">
        <v>2640</v>
      </c>
      <c r="W226">
        <v>2680</v>
      </c>
      <c r="X226">
        <v>2682</v>
      </c>
      <c r="Y226">
        <v>2658</v>
      </c>
      <c r="Z226">
        <v>2706</v>
      </c>
      <c r="AA226">
        <v>2722</v>
      </c>
      <c r="AB226">
        <v>2690</v>
      </c>
      <c r="AC226">
        <v>2694</v>
      </c>
      <c r="AD226">
        <v>2726</v>
      </c>
      <c r="AE226">
        <v>2700</v>
      </c>
      <c r="AF226">
        <v>2774</v>
      </c>
      <c r="AG226">
        <v>2776</v>
      </c>
      <c r="AH226">
        <v>2790</v>
      </c>
      <c r="AI226">
        <v>2744</v>
      </c>
      <c r="AJ226">
        <v>2770</v>
      </c>
      <c r="AK226">
        <v>2752</v>
      </c>
      <c r="AL226">
        <v>2726</v>
      </c>
      <c r="AM226">
        <v>2710</v>
      </c>
      <c r="AN226">
        <v>2716</v>
      </c>
      <c r="AO226">
        <v>2746</v>
      </c>
      <c r="AP226">
        <v>2712</v>
      </c>
      <c r="AQ226">
        <v>2642</v>
      </c>
      <c r="AR226">
        <v>2702</v>
      </c>
      <c r="AS226">
        <v>2728</v>
      </c>
      <c r="AT226">
        <v>2668</v>
      </c>
      <c r="AU226">
        <v>2690</v>
      </c>
      <c r="AV226">
        <v>2624</v>
      </c>
      <c r="AW226">
        <v>2474</v>
      </c>
      <c r="AX226">
        <v>2428</v>
      </c>
      <c r="AY226">
        <v>2404</v>
      </c>
      <c r="AZ226">
        <v>2590</v>
      </c>
      <c r="BA226">
        <v>2540</v>
      </c>
      <c r="BB226">
        <v>2588</v>
      </c>
      <c r="BC226">
        <v>2644</v>
      </c>
      <c r="BD226">
        <v>2636</v>
      </c>
      <c r="BE226">
        <v>2868</v>
      </c>
      <c r="BF226">
        <v>2888</v>
      </c>
      <c r="BG226">
        <v>2978</v>
      </c>
      <c r="BH226">
        <v>2948</v>
      </c>
      <c r="BI226">
        <v>2940</v>
      </c>
      <c r="BJ226">
        <v>2958</v>
      </c>
      <c r="BK226">
        <v>2932</v>
      </c>
      <c r="BL226">
        <v>2906</v>
      </c>
      <c r="BM226">
        <v>2942</v>
      </c>
      <c r="BN226">
        <v>2968</v>
      </c>
      <c r="BO226">
        <v>2924</v>
      </c>
      <c r="BP226">
        <v>2942</v>
      </c>
      <c r="BQ226" s="10">
        <f t="shared" si="6"/>
        <v>1.0996563573883162E-2</v>
      </c>
      <c r="BR226" s="11" cm="1">
        <f t="array" aca="1" ref="BR226" ca="1">_xlfn.PERCENTILE.INC((OFFSET(E226,0,1,1,COLUMNS(E226:BP226)-1) - E226:BO226) / E226:BO226, 0.05) * SQRT(COUNT(E226:BP226) - 1)</f>
        <v>-0.22289033438793171</v>
      </c>
      <c r="BS226" s="10" cm="1">
        <f t="array" aca="1" ref="BS226" ca="1">_xlfn.STDEV.P((E226:BO226 - OFFSET(E226:BO226,0,1)) / OFFSET(E226:BO226,0,1)) * SQRT(COUNT(E226:BP226)-1)</f>
        <v>0.17409879719418608</v>
      </c>
      <c r="BT226" s="10" cm="1">
        <f t="array" ref="BT226">-(MAX(1 - (E226:BP226 / _xlfn.SCAN(E226, E226:BP226, _xlfn.LAMBDA(_xlpm.a,_xlpm.b, MAX(_xlpm.a, _xlpm.b))))))</f>
        <v>-0.17388316151202754</v>
      </c>
      <c r="BU226" s="12">
        <f t="shared" ca="1" si="7"/>
        <v>9.354782362865767E-2</v>
      </c>
    </row>
    <row r="227" spans="1:73" x14ac:dyDescent="0.45">
      <c r="A227" s="2" t="s">
        <v>472</v>
      </c>
      <c r="B227" t="s">
        <v>473</v>
      </c>
      <c r="C227" t="s">
        <v>19</v>
      </c>
      <c r="D227" t="s">
        <v>55</v>
      </c>
      <c r="E227">
        <v>104.9</v>
      </c>
      <c r="F227">
        <v>103</v>
      </c>
      <c r="G227">
        <v>101.65</v>
      </c>
      <c r="H227">
        <v>101.65</v>
      </c>
      <c r="I227">
        <v>101.5</v>
      </c>
      <c r="J227">
        <v>99.9</v>
      </c>
      <c r="K227">
        <v>99.88</v>
      </c>
      <c r="L227">
        <v>101.75</v>
      </c>
      <c r="M227">
        <v>101.6</v>
      </c>
      <c r="N227">
        <v>101.05</v>
      </c>
      <c r="O227">
        <v>99.9</v>
      </c>
      <c r="P227">
        <v>98.98</v>
      </c>
      <c r="Q227">
        <v>92.78</v>
      </c>
      <c r="R227">
        <v>84.88</v>
      </c>
      <c r="S227">
        <v>81.099999999999994</v>
      </c>
      <c r="T227">
        <v>74.680000000000007</v>
      </c>
      <c r="U227">
        <v>78.48</v>
      </c>
      <c r="V227">
        <v>78.900000000000006</v>
      </c>
      <c r="W227">
        <v>78</v>
      </c>
      <c r="X227">
        <v>76.34</v>
      </c>
      <c r="Y227">
        <v>76.8</v>
      </c>
      <c r="Z227">
        <v>76</v>
      </c>
      <c r="AA227">
        <v>73.7</v>
      </c>
      <c r="AB227">
        <v>68</v>
      </c>
      <c r="AC227">
        <v>65.44</v>
      </c>
      <c r="AD227">
        <v>61.4</v>
      </c>
      <c r="AE227">
        <v>62.34</v>
      </c>
      <c r="AF227">
        <v>65.260000000000005</v>
      </c>
      <c r="AG227">
        <v>63.86</v>
      </c>
      <c r="AH227">
        <v>61.6</v>
      </c>
      <c r="AI227">
        <v>58.5</v>
      </c>
      <c r="AJ227">
        <v>61.82</v>
      </c>
      <c r="AK227">
        <v>60.9</v>
      </c>
      <c r="AL227">
        <v>58.84</v>
      </c>
      <c r="AM227">
        <v>59.06</v>
      </c>
      <c r="AN227">
        <v>56</v>
      </c>
      <c r="AO227">
        <v>57.1</v>
      </c>
      <c r="AP227">
        <v>54.38</v>
      </c>
      <c r="AQ227">
        <v>45.71</v>
      </c>
      <c r="AR227">
        <v>52.52</v>
      </c>
      <c r="AS227">
        <v>53.6</v>
      </c>
      <c r="AT227">
        <v>55.84</v>
      </c>
      <c r="AU227">
        <v>54.06</v>
      </c>
      <c r="AV227">
        <v>52.7</v>
      </c>
      <c r="AW227">
        <v>51.3</v>
      </c>
      <c r="AX227">
        <v>50.9</v>
      </c>
      <c r="AY227">
        <v>50.22</v>
      </c>
      <c r="AZ227">
        <v>54.4</v>
      </c>
      <c r="BA227">
        <v>56.32</v>
      </c>
      <c r="BB227">
        <v>62.9</v>
      </c>
      <c r="BC227">
        <v>59.36</v>
      </c>
      <c r="BD227">
        <v>57.5</v>
      </c>
      <c r="BE227">
        <v>56</v>
      </c>
      <c r="BF227">
        <v>60.66</v>
      </c>
      <c r="BG227">
        <v>58.7</v>
      </c>
      <c r="BH227">
        <v>59.74</v>
      </c>
      <c r="BI227">
        <v>59.78</v>
      </c>
      <c r="BJ227">
        <v>61</v>
      </c>
      <c r="BK227">
        <v>60.7</v>
      </c>
      <c r="BL227">
        <v>59.66</v>
      </c>
      <c r="BM227">
        <v>61</v>
      </c>
      <c r="BN227">
        <v>61.6</v>
      </c>
      <c r="BO227">
        <v>61.6</v>
      </c>
      <c r="BP227">
        <v>59.5</v>
      </c>
      <c r="BQ227" s="10">
        <f t="shared" si="6"/>
        <v>-0.43279313632030508</v>
      </c>
      <c r="BR227" s="11" cm="1">
        <f t="array" aca="1" ref="BR227" ca="1">_xlfn.PERCENTILE.INC((OFFSET(E227,0,1,1,COLUMNS(E227:BP227)-1) - E227:BO227) / E227:BO227, 0.05) * SQRT(COUNT(E227:BP227) - 1)</f>
        <v>-0.60220266720836568</v>
      </c>
      <c r="BS227" s="10" cm="1">
        <f t="array" aca="1" ref="BS227" ca="1">_xlfn.STDEV.P((E227:BO227 - OFFSET(E227:BO227,0,1)) / OFFSET(E227:BO227,0,1)) * SQRT(COUNT(E227:BP227)-1)</f>
        <v>0.37730569317418849</v>
      </c>
      <c r="BT227" s="10" cm="1">
        <f t="array" ref="BT227">-(MAX(1 - (E227:BP227 / _xlfn.SCAN(E227, E227:BP227, _xlfn.LAMBDA(_xlpm.a,_xlpm.b, MAX(_xlpm.a, _xlpm.b))))))</f>
        <v>-0.56425166825548145</v>
      </c>
      <c r="BU227" s="12">
        <f t="shared" ca="1" si="7"/>
        <v>-1.1330418386317385</v>
      </c>
    </row>
    <row r="228" spans="1:73" x14ac:dyDescent="0.45">
      <c r="A228" s="2" t="s">
        <v>474</v>
      </c>
      <c r="B228" t="s">
        <v>475</v>
      </c>
      <c r="C228" t="s">
        <v>25</v>
      </c>
      <c r="D228" t="s">
        <v>29</v>
      </c>
      <c r="E228">
        <v>2555</v>
      </c>
      <c r="F228">
        <v>2645</v>
      </c>
      <c r="G228">
        <v>2645</v>
      </c>
      <c r="H228">
        <v>2617</v>
      </c>
      <c r="I228">
        <v>2614</v>
      </c>
      <c r="J228">
        <v>2671</v>
      </c>
      <c r="K228">
        <v>2681</v>
      </c>
      <c r="L228">
        <v>2676</v>
      </c>
      <c r="M228">
        <v>2687</v>
      </c>
      <c r="N228">
        <v>2645</v>
      </c>
      <c r="O228">
        <v>2663</v>
      </c>
      <c r="P228">
        <v>2645</v>
      </c>
      <c r="Q228">
        <v>2636</v>
      </c>
      <c r="R228">
        <v>2635</v>
      </c>
      <c r="S228">
        <v>2601</v>
      </c>
      <c r="T228">
        <v>2490</v>
      </c>
      <c r="U228">
        <v>2450</v>
      </c>
      <c r="V228">
        <v>2427</v>
      </c>
      <c r="W228">
        <v>2444</v>
      </c>
      <c r="X228">
        <v>2420</v>
      </c>
      <c r="Y228">
        <v>2441</v>
      </c>
      <c r="Z228">
        <v>2463</v>
      </c>
      <c r="AA228">
        <v>2510</v>
      </c>
      <c r="AB228">
        <v>2505</v>
      </c>
      <c r="AC228">
        <v>2478</v>
      </c>
      <c r="AD228">
        <v>2448</v>
      </c>
      <c r="AE228">
        <v>2464</v>
      </c>
      <c r="AF228">
        <v>2517</v>
      </c>
      <c r="AG228">
        <v>2531</v>
      </c>
      <c r="AH228">
        <v>2502</v>
      </c>
      <c r="AI228">
        <v>2405</v>
      </c>
      <c r="AJ228">
        <v>2464</v>
      </c>
      <c r="AK228">
        <v>2446</v>
      </c>
      <c r="AL228">
        <v>2431</v>
      </c>
      <c r="AM228">
        <v>2425</v>
      </c>
      <c r="AN228">
        <v>2315</v>
      </c>
      <c r="AO228">
        <v>2187</v>
      </c>
      <c r="AP228">
        <v>2158</v>
      </c>
      <c r="AQ228">
        <v>2043</v>
      </c>
      <c r="AR228">
        <v>2136</v>
      </c>
      <c r="AS228">
        <v>1904</v>
      </c>
      <c r="AT228">
        <v>1772.5</v>
      </c>
      <c r="AU228">
        <v>1670.5</v>
      </c>
      <c r="AV228">
        <v>1599.5</v>
      </c>
      <c r="AW228">
        <v>1575</v>
      </c>
      <c r="AX228">
        <v>1480</v>
      </c>
      <c r="AY228">
        <v>1460.5</v>
      </c>
      <c r="AZ228">
        <v>1600</v>
      </c>
      <c r="BA228">
        <v>1564.5</v>
      </c>
      <c r="BB228">
        <v>1611.5</v>
      </c>
      <c r="BC228">
        <v>1638</v>
      </c>
      <c r="BD228">
        <v>1597.5</v>
      </c>
      <c r="BE228">
        <v>1684</v>
      </c>
      <c r="BF228">
        <v>1723.5</v>
      </c>
      <c r="BG228">
        <v>1705</v>
      </c>
      <c r="BH228">
        <v>1688.5</v>
      </c>
      <c r="BI228">
        <v>1661</v>
      </c>
      <c r="BJ228">
        <v>1631.5</v>
      </c>
      <c r="BK228">
        <v>1595.5</v>
      </c>
      <c r="BL228">
        <v>1600</v>
      </c>
      <c r="BM228">
        <v>1589.5</v>
      </c>
      <c r="BN228">
        <v>1681.5</v>
      </c>
      <c r="BO228">
        <v>1635</v>
      </c>
      <c r="BP228">
        <v>1599.5</v>
      </c>
      <c r="BQ228" s="10">
        <f t="shared" si="6"/>
        <v>-0.37397260273972605</v>
      </c>
      <c r="BR228" s="11" cm="1">
        <f t="array" aca="1" ref="BR228" ca="1">_xlfn.PERCENTILE.INC((OFFSET(E228,0,1,1,COLUMNS(E228:BP228)-1) - E228:BO228) / E228:BO228, 0.05) * SQRT(COUNT(E228:BP228) - 1)</f>
        <v>-0.45496667319147915</v>
      </c>
      <c r="BS228" s="10" cm="1">
        <f t="array" aca="1" ref="BS228" ca="1">_xlfn.STDEV.P((E228:BO228 - OFFSET(E228:BO228,0,1)) / OFFSET(E228:BO228,0,1)) * SQRT(COUNT(E228:BP228)-1)</f>
        <v>0.25442014051223194</v>
      </c>
      <c r="BT228" s="10" cm="1">
        <f t="array" ref="BT228">-(MAX(1 - (E228:BP228 / _xlfn.SCAN(E228, E228:BP228, _xlfn.LAMBDA(_xlpm.a,_xlpm.b, MAX(_xlpm.a, _xlpm.b))))))</f>
        <v>-0.45645701525865279</v>
      </c>
      <c r="BU228" s="12">
        <f t="shared" ca="1" si="7"/>
        <v>-1.4491093432990247</v>
      </c>
    </row>
    <row r="229" spans="1:73" x14ac:dyDescent="0.45">
      <c r="A229" s="2" t="s">
        <v>476</v>
      </c>
      <c r="B229" t="s">
        <v>477</v>
      </c>
      <c r="C229" t="s">
        <v>16</v>
      </c>
      <c r="D229" t="s">
        <v>8</v>
      </c>
      <c r="E229">
        <v>71.3</v>
      </c>
      <c r="F229">
        <v>70.900000000000006</v>
      </c>
      <c r="G229">
        <v>69</v>
      </c>
      <c r="H229">
        <v>67.099999999999994</v>
      </c>
      <c r="I229">
        <v>66.3</v>
      </c>
      <c r="J229">
        <v>66</v>
      </c>
      <c r="K229">
        <v>65.900000000000006</v>
      </c>
      <c r="L229">
        <v>67.8</v>
      </c>
      <c r="M229">
        <v>68.2</v>
      </c>
      <c r="N229">
        <v>67.900000000000006</v>
      </c>
      <c r="O229">
        <v>66.5</v>
      </c>
      <c r="P229">
        <v>64.7</v>
      </c>
      <c r="Q229">
        <v>65</v>
      </c>
      <c r="R229">
        <v>65.099999999999994</v>
      </c>
      <c r="S229">
        <v>63.6</v>
      </c>
      <c r="T229">
        <v>60.1</v>
      </c>
      <c r="U229">
        <v>61.4</v>
      </c>
      <c r="V229">
        <v>63.4</v>
      </c>
      <c r="W229">
        <v>62.8</v>
      </c>
      <c r="X229">
        <v>62.5</v>
      </c>
      <c r="Y229">
        <v>63.5</v>
      </c>
      <c r="Z229">
        <v>63.7</v>
      </c>
      <c r="AA229">
        <v>66</v>
      </c>
      <c r="AB229">
        <v>64</v>
      </c>
      <c r="AC229">
        <v>62.6</v>
      </c>
      <c r="AD229">
        <v>63.2</v>
      </c>
      <c r="AE229">
        <v>64</v>
      </c>
      <c r="AF229">
        <v>65.5</v>
      </c>
      <c r="AG229">
        <v>65.3</v>
      </c>
      <c r="AH229">
        <v>65.400000000000006</v>
      </c>
      <c r="AI229">
        <v>65</v>
      </c>
      <c r="AJ229">
        <v>66.400000000000006</v>
      </c>
      <c r="AK229">
        <v>66.099999999999994</v>
      </c>
      <c r="AL229">
        <v>66</v>
      </c>
      <c r="AM229">
        <v>64</v>
      </c>
      <c r="AN229">
        <v>62.4</v>
      </c>
      <c r="AO229">
        <v>61.8</v>
      </c>
      <c r="AP229">
        <v>63.4</v>
      </c>
      <c r="AQ229">
        <v>59.4</v>
      </c>
      <c r="AR229">
        <v>62</v>
      </c>
      <c r="AS229">
        <v>60.3</v>
      </c>
      <c r="AT229">
        <v>59</v>
      </c>
      <c r="AU229">
        <v>60.5</v>
      </c>
      <c r="AV229">
        <v>60.1</v>
      </c>
      <c r="AW229">
        <v>57.3</v>
      </c>
      <c r="AX229">
        <v>57.3</v>
      </c>
      <c r="AY229">
        <v>59.4</v>
      </c>
      <c r="AZ229">
        <v>63.4</v>
      </c>
      <c r="BA229">
        <v>65</v>
      </c>
      <c r="BB229">
        <v>65.8</v>
      </c>
      <c r="BC229">
        <v>67</v>
      </c>
      <c r="BD229">
        <v>62.5</v>
      </c>
      <c r="BE229">
        <v>66.900000000000006</v>
      </c>
      <c r="BF229">
        <v>67.599999999999994</v>
      </c>
      <c r="BG229">
        <v>69.599999999999994</v>
      </c>
      <c r="BH229">
        <v>70.900000000000006</v>
      </c>
      <c r="BI229">
        <v>71</v>
      </c>
      <c r="BJ229">
        <v>71</v>
      </c>
      <c r="BK229">
        <v>69.400000000000006</v>
      </c>
      <c r="BL229">
        <v>69.2</v>
      </c>
      <c r="BM229">
        <v>70.8</v>
      </c>
      <c r="BN229">
        <v>72.400000000000006</v>
      </c>
      <c r="BO229">
        <v>71.8</v>
      </c>
      <c r="BP229">
        <v>70.900000000000006</v>
      </c>
      <c r="BQ229" s="10">
        <f t="shared" si="6"/>
        <v>-5.6100981767179736E-3</v>
      </c>
      <c r="BR229" s="11" cm="1">
        <f t="array" aca="1" ref="BR229" ca="1">_xlfn.PERCENTILE.INC((OFFSET(E229,0,1,1,COLUMNS(E229:BP229)-1) - E229:BO229) / E229:BO229, 0.05) * SQRT(COUNT(E229:BP229) - 1)</f>
        <v>-0.35686226653702907</v>
      </c>
      <c r="BS229" s="10" cm="1">
        <f t="array" aca="1" ref="BS229" ca="1">_xlfn.STDEV.P((E229:BO229 - OFFSET(E229:BO229,0,1)) / OFFSET(E229:BO229,0,1)) * SQRT(COUNT(E229:BP229)-1)</f>
        <v>0.21309959530401279</v>
      </c>
      <c r="BT229" s="10" cm="1">
        <f t="array" ref="BT229">-(MAX(1 - (E229:BP229 / _xlfn.SCAN(E229, E229:BP229, _xlfn.LAMBDA(_xlpm.a,_xlpm.b, MAX(_xlpm.a, _xlpm.b))))))</f>
        <v>-0.19635343618513323</v>
      </c>
      <c r="BU229" s="12">
        <f t="shared" ca="1" si="7"/>
        <v>-1.5021059812962787E-3</v>
      </c>
    </row>
    <row r="230" spans="1:73" x14ac:dyDescent="0.45">
      <c r="A230" s="2" t="s">
        <v>478</v>
      </c>
      <c r="B230" t="s">
        <v>479</v>
      </c>
      <c r="C230" t="s">
        <v>19</v>
      </c>
      <c r="D230" t="s">
        <v>29</v>
      </c>
      <c r="E230">
        <v>1383.6</v>
      </c>
      <c r="F230">
        <v>1472.2</v>
      </c>
      <c r="G230">
        <v>1473.4</v>
      </c>
      <c r="H230">
        <v>1454.2</v>
      </c>
      <c r="I230">
        <v>1476.8</v>
      </c>
      <c r="J230">
        <v>1451.2</v>
      </c>
      <c r="K230">
        <v>1464.8</v>
      </c>
      <c r="L230">
        <v>1461.4</v>
      </c>
      <c r="M230">
        <v>1522</v>
      </c>
      <c r="N230">
        <v>1495.6</v>
      </c>
      <c r="O230">
        <v>1523.6</v>
      </c>
      <c r="P230">
        <v>1492</v>
      </c>
      <c r="Q230">
        <v>1445.8</v>
      </c>
      <c r="R230">
        <v>1459.8</v>
      </c>
      <c r="S230">
        <v>1384.2</v>
      </c>
      <c r="T230">
        <v>1278.2</v>
      </c>
      <c r="U230">
        <v>1328.8</v>
      </c>
      <c r="V230">
        <v>1401</v>
      </c>
      <c r="W230">
        <v>1387.4</v>
      </c>
      <c r="X230">
        <v>1275.8</v>
      </c>
      <c r="Y230">
        <v>1326</v>
      </c>
      <c r="Z230">
        <v>1412.6</v>
      </c>
      <c r="AA230">
        <v>1385.6</v>
      </c>
      <c r="AB230">
        <v>1389.4</v>
      </c>
      <c r="AC230">
        <v>1331.6</v>
      </c>
      <c r="AD230">
        <v>1419</v>
      </c>
      <c r="AE230">
        <v>1504.4</v>
      </c>
      <c r="AF230">
        <v>1550.8</v>
      </c>
      <c r="AG230">
        <v>1585.2</v>
      </c>
      <c r="AH230">
        <v>1583</v>
      </c>
      <c r="AI230">
        <v>1506.6</v>
      </c>
      <c r="AJ230">
        <v>1553.6</v>
      </c>
      <c r="AK230">
        <v>1588.2</v>
      </c>
      <c r="AL230">
        <v>1534.4</v>
      </c>
      <c r="AM230">
        <v>1487.6</v>
      </c>
      <c r="AN230">
        <v>1447.4</v>
      </c>
      <c r="AO230">
        <v>1465.6</v>
      </c>
      <c r="AP230">
        <v>1418.2</v>
      </c>
      <c r="AQ230">
        <v>1358</v>
      </c>
      <c r="AR230">
        <v>1416.4</v>
      </c>
      <c r="AS230">
        <v>1408.8</v>
      </c>
      <c r="AT230">
        <v>1285.2</v>
      </c>
      <c r="AU230">
        <v>1318</v>
      </c>
      <c r="AV230">
        <v>1267</v>
      </c>
      <c r="AW230">
        <v>1195.5999999999999</v>
      </c>
      <c r="AX230">
        <v>1122.2</v>
      </c>
      <c r="AY230">
        <v>1092.2</v>
      </c>
      <c r="AZ230">
        <v>1210.8</v>
      </c>
      <c r="BA230">
        <v>1215.5999999999999</v>
      </c>
      <c r="BB230">
        <v>1225.4000000000001</v>
      </c>
      <c r="BC230">
        <v>1231.2</v>
      </c>
      <c r="BD230">
        <v>1261.8</v>
      </c>
      <c r="BE230">
        <v>1328</v>
      </c>
      <c r="BF230">
        <v>1304.5999999999999</v>
      </c>
      <c r="BG230">
        <v>1342.2</v>
      </c>
      <c r="BH230">
        <v>1303.2</v>
      </c>
      <c r="BI230">
        <v>1290</v>
      </c>
      <c r="BJ230">
        <v>1279.4000000000001</v>
      </c>
      <c r="BK230">
        <v>1251.4000000000001</v>
      </c>
      <c r="BL230">
        <v>1258.5999999999999</v>
      </c>
      <c r="BM230">
        <v>1305</v>
      </c>
      <c r="BN230">
        <v>1372.2</v>
      </c>
      <c r="BO230">
        <v>1337</v>
      </c>
      <c r="BP230">
        <v>1356.8</v>
      </c>
      <c r="BQ230" s="10">
        <f t="shared" si="6"/>
        <v>-1.9369760046256113E-2</v>
      </c>
      <c r="BR230" s="11" cm="1">
        <f t="array" aca="1" ref="BR230" ca="1">_xlfn.PERCENTILE.INC((OFFSET(E230,0,1,1,COLUMNS(E230:BP230)-1) - E230:BO230) / E230:BO230, 0.05) * SQRT(COUNT(E230:BP230) - 1)</f>
        <v>-0.48328313615034191</v>
      </c>
      <c r="BS230" s="10" cm="1">
        <f t="array" aca="1" ref="BS230" ca="1">_xlfn.STDEV.P((E230:BO230 - OFFSET(E230:BO230,0,1)) / OFFSET(E230:BO230,0,1)) * SQRT(COUNT(E230:BP230)-1)</f>
        <v>0.31267999362348042</v>
      </c>
      <c r="BT230" s="10" cm="1">
        <f t="array" ref="BT230">-(MAX(1 - (E230:BP230 / _xlfn.SCAN(E230, E230:BP230, _xlfn.LAMBDA(_xlpm.a,_xlpm.b, MAX(_xlpm.a, _xlpm.b))))))</f>
        <v>-0.31230323636821555</v>
      </c>
      <c r="BU230" s="12">
        <f t="shared" ca="1" si="7"/>
        <v>-4.5029296192229444E-2</v>
      </c>
    </row>
    <row r="231" spans="1:73" x14ac:dyDescent="0.45">
      <c r="A231" s="2" t="s">
        <v>480</v>
      </c>
      <c r="B231" t="s">
        <v>481</v>
      </c>
      <c r="C231" t="s">
        <v>19</v>
      </c>
      <c r="D231" t="s">
        <v>8</v>
      </c>
      <c r="E231">
        <v>13.92</v>
      </c>
      <c r="F231">
        <v>14.64</v>
      </c>
      <c r="G231">
        <v>14.52</v>
      </c>
      <c r="H231">
        <v>14.42</v>
      </c>
      <c r="I231">
        <v>14.46</v>
      </c>
      <c r="J231">
        <v>14.28</v>
      </c>
      <c r="K231">
        <v>14</v>
      </c>
      <c r="L231">
        <v>14.2</v>
      </c>
      <c r="M231">
        <v>14.42</v>
      </c>
      <c r="N231">
        <v>14.22</v>
      </c>
      <c r="O231">
        <v>14.5</v>
      </c>
      <c r="P231">
        <v>14.26</v>
      </c>
      <c r="Q231">
        <v>14.12</v>
      </c>
      <c r="R231">
        <v>14.3</v>
      </c>
      <c r="S231">
        <v>14.44</v>
      </c>
      <c r="T231">
        <v>13.82</v>
      </c>
      <c r="U231">
        <v>14.28</v>
      </c>
      <c r="V231">
        <v>14.36</v>
      </c>
      <c r="W231">
        <v>14.22</v>
      </c>
      <c r="X231">
        <v>14.34</v>
      </c>
      <c r="Y231">
        <v>14.76</v>
      </c>
      <c r="Z231">
        <v>15.06</v>
      </c>
      <c r="AA231">
        <v>15.08</v>
      </c>
      <c r="AB231">
        <v>14.84</v>
      </c>
      <c r="AC231">
        <v>14.52</v>
      </c>
      <c r="AD231">
        <v>15.12</v>
      </c>
      <c r="AE231">
        <v>15.3</v>
      </c>
      <c r="AF231">
        <v>15.28</v>
      </c>
      <c r="AG231">
        <v>15.36</v>
      </c>
      <c r="AH231">
        <v>15.46</v>
      </c>
      <c r="AI231">
        <v>14.78</v>
      </c>
      <c r="AJ231">
        <v>15.44</v>
      </c>
      <c r="AK231">
        <v>15.1</v>
      </c>
      <c r="AL231">
        <v>15.1</v>
      </c>
      <c r="AM231">
        <v>14.9</v>
      </c>
      <c r="AN231">
        <v>14.12</v>
      </c>
      <c r="AO231">
        <v>14.32</v>
      </c>
      <c r="AP231">
        <v>14.28</v>
      </c>
      <c r="AQ231">
        <v>13.66</v>
      </c>
      <c r="AR231">
        <v>14.1</v>
      </c>
      <c r="AS231">
        <v>14.08</v>
      </c>
      <c r="AT231">
        <v>13.44</v>
      </c>
      <c r="AU231">
        <v>13.8</v>
      </c>
      <c r="AV231">
        <v>13.6</v>
      </c>
      <c r="AW231">
        <v>12.66</v>
      </c>
      <c r="AX231">
        <v>12.12</v>
      </c>
      <c r="AY231">
        <v>11.94</v>
      </c>
      <c r="AZ231">
        <v>12.9</v>
      </c>
      <c r="BA231">
        <v>13.22</v>
      </c>
      <c r="BB231">
        <v>13.24</v>
      </c>
      <c r="BC231">
        <v>13.14</v>
      </c>
      <c r="BD231">
        <v>13.06</v>
      </c>
      <c r="BE231">
        <v>13.56</v>
      </c>
      <c r="BF231">
        <v>13.54</v>
      </c>
      <c r="BG231">
        <v>13.44</v>
      </c>
      <c r="BH231">
        <v>13.22</v>
      </c>
      <c r="BI231">
        <v>13.28</v>
      </c>
      <c r="BJ231">
        <v>12.92</v>
      </c>
      <c r="BK231">
        <v>13</v>
      </c>
      <c r="BL231">
        <v>13</v>
      </c>
      <c r="BM231">
        <v>13.08</v>
      </c>
      <c r="BN231">
        <v>13.7</v>
      </c>
      <c r="BO231">
        <v>13.72</v>
      </c>
      <c r="BP231">
        <v>13.42</v>
      </c>
      <c r="BQ231" s="10">
        <f t="shared" si="6"/>
        <v>-3.5919540229885055E-2</v>
      </c>
      <c r="BR231" s="11" cm="1">
        <f t="array" aca="1" ref="BR231" ca="1">_xlfn.PERCENTILE.INC((OFFSET(E231,0,1,1,COLUMNS(E231:BP231)-1) - E231:BO231) / E231:BO231, 0.05) * SQRT(COUNT(E231:BP231) - 1)</f>
        <v>-0.34866582675469249</v>
      </c>
      <c r="BS231" s="10" cm="1">
        <f t="array" aca="1" ref="BS231" ca="1">_xlfn.STDEV.P((E231:BO231 - OFFSET(E231:BO231,0,1)) / OFFSET(E231:BO231,0,1)) * SQRT(COUNT(E231:BP231)-1)</f>
        <v>0.21170494338918253</v>
      </c>
      <c r="BT231" s="10" cm="1">
        <f t="array" ref="BT231">-(MAX(1 - (E231:BP231 / _xlfn.SCAN(E231, E231:BP231, _xlfn.LAMBDA(_xlpm.a,_xlpm.b, MAX(_xlpm.a, _xlpm.b))))))</f>
        <v>-0.22768434670116433</v>
      </c>
      <c r="BU231" s="12">
        <f t="shared" ca="1" si="7"/>
        <v>-0.14468032602138156</v>
      </c>
    </row>
    <row r="232" spans="1:73" x14ac:dyDescent="0.45">
      <c r="A232" s="2" t="s">
        <v>482</v>
      </c>
      <c r="B232" t="s">
        <v>483</v>
      </c>
      <c r="C232" t="s">
        <v>19</v>
      </c>
      <c r="D232" t="s">
        <v>55</v>
      </c>
      <c r="E232">
        <v>200.6</v>
      </c>
      <c r="F232">
        <v>198.46</v>
      </c>
      <c r="G232">
        <v>204</v>
      </c>
      <c r="H232">
        <v>204</v>
      </c>
      <c r="I232">
        <v>198.64</v>
      </c>
      <c r="J232">
        <v>188.1</v>
      </c>
      <c r="K232">
        <v>188.56</v>
      </c>
      <c r="L232">
        <v>196</v>
      </c>
      <c r="M232">
        <v>193.02</v>
      </c>
      <c r="N232">
        <v>191</v>
      </c>
      <c r="O232">
        <v>191</v>
      </c>
      <c r="P232">
        <v>194</v>
      </c>
      <c r="Q232">
        <v>187.74</v>
      </c>
      <c r="R232">
        <v>190</v>
      </c>
      <c r="S232">
        <v>186</v>
      </c>
      <c r="T232">
        <v>178</v>
      </c>
      <c r="U232">
        <v>172.82</v>
      </c>
      <c r="V232">
        <v>173.12</v>
      </c>
      <c r="W232">
        <v>175.4</v>
      </c>
      <c r="X232">
        <v>166.22</v>
      </c>
      <c r="Y232">
        <v>180.06</v>
      </c>
      <c r="Z232">
        <v>180.94</v>
      </c>
      <c r="AA232">
        <v>185.84</v>
      </c>
      <c r="AB232">
        <v>185</v>
      </c>
      <c r="AC232">
        <v>177.88</v>
      </c>
      <c r="AD232">
        <v>179.56</v>
      </c>
      <c r="AE232">
        <v>178.46</v>
      </c>
      <c r="AF232">
        <v>183.6</v>
      </c>
      <c r="AG232">
        <v>181.48</v>
      </c>
      <c r="AH232">
        <v>178.02</v>
      </c>
      <c r="AI232">
        <v>178.8</v>
      </c>
      <c r="AJ232">
        <v>180.86</v>
      </c>
      <c r="AK232">
        <v>181.8</v>
      </c>
      <c r="AL232">
        <v>180</v>
      </c>
      <c r="AM232">
        <v>174.8</v>
      </c>
      <c r="AN232">
        <v>169</v>
      </c>
      <c r="AO232">
        <v>171.1</v>
      </c>
      <c r="AP232">
        <v>169.4</v>
      </c>
      <c r="AQ232">
        <v>159.86000000000001</v>
      </c>
      <c r="AR232">
        <v>164.4</v>
      </c>
      <c r="AS232">
        <v>168.4</v>
      </c>
      <c r="AT232">
        <v>168.3</v>
      </c>
      <c r="AU232">
        <v>172.52</v>
      </c>
      <c r="AV232">
        <v>163</v>
      </c>
      <c r="AW232">
        <v>161.28</v>
      </c>
      <c r="AX232">
        <v>162.88</v>
      </c>
      <c r="AY232">
        <v>157.96</v>
      </c>
      <c r="AZ232">
        <v>162.06</v>
      </c>
      <c r="BA232">
        <v>158</v>
      </c>
      <c r="BB232">
        <v>163.52000000000001</v>
      </c>
      <c r="BC232">
        <v>162.69999999999999</v>
      </c>
      <c r="BD232">
        <v>166.92</v>
      </c>
      <c r="BE232">
        <v>170.3</v>
      </c>
      <c r="BF232">
        <v>173</v>
      </c>
      <c r="BG232">
        <v>170.12</v>
      </c>
      <c r="BH232">
        <v>171.32</v>
      </c>
      <c r="BI232">
        <v>174.18</v>
      </c>
      <c r="BJ232">
        <v>177.96</v>
      </c>
      <c r="BK232">
        <v>175.98</v>
      </c>
      <c r="BL232">
        <v>175.44</v>
      </c>
      <c r="BM232">
        <v>176.4</v>
      </c>
      <c r="BN232">
        <v>178.3</v>
      </c>
      <c r="BO232">
        <v>181.62</v>
      </c>
      <c r="BP232">
        <v>173.74</v>
      </c>
      <c r="BQ232" s="10">
        <f t="shared" si="6"/>
        <v>-0.13389830508474571</v>
      </c>
      <c r="BR232" s="11" cm="1">
        <f t="array" aca="1" ref="BR232" ca="1">_xlfn.PERCENTILE.INC((OFFSET(E232,0,1,1,COLUMNS(E232:BP232)-1) - E232:BO232) / E232:BO232, 0.05) * SQRT(COUNT(E232:BP232) - 1)</f>
        <v>-0.4083121222989427</v>
      </c>
      <c r="BS232" s="10" cm="1">
        <f t="array" aca="1" ref="BS232" ca="1">_xlfn.STDEV.P((E232:BO232 - OFFSET(E232:BO232,0,1)) / OFFSET(E232:BO232,0,1)) * SQRT(COUNT(E232:BP232)-1)</f>
        <v>0.20973237193484656</v>
      </c>
      <c r="BT232" s="10" cm="1">
        <f t="array" ref="BT232">-(MAX(1 - (E232:BP232 / _xlfn.SCAN(E232, E232:BP232, _xlfn.LAMBDA(_xlpm.a,_xlpm.b, MAX(_xlpm.a, _xlpm.b))))))</f>
        <v>-0.22568627450980383</v>
      </c>
      <c r="BU232" s="12">
        <f t="shared" ca="1" si="7"/>
        <v>-0.61320197687316447</v>
      </c>
    </row>
    <row r="233" spans="1:73" x14ac:dyDescent="0.45">
      <c r="A233" s="2" t="s">
        <v>484</v>
      </c>
      <c r="B233" t="s">
        <v>485</v>
      </c>
      <c r="C233" t="s">
        <v>19</v>
      </c>
      <c r="D233" t="s">
        <v>8</v>
      </c>
      <c r="E233">
        <v>3.9820000000000002</v>
      </c>
      <c r="F233">
        <v>3.988</v>
      </c>
      <c r="G233">
        <v>4.0119999999999996</v>
      </c>
      <c r="H233">
        <v>4.0359999999999996</v>
      </c>
      <c r="I233">
        <v>3.992</v>
      </c>
      <c r="J233">
        <v>3.8780000000000001</v>
      </c>
      <c r="K233">
        <v>3.9239999999999999</v>
      </c>
      <c r="L233">
        <v>3.9260000000000002</v>
      </c>
      <c r="M233">
        <v>3.93</v>
      </c>
      <c r="N233">
        <v>3.9580000000000002</v>
      </c>
      <c r="O233">
        <v>3.9079999999999999</v>
      </c>
      <c r="P233">
        <v>3.9020000000000001</v>
      </c>
      <c r="Q233">
        <v>3.8</v>
      </c>
      <c r="R233">
        <v>3.948</v>
      </c>
      <c r="S233">
        <v>4.0259999999999998</v>
      </c>
      <c r="T233">
        <v>3.6280000000000001</v>
      </c>
      <c r="U233">
        <v>3.694</v>
      </c>
      <c r="V233">
        <v>3.8719999999999999</v>
      </c>
      <c r="W233">
        <v>3.92</v>
      </c>
      <c r="X233">
        <v>3.8660000000000001</v>
      </c>
      <c r="Y233">
        <v>3.9319999999999999</v>
      </c>
      <c r="Z233">
        <v>4.0199999999999996</v>
      </c>
      <c r="AA233">
        <v>3.98</v>
      </c>
      <c r="AB233">
        <v>3.9159999999999999</v>
      </c>
      <c r="AC233">
        <v>3.8079999999999998</v>
      </c>
      <c r="AD233">
        <v>4</v>
      </c>
      <c r="AE233">
        <v>4.008</v>
      </c>
      <c r="AF233">
        <v>4.0940000000000003</v>
      </c>
      <c r="AG233">
        <v>3.968</v>
      </c>
      <c r="AH233">
        <v>3.9460000000000002</v>
      </c>
      <c r="AI233">
        <v>3.63</v>
      </c>
      <c r="AJ233">
        <v>3.7</v>
      </c>
      <c r="AK233">
        <v>3.7360000000000002</v>
      </c>
      <c r="AL233">
        <v>3.6819999999999999</v>
      </c>
      <c r="AM233">
        <v>3.6259999999999999</v>
      </c>
      <c r="AN233">
        <v>3.484</v>
      </c>
      <c r="AO233">
        <v>3.488</v>
      </c>
      <c r="AP233">
        <v>3.5</v>
      </c>
      <c r="AQ233">
        <v>3.448</v>
      </c>
      <c r="AR233">
        <v>3.57</v>
      </c>
      <c r="AS233">
        <v>3.5659999999999998</v>
      </c>
      <c r="AT233">
        <v>3.4239999999999999</v>
      </c>
      <c r="AU233">
        <v>3.3620000000000001</v>
      </c>
      <c r="AV233">
        <v>3.3039999999999998</v>
      </c>
      <c r="AW233">
        <v>3.0979999999999999</v>
      </c>
      <c r="AX233">
        <v>3.05</v>
      </c>
      <c r="AY233">
        <v>3.0819999999999999</v>
      </c>
      <c r="AZ233">
        <v>3.4260000000000002</v>
      </c>
      <c r="BA233">
        <v>3.4279999999999999</v>
      </c>
      <c r="BB233">
        <v>3.5</v>
      </c>
      <c r="BC233">
        <v>3.5539999999999998</v>
      </c>
      <c r="BD233">
        <v>3.5059999999999998</v>
      </c>
      <c r="BE233">
        <v>3.544</v>
      </c>
      <c r="BF233">
        <v>3.5019999999999998</v>
      </c>
      <c r="BG233">
        <v>3.5720000000000001</v>
      </c>
      <c r="BH233">
        <v>3.62</v>
      </c>
      <c r="BI233">
        <v>3.6720000000000002</v>
      </c>
      <c r="BJ233">
        <v>3.5339999999999998</v>
      </c>
      <c r="BK233">
        <v>3.4119999999999999</v>
      </c>
      <c r="BL233">
        <v>3.3479999999999999</v>
      </c>
      <c r="BM233">
        <v>3.4020000000000001</v>
      </c>
      <c r="BN233">
        <v>3.5659999999999998</v>
      </c>
      <c r="BO233">
        <v>3.5</v>
      </c>
      <c r="BP233">
        <v>3.4239999999999999</v>
      </c>
      <c r="BQ233" s="10">
        <f t="shared" si="6"/>
        <v>-0.14013058764439987</v>
      </c>
      <c r="BR233" s="11" cm="1">
        <f t="array" aca="1" ref="BR233" ca="1">_xlfn.PERCENTILE.INC((OFFSET(E233,0,1,1,COLUMNS(E233:BP233)-1) - E233:BO233) / E233:BO233, 0.05) * SQRT(COUNT(E233:BP233) - 1)</f>
        <v>-0.31554263730437243</v>
      </c>
      <c r="BS233" s="10" cm="1">
        <f t="array" aca="1" ref="BS233" ca="1">_xlfn.STDEV.P((E233:BO233 - OFFSET(E233:BO233,0,1)) / OFFSET(E233:BO233,0,1)) * SQRT(COUNT(E233:BP233)-1)</f>
        <v>0.24688543199293214</v>
      </c>
      <c r="BT233" s="10" cm="1">
        <f t="array" ref="BT233">-(MAX(1 - (E233:BP233 / _xlfn.SCAN(E233, E233:BP233, _xlfn.LAMBDA(_xlpm.a,_xlpm.b, MAX(_xlpm.a, _xlpm.b))))))</f>
        <v>-0.25500732779677582</v>
      </c>
      <c r="BU233" s="12">
        <f t="shared" ca="1" si="7"/>
        <v>-0.54616664319124386</v>
      </c>
    </row>
    <row r="234" spans="1:73" x14ac:dyDescent="0.45">
      <c r="A234" s="2" t="s">
        <v>486</v>
      </c>
      <c r="B234" t="s">
        <v>487</v>
      </c>
      <c r="C234" t="s">
        <v>22</v>
      </c>
      <c r="D234" t="s">
        <v>8</v>
      </c>
      <c r="E234">
        <v>8.4600000000000009</v>
      </c>
      <c r="F234">
        <v>8.52</v>
      </c>
      <c r="G234">
        <v>8.4700000000000006</v>
      </c>
      <c r="H234">
        <v>8.4</v>
      </c>
      <c r="I234">
        <v>8.2899999999999991</v>
      </c>
      <c r="J234">
        <v>8.2799999999999994</v>
      </c>
      <c r="K234">
        <v>8.2100000000000009</v>
      </c>
      <c r="L234">
        <v>8.64</v>
      </c>
      <c r="M234">
        <v>8.56</v>
      </c>
      <c r="N234">
        <v>8.36</v>
      </c>
      <c r="O234">
        <v>8.35</v>
      </c>
      <c r="P234">
        <v>8.1199999999999992</v>
      </c>
      <c r="Q234">
        <v>8.1999999999999993</v>
      </c>
      <c r="R234">
        <v>8.27</v>
      </c>
      <c r="S234">
        <v>8.1199999999999992</v>
      </c>
      <c r="T234">
        <v>7.73</v>
      </c>
      <c r="U234">
        <v>7.69</v>
      </c>
      <c r="V234">
        <v>7.8</v>
      </c>
      <c r="W234">
        <v>7.73</v>
      </c>
      <c r="X234">
        <v>7.65</v>
      </c>
      <c r="Y234">
        <v>7.78</v>
      </c>
      <c r="Z234">
        <v>7.91</v>
      </c>
      <c r="AA234">
        <v>8.1</v>
      </c>
      <c r="AB234">
        <v>7.9</v>
      </c>
      <c r="AC234">
        <v>7.71</v>
      </c>
      <c r="AD234">
        <v>7.64</v>
      </c>
      <c r="AE234">
        <v>7.66</v>
      </c>
      <c r="AF234">
        <v>8.08</v>
      </c>
      <c r="AG234">
        <v>8.1</v>
      </c>
      <c r="AH234">
        <v>8.02</v>
      </c>
      <c r="AI234">
        <v>7.81</v>
      </c>
      <c r="AJ234">
        <v>7.93</v>
      </c>
      <c r="AK234">
        <v>7.99</v>
      </c>
      <c r="AL234">
        <v>7.77</v>
      </c>
      <c r="AM234">
        <v>7.85</v>
      </c>
      <c r="AN234">
        <v>7.55</v>
      </c>
      <c r="AO234">
        <v>7.48</v>
      </c>
      <c r="AP234">
        <v>7.4</v>
      </c>
      <c r="AQ234">
        <v>7.06</v>
      </c>
      <c r="AR234">
        <v>7.32</v>
      </c>
      <c r="AS234">
        <v>7.12</v>
      </c>
      <c r="AT234">
        <v>7.02</v>
      </c>
      <c r="AU234">
        <v>7.06</v>
      </c>
      <c r="AV234">
        <v>6.81</v>
      </c>
      <c r="AW234">
        <v>6.5</v>
      </c>
      <c r="AX234">
        <v>6.48</v>
      </c>
      <c r="AY234">
        <v>6.67</v>
      </c>
      <c r="AZ234">
        <v>6.97</v>
      </c>
      <c r="BA234">
        <v>6.76</v>
      </c>
      <c r="BB234">
        <v>6.82</v>
      </c>
      <c r="BC234">
        <v>7.05</v>
      </c>
      <c r="BD234">
        <v>6.92</v>
      </c>
      <c r="BE234">
        <v>7.18</v>
      </c>
      <c r="BF234">
        <v>7.09</v>
      </c>
      <c r="BG234">
        <v>7.07</v>
      </c>
      <c r="BH234">
        <v>6.98</v>
      </c>
      <c r="BI234">
        <v>7.01</v>
      </c>
      <c r="BJ234">
        <v>6.81</v>
      </c>
      <c r="BK234">
        <v>6.69</v>
      </c>
      <c r="BL234">
        <v>6.79</v>
      </c>
      <c r="BM234">
        <v>6.8</v>
      </c>
      <c r="BN234">
        <v>6.96</v>
      </c>
      <c r="BO234">
        <v>6.95</v>
      </c>
      <c r="BP234">
        <v>6.86</v>
      </c>
      <c r="BQ234" s="10">
        <f t="shared" si="6"/>
        <v>-0.18912529550827428</v>
      </c>
      <c r="BR234" s="11" cm="1">
        <f t="array" aca="1" ref="BR234" ca="1">_xlfn.PERCENTILE.INC((OFFSET(E234,0,1,1,COLUMNS(E234:BP234)-1) - E234:BO234) / E234:BO234, 0.05) * SQRT(COUNT(E234:BP234) - 1)</f>
        <v>-0.30110751397201851</v>
      </c>
      <c r="BS234" s="10" cm="1">
        <f t="array" aca="1" ref="BS234" ca="1">_xlfn.STDEV.P((E234:BO234 - OFFSET(E234:BO234,0,1)) / OFFSET(E234:BO234,0,1)) * SQRT(COUNT(E234:BP234)-1)</f>
        <v>0.18186611342063178</v>
      </c>
      <c r="BT234" s="10" cm="1">
        <f t="array" ref="BT234">-(MAX(1 - (E234:BP234 / _xlfn.SCAN(E234, E234:BP234, _xlfn.LAMBDA(_xlpm.a,_xlpm.b, MAX(_xlpm.a, _xlpm.b))))))</f>
        <v>-0.25</v>
      </c>
      <c r="BU234" s="12">
        <f t="shared" ca="1" si="7"/>
        <v>-1.0108276470564259</v>
      </c>
    </row>
    <row r="235" spans="1:73" x14ac:dyDescent="0.45">
      <c r="A235" s="2" t="s">
        <v>488</v>
      </c>
      <c r="B235" t="s">
        <v>489</v>
      </c>
      <c r="C235" t="s">
        <v>80</v>
      </c>
      <c r="D235" t="s">
        <v>26</v>
      </c>
      <c r="E235">
        <v>324</v>
      </c>
      <c r="F235">
        <v>325.2</v>
      </c>
      <c r="G235">
        <v>329.2</v>
      </c>
      <c r="H235">
        <v>329.2</v>
      </c>
      <c r="I235">
        <v>323</v>
      </c>
      <c r="J235">
        <v>312.39999999999998</v>
      </c>
      <c r="K235">
        <v>311</v>
      </c>
      <c r="L235">
        <v>320.2</v>
      </c>
      <c r="M235">
        <v>323</v>
      </c>
      <c r="N235">
        <v>317</v>
      </c>
      <c r="O235">
        <v>311.39999999999998</v>
      </c>
      <c r="P235">
        <v>309</v>
      </c>
      <c r="Q235">
        <v>318.60000000000002</v>
      </c>
      <c r="R235">
        <v>320</v>
      </c>
      <c r="S235">
        <v>336.8</v>
      </c>
      <c r="T235">
        <v>307</v>
      </c>
      <c r="U235">
        <v>295</v>
      </c>
      <c r="V235">
        <v>304.8</v>
      </c>
      <c r="W235">
        <v>295</v>
      </c>
      <c r="X235">
        <v>294</v>
      </c>
      <c r="Y235">
        <v>302.60000000000002</v>
      </c>
      <c r="Z235">
        <v>343.2</v>
      </c>
      <c r="AA235">
        <v>337</v>
      </c>
      <c r="AB235">
        <v>335.8</v>
      </c>
      <c r="AC235">
        <v>342</v>
      </c>
      <c r="AD235">
        <v>330.6</v>
      </c>
      <c r="AE235">
        <v>327.2</v>
      </c>
      <c r="AF235">
        <v>338.2</v>
      </c>
      <c r="AG235">
        <v>334.2</v>
      </c>
      <c r="AH235">
        <v>328.2</v>
      </c>
      <c r="AI235">
        <v>316.8</v>
      </c>
      <c r="AJ235">
        <v>322.60000000000002</v>
      </c>
      <c r="AK235">
        <v>326.8</v>
      </c>
      <c r="AL235">
        <v>313.39999999999998</v>
      </c>
      <c r="AM235">
        <v>302</v>
      </c>
      <c r="AN235">
        <v>292.2</v>
      </c>
      <c r="AO235">
        <v>320.2</v>
      </c>
      <c r="AP235">
        <v>300.2</v>
      </c>
      <c r="AQ235">
        <v>303.8</v>
      </c>
      <c r="AR235">
        <v>297</v>
      </c>
      <c r="AS235">
        <v>320</v>
      </c>
      <c r="AT235">
        <v>312</v>
      </c>
      <c r="AU235">
        <v>320</v>
      </c>
      <c r="AV235">
        <v>320.2</v>
      </c>
      <c r="AW235">
        <v>315</v>
      </c>
      <c r="AX235">
        <v>289.39999999999998</v>
      </c>
      <c r="AY235">
        <v>282.39999999999998</v>
      </c>
      <c r="AZ235">
        <v>302.8</v>
      </c>
      <c r="BA235">
        <v>307</v>
      </c>
      <c r="BB235">
        <v>313.39999999999998</v>
      </c>
      <c r="BC235">
        <v>317</v>
      </c>
      <c r="BD235">
        <v>315</v>
      </c>
      <c r="BE235">
        <v>316.8</v>
      </c>
      <c r="BF235">
        <v>325.39999999999998</v>
      </c>
      <c r="BG235">
        <v>327.60000000000002</v>
      </c>
      <c r="BH235">
        <v>323</v>
      </c>
      <c r="BI235">
        <v>327</v>
      </c>
      <c r="BJ235">
        <v>316.60000000000002</v>
      </c>
      <c r="BK235">
        <v>311</v>
      </c>
      <c r="BL235">
        <v>307.2</v>
      </c>
      <c r="BM235">
        <v>307.39999999999998</v>
      </c>
      <c r="BN235">
        <v>312.8</v>
      </c>
      <c r="BO235">
        <v>309.39999999999998</v>
      </c>
      <c r="BP235">
        <v>313</v>
      </c>
      <c r="BQ235" s="10">
        <f t="shared" si="6"/>
        <v>-3.3950617283950615E-2</v>
      </c>
      <c r="BR235" s="11" cm="1">
        <f t="array" aca="1" ref="BR235" ca="1">_xlfn.PERCENTILE.INC((OFFSET(E235,0,1,1,COLUMNS(E235:BP235)-1) - E235:BO235) / E235:BO235, 0.05) * SQRT(COUNT(E235:BP235) - 1)</f>
        <v>-0.32393599776907478</v>
      </c>
      <c r="BS235" s="10" cm="1">
        <f t="array" aca="1" ref="BS235" ca="1">_xlfn.STDEV.P((E235:BO235 - OFFSET(E235:BO235,0,1)) / OFFSET(E235:BO235,0,1)) * SQRT(COUNT(E235:BP235)-1)</f>
        <v>0.2843053852895262</v>
      </c>
      <c r="BT235" s="10" cm="1">
        <f t="array" ref="BT235">-(MAX(1 - (E235:BP235 / _xlfn.SCAN(E235, E235:BP235, _xlfn.LAMBDA(_xlpm.a,_xlpm.b, MAX(_xlpm.a, _xlpm.b))))))</f>
        <v>-0.17715617715617715</v>
      </c>
      <c r="BU235" s="12">
        <f t="shared" ca="1" si="7"/>
        <v>-0.10080926625699929</v>
      </c>
    </row>
    <row r="236" spans="1:73" x14ac:dyDescent="0.45">
      <c r="A236" s="2" t="s">
        <v>490</v>
      </c>
      <c r="B236" t="s">
        <v>491</v>
      </c>
      <c r="C236" t="s">
        <v>16</v>
      </c>
      <c r="D236" t="s">
        <v>353</v>
      </c>
      <c r="E236">
        <v>806.5</v>
      </c>
      <c r="F236">
        <v>816.5</v>
      </c>
      <c r="G236">
        <v>813.5</v>
      </c>
      <c r="H236">
        <v>815</v>
      </c>
      <c r="I236">
        <v>811</v>
      </c>
      <c r="J236">
        <v>810</v>
      </c>
      <c r="K236">
        <v>807</v>
      </c>
      <c r="L236">
        <v>813.5</v>
      </c>
      <c r="M236">
        <v>811.5</v>
      </c>
      <c r="N236">
        <v>812.5</v>
      </c>
      <c r="O236">
        <v>811</v>
      </c>
      <c r="P236">
        <v>813</v>
      </c>
      <c r="Q236">
        <v>812.5</v>
      </c>
      <c r="R236">
        <v>813</v>
      </c>
      <c r="S236">
        <v>813</v>
      </c>
      <c r="T236">
        <v>796.5</v>
      </c>
      <c r="U236">
        <v>802</v>
      </c>
      <c r="V236">
        <v>806</v>
      </c>
      <c r="W236">
        <v>805</v>
      </c>
      <c r="X236">
        <v>802.5</v>
      </c>
      <c r="Y236">
        <v>803</v>
      </c>
      <c r="Z236">
        <v>799.5</v>
      </c>
      <c r="AA236">
        <v>809.5</v>
      </c>
      <c r="AB236">
        <v>813</v>
      </c>
      <c r="AC236">
        <v>830</v>
      </c>
      <c r="AD236">
        <v>840</v>
      </c>
      <c r="AE236">
        <v>853.5</v>
      </c>
      <c r="AF236">
        <v>866</v>
      </c>
      <c r="AG236">
        <v>859.5</v>
      </c>
      <c r="AH236">
        <v>860</v>
      </c>
      <c r="AI236">
        <v>846.5</v>
      </c>
      <c r="AJ236">
        <v>855</v>
      </c>
      <c r="AK236">
        <v>856</v>
      </c>
      <c r="AL236">
        <v>852</v>
      </c>
      <c r="AM236">
        <v>852</v>
      </c>
      <c r="AN236">
        <v>834</v>
      </c>
      <c r="AO236">
        <v>836.5</v>
      </c>
      <c r="AP236">
        <v>863.5</v>
      </c>
      <c r="AQ236">
        <v>830</v>
      </c>
      <c r="AR236">
        <v>853</v>
      </c>
      <c r="AS236">
        <v>854.5</v>
      </c>
      <c r="AT236">
        <v>877</v>
      </c>
      <c r="AU236">
        <v>845</v>
      </c>
      <c r="AV236">
        <v>857</v>
      </c>
      <c r="AW236">
        <v>820</v>
      </c>
      <c r="AX236">
        <v>784.5</v>
      </c>
      <c r="AY236">
        <v>814.5</v>
      </c>
      <c r="AZ236">
        <v>841</v>
      </c>
      <c r="BA236">
        <v>839</v>
      </c>
      <c r="BB236">
        <v>848</v>
      </c>
      <c r="BC236">
        <v>862</v>
      </c>
      <c r="BD236">
        <v>857.5</v>
      </c>
      <c r="BE236">
        <v>859.5</v>
      </c>
      <c r="BF236">
        <v>867</v>
      </c>
      <c r="BG236">
        <v>858.5</v>
      </c>
      <c r="BH236">
        <v>851.5</v>
      </c>
      <c r="BI236">
        <v>862</v>
      </c>
      <c r="BJ236">
        <v>860.5</v>
      </c>
      <c r="BK236">
        <v>873</v>
      </c>
      <c r="BL236">
        <v>873</v>
      </c>
      <c r="BM236">
        <v>870</v>
      </c>
      <c r="BN236">
        <v>868</v>
      </c>
      <c r="BO236">
        <v>896</v>
      </c>
      <c r="BP236">
        <v>926</v>
      </c>
      <c r="BQ236" s="10">
        <f t="shared" si="6"/>
        <v>0.14817110973341599</v>
      </c>
      <c r="BR236" s="11" cm="1">
        <f t="array" aca="1" ref="BR236" ca="1">_xlfn.PERCENTILE.INC((OFFSET(E236,0,1,1,COLUMNS(E236:BP236)-1) - E236:BO236) / E236:BO236, 0.05) * SQRT(COUNT(E236:BP236) - 1)</f>
        <v>-0.27742211119061894</v>
      </c>
      <c r="BS236" s="10" cm="1">
        <f t="array" aca="1" ref="BS236" ca="1">_xlfn.STDEV.P((E236:BO236 - OFFSET(E236:BO236,0,1)) / OFFSET(E236:BO236,0,1)) * SQRT(COUNT(E236:BP236)-1)</f>
        <v>0.13329884113532176</v>
      </c>
      <c r="BT236" s="10" cm="1">
        <f t="array" ref="BT236">-(MAX(1 - (E236:BP236 / _xlfn.SCAN(E236, E236:BP236, _xlfn.LAMBDA(_xlpm.a,_xlpm.b, MAX(_xlpm.a, _xlpm.b))))))</f>
        <v>-0.10547320410490313</v>
      </c>
      <c r="BU236" s="12">
        <f t="shared" ca="1" si="7"/>
        <v>1.1512561431620099</v>
      </c>
    </row>
    <row r="237" spans="1:73" x14ac:dyDescent="0.45">
      <c r="A237" s="2" t="s">
        <v>492</v>
      </c>
      <c r="B237" t="s">
        <v>493</v>
      </c>
      <c r="C237" t="s">
        <v>22</v>
      </c>
      <c r="D237" t="s">
        <v>8</v>
      </c>
      <c r="E237">
        <v>11.886799999999999</v>
      </c>
      <c r="F237">
        <v>11.509499999999999</v>
      </c>
      <c r="G237">
        <v>12.1698</v>
      </c>
      <c r="H237">
        <v>12</v>
      </c>
      <c r="I237">
        <v>11.962300000000001</v>
      </c>
      <c r="J237">
        <v>12.0566</v>
      </c>
      <c r="K237">
        <v>12.0944</v>
      </c>
      <c r="L237">
        <v>12.151</v>
      </c>
      <c r="M237">
        <v>12.339700000000001</v>
      </c>
      <c r="N237">
        <v>12.151</v>
      </c>
      <c r="O237">
        <v>12.415100000000001</v>
      </c>
      <c r="P237">
        <v>12.188700000000001</v>
      </c>
      <c r="Q237">
        <v>12.0755</v>
      </c>
      <c r="R237">
        <v>11.8491</v>
      </c>
      <c r="S237">
        <v>11.7736</v>
      </c>
      <c r="T237">
        <v>11.415100000000001</v>
      </c>
      <c r="U237">
        <v>11.490600000000001</v>
      </c>
      <c r="V237">
        <v>11.6038</v>
      </c>
      <c r="W237">
        <v>11.4717</v>
      </c>
      <c r="X237">
        <v>11.3963</v>
      </c>
      <c r="Y237">
        <v>11.339700000000001</v>
      </c>
      <c r="Z237">
        <v>11.4529</v>
      </c>
      <c r="AA237">
        <v>11.6227</v>
      </c>
      <c r="AB237">
        <v>11.3774</v>
      </c>
      <c r="AC237">
        <v>11.1698</v>
      </c>
      <c r="AD237">
        <v>11.2453</v>
      </c>
      <c r="AE237">
        <v>11.207599999999999</v>
      </c>
      <c r="AF237">
        <v>11.358499999999999</v>
      </c>
      <c r="AG237">
        <v>11.5472</v>
      </c>
      <c r="AH237">
        <v>11.2453</v>
      </c>
      <c r="AI237">
        <v>10.886799999999999</v>
      </c>
      <c r="AJ237">
        <v>11.1698</v>
      </c>
      <c r="AK237">
        <v>11.415100000000001</v>
      </c>
      <c r="AL237">
        <v>11.490600000000001</v>
      </c>
      <c r="AM237">
        <v>11.1698</v>
      </c>
      <c r="AN237">
        <v>10.8302</v>
      </c>
      <c r="AO237">
        <v>10.6227</v>
      </c>
      <c r="AP237">
        <v>10.584899999999999</v>
      </c>
      <c r="AQ237">
        <v>10.264200000000001</v>
      </c>
      <c r="AR237">
        <v>11.0566</v>
      </c>
      <c r="AS237">
        <v>11.188700000000001</v>
      </c>
      <c r="AT237">
        <v>10.660399999999999</v>
      </c>
      <c r="AU237">
        <v>10.868</v>
      </c>
      <c r="AV237">
        <v>10.8302</v>
      </c>
      <c r="AW237">
        <v>10.3019</v>
      </c>
      <c r="AX237">
        <v>10.037800000000001</v>
      </c>
      <c r="AY237">
        <v>10.358499999999999</v>
      </c>
      <c r="AZ237">
        <v>10.717000000000001</v>
      </c>
      <c r="BA237">
        <v>12</v>
      </c>
      <c r="BB237">
        <v>11.717000000000001</v>
      </c>
      <c r="BC237">
        <v>12.2453</v>
      </c>
      <c r="BD237">
        <v>11.9434</v>
      </c>
      <c r="BE237">
        <v>12.037800000000001</v>
      </c>
      <c r="BF237">
        <v>12.1698</v>
      </c>
      <c r="BG237">
        <v>12.151</v>
      </c>
      <c r="BH237">
        <v>12.151</v>
      </c>
      <c r="BI237">
        <v>12.2453</v>
      </c>
      <c r="BJ237">
        <v>12.132099999999999</v>
      </c>
      <c r="BK237">
        <v>12.037800000000001</v>
      </c>
      <c r="BL237">
        <v>12.113200000000001</v>
      </c>
      <c r="BM237">
        <v>12.151</v>
      </c>
      <c r="BN237">
        <v>12.2265</v>
      </c>
      <c r="BO237">
        <v>12.0944</v>
      </c>
      <c r="BP237">
        <v>12.037800000000001</v>
      </c>
      <c r="BQ237" s="10">
        <f t="shared" si="6"/>
        <v>1.2703166537672173E-2</v>
      </c>
      <c r="BR237" s="11" cm="1">
        <f t="array" aca="1" ref="BR237" ca="1">_xlfn.PERCENTILE.INC((OFFSET(E237,0,1,1,COLUMNS(E237:BP237)-1) - E237:BO237) / E237:BO237, 0.05) * SQRT(COUNT(E237:BP237) - 1)</f>
        <v>-0.25091191478802882</v>
      </c>
      <c r="BS237" s="10" cm="1">
        <f t="array" aca="1" ref="BS237" ca="1">_xlfn.STDEV.P((E237:BO237 - OFFSET(E237:BO237,0,1)) / OFFSET(E237:BO237,0,1)) * SQRT(COUNT(E237:BP237)-1)</f>
        <v>0.20929544367890304</v>
      </c>
      <c r="BT237" s="10" cm="1">
        <f t="array" ref="BT237">-(MAX(1 - (E237:BP237 / _xlfn.SCAN(E237, E237:BP237, _xlfn.LAMBDA(_xlpm.a,_xlpm.b, MAX(_xlpm.a, _xlpm.b))))))</f>
        <v>-0.19148456315293472</v>
      </c>
      <c r="BU237" s="12">
        <f t="shared" ca="1" si="7"/>
        <v>8.5970177952258406E-2</v>
      </c>
    </row>
    <row r="238" spans="1:73" x14ac:dyDescent="0.45">
      <c r="A238" s="2" t="s">
        <v>494</v>
      </c>
      <c r="B238" t="s">
        <v>495</v>
      </c>
      <c r="C238" t="s">
        <v>19</v>
      </c>
      <c r="D238" t="s">
        <v>34</v>
      </c>
      <c r="E238">
        <v>137.75</v>
      </c>
      <c r="F238">
        <v>139.05000000000001</v>
      </c>
      <c r="G238">
        <v>143.30000000000001</v>
      </c>
      <c r="H238">
        <v>139.65</v>
      </c>
      <c r="I238">
        <v>136.65</v>
      </c>
      <c r="J238">
        <v>132.69999999999999</v>
      </c>
      <c r="K238">
        <v>134.94999999999999</v>
      </c>
      <c r="L238">
        <v>134.80000000000001</v>
      </c>
      <c r="M238">
        <v>133.5</v>
      </c>
      <c r="N238">
        <v>131.1</v>
      </c>
      <c r="O238">
        <v>135.85</v>
      </c>
      <c r="P238">
        <v>134.1</v>
      </c>
      <c r="Q238">
        <v>141</v>
      </c>
      <c r="R238">
        <v>141.15</v>
      </c>
      <c r="S238">
        <v>134.35</v>
      </c>
      <c r="T238">
        <v>127.85</v>
      </c>
      <c r="U238">
        <v>128.05000000000001</v>
      </c>
      <c r="V238">
        <v>133</v>
      </c>
      <c r="W238">
        <v>131.4</v>
      </c>
      <c r="X238">
        <v>130.1</v>
      </c>
      <c r="Y238">
        <v>132.94999999999999</v>
      </c>
      <c r="Z238">
        <v>137.94999999999999</v>
      </c>
      <c r="AA238">
        <v>137.9</v>
      </c>
      <c r="AB238">
        <v>134.44999999999999</v>
      </c>
      <c r="AC238">
        <v>130.55000000000001</v>
      </c>
      <c r="AD238">
        <v>130.4</v>
      </c>
      <c r="AE238">
        <v>130.44999999999999</v>
      </c>
      <c r="AF238">
        <v>135.80000000000001</v>
      </c>
      <c r="AG238">
        <v>134.30000000000001</v>
      </c>
      <c r="AH238">
        <v>133.15</v>
      </c>
      <c r="AI238">
        <v>130.94999999999999</v>
      </c>
      <c r="AJ238">
        <v>133.5</v>
      </c>
      <c r="AK238">
        <v>132</v>
      </c>
      <c r="AL238">
        <v>130.4</v>
      </c>
      <c r="AM238">
        <v>129.35</v>
      </c>
      <c r="AN238">
        <v>128.65</v>
      </c>
      <c r="AO238">
        <v>128</v>
      </c>
      <c r="AP238">
        <v>128.25</v>
      </c>
      <c r="AQ238">
        <v>119.95</v>
      </c>
      <c r="AR238">
        <v>125.75</v>
      </c>
      <c r="AS238">
        <v>125.1</v>
      </c>
      <c r="AT238">
        <v>116.05</v>
      </c>
      <c r="AU238">
        <v>118.25</v>
      </c>
      <c r="AV238">
        <v>114.6</v>
      </c>
      <c r="AW238">
        <v>107.9</v>
      </c>
      <c r="AX238">
        <v>105.4</v>
      </c>
      <c r="AY238">
        <v>100.75</v>
      </c>
      <c r="AZ238">
        <v>113.45</v>
      </c>
      <c r="BA238">
        <v>109.5</v>
      </c>
      <c r="BB238">
        <v>110.3</v>
      </c>
      <c r="BC238">
        <v>107.65</v>
      </c>
      <c r="BD238">
        <v>104</v>
      </c>
      <c r="BE238">
        <v>114.45</v>
      </c>
      <c r="BF238">
        <v>116.3</v>
      </c>
      <c r="BG238">
        <v>118.6</v>
      </c>
      <c r="BH238">
        <v>116.1</v>
      </c>
      <c r="BI238">
        <v>118.4</v>
      </c>
      <c r="BJ238">
        <v>116.7</v>
      </c>
      <c r="BK238">
        <v>114.25</v>
      </c>
      <c r="BL238">
        <v>114.6</v>
      </c>
      <c r="BM238">
        <v>116</v>
      </c>
      <c r="BN238">
        <v>123.95</v>
      </c>
      <c r="BO238">
        <v>121.1</v>
      </c>
      <c r="BP238">
        <v>118</v>
      </c>
      <c r="BQ238" s="10">
        <f t="shared" si="6"/>
        <v>-0.14337568058076225</v>
      </c>
      <c r="BR238" s="11" cm="1">
        <f t="array" aca="1" ref="BR238" ca="1">_xlfn.PERCENTILE.INC((OFFSET(E238,0,1,1,COLUMNS(E238:BP238)-1) - E238:BO238) / E238:BO238, 0.05) * SQRT(COUNT(E238:BP238) - 1)</f>
        <v>-0.38385000302291089</v>
      </c>
      <c r="BS238" s="10" cm="1">
        <f t="array" aca="1" ref="BS238" ca="1">_xlfn.STDEV.P((E238:BO238 - OFFSET(E238:BO238,0,1)) / OFFSET(E238:BO238,0,1)) * SQRT(COUNT(E238:BP238)-1)</f>
        <v>0.26924190617392696</v>
      </c>
      <c r="BT238" s="10" cm="1">
        <f t="array" ref="BT238">-(MAX(1 - (E238:BP238 / _xlfn.SCAN(E238, E238:BP238, _xlfn.LAMBDA(_xlpm.a,_xlpm.b, MAX(_xlpm.a, _xlpm.b))))))</f>
        <v>-0.29692951849267279</v>
      </c>
      <c r="BU238" s="12">
        <f t="shared" ca="1" si="7"/>
        <v>-0.51286845552029559</v>
      </c>
    </row>
    <row r="239" spans="1:73" x14ac:dyDescent="0.45">
      <c r="A239" s="2" t="s">
        <v>496</v>
      </c>
      <c r="B239" t="s">
        <v>497</v>
      </c>
      <c r="C239" t="s">
        <v>22</v>
      </c>
      <c r="D239" t="s">
        <v>8</v>
      </c>
      <c r="E239">
        <v>27.167899999999999</v>
      </c>
      <c r="F239">
        <v>27.8996</v>
      </c>
      <c r="G239">
        <v>27.791599999999999</v>
      </c>
      <c r="H239">
        <v>27.791599999999999</v>
      </c>
      <c r="I239">
        <v>27.563700000000001</v>
      </c>
      <c r="J239">
        <v>26.8081</v>
      </c>
      <c r="K239">
        <v>26.975999999999999</v>
      </c>
      <c r="L239">
        <v>27.419799999999999</v>
      </c>
      <c r="M239">
        <v>28.163499999999999</v>
      </c>
      <c r="N239">
        <v>27.8996</v>
      </c>
      <c r="O239">
        <v>28.487300000000001</v>
      </c>
      <c r="P239">
        <v>28.043500000000002</v>
      </c>
      <c r="Q239">
        <v>28.2714</v>
      </c>
      <c r="R239">
        <v>28.895099999999999</v>
      </c>
      <c r="S239">
        <v>26.520199999999999</v>
      </c>
      <c r="T239">
        <v>25.224799999999998</v>
      </c>
      <c r="U239">
        <v>25.512599999999999</v>
      </c>
      <c r="V239">
        <v>26.0764</v>
      </c>
      <c r="W239">
        <v>26.604199999999999</v>
      </c>
      <c r="X239">
        <v>25.848500000000001</v>
      </c>
      <c r="Y239">
        <v>26.340299999999999</v>
      </c>
      <c r="Z239">
        <v>27.071899999999999</v>
      </c>
      <c r="AA239">
        <v>26.856000000000002</v>
      </c>
      <c r="AB239">
        <v>24.205200000000001</v>
      </c>
      <c r="AC239">
        <v>23.461500000000001</v>
      </c>
      <c r="AD239">
        <v>24.817</v>
      </c>
      <c r="AE239">
        <v>24.145199999999999</v>
      </c>
      <c r="AF239">
        <v>24.565100000000001</v>
      </c>
      <c r="AG239">
        <v>24.469100000000001</v>
      </c>
      <c r="AH239">
        <v>23.821400000000001</v>
      </c>
      <c r="AI239">
        <v>23.041699999999999</v>
      </c>
      <c r="AJ239">
        <v>23.869399999999999</v>
      </c>
      <c r="AK239">
        <v>23.749400000000001</v>
      </c>
      <c r="AL239">
        <v>23.329599999999999</v>
      </c>
      <c r="AM239">
        <v>22.9818</v>
      </c>
      <c r="AN239">
        <v>22.130099999999999</v>
      </c>
      <c r="AO239">
        <v>21.734300000000001</v>
      </c>
      <c r="AP239">
        <v>21.314499999999999</v>
      </c>
      <c r="AQ239">
        <v>21.650400000000001</v>
      </c>
      <c r="AR239">
        <v>22.106200000000001</v>
      </c>
      <c r="AS239">
        <v>21.2545</v>
      </c>
      <c r="AT239">
        <v>19.395399999999999</v>
      </c>
      <c r="AU239">
        <v>19.719200000000001</v>
      </c>
      <c r="AV239">
        <v>18.867599999999999</v>
      </c>
      <c r="AW239">
        <v>17.943999999999999</v>
      </c>
      <c r="AX239">
        <v>18.2559</v>
      </c>
      <c r="AY239">
        <v>18.831600000000002</v>
      </c>
      <c r="AZ239">
        <v>20.870699999999999</v>
      </c>
      <c r="BA239">
        <v>19.8032</v>
      </c>
      <c r="BB239">
        <v>19.959099999999999</v>
      </c>
      <c r="BC239">
        <v>21.098600000000001</v>
      </c>
      <c r="BD239">
        <v>20.546800000000001</v>
      </c>
      <c r="BE239">
        <v>22.034199999999998</v>
      </c>
      <c r="BF239">
        <v>21.3385</v>
      </c>
      <c r="BG239">
        <v>21.194500000000001</v>
      </c>
      <c r="BH239">
        <v>21.290500000000002</v>
      </c>
      <c r="BI239">
        <v>20.390899999999998</v>
      </c>
      <c r="BJ239">
        <v>19.995100000000001</v>
      </c>
      <c r="BK239">
        <v>19.371400000000001</v>
      </c>
      <c r="BL239">
        <v>17.956</v>
      </c>
      <c r="BM239">
        <v>18.0639</v>
      </c>
      <c r="BN239">
        <v>19.2394</v>
      </c>
      <c r="BO239">
        <v>20.3309</v>
      </c>
      <c r="BP239">
        <v>20.7148</v>
      </c>
      <c r="BQ239" s="10">
        <f t="shared" si="6"/>
        <v>-0.23752663989487591</v>
      </c>
      <c r="BR239" s="11" cm="1">
        <f t="array" aca="1" ref="BR239" ca="1">_xlfn.PERCENTILE.INC((OFFSET(E239,0,1,1,COLUMNS(E239:BP239)-1) - E239:BO239) / E239:BO239, 0.05) * SQRT(COUNT(E239:BP239) - 1)</f>
        <v>-0.56255015441977574</v>
      </c>
      <c r="BS239" s="10" cm="1">
        <f t="array" aca="1" ref="BS239" ca="1">_xlfn.STDEV.P((E239:BO239 - OFFSET(E239:BO239,0,1)) / OFFSET(E239:BO239,0,1)) * SQRT(COUNT(E239:BP239)-1)</f>
        <v>0.30802667245851312</v>
      </c>
      <c r="BT239" s="10" cm="1">
        <f t="array" ref="BT239">-(MAX(1 - (E239:BP239 / _xlfn.SCAN(E239, E239:BP239, _xlfn.LAMBDA(_xlpm.a,_xlpm.b, MAX(_xlpm.a, _xlpm.b))))))</f>
        <v>-0.37899505452481563</v>
      </c>
      <c r="BU239" s="12">
        <f t="shared" ca="1" si="7"/>
        <v>-0.75394977337930025</v>
      </c>
    </row>
    <row r="240" spans="1:73" x14ac:dyDescent="0.45">
      <c r="A240" s="2" t="s">
        <v>498</v>
      </c>
      <c r="B240" t="s">
        <v>499</v>
      </c>
      <c r="C240" t="s">
        <v>37</v>
      </c>
      <c r="D240" t="s">
        <v>29</v>
      </c>
      <c r="E240">
        <v>713</v>
      </c>
      <c r="F240">
        <v>725</v>
      </c>
      <c r="G240">
        <v>716</v>
      </c>
      <c r="H240">
        <v>698</v>
      </c>
      <c r="I240">
        <v>682</v>
      </c>
      <c r="J240">
        <v>680</v>
      </c>
      <c r="K240">
        <v>670</v>
      </c>
      <c r="L240">
        <v>685</v>
      </c>
      <c r="M240">
        <v>685</v>
      </c>
      <c r="N240">
        <v>679</v>
      </c>
      <c r="O240">
        <v>675</v>
      </c>
      <c r="P240">
        <v>670</v>
      </c>
      <c r="Q240">
        <v>672</v>
      </c>
      <c r="R240">
        <v>675</v>
      </c>
      <c r="S240">
        <v>657</v>
      </c>
      <c r="T240">
        <v>625</v>
      </c>
      <c r="U240">
        <v>619</v>
      </c>
      <c r="V240">
        <v>630</v>
      </c>
      <c r="W240">
        <v>650</v>
      </c>
      <c r="X240">
        <v>654</v>
      </c>
      <c r="Y240">
        <v>646</v>
      </c>
      <c r="Z240">
        <v>660</v>
      </c>
      <c r="AA240">
        <v>675</v>
      </c>
      <c r="AB240">
        <v>681</v>
      </c>
      <c r="AC240">
        <v>685</v>
      </c>
      <c r="AD240">
        <v>675</v>
      </c>
      <c r="AE240">
        <v>675</v>
      </c>
      <c r="AF240">
        <v>698</v>
      </c>
      <c r="AG240">
        <v>700</v>
      </c>
      <c r="AH240">
        <v>681</v>
      </c>
      <c r="AI240">
        <v>670</v>
      </c>
      <c r="AJ240">
        <v>665</v>
      </c>
      <c r="AK240">
        <v>679</v>
      </c>
      <c r="AL240">
        <v>648</v>
      </c>
      <c r="AM240">
        <v>648</v>
      </c>
      <c r="AN240">
        <v>635</v>
      </c>
      <c r="AO240">
        <v>635</v>
      </c>
      <c r="AP240">
        <v>640</v>
      </c>
      <c r="AQ240">
        <v>571</v>
      </c>
      <c r="AR240">
        <v>565</v>
      </c>
      <c r="AS240">
        <v>561</v>
      </c>
      <c r="AT240">
        <v>544</v>
      </c>
      <c r="AU240">
        <v>513</v>
      </c>
      <c r="AV240">
        <v>480</v>
      </c>
      <c r="AW240">
        <v>460</v>
      </c>
      <c r="AX240">
        <v>458.5</v>
      </c>
      <c r="AY240">
        <v>478.5</v>
      </c>
      <c r="AZ240">
        <v>521</v>
      </c>
      <c r="BA240">
        <v>524</v>
      </c>
      <c r="BB240">
        <v>535</v>
      </c>
      <c r="BC240">
        <v>534</v>
      </c>
      <c r="BD240">
        <v>525</v>
      </c>
      <c r="BE240">
        <v>555</v>
      </c>
      <c r="BF240">
        <v>569</v>
      </c>
      <c r="BG240">
        <v>599</v>
      </c>
      <c r="BH240">
        <v>596</v>
      </c>
      <c r="BI240">
        <v>599</v>
      </c>
      <c r="BJ240">
        <v>586</v>
      </c>
      <c r="BK240">
        <v>588</v>
      </c>
      <c r="BL240">
        <v>601</v>
      </c>
      <c r="BM240">
        <v>609</v>
      </c>
      <c r="BN240">
        <v>635</v>
      </c>
      <c r="BO240">
        <v>620</v>
      </c>
      <c r="BP240">
        <v>631</v>
      </c>
      <c r="BQ240" s="10">
        <f t="shared" si="6"/>
        <v>-0.11500701262272089</v>
      </c>
      <c r="BR240" s="11" cm="1">
        <f t="array" aca="1" ref="BR240" ca="1">_xlfn.PERCENTILE.INC((OFFSET(E240,0,1,1,COLUMNS(E240:BP240)-1) - E240:BO240) / E240:BO240, 0.05) * SQRT(COUNT(E240:BP240) - 1)</f>
        <v>-0.38417224990669552</v>
      </c>
      <c r="BS240" s="10" cm="1">
        <f t="array" aca="1" ref="BS240" ca="1">_xlfn.STDEV.P((E240:BO240 - OFFSET(E240:BO240,0,1)) / OFFSET(E240:BO240,0,1)) * SQRT(COUNT(E240:BP240)-1)</f>
        <v>0.24236416337073824</v>
      </c>
      <c r="BT240" s="10" cm="1">
        <f t="array" ref="BT240">-(MAX(1 - (E240:BP240 / _xlfn.SCAN(E240, E240:BP240, _xlfn.LAMBDA(_xlpm.a,_xlpm.b, MAX(_xlpm.a, _xlpm.b))))))</f>
        <v>-0.36758620689655175</v>
      </c>
      <c r="BU240" s="12">
        <f t="shared" ca="1" si="7"/>
        <v>-0.45269486667007613</v>
      </c>
    </row>
    <row r="241" spans="1:73" x14ac:dyDescent="0.45">
      <c r="A241" s="2" t="s">
        <v>500</v>
      </c>
      <c r="B241" t="s">
        <v>501</v>
      </c>
      <c r="C241" t="s">
        <v>19</v>
      </c>
      <c r="D241" t="s">
        <v>8</v>
      </c>
      <c r="E241">
        <v>14.76</v>
      </c>
      <c r="F241">
        <v>14.88</v>
      </c>
      <c r="G241">
        <v>15.7</v>
      </c>
      <c r="H241">
        <v>15.82</v>
      </c>
      <c r="I241">
        <v>16.16</v>
      </c>
      <c r="J241">
        <v>15.5</v>
      </c>
      <c r="K241">
        <v>15.52</v>
      </c>
      <c r="L241">
        <v>15.5</v>
      </c>
      <c r="M241">
        <v>15.62</v>
      </c>
      <c r="N241">
        <v>15.56</v>
      </c>
      <c r="O241">
        <v>15.86</v>
      </c>
      <c r="P241">
        <v>15.38</v>
      </c>
      <c r="Q241">
        <v>15.12</v>
      </c>
      <c r="R241">
        <v>15.22</v>
      </c>
      <c r="S241">
        <v>14.8</v>
      </c>
      <c r="T241">
        <v>14.2</v>
      </c>
      <c r="U241">
        <v>14.44</v>
      </c>
      <c r="V241">
        <v>14.82</v>
      </c>
      <c r="W241">
        <v>14.88</v>
      </c>
      <c r="X241">
        <v>14.72</v>
      </c>
      <c r="Y241">
        <v>14.72</v>
      </c>
      <c r="Z241">
        <v>14.72</v>
      </c>
      <c r="AA241">
        <v>14.84</v>
      </c>
      <c r="AB241">
        <v>14.86</v>
      </c>
      <c r="AC241">
        <v>14.82</v>
      </c>
      <c r="AD241">
        <v>14.96</v>
      </c>
      <c r="AE241">
        <v>15.14</v>
      </c>
      <c r="AF241">
        <v>15.46</v>
      </c>
      <c r="AG241">
        <v>15.42</v>
      </c>
      <c r="AH241">
        <v>15.04</v>
      </c>
      <c r="AI241">
        <v>14.54</v>
      </c>
      <c r="AJ241">
        <v>14.84</v>
      </c>
      <c r="AK241">
        <v>14.62</v>
      </c>
      <c r="AL241">
        <v>14.14</v>
      </c>
      <c r="AM241">
        <v>14.18</v>
      </c>
      <c r="AN241">
        <v>13.88</v>
      </c>
      <c r="AO241">
        <v>13.94</v>
      </c>
      <c r="AP241">
        <v>13.88</v>
      </c>
      <c r="AQ241">
        <v>13.36</v>
      </c>
      <c r="AR241">
        <v>14.5</v>
      </c>
      <c r="AS241">
        <v>14.94</v>
      </c>
      <c r="AT241">
        <v>14.36</v>
      </c>
      <c r="AU241">
        <v>14.08</v>
      </c>
      <c r="AV241">
        <v>14.16</v>
      </c>
      <c r="AW241">
        <v>13.26</v>
      </c>
      <c r="AX241">
        <v>12.76</v>
      </c>
      <c r="AY241">
        <v>12.46</v>
      </c>
      <c r="AZ241">
        <v>13.18</v>
      </c>
      <c r="BA241">
        <v>13.1</v>
      </c>
      <c r="BB241">
        <v>13.4</v>
      </c>
      <c r="BC241">
        <v>13.74</v>
      </c>
      <c r="BD241">
        <v>13.52</v>
      </c>
      <c r="BE241">
        <v>14.28</v>
      </c>
      <c r="BF241">
        <v>14</v>
      </c>
      <c r="BG241">
        <v>14.4</v>
      </c>
      <c r="BH241">
        <v>13.88</v>
      </c>
      <c r="BI241">
        <v>14.16</v>
      </c>
      <c r="BJ241">
        <v>14.38</v>
      </c>
      <c r="BK241">
        <v>13.9</v>
      </c>
      <c r="BL241">
        <v>14.1</v>
      </c>
      <c r="BM241">
        <v>14.28</v>
      </c>
      <c r="BN241">
        <v>14.58</v>
      </c>
      <c r="BO241">
        <v>14.44</v>
      </c>
      <c r="BP241">
        <v>14.22</v>
      </c>
      <c r="BQ241" s="10">
        <f t="shared" si="6"/>
        <v>-3.6585365853658479E-2</v>
      </c>
      <c r="BR241" s="11" cm="1">
        <f t="array" aca="1" ref="BR241" ca="1">_xlfn.PERCENTILE.INC((OFFSET(E241,0,1,1,COLUMNS(E241:BP241)-1) - E241:BO241) / E241:BO241, 0.05) * SQRT(COUNT(E241:BP241) - 1)</f>
        <v>-0.30725505330806258</v>
      </c>
      <c r="BS241" s="10" cm="1">
        <f t="array" aca="1" ref="BS241" ca="1">_xlfn.STDEV.P((E241:BO241 - OFFSET(E241:BO241,0,1)) / OFFSET(E241:BO241,0,1)) * SQRT(COUNT(E241:BP241)-1)</f>
        <v>0.21307515831292306</v>
      </c>
      <c r="BT241" s="10" cm="1">
        <f t="array" ref="BT241">-(MAX(1 - (E241:BP241 / _xlfn.SCAN(E241, E241:BP241, _xlfn.LAMBDA(_xlpm.a,_xlpm.b, MAX(_xlpm.a, _xlpm.b))))))</f>
        <v>-0.22896039603960394</v>
      </c>
      <c r="BU241" s="12">
        <f t="shared" ca="1" si="7"/>
        <v>-0.1468747746168419</v>
      </c>
    </row>
    <row r="242" spans="1:73" x14ac:dyDescent="0.45">
      <c r="A242" s="2" t="s">
        <v>502</v>
      </c>
      <c r="B242" t="s">
        <v>503</v>
      </c>
      <c r="C242" t="s">
        <v>22</v>
      </c>
      <c r="D242" t="s">
        <v>29</v>
      </c>
      <c r="E242">
        <v>296</v>
      </c>
      <c r="F242">
        <v>297</v>
      </c>
      <c r="G242">
        <v>289.5</v>
      </c>
      <c r="H242">
        <v>293</v>
      </c>
      <c r="I242">
        <v>290</v>
      </c>
      <c r="J242">
        <v>282.5</v>
      </c>
      <c r="K242">
        <v>279.5</v>
      </c>
      <c r="L242">
        <v>284.5</v>
      </c>
      <c r="M242">
        <v>282.5</v>
      </c>
      <c r="N242">
        <v>283</v>
      </c>
      <c r="O242">
        <v>281</v>
      </c>
      <c r="P242">
        <v>279.5</v>
      </c>
      <c r="Q242">
        <v>280.5</v>
      </c>
      <c r="R242">
        <v>287</v>
      </c>
      <c r="S242">
        <v>290.5</v>
      </c>
      <c r="T242">
        <v>282</v>
      </c>
      <c r="U242">
        <v>279.5</v>
      </c>
      <c r="V242">
        <v>278</v>
      </c>
      <c r="W242">
        <v>275.5</v>
      </c>
      <c r="X242">
        <v>270</v>
      </c>
      <c r="Y242">
        <v>271.5</v>
      </c>
      <c r="Z242">
        <v>270</v>
      </c>
      <c r="AA242">
        <v>268</v>
      </c>
      <c r="AB242">
        <v>270</v>
      </c>
      <c r="AC242">
        <v>272</v>
      </c>
      <c r="AD242">
        <v>273.5</v>
      </c>
      <c r="AE242">
        <v>276</v>
      </c>
      <c r="AF242">
        <v>268</v>
      </c>
      <c r="AG242">
        <v>270</v>
      </c>
      <c r="AH242">
        <v>265</v>
      </c>
      <c r="AI242">
        <v>256</v>
      </c>
      <c r="AJ242">
        <v>256</v>
      </c>
      <c r="AK242">
        <v>257.5</v>
      </c>
      <c r="AL242">
        <v>260.5</v>
      </c>
      <c r="AM242">
        <v>259</v>
      </c>
      <c r="AN242">
        <v>261</v>
      </c>
      <c r="AO242">
        <v>258</v>
      </c>
      <c r="AP242">
        <v>260</v>
      </c>
      <c r="AQ242">
        <v>265</v>
      </c>
      <c r="AR242">
        <v>273</v>
      </c>
      <c r="AS242">
        <v>309.5</v>
      </c>
      <c r="AT242">
        <v>312.5</v>
      </c>
      <c r="AU242">
        <v>326.5</v>
      </c>
      <c r="AV242">
        <v>336.5</v>
      </c>
      <c r="AW242">
        <v>329</v>
      </c>
      <c r="AX242">
        <v>330</v>
      </c>
      <c r="AY242">
        <v>320</v>
      </c>
      <c r="AZ242">
        <v>309.5</v>
      </c>
      <c r="BA242">
        <v>309</v>
      </c>
      <c r="BB242">
        <v>321.5</v>
      </c>
      <c r="BC242">
        <v>336.5</v>
      </c>
      <c r="BD242">
        <v>337.5</v>
      </c>
      <c r="BE242">
        <v>324</v>
      </c>
      <c r="BF242">
        <v>325.5</v>
      </c>
      <c r="BG242">
        <v>322.5</v>
      </c>
      <c r="BH242">
        <v>327</v>
      </c>
      <c r="BI242">
        <v>323</v>
      </c>
      <c r="BJ242">
        <v>324</v>
      </c>
      <c r="BK242">
        <v>327</v>
      </c>
      <c r="BL242">
        <v>329</v>
      </c>
      <c r="BM242">
        <v>326</v>
      </c>
      <c r="BN242">
        <v>321</v>
      </c>
      <c r="BO242">
        <v>322.5</v>
      </c>
      <c r="BP242">
        <v>325.5</v>
      </c>
      <c r="BQ242" s="10">
        <f t="shared" si="6"/>
        <v>9.9662162162162157E-2</v>
      </c>
      <c r="BR242" s="11" cm="1">
        <f t="array" aca="1" ref="BR242" ca="1">_xlfn.PERCENTILE.INC((OFFSET(E242,0,1,1,COLUMNS(E242:BP242)-1) - E242:BO242) / E242:BO242, 0.05) * SQRT(COUNT(E242:BP242) - 1)</f>
        <v>-0.23969488485470164</v>
      </c>
      <c r="BS242" s="10" cm="1">
        <f t="array" aca="1" ref="BS242" ca="1">_xlfn.STDEV.P((E242:BO242 - OFFSET(E242:BO242,0,1)) / OFFSET(E242:BO242,0,1)) * SQRT(COUNT(E242:BP242)-1)</f>
        <v>0.18565747492283688</v>
      </c>
      <c r="BT242" s="10" cm="1">
        <f t="array" ref="BT242">-(MAX(1 - (E242:BP242 / _xlfn.SCAN(E242, E242:BP242, _xlfn.LAMBDA(_xlpm.a,_xlpm.b, MAX(_xlpm.a, _xlpm.b))))))</f>
        <v>-0.13804713804713808</v>
      </c>
      <c r="BU242" s="12">
        <f t="shared" ca="1" si="7"/>
        <v>0.56529995469227656</v>
      </c>
    </row>
    <row r="243" spans="1:73" x14ac:dyDescent="0.45">
      <c r="A243" s="2" t="s">
        <v>504</v>
      </c>
      <c r="B243" t="s">
        <v>505</v>
      </c>
      <c r="C243" t="s">
        <v>19</v>
      </c>
      <c r="D243" t="s">
        <v>8</v>
      </c>
      <c r="E243">
        <v>26.62</v>
      </c>
      <c r="F243">
        <v>27.18</v>
      </c>
      <c r="G243">
        <v>27.9</v>
      </c>
      <c r="H243">
        <v>28.18</v>
      </c>
      <c r="I243">
        <v>28.16</v>
      </c>
      <c r="J243">
        <v>27.56</v>
      </c>
      <c r="K243">
        <v>28.26</v>
      </c>
      <c r="L243">
        <v>27.8</v>
      </c>
      <c r="M243">
        <v>27.68</v>
      </c>
      <c r="N243">
        <v>27.54</v>
      </c>
      <c r="O243">
        <v>27.88</v>
      </c>
      <c r="P243">
        <v>27.5</v>
      </c>
      <c r="Q243">
        <v>27.16</v>
      </c>
      <c r="R243">
        <v>26.68</v>
      </c>
      <c r="S243">
        <v>26.16</v>
      </c>
      <c r="T243">
        <v>25.14</v>
      </c>
      <c r="U243">
        <v>25.08</v>
      </c>
      <c r="V243">
        <v>25.74</v>
      </c>
      <c r="W243">
        <v>26</v>
      </c>
      <c r="X243">
        <v>25.34</v>
      </c>
      <c r="Y243">
        <v>25.74</v>
      </c>
      <c r="Z243">
        <v>26.06</v>
      </c>
      <c r="AA243">
        <v>26.18</v>
      </c>
      <c r="AB243">
        <v>26.1</v>
      </c>
      <c r="AC243">
        <v>25.18</v>
      </c>
      <c r="AD243">
        <v>25.34</v>
      </c>
      <c r="AE243">
        <v>25.72</v>
      </c>
      <c r="AF243">
        <v>26.2</v>
      </c>
      <c r="AG243">
        <v>26.2</v>
      </c>
      <c r="AH243">
        <v>25.9</v>
      </c>
      <c r="AI243">
        <v>25.2</v>
      </c>
      <c r="AJ243">
        <v>25.96</v>
      </c>
      <c r="AK243">
        <v>26</v>
      </c>
      <c r="AL243">
        <v>26.22</v>
      </c>
      <c r="AM243">
        <v>25.82</v>
      </c>
      <c r="AN243">
        <v>24.98</v>
      </c>
      <c r="AO243">
        <v>25.12</v>
      </c>
      <c r="AP243">
        <v>25.1</v>
      </c>
      <c r="AQ243">
        <v>23.78</v>
      </c>
      <c r="AR243">
        <v>24.54</v>
      </c>
      <c r="AS243">
        <v>23.94</v>
      </c>
      <c r="AT243">
        <v>22.52</v>
      </c>
      <c r="AU243">
        <v>22.42</v>
      </c>
      <c r="AV243">
        <v>21.22</v>
      </c>
      <c r="AW243">
        <v>20.36</v>
      </c>
      <c r="AX243">
        <v>19.28</v>
      </c>
      <c r="AY243">
        <v>18.97</v>
      </c>
      <c r="AZ243">
        <v>20.059999999999999</v>
      </c>
      <c r="BA243">
        <v>19.329999999999998</v>
      </c>
      <c r="BB243">
        <v>19.55</v>
      </c>
      <c r="BC243">
        <v>19.68</v>
      </c>
      <c r="BD243">
        <v>19.91</v>
      </c>
      <c r="BE243">
        <v>20.86</v>
      </c>
      <c r="BF243">
        <v>20.92</v>
      </c>
      <c r="BG243">
        <v>20.7</v>
      </c>
      <c r="BH243">
        <v>20.82</v>
      </c>
      <c r="BI243">
        <v>21.22</v>
      </c>
      <c r="BJ243">
        <v>20.6</v>
      </c>
      <c r="BK243">
        <v>20.34</v>
      </c>
      <c r="BL243">
        <v>20.079999999999998</v>
      </c>
      <c r="BM243">
        <v>20</v>
      </c>
      <c r="BN243">
        <v>21.42</v>
      </c>
      <c r="BO243">
        <v>21.08</v>
      </c>
      <c r="BP243">
        <v>20.66</v>
      </c>
      <c r="BQ243" s="10">
        <f t="shared" si="6"/>
        <v>-0.2238918106686702</v>
      </c>
      <c r="BR243" s="11" cm="1">
        <f t="array" aca="1" ref="BR243" ca="1">_xlfn.PERCENTILE.INC((OFFSET(E243,0,1,1,COLUMNS(E243:BP243)-1) - E243:BO243) / E243:BO243, 0.05) * SQRT(COUNT(E243:BP243) - 1)</f>
        <v>-0.40784355162477309</v>
      </c>
      <c r="BS243" s="10" cm="1">
        <f t="array" aca="1" ref="BS243" ca="1">_xlfn.STDEV.P((E243:BO243 - OFFSET(E243:BO243,0,1)) / OFFSET(E243:BO243,0,1)) * SQRT(COUNT(E243:BP243)-1)</f>
        <v>0.20476178290535951</v>
      </c>
      <c r="BT243" s="10" cm="1">
        <f t="array" ref="BT243">-(MAX(1 - (E243:BP243 / _xlfn.SCAN(E243, E243:BP243, _xlfn.LAMBDA(_xlpm.a,_xlpm.b, MAX(_xlpm.a, _xlpm.b))))))</f>
        <v>-0.32873319179051674</v>
      </c>
      <c r="BU243" s="12">
        <f t="shared" ca="1" si="7"/>
        <v>-1.067590873486912</v>
      </c>
    </row>
    <row r="244" spans="1:73" x14ac:dyDescent="0.45">
      <c r="A244" s="2" t="s">
        <v>506</v>
      </c>
      <c r="B244" t="s">
        <v>507</v>
      </c>
      <c r="C244" t="s">
        <v>22</v>
      </c>
      <c r="D244" t="s">
        <v>8</v>
      </c>
      <c r="E244">
        <v>0.46750000000000003</v>
      </c>
      <c r="F244">
        <v>0.46750000000000003</v>
      </c>
      <c r="G244">
        <v>0.47649999999999998</v>
      </c>
      <c r="H244">
        <v>0.46949999999999997</v>
      </c>
      <c r="I244">
        <v>0.46899999999999997</v>
      </c>
      <c r="J244">
        <v>0.45550000000000002</v>
      </c>
      <c r="K244">
        <v>0.46700000000000003</v>
      </c>
      <c r="L244">
        <v>0.46450000000000002</v>
      </c>
      <c r="M244">
        <v>0.46750000000000003</v>
      </c>
      <c r="N244">
        <v>0.45750000000000002</v>
      </c>
      <c r="O244">
        <v>0.46550000000000002</v>
      </c>
      <c r="P244">
        <v>0.45850000000000002</v>
      </c>
      <c r="Q244">
        <v>0.45250000000000001</v>
      </c>
      <c r="R244">
        <v>0.45500000000000002</v>
      </c>
      <c r="S244">
        <v>0.45500000000000002</v>
      </c>
      <c r="T244">
        <v>0.433</v>
      </c>
      <c r="U244">
        <v>0.43</v>
      </c>
      <c r="V244">
        <v>0.42299999999999999</v>
      </c>
      <c r="W244">
        <v>0.42349999999999999</v>
      </c>
      <c r="X244">
        <v>0.42399999999999999</v>
      </c>
      <c r="Y244">
        <v>0.42299999999999999</v>
      </c>
      <c r="Z244">
        <v>0.42</v>
      </c>
      <c r="AA244">
        <v>0.42349999999999999</v>
      </c>
      <c r="AB244">
        <v>0.42599999999999999</v>
      </c>
      <c r="AC244">
        <v>0.42</v>
      </c>
      <c r="AD244">
        <v>0.41549999999999998</v>
      </c>
      <c r="AE244">
        <v>0.41649999999999998</v>
      </c>
      <c r="AF244">
        <v>0.42199999999999999</v>
      </c>
      <c r="AG244">
        <v>0.42749999999999999</v>
      </c>
      <c r="AH244">
        <v>0.42149999999999999</v>
      </c>
      <c r="AI244">
        <v>0.41699999999999998</v>
      </c>
      <c r="AJ244">
        <v>0.42249999999999999</v>
      </c>
      <c r="AK244">
        <v>0.42</v>
      </c>
      <c r="AL244">
        <v>0.42</v>
      </c>
      <c r="AM244">
        <v>0.42199999999999999</v>
      </c>
      <c r="AN244">
        <v>0.41699999999999998</v>
      </c>
      <c r="AO244">
        <v>0.41849999999999998</v>
      </c>
      <c r="AP244">
        <v>0.40300000000000002</v>
      </c>
      <c r="AQ244">
        <v>0.39300000000000002</v>
      </c>
      <c r="AR244">
        <v>0.39800000000000002</v>
      </c>
      <c r="AS244">
        <v>0.40050000000000002</v>
      </c>
      <c r="AT244">
        <v>0.38100000000000001</v>
      </c>
      <c r="AU244">
        <v>0.39</v>
      </c>
      <c r="AV244">
        <v>0.379</v>
      </c>
      <c r="AW244">
        <v>0.35949999999999999</v>
      </c>
      <c r="AX244">
        <v>0.35</v>
      </c>
      <c r="AY244">
        <v>0.36899999999999999</v>
      </c>
      <c r="AZ244">
        <v>0.377</v>
      </c>
      <c r="BA244">
        <v>0.373</v>
      </c>
      <c r="BB244">
        <v>0.374</v>
      </c>
      <c r="BC244">
        <v>0.38650000000000001</v>
      </c>
      <c r="BD244">
        <v>0.376</v>
      </c>
      <c r="BE244">
        <v>0.39250000000000002</v>
      </c>
      <c r="BF244">
        <v>0.39600000000000002</v>
      </c>
      <c r="BG244">
        <v>0.41699999999999998</v>
      </c>
      <c r="BH244">
        <v>0.41</v>
      </c>
      <c r="BI244">
        <v>0.40899999999999997</v>
      </c>
      <c r="BJ244">
        <v>0.41</v>
      </c>
      <c r="BK244">
        <v>0.40100000000000002</v>
      </c>
      <c r="BL244">
        <v>0.40250000000000002</v>
      </c>
      <c r="BM244">
        <v>0.4</v>
      </c>
      <c r="BN244">
        <v>0.41599999999999998</v>
      </c>
      <c r="BO244">
        <v>0.41199999999999998</v>
      </c>
      <c r="BP244">
        <v>0.40649999999999997</v>
      </c>
      <c r="BQ244" s="10">
        <f t="shared" si="6"/>
        <v>-0.13048128342246001</v>
      </c>
      <c r="BR244" s="11" cm="1">
        <f t="array" aca="1" ref="BR244" ca="1">_xlfn.PERCENTILE.INC((OFFSET(E244,0,1,1,COLUMNS(E244:BP244)-1) - E244:BO244) / E244:BO244, 0.05) * SQRT(COUNT(E244:BP244) - 1)</f>
        <v>-0.2874222373107474</v>
      </c>
      <c r="BS244" s="10" cm="1">
        <f t="array" aca="1" ref="BS244" ca="1">_xlfn.STDEV.P((E244:BO244 - OFFSET(E244:BO244,0,1)) / OFFSET(E244:BO244,0,1)) * SQRT(COUNT(E244:BP244)-1)</f>
        <v>0.171592039757436</v>
      </c>
      <c r="BT244" s="10" cm="1">
        <f t="array" ref="BT244">-(MAX(1 - (E244:BP244 / _xlfn.SCAN(E244, E244:BP244, _xlfn.LAMBDA(_xlpm.a,_xlpm.b, MAX(_xlpm.a, _xlpm.b))))))</f>
        <v>-0.26547743966421822</v>
      </c>
      <c r="BU244" s="12">
        <f t="shared" ca="1" si="7"/>
        <v>-0.72958677803137906</v>
      </c>
    </row>
    <row r="245" spans="1:73" x14ac:dyDescent="0.45">
      <c r="A245" s="2" t="s">
        <v>508</v>
      </c>
      <c r="B245" t="s">
        <v>509</v>
      </c>
      <c r="C245" t="s">
        <v>22</v>
      </c>
      <c r="D245" t="s">
        <v>8</v>
      </c>
      <c r="E245">
        <v>61.8</v>
      </c>
      <c r="F245">
        <v>62.1</v>
      </c>
      <c r="G245">
        <v>62.1</v>
      </c>
      <c r="H245">
        <v>63.2</v>
      </c>
      <c r="I245">
        <v>63.4</v>
      </c>
      <c r="J245">
        <v>64</v>
      </c>
      <c r="K245">
        <v>66.599999999999994</v>
      </c>
      <c r="L245">
        <v>66.3</v>
      </c>
      <c r="M245">
        <v>65.8</v>
      </c>
      <c r="N245">
        <v>65.8</v>
      </c>
      <c r="O245">
        <v>65.5</v>
      </c>
      <c r="P245">
        <v>67</v>
      </c>
      <c r="Q245">
        <v>66.7</v>
      </c>
      <c r="R245">
        <v>66.7</v>
      </c>
      <c r="S245">
        <v>66.400000000000006</v>
      </c>
      <c r="T245">
        <v>65.599999999999994</v>
      </c>
      <c r="U245">
        <v>65.2</v>
      </c>
      <c r="V245">
        <v>65.2</v>
      </c>
      <c r="W245">
        <v>64.400000000000006</v>
      </c>
      <c r="X245">
        <v>65.599999999999994</v>
      </c>
      <c r="Y245">
        <v>65</v>
      </c>
      <c r="Z245">
        <v>67.099999999999994</v>
      </c>
      <c r="AA245">
        <v>67.5</v>
      </c>
      <c r="AB245">
        <v>67.099999999999994</v>
      </c>
      <c r="AC245">
        <v>66.2</v>
      </c>
      <c r="AD245">
        <v>65.400000000000006</v>
      </c>
      <c r="AE245">
        <v>65.400000000000006</v>
      </c>
      <c r="AF245">
        <v>66</v>
      </c>
      <c r="AG245">
        <v>66</v>
      </c>
      <c r="AH245">
        <v>65.900000000000006</v>
      </c>
      <c r="AI245">
        <v>65</v>
      </c>
      <c r="AJ245">
        <v>65.900000000000006</v>
      </c>
      <c r="AK245">
        <v>65.3</v>
      </c>
      <c r="AL245">
        <v>65.599999999999994</v>
      </c>
      <c r="AM245">
        <v>65.3</v>
      </c>
      <c r="AN245">
        <v>65.900000000000006</v>
      </c>
      <c r="AO245">
        <v>64.8</v>
      </c>
      <c r="AP245">
        <v>65.2</v>
      </c>
      <c r="AQ245">
        <v>61.6</v>
      </c>
      <c r="AR245">
        <v>62.6</v>
      </c>
      <c r="AS245">
        <v>61.8</v>
      </c>
      <c r="AT245">
        <v>61.2</v>
      </c>
      <c r="AU245">
        <v>61.3</v>
      </c>
      <c r="AV245">
        <v>61</v>
      </c>
      <c r="AW245">
        <v>59.4</v>
      </c>
      <c r="AX245">
        <v>57.5</v>
      </c>
      <c r="AY245">
        <v>56.6</v>
      </c>
      <c r="AZ245">
        <v>56.8</v>
      </c>
      <c r="BA245">
        <v>57.3</v>
      </c>
      <c r="BB245">
        <v>54.2</v>
      </c>
      <c r="BC245">
        <v>55.6</v>
      </c>
      <c r="BD245">
        <v>55.5</v>
      </c>
      <c r="BE245">
        <v>58.5</v>
      </c>
      <c r="BF245">
        <v>58.4</v>
      </c>
      <c r="BG245">
        <v>58.3</v>
      </c>
      <c r="BH245">
        <v>58.1</v>
      </c>
      <c r="BI245">
        <v>59.8</v>
      </c>
      <c r="BJ245">
        <v>63</v>
      </c>
      <c r="BK245">
        <v>63.2</v>
      </c>
      <c r="BL245">
        <v>63.2</v>
      </c>
      <c r="BM245">
        <v>66.8</v>
      </c>
      <c r="BN245">
        <v>67.099999999999994</v>
      </c>
      <c r="BO245">
        <v>66.8</v>
      </c>
      <c r="BP245">
        <v>66.099999999999994</v>
      </c>
      <c r="BQ245" s="10">
        <f t="shared" si="6"/>
        <v>6.9579288025889918E-2</v>
      </c>
      <c r="BR245" s="11" cm="1">
        <f t="array" aca="1" ref="BR245" ca="1">_xlfn.PERCENTILE.INC((OFFSET(E245,0,1,1,COLUMNS(E245:BP245)-1) - E245:BO245) / E245:BO245, 0.05) * SQRT(COUNT(E245:BP245) - 1)</f>
        <v>-0.20062007093113948</v>
      </c>
      <c r="BS245" s="10" cm="1">
        <f t="array" aca="1" ref="BS245" ca="1">_xlfn.STDEV.P((E245:BO245 - OFFSET(E245:BO245,0,1)) / OFFSET(E245:BO245,0,1)) * SQRT(COUNT(E245:BP245)-1)</f>
        <v>0.15753083362988229</v>
      </c>
      <c r="BT245" s="10" cm="1">
        <f t="array" ref="BT245">-(MAX(1 - (E245:BP245 / _xlfn.SCAN(E245, E245:BP245, _xlfn.LAMBDA(_xlpm.a,_xlpm.b, MAX(_xlpm.a, _xlpm.b))))))</f>
        <v>-0.19703703703703701</v>
      </c>
      <c r="BU245" s="12">
        <f t="shared" ca="1" si="7"/>
        <v>0.47526751621079366</v>
      </c>
    </row>
    <row r="246" spans="1:73" x14ac:dyDescent="0.45">
      <c r="A246" s="2" t="s">
        <v>510</v>
      </c>
      <c r="B246" t="s">
        <v>511</v>
      </c>
      <c r="C246" t="s">
        <v>22</v>
      </c>
      <c r="D246" t="s">
        <v>29</v>
      </c>
      <c r="E246">
        <v>3880</v>
      </c>
      <c r="F246">
        <v>3965</v>
      </c>
      <c r="G246">
        <v>3870</v>
      </c>
      <c r="H246">
        <v>3820</v>
      </c>
      <c r="I246">
        <v>3975</v>
      </c>
      <c r="J246">
        <v>3830</v>
      </c>
      <c r="K246">
        <v>3780</v>
      </c>
      <c r="L246">
        <v>3810</v>
      </c>
      <c r="M246">
        <v>3860</v>
      </c>
      <c r="N246">
        <v>3800</v>
      </c>
      <c r="O246">
        <v>3840</v>
      </c>
      <c r="P246">
        <v>3825</v>
      </c>
      <c r="Q246">
        <v>3715</v>
      </c>
      <c r="R246">
        <v>3710</v>
      </c>
      <c r="S246">
        <v>3665</v>
      </c>
      <c r="T246">
        <v>3410</v>
      </c>
      <c r="U246">
        <v>3390</v>
      </c>
      <c r="V246">
        <v>3385</v>
      </c>
      <c r="W246">
        <v>3370</v>
      </c>
      <c r="X246">
        <v>3205</v>
      </c>
      <c r="Y246">
        <v>3295</v>
      </c>
      <c r="Z246">
        <v>3260</v>
      </c>
      <c r="AA246">
        <v>3250</v>
      </c>
      <c r="AB246">
        <v>3225</v>
      </c>
      <c r="AC246">
        <v>3215</v>
      </c>
      <c r="AD246">
        <v>3360</v>
      </c>
      <c r="AE246">
        <v>3315</v>
      </c>
      <c r="AF246">
        <v>3440</v>
      </c>
      <c r="AG246">
        <v>3440</v>
      </c>
      <c r="AH246">
        <v>3415</v>
      </c>
      <c r="AI246">
        <v>3340</v>
      </c>
      <c r="AJ246">
        <v>3375</v>
      </c>
      <c r="AK246">
        <v>3340</v>
      </c>
      <c r="AL246">
        <v>3405</v>
      </c>
      <c r="AM246">
        <v>3295</v>
      </c>
      <c r="AN246">
        <v>3270</v>
      </c>
      <c r="AO246">
        <v>3250</v>
      </c>
      <c r="AP246">
        <v>3220</v>
      </c>
      <c r="AQ246">
        <v>3140</v>
      </c>
      <c r="AR246">
        <v>3225</v>
      </c>
      <c r="AS246">
        <v>3310</v>
      </c>
      <c r="AT246">
        <v>3265</v>
      </c>
      <c r="AU246">
        <v>3255</v>
      </c>
      <c r="AV246">
        <v>3135</v>
      </c>
      <c r="AW246">
        <v>3115</v>
      </c>
      <c r="AX246">
        <v>3350</v>
      </c>
      <c r="AY246">
        <v>3200</v>
      </c>
      <c r="AZ246">
        <v>3470</v>
      </c>
      <c r="BA246">
        <v>3385</v>
      </c>
      <c r="BB246">
        <v>3395</v>
      </c>
      <c r="BC246">
        <v>3365</v>
      </c>
      <c r="BD246">
        <v>3370</v>
      </c>
      <c r="BE246">
        <v>3465</v>
      </c>
      <c r="BF246">
        <v>3520</v>
      </c>
      <c r="BG246">
        <v>3580</v>
      </c>
      <c r="BH246">
        <v>3635</v>
      </c>
      <c r="BI246">
        <v>3650</v>
      </c>
      <c r="BJ246">
        <v>3760</v>
      </c>
      <c r="BK246">
        <v>3695</v>
      </c>
      <c r="BL246">
        <v>3745</v>
      </c>
      <c r="BM246">
        <v>3890</v>
      </c>
      <c r="BN246">
        <v>3765</v>
      </c>
      <c r="BO246">
        <v>3750</v>
      </c>
      <c r="BP246">
        <v>3700</v>
      </c>
      <c r="BQ246" s="10">
        <f t="shared" si="6"/>
        <v>-4.6391752577319589E-2</v>
      </c>
      <c r="BR246" s="11" cm="1">
        <f t="array" aca="1" ref="BR246" ca="1">_xlfn.PERCENTILE.INC((OFFSET(E246,0,1,1,COLUMNS(E246:BP246)-1) - E246:BO246) / E246:BO246, 0.05) * SQRT(COUNT(E246:BP246) - 1)</f>
        <v>-0.29230939578448245</v>
      </c>
      <c r="BS246" s="10" cm="1">
        <f t="array" aca="1" ref="BS246" ca="1">_xlfn.STDEV.P((E246:BO246 - OFFSET(E246:BO246,0,1)) / OFFSET(E246:BO246,0,1)) * SQRT(COUNT(E246:BP246)-1)</f>
        <v>0.21004848917926194</v>
      </c>
      <c r="BT246" s="10" cm="1">
        <f t="array" ref="BT246">-(MAX(1 - (E246:BP246 / _xlfn.SCAN(E246, E246:BP246, _xlfn.LAMBDA(_xlpm.a,_xlpm.b, MAX(_xlpm.a, _xlpm.b))))))</f>
        <v>-0.21635220125786159</v>
      </c>
      <c r="BU246" s="12">
        <f t="shared" ca="1" si="7"/>
        <v>-0.19567744923050634</v>
      </c>
    </row>
    <row r="247" spans="1:73" x14ac:dyDescent="0.45">
      <c r="A247" s="2" t="s">
        <v>512</v>
      </c>
      <c r="B247" t="s">
        <v>513</v>
      </c>
      <c r="C247" t="s">
        <v>80</v>
      </c>
      <c r="D247" t="s">
        <v>8</v>
      </c>
      <c r="E247">
        <v>17.649000000000001</v>
      </c>
      <c r="F247">
        <v>17.7363</v>
      </c>
      <c r="G247">
        <v>17.5243</v>
      </c>
      <c r="H247">
        <v>17.4619</v>
      </c>
      <c r="I247">
        <v>17.3871</v>
      </c>
      <c r="J247">
        <v>17.374600000000001</v>
      </c>
      <c r="K247">
        <v>17.511800000000001</v>
      </c>
      <c r="L247">
        <v>17.224900000000002</v>
      </c>
      <c r="M247">
        <v>17.449400000000001</v>
      </c>
      <c r="N247">
        <v>17.7363</v>
      </c>
      <c r="O247">
        <v>17.7363</v>
      </c>
      <c r="P247">
        <v>17.624099999999999</v>
      </c>
      <c r="Q247">
        <v>17.673999999999999</v>
      </c>
      <c r="R247">
        <v>17.5367</v>
      </c>
      <c r="S247">
        <v>17.237400000000001</v>
      </c>
      <c r="T247">
        <v>14.8177</v>
      </c>
      <c r="U247">
        <v>14.1067</v>
      </c>
      <c r="V247">
        <v>13.295999999999999</v>
      </c>
      <c r="W247">
        <v>11.8803</v>
      </c>
      <c r="X247">
        <v>12.9468</v>
      </c>
      <c r="Y247">
        <v>12.098599999999999</v>
      </c>
      <c r="Z247">
        <v>12.7721</v>
      </c>
      <c r="AA247">
        <v>12.9717</v>
      </c>
      <c r="AB247">
        <v>13.1713</v>
      </c>
      <c r="AC247">
        <v>10.9574</v>
      </c>
      <c r="AD247">
        <v>10.726599999999999</v>
      </c>
      <c r="AE247">
        <v>11.038399999999999</v>
      </c>
      <c r="AF247">
        <v>11.013500000000001</v>
      </c>
      <c r="AG247">
        <v>11.144399999999999</v>
      </c>
      <c r="AH247">
        <v>11.013500000000001</v>
      </c>
      <c r="AI247">
        <v>10.838900000000001</v>
      </c>
      <c r="AJ247">
        <v>11.075799999999999</v>
      </c>
      <c r="AK247">
        <v>11.3627</v>
      </c>
      <c r="AL247">
        <v>11.3253</v>
      </c>
      <c r="AM247">
        <v>11.044700000000001</v>
      </c>
      <c r="AN247">
        <v>11.244199999999999</v>
      </c>
      <c r="AO247">
        <v>11.475</v>
      </c>
      <c r="AP247">
        <v>11.8429</v>
      </c>
      <c r="AQ247">
        <v>11.212999999999999</v>
      </c>
      <c r="AR247">
        <v>11.7806</v>
      </c>
      <c r="AS247">
        <v>11.3066</v>
      </c>
      <c r="AT247">
        <v>11.175599999999999</v>
      </c>
      <c r="AU247">
        <v>12.167199999999999</v>
      </c>
      <c r="AV247">
        <v>11.786799999999999</v>
      </c>
      <c r="AW247">
        <v>11.113300000000001</v>
      </c>
      <c r="AX247">
        <v>11.106999999999999</v>
      </c>
      <c r="AY247">
        <v>11.238</v>
      </c>
      <c r="AZ247">
        <v>12.0175</v>
      </c>
      <c r="BA247">
        <v>11.930199999999999</v>
      </c>
      <c r="BB247">
        <v>12.2234</v>
      </c>
      <c r="BC247">
        <v>12.266999999999999</v>
      </c>
      <c r="BD247">
        <v>12.036300000000001</v>
      </c>
      <c r="BE247">
        <v>12.1859</v>
      </c>
      <c r="BF247">
        <v>12.404199999999999</v>
      </c>
      <c r="BG247">
        <v>12.510199999999999</v>
      </c>
      <c r="BH247">
        <v>12.348100000000001</v>
      </c>
      <c r="BI247">
        <v>12.5352</v>
      </c>
      <c r="BJ247">
        <v>12.310700000000001</v>
      </c>
      <c r="BK247">
        <v>12.2857</v>
      </c>
      <c r="BL247">
        <v>12.372999999999999</v>
      </c>
      <c r="BM247">
        <v>12.7098</v>
      </c>
      <c r="BN247">
        <v>13.133900000000001</v>
      </c>
      <c r="BO247">
        <v>13.096399999999999</v>
      </c>
      <c r="BP247">
        <v>13.058999999999999</v>
      </c>
      <c r="BQ247" s="10">
        <f t="shared" si="6"/>
        <v>-0.26007139214686392</v>
      </c>
      <c r="BR247" s="11" cm="1">
        <f t="array" aca="1" ref="BR247" ca="1">_xlfn.PERCENTILE.INC((OFFSET(E247,0,1,1,COLUMNS(E247:BP247)-1) - E247:BO247) / E247:BO247, 0.05) * SQRT(COUNT(E247:BP247) - 1)</f>
        <v>-0.51361769469564067</v>
      </c>
      <c r="BS247" s="10" cm="1">
        <f t="array" aca="1" ref="BS247" ca="1">_xlfn.STDEV.P((E247:BO247 - OFFSET(E247:BO247,0,1)) / OFFSET(E247:BO247,0,1)) * SQRT(COUNT(E247:BP247)-1)</f>
        <v>0.36680962598200068</v>
      </c>
      <c r="BT247" s="10" cm="1">
        <f t="array" ref="BT247">-(MAX(1 - (E247:BP247 / _xlfn.SCAN(E247, E247:BP247, _xlfn.LAMBDA(_xlpm.a,_xlpm.b, MAX(_xlpm.a, _xlpm.b))))))</f>
        <v>-0.39521771733676136</v>
      </c>
      <c r="BU247" s="12">
        <f t="shared" ca="1" si="7"/>
        <v>-0.6945875301521286</v>
      </c>
    </row>
    <row r="248" spans="1:73" x14ac:dyDescent="0.45">
      <c r="A248" s="2" t="s">
        <v>514</v>
      </c>
      <c r="B248" t="s">
        <v>515</v>
      </c>
      <c r="C248" t="s">
        <v>19</v>
      </c>
      <c r="D248" t="s">
        <v>26</v>
      </c>
      <c r="E248">
        <v>135.5</v>
      </c>
      <c r="F248">
        <v>136</v>
      </c>
      <c r="G248">
        <v>138.19999999999999</v>
      </c>
      <c r="H248">
        <v>138.19999999999999</v>
      </c>
      <c r="I248">
        <v>136.80000000000001</v>
      </c>
      <c r="J248">
        <v>115.5</v>
      </c>
      <c r="K248">
        <v>117.8</v>
      </c>
      <c r="L248">
        <v>122.7</v>
      </c>
      <c r="M248">
        <v>124.6</v>
      </c>
      <c r="N248">
        <v>120.1</v>
      </c>
      <c r="O248">
        <v>117.1</v>
      </c>
      <c r="P248">
        <v>114</v>
      </c>
      <c r="Q248">
        <v>114.2</v>
      </c>
      <c r="R248">
        <v>114.6</v>
      </c>
      <c r="S248">
        <v>111.7</v>
      </c>
      <c r="T248">
        <v>107.9</v>
      </c>
      <c r="U248">
        <v>109.6</v>
      </c>
      <c r="V248">
        <v>110.1</v>
      </c>
      <c r="W248">
        <v>110.9</v>
      </c>
      <c r="X248">
        <v>111.4</v>
      </c>
      <c r="Y248">
        <v>112.6</v>
      </c>
      <c r="Z248">
        <v>113.6</v>
      </c>
      <c r="AA248">
        <v>115.3</v>
      </c>
      <c r="AB248">
        <v>111.3</v>
      </c>
      <c r="AC248">
        <v>111.6</v>
      </c>
      <c r="AD248">
        <v>112.3</v>
      </c>
      <c r="AE248">
        <v>109.6</v>
      </c>
      <c r="AF248">
        <v>111.8</v>
      </c>
      <c r="AG248">
        <v>112.8</v>
      </c>
      <c r="AH248">
        <v>112.3</v>
      </c>
      <c r="AI248">
        <v>109</v>
      </c>
      <c r="AJ248">
        <v>115.7</v>
      </c>
      <c r="AK248">
        <v>114.7</v>
      </c>
      <c r="AL248">
        <v>110.9</v>
      </c>
      <c r="AM248">
        <v>108.7</v>
      </c>
      <c r="AN248">
        <v>105.8</v>
      </c>
      <c r="AO248">
        <v>107.5</v>
      </c>
      <c r="AP248">
        <v>104.6</v>
      </c>
      <c r="AQ248">
        <v>103.3</v>
      </c>
      <c r="AR248">
        <v>103.8</v>
      </c>
      <c r="AS248">
        <v>106.5</v>
      </c>
      <c r="AT248">
        <v>104.6</v>
      </c>
      <c r="AU248">
        <v>105.4</v>
      </c>
      <c r="AV248">
        <v>102.5</v>
      </c>
      <c r="AW248">
        <v>101.1</v>
      </c>
      <c r="AX248">
        <v>99.55</v>
      </c>
      <c r="AY248">
        <v>99.55</v>
      </c>
      <c r="AZ248">
        <v>101.9</v>
      </c>
      <c r="BA248">
        <v>98.45</v>
      </c>
      <c r="BB248">
        <v>104</v>
      </c>
      <c r="BC248">
        <v>104.7</v>
      </c>
      <c r="BD248">
        <v>102.7</v>
      </c>
      <c r="BE248">
        <v>106</v>
      </c>
      <c r="BF248">
        <v>106.3</v>
      </c>
      <c r="BG248">
        <v>105.8</v>
      </c>
      <c r="BH248">
        <v>107</v>
      </c>
      <c r="BI248">
        <v>107.8</v>
      </c>
      <c r="BJ248">
        <v>107</v>
      </c>
      <c r="BK248">
        <v>105.8</v>
      </c>
      <c r="BL248">
        <v>106.3</v>
      </c>
      <c r="BM248">
        <v>108.4</v>
      </c>
      <c r="BN248">
        <v>110.7</v>
      </c>
      <c r="BO248">
        <v>109.3</v>
      </c>
      <c r="BP248">
        <v>107.2</v>
      </c>
      <c r="BQ248" s="10">
        <f t="shared" si="6"/>
        <v>-0.20885608856088558</v>
      </c>
      <c r="BR248" s="11" cm="1">
        <f t="array" aca="1" ref="BR248" ca="1">_xlfn.PERCENTILE.INC((OFFSET(E248,0,1,1,COLUMNS(E248:BP248)-1) - E248:BO248) / E248:BO248, 0.05) * SQRT(COUNT(E248:BP248) - 1)</f>
        <v>-0.26989360673670132</v>
      </c>
      <c r="BS248" s="10" cm="1">
        <f t="array" aca="1" ref="BS248" ca="1">_xlfn.STDEV.P((E248:BO248 - OFFSET(E248:BO248,0,1)) / OFFSET(E248:BO248,0,1)) * SQRT(COUNT(E248:BP248)-1)</f>
        <v>0.24760211248293204</v>
      </c>
      <c r="BT248" s="10" cm="1">
        <f t="array" ref="BT248">-(MAX(1 - (E248:BP248 / _xlfn.SCAN(E248, E248:BP248, _xlfn.LAMBDA(_xlpm.a,_xlpm.b, MAX(_xlpm.a, _xlpm.b))))))</f>
        <v>-0.28762662807525319</v>
      </c>
      <c r="BU248" s="12">
        <f t="shared" ca="1" si="7"/>
        <v>-0.82215004758862076</v>
      </c>
    </row>
    <row r="249" spans="1:73" x14ac:dyDescent="0.45">
      <c r="A249" s="2" t="s">
        <v>516</v>
      </c>
      <c r="B249" t="s">
        <v>517</v>
      </c>
      <c r="C249" t="s">
        <v>7</v>
      </c>
      <c r="D249" t="s">
        <v>34</v>
      </c>
      <c r="E249">
        <v>19.3</v>
      </c>
      <c r="F249">
        <v>19.48</v>
      </c>
      <c r="G249">
        <v>19.7</v>
      </c>
      <c r="H249">
        <v>19.420000000000002</v>
      </c>
      <c r="I249">
        <v>19.420000000000002</v>
      </c>
      <c r="J249">
        <v>19.074999999999999</v>
      </c>
      <c r="K249">
        <v>19.350000000000001</v>
      </c>
      <c r="L249">
        <v>19.445</v>
      </c>
      <c r="M249">
        <v>19.725000000000001</v>
      </c>
      <c r="N249">
        <v>19.535</v>
      </c>
      <c r="O249">
        <v>19.675000000000001</v>
      </c>
      <c r="P249">
        <v>19.760000000000002</v>
      </c>
      <c r="Q249">
        <v>20.04</v>
      </c>
      <c r="R249">
        <v>20.34</v>
      </c>
      <c r="S249">
        <v>19.815000000000001</v>
      </c>
      <c r="T249">
        <v>19.024999999999999</v>
      </c>
      <c r="U249">
        <v>18.989999999999998</v>
      </c>
      <c r="V249">
        <v>19.414999999999999</v>
      </c>
      <c r="W249">
        <v>19.66</v>
      </c>
      <c r="X249">
        <v>19.39</v>
      </c>
      <c r="Y249">
        <v>19.489999999999998</v>
      </c>
      <c r="Z249">
        <v>19.594999999999999</v>
      </c>
      <c r="AA249">
        <v>19.875</v>
      </c>
      <c r="AB249">
        <v>19.8</v>
      </c>
      <c r="AC249">
        <v>19.605</v>
      </c>
      <c r="AD249">
        <v>20.05</v>
      </c>
      <c r="AE249">
        <v>19.645</v>
      </c>
      <c r="AF249">
        <v>19.895</v>
      </c>
      <c r="AG249">
        <v>20.059999999999999</v>
      </c>
      <c r="AH249">
        <v>20</v>
      </c>
      <c r="AI249">
        <v>16.8</v>
      </c>
      <c r="AJ249">
        <v>17.285</v>
      </c>
      <c r="AK249">
        <v>17.164999999999999</v>
      </c>
      <c r="AL249">
        <v>17.04</v>
      </c>
      <c r="AM249">
        <v>16.559999999999999</v>
      </c>
      <c r="AN249">
        <v>16.399999999999999</v>
      </c>
      <c r="AO249">
        <v>16.64</v>
      </c>
      <c r="AP249">
        <v>16.72</v>
      </c>
      <c r="AQ249">
        <v>15.795</v>
      </c>
      <c r="AR249">
        <v>16.405000000000001</v>
      </c>
      <c r="AS249">
        <v>16.585000000000001</v>
      </c>
      <c r="AT249">
        <v>16.274999999999999</v>
      </c>
      <c r="AU249">
        <v>16.37</v>
      </c>
      <c r="AV249">
        <v>15.685</v>
      </c>
      <c r="AW249">
        <v>15.07</v>
      </c>
      <c r="AX249">
        <v>14.425000000000001</v>
      </c>
      <c r="AY249">
        <v>14.03</v>
      </c>
      <c r="AZ249">
        <v>15.33</v>
      </c>
      <c r="BA249">
        <v>15.185</v>
      </c>
      <c r="BB249">
        <v>15.305</v>
      </c>
      <c r="BC249">
        <v>15.654999999999999</v>
      </c>
      <c r="BD249">
        <v>15.59</v>
      </c>
      <c r="BE249">
        <v>16.094999999999999</v>
      </c>
      <c r="BF249">
        <v>16.12</v>
      </c>
      <c r="BG249">
        <v>16.36</v>
      </c>
      <c r="BH249">
        <v>16.545000000000002</v>
      </c>
      <c r="BI249">
        <v>16.465</v>
      </c>
      <c r="BJ249">
        <v>16.64</v>
      </c>
      <c r="BK249">
        <v>16.48</v>
      </c>
      <c r="BL249">
        <v>16.36</v>
      </c>
      <c r="BM249">
        <v>16.489999999999998</v>
      </c>
      <c r="BN249">
        <v>16.914999999999999</v>
      </c>
      <c r="BO249">
        <v>16.59</v>
      </c>
      <c r="BP249">
        <v>16.09</v>
      </c>
      <c r="BQ249" s="10">
        <f t="shared" si="6"/>
        <v>-0.16632124352331609</v>
      </c>
      <c r="BR249" s="11" cm="1">
        <f t="array" aca="1" ref="BR249" ca="1">_xlfn.PERCENTILE.INC((OFFSET(E249,0,1,1,COLUMNS(E249:BP249)-1) - E249:BO249) / E249:BO249, 0.05) * SQRT(COUNT(E249:BP249) - 1)</f>
        <v>-0.33056466341172003</v>
      </c>
      <c r="BS249" s="10" cm="1">
        <f t="array" aca="1" ref="BS249" ca="1">_xlfn.STDEV.P((E249:BO249 - OFFSET(E249:BO249,0,1)) / OFFSET(E249:BO249,0,1)) * SQRT(COUNT(E249:BP249)-1)</f>
        <v>0.25950155412184345</v>
      </c>
      <c r="BT249" s="10" cm="1">
        <f t="array" ref="BT249">-(MAX(1 - (E249:BP249 / _xlfn.SCAN(E249, E249:BP249, _xlfn.LAMBDA(_xlpm.a,_xlpm.b, MAX(_xlpm.a, _xlpm.b))))))</f>
        <v>-0.31022615535889875</v>
      </c>
      <c r="BU249" s="12">
        <f t="shared" ca="1" si="7"/>
        <v>-0.62054057467304147</v>
      </c>
    </row>
    <row r="250" spans="1:73" x14ac:dyDescent="0.45">
      <c r="A250" s="2" t="s">
        <v>518</v>
      </c>
      <c r="B250" t="s">
        <v>519</v>
      </c>
      <c r="C250" t="s">
        <v>11</v>
      </c>
      <c r="D250" t="s">
        <v>8</v>
      </c>
      <c r="E250">
        <v>50.74</v>
      </c>
      <c r="F250">
        <v>48.1</v>
      </c>
      <c r="G250">
        <v>47.5</v>
      </c>
      <c r="H250">
        <v>45.38</v>
      </c>
      <c r="I250">
        <v>44.36</v>
      </c>
      <c r="J250">
        <v>42</v>
      </c>
      <c r="K250">
        <v>42.1</v>
      </c>
      <c r="L250">
        <v>42.78</v>
      </c>
      <c r="M250">
        <v>43.28</v>
      </c>
      <c r="N250">
        <v>42.35</v>
      </c>
      <c r="O250">
        <v>42.17</v>
      </c>
      <c r="P250">
        <v>42.19</v>
      </c>
      <c r="Q250">
        <v>42.68</v>
      </c>
      <c r="R250">
        <v>43.66</v>
      </c>
      <c r="S250">
        <v>43.19</v>
      </c>
      <c r="T250">
        <v>41.05</v>
      </c>
      <c r="U250">
        <v>40.729999999999997</v>
      </c>
      <c r="V250">
        <v>40.57</v>
      </c>
      <c r="W250">
        <v>40.67</v>
      </c>
      <c r="X250">
        <v>39.94</v>
      </c>
      <c r="Y250">
        <v>40.299999999999997</v>
      </c>
      <c r="Z250">
        <v>40.69</v>
      </c>
      <c r="AA250">
        <v>41.81</v>
      </c>
      <c r="AB250">
        <v>40.869999999999997</v>
      </c>
      <c r="AC250">
        <v>39.21</v>
      </c>
      <c r="AD250">
        <v>39.24</v>
      </c>
      <c r="AE250">
        <v>38.96</v>
      </c>
      <c r="AF250">
        <v>39.47</v>
      </c>
      <c r="AG250">
        <v>39.1</v>
      </c>
      <c r="AH250">
        <v>38.85</v>
      </c>
      <c r="AI250">
        <v>39</v>
      </c>
      <c r="AJ250">
        <v>39.5</v>
      </c>
      <c r="AK250">
        <v>39.32</v>
      </c>
      <c r="AL250">
        <v>39.1</v>
      </c>
      <c r="AM250">
        <v>38.32</v>
      </c>
      <c r="AN250">
        <v>38.44</v>
      </c>
      <c r="AO250">
        <v>40.200000000000003</v>
      </c>
      <c r="AP250">
        <v>39.93</v>
      </c>
      <c r="AQ250">
        <v>39.61</v>
      </c>
      <c r="AR250">
        <v>39.89</v>
      </c>
      <c r="AS250">
        <v>40.64</v>
      </c>
      <c r="AT250">
        <v>39.909999999999997</v>
      </c>
      <c r="AU250">
        <v>40.619999999999997</v>
      </c>
      <c r="AV250">
        <v>39.479999999999997</v>
      </c>
      <c r="AW250">
        <v>41.04</v>
      </c>
      <c r="AX250">
        <v>42.79</v>
      </c>
      <c r="AY250">
        <v>41.59</v>
      </c>
      <c r="AZ250">
        <v>42.2</v>
      </c>
      <c r="BA250">
        <v>41.43</v>
      </c>
      <c r="BB250">
        <v>41.95</v>
      </c>
      <c r="BC250">
        <v>41.42</v>
      </c>
      <c r="BD250">
        <v>41.74</v>
      </c>
      <c r="BE250">
        <v>41.31</v>
      </c>
      <c r="BF250">
        <v>43.1</v>
      </c>
      <c r="BG250">
        <v>43.95</v>
      </c>
      <c r="BH250">
        <v>42.34</v>
      </c>
      <c r="BI250">
        <v>42.58</v>
      </c>
      <c r="BJ250">
        <v>42.3</v>
      </c>
      <c r="BK250">
        <v>42.64</v>
      </c>
      <c r="BL250">
        <v>43.44</v>
      </c>
      <c r="BM250">
        <v>43.6</v>
      </c>
      <c r="BN250">
        <v>44.03</v>
      </c>
      <c r="BO250">
        <v>44.34</v>
      </c>
      <c r="BP250">
        <v>43.71</v>
      </c>
      <c r="BQ250" s="10">
        <f t="shared" si="6"/>
        <v>-0.13854946787544345</v>
      </c>
      <c r="BR250" s="11" cm="1">
        <f t="array" aca="1" ref="BR250" ca="1">_xlfn.PERCENTILE.INC((OFFSET(E250,0,1,1,COLUMNS(E250:BP250)-1) - E250:BO250) / E250:BO250, 0.05) * SQRT(COUNT(E250:BP250) - 1)</f>
        <v>-0.35106537621651457</v>
      </c>
      <c r="BS250" s="10" cm="1">
        <f t="array" aca="1" ref="BS250" ca="1">_xlfn.STDEV.P((E250:BO250 - OFFSET(E250:BO250,0,1)) / OFFSET(E250:BO250,0,1)) * SQRT(COUNT(E250:BP250)-1)</f>
        <v>0.17570790646739723</v>
      </c>
      <c r="BT250" s="10" cm="1">
        <f t="array" ref="BT250">-(MAX(1 - (E250:BP250 / _xlfn.SCAN(E250, E250:BP250, _xlfn.LAMBDA(_xlpm.a,_xlpm.b, MAX(_xlpm.a, _xlpm.b))))))</f>
        <v>-0.24477729601891995</v>
      </c>
      <c r="BU250" s="12">
        <f t="shared" ca="1" si="7"/>
        <v>-0.75841474953871746</v>
      </c>
    </row>
    <row r="251" spans="1:73" x14ac:dyDescent="0.45">
      <c r="A251" s="2" t="s">
        <v>520</v>
      </c>
      <c r="B251" t="s">
        <v>521</v>
      </c>
      <c r="C251" t="s">
        <v>25</v>
      </c>
      <c r="D251" t="s">
        <v>26</v>
      </c>
      <c r="E251">
        <v>26.38</v>
      </c>
      <c r="F251">
        <v>26.14</v>
      </c>
      <c r="G251">
        <v>26.22</v>
      </c>
      <c r="H251">
        <v>26.22</v>
      </c>
      <c r="I251">
        <v>26</v>
      </c>
      <c r="J251">
        <v>25.36</v>
      </c>
      <c r="K251">
        <v>25.16</v>
      </c>
      <c r="L251">
        <v>24.76</v>
      </c>
      <c r="M251">
        <v>24.94</v>
      </c>
      <c r="N251">
        <v>24.86</v>
      </c>
      <c r="O251">
        <v>24.56</v>
      </c>
      <c r="P251">
        <v>24.76</v>
      </c>
      <c r="Q251">
        <v>24.64</v>
      </c>
      <c r="R251">
        <v>24.54</v>
      </c>
      <c r="S251">
        <v>24.56</v>
      </c>
      <c r="T251">
        <v>23.94</v>
      </c>
      <c r="U251">
        <v>23.7</v>
      </c>
      <c r="V251">
        <v>24.02</v>
      </c>
      <c r="W251">
        <v>24.28</v>
      </c>
      <c r="X251">
        <v>24.64</v>
      </c>
      <c r="Y251">
        <v>24.54</v>
      </c>
      <c r="Z251">
        <v>24.6</v>
      </c>
      <c r="AA251">
        <v>24.64</v>
      </c>
      <c r="AB251">
        <v>24.56</v>
      </c>
      <c r="AC251">
        <v>24.2</v>
      </c>
      <c r="AD251">
        <v>24.62</v>
      </c>
      <c r="AE251">
        <v>24.3</v>
      </c>
      <c r="AF251">
        <v>24.8</v>
      </c>
      <c r="AG251">
        <v>24.96</v>
      </c>
      <c r="AH251">
        <v>25.12</v>
      </c>
      <c r="AI251">
        <v>25.36</v>
      </c>
      <c r="AJ251">
        <v>25.48</v>
      </c>
      <c r="AK251">
        <v>25.48</v>
      </c>
      <c r="AL251">
        <v>24.74</v>
      </c>
      <c r="AM251">
        <v>24.42</v>
      </c>
      <c r="AN251">
        <v>23.98</v>
      </c>
      <c r="AO251">
        <v>23.92</v>
      </c>
      <c r="AP251">
        <v>23.7</v>
      </c>
      <c r="AQ251">
        <v>23</v>
      </c>
      <c r="AR251">
        <v>23.52</v>
      </c>
      <c r="AS251">
        <v>23.84</v>
      </c>
      <c r="AT251">
        <v>23.32</v>
      </c>
      <c r="AU251">
        <v>23.52</v>
      </c>
      <c r="AV251">
        <v>22.92</v>
      </c>
      <c r="AW251">
        <v>22.82</v>
      </c>
      <c r="AX251">
        <v>22.46</v>
      </c>
      <c r="AY251">
        <v>22.74</v>
      </c>
      <c r="AZ251">
        <v>23.02</v>
      </c>
      <c r="BA251">
        <v>22.86</v>
      </c>
      <c r="BB251">
        <v>23.34</v>
      </c>
      <c r="BC251">
        <v>24.04</v>
      </c>
      <c r="BD251">
        <v>23.44</v>
      </c>
      <c r="BE251">
        <v>23.8</v>
      </c>
      <c r="BF251">
        <v>24</v>
      </c>
      <c r="BG251">
        <v>24.04</v>
      </c>
      <c r="BH251">
        <v>23.88</v>
      </c>
      <c r="BI251">
        <v>24.2</v>
      </c>
      <c r="BJ251">
        <v>23.72</v>
      </c>
      <c r="BK251">
        <v>23.9</v>
      </c>
      <c r="BL251">
        <v>24.3</v>
      </c>
      <c r="BM251">
        <v>26.04</v>
      </c>
      <c r="BN251">
        <v>25.9</v>
      </c>
      <c r="BO251">
        <v>25.94</v>
      </c>
      <c r="BP251">
        <v>25.74</v>
      </c>
      <c r="BQ251" s="10">
        <f t="shared" si="6"/>
        <v>-2.426080363912057E-2</v>
      </c>
      <c r="BR251" s="11" cm="1">
        <f t="array" aca="1" ref="BR251" ca="1">_xlfn.PERCENTILE.INC((OFFSET(E251,0,1,1,COLUMNS(E251:BP251)-1) - E251:BO251) / E251:BO251, 0.05) * SQRT(COUNT(E251:BP251) - 1)</f>
        <v>-0.20014349316196972</v>
      </c>
      <c r="BS251" s="10" cm="1">
        <f t="array" aca="1" ref="BS251" ca="1">_xlfn.STDEV.P((E251:BO251 - OFFSET(E251:BO251,0,1)) / OFFSET(E251:BO251,0,1)) * SQRT(COUNT(E251:BP251)-1)</f>
        <v>0.12937644975473991</v>
      </c>
      <c r="BT251" s="10" cm="1">
        <f t="array" ref="BT251">-(MAX(1 - (E251:BP251 / _xlfn.SCAN(E251, E251:BP251, _xlfn.LAMBDA(_xlpm.a,_xlpm.b, MAX(_xlpm.a, _xlpm.b))))))</f>
        <v>-0.14859742228961326</v>
      </c>
      <c r="BU251" s="12">
        <f t="shared" ca="1" si="7"/>
        <v>-0.1466325878866184</v>
      </c>
    </row>
    <row r="252" spans="1:73" x14ac:dyDescent="0.45">
      <c r="A252" s="2" t="s">
        <v>522</v>
      </c>
      <c r="B252" t="s">
        <v>523</v>
      </c>
      <c r="C252" t="s">
        <v>71</v>
      </c>
      <c r="D252" t="s">
        <v>29</v>
      </c>
      <c r="E252">
        <v>218.5</v>
      </c>
      <c r="F252">
        <v>219</v>
      </c>
      <c r="G252">
        <v>219</v>
      </c>
      <c r="H252">
        <v>214</v>
      </c>
      <c r="I252">
        <v>210</v>
      </c>
      <c r="J252">
        <v>212</v>
      </c>
      <c r="K252">
        <v>212</v>
      </c>
      <c r="L252">
        <v>218</v>
      </c>
      <c r="M252">
        <v>220.5</v>
      </c>
      <c r="N252">
        <v>225.5</v>
      </c>
      <c r="O252">
        <v>228</v>
      </c>
      <c r="P252">
        <v>229</v>
      </c>
      <c r="Q252">
        <v>228</v>
      </c>
      <c r="R252">
        <v>228</v>
      </c>
      <c r="S252">
        <v>228.5</v>
      </c>
      <c r="T252">
        <v>224</v>
      </c>
      <c r="U252">
        <v>218.5</v>
      </c>
      <c r="V252">
        <v>216.5</v>
      </c>
      <c r="W252">
        <v>215</v>
      </c>
      <c r="X252">
        <v>219.5</v>
      </c>
      <c r="Y252">
        <v>224</v>
      </c>
      <c r="Z252">
        <v>223</v>
      </c>
      <c r="AA252">
        <v>218</v>
      </c>
      <c r="AB252">
        <v>217</v>
      </c>
      <c r="AC252">
        <v>213.5</v>
      </c>
      <c r="AD252">
        <v>212</v>
      </c>
      <c r="AE252">
        <v>210</v>
      </c>
      <c r="AF252">
        <v>213.5</v>
      </c>
      <c r="AG252">
        <v>214.5</v>
      </c>
      <c r="AH252">
        <v>215</v>
      </c>
      <c r="AI252">
        <v>212</v>
      </c>
      <c r="AJ252">
        <v>212</v>
      </c>
      <c r="AK252">
        <v>213.5</v>
      </c>
      <c r="AL252">
        <v>211</v>
      </c>
      <c r="AM252">
        <v>209.5</v>
      </c>
      <c r="AN252">
        <v>206</v>
      </c>
      <c r="AO252">
        <v>201</v>
      </c>
      <c r="AP252">
        <v>200</v>
      </c>
      <c r="AQ252">
        <v>199</v>
      </c>
      <c r="AR252">
        <v>201</v>
      </c>
      <c r="AS252">
        <v>203.5</v>
      </c>
      <c r="AT252">
        <v>200.5</v>
      </c>
      <c r="AU252">
        <v>201</v>
      </c>
      <c r="AV252">
        <v>195.6</v>
      </c>
      <c r="AW252">
        <v>185.2</v>
      </c>
      <c r="AX252">
        <v>185.6</v>
      </c>
      <c r="AY252">
        <v>188</v>
      </c>
      <c r="AZ252">
        <v>187.4</v>
      </c>
      <c r="BA252">
        <v>189.6</v>
      </c>
      <c r="BB252">
        <v>193.8</v>
      </c>
      <c r="BC252">
        <v>199.6</v>
      </c>
      <c r="BD252">
        <v>192.8</v>
      </c>
      <c r="BE252">
        <v>207</v>
      </c>
      <c r="BF252">
        <v>210</v>
      </c>
      <c r="BG252">
        <v>210.5</v>
      </c>
      <c r="BH252">
        <v>207</v>
      </c>
      <c r="BI252">
        <v>207.5</v>
      </c>
      <c r="BJ252">
        <v>207.5</v>
      </c>
      <c r="BK252">
        <v>202</v>
      </c>
      <c r="BL252">
        <v>201.5</v>
      </c>
      <c r="BM252">
        <v>204</v>
      </c>
      <c r="BN252">
        <v>205.5</v>
      </c>
      <c r="BO252">
        <v>203.5</v>
      </c>
      <c r="BP252">
        <v>201</v>
      </c>
      <c r="BQ252" s="10">
        <f t="shared" si="6"/>
        <v>-8.0091533180778038E-2</v>
      </c>
      <c r="BR252" s="11" cm="1">
        <f t="array" aca="1" ref="BR252" ca="1">_xlfn.PERCENTILE.INC((OFFSET(E252,0,1,1,COLUMNS(E252:BP252)-1) - E252:BO252) / E252:BO252, 0.05) * SQRT(COUNT(E252:BP252) - 1)</f>
        <v>-0.20883533275066682</v>
      </c>
      <c r="BS252" s="10" cm="1">
        <f t="array" aca="1" ref="BS252" ca="1">_xlfn.STDEV.P((E252:BO252 - OFFSET(E252:BO252,0,1)) / OFFSET(E252:BO252,0,1)) * SQRT(COUNT(E252:BP252)-1)</f>
        <v>0.14403567642001591</v>
      </c>
      <c r="BT252" s="10" cm="1">
        <f t="array" ref="BT252">-(MAX(1 - (E252:BP252 / _xlfn.SCAN(E252, E252:BP252, _xlfn.LAMBDA(_xlpm.a,_xlpm.b, MAX(_xlpm.a, _xlpm.b))))))</f>
        <v>-0.19126637554585157</v>
      </c>
      <c r="BU252" s="12">
        <f t="shared" ca="1" si="7"/>
        <v>-0.51932642689615782</v>
      </c>
    </row>
    <row r="253" spans="1:73" x14ac:dyDescent="0.45">
      <c r="A253" s="2" t="s">
        <v>524</v>
      </c>
      <c r="B253" t="s">
        <v>525</v>
      </c>
      <c r="C253" t="s">
        <v>37</v>
      </c>
      <c r="D253" t="s">
        <v>34</v>
      </c>
      <c r="E253">
        <v>67.349999999999994</v>
      </c>
      <c r="F253">
        <v>67.45</v>
      </c>
      <c r="G253">
        <v>68.05</v>
      </c>
      <c r="H253">
        <v>67.45</v>
      </c>
      <c r="I253">
        <v>66.8</v>
      </c>
      <c r="J253">
        <v>64.900000000000006</v>
      </c>
      <c r="K253">
        <v>63.75</v>
      </c>
      <c r="L253">
        <v>64.599999999999994</v>
      </c>
      <c r="M253">
        <v>65.75</v>
      </c>
      <c r="N253">
        <v>65.3</v>
      </c>
      <c r="O253">
        <v>65.45</v>
      </c>
      <c r="P253">
        <v>64.3</v>
      </c>
      <c r="Q253">
        <v>63.9</v>
      </c>
      <c r="R253">
        <v>64.400000000000006</v>
      </c>
      <c r="S253">
        <v>62.3</v>
      </c>
      <c r="T253">
        <v>60.8</v>
      </c>
      <c r="U253">
        <v>62.3</v>
      </c>
      <c r="V253">
        <v>62.9</v>
      </c>
      <c r="W253">
        <v>62.6</v>
      </c>
      <c r="X253">
        <v>62.45</v>
      </c>
      <c r="Y253">
        <v>63.35</v>
      </c>
      <c r="Z253">
        <v>64.400000000000006</v>
      </c>
      <c r="AA253">
        <v>64.400000000000006</v>
      </c>
      <c r="AB253">
        <v>63.7</v>
      </c>
      <c r="AC253">
        <v>63.05</v>
      </c>
      <c r="AD253">
        <v>63.2</v>
      </c>
      <c r="AE253">
        <v>63.85</v>
      </c>
      <c r="AF253">
        <v>63.1</v>
      </c>
      <c r="AG253">
        <v>63.4</v>
      </c>
      <c r="AH253">
        <v>63.6</v>
      </c>
      <c r="AI253">
        <v>61.9</v>
      </c>
      <c r="AJ253">
        <v>63</v>
      </c>
      <c r="AK253">
        <v>66.75</v>
      </c>
      <c r="AL253">
        <v>67.05</v>
      </c>
      <c r="AM253">
        <v>67.150000000000006</v>
      </c>
      <c r="AN253">
        <v>65</v>
      </c>
      <c r="AO253">
        <v>63.85</v>
      </c>
      <c r="AP253">
        <v>62.35</v>
      </c>
      <c r="AQ253">
        <v>62.1</v>
      </c>
      <c r="AR253">
        <v>63.2</v>
      </c>
      <c r="AS253">
        <v>63.4</v>
      </c>
      <c r="AT253">
        <v>60.3</v>
      </c>
      <c r="AU253">
        <v>62.05</v>
      </c>
      <c r="AV253">
        <v>59.8</v>
      </c>
      <c r="AW253">
        <v>56.4</v>
      </c>
      <c r="AX253">
        <v>55.2</v>
      </c>
      <c r="AY253">
        <v>56.3</v>
      </c>
      <c r="AZ253">
        <v>59.15</v>
      </c>
      <c r="BA253">
        <v>58.15</v>
      </c>
      <c r="BB253">
        <v>60.4</v>
      </c>
      <c r="BC253">
        <v>61.45</v>
      </c>
      <c r="BD253">
        <v>60.6</v>
      </c>
      <c r="BE253">
        <v>63.5</v>
      </c>
      <c r="BF253">
        <v>62.65</v>
      </c>
      <c r="BG253">
        <v>63.85</v>
      </c>
      <c r="BH253">
        <v>64.5</v>
      </c>
      <c r="BI253">
        <v>65.8</v>
      </c>
      <c r="BJ253">
        <v>65.900000000000006</v>
      </c>
      <c r="BK253">
        <v>66.349999999999994</v>
      </c>
      <c r="BL253">
        <v>66.2</v>
      </c>
      <c r="BM253">
        <v>66.849999999999994</v>
      </c>
      <c r="BN253">
        <v>68.8</v>
      </c>
      <c r="BO253">
        <v>68.900000000000006</v>
      </c>
      <c r="BP253">
        <v>68</v>
      </c>
      <c r="BQ253" s="10">
        <f t="shared" si="6"/>
        <v>9.6510764662213182E-3</v>
      </c>
      <c r="BR253" s="11" cm="1">
        <f t="array" aca="1" ref="BR253" ca="1">_xlfn.PERCENTILE.INC((OFFSET(E253,0,1,1,COLUMNS(E253:BP253)-1) - E253:BO253) / E253:BO253, 0.05) * SQRT(COUNT(E253:BP253) - 1)</f>
        <v>-0.25835454484707759</v>
      </c>
      <c r="BS253" s="10" cm="1">
        <f t="array" aca="1" ref="BS253" ca="1">_xlfn.STDEV.P((E253:BO253 - OFFSET(E253:BO253,0,1)) / OFFSET(E253:BO253,0,1)) * SQRT(COUNT(E253:BP253)-1)</f>
        <v>0.17450555546746438</v>
      </c>
      <c r="BT253" s="10" cm="1">
        <f t="array" ref="BT253">-(MAX(1 - (E253:BP253 / _xlfn.SCAN(E253, E253:BP253, _xlfn.LAMBDA(_xlpm.a,_xlpm.b, MAX(_xlpm.a, _xlpm.b))))))</f>
        <v>-0.18883174136664205</v>
      </c>
      <c r="BU253" s="12">
        <f t="shared" ca="1" si="7"/>
        <v>8.5619488882157688E-2</v>
      </c>
    </row>
    <row r="254" spans="1:73" x14ac:dyDescent="0.45">
      <c r="A254" s="2" t="s">
        <v>526</v>
      </c>
      <c r="B254" t="s">
        <v>527</v>
      </c>
      <c r="C254" t="s">
        <v>22</v>
      </c>
      <c r="D254" t="s">
        <v>8</v>
      </c>
      <c r="E254">
        <v>6.7191999999999998</v>
      </c>
      <c r="F254">
        <v>6.8074000000000003</v>
      </c>
      <c r="G254">
        <v>6.7957999999999998</v>
      </c>
      <c r="H254">
        <v>6.7108999999999996</v>
      </c>
      <c r="I254">
        <v>6.6525999999999996</v>
      </c>
      <c r="J254">
        <v>6.6825999999999999</v>
      </c>
      <c r="K254">
        <v>6.8240999999999996</v>
      </c>
      <c r="L254">
        <v>6.9055999999999997</v>
      </c>
      <c r="M254">
        <v>6.7108999999999996</v>
      </c>
      <c r="N254">
        <v>6.7209000000000003</v>
      </c>
      <c r="O254">
        <v>6.7542</v>
      </c>
      <c r="P254">
        <v>6.6825999999999999</v>
      </c>
      <c r="Q254">
        <v>6.6576000000000004</v>
      </c>
      <c r="R254">
        <v>6.6609999999999996</v>
      </c>
      <c r="S254">
        <v>6.3314000000000004</v>
      </c>
      <c r="T254">
        <v>5.9802</v>
      </c>
      <c r="U254">
        <v>6.1749999999999998</v>
      </c>
      <c r="V254">
        <v>6.3396999999999997</v>
      </c>
      <c r="W254">
        <v>6.3148</v>
      </c>
      <c r="X254">
        <v>6.2515000000000001</v>
      </c>
      <c r="Y254">
        <v>6.0601000000000003</v>
      </c>
      <c r="Z254">
        <v>6.3197999999999999</v>
      </c>
      <c r="AA254">
        <v>6.3048000000000002</v>
      </c>
      <c r="AB254">
        <v>6.2415000000000003</v>
      </c>
      <c r="AC254">
        <v>6.4779</v>
      </c>
      <c r="AD254">
        <v>6.8807</v>
      </c>
      <c r="AE254">
        <v>6.8156999999999996</v>
      </c>
      <c r="AF254">
        <v>6.8291000000000004</v>
      </c>
      <c r="AG254">
        <v>7.1886000000000001</v>
      </c>
      <c r="AH254">
        <v>7.4499000000000004</v>
      </c>
      <c r="AI254">
        <v>7.2801</v>
      </c>
      <c r="AJ254">
        <v>7.4165999999999999</v>
      </c>
      <c r="AK254">
        <v>7.5997000000000003</v>
      </c>
      <c r="AL254">
        <v>7.6729000000000003</v>
      </c>
      <c r="AM254">
        <v>7.5198</v>
      </c>
      <c r="AN254">
        <v>7.5498000000000003</v>
      </c>
      <c r="AO254">
        <v>7.7527999999999997</v>
      </c>
      <c r="AP254">
        <v>7.6628999999999996</v>
      </c>
      <c r="AQ254">
        <v>7.7294999999999998</v>
      </c>
      <c r="AR254">
        <v>7.9409000000000001</v>
      </c>
      <c r="AS254">
        <v>8.3203999999999994</v>
      </c>
      <c r="AT254">
        <v>8.2421000000000006</v>
      </c>
      <c r="AU254">
        <v>8.0358000000000001</v>
      </c>
      <c r="AV254">
        <v>8.2004999999999999</v>
      </c>
      <c r="AW254">
        <v>8.2588000000000008</v>
      </c>
      <c r="AX254">
        <v>8.7964000000000002</v>
      </c>
      <c r="AY254">
        <v>8.9295000000000009</v>
      </c>
      <c r="AZ254">
        <v>8.5300999999999991</v>
      </c>
      <c r="BA254">
        <v>8.6133000000000006</v>
      </c>
      <c r="BB254">
        <v>8.1789000000000005</v>
      </c>
      <c r="BC254">
        <v>7.8659999999999997</v>
      </c>
      <c r="BD254">
        <v>8.0756999999999994</v>
      </c>
      <c r="BE254">
        <v>8.2072000000000003</v>
      </c>
      <c r="BF254">
        <v>8.1989000000000001</v>
      </c>
      <c r="BG254">
        <v>8.1106999999999996</v>
      </c>
      <c r="BH254">
        <v>8.2271999999999998</v>
      </c>
      <c r="BI254">
        <v>8.2371999999999996</v>
      </c>
      <c r="BJ254">
        <v>8.1954999999999991</v>
      </c>
      <c r="BK254">
        <v>7.7394999999999996</v>
      </c>
      <c r="BL254">
        <v>7.8343999999999996</v>
      </c>
      <c r="BM254">
        <v>7.8127000000000004</v>
      </c>
      <c r="BN254">
        <v>7.4233000000000002</v>
      </c>
      <c r="BO254">
        <v>7.9126000000000003</v>
      </c>
      <c r="BP254">
        <v>8.0373999999999999</v>
      </c>
      <c r="BQ254" s="10">
        <f t="shared" si="6"/>
        <v>0.19618406953208717</v>
      </c>
      <c r="BR254" s="11" cm="1">
        <f t="array" aca="1" ref="BR254" ca="1">_xlfn.PERCENTILE.INC((OFFSET(E254,0,1,1,COLUMNS(E254:BP254)-1) - E254:BO254) / E254:BO254, 0.05) * SQRT(COUNT(E254:BP254) - 1)</f>
        <v>-0.39532237424811784</v>
      </c>
      <c r="BS254" s="10" cm="1">
        <f t="array" aca="1" ref="BS254" ca="1">_xlfn.STDEV.P((E254:BO254 - OFFSET(E254:BO254,0,1)) / OFFSET(E254:BO254,0,1)) * SQRT(COUNT(E254:BP254)-1)</f>
        <v>0.22402248828227594</v>
      </c>
      <c r="BT254" s="10" cm="1">
        <f t="array" ref="BT254">-(MAX(1 - (E254:BP254 / _xlfn.SCAN(E254, E254:BP254, _xlfn.LAMBDA(_xlpm.a,_xlpm.b, MAX(_xlpm.a, _xlpm.b))))))</f>
        <v>-0.16867685760680895</v>
      </c>
      <c r="BU254" s="12">
        <f t="shared" ca="1" si="7"/>
        <v>0.89934752121056249</v>
      </c>
    </row>
    <row r="255" spans="1:73" x14ac:dyDescent="0.45">
      <c r="A255" s="2" t="s">
        <v>528</v>
      </c>
      <c r="B255" t="s">
        <v>529</v>
      </c>
      <c r="C255" t="s">
        <v>37</v>
      </c>
      <c r="D255" t="s">
        <v>29</v>
      </c>
      <c r="E255">
        <v>263.5</v>
      </c>
      <c r="F255">
        <v>258.5</v>
      </c>
      <c r="G255">
        <v>258.5</v>
      </c>
      <c r="H255">
        <v>247</v>
      </c>
      <c r="I255">
        <v>250</v>
      </c>
      <c r="J255">
        <v>253</v>
      </c>
      <c r="K255">
        <v>255.5</v>
      </c>
      <c r="L255">
        <v>250</v>
      </c>
      <c r="M255">
        <v>243</v>
      </c>
      <c r="N255">
        <v>242</v>
      </c>
      <c r="O255">
        <v>241.5</v>
      </c>
      <c r="P255">
        <v>237.5</v>
      </c>
      <c r="Q255">
        <v>237</v>
      </c>
      <c r="R255">
        <v>236.5</v>
      </c>
      <c r="S255">
        <v>236</v>
      </c>
      <c r="T255">
        <v>228</v>
      </c>
      <c r="U255">
        <v>230.5</v>
      </c>
      <c r="V255">
        <v>236</v>
      </c>
      <c r="W255">
        <v>236</v>
      </c>
      <c r="X255">
        <v>229</v>
      </c>
      <c r="Y255">
        <v>230</v>
      </c>
      <c r="Z255">
        <v>235.5</v>
      </c>
      <c r="AA255">
        <v>233</v>
      </c>
      <c r="AB255">
        <v>230</v>
      </c>
      <c r="AC255">
        <v>225.5</v>
      </c>
      <c r="AD255">
        <v>224</v>
      </c>
      <c r="AE255">
        <v>221.5</v>
      </c>
      <c r="AF255">
        <v>229.5</v>
      </c>
      <c r="AG255">
        <v>225</v>
      </c>
      <c r="AH255">
        <v>228.5</v>
      </c>
      <c r="AI255">
        <v>222.5</v>
      </c>
      <c r="AJ255">
        <v>222</v>
      </c>
      <c r="AK255">
        <v>221.5</v>
      </c>
      <c r="AL255">
        <v>223.5</v>
      </c>
      <c r="AM255">
        <v>223</v>
      </c>
      <c r="AN255">
        <v>221.5</v>
      </c>
      <c r="AO255">
        <v>219.5</v>
      </c>
      <c r="AP255">
        <v>222</v>
      </c>
      <c r="AQ255">
        <v>223</v>
      </c>
      <c r="AR255">
        <v>227.5</v>
      </c>
      <c r="AS255">
        <v>233.5</v>
      </c>
      <c r="AT255">
        <v>228</v>
      </c>
      <c r="AU255">
        <v>240</v>
      </c>
      <c r="AV255">
        <v>230</v>
      </c>
      <c r="AW255">
        <v>227.5</v>
      </c>
      <c r="AX255">
        <v>226.5</v>
      </c>
      <c r="AY255">
        <v>225</v>
      </c>
      <c r="AZ255">
        <v>235</v>
      </c>
      <c r="BA255">
        <v>234.5</v>
      </c>
      <c r="BB255">
        <v>238.5</v>
      </c>
      <c r="BC255">
        <v>249</v>
      </c>
      <c r="BD255">
        <v>235</v>
      </c>
      <c r="BE255">
        <v>247.5</v>
      </c>
      <c r="BF255">
        <v>256</v>
      </c>
      <c r="BG255">
        <v>260</v>
      </c>
      <c r="BH255">
        <v>256</v>
      </c>
      <c r="BI255">
        <v>259.5</v>
      </c>
      <c r="BJ255">
        <v>259.5</v>
      </c>
      <c r="BK255">
        <v>274.5</v>
      </c>
      <c r="BL255">
        <v>279</v>
      </c>
      <c r="BM255">
        <v>281</v>
      </c>
      <c r="BN255">
        <v>287.5</v>
      </c>
      <c r="BO255">
        <v>291</v>
      </c>
      <c r="BP255">
        <v>254.5</v>
      </c>
      <c r="BQ255" s="10">
        <f t="shared" si="6"/>
        <v>-3.4155597722960153E-2</v>
      </c>
      <c r="BR255" s="11" cm="1">
        <f t="array" aca="1" ref="BR255" ca="1">_xlfn.PERCENTILE.INC((OFFSET(E255,0,1,1,COLUMNS(E255:BP255)-1) - E255:BO255) / E255:BO255, 0.05) * SQRT(COUNT(E255:BP255) - 1)</f>
        <v>-0.32455296803101652</v>
      </c>
      <c r="BS255" s="10" cm="1">
        <f t="array" aca="1" ref="BS255" ca="1">_xlfn.STDEV.P((E255:BO255 - OFFSET(E255:BO255,0,1)) / OFFSET(E255:BO255,0,1)) * SQRT(COUNT(E255:BP255)-1)</f>
        <v>0.23272197522346613</v>
      </c>
      <c r="BT255" s="10" cm="1">
        <f t="array" ref="BT255">-(MAX(1 - (E255:BP255 / _xlfn.SCAN(E255, E255:BP255, _xlfn.LAMBDA(_xlpm.a,_xlpm.b, MAX(_xlpm.a, _xlpm.b))))))</f>
        <v>-0.16698292220113853</v>
      </c>
      <c r="BU255" s="12">
        <f t="shared" ca="1" si="7"/>
        <v>-0.12403468858169754</v>
      </c>
    </row>
    <row r="256" spans="1:73" x14ac:dyDescent="0.45">
      <c r="A256" s="2" t="s">
        <v>530</v>
      </c>
      <c r="B256" t="s">
        <v>531</v>
      </c>
      <c r="C256" t="s">
        <v>16</v>
      </c>
      <c r="D256" t="s">
        <v>29</v>
      </c>
      <c r="E256">
        <v>71.5</v>
      </c>
      <c r="F256">
        <v>73.819999999999993</v>
      </c>
      <c r="G256">
        <v>73.52</v>
      </c>
      <c r="H256">
        <v>72.72</v>
      </c>
      <c r="I256">
        <v>73.599999999999994</v>
      </c>
      <c r="J256">
        <v>74</v>
      </c>
      <c r="K256">
        <v>74.44</v>
      </c>
      <c r="L256">
        <v>72.98</v>
      </c>
      <c r="M256">
        <v>73.599999999999994</v>
      </c>
      <c r="N256">
        <v>74.680000000000007</v>
      </c>
      <c r="O256">
        <v>74.099999999999994</v>
      </c>
      <c r="P256">
        <v>73.98</v>
      </c>
      <c r="Q256">
        <v>72.56</v>
      </c>
      <c r="R256">
        <v>72.34</v>
      </c>
      <c r="S256">
        <v>71.02</v>
      </c>
      <c r="T256">
        <v>69.040000000000006</v>
      </c>
      <c r="U256">
        <v>69.98</v>
      </c>
      <c r="V256">
        <v>72.12</v>
      </c>
      <c r="W256">
        <v>73.099999999999994</v>
      </c>
      <c r="X256">
        <v>72.06</v>
      </c>
      <c r="Y256">
        <v>72.319999999999993</v>
      </c>
      <c r="Z256">
        <v>74.3</v>
      </c>
      <c r="AA256">
        <v>76.66</v>
      </c>
      <c r="AB256">
        <v>77.66</v>
      </c>
      <c r="AC256">
        <v>76.48</v>
      </c>
      <c r="AD256">
        <v>77.64</v>
      </c>
      <c r="AE256">
        <v>78.260000000000005</v>
      </c>
      <c r="AF256">
        <v>78.900000000000006</v>
      </c>
      <c r="AG256">
        <v>79.040000000000006</v>
      </c>
      <c r="AH256">
        <v>79.099999999999994</v>
      </c>
      <c r="AI256">
        <v>77.72</v>
      </c>
      <c r="AJ256">
        <v>77.5</v>
      </c>
      <c r="AK256">
        <v>77.02</v>
      </c>
      <c r="AL256">
        <v>77.52</v>
      </c>
      <c r="AM256">
        <v>77.900000000000006</v>
      </c>
      <c r="AN256">
        <v>76.459999999999994</v>
      </c>
      <c r="AO256">
        <v>75.78</v>
      </c>
      <c r="AP256">
        <v>75.760000000000005</v>
      </c>
      <c r="AQ256">
        <v>72.16</v>
      </c>
      <c r="AR256">
        <v>77.38</v>
      </c>
      <c r="AS256">
        <v>77.28</v>
      </c>
      <c r="AT256">
        <v>74.400000000000006</v>
      </c>
      <c r="AU256">
        <v>73.319999999999993</v>
      </c>
      <c r="AV256">
        <v>72.56</v>
      </c>
      <c r="AW256">
        <v>72.8</v>
      </c>
      <c r="AX256">
        <v>72.38</v>
      </c>
      <c r="AY256">
        <v>74.459999999999994</v>
      </c>
      <c r="AZ256">
        <v>76.3</v>
      </c>
      <c r="BA256">
        <v>76.56</v>
      </c>
      <c r="BB256">
        <v>76.099999999999994</v>
      </c>
      <c r="BC256">
        <v>76.94</v>
      </c>
      <c r="BD256">
        <v>78.42</v>
      </c>
      <c r="BE256">
        <v>77.959999999999994</v>
      </c>
      <c r="BF256">
        <v>78.42</v>
      </c>
      <c r="BG256">
        <v>79.099999999999994</v>
      </c>
      <c r="BH256">
        <v>80.400000000000006</v>
      </c>
      <c r="BI256">
        <v>80.42</v>
      </c>
      <c r="BJ256">
        <v>82.2</v>
      </c>
      <c r="BK256">
        <v>82.12</v>
      </c>
      <c r="BL256">
        <v>84.5</v>
      </c>
      <c r="BM256">
        <v>82.76</v>
      </c>
      <c r="BN256">
        <v>81.88</v>
      </c>
      <c r="BO256">
        <v>82.14</v>
      </c>
      <c r="BP256">
        <v>80.08</v>
      </c>
      <c r="BQ256" s="10">
        <f t="shared" si="6"/>
        <v>0.11999999999999998</v>
      </c>
      <c r="BR256" s="11" cm="1">
        <f t="array" aca="1" ref="BR256" ca="1">_xlfn.PERCENTILE.INC((OFFSET(E256,0,1,1,COLUMNS(E256:BP256)-1) - E256:BO256) / E256:BO256, 0.05) * SQRT(COUNT(E256:BP256) - 1)</f>
        <v>-0.19549767154080397</v>
      </c>
      <c r="BS256" s="10" cm="1">
        <f t="array" aca="1" ref="BS256" ca="1">_xlfn.STDEV.P((E256:BO256 - OFFSET(E256:BO256,0,1)) / OFFSET(E256:BO256,0,1)) * SQRT(COUNT(E256:BP256)-1)</f>
        <v>0.14800835925823927</v>
      </c>
      <c r="BT256" s="10" cm="1">
        <f t="array" ref="BT256">-(MAX(1 - (E256:BP256 / _xlfn.SCAN(E256, E256:BP256, _xlfn.LAMBDA(_xlpm.a,_xlpm.b, MAX(_xlpm.a, _xlpm.b))))))</f>
        <v>-8.7737041719342601E-2</v>
      </c>
      <c r="BU256" s="12">
        <f t="shared" ca="1" si="7"/>
        <v>0.84650624213324888</v>
      </c>
    </row>
    <row r="257" spans="1:73" x14ac:dyDescent="0.45">
      <c r="A257" s="2" t="s">
        <v>532</v>
      </c>
      <c r="B257" t="s">
        <v>533</v>
      </c>
      <c r="C257" t="s">
        <v>111</v>
      </c>
      <c r="D257" t="s">
        <v>29</v>
      </c>
      <c r="E257">
        <v>192.95</v>
      </c>
      <c r="F257">
        <v>196.23</v>
      </c>
      <c r="G257">
        <v>198.18</v>
      </c>
      <c r="H257">
        <v>201.66</v>
      </c>
      <c r="I257">
        <v>199.82</v>
      </c>
      <c r="J257">
        <v>197.26</v>
      </c>
      <c r="K257">
        <v>198.28</v>
      </c>
      <c r="L257">
        <v>200.64</v>
      </c>
      <c r="M257">
        <v>200.64</v>
      </c>
      <c r="N257">
        <v>197.87</v>
      </c>
      <c r="O257">
        <v>196.64</v>
      </c>
      <c r="P257">
        <v>199.2</v>
      </c>
      <c r="Q257">
        <v>195</v>
      </c>
      <c r="R257">
        <v>195.72</v>
      </c>
      <c r="S257">
        <v>194.69</v>
      </c>
      <c r="T257">
        <v>191.31</v>
      </c>
      <c r="U257">
        <v>203.92</v>
      </c>
      <c r="V257">
        <v>209.04</v>
      </c>
      <c r="W257">
        <v>213.75</v>
      </c>
      <c r="X257">
        <v>208.02</v>
      </c>
      <c r="Y257">
        <v>210.47</v>
      </c>
      <c r="Z257">
        <v>210.06</v>
      </c>
      <c r="AA257">
        <v>205.97</v>
      </c>
      <c r="AB257">
        <v>206.99</v>
      </c>
      <c r="AC257">
        <v>213.55</v>
      </c>
      <c r="AD257">
        <v>211.5</v>
      </c>
      <c r="AE257">
        <v>208.02</v>
      </c>
      <c r="AF257">
        <v>212.73</v>
      </c>
      <c r="AG257">
        <v>211.7</v>
      </c>
      <c r="AH257">
        <v>213.75</v>
      </c>
      <c r="AI257">
        <v>215.19</v>
      </c>
      <c r="AJ257">
        <v>215.6</v>
      </c>
      <c r="AK257">
        <v>216.01</v>
      </c>
      <c r="AL257">
        <v>215.19</v>
      </c>
      <c r="AM257">
        <v>215.19</v>
      </c>
      <c r="AN257">
        <v>212.93</v>
      </c>
      <c r="AO257">
        <v>214.57</v>
      </c>
      <c r="AP257">
        <v>212.52</v>
      </c>
      <c r="AQ257">
        <v>222.57</v>
      </c>
      <c r="AR257">
        <v>220.72</v>
      </c>
      <c r="AS257">
        <v>227.69</v>
      </c>
      <c r="AT257">
        <v>223.18</v>
      </c>
      <c r="AU257">
        <v>221.13</v>
      </c>
      <c r="AV257">
        <v>217.03</v>
      </c>
      <c r="AW257">
        <v>216.42</v>
      </c>
      <c r="AX257">
        <v>219.29</v>
      </c>
      <c r="AY257">
        <v>205.15</v>
      </c>
      <c r="AZ257">
        <v>205.56</v>
      </c>
      <c r="BA257">
        <v>200.54</v>
      </c>
      <c r="BB257">
        <v>195.82</v>
      </c>
      <c r="BC257">
        <v>196.23</v>
      </c>
      <c r="BD257">
        <v>195.82</v>
      </c>
      <c r="BE257">
        <v>198.59</v>
      </c>
      <c r="BF257">
        <v>204.02</v>
      </c>
      <c r="BG257">
        <v>210.68</v>
      </c>
      <c r="BH257">
        <v>218.88</v>
      </c>
      <c r="BI257">
        <v>221.34</v>
      </c>
      <c r="BJ257">
        <v>224</v>
      </c>
      <c r="BK257">
        <v>224.82</v>
      </c>
      <c r="BL257">
        <v>224.62</v>
      </c>
      <c r="BM257">
        <v>221.34</v>
      </c>
      <c r="BN257">
        <v>221.95</v>
      </c>
      <c r="BO257">
        <v>226.26</v>
      </c>
      <c r="BP257">
        <v>226.46</v>
      </c>
      <c r="BQ257" s="10">
        <f t="shared" si="6"/>
        <v>0.1736719357346464</v>
      </c>
      <c r="BR257" s="11" cm="1">
        <f t="array" aca="1" ref="BR257" ca="1">_xlfn.PERCENTILE.INC((OFFSET(E257,0,1,1,COLUMNS(E257:BP257)-1) - E257:BO257) / E257:BO257, 0.05) * SQRT(COUNT(E257:BP257) - 1)</f>
        <v>-0.18486848754985999</v>
      </c>
      <c r="BS257" s="10" cm="1">
        <f t="array" aca="1" ref="BS257" ca="1">_xlfn.STDEV.P((E257:BO257 - OFFSET(E257:BO257,0,1)) / OFFSET(E257:BO257,0,1)) * SQRT(COUNT(E257:BP257)-1)</f>
        <v>0.15705741169873347</v>
      </c>
      <c r="BT257" s="10" cm="1">
        <f t="array" ref="BT257">-(MAX(1 - (E257:BP257 / _xlfn.SCAN(E257, E257:BP257, _xlfn.LAMBDA(_xlpm.a,_xlpm.b, MAX(_xlpm.a, _xlpm.b))))))</f>
        <v>-0.1399710132197286</v>
      </c>
      <c r="BU257" s="12">
        <f t="shared" ca="1" si="7"/>
        <v>1.1394682606761026</v>
      </c>
    </row>
    <row r="258" spans="1:73" x14ac:dyDescent="0.45">
      <c r="A258" s="2" t="s">
        <v>534</v>
      </c>
      <c r="B258" t="s">
        <v>535</v>
      </c>
      <c r="C258" t="s">
        <v>22</v>
      </c>
      <c r="D258" t="s">
        <v>29</v>
      </c>
      <c r="E258">
        <v>69.2</v>
      </c>
      <c r="F258">
        <v>72.400000000000006</v>
      </c>
      <c r="G258">
        <v>72.400000000000006</v>
      </c>
      <c r="H258">
        <v>69.599999999999994</v>
      </c>
      <c r="I258">
        <v>71.400000000000006</v>
      </c>
      <c r="J258">
        <v>69.400000000000006</v>
      </c>
      <c r="K258">
        <v>68.3</v>
      </c>
      <c r="L258">
        <v>67.7</v>
      </c>
      <c r="M258">
        <v>67.2</v>
      </c>
      <c r="N258">
        <v>67</v>
      </c>
      <c r="O258">
        <v>68.2</v>
      </c>
      <c r="P258">
        <v>66.599999999999994</v>
      </c>
      <c r="Q258">
        <v>68</v>
      </c>
      <c r="R258">
        <v>68.900000000000006</v>
      </c>
      <c r="S258">
        <v>67</v>
      </c>
      <c r="T258">
        <v>64.900000000000006</v>
      </c>
      <c r="U258">
        <v>63.9</v>
      </c>
      <c r="V258">
        <v>64.5</v>
      </c>
      <c r="W258">
        <v>65.099999999999994</v>
      </c>
      <c r="X258">
        <v>64.3</v>
      </c>
      <c r="Y258">
        <v>65.3</v>
      </c>
      <c r="Z258">
        <v>66.5</v>
      </c>
      <c r="AA258">
        <v>65.400000000000006</v>
      </c>
      <c r="AB258">
        <v>63.3</v>
      </c>
      <c r="AC258">
        <v>62.7</v>
      </c>
      <c r="AD258">
        <v>62.1</v>
      </c>
      <c r="AE258">
        <v>61.7</v>
      </c>
      <c r="AF258">
        <v>62.7</v>
      </c>
      <c r="AG258">
        <v>63.1</v>
      </c>
      <c r="AH258">
        <v>63.7</v>
      </c>
      <c r="AI258">
        <v>62</v>
      </c>
      <c r="AJ258">
        <v>64</v>
      </c>
      <c r="AK258">
        <v>63.3</v>
      </c>
      <c r="AL258">
        <v>62.4</v>
      </c>
      <c r="AM258">
        <v>62.1</v>
      </c>
      <c r="AN258">
        <v>62.4</v>
      </c>
      <c r="AO258">
        <v>62</v>
      </c>
      <c r="AP258">
        <v>60.6</v>
      </c>
      <c r="AQ258">
        <v>58.2</v>
      </c>
      <c r="AR258">
        <v>59.6</v>
      </c>
      <c r="AS258">
        <v>61.3</v>
      </c>
      <c r="AT258">
        <v>58.2</v>
      </c>
      <c r="AU258">
        <v>58.9</v>
      </c>
      <c r="AV258">
        <v>66.2</v>
      </c>
      <c r="AW258">
        <v>66</v>
      </c>
      <c r="AX258">
        <v>65</v>
      </c>
      <c r="AY258">
        <v>64.099999999999994</v>
      </c>
      <c r="AZ258">
        <v>66.900000000000006</v>
      </c>
      <c r="BA258">
        <v>66.7</v>
      </c>
      <c r="BB258">
        <v>68.900000000000006</v>
      </c>
      <c r="BC258">
        <v>74.099999999999994</v>
      </c>
      <c r="BD258">
        <v>71.599999999999994</v>
      </c>
      <c r="BE258">
        <v>74</v>
      </c>
      <c r="BF258">
        <v>75.099999999999994</v>
      </c>
      <c r="BG258">
        <v>77.8</v>
      </c>
      <c r="BH258">
        <v>76.900000000000006</v>
      </c>
      <c r="BI258">
        <v>77.7</v>
      </c>
      <c r="BJ258">
        <v>77</v>
      </c>
      <c r="BK258">
        <v>81.400000000000006</v>
      </c>
      <c r="BL258">
        <v>80.5</v>
      </c>
      <c r="BM258">
        <v>80.2</v>
      </c>
      <c r="BN258">
        <v>80</v>
      </c>
      <c r="BO258">
        <v>76.8</v>
      </c>
      <c r="BP258">
        <v>76.7</v>
      </c>
      <c r="BQ258" s="10">
        <f t="shared" si="6"/>
        <v>0.10838150289017341</v>
      </c>
      <c r="BR258" s="11" cm="1">
        <f t="array" aca="1" ref="BR258" ca="1">_xlfn.PERCENTILE.INC((OFFSET(E258,0,1,1,COLUMNS(E258:BP258)-1) - E258:BO258) / E258:BO258, 0.05) * SQRT(COUNT(E258:BP258) - 1)</f>
        <v>-0.30304791897688516</v>
      </c>
      <c r="BS258" s="10" cm="1">
        <f t="array" aca="1" ref="BS258" ca="1">_xlfn.STDEV.P((E258:BO258 - OFFSET(E258:BO258,0,1)) / OFFSET(E258:BO258,0,1)) * SQRT(COUNT(E258:BP258)-1)</f>
        <v>0.2227351463239835</v>
      </c>
      <c r="BT258" s="10" cm="1">
        <f t="array" ref="BT258">-(MAX(1 - (E258:BP258 / _xlfn.SCAN(E258, E258:BP258, _xlfn.LAMBDA(_xlpm.a,_xlpm.b, MAX(_xlpm.a, _xlpm.b))))))</f>
        <v>-0.19613259668508287</v>
      </c>
      <c r="BU258" s="12">
        <f t="shared" ca="1" si="7"/>
        <v>0.51034380862744688</v>
      </c>
    </row>
    <row r="259" spans="1:73" x14ac:dyDescent="0.45">
      <c r="A259" s="2" t="s">
        <v>536</v>
      </c>
      <c r="B259" t="s">
        <v>537</v>
      </c>
      <c r="C259" t="s">
        <v>71</v>
      </c>
      <c r="D259" t="s">
        <v>8</v>
      </c>
      <c r="E259">
        <v>142.4</v>
      </c>
      <c r="F259">
        <v>142.4</v>
      </c>
      <c r="G259">
        <v>142.4</v>
      </c>
      <c r="H259">
        <v>140.4</v>
      </c>
      <c r="I259">
        <v>140.6</v>
      </c>
      <c r="J259">
        <v>140</v>
      </c>
      <c r="K259">
        <v>139</v>
      </c>
      <c r="L259">
        <v>139.30000000000001</v>
      </c>
      <c r="M259">
        <v>139.4</v>
      </c>
      <c r="N259">
        <v>140.5</v>
      </c>
      <c r="O259">
        <v>140.6</v>
      </c>
      <c r="P259">
        <v>139.30000000000001</v>
      </c>
      <c r="Q259">
        <v>139.80000000000001</v>
      </c>
      <c r="R259">
        <v>137.5</v>
      </c>
      <c r="S259">
        <v>136</v>
      </c>
      <c r="T259">
        <v>131</v>
      </c>
      <c r="U259">
        <v>131.4</v>
      </c>
      <c r="V259">
        <v>131.69999999999999</v>
      </c>
      <c r="W259">
        <v>131</v>
      </c>
      <c r="X259">
        <v>129.80000000000001</v>
      </c>
      <c r="Y259">
        <v>130.9</v>
      </c>
      <c r="Z259">
        <v>130.19999999999999</v>
      </c>
      <c r="AA259">
        <v>130.19999999999999</v>
      </c>
      <c r="AB259">
        <v>128</v>
      </c>
      <c r="AC259">
        <v>118.4</v>
      </c>
      <c r="AD259">
        <v>111.4</v>
      </c>
      <c r="AE259">
        <v>114.1</v>
      </c>
      <c r="AF259">
        <v>116.4</v>
      </c>
      <c r="AG259">
        <v>119.5</v>
      </c>
      <c r="AH259">
        <v>116.5</v>
      </c>
      <c r="AI259">
        <v>113.9</v>
      </c>
      <c r="AJ259">
        <v>116.3</v>
      </c>
      <c r="AK259">
        <v>117.9</v>
      </c>
      <c r="AL259">
        <v>116.1</v>
      </c>
      <c r="AM259">
        <v>115.9</v>
      </c>
      <c r="AN259">
        <v>114.3</v>
      </c>
      <c r="AO259">
        <v>113.5</v>
      </c>
      <c r="AP259">
        <v>115.6</v>
      </c>
      <c r="AQ259">
        <v>113.6</v>
      </c>
      <c r="AR259">
        <v>120.2</v>
      </c>
      <c r="AS259">
        <v>117.1</v>
      </c>
      <c r="AT259">
        <v>113.4</v>
      </c>
      <c r="AU259">
        <v>115.8</v>
      </c>
      <c r="AV259">
        <v>115.9</v>
      </c>
      <c r="AW259">
        <v>113.8</v>
      </c>
      <c r="AX259">
        <v>113.4</v>
      </c>
      <c r="AY259">
        <v>116.6</v>
      </c>
      <c r="AZ259">
        <v>121.4</v>
      </c>
      <c r="BA259">
        <v>120.6</v>
      </c>
      <c r="BB259">
        <v>123.1</v>
      </c>
      <c r="BC259">
        <v>124.8</v>
      </c>
      <c r="BD259">
        <v>124.1</v>
      </c>
      <c r="BE259">
        <v>126.1</v>
      </c>
      <c r="BF259">
        <v>126.1</v>
      </c>
      <c r="BG259">
        <v>125.5</v>
      </c>
      <c r="BH259">
        <v>124.6</v>
      </c>
      <c r="BI259">
        <v>126.9</v>
      </c>
      <c r="BJ259">
        <v>125.3</v>
      </c>
      <c r="BK259">
        <v>127</v>
      </c>
      <c r="BL259">
        <v>129.4</v>
      </c>
      <c r="BM259">
        <v>130.19999999999999</v>
      </c>
      <c r="BN259">
        <v>131.4</v>
      </c>
      <c r="BO259">
        <v>132.30000000000001</v>
      </c>
      <c r="BP259">
        <v>132</v>
      </c>
      <c r="BQ259" s="10">
        <f t="shared" si="6"/>
        <v>-7.3033707865168579E-2</v>
      </c>
      <c r="BR259" s="11" cm="1">
        <f t="array" aca="1" ref="BR259" ca="1">_xlfn.PERCENTILE.INC((OFFSET(E259,0,1,1,COLUMNS(E259:BP259)-1) - E259:BO259) / E259:BO259, 0.05) * SQRT(COUNT(E259:BP259) - 1)</f>
        <v>-0.24618399577793038</v>
      </c>
      <c r="BS259" s="10" cm="1">
        <f t="array" aca="1" ref="BS259" ca="1">_xlfn.STDEV.P((E259:BO259 - OFFSET(E259:BO259,0,1)) / OFFSET(E259:BO259,0,1)) * SQRT(COUNT(E259:BP259)-1)</f>
        <v>0.16683211913841889</v>
      </c>
      <c r="BT259" s="10" cm="1">
        <f t="array" ref="BT259">-(MAX(1 - (E259:BP259 / _xlfn.SCAN(E259, E259:BP259, _xlfn.LAMBDA(_xlpm.a,_xlpm.b, MAX(_xlpm.a, _xlpm.b))))))</f>
        <v>-0.21769662921348309</v>
      </c>
      <c r="BU259" s="12">
        <f t="shared" ca="1" si="7"/>
        <v>-0.40605914625445905</v>
      </c>
    </row>
    <row r="260" spans="1:73" x14ac:dyDescent="0.45">
      <c r="A260" s="2" t="s">
        <v>538</v>
      </c>
      <c r="B260" t="s">
        <v>539</v>
      </c>
      <c r="C260" t="s">
        <v>54</v>
      </c>
      <c r="D260" t="s">
        <v>8</v>
      </c>
      <c r="E260">
        <v>59.3</v>
      </c>
      <c r="F260">
        <v>58.06</v>
      </c>
      <c r="G260">
        <v>58.2</v>
      </c>
      <c r="H260">
        <v>56.64</v>
      </c>
      <c r="I260">
        <v>55.4</v>
      </c>
      <c r="J260">
        <v>53.68</v>
      </c>
      <c r="K260">
        <v>55.02</v>
      </c>
      <c r="L260">
        <v>55.34</v>
      </c>
      <c r="M260">
        <v>58.52</v>
      </c>
      <c r="N260">
        <v>56.76</v>
      </c>
      <c r="O260">
        <v>57.48</v>
      </c>
      <c r="P260">
        <v>56.8</v>
      </c>
      <c r="Q260">
        <v>57.26</v>
      </c>
      <c r="R260">
        <v>57.66</v>
      </c>
      <c r="S260">
        <v>54.76</v>
      </c>
      <c r="T260">
        <v>50</v>
      </c>
      <c r="U260">
        <v>50.92</v>
      </c>
      <c r="V260">
        <v>51.06</v>
      </c>
      <c r="W260">
        <v>51.54</v>
      </c>
      <c r="X260">
        <v>52.56</v>
      </c>
      <c r="Y260">
        <v>53.5</v>
      </c>
      <c r="Z260">
        <v>54.46</v>
      </c>
      <c r="AA260">
        <v>54.58</v>
      </c>
      <c r="AB260">
        <v>54.02</v>
      </c>
      <c r="AC260">
        <v>54.44</v>
      </c>
      <c r="AD260">
        <v>53.74</v>
      </c>
      <c r="AE260">
        <v>49.83</v>
      </c>
      <c r="AF260">
        <v>50.8</v>
      </c>
      <c r="AG260">
        <v>50.28</v>
      </c>
      <c r="AH260">
        <v>50.86</v>
      </c>
      <c r="AI260">
        <v>50.52</v>
      </c>
      <c r="AJ260">
        <v>51.56</v>
      </c>
      <c r="AK260">
        <v>50.9</v>
      </c>
      <c r="AL260">
        <v>50.62</v>
      </c>
      <c r="AM260">
        <v>50</v>
      </c>
      <c r="AN260">
        <v>49.5</v>
      </c>
      <c r="AO260">
        <v>50</v>
      </c>
      <c r="AP260">
        <v>49.4</v>
      </c>
      <c r="AQ260">
        <v>49</v>
      </c>
      <c r="AR260">
        <v>50.56</v>
      </c>
      <c r="AS260">
        <v>51.06</v>
      </c>
      <c r="AT260">
        <v>50.4</v>
      </c>
      <c r="AU260">
        <v>50.88</v>
      </c>
      <c r="AV260">
        <v>50.24</v>
      </c>
      <c r="AW260">
        <v>47.72</v>
      </c>
      <c r="AX260">
        <v>47.43</v>
      </c>
      <c r="AY260">
        <v>46.73</v>
      </c>
      <c r="AZ260">
        <v>49.52</v>
      </c>
      <c r="BA260">
        <v>49.4</v>
      </c>
      <c r="BB260">
        <v>50.62</v>
      </c>
      <c r="BC260">
        <v>52.22</v>
      </c>
      <c r="BD260">
        <v>52.7</v>
      </c>
      <c r="BE260">
        <v>55.28</v>
      </c>
      <c r="BF260">
        <v>55.48</v>
      </c>
      <c r="BG260">
        <v>56.62</v>
      </c>
      <c r="BH260">
        <v>57.04</v>
      </c>
      <c r="BI260">
        <v>57.2</v>
      </c>
      <c r="BJ260">
        <v>56.62</v>
      </c>
      <c r="BK260">
        <v>55.1</v>
      </c>
      <c r="BL260">
        <v>55.06</v>
      </c>
      <c r="BM260">
        <v>53.84</v>
      </c>
      <c r="BN260">
        <v>57.38</v>
      </c>
      <c r="BO260">
        <v>57.08</v>
      </c>
      <c r="BP260">
        <v>56.5</v>
      </c>
      <c r="BQ260" s="10">
        <f t="shared" ref="BQ260:BQ323" si="8">(BP260-E260)/E260</f>
        <v>-4.7217537942664374E-2</v>
      </c>
      <c r="BR260" s="11" cm="1">
        <f t="array" aca="1" ref="BR260" ca="1">_xlfn.PERCENTILE.INC((OFFSET(E260,0,1,1,COLUMNS(E260:BP260)-1) - E260:BO260) / E260:BO260, 0.05) * SQRT(COUNT(E260:BP260) - 1)</f>
        <v>-0.38295666938141487</v>
      </c>
      <c r="BS260" s="10" cm="1">
        <f t="array" aca="1" ref="BS260" ca="1">_xlfn.STDEV.P((E260:BO260 - OFFSET(E260:BO260,0,1)) / OFFSET(E260:BO260,0,1)) * SQRT(COUNT(E260:BP260)-1)</f>
        <v>0.21565735138396261</v>
      </c>
      <c r="BT260" s="10" cm="1">
        <f t="array" ref="BT260">-(MAX(1 - (E260:BP260 / _xlfn.SCAN(E260, E260:BP260, _xlfn.LAMBDA(_xlpm.a,_xlpm.b, MAX(_xlpm.a, _xlpm.b))))))</f>
        <v>-0.21197301854974704</v>
      </c>
      <c r="BU260" s="12">
        <f t="shared" ref="BU260:BU323" ca="1" si="9">(BQ260-$BW$3)/BS260</f>
        <v>-0.1944173832869503</v>
      </c>
    </row>
    <row r="261" spans="1:73" x14ac:dyDescent="0.45">
      <c r="A261" s="2" t="s">
        <v>540</v>
      </c>
      <c r="B261" t="s">
        <v>541</v>
      </c>
      <c r="C261" t="s">
        <v>71</v>
      </c>
      <c r="D261" t="s">
        <v>8</v>
      </c>
      <c r="E261">
        <v>8.3249999999999993</v>
      </c>
      <c r="F261">
        <v>8.43</v>
      </c>
      <c r="G261">
        <v>8.41</v>
      </c>
      <c r="H261">
        <v>8.4049999999999994</v>
      </c>
      <c r="I261">
        <v>8.2650000000000006</v>
      </c>
      <c r="J261">
        <v>8.3149999999999995</v>
      </c>
      <c r="K261">
        <v>8.3849999999999998</v>
      </c>
      <c r="L261">
        <v>8.3450000000000006</v>
      </c>
      <c r="M261">
        <v>8.34</v>
      </c>
      <c r="N261">
        <v>8.31</v>
      </c>
      <c r="O261">
        <v>8.26</v>
      </c>
      <c r="P261">
        <v>8.1750000000000007</v>
      </c>
      <c r="Q261">
        <v>8.1850000000000005</v>
      </c>
      <c r="R261">
        <v>8.1449999999999996</v>
      </c>
      <c r="S261">
        <v>8.02</v>
      </c>
      <c r="T261">
        <v>7.7050000000000001</v>
      </c>
      <c r="U261">
        <v>7.7</v>
      </c>
      <c r="V261">
        <v>7.82</v>
      </c>
      <c r="W261">
        <v>7.8449999999999998</v>
      </c>
      <c r="X261">
        <v>7.82</v>
      </c>
      <c r="Y261">
        <v>7.84</v>
      </c>
      <c r="Z261">
        <v>7.8049999999999997</v>
      </c>
      <c r="AA261">
        <v>7.8</v>
      </c>
      <c r="AB261">
        <v>7.6849999999999996</v>
      </c>
      <c r="AC261">
        <v>7.4</v>
      </c>
      <c r="AD261">
        <v>7.27</v>
      </c>
      <c r="AE261">
        <v>7.3</v>
      </c>
      <c r="AF261">
        <v>7.4950000000000001</v>
      </c>
      <c r="AG261">
        <v>7.69</v>
      </c>
      <c r="AH261">
        <v>7.6349999999999998</v>
      </c>
      <c r="AI261">
        <v>7.4850000000000003</v>
      </c>
      <c r="AJ261">
        <v>7.5949999999999998</v>
      </c>
      <c r="AK261">
        <v>7.7549999999999999</v>
      </c>
      <c r="AL261">
        <v>7.73</v>
      </c>
      <c r="AM261">
        <v>7.6349999999999998</v>
      </c>
      <c r="AN261">
        <v>7.5449999999999999</v>
      </c>
      <c r="AO261">
        <v>7.5350000000000001</v>
      </c>
      <c r="AP261">
        <v>7.54</v>
      </c>
      <c r="AQ261">
        <v>7.375</v>
      </c>
      <c r="AR261">
        <v>7.6950000000000003</v>
      </c>
      <c r="AS261">
        <v>7.55</v>
      </c>
      <c r="AT261">
        <v>7.54</v>
      </c>
      <c r="AU261">
        <v>7.835</v>
      </c>
      <c r="AV261">
        <v>7.55</v>
      </c>
      <c r="AW261">
        <v>7.2750000000000004</v>
      </c>
      <c r="AX261">
        <v>7.24</v>
      </c>
      <c r="AY261">
        <v>7.3250000000000002</v>
      </c>
      <c r="AZ261">
        <v>7.65</v>
      </c>
      <c r="BA261">
        <v>7.7</v>
      </c>
      <c r="BB261">
        <v>7.9050000000000002</v>
      </c>
      <c r="BC261">
        <v>7.9950000000000001</v>
      </c>
      <c r="BD261">
        <v>8.0299999999999994</v>
      </c>
      <c r="BE261">
        <v>8.1449999999999996</v>
      </c>
      <c r="BF261">
        <v>8.16</v>
      </c>
      <c r="BG261">
        <v>8.1649999999999991</v>
      </c>
      <c r="BH261">
        <v>8.09</v>
      </c>
      <c r="BI261">
        <v>8.26</v>
      </c>
      <c r="BJ261">
        <v>7.97</v>
      </c>
      <c r="BK261">
        <v>8.07</v>
      </c>
      <c r="BL261">
        <v>8.25</v>
      </c>
      <c r="BM261">
        <v>8.3000000000000007</v>
      </c>
      <c r="BN261">
        <v>8.31</v>
      </c>
      <c r="BO261">
        <v>8.3249999999999993</v>
      </c>
      <c r="BP261">
        <v>8.24</v>
      </c>
      <c r="BQ261" s="10">
        <f t="shared" si="8"/>
        <v>-1.02102102102101E-2</v>
      </c>
      <c r="BR261" s="11" cm="1">
        <f t="array" aca="1" ref="BR261" ca="1">_xlfn.PERCENTILE.INC((OFFSET(E261,0,1,1,COLUMNS(E261:BP261)-1) - E261:BO261) / E261:BO261, 0.05) * SQRT(COUNT(E261:BP261) - 1)</f>
        <v>-0.28771443232389809</v>
      </c>
      <c r="BS261" s="10" cm="1">
        <f t="array" aca="1" ref="BS261" ca="1">_xlfn.STDEV.P((E261:BO261 - OFFSET(E261:BO261,0,1)) / OFFSET(E261:BO261,0,1)) * SQRT(COUNT(E261:BP261)-1)</f>
        <v>0.14220757659155386</v>
      </c>
      <c r="BT261" s="10" cm="1">
        <f t="array" ref="BT261">-(MAX(1 - (E261:BP261 / _xlfn.SCAN(E261, E261:BP261, _xlfn.LAMBDA(_xlpm.a,_xlpm.b, MAX(_xlpm.a, _xlpm.b))))))</f>
        <v>-0.14116251482799524</v>
      </c>
      <c r="BU261" s="12">
        <f t="shared" ca="1" si="9"/>
        <v>-3.4598790923368615E-2</v>
      </c>
    </row>
    <row r="262" spans="1:73" x14ac:dyDescent="0.45">
      <c r="A262" s="2" t="s">
        <v>542</v>
      </c>
      <c r="B262" t="s">
        <v>543</v>
      </c>
      <c r="C262" t="s">
        <v>80</v>
      </c>
      <c r="D262" t="s">
        <v>136</v>
      </c>
      <c r="E262">
        <v>1141.5</v>
      </c>
      <c r="F262">
        <v>1121.5</v>
      </c>
      <c r="G262">
        <v>1117</v>
      </c>
      <c r="H262">
        <v>1080.5</v>
      </c>
      <c r="I262">
        <v>1063.5</v>
      </c>
      <c r="J262">
        <v>1025.5</v>
      </c>
      <c r="K262">
        <v>1036.5</v>
      </c>
      <c r="L262">
        <v>1035</v>
      </c>
      <c r="M262">
        <v>1002.5</v>
      </c>
      <c r="N262">
        <v>992.4</v>
      </c>
      <c r="O262">
        <v>999.6</v>
      </c>
      <c r="P262">
        <v>970.6</v>
      </c>
      <c r="Q262">
        <v>991</v>
      </c>
      <c r="R262">
        <v>1002.5</v>
      </c>
      <c r="S262">
        <v>974</v>
      </c>
      <c r="T262">
        <v>939.4</v>
      </c>
      <c r="U262">
        <v>947</v>
      </c>
      <c r="V262">
        <v>952</v>
      </c>
      <c r="W262">
        <v>940.8</v>
      </c>
      <c r="X262">
        <v>944.6</v>
      </c>
      <c r="Y262">
        <v>958.4</v>
      </c>
      <c r="Z262">
        <v>971</v>
      </c>
      <c r="AA262">
        <v>970.8</v>
      </c>
      <c r="AB262">
        <v>957.4</v>
      </c>
      <c r="AC262">
        <v>960.4</v>
      </c>
      <c r="AD262">
        <v>960</v>
      </c>
      <c r="AE262">
        <v>933.4</v>
      </c>
      <c r="AF262">
        <v>947.6</v>
      </c>
      <c r="AG262">
        <v>948.8</v>
      </c>
      <c r="AH262">
        <v>929.2</v>
      </c>
      <c r="AI262">
        <v>916.4</v>
      </c>
      <c r="AJ262">
        <v>933.6</v>
      </c>
      <c r="AK262">
        <v>934</v>
      </c>
      <c r="AL262">
        <v>927.8</v>
      </c>
      <c r="AM262">
        <v>909.4</v>
      </c>
      <c r="AN262">
        <v>903.6</v>
      </c>
      <c r="AO262">
        <v>919.2</v>
      </c>
      <c r="AP262">
        <v>929</v>
      </c>
      <c r="AQ262">
        <v>939.2</v>
      </c>
      <c r="AR262">
        <v>948.2</v>
      </c>
      <c r="AS262">
        <v>998.2</v>
      </c>
      <c r="AT262">
        <v>1018.5</v>
      </c>
      <c r="AU262">
        <v>1012.5</v>
      </c>
      <c r="AV262">
        <v>1013</v>
      </c>
      <c r="AW262">
        <v>989.8</v>
      </c>
      <c r="AX262">
        <v>1006</v>
      </c>
      <c r="AY262">
        <v>930</v>
      </c>
      <c r="AZ262">
        <v>928</v>
      </c>
      <c r="BA262">
        <v>925</v>
      </c>
      <c r="BB262">
        <v>907.2</v>
      </c>
      <c r="BC262">
        <v>921.8</v>
      </c>
      <c r="BD262">
        <v>930.8</v>
      </c>
      <c r="BE262">
        <v>968.8</v>
      </c>
      <c r="BF262">
        <v>991.4</v>
      </c>
      <c r="BG262">
        <v>994.8</v>
      </c>
      <c r="BH262">
        <v>991.2</v>
      </c>
      <c r="BI262">
        <v>970.4</v>
      </c>
      <c r="BJ262">
        <v>964.6</v>
      </c>
      <c r="BK262">
        <v>959.6</v>
      </c>
      <c r="BL262">
        <v>964.8</v>
      </c>
      <c r="BM262">
        <v>978.4</v>
      </c>
      <c r="BN262">
        <v>991.2</v>
      </c>
      <c r="BO262">
        <v>1007.5</v>
      </c>
      <c r="BP262">
        <v>1024.5</v>
      </c>
      <c r="BQ262" s="10">
        <f t="shared" si="8"/>
        <v>-0.10249671484888305</v>
      </c>
      <c r="BR262" s="11" cm="1">
        <f t="array" aca="1" ref="BR262" ca="1">_xlfn.PERCENTILE.INC((OFFSET(E262,0,1,1,COLUMNS(E262:BP262)-1) - E262:BO262) / E262:BO262, 0.05) * SQRT(COUNT(E262:BP262) - 1)</f>
        <v>-0.25835148971847616</v>
      </c>
      <c r="BS262" s="10" cm="1">
        <f t="array" aca="1" ref="BS262" ca="1">_xlfn.STDEV.P((E262:BO262 - OFFSET(E262:BO262,0,1)) / OFFSET(E262:BO262,0,1)) * SQRT(COUNT(E262:BP262)-1)</f>
        <v>0.16281681452333591</v>
      </c>
      <c r="BT262" s="10" cm="1">
        <f t="array" ref="BT262">-(MAX(1 - (E262:BP262 / _xlfn.SCAN(E262, E262:BP262, _xlfn.LAMBDA(_xlpm.a,_xlpm.b, MAX(_xlpm.a, _xlpm.b))))))</f>
        <v>-0.20840998685939549</v>
      </c>
      <c r="BU262" s="12">
        <f t="shared" ca="1" si="9"/>
        <v>-0.59703117969397923</v>
      </c>
    </row>
    <row r="263" spans="1:73" x14ac:dyDescent="0.45">
      <c r="A263" s="2" t="s">
        <v>544</v>
      </c>
      <c r="B263" t="s">
        <v>545</v>
      </c>
      <c r="C263" t="s">
        <v>25</v>
      </c>
      <c r="D263" t="s">
        <v>8</v>
      </c>
      <c r="E263">
        <v>37.549999999999997</v>
      </c>
      <c r="F263">
        <v>37.659999999999997</v>
      </c>
      <c r="G263">
        <v>38</v>
      </c>
      <c r="H263">
        <v>37.979999999999997</v>
      </c>
      <c r="I263">
        <v>37.58</v>
      </c>
      <c r="J263">
        <v>37.65</v>
      </c>
      <c r="K263">
        <v>37.94</v>
      </c>
      <c r="L263">
        <v>37.32</v>
      </c>
      <c r="M263">
        <v>37.17</v>
      </c>
      <c r="N263">
        <v>37.18</v>
      </c>
      <c r="O263">
        <v>37.25</v>
      </c>
      <c r="P263">
        <v>37.020000000000003</v>
      </c>
      <c r="Q263">
        <v>36.79</v>
      </c>
      <c r="R263">
        <v>36.79</v>
      </c>
      <c r="S263">
        <v>36.31</v>
      </c>
      <c r="T263">
        <v>35.44</v>
      </c>
      <c r="U263">
        <v>36.61</v>
      </c>
      <c r="V263">
        <v>36.29</v>
      </c>
      <c r="W263">
        <v>36.58</v>
      </c>
      <c r="X263">
        <v>36.340000000000003</v>
      </c>
      <c r="Y263">
        <v>36.08</v>
      </c>
      <c r="Z263">
        <v>35.909999999999997</v>
      </c>
      <c r="AA263">
        <v>36.24</v>
      </c>
      <c r="AB263">
        <v>35.549999999999997</v>
      </c>
      <c r="AC263">
        <v>35.299999999999997</v>
      </c>
      <c r="AD263">
        <v>35.6</v>
      </c>
      <c r="AE263">
        <v>35.450000000000003</v>
      </c>
      <c r="AF263">
        <v>35.72</v>
      </c>
      <c r="AG263">
        <v>35.86</v>
      </c>
      <c r="AH263">
        <v>36.31</v>
      </c>
      <c r="AI263">
        <v>36.04</v>
      </c>
      <c r="AJ263">
        <v>36.25</v>
      </c>
      <c r="AK263">
        <v>36.24</v>
      </c>
      <c r="AL263">
        <v>36.24</v>
      </c>
      <c r="AM263">
        <v>35.92</v>
      </c>
      <c r="AN263">
        <v>35.65</v>
      </c>
      <c r="AO263">
        <v>34.89</v>
      </c>
      <c r="AP263">
        <v>35.06</v>
      </c>
      <c r="AQ263">
        <v>34.46</v>
      </c>
      <c r="AR263">
        <v>35.26</v>
      </c>
      <c r="AS263">
        <v>35.68</v>
      </c>
      <c r="AT263">
        <v>34.78</v>
      </c>
      <c r="AU263">
        <v>34.47</v>
      </c>
      <c r="AV263">
        <v>34.159999999999997</v>
      </c>
      <c r="AW263">
        <v>34.520000000000003</v>
      </c>
      <c r="AX263">
        <v>34.44</v>
      </c>
      <c r="AY263">
        <v>34.159999999999997</v>
      </c>
      <c r="AZ263">
        <v>34.909999999999997</v>
      </c>
      <c r="BA263">
        <v>34.68</v>
      </c>
      <c r="BB263">
        <v>35.07</v>
      </c>
      <c r="BC263">
        <v>36.47</v>
      </c>
      <c r="BD263">
        <v>36.590000000000003</v>
      </c>
      <c r="BE263">
        <v>36.43</v>
      </c>
      <c r="BF263">
        <v>36.42</v>
      </c>
      <c r="BG263">
        <v>36.29</v>
      </c>
      <c r="BH263">
        <v>36.450000000000003</v>
      </c>
      <c r="BI263">
        <v>36.15</v>
      </c>
      <c r="BJ263">
        <v>36.56</v>
      </c>
      <c r="BK263">
        <v>36.89</v>
      </c>
      <c r="BL263">
        <v>37.340000000000003</v>
      </c>
      <c r="BM263">
        <v>37.43</v>
      </c>
      <c r="BN263">
        <v>37.9</v>
      </c>
      <c r="BO263">
        <v>37.97</v>
      </c>
      <c r="BP263">
        <v>37.5</v>
      </c>
      <c r="BQ263" s="10">
        <f t="shared" si="8"/>
        <v>-1.3315579227695649E-3</v>
      </c>
      <c r="BR263" s="11" cm="1">
        <f t="array" aca="1" ref="BR263" ca="1">_xlfn.PERCENTILE.INC((OFFSET(E263,0,1,1,COLUMNS(E263:BP263)-1) - E263:BO263) / E263:BO263, 0.05) * SQRT(COUNT(E263:BP263) - 1)</f>
        <v>-0.14959432621329</v>
      </c>
      <c r="BS263" s="10" cm="1">
        <f t="array" aca="1" ref="BS263" ca="1">_xlfn.STDEV.P((E263:BO263 - OFFSET(E263:BO263,0,1)) / OFFSET(E263:BO263,0,1)) * SQRT(COUNT(E263:BP263)-1)</f>
        <v>9.5494443939794782E-2</v>
      </c>
      <c r="BT263" s="10" cm="1">
        <f t="array" ref="BT263">-(MAX(1 - (E263:BP263 / _xlfn.SCAN(E263, E263:BP263, _xlfn.LAMBDA(_xlpm.a,_xlpm.b, MAX(_xlpm.a, _xlpm.b))))))</f>
        <v>-0.1010526315789475</v>
      </c>
      <c r="BU263" s="12">
        <f t="shared" ca="1" si="9"/>
        <v>4.1452066883870917E-2</v>
      </c>
    </row>
    <row r="264" spans="1:73" x14ac:dyDescent="0.45">
      <c r="A264" s="2" t="s">
        <v>546</v>
      </c>
      <c r="B264" t="s">
        <v>547</v>
      </c>
      <c r="C264" t="s">
        <v>19</v>
      </c>
      <c r="D264" t="s">
        <v>8</v>
      </c>
      <c r="E264">
        <v>96.1</v>
      </c>
      <c r="F264">
        <v>97.26</v>
      </c>
      <c r="G264">
        <v>98.9</v>
      </c>
      <c r="H264">
        <v>98.27</v>
      </c>
      <c r="I264">
        <v>96.71</v>
      </c>
      <c r="J264">
        <v>96.15</v>
      </c>
      <c r="K264">
        <v>95.58</v>
      </c>
      <c r="L264">
        <v>94.24</v>
      </c>
      <c r="M264">
        <v>96.81</v>
      </c>
      <c r="N264">
        <v>96.67</v>
      </c>
      <c r="O264">
        <v>97.24</v>
      </c>
      <c r="P264">
        <v>95.46</v>
      </c>
      <c r="Q264">
        <v>94.02</v>
      </c>
      <c r="R264">
        <v>92.4</v>
      </c>
      <c r="S264">
        <v>89.11</v>
      </c>
      <c r="T264">
        <v>84.84</v>
      </c>
      <c r="U264">
        <v>85.38</v>
      </c>
      <c r="V264">
        <v>86.49</v>
      </c>
      <c r="W264">
        <v>85.64</v>
      </c>
      <c r="X264">
        <v>83.37</v>
      </c>
      <c r="Y264">
        <v>84.94</v>
      </c>
      <c r="Z264">
        <v>87.87</v>
      </c>
      <c r="AA264">
        <v>86.91</v>
      </c>
      <c r="AB264">
        <v>87.16</v>
      </c>
      <c r="AC264">
        <v>83.94</v>
      </c>
      <c r="AD264">
        <v>85.19</v>
      </c>
      <c r="AE264">
        <v>89.42</v>
      </c>
      <c r="AF264">
        <v>90.86</v>
      </c>
      <c r="AG264">
        <v>92.37</v>
      </c>
      <c r="AH264">
        <v>89.58</v>
      </c>
      <c r="AI264">
        <v>87.77</v>
      </c>
      <c r="AJ264">
        <v>91.65</v>
      </c>
      <c r="AK264">
        <v>87.36</v>
      </c>
      <c r="AL264">
        <v>90.23</v>
      </c>
      <c r="AM264">
        <v>87.51</v>
      </c>
      <c r="AN264">
        <v>84.09</v>
      </c>
      <c r="AO264">
        <v>84.73</v>
      </c>
      <c r="AP264">
        <v>84.79</v>
      </c>
      <c r="AQ264">
        <v>78.45</v>
      </c>
      <c r="AR264">
        <v>79.510000000000005</v>
      </c>
      <c r="AS264">
        <v>76.8</v>
      </c>
      <c r="AT264">
        <v>69.11</v>
      </c>
      <c r="AU264">
        <v>68.489999999999995</v>
      </c>
      <c r="AV264">
        <v>64.930000000000007</v>
      </c>
      <c r="AW264">
        <v>62.21</v>
      </c>
      <c r="AX264">
        <v>60.56</v>
      </c>
      <c r="AY264">
        <v>61.8</v>
      </c>
      <c r="AZ264">
        <v>65.5</v>
      </c>
      <c r="BA264">
        <v>62.64</v>
      </c>
      <c r="BB264">
        <v>62.55</v>
      </c>
      <c r="BC264">
        <v>64.2</v>
      </c>
      <c r="BD264">
        <v>63.91</v>
      </c>
      <c r="BE264">
        <v>68.739999999999995</v>
      </c>
      <c r="BF264">
        <v>66.77</v>
      </c>
      <c r="BG264">
        <v>67.42</v>
      </c>
      <c r="BH264">
        <v>67.05</v>
      </c>
      <c r="BI264">
        <v>67.650000000000006</v>
      </c>
      <c r="BJ264">
        <v>65.67</v>
      </c>
      <c r="BK264">
        <v>65.34</v>
      </c>
      <c r="BL264">
        <v>65.010000000000005</v>
      </c>
      <c r="BM264">
        <v>65.59</v>
      </c>
      <c r="BN264">
        <v>72.209999999999994</v>
      </c>
      <c r="BO264">
        <v>67.42</v>
      </c>
      <c r="BP264">
        <v>65.400000000000006</v>
      </c>
      <c r="BQ264" s="10">
        <f t="shared" si="8"/>
        <v>-0.31945889698231</v>
      </c>
      <c r="BR264" s="11" cm="1">
        <f t="array" aca="1" ref="BR264" ca="1">_xlfn.PERCENTILE.INC((OFFSET(E264,0,1,1,COLUMNS(E264:BP264)-1) - E264:BO264) / E264:BO264, 0.05) * SQRT(COUNT(E264:BP264) - 1)</f>
        <v>-0.40934309367909005</v>
      </c>
      <c r="BS264" s="10" cm="1">
        <f t="array" aca="1" ref="BS264" ca="1">_xlfn.STDEV.P((E264:BO264 - OFFSET(E264:BO264,0,1)) / OFFSET(E264:BO264,0,1)) * SQRT(COUNT(E264:BP264)-1)</f>
        <v>0.27190706556549121</v>
      </c>
      <c r="BT264" s="10" cm="1">
        <f t="array" ref="BT264">-(MAX(1 - (E264:BP264 / _xlfn.SCAN(E264, E264:BP264, _xlfn.LAMBDA(_xlpm.a,_xlpm.b, MAX(_xlpm.a, _xlpm.b))))))</f>
        <v>-0.38766430738119317</v>
      </c>
      <c r="BU264" s="12">
        <f t="shared" ca="1" si="9"/>
        <v>-1.1554274852289179</v>
      </c>
    </row>
    <row r="265" spans="1:73" x14ac:dyDescent="0.45">
      <c r="A265" s="2" t="s">
        <v>548</v>
      </c>
      <c r="B265" t="s">
        <v>549</v>
      </c>
      <c r="C265" t="s">
        <v>80</v>
      </c>
      <c r="D265" t="s">
        <v>8</v>
      </c>
      <c r="E265">
        <v>71.849999999999994</v>
      </c>
      <c r="F265">
        <v>66.650000000000006</v>
      </c>
      <c r="G265">
        <v>65.400000000000006</v>
      </c>
      <c r="H265">
        <v>63.7</v>
      </c>
      <c r="I265">
        <v>63</v>
      </c>
      <c r="J265">
        <v>62.25</v>
      </c>
      <c r="K265">
        <v>62.8</v>
      </c>
      <c r="L265">
        <v>62.3</v>
      </c>
      <c r="M265">
        <v>61.45</v>
      </c>
      <c r="N265">
        <v>61.6</v>
      </c>
      <c r="O265">
        <v>62.5</v>
      </c>
      <c r="P265">
        <v>60.3</v>
      </c>
      <c r="Q265">
        <v>60.45</v>
      </c>
      <c r="R265">
        <v>61.2</v>
      </c>
      <c r="S265">
        <v>59.25</v>
      </c>
      <c r="T265">
        <v>57.65</v>
      </c>
      <c r="U265">
        <v>56.7</v>
      </c>
      <c r="V265">
        <v>57.6</v>
      </c>
      <c r="W265">
        <v>57.35</v>
      </c>
      <c r="X265">
        <v>57.25</v>
      </c>
      <c r="Y265">
        <v>58.6</v>
      </c>
      <c r="Z265">
        <v>60.05</v>
      </c>
      <c r="AA265">
        <v>59.1</v>
      </c>
      <c r="AB265">
        <v>57.45</v>
      </c>
      <c r="AC265">
        <v>55.7</v>
      </c>
      <c r="AD265">
        <v>55</v>
      </c>
      <c r="AE265">
        <v>54.1</v>
      </c>
      <c r="AF265">
        <v>54.9</v>
      </c>
      <c r="AG265">
        <v>53.6</v>
      </c>
      <c r="AH265">
        <v>53.5</v>
      </c>
      <c r="AI265">
        <v>51.7</v>
      </c>
      <c r="AJ265">
        <v>53.2</v>
      </c>
      <c r="AK265">
        <v>52.05</v>
      </c>
      <c r="AL265">
        <v>51</v>
      </c>
      <c r="AM265">
        <v>49.36</v>
      </c>
      <c r="AN265">
        <v>48.7</v>
      </c>
      <c r="AO265">
        <v>48.4</v>
      </c>
      <c r="AP265">
        <v>48.2</v>
      </c>
      <c r="AQ265">
        <v>47.98</v>
      </c>
      <c r="AR265">
        <v>49.08</v>
      </c>
      <c r="AS265">
        <v>50.45</v>
      </c>
      <c r="AT265">
        <v>49.42</v>
      </c>
      <c r="AU265">
        <v>49.32</v>
      </c>
      <c r="AV265">
        <v>47.82</v>
      </c>
      <c r="AW265">
        <v>46.68</v>
      </c>
      <c r="AX265">
        <v>47.14</v>
      </c>
      <c r="AY265">
        <v>45.22</v>
      </c>
      <c r="AZ265">
        <v>48.38</v>
      </c>
      <c r="BA265">
        <v>45.38</v>
      </c>
      <c r="BB265">
        <v>46.2</v>
      </c>
      <c r="BC265">
        <v>46.92</v>
      </c>
      <c r="BD265">
        <v>46.68</v>
      </c>
      <c r="BE265">
        <v>48.82</v>
      </c>
      <c r="BF265">
        <v>48.92</v>
      </c>
      <c r="BG265">
        <v>50.75</v>
      </c>
      <c r="BH265">
        <v>51</v>
      </c>
      <c r="BI265">
        <v>51.45</v>
      </c>
      <c r="BJ265">
        <v>52.25</v>
      </c>
      <c r="BK265">
        <v>51.5</v>
      </c>
      <c r="BL265">
        <v>53.6</v>
      </c>
      <c r="BM265">
        <v>54.15</v>
      </c>
      <c r="BN265">
        <v>55.3</v>
      </c>
      <c r="BO265">
        <v>55.05</v>
      </c>
      <c r="BP265">
        <v>55.4</v>
      </c>
      <c r="BQ265" s="10">
        <f t="shared" si="8"/>
        <v>-0.22894919972164227</v>
      </c>
      <c r="BR265" s="11" cm="1">
        <f t="array" aca="1" ref="BR265" ca="1">_xlfn.PERCENTILE.INC((OFFSET(E265,0,1,1,COLUMNS(E265:BP265)-1) - E265:BO265) / E265:BO265, 0.05) * SQRT(COUNT(E265:BP265) - 1)</f>
        <v>-0.27815698419189444</v>
      </c>
      <c r="BS265" s="10" cm="1">
        <f t="array" aca="1" ref="BS265" ca="1">_xlfn.STDEV.P((E265:BO265 - OFFSET(E265:BO265,0,1)) / OFFSET(E265:BO265,0,1)) * SQRT(COUNT(E265:BP265)-1)</f>
        <v>0.19900928407805671</v>
      </c>
      <c r="BT265" s="10" cm="1">
        <f t="array" ref="BT265">-(MAX(1 - (E265:BP265 / _xlfn.SCAN(E265, E265:BP265, _xlfn.LAMBDA(_xlpm.a,_xlpm.b, MAX(_xlpm.a, _xlpm.b))))))</f>
        <v>-0.37063326374391092</v>
      </c>
      <c r="BU265" s="12">
        <f t="shared" ca="1" si="9"/>
        <v>-1.1238631441632503</v>
      </c>
    </row>
    <row r="266" spans="1:73" x14ac:dyDescent="0.45">
      <c r="A266" s="2" t="s">
        <v>550</v>
      </c>
      <c r="B266" t="s">
        <v>551</v>
      </c>
      <c r="C266" t="s">
        <v>80</v>
      </c>
      <c r="D266" t="s">
        <v>34</v>
      </c>
      <c r="E266">
        <v>65.8</v>
      </c>
      <c r="F266">
        <v>64.5</v>
      </c>
      <c r="G266">
        <v>63.6</v>
      </c>
      <c r="H266">
        <v>62.6</v>
      </c>
      <c r="I266">
        <v>62.2</v>
      </c>
      <c r="J266">
        <v>60.7</v>
      </c>
      <c r="K266">
        <v>61.6</v>
      </c>
      <c r="L266">
        <v>61.7</v>
      </c>
      <c r="M266">
        <v>61</v>
      </c>
      <c r="N266">
        <v>60.6</v>
      </c>
      <c r="O266">
        <v>61</v>
      </c>
      <c r="P266">
        <v>59.9</v>
      </c>
      <c r="Q266">
        <v>59.6</v>
      </c>
      <c r="R266">
        <v>59.5</v>
      </c>
      <c r="S266">
        <v>57.2</v>
      </c>
      <c r="T266">
        <v>54.9</v>
      </c>
      <c r="U266">
        <v>56.1</v>
      </c>
      <c r="V266">
        <v>56.3</v>
      </c>
      <c r="W266">
        <v>56.3</v>
      </c>
      <c r="X266">
        <v>55.1</v>
      </c>
      <c r="Y266">
        <v>57.2</v>
      </c>
      <c r="Z266">
        <v>56.7</v>
      </c>
      <c r="AA266">
        <v>56</v>
      </c>
      <c r="AB266">
        <v>54.6</v>
      </c>
      <c r="AC266">
        <v>54.8</v>
      </c>
      <c r="AD266">
        <v>55.6</v>
      </c>
      <c r="AE266">
        <v>55.4</v>
      </c>
      <c r="AF266">
        <v>54.7</v>
      </c>
      <c r="AG266">
        <v>53.8</v>
      </c>
      <c r="AH266">
        <v>52.7</v>
      </c>
      <c r="AI266">
        <v>51.7</v>
      </c>
      <c r="AJ266">
        <v>55.5</v>
      </c>
      <c r="AK266">
        <v>58.9</v>
      </c>
      <c r="AL266">
        <v>59.2</v>
      </c>
      <c r="AM266">
        <v>57.5</v>
      </c>
      <c r="AN266">
        <v>56.7</v>
      </c>
      <c r="AO266">
        <v>60.3</v>
      </c>
      <c r="AP266">
        <v>58.6</v>
      </c>
      <c r="AQ266">
        <v>58.1</v>
      </c>
      <c r="AR266">
        <v>59.8</v>
      </c>
      <c r="AS266">
        <v>61</v>
      </c>
      <c r="AT266">
        <v>59.4</v>
      </c>
      <c r="AU266">
        <v>59.9</v>
      </c>
      <c r="AV266">
        <v>58.6</v>
      </c>
      <c r="AW266">
        <v>55.9</v>
      </c>
      <c r="AX266">
        <v>54.8</v>
      </c>
      <c r="AY266">
        <v>54.3</v>
      </c>
      <c r="AZ266">
        <v>56.9</v>
      </c>
      <c r="BA266">
        <v>56.1</v>
      </c>
      <c r="BB266">
        <v>55.7</v>
      </c>
      <c r="BC266">
        <v>56.3</v>
      </c>
      <c r="BD266">
        <v>53.8</v>
      </c>
      <c r="BE266">
        <v>56</v>
      </c>
      <c r="BF266">
        <v>57.2</v>
      </c>
      <c r="BG266">
        <v>57.9</v>
      </c>
      <c r="BH266">
        <v>57.4</v>
      </c>
      <c r="BI266">
        <v>58.8</v>
      </c>
      <c r="BJ266">
        <v>65.900000000000006</v>
      </c>
      <c r="BK266">
        <v>62.6</v>
      </c>
      <c r="BL266">
        <v>60.5</v>
      </c>
      <c r="BM266">
        <v>60.2</v>
      </c>
      <c r="BN266">
        <v>63.3</v>
      </c>
      <c r="BO266">
        <v>61.8</v>
      </c>
      <c r="BP266">
        <v>61</v>
      </c>
      <c r="BQ266" s="10">
        <f t="shared" si="8"/>
        <v>-7.2948328267477158E-2</v>
      </c>
      <c r="BR266" s="11" cm="1">
        <f t="array" aca="1" ref="BR266" ca="1">_xlfn.PERCENTILE.INC((OFFSET(E266,0,1,1,COLUMNS(E266:BP266)-1) - E266:BO266) / E266:BO266, 0.05) * SQRT(COUNT(E266:BP266) - 1)</f>
        <v>-0.3179216058726303</v>
      </c>
      <c r="BS266" s="10" cm="1">
        <f t="array" aca="1" ref="BS266" ca="1">_xlfn.STDEV.P((E266:BO266 - OFFSET(E266:BO266,0,1)) / OFFSET(E266:BO266,0,1)) * SQRT(COUNT(E266:BP266)-1)</f>
        <v>0.23505352013562414</v>
      </c>
      <c r="BT266" s="10" cm="1">
        <f t="array" ref="BT266">-(MAX(1 - (E266:BP266 / _xlfn.SCAN(E266, E266:BP266, _xlfn.LAMBDA(_xlpm.a,_xlpm.b, MAX(_xlpm.a, _xlpm.b))))))</f>
        <v>-0.21428571428571419</v>
      </c>
      <c r="BU266" s="12">
        <f t="shared" ca="1" si="9"/>
        <v>-0.28784222515977981</v>
      </c>
    </row>
    <row r="267" spans="1:73" x14ac:dyDescent="0.45">
      <c r="A267" s="2" t="s">
        <v>552</v>
      </c>
      <c r="B267" t="s">
        <v>553</v>
      </c>
      <c r="C267" t="s">
        <v>22</v>
      </c>
      <c r="D267" t="s">
        <v>8</v>
      </c>
      <c r="E267">
        <v>11.2</v>
      </c>
      <c r="F267">
        <v>11.1</v>
      </c>
      <c r="G267">
        <v>11.3</v>
      </c>
      <c r="H267">
        <v>11.04</v>
      </c>
      <c r="I267">
        <v>10.9</v>
      </c>
      <c r="J267">
        <v>10.7</v>
      </c>
      <c r="K267">
        <v>10.56</v>
      </c>
      <c r="L267">
        <v>10.62</v>
      </c>
      <c r="M267">
        <v>10.6</v>
      </c>
      <c r="N267">
        <v>10.52</v>
      </c>
      <c r="O267">
        <v>10.52</v>
      </c>
      <c r="P267">
        <v>10.6</v>
      </c>
      <c r="Q267">
        <v>10.78</v>
      </c>
      <c r="R267">
        <v>10.64</v>
      </c>
      <c r="S267">
        <v>10.56</v>
      </c>
      <c r="T267">
        <v>10.220000000000001</v>
      </c>
      <c r="U267">
        <v>10.18</v>
      </c>
      <c r="V267">
        <v>10.16</v>
      </c>
      <c r="W267">
        <v>10.14</v>
      </c>
      <c r="X267">
        <v>10.18</v>
      </c>
      <c r="Y267">
        <v>10.199999999999999</v>
      </c>
      <c r="Z267">
        <v>10.38</v>
      </c>
      <c r="AA267">
        <v>10.5</v>
      </c>
      <c r="AB267">
        <v>10.4</v>
      </c>
      <c r="AC267">
        <v>10.34</v>
      </c>
      <c r="AD267">
        <v>10.220000000000001</v>
      </c>
      <c r="AE267">
        <v>10.28</v>
      </c>
      <c r="AF267">
        <v>10.3</v>
      </c>
      <c r="AG267">
        <v>10.18</v>
      </c>
      <c r="AH267">
        <v>10.26</v>
      </c>
      <c r="AI267">
        <v>10.24</v>
      </c>
      <c r="AJ267">
        <v>10.220000000000001</v>
      </c>
      <c r="AK267">
        <v>10.1</v>
      </c>
      <c r="AL267">
        <v>10.199999999999999</v>
      </c>
      <c r="AM267">
        <v>10.199999999999999</v>
      </c>
      <c r="AN267">
        <v>10.08</v>
      </c>
      <c r="AO267">
        <v>10.039999999999999</v>
      </c>
      <c r="AP267">
        <v>10.039999999999999</v>
      </c>
      <c r="AQ267">
        <v>9.91</v>
      </c>
      <c r="AR267">
        <v>9.8000000000000007</v>
      </c>
      <c r="AS267">
        <v>9.64</v>
      </c>
      <c r="AT267">
        <v>9.52</v>
      </c>
      <c r="AU267">
        <v>9.4700000000000006</v>
      </c>
      <c r="AV267">
        <v>9.9499999999999993</v>
      </c>
      <c r="AW267">
        <v>9.65</v>
      </c>
      <c r="AX267">
        <v>9.3800000000000008</v>
      </c>
      <c r="AY267">
        <v>9.2899999999999991</v>
      </c>
      <c r="AZ267">
        <v>9.4</v>
      </c>
      <c r="BA267">
        <v>9.41</v>
      </c>
      <c r="BB267">
        <v>9.9700000000000006</v>
      </c>
      <c r="BC267">
        <v>10.26</v>
      </c>
      <c r="BD267">
        <v>9.85</v>
      </c>
      <c r="BE267">
        <v>9.9</v>
      </c>
      <c r="BF267">
        <v>9.9</v>
      </c>
      <c r="BG267">
        <v>9.85</v>
      </c>
      <c r="BH267">
        <v>9.89</v>
      </c>
      <c r="BI267">
        <v>10.1</v>
      </c>
      <c r="BJ267">
        <v>9.99</v>
      </c>
      <c r="BK267">
        <v>9.9499999999999993</v>
      </c>
      <c r="BL267">
        <v>10.02</v>
      </c>
      <c r="BM267">
        <v>9.91</v>
      </c>
      <c r="BN267">
        <v>10.06</v>
      </c>
      <c r="BO267">
        <v>10.02</v>
      </c>
      <c r="BP267">
        <v>10.06</v>
      </c>
      <c r="BQ267" s="10">
        <f t="shared" si="8"/>
        <v>-0.10178571428571419</v>
      </c>
      <c r="BR267" s="11" cm="1">
        <f t="array" aca="1" ref="BR267" ca="1">_xlfn.PERCENTILE.INC((OFFSET(E267,0,1,1,COLUMNS(E267:BP267)-1) - E267:BO267) / E267:BO267, 0.05) * SQRT(COUNT(E267:BP267) - 1)</f>
        <v>-0.218133454876382</v>
      </c>
      <c r="BS267" s="10" cm="1">
        <f t="array" aca="1" ref="BS267" ca="1">_xlfn.STDEV.P((E267:BO267 - OFFSET(E267:BO267,0,1)) / OFFSET(E267:BO267,0,1)) * SQRT(COUNT(E267:BP267)-1)</f>
        <v>0.12819982480015607</v>
      </c>
      <c r="BT267" s="10" cm="1">
        <f t="array" ref="BT267">-(MAX(1 - (E267:BP267 / _xlfn.SCAN(E267, E267:BP267, _xlfn.LAMBDA(_xlpm.a,_xlpm.b, MAX(_xlpm.a, _xlpm.b))))))</f>
        <v>-0.17787610619469041</v>
      </c>
      <c r="BU267" s="12">
        <f t="shared" ca="1" si="9"/>
        <v>-0.75269770794255186</v>
      </c>
    </row>
    <row r="268" spans="1:73" x14ac:dyDescent="0.45">
      <c r="A268" s="2" t="s">
        <v>554</v>
      </c>
      <c r="B268" t="s">
        <v>555</v>
      </c>
      <c r="C268" t="s">
        <v>25</v>
      </c>
      <c r="D268" t="s">
        <v>8</v>
      </c>
      <c r="E268">
        <v>40.380000000000003</v>
      </c>
      <c r="F268">
        <v>41.5</v>
      </c>
      <c r="G268">
        <v>42</v>
      </c>
      <c r="H268">
        <v>41</v>
      </c>
      <c r="I268">
        <v>41.2</v>
      </c>
      <c r="J268">
        <v>39.74</v>
      </c>
      <c r="K268">
        <v>39.479999999999997</v>
      </c>
      <c r="L268">
        <v>39.119999999999997</v>
      </c>
      <c r="M268">
        <v>39.32</v>
      </c>
      <c r="N268">
        <v>38.14</v>
      </c>
      <c r="O268">
        <v>38.700000000000003</v>
      </c>
      <c r="P268">
        <v>37.72</v>
      </c>
      <c r="Q268">
        <v>38.700000000000003</v>
      </c>
      <c r="R268">
        <v>39.32</v>
      </c>
      <c r="S268">
        <v>38.42</v>
      </c>
      <c r="T268">
        <v>36.799999999999997</v>
      </c>
      <c r="U268">
        <v>36.880000000000003</v>
      </c>
      <c r="V268">
        <v>37.74</v>
      </c>
      <c r="W268">
        <v>37.06</v>
      </c>
      <c r="X268">
        <v>37.42</v>
      </c>
      <c r="Y268">
        <v>36.979999999999997</v>
      </c>
      <c r="Z268">
        <v>37.42</v>
      </c>
      <c r="AA268">
        <v>37.479999999999997</v>
      </c>
      <c r="AB268">
        <v>36.68</v>
      </c>
      <c r="AC268">
        <v>36.24</v>
      </c>
      <c r="AD268">
        <v>36.36</v>
      </c>
      <c r="AE268">
        <v>36.1</v>
      </c>
      <c r="AF268">
        <v>36.479999999999997</v>
      </c>
      <c r="AG268">
        <v>36.840000000000003</v>
      </c>
      <c r="AH268">
        <v>37.020000000000003</v>
      </c>
      <c r="AI268">
        <v>37.06</v>
      </c>
      <c r="AJ268">
        <v>37.68</v>
      </c>
      <c r="AK268">
        <v>37.799999999999997</v>
      </c>
      <c r="AL268">
        <v>37.86</v>
      </c>
      <c r="AM268">
        <v>37.36</v>
      </c>
      <c r="AN268">
        <v>36.06</v>
      </c>
      <c r="AO268">
        <v>35.9</v>
      </c>
      <c r="AP268">
        <v>35.799999999999997</v>
      </c>
      <c r="AQ268">
        <v>34.979999999999997</v>
      </c>
      <c r="AR268">
        <v>34.479999999999997</v>
      </c>
      <c r="AS268">
        <v>32.92</v>
      </c>
      <c r="AT268">
        <v>31.36</v>
      </c>
      <c r="AU268">
        <v>32.5</v>
      </c>
      <c r="AV268">
        <v>32</v>
      </c>
      <c r="AW268">
        <v>31.1</v>
      </c>
      <c r="AX268">
        <v>30.18</v>
      </c>
      <c r="AY268">
        <v>28.82</v>
      </c>
      <c r="AZ268">
        <v>29.64</v>
      </c>
      <c r="BA268">
        <v>29.92</v>
      </c>
      <c r="BB268">
        <v>29.9</v>
      </c>
      <c r="BC268">
        <v>31.14</v>
      </c>
      <c r="BD268">
        <v>30.42</v>
      </c>
      <c r="BE268">
        <v>30.84</v>
      </c>
      <c r="BF268">
        <v>31.7</v>
      </c>
      <c r="BG268">
        <v>32.5</v>
      </c>
      <c r="BH268">
        <v>31.78</v>
      </c>
      <c r="BI268">
        <v>31.82</v>
      </c>
      <c r="BJ268">
        <v>31.38</v>
      </c>
      <c r="BK268">
        <v>31.5</v>
      </c>
      <c r="BL268">
        <v>30.94</v>
      </c>
      <c r="BM268">
        <v>30.96</v>
      </c>
      <c r="BN268">
        <v>31.74</v>
      </c>
      <c r="BO268">
        <v>31.44</v>
      </c>
      <c r="BP268">
        <v>31.1</v>
      </c>
      <c r="BQ268" s="10">
        <f t="shared" si="8"/>
        <v>-0.22981674096087173</v>
      </c>
      <c r="BR268" s="11" cm="1">
        <f t="array" aca="1" ref="BR268" ca="1">_xlfn.PERCENTILE.INC((OFFSET(E268,0,1,1,COLUMNS(E268:BP268)-1) - E268:BO268) / E268:BO268, 0.05) * SQRT(COUNT(E268:BP268) - 1)</f>
        <v>-0.32933789168384214</v>
      </c>
      <c r="BS268" s="10" cm="1">
        <f t="array" aca="1" ref="BS268" ca="1">_xlfn.STDEV.P((E268:BO268 - OFFSET(E268:BO268,0,1)) / OFFSET(E268:BO268,0,1)) * SQRT(COUNT(E268:BP268)-1)</f>
        <v>0.16818684195472217</v>
      </c>
      <c r="BT268" s="10" cm="1">
        <f t="array" ref="BT268">-(MAX(1 - (E268:BP268 / _xlfn.SCAN(E268, E268:BP268, _xlfn.LAMBDA(_xlpm.a,_xlpm.b, MAX(_xlpm.a, _xlpm.b))))))</f>
        <v>-0.31380952380952376</v>
      </c>
      <c r="BU268" s="12">
        <f t="shared" ca="1" si="9"/>
        <v>-1.334983987756408</v>
      </c>
    </row>
    <row r="269" spans="1:73" x14ac:dyDescent="0.45">
      <c r="A269" s="2" t="s">
        <v>556</v>
      </c>
      <c r="B269" t="s">
        <v>557</v>
      </c>
      <c r="C269" t="s">
        <v>22</v>
      </c>
      <c r="D269" t="s">
        <v>29</v>
      </c>
      <c r="E269">
        <v>53.4</v>
      </c>
      <c r="F269">
        <v>54</v>
      </c>
      <c r="G269">
        <v>54</v>
      </c>
      <c r="H269">
        <v>53.1</v>
      </c>
      <c r="I269">
        <v>53.2</v>
      </c>
      <c r="J269">
        <v>56</v>
      </c>
      <c r="K269">
        <v>52.6</v>
      </c>
      <c r="L269">
        <v>53.6</v>
      </c>
      <c r="M269">
        <v>53</v>
      </c>
      <c r="N269">
        <v>52.6</v>
      </c>
      <c r="O269">
        <v>51</v>
      </c>
      <c r="P269">
        <v>50</v>
      </c>
      <c r="Q269">
        <v>48.3</v>
      </c>
      <c r="R269">
        <v>49.3</v>
      </c>
      <c r="S269">
        <v>48.7</v>
      </c>
      <c r="T269">
        <v>46.85</v>
      </c>
      <c r="U269">
        <v>48.5</v>
      </c>
      <c r="V269">
        <v>51</v>
      </c>
      <c r="W269">
        <v>51.2</v>
      </c>
      <c r="X269">
        <v>49.7</v>
      </c>
      <c r="Y269">
        <v>48.6</v>
      </c>
      <c r="Z269">
        <v>48.8</v>
      </c>
      <c r="AA269">
        <v>48</v>
      </c>
      <c r="AB269">
        <v>48</v>
      </c>
      <c r="AC269">
        <v>47.6</v>
      </c>
      <c r="AD269">
        <v>49.3</v>
      </c>
      <c r="AE269">
        <v>49.5</v>
      </c>
      <c r="AF269">
        <v>49.7</v>
      </c>
      <c r="AG269">
        <v>48.85</v>
      </c>
      <c r="AH269">
        <v>49.85</v>
      </c>
      <c r="AI269">
        <v>48.8</v>
      </c>
      <c r="AJ269">
        <v>49</v>
      </c>
      <c r="AK269">
        <v>49.1</v>
      </c>
      <c r="AL269">
        <v>49.45</v>
      </c>
      <c r="AM269">
        <v>48.55</v>
      </c>
      <c r="AN269">
        <v>48</v>
      </c>
      <c r="AO269">
        <v>46.37</v>
      </c>
      <c r="AP269">
        <v>45</v>
      </c>
      <c r="AQ269">
        <v>41.6</v>
      </c>
      <c r="AR269">
        <v>43.2</v>
      </c>
      <c r="AS269">
        <v>43.8</v>
      </c>
      <c r="AT269">
        <v>42.4</v>
      </c>
      <c r="AU269">
        <v>41.5</v>
      </c>
      <c r="AV269">
        <v>39.72</v>
      </c>
      <c r="AW269">
        <v>37.65</v>
      </c>
      <c r="AX269">
        <v>33.5</v>
      </c>
      <c r="AY269">
        <v>36</v>
      </c>
      <c r="AZ269">
        <v>38.049999999999997</v>
      </c>
      <c r="BA269">
        <v>37.1</v>
      </c>
      <c r="BB269">
        <v>39.5</v>
      </c>
      <c r="BC269">
        <v>43.75</v>
      </c>
      <c r="BD269">
        <v>43.65</v>
      </c>
      <c r="BE269">
        <v>42</v>
      </c>
      <c r="BF269">
        <v>44.65</v>
      </c>
      <c r="BG269">
        <v>42.05</v>
      </c>
      <c r="BH269">
        <v>42.55</v>
      </c>
      <c r="BI269">
        <v>42</v>
      </c>
      <c r="BJ269">
        <v>40</v>
      </c>
      <c r="BK269">
        <v>39.200000000000003</v>
      </c>
      <c r="BL269">
        <v>39.35</v>
      </c>
      <c r="BM269">
        <v>39</v>
      </c>
      <c r="BN269">
        <v>40</v>
      </c>
      <c r="BO269">
        <v>39.25</v>
      </c>
      <c r="BP269">
        <v>39.75</v>
      </c>
      <c r="BQ269" s="10">
        <f t="shared" si="8"/>
        <v>-0.25561797752808985</v>
      </c>
      <c r="BR269" s="11" cm="1">
        <f t="array" aca="1" ref="BR269" ca="1">_xlfn.PERCENTILE.INC((OFFSET(E269,0,1,1,COLUMNS(E269:BP269)-1) - E269:BO269) / E269:BO269, 0.05) * SQRT(COUNT(E269:BP269) - 1)</f>
        <v>-0.45733738956015119</v>
      </c>
      <c r="BS269" s="10" cm="1">
        <f t="array" aca="1" ref="BS269" ca="1">_xlfn.STDEV.P((E269:BO269 - OFFSET(E269:BO269,0,1)) / OFFSET(E269:BO269,0,1)) * SQRT(COUNT(E269:BP269)-1)</f>
        <v>0.29336470758731342</v>
      </c>
      <c r="BT269" s="10" cm="1">
        <f t="array" ref="BT269">-(MAX(1 - (E269:BP269 / _xlfn.SCAN(E269, E269:BP269, _xlfn.LAMBDA(_xlpm.a,_xlpm.b, MAX(_xlpm.a, _xlpm.b))))))</f>
        <v>-0.4017857142857143</v>
      </c>
      <c r="BU269" s="12">
        <f t="shared" ca="1" si="9"/>
        <v>-0.85329956553681674</v>
      </c>
    </row>
    <row r="270" spans="1:73" x14ac:dyDescent="0.45">
      <c r="A270" s="2" t="s">
        <v>558</v>
      </c>
      <c r="B270" t="s">
        <v>559</v>
      </c>
      <c r="C270" t="s">
        <v>54</v>
      </c>
      <c r="D270" t="s">
        <v>34</v>
      </c>
      <c r="E270">
        <v>334.5</v>
      </c>
      <c r="F270">
        <v>341</v>
      </c>
      <c r="G270">
        <v>336.5</v>
      </c>
      <c r="H270">
        <v>320.5</v>
      </c>
      <c r="I270">
        <v>313</v>
      </c>
      <c r="J270">
        <v>294</v>
      </c>
      <c r="K270">
        <v>300.5</v>
      </c>
      <c r="L270">
        <v>310</v>
      </c>
      <c r="M270">
        <v>311.5</v>
      </c>
      <c r="N270">
        <v>290.5</v>
      </c>
      <c r="O270">
        <v>302</v>
      </c>
      <c r="P270">
        <v>295</v>
      </c>
      <c r="Q270">
        <v>297.5</v>
      </c>
      <c r="R270">
        <v>308</v>
      </c>
      <c r="S270">
        <v>299.5</v>
      </c>
      <c r="T270">
        <v>280.5</v>
      </c>
      <c r="U270">
        <v>286</v>
      </c>
      <c r="V270">
        <v>292</v>
      </c>
      <c r="W270">
        <v>287</v>
      </c>
      <c r="X270">
        <v>282</v>
      </c>
      <c r="Y270">
        <v>292.5</v>
      </c>
      <c r="Z270">
        <v>302</v>
      </c>
      <c r="AA270">
        <v>302.5</v>
      </c>
      <c r="AB270">
        <v>295</v>
      </c>
      <c r="AC270">
        <v>296</v>
      </c>
      <c r="AD270">
        <v>299</v>
      </c>
      <c r="AE270">
        <v>290</v>
      </c>
      <c r="AF270">
        <v>294.5</v>
      </c>
      <c r="AG270">
        <v>293.5</v>
      </c>
      <c r="AH270">
        <v>284</v>
      </c>
      <c r="AI270">
        <v>273.5</v>
      </c>
      <c r="AJ270">
        <v>282</v>
      </c>
      <c r="AK270">
        <v>281</v>
      </c>
      <c r="AL270">
        <v>275.5</v>
      </c>
      <c r="AM270">
        <v>272</v>
      </c>
      <c r="AN270">
        <v>260</v>
      </c>
      <c r="AO270">
        <v>265</v>
      </c>
      <c r="AP270">
        <v>262</v>
      </c>
      <c r="AQ270">
        <v>265.5</v>
      </c>
      <c r="AR270">
        <v>280</v>
      </c>
      <c r="AS270">
        <v>279</v>
      </c>
      <c r="AT270">
        <v>275</v>
      </c>
      <c r="AU270">
        <v>287.5</v>
      </c>
      <c r="AV270">
        <v>270.5</v>
      </c>
      <c r="AW270">
        <v>262</v>
      </c>
      <c r="AX270">
        <v>262.5</v>
      </c>
      <c r="AY270">
        <v>260</v>
      </c>
      <c r="AZ270">
        <v>266</v>
      </c>
      <c r="BA270">
        <v>261</v>
      </c>
      <c r="BB270">
        <v>266.5</v>
      </c>
      <c r="BC270">
        <v>264.5</v>
      </c>
      <c r="BD270">
        <v>246.5</v>
      </c>
      <c r="BE270">
        <v>264.5</v>
      </c>
      <c r="BF270">
        <v>268.5</v>
      </c>
      <c r="BG270">
        <v>269.5</v>
      </c>
      <c r="BH270">
        <v>275.5</v>
      </c>
      <c r="BI270">
        <v>285</v>
      </c>
      <c r="BJ270">
        <v>285</v>
      </c>
      <c r="BK270">
        <v>270</v>
      </c>
      <c r="BL270">
        <v>266.5</v>
      </c>
      <c r="BM270">
        <v>266</v>
      </c>
      <c r="BN270">
        <v>279</v>
      </c>
      <c r="BO270">
        <v>287</v>
      </c>
      <c r="BP270">
        <v>268.5</v>
      </c>
      <c r="BQ270" s="10">
        <f t="shared" si="8"/>
        <v>-0.19730941704035873</v>
      </c>
      <c r="BR270" s="11" cm="1">
        <f t="array" aca="1" ref="BR270" ca="1">_xlfn.PERCENTILE.INC((OFFSET(E270,0,1,1,COLUMNS(E270:BP270)-1) - E270:BO270) / E270:BO270, 0.05) * SQRT(COUNT(E270:BP270) - 1)</f>
        <v>-0.501360185797596</v>
      </c>
      <c r="BS270" s="10" cm="1">
        <f t="array" aca="1" ref="BS270" ca="1">_xlfn.STDEV.P((E270:BO270 - OFFSET(E270:BO270,0,1)) / OFFSET(E270:BO270,0,1)) * SQRT(COUNT(E270:BP270)-1)</f>
        <v>0.26187496183905218</v>
      </c>
      <c r="BT270" s="10" cm="1">
        <f t="array" ref="BT270">-(MAX(1 - (E270:BP270 / _xlfn.SCAN(E270, E270:BP270, _xlfn.LAMBDA(_xlpm.a,_xlpm.b, MAX(_xlpm.a, _xlpm.b))))))</f>
        <v>-0.27712609970674484</v>
      </c>
      <c r="BU270" s="12">
        <f t="shared" ca="1" si="9"/>
        <v>-0.73324847741027444</v>
      </c>
    </row>
    <row r="271" spans="1:73" x14ac:dyDescent="0.45">
      <c r="A271" s="2" t="s">
        <v>560</v>
      </c>
      <c r="B271" t="s">
        <v>561</v>
      </c>
      <c r="C271" t="s">
        <v>19</v>
      </c>
      <c r="D271" t="s">
        <v>29</v>
      </c>
      <c r="E271">
        <v>1651</v>
      </c>
      <c r="F271">
        <v>1702.5</v>
      </c>
      <c r="G271">
        <v>1700</v>
      </c>
      <c r="H271">
        <v>1694</v>
      </c>
      <c r="I271">
        <v>1695.5</v>
      </c>
      <c r="J271">
        <v>1699</v>
      </c>
      <c r="K271">
        <v>1706.5</v>
      </c>
      <c r="L271">
        <v>1704.5</v>
      </c>
      <c r="M271">
        <v>1698</v>
      </c>
      <c r="N271">
        <v>1718.5</v>
      </c>
      <c r="O271">
        <v>1737</v>
      </c>
      <c r="P271">
        <v>1723.5</v>
      </c>
      <c r="Q271">
        <v>1709.5</v>
      </c>
      <c r="R271">
        <v>1693</v>
      </c>
      <c r="S271">
        <v>1680.5</v>
      </c>
      <c r="T271">
        <v>1618</v>
      </c>
      <c r="U271">
        <v>1626.5</v>
      </c>
      <c r="V271">
        <v>1671.5</v>
      </c>
      <c r="W271">
        <v>1670.5</v>
      </c>
      <c r="X271">
        <v>1652</v>
      </c>
      <c r="Y271">
        <v>1669</v>
      </c>
      <c r="Z271">
        <v>1655</v>
      </c>
      <c r="AA271">
        <v>1653.5</v>
      </c>
      <c r="AB271">
        <v>1720</v>
      </c>
      <c r="AC271">
        <v>1734</v>
      </c>
      <c r="AD271">
        <v>1741</v>
      </c>
      <c r="AE271">
        <v>1760</v>
      </c>
      <c r="AF271">
        <v>1810</v>
      </c>
      <c r="AG271">
        <v>1820.5</v>
      </c>
      <c r="AH271">
        <v>1806.5</v>
      </c>
      <c r="AI271">
        <v>1781.5</v>
      </c>
      <c r="AJ271">
        <v>1814.5</v>
      </c>
      <c r="AK271">
        <v>1779</v>
      </c>
      <c r="AL271">
        <v>1751</v>
      </c>
      <c r="AM271">
        <v>1748</v>
      </c>
      <c r="AN271">
        <v>1716.5</v>
      </c>
      <c r="AO271">
        <v>1732</v>
      </c>
      <c r="AP271">
        <v>1710</v>
      </c>
      <c r="AQ271">
        <v>1634</v>
      </c>
      <c r="AR271">
        <v>1714</v>
      </c>
      <c r="AS271">
        <v>1694</v>
      </c>
      <c r="AT271">
        <v>1619.5</v>
      </c>
      <c r="AU271">
        <v>1683</v>
      </c>
      <c r="AV271">
        <v>1605.5</v>
      </c>
      <c r="AW271">
        <v>1559.5</v>
      </c>
      <c r="AX271">
        <v>1546</v>
      </c>
      <c r="AY271">
        <v>1548.5</v>
      </c>
      <c r="AZ271">
        <v>1630</v>
      </c>
      <c r="BA271">
        <v>1620</v>
      </c>
      <c r="BB271">
        <v>1654</v>
      </c>
      <c r="BC271">
        <v>1654.5</v>
      </c>
      <c r="BD271">
        <v>1655.5</v>
      </c>
      <c r="BE271">
        <v>1691</v>
      </c>
      <c r="BF271">
        <v>1696.5</v>
      </c>
      <c r="BG271">
        <v>1706</v>
      </c>
      <c r="BH271">
        <v>1679</v>
      </c>
      <c r="BI271">
        <v>1697.5</v>
      </c>
      <c r="BJ271">
        <v>1678</v>
      </c>
      <c r="BK271">
        <v>1666.5</v>
      </c>
      <c r="BL271">
        <v>1654</v>
      </c>
      <c r="BM271">
        <v>1652.5</v>
      </c>
      <c r="BN271">
        <v>1695.5</v>
      </c>
      <c r="BO271">
        <v>1673</v>
      </c>
      <c r="BP271">
        <v>1650</v>
      </c>
      <c r="BQ271" s="10">
        <f t="shared" si="8"/>
        <v>-6.0569351907934583E-4</v>
      </c>
      <c r="BR271" s="11" cm="1">
        <f t="array" aca="1" ref="BR271" ca="1">_xlfn.PERCENTILE.INC((OFFSET(E271,0,1,1,COLUMNS(E271:BP271)-1) - E271:BO271) / E271:BO271, 0.05) * SQRT(COUNT(E271:BP271) - 1)</f>
        <v>-0.28841863087706421</v>
      </c>
      <c r="BS271" s="10" cm="1">
        <f t="array" aca="1" ref="BS271" ca="1">_xlfn.STDEV.P((E271:BO271 - OFFSET(E271:BO271,0,1)) / OFFSET(E271:BO271,0,1)) * SQRT(COUNT(E271:BP271)-1)</f>
        <v>0.15730168635420833</v>
      </c>
      <c r="BT271" s="10" cm="1">
        <f t="array" ref="BT271">-(MAX(1 - (E271:BP271 / _xlfn.SCAN(E271, E271:BP271, _xlfn.LAMBDA(_xlpm.a,_xlpm.b, MAX(_xlpm.a, _xlpm.b))))))</f>
        <v>-0.15078275199121116</v>
      </c>
      <c r="BU271" s="12">
        <f t="shared" ca="1" si="9"/>
        <v>2.977912436598194E-2</v>
      </c>
    </row>
    <row r="272" spans="1:73" x14ac:dyDescent="0.45">
      <c r="A272" s="2" t="s">
        <v>562</v>
      </c>
      <c r="B272" t="s">
        <v>563</v>
      </c>
      <c r="C272" t="s">
        <v>22</v>
      </c>
      <c r="D272" t="s">
        <v>29</v>
      </c>
      <c r="E272">
        <v>36.5</v>
      </c>
      <c r="F272">
        <v>38.340000000000003</v>
      </c>
      <c r="G272">
        <v>37.86</v>
      </c>
      <c r="H272">
        <v>37</v>
      </c>
      <c r="I272">
        <v>37.29</v>
      </c>
      <c r="J272">
        <v>37.28</v>
      </c>
      <c r="K272">
        <v>37.29</v>
      </c>
      <c r="L272">
        <v>37.67</v>
      </c>
      <c r="M272">
        <v>37.619999999999997</v>
      </c>
      <c r="N272">
        <v>37.25</v>
      </c>
      <c r="O272">
        <v>37.22</v>
      </c>
      <c r="P272">
        <v>37.25</v>
      </c>
      <c r="Q272">
        <v>36.51</v>
      </c>
      <c r="R272">
        <v>36</v>
      </c>
      <c r="S272">
        <v>35.130000000000003</v>
      </c>
      <c r="T272">
        <v>31.97</v>
      </c>
      <c r="U272">
        <v>33.229999999999997</v>
      </c>
      <c r="V272">
        <v>32.770000000000003</v>
      </c>
      <c r="W272">
        <v>32.4</v>
      </c>
      <c r="X272">
        <v>31.82</v>
      </c>
      <c r="Y272">
        <v>31.58</v>
      </c>
      <c r="Z272">
        <v>31.99</v>
      </c>
      <c r="AA272">
        <v>31.58</v>
      </c>
      <c r="AB272">
        <v>31.76</v>
      </c>
      <c r="AC272">
        <v>31.09</v>
      </c>
      <c r="AD272">
        <v>31.19</v>
      </c>
      <c r="AE272">
        <v>30.97</v>
      </c>
      <c r="AF272">
        <v>31.47</v>
      </c>
      <c r="AG272">
        <v>31.4</v>
      </c>
      <c r="AH272">
        <v>31.16</v>
      </c>
      <c r="AI272">
        <v>30.58</v>
      </c>
      <c r="AJ272">
        <v>30.95</v>
      </c>
      <c r="AK272">
        <v>30.29</v>
      </c>
      <c r="AL272">
        <v>29.66</v>
      </c>
      <c r="AM272">
        <v>29.68</v>
      </c>
      <c r="AN272">
        <v>29.39</v>
      </c>
      <c r="AO272">
        <v>28.25</v>
      </c>
      <c r="AP272">
        <v>28.44</v>
      </c>
      <c r="AQ272">
        <v>27.17</v>
      </c>
      <c r="AR272">
        <v>28.45</v>
      </c>
      <c r="AS272">
        <v>28</v>
      </c>
      <c r="AT272">
        <v>26.41</v>
      </c>
      <c r="AU272">
        <v>26.23</v>
      </c>
      <c r="AV272">
        <v>24.69</v>
      </c>
      <c r="AW272">
        <v>22.34</v>
      </c>
      <c r="AX272">
        <v>20.78</v>
      </c>
      <c r="AY272">
        <v>20.82</v>
      </c>
      <c r="AZ272">
        <v>21.87</v>
      </c>
      <c r="BA272">
        <v>20.309999999999999</v>
      </c>
      <c r="BB272">
        <v>21.72</v>
      </c>
      <c r="BC272">
        <v>21.3</v>
      </c>
      <c r="BD272">
        <v>21</v>
      </c>
      <c r="BE272">
        <v>21.24</v>
      </c>
      <c r="BF272">
        <v>21.66</v>
      </c>
      <c r="BG272">
        <v>21.02</v>
      </c>
      <c r="BH272">
        <v>20.78</v>
      </c>
      <c r="BI272">
        <v>20.65</v>
      </c>
      <c r="BJ272">
        <v>20.71</v>
      </c>
      <c r="BK272">
        <v>20.2</v>
      </c>
      <c r="BL272">
        <v>20.7</v>
      </c>
      <c r="BM272">
        <v>20.99</v>
      </c>
      <c r="BN272">
        <v>22.95</v>
      </c>
      <c r="BO272">
        <v>21.38</v>
      </c>
      <c r="BP272">
        <v>20.93</v>
      </c>
      <c r="BQ272" s="10">
        <f t="shared" si="8"/>
        <v>-0.42657534246575346</v>
      </c>
      <c r="BR272" s="11" cm="1">
        <f t="array" aca="1" ref="BR272" ca="1">_xlfn.PERCENTILE.INC((OFFSET(E272,0,1,1,COLUMNS(E272:BP272)-1) - E272:BO272) / E272:BO272, 0.05) * SQRT(COUNT(E272:BP272) - 1)</f>
        <v>-0.55313032005817797</v>
      </c>
      <c r="BS272" s="10" cm="1">
        <f t="array" aca="1" ref="BS272" ca="1">_xlfn.STDEV.P((E272:BO272 - OFFSET(E272:BO272,0,1)) / OFFSET(E272:BO272,0,1)) * SQRT(COUNT(E272:BP272)-1)</f>
        <v>0.2704264010506241</v>
      </c>
      <c r="BT272" s="10" cm="1">
        <f t="array" ref="BT272">-(MAX(1 - (E272:BP272 / _xlfn.SCAN(E272, E272:BP272, _xlfn.LAMBDA(_xlpm.a,_xlpm.b, MAX(_xlpm.a, _xlpm.b))))))</f>
        <v>-0.47313510693792393</v>
      </c>
      <c r="BU272" s="12">
        <f t="shared" ca="1" si="9"/>
        <v>-1.5578558189179481</v>
      </c>
    </row>
    <row r="273" spans="1:73" x14ac:dyDescent="0.45">
      <c r="A273" s="2" t="s">
        <v>564</v>
      </c>
      <c r="B273" t="s">
        <v>565</v>
      </c>
      <c r="C273" t="s">
        <v>22</v>
      </c>
      <c r="D273" t="s">
        <v>29</v>
      </c>
      <c r="E273">
        <v>355</v>
      </c>
      <c r="F273">
        <v>355</v>
      </c>
      <c r="G273">
        <v>352</v>
      </c>
      <c r="H273">
        <v>352</v>
      </c>
      <c r="I273">
        <v>364</v>
      </c>
      <c r="J273">
        <v>366</v>
      </c>
      <c r="K273">
        <v>366</v>
      </c>
      <c r="L273">
        <v>366</v>
      </c>
      <c r="M273">
        <v>365</v>
      </c>
      <c r="N273">
        <v>365</v>
      </c>
      <c r="O273">
        <v>365</v>
      </c>
      <c r="P273">
        <v>365</v>
      </c>
      <c r="Q273">
        <v>344</v>
      </c>
      <c r="R273">
        <v>344</v>
      </c>
      <c r="S273">
        <v>350</v>
      </c>
      <c r="T273">
        <v>352</v>
      </c>
      <c r="U273">
        <v>352</v>
      </c>
      <c r="V273">
        <v>366</v>
      </c>
      <c r="W273">
        <v>366</v>
      </c>
      <c r="X273">
        <v>366</v>
      </c>
      <c r="Y273">
        <v>358</v>
      </c>
      <c r="Z273">
        <v>358</v>
      </c>
      <c r="AA273">
        <v>358</v>
      </c>
      <c r="AB273">
        <v>358</v>
      </c>
      <c r="AC273">
        <v>363</v>
      </c>
      <c r="AD273">
        <v>363</v>
      </c>
      <c r="AE273">
        <v>365</v>
      </c>
      <c r="AF273">
        <v>365</v>
      </c>
      <c r="AG273">
        <v>365</v>
      </c>
      <c r="AH273">
        <v>365</v>
      </c>
      <c r="AI273">
        <v>365</v>
      </c>
      <c r="AJ273">
        <v>365</v>
      </c>
      <c r="AK273">
        <v>370</v>
      </c>
      <c r="AL273">
        <v>355</v>
      </c>
      <c r="AM273">
        <v>356</v>
      </c>
      <c r="AN273">
        <v>354</v>
      </c>
      <c r="AO273">
        <v>355</v>
      </c>
      <c r="AP273">
        <v>355</v>
      </c>
      <c r="AQ273">
        <v>330</v>
      </c>
      <c r="AR273">
        <v>337</v>
      </c>
      <c r="AS273">
        <v>335</v>
      </c>
      <c r="AT273">
        <v>332</v>
      </c>
      <c r="AU273">
        <v>332</v>
      </c>
      <c r="AV273">
        <v>309</v>
      </c>
      <c r="AW273">
        <v>275</v>
      </c>
      <c r="AX273">
        <v>275</v>
      </c>
      <c r="AY273">
        <v>281</v>
      </c>
      <c r="AZ273">
        <v>275</v>
      </c>
      <c r="BA273">
        <v>280</v>
      </c>
      <c r="BB273">
        <v>280</v>
      </c>
      <c r="BC273">
        <v>280</v>
      </c>
      <c r="BD273">
        <v>280</v>
      </c>
      <c r="BE273">
        <v>280</v>
      </c>
      <c r="BF273">
        <v>280</v>
      </c>
      <c r="BG273">
        <v>280</v>
      </c>
      <c r="BH273">
        <v>280</v>
      </c>
      <c r="BI273">
        <v>272</v>
      </c>
      <c r="BJ273">
        <v>269</v>
      </c>
      <c r="BK273">
        <v>267</v>
      </c>
      <c r="BL273">
        <v>267</v>
      </c>
      <c r="BM273">
        <v>267</v>
      </c>
      <c r="BN273">
        <v>245</v>
      </c>
      <c r="BO273">
        <v>233</v>
      </c>
      <c r="BP273">
        <v>234</v>
      </c>
      <c r="BQ273" s="10">
        <f t="shared" si="8"/>
        <v>-0.3408450704225352</v>
      </c>
      <c r="BR273" s="11" cm="1">
        <f t="array" aca="1" ref="BR273" ca="1">_xlfn.PERCENTILE.INC((OFFSET(E273,0,1,1,COLUMNS(E273:BP273)-1) - E273:BO273) / E273:BO273, 0.05) * SQRT(COUNT(E273:BP273) - 1)</f>
        <v>-0.54054939374870647</v>
      </c>
      <c r="BS273" s="10" cm="1">
        <f t="array" aca="1" ref="BS273" ca="1">_xlfn.STDEV.P((E273:BO273 - OFFSET(E273:BO273,0,1)) / OFFSET(E273:BO273,0,1)) * SQRT(COUNT(E273:BP273)-1)</f>
        <v>0.21567018620604497</v>
      </c>
      <c r="BT273" s="10" cm="1">
        <f t="array" ref="BT273">-(MAX(1 - (E273:BP273 / _xlfn.SCAN(E273, E273:BP273, _xlfn.LAMBDA(_xlpm.a,_xlpm.b, MAX(_xlpm.a, _xlpm.b))))))</f>
        <v>-0.37027027027027026</v>
      </c>
      <c r="BU273" s="12">
        <f t="shared" ca="1" si="9"/>
        <v>-1.5558713808590849</v>
      </c>
    </row>
    <row r="274" spans="1:73" x14ac:dyDescent="0.45">
      <c r="A274" s="2" t="s">
        <v>566</v>
      </c>
      <c r="B274" t="s">
        <v>567</v>
      </c>
      <c r="C274" t="s">
        <v>25</v>
      </c>
      <c r="D274" t="s">
        <v>8</v>
      </c>
      <c r="E274">
        <v>12.765000000000001</v>
      </c>
      <c r="F274">
        <v>12.87</v>
      </c>
      <c r="G274">
        <v>12.775</v>
      </c>
      <c r="H274">
        <v>12.395</v>
      </c>
      <c r="I274">
        <v>12.04</v>
      </c>
      <c r="J274">
        <v>12.105</v>
      </c>
      <c r="K274">
        <v>12.02</v>
      </c>
      <c r="L274">
        <v>11.984999999999999</v>
      </c>
      <c r="M274">
        <v>11.78</v>
      </c>
      <c r="N274">
        <v>11.484999999999999</v>
      </c>
      <c r="O274">
        <v>11.55</v>
      </c>
      <c r="P274">
        <v>11.33</v>
      </c>
      <c r="Q274">
        <v>11.375</v>
      </c>
      <c r="R274">
        <v>11.41</v>
      </c>
      <c r="S274">
        <v>11.395</v>
      </c>
      <c r="T274">
        <v>11.135</v>
      </c>
      <c r="U274">
        <v>11.015000000000001</v>
      </c>
      <c r="V274">
        <v>10.96</v>
      </c>
      <c r="W274">
        <v>10.935</v>
      </c>
      <c r="X274">
        <v>10.83</v>
      </c>
      <c r="Y274">
        <v>11.09</v>
      </c>
      <c r="Z274">
        <v>11.31</v>
      </c>
      <c r="AA274">
        <v>11.404999999999999</v>
      </c>
      <c r="AB274">
        <v>11.185</v>
      </c>
      <c r="AC274">
        <v>11.03</v>
      </c>
      <c r="AD274">
        <v>10.84</v>
      </c>
      <c r="AE274">
        <v>10.76</v>
      </c>
      <c r="AF274">
        <v>10.845000000000001</v>
      </c>
      <c r="AG274">
        <v>10.8</v>
      </c>
      <c r="AH274">
        <v>10.645</v>
      </c>
      <c r="AI274">
        <v>10.39</v>
      </c>
      <c r="AJ274">
        <v>10.484999999999999</v>
      </c>
      <c r="AK274">
        <v>10.47</v>
      </c>
      <c r="AL274">
        <v>10.494999999999999</v>
      </c>
      <c r="AM274">
        <v>10.57</v>
      </c>
      <c r="AN274">
        <v>10.255000000000001</v>
      </c>
      <c r="AO274">
        <v>10.3</v>
      </c>
      <c r="AP274">
        <v>9.2940000000000005</v>
      </c>
      <c r="AQ274">
        <v>9.4619999999999997</v>
      </c>
      <c r="AR274">
        <v>9.8119999999999994</v>
      </c>
      <c r="AS274">
        <v>9.7479999999999993</v>
      </c>
      <c r="AT274">
        <v>9.3119999999999994</v>
      </c>
      <c r="AU274">
        <v>9.3140000000000001</v>
      </c>
      <c r="AV274">
        <v>9.3320000000000007</v>
      </c>
      <c r="AW274">
        <v>9.1059999999999999</v>
      </c>
      <c r="AX274">
        <v>9.1020000000000003</v>
      </c>
      <c r="AY274">
        <v>8.798</v>
      </c>
      <c r="AZ274">
        <v>9.4160000000000004</v>
      </c>
      <c r="BA274">
        <v>9.2579999999999991</v>
      </c>
      <c r="BB274">
        <v>9.2200000000000006</v>
      </c>
      <c r="BC274">
        <v>9.266</v>
      </c>
      <c r="BD274">
        <v>9.3000000000000007</v>
      </c>
      <c r="BE274">
        <v>9.8699999999999992</v>
      </c>
      <c r="BF274">
        <v>9.8360000000000003</v>
      </c>
      <c r="BG274">
        <v>10.039999999999999</v>
      </c>
      <c r="BH274">
        <v>9.9079999999999995</v>
      </c>
      <c r="BI274">
        <v>9.9700000000000006</v>
      </c>
      <c r="BJ274">
        <v>9.9239999999999995</v>
      </c>
      <c r="BK274">
        <v>9.9120000000000008</v>
      </c>
      <c r="BL274">
        <v>10.255000000000001</v>
      </c>
      <c r="BM274">
        <v>10.38</v>
      </c>
      <c r="BN274">
        <v>10.565</v>
      </c>
      <c r="BO274">
        <v>10.585000000000001</v>
      </c>
      <c r="BP274">
        <v>10.555</v>
      </c>
      <c r="BQ274" s="10">
        <f t="shared" si="8"/>
        <v>-0.17312965139052103</v>
      </c>
      <c r="BR274" s="11" cm="1">
        <f t="array" aca="1" ref="BR274" ca="1">_xlfn.PERCENTILE.INC((OFFSET(E274,0,1,1,COLUMNS(E274:BP274)-1) - E274:BO274) / E274:BO274, 0.05) * SQRT(COUNT(E274:BP274) - 1)</f>
        <v>-0.23649644768973679</v>
      </c>
      <c r="BS274" s="10" cm="1">
        <f t="array" aca="1" ref="BS274" ca="1">_xlfn.STDEV.P((E274:BO274 - OFFSET(E274:BO274,0,1)) / OFFSET(E274:BO274,0,1)) * SQRT(COUNT(E274:BP274)-1)</f>
        <v>0.18721263232544774</v>
      </c>
      <c r="BT274" s="10" cm="1">
        <f t="array" ref="BT274">-(MAX(1 - (E274:BP274 / _xlfn.SCAN(E274, E274:BP274, _xlfn.LAMBDA(_xlpm.a,_xlpm.b, MAX(_xlpm.a, _xlpm.b))))))</f>
        <v>-0.31639471639471639</v>
      </c>
      <c r="BU274" s="12">
        <f t="shared" ca="1" si="9"/>
        <v>-0.89651883692736611</v>
      </c>
    </row>
    <row r="275" spans="1:73" x14ac:dyDescent="0.45">
      <c r="A275" s="2" t="s">
        <v>568</v>
      </c>
      <c r="B275" t="s">
        <v>569</v>
      </c>
      <c r="C275" t="s">
        <v>11</v>
      </c>
      <c r="D275" t="s">
        <v>55</v>
      </c>
      <c r="E275">
        <v>34.82</v>
      </c>
      <c r="F275">
        <v>33.9</v>
      </c>
      <c r="G275">
        <v>34.18</v>
      </c>
      <c r="H275">
        <v>34.18</v>
      </c>
      <c r="I275">
        <v>33.340000000000003</v>
      </c>
      <c r="J275">
        <v>33.020000000000003</v>
      </c>
      <c r="K275">
        <v>32.82</v>
      </c>
      <c r="L275">
        <v>32.86</v>
      </c>
      <c r="M275">
        <v>32.68</v>
      </c>
      <c r="N275">
        <v>32.200000000000003</v>
      </c>
      <c r="O275">
        <v>31.74</v>
      </c>
      <c r="P275">
        <v>31.76</v>
      </c>
      <c r="Q275">
        <v>32.56</v>
      </c>
      <c r="R275">
        <v>32.799999999999997</v>
      </c>
      <c r="S275">
        <v>32.119999999999997</v>
      </c>
      <c r="T275">
        <v>31.92</v>
      </c>
      <c r="U275">
        <v>31.64</v>
      </c>
      <c r="V275">
        <v>31.74</v>
      </c>
      <c r="W275">
        <v>31.98</v>
      </c>
      <c r="X275">
        <v>31.36</v>
      </c>
      <c r="Y275">
        <v>31.46</v>
      </c>
      <c r="Z275">
        <v>30.86</v>
      </c>
      <c r="AA275">
        <v>31.06</v>
      </c>
      <c r="AB275">
        <v>30.68</v>
      </c>
      <c r="AC275">
        <v>30.18</v>
      </c>
      <c r="AD275">
        <v>30.2</v>
      </c>
      <c r="AE275">
        <v>30.4</v>
      </c>
      <c r="AF275">
        <v>30.44</v>
      </c>
      <c r="AG275">
        <v>30.2</v>
      </c>
      <c r="AH275">
        <v>30</v>
      </c>
      <c r="AI275">
        <v>29.5</v>
      </c>
      <c r="AJ275">
        <v>29.92</v>
      </c>
      <c r="AK275">
        <v>30.12</v>
      </c>
      <c r="AL275">
        <v>30.32</v>
      </c>
      <c r="AM275">
        <v>30.18</v>
      </c>
      <c r="AN275">
        <v>29.32</v>
      </c>
      <c r="AO275">
        <v>29.84</v>
      </c>
      <c r="AP275">
        <v>28.66</v>
      </c>
      <c r="AQ275">
        <v>27.22</v>
      </c>
      <c r="AR275">
        <v>27.5</v>
      </c>
      <c r="AS275">
        <v>27.22</v>
      </c>
      <c r="AT275">
        <v>27.34</v>
      </c>
      <c r="AU275">
        <v>27.6</v>
      </c>
      <c r="AV275">
        <v>27.62</v>
      </c>
      <c r="AW275">
        <v>27.12</v>
      </c>
      <c r="AX275">
        <v>27.7</v>
      </c>
      <c r="AY275">
        <v>26.52</v>
      </c>
      <c r="AZ275">
        <v>26.76</v>
      </c>
      <c r="BA275">
        <v>26.4</v>
      </c>
      <c r="BB275">
        <v>27.76</v>
      </c>
      <c r="BC275">
        <v>26.42</v>
      </c>
      <c r="BD275">
        <v>27.14</v>
      </c>
      <c r="BE275">
        <v>27.7</v>
      </c>
      <c r="BF275">
        <v>28</v>
      </c>
      <c r="BG275">
        <v>27.8</v>
      </c>
      <c r="BH275">
        <v>28.6</v>
      </c>
      <c r="BI275">
        <v>28.6</v>
      </c>
      <c r="BJ275">
        <v>28.6</v>
      </c>
      <c r="BK275">
        <v>28.16</v>
      </c>
      <c r="BL275">
        <v>28.2</v>
      </c>
      <c r="BM275">
        <v>27.8</v>
      </c>
      <c r="BN275">
        <v>28.14</v>
      </c>
      <c r="BO275">
        <v>28.62</v>
      </c>
      <c r="BP275">
        <v>27.76</v>
      </c>
      <c r="BQ275" s="10">
        <f t="shared" si="8"/>
        <v>-0.20275703618609991</v>
      </c>
      <c r="BR275" s="11" cm="1">
        <f t="array" aca="1" ref="BR275" ca="1">_xlfn.PERCENTILE.INC((OFFSET(E275,0,1,1,COLUMNS(E275:BP275)-1) - E275:BO275) / E275:BO275, 0.05) * SQRT(COUNT(E275:BP275) - 1)</f>
        <v>-0.30633596625602239</v>
      </c>
      <c r="BS275" s="10" cm="1">
        <f t="array" aca="1" ref="BS275" ca="1">_xlfn.STDEV.P((E275:BO275 - OFFSET(E275:BO275,0,1)) / OFFSET(E275:BO275,0,1)) * SQRT(COUNT(E275:BP275)-1)</f>
        <v>0.14930819721405286</v>
      </c>
      <c r="BT275" s="10" cm="1">
        <f t="array" ref="BT275">-(MAX(1 - (E275:BP275 / _xlfn.SCAN(E275, E275:BP275, _xlfn.LAMBDA(_xlpm.a,_xlpm.b, MAX(_xlpm.a, _xlpm.b))))))</f>
        <v>-0.24181504882251581</v>
      </c>
      <c r="BU275" s="12">
        <f t="shared" ca="1" si="9"/>
        <v>-1.3225465170074022</v>
      </c>
    </row>
    <row r="276" spans="1:73" x14ac:dyDescent="0.45">
      <c r="A276" s="2" t="s">
        <v>570</v>
      </c>
      <c r="B276" t="s">
        <v>571</v>
      </c>
      <c r="C276" t="s">
        <v>7</v>
      </c>
      <c r="D276" t="s">
        <v>29</v>
      </c>
      <c r="E276">
        <v>10120</v>
      </c>
      <c r="F276">
        <v>9906</v>
      </c>
      <c r="G276">
        <v>9808</v>
      </c>
      <c r="H276">
        <v>9504</v>
      </c>
      <c r="I276">
        <v>9458</v>
      </c>
      <c r="J276">
        <v>9034</v>
      </c>
      <c r="K276">
        <v>8942</v>
      </c>
      <c r="L276">
        <v>8836</v>
      </c>
      <c r="M276">
        <v>8592</v>
      </c>
      <c r="N276">
        <v>8424</v>
      </c>
      <c r="O276">
        <v>8534</v>
      </c>
      <c r="P276">
        <v>8268</v>
      </c>
      <c r="Q276">
        <v>8320</v>
      </c>
      <c r="R276">
        <v>8366</v>
      </c>
      <c r="S276">
        <v>8148</v>
      </c>
      <c r="T276">
        <v>7742</v>
      </c>
      <c r="U276">
        <v>7666</v>
      </c>
      <c r="V276">
        <v>7830</v>
      </c>
      <c r="W276">
        <v>7880</v>
      </c>
      <c r="X276">
        <v>7774</v>
      </c>
      <c r="Y276">
        <v>7972</v>
      </c>
      <c r="Z276">
        <v>8008</v>
      </c>
      <c r="AA276">
        <v>8196</v>
      </c>
      <c r="AB276">
        <v>7810</v>
      </c>
      <c r="AC276">
        <v>7730</v>
      </c>
      <c r="AD276">
        <v>7642</v>
      </c>
      <c r="AE276">
        <v>7434</v>
      </c>
      <c r="AF276">
        <v>7502</v>
      </c>
      <c r="AG276">
        <v>7430</v>
      </c>
      <c r="AH276">
        <v>7298</v>
      </c>
      <c r="AI276">
        <v>7324</v>
      </c>
      <c r="AJ276">
        <v>7418</v>
      </c>
      <c r="AK276">
        <v>7322</v>
      </c>
      <c r="AL276">
        <v>7254</v>
      </c>
      <c r="AM276">
        <v>7060</v>
      </c>
      <c r="AN276">
        <v>6972</v>
      </c>
      <c r="AO276">
        <v>7112</v>
      </c>
      <c r="AP276">
        <v>7158</v>
      </c>
      <c r="AQ276">
        <v>7094</v>
      </c>
      <c r="AR276">
        <v>7300</v>
      </c>
      <c r="AS276">
        <v>7484</v>
      </c>
      <c r="AT276">
        <v>7246</v>
      </c>
      <c r="AU276">
        <v>7138</v>
      </c>
      <c r="AV276">
        <v>7002</v>
      </c>
      <c r="AW276">
        <v>7026</v>
      </c>
      <c r="AX276">
        <v>7048</v>
      </c>
      <c r="AY276">
        <v>6736</v>
      </c>
      <c r="AZ276">
        <v>7134</v>
      </c>
      <c r="BA276">
        <v>6854</v>
      </c>
      <c r="BB276">
        <v>6830</v>
      </c>
      <c r="BC276">
        <v>7016</v>
      </c>
      <c r="BD276">
        <v>7056</v>
      </c>
      <c r="BE276">
        <v>7342</v>
      </c>
      <c r="BF276">
        <v>7408</v>
      </c>
      <c r="BG276">
        <v>7582</v>
      </c>
      <c r="BH276">
        <v>7520</v>
      </c>
      <c r="BI276">
        <v>7400</v>
      </c>
      <c r="BJ276">
        <v>7384</v>
      </c>
      <c r="BK276">
        <v>7384</v>
      </c>
      <c r="BL276">
        <v>7434</v>
      </c>
      <c r="BM276">
        <v>7524</v>
      </c>
      <c r="BN276">
        <v>7894</v>
      </c>
      <c r="BO276">
        <v>7906</v>
      </c>
      <c r="BP276">
        <v>7880</v>
      </c>
      <c r="BQ276" s="10">
        <f t="shared" si="8"/>
        <v>-0.22134387351778656</v>
      </c>
      <c r="BR276" s="11" cm="1">
        <f t="array" aca="1" ref="BR276" ca="1">_xlfn.PERCENTILE.INC((OFFSET(E276,0,1,1,COLUMNS(E276:BP276)-1) - E276:BO276) / E276:BO276, 0.05) * SQRT(COUNT(E276:BP276) - 1)</f>
        <v>-0.34738151041488541</v>
      </c>
      <c r="BS276" s="10" cm="1">
        <f t="array" aca="1" ref="BS276" ca="1">_xlfn.STDEV.P((E276:BO276 - OFFSET(E276:BO276,0,1)) / OFFSET(E276:BO276,0,1)) * SQRT(COUNT(E276:BP276)-1)</f>
        <v>0.1796324746590531</v>
      </c>
      <c r="BT276" s="10" cm="1">
        <f t="array" ref="BT276">-(MAX(1 - (E276:BP276 / _xlfn.SCAN(E276, E276:BP276, _xlfn.LAMBDA(_xlpm.a,_xlpm.b, MAX(_xlpm.a, _xlpm.b))))))</f>
        <v>-0.33438735177865608</v>
      </c>
      <c r="BU276" s="12">
        <f t="shared" ca="1" si="9"/>
        <v>-1.2027550916272918</v>
      </c>
    </row>
    <row r="277" spans="1:73" x14ac:dyDescent="0.45">
      <c r="A277" s="2" t="s">
        <v>572</v>
      </c>
      <c r="B277" t="s">
        <v>573</v>
      </c>
      <c r="C277" t="s">
        <v>37</v>
      </c>
      <c r="D277" t="s">
        <v>8</v>
      </c>
      <c r="E277">
        <v>13.752000000000001</v>
      </c>
      <c r="F277">
        <v>14.276</v>
      </c>
      <c r="G277">
        <v>14.394</v>
      </c>
      <c r="H277">
        <v>14.15</v>
      </c>
      <c r="I277">
        <v>14.247999999999999</v>
      </c>
      <c r="J277">
        <v>14.222</v>
      </c>
      <c r="K277">
        <v>14.064</v>
      </c>
      <c r="L277">
        <v>13.61</v>
      </c>
      <c r="M277">
        <v>13.651999999999999</v>
      </c>
      <c r="N277">
        <v>13.54</v>
      </c>
      <c r="O277">
        <v>13.632</v>
      </c>
      <c r="P277">
        <v>13.704000000000001</v>
      </c>
      <c r="Q277">
        <v>13.571999999999999</v>
      </c>
      <c r="R277">
        <v>13.57</v>
      </c>
      <c r="S277">
        <v>13.18</v>
      </c>
      <c r="T277">
        <v>12.848000000000001</v>
      </c>
      <c r="U277">
        <v>13.176</v>
      </c>
      <c r="V277">
        <v>13.651999999999999</v>
      </c>
      <c r="W277">
        <v>13.772</v>
      </c>
      <c r="X277">
        <v>13.746</v>
      </c>
      <c r="Y277">
        <v>13.99</v>
      </c>
      <c r="Z277">
        <v>14.25</v>
      </c>
      <c r="AA277">
        <v>14.71</v>
      </c>
      <c r="AB277">
        <v>15.05</v>
      </c>
      <c r="AC277">
        <v>14.97</v>
      </c>
      <c r="AD277">
        <v>14.784000000000001</v>
      </c>
      <c r="AE277">
        <v>15.128</v>
      </c>
      <c r="AF277">
        <v>15.36</v>
      </c>
      <c r="AG277">
        <v>15.85</v>
      </c>
      <c r="AH277">
        <v>15.69</v>
      </c>
      <c r="AI277">
        <v>15.026</v>
      </c>
      <c r="AJ277">
        <v>15.346</v>
      </c>
      <c r="AK277">
        <v>15.092000000000001</v>
      </c>
      <c r="AL277">
        <v>14.68</v>
      </c>
      <c r="AM277">
        <v>14.632</v>
      </c>
      <c r="AN277">
        <v>14.375999999999999</v>
      </c>
      <c r="AO277">
        <v>14.07</v>
      </c>
      <c r="AP277">
        <v>14.007999999999999</v>
      </c>
      <c r="AQ277">
        <v>12.118</v>
      </c>
      <c r="AR277">
        <v>12.58</v>
      </c>
      <c r="AS277">
        <v>11.388</v>
      </c>
      <c r="AT277">
        <v>10.596</v>
      </c>
      <c r="AU277">
        <v>10.82</v>
      </c>
      <c r="AV277">
        <v>10.538</v>
      </c>
      <c r="AW277">
        <v>9</v>
      </c>
      <c r="AX277">
        <v>8.4969999999999999</v>
      </c>
      <c r="AY277">
        <v>9.0169999999999995</v>
      </c>
      <c r="AZ277">
        <v>10.07</v>
      </c>
      <c r="BA277">
        <v>9.3480000000000008</v>
      </c>
      <c r="BB277">
        <v>9.2460000000000004</v>
      </c>
      <c r="BC277">
        <v>9.5530000000000008</v>
      </c>
      <c r="BD277">
        <v>9.6300000000000008</v>
      </c>
      <c r="BE277">
        <v>10.228</v>
      </c>
      <c r="BF277">
        <v>9.77</v>
      </c>
      <c r="BG277">
        <v>9.6929999999999996</v>
      </c>
      <c r="BH277">
        <v>9.6679999999999993</v>
      </c>
      <c r="BI277">
        <v>9.8309999999999995</v>
      </c>
      <c r="BJ277">
        <v>9.5399999999999991</v>
      </c>
      <c r="BK277">
        <v>9.4890000000000008</v>
      </c>
      <c r="BL277">
        <v>9.5050000000000008</v>
      </c>
      <c r="BM277">
        <v>9.57</v>
      </c>
      <c r="BN277">
        <v>10.29</v>
      </c>
      <c r="BO277">
        <v>10.14</v>
      </c>
      <c r="BP277">
        <v>9.8550000000000004</v>
      </c>
      <c r="BQ277" s="10">
        <f t="shared" si="8"/>
        <v>-0.28337696335078533</v>
      </c>
      <c r="BR277" s="11" cm="1">
        <f t="array" aca="1" ref="BR277" ca="1">_xlfn.PERCENTILE.INC((OFFSET(E277,0,1,1,COLUMNS(E277:BP277)-1) - E277:BO277) / E277:BO277, 0.05) * SQRT(COUNT(E277:BP277) - 1)</f>
        <v>-0.56737865173521695</v>
      </c>
      <c r="BS277" s="10" cm="1">
        <f t="array" aca="1" ref="BS277" ca="1">_xlfn.STDEV.P((E277:BO277 - OFFSET(E277:BO277,0,1)) / OFFSET(E277:BO277,0,1)) * SQRT(COUNT(E277:BP277)-1)</f>
        <v>0.35082623372706168</v>
      </c>
      <c r="BT277" s="10" cm="1">
        <f t="array" ref="BT277">-(MAX(1 - (E277:BP277 / _xlfn.SCAN(E277, E277:BP277, _xlfn.LAMBDA(_xlpm.a,_xlpm.b, MAX(_xlpm.a, _xlpm.b))))))</f>
        <v>-0.46391167192429017</v>
      </c>
      <c r="BU277" s="12">
        <f t="shared" ca="1" si="9"/>
        <v>-0.79266296706629247</v>
      </c>
    </row>
    <row r="278" spans="1:73" x14ac:dyDescent="0.45">
      <c r="A278" s="2" t="s">
        <v>574</v>
      </c>
      <c r="B278" t="s">
        <v>575</v>
      </c>
      <c r="C278" t="s">
        <v>22</v>
      </c>
      <c r="D278" t="s">
        <v>8</v>
      </c>
      <c r="E278">
        <v>25.92</v>
      </c>
      <c r="F278">
        <v>26.12</v>
      </c>
      <c r="G278">
        <v>26</v>
      </c>
      <c r="H278">
        <v>25.52</v>
      </c>
      <c r="I278">
        <v>24.52</v>
      </c>
      <c r="J278">
        <v>24.48</v>
      </c>
      <c r="K278">
        <v>24.1</v>
      </c>
      <c r="L278">
        <v>24.46</v>
      </c>
      <c r="M278">
        <v>24.72</v>
      </c>
      <c r="N278">
        <v>24.12</v>
      </c>
      <c r="O278">
        <v>23.82</v>
      </c>
      <c r="P278">
        <v>23.5</v>
      </c>
      <c r="Q278">
        <v>23.26</v>
      </c>
      <c r="R278">
        <v>23.44</v>
      </c>
      <c r="S278">
        <v>22.8</v>
      </c>
      <c r="T278">
        <v>21.5</v>
      </c>
      <c r="U278">
        <v>21.86</v>
      </c>
      <c r="V278">
        <v>22.1</v>
      </c>
      <c r="W278">
        <v>21.96</v>
      </c>
      <c r="X278">
        <v>21.96</v>
      </c>
      <c r="Y278">
        <v>22.2</v>
      </c>
      <c r="Z278">
        <v>22.64</v>
      </c>
      <c r="AA278">
        <v>23.4</v>
      </c>
      <c r="AB278">
        <v>23.62</v>
      </c>
      <c r="AC278">
        <v>23.8</v>
      </c>
      <c r="AD278">
        <v>23.68</v>
      </c>
      <c r="AE278">
        <v>23.78</v>
      </c>
      <c r="AF278">
        <v>24.22</v>
      </c>
      <c r="AG278">
        <v>24.3</v>
      </c>
      <c r="AH278">
        <v>24.16</v>
      </c>
      <c r="AI278">
        <v>23</v>
      </c>
      <c r="AJ278">
        <v>23.7</v>
      </c>
      <c r="AK278">
        <v>23.58</v>
      </c>
      <c r="AL278">
        <v>24</v>
      </c>
      <c r="AM278">
        <v>22.12</v>
      </c>
      <c r="AN278">
        <v>21.34</v>
      </c>
      <c r="AO278">
        <v>21.74</v>
      </c>
      <c r="AP278">
        <v>21.5</v>
      </c>
      <c r="AQ278">
        <v>20.86</v>
      </c>
      <c r="AR278">
        <v>21.38</v>
      </c>
      <c r="AS278">
        <v>21.04</v>
      </c>
      <c r="AT278">
        <v>20.12</v>
      </c>
      <c r="AU278">
        <v>20.420000000000002</v>
      </c>
      <c r="AV278">
        <v>20</v>
      </c>
      <c r="AW278">
        <v>18.829999999999998</v>
      </c>
      <c r="AX278">
        <v>18</v>
      </c>
      <c r="AY278">
        <v>18.43</v>
      </c>
      <c r="AZ278">
        <v>19.690000000000001</v>
      </c>
      <c r="BA278">
        <v>19.41</v>
      </c>
      <c r="BB278">
        <v>19.55</v>
      </c>
      <c r="BC278">
        <v>19.940000000000001</v>
      </c>
      <c r="BD278">
        <v>19.649999999999999</v>
      </c>
      <c r="BE278">
        <v>20.32</v>
      </c>
      <c r="BF278">
        <v>20.260000000000002</v>
      </c>
      <c r="BG278">
        <v>20.32</v>
      </c>
      <c r="BH278">
        <v>20.58</v>
      </c>
      <c r="BI278">
        <v>20.62</v>
      </c>
      <c r="BJ278">
        <v>20.260000000000002</v>
      </c>
      <c r="BK278">
        <v>20.46</v>
      </c>
      <c r="BL278">
        <v>19.7</v>
      </c>
      <c r="BM278">
        <v>20.04</v>
      </c>
      <c r="BN278">
        <v>21.18</v>
      </c>
      <c r="BO278">
        <v>20.68</v>
      </c>
      <c r="BP278">
        <v>20.36</v>
      </c>
      <c r="BQ278" s="10">
        <f t="shared" si="8"/>
        <v>-0.21450617283950624</v>
      </c>
      <c r="BR278" s="11" cm="1">
        <f t="array" aca="1" ref="BR278" ca="1">_xlfn.PERCENTILE.INC((OFFSET(E278,0,1,1,COLUMNS(E278:BP278)-1) - E278:BO278) / E278:BO278, 0.05) * SQRT(COUNT(E278:BP278) - 1)</f>
        <v>-0.37797028870620719</v>
      </c>
      <c r="BS278" s="10" cm="1">
        <f t="array" aca="1" ref="BS278" ca="1">_xlfn.STDEV.P((E278:BO278 - OFFSET(E278:BO278,0,1)) / OFFSET(E278:BO278,0,1)) * SQRT(COUNT(E278:BP278)-1)</f>
        <v>0.21368412531260955</v>
      </c>
      <c r="BT278" s="10" cm="1">
        <f t="array" ref="BT278">-(MAX(1 - (E278:BP278 / _xlfn.SCAN(E278, E278:BP278, _xlfn.LAMBDA(_xlpm.a,_xlpm.b, MAX(_xlpm.a, _xlpm.b))))))</f>
        <v>-0.3108728943338438</v>
      </c>
      <c r="BU278" s="12">
        <f t="shared" ca="1" si="9"/>
        <v>-0.97909085447238109</v>
      </c>
    </row>
    <row r="279" spans="1:73" x14ac:dyDescent="0.45">
      <c r="A279" s="2" t="s">
        <v>576</v>
      </c>
      <c r="B279" t="s">
        <v>577</v>
      </c>
      <c r="C279" t="s">
        <v>19</v>
      </c>
      <c r="D279" t="s">
        <v>29</v>
      </c>
      <c r="E279">
        <v>95.2</v>
      </c>
      <c r="F279">
        <v>97</v>
      </c>
      <c r="G279">
        <v>97</v>
      </c>
      <c r="H279">
        <v>96.8</v>
      </c>
      <c r="I279">
        <v>97.3</v>
      </c>
      <c r="J279">
        <v>97</v>
      </c>
      <c r="K279">
        <v>95</v>
      </c>
      <c r="L279">
        <v>105.4</v>
      </c>
      <c r="M279">
        <v>106.2</v>
      </c>
      <c r="N279">
        <v>109.2</v>
      </c>
      <c r="O279">
        <v>107.8</v>
      </c>
      <c r="P279">
        <v>108.2</v>
      </c>
      <c r="Q279">
        <v>105.6</v>
      </c>
      <c r="R279">
        <v>107.4</v>
      </c>
      <c r="S279">
        <v>108.4</v>
      </c>
      <c r="T279">
        <v>104.2</v>
      </c>
      <c r="U279">
        <v>105.2</v>
      </c>
      <c r="V279">
        <v>107.8</v>
      </c>
      <c r="W279">
        <v>104</v>
      </c>
      <c r="X279">
        <v>102.8</v>
      </c>
      <c r="Y279">
        <v>103.4</v>
      </c>
      <c r="Z279">
        <v>102</v>
      </c>
      <c r="AA279">
        <v>103.4</v>
      </c>
      <c r="AB279">
        <v>105</v>
      </c>
      <c r="AC279">
        <v>104.4</v>
      </c>
      <c r="AD279">
        <v>107</v>
      </c>
      <c r="AE279">
        <v>106.2</v>
      </c>
      <c r="AF279">
        <v>105.4</v>
      </c>
      <c r="AG279">
        <v>106.6</v>
      </c>
      <c r="AH279">
        <v>106.2</v>
      </c>
      <c r="AI279">
        <v>106</v>
      </c>
      <c r="AJ279">
        <v>106.2</v>
      </c>
      <c r="AK279">
        <v>105.2</v>
      </c>
      <c r="AL279">
        <v>106</v>
      </c>
      <c r="AM279">
        <v>102</v>
      </c>
      <c r="AN279">
        <v>101.6</v>
      </c>
      <c r="AO279">
        <v>102.8</v>
      </c>
      <c r="AP279">
        <v>102</v>
      </c>
      <c r="AQ279">
        <v>99.5</v>
      </c>
      <c r="AR279">
        <v>103.2</v>
      </c>
      <c r="AS279">
        <v>106</v>
      </c>
      <c r="AT279">
        <v>105</v>
      </c>
      <c r="AU279">
        <v>105.8</v>
      </c>
      <c r="AV279">
        <v>104</v>
      </c>
      <c r="AW279">
        <v>97.7</v>
      </c>
      <c r="AX279">
        <v>93.2</v>
      </c>
      <c r="AY279">
        <v>94.6</v>
      </c>
      <c r="AZ279">
        <v>97.2</v>
      </c>
      <c r="BA279">
        <v>96</v>
      </c>
      <c r="BB279">
        <v>95.4</v>
      </c>
      <c r="BC279">
        <v>101</v>
      </c>
      <c r="BD279">
        <v>101.6</v>
      </c>
      <c r="BE279">
        <v>100.4</v>
      </c>
      <c r="BF279">
        <v>103.2</v>
      </c>
      <c r="BG279">
        <v>102.4</v>
      </c>
      <c r="BH279">
        <v>104</v>
      </c>
      <c r="BI279">
        <v>105.8</v>
      </c>
      <c r="BJ279">
        <v>106.8</v>
      </c>
      <c r="BK279">
        <v>103</v>
      </c>
      <c r="BL279">
        <v>104</v>
      </c>
      <c r="BM279">
        <v>102</v>
      </c>
      <c r="BN279">
        <v>105.4</v>
      </c>
      <c r="BO279">
        <v>106.8</v>
      </c>
      <c r="BP279">
        <v>104.2</v>
      </c>
      <c r="BQ279" s="10">
        <f t="shared" si="8"/>
        <v>9.4537815126050417E-2</v>
      </c>
      <c r="BR279" s="11" cm="1">
        <f t="array" aca="1" ref="BR279" ca="1">_xlfn.PERCENTILE.INC((OFFSET(E279,0,1,1,COLUMNS(E279:BP279)-1) - E279:BO279) / E279:BO279, 0.05) * SQRT(COUNT(E279:BP279) - 1)</f>
        <v>-0.29780828039214424</v>
      </c>
      <c r="BS279" s="10" cm="1">
        <f t="array" aca="1" ref="BS279" ca="1">_xlfn.STDEV.P((E279:BO279 - OFFSET(E279:BO279,0,1)) / OFFSET(E279:BO279,0,1)) * SQRT(COUNT(E279:BP279)-1)</f>
        <v>0.1966165624241176</v>
      </c>
      <c r="BT279" s="10" cm="1">
        <f t="array" ref="BT279">-(MAX(1 - (E279:BP279 / _xlfn.SCAN(E279, E279:BP279, _xlfn.LAMBDA(_xlpm.a,_xlpm.b, MAX(_xlpm.a, _xlpm.b))))))</f>
        <v>-0.14652014652014655</v>
      </c>
      <c r="BU279" s="12">
        <f t="shared" ca="1" si="9"/>
        <v>0.50772841257754198</v>
      </c>
    </row>
    <row r="280" spans="1:73" x14ac:dyDescent="0.45">
      <c r="A280" s="2" t="s">
        <v>578</v>
      </c>
      <c r="B280" t="s">
        <v>579</v>
      </c>
      <c r="C280" t="s">
        <v>19</v>
      </c>
      <c r="D280" t="s">
        <v>29</v>
      </c>
      <c r="E280">
        <v>372</v>
      </c>
      <c r="F280">
        <v>375.4</v>
      </c>
      <c r="G280">
        <v>370.4</v>
      </c>
      <c r="H280">
        <v>361</v>
      </c>
      <c r="I280">
        <v>358.2</v>
      </c>
      <c r="J280">
        <v>351.6</v>
      </c>
      <c r="K280">
        <v>351</v>
      </c>
      <c r="L280">
        <v>339.2</v>
      </c>
      <c r="M280">
        <v>342.2</v>
      </c>
      <c r="N280">
        <v>337</v>
      </c>
      <c r="O280">
        <v>340</v>
      </c>
      <c r="P280">
        <v>339.6</v>
      </c>
      <c r="Q280">
        <v>347.6</v>
      </c>
      <c r="R280">
        <v>342.2</v>
      </c>
      <c r="S280">
        <v>329.8</v>
      </c>
      <c r="T280">
        <v>311.39999999999998</v>
      </c>
      <c r="U280">
        <v>306.39999999999998</v>
      </c>
      <c r="V280">
        <v>311.39999999999998</v>
      </c>
      <c r="W280">
        <v>306.39999999999998</v>
      </c>
      <c r="X280">
        <v>306.8</v>
      </c>
      <c r="Y280">
        <v>321</v>
      </c>
      <c r="Z280">
        <v>321.39999999999998</v>
      </c>
      <c r="AA280">
        <v>330.8</v>
      </c>
      <c r="AB280">
        <v>334.8</v>
      </c>
      <c r="AC280">
        <v>327.39999999999998</v>
      </c>
      <c r="AD280">
        <v>322.8</v>
      </c>
      <c r="AE280">
        <v>327</v>
      </c>
      <c r="AF280">
        <v>333.2</v>
      </c>
      <c r="AG280">
        <v>329.2</v>
      </c>
      <c r="AH280">
        <v>329</v>
      </c>
      <c r="AI280">
        <v>326.2</v>
      </c>
      <c r="AJ280">
        <v>324.8</v>
      </c>
      <c r="AK280">
        <v>329</v>
      </c>
      <c r="AL280">
        <v>318.60000000000002</v>
      </c>
      <c r="AM280">
        <v>315</v>
      </c>
      <c r="AN280">
        <v>309.60000000000002</v>
      </c>
      <c r="AO280">
        <v>310.8</v>
      </c>
      <c r="AP280">
        <v>304.2</v>
      </c>
      <c r="AQ280">
        <v>287.60000000000002</v>
      </c>
      <c r="AR280">
        <v>296.39999999999998</v>
      </c>
      <c r="AS280">
        <v>308.60000000000002</v>
      </c>
      <c r="AT280">
        <v>286.2</v>
      </c>
      <c r="AU280">
        <v>292</v>
      </c>
      <c r="AV280">
        <v>280.60000000000002</v>
      </c>
      <c r="AW280">
        <v>269</v>
      </c>
      <c r="AX280">
        <v>266.60000000000002</v>
      </c>
      <c r="AY280">
        <v>275</v>
      </c>
      <c r="AZ280">
        <v>288</v>
      </c>
      <c r="BA280">
        <v>281.60000000000002</v>
      </c>
      <c r="BB280">
        <v>289</v>
      </c>
      <c r="BC280">
        <v>295.8</v>
      </c>
      <c r="BD280">
        <v>287.39999999999998</v>
      </c>
      <c r="BE280">
        <v>299</v>
      </c>
      <c r="BF280">
        <v>287.39999999999998</v>
      </c>
      <c r="BG280">
        <v>295.39999999999998</v>
      </c>
      <c r="BH280">
        <v>289</v>
      </c>
      <c r="BI280">
        <v>293.60000000000002</v>
      </c>
      <c r="BJ280">
        <v>291.8</v>
      </c>
      <c r="BK280">
        <v>283.60000000000002</v>
      </c>
      <c r="BL280">
        <v>273</v>
      </c>
      <c r="BM280">
        <v>271</v>
      </c>
      <c r="BN280">
        <v>273.8</v>
      </c>
      <c r="BO280">
        <v>271.39999999999998</v>
      </c>
      <c r="BP280">
        <v>267.39999999999998</v>
      </c>
      <c r="BQ280" s="10">
        <f t="shared" si="8"/>
        <v>-0.28118279569892479</v>
      </c>
      <c r="BR280" s="11" cm="1">
        <f t="array" aca="1" ref="BR280" ca="1">_xlfn.PERCENTILE.INC((OFFSET(E280,0,1,1,COLUMNS(E280:BP280)-1) - E280:BO280) / E280:BO280, 0.05) * SQRT(COUNT(E280:BP280) - 1)</f>
        <v>-0.32630127719744806</v>
      </c>
      <c r="BS280" s="10" cm="1">
        <f t="array" aca="1" ref="BS280" ca="1">_xlfn.STDEV.P((E280:BO280 - OFFSET(E280:BO280,0,1)) / OFFSET(E280:BO280,0,1)) * SQRT(COUNT(E280:BP280)-1)</f>
        <v>0.20700535711216939</v>
      </c>
      <c r="BT280" s="10" cm="1">
        <f t="array" ref="BT280">-(MAX(1 - (E280:BP280 / _xlfn.SCAN(E280, E280:BP280, _xlfn.LAMBDA(_xlpm.a,_xlpm.b, MAX(_xlpm.a, _xlpm.b))))))</f>
        <v>-0.28982418753329775</v>
      </c>
      <c r="BU280" s="12">
        <f t="shared" ca="1" si="9"/>
        <v>-1.332780946096132</v>
      </c>
    </row>
    <row r="281" spans="1:73" x14ac:dyDescent="0.45">
      <c r="A281" s="2" t="s">
        <v>580</v>
      </c>
      <c r="B281" t="s">
        <v>581</v>
      </c>
      <c r="C281" t="s">
        <v>80</v>
      </c>
      <c r="D281" t="s">
        <v>29</v>
      </c>
      <c r="E281">
        <v>193.15</v>
      </c>
      <c r="F281">
        <v>193.4</v>
      </c>
      <c r="G281">
        <v>195.35</v>
      </c>
      <c r="H281">
        <v>192.3</v>
      </c>
      <c r="I281">
        <v>190.85</v>
      </c>
      <c r="J281">
        <v>188.25</v>
      </c>
      <c r="K281">
        <v>187.85</v>
      </c>
      <c r="L281">
        <v>181.3</v>
      </c>
      <c r="M281">
        <v>177.15</v>
      </c>
      <c r="N281">
        <v>176.15</v>
      </c>
      <c r="O281">
        <v>178</v>
      </c>
      <c r="P281">
        <v>178.4</v>
      </c>
      <c r="Q281">
        <v>180.35</v>
      </c>
      <c r="R281">
        <v>182.65</v>
      </c>
      <c r="S281">
        <v>173.7</v>
      </c>
      <c r="T281">
        <v>166.85</v>
      </c>
      <c r="U281">
        <v>168.95</v>
      </c>
      <c r="V281">
        <v>168.75</v>
      </c>
      <c r="W281">
        <v>168.05</v>
      </c>
      <c r="X281">
        <v>173.3</v>
      </c>
      <c r="Y281">
        <v>175.5</v>
      </c>
      <c r="Z281">
        <v>177.7</v>
      </c>
      <c r="AA281">
        <v>179.35</v>
      </c>
      <c r="AB281">
        <v>179.35</v>
      </c>
      <c r="AC281">
        <v>177.8</v>
      </c>
      <c r="AD281">
        <v>176.8</v>
      </c>
      <c r="AE281">
        <v>177.75</v>
      </c>
      <c r="AF281">
        <v>181.35</v>
      </c>
      <c r="AG281">
        <v>180.45</v>
      </c>
      <c r="AH281">
        <v>181.05</v>
      </c>
      <c r="AI281">
        <v>177.5</v>
      </c>
      <c r="AJ281">
        <v>180.3</v>
      </c>
      <c r="AK281">
        <v>175.7</v>
      </c>
      <c r="AL281">
        <v>173.65</v>
      </c>
      <c r="AM281">
        <v>172.75</v>
      </c>
      <c r="AN281">
        <v>170.95</v>
      </c>
      <c r="AO281">
        <v>174.2</v>
      </c>
      <c r="AP281">
        <v>172.45</v>
      </c>
      <c r="AQ281">
        <v>168.35</v>
      </c>
      <c r="AR281">
        <v>172.55</v>
      </c>
      <c r="AS281">
        <v>180.25</v>
      </c>
      <c r="AT281">
        <v>177.6</v>
      </c>
      <c r="AU281">
        <v>181</v>
      </c>
      <c r="AV281">
        <v>180.8</v>
      </c>
      <c r="AW281">
        <v>177.55</v>
      </c>
      <c r="AX281">
        <v>174.25</v>
      </c>
      <c r="AY281">
        <v>181.55</v>
      </c>
      <c r="AZ281">
        <v>186.25</v>
      </c>
      <c r="BA281">
        <v>180.85</v>
      </c>
      <c r="BB281">
        <v>176.3</v>
      </c>
      <c r="BC281">
        <v>179.15</v>
      </c>
      <c r="BD281">
        <v>183.3</v>
      </c>
      <c r="BE281">
        <v>189.15</v>
      </c>
      <c r="BF281">
        <v>196.95</v>
      </c>
      <c r="BG281">
        <v>204.2</v>
      </c>
      <c r="BH281">
        <v>204.3</v>
      </c>
      <c r="BI281">
        <v>206</v>
      </c>
      <c r="BJ281">
        <v>209.1</v>
      </c>
      <c r="BK281">
        <v>218.5</v>
      </c>
      <c r="BL281">
        <v>220.4</v>
      </c>
      <c r="BM281">
        <v>218.2</v>
      </c>
      <c r="BN281">
        <v>216.1</v>
      </c>
      <c r="BO281">
        <v>215.3</v>
      </c>
      <c r="BP281">
        <v>215.6</v>
      </c>
      <c r="BQ281" s="10">
        <f t="shared" si="8"/>
        <v>0.11623090862024327</v>
      </c>
      <c r="BR281" s="11" cm="1">
        <f t="array" aca="1" ref="BR281" ca="1">_xlfn.PERCENTILE.INC((OFFSET(E281,0,1,1,COLUMNS(E281:BP281)-1) - E281:BO281) / E281:BO281, 0.05) * SQRT(COUNT(E281:BP281) - 1)</f>
        <v>-0.22736472732526761</v>
      </c>
      <c r="BS281" s="10" cm="1">
        <f t="array" aca="1" ref="BS281" ca="1">_xlfn.STDEV.P((E281:BO281 - OFFSET(E281:BO281,0,1)) / OFFSET(E281:BO281,0,1)) * SQRT(COUNT(E281:BP281)-1)</f>
        <v>0.16201405261907478</v>
      </c>
      <c r="BT281" s="10" cm="1">
        <f t="array" ref="BT281">-(MAX(1 - (E281:BP281 / _xlfn.SCAN(E281, E281:BP281, _xlfn.LAMBDA(_xlpm.a,_xlpm.b, MAX(_xlpm.a, _xlpm.b))))))</f>
        <v>-0.14589198873816223</v>
      </c>
      <c r="BU281" s="12">
        <f t="shared" ca="1" si="9"/>
        <v>0.75006400158362541</v>
      </c>
    </row>
    <row r="282" spans="1:73" x14ac:dyDescent="0.45">
      <c r="A282" s="2" t="s">
        <v>582</v>
      </c>
      <c r="B282" t="s">
        <v>583</v>
      </c>
      <c r="C282" t="s">
        <v>111</v>
      </c>
      <c r="D282" t="s">
        <v>8</v>
      </c>
      <c r="E282">
        <v>5</v>
      </c>
      <c r="F282">
        <v>5.36</v>
      </c>
      <c r="G282">
        <v>5.36</v>
      </c>
      <c r="H282">
        <v>5.52</v>
      </c>
      <c r="I282">
        <v>5.48</v>
      </c>
      <c r="J282">
        <v>5.46</v>
      </c>
      <c r="K282">
        <v>5.28</v>
      </c>
      <c r="L282">
        <v>5.4</v>
      </c>
      <c r="M282">
        <v>5.8</v>
      </c>
      <c r="N282">
        <v>5.7</v>
      </c>
      <c r="O282">
        <v>5.7</v>
      </c>
      <c r="P282">
        <v>5.48</v>
      </c>
      <c r="Q282">
        <v>5</v>
      </c>
      <c r="R282">
        <v>5.0999999999999996</v>
      </c>
      <c r="S282">
        <v>5.28</v>
      </c>
      <c r="T282">
        <v>4.82</v>
      </c>
      <c r="U282">
        <v>4.91</v>
      </c>
      <c r="V282">
        <v>4.7</v>
      </c>
      <c r="W282">
        <v>4.88</v>
      </c>
      <c r="X282">
        <v>5.14</v>
      </c>
      <c r="Y282">
        <v>5.34</v>
      </c>
      <c r="Z282">
        <v>5.32</v>
      </c>
      <c r="AA282">
        <v>5.72</v>
      </c>
      <c r="AB282">
        <v>5.7</v>
      </c>
      <c r="AC282">
        <v>5.4</v>
      </c>
      <c r="AD282">
        <v>5.4</v>
      </c>
      <c r="AE282">
        <v>5.2</v>
      </c>
      <c r="AF282">
        <v>5.2</v>
      </c>
      <c r="AG282">
        <v>5.2</v>
      </c>
      <c r="AH282">
        <v>5.38</v>
      </c>
      <c r="AI282">
        <v>5.3</v>
      </c>
      <c r="AJ282">
        <v>5.3</v>
      </c>
      <c r="AK282">
        <v>5.26</v>
      </c>
      <c r="AL282">
        <v>5.26</v>
      </c>
      <c r="AM282">
        <v>5.26</v>
      </c>
      <c r="AN282">
        <v>4.57</v>
      </c>
      <c r="AO282">
        <v>4.5599999999999996</v>
      </c>
      <c r="AP282">
        <v>4.41</v>
      </c>
      <c r="AQ282">
        <v>4.6500000000000004</v>
      </c>
      <c r="AR282">
        <v>4.62</v>
      </c>
      <c r="AS282">
        <v>5</v>
      </c>
      <c r="AT282">
        <v>5.18</v>
      </c>
      <c r="AU282">
        <v>5.18</v>
      </c>
      <c r="AV282">
        <v>5.18</v>
      </c>
      <c r="AW282">
        <v>5</v>
      </c>
      <c r="AX282">
        <v>4.43</v>
      </c>
      <c r="AY282">
        <v>4.75</v>
      </c>
      <c r="AZ282">
        <v>4.99</v>
      </c>
      <c r="BA282">
        <v>5.14</v>
      </c>
      <c r="BB282">
        <v>5.14</v>
      </c>
      <c r="BC282">
        <v>5.36</v>
      </c>
      <c r="BD282">
        <v>5.3</v>
      </c>
      <c r="BE282">
        <v>5.2</v>
      </c>
      <c r="BF282">
        <v>5</v>
      </c>
      <c r="BG282">
        <v>5</v>
      </c>
      <c r="BH282">
        <v>5.5</v>
      </c>
      <c r="BI282">
        <v>5.52</v>
      </c>
      <c r="BJ282">
        <v>5.5</v>
      </c>
      <c r="BK282">
        <v>5.5</v>
      </c>
      <c r="BL282">
        <v>5.5</v>
      </c>
      <c r="BM282">
        <v>5.4</v>
      </c>
      <c r="BN282">
        <v>5.4</v>
      </c>
      <c r="BO282">
        <v>5.18</v>
      </c>
      <c r="BP282">
        <v>5.18</v>
      </c>
      <c r="BQ282" s="10">
        <f t="shared" si="8"/>
        <v>3.5999999999999942E-2</v>
      </c>
      <c r="BR282" s="11" cm="1">
        <f t="array" aca="1" ref="BR282" ca="1">_xlfn.PERCENTILE.INC((OFFSET(E282,0,1,1,COLUMNS(E282:BP282)-1) - E282:BO282) / E282:BO282, 0.05) * SQRT(COUNT(E282:BP282) - 1)</f>
        <v>-0.66412788591734973</v>
      </c>
      <c r="BS282" s="10" cm="1">
        <f t="array" aca="1" ref="BS282" ca="1">_xlfn.STDEV.P((E282:BO282 - OFFSET(E282:BO282,0,1)) / OFFSET(E282:BO282,0,1)) * SQRT(COUNT(E282:BP282)-1)</f>
        <v>0.35436412960374158</v>
      </c>
      <c r="BT282" s="10" cm="1">
        <f t="array" ref="BT282">-(MAX(1 - (E282:BP282 / _xlfn.SCAN(E282, E282:BP282, _xlfn.LAMBDA(_xlpm.a,_xlpm.b, MAX(_xlpm.a, _xlpm.b))))))</f>
        <v>-0.23965517241379308</v>
      </c>
      <c r="BU282" s="12">
        <f t="shared" ca="1" si="9"/>
        <v>0.11651856536995266</v>
      </c>
    </row>
    <row r="283" spans="1:73" x14ac:dyDescent="0.45">
      <c r="A283" s="2" t="s">
        <v>584</v>
      </c>
      <c r="B283" t="s">
        <v>585</v>
      </c>
      <c r="C283" t="s">
        <v>22</v>
      </c>
      <c r="D283" t="s">
        <v>8</v>
      </c>
      <c r="E283">
        <v>4.6500000000000004</v>
      </c>
      <c r="F283">
        <v>4.62</v>
      </c>
      <c r="G283">
        <v>4.54</v>
      </c>
      <c r="H283">
        <v>4.5199999999999996</v>
      </c>
      <c r="I283">
        <v>4.5149999999999997</v>
      </c>
      <c r="J283">
        <v>4.3600000000000003</v>
      </c>
      <c r="K283">
        <v>4.41</v>
      </c>
      <c r="L283">
        <v>4.43</v>
      </c>
      <c r="M283">
        <v>4.43</v>
      </c>
      <c r="N283">
        <v>4.38</v>
      </c>
      <c r="O283">
        <v>4.38</v>
      </c>
      <c r="P283">
        <v>4.32</v>
      </c>
      <c r="Q283">
        <v>4.2850000000000001</v>
      </c>
      <c r="R283">
        <v>4.28</v>
      </c>
      <c r="S283">
        <v>4.1950000000000003</v>
      </c>
      <c r="T283">
        <v>4</v>
      </c>
      <c r="U283">
        <v>4.01</v>
      </c>
      <c r="V283">
        <v>4.0949999999999998</v>
      </c>
      <c r="W283">
        <v>4.1399999999999997</v>
      </c>
      <c r="X283">
        <v>4.1449999999999996</v>
      </c>
      <c r="Y283">
        <v>4.33</v>
      </c>
      <c r="Z283">
        <v>4.3550000000000004</v>
      </c>
      <c r="AA283">
        <v>4.3899999999999997</v>
      </c>
      <c r="AB283">
        <v>4.41</v>
      </c>
      <c r="AC283">
        <v>4.3949999999999996</v>
      </c>
      <c r="AD283">
        <v>4.3600000000000003</v>
      </c>
      <c r="AE283">
        <v>4.7649999999999997</v>
      </c>
      <c r="AF283">
        <v>4.87</v>
      </c>
      <c r="AG283">
        <v>4.99</v>
      </c>
      <c r="AH283">
        <v>4.95</v>
      </c>
      <c r="AI283">
        <v>4.7949999999999999</v>
      </c>
      <c r="AJ283">
        <v>4.8899999999999997</v>
      </c>
      <c r="AK283">
        <v>4.8650000000000002</v>
      </c>
      <c r="AL283">
        <v>4.79</v>
      </c>
      <c r="AM283">
        <v>4.7450000000000001</v>
      </c>
      <c r="AN283">
        <v>4.54</v>
      </c>
      <c r="AO283">
        <v>4.49</v>
      </c>
      <c r="AP283">
        <v>4.43</v>
      </c>
      <c r="AQ283">
        <v>4.2450000000000001</v>
      </c>
      <c r="AR283">
        <v>4.3449999999999998</v>
      </c>
      <c r="AS283">
        <v>4.33</v>
      </c>
      <c r="AT283">
        <v>4.335</v>
      </c>
      <c r="AU283">
        <v>4.3600000000000003</v>
      </c>
      <c r="AV283">
        <v>4.3099999999999996</v>
      </c>
      <c r="AW283">
        <v>4.13</v>
      </c>
      <c r="AX283">
        <v>4.0350000000000001</v>
      </c>
      <c r="AY283">
        <v>4.05</v>
      </c>
      <c r="AZ283">
        <v>4.3</v>
      </c>
      <c r="BA283">
        <v>4.29</v>
      </c>
      <c r="BB283">
        <v>4.37</v>
      </c>
      <c r="BC283">
        <v>4.3600000000000003</v>
      </c>
      <c r="BD283">
        <v>4.3849999999999998</v>
      </c>
      <c r="BE283">
        <v>4.585</v>
      </c>
      <c r="BF283">
        <v>4.68</v>
      </c>
      <c r="BG283">
        <v>4.53</v>
      </c>
      <c r="BH283">
        <v>4.415</v>
      </c>
      <c r="BI283">
        <v>4.55</v>
      </c>
      <c r="BJ283">
        <v>4.4649999999999999</v>
      </c>
      <c r="BK283">
        <v>4.4800000000000004</v>
      </c>
      <c r="BL283">
        <v>4.5</v>
      </c>
      <c r="BM283">
        <v>4.55</v>
      </c>
      <c r="BN283">
        <v>4.58</v>
      </c>
      <c r="BO283">
        <v>4.54</v>
      </c>
      <c r="BP283">
        <v>4.51</v>
      </c>
      <c r="BQ283" s="10">
        <f t="shared" si="8"/>
        <v>-3.010752688172055E-2</v>
      </c>
      <c r="BR283" s="11" cm="1">
        <f t="array" aca="1" ref="BR283" ca="1">_xlfn.PERCENTILE.INC((OFFSET(E283,0,1,1,COLUMNS(E283:BP283)-1) - E283:BO283) / E283:BO283, 0.05) * SQRT(COUNT(E283:BP283) - 1)</f>
        <v>-0.32556751347858887</v>
      </c>
      <c r="BS283" s="10" cm="1">
        <f t="array" aca="1" ref="BS283" ca="1">_xlfn.STDEV.P((E283:BO283 - OFFSET(E283:BO283,0,1)) / OFFSET(E283:BO283,0,1)) * SQRT(COUNT(E283:BP283)-1)</f>
        <v>0.18560968637057595</v>
      </c>
      <c r="BT283" s="10" cm="1">
        <f t="array" ref="BT283">-(MAX(1 - (E283:BP283 / _xlfn.SCAN(E283, E283:BP283, _xlfn.LAMBDA(_xlpm.a,_xlpm.b, MAX(_xlpm.a, _xlpm.b))))))</f>
        <v>-0.19138276553106215</v>
      </c>
      <c r="BU283" s="12">
        <f t="shared" ca="1" si="9"/>
        <v>-0.13370814512434187</v>
      </c>
    </row>
    <row r="284" spans="1:73" x14ac:dyDescent="0.45">
      <c r="A284" s="2" t="s">
        <v>586</v>
      </c>
      <c r="B284" t="s">
        <v>587</v>
      </c>
      <c r="C284" t="s">
        <v>22</v>
      </c>
      <c r="D284" t="s">
        <v>26</v>
      </c>
      <c r="E284">
        <v>229</v>
      </c>
      <c r="F284">
        <v>234</v>
      </c>
      <c r="G284">
        <v>233</v>
      </c>
      <c r="H284">
        <v>233</v>
      </c>
      <c r="I284">
        <v>227.5</v>
      </c>
      <c r="J284">
        <v>217.5</v>
      </c>
      <c r="K284">
        <v>222</v>
      </c>
      <c r="L284">
        <v>224</v>
      </c>
      <c r="M284">
        <v>222</v>
      </c>
      <c r="N284">
        <v>217</v>
      </c>
      <c r="O284">
        <v>216</v>
      </c>
      <c r="P284">
        <v>213.5</v>
      </c>
      <c r="Q284">
        <v>214.5</v>
      </c>
      <c r="R284">
        <v>214.5</v>
      </c>
      <c r="S284">
        <v>213</v>
      </c>
      <c r="T284">
        <v>209</v>
      </c>
      <c r="U284">
        <v>210.5</v>
      </c>
      <c r="V284">
        <v>214.5</v>
      </c>
      <c r="W284">
        <v>218</v>
      </c>
      <c r="X284">
        <v>215.5</v>
      </c>
      <c r="Y284">
        <v>229.5</v>
      </c>
      <c r="Z284">
        <v>222</v>
      </c>
      <c r="AA284">
        <v>223</v>
      </c>
      <c r="AB284">
        <v>222</v>
      </c>
      <c r="AC284">
        <v>221</v>
      </c>
      <c r="AD284">
        <v>225</v>
      </c>
      <c r="AE284">
        <v>224</v>
      </c>
      <c r="AF284">
        <v>221</v>
      </c>
      <c r="AG284">
        <v>218</v>
      </c>
      <c r="AH284">
        <v>214</v>
      </c>
      <c r="AI284">
        <v>209.5</v>
      </c>
      <c r="AJ284">
        <v>208</v>
      </c>
      <c r="AK284">
        <v>208</v>
      </c>
      <c r="AL284">
        <v>209.5</v>
      </c>
      <c r="AM284">
        <v>203.5</v>
      </c>
      <c r="AN284">
        <v>198</v>
      </c>
      <c r="AO284">
        <v>197</v>
      </c>
      <c r="AP284">
        <v>199.8</v>
      </c>
      <c r="AQ284">
        <v>203.5</v>
      </c>
      <c r="AR284">
        <v>202</v>
      </c>
      <c r="AS284">
        <v>207</v>
      </c>
      <c r="AT284">
        <v>198.2</v>
      </c>
      <c r="AU284">
        <v>195</v>
      </c>
      <c r="AV284">
        <v>187</v>
      </c>
      <c r="AW284">
        <v>173</v>
      </c>
      <c r="AX284">
        <v>176.2</v>
      </c>
      <c r="AY284">
        <v>176.4</v>
      </c>
      <c r="AZ284">
        <v>176.4</v>
      </c>
      <c r="BA284">
        <v>181</v>
      </c>
      <c r="BB284">
        <v>180</v>
      </c>
      <c r="BC284">
        <v>180</v>
      </c>
      <c r="BD284">
        <v>179.4</v>
      </c>
      <c r="BE284">
        <v>189.8</v>
      </c>
      <c r="BF284">
        <v>198</v>
      </c>
      <c r="BG284">
        <v>199.8</v>
      </c>
      <c r="BH284">
        <v>196.6</v>
      </c>
      <c r="BI284">
        <v>194</v>
      </c>
      <c r="BJ284">
        <v>192.2</v>
      </c>
      <c r="BK284">
        <v>192</v>
      </c>
      <c r="BL284">
        <v>190</v>
      </c>
      <c r="BM284">
        <v>192</v>
      </c>
      <c r="BN284">
        <v>198.8</v>
      </c>
      <c r="BO284">
        <v>190</v>
      </c>
      <c r="BP284">
        <v>191.6</v>
      </c>
      <c r="BQ284" s="10">
        <f t="shared" si="8"/>
        <v>-0.16331877729257643</v>
      </c>
      <c r="BR284" s="11" cm="1">
        <f t="array" aca="1" ref="BR284" ca="1">_xlfn.PERCENTILE.INC((OFFSET(E284,0,1,1,COLUMNS(E284:BP284)-1) - E284:BO284) / E284:BO284, 0.05) * SQRT(COUNT(E284:BP284) - 1)</f>
        <v>-0.33624933050319256</v>
      </c>
      <c r="BS284" s="10" cm="1">
        <f t="array" aca="1" ref="BS284" ca="1">_xlfn.STDEV.P((E284:BO284 - OFFSET(E284:BO284,0,1)) / OFFSET(E284:BO284,0,1)) * SQRT(COUNT(E284:BP284)-1)</f>
        <v>0.18710344356158959</v>
      </c>
      <c r="BT284" s="10" cm="1">
        <f t="array" ref="BT284">-(MAX(1 - (E284:BP284 / _xlfn.SCAN(E284, E284:BP284, _xlfn.LAMBDA(_xlpm.a,_xlpm.b, MAX(_xlpm.a, _xlpm.b))))))</f>
        <v>-0.26068376068376065</v>
      </c>
      <c r="BU284" s="12">
        <f t="shared" ca="1" si="9"/>
        <v>-0.84460646092041314</v>
      </c>
    </row>
    <row r="285" spans="1:73" x14ac:dyDescent="0.45">
      <c r="A285" s="2" t="s">
        <v>588</v>
      </c>
      <c r="B285" t="s">
        <v>589</v>
      </c>
      <c r="C285" t="s">
        <v>71</v>
      </c>
      <c r="D285" t="s">
        <v>8</v>
      </c>
      <c r="E285">
        <v>7.1550000000000002</v>
      </c>
      <c r="F285">
        <v>7.21</v>
      </c>
      <c r="G285">
        <v>7.18</v>
      </c>
      <c r="H285">
        <v>7.18</v>
      </c>
      <c r="I285">
        <v>7.0750000000000002</v>
      </c>
      <c r="J285">
        <v>7.125</v>
      </c>
      <c r="K285">
        <v>7.0750000000000002</v>
      </c>
      <c r="L285">
        <v>7.085</v>
      </c>
      <c r="M285">
        <v>7.2050000000000001</v>
      </c>
      <c r="N285">
        <v>7.19</v>
      </c>
      <c r="O285">
        <v>7.125</v>
      </c>
      <c r="P285">
        <v>7.125</v>
      </c>
      <c r="Q285">
        <v>7.1</v>
      </c>
      <c r="R285">
        <v>7.1550000000000002</v>
      </c>
      <c r="S285">
        <v>7.0650000000000004</v>
      </c>
      <c r="T285">
        <v>6.8650000000000002</v>
      </c>
      <c r="U285">
        <v>6.92</v>
      </c>
      <c r="V285">
        <v>7.0750000000000002</v>
      </c>
      <c r="W285">
        <v>7.0549999999999997</v>
      </c>
      <c r="X285">
        <v>7.05</v>
      </c>
      <c r="Y285">
        <v>7.09</v>
      </c>
      <c r="Z285">
        <v>7.0949999999999998</v>
      </c>
      <c r="AA285">
        <v>7.1050000000000004</v>
      </c>
      <c r="AB285">
        <v>7.07</v>
      </c>
      <c r="AC285">
        <v>6.96</v>
      </c>
      <c r="AD285">
        <v>7.0549999999999997</v>
      </c>
      <c r="AE285">
        <v>7.05</v>
      </c>
      <c r="AF285">
        <v>7.16</v>
      </c>
      <c r="AG285">
        <v>7.2450000000000001</v>
      </c>
      <c r="AH285">
        <v>7.3</v>
      </c>
      <c r="AI285">
        <v>7.2050000000000001</v>
      </c>
      <c r="AJ285">
        <v>7.3</v>
      </c>
      <c r="AK285">
        <v>7.3849999999999998</v>
      </c>
      <c r="AL285">
        <v>6.9850000000000003</v>
      </c>
      <c r="AM285">
        <v>7.09</v>
      </c>
      <c r="AN285">
        <v>7.06</v>
      </c>
      <c r="AO285">
        <v>7.07</v>
      </c>
      <c r="AP285">
        <v>6.9450000000000003</v>
      </c>
      <c r="AQ285">
        <v>6.8150000000000004</v>
      </c>
      <c r="AR285">
        <v>7.01</v>
      </c>
      <c r="AS285">
        <v>7.0750000000000002</v>
      </c>
      <c r="AT285">
        <v>6.87</v>
      </c>
      <c r="AU285">
        <v>6.9550000000000001</v>
      </c>
      <c r="AV285">
        <v>6.89</v>
      </c>
      <c r="AW285">
        <v>6.6749999999999998</v>
      </c>
      <c r="AX285">
        <v>6.63</v>
      </c>
      <c r="AY285">
        <v>6.6749999999999998</v>
      </c>
      <c r="AZ285">
        <v>6.85</v>
      </c>
      <c r="BA285">
        <v>6.8650000000000002</v>
      </c>
      <c r="BB285">
        <v>7.09</v>
      </c>
      <c r="BC285">
        <v>7.1349999999999998</v>
      </c>
      <c r="BD285">
        <v>7</v>
      </c>
      <c r="BE285">
        <v>7.15</v>
      </c>
      <c r="BF285">
        <v>7.14</v>
      </c>
      <c r="BG285">
        <v>7.08</v>
      </c>
      <c r="BH285">
        <v>7.0949999999999998</v>
      </c>
      <c r="BI285">
        <v>7.1849999999999996</v>
      </c>
      <c r="BJ285">
        <v>6.9249999999999998</v>
      </c>
      <c r="BK285">
        <v>6.83</v>
      </c>
      <c r="BL285">
        <v>6.89</v>
      </c>
      <c r="BM285">
        <v>6.9</v>
      </c>
      <c r="BN285">
        <v>6.94</v>
      </c>
      <c r="BO285">
        <v>6.9</v>
      </c>
      <c r="BP285">
        <v>6.86</v>
      </c>
      <c r="BQ285" s="10">
        <f t="shared" si="8"/>
        <v>-4.1229909154437444E-2</v>
      </c>
      <c r="BR285" s="11" cm="1">
        <f t="array" aca="1" ref="BR285" ca="1">_xlfn.PERCENTILE.INC((OFFSET(E285,0,1,1,COLUMNS(E285:BP285)-1) - E285:BO285) / E285:BO285, 0.05) * SQRT(COUNT(E285:BP285) - 1)</f>
        <v>-0.22945485817580832</v>
      </c>
      <c r="BS285" s="10" cm="1">
        <f t="array" aca="1" ref="BS285" ca="1">_xlfn.STDEV.P((E285:BO285 - OFFSET(E285:BO285,0,1)) / OFFSET(E285:BO285,0,1)) * SQRT(COUNT(E285:BP285)-1)</f>
        <v>0.12493708344286887</v>
      </c>
      <c r="BT285" s="10" cm="1">
        <f t="array" ref="BT285">-(MAX(1 - (E285:BP285 / _xlfn.SCAN(E285, E285:BP285, _xlfn.LAMBDA(_xlpm.a,_xlpm.b, MAX(_xlpm.a, _xlpm.b))))))</f>
        <v>-0.10223425863236291</v>
      </c>
      <c r="BU285" s="12">
        <f t="shared" ca="1" si="9"/>
        <v>-0.2876640638955848</v>
      </c>
    </row>
    <row r="286" spans="1:73" x14ac:dyDescent="0.45">
      <c r="A286" s="2" t="s">
        <v>590</v>
      </c>
      <c r="B286" t="s">
        <v>591</v>
      </c>
      <c r="C286" t="s">
        <v>19</v>
      </c>
      <c r="D286" t="s">
        <v>29</v>
      </c>
      <c r="E286">
        <v>114.4</v>
      </c>
      <c r="F286">
        <v>118.3</v>
      </c>
      <c r="G286">
        <v>120.1</v>
      </c>
      <c r="H286">
        <v>121.4</v>
      </c>
      <c r="I286">
        <v>120.3</v>
      </c>
      <c r="J286">
        <v>120</v>
      </c>
      <c r="K286">
        <v>119.1</v>
      </c>
      <c r="L286">
        <v>116.1</v>
      </c>
      <c r="M286">
        <v>112.4</v>
      </c>
      <c r="N286">
        <v>104.7</v>
      </c>
      <c r="O286">
        <v>104</v>
      </c>
      <c r="P286">
        <v>103.6</v>
      </c>
      <c r="Q286">
        <v>103.7</v>
      </c>
      <c r="R286">
        <v>101.8</v>
      </c>
      <c r="S286">
        <v>99.45</v>
      </c>
      <c r="T286">
        <v>96.85</v>
      </c>
      <c r="U286">
        <v>101.1</v>
      </c>
      <c r="V286">
        <v>101.2</v>
      </c>
      <c r="W286">
        <v>102.7</v>
      </c>
      <c r="X286">
        <v>104.4</v>
      </c>
      <c r="Y286">
        <v>106.3</v>
      </c>
      <c r="Z286">
        <v>101.7</v>
      </c>
      <c r="AA286">
        <v>102.6</v>
      </c>
      <c r="AB286">
        <v>102.5</v>
      </c>
      <c r="AC286">
        <v>102.3</v>
      </c>
      <c r="AD286">
        <v>101.1</v>
      </c>
      <c r="AE286">
        <v>101.5</v>
      </c>
      <c r="AF286">
        <v>103.6</v>
      </c>
      <c r="AG286">
        <v>104.7</v>
      </c>
      <c r="AH286">
        <v>103.9</v>
      </c>
      <c r="AI286">
        <v>101.3</v>
      </c>
      <c r="AJ286">
        <v>102.3</v>
      </c>
      <c r="AK286">
        <v>102.1</v>
      </c>
      <c r="AL286">
        <v>100.1</v>
      </c>
      <c r="AM286">
        <v>98.4</v>
      </c>
      <c r="AN286">
        <v>95.8</v>
      </c>
      <c r="AO286">
        <v>95.7</v>
      </c>
      <c r="AP286">
        <v>93.3</v>
      </c>
      <c r="AQ286">
        <v>91.7</v>
      </c>
      <c r="AR286">
        <v>93.55</v>
      </c>
      <c r="AS286">
        <v>93.9</v>
      </c>
      <c r="AT286">
        <v>91.65</v>
      </c>
      <c r="AU286">
        <v>88.6</v>
      </c>
      <c r="AV286">
        <v>91.45</v>
      </c>
      <c r="AW286">
        <v>90.75</v>
      </c>
      <c r="AX286">
        <v>90.2</v>
      </c>
      <c r="AY286">
        <v>84.4</v>
      </c>
      <c r="AZ286">
        <v>93.55</v>
      </c>
      <c r="BA286">
        <v>91.3</v>
      </c>
      <c r="BB286">
        <v>90.05</v>
      </c>
      <c r="BC286">
        <v>92.4</v>
      </c>
      <c r="BD286">
        <v>84.9</v>
      </c>
      <c r="BE286">
        <v>88</v>
      </c>
      <c r="BF286">
        <v>87.65</v>
      </c>
      <c r="BG286">
        <v>90.05</v>
      </c>
      <c r="BH286">
        <v>90</v>
      </c>
      <c r="BI286">
        <v>90.2</v>
      </c>
      <c r="BJ286">
        <v>88.45</v>
      </c>
      <c r="BK286">
        <v>88.3</v>
      </c>
      <c r="BL286">
        <v>89.65</v>
      </c>
      <c r="BM286">
        <v>92.85</v>
      </c>
      <c r="BN286">
        <v>100.3</v>
      </c>
      <c r="BO286">
        <v>93.15</v>
      </c>
      <c r="BP286">
        <v>90.9</v>
      </c>
      <c r="BQ286" s="10">
        <f t="shared" si="8"/>
        <v>-0.20541958041958042</v>
      </c>
      <c r="BR286" s="11" cm="1">
        <f t="array" aca="1" ref="BR286" ca="1">_xlfn.PERCENTILE.INC((OFFSET(E286,0,1,1,COLUMNS(E286:BP286)-1) - E286:BO286) / E286:BO286, 0.05) * SQRT(COUNT(E286:BP286) - 1)</f>
        <v>-0.49368744966972461</v>
      </c>
      <c r="BS286" s="10" cm="1">
        <f t="array" aca="1" ref="BS286" ca="1">_xlfn.STDEV.P((E286:BO286 - OFFSET(E286:BO286,0,1)) / OFFSET(E286:BO286,0,1)) * SQRT(COUNT(E286:BP286)-1)</f>
        <v>0.24604227922165561</v>
      </c>
      <c r="BT286" s="10" cm="1">
        <f t="array" ref="BT286">-(MAX(1 - (E286:BP286 / _xlfn.SCAN(E286, E286:BP286, _xlfn.LAMBDA(_xlpm.a,_xlpm.b, MAX(_xlpm.a, _xlpm.b))))))</f>
        <v>-0.30477759472817134</v>
      </c>
      <c r="BU286" s="12">
        <f t="shared" ca="1" si="9"/>
        <v>-0.81339508418098683</v>
      </c>
    </row>
    <row r="287" spans="1:73" x14ac:dyDescent="0.45">
      <c r="A287" s="2" t="s">
        <v>592</v>
      </c>
      <c r="B287" t="s">
        <v>593</v>
      </c>
      <c r="C287" t="s">
        <v>71</v>
      </c>
      <c r="D287" t="s">
        <v>8</v>
      </c>
      <c r="E287">
        <v>72.64</v>
      </c>
      <c r="F287">
        <v>74.44</v>
      </c>
      <c r="G287">
        <v>74.040000000000006</v>
      </c>
      <c r="H287">
        <v>73.72</v>
      </c>
      <c r="I287">
        <v>73.599999999999994</v>
      </c>
      <c r="J287">
        <v>74.38</v>
      </c>
      <c r="K287">
        <v>74.42</v>
      </c>
      <c r="L287">
        <v>74.94</v>
      </c>
      <c r="M287">
        <v>75.260000000000005</v>
      </c>
      <c r="N287">
        <v>75.900000000000006</v>
      </c>
      <c r="O287">
        <v>75.760000000000005</v>
      </c>
      <c r="P287">
        <v>75.78</v>
      </c>
      <c r="Q287">
        <v>76.86</v>
      </c>
      <c r="R287">
        <v>75.319999999999993</v>
      </c>
      <c r="S287">
        <v>75.8</v>
      </c>
      <c r="T287">
        <v>73.38</v>
      </c>
      <c r="U287">
        <v>73.040000000000006</v>
      </c>
      <c r="V287">
        <v>74.94</v>
      </c>
      <c r="W287">
        <v>74.42</v>
      </c>
      <c r="X287">
        <v>74.2</v>
      </c>
      <c r="Y287">
        <v>73.900000000000006</v>
      </c>
      <c r="Z287">
        <v>74.260000000000005</v>
      </c>
      <c r="AA287">
        <v>74.88</v>
      </c>
      <c r="AB287">
        <v>73.66</v>
      </c>
      <c r="AC287">
        <v>71.78</v>
      </c>
      <c r="AD287">
        <v>71.28</v>
      </c>
      <c r="AE287">
        <v>71.72</v>
      </c>
      <c r="AF287">
        <v>72.48</v>
      </c>
      <c r="AG287">
        <v>74</v>
      </c>
      <c r="AH287">
        <v>73.239999999999995</v>
      </c>
      <c r="AI287">
        <v>72.400000000000006</v>
      </c>
      <c r="AJ287">
        <v>73.5</v>
      </c>
      <c r="AK287">
        <v>75.08</v>
      </c>
      <c r="AL287">
        <v>76.28</v>
      </c>
      <c r="AM287">
        <v>74.959999999999994</v>
      </c>
      <c r="AN287">
        <v>74.400000000000006</v>
      </c>
      <c r="AO287">
        <v>73.239999999999995</v>
      </c>
      <c r="AP287">
        <v>74</v>
      </c>
      <c r="AQ287">
        <v>71.3</v>
      </c>
      <c r="AR287">
        <v>73.94</v>
      </c>
      <c r="AS287">
        <v>73.44</v>
      </c>
      <c r="AT287">
        <v>70.459999999999994</v>
      </c>
      <c r="AU287">
        <v>70.62</v>
      </c>
      <c r="AV287">
        <v>68.64</v>
      </c>
      <c r="AW287">
        <v>64.28</v>
      </c>
      <c r="AX287">
        <v>61.46</v>
      </c>
      <c r="AY287">
        <v>63.62</v>
      </c>
      <c r="AZ287">
        <v>68.2</v>
      </c>
      <c r="BA287">
        <v>67.400000000000006</v>
      </c>
      <c r="BB287">
        <v>68.900000000000006</v>
      </c>
      <c r="BC287">
        <v>71</v>
      </c>
      <c r="BD287">
        <v>70.900000000000006</v>
      </c>
      <c r="BE287">
        <v>72.42</v>
      </c>
      <c r="BF287">
        <v>72.739999999999995</v>
      </c>
      <c r="BG287">
        <v>72.14</v>
      </c>
      <c r="BH287">
        <v>71.42</v>
      </c>
      <c r="BI287">
        <v>72.180000000000007</v>
      </c>
      <c r="BJ287">
        <v>69.44</v>
      </c>
      <c r="BK287">
        <v>69.02</v>
      </c>
      <c r="BL287">
        <v>70.599999999999994</v>
      </c>
      <c r="BM287">
        <v>70.72</v>
      </c>
      <c r="BN287">
        <v>72.239999999999995</v>
      </c>
      <c r="BO287">
        <v>73.08</v>
      </c>
      <c r="BP287">
        <v>72.14</v>
      </c>
      <c r="BQ287" s="10">
        <f t="shared" si="8"/>
        <v>-6.8832599118942728E-3</v>
      </c>
      <c r="BR287" s="11" cm="1">
        <f t="array" aca="1" ref="BR287" ca="1">_xlfn.PERCENTILE.INC((OFFSET(E287,0,1,1,COLUMNS(E287:BP287)-1) - E287:BO287) / E287:BO287, 0.05) * SQRT(COUNT(E287:BP287) - 1)</f>
        <v>-0.30013326551252822</v>
      </c>
      <c r="BS287" s="10" cm="1">
        <f t="array" aca="1" ref="BS287" ca="1">_xlfn.STDEV.P((E287:BO287 - OFFSET(E287:BO287,0,1)) / OFFSET(E287:BO287,0,1)) * SQRT(COUNT(E287:BP287)-1)</f>
        <v>0.17244338622175362</v>
      </c>
      <c r="BT287" s="10" cm="1">
        <f t="array" ref="BT287">-(MAX(1 - (E287:BP287 / _xlfn.SCAN(E287, E287:BP287, _xlfn.LAMBDA(_xlpm.a,_xlpm.b, MAX(_xlpm.a, _xlpm.b))))))</f>
        <v>-0.20036429872495443</v>
      </c>
      <c r="BU287" s="12">
        <f t="shared" ca="1" si="9"/>
        <v>-9.2393216510224425E-3</v>
      </c>
    </row>
    <row r="288" spans="1:73" x14ac:dyDescent="0.45">
      <c r="A288" s="2" t="s">
        <v>594</v>
      </c>
      <c r="B288" t="s">
        <v>595</v>
      </c>
      <c r="C288" t="s">
        <v>19</v>
      </c>
      <c r="D288" t="s">
        <v>8</v>
      </c>
      <c r="E288">
        <v>129</v>
      </c>
      <c r="F288">
        <v>126</v>
      </c>
      <c r="G288">
        <v>125.4</v>
      </c>
      <c r="H288">
        <v>125</v>
      </c>
      <c r="I288">
        <v>121.4</v>
      </c>
      <c r="J288">
        <v>112.6</v>
      </c>
      <c r="K288">
        <v>115</v>
      </c>
      <c r="L288">
        <v>115.2</v>
      </c>
      <c r="M288">
        <v>113</v>
      </c>
      <c r="N288">
        <v>109.2</v>
      </c>
      <c r="O288">
        <v>106.6</v>
      </c>
      <c r="P288">
        <v>106.2</v>
      </c>
      <c r="Q288">
        <v>108</v>
      </c>
      <c r="R288">
        <v>108.4</v>
      </c>
      <c r="S288">
        <v>106.8</v>
      </c>
      <c r="T288">
        <v>102.2</v>
      </c>
      <c r="U288">
        <v>103.4</v>
      </c>
      <c r="V288">
        <v>107.4</v>
      </c>
      <c r="W288">
        <v>106.4</v>
      </c>
      <c r="X288">
        <v>108</v>
      </c>
      <c r="Y288">
        <v>109</v>
      </c>
      <c r="Z288">
        <v>109.4</v>
      </c>
      <c r="AA288">
        <v>111</v>
      </c>
      <c r="AB288">
        <v>110.8</v>
      </c>
      <c r="AC288">
        <v>106.8</v>
      </c>
      <c r="AD288">
        <v>108.2</v>
      </c>
      <c r="AE288">
        <v>106.2</v>
      </c>
      <c r="AF288">
        <v>108.4</v>
      </c>
      <c r="AG288">
        <v>109</v>
      </c>
      <c r="AH288">
        <v>107.6</v>
      </c>
      <c r="AI288">
        <v>105</v>
      </c>
      <c r="AJ288">
        <v>105.2</v>
      </c>
      <c r="AK288">
        <v>103.8</v>
      </c>
      <c r="AL288">
        <v>103.4</v>
      </c>
      <c r="AM288">
        <v>100</v>
      </c>
      <c r="AN288">
        <v>100.4</v>
      </c>
      <c r="AO288">
        <v>98.7</v>
      </c>
      <c r="AP288">
        <v>98.8</v>
      </c>
      <c r="AQ288">
        <v>97.7</v>
      </c>
      <c r="AR288">
        <v>99.9</v>
      </c>
      <c r="AS288">
        <v>101.8</v>
      </c>
      <c r="AT288">
        <v>100.4</v>
      </c>
      <c r="AU288">
        <v>101.6</v>
      </c>
      <c r="AV288">
        <v>97.1</v>
      </c>
      <c r="AW288">
        <v>95</v>
      </c>
      <c r="AX288">
        <v>91.9</v>
      </c>
      <c r="AY288">
        <v>93</v>
      </c>
      <c r="AZ288">
        <v>98.6</v>
      </c>
      <c r="BA288">
        <v>96.8</v>
      </c>
      <c r="BB288">
        <v>98.5</v>
      </c>
      <c r="BC288">
        <v>101.8</v>
      </c>
      <c r="BD288">
        <v>99.7</v>
      </c>
      <c r="BE288">
        <v>103.4</v>
      </c>
      <c r="BF288">
        <v>103.4</v>
      </c>
      <c r="BG288">
        <v>97.1</v>
      </c>
      <c r="BH288">
        <v>97.4</v>
      </c>
      <c r="BI288">
        <v>99.7</v>
      </c>
      <c r="BJ288">
        <v>97.1</v>
      </c>
      <c r="BK288">
        <v>98.4</v>
      </c>
      <c r="BL288">
        <v>99.1</v>
      </c>
      <c r="BM288">
        <v>99</v>
      </c>
      <c r="BN288">
        <v>102.4</v>
      </c>
      <c r="BO288">
        <v>99.8</v>
      </c>
      <c r="BP288">
        <v>91.5</v>
      </c>
      <c r="BQ288" s="10">
        <f t="shared" si="8"/>
        <v>-0.29069767441860467</v>
      </c>
      <c r="BR288" s="11" cm="1">
        <f t="array" aca="1" ref="BR288" ca="1">_xlfn.PERCENTILE.INC((OFFSET(E288,0,1,1,COLUMNS(E288:BP288)-1) - E288:BO288) / E288:BO288, 0.05) * SQRT(COUNT(E288:BP288) - 1)</f>
        <v>-0.35058311547868726</v>
      </c>
      <c r="BS288" s="10" cm="1">
        <f t="array" aca="1" ref="BS288" ca="1">_xlfn.STDEV.P((E288:BO288 - OFFSET(E288:BO288,0,1)) / OFFSET(E288:BO288,0,1)) * SQRT(COUNT(E288:BP288)-1)</f>
        <v>0.2124770614224131</v>
      </c>
      <c r="BT288" s="10" cm="1">
        <f t="array" ref="BT288">-(MAX(1 - (E288:BP288 / _xlfn.SCAN(E288, E288:BP288, _xlfn.LAMBDA(_xlpm.a,_xlpm.b, MAX(_xlpm.a, _xlpm.b))))))</f>
        <v>-0.29069767441860461</v>
      </c>
      <c r="BU288" s="12">
        <f t="shared" ca="1" si="9"/>
        <v>-1.3432399361510488</v>
      </c>
    </row>
    <row r="289" spans="1:73" x14ac:dyDescent="0.45">
      <c r="A289" s="2" t="s">
        <v>596</v>
      </c>
      <c r="B289" t="s">
        <v>597</v>
      </c>
      <c r="C289" t="s">
        <v>25</v>
      </c>
      <c r="D289" t="s">
        <v>29</v>
      </c>
      <c r="E289">
        <v>3702</v>
      </c>
      <c r="F289">
        <v>3784</v>
      </c>
      <c r="G289">
        <v>3776</v>
      </c>
      <c r="H289">
        <v>3760</v>
      </c>
      <c r="I289">
        <v>3796</v>
      </c>
      <c r="J289">
        <v>3812</v>
      </c>
      <c r="K289">
        <v>3800</v>
      </c>
      <c r="L289">
        <v>3786</v>
      </c>
      <c r="M289">
        <v>3806</v>
      </c>
      <c r="N289">
        <v>3798</v>
      </c>
      <c r="O289">
        <v>3786</v>
      </c>
      <c r="P289">
        <v>3780</v>
      </c>
      <c r="Q289">
        <v>3792</v>
      </c>
      <c r="R289">
        <v>3762</v>
      </c>
      <c r="S289">
        <v>3684</v>
      </c>
      <c r="T289">
        <v>3636</v>
      </c>
      <c r="U289">
        <v>3622</v>
      </c>
      <c r="V289">
        <v>3622</v>
      </c>
      <c r="W289">
        <v>3646</v>
      </c>
      <c r="X289">
        <v>3630</v>
      </c>
      <c r="Y289">
        <v>3664</v>
      </c>
      <c r="Z289">
        <v>3722</v>
      </c>
      <c r="AA289">
        <v>3720</v>
      </c>
      <c r="AB289">
        <v>3766</v>
      </c>
      <c r="AC289">
        <v>3780</v>
      </c>
      <c r="AD289">
        <v>3800</v>
      </c>
      <c r="AE289">
        <v>3786</v>
      </c>
      <c r="AF289">
        <v>3820</v>
      </c>
      <c r="AG289">
        <v>3752</v>
      </c>
      <c r="AH289">
        <v>3756</v>
      </c>
      <c r="AI289">
        <v>3710</v>
      </c>
      <c r="AJ289">
        <v>3714</v>
      </c>
      <c r="AK289">
        <v>3696</v>
      </c>
      <c r="AL289">
        <v>3688</v>
      </c>
      <c r="AM289">
        <v>3694</v>
      </c>
      <c r="AN289">
        <v>3670</v>
      </c>
      <c r="AO289">
        <v>3602</v>
      </c>
      <c r="AP289">
        <v>3590</v>
      </c>
      <c r="AQ289">
        <v>3484</v>
      </c>
      <c r="AR289">
        <v>3510</v>
      </c>
      <c r="AS289">
        <v>3516</v>
      </c>
      <c r="AT289">
        <v>3444</v>
      </c>
      <c r="AU289">
        <v>3432</v>
      </c>
      <c r="AV289">
        <v>3316</v>
      </c>
      <c r="AW289">
        <v>3294</v>
      </c>
      <c r="AX289">
        <v>3248</v>
      </c>
      <c r="AY289">
        <v>3182</v>
      </c>
      <c r="AZ289">
        <v>3326</v>
      </c>
      <c r="BA289">
        <v>3326</v>
      </c>
      <c r="BB289">
        <v>3290</v>
      </c>
      <c r="BC289">
        <v>3344</v>
      </c>
      <c r="BD289">
        <v>3326</v>
      </c>
      <c r="BE289">
        <v>3400</v>
      </c>
      <c r="BF289">
        <v>3428</v>
      </c>
      <c r="BG289">
        <v>3458</v>
      </c>
      <c r="BH289">
        <v>3430</v>
      </c>
      <c r="BI289">
        <v>3420</v>
      </c>
      <c r="BJ289">
        <v>3440</v>
      </c>
      <c r="BK289">
        <v>3486</v>
      </c>
      <c r="BL289">
        <v>3586</v>
      </c>
      <c r="BM289">
        <v>3576</v>
      </c>
      <c r="BN289">
        <v>3654</v>
      </c>
      <c r="BO289">
        <v>3572</v>
      </c>
      <c r="BP289">
        <v>3524</v>
      </c>
      <c r="BQ289" s="10">
        <f t="shared" si="8"/>
        <v>-4.808211777417612E-2</v>
      </c>
      <c r="BR289" s="11" cm="1">
        <f t="array" aca="1" ref="BR289" ca="1">_xlfn.PERCENTILE.INC((OFFSET(E289,0,1,1,COLUMNS(E289:BP289)-1) - E289:BO289) / E289:BO289, 0.05) * SQRT(COUNT(E289:BP289) - 1)</f>
        <v>-0.16436519935142188</v>
      </c>
      <c r="BS289" s="10" cm="1">
        <f t="array" aca="1" ref="BS289" ca="1">_xlfn.STDEV.P((E289:BO289 - OFFSET(E289:BO289,0,1)) / OFFSET(E289:BO289,0,1)) * SQRT(COUNT(E289:BP289)-1)</f>
        <v>0.10677574369983198</v>
      </c>
      <c r="BT289" s="10" cm="1">
        <f t="array" ref="BT289">-(MAX(1 - (E289:BP289 / _xlfn.SCAN(E289, E289:BP289, _xlfn.LAMBDA(_xlpm.a,_xlpm.b, MAX(_xlpm.a, _xlpm.b))))))</f>
        <v>-0.16701570680628275</v>
      </c>
      <c r="BU289" s="12">
        <f t="shared" ca="1" si="9"/>
        <v>-0.40076628166106093</v>
      </c>
    </row>
    <row r="290" spans="1:73" x14ac:dyDescent="0.45">
      <c r="A290" s="2" t="s">
        <v>598</v>
      </c>
      <c r="B290" t="s">
        <v>599</v>
      </c>
      <c r="C290" t="s">
        <v>22</v>
      </c>
      <c r="D290" t="s">
        <v>8</v>
      </c>
      <c r="E290">
        <v>15.42</v>
      </c>
      <c r="F290">
        <v>15.4</v>
      </c>
      <c r="G290">
        <v>15.56</v>
      </c>
      <c r="H290">
        <v>15.26</v>
      </c>
      <c r="I290">
        <v>14.94</v>
      </c>
      <c r="J290">
        <v>14.57</v>
      </c>
      <c r="K290">
        <v>14.72</v>
      </c>
      <c r="L290">
        <v>14.57</v>
      </c>
      <c r="M290">
        <v>14.52</v>
      </c>
      <c r="N290">
        <v>14.41</v>
      </c>
      <c r="O290">
        <v>14.4</v>
      </c>
      <c r="P290">
        <v>14.2</v>
      </c>
      <c r="Q290">
        <v>14.25</v>
      </c>
      <c r="R290">
        <v>14.33</v>
      </c>
      <c r="S290">
        <v>14.08</v>
      </c>
      <c r="T290">
        <v>13.22</v>
      </c>
      <c r="U290">
        <v>13.15</v>
      </c>
      <c r="V290">
        <v>13.4</v>
      </c>
      <c r="W290">
        <v>13.51</v>
      </c>
      <c r="X290">
        <v>13.44</v>
      </c>
      <c r="Y290">
        <v>13.78</v>
      </c>
      <c r="Z290">
        <v>13.6</v>
      </c>
      <c r="AA290">
        <v>13.44</v>
      </c>
      <c r="AB290">
        <v>13.09</v>
      </c>
      <c r="AC290">
        <v>13.01</v>
      </c>
      <c r="AD290">
        <v>12.61</v>
      </c>
      <c r="AE290">
        <v>12.38</v>
      </c>
      <c r="AF290">
        <v>12.74</v>
      </c>
      <c r="AG290">
        <v>12.63</v>
      </c>
      <c r="AH290">
        <v>12.53</v>
      </c>
      <c r="AI290">
        <v>12.28</v>
      </c>
      <c r="AJ290">
        <v>12.26</v>
      </c>
      <c r="AK290">
        <v>12.7</v>
      </c>
      <c r="AL290">
        <v>12.93</v>
      </c>
      <c r="AM290">
        <v>12.69</v>
      </c>
      <c r="AN290">
        <v>12.19</v>
      </c>
      <c r="AO290">
        <v>12.44</v>
      </c>
      <c r="AP290">
        <v>12.41</v>
      </c>
      <c r="AQ290">
        <v>12.14</v>
      </c>
      <c r="AR290">
        <v>12.41</v>
      </c>
      <c r="AS290">
        <v>12.54</v>
      </c>
      <c r="AT290">
        <v>11.89</v>
      </c>
      <c r="AU290">
        <v>12.21</v>
      </c>
      <c r="AV290">
        <v>11.62</v>
      </c>
      <c r="AW290">
        <v>11.05</v>
      </c>
      <c r="AX290">
        <v>10.83</v>
      </c>
      <c r="AY290">
        <v>10.86</v>
      </c>
      <c r="AZ290">
        <v>11.4</v>
      </c>
      <c r="BA290">
        <v>11.18</v>
      </c>
      <c r="BB290">
        <v>10.7</v>
      </c>
      <c r="BC290">
        <v>10.91</v>
      </c>
      <c r="BD290">
        <v>9.8149999999999995</v>
      </c>
      <c r="BE290">
        <v>10.23</v>
      </c>
      <c r="BF290">
        <v>10.23</v>
      </c>
      <c r="BG290">
        <v>10.09</v>
      </c>
      <c r="BH290">
        <v>10.07</v>
      </c>
      <c r="BI290">
        <v>10.5</v>
      </c>
      <c r="BJ290">
        <v>10.27</v>
      </c>
      <c r="BK290">
        <v>10.09</v>
      </c>
      <c r="BL290">
        <v>10.029999999999999</v>
      </c>
      <c r="BM290">
        <v>9.8800000000000008</v>
      </c>
      <c r="BN290">
        <v>10.49</v>
      </c>
      <c r="BO290">
        <v>10.23</v>
      </c>
      <c r="BP290">
        <v>9.9250000000000007</v>
      </c>
      <c r="BQ290" s="10">
        <f t="shared" si="8"/>
        <v>-0.35635538261997401</v>
      </c>
      <c r="BR290" s="11" cm="1">
        <f t="array" aca="1" ref="BR290" ca="1">_xlfn.PERCENTILE.INC((OFFSET(E290,0,1,1,COLUMNS(E290:BP290)-1) - E290:BO290) / E290:BO290, 0.05) * SQRT(COUNT(E290:BP290) - 1)</f>
        <v>-0.38876769366326447</v>
      </c>
      <c r="BS290" s="10" cm="1">
        <f t="array" aca="1" ref="BS290" ca="1">_xlfn.STDEV.P((E290:BO290 - OFFSET(E290:BO290,0,1)) / OFFSET(E290:BO290,0,1)) * SQRT(COUNT(E290:BP290)-1)</f>
        <v>0.22244468841256801</v>
      </c>
      <c r="BT290" s="10" cm="1">
        <f t="array" ref="BT290">-(MAX(1 - (E290:BP290 / _xlfn.SCAN(E290, E290:BP290, _xlfn.LAMBDA(_xlpm.a,_xlpm.b, MAX(_xlpm.a, _xlpm.b))))))</f>
        <v>-0.36921593830334198</v>
      </c>
      <c r="BU290" s="12">
        <f t="shared" ca="1" si="9"/>
        <v>-1.5782142748621324</v>
      </c>
    </row>
    <row r="291" spans="1:73" x14ac:dyDescent="0.45">
      <c r="A291" s="2" t="s">
        <v>600</v>
      </c>
      <c r="B291" t="s">
        <v>601</v>
      </c>
      <c r="C291" t="s">
        <v>25</v>
      </c>
      <c r="D291" t="s">
        <v>8</v>
      </c>
      <c r="E291">
        <v>54.99</v>
      </c>
      <c r="F291">
        <v>56.62</v>
      </c>
      <c r="G291">
        <v>56.51</v>
      </c>
      <c r="H291">
        <v>56.52</v>
      </c>
      <c r="I291">
        <v>56.27</v>
      </c>
      <c r="J291">
        <v>56.9</v>
      </c>
      <c r="K291">
        <v>56.99</v>
      </c>
      <c r="L291">
        <v>56.81</v>
      </c>
      <c r="M291">
        <v>57.5</v>
      </c>
      <c r="N291">
        <v>57.87</v>
      </c>
      <c r="O291">
        <v>57.98</v>
      </c>
      <c r="P291">
        <v>57.68</v>
      </c>
      <c r="Q291">
        <v>57.16</v>
      </c>
      <c r="R291">
        <v>57.52</v>
      </c>
      <c r="S291">
        <v>57.84</v>
      </c>
      <c r="T291">
        <v>56.06</v>
      </c>
      <c r="U291">
        <v>56</v>
      </c>
      <c r="V291">
        <v>56.2</v>
      </c>
      <c r="W291">
        <v>56.8</v>
      </c>
      <c r="X291">
        <v>55.21</v>
      </c>
      <c r="Y291">
        <v>55.25</v>
      </c>
      <c r="Z291">
        <v>55.06</v>
      </c>
      <c r="AA291">
        <v>55.85</v>
      </c>
      <c r="AB291">
        <v>55.1</v>
      </c>
      <c r="AC291">
        <v>54.73</v>
      </c>
      <c r="AD291">
        <v>55.51</v>
      </c>
      <c r="AE291">
        <v>55.63</v>
      </c>
      <c r="AF291">
        <v>55.4</v>
      </c>
      <c r="AG291">
        <v>54.88</v>
      </c>
      <c r="AH291">
        <v>55.39</v>
      </c>
      <c r="AI291">
        <v>54.76</v>
      </c>
      <c r="AJ291">
        <v>55.1</v>
      </c>
      <c r="AK291">
        <v>55.37</v>
      </c>
      <c r="AL291">
        <v>55.44</v>
      </c>
      <c r="AM291">
        <v>55.88</v>
      </c>
      <c r="AN291">
        <v>55.35</v>
      </c>
      <c r="AO291">
        <v>54.58</v>
      </c>
      <c r="AP291">
        <v>56.69</v>
      </c>
      <c r="AQ291">
        <v>54.05</v>
      </c>
      <c r="AR291">
        <v>56.02</v>
      </c>
      <c r="AS291">
        <v>54.31</v>
      </c>
      <c r="AT291">
        <v>53.59</v>
      </c>
      <c r="AU291">
        <v>52.65</v>
      </c>
      <c r="AV291">
        <v>51.23</v>
      </c>
      <c r="AW291">
        <v>49.16</v>
      </c>
      <c r="AX291">
        <v>48.05</v>
      </c>
      <c r="AY291">
        <v>47.48</v>
      </c>
      <c r="AZ291">
        <v>51.1</v>
      </c>
      <c r="BA291">
        <v>50.48</v>
      </c>
      <c r="BB291">
        <v>51.04</v>
      </c>
      <c r="BC291">
        <v>53.1</v>
      </c>
      <c r="BD291">
        <v>52.76</v>
      </c>
      <c r="BE291">
        <v>53.08</v>
      </c>
      <c r="BF291">
        <v>53.48</v>
      </c>
      <c r="BG291">
        <v>53.81</v>
      </c>
      <c r="BH291">
        <v>52.15</v>
      </c>
      <c r="BI291">
        <v>52.32</v>
      </c>
      <c r="BJ291">
        <v>51.72</v>
      </c>
      <c r="BK291">
        <v>51.51</v>
      </c>
      <c r="BL291">
        <v>50.97</v>
      </c>
      <c r="BM291">
        <v>51</v>
      </c>
      <c r="BN291">
        <v>51.84</v>
      </c>
      <c r="BO291">
        <v>50.81</v>
      </c>
      <c r="BP291">
        <v>50.03</v>
      </c>
      <c r="BQ291" s="10">
        <f t="shared" si="8"/>
        <v>-9.0198217857792334E-2</v>
      </c>
      <c r="BR291" s="11" cm="1">
        <f t="array" aca="1" ref="BR291" ca="1">_xlfn.PERCENTILE.INC((OFFSET(E291,0,1,1,COLUMNS(E291:BP291)-1) - E291:BO291) / E291:BO291, 0.05) * SQRT(COUNT(E291:BP291) - 1)</f>
        <v>-0.24406719854562642</v>
      </c>
      <c r="BS291" s="10" cm="1">
        <f t="array" aca="1" ref="BS291" ca="1">_xlfn.STDEV.P((E291:BO291 - OFFSET(E291:BO291,0,1)) / OFFSET(E291:BO291,0,1)) * SQRT(COUNT(E291:BP291)-1)</f>
        <v>0.15301134690685678</v>
      </c>
      <c r="BT291" s="10" cm="1">
        <f t="array" ref="BT291">-(MAX(1 - (E291:BP291 / _xlfn.SCAN(E291, E291:BP291, _xlfn.LAMBDA(_xlpm.a,_xlpm.b, MAX(_xlpm.a, _xlpm.b))))))</f>
        <v>-0.1810969299758538</v>
      </c>
      <c r="BU291" s="12">
        <f t="shared" ca="1" si="9"/>
        <v>-0.55491451826431448</v>
      </c>
    </row>
    <row r="292" spans="1:73" x14ac:dyDescent="0.45">
      <c r="A292" s="2" t="s">
        <v>602</v>
      </c>
      <c r="B292" t="s">
        <v>603</v>
      </c>
      <c r="C292" t="s">
        <v>37</v>
      </c>
      <c r="D292" t="s">
        <v>136</v>
      </c>
      <c r="E292">
        <v>114.7</v>
      </c>
      <c r="F292">
        <v>118.2</v>
      </c>
      <c r="G292">
        <v>121.25</v>
      </c>
      <c r="H292">
        <v>119.45</v>
      </c>
      <c r="I292">
        <v>118.3</v>
      </c>
      <c r="J292">
        <v>120.3</v>
      </c>
      <c r="K292">
        <v>122.6</v>
      </c>
      <c r="L292">
        <v>126.35</v>
      </c>
      <c r="M292">
        <v>129.75</v>
      </c>
      <c r="N292">
        <v>130</v>
      </c>
      <c r="O292">
        <v>128.4</v>
      </c>
      <c r="P292">
        <v>129</v>
      </c>
      <c r="Q292">
        <v>128.80000000000001</v>
      </c>
      <c r="R292">
        <v>129</v>
      </c>
      <c r="S292">
        <v>126.4</v>
      </c>
      <c r="T292">
        <v>123.8</v>
      </c>
      <c r="U292">
        <v>125.8</v>
      </c>
      <c r="V292">
        <v>126.8</v>
      </c>
      <c r="W292">
        <v>128.1</v>
      </c>
      <c r="X292">
        <v>126.5</v>
      </c>
      <c r="Y292">
        <v>127.9</v>
      </c>
      <c r="Z292">
        <v>128.75</v>
      </c>
      <c r="AA292">
        <v>128.69999999999999</v>
      </c>
      <c r="AB292">
        <v>125.6</v>
      </c>
      <c r="AC292">
        <v>122.8</v>
      </c>
      <c r="AD292">
        <v>128</v>
      </c>
      <c r="AE292">
        <v>131.85</v>
      </c>
      <c r="AF292">
        <v>133.15</v>
      </c>
      <c r="AG292">
        <v>132.55000000000001</v>
      </c>
      <c r="AH292">
        <v>132.80000000000001</v>
      </c>
      <c r="AI292">
        <v>131</v>
      </c>
      <c r="AJ292">
        <v>132.19999999999999</v>
      </c>
      <c r="AK292">
        <v>130.4</v>
      </c>
      <c r="AL292">
        <v>126.45</v>
      </c>
      <c r="AM292">
        <v>125.4</v>
      </c>
      <c r="AN292">
        <v>123</v>
      </c>
      <c r="AO292">
        <v>120.45</v>
      </c>
      <c r="AP292">
        <v>119.5</v>
      </c>
      <c r="AQ292">
        <v>110.75</v>
      </c>
      <c r="AR292">
        <v>114.8</v>
      </c>
      <c r="AS292">
        <v>112.7</v>
      </c>
      <c r="AT292">
        <v>109.4</v>
      </c>
      <c r="AU292">
        <v>106.4</v>
      </c>
      <c r="AV292">
        <v>106</v>
      </c>
      <c r="AW292">
        <v>100.05</v>
      </c>
      <c r="AX292">
        <v>98.66</v>
      </c>
      <c r="AY292">
        <v>102</v>
      </c>
      <c r="AZ292">
        <v>107.2</v>
      </c>
      <c r="BA292">
        <v>106.1</v>
      </c>
      <c r="BB292">
        <v>108</v>
      </c>
      <c r="BC292">
        <v>109.6</v>
      </c>
      <c r="BD292">
        <v>109.05</v>
      </c>
      <c r="BE292">
        <v>114.15</v>
      </c>
      <c r="BF292">
        <v>114.9</v>
      </c>
      <c r="BG292">
        <v>112.95</v>
      </c>
      <c r="BH292">
        <v>114.5</v>
      </c>
      <c r="BI292">
        <v>117.8</v>
      </c>
      <c r="BJ292">
        <v>114.6</v>
      </c>
      <c r="BK292">
        <v>113.3</v>
      </c>
      <c r="BL292">
        <v>112.95</v>
      </c>
      <c r="BM292">
        <v>114.9</v>
      </c>
      <c r="BN292">
        <v>117.65</v>
      </c>
      <c r="BO292">
        <v>117.45</v>
      </c>
      <c r="BP292">
        <v>112.6</v>
      </c>
      <c r="BQ292" s="10">
        <f t="shared" si="8"/>
        <v>-1.8308631211857093E-2</v>
      </c>
      <c r="BR292" s="11" cm="1">
        <f t="array" aca="1" ref="BR292" ca="1">_xlfn.PERCENTILE.INC((OFFSET(E292,0,1,1,COLUMNS(E292:BP292)-1) - E292:BO292) / E292:BO292, 0.05) * SQRT(COUNT(E292:BP292) - 1)</f>
        <v>-0.23962885298027647</v>
      </c>
      <c r="BS292" s="10" cm="1">
        <f t="array" aca="1" ref="BS292" ca="1">_xlfn.STDEV.P((E292:BO292 - OFFSET(E292:BO292,0,1)) / OFFSET(E292:BO292,0,1)) * SQRT(COUNT(E292:BP292)-1)</f>
        <v>0.19035610318197982</v>
      </c>
      <c r="BT292" s="10" cm="1">
        <f t="array" ref="BT292">-(MAX(1 - (E292:BP292 / _xlfn.SCAN(E292, E292:BP292, _xlfn.LAMBDA(_xlpm.a,_xlpm.b, MAX(_xlpm.a, _xlpm.b))))))</f>
        <v>-0.25903116785580182</v>
      </c>
      <c r="BU292" s="12">
        <f t="shared" ca="1" si="9"/>
        <v>-6.8390931492284882E-2</v>
      </c>
    </row>
    <row r="293" spans="1:73" x14ac:dyDescent="0.45">
      <c r="A293" s="2" t="s">
        <v>604</v>
      </c>
      <c r="B293" t="s">
        <v>605</v>
      </c>
      <c r="C293" t="s">
        <v>54</v>
      </c>
      <c r="D293" t="s">
        <v>8</v>
      </c>
      <c r="E293">
        <v>50.82</v>
      </c>
      <c r="F293">
        <v>50.83</v>
      </c>
      <c r="G293">
        <v>50.53</v>
      </c>
      <c r="H293">
        <v>48.685000000000002</v>
      </c>
      <c r="I293">
        <v>47.814999999999998</v>
      </c>
      <c r="J293">
        <v>46.58</v>
      </c>
      <c r="K293">
        <v>47.13</v>
      </c>
      <c r="L293">
        <v>47.064999999999998</v>
      </c>
      <c r="M293">
        <v>46.104999999999997</v>
      </c>
      <c r="N293">
        <v>45.475000000000001</v>
      </c>
      <c r="O293">
        <v>46.075000000000003</v>
      </c>
      <c r="P293">
        <v>45.36</v>
      </c>
      <c r="Q293">
        <v>45.8</v>
      </c>
      <c r="R293">
        <v>46.21</v>
      </c>
      <c r="S293">
        <v>45.07</v>
      </c>
      <c r="T293">
        <v>42.674999999999997</v>
      </c>
      <c r="U293">
        <v>42.24</v>
      </c>
      <c r="V293">
        <v>42.215000000000003</v>
      </c>
      <c r="W293">
        <v>41.06</v>
      </c>
      <c r="X293">
        <v>41.1</v>
      </c>
      <c r="Y293">
        <v>42.45</v>
      </c>
      <c r="Z293">
        <v>42.134999999999998</v>
      </c>
      <c r="AA293">
        <v>43.015000000000001</v>
      </c>
      <c r="AB293">
        <v>41.395000000000003</v>
      </c>
      <c r="AC293">
        <v>42.615000000000002</v>
      </c>
      <c r="AD293">
        <v>42.265000000000001</v>
      </c>
      <c r="AE293">
        <v>41.274999999999999</v>
      </c>
      <c r="AF293">
        <v>42.19</v>
      </c>
      <c r="AG293">
        <v>41.88</v>
      </c>
      <c r="AH293">
        <v>40.715000000000003</v>
      </c>
      <c r="AI293">
        <v>40.274999999999999</v>
      </c>
      <c r="AJ293">
        <v>40.950000000000003</v>
      </c>
      <c r="AK293">
        <v>41.024999999999999</v>
      </c>
      <c r="AL293">
        <v>41.57</v>
      </c>
      <c r="AM293">
        <v>40.69</v>
      </c>
      <c r="AN293">
        <v>39.895000000000003</v>
      </c>
      <c r="AO293">
        <v>40.325000000000003</v>
      </c>
      <c r="AP293">
        <v>40.265000000000001</v>
      </c>
      <c r="AQ293">
        <v>40.869999999999997</v>
      </c>
      <c r="AR293">
        <v>41.69</v>
      </c>
      <c r="AS293">
        <v>43.49</v>
      </c>
      <c r="AT293">
        <v>43.45</v>
      </c>
      <c r="AU293">
        <v>43.905000000000001</v>
      </c>
      <c r="AV293">
        <v>43.07</v>
      </c>
      <c r="AW293">
        <v>42.14</v>
      </c>
      <c r="AX293">
        <v>43.39</v>
      </c>
      <c r="AY293">
        <v>40.159999999999997</v>
      </c>
      <c r="AZ293">
        <v>42.06</v>
      </c>
      <c r="BA293">
        <v>41.44</v>
      </c>
      <c r="BB293">
        <v>41.555</v>
      </c>
      <c r="BC293">
        <v>41.924999999999997</v>
      </c>
      <c r="BD293">
        <v>42.284999999999997</v>
      </c>
      <c r="BE293">
        <v>43.715000000000003</v>
      </c>
      <c r="BF293">
        <v>44.375</v>
      </c>
      <c r="BG293">
        <v>45.55</v>
      </c>
      <c r="BH293">
        <v>44.805</v>
      </c>
      <c r="BI293">
        <v>45.2</v>
      </c>
      <c r="BJ293">
        <v>45.11</v>
      </c>
      <c r="BK293">
        <v>45.064999999999998</v>
      </c>
      <c r="BL293">
        <v>44.74</v>
      </c>
      <c r="BM293">
        <v>44.66</v>
      </c>
      <c r="BN293">
        <v>46.024999999999999</v>
      </c>
      <c r="BO293">
        <v>45.634999999999998</v>
      </c>
      <c r="BP293">
        <v>44.715000000000003</v>
      </c>
      <c r="BQ293" s="10">
        <f t="shared" si="8"/>
        <v>-0.12012987012987007</v>
      </c>
      <c r="BR293" s="11" cm="1">
        <f t="array" aca="1" ref="BR293" ca="1">_xlfn.PERCENTILE.INC((OFFSET(E293,0,1,1,COLUMNS(E293:BP293)-1) - E293:BO293) / E293:BO293, 0.05) * SQRT(COUNT(E293:BP293) - 1)</f>
        <v>-0.282910905264321</v>
      </c>
      <c r="BS293" s="10" cm="1">
        <f t="array" aca="1" ref="BS293" ca="1">_xlfn.STDEV.P((E293:BO293 - OFFSET(E293:BO293,0,1)) / OFFSET(E293:BO293,0,1)) * SQRT(COUNT(E293:BP293)-1)</f>
        <v>0.17984985334815587</v>
      </c>
      <c r="BT293" s="10" cm="1">
        <f t="array" ref="BT293">-(MAX(1 - (E293:BP293 / _xlfn.SCAN(E293, E293:BP293, _xlfn.LAMBDA(_xlpm.a,_xlpm.b, MAX(_xlpm.a, _xlpm.b))))))</f>
        <v>-0.21512886090891192</v>
      </c>
      <c r="BU293" s="12">
        <f t="shared" ca="1" si="9"/>
        <v>-0.63853190865583542</v>
      </c>
    </row>
    <row r="294" spans="1:73" x14ac:dyDescent="0.45">
      <c r="A294" s="2" t="s">
        <v>606</v>
      </c>
      <c r="B294" t="s">
        <v>607</v>
      </c>
      <c r="C294" t="s">
        <v>37</v>
      </c>
      <c r="D294" t="s">
        <v>8</v>
      </c>
      <c r="E294">
        <v>147.19999999999999</v>
      </c>
      <c r="F294">
        <v>146.55000000000001</v>
      </c>
      <c r="G294">
        <v>147</v>
      </c>
      <c r="H294">
        <v>146.85</v>
      </c>
      <c r="I294">
        <v>145.55000000000001</v>
      </c>
      <c r="J294">
        <v>146.80000000000001</v>
      </c>
      <c r="K294">
        <v>148.94999999999999</v>
      </c>
      <c r="L294">
        <v>151.19999999999999</v>
      </c>
      <c r="M294">
        <v>154.6</v>
      </c>
      <c r="N294">
        <v>154</v>
      </c>
      <c r="O294">
        <v>155.69999999999999</v>
      </c>
      <c r="P294">
        <v>156.19999999999999</v>
      </c>
      <c r="Q294">
        <v>158.15</v>
      </c>
      <c r="R294">
        <v>161.35</v>
      </c>
      <c r="S294">
        <v>162.75</v>
      </c>
      <c r="T294">
        <v>160.15</v>
      </c>
      <c r="U294">
        <v>155.69999999999999</v>
      </c>
      <c r="V294">
        <v>155.05000000000001</v>
      </c>
      <c r="W294">
        <v>156.05000000000001</v>
      </c>
      <c r="X294">
        <v>154.69999999999999</v>
      </c>
      <c r="Y294">
        <v>157.19999999999999</v>
      </c>
      <c r="Z294">
        <v>156.30000000000001</v>
      </c>
      <c r="AA294">
        <v>155.55000000000001</v>
      </c>
      <c r="AB294">
        <v>154.35</v>
      </c>
      <c r="AC294">
        <v>155.94999999999999</v>
      </c>
      <c r="AD294">
        <v>157.55000000000001</v>
      </c>
      <c r="AE294">
        <v>157.1</v>
      </c>
      <c r="AF294">
        <v>158.44999999999999</v>
      </c>
      <c r="AG294">
        <v>156.75</v>
      </c>
      <c r="AH294">
        <v>157.69999999999999</v>
      </c>
      <c r="AI294">
        <v>157.69999999999999</v>
      </c>
      <c r="AJ294">
        <v>159.25</v>
      </c>
      <c r="AK294">
        <v>159.05000000000001</v>
      </c>
      <c r="AL294">
        <v>157.75</v>
      </c>
      <c r="AM294">
        <v>156.35</v>
      </c>
      <c r="AN294">
        <v>153.55000000000001</v>
      </c>
      <c r="AO294">
        <v>154.6</v>
      </c>
      <c r="AP294">
        <v>152.5</v>
      </c>
      <c r="AQ294">
        <v>152.19999999999999</v>
      </c>
      <c r="AR294">
        <v>152.19999999999999</v>
      </c>
      <c r="AS294">
        <v>152.69999999999999</v>
      </c>
      <c r="AT294">
        <v>147.44999999999999</v>
      </c>
      <c r="AU294">
        <v>146.25</v>
      </c>
      <c r="AV294">
        <v>145.65</v>
      </c>
      <c r="AW294">
        <v>140.9</v>
      </c>
      <c r="AX294">
        <v>140.5</v>
      </c>
      <c r="AY294">
        <v>136.9</v>
      </c>
      <c r="AZ294">
        <v>144.65</v>
      </c>
      <c r="BA294">
        <v>144.05000000000001</v>
      </c>
      <c r="BB294">
        <v>145.9</v>
      </c>
      <c r="BC294">
        <v>152.65</v>
      </c>
      <c r="BD294">
        <v>154.6</v>
      </c>
      <c r="BE294">
        <v>162.15</v>
      </c>
      <c r="BF294">
        <v>159.19999999999999</v>
      </c>
      <c r="BG294">
        <v>161.05000000000001</v>
      </c>
      <c r="BH294">
        <v>160.75</v>
      </c>
      <c r="BI294">
        <v>163.65</v>
      </c>
      <c r="BJ294">
        <v>159.4</v>
      </c>
      <c r="BK294">
        <v>158.85</v>
      </c>
      <c r="BL294">
        <v>162.19999999999999</v>
      </c>
      <c r="BM294">
        <v>163.6</v>
      </c>
      <c r="BN294">
        <v>164.35</v>
      </c>
      <c r="BO294">
        <v>165.15</v>
      </c>
      <c r="BP294">
        <v>163</v>
      </c>
      <c r="BQ294" s="10">
        <f t="shared" si="8"/>
        <v>0.10733695652173922</v>
      </c>
      <c r="BR294" s="11" cm="1">
        <f t="array" aca="1" ref="BR294" ca="1">_xlfn.PERCENTILE.INC((OFFSET(E294,0,1,1,COLUMNS(E294:BP294)-1) - E294:BO294) / E294:BO294, 0.05) * SQRT(COUNT(E294:BP294) - 1)</f>
        <v>-0.2058552986678529</v>
      </c>
      <c r="BS294" s="10" cm="1">
        <f t="array" aca="1" ref="BS294" ca="1">_xlfn.STDEV.P((E294:BO294 - OFFSET(E294:BO294,0,1)) / OFFSET(E294:BO294,0,1)) * SQRT(COUNT(E294:BP294)-1)</f>
        <v>0.13164524476810771</v>
      </c>
      <c r="BT294" s="10" cm="1">
        <f t="array" ref="BT294">-(MAX(1 - (E294:BP294 / _xlfn.SCAN(E294, E294:BP294, _xlfn.LAMBDA(_xlpm.a,_xlpm.b, MAX(_xlpm.a, _xlpm.b))))))</f>
        <v>-0.15883256528417811</v>
      </c>
      <c r="BU294" s="12">
        <f t="shared" ca="1" si="9"/>
        <v>0.85553380010140823</v>
      </c>
    </row>
    <row r="295" spans="1:73" x14ac:dyDescent="0.45">
      <c r="A295" s="2" t="s">
        <v>608</v>
      </c>
      <c r="B295" t="s">
        <v>609</v>
      </c>
      <c r="C295" t="s">
        <v>37</v>
      </c>
      <c r="D295" t="s">
        <v>8</v>
      </c>
      <c r="E295">
        <v>39.799999999999997</v>
      </c>
      <c r="F295">
        <v>39.549999999999997</v>
      </c>
      <c r="G295">
        <v>39.4</v>
      </c>
      <c r="H295">
        <v>38.5</v>
      </c>
      <c r="I295">
        <v>38.200000000000003</v>
      </c>
      <c r="J295">
        <v>37.9</v>
      </c>
      <c r="K295">
        <v>38.450000000000003</v>
      </c>
      <c r="L295">
        <v>38.9</v>
      </c>
      <c r="M295">
        <v>38.799999999999997</v>
      </c>
      <c r="N295">
        <v>38.799999999999997</v>
      </c>
      <c r="O295">
        <v>39.15</v>
      </c>
      <c r="P295">
        <v>39.25</v>
      </c>
      <c r="Q295">
        <v>38.35</v>
      </c>
      <c r="R295">
        <v>38.4</v>
      </c>
      <c r="S295">
        <v>37.9</v>
      </c>
      <c r="T295">
        <v>35.6</v>
      </c>
      <c r="U295">
        <v>36.5</v>
      </c>
      <c r="V295">
        <v>37.35</v>
      </c>
      <c r="W295">
        <v>37.450000000000003</v>
      </c>
      <c r="X295">
        <v>36.200000000000003</v>
      </c>
      <c r="Y295">
        <v>36.75</v>
      </c>
      <c r="Z295">
        <v>36.700000000000003</v>
      </c>
      <c r="AA295">
        <v>36.950000000000003</v>
      </c>
      <c r="AB295">
        <v>36.5</v>
      </c>
      <c r="AC295">
        <v>36.450000000000003</v>
      </c>
      <c r="AD295">
        <v>37.049999999999997</v>
      </c>
      <c r="AE295">
        <v>37.25</v>
      </c>
      <c r="AF295">
        <v>37.200000000000003</v>
      </c>
      <c r="AG295">
        <v>37.049999999999997</v>
      </c>
      <c r="AH295">
        <v>37.15</v>
      </c>
      <c r="AI295">
        <v>36.75</v>
      </c>
      <c r="AJ295">
        <v>37.549999999999997</v>
      </c>
      <c r="AK295">
        <v>38.049999999999997</v>
      </c>
      <c r="AL295">
        <v>37.299999999999997</v>
      </c>
      <c r="AM295">
        <v>35.049999999999997</v>
      </c>
      <c r="AN295">
        <v>33.799999999999997</v>
      </c>
      <c r="AO295">
        <v>33.65</v>
      </c>
      <c r="AP295">
        <v>34.700000000000003</v>
      </c>
      <c r="AQ295">
        <v>33.450000000000003</v>
      </c>
      <c r="AR295">
        <v>34.299999999999997</v>
      </c>
      <c r="AS295">
        <v>34.85</v>
      </c>
      <c r="AT295">
        <v>32.9</v>
      </c>
      <c r="AU295">
        <v>32.85</v>
      </c>
      <c r="AV295">
        <v>31.6</v>
      </c>
      <c r="AW295">
        <v>29.8</v>
      </c>
      <c r="AX295">
        <v>28.45</v>
      </c>
      <c r="AY295">
        <v>26.5</v>
      </c>
      <c r="AZ295">
        <v>27.6</v>
      </c>
      <c r="BA295">
        <v>27.25</v>
      </c>
      <c r="BB295">
        <v>27.75</v>
      </c>
      <c r="BC295">
        <v>28.95</v>
      </c>
      <c r="BD295">
        <v>28.5</v>
      </c>
      <c r="BE295">
        <v>29.75</v>
      </c>
      <c r="BF295">
        <v>29.7</v>
      </c>
      <c r="BG295">
        <v>30.05</v>
      </c>
      <c r="BH295">
        <v>30.05</v>
      </c>
      <c r="BI295">
        <v>29.95</v>
      </c>
      <c r="BJ295">
        <v>29.45</v>
      </c>
      <c r="BK295">
        <v>28.95</v>
      </c>
      <c r="BL295">
        <v>29.2</v>
      </c>
      <c r="BM295">
        <v>28.95</v>
      </c>
      <c r="BN295">
        <v>29.85</v>
      </c>
      <c r="BO295">
        <v>29.25</v>
      </c>
      <c r="BP295">
        <v>28.7</v>
      </c>
      <c r="BQ295" s="10">
        <f t="shared" si="8"/>
        <v>-0.27889447236180903</v>
      </c>
      <c r="BR295" s="11" cm="1">
        <f t="array" aca="1" ref="BR295" ca="1">_xlfn.PERCENTILE.INC((OFFSET(E295,0,1,1,COLUMNS(E295:BP295)-1) - E295:BO295) / E295:BO295, 0.05) * SQRT(COUNT(E295:BP295) - 1)</f>
        <v>-0.45132203479892219</v>
      </c>
      <c r="BS295" s="10" cm="1">
        <f t="array" aca="1" ref="BS295" ca="1">_xlfn.STDEV.P((E295:BO295 - OFFSET(E295:BO295,0,1)) / OFFSET(E295:BO295,0,1)) * SQRT(COUNT(E295:BP295)-1)</f>
        <v>0.20449453788236335</v>
      </c>
      <c r="BT295" s="10" cm="1">
        <f t="array" ref="BT295">-(MAX(1 - (E295:BP295 / _xlfn.SCAN(E295, E295:BP295, _xlfn.LAMBDA(_xlpm.a,_xlpm.b, MAX(_xlpm.a, _xlpm.b))))))</f>
        <v>-0.33417085427135673</v>
      </c>
      <c r="BU295" s="12">
        <f t="shared" ca="1" si="9"/>
        <v>-1.3379549165230102</v>
      </c>
    </row>
    <row r="296" spans="1:73" x14ac:dyDescent="0.45">
      <c r="A296" s="2" t="s">
        <v>610</v>
      </c>
      <c r="B296" t="s">
        <v>611</v>
      </c>
      <c r="C296" t="s">
        <v>16</v>
      </c>
      <c r="D296" t="s">
        <v>8</v>
      </c>
      <c r="E296">
        <v>10.39</v>
      </c>
      <c r="F296">
        <v>10.4</v>
      </c>
      <c r="G296">
        <v>10.74</v>
      </c>
      <c r="H296">
        <v>10.68</v>
      </c>
      <c r="I296">
        <v>10.93</v>
      </c>
      <c r="J296">
        <v>11.14</v>
      </c>
      <c r="K296">
        <v>11.58</v>
      </c>
      <c r="L296">
        <v>11.54</v>
      </c>
      <c r="M296">
        <v>11.79</v>
      </c>
      <c r="N296">
        <v>11.85</v>
      </c>
      <c r="O296">
        <v>11.92</v>
      </c>
      <c r="P296">
        <v>11.71</v>
      </c>
      <c r="Q296">
        <v>11.75</v>
      </c>
      <c r="R296">
        <v>11.85</v>
      </c>
      <c r="S296">
        <v>11.53</v>
      </c>
      <c r="T296">
        <v>10.76</v>
      </c>
      <c r="U296">
        <v>10.94</v>
      </c>
      <c r="V296">
        <v>10.97</v>
      </c>
      <c r="W296">
        <v>10.94</v>
      </c>
      <c r="X296">
        <v>10.88</v>
      </c>
      <c r="Y296">
        <v>11.07</v>
      </c>
      <c r="Z296">
        <v>11.49</v>
      </c>
      <c r="AA296">
        <v>11.37</v>
      </c>
      <c r="AB296">
        <v>11.21</v>
      </c>
      <c r="AC296">
        <v>10.62</v>
      </c>
      <c r="AD296">
        <v>10.79</v>
      </c>
      <c r="AE296">
        <v>10.91</v>
      </c>
      <c r="AF296">
        <v>11.06</v>
      </c>
      <c r="AG296">
        <v>11.1</v>
      </c>
      <c r="AH296">
        <v>10.99</v>
      </c>
      <c r="AI296">
        <v>10.67</v>
      </c>
      <c r="AJ296">
        <v>10.79</v>
      </c>
      <c r="AK296">
        <v>10.65</v>
      </c>
      <c r="AL296">
        <v>10.5</v>
      </c>
      <c r="AM296">
        <v>10.33</v>
      </c>
      <c r="AN296">
        <v>9.9049999999999994</v>
      </c>
      <c r="AO296">
        <v>9.86</v>
      </c>
      <c r="AP296">
        <v>9.49</v>
      </c>
      <c r="AQ296">
        <v>9.0050000000000008</v>
      </c>
      <c r="AR296">
        <v>9.375</v>
      </c>
      <c r="AS296">
        <v>9.34</v>
      </c>
      <c r="AT296">
        <v>8.89</v>
      </c>
      <c r="AU296">
        <v>8.8350000000000009</v>
      </c>
      <c r="AV296">
        <v>8.6649999999999991</v>
      </c>
      <c r="AW296">
        <v>7.8</v>
      </c>
      <c r="AX296">
        <v>7.6349999999999998</v>
      </c>
      <c r="AY296">
        <v>7.92</v>
      </c>
      <c r="AZ296">
        <v>8.66</v>
      </c>
      <c r="BA296">
        <v>8.5150000000000006</v>
      </c>
      <c r="BB296">
        <v>8.8249999999999993</v>
      </c>
      <c r="BC296">
        <v>9.2750000000000004</v>
      </c>
      <c r="BD296">
        <v>8.9250000000000007</v>
      </c>
      <c r="BE296">
        <v>9.3049999999999997</v>
      </c>
      <c r="BF296">
        <v>9.4</v>
      </c>
      <c r="BG296">
        <v>9.44</v>
      </c>
      <c r="BH296">
        <v>9.5250000000000004</v>
      </c>
      <c r="BI296">
        <v>9.6199999999999992</v>
      </c>
      <c r="BJ296">
        <v>9.5850000000000009</v>
      </c>
      <c r="BK296">
        <v>9.5050000000000008</v>
      </c>
      <c r="BL296">
        <v>9.5749999999999993</v>
      </c>
      <c r="BM296">
        <v>9.6150000000000002</v>
      </c>
      <c r="BN296">
        <v>9.8849999999999998</v>
      </c>
      <c r="BO296">
        <v>9.58</v>
      </c>
      <c r="BP296">
        <v>9.5</v>
      </c>
      <c r="BQ296" s="10">
        <f t="shared" si="8"/>
        <v>-8.565928777670842E-2</v>
      </c>
      <c r="BR296" s="11" cm="1">
        <f t="array" aca="1" ref="BR296" ca="1">_xlfn.PERCENTILE.INC((OFFSET(E296,0,1,1,COLUMNS(E296:BP296)-1) - E296:BO296) / E296:BO296, 0.05) * SQRT(COUNT(E296:BP296) - 1)</f>
        <v>-0.40332181316687893</v>
      </c>
      <c r="BS296" s="10" cm="1">
        <f t="array" aca="1" ref="BS296" ca="1">_xlfn.STDEV.P((E296:BO296 - OFFSET(E296:BO296,0,1)) / OFFSET(E296:BO296,0,1)) * SQRT(COUNT(E296:BP296)-1)</f>
        <v>0.24331906708968229</v>
      </c>
      <c r="BT296" s="10" cm="1">
        <f t="array" ref="BT296">-(MAX(1 - (E296:BP296 / _xlfn.SCAN(E296, E296:BP296, _xlfn.LAMBDA(_xlpm.a,_xlpm.b, MAX(_xlpm.a, _xlpm.b))))))</f>
        <v>-0.35947986577181212</v>
      </c>
      <c r="BU296" s="12">
        <f t="shared" ca="1" si="9"/>
        <v>-0.33030410948882188</v>
      </c>
    </row>
    <row r="297" spans="1:73" x14ac:dyDescent="0.45">
      <c r="A297" s="2" t="s">
        <v>612</v>
      </c>
      <c r="B297" t="s">
        <v>613</v>
      </c>
      <c r="C297" t="s">
        <v>37</v>
      </c>
      <c r="D297" t="s">
        <v>8</v>
      </c>
      <c r="E297">
        <v>11.348000000000001</v>
      </c>
      <c r="F297">
        <v>11.692</v>
      </c>
      <c r="G297">
        <v>11.85</v>
      </c>
      <c r="H297">
        <v>12.15</v>
      </c>
      <c r="I297">
        <v>12.366</v>
      </c>
      <c r="J297">
        <v>12.374000000000001</v>
      </c>
      <c r="K297">
        <v>12.314</v>
      </c>
      <c r="L297">
        <v>12.224</v>
      </c>
      <c r="M297">
        <v>12.2</v>
      </c>
      <c r="N297">
        <v>11.954000000000001</v>
      </c>
      <c r="O297">
        <v>12.018000000000001</v>
      </c>
      <c r="P297">
        <v>11.926</v>
      </c>
      <c r="Q297">
        <v>11.784000000000001</v>
      </c>
      <c r="R297">
        <v>11.676</v>
      </c>
      <c r="S297">
        <v>11.478</v>
      </c>
      <c r="T297">
        <v>10.76</v>
      </c>
      <c r="U297">
        <v>11.074</v>
      </c>
      <c r="V297">
        <v>11.42</v>
      </c>
      <c r="W297">
        <v>11.92</v>
      </c>
      <c r="X297">
        <v>11.912000000000001</v>
      </c>
      <c r="Y297">
        <v>12.254</v>
      </c>
      <c r="Z297">
        <v>12.635999999999999</v>
      </c>
      <c r="AA297">
        <v>12.64</v>
      </c>
      <c r="AB297">
        <v>13.26</v>
      </c>
      <c r="AC297">
        <v>13.577999999999999</v>
      </c>
      <c r="AD297">
        <v>13.698</v>
      </c>
      <c r="AE297">
        <v>14.374000000000001</v>
      </c>
      <c r="AF297">
        <v>14.41</v>
      </c>
      <c r="AG297">
        <v>14.462</v>
      </c>
      <c r="AH297">
        <v>14.398</v>
      </c>
      <c r="AI297">
        <v>13.896000000000001</v>
      </c>
      <c r="AJ297">
        <v>14.018000000000001</v>
      </c>
      <c r="AK297">
        <v>13.884</v>
      </c>
      <c r="AL297">
        <v>13.69</v>
      </c>
      <c r="AM297">
        <v>13.564</v>
      </c>
      <c r="AN297">
        <v>13.298</v>
      </c>
      <c r="AO297">
        <v>13.204000000000001</v>
      </c>
      <c r="AP297">
        <v>12.874000000000001</v>
      </c>
      <c r="AQ297">
        <v>11.26</v>
      </c>
      <c r="AR297">
        <v>11.878</v>
      </c>
      <c r="AS297">
        <v>11.26</v>
      </c>
      <c r="AT297">
        <v>10.407999999999999</v>
      </c>
      <c r="AU297">
        <v>10.388</v>
      </c>
      <c r="AV297">
        <v>10.102</v>
      </c>
      <c r="AW297">
        <v>9.1479999999999997</v>
      </c>
      <c r="AX297">
        <v>8.8949999999999996</v>
      </c>
      <c r="AY297">
        <v>9.1189999999999998</v>
      </c>
      <c r="AZ297">
        <v>9.8059999999999992</v>
      </c>
      <c r="BA297">
        <v>9.74</v>
      </c>
      <c r="BB297">
        <v>9.5909999999999993</v>
      </c>
      <c r="BC297">
        <v>10.356</v>
      </c>
      <c r="BD297">
        <v>10.326000000000001</v>
      </c>
      <c r="BE297">
        <v>11.07</v>
      </c>
      <c r="BF297">
        <v>10.898</v>
      </c>
      <c r="BG297">
        <v>11.023999999999999</v>
      </c>
      <c r="BH297">
        <v>11.077999999999999</v>
      </c>
      <c r="BI297">
        <v>11.7</v>
      </c>
      <c r="BJ297">
        <v>11.593999999999999</v>
      </c>
      <c r="BK297">
        <v>11.54</v>
      </c>
      <c r="BL297">
        <v>11.657999999999999</v>
      </c>
      <c r="BM297">
        <v>11.662000000000001</v>
      </c>
      <c r="BN297">
        <v>11.968</v>
      </c>
      <c r="BO297">
        <v>11.634</v>
      </c>
      <c r="BP297">
        <v>11.51</v>
      </c>
      <c r="BQ297" s="10">
        <f t="shared" si="8"/>
        <v>1.4275643285160294E-2</v>
      </c>
      <c r="BR297" s="11" cm="1">
        <f t="array" aca="1" ref="BR297" ca="1">_xlfn.PERCENTILE.INC((OFFSET(E297,0,1,1,COLUMNS(E297:BP297)-1) - E297:BO297) / E297:BO297, 0.05) * SQRT(COUNT(E297:BP297) - 1)</f>
        <v>-0.48815622074006826</v>
      </c>
      <c r="BS297" s="10" cm="1">
        <f t="array" aca="1" ref="BS297" ca="1">_xlfn.STDEV.P((E297:BO297 - OFFSET(E297:BO297,0,1)) / OFFSET(E297:BO297,0,1)) * SQRT(COUNT(E297:BP297)-1)</f>
        <v>0.29477987865823896</v>
      </c>
      <c r="BT297" s="10" cm="1">
        <f t="array" ref="BT297">-(MAX(1 - (E297:BP297 / _xlfn.SCAN(E297, E297:BP297, _xlfn.LAMBDA(_xlpm.a,_xlpm.b, MAX(_xlpm.a, _xlpm.b))))))</f>
        <v>-0.38493984234545708</v>
      </c>
      <c r="BU297" s="12">
        <f t="shared" ca="1" si="9"/>
        <v>6.6373740888346897E-2</v>
      </c>
    </row>
    <row r="298" spans="1:73" x14ac:dyDescent="0.45">
      <c r="A298" s="2" t="s">
        <v>614</v>
      </c>
      <c r="B298" t="s">
        <v>615</v>
      </c>
      <c r="C298" t="s">
        <v>22</v>
      </c>
      <c r="D298" t="s">
        <v>29</v>
      </c>
      <c r="E298">
        <v>6050</v>
      </c>
      <c r="F298">
        <v>6152</v>
      </c>
      <c r="G298">
        <v>6174</v>
      </c>
      <c r="H298">
        <v>6102</v>
      </c>
      <c r="I298">
        <v>6122</v>
      </c>
      <c r="J298">
        <v>6154</v>
      </c>
      <c r="K298">
        <v>6150</v>
      </c>
      <c r="L298">
        <v>6278</v>
      </c>
      <c r="M298">
        <v>6188</v>
      </c>
      <c r="N298">
        <v>6246</v>
      </c>
      <c r="O298">
        <v>6274</v>
      </c>
      <c r="P298">
        <v>6482</v>
      </c>
      <c r="Q298">
        <v>6306</v>
      </c>
      <c r="R298">
        <v>6350</v>
      </c>
      <c r="S298">
        <v>6314</v>
      </c>
      <c r="T298">
        <v>6124</v>
      </c>
      <c r="U298">
        <v>6094</v>
      </c>
      <c r="V298">
        <v>6158</v>
      </c>
      <c r="W298">
        <v>6268</v>
      </c>
      <c r="X298">
        <v>6192</v>
      </c>
      <c r="Y298">
        <v>6206</v>
      </c>
      <c r="Z298">
        <v>6212</v>
      </c>
      <c r="AA298">
        <v>6240</v>
      </c>
      <c r="AB298">
        <v>6260</v>
      </c>
      <c r="AC298">
        <v>6334</v>
      </c>
      <c r="AD298">
        <v>6460</v>
      </c>
      <c r="AE298">
        <v>6294</v>
      </c>
      <c r="AF298">
        <v>6398</v>
      </c>
      <c r="AG298">
        <v>6486</v>
      </c>
      <c r="AH298">
        <v>6416</v>
      </c>
      <c r="AI298">
        <v>6358</v>
      </c>
      <c r="AJ298">
        <v>6314</v>
      </c>
      <c r="AK298">
        <v>6284</v>
      </c>
      <c r="AL298">
        <v>6200</v>
      </c>
      <c r="AM298">
        <v>6184</v>
      </c>
      <c r="AN298">
        <v>6060</v>
      </c>
      <c r="AO298">
        <v>5998</v>
      </c>
      <c r="AP298">
        <v>5952</v>
      </c>
      <c r="AQ298">
        <v>5692</v>
      </c>
      <c r="AR298">
        <v>5828</v>
      </c>
      <c r="AS298">
        <v>5860</v>
      </c>
      <c r="AT298">
        <v>5720</v>
      </c>
      <c r="AU298">
        <v>5804</v>
      </c>
      <c r="AV298">
        <v>5732</v>
      </c>
      <c r="AW298">
        <v>5530</v>
      </c>
      <c r="AX298">
        <v>5500</v>
      </c>
      <c r="AY298">
        <v>5568</v>
      </c>
      <c r="AZ298">
        <v>5690</v>
      </c>
      <c r="BA298">
        <v>5606</v>
      </c>
      <c r="BB298">
        <v>5708</v>
      </c>
      <c r="BC298">
        <v>5752</v>
      </c>
      <c r="BD298">
        <v>5660</v>
      </c>
      <c r="BE298">
        <v>5756</v>
      </c>
      <c r="BF298">
        <v>5880</v>
      </c>
      <c r="BG298">
        <v>5852</v>
      </c>
      <c r="BH298">
        <v>5950</v>
      </c>
      <c r="BI298">
        <v>5864</v>
      </c>
      <c r="BJ298">
        <v>5794</v>
      </c>
      <c r="BK298">
        <v>5784</v>
      </c>
      <c r="BL298">
        <v>5816</v>
      </c>
      <c r="BM298">
        <v>5820</v>
      </c>
      <c r="BN298">
        <v>5924</v>
      </c>
      <c r="BO298">
        <v>5944</v>
      </c>
      <c r="BP298">
        <v>5926</v>
      </c>
      <c r="BQ298" s="10">
        <f t="shared" si="8"/>
        <v>-2.0495867768595043E-2</v>
      </c>
      <c r="BR298" s="11" cm="1">
        <f t="array" aca="1" ref="BR298" ca="1">_xlfn.PERCENTILE.INC((OFFSET(E298,0,1,1,COLUMNS(E298:BP298)-1) - E298:BO298) / E298:BO298, 0.05) * SQRT(COUNT(E298:BP298) - 1)</f>
        <v>-0.21435793754679455</v>
      </c>
      <c r="BS298" s="10" cm="1">
        <f t="array" aca="1" ref="BS298" ca="1">_xlfn.STDEV.P((E298:BO298 - OFFSET(E298:BO298,0,1)) / OFFSET(E298:BO298,0,1)) * SQRT(COUNT(E298:BP298)-1)</f>
        <v>0.12482659255344797</v>
      </c>
      <c r="BT298" s="10" cm="1">
        <f t="array" ref="BT298">-(MAX(1 - (E298:BP298 / _xlfn.SCAN(E298, E298:BP298, _xlfn.LAMBDA(_xlpm.a,_xlpm.b, MAX(_xlpm.a, _xlpm.b))))))</f>
        <v>-0.15201973481344433</v>
      </c>
      <c r="BU298" s="12">
        <f t="shared" ca="1" si="9"/>
        <v>-0.12181593246714821</v>
      </c>
    </row>
    <row r="299" spans="1:73" x14ac:dyDescent="0.45">
      <c r="A299" s="2" t="s">
        <v>616</v>
      </c>
      <c r="B299" t="s">
        <v>617</v>
      </c>
      <c r="C299" t="s">
        <v>16</v>
      </c>
      <c r="D299" t="s">
        <v>8</v>
      </c>
      <c r="E299">
        <v>9.3000000000000007</v>
      </c>
      <c r="F299">
        <v>9.2100000000000009</v>
      </c>
      <c r="G299">
        <v>9.1199999999999992</v>
      </c>
      <c r="H299">
        <v>9.1199999999999992</v>
      </c>
      <c r="I299">
        <v>9.06</v>
      </c>
      <c r="J299">
        <v>8.91</v>
      </c>
      <c r="K299">
        <v>9.15</v>
      </c>
      <c r="L299">
        <v>9.27</v>
      </c>
      <c r="M299">
        <v>9.3000000000000007</v>
      </c>
      <c r="N299">
        <v>9.0399999999999991</v>
      </c>
      <c r="O299">
        <v>9.09</v>
      </c>
      <c r="P299">
        <v>8.94</v>
      </c>
      <c r="Q299">
        <v>8.94</v>
      </c>
      <c r="R299">
        <v>8.92</v>
      </c>
      <c r="S299">
        <v>8.8000000000000007</v>
      </c>
      <c r="T299">
        <v>8.5500000000000007</v>
      </c>
      <c r="U299">
        <v>8.4499999999999993</v>
      </c>
      <c r="V299">
        <v>8.66</v>
      </c>
      <c r="W299">
        <v>8.76</v>
      </c>
      <c r="X299">
        <v>8.6199999999999992</v>
      </c>
      <c r="Y299">
        <v>8.6199999999999992</v>
      </c>
      <c r="Z299">
        <v>8.69</v>
      </c>
      <c r="AA299">
        <v>8.8800000000000008</v>
      </c>
      <c r="AB299">
        <v>8.69</v>
      </c>
      <c r="AC299">
        <v>8.7100000000000009</v>
      </c>
      <c r="AD299">
        <v>8.4499999999999993</v>
      </c>
      <c r="AE299">
        <v>8.24</v>
      </c>
      <c r="AF299">
        <v>8.3000000000000007</v>
      </c>
      <c r="AG299">
        <v>8.44</v>
      </c>
      <c r="AH299">
        <v>8.65</v>
      </c>
      <c r="AI299">
        <v>8.48</v>
      </c>
      <c r="AJ299">
        <v>8.6300000000000008</v>
      </c>
      <c r="AK299">
        <v>8.7100000000000009</v>
      </c>
      <c r="AL299">
        <v>8.73</v>
      </c>
      <c r="AM299">
        <v>8.6</v>
      </c>
      <c r="AN299">
        <v>8.6999999999999993</v>
      </c>
      <c r="AO299">
        <v>8.74</v>
      </c>
      <c r="AP299">
        <v>8.75</v>
      </c>
      <c r="AQ299">
        <v>8.15</v>
      </c>
      <c r="AR299">
        <v>8.48</v>
      </c>
      <c r="AS299">
        <v>8.4700000000000006</v>
      </c>
      <c r="AT299">
        <v>8.1300000000000008</v>
      </c>
      <c r="AU299">
        <v>7.77</v>
      </c>
      <c r="AV299">
        <v>7.64</v>
      </c>
      <c r="AW299">
        <v>7.4</v>
      </c>
      <c r="AX299">
        <v>7.4</v>
      </c>
      <c r="AY299">
        <v>7.2</v>
      </c>
      <c r="AZ299">
        <v>7.64</v>
      </c>
      <c r="BA299">
        <v>7.34</v>
      </c>
      <c r="BB299">
        <v>7.53</v>
      </c>
      <c r="BC299">
        <v>7.52</v>
      </c>
      <c r="BD299">
        <v>7.42</v>
      </c>
      <c r="BE299">
        <v>7.8</v>
      </c>
      <c r="BF299">
        <v>7.8</v>
      </c>
      <c r="BG299">
        <v>7.65</v>
      </c>
      <c r="BH299">
        <v>7.55</v>
      </c>
      <c r="BI299">
        <v>7.48</v>
      </c>
      <c r="BJ299">
        <v>7.34</v>
      </c>
      <c r="BK299">
        <v>7.21</v>
      </c>
      <c r="BL299">
        <v>7.21</v>
      </c>
      <c r="BM299">
        <v>7.3</v>
      </c>
      <c r="BN299">
        <v>7.77</v>
      </c>
      <c r="BO299">
        <v>7.8</v>
      </c>
      <c r="BP299">
        <v>7.6</v>
      </c>
      <c r="BQ299" s="10">
        <f t="shared" si="8"/>
        <v>-0.18279569892473127</v>
      </c>
      <c r="BR299" s="11" cm="1">
        <f t="array" aca="1" ref="BR299" ca="1">_xlfn.PERCENTILE.INC((OFFSET(E299,0,1,1,COLUMNS(E299:BP299)-1) - E299:BO299) / E299:BO299, 0.05) * SQRT(COUNT(E299:BP299) - 1)</f>
        <v>-0.30543882936635702</v>
      </c>
      <c r="BS299" s="10" cm="1">
        <f t="array" aca="1" ref="BS299" ca="1">_xlfn.STDEV.P((E299:BO299 - OFFSET(E299:BO299,0,1)) / OFFSET(E299:BO299,0,1)) * SQRT(COUNT(E299:BP299)-1)</f>
        <v>0.18868004059979945</v>
      </c>
      <c r="BT299" s="10" cm="1">
        <f t="array" ref="BT299">-(MAX(1 - (E299:BP299 / _xlfn.SCAN(E299, E299:BP299, _xlfn.LAMBDA(_xlpm.a,_xlpm.b, MAX(_xlpm.a, _xlpm.b))))))</f>
        <v>-0.22580645161290325</v>
      </c>
      <c r="BU299" s="12">
        <f t="shared" ca="1" si="9"/>
        <v>-0.94077623876088967</v>
      </c>
    </row>
    <row r="300" spans="1:73" x14ac:dyDescent="0.45">
      <c r="A300" s="2" t="s">
        <v>618</v>
      </c>
      <c r="B300" t="s">
        <v>619</v>
      </c>
      <c r="C300" t="s">
        <v>80</v>
      </c>
      <c r="D300" t="s">
        <v>136</v>
      </c>
      <c r="E300">
        <v>339.3</v>
      </c>
      <c r="F300">
        <v>338.5</v>
      </c>
      <c r="G300">
        <v>333</v>
      </c>
      <c r="H300">
        <v>332</v>
      </c>
      <c r="I300">
        <v>329.6</v>
      </c>
      <c r="J300">
        <v>323.10000000000002</v>
      </c>
      <c r="K300">
        <v>328.5</v>
      </c>
      <c r="L300">
        <v>324.10000000000002</v>
      </c>
      <c r="M300">
        <v>316.8</v>
      </c>
      <c r="N300">
        <v>308.2</v>
      </c>
      <c r="O300">
        <v>315</v>
      </c>
      <c r="P300">
        <v>302.10000000000002</v>
      </c>
      <c r="Q300">
        <v>301.7</v>
      </c>
      <c r="R300">
        <v>304</v>
      </c>
      <c r="S300">
        <v>296.5</v>
      </c>
      <c r="T300">
        <v>279.60000000000002</v>
      </c>
      <c r="U300">
        <v>280.8</v>
      </c>
      <c r="V300">
        <v>288.8</v>
      </c>
      <c r="W300">
        <v>289.10000000000002</v>
      </c>
      <c r="X300">
        <v>284.3</v>
      </c>
      <c r="Y300">
        <v>291</v>
      </c>
      <c r="Z300">
        <v>294.10000000000002</v>
      </c>
      <c r="AA300">
        <v>305</v>
      </c>
      <c r="AB300">
        <v>288</v>
      </c>
      <c r="AC300">
        <v>286.5</v>
      </c>
      <c r="AD300">
        <v>279.2</v>
      </c>
      <c r="AE300">
        <v>263.3</v>
      </c>
      <c r="AF300">
        <v>279.8</v>
      </c>
      <c r="AG300">
        <v>272.8</v>
      </c>
      <c r="AH300">
        <v>273.7</v>
      </c>
      <c r="AI300">
        <v>267.3</v>
      </c>
      <c r="AJ300">
        <v>278.3</v>
      </c>
      <c r="AK300">
        <v>278.8</v>
      </c>
      <c r="AL300">
        <v>274.89999999999998</v>
      </c>
      <c r="AM300">
        <v>267.89999999999998</v>
      </c>
      <c r="AN300">
        <v>262.5</v>
      </c>
      <c r="AO300">
        <v>266.89999999999998</v>
      </c>
      <c r="AP300">
        <v>266.5</v>
      </c>
      <c r="AQ300">
        <v>264.3</v>
      </c>
      <c r="AR300">
        <v>266.7</v>
      </c>
      <c r="AS300">
        <v>279.89999999999998</v>
      </c>
      <c r="AT300">
        <v>278.8</v>
      </c>
      <c r="AU300">
        <v>270.60000000000002</v>
      </c>
      <c r="AV300">
        <v>270.60000000000002</v>
      </c>
      <c r="AW300">
        <v>269.39999999999998</v>
      </c>
      <c r="AX300">
        <v>264.8</v>
      </c>
      <c r="AY300">
        <v>256.7</v>
      </c>
      <c r="AZ300">
        <v>263.2</v>
      </c>
      <c r="BA300">
        <v>257.39999999999998</v>
      </c>
      <c r="BB300">
        <v>258.60000000000002</v>
      </c>
      <c r="BC300">
        <v>264.39999999999998</v>
      </c>
      <c r="BD300">
        <v>262</v>
      </c>
      <c r="BE300">
        <v>282.2</v>
      </c>
      <c r="BF300">
        <v>289.8</v>
      </c>
      <c r="BG300">
        <v>290.2</v>
      </c>
      <c r="BH300">
        <v>290.8</v>
      </c>
      <c r="BI300">
        <v>290.10000000000002</v>
      </c>
      <c r="BJ300">
        <v>284.60000000000002</v>
      </c>
      <c r="BK300">
        <v>280.10000000000002</v>
      </c>
      <c r="BL300">
        <v>283</v>
      </c>
      <c r="BM300">
        <v>292.89999999999998</v>
      </c>
      <c r="BN300">
        <v>305</v>
      </c>
      <c r="BO300">
        <v>302.89999999999998</v>
      </c>
      <c r="BP300">
        <v>306</v>
      </c>
      <c r="BQ300" s="10">
        <f t="shared" si="8"/>
        <v>-9.8143236074270584E-2</v>
      </c>
      <c r="BR300" s="11" cm="1">
        <f t="array" aca="1" ref="BR300" ca="1">_xlfn.PERCENTILE.INC((OFFSET(E300,0,1,1,COLUMNS(E300:BP300)-1) - E300:BO300) / E300:BO300, 0.05) * SQRT(COUNT(E300:BP300) - 1)</f>
        <v>-0.31682386648182631</v>
      </c>
      <c r="BS300" s="10" cm="1">
        <f t="array" aca="1" ref="BS300" ca="1">_xlfn.STDEV.P((E300:BO300 - OFFSET(E300:BO300,0,1)) / OFFSET(E300:BO300,0,1)) * SQRT(COUNT(E300:BP300)-1)</f>
        <v>0.2082259980701047</v>
      </c>
      <c r="BT300" s="10" cm="1">
        <f t="array" ref="BT300">-(MAX(1 - (E300:BP300 / _xlfn.SCAN(E300, E300:BP300, _xlfn.LAMBDA(_xlpm.a,_xlpm.b, MAX(_xlpm.a, _xlpm.b))))))</f>
        <v>-0.24344238137341589</v>
      </c>
      <c r="BU300" s="12">
        <f t="shared" ca="1" si="9"/>
        <v>-0.44592527799054721</v>
      </c>
    </row>
    <row r="301" spans="1:73" x14ac:dyDescent="0.45">
      <c r="A301" s="2" t="s">
        <v>620</v>
      </c>
      <c r="B301" t="s">
        <v>621</v>
      </c>
      <c r="C301" t="s">
        <v>71</v>
      </c>
      <c r="D301" t="s">
        <v>8</v>
      </c>
      <c r="E301">
        <v>14.79</v>
      </c>
      <c r="F301">
        <v>15.21</v>
      </c>
      <c r="G301">
        <v>15.05</v>
      </c>
      <c r="H301">
        <v>15.15</v>
      </c>
      <c r="I301">
        <v>15.17</v>
      </c>
      <c r="J301">
        <v>15.62</v>
      </c>
      <c r="K301">
        <v>15.71</v>
      </c>
      <c r="L301">
        <v>15.7</v>
      </c>
      <c r="M301">
        <v>15.89</v>
      </c>
      <c r="N301">
        <v>16.22</v>
      </c>
      <c r="O301">
        <v>16.190000000000001</v>
      </c>
      <c r="P301">
        <v>16.309999999999999</v>
      </c>
      <c r="Q301">
        <v>16</v>
      </c>
      <c r="R301">
        <v>16.32</v>
      </c>
      <c r="S301">
        <v>16.34</v>
      </c>
      <c r="T301">
        <v>16.12</v>
      </c>
      <c r="U301">
        <v>15.99</v>
      </c>
      <c r="V301">
        <v>16.239999999999998</v>
      </c>
      <c r="W301">
        <v>16.5</v>
      </c>
      <c r="X301">
        <v>16.55</v>
      </c>
      <c r="Y301">
        <v>16.690000000000001</v>
      </c>
      <c r="Z301">
        <v>16.7</v>
      </c>
      <c r="AA301">
        <v>16.829999999999998</v>
      </c>
      <c r="AB301">
        <v>16.66</v>
      </c>
      <c r="AC301">
        <v>16.559999999999999</v>
      </c>
      <c r="AD301">
        <v>16.16</v>
      </c>
      <c r="AE301">
        <v>16.07</v>
      </c>
      <c r="AF301">
        <v>16.52</v>
      </c>
      <c r="AG301">
        <v>17.36</v>
      </c>
      <c r="AH301">
        <v>17.399999999999999</v>
      </c>
      <c r="AI301">
        <v>17.149999999999999</v>
      </c>
      <c r="AJ301">
        <v>17.670000000000002</v>
      </c>
      <c r="AK301">
        <v>18.14</v>
      </c>
      <c r="AL301">
        <v>18.36</v>
      </c>
      <c r="AM301">
        <v>17.690000000000001</v>
      </c>
      <c r="AN301">
        <v>17.100000000000001</v>
      </c>
      <c r="AO301">
        <v>16.899999999999999</v>
      </c>
      <c r="AP301">
        <v>17.010000000000002</v>
      </c>
      <c r="AQ301">
        <v>16.37</v>
      </c>
      <c r="AR301">
        <v>17.059999999999999</v>
      </c>
      <c r="AS301">
        <v>16.809999999999999</v>
      </c>
      <c r="AT301">
        <v>15.91</v>
      </c>
      <c r="AU301">
        <v>15.95</v>
      </c>
      <c r="AV301">
        <v>15.75</v>
      </c>
      <c r="AW301">
        <v>14.9</v>
      </c>
      <c r="AX301">
        <v>14.02</v>
      </c>
      <c r="AY301">
        <v>14.38</v>
      </c>
      <c r="AZ301">
        <v>15.42</v>
      </c>
      <c r="BA301">
        <v>15.24</v>
      </c>
      <c r="BB301">
        <v>15.75</v>
      </c>
      <c r="BC301">
        <v>16.100000000000001</v>
      </c>
      <c r="BD301">
        <v>15.94</v>
      </c>
      <c r="BE301">
        <v>16.32</v>
      </c>
      <c r="BF301">
        <v>16.54</v>
      </c>
      <c r="BG301">
        <v>16.21</v>
      </c>
      <c r="BH301">
        <v>15.85</v>
      </c>
      <c r="BI301">
        <v>16.38</v>
      </c>
      <c r="BJ301">
        <v>16.440000000000001</v>
      </c>
      <c r="BK301">
        <v>17.059999999999999</v>
      </c>
      <c r="BL301">
        <v>17.68</v>
      </c>
      <c r="BM301">
        <v>17.93</v>
      </c>
      <c r="BN301">
        <v>18.53</v>
      </c>
      <c r="BO301">
        <v>17.43</v>
      </c>
      <c r="BP301">
        <v>16.72</v>
      </c>
      <c r="BQ301" s="10">
        <f t="shared" si="8"/>
        <v>0.13049357674104123</v>
      </c>
      <c r="BR301" s="11" cm="1">
        <f t="array" aca="1" ref="BR301" ca="1">_xlfn.PERCENTILE.INC((OFFSET(E301,0,1,1,COLUMNS(E301:BP301)-1) - E301:BO301) / E301:BO301, 0.05) * SQRT(COUNT(E301:BP301) - 1)</f>
        <v>-0.41479327404567057</v>
      </c>
      <c r="BS301" s="10" cm="1">
        <f t="array" aca="1" ref="BS301" ca="1">_xlfn.STDEV.P((E301:BO301 - OFFSET(E301:BO301,0,1)) / OFFSET(E301:BO301,0,1)) * SQRT(COUNT(E301:BP301)-1)</f>
        <v>0.21360092918399132</v>
      </c>
      <c r="BT301" s="10" cm="1">
        <f t="array" ref="BT301">-(MAX(1 - (E301:BP301 / _xlfn.SCAN(E301, E301:BP301, _xlfn.LAMBDA(_xlpm.a,_xlpm.b, MAX(_xlpm.a, _xlpm.b))))))</f>
        <v>-0.23638344226579522</v>
      </c>
      <c r="BU301" s="12">
        <f t="shared" ca="1" si="9"/>
        <v>0.63568813703090266</v>
      </c>
    </row>
    <row r="302" spans="1:73" x14ac:dyDescent="0.45">
      <c r="A302" s="2" t="s">
        <v>622</v>
      </c>
      <c r="B302" t="s">
        <v>623</v>
      </c>
      <c r="C302" t="s">
        <v>22</v>
      </c>
      <c r="D302" t="s">
        <v>136</v>
      </c>
      <c r="E302">
        <v>356</v>
      </c>
      <c r="F302">
        <v>355</v>
      </c>
      <c r="G302">
        <v>354.4</v>
      </c>
      <c r="H302">
        <v>349</v>
      </c>
      <c r="I302">
        <v>343.4</v>
      </c>
      <c r="J302">
        <v>334.8</v>
      </c>
      <c r="K302">
        <v>339</v>
      </c>
      <c r="L302">
        <v>347</v>
      </c>
      <c r="M302">
        <v>342.2</v>
      </c>
      <c r="N302">
        <v>336.4</v>
      </c>
      <c r="O302">
        <v>326.60000000000002</v>
      </c>
      <c r="P302">
        <v>318</v>
      </c>
      <c r="Q302">
        <v>318</v>
      </c>
      <c r="R302">
        <v>322.8</v>
      </c>
      <c r="S302">
        <v>310.8</v>
      </c>
      <c r="T302">
        <v>305</v>
      </c>
      <c r="U302">
        <v>303.39999999999998</v>
      </c>
      <c r="V302">
        <v>314.60000000000002</v>
      </c>
      <c r="W302">
        <v>324.39999999999998</v>
      </c>
      <c r="X302">
        <v>314</v>
      </c>
      <c r="Y302">
        <v>322</v>
      </c>
      <c r="Z302">
        <v>323.60000000000002</v>
      </c>
      <c r="AA302">
        <v>333</v>
      </c>
      <c r="AB302">
        <v>322.60000000000002</v>
      </c>
      <c r="AC302">
        <v>316</v>
      </c>
      <c r="AD302">
        <v>314.2</v>
      </c>
      <c r="AE302">
        <v>305.39999999999998</v>
      </c>
      <c r="AF302">
        <v>318.8</v>
      </c>
      <c r="AG302">
        <v>324.2</v>
      </c>
      <c r="AH302">
        <v>318.60000000000002</v>
      </c>
      <c r="AI302">
        <v>307.2</v>
      </c>
      <c r="AJ302">
        <v>317.39999999999998</v>
      </c>
      <c r="AK302">
        <v>317.39999999999998</v>
      </c>
      <c r="AL302">
        <v>313</v>
      </c>
      <c r="AM302">
        <v>305</v>
      </c>
      <c r="AN302">
        <v>295.8</v>
      </c>
      <c r="AO302">
        <v>300</v>
      </c>
      <c r="AP302">
        <v>300.2</v>
      </c>
      <c r="AQ302">
        <v>291.8</v>
      </c>
      <c r="AR302">
        <v>306</v>
      </c>
      <c r="AS302">
        <v>308.39999999999998</v>
      </c>
      <c r="AT302">
        <v>284.60000000000002</v>
      </c>
      <c r="AU302">
        <v>272.2</v>
      </c>
      <c r="AV302">
        <v>273</v>
      </c>
      <c r="AW302">
        <v>271.39999999999998</v>
      </c>
      <c r="AX302">
        <v>260.60000000000002</v>
      </c>
      <c r="AY302">
        <v>258.8</v>
      </c>
      <c r="AZ302">
        <v>272.2</v>
      </c>
      <c r="BA302">
        <v>280.2</v>
      </c>
      <c r="BB302">
        <v>283</v>
      </c>
      <c r="BC302">
        <v>285</v>
      </c>
      <c r="BD302">
        <v>282</v>
      </c>
      <c r="BE302">
        <v>296</v>
      </c>
      <c r="BF302">
        <v>308.60000000000002</v>
      </c>
      <c r="BG302">
        <v>309</v>
      </c>
      <c r="BH302">
        <v>317</v>
      </c>
      <c r="BI302">
        <v>316.60000000000002</v>
      </c>
      <c r="BJ302">
        <v>307</v>
      </c>
      <c r="BK302">
        <v>292</v>
      </c>
      <c r="BL302">
        <v>283.8</v>
      </c>
      <c r="BM302">
        <v>290.2</v>
      </c>
      <c r="BN302">
        <v>295.8</v>
      </c>
      <c r="BO302">
        <v>289.2</v>
      </c>
      <c r="BP302">
        <v>288.39999999999998</v>
      </c>
      <c r="BQ302" s="10">
        <f t="shared" si="8"/>
        <v>-0.18988764044943826</v>
      </c>
      <c r="BR302" s="11" cm="1">
        <f t="array" aca="1" ref="BR302" ca="1">_xlfn.PERCENTILE.INC((OFFSET(E302,0,1,1,COLUMNS(E302:BP302)-1) - E302:BO302) / E302:BO302, 0.05) * SQRT(COUNT(E302:BP302) - 1)</f>
        <v>-0.31377368390682209</v>
      </c>
      <c r="BS302" s="10" cm="1">
        <f t="array" aca="1" ref="BS302" ca="1">_xlfn.STDEV.P((E302:BO302 - OFFSET(E302:BO302,0,1)) / OFFSET(E302:BO302,0,1)) * SQRT(COUNT(E302:BP302)-1)</f>
        <v>0.21649925896713856</v>
      </c>
      <c r="BT302" s="10" cm="1">
        <f t="array" ref="BT302">-(MAX(1 - (E302:BP302 / _xlfn.SCAN(E302, E302:BP302, _xlfn.LAMBDA(_xlpm.a,_xlpm.b, MAX(_xlpm.a, _xlpm.b))))))</f>
        <v>-0.27303370786516856</v>
      </c>
      <c r="BU302" s="12">
        <f t="shared" ca="1" si="9"/>
        <v>-0.85264790895869769</v>
      </c>
    </row>
    <row r="303" spans="1:73" x14ac:dyDescent="0.45">
      <c r="A303" s="2" t="s">
        <v>624</v>
      </c>
      <c r="B303" t="s">
        <v>625</v>
      </c>
      <c r="C303" t="s">
        <v>19</v>
      </c>
      <c r="D303" t="s">
        <v>29</v>
      </c>
      <c r="E303">
        <v>265</v>
      </c>
      <c r="F303">
        <v>245.5</v>
      </c>
      <c r="G303">
        <v>242</v>
      </c>
      <c r="H303">
        <v>243.5</v>
      </c>
      <c r="I303">
        <v>240.5</v>
      </c>
      <c r="J303">
        <v>243.5</v>
      </c>
      <c r="K303">
        <v>242</v>
      </c>
      <c r="L303">
        <v>262</v>
      </c>
      <c r="M303">
        <v>262</v>
      </c>
      <c r="N303">
        <v>258.5</v>
      </c>
      <c r="O303">
        <v>260</v>
      </c>
      <c r="P303">
        <v>256</v>
      </c>
      <c r="Q303">
        <v>249</v>
      </c>
      <c r="R303">
        <v>248.5</v>
      </c>
      <c r="S303">
        <v>248.5</v>
      </c>
      <c r="T303">
        <v>248</v>
      </c>
      <c r="U303">
        <v>244</v>
      </c>
      <c r="V303">
        <v>244.5</v>
      </c>
      <c r="W303">
        <v>246.5</v>
      </c>
      <c r="X303">
        <v>242.5</v>
      </c>
      <c r="Y303">
        <v>236.5</v>
      </c>
      <c r="Z303">
        <v>235</v>
      </c>
      <c r="AA303">
        <v>232</v>
      </c>
      <c r="AB303">
        <v>228</v>
      </c>
      <c r="AC303">
        <v>231</v>
      </c>
      <c r="AD303">
        <v>228</v>
      </c>
      <c r="AE303">
        <v>225</v>
      </c>
      <c r="AF303">
        <v>232.5</v>
      </c>
      <c r="AG303">
        <v>235</v>
      </c>
      <c r="AH303">
        <v>232</v>
      </c>
      <c r="AI303">
        <v>227</v>
      </c>
      <c r="AJ303">
        <v>226</v>
      </c>
      <c r="AK303">
        <v>228.5</v>
      </c>
      <c r="AL303">
        <v>225</v>
      </c>
      <c r="AM303">
        <v>228</v>
      </c>
      <c r="AN303">
        <v>229</v>
      </c>
      <c r="AO303">
        <v>235.5</v>
      </c>
      <c r="AP303">
        <v>228</v>
      </c>
      <c r="AQ303">
        <v>219.5</v>
      </c>
      <c r="AR303">
        <v>220.5</v>
      </c>
      <c r="AS303">
        <v>220</v>
      </c>
      <c r="AT303">
        <v>219.5</v>
      </c>
      <c r="AU303">
        <v>221</v>
      </c>
      <c r="AV303">
        <v>207</v>
      </c>
      <c r="AW303">
        <v>185</v>
      </c>
      <c r="AX303">
        <v>179.2</v>
      </c>
      <c r="AY303">
        <v>182</v>
      </c>
      <c r="AZ303">
        <v>191.8</v>
      </c>
      <c r="BA303">
        <v>184</v>
      </c>
      <c r="BB303">
        <v>189.2</v>
      </c>
      <c r="BC303">
        <v>197.6</v>
      </c>
      <c r="BD303">
        <v>196</v>
      </c>
      <c r="BE303">
        <v>213</v>
      </c>
      <c r="BF303">
        <v>220</v>
      </c>
      <c r="BG303">
        <v>222.5</v>
      </c>
      <c r="BH303">
        <v>214</v>
      </c>
      <c r="BI303">
        <v>215.5</v>
      </c>
      <c r="BJ303">
        <v>211</v>
      </c>
      <c r="BK303">
        <v>206.5</v>
      </c>
      <c r="BL303">
        <v>205</v>
      </c>
      <c r="BM303">
        <v>209.5</v>
      </c>
      <c r="BN303">
        <v>214</v>
      </c>
      <c r="BO303">
        <v>211.5</v>
      </c>
      <c r="BP303">
        <v>209</v>
      </c>
      <c r="BQ303" s="10">
        <f t="shared" si="8"/>
        <v>-0.21132075471698114</v>
      </c>
      <c r="BR303" s="11" cm="1">
        <f t="array" aca="1" ref="BR303" ca="1">_xlfn.PERCENTILE.INC((OFFSET(E303,0,1,1,COLUMNS(E303:BP303)-1) - E303:BO303) / E303:BO303, 0.05) * SQRT(COUNT(E303:BP303) - 1)</f>
        <v>-0.3208305535888416</v>
      </c>
      <c r="BS303" s="10" cm="1">
        <f t="array" aca="1" ref="BS303" ca="1">_xlfn.STDEV.P((E303:BO303 - OFFSET(E303:BO303,0,1)) / OFFSET(E303:BO303,0,1)) * SQRT(COUNT(E303:BP303)-1)</f>
        <v>0.24348818631450703</v>
      </c>
      <c r="BT303" s="10" cm="1">
        <f t="array" ref="BT303">-(MAX(1 - (E303:BP303 / _xlfn.SCAN(E303, E303:BP303, _xlfn.LAMBDA(_xlpm.a,_xlpm.b, MAX(_xlpm.a, _xlpm.b))))))</f>
        <v>-0.32377358490566044</v>
      </c>
      <c r="BU303" s="12">
        <f t="shared" ca="1" si="9"/>
        <v>-0.84616324855636682</v>
      </c>
    </row>
    <row r="304" spans="1:73" x14ac:dyDescent="0.45">
      <c r="A304" s="2" t="s">
        <v>626</v>
      </c>
      <c r="B304" t="s">
        <v>627</v>
      </c>
      <c r="C304" t="s">
        <v>25</v>
      </c>
      <c r="D304" t="s">
        <v>29</v>
      </c>
      <c r="E304">
        <v>4036</v>
      </c>
      <c r="F304">
        <v>4103.5</v>
      </c>
      <c r="G304">
        <v>4063</v>
      </c>
      <c r="H304">
        <v>3978.5</v>
      </c>
      <c r="I304">
        <v>3874.5</v>
      </c>
      <c r="J304">
        <v>3848.5</v>
      </c>
      <c r="K304">
        <v>3805</v>
      </c>
      <c r="L304">
        <v>3789.5</v>
      </c>
      <c r="M304">
        <v>3762</v>
      </c>
      <c r="N304">
        <v>3717.5</v>
      </c>
      <c r="O304">
        <v>3733.5</v>
      </c>
      <c r="P304">
        <v>3703</v>
      </c>
      <c r="Q304">
        <v>3709.5</v>
      </c>
      <c r="R304">
        <v>3745</v>
      </c>
      <c r="S304">
        <v>3757.5</v>
      </c>
      <c r="T304">
        <v>3672</v>
      </c>
      <c r="U304">
        <v>3673</v>
      </c>
      <c r="V304">
        <v>3644.5</v>
      </c>
      <c r="W304">
        <v>3735.5</v>
      </c>
      <c r="X304">
        <v>3697.5</v>
      </c>
      <c r="Y304">
        <v>3723</v>
      </c>
      <c r="Z304">
        <v>3743.5</v>
      </c>
      <c r="AA304">
        <v>3815.5</v>
      </c>
      <c r="AB304">
        <v>3758</v>
      </c>
      <c r="AC304">
        <v>3749.5</v>
      </c>
      <c r="AD304">
        <v>3764</v>
      </c>
      <c r="AE304">
        <v>3746</v>
      </c>
      <c r="AF304">
        <v>3780</v>
      </c>
      <c r="AG304">
        <v>3740</v>
      </c>
      <c r="AH304">
        <v>3717.5</v>
      </c>
      <c r="AI304">
        <v>3632</v>
      </c>
      <c r="AJ304">
        <v>3680.5</v>
      </c>
      <c r="AK304">
        <v>3605</v>
      </c>
      <c r="AL304">
        <v>3616</v>
      </c>
      <c r="AM304">
        <v>3658.5</v>
      </c>
      <c r="AN304">
        <v>3636</v>
      </c>
      <c r="AO304">
        <v>3666</v>
      </c>
      <c r="AP304">
        <v>3680</v>
      </c>
      <c r="AQ304">
        <v>3525</v>
      </c>
      <c r="AR304">
        <v>3721</v>
      </c>
      <c r="AS304">
        <v>3725</v>
      </c>
      <c r="AT304">
        <v>3658.5</v>
      </c>
      <c r="AU304">
        <v>3640</v>
      </c>
      <c r="AV304">
        <v>3600</v>
      </c>
      <c r="AW304">
        <v>3509</v>
      </c>
      <c r="AX304">
        <v>3348.5</v>
      </c>
      <c r="AY304">
        <v>3343</v>
      </c>
      <c r="AZ304">
        <v>3542</v>
      </c>
      <c r="BA304">
        <v>3375</v>
      </c>
      <c r="BB304">
        <v>3372.5</v>
      </c>
      <c r="BC304">
        <v>3453.5</v>
      </c>
      <c r="BD304">
        <v>3455.5</v>
      </c>
      <c r="BE304">
        <v>3592.5</v>
      </c>
      <c r="BF304">
        <v>3692.5</v>
      </c>
      <c r="BG304">
        <v>3740</v>
      </c>
      <c r="BH304">
        <v>3712.5</v>
      </c>
      <c r="BI304">
        <v>3742.5</v>
      </c>
      <c r="BJ304">
        <v>3746</v>
      </c>
      <c r="BK304">
        <v>3747.5</v>
      </c>
      <c r="BL304">
        <v>3817</v>
      </c>
      <c r="BM304">
        <v>3822</v>
      </c>
      <c r="BN304">
        <v>3883</v>
      </c>
      <c r="BO304">
        <v>3900</v>
      </c>
      <c r="BP304">
        <v>3863.5</v>
      </c>
      <c r="BQ304" s="10">
        <f t="shared" si="8"/>
        <v>-4.2740336967294353E-2</v>
      </c>
      <c r="BR304" s="11" cm="1">
        <f t="array" aca="1" ref="BR304" ca="1">_xlfn.PERCENTILE.INC((OFFSET(E304,0,1,1,COLUMNS(E304:BP304)-1) - E304:BO304) / E304:BO304, 0.05) * SQRT(COUNT(E304:BP304) - 1)</f>
        <v>-0.20679905916280544</v>
      </c>
      <c r="BS304" s="10" cm="1">
        <f t="array" aca="1" ref="BS304" ca="1">_xlfn.STDEV.P((E304:BO304 - OFFSET(E304:BO304,0,1)) / OFFSET(E304:BO304,0,1)) * SQRT(COUNT(E304:BP304)-1)</f>
        <v>0.15239047801657199</v>
      </c>
      <c r="BT304" s="10" cm="1">
        <f t="array" ref="BT304">-(MAX(1 - (E304:BP304 / _xlfn.SCAN(E304, E304:BP304, _xlfn.LAMBDA(_xlpm.a,_xlpm.b, MAX(_xlpm.a, _xlpm.b))))))</f>
        <v>-0.1853295966857561</v>
      </c>
      <c r="BU304" s="12">
        <f t="shared" ca="1" si="9"/>
        <v>-0.24575247387321503</v>
      </c>
    </row>
    <row r="305" spans="1:73" x14ac:dyDescent="0.45">
      <c r="A305" s="2" t="s">
        <v>628</v>
      </c>
      <c r="B305" t="s">
        <v>629</v>
      </c>
      <c r="C305" t="s">
        <v>19</v>
      </c>
      <c r="D305" t="s">
        <v>8</v>
      </c>
      <c r="E305">
        <v>98.86</v>
      </c>
      <c r="F305">
        <v>92.5</v>
      </c>
      <c r="G305">
        <v>89.76</v>
      </c>
      <c r="H305">
        <v>84.86</v>
      </c>
      <c r="I305">
        <v>85.1</v>
      </c>
      <c r="J305">
        <v>81.94</v>
      </c>
      <c r="K305">
        <v>86</v>
      </c>
      <c r="L305">
        <v>85.5</v>
      </c>
      <c r="M305">
        <v>83.66</v>
      </c>
      <c r="N305">
        <v>78.52</v>
      </c>
      <c r="O305">
        <v>78</v>
      </c>
      <c r="P305">
        <v>76.94</v>
      </c>
      <c r="Q305">
        <v>78.540000000000006</v>
      </c>
      <c r="R305">
        <v>78.98</v>
      </c>
      <c r="S305">
        <v>74.599999999999994</v>
      </c>
      <c r="T305">
        <v>68.58</v>
      </c>
      <c r="U305">
        <v>66.58</v>
      </c>
      <c r="V305">
        <v>68.08</v>
      </c>
      <c r="W305">
        <v>65.959999999999994</v>
      </c>
      <c r="X305">
        <v>63.46</v>
      </c>
      <c r="Y305">
        <v>67.92</v>
      </c>
      <c r="Z305">
        <v>70.459999999999994</v>
      </c>
      <c r="AA305">
        <v>69.08</v>
      </c>
      <c r="AB305">
        <v>65.239999999999995</v>
      </c>
      <c r="AC305">
        <v>65.2</v>
      </c>
      <c r="AD305">
        <v>67.8</v>
      </c>
      <c r="AE305">
        <v>66.319999999999993</v>
      </c>
      <c r="AF305">
        <v>66.84</v>
      </c>
      <c r="AG305">
        <v>46.49</v>
      </c>
      <c r="AH305">
        <v>41</v>
      </c>
      <c r="AI305">
        <v>43.27</v>
      </c>
      <c r="AJ305">
        <v>49.82</v>
      </c>
      <c r="AK305">
        <v>49.67</v>
      </c>
      <c r="AL305">
        <v>51.24</v>
      </c>
      <c r="AM305">
        <v>47.07</v>
      </c>
      <c r="AN305">
        <v>46.1</v>
      </c>
      <c r="AO305">
        <v>45.58</v>
      </c>
      <c r="AP305">
        <v>44.29</v>
      </c>
      <c r="AQ305">
        <v>44.21</v>
      </c>
      <c r="AR305">
        <v>43.32</v>
      </c>
      <c r="AS305">
        <v>47.81</v>
      </c>
      <c r="AT305">
        <v>47.97</v>
      </c>
      <c r="AU305">
        <v>47.53</v>
      </c>
      <c r="AV305">
        <v>43.88</v>
      </c>
      <c r="AW305">
        <v>40.46</v>
      </c>
      <c r="AX305">
        <v>40.9</v>
      </c>
      <c r="AY305">
        <v>40.159999999999997</v>
      </c>
      <c r="AZ305">
        <v>45.25</v>
      </c>
      <c r="BA305">
        <v>41.08</v>
      </c>
      <c r="BB305">
        <v>40.32</v>
      </c>
      <c r="BC305">
        <v>39.090000000000003</v>
      </c>
      <c r="BD305">
        <v>38.049999999999997</v>
      </c>
      <c r="BE305">
        <v>41.8</v>
      </c>
      <c r="BF305">
        <v>41.87</v>
      </c>
      <c r="BG305">
        <v>44.94</v>
      </c>
      <c r="BH305">
        <v>41.59</v>
      </c>
      <c r="BI305">
        <v>41.41</v>
      </c>
      <c r="BJ305">
        <v>38.82</v>
      </c>
      <c r="BK305">
        <v>38.78</v>
      </c>
      <c r="BL305">
        <v>37.24</v>
      </c>
      <c r="BM305">
        <v>38.51</v>
      </c>
      <c r="BN305">
        <v>44.61</v>
      </c>
      <c r="BO305">
        <v>42.67</v>
      </c>
      <c r="BP305">
        <v>39.86</v>
      </c>
      <c r="BQ305" s="10">
        <f t="shared" si="8"/>
        <v>-0.59680356059073436</v>
      </c>
      <c r="BR305" s="11" cm="1">
        <f t="array" aca="1" ref="BR305" ca="1">_xlfn.PERCENTILE.INC((OFFSET(E305,0,1,1,COLUMNS(E305:BP305)-1) - E305:BO305) / E305:BO305, 0.05) * SQRT(COUNT(E305:BP305) - 1)</f>
        <v>-0.64540403095625021</v>
      </c>
      <c r="BS305" s="10" cm="1">
        <f t="array" aca="1" ref="BS305" ca="1">_xlfn.STDEV.P((E305:BO305 - OFFSET(E305:BO305,0,1)) / OFFSET(E305:BO305,0,1)) * SQRT(COUNT(E305:BP305)-1)</f>
        <v>0.60597896320273748</v>
      </c>
      <c r="BT305" s="10" cm="1">
        <f t="array" ref="BT305">-(MAX(1 - (E305:BP305 / _xlfn.SCAN(E305, E305:BP305, _xlfn.LAMBDA(_xlpm.a,_xlpm.b, MAX(_xlpm.a, _xlpm.b))))))</f>
        <v>-0.62330568480679749</v>
      </c>
      <c r="BU305" s="12">
        <f t="shared" ca="1" si="9"/>
        <v>-0.97612886999319226</v>
      </c>
    </row>
    <row r="306" spans="1:73" x14ac:dyDescent="0.45">
      <c r="A306" s="2" t="s">
        <v>630</v>
      </c>
      <c r="B306" t="s">
        <v>631</v>
      </c>
      <c r="C306" t="s">
        <v>19</v>
      </c>
      <c r="D306" t="s">
        <v>8</v>
      </c>
      <c r="E306">
        <v>3.72</v>
      </c>
      <c r="F306">
        <v>3.99</v>
      </c>
      <c r="G306">
        <v>3.9449999999999998</v>
      </c>
      <c r="H306">
        <v>3.92</v>
      </c>
      <c r="I306">
        <v>3.92</v>
      </c>
      <c r="J306">
        <v>3.95</v>
      </c>
      <c r="K306">
        <v>3.94</v>
      </c>
      <c r="L306">
        <v>3.9849999999999999</v>
      </c>
      <c r="M306">
        <v>4</v>
      </c>
      <c r="N306">
        <v>4.0350000000000001</v>
      </c>
      <c r="O306">
        <v>3.97</v>
      </c>
      <c r="P306">
        <v>3.93</v>
      </c>
      <c r="Q306">
        <v>3.98</v>
      </c>
      <c r="R306">
        <v>3.9950000000000001</v>
      </c>
      <c r="S306">
        <v>4.0599999999999996</v>
      </c>
      <c r="T306">
        <v>3.9</v>
      </c>
      <c r="U306">
        <v>3.98</v>
      </c>
      <c r="V306">
        <v>4.04</v>
      </c>
      <c r="W306">
        <v>4.165</v>
      </c>
      <c r="X306">
        <v>4.2</v>
      </c>
      <c r="Y306">
        <v>4.24</v>
      </c>
      <c r="Z306">
        <v>4.25</v>
      </c>
      <c r="AA306">
        <v>4.0599999999999996</v>
      </c>
      <c r="AB306">
        <v>4.0350000000000001</v>
      </c>
      <c r="AC306">
        <v>3.99</v>
      </c>
      <c r="AD306">
        <v>4.0599999999999996</v>
      </c>
      <c r="AE306">
        <v>4.0350000000000001</v>
      </c>
      <c r="AF306">
        <v>4.0949999999999998</v>
      </c>
      <c r="AG306">
        <v>4.09</v>
      </c>
      <c r="AH306">
        <v>4.18</v>
      </c>
      <c r="AI306">
        <v>4.01</v>
      </c>
      <c r="AJ306">
        <v>3.96</v>
      </c>
      <c r="AK306">
        <v>3.94</v>
      </c>
      <c r="AL306">
        <v>3.855</v>
      </c>
      <c r="AM306">
        <v>3.97</v>
      </c>
      <c r="AN306">
        <v>3.9049999999999998</v>
      </c>
      <c r="AO306">
        <v>4.1500000000000004</v>
      </c>
      <c r="AP306">
        <v>4.0650000000000004</v>
      </c>
      <c r="AQ306">
        <v>3.9950000000000001</v>
      </c>
      <c r="AR306">
        <v>4.16</v>
      </c>
      <c r="AS306">
        <v>4.2149999999999999</v>
      </c>
      <c r="AT306">
        <v>3.9</v>
      </c>
      <c r="AU306">
        <v>3.9350000000000001</v>
      </c>
      <c r="AV306">
        <v>3.7250000000000001</v>
      </c>
      <c r="AW306">
        <v>3.58</v>
      </c>
      <c r="AX306">
        <v>3.34</v>
      </c>
      <c r="AY306">
        <v>3.31</v>
      </c>
      <c r="AZ306">
        <v>3.7</v>
      </c>
      <c r="BA306">
        <v>3.75</v>
      </c>
      <c r="BB306">
        <v>3.89</v>
      </c>
      <c r="BC306">
        <v>3.75</v>
      </c>
      <c r="BD306">
        <v>3.67</v>
      </c>
      <c r="BE306">
        <v>3.8050000000000002</v>
      </c>
      <c r="BF306">
        <v>3.8</v>
      </c>
      <c r="BG306">
        <v>3.72</v>
      </c>
      <c r="BH306">
        <v>3.66</v>
      </c>
      <c r="BI306">
        <v>3.84</v>
      </c>
      <c r="BJ306">
        <v>3.7650000000000001</v>
      </c>
      <c r="BK306">
        <v>3.81</v>
      </c>
      <c r="BL306">
        <v>3.7549999999999999</v>
      </c>
      <c r="BM306">
        <v>3.89</v>
      </c>
      <c r="BN306">
        <v>3.95</v>
      </c>
      <c r="BO306">
        <v>3.9049999999999998</v>
      </c>
      <c r="BP306">
        <v>3.96</v>
      </c>
      <c r="BQ306" s="10">
        <f t="shared" si="8"/>
        <v>6.4516129032257993E-2</v>
      </c>
      <c r="BR306" s="11" cm="1">
        <f t="array" aca="1" ref="BR306" ca="1">_xlfn.PERCENTILE.INC((OFFSET(E306,0,1,1,COLUMNS(E306:BP306)-1) - E306:BO306) / E306:BO306, 0.05) * SQRT(COUNT(E306:BP306) - 1)</f>
        <v>-0.35163844430292746</v>
      </c>
      <c r="BS306" s="10" cm="1">
        <f t="array" aca="1" ref="BS306" ca="1">_xlfn.STDEV.P((E306:BO306 - OFFSET(E306:BO306,0,1)) / OFFSET(E306:BO306,0,1)) * SQRT(COUNT(E306:BP306)-1)</f>
        <v>0.24481703154293485</v>
      </c>
      <c r="BT306" s="10" cm="1">
        <f t="array" ref="BT306">-(MAX(1 - (E306:BP306 / _xlfn.SCAN(E306, E306:BP306, _xlfn.LAMBDA(_xlpm.a,_xlpm.b, MAX(_xlpm.a, _xlpm.b))))))</f>
        <v>-0.22117647058823531</v>
      </c>
      <c r="BU306" s="12">
        <f t="shared" ca="1" si="9"/>
        <v>0.28513591800501725</v>
      </c>
    </row>
    <row r="307" spans="1:73" x14ac:dyDescent="0.45">
      <c r="A307" s="2" t="s">
        <v>632</v>
      </c>
      <c r="B307" t="s">
        <v>633</v>
      </c>
      <c r="C307" t="s">
        <v>22</v>
      </c>
      <c r="D307" t="s">
        <v>8</v>
      </c>
      <c r="E307">
        <v>56.06</v>
      </c>
      <c r="F307">
        <v>57</v>
      </c>
      <c r="G307">
        <v>57.35</v>
      </c>
      <c r="H307">
        <v>56.21</v>
      </c>
      <c r="I307">
        <v>55.74</v>
      </c>
      <c r="J307">
        <v>53.51</v>
      </c>
      <c r="K307">
        <v>53.99</v>
      </c>
      <c r="L307">
        <v>54.91</v>
      </c>
      <c r="M307">
        <v>54.83</v>
      </c>
      <c r="N307">
        <v>54.13</v>
      </c>
      <c r="O307">
        <v>54.2</v>
      </c>
      <c r="P307">
        <v>53.72</v>
      </c>
      <c r="Q307">
        <v>53.81</v>
      </c>
      <c r="R307">
        <v>54.06</v>
      </c>
      <c r="S307">
        <v>52.47</v>
      </c>
      <c r="T307">
        <v>50.49</v>
      </c>
      <c r="U307">
        <v>50.76</v>
      </c>
      <c r="V307">
        <v>52.32</v>
      </c>
      <c r="W307">
        <v>52.95</v>
      </c>
      <c r="X307">
        <v>52.44</v>
      </c>
      <c r="Y307">
        <v>52.99</v>
      </c>
      <c r="Z307">
        <v>54.02</v>
      </c>
      <c r="AA307">
        <v>54.66</v>
      </c>
      <c r="AB307">
        <v>53.49</v>
      </c>
      <c r="AC307">
        <v>52.18</v>
      </c>
      <c r="AD307">
        <v>52.34</v>
      </c>
      <c r="AE307">
        <v>52.36</v>
      </c>
      <c r="AF307">
        <v>53.81</v>
      </c>
      <c r="AG307">
        <v>53.19</v>
      </c>
      <c r="AH307">
        <v>52.73</v>
      </c>
      <c r="AI307">
        <v>51.21</v>
      </c>
      <c r="AJ307">
        <v>52.21</v>
      </c>
      <c r="AK307">
        <v>50.93</v>
      </c>
      <c r="AL307">
        <v>49.954999999999998</v>
      </c>
      <c r="AM307">
        <v>49.15</v>
      </c>
      <c r="AN307">
        <v>47.695</v>
      </c>
      <c r="AO307">
        <v>46.62</v>
      </c>
      <c r="AP307">
        <v>45.914999999999999</v>
      </c>
      <c r="AQ307">
        <v>43.715000000000003</v>
      </c>
      <c r="AR307">
        <v>45.625</v>
      </c>
      <c r="AS307">
        <v>45.16</v>
      </c>
      <c r="AT307">
        <v>43.555</v>
      </c>
      <c r="AU307">
        <v>43.91</v>
      </c>
      <c r="AV307">
        <v>43.64</v>
      </c>
      <c r="AW307">
        <v>41.15</v>
      </c>
      <c r="AX307">
        <v>39.435000000000002</v>
      </c>
      <c r="AY307">
        <v>39.770000000000003</v>
      </c>
      <c r="AZ307">
        <v>44.72</v>
      </c>
      <c r="BA307">
        <v>42.44</v>
      </c>
      <c r="BB307">
        <v>42.9</v>
      </c>
      <c r="BC307">
        <v>44.08</v>
      </c>
      <c r="BD307">
        <v>44.42</v>
      </c>
      <c r="BE307">
        <v>46.53</v>
      </c>
      <c r="BF307">
        <v>46.424999999999997</v>
      </c>
      <c r="BG307">
        <v>46.35</v>
      </c>
      <c r="BH307">
        <v>45.854999999999997</v>
      </c>
      <c r="BI307">
        <v>45.91</v>
      </c>
      <c r="BJ307">
        <v>44.97</v>
      </c>
      <c r="BK307">
        <v>44.585000000000001</v>
      </c>
      <c r="BL307">
        <v>44.244999999999997</v>
      </c>
      <c r="BM307">
        <v>45.2</v>
      </c>
      <c r="BN307">
        <v>46.06</v>
      </c>
      <c r="BO307">
        <v>44.29</v>
      </c>
      <c r="BP307">
        <v>43.55</v>
      </c>
      <c r="BQ307" s="10">
        <f t="shared" si="8"/>
        <v>-0.22315376382447386</v>
      </c>
      <c r="BR307" s="11" cm="1">
        <f t="array" aca="1" ref="BR307" ca="1">_xlfn.PERCENTILE.INC((OFFSET(E307,0,1,1,COLUMNS(E307:BP307)-1) - E307:BO307) / E307:BO307, 0.05) * SQRT(COUNT(E307:BP307) - 1)</f>
        <v>-0.32947406634468118</v>
      </c>
      <c r="BS307" s="10" cm="1">
        <f t="array" aca="1" ref="BS307" ca="1">_xlfn.STDEV.P((E307:BO307 - OFFSET(E307:BO307,0,1)) / OFFSET(E307:BO307,0,1)) * SQRT(COUNT(E307:BP307)-1)</f>
        <v>0.21305593460864672</v>
      </c>
      <c r="BT307" s="10" cm="1">
        <f t="array" ref="BT307">-(MAX(1 - (E307:BP307 / _xlfn.SCAN(E307, E307:BP307, _xlfn.LAMBDA(_xlpm.a,_xlpm.b, MAX(_xlpm.a, _xlpm.b))))))</f>
        <v>-0.3123801220575414</v>
      </c>
      <c r="BU307" s="12">
        <f t="shared" ca="1" si="9"/>
        <v>-1.0225660422210647</v>
      </c>
    </row>
    <row r="308" spans="1:73" x14ac:dyDescent="0.45">
      <c r="A308" s="2" t="s">
        <v>634</v>
      </c>
      <c r="B308" t="s">
        <v>635</v>
      </c>
      <c r="C308" t="s">
        <v>80</v>
      </c>
      <c r="D308" t="s">
        <v>8</v>
      </c>
      <c r="E308">
        <v>163.19999999999999</v>
      </c>
      <c r="F308">
        <v>158.94999999999999</v>
      </c>
      <c r="G308">
        <v>160.5</v>
      </c>
      <c r="H308">
        <v>156.1</v>
      </c>
      <c r="I308">
        <v>154.80000000000001</v>
      </c>
      <c r="J308">
        <v>148.1</v>
      </c>
      <c r="K308">
        <v>150.19999999999999</v>
      </c>
      <c r="L308">
        <v>154.19999999999999</v>
      </c>
      <c r="M308">
        <v>147.69999999999999</v>
      </c>
      <c r="N308">
        <v>146.1</v>
      </c>
      <c r="O308">
        <v>148.25</v>
      </c>
      <c r="P308">
        <v>143.35</v>
      </c>
      <c r="Q308">
        <v>145.15</v>
      </c>
      <c r="R308">
        <v>147</v>
      </c>
      <c r="S308">
        <v>142.85</v>
      </c>
      <c r="T308">
        <v>134.69999999999999</v>
      </c>
      <c r="U308">
        <v>132.55000000000001</v>
      </c>
      <c r="V308">
        <v>134.75</v>
      </c>
      <c r="W308">
        <v>135.1</v>
      </c>
      <c r="X308">
        <v>135.1</v>
      </c>
      <c r="Y308">
        <v>136.9</v>
      </c>
      <c r="Z308">
        <v>137</v>
      </c>
      <c r="AA308">
        <v>137.9</v>
      </c>
      <c r="AB308">
        <v>133.4</v>
      </c>
      <c r="AC308">
        <v>131.6</v>
      </c>
      <c r="AD308">
        <v>125.9</v>
      </c>
      <c r="AE308">
        <v>124.75</v>
      </c>
      <c r="AF308">
        <v>127.75</v>
      </c>
      <c r="AG308">
        <v>126.05</v>
      </c>
      <c r="AH308">
        <v>123.2</v>
      </c>
      <c r="AI308">
        <v>119.75</v>
      </c>
      <c r="AJ308">
        <v>122.3</v>
      </c>
      <c r="AK308">
        <v>121.75</v>
      </c>
      <c r="AL308">
        <v>120.75</v>
      </c>
      <c r="AM308">
        <v>117.3</v>
      </c>
      <c r="AN308">
        <v>117.45</v>
      </c>
      <c r="AO308">
        <v>121.4</v>
      </c>
      <c r="AP308">
        <v>125.5</v>
      </c>
      <c r="AQ308">
        <v>128.6</v>
      </c>
      <c r="AR308">
        <v>128.35</v>
      </c>
      <c r="AS308">
        <v>133.65</v>
      </c>
      <c r="AT308">
        <v>132.80000000000001</v>
      </c>
      <c r="AU308">
        <v>129.30000000000001</v>
      </c>
      <c r="AV308">
        <v>128.65</v>
      </c>
      <c r="AW308">
        <v>125.45</v>
      </c>
      <c r="AX308">
        <v>127.7</v>
      </c>
      <c r="AY308">
        <v>122.75</v>
      </c>
      <c r="AZ308">
        <v>126.2</v>
      </c>
      <c r="BA308">
        <v>120.7</v>
      </c>
      <c r="BB308">
        <v>122.85</v>
      </c>
      <c r="BC308">
        <v>127.3</v>
      </c>
      <c r="BD308">
        <v>125.9</v>
      </c>
      <c r="BE308">
        <v>127.7</v>
      </c>
      <c r="BF308">
        <v>137.6</v>
      </c>
      <c r="BG308">
        <v>138.19999999999999</v>
      </c>
      <c r="BH308">
        <v>132.35</v>
      </c>
      <c r="BI308">
        <v>132.25</v>
      </c>
      <c r="BJ308">
        <v>130.85</v>
      </c>
      <c r="BK308">
        <v>129.75</v>
      </c>
      <c r="BL308">
        <v>128.65</v>
      </c>
      <c r="BM308">
        <v>131.05000000000001</v>
      </c>
      <c r="BN308">
        <v>139.80000000000001</v>
      </c>
      <c r="BO308">
        <v>141.80000000000001</v>
      </c>
      <c r="BP308">
        <v>141.9</v>
      </c>
      <c r="BQ308" s="10">
        <f t="shared" si="8"/>
        <v>-0.13051470588235284</v>
      </c>
      <c r="BR308" s="11" cm="1">
        <f t="array" aca="1" ref="BR308" ca="1">_xlfn.PERCENTILE.INC((OFFSET(E308,0,1,1,COLUMNS(E308:BP308)-1) - E308:BO308) / E308:BO308, 0.05) * SQRT(COUNT(E308:BP308) - 1)</f>
        <v>-0.34278209023236533</v>
      </c>
      <c r="BS308" s="10" cm="1">
        <f t="array" aca="1" ref="BS308" ca="1">_xlfn.STDEV.P((E308:BO308 - OFFSET(E308:BO308,0,1)) / OFFSET(E308:BO308,0,1)) * SQRT(COUNT(E308:BP308)-1)</f>
        <v>0.21054571914047723</v>
      </c>
      <c r="BT308" s="10" cm="1">
        <f t="array" ref="BT308">-(MAX(1 - (E308:BP308 / _xlfn.SCAN(E308, E308:BP308, _xlfn.LAMBDA(_xlpm.a,_xlpm.b, MAX(_xlpm.a, _xlpm.b))))))</f>
        <v>-0.28125</v>
      </c>
      <c r="BU308" s="12">
        <f t="shared" ca="1" si="9"/>
        <v>-0.59476253610647978</v>
      </c>
    </row>
    <row r="309" spans="1:73" x14ac:dyDescent="0.45">
      <c r="A309" s="2" t="s">
        <v>636</v>
      </c>
      <c r="B309" t="s">
        <v>637</v>
      </c>
      <c r="C309" t="s">
        <v>25</v>
      </c>
      <c r="D309" t="s">
        <v>8</v>
      </c>
      <c r="E309">
        <v>1.7100000000000001E-2</v>
      </c>
      <c r="F309">
        <v>1.8599999999999998E-2</v>
      </c>
      <c r="G309">
        <v>1.8599999999999998E-2</v>
      </c>
      <c r="H309">
        <v>1.84E-2</v>
      </c>
      <c r="I309">
        <v>1.83E-2</v>
      </c>
      <c r="J309">
        <v>1.8200000000000001E-2</v>
      </c>
      <c r="K309">
        <v>1.8100000000000002E-2</v>
      </c>
      <c r="L309">
        <v>1.77E-2</v>
      </c>
      <c r="M309">
        <v>1.78E-2</v>
      </c>
      <c r="N309">
        <v>1.78E-2</v>
      </c>
      <c r="O309">
        <v>1.78E-2</v>
      </c>
      <c r="P309">
        <v>1.7600000000000001E-2</v>
      </c>
      <c r="Q309">
        <v>1.7299999999999999E-2</v>
      </c>
      <c r="R309">
        <v>1.7399999999999999E-2</v>
      </c>
      <c r="S309">
        <v>1.6899999999999998E-2</v>
      </c>
      <c r="T309">
        <v>1.5599999999999999E-2</v>
      </c>
      <c r="U309">
        <v>1.61E-2</v>
      </c>
      <c r="V309">
        <v>1.6199999999999999E-2</v>
      </c>
      <c r="W309">
        <v>1.6199999999999999E-2</v>
      </c>
      <c r="X309">
        <v>1.5900000000000001E-2</v>
      </c>
      <c r="Y309">
        <v>1.5599999999999999E-2</v>
      </c>
      <c r="Z309">
        <v>1.6199999999999999E-2</v>
      </c>
      <c r="AA309">
        <v>1.6299999999999999E-2</v>
      </c>
      <c r="AB309">
        <v>1.6E-2</v>
      </c>
      <c r="AC309">
        <v>1.6E-2</v>
      </c>
      <c r="AD309">
        <v>1.6E-2</v>
      </c>
      <c r="AE309">
        <v>1.6E-2</v>
      </c>
      <c r="AF309">
        <v>1.61E-2</v>
      </c>
      <c r="AG309">
        <v>1.6E-2</v>
      </c>
      <c r="AH309">
        <v>1.6E-2</v>
      </c>
      <c r="AI309">
        <v>1.54E-2</v>
      </c>
      <c r="AJ309">
        <v>1.54E-2</v>
      </c>
      <c r="AK309">
        <v>1.5299999999999999E-2</v>
      </c>
      <c r="AL309">
        <v>1.4999999999999999E-2</v>
      </c>
      <c r="AM309">
        <v>1.5100000000000001E-2</v>
      </c>
      <c r="AN309">
        <v>1.4999999999999999E-2</v>
      </c>
      <c r="AO309">
        <v>1.4800000000000001E-2</v>
      </c>
      <c r="AP309">
        <v>1.4800000000000001E-2</v>
      </c>
      <c r="AQ309">
        <v>1.34E-2</v>
      </c>
      <c r="AR309">
        <v>1.38E-2</v>
      </c>
      <c r="AS309">
        <v>1.3899999999999999E-2</v>
      </c>
      <c r="AT309">
        <v>1.26E-2</v>
      </c>
      <c r="AU309">
        <v>1.21E-2</v>
      </c>
      <c r="AV309">
        <v>1.21E-2</v>
      </c>
      <c r="AW309">
        <v>1.1299999999999999E-2</v>
      </c>
      <c r="AX309">
        <v>1.0800000000000001E-2</v>
      </c>
      <c r="AY309">
        <v>1.12E-2</v>
      </c>
      <c r="AZ309">
        <v>1.21E-2</v>
      </c>
      <c r="BA309">
        <v>1.17E-2</v>
      </c>
      <c r="BB309">
        <v>1.24E-2</v>
      </c>
      <c r="BC309">
        <v>1.2E-2</v>
      </c>
      <c r="BD309">
        <v>1.15E-2</v>
      </c>
      <c r="BE309">
        <v>1.34E-2</v>
      </c>
      <c r="BF309">
        <v>1.2800000000000001E-2</v>
      </c>
      <c r="BG309">
        <v>1.2500000000000001E-2</v>
      </c>
      <c r="BH309">
        <v>1.2999999999999999E-2</v>
      </c>
      <c r="BI309">
        <v>1.2800000000000001E-2</v>
      </c>
      <c r="BJ309">
        <v>1.2699999999999999E-2</v>
      </c>
      <c r="BK309">
        <v>1.34E-2</v>
      </c>
      <c r="BL309">
        <v>1.2800000000000001E-2</v>
      </c>
      <c r="BM309">
        <v>1.2999999999999999E-2</v>
      </c>
      <c r="BN309">
        <v>1.41E-2</v>
      </c>
      <c r="BO309">
        <v>1.38E-2</v>
      </c>
      <c r="BP309">
        <v>1.4E-2</v>
      </c>
      <c r="BQ309" s="10">
        <f t="shared" si="8"/>
        <v>-0.18128654970760236</v>
      </c>
      <c r="BR309" s="11" cm="1">
        <f t="array" aca="1" ref="BR309" ca="1">_xlfn.PERCENTILE.INC((OFFSET(E309,0,1,1,COLUMNS(E309:BP309)-1) - E309:BO309) / E309:BO309, 0.05) * SQRT(COUNT(E309:BP309) - 1)</f>
        <v>-0.50783935057945129</v>
      </c>
      <c r="BS309" s="10" cm="1">
        <f t="array" aca="1" ref="BS309" ca="1">_xlfn.STDEV.P((E309:BO309 - OFFSET(E309:BO309,0,1)) / OFFSET(E309:BO309,0,1)) * SQRT(COUNT(E309:BP309)-1)</f>
        <v>0.31999279686275622</v>
      </c>
      <c r="BT309" s="10" cm="1">
        <f t="array" ref="BT309">-(MAX(1 - (E309:BP309 / _xlfn.SCAN(E309, E309:BP309, _xlfn.LAMBDA(_xlpm.a,_xlpm.b, MAX(_xlpm.a, _xlpm.b))))))</f>
        <v>-0.41935483870967738</v>
      </c>
      <c r="BU309" s="12">
        <f t="shared" ca="1" si="9"/>
        <v>-0.55000159826437178</v>
      </c>
    </row>
    <row r="310" spans="1:73" x14ac:dyDescent="0.45">
      <c r="A310" s="2" t="s">
        <v>638</v>
      </c>
      <c r="B310" t="s">
        <v>639</v>
      </c>
      <c r="C310" t="s">
        <v>19</v>
      </c>
      <c r="D310" t="s">
        <v>8</v>
      </c>
      <c r="E310">
        <v>730</v>
      </c>
      <c r="F310">
        <v>742.5</v>
      </c>
      <c r="G310">
        <v>755.5</v>
      </c>
      <c r="H310">
        <v>721.5</v>
      </c>
      <c r="I310">
        <v>699.5</v>
      </c>
      <c r="J310">
        <v>689.5</v>
      </c>
      <c r="K310">
        <v>693.5</v>
      </c>
      <c r="L310">
        <v>697</v>
      </c>
      <c r="M310">
        <v>677.5</v>
      </c>
      <c r="N310">
        <v>664.5</v>
      </c>
      <c r="O310">
        <v>683</v>
      </c>
      <c r="P310">
        <v>668.5</v>
      </c>
      <c r="Q310">
        <v>688</v>
      </c>
      <c r="R310">
        <v>696</v>
      </c>
      <c r="S310">
        <v>686</v>
      </c>
      <c r="T310">
        <v>647.5</v>
      </c>
      <c r="U310">
        <v>642.5</v>
      </c>
      <c r="V310">
        <v>653</v>
      </c>
      <c r="W310">
        <v>657.5</v>
      </c>
      <c r="X310">
        <v>670</v>
      </c>
      <c r="Y310">
        <v>685</v>
      </c>
      <c r="Z310">
        <v>700.5</v>
      </c>
      <c r="AA310">
        <v>703.5</v>
      </c>
      <c r="AB310">
        <v>676.5</v>
      </c>
      <c r="AC310">
        <v>670</v>
      </c>
      <c r="AD310">
        <v>679</v>
      </c>
      <c r="AE310">
        <v>670.5</v>
      </c>
      <c r="AF310">
        <v>686.5</v>
      </c>
      <c r="AG310">
        <v>663.5</v>
      </c>
      <c r="AH310">
        <v>649</v>
      </c>
      <c r="AI310">
        <v>639.5</v>
      </c>
      <c r="AJ310">
        <v>655.5</v>
      </c>
      <c r="AK310">
        <v>651</v>
      </c>
      <c r="AL310">
        <v>653</v>
      </c>
      <c r="AM310">
        <v>652.5</v>
      </c>
      <c r="AN310">
        <v>640.5</v>
      </c>
      <c r="AO310">
        <v>640</v>
      </c>
      <c r="AP310">
        <v>635</v>
      </c>
      <c r="AQ310">
        <v>612</v>
      </c>
      <c r="AR310">
        <v>643</v>
      </c>
      <c r="AS310">
        <v>638.5</v>
      </c>
      <c r="AT310">
        <v>611.5</v>
      </c>
      <c r="AU310">
        <v>620</v>
      </c>
      <c r="AV310">
        <v>598.5</v>
      </c>
      <c r="AW310">
        <v>563</v>
      </c>
      <c r="AX310">
        <v>542.5</v>
      </c>
      <c r="AY310">
        <v>527</v>
      </c>
      <c r="AZ310">
        <v>574.5</v>
      </c>
      <c r="BA310">
        <v>561</v>
      </c>
      <c r="BB310">
        <v>566</v>
      </c>
      <c r="BC310">
        <v>576.5</v>
      </c>
      <c r="BD310">
        <v>568</v>
      </c>
      <c r="BE310">
        <v>607</v>
      </c>
      <c r="BF310">
        <v>605.5</v>
      </c>
      <c r="BG310">
        <v>617</v>
      </c>
      <c r="BH310">
        <v>613</v>
      </c>
      <c r="BI310">
        <v>616</v>
      </c>
      <c r="BJ310">
        <v>598</v>
      </c>
      <c r="BK310">
        <v>593.5</v>
      </c>
      <c r="BL310">
        <v>598</v>
      </c>
      <c r="BM310">
        <v>606</v>
      </c>
      <c r="BN310">
        <v>638.5</v>
      </c>
      <c r="BO310">
        <v>625.5</v>
      </c>
      <c r="BP310">
        <v>618.5</v>
      </c>
      <c r="BQ310" s="10">
        <f t="shared" si="8"/>
        <v>-0.15273972602739727</v>
      </c>
      <c r="BR310" s="11" cm="1">
        <f t="array" aca="1" ref="BR310" ca="1">_xlfn.PERCENTILE.INC((OFFSET(E310,0,1,1,COLUMNS(E310:BP310)-1) - E310:BO310) / E310:BO310, 0.05) * SQRT(COUNT(E310:BP310) - 1)</f>
        <v>-0.33253840823575065</v>
      </c>
      <c r="BS310" s="10" cm="1">
        <f t="array" aca="1" ref="BS310" ca="1">_xlfn.STDEV.P((E310:BO310 - OFFSET(E310:BO310,0,1)) / OFFSET(E310:BO310,0,1)) * SQRT(COUNT(E310:BP310)-1)</f>
        <v>0.21969174881506739</v>
      </c>
      <c r="BT310" s="10" cm="1">
        <f t="array" ref="BT310">-(MAX(1 - (E310:BP310 / _xlfn.SCAN(E310, E310:BP310, _xlfn.LAMBDA(_xlpm.a,_xlpm.b, MAX(_xlpm.a, _xlpm.b))))))</f>
        <v>-0.30244870946393121</v>
      </c>
      <c r="BU310" s="12">
        <f t="shared" ca="1" si="9"/>
        <v>-0.67116642669870064</v>
      </c>
    </row>
    <row r="311" spans="1:73" x14ac:dyDescent="0.45">
      <c r="A311" s="2" t="s">
        <v>640</v>
      </c>
      <c r="B311" t="s">
        <v>641</v>
      </c>
      <c r="C311" t="s">
        <v>22</v>
      </c>
      <c r="D311" t="s">
        <v>34</v>
      </c>
      <c r="E311">
        <v>74.75</v>
      </c>
      <c r="F311">
        <v>76.150000000000006</v>
      </c>
      <c r="G311">
        <v>75.8</v>
      </c>
      <c r="H311">
        <v>74.05</v>
      </c>
      <c r="I311">
        <v>74.55</v>
      </c>
      <c r="J311">
        <v>72.599999999999994</v>
      </c>
      <c r="K311">
        <v>73.75</v>
      </c>
      <c r="L311">
        <v>74.05</v>
      </c>
      <c r="M311">
        <v>73.7</v>
      </c>
      <c r="N311">
        <v>72.95</v>
      </c>
      <c r="O311">
        <v>74.05</v>
      </c>
      <c r="P311">
        <v>73.8</v>
      </c>
      <c r="Q311">
        <v>76.8</v>
      </c>
      <c r="R311">
        <v>75.650000000000006</v>
      </c>
      <c r="S311">
        <v>74.3</v>
      </c>
      <c r="T311">
        <v>73.3</v>
      </c>
      <c r="U311">
        <v>73.150000000000006</v>
      </c>
      <c r="V311">
        <v>73.900000000000006</v>
      </c>
      <c r="W311">
        <v>73.5</v>
      </c>
      <c r="X311">
        <v>73.7</v>
      </c>
      <c r="Y311">
        <v>73.8</v>
      </c>
      <c r="Z311">
        <v>74.400000000000006</v>
      </c>
      <c r="AA311">
        <v>75.599999999999994</v>
      </c>
      <c r="AB311">
        <v>74.150000000000006</v>
      </c>
      <c r="AC311">
        <v>73.599999999999994</v>
      </c>
      <c r="AD311">
        <v>73.849999999999994</v>
      </c>
      <c r="AE311">
        <v>73.25</v>
      </c>
      <c r="AF311">
        <v>76</v>
      </c>
      <c r="AG311">
        <v>76.5</v>
      </c>
      <c r="AH311">
        <v>76.900000000000006</v>
      </c>
      <c r="AI311">
        <v>75.900000000000006</v>
      </c>
      <c r="AJ311">
        <v>75.45</v>
      </c>
      <c r="AK311">
        <v>75.5</v>
      </c>
      <c r="AL311">
        <v>75.95</v>
      </c>
      <c r="AM311">
        <v>77.349999999999994</v>
      </c>
      <c r="AN311">
        <v>78.25</v>
      </c>
      <c r="AO311">
        <v>78.099999999999994</v>
      </c>
      <c r="AP311">
        <v>79.099999999999994</v>
      </c>
      <c r="AQ311">
        <v>75.3</v>
      </c>
      <c r="AR311">
        <v>78.25</v>
      </c>
      <c r="AS311">
        <v>78.55</v>
      </c>
      <c r="AT311">
        <v>79.5</v>
      </c>
      <c r="AU311">
        <v>80.099999999999994</v>
      </c>
      <c r="AV311">
        <v>79.95</v>
      </c>
      <c r="AW311">
        <v>78.349999999999994</v>
      </c>
      <c r="AX311">
        <v>76.849999999999994</v>
      </c>
      <c r="AY311">
        <v>74.25</v>
      </c>
      <c r="AZ311">
        <v>75.599999999999994</v>
      </c>
      <c r="BA311">
        <v>75.599999999999994</v>
      </c>
      <c r="BB311">
        <v>76.650000000000006</v>
      </c>
      <c r="BC311">
        <v>76.5</v>
      </c>
      <c r="BD311">
        <v>78.349999999999994</v>
      </c>
      <c r="BE311">
        <v>79.05</v>
      </c>
      <c r="BF311">
        <v>79.400000000000006</v>
      </c>
      <c r="BG311">
        <v>80.75</v>
      </c>
      <c r="BH311">
        <v>79.8</v>
      </c>
      <c r="BI311">
        <v>79</v>
      </c>
      <c r="BJ311">
        <v>79.349999999999994</v>
      </c>
      <c r="BK311">
        <v>78.45</v>
      </c>
      <c r="BL311">
        <v>78.400000000000006</v>
      </c>
      <c r="BM311">
        <v>79.8</v>
      </c>
      <c r="BN311">
        <v>80.400000000000006</v>
      </c>
      <c r="BO311">
        <v>78.900000000000006</v>
      </c>
      <c r="BP311">
        <v>77.75</v>
      </c>
      <c r="BQ311" s="10">
        <f t="shared" si="8"/>
        <v>4.0133779264214048E-2</v>
      </c>
      <c r="BR311" s="11" cm="1">
        <f t="array" aca="1" ref="BR311" ca="1">_xlfn.PERCENTILE.INC((OFFSET(E311,0,1,1,COLUMNS(E311:BP311)-1) - E311:BO311) / E311:BO311, 0.05) * SQRT(COUNT(E311:BP311) - 1)</f>
        <v>-0.18080758794446908</v>
      </c>
      <c r="BS311" s="10" cm="1">
        <f t="array" aca="1" ref="BS311" ca="1">_xlfn.STDEV.P((E311:BO311 - OFFSET(E311:BO311,0,1)) / OFFSET(E311:BO311,0,1)) * SQRT(COUNT(E311:BP311)-1)</f>
        <v>0.12954924112809987</v>
      </c>
      <c r="BT311" s="10" cm="1">
        <f t="array" ref="BT311">-(MAX(1 - (E311:BP311 / _xlfn.SCAN(E311, E311:BP311, _xlfn.LAMBDA(_xlpm.a,_xlpm.b, MAX(_xlpm.a, _xlpm.b))))))</f>
        <v>-7.3033707865168496E-2</v>
      </c>
      <c r="BU311" s="12">
        <f t="shared" ca="1" si="9"/>
        <v>0.35062945076844149</v>
      </c>
    </row>
    <row r="312" spans="1:73" x14ac:dyDescent="0.45">
      <c r="A312" s="2" t="s">
        <v>642</v>
      </c>
      <c r="B312" t="s">
        <v>643</v>
      </c>
      <c r="C312" t="s">
        <v>22</v>
      </c>
      <c r="D312" t="s">
        <v>29</v>
      </c>
      <c r="E312">
        <v>155.4</v>
      </c>
      <c r="F312">
        <v>159.80000000000001</v>
      </c>
      <c r="G312">
        <v>158.19999999999999</v>
      </c>
      <c r="H312">
        <v>157.80000000000001</v>
      </c>
      <c r="I312">
        <v>159.19999999999999</v>
      </c>
      <c r="J312">
        <v>158.19999999999999</v>
      </c>
      <c r="K312">
        <v>158.4</v>
      </c>
      <c r="L312">
        <v>160</v>
      </c>
      <c r="M312">
        <v>160.80000000000001</v>
      </c>
      <c r="N312">
        <v>157.4</v>
      </c>
      <c r="O312">
        <v>156.4</v>
      </c>
      <c r="P312">
        <v>158</v>
      </c>
      <c r="Q312">
        <v>156.6</v>
      </c>
      <c r="R312">
        <v>155.6</v>
      </c>
      <c r="S312">
        <v>150</v>
      </c>
      <c r="T312">
        <v>115</v>
      </c>
      <c r="U312">
        <v>111</v>
      </c>
      <c r="V312">
        <v>113.6</v>
      </c>
      <c r="W312">
        <v>113</v>
      </c>
      <c r="X312">
        <v>119.8</v>
      </c>
      <c r="Y312">
        <v>117.2</v>
      </c>
      <c r="Z312">
        <v>121.6</v>
      </c>
      <c r="AA312">
        <v>125.6</v>
      </c>
      <c r="AB312">
        <v>125</v>
      </c>
      <c r="AC312">
        <v>122.8</v>
      </c>
      <c r="AD312">
        <v>124</v>
      </c>
      <c r="AE312">
        <v>118.8</v>
      </c>
      <c r="AF312">
        <v>120</v>
      </c>
      <c r="AG312">
        <v>120</v>
      </c>
      <c r="AH312">
        <v>123.6</v>
      </c>
      <c r="AI312">
        <v>118</v>
      </c>
      <c r="AJ312">
        <v>117.6</v>
      </c>
      <c r="AK312">
        <v>114.2</v>
      </c>
      <c r="AL312">
        <v>115</v>
      </c>
      <c r="AM312">
        <v>112.8</v>
      </c>
      <c r="AN312">
        <v>111.8</v>
      </c>
      <c r="AO312">
        <v>111.6</v>
      </c>
      <c r="AP312">
        <v>112.2</v>
      </c>
      <c r="AQ312">
        <v>109.6</v>
      </c>
      <c r="AR312">
        <v>110</v>
      </c>
      <c r="AS312">
        <v>114.2</v>
      </c>
      <c r="AT312">
        <v>112</v>
      </c>
      <c r="AU312">
        <v>110</v>
      </c>
      <c r="AV312">
        <v>111.2</v>
      </c>
      <c r="AW312">
        <v>104.8</v>
      </c>
      <c r="AX312">
        <v>103</v>
      </c>
      <c r="AY312">
        <v>101.6</v>
      </c>
      <c r="AZ312">
        <v>107.4</v>
      </c>
      <c r="BA312">
        <v>109.2</v>
      </c>
      <c r="BB312">
        <v>111.8</v>
      </c>
      <c r="BC312">
        <v>112.4</v>
      </c>
      <c r="BD312">
        <v>112</v>
      </c>
      <c r="BE312">
        <v>115</v>
      </c>
      <c r="BF312">
        <v>115</v>
      </c>
      <c r="BG312">
        <v>115.6</v>
      </c>
      <c r="BH312">
        <v>113.4</v>
      </c>
      <c r="BI312">
        <v>112.6</v>
      </c>
      <c r="BJ312">
        <v>110</v>
      </c>
      <c r="BK312">
        <v>109</v>
      </c>
      <c r="BL312">
        <v>109</v>
      </c>
      <c r="BM312">
        <v>110</v>
      </c>
      <c r="BN312">
        <v>115.4</v>
      </c>
      <c r="BO312">
        <v>113.2</v>
      </c>
      <c r="BP312">
        <v>108.6</v>
      </c>
      <c r="BQ312" s="10">
        <f t="shared" si="8"/>
        <v>-0.30115830115830122</v>
      </c>
      <c r="BR312" s="11" cm="1">
        <f t="array" aca="1" ref="BR312" ca="1">_xlfn.PERCENTILE.INC((OFFSET(E312,0,1,1,COLUMNS(E312:BP312)-1) - E312:BO312) / E312:BO312, 0.05) * SQRT(COUNT(E312:BP312) - 1)</f>
        <v>-0.33182118460482729</v>
      </c>
      <c r="BS312" s="10" cm="1">
        <f t="array" aca="1" ref="BS312" ca="1">_xlfn.STDEV.P((E312:BO312 - OFFSET(E312:BO312,0,1)) / OFFSET(E312:BO312,0,1)) * SQRT(COUNT(E312:BP312)-1)</f>
        <v>0.35354507937934027</v>
      </c>
      <c r="BT312" s="10" cm="1">
        <f t="array" ref="BT312">-(MAX(1 - (E312:BP312 / _xlfn.SCAN(E312, E312:BP312, _xlfn.LAMBDA(_xlpm.a,_xlpm.b, MAX(_xlpm.a, _xlpm.b))))))</f>
        <v>-0.3681592039800996</v>
      </c>
      <c r="BU312" s="12">
        <f t="shared" ca="1" si="9"/>
        <v>-0.83686160100914853</v>
      </c>
    </row>
    <row r="313" spans="1:73" x14ac:dyDescent="0.45">
      <c r="A313" s="2" t="s">
        <v>644</v>
      </c>
      <c r="B313" t="s">
        <v>645</v>
      </c>
      <c r="C313" t="s">
        <v>19</v>
      </c>
      <c r="D313" t="s">
        <v>8</v>
      </c>
      <c r="E313">
        <v>31.04</v>
      </c>
      <c r="F313">
        <v>31.46</v>
      </c>
      <c r="G313">
        <v>31.32</v>
      </c>
      <c r="H313">
        <v>30.82</v>
      </c>
      <c r="I313">
        <v>31</v>
      </c>
      <c r="J313">
        <v>29.92</v>
      </c>
      <c r="K313">
        <v>30.38</v>
      </c>
      <c r="L313">
        <v>29.98</v>
      </c>
      <c r="M313">
        <v>29.58</v>
      </c>
      <c r="N313">
        <v>28.22</v>
      </c>
      <c r="O313">
        <v>28.34</v>
      </c>
      <c r="P313">
        <v>28</v>
      </c>
      <c r="Q313">
        <v>28.2</v>
      </c>
      <c r="R313">
        <v>28.62</v>
      </c>
      <c r="S313">
        <v>27.8</v>
      </c>
      <c r="T313">
        <v>27.3</v>
      </c>
      <c r="U313">
        <v>27</v>
      </c>
      <c r="V313">
        <v>29.1</v>
      </c>
      <c r="W313">
        <v>31.8</v>
      </c>
      <c r="X313">
        <v>29.96</v>
      </c>
      <c r="Y313">
        <v>30.4</v>
      </c>
      <c r="Z313">
        <v>31.16</v>
      </c>
      <c r="AA313">
        <v>31.68</v>
      </c>
      <c r="AB313">
        <v>30.84</v>
      </c>
      <c r="AC313">
        <v>30.92</v>
      </c>
      <c r="AD313">
        <v>30.38</v>
      </c>
      <c r="AE313">
        <v>30.5</v>
      </c>
      <c r="AF313">
        <v>31.18</v>
      </c>
      <c r="AG313">
        <v>31.12</v>
      </c>
      <c r="AH313">
        <v>30.54</v>
      </c>
      <c r="AI313">
        <v>29.88</v>
      </c>
      <c r="AJ313">
        <v>30.46</v>
      </c>
      <c r="AK313">
        <v>30.78</v>
      </c>
      <c r="AL313">
        <v>30.5</v>
      </c>
      <c r="AM313">
        <v>30.34</v>
      </c>
      <c r="AN313">
        <v>29.8</v>
      </c>
      <c r="AO313">
        <v>29.56</v>
      </c>
      <c r="AP313">
        <v>28.84</v>
      </c>
      <c r="AQ313">
        <v>28.1</v>
      </c>
      <c r="AR313">
        <v>28.58</v>
      </c>
      <c r="AS313">
        <v>28.46</v>
      </c>
      <c r="AT313">
        <v>27.8</v>
      </c>
      <c r="AU313">
        <v>28.02</v>
      </c>
      <c r="AV313">
        <v>27.38</v>
      </c>
      <c r="AW313">
        <v>25.38</v>
      </c>
      <c r="AX313">
        <v>24.26</v>
      </c>
      <c r="AY313">
        <v>24.2</v>
      </c>
      <c r="AZ313">
        <v>25.7</v>
      </c>
      <c r="BA313">
        <v>23.86</v>
      </c>
      <c r="BB313">
        <v>23.72</v>
      </c>
      <c r="BC313">
        <v>25.32</v>
      </c>
      <c r="BD313">
        <v>24.66</v>
      </c>
      <c r="BE313">
        <v>25.8</v>
      </c>
      <c r="BF313">
        <v>25.38</v>
      </c>
      <c r="BG313">
        <v>25.44</v>
      </c>
      <c r="BH313">
        <v>25.24</v>
      </c>
      <c r="BI313">
        <v>25.18</v>
      </c>
      <c r="BJ313">
        <v>24.7</v>
      </c>
      <c r="BK313">
        <v>24.38</v>
      </c>
      <c r="BL313">
        <v>24.32</v>
      </c>
      <c r="BM313">
        <v>24.42</v>
      </c>
      <c r="BN313">
        <v>26.04</v>
      </c>
      <c r="BO313">
        <v>25.3</v>
      </c>
      <c r="BP313">
        <v>24.74</v>
      </c>
      <c r="BQ313" s="10">
        <f t="shared" si="8"/>
        <v>-0.20296391752577322</v>
      </c>
      <c r="BR313" s="11" cm="1">
        <f t="array" aca="1" ref="BR313" ca="1">_xlfn.PERCENTILE.INC((OFFSET(E313,0,1,1,COLUMNS(E313:BP313)-1) - E313:BO313) / E313:BO313, 0.05) * SQRT(COUNT(E313:BP313) - 1)</f>
        <v>-0.36346458868558296</v>
      </c>
      <c r="BS313" s="10" cm="1">
        <f t="array" aca="1" ref="BS313" ca="1">_xlfn.STDEV.P((E313:BO313 - OFFSET(E313:BO313,0,1)) / OFFSET(E313:BO313,0,1)) * SQRT(COUNT(E313:BP313)-1)</f>
        <v>0.24374707591977365</v>
      </c>
      <c r="BT313" s="10" cm="1">
        <f t="array" ref="BT313">-(MAX(1 - (E313:BP313 / _xlfn.SCAN(E313, E313:BP313, _xlfn.LAMBDA(_xlpm.a,_xlpm.b, MAX(_xlpm.a, _xlpm.b))))))</f>
        <v>-0.25408805031446546</v>
      </c>
      <c r="BU313" s="12">
        <f t="shared" ca="1" si="9"/>
        <v>-0.81097964675004008</v>
      </c>
    </row>
    <row r="314" spans="1:73" x14ac:dyDescent="0.45">
      <c r="A314" s="2" t="s">
        <v>646</v>
      </c>
      <c r="B314" t="s">
        <v>647</v>
      </c>
      <c r="C314" t="s">
        <v>37</v>
      </c>
      <c r="D314" t="s">
        <v>29</v>
      </c>
      <c r="E314">
        <v>279</v>
      </c>
      <c r="F314">
        <v>284.7</v>
      </c>
      <c r="G314">
        <v>285</v>
      </c>
      <c r="H314">
        <v>286.2</v>
      </c>
      <c r="I314">
        <v>290.60000000000002</v>
      </c>
      <c r="J314">
        <v>292.60000000000002</v>
      </c>
      <c r="K314">
        <v>297.7</v>
      </c>
      <c r="L314">
        <v>295</v>
      </c>
      <c r="M314">
        <v>305.60000000000002</v>
      </c>
      <c r="N314">
        <v>306</v>
      </c>
      <c r="O314">
        <v>309.39999999999998</v>
      </c>
      <c r="P314">
        <v>310.7</v>
      </c>
      <c r="Q314">
        <v>312.3</v>
      </c>
      <c r="R314">
        <v>307.89999999999998</v>
      </c>
      <c r="S314">
        <v>301.10000000000002</v>
      </c>
      <c r="T314">
        <v>297.89999999999998</v>
      </c>
      <c r="U314">
        <v>300</v>
      </c>
      <c r="V314">
        <v>301.7</v>
      </c>
      <c r="W314">
        <v>305.3</v>
      </c>
      <c r="X314">
        <v>304.2</v>
      </c>
      <c r="Y314">
        <v>304.89999999999998</v>
      </c>
      <c r="Z314">
        <v>306.5</v>
      </c>
      <c r="AA314">
        <v>308.10000000000002</v>
      </c>
      <c r="AB314">
        <v>308.10000000000002</v>
      </c>
      <c r="AC314">
        <v>305.60000000000002</v>
      </c>
      <c r="AD314">
        <v>309</v>
      </c>
      <c r="AE314">
        <v>307.10000000000002</v>
      </c>
      <c r="AF314">
        <v>312</v>
      </c>
      <c r="AG314">
        <v>306.3</v>
      </c>
      <c r="AH314">
        <v>308.5</v>
      </c>
      <c r="AI314">
        <v>304.60000000000002</v>
      </c>
      <c r="AJ314">
        <v>308.7</v>
      </c>
      <c r="AK314">
        <v>307.60000000000002</v>
      </c>
      <c r="AL314">
        <v>302.39999999999998</v>
      </c>
      <c r="AM314">
        <v>300</v>
      </c>
      <c r="AN314">
        <v>298.60000000000002</v>
      </c>
      <c r="AO314">
        <v>297.8</v>
      </c>
      <c r="AP314">
        <v>300</v>
      </c>
      <c r="AQ314">
        <v>283.89999999999998</v>
      </c>
      <c r="AR314">
        <v>297.10000000000002</v>
      </c>
      <c r="AS314">
        <v>296.10000000000002</v>
      </c>
      <c r="AT314">
        <v>287.39999999999998</v>
      </c>
      <c r="AU314">
        <v>290.10000000000002</v>
      </c>
      <c r="AV314">
        <v>265.60000000000002</v>
      </c>
      <c r="AW314">
        <v>260.39999999999998</v>
      </c>
      <c r="AX314">
        <v>261.10000000000002</v>
      </c>
      <c r="AY314">
        <v>250.9</v>
      </c>
      <c r="AZ314">
        <v>257</v>
      </c>
      <c r="BA314">
        <v>259.10000000000002</v>
      </c>
      <c r="BB314">
        <v>265.60000000000002</v>
      </c>
      <c r="BC314">
        <v>274.10000000000002</v>
      </c>
      <c r="BD314">
        <v>269.89999999999998</v>
      </c>
      <c r="BE314">
        <v>277.8</v>
      </c>
      <c r="BF314">
        <v>280.5</v>
      </c>
      <c r="BG314">
        <v>276.89999999999998</v>
      </c>
      <c r="BH314">
        <v>274.89999999999998</v>
      </c>
      <c r="BI314">
        <v>274.3</v>
      </c>
      <c r="BJ314">
        <v>271.89999999999998</v>
      </c>
      <c r="BK314">
        <v>274.3</v>
      </c>
      <c r="BL314">
        <v>273.60000000000002</v>
      </c>
      <c r="BM314">
        <v>276.10000000000002</v>
      </c>
      <c r="BN314">
        <v>279.60000000000002</v>
      </c>
      <c r="BO314">
        <v>276.8</v>
      </c>
      <c r="BP314">
        <v>275.10000000000002</v>
      </c>
      <c r="BQ314" s="10">
        <f t="shared" si="8"/>
        <v>-1.3978494623655833E-2</v>
      </c>
      <c r="BR314" s="11" cm="1">
        <f t="array" aca="1" ref="BR314" ca="1">_xlfn.PERCENTILE.INC((OFFSET(E314,0,1,1,COLUMNS(E314:BP314)-1) - E314:BO314) / E314:BO314, 0.05) * SQRT(COUNT(E314:BP314) - 1)</f>
        <v>-0.22742040826027443</v>
      </c>
      <c r="BS314" s="10" cm="1">
        <f t="array" aca="1" ref="BS314" ca="1">_xlfn.STDEV.P((E314:BO314 - OFFSET(E314:BO314,0,1)) / OFFSET(E314:BO314,0,1)) * SQRT(COUNT(E314:BP314)-1)</f>
        <v>0.16152595820401561</v>
      </c>
      <c r="BT314" s="10" cm="1">
        <f t="array" ref="BT314">-(MAX(1 - (E314:BP314 / _xlfn.SCAN(E314, E314:BP314, _xlfn.LAMBDA(_xlpm.a,_xlpm.b, MAX(_xlpm.a, _xlpm.b))))))</f>
        <v>-0.196605827729747</v>
      </c>
      <c r="BU314" s="12">
        <f t="shared" ca="1" si="9"/>
        <v>-5.3790082536961749E-2</v>
      </c>
    </row>
    <row r="315" spans="1:73" x14ac:dyDescent="0.45">
      <c r="A315" s="2" t="s">
        <v>648</v>
      </c>
      <c r="B315" t="s">
        <v>649</v>
      </c>
      <c r="C315" t="s">
        <v>71</v>
      </c>
      <c r="D315" t="s">
        <v>29</v>
      </c>
      <c r="E315">
        <v>3415</v>
      </c>
      <c r="F315">
        <v>3458</v>
      </c>
      <c r="G315">
        <v>3422</v>
      </c>
      <c r="H315">
        <v>3415</v>
      </c>
      <c r="I315">
        <v>3390</v>
      </c>
      <c r="J315">
        <v>3426</v>
      </c>
      <c r="K315">
        <v>3406</v>
      </c>
      <c r="L315">
        <v>3447</v>
      </c>
      <c r="M315">
        <v>3428</v>
      </c>
      <c r="N315">
        <v>3447</v>
      </c>
      <c r="O315">
        <v>3515</v>
      </c>
      <c r="P315">
        <v>3507</v>
      </c>
      <c r="Q315">
        <v>3490</v>
      </c>
      <c r="R315">
        <v>3528</v>
      </c>
      <c r="S315">
        <v>3466</v>
      </c>
      <c r="T315">
        <v>3410</v>
      </c>
      <c r="U315">
        <v>3390</v>
      </c>
      <c r="V315">
        <v>3405</v>
      </c>
      <c r="W315">
        <v>3405</v>
      </c>
      <c r="X315">
        <v>3383</v>
      </c>
      <c r="Y315">
        <v>3405</v>
      </c>
      <c r="Z315">
        <v>3362</v>
      </c>
      <c r="AA315">
        <v>3384</v>
      </c>
      <c r="AB315">
        <v>3353</v>
      </c>
      <c r="AC315">
        <v>3281</v>
      </c>
      <c r="AD315">
        <v>3268</v>
      </c>
      <c r="AE315">
        <v>3219</v>
      </c>
      <c r="AF315">
        <v>3253</v>
      </c>
      <c r="AG315">
        <v>3292</v>
      </c>
      <c r="AH315">
        <v>3233</v>
      </c>
      <c r="AI315">
        <v>3199</v>
      </c>
      <c r="AJ315">
        <v>3202</v>
      </c>
      <c r="AK315">
        <v>3249</v>
      </c>
      <c r="AL315">
        <v>3244</v>
      </c>
      <c r="AM315">
        <v>3194</v>
      </c>
      <c r="AN315">
        <v>3150</v>
      </c>
      <c r="AO315">
        <v>3147</v>
      </c>
      <c r="AP315">
        <v>3125</v>
      </c>
      <c r="AQ315">
        <v>3060</v>
      </c>
      <c r="AR315">
        <v>3138</v>
      </c>
      <c r="AS315">
        <v>3044</v>
      </c>
      <c r="AT315">
        <v>3000</v>
      </c>
      <c r="AU315">
        <v>3010</v>
      </c>
      <c r="AV315">
        <v>2918</v>
      </c>
      <c r="AW315">
        <v>2883</v>
      </c>
      <c r="AX315">
        <v>2907</v>
      </c>
      <c r="AY315">
        <v>2936</v>
      </c>
      <c r="AZ315">
        <v>3002</v>
      </c>
      <c r="BA315">
        <v>3029</v>
      </c>
      <c r="BB315">
        <v>3080</v>
      </c>
      <c r="BC315">
        <v>3093</v>
      </c>
      <c r="BD315">
        <v>3056</v>
      </c>
      <c r="BE315">
        <v>3140</v>
      </c>
      <c r="BF315">
        <v>3157</v>
      </c>
      <c r="BG315">
        <v>3185</v>
      </c>
      <c r="BH315">
        <v>3110</v>
      </c>
      <c r="BI315">
        <v>3147</v>
      </c>
      <c r="BJ315">
        <v>3085</v>
      </c>
      <c r="BK315">
        <v>3106</v>
      </c>
      <c r="BL315">
        <v>3203</v>
      </c>
      <c r="BM315">
        <v>3231</v>
      </c>
      <c r="BN315">
        <v>3300</v>
      </c>
      <c r="BO315">
        <v>3308</v>
      </c>
      <c r="BP315">
        <v>3209</v>
      </c>
      <c r="BQ315" s="10">
        <f t="shared" si="8"/>
        <v>-6.0322108345534406E-2</v>
      </c>
      <c r="BR315" s="11" cm="1">
        <f t="array" aca="1" ref="BR315" ca="1">_xlfn.PERCENTILE.INC((OFFSET(E315,0,1,1,COLUMNS(E315:BP315)-1) - E315:BO315) / E315:BO315, 0.05) * SQRT(COUNT(E315:BP315) - 1)</f>
        <v>-0.1852588671979041</v>
      </c>
      <c r="BS315" s="10" cm="1">
        <f t="array" aca="1" ref="BS315" ca="1">_xlfn.STDEV.P((E315:BO315 - OFFSET(E315:BO315,0,1)) / OFFSET(E315:BO315,0,1)) * SQRT(COUNT(E315:BP315)-1)</f>
        <v>0.11488270910726703</v>
      </c>
      <c r="BT315" s="10" cm="1">
        <f t="array" ref="BT315">-(MAX(1 - (E315:BP315 / _xlfn.SCAN(E315, E315:BP315, _xlfn.LAMBDA(_xlpm.a,_xlpm.b, MAX(_xlpm.a, _xlpm.b))))))</f>
        <v>-0.18282312925170063</v>
      </c>
      <c r="BU315" s="12">
        <f t="shared" ca="1" si="9"/>
        <v>-0.47902864385057653</v>
      </c>
    </row>
    <row r="316" spans="1:73" x14ac:dyDescent="0.45">
      <c r="A316" s="2" t="s">
        <v>650</v>
      </c>
      <c r="B316" t="s">
        <v>651</v>
      </c>
      <c r="C316" t="s">
        <v>37</v>
      </c>
      <c r="D316" t="s">
        <v>58</v>
      </c>
      <c r="E316">
        <v>203.8</v>
      </c>
      <c r="F316">
        <v>204.4</v>
      </c>
      <c r="G316">
        <v>204.5</v>
      </c>
      <c r="H316">
        <v>204.7</v>
      </c>
      <c r="I316">
        <v>209.2</v>
      </c>
      <c r="J316">
        <v>209.4</v>
      </c>
      <c r="K316">
        <v>209</v>
      </c>
      <c r="L316">
        <v>212</v>
      </c>
      <c r="M316">
        <v>215.5</v>
      </c>
      <c r="N316">
        <v>214.8</v>
      </c>
      <c r="O316">
        <v>215.4</v>
      </c>
      <c r="P316">
        <v>215.4</v>
      </c>
      <c r="Q316">
        <v>214</v>
      </c>
      <c r="R316">
        <v>214</v>
      </c>
      <c r="S316">
        <v>210.4</v>
      </c>
      <c r="T316">
        <v>202.8</v>
      </c>
      <c r="U316">
        <v>208.3</v>
      </c>
      <c r="V316">
        <v>211.4</v>
      </c>
      <c r="W316">
        <v>211.3</v>
      </c>
      <c r="X316">
        <v>209.8</v>
      </c>
      <c r="Y316">
        <v>210.7</v>
      </c>
      <c r="Z316">
        <v>217.4</v>
      </c>
      <c r="AA316">
        <v>216.2</v>
      </c>
      <c r="AB316">
        <v>215.6</v>
      </c>
      <c r="AC316">
        <v>213.7</v>
      </c>
      <c r="AD316">
        <v>216.3</v>
      </c>
      <c r="AE316">
        <v>216.3</v>
      </c>
      <c r="AF316">
        <v>213.2</v>
      </c>
      <c r="AG316">
        <v>211</v>
      </c>
      <c r="AH316">
        <v>212</v>
      </c>
      <c r="AI316">
        <v>212.1</v>
      </c>
      <c r="AJ316">
        <v>212.7</v>
      </c>
      <c r="AK316">
        <v>210.8</v>
      </c>
      <c r="AL316">
        <v>208.8</v>
      </c>
      <c r="AM316">
        <v>209</v>
      </c>
      <c r="AN316">
        <v>204.4</v>
      </c>
      <c r="AO316">
        <v>207</v>
      </c>
      <c r="AP316">
        <v>206.8</v>
      </c>
      <c r="AQ316">
        <v>192.25</v>
      </c>
      <c r="AR316">
        <v>198</v>
      </c>
      <c r="AS316">
        <v>197.1</v>
      </c>
      <c r="AT316">
        <v>192.3</v>
      </c>
      <c r="AU316">
        <v>192.7</v>
      </c>
      <c r="AV316">
        <v>191.9</v>
      </c>
      <c r="AW316">
        <v>185.05</v>
      </c>
      <c r="AX316">
        <v>183.2</v>
      </c>
      <c r="AY316">
        <v>181.2</v>
      </c>
      <c r="AZ316">
        <v>190.45</v>
      </c>
      <c r="BA316">
        <v>189.65</v>
      </c>
      <c r="BB316">
        <v>191.9</v>
      </c>
      <c r="BC316">
        <v>196.4</v>
      </c>
      <c r="BD316">
        <v>191.65</v>
      </c>
      <c r="BE316">
        <v>198.2</v>
      </c>
      <c r="BF316">
        <v>197.85</v>
      </c>
      <c r="BG316">
        <v>196.55</v>
      </c>
      <c r="BH316">
        <v>200.9</v>
      </c>
      <c r="BI316">
        <v>203.5</v>
      </c>
      <c r="BJ316">
        <v>199.6</v>
      </c>
      <c r="BK316">
        <v>205.3</v>
      </c>
      <c r="BL316">
        <v>203</v>
      </c>
      <c r="BM316">
        <v>204.4</v>
      </c>
      <c r="BN316">
        <v>205.1</v>
      </c>
      <c r="BO316">
        <v>203.8</v>
      </c>
      <c r="BP316">
        <v>200.1</v>
      </c>
      <c r="BQ316" s="10">
        <f t="shared" si="8"/>
        <v>-1.8155053974484872E-2</v>
      </c>
      <c r="BR316" s="11" cm="1">
        <f t="array" aca="1" ref="BR316" ca="1">_xlfn.PERCENTILE.INC((OFFSET(E316,0,1,1,COLUMNS(E316:BP316)-1) - E316:BO316) / E316:BO316, 0.05) * SQRT(COUNT(E316:BP316) - 1)</f>
        <v>-0.19316372486261588</v>
      </c>
      <c r="BS316" s="10" cm="1">
        <f t="array" aca="1" ref="BS316" ca="1">_xlfn.STDEV.P((E316:BO316 - OFFSET(E316:BO316,0,1)) / OFFSET(E316:BO316,0,1)) * SQRT(COUNT(E316:BP316)-1)</f>
        <v>0.1484816407784795</v>
      </c>
      <c r="BT316" s="10" cm="1">
        <f t="array" ref="BT316">-(MAX(1 - (E316:BP316 / _xlfn.SCAN(E316, E316:BP316, _xlfn.LAMBDA(_xlpm.a,_xlpm.b, MAX(_xlpm.a, _xlpm.b))))))</f>
        <v>-0.16651333946642144</v>
      </c>
      <c r="BU316" s="12">
        <f t="shared" ca="1" si="9"/>
        <v>-8.6644072001321099E-2</v>
      </c>
    </row>
    <row r="317" spans="1:73" x14ac:dyDescent="0.45">
      <c r="A317" s="2" t="s">
        <v>652</v>
      </c>
      <c r="B317" t="s">
        <v>653</v>
      </c>
      <c r="C317" t="s">
        <v>19</v>
      </c>
      <c r="D317" t="s">
        <v>29</v>
      </c>
      <c r="E317">
        <v>1381</v>
      </c>
      <c r="F317">
        <v>1377</v>
      </c>
      <c r="G317">
        <v>1391</v>
      </c>
      <c r="H317">
        <v>1360</v>
      </c>
      <c r="I317">
        <v>1358</v>
      </c>
      <c r="J317">
        <v>1338</v>
      </c>
      <c r="K317">
        <v>1340</v>
      </c>
      <c r="L317">
        <v>1409</v>
      </c>
      <c r="M317">
        <v>1434</v>
      </c>
      <c r="N317">
        <v>1394</v>
      </c>
      <c r="O317">
        <v>1366</v>
      </c>
      <c r="P317">
        <v>1325</v>
      </c>
      <c r="Q317">
        <v>1336</v>
      </c>
      <c r="R317">
        <v>1331</v>
      </c>
      <c r="S317">
        <v>1292</v>
      </c>
      <c r="T317">
        <v>1253</v>
      </c>
      <c r="U317">
        <v>1276</v>
      </c>
      <c r="V317">
        <v>1314</v>
      </c>
      <c r="W317">
        <v>1324</v>
      </c>
      <c r="X317">
        <v>1327</v>
      </c>
      <c r="Y317">
        <v>1331</v>
      </c>
      <c r="Z317">
        <v>1328</v>
      </c>
      <c r="AA317">
        <v>1334</v>
      </c>
      <c r="AB317">
        <v>1317</v>
      </c>
      <c r="AC317">
        <v>1276</v>
      </c>
      <c r="AD317">
        <v>1264</v>
      </c>
      <c r="AE317">
        <v>1264</v>
      </c>
      <c r="AF317">
        <v>1295</v>
      </c>
      <c r="AG317">
        <v>1317</v>
      </c>
      <c r="AH317">
        <v>1309</v>
      </c>
      <c r="AI317">
        <v>1287</v>
      </c>
      <c r="AJ317">
        <v>1286</v>
      </c>
      <c r="AK317">
        <v>1277</v>
      </c>
      <c r="AL317">
        <v>1283</v>
      </c>
      <c r="AM317">
        <v>1295</v>
      </c>
      <c r="AN317">
        <v>1295</v>
      </c>
      <c r="AO317">
        <v>1298</v>
      </c>
      <c r="AP317">
        <v>1254</v>
      </c>
      <c r="AQ317">
        <v>1153</v>
      </c>
      <c r="AR317">
        <v>1184</v>
      </c>
      <c r="AS317">
        <v>1199</v>
      </c>
      <c r="AT317">
        <v>1181</v>
      </c>
      <c r="AU317">
        <v>1161</v>
      </c>
      <c r="AV317">
        <v>1077</v>
      </c>
      <c r="AW317">
        <v>1036</v>
      </c>
      <c r="AX317">
        <v>1038</v>
      </c>
      <c r="AY317">
        <v>1054</v>
      </c>
      <c r="AZ317">
        <v>1094</v>
      </c>
      <c r="BA317">
        <v>1096</v>
      </c>
      <c r="BB317">
        <v>1100</v>
      </c>
      <c r="BC317">
        <v>1128</v>
      </c>
      <c r="BD317">
        <v>1098</v>
      </c>
      <c r="BE317">
        <v>1137</v>
      </c>
      <c r="BF317">
        <v>1127</v>
      </c>
      <c r="BG317">
        <v>1157</v>
      </c>
      <c r="BH317">
        <v>1133</v>
      </c>
      <c r="BI317">
        <v>1130</v>
      </c>
      <c r="BJ317">
        <v>1124</v>
      </c>
      <c r="BK317">
        <v>1099</v>
      </c>
      <c r="BL317">
        <v>1105</v>
      </c>
      <c r="BM317">
        <v>1117</v>
      </c>
      <c r="BN317">
        <v>1137</v>
      </c>
      <c r="BO317">
        <v>1114</v>
      </c>
      <c r="BP317">
        <v>1091</v>
      </c>
      <c r="BQ317" s="10">
        <f t="shared" si="8"/>
        <v>-0.20999275887038377</v>
      </c>
      <c r="BR317" s="11" cm="1">
        <f t="array" aca="1" ref="BR317" ca="1">_xlfn.PERCENTILE.INC((OFFSET(E317,0,1,1,COLUMNS(E317:BP317)-1) - E317:BO317) / E317:BO317, 0.05) * SQRT(COUNT(E317:BP317) - 1)</f>
        <v>-0.26686326011181977</v>
      </c>
      <c r="BS317" s="10" cm="1">
        <f t="array" aca="1" ref="BS317" ca="1">_xlfn.STDEV.P((E317:BO317 - OFFSET(E317:BO317,0,1)) / OFFSET(E317:BO317,0,1)) * SQRT(COUNT(E317:BP317)-1)</f>
        <v>0.18900184188205157</v>
      </c>
      <c r="BT317" s="10" cm="1">
        <f t="array" ref="BT317">-(MAX(1 - (E317:BP317 / _xlfn.SCAN(E317, E317:BP317, _xlfn.LAMBDA(_xlpm.a,_xlpm.b, MAX(_xlpm.a, _xlpm.b))))))</f>
        <v>-0.27754532775453278</v>
      </c>
      <c r="BU317" s="12">
        <f t="shared" ca="1" si="9"/>
        <v>-1.083072825280351</v>
      </c>
    </row>
    <row r="318" spans="1:73" x14ac:dyDescent="0.45">
      <c r="A318" s="2" t="s">
        <v>654</v>
      </c>
      <c r="B318" t="s">
        <v>655</v>
      </c>
      <c r="C318" t="s">
        <v>111</v>
      </c>
      <c r="D318" t="s">
        <v>58</v>
      </c>
      <c r="E318">
        <v>10.69</v>
      </c>
      <c r="F318">
        <v>10.84</v>
      </c>
      <c r="G318">
        <v>11.27</v>
      </c>
      <c r="H318">
        <v>11.33</v>
      </c>
      <c r="I318">
        <v>11.13</v>
      </c>
      <c r="J318">
        <v>11.02</v>
      </c>
      <c r="K318">
        <v>11.17</v>
      </c>
      <c r="L318">
        <v>11.68</v>
      </c>
      <c r="M318">
        <v>11.53</v>
      </c>
      <c r="N318">
        <v>11.54</v>
      </c>
      <c r="O318">
        <v>11.48</v>
      </c>
      <c r="P318">
        <v>12.68</v>
      </c>
      <c r="Q318">
        <v>12.7</v>
      </c>
      <c r="R318">
        <v>12.84</v>
      </c>
      <c r="S318">
        <v>12.44</v>
      </c>
      <c r="T318">
        <v>11.98</v>
      </c>
      <c r="U318">
        <v>12.05</v>
      </c>
      <c r="V318">
        <v>12.84</v>
      </c>
      <c r="W318">
        <v>13.25</v>
      </c>
      <c r="X318">
        <v>13.23</v>
      </c>
      <c r="Y318">
        <v>13.01</v>
      </c>
      <c r="Z318">
        <v>12.66</v>
      </c>
      <c r="AA318">
        <v>12.59</v>
      </c>
      <c r="AB318">
        <v>12.43</v>
      </c>
      <c r="AC318">
        <v>13.34</v>
      </c>
      <c r="AD318">
        <v>13.23</v>
      </c>
      <c r="AE318">
        <v>12.76</v>
      </c>
      <c r="AF318">
        <v>13.02</v>
      </c>
      <c r="AG318">
        <v>12.24</v>
      </c>
      <c r="AH318">
        <v>11.9</v>
      </c>
      <c r="AI318">
        <v>11.84</v>
      </c>
      <c r="AJ318">
        <v>11.13</v>
      </c>
      <c r="AK318">
        <v>11.42</v>
      </c>
      <c r="AL318">
        <v>11.09</v>
      </c>
      <c r="AM318">
        <v>10.92</v>
      </c>
      <c r="AN318">
        <v>10.9</v>
      </c>
      <c r="AO318">
        <v>11.02</v>
      </c>
      <c r="AP318">
        <v>10.85</v>
      </c>
      <c r="AQ318">
        <v>11.15</v>
      </c>
      <c r="AR318">
        <v>11.06</v>
      </c>
      <c r="AS318">
        <v>11.09</v>
      </c>
      <c r="AT318">
        <v>11.65</v>
      </c>
      <c r="AU318">
        <v>12.97</v>
      </c>
      <c r="AV318">
        <v>13.47</v>
      </c>
      <c r="AW318">
        <v>13.85</v>
      </c>
      <c r="AX318">
        <v>13.77</v>
      </c>
      <c r="AY318">
        <v>14.77</v>
      </c>
      <c r="AZ318">
        <v>13.88</v>
      </c>
      <c r="BA318">
        <v>13.49</v>
      </c>
      <c r="BB318">
        <v>12.66</v>
      </c>
      <c r="BC318">
        <v>11.43</v>
      </c>
      <c r="BD318">
        <v>10.9</v>
      </c>
      <c r="BE318">
        <v>11.09</v>
      </c>
      <c r="BF318">
        <v>11.51</v>
      </c>
      <c r="BG318">
        <v>11.66</v>
      </c>
      <c r="BH318">
        <v>12.45</v>
      </c>
      <c r="BI318">
        <v>12.48</v>
      </c>
      <c r="BJ318">
        <v>12.95</v>
      </c>
      <c r="BK318">
        <v>12.74</v>
      </c>
      <c r="BL318">
        <v>12.7</v>
      </c>
      <c r="BM318">
        <v>12.84</v>
      </c>
      <c r="BN318">
        <v>12.2</v>
      </c>
      <c r="BO318">
        <v>12.99</v>
      </c>
      <c r="BP318">
        <v>12.97</v>
      </c>
      <c r="BQ318" s="10">
        <f t="shared" si="8"/>
        <v>0.21328344246959788</v>
      </c>
      <c r="BR318" s="11" cm="1">
        <f t="array" aca="1" ref="BR318" ca="1">_xlfn.PERCENTILE.INC((OFFSET(E318,0,1,1,COLUMNS(E318:BP318)-1) - E318:BO318) / E318:BO318, 0.05) * SQRT(COUNT(E318:BP318) - 1)</f>
        <v>-0.47592074615385055</v>
      </c>
      <c r="BS318" s="10" cm="1">
        <f t="array" aca="1" ref="BS318" ca="1">_xlfn.STDEV.P((E318:BO318 - OFFSET(E318:BO318,0,1)) / OFFSET(E318:BO318,0,1)) * SQRT(COUNT(E318:BP318)-1)</f>
        <v>0.31088717124338644</v>
      </c>
      <c r="BT318" s="10" cm="1">
        <f t="array" ref="BT318">-(MAX(1 - (E318:BP318 / _xlfn.SCAN(E318, E318:BP318, _xlfn.LAMBDA(_xlpm.a,_xlpm.b, MAX(_xlpm.a, _xlpm.b))))))</f>
        <v>-0.2620176032498307</v>
      </c>
      <c r="BU318" s="12">
        <f t="shared" ca="1" si="9"/>
        <v>0.70306356352826704</v>
      </c>
    </row>
    <row r="319" spans="1:73" x14ac:dyDescent="0.45">
      <c r="A319" s="2" t="s">
        <v>656</v>
      </c>
      <c r="B319" t="s">
        <v>657</v>
      </c>
      <c r="C319" t="s">
        <v>22</v>
      </c>
      <c r="D319" t="s">
        <v>136</v>
      </c>
      <c r="E319">
        <v>175.9</v>
      </c>
      <c r="F319">
        <v>178.2</v>
      </c>
      <c r="G319">
        <v>178</v>
      </c>
      <c r="H319">
        <v>176.2</v>
      </c>
      <c r="I319">
        <v>174.9</v>
      </c>
      <c r="J319">
        <v>171.7</v>
      </c>
      <c r="K319">
        <v>172.6</v>
      </c>
      <c r="L319">
        <v>176.8</v>
      </c>
      <c r="M319">
        <v>173.2</v>
      </c>
      <c r="N319">
        <v>166.5</v>
      </c>
      <c r="O319">
        <v>165.4</v>
      </c>
      <c r="P319">
        <v>157.80000000000001</v>
      </c>
      <c r="Q319">
        <v>155.6</v>
      </c>
      <c r="R319">
        <v>154.69999999999999</v>
      </c>
      <c r="S319">
        <v>148.4</v>
      </c>
      <c r="T319">
        <v>138</v>
      </c>
      <c r="U319">
        <v>140.30000000000001</v>
      </c>
      <c r="V319">
        <v>143.9</v>
      </c>
      <c r="W319">
        <v>147.19999999999999</v>
      </c>
      <c r="X319">
        <v>149</v>
      </c>
      <c r="Y319">
        <v>150</v>
      </c>
      <c r="Z319">
        <v>150.4</v>
      </c>
      <c r="AA319">
        <v>156.6</v>
      </c>
      <c r="AB319">
        <v>153.4</v>
      </c>
      <c r="AC319">
        <v>152.1</v>
      </c>
      <c r="AD319">
        <v>154</v>
      </c>
      <c r="AE319">
        <v>154.6</v>
      </c>
      <c r="AF319">
        <v>163.19999999999999</v>
      </c>
      <c r="AG319">
        <v>165.8</v>
      </c>
      <c r="AH319">
        <v>167.3</v>
      </c>
      <c r="AI319">
        <v>163.9</v>
      </c>
      <c r="AJ319">
        <v>167.3</v>
      </c>
      <c r="AK319">
        <v>166.2</v>
      </c>
      <c r="AL319">
        <v>164.4</v>
      </c>
      <c r="AM319">
        <v>163.30000000000001</v>
      </c>
      <c r="AN319">
        <v>159.30000000000001</v>
      </c>
      <c r="AO319">
        <v>163.30000000000001</v>
      </c>
      <c r="AP319">
        <v>161.6</v>
      </c>
      <c r="AQ319">
        <v>161.1</v>
      </c>
      <c r="AR319">
        <v>166</v>
      </c>
      <c r="AS319">
        <v>173</v>
      </c>
      <c r="AT319">
        <v>165</v>
      </c>
      <c r="AU319">
        <v>165.2</v>
      </c>
      <c r="AV319">
        <v>197.2</v>
      </c>
      <c r="AW319">
        <v>219.2</v>
      </c>
      <c r="AX319">
        <v>235.8</v>
      </c>
      <c r="AY319">
        <v>249.6</v>
      </c>
      <c r="AZ319">
        <v>248</v>
      </c>
      <c r="BA319">
        <v>256.39999999999998</v>
      </c>
      <c r="BB319">
        <v>259.39999999999998</v>
      </c>
      <c r="BC319">
        <v>252</v>
      </c>
      <c r="BD319">
        <v>256.8</v>
      </c>
      <c r="BE319">
        <v>254.8</v>
      </c>
      <c r="BF319">
        <v>262</v>
      </c>
      <c r="BG319">
        <v>257.8</v>
      </c>
      <c r="BH319">
        <v>266.39999999999998</v>
      </c>
      <c r="BI319">
        <v>265.39999999999998</v>
      </c>
      <c r="BJ319">
        <v>269.60000000000002</v>
      </c>
      <c r="BK319">
        <v>251.4</v>
      </c>
      <c r="BL319">
        <v>231</v>
      </c>
      <c r="BM319">
        <v>242.8</v>
      </c>
      <c r="BN319">
        <v>231</v>
      </c>
      <c r="BO319">
        <v>238</v>
      </c>
      <c r="BP319">
        <v>236.4</v>
      </c>
      <c r="BQ319" s="10">
        <f t="shared" si="8"/>
        <v>0.34394542353610003</v>
      </c>
      <c r="BR319" s="11" cm="1">
        <f t="array" aca="1" ref="BR319" ca="1">_xlfn.PERCENTILE.INC((OFFSET(E319,0,1,1,COLUMNS(E319:BP319)-1) - E319:BO319) / E319:BO319, 0.05) * SQRT(COUNT(E319:BP319) - 1)</f>
        <v>-0.38387719775269163</v>
      </c>
      <c r="BS319" s="10" cm="1">
        <f t="array" aca="1" ref="BS319" ca="1">_xlfn.STDEV.P((E319:BO319 - OFFSET(E319:BO319,0,1)) / OFFSET(E319:BO319,0,1)) * SQRT(COUNT(E319:BP319)-1)</f>
        <v>0.307933361547373</v>
      </c>
      <c r="BT319" s="10" cm="1">
        <f t="array" ref="BT319">-(MAX(1 - (E319:BP319 / _xlfn.SCAN(E319, E319:BP319, _xlfn.LAMBDA(_xlpm.a,_xlpm.b, MAX(_xlpm.a, _xlpm.b))))))</f>
        <v>-0.22558922558922556</v>
      </c>
      <c r="BU319" s="12">
        <f t="shared" ca="1" si="9"/>
        <v>1.1341266233096119</v>
      </c>
    </row>
    <row r="320" spans="1:73" x14ac:dyDescent="0.45">
      <c r="A320" s="2" t="s">
        <v>658</v>
      </c>
      <c r="B320" t="s">
        <v>659</v>
      </c>
      <c r="C320" t="s">
        <v>25</v>
      </c>
      <c r="D320" t="s">
        <v>55</v>
      </c>
      <c r="E320">
        <v>362.3</v>
      </c>
      <c r="F320">
        <v>360.5</v>
      </c>
      <c r="G320">
        <v>357</v>
      </c>
      <c r="H320">
        <v>357</v>
      </c>
      <c r="I320">
        <v>347</v>
      </c>
      <c r="J320">
        <v>346.3</v>
      </c>
      <c r="K320">
        <v>353.7</v>
      </c>
      <c r="L320">
        <v>352.6</v>
      </c>
      <c r="M320">
        <v>358.9</v>
      </c>
      <c r="N320">
        <v>354.3</v>
      </c>
      <c r="O320">
        <v>346.9</v>
      </c>
      <c r="P320">
        <v>338</v>
      </c>
      <c r="Q320">
        <v>342.5</v>
      </c>
      <c r="R320">
        <v>335.3</v>
      </c>
      <c r="S320">
        <v>347.2</v>
      </c>
      <c r="T320">
        <v>344</v>
      </c>
      <c r="U320">
        <v>342</v>
      </c>
      <c r="V320">
        <v>340.5</v>
      </c>
      <c r="W320">
        <v>317.7</v>
      </c>
      <c r="X320">
        <v>305.10000000000002</v>
      </c>
      <c r="Y320">
        <v>314</v>
      </c>
      <c r="Z320">
        <v>312.5</v>
      </c>
      <c r="AA320">
        <v>322.89999999999998</v>
      </c>
      <c r="AB320">
        <v>311.8</v>
      </c>
      <c r="AC320">
        <v>303</v>
      </c>
      <c r="AD320">
        <v>302.10000000000002</v>
      </c>
      <c r="AE320">
        <v>305</v>
      </c>
      <c r="AF320">
        <v>299.39999999999998</v>
      </c>
      <c r="AG320">
        <v>293.5</v>
      </c>
      <c r="AH320">
        <v>282.39999999999998</v>
      </c>
      <c r="AI320">
        <v>281.5</v>
      </c>
      <c r="AJ320">
        <v>296</v>
      </c>
      <c r="AK320">
        <v>293</v>
      </c>
      <c r="AL320">
        <v>296</v>
      </c>
      <c r="AM320">
        <v>290.10000000000002</v>
      </c>
      <c r="AN320">
        <v>289</v>
      </c>
      <c r="AO320">
        <v>285</v>
      </c>
      <c r="AP320">
        <v>285.5</v>
      </c>
      <c r="AQ320">
        <v>269</v>
      </c>
      <c r="AR320">
        <v>285</v>
      </c>
      <c r="AS320">
        <v>295.2</v>
      </c>
      <c r="AT320">
        <v>299.10000000000002</v>
      </c>
      <c r="AU320">
        <v>298</v>
      </c>
      <c r="AV320">
        <v>290</v>
      </c>
      <c r="AW320">
        <v>270.60000000000002</v>
      </c>
      <c r="AX320">
        <v>273.5</v>
      </c>
      <c r="AY320">
        <v>263.60000000000002</v>
      </c>
      <c r="AZ320">
        <v>267.39999999999998</v>
      </c>
      <c r="BA320">
        <v>266.10000000000002</v>
      </c>
      <c r="BB320">
        <v>290.3</v>
      </c>
      <c r="BC320">
        <v>273.60000000000002</v>
      </c>
      <c r="BD320">
        <v>275.10000000000002</v>
      </c>
      <c r="BE320">
        <v>296.7</v>
      </c>
      <c r="BF320">
        <v>315</v>
      </c>
      <c r="BG320">
        <v>313.3</v>
      </c>
      <c r="BH320">
        <v>316</v>
      </c>
      <c r="BI320">
        <v>317.60000000000002</v>
      </c>
      <c r="BJ320">
        <v>318.10000000000002</v>
      </c>
      <c r="BK320">
        <v>329.6</v>
      </c>
      <c r="BL320">
        <v>333.9</v>
      </c>
      <c r="BM320">
        <v>340.9</v>
      </c>
      <c r="BN320">
        <v>345.2</v>
      </c>
      <c r="BO320">
        <v>345.5</v>
      </c>
      <c r="BP320">
        <v>340.5</v>
      </c>
      <c r="BQ320" s="10">
        <f t="shared" si="8"/>
        <v>-6.0171128898702762E-2</v>
      </c>
      <c r="BR320" s="11" cm="1">
        <f t="array" aca="1" ref="BR320" ca="1">_xlfn.PERCENTILE.INC((OFFSET(E320,0,1,1,COLUMNS(E320:BP320)-1) - E320:BO320) / E320:BO320, 0.05) * SQRT(COUNT(E320:BP320) - 1)</f>
        <v>-0.44242279247064065</v>
      </c>
      <c r="BS320" s="10" cm="1">
        <f t="array" aca="1" ref="BS320" ca="1">_xlfn.STDEV.P((E320:BO320 - OFFSET(E320:BO320,0,1)) / OFFSET(E320:BO320,0,1)) * SQRT(COUNT(E320:BP320)-1)</f>
        <v>0.24278624177996011</v>
      </c>
      <c r="BT320" s="10" cm="1">
        <f t="array" ref="BT320">-(MAX(1 - (E320:BP320 / _xlfn.SCAN(E320, E320:BP320, _xlfn.LAMBDA(_xlpm.a,_xlpm.b, MAX(_xlpm.a, _xlpm.b))))))</f>
        <v>-0.2724261661606403</v>
      </c>
      <c r="BU320" s="12">
        <f t="shared" ca="1" si="9"/>
        <v>-0.22604711245722955</v>
      </c>
    </row>
    <row r="321" spans="1:73" x14ac:dyDescent="0.45">
      <c r="A321" s="2" t="s">
        <v>660</v>
      </c>
      <c r="B321" t="s">
        <v>661</v>
      </c>
      <c r="C321" t="s">
        <v>25</v>
      </c>
      <c r="D321" t="s">
        <v>34</v>
      </c>
      <c r="E321">
        <v>239.5</v>
      </c>
      <c r="F321">
        <v>232.5</v>
      </c>
      <c r="G321">
        <v>234</v>
      </c>
      <c r="H321">
        <v>229.5</v>
      </c>
      <c r="I321">
        <v>216</v>
      </c>
      <c r="J321">
        <v>210</v>
      </c>
      <c r="K321">
        <v>209.5</v>
      </c>
      <c r="L321">
        <v>207</v>
      </c>
      <c r="M321">
        <v>202</v>
      </c>
      <c r="N321">
        <v>195.2</v>
      </c>
      <c r="O321">
        <v>192.4</v>
      </c>
      <c r="P321">
        <v>189.6</v>
      </c>
      <c r="Q321">
        <v>190.8</v>
      </c>
      <c r="R321">
        <v>201</v>
      </c>
      <c r="S321">
        <v>202</v>
      </c>
      <c r="T321">
        <v>174</v>
      </c>
      <c r="U321">
        <v>175.2</v>
      </c>
      <c r="V321">
        <v>195.4</v>
      </c>
      <c r="W321">
        <v>214</v>
      </c>
      <c r="X321">
        <v>210.5</v>
      </c>
      <c r="Y321">
        <v>225.5</v>
      </c>
      <c r="Z321">
        <v>210</v>
      </c>
      <c r="AA321">
        <v>207.5</v>
      </c>
      <c r="AB321">
        <v>197.8</v>
      </c>
      <c r="AC321">
        <v>195.8</v>
      </c>
      <c r="AD321">
        <v>198.4</v>
      </c>
      <c r="AE321">
        <v>194.4</v>
      </c>
      <c r="AF321">
        <v>199</v>
      </c>
      <c r="AG321">
        <v>192.4</v>
      </c>
      <c r="AH321">
        <v>191</v>
      </c>
      <c r="AI321">
        <v>187</v>
      </c>
      <c r="AJ321">
        <v>195.2</v>
      </c>
      <c r="AK321">
        <v>177.4</v>
      </c>
      <c r="AL321">
        <v>179.4</v>
      </c>
      <c r="AM321">
        <v>164.8</v>
      </c>
      <c r="AN321">
        <v>158.80000000000001</v>
      </c>
      <c r="AO321">
        <v>154.19999999999999</v>
      </c>
      <c r="AP321">
        <v>150.6</v>
      </c>
      <c r="AQ321">
        <v>156.19999999999999</v>
      </c>
      <c r="AR321">
        <v>160</v>
      </c>
      <c r="AS321">
        <v>160.6</v>
      </c>
      <c r="AT321">
        <v>149.6</v>
      </c>
      <c r="AU321">
        <v>149</v>
      </c>
      <c r="AV321">
        <v>139.19999999999999</v>
      </c>
      <c r="AW321">
        <v>133.4</v>
      </c>
      <c r="AX321">
        <v>139.4</v>
      </c>
      <c r="AY321">
        <v>127</v>
      </c>
      <c r="AZ321">
        <v>139</v>
      </c>
      <c r="BA321">
        <v>142.80000000000001</v>
      </c>
      <c r="BB321">
        <v>138.80000000000001</v>
      </c>
      <c r="BC321">
        <v>133.6</v>
      </c>
      <c r="BD321">
        <v>126</v>
      </c>
      <c r="BE321">
        <v>135.80000000000001</v>
      </c>
      <c r="BF321">
        <v>137</v>
      </c>
      <c r="BG321">
        <v>142.80000000000001</v>
      </c>
      <c r="BH321">
        <v>142</v>
      </c>
      <c r="BI321">
        <v>141.80000000000001</v>
      </c>
      <c r="BJ321">
        <v>129</v>
      </c>
      <c r="BK321">
        <v>112.6</v>
      </c>
      <c r="BL321">
        <v>113</v>
      </c>
      <c r="BM321">
        <v>115.8</v>
      </c>
      <c r="BN321">
        <v>125.4</v>
      </c>
      <c r="BO321">
        <v>133.80000000000001</v>
      </c>
      <c r="BP321">
        <v>135.80000000000001</v>
      </c>
      <c r="BQ321" s="10">
        <f t="shared" si="8"/>
        <v>-0.43298538622129429</v>
      </c>
      <c r="BR321" s="11" cm="1">
        <f t="array" aca="1" ref="BR321" ca="1">_xlfn.PERCENTILE.INC((OFFSET(E321,0,1,1,COLUMNS(E321:BP321)-1) - E321:BO321) / E321:BO321, 0.05) * SQRT(COUNT(E321:BP321) - 1)</f>
        <v>-0.71543589379883243</v>
      </c>
      <c r="BS321" s="10" cm="1">
        <f t="array" aca="1" ref="BS321" ca="1">_xlfn.STDEV.P((E321:BO321 - OFFSET(E321:BO321,0,1)) / OFFSET(E321:BO321,0,1)) * SQRT(COUNT(E321:BP321)-1)</f>
        <v>0.41842451108904943</v>
      </c>
      <c r="BT321" s="10" cm="1">
        <f t="array" ref="BT321">-(MAX(1 - (E321:BP321 / _xlfn.SCAN(E321, E321:BP321, _xlfn.LAMBDA(_xlpm.a,_xlpm.b, MAX(_xlpm.a, _xlpm.b))))))</f>
        <v>-0.52985386221294362</v>
      </c>
      <c r="BU321" s="12">
        <f t="shared" ca="1" si="9"/>
        <v>-1.0221566253566627</v>
      </c>
    </row>
    <row r="322" spans="1:73" x14ac:dyDescent="0.45">
      <c r="A322" s="2" t="s">
        <v>662</v>
      </c>
      <c r="B322" t="s">
        <v>663</v>
      </c>
      <c r="C322" t="s">
        <v>22</v>
      </c>
      <c r="D322" t="s">
        <v>34</v>
      </c>
      <c r="E322">
        <v>604</v>
      </c>
      <c r="F322">
        <v>600.5</v>
      </c>
      <c r="G322">
        <v>608.5</v>
      </c>
      <c r="H322">
        <v>589.5</v>
      </c>
      <c r="I322">
        <v>589</v>
      </c>
      <c r="J322">
        <v>569.5</v>
      </c>
      <c r="K322">
        <v>567.5</v>
      </c>
      <c r="L322">
        <v>570</v>
      </c>
      <c r="M322">
        <v>571</v>
      </c>
      <c r="N322">
        <v>547.5</v>
      </c>
      <c r="O322">
        <v>554.5</v>
      </c>
      <c r="P322">
        <v>547.5</v>
      </c>
      <c r="Q322">
        <v>549</v>
      </c>
      <c r="R322">
        <v>548</v>
      </c>
      <c r="S322">
        <v>526</v>
      </c>
      <c r="T322">
        <v>495.4</v>
      </c>
      <c r="U322">
        <v>504</v>
      </c>
      <c r="V322">
        <v>515.5</v>
      </c>
      <c r="W322">
        <v>509</v>
      </c>
      <c r="X322">
        <v>517</v>
      </c>
      <c r="Y322">
        <v>528</v>
      </c>
      <c r="Z322">
        <v>534</v>
      </c>
      <c r="AA322">
        <v>536.5</v>
      </c>
      <c r="AB322">
        <v>524</v>
      </c>
      <c r="AC322">
        <v>525</v>
      </c>
      <c r="AD322">
        <v>529</v>
      </c>
      <c r="AE322">
        <v>528</v>
      </c>
      <c r="AF322">
        <v>534</v>
      </c>
      <c r="AG322">
        <v>539.5</v>
      </c>
      <c r="AH322">
        <v>531.5</v>
      </c>
      <c r="AI322">
        <v>527</v>
      </c>
      <c r="AJ322">
        <v>538</v>
      </c>
      <c r="AK322">
        <v>535</v>
      </c>
      <c r="AL322">
        <v>528.5</v>
      </c>
      <c r="AM322">
        <v>519.5</v>
      </c>
      <c r="AN322">
        <v>514.5</v>
      </c>
      <c r="AO322">
        <v>517.5</v>
      </c>
      <c r="AP322">
        <v>509</v>
      </c>
      <c r="AQ322">
        <v>497.8</v>
      </c>
      <c r="AR322">
        <v>502.5</v>
      </c>
      <c r="AS322">
        <v>508</v>
      </c>
      <c r="AT322">
        <v>506</v>
      </c>
      <c r="AU322">
        <v>508.5</v>
      </c>
      <c r="AV322">
        <v>488.4</v>
      </c>
      <c r="AW322">
        <v>459.4</v>
      </c>
      <c r="AX322">
        <v>444.4</v>
      </c>
      <c r="AY322">
        <v>437.4</v>
      </c>
      <c r="AZ322">
        <v>467.4</v>
      </c>
      <c r="BA322">
        <v>463.4</v>
      </c>
      <c r="BB322">
        <v>471.2</v>
      </c>
      <c r="BC322">
        <v>474.8</v>
      </c>
      <c r="BD322">
        <v>471.8</v>
      </c>
      <c r="BE322">
        <v>489.4</v>
      </c>
      <c r="BF322">
        <v>496.2</v>
      </c>
      <c r="BG322">
        <v>504</v>
      </c>
      <c r="BH322">
        <v>508</v>
      </c>
      <c r="BI322">
        <v>502</v>
      </c>
      <c r="BJ322">
        <v>485</v>
      </c>
      <c r="BK322">
        <v>475.6</v>
      </c>
      <c r="BL322">
        <v>469.4</v>
      </c>
      <c r="BM322">
        <v>479.8</v>
      </c>
      <c r="BN322">
        <v>495.6</v>
      </c>
      <c r="BO322">
        <v>480.6</v>
      </c>
      <c r="BP322">
        <v>474.8</v>
      </c>
      <c r="BQ322" s="10">
        <f t="shared" si="8"/>
        <v>-0.21390728476821191</v>
      </c>
      <c r="BR322" s="11" cm="1">
        <f t="array" aca="1" ref="BR322" ca="1">_xlfn.PERCENTILE.INC((OFFSET(E322,0,1,1,COLUMNS(E322:BP322)-1) - E322:BO322) / E322:BO322, 0.05) * SQRT(COUNT(E322:BP322) - 1)</f>
        <v>-0.31815838855482043</v>
      </c>
      <c r="BS322" s="10" cm="1">
        <f t="array" aca="1" ref="BS322" ca="1">_xlfn.STDEV.P((E322:BO322 - OFFSET(E322:BO322,0,1)) / OFFSET(E322:BO322,0,1)) * SQRT(COUNT(E322:BP322)-1)</f>
        <v>0.17918911593166451</v>
      </c>
      <c r="BT322" s="10" cm="1">
        <f t="array" ref="BT322">-(MAX(1 - (E322:BP322 / _xlfn.SCAN(E322, E322:BP322, _xlfn.LAMBDA(_xlpm.a,_xlpm.b, MAX(_xlpm.a, _xlpm.b))))))</f>
        <v>-0.28118323746918661</v>
      </c>
      <c r="BU322" s="12">
        <f t="shared" ca="1" si="9"/>
        <v>-1.164229666983625</v>
      </c>
    </row>
    <row r="323" spans="1:73" x14ac:dyDescent="0.45">
      <c r="A323" s="2" t="s">
        <v>664</v>
      </c>
      <c r="B323" t="s">
        <v>665</v>
      </c>
      <c r="C323" t="s">
        <v>19</v>
      </c>
      <c r="D323" t="s">
        <v>29</v>
      </c>
      <c r="E323">
        <v>458.8</v>
      </c>
      <c r="F323">
        <v>460</v>
      </c>
      <c r="G323">
        <v>446</v>
      </c>
      <c r="H323">
        <v>432.4</v>
      </c>
      <c r="I323">
        <v>430.4</v>
      </c>
      <c r="J323">
        <v>423.2</v>
      </c>
      <c r="K323">
        <v>425.4</v>
      </c>
      <c r="L323">
        <v>425.2</v>
      </c>
      <c r="M323">
        <v>436.8</v>
      </c>
      <c r="N323">
        <v>430.4</v>
      </c>
      <c r="O323">
        <v>431.6</v>
      </c>
      <c r="P323">
        <v>418.4</v>
      </c>
      <c r="Q323">
        <v>419.8</v>
      </c>
      <c r="R323">
        <v>422</v>
      </c>
      <c r="S323">
        <v>417</v>
      </c>
      <c r="T323">
        <v>402</v>
      </c>
      <c r="U323">
        <v>395</v>
      </c>
      <c r="V323">
        <v>389</v>
      </c>
      <c r="W323">
        <v>391.8</v>
      </c>
      <c r="X323">
        <v>386.6</v>
      </c>
      <c r="Y323">
        <v>386.6</v>
      </c>
      <c r="Z323">
        <v>389.6</v>
      </c>
      <c r="AA323">
        <v>392.6</v>
      </c>
      <c r="AB323">
        <v>395.6</v>
      </c>
      <c r="AC323">
        <v>386.8</v>
      </c>
      <c r="AD323">
        <v>386.6</v>
      </c>
      <c r="AE323">
        <v>387.8</v>
      </c>
      <c r="AF323">
        <v>392</v>
      </c>
      <c r="AG323">
        <v>394.4</v>
      </c>
      <c r="AH323">
        <v>396.8</v>
      </c>
      <c r="AI323">
        <v>384.2</v>
      </c>
      <c r="AJ323">
        <v>380.6</v>
      </c>
      <c r="AK323">
        <v>377.8</v>
      </c>
      <c r="AL323">
        <v>373.6</v>
      </c>
      <c r="AM323">
        <v>369.4</v>
      </c>
      <c r="AN323">
        <v>366.6</v>
      </c>
      <c r="AO323">
        <v>362.6</v>
      </c>
      <c r="AP323">
        <v>363.6</v>
      </c>
      <c r="AQ323">
        <v>356.6</v>
      </c>
      <c r="AR323">
        <v>363.6</v>
      </c>
      <c r="AS323">
        <v>365</v>
      </c>
      <c r="AT323">
        <v>361.6</v>
      </c>
      <c r="AU323">
        <v>360.6</v>
      </c>
      <c r="AV323">
        <v>354.4</v>
      </c>
      <c r="AW323">
        <v>350.8</v>
      </c>
      <c r="AX323">
        <v>349</v>
      </c>
      <c r="AY323">
        <v>368</v>
      </c>
      <c r="AZ323">
        <v>372.4</v>
      </c>
      <c r="BA323">
        <v>371.2</v>
      </c>
      <c r="BB323">
        <v>365</v>
      </c>
      <c r="BC323">
        <v>355.4</v>
      </c>
      <c r="BD323">
        <v>363.6</v>
      </c>
      <c r="BE323">
        <v>368.6</v>
      </c>
      <c r="BF323">
        <v>376.6</v>
      </c>
      <c r="BG323">
        <v>383.4</v>
      </c>
      <c r="BH323">
        <v>379.6</v>
      </c>
      <c r="BI323">
        <v>380.8</v>
      </c>
      <c r="BJ323">
        <v>379</v>
      </c>
      <c r="BK323">
        <v>375.8</v>
      </c>
      <c r="BL323">
        <v>377.6</v>
      </c>
      <c r="BM323">
        <v>382.8</v>
      </c>
      <c r="BN323">
        <v>384</v>
      </c>
      <c r="BO323">
        <v>377.2</v>
      </c>
      <c r="BP323">
        <v>378.6</v>
      </c>
      <c r="BQ323" s="10">
        <f t="shared" si="8"/>
        <v>-0.17480383609415864</v>
      </c>
      <c r="BR323" s="11" cm="1">
        <f t="array" aca="1" ref="BR323" ca="1">_xlfn.PERCENTILE.INC((OFFSET(E323,0,1,1,COLUMNS(E323:BP323)-1) - E323:BO323) / E323:BO323, 0.05) * SQRT(COUNT(E323:BP323) - 1)</f>
        <v>-0.24198642962244335</v>
      </c>
      <c r="BS323" s="10" cm="1">
        <f t="array" aca="1" ref="BS323" ca="1">_xlfn.STDEV.P((E323:BO323 - OFFSET(E323:BO323,0,1)) / OFFSET(E323:BO323,0,1)) * SQRT(COUNT(E323:BP323)-1)</f>
        <v>0.12602401362192409</v>
      </c>
      <c r="BT323" s="10" cm="1">
        <f t="array" ref="BT323">-(MAX(1 - (E323:BP323 / _xlfn.SCAN(E323, E323:BP323, _xlfn.LAMBDA(_xlpm.a,_xlpm.b, MAX(_xlpm.a, _xlpm.b))))))</f>
        <v>-0.24130434782608701</v>
      </c>
      <c r="BU323" s="12">
        <f t="shared" ca="1" si="9"/>
        <v>-1.3450915521759637</v>
      </c>
    </row>
    <row r="324" spans="1:73" x14ac:dyDescent="0.45">
      <c r="A324" s="2" t="s">
        <v>666</v>
      </c>
      <c r="B324" t="s">
        <v>667</v>
      </c>
      <c r="C324" t="s">
        <v>19</v>
      </c>
      <c r="D324" t="s">
        <v>26</v>
      </c>
      <c r="E324">
        <v>121.5</v>
      </c>
      <c r="F324">
        <v>119.55</v>
      </c>
      <c r="G324">
        <v>121.1</v>
      </c>
      <c r="H324">
        <v>121.1</v>
      </c>
      <c r="I324">
        <v>116.65</v>
      </c>
      <c r="J324">
        <v>114.8</v>
      </c>
      <c r="K324">
        <v>119.5</v>
      </c>
      <c r="L324">
        <v>118.9</v>
      </c>
      <c r="M324">
        <v>116.65</v>
      </c>
      <c r="N324">
        <v>112.95</v>
      </c>
      <c r="O324">
        <v>113.15</v>
      </c>
      <c r="P324">
        <v>107.95</v>
      </c>
      <c r="Q324">
        <v>107.2</v>
      </c>
      <c r="R324">
        <v>108.15</v>
      </c>
      <c r="S324">
        <v>105.65</v>
      </c>
      <c r="T324">
        <v>100.35</v>
      </c>
      <c r="U324">
        <v>100.1</v>
      </c>
      <c r="V324">
        <v>101.6</v>
      </c>
      <c r="W324">
        <v>106.3</v>
      </c>
      <c r="X324">
        <v>105.95</v>
      </c>
      <c r="Y324">
        <v>102.3</v>
      </c>
      <c r="Z324">
        <v>102.3</v>
      </c>
      <c r="AA324">
        <v>103.4</v>
      </c>
      <c r="AB324">
        <v>103.5</v>
      </c>
      <c r="AC324">
        <v>99.62</v>
      </c>
      <c r="AD324">
        <v>98.5</v>
      </c>
      <c r="AE324">
        <v>98.14</v>
      </c>
      <c r="AF324">
        <v>101.05</v>
      </c>
      <c r="AG324">
        <v>101.85</v>
      </c>
      <c r="AH324">
        <v>99.6</v>
      </c>
      <c r="AI324">
        <v>97.22</v>
      </c>
      <c r="AJ324">
        <v>99.78</v>
      </c>
      <c r="AK324">
        <v>99.44</v>
      </c>
      <c r="AL324">
        <v>96.72</v>
      </c>
      <c r="AM324">
        <v>93.74</v>
      </c>
      <c r="AN324">
        <v>90.78</v>
      </c>
      <c r="AO324">
        <v>92.14</v>
      </c>
      <c r="AP324">
        <v>90.5</v>
      </c>
      <c r="AQ324">
        <v>87.84</v>
      </c>
      <c r="AR324">
        <v>89</v>
      </c>
      <c r="AS324">
        <v>92.04</v>
      </c>
      <c r="AT324">
        <v>86.98</v>
      </c>
      <c r="AU324">
        <v>86.54</v>
      </c>
      <c r="AV324">
        <v>83.08</v>
      </c>
      <c r="AW324">
        <v>80.48</v>
      </c>
      <c r="AX324">
        <v>78.540000000000006</v>
      </c>
      <c r="AY324">
        <v>80</v>
      </c>
      <c r="AZ324">
        <v>84.84</v>
      </c>
      <c r="BA324">
        <v>80.86</v>
      </c>
      <c r="BB324">
        <v>81.14</v>
      </c>
      <c r="BC324">
        <v>83.62</v>
      </c>
      <c r="BD324">
        <v>81.7</v>
      </c>
      <c r="BE324">
        <v>85.44</v>
      </c>
      <c r="BF324">
        <v>83.7</v>
      </c>
      <c r="BG324">
        <v>84.56</v>
      </c>
      <c r="BH324">
        <v>85.34</v>
      </c>
      <c r="BI324">
        <v>85.14</v>
      </c>
      <c r="BJ324">
        <v>80.08</v>
      </c>
      <c r="BK324">
        <v>76.3</v>
      </c>
      <c r="BL324">
        <v>75.62</v>
      </c>
      <c r="BM324">
        <v>77.959999999999994</v>
      </c>
      <c r="BN324">
        <v>83.5</v>
      </c>
      <c r="BO324">
        <v>82.44</v>
      </c>
      <c r="BP324">
        <v>81.459999999999994</v>
      </c>
      <c r="BQ324" s="10">
        <f t="shared" ref="BQ324:BQ387" si="10">(BP324-E324)/E324</f>
        <v>-0.32954732510288071</v>
      </c>
      <c r="BR324" s="11" cm="1">
        <f t="array" aca="1" ref="BR324" ca="1">_xlfn.PERCENTILE.INC((OFFSET(E324,0,1,1,COLUMNS(E324:BP324)-1) - E324:BO324) / E324:BO324, 0.05) * SQRT(COUNT(E324:BP324) - 1)</f>
        <v>-0.37442964290525171</v>
      </c>
      <c r="BS324" s="10" cm="1">
        <f t="array" aca="1" ref="BS324" ca="1">_xlfn.STDEV.P((E324:BO324 - OFFSET(E324:BO324,0,1)) / OFFSET(E324:BO324,0,1)) * SQRT(COUNT(E324:BP324)-1)</f>
        <v>0.22473646392774352</v>
      </c>
      <c r="BT324" s="10" cm="1">
        <f t="array" ref="BT324">-(MAX(1 - (E324:BP324 / _xlfn.SCAN(E324, E324:BP324, _xlfn.LAMBDA(_xlpm.a,_xlpm.b, MAX(_xlpm.a, _xlpm.b))))))</f>
        <v>-0.37761316872427975</v>
      </c>
      <c r="BU324" s="12">
        <f t="shared" ref="BU324:BU387" ca="1" si="11">(BQ324-$BW$3)/BS324</f>
        <v>-1.4428336169209051</v>
      </c>
    </row>
    <row r="325" spans="1:73" x14ac:dyDescent="0.45">
      <c r="A325" s="2" t="s">
        <v>668</v>
      </c>
      <c r="B325" t="s">
        <v>669</v>
      </c>
      <c r="C325" t="s">
        <v>37</v>
      </c>
      <c r="D325" t="s">
        <v>8</v>
      </c>
      <c r="E325">
        <v>14.686400000000001</v>
      </c>
      <c r="F325">
        <v>14.8073</v>
      </c>
      <c r="G325">
        <v>14.4099</v>
      </c>
      <c r="H325">
        <v>14.271699999999999</v>
      </c>
      <c r="I325">
        <v>14.2544</v>
      </c>
      <c r="J325">
        <v>13.856999999999999</v>
      </c>
      <c r="K325">
        <v>13.8398</v>
      </c>
      <c r="L325">
        <v>13.9953</v>
      </c>
      <c r="M325">
        <v>14.997400000000001</v>
      </c>
      <c r="N325">
        <v>14.2544</v>
      </c>
      <c r="O325">
        <v>14.0298</v>
      </c>
      <c r="P325">
        <v>13.667</v>
      </c>
      <c r="Q325">
        <v>13.667</v>
      </c>
      <c r="R325">
        <v>13.5633</v>
      </c>
      <c r="S325">
        <v>13.4597</v>
      </c>
      <c r="T325">
        <v>12.872199999999999</v>
      </c>
      <c r="U325">
        <v>12.975899999999999</v>
      </c>
      <c r="V325">
        <v>13.338699999999999</v>
      </c>
      <c r="W325">
        <v>13.390499999999999</v>
      </c>
      <c r="X325">
        <v>13.114100000000001</v>
      </c>
      <c r="Y325">
        <v>13.2178</v>
      </c>
      <c r="Z325">
        <v>13.390499999999999</v>
      </c>
      <c r="AA325">
        <v>13.3041</v>
      </c>
      <c r="AB325">
        <v>13.286899999999999</v>
      </c>
      <c r="AC325">
        <v>13.234999999999999</v>
      </c>
      <c r="AD325">
        <v>13.165900000000001</v>
      </c>
      <c r="AE325">
        <v>13.649699999999999</v>
      </c>
      <c r="AF325">
        <v>13.9953</v>
      </c>
      <c r="AG325">
        <v>14.289</v>
      </c>
      <c r="AH325">
        <v>14.5136</v>
      </c>
      <c r="AI325">
        <v>14.0471</v>
      </c>
      <c r="AJ325">
        <v>14.4099</v>
      </c>
      <c r="AK325">
        <v>14.530900000000001</v>
      </c>
      <c r="AL325">
        <v>14.116199999999999</v>
      </c>
      <c r="AM325">
        <v>14.7728</v>
      </c>
      <c r="AN325">
        <v>14.012600000000001</v>
      </c>
      <c r="AO325">
        <v>13.753399999999999</v>
      </c>
      <c r="AP325">
        <v>13.476900000000001</v>
      </c>
      <c r="AQ325">
        <v>12.664899999999999</v>
      </c>
      <c r="AR325">
        <v>12.699400000000001</v>
      </c>
      <c r="AS325">
        <v>12.5266</v>
      </c>
      <c r="AT325">
        <v>11.68</v>
      </c>
      <c r="AU325">
        <v>11.9565</v>
      </c>
      <c r="AV325">
        <v>11.1617</v>
      </c>
      <c r="AW325">
        <v>10.418699999999999</v>
      </c>
      <c r="AX325">
        <v>10.1595</v>
      </c>
      <c r="AY325">
        <v>10.574199999999999</v>
      </c>
      <c r="AZ325">
        <v>11.2308</v>
      </c>
      <c r="BA325">
        <v>10.781499999999999</v>
      </c>
      <c r="BB325">
        <v>11.2826</v>
      </c>
      <c r="BC325">
        <v>11.818199999999999</v>
      </c>
      <c r="BD325">
        <v>11.7491</v>
      </c>
      <c r="BE325">
        <v>12.440200000000001</v>
      </c>
      <c r="BF325">
        <v>12.664899999999999</v>
      </c>
      <c r="BG325">
        <v>12.734</v>
      </c>
      <c r="BH325">
        <v>12.872199999999999</v>
      </c>
      <c r="BI325">
        <v>13.356</v>
      </c>
      <c r="BJ325">
        <v>13.269600000000001</v>
      </c>
      <c r="BK325">
        <v>12.9068</v>
      </c>
      <c r="BL325">
        <v>13.234999999999999</v>
      </c>
      <c r="BM325">
        <v>13.3733</v>
      </c>
      <c r="BN325">
        <v>13.8916</v>
      </c>
      <c r="BO325">
        <v>13.7879</v>
      </c>
      <c r="BP325">
        <v>13.269600000000001</v>
      </c>
      <c r="BQ325" s="10">
        <f t="shared" si="10"/>
        <v>-9.6470203725896084E-2</v>
      </c>
      <c r="BR325" s="11" cm="1">
        <f t="array" aca="1" ref="BR325" ca="1">_xlfn.PERCENTILE.INC((OFFSET(E325,0,1,1,COLUMNS(E325:BP325)-1) - E325:BO325) / E325:BO325, 0.05) * SQRT(COUNT(E325:BP325) - 1)</f>
        <v>-0.47125114967338311</v>
      </c>
      <c r="BS325" s="10" cm="1">
        <f t="array" aca="1" ref="BS325" ca="1">_xlfn.STDEV.P((E325:BO325 - OFFSET(E325:BO325,0,1)) / OFFSET(E325:BO325,0,1)) * SQRT(COUNT(E325:BP325)-1)</f>
        <v>0.25581597640819936</v>
      </c>
      <c r="BT325" s="10" cm="1">
        <f t="array" ref="BT325">-(MAX(1 - (E325:BP325 / _xlfn.SCAN(E325, E325:BP325, _xlfn.LAMBDA(_xlpm.a,_xlpm.b, MAX(_xlpm.a, _xlpm.b))))))</f>
        <v>-0.32258258098070336</v>
      </c>
      <c r="BU325" s="12">
        <f t="shared" ca="1" si="11"/>
        <v>-0.35642888691362279</v>
      </c>
    </row>
    <row r="326" spans="1:73" x14ac:dyDescent="0.45">
      <c r="A326" s="2" t="s">
        <v>670</v>
      </c>
      <c r="B326" t="s">
        <v>671</v>
      </c>
      <c r="C326" t="s">
        <v>22</v>
      </c>
      <c r="D326" t="s">
        <v>29</v>
      </c>
      <c r="E326">
        <v>3374</v>
      </c>
      <c r="F326">
        <v>3400</v>
      </c>
      <c r="G326">
        <v>3384</v>
      </c>
      <c r="H326">
        <v>3254</v>
      </c>
      <c r="I326">
        <v>3208</v>
      </c>
      <c r="J326">
        <v>3054</v>
      </c>
      <c r="K326">
        <v>3044</v>
      </c>
      <c r="L326">
        <v>3086</v>
      </c>
      <c r="M326">
        <v>2980</v>
      </c>
      <c r="N326">
        <v>2896</v>
      </c>
      <c r="O326">
        <v>2916</v>
      </c>
      <c r="P326">
        <v>2820</v>
      </c>
      <c r="Q326">
        <v>2880</v>
      </c>
      <c r="R326">
        <v>2878</v>
      </c>
      <c r="S326">
        <v>2820</v>
      </c>
      <c r="T326">
        <v>2674</v>
      </c>
      <c r="U326">
        <v>2636</v>
      </c>
      <c r="V326">
        <v>2674</v>
      </c>
      <c r="W326">
        <v>2680</v>
      </c>
      <c r="X326">
        <v>2682</v>
      </c>
      <c r="Y326">
        <v>2752</v>
      </c>
      <c r="Z326">
        <v>2804</v>
      </c>
      <c r="AA326">
        <v>2896</v>
      </c>
      <c r="AB326">
        <v>2844</v>
      </c>
      <c r="AC326">
        <v>2774</v>
      </c>
      <c r="AD326">
        <v>2722</v>
      </c>
      <c r="AE326">
        <v>2736</v>
      </c>
      <c r="AF326">
        <v>2798</v>
      </c>
      <c r="AG326">
        <v>2772</v>
      </c>
      <c r="AH326">
        <v>2694</v>
      </c>
      <c r="AI326">
        <v>2628</v>
      </c>
      <c r="AJ326">
        <v>2686</v>
      </c>
      <c r="AK326">
        <v>2604</v>
      </c>
      <c r="AL326">
        <v>2620</v>
      </c>
      <c r="AM326">
        <v>2586</v>
      </c>
      <c r="AN326">
        <v>2568</v>
      </c>
      <c r="AO326">
        <v>2594</v>
      </c>
      <c r="AP326">
        <v>2576</v>
      </c>
      <c r="AQ326">
        <v>2532</v>
      </c>
      <c r="AR326">
        <v>2618</v>
      </c>
      <c r="AS326">
        <v>2674</v>
      </c>
      <c r="AT326">
        <v>2614</v>
      </c>
      <c r="AU326">
        <v>2708</v>
      </c>
      <c r="AV326">
        <v>2624</v>
      </c>
      <c r="AW326">
        <v>2514</v>
      </c>
      <c r="AX326">
        <v>2472</v>
      </c>
      <c r="AY326">
        <v>2420</v>
      </c>
      <c r="AZ326">
        <v>2614</v>
      </c>
      <c r="BA326">
        <v>2588</v>
      </c>
      <c r="BB326">
        <v>2586</v>
      </c>
      <c r="BC326">
        <v>2690</v>
      </c>
      <c r="BD326">
        <v>2642</v>
      </c>
      <c r="BE326">
        <v>2728</v>
      </c>
      <c r="BF326">
        <v>2724</v>
      </c>
      <c r="BG326">
        <v>2780</v>
      </c>
      <c r="BH326">
        <v>2770</v>
      </c>
      <c r="BI326">
        <v>2610</v>
      </c>
      <c r="BJ326">
        <v>2618</v>
      </c>
      <c r="BK326">
        <v>2544</v>
      </c>
      <c r="BL326">
        <v>2486</v>
      </c>
      <c r="BM326">
        <v>2574</v>
      </c>
      <c r="BN326">
        <v>2666</v>
      </c>
      <c r="BO326">
        <v>2630</v>
      </c>
      <c r="BP326">
        <v>2634</v>
      </c>
      <c r="BQ326" s="10">
        <f t="shared" si="10"/>
        <v>-0.21932424422050978</v>
      </c>
      <c r="BR326" s="11" cm="1">
        <f t="array" aca="1" ref="BR326" ca="1">_xlfn.PERCENTILE.INC((OFFSET(E326,0,1,1,COLUMNS(E326:BP326)-1) - E326:BO326) / E326:BO326, 0.05) * SQRT(COUNT(E326:BP326) - 1)</f>
        <v>-0.32995375811881406</v>
      </c>
      <c r="BS326" s="10" cm="1">
        <f t="array" aca="1" ref="BS326" ca="1">_xlfn.STDEV.P((E326:BO326 - OFFSET(E326:BO326,0,1)) / OFFSET(E326:BO326,0,1)) * SQRT(COUNT(E326:BP326)-1)</f>
        <v>0.20521183927758543</v>
      </c>
      <c r="BT326" s="10" cm="1">
        <f t="array" ref="BT326">-(MAX(1 - (E326:BP326 / _xlfn.SCAN(E326, E326:BP326, _xlfn.LAMBDA(_xlpm.a,_xlpm.b, MAX(_xlpm.a, _xlpm.b))))))</f>
        <v>-0.28823529411764703</v>
      </c>
      <c r="BU326" s="12">
        <f t="shared" ca="1" si="11"/>
        <v>-1.0429916956740028</v>
      </c>
    </row>
    <row r="327" spans="1:73" x14ac:dyDescent="0.45">
      <c r="A327" s="2" t="s">
        <v>672</v>
      </c>
      <c r="B327" t="s">
        <v>673</v>
      </c>
      <c r="C327" t="s">
        <v>80</v>
      </c>
      <c r="D327" t="s">
        <v>8</v>
      </c>
      <c r="E327">
        <v>54.1</v>
      </c>
      <c r="F327">
        <v>54.2</v>
      </c>
      <c r="G327">
        <v>54</v>
      </c>
      <c r="H327">
        <v>54.1</v>
      </c>
      <c r="I327">
        <v>52.5</v>
      </c>
      <c r="J327">
        <v>52.8</v>
      </c>
      <c r="K327">
        <v>51.1</v>
      </c>
      <c r="L327">
        <v>51.2</v>
      </c>
      <c r="M327">
        <v>50.6</v>
      </c>
      <c r="N327">
        <v>51</v>
      </c>
      <c r="O327">
        <v>51</v>
      </c>
      <c r="P327">
        <v>50.2</v>
      </c>
      <c r="Q327">
        <v>50.1</v>
      </c>
      <c r="R327">
        <v>50.1</v>
      </c>
      <c r="S327">
        <v>49.85</v>
      </c>
      <c r="T327">
        <v>47.5</v>
      </c>
      <c r="U327">
        <v>47.55</v>
      </c>
      <c r="V327">
        <v>48.2</v>
      </c>
      <c r="W327">
        <v>49</v>
      </c>
      <c r="X327">
        <v>48.85</v>
      </c>
      <c r="Y327">
        <v>49</v>
      </c>
      <c r="Z327">
        <v>49.1</v>
      </c>
      <c r="AA327">
        <v>48.45</v>
      </c>
      <c r="AB327">
        <v>48.95</v>
      </c>
      <c r="AC327">
        <v>49.4</v>
      </c>
      <c r="AD327">
        <v>49.4</v>
      </c>
      <c r="AE327">
        <v>48.15</v>
      </c>
      <c r="AF327">
        <v>49</v>
      </c>
      <c r="AG327">
        <v>48.8</v>
      </c>
      <c r="AH327">
        <v>48.95</v>
      </c>
      <c r="AI327">
        <v>47.45</v>
      </c>
      <c r="AJ327">
        <v>48.65</v>
      </c>
      <c r="AK327">
        <v>49.5</v>
      </c>
      <c r="AL327">
        <v>48</v>
      </c>
      <c r="AM327">
        <v>47.65</v>
      </c>
      <c r="AN327">
        <v>46</v>
      </c>
      <c r="AO327">
        <v>45.2</v>
      </c>
      <c r="AP327">
        <v>45.35</v>
      </c>
      <c r="AQ327">
        <v>45.25</v>
      </c>
      <c r="AR327">
        <v>46.7</v>
      </c>
      <c r="AS327">
        <v>47.4</v>
      </c>
      <c r="AT327">
        <v>47.85</v>
      </c>
      <c r="AU327">
        <v>48.6</v>
      </c>
      <c r="AV327">
        <v>46.5</v>
      </c>
      <c r="AW327">
        <v>45.4</v>
      </c>
      <c r="AX327">
        <v>45.55</v>
      </c>
      <c r="AY327">
        <v>45.3</v>
      </c>
      <c r="AZ327">
        <v>46.7</v>
      </c>
      <c r="BA327">
        <v>45.2</v>
      </c>
      <c r="BB327">
        <v>45.3</v>
      </c>
      <c r="BC327">
        <v>46.15</v>
      </c>
      <c r="BD327">
        <v>45.5</v>
      </c>
      <c r="BE327">
        <v>47.5</v>
      </c>
      <c r="BF327">
        <v>47.7</v>
      </c>
      <c r="BG327">
        <v>49.15</v>
      </c>
      <c r="BH327">
        <v>48.6</v>
      </c>
      <c r="BI327">
        <v>48.1</v>
      </c>
      <c r="BJ327">
        <v>47.75</v>
      </c>
      <c r="BK327">
        <v>47.5</v>
      </c>
      <c r="BL327">
        <v>48.3</v>
      </c>
      <c r="BM327">
        <v>47.3</v>
      </c>
      <c r="BN327">
        <v>49.8</v>
      </c>
      <c r="BO327">
        <v>49.7</v>
      </c>
      <c r="BP327">
        <v>48.85</v>
      </c>
      <c r="BQ327" s="10">
        <f t="shared" si="10"/>
        <v>-9.7042513863216259E-2</v>
      </c>
      <c r="BR327" s="11" cm="1">
        <f t="array" aca="1" ref="BR327" ca="1">_xlfn.PERCENTILE.INC((OFFSET(E327,0,1,1,COLUMNS(E327:BP327)-1) - E327:BO327) / E327:BO327, 0.05) * SQRT(COUNT(E327:BP327) - 1)</f>
        <v>-0.25549436357614758</v>
      </c>
      <c r="BS327" s="10" cm="1">
        <f t="array" aca="1" ref="BS327" ca="1">_xlfn.STDEV.P((E327:BO327 - OFFSET(E327:BO327,0,1)) / OFFSET(E327:BO327,0,1)) * SQRT(COUNT(E327:BP327)-1)</f>
        <v>0.15639213433546301</v>
      </c>
      <c r="BT327" s="10" cm="1">
        <f t="array" ref="BT327">-(MAX(1 - (E327:BP327 / _xlfn.SCAN(E327, E327:BP327, _xlfn.LAMBDA(_xlpm.a,_xlpm.b, MAX(_xlpm.a, _xlpm.b))))))</f>
        <v>-0.16605166051660514</v>
      </c>
      <c r="BU327" s="12">
        <f t="shared" ca="1" si="11"/>
        <v>-0.58668240735436228</v>
      </c>
    </row>
    <row r="328" spans="1:73" x14ac:dyDescent="0.45">
      <c r="A328" s="2" t="s">
        <v>674</v>
      </c>
      <c r="B328" t="s">
        <v>675</v>
      </c>
      <c r="C328" t="s">
        <v>16</v>
      </c>
      <c r="D328" t="s">
        <v>29</v>
      </c>
      <c r="E328">
        <v>605</v>
      </c>
      <c r="F328">
        <v>614.5</v>
      </c>
      <c r="G328">
        <v>603.5</v>
      </c>
      <c r="H328">
        <v>593</v>
      </c>
      <c r="I328">
        <v>596.5</v>
      </c>
      <c r="J328">
        <v>590</v>
      </c>
      <c r="K328">
        <v>591</v>
      </c>
      <c r="L328">
        <v>582.5</v>
      </c>
      <c r="M328">
        <v>589</v>
      </c>
      <c r="N328">
        <v>602.5</v>
      </c>
      <c r="O328">
        <v>616</v>
      </c>
      <c r="P328">
        <v>586.5</v>
      </c>
      <c r="Q328">
        <v>584</v>
      </c>
      <c r="R328">
        <v>596.5</v>
      </c>
      <c r="S328">
        <v>573</v>
      </c>
      <c r="T328">
        <v>563.5</v>
      </c>
      <c r="U328">
        <v>584</v>
      </c>
      <c r="V328">
        <v>599</v>
      </c>
      <c r="W328">
        <v>594.5</v>
      </c>
      <c r="X328">
        <v>597</v>
      </c>
      <c r="Y328">
        <v>601</v>
      </c>
      <c r="Z328">
        <v>612.5</v>
      </c>
      <c r="AA328">
        <v>608</v>
      </c>
      <c r="AB328">
        <v>610</v>
      </c>
      <c r="AC328">
        <v>601</v>
      </c>
      <c r="AD328">
        <v>607</v>
      </c>
      <c r="AE328">
        <v>614</v>
      </c>
      <c r="AF328">
        <v>632</v>
      </c>
      <c r="AG328">
        <v>642.5</v>
      </c>
      <c r="AH328">
        <v>640</v>
      </c>
      <c r="AI328">
        <v>631</v>
      </c>
      <c r="AJ328">
        <v>626</v>
      </c>
      <c r="AK328">
        <v>614.5</v>
      </c>
      <c r="AL328">
        <v>614.5</v>
      </c>
      <c r="AM328">
        <v>619.5</v>
      </c>
      <c r="AN328">
        <v>627</v>
      </c>
      <c r="AO328">
        <v>628.5</v>
      </c>
      <c r="AP328">
        <v>630.5</v>
      </c>
      <c r="AQ328">
        <v>625.5</v>
      </c>
      <c r="AR328">
        <v>664</v>
      </c>
      <c r="AS328">
        <v>706</v>
      </c>
      <c r="AT328">
        <v>648</v>
      </c>
      <c r="AU328">
        <v>671.5</v>
      </c>
      <c r="AV328">
        <v>650.5</v>
      </c>
      <c r="AW328">
        <v>678</v>
      </c>
      <c r="AX328">
        <v>683.5</v>
      </c>
      <c r="AY328">
        <v>708</v>
      </c>
      <c r="AZ328">
        <v>717</v>
      </c>
      <c r="BA328">
        <v>720.5</v>
      </c>
      <c r="BB328">
        <v>704.5</v>
      </c>
      <c r="BC328">
        <v>689.5</v>
      </c>
      <c r="BD328">
        <v>701.5</v>
      </c>
      <c r="BE328">
        <v>684.5</v>
      </c>
      <c r="BF328">
        <v>716</v>
      </c>
      <c r="BG328">
        <v>726</v>
      </c>
      <c r="BH328">
        <v>729</v>
      </c>
      <c r="BI328">
        <v>723.5</v>
      </c>
      <c r="BJ328">
        <v>718.5</v>
      </c>
      <c r="BK328">
        <v>710</v>
      </c>
      <c r="BL328">
        <v>770.5</v>
      </c>
      <c r="BM328">
        <v>768</v>
      </c>
      <c r="BN328">
        <v>762.5</v>
      </c>
      <c r="BO328">
        <v>775.5</v>
      </c>
      <c r="BP328">
        <v>786</v>
      </c>
      <c r="BQ328" s="10">
        <f t="shared" si="10"/>
        <v>0.29917355371900828</v>
      </c>
      <c r="BR328" s="11" cm="1">
        <f t="array" aca="1" ref="BR328" ca="1">_xlfn.PERCENTILE.INC((OFFSET(E328,0,1,1,COLUMNS(E328:BP328)-1) - E328:BO328) / E328:BO328, 0.05) * SQRT(COUNT(E328:BP328) - 1)</f>
        <v>-0.24263645854638052</v>
      </c>
      <c r="BS328" s="10" cm="1">
        <f t="array" aca="1" ref="BS328" ca="1">_xlfn.STDEV.P((E328:BO328 - OFFSET(E328:BO328,0,1)) / OFFSET(E328:BO328,0,1)) * SQRT(COUNT(E328:BP328)-1)</f>
        <v>0.2061391548489061</v>
      </c>
      <c r="BT328" s="10" cm="1">
        <f t="array" ref="BT328">-(MAX(1 - (E328:BP328 / _xlfn.SCAN(E328, E328:BP328, _xlfn.LAMBDA(_xlpm.a,_xlpm.b, MAX(_xlpm.a, _xlpm.b))))))</f>
        <v>-8.5227272727272707E-2</v>
      </c>
      <c r="BU328" s="12">
        <f t="shared" ca="1" si="11"/>
        <v>1.4769807023909216</v>
      </c>
    </row>
    <row r="329" spans="1:73" x14ac:dyDescent="0.45">
      <c r="A329" s="2" t="s">
        <v>676</v>
      </c>
      <c r="B329" t="s">
        <v>677</v>
      </c>
      <c r="C329" t="s">
        <v>22</v>
      </c>
      <c r="D329" t="s">
        <v>136</v>
      </c>
      <c r="E329">
        <v>1534.5</v>
      </c>
      <c r="F329">
        <v>1530</v>
      </c>
      <c r="G329">
        <v>1532.5</v>
      </c>
      <c r="H329">
        <v>1471</v>
      </c>
      <c r="I329">
        <v>1468.5</v>
      </c>
      <c r="J329">
        <v>1380</v>
      </c>
      <c r="K329">
        <v>1408.5</v>
      </c>
      <c r="L329">
        <v>1430</v>
      </c>
      <c r="M329">
        <v>1422.5</v>
      </c>
      <c r="N329">
        <v>1365.5</v>
      </c>
      <c r="O329">
        <v>1375</v>
      </c>
      <c r="P329">
        <v>1355</v>
      </c>
      <c r="Q329">
        <v>1369.5</v>
      </c>
      <c r="R329">
        <v>1373</v>
      </c>
      <c r="S329">
        <v>1329</v>
      </c>
      <c r="T329">
        <v>1268</v>
      </c>
      <c r="U329">
        <v>1283.5</v>
      </c>
      <c r="V329">
        <v>1325</v>
      </c>
      <c r="W329">
        <v>1341.5</v>
      </c>
      <c r="X329">
        <v>1303</v>
      </c>
      <c r="Y329">
        <v>1337.5</v>
      </c>
      <c r="Z329">
        <v>1375</v>
      </c>
      <c r="AA329">
        <v>1397.5</v>
      </c>
      <c r="AB329">
        <v>1350.5</v>
      </c>
      <c r="AC329">
        <v>1324</v>
      </c>
      <c r="AD329">
        <v>1314</v>
      </c>
      <c r="AE329">
        <v>1292.5</v>
      </c>
      <c r="AF329">
        <v>1337.5</v>
      </c>
      <c r="AG329">
        <v>1326</v>
      </c>
      <c r="AH329">
        <v>1296</v>
      </c>
      <c r="AI329">
        <v>1261</v>
      </c>
      <c r="AJ329">
        <v>1281.5</v>
      </c>
      <c r="AK329">
        <v>1270</v>
      </c>
      <c r="AL329">
        <v>1236.5</v>
      </c>
      <c r="AM329">
        <v>1212.5</v>
      </c>
      <c r="AN329">
        <v>1207</v>
      </c>
      <c r="AO329">
        <v>1188</v>
      </c>
      <c r="AP329">
        <v>1168</v>
      </c>
      <c r="AQ329">
        <v>1149</v>
      </c>
      <c r="AR329">
        <v>1207.5</v>
      </c>
      <c r="AS329">
        <v>1227</v>
      </c>
      <c r="AT329">
        <v>1210</v>
      </c>
      <c r="AU329">
        <v>1203.5</v>
      </c>
      <c r="AV329">
        <v>1225.5</v>
      </c>
      <c r="AW329">
        <v>1195</v>
      </c>
      <c r="AX329">
        <v>1200.5</v>
      </c>
      <c r="AY329">
        <v>1183.5</v>
      </c>
      <c r="AZ329">
        <v>1198</v>
      </c>
      <c r="BA329">
        <v>1193</v>
      </c>
      <c r="BB329">
        <v>1195.5</v>
      </c>
      <c r="BC329">
        <v>1211.5</v>
      </c>
      <c r="BD329">
        <v>1274</v>
      </c>
      <c r="BE329">
        <v>1297.5</v>
      </c>
      <c r="BF329">
        <v>1329</v>
      </c>
      <c r="BG329">
        <v>1353</v>
      </c>
      <c r="BH329">
        <v>1353</v>
      </c>
      <c r="BI329">
        <v>1327.5</v>
      </c>
      <c r="BJ329">
        <v>1321</v>
      </c>
      <c r="BK329">
        <v>1306</v>
      </c>
      <c r="BL329">
        <v>1300.5</v>
      </c>
      <c r="BM329">
        <v>1335</v>
      </c>
      <c r="BN329">
        <v>1329</v>
      </c>
      <c r="BO329">
        <v>1325</v>
      </c>
      <c r="BP329">
        <v>1300.5</v>
      </c>
      <c r="BQ329" s="10">
        <f t="shared" si="10"/>
        <v>-0.15249266862170088</v>
      </c>
      <c r="BR329" s="11" cm="1">
        <f t="array" aca="1" ref="BR329" ca="1">_xlfn.PERCENTILE.INC((OFFSET(E329,0,1,1,COLUMNS(E329:BP329)-1) - E329:BO329) / E329:BO329, 0.05) * SQRT(COUNT(E329:BP329) - 1)</f>
        <v>-0.31293748635940777</v>
      </c>
      <c r="BS329" s="10" cm="1">
        <f t="array" aca="1" ref="BS329" ca="1">_xlfn.STDEV.P((E329:BO329 - OFFSET(E329:BO329,0,1)) / OFFSET(E329:BO329,0,1)) * SQRT(COUNT(E329:BP329)-1)</f>
        <v>0.17808772246005802</v>
      </c>
      <c r="BT329" s="10" cm="1">
        <f t="array" ref="BT329">-(MAX(1 - (E329:BP329 / _xlfn.SCAN(E329, E329:BP329, _xlfn.LAMBDA(_xlpm.a,_xlpm.b, MAX(_xlpm.a, _xlpm.b))))))</f>
        <v>-0.2512218963831867</v>
      </c>
      <c r="BU329" s="12">
        <f t="shared" ca="1" si="11"/>
        <v>-0.82657392990533574</v>
      </c>
    </row>
    <row r="330" spans="1:73" x14ac:dyDescent="0.45">
      <c r="A330" s="2" t="s">
        <v>678</v>
      </c>
      <c r="B330" t="s">
        <v>679</v>
      </c>
      <c r="C330" t="s">
        <v>11</v>
      </c>
      <c r="D330" t="s">
        <v>8</v>
      </c>
      <c r="E330">
        <v>16.545999999999999</v>
      </c>
      <c r="F330">
        <v>16.53</v>
      </c>
      <c r="G330">
        <v>16.47</v>
      </c>
      <c r="H330">
        <v>16.463999999999999</v>
      </c>
      <c r="I330">
        <v>16.178000000000001</v>
      </c>
      <c r="J330">
        <v>15.528</v>
      </c>
      <c r="K330">
        <v>15.858000000000001</v>
      </c>
      <c r="L330">
        <v>16.015999999999998</v>
      </c>
      <c r="M330">
        <v>16.026</v>
      </c>
      <c r="N330">
        <v>15.962</v>
      </c>
      <c r="O330">
        <v>15.946</v>
      </c>
      <c r="P330">
        <v>15.958</v>
      </c>
      <c r="Q330">
        <v>16.198</v>
      </c>
      <c r="R330">
        <v>16.32</v>
      </c>
      <c r="S330">
        <v>16.085999999999999</v>
      </c>
      <c r="T330">
        <v>15.72</v>
      </c>
      <c r="U330">
        <v>15.96</v>
      </c>
      <c r="V330">
        <v>16.207999999999998</v>
      </c>
      <c r="W330">
        <v>16.722000000000001</v>
      </c>
      <c r="X330">
        <v>16.686</v>
      </c>
      <c r="Y330">
        <v>16.672000000000001</v>
      </c>
      <c r="Z330">
        <v>16.8</v>
      </c>
      <c r="AA330">
        <v>16.876000000000001</v>
      </c>
      <c r="AB330">
        <v>17.309999999999999</v>
      </c>
      <c r="AC330">
        <v>17.027999999999999</v>
      </c>
      <c r="AD330">
        <v>17.085999999999999</v>
      </c>
      <c r="AE330">
        <v>17.350000000000001</v>
      </c>
      <c r="AF330">
        <v>17.71</v>
      </c>
      <c r="AG330">
        <v>17.553999999999998</v>
      </c>
      <c r="AH330">
        <v>17.765999999999998</v>
      </c>
      <c r="AI330">
        <v>17.338000000000001</v>
      </c>
      <c r="AJ330">
        <v>17.542000000000002</v>
      </c>
      <c r="AK330">
        <v>17.5</v>
      </c>
      <c r="AL330">
        <v>17.236000000000001</v>
      </c>
      <c r="AM330">
        <v>17.076000000000001</v>
      </c>
      <c r="AN330">
        <v>16.75</v>
      </c>
      <c r="AO330">
        <v>16.63</v>
      </c>
      <c r="AP330">
        <v>16.475999999999999</v>
      </c>
      <c r="AQ330">
        <v>15.586</v>
      </c>
      <c r="AR330">
        <v>16.18</v>
      </c>
      <c r="AS330">
        <v>16.03</v>
      </c>
      <c r="AT330">
        <v>15.57</v>
      </c>
      <c r="AU330">
        <v>16.059999999999999</v>
      </c>
      <c r="AV330">
        <v>15.826000000000001</v>
      </c>
      <c r="AW330">
        <v>15.353999999999999</v>
      </c>
      <c r="AX330">
        <v>15.262</v>
      </c>
      <c r="AY330">
        <v>15.1</v>
      </c>
      <c r="AZ330">
        <v>16.065999999999999</v>
      </c>
      <c r="BA330">
        <v>15.794</v>
      </c>
      <c r="BB330">
        <v>16.056000000000001</v>
      </c>
      <c r="BC330">
        <v>16.443999999999999</v>
      </c>
      <c r="BD330">
        <v>16.57</v>
      </c>
      <c r="BE330">
        <v>16.8</v>
      </c>
      <c r="BF330">
        <v>16.914000000000001</v>
      </c>
      <c r="BG330">
        <v>16.7</v>
      </c>
      <c r="BH330">
        <v>16.596</v>
      </c>
      <c r="BI330">
        <v>16.690000000000001</v>
      </c>
      <c r="BJ330">
        <v>16.597999999999999</v>
      </c>
      <c r="BK330">
        <v>16.744</v>
      </c>
      <c r="BL330">
        <v>16.925999999999998</v>
      </c>
      <c r="BM330">
        <v>17.079999999999998</v>
      </c>
      <c r="BN330">
        <v>17.314</v>
      </c>
      <c r="BO330">
        <v>17.21</v>
      </c>
      <c r="BP330">
        <v>16.931999999999999</v>
      </c>
      <c r="BQ330" s="10">
        <f t="shared" si="10"/>
        <v>2.3328901245013856E-2</v>
      </c>
      <c r="BR330" s="11" cm="1">
        <f t="array" aca="1" ref="BR330" ca="1">_xlfn.PERCENTILE.INC((OFFSET(E330,0,1,1,COLUMNS(E330:BP330)-1) - E330:BO330) / E330:BO330, 0.05) * SQRT(COUNT(E330:BP330) - 1)</f>
        <v>-0.22411369227007766</v>
      </c>
      <c r="BS330" s="10" cm="1">
        <f t="array" aca="1" ref="BS330" ca="1">_xlfn.STDEV.P((E330:BO330 - OFFSET(E330:BO330,0,1)) / OFFSET(E330:BO330,0,1)) * SQRT(COUNT(E330:BP330)-1)</f>
        <v>0.14960836432807278</v>
      </c>
      <c r="BT330" s="10" cm="1">
        <f t="array" ref="BT330">-(MAX(1 - (E330:BP330 / _xlfn.SCAN(E330, E330:BP330, _xlfn.LAMBDA(_xlpm.a,_xlpm.b, MAX(_xlpm.a, _xlpm.b))))))</f>
        <v>-0.15006191601936281</v>
      </c>
      <c r="BU330" s="12">
        <f t="shared" ca="1" si="11"/>
        <v>0.19129212042086174</v>
      </c>
    </row>
    <row r="331" spans="1:73" x14ac:dyDescent="0.45">
      <c r="A331" s="2" t="s">
        <v>680</v>
      </c>
      <c r="B331" t="s">
        <v>681</v>
      </c>
      <c r="C331" t="s">
        <v>22</v>
      </c>
      <c r="D331" t="s">
        <v>8</v>
      </c>
      <c r="E331">
        <v>40.659999999999997</v>
      </c>
      <c r="F331">
        <v>41.36</v>
      </c>
      <c r="G331">
        <v>41.54</v>
      </c>
      <c r="H331">
        <v>41.66</v>
      </c>
      <c r="I331">
        <v>41.5</v>
      </c>
      <c r="J331">
        <v>39.159999999999997</v>
      </c>
      <c r="K331">
        <v>39.54</v>
      </c>
      <c r="L331">
        <v>39.86</v>
      </c>
      <c r="M331">
        <v>40.18</v>
      </c>
      <c r="N331">
        <v>40.86</v>
      </c>
      <c r="O331">
        <v>42.46</v>
      </c>
      <c r="P331">
        <v>41.44</v>
      </c>
      <c r="Q331">
        <v>40</v>
      </c>
      <c r="R331">
        <v>40.24</v>
      </c>
      <c r="S331">
        <v>39.24</v>
      </c>
      <c r="T331">
        <v>37.28</v>
      </c>
      <c r="U331">
        <v>37.24</v>
      </c>
      <c r="V331">
        <v>38.58</v>
      </c>
      <c r="W331">
        <v>38.32</v>
      </c>
      <c r="X331">
        <v>38</v>
      </c>
      <c r="Y331">
        <v>39</v>
      </c>
      <c r="Z331">
        <v>38.82</v>
      </c>
      <c r="AA331">
        <v>38.54</v>
      </c>
      <c r="AB331">
        <v>37.86</v>
      </c>
      <c r="AC331">
        <v>36.96</v>
      </c>
      <c r="AD331">
        <v>36.520000000000003</v>
      </c>
      <c r="AE331">
        <v>36.700000000000003</v>
      </c>
      <c r="AF331">
        <v>37.36</v>
      </c>
      <c r="AG331">
        <v>37.22</v>
      </c>
      <c r="AH331">
        <v>37.1</v>
      </c>
      <c r="AI331">
        <v>36.14</v>
      </c>
      <c r="AJ331">
        <v>36.880000000000003</v>
      </c>
      <c r="AK331">
        <v>36.74</v>
      </c>
      <c r="AL331">
        <v>36.28</v>
      </c>
      <c r="AM331">
        <v>35.799999999999997</v>
      </c>
      <c r="AN331">
        <v>34.94</v>
      </c>
      <c r="AO331">
        <v>34.58</v>
      </c>
      <c r="AP331">
        <v>34.04</v>
      </c>
      <c r="AQ331">
        <v>32.14</v>
      </c>
      <c r="AR331">
        <v>32.880000000000003</v>
      </c>
      <c r="AS331">
        <v>32.340000000000003</v>
      </c>
      <c r="AT331">
        <v>31.6</v>
      </c>
      <c r="AU331">
        <v>31.6</v>
      </c>
      <c r="AV331">
        <v>30.66</v>
      </c>
      <c r="AW331">
        <v>29.42</v>
      </c>
      <c r="AX331">
        <v>28.12</v>
      </c>
      <c r="AY331">
        <v>28.32</v>
      </c>
      <c r="AZ331">
        <v>29.72</v>
      </c>
      <c r="BA331">
        <v>29.06</v>
      </c>
      <c r="BB331">
        <v>29.28</v>
      </c>
      <c r="BC331">
        <v>30.46</v>
      </c>
      <c r="BD331">
        <v>29.96</v>
      </c>
      <c r="BE331">
        <v>31.2</v>
      </c>
      <c r="BF331">
        <v>31.52</v>
      </c>
      <c r="BG331">
        <v>31.68</v>
      </c>
      <c r="BH331">
        <v>31.7</v>
      </c>
      <c r="BI331">
        <v>31.7</v>
      </c>
      <c r="BJ331">
        <v>31.24</v>
      </c>
      <c r="BK331">
        <v>29.86</v>
      </c>
      <c r="BL331">
        <v>27.1</v>
      </c>
      <c r="BM331">
        <v>27.64</v>
      </c>
      <c r="BN331">
        <v>28.96</v>
      </c>
      <c r="BO331">
        <v>28.08</v>
      </c>
      <c r="BP331">
        <v>26.82</v>
      </c>
      <c r="BQ331" s="10">
        <f t="shared" si="10"/>
        <v>-0.34038366945400877</v>
      </c>
      <c r="BR331" s="11" cm="1">
        <f t="array" aca="1" ref="BR331" ca="1">_xlfn.PERCENTILE.INC((OFFSET(E331,0,1,1,COLUMNS(E331:BP331)-1) - E331:BO331) / E331:BO331, 0.05) * SQRT(COUNT(E331:BP331) - 1)</f>
        <v>-0.39242821581016263</v>
      </c>
      <c r="BS331" s="10" cm="1">
        <f t="array" aca="1" ref="BS331" ca="1">_xlfn.STDEV.P((E331:BO331 - OFFSET(E331:BO331,0,1)) / OFFSET(E331:BO331,0,1)) * SQRT(COUNT(E331:BP331)-1)</f>
        <v>0.21992670546555529</v>
      </c>
      <c r="BT331" s="10" cm="1">
        <f t="array" ref="BT331">-(MAX(1 - (E331:BP331 / _xlfn.SCAN(E331, E331:BP331, _xlfn.LAMBDA(_xlpm.a,_xlpm.b, MAX(_xlpm.a, _xlpm.b))))))</f>
        <v>-0.3683466792275083</v>
      </c>
      <c r="BU331" s="12">
        <f t="shared" ca="1" si="11"/>
        <v>-1.5236606611491792</v>
      </c>
    </row>
    <row r="332" spans="1:73" x14ac:dyDescent="0.45">
      <c r="A332" s="2" t="s">
        <v>682</v>
      </c>
      <c r="B332" t="s">
        <v>683</v>
      </c>
      <c r="C332" t="s">
        <v>19</v>
      </c>
      <c r="D332" t="s">
        <v>26</v>
      </c>
      <c r="E332">
        <v>56.1</v>
      </c>
      <c r="F332">
        <v>55.26</v>
      </c>
      <c r="G332">
        <v>55.89</v>
      </c>
      <c r="H332">
        <v>55.89</v>
      </c>
      <c r="I332">
        <v>54.53</v>
      </c>
      <c r="J332">
        <v>50.89</v>
      </c>
      <c r="K332">
        <v>51.33</v>
      </c>
      <c r="L332">
        <v>53.38</v>
      </c>
      <c r="M332">
        <v>53.22</v>
      </c>
      <c r="N332">
        <v>51.67</v>
      </c>
      <c r="O332">
        <v>52.43</v>
      </c>
      <c r="P332">
        <v>49.71</v>
      </c>
      <c r="Q332">
        <v>49.5</v>
      </c>
      <c r="R332">
        <v>49.81</v>
      </c>
      <c r="S332">
        <v>48.92</v>
      </c>
      <c r="T332">
        <v>46.66</v>
      </c>
      <c r="U332">
        <v>46.4</v>
      </c>
      <c r="V332">
        <v>48.03</v>
      </c>
      <c r="W332">
        <v>48.24</v>
      </c>
      <c r="X332">
        <v>48.63</v>
      </c>
      <c r="Y332">
        <v>49.81</v>
      </c>
      <c r="Z332">
        <v>50.54</v>
      </c>
      <c r="AA332">
        <v>51.02</v>
      </c>
      <c r="AB332">
        <v>50.34</v>
      </c>
      <c r="AC332">
        <v>50.02</v>
      </c>
      <c r="AD332">
        <v>49.37</v>
      </c>
      <c r="AE332">
        <v>48.84</v>
      </c>
      <c r="AF332">
        <v>50.34</v>
      </c>
      <c r="AG332">
        <v>50.62</v>
      </c>
      <c r="AH332">
        <v>49.42</v>
      </c>
      <c r="AI332">
        <v>47.79</v>
      </c>
      <c r="AJ332">
        <v>48.13</v>
      </c>
      <c r="AK332">
        <v>47.45</v>
      </c>
      <c r="AL332">
        <v>46.74</v>
      </c>
      <c r="AM332">
        <v>45.85</v>
      </c>
      <c r="AN332">
        <v>42.92</v>
      </c>
      <c r="AO332">
        <v>43.31</v>
      </c>
      <c r="AP332">
        <v>41.68</v>
      </c>
      <c r="AQ332">
        <v>41.13</v>
      </c>
      <c r="AR332">
        <v>41.55</v>
      </c>
      <c r="AS332">
        <v>42.78</v>
      </c>
      <c r="AT332">
        <v>40.270000000000003</v>
      </c>
      <c r="AU332">
        <v>40.82</v>
      </c>
      <c r="AV332">
        <v>39.270000000000003</v>
      </c>
      <c r="AW332">
        <v>38.700000000000003</v>
      </c>
      <c r="AX332">
        <v>36.619999999999997</v>
      </c>
      <c r="AY332">
        <v>37.07</v>
      </c>
      <c r="AZ332">
        <v>38.46</v>
      </c>
      <c r="BA332">
        <v>38.409999999999997</v>
      </c>
      <c r="BB332">
        <v>38.56</v>
      </c>
      <c r="BC332">
        <v>39.869999999999997</v>
      </c>
      <c r="BD332">
        <v>39.299999999999997</v>
      </c>
      <c r="BE332">
        <v>41.92</v>
      </c>
      <c r="BF332">
        <v>41.95</v>
      </c>
      <c r="BG332">
        <v>43.2</v>
      </c>
      <c r="BH332">
        <v>42.97</v>
      </c>
      <c r="BI332">
        <v>43.91</v>
      </c>
      <c r="BJ332">
        <v>42.99</v>
      </c>
      <c r="BK332">
        <v>42.26</v>
      </c>
      <c r="BL332">
        <v>41.42</v>
      </c>
      <c r="BM332">
        <v>41.53</v>
      </c>
      <c r="BN332">
        <v>43.47</v>
      </c>
      <c r="BO332">
        <v>42.5</v>
      </c>
      <c r="BP332">
        <v>42.37</v>
      </c>
      <c r="BQ332" s="10">
        <f t="shared" si="10"/>
        <v>-0.24474153297682716</v>
      </c>
      <c r="BR332" s="11" cm="1">
        <f t="array" aca="1" ref="BR332" ca="1">_xlfn.PERCENTILE.INC((OFFSET(E332,0,1,1,COLUMNS(E332:BP332)-1) - E332:BO332) / E332:BO332, 0.05) * SQRT(COUNT(E332:BP332) - 1)</f>
        <v>-0.42511902351960901</v>
      </c>
      <c r="BS332" s="10" cm="1">
        <f t="array" aca="1" ref="BS332" ca="1">_xlfn.STDEV.P((E332:BO332 - OFFSET(E332:BO332,0,1)) / OFFSET(E332:BO332,0,1)) * SQRT(COUNT(E332:BP332)-1)</f>
        <v>0.2175415190772374</v>
      </c>
      <c r="BT332" s="10" cm="1">
        <f t="array" ref="BT332">-(MAX(1 - (E332:BP332 / _xlfn.SCAN(E332, E332:BP332, _xlfn.LAMBDA(_xlpm.a,_xlpm.b, MAX(_xlpm.a, _xlpm.b))))))</f>
        <v>-0.3472370766488414</v>
      </c>
      <c r="BU332" s="12">
        <f t="shared" ca="1" si="11"/>
        <v>-1.1007164700905241</v>
      </c>
    </row>
    <row r="333" spans="1:73" x14ac:dyDescent="0.45">
      <c r="A333" s="2" t="s">
        <v>684</v>
      </c>
      <c r="B333" t="s">
        <v>685</v>
      </c>
      <c r="C333" t="s">
        <v>71</v>
      </c>
      <c r="D333" t="s">
        <v>8</v>
      </c>
      <c r="E333">
        <v>37.64</v>
      </c>
      <c r="F333">
        <v>37.36</v>
      </c>
      <c r="G333">
        <v>37.86</v>
      </c>
      <c r="H333">
        <v>37.229999999999997</v>
      </c>
      <c r="I333">
        <v>36.659999999999997</v>
      </c>
      <c r="J333">
        <v>36.549999999999997</v>
      </c>
      <c r="K333">
        <v>36.26</v>
      </c>
      <c r="L333">
        <v>36.76</v>
      </c>
      <c r="M333">
        <v>36.56</v>
      </c>
      <c r="N333">
        <v>36.619999999999997</v>
      </c>
      <c r="O333">
        <v>36.17</v>
      </c>
      <c r="P333">
        <v>35.61</v>
      </c>
      <c r="Q333">
        <v>35.299999999999997</v>
      </c>
      <c r="R333">
        <v>35.43</v>
      </c>
      <c r="S333">
        <v>35.049999999999997</v>
      </c>
      <c r="T333">
        <v>34.299999999999997</v>
      </c>
      <c r="U333">
        <v>34.5</v>
      </c>
      <c r="V333">
        <v>35.119999999999997</v>
      </c>
      <c r="W333">
        <v>35.74</v>
      </c>
      <c r="X333">
        <v>36</v>
      </c>
      <c r="Y333">
        <v>36.1</v>
      </c>
      <c r="Z333">
        <v>36.25</v>
      </c>
      <c r="AA333">
        <v>36.18</v>
      </c>
      <c r="AB333">
        <v>36.5</v>
      </c>
      <c r="AC333">
        <v>36.25</v>
      </c>
      <c r="AD333">
        <v>35.75</v>
      </c>
      <c r="AE333">
        <v>35.479999999999997</v>
      </c>
      <c r="AF333">
        <v>36.1</v>
      </c>
      <c r="AG333">
        <v>36.049999999999997</v>
      </c>
      <c r="AH333">
        <v>36</v>
      </c>
      <c r="AI333">
        <v>36.25</v>
      </c>
      <c r="AJ333">
        <v>36.700000000000003</v>
      </c>
      <c r="AK333">
        <v>36.799999999999997</v>
      </c>
      <c r="AL333">
        <v>36.549999999999997</v>
      </c>
      <c r="AM333">
        <v>36.25</v>
      </c>
      <c r="AN333">
        <v>36.15</v>
      </c>
      <c r="AO333">
        <v>36.15</v>
      </c>
      <c r="AP333">
        <v>36.47</v>
      </c>
      <c r="AQ333">
        <v>36</v>
      </c>
      <c r="AR333">
        <v>37.22</v>
      </c>
      <c r="AS333">
        <v>37.21</v>
      </c>
      <c r="AT333">
        <v>37.340000000000003</v>
      </c>
      <c r="AU333">
        <v>37.35</v>
      </c>
      <c r="AV333">
        <v>35.92</v>
      </c>
      <c r="AW333">
        <v>34.78</v>
      </c>
      <c r="AX333">
        <v>34.26</v>
      </c>
      <c r="AY333">
        <v>33.24</v>
      </c>
      <c r="AZ333">
        <v>35.01</v>
      </c>
      <c r="BA333">
        <v>34.200000000000003</v>
      </c>
      <c r="BB333">
        <v>35.130000000000003</v>
      </c>
      <c r="BC333">
        <v>35.17</v>
      </c>
      <c r="BD333">
        <v>34.82</v>
      </c>
      <c r="BE333">
        <v>35</v>
      </c>
      <c r="BF333">
        <v>34.79</v>
      </c>
      <c r="BG333">
        <v>34.14</v>
      </c>
      <c r="BH333">
        <v>32.86</v>
      </c>
      <c r="BI333">
        <v>32.94</v>
      </c>
      <c r="BJ333">
        <v>31.82</v>
      </c>
      <c r="BK333">
        <v>31.21</v>
      </c>
      <c r="BL333">
        <v>31.63</v>
      </c>
      <c r="BM333">
        <v>31.7</v>
      </c>
      <c r="BN333">
        <v>31.76</v>
      </c>
      <c r="BO333">
        <v>31.79</v>
      </c>
      <c r="BP333">
        <v>30.4</v>
      </c>
      <c r="BQ333" s="10">
        <f t="shared" si="10"/>
        <v>-0.19234856535600431</v>
      </c>
      <c r="BR333" s="11" cm="1">
        <f t="array" aca="1" ref="BR333" ca="1">_xlfn.PERCENTILE.INC((OFFSET(E333,0,1,1,COLUMNS(E333:BP333)-1) - E333:BO333) / E333:BO333, 0.05) * SQRT(COUNT(E333:BP333) - 1)</f>
        <v>-0.26807926155331191</v>
      </c>
      <c r="BS333" s="10" cm="1">
        <f t="array" aca="1" ref="BS333" ca="1">_xlfn.STDEV.P((E333:BO333 - OFFSET(E333:BO333,0,1)) / OFFSET(E333:BO333,0,1)) * SQRT(COUNT(E333:BP333)-1)</f>
        <v>0.13420765296130949</v>
      </c>
      <c r="BT333" s="10" cm="1">
        <f t="array" ref="BT333">-(MAX(1 - (E333:BP333 / _xlfn.SCAN(E333, E333:BP333, _xlfn.LAMBDA(_xlpm.a,_xlpm.b, MAX(_xlpm.a, _xlpm.b))))))</f>
        <v>-0.19704173269941894</v>
      </c>
      <c r="BU333" s="12">
        <f t="shared" ca="1" si="11"/>
        <v>-1.393799542936133</v>
      </c>
    </row>
    <row r="334" spans="1:73" x14ac:dyDescent="0.45">
      <c r="A334" s="2" t="s">
        <v>686</v>
      </c>
      <c r="B334" t="s">
        <v>687</v>
      </c>
      <c r="C334" t="s">
        <v>25</v>
      </c>
      <c r="D334" t="s">
        <v>8</v>
      </c>
      <c r="E334">
        <v>16.760000000000002</v>
      </c>
      <c r="F334">
        <v>16.88</v>
      </c>
      <c r="G334">
        <v>16.86</v>
      </c>
      <c r="H334">
        <v>16.88</v>
      </c>
      <c r="I334">
        <v>16.84</v>
      </c>
      <c r="J334">
        <v>16.760000000000002</v>
      </c>
      <c r="K334">
        <v>16.84</v>
      </c>
      <c r="L334">
        <v>16.82</v>
      </c>
      <c r="M334">
        <v>16.82</v>
      </c>
      <c r="N334">
        <v>17</v>
      </c>
      <c r="O334">
        <v>17.04</v>
      </c>
      <c r="P334">
        <v>17</v>
      </c>
      <c r="Q334">
        <v>17.079999999999998</v>
      </c>
      <c r="R334">
        <v>17</v>
      </c>
      <c r="S334">
        <v>17.079999999999998</v>
      </c>
      <c r="T334">
        <v>16.8</v>
      </c>
      <c r="U334">
        <v>16.82</v>
      </c>
      <c r="V334">
        <v>16.899999999999999</v>
      </c>
      <c r="W334">
        <v>16.84</v>
      </c>
      <c r="X334">
        <v>16.66</v>
      </c>
      <c r="Y334">
        <v>16.48</v>
      </c>
      <c r="Z334">
        <v>16.5</v>
      </c>
      <c r="AA334">
        <v>16.579999999999998</v>
      </c>
      <c r="AB334">
        <v>16.399999999999999</v>
      </c>
      <c r="AC334">
        <v>16.3</v>
      </c>
      <c r="AD334">
        <v>16.22</v>
      </c>
      <c r="AE334">
        <v>16.22</v>
      </c>
      <c r="AF334">
        <v>16.54</v>
      </c>
      <c r="AG334">
        <v>16.600000000000001</v>
      </c>
      <c r="AH334">
        <v>16.8</v>
      </c>
      <c r="AI334">
        <v>16.62</v>
      </c>
      <c r="AJ334">
        <v>16.68</v>
      </c>
      <c r="AK334">
        <v>16.739999999999998</v>
      </c>
      <c r="AL334">
        <v>16.66</v>
      </c>
      <c r="AM334">
        <v>16.600000000000001</v>
      </c>
      <c r="AN334">
        <v>16.739999999999998</v>
      </c>
      <c r="AO334">
        <v>16.66</v>
      </c>
      <c r="AP334">
        <v>16.84</v>
      </c>
      <c r="AQ334">
        <v>16.68</v>
      </c>
      <c r="AR334">
        <v>16.7</v>
      </c>
      <c r="AS334">
        <v>16.54</v>
      </c>
      <c r="AT334">
        <v>17.14</v>
      </c>
      <c r="AU334">
        <v>17.22</v>
      </c>
      <c r="AV334">
        <v>16.72</v>
      </c>
      <c r="AW334">
        <v>16.899999999999999</v>
      </c>
      <c r="AX334">
        <v>15.94</v>
      </c>
      <c r="AY334">
        <v>16.16</v>
      </c>
      <c r="AZ334">
        <v>16.260000000000002</v>
      </c>
      <c r="BA334">
        <v>16.46</v>
      </c>
      <c r="BB334">
        <v>16.12</v>
      </c>
      <c r="BC334">
        <v>16.12</v>
      </c>
      <c r="BD334">
        <v>16.02</v>
      </c>
      <c r="BE334">
        <v>16.36</v>
      </c>
      <c r="BF334">
        <v>16.14</v>
      </c>
      <c r="BG334">
        <v>16.3</v>
      </c>
      <c r="BH334">
        <v>16.34</v>
      </c>
      <c r="BI334">
        <v>16.100000000000001</v>
      </c>
      <c r="BJ334">
        <v>16.100000000000001</v>
      </c>
      <c r="BK334">
        <v>16.18</v>
      </c>
      <c r="BL334">
        <v>16.100000000000001</v>
      </c>
      <c r="BM334">
        <v>16.12</v>
      </c>
      <c r="BN334">
        <v>16.22</v>
      </c>
      <c r="BO334">
        <v>16.059999999999999</v>
      </c>
      <c r="BP334">
        <v>15.94</v>
      </c>
      <c r="BQ334" s="10">
        <f t="shared" si="10"/>
        <v>-4.892601431980919E-2</v>
      </c>
      <c r="BR334" s="11" cm="1">
        <f t="array" aca="1" ref="BR334" ca="1">_xlfn.PERCENTILE.INC((OFFSET(E334,0,1,1,COLUMNS(E334:BP334)-1) - E334:BO334) / E334:BO334, 0.05) * SQRT(COUNT(E334:BP334) - 1)</f>
        <v>-0.12876517055575398</v>
      </c>
      <c r="BS334" s="10" cm="1">
        <f t="array" aca="1" ref="BS334" ca="1">_xlfn.STDEV.P((E334:BO334 - OFFSET(E334:BO334,0,1)) / OFFSET(E334:BO334,0,1)) * SQRT(COUNT(E334:BP334)-1)</f>
        <v>0.10015048485148839</v>
      </c>
      <c r="BT334" s="10" cm="1">
        <f t="array" ref="BT334">-(MAX(1 - (E334:BP334 / _xlfn.SCAN(E334, E334:BP334, _xlfn.LAMBDA(_xlpm.a,_xlpm.b, MAX(_xlpm.a, _xlpm.b))))))</f>
        <v>-7.4332171893147447E-2</v>
      </c>
      <c r="BU334" s="12">
        <f t="shared" ca="1" si="11"/>
        <v>-0.43570447396751366</v>
      </c>
    </row>
    <row r="335" spans="1:73" x14ac:dyDescent="0.45">
      <c r="A335" s="2" t="s">
        <v>688</v>
      </c>
      <c r="B335" t="s">
        <v>689</v>
      </c>
      <c r="C335" t="s">
        <v>71</v>
      </c>
      <c r="D335" t="s">
        <v>8</v>
      </c>
      <c r="E335">
        <v>19.251300000000001</v>
      </c>
      <c r="F335">
        <v>19.8108</v>
      </c>
      <c r="G335">
        <v>18.986799999999999</v>
      </c>
      <c r="H335">
        <v>19.000599999999999</v>
      </c>
      <c r="I335">
        <v>18.858499999999999</v>
      </c>
      <c r="J335">
        <v>19.6342</v>
      </c>
      <c r="K335">
        <v>19.840399999999999</v>
      </c>
      <c r="L335">
        <v>19.988499999999998</v>
      </c>
      <c r="M335">
        <v>20.3339</v>
      </c>
      <c r="N335">
        <v>20.3141</v>
      </c>
      <c r="O335">
        <v>20.422699999999999</v>
      </c>
      <c r="P335">
        <v>20.343699999999998</v>
      </c>
      <c r="Q335">
        <v>20.141400000000001</v>
      </c>
      <c r="R335">
        <v>20.057600000000001</v>
      </c>
      <c r="S335">
        <v>19.9984</v>
      </c>
      <c r="T335">
        <v>19.2928</v>
      </c>
      <c r="U335">
        <v>19.665800000000001</v>
      </c>
      <c r="V335">
        <v>20.324000000000002</v>
      </c>
      <c r="W335">
        <v>20.600300000000001</v>
      </c>
      <c r="X335">
        <v>20.837199999999999</v>
      </c>
      <c r="Y335">
        <v>21.177600000000002</v>
      </c>
      <c r="Z335">
        <v>21.217099999999999</v>
      </c>
      <c r="AA335">
        <v>21.671099999999999</v>
      </c>
      <c r="AB335">
        <v>21.6266</v>
      </c>
      <c r="AC335">
        <v>21.236799999999999</v>
      </c>
      <c r="AD335">
        <v>20.694099999999999</v>
      </c>
      <c r="AE335">
        <v>20.659500000000001</v>
      </c>
      <c r="AF335">
        <v>21.2121</v>
      </c>
      <c r="AG335">
        <v>22.766400000000001</v>
      </c>
      <c r="AH335">
        <v>22.475300000000001</v>
      </c>
      <c r="AI335">
        <v>21.952300000000001</v>
      </c>
      <c r="AJ335">
        <v>21.907900000000001</v>
      </c>
      <c r="AK335">
        <v>22.934200000000001</v>
      </c>
      <c r="AL335">
        <v>22.865100000000002</v>
      </c>
      <c r="AM335">
        <v>22.5</v>
      </c>
      <c r="AN335">
        <v>22.154599999999999</v>
      </c>
      <c r="AO335">
        <v>22.258199999999999</v>
      </c>
      <c r="AP335">
        <v>22.070699999999999</v>
      </c>
      <c r="AQ335">
        <v>21.616800000000001</v>
      </c>
      <c r="AR335">
        <v>22.361799999999999</v>
      </c>
      <c r="AS335">
        <v>21.888100000000001</v>
      </c>
      <c r="AT335">
        <v>20.920999999999999</v>
      </c>
      <c r="AU335">
        <v>21.113499999999998</v>
      </c>
      <c r="AV335">
        <v>20.738499999999998</v>
      </c>
      <c r="AW335">
        <v>19.736799999999999</v>
      </c>
      <c r="AX335">
        <v>18.108599999999999</v>
      </c>
      <c r="AY335">
        <v>18.434200000000001</v>
      </c>
      <c r="AZ335">
        <v>19.243400000000001</v>
      </c>
      <c r="BA335">
        <v>19.1309</v>
      </c>
      <c r="BB335">
        <v>19.840399999999999</v>
      </c>
      <c r="BC335">
        <v>20.180900000000001</v>
      </c>
      <c r="BD335">
        <v>20.0822</v>
      </c>
      <c r="BE335">
        <v>20.5609</v>
      </c>
      <c r="BF335">
        <v>20.827300000000001</v>
      </c>
      <c r="BG335">
        <v>20.9358</v>
      </c>
      <c r="BH335">
        <v>21.069099999999999</v>
      </c>
      <c r="BI335">
        <v>21.848700000000001</v>
      </c>
      <c r="BJ335">
        <v>20.9803</v>
      </c>
      <c r="BK335">
        <v>20.861799999999999</v>
      </c>
      <c r="BL335">
        <v>22.5</v>
      </c>
      <c r="BM335">
        <v>23.013200000000001</v>
      </c>
      <c r="BN335">
        <v>24.759899999999998</v>
      </c>
      <c r="BO335">
        <v>24.868400000000001</v>
      </c>
      <c r="BP335">
        <v>24.5181</v>
      </c>
      <c r="BQ335" s="10">
        <f t="shared" si="10"/>
        <v>0.27358152436458838</v>
      </c>
      <c r="BR335" s="11" cm="1">
        <f t="array" aca="1" ref="BR335" ca="1">_xlfn.PERCENTILE.INC((OFFSET(E335,0,1,1,COLUMNS(E335:BP335)-1) - E335:BO335) / E335:BO335, 0.05) * SQRT(COUNT(E335:BP335) - 1)</f>
        <v>-0.32867163700669971</v>
      </c>
      <c r="BS335" s="10" cm="1">
        <f t="array" aca="1" ref="BS335" ca="1">_xlfn.STDEV.P((E335:BO335 - OFFSET(E335:BO335,0,1)) / OFFSET(E335:BO335,0,1)) * SQRT(COUNT(E335:BP335)-1)</f>
        <v>0.22667411614086727</v>
      </c>
      <c r="BT335" s="10" cm="1">
        <f t="array" ref="BT335">-(MAX(1 - (E335:BP335 / _xlfn.SCAN(E335, E335:BP335, _xlfn.LAMBDA(_xlpm.a,_xlpm.b, MAX(_xlpm.a, _xlpm.b))))))</f>
        <v>-0.21041065308578466</v>
      </c>
      <c r="BU335" s="12">
        <f t="shared" ca="1" si="11"/>
        <v>1.2302751152729008</v>
      </c>
    </row>
    <row r="336" spans="1:73" x14ac:dyDescent="0.45">
      <c r="A336" s="2" t="s">
        <v>690</v>
      </c>
      <c r="B336" t="s">
        <v>691</v>
      </c>
      <c r="C336" t="s">
        <v>7</v>
      </c>
      <c r="D336" t="s">
        <v>8</v>
      </c>
      <c r="E336">
        <v>6.9055</v>
      </c>
      <c r="F336">
        <v>7.1778000000000004</v>
      </c>
      <c r="G336">
        <v>7.2685000000000004</v>
      </c>
      <c r="H336">
        <v>7.0689000000000002</v>
      </c>
      <c r="I336">
        <v>6.9055</v>
      </c>
      <c r="J336">
        <v>6.6696</v>
      </c>
      <c r="K336">
        <v>6.7603</v>
      </c>
      <c r="L336">
        <v>6.9690000000000003</v>
      </c>
      <c r="M336">
        <v>6.7331000000000003</v>
      </c>
      <c r="N336">
        <v>6.7603</v>
      </c>
      <c r="O336">
        <v>6.9508999999999999</v>
      </c>
      <c r="P336">
        <v>6.6967999999999996</v>
      </c>
      <c r="Q336">
        <v>6.7965999999999998</v>
      </c>
      <c r="R336">
        <v>6.8510999999999997</v>
      </c>
      <c r="S336">
        <v>6.6513999999999998</v>
      </c>
      <c r="T336">
        <v>6.2976000000000001</v>
      </c>
      <c r="U336">
        <v>6.3066000000000004</v>
      </c>
      <c r="V336">
        <v>6.47</v>
      </c>
      <c r="W336">
        <v>6.4154999999999998</v>
      </c>
      <c r="X336">
        <v>6.4972000000000003</v>
      </c>
      <c r="Y336">
        <v>6.7058999999999997</v>
      </c>
      <c r="Z336">
        <v>6.8964999999999996</v>
      </c>
      <c r="AA336">
        <v>6.7058999999999997</v>
      </c>
      <c r="AB336">
        <v>6.6333000000000002</v>
      </c>
      <c r="AC336">
        <v>6.3520000000000003</v>
      </c>
      <c r="AD336">
        <v>6.1704999999999997</v>
      </c>
      <c r="AE336">
        <v>5.9889999999999999</v>
      </c>
      <c r="AF336">
        <v>6.2068000000000003</v>
      </c>
      <c r="AG336">
        <v>6.0072000000000001</v>
      </c>
      <c r="AH336">
        <v>5.9164000000000003</v>
      </c>
      <c r="AI336">
        <v>5.8982999999999999</v>
      </c>
      <c r="AJ336">
        <v>6.0162000000000004</v>
      </c>
      <c r="AK336">
        <v>5.9981</v>
      </c>
      <c r="AL336">
        <v>5.9345999999999997</v>
      </c>
      <c r="AM336">
        <v>5.9255000000000004</v>
      </c>
      <c r="AN336">
        <v>5.9889999999999999</v>
      </c>
      <c r="AO336">
        <v>5.8711000000000002</v>
      </c>
      <c r="AP336">
        <v>5.8075000000000001</v>
      </c>
      <c r="AQ336">
        <v>5.5716000000000001</v>
      </c>
      <c r="AR336">
        <v>6.0252999999999997</v>
      </c>
      <c r="AS336">
        <v>5.9255000000000004</v>
      </c>
      <c r="AT336">
        <v>5.7168000000000001</v>
      </c>
      <c r="AU336">
        <v>5.8800999999999997</v>
      </c>
      <c r="AV336">
        <v>5.4626999999999999</v>
      </c>
      <c r="AW336">
        <v>4.9908999999999999</v>
      </c>
      <c r="AX336">
        <v>5.1178999999999997</v>
      </c>
      <c r="AY336">
        <v>5.0453000000000001</v>
      </c>
      <c r="AZ336">
        <v>5.2721999999999998</v>
      </c>
      <c r="BA336">
        <v>5.2539999999999996</v>
      </c>
      <c r="BB336">
        <v>5.3085000000000004</v>
      </c>
      <c r="BC336">
        <v>5.5171999999999999</v>
      </c>
      <c r="BD336">
        <v>5.3357000000000001</v>
      </c>
      <c r="BE336">
        <v>6.0072000000000001</v>
      </c>
      <c r="BF336">
        <v>5.8257000000000003</v>
      </c>
      <c r="BG336">
        <v>5.7622</v>
      </c>
      <c r="BH336">
        <v>5.9255000000000004</v>
      </c>
      <c r="BI336">
        <v>6.0343999999999998</v>
      </c>
      <c r="BJ336">
        <v>6.0252999999999997</v>
      </c>
      <c r="BK336">
        <v>6.0162000000000004</v>
      </c>
      <c r="BL336">
        <v>5.9436999999999998</v>
      </c>
      <c r="BM336">
        <v>6.0979000000000001</v>
      </c>
      <c r="BN336">
        <v>6.0707000000000004</v>
      </c>
      <c r="BO336">
        <v>6.0797999999999996</v>
      </c>
      <c r="BP336">
        <v>5.9709000000000003</v>
      </c>
      <c r="BQ336" s="10">
        <f t="shared" si="10"/>
        <v>-0.13534139454058355</v>
      </c>
      <c r="BR336" s="11" cm="1">
        <f t="array" aca="1" ref="BR336" ca="1">_xlfn.PERCENTILE.INC((OFFSET(E336,0,1,1,COLUMNS(E336:BP336)-1) - E336:BO336) / E336:BO336, 0.05) * SQRT(COUNT(E336:BP336) - 1)</f>
        <v>-0.33517842500831069</v>
      </c>
      <c r="BS336" s="10" cm="1">
        <f t="array" aca="1" ref="BS336" ca="1">_xlfn.STDEV.P((E336:BO336 - OFFSET(E336:BO336,0,1)) / OFFSET(E336:BO336,0,1)) * SQRT(COUNT(E336:BP336)-1)</f>
        <v>0.26336506665681875</v>
      </c>
      <c r="BT336" s="10" cm="1">
        <f t="array" ref="BT336">-(MAX(1 - (E336:BP336 / _xlfn.SCAN(E336, E336:BP336, _xlfn.LAMBDA(_xlpm.a,_xlpm.b, MAX(_xlpm.a, _xlpm.b))))))</f>
        <v>-0.31335213592900879</v>
      </c>
      <c r="BU336" s="12">
        <f t="shared" ca="1" si="11"/>
        <v>-0.49380654842143024</v>
      </c>
    </row>
    <row r="337" spans="1:73" x14ac:dyDescent="0.45">
      <c r="A337" s="2" t="s">
        <v>692</v>
      </c>
      <c r="B337" t="s">
        <v>693</v>
      </c>
      <c r="C337" t="s">
        <v>54</v>
      </c>
      <c r="D337" t="s">
        <v>8</v>
      </c>
      <c r="E337">
        <v>3.66</v>
      </c>
      <c r="F337">
        <v>3.625</v>
      </c>
      <c r="G337">
        <v>3.63</v>
      </c>
      <c r="H337">
        <v>3.57</v>
      </c>
      <c r="I337">
        <v>3.61</v>
      </c>
      <c r="J337">
        <v>3.4750000000000001</v>
      </c>
      <c r="K337">
        <v>3.4350000000000001</v>
      </c>
      <c r="L337">
        <v>3.5649999999999999</v>
      </c>
      <c r="M337">
        <v>3.61</v>
      </c>
      <c r="N337">
        <v>3.5750000000000002</v>
      </c>
      <c r="O337">
        <v>3.59</v>
      </c>
      <c r="P337">
        <v>3.54</v>
      </c>
      <c r="Q337">
        <v>3.56</v>
      </c>
      <c r="R337">
        <v>3.79</v>
      </c>
      <c r="S337">
        <v>3.8450000000000002</v>
      </c>
      <c r="T337">
        <v>3.49</v>
      </c>
      <c r="U337">
        <v>3.395</v>
      </c>
      <c r="V337">
        <v>3.625</v>
      </c>
      <c r="W337">
        <v>3.5</v>
      </c>
      <c r="X337">
        <v>3.5649999999999999</v>
      </c>
      <c r="Y337">
        <v>3.5249999999999999</v>
      </c>
      <c r="Z337">
        <v>3.55</v>
      </c>
      <c r="AA337">
        <v>3.6</v>
      </c>
      <c r="AB337">
        <v>3.5249999999999999</v>
      </c>
      <c r="AC337">
        <v>3.43</v>
      </c>
      <c r="AD337">
        <v>3.4550000000000001</v>
      </c>
      <c r="AE337">
        <v>3.4449999999999998</v>
      </c>
      <c r="AF337">
        <v>3.4950000000000001</v>
      </c>
      <c r="AG337">
        <v>3.46</v>
      </c>
      <c r="AH337">
        <v>3.51</v>
      </c>
      <c r="AI337">
        <v>3.44</v>
      </c>
      <c r="AJ337">
        <v>3.585</v>
      </c>
      <c r="AK337">
        <v>3.5950000000000002</v>
      </c>
      <c r="AL337">
        <v>3.53</v>
      </c>
      <c r="AM337">
        <v>3.5249999999999999</v>
      </c>
      <c r="AN337">
        <v>3.4750000000000001</v>
      </c>
      <c r="AO337">
        <v>3.4849999999999999</v>
      </c>
      <c r="AP337">
        <v>3.51</v>
      </c>
      <c r="AQ337">
        <v>3.45</v>
      </c>
      <c r="AR337">
        <v>3.5350000000000001</v>
      </c>
      <c r="AS337">
        <v>3.62</v>
      </c>
      <c r="AT337">
        <v>3.54</v>
      </c>
      <c r="AU337">
        <v>3.605</v>
      </c>
      <c r="AV337">
        <v>3.5550000000000002</v>
      </c>
      <c r="AW337">
        <v>3.4049999999999998</v>
      </c>
      <c r="AX337">
        <v>3.2450000000000001</v>
      </c>
      <c r="AY337">
        <v>3.3</v>
      </c>
      <c r="AZ337">
        <v>3.43</v>
      </c>
      <c r="BA337">
        <v>3.49</v>
      </c>
      <c r="BB337">
        <v>3.5449999999999999</v>
      </c>
      <c r="BC337">
        <v>3.71</v>
      </c>
      <c r="BD337">
        <v>3.72</v>
      </c>
      <c r="BE337">
        <v>3.69</v>
      </c>
      <c r="BF337">
        <v>3.79</v>
      </c>
      <c r="BG337">
        <v>3.8250000000000002</v>
      </c>
      <c r="BH337">
        <v>3.91</v>
      </c>
      <c r="BI337">
        <v>3.93</v>
      </c>
      <c r="BJ337">
        <v>4.0049999999999999</v>
      </c>
      <c r="BK337">
        <v>3.97</v>
      </c>
      <c r="BL337">
        <v>3.9649999999999999</v>
      </c>
      <c r="BM337">
        <v>3.9750000000000001</v>
      </c>
      <c r="BN337">
        <v>4.07</v>
      </c>
      <c r="BO337">
        <v>4.04</v>
      </c>
      <c r="BP337">
        <v>4.03</v>
      </c>
      <c r="BQ337" s="10">
        <f t="shared" si="10"/>
        <v>0.10109289617486342</v>
      </c>
      <c r="BR337" s="11" cm="1">
        <f t="array" aca="1" ref="BR337" ca="1">_xlfn.PERCENTILE.INC((OFFSET(E337,0,1,1,COLUMNS(E337:BP337)-1) - E337:BO337) / E337:BO337, 0.05) * SQRT(COUNT(E337:BP337) - 1)</f>
        <v>-0.29451010510546533</v>
      </c>
      <c r="BS337" s="10" cm="1">
        <f t="array" aca="1" ref="BS337" ca="1">_xlfn.STDEV.P((E337:BO337 - OFFSET(E337:BO337,0,1)) / OFFSET(E337:BO337,0,1)) * SQRT(COUNT(E337:BP337)-1)</f>
        <v>0.20693678290658657</v>
      </c>
      <c r="BT337" s="10" cm="1">
        <f t="array" ref="BT337">-(MAX(1 - (E337:BP337 / _xlfn.SCAN(E337, E337:BP337, _xlfn.LAMBDA(_xlpm.a,_xlpm.b, MAX(_xlpm.a, _xlpm.b))))))</f>
        <v>-0.15604681404421328</v>
      </c>
      <c r="BU337" s="12">
        <f t="shared" ca="1" si="11"/>
        <v>0.51408403417040538</v>
      </c>
    </row>
    <row r="338" spans="1:73" x14ac:dyDescent="0.45">
      <c r="A338" s="2" t="s">
        <v>694</v>
      </c>
      <c r="B338" t="s">
        <v>695</v>
      </c>
      <c r="C338" t="s">
        <v>7</v>
      </c>
      <c r="D338" t="s">
        <v>29</v>
      </c>
      <c r="E338">
        <v>134.80000000000001</v>
      </c>
      <c r="F338">
        <v>137</v>
      </c>
      <c r="G338">
        <v>137</v>
      </c>
      <c r="H338">
        <v>136</v>
      </c>
      <c r="I338">
        <v>138.80000000000001</v>
      </c>
      <c r="J338">
        <v>138.6</v>
      </c>
      <c r="K338">
        <v>137.80000000000001</v>
      </c>
      <c r="L338">
        <v>140</v>
      </c>
      <c r="M338">
        <v>144</v>
      </c>
      <c r="N338">
        <v>143</v>
      </c>
      <c r="O338">
        <v>143.6</v>
      </c>
      <c r="P338">
        <v>142.19999999999999</v>
      </c>
      <c r="Q338">
        <v>142.80000000000001</v>
      </c>
      <c r="R338">
        <v>149.6</v>
      </c>
      <c r="S338">
        <v>142.19999999999999</v>
      </c>
      <c r="T338">
        <v>136.4</v>
      </c>
      <c r="U338">
        <v>140</v>
      </c>
      <c r="V338">
        <v>140.6</v>
      </c>
      <c r="W338">
        <v>148</v>
      </c>
      <c r="X338">
        <v>140.80000000000001</v>
      </c>
      <c r="Y338">
        <v>137.19999999999999</v>
      </c>
      <c r="Z338">
        <v>139</v>
      </c>
      <c r="AA338">
        <v>140</v>
      </c>
      <c r="AB338">
        <v>137.80000000000001</v>
      </c>
      <c r="AC338">
        <v>140</v>
      </c>
      <c r="AD338">
        <v>140</v>
      </c>
      <c r="AE338">
        <v>137.80000000000001</v>
      </c>
      <c r="AF338">
        <v>144</v>
      </c>
      <c r="AG338">
        <v>147.6</v>
      </c>
      <c r="AH338">
        <v>149</v>
      </c>
      <c r="AI338">
        <v>145</v>
      </c>
      <c r="AJ338">
        <v>148</v>
      </c>
      <c r="AK338">
        <v>147.4</v>
      </c>
      <c r="AL338">
        <v>146</v>
      </c>
      <c r="AM338">
        <v>143</v>
      </c>
      <c r="AN338">
        <v>140.4</v>
      </c>
      <c r="AO338">
        <v>138.4</v>
      </c>
      <c r="AP338">
        <v>138</v>
      </c>
      <c r="AQ338">
        <v>134.19999999999999</v>
      </c>
      <c r="AR338">
        <v>141.80000000000001</v>
      </c>
      <c r="AS338">
        <v>141.19999999999999</v>
      </c>
      <c r="AT338">
        <v>144</v>
      </c>
      <c r="AU338">
        <v>154</v>
      </c>
      <c r="AV338">
        <v>151.4</v>
      </c>
      <c r="AW338">
        <v>148.6</v>
      </c>
      <c r="AX338">
        <v>155</v>
      </c>
      <c r="AY338">
        <v>160</v>
      </c>
      <c r="AZ338">
        <v>155</v>
      </c>
      <c r="BA338">
        <v>160.6</v>
      </c>
      <c r="BB338">
        <v>164</v>
      </c>
      <c r="BC338">
        <v>157.19999999999999</v>
      </c>
      <c r="BD338">
        <v>155</v>
      </c>
      <c r="BE338">
        <v>154.19999999999999</v>
      </c>
      <c r="BF338">
        <v>156</v>
      </c>
      <c r="BG338">
        <v>159.19999999999999</v>
      </c>
      <c r="BH338">
        <v>164.4</v>
      </c>
      <c r="BI338">
        <v>165.2</v>
      </c>
      <c r="BJ338">
        <v>167</v>
      </c>
      <c r="BK338">
        <v>171.8</v>
      </c>
      <c r="BL338">
        <v>179</v>
      </c>
      <c r="BM338">
        <v>175</v>
      </c>
      <c r="BN338">
        <v>175.4</v>
      </c>
      <c r="BO338">
        <v>179</v>
      </c>
      <c r="BP338">
        <v>176.8</v>
      </c>
      <c r="BQ338" s="10">
        <f t="shared" si="10"/>
        <v>0.31157270029673589</v>
      </c>
      <c r="BR338" s="11" cm="1">
        <f t="array" aca="1" ref="BR338" ca="1">_xlfn.PERCENTILE.INC((OFFSET(E338,0,1,1,COLUMNS(E338:BP338)-1) - E338:BO338) / E338:BO338, 0.05) * SQRT(COUNT(E338:BP338) - 1)</f>
        <v>-0.31617146798758339</v>
      </c>
      <c r="BS338" s="10" cm="1">
        <f t="array" aca="1" ref="BS338" ca="1">_xlfn.STDEV.P((E338:BO338 - OFFSET(E338:BO338,0,1)) / OFFSET(E338:BO338,0,1)) * SQRT(COUNT(E338:BP338)-1)</f>
        <v>0.20344199995929804</v>
      </c>
      <c r="BT338" s="10" cm="1">
        <f t="array" ref="BT338">-(MAX(1 - (E338:BP338 / _xlfn.SCAN(E338, E338:BP338, _xlfn.LAMBDA(_xlpm.a,_xlpm.b, MAX(_xlpm.a, _xlpm.b))))))</f>
        <v>-0.10294117647058831</v>
      </c>
      <c r="BU338" s="12">
        <f t="shared" ca="1" si="11"/>
        <v>1.5575087757696522</v>
      </c>
    </row>
    <row r="339" spans="1:73" x14ac:dyDescent="0.45">
      <c r="A339" s="2" t="s">
        <v>696</v>
      </c>
      <c r="B339" t="s">
        <v>697</v>
      </c>
      <c r="C339" t="s">
        <v>16</v>
      </c>
      <c r="D339" t="s">
        <v>8</v>
      </c>
      <c r="E339">
        <v>15.77</v>
      </c>
      <c r="F339">
        <v>15.4</v>
      </c>
      <c r="G339">
        <v>15.1</v>
      </c>
      <c r="H339">
        <v>14.3</v>
      </c>
      <c r="I339">
        <v>14.27</v>
      </c>
      <c r="J339">
        <v>14.07</v>
      </c>
      <c r="K339">
        <v>14.37</v>
      </c>
      <c r="L339">
        <v>14.32</v>
      </c>
      <c r="M339">
        <v>14.52</v>
      </c>
      <c r="N339">
        <v>14.25</v>
      </c>
      <c r="O339">
        <v>14.41</v>
      </c>
      <c r="P339">
        <v>14.21</v>
      </c>
      <c r="Q339">
        <v>14.08</v>
      </c>
      <c r="R339">
        <v>14.38</v>
      </c>
      <c r="S339">
        <v>14.08</v>
      </c>
      <c r="T339">
        <v>13.17</v>
      </c>
      <c r="U339">
        <v>13.24</v>
      </c>
      <c r="V339">
        <v>13.73</v>
      </c>
      <c r="W339">
        <v>13.62</v>
      </c>
      <c r="X339">
        <v>13.3</v>
      </c>
      <c r="Y339">
        <v>13.87</v>
      </c>
      <c r="Z339">
        <v>13.91</v>
      </c>
      <c r="AA339">
        <v>13.97</v>
      </c>
      <c r="AB339">
        <v>13.53</v>
      </c>
      <c r="AC339">
        <v>13.34</v>
      </c>
      <c r="AD339">
        <v>13.08</v>
      </c>
      <c r="AE339">
        <v>13.08</v>
      </c>
      <c r="AF339">
        <v>13.41</v>
      </c>
      <c r="AG339">
        <v>13.46</v>
      </c>
      <c r="AH339">
        <v>13.15</v>
      </c>
      <c r="AI339">
        <v>12.82</v>
      </c>
      <c r="AJ339">
        <v>13.38</v>
      </c>
      <c r="AK339">
        <v>13.25</v>
      </c>
      <c r="AL339">
        <v>13.23</v>
      </c>
      <c r="AM339">
        <v>12.85</v>
      </c>
      <c r="AN339">
        <v>12.71</v>
      </c>
      <c r="AO339">
        <v>12.59</v>
      </c>
      <c r="AP339">
        <v>12.53</v>
      </c>
      <c r="AQ339">
        <v>13.28</v>
      </c>
      <c r="AR339">
        <v>14.01</v>
      </c>
      <c r="AS339">
        <v>15.37</v>
      </c>
      <c r="AT339">
        <v>14.75</v>
      </c>
      <c r="AU339">
        <v>14.97</v>
      </c>
      <c r="AV339">
        <v>14.61</v>
      </c>
      <c r="AW339">
        <v>14.59</v>
      </c>
      <c r="AX339">
        <v>15.86</v>
      </c>
      <c r="AY339">
        <v>17.38</v>
      </c>
      <c r="AZ339">
        <v>17.12</v>
      </c>
      <c r="BA339">
        <v>17.48</v>
      </c>
      <c r="BB339">
        <v>17.54</v>
      </c>
      <c r="BC339">
        <v>16.920000000000002</v>
      </c>
      <c r="BD339">
        <v>17.399999999999999</v>
      </c>
      <c r="BE339">
        <v>17.48</v>
      </c>
      <c r="BF339">
        <v>18</v>
      </c>
      <c r="BG339">
        <v>18.100000000000001</v>
      </c>
      <c r="BH339">
        <v>17.579999999999998</v>
      </c>
      <c r="BI339">
        <v>17.79</v>
      </c>
      <c r="BJ339">
        <v>17.72</v>
      </c>
      <c r="BK339">
        <v>17.72</v>
      </c>
      <c r="BL339">
        <v>17.68</v>
      </c>
      <c r="BM339">
        <v>18.07</v>
      </c>
      <c r="BN339">
        <v>17.36</v>
      </c>
      <c r="BO339">
        <v>19.04</v>
      </c>
      <c r="BP339">
        <v>19.010000000000002</v>
      </c>
      <c r="BQ339" s="10">
        <f t="shared" si="10"/>
        <v>0.2054533925174383</v>
      </c>
      <c r="BR339" s="11" cm="1">
        <f t="array" aca="1" ref="BR339" ca="1">_xlfn.PERCENTILE.INC((OFFSET(E339,0,1,1,COLUMNS(E339:BP339)-1) - E339:BO339) / E339:BO339, 0.05) * SQRT(COUNT(E339:BP339) - 1)</f>
        <v>-0.30873740530770738</v>
      </c>
      <c r="BS339" s="10" cm="1">
        <f t="array" aca="1" ref="BS339" ca="1">_xlfn.STDEV.P((E339:BO339 - OFFSET(E339:BO339,0,1)) / OFFSET(E339:BO339,0,1)) * SQRT(COUNT(E339:BP339)-1)</f>
        <v>0.25714474080681332</v>
      </c>
      <c r="BT339" s="10" cm="1">
        <f t="array" ref="BT339">-(MAX(1 - (E339:BP339 / _xlfn.SCAN(E339, E339:BP339, _xlfn.LAMBDA(_xlpm.a,_xlpm.b, MAX(_xlpm.a, _xlpm.b))))))</f>
        <v>-0.20545339251743822</v>
      </c>
      <c r="BU339" s="12">
        <f t="shared" ca="1" si="11"/>
        <v>0.81955163405719722</v>
      </c>
    </row>
    <row r="340" spans="1:73" x14ac:dyDescent="0.45">
      <c r="A340" s="2" t="s">
        <v>698</v>
      </c>
      <c r="B340" t="s">
        <v>699</v>
      </c>
      <c r="C340" t="s">
        <v>19</v>
      </c>
      <c r="D340" t="s">
        <v>8</v>
      </c>
      <c r="E340">
        <v>11.7</v>
      </c>
      <c r="F340">
        <v>11.7</v>
      </c>
      <c r="G340">
        <v>11.7</v>
      </c>
      <c r="H340">
        <v>11.6</v>
      </c>
      <c r="I340">
        <v>11.6</v>
      </c>
      <c r="J340">
        <v>11.6</v>
      </c>
      <c r="K340">
        <v>11.6</v>
      </c>
      <c r="L340">
        <v>11.6</v>
      </c>
      <c r="M340">
        <v>11.6</v>
      </c>
      <c r="N340">
        <v>11.6</v>
      </c>
      <c r="O340">
        <v>11.45</v>
      </c>
      <c r="P340">
        <v>11.4</v>
      </c>
      <c r="Q340">
        <v>11.35</v>
      </c>
      <c r="R340">
        <v>11.3</v>
      </c>
      <c r="S340">
        <v>11.25</v>
      </c>
      <c r="T340">
        <v>11</v>
      </c>
      <c r="U340">
        <v>11.15</v>
      </c>
      <c r="V340">
        <v>11.1</v>
      </c>
      <c r="W340">
        <v>11</v>
      </c>
      <c r="X340">
        <v>10.9</v>
      </c>
      <c r="Y340">
        <v>10.9</v>
      </c>
      <c r="Z340">
        <v>10.85</v>
      </c>
      <c r="AA340">
        <v>10.85</v>
      </c>
      <c r="AB340">
        <v>10.7</v>
      </c>
      <c r="AC340">
        <v>10.5</v>
      </c>
      <c r="AD340">
        <v>10.75</v>
      </c>
      <c r="AE340">
        <v>10.8</v>
      </c>
      <c r="AF340">
        <v>10.95</v>
      </c>
      <c r="AG340">
        <v>10.7</v>
      </c>
      <c r="AH340">
        <v>10.7</v>
      </c>
      <c r="AI340">
        <v>10.55</v>
      </c>
      <c r="AJ340">
        <v>10.45</v>
      </c>
      <c r="AK340">
        <v>10.5</v>
      </c>
      <c r="AL340">
        <v>10.7</v>
      </c>
      <c r="AM340">
        <v>10.6</v>
      </c>
      <c r="AN340">
        <v>11.55</v>
      </c>
      <c r="AO340">
        <v>11.6</v>
      </c>
      <c r="AP340">
        <v>12.05</v>
      </c>
      <c r="AQ340">
        <v>11.7</v>
      </c>
      <c r="AR340">
        <v>12.1</v>
      </c>
      <c r="AS340">
        <v>11.8</v>
      </c>
      <c r="AT340">
        <v>11.6</v>
      </c>
      <c r="AU340">
        <v>11.6</v>
      </c>
      <c r="AV340">
        <v>11.55</v>
      </c>
      <c r="AW340">
        <v>11.5</v>
      </c>
      <c r="AX340">
        <v>11.6</v>
      </c>
      <c r="AY340">
        <v>11.2</v>
      </c>
      <c r="AZ340">
        <v>11.5</v>
      </c>
      <c r="BA340">
        <v>11.4</v>
      </c>
      <c r="BB340">
        <v>11.5</v>
      </c>
      <c r="BC340">
        <v>11.6</v>
      </c>
      <c r="BD340">
        <v>11.45</v>
      </c>
      <c r="BE340">
        <v>11.5</v>
      </c>
      <c r="BF340">
        <v>11.5</v>
      </c>
      <c r="BG340">
        <v>12</v>
      </c>
      <c r="BH340">
        <v>11.75</v>
      </c>
      <c r="BI340">
        <v>11.85</v>
      </c>
      <c r="BJ340">
        <v>11.85</v>
      </c>
      <c r="BK340">
        <v>11.95</v>
      </c>
      <c r="BL340">
        <v>12</v>
      </c>
      <c r="BM340">
        <v>12</v>
      </c>
      <c r="BN340">
        <v>12</v>
      </c>
      <c r="BO340">
        <v>12</v>
      </c>
      <c r="BP340">
        <v>12.3</v>
      </c>
      <c r="BQ340" s="10">
        <f t="shared" si="10"/>
        <v>5.1282051282051405E-2</v>
      </c>
      <c r="BR340" s="11" cm="1">
        <f t="array" aca="1" ref="BR340" ca="1">_xlfn.PERCENTILE.INC((OFFSET(E340,0,1,1,COLUMNS(E340:BP340)-1) - E340:BO340) / E340:BO340, 0.05) * SQRT(COUNT(E340:BP340) - 1)</f>
        <v>-0.18073260097500585</v>
      </c>
      <c r="BS340" s="10" cm="1">
        <f t="array" aca="1" ref="BS340" ca="1">_xlfn.STDEV.P((E340:BO340 - OFFSET(E340:BO340,0,1)) / OFFSET(E340:BO340,0,1)) * SQRT(COUNT(E340:BP340)-1)</f>
        <v>0.14266131364847767</v>
      </c>
      <c r="BT340" s="10" cm="1">
        <f t="array" ref="BT340">-(MAX(1 - (E340:BP340 / _xlfn.SCAN(E340, E340:BP340, _xlfn.LAMBDA(_xlpm.a,_xlpm.b, MAX(_xlpm.a, _xlpm.b))))))</f>
        <v>-0.10683760683760679</v>
      </c>
      <c r="BU340" s="12">
        <f t="shared" ca="1" si="11"/>
        <v>0.39654794867126253</v>
      </c>
    </row>
    <row r="341" spans="1:73" x14ac:dyDescent="0.45">
      <c r="A341" s="2" t="s">
        <v>700</v>
      </c>
      <c r="B341" t="s">
        <v>701</v>
      </c>
      <c r="C341" t="s">
        <v>22</v>
      </c>
      <c r="D341" t="s">
        <v>8</v>
      </c>
      <c r="E341">
        <v>41.63</v>
      </c>
      <c r="F341">
        <v>42.6</v>
      </c>
      <c r="G341">
        <v>43.37</v>
      </c>
      <c r="H341">
        <v>43.29</v>
      </c>
      <c r="I341">
        <v>42.83</v>
      </c>
      <c r="J341">
        <v>43.12</v>
      </c>
      <c r="K341">
        <v>43.29</v>
      </c>
      <c r="L341">
        <v>41.66</v>
      </c>
      <c r="M341">
        <v>42.83</v>
      </c>
      <c r="N341">
        <v>41.27</v>
      </c>
      <c r="O341">
        <v>41.59</v>
      </c>
      <c r="P341">
        <v>41.27</v>
      </c>
      <c r="Q341">
        <v>41.07</v>
      </c>
      <c r="R341">
        <v>41.72</v>
      </c>
      <c r="S341">
        <v>41.05</v>
      </c>
      <c r="T341">
        <v>38.21</v>
      </c>
      <c r="U341">
        <v>37.83</v>
      </c>
      <c r="V341">
        <v>38.64</v>
      </c>
      <c r="W341">
        <v>37.39</v>
      </c>
      <c r="X341">
        <v>37.4</v>
      </c>
      <c r="Y341">
        <v>37.9</v>
      </c>
      <c r="Z341">
        <v>38.53</v>
      </c>
      <c r="AA341">
        <v>38.54</v>
      </c>
      <c r="AB341">
        <v>37.520000000000003</v>
      </c>
      <c r="AC341">
        <v>36.450000000000003</v>
      </c>
      <c r="AD341">
        <v>37.42</v>
      </c>
      <c r="AE341">
        <v>37.479999999999997</v>
      </c>
      <c r="AF341">
        <v>38.69</v>
      </c>
      <c r="AG341">
        <v>38.67</v>
      </c>
      <c r="AH341">
        <v>38.17</v>
      </c>
      <c r="AI341">
        <v>38.36</v>
      </c>
      <c r="AJ341">
        <v>38.549999999999997</v>
      </c>
      <c r="AK341">
        <v>39.22</v>
      </c>
      <c r="AL341">
        <v>38.72</v>
      </c>
      <c r="AM341">
        <v>37.69</v>
      </c>
      <c r="AN341">
        <v>38.020000000000003</v>
      </c>
      <c r="AO341">
        <v>39.799999999999997</v>
      </c>
      <c r="AP341">
        <v>40.57</v>
      </c>
      <c r="AQ341">
        <v>40.76</v>
      </c>
      <c r="AR341">
        <v>40.9</v>
      </c>
      <c r="AS341">
        <v>40.89</v>
      </c>
      <c r="AT341">
        <v>40.200000000000003</v>
      </c>
      <c r="AU341">
        <v>41.21</v>
      </c>
      <c r="AV341">
        <v>40.049999999999997</v>
      </c>
      <c r="AW341">
        <v>38.43</v>
      </c>
      <c r="AX341">
        <v>38.36</v>
      </c>
      <c r="AY341">
        <v>37.92</v>
      </c>
      <c r="AZ341">
        <v>40.43</v>
      </c>
      <c r="BA341">
        <v>40.340000000000003</v>
      </c>
      <c r="BB341">
        <v>41.37</v>
      </c>
      <c r="BC341">
        <v>42</v>
      </c>
      <c r="BD341">
        <v>42.53</v>
      </c>
      <c r="BE341">
        <v>43.83</v>
      </c>
      <c r="BF341">
        <v>43.93</v>
      </c>
      <c r="BG341">
        <v>43.29</v>
      </c>
      <c r="BH341">
        <v>43.74</v>
      </c>
      <c r="BI341">
        <v>44.3</v>
      </c>
      <c r="BJ341">
        <v>43.9</v>
      </c>
      <c r="BK341">
        <v>44.73</v>
      </c>
      <c r="BL341">
        <v>44.82</v>
      </c>
      <c r="BM341">
        <v>45.51</v>
      </c>
      <c r="BN341">
        <v>45.62</v>
      </c>
      <c r="BO341">
        <v>45.1</v>
      </c>
      <c r="BP341">
        <v>44.92</v>
      </c>
      <c r="BQ341" s="10">
        <f t="shared" si="10"/>
        <v>7.90295460004804E-2</v>
      </c>
      <c r="BR341" s="11" cm="1">
        <f t="array" aca="1" ref="BR341" ca="1">_xlfn.PERCENTILE.INC((OFFSET(E341,0,1,1,COLUMNS(E341:BP341)-1) - E341:BO341) / E341:BO341, 0.05) * SQRT(COUNT(E341:BP341) - 1)</f>
        <v>-0.28586615966851447</v>
      </c>
      <c r="BS341" s="10" cm="1">
        <f t="array" aca="1" ref="BS341" ca="1">_xlfn.STDEV.P((E341:BO341 - OFFSET(E341:BO341,0,1)) / OFFSET(E341:BO341,0,1)) * SQRT(COUNT(E341:BP341)-1)</f>
        <v>0.17543962365445276</v>
      </c>
      <c r="BT341" s="10" cm="1">
        <f t="array" ref="BT341">-(MAX(1 - (E341:BP341 / _xlfn.SCAN(E341, E341:BP341, _xlfn.LAMBDA(_xlpm.a,_xlpm.b, MAX(_xlpm.a, _xlpm.b))))))</f>
        <v>-0.15955729767120119</v>
      </c>
      <c r="BU341" s="12">
        <f t="shared" ca="1" si="11"/>
        <v>0.48061859826236764</v>
      </c>
    </row>
    <row r="342" spans="1:73" x14ac:dyDescent="0.45">
      <c r="A342" s="2" t="s">
        <v>702</v>
      </c>
      <c r="B342" t="s">
        <v>703</v>
      </c>
      <c r="C342" t="s">
        <v>16</v>
      </c>
      <c r="D342" t="s">
        <v>8</v>
      </c>
      <c r="E342">
        <v>1.5249999999999999</v>
      </c>
      <c r="F342">
        <v>1.585</v>
      </c>
      <c r="G342">
        <v>1.615</v>
      </c>
      <c r="H342">
        <v>1.595</v>
      </c>
      <c r="I342">
        <v>1.59</v>
      </c>
      <c r="J342">
        <v>1.585</v>
      </c>
      <c r="K342">
        <v>1.575</v>
      </c>
      <c r="L342">
        <v>1.59</v>
      </c>
      <c r="M342">
        <v>1.58</v>
      </c>
      <c r="N342">
        <v>1.575</v>
      </c>
      <c r="O342">
        <v>1.57</v>
      </c>
      <c r="P342">
        <v>1.58</v>
      </c>
      <c r="Q342">
        <v>1.5549999999999999</v>
      </c>
      <c r="R342">
        <v>1.58</v>
      </c>
      <c r="S342">
        <v>1.55</v>
      </c>
      <c r="T342">
        <v>1.5049999999999999</v>
      </c>
      <c r="U342">
        <v>1.5049999999999999</v>
      </c>
      <c r="V342">
        <v>1.53</v>
      </c>
      <c r="W342">
        <v>1.5349999999999999</v>
      </c>
      <c r="X342">
        <v>1.5249999999999999</v>
      </c>
      <c r="Y342">
        <v>1.5549999999999999</v>
      </c>
      <c r="Z342">
        <v>1.56</v>
      </c>
      <c r="AA342">
        <v>1.5549999999999999</v>
      </c>
      <c r="AB342">
        <v>1.5349999999999999</v>
      </c>
      <c r="AC342">
        <v>1.54</v>
      </c>
      <c r="AD342">
        <v>1.53</v>
      </c>
      <c r="AE342">
        <v>1.54</v>
      </c>
      <c r="AF342">
        <v>1.57</v>
      </c>
      <c r="AG342">
        <v>1.57</v>
      </c>
      <c r="AH342">
        <v>1.56</v>
      </c>
      <c r="AI342">
        <v>1.53</v>
      </c>
      <c r="AJ342">
        <v>1.5449999999999999</v>
      </c>
      <c r="AK342">
        <v>1.55</v>
      </c>
      <c r="AL342">
        <v>1.615</v>
      </c>
      <c r="AM342">
        <v>1.67</v>
      </c>
      <c r="AN342">
        <v>1.7</v>
      </c>
      <c r="AO342">
        <v>1.7450000000000001</v>
      </c>
      <c r="AP342">
        <v>1.7</v>
      </c>
      <c r="AQ342">
        <v>1.67</v>
      </c>
      <c r="AR342">
        <v>1.69</v>
      </c>
      <c r="AS342">
        <v>1.73</v>
      </c>
      <c r="AT342">
        <v>1.7350000000000001</v>
      </c>
      <c r="AU342">
        <v>1.7</v>
      </c>
      <c r="AV342">
        <v>1.64</v>
      </c>
      <c r="AW342">
        <v>1.54</v>
      </c>
      <c r="AX342">
        <v>1.5049999999999999</v>
      </c>
      <c r="AY342">
        <v>1.5549999999999999</v>
      </c>
      <c r="AZ342">
        <v>1.6</v>
      </c>
      <c r="BA342">
        <v>1.57</v>
      </c>
      <c r="BB342">
        <v>1.55</v>
      </c>
      <c r="BC342">
        <v>1.59</v>
      </c>
      <c r="BD342">
        <v>1.585</v>
      </c>
      <c r="BE342">
        <v>1.63</v>
      </c>
      <c r="BF342">
        <v>1.625</v>
      </c>
      <c r="BG342">
        <v>1.7150000000000001</v>
      </c>
      <c r="BH342">
        <v>1.68</v>
      </c>
      <c r="BI342">
        <v>1.7250000000000001</v>
      </c>
      <c r="BJ342">
        <v>1.73</v>
      </c>
      <c r="BK342">
        <v>1.7250000000000001</v>
      </c>
      <c r="BL342">
        <v>1.7350000000000001</v>
      </c>
      <c r="BM342">
        <v>1.7749999999999999</v>
      </c>
      <c r="BN342">
        <v>1.78</v>
      </c>
      <c r="BO342">
        <v>1.825</v>
      </c>
      <c r="BP342">
        <v>1.7849999999999999</v>
      </c>
      <c r="BQ342" s="10">
        <f t="shared" si="10"/>
        <v>0.17049180327868854</v>
      </c>
      <c r="BR342" s="11" cm="1">
        <f t="array" aca="1" ref="BR342" ca="1">_xlfn.PERCENTILE.INC((OFFSET(E342,0,1,1,COLUMNS(E342:BP342)-1) - E342:BO342) / E342:BO342, 0.05) * SQRT(COUNT(E342:BP342) - 1)</f>
        <v>-0.20225628184805505</v>
      </c>
      <c r="BS342" s="10" cm="1">
        <f t="array" aca="1" ref="BS342" ca="1">_xlfn.STDEV.P((E342:BO342 - OFFSET(E342:BO342,0,1)) / OFFSET(E342:BO342,0,1)) * SQRT(COUNT(E342:BP342)-1)</f>
        <v>0.16349353883635068</v>
      </c>
      <c r="BT342" s="10" cm="1">
        <f t="array" ref="BT342">-(MAX(1 - (E342:BP342 / _xlfn.SCAN(E342, E342:BP342, _xlfn.LAMBDA(_xlpm.a,_xlpm.b, MAX(_xlpm.a, _xlpm.b))))))</f>
        <v>-0.13753581661891134</v>
      </c>
      <c r="BU342" s="12">
        <f t="shared" ca="1" si="11"/>
        <v>1.0751605508682385</v>
      </c>
    </row>
    <row r="343" spans="1:73" x14ac:dyDescent="0.45">
      <c r="A343" s="2" t="s">
        <v>704</v>
      </c>
      <c r="B343" t="s">
        <v>705</v>
      </c>
      <c r="C343" t="s">
        <v>16</v>
      </c>
      <c r="D343" t="s">
        <v>8</v>
      </c>
      <c r="E343">
        <v>4.88</v>
      </c>
      <c r="F343">
        <v>4.8789999999999996</v>
      </c>
      <c r="G343">
        <v>4.75</v>
      </c>
      <c r="H343">
        <v>4.5890000000000004</v>
      </c>
      <c r="I343">
        <v>4.5359999999999996</v>
      </c>
      <c r="J343">
        <v>4.4870000000000001</v>
      </c>
      <c r="K343">
        <v>4.5149999999999997</v>
      </c>
      <c r="L343">
        <v>4.4950000000000001</v>
      </c>
      <c r="M343">
        <v>4.5359999999999996</v>
      </c>
      <c r="N343">
        <v>4.4969999999999999</v>
      </c>
      <c r="O343">
        <v>4.4859999999999998</v>
      </c>
      <c r="P343">
        <v>4.4800000000000004</v>
      </c>
      <c r="Q343">
        <v>4.5149999999999997</v>
      </c>
      <c r="R343">
        <v>4.6390000000000002</v>
      </c>
      <c r="S343">
        <v>4.5289999999999999</v>
      </c>
      <c r="T343">
        <v>4.431</v>
      </c>
      <c r="U343">
        <v>4.3780000000000001</v>
      </c>
      <c r="V343">
        <v>4.4800000000000004</v>
      </c>
      <c r="W343">
        <v>4.4790000000000001</v>
      </c>
      <c r="X343">
        <v>4.4630000000000001</v>
      </c>
      <c r="Y343">
        <v>4.5389999999999997</v>
      </c>
      <c r="Z343">
        <v>4.51</v>
      </c>
      <c r="AA343">
        <v>4.49</v>
      </c>
      <c r="AB343">
        <v>4.4459999999999997</v>
      </c>
      <c r="AC343">
        <v>4.3650000000000002</v>
      </c>
      <c r="AD343">
        <v>4.2919999999999998</v>
      </c>
      <c r="AE343">
        <v>4.2370000000000001</v>
      </c>
      <c r="AF343">
        <v>4.2750000000000004</v>
      </c>
      <c r="AG343">
        <v>4.218</v>
      </c>
      <c r="AH343">
        <v>4.0819999999999999</v>
      </c>
      <c r="AI343">
        <v>4</v>
      </c>
      <c r="AJ343">
        <v>4.0810000000000004</v>
      </c>
      <c r="AK343">
        <v>4.12</v>
      </c>
      <c r="AL343">
        <v>4.1870000000000003</v>
      </c>
      <c r="AM343">
        <v>3.9620000000000002</v>
      </c>
      <c r="AN343">
        <v>3.8559999999999999</v>
      </c>
      <c r="AO343">
        <v>3.8330000000000002</v>
      </c>
      <c r="AP343">
        <v>3.8170000000000002</v>
      </c>
      <c r="AQ343">
        <v>4.024</v>
      </c>
      <c r="AR343">
        <v>4.1970000000000001</v>
      </c>
      <c r="AS343">
        <v>4.3639999999999999</v>
      </c>
      <c r="AT343">
        <v>4.1909999999999998</v>
      </c>
      <c r="AU343">
        <v>4.1189999999999998</v>
      </c>
      <c r="AV343">
        <v>4.0190000000000001</v>
      </c>
      <c r="AW343">
        <v>4.0199999999999996</v>
      </c>
      <c r="AX343">
        <v>4.1509999999999998</v>
      </c>
      <c r="AY343">
        <v>4.2679999999999998</v>
      </c>
      <c r="AZ343">
        <v>4.4080000000000004</v>
      </c>
      <c r="BA343">
        <v>4.319</v>
      </c>
      <c r="BB343">
        <v>4.3369999999999997</v>
      </c>
      <c r="BC343">
        <v>4.3280000000000003</v>
      </c>
      <c r="BD343">
        <v>4.2709999999999999</v>
      </c>
      <c r="BE343">
        <v>4.2450000000000001</v>
      </c>
      <c r="BF343">
        <v>4.3010000000000002</v>
      </c>
      <c r="BG343">
        <v>4.3490000000000002</v>
      </c>
      <c r="BH343">
        <v>4.3310000000000004</v>
      </c>
      <c r="BI343">
        <v>4.3780000000000001</v>
      </c>
      <c r="BJ343">
        <v>4.2699999999999996</v>
      </c>
      <c r="BK343">
        <v>4.2789999999999999</v>
      </c>
      <c r="BL343">
        <v>4.28</v>
      </c>
      <c r="BM343">
        <v>4.3760000000000003</v>
      </c>
      <c r="BN343">
        <v>4.3479999999999999</v>
      </c>
      <c r="BO343">
        <v>4.41</v>
      </c>
      <c r="BP343">
        <v>4.4649999999999999</v>
      </c>
      <c r="BQ343" s="10">
        <f t="shared" si="10"/>
        <v>-8.5040983606557388E-2</v>
      </c>
      <c r="BR343" s="11" cm="1">
        <f t="array" aca="1" ref="BR343" ca="1">_xlfn.PERCENTILE.INC((OFFSET(E343,0,1,1,COLUMNS(E343:BP343)-1) - E343:BO343) / E343:BO343, 0.05) * SQRT(COUNT(E343:BP343) - 1)</f>
        <v>-0.25156260095335781</v>
      </c>
      <c r="BS343" s="10" cm="1">
        <f t="array" aca="1" ref="BS343" ca="1">_xlfn.STDEV.P((E343:BO343 - OFFSET(E343:BO343,0,1)) / OFFSET(E343:BO343,0,1)) * SQRT(COUNT(E343:BP343)-1)</f>
        <v>0.16253317164804965</v>
      </c>
      <c r="BT343" s="10" cm="1">
        <f t="array" ref="BT343">-(MAX(1 - (E343:BP343 / _xlfn.SCAN(E343, E343:BP343, _xlfn.LAMBDA(_xlpm.a,_xlpm.b, MAX(_xlpm.a, _xlpm.b))))))</f>
        <v>-0.21782786885245897</v>
      </c>
      <c r="BU343" s="12">
        <f t="shared" ca="1" si="11"/>
        <v>-0.49067512064091551</v>
      </c>
    </row>
    <row r="344" spans="1:73" x14ac:dyDescent="0.45">
      <c r="A344" s="2" t="s">
        <v>706</v>
      </c>
      <c r="B344" t="s">
        <v>707</v>
      </c>
      <c r="C344" t="s">
        <v>16</v>
      </c>
      <c r="D344" t="s">
        <v>8</v>
      </c>
      <c r="E344">
        <v>21.390699999999999</v>
      </c>
      <c r="F344">
        <v>20.866099999999999</v>
      </c>
      <c r="G344">
        <v>20.0502</v>
      </c>
      <c r="H344">
        <v>19.486699999999999</v>
      </c>
      <c r="I344">
        <v>18.952400000000001</v>
      </c>
      <c r="J344">
        <v>18.797000000000001</v>
      </c>
      <c r="K344">
        <v>19.137</v>
      </c>
      <c r="L344">
        <v>19.341000000000001</v>
      </c>
      <c r="M344">
        <v>19.282699999999998</v>
      </c>
      <c r="N344">
        <v>18.631900000000002</v>
      </c>
      <c r="O344">
        <v>18.728999999999999</v>
      </c>
      <c r="P344">
        <v>18.3307</v>
      </c>
      <c r="Q344">
        <v>18.661000000000001</v>
      </c>
      <c r="R344">
        <v>19.603300000000001</v>
      </c>
      <c r="S344">
        <v>18.6999</v>
      </c>
      <c r="T344">
        <v>18.039300000000001</v>
      </c>
      <c r="U344">
        <v>17.456499999999998</v>
      </c>
      <c r="V344">
        <v>18.078199999999999</v>
      </c>
      <c r="W344">
        <v>18.0976</v>
      </c>
      <c r="X344">
        <v>17.699300000000001</v>
      </c>
      <c r="Y344">
        <v>18.087900000000001</v>
      </c>
      <c r="Z344">
        <v>18.214200000000002</v>
      </c>
      <c r="AA344">
        <v>18.5153</v>
      </c>
      <c r="AB344">
        <v>17.815899999999999</v>
      </c>
      <c r="AC344">
        <v>17.689599999999999</v>
      </c>
      <c r="AD344">
        <v>17.6022</v>
      </c>
      <c r="AE344">
        <v>17.398199999999999</v>
      </c>
      <c r="AF344">
        <v>17.709</v>
      </c>
      <c r="AG344">
        <v>17.2622</v>
      </c>
      <c r="AH344">
        <v>16.6113</v>
      </c>
      <c r="AI344">
        <v>16.514199999999999</v>
      </c>
      <c r="AJ344">
        <v>17.2913</v>
      </c>
      <c r="AK344">
        <v>17.407900000000001</v>
      </c>
      <c r="AL344">
        <v>18.078199999999999</v>
      </c>
      <c r="AM344">
        <v>17.874199999999998</v>
      </c>
      <c r="AN344">
        <v>17.398199999999999</v>
      </c>
      <c r="AO344">
        <v>17.475899999999999</v>
      </c>
      <c r="AP344">
        <v>17.349599999999999</v>
      </c>
      <c r="AQ344">
        <v>19.175899999999999</v>
      </c>
      <c r="AR344">
        <v>19.331299999999999</v>
      </c>
      <c r="AS344">
        <v>21.099299999999999</v>
      </c>
      <c r="AT344">
        <v>20.632999999999999</v>
      </c>
      <c r="AU344">
        <v>20.7301</v>
      </c>
      <c r="AV344">
        <v>19.8947</v>
      </c>
      <c r="AW344">
        <v>20.011299999999999</v>
      </c>
      <c r="AX344">
        <v>21.138100000000001</v>
      </c>
      <c r="AY344">
        <v>21.973600000000001</v>
      </c>
      <c r="AZ344">
        <v>22.517600000000002</v>
      </c>
      <c r="BA344">
        <v>22.051300000000001</v>
      </c>
      <c r="BB344">
        <v>22.0124</v>
      </c>
      <c r="BC344">
        <v>21.2547</v>
      </c>
      <c r="BD344">
        <v>21.526700000000002</v>
      </c>
      <c r="BE344">
        <v>21.235299999999999</v>
      </c>
      <c r="BF344">
        <v>21.604399999999998</v>
      </c>
      <c r="BG344">
        <v>22.284400000000002</v>
      </c>
      <c r="BH344">
        <v>21.6433</v>
      </c>
      <c r="BI344">
        <v>22.070699999999999</v>
      </c>
      <c r="BJ344">
        <v>21.429600000000001</v>
      </c>
      <c r="BK344">
        <v>21.6433</v>
      </c>
      <c r="BL344">
        <v>21.740400000000001</v>
      </c>
      <c r="BM344">
        <v>22.070699999999999</v>
      </c>
      <c r="BN344">
        <v>21.740400000000001</v>
      </c>
      <c r="BO344">
        <v>22.381599999999999</v>
      </c>
      <c r="BP344">
        <v>22.672999999999998</v>
      </c>
      <c r="BQ344" s="10">
        <f t="shared" si="10"/>
        <v>5.994661231282751E-2</v>
      </c>
      <c r="BR344" s="11" cm="1">
        <f t="array" aca="1" ref="BR344" ca="1">_xlfn.PERCENTILE.INC((OFFSET(E344,0,1,1,COLUMNS(E344:BP344)-1) - E344:BO344) / E344:BO344, 0.05) * SQRT(COUNT(E344:BP344) - 1)</f>
        <v>-0.29976956466810578</v>
      </c>
      <c r="BS344" s="10" cm="1">
        <f t="array" aca="1" ref="BS344" ca="1">_xlfn.STDEV.P((E344:BO344 - OFFSET(E344:BO344,0,1)) / OFFSET(E344:BO344,0,1)) * SQRT(COUNT(E344:BP344)-1)</f>
        <v>0.23463568812235847</v>
      </c>
      <c r="BT344" s="10" cm="1">
        <f t="array" ref="BT344">-(MAX(1 - (E344:BP344 / _xlfn.SCAN(E344, E344:BP344, _xlfn.LAMBDA(_xlpm.a,_xlpm.b, MAX(_xlpm.a, _xlpm.b))))))</f>
        <v>-0.2279729041125349</v>
      </c>
      <c r="BU344" s="12">
        <f t="shared" ca="1" si="11"/>
        <v>0.27803363092321975</v>
      </c>
    </row>
    <row r="345" spans="1:73" x14ac:dyDescent="0.45">
      <c r="A345" s="2" t="s">
        <v>708</v>
      </c>
      <c r="B345" t="s">
        <v>709</v>
      </c>
      <c r="C345" t="s">
        <v>37</v>
      </c>
      <c r="D345" t="s">
        <v>34</v>
      </c>
      <c r="E345">
        <v>6.99</v>
      </c>
      <c r="F345">
        <v>7.36</v>
      </c>
      <c r="G345">
        <v>7.36</v>
      </c>
      <c r="H345">
        <v>7.22</v>
      </c>
      <c r="I345">
        <v>7.27</v>
      </c>
      <c r="J345">
        <v>7.16</v>
      </c>
      <c r="K345">
        <v>7.32</v>
      </c>
      <c r="L345">
        <v>7.28</v>
      </c>
      <c r="M345">
        <v>7.49</v>
      </c>
      <c r="N345">
        <v>7.52</v>
      </c>
      <c r="O345">
        <v>7.49</v>
      </c>
      <c r="P345">
        <v>7.37</v>
      </c>
      <c r="Q345">
        <v>7.32</v>
      </c>
      <c r="R345">
        <v>7.39</v>
      </c>
      <c r="S345">
        <v>7.18</v>
      </c>
      <c r="T345">
        <v>6.78</v>
      </c>
      <c r="U345">
        <v>6.93</v>
      </c>
      <c r="V345">
        <v>7.04</v>
      </c>
      <c r="W345">
        <v>7.06</v>
      </c>
      <c r="X345">
        <v>6.95</v>
      </c>
      <c r="Y345">
        <v>7.04</v>
      </c>
      <c r="Z345">
        <v>7.13</v>
      </c>
      <c r="AA345">
        <v>7.1</v>
      </c>
      <c r="AB345">
        <v>7.24</v>
      </c>
      <c r="AC345">
        <v>7.09</v>
      </c>
      <c r="AD345">
        <v>7.09</v>
      </c>
      <c r="AE345">
        <v>7.08</v>
      </c>
      <c r="AF345">
        <v>7.4</v>
      </c>
      <c r="AG345">
        <v>7.48</v>
      </c>
      <c r="AH345">
        <v>7.45</v>
      </c>
      <c r="AI345">
        <v>7.3</v>
      </c>
      <c r="AJ345">
        <v>7.4</v>
      </c>
      <c r="AK345">
        <v>7.5</v>
      </c>
      <c r="AL345">
        <v>7.4</v>
      </c>
      <c r="AM345">
        <v>7.4</v>
      </c>
      <c r="AN345">
        <v>7.18</v>
      </c>
      <c r="AO345">
        <v>7.11</v>
      </c>
      <c r="AP345">
        <v>7.39</v>
      </c>
      <c r="AQ345">
        <v>6.89</v>
      </c>
      <c r="AR345">
        <v>7.24</v>
      </c>
      <c r="AS345">
        <v>7</v>
      </c>
      <c r="AT345">
        <v>6.73</v>
      </c>
      <c r="AU345">
        <v>6.63</v>
      </c>
      <c r="AV345">
        <v>6.41</v>
      </c>
      <c r="AW345">
        <v>6.07</v>
      </c>
      <c r="AX345">
        <v>6.15</v>
      </c>
      <c r="AY345">
        <v>6.22</v>
      </c>
      <c r="AZ345">
        <v>6.62</v>
      </c>
      <c r="BA345">
        <v>6.53</v>
      </c>
      <c r="BB345">
        <v>6.58</v>
      </c>
      <c r="BC345">
        <v>6.74</v>
      </c>
      <c r="BD345">
        <v>6.6</v>
      </c>
      <c r="BE345">
        <v>6.83</v>
      </c>
      <c r="BF345">
        <v>6.94</v>
      </c>
      <c r="BG345">
        <v>7.13</v>
      </c>
      <c r="BH345">
        <v>6.95</v>
      </c>
      <c r="BI345">
        <v>7</v>
      </c>
      <c r="BJ345">
        <v>7.12</v>
      </c>
      <c r="BK345">
        <v>7.23</v>
      </c>
      <c r="BL345">
        <v>7.2</v>
      </c>
      <c r="BM345">
        <v>7.13</v>
      </c>
      <c r="BN345">
        <v>7.35</v>
      </c>
      <c r="BO345">
        <v>7.23</v>
      </c>
      <c r="BP345">
        <v>7.2</v>
      </c>
      <c r="BQ345" s="10">
        <f t="shared" si="10"/>
        <v>3.0042918454935615E-2</v>
      </c>
      <c r="BR345" s="11" cm="1">
        <f t="array" aca="1" ref="BR345" ca="1">_xlfn.PERCENTILE.INC((OFFSET(E345,0,1,1,COLUMNS(E345:BP345)-1) - E345:BO345) / E345:BO345, 0.05) * SQRT(COUNT(E345:BP345) - 1)</f>
        <v>-0.30187389668047782</v>
      </c>
      <c r="BS345" s="10" cm="1">
        <f t="array" aca="1" ref="BS345" ca="1">_xlfn.STDEV.P((E345:BO345 - OFFSET(E345:BO345,0,1)) / OFFSET(E345:BO345,0,1)) * SQRT(COUNT(E345:BP345)-1)</f>
        <v>0.20395042283547749</v>
      </c>
      <c r="BT345" s="10" cm="1">
        <f t="array" ref="BT345">-(MAX(1 - (E345:BP345 / _xlfn.SCAN(E345, E345:BP345, _xlfn.LAMBDA(_xlpm.a,_xlpm.b, MAX(_xlpm.a, _xlpm.b))))))</f>
        <v>-0.19281914893617014</v>
      </c>
      <c r="BU345" s="12">
        <f t="shared" ca="1" si="11"/>
        <v>0.17324268301928422</v>
      </c>
    </row>
    <row r="346" spans="1:73" x14ac:dyDescent="0.45">
      <c r="A346" s="2" t="s">
        <v>710</v>
      </c>
      <c r="B346" t="s">
        <v>711</v>
      </c>
      <c r="C346" t="s">
        <v>80</v>
      </c>
      <c r="D346" t="s">
        <v>26</v>
      </c>
      <c r="E346">
        <v>116.35</v>
      </c>
      <c r="F346">
        <v>115.25</v>
      </c>
      <c r="G346">
        <v>113.4</v>
      </c>
      <c r="H346">
        <v>113.4</v>
      </c>
      <c r="I346">
        <v>111.2</v>
      </c>
      <c r="J346">
        <v>111.9</v>
      </c>
      <c r="K346">
        <v>110.5</v>
      </c>
      <c r="L346">
        <v>108.15</v>
      </c>
      <c r="M346">
        <v>107.35</v>
      </c>
      <c r="N346">
        <v>103</v>
      </c>
      <c r="O346">
        <v>101.25</v>
      </c>
      <c r="P346">
        <v>100.2</v>
      </c>
      <c r="Q346">
        <v>100.6</v>
      </c>
      <c r="R346">
        <v>101.2</v>
      </c>
      <c r="S346">
        <v>98.64</v>
      </c>
      <c r="T346">
        <v>93.34</v>
      </c>
      <c r="U346">
        <v>92.8</v>
      </c>
      <c r="V346">
        <v>94.54</v>
      </c>
      <c r="W346">
        <v>95</v>
      </c>
      <c r="X346">
        <v>94.2</v>
      </c>
      <c r="Y346">
        <v>94.78</v>
      </c>
      <c r="Z346">
        <v>96.24</v>
      </c>
      <c r="AA346">
        <v>98.04</v>
      </c>
      <c r="AB346">
        <v>97.52</v>
      </c>
      <c r="AC346">
        <v>96.58</v>
      </c>
      <c r="AD346">
        <v>96.1</v>
      </c>
      <c r="AE346">
        <v>95.68</v>
      </c>
      <c r="AF346">
        <v>98.46</v>
      </c>
      <c r="AG346">
        <v>100.55</v>
      </c>
      <c r="AH346">
        <v>98.92</v>
      </c>
      <c r="AI346">
        <v>87.68</v>
      </c>
      <c r="AJ346">
        <v>88.6</v>
      </c>
      <c r="AK346">
        <v>88.6</v>
      </c>
      <c r="AL346">
        <v>85.86</v>
      </c>
      <c r="AM346">
        <v>83.94</v>
      </c>
      <c r="AN346">
        <v>81.66</v>
      </c>
      <c r="AO346">
        <v>82.98</v>
      </c>
      <c r="AP346">
        <v>83.32</v>
      </c>
      <c r="AQ346">
        <v>80.34</v>
      </c>
      <c r="AR346">
        <v>80.5</v>
      </c>
      <c r="AS346">
        <v>82.3</v>
      </c>
      <c r="AT346">
        <v>81.099999999999994</v>
      </c>
      <c r="AU346">
        <v>81.739999999999995</v>
      </c>
      <c r="AV346">
        <v>80.42</v>
      </c>
      <c r="AW346">
        <v>77.42</v>
      </c>
      <c r="AX346">
        <v>74.88</v>
      </c>
      <c r="AY346">
        <v>75.099999999999994</v>
      </c>
      <c r="AZ346">
        <v>76.58</v>
      </c>
      <c r="BA346">
        <v>73.66</v>
      </c>
      <c r="BB346">
        <v>74.28</v>
      </c>
      <c r="BC346">
        <v>75.180000000000007</v>
      </c>
      <c r="BD346">
        <v>73.98</v>
      </c>
      <c r="BE346">
        <v>77.28</v>
      </c>
      <c r="BF346">
        <v>76.92</v>
      </c>
      <c r="BG346">
        <v>77.14</v>
      </c>
      <c r="BH346">
        <v>76.959999999999994</v>
      </c>
      <c r="BI346">
        <v>78.56</v>
      </c>
      <c r="BJ346">
        <v>77.14</v>
      </c>
      <c r="BK346">
        <v>77.680000000000007</v>
      </c>
      <c r="BL346">
        <v>75.08</v>
      </c>
      <c r="BM346">
        <v>74.5</v>
      </c>
      <c r="BN346">
        <v>77.819999999999993</v>
      </c>
      <c r="BO346">
        <v>75.42</v>
      </c>
      <c r="BP346">
        <v>74.22</v>
      </c>
      <c r="BQ346" s="10">
        <f t="shared" si="10"/>
        <v>-0.3620971207563386</v>
      </c>
      <c r="BR346" s="11" cm="1">
        <f t="array" aca="1" ref="BR346" ca="1">_xlfn.PERCENTILE.INC((OFFSET(E346,0,1,1,COLUMNS(E346:BP346)-1) - E346:BO346) / E346:BO346, 0.05) * SQRT(COUNT(E346:BP346) - 1)</f>
        <v>-0.30199242598991027</v>
      </c>
      <c r="BS346" s="10" cm="1">
        <f t="array" aca="1" ref="BS346" ca="1">_xlfn.STDEV.P((E346:BO346 - OFFSET(E346:BO346,0,1)) / OFFSET(E346:BO346,0,1)) * SQRT(COUNT(E346:BP346)-1)</f>
        <v>0.20118772637931825</v>
      </c>
      <c r="BT346" s="10" cm="1">
        <f t="array" ref="BT346">-(MAX(1 - (E346:BP346 / _xlfn.SCAN(E346, E346:BP346, _xlfn.LAMBDA(_xlpm.a,_xlpm.b, MAX(_xlpm.a, _xlpm.b))))))</f>
        <v>-0.36691018478727977</v>
      </c>
      <c r="BU346" s="12">
        <f t="shared" ca="1" si="11"/>
        <v>-1.7735034198041304</v>
      </c>
    </row>
    <row r="347" spans="1:73" x14ac:dyDescent="0.45">
      <c r="A347" s="2" t="s">
        <v>712</v>
      </c>
      <c r="B347" t="s">
        <v>713</v>
      </c>
      <c r="C347" t="s">
        <v>22</v>
      </c>
      <c r="D347" t="s">
        <v>26</v>
      </c>
      <c r="E347">
        <v>173.4</v>
      </c>
      <c r="F347">
        <v>172.8</v>
      </c>
      <c r="G347">
        <v>169.6</v>
      </c>
      <c r="H347">
        <v>169.6</v>
      </c>
      <c r="I347">
        <v>168.2</v>
      </c>
      <c r="J347">
        <v>158.80000000000001</v>
      </c>
      <c r="K347">
        <v>160.19999999999999</v>
      </c>
      <c r="L347">
        <v>166.6</v>
      </c>
      <c r="M347">
        <v>163.19999999999999</v>
      </c>
      <c r="N347">
        <v>161.6</v>
      </c>
      <c r="O347">
        <v>163.19999999999999</v>
      </c>
      <c r="P347">
        <v>158</v>
      </c>
      <c r="Q347">
        <v>161.4</v>
      </c>
      <c r="R347">
        <v>165.4</v>
      </c>
      <c r="S347">
        <v>164</v>
      </c>
      <c r="T347">
        <v>158.6</v>
      </c>
      <c r="U347">
        <v>158</v>
      </c>
      <c r="V347">
        <v>162</v>
      </c>
      <c r="W347">
        <v>161.4</v>
      </c>
      <c r="X347">
        <v>162.19999999999999</v>
      </c>
      <c r="Y347">
        <v>164</v>
      </c>
      <c r="Z347">
        <v>166</v>
      </c>
      <c r="AA347">
        <v>165.4</v>
      </c>
      <c r="AB347">
        <v>155.4</v>
      </c>
      <c r="AC347">
        <v>156.80000000000001</v>
      </c>
      <c r="AD347">
        <v>158</v>
      </c>
      <c r="AE347">
        <v>153.19999999999999</v>
      </c>
      <c r="AF347">
        <v>157</v>
      </c>
      <c r="AG347">
        <v>156</v>
      </c>
      <c r="AH347">
        <v>151.4</v>
      </c>
      <c r="AI347">
        <v>145.6</v>
      </c>
      <c r="AJ347">
        <v>148.6</v>
      </c>
      <c r="AK347">
        <v>149.4</v>
      </c>
      <c r="AL347">
        <v>146.4</v>
      </c>
      <c r="AM347">
        <v>145.80000000000001</v>
      </c>
      <c r="AN347">
        <v>141.4</v>
      </c>
      <c r="AO347">
        <v>144.4</v>
      </c>
      <c r="AP347">
        <v>145</v>
      </c>
      <c r="AQ347">
        <v>138.4</v>
      </c>
      <c r="AR347">
        <v>141</v>
      </c>
      <c r="AS347">
        <v>142.19999999999999</v>
      </c>
      <c r="AT347">
        <v>131.4</v>
      </c>
      <c r="AU347">
        <v>130</v>
      </c>
      <c r="AV347">
        <v>125</v>
      </c>
      <c r="AW347">
        <v>121.4</v>
      </c>
      <c r="AX347">
        <v>119.2</v>
      </c>
      <c r="AY347">
        <v>121.8</v>
      </c>
      <c r="AZ347">
        <v>126.8</v>
      </c>
      <c r="BA347">
        <v>127.2</v>
      </c>
      <c r="BB347">
        <v>129</v>
      </c>
      <c r="BC347">
        <v>132.6</v>
      </c>
      <c r="BD347">
        <v>127.6</v>
      </c>
      <c r="BE347">
        <v>133</v>
      </c>
      <c r="BF347">
        <v>135.19999999999999</v>
      </c>
      <c r="BG347">
        <v>133</v>
      </c>
      <c r="BH347">
        <v>137</v>
      </c>
      <c r="BI347">
        <v>139</v>
      </c>
      <c r="BJ347">
        <v>132</v>
      </c>
      <c r="BK347">
        <v>128.80000000000001</v>
      </c>
      <c r="BL347">
        <v>125.6</v>
      </c>
      <c r="BM347">
        <v>131.4</v>
      </c>
      <c r="BN347">
        <v>135</v>
      </c>
      <c r="BO347">
        <v>133.6</v>
      </c>
      <c r="BP347">
        <v>137</v>
      </c>
      <c r="BQ347" s="10">
        <f t="shared" si="10"/>
        <v>-0.20991926182237602</v>
      </c>
      <c r="BR347" s="11" cm="1">
        <f t="array" aca="1" ref="BR347" ca="1">_xlfn.PERCENTILE.INC((OFFSET(E347,0,1,1,COLUMNS(E347:BP347)-1) - E347:BO347) / E347:BO347, 0.05) * SQRT(COUNT(E347:BP347) - 1)</f>
        <v>-0.39587423189301446</v>
      </c>
      <c r="BS347" s="10" cm="1">
        <f t="array" aca="1" ref="BS347" ca="1">_xlfn.STDEV.P((E347:BO347 - OFFSET(E347:BO347,0,1)) / OFFSET(E347:BO347,0,1)) * SQRT(COUNT(E347:BP347)-1)</f>
        <v>0.21817155911687719</v>
      </c>
      <c r="BT347" s="10" cm="1">
        <f t="array" ref="BT347">-(MAX(1 - (E347:BP347 / _xlfn.SCAN(E347, E347:BP347, _xlfn.LAMBDA(_xlpm.a,_xlpm.b, MAX(_xlpm.a, _xlpm.b))))))</f>
        <v>-0.3125720876585929</v>
      </c>
      <c r="BU347" s="12">
        <f t="shared" ca="1" si="11"/>
        <v>-0.93792821874070953</v>
      </c>
    </row>
    <row r="348" spans="1:73" x14ac:dyDescent="0.45">
      <c r="A348" s="2" t="s">
        <v>714</v>
      </c>
      <c r="B348" t="s">
        <v>715</v>
      </c>
      <c r="C348" t="s">
        <v>16</v>
      </c>
      <c r="D348" t="s">
        <v>8</v>
      </c>
      <c r="E348">
        <v>20.18</v>
      </c>
      <c r="F348">
        <v>20.239999999999998</v>
      </c>
      <c r="G348">
        <v>19.79</v>
      </c>
      <c r="H348">
        <v>19.535</v>
      </c>
      <c r="I348">
        <v>19.39</v>
      </c>
      <c r="J348">
        <v>19.324999999999999</v>
      </c>
      <c r="K348">
        <v>19.16</v>
      </c>
      <c r="L348">
        <v>19.34</v>
      </c>
      <c r="M348">
        <v>19.489999999999998</v>
      </c>
      <c r="N348">
        <v>19.195</v>
      </c>
      <c r="O348">
        <v>19.425000000000001</v>
      </c>
      <c r="P348">
        <v>19.41</v>
      </c>
      <c r="Q348">
        <v>19.579999999999998</v>
      </c>
      <c r="R348">
        <v>19.93</v>
      </c>
      <c r="S348">
        <v>19.760000000000002</v>
      </c>
      <c r="T348">
        <v>19.434999999999999</v>
      </c>
      <c r="U348">
        <v>19.420000000000002</v>
      </c>
      <c r="V348">
        <v>19.625</v>
      </c>
      <c r="W348">
        <v>20.28</v>
      </c>
      <c r="X348">
        <v>20</v>
      </c>
      <c r="Y348">
        <v>19.844999999999999</v>
      </c>
      <c r="Z348">
        <v>19.795000000000002</v>
      </c>
      <c r="AA348">
        <v>19.745000000000001</v>
      </c>
      <c r="AB348">
        <v>19.405000000000001</v>
      </c>
      <c r="AC348">
        <v>19.175000000000001</v>
      </c>
      <c r="AD348">
        <v>18.739999999999998</v>
      </c>
      <c r="AE348">
        <v>18.850000000000001</v>
      </c>
      <c r="AF348">
        <v>19.015000000000001</v>
      </c>
      <c r="AG348">
        <v>18.86</v>
      </c>
      <c r="AH348">
        <v>18.72</v>
      </c>
      <c r="AI348">
        <v>18.329999999999998</v>
      </c>
      <c r="AJ348">
        <v>18.53</v>
      </c>
      <c r="AK348">
        <v>18.63</v>
      </c>
      <c r="AL348">
        <v>18.77</v>
      </c>
      <c r="AM348">
        <v>18.77</v>
      </c>
      <c r="AN348">
        <v>18.3</v>
      </c>
      <c r="AO348">
        <v>18.100000000000001</v>
      </c>
      <c r="AP348">
        <v>18.645</v>
      </c>
      <c r="AQ348">
        <v>18.245000000000001</v>
      </c>
      <c r="AR348">
        <v>19.47</v>
      </c>
      <c r="AS348">
        <v>19.664999999999999</v>
      </c>
      <c r="AT348">
        <v>18.195</v>
      </c>
      <c r="AU348">
        <v>18.3</v>
      </c>
      <c r="AV348">
        <v>17.89</v>
      </c>
      <c r="AW348">
        <v>17.835000000000001</v>
      </c>
      <c r="AX348">
        <v>17.98</v>
      </c>
      <c r="AY348">
        <v>18.085000000000001</v>
      </c>
      <c r="AZ348">
        <v>18.774999999999999</v>
      </c>
      <c r="BA348">
        <v>18.434999999999999</v>
      </c>
      <c r="BB348">
        <v>18.420000000000002</v>
      </c>
      <c r="BC348">
        <v>18.515000000000001</v>
      </c>
      <c r="BD348">
        <v>18.704999999999998</v>
      </c>
      <c r="BE348">
        <v>18.504999999999999</v>
      </c>
      <c r="BF348">
        <v>18.574999999999999</v>
      </c>
      <c r="BG348">
        <v>18.48</v>
      </c>
      <c r="BH348">
        <v>18.625</v>
      </c>
      <c r="BI348">
        <v>18.715</v>
      </c>
      <c r="BJ348">
        <v>18.170000000000002</v>
      </c>
      <c r="BK348">
        <v>18.45</v>
      </c>
      <c r="BL348">
        <v>18.420000000000002</v>
      </c>
      <c r="BM348">
        <v>18.934999999999999</v>
      </c>
      <c r="BN348">
        <v>19.16</v>
      </c>
      <c r="BO348">
        <v>19.32</v>
      </c>
      <c r="BP348">
        <v>19.774999999999999</v>
      </c>
      <c r="BQ348" s="10">
        <f t="shared" si="10"/>
        <v>-2.006937561942523E-2</v>
      </c>
      <c r="BR348" s="11" cm="1">
        <f t="array" aca="1" ref="BR348" ca="1">_xlfn.PERCENTILE.INC((OFFSET(E348,0,1,1,COLUMNS(E348:BP348)-1) - E348:BO348) / E348:BO348, 0.05) * SQRT(COUNT(E348:BP348) - 1)</f>
        <v>-0.17983949830109228</v>
      </c>
      <c r="BS348" s="10" cm="1">
        <f t="array" aca="1" ref="BS348" ca="1">_xlfn.STDEV.P((E348:BO348 - OFFSET(E348:BO348,0,1)) / OFFSET(E348:BO348,0,1)) * SQRT(COUNT(E348:BP348)-1)</f>
        <v>0.15303040514185021</v>
      </c>
      <c r="BT348" s="10" cm="1">
        <f t="array" ref="BT348">-(MAX(1 - (E348:BP348 / _xlfn.SCAN(E348, E348:BP348, _xlfn.LAMBDA(_xlpm.a,_xlpm.b, MAX(_xlpm.a, _xlpm.b))))))</f>
        <v>-0.12056213017751483</v>
      </c>
      <c r="BU348" s="12">
        <f t="shared" ca="1" si="11"/>
        <v>-9.6578033664131105E-2</v>
      </c>
    </row>
    <row r="349" spans="1:73" x14ac:dyDescent="0.45">
      <c r="A349" s="2" t="s">
        <v>716</v>
      </c>
      <c r="B349" t="s">
        <v>717</v>
      </c>
      <c r="C349" t="s">
        <v>16</v>
      </c>
      <c r="D349" t="s">
        <v>8</v>
      </c>
      <c r="E349">
        <v>116.58</v>
      </c>
      <c r="F349">
        <v>115.28579999999999</v>
      </c>
      <c r="G349">
        <v>113.0956</v>
      </c>
      <c r="H349">
        <v>111.90089999999999</v>
      </c>
      <c r="I349">
        <v>111.00490000000001</v>
      </c>
      <c r="J349">
        <v>110.0093</v>
      </c>
      <c r="K349">
        <v>110.2085</v>
      </c>
      <c r="L349">
        <v>110.8058</v>
      </c>
      <c r="M349">
        <v>111.90089999999999</v>
      </c>
      <c r="N349">
        <v>112.59780000000001</v>
      </c>
      <c r="O349">
        <v>113.99160000000001</v>
      </c>
      <c r="P349">
        <v>112.79689999999999</v>
      </c>
      <c r="Q349">
        <v>112.79689999999999</v>
      </c>
      <c r="R349">
        <v>115.08669999999999</v>
      </c>
      <c r="S349">
        <v>113.5934</v>
      </c>
      <c r="T349">
        <v>111.6022</v>
      </c>
      <c r="U349">
        <v>113.5934</v>
      </c>
      <c r="V349">
        <v>118.1729</v>
      </c>
      <c r="W349">
        <v>118.6707</v>
      </c>
      <c r="X349">
        <v>118.372</v>
      </c>
      <c r="Y349">
        <v>119.16849999999999</v>
      </c>
      <c r="Z349">
        <v>120.3631</v>
      </c>
      <c r="AA349">
        <v>120.9605</v>
      </c>
      <c r="AB349">
        <v>116.7791</v>
      </c>
      <c r="AC349">
        <v>113.49379999999999</v>
      </c>
      <c r="AD349">
        <v>113.5934</v>
      </c>
      <c r="AE349">
        <v>113.29470000000001</v>
      </c>
      <c r="AF349">
        <v>115.28579999999999</v>
      </c>
      <c r="AG349">
        <v>116.2814</v>
      </c>
      <c r="AH349">
        <v>113.892</v>
      </c>
      <c r="AI349">
        <v>113.3942</v>
      </c>
      <c r="AJ349">
        <v>115.1862</v>
      </c>
      <c r="AK349">
        <v>116.3809</v>
      </c>
      <c r="AL349">
        <v>116.7791</v>
      </c>
      <c r="AM349">
        <v>117.476</v>
      </c>
      <c r="AN349">
        <v>114.5889</v>
      </c>
      <c r="AO349">
        <v>113.0956</v>
      </c>
      <c r="AP349">
        <v>112.4982</v>
      </c>
      <c r="AQ349">
        <v>116.87869999999999</v>
      </c>
      <c r="AR349">
        <v>123.6485</v>
      </c>
      <c r="AS349">
        <v>128.029</v>
      </c>
      <c r="AT349">
        <v>132.21029999999999</v>
      </c>
      <c r="AU349">
        <v>129.02449999999999</v>
      </c>
      <c r="AV349">
        <v>126.6352</v>
      </c>
      <c r="AW349">
        <v>125.9383</v>
      </c>
      <c r="AX349">
        <v>126.6352</v>
      </c>
      <c r="AY349">
        <v>125.7392</v>
      </c>
      <c r="AZ349">
        <v>129.2236</v>
      </c>
      <c r="BA349">
        <v>129.62190000000001</v>
      </c>
      <c r="BB349">
        <v>131.71250000000001</v>
      </c>
      <c r="BC349">
        <v>128.1285</v>
      </c>
      <c r="BD349">
        <v>132.11080000000001</v>
      </c>
      <c r="BE349">
        <v>129.02449999999999</v>
      </c>
      <c r="BF349">
        <v>130.71700000000001</v>
      </c>
      <c r="BG349">
        <v>129.821</v>
      </c>
      <c r="BH349">
        <v>128.22810000000001</v>
      </c>
      <c r="BI349">
        <v>129.42269999999999</v>
      </c>
      <c r="BJ349">
        <v>128.029</v>
      </c>
      <c r="BK349">
        <v>129.821</v>
      </c>
      <c r="BL349">
        <v>132.40940000000001</v>
      </c>
      <c r="BM349">
        <v>134.00229999999999</v>
      </c>
      <c r="BN349">
        <v>131.41390000000001</v>
      </c>
      <c r="BO349">
        <v>135.79429999999999</v>
      </c>
      <c r="BP349">
        <v>137.58629999999999</v>
      </c>
      <c r="BQ349" s="10">
        <f t="shared" si="10"/>
        <v>0.18018785383427685</v>
      </c>
      <c r="BR349" s="11" cm="1">
        <f t="array" aca="1" ref="BR349" ca="1">_xlfn.PERCENTILE.INC((OFFSET(E349,0,1,1,COLUMNS(E349:BP349)-1) - E349:BO349) / E349:BO349, 0.05) * SQRT(COUNT(E349:BP349) - 1)</f>
        <v>-0.19468592573490962</v>
      </c>
      <c r="BS349" s="10" cm="1">
        <f t="array" aca="1" ref="BS349" ca="1">_xlfn.STDEV.P((E349:BO349 - OFFSET(E349:BO349,0,1)) / OFFSET(E349:BO349,0,1)) * SQRT(COUNT(E349:BP349)-1)</f>
        <v>0.14722967900861469</v>
      </c>
      <c r="BT349" s="10" cm="1">
        <f t="array" ref="BT349">-(MAX(1 - (E349:BP349 / _xlfn.SCAN(E349, E349:BP349, _xlfn.LAMBDA(_xlpm.a,_xlpm.b, MAX(_xlpm.a, _xlpm.b))))))</f>
        <v>-6.9959201557533213E-2</v>
      </c>
      <c r="BU349" s="12">
        <f t="shared" ca="1" si="11"/>
        <v>1.2597857652289262</v>
      </c>
    </row>
    <row r="350" spans="1:73" x14ac:dyDescent="0.45">
      <c r="A350" s="2" t="s">
        <v>718</v>
      </c>
      <c r="B350" t="s">
        <v>719</v>
      </c>
      <c r="C350" t="s">
        <v>19</v>
      </c>
      <c r="D350" t="s">
        <v>8</v>
      </c>
      <c r="E350">
        <v>6.13</v>
      </c>
      <c r="F350">
        <v>6.375</v>
      </c>
      <c r="G350">
        <v>6.2949999999999999</v>
      </c>
      <c r="H350">
        <v>6.3949999999999996</v>
      </c>
      <c r="I350">
        <v>6.28</v>
      </c>
      <c r="J350">
        <v>6.3049999999999997</v>
      </c>
      <c r="K350">
        <v>6.25</v>
      </c>
      <c r="L350">
        <v>6.18</v>
      </c>
      <c r="M350">
        <v>6.3</v>
      </c>
      <c r="N350">
        <v>5.91</v>
      </c>
      <c r="O350">
        <v>5.81</v>
      </c>
      <c r="P350">
        <v>5.7450000000000001</v>
      </c>
      <c r="Q350">
        <v>5.7050000000000001</v>
      </c>
      <c r="R350">
        <v>5.84</v>
      </c>
      <c r="S350">
        <v>5.84</v>
      </c>
      <c r="T350">
        <v>5.56</v>
      </c>
      <c r="U350">
        <v>5.6</v>
      </c>
      <c r="V350">
        <v>5.8550000000000004</v>
      </c>
      <c r="W350">
        <v>5.2</v>
      </c>
      <c r="X350">
        <v>5.25</v>
      </c>
      <c r="Y350">
        <v>5.3150000000000004</v>
      </c>
      <c r="Z350">
        <v>5.29</v>
      </c>
      <c r="AA350">
        <v>4.9279999999999999</v>
      </c>
      <c r="AB350">
        <v>4.9800000000000004</v>
      </c>
      <c r="AC350">
        <v>4.758</v>
      </c>
      <c r="AD350">
        <v>4.66</v>
      </c>
      <c r="AE350">
        <v>4.6840000000000002</v>
      </c>
      <c r="AF350">
        <v>4.8360000000000003</v>
      </c>
      <c r="AG350">
        <v>5.0250000000000004</v>
      </c>
      <c r="AH350">
        <v>5</v>
      </c>
      <c r="AI350">
        <v>4.8040000000000003</v>
      </c>
      <c r="AJ350">
        <v>4.9240000000000004</v>
      </c>
      <c r="AK350">
        <v>4.8780000000000001</v>
      </c>
      <c r="AL350">
        <v>4.62</v>
      </c>
      <c r="AM350">
        <v>4.57</v>
      </c>
      <c r="AN350">
        <v>4.49</v>
      </c>
      <c r="AO350">
        <v>4.4740000000000002</v>
      </c>
      <c r="AP350">
        <v>4.2919999999999998</v>
      </c>
      <c r="AQ350">
        <v>4.0279999999999996</v>
      </c>
      <c r="AR350">
        <v>4.0999999999999996</v>
      </c>
      <c r="AS350">
        <v>4.1360000000000001</v>
      </c>
      <c r="AT350">
        <v>3.8780000000000001</v>
      </c>
      <c r="AU350">
        <v>3.786</v>
      </c>
      <c r="AV350">
        <v>3.4740000000000002</v>
      </c>
      <c r="AW350">
        <v>3.1560000000000001</v>
      </c>
      <c r="AX350">
        <v>2.8719999999999999</v>
      </c>
      <c r="AY350">
        <v>3.008</v>
      </c>
      <c r="AZ350">
        <v>3.238</v>
      </c>
      <c r="BA350">
        <v>3.1459999999999999</v>
      </c>
      <c r="BB350">
        <v>3.2360000000000002</v>
      </c>
      <c r="BC350">
        <v>3.198</v>
      </c>
      <c r="BD350">
        <v>3.1880000000000002</v>
      </c>
      <c r="BE350">
        <v>3.47</v>
      </c>
      <c r="BF350">
        <v>3.3759999999999999</v>
      </c>
      <c r="BG350">
        <v>3.306</v>
      </c>
      <c r="BH350">
        <v>3.2639999999999998</v>
      </c>
      <c r="BI350">
        <v>3.35</v>
      </c>
      <c r="BJ350">
        <v>3.26</v>
      </c>
      <c r="BK350">
        <v>3.0960000000000001</v>
      </c>
      <c r="BL350">
        <v>3.036</v>
      </c>
      <c r="BM350">
        <v>3.03</v>
      </c>
      <c r="BN350">
        <v>3.266</v>
      </c>
      <c r="BO350">
        <v>3.15</v>
      </c>
      <c r="BP350">
        <v>3.04</v>
      </c>
      <c r="BQ350" s="10">
        <f t="shared" si="10"/>
        <v>-0.50407830342577487</v>
      </c>
      <c r="BR350" s="11" cm="1">
        <f t="array" aca="1" ref="BR350" ca="1">_xlfn.PERCENTILE.INC((OFFSET(E350,0,1,1,COLUMNS(E350:BP350)-1) - E350:BO350) / E350:BO350, 0.05) * SQRT(COUNT(E350:BP350) - 1)</f>
        <v>-0.64300557297698513</v>
      </c>
      <c r="BS350" s="10" cm="1">
        <f t="array" aca="1" ref="BS350" ca="1">_xlfn.STDEV.P((E350:BO350 - OFFSET(E350:BO350,0,1)) / OFFSET(E350:BO350,0,1)) * SQRT(COUNT(E350:BP350)-1)</f>
        <v>0.32410319565865159</v>
      </c>
      <c r="BT350" s="10" cm="1">
        <f t="array" ref="BT350">-(MAX(1 - (E350:BP350 / _xlfn.SCAN(E350, E350:BP350, _xlfn.LAMBDA(_xlpm.a,_xlpm.b, MAX(_xlpm.a, _xlpm.b))))))</f>
        <v>-0.55089913995308826</v>
      </c>
      <c r="BU350" s="12">
        <f t="shared" ca="1" si="11"/>
        <v>-1.538979899325347</v>
      </c>
    </row>
    <row r="351" spans="1:73" x14ac:dyDescent="0.45">
      <c r="A351" s="2" t="s">
        <v>720</v>
      </c>
      <c r="B351" t="s">
        <v>721</v>
      </c>
      <c r="C351" t="s">
        <v>22</v>
      </c>
      <c r="D351" t="s">
        <v>8</v>
      </c>
      <c r="E351">
        <v>15.28</v>
      </c>
      <c r="F351">
        <v>15.53</v>
      </c>
      <c r="G351">
        <v>15.52</v>
      </c>
      <c r="H351">
        <v>15.48</v>
      </c>
      <c r="I351">
        <v>15.67</v>
      </c>
      <c r="J351">
        <v>16.16</v>
      </c>
      <c r="K351">
        <v>16.3</v>
      </c>
      <c r="L351">
        <v>16.7</v>
      </c>
      <c r="M351">
        <v>17.03</v>
      </c>
      <c r="N351">
        <v>16.7</v>
      </c>
      <c r="O351">
        <v>16.78</v>
      </c>
      <c r="P351">
        <v>16.32</v>
      </c>
      <c r="Q351">
        <v>16.38</v>
      </c>
      <c r="R351">
        <v>16.5</v>
      </c>
      <c r="S351">
        <v>16.39</v>
      </c>
      <c r="T351">
        <v>15.76</v>
      </c>
      <c r="U351">
        <v>15.84</v>
      </c>
      <c r="V351">
        <v>15.98</v>
      </c>
      <c r="W351">
        <v>16.05</v>
      </c>
      <c r="X351">
        <v>16.11</v>
      </c>
      <c r="Y351">
        <v>16.100000000000001</v>
      </c>
      <c r="Z351">
        <v>16.18</v>
      </c>
      <c r="AA351">
        <v>16.46</v>
      </c>
      <c r="AB351">
        <v>16.25</v>
      </c>
      <c r="AC351">
        <v>15.77</v>
      </c>
      <c r="AD351">
        <v>15.81</v>
      </c>
      <c r="AE351">
        <v>16.27</v>
      </c>
      <c r="AF351">
        <v>16.399999999999999</v>
      </c>
      <c r="AG351">
        <v>16.64</v>
      </c>
      <c r="AH351">
        <v>16.510000000000002</v>
      </c>
      <c r="AI351">
        <v>16.13</v>
      </c>
      <c r="AJ351">
        <v>16.3</v>
      </c>
      <c r="AK351">
        <v>16.13</v>
      </c>
      <c r="AL351">
        <v>15.93</v>
      </c>
      <c r="AM351">
        <v>15.73</v>
      </c>
      <c r="AN351">
        <v>15.46</v>
      </c>
      <c r="AO351">
        <v>15.25</v>
      </c>
      <c r="AP351">
        <v>15.18</v>
      </c>
      <c r="AQ351">
        <v>14.68</v>
      </c>
      <c r="AR351">
        <v>15.2</v>
      </c>
      <c r="AS351">
        <v>14.39</v>
      </c>
      <c r="AT351">
        <v>13.36</v>
      </c>
      <c r="AU351">
        <v>13.63</v>
      </c>
      <c r="AV351">
        <v>12.95</v>
      </c>
      <c r="AW351">
        <v>12.45</v>
      </c>
      <c r="AX351">
        <v>12.04</v>
      </c>
      <c r="AY351">
        <v>11.81</v>
      </c>
      <c r="AZ351">
        <v>12.81</v>
      </c>
      <c r="BA351">
        <v>12.2</v>
      </c>
      <c r="BB351">
        <v>12.44</v>
      </c>
      <c r="BC351">
        <v>12.96</v>
      </c>
      <c r="BD351">
        <v>12.85</v>
      </c>
      <c r="BE351">
        <v>13.5</v>
      </c>
      <c r="BF351">
        <v>13.85</v>
      </c>
      <c r="BG351">
        <v>13.78</v>
      </c>
      <c r="BH351">
        <v>13.62</v>
      </c>
      <c r="BI351">
        <v>13.69</v>
      </c>
      <c r="BJ351">
        <v>13.42</v>
      </c>
      <c r="BK351">
        <v>13.24</v>
      </c>
      <c r="BL351">
        <v>13.06</v>
      </c>
      <c r="BM351">
        <v>13.25</v>
      </c>
      <c r="BN351">
        <v>13.89</v>
      </c>
      <c r="BO351">
        <v>13.55</v>
      </c>
      <c r="BP351">
        <v>13.4</v>
      </c>
      <c r="BQ351" s="10">
        <f t="shared" si="10"/>
        <v>-0.12303664921465962</v>
      </c>
      <c r="BR351" s="11" cm="1">
        <f t="array" aca="1" ref="BR351" ca="1">_xlfn.PERCENTILE.INC((OFFSET(E351,0,1,1,COLUMNS(E351:BP351)-1) - E351:BO351) / E351:BO351, 0.05) * SQRT(COUNT(E351:BP351) - 1)</f>
        <v>-0.37081379379013446</v>
      </c>
      <c r="BS351" s="10" cm="1">
        <f t="array" aca="1" ref="BS351" ca="1">_xlfn.STDEV.P((E351:BO351 - OFFSET(E351:BO351,0,1)) / OFFSET(E351:BO351,0,1)) * SQRT(COUNT(E351:BP351)-1)</f>
        <v>0.21116950738544579</v>
      </c>
      <c r="BT351" s="10" cm="1">
        <f t="array" ref="BT351">-(MAX(1 - (E351:BP351 / _xlfn.SCAN(E351, E351:BP351, _xlfn.LAMBDA(_xlpm.a,_xlpm.b, MAX(_xlpm.a, _xlpm.b))))))</f>
        <v>-0.30651790957134473</v>
      </c>
      <c r="BU351" s="12">
        <f t="shared" ca="1" si="11"/>
        <v>-0.55759304774878182</v>
      </c>
    </row>
    <row r="352" spans="1:73" x14ac:dyDescent="0.45">
      <c r="A352" s="2" t="s">
        <v>722</v>
      </c>
      <c r="B352" t="s">
        <v>723</v>
      </c>
      <c r="C352" t="s">
        <v>11</v>
      </c>
      <c r="D352" t="s">
        <v>8</v>
      </c>
      <c r="E352">
        <v>54.46</v>
      </c>
      <c r="F352">
        <v>54.9</v>
      </c>
      <c r="G352">
        <v>54.42</v>
      </c>
      <c r="H352">
        <v>54.42</v>
      </c>
      <c r="I352">
        <v>53.64</v>
      </c>
      <c r="J352">
        <v>52.86</v>
      </c>
      <c r="K352">
        <v>53.14</v>
      </c>
      <c r="L352">
        <v>52.88</v>
      </c>
      <c r="M352">
        <v>52.66</v>
      </c>
      <c r="N352">
        <v>52.52</v>
      </c>
      <c r="O352">
        <v>53.22</v>
      </c>
      <c r="P352">
        <v>53.06</v>
      </c>
      <c r="Q352">
        <v>53.6</v>
      </c>
      <c r="R352">
        <v>53.44</v>
      </c>
      <c r="S352">
        <v>52.9</v>
      </c>
      <c r="T352">
        <v>51.38</v>
      </c>
      <c r="U352">
        <v>51.7</v>
      </c>
      <c r="V352">
        <v>51.22</v>
      </c>
      <c r="W352">
        <v>50.54</v>
      </c>
      <c r="X352">
        <v>51.16</v>
      </c>
      <c r="Y352">
        <v>52.08</v>
      </c>
      <c r="Z352">
        <v>52.4</v>
      </c>
      <c r="AA352">
        <v>52.18</v>
      </c>
      <c r="AB352">
        <v>52.54</v>
      </c>
      <c r="AC352">
        <v>51.52</v>
      </c>
      <c r="AD352">
        <v>52.18</v>
      </c>
      <c r="AE352">
        <v>52.08</v>
      </c>
      <c r="AF352">
        <v>52.3</v>
      </c>
      <c r="AG352">
        <v>52.12</v>
      </c>
      <c r="AH352">
        <v>51.92</v>
      </c>
      <c r="AI352">
        <v>50.68</v>
      </c>
      <c r="AJ352">
        <v>51.46</v>
      </c>
      <c r="AK352">
        <v>51.22</v>
      </c>
      <c r="AL352">
        <v>50.68</v>
      </c>
      <c r="AM352">
        <v>51.14</v>
      </c>
      <c r="AN352">
        <v>50.86</v>
      </c>
      <c r="AO352">
        <v>50.32</v>
      </c>
      <c r="AP352">
        <v>50.08</v>
      </c>
      <c r="AQ352">
        <v>48.1</v>
      </c>
      <c r="AR352">
        <v>49.78</v>
      </c>
      <c r="AS352">
        <v>49.55</v>
      </c>
      <c r="AT352">
        <v>49.29</v>
      </c>
      <c r="AU352">
        <v>50.08</v>
      </c>
      <c r="AV352">
        <v>49.72</v>
      </c>
      <c r="AW352">
        <v>49.58</v>
      </c>
      <c r="AX352">
        <v>49.56</v>
      </c>
      <c r="AY352">
        <v>49.73</v>
      </c>
      <c r="AZ352">
        <v>49.78</v>
      </c>
      <c r="BA352">
        <v>50.38</v>
      </c>
      <c r="BB352">
        <v>50.28</v>
      </c>
      <c r="BC352">
        <v>51.58</v>
      </c>
      <c r="BD352">
        <v>51.36</v>
      </c>
      <c r="BE352">
        <v>51.96</v>
      </c>
      <c r="BF352">
        <v>52.16</v>
      </c>
      <c r="BG352">
        <v>52.22</v>
      </c>
      <c r="BH352">
        <v>52.82</v>
      </c>
      <c r="BI352">
        <v>52.92</v>
      </c>
      <c r="BJ352">
        <v>52.74</v>
      </c>
      <c r="BK352">
        <v>53.48</v>
      </c>
      <c r="BL352">
        <v>53.68</v>
      </c>
      <c r="BM352">
        <v>54.5</v>
      </c>
      <c r="BN352">
        <v>54.52</v>
      </c>
      <c r="BO352">
        <v>54.76</v>
      </c>
      <c r="BP352">
        <v>54.62</v>
      </c>
      <c r="BQ352" s="10">
        <f t="shared" si="10"/>
        <v>2.9379360998897648E-3</v>
      </c>
      <c r="BR352" s="11" cm="1">
        <f t="array" aca="1" ref="BR352" ca="1">_xlfn.PERCENTILE.INC((OFFSET(E352,0,1,1,COLUMNS(E352:BP352)-1) - E352:BO352) / E352:BO352, 0.05) * SQRT(COUNT(E352:BP352) - 1)</f>
        <v>-0.15022475946920255</v>
      </c>
      <c r="BS352" s="10" cm="1">
        <f t="array" aca="1" ref="BS352" ca="1">_xlfn.STDEV.P((E352:BO352 - OFFSET(E352:BO352,0,1)) / OFFSET(E352:BO352,0,1)) * SQRT(COUNT(E352:BP352)-1)</f>
        <v>9.6729384406028338E-2</v>
      </c>
      <c r="BT352" s="10" cm="1">
        <f t="array" ref="BT352">-(MAX(1 - (E352:BP352 / _xlfn.SCAN(E352, E352:BP352, _xlfn.LAMBDA(_xlpm.a,_xlpm.b, MAX(_xlpm.a, _xlpm.b))))))</f>
        <v>-0.12386156648451729</v>
      </c>
      <c r="BU352" s="12">
        <f t="shared" ca="1" si="11"/>
        <v>8.5061392155174165E-2</v>
      </c>
    </row>
    <row r="353" spans="1:73" x14ac:dyDescent="0.45">
      <c r="A353" s="2" t="s">
        <v>724</v>
      </c>
      <c r="B353" t="s">
        <v>725</v>
      </c>
      <c r="C353" t="s">
        <v>7</v>
      </c>
      <c r="D353" t="s">
        <v>29</v>
      </c>
      <c r="E353">
        <v>131.6</v>
      </c>
      <c r="F353">
        <v>137.19999999999999</v>
      </c>
      <c r="G353">
        <v>135.80000000000001</v>
      </c>
      <c r="H353">
        <v>137</v>
      </c>
      <c r="I353">
        <v>138.9</v>
      </c>
      <c r="J353">
        <v>136.5</v>
      </c>
      <c r="K353">
        <v>138.30000000000001</v>
      </c>
      <c r="L353">
        <v>137.30000000000001</v>
      </c>
      <c r="M353">
        <v>138.6</v>
      </c>
      <c r="N353">
        <v>136.19999999999999</v>
      </c>
      <c r="O353">
        <v>134.69999999999999</v>
      </c>
      <c r="P353">
        <v>137.69999999999999</v>
      </c>
      <c r="Q353">
        <v>140.9</v>
      </c>
      <c r="R353">
        <v>144.9</v>
      </c>
      <c r="S353">
        <v>144.19999999999999</v>
      </c>
      <c r="T353">
        <v>137.69999999999999</v>
      </c>
      <c r="U353">
        <v>140.1</v>
      </c>
      <c r="V353">
        <v>146.5</v>
      </c>
      <c r="W353">
        <v>145</v>
      </c>
      <c r="X353">
        <v>141</v>
      </c>
      <c r="Y353">
        <v>142.4</v>
      </c>
      <c r="Z353">
        <v>139.9</v>
      </c>
      <c r="AA353">
        <v>140.80000000000001</v>
      </c>
      <c r="AB353">
        <v>142</v>
      </c>
      <c r="AC353">
        <v>140</v>
      </c>
      <c r="AD353">
        <v>140</v>
      </c>
      <c r="AE353">
        <v>135.9</v>
      </c>
      <c r="AF353">
        <v>138.1</v>
      </c>
      <c r="AG353">
        <v>136.19999999999999</v>
      </c>
      <c r="AH353">
        <v>133.5</v>
      </c>
      <c r="AI353">
        <v>131.1</v>
      </c>
      <c r="AJ353">
        <v>134.9</v>
      </c>
      <c r="AK353">
        <v>135</v>
      </c>
      <c r="AL353">
        <v>135.30000000000001</v>
      </c>
      <c r="AM353">
        <v>135</v>
      </c>
      <c r="AN353">
        <v>130.30000000000001</v>
      </c>
      <c r="AO353">
        <v>128.6</v>
      </c>
      <c r="AP353">
        <v>130</v>
      </c>
      <c r="AQ353">
        <v>124.9</v>
      </c>
      <c r="AR353">
        <v>129</v>
      </c>
      <c r="AS353">
        <v>129</v>
      </c>
      <c r="AT353">
        <v>124</v>
      </c>
      <c r="AU353">
        <v>122.4</v>
      </c>
      <c r="AV353">
        <v>111.8</v>
      </c>
      <c r="AW353">
        <v>103.8</v>
      </c>
      <c r="AX353">
        <v>98.85</v>
      </c>
      <c r="AY353">
        <v>104</v>
      </c>
      <c r="AZ353">
        <v>111.7</v>
      </c>
      <c r="BA353">
        <v>112</v>
      </c>
      <c r="BB353">
        <v>111.5</v>
      </c>
      <c r="BC353">
        <v>115.6</v>
      </c>
      <c r="BD353">
        <v>116</v>
      </c>
      <c r="BE353">
        <v>122.1</v>
      </c>
      <c r="BF353">
        <v>118.7</v>
      </c>
      <c r="BG353">
        <v>118.9</v>
      </c>
      <c r="BH353">
        <v>118.5</v>
      </c>
      <c r="BI353">
        <v>117.2</v>
      </c>
      <c r="BJ353">
        <v>116.7</v>
      </c>
      <c r="BK353">
        <v>115</v>
      </c>
      <c r="BL353">
        <v>117.4</v>
      </c>
      <c r="BM353">
        <v>117.1</v>
      </c>
      <c r="BN353">
        <v>122.5</v>
      </c>
      <c r="BO353">
        <v>121.7</v>
      </c>
      <c r="BP353">
        <v>119</v>
      </c>
      <c r="BQ353" s="10">
        <f t="shared" si="10"/>
        <v>-9.5744680851063788E-2</v>
      </c>
      <c r="BR353" s="11" cm="1">
        <f t="array" aca="1" ref="BR353" ca="1">_xlfn.PERCENTILE.INC((OFFSET(E353,0,1,1,COLUMNS(E353:BP353)-1) - E353:BO353) / E353:BO353, 0.05) * SQRT(COUNT(E353:BP353) - 1)</f>
        <v>-0.35314217139383336</v>
      </c>
      <c r="BS353" s="10" cm="1">
        <f t="array" aca="1" ref="BS353" ca="1">_xlfn.STDEV.P((E353:BO353 - OFFSET(E353:BO353,0,1)) / OFFSET(E353:BO353,0,1)) * SQRT(COUNT(E353:BP353)-1)</f>
        <v>0.22850169564441847</v>
      </c>
      <c r="BT353" s="10" cm="1">
        <f t="array" ref="BT353">-(MAX(1 - (E353:BP353 / _xlfn.SCAN(E353, E353:BP353, _xlfn.LAMBDA(_xlpm.a,_xlpm.b, MAX(_xlpm.a, _xlpm.b))))))</f>
        <v>-0.32525597269624573</v>
      </c>
      <c r="BU353" s="12">
        <f t="shared" ca="1" si="11"/>
        <v>-0.39585999830751495</v>
      </c>
    </row>
    <row r="354" spans="1:73" x14ac:dyDescent="0.45">
      <c r="A354" s="2" t="s">
        <v>726</v>
      </c>
      <c r="B354" t="s">
        <v>727</v>
      </c>
      <c r="C354" t="s">
        <v>22</v>
      </c>
      <c r="D354" t="s">
        <v>26</v>
      </c>
      <c r="E354">
        <v>15.66</v>
      </c>
      <c r="F354">
        <v>15.9</v>
      </c>
      <c r="G354">
        <v>15.82</v>
      </c>
      <c r="H354">
        <v>15.82</v>
      </c>
      <c r="I354">
        <v>15.78</v>
      </c>
      <c r="J354">
        <v>15.42</v>
      </c>
      <c r="K354">
        <v>15.4</v>
      </c>
      <c r="L354">
        <v>15.6</v>
      </c>
      <c r="M354">
        <v>15.76</v>
      </c>
      <c r="N354">
        <v>15.52</v>
      </c>
      <c r="O354">
        <v>15.32</v>
      </c>
      <c r="P354">
        <v>15.16</v>
      </c>
      <c r="Q354">
        <v>15.46</v>
      </c>
      <c r="R354">
        <v>15.48</v>
      </c>
      <c r="S354">
        <v>15.2</v>
      </c>
      <c r="T354">
        <v>14.76</v>
      </c>
      <c r="U354">
        <v>14.5</v>
      </c>
      <c r="V354">
        <v>14.5</v>
      </c>
      <c r="W354">
        <v>14.58</v>
      </c>
      <c r="X354">
        <v>14.32</v>
      </c>
      <c r="Y354">
        <v>14.64</v>
      </c>
      <c r="Z354">
        <v>14.36</v>
      </c>
      <c r="AA354">
        <v>14.42</v>
      </c>
      <c r="AB354">
        <v>14.38</v>
      </c>
      <c r="AC354">
        <v>14.3</v>
      </c>
      <c r="AD354">
        <v>14.08</v>
      </c>
      <c r="AE354">
        <v>14.04</v>
      </c>
      <c r="AF354">
        <v>14.16</v>
      </c>
      <c r="AG354">
        <v>14</v>
      </c>
      <c r="AH354">
        <v>13.9</v>
      </c>
      <c r="AI354">
        <v>13.64</v>
      </c>
      <c r="AJ354">
        <v>13.98</v>
      </c>
      <c r="AK354">
        <v>14</v>
      </c>
      <c r="AL354">
        <v>14</v>
      </c>
      <c r="AM354">
        <v>13.7</v>
      </c>
      <c r="AN354">
        <v>13.36</v>
      </c>
      <c r="AO354">
        <v>12.7</v>
      </c>
      <c r="AP354">
        <v>13.76</v>
      </c>
      <c r="AQ354">
        <v>13.5</v>
      </c>
      <c r="AR354">
        <v>13.9</v>
      </c>
      <c r="AS354">
        <v>14</v>
      </c>
      <c r="AT354">
        <v>14.18</v>
      </c>
      <c r="AU354">
        <v>13.62</v>
      </c>
      <c r="AV354">
        <v>13.5</v>
      </c>
      <c r="AW354">
        <v>13</v>
      </c>
      <c r="AX354">
        <v>12.5</v>
      </c>
      <c r="AY354">
        <v>12.2</v>
      </c>
      <c r="AZ354">
        <v>13.68</v>
      </c>
      <c r="BA354">
        <v>13.46</v>
      </c>
      <c r="BB354">
        <v>13.3</v>
      </c>
      <c r="BC354">
        <v>13</v>
      </c>
      <c r="BD354">
        <v>12.9</v>
      </c>
      <c r="BE354">
        <v>12.76</v>
      </c>
      <c r="BF354">
        <v>12.9</v>
      </c>
      <c r="BG354">
        <v>13</v>
      </c>
      <c r="BH354">
        <v>13.22</v>
      </c>
      <c r="BI354">
        <v>13.08</v>
      </c>
      <c r="BJ354">
        <v>12.96</v>
      </c>
      <c r="BK354">
        <v>13.1</v>
      </c>
      <c r="BL354">
        <v>12.76</v>
      </c>
      <c r="BM354">
        <v>12.7</v>
      </c>
      <c r="BN354">
        <v>12.7</v>
      </c>
      <c r="BO354">
        <v>12.52</v>
      </c>
      <c r="BP354">
        <v>12.5</v>
      </c>
      <c r="BQ354" s="10">
        <f t="shared" si="10"/>
        <v>-0.20178799489144317</v>
      </c>
      <c r="BR354" s="11" cm="1">
        <f t="array" aca="1" ref="BR354" ca="1">_xlfn.PERCENTILE.INC((OFFSET(E354,0,1,1,COLUMNS(E354:BP354)-1) - E354:BO354) / E354:BO354, 0.05) * SQRT(COUNT(E354:BP354) - 1)</f>
        <v>-0.28755139249202</v>
      </c>
      <c r="BS354" s="10" cm="1">
        <f t="array" aca="1" ref="BS354" ca="1">_xlfn.STDEV.P((E354:BO354 - OFFSET(E354:BO354,0,1)) / OFFSET(E354:BO354,0,1)) * SQRT(COUNT(E354:BP354)-1)</f>
        <v>0.19098922880807129</v>
      </c>
      <c r="BT354" s="10" cm="1">
        <f t="array" ref="BT354">-(MAX(1 - (E354:BP354 / _xlfn.SCAN(E354, E354:BP354, _xlfn.LAMBDA(_xlpm.a,_xlpm.b, MAX(_xlpm.a, _xlpm.b))))))</f>
        <v>-0.23270440251572333</v>
      </c>
      <c r="BU354" s="12">
        <f t="shared" ca="1" si="11"/>
        <v>-1.028843333824379</v>
      </c>
    </row>
    <row r="355" spans="1:73" x14ac:dyDescent="0.45">
      <c r="A355" s="2" t="s">
        <v>728</v>
      </c>
      <c r="B355" t="s">
        <v>729</v>
      </c>
      <c r="C355" t="s">
        <v>19</v>
      </c>
      <c r="D355" t="s">
        <v>26</v>
      </c>
      <c r="E355">
        <v>221.9</v>
      </c>
      <c r="F355">
        <v>220.8</v>
      </c>
      <c r="G355">
        <v>218.3</v>
      </c>
      <c r="H355">
        <v>218.3</v>
      </c>
      <c r="I355">
        <v>217.4</v>
      </c>
      <c r="J355">
        <v>212.9</v>
      </c>
      <c r="K355">
        <v>216.7</v>
      </c>
      <c r="L355">
        <v>214.5</v>
      </c>
      <c r="M355">
        <v>217</v>
      </c>
      <c r="N355">
        <v>209</v>
      </c>
      <c r="O355">
        <v>207.3</v>
      </c>
      <c r="P355">
        <v>204.8</v>
      </c>
      <c r="Q355">
        <v>206.2</v>
      </c>
      <c r="R355">
        <v>204.6</v>
      </c>
      <c r="S355">
        <v>198.4</v>
      </c>
      <c r="T355">
        <v>191.15</v>
      </c>
      <c r="U355">
        <v>192.55</v>
      </c>
      <c r="V355">
        <v>195.45</v>
      </c>
      <c r="W355">
        <v>188.05</v>
      </c>
      <c r="X355">
        <v>181.5</v>
      </c>
      <c r="Y355">
        <v>191.4</v>
      </c>
      <c r="Z355">
        <v>190.7</v>
      </c>
      <c r="AA355">
        <v>189.6</v>
      </c>
      <c r="AB355">
        <v>187.55</v>
      </c>
      <c r="AC355">
        <v>186</v>
      </c>
      <c r="AD355">
        <v>186</v>
      </c>
      <c r="AE355">
        <v>183.85</v>
      </c>
      <c r="AF355">
        <v>187.95</v>
      </c>
      <c r="AG355">
        <v>185.35</v>
      </c>
      <c r="AH355">
        <v>184.75</v>
      </c>
      <c r="AI355">
        <v>180.3</v>
      </c>
      <c r="AJ355">
        <v>184.7</v>
      </c>
      <c r="AK355">
        <v>184.6</v>
      </c>
      <c r="AL355">
        <v>181.3</v>
      </c>
      <c r="AM355">
        <v>179.35</v>
      </c>
      <c r="AN355">
        <v>179.4</v>
      </c>
      <c r="AO355">
        <v>177.25</v>
      </c>
      <c r="AP355">
        <v>173</v>
      </c>
      <c r="AQ355">
        <v>166.5</v>
      </c>
      <c r="AR355">
        <v>171.8</v>
      </c>
      <c r="AS355">
        <v>170.75</v>
      </c>
      <c r="AT355">
        <v>163.44999999999999</v>
      </c>
      <c r="AU355">
        <v>161.19999999999999</v>
      </c>
      <c r="AV355">
        <v>156.69999999999999</v>
      </c>
      <c r="AW355">
        <v>152.6</v>
      </c>
      <c r="AX355">
        <v>153.19999999999999</v>
      </c>
      <c r="AY355">
        <v>153.85</v>
      </c>
      <c r="AZ355">
        <v>155.69999999999999</v>
      </c>
      <c r="BA355">
        <v>153.19999999999999</v>
      </c>
      <c r="BB355">
        <v>156.4</v>
      </c>
      <c r="BC355">
        <v>161.30000000000001</v>
      </c>
      <c r="BD355">
        <v>161</v>
      </c>
      <c r="BE355">
        <v>165.65</v>
      </c>
      <c r="BF355">
        <v>159.75</v>
      </c>
      <c r="BG355">
        <v>158.69999999999999</v>
      </c>
      <c r="BH355">
        <v>155.75</v>
      </c>
      <c r="BI355">
        <v>154.65</v>
      </c>
      <c r="BJ355">
        <v>146</v>
      </c>
      <c r="BK355">
        <v>145.4</v>
      </c>
      <c r="BL355">
        <v>145.25</v>
      </c>
      <c r="BM355">
        <v>145.69999999999999</v>
      </c>
      <c r="BN355">
        <v>157.35</v>
      </c>
      <c r="BO355">
        <v>154.65</v>
      </c>
      <c r="BP355">
        <v>143.1</v>
      </c>
      <c r="BQ355" s="10">
        <f t="shared" si="10"/>
        <v>-0.35511491662911226</v>
      </c>
      <c r="BR355" s="11" cm="1">
        <f t="array" aca="1" ref="BR355" ca="1">_xlfn.PERCENTILE.INC((OFFSET(E355,0,1,1,COLUMNS(E355:BP355)-1) - E355:BO355) / E355:BO355, 0.05) * SQRT(COUNT(E355:BP355) - 1)</f>
        <v>-0.30028565529243889</v>
      </c>
      <c r="BS355" s="10" cm="1">
        <f t="array" aca="1" ref="BS355" ca="1">_xlfn.STDEV.P((E355:BO355 - OFFSET(E355:BO355,0,1)) / OFFSET(E355:BO355,0,1)) * SQRT(COUNT(E355:BP355)-1)</f>
        <v>0.1942578148079156</v>
      </c>
      <c r="BT355" s="10" cm="1">
        <f t="array" ref="BT355">-(MAX(1 - (E355:BP355 / _xlfn.SCAN(E355, E355:BP355, _xlfn.LAMBDA(_xlpm.a,_xlpm.b, MAX(_xlpm.a, _xlpm.b))))))</f>
        <v>-0.35511491662911221</v>
      </c>
      <c r="BU355" s="12">
        <f t="shared" ca="1" si="11"/>
        <v>-1.8008280231867286</v>
      </c>
    </row>
    <row r="356" spans="1:73" x14ac:dyDescent="0.45">
      <c r="A356" s="2" t="s">
        <v>730</v>
      </c>
      <c r="B356" t="s">
        <v>731</v>
      </c>
      <c r="C356" t="s">
        <v>37</v>
      </c>
      <c r="D356" t="s">
        <v>8</v>
      </c>
      <c r="E356">
        <v>5.84</v>
      </c>
      <c r="F356">
        <v>5.98</v>
      </c>
      <c r="G356">
        <v>5.99</v>
      </c>
      <c r="H356">
        <v>5.91</v>
      </c>
      <c r="I356">
        <v>5.97</v>
      </c>
      <c r="J356">
        <v>5.87</v>
      </c>
      <c r="K356">
        <v>5.92</v>
      </c>
      <c r="L356">
        <v>6.15</v>
      </c>
      <c r="M356">
        <v>6.2</v>
      </c>
      <c r="N356">
        <v>6.22</v>
      </c>
      <c r="O356">
        <v>6.23</v>
      </c>
      <c r="P356">
        <v>6.1</v>
      </c>
      <c r="Q356">
        <v>6.1</v>
      </c>
      <c r="R356">
        <v>6.12</v>
      </c>
      <c r="S356">
        <v>6.12</v>
      </c>
      <c r="T356">
        <v>6</v>
      </c>
      <c r="U356">
        <v>5.94</v>
      </c>
      <c r="V356">
        <v>6.1</v>
      </c>
      <c r="W356">
        <v>6.12</v>
      </c>
      <c r="X356">
        <v>6.07</v>
      </c>
      <c r="Y356">
        <v>6.09</v>
      </c>
      <c r="Z356">
        <v>6.19</v>
      </c>
      <c r="AA356">
        <v>6.31</v>
      </c>
      <c r="AB356">
        <v>6.42</v>
      </c>
      <c r="AC356">
        <v>6.3</v>
      </c>
      <c r="AD356">
        <v>6.44</v>
      </c>
      <c r="AE356">
        <v>6.68</v>
      </c>
      <c r="AF356">
        <v>7.04</v>
      </c>
      <c r="AG356">
        <v>7.22</v>
      </c>
      <c r="AH356">
        <v>7.31</v>
      </c>
      <c r="AI356">
        <v>7.31</v>
      </c>
      <c r="AJ356">
        <v>7.52</v>
      </c>
      <c r="AK356">
        <v>7.25</v>
      </c>
      <c r="AL356">
        <v>7.22</v>
      </c>
      <c r="AM356">
        <v>7.27</v>
      </c>
      <c r="AN356">
        <v>7.14</v>
      </c>
      <c r="AO356">
        <v>7.06</v>
      </c>
      <c r="AP356">
        <v>7.05</v>
      </c>
      <c r="AQ356">
        <v>6.6</v>
      </c>
      <c r="AR356">
        <v>6.75</v>
      </c>
      <c r="AS356">
        <v>6.47</v>
      </c>
      <c r="AT356">
        <v>6.01</v>
      </c>
      <c r="AU356">
        <v>6.22</v>
      </c>
      <c r="AV356">
        <v>5.99</v>
      </c>
      <c r="AW356">
        <v>5.63</v>
      </c>
      <c r="AX356">
        <v>5.35</v>
      </c>
      <c r="AY356">
        <v>5.35</v>
      </c>
      <c r="AZ356">
        <v>5.74</v>
      </c>
      <c r="BA356">
        <v>5.52</v>
      </c>
      <c r="BB356">
        <v>5.63</v>
      </c>
      <c r="BC356">
        <v>5.82</v>
      </c>
      <c r="BD356">
        <v>5.8</v>
      </c>
      <c r="BE356">
        <v>6.1</v>
      </c>
      <c r="BF356">
        <v>6</v>
      </c>
      <c r="BG356">
        <v>6.23</v>
      </c>
      <c r="BH356">
        <v>6.19</v>
      </c>
      <c r="BI356">
        <v>6.24</v>
      </c>
      <c r="BJ356">
        <v>6.23</v>
      </c>
      <c r="BK356">
        <v>6.2</v>
      </c>
      <c r="BL356">
        <v>6.07</v>
      </c>
      <c r="BM356">
        <v>6.14</v>
      </c>
      <c r="BN356">
        <v>6.28</v>
      </c>
      <c r="BO356">
        <v>6.18</v>
      </c>
      <c r="BP356">
        <v>5.98</v>
      </c>
      <c r="BQ356" s="10">
        <f t="shared" si="10"/>
        <v>2.3972602739726127E-2</v>
      </c>
      <c r="BR356" s="11" cm="1">
        <f t="array" aca="1" ref="BR356" ca="1">_xlfn.PERCENTILE.INC((OFFSET(E356,0,1,1,COLUMNS(E356:BP356)-1) - E356:BO356) / E356:BO356, 0.05) * SQRT(COUNT(E356:BP356) - 1)</f>
        <v>-0.38819808303115022</v>
      </c>
      <c r="BS356" s="10" cm="1">
        <f t="array" aca="1" ref="BS356" ca="1">_xlfn.STDEV.P((E356:BO356 - OFFSET(E356:BO356,0,1)) / OFFSET(E356:BO356,0,1)) * SQRT(COUNT(E356:BP356)-1)</f>
        <v>0.22400576278461626</v>
      </c>
      <c r="BT356" s="10" cm="1">
        <f t="array" ref="BT356">-(MAX(1 - (E356:BP356 / _xlfn.SCAN(E356, E356:BP356, _xlfn.LAMBDA(_xlpm.a,_xlpm.b, MAX(_xlpm.a, _xlpm.b))))))</f>
        <v>-0.28856382978723405</v>
      </c>
      <c r="BU356" s="12">
        <f t="shared" ca="1" si="11"/>
        <v>0.13063325860889752</v>
      </c>
    </row>
    <row r="357" spans="1:73" x14ac:dyDescent="0.45">
      <c r="A357" s="2" t="s">
        <v>732</v>
      </c>
      <c r="B357" t="s">
        <v>733</v>
      </c>
      <c r="C357" t="s">
        <v>80</v>
      </c>
      <c r="D357" t="s">
        <v>8</v>
      </c>
      <c r="E357">
        <v>5693.6170000000002</v>
      </c>
      <c r="F357">
        <v>5666.9489999999996</v>
      </c>
      <c r="G357">
        <v>5553.9139999999998</v>
      </c>
      <c r="H357">
        <v>5440.8789999999999</v>
      </c>
      <c r="I357">
        <v>5529.7809999999999</v>
      </c>
      <c r="J357">
        <v>5534.8630000000003</v>
      </c>
      <c r="K357">
        <v>5586.9340000000002</v>
      </c>
      <c r="L357">
        <v>5481.52</v>
      </c>
      <c r="M357">
        <v>5510.73</v>
      </c>
      <c r="N357">
        <v>5618.6880000000001</v>
      </c>
      <c r="O357">
        <v>5562.8050000000003</v>
      </c>
      <c r="P357">
        <v>5514.5429999999997</v>
      </c>
      <c r="Q357">
        <v>5472.6289999999999</v>
      </c>
      <c r="R357">
        <v>5462.4690000000001</v>
      </c>
      <c r="S357">
        <v>5244.0230000000001</v>
      </c>
      <c r="T357">
        <v>4399.4409999999998</v>
      </c>
      <c r="U357">
        <v>3504.0590000000002</v>
      </c>
      <c r="V357">
        <v>2772.5129999999999</v>
      </c>
      <c r="W357">
        <v>2510.8820000000001</v>
      </c>
      <c r="X357">
        <v>2659.4780000000001</v>
      </c>
      <c r="Y357">
        <v>2463.8910000000001</v>
      </c>
      <c r="Z357">
        <v>2546.444</v>
      </c>
      <c r="AA357">
        <v>2453.096</v>
      </c>
      <c r="AB357">
        <v>2444.84</v>
      </c>
      <c r="AC357">
        <v>2140.665</v>
      </c>
      <c r="AD357">
        <v>2044.1410000000001</v>
      </c>
      <c r="AE357">
        <v>2222.5819999999999</v>
      </c>
      <c r="AF357">
        <v>2098.1170000000002</v>
      </c>
      <c r="AG357">
        <v>2262.5889999999999</v>
      </c>
      <c r="AH357">
        <v>2222.5819999999999</v>
      </c>
      <c r="AI357">
        <v>2352.1260000000002</v>
      </c>
      <c r="AJ357">
        <v>2355.9380000000001</v>
      </c>
      <c r="AK357">
        <v>2409.279</v>
      </c>
      <c r="AL357">
        <v>2426.4250000000002</v>
      </c>
      <c r="AM357">
        <v>2331.172</v>
      </c>
      <c r="AN357">
        <v>2375.623</v>
      </c>
      <c r="AO357">
        <v>2474.6860000000001</v>
      </c>
      <c r="AP357">
        <v>2528.0279999999998</v>
      </c>
      <c r="AQ357">
        <v>2341.3310000000001</v>
      </c>
      <c r="AR357">
        <v>2457.5410000000002</v>
      </c>
      <c r="AS357">
        <v>2352.1260000000002</v>
      </c>
      <c r="AT357">
        <v>2274.0189999999998</v>
      </c>
      <c r="AU357">
        <v>2428.33</v>
      </c>
      <c r="AV357">
        <v>2289.8939999999998</v>
      </c>
      <c r="AW357">
        <v>2158.4450000000002</v>
      </c>
      <c r="AX357">
        <v>2127.9630000000002</v>
      </c>
      <c r="AY357">
        <v>2144.4740000000002</v>
      </c>
      <c r="AZ357">
        <v>2346.4119999999998</v>
      </c>
      <c r="BA357">
        <v>2347.047</v>
      </c>
      <c r="BB357">
        <v>2369.9079999999999</v>
      </c>
      <c r="BC357">
        <v>2324.1860000000001</v>
      </c>
      <c r="BD357">
        <v>2249.2530000000002</v>
      </c>
      <c r="BE357">
        <v>2301.3249999999998</v>
      </c>
      <c r="BF357">
        <v>2407.3739999999998</v>
      </c>
      <c r="BG357">
        <v>2398.4839999999999</v>
      </c>
      <c r="BH357">
        <v>2312.7550000000001</v>
      </c>
      <c r="BI357">
        <v>2350.221</v>
      </c>
      <c r="BJ357">
        <v>2303.8649999999998</v>
      </c>
      <c r="BK357">
        <v>2253.6979999999999</v>
      </c>
      <c r="BL357">
        <v>2277.8290000000002</v>
      </c>
      <c r="BM357">
        <v>2380.703</v>
      </c>
      <c r="BN357">
        <v>2475.3209999999999</v>
      </c>
      <c r="BO357">
        <v>2484.2109999999998</v>
      </c>
      <c r="BP357">
        <v>2500.7220000000002</v>
      </c>
      <c r="BQ357" s="10">
        <f t="shared" si="10"/>
        <v>-0.56078499835868834</v>
      </c>
      <c r="BR357" s="11" cm="1">
        <f t="array" aca="1" ref="BR357" ca="1">_xlfn.PERCENTILE.INC((OFFSET(E357,0,1,1,COLUMNS(E357:BP357)-1) - E357:BO357) / E357:BO357, 0.05) * SQRT(COUNT(E357:BP357) - 1)</f>
        <v>-0.96366348082549158</v>
      </c>
      <c r="BS357" s="10" cm="1">
        <f t="array" aca="1" ref="BS357" ca="1">_xlfn.STDEV.P((E357:BO357 - OFFSET(E357:BO357,0,1)) / OFFSET(E357:BO357,0,1)) * SQRT(COUNT(E357:BP357)-1)</f>
        <v>0.52027982300972608</v>
      </c>
      <c r="BT357" s="10" cm="1">
        <f t="array" ref="BT357">-(MAX(1 - (E357:BP357 / _xlfn.SCAN(E357, E357:BP357, _xlfn.LAMBDA(_xlpm.a,_xlpm.b, MAX(_xlpm.a, _xlpm.b))))))</f>
        <v>-0.64097672885267842</v>
      </c>
      <c r="BU357" s="12">
        <f t="shared" ca="1" si="11"/>
        <v>-1.0676850682873857</v>
      </c>
    </row>
    <row r="358" spans="1:73" x14ac:dyDescent="0.45">
      <c r="A358" s="2" t="s">
        <v>734</v>
      </c>
      <c r="B358" t="s">
        <v>735</v>
      </c>
      <c r="C358" t="s">
        <v>37</v>
      </c>
      <c r="D358" t="s">
        <v>29</v>
      </c>
      <c r="E358">
        <v>227.4</v>
      </c>
      <c r="F358">
        <v>230.5</v>
      </c>
      <c r="G358">
        <v>226.4</v>
      </c>
      <c r="H358">
        <v>221.1</v>
      </c>
      <c r="I358">
        <v>219.6</v>
      </c>
      <c r="J358">
        <v>218</v>
      </c>
      <c r="K358">
        <v>214.6</v>
      </c>
      <c r="L358">
        <v>216.7</v>
      </c>
      <c r="M358">
        <v>214.4</v>
      </c>
      <c r="N358">
        <v>212.6</v>
      </c>
      <c r="O358">
        <v>215.6</v>
      </c>
      <c r="P358">
        <v>214.6</v>
      </c>
      <c r="Q358">
        <v>213.6</v>
      </c>
      <c r="R358">
        <v>213.8</v>
      </c>
      <c r="S358">
        <v>207.6</v>
      </c>
      <c r="T358">
        <v>195.8</v>
      </c>
      <c r="U358">
        <v>198.9</v>
      </c>
      <c r="V358">
        <v>205.6</v>
      </c>
      <c r="W358">
        <v>188.2</v>
      </c>
      <c r="X358">
        <v>188.1</v>
      </c>
      <c r="Y358">
        <v>192.5</v>
      </c>
      <c r="Z358">
        <v>192.95</v>
      </c>
      <c r="AA358">
        <v>197.45</v>
      </c>
      <c r="AB358">
        <v>193.75</v>
      </c>
      <c r="AC358">
        <v>193.9</v>
      </c>
      <c r="AD358">
        <v>198.75</v>
      </c>
      <c r="AE358">
        <v>197.35</v>
      </c>
      <c r="AF358">
        <v>202</v>
      </c>
      <c r="AG358">
        <v>199.85</v>
      </c>
      <c r="AH358">
        <v>200</v>
      </c>
      <c r="AI358">
        <v>196</v>
      </c>
      <c r="AJ358">
        <v>198.7</v>
      </c>
      <c r="AK358">
        <v>196.65</v>
      </c>
      <c r="AL358">
        <v>191.05</v>
      </c>
      <c r="AM358">
        <v>191.75</v>
      </c>
      <c r="AN358">
        <v>189.9</v>
      </c>
      <c r="AO358">
        <v>188.75</v>
      </c>
      <c r="AP358">
        <v>189.3</v>
      </c>
      <c r="AQ358">
        <v>178.85</v>
      </c>
      <c r="AR358">
        <v>191.35</v>
      </c>
      <c r="AS358">
        <v>193</v>
      </c>
      <c r="AT358">
        <v>192.75</v>
      </c>
      <c r="AU358">
        <v>200.1</v>
      </c>
      <c r="AV358">
        <v>189.35</v>
      </c>
      <c r="AW358">
        <v>182.95</v>
      </c>
      <c r="AX358">
        <v>186.55</v>
      </c>
      <c r="AY358">
        <v>185.3</v>
      </c>
      <c r="AZ358">
        <v>198.1</v>
      </c>
      <c r="BA358">
        <v>194.35</v>
      </c>
      <c r="BB358">
        <v>199.9</v>
      </c>
      <c r="BC358">
        <v>208</v>
      </c>
      <c r="BD358">
        <v>204.4</v>
      </c>
      <c r="BE358">
        <v>218.7</v>
      </c>
      <c r="BF358">
        <v>223.3</v>
      </c>
      <c r="BG358">
        <v>226.2</v>
      </c>
      <c r="BH358">
        <v>222.9</v>
      </c>
      <c r="BI358">
        <v>224.5</v>
      </c>
      <c r="BJ358">
        <v>221.4</v>
      </c>
      <c r="BK358">
        <v>222.8</v>
      </c>
      <c r="BL358">
        <v>223.8</v>
      </c>
      <c r="BM358">
        <v>225.8</v>
      </c>
      <c r="BN358">
        <v>236.3</v>
      </c>
      <c r="BO358">
        <v>235.5</v>
      </c>
      <c r="BP358">
        <v>234</v>
      </c>
      <c r="BQ358" s="10">
        <f t="shared" si="10"/>
        <v>2.9023746701846941E-2</v>
      </c>
      <c r="BR358" s="11" cm="1">
        <f t="array" aca="1" ref="BR358" ca="1">_xlfn.PERCENTILE.INC((OFFSET(E358,0,1,1,COLUMNS(E358:BP358)-1) - E358:BO358) / E358:BO358, 0.05) * SQRT(COUNT(E358:BP358) - 1)</f>
        <v>-0.41060056517085025</v>
      </c>
      <c r="BS358" s="10" cm="1">
        <f t="array" aca="1" ref="BS358" ca="1">_xlfn.STDEV.P((E358:BO358 - OFFSET(E358:BO358,0,1)) / OFFSET(E358:BO358,0,1)) * SQRT(COUNT(E358:BP358)-1)</f>
        <v>0.22218891958652542</v>
      </c>
      <c r="BT358" s="10" cm="1">
        <f t="array" ref="BT358">-(MAX(1 - (E358:BP358 / _xlfn.SCAN(E358, E358:BP358, _xlfn.LAMBDA(_xlpm.a,_xlpm.b, MAX(_xlpm.a, _xlpm.b))))))</f>
        <v>-0.22407809110629073</v>
      </c>
      <c r="BU358" s="12">
        <f t="shared" ca="1" si="11"/>
        <v>0.15443500407536923</v>
      </c>
    </row>
    <row r="359" spans="1:73" x14ac:dyDescent="0.45">
      <c r="A359" s="2" t="s">
        <v>736</v>
      </c>
      <c r="B359" t="s">
        <v>737</v>
      </c>
      <c r="C359" t="s">
        <v>37</v>
      </c>
      <c r="D359" t="s">
        <v>8</v>
      </c>
      <c r="E359">
        <v>1.885</v>
      </c>
      <c r="F359">
        <v>1.9105000000000001</v>
      </c>
      <c r="G359">
        <v>1.921</v>
      </c>
      <c r="H359">
        <v>1.9095</v>
      </c>
      <c r="I359">
        <v>1.9095</v>
      </c>
      <c r="J359">
        <v>1.9159999999999999</v>
      </c>
      <c r="K359">
        <v>1.93</v>
      </c>
      <c r="L359">
        <v>1.9279999999999999</v>
      </c>
      <c r="M359">
        <v>1.962</v>
      </c>
      <c r="N359">
        <v>1.9550000000000001</v>
      </c>
      <c r="O359">
        <v>1.9359999999999999</v>
      </c>
      <c r="P359">
        <v>1.9359999999999999</v>
      </c>
      <c r="Q359">
        <v>1.915</v>
      </c>
      <c r="R359">
        <v>1.9179999999999999</v>
      </c>
      <c r="S359">
        <v>1.8819999999999999</v>
      </c>
      <c r="T359">
        <v>1.7945</v>
      </c>
      <c r="U359">
        <v>1.788</v>
      </c>
      <c r="V359">
        <v>1.8694999999999999</v>
      </c>
      <c r="W359">
        <v>1.9135</v>
      </c>
      <c r="X359">
        <v>1.8405</v>
      </c>
      <c r="Y359">
        <v>1.8545</v>
      </c>
      <c r="Z359">
        <v>1.9259999999999999</v>
      </c>
      <c r="AA359">
        <v>1.9390000000000001</v>
      </c>
      <c r="AB359">
        <v>1.9770000000000001</v>
      </c>
      <c r="AC359">
        <v>1.9570000000000001</v>
      </c>
      <c r="AD359">
        <v>1.9550000000000001</v>
      </c>
      <c r="AE359">
        <v>2.0470000000000002</v>
      </c>
      <c r="AF359">
        <v>2.0289999999999999</v>
      </c>
      <c r="AG359">
        <v>2.0259999999999998</v>
      </c>
      <c r="AH359">
        <v>2.0569999999999999</v>
      </c>
      <c r="AI359">
        <v>1.978</v>
      </c>
      <c r="AJ359">
        <v>2.1589999999999998</v>
      </c>
      <c r="AK359">
        <v>2.133</v>
      </c>
      <c r="AL359">
        <v>2.048</v>
      </c>
      <c r="AM359">
        <v>2.0590000000000002</v>
      </c>
      <c r="AN359">
        <v>2.0379999999999998</v>
      </c>
      <c r="AO359">
        <v>2.0190000000000001</v>
      </c>
      <c r="AP359">
        <v>1.96</v>
      </c>
      <c r="AQ359">
        <v>1.8109999999999999</v>
      </c>
      <c r="AR359">
        <v>1.8440000000000001</v>
      </c>
      <c r="AS359">
        <v>1.7949999999999999</v>
      </c>
      <c r="AT359">
        <v>1.6615</v>
      </c>
      <c r="AU359">
        <v>1.655</v>
      </c>
      <c r="AV359">
        <v>1.5685</v>
      </c>
      <c r="AW359">
        <v>1.4025000000000001</v>
      </c>
      <c r="AX359">
        <v>1.33</v>
      </c>
      <c r="AY359">
        <v>1.4015</v>
      </c>
      <c r="AZ359">
        <v>1.5415000000000001</v>
      </c>
      <c r="BA359">
        <v>1.4259999999999999</v>
      </c>
      <c r="BB359">
        <v>1.4179999999999999</v>
      </c>
      <c r="BC359">
        <v>1.476</v>
      </c>
      <c r="BD359">
        <v>1.506</v>
      </c>
      <c r="BE359">
        <v>1.6165</v>
      </c>
      <c r="BF359">
        <v>1.5685</v>
      </c>
      <c r="BG359">
        <v>1.58</v>
      </c>
      <c r="BH359">
        <v>1.57</v>
      </c>
      <c r="BI359">
        <v>1.5905</v>
      </c>
      <c r="BJ359">
        <v>1.5665</v>
      </c>
      <c r="BK359">
        <v>1.5509999999999999</v>
      </c>
      <c r="BL359">
        <v>1.5615000000000001</v>
      </c>
      <c r="BM359">
        <v>1.5814999999999999</v>
      </c>
      <c r="BN359">
        <v>1.6745000000000001</v>
      </c>
      <c r="BO359">
        <v>1.6415</v>
      </c>
      <c r="BP359">
        <v>1.5894999999999999</v>
      </c>
      <c r="BQ359" s="10">
        <f t="shared" si="10"/>
        <v>-0.15676392572944303</v>
      </c>
      <c r="BR359" s="11" cm="1">
        <f t="array" aca="1" ref="BR359" ca="1">_xlfn.PERCENTILE.INC((OFFSET(E359,0,1,1,COLUMNS(E359:BP359)-1) - E359:BO359) / E359:BO359, 0.05) * SQRT(COUNT(E359:BP359) - 1)</f>
        <v>-0.57277223974902236</v>
      </c>
      <c r="BS359" s="10" cm="1">
        <f t="array" aca="1" ref="BS359" ca="1">_xlfn.STDEV.P((E359:BO359 - OFFSET(E359:BO359,0,1)) / OFFSET(E359:BO359,0,1)) * SQRT(COUNT(E359:BP359)-1)</f>
        <v>0.29573570577593444</v>
      </c>
      <c r="BT359" s="10" cm="1">
        <f t="array" ref="BT359">-(MAX(1 - (E359:BP359 / _xlfn.SCAN(E359, E359:BP359, _xlfn.LAMBDA(_xlpm.a,_xlpm.b, MAX(_xlpm.a, _xlpm.b))))))</f>
        <v>-0.38397406206577112</v>
      </c>
      <c r="BU359" s="12">
        <f t="shared" ca="1" si="11"/>
        <v>-0.51219356598153887</v>
      </c>
    </row>
    <row r="360" spans="1:73" x14ac:dyDescent="0.45">
      <c r="A360" s="2" t="s">
        <v>738</v>
      </c>
      <c r="B360" t="s">
        <v>739</v>
      </c>
      <c r="C360" t="s">
        <v>25</v>
      </c>
      <c r="D360" t="s">
        <v>34</v>
      </c>
      <c r="E360">
        <v>1078</v>
      </c>
      <c r="F360">
        <v>1087</v>
      </c>
      <c r="G360">
        <v>1092</v>
      </c>
      <c r="H360">
        <v>1057</v>
      </c>
      <c r="I360">
        <v>1073</v>
      </c>
      <c r="J360">
        <v>1053</v>
      </c>
      <c r="K360">
        <v>1080</v>
      </c>
      <c r="L360">
        <v>1138</v>
      </c>
      <c r="M360">
        <v>1132</v>
      </c>
      <c r="N360">
        <v>1116</v>
      </c>
      <c r="O360">
        <v>1135</v>
      </c>
      <c r="P360">
        <v>1128</v>
      </c>
      <c r="Q360">
        <v>1093</v>
      </c>
      <c r="R360">
        <v>1100</v>
      </c>
      <c r="S360">
        <v>1076</v>
      </c>
      <c r="T360">
        <v>1069</v>
      </c>
      <c r="U360">
        <v>1080</v>
      </c>
      <c r="V360">
        <v>1080</v>
      </c>
      <c r="W360">
        <v>1021</v>
      </c>
      <c r="X360">
        <v>1020</v>
      </c>
      <c r="Y360">
        <v>1034</v>
      </c>
      <c r="Z360">
        <v>1034</v>
      </c>
      <c r="AA360">
        <v>1073</v>
      </c>
      <c r="AB360">
        <v>1032</v>
      </c>
      <c r="AC360">
        <v>1015</v>
      </c>
      <c r="AD360">
        <v>1022</v>
      </c>
      <c r="AE360">
        <v>1008</v>
      </c>
      <c r="AF360">
        <v>1025</v>
      </c>
      <c r="AG360">
        <v>1023</v>
      </c>
      <c r="AH360">
        <v>1020</v>
      </c>
      <c r="AI360">
        <v>1005</v>
      </c>
      <c r="AJ360">
        <v>1010</v>
      </c>
      <c r="AK360">
        <v>1042</v>
      </c>
      <c r="AL360">
        <v>1027</v>
      </c>
      <c r="AM360">
        <v>1027</v>
      </c>
      <c r="AN360">
        <v>1016</v>
      </c>
      <c r="AO360">
        <v>1020</v>
      </c>
      <c r="AP360">
        <v>1025</v>
      </c>
      <c r="AQ360">
        <v>1024</v>
      </c>
      <c r="AR360">
        <v>1062</v>
      </c>
      <c r="AS360">
        <v>1071</v>
      </c>
      <c r="AT360">
        <v>1067</v>
      </c>
      <c r="AU360">
        <v>1048</v>
      </c>
      <c r="AV360">
        <v>1058</v>
      </c>
      <c r="AW360">
        <v>1057</v>
      </c>
      <c r="AX360">
        <v>990</v>
      </c>
      <c r="AY360">
        <v>951.5</v>
      </c>
      <c r="AZ360">
        <v>993</v>
      </c>
      <c r="BA360">
        <v>974</v>
      </c>
      <c r="BB360">
        <v>979</v>
      </c>
      <c r="BC360">
        <v>976</v>
      </c>
      <c r="BD360">
        <v>985.5</v>
      </c>
      <c r="BE360">
        <v>1004</v>
      </c>
      <c r="BF360">
        <v>1022</v>
      </c>
      <c r="BG360">
        <v>1039</v>
      </c>
      <c r="BH360">
        <v>1035</v>
      </c>
      <c r="BI360">
        <v>1008</v>
      </c>
      <c r="BJ360">
        <v>994</v>
      </c>
      <c r="BK360">
        <v>985.5</v>
      </c>
      <c r="BL360">
        <v>987</v>
      </c>
      <c r="BM360">
        <v>1001</v>
      </c>
      <c r="BN360">
        <v>1012</v>
      </c>
      <c r="BO360">
        <v>1020</v>
      </c>
      <c r="BP360">
        <v>1011</v>
      </c>
      <c r="BQ360" s="10">
        <f t="shared" si="10"/>
        <v>-6.215213358070501E-2</v>
      </c>
      <c r="BR360" s="11" cm="1">
        <f t="array" aca="1" ref="BR360" ca="1">_xlfn.PERCENTILE.INC((OFFSET(E360,0,1,1,COLUMNS(E360:BP360)-1) - E360:BO360) / E360:BO360, 0.05) * SQRT(COUNT(E360:BP360) - 1)</f>
        <v>-0.29839860250552658</v>
      </c>
      <c r="BS360" s="10" cm="1">
        <f t="array" aca="1" ref="BS360" ca="1">_xlfn.STDEV.P((E360:BO360 - OFFSET(E360:BO360,0,1)) / OFFSET(E360:BO360,0,1)) * SQRT(COUNT(E360:BP360)-1)</f>
        <v>0.16907034272743018</v>
      </c>
      <c r="BT360" s="10" cm="1">
        <f t="array" ref="BT360">-(MAX(1 - (E360:BP360 / _xlfn.SCAN(E360, E360:BP360, _xlfn.LAMBDA(_xlpm.a,_xlpm.b, MAX(_xlpm.a, _xlpm.b))))))</f>
        <v>-0.16388400702987693</v>
      </c>
      <c r="BU360" s="12">
        <f t="shared" ca="1" si="11"/>
        <v>-0.33632234171534348</v>
      </c>
    </row>
    <row r="361" spans="1:73" x14ac:dyDescent="0.45">
      <c r="A361" s="2" t="s">
        <v>740</v>
      </c>
      <c r="B361" t="s">
        <v>741</v>
      </c>
      <c r="C361" t="s">
        <v>7</v>
      </c>
      <c r="D361" t="s">
        <v>34</v>
      </c>
      <c r="E361">
        <v>1023</v>
      </c>
      <c r="F361">
        <v>1031</v>
      </c>
      <c r="G361">
        <v>1038</v>
      </c>
      <c r="H361">
        <v>1014</v>
      </c>
      <c r="I361">
        <v>1018</v>
      </c>
      <c r="J361">
        <v>962.5</v>
      </c>
      <c r="K361">
        <v>983</v>
      </c>
      <c r="L361">
        <v>994</v>
      </c>
      <c r="M361">
        <v>987.5</v>
      </c>
      <c r="N361">
        <v>958.5</v>
      </c>
      <c r="O361">
        <v>977.5</v>
      </c>
      <c r="P361">
        <v>968.5</v>
      </c>
      <c r="Q361">
        <v>976</v>
      </c>
      <c r="R361">
        <v>973.5</v>
      </c>
      <c r="S361">
        <v>945</v>
      </c>
      <c r="T361">
        <v>904</v>
      </c>
      <c r="U361">
        <v>910</v>
      </c>
      <c r="V361">
        <v>917</v>
      </c>
      <c r="W361">
        <v>922.5</v>
      </c>
      <c r="X361">
        <v>915.5</v>
      </c>
      <c r="Y361">
        <v>929.5</v>
      </c>
      <c r="Z361">
        <v>934.5</v>
      </c>
      <c r="AA361">
        <v>954.5</v>
      </c>
      <c r="AB361">
        <v>936.5</v>
      </c>
      <c r="AC361">
        <v>933.5</v>
      </c>
      <c r="AD361">
        <v>936</v>
      </c>
      <c r="AE361">
        <v>909.5</v>
      </c>
      <c r="AF361">
        <v>926</v>
      </c>
      <c r="AG361">
        <v>932.5</v>
      </c>
      <c r="AH361">
        <v>935.5</v>
      </c>
      <c r="AI361">
        <v>913.5</v>
      </c>
      <c r="AJ361">
        <v>931.5</v>
      </c>
      <c r="AK361">
        <v>947</v>
      </c>
      <c r="AL361">
        <v>938.5</v>
      </c>
      <c r="AM361">
        <v>921</v>
      </c>
      <c r="AN361">
        <v>915.5</v>
      </c>
      <c r="AO361">
        <v>915</v>
      </c>
      <c r="AP361">
        <v>915.5</v>
      </c>
      <c r="AQ361">
        <v>889</v>
      </c>
      <c r="AR361">
        <v>912</v>
      </c>
      <c r="AS361">
        <v>908.5</v>
      </c>
      <c r="AT361">
        <v>894.5</v>
      </c>
      <c r="AU361">
        <v>903.5</v>
      </c>
      <c r="AV361">
        <v>868.5</v>
      </c>
      <c r="AW361">
        <v>841</v>
      </c>
      <c r="AX361">
        <v>831.5</v>
      </c>
      <c r="AY361">
        <v>809</v>
      </c>
      <c r="AZ361">
        <v>845</v>
      </c>
      <c r="BA361">
        <v>838</v>
      </c>
      <c r="BB361">
        <v>845</v>
      </c>
      <c r="BC361">
        <v>843.5</v>
      </c>
      <c r="BD361">
        <v>830.5</v>
      </c>
      <c r="BE361">
        <v>868.5</v>
      </c>
      <c r="BF361">
        <v>876</v>
      </c>
      <c r="BG361">
        <v>905</v>
      </c>
      <c r="BH361">
        <v>915</v>
      </c>
      <c r="BI361">
        <v>914</v>
      </c>
      <c r="BJ361">
        <v>917</v>
      </c>
      <c r="BK361">
        <v>904.5</v>
      </c>
      <c r="BL361">
        <v>892.5</v>
      </c>
      <c r="BM361">
        <v>898.5</v>
      </c>
      <c r="BN361">
        <v>920</v>
      </c>
      <c r="BO361">
        <v>902</v>
      </c>
      <c r="BP361">
        <v>901.5</v>
      </c>
      <c r="BQ361" s="10">
        <f t="shared" si="10"/>
        <v>-0.11876832844574781</v>
      </c>
      <c r="BR361" s="11" cm="1">
        <f t="array" aca="1" ref="BR361" ca="1">_xlfn.PERCENTILE.INC((OFFSET(E361,0,1,1,COLUMNS(E361:BP361)-1) - E361:BO361) / E361:BO361, 0.05) * SQRT(COUNT(E361:BP361) - 1)</f>
        <v>-0.24950057821770696</v>
      </c>
      <c r="BS361" s="10" cm="1">
        <f t="array" aca="1" ref="BS361" ca="1">_xlfn.STDEV.P((E361:BO361 - OFFSET(E361:BO361,0,1)) / OFFSET(E361:BO361,0,1)) * SQRT(COUNT(E361:BP361)-1)</f>
        <v>0.15844510598353775</v>
      </c>
      <c r="BT361" s="10" cm="1">
        <f t="array" ref="BT361">-(MAX(1 - (E361:BP361 / _xlfn.SCAN(E361, E361:BP361, _xlfn.LAMBDA(_xlpm.a,_xlpm.b, MAX(_xlpm.a, _xlpm.b))))))</f>
        <v>-0.220616570327553</v>
      </c>
      <c r="BU361" s="12">
        <f t="shared" ca="1" si="11"/>
        <v>-0.71619964366421052</v>
      </c>
    </row>
    <row r="362" spans="1:73" x14ac:dyDescent="0.45">
      <c r="A362" s="2" t="s">
        <v>742</v>
      </c>
      <c r="B362" t="s">
        <v>743</v>
      </c>
      <c r="C362" t="s">
        <v>16</v>
      </c>
      <c r="D362" t="s">
        <v>55</v>
      </c>
      <c r="E362">
        <v>8.5500000000000007</v>
      </c>
      <c r="F362">
        <v>8.43</v>
      </c>
      <c r="G362">
        <v>8.51</v>
      </c>
      <c r="H362">
        <v>8.51</v>
      </c>
      <c r="I362">
        <v>8.4499999999999993</v>
      </c>
      <c r="J362">
        <v>8.4499999999999993</v>
      </c>
      <c r="K362">
        <v>8.4700000000000006</v>
      </c>
      <c r="L362">
        <v>8.8000000000000007</v>
      </c>
      <c r="M362">
        <v>8.8800000000000008</v>
      </c>
      <c r="N362">
        <v>8.8000000000000007</v>
      </c>
      <c r="O362">
        <v>8.68</v>
      </c>
      <c r="P362">
        <v>8.52</v>
      </c>
      <c r="Q362">
        <v>7.74</v>
      </c>
      <c r="R362">
        <v>7.99</v>
      </c>
      <c r="S362">
        <v>7.86</v>
      </c>
      <c r="T362">
        <v>7.56</v>
      </c>
      <c r="U362">
        <v>7.53</v>
      </c>
      <c r="V362">
        <v>7.56</v>
      </c>
      <c r="W362">
        <v>7.51</v>
      </c>
      <c r="X362">
        <v>7.85</v>
      </c>
      <c r="Y362">
        <v>7.68</v>
      </c>
      <c r="Z362">
        <v>7.68</v>
      </c>
      <c r="AA362">
        <v>7.7</v>
      </c>
      <c r="AB362">
        <v>7.75</v>
      </c>
      <c r="AC362">
        <v>7.7</v>
      </c>
      <c r="AD362">
        <v>7.7</v>
      </c>
      <c r="AE362">
        <v>7.77</v>
      </c>
      <c r="AF362">
        <v>8.3000000000000007</v>
      </c>
      <c r="AG362">
        <v>8.16</v>
      </c>
      <c r="AH362">
        <v>8.1</v>
      </c>
      <c r="AI362">
        <v>7.7</v>
      </c>
      <c r="AJ362">
        <v>7.86</v>
      </c>
      <c r="AK362">
        <v>7.84</v>
      </c>
      <c r="AL362">
        <v>7.6</v>
      </c>
      <c r="AM362">
        <v>7.51</v>
      </c>
      <c r="AN362">
        <v>7.17</v>
      </c>
      <c r="AO362">
        <v>7.55</v>
      </c>
      <c r="AP362">
        <v>7.5</v>
      </c>
      <c r="AQ362">
        <v>7.26</v>
      </c>
      <c r="AR362">
        <v>7.69</v>
      </c>
      <c r="AS362">
        <v>8.7799999999999994</v>
      </c>
      <c r="AT362">
        <v>8.4</v>
      </c>
      <c r="AU362">
        <v>9</v>
      </c>
      <c r="AV362">
        <v>8.8000000000000007</v>
      </c>
      <c r="AW362">
        <v>8.7200000000000006</v>
      </c>
      <c r="AX362">
        <v>9.5399999999999991</v>
      </c>
      <c r="AY362">
        <v>9.2100000000000009</v>
      </c>
      <c r="AZ362">
        <v>9.19</v>
      </c>
      <c r="BA362">
        <v>9.1</v>
      </c>
      <c r="BB362">
        <v>9.27</v>
      </c>
      <c r="BC362">
        <v>8.9</v>
      </c>
      <c r="BD362">
        <v>9.1999999999999993</v>
      </c>
      <c r="BE362">
        <v>9.1300000000000008</v>
      </c>
      <c r="BF362">
        <v>9.33</v>
      </c>
      <c r="BG362">
        <v>9.0399999999999991</v>
      </c>
      <c r="BH362">
        <v>9.06</v>
      </c>
      <c r="BI362">
        <v>9.0299999999999994</v>
      </c>
      <c r="BJ362">
        <v>9.18</v>
      </c>
      <c r="BK362">
        <v>9.32</v>
      </c>
      <c r="BL362">
        <v>9.01</v>
      </c>
      <c r="BM362">
        <v>9.1</v>
      </c>
      <c r="BN362">
        <v>8.98</v>
      </c>
      <c r="BO362">
        <v>9.19</v>
      </c>
      <c r="BP362">
        <v>9.19</v>
      </c>
      <c r="BQ362" s="10">
        <f t="shared" si="10"/>
        <v>7.4853801169590492E-2</v>
      </c>
      <c r="BR362" s="11" cm="1">
        <f t="array" aca="1" ref="BR362" ca="1">_xlfn.PERCENTILE.INC((OFFSET(E362,0,1,1,COLUMNS(E362:BP362)-1) - E362:BO362) / E362:BO362, 0.05) * SQRT(COUNT(E362:BP362) - 1)</f>
        <v>-0.34085373430468385</v>
      </c>
      <c r="BS362" s="10" cm="1">
        <f t="array" aca="1" ref="BS362" ca="1">_xlfn.STDEV.P((E362:BO362 - OFFSET(E362:BO362,0,1)) / OFFSET(E362:BO362,0,1)) * SQRT(COUNT(E362:BP362)-1)</f>
        <v>0.27242615773074103</v>
      </c>
      <c r="BT362" s="10" cm="1">
        <f t="array" ref="BT362">-(MAX(1 - (E362:BP362 / _xlfn.SCAN(E362, E362:BP362, _xlfn.LAMBDA(_xlpm.a,_xlpm.b, MAX(_xlpm.a, _xlpm.b))))))</f>
        <v>-0.19256756756756765</v>
      </c>
      <c r="BU362" s="12">
        <f t="shared" ca="1" si="11"/>
        <v>0.29418541096484047</v>
      </c>
    </row>
    <row r="363" spans="1:73" x14ac:dyDescent="0.45">
      <c r="A363" s="2" t="s">
        <v>744</v>
      </c>
      <c r="B363" t="s">
        <v>745</v>
      </c>
      <c r="C363" t="s">
        <v>111</v>
      </c>
      <c r="D363" t="s">
        <v>8</v>
      </c>
      <c r="E363">
        <v>20.3</v>
      </c>
      <c r="F363">
        <v>20.16</v>
      </c>
      <c r="G363">
        <v>20.100000000000001</v>
      </c>
      <c r="H363">
        <v>19.945</v>
      </c>
      <c r="I363">
        <v>20</v>
      </c>
      <c r="J363">
        <v>19.87</v>
      </c>
      <c r="K363">
        <v>19.855</v>
      </c>
      <c r="L363">
        <v>19.875</v>
      </c>
      <c r="M363">
        <v>19.78</v>
      </c>
      <c r="N363">
        <v>20.149999999999999</v>
      </c>
      <c r="O363">
        <v>20.079999999999998</v>
      </c>
      <c r="P363">
        <v>20.21</v>
      </c>
      <c r="Q363">
        <v>19.89</v>
      </c>
      <c r="R363">
        <v>20.059999999999999</v>
      </c>
      <c r="S363">
        <v>19.805</v>
      </c>
      <c r="T363">
        <v>19.594999999999999</v>
      </c>
      <c r="U363">
        <v>19.79</v>
      </c>
      <c r="V363">
        <v>19.760000000000002</v>
      </c>
      <c r="W363">
        <v>19.675000000000001</v>
      </c>
      <c r="X363">
        <v>19.625</v>
      </c>
      <c r="Y363">
        <v>19.2</v>
      </c>
      <c r="Z363">
        <v>19.355</v>
      </c>
      <c r="AA363">
        <v>19.504999999999999</v>
      </c>
      <c r="AB363">
        <v>19.385000000000002</v>
      </c>
      <c r="AC363">
        <v>18.965</v>
      </c>
      <c r="AD363">
        <v>18.895</v>
      </c>
      <c r="AE363">
        <v>18.8</v>
      </c>
      <c r="AF363">
        <v>19.015000000000001</v>
      </c>
      <c r="AG363">
        <v>18.925000000000001</v>
      </c>
      <c r="AH363">
        <v>18.899999999999999</v>
      </c>
      <c r="AI363">
        <v>18.600000000000001</v>
      </c>
      <c r="AJ363">
        <v>18.545000000000002</v>
      </c>
      <c r="AK363">
        <v>18.57</v>
      </c>
      <c r="AL363">
        <v>18.440000000000001</v>
      </c>
      <c r="AM363">
        <v>18.309999999999999</v>
      </c>
      <c r="AN363">
        <v>18.399999999999999</v>
      </c>
      <c r="AO363">
        <v>18.274999999999999</v>
      </c>
      <c r="AP363">
        <v>18.2</v>
      </c>
      <c r="AQ363">
        <v>18.18</v>
      </c>
      <c r="AR363">
        <v>18.78</v>
      </c>
      <c r="AS363">
        <v>18.925000000000001</v>
      </c>
      <c r="AT363">
        <v>19.010000000000002</v>
      </c>
      <c r="AU363">
        <v>18.885000000000002</v>
      </c>
      <c r="AV363">
        <v>18.690000000000001</v>
      </c>
      <c r="AW363">
        <v>18.690000000000001</v>
      </c>
      <c r="AX363">
        <v>19.23</v>
      </c>
      <c r="AY363">
        <v>19.835000000000001</v>
      </c>
      <c r="AZ363">
        <v>20.12</v>
      </c>
      <c r="BA363">
        <v>20.03</v>
      </c>
      <c r="BB363">
        <v>20</v>
      </c>
      <c r="BC363">
        <v>19.695</v>
      </c>
      <c r="BD363">
        <v>19.82</v>
      </c>
      <c r="BE363">
        <v>19.574999999999999</v>
      </c>
      <c r="BF363">
        <v>20</v>
      </c>
      <c r="BG363">
        <v>20.079999999999998</v>
      </c>
      <c r="BH363">
        <v>20.260000000000002</v>
      </c>
      <c r="BI363">
        <v>19.989999999999998</v>
      </c>
      <c r="BJ363">
        <v>19.725000000000001</v>
      </c>
      <c r="BK363">
        <v>20.03</v>
      </c>
      <c r="BL363">
        <v>20.309999999999999</v>
      </c>
      <c r="BM363">
        <v>20.28</v>
      </c>
      <c r="BN363">
        <v>19.77</v>
      </c>
      <c r="BO363">
        <v>19.940000000000001</v>
      </c>
      <c r="BP363">
        <v>20.149999999999999</v>
      </c>
      <c r="BQ363" s="10">
        <f t="shared" si="10"/>
        <v>-7.3891625615764593E-3</v>
      </c>
      <c r="BR363" s="11" cm="1">
        <f t="array" aca="1" ref="BR363" ca="1">_xlfn.PERCENTILE.INC((OFFSET(E363,0,1,1,COLUMNS(E363:BP363)-1) - E363:BO363) / E363:BO363, 0.05) * SQRT(COUNT(E363:BP363) - 1)</f>
        <v>-0.1259569879127721</v>
      </c>
      <c r="BS363" s="10" cm="1">
        <f t="array" aca="1" ref="BS363" ca="1">_xlfn.STDEV.P((E363:BO363 - OFFSET(E363:BO363,0,1)) / OFFSET(E363:BO363,0,1)) * SQRT(COUNT(E363:BP363)-1)</f>
        <v>9.4448963624104126E-2</v>
      </c>
      <c r="BT363" s="10" cm="1">
        <f t="array" ref="BT363">-(MAX(1 - (E363:BP363 / _xlfn.SCAN(E363, E363:BP363, _xlfn.LAMBDA(_xlpm.a,_xlpm.b, MAX(_xlpm.a, _xlpm.b))))))</f>
        <v>-0.10443349753694586</v>
      </c>
      <c r="BU363" s="12">
        <f t="shared" ca="1" si="11"/>
        <v>-2.2225363635866691E-2</v>
      </c>
    </row>
    <row r="364" spans="1:73" x14ac:dyDescent="0.45">
      <c r="A364" s="2" t="s">
        <v>746</v>
      </c>
      <c r="B364" t="s">
        <v>747</v>
      </c>
      <c r="C364" t="s">
        <v>22</v>
      </c>
      <c r="D364" t="s">
        <v>8</v>
      </c>
      <c r="E364">
        <v>4.0339999999999998</v>
      </c>
      <c r="F364">
        <v>4.1139999999999999</v>
      </c>
      <c r="G364">
        <v>4.0940000000000003</v>
      </c>
      <c r="H364">
        <v>4.1120000000000001</v>
      </c>
      <c r="I364">
        <v>4.0940000000000003</v>
      </c>
      <c r="J364">
        <v>4.0979999999999999</v>
      </c>
      <c r="K364">
        <v>4.12</v>
      </c>
      <c r="L364">
        <v>4.0999999999999996</v>
      </c>
      <c r="M364">
        <v>4.1280000000000001</v>
      </c>
      <c r="N364">
        <v>4.1559999999999997</v>
      </c>
      <c r="O364">
        <v>4.1440000000000001</v>
      </c>
      <c r="P364">
        <v>4.1479999999999997</v>
      </c>
      <c r="Q364">
        <v>4.1340000000000003</v>
      </c>
      <c r="R364">
        <v>4.1479999999999997</v>
      </c>
      <c r="S364">
        <v>4.1100000000000003</v>
      </c>
      <c r="T364">
        <v>3.9220000000000002</v>
      </c>
      <c r="U364">
        <v>3.944</v>
      </c>
      <c r="V364">
        <v>4.0119999999999996</v>
      </c>
      <c r="W364">
        <v>4.0659999999999998</v>
      </c>
      <c r="X364">
        <v>4.048</v>
      </c>
      <c r="Y364">
        <v>4.0640000000000001</v>
      </c>
      <c r="Z364">
        <v>4.16</v>
      </c>
      <c r="AA364">
        <v>4.0860000000000003</v>
      </c>
      <c r="AB364">
        <v>4.03</v>
      </c>
      <c r="AC364">
        <v>4.04</v>
      </c>
      <c r="AD364">
        <v>3.8919999999999999</v>
      </c>
      <c r="AE364">
        <v>3.9940000000000002</v>
      </c>
      <c r="AF364">
        <v>4.16</v>
      </c>
      <c r="AG364">
        <v>4.2699999999999996</v>
      </c>
      <c r="AH364">
        <v>4.2320000000000002</v>
      </c>
      <c r="AI364">
        <v>4.0620000000000003</v>
      </c>
      <c r="AJ364">
        <v>4.1680000000000001</v>
      </c>
      <c r="AK364">
        <v>4.1580000000000004</v>
      </c>
      <c r="AL364">
        <v>4.1500000000000004</v>
      </c>
      <c r="AM364">
        <v>4.1219999999999999</v>
      </c>
      <c r="AN364">
        <v>4.0579999999999998</v>
      </c>
      <c r="AO364">
        <v>4.1059999999999999</v>
      </c>
      <c r="AP364">
        <v>4.0919999999999996</v>
      </c>
      <c r="AQ364">
        <v>4.0019999999999998</v>
      </c>
      <c r="AR364">
        <v>4.0960000000000001</v>
      </c>
      <c r="AS364">
        <v>4.1059999999999999</v>
      </c>
      <c r="AT364">
        <v>3.9620000000000002</v>
      </c>
      <c r="AU364">
        <v>3.976</v>
      </c>
      <c r="AV364">
        <v>3.86</v>
      </c>
      <c r="AW364">
        <v>3.6579999999999999</v>
      </c>
      <c r="AX364">
        <v>3.54</v>
      </c>
      <c r="AY364">
        <v>3.6680000000000001</v>
      </c>
      <c r="AZ364">
        <v>3.8479999999999999</v>
      </c>
      <c r="BA364">
        <v>3.7879999999999998</v>
      </c>
      <c r="BB364">
        <v>3.8820000000000001</v>
      </c>
      <c r="BC364">
        <v>3.9239999999999999</v>
      </c>
      <c r="BD364">
        <v>3.976</v>
      </c>
      <c r="BE364">
        <v>4.0199999999999996</v>
      </c>
      <c r="BF364">
        <v>4</v>
      </c>
      <c r="BG364">
        <v>4.0519999999999996</v>
      </c>
      <c r="BH364">
        <v>3.9740000000000002</v>
      </c>
      <c r="BI364">
        <v>4.0279999999999996</v>
      </c>
      <c r="BJ364">
        <v>4.0179999999999998</v>
      </c>
      <c r="BK364">
        <v>4.0279999999999996</v>
      </c>
      <c r="BL364">
        <v>4.07</v>
      </c>
      <c r="BM364">
        <v>4.0999999999999996</v>
      </c>
      <c r="BN364">
        <v>4.1260000000000003</v>
      </c>
      <c r="BO364">
        <v>4.3159999999999998</v>
      </c>
      <c r="BP364">
        <v>4.2</v>
      </c>
      <c r="BQ364" s="10">
        <f t="shared" si="10"/>
        <v>4.1150223103619328E-2</v>
      </c>
      <c r="BR364" s="11" cm="1">
        <f t="array" aca="1" ref="BR364" ca="1">_xlfn.PERCENTILE.INC((OFFSET(E364,0,1,1,COLUMNS(E364:BP364)-1) - E364:BO364) / E364:BO364, 0.05) * SQRT(COUNT(E364:BP364) - 1)</f>
        <v>-0.28953006805765258</v>
      </c>
      <c r="BS364" s="10" cm="1">
        <f t="array" aca="1" ref="BS364" ca="1">_xlfn.STDEV.P((E364:BO364 - OFFSET(E364:BO364,0,1)) / OFFSET(E364:BO364,0,1)) * SQRT(COUNT(E364:BP364)-1)</f>
        <v>0.16618191983025529</v>
      </c>
      <c r="BT364" s="10" cm="1">
        <f t="array" ref="BT364">-(MAX(1 - (E364:BP364 / _xlfn.SCAN(E364, E364:BP364, _xlfn.LAMBDA(_xlpm.a,_xlpm.b, MAX(_xlpm.a, _xlpm.b))))))</f>
        <v>-0.17096018735362983</v>
      </c>
      <c r="BU364" s="12">
        <f t="shared" ca="1" si="11"/>
        <v>0.27945412564167743</v>
      </c>
    </row>
    <row r="365" spans="1:73" x14ac:dyDescent="0.45">
      <c r="A365" s="2" t="s">
        <v>748</v>
      </c>
      <c r="B365" t="s">
        <v>749</v>
      </c>
      <c r="C365" t="s">
        <v>16</v>
      </c>
      <c r="D365" t="s">
        <v>8</v>
      </c>
      <c r="E365">
        <v>7.1950000000000003</v>
      </c>
      <c r="F365">
        <v>7.1719999999999997</v>
      </c>
      <c r="G365">
        <v>7.12</v>
      </c>
      <c r="H365">
        <v>6.9489999999999998</v>
      </c>
      <c r="I365">
        <v>6.9089999999999998</v>
      </c>
      <c r="J365">
        <v>6.93</v>
      </c>
      <c r="K365">
        <v>6.931</v>
      </c>
      <c r="L365">
        <v>6.9219999999999997</v>
      </c>
      <c r="M365">
        <v>6.9610000000000003</v>
      </c>
      <c r="N365">
        <v>6.8070000000000004</v>
      </c>
      <c r="O365">
        <v>6.8630000000000004</v>
      </c>
      <c r="P365">
        <v>6.8109999999999999</v>
      </c>
      <c r="Q365">
        <v>6.8109999999999999</v>
      </c>
      <c r="R365">
        <v>7.0030000000000001</v>
      </c>
      <c r="S365">
        <v>6.9050000000000002</v>
      </c>
      <c r="T365">
        <v>6.665</v>
      </c>
      <c r="U365">
        <v>6.6660000000000004</v>
      </c>
      <c r="V365">
        <v>6.7149999999999999</v>
      </c>
      <c r="W365">
        <v>6.8520000000000003</v>
      </c>
      <c r="X365">
        <v>6.7519999999999998</v>
      </c>
      <c r="Y365">
        <v>6.7809999999999997</v>
      </c>
      <c r="Z365">
        <v>6.8540000000000001</v>
      </c>
      <c r="AA365">
        <v>6.8490000000000002</v>
      </c>
      <c r="AB365">
        <v>6.7789999999999999</v>
      </c>
      <c r="AC365">
        <v>6.6390000000000002</v>
      </c>
      <c r="AD365">
        <v>6.431</v>
      </c>
      <c r="AE365">
        <v>6.3310000000000004</v>
      </c>
      <c r="AF365">
        <v>6.4770000000000003</v>
      </c>
      <c r="AG365">
        <v>6.4320000000000004</v>
      </c>
      <c r="AH365">
        <v>6.3940000000000001</v>
      </c>
      <c r="AI365">
        <v>6.32</v>
      </c>
      <c r="AJ365">
        <v>6.4290000000000003</v>
      </c>
      <c r="AK365">
        <v>6.51</v>
      </c>
      <c r="AL365">
        <v>6.4820000000000002</v>
      </c>
      <c r="AM365">
        <v>6.4349999999999996</v>
      </c>
      <c r="AN365">
        <v>6.2960000000000003</v>
      </c>
      <c r="AO365">
        <v>6.3440000000000003</v>
      </c>
      <c r="AP365">
        <v>6.3140000000000001</v>
      </c>
      <c r="AQ365">
        <v>6.1920000000000002</v>
      </c>
      <c r="AR365">
        <v>6.5490000000000004</v>
      </c>
      <c r="AS365">
        <v>6.5990000000000002</v>
      </c>
      <c r="AT365">
        <v>6.1740000000000004</v>
      </c>
      <c r="AU365">
        <v>6.17</v>
      </c>
      <c r="AV365">
        <v>5.9550000000000001</v>
      </c>
      <c r="AW365">
        <v>5.67</v>
      </c>
      <c r="AX365">
        <v>5.5609999999999999</v>
      </c>
      <c r="AY365">
        <v>5.7220000000000004</v>
      </c>
      <c r="AZ365">
        <v>6.0389999999999997</v>
      </c>
      <c r="BA365">
        <v>5.7389999999999999</v>
      </c>
      <c r="BB365">
        <v>5.7279999999999998</v>
      </c>
      <c r="BC365">
        <v>5.819</v>
      </c>
      <c r="BD365">
        <v>5.8259999999999996</v>
      </c>
      <c r="BE365">
        <v>5.8239999999999998</v>
      </c>
      <c r="BF365">
        <v>5.72</v>
      </c>
      <c r="BG365">
        <v>5.76</v>
      </c>
      <c r="BH365">
        <v>5.8239999999999998</v>
      </c>
      <c r="BI365">
        <v>5.8230000000000004</v>
      </c>
      <c r="BJ365">
        <v>5.7089999999999996</v>
      </c>
      <c r="BK365">
        <v>5.77</v>
      </c>
      <c r="BL365">
        <v>5.8239999999999998</v>
      </c>
      <c r="BM365">
        <v>5.8780000000000001</v>
      </c>
      <c r="BN365">
        <v>6.077</v>
      </c>
      <c r="BO365">
        <v>6.0970000000000004</v>
      </c>
      <c r="BP365">
        <v>6.0679999999999996</v>
      </c>
      <c r="BQ365" s="10">
        <f t="shared" si="10"/>
        <v>-0.15663655316191807</v>
      </c>
      <c r="BR365" s="11" cm="1">
        <f t="array" aca="1" ref="BR365" ca="1">_xlfn.PERCENTILE.INC((OFFSET(E365,0,1,1,COLUMNS(E365:BP365)-1) - E365:BO365) / E365:BO365, 0.05) * SQRT(COUNT(E365:BP365) - 1)</f>
        <v>-0.27651145247463216</v>
      </c>
      <c r="BS365" s="10" cm="1">
        <f t="array" aca="1" ref="BS365" ca="1">_xlfn.STDEV.P((E365:BO365 - OFFSET(E365:BO365,0,1)) / OFFSET(E365:BO365,0,1)) * SQRT(COUNT(E365:BP365)-1)</f>
        <v>0.1695218275035221</v>
      </c>
      <c r="BT365" s="10" cm="1">
        <f t="array" ref="BT365">-(MAX(1 - (E365:BP365 / _xlfn.SCAN(E365, E365:BP365, _xlfn.LAMBDA(_xlpm.a,_xlpm.b, MAX(_xlpm.a, _xlpm.b))))))</f>
        <v>-0.22710215427380132</v>
      </c>
      <c r="BU365" s="12">
        <f t="shared" ca="1" si="11"/>
        <v>-0.89278504951684534</v>
      </c>
    </row>
    <row r="366" spans="1:73" x14ac:dyDescent="0.45">
      <c r="A366" s="2" t="s">
        <v>750</v>
      </c>
      <c r="B366" t="s">
        <v>751</v>
      </c>
      <c r="C366" t="s">
        <v>16</v>
      </c>
      <c r="D366" t="s">
        <v>8</v>
      </c>
      <c r="E366">
        <v>13.19</v>
      </c>
      <c r="F366">
        <v>13.34</v>
      </c>
      <c r="G366">
        <v>13.28</v>
      </c>
      <c r="H366">
        <v>13.2</v>
      </c>
      <c r="I366">
        <v>13.25</v>
      </c>
      <c r="J366">
        <v>13.334</v>
      </c>
      <c r="K366">
        <v>13.538</v>
      </c>
      <c r="L366">
        <v>13.756</v>
      </c>
      <c r="M366">
        <v>13.885999999999999</v>
      </c>
      <c r="N366">
        <v>13.885999999999999</v>
      </c>
      <c r="O366">
        <v>13.85</v>
      </c>
      <c r="P366">
        <v>13.754</v>
      </c>
      <c r="Q366">
        <v>13.504</v>
      </c>
      <c r="R366">
        <v>13.731999999999999</v>
      </c>
      <c r="S366">
        <v>13.545999999999999</v>
      </c>
      <c r="T366">
        <v>13.172000000000001</v>
      </c>
      <c r="U366">
        <v>13.13</v>
      </c>
      <c r="V366">
        <v>13.374000000000001</v>
      </c>
      <c r="W366">
        <v>13.672000000000001</v>
      </c>
      <c r="X366">
        <v>13.558</v>
      </c>
      <c r="Y366">
        <v>13.554</v>
      </c>
      <c r="Z366">
        <v>13.72</v>
      </c>
      <c r="AA366">
        <v>13.858000000000001</v>
      </c>
      <c r="AB366">
        <v>14.06</v>
      </c>
      <c r="AC366">
        <v>14.103999999999999</v>
      </c>
      <c r="AD366">
        <v>14.108000000000001</v>
      </c>
      <c r="AE366">
        <v>14.282</v>
      </c>
      <c r="AF366">
        <v>14.308</v>
      </c>
      <c r="AG366">
        <v>14.568</v>
      </c>
      <c r="AH366">
        <v>14.538</v>
      </c>
      <c r="AI366">
        <v>14.298</v>
      </c>
      <c r="AJ366">
        <v>14.23</v>
      </c>
      <c r="AK366">
        <v>14.132</v>
      </c>
      <c r="AL366">
        <v>14.404</v>
      </c>
      <c r="AM366">
        <v>14.48</v>
      </c>
      <c r="AN366">
        <v>14.298</v>
      </c>
      <c r="AO366">
        <v>14.401999999999999</v>
      </c>
      <c r="AP366">
        <v>14.39</v>
      </c>
      <c r="AQ366">
        <v>13.715999999999999</v>
      </c>
      <c r="AR366">
        <v>14.416</v>
      </c>
      <c r="AS366">
        <v>14.268000000000001</v>
      </c>
      <c r="AT366">
        <v>12.385999999999999</v>
      </c>
      <c r="AU366">
        <v>12.077999999999999</v>
      </c>
      <c r="AV366">
        <v>11.321999999999999</v>
      </c>
      <c r="AW366">
        <v>10.731999999999999</v>
      </c>
      <c r="AX366">
        <v>10.1</v>
      </c>
      <c r="AY366">
        <v>10.484</v>
      </c>
      <c r="AZ366">
        <v>11.247999999999999</v>
      </c>
      <c r="BA366">
        <v>11.071999999999999</v>
      </c>
      <c r="BB366">
        <v>11.07</v>
      </c>
      <c r="BC366">
        <v>11.428000000000001</v>
      </c>
      <c r="BD366">
        <v>11.534000000000001</v>
      </c>
      <c r="BE366">
        <v>11.78</v>
      </c>
      <c r="BF366">
        <v>12.086</v>
      </c>
      <c r="BG366">
        <v>12.071999999999999</v>
      </c>
      <c r="BH366">
        <v>12.064</v>
      </c>
      <c r="BI366">
        <v>12.31</v>
      </c>
      <c r="BJ366">
        <v>11.981999999999999</v>
      </c>
      <c r="BK366">
        <v>11.808</v>
      </c>
      <c r="BL366">
        <v>11.798</v>
      </c>
      <c r="BM366">
        <v>11.826000000000001</v>
      </c>
      <c r="BN366">
        <v>12.09</v>
      </c>
      <c r="BO366">
        <v>12.07</v>
      </c>
      <c r="BP366">
        <v>11.933999999999999</v>
      </c>
      <c r="BQ366" s="10">
        <f t="shared" si="10"/>
        <v>-9.5223654283548162E-2</v>
      </c>
      <c r="BR366" s="11" cm="1">
        <f t="array" aca="1" ref="BR366" ca="1">_xlfn.PERCENTILE.INC((OFFSET(E366,0,1,1,COLUMNS(E366:BP366)-1) - E366:BO366) / E366:BO366, 0.05) * SQRT(COUNT(E366:BP366) - 1)</f>
        <v>-0.40943252264109825</v>
      </c>
      <c r="BS366" s="10" cm="1">
        <f t="array" aca="1" ref="BS366" ca="1">_xlfn.STDEV.P((E366:BO366 - OFFSET(E366:BO366,0,1)) / OFFSET(E366:BO366,0,1)) * SQRT(COUNT(E366:BP366)-1)</f>
        <v>0.23524989924060466</v>
      </c>
      <c r="BT366" s="10" cm="1">
        <f t="array" ref="BT366">-(MAX(1 - (E366:BP366 / _xlfn.SCAN(E366, E366:BP366, _xlfn.LAMBDA(_xlpm.a,_xlpm.b, MAX(_xlpm.a, _xlpm.b))))))</f>
        <v>-0.30669961559582648</v>
      </c>
      <c r="BU366" s="12">
        <f t="shared" ca="1" si="11"/>
        <v>-0.38228987376342055</v>
      </c>
    </row>
    <row r="367" spans="1:73" x14ac:dyDescent="0.45">
      <c r="A367" s="2" t="s">
        <v>752</v>
      </c>
      <c r="B367" t="s">
        <v>753</v>
      </c>
      <c r="C367" t="s">
        <v>16</v>
      </c>
      <c r="D367" t="s">
        <v>55</v>
      </c>
      <c r="E367">
        <v>7.84</v>
      </c>
      <c r="F367">
        <v>7.8</v>
      </c>
      <c r="G367">
        <v>7.71</v>
      </c>
      <c r="H367">
        <v>7.71</v>
      </c>
      <c r="I367">
        <v>7.71</v>
      </c>
      <c r="J367">
        <v>7.68</v>
      </c>
      <c r="K367">
        <v>7.7</v>
      </c>
      <c r="L367">
        <v>7.7</v>
      </c>
      <c r="M367">
        <v>7.7</v>
      </c>
      <c r="N367">
        <v>7.68</v>
      </c>
      <c r="O367">
        <v>7.65</v>
      </c>
      <c r="P367">
        <v>7.6</v>
      </c>
      <c r="Q367">
        <v>7.55</v>
      </c>
      <c r="R367">
        <v>7.53</v>
      </c>
      <c r="S367">
        <v>7.55</v>
      </c>
      <c r="T367">
        <v>7.39</v>
      </c>
      <c r="U367">
        <v>7.32</v>
      </c>
      <c r="V367">
        <v>7.41</v>
      </c>
      <c r="W367">
        <v>7.38</v>
      </c>
      <c r="X367">
        <v>7.38</v>
      </c>
      <c r="Y367">
        <v>7.38</v>
      </c>
      <c r="Z367">
        <v>7.33</v>
      </c>
      <c r="AA367">
        <v>7.29</v>
      </c>
      <c r="AB367">
        <v>7.3</v>
      </c>
      <c r="AC367">
        <v>7.31</v>
      </c>
      <c r="AD367">
        <v>7.36</v>
      </c>
      <c r="AE367">
        <v>7.3</v>
      </c>
      <c r="AF367">
        <v>7.25</v>
      </c>
      <c r="AG367">
        <v>7.22</v>
      </c>
      <c r="AH367">
        <v>7.2</v>
      </c>
      <c r="AI367">
        <v>7.16</v>
      </c>
      <c r="AJ367">
        <v>7.19</v>
      </c>
      <c r="AK367">
        <v>7.22</v>
      </c>
      <c r="AL367">
        <v>7.19</v>
      </c>
      <c r="AM367">
        <v>7.17</v>
      </c>
      <c r="AN367">
        <v>7.06</v>
      </c>
      <c r="AO367">
        <v>7</v>
      </c>
      <c r="AP367">
        <v>6.99</v>
      </c>
      <c r="AQ367">
        <v>6.75</v>
      </c>
      <c r="AR367">
        <v>7.15</v>
      </c>
      <c r="AS367">
        <v>7.16</v>
      </c>
      <c r="AT367">
        <v>7.13</v>
      </c>
      <c r="AU367">
        <v>7.53</v>
      </c>
      <c r="AV367">
        <v>7.25</v>
      </c>
      <c r="AW367">
        <v>7.2</v>
      </c>
      <c r="AX367">
        <v>7.26</v>
      </c>
      <c r="AY367">
        <v>7.36</v>
      </c>
      <c r="AZ367">
        <v>7.41</v>
      </c>
      <c r="BA367">
        <v>7.42</v>
      </c>
      <c r="BB367">
        <v>7.41</v>
      </c>
      <c r="BC367">
        <v>7.37</v>
      </c>
      <c r="BD367">
        <v>7.47</v>
      </c>
      <c r="BE367">
        <v>7.64</v>
      </c>
      <c r="BF367">
        <v>7.57</v>
      </c>
      <c r="BG367">
        <v>7.61</v>
      </c>
      <c r="BH367">
        <v>7.68</v>
      </c>
      <c r="BI367">
        <v>7.59</v>
      </c>
      <c r="BJ367">
        <v>7.58</v>
      </c>
      <c r="BK367">
        <v>7.59</v>
      </c>
      <c r="BL367">
        <v>7.5</v>
      </c>
      <c r="BM367">
        <v>7.38</v>
      </c>
      <c r="BN367">
        <v>7.35</v>
      </c>
      <c r="BO367">
        <v>7.3</v>
      </c>
      <c r="BP367">
        <v>7.26</v>
      </c>
      <c r="BQ367" s="10">
        <f t="shared" si="10"/>
        <v>-7.3979591836734707E-2</v>
      </c>
      <c r="BR367" s="11" cm="1">
        <f t="array" aca="1" ref="BR367" ca="1">_xlfn.PERCENTILE.INC((OFFSET(E367,0,1,1,COLUMNS(E367:BP367)-1) - E367:BO367) / E367:BO367, 0.05) * SQRT(COUNT(E367:BP367) - 1)</f>
        <v>-0.12647355472238817</v>
      </c>
      <c r="BS367" s="10" cm="1">
        <f t="array" aca="1" ref="BS367" ca="1">_xlfn.STDEV.P((E367:BO367 - OFFSET(E367:BO367,0,1)) / OFFSET(E367:BO367,0,1)) * SQRT(COUNT(E367:BP367)-1)</f>
        <v>0.11055419759221202</v>
      </c>
      <c r="BT367" s="10" cm="1">
        <f t="array" ref="BT367">-(MAX(1 - (E367:BP367 / _xlfn.SCAN(E367, E367:BP367, _xlfn.LAMBDA(_xlpm.a,_xlpm.b, MAX(_xlpm.a, _xlpm.b))))))</f>
        <v>-0.13903061224489799</v>
      </c>
      <c r="BU367" s="12">
        <f t="shared" ca="1" si="11"/>
        <v>-0.62132052271865557</v>
      </c>
    </row>
    <row r="368" spans="1:73" x14ac:dyDescent="0.45">
      <c r="A368" s="2" t="s">
        <v>754</v>
      </c>
      <c r="B368" t="s">
        <v>755</v>
      </c>
      <c r="C368" t="s">
        <v>111</v>
      </c>
      <c r="D368" t="s">
        <v>8</v>
      </c>
      <c r="E368">
        <v>12.407999999999999</v>
      </c>
      <c r="F368">
        <v>12.61</v>
      </c>
      <c r="G368">
        <v>12.756</v>
      </c>
      <c r="H368">
        <v>12.65</v>
      </c>
      <c r="I368">
        <v>12.79</v>
      </c>
      <c r="J368">
        <v>12.683999999999999</v>
      </c>
      <c r="K368">
        <v>12.81</v>
      </c>
      <c r="L368">
        <v>13.052</v>
      </c>
      <c r="M368">
        <v>13.023999999999999</v>
      </c>
      <c r="N368">
        <v>13.16</v>
      </c>
      <c r="O368">
        <v>13.212</v>
      </c>
      <c r="P368">
        <v>13.27</v>
      </c>
      <c r="Q368">
        <v>13.42</v>
      </c>
      <c r="R368">
        <v>13.29</v>
      </c>
      <c r="S368">
        <v>13.106</v>
      </c>
      <c r="T368">
        <v>12.686</v>
      </c>
      <c r="U368">
        <v>13.093999999999999</v>
      </c>
      <c r="V368">
        <v>13.484</v>
      </c>
      <c r="W368">
        <v>13.811999999999999</v>
      </c>
      <c r="X368">
        <v>13.574</v>
      </c>
      <c r="Y368">
        <v>13.308</v>
      </c>
      <c r="Z368">
        <v>13.456</v>
      </c>
      <c r="AA368">
        <v>13.356</v>
      </c>
      <c r="AB368">
        <v>13.288</v>
      </c>
      <c r="AC368">
        <v>13.48</v>
      </c>
      <c r="AD368">
        <v>13.186</v>
      </c>
      <c r="AE368">
        <v>13.036</v>
      </c>
      <c r="AF368">
        <v>13.252000000000001</v>
      </c>
      <c r="AG368">
        <v>13.298</v>
      </c>
      <c r="AH368">
        <v>13.528</v>
      </c>
      <c r="AI368">
        <v>13.324</v>
      </c>
      <c r="AJ368">
        <v>13.172000000000001</v>
      </c>
      <c r="AK368">
        <v>13.308</v>
      </c>
      <c r="AL368">
        <v>13.334</v>
      </c>
      <c r="AM368">
        <v>13.47</v>
      </c>
      <c r="AN368">
        <v>13.314</v>
      </c>
      <c r="AO368">
        <v>13.492000000000001</v>
      </c>
      <c r="AP368">
        <v>13.426</v>
      </c>
      <c r="AQ368">
        <v>13.362</v>
      </c>
      <c r="AR368">
        <v>13.78</v>
      </c>
      <c r="AS368">
        <v>13.832000000000001</v>
      </c>
      <c r="AT368">
        <v>14.252000000000001</v>
      </c>
      <c r="AU368">
        <v>14.53</v>
      </c>
      <c r="AV368">
        <v>13.866</v>
      </c>
      <c r="AW368">
        <v>12.853999999999999</v>
      </c>
      <c r="AX368">
        <v>13.406000000000001</v>
      </c>
      <c r="AY368">
        <v>13.67</v>
      </c>
      <c r="AZ368">
        <v>13.602</v>
      </c>
      <c r="BA368">
        <v>13.103999999999999</v>
      </c>
      <c r="BB368">
        <v>13.036</v>
      </c>
      <c r="BC368">
        <v>12.978</v>
      </c>
      <c r="BD368">
        <v>12.923999999999999</v>
      </c>
      <c r="BE368">
        <v>12.77</v>
      </c>
      <c r="BF368">
        <v>13.11</v>
      </c>
      <c r="BG368">
        <v>12.728</v>
      </c>
      <c r="BH368">
        <v>13.093999999999999</v>
      </c>
      <c r="BI368">
        <v>13.103999999999999</v>
      </c>
      <c r="BJ368">
        <v>13.222</v>
      </c>
      <c r="BK368">
        <v>13.314</v>
      </c>
      <c r="BL368">
        <v>13.464</v>
      </c>
      <c r="BM368">
        <v>13.272</v>
      </c>
      <c r="BN368">
        <v>13.096</v>
      </c>
      <c r="BO368">
        <v>13.382</v>
      </c>
      <c r="BP368">
        <v>13.294</v>
      </c>
      <c r="BQ368" s="10">
        <f t="shared" si="10"/>
        <v>7.1405544809800214E-2</v>
      </c>
      <c r="BR368" s="11" cm="1">
        <f t="array" aca="1" ref="BR368" ca="1">_xlfn.PERCENTILE.INC((OFFSET(E368,0,1,1,COLUMNS(E368:BP368)-1) - E368:BO368) / E368:BO368, 0.05) * SQRT(COUNT(E368:BP368) - 1)</f>
        <v>-0.25205192862159487</v>
      </c>
      <c r="BS368" s="10" cm="1">
        <f t="array" aca="1" ref="BS368" ca="1">_xlfn.STDEV.P((E368:BO368 - OFFSET(E368:BO368,0,1)) / OFFSET(E368:BO368,0,1)) * SQRT(COUNT(E368:BP368)-1)</f>
        <v>0.16192696300144468</v>
      </c>
      <c r="BT368" s="10" cm="1">
        <f t="array" ref="BT368">-(MAX(1 - (E368:BP368 / _xlfn.SCAN(E368, E368:BP368, _xlfn.LAMBDA(_xlpm.a,_xlpm.b, MAX(_xlpm.a, _xlpm.b))))))</f>
        <v>-0.12401927047487948</v>
      </c>
      <c r="BU368" s="12">
        <f t="shared" ca="1" si="11"/>
        <v>0.47364282876790542</v>
      </c>
    </row>
    <row r="369" spans="1:73" x14ac:dyDescent="0.45">
      <c r="A369" s="2" t="s">
        <v>756</v>
      </c>
      <c r="B369" t="s">
        <v>757</v>
      </c>
      <c r="C369" t="s">
        <v>111</v>
      </c>
      <c r="D369" t="s">
        <v>29</v>
      </c>
      <c r="E369">
        <v>855</v>
      </c>
      <c r="F369">
        <v>890.5</v>
      </c>
      <c r="G369">
        <v>909.5</v>
      </c>
      <c r="H369">
        <v>922.5</v>
      </c>
      <c r="I369">
        <v>919.5</v>
      </c>
      <c r="J369">
        <v>902</v>
      </c>
      <c r="K369">
        <v>916</v>
      </c>
      <c r="L369">
        <v>918.5</v>
      </c>
      <c r="M369">
        <v>917</v>
      </c>
      <c r="N369">
        <v>910</v>
      </c>
      <c r="O369">
        <v>916</v>
      </c>
      <c r="P369">
        <v>949.5</v>
      </c>
      <c r="Q369">
        <v>950</v>
      </c>
      <c r="R369">
        <v>956.5</v>
      </c>
      <c r="S369">
        <v>952.5</v>
      </c>
      <c r="T369">
        <v>887</v>
      </c>
      <c r="U369">
        <v>915.5</v>
      </c>
      <c r="V369">
        <v>945</v>
      </c>
      <c r="W369">
        <v>954.5</v>
      </c>
      <c r="X369">
        <v>971</v>
      </c>
      <c r="Y369">
        <v>943.5</v>
      </c>
      <c r="Z369">
        <v>953.5</v>
      </c>
      <c r="AA369">
        <v>915.5</v>
      </c>
      <c r="AB369">
        <v>912</v>
      </c>
      <c r="AC369">
        <v>952</v>
      </c>
      <c r="AD369">
        <v>952</v>
      </c>
      <c r="AE369">
        <v>929</v>
      </c>
      <c r="AF369">
        <v>943.5</v>
      </c>
      <c r="AG369">
        <v>937.5</v>
      </c>
      <c r="AH369">
        <v>940</v>
      </c>
      <c r="AI369">
        <v>923</v>
      </c>
      <c r="AJ369">
        <v>931</v>
      </c>
      <c r="AK369">
        <v>952.5</v>
      </c>
      <c r="AL369">
        <v>932</v>
      </c>
      <c r="AM369">
        <v>935.5</v>
      </c>
      <c r="AN369">
        <v>969</v>
      </c>
      <c r="AO369">
        <v>987.5</v>
      </c>
      <c r="AP369">
        <v>960</v>
      </c>
      <c r="AQ369">
        <v>1005</v>
      </c>
      <c r="AR369">
        <v>994</v>
      </c>
      <c r="AS369">
        <v>1038</v>
      </c>
      <c r="AT369">
        <v>1034</v>
      </c>
      <c r="AU369">
        <v>1065</v>
      </c>
      <c r="AV369">
        <v>1045</v>
      </c>
      <c r="AW369">
        <v>1039</v>
      </c>
      <c r="AX369">
        <v>1089</v>
      </c>
      <c r="AY369">
        <v>1090</v>
      </c>
      <c r="AZ369">
        <v>1051</v>
      </c>
      <c r="BA369">
        <v>1030</v>
      </c>
      <c r="BB369">
        <v>994</v>
      </c>
      <c r="BC369">
        <v>1020</v>
      </c>
      <c r="BD369">
        <v>1001</v>
      </c>
      <c r="BE369">
        <v>985</v>
      </c>
      <c r="BF369">
        <v>1020</v>
      </c>
      <c r="BG369">
        <v>1048</v>
      </c>
      <c r="BH369">
        <v>1055</v>
      </c>
      <c r="BI369">
        <v>1087</v>
      </c>
      <c r="BJ369">
        <v>1132</v>
      </c>
      <c r="BK369">
        <v>1178</v>
      </c>
      <c r="BL369">
        <v>1200</v>
      </c>
      <c r="BM369">
        <v>1150</v>
      </c>
      <c r="BN369">
        <v>1105</v>
      </c>
      <c r="BO369">
        <v>1167</v>
      </c>
      <c r="BP369">
        <v>1191</v>
      </c>
      <c r="BQ369" s="10">
        <f t="shared" si="10"/>
        <v>0.39298245614035088</v>
      </c>
      <c r="BR369" s="11" cm="1">
        <f t="array" aca="1" ref="BR369" ca="1">_xlfn.PERCENTILE.INC((OFFSET(E369,0,1,1,COLUMNS(E369:BP369)-1) - E369:BO369) / E369:BO369, 0.05) * SQRT(COUNT(E369:BP369) - 1)</f>
        <v>-0.30792872658253939</v>
      </c>
      <c r="BS369" s="10" cm="1">
        <f t="array" aca="1" ref="BS369" ca="1">_xlfn.STDEV.P((E369:BO369 - OFFSET(E369:BO369,0,1)) / OFFSET(E369:BO369,0,1)) * SQRT(COUNT(E369:BP369)-1)</f>
        <v>0.21066814964478087</v>
      </c>
      <c r="BT369" s="10" cm="1">
        <f t="array" ref="BT369">-(MAX(1 - (E369:BP369 / _xlfn.SCAN(E369, E369:BP369, _xlfn.LAMBDA(_xlpm.a,_xlpm.b, MAX(_xlpm.a, _xlpm.b))))))</f>
        <v>-9.6330275229357776E-2</v>
      </c>
      <c r="BU369" s="12">
        <f t="shared" ca="1" si="11"/>
        <v>1.8905205025624421</v>
      </c>
    </row>
    <row r="370" spans="1:73" x14ac:dyDescent="0.45">
      <c r="A370" s="2" t="s">
        <v>758</v>
      </c>
      <c r="B370" t="s">
        <v>759</v>
      </c>
      <c r="C370" t="s">
        <v>111</v>
      </c>
      <c r="D370" t="s">
        <v>29</v>
      </c>
      <c r="E370">
        <v>18.72</v>
      </c>
      <c r="F370">
        <v>19.5</v>
      </c>
      <c r="G370">
        <v>20.149999999999999</v>
      </c>
      <c r="H370">
        <v>20.7</v>
      </c>
      <c r="I370">
        <v>20.45</v>
      </c>
      <c r="J370">
        <v>19.600000000000001</v>
      </c>
      <c r="K370">
        <v>19.86</v>
      </c>
      <c r="L370">
        <v>20.95</v>
      </c>
      <c r="M370">
        <v>21.1</v>
      </c>
      <c r="N370">
        <v>22.1</v>
      </c>
      <c r="O370">
        <v>21.9</v>
      </c>
      <c r="P370">
        <v>22.8</v>
      </c>
      <c r="Q370">
        <v>21.75</v>
      </c>
      <c r="R370">
        <v>21.7</v>
      </c>
      <c r="S370">
        <v>20.75</v>
      </c>
      <c r="T370">
        <v>19.239999999999998</v>
      </c>
      <c r="U370">
        <v>20.350000000000001</v>
      </c>
      <c r="V370">
        <v>21.75</v>
      </c>
      <c r="W370">
        <v>21.75</v>
      </c>
      <c r="X370">
        <v>21.3</v>
      </c>
      <c r="Y370">
        <v>21.25</v>
      </c>
      <c r="Z370">
        <v>21.45</v>
      </c>
      <c r="AA370">
        <v>20.85</v>
      </c>
      <c r="AB370">
        <v>20.100000000000001</v>
      </c>
      <c r="AC370">
        <v>20.8</v>
      </c>
      <c r="AD370">
        <v>20.9</v>
      </c>
      <c r="AE370">
        <v>20.399999999999999</v>
      </c>
      <c r="AF370">
        <v>20.95</v>
      </c>
      <c r="AG370">
        <v>20.95</v>
      </c>
      <c r="AH370">
        <v>21.5</v>
      </c>
      <c r="AI370">
        <v>21.15</v>
      </c>
      <c r="AJ370">
        <v>20.8</v>
      </c>
      <c r="AK370">
        <v>21.5</v>
      </c>
      <c r="AL370">
        <v>21.2</v>
      </c>
      <c r="AM370">
        <v>20.85</v>
      </c>
      <c r="AN370">
        <v>20.45</v>
      </c>
      <c r="AO370">
        <v>20.85</v>
      </c>
      <c r="AP370">
        <v>20.85</v>
      </c>
      <c r="AQ370">
        <v>22.1</v>
      </c>
      <c r="AR370">
        <v>20.5</v>
      </c>
      <c r="AS370">
        <v>21.9</v>
      </c>
      <c r="AT370">
        <v>22.4</v>
      </c>
      <c r="AU370">
        <v>24.6</v>
      </c>
      <c r="AV370">
        <v>24.35</v>
      </c>
      <c r="AW370">
        <v>24.7</v>
      </c>
      <c r="AX370">
        <v>25.75</v>
      </c>
      <c r="AY370">
        <v>27.15</v>
      </c>
      <c r="AZ370">
        <v>26.25</v>
      </c>
      <c r="BA370">
        <v>26</v>
      </c>
      <c r="BB370">
        <v>25.4</v>
      </c>
      <c r="BC370">
        <v>24.35</v>
      </c>
      <c r="BD370">
        <v>23.35</v>
      </c>
      <c r="BE370">
        <v>23.5</v>
      </c>
      <c r="BF370">
        <v>25.75</v>
      </c>
      <c r="BG370">
        <v>26.5</v>
      </c>
      <c r="BH370">
        <v>27.3</v>
      </c>
      <c r="BI370">
        <v>27.8</v>
      </c>
      <c r="BJ370">
        <v>29.2</v>
      </c>
      <c r="BK370">
        <v>31.1</v>
      </c>
      <c r="BL370">
        <v>29.3</v>
      </c>
      <c r="BM370">
        <v>29.05</v>
      </c>
      <c r="BN370">
        <v>29.55</v>
      </c>
      <c r="BO370">
        <v>31.15</v>
      </c>
      <c r="BP370">
        <v>30.85</v>
      </c>
      <c r="BQ370" s="10">
        <f t="shared" si="10"/>
        <v>0.64797008547008561</v>
      </c>
      <c r="BR370" s="11" cm="1">
        <f t="array" aca="1" ref="BR370" ca="1">_xlfn.PERCENTILE.INC((OFFSET(E370,0,1,1,COLUMNS(E370:BP370)-1) - E370:BO370) / E370:BO370, 0.05) * SQRT(COUNT(E370:BP370) - 1)</f>
        <v>-0.3637266347326702</v>
      </c>
      <c r="BS370" s="10" cm="1">
        <f t="array" aca="1" ref="BS370" ca="1">_xlfn.STDEV.P((E370:BO370 - OFFSET(E370:BO370,0,1)) / OFFSET(E370:BO370,0,1)) * SQRT(COUNT(E370:BP370)-1)</f>
        <v>0.29957166446021544</v>
      </c>
      <c r="BT370" s="10" cm="1">
        <f t="array" ref="BT370">-(MAX(1 - (E370:BP370 / _xlfn.SCAN(E370, E370:BP370, _xlfn.LAMBDA(_xlpm.a,_xlpm.b, MAX(_xlpm.a, _xlpm.b))))))</f>
        <v>-0.15614035087719302</v>
      </c>
      <c r="BU370" s="12">
        <f t="shared" ca="1" si="11"/>
        <v>2.1806471137621286</v>
      </c>
    </row>
    <row r="371" spans="1:73" x14ac:dyDescent="0.45">
      <c r="A371" s="2" t="s">
        <v>760</v>
      </c>
      <c r="B371" t="s">
        <v>761</v>
      </c>
      <c r="C371" t="s">
        <v>19</v>
      </c>
      <c r="D371" t="s">
        <v>26</v>
      </c>
      <c r="E371">
        <v>1.02</v>
      </c>
      <c r="F371">
        <v>1.06</v>
      </c>
      <c r="G371">
        <v>1.05</v>
      </c>
      <c r="H371">
        <v>1.05</v>
      </c>
      <c r="I371">
        <v>1.03</v>
      </c>
      <c r="J371">
        <v>1.03</v>
      </c>
      <c r="K371">
        <v>1.05</v>
      </c>
      <c r="L371">
        <v>1.04</v>
      </c>
      <c r="M371">
        <v>1.04</v>
      </c>
      <c r="N371">
        <v>1.06</v>
      </c>
      <c r="O371">
        <v>1.04</v>
      </c>
      <c r="P371">
        <v>1.05</v>
      </c>
      <c r="Q371">
        <v>1</v>
      </c>
      <c r="R371">
        <v>1</v>
      </c>
      <c r="S371">
        <v>0.99</v>
      </c>
      <c r="T371">
        <v>1.03</v>
      </c>
      <c r="U371">
        <v>1.06</v>
      </c>
      <c r="V371">
        <v>1.0900000000000001</v>
      </c>
      <c r="W371">
        <v>1.1499999999999999</v>
      </c>
      <c r="X371">
        <v>1.17</v>
      </c>
      <c r="Y371">
        <v>1.1499999999999999</v>
      </c>
      <c r="Z371">
        <v>1.1499999999999999</v>
      </c>
      <c r="AA371">
        <v>1.1299999999999999</v>
      </c>
      <c r="AB371">
        <v>1.1599999999999999</v>
      </c>
      <c r="AC371">
        <v>1.1499999999999999</v>
      </c>
      <c r="AD371">
        <v>1.1399999999999999</v>
      </c>
      <c r="AE371">
        <v>1.1399999999999999</v>
      </c>
      <c r="AF371">
        <v>1.1499999999999999</v>
      </c>
      <c r="AG371">
        <v>1.1399999999999999</v>
      </c>
      <c r="AH371">
        <v>1.1299999999999999</v>
      </c>
      <c r="AI371">
        <v>1.07</v>
      </c>
      <c r="AJ371">
        <v>1.06</v>
      </c>
      <c r="AK371">
        <v>1.06</v>
      </c>
      <c r="AL371">
        <v>0.99</v>
      </c>
      <c r="AM371">
        <v>1</v>
      </c>
      <c r="AN371">
        <v>1</v>
      </c>
      <c r="AO371">
        <v>0.96</v>
      </c>
      <c r="AP371">
        <v>0.95</v>
      </c>
      <c r="AQ371">
        <v>0.88</v>
      </c>
      <c r="AR371">
        <v>0.88</v>
      </c>
      <c r="AS371">
        <v>0.9</v>
      </c>
      <c r="AT371">
        <v>0.86</v>
      </c>
      <c r="AU371">
        <v>0.83</v>
      </c>
      <c r="AV371">
        <v>0.82</v>
      </c>
      <c r="AW371">
        <v>0.82</v>
      </c>
      <c r="AX371">
        <v>0.85</v>
      </c>
      <c r="AY371">
        <v>0.8</v>
      </c>
      <c r="AZ371">
        <v>0.82</v>
      </c>
      <c r="BA371">
        <v>0.79</v>
      </c>
      <c r="BB371">
        <v>0.85</v>
      </c>
      <c r="BC371">
        <v>0.8</v>
      </c>
      <c r="BD371">
        <v>0.81</v>
      </c>
      <c r="BE371">
        <v>0.83</v>
      </c>
      <c r="BF371">
        <v>0.83</v>
      </c>
      <c r="BG371">
        <v>0.82</v>
      </c>
      <c r="BH371">
        <v>0.82</v>
      </c>
      <c r="BI371">
        <v>0.8</v>
      </c>
      <c r="BJ371">
        <v>0.79</v>
      </c>
      <c r="BK371">
        <v>0.82</v>
      </c>
      <c r="BL371">
        <v>0.82</v>
      </c>
      <c r="BM371">
        <v>0.79</v>
      </c>
      <c r="BN371">
        <v>0.8</v>
      </c>
      <c r="BO371">
        <v>0.79</v>
      </c>
      <c r="BP371">
        <v>0.8</v>
      </c>
      <c r="BQ371" s="10">
        <f t="shared" si="10"/>
        <v>-0.2156862745098039</v>
      </c>
      <c r="BR371" s="11" cm="1">
        <f t="array" aca="1" ref="BR371" ca="1">_xlfn.PERCENTILE.INC((OFFSET(E371,0,1,1,COLUMNS(E371:BP371)-1) - E371:BO371) / E371:BO371, 0.05) * SQRT(COUNT(E371:BP371) - 1)</f>
        <v>-0.46235227231878284</v>
      </c>
      <c r="BS371" s="10" cm="1">
        <f t="array" aca="1" ref="BS371" ca="1">_xlfn.STDEV.P((E371:BO371 - OFFSET(E371:BO371,0,1)) / OFFSET(E371:BO371,0,1)) * SQRT(COUNT(E371:BP371)-1)</f>
        <v>0.23232263432266539</v>
      </c>
      <c r="BT371" s="10" cm="1">
        <f t="array" ref="BT371">-(MAX(1 - (E371:BP371 / _xlfn.SCAN(E371, E371:BP371, _xlfn.LAMBDA(_xlpm.a,_xlpm.b, MAX(_xlpm.a, _xlpm.b))))))</f>
        <v>-0.32478632478632474</v>
      </c>
      <c r="BU371" s="12">
        <f t="shared" ca="1" si="11"/>
        <v>-0.90562107787393342</v>
      </c>
    </row>
    <row r="372" spans="1:73" x14ac:dyDescent="0.45">
      <c r="A372" s="2" t="s">
        <v>762</v>
      </c>
      <c r="B372" t="s">
        <v>763</v>
      </c>
      <c r="C372" t="s">
        <v>19</v>
      </c>
      <c r="D372" t="s">
        <v>29</v>
      </c>
      <c r="E372">
        <v>1683</v>
      </c>
      <c r="F372">
        <v>1687</v>
      </c>
      <c r="G372">
        <v>1691</v>
      </c>
      <c r="H372">
        <v>1657</v>
      </c>
      <c r="I372">
        <v>1660</v>
      </c>
      <c r="J372">
        <v>1666.5</v>
      </c>
      <c r="K372">
        <v>1700</v>
      </c>
      <c r="L372">
        <v>1725</v>
      </c>
      <c r="M372">
        <v>1726.5</v>
      </c>
      <c r="N372">
        <v>1706.5</v>
      </c>
      <c r="O372">
        <v>1728</v>
      </c>
      <c r="P372">
        <v>1707</v>
      </c>
      <c r="Q372">
        <v>1709.5</v>
      </c>
      <c r="R372">
        <v>1724</v>
      </c>
      <c r="S372">
        <v>1635</v>
      </c>
      <c r="T372">
        <v>1545</v>
      </c>
      <c r="U372">
        <v>1521</v>
      </c>
      <c r="V372">
        <v>1544</v>
      </c>
      <c r="W372">
        <v>1548</v>
      </c>
      <c r="X372">
        <v>1572</v>
      </c>
      <c r="Y372">
        <v>1591</v>
      </c>
      <c r="Z372">
        <v>1621</v>
      </c>
      <c r="AA372">
        <v>1615.5</v>
      </c>
      <c r="AB372">
        <v>1583.5</v>
      </c>
      <c r="AC372">
        <v>1572.5</v>
      </c>
      <c r="AD372">
        <v>1605.5</v>
      </c>
      <c r="AE372">
        <v>1595</v>
      </c>
      <c r="AF372">
        <v>1648</v>
      </c>
      <c r="AG372">
        <v>1680</v>
      </c>
      <c r="AH372">
        <v>1698.5</v>
      </c>
      <c r="AI372">
        <v>1684.5</v>
      </c>
      <c r="AJ372">
        <v>1704</v>
      </c>
      <c r="AK372">
        <v>1704</v>
      </c>
      <c r="AL372">
        <v>1699</v>
      </c>
      <c r="AM372">
        <v>1650</v>
      </c>
      <c r="AN372">
        <v>1641</v>
      </c>
      <c r="AO372">
        <v>1643</v>
      </c>
      <c r="AP372">
        <v>1648</v>
      </c>
      <c r="AQ372">
        <v>1590</v>
      </c>
      <c r="AR372">
        <v>1657.5</v>
      </c>
      <c r="AS372">
        <v>1684</v>
      </c>
      <c r="AT372">
        <v>1602.5</v>
      </c>
      <c r="AU372">
        <v>1560</v>
      </c>
      <c r="AV372">
        <v>1559</v>
      </c>
      <c r="AW372">
        <v>1492</v>
      </c>
      <c r="AX372">
        <v>1436</v>
      </c>
      <c r="AY372">
        <v>1392.5</v>
      </c>
      <c r="AZ372">
        <v>1487.5</v>
      </c>
      <c r="BA372">
        <v>1465</v>
      </c>
      <c r="BB372">
        <v>1528</v>
      </c>
      <c r="BC372">
        <v>1531.5</v>
      </c>
      <c r="BD372">
        <v>1548.5</v>
      </c>
      <c r="BE372">
        <v>1581</v>
      </c>
      <c r="BF372">
        <v>1650</v>
      </c>
      <c r="BG372">
        <v>1722.5</v>
      </c>
      <c r="BH372">
        <v>1666</v>
      </c>
      <c r="BI372">
        <v>1674.5</v>
      </c>
      <c r="BJ372">
        <v>1675</v>
      </c>
      <c r="BK372">
        <v>1656.5</v>
      </c>
      <c r="BL372">
        <v>1666</v>
      </c>
      <c r="BM372">
        <v>1643.5</v>
      </c>
      <c r="BN372">
        <v>1670.5</v>
      </c>
      <c r="BO372">
        <v>1666</v>
      </c>
      <c r="BP372">
        <v>1643.5</v>
      </c>
      <c r="BQ372" s="10">
        <f t="shared" si="10"/>
        <v>-2.3469994058229353E-2</v>
      </c>
      <c r="BR372" s="11" cm="1">
        <f t="array" aca="1" ref="BR372" ca="1">_xlfn.PERCENTILE.INC((OFFSET(E372,0,1,1,COLUMNS(E372:BP372)-1) - E372:BO372) / E372:BO372, 0.05) * SQRT(COUNT(E372:BP372) - 1)</f>
        <v>-0.3367934903184136</v>
      </c>
      <c r="BS372" s="10" cm="1">
        <f t="array" aca="1" ref="BS372" ca="1">_xlfn.STDEV.P((E372:BO372 - OFFSET(E372:BO372,0,1)) / OFFSET(E372:BO372,0,1)) * SQRT(COUNT(E372:BP372)-1)</f>
        <v>0.18923988234736538</v>
      </c>
      <c r="BT372" s="10" cm="1">
        <f t="array" ref="BT372">-(MAX(1 - (E372:BP372 / _xlfn.SCAN(E372, E372:BP372, _xlfn.LAMBDA(_xlpm.a,_xlpm.b, MAX(_xlpm.a, _xlpm.b))))))</f>
        <v>-0.19415509259259256</v>
      </c>
      <c r="BU372" s="12">
        <f t="shared" ca="1" si="11"/>
        <v>-9.6068512792977109E-2</v>
      </c>
    </row>
    <row r="373" spans="1:73" x14ac:dyDescent="0.45">
      <c r="A373" s="2" t="s">
        <v>764</v>
      </c>
      <c r="B373" t="s">
        <v>765</v>
      </c>
      <c r="C373" t="s">
        <v>71</v>
      </c>
      <c r="D373" t="s">
        <v>58</v>
      </c>
      <c r="E373">
        <v>200.4</v>
      </c>
      <c r="F373">
        <v>196.5</v>
      </c>
      <c r="G373">
        <v>199.9</v>
      </c>
      <c r="H373">
        <v>198</v>
      </c>
      <c r="I373">
        <v>197</v>
      </c>
      <c r="J373">
        <v>194.7</v>
      </c>
      <c r="K373">
        <v>188.9</v>
      </c>
      <c r="L373">
        <v>190.1</v>
      </c>
      <c r="M373">
        <v>192.3</v>
      </c>
      <c r="N373">
        <v>190.5</v>
      </c>
      <c r="O373">
        <v>190.5</v>
      </c>
      <c r="P373">
        <v>190</v>
      </c>
      <c r="Q373">
        <v>190.5</v>
      </c>
      <c r="R373">
        <v>193.8</v>
      </c>
      <c r="S373">
        <v>192.8</v>
      </c>
      <c r="T373">
        <v>189.5</v>
      </c>
      <c r="U373">
        <v>190.4</v>
      </c>
      <c r="V373">
        <v>192.8</v>
      </c>
      <c r="W373">
        <v>191</v>
      </c>
      <c r="X373">
        <v>189.7</v>
      </c>
      <c r="Y373">
        <v>195.5</v>
      </c>
      <c r="Z373">
        <v>193.4</v>
      </c>
      <c r="AA373">
        <v>193</v>
      </c>
      <c r="AB373">
        <v>192.5</v>
      </c>
      <c r="AC373">
        <v>192.1</v>
      </c>
      <c r="AD373">
        <v>191</v>
      </c>
      <c r="AE373">
        <v>190.1</v>
      </c>
      <c r="AF373">
        <v>191</v>
      </c>
      <c r="AG373">
        <v>192.6</v>
      </c>
      <c r="AH373">
        <v>191</v>
      </c>
      <c r="AI373">
        <v>184.5</v>
      </c>
      <c r="AJ373">
        <v>187.5</v>
      </c>
      <c r="AK373">
        <v>191.6</v>
      </c>
      <c r="AL373">
        <v>191.8</v>
      </c>
      <c r="AM373">
        <v>189.1</v>
      </c>
      <c r="AN373">
        <v>183</v>
      </c>
      <c r="AO373">
        <v>184.8</v>
      </c>
      <c r="AP373">
        <v>189.8</v>
      </c>
      <c r="AQ373">
        <v>181.8</v>
      </c>
      <c r="AR373">
        <v>183.6</v>
      </c>
      <c r="AS373">
        <v>186.5</v>
      </c>
      <c r="AT373">
        <v>182.5</v>
      </c>
      <c r="AU373">
        <v>182.6</v>
      </c>
      <c r="AV373">
        <v>181</v>
      </c>
      <c r="AW373">
        <v>176.8</v>
      </c>
      <c r="AX373">
        <v>171.9</v>
      </c>
      <c r="AY373">
        <v>174.3</v>
      </c>
      <c r="AZ373">
        <v>181.5</v>
      </c>
      <c r="BA373">
        <v>182.3</v>
      </c>
      <c r="BB373">
        <v>184</v>
      </c>
      <c r="BC373">
        <v>183.1</v>
      </c>
      <c r="BD373">
        <v>178.8</v>
      </c>
      <c r="BE373">
        <v>182</v>
      </c>
      <c r="BF373">
        <v>184.7</v>
      </c>
      <c r="BG373">
        <v>177.8</v>
      </c>
      <c r="BH373">
        <v>184</v>
      </c>
      <c r="BI373">
        <v>184</v>
      </c>
      <c r="BJ373">
        <v>181.2</v>
      </c>
      <c r="BK373">
        <v>179</v>
      </c>
      <c r="BL373">
        <v>180.2</v>
      </c>
      <c r="BM373">
        <v>180</v>
      </c>
      <c r="BN373">
        <v>179.5</v>
      </c>
      <c r="BO373">
        <v>179</v>
      </c>
      <c r="BP373">
        <v>176.7</v>
      </c>
      <c r="BQ373" s="10">
        <f t="shared" si="10"/>
        <v>-0.1182634730538923</v>
      </c>
      <c r="BR373" s="11" cm="1">
        <f t="array" aca="1" ref="BR373" ca="1">_xlfn.PERCENTILE.INC((OFFSET(E373,0,1,1,COLUMNS(E373:BP373)-1) - E373:BO373) / E373:BO373, 0.05) * SQRT(COUNT(E373:BP373) - 1)</f>
        <v>-0.25408102331666038</v>
      </c>
      <c r="BS373" s="10" cm="1">
        <f t="array" aca="1" ref="BS373" ca="1">_xlfn.STDEV.P((E373:BO373 - OFFSET(E373:BO373,0,1)) / OFFSET(E373:BO373,0,1)) * SQRT(COUNT(E373:BP373)-1)</f>
        <v>0.13621867431814205</v>
      </c>
      <c r="BT373" s="10" cm="1">
        <f t="array" ref="BT373">-(MAX(1 - (E373:BP373 / _xlfn.SCAN(E373, E373:BP373, _xlfn.LAMBDA(_xlpm.a,_xlpm.b, MAX(_xlpm.a, _xlpm.b))))))</f>
        <v>-0.14221556886227549</v>
      </c>
      <c r="BU373" s="12">
        <f t="shared" ca="1" si="11"/>
        <v>-0.82935378441607777</v>
      </c>
    </row>
    <row r="374" spans="1:73" x14ac:dyDescent="0.45">
      <c r="A374" s="2" t="s">
        <v>766</v>
      </c>
      <c r="B374" t="s">
        <v>767</v>
      </c>
      <c r="C374" t="s">
        <v>37</v>
      </c>
      <c r="D374" t="s">
        <v>8</v>
      </c>
      <c r="E374">
        <v>89.1</v>
      </c>
      <c r="F374">
        <v>88.2</v>
      </c>
      <c r="G374">
        <v>88.2</v>
      </c>
      <c r="H374">
        <v>88.55</v>
      </c>
      <c r="I374">
        <v>85.8</v>
      </c>
      <c r="J374">
        <v>85.1</v>
      </c>
      <c r="K374">
        <v>85.35</v>
      </c>
      <c r="L374">
        <v>86.1</v>
      </c>
      <c r="M374">
        <v>86.2</v>
      </c>
      <c r="N374">
        <v>84.9</v>
      </c>
      <c r="O374">
        <v>84.75</v>
      </c>
      <c r="P374">
        <v>85.1</v>
      </c>
      <c r="Q374">
        <v>86.2</v>
      </c>
      <c r="R374">
        <v>87.45</v>
      </c>
      <c r="S374">
        <v>86.45</v>
      </c>
      <c r="T374">
        <v>83.35</v>
      </c>
      <c r="U374">
        <v>84.1</v>
      </c>
      <c r="V374">
        <v>84.65</v>
      </c>
      <c r="W374">
        <v>83.55</v>
      </c>
      <c r="X374">
        <v>83.25</v>
      </c>
      <c r="Y374">
        <v>85.3</v>
      </c>
      <c r="Z374">
        <v>86.05</v>
      </c>
      <c r="AA374">
        <v>87.5</v>
      </c>
      <c r="AB374">
        <v>85.5</v>
      </c>
      <c r="AC374">
        <v>85.55</v>
      </c>
      <c r="AD374">
        <v>84.25</v>
      </c>
      <c r="AE374">
        <v>83.35</v>
      </c>
      <c r="AF374">
        <v>84.65</v>
      </c>
      <c r="AG374">
        <v>84.7</v>
      </c>
      <c r="AH374">
        <v>82.5</v>
      </c>
      <c r="AI374">
        <v>82.65</v>
      </c>
      <c r="AJ374">
        <v>82.8</v>
      </c>
      <c r="AK374">
        <v>82.4</v>
      </c>
      <c r="AL374">
        <v>81.849999999999994</v>
      </c>
      <c r="AM374">
        <v>80.8</v>
      </c>
      <c r="AN374">
        <v>80</v>
      </c>
      <c r="AO374">
        <v>79.75</v>
      </c>
      <c r="AP374">
        <v>79.05</v>
      </c>
      <c r="AQ374">
        <v>79.55</v>
      </c>
      <c r="AR374">
        <v>79.75</v>
      </c>
      <c r="AS374">
        <v>80.849999999999994</v>
      </c>
      <c r="AT374">
        <v>80</v>
      </c>
      <c r="AU374">
        <v>79.5</v>
      </c>
      <c r="AV374">
        <v>79.599999999999994</v>
      </c>
      <c r="AW374">
        <v>77.599999999999994</v>
      </c>
      <c r="AX374">
        <v>78.400000000000006</v>
      </c>
      <c r="AY374">
        <v>75.650000000000006</v>
      </c>
      <c r="AZ374">
        <v>80.599999999999994</v>
      </c>
      <c r="BA374">
        <v>79.95</v>
      </c>
      <c r="BB374">
        <v>81.8</v>
      </c>
      <c r="BC374">
        <v>84.1</v>
      </c>
      <c r="BD374">
        <v>84.05</v>
      </c>
      <c r="BE374">
        <v>86.2</v>
      </c>
      <c r="BF374">
        <v>84.5</v>
      </c>
      <c r="BG374">
        <v>86.7</v>
      </c>
      <c r="BH374">
        <v>86.1</v>
      </c>
      <c r="BI374">
        <v>85</v>
      </c>
      <c r="BJ374">
        <v>82.65</v>
      </c>
      <c r="BK374">
        <v>81.400000000000006</v>
      </c>
      <c r="BL374">
        <v>81.400000000000006</v>
      </c>
      <c r="BM374">
        <v>82.3</v>
      </c>
      <c r="BN374">
        <v>82.15</v>
      </c>
      <c r="BO374">
        <v>83.15</v>
      </c>
      <c r="BP374">
        <v>82.7</v>
      </c>
      <c r="BQ374" s="10">
        <f t="shared" si="10"/>
        <v>-7.1829405162738405E-2</v>
      </c>
      <c r="BR374" s="11" cm="1">
        <f t="array" aca="1" ref="BR374" ca="1">_xlfn.PERCENTILE.INC((OFFSET(E374,0,1,1,COLUMNS(E374:BP374)-1) - E374:BO374) / E374:BO374, 0.05) * SQRT(COUNT(E374:BP374) - 1)</f>
        <v>-0.2181137977317896</v>
      </c>
      <c r="BS374" s="10" cm="1">
        <f t="array" aca="1" ref="BS374" ca="1">_xlfn.STDEV.P((E374:BO374 - OFFSET(E374:BO374,0,1)) / OFFSET(E374:BO374,0,1)) * SQRT(COUNT(E374:BP374)-1)</f>
        <v>0.13284348052005096</v>
      </c>
      <c r="BT374" s="10" cm="1">
        <f t="array" ref="BT374">-(MAX(1 - (E374:BP374 / _xlfn.SCAN(E374, E374:BP374, _xlfn.LAMBDA(_xlpm.a,_xlpm.b, MAX(_xlpm.a, _xlpm.b))))))</f>
        <v>-0.15095398428731754</v>
      </c>
      <c r="BU374" s="12">
        <f t="shared" ca="1" si="11"/>
        <v>-0.50088574089034921</v>
      </c>
    </row>
    <row r="375" spans="1:73" x14ac:dyDescent="0.45">
      <c r="A375" s="2" t="s">
        <v>768</v>
      </c>
      <c r="B375" t="s">
        <v>769</v>
      </c>
      <c r="C375" t="s">
        <v>16</v>
      </c>
      <c r="D375" t="s">
        <v>8</v>
      </c>
      <c r="E375">
        <v>12.3</v>
      </c>
      <c r="F375">
        <v>12.206</v>
      </c>
      <c r="G375">
        <v>12.02</v>
      </c>
      <c r="H375">
        <v>11.896000000000001</v>
      </c>
      <c r="I375">
        <v>11.794</v>
      </c>
      <c r="J375">
        <v>11.821999999999999</v>
      </c>
      <c r="K375">
        <v>11.984</v>
      </c>
      <c r="L375">
        <v>11.9</v>
      </c>
      <c r="M375">
        <v>12.134</v>
      </c>
      <c r="N375">
        <v>12.282</v>
      </c>
      <c r="O375">
        <v>12.25</v>
      </c>
      <c r="P375">
        <v>12.295999999999999</v>
      </c>
      <c r="Q375">
        <v>12.093999999999999</v>
      </c>
      <c r="R375">
        <v>12.231999999999999</v>
      </c>
      <c r="S375">
        <v>12.064</v>
      </c>
      <c r="T375">
        <v>11.92</v>
      </c>
      <c r="U375">
        <v>11.948</v>
      </c>
      <c r="V375">
        <v>11.994</v>
      </c>
      <c r="W375">
        <v>12.337999999999999</v>
      </c>
      <c r="X375">
        <v>12.238</v>
      </c>
      <c r="Y375">
        <v>12.22</v>
      </c>
      <c r="Z375">
        <v>12.342000000000001</v>
      </c>
      <c r="AA375">
        <v>12.382</v>
      </c>
      <c r="AB375">
        <v>12.29</v>
      </c>
      <c r="AC375">
        <v>12.156000000000001</v>
      </c>
      <c r="AD375">
        <v>12.23</v>
      </c>
      <c r="AE375">
        <v>12.28</v>
      </c>
      <c r="AF375">
        <v>12.234</v>
      </c>
      <c r="AG375">
        <v>12.132</v>
      </c>
      <c r="AH375">
        <v>12.182</v>
      </c>
      <c r="AI375">
        <v>11.94</v>
      </c>
      <c r="AJ375">
        <v>12.048</v>
      </c>
      <c r="AK375">
        <v>12.01</v>
      </c>
      <c r="AL375">
        <v>12.14</v>
      </c>
      <c r="AM375">
        <v>12.125999999999999</v>
      </c>
      <c r="AN375">
        <v>12.036</v>
      </c>
      <c r="AO375">
        <v>12.004</v>
      </c>
      <c r="AP375">
        <v>11.956</v>
      </c>
      <c r="AQ375">
        <v>11.492000000000001</v>
      </c>
      <c r="AR375">
        <v>11.818</v>
      </c>
      <c r="AS375">
        <v>12.118</v>
      </c>
      <c r="AT375">
        <v>12.124000000000001</v>
      </c>
      <c r="AU375">
        <v>11.135999999999999</v>
      </c>
      <c r="AV375">
        <v>11.076000000000001</v>
      </c>
      <c r="AW375">
        <v>10.606</v>
      </c>
      <c r="AX375">
        <v>10.25</v>
      </c>
      <c r="AY375">
        <v>9.9570000000000007</v>
      </c>
      <c r="AZ375">
        <v>10.68</v>
      </c>
      <c r="BA375">
        <v>10.29</v>
      </c>
      <c r="BB375">
        <v>10.276</v>
      </c>
      <c r="BC375">
        <v>10.67</v>
      </c>
      <c r="BD375">
        <v>10.846</v>
      </c>
      <c r="BE375">
        <v>10.763999999999999</v>
      </c>
      <c r="BF375">
        <v>10.763999999999999</v>
      </c>
      <c r="BG375">
        <v>10.708</v>
      </c>
      <c r="BH375">
        <v>10.696</v>
      </c>
      <c r="BI375">
        <v>10.805999999999999</v>
      </c>
      <c r="BJ375">
        <v>10.43</v>
      </c>
      <c r="BK375">
        <v>10.366</v>
      </c>
      <c r="BL375">
        <v>10.465999999999999</v>
      </c>
      <c r="BM375">
        <v>10.518000000000001</v>
      </c>
      <c r="BN375">
        <v>10.768000000000001</v>
      </c>
      <c r="BO375">
        <v>10.68</v>
      </c>
      <c r="BP375">
        <v>10.542</v>
      </c>
      <c r="BQ375" s="10">
        <f t="shared" si="10"/>
        <v>-0.14292682926829275</v>
      </c>
      <c r="BR375" s="11" cm="1">
        <f t="array" aca="1" ref="BR375" ca="1">_xlfn.PERCENTILE.INC((OFFSET(E375,0,1,1,COLUMNS(E375:BP375)-1) - E375:BO375) / E375:BO375, 0.05) * SQRT(COUNT(E375:BP375) - 1)</f>
        <v>-0.28847724746983966</v>
      </c>
      <c r="BS375" s="10" cm="1">
        <f t="array" aca="1" ref="BS375" ca="1">_xlfn.STDEV.P((E375:BO375 - OFFSET(E375:BO375,0,1)) / OFFSET(E375:BO375,0,1)) * SQRT(COUNT(E375:BP375)-1)</f>
        <v>0.16902027097135572</v>
      </c>
      <c r="BT375" s="10" cm="1">
        <f t="array" ref="BT375">-(MAX(1 - (E375:BP375 / _xlfn.SCAN(E375, E375:BP375, _xlfn.LAMBDA(_xlpm.a,_xlpm.b, MAX(_xlpm.a, _xlpm.b))))))</f>
        <v>-0.19584881279276356</v>
      </c>
      <c r="BU375" s="12">
        <f t="shared" ca="1" si="11"/>
        <v>-0.8143214330286952</v>
      </c>
    </row>
    <row r="376" spans="1:73" x14ac:dyDescent="0.45">
      <c r="A376" s="2" t="s">
        <v>770</v>
      </c>
      <c r="B376" t="s">
        <v>771</v>
      </c>
      <c r="C376" t="s">
        <v>22</v>
      </c>
      <c r="D376" t="s">
        <v>26</v>
      </c>
      <c r="E376">
        <v>233.4</v>
      </c>
      <c r="F376">
        <v>238.1</v>
      </c>
      <c r="G376">
        <v>237.5</v>
      </c>
      <c r="H376">
        <v>237.5</v>
      </c>
      <c r="I376">
        <v>230.4</v>
      </c>
      <c r="J376">
        <v>220.5</v>
      </c>
      <c r="K376">
        <v>221.5</v>
      </c>
      <c r="L376">
        <v>224.3</v>
      </c>
      <c r="M376">
        <v>223.2</v>
      </c>
      <c r="N376">
        <v>213.6</v>
      </c>
      <c r="O376">
        <v>215.8</v>
      </c>
      <c r="P376">
        <v>215.5</v>
      </c>
      <c r="Q376">
        <v>218.3</v>
      </c>
      <c r="R376">
        <v>221.9</v>
      </c>
      <c r="S376">
        <v>219.8</v>
      </c>
      <c r="T376">
        <v>208</v>
      </c>
      <c r="U376">
        <v>205.4</v>
      </c>
      <c r="V376">
        <v>197.6</v>
      </c>
      <c r="W376">
        <v>193.5</v>
      </c>
      <c r="X376">
        <v>192.1</v>
      </c>
      <c r="Y376">
        <v>197</v>
      </c>
      <c r="Z376">
        <v>200.7</v>
      </c>
      <c r="AA376">
        <v>205.6</v>
      </c>
      <c r="AB376">
        <v>203.3</v>
      </c>
      <c r="AC376">
        <v>196.95</v>
      </c>
      <c r="AD376">
        <v>196.1</v>
      </c>
      <c r="AE376">
        <v>195.5</v>
      </c>
      <c r="AF376">
        <v>201.6</v>
      </c>
      <c r="AG376">
        <v>197.85</v>
      </c>
      <c r="AH376">
        <v>192.65</v>
      </c>
      <c r="AI376">
        <v>189.9</v>
      </c>
      <c r="AJ376">
        <v>194.45</v>
      </c>
      <c r="AK376">
        <v>197.25</v>
      </c>
      <c r="AL376">
        <v>192.1</v>
      </c>
      <c r="AM376">
        <v>190.1</v>
      </c>
      <c r="AN376">
        <v>188.1</v>
      </c>
      <c r="AO376">
        <v>188.2</v>
      </c>
      <c r="AP376">
        <v>185.6</v>
      </c>
      <c r="AQ376">
        <v>180.5</v>
      </c>
      <c r="AR376">
        <v>184.25</v>
      </c>
      <c r="AS376">
        <v>179.05</v>
      </c>
      <c r="AT376">
        <v>174.5</v>
      </c>
      <c r="AU376">
        <v>183.2</v>
      </c>
      <c r="AV376">
        <v>179.7</v>
      </c>
      <c r="AW376">
        <v>175.95</v>
      </c>
      <c r="AX376">
        <v>182.4</v>
      </c>
      <c r="AY376">
        <v>186</v>
      </c>
      <c r="AZ376">
        <v>195.85</v>
      </c>
      <c r="BA376">
        <v>199.9</v>
      </c>
      <c r="BB376">
        <v>206.6</v>
      </c>
      <c r="BC376">
        <v>210.7</v>
      </c>
      <c r="BD376">
        <v>207.8</v>
      </c>
      <c r="BE376">
        <v>210.8</v>
      </c>
      <c r="BF376">
        <v>211.6</v>
      </c>
      <c r="BG376">
        <v>208.5</v>
      </c>
      <c r="BH376">
        <v>211.5</v>
      </c>
      <c r="BI376">
        <v>210.3</v>
      </c>
      <c r="BJ376">
        <v>208.7</v>
      </c>
      <c r="BK376">
        <v>196</v>
      </c>
      <c r="BL376">
        <v>193.25</v>
      </c>
      <c r="BM376">
        <v>194.55</v>
      </c>
      <c r="BN376">
        <v>202.8</v>
      </c>
      <c r="BO376">
        <v>199.4</v>
      </c>
      <c r="BP376">
        <v>202.2</v>
      </c>
      <c r="BQ376" s="10">
        <f t="shared" si="10"/>
        <v>-0.13367609254498722</v>
      </c>
      <c r="BR376" s="11" cm="1">
        <f t="array" aca="1" ref="BR376" ca="1">_xlfn.PERCENTILE.INC((OFFSET(E376,0,1,1,COLUMNS(E376:BP376)-1) - E376:BO376) / E376:BO376, 0.05) * SQRT(COUNT(E376:BP376) - 1)</f>
        <v>-0.33708996258010954</v>
      </c>
      <c r="BS376" s="10" cm="1">
        <f t="array" aca="1" ref="BS376" ca="1">_xlfn.STDEV.P((E376:BO376 - OFFSET(E376:BO376,0,1)) / OFFSET(E376:BO376,0,1)) * SQRT(COUNT(E376:BP376)-1)</f>
        <v>0.19333724211156775</v>
      </c>
      <c r="BT376" s="10" cm="1">
        <f t="array" ref="BT376">-(MAX(1 - (E376:BP376 / _xlfn.SCAN(E376, E376:BP376, _xlfn.LAMBDA(_xlpm.a,_xlpm.b, MAX(_xlpm.a, _xlpm.b))))))</f>
        <v>-0.26711465770684584</v>
      </c>
      <c r="BU376" s="12">
        <f t="shared" ca="1" si="11"/>
        <v>-0.6640525702280391</v>
      </c>
    </row>
    <row r="377" spans="1:73" x14ac:dyDescent="0.45">
      <c r="A377" s="2" t="s">
        <v>772</v>
      </c>
      <c r="B377" t="s">
        <v>773</v>
      </c>
      <c r="C377" t="s">
        <v>111</v>
      </c>
      <c r="D377" t="s">
        <v>58</v>
      </c>
      <c r="E377">
        <v>235.5</v>
      </c>
      <c r="F377">
        <v>240.65</v>
      </c>
      <c r="G377">
        <v>245.9</v>
      </c>
      <c r="H377">
        <v>246.7</v>
      </c>
      <c r="I377">
        <v>244</v>
      </c>
      <c r="J377">
        <v>243.7</v>
      </c>
      <c r="K377">
        <v>240.2</v>
      </c>
      <c r="L377">
        <v>244.6</v>
      </c>
      <c r="M377">
        <v>242.55</v>
      </c>
      <c r="N377">
        <v>255.8</v>
      </c>
      <c r="O377">
        <v>251.15</v>
      </c>
      <c r="P377">
        <v>256.75</v>
      </c>
      <c r="Q377">
        <v>249.7</v>
      </c>
      <c r="R377">
        <v>252.25</v>
      </c>
      <c r="S377">
        <v>247.15</v>
      </c>
      <c r="T377">
        <v>247</v>
      </c>
      <c r="U377">
        <v>249.8</v>
      </c>
      <c r="V377">
        <v>258.3</v>
      </c>
      <c r="W377">
        <v>253.1</v>
      </c>
      <c r="X377">
        <v>248.5</v>
      </c>
      <c r="Y377">
        <v>245.85</v>
      </c>
      <c r="Z377">
        <v>246.5</v>
      </c>
      <c r="AA377">
        <v>247.7</v>
      </c>
      <c r="AB377">
        <v>249.8</v>
      </c>
      <c r="AC377">
        <v>260</v>
      </c>
      <c r="AD377">
        <v>262.25</v>
      </c>
      <c r="AE377">
        <v>256.7</v>
      </c>
      <c r="AF377">
        <v>260.2</v>
      </c>
      <c r="AG377">
        <v>268.2</v>
      </c>
      <c r="AH377">
        <v>275.05</v>
      </c>
      <c r="AI377">
        <v>273.75</v>
      </c>
      <c r="AJ377">
        <v>256.05</v>
      </c>
      <c r="AK377">
        <v>265.85000000000002</v>
      </c>
      <c r="AL377">
        <v>267.25</v>
      </c>
      <c r="AM377">
        <v>268.3</v>
      </c>
      <c r="AN377">
        <v>276</v>
      </c>
      <c r="AO377">
        <v>271.64999999999998</v>
      </c>
      <c r="AP377">
        <v>277.85000000000002</v>
      </c>
      <c r="AQ377">
        <v>289.5</v>
      </c>
      <c r="AR377">
        <v>273.75</v>
      </c>
      <c r="AS377">
        <v>278.45</v>
      </c>
      <c r="AT377">
        <v>299.55</v>
      </c>
      <c r="AU377">
        <v>303</v>
      </c>
      <c r="AV377">
        <v>293.75</v>
      </c>
      <c r="AW377">
        <v>298.5</v>
      </c>
      <c r="AX377">
        <v>305.55</v>
      </c>
      <c r="AY377">
        <v>314</v>
      </c>
      <c r="AZ377">
        <v>296.25</v>
      </c>
      <c r="BA377">
        <v>292.35000000000002</v>
      </c>
      <c r="BB377">
        <v>286.64999999999998</v>
      </c>
      <c r="BC377">
        <v>287.39999999999998</v>
      </c>
      <c r="BD377">
        <v>284.64999999999998</v>
      </c>
      <c r="BE377">
        <v>287.5</v>
      </c>
      <c r="BF377">
        <v>297.89999999999998</v>
      </c>
      <c r="BG377">
        <v>300.8</v>
      </c>
      <c r="BH377">
        <v>316.45</v>
      </c>
      <c r="BI377">
        <v>315.45</v>
      </c>
      <c r="BJ377">
        <v>321.35000000000002</v>
      </c>
      <c r="BK377">
        <v>319.89999999999998</v>
      </c>
      <c r="BL377">
        <v>325</v>
      </c>
      <c r="BM377">
        <v>322.05</v>
      </c>
      <c r="BN377">
        <v>305.7</v>
      </c>
      <c r="BO377">
        <v>326.64999999999998</v>
      </c>
      <c r="BP377">
        <v>331.2</v>
      </c>
      <c r="BQ377" s="10">
        <f t="shared" si="10"/>
        <v>0.40636942675159232</v>
      </c>
      <c r="BR377" s="11" cm="1">
        <f t="array" aca="1" ref="BR377" ca="1">_xlfn.PERCENTILE.INC((OFFSET(E377,0,1,1,COLUMNS(E377:BP377)-1) - E377:BO377) / E377:BO377, 0.05) * SQRT(COUNT(E377:BP377) - 1)</f>
        <v>-0.38689722087678796</v>
      </c>
      <c r="BS377" s="10" cm="1">
        <f t="array" aca="1" ref="BS377" ca="1">_xlfn.STDEV.P((E377:BO377 - OFFSET(E377:BO377,0,1)) / OFFSET(E377:BO377,0,1)) * SQRT(COUNT(E377:BP377)-1)</f>
        <v>0.21766394833901614</v>
      </c>
      <c r="BT377" s="10" cm="1">
        <f t="array" ref="BT377">-(MAX(1 - (E377:BP377 / _xlfn.SCAN(E377, E377:BP377, _xlfn.LAMBDA(_xlpm.a,_xlpm.b, MAX(_xlpm.a, _xlpm.b))))))</f>
        <v>-9.3471337579617897E-2</v>
      </c>
      <c r="BU377" s="12">
        <f t="shared" ca="1" si="11"/>
        <v>1.8912614141797344</v>
      </c>
    </row>
    <row r="378" spans="1:73" x14ac:dyDescent="0.45">
      <c r="A378" s="2" t="s">
        <v>774</v>
      </c>
      <c r="B378" t="s">
        <v>775</v>
      </c>
      <c r="C378" t="s">
        <v>16</v>
      </c>
      <c r="D378" t="s">
        <v>8</v>
      </c>
      <c r="E378">
        <v>28.48</v>
      </c>
      <c r="F378">
        <v>29.38</v>
      </c>
      <c r="G378">
        <v>28.66</v>
      </c>
      <c r="H378">
        <v>27.62</v>
      </c>
      <c r="I378">
        <v>27.56</v>
      </c>
      <c r="J378">
        <v>26.9</v>
      </c>
      <c r="K378">
        <v>26.74</v>
      </c>
      <c r="L378">
        <v>26.56</v>
      </c>
      <c r="M378">
        <v>26.16</v>
      </c>
      <c r="N378">
        <v>25.66</v>
      </c>
      <c r="O378">
        <v>25.24</v>
      </c>
      <c r="P378">
        <v>25.62</v>
      </c>
      <c r="Q378">
        <v>25.7</v>
      </c>
      <c r="R378">
        <v>26.02</v>
      </c>
      <c r="S378">
        <v>25.48</v>
      </c>
      <c r="T378">
        <v>24.76</v>
      </c>
      <c r="U378">
        <v>24.86</v>
      </c>
      <c r="V378">
        <v>25.38</v>
      </c>
      <c r="W378">
        <v>25.3</v>
      </c>
      <c r="X378">
        <v>25.06</v>
      </c>
      <c r="Y378">
        <v>25.82</v>
      </c>
      <c r="Z378">
        <v>25.68</v>
      </c>
      <c r="AA378">
        <v>26.12</v>
      </c>
      <c r="AB378">
        <v>25.28</v>
      </c>
      <c r="AC378">
        <v>24.88</v>
      </c>
      <c r="AD378">
        <v>24.52</v>
      </c>
      <c r="AE378">
        <v>24.24</v>
      </c>
      <c r="AF378">
        <v>25.18</v>
      </c>
      <c r="AG378">
        <v>24.66</v>
      </c>
      <c r="AH378">
        <v>24.48</v>
      </c>
      <c r="AI378">
        <v>24.12</v>
      </c>
      <c r="AJ378">
        <v>24.54</v>
      </c>
      <c r="AK378">
        <v>24.44</v>
      </c>
      <c r="AL378">
        <v>24.44</v>
      </c>
      <c r="AM378">
        <v>24.06</v>
      </c>
      <c r="AN378">
        <v>23.8</v>
      </c>
      <c r="AO378">
        <v>23.62</v>
      </c>
      <c r="AP378">
        <v>23.62</v>
      </c>
      <c r="AQ378">
        <v>25.3</v>
      </c>
      <c r="AR378">
        <v>26.54</v>
      </c>
      <c r="AS378">
        <v>28.26</v>
      </c>
      <c r="AT378">
        <v>27.42</v>
      </c>
      <c r="AU378">
        <v>27.7</v>
      </c>
      <c r="AV378">
        <v>26.7</v>
      </c>
      <c r="AW378">
        <v>26.76</v>
      </c>
      <c r="AX378">
        <v>26.52</v>
      </c>
      <c r="AY378">
        <v>28.34</v>
      </c>
      <c r="AZ378">
        <v>29.98</v>
      </c>
      <c r="BA378">
        <v>29.24</v>
      </c>
      <c r="BB378">
        <v>29.2</v>
      </c>
      <c r="BC378">
        <v>28.52</v>
      </c>
      <c r="BD378">
        <v>29.66</v>
      </c>
      <c r="BE378">
        <v>28.68</v>
      </c>
      <c r="BF378">
        <v>30.16</v>
      </c>
      <c r="BG378">
        <v>30.16</v>
      </c>
      <c r="BH378">
        <v>29.46</v>
      </c>
      <c r="BI378">
        <v>29.48</v>
      </c>
      <c r="BJ378">
        <v>28.88</v>
      </c>
      <c r="BK378">
        <v>28.92</v>
      </c>
      <c r="BL378">
        <v>29.38</v>
      </c>
      <c r="BM378">
        <v>29.54</v>
      </c>
      <c r="BN378">
        <v>29.3</v>
      </c>
      <c r="BO378">
        <v>30.1</v>
      </c>
      <c r="BP378">
        <v>30.16</v>
      </c>
      <c r="BQ378" s="10">
        <f t="shared" si="10"/>
        <v>5.8988764044943812E-2</v>
      </c>
      <c r="BR378" s="11" cm="1">
        <f t="array" aca="1" ref="BR378" ca="1">_xlfn.PERCENTILE.INC((OFFSET(E378,0,1,1,COLUMNS(E378:BP378)-1) - E378:BO378) / E378:BO378, 0.05) * SQRT(COUNT(E378:BP378) - 1)</f>
        <v>-0.25332331370686129</v>
      </c>
      <c r="BS378" s="10" cm="1">
        <f t="array" aca="1" ref="BS378" ca="1">_xlfn.STDEV.P((E378:BO378 - OFFSET(E378:BO378,0,1)) / OFFSET(E378:BO378,0,1)) * SQRT(COUNT(E378:BP378)-1)</f>
        <v>0.20188928315345903</v>
      </c>
      <c r="BT378" s="10" cm="1">
        <f t="array" ref="BT378">-(MAX(1 - (E378:BP378 / _xlfn.SCAN(E378, E378:BP378, _xlfn.LAMBDA(_xlpm.a,_xlpm.b, MAX(_xlpm.a, _xlpm.b))))))</f>
        <v>-0.19605173587474467</v>
      </c>
      <c r="BU378" s="12">
        <f t="shared" ca="1" si="11"/>
        <v>0.318386211694479</v>
      </c>
    </row>
    <row r="379" spans="1:73" x14ac:dyDescent="0.45">
      <c r="A379" s="2" t="s">
        <v>776</v>
      </c>
      <c r="B379" t="s">
        <v>777</v>
      </c>
      <c r="C379" t="s">
        <v>11</v>
      </c>
      <c r="D379" t="s">
        <v>26</v>
      </c>
      <c r="E379">
        <v>100.48</v>
      </c>
      <c r="F379">
        <v>100.58</v>
      </c>
      <c r="G379">
        <v>100.16</v>
      </c>
      <c r="H379">
        <v>100.16</v>
      </c>
      <c r="I379">
        <v>100.26</v>
      </c>
      <c r="J379">
        <v>101.3</v>
      </c>
      <c r="K379">
        <v>102.3</v>
      </c>
      <c r="L379">
        <v>103.02</v>
      </c>
      <c r="M379">
        <v>102.6</v>
      </c>
      <c r="N379">
        <v>102.44</v>
      </c>
      <c r="O379">
        <v>102.2</v>
      </c>
      <c r="P379">
        <v>104</v>
      </c>
      <c r="Q379">
        <v>103.58</v>
      </c>
      <c r="R379">
        <v>104.8</v>
      </c>
      <c r="S379">
        <v>102.88</v>
      </c>
      <c r="T379">
        <v>100.36</v>
      </c>
      <c r="U379">
        <v>108.02</v>
      </c>
      <c r="V379">
        <v>110.56</v>
      </c>
      <c r="W379">
        <v>113.98</v>
      </c>
      <c r="X379">
        <v>113.02</v>
      </c>
      <c r="Y379">
        <v>114.8</v>
      </c>
      <c r="Z379">
        <v>114.88</v>
      </c>
      <c r="AA379">
        <v>114.08</v>
      </c>
      <c r="AB379">
        <v>114.82</v>
      </c>
      <c r="AC379">
        <v>113.76</v>
      </c>
      <c r="AD379">
        <v>115.46</v>
      </c>
      <c r="AE379">
        <v>115.46</v>
      </c>
      <c r="AF379">
        <v>116.02</v>
      </c>
      <c r="AG379">
        <v>116.6</v>
      </c>
      <c r="AH379">
        <v>116.78</v>
      </c>
      <c r="AI379">
        <v>115.14</v>
      </c>
      <c r="AJ379">
        <v>115.8</v>
      </c>
      <c r="AK379">
        <v>99.11</v>
      </c>
      <c r="AL379">
        <v>98.21</v>
      </c>
      <c r="AM379">
        <v>94.13</v>
      </c>
      <c r="AN379">
        <v>93.95</v>
      </c>
      <c r="AO379">
        <v>94</v>
      </c>
      <c r="AP379">
        <v>93</v>
      </c>
      <c r="AQ379">
        <v>92.54</v>
      </c>
      <c r="AR379">
        <v>95.23</v>
      </c>
      <c r="AS379">
        <v>87.9</v>
      </c>
      <c r="AT379">
        <v>85.19</v>
      </c>
      <c r="AU379">
        <v>76.92</v>
      </c>
      <c r="AV379">
        <v>78.58</v>
      </c>
      <c r="AW379">
        <v>80.5</v>
      </c>
      <c r="AX379">
        <v>77.84</v>
      </c>
      <c r="AY379">
        <v>78.790000000000006</v>
      </c>
      <c r="AZ379">
        <v>81.48</v>
      </c>
      <c r="BA379">
        <v>81.260000000000005</v>
      </c>
      <c r="BB379">
        <v>82.2</v>
      </c>
      <c r="BC379">
        <v>83.72</v>
      </c>
      <c r="BD379">
        <v>83.14</v>
      </c>
      <c r="BE379">
        <v>83.8</v>
      </c>
      <c r="BF379">
        <v>84.37</v>
      </c>
      <c r="BG379">
        <v>85.37</v>
      </c>
      <c r="BH379">
        <v>86.32</v>
      </c>
      <c r="BI379">
        <v>86.06</v>
      </c>
      <c r="BJ379">
        <v>85.38</v>
      </c>
      <c r="BK379">
        <v>86.44</v>
      </c>
      <c r="BL379">
        <v>86.49</v>
      </c>
      <c r="BM379">
        <v>87.24</v>
      </c>
      <c r="BN379">
        <v>85.87</v>
      </c>
      <c r="BO379">
        <v>87.54</v>
      </c>
      <c r="BP379">
        <v>86.3</v>
      </c>
      <c r="BQ379" s="10">
        <f t="shared" si="10"/>
        <v>-0.14112261146496821</v>
      </c>
      <c r="BR379" s="11" cm="1">
        <f t="array" aca="1" ref="BR379" ca="1">_xlfn.PERCENTILE.INC((OFFSET(E379,0,1,1,COLUMNS(E379:BP379)-1) - E379:BO379) / E379:BO379, 0.05) * SQRT(COUNT(E379:BP379) - 1)</f>
        <v>-0.32299556144066355</v>
      </c>
      <c r="BS379" s="10" cm="1">
        <f t="array" aca="1" ref="BS379" ca="1">_xlfn.STDEV.P((E379:BO379 - OFFSET(E379:BO379,0,1)) / OFFSET(E379:BO379,0,1)) * SQRT(COUNT(E379:BP379)-1)</f>
        <v>0.25466432571853503</v>
      </c>
      <c r="BT379" s="10" cm="1">
        <f t="array" ref="BT379">-(MAX(1 - (E379:BP379 / _xlfn.SCAN(E379, E379:BP379, _xlfn.LAMBDA(_xlpm.a,_xlpm.b, MAX(_xlpm.a, _xlpm.b))))))</f>
        <v>-0.34132556944682313</v>
      </c>
      <c r="BU379" s="12">
        <f t="shared" ca="1" si="11"/>
        <v>-0.5333790317183873</v>
      </c>
    </row>
    <row r="380" spans="1:73" x14ac:dyDescent="0.45">
      <c r="A380" s="2" t="s">
        <v>778</v>
      </c>
      <c r="B380" t="s">
        <v>779</v>
      </c>
      <c r="C380" t="s">
        <v>7</v>
      </c>
      <c r="D380" t="s">
        <v>8</v>
      </c>
      <c r="E380">
        <v>74.349999999999994</v>
      </c>
      <c r="F380">
        <v>75.099999999999994</v>
      </c>
      <c r="G380">
        <v>77.25</v>
      </c>
      <c r="H380">
        <v>76.5</v>
      </c>
      <c r="I380">
        <v>78.7</v>
      </c>
      <c r="J380">
        <v>76.3</v>
      </c>
      <c r="K380">
        <v>76.599999999999994</v>
      </c>
      <c r="L380">
        <v>81.75</v>
      </c>
      <c r="M380">
        <v>83.4</v>
      </c>
      <c r="N380">
        <v>84.9</v>
      </c>
      <c r="O380">
        <v>87.8</v>
      </c>
      <c r="P380">
        <v>89.2</v>
      </c>
      <c r="Q380">
        <v>94.25</v>
      </c>
      <c r="R380">
        <v>95.3</v>
      </c>
      <c r="S380">
        <v>93.85</v>
      </c>
      <c r="T380">
        <v>86.9</v>
      </c>
      <c r="U380">
        <v>89.25</v>
      </c>
      <c r="V380">
        <v>92.15</v>
      </c>
      <c r="W380">
        <v>94.2</v>
      </c>
      <c r="X380">
        <v>92</v>
      </c>
      <c r="Y380">
        <v>91</v>
      </c>
      <c r="Z380">
        <v>94.55</v>
      </c>
      <c r="AA380">
        <v>95</v>
      </c>
      <c r="AB380">
        <v>95.7</v>
      </c>
      <c r="AC380">
        <v>94.1</v>
      </c>
      <c r="AD380">
        <v>95.6</v>
      </c>
      <c r="AE380">
        <v>96.35</v>
      </c>
      <c r="AF380">
        <v>104.4</v>
      </c>
      <c r="AG380">
        <v>108.2</v>
      </c>
      <c r="AH380">
        <v>109.2</v>
      </c>
      <c r="AI380">
        <v>108.4</v>
      </c>
      <c r="AJ380">
        <v>106.7</v>
      </c>
      <c r="AK380">
        <v>109.8</v>
      </c>
      <c r="AL380">
        <v>107.6</v>
      </c>
      <c r="AM380">
        <v>107</v>
      </c>
      <c r="AN380">
        <v>104.4</v>
      </c>
      <c r="AO380">
        <v>109.6</v>
      </c>
      <c r="AP380">
        <v>107.8</v>
      </c>
      <c r="AQ380">
        <v>107.7</v>
      </c>
      <c r="AR380">
        <v>117.7</v>
      </c>
      <c r="AS380">
        <v>118</v>
      </c>
      <c r="AT380">
        <v>112.6</v>
      </c>
      <c r="AU380">
        <v>117</v>
      </c>
      <c r="AV380">
        <v>117.1</v>
      </c>
      <c r="AW380">
        <v>112.8</v>
      </c>
      <c r="AX380">
        <v>127.6</v>
      </c>
      <c r="AY380">
        <v>130.30000000000001</v>
      </c>
      <c r="AZ380">
        <v>135.30000000000001</v>
      </c>
      <c r="BA380">
        <v>133.19999999999999</v>
      </c>
      <c r="BB380">
        <v>130.4</v>
      </c>
      <c r="BC380">
        <v>124.9</v>
      </c>
      <c r="BD380">
        <v>120.8</v>
      </c>
      <c r="BE380">
        <v>122.8</v>
      </c>
      <c r="BF380">
        <v>126.5</v>
      </c>
      <c r="BG380">
        <v>130.5</v>
      </c>
      <c r="BH380">
        <v>142.80000000000001</v>
      </c>
      <c r="BI380">
        <v>143.19999999999999</v>
      </c>
      <c r="BJ380">
        <v>149.6</v>
      </c>
      <c r="BK380">
        <v>152</v>
      </c>
      <c r="BL380">
        <v>160.19999999999999</v>
      </c>
      <c r="BM380">
        <v>147.5</v>
      </c>
      <c r="BN380">
        <v>146.1</v>
      </c>
      <c r="BO380">
        <v>150.6</v>
      </c>
      <c r="BP380">
        <v>149.6</v>
      </c>
      <c r="BQ380" s="10">
        <f t="shared" si="10"/>
        <v>1.0121049092131811</v>
      </c>
      <c r="BR380" s="11" cm="1">
        <f t="array" aca="1" ref="BR380" ca="1">_xlfn.PERCENTILE.INC((OFFSET(E380,0,1,1,COLUMNS(E380:BP380)-1) - E380:BO380) / E380:BO380, 0.05) * SQRT(COUNT(E380:BP380) - 1)</f>
        <v>-0.33044532612313848</v>
      </c>
      <c r="BS380" s="10" cm="1">
        <f t="array" aca="1" ref="BS380" ca="1">_xlfn.STDEV.P((E380:BO380 - OFFSET(E380:BO380,0,1)) / OFFSET(E380:BO380,0,1)) * SQRT(COUNT(E380:BP380)-1)</f>
        <v>0.28738203594496664</v>
      </c>
      <c r="BT380" s="10" cm="1">
        <f t="array" ref="BT380">-(MAX(1 - (E380:BP380 / _xlfn.SCAN(E380, E380:BP380, _xlfn.LAMBDA(_xlpm.a,_xlpm.b, MAX(_xlpm.a, _xlpm.b))))))</f>
        <v>-0.10716925351071704</v>
      </c>
      <c r="BU380" s="12">
        <f t="shared" ca="1" si="11"/>
        <v>3.5402174873867591</v>
      </c>
    </row>
    <row r="381" spans="1:73" x14ac:dyDescent="0.45">
      <c r="A381" s="2" t="s">
        <v>780</v>
      </c>
      <c r="B381" t="s">
        <v>781</v>
      </c>
      <c r="C381" t="s">
        <v>37</v>
      </c>
      <c r="D381" t="s">
        <v>8</v>
      </c>
      <c r="E381">
        <v>41.4</v>
      </c>
      <c r="F381">
        <v>43.11</v>
      </c>
      <c r="G381">
        <v>42.47</v>
      </c>
      <c r="H381">
        <v>42.95</v>
      </c>
      <c r="I381">
        <v>43.24</v>
      </c>
      <c r="J381">
        <v>42.56</v>
      </c>
      <c r="K381">
        <v>42.94</v>
      </c>
      <c r="L381">
        <v>43.87</v>
      </c>
      <c r="M381">
        <v>44.14</v>
      </c>
      <c r="N381">
        <v>43.79</v>
      </c>
      <c r="O381">
        <v>44.62</v>
      </c>
      <c r="P381">
        <v>44.62</v>
      </c>
      <c r="Q381">
        <v>43.42</v>
      </c>
      <c r="R381">
        <v>43.38</v>
      </c>
      <c r="S381">
        <v>42.34</v>
      </c>
      <c r="T381">
        <v>40.479999999999997</v>
      </c>
      <c r="U381">
        <v>41.5</v>
      </c>
      <c r="V381">
        <v>41.75</v>
      </c>
      <c r="W381">
        <v>42.08</v>
      </c>
      <c r="X381">
        <v>41.39</v>
      </c>
      <c r="Y381">
        <v>41.23</v>
      </c>
      <c r="Z381">
        <v>41.98</v>
      </c>
      <c r="AA381">
        <v>42.71</v>
      </c>
      <c r="AB381">
        <v>43.19</v>
      </c>
      <c r="AC381">
        <v>42.78</v>
      </c>
      <c r="AD381">
        <v>43.25</v>
      </c>
      <c r="AE381">
        <v>43.66</v>
      </c>
      <c r="AF381">
        <v>44.98</v>
      </c>
      <c r="AG381">
        <v>44.7</v>
      </c>
      <c r="AH381">
        <v>43.4</v>
      </c>
      <c r="AI381">
        <v>41.84</v>
      </c>
      <c r="AJ381">
        <v>42.46</v>
      </c>
      <c r="AK381">
        <v>41.91</v>
      </c>
      <c r="AL381">
        <v>40.94</v>
      </c>
      <c r="AM381">
        <v>40.26</v>
      </c>
      <c r="AN381">
        <v>39.47</v>
      </c>
      <c r="AO381">
        <v>37.840000000000003</v>
      </c>
      <c r="AP381">
        <v>37</v>
      </c>
      <c r="AQ381">
        <v>32.4</v>
      </c>
      <c r="AR381">
        <v>35.340000000000003</v>
      </c>
      <c r="AS381">
        <v>31.99</v>
      </c>
      <c r="AT381">
        <v>28.66</v>
      </c>
      <c r="AU381">
        <v>27.46</v>
      </c>
      <c r="AV381">
        <v>30.1</v>
      </c>
      <c r="AW381">
        <v>27.46</v>
      </c>
      <c r="AX381">
        <v>24.83</v>
      </c>
      <c r="AY381">
        <v>26.05</v>
      </c>
      <c r="AZ381">
        <v>29.54</v>
      </c>
      <c r="BA381">
        <v>27.86</v>
      </c>
      <c r="BB381">
        <v>29.03</v>
      </c>
      <c r="BC381">
        <v>30.06</v>
      </c>
      <c r="BD381">
        <v>29.54</v>
      </c>
      <c r="BE381">
        <v>32.29</v>
      </c>
      <c r="BF381">
        <v>32.229999999999997</v>
      </c>
      <c r="BG381">
        <v>33.270000000000003</v>
      </c>
      <c r="BH381">
        <v>32.78</v>
      </c>
      <c r="BI381">
        <v>33.85</v>
      </c>
      <c r="BJ381">
        <v>32.869999999999997</v>
      </c>
      <c r="BK381">
        <v>32.479999999999997</v>
      </c>
      <c r="BL381">
        <v>32.57</v>
      </c>
      <c r="BM381">
        <v>32.93</v>
      </c>
      <c r="BN381">
        <v>34.619999999999997</v>
      </c>
      <c r="BO381">
        <v>34.26</v>
      </c>
      <c r="BP381">
        <v>33.090000000000003</v>
      </c>
      <c r="BQ381" s="10">
        <f t="shared" si="10"/>
        <v>-0.20072463768115931</v>
      </c>
      <c r="BR381" s="11" cm="1">
        <f t="array" aca="1" ref="BR381" ca="1">_xlfn.PERCENTILE.INC((OFFSET(E381,0,1,1,COLUMNS(E381:BP381)-1) - E381:BO381) / E381:BO381, 0.05) * SQRT(COUNT(E381:BP381) - 1)</f>
        <v>-0.74677539175582397</v>
      </c>
      <c r="BS381" s="10" cm="1">
        <f t="array" aca="1" ref="BS381" ca="1">_xlfn.STDEV.P((E381:BO381 - OFFSET(E381:BO381,0,1)) / OFFSET(E381:BO381,0,1)) * SQRT(COUNT(E381:BP381)-1)</f>
        <v>0.36527529759589261</v>
      </c>
      <c r="BT381" s="10" cm="1">
        <f t="array" ref="BT381">-(MAX(1 - (E381:BP381 / _xlfn.SCAN(E381, E381:BP381, _xlfn.LAMBDA(_xlpm.a,_xlpm.b, MAX(_xlpm.a, _xlpm.b))))))</f>
        <v>-0.44797687861271673</v>
      </c>
      <c r="BU381" s="12">
        <f t="shared" ca="1" si="11"/>
        <v>-0.53503381960794527</v>
      </c>
    </row>
    <row r="382" spans="1:73" x14ac:dyDescent="0.45">
      <c r="A382" s="2" t="s">
        <v>782</v>
      </c>
      <c r="B382" t="s">
        <v>783</v>
      </c>
      <c r="C382" t="s">
        <v>80</v>
      </c>
      <c r="D382" t="s">
        <v>8</v>
      </c>
      <c r="E382">
        <v>187.18</v>
      </c>
      <c r="F382">
        <v>190.5</v>
      </c>
      <c r="G382">
        <v>191.98</v>
      </c>
      <c r="H382">
        <v>182.74</v>
      </c>
      <c r="I382">
        <v>177.16</v>
      </c>
      <c r="J382">
        <v>174.36</v>
      </c>
      <c r="K382">
        <v>175.32</v>
      </c>
      <c r="L382">
        <v>174.76</v>
      </c>
      <c r="M382">
        <v>173.32</v>
      </c>
      <c r="N382">
        <v>170.62</v>
      </c>
      <c r="O382">
        <v>174</v>
      </c>
      <c r="P382">
        <v>172.12</v>
      </c>
      <c r="Q382">
        <v>174.56</v>
      </c>
      <c r="R382">
        <v>176.64</v>
      </c>
      <c r="S382">
        <v>173.6</v>
      </c>
      <c r="T382">
        <v>167.22</v>
      </c>
      <c r="U382">
        <v>166.48</v>
      </c>
      <c r="V382">
        <v>168.4</v>
      </c>
      <c r="W382">
        <v>167.98</v>
      </c>
      <c r="X382">
        <v>166</v>
      </c>
      <c r="Y382">
        <v>166.82</v>
      </c>
      <c r="Z382">
        <v>173.08</v>
      </c>
      <c r="AA382">
        <v>176.34</v>
      </c>
      <c r="AB382">
        <v>171.9</v>
      </c>
      <c r="AC382">
        <v>171.92</v>
      </c>
      <c r="AD382">
        <v>173.76</v>
      </c>
      <c r="AE382">
        <v>174.06</v>
      </c>
      <c r="AF382">
        <v>178.42</v>
      </c>
      <c r="AG382">
        <v>175.18</v>
      </c>
      <c r="AH382">
        <v>168.78</v>
      </c>
      <c r="AI382">
        <v>164.46</v>
      </c>
      <c r="AJ382">
        <v>169.74</v>
      </c>
      <c r="AK382">
        <v>167.84</v>
      </c>
      <c r="AL382">
        <v>166.24</v>
      </c>
      <c r="AM382">
        <v>166.98</v>
      </c>
      <c r="AN382">
        <v>164.06</v>
      </c>
      <c r="AO382">
        <v>162.24</v>
      </c>
      <c r="AP382">
        <v>162.62</v>
      </c>
      <c r="AQ382">
        <v>157.76</v>
      </c>
      <c r="AR382">
        <v>159.80000000000001</v>
      </c>
      <c r="AS382">
        <v>156.72</v>
      </c>
      <c r="AT382">
        <v>149.69999999999999</v>
      </c>
      <c r="AU382">
        <v>150.4</v>
      </c>
      <c r="AV382">
        <v>147.80000000000001</v>
      </c>
      <c r="AW382">
        <v>142.69999999999999</v>
      </c>
      <c r="AX382">
        <v>141.47999999999999</v>
      </c>
      <c r="AY382">
        <v>143.22</v>
      </c>
      <c r="AZ382">
        <v>155.72</v>
      </c>
      <c r="BA382">
        <v>147.88</v>
      </c>
      <c r="BB382">
        <v>152.13999999999999</v>
      </c>
      <c r="BC382">
        <v>158.47999999999999</v>
      </c>
      <c r="BD382">
        <v>155.88</v>
      </c>
      <c r="BE382">
        <v>162.74</v>
      </c>
      <c r="BF382">
        <v>164.78</v>
      </c>
      <c r="BG382">
        <v>165.28</v>
      </c>
      <c r="BH382">
        <v>165.76</v>
      </c>
      <c r="BI382">
        <v>168.9</v>
      </c>
      <c r="BJ382">
        <v>167.88</v>
      </c>
      <c r="BK382">
        <v>167.36</v>
      </c>
      <c r="BL382">
        <v>163.88</v>
      </c>
      <c r="BM382">
        <v>163.82</v>
      </c>
      <c r="BN382">
        <v>171.7</v>
      </c>
      <c r="BO382">
        <v>170.88</v>
      </c>
      <c r="BP382">
        <v>166.3</v>
      </c>
      <c r="BQ382" s="10">
        <f t="shared" si="10"/>
        <v>-0.11155037931402925</v>
      </c>
      <c r="BR382" s="11" cm="1">
        <f t="array" aca="1" ref="BR382" ca="1">_xlfn.PERCENTILE.INC((OFFSET(E382,0,1,1,COLUMNS(E382:BP382)-1) - E382:BO382) / E382:BO382, 0.05) * SQRT(COUNT(E382:BP382) - 1)</f>
        <v>-0.29153074888404812</v>
      </c>
      <c r="BS382" s="10" cm="1">
        <f t="array" aca="1" ref="BS382" ca="1">_xlfn.STDEV.P((E382:BO382 - OFFSET(E382:BO382,0,1)) / OFFSET(E382:BO382,0,1)) * SQRT(COUNT(E382:BP382)-1)</f>
        <v>0.19345470998649361</v>
      </c>
      <c r="BT382" s="10" cm="1">
        <f t="array" ref="BT382">-(MAX(1 - (E382:BP382 / _xlfn.SCAN(E382, E382:BP382, _xlfn.LAMBDA(_xlpm.a,_xlpm.b, MAX(_xlpm.a, _xlpm.b))))))</f>
        <v>-0.2630482341910616</v>
      </c>
      <c r="BU382" s="12">
        <f t="shared" ca="1" si="11"/>
        <v>-0.5492778093717543</v>
      </c>
    </row>
    <row r="383" spans="1:73" x14ac:dyDescent="0.45">
      <c r="A383" s="2" t="s">
        <v>784</v>
      </c>
      <c r="B383" t="s">
        <v>785</v>
      </c>
      <c r="C383" t="s">
        <v>22</v>
      </c>
      <c r="D383" t="s">
        <v>29</v>
      </c>
      <c r="E383">
        <v>296.95999999999998</v>
      </c>
      <c r="F383">
        <v>294.81</v>
      </c>
      <c r="G383">
        <v>294.38</v>
      </c>
      <c r="H383">
        <v>293.08</v>
      </c>
      <c r="I383">
        <v>307.29000000000002</v>
      </c>
      <c r="J383">
        <v>306.86</v>
      </c>
      <c r="K383">
        <v>305.14</v>
      </c>
      <c r="L383">
        <v>304.27</v>
      </c>
      <c r="M383">
        <v>301.26</v>
      </c>
      <c r="N383">
        <v>302.55</v>
      </c>
      <c r="O383">
        <v>304.7</v>
      </c>
      <c r="P383">
        <v>304.7</v>
      </c>
      <c r="Q383">
        <v>301.26</v>
      </c>
      <c r="R383">
        <v>300.39999999999998</v>
      </c>
      <c r="S383">
        <v>292.64999999999998</v>
      </c>
      <c r="T383">
        <v>284.05</v>
      </c>
      <c r="U383">
        <v>293.51</v>
      </c>
      <c r="V383">
        <v>296.10000000000002</v>
      </c>
      <c r="W383">
        <v>296.10000000000002</v>
      </c>
      <c r="X383">
        <v>289.64</v>
      </c>
      <c r="Y383">
        <v>295.67</v>
      </c>
      <c r="Z383">
        <v>293.95</v>
      </c>
      <c r="AA383">
        <v>290.07</v>
      </c>
      <c r="AB383">
        <v>284.48</v>
      </c>
      <c r="AC383">
        <v>286.2</v>
      </c>
      <c r="AD383">
        <v>290.07</v>
      </c>
      <c r="AE383">
        <v>283.62</v>
      </c>
      <c r="AF383">
        <v>284.91000000000003</v>
      </c>
      <c r="AG383">
        <v>283.62</v>
      </c>
      <c r="AH383">
        <v>282.76</v>
      </c>
      <c r="AI383">
        <v>277.58999999999997</v>
      </c>
      <c r="AJ383">
        <v>275.44</v>
      </c>
      <c r="AK383">
        <v>272.86</v>
      </c>
      <c r="AL383">
        <v>271.14</v>
      </c>
      <c r="AM383">
        <v>269.83999999999997</v>
      </c>
      <c r="AN383">
        <v>265.97000000000003</v>
      </c>
      <c r="AO383">
        <v>268.12</v>
      </c>
      <c r="AP383">
        <v>266.39999999999998</v>
      </c>
      <c r="AQ383">
        <v>259.95</v>
      </c>
      <c r="AR383">
        <v>258.22000000000003</v>
      </c>
      <c r="AS383">
        <v>262.95999999999998</v>
      </c>
      <c r="AT383">
        <v>251.34</v>
      </c>
      <c r="AU383">
        <v>250.48</v>
      </c>
      <c r="AV383">
        <v>247.03</v>
      </c>
      <c r="AW383">
        <v>235.41</v>
      </c>
      <c r="AX383">
        <v>221.64</v>
      </c>
      <c r="AY383">
        <v>234.55</v>
      </c>
      <c r="AZ383">
        <v>241.44</v>
      </c>
      <c r="BA383">
        <v>238.86</v>
      </c>
      <c r="BB383">
        <v>240.15</v>
      </c>
      <c r="BC383">
        <v>242.3</v>
      </c>
      <c r="BD383">
        <v>238.43</v>
      </c>
      <c r="BE383">
        <v>245.74</v>
      </c>
      <c r="BF383">
        <v>270.27</v>
      </c>
      <c r="BG383">
        <v>270.27</v>
      </c>
      <c r="BH383">
        <v>268.12</v>
      </c>
      <c r="BI383">
        <v>270.70999999999998</v>
      </c>
      <c r="BJ383">
        <v>266.39999999999998</v>
      </c>
      <c r="BK383">
        <v>271.14</v>
      </c>
      <c r="BL383">
        <v>275.01</v>
      </c>
      <c r="BM383">
        <v>274.58</v>
      </c>
      <c r="BN383">
        <v>273.72000000000003</v>
      </c>
      <c r="BO383">
        <v>271.14</v>
      </c>
      <c r="BP383">
        <v>271.14</v>
      </c>
      <c r="BQ383" s="10">
        <f t="shared" si="10"/>
        <v>-8.6947737068965497E-2</v>
      </c>
      <c r="BR383" s="11" cm="1">
        <f t="array" aca="1" ref="BR383" ca="1">_xlfn.PERCENTILE.INC((OFFSET(E383,0,1,1,COLUMNS(E383:BP383)-1) - E383:BO383) / E383:BO383, 0.05) * SQRT(COUNT(E383:BP383) - 1)</f>
        <v>-0.23040156638126366</v>
      </c>
      <c r="BS383" s="10" cm="1">
        <f t="array" aca="1" ref="BS383" ca="1">_xlfn.STDEV.P((E383:BO383 - OFFSET(E383:BO383,0,1)) / OFFSET(E383:BO383,0,1)) * SQRT(COUNT(E383:BP383)-1)</f>
        <v>0.17996859748699451</v>
      </c>
      <c r="BT383" s="10" cm="1">
        <f t="array" ref="BT383">-(MAX(1 - (E383:BP383 / _xlfn.SCAN(E383, E383:BP383, _xlfn.LAMBDA(_xlpm.a,_xlpm.b, MAX(_xlpm.a, _xlpm.b))))))</f>
        <v>-0.27872693546812466</v>
      </c>
      <c r="BU383" s="12">
        <f t="shared" ca="1" si="11"/>
        <v>-0.45373325240736245</v>
      </c>
    </row>
    <row r="384" spans="1:73" x14ac:dyDescent="0.45">
      <c r="A384" s="2" t="s">
        <v>786</v>
      </c>
      <c r="B384" t="s">
        <v>787</v>
      </c>
      <c r="C384" t="s">
        <v>71</v>
      </c>
      <c r="D384" t="s">
        <v>29</v>
      </c>
      <c r="E384">
        <v>86</v>
      </c>
      <c r="F384">
        <v>83.7</v>
      </c>
      <c r="G384">
        <v>85.2</v>
      </c>
      <c r="H384">
        <v>86.2</v>
      </c>
      <c r="I384">
        <v>86.1</v>
      </c>
      <c r="J384">
        <v>86.5</v>
      </c>
      <c r="K384">
        <v>84.8</v>
      </c>
      <c r="L384">
        <v>85.1</v>
      </c>
      <c r="M384">
        <v>86.8</v>
      </c>
      <c r="N384">
        <v>86.1</v>
      </c>
      <c r="O384">
        <v>88.5</v>
      </c>
      <c r="P384">
        <v>88.1</v>
      </c>
      <c r="Q384">
        <v>88.5</v>
      </c>
      <c r="R384">
        <v>88.2</v>
      </c>
      <c r="S384">
        <v>89.3</v>
      </c>
      <c r="T384">
        <v>85.8</v>
      </c>
      <c r="U384">
        <v>88</v>
      </c>
      <c r="V384">
        <v>88.9</v>
      </c>
      <c r="W384">
        <v>88.4</v>
      </c>
      <c r="X384">
        <v>88.2</v>
      </c>
      <c r="Y384">
        <v>87.2</v>
      </c>
      <c r="Z384">
        <v>88</v>
      </c>
      <c r="AA384">
        <v>92.4</v>
      </c>
      <c r="AB384">
        <v>92</v>
      </c>
      <c r="AC384">
        <v>91.2</v>
      </c>
      <c r="AD384">
        <v>91.6</v>
      </c>
      <c r="AE384">
        <v>90.8</v>
      </c>
      <c r="AF384">
        <v>91.7</v>
      </c>
      <c r="AG384">
        <v>92.5</v>
      </c>
      <c r="AH384">
        <v>91.5</v>
      </c>
      <c r="AI384">
        <v>88.8</v>
      </c>
      <c r="AJ384">
        <v>89.9</v>
      </c>
      <c r="AK384">
        <v>90.7</v>
      </c>
      <c r="AL384">
        <v>91.5</v>
      </c>
      <c r="AM384">
        <v>89.8</v>
      </c>
      <c r="AN384">
        <v>88.8</v>
      </c>
      <c r="AO384">
        <v>87.4</v>
      </c>
      <c r="AP384">
        <v>88.2</v>
      </c>
      <c r="AQ384">
        <v>87.2</v>
      </c>
      <c r="AR384">
        <v>88.3</v>
      </c>
      <c r="AS384">
        <v>88</v>
      </c>
      <c r="AT384">
        <v>86.8</v>
      </c>
      <c r="AU384">
        <v>88.6</v>
      </c>
      <c r="AV384">
        <v>87.2</v>
      </c>
      <c r="AW384">
        <v>85.2</v>
      </c>
      <c r="AX384">
        <v>83.1</v>
      </c>
      <c r="AY384">
        <v>84</v>
      </c>
      <c r="AZ384">
        <v>84.8</v>
      </c>
      <c r="BA384">
        <v>86</v>
      </c>
      <c r="BB384">
        <v>87.1</v>
      </c>
      <c r="BC384">
        <v>87.5</v>
      </c>
      <c r="BD384">
        <v>86.5</v>
      </c>
      <c r="BE384">
        <v>88.5</v>
      </c>
      <c r="BF384">
        <v>89.9</v>
      </c>
      <c r="BG384">
        <v>88.5</v>
      </c>
      <c r="BH384">
        <v>88.3</v>
      </c>
      <c r="BI384">
        <v>89.6</v>
      </c>
      <c r="BJ384">
        <v>88.8</v>
      </c>
      <c r="BK384">
        <v>88.3</v>
      </c>
      <c r="BL384">
        <v>90.5</v>
      </c>
      <c r="BM384">
        <v>90.1</v>
      </c>
      <c r="BN384">
        <v>91.6</v>
      </c>
      <c r="BO384">
        <v>91</v>
      </c>
      <c r="BP384">
        <v>91.3</v>
      </c>
      <c r="BQ384" s="10">
        <f t="shared" si="10"/>
        <v>6.1627906976744154E-2</v>
      </c>
      <c r="BR384" s="11" cm="1">
        <f t="array" aca="1" ref="BR384" ca="1">_xlfn.PERCENTILE.INC((OFFSET(E384,0,1,1,COLUMNS(E384:BP384)-1) - E384:BO384) / E384:BO384, 0.05) * SQRT(COUNT(E384:BP384) - 1)</f>
        <v>-0.19427759740214959</v>
      </c>
      <c r="BS384" s="10" cm="1">
        <f t="array" aca="1" ref="BS384" ca="1">_xlfn.STDEV.P((E384:BO384 - OFFSET(E384:BO384,0,1)) / OFFSET(E384:BO384,0,1)) * SQRT(COUNT(E384:BP384)-1)</f>
        <v>0.12552673624099187</v>
      </c>
      <c r="BT384" s="10" cm="1">
        <f t="array" ref="BT384">-(MAX(1 - (E384:BP384 / _xlfn.SCAN(E384, E384:BP384, _xlfn.LAMBDA(_xlpm.a,_xlpm.b, MAX(_xlpm.a, _xlpm.b))))))</f>
        <v>-0.10162162162162169</v>
      </c>
      <c r="BU384" s="12">
        <f t="shared" ca="1" si="11"/>
        <v>0.5330968443907611</v>
      </c>
    </row>
    <row r="385" spans="1:73" x14ac:dyDescent="0.45">
      <c r="A385" s="2" t="s">
        <v>788</v>
      </c>
      <c r="B385" t="s">
        <v>789</v>
      </c>
      <c r="C385" t="s">
        <v>25</v>
      </c>
      <c r="D385" t="s">
        <v>26</v>
      </c>
      <c r="E385">
        <v>294.89999999999998</v>
      </c>
      <c r="F385">
        <v>294.2</v>
      </c>
      <c r="G385">
        <v>293.10000000000002</v>
      </c>
      <c r="H385">
        <v>293.10000000000002</v>
      </c>
      <c r="I385">
        <v>293.3</v>
      </c>
      <c r="J385">
        <v>287.89999999999998</v>
      </c>
      <c r="K385">
        <v>284</v>
      </c>
      <c r="L385">
        <v>279.3</v>
      </c>
      <c r="M385">
        <v>277.2</v>
      </c>
      <c r="N385">
        <v>278.10000000000002</v>
      </c>
      <c r="O385">
        <v>279.3</v>
      </c>
      <c r="P385">
        <v>270.8</v>
      </c>
      <c r="Q385">
        <v>273.60000000000002</v>
      </c>
      <c r="R385">
        <v>274.5</v>
      </c>
      <c r="S385">
        <v>271.5</v>
      </c>
      <c r="T385">
        <v>268.7</v>
      </c>
      <c r="U385">
        <v>274.5</v>
      </c>
      <c r="V385">
        <v>258</v>
      </c>
      <c r="W385">
        <v>261.60000000000002</v>
      </c>
      <c r="X385">
        <v>263.8</v>
      </c>
      <c r="Y385">
        <v>261.89999999999998</v>
      </c>
      <c r="Z385">
        <v>265.5</v>
      </c>
      <c r="AA385">
        <v>265.2</v>
      </c>
      <c r="AB385">
        <v>261.5</v>
      </c>
      <c r="AC385">
        <v>261.10000000000002</v>
      </c>
      <c r="AD385">
        <v>260.7</v>
      </c>
      <c r="AE385">
        <v>262.3</v>
      </c>
      <c r="AF385">
        <v>262.60000000000002</v>
      </c>
      <c r="AG385">
        <v>264.60000000000002</v>
      </c>
      <c r="AH385">
        <v>269.7</v>
      </c>
      <c r="AI385">
        <v>264.5</v>
      </c>
      <c r="AJ385">
        <v>265.7</v>
      </c>
      <c r="AK385">
        <v>264.39999999999998</v>
      </c>
      <c r="AL385">
        <v>264.2</v>
      </c>
      <c r="AM385">
        <v>263.8</v>
      </c>
      <c r="AN385">
        <v>255.2</v>
      </c>
      <c r="AO385">
        <v>253.1</v>
      </c>
      <c r="AP385">
        <v>252.7</v>
      </c>
      <c r="AQ385">
        <v>240.9</v>
      </c>
      <c r="AR385">
        <v>252.6</v>
      </c>
      <c r="AS385">
        <v>244.7</v>
      </c>
      <c r="AT385">
        <v>241</v>
      </c>
      <c r="AU385">
        <v>238.5</v>
      </c>
      <c r="AV385">
        <v>235</v>
      </c>
      <c r="AW385">
        <v>227.2</v>
      </c>
      <c r="AX385">
        <v>223.7</v>
      </c>
      <c r="AY385">
        <v>224.7</v>
      </c>
      <c r="AZ385">
        <v>228.4</v>
      </c>
      <c r="BA385">
        <v>229.6</v>
      </c>
      <c r="BB385">
        <v>229.8</v>
      </c>
      <c r="BC385">
        <v>237.1</v>
      </c>
      <c r="BD385">
        <v>230</v>
      </c>
      <c r="BE385">
        <v>235.6</v>
      </c>
      <c r="BF385">
        <v>230.6</v>
      </c>
      <c r="BG385">
        <v>232.1</v>
      </c>
      <c r="BH385">
        <v>228.6</v>
      </c>
      <c r="BI385">
        <v>228.1</v>
      </c>
      <c r="BJ385">
        <v>221.4</v>
      </c>
      <c r="BK385">
        <v>220.5</v>
      </c>
      <c r="BL385">
        <v>213.1</v>
      </c>
      <c r="BM385">
        <v>217.7</v>
      </c>
      <c r="BN385">
        <v>228.3</v>
      </c>
      <c r="BO385">
        <v>223.1</v>
      </c>
      <c r="BP385">
        <v>222.2</v>
      </c>
      <c r="BQ385" s="10">
        <f t="shared" si="10"/>
        <v>-0.24652424550695148</v>
      </c>
      <c r="BR385" s="11" cm="1">
        <f t="array" aca="1" ref="BR385" ca="1">_xlfn.PERCENTILE.INC((OFFSET(E385,0,1,1,COLUMNS(E385:BP385)-1) - E385:BO385) / E385:BO385, 0.05) * SQRT(COUNT(E385:BP385) - 1)</f>
        <v>-0.26298016041626693</v>
      </c>
      <c r="BS385" s="10" cm="1">
        <f t="array" aca="1" ref="BS385" ca="1">_xlfn.STDEV.P((E385:BO385 - OFFSET(E385:BO385,0,1)) / OFFSET(E385:BO385,0,1)) * SQRT(COUNT(E385:BP385)-1)</f>
        <v>0.15687236853308226</v>
      </c>
      <c r="BT385" s="10" cm="1">
        <f t="array" ref="BT385">-(MAX(1 - (E385:BP385 / _xlfn.SCAN(E385, E385:BP385, _xlfn.LAMBDA(_xlpm.a,_xlpm.b, MAX(_xlpm.a, _xlpm.b))))))</f>
        <v>-0.27738216344523559</v>
      </c>
      <c r="BU385" s="12">
        <f t="shared" ca="1" si="11"/>
        <v>-1.5377739735986613</v>
      </c>
    </row>
    <row r="386" spans="1:73" x14ac:dyDescent="0.45">
      <c r="A386" s="2" t="s">
        <v>790</v>
      </c>
      <c r="B386" t="s">
        <v>791</v>
      </c>
      <c r="C386" t="s">
        <v>11</v>
      </c>
      <c r="D386" t="s">
        <v>8</v>
      </c>
      <c r="E386">
        <v>10.885</v>
      </c>
      <c r="F386">
        <v>10.83</v>
      </c>
      <c r="G386">
        <v>10.705</v>
      </c>
      <c r="H386">
        <v>10.664999999999999</v>
      </c>
      <c r="I386">
        <v>10.675000000000001</v>
      </c>
      <c r="J386">
        <v>10.75</v>
      </c>
      <c r="K386">
        <v>10.72</v>
      </c>
      <c r="L386">
        <v>10.775</v>
      </c>
      <c r="M386">
        <v>10.744999999999999</v>
      </c>
      <c r="N386">
        <v>10.785</v>
      </c>
      <c r="O386">
        <v>10.78</v>
      </c>
      <c r="P386">
        <v>10.85</v>
      </c>
      <c r="Q386">
        <v>11.215</v>
      </c>
      <c r="R386">
        <v>11.335000000000001</v>
      </c>
      <c r="S386">
        <v>11.195</v>
      </c>
      <c r="T386">
        <v>11.025</v>
      </c>
      <c r="U386">
        <v>10.994999999999999</v>
      </c>
      <c r="V386">
        <v>11.265000000000001</v>
      </c>
      <c r="W386">
        <v>11.265000000000001</v>
      </c>
      <c r="X386">
        <v>11.18</v>
      </c>
      <c r="Y386">
        <v>10.97</v>
      </c>
      <c r="Z386">
        <v>10.95</v>
      </c>
      <c r="AA386">
        <v>11.045</v>
      </c>
      <c r="AB386">
        <v>11.12</v>
      </c>
      <c r="AC386">
        <v>11.074999999999999</v>
      </c>
      <c r="AD386">
        <v>11.234999999999999</v>
      </c>
      <c r="AE386">
        <v>11.324999999999999</v>
      </c>
      <c r="AF386">
        <v>11.29</v>
      </c>
      <c r="AG386">
        <v>11.505000000000001</v>
      </c>
      <c r="AH386">
        <v>11.54</v>
      </c>
      <c r="AI386">
        <v>11.16</v>
      </c>
      <c r="AJ386">
        <v>11.385</v>
      </c>
      <c r="AK386">
        <v>11.375</v>
      </c>
      <c r="AL386">
        <v>10.63</v>
      </c>
      <c r="AM386">
        <v>10.935</v>
      </c>
      <c r="AN386">
        <v>10.615</v>
      </c>
      <c r="AO386">
        <v>10.435</v>
      </c>
      <c r="AP386">
        <v>10.37</v>
      </c>
      <c r="AQ386">
        <v>9.83</v>
      </c>
      <c r="AR386">
        <v>9.81</v>
      </c>
      <c r="AS386">
        <v>9.8580000000000005</v>
      </c>
      <c r="AT386">
        <v>9.48</v>
      </c>
      <c r="AU386">
        <v>9.5280000000000005</v>
      </c>
      <c r="AV386">
        <v>9.2739999999999991</v>
      </c>
      <c r="AW386">
        <v>9.1039999999999992</v>
      </c>
      <c r="AX386">
        <v>8.9619999999999997</v>
      </c>
      <c r="AY386">
        <v>8.968</v>
      </c>
      <c r="AZ386">
        <v>9.1639999999999997</v>
      </c>
      <c r="BA386">
        <v>9.1999999999999993</v>
      </c>
      <c r="BB386">
        <v>9.2880000000000003</v>
      </c>
      <c r="BC386">
        <v>9.4220000000000006</v>
      </c>
      <c r="BD386">
        <v>9.4960000000000004</v>
      </c>
      <c r="BE386">
        <v>9.5380000000000003</v>
      </c>
      <c r="BF386">
        <v>9.5920000000000005</v>
      </c>
      <c r="BG386">
        <v>9.4860000000000007</v>
      </c>
      <c r="BH386">
        <v>9.6</v>
      </c>
      <c r="BI386">
        <v>9.6679999999999993</v>
      </c>
      <c r="BJ386">
        <v>9.6720000000000006</v>
      </c>
      <c r="BK386">
        <v>9.5380000000000003</v>
      </c>
      <c r="BL386">
        <v>9.8040000000000003</v>
      </c>
      <c r="BM386">
        <v>9.9060000000000006</v>
      </c>
      <c r="BN386">
        <v>9.9139999999999997</v>
      </c>
      <c r="BO386">
        <v>9.9</v>
      </c>
      <c r="BP386">
        <v>9.8439999999999994</v>
      </c>
      <c r="BQ386" s="10">
        <f t="shared" si="10"/>
        <v>-9.5636196600826867E-2</v>
      </c>
      <c r="BR386" s="11" cm="1">
        <f t="array" aca="1" ref="BR386" ca="1">_xlfn.PERCENTILE.INC((OFFSET(E386,0,1,1,COLUMNS(E386:BP386)-1) - E386:BO386) / E386:BO386, 0.05) * SQRT(COUNT(E386:BP386) - 1)</f>
        <v>-0.25845628908644669</v>
      </c>
      <c r="BS386" s="10" cm="1">
        <f t="array" aca="1" ref="BS386" ca="1">_xlfn.STDEV.P((E386:BO386 - OFFSET(E386:BO386,0,1)) / OFFSET(E386:BO386,0,1)) * SQRT(COUNT(E386:BP386)-1)</f>
        <v>0.14226035048378899</v>
      </c>
      <c r="BT386" s="10" cm="1">
        <f t="array" ref="BT386">-(MAX(1 - (E386:BP386 / _xlfn.SCAN(E386, E386:BP386, _xlfn.LAMBDA(_xlpm.a,_xlpm.b, MAX(_xlpm.a, _xlpm.b))))))</f>
        <v>-0.22339688041594452</v>
      </c>
      <c r="BU386" s="12">
        <f t="shared" ca="1" si="11"/>
        <v>-0.6350764376270962</v>
      </c>
    </row>
    <row r="387" spans="1:73" x14ac:dyDescent="0.45">
      <c r="A387" s="2" t="s">
        <v>792</v>
      </c>
      <c r="B387" t="s">
        <v>793</v>
      </c>
      <c r="C387" t="s">
        <v>80</v>
      </c>
      <c r="D387" t="s">
        <v>8</v>
      </c>
      <c r="E387">
        <v>106.76</v>
      </c>
      <c r="F387">
        <v>101.52</v>
      </c>
      <c r="G387">
        <v>100.44</v>
      </c>
      <c r="H387">
        <v>98.69</v>
      </c>
      <c r="I387">
        <v>98.77</v>
      </c>
      <c r="J387">
        <v>94.16</v>
      </c>
      <c r="K387">
        <v>95.29</v>
      </c>
      <c r="L387">
        <v>94.88</v>
      </c>
      <c r="M387">
        <v>95</v>
      </c>
      <c r="N387">
        <v>92.42</v>
      </c>
      <c r="O387">
        <v>92.54</v>
      </c>
      <c r="P387">
        <v>90.84</v>
      </c>
      <c r="Q387">
        <v>92.6</v>
      </c>
      <c r="R387">
        <v>92.08</v>
      </c>
      <c r="S387">
        <v>89.44</v>
      </c>
      <c r="T387">
        <v>87.98</v>
      </c>
      <c r="U387">
        <v>86.95</v>
      </c>
      <c r="V387">
        <v>88.02</v>
      </c>
      <c r="W387">
        <v>86.88</v>
      </c>
      <c r="X387">
        <v>87.62</v>
      </c>
      <c r="Y387">
        <v>88.77</v>
      </c>
      <c r="Z387">
        <v>89.21</v>
      </c>
      <c r="AA387">
        <v>91.17</v>
      </c>
      <c r="AB387">
        <v>89.83</v>
      </c>
      <c r="AC387">
        <v>90.38</v>
      </c>
      <c r="AD387">
        <v>90.89</v>
      </c>
      <c r="AE387">
        <v>87.97</v>
      </c>
      <c r="AF387">
        <v>89.52</v>
      </c>
      <c r="AG387">
        <v>88.85</v>
      </c>
      <c r="AH387">
        <v>86.66</v>
      </c>
      <c r="AI387">
        <v>85</v>
      </c>
      <c r="AJ387">
        <v>86.66</v>
      </c>
      <c r="AK387">
        <v>85.78</v>
      </c>
      <c r="AL387">
        <v>86.5</v>
      </c>
      <c r="AM387">
        <v>85.5</v>
      </c>
      <c r="AN387">
        <v>86.46</v>
      </c>
      <c r="AO387">
        <v>86.19</v>
      </c>
      <c r="AP387">
        <v>85.6</v>
      </c>
      <c r="AQ387">
        <v>85.8</v>
      </c>
      <c r="AR387">
        <v>89.23</v>
      </c>
      <c r="AS387">
        <v>90.54</v>
      </c>
      <c r="AT387">
        <v>90.3</v>
      </c>
      <c r="AU387">
        <v>90.45</v>
      </c>
      <c r="AV387">
        <v>89.55</v>
      </c>
      <c r="AW387">
        <v>88.27</v>
      </c>
      <c r="AX387">
        <v>87.3</v>
      </c>
      <c r="AY387">
        <v>79.010000000000005</v>
      </c>
      <c r="AZ387">
        <v>84.44</v>
      </c>
      <c r="BA387">
        <v>84.01</v>
      </c>
      <c r="BB387">
        <v>83.47</v>
      </c>
      <c r="BC387">
        <v>85.12</v>
      </c>
      <c r="BD387">
        <v>85.9</v>
      </c>
      <c r="BE387">
        <v>89.42</v>
      </c>
      <c r="BF387">
        <v>90.5</v>
      </c>
      <c r="BG387">
        <v>93.88</v>
      </c>
      <c r="BH387">
        <v>92.56</v>
      </c>
      <c r="BI387">
        <v>91.24</v>
      </c>
      <c r="BJ387">
        <v>90.52</v>
      </c>
      <c r="BK387">
        <v>88.05</v>
      </c>
      <c r="BL387">
        <v>88.29</v>
      </c>
      <c r="BM387">
        <v>90.33</v>
      </c>
      <c r="BN387">
        <v>92.86</v>
      </c>
      <c r="BO387">
        <v>91.87</v>
      </c>
      <c r="BP387">
        <v>89.91</v>
      </c>
      <c r="BQ387" s="10">
        <f t="shared" si="10"/>
        <v>-0.15783064818284009</v>
      </c>
      <c r="BR387" s="11" cm="1">
        <f t="array" aca="1" ref="BR387" ca="1">_xlfn.PERCENTILE.INC((OFFSET(E387,0,1,1,COLUMNS(E387:BP387)-1) - E387:BO387) / E387:BO387, 0.05) * SQRT(COUNT(E387:BP387) - 1)</f>
        <v>-0.25225501074178236</v>
      </c>
      <c r="BS387" s="10" cm="1">
        <f t="array" aca="1" ref="BS387" ca="1">_xlfn.STDEV.P((E387:BO387 - OFFSET(E387:BO387,0,1)) / OFFSET(E387:BO387,0,1)) * SQRT(COUNT(E387:BP387)-1)</f>
        <v>0.1909837080247283</v>
      </c>
      <c r="BT387" s="10" cm="1">
        <f t="array" ref="BT387">-(MAX(1 - (E387:BP387 / _xlfn.SCAN(E387, E387:BP387, _xlfn.LAMBDA(_xlpm.a,_xlpm.b, MAX(_xlpm.a, _xlpm.b))))))</f>
        <v>-0.25992881228924691</v>
      </c>
      <c r="BU387" s="12">
        <f t="shared" ca="1" si="11"/>
        <v>-0.79871026571067183</v>
      </c>
    </row>
    <row r="388" spans="1:73" x14ac:dyDescent="0.45">
      <c r="A388" s="2" t="s">
        <v>794</v>
      </c>
      <c r="B388" t="s">
        <v>795</v>
      </c>
      <c r="C388" t="s">
        <v>25</v>
      </c>
      <c r="D388" t="s">
        <v>55</v>
      </c>
      <c r="E388">
        <v>11.15</v>
      </c>
      <c r="F388">
        <v>11.14</v>
      </c>
      <c r="G388">
        <v>11.24</v>
      </c>
      <c r="H388">
        <v>11.24</v>
      </c>
      <c r="I388">
        <v>11.28</v>
      </c>
      <c r="J388">
        <v>11.56</v>
      </c>
      <c r="K388">
        <v>11.56</v>
      </c>
      <c r="L388">
        <v>11.55</v>
      </c>
      <c r="M388">
        <v>11.6</v>
      </c>
      <c r="N388">
        <v>11.46</v>
      </c>
      <c r="O388">
        <v>11.33</v>
      </c>
      <c r="P388">
        <v>11.13</v>
      </c>
      <c r="Q388">
        <v>11.07</v>
      </c>
      <c r="R388">
        <v>11.1</v>
      </c>
      <c r="S388">
        <v>10.84</v>
      </c>
      <c r="T388">
        <v>10.28</v>
      </c>
      <c r="U388">
        <v>10.4</v>
      </c>
      <c r="V388">
        <v>10.5</v>
      </c>
      <c r="W388">
        <v>10.4</v>
      </c>
      <c r="X388">
        <v>10.47</v>
      </c>
      <c r="Y388">
        <v>10.3</v>
      </c>
      <c r="Z388">
        <v>10.91</v>
      </c>
      <c r="AA388">
        <v>11.31</v>
      </c>
      <c r="AB388">
        <v>11.18</v>
      </c>
      <c r="AC388">
        <v>11.03</v>
      </c>
      <c r="AD388">
        <v>10.82</v>
      </c>
      <c r="AE388">
        <v>11.01</v>
      </c>
      <c r="AF388">
        <v>10.99</v>
      </c>
      <c r="AG388">
        <v>10.77</v>
      </c>
      <c r="AH388">
        <v>10.65</v>
      </c>
      <c r="AI388">
        <v>10.5</v>
      </c>
      <c r="AJ388">
        <v>10.74</v>
      </c>
      <c r="AK388">
        <v>10.58</v>
      </c>
      <c r="AL388">
        <v>10.6</v>
      </c>
      <c r="AM388">
        <v>10.62</v>
      </c>
      <c r="AN388">
        <v>9.89</v>
      </c>
      <c r="AO388">
        <v>9.89</v>
      </c>
      <c r="AP388">
        <v>9.8000000000000007</v>
      </c>
      <c r="AQ388">
        <v>8.9</v>
      </c>
      <c r="AR388">
        <v>9.1999999999999993</v>
      </c>
      <c r="AS388">
        <v>9.48</v>
      </c>
      <c r="AT388">
        <v>9.0299999999999994</v>
      </c>
      <c r="AU388">
        <v>9.06</v>
      </c>
      <c r="AV388">
        <v>9.1199999999999992</v>
      </c>
      <c r="AW388">
        <v>9.0500000000000007</v>
      </c>
      <c r="AX388">
        <v>8.99</v>
      </c>
      <c r="AY388">
        <v>9.24</v>
      </c>
      <c r="AZ388">
        <v>9.66</v>
      </c>
      <c r="BA388">
        <v>11.38</v>
      </c>
      <c r="BB388">
        <v>11.5</v>
      </c>
      <c r="BC388">
        <v>11.43</v>
      </c>
      <c r="BD388">
        <v>11.3</v>
      </c>
      <c r="BE388">
        <v>11.3</v>
      </c>
      <c r="BF388">
        <v>11.31</v>
      </c>
      <c r="BG388">
        <v>11.46</v>
      </c>
      <c r="BH388">
        <v>11.84</v>
      </c>
      <c r="BI388">
        <v>11.94</v>
      </c>
      <c r="BJ388">
        <v>12.61</v>
      </c>
      <c r="BK388">
        <v>12.94</v>
      </c>
      <c r="BL388">
        <v>12.67</v>
      </c>
      <c r="BM388">
        <v>13.02</v>
      </c>
      <c r="BN388">
        <v>12.65</v>
      </c>
      <c r="BO388">
        <v>12.8</v>
      </c>
      <c r="BP388">
        <v>13.15</v>
      </c>
      <c r="BQ388" s="10">
        <f t="shared" ref="BQ388:BQ451" si="12">(BP388-E388)/E388</f>
        <v>0.17937219730941703</v>
      </c>
      <c r="BR388" s="11" cm="1">
        <f t="array" aca="1" ref="BR388" ca="1">_xlfn.PERCENTILE.INC((OFFSET(E388,0,1,1,COLUMNS(E388:BP388)-1) - E388:BO388) / E388:BO388, 0.05) * SQRT(COUNT(E388:BP388) - 1)</f>
        <v>-0.36164748897129395</v>
      </c>
      <c r="BS388" s="10" cm="1">
        <f t="array" aca="1" ref="BS388" ca="1">_xlfn.STDEV.P((E388:BO388 - OFFSET(E388:BO388,0,1)) / OFFSET(E388:BO388,0,1)) * SQRT(COUNT(E388:BP388)-1)</f>
        <v>0.25652759260135982</v>
      </c>
      <c r="BT388" s="10" cm="1">
        <f t="array" ref="BT388">-(MAX(1 - (E388:BP388 / _xlfn.SCAN(E388, E388:BP388, _xlfn.LAMBDA(_xlpm.a,_xlpm.b, MAX(_xlpm.a, _xlpm.b))))))</f>
        <v>-0.23275862068965514</v>
      </c>
      <c r="BU388" s="12">
        <f t="shared" ref="BU388:BU451" ca="1" si="13">(BQ388-$BW$3)/BS388</f>
        <v>0.71985315667924821</v>
      </c>
    </row>
    <row r="389" spans="1:73" x14ac:dyDescent="0.45">
      <c r="A389" s="2" t="s">
        <v>796</v>
      </c>
      <c r="B389" t="s">
        <v>797</v>
      </c>
      <c r="C389" t="s">
        <v>37</v>
      </c>
      <c r="D389" t="s">
        <v>8</v>
      </c>
      <c r="E389">
        <v>75.95</v>
      </c>
      <c r="F389">
        <v>79</v>
      </c>
      <c r="G389">
        <v>78.349999999999994</v>
      </c>
      <c r="H389">
        <v>77.25</v>
      </c>
      <c r="I389">
        <v>76.849999999999994</v>
      </c>
      <c r="J389">
        <v>77.400000000000006</v>
      </c>
      <c r="K389">
        <v>78.3</v>
      </c>
      <c r="L389">
        <v>79.05</v>
      </c>
      <c r="M389">
        <v>79.599999999999994</v>
      </c>
      <c r="N389">
        <v>79</v>
      </c>
      <c r="O389">
        <v>80.25</v>
      </c>
      <c r="P389">
        <v>78</v>
      </c>
      <c r="Q389">
        <v>78.25</v>
      </c>
      <c r="R389">
        <v>77.25</v>
      </c>
      <c r="S389">
        <v>75.150000000000006</v>
      </c>
      <c r="T389">
        <v>71.2</v>
      </c>
      <c r="U389">
        <v>71.3</v>
      </c>
      <c r="V389">
        <v>72</v>
      </c>
      <c r="W389">
        <v>71.599999999999994</v>
      </c>
      <c r="X389">
        <v>68.599999999999994</v>
      </c>
      <c r="Y389">
        <v>70.150000000000006</v>
      </c>
      <c r="Z389">
        <v>70.8</v>
      </c>
      <c r="AA389">
        <v>71.8</v>
      </c>
      <c r="AB389">
        <v>70.45</v>
      </c>
      <c r="AC389">
        <v>68.95</v>
      </c>
      <c r="AD389">
        <v>69.900000000000006</v>
      </c>
      <c r="AE389">
        <v>69.8</v>
      </c>
      <c r="AF389">
        <v>71.95</v>
      </c>
      <c r="AG389">
        <v>72.150000000000006</v>
      </c>
      <c r="AH389">
        <v>70.75</v>
      </c>
      <c r="AI389">
        <v>70.5</v>
      </c>
      <c r="AJ389">
        <v>71.849999999999994</v>
      </c>
      <c r="AK389">
        <v>71.849999999999994</v>
      </c>
      <c r="AL389">
        <v>71.55</v>
      </c>
      <c r="AM389">
        <v>69.95</v>
      </c>
      <c r="AN389">
        <v>69.95</v>
      </c>
      <c r="AO389">
        <v>69.7</v>
      </c>
      <c r="AP389">
        <v>69.55</v>
      </c>
      <c r="AQ389">
        <v>66.400000000000006</v>
      </c>
      <c r="AR389">
        <v>68.349999999999994</v>
      </c>
      <c r="AS389">
        <v>69.25</v>
      </c>
      <c r="AT389">
        <v>66.75</v>
      </c>
      <c r="AU389">
        <v>67.75</v>
      </c>
      <c r="AV389">
        <v>66.2</v>
      </c>
      <c r="AW389">
        <v>63.15</v>
      </c>
      <c r="AX389">
        <v>62.05</v>
      </c>
      <c r="AY389">
        <v>61.05</v>
      </c>
      <c r="AZ389">
        <v>65.349999999999994</v>
      </c>
      <c r="BA389">
        <v>68.95</v>
      </c>
      <c r="BB389">
        <v>69.55</v>
      </c>
      <c r="BC389">
        <v>71.55</v>
      </c>
      <c r="BD389">
        <v>70.45</v>
      </c>
      <c r="BE389">
        <v>72.45</v>
      </c>
      <c r="BF389">
        <v>72.7</v>
      </c>
      <c r="BG389">
        <v>71.8</v>
      </c>
      <c r="BH389">
        <v>71.849999999999994</v>
      </c>
      <c r="BI389">
        <v>72.650000000000006</v>
      </c>
      <c r="BJ389">
        <v>72.8</v>
      </c>
      <c r="BK389">
        <v>71.7</v>
      </c>
      <c r="BL389">
        <v>72.7</v>
      </c>
      <c r="BM389">
        <v>73.95</v>
      </c>
      <c r="BN389">
        <v>77.3</v>
      </c>
      <c r="BO389">
        <v>76.900000000000006</v>
      </c>
      <c r="BP389">
        <v>76.400000000000006</v>
      </c>
      <c r="BQ389" s="10">
        <f t="shared" si="12"/>
        <v>5.9249506254114917E-3</v>
      </c>
      <c r="BR389" s="11" cm="1">
        <f t="array" aca="1" ref="BR389" ca="1">_xlfn.PERCENTILE.INC((OFFSET(E389,0,1,1,COLUMNS(E389:BP389)-1) - E389:BO389) / E389:BO389, 0.05) * SQRT(COUNT(E389:BP389) - 1)</f>
        <v>-0.32796420135188958</v>
      </c>
      <c r="BS389" s="10" cm="1">
        <f t="array" aca="1" ref="BS389" ca="1">_xlfn.STDEV.P((E389:BO389 - OFFSET(E389:BO389,0,1)) / OFFSET(E389:BO389,0,1)) * SQRT(COUNT(E389:BP389)-1)</f>
        <v>0.18306949900078098</v>
      </c>
      <c r="BT389" s="10" cm="1">
        <f t="array" ref="BT389">-(MAX(1 - (E389:BP389 / _xlfn.SCAN(E389, E389:BP389, _xlfn.LAMBDA(_xlpm.a,_xlpm.b, MAX(_xlpm.a, _xlpm.b))))))</f>
        <v>-0.23925233644859811</v>
      </c>
      <c r="BU389" s="12">
        <f t="shared" ca="1" si="13"/>
        <v>6.1260617888967119E-2</v>
      </c>
    </row>
    <row r="390" spans="1:73" x14ac:dyDescent="0.45">
      <c r="A390" s="2" t="s">
        <v>798</v>
      </c>
      <c r="B390" t="s">
        <v>799</v>
      </c>
      <c r="C390" t="s">
        <v>37</v>
      </c>
      <c r="D390" t="s">
        <v>8</v>
      </c>
      <c r="E390">
        <v>0.9</v>
      </c>
      <c r="F390">
        <v>0.91</v>
      </c>
      <c r="G390">
        <v>0.93</v>
      </c>
      <c r="H390">
        <v>0.93</v>
      </c>
      <c r="I390">
        <v>0.95</v>
      </c>
      <c r="J390">
        <v>0.99</v>
      </c>
      <c r="K390">
        <v>1.01</v>
      </c>
      <c r="L390">
        <v>1.02</v>
      </c>
      <c r="M390">
        <v>1.01</v>
      </c>
      <c r="N390">
        <v>1</v>
      </c>
      <c r="O390">
        <v>1</v>
      </c>
      <c r="P390">
        <v>0.99</v>
      </c>
      <c r="Q390">
        <v>1.01</v>
      </c>
      <c r="R390">
        <v>1.01</v>
      </c>
      <c r="S390">
        <v>0.99</v>
      </c>
      <c r="T390">
        <v>0.97</v>
      </c>
      <c r="U390">
        <v>0.97</v>
      </c>
      <c r="V390">
        <v>0.98</v>
      </c>
      <c r="W390">
        <v>0.98</v>
      </c>
      <c r="X390">
        <v>0.98</v>
      </c>
      <c r="Y390">
        <v>1</v>
      </c>
      <c r="Z390">
        <v>1.01</v>
      </c>
      <c r="AA390">
        <v>1.05</v>
      </c>
      <c r="AB390">
        <v>1.05</v>
      </c>
      <c r="AC390">
        <v>1.05</v>
      </c>
      <c r="AD390">
        <v>1.06</v>
      </c>
      <c r="AE390">
        <v>1.07</v>
      </c>
      <c r="AF390">
        <v>1.1100000000000001</v>
      </c>
      <c r="AG390">
        <v>1.1299999999999999</v>
      </c>
      <c r="AH390">
        <v>1.1399999999999999</v>
      </c>
      <c r="AI390">
        <v>1.1100000000000001</v>
      </c>
      <c r="AJ390">
        <v>1.1299999999999999</v>
      </c>
      <c r="AK390">
        <v>1.1399999999999999</v>
      </c>
      <c r="AL390">
        <v>1.1299999999999999</v>
      </c>
      <c r="AM390">
        <v>1.1399999999999999</v>
      </c>
      <c r="AN390">
        <v>1.1499999999999999</v>
      </c>
      <c r="AO390">
        <v>1.1399999999999999</v>
      </c>
      <c r="AP390">
        <v>1.1399999999999999</v>
      </c>
      <c r="AQ390">
        <v>1.02</v>
      </c>
      <c r="AR390">
        <v>1.0900000000000001</v>
      </c>
      <c r="AS390">
        <v>0.98</v>
      </c>
      <c r="AT390">
        <v>0.94</v>
      </c>
      <c r="AU390">
        <v>0.89</v>
      </c>
      <c r="AV390">
        <v>0.89</v>
      </c>
      <c r="AW390">
        <v>0.84</v>
      </c>
      <c r="AX390">
        <v>0.84</v>
      </c>
      <c r="AY390">
        <v>0.79</v>
      </c>
      <c r="AZ390">
        <v>0.85</v>
      </c>
      <c r="BA390">
        <v>0.83</v>
      </c>
      <c r="BB390">
        <v>0.91</v>
      </c>
      <c r="BC390">
        <v>0.92</v>
      </c>
      <c r="BD390">
        <v>0.91</v>
      </c>
      <c r="BE390">
        <v>1.02</v>
      </c>
      <c r="BF390">
        <v>1.01</v>
      </c>
      <c r="BG390">
        <v>1.04</v>
      </c>
      <c r="BH390">
        <v>1.02</v>
      </c>
      <c r="BI390">
        <v>1.03</v>
      </c>
      <c r="BJ390">
        <v>1.01</v>
      </c>
      <c r="BK390">
        <v>1</v>
      </c>
      <c r="BL390">
        <v>1</v>
      </c>
      <c r="BM390">
        <v>1.04</v>
      </c>
      <c r="BN390">
        <v>1.0900000000000001</v>
      </c>
      <c r="BO390">
        <v>1.05</v>
      </c>
      <c r="BP390">
        <v>1.06</v>
      </c>
      <c r="BQ390" s="10">
        <f t="shared" si="12"/>
        <v>0.17777777777777781</v>
      </c>
      <c r="BR390" s="11" cm="1">
        <f t="array" aca="1" ref="BR390" ca="1">_xlfn.PERCENTILE.INC((OFFSET(E390,0,1,1,COLUMNS(E390:BP390)-1) - E390:BO390) / E390:BO390, 0.05) * SQRT(COUNT(E390:BP390) - 1)</f>
        <v>-0.44354126389769194</v>
      </c>
      <c r="BS390" s="10" cm="1">
        <f t="array" aca="1" ref="BS390" ca="1">_xlfn.STDEV.P((E390:BO390 - OFFSET(E390:BO390,0,1)) / OFFSET(E390:BO390,0,1)) * SQRT(COUNT(E390:BP390)-1)</f>
        <v>0.29163695056382627</v>
      </c>
      <c r="BT390" s="10" cm="1">
        <f t="array" ref="BT390">-(MAX(1 - (E390:BP390 / _xlfn.SCAN(E390, E390:BP390, _xlfn.LAMBDA(_xlpm.a,_xlpm.b, MAX(_xlpm.a, _xlpm.b))))))</f>
        <v>-0.31304347826086953</v>
      </c>
      <c r="BU390" s="12">
        <f t="shared" ca="1" si="13"/>
        <v>0.62772490736804787</v>
      </c>
    </row>
    <row r="391" spans="1:73" x14ac:dyDescent="0.45">
      <c r="A391" s="2" t="s">
        <v>800</v>
      </c>
      <c r="B391" t="s">
        <v>801</v>
      </c>
      <c r="C391" t="s">
        <v>19</v>
      </c>
      <c r="D391" t="s">
        <v>8</v>
      </c>
      <c r="E391">
        <v>66.819999999999993</v>
      </c>
      <c r="F391">
        <v>66.44</v>
      </c>
      <c r="G391">
        <v>67.48</v>
      </c>
      <c r="H391">
        <v>67.42</v>
      </c>
      <c r="I391">
        <v>67.819999999999993</v>
      </c>
      <c r="J391">
        <v>66.739999999999995</v>
      </c>
      <c r="K391">
        <v>67.180000000000007</v>
      </c>
      <c r="L391">
        <v>68.400000000000006</v>
      </c>
      <c r="M391">
        <v>69.84</v>
      </c>
      <c r="N391">
        <v>69.12</v>
      </c>
      <c r="O391">
        <v>69.319999999999993</v>
      </c>
      <c r="P391">
        <v>67.319999999999993</v>
      </c>
      <c r="Q391">
        <v>67.22</v>
      </c>
      <c r="R391">
        <v>67.08</v>
      </c>
      <c r="S391">
        <v>64.760000000000005</v>
      </c>
      <c r="T391">
        <v>60.36</v>
      </c>
      <c r="U391">
        <v>60.86</v>
      </c>
      <c r="V391">
        <v>61.82</v>
      </c>
      <c r="W391">
        <v>62.46</v>
      </c>
      <c r="X391">
        <v>61.58</v>
      </c>
      <c r="Y391">
        <v>62.52</v>
      </c>
      <c r="Z391">
        <v>64.540000000000006</v>
      </c>
      <c r="AA391">
        <v>63.62</v>
      </c>
      <c r="AB391">
        <v>62.9</v>
      </c>
      <c r="AC391">
        <v>62.72</v>
      </c>
      <c r="AD391">
        <v>63.22</v>
      </c>
      <c r="AE391">
        <v>64.900000000000006</v>
      </c>
      <c r="AF391">
        <v>66.760000000000005</v>
      </c>
      <c r="AG391">
        <v>65.239999999999995</v>
      </c>
      <c r="AH391">
        <v>64.56</v>
      </c>
      <c r="AI391">
        <v>63.38</v>
      </c>
      <c r="AJ391">
        <v>64.52</v>
      </c>
      <c r="AK391">
        <v>64.92</v>
      </c>
      <c r="AL391">
        <v>65</v>
      </c>
      <c r="AM391">
        <v>63.72</v>
      </c>
      <c r="AN391">
        <v>62.88</v>
      </c>
      <c r="AO391">
        <v>64.34</v>
      </c>
      <c r="AP391">
        <v>63.08</v>
      </c>
      <c r="AQ391">
        <v>61.72</v>
      </c>
      <c r="AR391">
        <v>63.7</v>
      </c>
      <c r="AS391">
        <v>62.64</v>
      </c>
      <c r="AT391">
        <v>61.24</v>
      </c>
      <c r="AU391">
        <v>62.84</v>
      </c>
      <c r="AV391">
        <v>61.18</v>
      </c>
      <c r="AW391">
        <v>57.38</v>
      </c>
      <c r="AX391">
        <v>55.44</v>
      </c>
      <c r="AY391">
        <v>51.2</v>
      </c>
      <c r="AZ391">
        <v>55.58</v>
      </c>
      <c r="BA391">
        <v>54.9</v>
      </c>
      <c r="BB391">
        <v>56.16</v>
      </c>
      <c r="BC391">
        <v>56.08</v>
      </c>
      <c r="BD391">
        <v>56.66</v>
      </c>
      <c r="BE391">
        <v>58.84</v>
      </c>
      <c r="BF391">
        <v>58.4</v>
      </c>
      <c r="BG391">
        <v>58.42</v>
      </c>
      <c r="BH391">
        <v>59.38</v>
      </c>
      <c r="BI391">
        <v>60</v>
      </c>
      <c r="BJ391">
        <v>59.24</v>
      </c>
      <c r="BK391">
        <v>60</v>
      </c>
      <c r="BL391">
        <v>58.26</v>
      </c>
      <c r="BM391">
        <v>62.4</v>
      </c>
      <c r="BN391">
        <v>62.2</v>
      </c>
      <c r="BO391">
        <v>61.32</v>
      </c>
      <c r="BP391">
        <v>62.02</v>
      </c>
      <c r="BQ391" s="10">
        <f t="shared" si="12"/>
        <v>-7.1834780005986087E-2</v>
      </c>
      <c r="BR391" s="11" cm="1">
        <f t="array" aca="1" ref="BR391" ca="1">_xlfn.PERCENTILE.INC((OFFSET(E391,0,1,1,COLUMNS(E391:BP391)-1) - E391:BO391) / E391:BO391, 0.05) * SQRT(COUNT(E391:BP391) - 1)</f>
        <v>-0.27389861189618009</v>
      </c>
      <c r="BS391" s="10" cm="1">
        <f t="array" aca="1" ref="BS391" ca="1">_xlfn.STDEV.P((E391:BO391 - OFFSET(E391:BO391,0,1)) / OFFSET(E391:BO391,0,1)) * SQRT(COUNT(E391:BP391)-1)</f>
        <v>0.21490007647491693</v>
      </c>
      <c r="BT391" s="10" cm="1">
        <f t="array" ref="BT391">-(MAX(1 - (E391:BP391 / _xlfn.SCAN(E391, E391:BP391, _xlfn.LAMBDA(_xlpm.a,_xlpm.b, MAX(_xlpm.a, _xlpm.b))))))</f>
        <v>-0.26689576174112251</v>
      </c>
      <c r="BU391" s="12">
        <f t="shared" ca="1" si="13"/>
        <v>-0.30965451989382226</v>
      </c>
    </row>
    <row r="392" spans="1:73" x14ac:dyDescent="0.45">
      <c r="A392" s="2" t="s">
        <v>802</v>
      </c>
      <c r="B392" t="s">
        <v>803</v>
      </c>
      <c r="C392" t="s">
        <v>7</v>
      </c>
      <c r="D392" t="s">
        <v>8</v>
      </c>
      <c r="E392">
        <v>28.53</v>
      </c>
      <c r="F392">
        <v>28.87</v>
      </c>
      <c r="G392">
        <v>29.14</v>
      </c>
      <c r="H392">
        <v>28.88</v>
      </c>
      <c r="I392">
        <v>29.13</v>
      </c>
      <c r="J392">
        <v>28.78</v>
      </c>
      <c r="K392">
        <v>28.97</v>
      </c>
      <c r="L392">
        <v>28.9</v>
      </c>
      <c r="M392">
        <v>28.94</v>
      </c>
      <c r="N392">
        <v>28.86</v>
      </c>
      <c r="O392">
        <v>29.56</v>
      </c>
      <c r="P392">
        <v>29.41</v>
      </c>
      <c r="Q392">
        <v>29.32</v>
      </c>
      <c r="R392">
        <v>29.25</v>
      </c>
      <c r="S392">
        <v>28.96</v>
      </c>
      <c r="T392">
        <v>28.5</v>
      </c>
      <c r="U392">
        <v>28.61</v>
      </c>
      <c r="V392">
        <v>28.91</v>
      </c>
      <c r="W392">
        <v>29.4</v>
      </c>
      <c r="X392">
        <v>29.07</v>
      </c>
      <c r="Y392">
        <v>28.79</v>
      </c>
      <c r="Z392">
        <v>28.97</v>
      </c>
      <c r="AA392">
        <v>29.26</v>
      </c>
      <c r="AB392">
        <v>29.15</v>
      </c>
      <c r="AC392">
        <v>28.96</v>
      </c>
      <c r="AD392">
        <v>28.89</v>
      </c>
      <c r="AE392">
        <v>29.01</v>
      </c>
      <c r="AF392">
        <v>29.05</v>
      </c>
      <c r="AG392">
        <v>29.4</v>
      </c>
      <c r="AH392">
        <v>29.38</v>
      </c>
      <c r="AI392">
        <v>28.94</v>
      </c>
      <c r="AJ392">
        <v>29.14</v>
      </c>
      <c r="AK392">
        <v>29.58</v>
      </c>
      <c r="AL392">
        <v>29.38</v>
      </c>
      <c r="AM392">
        <v>29</v>
      </c>
      <c r="AN392">
        <v>28.65</v>
      </c>
      <c r="AO392">
        <v>28.23</v>
      </c>
      <c r="AP392">
        <v>28.13</v>
      </c>
      <c r="AQ392">
        <v>26.95</v>
      </c>
      <c r="AR392">
        <v>27.37</v>
      </c>
      <c r="AS392">
        <v>26.89</v>
      </c>
      <c r="AT392">
        <v>25.95</v>
      </c>
      <c r="AU392">
        <v>26.26</v>
      </c>
      <c r="AV392">
        <v>25.09</v>
      </c>
      <c r="AW392">
        <v>24.22</v>
      </c>
      <c r="AX392">
        <v>22.87</v>
      </c>
      <c r="AY392">
        <v>23.25</v>
      </c>
      <c r="AZ392">
        <v>24.9</v>
      </c>
      <c r="BA392">
        <v>24.1</v>
      </c>
      <c r="BB392">
        <v>23.96</v>
      </c>
      <c r="BC392">
        <v>24.85</v>
      </c>
      <c r="BD392">
        <v>24.75</v>
      </c>
      <c r="BE392">
        <v>25.38</v>
      </c>
      <c r="BF392">
        <v>25.42</v>
      </c>
      <c r="BG392">
        <v>25.63</v>
      </c>
      <c r="BH392">
        <v>25.87</v>
      </c>
      <c r="BI392">
        <v>25.92</v>
      </c>
      <c r="BJ392">
        <v>25.52</v>
      </c>
      <c r="BK392">
        <v>25.39</v>
      </c>
      <c r="BL392">
        <v>25.39</v>
      </c>
      <c r="BM392">
        <v>25.6</v>
      </c>
      <c r="BN392">
        <v>26.56</v>
      </c>
      <c r="BO392">
        <v>25.78</v>
      </c>
      <c r="BP392">
        <v>25.18</v>
      </c>
      <c r="BQ392" s="10">
        <f t="shared" si="12"/>
        <v>-0.11742025937609539</v>
      </c>
      <c r="BR392" s="11" cm="1">
        <f t="array" aca="1" ref="BR392" ca="1">_xlfn.PERCENTILE.INC((OFFSET(E392,0,1,1,COLUMNS(E392:BP392)-1) - E392:BO392) / E392:BO392, 0.05) * SQRT(COUNT(E392:BP392) - 1)</f>
        <v>-0.27724055530318215</v>
      </c>
      <c r="BS392" s="10" cm="1">
        <f t="array" aca="1" ref="BS392" ca="1">_xlfn.STDEV.P((E392:BO392 - OFFSET(E392:BO392,0,1)) / OFFSET(E392:BO392,0,1)) * SQRT(COUNT(E392:BP392)-1)</f>
        <v>0.15875485099369299</v>
      </c>
      <c r="BT392" s="10" cm="1">
        <f t="array" ref="BT392">-(MAX(1 - (E392:BP392 / _xlfn.SCAN(E392, E392:BP392, _xlfn.LAMBDA(_xlpm.a,_xlpm.b, MAX(_xlpm.a, _xlpm.b))))))</f>
        <v>-0.22684246112237993</v>
      </c>
      <c r="BU392" s="12">
        <f t="shared" ca="1" si="13"/>
        <v>-0.70631075947751731</v>
      </c>
    </row>
    <row r="393" spans="1:73" x14ac:dyDescent="0.45">
      <c r="A393" s="2" t="s">
        <v>804</v>
      </c>
      <c r="B393" t="s">
        <v>805</v>
      </c>
      <c r="C393" t="s">
        <v>16</v>
      </c>
      <c r="D393" t="s">
        <v>8</v>
      </c>
      <c r="E393">
        <v>26.5</v>
      </c>
      <c r="F393">
        <v>26.65</v>
      </c>
      <c r="G393">
        <v>27.25</v>
      </c>
      <c r="H393">
        <v>26.5</v>
      </c>
      <c r="I393">
        <v>26.15</v>
      </c>
      <c r="J393">
        <v>26.15</v>
      </c>
      <c r="K393">
        <v>25.8</v>
      </c>
      <c r="L393">
        <v>25.65</v>
      </c>
      <c r="M393">
        <v>26</v>
      </c>
      <c r="N393">
        <v>25.65</v>
      </c>
      <c r="O393">
        <v>26.5</v>
      </c>
      <c r="P393">
        <v>25.8</v>
      </c>
      <c r="Q393">
        <v>25.6</v>
      </c>
      <c r="R393">
        <v>25.8</v>
      </c>
      <c r="S393">
        <v>25</v>
      </c>
      <c r="T393">
        <v>24.05</v>
      </c>
      <c r="U393">
        <v>24.5</v>
      </c>
      <c r="V393">
        <v>25.35</v>
      </c>
      <c r="W393">
        <v>25.75</v>
      </c>
      <c r="X393">
        <v>25.65</v>
      </c>
      <c r="Y393">
        <v>26.05</v>
      </c>
      <c r="Z393">
        <v>26.05</v>
      </c>
      <c r="AA393">
        <v>26.45</v>
      </c>
      <c r="AB393">
        <v>25.9</v>
      </c>
      <c r="AC393">
        <v>25.9</v>
      </c>
      <c r="AD393">
        <v>25.75</v>
      </c>
      <c r="AE393">
        <v>25.65</v>
      </c>
      <c r="AF393">
        <v>25.9</v>
      </c>
      <c r="AG393">
        <v>25.5</v>
      </c>
      <c r="AH393">
        <v>25.1</v>
      </c>
      <c r="AI393">
        <v>24.65</v>
      </c>
      <c r="AJ393">
        <v>24.8</v>
      </c>
      <c r="AK393">
        <v>25.4</v>
      </c>
      <c r="AL393">
        <v>25.4</v>
      </c>
      <c r="AM393">
        <v>25.1</v>
      </c>
      <c r="AN393">
        <v>24.45</v>
      </c>
      <c r="AO393">
        <v>24.1</v>
      </c>
      <c r="AP393">
        <v>24.4</v>
      </c>
      <c r="AQ393">
        <v>24.1</v>
      </c>
      <c r="AR393">
        <v>24.25</v>
      </c>
      <c r="AS393">
        <v>24.85</v>
      </c>
      <c r="AT393">
        <v>22.6</v>
      </c>
      <c r="AU393">
        <v>21.6</v>
      </c>
      <c r="AV393">
        <v>21.1</v>
      </c>
      <c r="AW393">
        <v>20.8</v>
      </c>
      <c r="AX393">
        <v>20.350000000000001</v>
      </c>
      <c r="AY393">
        <v>20.8</v>
      </c>
      <c r="AZ393">
        <v>22</v>
      </c>
      <c r="BA393">
        <v>21.95</v>
      </c>
      <c r="BB393">
        <v>21.85</v>
      </c>
      <c r="BC393">
        <v>22.2</v>
      </c>
      <c r="BD393">
        <v>22.25</v>
      </c>
      <c r="BE393">
        <v>22.8</v>
      </c>
      <c r="BF393">
        <v>23.3</v>
      </c>
      <c r="BG393">
        <v>24</v>
      </c>
      <c r="BH393">
        <v>23.45</v>
      </c>
      <c r="BI393">
        <v>24</v>
      </c>
      <c r="BJ393">
        <v>22.95</v>
      </c>
      <c r="BK393">
        <v>22.5</v>
      </c>
      <c r="BL393">
        <v>22.6</v>
      </c>
      <c r="BM393">
        <v>22.6</v>
      </c>
      <c r="BN393">
        <v>22.95</v>
      </c>
      <c r="BO393">
        <v>23.15</v>
      </c>
      <c r="BP393">
        <v>23.3</v>
      </c>
      <c r="BQ393" s="10">
        <f t="shared" si="12"/>
        <v>-0.12075471698113205</v>
      </c>
      <c r="BR393" s="11" cm="1">
        <f t="array" aca="1" ref="BR393" ca="1">_xlfn.PERCENTILE.INC((OFFSET(E393,0,1,1,COLUMNS(E393:BP393)-1) - E393:BO393) / E393:BO393, 0.05) * SQRT(COUNT(E393:BP393) - 1)</f>
        <v>-0.29606572461815328</v>
      </c>
      <c r="BS393" s="10" cm="1">
        <f t="array" aca="1" ref="BS393" ca="1">_xlfn.STDEV.P((E393:BO393 - OFFSET(E393:BO393,0,1)) / OFFSET(E393:BO393,0,1)) * SQRT(COUNT(E393:BP393)-1)</f>
        <v>0.18780734024455378</v>
      </c>
      <c r="BT393" s="10" cm="1">
        <f t="array" ref="BT393">-(MAX(1 - (E393:BP393 / _xlfn.SCAN(E393, E393:BP393, _xlfn.LAMBDA(_xlpm.a,_xlpm.b, MAX(_xlpm.a, _xlpm.b))))))</f>
        <v>-0.25321100917431183</v>
      </c>
      <c r="BU393" s="12">
        <f t="shared" ca="1" si="13"/>
        <v>-0.6148040690570421</v>
      </c>
    </row>
    <row r="394" spans="1:73" x14ac:dyDescent="0.45">
      <c r="A394" s="2" t="s">
        <v>806</v>
      </c>
      <c r="B394" t="s">
        <v>807</v>
      </c>
      <c r="C394" t="s">
        <v>19</v>
      </c>
      <c r="D394" t="s">
        <v>26</v>
      </c>
      <c r="E394">
        <v>1282.8</v>
      </c>
      <c r="F394">
        <v>1282</v>
      </c>
      <c r="G394">
        <v>1284.8</v>
      </c>
      <c r="H394">
        <v>1284.8</v>
      </c>
      <c r="I394">
        <v>1184.8</v>
      </c>
      <c r="J394">
        <v>1155.2</v>
      </c>
      <c r="K394">
        <v>1190</v>
      </c>
      <c r="L394">
        <v>1182</v>
      </c>
      <c r="M394">
        <v>1228.5999999999999</v>
      </c>
      <c r="N394">
        <v>1288</v>
      </c>
      <c r="O394">
        <v>1252.2</v>
      </c>
      <c r="P394">
        <v>1222</v>
      </c>
      <c r="Q394">
        <v>1211.5999999999999</v>
      </c>
      <c r="R394">
        <v>1286</v>
      </c>
      <c r="S394">
        <v>1244.2</v>
      </c>
      <c r="T394">
        <v>1137.8</v>
      </c>
      <c r="U394">
        <v>1129.5999999999999</v>
      </c>
      <c r="V394">
        <v>1212.4000000000001</v>
      </c>
      <c r="W394">
        <v>1083.2</v>
      </c>
      <c r="X394">
        <v>1120</v>
      </c>
      <c r="Y394">
        <v>1135.4000000000001</v>
      </c>
      <c r="Z394">
        <v>1128.5999999999999</v>
      </c>
      <c r="AA394">
        <v>1140.2</v>
      </c>
      <c r="AB394">
        <v>1080</v>
      </c>
      <c r="AC394">
        <v>1068.5999999999999</v>
      </c>
      <c r="AD394">
        <v>1119.2</v>
      </c>
      <c r="AE394">
        <v>1117.4000000000001</v>
      </c>
      <c r="AF394">
        <v>1087.2</v>
      </c>
      <c r="AG394">
        <v>1106</v>
      </c>
      <c r="AH394">
        <v>1076.2</v>
      </c>
      <c r="AI394">
        <v>1060</v>
      </c>
      <c r="AJ394">
        <v>1080</v>
      </c>
      <c r="AK394">
        <v>1077.2</v>
      </c>
      <c r="AL394">
        <v>1047.2</v>
      </c>
      <c r="AM394">
        <v>991.9</v>
      </c>
      <c r="AN394">
        <v>955</v>
      </c>
      <c r="AO394">
        <v>984.4</v>
      </c>
      <c r="AP394">
        <v>1004.4</v>
      </c>
      <c r="AQ394">
        <v>1001</v>
      </c>
      <c r="AR394">
        <v>1030.5999999999999</v>
      </c>
      <c r="AS394">
        <v>1100.8</v>
      </c>
      <c r="AT394">
        <v>1063</v>
      </c>
      <c r="AU394">
        <v>1054.2</v>
      </c>
      <c r="AV394">
        <v>989.5</v>
      </c>
      <c r="AW394">
        <v>963</v>
      </c>
      <c r="AX394">
        <v>959.4</v>
      </c>
      <c r="AY394">
        <v>902.7</v>
      </c>
      <c r="AZ394">
        <v>974.3</v>
      </c>
      <c r="BA394">
        <v>951.6</v>
      </c>
      <c r="BB394">
        <v>1001.2</v>
      </c>
      <c r="BC394">
        <v>950.4</v>
      </c>
      <c r="BD394">
        <v>965.6</v>
      </c>
      <c r="BE394">
        <v>1032.4000000000001</v>
      </c>
      <c r="BF394">
        <v>1035.2</v>
      </c>
      <c r="BG394">
        <v>1073.4000000000001</v>
      </c>
      <c r="BH394">
        <v>1057.8</v>
      </c>
      <c r="BI394">
        <v>1064.5999999999999</v>
      </c>
      <c r="BJ394">
        <v>1049.5999999999999</v>
      </c>
      <c r="BK394">
        <v>1045</v>
      </c>
      <c r="BL394">
        <v>1043.8</v>
      </c>
      <c r="BM394">
        <v>1000</v>
      </c>
      <c r="BN394">
        <v>1027.8</v>
      </c>
      <c r="BO394">
        <v>1006.4</v>
      </c>
      <c r="BP394">
        <v>968.1</v>
      </c>
      <c r="BQ394" s="10">
        <f t="shared" si="12"/>
        <v>-0.24532273152478948</v>
      </c>
      <c r="BR394" s="11" cm="1">
        <f t="array" aca="1" ref="BR394" ca="1">_xlfn.PERCENTILE.INC((OFFSET(E394,0,1,1,COLUMNS(E394:BP394)-1) - E394:BO394) / E394:BO394, 0.05) * SQRT(COUNT(E394:BP394) - 1)</f>
        <v>-0.48533245434058847</v>
      </c>
      <c r="BS394" s="10" cm="1">
        <f t="array" aca="1" ref="BS394" ca="1">_xlfn.STDEV.P((E394:BO394 - OFFSET(E394:BO394,0,1)) / OFFSET(E394:BO394,0,1)) * SQRT(COUNT(E394:BP394)-1)</f>
        <v>0.31200563076952237</v>
      </c>
      <c r="BT394" s="10" cm="1">
        <f t="array" ref="BT394">-(MAX(1 - (E394:BP394 / _xlfn.SCAN(E394, E394:BP394, _xlfn.LAMBDA(_xlpm.a,_xlpm.b, MAX(_xlpm.a, _xlpm.b))))))</f>
        <v>-0.29914596273291927</v>
      </c>
      <c r="BU394" s="12">
        <f t="shared" ca="1" si="13"/>
        <v>-0.76932179375346255</v>
      </c>
    </row>
    <row r="395" spans="1:73" x14ac:dyDescent="0.45">
      <c r="A395" s="2" t="s">
        <v>808</v>
      </c>
      <c r="B395" t="s">
        <v>809</v>
      </c>
      <c r="C395" t="s">
        <v>19</v>
      </c>
      <c r="D395" t="s">
        <v>29</v>
      </c>
      <c r="E395">
        <v>301</v>
      </c>
      <c r="F395">
        <v>304.8</v>
      </c>
      <c r="G395">
        <v>307.2</v>
      </c>
      <c r="H395">
        <v>295.8</v>
      </c>
      <c r="I395">
        <v>296</v>
      </c>
      <c r="J395">
        <v>286.60000000000002</v>
      </c>
      <c r="K395">
        <v>288.2</v>
      </c>
      <c r="L395">
        <v>286.2</v>
      </c>
      <c r="M395">
        <v>285.2</v>
      </c>
      <c r="N395">
        <v>269</v>
      </c>
      <c r="O395">
        <v>268.39999999999998</v>
      </c>
      <c r="P395">
        <v>266.39999999999998</v>
      </c>
      <c r="Q395">
        <v>267</v>
      </c>
      <c r="R395">
        <v>266.8</v>
      </c>
      <c r="S395">
        <v>259.8</v>
      </c>
      <c r="T395">
        <v>245.4</v>
      </c>
      <c r="U395">
        <v>244.2</v>
      </c>
      <c r="V395">
        <v>250</v>
      </c>
      <c r="W395">
        <v>252</v>
      </c>
      <c r="X395">
        <v>253</v>
      </c>
      <c r="Y395">
        <v>255</v>
      </c>
      <c r="Z395">
        <v>260</v>
      </c>
      <c r="AA395">
        <v>257.8</v>
      </c>
      <c r="AB395">
        <v>253.6</v>
      </c>
      <c r="AC395">
        <v>250.6</v>
      </c>
      <c r="AD395">
        <v>260.2</v>
      </c>
      <c r="AE395">
        <v>254.8</v>
      </c>
      <c r="AF395">
        <v>269.60000000000002</v>
      </c>
      <c r="AG395">
        <v>270</v>
      </c>
      <c r="AH395">
        <v>270.60000000000002</v>
      </c>
      <c r="AI395">
        <v>271.60000000000002</v>
      </c>
      <c r="AJ395">
        <v>270.2</v>
      </c>
      <c r="AK395">
        <v>264.39999999999998</v>
      </c>
      <c r="AL395">
        <v>259.2</v>
      </c>
      <c r="AM395">
        <v>252.6</v>
      </c>
      <c r="AN395">
        <v>242</v>
      </c>
      <c r="AO395">
        <v>240.6</v>
      </c>
      <c r="AP395">
        <v>237.2</v>
      </c>
      <c r="AQ395">
        <v>236.8</v>
      </c>
      <c r="AR395">
        <v>237.2</v>
      </c>
      <c r="AS395">
        <v>242.2</v>
      </c>
      <c r="AT395">
        <v>216.8</v>
      </c>
      <c r="AU395">
        <v>212.6</v>
      </c>
      <c r="AV395">
        <v>206.2</v>
      </c>
      <c r="AW395">
        <v>195.4</v>
      </c>
      <c r="AX395">
        <v>194.7</v>
      </c>
      <c r="AY395">
        <v>193</v>
      </c>
      <c r="AZ395">
        <v>189.2</v>
      </c>
      <c r="BA395">
        <v>187.2</v>
      </c>
      <c r="BB395">
        <v>195.2</v>
      </c>
      <c r="BC395">
        <v>194.2</v>
      </c>
      <c r="BD395">
        <v>191.5</v>
      </c>
      <c r="BE395">
        <v>197</v>
      </c>
      <c r="BF395">
        <v>199.3</v>
      </c>
      <c r="BG395">
        <v>200.8</v>
      </c>
      <c r="BH395">
        <v>198.6</v>
      </c>
      <c r="BI395">
        <v>199.3</v>
      </c>
      <c r="BJ395">
        <v>195.1</v>
      </c>
      <c r="BK395">
        <v>192.7</v>
      </c>
      <c r="BL395">
        <v>193.7</v>
      </c>
      <c r="BM395">
        <v>188.9</v>
      </c>
      <c r="BN395">
        <v>193.3</v>
      </c>
      <c r="BO395">
        <v>189.3</v>
      </c>
      <c r="BP395">
        <v>184.5</v>
      </c>
      <c r="BQ395" s="10">
        <f t="shared" si="12"/>
        <v>-0.38704318936877075</v>
      </c>
      <c r="BR395" s="11" cm="1">
        <f t="array" aca="1" ref="BR395" ca="1">_xlfn.PERCENTILE.INC((OFFSET(E395,0,1,1,COLUMNS(E395:BP395)-1) - E395:BO395) / E395:BO395, 0.05) * SQRT(COUNT(E395:BP395) - 1)</f>
        <v>-0.40745939236300455</v>
      </c>
      <c r="BS395" s="10" cm="1">
        <f t="array" aca="1" ref="BS395" ca="1">_xlfn.STDEV.P((E395:BO395 - OFFSET(E395:BO395,0,1)) / OFFSET(E395:BO395,0,1)) * SQRT(COUNT(E395:BP395)-1)</f>
        <v>0.20457105190535826</v>
      </c>
      <c r="BT395" s="10" cm="1">
        <f t="array" ref="BT395">-(MAX(1 - (E395:BP395 / _xlfn.SCAN(E395, E395:BP395, _xlfn.LAMBDA(_xlpm.a,_xlpm.b, MAX(_xlpm.a, _xlpm.b))))))</f>
        <v>-0.3994140625</v>
      </c>
      <c r="BU395" s="12">
        <f t="shared" ca="1" si="13"/>
        <v>-1.8661153951800724</v>
      </c>
    </row>
    <row r="396" spans="1:73" x14ac:dyDescent="0.45">
      <c r="A396" s="2" t="s">
        <v>810</v>
      </c>
      <c r="B396" t="s">
        <v>811</v>
      </c>
      <c r="C396" t="s">
        <v>80</v>
      </c>
      <c r="D396" t="s">
        <v>8</v>
      </c>
      <c r="E396">
        <v>41.66</v>
      </c>
      <c r="F396">
        <v>38.659999999999997</v>
      </c>
      <c r="G396">
        <v>40.020000000000003</v>
      </c>
      <c r="H396">
        <v>39.659999999999997</v>
      </c>
      <c r="I396">
        <v>37.56</v>
      </c>
      <c r="J396">
        <v>36.909999999999997</v>
      </c>
      <c r="K396">
        <v>38.15</v>
      </c>
      <c r="L396">
        <v>38.54</v>
      </c>
      <c r="M396">
        <v>36.82</v>
      </c>
      <c r="N396">
        <v>35.229999999999997</v>
      </c>
      <c r="O396">
        <v>35.630000000000003</v>
      </c>
      <c r="P396">
        <v>35.200000000000003</v>
      </c>
      <c r="Q396">
        <v>36.049999999999997</v>
      </c>
      <c r="R396">
        <v>37.4</v>
      </c>
      <c r="S396">
        <v>35.83</v>
      </c>
      <c r="T396">
        <v>34.770000000000003</v>
      </c>
      <c r="U396">
        <v>34.630000000000003</v>
      </c>
      <c r="V396">
        <v>34.85</v>
      </c>
      <c r="W396">
        <v>34.9</v>
      </c>
      <c r="X396">
        <v>35.17</v>
      </c>
      <c r="Y396">
        <v>35.619999999999997</v>
      </c>
      <c r="Z396">
        <v>36.58</v>
      </c>
      <c r="AA396">
        <v>36.89</v>
      </c>
      <c r="AB396">
        <v>36.299999999999997</v>
      </c>
      <c r="AC396">
        <v>30.47</v>
      </c>
      <c r="AD396">
        <v>30.63</v>
      </c>
      <c r="AE396">
        <v>30.3</v>
      </c>
      <c r="AF396">
        <v>30.44</v>
      </c>
      <c r="AG396">
        <v>28.83</v>
      </c>
      <c r="AH396">
        <v>28.14</v>
      </c>
      <c r="AI396">
        <v>27.72</v>
      </c>
      <c r="AJ396">
        <v>28.44</v>
      </c>
      <c r="AK396">
        <v>28.25</v>
      </c>
      <c r="AL396">
        <v>28.01</v>
      </c>
      <c r="AM396">
        <v>25.9</v>
      </c>
      <c r="AN396">
        <v>24.99</v>
      </c>
      <c r="AO396">
        <v>25.21</v>
      </c>
      <c r="AP396">
        <v>24.99</v>
      </c>
      <c r="AQ396">
        <v>25.75</v>
      </c>
      <c r="AR396">
        <v>25.81</v>
      </c>
      <c r="AS396">
        <v>26.54</v>
      </c>
      <c r="AT396">
        <v>26.23</v>
      </c>
      <c r="AU396">
        <v>26.05</v>
      </c>
      <c r="AV396">
        <v>25.95</v>
      </c>
      <c r="AW396">
        <v>24.98</v>
      </c>
      <c r="AX396">
        <v>24.5</v>
      </c>
      <c r="AY396">
        <v>23.96</v>
      </c>
      <c r="AZ396">
        <v>25.86</v>
      </c>
      <c r="BA396">
        <v>25.09</v>
      </c>
      <c r="BB396">
        <v>25.2</v>
      </c>
      <c r="BC396">
        <v>25.87</v>
      </c>
      <c r="BD396">
        <v>25.31</v>
      </c>
      <c r="BE396">
        <v>26.98</v>
      </c>
      <c r="BF396">
        <v>27.44</v>
      </c>
      <c r="BG396">
        <v>27.84</v>
      </c>
      <c r="BH396">
        <v>28.03</v>
      </c>
      <c r="BI396">
        <v>28.12</v>
      </c>
      <c r="BJ396">
        <v>27.79</v>
      </c>
      <c r="BK396">
        <v>26.81</v>
      </c>
      <c r="BL396">
        <v>26.41</v>
      </c>
      <c r="BM396">
        <v>26.58</v>
      </c>
      <c r="BN396">
        <v>27.96</v>
      </c>
      <c r="BO396">
        <v>28.04</v>
      </c>
      <c r="BP396">
        <v>27.4</v>
      </c>
      <c r="BQ396" s="10">
        <f t="shared" si="12"/>
        <v>-0.34229476716274604</v>
      </c>
      <c r="BR396" s="11" cm="1">
        <f t="array" aca="1" ref="BR396" ca="1">_xlfn.PERCENTILE.INC((OFFSET(E396,0,1,1,COLUMNS(E396:BP396)-1) - E396:BO396) / E396:BO396, 0.05) * SQRT(COUNT(E396:BP396) - 1)</f>
        <v>-0.42023125312892384</v>
      </c>
      <c r="BS396" s="10" cm="1">
        <f t="array" aca="1" ref="BS396" ca="1">_xlfn.STDEV.P((E396:BO396 - OFFSET(E396:BO396,0,1)) / OFFSET(E396:BO396,0,1)) * SQRT(COUNT(E396:BP396)-1)</f>
        <v>0.29903392948215718</v>
      </c>
      <c r="BT396" s="10" cm="1">
        <f t="array" ref="BT396">-(MAX(1 - (E396:BP396 / _xlfn.SCAN(E396, E396:BP396, _xlfn.LAMBDA(_xlpm.a,_xlpm.b, MAX(_xlpm.a, _xlpm.b))))))</f>
        <v>-0.4248679788766202</v>
      </c>
      <c r="BU396" s="12">
        <f t="shared" ca="1" si="13"/>
        <v>-1.1269783590990616</v>
      </c>
    </row>
    <row r="397" spans="1:73" x14ac:dyDescent="0.45">
      <c r="A397" s="2" t="s">
        <v>812</v>
      </c>
      <c r="B397" t="s">
        <v>813</v>
      </c>
      <c r="C397" t="s">
        <v>37</v>
      </c>
      <c r="D397" t="s">
        <v>8</v>
      </c>
      <c r="E397">
        <v>3.7</v>
      </c>
      <c r="F397">
        <v>3.7</v>
      </c>
      <c r="G397">
        <v>3.7</v>
      </c>
      <c r="H397">
        <v>3.7</v>
      </c>
      <c r="I397">
        <v>3.7</v>
      </c>
      <c r="J397">
        <v>3.74</v>
      </c>
      <c r="K397">
        <v>3.85</v>
      </c>
      <c r="L397">
        <v>3.96</v>
      </c>
      <c r="M397">
        <v>4.0199999999999996</v>
      </c>
      <c r="N397">
        <v>4</v>
      </c>
      <c r="O397">
        <v>4.0599999999999996</v>
      </c>
      <c r="P397">
        <v>3.98</v>
      </c>
      <c r="Q397">
        <v>4.07</v>
      </c>
      <c r="R397">
        <v>4.05</v>
      </c>
      <c r="S397">
        <v>3.98</v>
      </c>
      <c r="T397">
        <v>3.82</v>
      </c>
      <c r="U397">
        <v>3.84</v>
      </c>
      <c r="V397">
        <v>3.95</v>
      </c>
      <c r="W397">
        <v>3.97</v>
      </c>
      <c r="X397">
        <v>3.94</v>
      </c>
      <c r="Y397">
        <v>3.91</v>
      </c>
      <c r="Z397">
        <v>3.98</v>
      </c>
      <c r="AA397">
        <v>4</v>
      </c>
      <c r="AB397">
        <v>3.95</v>
      </c>
      <c r="AC397">
        <v>3.91</v>
      </c>
      <c r="AD397">
        <v>3.88</v>
      </c>
      <c r="AE397">
        <v>3.88</v>
      </c>
      <c r="AF397">
        <v>4.01</v>
      </c>
      <c r="AG397">
        <v>4</v>
      </c>
      <c r="AH397">
        <v>4.07</v>
      </c>
      <c r="AI397">
        <v>3.89</v>
      </c>
      <c r="AJ397">
        <v>3.98</v>
      </c>
      <c r="AK397">
        <v>3.93</v>
      </c>
      <c r="AL397">
        <v>3.89</v>
      </c>
      <c r="AM397">
        <v>3.99</v>
      </c>
      <c r="AN397">
        <v>3.9</v>
      </c>
      <c r="AO397">
        <v>3.86</v>
      </c>
      <c r="AP397">
        <v>3.88</v>
      </c>
      <c r="AQ397">
        <v>3.6</v>
      </c>
      <c r="AR397">
        <v>3.89</v>
      </c>
      <c r="AS397">
        <v>3.9</v>
      </c>
      <c r="AT397">
        <v>3.76</v>
      </c>
      <c r="AU397">
        <v>3.7</v>
      </c>
      <c r="AV397">
        <v>3.7</v>
      </c>
      <c r="AW397">
        <v>3.59</v>
      </c>
      <c r="AX397">
        <v>3.59</v>
      </c>
      <c r="AY397">
        <v>3.45</v>
      </c>
      <c r="AZ397">
        <v>3.55</v>
      </c>
      <c r="BA397">
        <v>3.48</v>
      </c>
      <c r="BB397">
        <v>3.54</v>
      </c>
      <c r="BC397">
        <v>3.59</v>
      </c>
      <c r="BD397">
        <v>3.56</v>
      </c>
      <c r="BE397">
        <v>3.7</v>
      </c>
      <c r="BF397">
        <v>3.62</v>
      </c>
      <c r="BG397">
        <v>3.6</v>
      </c>
      <c r="BH397">
        <v>3.65</v>
      </c>
      <c r="BI397">
        <v>3.66</v>
      </c>
      <c r="BJ397">
        <v>3.63</v>
      </c>
      <c r="BK397">
        <v>3.55</v>
      </c>
      <c r="BL397">
        <v>3.55</v>
      </c>
      <c r="BM397">
        <v>3.66</v>
      </c>
      <c r="BN397">
        <v>3.69</v>
      </c>
      <c r="BO397">
        <v>3.75</v>
      </c>
      <c r="BP397">
        <v>3.69</v>
      </c>
      <c r="BQ397" s="10">
        <f t="shared" si="12"/>
        <v>-2.7027027027027649E-3</v>
      </c>
      <c r="BR397" s="11" cm="1">
        <f t="array" aca="1" ref="BR397" ca="1">_xlfn.PERCENTILE.INC((OFFSET(E397,0,1,1,COLUMNS(E397:BP397)-1) - E397:BO397) / E397:BO397, 0.05) * SQRT(COUNT(E397:BP397) - 1)</f>
        <v>-0.30707042107376115</v>
      </c>
      <c r="BS397" s="10" cm="1">
        <f t="array" aca="1" ref="BS397" ca="1">_xlfn.STDEV.P((E397:BO397 - OFFSET(E397:BO397,0,1)) / OFFSET(E397:BO397,0,1)) * SQRT(COUNT(E397:BP397)-1)</f>
        <v>0.18473212820113777</v>
      </c>
      <c r="BT397" s="10" cm="1">
        <f t="array" ref="BT397">-(MAX(1 - (E397:BP397 / _xlfn.SCAN(E397, E397:BP397, _xlfn.LAMBDA(_xlpm.a,_xlpm.b, MAX(_xlpm.a, _xlpm.b))))))</f>
        <v>-0.15233415233415237</v>
      </c>
      <c r="BU397" s="12">
        <f t="shared" ca="1" si="13"/>
        <v>1.4005670386042245E-2</v>
      </c>
    </row>
    <row r="398" spans="1:73" x14ac:dyDescent="0.45">
      <c r="A398" s="2" t="s">
        <v>814</v>
      </c>
      <c r="B398" t="s">
        <v>815</v>
      </c>
      <c r="C398" t="s">
        <v>19</v>
      </c>
      <c r="D398" t="s">
        <v>8</v>
      </c>
      <c r="E398">
        <v>58.1584</v>
      </c>
      <c r="F398">
        <v>60.1721</v>
      </c>
      <c r="G398">
        <v>60.908499999999997</v>
      </c>
      <c r="H398">
        <v>61.148899999999998</v>
      </c>
      <c r="I398">
        <v>60.142000000000003</v>
      </c>
      <c r="J398">
        <v>60.607900000000001</v>
      </c>
      <c r="K398">
        <v>60.698099999999997</v>
      </c>
      <c r="L398">
        <v>60.277299999999997</v>
      </c>
      <c r="M398">
        <v>61.389400000000002</v>
      </c>
      <c r="N398">
        <v>61.9604</v>
      </c>
      <c r="O398">
        <v>61.5246</v>
      </c>
      <c r="P398">
        <v>62.561599999999999</v>
      </c>
      <c r="Q398">
        <v>63.267899999999997</v>
      </c>
      <c r="R398">
        <v>63.523299999999999</v>
      </c>
      <c r="S398">
        <v>63.282899999999998</v>
      </c>
      <c r="T398">
        <v>61.404400000000003</v>
      </c>
      <c r="U398">
        <v>61.554699999999997</v>
      </c>
      <c r="V398">
        <v>62.621699999999997</v>
      </c>
      <c r="W398">
        <v>62.185899999999997</v>
      </c>
      <c r="X398">
        <v>61.990499999999997</v>
      </c>
      <c r="Y398">
        <v>61.6449</v>
      </c>
      <c r="Z398">
        <v>61.795099999999998</v>
      </c>
      <c r="AA398">
        <v>60.487699999999997</v>
      </c>
      <c r="AB398">
        <v>61.088799999999999</v>
      </c>
      <c r="AC398">
        <v>61.043700000000001</v>
      </c>
      <c r="AD398">
        <v>60.863399999999999</v>
      </c>
      <c r="AE398">
        <v>61.614800000000002</v>
      </c>
      <c r="AF398">
        <v>63.313000000000002</v>
      </c>
      <c r="AG398">
        <v>64.424999999999997</v>
      </c>
      <c r="AH398">
        <v>64.139499999999998</v>
      </c>
      <c r="AI398">
        <v>63.523299999999999</v>
      </c>
      <c r="AJ398">
        <v>64.515199999999993</v>
      </c>
      <c r="AK398">
        <v>63.853999999999999</v>
      </c>
      <c r="AL398">
        <v>59.991799999999998</v>
      </c>
      <c r="AM398">
        <v>60.097000000000001</v>
      </c>
      <c r="AN398">
        <v>58.293599999999998</v>
      </c>
      <c r="AO398">
        <v>58.969900000000003</v>
      </c>
      <c r="AP398">
        <v>58.729399999999998</v>
      </c>
      <c r="AQ398">
        <v>56.039400000000001</v>
      </c>
      <c r="AR398">
        <v>57.001199999999997</v>
      </c>
      <c r="AS398">
        <v>56.430100000000003</v>
      </c>
      <c r="AT398">
        <v>53.830300000000001</v>
      </c>
      <c r="AU398">
        <v>54.867199999999997</v>
      </c>
      <c r="AV398">
        <v>52.3125</v>
      </c>
      <c r="AW398">
        <v>49.607399999999998</v>
      </c>
      <c r="AX398">
        <v>48.750799999999998</v>
      </c>
      <c r="AY398">
        <v>49.111499999999999</v>
      </c>
      <c r="AZ398">
        <v>52.763300000000001</v>
      </c>
      <c r="BA398">
        <v>52.237299999999998</v>
      </c>
      <c r="BB398">
        <v>53.1691</v>
      </c>
      <c r="BC398">
        <v>54.1158</v>
      </c>
      <c r="BD398">
        <v>54.686900000000001</v>
      </c>
      <c r="BE398">
        <v>56.2348</v>
      </c>
      <c r="BF398">
        <v>55.693800000000003</v>
      </c>
      <c r="BG398">
        <v>55.874099999999999</v>
      </c>
      <c r="BH398">
        <v>56.0244</v>
      </c>
      <c r="BI398">
        <v>56.610500000000002</v>
      </c>
      <c r="BJ398">
        <v>55.678699999999999</v>
      </c>
      <c r="BK398">
        <v>54.837200000000003</v>
      </c>
      <c r="BL398">
        <v>54.070799999999998</v>
      </c>
      <c r="BM398">
        <v>54.191000000000003</v>
      </c>
      <c r="BN398">
        <v>56.926099999999998</v>
      </c>
      <c r="BO398">
        <v>55.949199999999998</v>
      </c>
      <c r="BP398">
        <v>55.453299999999999</v>
      </c>
      <c r="BQ398" s="10">
        <f t="shared" si="12"/>
        <v>-4.6512627582602023E-2</v>
      </c>
      <c r="BR398" s="11" cm="1">
        <f t="array" aca="1" ref="BR398" ca="1">_xlfn.PERCENTILE.INC((OFFSET(E398,0,1,1,COLUMNS(E398:BP398)-1) - E398:BO398) / E398:BO398, 0.05) * SQRT(COUNT(E398:BP398) - 1)</f>
        <v>-0.36546586320985314</v>
      </c>
      <c r="BS398" s="10" cm="1">
        <f t="array" aca="1" ref="BS398" ca="1">_xlfn.STDEV.P((E398:BO398 - OFFSET(E398:BO398,0,1)) / OFFSET(E398:BO398,0,1)) * SQRT(COUNT(E398:BP398)-1)</f>
        <v>0.17996254690837096</v>
      </c>
      <c r="BT398" s="10" cm="1">
        <f t="array" ref="BT398">-(MAX(1 - (E398:BP398 / _xlfn.SCAN(E398, E398:BP398, _xlfn.LAMBDA(_xlpm.a,_xlpm.b, MAX(_xlpm.a, _xlpm.b))))))</f>
        <v>-0.2443517186647487</v>
      </c>
      <c r="BU398" s="12">
        <f t="shared" ca="1" si="13"/>
        <v>-0.22906225929104446</v>
      </c>
    </row>
    <row r="399" spans="1:73" x14ac:dyDescent="0.45">
      <c r="A399" s="2" t="s">
        <v>816</v>
      </c>
      <c r="B399" t="s">
        <v>817</v>
      </c>
      <c r="C399" t="s">
        <v>22</v>
      </c>
      <c r="D399" t="s">
        <v>8</v>
      </c>
      <c r="E399">
        <v>4.3600000000000003</v>
      </c>
      <c r="F399">
        <v>4.5</v>
      </c>
      <c r="G399">
        <v>4.47</v>
      </c>
      <c r="H399">
        <v>4.4749999999999996</v>
      </c>
      <c r="I399">
        <v>4.4649999999999999</v>
      </c>
      <c r="J399">
        <v>4.2649999999999997</v>
      </c>
      <c r="K399">
        <v>4.25</v>
      </c>
      <c r="L399">
        <v>4.4550000000000001</v>
      </c>
      <c r="M399">
        <v>4.54</v>
      </c>
      <c r="N399">
        <v>4.5149999999999997</v>
      </c>
      <c r="O399">
        <v>4.53</v>
      </c>
      <c r="P399">
        <v>4.57</v>
      </c>
      <c r="Q399">
        <v>4.5650000000000004</v>
      </c>
      <c r="R399">
        <v>4.4950000000000001</v>
      </c>
      <c r="S399">
        <v>4.45</v>
      </c>
      <c r="T399">
        <v>4.2649999999999997</v>
      </c>
      <c r="U399">
        <v>4.5999999999999996</v>
      </c>
      <c r="V399">
        <v>4.9000000000000004</v>
      </c>
      <c r="W399">
        <v>4.7</v>
      </c>
      <c r="X399">
        <v>4.6050000000000004</v>
      </c>
      <c r="Y399">
        <v>4.45</v>
      </c>
      <c r="Z399">
        <v>4.5999999999999996</v>
      </c>
      <c r="AA399">
        <v>4.5</v>
      </c>
      <c r="AB399">
        <v>4.5</v>
      </c>
      <c r="AC399">
        <v>4.47</v>
      </c>
      <c r="AD399">
        <v>4.3949999999999996</v>
      </c>
      <c r="AE399">
        <v>4.3550000000000004</v>
      </c>
      <c r="AF399">
        <v>4.415</v>
      </c>
      <c r="AG399">
        <v>4.5</v>
      </c>
      <c r="AH399">
        <v>4.49</v>
      </c>
      <c r="AI399">
        <v>4.3099999999999996</v>
      </c>
      <c r="AJ399">
        <v>4.3600000000000003</v>
      </c>
      <c r="AK399">
        <v>4.6749999999999998</v>
      </c>
      <c r="AL399">
        <v>4.4450000000000003</v>
      </c>
      <c r="AM399">
        <v>4.25</v>
      </c>
      <c r="AN399">
        <v>4.3</v>
      </c>
      <c r="AO399">
        <v>4.2</v>
      </c>
      <c r="AP399">
        <v>4.22</v>
      </c>
      <c r="AQ399">
        <v>4.57</v>
      </c>
      <c r="AR399">
        <v>4.7300000000000004</v>
      </c>
      <c r="AS399">
        <v>5</v>
      </c>
      <c r="AT399">
        <v>4.75</v>
      </c>
      <c r="AU399">
        <v>4.8250000000000002</v>
      </c>
      <c r="AV399">
        <v>4.915</v>
      </c>
      <c r="AW399">
        <v>4.74</v>
      </c>
      <c r="AX399">
        <v>4.9649999999999999</v>
      </c>
      <c r="AY399">
        <v>5.12</v>
      </c>
      <c r="AZ399">
        <v>5.04</v>
      </c>
      <c r="BA399">
        <v>5.15</v>
      </c>
      <c r="BB399">
        <v>5.08</v>
      </c>
      <c r="BC399">
        <v>4.9450000000000003</v>
      </c>
      <c r="BD399">
        <v>4.8899999999999997</v>
      </c>
      <c r="BE399">
        <v>5.05</v>
      </c>
      <c r="BF399">
        <v>5.03</v>
      </c>
      <c r="BG399">
        <v>5.53</v>
      </c>
      <c r="BH399">
        <v>5.54</v>
      </c>
      <c r="BI399">
        <v>5.62</v>
      </c>
      <c r="BJ399">
        <v>5.8</v>
      </c>
      <c r="BK399">
        <v>5.6</v>
      </c>
      <c r="BL399">
        <v>5.98</v>
      </c>
      <c r="BM399">
        <v>6.03</v>
      </c>
      <c r="BN399">
        <v>5.82</v>
      </c>
      <c r="BO399">
        <v>5.77</v>
      </c>
      <c r="BP399">
        <v>5.94</v>
      </c>
      <c r="BQ399" s="10">
        <f t="shared" si="12"/>
        <v>0.36238532110091742</v>
      </c>
      <c r="BR399" s="11" cm="1">
        <f t="array" aca="1" ref="BR399" ca="1">_xlfn.PERCENTILE.INC((OFFSET(E399,0,1,1,COLUMNS(E399:BP399)-1) - E399:BO399) / E399:BO399, 0.05) * SQRT(COUNT(E399:BP399) - 1)</f>
        <v>-0.34638071432552031</v>
      </c>
      <c r="BS399" s="10" cm="1">
        <f t="array" aca="1" ref="BS399" ca="1">_xlfn.STDEV.P((E399:BO399 - OFFSET(E399:BO399,0,1)) / OFFSET(E399:BO399,0,1)) * SQRT(COUNT(E399:BP399)-1)</f>
        <v>0.26670872729728795</v>
      </c>
      <c r="BT399" s="10" cm="1">
        <f t="array" ref="BT399">-(MAX(1 - (E399:BP399 / _xlfn.SCAN(E399, E399:BP399, _xlfn.LAMBDA(_xlpm.a,_xlpm.b, MAX(_xlpm.a, _xlpm.b))))))</f>
        <v>-0.1428571428571429</v>
      </c>
      <c r="BU399" s="12">
        <f t="shared" ca="1" si="13"/>
        <v>1.3785650167011096</v>
      </c>
    </row>
    <row r="400" spans="1:73" x14ac:dyDescent="0.45">
      <c r="A400" s="2" t="s">
        <v>818</v>
      </c>
      <c r="B400" t="s">
        <v>819</v>
      </c>
      <c r="C400" t="s">
        <v>22</v>
      </c>
      <c r="D400" t="s">
        <v>29</v>
      </c>
      <c r="E400">
        <v>3632</v>
      </c>
      <c r="F400">
        <v>3636</v>
      </c>
      <c r="G400">
        <v>3572</v>
      </c>
      <c r="H400">
        <v>3412</v>
      </c>
      <c r="I400">
        <v>3414</v>
      </c>
      <c r="J400">
        <v>3229</v>
      </c>
      <c r="K400">
        <v>3235</v>
      </c>
      <c r="L400">
        <v>3231</v>
      </c>
      <c r="M400">
        <v>3153</v>
      </c>
      <c r="N400">
        <v>3077</v>
      </c>
      <c r="O400">
        <v>3094</v>
      </c>
      <c r="P400">
        <v>3013</v>
      </c>
      <c r="Q400">
        <v>3061</v>
      </c>
      <c r="R400">
        <v>3093</v>
      </c>
      <c r="S400">
        <v>3060</v>
      </c>
      <c r="T400">
        <v>2949</v>
      </c>
      <c r="U400">
        <v>2926</v>
      </c>
      <c r="V400">
        <v>2976</v>
      </c>
      <c r="W400">
        <v>2999</v>
      </c>
      <c r="X400">
        <v>3015</v>
      </c>
      <c r="Y400">
        <v>3081</v>
      </c>
      <c r="Z400">
        <v>3136</v>
      </c>
      <c r="AA400">
        <v>3200</v>
      </c>
      <c r="AB400">
        <v>3086</v>
      </c>
      <c r="AC400">
        <v>3037</v>
      </c>
      <c r="AD400">
        <v>3067</v>
      </c>
      <c r="AE400">
        <v>3030</v>
      </c>
      <c r="AF400">
        <v>3042</v>
      </c>
      <c r="AG400">
        <v>3035</v>
      </c>
      <c r="AH400">
        <v>2925</v>
      </c>
      <c r="AI400">
        <v>2865</v>
      </c>
      <c r="AJ400">
        <v>2937</v>
      </c>
      <c r="AK400">
        <v>2910</v>
      </c>
      <c r="AL400">
        <v>2891</v>
      </c>
      <c r="AM400">
        <v>2828</v>
      </c>
      <c r="AN400">
        <v>2787</v>
      </c>
      <c r="AO400">
        <v>2848</v>
      </c>
      <c r="AP400">
        <v>2878</v>
      </c>
      <c r="AQ400">
        <v>2798</v>
      </c>
      <c r="AR400">
        <v>2879</v>
      </c>
      <c r="AS400">
        <v>2933</v>
      </c>
      <c r="AT400">
        <v>2908</v>
      </c>
      <c r="AU400">
        <v>2983</v>
      </c>
      <c r="AV400">
        <v>2920</v>
      </c>
      <c r="AW400">
        <v>2833</v>
      </c>
      <c r="AX400">
        <v>2828</v>
      </c>
      <c r="AY400">
        <v>2706</v>
      </c>
      <c r="AZ400">
        <v>2893</v>
      </c>
      <c r="BA400">
        <v>2865</v>
      </c>
      <c r="BB400">
        <v>2851</v>
      </c>
      <c r="BC400">
        <v>2887</v>
      </c>
      <c r="BD400">
        <v>2909</v>
      </c>
      <c r="BE400">
        <v>2948</v>
      </c>
      <c r="BF400">
        <v>3037</v>
      </c>
      <c r="BG400">
        <v>3073</v>
      </c>
      <c r="BH400">
        <v>3010</v>
      </c>
      <c r="BI400">
        <v>3019</v>
      </c>
      <c r="BJ400">
        <v>2986</v>
      </c>
      <c r="BK400">
        <v>2988</v>
      </c>
      <c r="BL400">
        <v>2965</v>
      </c>
      <c r="BM400">
        <v>3022</v>
      </c>
      <c r="BN400">
        <v>3068</v>
      </c>
      <c r="BO400">
        <v>2978</v>
      </c>
      <c r="BP400">
        <v>2951</v>
      </c>
      <c r="BQ400" s="10">
        <f t="shared" si="12"/>
        <v>-0.1875</v>
      </c>
      <c r="BR400" s="11" cm="1">
        <f t="array" aca="1" ref="BR400" ca="1">_xlfn.PERCENTILE.INC((OFFSET(E400,0,1,1,COLUMNS(E400:BP400)-1) - E400:BO400) / E400:BO400, 0.05) * SQRT(COUNT(E400:BP400) - 1)</f>
        <v>-0.28789563798676532</v>
      </c>
      <c r="BS400" s="10" cm="1">
        <f t="array" aca="1" ref="BS400" ca="1">_xlfn.STDEV.P((E400:BO400 - OFFSET(E400:BO400,0,1)) / OFFSET(E400:BO400,0,1)) * SQRT(COUNT(E400:BP400)-1)</f>
        <v>0.17383608357861546</v>
      </c>
      <c r="BT400" s="10" cm="1">
        <f t="array" ref="BT400">-(MAX(1 - (E400:BP400 / _xlfn.SCAN(E400, E400:BP400, _xlfn.LAMBDA(_xlpm.a,_xlpm.b, MAX(_xlpm.a, _xlpm.b))))))</f>
        <v>-0.25577557755775582</v>
      </c>
      <c r="BU400" s="12">
        <f t="shared" ca="1" si="13"/>
        <v>-1.0481713361748486</v>
      </c>
    </row>
    <row r="401" spans="1:73" x14ac:dyDescent="0.45">
      <c r="A401" s="2" t="s">
        <v>820</v>
      </c>
      <c r="B401" t="s">
        <v>821</v>
      </c>
      <c r="C401" t="s">
        <v>19</v>
      </c>
      <c r="D401" t="s">
        <v>29</v>
      </c>
      <c r="E401">
        <v>556</v>
      </c>
      <c r="F401">
        <v>607.4</v>
      </c>
      <c r="G401">
        <v>616.6</v>
      </c>
      <c r="H401">
        <v>624.20000000000005</v>
      </c>
      <c r="I401">
        <v>621.79999999999995</v>
      </c>
      <c r="J401">
        <v>633.79999999999995</v>
      </c>
      <c r="K401">
        <v>629.6</v>
      </c>
      <c r="L401">
        <v>621</v>
      </c>
      <c r="M401">
        <v>635</v>
      </c>
      <c r="N401">
        <v>635.6</v>
      </c>
      <c r="O401">
        <v>639.79999999999995</v>
      </c>
      <c r="P401">
        <v>634</v>
      </c>
      <c r="Q401">
        <v>625.20000000000005</v>
      </c>
      <c r="R401">
        <v>645.79999999999995</v>
      </c>
      <c r="S401">
        <v>628.20000000000005</v>
      </c>
      <c r="T401">
        <v>594.79999999999995</v>
      </c>
      <c r="U401">
        <v>603.79999999999995</v>
      </c>
      <c r="V401">
        <v>635.4</v>
      </c>
      <c r="W401">
        <v>635.79999999999995</v>
      </c>
      <c r="X401">
        <v>618.6</v>
      </c>
      <c r="Y401">
        <v>618.6</v>
      </c>
      <c r="Z401">
        <v>637.79999999999995</v>
      </c>
      <c r="AA401">
        <v>627.4</v>
      </c>
      <c r="AB401">
        <v>627.4</v>
      </c>
      <c r="AC401">
        <v>627</v>
      </c>
      <c r="AD401">
        <v>649.6</v>
      </c>
      <c r="AE401">
        <v>675.6</v>
      </c>
      <c r="AF401">
        <v>699.8</v>
      </c>
      <c r="AG401">
        <v>727.4</v>
      </c>
      <c r="AH401">
        <v>706</v>
      </c>
      <c r="AI401">
        <v>694.2</v>
      </c>
      <c r="AJ401">
        <v>715.2</v>
      </c>
      <c r="AK401">
        <v>714.8</v>
      </c>
      <c r="AL401">
        <v>690</v>
      </c>
      <c r="AM401">
        <v>674.4</v>
      </c>
      <c r="AN401">
        <v>658.2</v>
      </c>
      <c r="AO401">
        <v>669</v>
      </c>
      <c r="AP401">
        <v>646.4</v>
      </c>
      <c r="AQ401">
        <v>597.20000000000005</v>
      </c>
      <c r="AR401">
        <v>626.20000000000005</v>
      </c>
      <c r="AS401">
        <v>602.6</v>
      </c>
      <c r="AT401">
        <v>546.20000000000005</v>
      </c>
      <c r="AU401">
        <v>551.6</v>
      </c>
      <c r="AV401">
        <v>510.8</v>
      </c>
      <c r="AW401">
        <v>475.3</v>
      </c>
      <c r="AX401">
        <v>439.5</v>
      </c>
      <c r="AY401">
        <v>447</v>
      </c>
      <c r="AZ401">
        <v>503.2</v>
      </c>
      <c r="BA401">
        <v>482.4</v>
      </c>
      <c r="BB401">
        <v>484.3</v>
      </c>
      <c r="BC401">
        <v>506.2</v>
      </c>
      <c r="BD401">
        <v>522.79999999999995</v>
      </c>
      <c r="BE401">
        <v>550.20000000000005</v>
      </c>
      <c r="BF401">
        <v>530.20000000000005</v>
      </c>
      <c r="BG401">
        <v>538.6</v>
      </c>
      <c r="BH401">
        <v>520.4</v>
      </c>
      <c r="BI401">
        <v>528</v>
      </c>
      <c r="BJ401">
        <v>515.20000000000005</v>
      </c>
      <c r="BK401">
        <v>509.2</v>
      </c>
      <c r="BL401">
        <v>516.4</v>
      </c>
      <c r="BM401">
        <v>535.79999999999995</v>
      </c>
      <c r="BN401">
        <v>569.79999999999995</v>
      </c>
      <c r="BO401">
        <v>550.4</v>
      </c>
      <c r="BP401">
        <v>556.6</v>
      </c>
      <c r="BQ401" s="10">
        <f t="shared" si="12"/>
        <v>1.079136690647523E-3</v>
      </c>
      <c r="BR401" s="11" cm="1">
        <f t="array" aca="1" ref="BR401" ca="1">_xlfn.PERCENTILE.INC((OFFSET(E401,0,1,1,COLUMNS(E401:BP401)-1) - E401:BO401) / E401:BO401, 0.05) * SQRT(COUNT(E401:BP401) - 1)</f>
        <v>-0.58354580416218282</v>
      </c>
      <c r="BS401" s="10" cm="1">
        <f t="array" aca="1" ref="BS401" ca="1">_xlfn.STDEV.P((E401:BO401 - OFFSET(E401:BO401,0,1)) / OFFSET(E401:BO401,0,1)) * SQRT(COUNT(E401:BP401)-1)</f>
        <v>0.31611177727725659</v>
      </c>
      <c r="BT401" s="10" cm="1">
        <f t="array" ref="BT401">-(MAX(1 - (E401:BP401 / _xlfn.SCAN(E401, E401:BP401, _xlfn.LAMBDA(_xlpm.a,_xlpm.b, MAX(_xlpm.a, _xlpm.b))))))</f>
        <v>-0.3957932361836678</v>
      </c>
      <c r="BU401" s="12">
        <f t="shared" ca="1" si="13"/>
        <v>2.0148368863401298E-2</v>
      </c>
    </row>
    <row r="402" spans="1:73" x14ac:dyDescent="0.45">
      <c r="A402" s="2" t="s">
        <v>822</v>
      </c>
      <c r="B402" t="s">
        <v>823</v>
      </c>
      <c r="C402" t="s">
        <v>71</v>
      </c>
      <c r="D402" t="s">
        <v>26</v>
      </c>
      <c r="E402">
        <v>151.85</v>
      </c>
      <c r="F402">
        <v>151.5</v>
      </c>
      <c r="G402">
        <v>150.30000000000001</v>
      </c>
      <c r="H402">
        <v>150.30000000000001</v>
      </c>
      <c r="I402">
        <v>145.9</v>
      </c>
      <c r="J402">
        <v>142.05000000000001</v>
      </c>
      <c r="K402">
        <v>139.55000000000001</v>
      </c>
      <c r="L402">
        <v>141</v>
      </c>
      <c r="M402">
        <v>143.1</v>
      </c>
      <c r="N402">
        <v>139.65</v>
      </c>
      <c r="O402">
        <v>137.5</v>
      </c>
      <c r="P402">
        <v>136.69999999999999</v>
      </c>
      <c r="Q402">
        <v>137.5</v>
      </c>
      <c r="R402">
        <v>140.30000000000001</v>
      </c>
      <c r="S402">
        <v>139.30000000000001</v>
      </c>
      <c r="T402">
        <v>134.30000000000001</v>
      </c>
      <c r="U402">
        <v>134.25</v>
      </c>
      <c r="V402">
        <v>138.44999999999999</v>
      </c>
      <c r="W402">
        <v>137.69999999999999</v>
      </c>
      <c r="X402">
        <v>136.6</v>
      </c>
      <c r="Y402">
        <v>138.15</v>
      </c>
      <c r="Z402">
        <v>140</v>
      </c>
      <c r="AA402">
        <v>140.1</v>
      </c>
      <c r="AB402">
        <v>139.15</v>
      </c>
      <c r="AC402">
        <v>137</v>
      </c>
      <c r="AD402">
        <v>144.5</v>
      </c>
      <c r="AE402">
        <v>138.65</v>
      </c>
      <c r="AF402">
        <v>143</v>
      </c>
      <c r="AG402">
        <v>144.4</v>
      </c>
      <c r="AH402">
        <v>143.25</v>
      </c>
      <c r="AI402">
        <v>141.9</v>
      </c>
      <c r="AJ402">
        <v>145.85</v>
      </c>
      <c r="AK402">
        <v>148.9</v>
      </c>
      <c r="AL402">
        <v>147.55000000000001</v>
      </c>
      <c r="AM402">
        <v>145.1</v>
      </c>
      <c r="AN402">
        <v>137.25</v>
      </c>
      <c r="AO402">
        <v>140</v>
      </c>
      <c r="AP402">
        <v>138.35</v>
      </c>
      <c r="AQ402">
        <v>134.5</v>
      </c>
      <c r="AR402">
        <v>138.9</v>
      </c>
      <c r="AS402">
        <v>142</v>
      </c>
      <c r="AT402">
        <v>140.75</v>
      </c>
      <c r="AU402">
        <v>142.35</v>
      </c>
      <c r="AV402">
        <v>140.44999999999999</v>
      </c>
      <c r="AW402">
        <v>136.35</v>
      </c>
      <c r="AX402">
        <v>133.65</v>
      </c>
      <c r="AY402">
        <v>133</v>
      </c>
      <c r="AZ402">
        <v>139.4</v>
      </c>
      <c r="BA402">
        <v>139.65</v>
      </c>
      <c r="BB402">
        <v>144.05000000000001</v>
      </c>
      <c r="BC402">
        <v>146.19999999999999</v>
      </c>
      <c r="BD402">
        <v>142.5</v>
      </c>
      <c r="BE402">
        <v>146.44999999999999</v>
      </c>
      <c r="BF402">
        <v>148.55000000000001</v>
      </c>
      <c r="BG402">
        <v>149.35</v>
      </c>
      <c r="BH402">
        <v>148.9</v>
      </c>
      <c r="BI402">
        <v>148.94999999999999</v>
      </c>
      <c r="BJ402">
        <v>141</v>
      </c>
      <c r="BK402">
        <v>132.65</v>
      </c>
      <c r="BL402">
        <v>134.25</v>
      </c>
      <c r="BM402">
        <v>134.44999999999999</v>
      </c>
      <c r="BN402">
        <v>139.30000000000001</v>
      </c>
      <c r="BO402">
        <v>137.05000000000001</v>
      </c>
      <c r="BP402">
        <v>139.5</v>
      </c>
      <c r="BQ402" s="10">
        <f t="shared" si="12"/>
        <v>-8.1330260125123441E-2</v>
      </c>
      <c r="BR402" s="11" cm="1">
        <f t="array" aca="1" ref="BR402" ca="1">_xlfn.PERCENTILE.INC((OFFSET(E402,0,1,1,COLUMNS(E402:BP402)-1) - E402:BO402) / E402:BO402, 0.05) * SQRT(COUNT(E402:BP402) - 1)</f>
        <v>-0.31769145884934252</v>
      </c>
      <c r="BS402" s="10" cm="1">
        <f t="array" aca="1" ref="BS402" ca="1">_xlfn.STDEV.P((E402:BO402 - OFFSET(E402:BO402,0,1)) / OFFSET(E402:BO402,0,1)) * SQRT(COUNT(E402:BP402)-1)</f>
        <v>0.1884807093439409</v>
      </c>
      <c r="BT402" s="10" cm="1">
        <f t="array" ref="BT402">-(MAX(1 - (E402:BP402 / _xlfn.SCAN(E402, E402:BP402, _xlfn.LAMBDA(_xlpm.a,_xlpm.b, MAX(_xlpm.a, _xlpm.b))))))</f>
        <v>-0.12644056634837009</v>
      </c>
      <c r="BU402" s="12">
        <f t="shared" ca="1" si="13"/>
        <v>-0.40343789234347927</v>
      </c>
    </row>
    <row r="403" spans="1:73" x14ac:dyDescent="0.45">
      <c r="A403" s="2" t="s">
        <v>824</v>
      </c>
      <c r="B403" t="s">
        <v>825</v>
      </c>
      <c r="C403" t="s">
        <v>80</v>
      </c>
      <c r="D403" t="s">
        <v>8</v>
      </c>
      <c r="E403">
        <v>3.3163999999999998</v>
      </c>
      <c r="F403">
        <v>3.2547999999999999</v>
      </c>
      <c r="G403">
        <v>3.2953000000000001</v>
      </c>
      <c r="H403">
        <v>3.2932999999999999</v>
      </c>
      <c r="I403">
        <v>3.2547999999999999</v>
      </c>
      <c r="J403">
        <v>3.2490000000000001</v>
      </c>
      <c r="K403">
        <v>3.3395999999999999</v>
      </c>
      <c r="L403">
        <v>3.2799</v>
      </c>
      <c r="M403">
        <v>3.2566999999999999</v>
      </c>
      <c r="N403">
        <v>3.3222</v>
      </c>
      <c r="O403">
        <v>3.3222</v>
      </c>
      <c r="P403">
        <v>3.3222</v>
      </c>
      <c r="Q403">
        <v>3.3473000000000002</v>
      </c>
      <c r="R403">
        <v>3.3319000000000001</v>
      </c>
      <c r="S403">
        <v>3.2587000000000002</v>
      </c>
      <c r="T403">
        <v>3.1778</v>
      </c>
      <c r="U403">
        <v>3.1758999999999999</v>
      </c>
      <c r="V403">
        <v>3.1797</v>
      </c>
      <c r="W403">
        <v>3.2547999999999999</v>
      </c>
      <c r="X403">
        <v>3.2587000000000002</v>
      </c>
      <c r="Y403">
        <v>3.2991000000000001</v>
      </c>
      <c r="Z403">
        <v>3.3260999999999998</v>
      </c>
      <c r="AA403">
        <v>3.2818000000000001</v>
      </c>
      <c r="AB403">
        <v>3.2452000000000001</v>
      </c>
      <c r="AC403">
        <v>3.2355999999999998</v>
      </c>
      <c r="AD403">
        <v>3.2452000000000001</v>
      </c>
      <c r="AE403">
        <v>3.1873999999999998</v>
      </c>
      <c r="AF403">
        <v>3.2972000000000001</v>
      </c>
      <c r="AG403">
        <v>3.2837000000000001</v>
      </c>
      <c r="AH403">
        <v>3.2856000000000001</v>
      </c>
      <c r="AI403">
        <v>3.2279</v>
      </c>
      <c r="AJ403">
        <v>3.2702</v>
      </c>
      <c r="AK403">
        <v>3.4184999999999999</v>
      </c>
      <c r="AL403">
        <v>3.355</v>
      </c>
      <c r="AM403">
        <v>3.4011999999999998</v>
      </c>
      <c r="AN403">
        <v>3.3626999999999998</v>
      </c>
      <c r="AO403">
        <v>3.3184</v>
      </c>
      <c r="AP403">
        <v>3.3607</v>
      </c>
      <c r="AQ403">
        <v>3.2452000000000001</v>
      </c>
      <c r="AR403">
        <v>3.3607</v>
      </c>
      <c r="AS403">
        <v>3.2875999999999999</v>
      </c>
      <c r="AT403">
        <v>3.2181999999999999</v>
      </c>
      <c r="AU403">
        <v>3.2412999999999998</v>
      </c>
      <c r="AV403">
        <v>3.1238999999999999</v>
      </c>
      <c r="AW403">
        <v>3.0872999999999999</v>
      </c>
      <c r="AX403">
        <v>3.0756999999999999</v>
      </c>
      <c r="AY403">
        <v>3.0602999999999998</v>
      </c>
      <c r="AZ403">
        <v>3.1295999999999999</v>
      </c>
      <c r="BA403">
        <v>3.1181000000000001</v>
      </c>
      <c r="BB403">
        <v>3.1585000000000001</v>
      </c>
      <c r="BC403">
        <v>3.2086000000000001</v>
      </c>
      <c r="BD403">
        <v>3.1680999999999999</v>
      </c>
      <c r="BE403">
        <v>3.2027999999999999</v>
      </c>
      <c r="BF403">
        <v>3.1970000000000001</v>
      </c>
      <c r="BG403">
        <v>3.2124000000000001</v>
      </c>
      <c r="BH403">
        <v>3.2528999999999999</v>
      </c>
      <c r="BI403">
        <v>3.3858000000000001</v>
      </c>
      <c r="BJ403">
        <v>3.4049999999999998</v>
      </c>
      <c r="BK403">
        <v>3.5341</v>
      </c>
      <c r="BL403">
        <v>3.5571999999999999</v>
      </c>
      <c r="BM403">
        <v>3.4956</v>
      </c>
      <c r="BN403">
        <v>3.5320999999999998</v>
      </c>
      <c r="BO403">
        <v>3.5571999999999999</v>
      </c>
      <c r="BP403">
        <v>3.5417999999999998</v>
      </c>
      <c r="BQ403" s="10">
        <f t="shared" si="12"/>
        <v>6.7965263538777007E-2</v>
      </c>
      <c r="BR403" s="11" cm="1">
        <f t="array" aca="1" ref="BR403" ca="1">_xlfn.PERCENTILE.INC((OFFSET(E403,0,1,1,COLUMNS(E403:BP403)-1) - E403:BO403) / E403:BO403, 0.05) * SQRT(COUNT(E403:BP403) - 1)</f>
        <v>-0.17420402572249968</v>
      </c>
      <c r="BS403" s="10" cm="1">
        <f t="array" aca="1" ref="BS403" ca="1">_xlfn.STDEV.P((E403:BO403 - OFFSET(E403:BO403,0,1)) / OFFSET(E403:BO403,0,1)) * SQRT(COUNT(E403:BP403)-1)</f>
        <v>0.13824471467621946</v>
      </c>
      <c r="BT403" s="10" cm="1">
        <f t="array" ref="BT403">-(MAX(1 - (E403:BP403 / _xlfn.SCAN(E403, E403:BP403, _xlfn.LAMBDA(_xlpm.a,_xlpm.b, MAX(_xlpm.a, _xlpm.b))))))</f>
        <v>-0.10478279947345326</v>
      </c>
      <c r="BU403" s="12">
        <f t="shared" ca="1" si="13"/>
        <v>0.52989558197828313</v>
      </c>
    </row>
    <row r="404" spans="1:73" x14ac:dyDescent="0.45">
      <c r="A404" s="2" t="s">
        <v>826</v>
      </c>
      <c r="B404" t="s">
        <v>827</v>
      </c>
      <c r="C404" t="s">
        <v>80</v>
      </c>
      <c r="D404" t="s">
        <v>8</v>
      </c>
      <c r="E404">
        <v>14.99</v>
      </c>
      <c r="F404">
        <v>14.74</v>
      </c>
      <c r="G404">
        <v>14.81</v>
      </c>
      <c r="H404">
        <v>15.05</v>
      </c>
      <c r="I404">
        <v>15.05</v>
      </c>
      <c r="J404">
        <v>15.4</v>
      </c>
      <c r="K404">
        <v>15.77</v>
      </c>
      <c r="L404">
        <v>15.52</v>
      </c>
      <c r="M404">
        <v>15.56</v>
      </c>
      <c r="N404">
        <v>15.54</v>
      </c>
      <c r="O404">
        <v>15.77</v>
      </c>
      <c r="P404">
        <v>15.4</v>
      </c>
      <c r="Q404">
        <v>15.77</v>
      </c>
      <c r="R404">
        <v>16.05</v>
      </c>
      <c r="S404">
        <v>15.51</v>
      </c>
      <c r="T404">
        <v>14.98</v>
      </c>
      <c r="U404">
        <v>14.83</v>
      </c>
      <c r="V404">
        <v>15.1</v>
      </c>
      <c r="W404">
        <v>15.29</v>
      </c>
      <c r="X404">
        <v>15.12</v>
      </c>
      <c r="Y404">
        <v>15.25</v>
      </c>
      <c r="Z404">
        <v>15.5</v>
      </c>
      <c r="AA404">
        <v>15.82</v>
      </c>
      <c r="AB404">
        <v>15.94</v>
      </c>
      <c r="AC404">
        <v>16.149999999999999</v>
      </c>
      <c r="AD404">
        <v>15.88</v>
      </c>
      <c r="AE404">
        <v>15.92</v>
      </c>
      <c r="AF404">
        <v>16.190000000000001</v>
      </c>
      <c r="AG404">
        <v>16.149999999999999</v>
      </c>
      <c r="AH404">
        <v>16.25</v>
      </c>
      <c r="AI404">
        <v>16.47</v>
      </c>
      <c r="AJ404">
        <v>16</v>
      </c>
      <c r="AK404">
        <v>15.36</v>
      </c>
      <c r="AL404">
        <v>15.46</v>
      </c>
      <c r="AM404">
        <v>15.12</v>
      </c>
      <c r="AN404">
        <v>14.9</v>
      </c>
      <c r="AO404">
        <v>15.08</v>
      </c>
      <c r="AP404">
        <v>15.16</v>
      </c>
      <c r="AQ404">
        <v>14.9</v>
      </c>
      <c r="AR404">
        <v>15.14</v>
      </c>
      <c r="AS404">
        <v>15.55</v>
      </c>
      <c r="AT404">
        <v>15.1</v>
      </c>
      <c r="AU404">
        <v>15.18</v>
      </c>
      <c r="AV404">
        <v>15.14</v>
      </c>
      <c r="AW404">
        <v>14.75</v>
      </c>
      <c r="AX404">
        <v>14.47</v>
      </c>
      <c r="AY404">
        <v>14.49</v>
      </c>
      <c r="AZ404">
        <v>15.19</v>
      </c>
      <c r="BA404">
        <v>15.13</v>
      </c>
      <c r="BB404">
        <v>15.36</v>
      </c>
      <c r="BC404">
        <v>15.92</v>
      </c>
      <c r="BD404">
        <v>15.8</v>
      </c>
      <c r="BE404">
        <v>16.04</v>
      </c>
      <c r="BF404">
        <v>15.76</v>
      </c>
      <c r="BG404">
        <v>15.66</v>
      </c>
      <c r="BH404">
        <v>15.85</v>
      </c>
      <c r="BI404">
        <v>15.61</v>
      </c>
      <c r="BJ404">
        <v>15.61</v>
      </c>
      <c r="BK404">
        <v>15.62</v>
      </c>
      <c r="BL404">
        <v>16.78</v>
      </c>
      <c r="BM404">
        <v>16.98</v>
      </c>
      <c r="BN404">
        <v>16.5</v>
      </c>
      <c r="BO404">
        <v>16.68</v>
      </c>
      <c r="BP404">
        <v>16.52</v>
      </c>
      <c r="BQ404" s="10">
        <f t="shared" si="12"/>
        <v>0.10206804536357568</v>
      </c>
      <c r="BR404" s="11" cm="1">
        <f t="array" aca="1" ref="BR404" ca="1">_xlfn.PERCENTILE.INC((OFFSET(E404,0,1,1,COLUMNS(E404:BP404)-1) - E404:BO404) / E404:BO404, 0.05) * SQRT(COUNT(E404:BP404) - 1)</f>
        <v>-0.22937623628405093</v>
      </c>
      <c r="BS404" s="10" cm="1">
        <f t="array" aca="1" ref="BS404" ca="1">_xlfn.STDEV.P((E404:BO404 - OFFSET(E404:BO404,0,1)) / OFFSET(E404:BO404,0,1)) * SQRT(COUNT(E404:BP404)-1)</f>
        <v>0.1604357567956938</v>
      </c>
      <c r="BT404" s="10" cm="1">
        <f t="array" ref="BT404">-(MAX(1 - (E404:BP404 / _xlfn.SCAN(E404, E404:BP404, _xlfn.LAMBDA(_xlpm.a,_xlpm.b, MAX(_xlpm.a, _xlpm.b))))))</f>
        <v>-0.12143290831815412</v>
      </c>
      <c r="BU404" s="12">
        <f t="shared" ca="1" si="13"/>
        <v>0.66916532516058935</v>
      </c>
    </row>
    <row r="405" spans="1:73" x14ac:dyDescent="0.45">
      <c r="A405" s="2" t="s">
        <v>828</v>
      </c>
      <c r="B405" t="s">
        <v>829</v>
      </c>
      <c r="C405" t="s">
        <v>37</v>
      </c>
      <c r="D405" t="s">
        <v>8</v>
      </c>
      <c r="E405">
        <v>15.715</v>
      </c>
      <c r="F405">
        <v>15.755000000000001</v>
      </c>
      <c r="G405">
        <v>15.984999999999999</v>
      </c>
      <c r="H405">
        <v>15.484999999999999</v>
      </c>
      <c r="I405">
        <v>15.605</v>
      </c>
      <c r="J405">
        <v>15.2</v>
      </c>
      <c r="K405">
        <v>15.515000000000001</v>
      </c>
      <c r="L405">
        <v>16.09</v>
      </c>
      <c r="M405">
        <v>16.18</v>
      </c>
      <c r="N405">
        <v>15.805</v>
      </c>
      <c r="O405">
        <v>15.9</v>
      </c>
      <c r="P405">
        <v>15.52</v>
      </c>
      <c r="Q405">
        <v>15.22</v>
      </c>
      <c r="R405">
        <v>15.41</v>
      </c>
      <c r="S405">
        <v>15.34</v>
      </c>
      <c r="T405">
        <v>14.904999999999999</v>
      </c>
      <c r="U405">
        <v>14.44</v>
      </c>
      <c r="V405">
        <v>14.66</v>
      </c>
      <c r="W405">
        <v>14.59</v>
      </c>
      <c r="X405">
        <v>14.585000000000001</v>
      </c>
      <c r="Y405">
        <v>14.805</v>
      </c>
      <c r="Z405">
        <v>15.015000000000001</v>
      </c>
      <c r="AA405">
        <v>15.07</v>
      </c>
      <c r="AB405">
        <v>14.865</v>
      </c>
      <c r="AC405">
        <v>14.914999999999999</v>
      </c>
      <c r="AD405">
        <v>15.01</v>
      </c>
      <c r="AE405">
        <v>15.25</v>
      </c>
      <c r="AF405">
        <v>15.904999999999999</v>
      </c>
      <c r="AG405">
        <v>15.92</v>
      </c>
      <c r="AH405">
        <v>15.705</v>
      </c>
      <c r="AI405">
        <v>15.49</v>
      </c>
      <c r="AJ405">
        <v>16.094999999999999</v>
      </c>
      <c r="AK405">
        <v>15.98</v>
      </c>
      <c r="AL405">
        <v>15.82</v>
      </c>
      <c r="AM405">
        <v>15.984999999999999</v>
      </c>
      <c r="AN405">
        <v>15.664999999999999</v>
      </c>
      <c r="AO405">
        <v>15.555</v>
      </c>
      <c r="AP405">
        <v>15.51</v>
      </c>
      <c r="AQ405">
        <v>14.52</v>
      </c>
      <c r="AR405">
        <v>14.855</v>
      </c>
      <c r="AS405">
        <v>14.925000000000001</v>
      </c>
      <c r="AT405">
        <v>14.045</v>
      </c>
      <c r="AU405">
        <v>14.06</v>
      </c>
      <c r="AV405">
        <v>13.824999999999999</v>
      </c>
      <c r="AW405">
        <v>12.8</v>
      </c>
      <c r="AX405">
        <v>12.7</v>
      </c>
      <c r="AY405">
        <v>12.305</v>
      </c>
      <c r="AZ405">
        <v>13.765000000000001</v>
      </c>
      <c r="BA405">
        <v>13.22</v>
      </c>
      <c r="BB405">
        <v>13.545</v>
      </c>
      <c r="BC405">
        <v>13.815</v>
      </c>
      <c r="BD405">
        <v>13.895</v>
      </c>
      <c r="BE405">
        <v>14.62</v>
      </c>
      <c r="BF405">
        <v>14.005000000000001</v>
      </c>
      <c r="BG405">
        <v>14.03</v>
      </c>
      <c r="BH405">
        <v>14.005000000000001</v>
      </c>
      <c r="BI405">
        <v>14.05</v>
      </c>
      <c r="BJ405">
        <v>14</v>
      </c>
      <c r="BK405">
        <v>14.05</v>
      </c>
      <c r="BL405">
        <v>13.84</v>
      </c>
      <c r="BM405">
        <v>13.96</v>
      </c>
      <c r="BN405">
        <v>14.385</v>
      </c>
      <c r="BO405">
        <v>14.25</v>
      </c>
      <c r="BP405">
        <v>13.824999999999999</v>
      </c>
      <c r="BQ405" s="10">
        <f t="shared" si="12"/>
        <v>-0.12026726057906463</v>
      </c>
      <c r="BR405" s="11" cm="1">
        <f t="array" aca="1" ref="BR405" ca="1">_xlfn.PERCENTILE.INC((OFFSET(E405,0,1,1,COLUMNS(E405:BP405)-1) - E405:BO405) / E405:BO405, 0.05) * SQRT(COUNT(E405:BP405) - 1)</f>
        <v>-0.33192337287328144</v>
      </c>
      <c r="BS405" s="10" cm="1">
        <f t="array" aca="1" ref="BS405" ca="1">_xlfn.STDEV.P((E405:BO405 - OFFSET(E405:BO405,0,1)) / OFFSET(E405:BO405,0,1)) * SQRT(COUNT(E405:BP405)-1)</f>
        <v>0.22337309710868966</v>
      </c>
      <c r="BT405" s="10" cm="1">
        <f t="array" ref="BT405">-(MAX(1 - (E405:BP405 / _xlfn.SCAN(E405, E405:BP405, _xlfn.LAMBDA(_xlpm.a,_xlpm.b, MAX(_xlpm.a, _xlpm.b))))))</f>
        <v>-0.23949320148331277</v>
      </c>
      <c r="BU405" s="12">
        <f t="shared" ca="1" si="13"/>
        <v>-0.51473190848546369</v>
      </c>
    </row>
    <row r="406" spans="1:73" x14ac:dyDescent="0.45">
      <c r="A406" s="2" t="s">
        <v>830</v>
      </c>
      <c r="B406" t="s">
        <v>831</v>
      </c>
      <c r="C406" t="s">
        <v>22</v>
      </c>
      <c r="D406" t="s">
        <v>8</v>
      </c>
      <c r="E406">
        <v>7.2759</v>
      </c>
      <c r="F406">
        <v>7.1708999999999996</v>
      </c>
      <c r="G406">
        <v>7.3415999999999997</v>
      </c>
      <c r="H406">
        <v>7.3152999999999997</v>
      </c>
      <c r="I406">
        <v>7.1182999999999996</v>
      </c>
      <c r="J406">
        <v>7.2233999999999998</v>
      </c>
      <c r="K406">
        <v>7.1970999999999998</v>
      </c>
      <c r="L406">
        <v>7.1182999999999996</v>
      </c>
      <c r="M406">
        <v>7.1182999999999996</v>
      </c>
      <c r="N406">
        <v>7.0526999999999997</v>
      </c>
      <c r="O406">
        <v>7.1840000000000002</v>
      </c>
      <c r="P406">
        <v>7.0395000000000003</v>
      </c>
      <c r="Q406">
        <v>6.9607000000000001</v>
      </c>
      <c r="R406">
        <v>6.8951000000000002</v>
      </c>
      <c r="S406">
        <v>6.7637</v>
      </c>
      <c r="T406">
        <v>6.5076000000000001</v>
      </c>
      <c r="U406">
        <v>6.6586999999999996</v>
      </c>
      <c r="V406">
        <v>6.79</v>
      </c>
      <c r="W406">
        <v>7.0133000000000001</v>
      </c>
      <c r="X406">
        <v>6.9081999999999999</v>
      </c>
      <c r="Y406">
        <v>7.0133000000000001</v>
      </c>
      <c r="Z406">
        <v>6.9212999999999996</v>
      </c>
      <c r="AA406">
        <v>7.0526999999999997</v>
      </c>
      <c r="AB406">
        <v>7.0526999999999997</v>
      </c>
      <c r="AC406">
        <v>6.8556999999999997</v>
      </c>
      <c r="AD406">
        <v>6.8818999999999999</v>
      </c>
      <c r="AE406">
        <v>6.9476000000000004</v>
      </c>
      <c r="AF406">
        <v>7.0921000000000003</v>
      </c>
      <c r="AG406">
        <v>7.2628000000000004</v>
      </c>
      <c r="AH406">
        <v>7.2891000000000004</v>
      </c>
      <c r="AI406">
        <v>7.0658000000000003</v>
      </c>
      <c r="AJ406">
        <v>7.1577000000000002</v>
      </c>
      <c r="AK406">
        <v>7.0921000000000003</v>
      </c>
      <c r="AL406">
        <v>7.0263999999999998</v>
      </c>
      <c r="AM406">
        <v>6.9607000000000001</v>
      </c>
      <c r="AN406">
        <v>6.8425000000000002</v>
      </c>
      <c r="AO406">
        <v>6.7111999999999998</v>
      </c>
      <c r="AP406">
        <v>6.8030999999999997</v>
      </c>
      <c r="AQ406">
        <v>6.7111999999999998</v>
      </c>
      <c r="AR406">
        <v>6.8951000000000002</v>
      </c>
      <c r="AS406">
        <v>6.7111999999999998</v>
      </c>
      <c r="AT406">
        <v>6.5208000000000004</v>
      </c>
      <c r="AU406">
        <v>6.5799000000000003</v>
      </c>
      <c r="AV406">
        <v>6.3369</v>
      </c>
      <c r="AW406">
        <v>6.2908999999999997</v>
      </c>
      <c r="AX406">
        <v>6.1726999999999999</v>
      </c>
      <c r="AY406">
        <v>6.35</v>
      </c>
      <c r="AZ406">
        <v>6.3894000000000002</v>
      </c>
      <c r="BA406">
        <v>6.4617000000000004</v>
      </c>
      <c r="BB406">
        <v>6.6323999999999996</v>
      </c>
      <c r="BC406">
        <v>6.6848999999999998</v>
      </c>
      <c r="BD406">
        <v>6.7243000000000004</v>
      </c>
      <c r="BE406">
        <v>6.7243000000000004</v>
      </c>
      <c r="BF406">
        <v>6.7637</v>
      </c>
      <c r="BG406">
        <v>7.0395000000000003</v>
      </c>
      <c r="BH406">
        <v>7.0000999999999998</v>
      </c>
      <c r="BI406">
        <v>7.1052</v>
      </c>
      <c r="BJ406">
        <v>7.1182999999999996</v>
      </c>
      <c r="BK406">
        <v>7.0658000000000003</v>
      </c>
      <c r="BL406">
        <v>7.1315</v>
      </c>
      <c r="BM406">
        <v>7.1708999999999996</v>
      </c>
      <c r="BN406">
        <v>7.1970999999999998</v>
      </c>
      <c r="BO406">
        <v>7.2628000000000004</v>
      </c>
      <c r="BP406">
        <v>7.1315</v>
      </c>
      <c r="BQ406" s="10">
        <f t="shared" si="12"/>
        <v>-1.984634203328799E-2</v>
      </c>
      <c r="BR406" s="11" cm="1">
        <f t="array" aca="1" ref="BR406" ca="1">_xlfn.PERCENTILE.INC((OFFSET(E406,0,1,1,COLUMNS(E406:BP406)-1) - E406:BO406) / E406:BO406, 0.05) * SQRT(COUNT(E406:BP406) - 1)</f>
        <v>-0.22483615643312818</v>
      </c>
      <c r="BS406" s="10" cm="1">
        <f t="array" aca="1" ref="BS406" ca="1">_xlfn.STDEV.P((E406:BO406 - OFFSET(E406:BO406,0,1)) / OFFSET(E406:BO406,0,1)) * SQRT(COUNT(E406:BP406)-1)</f>
        <v>0.14330923157015288</v>
      </c>
      <c r="BT406" s="10" cm="1">
        <f t="array" ref="BT406">-(MAX(1 - (E406:BP406 / _xlfn.SCAN(E406, E406:BP406, _xlfn.LAMBDA(_xlpm.a,_xlpm.b, MAX(_xlpm.a, _xlpm.b))))))</f>
        <v>-0.15921597471940718</v>
      </c>
      <c r="BU406" s="12">
        <f t="shared" ca="1" si="13"/>
        <v>-0.10157295432961941</v>
      </c>
    </row>
    <row r="407" spans="1:73" x14ac:dyDescent="0.45">
      <c r="A407" s="2" t="s">
        <v>832</v>
      </c>
      <c r="B407" t="s">
        <v>833</v>
      </c>
      <c r="C407" t="s">
        <v>37</v>
      </c>
      <c r="D407" t="s">
        <v>29</v>
      </c>
      <c r="E407">
        <v>112</v>
      </c>
      <c r="F407">
        <v>115.8</v>
      </c>
      <c r="G407">
        <v>115</v>
      </c>
      <c r="H407">
        <v>106</v>
      </c>
      <c r="I407">
        <v>107</v>
      </c>
      <c r="J407">
        <v>105.4</v>
      </c>
      <c r="K407">
        <v>98</v>
      </c>
      <c r="L407">
        <v>101.6</v>
      </c>
      <c r="M407">
        <v>104</v>
      </c>
      <c r="N407">
        <v>103</v>
      </c>
      <c r="O407">
        <v>103.8</v>
      </c>
      <c r="P407">
        <v>102.4</v>
      </c>
      <c r="Q407">
        <v>100.6</v>
      </c>
      <c r="R407">
        <v>102.8</v>
      </c>
      <c r="S407">
        <v>103.2</v>
      </c>
      <c r="T407">
        <v>97.4</v>
      </c>
      <c r="U407">
        <v>95</v>
      </c>
      <c r="V407">
        <v>95</v>
      </c>
      <c r="W407">
        <v>98.9</v>
      </c>
      <c r="X407">
        <v>96</v>
      </c>
      <c r="Y407">
        <v>95.5</v>
      </c>
      <c r="Z407">
        <v>96</v>
      </c>
      <c r="AA407">
        <v>96</v>
      </c>
      <c r="AB407">
        <v>100</v>
      </c>
      <c r="AC407">
        <v>95</v>
      </c>
      <c r="AD407">
        <v>92</v>
      </c>
      <c r="AE407">
        <v>90</v>
      </c>
      <c r="AF407">
        <v>90.7</v>
      </c>
      <c r="AG407">
        <v>88</v>
      </c>
      <c r="AH407">
        <v>82.8</v>
      </c>
      <c r="AI407">
        <v>75</v>
      </c>
      <c r="AJ407">
        <v>74.599999999999994</v>
      </c>
      <c r="AK407">
        <v>74.599999999999994</v>
      </c>
      <c r="AL407">
        <v>74</v>
      </c>
      <c r="AM407">
        <v>74</v>
      </c>
      <c r="AN407">
        <v>72.2</v>
      </c>
      <c r="AO407">
        <v>74</v>
      </c>
      <c r="AP407">
        <v>74</v>
      </c>
      <c r="AQ407">
        <v>70</v>
      </c>
      <c r="AR407">
        <v>73</v>
      </c>
      <c r="AS407">
        <v>73.900000000000006</v>
      </c>
      <c r="AT407">
        <v>75</v>
      </c>
      <c r="AU407">
        <v>75</v>
      </c>
      <c r="AV407">
        <v>72.8</v>
      </c>
      <c r="AW407">
        <v>70.099999999999994</v>
      </c>
      <c r="AX407">
        <v>67</v>
      </c>
      <c r="AY407">
        <v>65.599999999999994</v>
      </c>
      <c r="AZ407">
        <v>72.7</v>
      </c>
      <c r="BA407">
        <v>73.5</v>
      </c>
      <c r="BB407">
        <v>70</v>
      </c>
      <c r="BC407">
        <v>73</v>
      </c>
      <c r="BD407">
        <v>69.900000000000006</v>
      </c>
      <c r="BE407">
        <v>69.599999999999994</v>
      </c>
      <c r="BF407">
        <v>67</v>
      </c>
      <c r="BG407">
        <v>62</v>
      </c>
      <c r="BH407">
        <v>69.900000000000006</v>
      </c>
      <c r="BI407">
        <v>70</v>
      </c>
      <c r="BJ407">
        <v>71</v>
      </c>
      <c r="BK407">
        <v>67</v>
      </c>
      <c r="BL407">
        <v>67</v>
      </c>
      <c r="BM407">
        <v>70.2</v>
      </c>
      <c r="BN407">
        <v>71</v>
      </c>
      <c r="BO407">
        <v>73.2</v>
      </c>
      <c r="BP407">
        <v>73.900000000000006</v>
      </c>
      <c r="BQ407" s="10">
        <f t="shared" si="12"/>
        <v>-0.34017857142857139</v>
      </c>
      <c r="BR407" s="11" cm="1">
        <f t="array" aca="1" ref="BR407" ca="1">_xlfn.PERCENTILE.INC((OFFSET(E407,0,1,1,COLUMNS(E407:BP407)-1) - E407:BO407) / E407:BO407, 0.05) * SQRT(COUNT(E407:BP407) - 1)</f>
        <v>-0.54844001193900871</v>
      </c>
      <c r="BS407" s="10" cm="1">
        <f t="array" aca="1" ref="BS407" ca="1">_xlfn.STDEV.P((E407:BO407 - OFFSET(E407:BO407,0,1)) / OFFSET(E407:BO407,0,1)) * SQRT(COUNT(E407:BP407)-1)</f>
        <v>0.31212003186015314</v>
      </c>
      <c r="BT407" s="10" cm="1">
        <f t="array" ref="BT407">-(MAX(1 - (E407:BP407 / _xlfn.SCAN(E407, E407:BP407, _xlfn.LAMBDA(_xlpm.a,_xlpm.b, MAX(_xlpm.a, _xlpm.b))))))</f>
        <v>-0.46459412780656306</v>
      </c>
      <c r="BU407" s="12">
        <f t="shared" ca="1" si="13"/>
        <v>-1.072948023978864</v>
      </c>
    </row>
    <row r="408" spans="1:73" x14ac:dyDescent="0.45">
      <c r="A408" s="2" t="s">
        <v>834</v>
      </c>
      <c r="B408" t="s">
        <v>835</v>
      </c>
      <c r="C408" t="s">
        <v>22</v>
      </c>
      <c r="D408" t="s">
        <v>8</v>
      </c>
      <c r="E408">
        <v>4.6943999999999999</v>
      </c>
      <c r="F408">
        <v>4.7758000000000003</v>
      </c>
      <c r="G408">
        <v>4.7952000000000004</v>
      </c>
      <c r="H408">
        <v>4.7214999999999998</v>
      </c>
      <c r="I408">
        <v>4.7138</v>
      </c>
      <c r="J408">
        <v>4.6052</v>
      </c>
      <c r="K408">
        <v>4.6440000000000001</v>
      </c>
      <c r="L408">
        <v>4.6982999999999997</v>
      </c>
      <c r="M408">
        <v>4.6866000000000003</v>
      </c>
      <c r="N408">
        <v>4.6866000000000003</v>
      </c>
      <c r="O408">
        <v>4.6207000000000003</v>
      </c>
      <c r="P408">
        <v>4.6361999999999997</v>
      </c>
      <c r="Q408">
        <v>4.6361999999999997</v>
      </c>
      <c r="R408">
        <v>4.6634000000000002</v>
      </c>
      <c r="S408">
        <v>4.6052</v>
      </c>
      <c r="T408">
        <v>4.4347000000000003</v>
      </c>
      <c r="U408">
        <v>4.4462999999999999</v>
      </c>
      <c r="V408">
        <v>4.5392999999999999</v>
      </c>
      <c r="W408">
        <v>4.5587</v>
      </c>
      <c r="X408">
        <v>4.4772999999999996</v>
      </c>
      <c r="Y408">
        <v>4.3803999999999998</v>
      </c>
      <c r="Z408">
        <v>4.5006000000000004</v>
      </c>
      <c r="AA408">
        <v>4.4192</v>
      </c>
      <c r="AB408">
        <v>4.3765000000000001</v>
      </c>
      <c r="AC408">
        <v>4.3029000000000002</v>
      </c>
      <c r="AD408">
        <v>4.2873999999999999</v>
      </c>
      <c r="AE408">
        <v>4.2641</v>
      </c>
      <c r="AF408">
        <v>4.3067000000000002</v>
      </c>
      <c r="AG408">
        <v>4.3609999999999998</v>
      </c>
      <c r="AH408">
        <v>4.3880999999999997</v>
      </c>
      <c r="AI408">
        <v>4.2796000000000003</v>
      </c>
      <c r="AJ408">
        <v>4.4036</v>
      </c>
      <c r="AK408">
        <v>4.4733999999999998</v>
      </c>
      <c r="AL408">
        <v>4.3376999999999999</v>
      </c>
      <c r="AM408">
        <v>4.2873999999999999</v>
      </c>
      <c r="AN408">
        <v>4.2098000000000004</v>
      </c>
      <c r="AO408">
        <v>4.1361999999999997</v>
      </c>
      <c r="AP408">
        <v>4.1013000000000002</v>
      </c>
      <c r="AQ408">
        <v>3.9617</v>
      </c>
      <c r="AR408">
        <v>4.0586000000000002</v>
      </c>
      <c r="AS408">
        <v>4.9036999999999997</v>
      </c>
      <c r="AT408">
        <v>4.6440000000000001</v>
      </c>
      <c r="AU408">
        <v>4.4385000000000003</v>
      </c>
      <c r="AV408">
        <v>4.1593999999999998</v>
      </c>
      <c r="AW408">
        <v>3.8702000000000001</v>
      </c>
      <c r="AX408">
        <v>4.1672000000000002</v>
      </c>
      <c r="AY408">
        <v>4.4579000000000004</v>
      </c>
      <c r="AZ408">
        <v>4.4268999999999998</v>
      </c>
      <c r="BA408">
        <v>4.3261000000000003</v>
      </c>
      <c r="BB408">
        <v>4.4966999999999997</v>
      </c>
      <c r="BC408">
        <v>4.5819999999999999</v>
      </c>
      <c r="BD408">
        <v>4.6284999999999998</v>
      </c>
      <c r="BE408">
        <v>4.6749999999999998</v>
      </c>
      <c r="BF408">
        <v>4.6246</v>
      </c>
      <c r="BG408">
        <v>4.5122</v>
      </c>
      <c r="BH408">
        <v>4.5819999999999999</v>
      </c>
      <c r="BI408">
        <v>4.7253999999999996</v>
      </c>
      <c r="BJ408">
        <v>4.7099000000000002</v>
      </c>
      <c r="BK408">
        <v>4.7835000000000001</v>
      </c>
      <c r="BL408">
        <v>4.8494000000000002</v>
      </c>
      <c r="BM408">
        <v>4.8921000000000001</v>
      </c>
      <c r="BN408">
        <v>4.7641999999999998</v>
      </c>
      <c r="BO408">
        <v>4.8727</v>
      </c>
      <c r="BP408">
        <v>4.8338999999999999</v>
      </c>
      <c r="BQ408" s="10">
        <f t="shared" si="12"/>
        <v>2.9716257668711648E-2</v>
      </c>
      <c r="BR408" s="11" cm="1">
        <f t="array" aca="1" ref="BR408" ca="1">_xlfn.PERCENTILE.INC((OFFSET(E408,0,1,1,COLUMNS(E408:BP408)-1) - E408:BO408) / E408:BO408, 0.05) * SQRT(COUNT(E408:BP408) - 1)</f>
        <v>-0.34549213743276036</v>
      </c>
      <c r="BS408" s="10" cm="1">
        <f t="array" aca="1" ref="BS408" ca="1">_xlfn.STDEV.P((E408:BO408 - OFFSET(E408:BO408,0,1)) / OFFSET(E408:BO408,0,1)) * SQRT(COUNT(E408:BP408)-1)</f>
        <v>0.26875328595880787</v>
      </c>
      <c r="BT408" s="10" cm="1">
        <f t="array" ref="BT408">-(MAX(1 - (E408:BP408 / _xlfn.SCAN(E408, E408:BP408, _xlfn.LAMBDA(_xlpm.a,_xlpm.b, MAX(_xlpm.a, _xlpm.b))))))</f>
        <v>-0.21075922262781155</v>
      </c>
      <c r="BU408" s="12">
        <f t="shared" ca="1" si="13"/>
        <v>0.13025424989250958</v>
      </c>
    </row>
    <row r="409" spans="1:73" x14ac:dyDescent="0.45">
      <c r="A409" s="2" t="s">
        <v>836</v>
      </c>
      <c r="B409" t="s">
        <v>837</v>
      </c>
      <c r="C409" t="s">
        <v>22</v>
      </c>
      <c r="D409" t="s">
        <v>29</v>
      </c>
      <c r="E409">
        <v>1272</v>
      </c>
      <c r="F409">
        <v>1256</v>
      </c>
      <c r="G409">
        <v>1240</v>
      </c>
      <c r="H409">
        <v>1238</v>
      </c>
      <c r="I409">
        <v>1242</v>
      </c>
      <c r="J409">
        <v>1230</v>
      </c>
      <c r="K409">
        <v>1208</v>
      </c>
      <c r="L409">
        <v>1216</v>
      </c>
      <c r="M409">
        <v>1186</v>
      </c>
      <c r="N409">
        <v>1186</v>
      </c>
      <c r="O409">
        <v>1200</v>
      </c>
      <c r="P409">
        <v>1180</v>
      </c>
      <c r="Q409">
        <v>1190</v>
      </c>
      <c r="R409">
        <v>1190</v>
      </c>
      <c r="S409">
        <v>1144</v>
      </c>
      <c r="T409">
        <v>1090</v>
      </c>
      <c r="U409">
        <v>1086</v>
      </c>
      <c r="V409">
        <v>1082</v>
      </c>
      <c r="W409">
        <v>1074</v>
      </c>
      <c r="X409">
        <v>1052</v>
      </c>
      <c r="Y409">
        <v>1070</v>
      </c>
      <c r="Z409">
        <v>1072</v>
      </c>
      <c r="AA409">
        <v>1060</v>
      </c>
      <c r="AB409">
        <v>1050</v>
      </c>
      <c r="AC409">
        <v>1034</v>
      </c>
      <c r="AD409">
        <v>1034</v>
      </c>
      <c r="AE409">
        <v>1010</v>
      </c>
      <c r="AF409">
        <v>1022</v>
      </c>
      <c r="AG409">
        <v>1000</v>
      </c>
      <c r="AH409">
        <v>1000</v>
      </c>
      <c r="AI409">
        <v>949</v>
      </c>
      <c r="AJ409">
        <v>952</v>
      </c>
      <c r="AK409">
        <v>922</v>
      </c>
      <c r="AL409">
        <v>893</v>
      </c>
      <c r="AM409">
        <v>885</v>
      </c>
      <c r="AN409">
        <v>881</v>
      </c>
      <c r="AO409">
        <v>872</v>
      </c>
      <c r="AP409">
        <v>873</v>
      </c>
      <c r="AQ409">
        <v>853</v>
      </c>
      <c r="AR409">
        <v>841</v>
      </c>
      <c r="AS409">
        <v>854</v>
      </c>
      <c r="AT409">
        <v>852</v>
      </c>
      <c r="AU409">
        <v>869</v>
      </c>
      <c r="AV409">
        <v>862</v>
      </c>
      <c r="AW409">
        <v>855</v>
      </c>
      <c r="AX409">
        <v>830</v>
      </c>
      <c r="AY409">
        <v>830</v>
      </c>
      <c r="AZ409">
        <v>877</v>
      </c>
      <c r="BA409">
        <v>870</v>
      </c>
      <c r="BB409">
        <v>891</v>
      </c>
      <c r="BC409">
        <v>905</v>
      </c>
      <c r="BD409">
        <v>884</v>
      </c>
      <c r="BE409">
        <v>911</v>
      </c>
      <c r="BF409">
        <v>973</v>
      </c>
      <c r="BG409">
        <v>984</v>
      </c>
      <c r="BH409">
        <v>994</v>
      </c>
      <c r="BI409">
        <v>1000</v>
      </c>
      <c r="BJ409">
        <v>1032</v>
      </c>
      <c r="BK409">
        <v>1014</v>
      </c>
      <c r="BL409">
        <v>1020</v>
      </c>
      <c r="BM409">
        <v>1010</v>
      </c>
      <c r="BN409">
        <v>1030</v>
      </c>
      <c r="BO409">
        <v>1048</v>
      </c>
      <c r="BP409">
        <v>1062</v>
      </c>
      <c r="BQ409" s="10">
        <f t="shared" si="12"/>
        <v>-0.1650943396226415</v>
      </c>
      <c r="BR409" s="11" cm="1">
        <f t="array" aca="1" ref="BR409" ca="1">_xlfn.PERCENTILE.INC((OFFSET(E409,0,1,1,COLUMNS(E409:BP409)-1) - E409:BO409) / E409:BO409, 0.05) * SQRT(COUNT(E409:BP409) - 1)</f>
        <v>-0.25007652581126971</v>
      </c>
      <c r="BS409" s="10" cm="1">
        <f t="array" aca="1" ref="BS409" ca="1">_xlfn.STDEV.P((E409:BO409 - OFFSET(E409:BO409,0,1)) / OFFSET(E409:BO409,0,1)) * SQRT(COUNT(E409:BP409)-1)</f>
        <v>0.16509226124402013</v>
      </c>
      <c r="BT409" s="10" cm="1">
        <f t="array" ref="BT409">-(MAX(1 - (E409:BP409 / _xlfn.SCAN(E409, E409:BP409, _xlfn.LAMBDA(_xlpm.a,_xlpm.b, MAX(_xlpm.a, _xlpm.b))))))</f>
        <v>-0.34748427672955973</v>
      </c>
      <c r="BU409" s="12">
        <f t="shared" ca="1" si="13"/>
        <v>-0.96796990009384731</v>
      </c>
    </row>
    <row r="410" spans="1:73" x14ac:dyDescent="0.45">
      <c r="A410" s="2" t="s">
        <v>838</v>
      </c>
      <c r="B410" t="s">
        <v>839</v>
      </c>
      <c r="C410" t="s">
        <v>54</v>
      </c>
      <c r="D410" t="s">
        <v>29</v>
      </c>
      <c r="E410">
        <v>2010</v>
      </c>
      <c r="F410">
        <v>2070</v>
      </c>
      <c r="G410">
        <v>2050</v>
      </c>
      <c r="H410">
        <v>2070</v>
      </c>
      <c r="I410">
        <v>2080</v>
      </c>
      <c r="J410">
        <v>2010</v>
      </c>
      <c r="K410">
        <v>2055</v>
      </c>
      <c r="L410">
        <v>1832</v>
      </c>
      <c r="M410">
        <v>1800</v>
      </c>
      <c r="N410">
        <v>1750</v>
      </c>
      <c r="O410">
        <v>1740</v>
      </c>
      <c r="P410">
        <v>1622</v>
      </c>
      <c r="Q410">
        <v>1596</v>
      </c>
      <c r="R410">
        <v>1600</v>
      </c>
      <c r="S410">
        <v>1580</v>
      </c>
      <c r="T410">
        <v>1478</v>
      </c>
      <c r="U410">
        <v>1490</v>
      </c>
      <c r="V410">
        <v>1524</v>
      </c>
      <c r="W410">
        <v>1522</v>
      </c>
      <c r="X410">
        <v>1562</v>
      </c>
      <c r="Y410">
        <v>1620</v>
      </c>
      <c r="Z410">
        <v>1622</v>
      </c>
      <c r="AA410">
        <v>1624</v>
      </c>
      <c r="AB410">
        <v>1540</v>
      </c>
      <c r="AC410">
        <v>1566</v>
      </c>
      <c r="AD410">
        <v>1540</v>
      </c>
      <c r="AE410">
        <v>1498</v>
      </c>
      <c r="AF410">
        <v>1542</v>
      </c>
      <c r="AG410">
        <v>1500</v>
      </c>
      <c r="AH410">
        <v>1480</v>
      </c>
      <c r="AI410">
        <v>1432</v>
      </c>
      <c r="AJ410">
        <v>1482</v>
      </c>
      <c r="AK410">
        <v>1454</v>
      </c>
      <c r="AL410">
        <v>1450</v>
      </c>
      <c r="AM410">
        <v>1430</v>
      </c>
      <c r="AN410">
        <v>1466</v>
      </c>
      <c r="AO410">
        <v>1402</v>
      </c>
      <c r="AP410">
        <v>1378</v>
      </c>
      <c r="AQ410">
        <v>1382</v>
      </c>
      <c r="AR410">
        <v>1416</v>
      </c>
      <c r="AS410">
        <v>1518</v>
      </c>
      <c r="AT410">
        <v>1930</v>
      </c>
      <c r="AU410">
        <v>1800</v>
      </c>
      <c r="AV410">
        <v>1680</v>
      </c>
      <c r="AW410">
        <v>1610</v>
      </c>
      <c r="AX410">
        <v>1502</v>
      </c>
      <c r="AY410">
        <v>1468</v>
      </c>
      <c r="AZ410">
        <v>1504</v>
      </c>
      <c r="BA410">
        <v>1500</v>
      </c>
      <c r="BB410">
        <v>1500</v>
      </c>
      <c r="BC410">
        <v>1508</v>
      </c>
      <c r="BD410">
        <v>1542</v>
      </c>
      <c r="BE410">
        <v>1674</v>
      </c>
      <c r="BF410">
        <v>1710</v>
      </c>
      <c r="BG410">
        <v>1736</v>
      </c>
      <c r="BH410">
        <v>1742</v>
      </c>
      <c r="BI410">
        <v>1744</v>
      </c>
      <c r="BJ410">
        <v>1770</v>
      </c>
      <c r="BK410">
        <v>1746</v>
      </c>
      <c r="BL410">
        <v>1838</v>
      </c>
      <c r="BM410">
        <v>1856</v>
      </c>
      <c r="BN410">
        <v>1922</v>
      </c>
      <c r="BO410">
        <v>1920</v>
      </c>
      <c r="BP410">
        <v>1930</v>
      </c>
      <c r="BQ410" s="10">
        <f t="shared" si="12"/>
        <v>-3.9800995024875621E-2</v>
      </c>
      <c r="BR410" s="11" cm="1">
        <f t="array" aca="1" ref="BR410" ca="1">_xlfn.PERCENTILE.INC((OFFSET(E410,0,1,1,COLUMNS(E410:BP410)-1) - E410:BO410) / E410:BO410, 0.05) * SQRT(COUNT(E410:BP410) - 1)</f>
        <v>-0.5321082450451643</v>
      </c>
      <c r="BS410" s="10" cm="1">
        <f t="array" aca="1" ref="BS410" ca="1">_xlfn.STDEV.P((E410:BO410 - OFFSET(E410:BO410,0,1)) / OFFSET(E410:BO410,0,1)) * SQRT(COUNT(E410:BP410)-1)</f>
        <v>0.35250383651181938</v>
      </c>
      <c r="BT410" s="10" cm="1">
        <f t="array" ref="BT410">-(MAX(1 - (E410:BP410 / _xlfn.SCAN(E410, E410:BP410, _xlfn.LAMBDA(_xlpm.a,_xlpm.b, MAX(_xlpm.a, _xlpm.b))))))</f>
        <v>-0.33750000000000002</v>
      </c>
      <c r="BU410" s="12">
        <f t="shared" ca="1" si="13"/>
        <v>-9.7902466442286423E-2</v>
      </c>
    </row>
    <row r="411" spans="1:73" x14ac:dyDescent="0.45">
      <c r="A411" s="2" t="s">
        <v>840</v>
      </c>
      <c r="B411" t="s">
        <v>841</v>
      </c>
      <c r="C411" t="s">
        <v>22</v>
      </c>
      <c r="D411" t="s">
        <v>8</v>
      </c>
      <c r="E411">
        <v>26.924199999999999</v>
      </c>
      <c r="F411">
        <v>26.817399999999999</v>
      </c>
      <c r="G411">
        <v>26.516300000000001</v>
      </c>
      <c r="H411">
        <v>26.545400000000001</v>
      </c>
      <c r="I411">
        <v>25.855799999999999</v>
      </c>
      <c r="J411">
        <v>26.069500000000001</v>
      </c>
      <c r="K411">
        <v>26.147200000000002</v>
      </c>
      <c r="L411">
        <v>25.981999999999999</v>
      </c>
      <c r="M411">
        <v>25.7392</v>
      </c>
      <c r="N411">
        <v>25.671199999999999</v>
      </c>
      <c r="O411">
        <v>25.904299999999999</v>
      </c>
      <c r="P411">
        <v>25.5838</v>
      </c>
      <c r="Q411">
        <v>25.282699999999998</v>
      </c>
      <c r="R411">
        <v>25.282699999999998</v>
      </c>
      <c r="S411">
        <v>24.933</v>
      </c>
      <c r="T411">
        <v>24.000599999999999</v>
      </c>
      <c r="U411">
        <v>23.777200000000001</v>
      </c>
      <c r="V411">
        <v>23.796600000000002</v>
      </c>
      <c r="W411">
        <v>23.777200000000001</v>
      </c>
      <c r="X411">
        <v>23.485800000000001</v>
      </c>
      <c r="Y411">
        <v>23.864599999999999</v>
      </c>
      <c r="Z411">
        <v>24.428000000000001</v>
      </c>
      <c r="AA411">
        <v>24.4377</v>
      </c>
      <c r="AB411">
        <v>24.049199999999999</v>
      </c>
      <c r="AC411">
        <v>23.4178</v>
      </c>
      <c r="AD411">
        <v>22.922499999999999</v>
      </c>
      <c r="AE411">
        <v>23.427499999999998</v>
      </c>
      <c r="AF411">
        <v>24.029800000000002</v>
      </c>
      <c r="AG411">
        <v>23.816099999999999</v>
      </c>
      <c r="AH411">
        <v>23.7578</v>
      </c>
      <c r="AI411">
        <v>23.116700000000002</v>
      </c>
      <c r="AJ411">
        <v>23.922899999999998</v>
      </c>
      <c r="AK411">
        <v>24.447399999999998</v>
      </c>
      <c r="AL411">
        <v>24.5639</v>
      </c>
      <c r="AM411">
        <v>23.884</v>
      </c>
      <c r="AN411">
        <v>23.748100000000001</v>
      </c>
      <c r="AO411">
        <v>23.515000000000001</v>
      </c>
      <c r="AP411">
        <v>23.349799999999998</v>
      </c>
      <c r="AQ411">
        <v>22.4757</v>
      </c>
      <c r="AR411">
        <v>23.670400000000001</v>
      </c>
      <c r="AS411">
        <v>23.718900000000001</v>
      </c>
      <c r="AT411">
        <v>23.301300000000001</v>
      </c>
      <c r="AU411">
        <v>23.864599999999999</v>
      </c>
      <c r="AV411">
        <v>23.320699999999999</v>
      </c>
      <c r="AW411">
        <v>22.728200000000001</v>
      </c>
      <c r="AX411">
        <v>22.407699999999998</v>
      </c>
      <c r="AY411">
        <v>22.398</v>
      </c>
      <c r="AZ411">
        <v>23.485800000000001</v>
      </c>
      <c r="BA411">
        <v>23.136199999999999</v>
      </c>
      <c r="BB411">
        <v>23.6995</v>
      </c>
      <c r="BC411">
        <v>24.1463</v>
      </c>
      <c r="BD411">
        <v>24.0977</v>
      </c>
      <c r="BE411">
        <v>24.447399999999998</v>
      </c>
      <c r="BF411">
        <v>25.0108</v>
      </c>
      <c r="BG411">
        <v>24.9039</v>
      </c>
      <c r="BH411">
        <v>24.398800000000001</v>
      </c>
      <c r="BI411">
        <v>24.418299999999999</v>
      </c>
      <c r="BJ411">
        <v>24.155999999999999</v>
      </c>
      <c r="BK411">
        <v>24.340599999999998</v>
      </c>
      <c r="BL411">
        <v>23.903500000000001</v>
      </c>
      <c r="BM411">
        <v>23.485800000000001</v>
      </c>
      <c r="BN411">
        <v>23.884</v>
      </c>
      <c r="BO411">
        <v>23.3887</v>
      </c>
      <c r="BP411">
        <v>23.4373</v>
      </c>
      <c r="BQ411" s="10">
        <f t="shared" si="12"/>
        <v>-0.12950802623661981</v>
      </c>
      <c r="BR411" s="11" cm="1">
        <f t="array" aca="1" ref="BR411" ca="1">_xlfn.PERCENTILE.INC((OFFSET(E411,0,1,1,COLUMNS(E411:BP411)-1) - E411:BO411) / E411:BO411, 0.05) * SQRT(COUNT(E411:BP411) - 1)</f>
        <v>-0.21360571739803103</v>
      </c>
      <c r="BS411" s="10" cm="1">
        <f t="array" aca="1" ref="BS411" ca="1">_xlfn.STDEV.P((E411:BO411 - OFFSET(E411:BO411,0,1)) / OFFSET(E411:BO411,0,1)) * SQRT(COUNT(E411:BP411)-1)</f>
        <v>0.14903520963765915</v>
      </c>
      <c r="BT411" s="10" cm="1">
        <f t="array" ref="BT411">-(MAX(1 - (E411:BP411 / _xlfn.SCAN(E411, E411:BP411, _xlfn.LAMBDA(_xlpm.a,_xlpm.b, MAX(_xlpm.a, _xlpm.b))))))</f>
        <v>-0.1681089874536662</v>
      </c>
      <c r="BU411" s="12">
        <f t="shared" ca="1" si="13"/>
        <v>-0.83348107161135976</v>
      </c>
    </row>
    <row r="412" spans="1:73" x14ac:dyDescent="0.45">
      <c r="A412" s="2" t="s">
        <v>842</v>
      </c>
      <c r="B412" t="s">
        <v>843</v>
      </c>
      <c r="C412" t="s">
        <v>25</v>
      </c>
      <c r="D412" t="s">
        <v>29</v>
      </c>
      <c r="E412">
        <v>2705</v>
      </c>
      <c r="F412">
        <v>2775</v>
      </c>
      <c r="G412">
        <v>2812</v>
      </c>
      <c r="H412">
        <v>2729</v>
      </c>
      <c r="I412">
        <v>2560</v>
      </c>
      <c r="J412">
        <v>2599</v>
      </c>
      <c r="K412">
        <v>2621</v>
      </c>
      <c r="L412">
        <v>2641</v>
      </c>
      <c r="M412">
        <v>2597</v>
      </c>
      <c r="N412">
        <v>2509</v>
      </c>
      <c r="O412">
        <v>2525</v>
      </c>
      <c r="P412">
        <v>2600</v>
      </c>
      <c r="Q412">
        <v>2587</v>
      </c>
      <c r="R412">
        <v>2580</v>
      </c>
      <c r="S412">
        <v>2547</v>
      </c>
      <c r="T412">
        <v>2543</v>
      </c>
      <c r="U412">
        <v>2525</v>
      </c>
      <c r="V412">
        <v>2360</v>
      </c>
      <c r="W412">
        <v>2159</v>
      </c>
      <c r="X412">
        <v>2080</v>
      </c>
      <c r="Y412">
        <v>2133</v>
      </c>
      <c r="Z412">
        <v>2224</v>
      </c>
      <c r="AA412">
        <v>2245</v>
      </c>
      <c r="AB412">
        <v>2190</v>
      </c>
      <c r="AC412">
        <v>2110</v>
      </c>
      <c r="AD412">
        <v>2166</v>
      </c>
      <c r="AE412">
        <v>2185</v>
      </c>
      <c r="AF412">
        <v>2138</v>
      </c>
      <c r="AG412">
        <v>2109</v>
      </c>
      <c r="AH412">
        <v>2080</v>
      </c>
      <c r="AI412">
        <v>2040</v>
      </c>
      <c r="AJ412">
        <v>2066</v>
      </c>
      <c r="AK412">
        <v>2031</v>
      </c>
      <c r="AL412">
        <v>2006</v>
      </c>
      <c r="AM412">
        <v>1980</v>
      </c>
      <c r="AN412">
        <v>1954.5</v>
      </c>
      <c r="AO412">
        <v>1939.5</v>
      </c>
      <c r="AP412">
        <v>1910</v>
      </c>
      <c r="AQ412">
        <v>1836.5</v>
      </c>
      <c r="AR412">
        <v>1895</v>
      </c>
      <c r="AS412">
        <v>1873.5</v>
      </c>
      <c r="AT412">
        <v>1830</v>
      </c>
      <c r="AU412">
        <v>1750</v>
      </c>
      <c r="AV412">
        <v>1699.5</v>
      </c>
      <c r="AW412">
        <v>1650.5</v>
      </c>
      <c r="AX412">
        <v>1546.5</v>
      </c>
      <c r="AY412">
        <v>1535</v>
      </c>
      <c r="AZ412">
        <v>1574</v>
      </c>
      <c r="BA412">
        <v>1513</v>
      </c>
      <c r="BB412">
        <v>1566</v>
      </c>
      <c r="BC412">
        <v>1600</v>
      </c>
      <c r="BD412">
        <v>1627</v>
      </c>
      <c r="BE412">
        <v>1774.5</v>
      </c>
      <c r="BF412">
        <v>1852.5</v>
      </c>
      <c r="BG412">
        <v>1843</v>
      </c>
      <c r="BH412">
        <v>1862</v>
      </c>
      <c r="BI412">
        <v>1849</v>
      </c>
      <c r="BJ412">
        <v>1844</v>
      </c>
      <c r="BK412">
        <v>1801.5</v>
      </c>
      <c r="BL412">
        <v>1757</v>
      </c>
      <c r="BM412">
        <v>1782.5</v>
      </c>
      <c r="BN412">
        <v>1864</v>
      </c>
      <c r="BO412">
        <v>1776</v>
      </c>
      <c r="BP412">
        <v>1791</v>
      </c>
      <c r="BQ412" s="10">
        <f t="shared" si="12"/>
        <v>-0.33789279112754161</v>
      </c>
      <c r="BR412" s="11" cm="1">
        <f t="array" aca="1" ref="BR412" ca="1">_xlfn.PERCENTILE.INC((OFFSET(E412,0,1,1,COLUMNS(E412:BP412)-1) - E412:BO412) / E412:BO412, 0.05) * SQRT(COUNT(E412:BP412) - 1)</f>
        <v>-0.47985249182864775</v>
      </c>
      <c r="BS412" s="10" cm="1">
        <f t="array" aca="1" ref="BS412" ca="1">_xlfn.STDEV.P((E412:BO412 - OFFSET(E412:BO412,0,1)) / OFFSET(E412:BO412,0,1)) * SQRT(COUNT(E412:BP412)-1)</f>
        <v>0.24325003509324666</v>
      </c>
      <c r="BT412" s="10" cm="1">
        <f t="array" ref="BT412">-(MAX(1 - (E412:BP412 / _xlfn.SCAN(E412, E412:BP412, _xlfn.LAMBDA(_xlpm.a,_xlpm.b, MAX(_xlpm.a, _xlpm.b))))))</f>
        <v>-0.46194879089615937</v>
      </c>
      <c r="BU412" s="12">
        <f t="shared" ca="1" si="13"/>
        <v>-1.3673288515664253</v>
      </c>
    </row>
    <row r="413" spans="1:73" x14ac:dyDescent="0.45">
      <c r="A413" s="2" t="s">
        <v>844</v>
      </c>
      <c r="B413" t="s">
        <v>845</v>
      </c>
      <c r="C413" t="s">
        <v>25</v>
      </c>
      <c r="D413" t="s">
        <v>8</v>
      </c>
      <c r="E413">
        <v>4.1449999999999996</v>
      </c>
      <c r="F413">
        <v>4.165</v>
      </c>
      <c r="G413">
        <v>4.1500000000000004</v>
      </c>
      <c r="H413">
        <v>4.0949999999999998</v>
      </c>
      <c r="I413">
        <v>4.1050000000000004</v>
      </c>
      <c r="J413">
        <v>4.125</v>
      </c>
      <c r="K413">
        <v>4.18</v>
      </c>
      <c r="L413">
        <v>4.17</v>
      </c>
      <c r="M413">
        <v>4.18</v>
      </c>
      <c r="N413">
        <v>4.1950000000000003</v>
      </c>
      <c r="O413">
        <v>4.1849999999999996</v>
      </c>
      <c r="P413">
        <v>4.1449999999999996</v>
      </c>
      <c r="Q413">
        <v>4.09</v>
      </c>
      <c r="R413">
        <v>4.0999999999999996</v>
      </c>
      <c r="S413">
        <v>4.03</v>
      </c>
      <c r="T413">
        <v>3.89</v>
      </c>
      <c r="U413">
        <v>3.94</v>
      </c>
      <c r="V413">
        <v>4.0250000000000004</v>
      </c>
      <c r="W413">
        <v>4</v>
      </c>
      <c r="X413">
        <v>4.03</v>
      </c>
      <c r="Y413">
        <v>4.04</v>
      </c>
      <c r="Z413">
        <v>4.085</v>
      </c>
      <c r="AA413">
        <v>4.1349999999999998</v>
      </c>
      <c r="AB413">
        <v>4.05</v>
      </c>
      <c r="AC413">
        <v>4.0350000000000001</v>
      </c>
      <c r="AD413">
        <v>4.1100000000000003</v>
      </c>
      <c r="AE413">
        <v>4.1100000000000003</v>
      </c>
      <c r="AF413">
        <v>4.22</v>
      </c>
      <c r="AG413">
        <v>4.2750000000000004</v>
      </c>
      <c r="AH413">
        <v>4.21</v>
      </c>
      <c r="AI413">
        <v>4.1550000000000002</v>
      </c>
      <c r="AJ413">
        <v>4.1900000000000004</v>
      </c>
      <c r="AK413">
        <v>4.1399999999999997</v>
      </c>
      <c r="AL413">
        <v>4.125</v>
      </c>
      <c r="AM413">
        <v>4.13</v>
      </c>
      <c r="AN413">
        <v>3.98</v>
      </c>
      <c r="AO413">
        <v>4</v>
      </c>
      <c r="AP413">
        <v>3.99</v>
      </c>
      <c r="AQ413">
        <v>3.7549999999999999</v>
      </c>
      <c r="AR413">
        <v>3.6850000000000001</v>
      </c>
      <c r="AS413">
        <v>3.645</v>
      </c>
      <c r="AT413">
        <v>3.45</v>
      </c>
      <c r="AU413">
        <v>3.56</v>
      </c>
      <c r="AV413">
        <v>3.63</v>
      </c>
      <c r="AW413">
        <v>3.5750000000000002</v>
      </c>
      <c r="AX413">
        <v>3.47</v>
      </c>
      <c r="AY413">
        <v>3.55</v>
      </c>
      <c r="AZ413">
        <v>3.23</v>
      </c>
      <c r="BA413">
        <v>3.24</v>
      </c>
      <c r="BB413">
        <v>3.34</v>
      </c>
      <c r="BC413">
        <v>3.4</v>
      </c>
      <c r="BD413">
        <v>3.32</v>
      </c>
      <c r="BE413">
        <v>3.4</v>
      </c>
      <c r="BF413">
        <v>3.4249999999999998</v>
      </c>
      <c r="BG413">
        <v>3.43</v>
      </c>
      <c r="BH413">
        <v>3.4</v>
      </c>
      <c r="BI413">
        <v>3.48</v>
      </c>
      <c r="BJ413">
        <v>3.2949999999999999</v>
      </c>
      <c r="BK413">
        <v>3.29</v>
      </c>
      <c r="BL413">
        <v>3.31</v>
      </c>
      <c r="BM413">
        <v>3.34</v>
      </c>
      <c r="BN413">
        <v>3.45</v>
      </c>
      <c r="BO413">
        <v>3.42</v>
      </c>
      <c r="BP413">
        <v>3.42</v>
      </c>
      <c r="BQ413" s="10">
        <f t="shared" si="12"/>
        <v>-0.17490952955367906</v>
      </c>
      <c r="BR413" s="11" cm="1">
        <f t="array" aca="1" ref="BR413" ca="1">_xlfn.PERCENTILE.INC((OFFSET(E413,0,1,1,COLUMNS(E413:BP413)-1) - E413:BO413) / E413:BO413, 0.05) * SQRT(COUNT(E413:BP413) - 1)</f>
        <v>-0.40858434473043814</v>
      </c>
      <c r="BS413" s="10" cm="1">
        <f t="array" aca="1" ref="BS413" ca="1">_xlfn.STDEV.P((E413:BO413 - OFFSET(E413:BO413,0,1)) / OFFSET(E413:BO413,0,1)) * SQRT(COUNT(E413:BP413)-1)</f>
        <v>0.18468283193219179</v>
      </c>
      <c r="BT413" s="10" cm="1">
        <f t="array" ref="BT413">-(MAX(1 - (E413:BP413 / _xlfn.SCAN(E413, E413:BP413, _xlfn.LAMBDA(_xlpm.a,_xlpm.b, MAX(_xlpm.a, _xlpm.b))))))</f>
        <v>-0.24444444444444446</v>
      </c>
      <c r="BU413" s="12">
        <f t="shared" ca="1" si="13"/>
        <v>-0.91843691034560604</v>
      </c>
    </row>
    <row r="414" spans="1:73" x14ac:dyDescent="0.45">
      <c r="A414" s="2" t="s">
        <v>846</v>
      </c>
      <c r="B414" t="s">
        <v>847</v>
      </c>
      <c r="C414" t="s">
        <v>22</v>
      </c>
      <c r="D414" t="s">
        <v>29</v>
      </c>
      <c r="E414">
        <v>102.2</v>
      </c>
      <c r="F414">
        <v>103.8</v>
      </c>
      <c r="G414">
        <v>102.5</v>
      </c>
      <c r="H414">
        <v>100.6</v>
      </c>
      <c r="I414">
        <v>101.5</v>
      </c>
      <c r="J414">
        <v>101</v>
      </c>
      <c r="K414">
        <v>102.3</v>
      </c>
      <c r="L414">
        <v>102.1</v>
      </c>
      <c r="M414">
        <v>103.3</v>
      </c>
      <c r="N414">
        <v>102</v>
      </c>
      <c r="O414">
        <v>102.3</v>
      </c>
      <c r="P414">
        <v>101.8</v>
      </c>
      <c r="Q414">
        <v>103.3</v>
      </c>
      <c r="R414">
        <v>104</v>
      </c>
      <c r="S414">
        <v>105</v>
      </c>
      <c r="T414">
        <v>102.1</v>
      </c>
      <c r="U414">
        <v>103.3</v>
      </c>
      <c r="V414">
        <v>104.5</v>
      </c>
      <c r="W414">
        <v>104.5</v>
      </c>
      <c r="X414">
        <v>101.7</v>
      </c>
      <c r="Y414">
        <v>101.1</v>
      </c>
      <c r="Z414">
        <v>103.2</v>
      </c>
      <c r="AA414">
        <v>103.2</v>
      </c>
      <c r="AB414">
        <v>102.7</v>
      </c>
      <c r="AC414">
        <v>101.3</v>
      </c>
      <c r="AD414">
        <v>101.5</v>
      </c>
      <c r="AE414">
        <v>103.3</v>
      </c>
      <c r="AF414">
        <v>104.9</v>
      </c>
      <c r="AG414">
        <v>106.9</v>
      </c>
      <c r="AH414">
        <v>105</v>
      </c>
      <c r="AI414">
        <v>103.3</v>
      </c>
      <c r="AJ414">
        <v>104.9</v>
      </c>
      <c r="AK414">
        <v>103.2</v>
      </c>
      <c r="AL414">
        <v>106.2</v>
      </c>
      <c r="AM414">
        <v>104.7</v>
      </c>
      <c r="AN414">
        <v>104</v>
      </c>
      <c r="AO414">
        <v>103.4</v>
      </c>
      <c r="AP414">
        <v>102.4</v>
      </c>
      <c r="AQ414">
        <v>99</v>
      </c>
      <c r="AR414">
        <v>101.8</v>
      </c>
      <c r="AS414">
        <v>100.2</v>
      </c>
      <c r="AT414">
        <v>97.4</v>
      </c>
      <c r="AU414">
        <v>98.1</v>
      </c>
      <c r="AV414">
        <v>94.6</v>
      </c>
      <c r="AW414">
        <v>92</v>
      </c>
      <c r="AX414">
        <v>88.55</v>
      </c>
      <c r="AY414">
        <v>90.35</v>
      </c>
      <c r="AZ414">
        <v>99.6</v>
      </c>
      <c r="BA414">
        <v>100.2</v>
      </c>
      <c r="BB414">
        <v>103</v>
      </c>
      <c r="BC414">
        <v>103.6</v>
      </c>
      <c r="BD414">
        <v>104.6</v>
      </c>
      <c r="BE414">
        <v>105</v>
      </c>
      <c r="BF414">
        <v>105.5</v>
      </c>
      <c r="BG414">
        <v>106.3</v>
      </c>
      <c r="BH414">
        <v>105</v>
      </c>
      <c r="BI414">
        <v>106.6</v>
      </c>
      <c r="BJ414">
        <v>107.2</v>
      </c>
      <c r="BK414">
        <v>107</v>
      </c>
      <c r="BL414">
        <v>107.3</v>
      </c>
      <c r="BM414">
        <v>109.5</v>
      </c>
      <c r="BN414">
        <v>112</v>
      </c>
      <c r="BO414">
        <v>113.1</v>
      </c>
      <c r="BP414">
        <v>112.3</v>
      </c>
      <c r="BQ414" s="10">
        <f t="shared" si="12"/>
        <v>9.882583170254397E-2</v>
      </c>
      <c r="BR414" s="11" cm="1">
        <f t="array" aca="1" ref="BR414" ca="1">_xlfn.PERCENTILE.INC((OFFSET(E414,0,1,1,COLUMNS(E414:BP414)-1) - E414:BO414) / E414:BO414, 0.05) * SQRT(COUNT(E414:BP414) - 1)</f>
        <v>-0.22154149943102511</v>
      </c>
      <c r="BS414" s="10" cm="1">
        <f t="array" aca="1" ref="BS414" ca="1">_xlfn.STDEV.P((E414:BO414 - OFFSET(E414:BO414,0,1)) / OFFSET(E414:BO414,0,1)) * SQRT(COUNT(E414:BP414)-1)</f>
        <v>0.15968471493636174</v>
      </c>
      <c r="BT414" s="10" cm="1">
        <f t="array" ref="BT414">-(MAX(1 - (E414:BP414 / _xlfn.SCAN(E414, E414:BP414, _xlfn.LAMBDA(_xlpm.a,_xlpm.b, MAX(_xlpm.a, _xlpm.b))))))</f>
        <v>-0.17165575304022462</v>
      </c>
      <c r="BU414" s="12">
        <f t="shared" ca="1" si="13"/>
        <v>0.65200875202136077</v>
      </c>
    </row>
    <row r="415" spans="1:73" x14ac:dyDescent="0.45">
      <c r="A415" s="2" t="s">
        <v>848</v>
      </c>
      <c r="B415" t="s">
        <v>849</v>
      </c>
      <c r="C415" t="s">
        <v>22</v>
      </c>
      <c r="D415" t="s">
        <v>34</v>
      </c>
      <c r="E415">
        <v>168.7</v>
      </c>
      <c r="F415">
        <v>172.2</v>
      </c>
      <c r="G415">
        <v>172.5</v>
      </c>
      <c r="H415">
        <v>172.9</v>
      </c>
      <c r="I415">
        <v>170.8</v>
      </c>
      <c r="J415">
        <v>173.7</v>
      </c>
      <c r="K415">
        <v>174.4</v>
      </c>
      <c r="L415">
        <v>174.2</v>
      </c>
      <c r="M415">
        <v>178.3</v>
      </c>
      <c r="N415">
        <v>180.2</v>
      </c>
      <c r="O415">
        <v>178.1</v>
      </c>
      <c r="P415">
        <v>177.5</v>
      </c>
      <c r="Q415">
        <v>176.4</v>
      </c>
      <c r="R415">
        <v>176.5</v>
      </c>
      <c r="S415">
        <v>174.4</v>
      </c>
      <c r="T415">
        <v>169.8</v>
      </c>
      <c r="U415">
        <v>171.6</v>
      </c>
      <c r="V415">
        <v>171.3</v>
      </c>
      <c r="W415">
        <v>171.7</v>
      </c>
      <c r="X415">
        <v>168.7</v>
      </c>
      <c r="Y415">
        <v>170.2</v>
      </c>
      <c r="Z415">
        <v>173.3</v>
      </c>
      <c r="AA415">
        <v>170.7</v>
      </c>
      <c r="AB415">
        <v>171.6</v>
      </c>
      <c r="AC415">
        <v>171</v>
      </c>
      <c r="AD415">
        <v>168.4</v>
      </c>
      <c r="AE415">
        <v>174.1</v>
      </c>
      <c r="AF415">
        <v>178.3</v>
      </c>
      <c r="AG415">
        <v>179.6</v>
      </c>
      <c r="AH415">
        <v>177.5</v>
      </c>
      <c r="AI415">
        <v>172.9</v>
      </c>
      <c r="AJ415">
        <v>177.2</v>
      </c>
      <c r="AK415">
        <v>176.8</v>
      </c>
      <c r="AL415">
        <v>176.9</v>
      </c>
      <c r="AM415">
        <v>174</v>
      </c>
      <c r="AN415">
        <v>174.1</v>
      </c>
      <c r="AO415">
        <v>172.6</v>
      </c>
      <c r="AP415">
        <v>167.8</v>
      </c>
      <c r="AQ415">
        <v>162.80000000000001</v>
      </c>
      <c r="AR415">
        <v>167</v>
      </c>
      <c r="AS415">
        <v>165</v>
      </c>
      <c r="AT415">
        <v>158.9</v>
      </c>
      <c r="AU415">
        <v>160.19999999999999</v>
      </c>
      <c r="AV415">
        <v>156.1</v>
      </c>
      <c r="AW415">
        <v>147.69999999999999</v>
      </c>
      <c r="AX415">
        <v>140.9</v>
      </c>
      <c r="AY415">
        <v>149.5</v>
      </c>
      <c r="AZ415">
        <v>154.80000000000001</v>
      </c>
      <c r="BA415">
        <v>155.4</v>
      </c>
      <c r="BB415">
        <v>158.4</v>
      </c>
      <c r="BC415">
        <v>158.5</v>
      </c>
      <c r="BD415">
        <v>158</v>
      </c>
      <c r="BE415">
        <v>160.6</v>
      </c>
      <c r="BF415">
        <v>161.9</v>
      </c>
      <c r="BG415">
        <v>169.7</v>
      </c>
      <c r="BH415">
        <v>165.5</v>
      </c>
      <c r="BI415">
        <v>167.1</v>
      </c>
      <c r="BJ415">
        <v>166.5</v>
      </c>
      <c r="BK415">
        <v>167.1</v>
      </c>
      <c r="BL415">
        <v>169</v>
      </c>
      <c r="BM415">
        <v>168</v>
      </c>
      <c r="BN415">
        <v>170.5</v>
      </c>
      <c r="BO415">
        <v>169</v>
      </c>
      <c r="BP415">
        <v>166.6</v>
      </c>
      <c r="BQ415" s="10">
        <f t="shared" si="12"/>
        <v>-1.2448132780082955E-2</v>
      </c>
      <c r="BR415" s="11" cm="1">
        <f t="array" aca="1" ref="BR415" ca="1">_xlfn.PERCENTILE.INC((OFFSET(E415,0,1,1,COLUMNS(E415:BP415)-1) - E415:BO415) / E415:BO415, 0.05) * SQRT(COUNT(E415:BP415) - 1)</f>
        <v>-0.23493189454375688</v>
      </c>
      <c r="BS415" s="10" cm="1">
        <f t="array" aca="1" ref="BS415" ca="1">_xlfn.STDEV.P((E415:BO415 - OFFSET(E415:BO415,0,1)) / OFFSET(E415:BO415,0,1)) * SQRT(COUNT(E415:BP415)-1)</f>
        <v>0.16262704931254393</v>
      </c>
      <c r="BT415" s="10" cm="1">
        <f t="array" ref="BT415">-(MAX(1 - (E415:BP415 / _xlfn.SCAN(E415, E415:BP415, _xlfn.LAMBDA(_xlpm.a,_xlpm.b, MAX(_xlpm.a, _xlpm.b))))))</f>
        <v>-0.21809100998890119</v>
      </c>
      <c r="BU415" s="12">
        <f t="shared" ca="1" si="13"/>
        <v>-4.4015634609013511E-2</v>
      </c>
    </row>
    <row r="416" spans="1:73" x14ac:dyDescent="0.45">
      <c r="A416" s="2" t="s">
        <v>850</v>
      </c>
      <c r="B416" t="s">
        <v>851</v>
      </c>
      <c r="C416" t="s">
        <v>19</v>
      </c>
      <c r="D416" t="s">
        <v>8</v>
      </c>
      <c r="E416">
        <v>10.609500000000001</v>
      </c>
      <c r="F416">
        <v>11.2104</v>
      </c>
      <c r="G416">
        <v>11.129899999999999</v>
      </c>
      <c r="H416">
        <v>11.129899999999999</v>
      </c>
      <c r="I416">
        <v>10.8512</v>
      </c>
      <c r="J416">
        <v>10.9855</v>
      </c>
      <c r="K416">
        <v>11.1265</v>
      </c>
      <c r="L416">
        <v>10.988899999999999</v>
      </c>
      <c r="M416">
        <v>11.0594</v>
      </c>
      <c r="N416">
        <v>10.898199999999999</v>
      </c>
      <c r="O416">
        <v>10.847799999999999</v>
      </c>
      <c r="P416">
        <v>10.8948</v>
      </c>
      <c r="Q416">
        <v>10.6464</v>
      </c>
      <c r="R416">
        <v>11.009</v>
      </c>
      <c r="S416">
        <v>10.596</v>
      </c>
      <c r="T416">
        <v>10.045400000000001</v>
      </c>
      <c r="U416">
        <v>10.7438</v>
      </c>
      <c r="V416">
        <v>10.767300000000001</v>
      </c>
      <c r="W416">
        <v>10.649800000000001</v>
      </c>
      <c r="X416">
        <v>10.542299999999999</v>
      </c>
      <c r="Y416">
        <v>10.9788</v>
      </c>
      <c r="Z416">
        <v>10.9284</v>
      </c>
      <c r="AA416">
        <v>10.931800000000001</v>
      </c>
      <c r="AB416">
        <v>10.948600000000001</v>
      </c>
      <c r="AC416">
        <v>10.9687</v>
      </c>
      <c r="AD416">
        <v>10.9754</v>
      </c>
      <c r="AE416">
        <v>11.247400000000001</v>
      </c>
      <c r="AF416">
        <v>10.4617</v>
      </c>
      <c r="AG416">
        <v>10.6128</v>
      </c>
      <c r="AH416">
        <v>10.6363</v>
      </c>
      <c r="AI416">
        <v>10.317399999999999</v>
      </c>
      <c r="AJ416">
        <v>10.6632</v>
      </c>
      <c r="AK416">
        <v>10.673299999999999</v>
      </c>
      <c r="AL416">
        <v>10.3073</v>
      </c>
      <c r="AM416">
        <v>10.2704</v>
      </c>
      <c r="AN416">
        <v>10.0756</v>
      </c>
      <c r="AO416">
        <v>10.1159</v>
      </c>
      <c r="AP416">
        <v>9.9077999999999999</v>
      </c>
      <c r="AQ416">
        <v>8.7997999999999994</v>
      </c>
      <c r="AR416">
        <v>9.5686999999999998</v>
      </c>
      <c r="AS416">
        <v>7.5509000000000004</v>
      </c>
      <c r="AT416">
        <v>6.5956999999999999</v>
      </c>
      <c r="AU416">
        <v>6.9330999999999996</v>
      </c>
      <c r="AV416">
        <v>7.3510999999999997</v>
      </c>
      <c r="AW416">
        <v>6.8826999999999998</v>
      </c>
      <c r="AX416">
        <v>6.7854000000000001</v>
      </c>
      <c r="AY416">
        <v>7.0572999999999997</v>
      </c>
      <c r="AZ416">
        <v>7.5659999999999998</v>
      </c>
      <c r="BA416">
        <v>7.5525000000000002</v>
      </c>
      <c r="BB416">
        <v>7.3192000000000004</v>
      </c>
      <c r="BC416">
        <v>7.7674000000000003</v>
      </c>
      <c r="BD416">
        <v>7.9202000000000004</v>
      </c>
      <c r="BE416">
        <v>8.3851999999999993</v>
      </c>
      <c r="BF416">
        <v>8.2492000000000001</v>
      </c>
      <c r="BG416">
        <v>8.1937999999999995</v>
      </c>
      <c r="BH416">
        <v>8.0846999999999998</v>
      </c>
      <c r="BI416">
        <v>8.0879999999999992</v>
      </c>
      <c r="BJ416">
        <v>7.9654999999999996</v>
      </c>
      <c r="BK416">
        <v>8.0830000000000002</v>
      </c>
      <c r="BL416">
        <v>7.9805999999999999</v>
      </c>
      <c r="BM416">
        <v>7.9991000000000003</v>
      </c>
      <c r="BN416">
        <v>8.4372000000000007</v>
      </c>
      <c r="BO416">
        <v>8.2240000000000002</v>
      </c>
      <c r="BP416">
        <v>8.3885000000000005</v>
      </c>
      <c r="BQ416" s="10">
        <f t="shared" si="12"/>
        <v>-0.20934068523493096</v>
      </c>
      <c r="BR416" s="11" cm="1">
        <f t="array" aca="1" ref="BR416" ca="1">_xlfn.PERCENTILE.INC((OFFSET(E416,0,1,1,COLUMNS(E416:BP416)-1) - E416:BO416) / E416:BO416, 0.05) * SQRT(COUNT(E416:BP416) - 1)</f>
        <v>-0.54959423858852907</v>
      </c>
      <c r="BS416" s="10" cm="1">
        <f t="array" aca="1" ref="BS416" ca="1">_xlfn.STDEV.P((E416:BO416 - OFFSET(E416:BO416,0,1)) / OFFSET(E416:BO416,0,1)) * SQRT(COUNT(E416:BP416)-1)</f>
        <v>0.41152620231026488</v>
      </c>
      <c r="BT416" s="10" cm="1">
        <f t="array" ref="BT416">-(MAX(1 - (E416:BP416 / _xlfn.SCAN(E416, E416:BP416, _xlfn.LAMBDA(_xlpm.a,_xlpm.b, MAX(_xlpm.a, _xlpm.b))))))</f>
        <v>-0.4135800273841066</v>
      </c>
      <c r="BU416" s="12">
        <f t="shared" ca="1" si="13"/>
        <v>-0.49583886539766325</v>
      </c>
    </row>
    <row r="417" spans="1:73" x14ac:dyDescent="0.45">
      <c r="A417" s="2" t="s">
        <v>852</v>
      </c>
      <c r="B417" t="s">
        <v>853</v>
      </c>
      <c r="C417" t="s">
        <v>19</v>
      </c>
      <c r="D417" t="s">
        <v>8</v>
      </c>
      <c r="E417">
        <v>57.8</v>
      </c>
      <c r="F417">
        <v>59.25</v>
      </c>
      <c r="G417">
        <v>58.65</v>
      </c>
      <c r="H417">
        <v>57.6</v>
      </c>
      <c r="I417">
        <v>56.75</v>
      </c>
      <c r="J417">
        <v>55.6</v>
      </c>
      <c r="K417">
        <v>56</v>
      </c>
      <c r="L417">
        <v>56.15</v>
      </c>
      <c r="M417">
        <v>55.65</v>
      </c>
      <c r="N417">
        <v>55.55</v>
      </c>
      <c r="O417">
        <v>55.45</v>
      </c>
      <c r="P417">
        <v>55.25</v>
      </c>
      <c r="Q417">
        <v>55.65</v>
      </c>
      <c r="R417">
        <v>56.75</v>
      </c>
      <c r="S417">
        <v>55.75</v>
      </c>
      <c r="T417">
        <v>54.05</v>
      </c>
      <c r="U417">
        <v>54.1</v>
      </c>
      <c r="V417">
        <v>54.9</v>
      </c>
      <c r="W417">
        <v>55.6</v>
      </c>
      <c r="X417">
        <v>56.15</v>
      </c>
      <c r="Y417">
        <v>56.4</v>
      </c>
      <c r="Z417">
        <v>55.9</v>
      </c>
      <c r="AA417">
        <v>55.7</v>
      </c>
      <c r="AB417">
        <v>55.45</v>
      </c>
      <c r="AC417">
        <v>54.7</v>
      </c>
      <c r="AD417">
        <v>54.95</v>
      </c>
      <c r="AE417">
        <v>54.9</v>
      </c>
      <c r="AF417">
        <v>55.85</v>
      </c>
      <c r="AG417">
        <v>55.9</v>
      </c>
      <c r="AH417">
        <v>55.65</v>
      </c>
      <c r="AI417">
        <v>54</v>
      </c>
      <c r="AJ417">
        <v>55.7</v>
      </c>
      <c r="AK417">
        <v>54.7</v>
      </c>
      <c r="AL417">
        <v>54.5</v>
      </c>
      <c r="AM417">
        <v>53.65</v>
      </c>
      <c r="AN417">
        <v>53.6</v>
      </c>
      <c r="AO417">
        <v>53.9</v>
      </c>
      <c r="AP417">
        <v>54.15</v>
      </c>
      <c r="AQ417">
        <v>53.3</v>
      </c>
      <c r="AR417">
        <v>53</v>
      </c>
      <c r="AS417">
        <v>53.1</v>
      </c>
      <c r="AT417">
        <v>52.2</v>
      </c>
      <c r="AU417">
        <v>51.35</v>
      </c>
      <c r="AV417">
        <v>50.65</v>
      </c>
      <c r="AW417">
        <v>50</v>
      </c>
      <c r="AX417">
        <v>48.66</v>
      </c>
      <c r="AY417">
        <v>47.92</v>
      </c>
      <c r="AZ417">
        <v>49.5</v>
      </c>
      <c r="BA417">
        <v>48.6</v>
      </c>
      <c r="BB417">
        <v>48.8</v>
      </c>
      <c r="BC417">
        <v>49.58</v>
      </c>
      <c r="BD417">
        <v>49.1</v>
      </c>
      <c r="BE417">
        <v>49.9</v>
      </c>
      <c r="BF417">
        <v>49.58</v>
      </c>
      <c r="BG417">
        <v>49.78</v>
      </c>
      <c r="BH417">
        <v>49.74</v>
      </c>
      <c r="BI417">
        <v>50.35</v>
      </c>
      <c r="BJ417">
        <v>49.58</v>
      </c>
      <c r="BK417">
        <v>49.74</v>
      </c>
      <c r="BL417">
        <v>50.5</v>
      </c>
      <c r="BM417">
        <v>50</v>
      </c>
      <c r="BN417">
        <v>51.3</v>
      </c>
      <c r="BO417">
        <v>50.95</v>
      </c>
      <c r="BP417">
        <v>49.4</v>
      </c>
      <c r="BQ417" s="10">
        <f t="shared" si="12"/>
        <v>-0.14532871972318337</v>
      </c>
      <c r="BR417" s="11" cm="1">
        <f t="array" aca="1" ref="BR417" ca="1">_xlfn.PERCENTILE.INC((OFFSET(E417,0,1,1,COLUMNS(E417:BP417)-1) - E417:BO417) / E417:BO417, 0.05) * SQRT(COUNT(E417:BP417) - 1)</f>
        <v>-0.20753086799316789</v>
      </c>
      <c r="BS417" s="10" cm="1">
        <f t="array" aca="1" ref="BS417" ca="1">_xlfn.STDEV.P((E417:BO417 - OFFSET(E417:BO417,0,1)) / OFFSET(E417:BO417,0,1)) * SQRT(COUNT(E417:BP417)-1)</f>
        <v>0.11597105712401277</v>
      </c>
      <c r="BT417" s="10" cm="1">
        <f t="array" ref="BT417">-(MAX(1 - (E417:BP417 / _xlfn.SCAN(E417, E417:BP417, _xlfn.LAMBDA(_xlpm.a,_xlpm.b, MAX(_xlpm.a, _xlpm.b))))))</f>
        <v>-0.19122362869198306</v>
      </c>
      <c r="BU417" s="12">
        <f t="shared" ca="1" si="13"/>
        <v>-1.2075316307019091</v>
      </c>
    </row>
    <row r="418" spans="1:73" x14ac:dyDescent="0.45">
      <c r="A418" s="2" t="s">
        <v>854</v>
      </c>
      <c r="B418" t="s">
        <v>855</v>
      </c>
      <c r="C418" t="s">
        <v>25</v>
      </c>
      <c r="D418" t="s">
        <v>8</v>
      </c>
      <c r="E418">
        <v>9.9</v>
      </c>
      <c r="F418">
        <v>9.98</v>
      </c>
      <c r="G418">
        <v>9.8699999999999992</v>
      </c>
      <c r="H418">
        <v>9.82</v>
      </c>
      <c r="I418">
        <v>9.7100000000000009</v>
      </c>
      <c r="J418">
        <v>9.4700000000000006</v>
      </c>
      <c r="K418">
        <v>9.5500000000000007</v>
      </c>
      <c r="L418">
        <v>9.75</v>
      </c>
      <c r="M418">
        <v>9.66</v>
      </c>
      <c r="N418">
        <v>9.6999999999999993</v>
      </c>
      <c r="O418">
        <v>9.6199999999999992</v>
      </c>
      <c r="P418">
        <v>9.5</v>
      </c>
      <c r="Q418">
        <v>9.4600000000000009</v>
      </c>
      <c r="R418">
        <v>9.36</v>
      </c>
      <c r="S418">
        <v>9.33</v>
      </c>
      <c r="T418">
        <v>9.0299999999999994</v>
      </c>
      <c r="U418">
        <v>8.8699999999999992</v>
      </c>
      <c r="V418">
        <v>9</v>
      </c>
      <c r="W418">
        <v>9.32</v>
      </c>
      <c r="X418">
        <v>9.18</v>
      </c>
      <c r="Y418">
        <v>9.1</v>
      </c>
      <c r="Z418">
        <v>9.25</v>
      </c>
      <c r="AA418">
        <v>9.24</v>
      </c>
      <c r="AB418">
        <v>9.34</v>
      </c>
      <c r="AC418">
        <v>9.1300000000000008</v>
      </c>
      <c r="AD418">
        <v>9.01</v>
      </c>
      <c r="AE418">
        <v>9.0299999999999994</v>
      </c>
      <c r="AF418">
        <v>9.34</v>
      </c>
      <c r="AG418">
        <v>9.44</v>
      </c>
      <c r="AH418">
        <v>9.3000000000000007</v>
      </c>
      <c r="AI418">
        <v>9.33</v>
      </c>
      <c r="AJ418">
        <v>9.4</v>
      </c>
      <c r="AK418">
        <v>9.48</v>
      </c>
      <c r="AL418">
        <v>9.33</v>
      </c>
      <c r="AM418">
        <v>9.4</v>
      </c>
      <c r="AN418">
        <v>9.44</v>
      </c>
      <c r="AO418">
        <v>9.4</v>
      </c>
      <c r="AP418">
        <v>9.51</v>
      </c>
      <c r="AQ418">
        <v>9.1</v>
      </c>
      <c r="AR418">
        <v>9.1999999999999993</v>
      </c>
      <c r="AS418">
        <v>9.3800000000000008</v>
      </c>
      <c r="AT418">
        <v>9.2200000000000006</v>
      </c>
      <c r="AU418">
        <v>9.08</v>
      </c>
      <c r="AV418">
        <v>8.8000000000000007</v>
      </c>
      <c r="AW418">
        <v>8.39</v>
      </c>
      <c r="AX418">
        <v>8.17</v>
      </c>
      <c r="AY418">
        <v>8.3800000000000008</v>
      </c>
      <c r="AZ418">
        <v>8.66</v>
      </c>
      <c r="BA418">
        <v>8.64</v>
      </c>
      <c r="BB418">
        <v>8.86</v>
      </c>
      <c r="BC418">
        <v>9.11</v>
      </c>
      <c r="BD418">
        <v>9.1199999999999992</v>
      </c>
      <c r="BE418">
        <v>9.3000000000000007</v>
      </c>
      <c r="BF418">
        <v>9.11</v>
      </c>
      <c r="BG418">
        <v>8.9600000000000009</v>
      </c>
      <c r="BH418">
        <v>9.02</v>
      </c>
      <c r="BI418">
        <v>9.14</v>
      </c>
      <c r="BJ418">
        <v>10</v>
      </c>
      <c r="BK418">
        <v>9.91</v>
      </c>
      <c r="BL418">
        <v>9.9499999999999993</v>
      </c>
      <c r="BM418">
        <v>9.76</v>
      </c>
      <c r="BN418">
        <v>9.84</v>
      </c>
      <c r="BO418">
        <v>9.81</v>
      </c>
      <c r="BP418">
        <v>9.42</v>
      </c>
      <c r="BQ418" s="10">
        <f t="shared" si="12"/>
        <v>-4.8484848484848526E-2</v>
      </c>
      <c r="BR418" s="11" cm="1">
        <f t="array" aca="1" ref="BR418" ca="1">_xlfn.PERCENTILE.INC((OFFSET(E418,0,1,1,COLUMNS(E418:BP418)-1) - E418:BO418) / E418:BO418, 0.05) * SQRT(COUNT(E418:BP418) - 1)</f>
        <v>-0.25417156489328435</v>
      </c>
      <c r="BS418" s="10" cm="1">
        <f t="array" aca="1" ref="BS418" ca="1">_xlfn.STDEV.P((E418:BO418 - OFFSET(E418:BO418,0,1)) / OFFSET(E418:BO418,0,1)) * SQRT(COUNT(E418:BP418)-1)</f>
        <v>0.17135484900187314</v>
      </c>
      <c r="BT418" s="10" cm="1">
        <f t="array" ref="BT418">-(MAX(1 - (E418:BP418 / _xlfn.SCAN(E418, E418:BP418, _xlfn.LAMBDA(_xlpm.a,_xlpm.b, MAX(_xlpm.a, _xlpm.b))))))</f>
        <v>-0.18136272545090182</v>
      </c>
      <c r="BU418" s="12">
        <f t="shared" ca="1" si="13"/>
        <v>-0.25207835515863547</v>
      </c>
    </row>
    <row r="419" spans="1:73" x14ac:dyDescent="0.45">
      <c r="A419" s="2" t="s">
        <v>856</v>
      </c>
      <c r="B419" t="s">
        <v>857</v>
      </c>
      <c r="C419" t="s">
        <v>54</v>
      </c>
      <c r="D419" t="s">
        <v>26</v>
      </c>
      <c r="E419">
        <v>3.65</v>
      </c>
      <c r="F419">
        <v>3.63</v>
      </c>
      <c r="G419">
        <v>3.6</v>
      </c>
      <c r="H419">
        <v>3.6</v>
      </c>
      <c r="I419">
        <v>3.42</v>
      </c>
      <c r="J419">
        <v>3.4</v>
      </c>
      <c r="K419">
        <v>3.4</v>
      </c>
      <c r="L419">
        <v>3.45</v>
      </c>
      <c r="M419">
        <v>3.42</v>
      </c>
      <c r="N419">
        <v>3.35</v>
      </c>
      <c r="O419">
        <v>3.31</v>
      </c>
      <c r="P419">
        <v>3.25</v>
      </c>
      <c r="Q419">
        <v>3.23</v>
      </c>
      <c r="R419">
        <v>3.22</v>
      </c>
      <c r="S419">
        <v>3.02</v>
      </c>
      <c r="T419">
        <v>2.86</v>
      </c>
      <c r="U419">
        <v>2.97</v>
      </c>
      <c r="V419">
        <v>3.09</v>
      </c>
      <c r="W419">
        <v>3.08</v>
      </c>
      <c r="X419">
        <v>3.07</v>
      </c>
      <c r="Y419">
        <v>3.16</v>
      </c>
      <c r="Z419">
        <v>3.19</v>
      </c>
      <c r="AA419">
        <v>3.1</v>
      </c>
      <c r="AB419">
        <v>3.01</v>
      </c>
      <c r="AC419">
        <v>3.04</v>
      </c>
      <c r="AD419">
        <v>3.16</v>
      </c>
      <c r="AE419">
        <v>3.04</v>
      </c>
      <c r="AF419">
        <v>3.13</v>
      </c>
      <c r="AG419">
        <v>3.25</v>
      </c>
      <c r="AH419">
        <v>3.1</v>
      </c>
      <c r="AI419">
        <v>2.92</v>
      </c>
      <c r="AJ419">
        <v>2.97</v>
      </c>
      <c r="AK419">
        <v>2.98</v>
      </c>
      <c r="AL419">
        <v>2.81</v>
      </c>
      <c r="AM419">
        <v>2.71</v>
      </c>
      <c r="AN419">
        <v>2.57</v>
      </c>
      <c r="AO419">
        <v>2.68</v>
      </c>
      <c r="AP419">
        <v>2.58</v>
      </c>
      <c r="AQ419">
        <v>2.56</v>
      </c>
      <c r="AR419">
        <v>2.72</v>
      </c>
      <c r="AS419">
        <v>2.84</v>
      </c>
      <c r="AT419">
        <v>2.79</v>
      </c>
      <c r="AU419">
        <v>2.79</v>
      </c>
      <c r="AV419">
        <v>2.68</v>
      </c>
      <c r="AW419">
        <v>2.6</v>
      </c>
      <c r="AX419">
        <v>2.4900000000000002</v>
      </c>
      <c r="AY419">
        <v>2.5</v>
      </c>
      <c r="AZ419">
        <v>2.63</v>
      </c>
      <c r="BA419">
        <v>2.52</v>
      </c>
      <c r="BB419">
        <v>2.6</v>
      </c>
      <c r="BC419">
        <v>2.77</v>
      </c>
      <c r="BD419">
        <v>2.63</v>
      </c>
      <c r="BE419">
        <v>2.68</v>
      </c>
      <c r="BF419">
        <v>2.64</v>
      </c>
      <c r="BG419">
        <v>2.5099999999999998</v>
      </c>
      <c r="BH419">
        <v>2.69</v>
      </c>
      <c r="BI419">
        <v>2.64</v>
      </c>
      <c r="BJ419">
        <v>2.6</v>
      </c>
      <c r="BK419">
        <v>2.66</v>
      </c>
      <c r="BL419">
        <v>2.52</v>
      </c>
      <c r="BM419">
        <v>2.5</v>
      </c>
      <c r="BN419">
        <v>2.6</v>
      </c>
      <c r="BO419">
        <v>2.56</v>
      </c>
      <c r="BP419">
        <v>2.5299999999999998</v>
      </c>
      <c r="BQ419" s="10">
        <f t="shared" si="12"/>
        <v>-0.30684931506849317</v>
      </c>
      <c r="BR419" s="11" cm="1">
        <f t="array" aca="1" ref="BR419" ca="1">_xlfn.PERCENTILE.INC((OFFSET(E419,0,1,1,COLUMNS(E419:BP419)-1) - E419:BO419) / E419:BO419, 0.05) * SQRT(COUNT(E419:BP419) - 1)</f>
        <v>-0.42024010890628621</v>
      </c>
      <c r="BS419" s="10" cm="1">
        <f t="array" aca="1" ref="BS419" ca="1">_xlfn.STDEV.P((E419:BO419 - OFFSET(E419:BO419,0,1)) / OFFSET(E419:BO419,0,1)) * SQRT(COUNT(E419:BP419)-1)</f>
        <v>0.27110914700025374</v>
      </c>
      <c r="BT419" s="10" cm="1">
        <f t="array" ref="BT419">-(MAX(1 - (E419:BP419 / _xlfn.SCAN(E419, E419:BP419, _xlfn.LAMBDA(_xlpm.a,_xlpm.b, MAX(_xlpm.a, _xlpm.b))))))</f>
        <v>-0.31780821917808211</v>
      </c>
      <c r="BU419" s="12">
        <f t="shared" ca="1" si="13"/>
        <v>-1.112317007394114</v>
      </c>
    </row>
    <row r="420" spans="1:73" x14ac:dyDescent="0.45">
      <c r="A420" s="2" t="s">
        <v>858</v>
      </c>
      <c r="B420" t="s">
        <v>859</v>
      </c>
      <c r="C420" t="s">
        <v>22</v>
      </c>
      <c r="D420" t="s">
        <v>58</v>
      </c>
      <c r="E420">
        <v>198.2</v>
      </c>
      <c r="F420">
        <v>190.3</v>
      </c>
      <c r="G420">
        <v>189.4</v>
      </c>
      <c r="H420">
        <v>187.8</v>
      </c>
      <c r="I420">
        <v>189.2</v>
      </c>
      <c r="J420">
        <v>200.2</v>
      </c>
      <c r="K420">
        <v>209.6</v>
      </c>
      <c r="L420">
        <v>216</v>
      </c>
      <c r="M420">
        <v>218.8</v>
      </c>
      <c r="N420">
        <v>220</v>
      </c>
      <c r="O420">
        <v>214.2</v>
      </c>
      <c r="P420">
        <v>200</v>
      </c>
      <c r="Q420">
        <v>197.2</v>
      </c>
      <c r="R420">
        <v>179.7</v>
      </c>
      <c r="S420">
        <v>163.30000000000001</v>
      </c>
      <c r="T420">
        <v>154.6</v>
      </c>
      <c r="U420">
        <v>164.8</v>
      </c>
      <c r="V420">
        <v>171.3</v>
      </c>
      <c r="W420">
        <v>184.2</v>
      </c>
      <c r="X420">
        <v>183.7</v>
      </c>
      <c r="Y420">
        <v>174.2</v>
      </c>
      <c r="Z420">
        <v>177.7</v>
      </c>
      <c r="AA420">
        <v>184.8</v>
      </c>
      <c r="AB420">
        <v>186.7</v>
      </c>
      <c r="AC420">
        <v>188</v>
      </c>
      <c r="AD420">
        <v>186</v>
      </c>
      <c r="AE420">
        <v>184.1</v>
      </c>
      <c r="AF420">
        <v>180.7</v>
      </c>
      <c r="AG420">
        <v>183.5</v>
      </c>
      <c r="AH420">
        <v>188.9</v>
      </c>
      <c r="AI420">
        <v>191</v>
      </c>
      <c r="AJ420">
        <v>179.6</v>
      </c>
      <c r="AK420">
        <v>192</v>
      </c>
      <c r="AL420">
        <v>193.8</v>
      </c>
      <c r="AM420">
        <v>192.8</v>
      </c>
      <c r="AN420">
        <v>187.5</v>
      </c>
      <c r="AO420">
        <v>198.7</v>
      </c>
      <c r="AP420">
        <v>202</v>
      </c>
      <c r="AQ420">
        <v>200</v>
      </c>
      <c r="AR420">
        <v>208.6</v>
      </c>
      <c r="AS420">
        <v>219.6</v>
      </c>
      <c r="AT420">
        <v>207.8</v>
      </c>
      <c r="AU420">
        <v>193.8</v>
      </c>
      <c r="AV420">
        <v>199.2</v>
      </c>
      <c r="AW420">
        <v>183.5</v>
      </c>
      <c r="AX420">
        <v>196.4</v>
      </c>
      <c r="AY420">
        <v>195.7</v>
      </c>
      <c r="AZ420">
        <v>193.5</v>
      </c>
      <c r="BA420">
        <v>187.1</v>
      </c>
      <c r="BB420">
        <v>187.8</v>
      </c>
      <c r="BC420">
        <v>182.6</v>
      </c>
      <c r="BD420">
        <v>181</v>
      </c>
      <c r="BE420">
        <v>190.4</v>
      </c>
      <c r="BF420">
        <v>194.8</v>
      </c>
      <c r="BG420">
        <v>189.2</v>
      </c>
      <c r="BH420">
        <v>204.6</v>
      </c>
      <c r="BI420">
        <v>206.8</v>
      </c>
      <c r="BJ420">
        <v>215</v>
      </c>
      <c r="BK420">
        <v>216.6</v>
      </c>
      <c r="BL420">
        <v>238.8</v>
      </c>
      <c r="BM420">
        <v>239.6</v>
      </c>
      <c r="BN420">
        <v>226.8</v>
      </c>
      <c r="BO420">
        <v>241</v>
      </c>
      <c r="BP420">
        <v>246</v>
      </c>
      <c r="BQ420" s="10">
        <f t="shared" si="12"/>
        <v>0.24117053481331996</v>
      </c>
      <c r="BR420" s="11" cm="1">
        <f t="array" aca="1" ref="BR420" ca="1">_xlfn.PERCENTILE.INC((OFFSET(E420,0,1,1,COLUMNS(E420:BP420)-1) - E420:BO420) / E420:BO420, 0.05) * SQRT(COUNT(E420:BP420) - 1)</f>
        <v>-0.53389577097686991</v>
      </c>
      <c r="BS420" s="10" cm="1">
        <f t="array" aca="1" ref="BS420" ca="1">_xlfn.STDEV.P((E420:BO420 - OFFSET(E420:BO420,0,1)) / OFFSET(E420:BO420,0,1)) * SQRT(COUNT(E420:BP420)-1)</f>
        <v>0.34633429161304374</v>
      </c>
      <c r="BT420" s="10" cm="1">
        <f t="array" ref="BT420">-(MAX(1 - (E420:BP420 / _xlfn.SCAN(E420, E420:BP420, _xlfn.LAMBDA(_xlpm.a,_xlpm.b, MAX(_xlpm.a, _xlpm.b))))))</f>
        <v>-0.29727272727272724</v>
      </c>
      <c r="BU420" s="12">
        <f t="shared" ca="1" si="13"/>
        <v>0.7116261392004698</v>
      </c>
    </row>
    <row r="421" spans="1:73" x14ac:dyDescent="0.45">
      <c r="A421" s="2" t="s">
        <v>860</v>
      </c>
      <c r="B421" t="s">
        <v>861</v>
      </c>
      <c r="C421" t="s">
        <v>37</v>
      </c>
      <c r="D421" t="s">
        <v>8</v>
      </c>
      <c r="E421">
        <v>32.46</v>
      </c>
      <c r="F421">
        <v>32.28</v>
      </c>
      <c r="G421">
        <v>32.58</v>
      </c>
      <c r="H421">
        <v>32.68</v>
      </c>
      <c r="I421">
        <v>32.4</v>
      </c>
      <c r="J421">
        <v>32.74</v>
      </c>
      <c r="K421">
        <v>33</v>
      </c>
      <c r="L421">
        <v>32.380000000000003</v>
      </c>
      <c r="M421">
        <v>33.22</v>
      </c>
      <c r="N421">
        <v>33.1</v>
      </c>
      <c r="O421">
        <v>32.880000000000003</v>
      </c>
      <c r="P421">
        <v>33.14</v>
      </c>
      <c r="Q421">
        <v>32.74</v>
      </c>
      <c r="R421">
        <v>32.54</v>
      </c>
      <c r="S421">
        <v>33.1</v>
      </c>
      <c r="T421">
        <v>33.42</v>
      </c>
      <c r="U421">
        <v>33.74</v>
      </c>
      <c r="V421">
        <v>33.64</v>
      </c>
      <c r="W421">
        <v>34.14</v>
      </c>
      <c r="X421">
        <v>34.18</v>
      </c>
      <c r="Y421">
        <v>34.56</v>
      </c>
      <c r="Z421">
        <v>34.68</v>
      </c>
      <c r="AA421">
        <v>34.700000000000003</v>
      </c>
      <c r="AB421">
        <v>35.32</v>
      </c>
      <c r="AC421">
        <v>35.340000000000003</v>
      </c>
      <c r="AD421">
        <v>35.72</v>
      </c>
      <c r="AE421">
        <v>34.6</v>
      </c>
      <c r="AF421">
        <v>33.56</v>
      </c>
      <c r="AG421">
        <v>30.26</v>
      </c>
      <c r="AH421">
        <v>30.32</v>
      </c>
      <c r="AI421">
        <v>30.94</v>
      </c>
      <c r="AJ421">
        <v>29.74</v>
      </c>
      <c r="AK421">
        <v>29.38</v>
      </c>
      <c r="AL421">
        <v>28.74</v>
      </c>
      <c r="AM421">
        <v>28.74</v>
      </c>
      <c r="AN421">
        <v>29.24</v>
      </c>
      <c r="AO421">
        <v>29.18</v>
      </c>
      <c r="AP421">
        <v>29.04</v>
      </c>
      <c r="AQ421">
        <v>29.74</v>
      </c>
      <c r="AR421">
        <v>29.16</v>
      </c>
      <c r="AS421">
        <v>30.72</v>
      </c>
      <c r="AT421">
        <v>30.46</v>
      </c>
      <c r="AU421">
        <v>30.28</v>
      </c>
      <c r="AV421">
        <v>30.14</v>
      </c>
      <c r="AW421">
        <v>30.84</v>
      </c>
      <c r="AX421">
        <v>31.42</v>
      </c>
      <c r="AY421">
        <v>31.16</v>
      </c>
      <c r="AZ421">
        <v>30.56</v>
      </c>
      <c r="BA421">
        <v>31.28</v>
      </c>
      <c r="BB421">
        <v>31.98</v>
      </c>
      <c r="BC421">
        <v>32.26</v>
      </c>
      <c r="BD421">
        <v>32</v>
      </c>
      <c r="BE421">
        <v>32.299999999999997</v>
      </c>
      <c r="BF421">
        <v>31.54</v>
      </c>
      <c r="BG421">
        <v>31.8</v>
      </c>
      <c r="BH421">
        <v>31.48</v>
      </c>
      <c r="BI421">
        <v>31.56</v>
      </c>
      <c r="BJ421">
        <v>31.14</v>
      </c>
      <c r="BK421">
        <v>31.3</v>
      </c>
      <c r="BL421">
        <v>31.76</v>
      </c>
      <c r="BM421">
        <v>31.34</v>
      </c>
      <c r="BN421">
        <v>31.14</v>
      </c>
      <c r="BO421">
        <v>31.32</v>
      </c>
      <c r="BP421">
        <v>30.62</v>
      </c>
      <c r="BQ421" s="10">
        <f t="shared" si="12"/>
        <v>-5.6685150955021558E-2</v>
      </c>
      <c r="BR421" s="11" cm="1">
        <f t="array" aca="1" ref="BR421" ca="1">_xlfn.PERCENTILE.INC((OFFSET(E421,0,1,1,COLUMNS(E421:BP421)-1) - E421:BO421) / E421:BO421, 0.05) * SQRT(COUNT(E421:BP421) - 1)</f>
        <v>-0.23339466852859461</v>
      </c>
      <c r="BS421" s="10" cm="1">
        <f t="array" aca="1" ref="BS421" ca="1">_xlfn.STDEV.P((E421:BO421 - OFFSET(E421:BO421,0,1)) / OFFSET(E421:BO421,0,1)) * SQRT(COUNT(E421:BP421)-1)</f>
        <v>0.16704920354740785</v>
      </c>
      <c r="BT421" s="10" cm="1">
        <f t="array" ref="BT421">-(MAX(1 - (E421:BP421 / _xlfn.SCAN(E421, E421:BP421, _xlfn.LAMBDA(_xlpm.a,_xlpm.b, MAX(_xlpm.a, _xlpm.b))))))</f>
        <v>-0.19540873460246366</v>
      </c>
      <c r="BU421" s="12">
        <f t="shared" ca="1" si="13"/>
        <v>-0.30766474705421648</v>
      </c>
    </row>
    <row r="422" spans="1:73" x14ac:dyDescent="0.45">
      <c r="A422" s="2" t="s">
        <v>862</v>
      </c>
      <c r="B422" t="s">
        <v>863</v>
      </c>
      <c r="C422" t="s">
        <v>22</v>
      </c>
      <c r="D422" t="s">
        <v>136</v>
      </c>
      <c r="E422">
        <v>253.2</v>
      </c>
      <c r="F422">
        <v>256.89999999999998</v>
      </c>
      <c r="G422">
        <v>260.7</v>
      </c>
      <c r="H422">
        <v>248.9</v>
      </c>
      <c r="I422">
        <v>235.8</v>
      </c>
      <c r="J422">
        <v>228.5</v>
      </c>
      <c r="K422">
        <v>235.2</v>
      </c>
      <c r="L422">
        <v>235.8</v>
      </c>
      <c r="M422">
        <v>236.1</v>
      </c>
      <c r="N422">
        <v>226.5</v>
      </c>
      <c r="O422">
        <v>233.9</v>
      </c>
      <c r="P422">
        <v>232.7</v>
      </c>
      <c r="Q422">
        <v>231.9</v>
      </c>
      <c r="R422">
        <v>229.2</v>
      </c>
      <c r="S422">
        <v>223.8</v>
      </c>
      <c r="T422">
        <v>212.3</v>
      </c>
      <c r="U422">
        <v>213.6</v>
      </c>
      <c r="V422">
        <v>220</v>
      </c>
      <c r="W422">
        <v>229.6</v>
      </c>
      <c r="X422">
        <v>218.2</v>
      </c>
      <c r="Y422">
        <v>221.4</v>
      </c>
      <c r="Z422">
        <v>218.9</v>
      </c>
      <c r="AA422">
        <v>223.9</v>
      </c>
      <c r="AB422">
        <v>219.2</v>
      </c>
      <c r="AC422">
        <v>212.8</v>
      </c>
      <c r="AD422">
        <v>216.7</v>
      </c>
      <c r="AE422">
        <v>211.6</v>
      </c>
      <c r="AF422">
        <v>216.9</v>
      </c>
      <c r="AG422">
        <v>217.7</v>
      </c>
      <c r="AH422">
        <v>217.2</v>
      </c>
      <c r="AI422">
        <v>208.5</v>
      </c>
      <c r="AJ422">
        <v>216.6</v>
      </c>
      <c r="AK422">
        <v>218.9</v>
      </c>
      <c r="AL422">
        <v>212.5</v>
      </c>
      <c r="AM422">
        <v>208.8</v>
      </c>
      <c r="AN422">
        <v>204</v>
      </c>
      <c r="AO422">
        <v>201.7</v>
      </c>
      <c r="AP422">
        <v>198.2</v>
      </c>
      <c r="AQ422">
        <v>184.3</v>
      </c>
      <c r="AR422">
        <v>196.2</v>
      </c>
      <c r="AS422">
        <v>191</v>
      </c>
      <c r="AT422">
        <v>183.9</v>
      </c>
      <c r="AU422">
        <v>188.7</v>
      </c>
      <c r="AV422">
        <v>186.8</v>
      </c>
      <c r="AW422">
        <v>171.8</v>
      </c>
      <c r="AX422">
        <v>181.6</v>
      </c>
      <c r="AY422">
        <v>186.1</v>
      </c>
      <c r="AZ422">
        <v>195.7</v>
      </c>
      <c r="BA422">
        <v>187.4</v>
      </c>
      <c r="BB422">
        <v>188.8</v>
      </c>
      <c r="BC422">
        <v>191.05</v>
      </c>
      <c r="BD422">
        <v>187.3</v>
      </c>
      <c r="BE422">
        <v>189.75</v>
      </c>
      <c r="BF422">
        <v>191</v>
      </c>
      <c r="BG422">
        <v>191.55</v>
      </c>
      <c r="BH422">
        <v>188.8</v>
      </c>
      <c r="BI422">
        <v>187.5</v>
      </c>
      <c r="BJ422">
        <v>184.05</v>
      </c>
      <c r="BK422">
        <v>177.55</v>
      </c>
      <c r="BL422">
        <v>172</v>
      </c>
      <c r="BM422">
        <v>173.25</v>
      </c>
      <c r="BN422">
        <v>187.35</v>
      </c>
      <c r="BO422">
        <v>182.6</v>
      </c>
      <c r="BP422">
        <v>177.5</v>
      </c>
      <c r="BQ422" s="10">
        <f t="shared" si="12"/>
        <v>-0.29897314375987361</v>
      </c>
      <c r="BR422" s="11" cm="1">
        <f t="array" aca="1" ref="BR422" ca="1">_xlfn.PERCENTILE.INC((OFFSET(E422,0,1,1,COLUMNS(E422:BP422)-1) - E422:BO422) / E422:BO422, 0.05) * SQRT(COUNT(E422:BP422) - 1)</f>
        <v>-0.40648110532923454</v>
      </c>
      <c r="BS422" s="10" cm="1">
        <f t="array" aca="1" ref="BS422" ca="1">_xlfn.STDEV.P((E422:BO422 - OFFSET(E422:BO422,0,1)) / OFFSET(E422:BO422,0,1)) * SQRT(COUNT(E422:BP422)-1)</f>
        <v>0.25514566272286138</v>
      </c>
      <c r="BT422" s="10" cm="1">
        <f t="array" ref="BT422">-(MAX(1 - (E422:BP422 / _xlfn.SCAN(E422, E422:BP422, _xlfn.LAMBDA(_xlpm.a,_xlpm.b, MAX(_xlpm.a, _xlpm.b))))))</f>
        <v>-0.34100498657460676</v>
      </c>
      <c r="BU422" s="12">
        <f t="shared" ca="1" si="13"/>
        <v>-1.1510410979585082</v>
      </c>
    </row>
    <row r="423" spans="1:73" x14ac:dyDescent="0.45">
      <c r="A423" s="2" t="s">
        <v>864</v>
      </c>
      <c r="B423" t="s">
        <v>865</v>
      </c>
      <c r="C423" t="s">
        <v>80</v>
      </c>
      <c r="D423" t="s">
        <v>8</v>
      </c>
      <c r="E423">
        <v>56.92</v>
      </c>
      <c r="F423">
        <v>57.38</v>
      </c>
      <c r="G423">
        <v>56.18</v>
      </c>
      <c r="H423">
        <v>56.3</v>
      </c>
      <c r="I423">
        <v>56.5</v>
      </c>
      <c r="J423">
        <v>57.66</v>
      </c>
      <c r="K423">
        <v>57.8</v>
      </c>
      <c r="L423">
        <v>57.42</v>
      </c>
      <c r="M423">
        <v>57.74</v>
      </c>
      <c r="N423">
        <v>58.96</v>
      </c>
      <c r="O423">
        <v>60.66</v>
      </c>
      <c r="P423">
        <v>61.04</v>
      </c>
      <c r="Q423">
        <v>59.82</v>
      </c>
      <c r="R423">
        <v>59.68</v>
      </c>
      <c r="S423">
        <v>58.06</v>
      </c>
      <c r="T423">
        <v>56</v>
      </c>
      <c r="U423">
        <v>59.68</v>
      </c>
      <c r="V423">
        <v>59.66</v>
      </c>
      <c r="W423">
        <v>61.04</v>
      </c>
      <c r="X423">
        <v>60.4</v>
      </c>
      <c r="Y423">
        <v>60.06</v>
      </c>
      <c r="Z423">
        <v>61.24</v>
      </c>
      <c r="AA423">
        <v>61.24</v>
      </c>
      <c r="AB423">
        <v>60.9</v>
      </c>
      <c r="AC423">
        <v>60.76</v>
      </c>
      <c r="AD423">
        <v>60.98</v>
      </c>
      <c r="AE423">
        <v>60.08</v>
      </c>
      <c r="AF423">
        <v>60.24</v>
      </c>
      <c r="AG423">
        <v>59.06</v>
      </c>
      <c r="AH423">
        <v>57.7</v>
      </c>
      <c r="AI423">
        <v>57.82</v>
      </c>
      <c r="AJ423">
        <v>58.44</v>
      </c>
      <c r="AK423">
        <v>59.48</v>
      </c>
      <c r="AL423">
        <v>59.2</v>
      </c>
      <c r="AM423">
        <v>59.36</v>
      </c>
      <c r="AN423">
        <v>58.84</v>
      </c>
      <c r="AO423">
        <v>60.16</v>
      </c>
      <c r="AP423">
        <v>57.8</v>
      </c>
      <c r="AQ423">
        <v>55.72</v>
      </c>
      <c r="AR423">
        <v>57.8</v>
      </c>
      <c r="AS423">
        <v>57.32</v>
      </c>
      <c r="AT423">
        <v>56.2</v>
      </c>
      <c r="AU423">
        <v>56.62</v>
      </c>
      <c r="AV423">
        <v>55.62</v>
      </c>
      <c r="AW423">
        <v>53.6</v>
      </c>
      <c r="AX423">
        <v>53.52</v>
      </c>
      <c r="AY423">
        <v>54.24</v>
      </c>
      <c r="AZ423">
        <v>57.34</v>
      </c>
      <c r="BA423">
        <v>57.24</v>
      </c>
      <c r="BB423">
        <v>57.94</v>
      </c>
      <c r="BC423">
        <v>59.02</v>
      </c>
      <c r="BD423">
        <v>58.94</v>
      </c>
      <c r="BE423">
        <v>60.7</v>
      </c>
      <c r="BF423">
        <v>61.22</v>
      </c>
      <c r="BG423">
        <v>60.34</v>
      </c>
      <c r="BH423">
        <v>59.46</v>
      </c>
      <c r="BI423">
        <v>59.68</v>
      </c>
      <c r="BJ423">
        <v>59.24</v>
      </c>
      <c r="BK423">
        <v>58.58</v>
      </c>
      <c r="BL423">
        <v>60.12</v>
      </c>
      <c r="BM423">
        <v>60.74</v>
      </c>
      <c r="BN423">
        <v>59.98</v>
      </c>
      <c r="BO423">
        <v>60</v>
      </c>
      <c r="BP423">
        <v>60.76</v>
      </c>
      <c r="BQ423" s="10">
        <f t="shared" si="12"/>
        <v>6.7463106113843929E-2</v>
      </c>
      <c r="BR423" s="11" cm="1">
        <f t="array" aca="1" ref="BR423" ca="1">_xlfn.PERCENTILE.INC((OFFSET(E423,0,1,1,COLUMNS(E423:BP423)-1) - E423:BO423) / E423:BO423, 0.05) * SQRT(COUNT(E423:BP423) - 1)</f>
        <v>-0.2750017262752103</v>
      </c>
      <c r="BS423" s="10" cm="1">
        <f t="array" aca="1" ref="BS423" ca="1">_xlfn.STDEV.P((E423:BO423 - OFFSET(E423:BO423,0,1)) / OFFSET(E423:BO423,0,1)) * SQRT(COUNT(E423:BP423)-1)</f>
        <v>0.15711967272789945</v>
      </c>
      <c r="BT423" s="10" cm="1">
        <f t="array" ref="BT423">-(MAX(1 - (E423:BP423 / _xlfn.SCAN(E423, E423:BP423, _xlfn.LAMBDA(_xlpm.a,_xlpm.b, MAX(_xlpm.a, _xlpm.b))))))</f>
        <v>-0.1260613977792292</v>
      </c>
      <c r="BU423" s="12">
        <f t="shared" ca="1" si="13"/>
        <v>0.46304262763987603</v>
      </c>
    </row>
    <row r="424" spans="1:73" x14ac:dyDescent="0.45">
      <c r="A424" s="2" t="s">
        <v>866</v>
      </c>
      <c r="B424" t="s">
        <v>867</v>
      </c>
      <c r="C424" t="s">
        <v>19</v>
      </c>
      <c r="D424" t="s">
        <v>8</v>
      </c>
      <c r="E424">
        <v>57.8</v>
      </c>
      <c r="F424">
        <v>59.1</v>
      </c>
      <c r="G424">
        <v>60.6</v>
      </c>
      <c r="H424">
        <v>59.8</v>
      </c>
      <c r="I424">
        <v>59.15</v>
      </c>
      <c r="J424">
        <v>58.05</v>
      </c>
      <c r="K424">
        <v>58.1</v>
      </c>
      <c r="L424">
        <v>58.95</v>
      </c>
      <c r="M424">
        <v>58.9</v>
      </c>
      <c r="N424">
        <v>58.4</v>
      </c>
      <c r="O424">
        <v>57.6</v>
      </c>
      <c r="P424">
        <v>57.35</v>
      </c>
      <c r="Q424">
        <v>56.05</v>
      </c>
      <c r="R424">
        <v>55.65</v>
      </c>
      <c r="S424">
        <v>55</v>
      </c>
      <c r="T424">
        <v>53</v>
      </c>
      <c r="U424">
        <v>52.7</v>
      </c>
      <c r="V424">
        <v>53.1</v>
      </c>
      <c r="W424">
        <v>53.6</v>
      </c>
      <c r="X424">
        <v>52.95</v>
      </c>
      <c r="Y424">
        <v>52.45</v>
      </c>
      <c r="Z424">
        <v>53.45</v>
      </c>
      <c r="AA424">
        <v>53.15</v>
      </c>
      <c r="AB424">
        <v>53.3</v>
      </c>
      <c r="AC424">
        <v>51.45</v>
      </c>
      <c r="AD424">
        <v>51.6</v>
      </c>
      <c r="AE424">
        <v>51.95</v>
      </c>
      <c r="AF424">
        <v>53.05</v>
      </c>
      <c r="AG424">
        <v>54.15</v>
      </c>
      <c r="AH424">
        <v>54.05</v>
      </c>
      <c r="AI424">
        <v>52.6</v>
      </c>
      <c r="AJ424">
        <v>52.8</v>
      </c>
      <c r="AK424">
        <v>52.25</v>
      </c>
      <c r="AL424">
        <v>52.1</v>
      </c>
      <c r="AM424">
        <v>51.2</v>
      </c>
      <c r="AN424">
        <v>49.86</v>
      </c>
      <c r="AO424">
        <v>50.4</v>
      </c>
      <c r="AP424">
        <v>50.9</v>
      </c>
      <c r="AQ424">
        <v>48.66</v>
      </c>
      <c r="AR424">
        <v>49.68</v>
      </c>
      <c r="AS424">
        <v>49.38</v>
      </c>
      <c r="AT424">
        <v>48.44</v>
      </c>
      <c r="AU424">
        <v>47.88</v>
      </c>
      <c r="AV424">
        <v>48.32</v>
      </c>
      <c r="AW424">
        <v>47.1</v>
      </c>
      <c r="AX424">
        <v>45.36</v>
      </c>
      <c r="AY424">
        <v>43.72</v>
      </c>
      <c r="AZ424">
        <v>45.56</v>
      </c>
      <c r="BA424">
        <v>45.6</v>
      </c>
      <c r="BB424">
        <v>45.32</v>
      </c>
      <c r="BC424">
        <v>46.56</v>
      </c>
      <c r="BD424">
        <v>46.5</v>
      </c>
      <c r="BE424">
        <v>48.1</v>
      </c>
      <c r="BF424">
        <v>47.76</v>
      </c>
      <c r="BG424">
        <v>47.56</v>
      </c>
      <c r="BH424">
        <v>48.16</v>
      </c>
      <c r="BI424">
        <v>48.88</v>
      </c>
      <c r="BJ424">
        <v>47.78</v>
      </c>
      <c r="BK424">
        <v>47.6</v>
      </c>
      <c r="BL424">
        <v>47.68</v>
      </c>
      <c r="BM424">
        <v>47.9</v>
      </c>
      <c r="BN424">
        <v>49.32</v>
      </c>
      <c r="BO424">
        <v>48.68</v>
      </c>
      <c r="BP424">
        <v>46.56</v>
      </c>
      <c r="BQ424" s="10">
        <f t="shared" si="12"/>
        <v>-0.19446366782006913</v>
      </c>
      <c r="BR424" s="11" cm="1">
        <f t="array" aca="1" ref="BR424" ca="1">_xlfn.PERCENTILE.INC((OFFSET(E424,0,1,1,COLUMNS(E424:BP424)-1) - E424:BO424) / E424:BO424, 0.05) * SQRT(COUNT(E424:BP424) - 1)</f>
        <v>-0.28846197675758095</v>
      </c>
      <c r="BS424" s="10" cm="1">
        <f t="array" aca="1" ref="BS424" ca="1">_xlfn.STDEV.P((E424:BO424 - OFFSET(E424:BO424,0,1)) / OFFSET(E424:BO424,0,1)) * SQRT(COUNT(E424:BP424)-1)</f>
        <v>0.15168511380283567</v>
      </c>
      <c r="BT424" s="10" cm="1">
        <f t="array" ref="BT424">-(MAX(1 - (E424:BP424 / _xlfn.SCAN(E424, E424:BP424, _xlfn.LAMBDA(_xlpm.a,_xlpm.b, MAX(_xlpm.a, _xlpm.b))))))</f>
        <v>-0.27854785478547861</v>
      </c>
      <c r="BU424" s="12">
        <f t="shared" ca="1" si="13"/>
        <v>-1.2471472188494521</v>
      </c>
    </row>
    <row r="425" spans="1:73" x14ac:dyDescent="0.45">
      <c r="A425" s="2" t="s">
        <v>868</v>
      </c>
      <c r="B425" t="s">
        <v>869</v>
      </c>
      <c r="C425" t="s">
        <v>54</v>
      </c>
      <c r="D425" t="s">
        <v>26</v>
      </c>
      <c r="E425">
        <v>58</v>
      </c>
      <c r="F425">
        <v>57.8</v>
      </c>
      <c r="G425">
        <v>57.5</v>
      </c>
      <c r="H425">
        <v>57.5</v>
      </c>
      <c r="I425">
        <v>53.5</v>
      </c>
      <c r="J425">
        <v>50.2</v>
      </c>
      <c r="K425">
        <v>51.7</v>
      </c>
      <c r="L425">
        <v>53.4</v>
      </c>
      <c r="M425">
        <v>54.4</v>
      </c>
      <c r="N425">
        <v>54</v>
      </c>
      <c r="O425">
        <v>54</v>
      </c>
      <c r="P425">
        <v>50.8</v>
      </c>
      <c r="Q425">
        <v>53.9</v>
      </c>
      <c r="R425">
        <v>52.5</v>
      </c>
      <c r="S425">
        <v>51.85</v>
      </c>
      <c r="T425">
        <v>45</v>
      </c>
      <c r="U425">
        <v>45.34</v>
      </c>
      <c r="V425">
        <v>44.7</v>
      </c>
      <c r="W425">
        <v>44.8</v>
      </c>
      <c r="X425">
        <v>45.64</v>
      </c>
      <c r="Y425">
        <v>47</v>
      </c>
      <c r="Z425">
        <v>49.18</v>
      </c>
      <c r="AA425">
        <v>47.68</v>
      </c>
      <c r="AB425">
        <v>45.22</v>
      </c>
      <c r="AC425">
        <v>47</v>
      </c>
      <c r="AD425">
        <v>45.6</v>
      </c>
      <c r="AE425">
        <v>43.5</v>
      </c>
      <c r="AF425">
        <v>44.96</v>
      </c>
      <c r="AG425">
        <v>41.8</v>
      </c>
      <c r="AH425">
        <v>39.5</v>
      </c>
      <c r="AI425">
        <v>38.5</v>
      </c>
      <c r="AJ425">
        <v>41</v>
      </c>
      <c r="AK425">
        <v>38.799999999999997</v>
      </c>
      <c r="AL425">
        <v>34.28</v>
      </c>
      <c r="AM425">
        <v>37.979999999999997</v>
      </c>
      <c r="AN425">
        <v>35</v>
      </c>
      <c r="AO425">
        <v>35.299999999999997</v>
      </c>
      <c r="AP425">
        <v>37</v>
      </c>
      <c r="AQ425">
        <v>35.58</v>
      </c>
      <c r="AR425">
        <v>37</v>
      </c>
      <c r="AS425">
        <v>38</v>
      </c>
      <c r="AT425">
        <v>38.78</v>
      </c>
      <c r="AU425">
        <v>40.4</v>
      </c>
      <c r="AV425">
        <v>40</v>
      </c>
      <c r="AW425">
        <v>39.299999999999997</v>
      </c>
      <c r="AX425">
        <v>37.5</v>
      </c>
      <c r="AY425">
        <v>37</v>
      </c>
      <c r="AZ425">
        <v>40</v>
      </c>
      <c r="BA425">
        <v>41</v>
      </c>
      <c r="BB425">
        <v>42</v>
      </c>
      <c r="BC425">
        <v>41.5</v>
      </c>
      <c r="BD425">
        <v>41</v>
      </c>
      <c r="BE425">
        <v>45</v>
      </c>
      <c r="BF425">
        <v>50</v>
      </c>
      <c r="BG425">
        <v>49.5</v>
      </c>
      <c r="BH425">
        <v>48.3</v>
      </c>
      <c r="BI425">
        <v>52</v>
      </c>
      <c r="BJ425">
        <v>52.5</v>
      </c>
      <c r="BK425">
        <v>54</v>
      </c>
      <c r="BL425">
        <v>53.85</v>
      </c>
      <c r="BM425">
        <v>53</v>
      </c>
      <c r="BN425">
        <v>53</v>
      </c>
      <c r="BO425">
        <v>53.7</v>
      </c>
      <c r="BP425">
        <v>51.95</v>
      </c>
      <c r="BQ425" s="10">
        <f t="shared" si="12"/>
        <v>-0.10431034482758615</v>
      </c>
      <c r="BR425" s="11" cm="1">
        <f t="array" aca="1" ref="BR425" ca="1">_xlfn.PERCENTILE.INC((OFFSET(E425,0,1,1,COLUMNS(E425:BP425)-1) - E425:BO425) / E425:BO425, 0.05) * SQRT(COUNT(E425:BP425) - 1)</f>
        <v>-0.55729642210650465</v>
      </c>
      <c r="BS425" s="10" cm="1">
        <f t="array" aca="1" ref="BS425" ca="1">_xlfn.STDEV.P((E425:BO425 - OFFSET(E425:BO425,0,1)) / OFFSET(E425:BO425,0,1)) * SQRT(COUNT(E425:BP425)-1)</f>
        <v>0.38856591670254154</v>
      </c>
      <c r="BT425" s="10" cm="1">
        <f t="array" ref="BT425">-(MAX(1 - (E425:BP425 / _xlfn.SCAN(E425, E425:BP425, _xlfn.LAMBDA(_xlpm.a,_xlpm.b, MAX(_xlpm.a, _xlpm.b))))))</f>
        <v>-0.40896551724137931</v>
      </c>
      <c r="BU425" s="12">
        <f t="shared" ca="1" si="13"/>
        <v>-0.25483538460577099</v>
      </c>
    </row>
    <row r="426" spans="1:73" x14ac:dyDescent="0.45">
      <c r="A426" s="2" t="s">
        <v>870</v>
      </c>
      <c r="B426" t="s">
        <v>871</v>
      </c>
      <c r="C426" t="s">
        <v>11</v>
      </c>
      <c r="D426" t="s">
        <v>8</v>
      </c>
      <c r="E426">
        <v>23.42</v>
      </c>
      <c r="F426">
        <v>23.51</v>
      </c>
      <c r="G426">
        <v>23.52</v>
      </c>
      <c r="H426">
        <v>23.45</v>
      </c>
      <c r="I426">
        <v>23.45</v>
      </c>
      <c r="J426">
        <v>23.5</v>
      </c>
      <c r="K426">
        <v>23.42</v>
      </c>
      <c r="L426">
        <v>23.51</v>
      </c>
      <c r="M426">
        <v>23.6</v>
      </c>
      <c r="N426">
        <v>24.06</v>
      </c>
      <c r="O426">
        <v>24.06</v>
      </c>
      <c r="P426">
        <v>24.16</v>
      </c>
      <c r="Q426">
        <v>24.04</v>
      </c>
      <c r="R426">
        <v>23.94</v>
      </c>
      <c r="S426">
        <v>23.43</v>
      </c>
      <c r="T426">
        <v>23.11</v>
      </c>
      <c r="U426">
        <v>23.66</v>
      </c>
      <c r="V426">
        <v>23.62</v>
      </c>
      <c r="W426">
        <v>24.2</v>
      </c>
      <c r="X426">
        <v>24.2</v>
      </c>
      <c r="Y426">
        <v>24.09</v>
      </c>
      <c r="Z426">
        <v>24.11</v>
      </c>
      <c r="AA426">
        <v>24.44</v>
      </c>
      <c r="AB426">
        <v>24.78</v>
      </c>
      <c r="AC426">
        <v>24.81</v>
      </c>
      <c r="AD426">
        <v>25.03</v>
      </c>
      <c r="AE426">
        <v>24.79</v>
      </c>
      <c r="AF426">
        <v>25.28</v>
      </c>
      <c r="AG426">
        <v>25.2</v>
      </c>
      <c r="AH426">
        <v>25.41</v>
      </c>
      <c r="AI426">
        <v>24.87</v>
      </c>
      <c r="AJ426">
        <v>25.33</v>
      </c>
      <c r="AK426">
        <v>25.46</v>
      </c>
      <c r="AL426">
        <v>25.71</v>
      </c>
      <c r="AM426">
        <v>25.58</v>
      </c>
      <c r="AN426">
        <v>24.9</v>
      </c>
      <c r="AO426">
        <v>24.17</v>
      </c>
      <c r="AP426">
        <v>24.38</v>
      </c>
      <c r="AQ426">
        <v>22.87</v>
      </c>
      <c r="AR426">
        <v>24.64</v>
      </c>
      <c r="AS426">
        <v>23.98</v>
      </c>
      <c r="AT426">
        <v>23.76</v>
      </c>
      <c r="AU426">
        <v>24.05</v>
      </c>
      <c r="AV426">
        <v>23.46</v>
      </c>
      <c r="AW426">
        <v>21.86</v>
      </c>
      <c r="AX426">
        <v>21.52</v>
      </c>
      <c r="AY426">
        <v>21.12</v>
      </c>
      <c r="AZ426">
        <v>22.63</v>
      </c>
      <c r="BA426">
        <v>22.44</v>
      </c>
      <c r="BB426">
        <v>23</v>
      </c>
      <c r="BC426">
        <v>24.25</v>
      </c>
      <c r="BD426">
        <v>24.12</v>
      </c>
      <c r="BE426">
        <v>24.11</v>
      </c>
      <c r="BF426">
        <v>24.2</v>
      </c>
      <c r="BG426">
        <v>23.69</v>
      </c>
      <c r="BH426">
        <v>24.09</v>
      </c>
      <c r="BI426">
        <v>23.8</v>
      </c>
      <c r="BJ426">
        <v>23.83</v>
      </c>
      <c r="BK426">
        <v>23.88</v>
      </c>
      <c r="BL426">
        <v>23.77</v>
      </c>
      <c r="BM426">
        <v>24.06</v>
      </c>
      <c r="BN426">
        <v>23.94</v>
      </c>
      <c r="BO426">
        <v>24.09</v>
      </c>
      <c r="BP426">
        <v>24.3</v>
      </c>
      <c r="BQ426" s="10">
        <f t="shared" si="12"/>
        <v>3.7574722459436334E-2</v>
      </c>
      <c r="BR426" s="11" cm="1">
        <f t="array" aca="1" ref="BR426" ca="1">_xlfn.PERCENTILE.INC((OFFSET(E426,0,1,1,COLUMNS(E426:BP426)-1) - E426:BO426) / E426:BO426, 0.05) * SQRT(COUNT(E426:BP426) - 1)</f>
        <v>-0.21244432945142863</v>
      </c>
      <c r="BS426" s="10" cm="1">
        <f t="array" aca="1" ref="BS426" ca="1">_xlfn.STDEV.P((E426:BO426 - OFFSET(E426:BO426,0,1)) / OFFSET(E426:BO426,0,1)) * SQRT(COUNT(E426:BP426)-1)</f>
        <v>0.17913961357057478</v>
      </c>
      <c r="BT426" s="10" cm="1">
        <f t="array" ref="BT426">-(MAX(1 - (E426:BP426 / _xlfn.SCAN(E426, E426:BP426, _xlfn.LAMBDA(_xlpm.a,_xlpm.b, MAX(_xlpm.a, _xlpm.b))))))</f>
        <v>-0.1785297549591599</v>
      </c>
      <c r="BU426" s="12">
        <f t="shared" ca="1" si="13"/>
        <v>0.23928109257949873</v>
      </c>
    </row>
    <row r="427" spans="1:73" x14ac:dyDescent="0.45">
      <c r="A427" s="2" t="s">
        <v>872</v>
      </c>
      <c r="B427" t="s">
        <v>873</v>
      </c>
      <c r="C427" t="s">
        <v>19</v>
      </c>
      <c r="D427" t="s">
        <v>34</v>
      </c>
      <c r="E427">
        <v>1894</v>
      </c>
      <c r="F427">
        <v>1900</v>
      </c>
      <c r="G427">
        <v>1906</v>
      </c>
      <c r="H427">
        <v>1880</v>
      </c>
      <c r="I427">
        <v>1886</v>
      </c>
      <c r="J427">
        <v>1836</v>
      </c>
      <c r="K427">
        <v>1874</v>
      </c>
      <c r="L427">
        <v>1876</v>
      </c>
      <c r="M427">
        <v>1864</v>
      </c>
      <c r="N427">
        <v>1844</v>
      </c>
      <c r="O427">
        <v>1852</v>
      </c>
      <c r="P427">
        <v>1808</v>
      </c>
      <c r="Q427">
        <v>1818</v>
      </c>
      <c r="R427">
        <v>1818</v>
      </c>
      <c r="S427">
        <v>1782</v>
      </c>
      <c r="T427">
        <v>1700</v>
      </c>
      <c r="U427">
        <v>1718</v>
      </c>
      <c r="V427">
        <v>1732</v>
      </c>
      <c r="W427">
        <v>1720</v>
      </c>
      <c r="X427">
        <v>1736</v>
      </c>
      <c r="Y427">
        <v>1784</v>
      </c>
      <c r="Z427">
        <v>1782</v>
      </c>
      <c r="AA427">
        <v>1796</v>
      </c>
      <c r="AB427">
        <v>1740</v>
      </c>
      <c r="AC427">
        <v>1742</v>
      </c>
      <c r="AD427">
        <v>1750</v>
      </c>
      <c r="AE427">
        <v>1720</v>
      </c>
      <c r="AF427">
        <v>1734</v>
      </c>
      <c r="AG427">
        <v>1734</v>
      </c>
      <c r="AH427">
        <v>1710</v>
      </c>
      <c r="AI427">
        <v>1680</v>
      </c>
      <c r="AJ427">
        <v>1700</v>
      </c>
      <c r="AK427">
        <v>1694</v>
      </c>
      <c r="AL427">
        <v>1656</v>
      </c>
      <c r="AM427">
        <v>1610</v>
      </c>
      <c r="AN427">
        <v>1576</v>
      </c>
      <c r="AO427">
        <v>1578</v>
      </c>
      <c r="AP427">
        <v>1564</v>
      </c>
      <c r="AQ427">
        <v>1542</v>
      </c>
      <c r="AR427">
        <v>1564</v>
      </c>
      <c r="AS427">
        <v>1576</v>
      </c>
      <c r="AT427">
        <v>1520</v>
      </c>
      <c r="AU427">
        <v>1530</v>
      </c>
      <c r="AV427">
        <v>1620</v>
      </c>
      <c r="AW427">
        <v>1542</v>
      </c>
      <c r="AX427">
        <v>1564</v>
      </c>
      <c r="AY427">
        <v>1584</v>
      </c>
      <c r="AZ427">
        <v>1658</v>
      </c>
      <c r="BA427">
        <v>1638</v>
      </c>
      <c r="BB427">
        <v>1680</v>
      </c>
      <c r="BC427">
        <v>1680</v>
      </c>
      <c r="BD427">
        <v>1632</v>
      </c>
      <c r="BE427">
        <v>1690</v>
      </c>
      <c r="BF427">
        <v>1694</v>
      </c>
      <c r="BG427">
        <v>1672</v>
      </c>
      <c r="BH427">
        <v>1684</v>
      </c>
      <c r="BI427">
        <v>1672</v>
      </c>
      <c r="BJ427">
        <v>1632</v>
      </c>
      <c r="BK427">
        <v>1592</v>
      </c>
      <c r="BL427">
        <v>1592</v>
      </c>
      <c r="BM427">
        <v>1606</v>
      </c>
      <c r="BN427">
        <v>1634</v>
      </c>
      <c r="BO427">
        <v>1602</v>
      </c>
      <c r="BP427">
        <v>1576</v>
      </c>
      <c r="BQ427" s="10">
        <f t="shared" si="12"/>
        <v>-0.16789862724392821</v>
      </c>
      <c r="BR427" s="11" cm="1">
        <f t="array" aca="1" ref="BR427" ca="1">_xlfn.PERCENTILE.INC((OFFSET(E427,0,1,1,COLUMNS(E427:BP427)-1) - E427:BO427) / E427:BO427, 0.05) * SQRT(COUNT(E427:BP427) - 1)</f>
        <v>-0.24541595202919847</v>
      </c>
      <c r="BS427" s="10" cm="1">
        <f t="array" aca="1" ref="BS427" ca="1">_xlfn.STDEV.P((E427:BO427 - OFFSET(E427:BO427,0,1)) / OFFSET(E427:BO427,0,1)) * SQRT(COUNT(E427:BP427)-1)</f>
        <v>0.15684960186815469</v>
      </c>
      <c r="BT427" s="10" cm="1">
        <f t="array" ref="BT427">-(MAX(1 - (E427:BP427 / _xlfn.SCAN(E427, E427:BP427, _xlfn.LAMBDA(_xlpm.a,_xlpm.b, MAX(_xlpm.a, _xlpm.b))))))</f>
        <v>-0.20251836306400839</v>
      </c>
      <c r="BU427" s="12">
        <f t="shared" ca="1" si="13"/>
        <v>-1.0367168632064139</v>
      </c>
    </row>
    <row r="428" spans="1:73" x14ac:dyDescent="0.45">
      <c r="A428" s="2" t="s">
        <v>874</v>
      </c>
      <c r="B428" t="s">
        <v>875</v>
      </c>
      <c r="C428" t="s">
        <v>22</v>
      </c>
      <c r="D428" t="s">
        <v>29</v>
      </c>
      <c r="E428">
        <v>276</v>
      </c>
      <c r="F428">
        <v>282</v>
      </c>
      <c r="G428">
        <v>273</v>
      </c>
      <c r="H428">
        <v>267</v>
      </c>
      <c r="I428">
        <v>270</v>
      </c>
      <c r="J428">
        <v>262</v>
      </c>
      <c r="K428">
        <v>261</v>
      </c>
      <c r="L428">
        <v>266</v>
      </c>
      <c r="M428">
        <v>268</v>
      </c>
      <c r="N428">
        <v>258.5</v>
      </c>
      <c r="O428">
        <v>259</v>
      </c>
      <c r="P428">
        <v>256.5</v>
      </c>
      <c r="Q428">
        <v>255.5</v>
      </c>
      <c r="R428">
        <v>261</v>
      </c>
      <c r="S428">
        <v>253.5</v>
      </c>
      <c r="T428">
        <v>241</v>
      </c>
      <c r="U428">
        <v>243</v>
      </c>
      <c r="V428">
        <v>263.5</v>
      </c>
      <c r="W428">
        <v>264.5</v>
      </c>
      <c r="X428">
        <v>261.5</v>
      </c>
      <c r="Y428">
        <v>265</v>
      </c>
      <c r="Z428">
        <v>270</v>
      </c>
      <c r="AA428">
        <v>270</v>
      </c>
      <c r="AB428">
        <v>265.5</v>
      </c>
      <c r="AC428">
        <v>260</v>
      </c>
      <c r="AD428">
        <v>258</v>
      </c>
      <c r="AE428">
        <v>253</v>
      </c>
      <c r="AF428">
        <v>257</v>
      </c>
      <c r="AG428">
        <v>257.5</v>
      </c>
      <c r="AH428">
        <v>254.5</v>
      </c>
      <c r="AI428">
        <v>248</v>
      </c>
      <c r="AJ428">
        <v>253.5</v>
      </c>
      <c r="AK428">
        <v>253</v>
      </c>
      <c r="AL428">
        <v>252</v>
      </c>
      <c r="AM428">
        <v>250</v>
      </c>
      <c r="AN428">
        <v>246.5</v>
      </c>
      <c r="AO428">
        <v>243.5</v>
      </c>
      <c r="AP428">
        <v>243</v>
      </c>
      <c r="AQ428">
        <v>225.5</v>
      </c>
      <c r="AR428">
        <v>238</v>
      </c>
      <c r="AS428">
        <v>239.5</v>
      </c>
      <c r="AT428">
        <v>225.5</v>
      </c>
      <c r="AU428">
        <v>229</v>
      </c>
      <c r="AV428">
        <v>222</v>
      </c>
      <c r="AW428">
        <v>213</v>
      </c>
      <c r="AX428">
        <v>208.5</v>
      </c>
      <c r="AY428">
        <v>208.5</v>
      </c>
      <c r="AZ428">
        <v>223.5</v>
      </c>
      <c r="BA428">
        <v>222.5</v>
      </c>
      <c r="BB428">
        <v>229</v>
      </c>
      <c r="BC428">
        <v>236</v>
      </c>
      <c r="BD428">
        <v>231</v>
      </c>
      <c r="BE428">
        <v>237.5</v>
      </c>
      <c r="BF428">
        <v>239.5</v>
      </c>
      <c r="BG428">
        <v>240.5</v>
      </c>
      <c r="BH428">
        <v>240</v>
      </c>
      <c r="BI428">
        <v>238.5</v>
      </c>
      <c r="BJ428">
        <v>237.5</v>
      </c>
      <c r="BK428">
        <v>236.5</v>
      </c>
      <c r="BL428">
        <v>238</v>
      </c>
      <c r="BM428">
        <v>234.5</v>
      </c>
      <c r="BN428">
        <v>240</v>
      </c>
      <c r="BO428">
        <v>233</v>
      </c>
      <c r="BP428">
        <v>232.5</v>
      </c>
      <c r="BQ428" s="10">
        <f t="shared" si="12"/>
        <v>-0.15760869565217392</v>
      </c>
      <c r="BR428" s="11" cm="1">
        <f t="array" aca="1" ref="BR428" ca="1">_xlfn.PERCENTILE.INC((OFFSET(E428,0,1,1,COLUMNS(E428:BP428)-1) - E428:BO428) / E428:BO428, 0.05) * SQRT(COUNT(E428:BP428) - 1)</f>
        <v>-0.31773829656930902</v>
      </c>
      <c r="BS428" s="10" cm="1">
        <f t="array" aca="1" ref="BS428" ca="1">_xlfn.STDEV.P((E428:BO428 - OFFSET(E428:BO428,0,1)) / OFFSET(E428:BO428,0,1)) * SQRT(COUNT(E428:BP428)-1)</f>
        <v>0.20928060176654478</v>
      </c>
      <c r="BT428" s="10" cm="1">
        <f t="array" ref="BT428">-(MAX(1 - (E428:BP428 / _xlfn.SCAN(E428, E428:BP428, _xlfn.LAMBDA(_xlpm.a,_xlpm.b, MAX(_xlpm.a, _xlpm.b))))))</f>
        <v>-0.26063829787234039</v>
      </c>
      <c r="BU428" s="12">
        <f t="shared" ca="1" si="13"/>
        <v>-0.72782042084381715</v>
      </c>
    </row>
    <row r="429" spans="1:73" x14ac:dyDescent="0.45">
      <c r="A429" s="2" t="s">
        <v>876</v>
      </c>
      <c r="B429" t="s">
        <v>877</v>
      </c>
      <c r="C429" t="s">
        <v>16</v>
      </c>
      <c r="D429" t="s">
        <v>8</v>
      </c>
      <c r="E429">
        <v>26.68</v>
      </c>
      <c r="F429">
        <v>26.99</v>
      </c>
      <c r="G429">
        <v>26.15</v>
      </c>
      <c r="H429">
        <v>26.15</v>
      </c>
      <c r="I429">
        <v>25.79</v>
      </c>
      <c r="J429">
        <v>25.23</v>
      </c>
      <c r="K429">
        <v>25.54</v>
      </c>
      <c r="L429">
        <v>25.62</v>
      </c>
      <c r="M429">
        <v>25.56</v>
      </c>
      <c r="N429">
        <v>25.69</v>
      </c>
      <c r="O429">
        <v>26</v>
      </c>
      <c r="P429">
        <v>25.88</v>
      </c>
      <c r="Q429">
        <v>25.43</v>
      </c>
      <c r="R429">
        <v>25.3</v>
      </c>
      <c r="S429">
        <v>24.78</v>
      </c>
      <c r="T429">
        <v>23.46</v>
      </c>
      <c r="U429">
        <v>23.84</v>
      </c>
      <c r="V429">
        <v>24.25</v>
      </c>
      <c r="W429">
        <v>24.25</v>
      </c>
      <c r="X429">
        <v>24.14</v>
      </c>
      <c r="Y429">
        <v>24.05</v>
      </c>
      <c r="Z429">
        <v>24.2</v>
      </c>
      <c r="AA429">
        <v>24.49</v>
      </c>
      <c r="AB429">
        <v>24.77</v>
      </c>
      <c r="AC429">
        <v>24.67</v>
      </c>
      <c r="AD429">
        <v>24.53</v>
      </c>
      <c r="AE429">
        <v>24.85</v>
      </c>
      <c r="AF429">
        <v>24.87</v>
      </c>
      <c r="AG429">
        <v>24.92</v>
      </c>
      <c r="AH429">
        <v>24.66</v>
      </c>
      <c r="AI429">
        <v>23.57</v>
      </c>
      <c r="AJ429">
        <v>23.67</v>
      </c>
      <c r="AK429">
        <v>23.26</v>
      </c>
      <c r="AL429">
        <v>23.19</v>
      </c>
      <c r="AM429">
        <v>22.77</v>
      </c>
      <c r="AN429">
        <v>21.91</v>
      </c>
      <c r="AO429">
        <v>21.6</v>
      </c>
      <c r="AP429">
        <v>20.63</v>
      </c>
      <c r="AQ429">
        <v>18.73</v>
      </c>
      <c r="AR429">
        <v>19.465</v>
      </c>
      <c r="AS429">
        <v>18.84</v>
      </c>
      <c r="AT429">
        <v>17.11</v>
      </c>
      <c r="AU429">
        <v>17.105</v>
      </c>
      <c r="AV429">
        <v>16.03</v>
      </c>
      <c r="AW429">
        <v>15.255000000000001</v>
      </c>
      <c r="AX429">
        <v>15.56</v>
      </c>
      <c r="AY429">
        <v>15.5</v>
      </c>
      <c r="AZ429">
        <v>16.434999999999999</v>
      </c>
      <c r="BA429">
        <v>16.265000000000001</v>
      </c>
      <c r="BB429">
        <v>16.82</v>
      </c>
      <c r="BC429">
        <v>17.364999999999998</v>
      </c>
      <c r="BD429">
        <v>17.605</v>
      </c>
      <c r="BE429">
        <v>18.225000000000001</v>
      </c>
      <c r="BF429">
        <v>18.375</v>
      </c>
      <c r="BG429">
        <v>18.37</v>
      </c>
      <c r="BH429">
        <v>17.774999999999999</v>
      </c>
      <c r="BI429">
        <v>17.785</v>
      </c>
      <c r="BJ429">
        <v>16.965</v>
      </c>
      <c r="BK429">
        <v>16.704999999999998</v>
      </c>
      <c r="BL429">
        <v>16.594999999999999</v>
      </c>
      <c r="BM429">
        <v>16.95</v>
      </c>
      <c r="BN429">
        <v>16.895</v>
      </c>
      <c r="BO429">
        <v>16.875</v>
      </c>
      <c r="BP429">
        <v>16.53</v>
      </c>
      <c r="BQ429" s="10">
        <f t="shared" si="12"/>
        <v>-0.38043478260869562</v>
      </c>
      <c r="BR429" s="11" cm="1">
        <f t="array" aca="1" ref="BR429" ca="1">_xlfn.PERCENTILE.INC((OFFSET(E429,0,1,1,COLUMNS(E429:BP429)-1) - E429:BO429) / E429:BO429, 0.05) * SQRT(COUNT(E429:BP429) - 1)</f>
        <v>-0.41890106627235019</v>
      </c>
      <c r="BS429" s="10" cm="1">
        <f t="array" aca="1" ref="BS429" ca="1">_xlfn.STDEV.P((E429:BO429 - OFFSET(E429:BO429,0,1)) / OFFSET(E429:BO429,0,1)) * SQRT(COUNT(E429:BP429)-1)</f>
        <v>0.22814143329017292</v>
      </c>
      <c r="BT429" s="10" cm="1">
        <f t="array" ref="BT429">-(MAX(1 - (E429:BP429 / _xlfn.SCAN(E429, E429:BP429, _xlfn.LAMBDA(_xlpm.a,_xlpm.b, MAX(_xlpm.a, _xlpm.b))))))</f>
        <v>-0.43479066320859572</v>
      </c>
      <c r="BU429" s="12">
        <f t="shared" ca="1" si="13"/>
        <v>-1.6443518268404549</v>
      </c>
    </row>
    <row r="430" spans="1:73" x14ac:dyDescent="0.45">
      <c r="A430" s="2" t="s">
        <v>878</v>
      </c>
      <c r="B430" t="s">
        <v>879</v>
      </c>
      <c r="C430" t="s">
        <v>22</v>
      </c>
      <c r="D430" t="s">
        <v>8</v>
      </c>
      <c r="E430">
        <v>91.14</v>
      </c>
      <c r="F430">
        <v>92.48</v>
      </c>
      <c r="G430">
        <v>92.12</v>
      </c>
      <c r="H430">
        <v>92.22</v>
      </c>
      <c r="I430">
        <v>91.18</v>
      </c>
      <c r="J430">
        <v>91.66</v>
      </c>
      <c r="K430">
        <v>92.34</v>
      </c>
      <c r="L430">
        <v>92.68</v>
      </c>
      <c r="M430">
        <v>94.1</v>
      </c>
      <c r="N430">
        <v>94.68</v>
      </c>
      <c r="O430">
        <v>94.5</v>
      </c>
      <c r="P430">
        <v>94.52</v>
      </c>
      <c r="Q430">
        <v>94.72</v>
      </c>
      <c r="R430">
        <v>95.1</v>
      </c>
      <c r="S430">
        <v>94.58</v>
      </c>
      <c r="T430">
        <v>91</v>
      </c>
      <c r="U430">
        <v>91.44</v>
      </c>
      <c r="V430">
        <v>93.02</v>
      </c>
      <c r="W430">
        <v>93.9</v>
      </c>
      <c r="X430">
        <v>93.08</v>
      </c>
      <c r="Y430">
        <v>92.76</v>
      </c>
      <c r="Z430">
        <v>94.12</v>
      </c>
      <c r="AA430">
        <v>95.24</v>
      </c>
      <c r="AB430">
        <v>94.9</v>
      </c>
      <c r="AC430">
        <v>93.92</v>
      </c>
      <c r="AD430">
        <v>94.18</v>
      </c>
      <c r="AE430">
        <v>96.7</v>
      </c>
      <c r="AF430">
        <v>98.62</v>
      </c>
      <c r="AG430">
        <v>98.14</v>
      </c>
      <c r="AH430">
        <v>98.08</v>
      </c>
      <c r="AI430">
        <v>96</v>
      </c>
      <c r="AJ430">
        <v>97.52</v>
      </c>
      <c r="AK430">
        <v>98.14</v>
      </c>
      <c r="AL430">
        <v>97.94</v>
      </c>
      <c r="AM430">
        <v>96.78</v>
      </c>
      <c r="AN430">
        <v>95.56</v>
      </c>
      <c r="AO430">
        <v>94.98</v>
      </c>
      <c r="AP430">
        <v>93.34</v>
      </c>
      <c r="AQ430">
        <v>88.84</v>
      </c>
      <c r="AR430">
        <v>93.36</v>
      </c>
      <c r="AS430">
        <v>91.32</v>
      </c>
      <c r="AT430">
        <v>87.9</v>
      </c>
      <c r="AU430">
        <v>89.72</v>
      </c>
      <c r="AV430">
        <v>88.56</v>
      </c>
      <c r="AW430">
        <v>85.14</v>
      </c>
      <c r="AX430">
        <v>81.319999999999993</v>
      </c>
      <c r="AY430">
        <v>82.26</v>
      </c>
      <c r="AZ430">
        <v>89.3</v>
      </c>
      <c r="BA430">
        <v>87.4</v>
      </c>
      <c r="BB430">
        <v>89.06</v>
      </c>
      <c r="BC430">
        <v>91.48</v>
      </c>
      <c r="BD430">
        <v>91.4</v>
      </c>
      <c r="BE430">
        <v>92.82</v>
      </c>
      <c r="BF430">
        <v>93.36</v>
      </c>
      <c r="BG430">
        <v>93.34</v>
      </c>
      <c r="BH430">
        <v>92.12</v>
      </c>
      <c r="BI430">
        <v>93.92</v>
      </c>
      <c r="BJ430">
        <v>92.26</v>
      </c>
      <c r="BK430">
        <v>91.96</v>
      </c>
      <c r="BL430">
        <v>92.26</v>
      </c>
      <c r="BM430">
        <v>92.08</v>
      </c>
      <c r="BN430">
        <v>94.74</v>
      </c>
      <c r="BO430">
        <v>93.26</v>
      </c>
      <c r="BP430">
        <v>93.24</v>
      </c>
      <c r="BQ430" s="10">
        <f t="shared" si="12"/>
        <v>2.3041474654377819E-2</v>
      </c>
      <c r="BR430" s="11" cm="1">
        <f t="array" aca="1" ref="BR430" ca="1">_xlfn.PERCENTILE.INC((OFFSET(E430,0,1,1,COLUMNS(E430:BP430)-1) - E430:BO430) / E430:BO430, 0.05) * SQRT(COUNT(E430:BP430) - 1)</f>
        <v>-0.30011924762213366</v>
      </c>
      <c r="BS430" s="10" cm="1">
        <f t="array" aca="1" ref="BS430" ca="1">_xlfn.STDEV.P((E430:BO430 - OFFSET(E430:BO430,0,1)) / OFFSET(E430:BO430,0,1)) * SQRT(COUNT(E430:BP430)-1)</f>
        <v>0.16482036036447745</v>
      </c>
      <c r="BT430" s="10" cm="1">
        <f t="array" ref="BT430">-(MAX(1 - (E430:BP430 / _xlfn.SCAN(E430, E430:BP430, _xlfn.LAMBDA(_xlpm.a,_xlpm.b, MAX(_xlpm.a, _xlpm.b))))))</f>
        <v>-0.1754208071385116</v>
      </c>
      <c r="BU430" s="12">
        <f t="shared" ca="1" si="13"/>
        <v>0.17189305126943466</v>
      </c>
    </row>
    <row r="431" spans="1:73" x14ac:dyDescent="0.45">
      <c r="A431" s="2" t="s">
        <v>880</v>
      </c>
      <c r="B431" t="s">
        <v>881</v>
      </c>
      <c r="C431" t="s">
        <v>19</v>
      </c>
      <c r="D431" t="s">
        <v>29</v>
      </c>
      <c r="E431">
        <v>2820</v>
      </c>
      <c r="F431">
        <v>2895</v>
      </c>
      <c r="G431">
        <v>2850</v>
      </c>
      <c r="H431">
        <v>2770</v>
      </c>
      <c r="I431">
        <v>2770</v>
      </c>
      <c r="J431">
        <v>2680</v>
      </c>
      <c r="K431">
        <v>2680</v>
      </c>
      <c r="L431">
        <v>2670</v>
      </c>
      <c r="M431">
        <v>2660</v>
      </c>
      <c r="N431">
        <v>2605</v>
      </c>
      <c r="O431">
        <v>2615</v>
      </c>
      <c r="P431">
        <v>2655</v>
      </c>
      <c r="Q431">
        <v>2600</v>
      </c>
      <c r="R431">
        <v>2630</v>
      </c>
      <c r="S431">
        <v>2675</v>
      </c>
      <c r="T431">
        <v>2475</v>
      </c>
      <c r="U431">
        <v>2500</v>
      </c>
      <c r="V431">
        <v>2715</v>
      </c>
      <c r="W431">
        <v>2730</v>
      </c>
      <c r="X431">
        <v>2720</v>
      </c>
      <c r="Y431">
        <v>2800</v>
      </c>
      <c r="Z431">
        <v>2800</v>
      </c>
      <c r="AA431">
        <v>2750</v>
      </c>
      <c r="AB431">
        <v>2720</v>
      </c>
      <c r="AC431">
        <v>2730</v>
      </c>
      <c r="AD431">
        <v>2745</v>
      </c>
      <c r="AE431">
        <v>2785</v>
      </c>
      <c r="AF431">
        <v>2770</v>
      </c>
      <c r="AG431">
        <v>2785</v>
      </c>
      <c r="AH431">
        <v>2815</v>
      </c>
      <c r="AI431">
        <v>2740</v>
      </c>
      <c r="AJ431">
        <v>2740</v>
      </c>
      <c r="AK431">
        <v>2650</v>
      </c>
      <c r="AL431">
        <v>2660</v>
      </c>
      <c r="AM431">
        <v>2700</v>
      </c>
      <c r="AN431">
        <v>2630</v>
      </c>
      <c r="AO431">
        <v>2640</v>
      </c>
      <c r="AP431">
        <v>2650</v>
      </c>
      <c r="AQ431">
        <v>2590</v>
      </c>
      <c r="AR431">
        <v>2640</v>
      </c>
      <c r="AS431">
        <v>2710</v>
      </c>
      <c r="AT431">
        <v>2680</v>
      </c>
      <c r="AU431">
        <v>2720</v>
      </c>
      <c r="AV431">
        <v>2635</v>
      </c>
      <c r="AW431">
        <v>2600</v>
      </c>
      <c r="AX431">
        <v>2525</v>
      </c>
      <c r="AY431">
        <v>2560</v>
      </c>
      <c r="AZ431">
        <v>2690</v>
      </c>
      <c r="BA431">
        <v>2705</v>
      </c>
      <c r="BB431">
        <v>2740</v>
      </c>
      <c r="BC431">
        <v>2790</v>
      </c>
      <c r="BD431">
        <v>2780</v>
      </c>
      <c r="BE431">
        <v>2870</v>
      </c>
      <c r="BF431">
        <v>2950</v>
      </c>
      <c r="BG431">
        <v>2925</v>
      </c>
      <c r="BH431">
        <v>2890</v>
      </c>
      <c r="BI431">
        <v>2895</v>
      </c>
      <c r="BJ431">
        <v>2865</v>
      </c>
      <c r="BK431">
        <v>2835</v>
      </c>
      <c r="BL431">
        <v>2890</v>
      </c>
      <c r="BM431">
        <v>2940</v>
      </c>
      <c r="BN431">
        <v>2875</v>
      </c>
      <c r="BO431">
        <v>2860</v>
      </c>
      <c r="BP431">
        <v>2810</v>
      </c>
      <c r="BQ431" s="10">
        <f t="shared" si="12"/>
        <v>-3.5460992907801418E-3</v>
      </c>
      <c r="BR431" s="11" cm="1">
        <f t="array" aca="1" ref="BR431" ca="1">_xlfn.PERCENTILE.INC((OFFSET(E431,0,1,1,COLUMNS(E431:BP431)-1) - E431:BO431) / E431:BO431, 0.05) * SQRT(COUNT(E431:BP431) - 1)</f>
        <v>-0.24613119167836459</v>
      </c>
      <c r="BS431" s="10" cm="1">
        <f t="array" aca="1" ref="BS431" ca="1">_xlfn.STDEV.P((E431:BO431 - OFFSET(E431:BO431,0,1)) / OFFSET(E431:BO431,0,1)) * SQRT(COUNT(E431:BP431)-1)</f>
        <v>0.18079990759536585</v>
      </c>
      <c r="BT431" s="10" cm="1">
        <f t="array" ref="BT431">-(MAX(1 - (E431:BP431 / _xlfn.SCAN(E431, E431:BP431, _xlfn.LAMBDA(_xlpm.a,_xlpm.b, MAX(_xlpm.a, _xlpm.b))))))</f>
        <v>-0.14507772020725385</v>
      </c>
      <c r="BU431" s="12">
        <f t="shared" ca="1" si="13"/>
        <v>9.6454734541277856E-3</v>
      </c>
    </row>
    <row r="432" spans="1:73" x14ac:dyDescent="0.45">
      <c r="A432" s="2" t="s">
        <v>882</v>
      </c>
      <c r="B432" t="s">
        <v>883</v>
      </c>
      <c r="C432" t="s">
        <v>7</v>
      </c>
      <c r="D432" t="s">
        <v>8</v>
      </c>
      <c r="E432">
        <v>39.4</v>
      </c>
      <c r="F432">
        <v>40.4</v>
      </c>
      <c r="G432">
        <v>41.12</v>
      </c>
      <c r="H432">
        <v>40.28</v>
      </c>
      <c r="I432">
        <v>40.479999999999997</v>
      </c>
      <c r="J432">
        <v>39.520000000000003</v>
      </c>
      <c r="K432">
        <v>39.24</v>
      </c>
      <c r="L432">
        <v>39.4</v>
      </c>
      <c r="M432">
        <v>38.74</v>
      </c>
      <c r="N432">
        <v>38.299999999999997</v>
      </c>
      <c r="O432">
        <v>38.340000000000003</v>
      </c>
      <c r="P432">
        <v>37.979999999999997</v>
      </c>
      <c r="Q432">
        <v>39.479999999999997</v>
      </c>
      <c r="R432">
        <v>39.799999999999997</v>
      </c>
      <c r="S432">
        <v>38.72</v>
      </c>
      <c r="T432">
        <v>37.54</v>
      </c>
      <c r="U432">
        <v>37.72</v>
      </c>
      <c r="V432">
        <v>38.1</v>
      </c>
      <c r="W432">
        <v>38.28</v>
      </c>
      <c r="X432">
        <v>38.020000000000003</v>
      </c>
      <c r="Y432">
        <v>38.32</v>
      </c>
      <c r="Z432">
        <v>38.46</v>
      </c>
      <c r="AA432">
        <v>38.6</v>
      </c>
      <c r="AB432">
        <v>38.24</v>
      </c>
      <c r="AC432">
        <v>37.82</v>
      </c>
      <c r="AD432">
        <v>37.979999999999997</v>
      </c>
      <c r="AE432">
        <v>37.82</v>
      </c>
      <c r="AF432">
        <v>37.619999999999997</v>
      </c>
      <c r="AG432">
        <v>37.58</v>
      </c>
      <c r="AH432">
        <v>37.58</v>
      </c>
      <c r="AI432">
        <v>36.78</v>
      </c>
      <c r="AJ432">
        <v>37.299999999999997</v>
      </c>
      <c r="AK432">
        <v>37.979999999999997</v>
      </c>
      <c r="AL432">
        <v>37.86</v>
      </c>
      <c r="AM432">
        <v>37.659999999999997</v>
      </c>
      <c r="AN432">
        <v>36.78</v>
      </c>
      <c r="AO432">
        <v>36.24</v>
      </c>
      <c r="AP432">
        <v>36.299999999999997</v>
      </c>
      <c r="AQ432">
        <v>35.28</v>
      </c>
      <c r="AR432">
        <v>36.340000000000003</v>
      </c>
      <c r="AS432">
        <v>35.5</v>
      </c>
      <c r="AT432">
        <v>34.6</v>
      </c>
      <c r="AU432">
        <v>35.24</v>
      </c>
      <c r="AV432">
        <v>34.22</v>
      </c>
      <c r="AW432">
        <v>33.1</v>
      </c>
      <c r="AX432">
        <v>31.1</v>
      </c>
      <c r="AY432">
        <v>30.76</v>
      </c>
      <c r="AZ432">
        <v>32.46</v>
      </c>
      <c r="BA432">
        <v>31.36</v>
      </c>
      <c r="BB432">
        <v>32.299999999999997</v>
      </c>
      <c r="BC432">
        <v>33.26</v>
      </c>
      <c r="BD432">
        <v>32.700000000000003</v>
      </c>
      <c r="BE432">
        <v>33.64</v>
      </c>
      <c r="BF432">
        <v>33.4</v>
      </c>
      <c r="BG432">
        <v>33.880000000000003</v>
      </c>
      <c r="BH432">
        <v>33.64</v>
      </c>
      <c r="BI432">
        <v>34.1</v>
      </c>
      <c r="BJ432">
        <v>33.6</v>
      </c>
      <c r="BK432">
        <v>33.659999999999997</v>
      </c>
      <c r="BL432">
        <v>33.32</v>
      </c>
      <c r="BM432">
        <v>33.5</v>
      </c>
      <c r="BN432">
        <v>34.479999999999997</v>
      </c>
      <c r="BO432">
        <v>33.700000000000003</v>
      </c>
      <c r="BP432">
        <v>32.78</v>
      </c>
      <c r="BQ432" s="10">
        <f t="shared" si="12"/>
        <v>-0.16802030456852787</v>
      </c>
      <c r="BR432" s="11" cm="1">
        <f t="array" aca="1" ref="BR432" ca="1">_xlfn.PERCENTILE.INC((OFFSET(E432,0,1,1,COLUMNS(E432:BP432)-1) - E432:BO432) / E432:BO432, 0.05) * SQRT(COUNT(E432:BP432) - 1)</f>
        <v>-0.24067439868734944</v>
      </c>
      <c r="BS432" s="10" cm="1">
        <f t="array" aca="1" ref="BS432" ca="1">_xlfn.STDEV.P((E432:BO432 - OFFSET(E432:BO432,0,1)) / OFFSET(E432:BO432,0,1)) * SQRT(COUNT(E432:BP432)-1)</f>
        <v>0.16379420079652438</v>
      </c>
      <c r="BT432" s="10" cm="1">
        <f t="array" ref="BT432">-(MAX(1 - (E432:BP432 / _xlfn.SCAN(E432, E432:BP432, _xlfn.LAMBDA(_xlpm.a,_xlpm.b, MAX(_xlpm.a, _xlpm.b))))))</f>
        <v>-0.25194552529182868</v>
      </c>
      <c r="BU432" s="12">
        <f t="shared" ca="1" si="13"/>
        <v>-0.99350467707145429</v>
      </c>
    </row>
    <row r="433" spans="1:73" x14ac:dyDescent="0.45">
      <c r="A433" s="2" t="s">
        <v>884</v>
      </c>
      <c r="B433" t="s">
        <v>885</v>
      </c>
      <c r="C433" t="s">
        <v>22</v>
      </c>
      <c r="D433" t="s">
        <v>8</v>
      </c>
      <c r="E433">
        <v>61.72</v>
      </c>
      <c r="F433">
        <v>63.74</v>
      </c>
      <c r="G433">
        <v>63.4</v>
      </c>
      <c r="H433">
        <v>63.3</v>
      </c>
      <c r="I433">
        <v>62.3</v>
      </c>
      <c r="J433">
        <v>62.76</v>
      </c>
      <c r="K433">
        <v>62.9</v>
      </c>
      <c r="L433">
        <v>62.5</v>
      </c>
      <c r="M433">
        <v>63.7</v>
      </c>
      <c r="N433">
        <v>64.319999999999993</v>
      </c>
      <c r="O433">
        <v>63.98</v>
      </c>
      <c r="P433">
        <v>64.08</v>
      </c>
      <c r="Q433">
        <v>63.36</v>
      </c>
      <c r="R433">
        <v>63.7</v>
      </c>
      <c r="S433">
        <v>63.02</v>
      </c>
      <c r="T433">
        <v>60.08</v>
      </c>
      <c r="U433">
        <v>61.24</v>
      </c>
      <c r="V433">
        <v>61.68</v>
      </c>
      <c r="W433">
        <v>61</v>
      </c>
      <c r="X433">
        <v>59.5</v>
      </c>
      <c r="Y433">
        <v>59.86</v>
      </c>
      <c r="Z433">
        <v>61.8</v>
      </c>
      <c r="AA433">
        <v>61.02</v>
      </c>
      <c r="AB433">
        <v>61.08</v>
      </c>
      <c r="AC433">
        <v>60.74</v>
      </c>
      <c r="AD433">
        <v>60.38</v>
      </c>
      <c r="AE433">
        <v>62.22</v>
      </c>
      <c r="AF433">
        <v>64.180000000000007</v>
      </c>
      <c r="AG433">
        <v>64.7</v>
      </c>
      <c r="AH433">
        <v>64.28</v>
      </c>
      <c r="AI433">
        <v>62.26</v>
      </c>
      <c r="AJ433">
        <v>64.739999999999995</v>
      </c>
      <c r="AK433">
        <v>67.459999999999994</v>
      </c>
      <c r="AL433">
        <v>67.62</v>
      </c>
      <c r="AM433">
        <v>66.06</v>
      </c>
      <c r="AN433">
        <v>65</v>
      </c>
      <c r="AO433">
        <v>64.66</v>
      </c>
      <c r="AP433">
        <v>62.9</v>
      </c>
      <c r="AQ433">
        <v>59.4</v>
      </c>
      <c r="AR433">
        <v>62.48</v>
      </c>
      <c r="AS433">
        <v>60.84</v>
      </c>
      <c r="AT433">
        <v>56.06</v>
      </c>
      <c r="AU433">
        <v>58.06</v>
      </c>
      <c r="AV433">
        <v>55.78</v>
      </c>
      <c r="AW433">
        <v>50.36</v>
      </c>
      <c r="AX433">
        <v>46.48</v>
      </c>
      <c r="AY433">
        <v>47.87</v>
      </c>
      <c r="AZ433">
        <v>52.22</v>
      </c>
      <c r="BA433">
        <v>51.28</v>
      </c>
      <c r="BB433">
        <v>52.58</v>
      </c>
      <c r="BC433">
        <v>53.5</v>
      </c>
      <c r="BD433">
        <v>51.94</v>
      </c>
      <c r="BE433">
        <v>52.4</v>
      </c>
      <c r="BF433">
        <v>50.4</v>
      </c>
      <c r="BG433">
        <v>52.46</v>
      </c>
      <c r="BH433">
        <v>50.68</v>
      </c>
      <c r="BI433">
        <v>51.32</v>
      </c>
      <c r="BJ433">
        <v>50.5</v>
      </c>
      <c r="BK433">
        <v>50.2</v>
      </c>
      <c r="BL433">
        <v>50.22</v>
      </c>
      <c r="BM433">
        <v>50.46</v>
      </c>
      <c r="BN433">
        <v>52.54</v>
      </c>
      <c r="BO433">
        <v>51.38</v>
      </c>
      <c r="BP433">
        <v>50.5</v>
      </c>
      <c r="BQ433" s="10">
        <f t="shared" si="12"/>
        <v>-0.18178872326636422</v>
      </c>
      <c r="BR433" s="11" cm="1">
        <f t="array" aca="1" ref="BR433" ca="1">_xlfn.PERCENTILE.INC((OFFSET(E433,0,1,1,COLUMNS(E433:BP433)-1) - E433:BO433) / E433:BO433, 0.05) * SQRT(COUNT(E433:BP433) - 1)</f>
        <v>-0.43452240213571253</v>
      </c>
      <c r="BS433" s="10" cm="1">
        <f t="array" aca="1" ref="BS433" ca="1">_xlfn.STDEV.P((E433:BO433 - OFFSET(E433:BO433,0,1)) / OFFSET(E433:BO433,0,1)) * SQRT(COUNT(E433:BP433)-1)</f>
        <v>0.25751997777265417</v>
      </c>
      <c r="BT433" s="10" cm="1">
        <f t="array" ref="BT433">-(MAX(1 - (E433:BP433 / _xlfn.SCAN(E433, E433:BP433, _xlfn.LAMBDA(_xlpm.a,_xlpm.b, MAX(_xlpm.a, _xlpm.b))))))</f>
        <v>-0.3126293995859214</v>
      </c>
      <c r="BU433" s="12">
        <f t="shared" ca="1" si="13"/>
        <v>-0.68537876087494165</v>
      </c>
    </row>
    <row r="434" spans="1:73" x14ac:dyDescent="0.45">
      <c r="A434" s="2" t="s">
        <v>886</v>
      </c>
      <c r="B434" t="s">
        <v>887</v>
      </c>
      <c r="C434" t="s">
        <v>19</v>
      </c>
      <c r="D434" t="s">
        <v>29</v>
      </c>
      <c r="E434">
        <v>771</v>
      </c>
      <c r="F434">
        <v>787</v>
      </c>
      <c r="G434">
        <v>791</v>
      </c>
      <c r="H434">
        <v>784.5</v>
      </c>
      <c r="I434">
        <v>785.5</v>
      </c>
      <c r="J434">
        <v>786.5</v>
      </c>
      <c r="K434">
        <v>805</v>
      </c>
      <c r="L434">
        <v>813.5</v>
      </c>
      <c r="M434">
        <v>795</v>
      </c>
      <c r="N434">
        <v>774.5</v>
      </c>
      <c r="O434">
        <v>777</v>
      </c>
      <c r="P434">
        <v>756.5</v>
      </c>
      <c r="Q434">
        <v>763.5</v>
      </c>
      <c r="R434">
        <v>756.5</v>
      </c>
      <c r="S434">
        <v>752.5</v>
      </c>
      <c r="T434">
        <v>718</v>
      </c>
      <c r="U434">
        <v>729</v>
      </c>
      <c r="V434">
        <v>729.5</v>
      </c>
      <c r="W434">
        <v>729.5</v>
      </c>
      <c r="X434">
        <v>724</v>
      </c>
      <c r="Y434">
        <v>732</v>
      </c>
      <c r="Z434">
        <v>746</v>
      </c>
      <c r="AA434">
        <v>746</v>
      </c>
      <c r="AB434">
        <v>729</v>
      </c>
      <c r="AC434">
        <v>707.5</v>
      </c>
      <c r="AD434">
        <v>709.5</v>
      </c>
      <c r="AE434">
        <v>707</v>
      </c>
      <c r="AF434">
        <v>726</v>
      </c>
      <c r="AG434">
        <v>733</v>
      </c>
      <c r="AH434">
        <v>712.5</v>
      </c>
      <c r="AI434">
        <v>687.5</v>
      </c>
      <c r="AJ434">
        <v>701.5</v>
      </c>
      <c r="AK434">
        <v>705</v>
      </c>
      <c r="AL434">
        <v>696.5</v>
      </c>
      <c r="AM434">
        <v>682</v>
      </c>
      <c r="AN434">
        <v>678</v>
      </c>
      <c r="AO434">
        <v>666</v>
      </c>
      <c r="AP434">
        <v>647.5</v>
      </c>
      <c r="AQ434">
        <v>621</v>
      </c>
      <c r="AR434">
        <v>638.5</v>
      </c>
      <c r="AS434">
        <v>636.5</v>
      </c>
      <c r="AT434">
        <v>606.5</v>
      </c>
      <c r="AU434">
        <v>616.5</v>
      </c>
      <c r="AV434">
        <v>585</v>
      </c>
      <c r="AW434">
        <v>566.5</v>
      </c>
      <c r="AX434">
        <v>562.5</v>
      </c>
      <c r="AY434">
        <v>584.5</v>
      </c>
      <c r="AZ434">
        <v>618.5</v>
      </c>
      <c r="BA434">
        <v>605.5</v>
      </c>
      <c r="BB434">
        <v>613.5</v>
      </c>
      <c r="BC434">
        <v>634.5</v>
      </c>
      <c r="BD434">
        <v>626</v>
      </c>
      <c r="BE434">
        <v>643.5</v>
      </c>
      <c r="BF434">
        <v>646.5</v>
      </c>
      <c r="BG434">
        <v>662</v>
      </c>
      <c r="BH434">
        <v>663.5</v>
      </c>
      <c r="BI434">
        <v>671.5</v>
      </c>
      <c r="BJ434">
        <v>671.5</v>
      </c>
      <c r="BK434">
        <v>666.5</v>
      </c>
      <c r="BL434">
        <v>672.5</v>
      </c>
      <c r="BM434">
        <v>675</v>
      </c>
      <c r="BN434">
        <v>700.5</v>
      </c>
      <c r="BO434">
        <v>672.5</v>
      </c>
      <c r="BP434">
        <v>634</v>
      </c>
      <c r="BQ434" s="10">
        <f t="shared" si="12"/>
        <v>-0.17769130998702984</v>
      </c>
      <c r="BR434" s="11" cm="1">
        <f t="array" aca="1" ref="BR434" ca="1">_xlfn.PERCENTILE.INC((OFFSET(E434,0,1,1,COLUMNS(E434:BP434)-1) - E434:BO434) / E434:BO434, 0.05) * SQRT(COUNT(E434:BP434) - 1)</f>
        <v>-0.35999512496496711</v>
      </c>
      <c r="BS434" s="10" cm="1">
        <f t="array" aca="1" ref="BS434" ca="1">_xlfn.STDEV.P((E434:BO434 - OFFSET(E434:BO434,0,1)) / OFFSET(E434:BO434,0,1)) * SQRT(COUNT(E434:BP434)-1)</f>
        <v>0.19051498814042669</v>
      </c>
      <c r="BT434" s="10" cm="1">
        <f t="array" ref="BT434">-(MAX(1 - (E434:BP434 / _xlfn.SCAN(E434, E434:BP434, _xlfn.LAMBDA(_xlpm.a,_xlpm.b, MAX(_xlpm.a, _xlpm.b))))))</f>
        <v>-0.30854333128457279</v>
      </c>
      <c r="BU434" s="12">
        <f t="shared" ca="1" si="13"/>
        <v>-0.90492255580413739</v>
      </c>
    </row>
    <row r="435" spans="1:73" x14ac:dyDescent="0.45">
      <c r="A435" s="2" t="s">
        <v>888</v>
      </c>
      <c r="B435" t="s">
        <v>889</v>
      </c>
      <c r="C435" t="s">
        <v>80</v>
      </c>
      <c r="D435" t="s">
        <v>8</v>
      </c>
      <c r="E435">
        <v>35.5</v>
      </c>
      <c r="F435">
        <v>36.055</v>
      </c>
      <c r="G435">
        <v>35.590000000000003</v>
      </c>
      <c r="H435">
        <v>36</v>
      </c>
      <c r="I435">
        <v>35.844999999999999</v>
      </c>
      <c r="J435">
        <v>36.555</v>
      </c>
      <c r="K435">
        <v>36.979999999999997</v>
      </c>
      <c r="L435">
        <v>36.68</v>
      </c>
      <c r="M435">
        <v>36.725000000000001</v>
      </c>
      <c r="N435">
        <v>37.354999999999997</v>
      </c>
      <c r="O435">
        <v>37.450000000000003</v>
      </c>
      <c r="P435">
        <v>37.555</v>
      </c>
      <c r="Q435">
        <v>37.115000000000002</v>
      </c>
      <c r="R435">
        <v>36.97</v>
      </c>
      <c r="S435">
        <v>36.344999999999999</v>
      </c>
      <c r="T435">
        <v>35.47</v>
      </c>
      <c r="U435">
        <v>36.19</v>
      </c>
      <c r="V435">
        <v>36.615000000000002</v>
      </c>
      <c r="W435">
        <v>37.145000000000003</v>
      </c>
      <c r="X435">
        <v>36.65</v>
      </c>
      <c r="Y435">
        <v>36.56</v>
      </c>
      <c r="Z435">
        <v>36.83</v>
      </c>
      <c r="AA435">
        <v>36.700000000000003</v>
      </c>
      <c r="AB435">
        <v>36.954999999999998</v>
      </c>
      <c r="AC435">
        <v>36.99</v>
      </c>
      <c r="AD435">
        <v>37.225000000000001</v>
      </c>
      <c r="AE435">
        <v>37.335000000000001</v>
      </c>
      <c r="AF435">
        <v>37.33</v>
      </c>
      <c r="AG435">
        <v>37.295000000000002</v>
      </c>
      <c r="AH435">
        <v>36.865000000000002</v>
      </c>
      <c r="AI435">
        <v>36.58</v>
      </c>
      <c r="AJ435">
        <v>37.1</v>
      </c>
      <c r="AK435">
        <v>37.880000000000003</v>
      </c>
      <c r="AL435">
        <v>37.075000000000003</v>
      </c>
      <c r="AM435">
        <v>37.075000000000003</v>
      </c>
      <c r="AN435">
        <v>36.58</v>
      </c>
      <c r="AO435">
        <v>33.51</v>
      </c>
      <c r="AP435">
        <v>33.505000000000003</v>
      </c>
      <c r="AQ435">
        <v>31.85</v>
      </c>
      <c r="AR435">
        <v>32.15</v>
      </c>
      <c r="AS435">
        <v>31.265000000000001</v>
      </c>
      <c r="AT435">
        <v>29.91</v>
      </c>
      <c r="AU435">
        <v>30.045000000000002</v>
      </c>
      <c r="AV435">
        <v>29.555</v>
      </c>
      <c r="AW435">
        <v>28.11</v>
      </c>
      <c r="AX435">
        <v>27.96</v>
      </c>
      <c r="AY435">
        <v>27.645</v>
      </c>
      <c r="AZ435">
        <v>29.995000000000001</v>
      </c>
      <c r="BA435">
        <v>30.125</v>
      </c>
      <c r="BB435">
        <v>30.23</v>
      </c>
      <c r="BC435">
        <v>31.175000000000001</v>
      </c>
      <c r="BD435">
        <v>31.2</v>
      </c>
      <c r="BE435">
        <v>31.934999999999999</v>
      </c>
      <c r="BF435">
        <v>32.155000000000001</v>
      </c>
      <c r="BG435">
        <v>32.659999999999997</v>
      </c>
      <c r="BH435">
        <v>32.14</v>
      </c>
      <c r="BI435">
        <v>32.325000000000003</v>
      </c>
      <c r="BJ435">
        <v>32.085000000000001</v>
      </c>
      <c r="BK435">
        <v>32.244999999999997</v>
      </c>
      <c r="BL435">
        <v>32.799999999999997</v>
      </c>
      <c r="BM435">
        <v>32.92</v>
      </c>
      <c r="BN435">
        <v>33.134999999999998</v>
      </c>
      <c r="BO435">
        <v>32.700000000000003</v>
      </c>
      <c r="BP435">
        <v>33.344999999999999</v>
      </c>
      <c r="BQ435" s="10">
        <f t="shared" si="12"/>
        <v>-6.0704225352112708E-2</v>
      </c>
      <c r="BR435" s="11" cm="1">
        <f t="array" aca="1" ref="BR435" ca="1">_xlfn.PERCENTILE.INC((OFFSET(E435,0,1,1,COLUMNS(E435:BP435)-1) - E435:BO435) / E435:BO435, 0.05) * SQRT(COUNT(E435:BP435) - 1)</f>
        <v>-0.33144384247364056</v>
      </c>
      <c r="BS435" s="10" cm="1">
        <f t="array" aca="1" ref="BS435" ca="1">_xlfn.STDEV.P((E435:BO435 - OFFSET(E435:BO435,0,1)) / OFFSET(E435:BO435,0,1)) * SQRT(COUNT(E435:BP435)-1)</f>
        <v>0.17679477281917097</v>
      </c>
      <c r="BT435" s="10" cm="1">
        <f t="array" ref="BT435">-(MAX(1 - (E435:BP435 / _xlfn.SCAN(E435, E435:BP435, _xlfn.LAMBDA(_xlpm.a,_xlpm.b, MAX(_xlpm.a, _xlpm.b))))))</f>
        <v>-0.27019535374868009</v>
      </c>
      <c r="BU435" s="12">
        <f t="shared" ca="1" si="13"/>
        <v>-0.31343814338216563</v>
      </c>
    </row>
    <row r="436" spans="1:73" x14ac:dyDescent="0.45">
      <c r="A436" s="2" t="s">
        <v>890</v>
      </c>
      <c r="B436" t="s">
        <v>891</v>
      </c>
      <c r="C436" t="s">
        <v>7</v>
      </c>
      <c r="D436" t="s">
        <v>29</v>
      </c>
      <c r="E436">
        <v>892.8</v>
      </c>
      <c r="F436">
        <v>852.6</v>
      </c>
      <c r="G436">
        <v>855.6</v>
      </c>
      <c r="H436">
        <v>820.6</v>
      </c>
      <c r="I436">
        <v>819.8</v>
      </c>
      <c r="J436">
        <v>803.8</v>
      </c>
      <c r="K436">
        <v>824.6</v>
      </c>
      <c r="L436">
        <v>836.6</v>
      </c>
      <c r="M436">
        <v>837.4</v>
      </c>
      <c r="N436">
        <v>807.6</v>
      </c>
      <c r="O436">
        <v>804.2</v>
      </c>
      <c r="P436">
        <v>800</v>
      </c>
      <c r="Q436">
        <v>839.2</v>
      </c>
      <c r="R436">
        <v>861.6</v>
      </c>
      <c r="S436">
        <v>830.4</v>
      </c>
      <c r="T436">
        <v>799.4</v>
      </c>
      <c r="U436">
        <v>805</v>
      </c>
      <c r="V436">
        <v>687.8</v>
      </c>
      <c r="W436">
        <v>636.4</v>
      </c>
      <c r="X436">
        <v>631.79999999999995</v>
      </c>
      <c r="Y436">
        <v>624.79999999999995</v>
      </c>
      <c r="Z436">
        <v>649.6</v>
      </c>
      <c r="AA436">
        <v>636.79999999999995</v>
      </c>
      <c r="AB436">
        <v>623.20000000000005</v>
      </c>
      <c r="AC436">
        <v>624.4</v>
      </c>
      <c r="AD436">
        <v>626</v>
      </c>
      <c r="AE436">
        <v>628.79999999999995</v>
      </c>
      <c r="AF436">
        <v>636</v>
      </c>
      <c r="AG436">
        <v>631.6</v>
      </c>
      <c r="AH436">
        <v>622.4</v>
      </c>
      <c r="AI436">
        <v>665.8</v>
      </c>
      <c r="AJ436">
        <v>642.79999999999995</v>
      </c>
      <c r="AK436">
        <v>666.4</v>
      </c>
      <c r="AL436">
        <v>695</v>
      </c>
      <c r="AM436">
        <v>685.8</v>
      </c>
      <c r="AN436">
        <v>696.8</v>
      </c>
      <c r="AO436">
        <v>680.6</v>
      </c>
      <c r="AP436">
        <v>688.2</v>
      </c>
      <c r="AQ436">
        <v>715.8</v>
      </c>
      <c r="AR436">
        <v>713.6</v>
      </c>
      <c r="AS436">
        <v>718.6</v>
      </c>
      <c r="AT436">
        <v>724.8</v>
      </c>
      <c r="AU436">
        <v>702.8</v>
      </c>
      <c r="AV436">
        <v>683.2</v>
      </c>
      <c r="AW436">
        <v>742</v>
      </c>
      <c r="AX436">
        <v>739.4</v>
      </c>
      <c r="AY436">
        <v>808.4</v>
      </c>
      <c r="AZ436">
        <v>749.6</v>
      </c>
      <c r="BA436">
        <v>766.2</v>
      </c>
      <c r="BB436">
        <v>730.2</v>
      </c>
      <c r="BC436">
        <v>721.6</v>
      </c>
      <c r="BD436">
        <v>700.6</v>
      </c>
      <c r="BE436">
        <v>701.2</v>
      </c>
      <c r="BF436">
        <v>730.8</v>
      </c>
      <c r="BG436">
        <v>737</v>
      </c>
      <c r="BH436">
        <v>748</v>
      </c>
      <c r="BI436">
        <v>719</v>
      </c>
      <c r="BJ436">
        <v>726</v>
      </c>
      <c r="BK436">
        <v>767.6</v>
      </c>
      <c r="BL436">
        <v>741.4</v>
      </c>
      <c r="BM436">
        <v>725.2</v>
      </c>
      <c r="BN436">
        <v>715.2</v>
      </c>
      <c r="BO436">
        <v>744.4</v>
      </c>
      <c r="BP436">
        <v>734</v>
      </c>
      <c r="BQ436" s="10">
        <f t="shared" si="12"/>
        <v>-0.17786738351254477</v>
      </c>
      <c r="BR436" s="11" cm="1">
        <f t="array" aca="1" ref="BR436" ca="1">_xlfn.PERCENTILE.INC((OFFSET(E436,0,1,1,COLUMNS(E436:BP436)-1) - E436:BO436) / E436:BO436, 0.05) * SQRT(COUNT(E436:BP436) - 1)</f>
        <v>-0.37137853491834361</v>
      </c>
      <c r="BS436" s="10" cm="1">
        <f t="array" aca="1" ref="BS436" ca="1">_xlfn.STDEV.P((E436:BO436 - OFFSET(E436:BO436,0,1)) / OFFSET(E436:BO436,0,1)) * SQRT(COUNT(E436:BP436)-1)</f>
        <v>0.31150727088859581</v>
      </c>
      <c r="BT436" s="10" cm="1">
        <f t="array" ref="BT436">-(MAX(1 - (E436:BP436 / _xlfn.SCAN(E436, E436:BP436, _xlfn.LAMBDA(_xlpm.a,_xlpm.b, MAX(_xlpm.a, _xlpm.b))))))</f>
        <v>-0.30286738351254483</v>
      </c>
      <c r="BU436" s="12">
        <f t="shared" ca="1" si="13"/>
        <v>-0.55400756142948437</v>
      </c>
    </row>
    <row r="437" spans="1:73" x14ac:dyDescent="0.45">
      <c r="A437" s="2" t="s">
        <v>892</v>
      </c>
      <c r="B437" t="s">
        <v>893</v>
      </c>
      <c r="C437" t="s">
        <v>19</v>
      </c>
      <c r="D437" t="s">
        <v>8</v>
      </c>
      <c r="E437">
        <v>38.978999999999999</v>
      </c>
      <c r="F437">
        <v>39.840000000000003</v>
      </c>
      <c r="G437">
        <v>40.139000000000003</v>
      </c>
      <c r="H437">
        <v>39.758400000000002</v>
      </c>
      <c r="I437">
        <v>39.930599999999998</v>
      </c>
      <c r="J437">
        <v>39.794600000000003</v>
      </c>
      <c r="K437">
        <v>40.075600000000001</v>
      </c>
      <c r="L437">
        <v>38.127099999999999</v>
      </c>
      <c r="M437">
        <v>39.749299999999998</v>
      </c>
      <c r="N437">
        <v>39.749299999999998</v>
      </c>
      <c r="O437">
        <v>40.737200000000001</v>
      </c>
      <c r="P437">
        <v>39.876199999999997</v>
      </c>
      <c r="Q437">
        <v>39.051499999999997</v>
      </c>
      <c r="R437">
        <v>38.743400000000001</v>
      </c>
      <c r="S437">
        <v>37.583300000000001</v>
      </c>
      <c r="T437">
        <v>35.181699999999999</v>
      </c>
      <c r="U437">
        <v>35.607599999999998</v>
      </c>
      <c r="V437">
        <v>36.396099999999997</v>
      </c>
      <c r="W437">
        <v>36.241999999999997</v>
      </c>
      <c r="X437">
        <v>35.009500000000003</v>
      </c>
      <c r="Y437">
        <v>35.009500000000003</v>
      </c>
      <c r="Z437">
        <v>36.8855</v>
      </c>
      <c r="AA437">
        <v>36.686100000000003</v>
      </c>
      <c r="AB437">
        <v>36.849200000000003</v>
      </c>
      <c r="AC437">
        <v>35.0276</v>
      </c>
      <c r="AD437">
        <v>35.344799999999999</v>
      </c>
      <c r="AE437">
        <v>36.341700000000003</v>
      </c>
      <c r="AF437">
        <v>37.121099999999998</v>
      </c>
      <c r="AG437">
        <v>38.3718</v>
      </c>
      <c r="AH437">
        <v>37.574300000000001</v>
      </c>
      <c r="AI437">
        <v>37.474600000000002</v>
      </c>
      <c r="AJ437">
        <v>39.087800000000001</v>
      </c>
      <c r="AK437">
        <v>37.610500000000002</v>
      </c>
      <c r="AL437">
        <v>37.193600000000004</v>
      </c>
      <c r="AM437">
        <v>35.924799999999998</v>
      </c>
      <c r="AN437">
        <v>33.985399999999998</v>
      </c>
      <c r="AO437">
        <v>34.692300000000003</v>
      </c>
      <c r="AP437">
        <v>34.7014</v>
      </c>
      <c r="AQ437">
        <v>32.625999999999998</v>
      </c>
      <c r="AR437">
        <v>32.644100000000002</v>
      </c>
      <c r="AS437">
        <v>30.858699999999999</v>
      </c>
      <c r="AT437">
        <v>26.671700000000001</v>
      </c>
      <c r="AU437">
        <v>26.7624</v>
      </c>
      <c r="AV437">
        <v>24.4785</v>
      </c>
      <c r="AW437">
        <v>23.082899999999999</v>
      </c>
      <c r="AX437">
        <v>21.297499999999999</v>
      </c>
      <c r="AY437">
        <v>20.1919</v>
      </c>
      <c r="AZ437">
        <v>23.6629</v>
      </c>
      <c r="BA437">
        <v>22.3035</v>
      </c>
      <c r="BB437">
        <v>22.013500000000001</v>
      </c>
      <c r="BC437">
        <v>22.666</v>
      </c>
      <c r="BD437">
        <v>21.904699999999998</v>
      </c>
      <c r="BE437">
        <v>23.762599999999999</v>
      </c>
      <c r="BF437">
        <v>22.412199999999999</v>
      </c>
      <c r="BG437">
        <v>22.6569</v>
      </c>
      <c r="BH437">
        <v>22.285399999999999</v>
      </c>
      <c r="BI437">
        <v>22.8019</v>
      </c>
      <c r="BJ437">
        <v>21.805</v>
      </c>
      <c r="BK437">
        <v>21.551300000000001</v>
      </c>
      <c r="BL437">
        <v>20.889700000000001</v>
      </c>
      <c r="BM437">
        <v>20.545300000000001</v>
      </c>
      <c r="BN437">
        <v>24.088899999999999</v>
      </c>
      <c r="BO437">
        <v>22.049700000000001</v>
      </c>
      <c r="BP437">
        <v>21.433499999999999</v>
      </c>
      <c r="BQ437" s="10">
        <f t="shared" si="12"/>
        <v>-0.45012699145693835</v>
      </c>
      <c r="BR437" s="11" cm="1">
        <f t="array" aca="1" ref="BR437" ca="1">_xlfn.PERCENTILE.INC((OFFSET(E437,0,1,1,COLUMNS(E437:BP437)-1) - E437:BO437) / E437:BO437, 0.05) * SQRT(COUNT(E437:BP437) - 1)</f>
        <v>-0.60325227335910614</v>
      </c>
      <c r="BS437" s="10" cm="1">
        <f t="array" aca="1" ref="BS437" ca="1">_xlfn.STDEV.P((E437:BO437 - OFFSET(E437:BO437,0,1)) / OFFSET(E437:BO437,0,1)) * SQRT(COUNT(E437:BP437)-1)</f>
        <v>0.38759566391800049</v>
      </c>
      <c r="BT437" s="10" cm="1">
        <f t="array" ref="BT437">-(MAX(1 - (E437:BP437 / _xlfn.SCAN(E437, E437:BP437, _xlfn.LAMBDA(_xlpm.a,_xlpm.b, MAX(_xlpm.a, _xlpm.b))))))</f>
        <v>-0.50433755879147313</v>
      </c>
      <c r="BU437" s="12">
        <f t="shared" ca="1" si="13"/>
        <v>-1.1476830957300075</v>
      </c>
    </row>
    <row r="438" spans="1:73" x14ac:dyDescent="0.45">
      <c r="A438" s="2" t="s">
        <v>894</v>
      </c>
      <c r="B438" t="s">
        <v>895</v>
      </c>
      <c r="C438" t="s">
        <v>22</v>
      </c>
      <c r="D438" t="s">
        <v>29</v>
      </c>
      <c r="E438">
        <v>369.5</v>
      </c>
      <c r="F438">
        <v>405.5</v>
      </c>
      <c r="G438">
        <v>392.5</v>
      </c>
      <c r="H438">
        <v>422.5</v>
      </c>
      <c r="I438">
        <v>438.5</v>
      </c>
      <c r="J438">
        <v>414</v>
      </c>
      <c r="K438">
        <v>418.5</v>
      </c>
      <c r="L438">
        <v>424.5</v>
      </c>
      <c r="M438">
        <v>443</v>
      </c>
      <c r="N438">
        <v>421.5</v>
      </c>
      <c r="O438">
        <v>447</v>
      </c>
      <c r="P438">
        <v>418</v>
      </c>
      <c r="Q438">
        <v>410</v>
      </c>
      <c r="R438">
        <v>420</v>
      </c>
      <c r="S438">
        <v>410</v>
      </c>
      <c r="T438">
        <v>378.5</v>
      </c>
      <c r="U438">
        <v>394.5</v>
      </c>
      <c r="V438">
        <v>396</v>
      </c>
      <c r="W438">
        <v>396</v>
      </c>
      <c r="X438">
        <v>388.5</v>
      </c>
      <c r="Y438">
        <v>383.5</v>
      </c>
      <c r="Z438">
        <v>391.5</v>
      </c>
      <c r="AA438">
        <v>386.5</v>
      </c>
      <c r="AB438">
        <v>390.5</v>
      </c>
      <c r="AC438">
        <v>385</v>
      </c>
      <c r="AD438">
        <v>402</v>
      </c>
      <c r="AE438">
        <v>398</v>
      </c>
      <c r="AF438">
        <v>419.5</v>
      </c>
      <c r="AG438">
        <v>409.5</v>
      </c>
      <c r="AH438">
        <v>404</v>
      </c>
      <c r="AI438">
        <v>410</v>
      </c>
      <c r="AJ438">
        <v>411.5</v>
      </c>
      <c r="AK438">
        <v>420</v>
      </c>
      <c r="AL438">
        <v>419.5</v>
      </c>
      <c r="AM438">
        <v>431</v>
      </c>
      <c r="AN438">
        <v>412</v>
      </c>
      <c r="AO438">
        <v>423</v>
      </c>
      <c r="AP438">
        <v>417.5</v>
      </c>
      <c r="AQ438">
        <v>410.5</v>
      </c>
      <c r="AR438">
        <v>400</v>
      </c>
      <c r="AS438">
        <v>397</v>
      </c>
      <c r="AT438">
        <v>402.5</v>
      </c>
      <c r="AU438">
        <v>424</v>
      </c>
      <c r="AV438">
        <v>430.5</v>
      </c>
      <c r="AW438">
        <v>436</v>
      </c>
      <c r="AX438">
        <v>473</v>
      </c>
      <c r="AY438">
        <v>510</v>
      </c>
      <c r="AZ438">
        <v>499</v>
      </c>
      <c r="BA438">
        <v>370.5</v>
      </c>
      <c r="BB438">
        <v>355</v>
      </c>
      <c r="BC438">
        <v>365</v>
      </c>
      <c r="BD438">
        <v>360</v>
      </c>
      <c r="BE438">
        <v>355</v>
      </c>
      <c r="BF438">
        <v>363.5</v>
      </c>
      <c r="BG438">
        <v>360</v>
      </c>
      <c r="BH438">
        <v>350</v>
      </c>
      <c r="BI438">
        <v>358</v>
      </c>
      <c r="BJ438">
        <v>370.5</v>
      </c>
      <c r="BK438">
        <v>370</v>
      </c>
      <c r="BL438">
        <v>343</v>
      </c>
      <c r="BM438">
        <v>368</v>
      </c>
      <c r="BN438">
        <v>367</v>
      </c>
      <c r="BO438">
        <v>360</v>
      </c>
      <c r="BP438">
        <v>346</v>
      </c>
      <c r="BQ438" s="10">
        <f t="shared" si="12"/>
        <v>-6.359945872801083E-2</v>
      </c>
      <c r="BR438" s="11" cm="1">
        <f t="array" aca="1" ref="BR438" ca="1">_xlfn.PERCENTILE.INC((OFFSET(E438,0,1,1,COLUMNS(E438:BP438)-1) - E438:BO438) / E438:BO438, 0.05) * SQRT(COUNT(E438:BP438) - 1)</f>
        <v>-0.50779765430884671</v>
      </c>
      <c r="BS438" s="10" cm="1">
        <f t="array" aca="1" ref="BS438" ca="1">_xlfn.STDEV.P((E438:BO438 - OFFSET(E438:BO438,0,1)) / OFFSET(E438:BO438,0,1)) * SQRT(COUNT(E438:BP438)-1)</f>
        <v>0.45573051878917176</v>
      </c>
      <c r="BT438" s="10" cm="1">
        <f t="array" ref="BT438">-(MAX(1 - (E438:BP438 / _xlfn.SCAN(E438, E438:BP438, _xlfn.LAMBDA(_xlpm.a,_xlpm.b, MAX(_xlpm.a, _xlpm.b))))))</f>
        <v>-0.32745098039215681</v>
      </c>
      <c r="BU438" s="12">
        <f t="shared" ca="1" si="13"/>
        <v>-0.12794723268244784</v>
      </c>
    </row>
    <row r="439" spans="1:73" x14ac:dyDescent="0.45">
      <c r="A439" s="2" t="s">
        <v>896</v>
      </c>
      <c r="B439" t="s">
        <v>897</v>
      </c>
      <c r="C439" t="s">
        <v>37</v>
      </c>
      <c r="D439" t="s">
        <v>8</v>
      </c>
      <c r="E439">
        <v>22.22</v>
      </c>
      <c r="F439">
        <v>21.26</v>
      </c>
      <c r="G439">
        <v>21.76</v>
      </c>
      <c r="H439">
        <v>19.82</v>
      </c>
      <c r="I439">
        <v>19</v>
      </c>
      <c r="J439">
        <v>18.75</v>
      </c>
      <c r="K439">
        <v>19.14</v>
      </c>
      <c r="L439">
        <v>19.079999999999998</v>
      </c>
      <c r="M439">
        <v>18.77</v>
      </c>
      <c r="N439">
        <v>18.75</v>
      </c>
      <c r="O439">
        <v>18.48</v>
      </c>
      <c r="P439">
        <v>18.77</v>
      </c>
      <c r="Q439">
        <v>18.760000000000002</v>
      </c>
      <c r="R439">
        <v>19.399999999999999</v>
      </c>
      <c r="S439">
        <v>18.93</v>
      </c>
      <c r="T439">
        <v>16.71</v>
      </c>
      <c r="U439">
        <v>16.8</v>
      </c>
      <c r="V439">
        <v>17.54</v>
      </c>
      <c r="W439">
        <v>17.420000000000002</v>
      </c>
      <c r="X439">
        <v>16.54</v>
      </c>
      <c r="Y439">
        <v>16.899999999999999</v>
      </c>
      <c r="Z439">
        <v>17.97</v>
      </c>
      <c r="AA439">
        <v>18.170000000000002</v>
      </c>
      <c r="AB439">
        <v>17.2</v>
      </c>
      <c r="AC439">
        <v>17.62</v>
      </c>
      <c r="AD439">
        <v>18.100000000000001</v>
      </c>
      <c r="AE439">
        <v>17.21</v>
      </c>
      <c r="AF439">
        <v>17.3</v>
      </c>
      <c r="AG439">
        <v>17.23</v>
      </c>
      <c r="AH439">
        <v>16.899999999999999</v>
      </c>
      <c r="AI439">
        <v>16.32</v>
      </c>
      <c r="AJ439">
        <v>17.34</v>
      </c>
      <c r="AK439">
        <v>17.309999999999999</v>
      </c>
      <c r="AL439">
        <v>17.11</v>
      </c>
      <c r="AM439">
        <v>16.64</v>
      </c>
      <c r="AN439">
        <v>16.100000000000001</v>
      </c>
      <c r="AO439">
        <v>15.68</v>
      </c>
      <c r="AP439">
        <v>18.3</v>
      </c>
      <c r="AQ439">
        <v>17.86</v>
      </c>
      <c r="AR439">
        <v>17.82</v>
      </c>
      <c r="AS439">
        <v>18.579999999999998</v>
      </c>
      <c r="AT439">
        <v>18.46</v>
      </c>
      <c r="AU439">
        <v>18.86</v>
      </c>
      <c r="AV439">
        <v>17.32</v>
      </c>
      <c r="AW439">
        <v>16.489999999999998</v>
      </c>
      <c r="AX439">
        <v>16.78</v>
      </c>
      <c r="AY439">
        <v>17.420000000000002</v>
      </c>
      <c r="AZ439">
        <v>18.829999999999998</v>
      </c>
      <c r="BA439">
        <v>18.600000000000001</v>
      </c>
      <c r="BB439">
        <v>19.2</v>
      </c>
      <c r="BC439">
        <v>18.97</v>
      </c>
      <c r="BD439">
        <v>19.25</v>
      </c>
      <c r="BE439">
        <v>19.84</v>
      </c>
      <c r="BF439">
        <v>19.82</v>
      </c>
      <c r="BG439">
        <v>19.66</v>
      </c>
      <c r="BH439">
        <v>19.239999999999998</v>
      </c>
      <c r="BI439">
        <v>19.260000000000002</v>
      </c>
      <c r="BJ439">
        <v>19.16</v>
      </c>
      <c r="BK439">
        <v>18.86</v>
      </c>
      <c r="BL439">
        <v>18.57</v>
      </c>
      <c r="BM439">
        <v>18.579999999999998</v>
      </c>
      <c r="BN439">
        <v>19.53</v>
      </c>
      <c r="BO439">
        <v>18.82</v>
      </c>
      <c r="BP439">
        <v>18.38</v>
      </c>
      <c r="BQ439" s="10">
        <f t="shared" si="12"/>
        <v>-0.17281728172817282</v>
      </c>
      <c r="BR439" s="11" cm="1">
        <f t="array" aca="1" ref="BR439" ca="1">_xlfn.PERCENTILE.INC((OFFSET(E439,0,1,1,COLUMNS(E439:BP439)-1) - E439:BO439) / E439:BO439, 0.05) * SQRT(COUNT(E439:BP439) - 1)</f>
        <v>-0.42145147436695729</v>
      </c>
      <c r="BS439" s="10" cm="1">
        <f t="array" aca="1" ref="BS439" ca="1">_xlfn.STDEV.P((E439:BO439 - OFFSET(E439:BO439,0,1)) / OFFSET(E439:BO439,0,1)) * SQRT(COUNT(E439:BP439)-1)</f>
        <v>0.32617364171854601</v>
      </c>
      <c r="BT439" s="10" cm="1">
        <f t="array" ref="BT439">-(MAX(1 - (E439:BP439 / _xlfn.SCAN(E439, E439:BP439, _xlfn.LAMBDA(_xlpm.a,_xlpm.b, MAX(_xlpm.a, _xlpm.b))))))</f>
        <v>-0.29432943294329428</v>
      </c>
      <c r="BU439" s="12">
        <f t="shared" ca="1" si="13"/>
        <v>-0.51361379431367871</v>
      </c>
    </row>
    <row r="440" spans="1:73" x14ac:dyDescent="0.45">
      <c r="A440" s="2" t="s">
        <v>898</v>
      </c>
      <c r="B440" t="s">
        <v>899</v>
      </c>
      <c r="C440" t="s">
        <v>19</v>
      </c>
      <c r="D440" t="s">
        <v>34</v>
      </c>
      <c r="E440">
        <v>39.402000000000001</v>
      </c>
      <c r="F440">
        <v>38.997</v>
      </c>
      <c r="G440">
        <v>38.862000000000002</v>
      </c>
      <c r="H440">
        <v>37.442</v>
      </c>
      <c r="I440">
        <v>38.658999999999999</v>
      </c>
      <c r="J440">
        <v>37.51</v>
      </c>
      <c r="K440">
        <v>37.24</v>
      </c>
      <c r="L440">
        <v>37.24</v>
      </c>
      <c r="M440">
        <v>38.320999999999998</v>
      </c>
      <c r="N440">
        <v>38.253</v>
      </c>
      <c r="O440">
        <v>37.915999999999997</v>
      </c>
      <c r="P440">
        <v>38.524000000000001</v>
      </c>
      <c r="Q440">
        <v>38.524000000000001</v>
      </c>
      <c r="R440">
        <v>38.389000000000003</v>
      </c>
      <c r="S440">
        <v>37.578000000000003</v>
      </c>
      <c r="T440">
        <v>36.158000000000001</v>
      </c>
      <c r="U440">
        <v>35.82</v>
      </c>
      <c r="V440">
        <v>37.375</v>
      </c>
      <c r="W440">
        <v>36.767000000000003</v>
      </c>
      <c r="X440">
        <v>37.24</v>
      </c>
      <c r="Y440">
        <v>36.292999999999999</v>
      </c>
      <c r="Z440">
        <v>37.375</v>
      </c>
      <c r="AA440">
        <v>36.902000000000001</v>
      </c>
      <c r="AB440">
        <v>36.292999999999999</v>
      </c>
      <c r="AC440">
        <v>35.887999999999998</v>
      </c>
      <c r="AD440">
        <v>36.091000000000001</v>
      </c>
      <c r="AE440">
        <v>35.618000000000002</v>
      </c>
      <c r="AF440">
        <v>35.753</v>
      </c>
      <c r="AG440">
        <v>35.28</v>
      </c>
      <c r="AH440">
        <v>35.009</v>
      </c>
      <c r="AI440">
        <v>35.076999999999998</v>
      </c>
      <c r="AJ440">
        <v>35.143999999999998</v>
      </c>
      <c r="AK440">
        <v>35.753</v>
      </c>
      <c r="AL440">
        <v>35.28</v>
      </c>
      <c r="AM440">
        <v>35.549999999999997</v>
      </c>
      <c r="AN440">
        <v>33.792999999999999</v>
      </c>
      <c r="AO440">
        <v>34.332999999999998</v>
      </c>
      <c r="AP440">
        <v>33.725000000000001</v>
      </c>
      <c r="AQ440">
        <v>32.779000000000003</v>
      </c>
      <c r="AR440">
        <v>34.332999999999998</v>
      </c>
      <c r="AS440">
        <v>34.874000000000002</v>
      </c>
      <c r="AT440">
        <v>33.792999999999999</v>
      </c>
      <c r="AU440">
        <v>33.792999999999999</v>
      </c>
      <c r="AV440">
        <v>34.131</v>
      </c>
      <c r="AW440">
        <v>31.225000000000001</v>
      </c>
      <c r="AX440">
        <v>28.082000000000001</v>
      </c>
      <c r="AY440">
        <v>28.116</v>
      </c>
      <c r="AZ440">
        <v>29.4</v>
      </c>
      <c r="BA440">
        <v>30.143000000000001</v>
      </c>
      <c r="BB440">
        <v>28.791</v>
      </c>
      <c r="BC440">
        <v>30.076000000000001</v>
      </c>
      <c r="BD440">
        <v>29.568999999999999</v>
      </c>
      <c r="BE440">
        <v>30.177</v>
      </c>
      <c r="BF440">
        <v>31.495000000000001</v>
      </c>
      <c r="BG440">
        <v>31.088999999999999</v>
      </c>
      <c r="BH440">
        <v>31.460999999999999</v>
      </c>
      <c r="BI440">
        <v>32.509</v>
      </c>
      <c r="BJ440">
        <v>32.914000000000001</v>
      </c>
      <c r="BK440">
        <v>32.406999999999996</v>
      </c>
      <c r="BL440">
        <v>32.61</v>
      </c>
      <c r="BM440">
        <v>32.779000000000003</v>
      </c>
      <c r="BN440">
        <v>32.847000000000001</v>
      </c>
      <c r="BO440">
        <v>33.32</v>
      </c>
      <c r="BP440">
        <v>32.847000000000001</v>
      </c>
      <c r="BQ440" s="10">
        <f t="shared" si="12"/>
        <v>-0.1663621135982945</v>
      </c>
      <c r="BR440" s="11" cm="1">
        <f t="array" aca="1" ref="BR440" ca="1">_xlfn.PERCENTILE.INC((OFFSET(E440,0,1,1,COLUMNS(E440:BP440)-1) - E440:BO440) / E440:BO440, 0.05) * SQRT(COUNT(E440:BP440) - 1)</f>
        <v>-0.3504010913521714</v>
      </c>
      <c r="BS440" s="10" cm="1">
        <f t="array" aca="1" ref="BS440" ca="1">_xlfn.STDEV.P((E440:BO440 - OFFSET(E440:BO440,0,1)) / OFFSET(E440:BO440,0,1)) * SQRT(COUNT(E440:BP440)-1)</f>
        <v>0.22644898379430783</v>
      </c>
      <c r="BT440" s="10" cm="1">
        <f t="array" ref="BT440">-(MAX(1 - (E440:BP440 / _xlfn.SCAN(E440, E440:BP440, _xlfn.LAMBDA(_xlpm.a,_xlpm.b, MAX(_xlpm.a, _xlpm.b))))))</f>
        <v>-0.28729506116440795</v>
      </c>
      <c r="BU440" s="12">
        <f t="shared" ca="1" si="13"/>
        <v>-0.71129536948861916</v>
      </c>
    </row>
    <row r="441" spans="1:73" x14ac:dyDescent="0.45">
      <c r="A441" s="2" t="s">
        <v>900</v>
      </c>
      <c r="B441" t="s">
        <v>901</v>
      </c>
      <c r="C441" t="s">
        <v>22</v>
      </c>
      <c r="D441" t="s">
        <v>8</v>
      </c>
      <c r="E441">
        <v>7.1189999999999998</v>
      </c>
      <c r="F441">
        <v>7.1429999999999998</v>
      </c>
      <c r="G441">
        <v>7.2249999999999996</v>
      </c>
      <c r="H441">
        <v>7.18</v>
      </c>
      <c r="I441">
        <v>7.2039999999999997</v>
      </c>
      <c r="J441">
        <v>7.25</v>
      </c>
      <c r="K441">
        <v>7.3440000000000003</v>
      </c>
      <c r="L441">
        <v>7.2990000000000004</v>
      </c>
      <c r="M441">
        <v>7.2649999999999997</v>
      </c>
      <c r="N441">
        <v>7.2480000000000002</v>
      </c>
      <c r="O441">
        <v>7.5049999999999999</v>
      </c>
      <c r="P441">
        <v>7.452</v>
      </c>
      <c r="Q441">
        <v>7.3109999999999999</v>
      </c>
      <c r="R441">
        <v>7.2859999999999996</v>
      </c>
      <c r="S441">
        <v>7.1040000000000001</v>
      </c>
      <c r="T441">
        <v>6.6340000000000003</v>
      </c>
      <c r="U441">
        <v>7.0190000000000001</v>
      </c>
      <c r="V441">
        <v>7.2880000000000003</v>
      </c>
      <c r="W441">
        <v>7.37</v>
      </c>
      <c r="X441">
        <v>7.1289999999999996</v>
      </c>
      <c r="Y441">
        <v>7.0679999999999996</v>
      </c>
      <c r="Z441">
        <v>7.2590000000000003</v>
      </c>
      <c r="AA441">
        <v>7.3040000000000003</v>
      </c>
      <c r="AB441">
        <v>7.1740000000000004</v>
      </c>
      <c r="AC441">
        <v>7.2560000000000002</v>
      </c>
      <c r="AD441">
        <v>7.2549999999999999</v>
      </c>
      <c r="AE441">
        <v>7.3040000000000003</v>
      </c>
      <c r="AF441">
        <v>7.383</v>
      </c>
      <c r="AG441">
        <v>7.5460000000000003</v>
      </c>
      <c r="AH441">
        <v>7.4119999999999999</v>
      </c>
      <c r="AI441">
        <v>7.2530000000000001</v>
      </c>
      <c r="AJ441">
        <v>7.3250000000000002</v>
      </c>
      <c r="AK441">
        <v>7.59</v>
      </c>
      <c r="AL441">
        <v>7.1310000000000002</v>
      </c>
      <c r="AM441">
        <v>8.41</v>
      </c>
      <c r="AN441">
        <v>8.7490000000000006</v>
      </c>
      <c r="AO441">
        <v>8.5050000000000008</v>
      </c>
      <c r="AP441">
        <v>8.4589999999999996</v>
      </c>
      <c r="AQ441">
        <v>8.2919999999999998</v>
      </c>
      <c r="AR441">
        <v>8.35</v>
      </c>
      <c r="AS441">
        <v>8.58</v>
      </c>
      <c r="AT441">
        <v>8.5340000000000007</v>
      </c>
      <c r="AU441">
        <v>8.6999999999999993</v>
      </c>
      <c r="AV441">
        <v>8.6630000000000003</v>
      </c>
      <c r="AW441">
        <v>8.3979999999999997</v>
      </c>
      <c r="AX441">
        <v>8.4649999999999999</v>
      </c>
      <c r="AY441">
        <v>8.657</v>
      </c>
      <c r="AZ441">
        <v>9.0139999999999993</v>
      </c>
      <c r="BA441">
        <v>9.2469999999999999</v>
      </c>
      <c r="BB441">
        <v>9.2349999999999994</v>
      </c>
      <c r="BC441">
        <v>9.61</v>
      </c>
      <c r="BD441">
        <v>9.4659999999999993</v>
      </c>
      <c r="BE441">
        <v>9.6059999999999999</v>
      </c>
      <c r="BF441">
        <v>9.8339999999999996</v>
      </c>
      <c r="BG441">
        <v>9.7680000000000007</v>
      </c>
      <c r="BH441">
        <v>9.86</v>
      </c>
      <c r="BI441">
        <v>10.048</v>
      </c>
      <c r="BJ441">
        <v>10.199999999999999</v>
      </c>
      <c r="BK441">
        <v>10.176</v>
      </c>
      <c r="BL441">
        <v>10.625999999999999</v>
      </c>
      <c r="BM441">
        <v>10.762</v>
      </c>
      <c r="BN441">
        <v>10.698</v>
      </c>
      <c r="BO441">
        <v>10.714</v>
      </c>
      <c r="BP441">
        <v>10.907999999999999</v>
      </c>
      <c r="BQ441" s="10">
        <f t="shared" si="12"/>
        <v>0.53223767383059417</v>
      </c>
      <c r="BR441" s="11" cm="1">
        <f t="array" aca="1" ref="BR441" ca="1">_xlfn.PERCENTILE.INC((OFFSET(E441,0,1,1,COLUMNS(E441:BP441)-1) - E441:BO441) / E441:BO441, 0.05) * SQRT(COUNT(E441:BP441) - 1)</f>
        <v>-0.24065570263300562</v>
      </c>
      <c r="BS441" s="10" cm="1">
        <f t="array" aca="1" ref="BS441" ca="1">_xlfn.STDEV.P((E441:BO441 - OFFSET(E441:BO441,0,1)) / OFFSET(E441:BO441,0,1)) * SQRT(COUNT(E441:BP441)-1)</f>
        <v>0.23533351933288538</v>
      </c>
      <c r="BT441" s="10" cm="1">
        <f t="array" ref="BT441">-(MAX(1 - (E441:BP441 / _xlfn.SCAN(E441, E441:BP441, _xlfn.LAMBDA(_xlpm.a,_xlpm.b, MAX(_xlpm.a, _xlpm.b))))))</f>
        <v>-0.11605596269153895</v>
      </c>
      <c r="BU441" s="12">
        <f t="shared" ca="1" si="13"/>
        <v>2.2841101231747922</v>
      </c>
    </row>
    <row r="442" spans="1:73" x14ac:dyDescent="0.45">
      <c r="A442" s="2" t="s">
        <v>902</v>
      </c>
      <c r="B442" t="s">
        <v>903</v>
      </c>
      <c r="C442" t="s">
        <v>7</v>
      </c>
      <c r="D442" t="s">
        <v>29</v>
      </c>
      <c r="E442">
        <v>299.39999999999998</v>
      </c>
      <c r="F442">
        <v>309.2</v>
      </c>
      <c r="G442">
        <v>323</v>
      </c>
      <c r="H442">
        <v>310.2</v>
      </c>
      <c r="I442">
        <v>312</v>
      </c>
      <c r="J442">
        <v>303.2</v>
      </c>
      <c r="K442">
        <v>302.8</v>
      </c>
      <c r="L442">
        <v>317.2</v>
      </c>
      <c r="M442">
        <v>310.60000000000002</v>
      </c>
      <c r="N442">
        <v>277.39999999999998</v>
      </c>
      <c r="O442">
        <v>266.2</v>
      </c>
      <c r="P442">
        <v>254.4</v>
      </c>
      <c r="Q442">
        <v>261.60000000000002</v>
      </c>
      <c r="R442">
        <v>256</v>
      </c>
      <c r="S442">
        <v>247.4</v>
      </c>
      <c r="T442">
        <v>234</v>
      </c>
      <c r="U442">
        <v>233.2</v>
      </c>
      <c r="V442">
        <v>234.4</v>
      </c>
      <c r="W442">
        <v>244</v>
      </c>
      <c r="X442">
        <v>245.2</v>
      </c>
      <c r="Y442">
        <v>241.8</v>
      </c>
      <c r="Z442">
        <v>252.8</v>
      </c>
      <c r="AA442">
        <v>256.39999999999998</v>
      </c>
      <c r="AB442">
        <v>253.4</v>
      </c>
      <c r="AC442">
        <v>258</v>
      </c>
      <c r="AD442">
        <v>271.2</v>
      </c>
      <c r="AE442">
        <v>269.39999999999998</v>
      </c>
      <c r="AF442">
        <v>279.2</v>
      </c>
      <c r="AG442">
        <v>287</v>
      </c>
      <c r="AH442">
        <v>284.2</v>
      </c>
      <c r="AI442">
        <v>276.39999999999998</v>
      </c>
      <c r="AJ442">
        <v>284.39999999999998</v>
      </c>
      <c r="AK442">
        <v>293.2</v>
      </c>
      <c r="AL442">
        <v>274.39999999999998</v>
      </c>
      <c r="AM442">
        <v>276.60000000000002</v>
      </c>
      <c r="AN442">
        <v>265</v>
      </c>
      <c r="AO442">
        <v>256</v>
      </c>
      <c r="AP442">
        <v>247.8</v>
      </c>
      <c r="AQ442">
        <v>142.30000000000001</v>
      </c>
      <c r="AR442">
        <v>153</v>
      </c>
      <c r="AS442">
        <v>169</v>
      </c>
      <c r="AT442">
        <v>152</v>
      </c>
      <c r="AU442">
        <v>152</v>
      </c>
      <c r="AV442">
        <v>143.69999999999999</v>
      </c>
      <c r="AW442">
        <v>119</v>
      </c>
      <c r="AX442">
        <v>116</v>
      </c>
      <c r="AY442">
        <v>125.4</v>
      </c>
      <c r="AZ442">
        <v>141</v>
      </c>
      <c r="BA442">
        <v>147.30000000000001</v>
      </c>
      <c r="BB442">
        <v>150.1</v>
      </c>
      <c r="BC442">
        <v>147.6</v>
      </c>
      <c r="BD442">
        <v>148.1</v>
      </c>
      <c r="BE442">
        <v>161.4</v>
      </c>
      <c r="BF442">
        <v>163.5</v>
      </c>
      <c r="BG442">
        <v>167.9</v>
      </c>
      <c r="BH442">
        <v>163.9</v>
      </c>
      <c r="BI442">
        <v>160.80000000000001</v>
      </c>
      <c r="BJ442">
        <v>160.69999999999999</v>
      </c>
      <c r="BK442">
        <v>170.1</v>
      </c>
      <c r="BL442">
        <v>165.9</v>
      </c>
      <c r="BM442">
        <v>167.9</v>
      </c>
      <c r="BN442">
        <v>194.5</v>
      </c>
      <c r="BO442">
        <v>190.4</v>
      </c>
      <c r="BP442">
        <v>186.5</v>
      </c>
      <c r="BQ442" s="10">
        <f t="shared" si="12"/>
        <v>-0.37708750835003335</v>
      </c>
      <c r="BR442" s="11" cm="1">
        <f t="array" aca="1" ref="BR442" ca="1">_xlfn.PERCENTILE.INC((OFFSET(E442,0,1,1,COLUMNS(E442:BP442)-1) - E442:BO442) / E442:BO442, 0.05) * SQRT(COUNT(E442:BP442) - 1)</f>
        <v>-0.76947350948530124</v>
      </c>
      <c r="BS442" s="10" cm="1">
        <f t="array" aca="1" ref="BS442" ca="1">_xlfn.STDEV.P((E442:BO442 - OFFSET(E442:BO442,0,1)) / OFFSET(E442:BO442,0,1)) * SQRT(COUNT(E442:BP442)-1)</f>
        <v>0.84784861548740575</v>
      </c>
      <c r="BT442" s="10" cm="1">
        <f t="array" ref="BT442">-(MAX(1 - (E442:BP442 / _xlfn.SCAN(E442, E442:BP442, _xlfn.LAMBDA(_xlpm.a,_xlpm.b, MAX(_xlpm.a, _xlpm.b))))))</f>
        <v>-0.64086687306501555</v>
      </c>
      <c r="BU442" s="12">
        <f t="shared" ca="1" si="13"/>
        <v>-0.43851874209442071</v>
      </c>
    </row>
    <row r="443" spans="1:73" x14ac:dyDescent="0.45">
      <c r="A443" s="2" t="s">
        <v>904</v>
      </c>
      <c r="B443" t="s">
        <v>905</v>
      </c>
      <c r="C443" t="s">
        <v>22</v>
      </c>
      <c r="D443" t="s">
        <v>8</v>
      </c>
      <c r="E443">
        <v>47.74</v>
      </c>
      <c r="F443">
        <v>48.52</v>
      </c>
      <c r="G443">
        <v>47.42</v>
      </c>
      <c r="H443">
        <v>47.02</v>
      </c>
      <c r="I443">
        <v>46.57</v>
      </c>
      <c r="J443">
        <v>44.7</v>
      </c>
      <c r="K443">
        <v>43.89</v>
      </c>
      <c r="L443">
        <v>44</v>
      </c>
      <c r="M443">
        <v>43.55</v>
      </c>
      <c r="N443">
        <v>42.87</v>
      </c>
      <c r="O443">
        <v>43.7</v>
      </c>
      <c r="P443">
        <v>43.18</v>
      </c>
      <c r="Q443">
        <v>43.41</v>
      </c>
      <c r="R443">
        <v>43.13</v>
      </c>
      <c r="S443">
        <v>42.7</v>
      </c>
      <c r="T443">
        <v>41.37</v>
      </c>
      <c r="U443">
        <v>41.5</v>
      </c>
      <c r="V443">
        <v>41.72</v>
      </c>
      <c r="W443">
        <v>41.31</v>
      </c>
      <c r="X443">
        <v>40.840000000000003</v>
      </c>
      <c r="Y443">
        <v>41.75</v>
      </c>
      <c r="Z443">
        <v>42.32</v>
      </c>
      <c r="AA443">
        <v>42.82</v>
      </c>
      <c r="AB443">
        <v>42.29</v>
      </c>
      <c r="AC443">
        <v>41.58</v>
      </c>
      <c r="AD443">
        <v>41.56</v>
      </c>
      <c r="AE443">
        <v>41.45</v>
      </c>
      <c r="AF443">
        <v>41.8</v>
      </c>
      <c r="AG443">
        <v>41.41</v>
      </c>
      <c r="AH443">
        <v>41.31</v>
      </c>
      <c r="AI443">
        <v>40.630000000000003</v>
      </c>
      <c r="AJ443">
        <v>41.28</v>
      </c>
      <c r="AK443">
        <v>41.23</v>
      </c>
      <c r="AL443">
        <v>41.26</v>
      </c>
      <c r="AM443">
        <v>41.18</v>
      </c>
      <c r="AN443">
        <v>40.229999999999997</v>
      </c>
      <c r="AO443">
        <v>40.08</v>
      </c>
      <c r="AP443">
        <v>40.04</v>
      </c>
      <c r="AQ443">
        <v>38.479999999999997</v>
      </c>
      <c r="AR443">
        <v>39.229999999999997</v>
      </c>
      <c r="AS443">
        <v>39.07</v>
      </c>
      <c r="AT443">
        <v>38.42</v>
      </c>
      <c r="AU443">
        <v>38.04</v>
      </c>
      <c r="AV443">
        <v>38</v>
      </c>
      <c r="AW443">
        <v>35.409999999999997</v>
      </c>
      <c r="AX443">
        <v>34.67</v>
      </c>
      <c r="AY443">
        <v>34.42</v>
      </c>
      <c r="AZ443">
        <v>35.79</v>
      </c>
      <c r="BA443">
        <v>35.44</v>
      </c>
      <c r="BB443">
        <v>36.35</v>
      </c>
      <c r="BC443">
        <v>37.61</v>
      </c>
      <c r="BD443">
        <v>37.75</v>
      </c>
      <c r="BE443">
        <v>38.54</v>
      </c>
      <c r="BF443">
        <v>39</v>
      </c>
      <c r="BG443">
        <v>39.71</v>
      </c>
      <c r="BH443">
        <v>39.83</v>
      </c>
      <c r="BI443">
        <v>39.799999999999997</v>
      </c>
      <c r="BJ443">
        <v>39.61</v>
      </c>
      <c r="BK443">
        <v>39.26</v>
      </c>
      <c r="BL443">
        <v>37.83</v>
      </c>
      <c r="BM443">
        <v>37.68</v>
      </c>
      <c r="BN443">
        <v>38.68</v>
      </c>
      <c r="BO443">
        <v>37.700000000000003</v>
      </c>
      <c r="BP443">
        <v>37.31</v>
      </c>
      <c r="BQ443" s="10">
        <f t="shared" si="12"/>
        <v>-0.21847507331378296</v>
      </c>
      <c r="BR443" s="11" cm="1">
        <f t="array" aca="1" ref="BR443" ca="1">_xlfn.PERCENTILE.INC((OFFSET(E443,0,1,1,COLUMNS(E443:BP443)-1) - E443:BO443) / E443:BO443, 0.05) * SQRT(COUNT(E443:BP443) - 1)</f>
        <v>-0.28491734235926491</v>
      </c>
      <c r="BS443" s="10" cm="1">
        <f t="array" aca="1" ref="BS443" ca="1">_xlfn.STDEV.P((E443:BO443 - OFFSET(E443:BO443,0,1)) / OFFSET(E443:BO443,0,1)) * SQRT(COUNT(E443:BP443)-1)</f>
        <v>0.14948616461172656</v>
      </c>
      <c r="BT443" s="10" cm="1">
        <f t="array" ref="BT443">-(MAX(1 - (E443:BP443 / _xlfn.SCAN(E443, E443:BP443, _xlfn.LAMBDA(_xlpm.a,_xlpm.b, MAX(_xlpm.a, _xlpm.b))))))</f>
        <v>-0.29060181368507831</v>
      </c>
      <c r="BU443" s="12">
        <f t="shared" ca="1" si="13"/>
        <v>-1.4261190918069717</v>
      </c>
    </row>
    <row r="444" spans="1:73" x14ac:dyDescent="0.45">
      <c r="A444" s="2" t="s">
        <v>906</v>
      </c>
      <c r="B444" t="s">
        <v>907</v>
      </c>
      <c r="C444" t="s">
        <v>54</v>
      </c>
      <c r="D444" t="s">
        <v>8</v>
      </c>
      <c r="E444">
        <v>62.56</v>
      </c>
      <c r="F444">
        <v>62.04</v>
      </c>
      <c r="G444">
        <v>62</v>
      </c>
      <c r="H444">
        <v>61.34</v>
      </c>
      <c r="I444">
        <v>61.66</v>
      </c>
      <c r="J444">
        <v>60</v>
      </c>
      <c r="K444">
        <v>61.54</v>
      </c>
      <c r="L444">
        <v>61.54</v>
      </c>
      <c r="M444">
        <v>60.5</v>
      </c>
      <c r="N444">
        <v>58.18</v>
      </c>
      <c r="O444">
        <v>58.76</v>
      </c>
      <c r="P444">
        <v>57.74</v>
      </c>
      <c r="Q444">
        <v>58.14</v>
      </c>
      <c r="R444">
        <v>58.14</v>
      </c>
      <c r="S444">
        <v>57.12</v>
      </c>
      <c r="T444">
        <v>54.2</v>
      </c>
      <c r="U444">
        <v>52.62</v>
      </c>
      <c r="V444">
        <v>53.24</v>
      </c>
      <c r="W444">
        <v>51.68</v>
      </c>
      <c r="X444">
        <v>51.76</v>
      </c>
      <c r="Y444">
        <v>52.58</v>
      </c>
      <c r="Z444">
        <v>53.82</v>
      </c>
      <c r="AA444">
        <v>54.02</v>
      </c>
      <c r="AB444">
        <v>52.76</v>
      </c>
      <c r="AC444">
        <v>52.6</v>
      </c>
      <c r="AD444">
        <v>53.46</v>
      </c>
      <c r="AE444">
        <v>52.76</v>
      </c>
      <c r="AF444">
        <v>54.24</v>
      </c>
      <c r="AG444">
        <v>53.48</v>
      </c>
      <c r="AH444">
        <v>53.08</v>
      </c>
      <c r="AI444">
        <v>52.32</v>
      </c>
      <c r="AJ444">
        <v>53.42</v>
      </c>
      <c r="AK444">
        <v>52.14</v>
      </c>
      <c r="AL444">
        <v>52.14</v>
      </c>
      <c r="AM444">
        <v>51.04</v>
      </c>
      <c r="AN444">
        <v>49.62</v>
      </c>
      <c r="AO444">
        <v>49.57</v>
      </c>
      <c r="AP444">
        <v>49.04</v>
      </c>
      <c r="AQ444">
        <v>49.25</v>
      </c>
      <c r="AR444">
        <v>51.08</v>
      </c>
      <c r="AS444">
        <v>52.2</v>
      </c>
      <c r="AT444">
        <v>54.5</v>
      </c>
      <c r="AU444">
        <v>53.5</v>
      </c>
      <c r="AV444">
        <v>53.06</v>
      </c>
      <c r="AW444">
        <v>51.26</v>
      </c>
      <c r="AX444">
        <v>50.42</v>
      </c>
      <c r="AY444">
        <v>49.75</v>
      </c>
      <c r="AZ444">
        <v>52.76</v>
      </c>
      <c r="BA444">
        <v>50.6</v>
      </c>
      <c r="BB444">
        <v>51.5</v>
      </c>
      <c r="BC444">
        <v>51.68</v>
      </c>
      <c r="BD444">
        <v>52</v>
      </c>
      <c r="BE444">
        <v>53.6</v>
      </c>
      <c r="BF444">
        <v>53.32</v>
      </c>
      <c r="BG444">
        <v>52.54</v>
      </c>
      <c r="BH444">
        <v>52.5</v>
      </c>
      <c r="BI444">
        <v>52.5</v>
      </c>
      <c r="BJ444">
        <v>51.28</v>
      </c>
      <c r="BK444">
        <v>51.38</v>
      </c>
      <c r="BL444">
        <v>51.6</v>
      </c>
      <c r="BM444">
        <v>52.44</v>
      </c>
      <c r="BN444">
        <v>53.18</v>
      </c>
      <c r="BO444">
        <v>52.7</v>
      </c>
      <c r="BP444">
        <v>52</v>
      </c>
      <c r="BQ444" s="10">
        <f t="shared" si="12"/>
        <v>-0.16879795396419439</v>
      </c>
      <c r="BR444" s="11" cm="1">
        <f t="array" aca="1" ref="BR444" ca="1">_xlfn.PERCENTILE.INC((OFFSET(E444,0,1,1,COLUMNS(E444:BP444)-1) - E444:BO444) / E444:BO444, 0.05) * SQRT(COUNT(E444:BP444) - 1)</f>
        <v>-0.26559322832922144</v>
      </c>
      <c r="BS444" s="10" cm="1">
        <f t="array" aca="1" ref="BS444" ca="1">_xlfn.STDEV.P((E444:BO444 - OFFSET(E444:BO444,0,1)) / OFFSET(E444:BO444,0,1)) * SQRT(COUNT(E444:BP444)-1)</f>
        <v>0.16572154768605352</v>
      </c>
      <c r="BT444" s="10" cm="1">
        <f t="array" ref="BT444">-(MAX(1 - (E444:BP444 / _xlfn.SCAN(E444, E444:BP444, _xlfn.LAMBDA(_xlpm.a,_xlpm.b, MAX(_xlpm.a, _xlpm.b))))))</f>
        <v>-0.21611253196930946</v>
      </c>
      <c r="BU444" s="12">
        <f t="shared" ca="1" si="13"/>
        <v>-0.98664269219804424</v>
      </c>
    </row>
    <row r="445" spans="1:73" x14ac:dyDescent="0.45">
      <c r="A445" s="2" t="s">
        <v>908</v>
      </c>
      <c r="B445" t="s">
        <v>909</v>
      </c>
      <c r="C445" t="s">
        <v>19</v>
      </c>
      <c r="D445" t="s">
        <v>58</v>
      </c>
      <c r="E445">
        <v>16.670000000000002</v>
      </c>
      <c r="F445">
        <v>16.97</v>
      </c>
      <c r="G445">
        <v>16.95</v>
      </c>
      <c r="H445">
        <v>16.22</v>
      </c>
      <c r="I445">
        <v>16.46</v>
      </c>
      <c r="J445">
        <v>16.2</v>
      </c>
      <c r="K445">
        <v>16.690000000000001</v>
      </c>
      <c r="L445">
        <v>16.440000000000001</v>
      </c>
      <c r="M445">
        <v>16.05</v>
      </c>
      <c r="N445">
        <v>15.86</v>
      </c>
      <c r="O445">
        <v>15.69</v>
      </c>
      <c r="P445">
        <v>15.97</v>
      </c>
      <c r="Q445">
        <v>16.39</v>
      </c>
      <c r="R445">
        <v>16.760000000000002</v>
      </c>
      <c r="S445">
        <v>15.82</v>
      </c>
      <c r="T445">
        <v>15.54</v>
      </c>
      <c r="U445">
        <v>15.59</v>
      </c>
      <c r="V445">
        <v>16.22</v>
      </c>
      <c r="W445">
        <v>16.760000000000002</v>
      </c>
      <c r="X445">
        <v>17.16</v>
      </c>
      <c r="Y445">
        <v>18.190000000000001</v>
      </c>
      <c r="Z445">
        <v>19.02</v>
      </c>
      <c r="AA445">
        <v>19.54</v>
      </c>
      <c r="AB445">
        <v>19.59</v>
      </c>
      <c r="AC445">
        <v>19.3</v>
      </c>
      <c r="AD445">
        <v>19.63</v>
      </c>
      <c r="AE445">
        <v>18.8</v>
      </c>
      <c r="AF445">
        <v>19.73</v>
      </c>
      <c r="AG445">
        <v>19.21</v>
      </c>
      <c r="AH445">
        <v>20.149999999999999</v>
      </c>
      <c r="AI445">
        <v>18.829999999999998</v>
      </c>
      <c r="AJ445">
        <v>17.52</v>
      </c>
      <c r="AK445">
        <v>17.04</v>
      </c>
      <c r="AL445">
        <v>16.89</v>
      </c>
      <c r="AM445">
        <v>16.84</v>
      </c>
      <c r="AN445">
        <v>15.82</v>
      </c>
      <c r="AO445">
        <v>15.9</v>
      </c>
      <c r="AP445">
        <v>15.75</v>
      </c>
      <c r="AQ445">
        <v>15.12</v>
      </c>
      <c r="AR445">
        <v>16.010000000000002</v>
      </c>
      <c r="AS445">
        <v>15.91</v>
      </c>
      <c r="AT445">
        <v>15.73</v>
      </c>
      <c r="AU445">
        <v>15.35</v>
      </c>
      <c r="AV445">
        <v>15.16</v>
      </c>
      <c r="AW445">
        <v>14.99</v>
      </c>
      <c r="AX445">
        <v>14.37</v>
      </c>
      <c r="AY445">
        <v>14.37</v>
      </c>
      <c r="AZ445">
        <v>15.39</v>
      </c>
      <c r="BA445">
        <v>15.48</v>
      </c>
      <c r="BB445">
        <v>15.43</v>
      </c>
      <c r="BC445">
        <v>15.91</v>
      </c>
      <c r="BD445">
        <v>16.079999999999998</v>
      </c>
      <c r="BE445">
        <v>16.48</v>
      </c>
      <c r="BF445">
        <v>16.16</v>
      </c>
      <c r="BG445">
        <v>15.97</v>
      </c>
      <c r="BH445">
        <v>16.010000000000002</v>
      </c>
      <c r="BI445">
        <v>16.57</v>
      </c>
      <c r="BJ445">
        <v>16.57</v>
      </c>
      <c r="BK445">
        <v>16.57</v>
      </c>
      <c r="BL445">
        <v>16.39</v>
      </c>
      <c r="BM445">
        <v>16.39</v>
      </c>
      <c r="BN445">
        <v>16.93</v>
      </c>
      <c r="BO445">
        <v>16.95</v>
      </c>
      <c r="BP445">
        <v>18.510000000000002</v>
      </c>
      <c r="BQ445" s="10">
        <f t="shared" si="12"/>
        <v>0.11037792441511696</v>
      </c>
      <c r="BR445" s="11" cm="1">
        <f t="array" aca="1" ref="BR445" ca="1">_xlfn.PERCENTILE.INC((OFFSET(E445,0,1,1,COLUMNS(E445:BP445)-1) - E445:BO445) / E445:BO445, 0.05) * SQRT(COUNT(E445:BP445) - 1)</f>
        <v>-0.43483540550968663</v>
      </c>
      <c r="BS445" s="10" cm="1">
        <f t="array" aca="1" ref="BS445" ca="1">_xlfn.STDEV.P((E445:BO445 - OFFSET(E445:BO445,0,1)) / OFFSET(E445:BO445,0,1)) * SQRT(COUNT(E445:BP445)-1)</f>
        <v>0.2566748117968547</v>
      </c>
      <c r="BT445" s="10" cm="1">
        <f t="array" ref="BT445">-(MAX(1 - (E445:BP445 / _xlfn.SCAN(E445, E445:BP445, _xlfn.LAMBDA(_xlpm.a,_xlpm.b, MAX(_xlpm.a, _xlpm.b))))))</f>
        <v>-0.28684863523573201</v>
      </c>
      <c r="BU445" s="12">
        <f t="shared" ca="1" si="13"/>
        <v>0.45063995023657544</v>
      </c>
    </row>
    <row r="446" spans="1:73" x14ac:dyDescent="0.45">
      <c r="A446" s="2" t="s">
        <v>910</v>
      </c>
      <c r="B446" t="s">
        <v>911</v>
      </c>
      <c r="C446" t="s">
        <v>25</v>
      </c>
      <c r="D446" t="s">
        <v>34</v>
      </c>
      <c r="E446">
        <v>68.650000000000006</v>
      </c>
      <c r="F446">
        <v>68.55</v>
      </c>
      <c r="G446">
        <v>68.400000000000006</v>
      </c>
      <c r="H446">
        <v>68.3</v>
      </c>
      <c r="I446">
        <v>67.900000000000006</v>
      </c>
      <c r="J446">
        <v>64.900000000000006</v>
      </c>
      <c r="K446">
        <v>66.099999999999994</v>
      </c>
      <c r="L446">
        <v>65.95</v>
      </c>
      <c r="M446">
        <v>65.25</v>
      </c>
      <c r="N446">
        <v>64.7</v>
      </c>
      <c r="O446">
        <v>65.05</v>
      </c>
      <c r="P446">
        <v>63.75</v>
      </c>
      <c r="Q446">
        <v>63.4</v>
      </c>
      <c r="R446">
        <v>64.7</v>
      </c>
      <c r="S446">
        <v>63.5</v>
      </c>
      <c r="T446">
        <v>62.1</v>
      </c>
      <c r="U446">
        <v>62.4</v>
      </c>
      <c r="V446">
        <v>63.2</v>
      </c>
      <c r="W446">
        <v>63.7</v>
      </c>
      <c r="X446">
        <v>64.3</v>
      </c>
      <c r="Y446">
        <v>65.099999999999994</v>
      </c>
      <c r="Z446">
        <v>65.8</v>
      </c>
      <c r="AA446">
        <v>66</v>
      </c>
      <c r="AB446">
        <v>65</v>
      </c>
      <c r="AC446">
        <v>64.5</v>
      </c>
      <c r="AD446">
        <v>64.349999999999994</v>
      </c>
      <c r="AE446">
        <v>64.099999999999994</v>
      </c>
      <c r="AF446">
        <v>64.7</v>
      </c>
      <c r="AG446">
        <v>65.5</v>
      </c>
      <c r="AH446">
        <v>65.25</v>
      </c>
      <c r="AI446">
        <v>64.75</v>
      </c>
      <c r="AJ446">
        <v>65.3</v>
      </c>
      <c r="AK446">
        <v>65.849999999999994</v>
      </c>
      <c r="AL446">
        <v>65.599999999999994</v>
      </c>
      <c r="AM446">
        <v>65.55</v>
      </c>
      <c r="AN446">
        <v>64.650000000000006</v>
      </c>
      <c r="AO446">
        <v>64.849999999999994</v>
      </c>
      <c r="AP446">
        <v>65.05</v>
      </c>
      <c r="AQ446">
        <v>63.4</v>
      </c>
      <c r="AR446">
        <v>64.599999999999994</v>
      </c>
      <c r="AS446">
        <v>64.8</v>
      </c>
      <c r="AT446">
        <v>64.2</v>
      </c>
      <c r="AU446">
        <v>63.7</v>
      </c>
      <c r="AV446">
        <v>64</v>
      </c>
      <c r="AW446">
        <v>62.35</v>
      </c>
      <c r="AX446">
        <v>62.85</v>
      </c>
      <c r="AY446">
        <v>64.05</v>
      </c>
      <c r="AZ446">
        <v>64.8</v>
      </c>
      <c r="BA446">
        <v>66.2</v>
      </c>
      <c r="BB446">
        <v>65.5</v>
      </c>
      <c r="BC446">
        <v>66.150000000000006</v>
      </c>
      <c r="BD446">
        <v>66.8</v>
      </c>
      <c r="BE446">
        <v>68.25</v>
      </c>
      <c r="BF446">
        <v>68.2</v>
      </c>
      <c r="BG446">
        <v>68.75</v>
      </c>
      <c r="BH446">
        <v>69.45</v>
      </c>
      <c r="BI446">
        <v>69.55</v>
      </c>
      <c r="BJ446">
        <v>70</v>
      </c>
      <c r="BK446">
        <v>70.7</v>
      </c>
      <c r="BL446">
        <v>70.900000000000006</v>
      </c>
      <c r="BM446">
        <v>70.8</v>
      </c>
      <c r="BN446">
        <v>70.400000000000006</v>
      </c>
      <c r="BO446">
        <v>70.7</v>
      </c>
      <c r="BP446">
        <v>71.25</v>
      </c>
      <c r="BQ446" s="10">
        <f t="shared" si="12"/>
        <v>3.7873270211216226E-2</v>
      </c>
      <c r="BR446" s="11" cm="1">
        <f t="array" aca="1" ref="BR446" ca="1">_xlfn.PERCENTILE.INC((OFFSET(E446,0,1,1,COLUMNS(E446:BP446)-1) - E446:BO446) / E446:BO446, 0.05) * SQRT(COUNT(E446:BP446) - 1)</f>
        <v>-0.17335742350702368</v>
      </c>
      <c r="BS446" s="10" cm="1">
        <f t="array" aca="1" ref="BS446" ca="1">_xlfn.STDEV.P((E446:BO446 - OFFSET(E446:BO446,0,1)) / OFFSET(E446:BO446,0,1)) * SQRT(COUNT(E446:BP446)-1)</f>
        <v>0.10056990788092827</v>
      </c>
      <c r="BT446" s="10" cm="1">
        <f t="array" ref="BT446">-(MAX(1 - (E446:BP446 / _xlfn.SCAN(E446, E446:BP446, _xlfn.LAMBDA(_xlpm.a,_xlpm.b, MAX(_xlpm.a, _xlpm.b))))))</f>
        <v>-9.5411507647487293E-2</v>
      </c>
      <c r="BU446" s="12">
        <f t="shared" ca="1" si="13"/>
        <v>0.42918673309634758</v>
      </c>
    </row>
    <row r="447" spans="1:73" x14ac:dyDescent="0.45">
      <c r="A447" s="2" t="s">
        <v>912</v>
      </c>
      <c r="B447" t="s">
        <v>913</v>
      </c>
      <c r="C447" t="s">
        <v>111</v>
      </c>
      <c r="D447" t="s">
        <v>8</v>
      </c>
      <c r="E447">
        <v>8.73</v>
      </c>
      <c r="F447">
        <v>9.1780000000000008</v>
      </c>
      <c r="G447">
        <v>9.3019999999999996</v>
      </c>
      <c r="H447">
        <v>9.2899999999999991</v>
      </c>
      <c r="I447">
        <v>9.35</v>
      </c>
      <c r="J447">
        <v>9.4339999999999993</v>
      </c>
      <c r="K447">
        <v>9.5839999999999996</v>
      </c>
      <c r="L447">
        <v>9.8179999999999996</v>
      </c>
      <c r="M447">
        <v>9.83</v>
      </c>
      <c r="N447">
        <v>9.8040000000000003</v>
      </c>
      <c r="O447">
        <v>9.8260000000000005</v>
      </c>
      <c r="P447">
        <v>9.8719999999999999</v>
      </c>
      <c r="Q447">
        <v>9.8260000000000005</v>
      </c>
      <c r="R447">
        <v>9.5739999999999998</v>
      </c>
      <c r="S447">
        <v>9.5299999999999994</v>
      </c>
      <c r="T447">
        <v>9.2639999999999993</v>
      </c>
      <c r="U447">
        <v>9.6780000000000008</v>
      </c>
      <c r="V447">
        <v>9.9260000000000002</v>
      </c>
      <c r="W447">
        <v>10.09</v>
      </c>
      <c r="X447">
        <v>9.9659999999999993</v>
      </c>
      <c r="Y447">
        <v>9.7780000000000005</v>
      </c>
      <c r="Z447">
        <v>9.9979999999999993</v>
      </c>
      <c r="AA447">
        <v>9.73</v>
      </c>
      <c r="AB447">
        <v>9.81</v>
      </c>
      <c r="AC447">
        <v>9.9960000000000004</v>
      </c>
      <c r="AD447">
        <v>10.045</v>
      </c>
      <c r="AE447">
        <v>9.8339999999999996</v>
      </c>
      <c r="AF447">
        <v>10.015000000000001</v>
      </c>
      <c r="AG447">
        <v>10.039999999999999</v>
      </c>
      <c r="AH447">
        <v>10.050000000000001</v>
      </c>
      <c r="AI447">
        <v>9.9860000000000007</v>
      </c>
      <c r="AJ447">
        <v>9.98</v>
      </c>
      <c r="AK447">
        <v>10.23</v>
      </c>
      <c r="AL447">
        <v>9.99</v>
      </c>
      <c r="AM447">
        <v>10</v>
      </c>
      <c r="AN447">
        <v>9.7059999999999995</v>
      </c>
      <c r="AO447">
        <v>9.6259999999999994</v>
      </c>
      <c r="AP447">
        <v>9.67</v>
      </c>
      <c r="AQ447">
        <v>9.5540000000000003</v>
      </c>
      <c r="AR447">
        <v>9.7479999999999993</v>
      </c>
      <c r="AS447">
        <v>9.8580000000000005</v>
      </c>
      <c r="AT447">
        <v>10.225</v>
      </c>
      <c r="AU447">
        <v>11.31</v>
      </c>
      <c r="AV447">
        <v>11.35</v>
      </c>
      <c r="AW447">
        <v>10.805</v>
      </c>
      <c r="AX447">
        <v>11.49</v>
      </c>
      <c r="AY447">
        <v>11.49</v>
      </c>
      <c r="AZ447">
        <v>10.94</v>
      </c>
      <c r="BA447">
        <v>11.16</v>
      </c>
      <c r="BB447">
        <v>11.244999999999999</v>
      </c>
      <c r="BC447">
        <v>10.7</v>
      </c>
      <c r="BD447">
        <v>10.435</v>
      </c>
      <c r="BE447">
        <v>10.48</v>
      </c>
      <c r="BF447">
        <v>10.775</v>
      </c>
      <c r="BG447">
        <v>10.83</v>
      </c>
      <c r="BH447">
        <v>11.244999999999999</v>
      </c>
      <c r="BI447">
        <v>11.31</v>
      </c>
      <c r="BJ447">
        <v>11.57</v>
      </c>
      <c r="BK447">
        <v>11.365</v>
      </c>
      <c r="BL447">
        <v>11.61</v>
      </c>
      <c r="BM447">
        <v>11.3</v>
      </c>
      <c r="BN447">
        <v>11.065</v>
      </c>
      <c r="BO447">
        <v>11.5</v>
      </c>
      <c r="BP447">
        <v>11.515000000000001</v>
      </c>
      <c r="BQ447" s="10">
        <f t="shared" si="12"/>
        <v>0.31901489117983961</v>
      </c>
      <c r="BR447" s="11" cm="1">
        <f t="array" aca="1" ref="BR447" ca="1">_xlfn.PERCENTILE.INC((OFFSET(E447,0,1,1,COLUMNS(E447:BP447)-1) - E447:BO447) / E447:BO447, 0.05) * SQRT(COUNT(E447:BP447) - 1)</f>
        <v>-0.23217408898027758</v>
      </c>
      <c r="BS447" s="10" cm="1">
        <f t="array" aca="1" ref="BS447" ca="1">_xlfn.STDEV.P((E447:BO447 - OFFSET(E447:BO447,0,1)) / OFFSET(E447:BO447,0,1)) * SQRT(COUNT(E447:BP447)-1)</f>
        <v>0.20391472296894256</v>
      </c>
      <c r="BT447" s="10" cm="1">
        <f t="array" ref="BT447">-(MAX(1 - (E447:BP447 / _xlfn.SCAN(E447, E447:BP447, _xlfn.LAMBDA(_xlpm.a,_xlpm.b, MAX(_xlpm.a, _xlpm.b))))))</f>
        <v>-9.1818973020017403E-2</v>
      </c>
      <c r="BU447" s="12">
        <f t="shared" ca="1" si="13"/>
        <v>1.5903946829245539</v>
      </c>
    </row>
    <row r="448" spans="1:73" x14ac:dyDescent="0.45">
      <c r="A448" s="2" t="s">
        <v>914</v>
      </c>
      <c r="B448" t="s">
        <v>915</v>
      </c>
      <c r="C448" t="s">
        <v>37</v>
      </c>
      <c r="D448" t="s">
        <v>34</v>
      </c>
      <c r="E448">
        <v>0.98599999999999999</v>
      </c>
      <c r="F448">
        <v>0.997</v>
      </c>
      <c r="G448">
        <v>1.002</v>
      </c>
      <c r="H448">
        <v>0.98699999999999999</v>
      </c>
      <c r="I448">
        <v>0.998</v>
      </c>
      <c r="J448">
        <v>0.98199999999999998</v>
      </c>
      <c r="K448">
        <v>0.996</v>
      </c>
      <c r="L448">
        <v>0.99399999999999999</v>
      </c>
      <c r="M448">
        <v>1.0329999999999999</v>
      </c>
      <c r="N448">
        <v>1.0489999999999999</v>
      </c>
      <c r="O448">
        <v>1.026</v>
      </c>
      <c r="P448">
        <v>0.85399999999999998</v>
      </c>
      <c r="Q448">
        <v>0.86299999999999999</v>
      </c>
      <c r="R448">
        <v>0.873</v>
      </c>
      <c r="S448">
        <v>0.85199999999999998</v>
      </c>
      <c r="T448">
        <v>0.79900000000000004</v>
      </c>
      <c r="U448">
        <v>0.86199999999999999</v>
      </c>
      <c r="V448">
        <v>0.88600000000000001</v>
      </c>
      <c r="W448">
        <v>0.86899999999999999</v>
      </c>
      <c r="X448">
        <v>0.86</v>
      </c>
      <c r="Y448">
        <v>0.89500000000000002</v>
      </c>
      <c r="Z448">
        <v>0.90800000000000003</v>
      </c>
      <c r="AA448">
        <v>0.90100000000000002</v>
      </c>
      <c r="AB448">
        <v>0.90700000000000003</v>
      </c>
      <c r="AC448">
        <v>0.90400000000000003</v>
      </c>
      <c r="AD448">
        <v>0.90800000000000003</v>
      </c>
      <c r="AE448">
        <v>0.93100000000000005</v>
      </c>
      <c r="AF448">
        <v>0.94699999999999995</v>
      </c>
      <c r="AG448">
        <v>0.94899999999999995</v>
      </c>
      <c r="AH448">
        <v>0.93700000000000006</v>
      </c>
      <c r="AI448">
        <v>0.88600000000000001</v>
      </c>
      <c r="AJ448">
        <v>0.90100000000000002</v>
      </c>
      <c r="AK448">
        <v>0.91600000000000004</v>
      </c>
      <c r="AL448">
        <v>0.86799999999999999</v>
      </c>
      <c r="AM448">
        <v>0.84</v>
      </c>
      <c r="AN448">
        <v>0.81299999999999994</v>
      </c>
      <c r="AO448">
        <v>0.79100000000000004</v>
      </c>
      <c r="AP448">
        <v>0.77500000000000002</v>
      </c>
      <c r="AQ448">
        <v>0.77800000000000002</v>
      </c>
      <c r="AR448">
        <v>0.81200000000000006</v>
      </c>
      <c r="AS448">
        <v>0.78500000000000003</v>
      </c>
      <c r="AT448">
        <v>0.70699999999999996</v>
      </c>
      <c r="AU448">
        <v>0.72399999999999998</v>
      </c>
      <c r="AV448">
        <v>0.70399999999999996</v>
      </c>
      <c r="AW448">
        <v>0.7</v>
      </c>
      <c r="AX448">
        <v>0.69199999999999995</v>
      </c>
      <c r="AY448">
        <v>0.69399999999999995</v>
      </c>
      <c r="AZ448">
        <v>0.67600000000000005</v>
      </c>
      <c r="BA448">
        <v>0.68300000000000005</v>
      </c>
      <c r="BB448">
        <v>0.71</v>
      </c>
      <c r="BC448">
        <v>0.74</v>
      </c>
      <c r="BD448">
        <v>0.69599999999999995</v>
      </c>
      <c r="BE448">
        <v>0.71599999999999997</v>
      </c>
      <c r="BF448">
        <v>0.71099999999999997</v>
      </c>
      <c r="BG448">
        <v>0.68100000000000005</v>
      </c>
      <c r="BH448">
        <v>0.72</v>
      </c>
      <c r="BI448">
        <v>0.73599999999999999</v>
      </c>
      <c r="BJ448">
        <v>0.752</v>
      </c>
      <c r="BK448">
        <v>0.72599999999999998</v>
      </c>
      <c r="BL448">
        <v>0.748</v>
      </c>
      <c r="BM448">
        <v>0.80200000000000005</v>
      </c>
      <c r="BN448">
        <v>0.82099999999999995</v>
      </c>
      <c r="BO448">
        <v>0.80800000000000005</v>
      </c>
      <c r="BP448">
        <v>0.78100000000000003</v>
      </c>
      <c r="BQ448" s="10">
        <f t="shared" si="12"/>
        <v>-0.20791075050709934</v>
      </c>
      <c r="BR448" s="11" cm="1">
        <f t="array" aca="1" ref="BR448" ca="1">_xlfn.PERCENTILE.INC((OFFSET(E448,0,1,1,COLUMNS(E448:BP448)-1) - E448:BO448) / E448:BO448, 0.05) * SQRT(COUNT(E448:BP448) - 1)</f>
        <v>-0.46795204791862349</v>
      </c>
      <c r="BS448" s="10" cm="1">
        <f t="array" aca="1" ref="BS448" ca="1">_xlfn.STDEV.P((E448:BO448 - OFFSET(E448:BO448,0,1)) / OFFSET(E448:BO448,0,1)) * SQRT(COUNT(E448:BP448)-1)</f>
        <v>0.32762762751439939</v>
      </c>
      <c r="BT448" s="10" cm="1">
        <f t="array" ref="BT448">-(MAX(1 - (E448:BP448 / _xlfn.SCAN(E448, E448:BP448, _xlfn.LAMBDA(_xlpm.a,_xlpm.b, MAX(_xlpm.a, _xlpm.b))))))</f>
        <v>-0.35557673975214477</v>
      </c>
      <c r="BU448" s="12">
        <f t="shared" ca="1" si="13"/>
        <v>-0.6184483037780264</v>
      </c>
    </row>
    <row r="449" spans="1:73" x14ac:dyDescent="0.45">
      <c r="A449" s="2" t="s">
        <v>916</v>
      </c>
      <c r="B449" t="s">
        <v>917</v>
      </c>
      <c r="C449" t="s">
        <v>37</v>
      </c>
      <c r="D449" t="s">
        <v>8</v>
      </c>
      <c r="E449">
        <v>18.82</v>
      </c>
      <c r="F449">
        <v>19.004999999999999</v>
      </c>
      <c r="G449">
        <v>18.895</v>
      </c>
      <c r="H449">
        <v>18.465</v>
      </c>
      <c r="I449">
        <v>18.57</v>
      </c>
      <c r="J449">
        <v>18.46</v>
      </c>
      <c r="K449">
        <v>18.59</v>
      </c>
      <c r="L449">
        <v>18.745000000000001</v>
      </c>
      <c r="M449">
        <v>18.725000000000001</v>
      </c>
      <c r="N449">
        <v>18.440000000000001</v>
      </c>
      <c r="O449">
        <v>18.579999999999998</v>
      </c>
      <c r="P449">
        <v>18.855</v>
      </c>
      <c r="Q449">
        <v>18.72</v>
      </c>
      <c r="R449">
        <v>18.875</v>
      </c>
      <c r="S449">
        <v>18.27</v>
      </c>
      <c r="T449">
        <v>17.8</v>
      </c>
      <c r="U449">
        <v>17.895</v>
      </c>
      <c r="V449">
        <v>18.05</v>
      </c>
      <c r="W449">
        <v>18.28</v>
      </c>
      <c r="X449">
        <v>18.265000000000001</v>
      </c>
      <c r="Y449">
        <v>18.579999999999998</v>
      </c>
      <c r="Z449">
        <v>18.68</v>
      </c>
      <c r="AA449">
        <v>18.765000000000001</v>
      </c>
      <c r="AB449">
        <v>18.664999999999999</v>
      </c>
      <c r="AC449">
        <v>18.405000000000001</v>
      </c>
      <c r="AD449">
        <v>18.190000000000001</v>
      </c>
      <c r="AE449">
        <v>18.344999999999999</v>
      </c>
      <c r="AF449">
        <v>18.440000000000001</v>
      </c>
      <c r="AG449">
        <v>18.649999999999999</v>
      </c>
      <c r="AH449">
        <v>18.62</v>
      </c>
      <c r="AI449">
        <v>18.355</v>
      </c>
      <c r="AJ449">
        <v>18.690000000000001</v>
      </c>
      <c r="AK449">
        <v>18.954999999999998</v>
      </c>
      <c r="AL449">
        <v>18.61</v>
      </c>
      <c r="AM449">
        <v>18.54</v>
      </c>
      <c r="AN449">
        <v>18.355</v>
      </c>
      <c r="AO449">
        <v>18.12</v>
      </c>
      <c r="AP449">
        <v>18.170000000000002</v>
      </c>
      <c r="AQ449">
        <v>17.465</v>
      </c>
      <c r="AR449">
        <v>17.89</v>
      </c>
      <c r="AS449">
        <v>17.73</v>
      </c>
      <c r="AT449">
        <v>17.335000000000001</v>
      </c>
      <c r="AU449">
        <v>17.225000000000001</v>
      </c>
      <c r="AV449">
        <v>17.149999999999999</v>
      </c>
      <c r="AW449">
        <v>16.23</v>
      </c>
      <c r="AX449">
        <v>15.865</v>
      </c>
      <c r="AY449">
        <v>16.175000000000001</v>
      </c>
      <c r="AZ449">
        <v>16.96</v>
      </c>
      <c r="BA449">
        <v>16.8</v>
      </c>
      <c r="BB449">
        <v>17.170000000000002</v>
      </c>
      <c r="BC449">
        <v>17.645</v>
      </c>
      <c r="BD449">
        <v>17.91</v>
      </c>
      <c r="BE449">
        <v>18.574999999999999</v>
      </c>
      <c r="BF449">
        <v>18.61</v>
      </c>
      <c r="BG449">
        <v>18.774999999999999</v>
      </c>
      <c r="BH449">
        <v>18.734999999999999</v>
      </c>
      <c r="BI449">
        <v>18.82</v>
      </c>
      <c r="BJ449">
        <v>18.88</v>
      </c>
      <c r="BK449">
        <v>19.065000000000001</v>
      </c>
      <c r="BL449">
        <v>19.420000000000002</v>
      </c>
      <c r="BM449">
        <v>20.14</v>
      </c>
      <c r="BN449">
        <v>19.73</v>
      </c>
      <c r="BO449">
        <v>20.12</v>
      </c>
      <c r="BP449">
        <v>20.77</v>
      </c>
      <c r="BQ449" s="10">
        <f t="shared" si="12"/>
        <v>0.10361317747077572</v>
      </c>
      <c r="BR449" s="11" cm="1">
        <f t="array" aca="1" ref="BR449" ca="1">_xlfn.PERCENTILE.INC((OFFSET(E449,0,1,1,COLUMNS(E449:BP449)-1) - E449:BO449) / E449:BO449, 0.05) * SQRT(COUNT(E449:BP449) - 1)</f>
        <v>-0.20183201462086159</v>
      </c>
      <c r="BS449" s="10" cm="1">
        <f t="array" aca="1" ref="BS449" ca="1">_xlfn.STDEV.P((E449:BO449 - OFFSET(E449:BO449,0,1)) / OFFSET(E449:BO449,0,1)) * SQRT(COUNT(E449:BP449)-1)</f>
        <v>0.14561920642050752</v>
      </c>
      <c r="BT449" s="10" cm="1">
        <f t="array" ref="BT449">-(MAX(1 - (E449:BP449 / _xlfn.SCAN(E449, E449:BP449, _xlfn.LAMBDA(_xlpm.a,_xlpm.b, MAX(_xlpm.a, _xlpm.b))))))</f>
        <v>-0.16521967903183366</v>
      </c>
      <c r="BU449" s="12">
        <f t="shared" ca="1" si="13"/>
        <v>0.74786273148813776</v>
      </c>
    </row>
    <row r="450" spans="1:73" x14ac:dyDescent="0.45">
      <c r="A450" s="2" t="s">
        <v>918</v>
      </c>
      <c r="B450" t="s">
        <v>919</v>
      </c>
      <c r="C450" t="s">
        <v>22</v>
      </c>
      <c r="D450" t="s">
        <v>8</v>
      </c>
      <c r="E450">
        <v>30.86</v>
      </c>
      <c r="F450">
        <v>30.9</v>
      </c>
      <c r="G450">
        <v>31.32</v>
      </c>
      <c r="H450">
        <v>31.14</v>
      </c>
      <c r="I450">
        <v>31.18</v>
      </c>
      <c r="J450">
        <v>31.2</v>
      </c>
      <c r="K450">
        <v>31.72</v>
      </c>
      <c r="L450">
        <v>31.34</v>
      </c>
      <c r="M450">
        <v>31.84</v>
      </c>
      <c r="N450">
        <v>31.3</v>
      </c>
      <c r="O450">
        <v>31.56</v>
      </c>
      <c r="P450">
        <v>31.1</v>
      </c>
      <c r="Q450">
        <v>30.98</v>
      </c>
      <c r="R450">
        <v>31.26</v>
      </c>
      <c r="S450">
        <v>30.7</v>
      </c>
      <c r="T450">
        <v>28.88</v>
      </c>
      <c r="U450">
        <v>29.4</v>
      </c>
      <c r="V450">
        <v>30.44</v>
      </c>
      <c r="W450">
        <v>30.82</v>
      </c>
      <c r="X450">
        <v>30.1</v>
      </c>
      <c r="Y450">
        <v>30.62</v>
      </c>
      <c r="Z450">
        <v>31.34</v>
      </c>
      <c r="AA450">
        <v>31.74</v>
      </c>
      <c r="AB450">
        <v>31.62</v>
      </c>
      <c r="AC450">
        <v>31.5</v>
      </c>
      <c r="AD450">
        <v>31.72</v>
      </c>
      <c r="AE450">
        <v>31.58</v>
      </c>
      <c r="AF450">
        <v>32.479999999999997</v>
      </c>
      <c r="AG450">
        <v>35.42</v>
      </c>
      <c r="AH450">
        <v>36.22</v>
      </c>
      <c r="AI450">
        <v>34.159999999999997</v>
      </c>
      <c r="AJ450">
        <v>35.479999999999997</v>
      </c>
      <c r="AK450">
        <v>36.24</v>
      </c>
      <c r="AL450">
        <v>35.659999999999997</v>
      </c>
      <c r="AM450">
        <v>35.06</v>
      </c>
      <c r="AN450">
        <v>34.119999999999997</v>
      </c>
      <c r="AO450">
        <v>33.76</v>
      </c>
      <c r="AP450">
        <v>33.44</v>
      </c>
      <c r="AQ450">
        <v>32.32</v>
      </c>
      <c r="AR450">
        <v>33.880000000000003</v>
      </c>
      <c r="AS450">
        <v>33.880000000000003</v>
      </c>
      <c r="AT450">
        <v>32.18</v>
      </c>
      <c r="AU450">
        <v>33.08</v>
      </c>
      <c r="AV450">
        <v>32.44</v>
      </c>
      <c r="AW450">
        <v>30.22</v>
      </c>
      <c r="AX450">
        <v>29.9</v>
      </c>
      <c r="AY450">
        <v>30.78</v>
      </c>
      <c r="AZ450">
        <v>32.840000000000003</v>
      </c>
      <c r="BA450">
        <v>32.94</v>
      </c>
      <c r="BB450">
        <v>33.92</v>
      </c>
      <c r="BC450">
        <v>34.6</v>
      </c>
      <c r="BD450">
        <v>34.4</v>
      </c>
      <c r="BE450">
        <v>35.479999999999997</v>
      </c>
      <c r="BF450">
        <v>35.76</v>
      </c>
      <c r="BG450">
        <v>35.340000000000003</v>
      </c>
      <c r="BH450">
        <v>35.06</v>
      </c>
      <c r="BI450">
        <v>36.14</v>
      </c>
      <c r="BJ450">
        <v>35.78</v>
      </c>
      <c r="BK450">
        <v>35.200000000000003</v>
      </c>
      <c r="BL450">
        <v>34.94</v>
      </c>
      <c r="BM450">
        <v>35.14</v>
      </c>
      <c r="BN450">
        <v>35.54</v>
      </c>
      <c r="BO450">
        <v>34.86</v>
      </c>
      <c r="BP450">
        <v>34.56</v>
      </c>
      <c r="BQ450" s="10">
        <f t="shared" si="12"/>
        <v>0.11989630589760217</v>
      </c>
      <c r="BR450" s="11" cm="1">
        <f t="array" aca="1" ref="BR450" ca="1">_xlfn.PERCENTILE.INC((OFFSET(E450,0,1,1,COLUMNS(E450:BP450)-1) - E450:BO450) / E450:BO450, 0.05) * SQRT(COUNT(E450:BP450) - 1)</f>
        <v>-0.38502561877510266</v>
      </c>
      <c r="BS450" s="10" cm="1">
        <f t="array" aca="1" ref="BS450" ca="1">_xlfn.STDEV.P((E450:BO450 - OFFSET(E450:BO450,0,1)) / OFFSET(E450:BO450,0,1)) * SQRT(COUNT(E450:BP450)-1)</f>
        <v>0.2145583461736382</v>
      </c>
      <c r="BT450" s="10" cm="1">
        <f t="array" ref="BT450">-(MAX(1 - (E450:BP450 / _xlfn.SCAN(E450, E450:BP450, _xlfn.LAMBDA(_xlpm.a,_xlpm.b, MAX(_xlpm.a, _xlpm.b))))))</f>
        <v>-0.17494481236203097</v>
      </c>
      <c r="BU450" s="12">
        <f t="shared" ca="1" si="13"/>
        <v>0.58346043456305885</v>
      </c>
    </row>
    <row r="451" spans="1:73" x14ac:dyDescent="0.45">
      <c r="A451" s="2" t="s">
        <v>920</v>
      </c>
      <c r="B451" t="s">
        <v>921</v>
      </c>
      <c r="C451" t="s">
        <v>37</v>
      </c>
      <c r="D451" t="s">
        <v>8</v>
      </c>
      <c r="E451">
        <v>99.32</v>
      </c>
      <c r="F451">
        <v>99.9</v>
      </c>
      <c r="G451">
        <v>99.76</v>
      </c>
      <c r="H451">
        <v>98.94</v>
      </c>
      <c r="I451">
        <v>98.9</v>
      </c>
      <c r="J451">
        <v>97.68</v>
      </c>
      <c r="K451">
        <v>97.82</v>
      </c>
      <c r="L451">
        <v>98.46</v>
      </c>
      <c r="M451">
        <v>98.52</v>
      </c>
      <c r="N451">
        <v>97.52</v>
      </c>
      <c r="O451">
        <v>97.84</v>
      </c>
      <c r="P451">
        <v>97.6</v>
      </c>
      <c r="Q451">
        <v>97.74</v>
      </c>
      <c r="R451">
        <v>96.94</v>
      </c>
      <c r="S451">
        <v>96.7</v>
      </c>
      <c r="T451">
        <v>92.74</v>
      </c>
      <c r="U451">
        <v>93.36</v>
      </c>
      <c r="V451">
        <v>94.44</v>
      </c>
      <c r="W451">
        <v>94.56</v>
      </c>
      <c r="X451">
        <v>94.02</v>
      </c>
      <c r="Y451">
        <v>94.9</v>
      </c>
      <c r="Z451">
        <v>95.96</v>
      </c>
      <c r="AA451">
        <v>96.18</v>
      </c>
      <c r="AB451">
        <v>94.42</v>
      </c>
      <c r="AC451">
        <v>93.2</v>
      </c>
      <c r="AD451">
        <v>93.08</v>
      </c>
      <c r="AE451">
        <v>93.48</v>
      </c>
      <c r="AF451">
        <v>94.86</v>
      </c>
      <c r="AG451">
        <v>94.8</v>
      </c>
      <c r="AH451">
        <v>94.32</v>
      </c>
      <c r="AI451">
        <v>92.88</v>
      </c>
      <c r="AJ451">
        <v>94</v>
      </c>
      <c r="AK451">
        <v>94.88</v>
      </c>
      <c r="AL451">
        <v>93.76</v>
      </c>
      <c r="AM451">
        <v>93.5</v>
      </c>
      <c r="AN451">
        <v>92.18</v>
      </c>
      <c r="AO451">
        <v>92.14</v>
      </c>
      <c r="AP451">
        <v>91.76</v>
      </c>
      <c r="AQ451">
        <v>89.26</v>
      </c>
      <c r="AR451">
        <v>92.32</v>
      </c>
      <c r="AS451">
        <v>92.94</v>
      </c>
      <c r="AT451">
        <v>91.34</v>
      </c>
      <c r="AU451">
        <v>92.24</v>
      </c>
      <c r="AV451">
        <v>90.56</v>
      </c>
      <c r="AW451">
        <v>87.06</v>
      </c>
      <c r="AX451">
        <v>84.72</v>
      </c>
      <c r="AY451">
        <v>84.08</v>
      </c>
      <c r="AZ451">
        <v>89.74</v>
      </c>
      <c r="BA451">
        <v>88.44</v>
      </c>
      <c r="BB451">
        <v>90.04</v>
      </c>
      <c r="BC451">
        <v>91.9</v>
      </c>
      <c r="BD451">
        <v>90.96</v>
      </c>
      <c r="BE451">
        <v>93.7</v>
      </c>
      <c r="BF451">
        <v>93.6</v>
      </c>
      <c r="BG451">
        <v>94.26</v>
      </c>
      <c r="BH451">
        <v>94.28</v>
      </c>
      <c r="BI451">
        <v>94.82</v>
      </c>
      <c r="BJ451">
        <v>94.48</v>
      </c>
      <c r="BK451">
        <v>93.38</v>
      </c>
      <c r="BL451">
        <v>94</v>
      </c>
      <c r="BM451">
        <v>94.36</v>
      </c>
      <c r="BN451">
        <v>96.16</v>
      </c>
      <c r="BO451">
        <v>95.48</v>
      </c>
      <c r="BP451">
        <v>94.12</v>
      </c>
      <c r="BQ451" s="10">
        <f t="shared" si="12"/>
        <v>-5.2356020942408266E-2</v>
      </c>
      <c r="BR451" s="11" cm="1">
        <f t="array" aca="1" ref="BR451" ca="1">_xlfn.PERCENTILE.INC((OFFSET(E451,0,1,1,COLUMNS(E451:BP451)-1) - E451:BO451) / E451:BO451, 0.05) * SQRT(COUNT(E451:BP451) - 1)</f>
        <v>-0.20652826736741883</v>
      </c>
      <c r="BS451" s="10" cm="1">
        <f t="array" aca="1" ref="BS451" ca="1">_xlfn.STDEV.P((E451:BO451 - OFFSET(E451:BO451,0,1)) / OFFSET(E451:BO451,0,1)) * SQRT(COUNT(E451:BP451)-1)</f>
        <v>0.12728261896985105</v>
      </c>
      <c r="BT451" s="10" cm="1">
        <f t="array" ref="BT451">-(MAX(1 - (E451:BP451 / _xlfn.SCAN(E451, E451:BP451, _xlfn.LAMBDA(_xlpm.a,_xlpm.b, MAX(_xlpm.a, _xlpm.b))))))</f>
        <v>-0.15835835835835843</v>
      </c>
      <c r="BU451" s="12">
        <f t="shared" ca="1" si="13"/>
        <v>-0.36977571111697988</v>
      </c>
    </row>
    <row r="452" spans="1:73" x14ac:dyDescent="0.45">
      <c r="A452" s="2" t="s">
        <v>922</v>
      </c>
      <c r="B452" t="s">
        <v>923</v>
      </c>
      <c r="C452" t="s">
        <v>25</v>
      </c>
      <c r="D452" t="s">
        <v>29</v>
      </c>
      <c r="E452">
        <v>232.2</v>
      </c>
      <c r="F452">
        <v>236</v>
      </c>
      <c r="G452">
        <v>237.6</v>
      </c>
      <c r="H452">
        <v>236.6</v>
      </c>
      <c r="I452">
        <v>230.2</v>
      </c>
      <c r="J452">
        <v>235.2</v>
      </c>
      <c r="K452">
        <v>234.2</v>
      </c>
      <c r="L452">
        <v>233.2</v>
      </c>
      <c r="M452">
        <v>236.2</v>
      </c>
      <c r="N452">
        <v>236</v>
      </c>
      <c r="O452">
        <v>241.2</v>
      </c>
      <c r="P452">
        <v>238.8</v>
      </c>
      <c r="Q452">
        <v>242.2</v>
      </c>
      <c r="R452">
        <v>243</v>
      </c>
      <c r="S452">
        <v>238.4</v>
      </c>
      <c r="T452">
        <v>223.6</v>
      </c>
      <c r="U452">
        <v>221.6</v>
      </c>
      <c r="V452">
        <v>226.8</v>
      </c>
      <c r="W452">
        <v>227.8</v>
      </c>
      <c r="X452">
        <v>225.6</v>
      </c>
      <c r="Y452">
        <v>221.4</v>
      </c>
      <c r="Z452">
        <v>226.8</v>
      </c>
      <c r="AA452">
        <v>226.8</v>
      </c>
      <c r="AB452">
        <v>224.6</v>
      </c>
      <c r="AC452">
        <v>221.4</v>
      </c>
      <c r="AD452">
        <v>221.4</v>
      </c>
      <c r="AE452">
        <v>220.6</v>
      </c>
      <c r="AF452">
        <v>225.8</v>
      </c>
      <c r="AG452">
        <v>228</v>
      </c>
      <c r="AH452">
        <v>227</v>
      </c>
      <c r="AI452">
        <v>219</v>
      </c>
      <c r="AJ452">
        <v>223.2</v>
      </c>
      <c r="AK452">
        <v>220.6</v>
      </c>
      <c r="AL452">
        <v>214</v>
      </c>
      <c r="AM452">
        <v>219</v>
      </c>
      <c r="AN452">
        <v>212.4</v>
      </c>
      <c r="AO452">
        <v>212</v>
      </c>
      <c r="AP452">
        <v>209</v>
      </c>
      <c r="AQ452">
        <v>202.8</v>
      </c>
      <c r="AR452">
        <v>209.8</v>
      </c>
      <c r="AS452">
        <v>210.8</v>
      </c>
      <c r="AT452">
        <v>205</v>
      </c>
      <c r="AU452">
        <v>199.8</v>
      </c>
      <c r="AV452">
        <v>194</v>
      </c>
      <c r="AW452">
        <v>183</v>
      </c>
      <c r="AX452">
        <v>178.3</v>
      </c>
      <c r="AY452">
        <v>181.3</v>
      </c>
      <c r="AZ452">
        <v>186.5</v>
      </c>
      <c r="BA452">
        <v>182.9</v>
      </c>
      <c r="BB452">
        <v>189.1</v>
      </c>
      <c r="BC452">
        <v>193.8</v>
      </c>
      <c r="BD452">
        <v>190.1</v>
      </c>
      <c r="BE452">
        <v>207.8</v>
      </c>
      <c r="BF452">
        <v>213.2</v>
      </c>
      <c r="BG452">
        <v>216.4</v>
      </c>
      <c r="BH452">
        <v>212.2</v>
      </c>
      <c r="BI452">
        <v>210.2</v>
      </c>
      <c r="BJ452">
        <v>205.2</v>
      </c>
      <c r="BK452">
        <v>204.6</v>
      </c>
      <c r="BL452">
        <v>200.8</v>
      </c>
      <c r="BM452">
        <v>199.9</v>
      </c>
      <c r="BN452">
        <v>207</v>
      </c>
      <c r="BO452">
        <v>200</v>
      </c>
      <c r="BP452">
        <v>196</v>
      </c>
      <c r="BQ452" s="10">
        <f t="shared" ref="BQ452:BQ515" si="14">(BP452-E452)/E452</f>
        <v>-0.15590008613264422</v>
      </c>
      <c r="BR452" s="11" cm="1">
        <f t="array" aca="1" ref="BR452" ca="1">_xlfn.PERCENTILE.INC((OFFSET(E452,0,1,1,COLUMNS(E452:BP452)-1) - E452:BO452) / E452:BO452, 0.05) * SQRT(COUNT(E452:BP452) - 1)</f>
        <v>-0.26548908927228243</v>
      </c>
      <c r="BS452" s="10" cm="1">
        <f t="array" aca="1" ref="BS452" ca="1">_xlfn.STDEV.P((E452:BO452 - OFFSET(E452:BO452,0,1)) / OFFSET(E452:BO452,0,1)) * SQRT(COUNT(E452:BP452)-1)</f>
        <v>0.19600312533050035</v>
      </c>
      <c r="BT452" s="10" cm="1">
        <f t="array" ref="BT452">-(MAX(1 - (E452:BP452 / _xlfn.SCAN(E452, E452:BP452, _xlfn.LAMBDA(_xlpm.a,_xlpm.b, MAX(_xlpm.a, _xlpm.b))))))</f>
        <v>-0.26625514403292172</v>
      </c>
      <c r="BU452" s="12">
        <f t="shared" ref="BU452:BU515" ca="1" si="15">(BQ452-$BW$3)/BS452</f>
        <v>-0.76840655412348957</v>
      </c>
    </row>
    <row r="453" spans="1:73" x14ac:dyDescent="0.45">
      <c r="A453" s="2" t="s">
        <v>924</v>
      </c>
      <c r="B453" t="s">
        <v>925</v>
      </c>
      <c r="C453" t="s">
        <v>37</v>
      </c>
      <c r="D453" t="s">
        <v>8</v>
      </c>
      <c r="E453">
        <v>29.55</v>
      </c>
      <c r="F453">
        <v>30.3</v>
      </c>
      <c r="G453">
        <v>30.25</v>
      </c>
      <c r="H453">
        <v>30.15</v>
      </c>
      <c r="I453">
        <v>30.05</v>
      </c>
      <c r="J453">
        <v>29.95</v>
      </c>
      <c r="K453">
        <v>30.5</v>
      </c>
      <c r="L453">
        <v>30.1</v>
      </c>
      <c r="M453">
        <v>30.3</v>
      </c>
      <c r="N453">
        <v>29.9</v>
      </c>
      <c r="O453">
        <v>29.55</v>
      </c>
      <c r="P453">
        <v>29.3</v>
      </c>
      <c r="Q453">
        <v>29.15</v>
      </c>
      <c r="R453">
        <v>29.55</v>
      </c>
      <c r="S453">
        <v>29</v>
      </c>
      <c r="T453">
        <v>28.35</v>
      </c>
      <c r="U453">
        <v>28.7</v>
      </c>
      <c r="V453">
        <v>29.55</v>
      </c>
      <c r="W453">
        <v>29.65</v>
      </c>
      <c r="X453">
        <v>29.45</v>
      </c>
      <c r="Y453">
        <v>29.85</v>
      </c>
      <c r="Z453">
        <v>30.3</v>
      </c>
      <c r="AA453">
        <v>30.55</v>
      </c>
      <c r="AB453">
        <v>30.5</v>
      </c>
      <c r="AC453">
        <v>30.05</v>
      </c>
      <c r="AD453">
        <v>29.95</v>
      </c>
      <c r="AE453">
        <v>29.9</v>
      </c>
      <c r="AF453">
        <v>30.6</v>
      </c>
      <c r="AG453">
        <v>30.6</v>
      </c>
      <c r="AH453">
        <v>30.35</v>
      </c>
      <c r="AI453">
        <v>29.65</v>
      </c>
      <c r="AJ453">
        <v>30.15</v>
      </c>
      <c r="AK453">
        <v>30.1</v>
      </c>
      <c r="AL453">
        <v>29.75</v>
      </c>
      <c r="AM453">
        <v>30</v>
      </c>
      <c r="AN453">
        <v>29.7</v>
      </c>
      <c r="AO453">
        <v>29.1</v>
      </c>
      <c r="AP453">
        <v>29.05</v>
      </c>
      <c r="AQ453">
        <v>27.8</v>
      </c>
      <c r="AR453">
        <v>28.6</v>
      </c>
      <c r="AS453">
        <v>28.9</v>
      </c>
      <c r="AT453">
        <v>27.65</v>
      </c>
      <c r="AU453">
        <v>27.25</v>
      </c>
      <c r="AV453">
        <v>26.25</v>
      </c>
      <c r="AW453">
        <v>24.9</v>
      </c>
      <c r="AX453">
        <v>25.1</v>
      </c>
      <c r="AY453">
        <v>25.15</v>
      </c>
      <c r="AZ453">
        <v>27</v>
      </c>
      <c r="BA453">
        <v>26.75</v>
      </c>
      <c r="BB453">
        <v>27.1</v>
      </c>
      <c r="BC453">
        <v>27.7</v>
      </c>
      <c r="BD453">
        <v>26.9</v>
      </c>
      <c r="BE453">
        <v>27.25</v>
      </c>
      <c r="BF453">
        <v>27.45</v>
      </c>
      <c r="BG453">
        <v>27.25</v>
      </c>
      <c r="BH453">
        <v>27.35</v>
      </c>
      <c r="BI453">
        <v>27.95</v>
      </c>
      <c r="BJ453">
        <v>27.55</v>
      </c>
      <c r="BK453">
        <v>27.85</v>
      </c>
      <c r="BL453">
        <v>28.05</v>
      </c>
      <c r="BM453">
        <v>27.8</v>
      </c>
      <c r="BN453">
        <v>28.9</v>
      </c>
      <c r="BO453">
        <v>28.4</v>
      </c>
      <c r="BP453">
        <v>27.8</v>
      </c>
      <c r="BQ453" s="10">
        <f t="shared" si="14"/>
        <v>-5.9221658206429779E-2</v>
      </c>
      <c r="BR453" s="11" cm="1">
        <f t="array" aca="1" ref="BR453" ca="1">_xlfn.PERCENTILE.INC((OFFSET(E453,0,1,1,COLUMNS(E453:BP453)-1) - E453:BO453) / E453:BO453, 0.05) * SQRT(COUNT(E453:BP453) - 1)</f>
        <v>-0.28507131338904146</v>
      </c>
      <c r="BS453" s="10" cm="1">
        <f t="array" aca="1" ref="BS453" ca="1">_xlfn.STDEV.P((E453:BO453 - OFFSET(E453:BO453,0,1)) / OFFSET(E453:BO453,0,1)) * SQRT(COUNT(E453:BP453)-1)</f>
        <v>0.16081392938043648</v>
      </c>
      <c r="BT453" s="10" cm="1">
        <f t="array" ref="BT453">-(MAX(1 - (E453:BP453 / _xlfn.SCAN(E453, E453:BP453, _xlfn.LAMBDA(_xlpm.a,_xlpm.b, MAX(_xlpm.a, _xlpm.b))))))</f>
        <v>-0.18627450980392168</v>
      </c>
      <c r="BU453" s="12">
        <f t="shared" ca="1" si="15"/>
        <v>-0.3353668330486721</v>
      </c>
    </row>
    <row r="454" spans="1:73" x14ac:dyDescent="0.45">
      <c r="A454" s="2" t="s">
        <v>926</v>
      </c>
      <c r="B454" t="s">
        <v>927</v>
      </c>
      <c r="C454" t="s">
        <v>80</v>
      </c>
      <c r="D454" t="s">
        <v>928</v>
      </c>
      <c r="E454">
        <v>8890</v>
      </c>
      <c r="F454">
        <v>8850</v>
      </c>
      <c r="G454">
        <v>8775</v>
      </c>
      <c r="H454">
        <v>8680</v>
      </c>
      <c r="I454">
        <v>8695</v>
      </c>
      <c r="J454">
        <v>8780</v>
      </c>
      <c r="K454">
        <v>8910</v>
      </c>
      <c r="L454">
        <v>8880</v>
      </c>
      <c r="M454">
        <v>8735</v>
      </c>
      <c r="N454">
        <v>8645</v>
      </c>
      <c r="O454">
        <v>8740</v>
      </c>
      <c r="P454">
        <v>8540</v>
      </c>
      <c r="Q454">
        <v>8600</v>
      </c>
      <c r="R454">
        <v>8345</v>
      </c>
      <c r="S454">
        <v>8460</v>
      </c>
      <c r="T454">
        <v>8315</v>
      </c>
      <c r="U454">
        <v>8175</v>
      </c>
      <c r="V454">
        <v>8275</v>
      </c>
      <c r="W454">
        <v>8305</v>
      </c>
      <c r="X454">
        <v>8255</v>
      </c>
      <c r="Y454">
        <v>8340</v>
      </c>
      <c r="Z454">
        <v>8330</v>
      </c>
      <c r="AA454">
        <v>8280</v>
      </c>
      <c r="AB454">
        <v>8290</v>
      </c>
      <c r="AC454">
        <v>8155</v>
      </c>
      <c r="AD454">
        <v>7980</v>
      </c>
      <c r="AE454">
        <v>8285</v>
      </c>
      <c r="AF454">
        <v>8110</v>
      </c>
      <c r="AG454">
        <v>8070</v>
      </c>
      <c r="AH454">
        <v>8055</v>
      </c>
      <c r="AI454">
        <v>7895</v>
      </c>
      <c r="AJ454">
        <v>7950</v>
      </c>
      <c r="AK454">
        <v>8100</v>
      </c>
      <c r="AL454">
        <v>8100</v>
      </c>
      <c r="AM454">
        <v>7980</v>
      </c>
      <c r="AN454">
        <v>7640</v>
      </c>
      <c r="AO454">
        <v>7850</v>
      </c>
      <c r="AP454">
        <v>7775</v>
      </c>
      <c r="AQ454">
        <v>7250</v>
      </c>
      <c r="AR454">
        <v>7080</v>
      </c>
      <c r="AS454">
        <v>6965</v>
      </c>
      <c r="AT454">
        <v>6585</v>
      </c>
      <c r="AU454">
        <v>7250</v>
      </c>
      <c r="AV454">
        <v>7460</v>
      </c>
      <c r="AW454">
        <v>6950</v>
      </c>
      <c r="AX454">
        <v>6720</v>
      </c>
      <c r="AY454">
        <v>6870</v>
      </c>
      <c r="AZ454">
        <v>6990</v>
      </c>
      <c r="BA454">
        <v>7100</v>
      </c>
      <c r="BB454">
        <v>7140</v>
      </c>
      <c r="BC454">
        <v>7140</v>
      </c>
      <c r="BD454">
        <v>7140</v>
      </c>
      <c r="BE454">
        <v>7145</v>
      </c>
      <c r="BF454">
        <v>7300</v>
      </c>
      <c r="BG454">
        <v>7250</v>
      </c>
      <c r="BH454">
        <v>7200</v>
      </c>
      <c r="BI454">
        <v>7110</v>
      </c>
      <c r="BJ454">
        <v>7210</v>
      </c>
      <c r="BK454">
        <v>7185</v>
      </c>
      <c r="BL454">
        <v>7340</v>
      </c>
      <c r="BM454">
        <v>7245</v>
      </c>
      <c r="BN454">
        <v>7500</v>
      </c>
      <c r="BO454">
        <v>7320</v>
      </c>
      <c r="BP454">
        <v>7020</v>
      </c>
      <c r="BQ454" s="10">
        <f t="shared" si="14"/>
        <v>-0.21034870641169853</v>
      </c>
      <c r="BR454" s="11" cm="1">
        <f t="array" aca="1" ref="BR454" ca="1">_xlfn.PERCENTILE.INC((OFFSET(E454,0,1,1,COLUMNS(E454:BP454)-1) - E454:BO454) / E454:BO454, 0.05) * SQRT(COUNT(E454:BP454) - 1)</f>
        <v>-0.33689059434183105</v>
      </c>
      <c r="BS454" s="10" cm="1">
        <f t="array" aca="1" ref="BS454" ca="1">_xlfn.STDEV.P((E454:BO454 - OFFSET(E454:BO454,0,1)) / OFFSET(E454:BO454,0,1)) * SQRT(COUNT(E454:BP454)-1)</f>
        <v>0.2010141486849874</v>
      </c>
      <c r="BT454" s="10" cm="1">
        <f t="array" ref="BT454">-(MAX(1 - (E454:BP454 / _xlfn.SCAN(E454, E454:BP454, _xlfn.LAMBDA(_xlpm.a,_xlpm.b, MAX(_xlpm.a, _xlpm.b))))))</f>
        <v>-0.26094276094276092</v>
      </c>
      <c r="BU454" s="12">
        <f t="shared" ca="1" si="15"/>
        <v>-1.0201207614149064</v>
      </c>
    </row>
    <row r="455" spans="1:73" x14ac:dyDescent="0.45">
      <c r="A455" s="2" t="s">
        <v>929</v>
      </c>
      <c r="B455" t="s">
        <v>930</v>
      </c>
      <c r="C455" t="s">
        <v>22</v>
      </c>
      <c r="D455" t="s">
        <v>34</v>
      </c>
      <c r="E455">
        <v>747</v>
      </c>
      <c r="F455">
        <v>731</v>
      </c>
      <c r="G455">
        <v>740.8</v>
      </c>
      <c r="H455">
        <v>716.4</v>
      </c>
      <c r="I455">
        <v>712.8</v>
      </c>
      <c r="J455">
        <v>685</v>
      </c>
      <c r="K455">
        <v>687.6</v>
      </c>
      <c r="L455">
        <v>696.2</v>
      </c>
      <c r="M455">
        <v>668</v>
      </c>
      <c r="N455">
        <v>651.6</v>
      </c>
      <c r="O455">
        <v>651.79999999999995</v>
      </c>
      <c r="P455">
        <v>645</v>
      </c>
      <c r="Q455">
        <v>647.79999999999995</v>
      </c>
      <c r="R455">
        <v>647.6</v>
      </c>
      <c r="S455">
        <v>641.79999999999995</v>
      </c>
      <c r="T455">
        <v>618.79999999999995</v>
      </c>
      <c r="U455">
        <v>617.20000000000005</v>
      </c>
      <c r="V455">
        <v>620.4</v>
      </c>
      <c r="W455">
        <v>613.79999999999995</v>
      </c>
      <c r="X455">
        <v>616.4</v>
      </c>
      <c r="Y455">
        <v>625.20000000000005</v>
      </c>
      <c r="Z455">
        <v>620.6</v>
      </c>
      <c r="AA455">
        <v>627.4</v>
      </c>
      <c r="AB455">
        <v>614.20000000000005</v>
      </c>
      <c r="AC455">
        <v>606.79999999999995</v>
      </c>
      <c r="AD455">
        <v>606.6</v>
      </c>
      <c r="AE455">
        <v>593.6</v>
      </c>
      <c r="AF455">
        <v>607.6</v>
      </c>
      <c r="AG455">
        <v>610</v>
      </c>
      <c r="AH455">
        <v>600.4</v>
      </c>
      <c r="AI455">
        <v>596</v>
      </c>
      <c r="AJ455">
        <v>607.6</v>
      </c>
      <c r="AK455">
        <v>608.4</v>
      </c>
      <c r="AL455">
        <v>607.4</v>
      </c>
      <c r="AM455">
        <v>600.79999999999995</v>
      </c>
      <c r="AN455">
        <v>594</v>
      </c>
      <c r="AO455">
        <v>599</v>
      </c>
      <c r="AP455">
        <v>603.20000000000005</v>
      </c>
      <c r="AQ455">
        <v>591.79999999999995</v>
      </c>
      <c r="AR455">
        <v>607</v>
      </c>
      <c r="AS455">
        <v>601.4</v>
      </c>
      <c r="AT455">
        <v>605.6</v>
      </c>
      <c r="AU455">
        <v>608.6</v>
      </c>
      <c r="AV455">
        <v>602.79999999999995</v>
      </c>
      <c r="AW455">
        <v>581.4</v>
      </c>
      <c r="AX455">
        <v>581.4</v>
      </c>
      <c r="AY455">
        <v>562</v>
      </c>
      <c r="AZ455">
        <v>551.79999999999995</v>
      </c>
      <c r="BA455">
        <v>553.6</v>
      </c>
      <c r="BB455">
        <v>562.20000000000005</v>
      </c>
      <c r="BC455">
        <v>570.4</v>
      </c>
      <c r="BD455">
        <v>563</v>
      </c>
      <c r="BE455">
        <v>581.79999999999995</v>
      </c>
      <c r="BF455">
        <v>589.79999999999995</v>
      </c>
      <c r="BG455">
        <v>590.79999999999995</v>
      </c>
      <c r="BH455">
        <v>591.20000000000005</v>
      </c>
      <c r="BI455">
        <v>582</v>
      </c>
      <c r="BJ455">
        <v>576.6</v>
      </c>
      <c r="BK455">
        <v>572.6</v>
      </c>
      <c r="BL455">
        <v>560.79999999999995</v>
      </c>
      <c r="BM455">
        <v>567</v>
      </c>
      <c r="BN455">
        <v>584.4</v>
      </c>
      <c r="BO455">
        <v>578.20000000000005</v>
      </c>
      <c r="BP455">
        <v>572.20000000000005</v>
      </c>
      <c r="BQ455" s="10">
        <f t="shared" si="14"/>
        <v>-0.23400267737617128</v>
      </c>
      <c r="BR455" s="11" cm="1">
        <f t="array" aca="1" ref="BR455" ca="1">_xlfn.PERCENTILE.INC((OFFSET(E455,0,1,1,COLUMNS(E455:BP455)-1) - E455:BO455) / E455:BO455, 0.05) * SQRT(COUNT(E455:BP455) - 1)</f>
        <v>-0.28008719055820624</v>
      </c>
      <c r="BS455" s="10" cm="1">
        <f t="array" aca="1" ref="BS455" ca="1">_xlfn.STDEV.P((E455:BO455 - OFFSET(E455:BO455,0,1)) / OFFSET(E455:BO455,0,1)) * SQRT(COUNT(E455:BP455)-1)</f>
        <v>0.13315464001780714</v>
      </c>
      <c r="BT455" s="10" cm="1">
        <f t="array" ref="BT455">-(MAX(1 - (E455:BP455 / _xlfn.SCAN(E455, E455:BP455, _xlfn.LAMBDA(_xlpm.a,_xlpm.b, MAX(_xlpm.a, _xlpm.b))))))</f>
        <v>-0.26131191432396261</v>
      </c>
      <c r="BU455" s="12">
        <f t="shared" ca="1" si="15"/>
        <v>-1.7176470706960336</v>
      </c>
    </row>
    <row r="456" spans="1:73" x14ac:dyDescent="0.45">
      <c r="A456" s="2" t="s">
        <v>931</v>
      </c>
      <c r="B456" t="s">
        <v>932</v>
      </c>
      <c r="C456" t="s">
        <v>7</v>
      </c>
      <c r="D456" t="s">
        <v>29</v>
      </c>
      <c r="E456">
        <v>47.4</v>
      </c>
      <c r="F456">
        <v>48.65</v>
      </c>
      <c r="G456">
        <v>49.5</v>
      </c>
      <c r="H456">
        <v>48.25</v>
      </c>
      <c r="I456">
        <v>48.65</v>
      </c>
      <c r="J456">
        <v>48.6</v>
      </c>
      <c r="K456">
        <v>49.05</v>
      </c>
      <c r="L456">
        <v>48.6</v>
      </c>
      <c r="M456">
        <v>49.5</v>
      </c>
      <c r="N456">
        <v>48.75</v>
      </c>
      <c r="O456">
        <v>48.75</v>
      </c>
      <c r="P456">
        <v>49.5</v>
      </c>
      <c r="Q456">
        <v>50.2</v>
      </c>
      <c r="R456">
        <v>51.6</v>
      </c>
      <c r="S456">
        <v>50.2</v>
      </c>
      <c r="T456">
        <v>47</v>
      </c>
      <c r="U456">
        <v>48.5</v>
      </c>
      <c r="V456">
        <v>50.1</v>
      </c>
      <c r="W456">
        <v>50.2</v>
      </c>
      <c r="X456">
        <v>47.4</v>
      </c>
      <c r="Y456">
        <v>47.9</v>
      </c>
      <c r="Z456">
        <v>48</v>
      </c>
      <c r="AA456">
        <v>46.3</v>
      </c>
      <c r="AB456">
        <v>45.8</v>
      </c>
      <c r="AC456">
        <v>45.2</v>
      </c>
      <c r="AD456">
        <v>45</v>
      </c>
      <c r="AE456">
        <v>46.65</v>
      </c>
      <c r="AF456">
        <v>47.2</v>
      </c>
      <c r="AG456">
        <v>52.4</v>
      </c>
      <c r="AH456">
        <v>52.1</v>
      </c>
      <c r="AI456">
        <v>50.6</v>
      </c>
      <c r="AJ456">
        <v>51</v>
      </c>
      <c r="AK456">
        <v>53.8</v>
      </c>
      <c r="AL456">
        <v>52.3</v>
      </c>
      <c r="AM456">
        <v>51.9</v>
      </c>
      <c r="AN456">
        <v>50.55</v>
      </c>
      <c r="AO456">
        <v>49.8</v>
      </c>
      <c r="AP456">
        <v>50.75</v>
      </c>
      <c r="AQ456">
        <v>46.7</v>
      </c>
      <c r="AR456">
        <v>48.75</v>
      </c>
      <c r="AS456">
        <v>48.5</v>
      </c>
      <c r="AT456">
        <v>48.6</v>
      </c>
      <c r="AU456">
        <v>49.8</v>
      </c>
      <c r="AV456">
        <v>48.6</v>
      </c>
      <c r="AW456">
        <v>47.6</v>
      </c>
      <c r="AX456">
        <v>47.7</v>
      </c>
      <c r="AY456">
        <v>44.45</v>
      </c>
      <c r="AZ456">
        <v>49.5</v>
      </c>
      <c r="BA456">
        <v>49.4</v>
      </c>
      <c r="BB456">
        <v>59.8</v>
      </c>
      <c r="BC456">
        <v>58.9</v>
      </c>
      <c r="BD456">
        <v>57.2</v>
      </c>
      <c r="BE456">
        <v>59.4</v>
      </c>
      <c r="BF456">
        <v>58.5</v>
      </c>
      <c r="BG456">
        <v>60</v>
      </c>
      <c r="BH456">
        <v>59.2</v>
      </c>
      <c r="BI456">
        <v>61.8</v>
      </c>
      <c r="BJ456">
        <v>60.8</v>
      </c>
      <c r="BK456">
        <v>61.2</v>
      </c>
      <c r="BL456">
        <v>59.4</v>
      </c>
      <c r="BM456">
        <v>60.8</v>
      </c>
      <c r="BN456">
        <v>64</v>
      </c>
      <c r="BO456">
        <v>61</v>
      </c>
      <c r="BP456">
        <v>56.6</v>
      </c>
      <c r="BQ456" s="10">
        <f t="shared" si="14"/>
        <v>0.19409282700421948</v>
      </c>
      <c r="BR456" s="11" cm="1">
        <f t="array" aca="1" ref="BR456" ca="1">_xlfn.PERCENTILE.INC((OFFSET(E456,0,1,1,COLUMNS(E456:BP456)-1) - E456:BO456) / E456:BO456, 0.05) * SQRT(COUNT(E456:BP456) - 1)</f>
        <v>-0.4996359049580148</v>
      </c>
      <c r="BS456" s="10" cm="1">
        <f t="array" aca="1" ref="BS456" ca="1">_xlfn.STDEV.P((E456:BO456 - OFFSET(E456:BO456,0,1)) / OFFSET(E456:BO456,0,1)) * SQRT(COUNT(E456:BP456)-1)</f>
        <v>0.32877864250395783</v>
      </c>
      <c r="BT456" s="10" cm="1">
        <f t="array" ref="BT456">-(MAX(1 - (E456:BP456 / _xlfn.SCAN(E456, E456:BP456, _xlfn.LAMBDA(_xlpm.a,_xlpm.b, MAX(_xlpm.a, _xlpm.b))))))</f>
        <v>-0.17379182156133821</v>
      </c>
      <c r="BU456" s="12">
        <f t="shared" ca="1" si="15"/>
        <v>0.60643485077294612</v>
      </c>
    </row>
    <row r="457" spans="1:73" x14ac:dyDescent="0.45">
      <c r="A457" s="2" t="s">
        <v>933</v>
      </c>
      <c r="B457" t="s">
        <v>934</v>
      </c>
      <c r="C457" t="s">
        <v>22</v>
      </c>
      <c r="D457" t="s">
        <v>29</v>
      </c>
      <c r="E457">
        <v>586</v>
      </c>
      <c r="F457">
        <v>603</v>
      </c>
      <c r="G457">
        <v>611</v>
      </c>
      <c r="H457">
        <v>619</v>
      </c>
      <c r="I457">
        <v>620</v>
      </c>
      <c r="J457">
        <v>618</v>
      </c>
      <c r="K457">
        <v>607</v>
      </c>
      <c r="L457">
        <v>614</v>
      </c>
      <c r="M457">
        <v>617</v>
      </c>
      <c r="N457">
        <v>608</v>
      </c>
      <c r="O457">
        <v>602</v>
      </c>
      <c r="P457">
        <v>607</v>
      </c>
      <c r="Q457">
        <v>595</v>
      </c>
      <c r="R457">
        <v>598</v>
      </c>
      <c r="S457">
        <v>585</v>
      </c>
      <c r="T457">
        <v>560</v>
      </c>
      <c r="U457">
        <v>557</v>
      </c>
      <c r="V457">
        <v>554</v>
      </c>
      <c r="W457">
        <v>564</v>
      </c>
      <c r="X457">
        <v>560</v>
      </c>
      <c r="Y457">
        <v>572</v>
      </c>
      <c r="Z457">
        <v>569</v>
      </c>
      <c r="AA457">
        <v>579</v>
      </c>
      <c r="AB457">
        <v>559</v>
      </c>
      <c r="AC457">
        <v>548</v>
      </c>
      <c r="AD457">
        <v>545</v>
      </c>
      <c r="AE457">
        <v>541</v>
      </c>
      <c r="AF457">
        <v>547</v>
      </c>
      <c r="AG457">
        <v>546</v>
      </c>
      <c r="AH457">
        <v>530</v>
      </c>
      <c r="AI457">
        <v>518</v>
      </c>
      <c r="AJ457">
        <v>533</v>
      </c>
      <c r="AK457">
        <v>527</v>
      </c>
      <c r="AL457">
        <v>522</v>
      </c>
      <c r="AM457">
        <v>525</v>
      </c>
      <c r="AN457">
        <v>529</v>
      </c>
      <c r="AO457">
        <v>527</v>
      </c>
      <c r="AP457">
        <v>509</v>
      </c>
      <c r="AQ457">
        <v>506</v>
      </c>
      <c r="AR457">
        <v>506</v>
      </c>
      <c r="AS457">
        <v>511</v>
      </c>
      <c r="AT457">
        <v>493.5</v>
      </c>
      <c r="AU457">
        <v>494.5</v>
      </c>
      <c r="AV457">
        <v>478.5</v>
      </c>
      <c r="AW457">
        <v>473.5</v>
      </c>
      <c r="AX457">
        <v>452</v>
      </c>
      <c r="AY457">
        <v>473.5</v>
      </c>
      <c r="AZ457">
        <v>490</v>
      </c>
      <c r="BA457">
        <v>480</v>
      </c>
      <c r="BB457">
        <v>496</v>
      </c>
      <c r="BC457">
        <v>508</v>
      </c>
      <c r="BD457">
        <v>493</v>
      </c>
      <c r="BE457">
        <v>510</v>
      </c>
      <c r="BF457">
        <v>527</v>
      </c>
      <c r="BG457">
        <v>528</v>
      </c>
      <c r="BH457">
        <v>532</v>
      </c>
      <c r="BI457">
        <v>538</v>
      </c>
      <c r="BJ457">
        <v>525</v>
      </c>
      <c r="BK457">
        <v>511</v>
      </c>
      <c r="BL457">
        <v>500</v>
      </c>
      <c r="BM457">
        <v>502</v>
      </c>
      <c r="BN457">
        <v>521</v>
      </c>
      <c r="BO457">
        <v>499.5</v>
      </c>
      <c r="BP457">
        <v>491.5</v>
      </c>
      <c r="BQ457" s="10">
        <f t="shared" si="14"/>
        <v>-0.1612627986348123</v>
      </c>
      <c r="BR457" s="11" cm="1">
        <f t="array" aca="1" ref="BR457" ca="1">_xlfn.PERCENTILE.INC((OFFSET(E457,0,1,1,COLUMNS(E457:BP457)-1) - E457:BO457) / E457:BO457, 0.05) * SQRT(COUNT(E457:BP457) - 1)</f>
        <v>-0.27393638476935706</v>
      </c>
      <c r="BS457" s="10" cm="1">
        <f t="array" aca="1" ref="BS457" ca="1">_xlfn.STDEV.P((E457:BO457 - OFFSET(E457:BO457,0,1)) / OFFSET(E457:BO457,0,1)) * SQRT(COUNT(E457:BP457)-1)</f>
        <v>0.17302567007940978</v>
      </c>
      <c r="BT457" s="10" cm="1">
        <f t="array" ref="BT457">-(MAX(1 - (E457:BP457 / _xlfn.SCAN(E457, E457:BP457, _xlfn.LAMBDA(_xlpm.a,_xlpm.b, MAX(_xlpm.a, _xlpm.b))))))</f>
        <v>-0.2709677419354839</v>
      </c>
      <c r="BU457" s="12">
        <f t="shared" ca="1" si="15"/>
        <v>-0.90144311282383083</v>
      </c>
    </row>
    <row r="458" spans="1:73" x14ac:dyDescent="0.45">
      <c r="A458" s="2" t="s">
        <v>935</v>
      </c>
      <c r="B458" t="s">
        <v>936</v>
      </c>
      <c r="C458" t="s">
        <v>111</v>
      </c>
      <c r="D458" t="s">
        <v>29</v>
      </c>
      <c r="E458">
        <v>130.30000000000001</v>
      </c>
      <c r="F458">
        <v>128.19999999999999</v>
      </c>
      <c r="G458">
        <v>131.6</v>
      </c>
      <c r="H458">
        <v>131.6</v>
      </c>
      <c r="I458">
        <v>135.19999999999999</v>
      </c>
      <c r="J458">
        <v>134.4</v>
      </c>
      <c r="K458">
        <v>137.6</v>
      </c>
      <c r="L458">
        <v>140.4</v>
      </c>
      <c r="M458">
        <v>140</v>
      </c>
      <c r="N458">
        <v>138</v>
      </c>
      <c r="O458">
        <v>142</v>
      </c>
      <c r="P458">
        <v>152.19999999999999</v>
      </c>
      <c r="Q458">
        <v>154</v>
      </c>
      <c r="R458">
        <v>153.80000000000001</v>
      </c>
      <c r="S458">
        <v>150.6</v>
      </c>
      <c r="T458">
        <v>145.4</v>
      </c>
      <c r="U458">
        <v>148.80000000000001</v>
      </c>
      <c r="V458">
        <v>152</v>
      </c>
      <c r="W458">
        <v>152</v>
      </c>
      <c r="X458">
        <v>149.4</v>
      </c>
      <c r="Y458">
        <v>146.4</v>
      </c>
      <c r="Z458">
        <v>149.80000000000001</v>
      </c>
      <c r="AA458">
        <v>146</v>
      </c>
      <c r="AB458">
        <v>146.80000000000001</v>
      </c>
      <c r="AC458">
        <v>153</v>
      </c>
      <c r="AD458">
        <v>152</v>
      </c>
      <c r="AE458">
        <v>145.6</v>
      </c>
      <c r="AF458">
        <v>145</v>
      </c>
      <c r="AG458">
        <v>146</v>
      </c>
      <c r="AH458">
        <v>145.19999999999999</v>
      </c>
      <c r="AI458">
        <v>146</v>
      </c>
      <c r="AJ458">
        <v>144.19999999999999</v>
      </c>
      <c r="AK458">
        <v>146.80000000000001</v>
      </c>
      <c r="AL458">
        <v>142.80000000000001</v>
      </c>
      <c r="AM458">
        <v>138.80000000000001</v>
      </c>
      <c r="AN458">
        <v>135.6</v>
      </c>
      <c r="AO458">
        <v>137.6</v>
      </c>
      <c r="AP458">
        <v>136</v>
      </c>
      <c r="AQ458">
        <v>137.80000000000001</v>
      </c>
      <c r="AR458">
        <v>137.19999999999999</v>
      </c>
      <c r="AS458">
        <v>138.80000000000001</v>
      </c>
      <c r="AT458">
        <v>137.80000000000001</v>
      </c>
      <c r="AU458">
        <v>146.6</v>
      </c>
      <c r="AV458">
        <v>145.6</v>
      </c>
      <c r="AW458">
        <v>150</v>
      </c>
      <c r="AX458">
        <v>150.6</v>
      </c>
      <c r="AY458">
        <v>153</v>
      </c>
      <c r="AZ458">
        <v>151</v>
      </c>
      <c r="BA458">
        <v>151</v>
      </c>
      <c r="BB458">
        <v>158</v>
      </c>
      <c r="BC458">
        <v>150.19999999999999</v>
      </c>
      <c r="BD458">
        <v>155.4</v>
      </c>
      <c r="BE458">
        <v>149</v>
      </c>
      <c r="BF458">
        <v>156.80000000000001</v>
      </c>
      <c r="BG458">
        <v>158.6</v>
      </c>
      <c r="BH458">
        <v>167</v>
      </c>
      <c r="BI458">
        <v>168.6</v>
      </c>
      <c r="BJ458">
        <v>172</v>
      </c>
      <c r="BK458">
        <v>179</v>
      </c>
      <c r="BL458">
        <v>181.2</v>
      </c>
      <c r="BM458">
        <v>178.4</v>
      </c>
      <c r="BN458">
        <v>172.8</v>
      </c>
      <c r="BO458">
        <v>187.2</v>
      </c>
      <c r="BP458">
        <v>186</v>
      </c>
      <c r="BQ458" s="10">
        <f t="shared" si="14"/>
        <v>0.42747505755947801</v>
      </c>
      <c r="BR458" s="11" cm="1">
        <f t="array" aca="1" ref="BR458" ca="1">_xlfn.PERCENTILE.INC((OFFSET(E458,0,1,1,COLUMNS(E458:BP458)-1) - E458:BO458) / E458:BO458, 0.05) * SQRT(COUNT(E458:BP458) - 1)</f>
        <v>-0.27157084679147736</v>
      </c>
      <c r="BS458" s="10" cm="1">
        <f t="array" aca="1" ref="BS458" ca="1">_xlfn.STDEV.P((E458:BO458 - OFFSET(E458:BO458,0,1)) / OFFSET(E458:BO458,0,1)) * SQRT(COUNT(E458:BP458)-1)</f>
        <v>0.21302428233262846</v>
      </c>
      <c r="BT458" s="10" cm="1">
        <f t="array" ref="BT458">-(MAX(1 - (E458:BP458 / _xlfn.SCAN(E458, E458:BP458, _xlfn.LAMBDA(_xlpm.a,_xlpm.b, MAX(_xlpm.a, _xlpm.b))))))</f>
        <v>-0.11948051948051952</v>
      </c>
      <c r="BU458" s="12">
        <f t="shared" ca="1" si="15"/>
        <v>2.0315292361071475</v>
      </c>
    </row>
    <row r="459" spans="1:73" x14ac:dyDescent="0.45">
      <c r="A459" s="2" t="s">
        <v>937</v>
      </c>
      <c r="B459" t="s">
        <v>938</v>
      </c>
      <c r="C459" t="s">
        <v>19</v>
      </c>
      <c r="D459" t="s">
        <v>8</v>
      </c>
      <c r="E459">
        <v>1.07</v>
      </c>
      <c r="F459">
        <v>1.1240000000000001</v>
      </c>
      <c r="G459">
        <v>1.1120000000000001</v>
      </c>
      <c r="H459">
        <v>1.1060000000000001</v>
      </c>
      <c r="I459">
        <v>1.0760000000000001</v>
      </c>
      <c r="J459">
        <v>1.0580000000000001</v>
      </c>
      <c r="K459">
        <v>1.048</v>
      </c>
      <c r="L459">
        <v>1.048</v>
      </c>
      <c r="M459">
        <v>1.038</v>
      </c>
      <c r="N459">
        <v>1.038</v>
      </c>
      <c r="O459">
        <v>1.036</v>
      </c>
      <c r="P459">
        <v>1.034</v>
      </c>
      <c r="Q459">
        <v>1.026</v>
      </c>
      <c r="R459">
        <v>1.046</v>
      </c>
      <c r="S459">
        <v>1.04</v>
      </c>
      <c r="T459">
        <v>0.999</v>
      </c>
      <c r="U459">
        <v>0.97599999999999998</v>
      </c>
      <c r="V459">
        <v>1.024</v>
      </c>
      <c r="W459">
        <v>1.024</v>
      </c>
      <c r="X459">
        <v>1.002</v>
      </c>
      <c r="Y459">
        <v>1.006</v>
      </c>
      <c r="Z459">
        <v>1.04</v>
      </c>
      <c r="AA459">
        <v>1.07</v>
      </c>
      <c r="AB459">
        <v>1.05</v>
      </c>
      <c r="AC459">
        <v>1.038</v>
      </c>
      <c r="AD459">
        <v>1.034</v>
      </c>
      <c r="AE459">
        <v>1.006</v>
      </c>
      <c r="AF459">
        <v>1.002</v>
      </c>
      <c r="AG459">
        <v>1.022</v>
      </c>
      <c r="AH459">
        <v>1.014</v>
      </c>
      <c r="AI459">
        <v>1</v>
      </c>
      <c r="AJ459">
        <v>1.02</v>
      </c>
      <c r="AK459">
        <v>1.028</v>
      </c>
      <c r="AL459">
        <v>1.018</v>
      </c>
      <c r="AM459">
        <v>1.012</v>
      </c>
      <c r="AN459">
        <v>0.98499999999999999</v>
      </c>
      <c r="AO459">
        <v>0.98199999999999998</v>
      </c>
      <c r="AP459">
        <v>0.99</v>
      </c>
      <c r="AQ459">
        <v>0.85099999999999998</v>
      </c>
      <c r="AR459">
        <v>0.86499999999999999</v>
      </c>
      <c r="AS459">
        <v>0.83199999999999996</v>
      </c>
      <c r="AT459">
        <v>0.78900000000000003</v>
      </c>
      <c r="AU459">
        <v>0.80600000000000005</v>
      </c>
      <c r="AV459">
        <v>0.76700000000000002</v>
      </c>
      <c r="AW459">
        <v>0.70199999999999996</v>
      </c>
      <c r="AX459">
        <v>0.71799999999999997</v>
      </c>
      <c r="AY459">
        <v>0.74</v>
      </c>
      <c r="AZ459">
        <v>0.80700000000000005</v>
      </c>
      <c r="BA459">
        <v>0.76400000000000001</v>
      </c>
      <c r="BB459">
        <v>0.77200000000000002</v>
      </c>
      <c r="BC459">
        <v>0.79800000000000004</v>
      </c>
      <c r="BD459">
        <v>0.78300000000000003</v>
      </c>
      <c r="BE459">
        <v>0.82599999999999996</v>
      </c>
      <c r="BF459">
        <v>0.82599999999999996</v>
      </c>
      <c r="BG459">
        <v>0.82399999999999995</v>
      </c>
      <c r="BH459">
        <v>0.84799999999999998</v>
      </c>
      <c r="BI459">
        <v>0.87</v>
      </c>
      <c r="BJ459">
        <v>0.86299999999999999</v>
      </c>
      <c r="BK459">
        <v>0.85899999999999999</v>
      </c>
      <c r="BL459">
        <v>0.871</v>
      </c>
      <c r="BM459">
        <v>0.88400000000000001</v>
      </c>
      <c r="BN459">
        <v>0.92400000000000004</v>
      </c>
      <c r="BO459">
        <v>0.91700000000000004</v>
      </c>
      <c r="BP459">
        <v>0.89500000000000002</v>
      </c>
      <c r="BQ459" s="10">
        <f t="shared" si="14"/>
        <v>-0.1635514018691589</v>
      </c>
      <c r="BR459" s="11" cm="1">
        <f t="array" aca="1" ref="BR459" ca="1">_xlfn.PERCENTILE.INC((OFFSET(E459,0,1,1,COLUMNS(E459:BP459)-1) - E459:BO459) / E459:BO459, 0.05) * SQRT(COUNT(E459:BP459) - 1)</f>
        <v>-0.40760285493622583</v>
      </c>
      <c r="BS459" s="10" cm="1">
        <f t="array" aca="1" ref="BS459" ca="1">_xlfn.STDEV.P((E459:BO459 - OFFSET(E459:BO459,0,1)) / OFFSET(E459:BO459,0,1)) * SQRT(COUNT(E459:BP459)-1)</f>
        <v>0.27716123253271474</v>
      </c>
      <c r="BT459" s="10" cm="1">
        <f t="array" ref="BT459">-(MAX(1 - (E459:BP459 / _xlfn.SCAN(E459, E459:BP459, _xlfn.LAMBDA(_xlpm.a,_xlpm.b, MAX(_xlpm.a, _xlpm.b))))))</f>
        <v>-0.37544483985765131</v>
      </c>
      <c r="BU459" s="12">
        <f t="shared" ca="1" si="15"/>
        <v>-0.57100843585864236</v>
      </c>
    </row>
    <row r="460" spans="1:73" x14ac:dyDescent="0.45">
      <c r="A460" s="2" t="s">
        <v>939</v>
      </c>
      <c r="B460" t="s">
        <v>940</v>
      </c>
      <c r="C460" t="s">
        <v>19</v>
      </c>
      <c r="D460" t="s">
        <v>8</v>
      </c>
      <c r="E460">
        <v>4.4039999999999999</v>
      </c>
      <c r="F460">
        <v>4.5119999999999996</v>
      </c>
      <c r="G460">
        <v>4.6399999999999997</v>
      </c>
      <c r="H460">
        <v>4.6660000000000004</v>
      </c>
      <c r="I460">
        <v>4.5599999999999996</v>
      </c>
      <c r="J460">
        <v>4.4379999999999997</v>
      </c>
      <c r="K460">
        <v>4.4459999999999997</v>
      </c>
      <c r="L460">
        <v>4.3220000000000001</v>
      </c>
      <c r="M460">
        <v>4.3499999999999996</v>
      </c>
      <c r="N460">
        <v>4.4320000000000004</v>
      </c>
      <c r="O460">
        <v>4.476</v>
      </c>
      <c r="P460">
        <v>4.43</v>
      </c>
      <c r="Q460">
        <v>4.42</v>
      </c>
      <c r="R460">
        <v>4.3540000000000001</v>
      </c>
      <c r="S460">
        <v>4.3259999999999996</v>
      </c>
      <c r="T460">
        <v>4.1120000000000001</v>
      </c>
      <c r="U460">
        <v>4.008</v>
      </c>
      <c r="V460">
        <v>4.1100000000000003</v>
      </c>
      <c r="W460">
        <v>4.0979999999999999</v>
      </c>
      <c r="X460">
        <v>3.964</v>
      </c>
      <c r="Y460">
        <v>3.98</v>
      </c>
      <c r="Z460">
        <v>4.1079999999999997</v>
      </c>
      <c r="AA460">
        <v>4.1539999999999999</v>
      </c>
      <c r="AB460">
        <v>4.1500000000000004</v>
      </c>
      <c r="AC460">
        <v>3.98</v>
      </c>
      <c r="AD460">
        <v>4.032</v>
      </c>
      <c r="AE460">
        <v>4.0739999999999998</v>
      </c>
      <c r="AF460">
        <v>4.0999999999999996</v>
      </c>
      <c r="AG460">
        <v>4.0979999999999999</v>
      </c>
      <c r="AH460">
        <v>4.0659999999999998</v>
      </c>
      <c r="AI460">
        <v>3.8519999999999999</v>
      </c>
      <c r="AJ460">
        <v>3.9340000000000002</v>
      </c>
      <c r="AK460">
        <v>3.9319999999999999</v>
      </c>
      <c r="AL460">
        <v>4.0199999999999996</v>
      </c>
      <c r="AM460">
        <v>3.9860000000000002</v>
      </c>
      <c r="AN460">
        <v>3.948</v>
      </c>
      <c r="AO460">
        <v>4.01</v>
      </c>
      <c r="AP460">
        <v>3.9580000000000002</v>
      </c>
      <c r="AQ460">
        <v>3.6779999999999999</v>
      </c>
      <c r="AR460">
        <v>3.7320000000000002</v>
      </c>
      <c r="AS460">
        <v>3.6920000000000002</v>
      </c>
      <c r="AT460">
        <v>3.512</v>
      </c>
      <c r="AU460">
        <v>3.512</v>
      </c>
      <c r="AV460">
        <v>3.29</v>
      </c>
      <c r="AW460">
        <v>3.1179999999999999</v>
      </c>
      <c r="AX460">
        <v>2.9079999999999999</v>
      </c>
      <c r="AY460">
        <v>2.8239999999999998</v>
      </c>
      <c r="AZ460">
        <v>3.0259999999999998</v>
      </c>
      <c r="BA460">
        <v>2.9020000000000001</v>
      </c>
      <c r="BB460">
        <v>2.992</v>
      </c>
      <c r="BC460">
        <v>3.0840000000000001</v>
      </c>
      <c r="BD460">
        <v>3.0680000000000001</v>
      </c>
      <c r="BE460">
        <v>3.302</v>
      </c>
      <c r="BF460">
        <v>3.2040000000000002</v>
      </c>
      <c r="BG460">
        <v>3.14</v>
      </c>
      <c r="BH460">
        <v>3.1139999999999999</v>
      </c>
      <c r="BI460">
        <v>3.194</v>
      </c>
      <c r="BJ460">
        <v>3.0819999999999999</v>
      </c>
      <c r="BK460">
        <v>3.0680000000000001</v>
      </c>
      <c r="BL460">
        <v>3.0619999999999998</v>
      </c>
      <c r="BM460">
        <v>3.1</v>
      </c>
      <c r="BN460">
        <v>3.2719999999999998</v>
      </c>
      <c r="BO460">
        <v>3.1840000000000002</v>
      </c>
      <c r="BP460">
        <v>3.1880000000000002</v>
      </c>
      <c r="BQ460" s="10">
        <f t="shared" si="14"/>
        <v>-0.27611262488646682</v>
      </c>
      <c r="BR460" s="11" cm="1">
        <f t="array" aca="1" ref="BR460" ca="1">_xlfn.PERCENTILE.INC((OFFSET(E460,0,1,1,COLUMNS(E460:BP460)-1) - E460:BO460) / E460:BO460, 0.05) * SQRT(COUNT(E460:BP460) - 1)</f>
        <v>-0.41747086036721304</v>
      </c>
      <c r="BS460" s="10" cm="1">
        <f t="array" aca="1" ref="BS460" ca="1">_xlfn.STDEV.P((E460:BO460 - OFFSET(E460:BO460,0,1)) / OFFSET(E460:BO460,0,1)) * SQRT(COUNT(E460:BP460)-1)</f>
        <v>0.24094913176568081</v>
      </c>
      <c r="BT460" s="10" cm="1">
        <f t="array" ref="BT460">-(MAX(1 - (E460:BP460 / _xlfn.SCAN(E460, E460:BP460, _xlfn.LAMBDA(_xlpm.a,_xlpm.b, MAX(_xlpm.a, _xlpm.b))))))</f>
        <v>-0.39477068152593231</v>
      </c>
      <c r="BU460" s="12">
        <f t="shared" ca="1" si="15"/>
        <v>-1.1239825721797474</v>
      </c>
    </row>
    <row r="461" spans="1:73" x14ac:dyDescent="0.45">
      <c r="A461" s="2" t="s">
        <v>941</v>
      </c>
      <c r="B461" t="s">
        <v>942</v>
      </c>
      <c r="C461" t="s">
        <v>80</v>
      </c>
      <c r="D461" t="s">
        <v>26</v>
      </c>
      <c r="E461">
        <v>392</v>
      </c>
      <c r="F461">
        <v>380.9</v>
      </c>
      <c r="G461">
        <v>375.3</v>
      </c>
      <c r="H461">
        <v>375.3</v>
      </c>
      <c r="I461">
        <v>360.6</v>
      </c>
      <c r="J461">
        <v>347.4</v>
      </c>
      <c r="K461">
        <v>354.9</v>
      </c>
      <c r="L461">
        <v>355</v>
      </c>
      <c r="M461">
        <v>342.1</v>
      </c>
      <c r="N461">
        <v>332.8</v>
      </c>
      <c r="O461">
        <v>336.9</v>
      </c>
      <c r="P461">
        <v>330.5</v>
      </c>
      <c r="Q461">
        <v>331.7</v>
      </c>
      <c r="R461">
        <v>340</v>
      </c>
      <c r="S461">
        <v>332</v>
      </c>
      <c r="T461">
        <v>323.2</v>
      </c>
      <c r="U461">
        <v>329.2</v>
      </c>
      <c r="V461">
        <v>335.8</v>
      </c>
      <c r="W461">
        <v>335</v>
      </c>
      <c r="X461">
        <v>351</v>
      </c>
      <c r="Y461">
        <v>361.6</v>
      </c>
      <c r="Z461">
        <v>371.7</v>
      </c>
      <c r="AA461">
        <v>378.8</v>
      </c>
      <c r="AB461">
        <v>371.2</v>
      </c>
      <c r="AC461">
        <v>368.4</v>
      </c>
      <c r="AD461">
        <v>371.8</v>
      </c>
      <c r="AE461">
        <v>360.5</v>
      </c>
      <c r="AF461">
        <v>372.2</v>
      </c>
      <c r="AG461">
        <v>376.6</v>
      </c>
      <c r="AH461">
        <v>372.9</v>
      </c>
      <c r="AI461">
        <v>354.9</v>
      </c>
      <c r="AJ461">
        <v>367.1</v>
      </c>
      <c r="AK461">
        <v>361.4</v>
      </c>
      <c r="AL461">
        <v>360.6</v>
      </c>
      <c r="AM461">
        <v>351</v>
      </c>
      <c r="AN461">
        <v>344</v>
      </c>
      <c r="AO461">
        <v>356.9</v>
      </c>
      <c r="AP461">
        <v>351.3</v>
      </c>
      <c r="AQ461">
        <v>353.7</v>
      </c>
      <c r="AR461">
        <v>363.2</v>
      </c>
      <c r="AS461">
        <v>370.6</v>
      </c>
      <c r="AT461">
        <v>372.1</v>
      </c>
      <c r="AU461">
        <v>362.5</v>
      </c>
      <c r="AV461">
        <v>353</v>
      </c>
      <c r="AW461">
        <v>351.2</v>
      </c>
      <c r="AX461">
        <v>350.4</v>
      </c>
      <c r="AY461">
        <v>335.9</v>
      </c>
      <c r="AZ461">
        <v>342</v>
      </c>
      <c r="BA461">
        <v>333.9</v>
      </c>
      <c r="BB461">
        <v>333.6</v>
      </c>
      <c r="BC461">
        <v>342.5</v>
      </c>
      <c r="BD461">
        <v>347.8</v>
      </c>
      <c r="BE461">
        <v>370.3</v>
      </c>
      <c r="BF461">
        <v>370.9</v>
      </c>
      <c r="BG461">
        <v>377.2</v>
      </c>
      <c r="BH461">
        <v>370.1</v>
      </c>
      <c r="BI461">
        <v>366.1</v>
      </c>
      <c r="BJ461">
        <v>349.1</v>
      </c>
      <c r="BK461">
        <v>342.7</v>
      </c>
      <c r="BL461">
        <v>357.7</v>
      </c>
      <c r="BM461">
        <v>369.5</v>
      </c>
      <c r="BN461">
        <v>382.6</v>
      </c>
      <c r="BO461">
        <v>383.4</v>
      </c>
      <c r="BP461">
        <v>377</v>
      </c>
      <c r="BQ461" s="10">
        <f t="shared" si="14"/>
        <v>-3.826530612244898E-2</v>
      </c>
      <c r="BR461" s="11" cm="1">
        <f t="array" aca="1" ref="BR461" ca="1">_xlfn.PERCENTILE.INC((OFFSET(E461,0,1,1,COLUMNS(E461:BP461)-1) - E461:BO461) / E461:BO461, 0.05) * SQRT(COUNT(E461:BP461) - 1)</f>
        <v>-0.30885731647054648</v>
      </c>
      <c r="BS461" s="10" cm="1">
        <f t="array" aca="1" ref="BS461" ca="1">_xlfn.STDEV.P((E461:BO461 - OFFSET(E461:BO461,0,1)) / OFFSET(E461:BO461,0,1)) * SQRT(COUNT(E461:BP461)-1)</f>
        <v>0.2027312242087666</v>
      </c>
      <c r="BT461" s="10" cm="1">
        <f t="array" ref="BT461">-(MAX(1 - (E461:BP461 / _xlfn.SCAN(E461, E461:BP461, _xlfn.LAMBDA(_xlpm.a,_xlpm.b, MAX(_xlpm.a, _xlpm.b))))))</f>
        <v>-0.17551020408163265</v>
      </c>
      <c r="BU461" s="12">
        <f t="shared" ca="1" si="15"/>
        <v>-0.16265529027976464</v>
      </c>
    </row>
    <row r="462" spans="1:73" x14ac:dyDescent="0.45">
      <c r="A462" s="2" t="s">
        <v>943</v>
      </c>
      <c r="B462" t="s">
        <v>944</v>
      </c>
      <c r="C462" t="s">
        <v>22</v>
      </c>
      <c r="D462" t="s">
        <v>8</v>
      </c>
      <c r="E462">
        <v>14.76</v>
      </c>
      <c r="F462">
        <v>14.81</v>
      </c>
      <c r="G462">
        <v>14.875</v>
      </c>
      <c r="H462">
        <v>14.625</v>
      </c>
      <c r="I462">
        <v>14.35</v>
      </c>
      <c r="J462">
        <v>14.38</v>
      </c>
      <c r="K462">
        <v>14.305</v>
      </c>
      <c r="L462">
        <v>14.35</v>
      </c>
      <c r="M462">
        <v>14.36</v>
      </c>
      <c r="N462">
        <v>14.32</v>
      </c>
      <c r="O462">
        <v>14.255000000000001</v>
      </c>
      <c r="P462">
        <v>14.225</v>
      </c>
      <c r="Q462">
        <v>14.255000000000001</v>
      </c>
      <c r="R462">
        <v>14.35</v>
      </c>
      <c r="S462">
        <v>14.324999999999999</v>
      </c>
      <c r="T462">
        <v>13.865</v>
      </c>
      <c r="U462">
        <v>13.83</v>
      </c>
      <c r="V462">
        <v>14</v>
      </c>
      <c r="W462">
        <v>13.88</v>
      </c>
      <c r="X462">
        <v>13.85</v>
      </c>
      <c r="Y462">
        <v>13.95</v>
      </c>
      <c r="Z462">
        <v>14.13</v>
      </c>
      <c r="AA462">
        <v>14.085000000000001</v>
      </c>
      <c r="AB462">
        <v>13.994999999999999</v>
      </c>
      <c r="AC462">
        <v>13.7</v>
      </c>
      <c r="AD462">
        <v>13.725</v>
      </c>
      <c r="AE462">
        <v>14.06</v>
      </c>
      <c r="AF462">
        <v>14.35</v>
      </c>
      <c r="AG462">
        <v>14.14</v>
      </c>
      <c r="AH462">
        <v>13.88</v>
      </c>
      <c r="AI462">
        <v>13.835000000000001</v>
      </c>
      <c r="AJ462">
        <v>14.25</v>
      </c>
      <c r="AK462">
        <v>14.385</v>
      </c>
      <c r="AL462">
        <v>14.414999999999999</v>
      </c>
      <c r="AM462">
        <v>14.324999999999999</v>
      </c>
      <c r="AN462">
        <v>14.26</v>
      </c>
      <c r="AO462">
        <v>14.58</v>
      </c>
      <c r="AP462">
        <v>14.475</v>
      </c>
      <c r="AQ462">
        <v>14.1</v>
      </c>
      <c r="AR462">
        <v>14.675000000000001</v>
      </c>
      <c r="AS462">
        <v>14.64</v>
      </c>
      <c r="AT462">
        <v>14.1</v>
      </c>
      <c r="AU462">
        <v>14.494999999999999</v>
      </c>
      <c r="AV462">
        <v>14.225</v>
      </c>
      <c r="AW462">
        <v>13.92</v>
      </c>
      <c r="AX462">
        <v>14.015000000000001</v>
      </c>
      <c r="AY462">
        <v>13.984999999999999</v>
      </c>
      <c r="AZ462">
        <v>14.43</v>
      </c>
      <c r="BA462">
        <v>14.45</v>
      </c>
      <c r="BB462">
        <v>14.75</v>
      </c>
      <c r="BC462">
        <v>15.1</v>
      </c>
      <c r="BD462">
        <v>15.43</v>
      </c>
      <c r="BE462">
        <v>15.255000000000001</v>
      </c>
      <c r="BF462">
        <v>15.99</v>
      </c>
      <c r="BG462">
        <v>15.555</v>
      </c>
      <c r="BH462">
        <v>15.515000000000001</v>
      </c>
      <c r="BI462">
        <v>15.635</v>
      </c>
      <c r="BJ462">
        <v>15.835000000000001</v>
      </c>
      <c r="BK462">
        <v>16.085000000000001</v>
      </c>
      <c r="BL462">
        <v>16.015000000000001</v>
      </c>
      <c r="BM462">
        <v>16.100000000000001</v>
      </c>
      <c r="BN462">
        <v>16.265000000000001</v>
      </c>
      <c r="BO462">
        <v>16.21</v>
      </c>
      <c r="BP462">
        <v>16.344999999999999</v>
      </c>
      <c r="BQ462" s="10">
        <f t="shared" si="14"/>
        <v>0.10738482384823843</v>
      </c>
      <c r="BR462" s="11" cm="1">
        <f t="array" aca="1" ref="BR462" ca="1">_xlfn.PERCENTILE.INC((OFFSET(E462,0,1,1,COLUMNS(E462:BP462)-1) - E462:BO462) / E462:BO462, 0.05) * SQRT(COUNT(E462:BP462) - 1)</f>
        <v>-0.202083871413829</v>
      </c>
      <c r="BS462" s="10" cm="1">
        <f t="array" aca="1" ref="BS462" ca="1">_xlfn.STDEV.P((E462:BO462 - OFFSET(E462:BO462,0,1)) / OFFSET(E462:BO462,0,1)) * SQRT(COUNT(E462:BP462)-1)</f>
        <v>0.13141730838404622</v>
      </c>
      <c r="BT462" s="10" cm="1">
        <f t="array" ref="BT462">-(MAX(1 - (E462:BP462 / _xlfn.SCAN(E462, E462:BP462, _xlfn.LAMBDA(_xlpm.a,_xlpm.b, MAX(_xlpm.a, _xlpm.b))))))</f>
        <v>-7.8991596638655515E-2</v>
      </c>
      <c r="BU462" s="12">
        <f t="shared" ca="1" si="15"/>
        <v>0.85738191744853076</v>
      </c>
    </row>
    <row r="463" spans="1:73" x14ac:dyDescent="0.45">
      <c r="A463" s="2" t="s">
        <v>945</v>
      </c>
      <c r="B463" t="s">
        <v>946</v>
      </c>
      <c r="C463" t="s">
        <v>22</v>
      </c>
      <c r="D463" t="s">
        <v>34</v>
      </c>
      <c r="E463">
        <v>70.5</v>
      </c>
      <c r="F463">
        <v>72.2</v>
      </c>
      <c r="G463">
        <v>74.25</v>
      </c>
      <c r="H463">
        <v>74.3</v>
      </c>
      <c r="I463">
        <v>72.900000000000006</v>
      </c>
      <c r="J463">
        <v>70.5</v>
      </c>
      <c r="K463">
        <v>72.099999999999994</v>
      </c>
      <c r="L463">
        <v>73.2</v>
      </c>
      <c r="M463">
        <v>73.7</v>
      </c>
      <c r="N463">
        <v>72.75</v>
      </c>
      <c r="O463">
        <v>73.05</v>
      </c>
      <c r="P463">
        <v>73.150000000000006</v>
      </c>
      <c r="Q463">
        <v>72.849999999999994</v>
      </c>
      <c r="R463">
        <v>73.75</v>
      </c>
      <c r="S463">
        <v>73.05</v>
      </c>
      <c r="T463">
        <v>68.25</v>
      </c>
      <c r="U463">
        <v>67.650000000000006</v>
      </c>
      <c r="V463">
        <v>68.95</v>
      </c>
      <c r="W463">
        <v>67.3</v>
      </c>
      <c r="X463">
        <v>65.7</v>
      </c>
      <c r="Y463">
        <v>67.099999999999994</v>
      </c>
      <c r="Z463">
        <v>67.599999999999994</v>
      </c>
      <c r="AA463">
        <v>67.400000000000006</v>
      </c>
      <c r="AB463">
        <v>65.849999999999994</v>
      </c>
      <c r="AC463">
        <v>64.5</v>
      </c>
      <c r="AD463">
        <v>63.55</v>
      </c>
      <c r="AE463">
        <v>62.9</v>
      </c>
      <c r="AF463">
        <v>64.3</v>
      </c>
      <c r="AG463">
        <v>65.099999999999994</v>
      </c>
      <c r="AH463">
        <v>64.2</v>
      </c>
      <c r="AI463">
        <v>62.3</v>
      </c>
      <c r="AJ463">
        <v>64</v>
      </c>
      <c r="AK463">
        <v>63.95</v>
      </c>
      <c r="AL463">
        <v>62.3</v>
      </c>
      <c r="AM463">
        <v>61.45</v>
      </c>
      <c r="AN463">
        <v>59.65</v>
      </c>
      <c r="AO463">
        <v>59.2</v>
      </c>
      <c r="AP463">
        <v>58.8</v>
      </c>
      <c r="AQ463">
        <v>57.4</v>
      </c>
      <c r="AR463">
        <v>58.8</v>
      </c>
      <c r="AS463">
        <v>56.75</v>
      </c>
      <c r="AT463">
        <v>54.6</v>
      </c>
      <c r="AU463">
        <v>56.45</v>
      </c>
      <c r="AV463">
        <v>56.2</v>
      </c>
      <c r="AW463">
        <v>53.2</v>
      </c>
      <c r="AX463">
        <v>50.45</v>
      </c>
      <c r="AY463">
        <v>49.25</v>
      </c>
      <c r="AZ463">
        <v>52.85</v>
      </c>
      <c r="BA463">
        <v>53.3</v>
      </c>
      <c r="BB463">
        <v>54.05</v>
      </c>
      <c r="BC463">
        <v>54.7</v>
      </c>
      <c r="BD463">
        <v>54.15</v>
      </c>
      <c r="BE463">
        <v>57</v>
      </c>
      <c r="BF463">
        <v>57.1</v>
      </c>
      <c r="BG463">
        <v>57.25</v>
      </c>
      <c r="BH463">
        <v>57.9</v>
      </c>
      <c r="BI463">
        <v>58.1</v>
      </c>
      <c r="BJ463">
        <v>57.5</v>
      </c>
      <c r="BK463">
        <v>56.7</v>
      </c>
      <c r="BL463">
        <v>56.1</v>
      </c>
      <c r="BM463">
        <v>56</v>
      </c>
      <c r="BN463">
        <v>57.8</v>
      </c>
      <c r="BO463">
        <v>56.85</v>
      </c>
      <c r="BP463">
        <v>55.4</v>
      </c>
      <c r="BQ463" s="10">
        <f t="shared" si="14"/>
        <v>-0.2141843971631206</v>
      </c>
      <c r="BR463" s="11" cm="1">
        <f t="array" aca="1" ref="BR463" ca="1">_xlfn.PERCENTILE.INC((OFFSET(E463,0,1,1,COLUMNS(E463:BP463)-1) - E463:BO463) / E463:BO463, 0.05) * SQRT(COUNT(E463:BP463) - 1)</f>
        <v>-0.29830828192520403</v>
      </c>
      <c r="BS463" s="10" cm="1">
        <f t="array" aca="1" ref="BS463" ca="1">_xlfn.STDEV.P((E463:BO463 - OFFSET(E463:BO463,0,1)) / OFFSET(E463:BO463,0,1)) * SQRT(COUNT(E463:BP463)-1)</f>
        <v>0.19430138689027293</v>
      </c>
      <c r="BT463" s="10" cm="1">
        <f t="array" ref="BT463">-(MAX(1 - (E463:BP463 / _xlfn.SCAN(E463, E463:BP463, _xlfn.LAMBDA(_xlpm.a,_xlpm.b, MAX(_xlpm.a, _xlpm.b))))))</f>
        <v>-0.33714670255720047</v>
      </c>
      <c r="BU463" s="12">
        <f t="shared" ca="1" si="15"/>
        <v>-1.0751050237283624</v>
      </c>
    </row>
    <row r="464" spans="1:73" x14ac:dyDescent="0.45">
      <c r="A464" s="2" t="s">
        <v>947</v>
      </c>
      <c r="B464" t="s">
        <v>948</v>
      </c>
      <c r="C464" t="s">
        <v>71</v>
      </c>
      <c r="D464" t="s">
        <v>8</v>
      </c>
      <c r="E464">
        <v>123.5</v>
      </c>
      <c r="F464">
        <v>124.25</v>
      </c>
      <c r="G464">
        <v>123.95</v>
      </c>
      <c r="H464">
        <v>122.6</v>
      </c>
      <c r="I464">
        <v>121.75</v>
      </c>
      <c r="J464">
        <v>122.25</v>
      </c>
      <c r="K464">
        <v>122.6</v>
      </c>
      <c r="L464">
        <v>122.8</v>
      </c>
      <c r="M464">
        <v>123.1</v>
      </c>
      <c r="N464">
        <v>122.8</v>
      </c>
      <c r="O464">
        <v>122</v>
      </c>
      <c r="P464">
        <v>121.7</v>
      </c>
      <c r="Q464">
        <v>121.85</v>
      </c>
      <c r="R464">
        <v>121.05</v>
      </c>
      <c r="S464">
        <v>119.35</v>
      </c>
      <c r="T464">
        <v>116.25</v>
      </c>
      <c r="U464">
        <v>116.7</v>
      </c>
      <c r="V464">
        <v>118</v>
      </c>
      <c r="W464">
        <v>118.45</v>
      </c>
      <c r="X464">
        <v>118.5</v>
      </c>
      <c r="Y464">
        <v>120.1</v>
      </c>
      <c r="Z464">
        <v>118.9</v>
      </c>
      <c r="AA464">
        <v>119.5</v>
      </c>
      <c r="AB464">
        <v>118.15</v>
      </c>
      <c r="AC464">
        <v>112.55</v>
      </c>
      <c r="AD464">
        <v>110.25</v>
      </c>
      <c r="AE464">
        <v>109.75</v>
      </c>
      <c r="AF464">
        <v>110.5</v>
      </c>
      <c r="AG464">
        <v>112.95</v>
      </c>
      <c r="AH464">
        <v>111.3</v>
      </c>
      <c r="AI464">
        <v>111.3</v>
      </c>
      <c r="AJ464">
        <v>112.85</v>
      </c>
      <c r="AK464">
        <v>115.5</v>
      </c>
      <c r="AL464">
        <v>116.8</v>
      </c>
      <c r="AM464">
        <v>117.15</v>
      </c>
      <c r="AN464">
        <v>115.5</v>
      </c>
      <c r="AO464">
        <v>113.35</v>
      </c>
      <c r="AP464">
        <v>111.5</v>
      </c>
      <c r="AQ464">
        <v>110.35</v>
      </c>
      <c r="AR464">
        <v>115.4</v>
      </c>
      <c r="AS464">
        <v>113.5</v>
      </c>
      <c r="AT464">
        <v>106.5</v>
      </c>
      <c r="AU464">
        <v>108.7</v>
      </c>
      <c r="AV464">
        <v>106.1</v>
      </c>
      <c r="AW464">
        <v>101.4</v>
      </c>
      <c r="AX464">
        <v>97.02</v>
      </c>
      <c r="AY464">
        <v>100.95</v>
      </c>
      <c r="AZ464">
        <v>107.65</v>
      </c>
      <c r="BA464">
        <v>106.2</v>
      </c>
      <c r="BB464">
        <v>107.85</v>
      </c>
      <c r="BC464">
        <v>110.15</v>
      </c>
      <c r="BD464">
        <v>108.3</v>
      </c>
      <c r="BE464">
        <v>111.6</v>
      </c>
      <c r="BF464">
        <v>112.75</v>
      </c>
      <c r="BG464">
        <v>110.7</v>
      </c>
      <c r="BH464">
        <v>109.35</v>
      </c>
      <c r="BI464">
        <v>110.65</v>
      </c>
      <c r="BJ464">
        <v>106</v>
      </c>
      <c r="BK464">
        <v>104.7</v>
      </c>
      <c r="BL464">
        <v>111.65</v>
      </c>
      <c r="BM464">
        <v>111.25</v>
      </c>
      <c r="BN464">
        <v>113.7</v>
      </c>
      <c r="BO464">
        <v>115.4</v>
      </c>
      <c r="BP464">
        <v>114.3</v>
      </c>
      <c r="BQ464" s="10">
        <f t="shared" si="14"/>
        <v>-7.4493927125506093E-2</v>
      </c>
      <c r="BR464" s="11" cm="1">
        <f t="array" aca="1" ref="BR464" ca="1">_xlfn.PERCENTILE.INC((OFFSET(E464,0,1,1,COLUMNS(E464:BP464)-1) - E464:BO464) / E464:BO464, 0.05) * SQRT(COUNT(E464:BP464) - 1)</f>
        <v>-0.34192245182613173</v>
      </c>
      <c r="BS464" s="10" cm="1">
        <f t="array" aca="1" ref="BS464" ca="1">_xlfn.STDEV.P((E464:BO464 - OFFSET(E464:BO464,0,1)) / OFFSET(E464:BO464,0,1)) * SQRT(COUNT(E464:BP464)-1)</f>
        <v>0.18376541025183091</v>
      </c>
      <c r="BT464" s="10" cm="1">
        <f t="array" ref="BT464">-(MAX(1 - (E464:BP464 / _xlfn.SCAN(E464, E464:BP464, _xlfn.LAMBDA(_xlpm.a,_xlpm.b, MAX(_xlpm.a, _xlpm.b))))))</f>
        <v>-0.21915492957746485</v>
      </c>
      <c r="BU464" s="12">
        <f t="shared" ca="1" si="15"/>
        <v>-0.37658842885975924</v>
      </c>
    </row>
    <row r="465" spans="1:73" x14ac:dyDescent="0.45">
      <c r="A465" s="2" t="s">
        <v>949</v>
      </c>
      <c r="B465" t="s">
        <v>950</v>
      </c>
      <c r="C465" t="s">
        <v>22</v>
      </c>
      <c r="D465" t="s">
        <v>29</v>
      </c>
      <c r="E465">
        <v>179.8</v>
      </c>
      <c r="F465">
        <v>177.9</v>
      </c>
      <c r="G465">
        <v>181.2</v>
      </c>
      <c r="H465">
        <v>178.5</v>
      </c>
      <c r="I465">
        <v>176.7</v>
      </c>
      <c r="J465">
        <v>173</v>
      </c>
      <c r="K465">
        <v>175</v>
      </c>
      <c r="L465">
        <v>175</v>
      </c>
      <c r="M465">
        <v>175</v>
      </c>
      <c r="N465">
        <v>174.8</v>
      </c>
      <c r="O465">
        <v>176</v>
      </c>
      <c r="P465">
        <v>178.8</v>
      </c>
      <c r="Q465">
        <v>176.7</v>
      </c>
      <c r="R465">
        <v>176.5</v>
      </c>
      <c r="S465">
        <v>176.4</v>
      </c>
      <c r="T465">
        <v>170.5</v>
      </c>
      <c r="U465">
        <v>172.8</v>
      </c>
      <c r="V465">
        <v>175.5</v>
      </c>
      <c r="W465">
        <v>177.2</v>
      </c>
      <c r="X465">
        <v>175.4</v>
      </c>
      <c r="Y465">
        <v>175</v>
      </c>
      <c r="Z465">
        <v>178.8</v>
      </c>
      <c r="AA465">
        <v>177.9</v>
      </c>
      <c r="AB465">
        <v>182.4</v>
      </c>
      <c r="AC465">
        <v>177</v>
      </c>
      <c r="AD465">
        <v>176.5</v>
      </c>
      <c r="AE465">
        <v>180</v>
      </c>
      <c r="AF465">
        <v>188.7</v>
      </c>
      <c r="AG465">
        <v>189.9</v>
      </c>
      <c r="AH465">
        <v>183.6</v>
      </c>
      <c r="AI465">
        <v>180</v>
      </c>
      <c r="AJ465">
        <v>178.1</v>
      </c>
      <c r="AK465">
        <v>180</v>
      </c>
      <c r="AL465">
        <v>182.7</v>
      </c>
      <c r="AM465">
        <v>180</v>
      </c>
      <c r="AN465">
        <v>175</v>
      </c>
      <c r="AO465">
        <v>175</v>
      </c>
      <c r="AP465">
        <v>175.1</v>
      </c>
      <c r="AQ465">
        <v>175</v>
      </c>
      <c r="AR465">
        <v>177.3</v>
      </c>
      <c r="AS465">
        <v>175.3</v>
      </c>
      <c r="AT465">
        <v>170</v>
      </c>
      <c r="AU465">
        <v>184.4</v>
      </c>
      <c r="AV465">
        <v>183.8</v>
      </c>
      <c r="AW465">
        <v>177.8</v>
      </c>
      <c r="AX465">
        <v>174.4</v>
      </c>
      <c r="AY465">
        <v>175</v>
      </c>
      <c r="AZ465">
        <v>178.1</v>
      </c>
      <c r="BA465">
        <v>177.3</v>
      </c>
      <c r="BB465">
        <v>185.1</v>
      </c>
      <c r="BC465">
        <v>185</v>
      </c>
      <c r="BD465">
        <v>186.8</v>
      </c>
      <c r="BE465">
        <v>185.1</v>
      </c>
      <c r="BF465">
        <v>187.3</v>
      </c>
      <c r="BG465">
        <v>185.2</v>
      </c>
      <c r="BH465">
        <v>185.1</v>
      </c>
      <c r="BI465">
        <v>187.8</v>
      </c>
      <c r="BJ465">
        <v>183.8</v>
      </c>
      <c r="BK465">
        <v>182.1</v>
      </c>
      <c r="BL465">
        <v>184</v>
      </c>
      <c r="BM465">
        <v>179.3</v>
      </c>
      <c r="BN465">
        <v>183.2</v>
      </c>
      <c r="BO465">
        <v>174</v>
      </c>
      <c r="BP465">
        <v>177.8</v>
      </c>
      <c r="BQ465" s="10">
        <f t="shared" si="14"/>
        <v>-1.1123470522803113E-2</v>
      </c>
      <c r="BR465" s="11" cm="1">
        <f t="array" aca="1" ref="BR465" ca="1">_xlfn.PERCENTILE.INC((OFFSET(E465,0,1,1,COLUMNS(E465:BP465)-1) - E465:BO465) / E465:BO465, 0.05) * SQRT(COUNT(E465:BP465) - 1)</f>
        <v>-0.25719202253273971</v>
      </c>
      <c r="BS465" s="10" cm="1">
        <f t="array" aca="1" ref="BS465" ca="1">_xlfn.STDEV.P((E465:BO465 - OFFSET(E465:BO465,0,1)) / OFFSET(E465:BO465,0,1)) * SQRT(COUNT(E465:BP465)-1)</f>
        <v>0.16720484496570009</v>
      </c>
      <c r="BT465" s="10" cm="1">
        <f t="array" ref="BT465">-(MAX(1 - (E465:BP465 / _xlfn.SCAN(E465, E465:BP465, _xlfn.LAMBDA(_xlpm.a,_xlpm.b, MAX(_xlpm.a, _xlpm.b))))))</f>
        <v>-0.10479199578725651</v>
      </c>
      <c r="BU465" s="12">
        <f t="shared" ca="1" si="15"/>
        <v>-3.4888166811193624E-2</v>
      </c>
    </row>
    <row r="466" spans="1:73" x14ac:dyDescent="0.45">
      <c r="A466" s="2" t="s">
        <v>951</v>
      </c>
      <c r="B466" t="s">
        <v>952</v>
      </c>
      <c r="C466" t="s">
        <v>54</v>
      </c>
      <c r="D466" t="s">
        <v>8</v>
      </c>
      <c r="E466">
        <v>46.75</v>
      </c>
      <c r="F466">
        <v>44.6</v>
      </c>
      <c r="G466">
        <v>42.65</v>
      </c>
      <c r="H466">
        <v>41.1</v>
      </c>
      <c r="I466">
        <v>40.6</v>
      </c>
      <c r="J466">
        <v>38.1</v>
      </c>
      <c r="K466">
        <v>39.4</v>
      </c>
      <c r="L466">
        <v>41</v>
      </c>
      <c r="M466">
        <v>40.35</v>
      </c>
      <c r="N466">
        <v>38.700000000000003</v>
      </c>
      <c r="O466">
        <v>40.4</v>
      </c>
      <c r="P466">
        <v>40.1</v>
      </c>
      <c r="Q466">
        <v>40.549999999999997</v>
      </c>
      <c r="R466">
        <v>42.85</v>
      </c>
      <c r="S466">
        <v>41.5</v>
      </c>
      <c r="T466">
        <v>38.35</v>
      </c>
      <c r="U466">
        <v>39.5</v>
      </c>
      <c r="V466">
        <v>41.6</v>
      </c>
      <c r="W466">
        <v>41.45</v>
      </c>
      <c r="X466">
        <v>41.9</v>
      </c>
      <c r="Y466">
        <v>43.8</v>
      </c>
      <c r="Z466">
        <v>45.55</v>
      </c>
      <c r="AA466">
        <v>46</v>
      </c>
      <c r="AB466">
        <v>45.6</v>
      </c>
      <c r="AC466">
        <v>44.45</v>
      </c>
      <c r="AD466">
        <v>44.95</v>
      </c>
      <c r="AE466">
        <v>44.55</v>
      </c>
      <c r="AF466">
        <v>46.3</v>
      </c>
      <c r="AG466">
        <v>45.3</v>
      </c>
      <c r="AH466">
        <v>44.7</v>
      </c>
      <c r="AI466">
        <v>43.35</v>
      </c>
      <c r="AJ466">
        <v>44.95</v>
      </c>
      <c r="AK466">
        <v>45.1</v>
      </c>
      <c r="AL466">
        <v>44.75</v>
      </c>
      <c r="AM466">
        <v>43.9</v>
      </c>
      <c r="AN466">
        <v>44.05</v>
      </c>
      <c r="AO466">
        <v>44.55</v>
      </c>
      <c r="AP466">
        <v>44.55</v>
      </c>
      <c r="AQ466">
        <v>38.9</v>
      </c>
      <c r="AR466">
        <v>40.950000000000003</v>
      </c>
      <c r="AS466">
        <v>40.9</v>
      </c>
      <c r="AT466">
        <v>39.65</v>
      </c>
      <c r="AU466">
        <v>40.450000000000003</v>
      </c>
      <c r="AV466">
        <v>42.55</v>
      </c>
      <c r="AW466">
        <v>38.9</v>
      </c>
      <c r="AX466">
        <v>38.450000000000003</v>
      </c>
      <c r="AY466">
        <v>36.4</v>
      </c>
      <c r="AZ466">
        <v>40.549999999999997</v>
      </c>
      <c r="BA466">
        <v>39.950000000000003</v>
      </c>
      <c r="BB466">
        <v>41.5</v>
      </c>
      <c r="BC466">
        <v>42</v>
      </c>
      <c r="BD466">
        <v>42.15</v>
      </c>
      <c r="BE466">
        <v>45.85</v>
      </c>
      <c r="BF466">
        <v>45.75</v>
      </c>
      <c r="BG466">
        <v>45.6</v>
      </c>
      <c r="BH466">
        <v>44.3</v>
      </c>
      <c r="BI466">
        <v>44.8</v>
      </c>
      <c r="BJ466">
        <v>44.95</v>
      </c>
      <c r="BK466">
        <v>42.3</v>
      </c>
      <c r="BL466">
        <v>42.5</v>
      </c>
      <c r="BM466">
        <v>41.7</v>
      </c>
      <c r="BN466">
        <v>43.3</v>
      </c>
      <c r="BO466">
        <v>42.25</v>
      </c>
      <c r="BP466">
        <v>41.5</v>
      </c>
      <c r="BQ466" s="10">
        <f t="shared" si="14"/>
        <v>-0.11229946524064172</v>
      </c>
      <c r="BR466" s="11" cm="1">
        <f t="array" aca="1" ref="BR466" ca="1">_xlfn.PERCENTILE.INC((OFFSET(E466,0,1,1,COLUMNS(E466:BP466)-1) - E466:BO466) / E466:BO466, 0.05) * SQRT(COUNT(E466:BP466) - 1)</f>
        <v>-0.48666604642027933</v>
      </c>
      <c r="BS466" s="10" cm="1">
        <f t="array" aca="1" ref="BS466" ca="1">_xlfn.STDEV.P((E466:BO466 - OFFSET(E466:BO466,0,1)) / OFFSET(E466:BO466,0,1)) * SQRT(COUNT(E466:BP466)-1)</f>
        <v>0.32547332157952602</v>
      </c>
      <c r="BT466" s="10" cm="1">
        <f t="array" ref="BT466">-(MAX(1 - (E466:BP466 / _xlfn.SCAN(E466, E466:BP466, _xlfn.LAMBDA(_xlpm.a,_xlpm.b, MAX(_xlpm.a, _xlpm.b))))))</f>
        <v>-0.22139037433155084</v>
      </c>
      <c r="BU466" s="12">
        <f t="shared" ca="1" si="15"/>
        <v>-0.32878106482375719</v>
      </c>
    </row>
    <row r="467" spans="1:73" x14ac:dyDescent="0.45">
      <c r="A467" s="2" t="s">
        <v>953</v>
      </c>
      <c r="B467" t="s">
        <v>954</v>
      </c>
      <c r="C467" t="s">
        <v>22</v>
      </c>
      <c r="D467" t="s">
        <v>29</v>
      </c>
      <c r="E467">
        <v>1233</v>
      </c>
      <c r="F467">
        <v>1255</v>
      </c>
      <c r="G467">
        <v>1249</v>
      </c>
      <c r="H467">
        <v>1211</v>
      </c>
      <c r="I467">
        <v>1196</v>
      </c>
      <c r="J467">
        <v>1152</v>
      </c>
      <c r="K467">
        <v>1182</v>
      </c>
      <c r="L467">
        <v>1211</v>
      </c>
      <c r="M467">
        <v>1204</v>
      </c>
      <c r="N467">
        <v>1178</v>
      </c>
      <c r="O467">
        <v>1199</v>
      </c>
      <c r="P467">
        <v>1178</v>
      </c>
      <c r="Q467">
        <v>1196</v>
      </c>
      <c r="R467">
        <v>1195</v>
      </c>
      <c r="S467">
        <v>1183</v>
      </c>
      <c r="T467">
        <v>1128</v>
      </c>
      <c r="U467">
        <v>1134</v>
      </c>
      <c r="V467">
        <v>1129</v>
      </c>
      <c r="W467">
        <v>1134</v>
      </c>
      <c r="X467">
        <v>1133</v>
      </c>
      <c r="Y467">
        <v>1152</v>
      </c>
      <c r="Z467">
        <v>1160</v>
      </c>
      <c r="AA467">
        <v>1163</v>
      </c>
      <c r="AB467">
        <v>1142</v>
      </c>
      <c r="AC467">
        <v>1125</v>
      </c>
      <c r="AD467">
        <v>1126</v>
      </c>
      <c r="AE467">
        <v>1125</v>
      </c>
      <c r="AF467">
        <v>1148</v>
      </c>
      <c r="AG467">
        <v>1133</v>
      </c>
      <c r="AH467">
        <v>1115</v>
      </c>
      <c r="AI467">
        <v>1085</v>
      </c>
      <c r="AJ467">
        <v>1089</v>
      </c>
      <c r="AK467">
        <v>1073</v>
      </c>
      <c r="AL467">
        <v>1052</v>
      </c>
      <c r="AM467">
        <v>1074</v>
      </c>
      <c r="AN467">
        <v>1081</v>
      </c>
      <c r="AO467">
        <v>1078</v>
      </c>
      <c r="AP467">
        <v>1071</v>
      </c>
      <c r="AQ467">
        <v>1034</v>
      </c>
      <c r="AR467">
        <v>1056</v>
      </c>
      <c r="AS467">
        <v>1084</v>
      </c>
      <c r="AT467">
        <v>1030</v>
      </c>
      <c r="AU467">
        <v>1058</v>
      </c>
      <c r="AV467">
        <v>1028</v>
      </c>
      <c r="AW467">
        <v>1001</v>
      </c>
      <c r="AX467">
        <v>996.5</v>
      </c>
      <c r="AY467">
        <v>975</v>
      </c>
      <c r="AZ467">
        <v>997.5</v>
      </c>
      <c r="BA467">
        <v>965</v>
      </c>
      <c r="BB467">
        <v>971.5</v>
      </c>
      <c r="BC467">
        <v>1003</v>
      </c>
      <c r="BD467">
        <v>1007</v>
      </c>
      <c r="BE467">
        <v>1038</v>
      </c>
      <c r="BF467">
        <v>1041</v>
      </c>
      <c r="BG467">
        <v>1044</v>
      </c>
      <c r="BH467">
        <v>1054</v>
      </c>
      <c r="BI467">
        <v>1049</v>
      </c>
      <c r="BJ467">
        <v>1018</v>
      </c>
      <c r="BK467">
        <v>1003</v>
      </c>
      <c r="BL467">
        <v>990</v>
      </c>
      <c r="BM467">
        <v>982.5</v>
      </c>
      <c r="BN467">
        <v>1000</v>
      </c>
      <c r="BO467">
        <v>987.5</v>
      </c>
      <c r="BP467">
        <v>982.5</v>
      </c>
      <c r="BQ467" s="10">
        <f t="shared" si="14"/>
        <v>-0.20316301703163017</v>
      </c>
      <c r="BR467" s="11" cm="1">
        <f t="array" aca="1" ref="BR467" ca="1">_xlfn.PERCENTILE.INC((OFFSET(E467,0,1,1,COLUMNS(E467:BP467)-1) - E467:BO467) / E467:BO467, 0.05) * SQRT(COUNT(E467:BP467) - 1)</f>
        <v>-0.27264929477136207</v>
      </c>
      <c r="BS467" s="10" cm="1">
        <f t="array" aca="1" ref="BS467" ca="1">_xlfn.STDEV.P((E467:BO467 - OFFSET(E467:BO467,0,1)) / OFFSET(E467:BO467,0,1)) * SQRT(COUNT(E467:BP467)-1)</f>
        <v>0.15589308911626229</v>
      </c>
      <c r="BT467" s="10" cm="1">
        <f t="array" ref="BT467">-(MAX(1 - (E467:BP467 / _xlfn.SCAN(E467, E467:BP467, _xlfn.LAMBDA(_xlpm.a,_xlpm.b, MAX(_xlpm.a, _xlpm.b))))))</f>
        <v>-0.2310756972111554</v>
      </c>
      <c r="BU467" s="12">
        <f t="shared" ca="1" si="15"/>
        <v>-1.269286651212999</v>
      </c>
    </row>
    <row r="468" spans="1:73" x14ac:dyDescent="0.45">
      <c r="A468" s="2" t="s">
        <v>955</v>
      </c>
      <c r="B468" t="s">
        <v>956</v>
      </c>
      <c r="C468" t="s">
        <v>22</v>
      </c>
      <c r="D468" t="s">
        <v>8</v>
      </c>
      <c r="E468">
        <v>42.2</v>
      </c>
      <c r="F468">
        <v>42.35</v>
      </c>
      <c r="G468">
        <v>42.45</v>
      </c>
      <c r="H468">
        <v>42.2</v>
      </c>
      <c r="I468">
        <v>42.3</v>
      </c>
      <c r="J468">
        <v>42.35</v>
      </c>
      <c r="K468">
        <v>42.2</v>
      </c>
      <c r="L468">
        <v>42.45</v>
      </c>
      <c r="M468">
        <v>42.2</v>
      </c>
      <c r="N468">
        <v>42.45</v>
      </c>
      <c r="O468">
        <v>42.55</v>
      </c>
      <c r="P468">
        <v>42.35</v>
      </c>
      <c r="Q468">
        <v>42.85</v>
      </c>
      <c r="R468">
        <v>42.85</v>
      </c>
      <c r="S468">
        <v>42.4</v>
      </c>
      <c r="T468">
        <v>42.15</v>
      </c>
      <c r="U468">
        <v>42.15</v>
      </c>
      <c r="V468">
        <v>42.5</v>
      </c>
      <c r="W468">
        <v>42.25</v>
      </c>
      <c r="X468">
        <v>42.15</v>
      </c>
      <c r="Y468">
        <v>42.05</v>
      </c>
      <c r="Z468">
        <v>41.9</v>
      </c>
      <c r="AA468">
        <v>42.2</v>
      </c>
      <c r="AB468">
        <v>42</v>
      </c>
      <c r="AC468">
        <v>42.2</v>
      </c>
      <c r="AD468">
        <v>42.15</v>
      </c>
      <c r="AE468">
        <v>42.15</v>
      </c>
      <c r="AF468">
        <v>42.1</v>
      </c>
      <c r="AG468">
        <v>41.95</v>
      </c>
      <c r="AH468">
        <v>42.1</v>
      </c>
      <c r="AI468">
        <v>42.1</v>
      </c>
      <c r="AJ468">
        <v>42.15</v>
      </c>
      <c r="AK468">
        <v>41.9</v>
      </c>
      <c r="AL468">
        <v>42</v>
      </c>
      <c r="AM468">
        <v>41.55</v>
      </c>
      <c r="AN468">
        <v>41.75</v>
      </c>
      <c r="AO468">
        <v>41.7</v>
      </c>
      <c r="AP468">
        <v>41.85</v>
      </c>
      <c r="AQ468">
        <v>41.7</v>
      </c>
      <c r="AR468">
        <v>41.7</v>
      </c>
      <c r="AS468">
        <v>41.8</v>
      </c>
      <c r="AT468">
        <v>41.75</v>
      </c>
      <c r="AU468">
        <v>41.7</v>
      </c>
      <c r="AV468">
        <v>41.4</v>
      </c>
      <c r="AW468">
        <v>41.4</v>
      </c>
      <c r="AX468">
        <v>41.35</v>
      </c>
      <c r="AY468">
        <v>41.5</v>
      </c>
      <c r="AZ468">
        <v>41.45</v>
      </c>
      <c r="BA468">
        <v>41.45</v>
      </c>
      <c r="BB468">
        <v>41.6</v>
      </c>
      <c r="BC468">
        <v>41.7</v>
      </c>
      <c r="BD468">
        <v>41.5</v>
      </c>
      <c r="BE468">
        <v>41.55</v>
      </c>
      <c r="BF468">
        <v>41.45</v>
      </c>
      <c r="BG468">
        <v>41.45</v>
      </c>
      <c r="BH468">
        <v>41.9</v>
      </c>
      <c r="BI468">
        <v>41.7</v>
      </c>
      <c r="BJ468">
        <v>41.55</v>
      </c>
      <c r="BK468">
        <v>41.75</v>
      </c>
      <c r="BL468">
        <v>41.85</v>
      </c>
      <c r="BM468">
        <v>41.55</v>
      </c>
      <c r="BN468">
        <v>41.6</v>
      </c>
      <c r="BO468">
        <v>42</v>
      </c>
      <c r="BP468">
        <v>41.8</v>
      </c>
      <c r="BQ468" s="10">
        <f t="shared" si="14"/>
        <v>-9.4786729857821248E-3</v>
      </c>
      <c r="BR468" s="11" cm="1">
        <f t="array" aca="1" ref="BR468" ca="1">_xlfn.PERCENTILE.INC((OFFSET(E468,0,1,1,COLUMNS(E468:BP468)-1) - E468:BO468) / E468:BO468, 0.05) * SQRT(COUNT(E468:BP468) - 1)</f>
        <v>-5.5915832437951729E-2</v>
      </c>
      <c r="BS468" s="10" cm="1">
        <f t="array" aca="1" ref="BS468" ca="1">_xlfn.STDEV.P((E468:BO468 - OFFSET(E468:BO468,0,1)) / OFFSET(E468:BO468,0,1)) * SQRT(COUNT(E468:BP468)-1)</f>
        <v>3.7709450363097044E-2</v>
      </c>
      <c r="BT468" s="10" cm="1">
        <f t="array" ref="BT468">-(MAX(1 - (E468:BP468 / _xlfn.SCAN(E468, E468:BP468, _xlfn.LAMBDA(_xlpm.a,_xlpm.b, MAX(_xlpm.a, _xlpm.b))))))</f>
        <v>-3.5005834305717576E-2</v>
      </c>
      <c r="BU468" s="12">
        <f t="shared" ca="1" si="15"/>
        <v>-0.1110775401245629</v>
      </c>
    </row>
    <row r="469" spans="1:73" x14ac:dyDescent="0.45">
      <c r="A469" s="2" t="s">
        <v>957</v>
      </c>
      <c r="B469" t="s">
        <v>958</v>
      </c>
      <c r="C469" t="s">
        <v>7</v>
      </c>
      <c r="D469" t="s">
        <v>34</v>
      </c>
      <c r="E469">
        <v>4793</v>
      </c>
      <c r="F469">
        <v>4755</v>
      </c>
      <c r="G469">
        <v>4793</v>
      </c>
      <c r="H469">
        <v>4619</v>
      </c>
      <c r="I469">
        <v>4582</v>
      </c>
      <c r="J469">
        <v>4405</v>
      </c>
      <c r="K469">
        <v>4446</v>
      </c>
      <c r="L469">
        <v>4475</v>
      </c>
      <c r="M469">
        <v>4396</v>
      </c>
      <c r="N469">
        <v>4243</v>
      </c>
      <c r="O469">
        <v>4285</v>
      </c>
      <c r="P469">
        <v>4179</v>
      </c>
      <c r="Q469">
        <v>4201</v>
      </c>
      <c r="R469">
        <v>4191</v>
      </c>
      <c r="S469">
        <v>4149</v>
      </c>
      <c r="T469">
        <v>4015</v>
      </c>
      <c r="U469">
        <v>4039</v>
      </c>
      <c r="V469">
        <v>4066</v>
      </c>
      <c r="W469">
        <v>4085</v>
      </c>
      <c r="X469">
        <v>3818</v>
      </c>
      <c r="Y469">
        <v>3818</v>
      </c>
      <c r="Z469">
        <v>3780</v>
      </c>
      <c r="AA469">
        <v>3869</v>
      </c>
      <c r="AB469">
        <v>3762</v>
      </c>
      <c r="AC469">
        <v>3732</v>
      </c>
      <c r="AD469">
        <v>3695</v>
      </c>
      <c r="AE469">
        <v>3588</v>
      </c>
      <c r="AF469">
        <v>3609</v>
      </c>
      <c r="AG469">
        <v>3643</v>
      </c>
      <c r="AH469">
        <v>3604</v>
      </c>
      <c r="AI469">
        <v>3585</v>
      </c>
      <c r="AJ469">
        <v>3661</v>
      </c>
      <c r="AK469">
        <v>3681</v>
      </c>
      <c r="AL469">
        <v>3681</v>
      </c>
      <c r="AM469">
        <v>3650</v>
      </c>
      <c r="AN469">
        <v>3553</v>
      </c>
      <c r="AO469">
        <v>3608</v>
      </c>
      <c r="AP469">
        <v>3644</v>
      </c>
      <c r="AQ469">
        <v>3687</v>
      </c>
      <c r="AR469">
        <v>3749</v>
      </c>
      <c r="AS469">
        <v>3851</v>
      </c>
      <c r="AT469">
        <v>3875</v>
      </c>
      <c r="AU469">
        <v>3797</v>
      </c>
      <c r="AV469">
        <v>3798</v>
      </c>
      <c r="AW469">
        <v>3778</v>
      </c>
      <c r="AX469">
        <v>3740</v>
      </c>
      <c r="AY469">
        <v>3532</v>
      </c>
      <c r="AZ469">
        <v>3608</v>
      </c>
      <c r="BA469">
        <v>3580</v>
      </c>
      <c r="BB469">
        <v>3527</v>
      </c>
      <c r="BC469">
        <v>3587</v>
      </c>
      <c r="BD469">
        <v>3625</v>
      </c>
      <c r="BE469">
        <v>3699</v>
      </c>
      <c r="BF469">
        <v>3796</v>
      </c>
      <c r="BG469">
        <v>3834</v>
      </c>
      <c r="BH469">
        <v>3800</v>
      </c>
      <c r="BI469">
        <v>3819</v>
      </c>
      <c r="BJ469">
        <v>3840</v>
      </c>
      <c r="BK469">
        <v>3882</v>
      </c>
      <c r="BL469">
        <v>3794</v>
      </c>
      <c r="BM469">
        <v>3735</v>
      </c>
      <c r="BN469">
        <v>3800</v>
      </c>
      <c r="BO469">
        <v>3827</v>
      </c>
      <c r="BP469">
        <v>3827</v>
      </c>
      <c r="BQ469" s="10">
        <f t="shared" si="14"/>
        <v>-0.20154391821406217</v>
      </c>
      <c r="BR469" s="11" cm="1">
        <f t="array" aca="1" ref="BR469" ca="1">_xlfn.PERCENTILE.INC((OFFSET(E469,0,1,1,COLUMNS(E469:BP469)-1) - E469:BO469) / E469:BO469, 0.05) * SQRT(COUNT(E469:BP469) - 1)</f>
        <v>-0.28695621112708486</v>
      </c>
      <c r="BS469" s="10" cm="1">
        <f t="array" aca="1" ref="BS469" ca="1">_xlfn.STDEV.P((E469:BO469 - OFFSET(E469:BO469,0,1)) / OFFSET(E469:BO469,0,1)) * SQRT(COUNT(E469:BP469)-1)</f>
        <v>0.15573486659895663</v>
      </c>
      <c r="BT469" s="10" cm="1">
        <f t="array" ref="BT469">-(MAX(1 - (E469:BP469 / _xlfn.SCAN(E469, E469:BP469, _xlfn.LAMBDA(_xlpm.a,_xlpm.b, MAX(_xlpm.a, _xlpm.b))))))</f>
        <v>-0.26413519716252865</v>
      </c>
      <c r="BU469" s="12">
        <f t="shared" ca="1" si="15"/>
        <v>-1.2601797047763805</v>
      </c>
    </row>
    <row r="470" spans="1:73" x14ac:dyDescent="0.45">
      <c r="A470" s="2" t="s">
        <v>959</v>
      </c>
      <c r="B470" t="s">
        <v>960</v>
      </c>
      <c r="C470" t="s">
        <v>37</v>
      </c>
      <c r="D470" t="s">
        <v>58</v>
      </c>
      <c r="E470">
        <v>211.1</v>
      </c>
      <c r="F470">
        <v>211.3</v>
      </c>
      <c r="G470">
        <v>213.3</v>
      </c>
      <c r="H470">
        <v>212</v>
      </c>
      <c r="I470">
        <v>213.6</v>
      </c>
      <c r="J470">
        <v>217.9</v>
      </c>
      <c r="K470">
        <v>220.1</v>
      </c>
      <c r="L470">
        <v>223.5</v>
      </c>
      <c r="M470">
        <v>224.8</v>
      </c>
      <c r="N470">
        <v>226.1</v>
      </c>
      <c r="O470">
        <v>224</v>
      </c>
      <c r="P470">
        <v>222.8</v>
      </c>
      <c r="Q470">
        <v>221.8</v>
      </c>
      <c r="R470">
        <v>221.3</v>
      </c>
      <c r="S470">
        <v>219.6</v>
      </c>
      <c r="T470">
        <v>214.1</v>
      </c>
      <c r="U470">
        <v>214.6</v>
      </c>
      <c r="V470">
        <v>217.3</v>
      </c>
      <c r="W470">
        <v>216.1</v>
      </c>
      <c r="X470">
        <v>216.2</v>
      </c>
      <c r="Y470">
        <v>216.6</v>
      </c>
      <c r="Z470">
        <v>217.5</v>
      </c>
      <c r="AA470">
        <v>221.1</v>
      </c>
      <c r="AB470">
        <v>219.2</v>
      </c>
      <c r="AC470">
        <v>214.3</v>
      </c>
      <c r="AD470">
        <v>216.8</v>
      </c>
      <c r="AE470">
        <v>215.5</v>
      </c>
      <c r="AF470">
        <v>216.7</v>
      </c>
      <c r="AG470">
        <v>214.8</v>
      </c>
      <c r="AH470">
        <v>215.1</v>
      </c>
      <c r="AI470">
        <v>212.4</v>
      </c>
      <c r="AJ470">
        <v>213</v>
      </c>
      <c r="AK470">
        <v>214.2</v>
      </c>
      <c r="AL470">
        <v>213.4</v>
      </c>
      <c r="AM470">
        <v>213.7</v>
      </c>
      <c r="AN470">
        <v>212.5</v>
      </c>
      <c r="AO470">
        <v>211.1</v>
      </c>
      <c r="AP470">
        <v>214.1</v>
      </c>
      <c r="AQ470">
        <v>209.2</v>
      </c>
      <c r="AR470">
        <v>216.2</v>
      </c>
      <c r="AS470">
        <v>217.9</v>
      </c>
      <c r="AT470">
        <v>218</v>
      </c>
      <c r="AU470">
        <v>219.5</v>
      </c>
      <c r="AV470">
        <v>214.2</v>
      </c>
      <c r="AW470">
        <v>211.3</v>
      </c>
      <c r="AX470">
        <v>209.6</v>
      </c>
      <c r="AY470">
        <v>207.2</v>
      </c>
      <c r="AZ470">
        <v>209.7</v>
      </c>
      <c r="BA470">
        <v>212</v>
      </c>
      <c r="BB470">
        <v>214.8</v>
      </c>
      <c r="BC470">
        <v>217.4</v>
      </c>
      <c r="BD470">
        <v>216.1</v>
      </c>
      <c r="BE470">
        <v>218</v>
      </c>
      <c r="BF470">
        <v>220.9</v>
      </c>
      <c r="BG470">
        <v>224.1</v>
      </c>
      <c r="BH470">
        <v>223.8</v>
      </c>
      <c r="BI470">
        <v>229.2</v>
      </c>
      <c r="BJ470">
        <v>228</v>
      </c>
      <c r="BK470">
        <v>227.5</v>
      </c>
      <c r="BL470">
        <v>219.4</v>
      </c>
      <c r="BM470">
        <v>223.9</v>
      </c>
      <c r="BN470">
        <v>219.3</v>
      </c>
      <c r="BO470">
        <v>223</v>
      </c>
      <c r="BP470">
        <v>218.7</v>
      </c>
      <c r="BQ470" s="10">
        <f t="shared" si="14"/>
        <v>3.600189483657032E-2</v>
      </c>
      <c r="BR470" s="11" cm="1">
        <f t="array" aca="1" ref="BR470" ca="1">_xlfn.PERCENTILE.INC((OFFSET(E470,0,1,1,COLUMNS(E470:BP470)-1) - E470:BO470) / E470:BO470, 0.05) * SQRT(COUNT(E470:BP470) - 1)</f>
        <v>-0.18123332663521294</v>
      </c>
      <c r="BS470" s="10" cm="1">
        <f t="array" aca="1" ref="BS470" ca="1">_xlfn.STDEV.P((E470:BO470 - OFFSET(E470:BO470,0,1)) / OFFSET(E470:BO470,0,1)) * SQRT(COUNT(E470:BP470)-1)</f>
        <v>0.10433688310766059</v>
      </c>
      <c r="BT470" s="10" cm="1">
        <f t="array" ref="BT470">-(MAX(1 - (E470:BP470 / _xlfn.SCAN(E470, E470:BP470, _xlfn.LAMBDA(_xlpm.a,_xlpm.b, MAX(_xlpm.a, _xlpm.b))))))</f>
        <v>-8.3591331269349922E-2</v>
      </c>
      <c r="BU470" s="12">
        <f t="shared" ca="1" si="15"/>
        <v>0.39575549514894987</v>
      </c>
    </row>
    <row r="471" spans="1:73" x14ac:dyDescent="0.45">
      <c r="A471" s="2" t="s">
        <v>961</v>
      </c>
      <c r="B471" t="s">
        <v>962</v>
      </c>
      <c r="C471" t="s">
        <v>25</v>
      </c>
      <c r="D471" t="s">
        <v>8</v>
      </c>
      <c r="E471">
        <v>12.3</v>
      </c>
      <c r="F471">
        <v>12.82</v>
      </c>
      <c r="G471">
        <v>12.75</v>
      </c>
      <c r="H471">
        <v>12.62</v>
      </c>
      <c r="I471">
        <v>12.54</v>
      </c>
      <c r="J471">
        <v>12.67</v>
      </c>
      <c r="K471">
        <v>12.55</v>
      </c>
      <c r="L471">
        <v>12.73</v>
      </c>
      <c r="M471">
        <v>12.77</v>
      </c>
      <c r="N471">
        <v>12.96</v>
      </c>
      <c r="O471">
        <v>13</v>
      </c>
      <c r="P471">
        <v>12.55</v>
      </c>
      <c r="Q471">
        <v>12.34</v>
      </c>
      <c r="R471">
        <v>12.02</v>
      </c>
      <c r="S471">
        <v>12.16</v>
      </c>
      <c r="T471">
        <v>12.09</v>
      </c>
      <c r="U471">
        <v>11.98</v>
      </c>
      <c r="V471">
        <v>12.05</v>
      </c>
      <c r="W471">
        <v>12.18</v>
      </c>
      <c r="X471">
        <v>12.16</v>
      </c>
      <c r="Y471">
        <v>12.21</v>
      </c>
      <c r="Z471">
        <v>12.11</v>
      </c>
      <c r="AA471">
        <v>12.27</v>
      </c>
      <c r="AB471">
        <v>12.22</v>
      </c>
      <c r="AC471">
        <v>12.25</v>
      </c>
      <c r="AD471">
        <v>12.2</v>
      </c>
      <c r="AE471">
        <v>12.29</v>
      </c>
      <c r="AF471">
        <v>12.42</v>
      </c>
      <c r="AG471">
        <v>12.55</v>
      </c>
      <c r="AH471">
        <v>12.53</v>
      </c>
      <c r="AI471">
        <v>12.44</v>
      </c>
      <c r="AJ471">
        <v>12.52</v>
      </c>
      <c r="AK471">
        <v>12.58</v>
      </c>
      <c r="AL471">
        <v>12.62</v>
      </c>
      <c r="AM471">
        <v>12.6</v>
      </c>
      <c r="AN471">
        <v>12.64</v>
      </c>
      <c r="AO471">
        <v>12.58</v>
      </c>
      <c r="AP471">
        <v>12.66</v>
      </c>
      <c r="AQ471">
        <v>12.19</v>
      </c>
      <c r="AR471">
        <v>12.41</v>
      </c>
      <c r="AS471">
        <v>12.52</v>
      </c>
      <c r="AT471">
        <v>12.47</v>
      </c>
      <c r="AU471">
        <v>12.38</v>
      </c>
      <c r="AV471">
        <v>11.04</v>
      </c>
      <c r="AW471">
        <v>10.91</v>
      </c>
      <c r="AX471">
        <v>10.72</v>
      </c>
      <c r="AY471">
        <v>10.42</v>
      </c>
      <c r="AZ471">
        <v>10.51</v>
      </c>
      <c r="BA471">
        <v>10.65</v>
      </c>
      <c r="BB471">
        <v>10.76</v>
      </c>
      <c r="BC471">
        <v>10.65</v>
      </c>
      <c r="BD471">
        <v>10.57</v>
      </c>
      <c r="BE471">
        <v>11.07</v>
      </c>
      <c r="BF471">
        <v>11.2</v>
      </c>
      <c r="BG471">
        <v>11.25</v>
      </c>
      <c r="BH471">
        <v>11.32</v>
      </c>
      <c r="BI471">
        <v>11.04</v>
      </c>
      <c r="BJ471">
        <v>10.85</v>
      </c>
      <c r="BK471">
        <v>10.55</v>
      </c>
      <c r="BL471">
        <v>10.45</v>
      </c>
      <c r="BM471">
        <v>10.59</v>
      </c>
      <c r="BN471">
        <v>10.89</v>
      </c>
      <c r="BO471">
        <v>10.6</v>
      </c>
      <c r="BP471">
        <v>10.49</v>
      </c>
      <c r="BQ471" s="10">
        <f t="shared" si="14"/>
        <v>-0.14715447154471548</v>
      </c>
      <c r="BR471" s="11" cm="1">
        <f t="array" aca="1" ref="BR471" ca="1">_xlfn.PERCENTILE.INC((OFFSET(E471,0,1,1,COLUMNS(E471:BP471)-1) - E471:BO471) / E471:BO471, 0.05) * SQRT(COUNT(E471:BP471) - 1)</f>
        <v>-0.22185850352677555</v>
      </c>
      <c r="BS471" s="10" cm="1">
        <f t="array" aca="1" ref="BS471" ca="1">_xlfn.STDEV.P((E471:BO471 - OFFSET(E471:BO471,0,1)) / OFFSET(E471:BO471,0,1)) * SQRT(COUNT(E471:BP471)-1)</f>
        <v>0.17257255301512911</v>
      </c>
      <c r="BT471" s="10" cm="1">
        <f t="array" ref="BT471">-(MAX(1 - (E471:BP471 / _xlfn.SCAN(E471, E471:BP471, _xlfn.LAMBDA(_xlpm.a,_xlpm.b, MAX(_xlpm.a, _xlpm.b))))))</f>
        <v>-0.19846153846153847</v>
      </c>
      <c r="BU471" s="12">
        <f t="shared" ca="1" si="15"/>
        <v>-0.82205697873797168</v>
      </c>
    </row>
    <row r="472" spans="1:73" x14ac:dyDescent="0.45">
      <c r="A472" s="2" t="s">
        <v>963</v>
      </c>
      <c r="B472" t="s">
        <v>964</v>
      </c>
      <c r="C472" t="s">
        <v>7</v>
      </c>
      <c r="D472" t="s">
        <v>29</v>
      </c>
      <c r="E472">
        <v>374.95</v>
      </c>
      <c r="F472">
        <v>387.65</v>
      </c>
      <c r="G472">
        <v>393</v>
      </c>
      <c r="H472">
        <v>388.35</v>
      </c>
      <c r="I472">
        <v>395.35</v>
      </c>
      <c r="J472">
        <v>388.95</v>
      </c>
      <c r="K472">
        <v>387.8</v>
      </c>
      <c r="L472">
        <v>401.25</v>
      </c>
      <c r="M472">
        <v>406.1</v>
      </c>
      <c r="N472">
        <v>403.3</v>
      </c>
      <c r="O472">
        <v>411.3</v>
      </c>
      <c r="P472">
        <v>413.8</v>
      </c>
      <c r="Q472">
        <v>419.1</v>
      </c>
      <c r="R472">
        <v>412.5</v>
      </c>
      <c r="S472">
        <v>410.05</v>
      </c>
      <c r="T472">
        <v>388.25</v>
      </c>
      <c r="U472">
        <v>388.95</v>
      </c>
      <c r="V472">
        <v>399.1</v>
      </c>
      <c r="W472">
        <v>403.2</v>
      </c>
      <c r="X472">
        <v>393.25</v>
      </c>
      <c r="Y472">
        <v>383</v>
      </c>
      <c r="Z472">
        <v>395.9</v>
      </c>
      <c r="AA472">
        <v>399.3</v>
      </c>
      <c r="AB472">
        <v>400.3</v>
      </c>
      <c r="AC472">
        <v>402.25</v>
      </c>
      <c r="AD472">
        <v>407.8</v>
      </c>
      <c r="AE472">
        <v>413.85</v>
      </c>
      <c r="AF472">
        <v>420</v>
      </c>
      <c r="AG472">
        <v>421.05</v>
      </c>
      <c r="AH472">
        <v>417.75</v>
      </c>
      <c r="AI472">
        <v>422.1</v>
      </c>
      <c r="AJ472">
        <v>427</v>
      </c>
      <c r="AK472">
        <v>425.3</v>
      </c>
      <c r="AL472">
        <v>420.7</v>
      </c>
      <c r="AM472">
        <v>422</v>
      </c>
      <c r="AN472">
        <v>417.85</v>
      </c>
      <c r="AO472">
        <v>422.2</v>
      </c>
      <c r="AP472">
        <v>427.35</v>
      </c>
      <c r="AQ472">
        <v>422.25</v>
      </c>
      <c r="AR472">
        <v>439.15</v>
      </c>
      <c r="AS472">
        <v>442.15</v>
      </c>
      <c r="AT472">
        <v>444.95</v>
      </c>
      <c r="AU472">
        <v>452.6</v>
      </c>
      <c r="AV472">
        <v>476.5</v>
      </c>
      <c r="AW472">
        <v>460.65</v>
      </c>
      <c r="AX472">
        <v>474.85</v>
      </c>
      <c r="AY472">
        <v>476.2</v>
      </c>
      <c r="AZ472">
        <v>470.1</v>
      </c>
      <c r="BA472">
        <v>498</v>
      </c>
      <c r="BB472">
        <v>511.3</v>
      </c>
      <c r="BC472">
        <v>481.55</v>
      </c>
      <c r="BD472">
        <v>460.3</v>
      </c>
      <c r="BE472">
        <v>473.15</v>
      </c>
      <c r="BF472">
        <v>475.1</v>
      </c>
      <c r="BG472">
        <v>479.25</v>
      </c>
      <c r="BH472">
        <v>497.55</v>
      </c>
      <c r="BI472">
        <v>502.2</v>
      </c>
      <c r="BJ472">
        <v>511.2</v>
      </c>
      <c r="BK472">
        <v>500.3</v>
      </c>
      <c r="BL472">
        <v>506</v>
      </c>
      <c r="BM472">
        <v>499.6</v>
      </c>
      <c r="BN472">
        <v>480.65</v>
      </c>
      <c r="BO472">
        <v>500.7</v>
      </c>
      <c r="BP472">
        <v>500</v>
      </c>
      <c r="BQ472" s="10">
        <f t="shared" si="14"/>
        <v>0.33351113481797579</v>
      </c>
      <c r="BR472" s="11" cm="1">
        <f t="array" aca="1" ref="BR472" ca="1">_xlfn.PERCENTILE.INC((OFFSET(E472,0,1,1,COLUMNS(E472:BP472)-1) - E472:BO472) / E472:BO472, 0.05) * SQRT(COUNT(E472:BP472) - 1)</f>
        <v>-0.297358485282887</v>
      </c>
      <c r="BS472" s="10" cm="1">
        <f t="array" aca="1" ref="BS472" ca="1">_xlfn.STDEV.P((E472:BO472 - OFFSET(E472:BO472,0,1)) / OFFSET(E472:BO472,0,1)) * SQRT(COUNT(E472:BP472)-1)</f>
        <v>0.18410126577433142</v>
      </c>
      <c r="BT472" s="10" cm="1">
        <f t="array" ref="BT472">-(MAX(1 - (E472:BP472 / _xlfn.SCAN(E472, E472:BP472, _xlfn.LAMBDA(_xlpm.a,_xlpm.b, MAX(_xlpm.a, _xlpm.b))))))</f>
        <v>-9.9745746137297031E-2</v>
      </c>
      <c r="BU472" s="12">
        <f t="shared" ca="1" si="15"/>
        <v>1.8402976937338018</v>
      </c>
    </row>
    <row r="473" spans="1:73" x14ac:dyDescent="0.45">
      <c r="A473" s="2" t="s">
        <v>965</v>
      </c>
      <c r="B473" t="s">
        <v>966</v>
      </c>
      <c r="C473" t="s">
        <v>19</v>
      </c>
      <c r="D473" t="s">
        <v>8</v>
      </c>
      <c r="E473">
        <v>31.99</v>
      </c>
      <c r="F473">
        <v>32.1</v>
      </c>
      <c r="G473">
        <v>32.29</v>
      </c>
      <c r="H473">
        <v>32.39</v>
      </c>
      <c r="I473">
        <v>31.91</v>
      </c>
      <c r="J473">
        <v>31.85</v>
      </c>
      <c r="K473">
        <v>32</v>
      </c>
      <c r="L473">
        <v>31.87</v>
      </c>
      <c r="M473">
        <v>31.9</v>
      </c>
      <c r="N473">
        <v>31.45</v>
      </c>
      <c r="O473">
        <v>31.37</v>
      </c>
      <c r="P473">
        <v>30.87</v>
      </c>
      <c r="Q473">
        <v>30.32</v>
      </c>
      <c r="R473">
        <v>30.3</v>
      </c>
      <c r="S473">
        <v>29.19</v>
      </c>
      <c r="T473">
        <v>26.71</v>
      </c>
      <c r="U473">
        <v>27.39</v>
      </c>
      <c r="V473">
        <v>28.28</v>
      </c>
      <c r="W473">
        <v>28.78</v>
      </c>
      <c r="X473">
        <v>28.11</v>
      </c>
      <c r="Y473">
        <v>27.92</v>
      </c>
      <c r="Z473">
        <v>28.57</v>
      </c>
      <c r="AA473">
        <v>28.41</v>
      </c>
      <c r="AB473">
        <v>27.9</v>
      </c>
      <c r="AC473">
        <v>28.03</v>
      </c>
      <c r="AD473">
        <v>27.35</v>
      </c>
      <c r="AE473">
        <v>27.33</v>
      </c>
      <c r="AF473">
        <v>28.41</v>
      </c>
      <c r="AG473">
        <v>28.35</v>
      </c>
      <c r="AH473">
        <v>28.32</v>
      </c>
      <c r="AI473">
        <v>27.07</v>
      </c>
      <c r="AJ473">
        <v>27.65</v>
      </c>
      <c r="AK473">
        <v>28.78</v>
      </c>
      <c r="AL473">
        <v>28.25</v>
      </c>
      <c r="AM473">
        <v>27.65</v>
      </c>
      <c r="AN473">
        <v>26.5</v>
      </c>
      <c r="AO473">
        <v>25.96</v>
      </c>
      <c r="AP473">
        <v>25.49</v>
      </c>
      <c r="AQ473">
        <v>24.69</v>
      </c>
      <c r="AR473">
        <v>25.3</v>
      </c>
      <c r="AS473">
        <v>26.01</v>
      </c>
      <c r="AT473">
        <v>24.25</v>
      </c>
      <c r="AU473">
        <v>24.64</v>
      </c>
      <c r="AV473">
        <v>24.31</v>
      </c>
      <c r="AW473">
        <v>23.23</v>
      </c>
      <c r="AX473">
        <v>23.28</v>
      </c>
      <c r="AY473">
        <v>22.89</v>
      </c>
      <c r="AZ473">
        <v>25.2</v>
      </c>
      <c r="BA473">
        <v>24.58</v>
      </c>
      <c r="BB473">
        <v>24.9</v>
      </c>
      <c r="BC473">
        <v>24.91</v>
      </c>
      <c r="BD473">
        <v>25.1</v>
      </c>
      <c r="BE473">
        <v>26.01</v>
      </c>
      <c r="BF473">
        <v>31</v>
      </c>
      <c r="BG473">
        <v>28.5</v>
      </c>
      <c r="BH473">
        <v>28.8</v>
      </c>
      <c r="BI473">
        <v>27.97</v>
      </c>
      <c r="BJ473">
        <v>27.59</v>
      </c>
      <c r="BK473">
        <v>26.82</v>
      </c>
      <c r="BL473">
        <v>26.41</v>
      </c>
      <c r="BM473">
        <v>26.33</v>
      </c>
      <c r="BN473">
        <v>27.49</v>
      </c>
      <c r="BO473">
        <v>25.69</v>
      </c>
      <c r="BP473">
        <v>25.3</v>
      </c>
      <c r="BQ473" s="10">
        <f t="shared" si="14"/>
        <v>-0.20912785245389179</v>
      </c>
      <c r="BR473" s="11" cm="1">
        <f t="array" aca="1" ref="BR473" ca="1">_xlfn.PERCENTILE.INC((OFFSET(E473,0,1,1,COLUMNS(E473:BP473)-1) - E473:BO473) / E473:BO473, 0.05) * SQRT(COUNT(E473:BP473) - 1)</f>
        <v>-0.50300867612179967</v>
      </c>
      <c r="BS473" s="10" cm="1">
        <f t="array" aca="1" ref="BS473" ca="1">_xlfn.STDEV.P((E473:BO473 - OFFSET(E473:BO473,0,1)) / OFFSET(E473:BO473,0,1)) * SQRT(COUNT(E473:BP473)-1)</f>
        <v>0.29470262076170611</v>
      </c>
      <c r="BT473" s="10" cm="1">
        <f t="array" ref="BT473">-(MAX(1 - (E473:BP473 / _xlfn.SCAN(E473, E473:BP473, _xlfn.LAMBDA(_xlpm.a,_xlpm.b, MAX(_xlpm.a, _xlpm.b))))))</f>
        <v>-0.29330040135844393</v>
      </c>
      <c r="BU473" s="12">
        <f t="shared" ca="1" si="15"/>
        <v>-0.69167302254401486</v>
      </c>
    </row>
    <row r="474" spans="1:73" x14ac:dyDescent="0.45">
      <c r="A474" s="2" t="s">
        <v>967</v>
      </c>
      <c r="B474" t="s">
        <v>968</v>
      </c>
      <c r="C474" t="s">
        <v>80</v>
      </c>
      <c r="D474" t="s">
        <v>8</v>
      </c>
      <c r="E474">
        <v>47.34</v>
      </c>
      <c r="F474">
        <v>48.195</v>
      </c>
      <c r="G474">
        <v>46.27</v>
      </c>
      <c r="H474">
        <v>45.734999999999999</v>
      </c>
      <c r="I474">
        <v>46.055</v>
      </c>
      <c r="J474">
        <v>44.895000000000003</v>
      </c>
      <c r="K474">
        <v>45.75</v>
      </c>
      <c r="L474">
        <v>46.18</v>
      </c>
      <c r="M474">
        <v>46.204999999999998</v>
      </c>
      <c r="N474">
        <v>47.784999999999997</v>
      </c>
      <c r="O474">
        <v>49.37</v>
      </c>
      <c r="P474">
        <v>48.35</v>
      </c>
      <c r="Q474">
        <v>47.94</v>
      </c>
      <c r="R474">
        <v>49.99</v>
      </c>
      <c r="S474">
        <v>50.55</v>
      </c>
      <c r="T474">
        <v>47.53</v>
      </c>
      <c r="U474">
        <v>46.475000000000001</v>
      </c>
      <c r="V474">
        <v>46.854999999999997</v>
      </c>
      <c r="W474">
        <v>57.3</v>
      </c>
      <c r="X474">
        <v>57.96</v>
      </c>
      <c r="Y474">
        <v>59.58</v>
      </c>
      <c r="Z474">
        <v>60.45</v>
      </c>
      <c r="AA474">
        <v>58.55</v>
      </c>
      <c r="AB474">
        <v>56.24</v>
      </c>
      <c r="AC474">
        <v>57.34</v>
      </c>
      <c r="AD474">
        <v>59.05</v>
      </c>
      <c r="AE474">
        <v>58.52</v>
      </c>
      <c r="AF474">
        <v>58.69</v>
      </c>
      <c r="AG474">
        <v>59.9</v>
      </c>
      <c r="AH474">
        <v>58.76</v>
      </c>
      <c r="AI474">
        <v>57.4</v>
      </c>
      <c r="AJ474">
        <v>58.69</v>
      </c>
      <c r="AK474">
        <v>59.2</v>
      </c>
      <c r="AL474">
        <v>59.27</v>
      </c>
      <c r="AM474">
        <v>58.75</v>
      </c>
      <c r="AN474">
        <v>57.43</v>
      </c>
      <c r="AO474">
        <v>58.06</v>
      </c>
      <c r="AP474">
        <v>57.79</v>
      </c>
      <c r="AQ474">
        <v>57.21</v>
      </c>
      <c r="AR474">
        <v>59.33</v>
      </c>
      <c r="AS474">
        <v>58.74</v>
      </c>
      <c r="AT474">
        <v>60.1</v>
      </c>
      <c r="AU474">
        <v>58.4</v>
      </c>
      <c r="AV474">
        <v>56.41</v>
      </c>
      <c r="AW474">
        <v>55.51</v>
      </c>
      <c r="AX474">
        <v>53.98</v>
      </c>
      <c r="AY474">
        <v>54.06</v>
      </c>
      <c r="AZ474">
        <v>54.96</v>
      </c>
      <c r="BA474">
        <v>54.3</v>
      </c>
      <c r="BB474">
        <v>55.25</v>
      </c>
      <c r="BC474">
        <v>56.68</v>
      </c>
      <c r="BD474">
        <v>54.33</v>
      </c>
      <c r="BE474">
        <v>56.39</v>
      </c>
      <c r="BF474">
        <v>57.05</v>
      </c>
      <c r="BG474">
        <v>57.38</v>
      </c>
      <c r="BH474">
        <v>55.84</v>
      </c>
      <c r="BI474">
        <v>55.99</v>
      </c>
      <c r="BJ474">
        <v>57.84</v>
      </c>
      <c r="BK474">
        <v>56.67</v>
      </c>
      <c r="BL474">
        <v>56.44</v>
      </c>
      <c r="BM474">
        <v>56.94</v>
      </c>
      <c r="BN474">
        <v>57.14</v>
      </c>
      <c r="BO474">
        <v>58.32</v>
      </c>
      <c r="BP474">
        <v>56.3</v>
      </c>
      <c r="BQ474" s="10">
        <f t="shared" si="14"/>
        <v>0.18926911702577087</v>
      </c>
      <c r="BR474" s="11" cm="1">
        <f t="array" aca="1" ref="BR474" ca="1">_xlfn.PERCENTILE.INC((OFFSET(E474,0,1,1,COLUMNS(E474:BP474)-1) - E474:BO474) / E474:BO474, 0.05) * SQRT(COUNT(E474:BP474) - 1)</f>
        <v>-0.30932876771120582</v>
      </c>
      <c r="BS474" s="10" cm="1">
        <f t="array" aca="1" ref="BS474" ca="1">_xlfn.STDEV.P((E474:BO474 - OFFSET(E474:BO474,0,1)) / OFFSET(E474:BO474,0,1)) * SQRT(COUNT(E474:BP474)-1)</f>
        <v>0.25881410196162358</v>
      </c>
      <c r="BT474" s="10" cm="1">
        <f t="array" ref="BT474">-(MAX(1 - (E474:BP474 / _xlfn.SCAN(E474, E474:BP474, _xlfn.LAMBDA(_xlpm.a,_xlpm.b, MAX(_xlpm.a, _xlpm.b))))))</f>
        <v>-0.10703060380479745</v>
      </c>
      <c r="BU474" s="12">
        <f t="shared" ca="1" si="15"/>
        <v>0.75173306072255552</v>
      </c>
    </row>
    <row r="475" spans="1:73" x14ac:dyDescent="0.45">
      <c r="A475" s="2" t="s">
        <v>969</v>
      </c>
      <c r="B475" t="s">
        <v>970</v>
      </c>
      <c r="C475" t="s">
        <v>19</v>
      </c>
      <c r="D475" t="s">
        <v>8</v>
      </c>
      <c r="E475">
        <v>17.600000000000001</v>
      </c>
      <c r="F475">
        <v>17.52</v>
      </c>
      <c r="G475">
        <v>18.079999999999998</v>
      </c>
      <c r="H475">
        <v>17.84</v>
      </c>
      <c r="I475">
        <v>17.48</v>
      </c>
      <c r="J475">
        <v>17.059999999999999</v>
      </c>
      <c r="K475">
        <v>16.940000000000001</v>
      </c>
      <c r="L475">
        <v>16.86</v>
      </c>
      <c r="M475">
        <v>17.04</v>
      </c>
      <c r="N475">
        <v>17.14</v>
      </c>
      <c r="O475">
        <v>16.88</v>
      </c>
      <c r="P475">
        <v>16.62</v>
      </c>
      <c r="Q475">
        <v>16.600000000000001</v>
      </c>
      <c r="R475">
        <v>16.899999999999999</v>
      </c>
      <c r="S475">
        <v>17.84</v>
      </c>
      <c r="T475">
        <v>16.3</v>
      </c>
      <c r="U475">
        <v>16.88</v>
      </c>
      <c r="V475">
        <v>16.86</v>
      </c>
      <c r="W475">
        <v>17.440000000000001</v>
      </c>
      <c r="X475">
        <v>17.100000000000001</v>
      </c>
      <c r="Y475">
        <v>17.36</v>
      </c>
      <c r="Z475">
        <v>17.940000000000001</v>
      </c>
      <c r="AA475">
        <v>18.28</v>
      </c>
      <c r="AB475">
        <v>17.8</v>
      </c>
      <c r="AC475">
        <v>17.54</v>
      </c>
      <c r="AD475">
        <v>17.86</v>
      </c>
      <c r="AE475">
        <v>17.52</v>
      </c>
      <c r="AF475">
        <v>18</v>
      </c>
      <c r="AG475">
        <v>17.86</v>
      </c>
      <c r="AH475">
        <v>18</v>
      </c>
      <c r="AI475">
        <v>17</v>
      </c>
      <c r="AJ475">
        <v>17.399999999999999</v>
      </c>
      <c r="AK475">
        <v>17.72</v>
      </c>
      <c r="AL475">
        <v>17.399999999999999</v>
      </c>
      <c r="AM475">
        <v>17.2</v>
      </c>
      <c r="AN475">
        <v>16.899999999999999</v>
      </c>
      <c r="AO475">
        <v>17.02</v>
      </c>
      <c r="AP475">
        <v>16.399999999999999</v>
      </c>
      <c r="AQ475">
        <v>15.32</v>
      </c>
      <c r="AR475">
        <v>16.2</v>
      </c>
      <c r="AS475">
        <v>16</v>
      </c>
      <c r="AT475">
        <v>15.38</v>
      </c>
      <c r="AU475">
        <v>15.32</v>
      </c>
      <c r="AV475">
        <v>15.14</v>
      </c>
      <c r="AW475">
        <v>14.02</v>
      </c>
      <c r="AX475">
        <v>13.78</v>
      </c>
      <c r="AY475">
        <v>13.96</v>
      </c>
      <c r="AZ475">
        <v>15.66</v>
      </c>
      <c r="BA475">
        <v>16.12</v>
      </c>
      <c r="BB475">
        <v>17.18</v>
      </c>
      <c r="BC475">
        <v>17.12</v>
      </c>
      <c r="BD475">
        <v>16.3</v>
      </c>
      <c r="BE475">
        <v>16.88</v>
      </c>
      <c r="BF475">
        <v>17.28</v>
      </c>
      <c r="BG475">
        <v>17.3</v>
      </c>
      <c r="BH475">
        <v>16.899999999999999</v>
      </c>
      <c r="BI475">
        <v>17</v>
      </c>
      <c r="BJ475">
        <v>16.739999999999998</v>
      </c>
      <c r="BK475">
        <v>16.5</v>
      </c>
      <c r="BL475">
        <v>16.7</v>
      </c>
      <c r="BM475">
        <v>16.5</v>
      </c>
      <c r="BN475">
        <v>17</v>
      </c>
      <c r="BO475">
        <v>16.52</v>
      </c>
      <c r="BP475">
        <v>16.600000000000001</v>
      </c>
      <c r="BQ475" s="10">
        <f t="shared" si="14"/>
        <v>-5.6818181818181816E-2</v>
      </c>
      <c r="BR475" s="11" cm="1">
        <f t="array" aca="1" ref="BR475" ca="1">_xlfn.PERCENTILE.INC((OFFSET(E475,0,1,1,COLUMNS(E475:BP475)-1) - E475:BO475) / E475:BO475, 0.05) * SQRT(COUNT(E475:BP475) - 1)</f>
        <v>-0.43487991760138772</v>
      </c>
      <c r="BS475" s="10" cm="1">
        <f t="array" aca="1" ref="BS475" ca="1">_xlfn.STDEV.P((E475:BO475 - OFFSET(E475:BO475,0,1)) / OFFSET(E475:BO475,0,1)) * SQRT(COUNT(E475:BP475)-1)</f>
        <v>0.26187671964784737</v>
      </c>
      <c r="BT475" s="10" cm="1">
        <f t="array" ref="BT475">-(MAX(1 - (E475:BP475 / _xlfn.SCAN(E475, E475:BP475, _xlfn.LAMBDA(_xlpm.a,_xlpm.b, MAX(_xlpm.a, _xlpm.b))))))</f>
        <v>-0.24617067833698036</v>
      </c>
      <c r="BU475" s="12">
        <f t="shared" ca="1" si="15"/>
        <v>-0.1967650346600994</v>
      </c>
    </row>
    <row r="476" spans="1:73" x14ac:dyDescent="0.45">
      <c r="A476" s="2" t="s">
        <v>971</v>
      </c>
      <c r="B476" t="s">
        <v>972</v>
      </c>
      <c r="C476" t="s">
        <v>19</v>
      </c>
      <c r="D476" t="s">
        <v>8</v>
      </c>
      <c r="E476">
        <v>1.232</v>
      </c>
      <c r="F476">
        <v>1.238</v>
      </c>
      <c r="G476">
        <v>1.23</v>
      </c>
      <c r="H476">
        <v>1.21</v>
      </c>
      <c r="I476">
        <v>1.222</v>
      </c>
      <c r="J476">
        <v>1.216</v>
      </c>
      <c r="K476">
        <v>1.234</v>
      </c>
      <c r="L476">
        <v>1.24</v>
      </c>
      <c r="M476">
        <v>1.25</v>
      </c>
      <c r="N476">
        <v>1.224</v>
      </c>
      <c r="O476">
        <v>1.25</v>
      </c>
      <c r="P476">
        <v>1.24</v>
      </c>
      <c r="Q476">
        <v>1.24</v>
      </c>
      <c r="R476">
        <v>1.23</v>
      </c>
      <c r="S476">
        <v>1.206</v>
      </c>
      <c r="T476">
        <v>1.1759999999999999</v>
      </c>
      <c r="U476">
        <v>1.17</v>
      </c>
      <c r="V476">
        <v>1.1719999999999999</v>
      </c>
      <c r="W476">
        <v>1.1559999999999999</v>
      </c>
      <c r="X476">
        <v>1.1839999999999999</v>
      </c>
      <c r="Y476">
        <v>1.22</v>
      </c>
      <c r="Z476">
        <v>1.252</v>
      </c>
      <c r="AA476">
        <v>1.268</v>
      </c>
      <c r="AB476">
        <v>1.26</v>
      </c>
      <c r="AC476">
        <v>1.234</v>
      </c>
      <c r="AD476">
        <v>1.236</v>
      </c>
      <c r="AE476">
        <v>1.236</v>
      </c>
      <c r="AF476">
        <v>1.26</v>
      </c>
      <c r="AG476">
        <v>1.266</v>
      </c>
      <c r="AH476">
        <v>1.25</v>
      </c>
      <c r="AI476">
        <v>1.246</v>
      </c>
      <c r="AJ476">
        <v>1.234</v>
      </c>
      <c r="AK476">
        <v>1.232</v>
      </c>
      <c r="AL476">
        <v>1.204</v>
      </c>
      <c r="AM476">
        <v>1.198</v>
      </c>
      <c r="AN476">
        <v>1.19</v>
      </c>
      <c r="AO476">
        <v>1.2</v>
      </c>
      <c r="AP476">
        <v>1.1819999999999999</v>
      </c>
      <c r="AQ476">
        <v>1.1499999999999999</v>
      </c>
      <c r="AR476">
        <v>1.1759999999999999</v>
      </c>
      <c r="AS476">
        <v>1.22</v>
      </c>
      <c r="AT476">
        <v>1.1639999999999999</v>
      </c>
      <c r="AU476">
        <v>1.19</v>
      </c>
      <c r="AV476">
        <v>1.1499999999999999</v>
      </c>
      <c r="AW476">
        <v>1.1359999999999999</v>
      </c>
      <c r="AX476">
        <v>1.1220000000000001</v>
      </c>
      <c r="AY476">
        <v>1.1419999999999999</v>
      </c>
      <c r="AZ476">
        <v>1.208</v>
      </c>
      <c r="BA476">
        <v>1.2</v>
      </c>
      <c r="BB476">
        <v>1.19</v>
      </c>
      <c r="BC476">
        <v>1.2</v>
      </c>
      <c r="BD476">
        <v>1.2</v>
      </c>
      <c r="BE476">
        <v>1.2</v>
      </c>
      <c r="BF476">
        <v>1.198</v>
      </c>
      <c r="BG476">
        <v>1.2</v>
      </c>
      <c r="BH476">
        <v>1.194</v>
      </c>
      <c r="BI476">
        <v>1.232</v>
      </c>
      <c r="BJ476">
        <v>1.19</v>
      </c>
      <c r="BK476">
        <v>1.21</v>
      </c>
      <c r="BL476">
        <v>1.19</v>
      </c>
      <c r="BM476">
        <v>1.216</v>
      </c>
      <c r="BN476">
        <v>1.25</v>
      </c>
      <c r="BO476">
        <v>1.2</v>
      </c>
      <c r="BP476">
        <v>1.1759999999999999</v>
      </c>
      <c r="BQ476" s="10">
        <f t="shared" si="14"/>
        <v>-4.5454545454545497E-2</v>
      </c>
      <c r="BR476" s="11" cm="1">
        <f t="array" aca="1" ref="BR476" ca="1">_xlfn.PERCENTILE.INC((OFFSET(E476,0,1,1,COLUMNS(E476:BP476)-1) - E476:BO476) / E476:BO476, 0.05) * SQRT(COUNT(E476:BP476) - 1)</f>
        <v>-0.26160694190366968</v>
      </c>
      <c r="BS476" s="10" cm="1">
        <f t="array" aca="1" ref="BS476" ca="1">_xlfn.STDEV.P((E476:BO476 - OFFSET(E476:BO476,0,1)) / OFFSET(E476:BO476,0,1)) * SQRT(COUNT(E476:BP476)-1)</f>
        <v>0.15417304031389054</v>
      </c>
      <c r="BT476" s="10" cm="1">
        <f t="array" ref="BT476">-(MAX(1 - (E476:BP476 / _xlfn.SCAN(E476, E476:BP476, _xlfn.LAMBDA(_xlpm.a,_xlpm.b, MAX(_xlpm.a, _xlpm.b))))))</f>
        <v>-0.1151419558359621</v>
      </c>
      <c r="BU476" s="12">
        <f t="shared" ca="1" si="15"/>
        <v>-0.26051601092364779</v>
      </c>
    </row>
    <row r="477" spans="1:73" x14ac:dyDescent="0.45">
      <c r="A477" s="2" t="s">
        <v>973</v>
      </c>
      <c r="B477" t="s">
        <v>974</v>
      </c>
      <c r="C477" t="s">
        <v>80</v>
      </c>
      <c r="D477" t="s">
        <v>136</v>
      </c>
      <c r="E477">
        <v>2600</v>
      </c>
      <c r="F477">
        <v>2553</v>
      </c>
      <c r="G477">
        <v>2522</v>
      </c>
      <c r="H477">
        <v>2425</v>
      </c>
      <c r="I477">
        <v>2372</v>
      </c>
      <c r="J477">
        <v>2362</v>
      </c>
      <c r="K477">
        <v>2390</v>
      </c>
      <c r="L477">
        <v>2395</v>
      </c>
      <c r="M477">
        <v>2290</v>
      </c>
      <c r="N477">
        <v>2292</v>
      </c>
      <c r="O477">
        <v>2309</v>
      </c>
      <c r="P477">
        <v>2292</v>
      </c>
      <c r="Q477">
        <v>2293</v>
      </c>
      <c r="R477">
        <v>2314</v>
      </c>
      <c r="S477">
        <v>2235</v>
      </c>
      <c r="T477">
        <v>2146</v>
      </c>
      <c r="U477">
        <v>2129</v>
      </c>
      <c r="V477">
        <v>2201</v>
      </c>
      <c r="W477">
        <v>2157</v>
      </c>
      <c r="X477">
        <v>2145</v>
      </c>
      <c r="Y477">
        <v>2231</v>
      </c>
      <c r="Z477">
        <v>2245</v>
      </c>
      <c r="AA477">
        <v>2308</v>
      </c>
      <c r="AB477">
        <v>2259</v>
      </c>
      <c r="AC477">
        <v>2251</v>
      </c>
      <c r="AD477">
        <v>2298</v>
      </c>
      <c r="AE477">
        <v>2210</v>
      </c>
      <c r="AF477">
        <v>2266</v>
      </c>
      <c r="AG477">
        <v>2241</v>
      </c>
      <c r="AH477">
        <v>2221</v>
      </c>
      <c r="AI477">
        <v>2199</v>
      </c>
      <c r="AJ477">
        <v>2212</v>
      </c>
      <c r="AK477">
        <v>2229</v>
      </c>
      <c r="AL477">
        <v>2157</v>
      </c>
      <c r="AM477">
        <v>2099</v>
      </c>
      <c r="AN477">
        <v>2086</v>
      </c>
      <c r="AO477">
        <v>2055</v>
      </c>
      <c r="AP477">
        <v>2060</v>
      </c>
      <c r="AQ477">
        <v>2102</v>
      </c>
      <c r="AR477">
        <v>2175</v>
      </c>
      <c r="AS477">
        <v>2230</v>
      </c>
      <c r="AT477">
        <v>2301</v>
      </c>
      <c r="AU477">
        <v>2231</v>
      </c>
      <c r="AV477">
        <v>2183</v>
      </c>
      <c r="AW477">
        <v>2130</v>
      </c>
      <c r="AX477">
        <v>2206</v>
      </c>
      <c r="AY477">
        <v>2150</v>
      </c>
      <c r="AZ477">
        <v>2213</v>
      </c>
      <c r="BA477">
        <v>2200</v>
      </c>
      <c r="BB477">
        <v>2186</v>
      </c>
      <c r="BC477">
        <v>2224</v>
      </c>
      <c r="BD477">
        <v>2250</v>
      </c>
      <c r="BE477">
        <v>2366</v>
      </c>
      <c r="BF477">
        <v>2405</v>
      </c>
      <c r="BG477">
        <v>2427</v>
      </c>
      <c r="BH477">
        <v>2435</v>
      </c>
      <c r="BI477">
        <v>2421</v>
      </c>
      <c r="BJ477">
        <v>2370</v>
      </c>
      <c r="BK477">
        <v>2367</v>
      </c>
      <c r="BL477">
        <v>2374</v>
      </c>
      <c r="BM477">
        <v>2415</v>
      </c>
      <c r="BN477">
        <v>2408</v>
      </c>
      <c r="BO477">
        <v>2480</v>
      </c>
      <c r="BP477">
        <v>2465</v>
      </c>
      <c r="BQ477" s="10">
        <f t="shared" si="14"/>
        <v>-5.1923076923076926E-2</v>
      </c>
      <c r="BR477" s="11" cm="1">
        <f t="array" aca="1" ref="BR477" ca="1">_xlfn.PERCENTILE.INC((OFFSET(E477,0,1,1,COLUMNS(E477:BP477)-1) - E477:BO477) / E477:BO477, 0.05) * SQRT(COUNT(E477:BP477) - 1)</f>
        <v>-0.30065328668529345</v>
      </c>
      <c r="BS477" s="10" cm="1">
        <f t="array" aca="1" ref="BS477" ca="1">_xlfn.STDEV.P((E477:BO477 - OFFSET(E477:BO477,0,1)) / OFFSET(E477:BO477,0,1)) * SQRT(COUNT(E477:BP477)-1)</f>
        <v>0.17386595258054496</v>
      </c>
      <c r="BT477" s="10" cm="1">
        <f t="array" ref="BT477">-(MAX(1 - (E477:BP477 / _xlfn.SCAN(E477, E477:BP477, _xlfn.LAMBDA(_xlpm.a,_xlpm.b, MAX(_xlpm.a, _xlpm.b))))))</f>
        <v>-0.20961538461538465</v>
      </c>
      <c r="BU477" s="12">
        <f t="shared" ca="1" si="15"/>
        <v>-0.26821281700609978</v>
      </c>
    </row>
    <row r="478" spans="1:73" x14ac:dyDescent="0.45">
      <c r="A478" s="2" t="s">
        <v>975</v>
      </c>
      <c r="B478" t="s">
        <v>976</v>
      </c>
      <c r="C478" t="s">
        <v>80</v>
      </c>
      <c r="D478" t="s">
        <v>136</v>
      </c>
      <c r="E478">
        <v>415.8</v>
      </c>
      <c r="F478">
        <v>410.8</v>
      </c>
      <c r="G478">
        <v>414.7</v>
      </c>
      <c r="H478">
        <v>395.8</v>
      </c>
      <c r="I478">
        <v>391</v>
      </c>
      <c r="J478">
        <v>376.3</v>
      </c>
      <c r="K478">
        <v>391.9</v>
      </c>
      <c r="L478">
        <v>392.5</v>
      </c>
      <c r="M478">
        <v>387.2</v>
      </c>
      <c r="N478">
        <v>389.8</v>
      </c>
      <c r="O478">
        <v>394</v>
      </c>
      <c r="P478">
        <v>381.6</v>
      </c>
      <c r="Q478">
        <v>389</v>
      </c>
      <c r="R478">
        <v>395</v>
      </c>
      <c r="S478">
        <v>396.4</v>
      </c>
      <c r="T478">
        <v>368</v>
      </c>
      <c r="U478">
        <v>373.2</v>
      </c>
      <c r="V478">
        <v>395.3</v>
      </c>
      <c r="W478">
        <v>395</v>
      </c>
      <c r="X478">
        <v>386.4</v>
      </c>
      <c r="Y478">
        <v>397.6</v>
      </c>
      <c r="Z478">
        <v>396.5</v>
      </c>
      <c r="AA478">
        <v>403.8</v>
      </c>
      <c r="AB478">
        <v>383.8</v>
      </c>
      <c r="AC478">
        <v>388</v>
      </c>
      <c r="AD478">
        <v>379.2</v>
      </c>
      <c r="AE478">
        <v>363</v>
      </c>
      <c r="AF478">
        <v>376.8</v>
      </c>
      <c r="AG478">
        <v>375</v>
      </c>
      <c r="AH478">
        <v>381.1</v>
      </c>
      <c r="AI478">
        <v>366</v>
      </c>
      <c r="AJ478">
        <v>367.6</v>
      </c>
      <c r="AK478">
        <v>371.8</v>
      </c>
      <c r="AL478">
        <v>351.3</v>
      </c>
      <c r="AM478">
        <v>332.9</v>
      </c>
      <c r="AN478">
        <v>331.2</v>
      </c>
      <c r="AO478">
        <v>338.6</v>
      </c>
      <c r="AP478">
        <v>331.6</v>
      </c>
      <c r="AQ478">
        <v>328.7</v>
      </c>
      <c r="AR478">
        <v>331.1</v>
      </c>
      <c r="AS478">
        <v>350.5</v>
      </c>
      <c r="AT478">
        <v>338.6</v>
      </c>
      <c r="AU478">
        <v>329.4</v>
      </c>
      <c r="AV478">
        <v>333.7</v>
      </c>
      <c r="AW478">
        <v>324</v>
      </c>
      <c r="AX478">
        <v>314.5</v>
      </c>
      <c r="AY478">
        <v>298.5</v>
      </c>
      <c r="AZ478">
        <v>308.2</v>
      </c>
      <c r="BA478">
        <v>295.5</v>
      </c>
      <c r="BB478">
        <v>302.8</v>
      </c>
      <c r="BC478">
        <v>311</v>
      </c>
      <c r="BD478">
        <v>312.5</v>
      </c>
      <c r="BE478">
        <v>337.3</v>
      </c>
      <c r="BF478">
        <v>332</v>
      </c>
      <c r="BG478">
        <v>333</v>
      </c>
      <c r="BH478">
        <v>334.8</v>
      </c>
      <c r="BI478">
        <v>328.9</v>
      </c>
      <c r="BJ478">
        <v>315</v>
      </c>
      <c r="BK478">
        <v>314.8</v>
      </c>
      <c r="BL478">
        <v>308.10000000000002</v>
      </c>
      <c r="BM478">
        <v>327.2</v>
      </c>
      <c r="BN478">
        <v>336.1</v>
      </c>
      <c r="BO478">
        <v>332.7</v>
      </c>
      <c r="BP478">
        <v>332.7</v>
      </c>
      <c r="BQ478" s="10">
        <f t="shared" si="14"/>
        <v>-0.1998556998556999</v>
      </c>
      <c r="BR478" s="11" cm="1">
        <f t="array" aca="1" ref="BR478" ca="1">_xlfn.PERCENTILE.INC((OFFSET(E478,0,1,1,COLUMNS(E478:BP478)-1) - E478:BO478) / E478:BO478, 0.05) * SQRT(COUNT(E478:BP478) - 1)</f>
        <v>-0.40273555368986186</v>
      </c>
      <c r="BS478" s="10" cm="1">
        <f t="array" aca="1" ref="BS478" ca="1">_xlfn.STDEV.P((E478:BO478 - OFFSET(E478:BO478,0,1)) / OFFSET(E478:BO478,0,1)) * SQRT(COUNT(E478:BP478)-1)</f>
        <v>0.24648562480883945</v>
      </c>
      <c r="BT478" s="10" cm="1">
        <f t="array" ref="BT478">-(MAX(1 - (E478:BP478 / _xlfn.SCAN(E478, E478:BP478, _xlfn.LAMBDA(_xlpm.a,_xlpm.b, MAX(_xlpm.a, _xlpm.b))))))</f>
        <v>-0.28932178932178931</v>
      </c>
      <c r="BU478" s="12">
        <f t="shared" ca="1" si="15"/>
        <v>-0.78935921722248203</v>
      </c>
    </row>
    <row r="479" spans="1:73" x14ac:dyDescent="0.45">
      <c r="A479" s="2" t="s">
        <v>977</v>
      </c>
      <c r="B479" t="s">
        <v>978</v>
      </c>
      <c r="C479" t="s">
        <v>25</v>
      </c>
      <c r="D479" t="s">
        <v>29</v>
      </c>
      <c r="E479">
        <v>129.5</v>
      </c>
      <c r="F479">
        <v>136.6</v>
      </c>
      <c r="G479">
        <v>136.1</v>
      </c>
      <c r="H479">
        <v>135.1</v>
      </c>
      <c r="I479">
        <v>134.80000000000001</v>
      </c>
      <c r="J479">
        <v>134.69999999999999</v>
      </c>
      <c r="K479">
        <v>132.4</v>
      </c>
      <c r="L479">
        <v>131.9</v>
      </c>
      <c r="M479">
        <v>133.80000000000001</v>
      </c>
      <c r="N479">
        <v>132.9</v>
      </c>
      <c r="O479">
        <v>132.19999999999999</v>
      </c>
      <c r="P479">
        <v>132.19999999999999</v>
      </c>
      <c r="Q479">
        <v>131.4</v>
      </c>
      <c r="R479">
        <v>131.4</v>
      </c>
      <c r="S479">
        <v>131.19999999999999</v>
      </c>
      <c r="T479">
        <v>126.3</v>
      </c>
      <c r="U479">
        <v>125.9</v>
      </c>
      <c r="V479">
        <v>125</v>
      </c>
      <c r="W479">
        <v>126.8</v>
      </c>
      <c r="X479">
        <v>124.5</v>
      </c>
      <c r="Y479">
        <v>123.5</v>
      </c>
      <c r="Z479">
        <v>124.9</v>
      </c>
      <c r="AA479">
        <v>125.8</v>
      </c>
      <c r="AB479">
        <v>127</v>
      </c>
      <c r="AC479">
        <v>126.4</v>
      </c>
      <c r="AD479">
        <v>129.6</v>
      </c>
      <c r="AE479">
        <v>131.19999999999999</v>
      </c>
      <c r="AF479">
        <v>137</v>
      </c>
      <c r="AG479">
        <v>140</v>
      </c>
      <c r="AH479">
        <v>141</v>
      </c>
      <c r="AI479">
        <v>137.5</v>
      </c>
      <c r="AJ479">
        <v>138.19999999999999</v>
      </c>
      <c r="AK479">
        <v>138.5</v>
      </c>
      <c r="AL479">
        <v>137.30000000000001</v>
      </c>
      <c r="AM479">
        <v>137.19999999999999</v>
      </c>
      <c r="AN479">
        <v>135.1</v>
      </c>
      <c r="AO479">
        <v>133.69999999999999</v>
      </c>
      <c r="AP479">
        <v>131</v>
      </c>
      <c r="AQ479">
        <v>128.69999999999999</v>
      </c>
      <c r="AR479">
        <v>130.69999999999999</v>
      </c>
      <c r="AS479">
        <v>133.6</v>
      </c>
      <c r="AT479">
        <v>131.5</v>
      </c>
      <c r="AU479">
        <v>129.5</v>
      </c>
      <c r="AV479">
        <v>125</v>
      </c>
      <c r="AW479">
        <v>122.5</v>
      </c>
      <c r="AX479">
        <v>114.8</v>
      </c>
      <c r="AY479">
        <v>116.2</v>
      </c>
      <c r="AZ479">
        <v>116.5</v>
      </c>
      <c r="BA479">
        <v>113.5</v>
      </c>
      <c r="BB479">
        <v>115.7</v>
      </c>
      <c r="BC479">
        <v>120.3</v>
      </c>
      <c r="BD479">
        <v>125</v>
      </c>
      <c r="BE479">
        <v>129</v>
      </c>
      <c r="BF479">
        <v>131.69999999999999</v>
      </c>
      <c r="BG479">
        <v>129.80000000000001</v>
      </c>
      <c r="BH479">
        <v>129.9</v>
      </c>
      <c r="BI479">
        <v>131.6</v>
      </c>
      <c r="BJ479">
        <v>132.5</v>
      </c>
      <c r="BK479">
        <v>131.69999999999999</v>
      </c>
      <c r="BL479">
        <v>133.30000000000001</v>
      </c>
      <c r="BM479">
        <v>134.1</v>
      </c>
      <c r="BN479">
        <v>135.9</v>
      </c>
      <c r="BO479">
        <v>132.5</v>
      </c>
      <c r="BP479">
        <v>128.5</v>
      </c>
      <c r="BQ479" s="10">
        <f t="shared" si="14"/>
        <v>-7.7220077220077222E-3</v>
      </c>
      <c r="BR479" s="11" cm="1">
        <f t="array" aca="1" ref="BR479" ca="1">_xlfn.PERCENTILE.INC((OFFSET(E479,0,1,1,COLUMNS(E479:BP479)-1) - E479:BO479) / E479:BO479, 0.05) * SQRT(COUNT(E479:BP479) - 1)</f>
        <v>-0.23609297228445514</v>
      </c>
      <c r="BS479" s="10" cm="1">
        <f t="array" aca="1" ref="BS479" ca="1">_xlfn.STDEV.P((E479:BO479 - OFFSET(E479:BO479,0,1)) / OFFSET(E479:BO479,0,1)) * SQRT(COUNT(E479:BP479)-1)</f>
        <v>0.16155997951849702</v>
      </c>
      <c r="BT479" s="10" cm="1">
        <f t="array" ref="BT479">-(MAX(1 - (E479:BP479 / _xlfn.SCAN(E479, E479:BP479, _xlfn.LAMBDA(_xlpm.a,_xlpm.b, MAX(_xlpm.a, _xlpm.b))))))</f>
        <v>-0.19503546099290781</v>
      </c>
      <c r="BU479" s="12">
        <f t="shared" ca="1" si="15"/>
        <v>-1.505328070265868E-2</v>
      </c>
    </row>
    <row r="480" spans="1:73" x14ac:dyDescent="0.45">
      <c r="A480" s="2" t="s">
        <v>979</v>
      </c>
      <c r="B480" t="s">
        <v>980</v>
      </c>
      <c r="C480" t="s">
        <v>80</v>
      </c>
      <c r="D480" t="s">
        <v>29</v>
      </c>
      <c r="E480">
        <v>4938</v>
      </c>
      <c r="F480">
        <v>4876</v>
      </c>
      <c r="G480">
        <v>4814</v>
      </c>
      <c r="H480">
        <v>4662</v>
      </c>
      <c r="I480">
        <v>4600</v>
      </c>
      <c r="J480">
        <v>4450</v>
      </c>
      <c r="K480">
        <v>4432</v>
      </c>
      <c r="L480">
        <v>4386</v>
      </c>
      <c r="M480">
        <v>4192</v>
      </c>
      <c r="N480">
        <v>4122</v>
      </c>
      <c r="O480">
        <v>4174</v>
      </c>
      <c r="P480">
        <v>4112</v>
      </c>
      <c r="Q480">
        <v>4092</v>
      </c>
      <c r="R480">
        <v>4026</v>
      </c>
      <c r="S480">
        <v>3802</v>
      </c>
      <c r="T480">
        <v>3638</v>
      </c>
      <c r="U480">
        <v>3610</v>
      </c>
      <c r="V480">
        <v>3708</v>
      </c>
      <c r="W480">
        <v>3772</v>
      </c>
      <c r="X480">
        <v>3710</v>
      </c>
      <c r="Y480">
        <v>3802</v>
      </c>
      <c r="Z480">
        <v>3832</v>
      </c>
      <c r="AA480">
        <v>3790</v>
      </c>
      <c r="AB480">
        <v>3602</v>
      </c>
      <c r="AC480">
        <v>3640</v>
      </c>
      <c r="AD480">
        <v>3666</v>
      </c>
      <c r="AE480">
        <v>3582</v>
      </c>
      <c r="AF480">
        <v>3616</v>
      </c>
      <c r="AG480">
        <v>3548</v>
      </c>
      <c r="AH480">
        <v>3490</v>
      </c>
      <c r="AI480">
        <v>3410</v>
      </c>
      <c r="AJ480">
        <v>3456</v>
      </c>
      <c r="AK480">
        <v>3410</v>
      </c>
      <c r="AL480">
        <v>3382</v>
      </c>
      <c r="AM480">
        <v>3244</v>
      </c>
      <c r="AN480">
        <v>3166</v>
      </c>
      <c r="AO480">
        <v>3156</v>
      </c>
      <c r="AP480">
        <v>3162</v>
      </c>
      <c r="AQ480">
        <v>3084</v>
      </c>
      <c r="AR480">
        <v>3222</v>
      </c>
      <c r="AS480">
        <v>3280</v>
      </c>
      <c r="AT480">
        <v>3180</v>
      </c>
      <c r="AU480">
        <v>3282</v>
      </c>
      <c r="AV480">
        <v>3174</v>
      </c>
      <c r="AW480">
        <v>3104</v>
      </c>
      <c r="AX480">
        <v>3060</v>
      </c>
      <c r="AY480">
        <v>2882</v>
      </c>
      <c r="AZ480">
        <v>2900</v>
      </c>
      <c r="BA480">
        <v>3014</v>
      </c>
      <c r="BB480">
        <v>3042</v>
      </c>
      <c r="BC480">
        <v>3094</v>
      </c>
      <c r="BD480">
        <v>2936</v>
      </c>
      <c r="BE480">
        <v>3090</v>
      </c>
      <c r="BF480">
        <v>3076</v>
      </c>
      <c r="BG480">
        <v>3096</v>
      </c>
      <c r="BH480">
        <v>3008</v>
      </c>
      <c r="BI480">
        <v>3012</v>
      </c>
      <c r="BJ480">
        <v>2922</v>
      </c>
      <c r="BK480">
        <v>2834</v>
      </c>
      <c r="BL480">
        <v>2810</v>
      </c>
      <c r="BM480">
        <v>2824</v>
      </c>
      <c r="BN480">
        <v>2880</v>
      </c>
      <c r="BO480">
        <v>2900</v>
      </c>
      <c r="BP480">
        <v>2822</v>
      </c>
      <c r="BQ480" s="10">
        <f t="shared" si="14"/>
        <v>-0.42851356824625353</v>
      </c>
      <c r="BR480" s="11" cm="1">
        <f t="array" aca="1" ref="BR480" ca="1">_xlfn.PERCENTILE.INC((OFFSET(E480,0,1,1,COLUMNS(E480:BP480)-1) - E480:BO480) / E480:BO480, 0.05) * SQRT(COUNT(E480:BP480) - 1)</f>
        <v>-0.38945695368924843</v>
      </c>
      <c r="BS480" s="10" cm="1">
        <f t="array" aca="1" ref="BS480" ca="1">_xlfn.STDEV.P((E480:BO480 - OFFSET(E480:BO480,0,1)) / OFFSET(E480:BO480,0,1)) * SQRT(COUNT(E480:BP480)-1)</f>
        <v>0.19371863906857917</v>
      </c>
      <c r="BT480" s="10" cm="1">
        <f t="array" ref="BT480">-(MAX(1 - (E480:BP480 / _xlfn.SCAN(E480, E480:BP480, _xlfn.LAMBDA(_xlpm.a,_xlpm.b, MAX(_xlpm.a, _xlpm.b))))))</f>
        <v>-0.43094370190360465</v>
      </c>
      <c r="BU480" s="12">
        <f t="shared" ca="1" si="15"/>
        <v>-2.1847333342891506</v>
      </c>
    </row>
    <row r="481" spans="1:73" x14ac:dyDescent="0.45">
      <c r="A481" s="2" t="s">
        <v>981</v>
      </c>
      <c r="B481" t="s">
        <v>982</v>
      </c>
      <c r="C481" t="s">
        <v>71</v>
      </c>
      <c r="D481" t="s">
        <v>29</v>
      </c>
      <c r="E481">
        <v>604.5</v>
      </c>
      <c r="F481">
        <v>624.01</v>
      </c>
      <c r="G481">
        <v>622.77</v>
      </c>
      <c r="H481">
        <v>624.84</v>
      </c>
      <c r="I481">
        <v>617.79</v>
      </c>
      <c r="J481">
        <v>623.6</v>
      </c>
      <c r="K481">
        <v>611.97</v>
      </c>
      <c r="L481">
        <v>621.11</v>
      </c>
      <c r="M481">
        <v>629</v>
      </c>
      <c r="N481">
        <v>633.15</v>
      </c>
      <c r="O481">
        <v>644.77</v>
      </c>
      <c r="P481">
        <v>644.36</v>
      </c>
      <c r="Q481">
        <v>644.36</v>
      </c>
      <c r="R481">
        <v>645.6</v>
      </c>
      <c r="S481">
        <v>631.49</v>
      </c>
      <c r="T481">
        <v>623.17999999999995</v>
      </c>
      <c r="U481">
        <v>624.84</v>
      </c>
      <c r="V481">
        <v>626.91999999999996</v>
      </c>
      <c r="W481">
        <v>634.39</v>
      </c>
      <c r="X481">
        <v>625.66999999999996</v>
      </c>
      <c r="Y481">
        <v>632.32000000000005</v>
      </c>
      <c r="Z481">
        <v>621.52</v>
      </c>
      <c r="AA481">
        <v>623.17999999999995</v>
      </c>
      <c r="AB481">
        <v>623.17999999999995</v>
      </c>
      <c r="AC481">
        <v>610.73</v>
      </c>
      <c r="AD481">
        <v>609.9</v>
      </c>
      <c r="AE481">
        <v>606.16</v>
      </c>
      <c r="AF481">
        <v>607.82000000000005</v>
      </c>
      <c r="AG481">
        <v>615.29</v>
      </c>
      <c r="AH481">
        <v>597.86</v>
      </c>
      <c r="AI481">
        <v>589.97</v>
      </c>
      <c r="AJ481">
        <v>589.14</v>
      </c>
      <c r="AK481">
        <v>593.70000000000005</v>
      </c>
      <c r="AL481">
        <v>590.38</v>
      </c>
      <c r="AM481">
        <v>582.08000000000004</v>
      </c>
      <c r="AN481">
        <v>570.45000000000005</v>
      </c>
      <c r="AO481">
        <v>567.13</v>
      </c>
      <c r="AP481">
        <v>562.15</v>
      </c>
      <c r="AQ481">
        <v>555.91999999999996</v>
      </c>
      <c r="AR481">
        <v>568.38</v>
      </c>
      <c r="AS481">
        <v>565.05999999999995</v>
      </c>
      <c r="AT481">
        <v>553.85</v>
      </c>
      <c r="AU481">
        <v>559.25</v>
      </c>
      <c r="AV481">
        <v>542.64</v>
      </c>
      <c r="AW481">
        <v>529.77</v>
      </c>
      <c r="AX481">
        <v>522.29</v>
      </c>
      <c r="AY481">
        <v>526.03</v>
      </c>
      <c r="AZ481">
        <v>537.24</v>
      </c>
      <c r="BA481">
        <v>553.85</v>
      </c>
      <c r="BB481">
        <v>567.54999999999995</v>
      </c>
      <c r="BC481">
        <v>570.87</v>
      </c>
      <c r="BD481">
        <v>562.98</v>
      </c>
      <c r="BE481">
        <v>570.45000000000005</v>
      </c>
      <c r="BF481">
        <v>570.87</v>
      </c>
      <c r="BG481">
        <v>569.21</v>
      </c>
      <c r="BH481">
        <v>561.32000000000005</v>
      </c>
      <c r="BI481">
        <v>570.87</v>
      </c>
      <c r="BJ481">
        <v>561.32000000000005</v>
      </c>
      <c r="BK481">
        <v>565.05999999999995</v>
      </c>
      <c r="BL481">
        <v>578.34</v>
      </c>
      <c r="BM481">
        <v>590.79999999999995</v>
      </c>
      <c r="BN481">
        <v>604.08000000000004</v>
      </c>
      <c r="BO481">
        <v>605.33000000000004</v>
      </c>
      <c r="BP481">
        <v>591.21</v>
      </c>
      <c r="BQ481" s="10">
        <f t="shared" si="14"/>
        <v>-2.1985111662530959E-2</v>
      </c>
      <c r="BR481" s="11" cm="1">
        <f t="array" aca="1" ref="BR481" ca="1">_xlfn.PERCENTILE.INC((OFFSET(E481,0,1,1,COLUMNS(E481:BP481)-1) - E481:BO481) / E481:BO481, 0.05) * SQRT(COUNT(E481:BP481) - 1)</f>
        <v>-0.18397817635261648</v>
      </c>
      <c r="BS481" s="10" cm="1">
        <f t="array" aca="1" ref="BS481" ca="1">_xlfn.STDEV.P((E481:BO481 - OFFSET(E481:BO481,0,1)) / OFFSET(E481:BO481,0,1)) * SQRT(COUNT(E481:BP481)-1)</f>
        <v>0.11962085081285544</v>
      </c>
      <c r="BT481" s="10" cm="1">
        <f t="array" ref="BT481">-(MAX(1 - (E481:BP481 / _xlfn.SCAN(E481, E481:BP481, _xlfn.LAMBDA(_xlpm.a,_xlpm.b, MAX(_xlpm.a, _xlpm.b))))))</f>
        <v>-0.19100061957868653</v>
      </c>
      <c r="BU481" s="12">
        <f t="shared" ca="1" si="15"/>
        <v>-0.13956690283577858</v>
      </c>
    </row>
    <row r="482" spans="1:73" x14ac:dyDescent="0.45">
      <c r="A482" s="2" t="s">
        <v>983</v>
      </c>
      <c r="B482" t="s">
        <v>984</v>
      </c>
      <c r="C482" t="s">
        <v>37</v>
      </c>
      <c r="D482" t="s">
        <v>55</v>
      </c>
      <c r="E482">
        <v>42.2</v>
      </c>
      <c r="F482">
        <v>42.1</v>
      </c>
      <c r="G482">
        <v>42.1</v>
      </c>
      <c r="H482">
        <v>42.1</v>
      </c>
      <c r="I482">
        <v>41.7</v>
      </c>
      <c r="J482">
        <v>41.94</v>
      </c>
      <c r="K482">
        <v>42.2</v>
      </c>
      <c r="L482">
        <v>42.78</v>
      </c>
      <c r="M482">
        <v>42.76</v>
      </c>
      <c r="N482">
        <v>42.2</v>
      </c>
      <c r="O482">
        <v>42.9</v>
      </c>
      <c r="P482">
        <v>42.02</v>
      </c>
      <c r="Q482">
        <v>42.06</v>
      </c>
      <c r="R482">
        <v>41.22</v>
      </c>
      <c r="S482">
        <v>41</v>
      </c>
      <c r="T482">
        <v>39.72</v>
      </c>
      <c r="U482">
        <v>40.06</v>
      </c>
      <c r="V482">
        <v>40.299999999999997</v>
      </c>
      <c r="W482">
        <v>40.200000000000003</v>
      </c>
      <c r="X482">
        <v>40.200000000000003</v>
      </c>
      <c r="Y482">
        <v>40.479999999999997</v>
      </c>
      <c r="Z482">
        <v>40.6</v>
      </c>
      <c r="AA482">
        <v>40.82</v>
      </c>
      <c r="AB482">
        <v>40.6</v>
      </c>
      <c r="AC482">
        <v>40.659999999999997</v>
      </c>
      <c r="AD482">
        <v>40.700000000000003</v>
      </c>
      <c r="AE482">
        <v>40.24</v>
      </c>
      <c r="AF482">
        <v>40.76</v>
      </c>
      <c r="AG482">
        <v>40.42</v>
      </c>
      <c r="AH482">
        <v>40.159999999999997</v>
      </c>
      <c r="AI482">
        <v>40.44</v>
      </c>
      <c r="AJ482">
        <v>40.200000000000003</v>
      </c>
      <c r="AK482">
        <v>40.54</v>
      </c>
      <c r="AL482">
        <v>39.880000000000003</v>
      </c>
      <c r="AM482">
        <v>40</v>
      </c>
      <c r="AN482">
        <v>39.58</v>
      </c>
      <c r="AO482">
        <v>39.4</v>
      </c>
      <c r="AP482">
        <v>39</v>
      </c>
      <c r="AQ482">
        <v>36.5</v>
      </c>
      <c r="AR482">
        <v>38.5</v>
      </c>
      <c r="AS482">
        <v>38.46</v>
      </c>
      <c r="AT482">
        <v>38.6</v>
      </c>
      <c r="AU482">
        <v>38.46</v>
      </c>
      <c r="AV482">
        <v>38.299999999999997</v>
      </c>
      <c r="AW482">
        <v>37.04</v>
      </c>
      <c r="AX482">
        <v>39.299999999999997</v>
      </c>
      <c r="AY482">
        <v>39.619999999999997</v>
      </c>
      <c r="AZ482">
        <v>39.24</v>
      </c>
      <c r="BA482">
        <v>40.06</v>
      </c>
      <c r="BB482">
        <v>40.44</v>
      </c>
      <c r="BC482">
        <v>40.56</v>
      </c>
      <c r="BD482">
        <v>40.24</v>
      </c>
      <c r="BE482">
        <v>40.520000000000003</v>
      </c>
      <c r="BF482">
        <v>41.24</v>
      </c>
      <c r="BG482">
        <v>41.26</v>
      </c>
      <c r="BH482">
        <v>40.82</v>
      </c>
      <c r="BI482">
        <v>40.5</v>
      </c>
      <c r="BJ482">
        <v>40.520000000000003</v>
      </c>
      <c r="BK482">
        <v>41.7</v>
      </c>
      <c r="BL482">
        <v>41.04</v>
      </c>
      <c r="BM482">
        <v>41.16</v>
      </c>
      <c r="BN482">
        <v>40.619999999999997</v>
      </c>
      <c r="BO482">
        <v>40.479999999999997</v>
      </c>
      <c r="BP482">
        <v>40.9</v>
      </c>
      <c r="BQ482" s="10">
        <f t="shared" si="14"/>
        <v>-3.0805687203791569E-2</v>
      </c>
      <c r="BR482" s="11" cm="1">
        <f t="array" aca="1" ref="BR482" ca="1">_xlfn.PERCENTILE.INC((OFFSET(E482,0,1,1,COLUMNS(E482:BP482)-1) - E482:BO482) / E482:BO482, 0.05) * SQRT(COUNT(E482:BP482) - 1)</f>
        <v>-0.16238578111540006</v>
      </c>
      <c r="BS482" s="10" cm="1">
        <f t="array" aca="1" ref="BS482" ca="1">_xlfn.STDEV.P((E482:BO482 - OFFSET(E482:BO482,0,1)) / OFFSET(E482:BO482,0,1)) * SQRT(COUNT(E482:BP482)-1)</f>
        <v>0.13614343835945075</v>
      </c>
      <c r="BT482" s="10" cm="1">
        <f t="array" ref="BT482">-(MAX(1 - (E482:BP482 / _xlfn.SCAN(E482, E482:BP482, _xlfn.LAMBDA(_xlpm.a,_xlpm.b, MAX(_xlpm.a, _xlpm.b))))))</f>
        <v>-0.14918414918414913</v>
      </c>
      <c r="BU482" s="12">
        <f t="shared" ca="1" si="15"/>
        <v>-0.1874176788191888</v>
      </c>
    </row>
    <row r="483" spans="1:73" x14ac:dyDescent="0.45">
      <c r="A483" s="2" t="s">
        <v>985</v>
      </c>
      <c r="B483" t="s">
        <v>986</v>
      </c>
      <c r="C483" t="s">
        <v>19</v>
      </c>
      <c r="D483" t="s">
        <v>26</v>
      </c>
      <c r="E483">
        <v>107.6</v>
      </c>
      <c r="F483">
        <v>107.9</v>
      </c>
      <c r="G483">
        <v>107.1</v>
      </c>
      <c r="H483">
        <v>107.1</v>
      </c>
      <c r="I483">
        <v>105.6</v>
      </c>
      <c r="J483">
        <v>104.5</v>
      </c>
      <c r="K483">
        <v>103.5</v>
      </c>
      <c r="L483">
        <v>107.4</v>
      </c>
      <c r="M483">
        <v>102.7</v>
      </c>
      <c r="N483">
        <v>100.7</v>
      </c>
      <c r="O483">
        <v>100.3</v>
      </c>
      <c r="P483">
        <v>100.4</v>
      </c>
      <c r="Q483">
        <v>99.85</v>
      </c>
      <c r="R483">
        <v>101.5</v>
      </c>
      <c r="S483">
        <v>98.15</v>
      </c>
      <c r="T483">
        <v>92.75</v>
      </c>
      <c r="U483">
        <v>92.8</v>
      </c>
      <c r="V483">
        <v>97.45</v>
      </c>
      <c r="W483">
        <v>109.2</v>
      </c>
      <c r="X483">
        <v>113</v>
      </c>
      <c r="Y483">
        <v>114.9</v>
      </c>
      <c r="Z483">
        <v>118</v>
      </c>
      <c r="AA483">
        <v>116.6</v>
      </c>
      <c r="AB483">
        <v>116.9</v>
      </c>
      <c r="AC483">
        <v>117</v>
      </c>
      <c r="AD483">
        <v>118.2</v>
      </c>
      <c r="AE483">
        <v>118.5</v>
      </c>
      <c r="AF483">
        <v>121.6</v>
      </c>
      <c r="AG483">
        <v>120</v>
      </c>
      <c r="AH483">
        <v>120.2</v>
      </c>
      <c r="AI483">
        <v>117.6</v>
      </c>
      <c r="AJ483">
        <v>119.9</v>
      </c>
      <c r="AK483">
        <v>120.3</v>
      </c>
      <c r="AL483">
        <v>118</v>
      </c>
      <c r="AM483">
        <v>115</v>
      </c>
      <c r="AN483">
        <v>111.5</v>
      </c>
      <c r="AO483">
        <v>111.1</v>
      </c>
      <c r="AP483">
        <v>109.3</v>
      </c>
      <c r="AQ483">
        <v>102</v>
      </c>
      <c r="AR483">
        <v>106.6</v>
      </c>
      <c r="AS483">
        <v>101.9</v>
      </c>
      <c r="AT483">
        <v>96.15</v>
      </c>
      <c r="AU483">
        <v>90.5</v>
      </c>
      <c r="AV483">
        <v>87.25</v>
      </c>
      <c r="AW483">
        <v>82.35</v>
      </c>
      <c r="AX483">
        <v>80</v>
      </c>
      <c r="AY483">
        <v>78.650000000000006</v>
      </c>
      <c r="AZ483">
        <v>79.55</v>
      </c>
      <c r="BA483">
        <v>75.95</v>
      </c>
      <c r="BB483">
        <v>78.150000000000006</v>
      </c>
      <c r="BC483">
        <v>80.3</v>
      </c>
      <c r="BD483">
        <v>77.650000000000006</v>
      </c>
      <c r="BE483">
        <v>84</v>
      </c>
      <c r="BF483">
        <v>83.75</v>
      </c>
      <c r="BG483">
        <v>85.9</v>
      </c>
      <c r="BH483">
        <v>88.85</v>
      </c>
      <c r="BI483">
        <v>89.9</v>
      </c>
      <c r="BJ483">
        <v>88.5</v>
      </c>
      <c r="BK483">
        <v>86.65</v>
      </c>
      <c r="BL483">
        <v>87.45</v>
      </c>
      <c r="BM483">
        <v>88.5</v>
      </c>
      <c r="BN483">
        <v>93.4</v>
      </c>
      <c r="BO483">
        <v>93</v>
      </c>
      <c r="BP483">
        <v>92.7</v>
      </c>
      <c r="BQ483" s="10">
        <f t="shared" si="14"/>
        <v>-0.13847583643122668</v>
      </c>
      <c r="BR483" s="11" cm="1">
        <f t="array" aca="1" ref="BR483" ca="1">_xlfn.PERCENTILE.INC((OFFSET(E483,0,1,1,COLUMNS(E483:BP483)-1) - E483:BO483) / E483:BO483, 0.05) * SQRT(COUNT(E483:BP483) - 1)</f>
        <v>-0.44485288640851994</v>
      </c>
      <c r="BS483" s="10" cm="1">
        <f t="array" aca="1" ref="BS483" ca="1">_xlfn.STDEV.P((E483:BO483 - OFFSET(E483:BO483,0,1)) / OFFSET(E483:BO483,0,1)) * SQRT(COUNT(E483:BP483)-1)</f>
        <v>0.26051467298320835</v>
      </c>
      <c r="BT483" s="10" cm="1">
        <f t="array" ref="BT483">-(MAX(1 - (E483:BP483 / _xlfn.SCAN(E483, E483:BP483, _xlfn.LAMBDA(_xlpm.a,_xlpm.b, MAX(_xlpm.a, _xlpm.b))))))</f>
        <v>-0.37541118421052622</v>
      </c>
      <c r="BU483" s="12">
        <f t="shared" ca="1" si="15"/>
        <v>-0.51124120920364158</v>
      </c>
    </row>
    <row r="484" spans="1:73" x14ac:dyDescent="0.45">
      <c r="A484" s="2" t="s">
        <v>987</v>
      </c>
      <c r="B484" t="s">
        <v>988</v>
      </c>
      <c r="C484" t="s">
        <v>80</v>
      </c>
      <c r="D484" t="s">
        <v>8</v>
      </c>
      <c r="E484">
        <v>37.549999999999997</v>
      </c>
      <c r="F484">
        <v>36.5</v>
      </c>
      <c r="G484">
        <v>36.4</v>
      </c>
      <c r="H484">
        <v>36.5</v>
      </c>
      <c r="I484">
        <v>36</v>
      </c>
      <c r="J484">
        <v>35.6</v>
      </c>
      <c r="K484">
        <v>35.1</v>
      </c>
      <c r="L484">
        <v>35.700000000000003</v>
      </c>
      <c r="M484">
        <v>35.15</v>
      </c>
      <c r="N484">
        <v>35.299999999999997</v>
      </c>
      <c r="O484">
        <v>35.4</v>
      </c>
      <c r="P484">
        <v>35.450000000000003</v>
      </c>
      <c r="Q484">
        <v>34.35</v>
      </c>
      <c r="R484">
        <v>34.799999999999997</v>
      </c>
      <c r="S484">
        <v>34.15</v>
      </c>
      <c r="T484">
        <v>32.65</v>
      </c>
      <c r="U484">
        <v>33.25</v>
      </c>
      <c r="V484">
        <v>32.6</v>
      </c>
      <c r="W484">
        <v>33</v>
      </c>
      <c r="X484">
        <v>32.85</v>
      </c>
      <c r="Y484">
        <v>33.299999999999997</v>
      </c>
      <c r="Z484">
        <v>33.9</v>
      </c>
      <c r="AA484">
        <v>34.299999999999997</v>
      </c>
      <c r="AB484">
        <v>33.799999999999997</v>
      </c>
      <c r="AC484">
        <v>32.35</v>
      </c>
      <c r="AD484">
        <v>32.9</v>
      </c>
      <c r="AE484">
        <v>32.450000000000003</v>
      </c>
      <c r="AF484">
        <v>31.85</v>
      </c>
      <c r="AG484">
        <v>32.5</v>
      </c>
      <c r="AH484">
        <v>32.200000000000003</v>
      </c>
      <c r="AI484">
        <v>31</v>
      </c>
      <c r="AJ484">
        <v>30.7</v>
      </c>
      <c r="AK484">
        <v>30.35</v>
      </c>
      <c r="AL484">
        <v>31</v>
      </c>
      <c r="AM484">
        <v>32.6</v>
      </c>
      <c r="AN484">
        <v>31.15</v>
      </c>
      <c r="AO484">
        <v>30.5</v>
      </c>
      <c r="AP484">
        <v>30.05</v>
      </c>
      <c r="AQ484">
        <v>28.5</v>
      </c>
      <c r="AR484">
        <v>29.85</v>
      </c>
      <c r="AS484">
        <v>28.5</v>
      </c>
      <c r="AT484">
        <v>28.75</v>
      </c>
      <c r="AU484">
        <v>28.75</v>
      </c>
      <c r="AV484">
        <v>28.4</v>
      </c>
      <c r="AW484">
        <v>27.5</v>
      </c>
      <c r="AX484">
        <v>27.3</v>
      </c>
      <c r="AY484">
        <v>26.85</v>
      </c>
      <c r="AZ484">
        <v>28.8</v>
      </c>
      <c r="BA484">
        <v>28.65</v>
      </c>
      <c r="BB484">
        <v>28.75</v>
      </c>
      <c r="BC484">
        <v>29</v>
      </c>
      <c r="BD484">
        <v>28.75</v>
      </c>
      <c r="BE484">
        <v>29.2</v>
      </c>
      <c r="BF484">
        <v>29.5</v>
      </c>
      <c r="BG484">
        <v>29.15</v>
      </c>
      <c r="BH484">
        <v>29.2</v>
      </c>
      <c r="BI484">
        <v>29.85</v>
      </c>
      <c r="BJ484">
        <v>29.5</v>
      </c>
      <c r="BK484">
        <v>27</v>
      </c>
      <c r="BL484">
        <v>26.5</v>
      </c>
      <c r="BM484">
        <v>26.1</v>
      </c>
      <c r="BN484">
        <v>26.85</v>
      </c>
      <c r="BO484">
        <v>27.3</v>
      </c>
      <c r="BP484">
        <v>26.45</v>
      </c>
      <c r="BQ484" s="10">
        <f t="shared" si="14"/>
        <v>-0.29560585885486013</v>
      </c>
      <c r="BR484" s="11" cm="1">
        <f t="array" aca="1" ref="BR484" ca="1">_xlfn.PERCENTILE.INC((OFFSET(E484,0,1,1,COLUMNS(E484:BP484)-1) - E484:BO484) / E484:BO484, 0.05) * SQRT(COUNT(E484:BP484) - 1)</f>
        <v>-0.35259711863624804</v>
      </c>
      <c r="BS484" s="10" cm="1">
        <f t="array" aca="1" ref="BS484" ca="1">_xlfn.STDEV.P((E484:BO484 - OFFSET(E484:BO484,0,1)) / OFFSET(E484:BO484,0,1)) * SQRT(COUNT(E484:BP484)-1)</f>
        <v>0.20464083085633078</v>
      </c>
      <c r="BT484" s="10" cm="1">
        <f t="array" ref="BT484">-(MAX(1 - (E484:BP484 / _xlfn.SCAN(E484, E484:BP484, _xlfn.LAMBDA(_xlpm.a,_xlpm.b, MAX(_xlpm.a, _xlpm.b))))))</f>
        <v>-0.30492676431424759</v>
      </c>
      <c r="BU484" s="12">
        <f t="shared" ca="1" si="15"/>
        <v>-1.4186604776769987</v>
      </c>
    </row>
    <row r="485" spans="1:73" x14ac:dyDescent="0.45">
      <c r="A485" s="2" t="s">
        <v>989</v>
      </c>
      <c r="B485" t="s">
        <v>990</v>
      </c>
      <c r="C485" t="s">
        <v>25</v>
      </c>
      <c r="D485" t="s">
        <v>29</v>
      </c>
      <c r="E485">
        <v>3337</v>
      </c>
      <c r="F485">
        <v>3343</v>
      </c>
      <c r="G485">
        <v>3372</v>
      </c>
      <c r="H485">
        <v>3101</v>
      </c>
      <c r="I485">
        <v>3062</v>
      </c>
      <c r="J485">
        <v>2884</v>
      </c>
      <c r="K485">
        <v>2900</v>
      </c>
      <c r="L485">
        <v>2859</v>
      </c>
      <c r="M485">
        <v>2806</v>
      </c>
      <c r="N485">
        <v>2711</v>
      </c>
      <c r="O485">
        <v>2693</v>
      </c>
      <c r="P485">
        <v>2625</v>
      </c>
      <c r="Q485">
        <v>2620</v>
      </c>
      <c r="R485">
        <v>2649</v>
      </c>
      <c r="S485">
        <v>2628</v>
      </c>
      <c r="T485">
        <v>2487</v>
      </c>
      <c r="U485">
        <v>2559</v>
      </c>
      <c r="V485">
        <v>2640</v>
      </c>
      <c r="W485">
        <v>2627</v>
      </c>
      <c r="X485">
        <v>2647</v>
      </c>
      <c r="Y485">
        <v>2668</v>
      </c>
      <c r="Z485">
        <v>2740</v>
      </c>
      <c r="AA485">
        <v>2786</v>
      </c>
      <c r="AB485">
        <v>2732</v>
      </c>
      <c r="AC485">
        <v>2672</v>
      </c>
      <c r="AD485">
        <v>2654</v>
      </c>
      <c r="AE485">
        <v>2668</v>
      </c>
      <c r="AF485">
        <v>2711</v>
      </c>
      <c r="AG485">
        <v>2691</v>
      </c>
      <c r="AH485">
        <v>2644</v>
      </c>
      <c r="AI485">
        <v>2585</v>
      </c>
      <c r="AJ485">
        <v>2664</v>
      </c>
      <c r="AK485">
        <v>2657</v>
      </c>
      <c r="AL485">
        <v>2609</v>
      </c>
      <c r="AM485">
        <v>2584</v>
      </c>
      <c r="AN485">
        <v>2523</v>
      </c>
      <c r="AO485">
        <v>2533</v>
      </c>
      <c r="AP485">
        <v>2498</v>
      </c>
      <c r="AQ485">
        <v>2503</v>
      </c>
      <c r="AR485">
        <v>2600</v>
      </c>
      <c r="AS485">
        <v>2575</v>
      </c>
      <c r="AT485">
        <v>2538</v>
      </c>
      <c r="AU485">
        <v>2551</v>
      </c>
      <c r="AV485">
        <v>2437</v>
      </c>
      <c r="AW485">
        <v>2334</v>
      </c>
      <c r="AX485">
        <v>2283</v>
      </c>
      <c r="AY485">
        <v>2206</v>
      </c>
      <c r="AZ485">
        <v>2303</v>
      </c>
      <c r="BA485">
        <v>2232</v>
      </c>
      <c r="BB485">
        <v>2336</v>
      </c>
      <c r="BC485">
        <v>2325</v>
      </c>
      <c r="BD485">
        <v>2371</v>
      </c>
      <c r="BE485">
        <v>2492</v>
      </c>
      <c r="BF485">
        <v>2511</v>
      </c>
      <c r="BG485">
        <v>2556</v>
      </c>
      <c r="BH485">
        <v>2474</v>
      </c>
      <c r="BI485">
        <v>2512</v>
      </c>
      <c r="BJ485">
        <v>2460</v>
      </c>
      <c r="BK485">
        <v>2416</v>
      </c>
      <c r="BL485">
        <v>2418</v>
      </c>
      <c r="BM485">
        <v>2499</v>
      </c>
      <c r="BN485">
        <v>2579</v>
      </c>
      <c r="BO485">
        <v>2504</v>
      </c>
      <c r="BP485">
        <v>2461</v>
      </c>
      <c r="BQ485" s="10">
        <f t="shared" si="14"/>
        <v>-0.26251123763859752</v>
      </c>
      <c r="BR485" s="11" cm="1">
        <f t="array" aca="1" ref="BR485" ca="1">_xlfn.PERCENTILE.INC((OFFSET(E485,0,1,1,COLUMNS(E485:BP485)-1) - E485:BO485) / E485:BO485, 0.05) * SQRT(COUNT(E485:BP485) - 1)</f>
        <v>-0.35277942451006783</v>
      </c>
      <c r="BS485" s="10" cm="1">
        <f t="array" aca="1" ref="BS485" ca="1">_xlfn.STDEV.P((E485:BO485 - OFFSET(E485:BO485,0,1)) / OFFSET(E485:BO485,0,1)) * SQRT(COUNT(E485:BP485)-1)</f>
        <v>0.20925959944397463</v>
      </c>
      <c r="BT485" s="10" cm="1">
        <f t="array" ref="BT485">-(MAX(1 - (E485:BP485 / _xlfn.SCAN(E485, E485:BP485, _xlfn.LAMBDA(_xlpm.a,_xlpm.b, MAX(_xlpm.a, _xlpm.b))))))</f>
        <v>-0.34578884934756826</v>
      </c>
      <c r="BU485" s="12">
        <f t="shared" ca="1" si="15"/>
        <v>-1.2291968364751826</v>
      </c>
    </row>
    <row r="486" spans="1:73" x14ac:dyDescent="0.45">
      <c r="A486" s="2" t="s">
        <v>991</v>
      </c>
      <c r="B486" t="s">
        <v>992</v>
      </c>
      <c r="C486" t="s">
        <v>71</v>
      </c>
      <c r="D486" t="s">
        <v>29</v>
      </c>
      <c r="E486">
        <v>315</v>
      </c>
      <c r="F486">
        <v>319.2</v>
      </c>
      <c r="G486">
        <v>317.39999999999998</v>
      </c>
      <c r="H486">
        <v>307.39999999999998</v>
      </c>
      <c r="I486">
        <v>309.60000000000002</v>
      </c>
      <c r="J486">
        <v>303.2</v>
      </c>
      <c r="K486">
        <v>303.2</v>
      </c>
      <c r="L486">
        <v>303.39999999999998</v>
      </c>
      <c r="M486">
        <v>303</v>
      </c>
      <c r="N486">
        <v>301.8</v>
      </c>
      <c r="O486">
        <v>302.39999999999998</v>
      </c>
      <c r="P486">
        <v>301.60000000000002</v>
      </c>
      <c r="Q486">
        <v>297.60000000000002</v>
      </c>
      <c r="R486">
        <v>299.2</v>
      </c>
      <c r="S486">
        <v>296.2</v>
      </c>
      <c r="T486">
        <v>292.8</v>
      </c>
      <c r="U486">
        <v>292.8</v>
      </c>
      <c r="V486">
        <v>296.60000000000002</v>
      </c>
      <c r="W486">
        <v>294.8</v>
      </c>
      <c r="X486">
        <v>295</v>
      </c>
      <c r="Y486">
        <v>299.8</v>
      </c>
      <c r="Z486">
        <v>298.39999999999998</v>
      </c>
      <c r="AA486">
        <v>303</v>
      </c>
      <c r="AB486">
        <v>297.60000000000002</v>
      </c>
      <c r="AC486">
        <v>295</v>
      </c>
      <c r="AD486">
        <v>295.8</v>
      </c>
      <c r="AE486">
        <v>286.8</v>
      </c>
      <c r="AF486">
        <v>295</v>
      </c>
      <c r="AG486">
        <v>297.39999999999998</v>
      </c>
      <c r="AH486">
        <v>295</v>
      </c>
      <c r="AI486">
        <v>292.8</v>
      </c>
      <c r="AJ486">
        <v>291.60000000000002</v>
      </c>
      <c r="AK486">
        <v>292.39999999999998</v>
      </c>
      <c r="AL486">
        <v>287.60000000000002</v>
      </c>
      <c r="AM486">
        <v>284.2</v>
      </c>
      <c r="AN486">
        <v>278.60000000000002</v>
      </c>
      <c r="AO486">
        <v>281.39999999999998</v>
      </c>
      <c r="AP486">
        <v>279.60000000000002</v>
      </c>
      <c r="AQ486">
        <v>273.8</v>
      </c>
      <c r="AR486">
        <v>284.60000000000002</v>
      </c>
      <c r="AS486">
        <v>281.8</v>
      </c>
      <c r="AT486">
        <v>277.2</v>
      </c>
      <c r="AU486">
        <v>281.60000000000002</v>
      </c>
      <c r="AV486">
        <v>275.8</v>
      </c>
      <c r="AW486">
        <v>269.8</v>
      </c>
      <c r="AX486">
        <v>273.2</v>
      </c>
      <c r="AY486">
        <v>277.2</v>
      </c>
      <c r="AZ486">
        <v>286.2</v>
      </c>
      <c r="BA486">
        <v>288.8</v>
      </c>
      <c r="BB486">
        <v>292.60000000000002</v>
      </c>
      <c r="BC486">
        <v>297.8</v>
      </c>
      <c r="BD486">
        <v>291</v>
      </c>
      <c r="BE486">
        <v>291.39999999999998</v>
      </c>
      <c r="BF486">
        <v>296.39999999999998</v>
      </c>
      <c r="BG486">
        <v>294.60000000000002</v>
      </c>
      <c r="BH486">
        <v>289.8</v>
      </c>
      <c r="BI486">
        <v>296</v>
      </c>
      <c r="BJ486">
        <v>293</v>
      </c>
      <c r="BK486">
        <v>291.60000000000002</v>
      </c>
      <c r="BL486">
        <v>295.60000000000002</v>
      </c>
      <c r="BM486">
        <v>297</v>
      </c>
      <c r="BN486">
        <v>295.39999999999998</v>
      </c>
      <c r="BO486">
        <v>293.39999999999998</v>
      </c>
      <c r="BP486">
        <v>292</v>
      </c>
      <c r="BQ486" s="10">
        <f t="shared" si="14"/>
        <v>-7.301587301587302E-2</v>
      </c>
      <c r="BR486" s="11" cm="1">
        <f t="array" aca="1" ref="BR486" ca="1">_xlfn.PERCENTILE.INC((OFFSET(E486,0,1,1,COLUMNS(E486:BP486)-1) - E486:BO486) / E486:BO486, 0.05) * SQRT(COUNT(E486:BP486) - 1)</f>
        <v>-0.17187168822266938</v>
      </c>
      <c r="BS486" s="10" cm="1">
        <f t="array" aca="1" ref="BS486" ca="1">_xlfn.STDEV.P((E486:BO486 - OFFSET(E486:BO486,0,1)) / OFFSET(E486:BO486,0,1)) * SQRT(COUNT(E486:BP486)-1)</f>
        <v>0.11641674959513355</v>
      </c>
      <c r="BT486" s="10" cm="1">
        <f t="array" ref="BT486">-(MAX(1 - (E486:BP486 / _xlfn.SCAN(E486, E486:BP486, _xlfn.LAMBDA(_xlpm.a,_xlpm.b, MAX(_xlpm.a, _xlpm.b))))))</f>
        <v>-0.15476190476190466</v>
      </c>
      <c r="BU486" s="12">
        <f t="shared" ca="1" si="15"/>
        <v>-0.58175368451194154</v>
      </c>
    </row>
    <row r="487" spans="1:73" x14ac:dyDescent="0.45">
      <c r="A487" s="2" t="s">
        <v>993</v>
      </c>
      <c r="B487" t="s">
        <v>994</v>
      </c>
      <c r="C487" t="s">
        <v>80</v>
      </c>
      <c r="D487" t="s">
        <v>8</v>
      </c>
      <c r="E487">
        <v>16.739999999999998</v>
      </c>
      <c r="F487">
        <v>16.405000000000001</v>
      </c>
      <c r="G487">
        <v>16.14</v>
      </c>
      <c r="H487">
        <v>16.495000000000001</v>
      </c>
      <c r="I487">
        <v>16.215</v>
      </c>
      <c r="J487">
        <v>16.55</v>
      </c>
      <c r="K487">
        <v>16.97</v>
      </c>
      <c r="L487">
        <v>16.79</v>
      </c>
      <c r="M487">
        <v>16.57</v>
      </c>
      <c r="N487">
        <v>17.07</v>
      </c>
      <c r="O487">
        <v>16.625</v>
      </c>
      <c r="P487">
        <v>16.914999999999999</v>
      </c>
      <c r="Q487">
        <v>16.815000000000001</v>
      </c>
      <c r="R487">
        <v>17.13</v>
      </c>
      <c r="S487">
        <v>16.614999999999998</v>
      </c>
      <c r="T487">
        <v>15.365</v>
      </c>
      <c r="U487">
        <v>15.68</v>
      </c>
      <c r="V487">
        <v>16.004999999999999</v>
      </c>
      <c r="W487">
        <v>15.72</v>
      </c>
      <c r="X487">
        <v>15.38</v>
      </c>
      <c r="Y487">
        <v>15.61</v>
      </c>
      <c r="Z487">
        <v>15.695</v>
      </c>
      <c r="AA487">
        <v>15.7</v>
      </c>
      <c r="AB487">
        <v>15.335000000000001</v>
      </c>
      <c r="AC487">
        <v>15.15</v>
      </c>
      <c r="AD487">
        <v>14.744999999999999</v>
      </c>
      <c r="AE487">
        <v>15.115</v>
      </c>
      <c r="AF487">
        <v>15.23</v>
      </c>
      <c r="AG487">
        <v>15.145</v>
      </c>
      <c r="AH487">
        <v>14.805</v>
      </c>
      <c r="AI487">
        <v>14.44</v>
      </c>
      <c r="AJ487">
        <v>14.5</v>
      </c>
      <c r="AK487">
        <v>14.895</v>
      </c>
      <c r="AL487">
        <v>14.475</v>
      </c>
      <c r="AM487">
        <v>14.6</v>
      </c>
      <c r="AN487">
        <v>14.44</v>
      </c>
      <c r="AO487">
        <v>14.77</v>
      </c>
      <c r="AP487">
        <v>15.27</v>
      </c>
      <c r="AQ487">
        <v>15.14</v>
      </c>
      <c r="AR487">
        <v>15.8</v>
      </c>
      <c r="AS487">
        <v>17.015000000000001</v>
      </c>
      <c r="AT487">
        <v>17.02</v>
      </c>
      <c r="AU487">
        <v>17.254999999999999</v>
      </c>
      <c r="AV487">
        <v>15.955</v>
      </c>
      <c r="AW487">
        <v>15.914999999999999</v>
      </c>
      <c r="AX487">
        <v>16.844999999999999</v>
      </c>
      <c r="AY487">
        <v>15.8</v>
      </c>
      <c r="AZ487">
        <v>16.555</v>
      </c>
      <c r="BA487">
        <v>16.184999999999999</v>
      </c>
      <c r="BB487">
        <v>16.260000000000002</v>
      </c>
      <c r="BC487">
        <v>16.204999999999998</v>
      </c>
      <c r="BD487">
        <v>15.16</v>
      </c>
      <c r="BE487">
        <v>15.465</v>
      </c>
      <c r="BF487">
        <v>15.53</v>
      </c>
      <c r="BG487">
        <v>16.065000000000001</v>
      </c>
      <c r="BH487">
        <v>15.765000000000001</v>
      </c>
      <c r="BI487">
        <v>16.39</v>
      </c>
      <c r="BJ487">
        <v>15.824999999999999</v>
      </c>
      <c r="BK487">
        <v>15.42</v>
      </c>
      <c r="BL487">
        <v>15.484999999999999</v>
      </c>
      <c r="BM487">
        <v>15.32</v>
      </c>
      <c r="BN487">
        <v>15.625</v>
      </c>
      <c r="BO487">
        <v>16.504999999999999</v>
      </c>
      <c r="BP487">
        <v>16.48</v>
      </c>
      <c r="BQ487" s="10">
        <f t="shared" si="14"/>
        <v>-1.5531660692950897E-2</v>
      </c>
      <c r="BR487" s="11" cm="1">
        <f t="array" aca="1" ref="BR487" ca="1">_xlfn.PERCENTILE.INC((OFFSET(E487,0,1,1,COLUMNS(E487:BP487)-1) - E487:BO487) / E487:BO487, 0.05) * SQRT(COUNT(E487:BP487) - 1)</f>
        <v>-0.47051894627898155</v>
      </c>
      <c r="BS487" s="10" cm="1">
        <f t="array" aca="1" ref="BS487" ca="1">_xlfn.STDEV.P((E487:BO487 - OFFSET(E487:BO487,0,1)) / OFFSET(E487:BO487,0,1)) * SQRT(COUNT(E487:BP487)-1)</f>
        <v>0.24145037033456249</v>
      </c>
      <c r="BT487" s="10" cm="1">
        <f t="array" ref="BT487">-(MAX(1 - (E487:BP487 / _xlfn.SCAN(E487, E487:BP487, _xlfn.LAMBDA(_xlpm.a,_xlpm.b, MAX(_xlpm.a, _xlpm.b))))))</f>
        <v>-0.15703444249854059</v>
      </c>
      <c r="BU487" s="12">
        <f t="shared" ca="1" si="15"/>
        <v>-4.2417249883525451E-2</v>
      </c>
    </row>
    <row r="488" spans="1:73" x14ac:dyDescent="0.45">
      <c r="A488" s="2" t="s">
        <v>995</v>
      </c>
      <c r="B488" t="s">
        <v>996</v>
      </c>
      <c r="C488" t="s">
        <v>25</v>
      </c>
      <c r="D488" t="s">
        <v>58</v>
      </c>
      <c r="E488">
        <v>83.9</v>
      </c>
      <c r="F488">
        <v>83</v>
      </c>
      <c r="G488">
        <v>84.55</v>
      </c>
      <c r="H488">
        <v>83.85</v>
      </c>
      <c r="I488">
        <v>84.3</v>
      </c>
      <c r="J488">
        <v>81.650000000000006</v>
      </c>
      <c r="K488">
        <v>83.1</v>
      </c>
      <c r="L488">
        <v>84.95</v>
      </c>
      <c r="M488">
        <v>85.65</v>
      </c>
      <c r="N488">
        <v>90.8</v>
      </c>
      <c r="O488">
        <v>90.65</v>
      </c>
      <c r="P488">
        <v>90.5</v>
      </c>
      <c r="Q488">
        <v>88.8</v>
      </c>
      <c r="R488">
        <v>89.7</v>
      </c>
      <c r="S488">
        <v>85.55</v>
      </c>
      <c r="T488">
        <v>83.35</v>
      </c>
      <c r="U488">
        <v>84.5</v>
      </c>
      <c r="V488">
        <v>87.45</v>
      </c>
      <c r="W488">
        <v>90.5</v>
      </c>
      <c r="X488">
        <v>90</v>
      </c>
      <c r="Y488">
        <v>91.6</v>
      </c>
      <c r="Z488">
        <v>93.95</v>
      </c>
      <c r="AA488">
        <v>96.6</v>
      </c>
      <c r="AB488">
        <v>96.95</v>
      </c>
      <c r="AC488">
        <v>98.45</v>
      </c>
      <c r="AD488">
        <v>99.8</v>
      </c>
      <c r="AE488">
        <v>99.5</v>
      </c>
      <c r="AF488">
        <v>99.75</v>
      </c>
      <c r="AG488">
        <v>99.85</v>
      </c>
      <c r="AH488">
        <v>102.1</v>
      </c>
      <c r="AI488">
        <v>100.5</v>
      </c>
      <c r="AJ488">
        <v>104</v>
      </c>
      <c r="AK488">
        <v>111</v>
      </c>
      <c r="AL488">
        <v>114.5</v>
      </c>
      <c r="AM488">
        <v>114.5</v>
      </c>
      <c r="AN488">
        <v>114.3</v>
      </c>
      <c r="AO488">
        <v>112.3</v>
      </c>
      <c r="AP488">
        <v>112.4</v>
      </c>
      <c r="AQ488">
        <v>108.8</v>
      </c>
      <c r="AR488">
        <v>112.9</v>
      </c>
      <c r="AS488">
        <v>111</v>
      </c>
      <c r="AT488">
        <v>109.6</v>
      </c>
      <c r="AU488">
        <v>108.7</v>
      </c>
      <c r="AV488">
        <v>108.4</v>
      </c>
      <c r="AW488">
        <v>101.9</v>
      </c>
      <c r="AX488">
        <v>96.9</v>
      </c>
      <c r="AY488">
        <v>93.85</v>
      </c>
      <c r="AZ488">
        <v>97.2</v>
      </c>
      <c r="BA488">
        <v>97.55</v>
      </c>
      <c r="BB488">
        <v>98.75</v>
      </c>
      <c r="BC488">
        <v>101.1</v>
      </c>
      <c r="BD488">
        <v>104.5</v>
      </c>
      <c r="BE488">
        <v>108.4</v>
      </c>
      <c r="BF488">
        <v>105.5</v>
      </c>
      <c r="BG488">
        <v>107.9</v>
      </c>
      <c r="BH488">
        <v>109.6</v>
      </c>
      <c r="BI488">
        <v>112.3</v>
      </c>
      <c r="BJ488">
        <v>112.8</v>
      </c>
      <c r="BK488">
        <v>113.8</v>
      </c>
      <c r="BL488">
        <v>116.1</v>
      </c>
      <c r="BM488">
        <v>120.4</v>
      </c>
      <c r="BN488">
        <v>118</v>
      </c>
      <c r="BO488">
        <v>121.9</v>
      </c>
      <c r="BP488">
        <v>120.1</v>
      </c>
      <c r="BQ488" s="10">
        <f t="shared" si="14"/>
        <v>0.43146603098927278</v>
      </c>
      <c r="BR488" s="11" cm="1">
        <f t="array" aca="1" ref="BR488" ca="1">_xlfn.PERCENTILE.INC((OFFSET(E488,0,1,1,COLUMNS(E488:BP488)-1) - E488:BO488) / E488:BO488, 0.05) * SQRT(COUNT(E488:BP488) - 1)</f>
        <v>-0.25377938836930058</v>
      </c>
      <c r="BS488" s="10" cm="1">
        <f t="array" aca="1" ref="BS488" ca="1">_xlfn.STDEV.P((E488:BO488 - OFFSET(E488:BO488,0,1)) / OFFSET(E488:BO488,0,1)) * SQRT(COUNT(E488:BP488)-1)</f>
        <v>0.1989235239076835</v>
      </c>
      <c r="BT488" s="10" cm="1">
        <f t="array" ref="BT488">-(MAX(1 - (E488:BP488 / _xlfn.SCAN(E488, E488:BP488, _xlfn.LAMBDA(_xlpm.a,_xlpm.b, MAX(_xlpm.a, _xlpm.b))))))</f>
        <v>-0.18034934497816602</v>
      </c>
      <c r="BU488" s="12">
        <f t="shared" ca="1" si="15"/>
        <v>2.1955976970926914</v>
      </c>
    </row>
    <row r="489" spans="1:73" x14ac:dyDescent="0.45">
      <c r="A489" s="2" t="s">
        <v>997</v>
      </c>
      <c r="B489" t="s">
        <v>998</v>
      </c>
      <c r="C489" t="s">
        <v>80</v>
      </c>
      <c r="D489" t="s">
        <v>29</v>
      </c>
      <c r="E489">
        <v>1622.77</v>
      </c>
      <c r="F489">
        <v>1613.47</v>
      </c>
      <c r="G489">
        <v>1621.15</v>
      </c>
      <c r="H489">
        <v>1604.79</v>
      </c>
      <c r="I489">
        <v>1614.48</v>
      </c>
      <c r="J489">
        <v>1627.61</v>
      </c>
      <c r="K489">
        <v>1648.02</v>
      </c>
      <c r="L489">
        <v>1652.46</v>
      </c>
      <c r="M489">
        <v>1647.61</v>
      </c>
      <c r="N489">
        <v>1657.51</v>
      </c>
      <c r="O489">
        <v>1724.99</v>
      </c>
      <c r="P489">
        <v>1718.32</v>
      </c>
      <c r="Q489">
        <v>1683.17</v>
      </c>
      <c r="R489">
        <v>1653.07</v>
      </c>
      <c r="S489">
        <v>1663.77</v>
      </c>
      <c r="T489">
        <v>1630.85</v>
      </c>
      <c r="U489">
        <v>1630.65</v>
      </c>
      <c r="V489">
        <v>1648.22</v>
      </c>
      <c r="W489">
        <v>1697.91</v>
      </c>
      <c r="X489">
        <v>1677.71</v>
      </c>
      <c r="Y489">
        <v>1659.53</v>
      </c>
      <c r="Z489">
        <v>1660.74</v>
      </c>
      <c r="AA489">
        <v>1666.6</v>
      </c>
      <c r="AB489">
        <v>1644.99</v>
      </c>
      <c r="AC489">
        <v>1651.45</v>
      </c>
      <c r="AD489">
        <v>1654.69</v>
      </c>
      <c r="AE489">
        <v>1660.34</v>
      </c>
      <c r="AF489">
        <v>1637.11</v>
      </c>
      <c r="AG489">
        <v>1657.51</v>
      </c>
      <c r="AH489">
        <v>1635.69</v>
      </c>
      <c r="AI489">
        <v>1587.01</v>
      </c>
      <c r="AJ489">
        <v>1613.88</v>
      </c>
      <c r="AK489">
        <v>1591.86</v>
      </c>
      <c r="AL489">
        <v>1595.49</v>
      </c>
      <c r="AM489">
        <v>1582.77</v>
      </c>
      <c r="AN489">
        <v>1577.11</v>
      </c>
      <c r="AO489">
        <v>1573.27</v>
      </c>
      <c r="AP489">
        <v>1588.83</v>
      </c>
      <c r="AQ489">
        <v>1520.55</v>
      </c>
      <c r="AR489">
        <v>1579.74</v>
      </c>
      <c r="AS489">
        <v>1560.95</v>
      </c>
      <c r="AT489">
        <v>1560.55</v>
      </c>
      <c r="AU489">
        <v>1565.8</v>
      </c>
      <c r="AV489">
        <v>1541.35</v>
      </c>
      <c r="AW489">
        <v>1503.58</v>
      </c>
      <c r="AX489">
        <v>1498.93</v>
      </c>
      <c r="AY489">
        <v>1523.78</v>
      </c>
      <c r="AZ489">
        <v>1562.16</v>
      </c>
      <c r="BA489">
        <v>1547.42</v>
      </c>
      <c r="BB489">
        <v>1562.16</v>
      </c>
      <c r="BC489">
        <v>1576.3</v>
      </c>
      <c r="BD489">
        <v>1585.8</v>
      </c>
      <c r="BE489">
        <v>1597.72</v>
      </c>
      <c r="BF489">
        <v>1634.08</v>
      </c>
      <c r="BG489">
        <v>1626.2</v>
      </c>
      <c r="BH489">
        <v>1632.26</v>
      </c>
      <c r="BI489">
        <v>1638.52</v>
      </c>
      <c r="BJ489">
        <v>1628.83</v>
      </c>
      <c r="BK489">
        <v>1641.96</v>
      </c>
      <c r="BL489">
        <v>1639.94</v>
      </c>
      <c r="BM489">
        <v>1656.5</v>
      </c>
      <c r="BN489">
        <v>1657.92</v>
      </c>
      <c r="BO489">
        <v>1677.51</v>
      </c>
      <c r="BP489">
        <v>1663.77</v>
      </c>
      <c r="BQ489" s="10">
        <f t="shared" si="14"/>
        <v>2.5265441190063902E-2</v>
      </c>
      <c r="BR489" s="11" cm="1">
        <f t="array" aca="1" ref="BR489" ca="1">_xlfn.PERCENTILE.INC((OFFSET(E489,0,1,1,COLUMNS(E489:BP489)-1) - E489:BO489) / E489:BO489, 0.05) * SQRT(COUNT(E489:BP489) - 1)</f>
        <v>-0.16183317056680865</v>
      </c>
      <c r="BS489" s="10" cm="1">
        <f t="array" aca="1" ref="BS489" ca="1">_xlfn.STDEV.P((E489:BO489 - OFFSET(E489:BO489,0,1)) / OFFSET(E489:BO489,0,1)) * SQRT(COUNT(E489:BP489)-1)</f>
        <v>0.11593718446535362</v>
      </c>
      <c r="BT489" s="10" cm="1">
        <f t="array" ref="BT489">-(MAX(1 - (E489:BP489 / _xlfn.SCAN(E489, E489:BP489, _xlfn.LAMBDA(_xlpm.a,_xlpm.b, MAX(_xlpm.a, _xlpm.b))))))</f>
        <v>-0.1310500350726671</v>
      </c>
      <c r="BU489" s="12">
        <f t="shared" ca="1" si="15"/>
        <v>0.26355169250461669</v>
      </c>
    </row>
    <row r="490" spans="1:73" x14ac:dyDescent="0.45">
      <c r="A490" s="2" t="s">
        <v>999</v>
      </c>
      <c r="B490" t="s">
        <v>1000</v>
      </c>
      <c r="C490" t="s">
        <v>71</v>
      </c>
      <c r="D490" t="s">
        <v>55</v>
      </c>
      <c r="E490">
        <v>6.94</v>
      </c>
      <c r="F490">
        <v>6.97</v>
      </c>
      <c r="G490">
        <v>6.97</v>
      </c>
      <c r="H490">
        <v>6.97</v>
      </c>
      <c r="I490">
        <v>6.98</v>
      </c>
      <c r="J490">
        <v>6.98</v>
      </c>
      <c r="K490">
        <v>7.08</v>
      </c>
      <c r="L490">
        <v>7.16</v>
      </c>
      <c r="M490">
        <v>7.15</v>
      </c>
      <c r="N490">
        <v>7.03</v>
      </c>
      <c r="O490">
        <v>7.06</v>
      </c>
      <c r="P490">
        <v>7.05</v>
      </c>
      <c r="Q490">
        <v>7.05</v>
      </c>
      <c r="R490">
        <v>7.01</v>
      </c>
      <c r="S490">
        <v>7.05</v>
      </c>
      <c r="T490">
        <v>7</v>
      </c>
      <c r="U490">
        <v>7.05</v>
      </c>
      <c r="V490">
        <v>6.99</v>
      </c>
      <c r="W490">
        <v>6.98</v>
      </c>
      <c r="X490">
        <v>6.95</v>
      </c>
      <c r="Y490">
        <v>6.89</v>
      </c>
      <c r="Z490">
        <v>6.89</v>
      </c>
      <c r="AA490">
        <v>6.89</v>
      </c>
      <c r="AB490">
        <v>6.96</v>
      </c>
      <c r="AC490">
        <v>6.96</v>
      </c>
      <c r="AD490">
        <v>6.94</v>
      </c>
      <c r="AE490">
        <v>6.94</v>
      </c>
      <c r="AF490">
        <v>6.89</v>
      </c>
      <c r="AG490">
        <v>6.94</v>
      </c>
      <c r="AH490">
        <v>6.82</v>
      </c>
      <c r="AI490">
        <v>6.93</v>
      </c>
      <c r="AJ490">
        <v>6.93</v>
      </c>
      <c r="AK490">
        <v>6.93</v>
      </c>
      <c r="AL490">
        <v>6.92</v>
      </c>
      <c r="AM490">
        <v>6.89</v>
      </c>
      <c r="AN490">
        <v>6.66</v>
      </c>
      <c r="AO490">
        <v>6.65</v>
      </c>
      <c r="AP490">
        <v>6.7</v>
      </c>
      <c r="AQ490">
        <v>6.44</v>
      </c>
      <c r="AR490">
        <v>6.49</v>
      </c>
      <c r="AS490">
        <v>6.55</v>
      </c>
      <c r="AT490">
        <v>6.4</v>
      </c>
      <c r="AU490">
        <v>6.39</v>
      </c>
      <c r="AV490">
        <v>6.5</v>
      </c>
      <c r="AW490">
        <v>6.69</v>
      </c>
      <c r="AX490">
        <v>6.64</v>
      </c>
      <c r="AY490">
        <v>6.64</v>
      </c>
      <c r="AZ490">
        <v>6.62</v>
      </c>
      <c r="BA490">
        <v>6.52</v>
      </c>
      <c r="BB490">
        <v>6.55</v>
      </c>
      <c r="BC490">
        <v>6.59</v>
      </c>
      <c r="BD490">
        <v>6.55</v>
      </c>
      <c r="BE490">
        <v>6.56</v>
      </c>
      <c r="BF490">
        <v>6.25</v>
      </c>
      <c r="BG490">
        <v>6.2</v>
      </c>
      <c r="BH490">
        <v>6.14</v>
      </c>
      <c r="BI490">
        <v>6.4</v>
      </c>
      <c r="BJ490">
        <v>6.36</v>
      </c>
      <c r="BK490">
        <v>6.4</v>
      </c>
      <c r="BL490">
        <v>6.34</v>
      </c>
      <c r="BM490">
        <v>6.28</v>
      </c>
      <c r="BN490">
        <v>6.17</v>
      </c>
      <c r="BO490">
        <v>6.4</v>
      </c>
      <c r="BP490">
        <v>6.38</v>
      </c>
      <c r="BQ490" s="10">
        <f t="shared" si="14"/>
        <v>-8.0691642651296899E-2</v>
      </c>
      <c r="BR490" s="11" cm="1">
        <f t="array" aca="1" ref="BR490" ca="1">_xlfn.PERCENTILE.INC((OFFSET(E490,0,1,1,COLUMNS(E490:BP490)-1) - E490:BO490) / E490:BO490, 0.05) * SQRT(COUNT(E490:BP490) - 1)</f>
        <v>-0.17749508996081756</v>
      </c>
      <c r="BS490" s="10" cm="1">
        <f t="array" aca="1" ref="BS490" ca="1">_xlfn.STDEV.P((E490:BO490 - OFFSET(E490:BO490,0,1)) / OFFSET(E490:BO490,0,1)) * SQRT(COUNT(E490:BP490)-1)</f>
        <v>0.11347985774498474</v>
      </c>
      <c r="BT490" s="10" cm="1">
        <f t="array" ref="BT490">-(MAX(1 - (E490:BP490 / _xlfn.SCAN(E490, E490:BP490, _xlfn.LAMBDA(_xlpm.a,_xlpm.b, MAX(_xlpm.a, _xlpm.b))))))</f>
        <v>-0.14245810055865926</v>
      </c>
      <c r="BU490" s="12">
        <f t="shared" ca="1" si="15"/>
        <v>-0.66444956972665292</v>
      </c>
    </row>
    <row r="491" spans="1:73" x14ac:dyDescent="0.45">
      <c r="A491" s="2" t="s">
        <v>1001</v>
      </c>
      <c r="B491" t="s">
        <v>1002</v>
      </c>
      <c r="C491" t="s">
        <v>37</v>
      </c>
      <c r="D491" t="s">
        <v>55</v>
      </c>
      <c r="E491">
        <v>0.28999999999999998</v>
      </c>
      <c r="F491">
        <v>0.28999999999999998</v>
      </c>
      <c r="G491">
        <v>0.28999999999999998</v>
      </c>
      <c r="H491">
        <v>0.28999999999999998</v>
      </c>
      <c r="I491">
        <v>0.28999999999999998</v>
      </c>
      <c r="J491">
        <v>0.28000000000000003</v>
      </c>
      <c r="K491">
        <v>0.28999999999999998</v>
      </c>
      <c r="L491">
        <v>0.28999999999999998</v>
      </c>
      <c r="M491">
        <v>0.28999999999999998</v>
      </c>
      <c r="N491">
        <v>0.28999999999999998</v>
      </c>
      <c r="O491">
        <v>0.28999999999999998</v>
      </c>
      <c r="P491">
        <v>0.28000000000000003</v>
      </c>
      <c r="Q491">
        <v>0.28000000000000003</v>
      </c>
      <c r="R491">
        <v>0.28000000000000003</v>
      </c>
      <c r="S491">
        <v>0.28000000000000003</v>
      </c>
      <c r="T491">
        <v>0.27</v>
      </c>
      <c r="U491">
        <v>0.28000000000000003</v>
      </c>
      <c r="V491">
        <v>0.28000000000000003</v>
      </c>
      <c r="W491">
        <v>0.28000000000000003</v>
      </c>
      <c r="X491">
        <v>0.28000000000000003</v>
      </c>
      <c r="Y491">
        <v>0.28000000000000003</v>
      </c>
      <c r="Z491">
        <v>0.28000000000000003</v>
      </c>
      <c r="AA491">
        <v>0.28000000000000003</v>
      </c>
      <c r="AB491">
        <v>0.28000000000000003</v>
      </c>
      <c r="AC491">
        <v>0.28000000000000003</v>
      </c>
      <c r="AD491">
        <v>0.28000000000000003</v>
      </c>
      <c r="AE491">
        <v>0.28000000000000003</v>
      </c>
      <c r="AF491">
        <v>0.28000000000000003</v>
      </c>
      <c r="AG491">
        <v>0.28000000000000003</v>
      </c>
      <c r="AH491">
        <v>0.28000000000000003</v>
      </c>
      <c r="AI491">
        <v>0.27</v>
      </c>
      <c r="AJ491">
        <v>0.28000000000000003</v>
      </c>
      <c r="AK491">
        <v>0.28000000000000003</v>
      </c>
      <c r="AL491">
        <v>0.27</v>
      </c>
      <c r="AM491">
        <v>0.28000000000000003</v>
      </c>
      <c r="AN491">
        <v>0.27</v>
      </c>
      <c r="AO491">
        <v>0.27</v>
      </c>
      <c r="AP491">
        <v>0.27</v>
      </c>
      <c r="AQ491">
        <v>0.24</v>
      </c>
      <c r="AR491">
        <v>0.25</v>
      </c>
      <c r="AS491">
        <v>0.24</v>
      </c>
      <c r="AT491">
        <v>0.23</v>
      </c>
      <c r="AU491">
        <v>0.23</v>
      </c>
      <c r="AV491">
        <v>0.23</v>
      </c>
      <c r="AW491">
        <v>0.22</v>
      </c>
      <c r="AX491">
        <v>0.21</v>
      </c>
      <c r="AY491">
        <v>0.22</v>
      </c>
      <c r="AZ491">
        <v>0.22</v>
      </c>
      <c r="BA491">
        <v>0.22</v>
      </c>
      <c r="BB491">
        <v>0.22</v>
      </c>
      <c r="BC491">
        <v>0.22</v>
      </c>
      <c r="BD491">
        <v>0.22</v>
      </c>
      <c r="BE491">
        <v>0.23</v>
      </c>
      <c r="BF491">
        <v>0.23</v>
      </c>
      <c r="BG491">
        <v>0.23</v>
      </c>
      <c r="BH491">
        <v>0.23</v>
      </c>
      <c r="BI491">
        <v>0.23</v>
      </c>
      <c r="BJ491">
        <v>0.23</v>
      </c>
      <c r="BK491">
        <v>0.23</v>
      </c>
      <c r="BL491">
        <v>0.23</v>
      </c>
      <c r="BM491">
        <v>0.23</v>
      </c>
      <c r="BN491">
        <v>0.24</v>
      </c>
      <c r="BO491">
        <v>0.23</v>
      </c>
      <c r="BP491">
        <v>0.23</v>
      </c>
      <c r="BQ491" s="10">
        <f t="shared" si="14"/>
        <v>-0.20689655172413784</v>
      </c>
      <c r="BR491" s="11" cm="1">
        <f t="array" aca="1" ref="BR491" ca="1">_xlfn.PERCENTILE.INC((OFFSET(E491,0,1,1,COLUMNS(E491:BP491)-1) - E491:BO491) / E491:BO491, 0.05) * SQRT(COUNT(E491:BP491) - 1)</f>
        <v>-0.33071891388307323</v>
      </c>
      <c r="BS491" s="10" cm="1">
        <f t="array" aca="1" ref="BS491" ca="1">_xlfn.STDEV.P((E491:BO491 - OFFSET(E491:BO491,0,1)) / OFFSET(E491:BO491,0,1)) * SQRT(COUNT(E491:BP491)-1)</f>
        <v>0.2116535637285778</v>
      </c>
      <c r="BT491" s="10" cm="1">
        <f t="array" ref="BT491">-(MAX(1 - (E491:BP491 / _xlfn.SCAN(E491, E491:BP491, _xlfn.LAMBDA(_xlpm.a,_xlpm.b, MAX(_xlpm.a, _xlpm.b))))))</f>
        <v>-0.27586206896551724</v>
      </c>
      <c r="BU491" s="12">
        <f t="shared" ca="1" si="15"/>
        <v>-0.95253086304124734</v>
      </c>
    </row>
    <row r="492" spans="1:73" x14ac:dyDescent="0.45">
      <c r="A492" s="2" t="s">
        <v>1003</v>
      </c>
      <c r="B492" t="s">
        <v>1004</v>
      </c>
      <c r="C492" t="s">
        <v>111</v>
      </c>
      <c r="D492" t="s">
        <v>8</v>
      </c>
      <c r="E492">
        <v>82.5</v>
      </c>
      <c r="F492">
        <v>82.75</v>
      </c>
      <c r="G492">
        <v>81.75</v>
      </c>
      <c r="H492">
        <v>80.900000000000006</v>
      </c>
      <c r="I492">
        <v>79.849999999999994</v>
      </c>
      <c r="J492">
        <v>78.25</v>
      </c>
      <c r="K492">
        <v>79.599999999999994</v>
      </c>
      <c r="L492">
        <v>82.2</v>
      </c>
      <c r="M492">
        <v>83.95</v>
      </c>
      <c r="N492">
        <v>83.8</v>
      </c>
      <c r="O492">
        <v>83.7</v>
      </c>
      <c r="P492">
        <v>83.3</v>
      </c>
      <c r="Q492">
        <v>83.7</v>
      </c>
      <c r="R492">
        <v>83</v>
      </c>
      <c r="S492">
        <v>81.650000000000006</v>
      </c>
      <c r="T492">
        <v>78.2</v>
      </c>
      <c r="U492">
        <v>80.45</v>
      </c>
      <c r="V492">
        <v>80.849999999999994</v>
      </c>
      <c r="W492">
        <v>81.5</v>
      </c>
      <c r="X492">
        <v>81.05</v>
      </c>
      <c r="Y492">
        <v>81.150000000000006</v>
      </c>
      <c r="Z492">
        <v>81.400000000000006</v>
      </c>
      <c r="AA492">
        <v>81.25</v>
      </c>
      <c r="AB492">
        <v>80.45</v>
      </c>
      <c r="AC492">
        <v>80.45</v>
      </c>
      <c r="AD492">
        <v>80.599999999999994</v>
      </c>
      <c r="AE492">
        <v>81.150000000000006</v>
      </c>
      <c r="AF492">
        <v>81.400000000000006</v>
      </c>
      <c r="AG492">
        <v>82.15</v>
      </c>
      <c r="AH492">
        <v>83</v>
      </c>
      <c r="AI492">
        <v>80.400000000000006</v>
      </c>
      <c r="AJ492">
        <v>82.8</v>
      </c>
      <c r="AK492">
        <v>83.05</v>
      </c>
      <c r="AL492">
        <v>85.05</v>
      </c>
      <c r="AM492">
        <v>85.25</v>
      </c>
      <c r="AN492">
        <v>83.95</v>
      </c>
      <c r="AO492">
        <v>80.650000000000006</v>
      </c>
      <c r="AP492">
        <v>80.150000000000006</v>
      </c>
      <c r="AQ492">
        <v>80.599999999999994</v>
      </c>
      <c r="AR492">
        <v>82.25</v>
      </c>
      <c r="AS492">
        <v>85.7</v>
      </c>
      <c r="AT492">
        <v>86</v>
      </c>
      <c r="AU492">
        <v>85.85</v>
      </c>
      <c r="AV492">
        <v>91.3</v>
      </c>
      <c r="AW492">
        <v>90.95</v>
      </c>
      <c r="AX492">
        <v>94.5</v>
      </c>
      <c r="AY492">
        <v>95.2</v>
      </c>
      <c r="AZ492">
        <v>96.05</v>
      </c>
      <c r="BA492">
        <v>90.3</v>
      </c>
      <c r="BB492">
        <v>93.15</v>
      </c>
      <c r="BC492">
        <v>92</v>
      </c>
      <c r="BD492">
        <v>91.65</v>
      </c>
      <c r="BE492">
        <v>90.7</v>
      </c>
      <c r="BF492">
        <v>90.95</v>
      </c>
      <c r="BG492">
        <v>91.55</v>
      </c>
      <c r="BH492">
        <v>92.8</v>
      </c>
      <c r="BI492">
        <v>95.85</v>
      </c>
      <c r="BJ492">
        <v>97.2</v>
      </c>
      <c r="BK492">
        <v>95.45</v>
      </c>
      <c r="BL492">
        <v>98.85</v>
      </c>
      <c r="BM492">
        <v>100.3</v>
      </c>
      <c r="BN492">
        <v>98.55</v>
      </c>
      <c r="BO492">
        <v>101.1</v>
      </c>
      <c r="BP492">
        <v>101.5</v>
      </c>
      <c r="BQ492" s="10">
        <f t="shared" si="14"/>
        <v>0.23030303030303031</v>
      </c>
      <c r="BR492" s="11" cm="1">
        <f t="array" aca="1" ref="BR492" ca="1">_xlfn.PERCENTILE.INC((OFFSET(E492,0,1,1,COLUMNS(E492:BP492)-1) - E492:BO492) / E492:BO492, 0.05) * SQRT(COUNT(E492:BP492) - 1)</f>
        <v>-0.23967751165907961</v>
      </c>
      <c r="BS492" s="10" cm="1">
        <f t="array" aca="1" ref="BS492" ca="1">_xlfn.STDEV.P((E492:BO492 - OFFSET(E492:BO492,0,1)) / OFFSET(E492:BO492,0,1)) * SQRT(COUNT(E492:BP492)-1)</f>
        <v>0.16307070286031386</v>
      </c>
      <c r="BT492" s="10" cm="1">
        <f t="array" ref="BT492">-(MAX(1 - (E492:BP492 / _xlfn.SCAN(E492, E492:BP492, _xlfn.LAMBDA(_xlpm.a,_xlpm.b, MAX(_xlpm.a, _xlpm.b))))))</f>
        <v>-6.8493150684931559E-2</v>
      </c>
      <c r="BU492" s="12">
        <f t="shared" ca="1" si="15"/>
        <v>1.4447293485013</v>
      </c>
    </row>
    <row r="493" spans="1:73" x14ac:dyDescent="0.45">
      <c r="A493" s="2" t="s">
        <v>1005</v>
      </c>
      <c r="B493" t="s">
        <v>1006</v>
      </c>
      <c r="C493" t="s">
        <v>7</v>
      </c>
      <c r="D493" t="s">
        <v>34</v>
      </c>
      <c r="E493">
        <v>156.80000000000001</v>
      </c>
      <c r="F493">
        <v>159.4</v>
      </c>
      <c r="G493">
        <v>153</v>
      </c>
      <c r="H493">
        <v>151.4</v>
      </c>
      <c r="I493">
        <v>152.6</v>
      </c>
      <c r="J493">
        <v>144.6</v>
      </c>
      <c r="K493">
        <v>146.19999999999999</v>
      </c>
      <c r="L493">
        <v>148.6</v>
      </c>
      <c r="M493">
        <v>149</v>
      </c>
      <c r="N493">
        <v>144.4</v>
      </c>
      <c r="O493">
        <v>142.6</v>
      </c>
      <c r="P493">
        <v>141.4</v>
      </c>
      <c r="Q493">
        <v>141.80000000000001</v>
      </c>
      <c r="R493">
        <v>144.4</v>
      </c>
      <c r="S493">
        <v>141</v>
      </c>
      <c r="T493">
        <v>132.19999999999999</v>
      </c>
      <c r="U493">
        <v>140.19999999999999</v>
      </c>
      <c r="V493">
        <v>141.80000000000001</v>
      </c>
      <c r="W493">
        <v>142.19999999999999</v>
      </c>
      <c r="X493">
        <v>139.4</v>
      </c>
      <c r="Y493">
        <v>142.4</v>
      </c>
      <c r="Z493">
        <v>152.6</v>
      </c>
      <c r="AA493">
        <v>150.6</v>
      </c>
      <c r="AB493">
        <v>146.19999999999999</v>
      </c>
      <c r="AC493">
        <v>144.6</v>
      </c>
      <c r="AD493">
        <v>145.19999999999999</v>
      </c>
      <c r="AE493">
        <v>145.4</v>
      </c>
      <c r="AF493">
        <v>146.19999999999999</v>
      </c>
      <c r="AG493">
        <v>146</v>
      </c>
      <c r="AH493">
        <v>142.6</v>
      </c>
      <c r="AI493">
        <v>140.6</v>
      </c>
      <c r="AJ493">
        <v>144.4</v>
      </c>
      <c r="AK493">
        <v>146.4</v>
      </c>
      <c r="AL493">
        <v>141.80000000000001</v>
      </c>
      <c r="AM493">
        <v>138.80000000000001</v>
      </c>
      <c r="AN493">
        <v>135.4</v>
      </c>
      <c r="AO493">
        <v>136</v>
      </c>
      <c r="AP493">
        <v>133.6</v>
      </c>
      <c r="AQ493">
        <v>135.6</v>
      </c>
      <c r="AR493">
        <v>145.80000000000001</v>
      </c>
      <c r="AS493">
        <v>151.4</v>
      </c>
      <c r="AT493">
        <v>152.80000000000001</v>
      </c>
      <c r="AU493">
        <v>154.19999999999999</v>
      </c>
      <c r="AV493">
        <v>153</v>
      </c>
      <c r="AW493">
        <v>145.4</v>
      </c>
      <c r="AX493">
        <v>137</v>
      </c>
      <c r="AY493">
        <v>135.6</v>
      </c>
      <c r="AZ493">
        <v>146.80000000000001</v>
      </c>
      <c r="BA493">
        <v>149</v>
      </c>
      <c r="BB493">
        <v>156</v>
      </c>
      <c r="BC493">
        <v>148.6</v>
      </c>
      <c r="BD493">
        <v>143</v>
      </c>
      <c r="BE493">
        <v>157.6</v>
      </c>
      <c r="BF493">
        <v>150</v>
      </c>
      <c r="BG493">
        <v>151.4</v>
      </c>
      <c r="BH493">
        <v>152.4</v>
      </c>
      <c r="BI493">
        <v>154</v>
      </c>
      <c r="BJ493">
        <v>150.6</v>
      </c>
      <c r="BK493">
        <v>147.6</v>
      </c>
      <c r="BL493">
        <v>148.19999999999999</v>
      </c>
      <c r="BM493">
        <v>149</v>
      </c>
      <c r="BN493">
        <v>154.4</v>
      </c>
      <c r="BO493">
        <v>150.19999999999999</v>
      </c>
      <c r="BP493">
        <v>149.19999999999999</v>
      </c>
      <c r="BQ493" s="10">
        <f t="shared" si="14"/>
        <v>-4.8469387755102185E-2</v>
      </c>
      <c r="BR493" s="11" cm="1">
        <f t="array" aca="1" ref="BR493" ca="1">_xlfn.PERCENTILE.INC((OFFSET(E493,0,1,1,COLUMNS(E493:BP493)-1) - E493:BO493) / E493:BO493, 0.05) * SQRT(COUNT(E493:BP493) - 1)</f>
        <v>-0.39311803819016128</v>
      </c>
      <c r="BS493" s="10" cm="1">
        <f t="array" aca="1" ref="BS493" ca="1">_xlfn.STDEV.P((E493:BO493 - OFFSET(E493:BO493,0,1)) / OFFSET(E493:BO493,0,1)) * SQRT(COUNT(E493:BP493)-1)</f>
        <v>0.25690158701485399</v>
      </c>
      <c r="BT493" s="10" cm="1">
        <f t="array" ref="BT493">-(MAX(1 - (E493:BP493 / _xlfn.SCAN(E493, E493:BP493, _xlfn.LAMBDA(_xlpm.a,_xlpm.b, MAX(_xlpm.a, _xlpm.b))))))</f>
        <v>-0.17063989962358861</v>
      </c>
      <c r="BU493" s="12">
        <f t="shared" ca="1" si="15"/>
        <v>-0.16807754384407741</v>
      </c>
    </row>
    <row r="494" spans="1:73" x14ac:dyDescent="0.45">
      <c r="A494" s="2" t="s">
        <v>1007</v>
      </c>
      <c r="B494" t="s">
        <v>1008</v>
      </c>
      <c r="C494" t="s">
        <v>80</v>
      </c>
      <c r="D494" t="s">
        <v>8</v>
      </c>
      <c r="E494">
        <v>84.5</v>
      </c>
      <c r="F494">
        <v>81.900000000000006</v>
      </c>
      <c r="G494">
        <v>81.599999999999994</v>
      </c>
      <c r="H494">
        <v>80.25</v>
      </c>
      <c r="I494">
        <v>79.75</v>
      </c>
      <c r="J494">
        <v>79.45</v>
      </c>
      <c r="K494">
        <v>82.1</v>
      </c>
      <c r="L494">
        <v>83.2</v>
      </c>
      <c r="M494">
        <v>80</v>
      </c>
      <c r="N494">
        <v>79.849999999999994</v>
      </c>
      <c r="O494">
        <v>79.150000000000006</v>
      </c>
      <c r="P494">
        <v>76.8</v>
      </c>
      <c r="Q494">
        <v>76.95</v>
      </c>
      <c r="R494">
        <v>76.349999999999994</v>
      </c>
      <c r="S494">
        <v>74.95</v>
      </c>
      <c r="T494">
        <v>74.5</v>
      </c>
      <c r="U494">
        <v>75.05</v>
      </c>
      <c r="V494">
        <v>76.2</v>
      </c>
      <c r="W494">
        <v>78.5</v>
      </c>
      <c r="X494">
        <v>79</v>
      </c>
      <c r="Y494">
        <v>79.400000000000006</v>
      </c>
      <c r="Z494">
        <v>78.95</v>
      </c>
      <c r="AA494">
        <v>79.900000000000006</v>
      </c>
      <c r="AB494">
        <v>79.150000000000006</v>
      </c>
      <c r="AC494">
        <v>79</v>
      </c>
      <c r="AD494">
        <v>78.45</v>
      </c>
      <c r="AE494">
        <v>77.75</v>
      </c>
      <c r="AF494">
        <v>79.05</v>
      </c>
      <c r="AG494">
        <v>79.349999999999994</v>
      </c>
      <c r="AH494">
        <v>77.849999999999994</v>
      </c>
      <c r="AI494">
        <v>74.3</v>
      </c>
      <c r="AJ494">
        <v>75.2</v>
      </c>
      <c r="AK494">
        <v>75.25</v>
      </c>
      <c r="AL494">
        <v>72.849999999999994</v>
      </c>
      <c r="AM494">
        <v>73.849999999999994</v>
      </c>
      <c r="AN494">
        <v>72.3</v>
      </c>
      <c r="AO494">
        <v>69.95</v>
      </c>
      <c r="AP494">
        <v>66.8</v>
      </c>
      <c r="AQ494">
        <v>65</v>
      </c>
      <c r="AR494">
        <v>65.95</v>
      </c>
      <c r="AS494">
        <v>64.5</v>
      </c>
      <c r="AT494">
        <v>62.15</v>
      </c>
      <c r="AU494">
        <v>60.75</v>
      </c>
      <c r="AV494">
        <v>58.9</v>
      </c>
      <c r="AW494">
        <v>56.45</v>
      </c>
      <c r="AX494">
        <v>55.55</v>
      </c>
      <c r="AY494">
        <v>55.65</v>
      </c>
      <c r="AZ494">
        <v>59.8</v>
      </c>
      <c r="BA494">
        <v>57.65</v>
      </c>
      <c r="BB494">
        <v>60.05</v>
      </c>
      <c r="BC494">
        <v>61.75</v>
      </c>
      <c r="BD494">
        <v>61.45</v>
      </c>
      <c r="BE494">
        <v>65.75</v>
      </c>
      <c r="BF494">
        <v>65.150000000000006</v>
      </c>
      <c r="BG494">
        <v>66.25</v>
      </c>
      <c r="BH494">
        <v>67.25</v>
      </c>
      <c r="BI494">
        <v>67.95</v>
      </c>
      <c r="BJ494">
        <v>68.849999999999994</v>
      </c>
      <c r="BK494">
        <v>69.3</v>
      </c>
      <c r="BL494">
        <v>68.55</v>
      </c>
      <c r="BM494">
        <v>68</v>
      </c>
      <c r="BN494">
        <v>68.8</v>
      </c>
      <c r="BO494">
        <v>67.349999999999994</v>
      </c>
      <c r="BP494">
        <v>66.3</v>
      </c>
      <c r="BQ494" s="10">
        <f t="shared" si="14"/>
        <v>-0.21538461538461542</v>
      </c>
      <c r="BR494" s="11" cm="1">
        <f t="array" aca="1" ref="BR494" ca="1">_xlfn.PERCENTILE.INC((OFFSET(E494,0,1,1,COLUMNS(E494:BP494)-1) - E494:BO494) / E494:BO494, 0.05) * SQRT(COUNT(E494:BP494) - 1)</f>
        <v>-0.3036697748084155</v>
      </c>
      <c r="BS494" s="10" cm="1">
        <f t="array" aca="1" ref="BS494" ca="1">_xlfn.STDEV.P((E494:BO494 - OFFSET(E494:BO494,0,1)) / OFFSET(E494:BO494,0,1)) * SQRT(COUNT(E494:BP494)-1)</f>
        <v>0.18895302560969141</v>
      </c>
      <c r="BT494" s="10" cm="1">
        <f t="array" ref="BT494">-(MAX(1 - (E494:BP494 / _xlfn.SCAN(E494, E494:BP494, _xlfn.LAMBDA(_xlpm.a,_xlpm.b, MAX(_xlpm.a, _xlpm.b))))))</f>
        <v>-0.34260355029585798</v>
      </c>
      <c r="BU494" s="12">
        <f t="shared" ca="1" si="15"/>
        <v>-1.111888072216398</v>
      </c>
    </row>
    <row r="495" spans="1:73" x14ac:dyDescent="0.45">
      <c r="A495" s="2" t="s">
        <v>1009</v>
      </c>
      <c r="B495" t="s">
        <v>1010</v>
      </c>
      <c r="C495" t="s">
        <v>71</v>
      </c>
      <c r="D495" t="s">
        <v>8</v>
      </c>
      <c r="E495">
        <v>20.88</v>
      </c>
      <c r="F495">
        <v>20.96</v>
      </c>
      <c r="G495">
        <v>21</v>
      </c>
      <c r="H495">
        <v>20.6</v>
      </c>
      <c r="I495">
        <v>20.18</v>
      </c>
      <c r="J495">
        <v>20.02</v>
      </c>
      <c r="K495">
        <v>20.04</v>
      </c>
      <c r="L495">
        <v>20.02</v>
      </c>
      <c r="M495">
        <v>20.16</v>
      </c>
      <c r="N495">
        <v>20</v>
      </c>
      <c r="O495">
        <v>19.649999999999999</v>
      </c>
      <c r="P495">
        <v>19.41</v>
      </c>
      <c r="Q495">
        <v>19.52</v>
      </c>
      <c r="R495">
        <v>19.670000000000002</v>
      </c>
      <c r="S495">
        <v>19.55</v>
      </c>
      <c r="T495">
        <v>19.100000000000001</v>
      </c>
      <c r="U495">
        <v>19.11</v>
      </c>
      <c r="V495">
        <v>19.420000000000002</v>
      </c>
      <c r="W495">
        <v>19.66</v>
      </c>
      <c r="X495">
        <v>19.57</v>
      </c>
      <c r="Y495">
        <v>19.559999999999999</v>
      </c>
      <c r="Z495">
        <v>19.43</v>
      </c>
      <c r="AA495">
        <v>19.62</v>
      </c>
      <c r="AB495">
        <v>19.54</v>
      </c>
      <c r="AC495">
        <v>19.12</v>
      </c>
      <c r="AD495">
        <v>18.93</v>
      </c>
      <c r="AE495">
        <v>18.809999999999999</v>
      </c>
      <c r="AF495">
        <v>19.170000000000002</v>
      </c>
      <c r="AG495">
        <v>19.13</v>
      </c>
      <c r="AH495">
        <v>19.059999999999999</v>
      </c>
      <c r="AI495">
        <v>19.440000000000001</v>
      </c>
      <c r="AJ495">
        <v>19.39</v>
      </c>
      <c r="AK495">
        <v>19.600000000000001</v>
      </c>
      <c r="AL495">
        <v>19.39</v>
      </c>
      <c r="AM495">
        <v>19.09</v>
      </c>
      <c r="AN495">
        <v>18.940000000000001</v>
      </c>
      <c r="AO495">
        <v>19.010000000000002</v>
      </c>
      <c r="AP495">
        <v>19.12</v>
      </c>
      <c r="AQ495">
        <v>18.809999999999999</v>
      </c>
      <c r="AR495">
        <v>19.38</v>
      </c>
      <c r="AS495">
        <v>19.53</v>
      </c>
      <c r="AT495">
        <v>19.079999999999998</v>
      </c>
      <c r="AU495">
        <v>19.420000000000002</v>
      </c>
      <c r="AV495">
        <v>19.07</v>
      </c>
      <c r="AW495">
        <v>18.52</v>
      </c>
      <c r="AX495">
        <v>18.649999999999999</v>
      </c>
      <c r="AY495">
        <v>18.22</v>
      </c>
      <c r="AZ495">
        <v>19.579999999999998</v>
      </c>
      <c r="BA495">
        <v>19.36</v>
      </c>
      <c r="BB495">
        <v>20.04</v>
      </c>
      <c r="BC495">
        <v>20.2</v>
      </c>
      <c r="BD495">
        <v>19.75</v>
      </c>
      <c r="BE495">
        <v>19.329999999999998</v>
      </c>
      <c r="BF495">
        <v>20</v>
      </c>
      <c r="BG495">
        <v>20.36</v>
      </c>
      <c r="BH495">
        <v>19.420000000000002</v>
      </c>
      <c r="BI495">
        <v>19.670000000000002</v>
      </c>
      <c r="BJ495">
        <v>18.86</v>
      </c>
      <c r="BK495">
        <v>18.37</v>
      </c>
      <c r="BL495">
        <v>18.3</v>
      </c>
      <c r="BM495">
        <v>18.32</v>
      </c>
      <c r="BN495">
        <v>18.510000000000002</v>
      </c>
      <c r="BO495">
        <v>18.239999999999998</v>
      </c>
      <c r="BP495">
        <v>18.12</v>
      </c>
      <c r="BQ495" s="10">
        <f t="shared" si="14"/>
        <v>-0.13218390804597693</v>
      </c>
      <c r="BR495" s="11" cm="1">
        <f t="array" aca="1" ref="BR495" ca="1">_xlfn.PERCENTILE.INC((OFFSET(E495,0,1,1,COLUMNS(E495:BP495)-1) - E495:BO495) / E495:BO495, 0.05) * SQRT(COUNT(E495:BP495) - 1)</f>
        <v>-0.20389575724154396</v>
      </c>
      <c r="BS495" s="10" cm="1">
        <f t="array" aca="1" ref="BS495" ca="1">_xlfn.STDEV.P((E495:BO495 - OFFSET(E495:BO495,0,1)) / OFFSET(E495:BO495,0,1)) * SQRT(COUNT(E495:BP495)-1)</f>
        <v>0.14920085357139465</v>
      </c>
      <c r="BT495" s="10" cm="1">
        <f t="array" ref="BT495">-(MAX(1 - (E495:BP495 / _xlfn.SCAN(E495, E495:BP495, _xlfn.LAMBDA(_xlpm.a,_xlpm.b, MAX(_xlpm.a, _xlpm.b))))))</f>
        <v>-0.13714285714285712</v>
      </c>
      <c r="BU495" s="12">
        <f t="shared" ca="1" si="15"/>
        <v>-0.85049049659261144</v>
      </c>
    </row>
    <row r="496" spans="1:73" x14ac:dyDescent="0.45">
      <c r="A496" s="2" t="s">
        <v>1011</v>
      </c>
      <c r="B496" t="s">
        <v>1012</v>
      </c>
      <c r="C496" t="s">
        <v>22</v>
      </c>
      <c r="D496" t="s">
        <v>29</v>
      </c>
      <c r="E496">
        <v>146.19999999999999</v>
      </c>
      <c r="F496">
        <v>150.80000000000001</v>
      </c>
      <c r="G496">
        <v>149.9</v>
      </c>
      <c r="H496">
        <v>148.30000000000001</v>
      </c>
      <c r="I496">
        <v>147.19999999999999</v>
      </c>
      <c r="J496">
        <v>148.4</v>
      </c>
      <c r="K496">
        <v>156.4</v>
      </c>
      <c r="L496">
        <v>151.9</v>
      </c>
      <c r="M496">
        <v>155.30000000000001</v>
      </c>
      <c r="N496">
        <v>158.5</v>
      </c>
      <c r="O496">
        <v>157.9</v>
      </c>
      <c r="P496">
        <v>154.5</v>
      </c>
      <c r="Q496">
        <v>153.5</v>
      </c>
      <c r="R496">
        <v>151.19999999999999</v>
      </c>
      <c r="S496">
        <v>149</v>
      </c>
      <c r="T496">
        <v>145.80000000000001</v>
      </c>
      <c r="U496">
        <v>146.69999999999999</v>
      </c>
      <c r="V496">
        <v>146.69999999999999</v>
      </c>
      <c r="W496">
        <v>145.19999999999999</v>
      </c>
      <c r="X496">
        <v>142.5</v>
      </c>
      <c r="Y496">
        <v>143.9</v>
      </c>
      <c r="Z496">
        <v>146.4</v>
      </c>
      <c r="AA496">
        <v>148</v>
      </c>
      <c r="AB496">
        <v>147.1</v>
      </c>
      <c r="AC496">
        <v>144</v>
      </c>
      <c r="AD496">
        <v>144.30000000000001</v>
      </c>
      <c r="AE496">
        <v>146.4</v>
      </c>
      <c r="AF496">
        <v>150</v>
      </c>
      <c r="AG496">
        <v>148.6</v>
      </c>
      <c r="AH496">
        <v>145.9</v>
      </c>
      <c r="AI496">
        <v>143.19999999999999</v>
      </c>
      <c r="AJ496">
        <v>149</v>
      </c>
      <c r="AK496">
        <v>146</v>
      </c>
      <c r="AL496">
        <v>144.6</v>
      </c>
      <c r="AM496">
        <v>145.69999999999999</v>
      </c>
      <c r="AN496">
        <v>142.9</v>
      </c>
      <c r="AO496">
        <v>142</v>
      </c>
      <c r="AP496">
        <v>142</v>
      </c>
      <c r="AQ496">
        <v>136</v>
      </c>
      <c r="AR496">
        <v>139.80000000000001</v>
      </c>
      <c r="AS496">
        <v>135.69999999999999</v>
      </c>
      <c r="AT496">
        <v>128.30000000000001</v>
      </c>
      <c r="AU496">
        <v>130.30000000000001</v>
      </c>
      <c r="AV496">
        <v>123.5</v>
      </c>
      <c r="AW496">
        <v>115</v>
      </c>
      <c r="AX496">
        <v>112.9</v>
      </c>
      <c r="AY496">
        <v>114.9</v>
      </c>
      <c r="AZ496">
        <v>124.3</v>
      </c>
      <c r="BA496">
        <v>120</v>
      </c>
      <c r="BB496">
        <v>120.9</v>
      </c>
      <c r="BC496">
        <v>126</v>
      </c>
      <c r="BD496">
        <v>124.9</v>
      </c>
      <c r="BE496">
        <v>130.1</v>
      </c>
      <c r="BF496">
        <v>130</v>
      </c>
      <c r="BG496">
        <v>128.69999999999999</v>
      </c>
      <c r="BH496">
        <v>128</v>
      </c>
      <c r="BI496">
        <v>129</v>
      </c>
      <c r="BJ496">
        <v>128.4</v>
      </c>
      <c r="BK496">
        <v>126</v>
      </c>
      <c r="BL496">
        <v>124.7</v>
      </c>
      <c r="BM496">
        <v>125.7</v>
      </c>
      <c r="BN496">
        <v>131.6</v>
      </c>
      <c r="BO496">
        <v>126.6</v>
      </c>
      <c r="BP496">
        <v>122.8</v>
      </c>
      <c r="BQ496" s="10">
        <f t="shared" si="14"/>
        <v>-0.16005471956224346</v>
      </c>
      <c r="BR496" s="11" cm="1">
        <f t="array" aca="1" ref="BR496" ca="1">_xlfn.PERCENTILE.INC((OFFSET(E496,0,1,1,COLUMNS(E496:BP496)-1) - E496:BO496) / E496:BO496, 0.05) * SQRT(COUNT(E496:BP496) - 1)</f>
        <v>-0.33199597394695729</v>
      </c>
      <c r="BS496" s="10" cm="1">
        <f t="array" aca="1" ref="BS496" ca="1">_xlfn.STDEV.P((E496:BO496 - OFFSET(E496:BO496,0,1)) / OFFSET(E496:BO496,0,1)) * SQRT(COUNT(E496:BP496)-1)</f>
        <v>0.2097340135470511</v>
      </c>
      <c r="BT496" s="10" cm="1">
        <f t="array" ref="BT496">-(MAX(1 - (E496:BP496 / _xlfn.SCAN(E496, E496:BP496, _xlfn.LAMBDA(_xlpm.a,_xlpm.b, MAX(_xlpm.a, _xlpm.b))))))</f>
        <v>-0.28769716088328068</v>
      </c>
      <c r="BU496" s="12">
        <f t="shared" ca="1" si="15"/>
        <v>-0.73790949281349649</v>
      </c>
    </row>
    <row r="497" spans="1:73" x14ac:dyDescent="0.45">
      <c r="A497" s="2" t="s">
        <v>1013</v>
      </c>
      <c r="B497" t="s">
        <v>1014</v>
      </c>
      <c r="C497" t="s">
        <v>111</v>
      </c>
      <c r="D497" t="s">
        <v>29</v>
      </c>
      <c r="E497">
        <v>354</v>
      </c>
      <c r="F497">
        <v>367.2</v>
      </c>
      <c r="G497">
        <v>371.6</v>
      </c>
      <c r="H497">
        <v>373.2</v>
      </c>
      <c r="I497">
        <v>373</v>
      </c>
      <c r="J497">
        <v>369</v>
      </c>
      <c r="K497">
        <v>377.6</v>
      </c>
      <c r="L497">
        <v>387</v>
      </c>
      <c r="M497">
        <v>385.6</v>
      </c>
      <c r="N497">
        <v>385.4</v>
      </c>
      <c r="O497">
        <v>379.2</v>
      </c>
      <c r="P497">
        <v>377.2</v>
      </c>
      <c r="Q497">
        <v>364.4</v>
      </c>
      <c r="R497">
        <v>359.4</v>
      </c>
      <c r="S497">
        <v>348.6</v>
      </c>
      <c r="T497">
        <v>330</v>
      </c>
      <c r="U497">
        <v>360</v>
      </c>
      <c r="V497">
        <v>365.8</v>
      </c>
      <c r="W497">
        <v>361</v>
      </c>
      <c r="X497">
        <v>355.4</v>
      </c>
      <c r="Y497">
        <v>358.2</v>
      </c>
      <c r="Z497">
        <v>365.4</v>
      </c>
      <c r="AA497">
        <v>345.2</v>
      </c>
      <c r="AB497">
        <v>350</v>
      </c>
      <c r="AC497">
        <v>365.2</v>
      </c>
      <c r="AD497">
        <v>366</v>
      </c>
      <c r="AE497">
        <v>361</v>
      </c>
      <c r="AF497">
        <v>367</v>
      </c>
      <c r="AG497">
        <v>369</v>
      </c>
      <c r="AH497">
        <v>367.8</v>
      </c>
      <c r="AI497">
        <v>367.8</v>
      </c>
      <c r="AJ497">
        <v>355</v>
      </c>
      <c r="AK497">
        <v>362</v>
      </c>
      <c r="AL497">
        <v>354.6</v>
      </c>
      <c r="AM497">
        <v>351</v>
      </c>
      <c r="AN497">
        <v>344.6</v>
      </c>
      <c r="AO497">
        <v>347.6</v>
      </c>
      <c r="AP497">
        <v>352.8</v>
      </c>
      <c r="AQ497">
        <v>363.4</v>
      </c>
      <c r="AR497">
        <v>378.6</v>
      </c>
      <c r="AS497">
        <v>398.2</v>
      </c>
      <c r="AT497">
        <v>403.6</v>
      </c>
      <c r="AU497">
        <v>412</v>
      </c>
      <c r="AV497">
        <v>402</v>
      </c>
      <c r="AW497">
        <v>395</v>
      </c>
      <c r="AX497">
        <v>405.4</v>
      </c>
      <c r="AY497">
        <v>400.2</v>
      </c>
      <c r="AZ497">
        <v>391.6</v>
      </c>
      <c r="BA497">
        <v>400</v>
      </c>
      <c r="BB497">
        <v>399.4</v>
      </c>
      <c r="BC497">
        <v>394.4</v>
      </c>
      <c r="BD497">
        <v>393.2</v>
      </c>
      <c r="BE497">
        <v>396.4</v>
      </c>
      <c r="BF497">
        <v>413.6</v>
      </c>
      <c r="BG497">
        <v>426.6</v>
      </c>
      <c r="BH497">
        <v>436.4</v>
      </c>
      <c r="BI497">
        <v>450.8</v>
      </c>
      <c r="BJ497">
        <v>474.4</v>
      </c>
      <c r="BK497">
        <v>499.6</v>
      </c>
      <c r="BL497">
        <v>498.2</v>
      </c>
      <c r="BM497">
        <v>483</v>
      </c>
      <c r="BN497">
        <v>472.2</v>
      </c>
      <c r="BO497">
        <v>478.4</v>
      </c>
      <c r="BP497">
        <v>486.4</v>
      </c>
      <c r="BQ497" s="10">
        <f t="shared" si="14"/>
        <v>0.3740112994350282</v>
      </c>
      <c r="BR497" s="11" cm="1">
        <f t="array" aca="1" ref="BR497" ca="1">_xlfn.PERCENTILE.INC((OFFSET(E497,0,1,1,COLUMNS(E497:BP497)-1) - E497:BO497) / E497:BO497, 0.05) * SQRT(COUNT(E497:BP497) - 1)</f>
        <v>-0.26662673150760824</v>
      </c>
      <c r="BS497" s="10" cm="1">
        <f t="array" aca="1" ref="BS497" ca="1">_xlfn.STDEV.P((E497:BO497 - OFFSET(E497:BO497,0,1)) / OFFSET(E497:BO497,0,1)) * SQRT(COUNT(E497:BP497)-1)</f>
        <v>0.20856964362442598</v>
      </c>
      <c r="BT497" s="10" cm="1">
        <f t="array" ref="BT497">-(MAX(1 - (E497:BP497 / _xlfn.SCAN(E497, E497:BP497, _xlfn.LAMBDA(_xlpm.a,_xlpm.b, MAX(_xlpm.a, _xlpm.b))))))</f>
        <v>-0.1472868217054264</v>
      </c>
      <c r="BU497" s="12">
        <f t="shared" ca="1" si="15"/>
        <v>1.8185834373771137</v>
      </c>
    </row>
    <row r="498" spans="1:73" x14ac:dyDescent="0.45">
      <c r="A498" s="2" t="s">
        <v>1015</v>
      </c>
      <c r="B498" t="s">
        <v>1016</v>
      </c>
      <c r="C498" t="s">
        <v>22</v>
      </c>
      <c r="D498" t="s">
        <v>8</v>
      </c>
      <c r="E498">
        <v>2.95</v>
      </c>
      <c r="F498">
        <v>3.02</v>
      </c>
      <c r="G498">
        <v>2.9649999999999999</v>
      </c>
      <c r="H498">
        <v>2.9449999999999998</v>
      </c>
      <c r="I498">
        <v>2.94</v>
      </c>
      <c r="J498">
        <v>2.67</v>
      </c>
      <c r="K498">
        <v>2.7149999999999999</v>
      </c>
      <c r="L498">
        <v>2.84</v>
      </c>
      <c r="M498">
        <v>2.79</v>
      </c>
      <c r="N498">
        <v>2.7</v>
      </c>
      <c r="O498">
        <v>2.8650000000000002</v>
      </c>
      <c r="P498">
        <v>2.82</v>
      </c>
      <c r="Q498">
        <v>2.7050000000000001</v>
      </c>
      <c r="R498">
        <v>2.78</v>
      </c>
      <c r="S498">
        <v>2.64</v>
      </c>
      <c r="T498">
        <v>2.415</v>
      </c>
      <c r="U498">
        <v>2.5449999999999999</v>
      </c>
      <c r="V498">
        <v>2.65</v>
      </c>
      <c r="W498">
        <v>2.66</v>
      </c>
      <c r="X498">
        <v>2.6150000000000002</v>
      </c>
      <c r="Y498">
        <v>2.7549999999999999</v>
      </c>
      <c r="Z498">
        <v>2.7450000000000001</v>
      </c>
      <c r="AA498">
        <v>2.7749999999999999</v>
      </c>
      <c r="AB498">
        <v>2.74</v>
      </c>
      <c r="AC498">
        <v>2.68</v>
      </c>
      <c r="AD498">
        <v>2.625</v>
      </c>
      <c r="AE498">
        <v>2.5750000000000002</v>
      </c>
      <c r="AF498">
        <v>2.94</v>
      </c>
      <c r="AG498">
        <v>3.07</v>
      </c>
      <c r="AH498">
        <v>2.7650000000000001</v>
      </c>
      <c r="AI498">
        <v>2.54</v>
      </c>
      <c r="AJ498">
        <v>2.6549999999999998</v>
      </c>
      <c r="AK498">
        <v>2.75</v>
      </c>
      <c r="AL498">
        <v>2.65</v>
      </c>
      <c r="AM498">
        <v>2.62</v>
      </c>
      <c r="AN498">
        <v>2.3849999999999998</v>
      </c>
      <c r="AO498">
        <v>2.39</v>
      </c>
      <c r="AP498">
        <v>2.415</v>
      </c>
      <c r="AQ498">
        <v>2.3650000000000002</v>
      </c>
      <c r="AR498">
        <v>2.5049999999999999</v>
      </c>
      <c r="AS498">
        <v>2.52</v>
      </c>
      <c r="AT498">
        <v>2.38</v>
      </c>
      <c r="AU498">
        <v>2.4300000000000002</v>
      </c>
      <c r="AV498">
        <v>2.4</v>
      </c>
      <c r="AW498">
        <v>2.2200000000000002</v>
      </c>
      <c r="AX498">
        <v>2.1</v>
      </c>
      <c r="AY498">
        <v>2.1800000000000002</v>
      </c>
      <c r="AZ498">
        <v>2.375</v>
      </c>
      <c r="BA498">
        <v>2.2999999999999998</v>
      </c>
      <c r="BB498">
        <v>2.3849999999999998</v>
      </c>
      <c r="BC498">
        <v>2.4649999999999999</v>
      </c>
      <c r="BD498">
        <v>2.42</v>
      </c>
      <c r="BE498">
        <v>2.585</v>
      </c>
      <c r="BF498">
        <v>2.6150000000000002</v>
      </c>
      <c r="BG498">
        <v>2.625</v>
      </c>
      <c r="BH498">
        <v>2.68</v>
      </c>
      <c r="BI498">
        <v>2.6349999999999998</v>
      </c>
      <c r="BJ498">
        <v>2.665</v>
      </c>
      <c r="BK498">
        <v>2.5099999999999998</v>
      </c>
      <c r="BL498">
        <v>2.4500000000000002</v>
      </c>
      <c r="BM498">
        <v>2.4649999999999999</v>
      </c>
      <c r="BN498">
        <v>2.63</v>
      </c>
      <c r="BO498">
        <v>2.4500000000000002</v>
      </c>
      <c r="BP498">
        <v>2.39</v>
      </c>
      <c r="BQ498" s="10">
        <f t="shared" si="14"/>
        <v>-0.18983050847457628</v>
      </c>
      <c r="BR498" s="11" cm="1">
        <f t="array" aca="1" ref="BR498" ca="1">_xlfn.PERCENTILE.INC((OFFSET(E498,0,1,1,COLUMNS(E498:BP498)-1) - E498:BO498) / E498:BO498, 0.05) * SQRT(COUNT(E498:BP498) - 1)</f>
        <v>-0.67341232074374902</v>
      </c>
      <c r="BS498" s="10" cm="1">
        <f t="array" aca="1" ref="BS498" ca="1">_xlfn.STDEV.P((E498:BO498 - OFFSET(E498:BO498,0,1)) / OFFSET(E498:BO498,0,1)) * SQRT(COUNT(E498:BP498)-1)</f>
        <v>0.37453661571792202</v>
      </c>
      <c r="BT498" s="10" cm="1">
        <f t="array" ref="BT498">-(MAX(1 - (E498:BP498 / _xlfn.SCAN(E498, E498:BP498, _xlfn.LAMBDA(_xlpm.a,_xlpm.b, MAX(_xlpm.a, _xlpm.b))))))</f>
        <v>-0.31596091205211718</v>
      </c>
      <c r="BU498" s="12">
        <f t="shared" ca="1" si="15"/>
        <v>-0.49271686860534047</v>
      </c>
    </row>
    <row r="499" spans="1:73" x14ac:dyDescent="0.45">
      <c r="A499" s="2" t="s">
        <v>1017</v>
      </c>
      <c r="B499" t="s">
        <v>1018</v>
      </c>
      <c r="C499" t="s">
        <v>19</v>
      </c>
      <c r="D499" t="s">
        <v>29</v>
      </c>
      <c r="E499">
        <v>428</v>
      </c>
      <c r="F499">
        <v>422.5</v>
      </c>
      <c r="G499">
        <v>422</v>
      </c>
      <c r="H499">
        <v>420</v>
      </c>
      <c r="I499">
        <v>420</v>
      </c>
      <c r="J499">
        <v>426</v>
      </c>
      <c r="K499">
        <v>426</v>
      </c>
      <c r="L499">
        <v>421</v>
      </c>
      <c r="M499">
        <v>433</v>
      </c>
      <c r="N499">
        <v>420</v>
      </c>
      <c r="O499">
        <v>426</v>
      </c>
      <c r="P499">
        <v>420</v>
      </c>
      <c r="Q499">
        <v>420</v>
      </c>
      <c r="R499">
        <v>425</v>
      </c>
      <c r="S499">
        <v>427</v>
      </c>
      <c r="T499">
        <v>425</v>
      </c>
      <c r="U499">
        <v>425</v>
      </c>
      <c r="V499">
        <v>425</v>
      </c>
      <c r="W499">
        <v>459</v>
      </c>
      <c r="X499">
        <v>445</v>
      </c>
      <c r="Y499">
        <v>444</v>
      </c>
      <c r="Z499">
        <v>452</v>
      </c>
      <c r="AA499">
        <v>447</v>
      </c>
      <c r="AB499">
        <v>432</v>
      </c>
      <c r="AC499">
        <v>438</v>
      </c>
      <c r="AD499">
        <v>434</v>
      </c>
      <c r="AE499">
        <v>430</v>
      </c>
      <c r="AF499">
        <v>435</v>
      </c>
      <c r="AG499">
        <v>435</v>
      </c>
      <c r="AH499">
        <v>440</v>
      </c>
      <c r="AI499">
        <v>422</v>
      </c>
      <c r="AJ499">
        <v>425</v>
      </c>
      <c r="AK499">
        <v>429</v>
      </c>
      <c r="AL499">
        <v>424</v>
      </c>
      <c r="AM499">
        <v>425</v>
      </c>
      <c r="AN499">
        <v>415</v>
      </c>
      <c r="AO499">
        <v>406</v>
      </c>
      <c r="AP499">
        <v>403</v>
      </c>
      <c r="AQ499">
        <v>385</v>
      </c>
      <c r="AR499">
        <v>395</v>
      </c>
      <c r="AS499">
        <v>392</v>
      </c>
      <c r="AT499">
        <v>380</v>
      </c>
      <c r="AU499">
        <v>388</v>
      </c>
      <c r="AV499">
        <v>376</v>
      </c>
      <c r="AW499">
        <v>364</v>
      </c>
      <c r="AX499">
        <v>330</v>
      </c>
      <c r="AY499">
        <v>345</v>
      </c>
      <c r="AZ499">
        <v>361</v>
      </c>
      <c r="BA499">
        <v>376</v>
      </c>
      <c r="BB499">
        <v>381</v>
      </c>
      <c r="BC499">
        <v>386</v>
      </c>
      <c r="BD499">
        <v>386</v>
      </c>
      <c r="BE499">
        <v>386</v>
      </c>
      <c r="BF499">
        <v>392</v>
      </c>
      <c r="BG499">
        <v>393</v>
      </c>
      <c r="BH499">
        <v>398</v>
      </c>
      <c r="BI499">
        <v>394</v>
      </c>
      <c r="BJ499">
        <v>397</v>
      </c>
      <c r="BK499">
        <v>396</v>
      </c>
      <c r="BL499">
        <v>383</v>
      </c>
      <c r="BM499">
        <v>388</v>
      </c>
      <c r="BN499">
        <v>387</v>
      </c>
      <c r="BO499">
        <v>388</v>
      </c>
      <c r="BP499">
        <v>380</v>
      </c>
      <c r="BQ499" s="10">
        <f t="shared" si="14"/>
        <v>-0.11214953271028037</v>
      </c>
      <c r="BR499" s="11" cm="1">
        <f t="array" aca="1" ref="BR499" ca="1">_xlfn.PERCENTILE.INC((OFFSET(E499,0,1,1,COLUMNS(E499:BP499)-1) - E499:BO499) / E499:BO499, 0.05) * SQRT(COUNT(E499:BP499) - 1)</f>
        <v>-0.26577236451445552</v>
      </c>
      <c r="BS499" s="10" cm="1">
        <f t="array" aca="1" ref="BS499" ca="1">_xlfn.STDEV.P((E499:BO499 - OFFSET(E499:BO499,0,1)) / OFFSET(E499:BO499,0,1)) * SQRT(COUNT(E499:BP499)-1)</f>
        <v>0.19916690676838622</v>
      </c>
      <c r="BT499" s="10" cm="1">
        <f t="array" ref="BT499">-(MAX(1 - (E499:BP499 / _xlfn.SCAN(E499, E499:BP499, _xlfn.LAMBDA(_xlpm.a,_xlpm.b, MAX(_xlpm.a, _xlpm.b))))))</f>
        <v>-0.28104575163398693</v>
      </c>
      <c r="BU499" s="12">
        <f t="shared" ca="1" si="15"/>
        <v>-0.53653257182202818</v>
      </c>
    </row>
    <row r="500" spans="1:73" x14ac:dyDescent="0.45">
      <c r="A500" s="2" t="s">
        <v>1019</v>
      </c>
      <c r="B500" t="s">
        <v>1020</v>
      </c>
      <c r="C500" t="s">
        <v>22</v>
      </c>
      <c r="D500" t="s">
        <v>8</v>
      </c>
      <c r="E500">
        <v>61.78</v>
      </c>
      <c r="F500">
        <v>62.28</v>
      </c>
      <c r="G500">
        <v>62.6</v>
      </c>
      <c r="H500">
        <v>62.66</v>
      </c>
      <c r="I500">
        <v>62.26</v>
      </c>
      <c r="J500">
        <v>62.26</v>
      </c>
      <c r="K500">
        <v>63.72</v>
      </c>
      <c r="L500">
        <v>64.12</v>
      </c>
      <c r="M500">
        <v>64.92</v>
      </c>
      <c r="N500">
        <v>65.02</v>
      </c>
      <c r="O500">
        <v>65.5</v>
      </c>
      <c r="P500">
        <v>65.02</v>
      </c>
      <c r="Q500">
        <v>64.7</v>
      </c>
      <c r="R500">
        <v>65</v>
      </c>
      <c r="S500">
        <v>63</v>
      </c>
      <c r="T500">
        <v>60.08</v>
      </c>
      <c r="U500">
        <v>60.84</v>
      </c>
      <c r="V500">
        <v>61.7</v>
      </c>
      <c r="W500">
        <v>61.86</v>
      </c>
      <c r="X500">
        <v>61.18</v>
      </c>
      <c r="Y500">
        <v>61.26</v>
      </c>
      <c r="Z500">
        <v>62.86</v>
      </c>
      <c r="AA500">
        <v>63.94</v>
      </c>
      <c r="AB500">
        <v>64.78</v>
      </c>
      <c r="AC500">
        <v>64.680000000000007</v>
      </c>
      <c r="AD500">
        <v>64.92</v>
      </c>
      <c r="AE500">
        <v>65.819999999999993</v>
      </c>
      <c r="AF500">
        <v>66.64</v>
      </c>
      <c r="AG500">
        <v>67.040000000000006</v>
      </c>
      <c r="AH500">
        <v>66</v>
      </c>
      <c r="AI500">
        <v>64.16</v>
      </c>
      <c r="AJ500">
        <v>66.36</v>
      </c>
      <c r="AK500">
        <v>67.44</v>
      </c>
      <c r="AL500">
        <v>66.180000000000007</v>
      </c>
      <c r="AM500">
        <v>65.7</v>
      </c>
      <c r="AN500">
        <v>64.680000000000007</v>
      </c>
      <c r="AO500">
        <v>62.42</v>
      </c>
      <c r="AP500">
        <v>61.18</v>
      </c>
      <c r="AQ500">
        <v>56.76</v>
      </c>
      <c r="AR500">
        <v>58.88</v>
      </c>
      <c r="AS500">
        <v>58.14</v>
      </c>
      <c r="AT500">
        <v>55.66</v>
      </c>
      <c r="AU500">
        <v>56.22</v>
      </c>
      <c r="AV500">
        <v>54.5</v>
      </c>
      <c r="AW500">
        <v>51.42</v>
      </c>
      <c r="AX500">
        <v>50.88</v>
      </c>
      <c r="AY500">
        <v>51.48</v>
      </c>
      <c r="AZ500">
        <v>55.76</v>
      </c>
      <c r="BA500">
        <v>54.78</v>
      </c>
      <c r="BB500">
        <v>55.72</v>
      </c>
      <c r="BC500">
        <v>57.56</v>
      </c>
      <c r="BD500">
        <v>56.46</v>
      </c>
      <c r="BE500">
        <v>58.6</v>
      </c>
      <c r="BF500">
        <v>58.78</v>
      </c>
      <c r="BG500">
        <v>57.36</v>
      </c>
      <c r="BH500">
        <v>56.88</v>
      </c>
      <c r="BI500">
        <v>57.34</v>
      </c>
      <c r="BJ500">
        <v>55.56</v>
      </c>
      <c r="BK500">
        <v>53.12</v>
      </c>
      <c r="BL500">
        <v>52.02</v>
      </c>
      <c r="BM500">
        <v>53.22</v>
      </c>
      <c r="BN500">
        <v>55.82</v>
      </c>
      <c r="BO500">
        <v>53.44</v>
      </c>
      <c r="BP500">
        <v>51.66</v>
      </c>
      <c r="BQ500" s="10">
        <f t="shared" si="14"/>
        <v>-0.1638070573000972</v>
      </c>
      <c r="BR500" s="11" cm="1">
        <f t="array" aca="1" ref="BR500" ca="1">_xlfn.PERCENTILE.INC((OFFSET(E500,0,1,1,COLUMNS(E500:BP500)-1) - E500:BO500) / E500:BO500, 0.05) * SQRT(COUNT(E500:BP500) - 1)</f>
        <v>-0.34757555549960106</v>
      </c>
      <c r="BS500" s="10" cm="1">
        <f t="array" aca="1" ref="BS500" ca="1">_xlfn.STDEV.P((E500:BO500 - OFFSET(E500:BO500,0,1)) / OFFSET(E500:BO500,0,1)) * SQRT(COUNT(E500:BP500)-1)</f>
        <v>0.21066234328934166</v>
      </c>
      <c r="BT500" s="10" cm="1">
        <f t="array" ref="BT500">-(MAX(1 - (E500:BP500 / _xlfn.SCAN(E500, E500:BP500, _xlfn.LAMBDA(_xlpm.a,_xlpm.b, MAX(_xlpm.a, _xlpm.b))))))</f>
        <v>-0.24555160142348753</v>
      </c>
      <c r="BU500" s="12">
        <f t="shared" ca="1" si="15"/>
        <v>-0.75246982837543175</v>
      </c>
    </row>
    <row r="501" spans="1:73" x14ac:dyDescent="0.45">
      <c r="A501" s="2" t="s">
        <v>1021</v>
      </c>
      <c r="B501" t="s">
        <v>1022</v>
      </c>
      <c r="C501" t="s">
        <v>25</v>
      </c>
      <c r="D501" t="s">
        <v>8</v>
      </c>
      <c r="E501">
        <v>101.5</v>
      </c>
      <c r="F501">
        <v>102.85</v>
      </c>
      <c r="G501">
        <v>102</v>
      </c>
      <c r="H501">
        <v>100.1</v>
      </c>
      <c r="I501">
        <v>99.78</v>
      </c>
      <c r="J501">
        <v>100.95</v>
      </c>
      <c r="K501">
        <v>101.6</v>
      </c>
      <c r="L501">
        <v>101.4</v>
      </c>
      <c r="M501">
        <v>101.9</v>
      </c>
      <c r="N501">
        <v>103.2</v>
      </c>
      <c r="O501">
        <v>104.1</v>
      </c>
      <c r="P501">
        <v>101.3</v>
      </c>
      <c r="Q501">
        <v>99.82</v>
      </c>
      <c r="R501">
        <v>99.74</v>
      </c>
      <c r="S501">
        <v>99.7</v>
      </c>
      <c r="T501">
        <v>97.66</v>
      </c>
      <c r="U501">
        <v>97.76</v>
      </c>
      <c r="V501">
        <v>97.92</v>
      </c>
      <c r="W501">
        <v>98.7</v>
      </c>
      <c r="X501">
        <v>95.6</v>
      </c>
      <c r="Y501">
        <v>95.02</v>
      </c>
      <c r="Z501">
        <v>95.6</v>
      </c>
      <c r="AA501">
        <v>96.66</v>
      </c>
      <c r="AB501">
        <v>93.5</v>
      </c>
      <c r="AC501">
        <v>92.5</v>
      </c>
      <c r="AD501">
        <v>93.6</v>
      </c>
      <c r="AE501">
        <v>94.38</v>
      </c>
      <c r="AF501">
        <v>94.32</v>
      </c>
      <c r="AG501">
        <v>94.12</v>
      </c>
      <c r="AH501">
        <v>94.5</v>
      </c>
      <c r="AI501">
        <v>93.16</v>
      </c>
      <c r="AJ501">
        <v>95.3</v>
      </c>
      <c r="AK501">
        <v>97</v>
      </c>
      <c r="AL501">
        <v>98.46</v>
      </c>
      <c r="AM501">
        <v>98.3</v>
      </c>
      <c r="AN501">
        <v>94.9</v>
      </c>
      <c r="AO501">
        <v>93.34</v>
      </c>
      <c r="AP501">
        <v>93.78</v>
      </c>
      <c r="AQ501">
        <v>89.34</v>
      </c>
      <c r="AR501">
        <v>92.54</v>
      </c>
      <c r="AS501">
        <v>90.38</v>
      </c>
      <c r="AT501">
        <v>88.32</v>
      </c>
      <c r="AU501">
        <v>87.56</v>
      </c>
      <c r="AV501">
        <v>85.84</v>
      </c>
      <c r="AW501">
        <v>83.4</v>
      </c>
      <c r="AX501">
        <v>79.7</v>
      </c>
      <c r="AY501">
        <v>79.2</v>
      </c>
      <c r="AZ501">
        <v>84.5</v>
      </c>
      <c r="BA501">
        <v>83.32</v>
      </c>
      <c r="BB501">
        <v>83.62</v>
      </c>
      <c r="BC501">
        <v>83.02</v>
      </c>
      <c r="BD501">
        <v>83.14</v>
      </c>
      <c r="BE501">
        <v>84.94</v>
      </c>
      <c r="BF501">
        <v>85.74</v>
      </c>
      <c r="BG501">
        <v>86.98</v>
      </c>
      <c r="BH501">
        <v>85.26</v>
      </c>
      <c r="BI501">
        <v>85.38</v>
      </c>
      <c r="BJ501">
        <v>85.18</v>
      </c>
      <c r="BK501">
        <v>87.6</v>
      </c>
      <c r="BL501">
        <v>87.46</v>
      </c>
      <c r="BM501">
        <v>87.4</v>
      </c>
      <c r="BN501">
        <v>89.12</v>
      </c>
      <c r="BO501">
        <v>87.46</v>
      </c>
      <c r="BP501">
        <v>86.58</v>
      </c>
      <c r="BQ501" s="10">
        <f t="shared" si="14"/>
        <v>-0.14699507389162564</v>
      </c>
      <c r="BR501" s="11" cm="1">
        <f t="array" aca="1" ref="BR501" ca="1">_xlfn.PERCENTILE.INC((OFFSET(E501,0,1,1,COLUMNS(E501:BP501)-1) - E501:BO501) / E501:BO501, 0.05) * SQRT(COUNT(E501:BP501) - 1)</f>
        <v>-0.25846516220960231</v>
      </c>
      <c r="BS501" s="10" cm="1">
        <f t="array" aca="1" ref="BS501" ca="1">_xlfn.STDEV.P((E501:BO501 - OFFSET(E501:BO501,0,1)) / OFFSET(E501:BO501,0,1)) * SQRT(COUNT(E501:BP501)-1)</f>
        <v>0.15132275764442948</v>
      </c>
      <c r="BT501" s="10" cm="1">
        <f t="array" ref="BT501">-(MAX(1 - (E501:BP501 / _xlfn.SCAN(E501, E501:BP501, _xlfn.LAMBDA(_xlpm.a,_xlpm.b, MAX(_xlpm.a, _xlpm.b))))))</f>
        <v>-0.23919308357348701</v>
      </c>
      <c r="BU501" s="12">
        <f t="shared" ca="1" si="15"/>
        <v>-0.9364425820509894</v>
      </c>
    </row>
    <row r="502" spans="1:73" x14ac:dyDescent="0.45">
      <c r="A502" s="2" t="s">
        <v>1023</v>
      </c>
      <c r="B502" t="s">
        <v>1024</v>
      </c>
      <c r="C502" t="s">
        <v>25</v>
      </c>
      <c r="D502" t="s">
        <v>8</v>
      </c>
      <c r="E502">
        <v>83.15</v>
      </c>
      <c r="F502">
        <v>84.5</v>
      </c>
      <c r="G502">
        <v>83.8</v>
      </c>
      <c r="H502">
        <v>82</v>
      </c>
      <c r="I502">
        <v>82.25</v>
      </c>
      <c r="J502">
        <v>82.6</v>
      </c>
      <c r="K502">
        <v>83.05</v>
      </c>
      <c r="L502">
        <v>82.85</v>
      </c>
      <c r="M502">
        <v>83.1</v>
      </c>
      <c r="N502">
        <v>84.45</v>
      </c>
      <c r="O502">
        <v>84.8</v>
      </c>
      <c r="P502">
        <v>82.7</v>
      </c>
      <c r="Q502">
        <v>81.900000000000006</v>
      </c>
      <c r="R502">
        <v>82.1</v>
      </c>
      <c r="S502">
        <v>81.75</v>
      </c>
      <c r="T502">
        <v>79.8</v>
      </c>
      <c r="U502">
        <v>79.8</v>
      </c>
      <c r="V502">
        <v>79.900000000000006</v>
      </c>
      <c r="W502">
        <v>80.349999999999994</v>
      </c>
      <c r="X502">
        <v>78.2</v>
      </c>
      <c r="Y502">
        <v>77.75</v>
      </c>
      <c r="Z502">
        <v>78.7</v>
      </c>
      <c r="AA502">
        <v>79.099999999999994</v>
      </c>
      <c r="AB502">
        <v>76.75</v>
      </c>
      <c r="AC502">
        <v>75.900000000000006</v>
      </c>
      <c r="AD502">
        <v>76.7</v>
      </c>
      <c r="AE502">
        <v>77.05</v>
      </c>
      <c r="AF502">
        <v>77</v>
      </c>
      <c r="AG502">
        <v>76.599999999999994</v>
      </c>
      <c r="AH502">
        <v>76.849999999999994</v>
      </c>
      <c r="AI502">
        <v>75.45</v>
      </c>
      <c r="AJ502">
        <v>77.349999999999994</v>
      </c>
      <c r="AK502">
        <v>77.95</v>
      </c>
      <c r="AL502">
        <v>79.25</v>
      </c>
      <c r="AM502">
        <v>78.7</v>
      </c>
      <c r="AN502">
        <v>76.349999999999994</v>
      </c>
      <c r="AO502">
        <v>74.900000000000006</v>
      </c>
      <c r="AP502">
        <v>75.25</v>
      </c>
      <c r="AQ502">
        <v>71.7</v>
      </c>
      <c r="AR502">
        <v>74.7</v>
      </c>
      <c r="AS502">
        <v>72.75</v>
      </c>
      <c r="AT502">
        <v>71.2</v>
      </c>
      <c r="AU502">
        <v>70.95</v>
      </c>
      <c r="AV502">
        <v>69.150000000000006</v>
      </c>
      <c r="AW502">
        <v>66.7</v>
      </c>
      <c r="AX502">
        <v>64.55</v>
      </c>
      <c r="AY502">
        <v>64.05</v>
      </c>
      <c r="AZ502">
        <v>68.3</v>
      </c>
      <c r="BA502">
        <v>67.25</v>
      </c>
      <c r="BB502">
        <v>67.7</v>
      </c>
      <c r="BC502">
        <v>67.849999999999994</v>
      </c>
      <c r="BD502">
        <v>67.8</v>
      </c>
      <c r="BE502">
        <v>69.400000000000006</v>
      </c>
      <c r="BF502">
        <v>69.25</v>
      </c>
      <c r="BG502">
        <v>70.8</v>
      </c>
      <c r="BH502">
        <v>69.7</v>
      </c>
      <c r="BI502">
        <v>69.900000000000006</v>
      </c>
      <c r="BJ502">
        <v>69.2</v>
      </c>
      <c r="BK502">
        <v>70.7</v>
      </c>
      <c r="BL502">
        <v>70.650000000000006</v>
      </c>
      <c r="BM502">
        <v>71.5</v>
      </c>
      <c r="BN502">
        <v>73.349999999999994</v>
      </c>
      <c r="BO502">
        <v>71.95</v>
      </c>
      <c r="BP502">
        <v>71.099999999999994</v>
      </c>
      <c r="BQ502" s="10">
        <f t="shared" si="14"/>
        <v>-0.14491882140709575</v>
      </c>
      <c r="BR502" s="11" cm="1">
        <f t="array" aca="1" ref="BR502" ca="1">_xlfn.PERCENTILE.INC((OFFSET(E502,0,1,1,COLUMNS(E502:BP502)-1) - E502:BO502) / E502:BO502, 0.05) * SQRT(COUNT(E502:BP502) - 1)</f>
        <v>-0.23688836537829627</v>
      </c>
      <c r="BS502" s="10" cm="1">
        <f t="array" aca="1" ref="BS502" ca="1">_xlfn.STDEV.P((E502:BO502 - OFFSET(E502:BO502,0,1)) / OFFSET(E502:BO502,0,1)) * SQRT(COUNT(E502:BP502)-1)</f>
        <v>0.15070811260379088</v>
      </c>
      <c r="BT502" s="10" cm="1">
        <f t="array" ref="BT502">-(MAX(1 - (E502:BP502 / _xlfn.SCAN(E502, E502:BP502, _xlfn.LAMBDA(_xlpm.a,_xlpm.b, MAX(_xlpm.a, _xlpm.b))))))</f>
        <v>-0.24469339622641506</v>
      </c>
      <c r="BU502" s="12">
        <f t="shared" ca="1" si="15"/>
        <v>-0.92648510418399044</v>
      </c>
    </row>
    <row r="503" spans="1:73" x14ac:dyDescent="0.45">
      <c r="A503" s="2" t="s">
        <v>1025</v>
      </c>
      <c r="B503" t="s">
        <v>1026</v>
      </c>
      <c r="C503" t="s">
        <v>37</v>
      </c>
      <c r="D503" t="s">
        <v>34</v>
      </c>
      <c r="E503">
        <v>109.3</v>
      </c>
      <c r="F503">
        <v>112.2</v>
      </c>
      <c r="G503">
        <v>112.5</v>
      </c>
      <c r="H503">
        <v>112.5</v>
      </c>
      <c r="I503">
        <v>114.2</v>
      </c>
      <c r="J503">
        <v>113.8</v>
      </c>
      <c r="K503">
        <v>113.9</v>
      </c>
      <c r="L503">
        <v>114.9</v>
      </c>
      <c r="M503">
        <v>116.8</v>
      </c>
      <c r="N503">
        <v>116.3</v>
      </c>
      <c r="O503">
        <v>116.9</v>
      </c>
      <c r="P503">
        <v>116.9</v>
      </c>
      <c r="Q503">
        <v>115.1</v>
      </c>
      <c r="R503">
        <v>114.7</v>
      </c>
      <c r="S503">
        <v>112.5</v>
      </c>
      <c r="T503">
        <v>109.3</v>
      </c>
      <c r="U503">
        <v>111.9</v>
      </c>
      <c r="V503">
        <v>114.6</v>
      </c>
      <c r="W503">
        <v>116.5</v>
      </c>
      <c r="X503">
        <v>115.1</v>
      </c>
      <c r="Y503">
        <v>115.8</v>
      </c>
      <c r="Z503">
        <v>115.8</v>
      </c>
      <c r="AA503">
        <v>116.9</v>
      </c>
      <c r="AB503">
        <v>117.6</v>
      </c>
      <c r="AC503">
        <v>116</v>
      </c>
      <c r="AD503">
        <v>116.9</v>
      </c>
      <c r="AE503">
        <v>118.8</v>
      </c>
      <c r="AF503">
        <v>121.2</v>
      </c>
      <c r="AG503">
        <v>121.6</v>
      </c>
      <c r="AH503">
        <v>122</v>
      </c>
      <c r="AI503">
        <v>118.5</v>
      </c>
      <c r="AJ503">
        <v>119.4</v>
      </c>
      <c r="AK503">
        <v>120.1</v>
      </c>
      <c r="AL503">
        <v>118.6</v>
      </c>
      <c r="AM503">
        <v>117.3</v>
      </c>
      <c r="AN503">
        <v>115.5</v>
      </c>
      <c r="AO503">
        <v>114.9</v>
      </c>
      <c r="AP503">
        <v>115</v>
      </c>
      <c r="AQ503">
        <v>111.6</v>
      </c>
      <c r="AR503">
        <v>114.4</v>
      </c>
      <c r="AS503">
        <v>111.8</v>
      </c>
      <c r="AT503">
        <v>105.5</v>
      </c>
      <c r="AU503">
        <v>105.9</v>
      </c>
      <c r="AV503">
        <v>104.6</v>
      </c>
      <c r="AW503">
        <v>101.7</v>
      </c>
      <c r="AX503">
        <v>98.4</v>
      </c>
      <c r="AY503">
        <v>101.2</v>
      </c>
      <c r="AZ503">
        <v>107.3</v>
      </c>
      <c r="BA503">
        <v>107.9</v>
      </c>
      <c r="BB503">
        <v>111.1</v>
      </c>
      <c r="BC503">
        <v>114.9</v>
      </c>
      <c r="BD503">
        <v>115.4</v>
      </c>
      <c r="BE503">
        <v>117.5</v>
      </c>
      <c r="BF503">
        <v>119.1</v>
      </c>
      <c r="BG503">
        <v>118.7</v>
      </c>
      <c r="BH503">
        <v>119.3</v>
      </c>
      <c r="BI503">
        <v>120.7</v>
      </c>
      <c r="BJ503">
        <v>119.8</v>
      </c>
      <c r="BK503">
        <v>119.4</v>
      </c>
      <c r="BL503">
        <v>121.1</v>
      </c>
      <c r="BM503">
        <v>120</v>
      </c>
      <c r="BN503">
        <v>121.6</v>
      </c>
      <c r="BO503">
        <v>120.6</v>
      </c>
      <c r="BP503">
        <v>120.7</v>
      </c>
      <c r="BQ503" s="10">
        <f t="shared" si="14"/>
        <v>0.10430009149130838</v>
      </c>
      <c r="BR503" s="11" cm="1">
        <f t="array" aca="1" ref="BR503" ca="1">_xlfn.PERCENTILE.INC((OFFSET(E503,0,1,1,COLUMNS(E503:BP503)-1) - E503:BO503) / E503:BO503, 0.05) * SQRT(COUNT(E503:BP503) - 1)</f>
        <v>-0.2275143720311423</v>
      </c>
      <c r="BS503" s="10" cm="1">
        <f t="array" aca="1" ref="BS503" ca="1">_xlfn.STDEV.P((E503:BO503 - OFFSET(E503:BO503,0,1)) / OFFSET(E503:BO503,0,1)) * SQRT(COUNT(E503:BP503)-1)</f>
        <v>0.14746659888729816</v>
      </c>
      <c r="BT503" s="10" cm="1">
        <f t="array" ref="BT503">-(MAX(1 - (E503:BP503 / _xlfn.SCAN(E503, E503:BP503, _xlfn.LAMBDA(_xlpm.a,_xlpm.b, MAX(_xlpm.a, _xlpm.b))))))</f>
        <v>-0.1934426229508196</v>
      </c>
      <c r="BU503" s="12">
        <f t="shared" ca="1" si="15"/>
        <v>0.74315195656653732</v>
      </c>
    </row>
    <row r="504" spans="1:73" x14ac:dyDescent="0.45">
      <c r="A504" s="2" t="s">
        <v>1027</v>
      </c>
      <c r="B504" t="s">
        <v>1028</v>
      </c>
      <c r="C504" t="s">
        <v>22</v>
      </c>
      <c r="D504" t="s">
        <v>8</v>
      </c>
      <c r="E504">
        <v>1.08</v>
      </c>
      <c r="F504">
        <v>1.07</v>
      </c>
      <c r="G504">
        <v>1.08</v>
      </c>
      <c r="H504">
        <v>1.08</v>
      </c>
      <c r="I504">
        <v>1.07</v>
      </c>
      <c r="J504">
        <v>1.08</v>
      </c>
      <c r="K504">
        <v>1.1100000000000001</v>
      </c>
      <c r="L504">
        <v>1.1200000000000001</v>
      </c>
      <c r="M504">
        <v>1.1200000000000001</v>
      </c>
      <c r="N504">
        <v>1.0900000000000001</v>
      </c>
      <c r="O504">
        <v>1.0900000000000001</v>
      </c>
      <c r="P504">
        <v>1.06</v>
      </c>
      <c r="Q504">
        <v>1.06</v>
      </c>
      <c r="R504">
        <v>1.0900000000000001</v>
      </c>
      <c r="S504">
        <v>1.06</v>
      </c>
      <c r="T504">
        <v>1.05</v>
      </c>
      <c r="U504">
        <v>1.05</v>
      </c>
      <c r="V504">
        <v>1.02</v>
      </c>
      <c r="W504">
        <v>1.01</v>
      </c>
      <c r="X504">
        <v>1.02</v>
      </c>
      <c r="Y504">
        <v>1.01</v>
      </c>
      <c r="Z504">
        <v>1</v>
      </c>
      <c r="AA504">
        <v>1.03</v>
      </c>
      <c r="AB504">
        <v>1.04</v>
      </c>
      <c r="AC504">
        <v>1.06</v>
      </c>
      <c r="AD504">
        <v>1.03</v>
      </c>
      <c r="AE504">
        <v>1.02</v>
      </c>
      <c r="AF504">
        <v>1.01</v>
      </c>
      <c r="AG504">
        <v>1</v>
      </c>
      <c r="AH504">
        <v>1.06</v>
      </c>
      <c r="AI504">
        <v>1.08</v>
      </c>
      <c r="AJ504">
        <v>1.08</v>
      </c>
      <c r="AK504">
        <v>1.08</v>
      </c>
      <c r="AL504">
        <v>1.06</v>
      </c>
      <c r="AM504">
        <v>1.06</v>
      </c>
      <c r="AN504">
        <v>1.08</v>
      </c>
      <c r="AO504">
        <v>1.08</v>
      </c>
      <c r="AP504">
        <v>1.08</v>
      </c>
      <c r="AQ504">
        <v>1.01</v>
      </c>
      <c r="AR504">
        <v>1.07</v>
      </c>
      <c r="AS504">
        <v>1.02</v>
      </c>
      <c r="AT504">
        <v>0.99</v>
      </c>
      <c r="AU504">
        <v>1</v>
      </c>
      <c r="AV504">
        <v>1.02</v>
      </c>
      <c r="AW504">
        <v>1.01</v>
      </c>
      <c r="AX504">
        <v>1.01</v>
      </c>
      <c r="AY504">
        <v>0.99</v>
      </c>
      <c r="AZ504">
        <v>1</v>
      </c>
      <c r="BA504">
        <v>0.97</v>
      </c>
      <c r="BB504">
        <v>0.98</v>
      </c>
      <c r="BC504">
        <v>0.97</v>
      </c>
      <c r="BD504">
        <v>0.97</v>
      </c>
      <c r="BE504">
        <v>1</v>
      </c>
      <c r="BF504">
        <v>0.97</v>
      </c>
      <c r="BG504">
        <v>0.96</v>
      </c>
      <c r="BH504">
        <v>0.95</v>
      </c>
      <c r="BI504">
        <v>0.97</v>
      </c>
      <c r="BJ504">
        <v>0.97</v>
      </c>
      <c r="BK504">
        <v>0.95</v>
      </c>
      <c r="BL504">
        <v>0.95</v>
      </c>
      <c r="BM504">
        <v>0.98</v>
      </c>
      <c r="BN504">
        <v>1</v>
      </c>
      <c r="BO504">
        <v>1.02</v>
      </c>
      <c r="BP504">
        <v>1</v>
      </c>
      <c r="BQ504" s="10">
        <f t="shared" si="14"/>
        <v>-7.4074074074074139E-2</v>
      </c>
      <c r="BR504" s="11" cm="1">
        <f t="array" aca="1" ref="BR504" ca="1">_xlfn.PERCENTILE.INC((OFFSET(E504,0,1,1,COLUMNS(E504:BP504)-1) - E504:BO504) / E504:BO504, 0.05) * SQRT(COUNT(E504:BP504) - 1)</f>
        <v>-0.23765072070562551</v>
      </c>
      <c r="BS504" s="10" cm="1">
        <f t="array" aca="1" ref="BS504" ca="1">_xlfn.STDEV.P((E504:BO504 - OFFSET(E504:BO504,0,1)) / OFFSET(E504:BO504,0,1)) * SQRT(COUNT(E504:BP504)-1)</f>
        <v>0.17539473760116317</v>
      </c>
      <c r="BT504" s="10" cm="1">
        <f t="array" ref="BT504">-(MAX(1 - (E504:BP504 / _xlfn.SCAN(E504, E504:BP504, _xlfn.LAMBDA(_xlpm.a,_xlpm.b, MAX(_xlpm.a, _xlpm.b))))))</f>
        <v>-0.15178571428571441</v>
      </c>
      <c r="BU504" s="12">
        <f t="shared" ca="1" si="15"/>
        <v>-0.39216726234104515</v>
      </c>
    </row>
    <row r="505" spans="1:73" x14ac:dyDescent="0.45">
      <c r="A505" s="2" t="s">
        <v>1029</v>
      </c>
      <c r="B505" t="s">
        <v>1030</v>
      </c>
      <c r="C505" t="s">
        <v>111</v>
      </c>
      <c r="D505" t="s">
        <v>8</v>
      </c>
      <c r="E505">
        <v>6.3</v>
      </c>
      <c r="F505">
        <v>6.33</v>
      </c>
      <c r="G505">
        <v>6.29</v>
      </c>
      <c r="H505">
        <v>6.29</v>
      </c>
      <c r="I505">
        <v>6.35</v>
      </c>
      <c r="J505">
        <v>6.3</v>
      </c>
      <c r="K505">
        <v>6.46</v>
      </c>
      <c r="L505">
        <v>6.69</v>
      </c>
      <c r="M505">
        <v>6.8</v>
      </c>
      <c r="N505">
        <v>6.74</v>
      </c>
      <c r="O505">
        <v>6.7</v>
      </c>
      <c r="P505">
        <v>6.72</v>
      </c>
      <c r="Q505">
        <v>6.83</v>
      </c>
      <c r="R505">
        <v>6.9</v>
      </c>
      <c r="S505">
        <v>6.7</v>
      </c>
      <c r="T505">
        <v>6.55</v>
      </c>
      <c r="U505">
        <v>6.59</v>
      </c>
      <c r="V505">
        <v>6.64</v>
      </c>
      <c r="W505">
        <v>6.6</v>
      </c>
      <c r="X505">
        <v>6.43</v>
      </c>
      <c r="Y505">
        <v>6.59</v>
      </c>
      <c r="Z505">
        <v>6.68</v>
      </c>
      <c r="AA505">
        <v>6.66</v>
      </c>
      <c r="AB505">
        <v>6.57</v>
      </c>
      <c r="AC505">
        <v>6.59</v>
      </c>
      <c r="AD505">
        <v>6.61</v>
      </c>
      <c r="AE505">
        <v>6.5</v>
      </c>
      <c r="AF505">
        <v>6.56</v>
      </c>
      <c r="AG505">
        <v>6.63</v>
      </c>
      <c r="AH505">
        <v>6.63</v>
      </c>
      <c r="AI505">
        <v>6.48</v>
      </c>
      <c r="AJ505">
        <v>6.54</v>
      </c>
      <c r="AK505">
        <v>6.55</v>
      </c>
      <c r="AL505">
        <v>6.56</v>
      </c>
      <c r="AM505">
        <v>6.58</v>
      </c>
      <c r="AN505">
        <v>6.58</v>
      </c>
      <c r="AO505">
        <v>6.7</v>
      </c>
      <c r="AP505">
        <v>6.97</v>
      </c>
      <c r="AQ505">
        <v>6.64</v>
      </c>
      <c r="AR505">
        <v>7.09</v>
      </c>
      <c r="AS505">
        <v>7.04</v>
      </c>
      <c r="AT505">
        <v>6.94</v>
      </c>
      <c r="AU505">
        <v>6.77</v>
      </c>
      <c r="AV505">
        <v>7.22</v>
      </c>
      <c r="AW505">
        <v>6.95</v>
      </c>
      <c r="AX505">
        <v>6.95</v>
      </c>
      <c r="AY505">
        <v>6.77</v>
      </c>
      <c r="AZ505">
        <v>6.8</v>
      </c>
      <c r="BA505">
        <v>6.5</v>
      </c>
      <c r="BB505">
        <v>6.65</v>
      </c>
      <c r="BC505">
        <v>6.67</v>
      </c>
      <c r="BD505">
        <v>6.69</v>
      </c>
      <c r="BE505">
        <v>6.9</v>
      </c>
      <c r="BF505">
        <v>6.94</v>
      </c>
      <c r="BG505">
        <v>7</v>
      </c>
      <c r="BH505">
        <v>7.04</v>
      </c>
      <c r="BI505">
        <v>7.15</v>
      </c>
      <c r="BJ505">
        <v>7.15</v>
      </c>
      <c r="BK505">
        <v>7.03</v>
      </c>
      <c r="BL505">
        <v>7.03</v>
      </c>
      <c r="BM505">
        <v>7.18</v>
      </c>
      <c r="BN505">
        <v>7.27</v>
      </c>
      <c r="BO505">
        <v>7.36</v>
      </c>
      <c r="BP505">
        <v>7.38</v>
      </c>
      <c r="BQ505" s="10">
        <f t="shared" si="14"/>
        <v>0.17142857142857146</v>
      </c>
      <c r="BR505" s="11" cm="1">
        <f t="array" aca="1" ref="BR505" ca="1">_xlfn.PERCENTILE.INC((OFFSET(E505,0,1,1,COLUMNS(E505:BP505)-1) - E505:BO505) / E505:BO505, 0.05) * SQRT(COUNT(E505:BP505) - 1)</f>
        <v>-0.22761571491873814</v>
      </c>
      <c r="BS505" s="10" cm="1">
        <f t="array" aca="1" ref="BS505" ca="1">_xlfn.STDEV.P((E505:BO505 - OFFSET(E505:BO505,0,1)) / OFFSET(E505:BO505,0,1)) * SQRT(COUNT(E505:BP505)-1)</f>
        <v>0.16461776051887825</v>
      </c>
      <c r="BT505" s="10" cm="1">
        <f t="array" ref="BT505">-(MAX(1 - (E505:BP505 / _xlfn.SCAN(E505, E505:BP505, _xlfn.LAMBDA(_xlpm.a,_xlpm.b, MAX(_xlpm.a, _xlpm.b))))))</f>
        <v>-9.9722991689750629E-2</v>
      </c>
      <c r="BU505" s="12">
        <f t="shared" ca="1" si="15"/>
        <v>1.07350853803108</v>
      </c>
    </row>
    <row r="506" spans="1:73" x14ac:dyDescent="0.45">
      <c r="A506" s="2" t="s">
        <v>1031</v>
      </c>
      <c r="B506" t="s">
        <v>1032</v>
      </c>
      <c r="C506" t="s">
        <v>54</v>
      </c>
      <c r="D506" t="s">
        <v>26</v>
      </c>
      <c r="E506">
        <v>146.05000000000001</v>
      </c>
      <c r="F506">
        <v>141.69999999999999</v>
      </c>
      <c r="G506">
        <v>140.85</v>
      </c>
      <c r="H506">
        <v>140.85</v>
      </c>
      <c r="I506">
        <v>136.6</v>
      </c>
      <c r="J506">
        <v>130.85</v>
      </c>
      <c r="K506">
        <v>134.05000000000001</v>
      </c>
      <c r="L506">
        <v>135.80000000000001</v>
      </c>
      <c r="M506">
        <v>134.94999999999999</v>
      </c>
      <c r="N506">
        <v>131.44999999999999</v>
      </c>
      <c r="O506">
        <v>133.30000000000001</v>
      </c>
      <c r="P506">
        <v>126.6</v>
      </c>
      <c r="Q506">
        <v>125.9</v>
      </c>
      <c r="R506">
        <v>125.45</v>
      </c>
      <c r="S506">
        <v>122.8</v>
      </c>
      <c r="T506">
        <v>118.8</v>
      </c>
      <c r="U506">
        <v>117</v>
      </c>
      <c r="V506">
        <v>121.15</v>
      </c>
      <c r="W506">
        <v>120.7</v>
      </c>
      <c r="X506">
        <v>120.35</v>
      </c>
      <c r="Y506">
        <v>124.2</v>
      </c>
      <c r="Z506">
        <v>124.9</v>
      </c>
      <c r="AA506">
        <v>130.5</v>
      </c>
      <c r="AB506">
        <v>127.75</v>
      </c>
      <c r="AC506">
        <v>128.6</v>
      </c>
      <c r="AD506">
        <v>128.15</v>
      </c>
      <c r="AE506">
        <v>126.2</v>
      </c>
      <c r="AF506">
        <v>130.85</v>
      </c>
      <c r="AG506">
        <v>127.2</v>
      </c>
      <c r="AH506">
        <v>124.25</v>
      </c>
      <c r="AI506">
        <v>122.75</v>
      </c>
      <c r="AJ506">
        <v>125.15</v>
      </c>
      <c r="AK506">
        <v>124.95</v>
      </c>
      <c r="AL506">
        <v>125</v>
      </c>
      <c r="AM506">
        <v>122.15</v>
      </c>
      <c r="AN506">
        <v>121.2</v>
      </c>
      <c r="AO506">
        <v>122.35</v>
      </c>
      <c r="AP506">
        <v>120.05</v>
      </c>
      <c r="AQ506">
        <v>120</v>
      </c>
      <c r="AR506">
        <v>123.9</v>
      </c>
      <c r="AS506">
        <v>128.75</v>
      </c>
      <c r="AT506">
        <v>124.2</v>
      </c>
      <c r="AU506">
        <v>126.4</v>
      </c>
      <c r="AV506">
        <v>123.4</v>
      </c>
      <c r="AW506">
        <v>119.5</v>
      </c>
      <c r="AX506">
        <v>121.5</v>
      </c>
      <c r="AY506">
        <v>118</v>
      </c>
      <c r="AZ506">
        <v>122.3</v>
      </c>
      <c r="BA506">
        <v>122.6</v>
      </c>
      <c r="BB506">
        <v>124.6</v>
      </c>
      <c r="BC506">
        <v>126.85</v>
      </c>
      <c r="BD506">
        <v>123.8</v>
      </c>
      <c r="BE506">
        <v>130.94999999999999</v>
      </c>
      <c r="BF506">
        <v>131.85</v>
      </c>
      <c r="BG506">
        <v>135.25</v>
      </c>
      <c r="BH506">
        <v>134.1</v>
      </c>
      <c r="BI506">
        <v>133</v>
      </c>
      <c r="BJ506">
        <v>133.35</v>
      </c>
      <c r="BK506">
        <v>131.65</v>
      </c>
      <c r="BL506">
        <v>131.85</v>
      </c>
      <c r="BM506">
        <v>133.44999999999999</v>
      </c>
      <c r="BN506">
        <v>134.4</v>
      </c>
      <c r="BO506">
        <v>132.5</v>
      </c>
      <c r="BP506">
        <v>132.75</v>
      </c>
      <c r="BQ506" s="10">
        <f t="shared" si="14"/>
        <v>-9.1064703868538238E-2</v>
      </c>
      <c r="BR506" s="11" cm="1">
        <f t="array" aca="1" ref="BR506" ca="1">_xlfn.PERCENTILE.INC((OFFSET(E506,0,1,1,COLUMNS(E506:BP506)-1) - E506:BO506) / E506:BO506, 0.05) * SQRT(COUNT(E506:BP506) - 1)</f>
        <v>-0.25777355047873485</v>
      </c>
      <c r="BS506" s="10" cm="1">
        <f t="array" aca="1" ref="BS506" ca="1">_xlfn.STDEV.P((E506:BO506 - OFFSET(E506:BO506,0,1)) / OFFSET(E506:BO506,0,1)) * SQRT(COUNT(E506:BP506)-1)</f>
        <v>0.18088469728577403</v>
      </c>
      <c r="BT506" s="10" cm="1">
        <f t="array" ref="BT506">-(MAX(1 - (E506:BP506 / _xlfn.SCAN(E506, E506:BP506, _xlfn.LAMBDA(_xlpm.a,_xlpm.b, MAX(_xlpm.a, _xlpm.b))))))</f>
        <v>-0.19890448476549139</v>
      </c>
      <c r="BU506" s="12">
        <f t="shared" ca="1" si="15"/>
        <v>-0.47419546902315063</v>
      </c>
    </row>
    <row r="507" spans="1:73" x14ac:dyDescent="0.45">
      <c r="A507" s="2" t="s">
        <v>1033</v>
      </c>
      <c r="B507" t="s">
        <v>1034</v>
      </c>
      <c r="C507" t="s">
        <v>19</v>
      </c>
      <c r="D507" t="s">
        <v>29</v>
      </c>
      <c r="E507">
        <v>345.4</v>
      </c>
      <c r="F507">
        <v>358.6</v>
      </c>
      <c r="G507">
        <v>359</v>
      </c>
      <c r="H507">
        <v>357.4</v>
      </c>
      <c r="I507">
        <v>359.4</v>
      </c>
      <c r="J507">
        <v>356.2</v>
      </c>
      <c r="K507">
        <v>360</v>
      </c>
      <c r="L507">
        <v>362</v>
      </c>
      <c r="M507">
        <v>364</v>
      </c>
      <c r="N507">
        <v>357</v>
      </c>
      <c r="O507">
        <v>358</v>
      </c>
      <c r="P507">
        <v>346</v>
      </c>
      <c r="Q507">
        <v>347</v>
      </c>
      <c r="R507">
        <v>345.4</v>
      </c>
      <c r="S507">
        <v>340</v>
      </c>
      <c r="T507">
        <v>329.2</v>
      </c>
      <c r="U507">
        <v>321</v>
      </c>
      <c r="V507">
        <v>319</v>
      </c>
      <c r="W507">
        <v>326</v>
      </c>
      <c r="X507">
        <v>325.2</v>
      </c>
      <c r="Y507">
        <v>327</v>
      </c>
      <c r="Z507">
        <v>334.4</v>
      </c>
      <c r="AA507">
        <v>322.8</v>
      </c>
      <c r="AB507">
        <v>315</v>
      </c>
      <c r="AC507">
        <v>308.39999999999998</v>
      </c>
      <c r="AD507">
        <v>310.60000000000002</v>
      </c>
      <c r="AE507">
        <v>305.60000000000002</v>
      </c>
      <c r="AF507">
        <v>314.2</v>
      </c>
      <c r="AG507">
        <v>315.2</v>
      </c>
      <c r="AH507">
        <v>310</v>
      </c>
      <c r="AI507">
        <v>304</v>
      </c>
      <c r="AJ507">
        <v>304.2</v>
      </c>
      <c r="AK507">
        <v>302.8</v>
      </c>
      <c r="AL507">
        <v>295.8</v>
      </c>
      <c r="AM507">
        <v>293</v>
      </c>
      <c r="AN507">
        <v>290</v>
      </c>
      <c r="AO507">
        <v>284.39999999999998</v>
      </c>
      <c r="AP507">
        <v>278</v>
      </c>
      <c r="AQ507">
        <v>269.39999999999998</v>
      </c>
      <c r="AR507">
        <v>277.2</v>
      </c>
      <c r="AS507">
        <v>278</v>
      </c>
      <c r="AT507">
        <v>261.39999999999998</v>
      </c>
      <c r="AU507">
        <v>261.39999999999998</v>
      </c>
      <c r="AV507">
        <v>249</v>
      </c>
      <c r="AW507">
        <v>233.8</v>
      </c>
      <c r="AX507">
        <v>227</v>
      </c>
      <c r="AY507">
        <v>229.4</v>
      </c>
      <c r="AZ507">
        <v>242.8</v>
      </c>
      <c r="BA507">
        <v>241.8</v>
      </c>
      <c r="BB507">
        <v>243.4</v>
      </c>
      <c r="BC507">
        <v>258.8</v>
      </c>
      <c r="BD507">
        <v>254</v>
      </c>
      <c r="BE507">
        <v>264.39999999999998</v>
      </c>
      <c r="BF507">
        <v>265.39999999999998</v>
      </c>
      <c r="BG507">
        <v>267.2</v>
      </c>
      <c r="BH507">
        <v>260</v>
      </c>
      <c r="BI507">
        <v>259.39999999999998</v>
      </c>
      <c r="BJ507">
        <v>254.2</v>
      </c>
      <c r="BK507">
        <v>254.4</v>
      </c>
      <c r="BL507">
        <v>258.2</v>
      </c>
      <c r="BM507">
        <v>261.2</v>
      </c>
      <c r="BN507">
        <v>271.8</v>
      </c>
      <c r="BO507">
        <v>259.39999999999998</v>
      </c>
      <c r="BP507">
        <v>246</v>
      </c>
      <c r="BQ507" s="10">
        <f t="shared" si="14"/>
        <v>-0.28778228141285461</v>
      </c>
      <c r="BR507" s="11" cm="1">
        <f t="array" aca="1" ref="BR507" ca="1">_xlfn.PERCENTILE.INC((OFFSET(E507,0,1,1,COLUMNS(E507:BP507)-1) - E507:BO507) / E507:BO507, 0.05) * SQRT(COUNT(E507:BP507) - 1)</f>
        <v>-0.37507786016371814</v>
      </c>
      <c r="BS507" s="10" cm="1">
        <f t="array" aca="1" ref="BS507" ca="1">_xlfn.STDEV.P((E507:BO507 - OFFSET(E507:BO507,0,1)) / OFFSET(E507:BO507,0,1)) * SQRT(COUNT(E507:BP507)-1)</f>
        <v>0.20131452059091082</v>
      </c>
      <c r="BT507" s="10" cm="1">
        <f t="array" ref="BT507">-(MAX(1 - (E507:BP507 / _xlfn.SCAN(E507, E507:BP507, _xlfn.LAMBDA(_xlpm.a,_xlpm.b, MAX(_xlpm.a, _xlpm.b))))))</f>
        <v>-0.37637362637362637</v>
      </c>
      <c r="BU507" s="12">
        <f t="shared" ca="1" si="15"/>
        <v>-1.4032384776997993</v>
      </c>
    </row>
    <row r="508" spans="1:73" x14ac:dyDescent="0.45">
      <c r="A508" s="2" t="s">
        <v>1035</v>
      </c>
      <c r="B508" t="s">
        <v>1036</v>
      </c>
      <c r="C508" t="s">
        <v>25</v>
      </c>
      <c r="D508" t="s">
        <v>29</v>
      </c>
      <c r="E508">
        <v>1140</v>
      </c>
      <c r="F508">
        <v>1178</v>
      </c>
      <c r="G508">
        <v>1152</v>
      </c>
      <c r="H508">
        <v>1134</v>
      </c>
      <c r="I508">
        <v>1124</v>
      </c>
      <c r="J508">
        <v>1134</v>
      </c>
      <c r="K508">
        <v>1122</v>
      </c>
      <c r="L508">
        <v>1126</v>
      </c>
      <c r="M508">
        <v>1110</v>
      </c>
      <c r="N508">
        <v>1116</v>
      </c>
      <c r="O508">
        <v>1128</v>
      </c>
      <c r="P508">
        <v>1130</v>
      </c>
      <c r="Q508">
        <v>1108</v>
      </c>
      <c r="R508">
        <v>1080</v>
      </c>
      <c r="S508">
        <v>1060</v>
      </c>
      <c r="T508">
        <v>1040</v>
      </c>
      <c r="U508">
        <v>1052</v>
      </c>
      <c r="V508">
        <v>1038</v>
      </c>
      <c r="W508">
        <v>1016</v>
      </c>
      <c r="X508">
        <v>1004</v>
      </c>
      <c r="Y508">
        <v>1038</v>
      </c>
      <c r="Z508">
        <v>1050</v>
      </c>
      <c r="AA508">
        <v>1050</v>
      </c>
      <c r="AB508">
        <v>1052</v>
      </c>
      <c r="AC508">
        <v>1050</v>
      </c>
      <c r="AD508">
        <v>1038</v>
      </c>
      <c r="AE508">
        <v>1044</v>
      </c>
      <c r="AF508">
        <v>1070</v>
      </c>
      <c r="AG508">
        <v>1078</v>
      </c>
      <c r="AH508">
        <v>1060</v>
      </c>
      <c r="AI508">
        <v>1036</v>
      </c>
      <c r="AJ508">
        <v>1024</v>
      </c>
      <c r="AK508">
        <v>1068</v>
      </c>
      <c r="AL508">
        <v>1066</v>
      </c>
      <c r="AM508">
        <v>1064</v>
      </c>
      <c r="AN508">
        <v>1072</v>
      </c>
      <c r="AO508">
        <v>1060</v>
      </c>
      <c r="AP508">
        <v>1070</v>
      </c>
      <c r="AQ508">
        <v>1048</v>
      </c>
      <c r="AR508">
        <v>1076</v>
      </c>
      <c r="AS508">
        <v>1074</v>
      </c>
      <c r="AT508">
        <v>1040</v>
      </c>
      <c r="AU508">
        <v>1060</v>
      </c>
      <c r="AV508">
        <v>1026</v>
      </c>
      <c r="AW508">
        <v>1034</v>
      </c>
      <c r="AX508">
        <v>1024</v>
      </c>
      <c r="AY508">
        <v>1026</v>
      </c>
      <c r="AZ508">
        <v>1030</v>
      </c>
      <c r="BA508">
        <v>1036</v>
      </c>
      <c r="BB508">
        <v>1042</v>
      </c>
      <c r="BC508">
        <v>1058</v>
      </c>
      <c r="BD508">
        <v>1072</v>
      </c>
      <c r="BE508">
        <v>1112</v>
      </c>
      <c r="BF508">
        <v>1112</v>
      </c>
      <c r="BG508">
        <v>1138</v>
      </c>
      <c r="BH508">
        <v>1140</v>
      </c>
      <c r="BI508">
        <v>1160</v>
      </c>
      <c r="BJ508">
        <v>1176</v>
      </c>
      <c r="BK508">
        <v>1184</v>
      </c>
      <c r="BL508">
        <v>1222</v>
      </c>
      <c r="BM508">
        <v>1218</v>
      </c>
      <c r="BN508">
        <v>1250</v>
      </c>
      <c r="BO508">
        <v>1234</v>
      </c>
      <c r="BP508">
        <v>1240</v>
      </c>
      <c r="BQ508" s="10">
        <f t="shared" si="14"/>
        <v>8.771929824561403E-2</v>
      </c>
      <c r="BR508" s="11" cm="1">
        <f t="array" aca="1" ref="BR508" ca="1">_xlfn.PERCENTILE.INC((OFFSET(E508,0,1,1,COLUMNS(E508:BP508)-1) - E508:BO508) / E508:BO508, 0.05) * SQRT(COUNT(E508:BP508) - 1)</f>
        <v>-0.17925882589551442</v>
      </c>
      <c r="BS508" s="10" cm="1">
        <f t="array" aca="1" ref="BS508" ca="1">_xlfn.STDEV.P((E508:BO508 - OFFSET(E508:BO508,0,1)) / OFFSET(E508:BO508,0,1)) * SQRT(COUNT(E508:BP508)-1)</f>
        <v>0.13595216197300622</v>
      </c>
      <c r="BT508" s="10" cm="1">
        <f t="array" ref="BT508">-(MAX(1 - (E508:BP508 / _xlfn.SCAN(E508, E508:BP508, _xlfn.LAMBDA(_xlpm.a,_xlpm.b, MAX(_xlpm.a, _xlpm.b))))))</f>
        <v>-0.14770797962648552</v>
      </c>
      <c r="BU508" s="12">
        <f t="shared" ca="1" si="15"/>
        <v>0.6841325426224657</v>
      </c>
    </row>
    <row r="509" spans="1:73" x14ac:dyDescent="0.45">
      <c r="A509" s="2" t="s">
        <v>1037</v>
      </c>
      <c r="B509" t="s">
        <v>1038</v>
      </c>
      <c r="C509" t="s">
        <v>25</v>
      </c>
      <c r="D509" t="s">
        <v>8</v>
      </c>
      <c r="E509">
        <v>69.099999999999994</v>
      </c>
      <c r="F509">
        <v>62.92</v>
      </c>
      <c r="G509">
        <v>62.5</v>
      </c>
      <c r="H509">
        <v>60.9</v>
      </c>
      <c r="I509">
        <v>59.34</v>
      </c>
      <c r="J509">
        <v>56.66</v>
      </c>
      <c r="K509">
        <v>57.22</v>
      </c>
      <c r="L509">
        <v>57.24</v>
      </c>
      <c r="M509">
        <v>58.08</v>
      </c>
      <c r="N509">
        <v>56.26</v>
      </c>
      <c r="O509">
        <v>55.5</v>
      </c>
      <c r="P509">
        <v>55.28</v>
      </c>
      <c r="Q509">
        <v>56.42</v>
      </c>
      <c r="R509">
        <v>59.12</v>
      </c>
      <c r="S509">
        <v>57.36</v>
      </c>
      <c r="T509">
        <v>53</v>
      </c>
      <c r="U509">
        <v>52.3</v>
      </c>
      <c r="V509">
        <v>53.52</v>
      </c>
      <c r="W509">
        <v>55.02</v>
      </c>
      <c r="X509">
        <v>55.48</v>
      </c>
      <c r="Y509">
        <v>58.54</v>
      </c>
      <c r="Z509">
        <v>58.92</v>
      </c>
      <c r="AA509">
        <v>59</v>
      </c>
      <c r="AB509">
        <v>53.38</v>
      </c>
      <c r="AC509">
        <v>54.68</v>
      </c>
      <c r="AD509">
        <v>57.34</v>
      </c>
      <c r="AE509">
        <v>54.34</v>
      </c>
      <c r="AF509">
        <v>54.16</v>
      </c>
      <c r="AG509">
        <v>50.82</v>
      </c>
      <c r="AH509">
        <v>49.72</v>
      </c>
      <c r="AI509">
        <v>48.84</v>
      </c>
      <c r="AJ509">
        <v>51.74</v>
      </c>
      <c r="AK509">
        <v>51.38</v>
      </c>
      <c r="AL509">
        <v>50.62</v>
      </c>
      <c r="AM509">
        <v>47.87</v>
      </c>
      <c r="AN509">
        <v>47.46</v>
      </c>
      <c r="AO509">
        <v>47.69</v>
      </c>
      <c r="AP509">
        <v>45.41</v>
      </c>
      <c r="AQ509">
        <v>45.97</v>
      </c>
      <c r="AR509">
        <v>47.21</v>
      </c>
      <c r="AS509">
        <v>48.88</v>
      </c>
      <c r="AT509">
        <v>45.08</v>
      </c>
      <c r="AU509">
        <v>42.22</v>
      </c>
      <c r="AV509">
        <v>40.19</v>
      </c>
      <c r="AW509">
        <v>37.58</v>
      </c>
      <c r="AX509">
        <v>35.76</v>
      </c>
      <c r="AY509">
        <v>34.729999999999997</v>
      </c>
      <c r="AZ509">
        <v>37.68</v>
      </c>
      <c r="BA509">
        <v>37.4</v>
      </c>
      <c r="BB509">
        <v>36.840000000000003</v>
      </c>
      <c r="BC509">
        <v>36.22</v>
      </c>
      <c r="BD509">
        <v>35.520000000000003</v>
      </c>
      <c r="BE509">
        <v>39.840000000000003</v>
      </c>
      <c r="BF509">
        <v>38.380000000000003</v>
      </c>
      <c r="BG509">
        <v>42.09</v>
      </c>
      <c r="BH509">
        <v>41.39</v>
      </c>
      <c r="BI509">
        <v>41.7</v>
      </c>
      <c r="BJ509">
        <v>40.9</v>
      </c>
      <c r="BK509">
        <v>40.61</v>
      </c>
      <c r="BL509">
        <v>39.700000000000003</v>
      </c>
      <c r="BM509">
        <v>40.049999999999997</v>
      </c>
      <c r="BN509">
        <v>44.22</v>
      </c>
      <c r="BO509">
        <v>44.65</v>
      </c>
      <c r="BP509">
        <v>40.96</v>
      </c>
      <c r="BQ509" s="10">
        <f t="shared" si="14"/>
        <v>-0.40723589001447175</v>
      </c>
      <c r="BR509" s="11" cm="1">
        <f t="array" aca="1" ref="BR509" ca="1">_xlfn.PERCENTILE.INC((OFFSET(E509,0,1,1,COLUMNS(E509:BP509)-1) - E509:BO509) / E509:BO509, 0.05) * SQRT(COUNT(E509:BP509) - 1)</f>
        <v>-0.61567994937446457</v>
      </c>
      <c r="BS509" s="10" cm="1">
        <f t="array" aca="1" ref="BS509" ca="1">_xlfn.STDEV.P((E509:BO509 - OFFSET(E509:BO509,0,1)) / OFFSET(E509:BO509,0,1)) * SQRT(COUNT(E509:BP509)-1)</f>
        <v>0.35536595363801277</v>
      </c>
      <c r="BT509" s="10" cm="1">
        <f t="array" ref="BT509">-(MAX(1 - (E509:BP509 / _xlfn.SCAN(E509, E509:BP509, _xlfn.LAMBDA(_xlpm.a,_xlpm.b, MAX(_xlpm.a, _xlpm.b))))))</f>
        <v>-0.49739507959479012</v>
      </c>
      <c r="BU509" s="12">
        <f t="shared" ca="1" si="15"/>
        <v>-1.1310759680256448</v>
      </c>
    </row>
    <row r="510" spans="1:73" x14ac:dyDescent="0.45">
      <c r="A510" s="2" t="s">
        <v>1039</v>
      </c>
      <c r="B510" t="s">
        <v>1040</v>
      </c>
      <c r="C510" t="s">
        <v>22</v>
      </c>
      <c r="D510" t="s">
        <v>8</v>
      </c>
      <c r="E510">
        <v>21.06</v>
      </c>
      <c r="F510">
        <v>20.98</v>
      </c>
      <c r="G510">
        <v>20.98</v>
      </c>
      <c r="H510">
        <v>20.96</v>
      </c>
      <c r="I510">
        <v>20.94</v>
      </c>
      <c r="J510">
        <v>20.14</v>
      </c>
      <c r="K510">
        <v>20.22</v>
      </c>
      <c r="L510">
        <v>19.899999999999999</v>
      </c>
      <c r="M510">
        <v>20.46</v>
      </c>
      <c r="N510">
        <v>20.260000000000002</v>
      </c>
      <c r="O510">
        <v>20.22</v>
      </c>
      <c r="P510">
        <v>20</v>
      </c>
      <c r="Q510">
        <v>20.18</v>
      </c>
      <c r="R510">
        <v>20.04</v>
      </c>
      <c r="S510">
        <v>19.84</v>
      </c>
      <c r="T510">
        <v>18.850000000000001</v>
      </c>
      <c r="U510">
        <v>18.91</v>
      </c>
      <c r="V510">
        <v>19.23</v>
      </c>
      <c r="W510">
        <v>19.260000000000002</v>
      </c>
      <c r="X510">
        <v>19.2</v>
      </c>
      <c r="Y510">
        <v>19.059999999999999</v>
      </c>
      <c r="Z510">
        <v>19.18</v>
      </c>
      <c r="AA510">
        <v>19.12</v>
      </c>
      <c r="AB510">
        <v>19</v>
      </c>
      <c r="AC510">
        <v>18.87</v>
      </c>
      <c r="AD510">
        <v>19.02</v>
      </c>
      <c r="AE510">
        <v>18.8</v>
      </c>
      <c r="AF510">
        <v>19.43</v>
      </c>
      <c r="AG510">
        <v>19.45</v>
      </c>
      <c r="AH510">
        <v>19.32</v>
      </c>
      <c r="AI510">
        <v>18.77</v>
      </c>
      <c r="AJ510">
        <v>18.98</v>
      </c>
      <c r="AK510">
        <v>19.170000000000002</v>
      </c>
      <c r="AL510">
        <v>19.010000000000002</v>
      </c>
      <c r="AM510">
        <v>18.61</v>
      </c>
      <c r="AN510">
        <v>18.13</v>
      </c>
      <c r="AO510">
        <v>18.12</v>
      </c>
      <c r="AP510">
        <v>18.04</v>
      </c>
      <c r="AQ510">
        <v>17.190000000000001</v>
      </c>
      <c r="AR510">
        <v>17.86</v>
      </c>
      <c r="AS510">
        <v>17.690000000000001</v>
      </c>
      <c r="AT510">
        <v>17.37</v>
      </c>
      <c r="AU510">
        <v>17.510000000000002</v>
      </c>
      <c r="AV510">
        <v>17.45</v>
      </c>
      <c r="AW510">
        <v>13.73</v>
      </c>
      <c r="AX510">
        <v>13.93</v>
      </c>
      <c r="AY510">
        <v>14.68</v>
      </c>
      <c r="AZ510">
        <v>15.71</v>
      </c>
      <c r="BA510">
        <v>15.33</v>
      </c>
      <c r="BB510">
        <v>15.98</v>
      </c>
      <c r="BC510">
        <v>16.149999999999999</v>
      </c>
      <c r="BD510">
        <v>15.59</v>
      </c>
      <c r="BE510">
        <v>16.309999999999999</v>
      </c>
      <c r="BF510">
        <v>16.32</v>
      </c>
      <c r="BG510">
        <v>16.98</v>
      </c>
      <c r="BH510">
        <v>16.45</v>
      </c>
      <c r="BI510">
        <v>16.8</v>
      </c>
      <c r="BJ510">
        <v>16.760000000000002</v>
      </c>
      <c r="BK510">
        <v>16.75</v>
      </c>
      <c r="BL510">
        <v>16.3</v>
      </c>
      <c r="BM510">
        <v>16.12</v>
      </c>
      <c r="BN510">
        <v>16.37</v>
      </c>
      <c r="BO510">
        <v>16.07</v>
      </c>
      <c r="BP510">
        <v>16.149999999999999</v>
      </c>
      <c r="BQ510" s="10">
        <f t="shared" si="14"/>
        <v>-0.23314339981006649</v>
      </c>
      <c r="BR510" s="11" cm="1">
        <f t="array" aca="1" ref="BR510" ca="1">_xlfn.PERCENTILE.INC((OFFSET(E510,0,1,1,COLUMNS(E510:BP510)-1) - E510:BO510) / E510:BO510, 0.05) * SQRT(COUNT(E510:BP510) - 1)</f>
        <v>-0.30043654193286312</v>
      </c>
      <c r="BS510" s="10" cm="1">
        <f t="array" aca="1" ref="BS510" ca="1">_xlfn.STDEV.P((E510:BO510 - OFFSET(E510:BO510,0,1)) / OFFSET(E510:BO510,0,1)) * SQRT(COUNT(E510:BP510)-1)</f>
        <v>0.32153022256851516</v>
      </c>
      <c r="BT510" s="10" cm="1">
        <f t="array" ref="BT510">-(MAX(1 - (E510:BP510 / _xlfn.SCAN(E510, E510:BP510, _xlfn.LAMBDA(_xlpm.a,_xlpm.b, MAX(_xlpm.a, _xlpm.b))))))</f>
        <v>-0.34805318138651464</v>
      </c>
      <c r="BU510" s="12">
        <f t="shared" ca="1" si="15"/>
        <v>-0.70865313372372951</v>
      </c>
    </row>
    <row r="511" spans="1:73" x14ac:dyDescent="0.45">
      <c r="A511" s="2" t="s">
        <v>1041</v>
      </c>
      <c r="B511" t="s">
        <v>1042</v>
      </c>
      <c r="C511" t="s">
        <v>80</v>
      </c>
      <c r="D511" t="s">
        <v>29</v>
      </c>
      <c r="E511">
        <v>2219</v>
      </c>
      <c r="F511">
        <v>2189</v>
      </c>
      <c r="G511">
        <v>2191</v>
      </c>
      <c r="H511">
        <v>2125</v>
      </c>
      <c r="I511">
        <v>2134</v>
      </c>
      <c r="J511">
        <v>2103</v>
      </c>
      <c r="K511">
        <v>2098</v>
      </c>
      <c r="L511">
        <v>2080</v>
      </c>
      <c r="M511">
        <v>2061</v>
      </c>
      <c r="N511">
        <v>2056</v>
      </c>
      <c r="O511">
        <v>2069</v>
      </c>
      <c r="P511">
        <v>2029</v>
      </c>
      <c r="Q511">
        <v>2020</v>
      </c>
      <c r="R511">
        <v>2045</v>
      </c>
      <c r="S511">
        <v>2018</v>
      </c>
      <c r="T511">
        <v>1982.5</v>
      </c>
      <c r="U511">
        <v>2000</v>
      </c>
      <c r="V511">
        <v>2026</v>
      </c>
      <c r="W511">
        <v>2076</v>
      </c>
      <c r="X511">
        <v>2077</v>
      </c>
      <c r="Y511">
        <v>2078</v>
      </c>
      <c r="Z511">
        <v>2062</v>
      </c>
      <c r="AA511">
        <v>2043</v>
      </c>
      <c r="AB511">
        <v>2028</v>
      </c>
      <c r="AC511">
        <v>2005</v>
      </c>
      <c r="AD511">
        <v>2016</v>
      </c>
      <c r="AE511">
        <v>2000</v>
      </c>
      <c r="AF511">
        <v>2024</v>
      </c>
      <c r="AG511">
        <v>2005</v>
      </c>
      <c r="AH511">
        <v>1965.5</v>
      </c>
      <c r="AI511">
        <v>1946</v>
      </c>
      <c r="AJ511">
        <v>1975.5</v>
      </c>
      <c r="AK511">
        <v>1984</v>
      </c>
      <c r="AL511">
        <v>1989.5</v>
      </c>
      <c r="AM511">
        <v>1968.5</v>
      </c>
      <c r="AN511">
        <v>1938.5</v>
      </c>
      <c r="AO511">
        <v>1946.5</v>
      </c>
      <c r="AP511">
        <v>2013</v>
      </c>
      <c r="AQ511">
        <v>1833.5</v>
      </c>
      <c r="AR511">
        <v>1947</v>
      </c>
      <c r="AS511">
        <v>2083</v>
      </c>
      <c r="AT511">
        <v>2001</v>
      </c>
      <c r="AU511">
        <v>2003</v>
      </c>
      <c r="AV511">
        <v>1912</v>
      </c>
      <c r="AW511">
        <v>1861</v>
      </c>
      <c r="AX511">
        <v>1825</v>
      </c>
      <c r="AY511">
        <v>1825</v>
      </c>
      <c r="AZ511">
        <v>1958</v>
      </c>
      <c r="BA511">
        <v>1978.5</v>
      </c>
      <c r="BB511">
        <v>1984</v>
      </c>
      <c r="BC511">
        <v>2036</v>
      </c>
      <c r="BD511">
        <v>2035</v>
      </c>
      <c r="BE511">
        <v>2062</v>
      </c>
      <c r="BF511">
        <v>2055</v>
      </c>
      <c r="BG511">
        <v>2060</v>
      </c>
      <c r="BH511">
        <v>2075</v>
      </c>
      <c r="BI511">
        <v>2097</v>
      </c>
      <c r="BJ511">
        <v>2079</v>
      </c>
      <c r="BK511">
        <v>2122</v>
      </c>
      <c r="BL511">
        <v>2051</v>
      </c>
      <c r="BM511">
        <v>2043</v>
      </c>
      <c r="BN511">
        <v>2070</v>
      </c>
      <c r="BO511">
        <v>2068</v>
      </c>
      <c r="BP511">
        <v>2061</v>
      </c>
      <c r="BQ511" s="10">
        <f t="shared" si="14"/>
        <v>-7.1203244704821991E-2</v>
      </c>
      <c r="BR511" s="11" cm="1">
        <f t="array" aca="1" ref="BR511" ca="1">_xlfn.PERCENTILE.INC((OFFSET(E511,0,1,1,COLUMNS(E511:BP511)-1) - E511:BO511) / E511:BO511, 0.05) * SQRT(COUNT(E511:BP511) - 1)</f>
        <v>-0.26292490184044104</v>
      </c>
      <c r="BS511" s="10" cm="1">
        <f t="array" aca="1" ref="BS511" ca="1">_xlfn.STDEV.P((E511:BO511 - OFFSET(E511:BO511,0,1)) / OFFSET(E511:BO511,0,1)) * SQRT(COUNT(E511:BP511)-1)</f>
        <v>0.19016454505224265</v>
      </c>
      <c r="BT511" s="10" cm="1">
        <f t="array" ref="BT511">-(MAX(1 - (E511:BP511 / _xlfn.SCAN(E511, E511:BP511, _xlfn.LAMBDA(_xlpm.a,_xlpm.b, MAX(_xlpm.a, _xlpm.b))))))</f>
        <v>-0.17755745831455616</v>
      </c>
      <c r="BU511" s="12">
        <f t="shared" ca="1" si="15"/>
        <v>-0.3466116393395734</v>
      </c>
    </row>
    <row r="512" spans="1:73" x14ac:dyDescent="0.45">
      <c r="A512" s="2" t="s">
        <v>1043</v>
      </c>
      <c r="B512" t="s">
        <v>1044</v>
      </c>
      <c r="C512" t="s">
        <v>7</v>
      </c>
      <c r="D512" t="s">
        <v>29</v>
      </c>
      <c r="E512">
        <v>1796</v>
      </c>
      <c r="F512">
        <v>1826</v>
      </c>
      <c r="G512">
        <v>1824</v>
      </c>
      <c r="H512">
        <v>1792</v>
      </c>
      <c r="I512">
        <v>1806</v>
      </c>
      <c r="J512">
        <v>1764</v>
      </c>
      <c r="K512">
        <v>1744</v>
      </c>
      <c r="L512">
        <v>1622</v>
      </c>
      <c r="M512">
        <v>1576</v>
      </c>
      <c r="N512">
        <v>1566</v>
      </c>
      <c r="O512">
        <v>1582</v>
      </c>
      <c r="P512">
        <v>1540</v>
      </c>
      <c r="Q512">
        <v>1542</v>
      </c>
      <c r="R512">
        <v>1532</v>
      </c>
      <c r="S512">
        <v>1484</v>
      </c>
      <c r="T512">
        <v>1414</v>
      </c>
      <c r="U512">
        <v>1462</v>
      </c>
      <c r="V512">
        <v>1480</v>
      </c>
      <c r="W512">
        <v>1484</v>
      </c>
      <c r="X512">
        <v>1448</v>
      </c>
      <c r="Y512">
        <v>1494</v>
      </c>
      <c r="Z512">
        <v>1536</v>
      </c>
      <c r="AA512">
        <v>1522</v>
      </c>
      <c r="AB512">
        <v>1482</v>
      </c>
      <c r="AC512">
        <v>1476</v>
      </c>
      <c r="AD512">
        <v>1518</v>
      </c>
      <c r="AE512">
        <v>1530</v>
      </c>
      <c r="AF512">
        <v>1550</v>
      </c>
      <c r="AG512">
        <v>1556</v>
      </c>
      <c r="AH512">
        <v>1512</v>
      </c>
      <c r="AI512">
        <v>1482</v>
      </c>
      <c r="AJ512">
        <v>1506</v>
      </c>
      <c r="AK512">
        <v>1506</v>
      </c>
      <c r="AL512">
        <v>1492</v>
      </c>
      <c r="AM512">
        <v>1472</v>
      </c>
      <c r="AN512">
        <v>1444</v>
      </c>
      <c r="AO512">
        <v>1434</v>
      </c>
      <c r="AP512">
        <v>1410</v>
      </c>
      <c r="AQ512">
        <v>1370</v>
      </c>
      <c r="AR512">
        <v>1394</v>
      </c>
      <c r="AS512">
        <v>1410</v>
      </c>
      <c r="AT512">
        <v>1358</v>
      </c>
      <c r="AU512">
        <v>1366</v>
      </c>
      <c r="AV512">
        <v>1328</v>
      </c>
      <c r="AW512">
        <v>1248</v>
      </c>
      <c r="AX512">
        <v>1214</v>
      </c>
      <c r="AY512">
        <v>1220</v>
      </c>
      <c r="AZ512">
        <v>1294</v>
      </c>
      <c r="BA512">
        <v>1412</v>
      </c>
      <c r="BB512">
        <v>1398</v>
      </c>
      <c r="BC512">
        <v>1452</v>
      </c>
      <c r="BD512">
        <v>1396</v>
      </c>
      <c r="BE512">
        <v>1476</v>
      </c>
      <c r="BF512">
        <v>1492</v>
      </c>
      <c r="BG512">
        <v>1532</v>
      </c>
      <c r="BH512">
        <v>1522</v>
      </c>
      <c r="BI512">
        <v>1522</v>
      </c>
      <c r="BJ512">
        <v>1532</v>
      </c>
      <c r="BK512">
        <v>1548</v>
      </c>
      <c r="BL512">
        <v>1532</v>
      </c>
      <c r="BM512">
        <v>1484</v>
      </c>
      <c r="BN512">
        <v>1520</v>
      </c>
      <c r="BO512">
        <v>1490</v>
      </c>
      <c r="BP512">
        <v>1472</v>
      </c>
      <c r="BQ512" s="10">
        <f t="shared" si="14"/>
        <v>-0.18040089086859687</v>
      </c>
      <c r="BR512" s="11" cm="1">
        <f t="array" aca="1" ref="BR512" ca="1">_xlfn.PERCENTILE.INC((OFFSET(E512,0,1,1,COLUMNS(E512:BP512)-1) - E512:BO512) / E512:BO512, 0.05) * SQRT(COUNT(E512:BP512) - 1)</f>
        <v>-0.30478012992872072</v>
      </c>
      <c r="BS512" s="10" cm="1">
        <f t="array" aca="1" ref="BS512" ca="1">_xlfn.STDEV.P((E512:BO512 - OFFSET(E512:BO512,0,1)) / OFFSET(E512:BO512,0,1)) * SQRT(COUNT(E512:BP512)-1)</f>
        <v>0.21780331922471138</v>
      </c>
      <c r="BT512" s="10" cm="1">
        <f t="array" ref="BT512">-(MAX(1 - (E512:BP512 / _xlfn.SCAN(E512, E512:BP512, _xlfn.LAMBDA(_xlpm.a,_xlpm.b, MAX(_xlpm.a, _xlpm.b))))))</f>
        <v>-0.33515881708652795</v>
      </c>
      <c r="BU512" s="12">
        <f t="shared" ca="1" si="15"/>
        <v>-0.80398632808681858</v>
      </c>
    </row>
    <row r="513" spans="1:73" x14ac:dyDescent="0.45">
      <c r="A513" s="2" t="s">
        <v>1045</v>
      </c>
      <c r="B513" t="s">
        <v>1046</v>
      </c>
      <c r="C513" t="s">
        <v>22</v>
      </c>
      <c r="D513" t="s">
        <v>8</v>
      </c>
      <c r="E513">
        <v>287.39999999999998</v>
      </c>
      <c r="F513">
        <v>286.8</v>
      </c>
      <c r="G513">
        <v>285.39999999999998</v>
      </c>
      <c r="H513">
        <v>278.39999999999998</v>
      </c>
      <c r="I513">
        <v>280.39999999999998</v>
      </c>
      <c r="J513">
        <v>257.2</v>
      </c>
      <c r="K513">
        <v>262</v>
      </c>
      <c r="L513">
        <v>270.2</v>
      </c>
      <c r="M513">
        <v>271.2</v>
      </c>
      <c r="N513">
        <v>266</v>
      </c>
      <c r="O513">
        <v>261.2</v>
      </c>
      <c r="P513">
        <v>266</v>
      </c>
      <c r="Q513">
        <v>265.39999999999998</v>
      </c>
      <c r="R513">
        <v>268.60000000000002</v>
      </c>
      <c r="S513">
        <v>258</v>
      </c>
      <c r="T513">
        <v>243.6</v>
      </c>
      <c r="U513">
        <v>245</v>
      </c>
      <c r="V513">
        <v>257.8</v>
      </c>
      <c r="W513">
        <v>260</v>
      </c>
      <c r="X513">
        <v>258.60000000000002</v>
      </c>
      <c r="Y513">
        <v>263.60000000000002</v>
      </c>
      <c r="Z513">
        <v>232.8</v>
      </c>
      <c r="AA513">
        <v>238.2</v>
      </c>
      <c r="AB513">
        <v>233</v>
      </c>
      <c r="AC513">
        <v>230.4</v>
      </c>
      <c r="AD513">
        <v>238</v>
      </c>
      <c r="AE513">
        <v>237.2</v>
      </c>
      <c r="AF513">
        <v>259.2</v>
      </c>
      <c r="AG513">
        <v>257.39999999999998</v>
      </c>
      <c r="AH513">
        <v>257</v>
      </c>
      <c r="AI513">
        <v>250.2</v>
      </c>
      <c r="AJ513">
        <v>264.2</v>
      </c>
      <c r="AK513">
        <v>272.2</v>
      </c>
      <c r="AL513">
        <v>267.8</v>
      </c>
      <c r="AM513">
        <v>262</v>
      </c>
      <c r="AN513">
        <v>249.4</v>
      </c>
      <c r="AO513">
        <v>254.8</v>
      </c>
      <c r="AP513">
        <v>248.6</v>
      </c>
      <c r="AQ513">
        <v>243.2</v>
      </c>
      <c r="AR513">
        <v>262.2</v>
      </c>
      <c r="AS513">
        <v>269.2</v>
      </c>
      <c r="AT513">
        <v>264.2</v>
      </c>
      <c r="AU513">
        <v>262.8</v>
      </c>
      <c r="AV513">
        <v>266.60000000000002</v>
      </c>
      <c r="AW513">
        <v>253.4</v>
      </c>
      <c r="AX513">
        <v>252</v>
      </c>
      <c r="AY513">
        <v>230.2</v>
      </c>
      <c r="AZ513">
        <v>260.39999999999998</v>
      </c>
      <c r="BA513">
        <v>250</v>
      </c>
      <c r="BB513">
        <v>278.39999999999998</v>
      </c>
      <c r="BC513">
        <v>282.2</v>
      </c>
      <c r="BD513">
        <v>308.8</v>
      </c>
      <c r="BE513">
        <v>324.39999999999998</v>
      </c>
      <c r="BF513">
        <v>342</v>
      </c>
      <c r="BG513">
        <v>349.8</v>
      </c>
      <c r="BH513">
        <v>357</v>
      </c>
      <c r="BI513">
        <v>351</v>
      </c>
      <c r="BJ513">
        <v>357.4</v>
      </c>
      <c r="BK513">
        <v>342</v>
      </c>
      <c r="BL513">
        <v>342.4</v>
      </c>
      <c r="BM513">
        <v>362</v>
      </c>
      <c r="BN513">
        <v>319</v>
      </c>
      <c r="BO513">
        <v>320.60000000000002</v>
      </c>
      <c r="BP513">
        <v>316.60000000000002</v>
      </c>
      <c r="BQ513" s="10">
        <f t="shared" si="14"/>
        <v>0.10160055671537943</v>
      </c>
      <c r="BR513" s="11" cm="1">
        <f t="array" aca="1" ref="BR513" ca="1">_xlfn.PERCENTILE.INC((OFFSET(E513,0,1,1,COLUMNS(E513:BP513)-1) - E513:BO513) / E513:BO513, 0.05) * SQRT(COUNT(E513:BP513) - 1)</f>
        <v>-0.63534896261710039</v>
      </c>
      <c r="BS513" s="10" cm="1">
        <f t="array" aca="1" ref="BS513" ca="1">_xlfn.STDEV.P((E513:BO513 - OFFSET(E513:BO513,0,1)) / OFFSET(E513:BO513,0,1)) * SQRT(COUNT(E513:BP513)-1)</f>
        <v>0.36995410976335502</v>
      </c>
      <c r="BT513" s="10" cm="1">
        <f t="array" ref="BT513">-(MAX(1 - (E513:BP513 / _xlfn.SCAN(E513, E513:BP513, _xlfn.LAMBDA(_xlpm.a,_xlpm.b, MAX(_xlpm.a, _xlpm.b))))))</f>
        <v>-0.19902574808629081</v>
      </c>
      <c r="BU513" s="12">
        <f t="shared" ca="1" si="15"/>
        <v>0.28892923174648089</v>
      </c>
    </row>
    <row r="514" spans="1:73" x14ac:dyDescent="0.45">
      <c r="A514" s="2" t="s">
        <v>1047</v>
      </c>
      <c r="B514" t="s">
        <v>1048</v>
      </c>
      <c r="C514" t="s">
        <v>71</v>
      </c>
      <c r="D514" t="s">
        <v>29</v>
      </c>
      <c r="E514">
        <v>454</v>
      </c>
      <c r="F514">
        <v>450</v>
      </c>
      <c r="G514">
        <v>450</v>
      </c>
      <c r="H514">
        <v>447.5</v>
      </c>
      <c r="I514">
        <v>441</v>
      </c>
      <c r="J514">
        <v>436</v>
      </c>
      <c r="K514">
        <v>432</v>
      </c>
      <c r="L514">
        <v>443</v>
      </c>
      <c r="M514">
        <v>436</v>
      </c>
      <c r="N514">
        <v>440</v>
      </c>
      <c r="O514">
        <v>441</v>
      </c>
      <c r="P514">
        <v>438</v>
      </c>
      <c r="Q514">
        <v>438</v>
      </c>
      <c r="R514">
        <v>440.5</v>
      </c>
      <c r="S514">
        <v>430</v>
      </c>
      <c r="T514">
        <v>420</v>
      </c>
      <c r="U514">
        <v>434.5</v>
      </c>
      <c r="V514">
        <v>434</v>
      </c>
      <c r="W514">
        <v>425</v>
      </c>
      <c r="X514">
        <v>425.5</v>
      </c>
      <c r="Y514">
        <v>430</v>
      </c>
      <c r="Z514">
        <v>429</v>
      </c>
      <c r="AA514">
        <v>425</v>
      </c>
      <c r="AB514">
        <v>421</v>
      </c>
      <c r="AC514">
        <v>419</v>
      </c>
      <c r="AD514">
        <v>408</v>
      </c>
      <c r="AE514">
        <v>410</v>
      </c>
      <c r="AF514">
        <v>407</v>
      </c>
      <c r="AG514">
        <v>418</v>
      </c>
      <c r="AH514">
        <v>412</v>
      </c>
      <c r="AI514">
        <v>400</v>
      </c>
      <c r="AJ514">
        <v>401.5</v>
      </c>
      <c r="AK514">
        <v>400.5</v>
      </c>
      <c r="AL514">
        <v>394</v>
      </c>
      <c r="AM514">
        <v>394</v>
      </c>
      <c r="AN514">
        <v>396</v>
      </c>
      <c r="AO514">
        <v>398</v>
      </c>
      <c r="AP514">
        <v>409.5</v>
      </c>
      <c r="AQ514">
        <v>404</v>
      </c>
      <c r="AR514">
        <v>418</v>
      </c>
      <c r="AS514">
        <v>421.5</v>
      </c>
      <c r="AT514">
        <v>406.5</v>
      </c>
      <c r="AU514">
        <v>399</v>
      </c>
      <c r="AV514">
        <v>397.5</v>
      </c>
      <c r="AW514">
        <v>374</v>
      </c>
      <c r="AX514">
        <v>374</v>
      </c>
      <c r="AY514">
        <v>387.5</v>
      </c>
      <c r="AZ514">
        <v>392.5</v>
      </c>
      <c r="BA514">
        <v>398</v>
      </c>
      <c r="BB514">
        <v>400</v>
      </c>
      <c r="BC514">
        <v>398</v>
      </c>
      <c r="BD514">
        <v>400</v>
      </c>
      <c r="BE514">
        <v>403</v>
      </c>
      <c r="BF514">
        <v>398</v>
      </c>
      <c r="BG514">
        <v>395</v>
      </c>
      <c r="BH514">
        <v>400</v>
      </c>
      <c r="BI514">
        <v>398</v>
      </c>
      <c r="BJ514">
        <v>405</v>
      </c>
      <c r="BK514">
        <v>406</v>
      </c>
      <c r="BL514">
        <v>421</v>
      </c>
      <c r="BM514">
        <v>415.5</v>
      </c>
      <c r="BN514">
        <v>431.5</v>
      </c>
      <c r="BO514">
        <v>426.5</v>
      </c>
      <c r="BP514">
        <v>411</v>
      </c>
      <c r="BQ514" s="10">
        <f t="shared" si="14"/>
        <v>-9.4713656387665199E-2</v>
      </c>
      <c r="BR514" s="11" cm="1">
        <f t="array" aca="1" ref="BR514" ca="1">_xlfn.PERCENTILE.INC((OFFSET(E514,0,1,1,COLUMNS(E514:BP514)-1) - E514:BO514) / E514:BO514, 0.05) * SQRT(COUNT(E514:BP514) - 1)</f>
        <v>-0.22890159754507888</v>
      </c>
      <c r="BS514" s="10" cm="1">
        <f t="array" aca="1" ref="BS514" ca="1">_xlfn.STDEV.P((E514:BO514 - OFFSET(E514:BO514,0,1)) / OFFSET(E514:BO514,0,1)) * SQRT(COUNT(E514:BP514)-1)</f>
        <v>0.14835795383415923</v>
      </c>
      <c r="BT514" s="10" cm="1">
        <f t="array" ref="BT514">-(MAX(1 - (E514:BP514 / _xlfn.SCAN(E514, E514:BP514, _xlfn.LAMBDA(_xlpm.a,_xlpm.b, MAX(_xlpm.a, _xlpm.b))))))</f>
        <v>-0.17621145374449343</v>
      </c>
      <c r="BU514" s="12">
        <f t="shared" ca="1" si="15"/>
        <v>-0.60275606448189978</v>
      </c>
    </row>
    <row r="515" spans="1:73" x14ac:dyDescent="0.45">
      <c r="A515" s="2" t="s">
        <v>1049</v>
      </c>
      <c r="B515" t="s">
        <v>1050</v>
      </c>
      <c r="C515" t="s">
        <v>19</v>
      </c>
      <c r="D515" t="s">
        <v>8</v>
      </c>
      <c r="E515">
        <v>62.28</v>
      </c>
      <c r="F515">
        <v>62.4</v>
      </c>
      <c r="G515">
        <v>62</v>
      </c>
      <c r="H515">
        <v>62.02</v>
      </c>
      <c r="I515">
        <v>62</v>
      </c>
      <c r="J515">
        <v>62.06</v>
      </c>
      <c r="K515">
        <v>62.5</v>
      </c>
      <c r="L515">
        <v>62.5</v>
      </c>
      <c r="M515">
        <v>63.16</v>
      </c>
      <c r="N515">
        <v>64.2</v>
      </c>
      <c r="O515">
        <v>64.040000000000006</v>
      </c>
      <c r="P515">
        <v>63.5</v>
      </c>
      <c r="Q515">
        <v>63.68</v>
      </c>
      <c r="R515">
        <v>63.16</v>
      </c>
      <c r="S515">
        <v>63.4</v>
      </c>
      <c r="T515">
        <v>62.5</v>
      </c>
      <c r="U515">
        <v>62</v>
      </c>
      <c r="V515">
        <v>62.04</v>
      </c>
      <c r="W515">
        <v>62.1</v>
      </c>
      <c r="X515">
        <v>63.9</v>
      </c>
      <c r="Y515">
        <v>62.16</v>
      </c>
      <c r="Z515">
        <v>62.46</v>
      </c>
      <c r="AA515">
        <v>62.24</v>
      </c>
      <c r="AB515">
        <v>62.5</v>
      </c>
      <c r="AC515">
        <v>62.14</v>
      </c>
      <c r="AD515">
        <v>62.12</v>
      </c>
      <c r="AE515">
        <v>62.2</v>
      </c>
      <c r="AF515">
        <v>62.12</v>
      </c>
      <c r="AG515">
        <v>62</v>
      </c>
      <c r="AH515">
        <v>62.1</v>
      </c>
      <c r="AI515">
        <v>62</v>
      </c>
      <c r="AJ515">
        <v>62.1</v>
      </c>
      <c r="AK515">
        <v>62.02</v>
      </c>
      <c r="AL515">
        <v>62.24</v>
      </c>
      <c r="AM515">
        <v>63.08</v>
      </c>
      <c r="AN515">
        <v>62.28</v>
      </c>
      <c r="AO515">
        <v>62.34</v>
      </c>
      <c r="AP515">
        <v>62.1</v>
      </c>
      <c r="AQ515">
        <v>62.02</v>
      </c>
      <c r="AR515">
        <v>62.02</v>
      </c>
      <c r="AS515">
        <v>62.02</v>
      </c>
      <c r="AT515">
        <v>61.84</v>
      </c>
      <c r="AU515">
        <v>61.78</v>
      </c>
      <c r="AV515">
        <v>61.72</v>
      </c>
      <c r="AW515">
        <v>58.98</v>
      </c>
      <c r="AX515">
        <v>53</v>
      </c>
      <c r="AY515">
        <v>52.96</v>
      </c>
      <c r="AZ515">
        <v>55.84</v>
      </c>
      <c r="BA515">
        <v>55.1</v>
      </c>
      <c r="BB515">
        <v>55.14</v>
      </c>
      <c r="BC515">
        <v>55.86</v>
      </c>
      <c r="BD515">
        <v>54.68</v>
      </c>
      <c r="BE515">
        <v>55.18</v>
      </c>
      <c r="BF515">
        <v>55.06</v>
      </c>
      <c r="BG515">
        <v>54.36</v>
      </c>
      <c r="BH515">
        <v>54.6</v>
      </c>
      <c r="BI515">
        <v>54.72</v>
      </c>
      <c r="BJ515">
        <v>54.8</v>
      </c>
      <c r="BK515">
        <v>57.04</v>
      </c>
      <c r="BL515">
        <v>55.7</v>
      </c>
      <c r="BM515">
        <v>56.2</v>
      </c>
      <c r="BN515">
        <v>58.54</v>
      </c>
      <c r="BO515">
        <v>58.5</v>
      </c>
      <c r="BP515">
        <v>58.24</v>
      </c>
      <c r="BQ515" s="10">
        <f t="shared" si="14"/>
        <v>-6.4868336544637112E-2</v>
      </c>
      <c r="BR515" s="11" cm="1">
        <f t="array" aca="1" ref="BR515" ca="1">_xlfn.PERCENTILE.INC((OFFSET(E515,0,1,1,COLUMNS(E515:BP515)-1) - E515:BO515) / E515:BO515, 0.05) * SQRT(COUNT(E515:BP515) - 1)</f>
        <v>-0.18458466137271359</v>
      </c>
      <c r="BS515" s="10" cm="1">
        <f t="array" aca="1" ref="BS515" ca="1">_xlfn.STDEV.P((E515:BO515 - OFFSET(E515:BO515,0,1)) / OFFSET(E515:BO515,0,1)) * SQRT(COUNT(E515:BP515)-1)</f>
        <v>0.15916121259592184</v>
      </c>
      <c r="BT515" s="10" cm="1">
        <f t="array" ref="BT515">-(MAX(1 - (E515:BP515 / _xlfn.SCAN(E515, E515:BP515, _xlfn.LAMBDA(_xlpm.a,_xlpm.b, MAX(_xlpm.a, _xlpm.b))))))</f>
        <v>-0.17507788161993776</v>
      </c>
      <c r="BU515" s="12">
        <f t="shared" ca="1" si="15"/>
        <v>-0.3743269831444076</v>
      </c>
    </row>
    <row r="516" spans="1:73" x14ac:dyDescent="0.45">
      <c r="A516" s="2" t="s">
        <v>1051</v>
      </c>
      <c r="B516" t="s">
        <v>1052</v>
      </c>
      <c r="C516" t="s">
        <v>22</v>
      </c>
      <c r="D516" t="s">
        <v>29</v>
      </c>
      <c r="E516">
        <v>3200</v>
      </c>
      <c r="F516">
        <v>3152</v>
      </c>
      <c r="G516">
        <v>3135</v>
      </c>
      <c r="H516">
        <v>3007</v>
      </c>
      <c r="I516">
        <v>2974</v>
      </c>
      <c r="J516">
        <v>2823</v>
      </c>
      <c r="K516">
        <v>2873</v>
      </c>
      <c r="L516">
        <v>2893</v>
      </c>
      <c r="M516">
        <v>2780</v>
      </c>
      <c r="N516">
        <v>2657</v>
      </c>
      <c r="O516">
        <v>2670</v>
      </c>
      <c r="P516">
        <v>2593</v>
      </c>
      <c r="Q516">
        <v>2567</v>
      </c>
      <c r="R516">
        <v>2594</v>
      </c>
      <c r="S516">
        <v>2519</v>
      </c>
      <c r="T516">
        <v>2443</v>
      </c>
      <c r="U516">
        <v>2409</v>
      </c>
      <c r="V516">
        <v>2421</v>
      </c>
      <c r="W516">
        <v>2426</v>
      </c>
      <c r="X516">
        <v>2435</v>
      </c>
      <c r="Y516">
        <v>2496</v>
      </c>
      <c r="Z516">
        <v>2504</v>
      </c>
      <c r="AA516">
        <v>2537</v>
      </c>
      <c r="AB516">
        <v>2447</v>
      </c>
      <c r="AC516">
        <v>2432</v>
      </c>
      <c r="AD516">
        <v>2416</v>
      </c>
      <c r="AE516">
        <v>2402</v>
      </c>
      <c r="AF516">
        <v>2441</v>
      </c>
      <c r="AG516">
        <v>2429</v>
      </c>
      <c r="AH516">
        <v>2359</v>
      </c>
      <c r="AI516">
        <v>2330</v>
      </c>
      <c r="AJ516">
        <v>2382</v>
      </c>
      <c r="AK516">
        <v>2346</v>
      </c>
      <c r="AL516">
        <v>2315</v>
      </c>
      <c r="AM516">
        <v>2286</v>
      </c>
      <c r="AN516">
        <v>2246</v>
      </c>
      <c r="AO516">
        <v>2277</v>
      </c>
      <c r="AP516">
        <v>2235</v>
      </c>
      <c r="AQ516">
        <v>2255</v>
      </c>
      <c r="AR516">
        <v>2339</v>
      </c>
      <c r="AS516">
        <v>2411</v>
      </c>
      <c r="AT516">
        <v>2382</v>
      </c>
      <c r="AU516">
        <v>2438</v>
      </c>
      <c r="AV516">
        <v>2396</v>
      </c>
      <c r="AW516">
        <v>2305</v>
      </c>
      <c r="AX516">
        <v>2307</v>
      </c>
      <c r="AY516">
        <v>2217</v>
      </c>
      <c r="AZ516">
        <v>2347</v>
      </c>
      <c r="BA516">
        <v>2347</v>
      </c>
      <c r="BB516">
        <v>2364</v>
      </c>
      <c r="BC516">
        <v>2417</v>
      </c>
      <c r="BD516">
        <v>2362</v>
      </c>
      <c r="BE516">
        <v>2417</v>
      </c>
      <c r="BF516">
        <v>2500</v>
      </c>
      <c r="BG516">
        <v>2557</v>
      </c>
      <c r="BH516">
        <v>2536</v>
      </c>
      <c r="BI516">
        <v>2516</v>
      </c>
      <c r="BJ516">
        <v>2503</v>
      </c>
      <c r="BK516">
        <v>2479</v>
      </c>
      <c r="BL516">
        <v>2468</v>
      </c>
      <c r="BM516">
        <v>2473</v>
      </c>
      <c r="BN516">
        <v>2533</v>
      </c>
      <c r="BO516">
        <v>2489</v>
      </c>
      <c r="BP516">
        <v>2510</v>
      </c>
      <c r="BQ516" s="10">
        <f t="shared" ref="BQ516:BQ579" si="16">(BP516-E516)/E516</f>
        <v>-0.21562500000000001</v>
      </c>
      <c r="BR516" s="11" cm="1">
        <f t="array" aca="1" ref="BR516" ca="1">_xlfn.PERCENTILE.INC((OFFSET(E516,0,1,1,COLUMNS(E516:BP516)-1) - E516:BO516) / E516:BO516, 0.05) * SQRT(COUNT(E516:BP516) - 1)</f>
        <v>-0.30998937231821128</v>
      </c>
      <c r="BS516" s="10" cm="1">
        <f t="array" aca="1" ref="BS516" ca="1">_xlfn.STDEV.P((E516:BO516 - OFFSET(E516:BO516,0,1)) / OFFSET(E516:BO516,0,1)) * SQRT(COUNT(E516:BP516)-1)</f>
        <v>0.17536408759655028</v>
      </c>
      <c r="BT516" s="10" cm="1">
        <f t="array" ref="BT516">-(MAX(1 - (E516:BP516 / _xlfn.SCAN(E516, E516:BP516, _xlfn.LAMBDA(_xlpm.a,_xlpm.b, MAX(_xlpm.a, _xlpm.b))))))</f>
        <v>-0.30718749999999995</v>
      </c>
      <c r="BU516" s="12">
        <f t="shared" ref="BU516:BU579" ca="1" si="17">(BQ516-$BW$3)/BS516</f>
        <v>-1.1994188940434898</v>
      </c>
    </row>
    <row r="517" spans="1:73" x14ac:dyDescent="0.45">
      <c r="A517" s="2" t="s">
        <v>1053</v>
      </c>
      <c r="B517" t="s">
        <v>1054</v>
      </c>
      <c r="C517" t="s">
        <v>19</v>
      </c>
      <c r="D517" t="s">
        <v>26</v>
      </c>
      <c r="E517">
        <v>179.32</v>
      </c>
      <c r="F517">
        <v>177.56</v>
      </c>
      <c r="G517">
        <v>178.02</v>
      </c>
      <c r="H517">
        <v>178.02</v>
      </c>
      <c r="I517">
        <v>175.76</v>
      </c>
      <c r="J517">
        <v>176.96</v>
      </c>
      <c r="K517">
        <v>176.1</v>
      </c>
      <c r="L517">
        <v>177.46</v>
      </c>
      <c r="M517">
        <v>180.04</v>
      </c>
      <c r="N517">
        <v>175.98</v>
      </c>
      <c r="O517">
        <v>174.72</v>
      </c>
      <c r="P517">
        <v>173.68</v>
      </c>
      <c r="Q517">
        <v>174.76</v>
      </c>
      <c r="R517">
        <v>175.12</v>
      </c>
      <c r="S517">
        <v>172.64</v>
      </c>
      <c r="T517">
        <v>167.92</v>
      </c>
      <c r="U517">
        <v>172.58</v>
      </c>
      <c r="V517">
        <v>176.64</v>
      </c>
      <c r="W517">
        <v>178.66</v>
      </c>
      <c r="X517">
        <v>187.68</v>
      </c>
      <c r="Y517">
        <v>183.34</v>
      </c>
      <c r="Z517">
        <v>180.82</v>
      </c>
      <c r="AA517">
        <v>177.08</v>
      </c>
      <c r="AB517">
        <v>175.14</v>
      </c>
      <c r="AC517">
        <v>170.74</v>
      </c>
      <c r="AD517">
        <v>172.02</v>
      </c>
      <c r="AE517">
        <v>174.5</v>
      </c>
      <c r="AF517">
        <v>177.88</v>
      </c>
      <c r="AG517">
        <v>182.98</v>
      </c>
      <c r="AH517">
        <v>183.82</v>
      </c>
      <c r="AI517">
        <v>177.96</v>
      </c>
      <c r="AJ517">
        <v>180.5</v>
      </c>
      <c r="AK517">
        <v>179.3</v>
      </c>
      <c r="AL517">
        <v>176.58</v>
      </c>
      <c r="AM517">
        <v>173.9</v>
      </c>
      <c r="AN517">
        <v>171.86</v>
      </c>
      <c r="AO517">
        <v>169.68</v>
      </c>
      <c r="AP517">
        <v>167.2</v>
      </c>
      <c r="AQ517">
        <v>161.82</v>
      </c>
      <c r="AR517">
        <v>165.98</v>
      </c>
      <c r="AS517">
        <v>160.46</v>
      </c>
      <c r="AT517">
        <v>152.63999999999999</v>
      </c>
      <c r="AU517">
        <v>151.26</v>
      </c>
      <c r="AV517">
        <v>142.63999999999999</v>
      </c>
      <c r="AW517">
        <v>139.74</v>
      </c>
      <c r="AX517">
        <v>134.9</v>
      </c>
      <c r="AY517">
        <v>140.54</v>
      </c>
      <c r="AZ517">
        <v>147.06</v>
      </c>
      <c r="BA517">
        <v>143</v>
      </c>
      <c r="BB517">
        <v>145</v>
      </c>
      <c r="BC517">
        <v>146.74</v>
      </c>
      <c r="BD517">
        <v>142.12</v>
      </c>
      <c r="BE517">
        <v>143.32</v>
      </c>
      <c r="BF517">
        <v>139.04</v>
      </c>
      <c r="BG517">
        <v>141.91999999999999</v>
      </c>
      <c r="BH517">
        <v>139.34</v>
      </c>
      <c r="BI517">
        <v>139.74</v>
      </c>
      <c r="BJ517">
        <v>138.41999999999999</v>
      </c>
      <c r="BK517">
        <v>137.76</v>
      </c>
      <c r="BL517">
        <v>140.88</v>
      </c>
      <c r="BM517">
        <v>140.72</v>
      </c>
      <c r="BN517">
        <v>148.1</v>
      </c>
      <c r="BO517">
        <v>144.88</v>
      </c>
      <c r="BP517">
        <v>126.18</v>
      </c>
      <c r="BQ517" s="10">
        <f t="shared" si="16"/>
        <v>-0.29634173544501441</v>
      </c>
      <c r="BR517" s="11" cm="1">
        <f t="array" aca="1" ref="BR517" ca="1">_xlfn.PERCENTILE.INC((OFFSET(E517,0,1,1,COLUMNS(E517:BP517)-1) - E517:BO517) / E517:BO517, 0.05) * SQRT(COUNT(E517:BP517) - 1)</f>
        <v>-0.27381842412666973</v>
      </c>
      <c r="BS517" s="10" cm="1">
        <f t="array" aca="1" ref="BS517" ca="1">_xlfn.STDEV.P((E517:BO517 - OFFSET(E517:BO517,0,1)) / OFFSET(E517:BO517,0,1)) * SQRT(COUNT(E517:BP517)-1)</f>
        <v>0.2313209801647724</v>
      </c>
      <c r="BT517" s="10" cm="1">
        <f t="array" ref="BT517">-(MAX(1 - (E517:BP517 / _xlfn.SCAN(E517, E517:BP517, _xlfn.LAMBDA(_xlpm.a,_xlpm.b, MAX(_xlpm.a, _xlpm.b))))))</f>
        <v>-0.32768542199488493</v>
      </c>
      <c r="BU517" s="12">
        <f t="shared" ca="1" si="17"/>
        <v>-1.2582159008564426</v>
      </c>
    </row>
    <row r="518" spans="1:73" x14ac:dyDescent="0.45">
      <c r="A518" s="2" t="s">
        <v>1055</v>
      </c>
      <c r="B518" t="s">
        <v>1056</v>
      </c>
      <c r="C518" t="s">
        <v>71</v>
      </c>
      <c r="D518" t="s">
        <v>29</v>
      </c>
      <c r="E518">
        <v>328</v>
      </c>
      <c r="F518">
        <v>344.8</v>
      </c>
      <c r="G518">
        <v>351.1</v>
      </c>
      <c r="H518">
        <v>356.6</v>
      </c>
      <c r="I518">
        <v>356.5</v>
      </c>
      <c r="J518">
        <v>357</v>
      </c>
      <c r="K518">
        <v>354</v>
      </c>
      <c r="L518">
        <v>349.8</v>
      </c>
      <c r="M518">
        <v>351.7</v>
      </c>
      <c r="N518">
        <v>360.3</v>
      </c>
      <c r="O518">
        <v>361</v>
      </c>
      <c r="P518">
        <v>361</v>
      </c>
      <c r="Q518">
        <v>361.1</v>
      </c>
      <c r="R518">
        <v>358.1</v>
      </c>
      <c r="S518">
        <v>352.2</v>
      </c>
      <c r="T518">
        <v>346.8</v>
      </c>
      <c r="U518">
        <v>356.5</v>
      </c>
      <c r="V518">
        <v>375.7</v>
      </c>
      <c r="W518">
        <v>393.7</v>
      </c>
      <c r="X518">
        <v>377.6</v>
      </c>
      <c r="Y518">
        <v>387.6</v>
      </c>
      <c r="Z518">
        <v>395.5</v>
      </c>
      <c r="AA518">
        <v>397</v>
      </c>
      <c r="AB518">
        <v>399.2</v>
      </c>
      <c r="AC518">
        <v>397.2</v>
      </c>
      <c r="AD518">
        <v>376</v>
      </c>
      <c r="AE518">
        <v>370.4</v>
      </c>
      <c r="AF518">
        <v>383</v>
      </c>
      <c r="AG518">
        <v>384.7</v>
      </c>
      <c r="AH518">
        <v>375.7</v>
      </c>
      <c r="AI518">
        <v>372.6</v>
      </c>
      <c r="AJ518">
        <v>377.5</v>
      </c>
      <c r="AK518">
        <v>386.2</v>
      </c>
      <c r="AL518">
        <v>374.2</v>
      </c>
      <c r="AM518">
        <v>370.6</v>
      </c>
      <c r="AN518">
        <v>362.2</v>
      </c>
      <c r="AO518">
        <v>357.5</v>
      </c>
      <c r="AP518">
        <v>349.1</v>
      </c>
      <c r="AQ518">
        <v>339.8</v>
      </c>
      <c r="AR518">
        <v>365.4</v>
      </c>
      <c r="AS518">
        <v>370.1</v>
      </c>
      <c r="AT518">
        <v>347.2</v>
      </c>
      <c r="AU518">
        <v>356.2</v>
      </c>
      <c r="AV518">
        <v>346.2</v>
      </c>
      <c r="AW518">
        <v>350</v>
      </c>
      <c r="AX518">
        <v>315.2</v>
      </c>
      <c r="AY518">
        <v>296</v>
      </c>
      <c r="AZ518">
        <v>319.89999999999998</v>
      </c>
      <c r="BA518">
        <v>313.3</v>
      </c>
      <c r="BB518">
        <v>311.5</v>
      </c>
      <c r="BC518">
        <v>322</v>
      </c>
      <c r="BD518">
        <v>313</v>
      </c>
      <c r="BE518">
        <v>326.60000000000002</v>
      </c>
      <c r="BF518">
        <v>321.5</v>
      </c>
      <c r="BG518">
        <v>317.10000000000002</v>
      </c>
      <c r="BH518">
        <v>305</v>
      </c>
      <c r="BI518">
        <v>320</v>
      </c>
      <c r="BJ518">
        <v>306.5</v>
      </c>
      <c r="BK518">
        <v>309.3</v>
      </c>
      <c r="BL518">
        <v>321</v>
      </c>
      <c r="BM518">
        <v>322.89999999999998</v>
      </c>
      <c r="BN518">
        <v>344.1</v>
      </c>
      <c r="BO518">
        <v>339.1</v>
      </c>
      <c r="BP518">
        <v>330.2</v>
      </c>
      <c r="BQ518" s="10">
        <f t="shared" si="16"/>
        <v>6.7073170731706969E-3</v>
      </c>
      <c r="BR518" s="11" cm="1">
        <f t="array" aca="1" ref="BR518" ca="1">_xlfn.PERCENTILE.INC((OFFSET(E518,0,1,1,COLUMNS(E518:BP518)-1) - E518:BO518) / E518:BO518, 0.05) * SQRT(COUNT(E518:BP518) - 1)</f>
        <v>-0.41476123425356431</v>
      </c>
      <c r="BS518" s="10" cm="1">
        <f t="array" aca="1" ref="BS518" ca="1">_xlfn.STDEV.P((E518:BO518 - OFFSET(E518:BO518,0,1)) / OFFSET(E518:BO518,0,1)) * SQRT(COUNT(E518:BP518)-1)</f>
        <v>0.26674013056650875</v>
      </c>
      <c r="BT518" s="10" cm="1">
        <f t="array" ref="BT518">-(MAX(1 - (E518:BP518 / _xlfn.SCAN(E518, E518:BP518, _xlfn.LAMBDA(_xlpm.a,_xlpm.b, MAX(_xlpm.a, _xlpm.b))))))</f>
        <v>-0.2585170340681362</v>
      </c>
      <c r="BU518" s="12">
        <f t="shared" ca="1" si="17"/>
        <v>4.4977548176536174E-2</v>
      </c>
    </row>
    <row r="519" spans="1:73" x14ac:dyDescent="0.45">
      <c r="A519" s="2" t="s">
        <v>1057</v>
      </c>
      <c r="B519" t="s">
        <v>1058</v>
      </c>
      <c r="C519" t="s">
        <v>19</v>
      </c>
      <c r="D519" t="s">
        <v>8</v>
      </c>
      <c r="E519">
        <v>72.36</v>
      </c>
      <c r="F519">
        <v>73.239999999999995</v>
      </c>
      <c r="G519">
        <v>74.2</v>
      </c>
      <c r="H519">
        <v>73.52</v>
      </c>
      <c r="I519">
        <v>74.2</v>
      </c>
      <c r="J519">
        <v>75.540000000000006</v>
      </c>
      <c r="K519">
        <v>78.42</v>
      </c>
      <c r="L519">
        <v>79.260000000000005</v>
      </c>
      <c r="M519">
        <v>80.16</v>
      </c>
      <c r="N519">
        <v>82.34</v>
      </c>
      <c r="O519">
        <v>80</v>
      </c>
      <c r="P519">
        <v>79.42</v>
      </c>
      <c r="Q519">
        <v>77.52</v>
      </c>
      <c r="R519">
        <v>77.760000000000005</v>
      </c>
      <c r="S519">
        <v>76.959999999999994</v>
      </c>
      <c r="T519">
        <v>76.239999999999995</v>
      </c>
      <c r="U519">
        <v>77.72</v>
      </c>
      <c r="V519">
        <v>77.540000000000006</v>
      </c>
      <c r="W519">
        <v>78.72</v>
      </c>
      <c r="X519">
        <v>69.8</v>
      </c>
      <c r="Y519">
        <v>72.459999999999994</v>
      </c>
      <c r="Z519">
        <v>71.760000000000005</v>
      </c>
      <c r="AA519">
        <v>71.400000000000006</v>
      </c>
      <c r="AB519">
        <v>70.7</v>
      </c>
      <c r="AC519">
        <v>70.819999999999993</v>
      </c>
      <c r="AD519">
        <v>71.84</v>
      </c>
      <c r="AE519">
        <v>73.14</v>
      </c>
      <c r="AF519">
        <v>73.16</v>
      </c>
      <c r="AG519">
        <v>74.319999999999993</v>
      </c>
      <c r="AH519">
        <v>75.62</v>
      </c>
      <c r="AI519">
        <v>73.52</v>
      </c>
      <c r="AJ519">
        <v>73.08</v>
      </c>
      <c r="AK519">
        <v>73.180000000000007</v>
      </c>
      <c r="AL519">
        <v>73.92</v>
      </c>
      <c r="AM519">
        <v>73.739999999999995</v>
      </c>
      <c r="AN519">
        <v>72.459999999999994</v>
      </c>
      <c r="AO519">
        <v>71.78</v>
      </c>
      <c r="AP519">
        <v>73.22</v>
      </c>
      <c r="AQ519">
        <v>68.94</v>
      </c>
      <c r="AR519">
        <v>72</v>
      </c>
      <c r="AS519">
        <v>70.84</v>
      </c>
      <c r="AT519">
        <v>68.959999999999994</v>
      </c>
      <c r="AU519">
        <v>66.58</v>
      </c>
      <c r="AV519">
        <v>64.28</v>
      </c>
      <c r="AW519">
        <v>62.96</v>
      </c>
      <c r="AX519">
        <v>62.82</v>
      </c>
      <c r="AY519">
        <v>62.64</v>
      </c>
      <c r="AZ519">
        <v>65.540000000000006</v>
      </c>
      <c r="BA519">
        <v>63.96</v>
      </c>
      <c r="BB519">
        <v>64.3</v>
      </c>
      <c r="BC519">
        <v>65.739999999999995</v>
      </c>
      <c r="BD519">
        <v>64.44</v>
      </c>
      <c r="BE519">
        <v>64.86</v>
      </c>
      <c r="BF519">
        <v>64.62</v>
      </c>
      <c r="BG519">
        <v>62.74</v>
      </c>
      <c r="BH519">
        <v>62.44</v>
      </c>
      <c r="BI519">
        <v>63</v>
      </c>
      <c r="BJ519">
        <v>63.28</v>
      </c>
      <c r="BK519">
        <v>61.7</v>
      </c>
      <c r="BL519">
        <v>60.92</v>
      </c>
      <c r="BM519">
        <v>61.32</v>
      </c>
      <c r="BN519">
        <v>62.56</v>
      </c>
      <c r="BO519">
        <v>61.36</v>
      </c>
      <c r="BP519">
        <v>60.68</v>
      </c>
      <c r="BQ519" s="10">
        <f t="shared" si="16"/>
        <v>-0.16141514648977334</v>
      </c>
      <c r="BR519" s="11" cm="1">
        <f t="array" aca="1" ref="BR519" ca="1">_xlfn.PERCENTILE.INC((OFFSET(E519,0,1,1,COLUMNS(E519:BP519)-1) - E519:BO519) / E519:BO519, 0.05) * SQRT(COUNT(E519:BP519) - 1)</f>
        <v>-0.26963487321626228</v>
      </c>
      <c r="BS519" s="10" cm="1">
        <f t="array" aca="1" ref="BS519" ca="1">_xlfn.STDEV.P((E519:BO519 - OFFSET(E519:BO519,0,1)) / OFFSET(E519:BO519,0,1)) * SQRT(COUNT(E519:BP519)-1)</f>
        <v>0.20369273507432947</v>
      </c>
      <c r="BT519" s="10" cm="1">
        <f t="array" ref="BT519">-(MAX(1 - (E519:BP519 / _xlfn.SCAN(E519, E519:BP519, _xlfn.LAMBDA(_xlpm.a,_xlpm.b, MAX(_xlpm.a, _xlpm.b))))))</f>
        <v>-0.26305562302647567</v>
      </c>
      <c r="BU519" s="12">
        <f t="shared" ca="1" si="17"/>
        <v>-0.76647380886118377</v>
      </c>
    </row>
    <row r="520" spans="1:73" x14ac:dyDescent="0.45">
      <c r="A520" s="2" t="s">
        <v>1059</v>
      </c>
      <c r="B520" t="s">
        <v>1060</v>
      </c>
      <c r="C520" t="s">
        <v>37</v>
      </c>
      <c r="D520" t="s">
        <v>8</v>
      </c>
      <c r="E520">
        <v>169.75</v>
      </c>
      <c r="F520">
        <v>171.65</v>
      </c>
      <c r="G520">
        <v>172.55</v>
      </c>
      <c r="H520">
        <v>172.2</v>
      </c>
      <c r="I520">
        <v>172.8</v>
      </c>
      <c r="J520">
        <v>174.35</v>
      </c>
      <c r="K520">
        <v>175.65</v>
      </c>
      <c r="L520">
        <v>177.9</v>
      </c>
      <c r="M520">
        <v>176.25</v>
      </c>
      <c r="N520">
        <v>176.1</v>
      </c>
      <c r="O520">
        <v>175.7</v>
      </c>
      <c r="P520">
        <v>174.35</v>
      </c>
      <c r="Q520">
        <v>173.4</v>
      </c>
      <c r="R520">
        <v>172.15</v>
      </c>
      <c r="S520">
        <v>169.7</v>
      </c>
      <c r="T520">
        <v>163.9</v>
      </c>
      <c r="U520">
        <v>167.45</v>
      </c>
      <c r="V520">
        <v>173.25</v>
      </c>
      <c r="W520">
        <v>177.05</v>
      </c>
      <c r="X520">
        <v>177.95</v>
      </c>
      <c r="Y520">
        <v>178</v>
      </c>
      <c r="Z520">
        <v>179</v>
      </c>
      <c r="AA520">
        <v>180.95</v>
      </c>
      <c r="AB520">
        <v>172.3</v>
      </c>
      <c r="AC520">
        <v>165.15</v>
      </c>
      <c r="AD520">
        <v>165.35</v>
      </c>
      <c r="AE520">
        <v>170.2</v>
      </c>
      <c r="AF520">
        <v>170.8</v>
      </c>
      <c r="AG520">
        <v>170.9</v>
      </c>
      <c r="AH520">
        <v>174.3</v>
      </c>
      <c r="AI520">
        <v>171.7</v>
      </c>
      <c r="AJ520">
        <v>174.3</v>
      </c>
      <c r="AK520">
        <v>176.05</v>
      </c>
      <c r="AL520">
        <v>174.6</v>
      </c>
      <c r="AM520">
        <v>173.1</v>
      </c>
      <c r="AN520">
        <v>171.15</v>
      </c>
      <c r="AO520">
        <v>170.95</v>
      </c>
      <c r="AP520">
        <v>169.1</v>
      </c>
      <c r="AQ520">
        <v>161.1</v>
      </c>
      <c r="AR520">
        <v>167.4</v>
      </c>
      <c r="AS520">
        <v>164.8</v>
      </c>
      <c r="AT520">
        <v>157.75</v>
      </c>
      <c r="AU520">
        <v>157.05000000000001</v>
      </c>
      <c r="AV520">
        <v>153</v>
      </c>
      <c r="AW520">
        <v>142.30000000000001</v>
      </c>
      <c r="AX520">
        <v>138.30000000000001</v>
      </c>
      <c r="AY520">
        <v>143.19999999999999</v>
      </c>
      <c r="AZ520">
        <v>151.69999999999999</v>
      </c>
      <c r="BA520">
        <v>143.05000000000001</v>
      </c>
      <c r="BB520">
        <v>147.5</v>
      </c>
      <c r="BC520">
        <v>151.75</v>
      </c>
      <c r="BD520">
        <v>151.9</v>
      </c>
      <c r="BE520">
        <v>153</v>
      </c>
      <c r="BF520">
        <v>150.1</v>
      </c>
      <c r="BG520">
        <v>143.35</v>
      </c>
      <c r="BH520">
        <v>149.1</v>
      </c>
      <c r="BI520">
        <v>152.15</v>
      </c>
      <c r="BJ520">
        <v>150.94999999999999</v>
      </c>
      <c r="BK520">
        <v>150.6</v>
      </c>
      <c r="BL520">
        <v>150.69999999999999</v>
      </c>
      <c r="BM520">
        <v>150.80000000000001</v>
      </c>
      <c r="BN520">
        <v>154.80000000000001</v>
      </c>
      <c r="BO520">
        <v>153.69999999999999</v>
      </c>
      <c r="BP520">
        <v>154.35</v>
      </c>
      <c r="BQ520" s="10">
        <f t="shared" si="16"/>
        <v>-9.0721649484536121E-2</v>
      </c>
      <c r="BR520" s="11" cm="1">
        <f t="array" aca="1" ref="BR520" ca="1">_xlfn.PERCENTILE.INC((OFFSET(E520,0,1,1,COLUMNS(E520:BP520)-1) - E520:BO520) / E520:BO520, 0.05) * SQRT(COUNT(E520:BP520) - 1)</f>
        <v>-0.37364907045020429</v>
      </c>
      <c r="BS520" s="10" cm="1">
        <f t="array" aca="1" ref="BS520" ca="1">_xlfn.STDEV.P((E520:BO520 - OFFSET(E520:BO520,0,1)) / OFFSET(E520:BO520,0,1)) * SQRT(COUNT(E520:BP520)-1)</f>
        <v>0.19758234578167425</v>
      </c>
      <c r="BT520" s="10" cm="1">
        <f t="array" ref="BT520">-(MAX(1 - (E520:BP520 / _xlfn.SCAN(E520, E520:BP520, _xlfn.LAMBDA(_xlpm.a,_xlpm.b, MAX(_xlpm.a, _xlpm.b))))))</f>
        <v>-0.23570046974302283</v>
      </c>
      <c r="BU520" s="12">
        <f t="shared" ca="1" si="17"/>
        <v>-0.43238503494101088</v>
      </c>
    </row>
    <row r="521" spans="1:73" x14ac:dyDescent="0.45">
      <c r="A521" s="2" t="s">
        <v>1061</v>
      </c>
      <c r="B521" t="s">
        <v>1062</v>
      </c>
      <c r="C521" t="s">
        <v>80</v>
      </c>
      <c r="D521" t="s">
        <v>26</v>
      </c>
      <c r="E521">
        <v>89.88</v>
      </c>
      <c r="F521">
        <v>89.92</v>
      </c>
      <c r="G521">
        <v>87.24</v>
      </c>
      <c r="H521">
        <v>87.24</v>
      </c>
      <c r="I521">
        <v>84.54</v>
      </c>
      <c r="J521">
        <v>83.7</v>
      </c>
      <c r="K521">
        <v>84.1</v>
      </c>
      <c r="L521">
        <v>83.74</v>
      </c>
      <c r="M521">
        <v>81.28</v>
      </c>
      <c r="N521">
        <v>78.84</v>
      </c>
      <c r="O521">
        <v>78.959999999999994</v>
      </c>
      <c r="P521">
        <v>76.44</v>
      </c>
      <c r="Q521">
        <v>77</v>
      </c>
      <c r="R521">
        <v>78.94</v>
      </c>
      <c r="S521">
        <v>75.22</v>
      </c>
      <c r="T521">
        <v>67.44</v>
      </c>
      <c r="U521">
        <v>66.2</v>
      </c>
      <c r="V521">
        <v>70.02</v>
      </c>
      <c r="W521">
        <v>70.16</v>
      </c>
      <c r="X521">
        <v>69.760000000000005</v>
      </c>
      <c r="Y521">
        <v>73.86</v>
      </c>
      <c r="Z521">
        <v>75.8</v>
      </c>
      <c r="AA521">
        <v>75.14</v>
      </c>
      <c r="AB521">
        <v>63.8</v>
      </c>
      <c r="AC521">
        <v>67.760000000000005</v>
      </c>
      <c r="AD521">
        <v>66.239999999999995</v>
      </c>
      <c r="AE521">
        <v>66.38</v>
      </c>
      <c r="AF521">
        <v>68.98</v>
      </c>
      <c r="AG521">
        <v>70.239999999999995</v>
      </c>
      <c r="AH521">
        <v>69</v>
      </c>
      <c r="AI521">
        <v>63.58</v>
      </c>
      <c r="AJ521">
        <v>66.12</v>
      </c>
      <c r="AK521">
        <v>65.16</v>
      </c>
      <c r="AL521">
        <v>62</v>
      </c>
      <c r="AM521">
        <v>58.12</v>
      </c>
      <c r="AN521">
        <v>56.12</v>
      </c>
      <c r="AO521">
        <v>57.24</v>
      </c>
      <c r="AP521">
        <v>55.96</v>
      </c>
      <c r="AQ521">
        <v>56.54</v>
      </c>
      <c r="AR521">
        <v>57.06</v>
      </c>
      <c r="AS521">
        <v>62.92</v>
      </c>
      <c r="AT521">
        <v>61.8</v>
      </c>
      <c r="AU521">
        <v>60.44</v>
      </c>
      <c r="AV521">
        <v>57.64</v>
      </c>
      <c r="AW521">
        <v>56.68</v>
      </c>
      <c r="AX521">
        <v>53.78</v>
      </c>
      <c r="AY521">
        <v>54.42</v>
      </c>
      <c r="AZ521">
        <v>59.54</v>
      </c>
      <c r="BA521">
        <v>56.94</v>
      </c>
      <c r="BB521">
        <v>58.6</v>
      </c>
      <c r="BC521">
        <v>60</v>
      </c>
      <c r="BD521">
        <v>56.92</v>
      </c>
      <c r="BE521">
        <v>61.7</v>
      </c>
      <c r="BF521">
        <v>61.66</v>
      </c>
      <c r="BG521">
        <v>63.96</v>
      </c>
      <c r="BH521">
        <v>62.08</v>
      </c>
      <c r="BI521">
        <v>62.86</v>
      </c>
      <c r="BJ521">
        <v>63.74</v>
      </c>
      <c r="BK521">
        <v>64.680000000000007</v>
      </c>
      <c r="BL521">
        <v>62.3</v>
      </c>
      <c r="BM521">
        <v>65.08</v>
      </c>
      <c r="BN521">
        <v>67.42</v>
      </c>
      <c r="BO521">
        <v>66.180000000000007</v>
      </c>
      <c r="BP521">
        <v>61.38</v>
      </c>
      <c r="BQ521" s="10">
        <f t="shared" si="16"/>
        <v>-0.31708945260347121</v>
      </c>
      <c r="BR521" s="11" cm="1">
        <f t="array" aca="1" ref="BR521" ca="1">_xlfn.PERCENTILE.INC((OFFSET(E521,0,1,1,COLUMNS(E521:BP521)-1) - E521:BO521) / E521:BO521, 0.05) * SQRT(COUNT(E521:BP521) - 1)</f>
        <v>-0.56778815108417469</v>
      </c>
      <c r="BS521" s="10" cm="1">
        <f t="array" aca="1" ref="BS521" ca="1">_xlfn.STDEV.P((E521:BO521 - OFFSET(E521:BO521,0,1)) / OFFSET(E521:BO521,0,1)) * SQRT(COUNT(E521:BP521)-1)</f>
        <v>0.360778279539967</v>
      </c>
      <c r="BT521" s="10" cm="1">
        <f t="array" ref="BT521">-(MAX(1 - (E521:BP521 / _xlfn.SCAN(E521, E521:BP521, _xlfn.LAMBDA(_xlpm.a,_xlpm.b, MAX(_xlpm.a, _xlpm.b))))))</f>
        <v>-0.40191281138790036</v>
      </c>
      <c r="BU521" s="12">
        <f t="shared" ca="1" si="17"/>
        <v>-0.86424119822582079</v>
      </c>
    </row>
    <row r="522" spans="1:73" x14ac:dyDescent="0.45">
      <c r="A522" s="2" t="s">
        <v>1063</v>
      </c>
      <c r="B522" t="s">
        <v>1064</v>
      </c>
      <c r="C522" t="s">
        <v>7</v>
      </c>
      <c r="D522" t="s">
        <v>29</v>
      </c>
      <c r="E522">
        <v>129.83000000000001</v>
      </c>
      <c r="F522">
        <v>128.33000000000001</v>
      </c>
      <c r="G522">
        <v>128.03</v>
      </c>
      <c r="H522">
        <v>122.24</v>
      </c>
      <c r="I522">
        <v>119.85</v>
      </c>
      <c r="J522">
        <v>118.55</v>
      </c>
      <c r="K522">
        <v>119.65</v>
      </c>
      <c r="L522">
        <v>121.94</v>
      </c>
      <c r="M522">
        <v>121.64</v>
      </c>
      <c r="N522">
        <v>119.15</v>
      </c>
      <c r="O522">
        <v>118.95</v>
      </c>
      <c r="P522">
        <v>117.15</v>
      </c>
      <c r="Q522">
        <v>123.64</v>
      </c>
      <c r="R522">
        <v>127.03</v>
      </c>
      <c r="S522">
        <v>117.95</v>
      </c>
      <c r="T522">
        <v>110.17</v>
      </c>
      <c r="U522">
        <v>112.66</v>
      </c>
      <c r="V522">
        <v>108.47</v>
      </c>
      <c r="W522">
        <v>102.58</v>
      </c>
      <c r="X522">
        <v>99.79</v>
      </c>
      <c r="Y522">
        <v>103.28</v>
      </c>
      <c r="Z522">
        <v>106.18</v>
      </c>
      <c r="AA522">
        <v>103.78</v>
      </c>
      <c r="AB522">
        <v>102.68</v>
      </c>
      <c r="AC522">
        <v>101.99</v>
      </c>
      <c r="AD522">
        <v>102.88</v>
      </c>
      <c r="AE522">
        <v>102.78</v>
      </c>
      <c r="AF522">
        <v>101.89</v>
      </c>
      <c r="AG522">
        <v>101.99</v>
      </c>
      <c r="AH522">
        <v>100.89</v>
      </c>
      <c r="AI522">
        <v>102.78</v>
      </c>
      <c r="AJ522">
        <v>101.99</v>
      </c>
      <c r="AK522">
        <v>101.79</v>
      </c>
      <c r="AL522">
        <v>103.78</v>
      </c>
      <c r="AM522">
        <v>103.78</v>
      </c>
      <c r="AN522">
        <v>103.18</v>
      </c>
      <c r="AO522">
        <v>102.09</v>
      </c>
      <c r="AP522">
        <v>101.49</v>
      </c>
      <c r="AQ522">
        <v>115.46</v>
      </c>
      <c r="AR522">
        <v>109.87</v>
      </c>
      <c r="AS522">
        <v>115.86</v>
      </c>
      <c r="AT522">
        <v>117.05</v>
      </c>
      <c r="AU522">
        <v>120.45</v>
      </c>
      <c r="AV522">
        <v>116.16</v>
      </c>
      <c r="AW522">
        <v>120.95</v>
      </c>
      <c r="AX522">
        <v>123.34</v>
      </c>
      <c r="AY522">
        <v>146.19</v>
      </c>
      <c r="AZ522">
        <v>136.21</v>
      </c>
      <c r="BA522">
        <v>138.51</v>
      </c>
      <c r="BB522">
        <v>129.72999999999999</v>
      </c>
      <c r="BC522">
        <v>129.53</v>
      </c>
      <c r="BD522">
        <v>125.04</v>
      </c>
      <c r="BE522">
        <v>124.94</v>
      </c>
      <c r="BF522">
        <v>128.03</v>
      </c>
      <c r="BG522">
        <v>129.53</v>
      </c>
      <c r="BH522">
        <v>129.72999999999999</v>
      </c>
      <c r="BI522">
        <v>124.84</v>
      </c>
      <c r="BJ522">
        <v>129.13</v>
      </c>
      <c r="BK522">
        <v>132.22</v>
      </c>
      <c r="BL522">
        <v>131.52000000000001</v>
      </c>
      <c r="BM522">
        <v>130.22999999999999</v>
      </c>
      <c r="BN522">
        <v>125.14</v>
      </c>
      <c r="BO522">
        <v>126.93</v>
      </c>
      <c r="BP522">
        <v>128.43</v>
      </c>
      <c r="BQ522" s="10">
        <f t="shared" si="16"/>
        <v>-1.078333204960337E-2</v>
      </c>
      <c r="BR522" s="11" cm="1">
        <f t="array" aca="1" ref="BR522" ca="1">_xlfn.PERCENTILE.INC((OFFSET(E522,0,1,1,COLUMNS(E522:BP522)-1) - E522:BO522) / E522:BO522, 0.05) * SQRT(COUNT(E522:BP522) - 1)</f>
        <v>-0.4959204616961545</v>
      </c>
      <c r="BS522" s="10" cm="1">
        <f t="array" aca="1" ref="BS522" ca="1">_xlfn.STDEV.P((E522:BO522 - OFFSET(E522:BO522,0,1)) / OFFSET(E522:BO522,0,1)) * SQRT(COUNT(E522:BP522)-1)</f>
        <v>0.30706631909584797</v>
      </c>
      <c r="BT522" s="10" cm="1">
        <f t="array" ref="BT522">-(MAX(1 - (E522:BP522 / _xlfn.SCAN(E522, E522:BP522, _xlfn.LAMBDA(_xlpm.a,_xlpm.b, MAX(_xlpm.a, _xlpm.b))))))</f>
        <v>-0.23137949626434573</v>
      </c>
      <c r="BU522" s="12">
        <f t="shared" ca="1" si="17"/>
        <v>-1.7889725143996258E-2</v>
      </c>
    </row>
    <row r="523" spans="1:73" x14ac:dyDescent="0.45">
      <c r="A523" s="2" t="s">
        <v>1065</v>
      </c>
      <c r="B523" t="s">
        <v>1066</v>
      </c>
      <c r="C523" t="s">
        <v>37</v>
      </c>
      <c r="D523" t="s">
        <v>26</v>
      </c>
      <c r="E523">
        <v>30.64</v>
      </c>
      <c r="F523">
        <v>31.14</v>
      </c>
      <c r="G523">
        <v>31.54</v>
      </c>
      <c r="H523">
        <v>31.54</v>
      </c>
      <c r="I523">
        <v>30.4</v>
      </c>
      <c r="J523">
        <v>29.7</v>
      </c>
      <c r="K523">
        <v>29.2</v>
      </c>
      <c r="L523">
        <v>29.5</v>
      </c>
      <c r="M523">
        <v>30.1</v>
      </c>
      <c r="N523">
        <v>29.54</v>
      </c>
      <c r="O523">
        <v>29.82</v>
      </c>
      <c r="P523">
        <v>28.44</v>
      </c>
      <c r="Q523">
        <v>28.44</v>
      </c>
      <c r="R523">
        <v>28.54</v>
      </c>
      <c r="S523">
        <v>28.12</v>
      </c>
      <c r="T523">
        <v>26.54</v>
      </c>
      <c r="U523">
        <v>26.22</v>
      </c>
      <c r="V523">
        <v>26.92</v>
      </c>
      <c r="W523">
        <v>28.14</v>
      </c>
      <c r="X523">
        <v>28.44</v>
      </c>
      <c r="Y523">
        <v>28.6</v>
      </c>
      <c r="Z523">
        <v>28.82</v>
      </c>
      <c r="AA523">
        <v>27.7</v>
      </c>
      <c r="AB523">
        <v>27.42</v>
      </c>
      <c r="AC523">
        <v>27.46</v>
      </c>
      <c r="AD523">
        <v>27</v>
      </c>
      <c r="AE523">
        <v>28</v>
      </c>
      <c r="AF523">
        <v>27.62</v>
      </c>
      <c r="AG523">
        <v>29.68</v>
      </c>
      <c r="AH523">
        <v>28.56</v>
      </c>
      <c r="AI523">
        <v>26.46</v>
      </c>
      <c r="AJ523">
        <v>26.8</v>
      </c>
      <c r="AK523">
        <v>26.74</v>
      </c>
      <c r="AL523">
        <v>25.46</v>
      </c>
      <c r="AM523">
        <v>24.58</v>
      </c>
      <c r="AN523">
        <v>23.84</v>
      </c>
      <c r="AO523">
        <v>24.5</v>
      </c>
      <c r="AP523">
        <v>24.5</v>
      </c>
      <c r="AQ523">
        <v>23.64</v>
      </c>
      <c r="AR523">
        <v>24.26</v>
      </c>
      <c r="AS523">
        <v>24.8</v>
      </c>
      <c r="AT523">
        <v>24.18</v>
      </c>
      <c r="AU523">
        <v>23.66</v>
      </c>
      <c r="AV523">
        <v>22.98</v>
      </c>
      <c r="AW523">
        <v>22.16</v>
      </c>
      <c r="AX523">
        <v>21.86</v>
      </c>
      <c r="AY523">
        <v>21.8</v>
      </c>
      <c r="AZ523">
        <v>22.76</v>
      </c>
      <c r="BA523">
        <v>23.04</v>
      </c>
      <c r="BB523">
        <v>23.4</v>
      </c>
      <c r="BC523">
        <v>24.5</v>
      </c>
      <c r="BD523">
        <v>23.84</v>
      </c>
      <c r="BE523">
        <v>25.24</v>
      </c>
      <c r="BF523">
        <v>25.6</v>
      </c>
      <c r="BG523">
        <v>26.12</v>
      </c>
      <c r="BH523">
        <v>26.7</v>
      </c>
      <c r="BI523">
        <v>27.28</v>
      </c>
      <c r="BJ523">
        <v>26.92</v>
      </c>
      <c r="BK523">
        <v>26.74</v>
      </c>
      <c r="BL523">
        <v>27.14</v>
      </c>
      <c r="BM523">
        <v>27.32</v>
      </c>
      <c r="BN523">
        <v>28.14</v>
      </c>
      <c r="BO523">
        <v>27.94</v>
      </c>
      <c r="BP523">
        <v>28.88</v>
      </c>
      <c r="BQ523" s="10">
        <f t="shared" si="16"/>
        <v>-5.7441253263707623E-2</v>
      </c>
      <c r="BR523" s="11" cm="1">
        <f t="array" aca="1" ref="BR523" ca="1">_xlfn.PERCENTILE.INC((OFFSET(E523,0,1,1,COLUMNS(E523:BP523)-1) - E523:BO523) / E523:BO523, 0.05) * SQRT(COUNT(E523:BP523) - 1)</f>
        <v>-0.36143150582037936</v>
      </c>
      <c r="BS523" s="10" cm="1">
        <f t="array" aca="1" ref="BS523" ca="1">_xlfn.STDEV.P((E523:BO523 - OFFSET(E523:BO523,0,1)) / OFFSET(E523:BO523,0,1)) * SQRT(COUNT(E523:BP523)-1)</f>
        <v>0.2288619114418172</v>
      </c>
      <c r="BT523" s="10" cm="1">
        <f t="array" ref="BT523">-(MAX(1 - (E523:BP523 / _xlfn.SCAN(E523, E523:BP523, _xlfn.LAMBDA(_xlpm.a,_xlpm.b, MAX(_xlpm.a, _xlpm.b))))))</f>
        <v>-0.3088142041851617</v>
      </c>
      <c r="BU523" s="12">
        <f t="shared" ca="1" si="17"/>
        <v>-0.22787213885944432</v>
      </c>
    </row>
    <row r="524" spans="1:73" x14ac:dyDescent="0.45">
      <c r="A524" s="2" t="s">
        <v>1067</v>
      </c>
      <c r="B524" t="s">
        <v>1068</v>
      </c>
      <c r="C524" t="s">
        <v>7</v>
      </c>
      <c r="D524" t="s">
        <v>26</v>
      </c>
      <c r="E524">
        <v>433.7</v>
      </c>
      <c r="F524">
        <v>439.6</v>
      </c>
      <c r="G524">
        <v>446.6</v>
      </c>
      <c r="H524">
        <v>446.6</v>
      </c>
      <c r="I524">
        <v>445.1</v>
      </c>
      <c r="J524">
        <v>439.6</v>
      </c>
      <c r="K524">
        <v>443.7</v>
      </c>
      <c r="L524">
        <v>444.2</v>
      </c>
      <c r="M524">
        <v>450.4</v>
      </c>
      <c r="N524">
        <v>438</v>
      </c>
      <c r="O524">
        <v>436.8</v>
      </c>
      <c r="P524">
        <v>440</v>
      </c>
      <c r="Q524">
        <v>450.3</v>
      </c>
      <c r="R524">
        <v>460.1</v>
      </c>
      <c r="S524">
        <v>453.1</v>
      </c>
      <c r="T524">
        <v>437.5</v>
      </c>
      <c r="U524">
        <v>449.6</v>
      </c>
      <c r="V524">
        <v>455.2</v>
      </c>
      <c r="W524">
        <v>463.7</v>
      </c>
      <c r="X524">
        <v>438.5</v>
      </c>
      <c r="Y524">
        <v>448.4</v>
      </c>
      <c r="Z524">
        <v>461.8</v>
      </c>
      <c r="AA524">
        <v>460.3</v>
      </c>
      <c r="AB524">
        <v>457.1</v>
      </c>
      <c r="AC524">
        <v>453.8</v>
      </c>
      <c r="AD524">
        <v>463.6</v>
      </c>
      <c r="AE524">
        <v>469.1</v>
      </c>
      <c r="AF524">
        <v>478.4</v>
      </c>
      <c r="AG524">
        <v>474.3</v>
      </c>
      <c r="AH524">
        <v>475.7</v>
      </c>
      <c r="AI524">
        <v>469</v>
      </c>
      <c r="AJ524">
        <v>477.8</v>
      </c>
      <c r="AK524">
        <v>482.6</v>
      </c>
      <c r="AL524">
        <v>481</v>
      </c>
      <c r="AM524">
        <v>484.8</v>
      </c>
      <c r="AN524">
        <v>478</v>
      </c>
      <c r="AO524">
        <v>472.9</v>
      </c>
      <c r="AP524">
        <v>477</v>
      </c>
      <c r="AQ524">
        <v>456.2</v>
      </c>
      <c r="AR524">
        <v>474.6</v>
      </c>
      <c r="AS524">
        <v>467.6</v>
      </c>
      <c r="AT524">
        <v>459.2</v>
      </c>
      <c r="AU524">
        <v>472.5</v>
      </c>
      <c r="AV524">
        <v>463.3</v>
      </c>
      <c r="AW524">
        <v>454.8</v>
      </c>
      <c r="AX524">
        <v>461.6</v>
      </c>
      <c r="AY524">
        <v>453.4</v>
      </c>
      <c r="AZ524">
        <v>453.2</v>
      </c>
      <c r="BA524">
        <v>474</v>
      </c>
      <c r="BB524">
        <v>498.8</v>
      </c>
      <c r="BC524">
        <v>515</v>
      </c>
      <c r="BD524">
        <v>512.6</v>
      </c>
      <c r="BE524">
        <v>532.20000000000005</v>
      </c>
      <c r="BF524">
        <v>530</v>
      </c>
      <c r="BG524">
        <v>530.20000000000005</v>
      </c>
      <c r="BH524">
        <v>530</v>
      </c>
      <c r="BI524">
        <v>527.79999999999995</v>
      </c>
      <c r="BJ524">
        <v>520</v>
      </c>
      <c r="BK524">
        <v>527.4</v>
      </c>
      <c r="BL524">
        <v>534</v>
      </c>
      <c r="BM524">
        <v>551.4</v>
      </c>
      <c r="BN524">
        <v>535.6</v>
      </c>
      <c r="BO524">
        <v>542.4</v>
      </c>
      <c r="BP524">
        <v>527.4</v>
      </c>
      <c r="BQ524" s="10">
        <f t="shared" si="16"/>
        <v>0.21604795941895316</v>
      </c>
      <c r="BR524" s="11" cm="1">
        <f t="array" aca="1" ref="BR524" ca="1">_xlfn.PERCENTILE.INC((OFFSET(E524,0,1,1,COLUMNS(E524:BP524)-1) - E524:BO524) / E524:BO524, 0.05) * SQRT(COUNT(E524:BP524) - 1)</f>
        <v>-0.22664342612136382</v>
      </c>
      <c r="BS524" s="10" cm="1">
        <f t="array" aca="1" ref="BS524" ca="1">_xlfn.STDEV.P((E524:BO524 - OFFSET(E524:BO524,0,1)) / OFFSET(E524:BO524,0,1)) * SQRT(COUNT(E524:BP524)-1)</f>
        <v>0.16803164807446677</v>
      </c>
      <c r="BT524" s="10" cm="1">
        <f t="array" ref="BT524">-(MAX(1 - (E524:BP524 / _xlfn.SCAN(E524, E524:BP524, _xlfn.LAMBDA(_xlpm.a,_xlpm.b, MAX(_xlpm.a, _xlpm.b))))))</f>
        <v>-6.5181518151815276E-2</v>
      </c>
      <c r="BU524" s="12">
        <f t="shared" ca="1" si="17"/>
        <v>1.3172397102292455</v>
      </c>
    </row>
    <row r="525" spans="1:73" x14ac:dyDescent="0.45">
      <c r="A525" s="2" t="s">
        <v>1069</v>
      </c>
      <c r="B525" t="s">
        <v>1070</v>
      </c>
      <c r="C525" t="s">
        <v>22</v>
      </c>
      <c r="D525" t="s">
        <v>34</v>
      </c>
      <c r="E525">
        <v>47.07</v>
      </c>
      <c r="F525">
        <v>48.11</v>
      </c>
      <c r="G525">
        <v>48.51</v>
      </c>
      <c r="H525">
        <v>48.2</v>
      </c>
      <c r="I525">
        <v>48.36</v>
      </c>
      <c r="J525">
        <v>48.71</v>
      </c>
      <c r="K525">
        <v>50.66</v>
      </c>
      <c r="L525">
        <v>51.78</v>
      </c>
      <c r="M525">
        <v>52.24</v>
      </c>
      <c r="N525">
        <v>52</v>
      </c>
      <c r="O525">
        <v>52.54</v>
      </c>
      <c r="P525">
        <v>51.66</v>
      </c>
      <c r="Q525">
        <v>50.8</v>
      </c>
      <c r="R525">
        <v>51.2</v>
      </c>
      <c r="S525">
        <v>50.26</v>
      </c>
      <c r="T525">
        <v>48.34</v>
      </c>
      <c r="U525">
        <v>48.57</v>
      </c>
      <c r="V525">
        <v>49.41</v>
      </c>
      <c r="W525">
        <v>49.78</v>
      </c>
      <c r="X525">
        <v>49.58</v>
      </c>
      <c r="Y525">
        <v>49.75</v>
      </c>
      <c r="Z525">
        <v>50.88</v>
      </c>
      <c r="AA525">
        <v>50.84</v>
      </c>
      <c r="AB525">
        <v>50.72</v>
      </c>
      <c r="AC525">
        <v>50.02</v>
      </c>
      <c r="AD525">
        <v>50.5</v>
      </c>
      <c r="AE525">
        <v>50.74</v>
      </c>
      <c r="AF525">
        <v>51.62</v>
      </c>
      <c r="AG525">
        <v>51.7</v>
      </c>
      <c r="AH525">
        <v>51.42</v>
      </c>
      <c r="AI525">
        <v>50.7</v>
      </c>
      <c r="AJ525">
        <v>51.36</v>
      </c>
      <c r="AK525">
        <v>51.62</v>
      </c>
      <c r="AL525">
        <v>50.7</v>
      </c>
      <c r="AM525">
        <v>50.06</v>
      </c>
      <c r="AN525">
        <v>49.49</v>
      </c>
      <c r="AO525">
        <v>48.91</v>
      </c>
      <c r="AP525">
        <v>47.75</v>
      </c>
      <c r="AQ525">
        <v>45.65</v>
      </c>
      <c r="AR525">
        <v>46.67</v>
      </c>
      <c r="AS525">
        <v>46.09</v>
      </c>
      <c r="AT525">
        <v>44.98</v>
      </c>
      <c r="AU525">
        <v>45.87</v>
      </c>
      <c r="AV525">
        <v>44.83</v>
      </c>
      <c r="AW525">
        <v>41.88</v>
      </c>
      <c r="AX525">
        <v>41.17</v>
      </c>
      <c r="AY525">
        <v>41.28</v>
      </c>
      <c r="AZ525">
        <v>43.51</v>
      </c>
      <c r="BA525">
        <v>43.33</v>
      </c>
      <c r="BB525">
        <v>44.13</v>
      </c>
      <c r="BC525">
        <v>45.34</v>
      </c>
      <c r="BD525">
        <v>44.96</v>
      </c>
      <c r="BE525">
        <v>46.08</v>
      </c>
      <c r="BF525">
        <v>46.5</v>
      </c>
      <c r="BG525">
        <v>46.55</v>
      </c>
      <c r="BH525">
        <v>46.28</v>
      </c>
      <c r="BI525">
        <v>46.18</v>
      </c>
      <c r="BJ525">
        <v>45.21</v>
      </c>
      <c r="BK525">
        <v>44.8</v>
      </c>
      <c r="BL525">
        <v>44.6</v>
      </c>
      <c r="BM525">
        <v>44.82</v>
      </c>
      <c r="BN525">
        <v>46.56</v>
      </c>
      <c r="BO525">
        <v>45.62</v>
      </c>
      <c r="BP525">
        <v>45.29</v>
      </c>
      <c r="BQ525" s="10">
        <f t="shared" si="16"/>
        <v>-3.7816018695559832E-2</v>
      </c>
      <c r="BR525" s="11" cm="1">
        <f t="array" aca="1" ref="BR525" ca="1">_xlfn.PERCENTILE.INC((OFFSET(E525,0,1,1,COLUMNS(E525:BP525)-1) - E525:BO525) / E525:BO525, 0.05) * SQRT(COUNT(E525:BP525) - 1)</f>
        <v>-0.19086465982556045</v>
      </c>
      <c r="BS525" s="10" cm="1">
        <f t="array" aca="1" ref="BS525" ca="1">_xlfn.STDEV.P((E525:BO525 - OFFSET(E525:BO525,0,1)) / OFFSET(E525:BO525,0,1)) * SQRT(COUNT(E525:BP525)-1)</f>
        <v>0.15831583052708631</v>
      </c>
      <c r="BT525" s="10" cm="1">
        <f t="array" ref="BT525">-(MAX(1 - (E525:BP525 / _xlfn.SCAN(E525, E525:BP525, _xlfn.LAMBDA(_xlpm.a,_xlpm.b, MAX(_xlpm.a, _xlpm.b))))))</f>
        <v>-0.21640654739246279</v>
      </c>
      <c r="BU525" s="12">
        <f t="shared" ca="1" si="17"/>
        <v>-0.20545019779304349</v>
      </c>
    </row>
    <row r="526" spans="1:73" x14ac:dyDescent="0.45">
      <c r="A526" s="2" t="s">
        <v>1071</v>
      </c>
      <c r="B526" t="s">
        <v>1072</v>
      </c>
      <c r="C526" t="s">
        <v>22</v>
      </c>
      <c r="D526" t="s">
        <v>8</v>
      </c>
      <c r="E526">
        <v>71.62</v>
      </c>
      <c r="F526">
        <v>73.2</v>
      </c>
      <c r="G526">
        <v>73.52</v>
      </c>
      <c r="H526">
        <v>72.42</v>
      </c>
      <c r="I526">
        <v>71.44</v>
      </c>
      <c r="J526">
        <v>71.88</v>
      </c>
      <c r="K526">
        <v>72.099999999999994</v>
      </c>
      <c r="L526">
        <v>70.16</v>
      </c>
      <c r="M526">
        <v>71.42</v>
      </c>
      <c r="N526">
        <v>71.34</v>
      </c>
      <c r="O526">
        <v>71.62</v>
      </c>
      <c r="P526">
        <v>71.040000000000006</v>
      </c>
      <c r="Q526">
        <v>69.959999999999994</v>
      </c>
      <c r="R526">
        <v>70.62</v>
      </c>
      <c r="S526">
        <v>69.36</v>
      </c>
      <c r="T526">
        <v>66.98</v>
      </c>
      <c r="U526">
        <v>67.86</v>
      </c>
      <c r="V526">
        <v>69.260000000000005</v>
      </c>
      <c r="W526">
        <v>68.56</v>
      </c>
      <c r="X526">
        <v>68.319999999999993</v>
      </c>
      <c r="Y526">
        <v>68.58</v>
      </c>
      <c r="Z526">
        <v>69.760000000000005</v>
      </c>
      <c r="AA526">
        <v>69.5</v>
      </c>
      <c r="AB526">
        <v>69.760000000000005</v>
      </c>
      <c r="AC526">
        <v>69.08</v>
      </c>
      <c r="AD526">
        <v>69.66</v>
      </c>
      <c r="AE526">
        <v>70.42</v>
      </c>
      <c r="AF526">
        <v>70.3</v>
      </c>
      <c r="AG526">
        <v>69.16</v>
      </c>
      <c r="AH526">
        <v>69.02</v>
      </c>
      <c r="AI526">
        <v>67.16</v>
      </c>
      <c r="AJ526">
        <v>68.38</v>
      </c>
      <c r="AK526">
        <v>69.400000000000006</v>
      </c>
      <c r="AL526">
        <v>68.72</v>
      </c>
      <c r="AM526">
        <v>67.38</v>
      </c>
      <c r="AN526">
        <v>65.42</v>
      </c>
      <c r="AO526">
        <v>64.680000000000007</v>
      </c>
      <c r="AP526">
        <v>66.239999999999995</v>
      </c>
      <c r="AQ526">
        <v>61.42</v>
      </c>
      <c r="AR526">
        <v>63.04</v>
      </c>
      <c r="AS526">
        <v>60.28</v>
      </c>
      <c r="AT526">
        <v>56.54</v>
      </c>
      <c r="AU526">
        <v>57.66</v>
      </c>
      <c r="AV526">
        <v>56.66</v>
      </c>
      <c r="AW526">
        <v>54.7</v>
      </c>
      <c r="AX526">
        <v>51.3</v>
      </c>
      <c r="AY526">
        <v>52.1</v>
      </c>
      <c r="AZ526">
        <v>57.02</v>
      </c>
      <c r="BA526">
        <v>56.82</v>
      </c>
      <c r="BB526">
        <v>57.5</v>
      </c>
      <c r="BC526">
        <v>59.84</v>
      </c>
      <c r="BD526">
        <v>59.34</v>
      </c>
      <c r="BE526">
        <v>62.32</v>
      </c>
      <c r="BF526">
        <v>62.56</v>
      </c>
      <c r="BG526">
        <v>62.16</v>
      </c>
      <c r="BH526">
        <v>62.28</v>
      </c>
      <c r="BI526">
        <v>63.96</v>
      </c>
      <c r="BJ526">
        <v>63.56</v>
      </c>
      <c r="BK526">
        <v>63.18</v>
      </c>
      <c r="BL526">
        <v>64.400000000000006</v>
      </c>
      <c r="BM526">
        <v>64.56</v>
      </c>
      <c r="BN526">
        <v>64.34</v>
      </c>
      <c r="BO526">
        <v>62.5</v>
      </c>
      <c r="BP526">
        <v>61.2</v>
      </c>
      <c r="BQ526" s="10">
        <f t="shared" si="16"/>
        <v>-0.14549008656799778</v>
      </c>
      <c r="BR526" s="11" cm="1">
        <f t="array" aca="1" ref="BR526" ca="1">_xlfn.PERCENTILE.INC((OFFSET(E526,0,1,1,COLUMNS(E526:BP526)-1) - E526:BO526) / E526:BO526, 0.05) * SQRT(COUNT(E526:BP526) - 1)</f>
        <v>-0.34021279928194381</v>
      </c>
      <c r="BS526" s="10" cm="1">
        <f t="array" aca="1" ref="BS526" ca="1">_xlfn.STDEV.P((E526:BO526 - OFFSET(E526:BO526,0,1)) / OFFSET(E526:BO526,0,1)) * SQRT(COUNT(E526:BP526)-1)</f>
        <v>0.20586170696390615</v>
      </c>
      <c r="BT526" s="10" cm="1">
        <f t="array" ref="BT526">-(MAX(1 - (E526:BP526 / _xlfn.SCAN(E526, E526:BP526, _xlfn.LAMBDA(_xlpm.a,_xlpm.b, MAX(_xlpm.a, _xlpm.b))))))</f>
        <v>-0.30223068552774757</v>
      </c>
      <c r="BU526" s="12">
        <f t="shared" ca="1" si="17"/>
        <v>-0.68104014406418556</v>
      </c>
    </row>
    <row r="527" spans="1:73" x14ac:dyDescent="0.45">
      <c r="A527" s="2" t="s">
        <v>1073</v>
      </c>
      <c r="B527" t="s">
        <v>1074</v>
      </c>
      <c r="C527" t="s">
        <v>7</v>
      </c>
      <c r="D527" t="s">
        <v>26</v>
      </c>
      <c r="E527">
        <v>121.65</v>
      </c>
      <c r="F527">
        <v>123.25</v>
      </c>
      <c r="G527">
        <v>124.85</v>
      </c>
      <c r="H527">
        <v>124.85</v>
      </c>
      <c r="I527">
        <v>124.35</v>
      </c>
      <c r="J527">
        <v>117.3</v>
      </c>
      <c r="K527">
        <v>114.3</v>
      </c>
      <c r="L527">
        <v>115</v>
      </c>
      <c r="M527">
        <v>116.25</v>
      </c>
      <c r="N527">
        <v>111.75</v>
      </c>
      <c r="O527">
        <v>113.25</v>
      </c>
      <c r="P527">
        <v>110.45</v>
      </c>
      <c r="Q527">
        <v>111.25</v>
      </c>
      <c r="R527">
        <v>110.85</v>
      </c>
      <c r="S527">
        <v>108</v>
      </c>
      <c r="T527">
        <v>102.55</v>
      </c>
      <c r="U527">
        <v>102.15</v>
      </c>
      <c r="V527">
        <v>104.1</v>
      </c>
      <c r="W527">
        <v>103.8</v>
      </c>
      <c r="X527">
        <v>103.25</v>
      </c>
      <c r="Y527">
        <v>110.05</v>
      </c>
      <c r="Z527">
        <v>109.85</v>
      </c>
      <c r="AA527">
        <v>114.05</v>
      </c>
      <c r="AB527">
        <v>112</v>
      </c>
      <c r="AC527">
        <v>110.1</v>
      </c>
      <c r="AD527">
        <v>110.2</v>
      </c>
      <c r="AE527">
        <v>108.15</v>
      </c>
      <c r="AF527">
        <v>111.2</v>
      </c>
      <c r="AG527">
        <v>111.5</v>
      </c>
      <c r="AH527">
        <v>110.3</v>
      </c>
      <c r="AI527">
        <v>106.1</v>
      </c>
      <c r="AJ527">
        <v>108.5</v>
      </c>
      <c r="AK527">
        <v>110.7</v>
      </c>
      <c r="AL527">
        <v>110</v>
      </c>
      <c r="AM527">
        <v>107.9</v>
      </c>
      <c r="AN527">
        <v>104.75</v>
      </c>
      <c r="AO527">
        <v>105.15</v>
      </c>
      <c r="AP527">
        <v>102.95</v>
      </c>
      <c r="AQ527">
        <v>98.8</v>
      </c>
      <c r="AR527">
        <v>100.85</v>
      </c>
      <c r="AS527">
        <v>98</v>
      </c>
      <c r="AT527">
        <v>94.3</v>
      </c>
      <c r="AU527">
        <v>98.02</v>
      </c>
      <c r="AV527">
        <v>94.58</v>
      </c>
      <c r="AW527">
        <v>90.62</v>
      </c>
      <c r="AX527">
        <v>87.86</v>
      </c>
      <c r="AY527">
        <v>87.22</v>
      </c>
      <c r="AZ527">
        <v>91.88</v>
      </c>
      <c r="BA527">
        <v>93</v>
      </c>
      <c r="BB527">
        <v>92.74</v>
      </c>
      <c r="BC527">
        <v>96</v>
      </c>
      <c r="BD527">
        <v>93.42</v>
      </c>
      <c r="BE527">
        <v>98.2</v>
      </c>
      <c r="BF527">
        <v>99.38</v>
      </c>
      <c r="BG527">
        <v>99.94</v>
      </c>
      <c r="BH527">
        <v>100.35</v>
      </c>
      <c r="BI527">
        <v>99</v>
      </c>
      <c r="BJ527">
        <v>97.08</v>
      </c>
      <c r="BK527">
        <v>92.86</v>
      </c>
      <c r="BL527">
        <v>91</v>
      </c>
      <c r="BM527">
        <v>91.86</v>
      </c>
      <c r="BN527">
        <v>95.5</v>
      </c>
      <c r="BO527">
        <v>93.12</v>
      </c>
      <c r="BP527">
        <v>92.36</v>
      </c>
      <c r="BQ527" s="10">
        <f t="shared" si="16"/>
        <v>-0.24077270859021788</v>
      </c>
      <c r="BR527" s="11" cm="1">
        <f t="array" aca="1" ref="BR527" ca="1">_xlfn.PERCENTILE.INC((OFFSET(E527,0,1,1,COLUMNS(E527:BP527)-1) - E527:BO527) / E527:BO527, 0.05) * SQRT(COUNT(E527:BP527) - 1)</f>
        <v>-0.33109039058789991</v>
      </c>
      <c r="BS527" s="10" cm="1">
        <f t="array" aca="1" ref="BS527" ca="1">_xlfn.STDEV.P((E527:BO527 - OFFSET(E527:BO527,0,1)) / OFFSET(E527:BO527,0,1)) * SQRT(COUNT(E527:BP527)-1)</f>
        <v>0.20955324551953067</v>
      </c>
      <c r="BT527" s="10" cm="1">
        <f t="array" ref="BT527">-(MAX(1 - (E527:BP527 / _xlfn.SCAN(E527, E527:BP527, _xlfn.LAMBDA(_xlpm.a,_xlpm.b, MAX(_xlpm.a, _xlpm.b))))))</f>
        <v>-0.3014016820184221</v>
      </c>
      <c r="BU527" s="12">
        <f t="shared" ca="1" si="17"/>
        <v>-1.123736871774055</v>
      </c>
    </row>
    <row r="528" spans="1:73" x14ac:dyDescent="0.45">
      <c r="A528" s="2" t="s">
        <v>1075</v>
      </c>
      <c r="B528" t="s">
        <v>1076</v>
      </c>
      <c r="C528" t="s">
        <v>16</v>
      </c>
      <c r="D528" t="s">
        <v>8</v>
      </c>
      <c r="E528">
        <v>3.706</v>
      </c>
      <c r="F528">
        <v>3.6720000000000002</v>
      </c>
      <c r="G528">
        <v>3.6429999999999998</v>
      </c>
      <c r="H528">
        <v>3.5720000000000001</v>
      </c>
      <c r="I528">
        <v>3.5720000000000001</v>
      </c>
      <c r="J528">
        <v>3.5880000000000001</v>
      </c>
      <c r="K528">
        <v>3.56</v>
      </c>
      <c r="L528">
        <v>3.556</v>
      </c>
      <c r="M528">
        <v>3.5329999999999999</v>
      </c>
      <c r="N528">
        <v>3.5339999999999998</v>
      </c>
      <c r="O528">
        <v>3.5059999999999998</v>
      </c>
      <c r="P528">
        <v>3.4740000000000002</v>
      </c>
      <c r="Q528">
        <v>3.46</v>
      </c>
      <c r="R528">
        <v>3.5179999999999998</v>
      </c>
      <c r="S528">
        <v>3.48</v>
      </c>
      <c r="T528">
        <v>3.4319999999999999</v>
      </c>
      <c r="U528">
        <v>3.4430000000000001</v>
      </c>
      <c r="V528">
        <v>3.5089999999999999</v>
      </c>
      <c r="W528">
        <v>3.589</v>
      </c>
      <c r="X528">
        <v>3.63</v>
      </c>
      <c r="Y528">
        <v>3.6779999999999999</v>
      </c>
      <c r="Z528">
        <v>3.6720000000000002</v>
      </c>
      <c r="AA528">
        <v>3.7149999999999999</v>
      </c>
      <c r="AB528">
        <v>3.698</v>
      </c>
      <c r="AC528">
        <v>3.6230000000000002</v>
      </c>
      <c r="AD528">
        <v>3.468</v>
      </c>
      <c r="AE528">
        <v>3.399</v>
      </c>
      <c r="AF528">
        <v>3.444</v>
      </c>
      <c r="AG528">
        <v>3.4670000000000001</v>
      </c>
      <c r="AH528">
        <v>3.452</v>
      </c>
      <c r="AI528">
        <v>3.375</v>
      </c>
      <c r="AJ528">
        <v>3.407</v>
      </c>
      <c r="AK528">
        <v>3.39</v>
      </c>
      <c r="AL528">
        <v>3.355</v>
      </c>
      <c r="AM528">
        <v>3.3490000000000002</v>
      </c>
      <c r="AN528">
        <v>3.3010000000000002</v>
      </c>
      <c r="AO528">
        <v>3.3140000000000001</v>
      </c>
      <c r="AP528">
        <v>3.3330000000000002</v>
      </c>
      <c r="AQ528">
        <v>3.234</v>
      </c>
      <c r="AR528">
        <v>3.37</v>
      </c>
      <c r="AS528">
        <v>3.4649999999999999</v>
      </c>
      <c r="AT528">
        <v>3.3420000000000001</v>
      </c>
      <c r="AU528">
        <v>3.2919999999999998</v>
      </c>
      <c r="AV528">
        <v>3.26</v>
      </c>
      <c r="AW528">
        <v>3.1850000000000001</v>
      </c>
      <c r="AX528">
        <v>3.2</v>
      </c>
      <c r="AY528">
        <v>3.274</v>
      </c>
      <c r="AZ528">
        <v>3.395</v>
      </c>
      <c r="BA528">
        <v>3.379</v>
      </c>
      <c r="BB528">
        <v>3.371</v>
      </c>
      <c r="BC528">
        <v>3.3420000000000001</v>
      </c>
      <c r="BD528">
        <v>3.3650000000000002</v>
      </c>
      <c r="BE528">
        <v>3.327</v>
      </c>
      <c r="BF528">
        <v>3.3679999999999999</v>
      </c>
      <c r="BG528">
        <v>3.3679999999999999</v>
      </c>
      <c r="BH528">
        <v>3.371</v>
      </c>
      <c r="BI528">
        <v>3.4119999999999999</v>
      </c>
      <c r="BJ528">
        <v>3.29</v>
      </c>
      <c r="BK528">
        <v>3.2530000000000001</v>
      </c>
      <c r="BL528">
        <v>3.3210000000000002</v>
      </c>
      <c r="BM528">
        <v>3.3359999999999999</v>
      </c>
      <c r="BN528">
        <v>3.3679999999999999</v>
      </c>
      <c r="BO528">
        <v>3.367</v>
      </c>
      <c r="BP528">
        <v>3.3460000000000001</v>
      </c>
      <c r="BQ528" s="10">
        <f t="shared" si="16"/>
        <v>-9.713977334052884E-2</v>
      </c>
      <c r="BR528" s="11" cm="1">
        <f t="array" aca="1" ref="BR528" ca="1">_xlfn.PERCENTILE.INC((OFFSET(E528,0,1,1,COLUMNS(E528:BP528)-1) - E528:BO528) / E528:BO528, 0.05) * SQRT(COUNT(E528:BP528) - 1)</f>
        <v>-0.23044456956315976</v>
      </c>
      <c r="BS528" s="10" cm="1">
        <f t="array" aca="1" ref="BS528" ca="1">_xlfn.STDEV.P((E528:BO528 - OFFSET(E528:BO528,0,1)) / OFFSET(E528:BO528,0,1)) * SQRT(COUNT(E528:BP528)-1)</f>
        <v>0.1289381072971586</v>
      </c>
      <c r="BT528" s="10" cm="1">
        <f t="array" ref="BT528">-(MAX(1 - (E528:BP528 / _xlfn.SCAN(E528, E528:BP528, _xlfn.LAMBDA(_xlpm.a,_xlpm.b, MAX(_xlpm.a, _xlpm.b))))))</f>
        <v>-0.14266487213997303</v>
      </c>
      <c r="BU528" s="12">
        <f t="shared" ca="1" si="17"/>
        <v>-0.71235552674002156</v>
      </c>
    </row>
    <row r="529" spans="1:73" x14ac:dyDescent="0.45">
      <c r="A529" s="2" t="s">
        <v>1077</v>
      </c>
      <c r="B529" t="s">
        <v>1078</v>
      </c>
      <c r="C529" t="s">
        <v>37</v>
      </c>
      <c r="D529" t="s">
        <v>29</v>
      </c>
      <c r="E529">
        <v>1355</v>
      </c>
      <c r="F529">
        <v>1370.5</v>
      </c>
      <c r="G529">
        <v>1379</v>
      </c>
      <c r="H529">
        <v>1358</v>
      </c>
      <c r="I529">
        <v>1371</v>
      </c>
      <c r="J529">
        <v>1391</v>
      </c>
      <c r="K529">
        <v>1383</v>
      </c>
      <c r="L529">
        <v>1361</v>
      </c>
      <c r="M529">
        <v>1363.5</v>
      </c>
      <c r="N529">
        <v>1339.5</v>
      </c>
      <c r="O529">
        <v>1356.5</v>
      </c>
      <c r="P529">
        <v>1356.5</v>
      </c>
      <c r="Q529">
        <v>1347</v>
      </c>
      <c r="R529">
        <v>1334.5</v>
      </c>
      <c r="S529">
        <v>1301.5</v>
      </c>
      <c r="T529">
        <v>1296.5</v>
      </c>
      <c r="U529">
        <v>1327.5</v>
      </c>
      <c r="V529">
        <v>1340.5</v>
      </c>
      <c r="W529">
        <v>1340.5</v>
      </c>
      <c r="X529">
        <v>1322.5</v>
      </c>
      <c r="Y529">
        <v>1341</v>
      </c>
      <c r="Z529">
        <v>1352.5</v>
      </c>
      <c r="AA529">
        <v>1366</v>
      </c>
      <c r="AB529">
        <v>1354.5</v>
      </c>
      <c r="AC529">
        <v>1307</v>
      </c>
      <c r="AD529">
        <v>1325.5</v>
      </c>
      <c r="AE529">
        <v>1325.5</v>
      </c>
      <c r="AF529">
        <v>1355.5</v>
      </c>
      <c r="AG529">
        <v>1362.5</v>
      </c>
      <c r="AH529">
        <v>1347</v>
      </c>
      <c r="AI529">
        <v>1305</v>
      </c>
      <c r="AJ529">
        <v>1306</v>
      </c>
      <c r="AK529">
        <v>1309.5</v>
      </c>
      <c r="AL529">
        <v>1288</v>
      </c>
      <c r="AM529">
        <v>1277.5</v>
      </c>
      <c r="AN529">
        <v>1298</v>
      </c>
      <c r="AO529">
        <v>1095</v>
      </c>
      <c r="AP529">
        <v>1122.5</v>
      </c>
      <c r="AQ529">
        <v>1076</v>
      </c>
      <c r="AR529">
        <v>1131.5</v>
      </c>
      <c r="AS529">
        <v>1134.5</v>
      </c>
      <c r="AT529">
        <v>1087.5</v>
      </c>
      <c r="AU529">
        <v>1066</v>
      </c>
      <c r="AV529">
        <v>995.6</v>
      </c>
      <c r="AW529">
        <v>1010.5</v>
      </c>
      <c r="AX529">
        <v>998</v>
      </c>
      <c r="AY529">
        <v>997.8</v>
      </c>
      <c r="AZ529">
        <v>1059.5</v>
      </c>
      <c r="BA529">
        <v>1042.5</v>
      </c>
      <c r="BB529">
        <v>1043</v>
      </c>
      <c r="BC529">
        <v>1051.5</v>
      </c>
      <c r="BD529">
        <v>1016.5</v>
      </c>
      <c r="BE529">
        <v>1060</v>
      </c>
      <c r="BF529">
        <v>1058</v>
      </c>
      <c r="BG529">
        <v>1073</v>
      </c>
      <c r="BH529">
        <v>1048</v>
      </c>
      <c r="BI529">
        <v>1045.5</v>
      </c>
      <c r="BJ529">
        <v>1046</v>
      </c>
      <c r="BK529">
        <v>1039.5</v>
      </c>
      <c r="BL529">
        <v>1035.5</v>
      </c>
      <c r="BM529">
        <v>1033.5</v>
      </c>
      <c r="BN529">
        <v>1059</v>
      </c>
      <c r="BO529">
        <v>1034</v>
      </c>
      <c r="BP529">
        <v>1008</v>
      </c>
      <c r="BQ529" s="10">
        <f t="shared" si="16"/>
        <v>-0.25608856088560883</v>
      </c>
      <c r="BR529" s="11" cm="1">
        <f t="array" aca="1" ref="BR529" ca="1">_xlfn.PERCENTILE.INC((OFFSET(E529,0,1,1,COLUMNS(E529:BP529)-1) - E529:BO529) / E529:BO529, 0.05) * SQRT(COUNT(E529:BP529) - 1)</f>
        <v>-0.32375804696389021</v>
      </c>
      <c r="BS529" s="10" cm="1">
        <f t="array" aca="1" ref="BS529" ca="1">_xlfn.STDEV.P((E529:BO529 - OFFSET(E529:BO529,0,1)) / OFFSET(E529:BO529,0,1)) * SQRT(COUNT(E529:BP529)-1)</f>
        <v>0.24860161321656887</v>
      </c>
      <c r="BT529" s="10" cm="1">
        <f t="array" ref="BT529">-(MAX(1 - (E529:BP529 / _xlfn.SCAN(E529, E529:BP529, _xlfn.LAMBDA(_xlpm.a,_xlpm.b, MAX(_xlpm.a, _xlpm.b))))))</f>
        <v>-0.28425593098490298</v>
      </c>
      <c r="BU529" s="12">
        <f t="shared" ca="1" si="17"/>
        <v>-1.0088372220944763</v>
      </c>
    </row>
    <row r="530" spans="1:73" x14ac:dyDescent="0.45">
      <c r="A530" s="2" t="s">
        <v>1079</v>
      </c>
      <c r="B530" t="s">
        <v>1080</v>
      </c>
      <c r="C530" t="s">
        <v>22</v>
      </c>
      <c r="D530" t="s">
        <v>8</v>
      </c>
      <c r="E530">
        <v>9.61</v>
      </c>
      <c r="F530">
        <v>9.6999999999999993</v>
      </c>
      <c r="G530">
        <v>9.66</v>
      </c>
      <c r="H530">
        <v>9.66</v>
      </c>
      <c r="I530">
        <v>9.6</v>
      </c>
      <c r="J530">
        <v>9.6</v>
      </c>
      <c r="K530">
        <v>9.61</v>
      </c>
      <c r="L530">
        <v>9.9499999999999993</v>
      </c>
      <c r="M530">
        <v>9.8000000000000007</v>
      </c>
      <c r="N530">
        <v>9.9600000000000009</v>
      </c>
      <c r="O530">
        <v>9.9</v>
      </c>
      <c r="P530">
        <v>9.82</v>
      </c>
      <c r="Q530">
        <v>9.76</v>
      </c>
      <c r="R530">
        <v>9.86</v>
      </c>
      <c r="S530">
        <v>9.6999999999999993</v>
      </c>
      <c r="T530">
        <v>9.56</v>
      </c>
      <c r="U530">
        <v>9.42</v>
      </c>
      <c r="V530">
        <v>9.52</v>
      </c>
      <c r="W530">
        <v>9.4</v>
      </c>
      <c r="X530">
        <v>9.3000000000000007</v>
      </c>
      <c r="Y530">
        <v>9.2200000000000006</v>
      </c>
      <c r="Z530">
        <v>9.52</v>
      </c>
      <c r="AA530">
        <v>9.6300000000000008</v>
      </c>
      <c r="AB530">
        <v>9.59</v>
      </c>
      <c r="AC530">
        <v>9.4700000000000006</v>
      </c>
      <c r="AD530">
        <v>9.39</v>
      </c>
      <c r="AE530">
        <v>9.3000000000000007</v>
      </c>
      <c r="AF530">
        <v>9.41</v>
      </c>
      <c r="AG530">
        <v>9.33</v>
      </c>
      <c r="AH530">
        <v>9.4</v>
      </c>
      <c r="AI530">
        <v>9.27</v>
      </c>
      <c r="AJ530">
        <v>9.48</v>
      </c>
      <c r="AK530">
        <v>9.4</v>
      </c>
      <c r="AL530">
        <v>9.3000000000000007</v>
      </c>
      <c r="AM530">
        <v>9.42</v>
      </c>
      <c r="AN530">
        <v>9.39</v>
      </c>
      <c r="AO530">
        <v>9.3000000000000007</v>
      </c>
      <c r="AP530">
        <v>9.26</v>
      </c>
      <c r="AQ530">
        <v>8.8000000000000007</v>
      </c>
      <c r="AR530">
        <v>9.14</v>
      </c>
      <c r="AS530">
        <v>8.69</v>
      </c>
      <c r="AT530">
        <v>8.6</v>
      </c>
      <c r="AU530">
        <v>8.5399999999999991</v>
      </c>
      <c r="AV530">
        <v>8.6</v>
      </c>
      <c r="AW530">
        <v>8.35</v>
      </c>
      <c r="AX530">
        <v>8.35</v>
      </c>
      <c r="AY530">
        <v>8.1</v>
      </c>
      <c r="AZ530">
        <v>8.2899999999999991</v>
      </c>
      <c r="BA530">
        <v>8.2200000000000006</v>
      </c>
      <c r="BB530">
        <v>8.31</v>
      </c>
      <c r="BC530">
        <v>8.43</v>
      </c>
      <c r="BD530">
        <v>8.59</v>
      </c>
      <c r="BE530">
        <v>9.08</v>
      </c>
      <c r="BF530">
        <v>8.92</v>
      </c>
      <c r="BG530">
        <v>9.1</v>
      </c>
      <c r="BH530">
        <v>9.08</v>
      </c>
      <c r="BI530">
        <v>8.98</v>
      </c>
      <c r="BJ530">
        <v>8.8699999999999992</v>
      </c>
      <c r="BK530">
        <v>8.7799999999999994</v>
      </c>
      <c r="BL530">
        <v>8.7799999999999994</v>
      </c>
      <c r="BM530">
        <v>8.81</v>
      </c>
      <c r="BN530">
        <v>8.84</v>
      </c>
      <c r="BO530">
        <v>9.5299999999999994</v>
      </c>
      <c r="BP530">
        <v>9.42</v>
      </c>
      <c r="BQ530" s="10">
        <f t="shared" si="16"/>
        <v>-1.9771071800208068E-2</v>
      </c>
      <c r="BR530" s="11" cm="1">
        <f t="array" aca="1" ref="BR530" ca="1">_xlfn.PERCENTILE.INC((OFFSET(E530,0,1,1,COLUMNS(E530:BP530)-1) - E530:BO530) / E530:BO530, 0.05) * SQRT(COUNT(E530:BP530) - 1)</f>
        <v>-0.22164706391151448</v>
      </c>
      <c r="BS530" s="10" cm="1">
        <f t="array" aca="1" ref="BS530" ca="1">_xlfn.STDEV.P((E530:BO530 - OFFSET(E530:BO530,0,1)) / OFFSET(E530:BO530,0,1)) * SQRT(COUNT(E530:BP530)-1)</f>
        <v>0.16008965282477464</v>
      </c>
      <c r="BT530" s="10" cm="1">
        <f t="array" ref="BT530">-(MAX(1 - (E530:BP530 / _xlfn.SCAN(E530, E530:BP530, _xlfn.LAMBDA(_xlpm.a,_xlpm.b, MAX(_xlpm.a, _xlpm.b))))))</f>
        <v>-0.18674698795180733</v>
      </c>
      <c r="BU530" s="12">
        <f t="shared" ca="1" si="17"/>
        <v>-9.0456013519238848E-2</v>
      </c>
    </row>
    <row r="531" spans="1:73" x14ac:dyDescent="0.45">
      <c r="A531" s="2" t="s">
        <v>1081</v>
      </c>
      <c r="B531" t="s">
        <v>1082</v>
      </c>
      <c r="C531" t="s">
        <v>19</v>
      </c>
      <c r="D531" t="s">
        <v>8</v>
      </c>
      <c r="E531">
        <v>1542.5</v>
      </c>
      <c r="F531">
        <v>1559</v>
      </c>
      <c r="G531">
        <v>1578.5</v>
      </c>
      <c r="H531">
        <v>1504.5</v>
      </c>
      <c r="I531">
        <v>1447</v>
      </c>
      <c r="J531">
        <v>1374</v>
      </c>
      <c r="K531">
        <v>1376</v>
      </c>
      <c r="L531">
        <v>1372.5</v>
      </c>
      <c r="M531">
        <v>1329</v>
      </c>
      <c r="N531">
        <v>1298.5</v>
      </c>
      <c r="O531">
        <v>1345</v>
      </c>
      <c r="P531">
        <v>1336.5</v>
      </c>
      <c r="Q531">
        <v>1368.5</v>
      </c>
      <c r="R531">
        <v>1370.5</v>
      </c>
      <c r="S531">
        <v>1364</v>
      </c>
      <c r="T531">
        <v>1308.5</v>
      </c>
      <c r="U531">
        <v>1303</v>
      </c>
      <c r="V531">
        <v>1314</v>
      </c>
      <c r="W531">
        <v>1292.5</v>
      </c>
      <c r="X531">
        <v>1295.5</v>
      </c>
      <c r="Y531">
        <v>1318.5</v>
      </c>
      <c r="Z531">
        <v>1343.5</v>
      </c>
      <c r="AA531">
        <v>1350</v>
      </c>
      <c r="AB531">
        <v>1306</v>
      </c>
      <c r="AC531">
        <v>1310</v>
      </c>
      <c r="AD531">
        <v>1280</v>
      </c>
      <c r="AE531">
        <v>1269.5</v>
      </c>
      <c r="AF531">
        <v>1292.5</v>
      </c>
      <c r="AG531">
        <v>1246</v>
      </c>
      <c r="AH531">
        <v>1202</v>
      </c>
      <c r="AI531">
        <v>1186.5</v>
      </c>
      <c r="AJ531">
        <v>1251</v>
      </c>
      <c r="AK531">
        <v>1241.5</v>
      </c>
      <c r="AL531">
        <v>1255</v>
      </c>
      <c r="AM531">
        <v>1203</v>
      </c>
      <c r="AN531">
        <v>1200</v>
      </c>
      <c r="AO531">
        <v>1208</v>
      </c>
      <c r="AP531">
        <v>1220</v>
      </c>
      <c r="AQ531">
        <v>1203</v>
      </c>
      <c r="AR531">
        <v>1230</v>
      </c>
      <c r="AS531">
        <v>1242</v>
      </c>
      <c r="AT531">
        <v>1198</v>
      </c>
      <c r="AU531">
        <v>1237.5</v>
      </c>
      <c r="AV531">
        <v>1209</v>
      </c>
      <c r="AW531">
        <v>1160.5</v>
      </c>
      <c r="AX531">
        <v>1144</v>
      </c>
      <c r="AY531">
        <v>1080.5</v>
      </c>
      <c r="AZ531">
        <v>1170.5</v>
      </c>
      <c r="BA531">
        <v>1124.5</v>
      </c>
      <c r="BB531">
        <v>1125</v>
      </c>
      <c r="BC531">
        <v>1149.5</v>
      </c>
      <c r="BD531">
        <v>1113.5</v>
      </c>
      <c r="BE531">
        <v>1197.5</v>
      </c>
      <c r="BF531">
        <v>1204.5</v>
      </c>
      <c r="BG531">
        <v>1218</v>
      </c>
      <c r="BH531">
        <v>1211</v>
      </c>
      <c r="BI531">
        <v>1221</v>
      </c>
      <c r="BJ531">
        <v>1206</v>
      </c>
      <c r="BK531">
        <v>1204</v>
      </c>
      <c r="BL531">
        <v>1224</v>
      </c>
      <c r="BM531">
        <v>1238.5</v>
      </c>
      <c r="BN531">
        <v>1307</v>
      </c>
      <c r="BO531">
        <v>1303</v>
      </c>
      <c r="BP531">
        <v>1291.5</v>
      </c>
      <c r="BQ531" s="10">
        <f t="shared" si="16"/>
        <v>-0.1627228525121556</v>
      </c>
      <c r="BR531" s="11" cm="1">
        <f t="array" aca="1" ref="BR531" ca="1">_xlfn.PERCENTILE.INC((OFFSET(E531,0,1,1,COLUMNS(E531:BP531)-1) - E531:BO531) / E531:BO531, 0.05) * SQRT(COUNT(E531:BP531) - 1)</f>
        <v>-0.32828285113761319</v>
      </c>
      <c r="BS531" s="10" cm="1">
        <f t="array" aca="1" ref="BS531" ca="1">_xlfn.STDEV.P((E531:BO531 - OFFSET(E531:BO531,0,1)) / OFFSET(E531:BO531,0,1)) * SQRT(COUNT(E531:BP531)-1)</f>
        <v>0.22206366621673199</v>
      </c>
      <c r="BT531" s="10" cm="1">
        <f t="array" ref="BT531">-(MAX(1 - (E531:BP531 / _xlfn.SCAN(E531, E531:BP531, _xlfn.LAMBDA(_xlpm.a,_xlpm.b, MAX(_xlpm.a, _xlpm.b))))))</f>
        <v>-0.31548938866012033</v>
      </c>
      <c r="BU531" s="12">
        <f t="shared" ca="1" si="17"/>
        <v>-0.70895367618808325</v>
      </c>
    </row>
    <row r="532" spans="1:73" x14ac:dyDescent="0.45">
      <c r="A532" s="2" t="s">
        <v>1083</v>
      </c>
      <c r="B532" t="s">
        <v>1084</v>
      </c>
      <c r="C532" t="s">
        <v>37</v>
      </c>
      <c r="D532" t="s">
        <v>29</v>
      </c>
      <c r="E532">
        <v>448.65</v>
      </c>
      <c r="F532">
        <v>471.5</v>
      </c>
      <c r="G532">
        <v>468.3</v>
      </c>
      <c r="H532">
        <v>478.25</v>
      </c>
      <c r="I532">
        <v>482.3</v>
      </c>
      <c r="J532">
        <v>492</v>
      </c>
      <c r="K532">
        <v>495</v>
      </c>
      <c r="L532">
        <v>501.2</v>
      </c>
      <c r="M532">
        <v>513</v>
      </c>
      <c r="N532">
        <v>516.6</v>
      </c>
      <c r="O532">
        <v>519</v>
      </c>
      <c r="P532">
        <v>516</v>
      </c>
      <c r="Q532">
        <v>512.5</v>
      </c>
      <c r="R532">
        <v>510.3</v>
      </c>
      <c r="S532">
        <v>505.4</v>
      </c>
      <c r="T532">
        <v>492.15</v>
      </c>
      <c r="U532">
        <v>509.4</v>
      </c>
      <c r="V532">
        <v>522.70000000000005</v>
      </c>
      <c r="W532">
        <v>538.29999999999995</v>
      </c>
      <c r="X532">
        <v>528.29999999999995</v>
      </c>
      <c r="Y532">
        <v>527.6</v>
      </c>
      <c r="Z532">
        <v>543.5</v>
      </c>
      <c r="AA532">
        <v>546.4</v>
      </c>
      <c r="AB532">
        <v>546.29999999999995</v>
      </c>
      <c r="AC532">
        <v>545</v>
      </c>
      <c r="AD532">
        <v>556.9</v>
      </c>
      <c r="AE532">
        <v>563.5</v>
      </c>
      <c r="AF532">
        <v>560.79999999999995</v>
      </c>
      <c r="AG532">
        <v>561.70000000000005</v>
      </c>
      <c r="AH532">
        <v>567.20000000000005</v>
      </c>
      <c r="AI532">
        <v>558.20000000000005</v>
      </c>
      <c r="AJ532">
        <v>554.79999999999995</v>
      </c>
      <c r="AK532">
        <v>548.29999999999995</v>
      </c>
      <c r="AL532">
        <v>540.1</v>
      </c>
      <c r="AM532">
        <v>544.4</v>
      </c>
      <c r="AN532">
        <v>546.79999999999995</v>
      </c>
      <c r="AO532">
        <v>547</v>
      </c>
      <c r="AP532">
        <v>547.79999999999995</v>
      </c>
      <c r="AQ532">
        <v>513.70000000000005</v>
      </c>
      <c r="AR532">
        <v>538</v>
      </c>
      <c r="AS532">
        <v>514.6</v>
      </c>
      <c r="AT532">
        <v>495.4</v>
      </c>
      <c r="AU532">
        <v>507.8</v>
      </c>
      <c r="AV532">
        <v>495.45</v>
      </c>
      <c r="AW532">
        <v>467.65</v>
      </c>
      <c r="AX532">
        <v>466.05</v>
      </c>
      <c r="AY532">
        <v>470.35</v>
      </c>
      <c r="AZ532">
        <v>489</v>
      </c>
      <c r="BA532">
        <v>475.5</v>
      </c>
      <c r="BB532">
        <v>479.65</v>
      </c>
      <c r="BC532">
        <v>489.5</v>
      </c>
      <c r="BD532">
        <v>479.65</v>
      </c>
      <c r="BE532">
        <v>494.35</v>
      </c>
      <c r="BF532">
        <v>500.6</v>
      </c>
      <c r="BG532">
        <v>501</v>
      </c>
      <c r="BH532">
        <v>500.8</v>
      </c>
      <c r="BI532">
        <v>516.6</v>
      </c>
      <c r="BJ532">
        <v>509.7</v>
      </c>
      <c r="BK532">
        <v>517.6</v>
      </c>
      <c r="BL532">
        <v>516.79999999999995</v>
      </c>
      <c r="BM532">
        <v>518.70000000000005</v>
      </c>
      <c r="BN532">
        <v>527</v>
      </c>
      <c r="BO532">
        <v>526.6</v>
      </c>
      <c r="BP532">
        <v>525.4</v>
      </c>
      <c r="BQ532" s="10">
        <f t="shared" si="16"/>
        <v>0.1710687618410788</v>
      </c>
      <c r="BR532" s="11" cm="1">
        <f t="array" aca="1" ref="BR532" ca="1">_xlfn.PERCENTILE.INC((OFFSET(E532,0,1,1,COLUMNS(E532:BP532)-1) - E532:BO532) / E532:BO532, 0.05) * SQRT(COUNT(E532:BP532) - 1)</f>
        <v>-0.28844151764430342</v>
      </c>
      <c r="BS532" s="10" cm="1">
        <f t="array" aca="1" ref="BS532" ca="1">_xlfn.STDEV.P((E532:BO532 - OFFSET(E532:BO532,0,1)) / OFFSET(E532:BO532,0,1)) * SQRT(COUNT(E532:BP532)-1)</f>
        <v>0.17524036057818121</v>
      </c>
      <c r="BT532" s="10" cm="1">
        <f t="array" ref="BT532">-(MAX(1 - (E532:BP532 / _xlfn.SCAN(E532, E532:BP532, _xlfn.LAMBDA(_xlpm.a,_xlpm.b, MAX(_xlpm.a, _xlpm.b))))))</f>
        <v>-0.1783321579689704</v>
      </c>
      <c r="BU532" s="12">
        <f t="shared" ca="1" si="17"/>
        <v>1.0063820986170513</v>
      </c>
    </row>
    <row r="533" spans="1:73" x14ac:dyDescent="0.45">
      <c r="A533" s="2" t="s">
        <v>1085</v>
      </c>
      <c r="B533" t="s">
        <v>1086</v>
      </c>
      <c r="C533" t="s">
        <v>37</v>
      </c>
      <c r="D533" t="s">
        <v>29</v>
      </c>
      <c r="E533">
        <v>860.8</v>
      </c>
      <c r="F533">
        <v>890.6</v>
      </c>
      <c r="G533">
        <v>907.6</v>
      </c>
      <c r="H533">
        <v>906.2</v>
      </c>
      <c r="I533">
        <v>924</v>
      </c>
      <c r="J533">
        <v>932.4</v>
      </c>
      <c r="K533">
        <v>939.2</v>
      </c>
      <c r="L533">
        <v>931</v>
      </c>
      <c r="M533">
        <v>949</v>
      </c>
      <c r="N533">
        <v>950</v>
      </c>
      <c r="O533">
        <v>970.6</v>
      </c>
      <c r="P533">
        <v>971</v>
      </c>
      <c r="Q533">
        <v>984.8</v>
      </c>
      <c r="R533">
        <v>944.4</v>
      </c>
      <c r="S533">
        <v>937.6</v>
      </c>
      <c r="T533">
        <v>938</v>
      </c>
      <c r="U533">
        <v>943.8</v>
      </c>
      <c r="V533">
        <v>953.2</v>
      </c>
      <c r="W533">
        <v>963.4</v>
      </c>
      <c r="X533">
        <v>961.2</v>
      </c>
      <c r="Y533">
        <v>970.8</v>
      </c>
      <c r="Z533">
        <v>976.4</v>
      </c>
      <c r="AA533">
        <v>979.8</v>
      </c>
      <c r="AB533">
        <v>987.6</v>
      </c>
      <c r="AC533">
        <v>987.6</v>
      </c>
      <c r="AD533">
        <v>971.2</v>
      </c>
      <c r="AE533">
        <v>974.2</v>
      </c>
      <c r="AF533">
        <v>967</v>
      </c>
      <c r="AG533">
        <v>971.2</v>
      </c>
      <c r="AH533">
        <v>975</v>
      </c>
      <c r="AI533">
        <v>948.2</v>
      </c>
      <c r="AJ533">
        <v>963</v>
      </c>
      <c r="AK533">
        <v>963</v>
      </c>
      <c r="AL533">
        <v>942.8</v>
      </c>
      <c r="AM533">
        <v>925.6</v>
      </c>
      <c r="AN533">
        <v>927.8</v>
      </c>
      <c r="AO533">
        <v>917</v>
      </c>
      <c r="AP533">
        <v>915</v>
      </c>
      <c r="AQ533">
        <v>880.2</v>
      </c>
      <c r="AR533">
        <v>919.4</v>
      </c>
      <c r="AS533">
        <v>921.8</v>
      </c>
      <c r="AT533">
        <v>895.8</v>
      </c>
      <c r="AU533">
        <v>946.8</v>
      </c>
      <c r="AV533">
        <v>889.8</v>
      </c>
      <c r="AW533">
        <v>828</v>
      </c>
      <c r="AX533">
        <v>827.2</v>
      </c>
      <c r="AY533">
        <v>831.6</v>
      </c>
      <c r="AZ533">
        <v>882</v>
      </c>
      <c r="BA533">
        <v>901.4</v>
      </c>
      <c r="BB533">
        <v>922.8</v>
      </c>
      <c r="BC533">
        <v>936.2</v>
      </c>
      <c r="BD533">
        <v>905.2</v>
      </c>
      <c r="BE533">
        <v>923.2</v>
      </c>
      <c r="BF533">
        <v>944.4</v>
      </c>
      <c r="BG533">
        <v>930</v>
      </c>
      <c r="BH533">
        <v>933</v>
      </c>
      <c r="BI533">
        <v>957.2</v>
      </c>
      <c r="BJ533">
        <v>945.8</v>
      </c>
      <c r="BK533">
        <v>948</v>
      </c>
      <c r="BL533">
        <v>960</v>
      </c>
      <c r="BM533">
        <v>965</v>
      </c>
      <c r="BN533">
        <v>978.8</v>
      </c>
      <c r="BO533">
        <v>980.8</v>
      </c>
      <c r="BP533">
        <v>983.6</v>
      </c>
      <c r="BQ533" s="10">
        <f t="shared" si="16"/>
        <v>0.14265799256505585</v>
      </c>
      <c r="BR533" s="11" cm="1">
        <f t="array" aca="1" ref="BR533" ca="1">_xlfn.PERCENTILE.INC((OFFSET(E533,0,1,1,COLUMNS(E533:BP533)-1) - E533:BO533) / E533:BO533, 0.05) * SQRT(COUNT(E533:BP533) - 1)</f>
        <v>-0.29797059635774675</v>
      </c>
      <c r="BS533" s="10" cm="1">
        <f t="array" aca="1" ref="BS533" ca="1">_xlfn.STDEV.P((E533:BO533 - OFFSET(E533:BO533,0,1)) / OFFSET(E533:BO533,0,1)) * SQRT(COUNT(E533:BP533)-1)</f>
        <v>0.17987466890395198</v>
      </c>
      <c r="BT533" s="10" cm="1">
        <f t="array" ref="BT533">-(MAX(1 - (E533:BP533 / _xlfn.SCAN(E533, E533:BP533, _xlfn.LAMBDA(_xlpm.a,_xlpm.b, MAX(_xlpm.a, _xlpm.b))))))</f>
        <v>-0.16241393276630212</v>
      </c>
      <c r="BU533" s="12">
        <f t="shared" ca="1" si="17"/>
        <v>0.82250598967915767</v>
      </c>
    </row>
    <row r="534" spans="1:73" x14ac:dyDescent="0.45">
      <c r="A534" s="2" t="s">
        <v>1087</v>
      </c>
      <c r="B534" t="s">
        <v>1088</v>
      </c>
      <c r="C534" t="s">
        <v>111</v>
      </c>
      <c r="D534" t="s">
        <v>29</v>
      </c>
      <c r="E534">
        <v>169.2</v>
      </c>
      <c r="F534">
        <v>171.6</v>
      </c>
      <c r="G534">
        <v>183.6</v>
      </c>
      <c r="H534">
        <v>185.6</v>
      </c>
      <c r="I534">
        <v>186.8</v>
      </c>
      <c r="J534">
        <v>191.8</v>
      </c>
      <c r="K534">
        <v>200</v>
      </c>
      <c r="L534">
        <v>209.5</v>
      </c>
      <c r="M534">
        <v>220</v>
      </c>
      <c r="N534">
        <v>221</v>
      </c>
      <c r="O534">
        <v>226</v>
      </c>
      <c r="P534">
        <v>226.5</v>
      </c>
      <c r="Q534">
        <v>220</v>
      </c>
      <c r="R534">
        <v>219.5</v>
      </c>
      <c r="S534">
        <v>220.5</v>
      </c>
      <c r="T534">
        <v>207</v>
      </c>
      <c r="U534">
        <v>217.5</v>
      </c>
      <c r="V534">
        <v>225</v>
      </c>
      <c r="W534">
        <v>225</v>
      </c>
      <c r="X534">
        <v>223.5</v>
      </c>
      <c r="Y534">
        <v>216</v>
      </c>
      <c r="Z534">
        <v>225.5</v>
      </c>
      <c r="AA534">
        <v>224.5</v>
      </c>
      <c r="AB534">
        <v>225</v>
      </c>
      <c r="AC534">
        <v>229.5</v>
      </c>
      <c r="AD534">
        <v>227</v>
      </c>
      <c r="AE534">
        <v>237.5</v>
      </c>
      <c r="AF534">
        <v>242.5</v>
      </c>
      <c r="AG534">
        <v>252</v>
      </c>
      <c r="AH534">
        <v>256.5</v>
      </c>
      <c r="AI534">
        <v>251</v>
      </c>
      <c r="AJ534">
        <v>248</v>
      </c>
      <c r="AK534">
        <v>255.5</v>
      </c>
      <c r="AL534">
        <v>254.5</v>
      </c>
      <c r="AM534">
        <v>251.5</v>
      </c>
      <c r="AN534">
        <v>236</v>
      </c>
      <c r="AO534">
        <v>233</v>
      </c>
      <c r="AP534">
        <v>229.5</v>
      </c>
      <c r="AQ534">
        <v>233.5</v>
      </c>
      <c r="AR534">
        <v>230.5</v>
      </c>
      <c r="AS534">
        <v>234</v>
      </c>
      <c r="AT534">
        <v>230</v>
      </c>
      <c r="AU534">
        <v>239</v>
      </c>
      <c r="AV534">
        <v>219.5</v>
      </c>
      <c r="AW534">
        <v>226</v>
      </c>
      <c r="AX534">
        <v>263</v>
      </c>
      <c r="AY534">
        <v>298</v>
      </c>
      <c r="AZ534">
        <v>297</v>
      </c>
      <c r="BA534">
        <v>301.5</v>
      </c>
      <c r="BB534">
        <v>320</v>
      </c>
      <c r="BC534">
        <v>318.5</v>
      </c>
      <c r="BD534">
        <v>317.5</v>
      </c>
      <c r="BE534">
        <v>316.5</v>
      </c>
      <c r="BF534">
        <v>329</v>
      </c>
      <c r="BG534">
        <v>329</v>
      </c>
      <c r="BH534">
        <v>328</v>
      </c>
      <c r="BI534">
        <v>318.5</v>
      </c>
      <c r="BJ534">
        <v>320</v>
      </c>
      <c r="BK534">
        <v>318.5</v>
      </c>
      <c r="BL534">
        <v>319.5</v>
      </c>
      <c r="BM534">
        <v>305.5</v>
      </c>
      <c r="BN534">
        <v>302.5</v>
      </c>
      <c r="BO534">
        <v>300</v>
      </c>
      <c r="BP534">
        <v>300.5</v>
      </c>
      <c r="BQ534" s="10">
        <f t="shared" si="16"/>
        <v>0.77600472813238786</v>
      </c>
      <c r="BR534" s="11" cm="1">
        <f t="array" aca="1" ref="BR534" ca="1">_xlfn.PERCENTILE.INC((OFFSET(E534,0,1,1,COLUMNS(E534:BP534)-1) - E534:BO534) / E534:BO534, 0.05) * SQRT(COUNT(E534:BP534) - 1)</f>
        <v>-0.3396535452837528</v>
      </c>
      <c r="BS534" s="10" cm="1">
        <f t="array" aca="1" ref="BS534" ca="1">_xlfn.STDEV.P((E534:BO534 - OFFSET(E534:BO534,0,1)) / OFFSET(E534:BO534,0,1)) * SQRT(COUNT(E534:BP534)-1)</f>
        <v>0.28810927110598961</v>
      </c>
      <c r="BT534" s="10" cm="1">
        <f t="array" ref="BT534">-(MAX(1 - (E534:BP534 / _xlfn.SCAN(E534, E534:BP534, _xlfn.LAMBDA(_xlpm.a,_xlpm.b, MAX(_xlpm.a, _xlpm.b))))))</f>
        <v>-0.14424951267056529</v>
      </c>
      <c r="BU534" s="12">
        <f t="shared" ca="1" si="17"/>
        <v>2.7118000234187716</v>
      </c>
    </row>
    <row r="535" spans="1:73" x14ac:dyDescent="0.45">
      <c r="A535" s="2" t="s">
        <v>1089</v>
      </c>
      <c r="B535" t="s">
        <v>1090</v>
      </c>
      <c r="C535" t="s">
        <v>11</v>
      </c>
      <c r="D535" t="s">
        <v>34</v>
      </c>
      <c r="E535">
        <v>86.7</v>
      </c>
      <c r="F535">
        <v>85.6</v>
      </c>
      <c r="G535">
        <v>86.1</v>
      </c>
      <c r="H535">
        <v>85.1</v>
      </c>
      <c r="I535">
        <v>84.3</v>
      </c>
      <c r="J535">
        <v>80.8</v>
      </c>
      <c r="K535">
        <v>80.8</v>
      </c>
      <c r="L535">
        <v>81.2</v>
      </c>
      <c r="M535">
        <v>81</v>
      </c>
      <c r="N535">
        <v>79.3</v>
      </c>
      <c r="O535">
        <v>80.3</v>
      </c>
      <c r="P535">
        <v>78.3</v>
      </c>
      <c r="Q535">
        <v>78.5</v>
      </c>
      <c r="R535">
        <v>80</v>
      </c>
      <c r="S535">
        <v>79.3</v>
      </c>
      <c r="T535">
        <v>77.3</v>
      </c>
      <c r="U535">
        <v>79</v>
      </c>
      <c r="V535">
        <v>81.7</v>
      </c>
      <c r="W535">
        <v>81.599999999999994</v>
      </c>
      <c r="X535">
        <v>81.8</v>
      </c>
      <c r="Y535">
        <v>83.9</v>
      </c>
      <c r="Z535">
        <v>84.7</v>
      </c>
      <c r="AA535">
        <v>85.3</v>
      </c>
      <c r="AB535">
        <v>84.3</v>
      </c>
      <c r="AC535">
        <v>83.4</v>
      </c>
      <c r="AD535">
        <v>84</v>
      </c>
      <c r="AE535">
        <v>85.4</v>
      </c>
      <c r="AF535">
        <v>85.5</v>
      </c>
      <c r="AG535">
        <v>86</v>
      </c>
      <c r="AH535">
        <v>86</v>
      </c>
      <c r="AI535">
        <v>84.3</v>
      </c>
      <c r="AJ535">
        <v>85.8</v>
      </c>
      <c r="AK535">
        <v>85.6</v>
      </c>
      <c r="AL535">
        <v>85.1</v>
      </c>
      <c r="AM535">
        <v>84.7</v>
      </c>
      <c r="AN535">
        <v>83.6</v>
      </c>
      <c r="AO535">
        <v>84.9</v>
      </c>
      <c r="AP535">
        <v>84.6</v>
      </c>
      <c r="AQ535">
        <v>84.2</v>
      </c>
      <c r="AR535">
        <v>86.6</v>
      </c>
      <c r="AS535">
        <v>88.5</v>
      </c>
      <c r="AT535">
        <v>86.1</v>
      </c>
      <c r="AU535">
        <v>87.9</v>
      </c>
      <c r="AV535">
        <v>86.3</v>
      </c>
      <c r="AW535">
        <v>82.6</v>
      </c>
      <c r="AX535">
        <v>82.2</v>
      </c>
      <c r="AY535">
        <v>83.6</v>
      </c>
      <c r="AZ535">
        <v>85.9</v>
      </c>
      <c r="BA535">
        <v>86.2</v>
      </c>
      <c r="BB535">
        <v>88</v>
      </c>
      <c r="BC535">
        <v>87.2</v>
      </c>
      <c r="BD535">
        <v>85.6</v>
      </c>
      <c r="BE535">
        <v>87.1</v>
      </c>
      <c r="BF535">
        <v>88.3</v>
      </c>
      <c r="BG535">
        <v>88.9</v>
      </c>
      <c r="BH535">
        <v>89.4</v>
      </c>
      <c r="BI535">
        <v>90.3</v>
      </c>
      <c r="BJ535">
        <v>90.5</v>
      </c>
      <c r="BK535">
        <v>88.6</v>
      </c>
      <c r="BL535">
        <v>88.3</v>
      </c>
      <c r="BM535">
        <v>87.7</v>
      </c>
      <c r="BN535">
        <v>88.3</v>
      </c>
      <c r="BO535">
        <v>88.5</v>
      </c>
      <c r="BP535">
        <v>86.7</v>
      </c>
      <c r="BQ535" s="10">
        <f t="shared" si="16"/>
        <v>0</v>
      </c>
      <c r="BR535" s="11" cm="1">
        <f t="array" aca="1" ref="BR535" ca="1">_xlfn.PERCENTILE.INC((OFFSET(E535,0,1,1,COLUMNS(E535:BP535)-1) - E535:BO535) / E535:BO535, 0.05) * SQRT(COUNT(E535:BP535) - 1)</f>
        <v>-0.19993365530023463</v>
      </c>
      <c r="BS535" s="10" cm="1">
        <f t="array" aca="1" ref="BS535" ca="1">_xlfn.STDEV.P((E535:BO535 - OFFSET(E535:BO535,0,1)) / OFFSET(E535:BO535,0,1)) * SQRT(COUNT(E535:BP535)-1)</f>
        <v>0.13109471941977707</v>
      </c>
      <c r="BT535" s="10" cm="1">
        <f t="array" ref="BT535">-(MAX(1 - (E535:BP535 / _xlfn.SCAN(E535, E535:BP535, _xlfn.LAMBDA(_xlpm.a,_xlpm.b, MAX(_xlpm.a, _xlpm.b))))))</f>
        <v>-0.10841983852364478</v>
      </c>
      <c r="BU535" s="12">
        <f t="shared" ca="1" si="17"/>
        <v>4.0352502552455559E-2</v>
      </c>
    </row>
    <row r="536" spans="1:73" x14ac:dyDescent="0.45">
      <c r="A536" s="2" t="s">
        <v>1091</v>
      </c>
      <c r="B536" t="s">
        <v>1092</v>
      </c>
      <c r="C536" t="s">
        <v>71</v>
      </c>
      <c r="D536" t="s">
        <v>26</v>
      </c>
      <c r="E536">
        <v>134.85</v>
      </c>
      <c r="F536">
        <v>135.15</v>
      </c>
      <c r="G536">
        <v>135.1</v>
      </c>
      <c r="H536">
        <v>135.1</v>
      </c>
      <c r="I536">
        <v>131.9</v>
      </c>
      <c r="J536">
        <v>130</v>
      </c>
      <c r="K536">
        <v>130.25</v>
      </c>
      <c r="L536">
        <v>133.15</v>
      </c>
      <c r="M536">
        <v>134.65</v>
      </c>
      <c r="N536">
        <v>132</v>
      </c>
      <c r="O536">
        <v>129.69999999999999</v>
      </c>
      <c r="P536">
        <v>129.25</v>
      </c>
      <c r="Q536">
        <v>130.35</v>
      </c>
      <c r="R536">
        <v>134.5</v>
      </c>
      <c r="S536">
        <v>132.55000000000001</v>
      </c>
      <c r="T536">
        <v>127.25</v>
      </c>
      <c r="U536">
        <v>127.95</v>
      </c>
      <c r="V536">
        <v>132</v>
      </c>
      <c r="W536">
        <v>130.94999999999999</v>
      </c>
      <c r="X536">
        <v>131.1</v>
      </c>
      <c r="Y536">
        <v>132.55000000000001</v>
      </c>
      <c r="Z536">
        <v>132.94999999999999</v>
      </c>
      <c r="AA536">
        <v>132.19999999999999</v>
      </c>
      <c r="AB536">
        <v>131.75</v>
      </c>
      <c r="AC536">
        <v>128.15</v>
      </c>
      <c r="AD536">
        <v>130.6</v>
      </c>
      <c r="AE536">
        <v>128.55000000000001</v>
      </c>
      <c r="AF536">
        <v>132.65</v>
      </c>
      <c r="AG536">
        <v>134</v>
      </c>
      <c r="AH536">
        <v>134.05000000000001</v>
      </c>
      <c r="AI536">
        <v>130.35</v>
      </c>
      <c r="AJ536">
        <v>133</v>
      </c>
      <c r="AK536">
        <v>136</v>
      </c>
      <c r="AL536">
        <v>130</v>
      </c>
      <c r="AM536">
        <v>127.5</v>
      </c>
      <c r="AN536">
        <v>122.35</v>
      </c>
      <c r="AO536">
        <v>125.3</v>
      </c>
      <c r="AP536">
        <v>126</v>
      </c>
      <c r="AQ536">
        <v>120.25</v>
      </c>
      <c r="AR536">
        <v>124.6</v>
      </c>
      <c r="AS536">
        <v>126.2</v>
      </c>
      <c r="AT536">
        <v>124.3</v>
      </c>
      <c r="AU536">
        <v>123.95</v>
      </c>
      <c r="AV536">
        <v>125.1</v>
      </c>
      <c r="AW536">
        <v>121.2</v>
      </c>
      <c r="AX536">
        <v>118.6</v>
      </c>
      <c r="AY536">
        <v>119</v>
      </c>
      <c r="AZ536">
        <v>124.15</v>
      </c>
      <c r="BA536">
        <v>125.05</v>
      </c>
      <c r="BB536">
        <v>128.4</v>
      </c>
      <c r="BC536">
        <v>131.1</v>
      </c>
      <c r="BD536">
        <v>127.1</v>
      </c>
      <c r="BE536">
        <v>130.65</v>
      </c>
      <c r="BF536">
        <v>131.85</v>
      </c>
      <c r="BG536">
        <v>133.05000000000001</v>
      </c>
      <c r="BH536">
        <v>133.9</v>
      </c>
      <c r="BI536">
        <v>133.75</v>
      </c>
      <c r="BJ536">
        <v>130.69999999999999</v>
      </c>
      <c r="BK536">
        <v>126.65</v>
      </c>
      <c r="BL536">
        <v>125.2</v>
      </c>
      <c r="BM536">
        <v>127.5</v>
      </c>
      <c r="BN536">
        <v>132.15</v>
      </c>
      <c r="BO536">
        <v>131.65</v>
      </c>
      <c r="BP536">
        <v>133.75</v>
      </c>
      <c r="BQ536" s="10">
        <f t="shared" si="16"/>
        <v>-8.1572117167222416E-3</v>
      </c>
      <c r="BR536" s="11" cm="1">
        <f t="array" aca="1" ref="BR536" ca="1">_xlfn.PERCENTILE.INC((OFFSET(E536,0,1,1,COLUMNS(E536:BP536)-1) - E536:BO536) / E536:BO536, 0.05) * SQRT(COUNT(E536:BP536) - 1)</f>
        <v>-0.31037779214530542</v>
      </c>
      <c r="BS536" s="10" cm="1">
        <f t="array" aca="1" ref="BS536" ca="1">_xlfn.STDEV.P((E536:BO536 - OFFSET(E536:BO536,0,1)) / OFFSET(E536:BO536,0,1)) * SQRT(COUNT(E536:BP536)-1)</f>
        <v>0.1708366307266784</v>
      </c>
      <c r="BT536" s="10" cm="1">
        <f t="array" ref="BT536">-(MAX(1 - (E536:BP536 / _xlfn.SCAN(E536, E536:BP536, _xlfn.LAMBDA(_xlpm.a,_xlpm.b, MAX(_xlpm.a, _xlpm.b))))))</f>
        <v>-0.12794117647058822</v>
      </c>
      <c r="BU536" s="12">
        <f t="shared" ca="1" si="17"/>
        <v>-1.6783354392592157E-2</v>
      </c>
    </row>
    <row r="537" spans="1:73" x14ac:dyDescent="0.45">
      <c r="A537" s="2" t="s">
        <v>1093</v>
      </c>
      <c r="B537" t="s">
        <v>1094</v>
      </c>
      <c r="C537" t="s">
        <v>22</v>
      </c>
      <c r="D537" t="s">
        <v>8</v>
      </c>
      <c r="E537">
        <v>37.950000000000003</v>
      </c>
      <c r="F537">
        <v>38.76</v>
      </c>
      <c r="G537">
        <v>39.4</v>
      </c>
      <c r="H537">
        <v>39.4</v>
      </c>
      <c r="I537">
        <v>38.35</v>
      </c>
      <c r="J537">
        <v>38.19</v>
      </c>
      <c r="K537">
        <v>37.93</v>
      </c>
      <c r="L537">
        <v>37.409999999999997</v>
      </c>
      <c r="M537">
        <v>37.700000000000003</v>
      </c>
      <c r="N537">
        <v>37.19</v>
      </c>
      <c r="O537">
        <v>36.880000000000003</v>
      </c>
      <c r="P537">
        <v>36.049999999999997</v>
      </c>
      <c r="Q537">
        <v>36.409999999999997</v>
      </c>
      <c r="R537">
        <v>36.96</v>
      </c>
      <c r="S537">
        <v>35.659999999999997</v>
      </c>
      <c r="T537">
        <v>34.26</v>
      </c>
      <c r="U537">
        <v>34.049999999999997</v>
      </c>
      <c r="V537">
        <v>34.380000000000003</v>
      </c>
      <c r="W537">
        <v>34.43</v>
      </c>
      <c r="X537">
        <v>34.58</v>
      </c>
      <c r="Y537">
        <v>34.79</v>
      </c>
      <c r="Z537">
        <v>35.03</v>
      </c>
      <c r="AA537">
        <v>35.08</v>
      </c>
      <c r="AB537">
        <v>34.49</v>
      </c>
      <c r="AC537">
        <v>33.81</v>
      </c>
      <c r="AD537">
        <v>33.770000000000003</v>
      </c>
      <c r="AE537">
        <v>33.880000000000003</v>
      </c>
      <c r="AF537">
        <v>33.880000000000003</v>
      </c>
      <c r="AG537">
        <v>36.08</v>
      </c>
      <c r="AH537">
        <v>36.950000000000003</v>
      </c>
      <c r="AI537">
        <v>34.76</v>
      </c>
      <c r="AJ537">
        <v>35.86</v>
      </c>
      <c r="AK537">
        <v>35.72</v>
      </c>
      <c r="AL537">
        <v>35.35</v>
      </c>
      <c r="AM537">
        <v>35.090000000000003</v>
      </c>
      <c r="AN537">
        <v>34.53</v>
      </c>
      <c r="AO537">
        <v>33.840000000000003</v>
      </c>
      <c r="AP537">
        <v>33.369999999999997</v>
      </c>
      <c r="AQ537">
        <v>32.75</v>
      </c>
      <c r="AR537">
        <v>34</v>
      </c>
      <c r="AS537">
        <v>32.69</v>
      </c>
      <c r="AT537">
        <v>30.33</v>
      </c>
      <c r="AU537">
        <v>30.04</v>
      </c>
      <c r="AV537">
        <v>28.91</v>
      </c>
      <c r="AW537">
        <v>28.52</v>
      </c>
      <c r="AX537">
        <v>27.63</v>
      </c>
      <c r="AY537">
        <v>27.37</v>
      </c>
      <c r="AZ537">
        <v>28.87</v>
      </c>
      <c r="BA537">
        <v>28.93</v>
      </c>
      <c r="BB537">
        <v>29.52</v>
      </c>
      <c r="BC537">
        <v>31.22</v>
      </c>
      <c r="BD537">
        <v>29.71</v>
      </c>
      <c r="BE537">
        <v>31.29</v>
      </c>
      <c r="BF537">
        <v>31.26</v>
      </c>
      <c r="BG537">
        <v>31.44</v>
      </c>
      <c r="BH537">
        <v>31.6</v>
      </c>
      <c r="BI537">
        <v>31.84</v>
      </c>
      <c r="BJ537">
        <v>30.82</v>
      </c>
      <c r="BK537">
        <v>30.6</v>
      </c>
      <c r="BL537">
        <v>30.53</v>
      </c>
      <c r="BM537">
        <v>31.33</v>
      </c>
      <c r="BN537">
        <v>32.049999999999997</v>
      </c>
      <c r="BO537">
        <v>31.36</v>
      </c>
      <c r="BP537">
        <v>31.58</v>
      </c>
      <c r="BQ537" s="10">
        <f t="shared" si="16"/>
        <v>-0.1678524374176549</v>
      </c>
      <c r="BR537" s="11" cm="1">
        <f t="array" aca="1" ref="BR537" ca="1">_xlfn.PERCENTILE.INC((OFFSET(E537,0,1,1,COLUMNS(E537:BP537)-1) - E537:BO537) / E537:BO537, 0.05) * SQRT(COUNT(E537:BP537) - 1)</f>
        <v>-0.31103437923260396</v>
      </c>
      <c r="BS537" s="10" cm="1">
        <f t="array" aca="1" ref="BS537" ca="1">_xlfn.STDEV.P((E537:BO537 - OFFSET(E537:BO537,0,1)) / OFFSET(E537:BO537,0,1)) * SQRT(COUNT(E537:BP537)-1)</f>
        <v>0.20701440766488227</v>
      </c>
      <c r="BT537" s="10" cm="1">
        <f t="array" ref="BT537">-(MAX(1 - (E537:BP537 / _xlfn.SCAN(E537, E537:BP537, _xlfn.LAMBDA(_xlpm.a,_xlpm.b, MAX(_xlpm.a, _xlpm.b))))))</f>
        <v>-0.30532994923857859</v>
      </c>
      <c r="BU537" s="12">
        <f t="shared" ca="1" si="17"/>
        <v>-0.78527112799227572</v>
      </c>
    </row>
    <row r="538" spans="1:73" x14ac:dyDescent="0.45">
      <c r="A538" s="2" t="s">
        <v>1095</v>
      </c>
      <c r="B538" t="s">
        <v>1096</v>
      </c>
      <c r="C538" t="s">
        <v>80</v>
      </c>
      <c r="D538" t="s">
        <v>26</v>
      </c>
      <c r="E538">
        <v>71.2</v>
      </c>
      <c r="F538">
        <v>71.599999999999994</v>
      </c>
      <c r="G538">
        <v>69.099999999999994</v>
      </c>
      <c r="H538">
        <v>69.099999999999994</v>
      </c>
      <c r="I538">
        <v>68.5</v>
      </c>
      <c r="J538">
        <v>66.7</v>
      </c>
      <c r="K538">
        <v>67.3</v>
      </c>
      <c r="L538">
        <v>66.900000000000006</v>
      </c>
      <c r="M538">
        <v>67</v>
      </c>
      <c r="N538">
        <v>66.3</v>
      </c>
      <c r="O538">
        <v>65</v>
      </c>
      <c r="P538">
        <v>63.7</v>
      </c>
      <c r="Q538">
        <v>63.2</v>
      </c>
      <c r="R538">
        <v>63.2</v>
      </c>
      <c r="S538">
        <v>63.3</v>
      </c>
      <c r="T538">
        <v>60.8</v>
      </c>
      <c r="U538">
        <v>61.1</v>
      </c>
      <c r="V538">
        <v>61.1</v>
      </c>
      <c r="W538">
        <v>61.2</v>
      </c>
      <c r="X538">
        <v>61.7</v>
      </c>
      <c r="Y538">
        <v>64.099999999999994</v>
      </c>
      <c r="Z538">
        <v>62.7</v>
      </c>
      <c r="AA538">
        <v>64.099999999999994</v>
      </c>
      <c r="AB538">
        <v>63.6</v>
      </c>
      <c r="AC538">
        <v>62.5</v>
      </c>
      <c r="AD538">
        <v>63.1</v>
      </c>
      <c r="AE538">
        <v>63.3</v>
      </c>
      <c r="AF538">
        <v>62.2</v>
      </c>
      <c r="AG538">
        <v>55.9</v>
      </c>
      <c r="AH538">
        <v>52.2</v>
      </c>
      <c r="AI538">
        <v>49.85</v>
      </c>
      <c r="AJ538">
        <v>52.1</v>
      </c>
      <c r="AK538">
        <v>53.7</v>
      </c>
      <c r="AL538">
        <v>51</v>
      </c>
      <c r="AM538">
        <v>50.1</v>
      </c>
      <c r="AN538">
        <v>49.95</v>
      </c>
      <c r="AO538">
        <v>50.4</v>
      </c>
      <c r="AP538">
        <v>50.1</v>
      </c>
      <c r="AQ538">
        <v>52.2</v>
      </c>
      <c r="AR538">
        <v>53</v>
      </c>
      <c r="AS538">
        <v>54.8</v>
      </c>
      <c r="AT538">
        <v>53.2</v>
      </c>
      <c r="AU538">
        <v>53.3</v>
      </c>
      <c r="AV538">
        <v>52.8</v>
      </c>
      <c r="AW538">
        <v>50.4</v>
      </c>
      <c r="AX538">
        <v>50.6</v>
      </c>
      <c r="AY538">
        <v>52.4</v>
      </c>
      <c r="AZ538">
        <v>53.8</v>
      </c>
      <c r="BA538">
        <v>53.4</v>
      </c>
      <c r="BB538">
        <v>54.5</v>
      </c>
      <c r="BC538">
        <v>55.4</v>
      </c>
      <c r="BD538">
        <v>56.6</v>
      </c>
      <c r="BE538">
        <v>55.8</v>
      </c>
      <c r="BF538">
        <v>58.2</v>
      </c>
      <c r="BG538">
        <v>57.6</v>
      </c>
      <c r="BH538">
        <v>56.7</v>
      </c>
      <c r="BI538">
        <v>56.7</v>
      </c>
      <c r="BJ538">
        <v>55.4</v>
      </c>
      <c r="BK538">
        <v>54.2</v>
      </c>
      <c r="BL538">
        <v>56</v>
      </c>
      <c r="BM538">
        <v>56.9</v>
      </c>
      <c r="BN538">
        <v>58</v>
      </c>
      <c r="BO538">
        <v>61</v>
      </c>
      <c r="BP538">
        <v>60.3</v>
      </c>
      <c r="BQ538" s="10">
        <f t="shared" si="16"/>
        <v>-0.15308988764044951</v>
      </c>
      <c r="BR538" s="11" cm="1">
        <f t="array" aca="1" ref="BR538" ca="1">_xlfn.PERCENTILE.INC((OFFSET(E538,0,1,1,COLUMNS(E538:BP538)-1) - E538:BO538) / E538:BO538, 0.05) * SQRT(COUNT(E538:BP538) - 1)</f>
        <v>-0.36043869088824021</v>
      </c>
      <c r="BS538" s="10" cm="1">
        <f t="array" aca="1" ref="BS538" ca="1">_xlfn.STDEV.P((E538:BO538 - OFFSET(E538:BO538,0,1)) / OFFSET(E538:BO538,0,1)) * SQRT(COUNT(E538:BP538)-1)</f>
        <v>0.22431333296409969</v>
      </c>
      <c r="BT538" s="10" cm="1">
        <f t="array" ref="BT538">-(MAX(1 - (E538:BP538 / _xlfn.SCAN(E538, E538:BP538, _xlfn.LAMBDA(_xlpm.a,_xlpm.b, MAX(_xlpm.a, _xlpm.b))))))</f>
        <v>-0.30377094972067031</v>
      </c>
      <c r="BU538" s="12">
        <f t="shared" ca="1" si="17"/>
        <v>-0.65889925350136991</v>
      </c>
    </row>
    <row r="539" spans="1:73" x14ac:dyDescent="0.45">
      <c r="A539" s="2" t="s">
        <v>1097</v>
      </c>
      <c r="B539" t="s">
        <v>1098</v>
      </c>
      <c r="C539" t="s">
        <v>19</v>
      </c>
      <c r="D539" t="s">
        <v>26</v>
      </c>
      <c r="E539">
        <v>142.55000000000001</v>
      </c>
      <c r="F539">
        <v>143.4</v>
      </c>
      <c r="G539">
        <v>143.1</v>
      </c>
      <c r="H539">
        <v>143.1</v>
      </c>
      <c r="I539">
        <v>140.44999999999999</v>
      </c>
      <c r="J539">
        <v>137.5</v>
      </c>
      <c r="K539">
        <v>140.44999999999999</v>
      </c>
      <c r="L539">
        <v>141.4</v>
      </c>
      <c r="M539">
        <v>140.80000000000001</v>
      </c>
      <c r="N539">
        <v>133.1</v>
      </c>
      <c r="O539">
        <v>131.30000000000001</v>
      </c>
      <c r="P539">
        <v>129.65</v>
      </c>
      <c r="Q539">
        <v>129.75</v>
      </c>
      <c r="R539">
        <v>130.5</v>
      </c>
      <c r="S539">
        <v>127.35</v>
      </c>
      <c r="T539">
        <v>122</v>
      </c>
      <c r="U539">
        <v>124.8</v>
      </c>
      <c r="V539">
        <v>127.45</v>
      </c>
      <c r="W539">
        <v>126.85</v>
      </c>
      <c r="X539">
        <v>125.95</v>
      </c>
      <c r="Y539">
        <v>128.75</v>
      </c>
      <c r="Z539">
        <v>129.05000000000001</v>
      </c>
      <c r="AA539">
        <v>131.1</v>
      </c>
      <c r="AB539">
        <v>129.1</v>
      </c>
      <c r="AC539">
        <v>123.4</v>
      </c>
      <c r="AD539">
        <v>120.65</v>
      </c>
      <c r="AE539">
        <v>122</v>
      </c>
      <c r="AF539">
        <v>125.7</v>
      </c>
      <c r="AG539">
        <v>124.05</v>
      </c>
      <c r="AH539">
        <v>124.1</v>
      </c>
      <c r="AI539">
        <v>121.3</v>
      </c>
      <c r="AJ539">
        <v>122.3</v>
      </c>
      <c r="AK539">
        <v>122</v>
      </c>
      <c r="AL539">
        <v>119.75</v>
      </c>
      <c r="AM539">
        <v>115.15</v>
      </c>
      <c r="AN539">
        <v>114.5</v>
      </c>
      <c r="AO539">
        <v>113.9</v>
      </c>
      <c r="AP539">
        <v>112.25</v>
      </c>
      <c r="AQ539">
        <v>109.4</v>
      </c>
      <c r="AR539">
        <v>113.35</v>
      </c>
      <c r="AS539">
        <v>114.45</v>
      </c>
      <c r="AT539">
        <v>112.9</v>
      </c>
      <c r="AU539">
        <v>110.55</v>
      </c>
      <c r="AV539">
        <v>108.15</v>
      </c>
      <c r="AW539">
        <v>105.25</v>
      </c>
      <c r="AX539">
        <v>103.5</v>
      </c>
      <c r="AY539">
        <v>103.95</v>
      </c>
      <c r="AZ539">
        <v>109.4</v>
      </c>
      <c r="BA539">
        <v>106.85</v>
      </c>
      <c r="BB539">
        <v>105.25</v>
      </c>
      <c r="BC539">
        <v>111.1</v>
      </c>
      <c r="BD539">
        <v>109.95</v>
      </c>
      <c r="BE539">
        <v>112.55</v>
      </c>
      <c r="BF539">
        <v>109.2</v>
      </c>
      <c r="BG539">
        <v>107.75</v>
      </c>
      <c r="BH539">
        <v>108.7</v>
      </c>
      <c r="BI539">
        <v>107</v>
      </c>
      <c r="BJ539">
        <v>104.15</v>
      </c>
      <c r="BK539">
        <v>100.25</v>
      </c>
      <c r="BL539">
        <v>96.72</v>
      </c>
      <c r="BM539">
        <v>95.96</v>
      </c>
      <c r="BN539">
        <v>101.55</v>
      </c>
      <c r="BO539">
        <v>101.1</v>
      </c>
      <c r="BP539">
        <v>98.66</v>
      </c>
      <c r="BQ539" s="10">
        <f t="shared" si="16"/>
        <v>-0.30789196773062094</v>
      </c>
      <c r="BR539" s="11" cm="1">
        <f t="array" aca="1" ref="BR539" ca="1">_xlfn.PERCENTILE.INC((OFFSET(E539,0,1,1,COLUMNS(E539:BP539)-1) - E539:BO539) / E539:BO539, 0.05) * SQRT(COUNT(E539:BP539) - 1)</f>
        <v>-0.30412877604333738</v>
      </c>
      <c r="BS539" s="10" cm="1">
        <f t="array" aca="1" ref="BS539" ca="1">_xlfn.STDEV.P((E539:BO539 - OFFSET(E539:BO539,0,1)) / OFFSET(E539:BO539,0,1)) * SQRT(COUNT(E539:BP539)-1)</f>
        <v>0.18312034277560815</v>
      </c>
      <c r="BT539" s="10" cm="1">
        <f t="array" ref="BT539">-(MAX(1 - (E539:BP539 / _xlfn.SCAN(E539, E539:BP539, _xlfn.LAMBDA(_xlpm.a,_xlpm.b, MAX(_xlpm.a, _xlpm.b))))))</f>
        <v>-0.33082287308228742</v>
      </c>
      <c r="BU539" s="12">
        <f t="shared" ca="1" si="17"/>
        <v>-1.6524759791511698</v>
      </c>
    </row>
    <row r="540" spans="1:73" x14ac:dyDescent="0.45">
      <c r="A540" s="2" t="s">
        <v>1099</v>
      </c>
      <c r="B540" t="s">
        <v>1100</v>
      </c>
      <c r="C540" t="s">
        <v>19</v>
      </c>
      <c r="D540" t="s">
        <v>29</v>
      </c>
      <c r="E540">
        <v>901.2</v>
      </c>
      <c r="F540">
        <v>934.4</v>
      </c>
      <c r="G540">
        <v>942.2</v>
      </c>
      <c r="H540">
        <v>920</v>
      </c>
      <c r="I540">
        <v>911.8</v>
      </c>
      <c r="J540">
        <v>879.4</v>
      </c>
      <c r="K540">
        <v>888</v>
      </c>
      <c r="L540">
        <v>900</v>
      </c>
      <c r="M540">
        <v>878.2</v>
      </c>
      <c r="N540">
        <v>847</v>
      </c>
      <c r="O540">
        <v>846.4</v>
      </c>
      <c r="P540">
        <v>821.6</v>
      </c>
      <c r="Q540">
        <v>821.8</v>
      </c>
      <c r="R540">
        <v>822</v>
      </c>
      <c r="S540">
        <v>802.2</v>
      </c>
      <c r="T540">
        <v>779</v>
      </c>
      <c r="U540">
        <v>789</v>
      </c>
      <c r="V540">
        <v>800.4</v>
      </c>
      <c r="W540">
        <v>792</v>
      </c>
      <c r="X540">
        <v>804.6</v>
      </c>
      <c r="Y540">
        <v>812</v>
      </c>
      <c r="Z540">
        <v>819.8</v>
      </c>
      <c r="AA540">
        <v>821</v>
      </c>
      <c r="AB540">
        <v>802.8</v>
      </c>
      <c r="AC540">
        <v>784.2</v>
      </c>
      <c r="AD540">
        <v>786.8</v>
      </c>
      <c r="AE540">
        <v>773.6</v>
      </c>
      <c r="AF540">
        <v>790</v>
      </c>
      <c r="AG540">
        <v>788</v>
      </c>
      <c r="AH540">
        <v>767.8</v>
      </c>
      <c r="AI540">
        <v>755.4</v>
      </c>
      <c r="AJ540">
        <v>757.2</v>
      </c>
      <c r="AK540">
        <v>750.8</v>
      </c>
      <c r="AL540">
        <v>750.2</v>
      </c>
      <c r="AM540">
        <v>742.4</v>
      </c>
      <c r="AN540">
        <v>745.2</v>
      </c>
      <c r="AO540">
        <v>743.2</v>
      </c>
      <c r="AP540">
        <v>730.8</v>
      </c>
      <c r="AQ540">
        <v>761.6</v>
      </c>
      <c r="AR540">
        <v>810</v>
      </c>
      <c r="AS540">
        <v>853.2</v>
      </c>
      <c r="AT540">
        <v>805.4</v>
      </c>
      <c r="AU540">
        <v>820</v>
      </c>
      <c r="AV540">
        <v>800</v>
      </c>
      <c r="AW540">
        <v>756.6</v>
      </c>
      <c r="AX540">
        <v>760.2</v>
      </c>
      <c r="AY540">
        <v>736.6</v>
      </c>
      <c r="AZ540">
        <v>769.4</v>
      </c>
      <c r="BA540">
        <v>749</v>
      </c>
      <c r="BB540">
        <v>761.6</v>
      </c>
      <c r="BC540">
        <v>784.8</v>
      </c>
      <c r="BD540">
        <v>777.8</v>
      </c>
      <c r="BE540">
        <v>805</v>
      </c>
      <c r="BF540">
        <v>809.2</v>
      </c>
      <c r="BG540">
        <v>824.2</v>
      </c>
      <c r="BH540">
        <v>823</v>
      </c>
      <c r="BI540">
        <v>819.2</v>
      </c>
      <c r="BJ540">
        <v>801.4</v>
      </c>
      <c r="BK540">
        <v>784.8</v>
      </c>
      <c r="BL540">
        <v>776.4</v>
      </c>
      <c r="BM540">
        <v>771.4</v>
      </c>
      <c r="BN540">
        <v>796.8</v>
      </c>
      <c r="BO540">
        <v>775</v>
      </c>
      <c r="BP540">
        <v>767.8</v>
      </c>
      <c r="BQ540" s="10">
        <f t="shared" si="16"/>
        <v>-0.14802485574789179</v>
      </c>
      <c r="BR540" s="11" cm="1">
        <f t="array" aca="1" ref="BR540" ca="1">_xlfn.PERCENTILE.INC((OFFSET(E540,0,1,1,COLUMNS(E540:BP540)-1) - E540:BO540) / E540:BO540, 0.05) * SQRT(COUNT(E540:BP540) - 1)</f>
        <v>-0.27843045036054309</v>
      </c>
      <c r="BS540" s="10" cm="1">
        <f t="array" aca="1" ref="BS540" ca="1">_xlfn.STDEV.P((E540:BO540 - OFFSET(E540:BO540,0,1)) / OFFSET(E540:BO540,0,1)) * SQRT(COUNT(E540:BP540)-1)</f>
        <v>0.19118071689648791</v>
      </c>
      <c r="BT540" s="10" cm="1">
        <f t="array" ref="BT540">-(MAX(1 - (E540:BP540 / _xlfn.SCAN(E540, E540:BP540, _xlfn.LAMBDA(_xlpm.a,_xlpm.b, MAX(_xlpm.a, _xlpm.b))))))</f>
        <v>-0.22436849925705804</v>
      </c>
      <c r="BU540" s="12">
        <f t="shared" ca="1" si="17"/>
        <v>-0.74659650860695104</v>
      </c>
    </row>
    <row r="541" spans="1:73" x14ac:dyDescent="0.45">
      <c r="A541" s="2" t="s">
        <v>1101</v>
      </c>
      <c r="B541" t="s">
        <v>1102</v>
      </c>
      <c r="C541" t="s">
        <v>71</v>
      </c>
      <c r="D541" t="s">
        <v>29</v>
      </c>
      <c r="E541">
        <v>180</v>
      </c>
      <c r="F541">
        <v>178.5</v>
      </c>
      <c r="G541">
        <v>179.5</v>
      </c>
      <c r="H541">
        <v>179</v>
      </c>
      <c r="I541">
        <v>181</v>
      </c>
      <c r="J541">
        <v>180</v>
      </c>
      <c r="K541">
        <v>181</v>
      </c>
      <c r="L541">
        <v>184</v>
      </c>
      <c r="M541">
        <v>184</v>
      </c>
      <c r="N541">
        <v>185</v>
      </c>
      <c r="O541">
        <v>186</v>
      </c>
      <c r="P541">
        <v>186</v>
      </c>
      <c r="Q541">
        <v>183</v>
      </c>
      <c r="R541">
        <v>190</v>
      </c>
      <c r="S541">
        <v>187</v>
      </c>
      <c r="T541">
        <v>184</v>
      </c>
      <c r="U541">
        <v>181.5</v>
      </c>
      <c r="V541">
        <v>185.5</v>
      </c>
      <c r="W541">
        <v>190</v>
      </c>
      <c r="X541">
        <v>187</v>
      </c>
      <c r="Y541">
        <v>185</v>
      </c>
      <c r="Z541">
        <v>185</v>
      </c>
      <c r="AA541">
        <v>191</v>
      </c>
      <c r="AB541">
        <v>186.5</v>
      </c>
      <c r="AC541">
        <v>185</v>
      </c>
      <c r="AD541">
        <v>185</v>
      </c>
      <c r="AE541">
        <v>183.5</v>
      </c>
      <c r="AF541">
        <v>184.5</v>
      </c>
      <c r="AG541">
        <v>182</v>
      </c>
      <c r="AH541">
        <v>179.5</v>
      </c>
      <c r="AI541">
        <v>174.5</v>
      </c>
      <c r="AJ541">
        <v>174</v>
      </c>
      <c r="AK541">
        <v>173.5</v>
      </c>
      <c r="AL541">
        <v>175</v>
      </c>
      <c r="AM541">
        <v>171.5</v>
      </c>
      <c r="AN541">
        <v>173.5</v>
      </c>
      <c r="AO541">
        <v>176.5</v>
      </c>
      <c r="AP541">
        <v>170</v>
      </c>
      <c r="AQ541">
        <v>172</v>
      </c>
      <c r="AR541">
        <v>173</v>
      </c>
      <c r="AS541">
        <v>173.5</v>
      </c>
      <c r="AT541">
        <v>170</v>
      </c>
      <c r="AU541">
        <v>174.5</v>
      </c>
      <c r="AV541">
        <v>159</v>
      </c>
      <c r="AW541">
        <v>157.5</v>
      </c>
      <c r="AX541">
        <v>152.5</v>
      </c>
      <c r="AY541">
        <v>161.5</v>
      </c>
      <c r="AZ541">
        <v>164</v>
      </c>
      <c r="BA541">
        <v>162.5</v>
      </c>
      <c r="BB541">
        <v>162.5</v>
      </c>
      <c r="BC541">
        <v>165</v>
      </c>
      <c r="BD541">
        <v>164.5</v>
      </c>
      <c r="BE541">
        <v>173</v>
      </c>
      <c r="BF541">
        <v>167.5</v>
      </c>
      <c r="BG541">
        <v>168.5</v>
      </c>
      <c r="BH541">
        <v>171.5</v>
      </c>
      <c r="BI541">
        <v>175</v>
      </c>
      <c r="BJ541">
        <v>170.5</v>
      </c>
      <c r="BK541">
        <v>174</v>
      </c>
      <c r="BL541">
        <v>179.5</v>
      </c>
      <c r="BM541">
        <v>185</v>
      </c>
      <c r="BN541">
        <v>184.5</v>
      </c>
      <c r="BO541">
        <v>183</v>
      </c>
      <c r="BP541">
        <v>178</v>
      </c>
      <c r="BQ541" s="10">
        <f t="shared" si="16"/>
        <v>-1.1111111111111112E-2</v>
      </c>
      <c r="BR541" s="11" cm="1">
        <f t="array" aca="1" ref="BR541" ca="1">_xlfn.PERCENTILE.INC((OFFSET(E541,0,1,1,COLUMNS(E541:BP541)-1) - E541:BO541) / E541:BO541, 0.05) * SQRT(COUNT(E541:BP541) - 1)</f>
        <v>-0.24888802623783099</v>
      </c>
      <c r="BS541" s="10" cm="1">
        <f t="array" aca="1" ref="BS541" ca="1">_xlfn.STDEV.P((E541:BO541 - OFFSET(E541:BO541,0,1)) / OFFSET(E541:BO541,0,1)) * SQRT(COUNT(E541:BP541)-1)</f>
        <v>0.1824455963809469</v>
      </c>
      <c r="BT541" s="10" cm="1">
        <f t="array" ref="BT541">-(MAX(1 - (E541:BP541 / _xlfn.SCAN(E541, E541:BP541, _xlfn.LAMBDA(_xlpm.a,_xlpm.b, MAX(_xlpm.a, _xlpm.b))))))</f>
        <v>-0.20157068062827221</v>
      </c>
      <c r="BU541" s="12">
        <f t="shared" ca="1" si="17"/>
        <v>-3.1906010485211252E-2</v>
      </c>
    </row>
    <row r="542" spans="1:73" x14ac:dyDescent="0.45">
      <c r="A542" s="2" t="s">
        <v>1103</v>
      </c>
      <c r="B542" t="s">
        <v>1104</v>
      </c>
      <c r="C542" t="s">
        <v>37</v>
      </c>
      <c r="D542" t="s">
        <v>8</v>
      </c>
      <c r="E542">
        <v>507</v>
      </c>
      <c r="F542">
        <v>499.4</v>
      </c>
      <c r="G542">
        <v>505</v>
      </c>
      <c r="H542">
        <v>478.6</v>
      </c>
      <c r="I542">
        <v>478.6</v>
      </c>
      <c r="J542">
        <v>453.4</v>
      </c>
      <c r="K542">
        <v>459</v>
      </c>
      <c r="L542">
        <v>472.4</v>
      </c>
      <c r="M542">
        <v>468</v>
      </c>
      <c r="N542">
        <v>445</v>
      </c>
      <c r="O542">
        <v>450.2</v>
      </c>
      <c r="P542">
        <v>443</v>
      </c>
      <c r="Q542">
        <v>446.4</v>
      </c>
      <c r="R542">
        <v>448</v>
      </c>
      <c r="S542">
        <v>426.6</v>
      </c>
      <c r="T542">
        <v>405</v>
      </c>
      <c r="U542">
        <v>414.4</v>
      </c>
      <c r="V542">
        <v>411.6</v>
      </c>
      <c r="W542">
        <v>386.2</v>
      </c>
      <c r="X542">
        <v>384</v>
      </c>
      <c r="Y542">
        <v>390</v>
      </c>
      <c r="Z542">
        <v>408.4</v>
      </c>
      <c r="AA542">
        <v>398.8</v>
      </c>
      <c r="AB542">
        <v>386</v>
      </c>
      <c r="AC542">
        <v>382.8</v>
      </c>
      <c r="AD542">
        <v>374.2</v>
      </c>
      <c r="AE542">
        <v>370.8</v>
      </c>
      <c r="AF542">
        <v>383.2</v>
      </c>
      <c r="AG542">
        <v>376</v>
      </c>
      <c r="AH542">
        <v>372.8</v>
      </c>
      <c r="AI542">
        <v>365.2</v>
      </c>
      <c r="AJ542">
        <v>377</v>
      </c>
      <c r="AK542">
        <v>374.4</v>
      </c>
      <c r="AL542">
        <v>367.2</v>
      </c>
      <c r="AM542">
        <v>353</v>
      </c>
      <c r="AN542">
        <v>346</v>
      </c>
      <c r="AO542">
        <v>349.6</v>
      </c>
      <c r="AP542">
        <v>346</v>
      </c>
      <c r="AQ542">
        <v>341.8</v>
      </c>
      <c r="AR542">
        <v>357</v>
      </c>
      <c r="AS542">
        <v>373.6</v>
      </c>
      <c r="AT542">
        <v>372.6</v>
      </c>
      <c r="AU542">
        <v>378.4</v>
      </c>
      <c r="AV542">
        <v>359.8</v>
      </c>
      <c r="AW542">
        <v>354</v>
      </c>
      <c r="AX542">
        <v>353.8</v>
      </c>
      <c r="AY542">
        <v>345.6</v>
      </c>
      <c r="AZ542">
        <v>380.4</v>
      </c>
      <c r="BA542">
        <v>362.2</v>
      </c>
      <c r="BB542">
        <v>366.8</v>
      </c>
      <c r="BC542">
        <v>351.2</v>
      </c>
      <c r="BD542">
        <v>343</v>
      </c>
      <c r="BE542">
        <v>350.2</v>
      </c>
      <c r="BF542">
        <v>355</v>
      </c>
      <c r="BG542">
        <v>370.6</v>
      </c>
      <c r="BH542">
        <v>364.6</v>
      </c>
      <c r="BI542">
        <v>375</v>
      </c>
      <c r="BJ542">
        <v>371.2</v>
      </c>
      <c r="BK542">
        <v>364.6</v>
      </c>
      <c r="BL542">
        <v>356.8</v>
      </c>
      <c r="BM542">
        <v>355.4</v>
      </c>
      <c r="BN542">
        <v>375.8</v>
      </c>
      <c r="BO542">
        <v>353.2</v>
      </c>
      <c r="BP542">
        <v>344.4</v>
      </c>
      <c r="BQ542" s="10">
        <f t="shared" si="16"/>
        <v>-0.32071005917159767</v>
      </c>
      <c r="BR542" s="11" cm="1">
        <f t="array" aca="1" ref="BR542" ca="1">_xlfn.PERCENTILE.INC((OFFSET(E542,0,1,1,COLUMNS(E542:BP542)-1) - E542:BO542) / E542:BO542, 0.05) * SQRT(COUNT(E542:BP542) - 1)</f>
        <v>-0.41363249573297828</v>
      </c>
      <c r="BS542" s="10" cm="1">
        <f t="array" aca="1" ref="BS542" ca="1">_xlfn.STDEV.P((E542:BO542 - OFFSET(E542:BO542,0,1)) / OFFSET(E542:BO542,0,1)) * SQRT(COUNT(E542:BP542)-1)</f>
        <v>0.24836175408353148</v>
      </c>
      <c r="BT542" s="10" cm="1">
        <f t="array" ref="BT542">-(MAX(1 - (E542:BP542 / _xlfn.SCAN(E542, E542:BP542, _xlfn.LAMBDA(_xlpm.a,_xlpm.b, MAX(_xlpm.a, _xlpm.b))))))</f>
        <v>-0.32583826429980278</v>
      </c>
      <c r="BU542" s="12">
        <f t="shared" ca="1" si="17"/>
        <v>-1.2700025426036912</v>
      </c>
    </row>
    <row r="543" spans="1:73" x14ac:dyDescent="0.45">
      <c r="A543" s="2" t="s">
        <v>1105</v>
      </c>
      <c r="B543" t="s">
        <v>1106</v>
      </c>
      <c r="C543" t="s">
        <v>80</v>
      </c>
      <c r="D543" t="s">
        <v>8</v>
      </c>
      <c r="E543">
        <v>15.26</v>
      </c>
      <c r="F543">
        <v>15.02</v>
      </c>
      <c r="G543">
        <v>14.96</v>
      </c>
      <c r="H543">
        <v>14.98</v>
      </c>
      <c r="I543">
        <v>14.74</v>
      </c>
      <c r="J543">
        <v>14.7</v>
      </c>
      <c r="K543">
        <v>14.82</v>
      </c>
      <c r="L543">
        <v>14.58</v>
      </c>
      <c r="M543">
        <v>14.66</v>
      </c>
      <c r="N543">
        <v>14.52</v>
      </c>
      <c r="O543">
        <v>14.66</v>
      </c>
      <c r="P543">
        <v>14.32</v>
      </c>
      <c r="Q543">
        <v>14.34</v>
      </c>
      <c r="R543">
        <v>15.24</v>
      </c>
      <c r="S543">
        <v>14.76</v>
      </c>
      <c r="T543">
        <v>13.74</v>
      </c>
      <c r="U543">
        <v>14</v>
      </c>
      <c r="V543">
        <v>14.64</v>
      </c>
      <c r="W543">
        <v>14.72</v>
      </c>
      <c r="X543">
        <v>14.8</v>
      </c>
      <c r="Y543">
        <v>15.14</v>
      </c>
      <c r="Z543">
        <v>17.5</v>
      </c>
      <c r="AA543">
        <v>17.899999999999999</v>
      </c>
      <c r="AB543">
        <v>17.5</v>
      </c>
      <c r="AC543">
        <v>17.16</v>
      </c>
      <c r="AD543">
        <v>17.04</v>
      </c>
      <c r="AE543">
        <v>17.079999999999998</v>
      </c>
      <c r="AF543">
        <v>17.7</v>
      </c>
      <c r="AG543">
        <v>18.14</v>
      </c>
      <c r="AH543">
        <v>18.12</v>
      </c>
      <c r="AI543">
        <v>16.84</v>
      </c>
      <c r="AJ543">
        <v>17.88</v>
      </c>
      <c r="AK543">
        <v>18.100000000000001</v>
      </c>
      <c r="AL543">
        <v>18.079999999999998</v>
      </c>
      <c r="AM543">
        <v>17.940000000000001</v>
      </c>
      <c r="AN543">
        <v>17.899999999999999</v>
      </c>
      <c r="AO543">
        <v>18.02</v>
      </c>
      <c r="AP543">
        <v>18.559999999999999</v>
      </c>
      <c r="AQ543">
        <v>18.440000000000001</v>
      </c>
      <c r="AR543">
        <v>18.64</v>
      </c>
      <c r="AS543">
        <v>18.600000000000001</v>
      </c>
      <c r="AT543">
        <v>18.88</v>
      </c>
      <c r="AU543">
        <v>18.399999999999999</v>
      </c>
      <c r="AV543">
        <v>17.8</v>
      </c>
      <c r="AW543">
        <v>17.059999999999999</v>
      </c>
      <c r="AX543">
        <v>16.600000000000001</v>
      </c>
      <c r="AY543">
        <v>16.78</v>
      </c>
      <c r="AZ543">
        <v>17.34</v>
      </c>
      <c r="BA543">
        <v>17.8</v>
      </c>
      <c r="BB543">
        <v>17.760000000000002</v>
      </c>
      <c r="BC543">
        <v>18.2</v>
      </c>
      <c r="BD543">
        <v>17.78</v>
      </c>
      <c r="BE543">
        <v>18.52</v>
      </c>
      <c r="BF543">
        <v>18.559999999999999</v>
      </c>
      <c r="BG543">
        <v>18.8</v>
      </c>
      <c r="BH543">
        <v>18.72</v>
      </c>
      <c r="BI543">
        <v>18.940000000000001</v>
      </c>
      <c r="BJ543">
        <v>18.5</v>
      </c>
      <c r="BK543">
        <v>18</v>
      </c>
      <c r="BL543">
        <v>17.440000000000001</v>
      </c>
      <c r="BM543">
        <v>18</v>
      </c>
      <c r="BN543">
        <v>17.66</v>
      </c>
      <c r="BO543">
        <v>17.3</v>
      </c>
      <c r="BP543">
        <v>17.440000000000001</v>
      </c>
      <c r="BQ543" s="10">
        <f t="shared" si="16"/>
        <v>0.14285714285714296</v>
      </c>
      <c r="BR543" s="11" cm="1">
        <f t="array" aca="1" ref="BR543" ca="1">_xlfn.PERCENTILE.INC((OFFSET(E543,0,1,1,COLUMNS(E543:BP543)-1) - E543:BO543) / E543:BO543, 0.05) * SQRT(COUNT(E543:BP543) - 1)</f>
        <v>-0.25794037302581874</v>
      </c>
      <c r="BS543" s="10" cm="1">
        <f t="array" aca="1" ref="BS543" ca="1">_xlfn.STDEV.P((E543:BO543 - OFFSET(E543:BO543,0,1)) / OFFSET(E543:BO543,0,1)) * SQRT(COUNT(E543:BP543)-1)</f>
        <v>0.24505495621773477</v>
      </c>
      <c r="BT543" s="10" cm="1">
        <f t="array" ref="BT543">-(MAX(1 - (E543:BP543 / _xlfn.SCAN(E543, E543:BP543, _xlfn.LAMBDA(_xlpm.a,_xlpm.b, MAX(_xlpm.a, _xlpm.b))))))</f>
        <v>-0.12076271186440668</v>
      </c>
      <c r="BU543" s="12">
        <f t="shared" ca="1" si="17"/>
        <v>0.60454660923287806</v>
      </c>
    </row>
    <row r="544" spans="1:73" x14ac:dyDescent="0.45">
      <c r="A544" s="2" t="s">
        <v>1107</v>
      </c>
      <c r="B544" t="s">
        <v>1108</v>
      </c>
      <c r="C544" t="s">
        <v>16</v>
      </c>
      <c r="D544" t="s">
        <v>8</v>
      </c>
      <c r="E544">
        <v>8.9873999999999992</v>
      </c>
      <c r="F544">
        <v>8.9357000000000006</v>
      </c>
      <c r="G544">
        <v>8.8755000000000006</v>
      </c>
      <c r="H544">
        <v>8.8195999999999994</v>
      </c>
      <c r="I544">
        <v>8.8239000000000001</v>
      </c>
      <c r="J544">
        <v>8.7653999999999996</v>
      </c>
      <c r="K544">
        <v>8.7698</v>
      </c>
      <c r="L544">
        <v>8.7391000000000005</v>
      </c>
      <c r="M544">
        <v>8.7566000000000006</v>
      </c>
      <c r="N544">
        <v>8.6883999999999997</v>
      </c>
      <c r="O544">
        <v>8.7872000000000003</v>
      </c>
      <c r="P544">
        <v>8.7094000000000005</v>
      </c>
      <c r="Q544">
        <v>8.7444000000000006</v>
      </c>
      <c r="R544">
        <v>8.9403000000000006</v>
      </c>
      <c r="S544">
        <v>8.8747000000000007</v>
      </c>
      <c r="T544">
        <v>8.7216000000000005</v>
      </c>
      <c r="U544">
        <v>8.6692</v>
      </c>
      <c r="V544">
        <v>8.7478999999999996</v>
      </c>
      <c r="W544">
        <v>8.9184999999999999</v>
      </c>
      <c r="X544">
        <v>8.8529</v>
      </c>
      <c r="Y544">
        <v>8.8878000000000004</v>
      </c>
      <c r="Z544">
        <v>8.9315999999999995</v>
      </c>
      <c r="AA544">
        <v>8.8747000000000007</v>
      </c>
      <c r="AB544">
        <v>8.6622000000000003</v>
      </c>
      <c r="AC544">
        <v>8.4854000000000003</v>
      </c>
      <c r="AD544">
        <v>8.3087</v>
      </c>
      <c r="AE544">
        <v>8.2178000000000004</v>
      </c>
      <c r="AF544">
        <v>8.3612000000000002</v>
      </c>
      <c r="AG544">
        <v>8.3559999999999999</v>
      </c>
      <c r="AH544">
        <v>8.2614999999999998</v>
      </c>
      <c r="AI544">
        <v>7.9991000000000003</v>
      </c>
      <c r="AJ544">
        <v>8.2248000000000001</v>
      </c>
      <c r="AK544">
        <v>8.2353000000000005</v>
      </c>
      <c r="AL544">
        <v>8.23</v>
      </c>
      <c r="AM544">
        <v>8.1267999999999994</v>
      </c>
      <c r="AN544">
        <v>7.9781000000000004</v>
      </c>
      <c r="AO544">
        <v>8.0690000000000008</v>
      </c>
      <c r="AP544">
        <v>8.1739999999999995</v>
      </c>
      <c r="AQ544">
        <v>8.2509999999999994</v>
      </c>
      <c r="AR544">
        <v>8.6814</v>
      </c>
      <c r="AS544">
        <v>8.9053000000000004</v>
      </c>
      <c r="AT544">
        <v>8.3559999999999999</v>
      </c>
      <c r="AU544">
        <v>8.3770000000000007</v>
      </c>
      <c r="AV544">
        <v>7.9307999999999996</v>
      </c>
      <c r="AW544">
        <v>7.8380999999999998</v>
      </c>
      <c r="AX544">
        <v>8.0393000000000008</v>
      </c>
      <c r="AY544">
        <v>8.2579999999999991</v>
      </c>
      <c r="AZ544">
        <v>8.5729000000000006</v>
      </c>
      <c r="BA544">
        <v>8.4591999999999992</v>
      </c>
      <c r="BB544">
        <v>8.5938999999999997</v>
      </c>
      <c r="BC544">
        <v>8.6254000000000008</v>
      </c>
      <c r="BD544">
        <v>8.6166999999999998</v>
      </c>
      <c r="BE544">
        <v>8.5502000000000002</v>
      </c>
      <c r="BF544">
        <v>8.5782000000000007</v>
      </c>
      <c r="BG544">
        <v>8.5291999999999994</v>
      </c>
      <c r="BH544">
        <v>8.5343999999999998</v>
      </c>
      <c r="BI544">
        <v>8.5922000000000001</v>
      </c>
      <c r="BJ544">
        <v>8.2965</v>
      </c>
      <c r="BK544">
        <v>8.3490000000000002</v>
      </c>
      <c r="BL544">
        <v>8.3420000000000005</v>
      </c>
      <c r="BM544">
        <v>8.5309000000000008</v>
      </c>
      <c r="BN544">
        <v>8.7321000000000009</v>
      </c>
      <c r="BO544">
        <v>8.6936</v>
      </c>
      <c r="BP544">
        <v>8.6778999999999993</v>
      </c>
      <c r="BQ544" s="10">
        <f t="shared" si="16"/>
        <v>-3.443710083005095E-2</v>
      </c>
      <c r="BR544" s="11" cm="1">
        <f t="array" aca="1" ref="BR544" ca="1">_xlfn.PERCENTILE.INC((OFFSET(E544,0,1,1,COLUMNS(E544:BP544)-1) - E544:BO544) / E544:BO544, 0.05) * SQRT(COUNT(E544:BP544) - 1)</f>
        <v>-0.2458965640080002</v>
      </c>
      <c r="BS544" s="10" cm="1">
        <f t="array" aca="1" ref="BS544" ca="1">_xlfn.STDEV.P((E544:BO544 - OFFSET(E544:BO544,0,1)) / OFFSET(E544:BO544,0,1)) * SQRT(COUNT(E544:BP544)-1)</f>
        <v>0.15163178288481188</v>
      </c>
      <c r="BT544" s="10" cm="1">
        <f t="array" ref="BT544">-(MAX(1 - (E544:BP544 / _xlfn.SCAN(E544, E544:BP544, _xlfn.LAMBDA(_xlpm.a,_xlpm.b, MAX(_xlpm.a, _xlpm.b))))))</f>
        <v>-0.12787903064289996</v>
      </c>
      <c r="BU544" s="12">
        <f t="shared" ca="1" si="17"/>
        <v>-0.19222289862668662</v>
      </c>
    </row>
    <row r="545" spans="1:73" x14ac:dyDescent="0.45">
      <c r="A545" s="2" t="s">
        <v>1109</v>
      </c>
      <c r="B545" t="s">
        <v>1110</v>
      </c>
      <c r="C545" t="s">
        <v>22</v>
      </c>
      <c r="D545" t="s">
        <v>29</v>
      </c>
      <c r="E545">
        <v>203.8</v>
      </c>
      <c r="F545">
        <v>204.2</v>
      </c>
      <c r="G545">
        <v>201.4</v>
      </c>
      <c r="H545">
        <v>197.1</v>
      </c>
      <c r="I545">
        <v>196.2</v>
      </c>
      <c r="J545">
        <v>199.3</v>
      </c>
      <c r="K545">
        <v>198</v>
      </c>
      <c r="L545">
        <v>206</v>
      </c>
      <c r="M545">
        <v>205.4</v>
      </c>
      <c r="N545">
        <v>202</v>
      </c>
      <c r="O545">
        <v>204.2</v>
      </c>
      <c r="P545">
        <v>202.2</v>
      </c>
      <c r="Q545">
        <v>202.2</v>
      </c>
      <c r="R545">
        <v>206.2</v>
      </c>
      <c r="S545">
        <v>203</v>
      </c>
      <c r="T545">
        <v>195.3</v>
      </c>
      <c r="U545">
        <v>191.4</v>
      </c>
      <c r="V545">
        <v>196.8</v>
      </c>
      <c r="W545">
        <v>196.4</v>
      </c>
      <c r="X545">
        <v>196.1</v>
      </c>
      <c r="Y545">
        <v>197.2</v>
      </c>
      <c r="Z545">
        <v>198.2</v>
      </c>
      <c r="AA545">
        <v>201</v>
      </c>
      <c r="AB545">
        <v>198.2</v>
      </c>
      <c r="AC545">
        <v>195.2</v>
      </c>
      <c r="AD545">
        <v>192.8</v>
      </c>
      <c r="AE545">
        <v>192.5</v>
      </c>
      <c r="AF545">
        <v>197</v>
      </c>
      <c r="AG545">
        <v>198.3</v>
      </c>
      <c r="AH545">
        <v>194.8</v>
      </c>
      <c r="AI545">
        <v>192</v>
      </c>
      <c r="AJ545">
        <v>193.2</v>
      </c>
      <c r="AK545">
        <v>192.8</v>
      </c>
      <c r="AL545">
        <v>187.7</v>
      </c>
      <c r="AM545">
        <v>186.9</v>
      </c>
      <c r="AN545">
        <v>183.6</v>
      </c>
      <c r="AO545">
        <v>181.4</v>
      </c>
      <c r="AP545">
        <v>178.3</v>
      </c>
      <c r="AQ545">
        <v>170</v>
      </c>
      <c r="AR545">
        <v>175.9</v>
      </c>
      <c r="AS545">
        <v>178.5</v>
      </c>
      <c r="AT545">
        <v>171.9</v>
      </c>
      <c r="AU545">
        <v>174.7</v>
      </c>
      <c r="AV545">
        <v>169.5</v>
      </c>
      <c r="AW545">
        <v>162.80000000000001</v>
      </c>
      <c r="AX545">
        <v>155.4</v>
      </c>
      <c r="AY545">
        <v>154</v>
      </c>
      <c r="AZ545">
        <v>169.3</v>
      </c>
      <c r="BA545">
        <v>167.1</v>
      </c>
      <c r="BB545">
        <v>172.5</v>
      </c>
      <c r="BC545">
        <v>176.5</v>
      </c>
      <c r="BD545">
        <v>174.7</v>
      </c>
      <c r="BE545">
        <v>179.1</v>
      </c>
      <c r="BF545">
        <v>179.9</v>
      </c>
      <c r="BG545">
        <v>180.1</v>
      </c>
      <c r="BH545">
        <v>178.2</v>
      </c>
      <c r="BI545">
        <v>178.3</v>
      </c>
      <c r="BJ545">
        <v>177.7</v>
      </c>
      <c r="BK545">
        <v>176.4</v>
      </c>
      <c r="BL545">
        <v>176.6</v>
      </c>
      <c r="BM545">
        <v>176.6</v>
      </c>
      <c r="BN545">
        <v>180</v>
      </c>
      <c r="BO545">
        <v>178.5</v>
      </c>
      <c r="BP545">
        <v>175.4</v>
      </c>
      <c r="BQ545" s="10">
        <f t="shared" si="16"/>
        <v>-0.13935230618253192</v>
      </c>
      <c r="BR545" s="11" cm="1">
        <f t="array" aca="1" ref="BR545" ca="1">_xlfn.PERCENTILE.INC((OFFSET(E545,0,1,1,COLUMNS(E545:BP545)-1) - E545:BO545) / E545:BO545, 0.05) * SQRT(COUNT(E545:BP545) - 1)</f>
        <v>-0.30030925704349737</v>
      </c>
      <c r="BS545" s="10" cm="1">
        <f t="array" aca="1" ref="BS545" ca="1">_xlfn.STDEV.P((E545:BO545 - OFFSET(E545:BO545,0,1)) / OFFSET(E545:BO545,0,1)) * SQRT(COUNT(E545:BP545)-1)</f>
        <v>0.17705181344974488</v>
      </c>
      <c r="BT545" s="10" cm="1">
        <f t="array" ref="BT545">-(MAX(1 - (E545:BP545 / _xlfn.SCAN(E545, E545:BP545, _xlfn.LAMBDA(_xlpm.a,_xlpm.b, MAX(_xlpm.a, _xlpm.b))))))</f>
        <v>-0.25315227934044615</v>
      </c>
      <c r="BU545" s="12">
        <f t="shared" ca="1" si="17"/>
        <v>-0.75719250523567627</v>
      </c>
    </row>
    <row r="546" spans="1:73" x14ac:dyDescent="0.45">
      <c r="A546" s="2" t="s">
        <v>1111</v>
      </c>
      <c r="B546" t="s">
        <v>1112</v>
      </c>
      <c r="C546" t="s">
        <v>71</v>
      </c>
      <c r="D546" t="s">
        <v>8</v>
      </c>
      <c r="E546">
        <v>64</v>
      </c>
      <c r="F546">
        <v>65.349999999999994</v>
      </c>
      <c r="G546">
        <v>65</v>
      </c>
      <c r="H546">
        <v>65</v>
      </c>
      <c r="I546">
        <v>64.75</v>
      </c>
      <c r="J546">
        <v>65.599999999999994</v>
      </c>
      <c r="K546">
        <v>65.900000000000006</v>
      </c>
      <c r="L546">
        <v>65.400000000000006</v>
      </c>
      <c r="M546">
        <v>65.05</v>
      </c>
      <c r="N546">
        <v>65.3</v>
      </c>
      <c r="O546">
        <v>64.849999999999994</v>
      </c>
      <c r="P546">
        <v>65.3</v>
      </c>
      <c r="Q546">
        <v>65.05</v>
      </c>
      <c r="R546">
        <v>64.599999999999994</v>
      </c>
      <c r="S546">
        <v>64.400000000000006</v>
      </c>
      <c r="T546">
        <v>63.6</v>
      </c>
      <c r="U546">
        <v>63.3</v>
      </c>
      <c r="V546">
        <v>63.6</v>
      </c>
      <c r="W546">
        <v>64.099999999999994</v>
      </c>
      <c r="X546">
        <v>63.55</v>
      </c>
      <c r="Y546">
        <v>63.85</v>
      </c>
      <c r="Z546">
        <v>63.05</v>
      </c>
      <c r="AA546">
        <v>63.15</v>
      </c>
      <c r="AB546">
        <v>61.2</v>
      </c>
      <c r="AC546">
        <v>58.3</v>
      </c>
      <c r="AD546">
        <v>56.25</v>
      </c>
      <c r="AE546">
        <v>56.6</v>
      </c>
      <c r="AF546">
        <v>57.65</v>
      </c>
      <c r="AG546">
        <v>59.9</v>
      </c>
      <c r="AH546">
        <v>59</v>
      </c>
      <c r="AI546">
        <v>58</v>
      </c>
      <c r="AJ546">
        <v>58.55</v>
      </c>
      <c r="AK546">
        <v>59.4</v>
      </c>
      <c r="AL546">
        <v>60.05</v>
      </c>
      <c r="AM546">
        <v>59</v>
      </c>
      <c r="AN546">
        <v>58.35</v>
      </c>
      <c r="AO546">
        <v>58.45</v>
      </c>
      <c r="AP546">
        <v>58.05</v>
      </c>
      <c r="AQ546">
        <v>57.05</v>
      </c>
      <c r="AR546">
        <v>59.15</v>
      </c>
      <c r="AS546">
        <v>55.3</v>
      </c>
      <c r="AT546">
        <v>52.5</v>
      </c>
      <c r="AU546">
        <v>54.2</v>
      </c>
      <c r="AV546">
        <v>53.5</v>
      </c>
      <c r="AW546">
        <v>51.75</v>
      </c>
      <c r="AX546">
        <v>48.78</v>
      </c>
      <c r="AY546">
        <v>51.35</v>
      </c>
      <c r="AZ546">
        <v>53.9</v>
      </c>
      <c r="BA546">
        <v>54</v>
      </c>
      <c r="BB546">
        <v>54.9</v>
      </c>
      <c r="BC546">
        <v>55.75</v>
      </c>
      <c r="BD546">
        <v>54.7</v>
      </c>
      <c r="BE546">
        <v>56.1</v>
      </c>
      <c r="BF546">
        <v>56.5</v>
      </c>
      <c r="BG546">
        <v>55.8</v>
      </c>
      <c r="BH546">
        <v>55.35</v>
      </c>
      <c r="BI546">
        <v>56.35</v>
      </c>
      <c r="BJ546">
        <v>54.65</v>
      </c>
      <c r="BK546">
        <v>54.45</v>
      </c>
      <c r="BL546">
        <v>56.4</v>
      </c>
      <c r="BM546">
        <v>56.6</v>
      </c>
      <c r="BN546">
        <v>57.4</v>
      </c>
      <c r="BO546">
        <v>58.85</v>
      </c>
      <c r="BP546">
        <v>58.35</v>
      </c>
      <c r="BQ546" s="10">
        <f t="shared" si="16"/>
        <v>-8.8281249999999978E-2</v>
      </c>
      <c r="BR546" s="11" cm="1">
        <f t="array" aca="1" ref="BR546" ca="1">_xlfn.PERCENTILE.INC((OFFSET(E546,0,1,1,COLUMNS(E546:BP546)-1) - E546:BO546) / E546:BO546, 0.05) * SQRT(COUNT(E546:BP546) - 1)</f>
        <v>-0.36641026190944276</v>
      </c>
      <c r="BS546" s="10" cm="1">
        <f t="array" aca="1" ref="BS546" ca="1">_xlfn.STDEV.P((E546:BO546 - OFFSET(E546:BO546,0,1)) / OFFSET(E546:BO546,0,1)) * SQRT(COUNT(E546:BP546)-1)</f>
        <v>0.18560600823946727</v>
      </c>
      <c r="BT546" s="10" cm="1">
        <f t="array" ref="BT546">-(MAX(1 - (E546:BP546 / _xlfn.SCAN(E546, E546:BP546, _xlfn.LAMBDA(_xlpm.a,_xlpm.b, MAX(_xlpm.a, _xlpm.b))))))</f>
        <v>-0.2597875569044007</v>
      </c>
      <c r="BU546" s="12">
        <f t="shared" ca="1" si="17"/>
        <v>-0.44713665676665693</v>
      </c>
    </row>
    <row r="547" spans="1:73" x14ac:dyDescent="0.45">
      <c r="A547" s="2" t="s">
        <v>1113</v>
      </c>
      <c r="B547" t="s">
        <v>1114</v>
      </c>
      <c r="C547" t="s">
        <v>19</v>
      </c>
      <c r="D547" t="s">
        <v>29</v>
      </c>
      <c r="E547">
        <v>142.47999999999999</v>
      </c>
      <c r="F547">
        <v>158.52000000000001</v>
      </c>
      <c r="G547">
        <v>160.82</v>
      </c>
      <c r="H547">
        <v>161.58000000000001</v>
      </c>
      <c r="I547">
        <v>161.02000000000001</v>
      </c>
      <c r="J547">
        <v>162.74</v>
      </c>
      <c r="K547">
        <v>163.34</v>
      </c>
      <c r="L547">
        <v>161.13999999999999</v>
      </c>
      <c r="M547">
        <v>165.52</v>
      </c>
      <c r="N547">
        <v>165.42</v>
      </c>
      <c r="O547">
        <v>166.92</v>
      </c>
      <c r="P547">
        <v>165.64</v>
      </c>
      <c r="Q547">
        <v>160</v>
      </c>
      <c r="R547">
        <v>162.56</v>
      </c>
      <c r="S547">
        <v>157.80000000000001</v>
      </c>
      <c r="T547">
        <v>147.47999999999999</v>
      </c>
      <c r="U547">
        <v>147.96</v>
      </c>
      <c r="V547">
        <v>158.9</v>
      </c>
      <c r="W547">
        <v>158.47999999999999</v>
      </c>
      <c r="X547">
        <v>154.26</v>
      </c>
      <c r="Y547">
        <v>156</v>
      </c>
      <c r="Z547">
        <v>160.32</v>
      </c>
      <c r="AA547">
        <v>156.86000000000001</v>
      </c>
      <c r="AB547">
        <v>157.6</v>
      </c>
      <c r="AC547">
        <v>155.08000000000001</v>
      </c>
      <c r="AD547">
        <v>161.1</v>
      </c>
      <c r="AE547">
        <v>167.16</v>
      </c>
      <c r="AF547">
        <v>174.96</v>
      </c>
      <c r="AG547">
        <v>178.3</v>
      </c>
      <c r="AH547">
        <v>174.64</v>
      </c>
      <c r="AI547">
        <v>164.8</v>
      </c>
      <c r="AJ547">
        <v>172.4</v>
      </c>
      <c r="AK547">
        <v>173.38</v>
      </c>
      <c r="AL547">
        <v>166.3</v>
      </c>
      <c r="AM547">
        <v>161.52000000000001</v>
      </c>
      <c r="AN547">
        <v>158.82</v>
      </c>
      <c r="AO547">
        <v>161.68</v>
      </c>
      <c r="AP547">
        <v>157.02000000000001</v>
      </c>
      <c r="AQ547">
        <v>147.4</v>
      </c>
      <c r="AR547">
        <v>154.52000000000001</v>
      </c>
      <c r="AS547">
        <v>148.56</v>
      </c>
      <c r="AT547">
        <v>136.08000000000001</v>
      </c>
      <c r="AU547">
        <v>141.78</v>
      </c>
      <c r="AV547">
        <v>131.78</v>
      </c>
      <c r="AW547">
        <v>123.48</v>
      </c>
      <c r="AX547">
        <v>116.24</v>
      </c>
      <c r="AY547">
        <v>121.28</v>
      </c>
      <c r="AZ547">
        <v>134.66</v>
      </c>
      <c r="BA547">
        <v>131.58000000000001</v>
      </c>
      <c r="BB547">
        <v>132.96</v>
      </c>
      <c r="BC547">
        <v>136.94</v>
      </c>
      <c r="BD547">
        <v>138.36000000000001</v>
      </c>
      <c r="BE547">
        <v>145.18</v>
      </c>
      <c r="BF547">
        <v>142.18</v>
      </c>
      <c r="BG547">
        <v>141.91999999999999</v>
      </c>
      <c r="BH547">
        <v>140.44</v>
      </c>
      <c r="BI547">
        <v>142.02000000000001</v>
      </c>
      <c r="BJ547">
        <v>138.80000000000001</v>
      </c>
      <c r="BK547">
        <v>135.72</v>
      </c>
      <c r="BL547">
        <v>137.32</v>
      </c>
      <c r="BM547">
        <v>139.91999999999999</v>
      </c>
      <c r="BN547">
        <v>149.5</v>
      </c>
      <c r="BO547">
        <v>144.84</v>
      </c>
      <c r="BP547">
        <v>142.24</v>
      </c>
      <c r="BQ547" s="10">
        <f t="shared" si="16"/>
        <v>-1.684446939921257E-3</v>
      </c>
      <c r="BR547" s="11" cm="1">
        <f t="array" aca="1" ref="BR547" ca="1">_xlfn.PERCENTILE.INC((OFFSET(E547,0,1,1,COLUMNS(E547:BP547)-1) - E547:BO547) / E547:BO547, 0.05) * SQRT(COUNT(E547:BP547) - 1)</f>
        <v>-0.49855473696333569</v>
      </c>
      <c r="BS547" s="10" cm="1">
        <f t="array" aca="1" ref="BS547" ca="1">_xlfn.STDEV.P((E547:BO547 - OFFSET(E547:BO547,0,1)) / OFFSET(E547:BO547,0,1)) * SQRT(COUNT(E547:BP547)-1)</f>
        <v>0.31063891762378043</v>
      </c>
      <c r="BT547" s="10" cm="1">
        <f t="array" ref="BT547">-(MAX(1 - (E547:BP547 / _xlfn.SCAN(E547, E547:BP547, _xlfn.LAMBDA(_xlpm.a,_xlpm.b, MAX(_xlpm.a, _xlpm.b))))))</f>
        <v>-0.34806505888951211</v>
      </c>
      <c r="BU547" s="12">
        <f t="shared" ca="1" si="17"/>
        <v>1.1606894228383461E-2</v>
      </c>
    </row>
    <row r="548" spans="1:73" x14ac:dyDescent="0.45">
      <c r="A548" s="2" t="s">
        <v>1115</v>
      </c>
      <c r="B548" t="s">
        <v>1116</v>
      </c>
      <c r="C548" t="s">
        <v>37</v>
      </c>
      <c r="D548" t="s">
        <v>29</v>
      </c>
      <c r="E548">
        <v>2194</v>
      </c>
      <c r="F548">
        <v>2208</v>
      </c>
      <c r="G548">
        <v>2176</v>
      </c>
      <c r="H548">
        <v>2100</v>
      </c>
      <c r="I548">
        <v>2087</v>
      </c>
      <c r="J548">
        <v>2047</v>
      </c>
      <c r="K548">
        <v>2035</v>
      </c>
      <c r="L548">
        <v>2029</v>
      </c>
      <c r="M548">
        <v>1975.5</v>
      </c>
      <c r="N548">
        <v>1927</v>
      </c>
      <c r="O548">
        <v>1935.5</v>
      </c>
      <c r="P548">
        <v>1895.5</v>
      </c>
      <c r="Q548">
        <v>1930</v>
      </c>
      <c r="R548">
        <v>1971</v>
      </c>
      <c r="S548">
        <v>1908.5</v>
      </c>
      <c r="T548">
        <v>1840.5</v>
      </c>
      <c r="U548">
        <v>1886.5</v>
      </c>
      <c r="V548">
        <v>1906</v>
      </c>
      <c r="W548">
        <v>1872.5</v>
      </c>
      <c r="X548">
        <v>1867.5</v>
      </c>
      <c r="Y548">
        <v>1896.5</v>
      </c>
      <c r="Z548">
        <v>1917.5</v>
      </c>
      <c r="AA548">
        <v>1955.5</v>
      </c>
      <c r="AB548">
        <v>1926</v>
      </c>
      <c r="AC548">
        <v>1846</v>
      </c>
      <c r="AD548">
        <v>1846.5</v>
      </c>
      <c r="AE548">
        <v>1840</v>
      </c>
      <c r="AF548">
        <v>1891</v>
      </c>
      <c r="AG548">
        <v>1857</v>
      </c>
      <c r="AH548">
        <v>1842</v>
      </c>
      <c r="AI548">
        <v>1789</v>
      </c>
      <c r="AJ548">
        <v>1820</v>
      </c>
      <c r="AK548">
        <v>1794.5</v>
      </c>
      <c r="AL548">
        <v>1773.5</v>
      </c>
      <c r="AM548">
        <v>1735</v>
      </c>
      <c r="AN548">
        <v>1709</v>
      </c>
      <c r="AO548">
        <v>1722.5</v>
      </c>
      <c r="AP548">
        <v>1719.5</v>
      </c>
      <c r="AQ548">
        <v>1634.5</v>
      </c>
      <c r="AR548">
        <v>1735.5</v>
      </c>
      <c r="AS548">
        <v>1714</v>
      </c>
      <c r="AT548">
        <v>1610.5</v>
      </c>
      <c r="AU548">
        <v>1644</v>
      </c>
      <c r="AV548">
        <v>1543</v>
      </c>
      <c r="AW548">
        <v>1436</v>
      </c>
      <c r="AX548">
        <v>1385</v>
      </c>
      <c r="AY548">
        <v>1425.5</v>
      </c>
      <c r="AZ548">
        <v>1548</v>
      </c>
      <c r="BA548">
        <v>1533.5</v>
      </c>
      <c r="BB548">
        <v>1555</v>
      </c>
      <c r="BC548">
        <v>1604.5</v>
      </c>
      <c r="BD548">
        <v>1594</v>
      </c>
      <c r="BE548">
        <v>1707.5</v>
      </c>
      <c r="BF548">
        <v>1735.5</v>
      </c>
      <c r="BG548">
        <v>1764</v>
      </c>
      <c r="BH548">
        <v>1702</v>
      </c>
      <c r="BI548">
        <v>1718</v>
      </c>
      <c r="BJ548">
        <v>1680</v>
      </c>
      <c r="BK548">
        <v>1686</v>
      </c>
      <c r="BL548">
        <v>1683</v>
      </c>
      <c r="BM548">
        <v>1703.5</v>
      </c>
      <c r="BN548">
        <v>1792</v>
      </c>
      <c r="BO548">
        <v>1771</v>
      </c>
      <c r="BP548">
        <v>1785.5</v>
      </c>
      <c r="BQ548" s="10">
        <f t="shared" si="16"/>
        <v>-0.18618960802187784</v>
      </c>
      <c r="BR548" s="11" cm="1">
        <f t="array" aca="1" ref="BR548" ca="1">_xlfn.PERCENTILE.INC((OFFSET(E548,0,1,1,COLUMNS(E548:BP548)-1) - E548:BO548) / E548:BO548, 0.05) * SQRT(COUNT(E548:BP548) - 1)</f>
        <v>-0.38609472928353461</v>
      </c>
      <c r="BS548" s="10" cm="1">
        <f t="array" aca="1" ref="BS548" ca="1">_xlfn.STDEV.P((E548:BO548 - OFFSET(E548:BO548,0,1)) / OFFSET(E548:BO548,0,1)) * SQRT(COUNT(E548:BP548)-1)</f>
        <v>0.23130508181308523</v>
      </c>
      <c r="BT548" s="10" cm="1">
        <f t="array" ref="BT548">-(MAX(1 - (E548:BP548 / _xlfn.SCAN(E548, E548:BP548, _xlfn.LAMBDA(_xlpm.a,_xlpm.b, MAX(_xlpm.a, _xlpm.b))))))</f>
        <v>-0.37273550724637683</v>
      </c>
      <c r="BU548" s="12">
        <f t="shared" ca="1" si="17"/>
        <v>-0.7820822897789188</v>
      </c>
    </row>
    <row r="549" spans="1:73" x14ac:dyDescent="0.45">
      <c r="A549" s="2" t="s">
        <v>1117</v>
      </c>
      <c r="B549" t="s">
        <v>1118</v>
      </c>
      <c r="C549" t="s">
        <v>80</v>
      </c>
      <c r="D549" t="s">
        <v>34</v>
      </c>
      <c r="E549">
        <v>18.87</v>
      </c>
      <c r="F549">
        <v>18.38</v>
      </c>
      <c r="G549">
        <v>19</v>
      </c>
      <c r="H549">
        <v>19.78</v>
      </c>
      <c r="I549">
        <v>19.38</v>
      </c>
      <c r="J549">
        <v>19.29</v>
      </c>
      <c r="K549">
        <v>17.77</v>
      </c>
      <c r="L549">
        <v>18.489999999999998</v>
      </c>
      <c r="M549">
        <v>18.89</v>
      </c>
      <c r="N549">
        <v>20.100000000000001</v>
      </c>
      <c r="O549">
        <v>20.32</v>
      </c>
      <c r="P549">
        <v>20.94</v>
      </c>
      <c r="Q549">
        <v>21.08</v>
      </c>
      <c r="R549">
        <v>22.04</v>
      </c>
      <c r="S549">
        <v>21.38</v>
      </c>
      <c r="T549">
        <v>20.72</v>
      </c>
      <c r="U549">
        <v>20.82</v>
      </c>
      <c r="V549">
        <v>21.28</v>
      </c>
      <c r="W549">
        <v>21.52</v>
      </c>
      <c r="X549">
        <v>21.02</v>
      </c>
      <c r="Y549">
        <v>21.46</v>
      </c>
      <c r="Z549">
        <v>21.76</v>
      </c>
      <c r="AA549">
        <v>21.16</v>
      </c>
      <c r="AB549">
        <v>20.22</v>
      </c>
      <c r="AC549">
        <v>20.54</v>
      </c>
      <c r="AD549">
        <v>20.86</v>
      </c>
      <c r="AE549">
        <v>19.88</v>
      </c>
      <c r="AF549">
        <v>18.11</v>
      </c>
      <c r="AG549">
        <v>18.239999999999998</v>
      </c>
      <c r="AH549">
        <v>19.18</v>
      </c>
      <c r="AI549">
        <v>19.23</v>
      </c>
      <c r="AJ549">
        <v>20.059999999999999</v>
      </c>
      <c r="AK549">
        <v>20.2</v>
      </c>
      <c r="AL549">
        <v>19.690000000000001</v>
      </c>
      <c r="AM549">
        <v>19.079999999999998</v>
      </c>
      <c r="AN549">
        <v>18.739999999999998</v>
      </c>
      <c r="AO549">
        <v>19.07</v>
      </c>
      <c r="AP549">
        <v>18.71</v>
      </c>
      <c r="AQ549">
        <v>18.39</v>
      </c>
      <c r="AR549">
        <v>18.47</v>
      </c>
      <c r="AS549">
        <v>18.54</v>
      </c>
      <c r="AT549">
        <v>17.829999999999998</v>
      </c>
      <c r="AU549">
        <v>18.16</v>
      </c>
      <c r="AV549">
        <v>17.97</v>
      </c>
      <c r="AW549">
        <v>17.8</v>
      </c>
      <c r="AX549">
        <v>16.329999999999998</v>
      </c>
      <c r="AY549">
        <v>16.87</v>
      </c>
      <c r="AZ549">
        <v>17.52</v>
      </c>
      <c r="BA549">
        <v>17.649999999999999</v>
      </c>
      <c r="BB549">
        <v>17.809999999999999</v>
      </c>
      <c r="BC549">
        <v>17.48</v>
      </c>
      <c r="BD549">
        <v>16.7</v>
      </c>
      <c r="BE549">
        <v>17.18</v>
      </c>
      <c r="BF549">
        <v>17.23</v>
      </c>
      <c r="BG549">
        <v>17.760000000000002</v>
      </c>
      <c r="BH549">
        <v>16.87</v>
      </c>
      <c r="BI549">
        <v>17.21</v>
      </c>
      <c r="BJ549">
        <v>17.43</v>
      </c>
      <c r="BK549">
        <v>17.88</v>
      </c>
      <c r="BL549">
        <v>17.7</v>
      </c>
      <c r="BM549">
        <v>17.87</v>
      </c>
      <c r="BN549">
        <v>18.04</v>
      </c>
      <c r="BO549">
        <v>18.7</v>
      </c>
      <c r="BP549">
        <v>18.43</v>
      </c>
      <c r="BQ549" s="10">
        <f t="shared" si="16"/>
        <v>-2.3317435082141031E-2</v>
      </c>
      <c r="BR549" s="11" cm="1">
        <f t="array" aca="1" ref="BR549" ca="1">_xlfn.PERCENTILE.INC((OFFSET(E549,0,1,1,COLUMNS(E549:BP549)-1) - E549:BO549) / E549:BO549, 0.05) * SQRT(COUNT(E549:BP549) - 1)</f>
        <v>-0.39526999084369108</v>
      </c>
      <c r="BS549" s="10" cm="1">
        <f t="array" aca="1" ref="BS549" ca="1">_xlfn.STDEV.P((E549:BO549 - OFFSET(E549:BO549,0,1)) / OFFSET(E549:BO549,0,1)) * SQRT(COUNT(E549:BP549)-1)</f>
        <v>0.26207450367220575</v>
      </c>
      <c r="BT549" s="10" cm="1">
        <f t="array" ref="BT549">-(MAX(1 - (E549:BP549 / _xlfn.SCAN(E549, E549:BP549, _xlfn.LAMBDA(_xlpm.a,_xlpm.b, MAX(_xlpm.a, _xlpm.b))))))</f>
        <v>-0.25907441016333943</v>
      </c>
      <c r="BU549" s="12">
        <f t="shared" ca="1" si="17"/>
        <v>-6.878744337789211E-2</v>
      </c>
    </row>
    <row r="550" spans="1:73" x14ac:dyDescent="0.45">
      <c r="A550" s="2" t="s">
        <v>1119</v>
      </c>
      <c r="B550" t="s">
        <v>1120</v>
      </c>
      <c r="C550" t="s">
        <v>22</v>
      </c>
      <c r="D550" t="s">
        <v>8</v>
      </c>
      <c r="E550">
        <v>359</v>
      </c>
      <c r="F550">
        <v>362</v>
      </c>
      <c r="G550">
        <v>354</v>
      </c>
      <c r="H550">
        <v>350</v>
      </c>
      <c r="I550">
        <v>347.5</v>
      </c>
      <c r="J550">
        <v>338</v>
      </c>
      <c r="K550">
        <v>338</v>
      </c>
      <c r="L550">
        <v>332.5</v>
      </c>
      <c r="M550">
        <v>327</v>
      </c>
      <c r="N550">
        <v>312</v>
      </c>
      <c r="O550">
        <v>308</v>
      </c>
      <c r="P550">
        <v>326.5</v>
      </c>
      <c r="Q550">
        <v>320</v>
      </c>
      <c r="R550">
        <v>321.5</v>
      </c>
      <c r="S550">
        <v>326.5</v>
      </c>
      <c r="T550">
        <v>320</v>
      </c>
      <c r="U550">
        <v>331</v>
      </c>
      <c r="V550">
        <v>336</v>
      </c>
      <c r="W550">
        <v>320.5</v>
      </c>
      <c r="X550">
        <v>311.5</v>
      </c>
      <c r="Y550">
        <v>321.5</v>
      </c>
      <c r="Z550">
        <v>327</v>
      </c>
      <c r="AA550">
        <v>333</v>
      </c>
      <c r="AB550">
        <v>328</v>
      </c>
      <c r="AC550">
        <v>324.5</v>
      </c>
      <c r="AD550">
        <v>316</v>
      </c>
      <c r="AE550">
        <v>324.5</v>
      </c>
      <c r="AF550">
        <v>324</v>
      </c>
      <c r="AG550">
        <v>322.5</v>
      </c>
      <c r="AH550">
        <v>324.5</v>
      </c>
      <c r="AI550">
        <v>325</v>
      </c>
      <c r="AJ550">
        <v>353.5</v>
      </c>
      <c r="AK550">
        <v>345</v>
      </c>
      <c r="AL550">
        <v>334</v>
      </c>
      <c r="AM550">
        <v>336</v>
      </c>
      <c r="AN550">
        <v>322.5</v>
      </c>
      <c r="AO550">
        <v>325</v>
      </c>
      <c r="AP550">
        <v>322.5</v>
      </c>
      <c r="AQ550">
        <v>312.5</v>
      </c>
      <c r="AR550">
        <v>318.5</v>
      </c>
      <c r="AS550">
        <v>316.5</v>
      </c>
      <c r="AT550">
        <v>306.5</v>
      </c>
      <c r="AU550">
        <v>304</v>
      </c>
      <c r="AV550">
        <v>307</v>
      </c>
      <c r="AW550">
        <v>289.5</v>
      </c>
      <c r="AX550">
        <v>294</v>
      </c>
      <c r="AY550">
        <v>277</v>
      </c>
      <c r="AZ550">
        <v>302</v>
      </c>
      <c r="BA550">
        <v>307.5</v>
      </c>
      <c r="BB550">
        <v>306.5</v>
      </c>
      <c r="BC550">
        <v>316</v>
      </c>
      <c r="BD550">
        <v>313.5</v>
      </c>
      <c r="BE550">
        <v>326</v>
      </c>
      <c r="BF550">
        <v>326.5</v>
      </c>
      <c r="BG550">
        <v>329.5</v>
      </c>
      <c r="BH550">
        <v>321.5</v>
      </c>
      <c r="BI550">
        <v>327.5</v>
      </c>
      <c r="BJ550">
        <v>319</v>
      </c>
      <c r="BK550">
        <v>308.5</v>
      </c>
      <c r="BL550">
        <v>305</v>
      </c>
      <c r="BM550">
        <v>319.5</v>
      </c>
      <c r="BN550">
        <v>325.5</v>
      </c>
      <c r="BO550">
        <v>323.5</v>
      </c>
      <c r="BP550">
        <v>322</v>
      </c>
      <c r="BQ550" s="10">
        <f t="shared" si="16"/>
        <v>-0.10306406685236769</v>
      </c>
      <c r="BR550" s="11" cm="1">
        <f t="array" aca="1" ref="BR550" ca="1">_xlfn.PERCENTILE.INC((OFFSET(E550,0,1,1,COLUMNS(E550:BP550)-1) - E550:BO550) / E550:BO550, 0.05) * SQRT(COUNT(E550:BP550) - 1)</f>
        <v>-0.35957554781723589</v>
      </c>
      <c r="BS550" s="10" cm="1">
        <f t="array" aca="1" ref="BS550" ca="1">_xlfn.STDEV.P((E550:BO550 - OFFSET(E550:BO550,0,1)) / OFFSET(E550:BO550,0,1)) * SQRT(COUNT(E550:BP550)-1)</f>
        <v>0.22805287666194318</v>
      </c>
      <c r="BT550" s="10" cm="1">
        <f t="array" ref="BT550">-(MAX(1 - (E550:BP550 / _xlfn.SCAN(E550, E550:BP550, _xlfn.LAMBDA(_xlpm.a,_xlpm.b, MAX(_xlpm.a, _xlpm.b))))))</f>
        <v>-0.23480662983425415</v>
      </c>
      <c r="BU550" s="12">
        <f t="shared" ca="1" si="17"/>
        <v>-0.42873419657540301</v>
      </c>
    </row>
    <row r="551" spans="1:73" x14ac:dyDescent="0.45">
      <c r="A551" s="2" t="s">
        <v>1121</v>
      </c>
      <c r="B551" t="s">
        <v>1122</v>
      </c>
      <c r="C551" t="s">
        <v>54</v>
      </c>
      <c r="D551" t="s">
        <v>8</v>
      </c>
      <c r="E551">
        <v>9.6449999999999996</v>
      </c>
      <c r="F551">
        <v>9.5399999999999991</v>
      </c>
      <c r="G551">
        <v>9.6199999999999992</v>
      </c>
      <c r="H551">
        <v>9.5299999999999994</v>
      </c>
      <c r="I551">
        <v>9.4450000000000003</v>
      </c>
      <c r="J551">
        <v>9.23</v>
      </c>
      <c r="K551">
        <v>9.26</v>
      </c>
      <c r="L551">
        <v>9.4600000000000009</v>
      </c>
      <c r="M551">
        <v>9.5050000000000008</v>
      </c>
      <c r="N551">
        <v>9.39</v>
      </c>
      <c r="O551">
        <v>9.5749999999999993</v>
      </c>
      <c r="P551">
        <v>9.4450000000000003</v>
      </c>
      <c r="Q551">
        <v>9.4550000000000001</v>
      </c>
      <c r="R551">
        <v>9.6449999999999996</v>
      </c>
      <c r="S551">
        <v>9.4149999999999991</v>
      </c>
      <c r="T551">
        <v>8.8149999999999995</v>
      </c>
      <c r="U551">
        <v>8.6999999999999993</v>
      </c>
      <c r="V551">
        <v>8.9499999999999993</v>
      </c>
      <c r="W551">
        <v>8.89</v>
      </c>
      <c r="X551">
        <v>8.8450000000000006</v>
      </c>
      <c r="Y551">
        <v>8.99</v>
      </c>
      <c r="Z551">
        <v>9.1649999999999991</v>
      </c>
      <c r="AA551">
        <v>9.2149999999999999</v>
      </c>
      <c r="AB551">
        <v>9.0350000000000001</v>
      </c>
      <c r="AC551">
        <v>9.0350000000000001</v>
      </c>
      <c r="AD551">
        <v>8.94</v>
      </c>
      <c r="AE551">
        <v>8.8049999999999997</v>
      </c>
      <c r="AF551">
        <v>9.1649999999999991</v>
      </c>
      <c r="AG551">
        <v>9.1950000000000003</v>
      </c>
      <c r="AH551">
        <v>9.2100000000000009</v>
      </c>
      <c r="AI551">
        <v>8.84</v>
      </c>
      <c r="AJ551">
        <v>9.0649999999999995</v>
      </c>
      <c r="AK551">
        <v>9.1850000000000005</v>
      </c>
      <c r="AL551">
        <v>9.0449999999999999</v>
      </c>
      <c r="AM551">
        <v>9.0649999999999995</v>
      </c>
      <c r="AN551">
        <v>9.2750000000000004</v>
      </c>
      <c r="AO551">
        <v>9.25</v>
      </c>
      <c r="AP551">
        <v>8.3800000000000008</v>
      </c>
      <c r="AQ551">
        <v>9.39</v>
      </c>
      <c r="AR551">
        <v>9.7100000000000009</v>
      </c>
      <c r="AS551">
        <v>10.28</v>
      </c>
      <c r="AT551">
        <v>10.08</v>
      </c>
      <c r="AU551">
        <v>9.9</v>
      </c>
      <c r="AV551">
        <v>9.51</v>
      </c>
      <c r="AW551">
        <v>8.8149999999999995</v>
      </c>
      <c r="AX551">
        <v>8.4</v>
      </c>
      <c r="AY551">
        <v>8.2100000000000009</v>
      </c>
      <c r="AZ551">
        <v>8.8550000000000004</v>
      </c>
      <c r="BA551">
        <v>8.8249999999999993</v>
      </c>
      <c r="BB551">
        <v>9.0399999999999991</v>
      </c>
      <c r="BC551">
        <v>9.57</v>
      </c>
      <c r="BD551">
        <v>9.625</v>
      </c>
      <c r="BE551">
        <v>9.9749999999999996</v>
      </c>
      <c r="BF551">
        <v>9.9250000000000007</v>
      </c>
      <c r="BG551">
        <v>10.17</v>
      </c>
      <c r="BH551">
        <v>10.050000000000001</v>
      </c>
      <c r="BI551">
        <v>10.24</v>
      </c>
      <c r="BJ551">
        <v>9.9849999999999994</v>
      </c>
      <c r="BK551">
        <v>9.9849999999999994</v>
      </c>
      <c r="BL551">
        <v>10.28</v>
      </c>
      <c r="BM551">
        <v>9.98</v>
      </c>
      <c r="BN551">
        <v>10.23</v>
      </c>
      <c r="BO551">
        <v>10.26</v>
      </c>
      <c r="BP551">
        <v>10.1</v>
      </c>
      <c r="BQ551" s="10">
        <f t="shared" si="16"/>
        <v>4.7174701918092282E-2</v>
      </c>
      <c r="BR551" s="11" cm="1">
        <f t="array" aca="1" ref="BR551" ca="1">_xlfn.PERCENTILE.INC((OFFSET(E551,0,1,1,COLUMNS(E551:BP551)-1) - E551:BO551) / E551:BO551, 0.05) * SQRT(COUNT(E551:BP551) - 1)</f>
        <v>-0.3681959627998333</v>
      </c>
      <c r="BS551" s="10" cm="1">
        <f t="array" aca="1" ref="BS551" ca="1">_xlfn.STDEV.P((E551:BO551 - OFFSET(E551:BO551,0,1)) / OFFSET(E551:BO551,0,1)) * SQRT(COUNT(E551:BP551)-1)</f>
        <v>0.2600888256389921</v>
      </c>
      <c r="BT551" s="10" cm="1">
        <f t="array" ref="BT551">-(MAX(1 - (E551:BP551 / _xlfn.SCAN(E551, E551:BP551, _xlfn.LAMBDA(_xlpm.a,_xlpm.b, MAX(_xlpm.a, _xlpm.b))))))</f>
        <v>-0.20136186770428</v>
      </c>
      <c r="BU551" s="12">
        <f t="shared" ca="1" si="17"/>
        <v>0.20171840058563001</v>
      </c>
    </row>
    <row r="552" spans="1:73" x14ac:dyDescent="0.45">
      <c r="A552" s="2" t="s">
        <v>1123</v>
      </c>
      <c r="B552" t="s">
        <v>1124</v>
      </c>
      <c r="C552" t="s">
        <v>22</v>
      </c>
      <c r="D552" t="s">
        <v>29</v>
      </c>
      <c r="E552">
        <v>506</v>
      </c>
      <c r="F552">
        <v>523</v>
      </c>
      <c r="G552">
        <v>526.79999999999995</v>
      </c>
      <c r="H552">
        <v>522.4</v>
      </c>
      <c r="I552">
        <v>518.79999999999995</v>
      </c>
      <c r="J552">
        <v>502.4</v>
      </c>
      <c r="K552">
        <v>512.4</v>
      </c>
      <c r="L552">
        <v>516.6</v>
      </c>
      <c r="M552">
        <v>526.20000000000005</v>
      </c>
      <c r="N552">
        <v>496.5</v>
      </c>
      <c r="O552">
        <v>507</v>
      </c>
      <c r="P552">
        <v>498.3</v>
      </c>
      <c r="Q552">
        <v>491.5</v>
      </c>
      <c r="R552">
        <v>473.7</v>
      </c>
      <c r="S552">
        <v>461.7</v>
      </c>
      <c r="T552">
        <v>436.6</v>
      </c>
      <c r="U552">
        <v>442.3</v>
      </c>
      <c r="V552">
        <v>430.8</v>
      </c>
      <c r="W552">
        <v>435.2</v>
      </c>
      <c r="X552">
        <v>432.1</v>
      </c>
      <c r="Y552">
        <v>440.4</v>
      </c>
      <c r="Z552">
        <v>445.6</v>
      </c>
      <c r="AA552">
        <v>448.2</v>
      </c>
      <c r="AB552">
        <v>438.9</v>
      </c>
      <c r="AC552">
        <v>429.2</v>
      </c>
      <c r="AD552">
        <v>436.4</v>
      </c>
      <c r="AE552">
        <v>439.1</v>
      </c>
      <c r="AF552">
        <v>448.6</v>
      </c>
      <c r="AG552">
        <v>440.6</v>
      </c>
      <c r="AH552">
        <v>442.9</v>
      </c>
      <c r="AI552">
        <v>430</v>
      </c>
      <c r="AJ552">
        <v>437.9</v>
      </c>
      <c r="AK552">
        <v>426.2</v>
      </c>
      <c r="AL552">
        <v>421.7</v>
      </c>
      <c r="AM552">
        <v>419.1</v>
      </c>
      <c r="AN552">
        <v>414.3</v>
      </c>
      <c r="AO552">
        <v>402.2</v>
      </c>
      <c r="AP552">
        <v>390</v>
      </c>
      <c r="AQ552">
        <v>370.9</v>
      </c>
      <c r="AR552">
        <v>387.3</v>
      </c>
      <c r="AS552">
        <v>392.7</v>
      </c>
      <c r="AT552">
        <v>387.8</v>
      </c>
      <c r="AU552">
        <v>359</v>
      </c>
      <c r="AV552">
        <v>361</v>
      </c>
      <c r="AW552">
        <v>353</v>
      </c>
      <c r="AX552">
        <v>339.5</v>
      </c>
      <c r="AY552">
        <v>348.7</v>
      </c>
      <c r="AZ552">
        <v>348</v>
      </c>
      <c r="BA552">
        <v>346.9</v>
      </c>
      <c r="BB552">
        <v>352.2</v>
      </c>
      <c r="BC552">
        <v>359.8</v>
      </c>
      <c r="BD552">
        <v>363.5</v>
      </c>
      <c r="BE552">
        <v>371.7</v>
      </c>
      <c r="BF552">
        <v>363.6</v>
      </c>
      <c r="BG552">
        <v>371</v>
      </c>
      <c r="BH552">
        <v>367.9</v>
      </c>
      <c r="BI552">
        <v>370.9</v>
      </c>
      <c r="BJ552">
        <v>354.6</v>
      </c>
      <c r="BK552">
        <v>361.1</v>
      </c>
      <c r="BL552">
        <v>360.1</v>
      </c>
      <c r="BM552">
        <v>354.7</v>
      </c>
      <c r="BN552">
        <v>355.3</v>
      </c>
      <c r="BO552">
        <v>345.5</v>
      </c>
      <c r="BP552">
        <v>329</v>
      </c>
      <c r="BQ552" s="10">
        <f t="shared" si="16"/>
        <v>-0.34980237154150196</v>
      </c>
      <c r="BR552" s="11" cm="1">
        <f t="array" aca="1" ref="BR552" ca="1">_xlfn.PERCENTILE.INC((OFFSET(E552,0,1,1,COLUMNS(E552:BP552)-1) - E552:BO552) / E552:BO552, 0.05) * SQRT(COUNT(E552:BP552) - 1)</f>
        <v>-0.38775557473055305</v>
      </c>
      <c r="BS552" s="10" cm="1">
        <f t="array" aca="1" ref="BS552" ca="1">_xlfn.STDEV.P((E552:BO552 - OFFSET(E552:BO552,0,1)) / OFFSET(E552:BO552,0,1)) * SQRT(COUNT(E552:BP552)-1)</f>
        <v>0.19967843435047833</v>
      </c>
      <c r="BT552" s="10" cm="1">
        <f t="array" ref="BT552">-(MAX(1 - (E552:BP552 / _xlfn.SCAN(E552, E552:BP552, _xlfn.LAMBDA(_xlpm.a,_xlpm.b, MAX(_xlpm.a, _xlpm.b))))))</f>
        <v>-0.3754745634016704</v>
      </c>
      <c r="BU552" s="12">
        <f t="shared" ca="1" si="17"/>
        <v>-1.7253359015065648</v>
      </c>
    </row>
    <row r="553" spans="1:73" x14ac:dyDescent="0.45">
      <c r="A553" s="2" t="s">
        <v>1125</v>
      </c>
      <c r="B553" t="s">
        <v>1126</v>
      </c>
      <c r="C553" t="s">
        <v>19</v>
      </c>
      <c r="D553" t="s">
        <v>8</v>
      </c>
      <c r="E553">
        <v>108.3263</v>
      </c>
      <c r="F553">
        <v>109.836</v>
      </c>
      <c r="G553">
        <v>110.8426</v>
      </c>
      <c r="H553">
        <v>105.62130000000001</v>
      </c>
      <c r="I553">
        <v>105.30670000000001</v>
      </c>
      <c r="J553">
        <v>97.632099999999994</v>
      </c>
      <c r="K553">
        <v>100.6516</v>
      </c>
      <c r="L553">
        <v>102.66459999999999</v>
      </c>
      <c r="M553">
        <v>102.53879999999999</v>
      </c>
      <c r="N553">
        <v>101.8468</v>
      </c>
      <c r="O553">
        <v>103.4824</v>
      </c>
      <c r="P553">
        <v>102.3501</v>
      </c>
      <c r="Q553">
        <v>101.0919</v>
      </c>
      <c r="R553">
        <v>102.2243</v>
      </c>
      <c r="S553">
        <v>100.7145</v>
      </c>
      <c r="T553">
        <v>91.404200000000003</v>
      </c>
      <c r="U553">
        <v>92.7881</v>
      </c>
      <c r="V553">
        <v>95.493200000000002</v>
      </c>
      <c r="W553">
        <v>96.248099999999994</v>
      </c>
      <c r="X553">
        <v>94.801199999999994</v>
      </c>
      <c r="Y553">
        <v>96.814300000000003</v>
      </c>
      <c r="Z553">
        <v>100.6516</v>
      </c>
      <c r="AA553">
        <v>102.0984</v>
      </c>
      <c r="AB553">
        <v>97.883700000000005</v>
      </c>
      <c r="AC553">
        <v>97.191699999999997</v>
      </c>
      <c r="AD553">
        <v>95.430300000000003</v>
      </c>
      <c r="AE553">
        <v>92.536600000000007</v>
      </c>
      <c r="AF553">
        <v>96.248099999999994</v>
      </c>
      <c r="AG553">
        <v>95.619</v>
      </c>
      <c r="AH553">
        <v>95.241600000000005</v>
      </c>
      <c r="AI553">
        <v>93.228499999999997</v>
      </c>
      <c r="AJ553">
        <v>94.612499999999997</v>
      </c>
      <c r="AK553">
        <v>94.675399999999996</v>
      </c>
      <c r="AL553">
        <v>93.543099999999995</v>
      </c>
      <c r="AM553">
        <v>91.152600000000007</v>
      </c>
      <c r="AN553">
        <v>89.454099999999997</v>
      </c>
      <c r="AO553">
        <v>90.460599999999999</v>
      </c>
      <c r="AP553">
        <v>89.768600000000006</v>
      </c>
      <c r="AQ553">
        <v>87.315200000000004</v>
      </c>
      <c r="AR553">
        <v>90.586399999999998</v>
      </c>
      <c r="AS553">
        <v>90.900999999999996</v>
      </c>
      <c r="AT553">
        <v>88.447599999999994</v>
      </c>
      <c r="AU553">
        <v>89.579899999999995</v>
      </c>
      <c r="AV553">
        <v>87.378200000000007</v>
      </c>
      <c r="AW553">
        <v>82.534300000000002</v>
      </c>
      <c r="AX553">
        <v>83.540800000000004</v>
      </c>
      <c r="AY553">
        <v>83.100499999999997</v>
      </c>
      <c r="AZ553">
        <v>74.293499999999995</v>
      </c>
      <c r="BA553">
        <v>74.733800000000002</v>
      </c>
      <c r="BB553">
        <v>74.230599999999995</v>
      </c>
      <c r="BC553">
        <v>75.425799999999995</v>
      </c>
      <c r="BD553">
        <v>76.369399999999999</v>
      </c>
      <c r="BE553">
        <v>81.213300000000004</v>
      </c>
      <c r="BF553">
        <v>83.289199999999994</v>
      </c>
      <c r="BG553">
        <v>83.352099999999993</v>
      </c>
      <c r="BH553">
        <v>84.106999999999999</v>
      </c>
      <c r="BI553">
        <v>87.818600000000004</v>
      </c>
      <c r="BJ553">
        <v>87.566900000000004</v>
      </c>
      <c r="BK553">
        <v>89.076599999999999</v>
      </c>
      <c r="BL553">
        <v>92.599400000000003</v>
      </c>
      <c r="BM553">
        <v>94.486699999999999</v>
      </c>
      <c r="BN553">
        <v>98.827299999999994</v>
      </c>
      <c r="BO553">
        <v>98.512799999999999</v>
      </c>
      <c r="BP553">
        <v>96.311000000000007</v>
      </c>
      <c r="BQ553" s="10">
        <f t="shared" si="16"/>
        <v>-0.11091766265440614</v>
      </c>
      <c r="BR553" s="11" cm="1">
        <f t="array" aca="1" ref="BR553" ca="1">_xlfn.PERCENTILE.INC((OFFSET(E553,0,1,1,COLUMNS(E553:BP553)-1) - E553:BO553) / E553:BO553, 0.05) * SQRT(COUNT(E553:BP553) - 1)</f>
        <v>-0.43339767969563875</v>
      </c>
      <c r="BS553" s="10" cm="1">
        <f t="array" aca="1" ref="BS553" ca="1">_xlfn.STDEV.P((E553:BO553 - OFFSET(E553:BO553,0,1)) / OFFSET(E553:BO553,0,1)) * SQRT(COUNT(E553:BP553)-1)</f>
        <v>0.25266934518706446</v>
      </c>
      <c r="BT553" s="10" cm="1">
        <f t="array" ref="BT553">-(MAX(1 - (E553:BP553 / _xlfn.SCAN(E553, E553:BP553, _xlfn.LAMBDA(_xlpm.a,_xlpm.b, MAX(_xlpm.a, _xlpm.b))))))</f>
        <v>-0.33030621800643445</v>
      </c>
      <c r="BU553" s="12">
        <f t="shared" ca="1" si="17"/>
        <v>-0.41804700358962976</v>
      </c>
    </row>
    <row r="554" spans="1:73" x14ac:dyDescent="0.45">
      <c r="A554" s="2" t="s">
        <v>1127</v>
      </c>
      <c r="B554" t="s">
        <v>1128</v>
      </c>
      <c r="C554" t="s">
        <v>54</v>
      </c>
      <c r="D554" t="s">
        <v>8</v>
      </c>
      <c r="E554">
        <v>40.9</v>
      </c>
      <c r="F554">
        <v>40</v>
      </c>
      <c r="G554">
        <v>40.575000000000003</v>
      </c>
      <c r="H554">
        <v>39.47</v>
      </c>
      <c r="I554">
        <v>40.14</v>
      </c>
      <c r="J554">
        <v>38.54</v>
      </c>
      <c r="K554">
        <v>39.5</v>
      </c>
      <c r="L554">
        <v>39.18</v>
      </c>
      <c r="M554">
        <v>40.049999999999997</v>
      </c>
      <c r="N554">
        <v>39.244999999999997</v>
      </c>
      <c r="O554">
        <v>39.57</v>
      </c>
      <c r="P554">
        <v>38.450000000000003</v>
      </c>
      <c r="Q554">
        <v>38.03</v>
      </c>
      <c r="R554">
        <v>37.83</v>
      </c>
      <c r="S554">
        <v>36.53</v>
      </c>
      <c r="T554">
        <v>34.284999999999997</v>
      </c>
      <c r="U554">
        <v>34.700000000000003</v>
      </c>
      <c r="V554">
        <v>35.895000000000003</v>
      </c>
      <c r="W554">
        <v>36.299999999999997</v>
      </c>
      <c r="X554">
        <v>35</v>
      </c>
      <c r="Y554">
        <v>36.335000000000001</v>
      </c>
      <c r="Z554">
        <v>36.384999999999998</v>
      </c>
      <c r="AA554">
        <v>36.6</v>
      </c>
      <c r="AB554">
        <v>34.799999999999997</v>
      </c>
      <c r="AC554">
        <v>33.494999999999997</v>
      </c>
      <c r="AD554">
        <v>33.32</v>
      </c>
      <c r="AE554">
        <v>32.54</v>
      </c>
      <c r="AF554">
        <v>34.155000000000001</v>
      </c>
      <c r="AG554">
        <v>34.164999999999999</v>
      </c>
      <c r="AH554">
        <v>33.380000000000003</v>
      </c>
      <c r="AI554">
        <v>32.47</v>
      </c>
      <c r="AJ554">
        <v>33.450000000000003</v>
      </c>
      <c r="AK554">
        <v>33.195</v>
      </c>
      <c r="AL554">
        <v>32.33</v>
      </c>
      <c r="AM554">
        <v>31.31</v>
      </c>
      <c r="AN554">
        <v>30.594999999999999</v>
      </c>
      <c r="AO554">
        <v>30.44</v>
      </c>
      <c r="AP554">
        <v>30.31</v>
      </c>
      <c r="AQ554">
        <v>29.815000000000001</v>
      </c>
      <c r="AR554">
        <v>31.05</v>
      </c>
      <c r="AS554">
        <v>30.745000000000001</v>
      </c>
      <c r="AT554">
        <v>29.465</v>
      </c>
      <c r="AU554">
        <v>29.815000000000001</v>
      </c>
      <c r="AV554">
        <v>29.74</v>
      </c>
      <c r="AW554">
        <v>27.68</v>
      </c>
      <c r="AX554">
        <v>26.63</v>
      </c>
      <c r="AY554">
        <v>26.484999999999999</v>
      </c>
      <c r="AZ554">
        <v>28.585000000000001</v>
      </c>
      <c r="BA554">
        <v>27.495000000000001</v>
      </c>
      <c r="BB554">
        <v>27.774999999999999</v>
      </c>
      <c r="BC554">
        <v>28.015000000000001</v>
      </c>
      <c r="BD554">
        <v>28.25</v>
      </c>
      <c r="BE554">
        <v>30.555</v>
      </c>
      <c r="BF554">
        <v>29.87</v>
      </c>
      <c r="BG554">
        <v>30.33</v>
      </c>
      <c r="BH554">
        <v>30.2</v>
      </c>
      <c r="BI554">
        <v>30.745000000000001</v>
      </c>
      <c r="BJ554">
        <v>30.035</v>
      </c>
      <c r="BK554">
        <v>30.57</v>
      </c>
      <c r="BL554">
        <v>31.285</v>
      </c>
      <c r="BM554">
        <v>31.15</v>
      </c>
      <c r="BN554">
        <v>32.534999999999997</v>
      </c>
      <c r="BO554">
        <v>31.585000000000001</v>
      </c>
      <c r="BP554">
        <v>30.984999999999999</v>
      </c>
      <c r="BQ554" s="10">
        <f t="shared" si="16"/>
        <v>-0.2424205378973105</v>
      </c>
      <c r="BR554" s="11" cm="1">
        <f t="array" aca="1" ref="BR554" ca="1">_xlfn.PERCENTILE.INC((OFFSET(E554,0,1,1,COLUMNS(E554:BP554)-1) - E554:BO554) / E554:BO554, 0.05) * SQRT(COUNT(E554:BP554) - 1)</f>
        <v>-0.3290432754379688</v>
      </c>
      <c r="BS554" s="10" cm="1">
        <f t="array" aca="1" ref="BS554" ca="1">_xlfn.STDEV.P((E554:BO554 - OFFSET(E554:BO554,0,1)) / OFFSET(E554:BO554,0,1)) * SQRT(COUNT(E554:BP554)-1)</f>
        <v>0.23574019354658923</v>
      </c>
      <c r="BT554" s="10" cm="1">
        <f t="array" ref="BT554">-(MAX(1 - (E554:BP554 / _xlfn.SCAN(E554, E554:BP554, _xlfn.LAMBDA(_xlpm.a,_xlpm.b, MAX(_xlpm.a, _xlpm.b))))))</f>
        <v>-0.35244498777506117</v>
      </c>
      <c r="BU554" s="12">
        <f t="shared" ca="1" si="17"/>
        <v>-1.0058977823416715</v>
      </c>
    </row>
    <row r="555" spans="1:73" x14ac:dyDescent="0.45">
      <c r="A555" s="2" t="s">
        <v>1129</v>
      </c>
      <c r="B555" t="s">
        <v>1130</v>
      </c>
      <c r="C555" t="s">
        <v>16</v>
      </c>
      <c r="D555" t="s">
        <v>8</v>
      </c>
      <c r="E555">
        <v>6.0880000000000001</v>
      </c>
      <c r="F555">
        <v>6.0140000000000002</v>
      </c>
      <c r="G555">
        <v>5.98</v>
      </c>
      <c r="H555">
        <v>5.8419999999999996</v>
      </c>
      <c r="I555">
        <v>5.77</v>
      </c>
      <c r="J555">
        <v>5.7439999999999998</v>
      </c>
      <c r="K555">
        <v>5.8220000000000001</v>
      </c>
      <c r="L555">
        <v>5.8540000000000001</v>
      </c>
      <c r="M555">
        <v>5.8719999999999999</v>
      </c>
      <c r="N555">
        <v>5.8979999999999997</v>
      </c>
      <c r="O555">
        <v>5.8920000000000003</v>
      </c>
      <c r="P555">
        <v>5.8680000000000003</v>
      </c>
      <c r="Q555">
        <v>5.8680000000000003</v>
      </c>
      <c r="R555">
        <v>5.9379999999999997</v>
      </c>
      <c r="S555">
        <v>5.8380000000000001</v>
      </c>
      <c r="T555">
        <v>5.76</v>
      </c>
      <c r="U555">
        <v>5.7640000000000002</v>
      </c>
      <c r="V555">
        <v>5.806</v>
      </c>
      <c r="W555">
        <v>5.9359999999999999</v>
      </c>
      <c r="X555">
        <v>5.8540000000000001</v>
      </c>
      <c r="Y555">
        <v>5.8680000000000003</v>
      </c>
      <c r="Z555">
        <v>5.9039999999999999</v>
      </c>
      <c r="AA555">
        <v>5.984</v>
      </c>
      <c r="AB555">
        <v>5.8739999999999997</v>
      </c>
      <c r="AC555">
        <v>5.6859999999999999</v>
      </c>
      <c r="AD555">
        <v>5.5819999999999999</v>
      </c>
      <c r="AE555">
        <v>5.5259999999999998</v>
      </c>
      <c r="AF555">
        <v>5.6660000000000004</v>
      </c>
      <c r="AG555">
        <v>5.73</v>
      </c>
      <c r="AH555">
        <v>5.6680000000000001</v>
      </c>
      <c r="AI555">
        <v>5.6180000000000003</v>
      </c>
      <c r="AJ555">
        <v>5.6740000000000004</v>
      </c>
      <c r="AK555">
        <v>5.6360000000000001</v>
      </c>
      <c r="AL555">
        <v>5.6440000000000001</v>
      </c>
      <c r="AM555">
        <v>5.63</v>
      </c>
      <c r="AN555">
        <v>5.5659999999999998</v>
      </c>
      <c r="AO555">
        <v>5.516</v>
      </c>
      <c r="AP555">
        <v>5.5739999999999998</v>
      </c>
      <c r="AQ555">
        <v>5.4619999999999997</v>
      </c>
      <c r="AR555">
        <v>5.76</v>
      </c>
      <c r="AS555">
        <v>5.7779999999999996</v>
      </c>
      <c r="AT555">
        <v>5.6340000000000003</v>
      </c>
      <c r="AU555">
        <v>5.5979999999999999</v>
      </c>
      <c r="AV555">
        <v>5.532</v>
      </c>
      <c r="AW555">
        <v>5.3879999999999999</v>
      </c>
      <c r="AX555">
        <v>5.3479999999999999</v>
      </c>
      <c r="AY555">
        <v>5.39</v>
      </c>
      <c r="AZ555">
        <v>5.6420000000000003</v>
      </c>
      <c r="BA555">
        <v>5.5220000000000002</v>
      </c>
      <c r="BB555">
        <v>5.5919999999999996</v>
      </c>
      <c r="BC555">
        <v>5.5640000000000001</v>
      </c>
      <c r="BD555">
        <v>5.548</v>
      </c>
      <c r="BE555">
        <v>5.468</v>
      </c>
      <c r="BF555">
        <v>5.556</v>
      </c>
      <c r="BG555">
        <v>5.5439999999999996</v>
      </c>
      <c r="BH555">
        <v>5.6040000000000001</v>
      </c>
      <c r="BI555">
        <v>5.6420000000000003</v>
      </c>
      <c r="BJ555">
        <v>5.4880000000000004</v>
      </c>
      <c r="BK555">
        <v>5.5739999999999998</v>
      </c>
      <c r="BL555">
        <v>5.6660000000000004</v>
      </c>
      <c r="BM555">
        <v>5.7320000000000002</v>
      </c>
      <c r="BN555">
        <v>5.7640000000000002</v>
      </c>
      <c r="BO555">
        <v>5.8</v>
      </c>
      <c r="BP555">
        <v>5.8239999999999998</v>
      </c>
      <c r="BQ555" s="10">
        <f t="shared" si="16"/>
        <v>-4.3363994743758252E-2</v>
      </c>
      <c r="BR555" s="11" cm="1">
        <f t="array" aca="1" ref="BR555" ca="1">_xlfn.PERCENTILE.INC((OFFSET(E555,0,1,1,COLUMNS(E555:BP555)-1) - E555:BO555) / E555:BO555, 0.05) * SQRT(COUNT(E555:BP555) - 1)</f>
        <v>-0.19634860376793425</v>
      </c>
      <c r="BS555" s="10" cm="1">
        <f t="array" aca="1" ref="BS555" ca="1">_xlfn.STDEV.P((E555:BO555 - OFFSET(E555:BO555,0,1)) / OFFSET(E555:BO555,0,1)) * SQRT(COUNT(E555:BP555)-1)</f>
        <v>0.12477229843090759</v>
      </c>
      <c r="BT555" s="10" cm="1">
        <f t="array" ref="BT555">-(MAX(1 - (E555:BP555 / _xlfn.SCAN(E555, E555:BP555, _xlfn.LAMBDA(_xlpm.a,_xlpm.b, MAX(_xlpm.a, _xlpm.b))))))</f>
        <v>-0.12155059132720103</v>
      </c>
      <c r="BU555" s="12">
        <f t="shared" ca="1" si="17"/>
        <v>-0.30514781904768429</v>
      </c>
    </row>
    <row r="556" spans="1:73" x14ac:dyDescent="0.45">
      <c r="A556" s="2" t="s">
        <v>1131</v>
      </c>
      <c r="B556" t="s">
        <v>1132</v>
      </c>
      <c r="C556" t="s">
        <v>37</v>
      </c>
      <c r="D556" t="s">
        <v>29</v>
      </c>
      <c r="E556">
        <v>813</v>
      </c>
      <c r="F556">
        <v>827</v>
      </c>
      <c r="G556">
        <v>830</v>
      </c>
      <c r="H556">
        <v>829</v>
      </c>
      <c r="I556">
        <v>827.5</v>
      </c>
      <c r="J556">
        <v>829.5</v>
      </c>
      <c r="K556">
        <v>821.5</v>
      </c>
      <c r="L556">
        <v>817.5</v>
      </c>
      <c r="M556">
        <v>811</v>
      </c>
      <c r="N556">
        <v>799</v>
      </c>
      <c r="O556">
        <v>800.5</v>
      </c>
      <c r="P556">
        <v>801</v>
      </c>
      <c r="Q556">
        <v>803</v>
      </c>
      <c r="R556">
        <v>836</v>
      </c>
      <c r="S556">
        <v>829</v>
      </c>
      <c r="T556">
        <v>805.5</v>
      </c>
      <c r="U556">
        <v>825</v>
      </c>
      <c r="V556">
        <v>822</v>
      </c>
      <c r="W556">
        <v>845.5</v>
      </c>
      <c r="X556">
        <v>803</v>
      </c>
      <c r="Y556">
        <v>815</v>
      </c>
      <c r="Z556">
        <v>823.5</v>
      </c>
      <c r="AA556">
        <v>822</v>
      </c>
      <c r="AB556">
        <v>807.5</v>
      </c>
      <c r="AC556">
        <v>791.5</v>
      </c>
      <c r="AD556">
        <v>782</v>
      </c>
      <c r="AE556">
        <v>774.5</v>
      </c>
      <c r="AF556">
        <v>788.5</v>
      </c>
      <c r="AG556">
        <v>776.5</v>
      </c>
      <c r="AH556">
        <v>778</v>
      </c>
      <c r="AI556">
        <v>775.5</v>
      </c>
      <c r="AJ556">
        <v>770.5</v>
      </c>
      <c r="AK556">
        <v>764</v>
      </c>
      <c r="AL556">
        <v>772.5</v>
      </c>
      <c r="AM556">
        <v>777.5</v>
      </c>
      <c r="AN556">
        <v>777.5</v>
      </c>
      <c r="AO556">
        <v>772.5</v>
      </c>
      <c r="AP556">
        <v>773</v>
      </c>
      <c r="AQ556">
        <v>753.5</v>
      </c>
      <c r="AR556">
        <v>770.5</v>
      </c>
      <c r="AS556">
        <v>781.5</v>
      </c>
      <c r="AT556">
        <v>765.5</v>
      </c>
      <c r="AU556">
        <v>767.5</v>
      </c>
      <c r="AV556">
        <v>737</v>
      </c>
      <c r="AW556">
        <v>722.5</v>
      </c>
      <c r="AX556">
        <v>724</v>
      </c>
      <c r="AY556">
        <v>717</v>
      </c>
      <c r="AZ556">
        <v>750.5</v>
      </c>
      <c r="BA556">
        <v>753.5</v>
      </c>
      <c r="BB556">
        <v>759.5</v>
      </c>
      <c r="BC556">
        <v>787</v>
      </c>
      <c r="BD556">
        <v>783</v>
      </c>
      <c r="BE556">
        <v>789</v>
      </c>
      <c r="BF556">
        <v>792</v>
      </c>
      <c r="BG556">
        <v>807</v>
      </c>
      <c r="BH556">
        <v>787.5</v>
      </c>
      <c r="BI556">
        <v>795</v>
      </c>
      <c r="BJ556">
        <v>793</v>
      </c>
      <c r="BK556">
        <v>794.5</v>
      </c>
      <c r="BL556">
        <v>807</v>
      </c>
      <c r="BM556">
        <v>818.5</v>
      </c>
      <c r="BN556">
        <v>827</v>
      </c>
      <c r="BO556">
        <v>830</v>
      </c>
      <c r="BP556">
        <v>819</v>
      </c>
      <c r="BQ556" s="10">
        <f t="shared" si="16"/>
        <v>7.3800738007380072E-3</v>
      </c>
      <c r="BR556" s="11" cm="1">
        <f t="array" aca="1" ref="BR556" ca="1">_xlfn.PERCENTILE.INC((OFFSET(E556,0,1,1,COLUMNS(E556:BP556)-1) - E556:BO556) / E556:BO556, 0.05) * SQRT(COUNT(E556:BP556) - 1)</f>
        <v>-0.19938467994942866</v>
      </c>
      <c r="BS556" s="10" cm="1">
        <f t="array" aca="1" ref="BS556" ca="1">_xlfn.STDEV.P((E556:BO556 - OFFSET(E556:BO556,0,1)) / OFFSET(E556:BO556,0,1)) * SQRT(COUNT(E556:BP556)-1)</f>
        <v>0.13689042681206823</v>
      </c>
      <c r="BT556" s="10" cm="1">
        <f t="array" ref="BT556">-(MAX(1 - (E556:BP556 / _xlfn.SCAN(E556, E556:BP556, _xlfn.LAMBDA(_xlpm.a,_xlpm.b, MAX(_xlpm.a, _xlpm.b))))))</f>
        <v>-0.15198107628622115</v>
      </c>
      <c r="BU556" s="12">
        <f t="shared" ca="1" si="17"/>
        <v>9.2556317456240239E-2</v>
      </c>
    </row>
    <row r="557" spans="1:73" x14ac:dyDescent="0.45">
      <c r="A557" s="2" t="s">
        <v>1133</v>
      </c>
      <c r="B557" t="s">
        <v>1134</v>
      </c>
      <c r="C557" t="s">
        <v>19</v>
      </c>
      <c r="D557" t="s">
        <v>29</v>
      </c>
      <c r="E557">
        <v>4781</v>
      </c>
      <c r="F557">
        <v>5028</v>
      </c>
      <c r="G557">
        <v>5062</v>
      </c>
      <c r="H557">
        <v>5032</v>
      </c>
      <c r="I557">
        <v>4991</v>
      </c>
      <c r="J557">
        <v>4934</v>
      </c>
      <c r="K557">
        <v>4932</v>
      </c>
      <c r="L557">
        <v>4954</v>
      </c>
      <c r="M557">
        <v>4948</v>
      </c>
      <c r="N557">
        <v>4877</v>
      </c>
      <c r="O557">
        <v>4902</v>
      </c>
      <c r="P557">
        <v>4893</v>
      </c>
      <c r="Q557">
        <v>4859</v>
      </c>
      <c r="R557">
        <v>4939</v>
      </c>
      <c r="S557">
        <v>4889</v>
      </c>
      <c r="T557">
        <v>4666</v>
      </c>
      <c r="U557">
        <v>4715</v>
      </c>
      <c r="V557">
        <v>4847</v>
      </c>
      <c r="W557">
        <v>4751</v>
      </c>
      <c r="X557">
        <v>4728</v>
      </c>
      <c r="Y557">
        <v>4861</v>
      </c>
      <c r="Z557">
        <v>4968</v>
      </c>
      <c r="AA557">
        <v>4875</v>
      </c>
      <c r="AB557">
        <v>4837</v>
      </c>
      <c r="AC557">
        <v>4844</v>
      </c>
      <c r="AD557">
        <v>4865</v>
      </c>
      <c r="AE557">
        <v>4982</v>
      </c>
      <c r="AF557">
        <v>5120</v>
      </c>
      <c r="AG557">
        <v>5144</v>
      </c>
      <c r="AH557">
        <v>5140</v>
      </c>
      <c r="AI557">
        <v>5052</v>
      </c>
      <c r="AJ557">
        <v>5100</v>
      </c>
      <c r="AK557">
        <v>5102</v>
      </c>
      <c r="AL557">
        <v>5080</v>
      </c>
      <c r="AM557">
        <v>4974</v>
      </c>
      <c r="AN557">
        <v>4888</v>
      </c>
      <c r="AO557">
        <v>5094</v>
      </c>
      <c r="AP557">
        <v>5096</v>
      </c>
      <c r="AQ557">
        <v>4912</v>
      </c>
      <c r="AR557">
        <v>5166</v>
      </c>
      <c r="AS557">
        <v>5236</v>
      </c>
      <c r="AT557">
        <v>4859</v>
      </c>
      <c r="AU557">
        <v>5090</v>
      </c>
      <c r="AV557">
        <v>4818</v>
      </c>
      <c r="AW557">
        <v>4600</v>
      </c>
      <c r="AX557">
        <v>4505</v>
      </c>
      <c r="AY557">
        <v>4550</v>
      </c>
      <c r="AZ557">
        <v>4856</v>
      </c>
      <c r="BA557">
        <v>4802</v>
      </c>
      <c r="BB557">
        <v>4949</v>
      </c>
      <c r="BC557">
        <v>4908</v>
      </c>
      <c r="BD557">
        <v>4971</v>
      </c>
      <c r="BE557">
        <v>5184</v>
      </c>
      <c r="BF557">
        <v>5198</v>
      </c>
      <c r="BG557">
        <v>5252</v>
      </c>
      <c r="BH557">
        <v>5196</v>
      </c>
      <c r="BI557">
        <v>5272</v>
      </c>
      <c r="BJ557">
        <v>5156</v>
      </c>
      <c r="BK557">
        <v>5138</v>
      </c>
      <c r="BL557">
        <v>5194</v>
      </c>
      <c r="BM557">
        <v>5226</v>
      </c>
      <c r="BN557">
        <v>5338</v>
      </c>
      <c r="BO557">
        <v>5248</v>
      </c>
      <c r="BP557">
        <v>5190</v>
      </c>
      <c r="BQ557" s="10">
        <f t="shared" si="16"/>
        <v>8.554695670361849E-2</v>
      </c>
      <c r="BR557" s="11" cm="1">
        <f t="array" aca="1" ref="BR557" ca="1">_xlfn.PERCENTILE.INC((OFFSET(E557,0,1,1,COLUMNS(E557:BP557)-1) - E557:BO557) / E557:BO557, 0.05) * SQRT(COUNT(E557:BP557) - 1)</f>
        <v>-0.35188201229738664</v>
      </c>
      <c r="BS557" s="10" cm="1">
        <f t="array" aca="1" ref="BS557" ca="1">_xlfn.STDEV.P((E557:BO557 - OFFSET(E557:BO557,0,1)) / OFFSET(E557:BO557,0,1)) * SQRT(COUNT(E557:BP557)-1)</f>
        <v>0.1989171339492036</v>
      </c>
      <c r="BT557" s="10" cm="1">
        <f t="array" ref="BT557">-(MAX(1 - (E557:BP557 / _xlfn.SCAN(E557, E557:BP557, _xlfn.LAMBDA(_xlpm.a,_xlpm.b, MAX(_xlpm.a, _xlpm.b))))))</f>
        <v>-0.13961038961038963</v>
      </c>
      <c r="BU557" s="12">
        <f t="shared" ca="1" si="17"/>
        <v>0.45665727682772184</v>
      </c>
    </row>
    <row r="558" spans="1:73" x14ac:dyDescent="0.45">
      <c r="A558" s="2" t="s">
        <v>1135</v>
      </c>
      <c r="B558" t="s">
        <v>1136</v>
      </c>
      <c r="C558" t="s">
        <v>37</v>
      </c>
      <c r="D558" t="s">
        <v>29</v>
      </c>
      <c r="E558">
        <v>560.5</v>
      </c>
      <c r="F558">
        <v>559.5</v>
      </c>
      <c r="G558">
        <v>554</v>
      </c>
      <c r="H558">
        <v>546.5</v>
      </c>
      <c r="I558">
        <v>543</v>
      </c>
      <c r="J558">
        <v>532.5</v>
      </c>
      <c r="K558">
        <v>535</v>
      </c>
      <c r="L558">
        <v>535</v>
      </c>
      <c r="M558">
        <v>528.5</v>
      </c>
      <c r="N558">
        <v>519</v>
      </c>
      <c r="O558">
        <v>527</v>
      </c>
      <c r="P558">
        <v>524.5</v>
      </c>
      <c r="Q558">
        <v>521</v>
      </c>
      <c r="R558">
        <v>524</v>
      </c>
      <c r="S558">
        <v>516.5</v>
      </c>
      <c r="T558">
        <v>495</v>
      </c>
      <c r="U558">
        <v>493.4</v>
      </c>
      <c r="V558">
        <v>490.6</v>
      </c>
      <c r="W558">
        <v>486.4</v>
      </c>
      <c r="X558">
        <v>483.6</v>
      </c>
      <c r="Y558">
        <v>492.4</v>
      </c>
      <c r="Z558">
        <v>496.8</v>
      </c>
      <c r="AA558">
        <v>491.2</v>
      </c>
      <c r="AB558">
        <v>486</v>
      </c>
      <c r="AC558">
        <v>475.8</v>
      </c>
      <c r="AD558">
        <v>479</v>
      </c>
      <c r="AE558">
        <v>477.8</v>
      </c>
      <c r="AF558">
        <v>482.2</v>
      </c>
      <c r="AG558">
        <v>475.4</v>
      </c>
      <c r="AH558">
        <v>466.6</v>
      </c>
      <c r="AI558">
        <v>452.4</v>
      </c>
      <c r="AJ558">
        <v>458</v>
      </c>
      <c r="AK558">
        <v>448.2</v>
      </c>
      <c r="AL558">
        <v>440.8</v>
      </c>
      <c r="AM558">
        <v>432</v>
      </c>
      <c r="AN558">
        <v>428.8</v>
      </c>
      <c r="AO558">
        <v>425</v>
      </c>
      <c r="AP558">
        <v>430.6</v>
      </c>
      <c r="AQ558">
        <v>422.2</v>
      </c>
      <c r="AR558">
        <v>429.2</v>
      </c>
      <c r="AS558">
        <v>432.2</v>
      </c>
      <c r="AT558">
        <v>411</v>
      </c>
      <c r="AU558">
        <v>416.2</v>
      </c>
      <c r="AV558">
        <v>399.6</v>
      </c>
      <c r="AW558">
        <v>385.4</v>
      </c>
      <c r="AX558">
        <v>377.6</v>
      </c>
      <c r="AY558">
        <v>372</v>
      </c>
      <c r="AZ558">
        <v>399.8</v>
      </c>
      <c r="BA558">
        <v>396</v>
      </c>
      <c r="BB558">
        <v>408.8</v>
      </c>
      <c r="BC558">
        <v>414.2</v>
      </c>
      <c r="BD558">
        <v>404.8</v>
      </c>
      <c r="BE558">
        <v>430.2</v>
      </c>
      <c r="BF558">
        <v>436.6</v>
      </c>
      <c r="BG558">
        <v>433.2</v>
      </c>
      <c r="BH558">
        <v>423.2</v>
      </c>
      <c r="BI558">
        <v>424.6</v>
      </c>
      <c r="BJ558">
        <v>418.2</v>
      </c>
      <c r="BK558">
        <v>415</v>
      </c>
      <c r="BL558">
        <v>412.2</v>
      </c>
      <c r="BM558">
        <v>414.2</v>
      </c>
      <c r="BN558">
        <v>425</v>
      </c>
      <c r="BO558">
        <v>420.2</v>
      </c>
      <c r="BP558">
        <v>421</v>
      </c>
      <c r="BQ558" s="10">
        <f t="shared" si="16"/>
        <v>-0.2488849241748439</v>
      </c>
      <c r="BR558" s="11" cm="1">
        <f t="array" aca="1" ref="BR558" ca="1">_xlfn.PERCENTILE.INC((OFFSET(E558,0,1,1,COLUMNS(E558:BP558)-1) - E558:BO558) / E558:BO558, 0.05) * SQRT(COUNT(E558:BP558) - 1)</f>
        <v>-0.27800449287176565</v>
      </c>
      <c r="BS558" s="10" cm="1">
        <f t="array" aca="1" ref="BS558" ca="1">_xlfn.STDEV.P((E558:BO558 - OFFSET(E558:BO558,0,1)) / OFFSET(E558:BO558,0,1)) * SQRT(COUNT(E558:BP558)-1)</f>
        <v>0.16169345335161847</v>
      </c>
      <c r="BT558" s="10" cm="1">
        <f t="array" ref="BT558">-(MAX(1 - (E558:BP558 / _xlfn.SCAN(E558, E558:BP558, _xlfn.LAMBDA(_xlpm.a,_xlpm.b, MAX(_xlpm.a, _xlpm.b))))))</f>
        <v>-0.33630686886708294</v>
      </c>
      <c r="BU558" s="12">
        <f t="shared" ca="1" si="17"/>
        <v>-1.5065231097830694</v>
      </c>
    </row>
    <row r="559" spans="1:73" x14ac:dyDescent="0.45">
      <c r="A559" s="2" t="s">
        <v>1137</v>
      </c>
      <c r="B559" t="s">
        <v>1138</v>
      </c>
      <c r="C559" t="s">
        <v>37</v>
      </c>
      <c r="D559" t="s">
        <v>29</v>
      </c>
      <c r="E559">
        <v>1449</v>
      </c>
      <c r="F559">
        <v>1503.5</v>
      </c>
      <c r="G559">
        <v>1480.5</v>
      </c>
      <c r="H559">
        <v>1444.5</v>
      </c>
      <c r="I559">
        <v>1452</v>
      </c>
      <c r="J559">
        <v>1414</v>
      </c>
      <c r="K559">
        <v>1417</v>
      </c>
      <c r="L559">
        <v>1434.5</v>
      </c>
      <c r="M559">
        <v>1407.5</v>
      </c>
      <c r="N559">
        <v>1415.5</v>
      </c>
      <c r="O559">
        <v>1432</v>
      </c>
      <c r="P559">
        <v>1406</v>
      </c>
      <c r="Q559">
        <v>1410</v>
      </c>
      <c r="R559">
        <v>1412.5</v>
      </c>
      <c r="S559">
        <v>1370</v>
      </c>
      <c r="T559">
        <v>1298.5</v>
      </c>
      <c r="U559">
        <v>1307.5</v>
      </c>
      <c r="V559">
        <v>1321</v>
      </c>
      <c r="W559">
        <v>1347</v>
      </c>
      <c r="X559">
        <v>1327</v>
      </c>
      <c r="Y559">
        <v>1370</v>
      </c>
      <c r="Z559">
        <v>1387.5</v>
      </c>
      <c r="AA559">
        <v>1396.5</v>
      </c>
      <c r="AB559">
        <v>1390</v>
      </c>
      <c r="AC559">
        <v>1352.5</v>
      </c>
      <c r="AD559">
        <v>1347.5</v>
      </c>
      <c r="AE559">
        <v>1339</v>
      </c>
      <c r="AF559">
        <v>1375.5</v>
      </c>
      <c r="AG559">
        <v>1370.5</v>
      </c>
      <c r="AH559">
        <v>1360</v>
      </c>
      <c r="AI559">
        <v>1322</v>
      </c>
      <c r="AJ559">
        <v>1343.5</v>
      </c>
      <c r="AK559">
        <v>1345</v>
      </c>
      <c r="AL559">
        <v>1320.5</v>
      </c>
      <c r="AM559">
        <v>1313</v>
      </c>
      <c r="AN559">
        <v>1298</v>
      </c>
      <c r="AO559">
        <v>1309</v>
      </c>
      <c r="AP559">
        <v>1313</v>
      </c>
      <c r="AQ559">
        <v>1245.5</v>
      </c>
      <c r="AR559">
        <v>1307</v>
      </c>
      <c r="AS559">
        <v>1335.5</v>
      </c>
      <c r="AT559">
        <v>1296</v>
      </c>
      <c r="AU559">
        <v>1304.5</v>
      </c>
      <c r="AV559">
        <v>1233.5</v>
      </c>
      <c r="AW559">
        <v>1155</v>
      </c>
      <c r="AX559">
        <v>1138.5</v>
      </c>
      <c r="AY559">
        <v>1143.5</v>
      </c>
      <c r="AZ559">
        <v>1232</v>
      </c>
      <c r="BA559">
        <v>1217.5</v>
      </c>
      <c r="BB559">
        <v>1242</v>
      </c>
      <c r="BC559">
        <v>1276</v>
      </c>
      <c r="BD559">
        <v>1271</v>
      </c>
      <c r="BE559">
        <v>1320.5</v>
      </c>
      <c r="BF559">
        <v>1350</v>
      </c>
      <c r="BG559">
        <v>1359.5</v>
      </c>
      <c r="BH559">
        <v>1352.5</v>
      </c>
      <c r="BI559">
        <v>1361</v>
      </c>
      <c r="BJ559">
        <v>1336.5</v>
      </c>
      <c r="BK559">
        <v>1325.5</v>
      </c>
      <c r="BL559">
        <v>1350</v>
      </c>
      <c r="BM559">
        <v>1359</v>
      </c>
      <c r="BN559">
        <v>1406</v>
      </c>
      <c r="BO559">
        <v>1381</v>
      </c>
      <c r="BP559">
        <v>1388.5</v>
      </c>
      <c r="BQ559" s="10">
        <f t="shared" si="16"/>
        <v>-4.175293305728088E-2</v>
      </c>
      <c r="BR559" s="11" cm="1">
        <f t="array" aca="1" ref="BR559" ca="1">_xlfn.PERCENTILE.INC((OFFSET(E559,0,1,1,COLUMNS(E559:BP559)-1) - E559:BO559) / E559:BO559, 0.05) * SQRT(COUNT(E559:BP559) - 1)</f>
        <v>-0.39112356920076513</v>
      </c>
      <c r="BS559" s="10" cm="1">
        <f t="array" aca="1" ref="BS559" ca="1">_xlfn.STDEV.P((E559:BO559 - OFFSET(E559:BO559,0,1)) / OFFSET(E559:BO559,0,1)) * SQRT(COUNT(E559:BP559)-1)</f>
        <v>0.19630831838332052</v>
      </c>
      <c r="BT559" s="10" cm="1">
        <f t="array" ref="BT559">-(MAX(1 - (E559:BP559 / _xlfn.SCAN(E559, E559:BP559, _xlfn.LAMBDA(_xlpm.a,_xlpm.b, MAX(_xlpm.a, _xlpm.b))))))</f>
        <v>-0.24276687728633184</v>
      </c>
      <c r="BU559" s="12">
        <f t="shared" ca="1" si="17"/>
        <v>-0.18574318886518962</v>
      </c>
    </row>
    <row r="560" spans="1:73" x14ac:dyDescent="0.45">
      <c r="A560" s="2" t="s">
        <v>1139</v>
      </c>
      <c r="B560" t="s">
        <v>1140</v>
      </c>
      <c r="C560" t="s">
        <v>25</v>
      </c>
      <c r="D560" t="s">
        <v>29</v>
      </c>
      <c r="E560">
        <v>1616.5</v>
      </c>
      <c r="F560">
        <v>1644.5</v>
      </c>
      <c r="G560">
        <v>1648.5</v>
      </c>
      <c r="H560">
        <v>1638.5</v>
      </c>
      <c r="I560">
        <v>1644</v>
      </c>
      <c r="J560">
        <v>1664</v>
      </c>
      <c r="K560">
        <v>1667.5</v>
      </c>
      <c r="L560">
        <v>1661</v>
      </c>
      <c r="M560">
        <v>1695.5</v>
      </c>
      <c r="N560">
        <v>1709.5</v>
      </c>
      <c r="O560">
        <v>1732</v>
      </c>
      <c r="P560">
        <v>1738</v>
      </c>
      <c r="Q560">
        <v>1744.5</v>
      </c>
      <c r="R560">
        <v>1724.5</v>
      </c>
      <c r="S560">
        <v>1731</v>
      </c>
      <c r="T560">
        <v>1736</v>
      </c>
      <c r="U560">
        <v>1726.5</v>
      </c>
      <c r="V560">
        <v>1743.5</v>
      </c>
      <c r="W560">
        <v>1762</v>
      </c>
      <c r="X560">
        <v>1766.5</v>
      </c>
      <c r="Y560">
        <v>1751.5</v>
      </c>
      <c r="Z560">
        <v>1728</v>
      </c>
      <c r="AA560">
        <v>1722</v>
      </c>
      <c r="AB560">
        <v>1724</v>
      </c>
      <c r="AC560">
        <v>1744</v>
      </c>
      <c r="AD560">
        <v>1754.5</v>
      </c>
      <c r="AE560">
        <v>1776</v>
      </c>
      <c r="AF560">
        <v>1777</v>
      </c>
      <c r="AG560">
        <v>1790.5</v>
      </c>
      <c r="AH560">
        <v>1818.5</v>
      </c>
      <c r="AI560">
        <v>1781</v>
      </c>
      <c r="AJ560">
        <v>1799.5</v>
      </c>
      <c r="AK560">
        <v>1805.5</v>
      </c>
      <c r="AL560">
        <v>1753.5</v>
      </c>
      <c r="AM560">
        <v>1779</v>
      </c>
      <c r="AN560">
        <v>1747.5</v>
      </c>
      <c r="AO560">
        <v>1756</v>
      </c>
      <c r="AP560">
        <v>1745.5</v>
      </c>
      <c r="AQ560">
        <v>1621.5</v>
      </c>
      <c r="AR560">
        <v>1683.5</v>
      </c>
      <c r="AS560">
        <v>1639</v>
      </c>
      <c r="AT560">
        <v>1641.5</v>
      </c>
      <c r="AU560">
        <v>1657.5</v>
      </c>
      <c r="AV560">
        <v>1588</v>
      </c>
      <c r="AW560">
        <v>1525</v>
      </c>
      <c r="AX560">
        <v>1486</v>
      </c>
      <c r="AY560">
        <v>1492</v>
      </c>
      <c r="AZ560">
        <v>1532</v>
      </c>
      <c r="BA560">
        <v>1538</v>
      </c>
      <c r="BB560">
        <v>1526.5</v>
      </c>
      <c r="BC560">
        <v>1550.5</v>
      </c>
      <c r="BD560">
        <v>1558</v>
      </c>
      <c r="BE560">
        <v>1560</v>
      </c>
      <c r="BF560">
        <v>1589</v>
      </c>
      <c r="BG560">
        <v>1601.5</v>
      </c>
      <c r="BH560">
        <v>1604.5</v>
      </c>
      <c r="BI560">
        <v>1624</v>
      </c>
      <c r="BJ560">
        <v>1602</v>
      </c>
      <c r="BK560">
        <v>1617</v>
      </c>
      <c r="BL560">
        <v>1651.5</v>
      </c>
      <c r="BM560">
        <v>1660</v>
      </c>
      <c r="BN560">
        <v>1632</v>
      </c>
      <c r="BO560">
        <v>1635.5</v>
      </c>
      <c r="BP560">
        <v>1610.5</v>
      </c>
      <c r="BQ560" s="10">
        <f t="shared" si="16"/>
        <v>-3.7117228580266005E-3</v>
      </c>
      <c r="BR560" s="11" cm="1">
        <f t="array" aca="1" ref="BR560" ca="1">_xlfn.PERCENTILE.INC((OFFSET(E560,0,1,1,COLUMNS(E560:BP560)-1) - E560:BO560) / E560:BO560, 0.05) * SQRT(COUNT(E560:BP560) - 1)</f>
        <v>-0.22672051671063209</v>
      </c>
      <c r="BS560" s="10" cm="1">
        <f t="array" aca="1" ref="BS560" ca="1">_xlfn.STDEV.P((E560:BO560 - OFFSET(E560:BO560,0,1)) / OFFSET(E560:BO560,0,1)) * SQRT(COUNT(E560:BP560)-1)</f>
        <v>0.14032315536794501</v>
      </c>
      <c r="BT560" s="10" cm="1">
        <f t="array" ref="BT560">-(MAX(1 - (E560:BP560 / _xlfn.SCAN(E560, E560:BP560, _xlfn.LAMBDA(_xlpm.a,_xlpm.b, MAX(_xlpm.a, _xlpm.b))))))</f>
        <v>-0.18284300247456697</v>
      </c>
      <c r="BU560" s="12">
        <f t="shared" ca="1" si="17"/>
        <v>1.124744620967906E-2</v>
      </c>
    </row>
    <row r="561" spans="1:73" x14ac:dyDescent="0.45">
      <c r="A561" s="2" t="s">
        <v>1141</v>
      </c>
      <c r="B561" t="s">
        <v>1142</v>
      </c>
      <c r="C561" t="s">
        <v>7</v>
      </c>
      <c r="D561" t="s">
        <v>8</v>
      </c>
      <c r="E561">
        <v>195.3</v>
      </c>
      <c r="F561">
        <v>195.05</v>
      </c>
      <c r="G561">
        <v>193.55</v>
      </c>
      <c r="H561">
        <v>179</v>
      </c>
      <c r="I561">
        <v>175.25</v>
      </c>
      <c r="J561">
        <v>161.65</v>
      </c>
      <c r="K561">
        <v>163.35</v>
      </c>
      <c r="L561">
        <v>167.85</v>
      </c>
      <c r="M561">
        <v>164.15</v>
      </c>
      <c r="N561">
        <v>161.75</v>
      </c>
      <c r="O561">
        <v>163.9</v>
      </c>
      <c r="P561">
        <v>159.55000000000001</v>
      </c>
      <c r="Q561">
        <v>160.44999999999999</v>
      </c>
      <c r="R561">
        <v>160.85</v>
      </c>
      <c r="S561">
        <v>155.9</v>
      </c>
      <c r="T561">
        <v>149.94999999999999</v>
      </c>
      <c r="U561">
        <v>150</v>
      </c>
      <c r="V561">
        <v>152.55000000000001</v>
      </c>
      <c r="W561">
        <v>150.44999999999999</v>
      </c>
      <c r="X561">
        <v>148.65</v>
      </c>
      <c r="Y561">
        <v>152.19999999999999</v>
      </c>
      <c r="Z561">
        <v>153.5</v>
      </c>
      <c r="AA561">
        <v>155.69999999999999</v>
      </c>
      <c r="AB561">
        <v>154.75</v>
      </c>
      <c r="AC561">
        <v>150.44999999999999</v>
      </c>
      <c r="AD561">
        <v>151.15</v>
      </c>
      <c r="AE561">
        <v>150.35</v>
      </c>
      <c r="AF561">
        <v>150.35</v>
      </c>
      <c r="AG561">
        <v>147.30000000000001</v>
      </c>
      <c r="AH561">
        <v>144.44999999999999</v>
      </c>
      <c r="AI561">
        <v>141.4</v>
      </c>
      <c r="AJ561">
        <v>142.94999999999999</v>
      </c>
      <c r="AK561">
        <v>142.65</v>
      </c>
      <c r="AL561">
        <v>141.6</v>
      </c>
      <c r="AM561">
        <v>139.65</v>
      </c>
      <c r="AN561">
        <v>136.75</v>
      </c>
      <c r="AO561">
        <v>141.19999999999999</v>
      </c>
      <c r="AP561">
        <v>140.35</v>
      </c>
      <c r="AQ561">
        <v>140.5</v>
      </c>
      <c r="AR561">
        <v>141.35</v>
      </c>
      <c r="AS561">
        <v>144.69999999999999</v>
      </c>
      <c r="AT561">
        <v>140.85</v>
      </c>
      <c r="AU561">
        <v>143.05000000000001</v>
      </c>
      <c r="AV561">
        <v>141.15</v>
      </c>
      <c r="AW561">
        <v>137.30000000000001</v>
      </c>
      <c r="AX561">
        <v>135.4</v>
      </c>
      <c r="AY561">
        <v>129.5</v>
      </c>
      <c r="AZ561">
        <v>138.65</v>
      </c>
      <c r="BA561">
        <v>138.44999999999999</v>
      </c>
      <c r="BB561">
        <v>140</v>
      </c>
      <c r="BC561">
        <v>143.15</v>
      </c>
      <c r="BD561">
        <v>142.9</v>
      </c>
      <c r="BE561">
        <v>148.80000000000001</v>
      </c>
      <c r="BF561">
        <v>152.25</v>
      </c>
      <c r="BG561">
        <v>156.19999999999999</v>
      </c>
      <c r="BH561">
        <v>155</v>
      </c>
      <c r="BI561">
        <v>153.9</v>
      </c>
      <c r="BJ561">
        <v>154.4</v>
      </c>
      <c r="BK561">
        <v>153.05000000000001</v>
      </c>
      <c r="BL561">
        <v>152.9</v>
      </c>
      <c r="BM561">
        <v>152.35</v>
      </c>
      <c r="BN561">
        <v>156.15</v>
      </c>
      <c r="BO561">
        <v>154.85</v>
      </c>
      <c r="BP561">
        <v>155.25</v>
      </c>
      <c r="BQ561" s="10">
        <f t="shared" si="16"/>
        <v>-0.20506912442396319</v>
      </c>
      <c r="BR561" s="11" cm="1">
        <f t="array" aca="1" ref="BR561" ca="1">_xlfn.PERCENTILE.INC((OFFSET(E561,0,1,1,COLUMNS(E561:BP561)-1) - E561:BO561) / E561:BO561, 0.05) * SQRT(COUNT(E561:BP561) - 1)</f>
        <v>-0.29706238766440979</v>
      </c>
      <c r="BS561" s="10" cm="1">
        <f t="array" aca="1" ref="BS561" ca="1">_xlfn.STDEV.P((E561:BO561 - OFFSET(E561:BO561,0,1)) / OFFSET(E561:BO561,0,1)) * SQRT(COUNT(E561:BP561)-1)</f>
        <v>0.1927825950905809</v>
      </c>
      <c r="BT561" s="10" cm="1">
        <f t="array" ref="BT561">-(MAX(1 - (E561:BP561 / _xlfn.SCAN(E561, E561:BP561, _xlfn.LAMBDA(_xlpm.a,_xlpm.b, MAX(_xlpm.a, _xlpm.b))))))</f>
        <v>-0.33691756272401441</v>
      </c>
      <c r="BU561" s="12">
        <f t="shared" ca="1" si="17"/>
        <v>-1.0362923288282062</v>
      </c>
    </row>
    <row r="562" spans="1:73" x14ac:dyDescent="0.45">
      <c r="A562" s="2" t="s">
        <v>1143</v>
      </c>
      <c r="B562" t="s">
        <v>1144</v>
      </c>
      <c r="C562" t="s">
        <v>71</v>
      </c>
      <c r="D562" t="s">
        <v>8</v>
      </c>
      <c r="E562">
        <v>22.6</v>
      </c>
      <c r="F562">
        <v>22.6</v>
      </c>
      <c r="G562">
        <v>22.58</v>
      </c>
      <c r="H562">
        <v>22.36</v>
      </c>
      <c r="I562">
        <v>22.42</v>
      </c>
      <c r="J562">
        <v>22.48</v>
      </c>
      <c r="K562">
        <v>22.6</v>
      </c>
      <c r="L562">
        <v>22.7</v>
      </c>
      <c r="M562">
        <v>22.82</v>
      </c>
      <c r="N562">
        <v>22.8</v>
      </c>
      <c r="O562">
        <v>22.8</v>
      </c>
      <c r="P562">
        <v>22.78</v>
      </c>
      <c r="Q562">
        <v>22.8</v>
      </c>
      <c r="R562">
        <v>22.8</v>
      </c>
      <c r="S562">
        <v>22.7</v>
      </c>
      <c r="T562">
        <v>22.64</v>
      </c>
      <c r="U562">
        <v>22.66</v>
      </c>
      <c r="V562">
        <v>22.7</v>
      </c>
      <c r="W562">
        <v>22.9</v>
      </c>
      <c r="X562">
        <v>23.14</v>
      </c>
      <c r="Y562">
        <v>23.02</v>
      </c>
      <c r="Z562">
        <v>23.1</v>
      </c>
      <c r="AA562">
        <v>23.06</v>
      </c>
      <c r="AB562">
        <v>23.02</v>
      </c>
      <c r="AC562">
        <v>23.02</v>
      </c>
      <c r="AD562">
        <v>23</v>
      </c>
      <c r="AE562">
        <v>23.04</v>
      </c>
      <c r="AF562">
        <v>23.04</v>
      </c>
      <c r="AG562">
        <v>23.06</v>
      </c>
      <c r="AH562">
        <v>23</v>
      </c>
      <c r="AI562">
        <v>22.96</v>
      </c>
      <c r="AJ562">
        <v>22.98</v>
      </c>
      <c r="AK562">
        <v>23</v>
      </c>
      <c r="AL562">
        <v>23</v>
      </c>
      <c r="AM562">
        <v>22.94</v>
      </c>
      <c r="AN562">
        <v>22.94</v>
      </c>
      <c r="AO562">
        <v>22.94</v>
      </c>
      <c r="AP562">
        <v>22.94</v>
      </c>
      <c r="AQ562">
        <v>22.9</v>
      </c>
      <c r="AR562">
        <v>22.94</v>
      </c>
      <c r="AS562">
        <v>22.98</v>
      </c>
      <c r="AT562">
        <v>22.9</v>
      </c>
      <c r="AU562">
        <v>22.84</v>
      </c>
      <c r="AV562">
        <v>22.9</v>
      </c>
      <c r="AW562">
        <v>22.9</v>
      </c>
      <c r="AX562">
        <v>22.86</v>
      </c>
      <c r="AY562">
        <v>22.86</v>
      </c>
      <c r="AZ562">
        <v>22.92</v>
      </c>
      <c r="BA562">
        <v>22.88</v>
      </c>
      <c r="BB562">
        <v>22.88</v>
      </c>
      <c r="BC562">
        <v>22.94</v>
      </c>
      <c r="BD562">
        <v>22.92</v>
      </c>
      <c r="BE562">
        <v>22.96</v>
      </c>
      <c r="BF562">
        <v>22.94</v>
      </c>
      <c r="BG562">
        <v>22.92</v>
      </c>
      <c r="BH562">
        <v>22.98</v>
      </c>
      <c r="BI562">
        <v>22.98</v>
      </c>
      <c r="BJ562">
        <v>22.98</v>
      </c>
      <c r="BK562">
        <v>23</v>
      </c>
      <c r="BL562">
        <v>22.92</v>
      </c>
      <c r="BM562">
        <v>22.92</v>
      </c>
      <c r="BN562">
        <v>22.96</v>
      </c>
      <c r="BO562">
        <v>22.94</v>
      </c>
      <c r="BP562">
        <v>22.98</v>
      </c>
      <c r="BQ562" s="10">
        <f t="shared" si="16"/>
        <v>1.6814159292035353E-2</v>
      </c>
      <c r="BR562" s="11" cm="1">
        <f t="array" aca="1" ref="BR562" ca="1">_xlfn.PERCENTILE.INC((OFFSET(E562,0,1,1,COLUMNS(E562:BP562)-1) - E562:BO562) / E562:BO562, 0.05) * SQRT(COUNT(E562:BP562) - 1)</f>
        <v>-2.7629464707396793E-2</v>
      </c>
      <c r="BS562" s="10" cm="1">
        <f t="array" aca="1" ref="BS562" ca="1">_xlfn.STDEV.P((E562:BO562 - OFFSET(E562:BO562,0,1)) / OFFSET(E562:BO562,0,1)) * SQRT(COUNT(E562:BP562)-1)</f>
        <v>2.353823942912172E-2</v>
      </c>
      <c r="BT562" s="10" cm="1">
        <f t="array" ref="BT562">-(MAX(1 - (E562:BP562 / _xlfn.SCAN(E562, E562:BP562, _xlfn.LAMBDA(_xlpm.a,_xlpm.b, MAX(_xlpm.a, _xlpm.b))))))</f>
        <v>-1.2964563526361328E-2</v>
      </c>
      <c r="BU562" s="12">
        <f t="shared" ca="1" si="17"/>
        <v>0.93907445196125794</v>
      </c>
    </row>
    <row r="563" spans="1:73" x14ac:dyDescent="0.45">
      <c r="A563" s="2" t="s">
        <v>1145</v>
      </c>
      <c r="B563" t="s">
        <v>1146</v>
      </c>
      <c r="C563" t="s">
        <v>22</v>
      </c>
      <c r="D563" t="s">
        <v>29</v>
      </c>
      <c r="E563">
        <v>1736</v>
      </c>
      <c r="F563">
        <v>1784</v>
      </c>
      <c r="G563">
        <v>1779</v>
      </c>
      <c r="H563">
        <v>1757</v>
      </c>
      <c r="I563">
        <v>1734</v>
      </c>
      <c r="J563">
        <v>1672</v>
      </c>
      <c r="K563">
        <v>1664</v>
      </c>
      <c r="L563">
        <v>1684</v>
      </c>
      <c r="M563">
        <v>1662</v>
      </c>
      <c r="N563">
        <v>1641</v>
      </c>
      <c r="O563">
        <v>1666</v>
      </c>
      <c r="P563">
        <v>1653</v>
      </c>
      <c r="Q563">
        <v>1672</v>
      </c>
      <c r="R563">
        <v>1679</v>
      </c>
      <c r="S563">
        <v>1641</v>
      </c>
      <c r="T563">
        <v>1580</v>
      </c>
      <c r="U563">
        <v>1591</v>
      </c>
      <c r="V563">
        <v>1612</v>
      </c>
      <c r="W563">
        <v>1630</v>
      </c>
      <c r="X563">
        <v>1620</v>
      </c>
      <c r="Y563">
        <v>1649</v>
      </c>
      <c r="Z563">
        <v>1661</v>
      </c>
      <c r="AA563">
        <v>1699</v>
      </c>
      <c r="AB563">
        <v>1636</v>
      </c>
      <c r="AC563">
        <v>1609</v>
      </c>
      <c r="AD563">
        <v>1638</v>
      </c>
      <c r="AE563">
        <v>1637</v>
      </c>
      <c r="AF563">
        <v>1650</v>
      </c>
      <c r="AG563">
        <v>1615</v>
      </c>
      <c r="AH563">
        <v>1603</v>
      </c>
      <c r="AI563">
        <v>1580</v>
      </c>
      <c r="AJ563">
        <v>1618</v>
      </c>
      <c r="AK563">
        <v>1606</v>
      </c>
      <c r="AL563">
        <v>1588</v>
      </c>
      <c r="AM563">
        <v>1588</v>
      </c>
      <c r="AN563">
        <v>1561</v>
      </c>
      <c r="AO563">
        <v>1558</v>
      </c>
      <c r="AP563">
        <v>1556</v>
      </c>
      <c r="AQ563">
        <v>1499</v>
      </c>
      <c r="AR563">
        <v>1508</v>
      </c>
      <c r="AS563">
        <v>1463</v>
      </c>
      <c r="AT563">
        <v>1405</v>
      </c>
      <c r="AU563">
        <v>1481</v>
      </c>
      <c r="AV563">
        <v>1375</v>
      </c>
      <c r="AW563">
        <v>1277</v>
      </c>
      <c r="AX563">
        <v>1287</v>
      </c>
      <c r="AY563">
        <v>1296</v>
      </c>
      <c r="AZ563">
        <v>1357</v>
      </c>
      <c r="BA563">
        <v>1329</v>
      </c>
      <c r="BB563">
        <v>1360</v>
      </c>
      <c r="BC563">
        <v>1383</v>
      </c>
      <c r="BD563">
        <v>1387</v>
      </c>
      <c r="BE563">
        <v>1481</v>
      </c>
      <c r="BF563">
        <v>1481</v>
      </c>
      <c r="BG563">
        <v>1493</v>
      </c>
      <c r="BH563">
        <v>1495</v>
      </c>
      <c r="BI563">
        <v>1472</v>
      </c>
      <c r="BJ563">
        <v>1454</v>
      </c>
      <c r="BK563">
        <v>1426</v>
      </c>
      <c r="BL563">
        <v>1398</v>
      </c>
      <c r="BM563">
        <v>1399</v>
      </c>
      <c r="BN563">
        <v>1432</v>
      </c>
      <c r="BO563">
        <v>1372</v>
      </c>
      <c r="BP563">
        <v>1363</v>
      </c>
      <c r="BQ563" s="10">
        <f t="shared" si="16"/>
        <v>-0.21486175115207373</v>
      </c>
      <c r="BR563" s="11" cm="1">
        <f t="array" aca="1" ref="BR563" ca="1">_xlfn.PERCENTILE.INC((OFFSET(E563,0,1,1,COLUMNS(E563:BP563)-1) - E563:BO563) / E563:BO563, 0.05) * SQRT(COUNT(E563:BP563) - 1)</f>
        <v>-0.31270681050480881</v>
      </c>
      <c r="BS563" s="10" cm="1">
        <f t="array" aca="1" ref="BS563" ca="1">_xlfn.STDEV.P((E563:BO563 - OFFSET(E563:BO563,0,1)) / OFFSET(E563:BO563,0,1)) * SQRT(COUNT(E563:BP563)-1)</f>
        <v>0.19802689395039869</v>
      </c>
      <c r="BT563" s="10" cm="1">
        <f t="array" ref="BT563">-(MAX(1 - (E563:BP563 / _xlfn.SCAN(E563, E563:BP563, _xlfn.LAMBDA(_xlpm.a,_xlpm.b, MAX(_xlpm.a, _xlpm.b))))))</f>
        <v>-0.28419282511210764</v>
      </c>
      <c r="BU563" s="12">
        <f t="shared" ca="1" si="17"/>
        <v>-1.058299440906076</v>
      </c>
    </row>
    <row r="564" spans="1:73" x14ac:dyDescent="0.45">
      <c r="A564" s="2" t="s">
        <v>1147</v>
      </c>
      <c r="B564" t="s">
        <v>1148</v>
      </c>
      <c r="C564" t="s">
        <v>22</v>
      </c>
      <c r="D564" t="s">
        <v>34</v>
      </c>
      <c r="E564">
        <v>21.1</v>
      </c>
      <c r="F564">
        <v>21.04</v>
      </c>
      <c r="G564">
        <v>21.24</v>
      </c>
      <c r="H564">
        <v>21.08</v>
      </c>
      <c r="I564">
        <v>20.86</v>
      </c>
      <c r="J564">
        <v>20.56</v>
      </c>
      <c r="K564">
        <v>20.54</v>
      </c>
      <c r="L564">
        <v>20.399999999999999</v>
      </c>
      <c r="M564">
        <v>20.98</v>
      </c>
      <c r="N564">
        <v>21.12</v>
      </c>
      <c r="O564">
        <v>22.14</v>
      </c>
      <c r="P564">
        <v>23</v>
      </c>
      <c r="Q564">
        <v>23.1</v>
      </c>
      <c r="R564">
        <v>24.26</v>
      </c>
      <c r="S564">
        <v>22.98</v>
      </c>
      <c r="T564">
        <v>21.98</v>
      </c>
      <c r="U564">
        <v>22.36</v>
      </c>
      <c r="V564">
        <v>22.94</v>
      </c>
      <c r="W564">
        <v>22.9</v>
      </c>
      <c r="X564">
        <v>21.9</v>
      </c>
      <c r="Y564">
        <v>22.44</v>
      </c>
      <c r="Z564">
        <v>23.06</v>
      </c>
      <c r="AA564">
        <v>25.02</v>
      </c>
      <c r="AB564">
        <v>25.5</v>
      </c>
      <c r="AC564">
        <v>25.46</v>
      </c>
      <c r="AD564">
        <v>24.46</v>
      </c>
      <c r="AE564">
        <v>24.76</v>
      </c>
      <c r="AF564">
        <v>25.2</v>
      </c>
      <c r="AG564">
        <v>25.46</v>
      </c>
      <c r="AH564">
        <v>25.14</v>
      </c>
      <c r="AI564">
        <v>24.5</v>
      </c>
      <c r="AJ564">
        <v>24.98</v>
      </c>
      <c r="AK564">
        <v>25.32</v>
      </c>
      <c r="AL564">
        <v>24.76</v>
      </c>
      <c r="AM564">
        <v>24.16</v>
      </c>
      <c r="AN564">
        <v>23.48</v>
      </c>
      <c r="AO564">
        <v>22.96</v>
      </c>
      <c r="AP564">
        <v>22.54</v>
      </c>
      <c r="AQ564">
        <v>22.5</v>
      </c>
      <c r="AR564">
        <v>22.9</v>
      </c>
      <c r="AS564">
        <v>23.06</v>
      </c>
      <c r="AT564">
        <v>23.66</v>
      </c>
      <c r="AU564">
        <v>24.06</v>
      </c>
      <c r="AV564">
        <v>23.7</v>
      </c>
      <c r="AW564">
        <v>22.9</v>
      </c>
      <c r="AX564">
        <v>22.06</v>
      </c>
      <c r="AY564">
        <v>22.32</v>
      </c>
      <c r="AZ564">
        <v>22.48</v>
      </c>
      <c r="BA564">
        <v>22.2</v>
      </c>
      <c r="BB564">
        <v>23.36</v>
      </c>
      <c r="BC564">
        <v>23.18</v>
      </c>
      <c r="BD564">
        <v>21.92</v>
      </c>
      <c r="BE564">
        <v>22.12</v>
      </c>
      <c r="BF564">
        <v>22.94</v>
      </c>
      <c r="BG564">
        <v>22.58</v>
      </c>
      <c r="BH564">
        <v>22.94</v>
      </c>
      <c r="BI564">
        <v>22.74</v>
      </c>
      <c r="BJ564">
        <v>22.66</v>
      </c>
      <c r="BK564">
        <v>22.32</v>
      </c>
      <c r="BL564">
        <v>22.58</v>
      </c>
      <c r="BM564">
        <v>22.56</v>
      </c>
      <c r="BN564">
        <v>23.18</v>
      </c>
      <c r="BO564">
        <v>22.68</v>
      </c>
      <c r="BP564">
        <v>22.66</v>
      </c>
      <c r="BQ564" s="10">
        <f t="shared" si="16"/>
        <v>7.3933649289099457E-2</v>
      </c>
      <c r="BR564" s="11" cm="1">
        <f t="array" aca="1" ref="BR564" ca="1">_xlfn.PERCENTILE.INC((OFFSET(E564,0,1,1,COLUMNS(E564:BP564)-1) - E564:BO564) / E564:BO564, 0.05) * SQRT(COUNT(E564:BP564) - 1)</f>
        <v>-0.34203389771576598</v>
      </c>
      <c r="BS564" s="10" cm="1">
        <f t="array" aca="1" ref="BS564" ca="1">_xlfn.STDEV.P((E564:BO564 - OFFSET(E564:BO564,0,1)) / OFFSET(E564:BO564,0,1)) * SQRT(COUNT(E564:BP564)-1)</f>
        <v>0.20838482024673338</v>
      </c>
      <c r="BT564" s="10" cm="1">
        <f t="array" ref="BT564">-(MAX(1 - (E564:BP564 / _xlfn.SCAN(E564, E564:BP564, _xlfn.LAMBDA(_xlpm.a,_xlpm.b, MAX(_xlpm.a, _xlpm.b))))))</f>
        <v>-0.14039215686274498</v>
      </c>
      <c r="BU564" s="12">
        <f t="shared" ca="1" si="17"/>
        <v>0.3801795600816627</v>
      </c>
    </row>
    <row r="565" spans="1:73" x14ac:dyDescent="0.45">
      <c r="A565" s="2" t="s">
        <v>1149</v>
      </c>
      <c r="B565" t="s">
        <v>1150</v>
      </c>
      <c r="C565" t="s">
        <v>7</v>
      </c>
      <c r="D565" t="s">
        <v>8</v>
      </c>
      <c r="E565">
        <v>36.54</v>
      </c>
      <c r="F565">
        <v>37.08</v>
      </c>
      <c r="G565">
        <v>36.92</v>
      </c>
      <c r="H565">
        <v>37.159999999999997</v>
      </c>
      <c r="I565">
        <v>37.380000000000003</v>
      </c>
      <c r="J565">
        <v>37.24</v>
      </c>
      <c r="K565">
        <v>37.4</v>
      </c>
      <c r="L565">
        <v>37.68</v>
      </c>
      <c r="M565">
        <v>38.200000000000003</v>
      </c>
      <c r="N565">
        <v>38.020000000000003</v>
      </c>
      <c r="O565">
        <v>39.200000000000003</v>
      </c>
      <c r="P565">
        <v>40.340000000000003</v>
      </c>
      <c r="Q565">
        <v>40.9</v>
      </c>
      <c r="R565">
        <v>40.799999999999997</v>
      </c>
      <c r="S565">
        <v>40.58</v>
      </c>
      <c r="T565">
        <v>38.340000000000003</v>
      </c>
      <c r="U565">
        <v>38.380000000000003</v>
      </c>
      <c r="V565">
        <v>41.22</v>
      </c>
      <c r="W565">
        <v>41.52</v>
      </c>
      <c r="X565">
        <v>41.02</v>
      </c>
      <c r="Y565">
        <v>40.520000000000003</v>
      </c>
      <c r="Z565">
        <v>40.72</v>
      </c>
      <c r="AA565">
        <v>40.840000000000003</v>
      </c>
      <c r="AB565">
        <v>40.32</v>
      </c>
      <c r="AC565">
        <v>39.94</v>
      </c>
      <c r="AD565">
        <v>40.340000000000003</v>
      </c>
      <c r="AE565">
        <v>41.04</v>
      </c>
      <c r="AF565">
        <v>41.68</v>
      </c>
      <c r="AG565">
        <v>41.58</v>
      </c>
      <c r="AH565">
        <v>41.62</v>
      </c>
      <c r="AI565">
        <v>41.26</v>
      </c>
      <c r="AJ565">
        <v>41.98</v>
      </c>
      <c r="AK565">
        <v>42.12</v>
      </c>
      <c r="AL565">
        <v>41.22</v>
      </c>
      <c r="AM565">
        <v>41.48</v>
      </c>
      <c r="AN565">
        <v>40.56</v>
      </c>
      <c r="AO565">
        <v>40.06</v>
      </c>
      <c r="AP565">
        <v>39.64</v>
      </c>
      <c r="AQ565">
        <v>37.659999999999997</v>
      </c>
      <c r="AR565">
        <v>39.200000000000003</v>
      </c>
      <c r="AS565">
        <v>38.200000000000003</v>
      </c>
      <c r="AT565">
        <v>36.9</v>
      </c>
      <c r="AU565">
        <v>37.380000000000003</v>
      </c>
      <c r="AV565">
        <v>36.22</v>
      </c>
      <c r="AW565">
        <v>34.119999999999997</v>
      </c>
      <c r="AX565">
        <v>33.72</v>
      </c>
      <c r="AY565">
        <v>34.58</v>
      </c>
      <c r="AZ565">
        <v>37.14</v>
      </c>
      <c r="BA565">
        <v>36.6</v>
      </c>
      <c r="BB565">
        <v>38.6</v>
      </c>
      <c r="BC565">
        <v>38.74</v>
      </c>
      <c r="BD565">
        <v>38.5</v>
      </c>
      <c r="BE565">
        <v>39.840000000000003</v>
      </c>
      <c r="BF565">
        <v>40.06</v>
      </c>
      <c r="BG565">
        <v>40.479999999999997</v>
      </c>
      <c r="BH565">
        <v>40.340000000000003</v>
      </c>
      <c r="BI565">
        <v>40.24</v>
      </c>
      <c r="BJ565">
        <v>39.28</v>
      </c>
      <c r="BK565">
        <v>39.24</v>
      </c>
      <c r="BL565">
        <v>38.96</v>
      </c>
      <c r="BM565">
        <v>39.159999999999997</v>
      </c>
      <c r="BN565">
        <v>40.14</v>
      </c>
      <c r="BO565">
        <v>39.08</v>
      </c>
      <c r="BP565">
        <v>39</v>
      </c>
      <c r="BQ565" s="10">
        <f t="shared" si="16"/>
        <v>6.7323481116584594E-2</v>
      </c>
      <c r="BR565" s="11" cm="1">
        <f t="array" aca="1" ref="BR565" ca="1">_xlfn.PERCENTILE.INC((OFFSET(E565,0,1,1,COLUMNS(E565:BP565)-1) - E565:BO565) / E565:BO565, 0.05) * SQRT(COUNT(E565:BP565) - 1)</f>
        <v>-0.26773576701670537</v>
      </c>
      <c r="BS565" s="10" cm="1">
        <f t="array" aca="1" ref="BS565" ca="1">_xlfn.STDEV.P((E565:BO565 - OFFSET(E565:BO565,0,1)) / OFFSET(E565:BO565,0,1)) * SQRT(COUNT(E565:BP565)-1)</f>
        <v>0.19127998616493391</v>
      </c>
      <c r="BT565" s="10" cm="1">
        <f t="array" ref="BT565">-(MAX(1 - (E565:BP565 / _xlfn.SCAN(E565, E565:BP565, _xlfn.LAMBDA(_xlpm.a,_xlpm.b, MAX(_xlpm.a, _xlpm.b))))))</f>
        <v>-0.19943019943019946</v>
      </c>
      <c r="BU565" s="12">
        <f t="shared" ca="1" si="17"/>
        <v>0.37961881204849407</v>
      </c>
    </row>
    <row r="566" spans="1:73" x14ac:dyDescent="0.45">
      <c r="A566" s="2" t="s">
        <v>1151</v>
      </c>
      <c r="B566" t="s">
        <v>1152</v>
      </c>
      <c r="C566" t="s">
        <v>19</v>
      </c>
      <c r="D566" t="s">
        <v>29</v>
      </c>
      <c r="E566">
        <v>909.5</v>
      </c>
      <c r="F566">
        <v>928</v>
      </c>
      <c r="G566">
        <v>924</v>
      </c>
      <c r="H566">
        <v>908.5</v>
      </c>
      <c r="I566">
        <v>906.5</v>
      </c>
      <c r="J566">
        <v>889</v>
      </c>
      <c r="K566">
        <v>892.5</v>
      </c>
      <c r="L566">
        <v>897.5</v>
      </c>
      <c r="M566">
        <v>890</v>
      </c>
      <c r="N566">
        <v>879.5</v>
      </c>
      <c r="O566">
        <v>894.5</v>
      </c>
      <c r="P566">
        <v>884.5</v>
      </c>
      <c r="Q566">
        <v>880</v>
      </c>
      <c r="R566">
        <v>869</v>
      </c>
      <c r="S566">
        <v>857.5</v>
      </c>
      <c r="T566">
        <v>826.5</v>
      </c>
      <c r="U566">
        <v>831</v>
      </c>
      <c r="V566">
        <v>834.5</v>
      </c>
      <c r="W566">
        <v>842</v>
      </c>
      <c r="X566">
        <v>832.5</v>
      </c>
      <c r="Y566">
        <v>841</v>
      </c>
      <c r="Z566">
        <v>866.5</v>
      </c>
      <c r="AA566">
        <v>881</v>
      </c>
      <c r="AB566">
        <v>856</v>
      </c>
      <c r="AC566">
        <v>836</v>
      </c>
      <c r="AD566">
        <v>834</v>
      </c>
      <c r="AE566">
        <v>842.5</v>
      </c>
      <c r="AF566">
        <v>864.5</v>
      </c>
      <c r="AG566">
        <v>867</v>
      </c>
      <c r="AH566">
        <v>861.5</v>
      </c>
      <c r="AI566">
        <v>858</v>
      </c>
      <c r="AJ566">
        <v>869</v>
      </c>
      <c r="AK566">
        <v>846</v>
      </c>
      <c r="AL566">
        <v>836</v>
      </c>
      <c r="AM566">
        <v>833</v>
      </c>
      <c r="AN566">
        <v>823.5</v>
      </c>
      <c r="AO566">
        <v>824</v>
      </c>
      <c r="AP566">
        <v>832</v>
      </c>
      <c r="AQ566">
        <v>720.5</v>
      </c>
      <c r="AR566">
        <v>745</v>
      </c>
      <c r="AS566">
        <v>747</v>
      </c>
      <c r="AT566">
        <v>709</v>
      </c>
      <c r="AU566">
        <v>722</v>
      </c>
      <c r="AV566">
        <v>688.5</v>
      </c>
      <c r="AW566">
        <v>651.5</v>
      </c>
      <c r="AX566">
        <v>655</v>
      </c>
      <c r="AY566">
        <v>652.5</v>
      </c>
      <c r="AZ566">
        <v>697.5</v>
      </c>
      <c r="BA566">
        <v>683.5</v>
      </c>
      <c r="BB566">
        <v>678.5</v>
      </c>
      <c r="BC566">
        <v>702.5</v>
      </c>
      <c r="BD566">
        <v>688</v>
      </c>
      <c r="BE566">
        <v>712</v>
      </c>
      <c r="BF566">
        <v>711</v>
      </c>
      <c r="BG566">
        <v>716.5</v>
      </c>
      <c r="BH566">
        <v>705</v>
      </c>
      <c r="BI566">
        <v>708.5</v>
      </c>
      <c r="BJ566">
        <v>698</v>
      </c>
      <c r="BK566">
        <v>694</v>
      </c>
      <c r="BL566">
        <v>691.5</v>
      </c>
      <c r="BM566">
        <v>696.5</v>
      </c>
      <c r="BN566">
        <v>717</v>
      </c>
      <c r="BO566">
        <v>690.5</v>
      </c>
      <c r="BP566">
        <v>670</v>
      </c>
      <c r="BQ566" s="10">
        <f t="shared" si="16"/>
        <v>-0.26333150082462892</v>
      </c>
      <c r="BR566" s="11" cm="1">
        <f t="array" aca="1" ref="BR566" ca="1">_xlfn.PERCENTILE.INC((OFFSET(E566,0,1,1,COLUMNS(E566:BP566)-1) - E566:BO566) / E566:BO566, 0.05) * SQRT(COUNT(E566:BP566) - 1)</f>
        <v>-0.36078754527732254</v>
      </c>
      <c r="BS566" s="10" cm="1">
        <f t="array" aca="1" ref="BS566" ca="1">_xlfn.STDEV.P((E566:BO566 - OFFSET(E566:BO566,0,1)) / OFFSET(E566:BO566,0,1)) * SQRT(COUNT(E566:BP566)-1)</f>
        <v>0.22798747278146003</v>
      </c>
      <c r="BT566" s="10" cm="1">
        <f t="array" ref="BT566">-(MAX(1 - (E566:BP566 / _xlfn.SCAN(E566, E566:BP566, _xlfn.LAMBDA(_xlpm.a,_xlpm.b, MAX(_xlpm.a, _xlpm.b))))))</f>
        <v>-0.29795258620689657</v>
      </c>
      <c r="BU566" s="12">
        <f t="shared" ca="1" si="17"/>
        <v>-1.1318231553537044</v>
      </c>
    </row>
    <row r="567" spans="1:73" x14ac:dyDescent="0.45">
      <c r="A567" s="2" t="s">
        <v>1153</v>
      </c>
      <c r="B567" t="s">
        <v>1154</v>
      </c>
      <c r="C567" t="s">
        <v>22</v>
      </c>
      <c r="D567" t="s">
        <v>26</v>
      </c>
      <c r="E567">
        <v>268</v>
      </c>
      <c r="F567">
        <v>275.2</v>
      </c>
      <c r="G567">
        <v>280</v>
      </c>
      <c r="H567">
        <v>280</v>
      </c>
      <c r="I567">
        <v>273.39999999999998</v>
      </c>
      <c r="J567">
        <v>249.4</v>
      </c>
      <c r="K567">
        <v>251.7</v>
      </c>
      <c r="L567">
        <v>259.89999999999998</v>
      </c>
      <c r="M567">
        <v>256.60000000000002</v>
      </c>
      <c r="N567">
        <v>241.7</v>
      </c>
      <c r="O567">
        <v>243.4</v>
      </c>
      <c r="P567">
        <v>238.6</v>
      </c>
      <c r="Q567">
        <v>242.4</v>
      </c>
      <c r="R567">
        <v>245.3</v>
      </c>
      <c r="S567">
        <v>240.1</v>
      </c>
      <c r="T567">
        <v>228</v>
      </c>
      <c r="U567">
        <v>224</v>
      </c>
      <c r="V567">
        <v>228</v>
      </c>
      <c r="W567">
        <v>225.3</v>
      </c>
      <c r="X567">
        <v>227</v>
      </c>
      <c r="Y567">
        <v>229.1</v>
      </c>
      <c r="Z567">
        <v>233.1</v>
      </c>
      <c r="AA567">
        <v>243</v>
      </c>
      <c r="AB567">
        <v>232.2</v>
      </c>
      <c r="AC567">
        <v>230</v>
      </c>
      <c r="AD567">
        <v>225.5</v>
      </c>
      <c r="AE567">
        <v>223.6</v>
      </c>
      <c r="AF567">
        <v>231.2</v>
      </c>
      <c r="AG567">
        <v>225.7</v>
      </c>
      <c r="AH567">
        <v>220</v>
      </c>
      <c r="AI567">
        <v>212.9</v>
      </c>
      <c r="AJ567">
        <v>219.6</v>
      </c>
      <c r="AK567">
        <v>218</v>
      </c>
      <c r="AL567">
        <v>211.4</v>
      </c>
      <c r="AM567">
        <v>207.5</v>
      </c>
      <c r="AN567">
        <v>202.8</v>
      </c>
      <c r="AO567">
        <v>210.7</v>
      </c>
      <c r="AP567">
        <v>208</v>
      </c>
      <c r="AQ567">
        <v>203</v>
      </c>
      <c r="AR567">
        <v>207.4</v>
      </c>
      <c r="AS567">
        <v>211.5</v>
      </c>
      <c r="AT567">
        <v>205.4</v>
      </c>
      <c r="AU567">
        <v>210.2</v>
      </c>
      <c r="AV567">
        <v>202.2</v>
      </c>
      <c r="AW567">
        <v>196.55</v>
      </c>
      <c r="AX567">
        <v>194.05</v>
      </c>
      <c r="AY567">
        <v>190.9</v>
      </c>
      <c r="AZ567">
        <v>200.4</v>
      </c>
      <c r="BA567">
        <v>200.4</v>
      </c>
      <c r="BB567">
        <v>200.1</v>
      </c>
      <c r="BC567">
        <v>209.7</v>
      </c>
      <c r="BD567">
        <v>203.4</v>
      </c>
      <c r="BE567">
        <v>217.2</v>
      </c>
      <c r="BF567">
        <v>221.3</v>
      </c>
      <c r="BG567">
        <v>225.8</v>
      </c>
      <c r="BH567">
        <v>232.1</v>
      </c>
      <c r="BI567">
        <v>228.3</v>
      </c>
      <c r="BJ567">
        <v>226.4</v>
      </c>
      <c r="BK567">
        <v>220.3</v>
      </c>
      <c r="BL567">
        <v>221.8</v>
      </c>
      <c r="BM567">
        <v>228.1</v>
      </c>
      <c r="BN567">
        <v>236.9</v>
      </c>
      <c r="BO567">
        <v>237</v>
      </c>
      <c r="BP567">
        <v>238.3</v>
      </c>
      <c r="BQ567" s="10">
        <f t="shared" si="16"/>
        <v>-0.11082089552238801</v>
      </c>
      <c r="BR567" s="11" cm="1">
        <f t="array" aca="1" ref="BR567" ca="1">_xlfn.PERCENTILE.INC((OFFSET(E567,0,1,1,COLUMNS(E567:BP567)-1) - E567:BO567) / E567:BO567, 0.05) * SQRT(COUNT(E567:BP567) - 1)</f>
        <v>-0.34769854527520611</v>
      </c>
      <c r="BS567" s="10" cm="1">
        <f t="array" aca="1" ref="BS567" ca="1">_xlfn.STDEV.P((E567:BO567 - OFFSET(E567:BO567,0,1)) / OFFSET(E567:BO567,0,1)) * SQRT(COUNT(E567:BP567)-1)</f>
        <v>0.23011136629560416</v>
      </c>
      <c r="BT567" s="10" cm="1">
        <f t="array" ref="BT567">-(MAX(1 - (E567:BP567 / _xlfn.SCAN(E567, E567:BP567, _xlfn.LAMBDA(_xlpm.a,_xlpm.b, MAX(_xlpm.a, _xlpm.b))))))</f>
        <v>-0.31821428571428567</v>
      </c>
      <c r="BU567" s="12">
        <f t="shared" ca="1" si="17"/>
        <v>-0.45860792198687655</v>
      </c>
    </row>
    <row r="568" spans="1:73" x14ac:dyDescent="0.45">
      <c r="A568" s="2" t="s">
        <v>1155</v>
      </c>
      <c r="B568" t="s">
        <v>1156</v>
      </c>
      <c r="C568" t="s">
        <v>37</v>
      </c>
      <c r="D568" t="s">
        <v>26</v>
      </c>
      <c r="E568">
        <v>291</v>
      </c>
      <c r="F568">
        <v>297.60000000000002</v>
      </c>
      <c r="G568">
        <v>295.39999999999998</v>
      </c>
      <c r="H568">
        <v>295.39999999999998</v>
      </c>
      <c r="I568">
        <v>289.60000000000002</v>
      </c>
      <c r="J568">
        <v>290.60000000000002</v>
      </c>
      <c r="K568">
        <v>294.8</v>
      </c>
      <c r="L568">
        <v>298</v>
      </c>
      <c r="M568">
        <v>300.39999999999998</v>
      </c>
      <c r="N568">
        <v>294.39999999999998</v>
      </c>
      <c r="O568">
        <v>294</v>
      </c>
      <c r="P568">
        <v>286.60000000000002</v>
      </c>
      <c r="Q568">
        <v>287.8</v>
      </c>
      <c r="R568">
        <v>293.39999999999998</v>
      </c>
      <c r="S568">
        <v>288</v>
      </c>
      <c r="T568">
        <v>280</v>
      </c>
      <c r="U568">
        <v>285.39999999999998</v>
      </c>
      <c r="V568">
        <v>290.39999999999998</v>
      </c>
      <c r="W568">
        <v>292.60000000000002</v>
      </c>
      <c r="X568">
        <v>288.60000000000002</v>
      </c>
      <c r="Y568">
        <v>291.60000000000002</v>
      </c>
      <c r="Z568">
        <v>294.2</v>
      </c>
      <c r="AA568">
        <v>293.2</v>
      </c>
      <c r="AB568">
        <v>286.60000000000002</v>
      </c>
      <c r="AC568">
        <v>279.8</v>
      </c>
      <c r="AD568">
        <v>284</v>
      </c>
      <c r="AE568">
        <v>285.39999999999998</v>
      </c>
      <c r="AF568">
        <v>290.8</v>
      </c>
      <c r="AG568">
        <v>288.8</v>
      </c>
      <c r="AH568">
        <v>292.2</v>
      </c>
      <c r="AI568">
        <v>287.60000000000002</v>
      </c>
      <c r="AJ568">
        <v>296.2</v>
      </c>
      <c r="AK568">
        <v>297.39999999999998</v>
      </c>
      <c r="AL568">
        <v>288.2</v>
      </c>
      <c r="AM568">
        <v>280.60000000000002</v>
      </c>
      <c r="AN568">
        <v>272.39999999999998</v>
      </c>
      <c r="AO568">
        <v>272.2</v>
      </c>
      <c r="AP568">
        <v>267.2</v>
      </c>
      <c r="AQ568">
        <v>258.60000000000002</v>
      </c>
      <c r="AR568">
        <v>263.39999999999998</v>
      </c>
      <c r="AS568">
        <v>263.2</v>
      </c>
      <c r="AT568">
        <v>255.4</v>
      </c>
      <c r="AU568">
        <v>255</v>
      </c>
      <c r="AV568">
        <v>244.6</v>
      </c>
      <c r="AW568">
        <v>240.4</v>
      </c>
      <c r="AX568">
        <v>239.2</v>
      </c>
      <c r="AY568">
        <v>246.2</v>
      </c>
      <c r="AZ568">
        <v>254.6</v>
      </c>
      <c r="BA568">
        <v>252.2</v>
      </c>
      <c r="BB568">
        <v>256.60000000000002</v>
      </c>
      <c r="BC568">
        <v>265.8</v>
      </c>
      <c r="BD568">
        <v>261.39999999999998</v>
      </c>
      <c r="BE568">
        <v>270.60000000000002</v>
      </c>
      <c r="BF568">
        <v>271.60000000000002</v>
      </c>
      <c r="BG568">
        <v>275.39999999999998</v>
      </c>
      <c r="BH568">
        <v>274.8</v>
      </c>
      <c r="BI568">
        <v>276</v>
      </c>
      <c r="BJ568">
        <v>272.2</v>
      </c>
      <c r="BK568">
        <v>269.39999999999998</v>
      </c>
      <c r="BL568">
        <v>268.39999999999998</v>
      </c>
      <c r="BM568">
        <v>270</v>
      </c>
      <c r="BN568">
        <v>276</v>
      </c>
      <c r="BO568">
        <v>274.39999999999998</v>
      </c>
      <c r="BP568">
        <v>268.8</v>
      </c>
      <c r="BQ568" s="10">
        <f t="shared" si="16"/>
        <v>-7.6288659793814398E-2</v>
      </c>
      <c r="BR568" s="11" cm="1">
        <f t="array" aca="1" ref="BR568" ca="1">_xlfn.PERCENTILE.INC((OFFSET(E568,0,1,1,COLUMNS(E568:BP568)-1) - E568:BO568) / E568:BO568, 0.05) * SQRT(COUNT(E568:BP568) - 1)</f>
        <v>-0.23489542515183864</v>
      </c>
      <c r="BS568" s="10" cm="1">
        <f t="array" aca="1" ref="BS568" ca="1">_xlfn.STDEV.P((E568:BO568 - OFFSET(E568:BO568,0,1)) / OFFSET(E568:BO568,0,1)) * SQRT(COUNT(E568:BP568)-1)</f>
        <v>0.148028192578194</v>
      </c>
      <c r="BT568" s="10" cm="1">
        <f t="array" ref="BT568">-(MAX(1 - (E568:BP568 / _xlfn.SCAN(E568, E568:BP568, _xlfn.LAMBDA(_xlpm.a,_xlpm.b, MAX(_xlpm.a, _xlpm.b))))))</f>
        <v>-0.20372836218375501</v>
      </c>
      <c r="BU568" s="12">
        <f t="shared" ca="1" si="17"/>
        <v>-0.47962930950677024</v>
      </c>
    </row>
    <row r="569" spans="1:73" x14ac:dyDescent="0.45">
      <c r="A569" s="2" t="s">
        <v>1157</v>
      </c>
      <c r="B569" t="s">
        <v>1158</v>
      </c>
      <c r="C569" t="s">
        <v>80</v>
      </c>
      <c r="D569" t="s">
        <v>29</v>
      </c>
      <c r="E569">
        <v>1285</v>
      </c>
      <c r="F569">
        <v>1216</v>
      </c>
      <c r="G569">
        <v>1210</v>
      </c>
      <c r="H569">
        <v>1174</v>
      </c>
      <c r="I569">
        <v>1154</v>
      </c>
      <c r="J569">
        <v>1120</v>
      </c>
      <c r="K569">
        <v>1137</v>
      </c>
      <c r="L569">
        <v>1150</v>
      </c>
      <c r="M569">
        <v>1121</v>
      </c>
      <c r="N569">
        <v>1133</v>
      </c>
      <c r="O569">
        <v>1161</v>
      </c>
      <c r="P569">
        <v>1158</v>
      </c>
      <c r="Q569">
        <v>1159</v>
      </c>
      <c r="R569">
        <v>1200</v>
      </c>
      <c r="S569">
        <v>1166</v>
      </c>
      <c r="T569">
        <v>1124</v>
      </c>
      <c r="U569">
        <v>1127</v>
      </c>
      <c r="V569">
        <v>1140</v>
      </c>
      <c r="W569">
        <v>1160</v>
      </c>
      <c r="X569">
        <v>1125</v>
      </c>
      <c r="Y569">
        <v>1125</v>
      </c>
      <c r="Z569">
        <v>1139</v>
      </c>
      <c r="AA569">
        <v>1125</v>
      </c>
      <c r="AB569">
        <v>1100</v>
      </c>
      <c r="AC569">
        <v>1088</v>
      </c>
      <c r="AD569">
        <v>1068</v>
      </c>
      <c r="AE569">
        <v>1060</v>
      </c>
      <c r="AF569">
        <v>1088</v>
      </c>
      <c r="AG569">
        <v>1102</v>
      </c>
      <c r="AH569">
        <v>1115</v>
      </c>
      <c r="AI569">
        <v>1096</v>
      </c>
      <c r="AJ569">
        <v>1139</v>
      </c>
      <c r="AK569">
        <v>1299</v>
      </c>
      <c r="AL569">
        <v>1342</v>
      </c>
      <c r="AM569">
        <v>1361</v>
      </c>
      <c r="AN569">
        <v>1368</v>
      </c>
      <c r="AO569">
        <v>1400</v>
      </c>
      <c r="AP569">
        <v>1347</v>
      </c>
      <c r="AQ569">
        <v>1343</v>
      </c>
      <c r="AR569">
        <v>1359</v>
      </c>
      <c r="AS569">
        <v>1404</v>
      </c>
      <c r="AT569">
        <v>1403</v>
      </c>
      <c r="AU569">
        <v>1433</v>
      </c>
      <c r="AV569">
        <v>1400</v>
      </c>
      <c r="AW569">
        <v>1350</v>
      </c>
      <c r="AX569">
        <v>1319</v>
      </c>
      <c r="AY569">
        <v>1300</v>
      </c>
      <c r="AZ569">
        <v>1372</v>
      </c>
      <c r="BA569">
        <v>1384</v>
      </c>
      <c r="BB569">
        <v>1363</v>
      </c>
      <c r="BC569">
        <v>1370</v>
      </c>
      <c r="BD569">
        <v>1349</v>
      </c>
      <c r="BE569">
        <v>1400</v>
      </c>
      <c r="BF569">
        <v>1397</v>
      </c>
      <c r="BG569">
        <v>1376</v>
      </c>
      <c r="BH569">
        <v>1344</v>
      </c>
      <c r="BI569">
        <v>1345</v>
      </c>
      <c r="BJ569">
        <v>1350</v>
      </c>
      <c r="BK569">
        <v>1351</v>
      </c>
      <c r="BL569">
        <v>1349</v>
      </c>
      <c r="BM569">
        <v>1369</v>
      </c>
      <c r="BN569">
        <v>1411</v>
      </c>
      <c r="BO569">
        <v>1403</v>
      </c>
      <c r="BP569">
        <v>1401</v>
      </c>
      <c r="BQ569" s="10">
        <f t="shared" si="16"/>
        <v>9.027237354085603E-2</v>
      </c>
      <c r="BR569" s="11" cm="1">
        <f t="array" aca="1" ref="BR569" ca="1">_xlfn.PERCENTILE.INC((OFFSET(E569,0,1,1,COLUMNS(E569:BP569)-1) - E569:BO569) / E569:BO569, 0.05) * SQRT(COUNT(E569:BP569) - 1)</f>
        <v>-0.27907463028655444</v>
      </c>
      <c r="BS569" s="10" cm="1">
        <f t="array" aca="1" ref="BS569" ca="1">_xlfn.STDEV.P((E569:BO569 - OFFSET(E569:BO569,0,1)) / OFFSET(E569:BO569,0,1)) * SQRT(COUNT(E569:BP569)-1)</f>
        <v>0.21291468458097521</v>
      </c>
      <c r="BT569" s="10" cm="1">
        <f t="array" ref="BT569">-(MAX(1 - (E569:BP569 / _xlfn.SCAN(E569, E569:BP569, _xlfn.LAMBDA(_xlpm.a,_xlpm.b, MAX(_xlpm.a, _xlpm.b))))))</f>
        <v>-0.17509727626459148</v>
      </c>
      <c r="BU569" s="12">
        <f t="shared" ca="1" si="17"/>
        <v>0.44882941601198945</v>
      </c>
    </row>
    <row r="570" spans="1:73" x14ac:dyDescent="0.45">
      <c r="A570" s="2" t="s">
        <v>1159</v>
      </c>
      <c r="B570" t="s">
        <v>1160</v>
      </c>
      <c r="C570" t="s">
        <v>19</v>
      </c>
      <c r="D570" t="s">
        <v>29</v>
      </c>
      <c r="E570">
        <v>516.6</v>
      </c>
      <c r="F570">
        <v>541.79999999999995</v>
      </c>
      <c r="G570">
        <v>543.20000000000005</v>
      </c>
      <c r="H570">
        <v>541</v>
      </c>
      <c r="I570">
        <v>543</v>
      </c>
      <c r="J570">
        <v>538.4</v>
      </c>
      <c r="K570">
        <v>547.6</v>
      </c>
      <c r="L570">
        <v>556.6</v>
      </c>
      <c r="M570">
        <v>560.20000000000005</v>
      </c>
      <c r="N570">
        <v>556</v>
      </c>
      <c r="O570">
        <v>576.6</v>
      </c>
      <c r="P570">
        <v>567.6</v>
      </c>
      <c r="Q570">
        <v>569</v>
      </c>
      <c r="R570">
        <v>564.4</v>
      </c>
      <c r="S570">
        <v>557.4</v>
      </c>
      <c r="T570">
        <v>527</v>
      </c>
      <c r="U570">
        <v>537.20000000000005</v>
      </c>
      <c r="V570">
        <v>544.4</v>
      </c>
      <c r="W570">
        <v>549.20000000000005</v>
      </c>
      <c r="X570">
        <v>546.4</v>
      </c>
      <c r="Y570">
        <v>555</v>
      </c>
      <c r="Z570">
        <v>549</v>
      </c>
      <c r="AA570">
        <v>549</v>
      </c>
      <c r="AB570">
        <v>550</v>
      </c>
      <c r="AC570">
        <v>555.6</v>
      </c>
      <c r="AD570">
        <v>557.6</v>
      </c>
      <c r="AE570">
        <v>560.4</v>
      </c>
      <c r="AF570">
        <v>573.20000000000005</v>
      </c>
      <c r="AG570">
        <v>615.79999999999995</v>
      </c>
      <c r="AH570">
        <v>613.4</v>
      </c>
      <c r="AI570">
        <v>608.4</v>
      </c>
      <c r="AJ570">
        <v>624</v>
      </c>
      <c r="AK570">
        <v>620</v>
      </c>
      <c r="AL570">
        <v>609</v>
      </c>
      <c r="AM570">
        <v>601</v>
      </c>
      <c r="AN570">
        <v>602.20000000000005</v>
      </c>
      <c r="AO570">
        <v>605.79999999999995</v>
      </c>
      <c r="AP570">
        <v>599</v>
      </c>
      <c r="AQ570">
        <v>575.79999999999995</v>
      </c>
      <c r="AR570">
        <v>606.4</v>
      </c>
      <c r="AS570">
        <v>594.4</v>
      </c>
      <c r="AT570">
        <v>573</v>
      </c>
      <c r="AU570">
        <v>593.20000000000005</v>
      </c>
      <c r="AV570">
        <v>566.79999999999995</v>
      </c>
      <c r="AW570">
        <v>537.20000000000005</v>
      </c>
      <c r="AX570">
        <v>518.79999999999995</v>
      </c>
      <c r="AY570">
        <v>495.1</v>
      </c>
      <c r="AZ570">
        <v>533.79999999999995</v>
      </c>
      <c r="BA570">
        <v>536</v>
      </c>
      <c r="BB570">
        <v>548.6</v>
      </c>
      <c r="BC570">
        <v>550.20000000000005</v>
      </c>
      <c r="BD570">
        <v>568.79999999999995</v>
      </c>
      <c r="BE570">
        <v>587.6</v>
      </c>
      <c r="BF570">
        <v>597.4</v>
      </c>
      <c r="BG570">
        <v>595.20000000000005</v>
      </c>
      <c r="BH570">
        <v>590</v>
      </c>
      <c r="BI570">
        <v>590.6</v>
      </c>
      <c r="BJ570">
        <v>588.79999999999995</v>
      </c>
      <c r="BK570">
        <v>585.4</v>
      </c>
      <c r="BL570">
        <v>594</v>
      </c>
      <c r="BM570">
        <v>593.4</v>
      </c>
      <c r="BN570">
        <v>610.4</v>
      </c>
      <c r="BO570">
        <v>605.6</v>
      </c>
      <c r="BP570">
        <v>601.79999999999995</v>
      </c>
      <c r="BQ570" s="10">
        <f t="shared" si="16"/>
        <v>0.16492450638792089</v>
      </c>
      <c r="BR570" s="11" cm="1">
        <f t="array" aca="1" ref="BR570" ca="1">_xlfn.PERCENTILE.INC((OFFSET(E570,0,1,1,COLUMNS(E570:BP570)-1) - E570:BO570) / E570:BO570, 0.05) * SQRT(COUNT(E570:BP570) - 1)</f>
        <v>-0.34866028195766208</v>
      </c>
      <c r="BS570" s="10" cm="1">
        <f t="array" aca="1" ref="BS570" ca="1">_xlfn.STDEV.P((E570:BO570 - OFFSET(E570:BO570,0,1)) / OFFSET(E570:BO570,0,1)) * SQRT(COUNT(E570:BP570)-1)</f>
        <v>0.20211939883318941</v>
      </c>
      <c r="BT570" s="10" cm="1">
        <f t="array" ref="BT570">-(MAX(1 - (E570:BP570 / _xlfn.SCAN(E570, E570:BP570, _xlfn.LAMBDA(_xlpm.a,_xlpm.b, MAX(_xlpm.a, _xlpm.b))))))</f>
        <v>-0.20657051282051275</v>
      </c>
      <c r="BU570" s="12">
        <f t="shared" ca="1" si="17"/>
        <v>0.8421482914086843</v>
      </c>
    </row>
    <row r="571" spans="1:73" x14ac:dyDescent="0.45">
      <c r="A571" s="2" t="s">
        <v>1161</v>
      </c>
      <c r="B571" t="s">
        <v>1162</v>
      </c>
      <c r="C571" t="s">
        <v>37</v>
      </c>
      <c r="D571" t="s">
        <v>8</v>
      </c>
      <c r="E571">
        <v>12.46</v>
      </c>
      <c r="F571">
        <v>12.7</v>
      </c>
      <c r="G571">
        <v>12.836</v>
      </c>
      <c r="H571">
        <v>12.916</v>
      </c>
      <c r="I571">
        <v>13.074</v>
      </c>
      <c r="J571">
        <v>13.086</v>
      </c>
      <c r="K571">
        <v>13.092000000000001</v>
      </c>
      <c r="L571">
        <v>13.352</v>
      </c>
      <c r="M571">
        <v>13.486000000000001</v>
      </c>
      <c r="N571">
        <v>13.52</v>
      </c>
      <c r="O571">
        <v>13.48</v>
      </c>
      <c r="P571">
        <v>13.436</v>
      </c>
      <c r="Q571">
        <v>13.305999999999999</v>
      </c>
      <c r="R571">
        <v>13.167999999999999</v>
      </c>
      <c r="S571">
        <v>12.978</v>
      </c>
      <c r="T571">
        <v>12.456</v>
      </c>
      <c r="U571">
        <v>12.754</v>
      </c>
      <c r="V571">
        <v>13.151999999999999</v>
      </c>
      <c r="W571">
        <v>13.236000000000001</v>
      </c>
      <c r="X571">
        <v>13.045999999999999</v>
      </c>
      <c r="Y571">
        <v>13.061999999999999</v>
      </c>
      <c r="Z571">
        <v>13.324</v>
      </c>
      <c r="AA571">
        <v>13.512</v>
      </c>
      <c r="AB571">
        <v>13.22</v>
      </c>
      <c r="AC571">
        <v>13.15</v>
      </c>
      <c r="AD571">
        <v>13.396000000000001</v>
      </c>
      <c r="AE571">
        <v>13.872</v>
      </c>
      <c r="AF571">
        <v>13.907999999999999</v>
      </c>
      <c r="AG571">
        <v>13.59</v>
      </c>
      <c r="AH571">
        <v>13.406000000000001</v>
      </c>
      <c r="AI571">
        <v>12.885999999999999</v>
      </c>
      <c r="AJ571">
        <v>12.99</v>
      </c>
      <c r="AK571">
        <v>12.942</v>
      </c>
      <c r="AL571">
        <v>12.728</v>
      </c>
      <c r="AM571">
        <v>12.61</v>
      </c>
      <c r="AN571">
        <v>12.348000000000001</v>
      </c>
      <c r="AO571">
        <v>12.368</v>
      </c>
      <c r="AP571">
        <v>12.25</v>
      </c>
      <c r="AQ571">
        <v>11.15</v>
      </c>
      <c r="AR571">
        <v>11.404</v>
      </c>
      <c r="AS571">
        <v>10.497999999999999</v>
      </c>
      <c r="AT571">
        <v>9.375</v>
      </c>
      <c r="AU571">
        <v>9.8000000000000007</v>
      </c>
      <c r="AV571">
        <v>9.8569999999999993</v>
      </c>
      <c r="AW571">
        <v>8.9</v>
      </c>
      <c r="AX571">
        <v>8.4819999999999993</v>
      </c>
      <c r="AY571">
        <v>8.4710000000000001</v>
      </c>
      <c r="AZ571">
        <v>9.4589999999999996</v>
      </c>
      <c r="BA571">
        <v>9.0069999999999997</v>
      </c>
      <c r="BB571">
        <v>8.7159999999999993</v>
      </c>
      <c r="BC571">
        <v>9.0969999999999995</v>
      </c>
      <c r="BD571">
        <v>9.0670000000000002</v>
      </c>
      <c r="BE571">
        <v>9.6359999999999992</v>
      </c>
      <c r="BF571">
        <v>9.4610000000000003</v>
      </c>
      <c r="BG571">
        <v>9.51</v>
      </c>
      <c r="BH571">
        <v>9.41</v>
      </c>
      <c r="BI571">
        <v>9.6929999999999996</v>
      </c>
      <c r="BJ571">
        <v>9.6</v>
      </c>
      <c r="BK571">
        <v>9.4309999999999992</v>
      </c>
      <c r="BL571">
        <v>9.3699999999999992</v>
      </c>
      <c r="BM571">
        <v>9.3010000000000002</v>
      </c>
      <c r="BN571">
        <v>10.055999999999999</v>
      </c>
      <c r="BO571">
        <v>9.7759999999999998</v>
      </c>
      <c r="BP571">
        <v>9.5109999999999992</v>
      </c>
      <c r="BQ571" s="10">
        <f t="shared" si="16"/>
        <v>-0.23667736757624411</v>
      </c>
      <c r="BR571" s="11" cm="1">
        <f t="array" aca="1" ref="BR571" ca="1">_xlfn.PERCENTILE.INC((OFFSET(E571,0,1,1,COLUMNS(E571:BP571)-1) - E571:BO571) / E571:BO571, 0.05) * SQRT(COUNT(E571:BP571) - 1)</f>
        <v>-0.60545170962101247</v>
      </c>
      <c r="BS571" s="10" cm="1">
        <f t="array" aca="1" ref="BS571" ca="1">_xlfn.STDEV.P((E571:BO571 - OFFSET(E571:BO571,0,1)) / OFFSET(E571:BO571,0,1)) * SQRT(COUNT(E571:BP571)-1)</f>
        <v>0.29372907460075814</v>
      </c>
      <c r="BT571" s="10" cm="1">
        <f t="array" ref="BT571">-(MAX(1 - (E571:BP571 / _xlfn.SCAN(E571, E571:BP571, _xlfn.LAMBDA(_xlpm.a,_xlpm.b, MAX(_xlpm.a, _xlpm.b))))))</f>
        <v>-0.39092608570606846</v>
      </c>
      <c r="BU571" s="12">
        <f t="shared" ca="1" si="17"/>
        <v>-0.78775779309811256</v>
      </c>
    </row>
    <row r="572" spans="1:73" x14ac:dyDescent="0.45">
      <c r="A572" s="2" t="s">
        <v>1163</v>
      </c>
      <c r="B572" t="s">
        <v>1164</v>
      </c>
      <c r="C572" t="s">
        <v>37</v>
      </c>
      <c r="D572" t="s">
        <v>55</v>
      </c>
      <c r="E572">
        <v>269</v>
      </c>
      <c r="F572">
        <v>270</v>
      </c>
      <c r="G572">
        <v>271.5</v>
      </c>
      <c r="H572">
        <v>271.5</v>
      </c>
      <c r="I572">
        <v>274.5</v>
      </c>
      <c r="J572">
        <v>277</v>
      </c>
      <c r="K572">
        <v>280</v>
      </c>
      <c r="L572">
        <v>280</v>
      </c>
      <c r="M572">
        <v>278</v>
      </c>
      <c r="N572">
        <v>276</v>
      </c>
      <c r="O572">
        <v>280</v>
      </c>
      <c r="P572">
        <v>275</v>
      </c>
      <c r="Q572">
        <v>275</v>
      </c>
      <c r="R572">
        <v>271</v>
      </c>
      <c r="S572">
        <v>266.5</v>
      </c>
      <c r="T572">
        <v>265</v>
      </c>
      <c r="U572">
        <v>268</v>
      </c>
      <c r="V572">
        <v>273</v>
      </c>
      <c r="W572">
        <v>276</v>
      </c>
      <c r="X572">
        <v>275.5</v>
      </c>
      <c r="Y572">
        <v>270</v>
      </c>
      <c r="Z572">
        <v>271.5</v>
      </c>
      <c r="AA572">
        <v>276</v>
      </c>
      <c r="AB572">
        <v>283</v>
      </c>
      <c r="AC572">
        <v>286</v>
      </c>
      <c r="AD572">
        <v>282</v>
      </c>
      <c r="AE572">
        <v>281.5</v>
      </c>
      <c r="AF572">
        <v>284</v>
      </c>
      <c r="AG572">
        <v>287</v>
      </c>
      <c r="AH572">
        <v>282</v>
      </c>
      <c r="AI572">
        <v>270</v>
      </c>
      <c r="AJ572">
        <v>272.5</v>
      </c>
      <c r="AK572">
        <v>275</v>
      </c>
      <c r="AL572">
        <v>266.5</v>
      </c>
      <c r="AM572">
        <v>268.5</v>
      </c>
      <c r="AN572">
        <v>264.5</v>
      </c>
      <c r="AO572">
        <v>267.5</v>
      </c>
      <c r="AP572">
        <v>259.5</v>
      </c>
      <c r="AQ572">
        <v>231</v>
      </c>
      <c r="AR572">
        <v>249</v>
      </c>
      <c r="AS572">
        <v>241.5</v>
      </c>
      <c r="AT572">
        <v>235</v>
      </c>
      <c r="AU572">
        <v>239</v>
      </c>
      <c r="AV572">
        <v>231</v>
      </c>
      <c r="AW572">
        <v>220</v>
      </c>
      <c r="AX572">
        <v>232</v>
      </c>
      <c r="AY572">
        <v>226.5</v>
      </c>
      <c r="AZ572">
        <v>239</v>
      </c>
      <c r="BA572">
        <v>237</v>
      </c>
      <c r="BB572">
        <v>245</v>
      </c>
      <c r="BC572">
        <v>242.5</v>
      </c>
      <c r="BD572">
        <v>237</v>
      </c>
      <c r="BE572">
        <v>245.5</v>
      </c>
      <c r="BF572">
        <v>250</v>
      </c>
      <c r="BG572">
        <v>240</v>
      </c>
      <c r="BH572">
        <v>242.5</v>
      </c>
      <c r="BI572">
        <v>243</v>
      </c>
      <c r="BJ572">
        <v>240</v>
      </c>
      <c r="BK572">
        <v>235.5</v>
      </c>
      <c r="BL572">
        <v>239</v>
      </c>
      <c r="BM572">
        <v>237</v>
      </c>
      <c r="BN572">
        <v>238</v>
      </c>
      <c r="BO572">
        <v>239</v>
      </c>
      <c r="BP572">
        <v>236.5</v>
      </c>
      <c r="BQ572" s="10">
        <f t="shared" si="16"/>
        <v>-0.120817843866171</v>
      </c>
      <c r="BR572" s="11" cm="1">
        <f t="array" aca="1" ref="BR572" ca="1">_xlfn.PERCENTILE.INC((OFFSET(E572,0,1,1,COLUMNS(E572:BP572)-1) - E572:BO572) / E572:BO572, 0.05) * SQRT(COUNT(E572:BP572) - 1)</f>
        <v>-0.31230935559729806</v>
      </c>
      <c r="BS572" s="10" cm="1">
        <f t="array" aca="1" ref="BS572" ca="1">_xlfn.STDEV.P((E572:BO572 - OFFSET(E572:BO572,0,1)) / OFFSET(E572:BO572,0,1)) * SQRT(COUNT(E572:BP572)-1)</f>
        <v>0.21603519804987564</v>
      </c>
      <c r="BT572" s="10" cm="1">
        <f t="array" ref="BT572">-(MAX(1 - (E572:BP572 / _xlfn.SCAN(E572, E572:BP572, _xlfn.LAMBDA(_xlpm.a,_xlpm.b, MAX(_xlpm.a, _xlpm.b))))))</f>
        <v>-0.23344947735191635</v>
      </c>
      <c r="BU572" s="12">
        <f t="shared" ca="1" si="17"/>
        <v>-0.53476398711426321</v>
      </c>
    </row>
    <row r="573" spans="1:73" x14ac:dyDescent="0.45">
      <c r="A573" s="2" t="s">
        <v>1165</v>
      </c>
      <c r="B573" t="s">
        <v>1166</v>
      </c>
      <c r="C573" t="s">
        <v>22</v>
      </c>
      <c r="D573" t="s">
        <v>8</v>
      </c>
      <c r="E573">
        <v>33.5</v>
      </c>
      <c r="F573">
        <v>33.65</v>
      </c>
      <c r="G573">
        <v>33.549999999999997</v>
      </c>
      <c r="H573">
        <v>33.700000000000003</v>
      </c>
      <c r="I573">
        <v>33.25</v>
      </c>
      <c r="J573">
        <v>33.549999999999997</v>
      </c>
      <c r="K573">
        <v>34</v>
      </c>
      <c r="L573">
        <v>33.950000000000003</v>
      </c>
      <c r="M573">
        <v>34.35</v>
      </c>
      <c r="N573">
        <v>33.65</v>
      </c>
      <c r="O573">
        <v>33.65</v>
      </c>
      <c r="P573">
        <v>33.299999999999997</v>
      </c>
      <c r="Q573">
        <v>33.299999999999997</v>
      </c>
      <c r="R573">
        <v>33.6</v>
      </c>
      <c r="S573">
        <v>33.4</v>
      </c>
      <c r="T573">
        <v>33.1</v>
      </c>
      <c r="U573">
        <v>33.549999999999997</v>
      </c>
      <c r="V573">
        <v>33.75</v>
      </c>
      <c r="W573">
        <v>33.6</v>
      </c>
      <c r="X573">
        <v>33.9</v>
      </c>
      <c r="Y573">
        <v>34</v>
      </c>
      <c r="Z573">
        <v>34.299999999999997</v>
      </c>
      <c r="AA573">
        <v>34.35</v>
      </c>
      <c r="AB573">
        <v>34.1</v>
      </c>
      <c r="AC573">
        <v>33.5</v>
      </c>
      <c r="AD573">
        <v>33.5</v>
      </c>
      <c r="AE573">
        <v>33.5</v>
      </c>
      <c r="AF573">
        <v>33.5</v>
      </c>
      <c r="AG573">
        <v>33.85</v>
      </c>
      <c r="AH573">
        <v>33.5</v>
      </c>
      <c r="AI573">
        <v>32.15</v>
      </c>
      <c r="AJ573">
        <v>33.15</v>
      </c>
      <c r="AK573">
        <v>33.35</v>
      </c>
      <c r="AL573">
        <v>32.9</v>
      </c>
      <c r="AM573">
        <v>32.6</v>
      </c>
      <c r="AN573">
        <v>31.85</v>
      </c>
      <c r="AO573">
        <v>31.5</v>
      </c>
      <c r="AP573">
        <v>31.35</v>
      </c>
      <c r="AQ573">
        <v>30.65</v>
      </c>
      <c r="AR573">
        <v>31.85</v>
      </c>
      <c r="AS573">
        <v>31.9</v>
      </c>
      <c r="AT573">
        <v>31.3</v>
      </c>
      <c r="AU573">
        <v>31.4</v>
      </c>
      <c r="AV573">
        <v>30.7</v>
      </c>
      <c r="AW573">
        <v>29.65</v>
      </c>
      <c r="AX573">
        <v>28.7</v>
      </c>
      <c r="AY573">
        <v>29.2</v>
      </c>
      <c r="AZ573">
        <v>30.45</v>
      </c>
      <c r="BA573">
        <v>29.6</v>
      </c>
      <c r="BB573">
        <v>30.15</v>
      </c>
      <c r="BC573">
        <v>31</v>
      </c>
      <c r="BD573">
        <v>30.3</v>
      </c>
      <c r="BE573">
        <v>31.2</v>
      </c>
      <c r="BF573">
        <v>31.75</v>
      </c>
      <c r="BG573">
        <v>31</v>
      </c>
      <c r="BH573">
        <v>31.05</v>
      </c>
      <c r="BI573">
        <v>31.4</v>
      </c>
      <c r="BJ573">
        <v>30.6</v>
      </c>
      <c r="BK573">
        <v>29.3</v>
      </c>
      <c r="BL573">
        <v>27.65</v>
      </c>
      <c r="BM573">
        <v>27.1</v>
      </c>
      <c r="BN573">
        <v>27.75</v>
      </c>
      <c r="BO573">
        <v>27.4</v>
      </c>
      <c r="BP573">
        <v>26.95</v>
      </c>
      <c r="BQ573" s="10">
        <f t="shared" si="16"/>
        <v>-0.19552238805970151</v>
      </c>
      <c r="BR573" s="11" cm="1">
        <f t="array" aca="1" ref="BR573" ca="1">_xlfn.PERCENTILE.INC((OFFSET(E573,0,1,1,COLUMNS(E573:BP573)-1) - E573:BO573) / E573:BO573, 0.05) * SQRT(COUNT(E573:BP573) - 1)</f>
        <v>-0.26975397373680937</v>
      </c>
      <c r="BS573" s="10" cm="1">
        <f t="array" aca="1" ref="BS573" ca="1">_xlfn.STDEV.P((E573:BO573 - OFFSET(E573:BO573,0,1)) / OFFSET(E573:BO573,0,1)) * SQRT(COUNT(E573:BP573)-1)</f>
        <v>0.15579136346736489</v>
      </c>
      <c r="BT573" s="10" cm="1">
        <f t="array" ref="BT573">-(MAX(1 - (E573:BP573 / _xlfn.SCAN(E573, E573:BP573, _xlfn.LAMBDA(_xlpm.a,_xlpm.b, MAX(_xlpm.a, _xlpm.b))))))</f>
        <v>-0.21542940320232906</v>
      </c>
      <c r="BU573" s="12">
        <f t="shared" ca="1" si="17"/>
        <v>-1.2210714626652031</v>
      </c>
    </row>
    <row r="574" spans="1:73" x14ac:dyDescent="0.45">
      <c r="A574" s="2" t="s">
        <v>1167</v>
      </c>
      <c r="B574" t="s">
        <v>1168</v>
      </c>
      <c r="C574" t="s">
        <v>22</v>
      </c>
      <c r="D574" t="s">
        <v>34</v>
      </c>
      <c r="E574">
        <v>4260</v>
      </c>
      <c r="F574">
        <v>4290</v>
      </c>
      <c r="G574">
        <v>4165</v>
      </c>
      <c r="H574">
        <v>4015</v>
      </c>
      <c r="I574">
        <v>3965</v>
      </c>
      <c r="J574">
        <v>3810</v>
      </c>
      <c r="K574">
        <v>3835</v>
      </c>
      <c r="L574">
        <v>3910</v>
      </c>
      <c r="M574">
        <v>3785</v>
      </c>
      <c r="N574">
        <v>3585</v>
      </c>
      <c r="O574">
        <v>3655</v>
      </c>
      <c r="P574">
        <v>3565</v>
      </c>
      <c r="Q574">
        <v>3635</v>
      </c>
      <c r="R574">
        <v>3735</v>
      </c>
      <c r="S574">
        <v>3580</v>
      </c>
      <c r="T574">
        <v>3445</v>
      </c>
      <c r="U574">
        <v>3550</v>
      </c>
      <c r="V574">
        <v>3725</v>
      </c>
      <c r="W574">
        <v>3710</v>
      </c>
      <c r="X574">
        <v>3815</v>
      </c>
      <c r="Y574">
        <v>3900</v>
      </c>
      <c r="Z574">
        <v>3960</v>
      </c>
      <c r="AA574">
        <v>3930</v>
      </c>
      <c r="AB574">
        <v>3900</v>
      </c>
      <c r="AC574">
        <v>3865</v>
      </c>
      <c r="AD574">
        <v>3810</v>
      </c>
      <c r="AE574">
        <v>3680</v>
      </c>
      <c r="AF574">
        <v>3740</v>
      </c>
      <c r="AG574">
        <v>3710</v>
      </c>
      <c r="AH574">
        <v>3660</v>
      </c>
      <c r="AI574">
        <v>3585</v>
      </c>
      <c r="AJ574">
        <v>3715</v>
      </c>
      <c r="AK574">
        <v>3710</v>
      </c>
      <c r="AL574">
        <v>3710</v>
      </c>
      <c r="AM574">
        <v>3680</v>
      </c>
      <c r="AN574">
        <v>3505</v>
      </c>
      <c r="AO574">
        <v>3505</v>
      </c>
      <c r="AP574">
        <v>3455</v>
      </c>
      <c r="AQ574">
        <v>3280</v>
      </c>
      <c r="AR574">
        <v>3450</v>
      </c>
      <c r="AS574">
        <v>3410</v>
      </c>
      <c r="AT574">
        <v>3340</v>
      </c>
      <c r="AU574">
        <v>3440</v>
      </c>
      <c r="AV574">
        <v>3310</v>
      </c>
      <c r="AW574">
        <v>3080</v>
      </c>
      <c r="AX574">
        <v>3180</v>
      </c>
      <c r="AY574">
        <v>3130</v>
      </c>
      <c r="AZ574">
        <v>3305</v>
      </c>
      <c r="BA574">
        <v>3255</v>
      </c>
      <c r="BB574">
        <v>3365</v>
      </c>
      <c r="BC574">
        <v>3420</v>
      </c>
      <c r="BD574">
        <v>3320</v>
      </c>
      <c r="BE574">
        <v>3530</v>
      </c>
      <c r="BF574">
        <v>3550</v>
      </c>
      <c r="BG574">
        <v>3220</v>
      </c>
      <c r="BH574">
        <v>3280</v>
      </c>
      <c r="BI574">
        <v>3290</v>
      </c>
      <c r="BJ574">
        <v>3165</v>
      </c>
      <c r="BK574">
        <v>3055</v>
      </c>
      <c r="BL574">
        <v>2975</v>
      </c>
      <c r="BM574">
        <v>2990</v>
      </c>
      <c r="BN574">
        <v>3115</v>
      </c>
      <c r="BO574">
        <v>3095</v>
      </c>
      <c r="BP574">
        <v>3055</v>
      </c>
      <c r="BQ574" s="10">
        <f t="shared" si="16"/>
        <v>-0.28286384976525819</v>
      </c>
      <c r="BR574" s="11" cm="1">
        <f t="array" aca="1" ref="BR574" ca="1">_xlfn.PERCENTILE.INC((OFFSET(E574,0,1,1,COLUMNS(E574:BP574)-1) - E574:BO574) / E574:BO574, 0.05) * SQRT(COUNT(E574:BP574) - 1)</f>
        <v>-0.39957360124070651</v>
      </c>
      <c r="BS574" s="10" cm="1">
        <f t="array" aca="1" ref="BS574" ca="1">_xlfn.STDEV.P((E574:BO574 - OFFSET(E574:BO574,0,1)) / OFFSET(E574:BO574,0,1)) * SQRT(COUNT(E574:BP574)-1)</f>
        <v>0.25199287925763342</v>
      </c>
      <c r="BT574" s="10" cm="1">
        <f t="array" ref="BT574">-(MAX(1 - (E574:BP574 / _xlfn.SCAN(E574, E574:BP574, _xlfn.LAMBDA(_xlpm.a,_xlpm.b, MAX(_xlpm.a, _xlpm.b))))))</f>
        <v>-0.30652680652680653</v>
      </c>
      <c r="BU574" s="12">
        <f t="shared" ca="1" si="17"/>
        <v>-1.1015146562195957</v>
      </c>
    </row>
    <row r="575" spans="1:73" x14ac:dyDescent="0.45">
      <c r="A575" s="2" t="s">
        <v>1169</v>
      </c>
      <c r="B575" t="s">
        <v>1170</v>
      </c>
      <c r="C575" t="s">
        <v>54</v>
      </c>
      <c r="D575" t="s">
        <v>8</v>
      </c>
      <c r="E575">
        <v>1.69</v>
      </c>
      <c r="F575">
        <v>1.7</v>
      </c>
      <c r="G575">
        <v>1.68</v>
      </c>
      <c r="H575">
        <v>1.68</v>
      </c>
      <c r="I575">
        <v>1.7</v>
      </c>
      <c r="J575">
        <v>1.64</v>
      </c>
      <c r="K575">
        <v>1.68</v>
      </c>
      <c r="L575">
        <v>1.77</v>
      </c>
      <c r="M575">
        <v>1.75</v>
      </c>
      <c r="N575">
        <v>1.77</v>
      </c>
      <c r="O575">
        <v>1.77</v>
      </c>
      <c r="P575">
        <v>1.73</v>
      </c>
      <c r="Q575">
        <v>1.72</v>
      </c>
      <c r="R575">
        <v>1.71</v>
      </c>
      <c r="S575">
        <v>1.66</v>
      </c>
      <c r="T575">
        <v>1.57</v>
      </c>
      <c r="U575">
        <v>1.57</v>
      </c>
      <c r="V575">
        <v>1.6</v>
      </c>
      <c r="W575">
        <v>1.63</v>
      </c>
      <c r="X575">
        <v>1.6</v>
      </c>
      <c r="Y575">
        <v>1.6</v>
      </c>
      <c r="Z575">
        <v>1.61</v>
      </c>
      <c r="AA575">
        <v>1.62</v>
      </c>
      <c r="AB575">
        <v>1.62</v>
      </c>
      <c r="AC575">
        <v>1.71</v>
      </c>
      <c r="AD575">
        <v>1.69</v>
      </c>
      <c r="AE575">
        <v>1.64</v>
      </c>
      <c r="AF575">
        <v>1.69</v>
      </c>
      <c r="AG575">
        <v>1.67</v>
      </c>
      <c r="AH575">
        <v>1.76</v>
      </c>
      <c r="AI575">
        <v>1.67</v>
      </c>
      <c r="AJ575">
        <v>1.66</v>
      </c>
      <c r="AK575">
        <v>1.67</v>
      </c>
      <c r="AL575">
        <v>1.64</v>
      </c>
      <c r="AM575">
        <v>1.63</v>
      </c>
      <c r="AN575">
        <v>1.6</v>
      </c>
      <c r="AO575">
        <v>1.59</v>
      </c>
      <c r="AP575">
        <v>1.62</v>
      </c>
      <c r="AQ575">
        <v>1.46</v>
      </c>
      <c r="AR575">
        <v>1.56</v>
      </c>
      <c r="AS575">
        <v>1.48</v>
      </c>
      <c r="AT575">
        <v>1.48</v>
      </c>
      <c r="AU575">
        <v>1.48</v>
      </c>
      <c r="AV575">
        <v>1.49</v>
      </c>
      <c r="AW575">
        <v>1.46</v>
      </c>
      <c r="AX575">
        <v>1.46</v>
      </c>
      <c r="AY575">
        <v>1.49</v>
      </c>
      <c r="AZ575">
        <v>1.59</v>
      </c>
      <c r="BA575">
        <v>1.57</v>
      </c>
      <c r="BB575">
        <v>1.59</v>
      </c>
      <c r="BC575">
        <v>1.64</v>
      </c>
      <c r="BD575">
        <v>1.61</v>
      </c>
      <c r="BE575">
        <v>1.68</v>
      </c>
      <c r="BF575">
        <v>1.63</v>
      </c>
      <c r="BG575">
        <v>1.62</v>
      </c>
      <c r="BH575">
        <v>1.58</v>
      </c>
      <c r="BI575">
        <v>1.59</v>
      </c>
      <c r="BJ575">
        <v>1.55</v>
      </c>
      <c r="BK575">
        <v>1.55</v>
      </c>
      <c r="BL575">
        <v>1.55</v>
      </c>
      <c r="BM575">
        <v>1.56</v>
      </c>
      <c r="BN575">
        <v>1.63</v>
      </c>
      <c r="BO575">
        <v>1.62</v>
      </c>
      <c r="BP575">
        <v>1.59</v>
      </c>
      <c r="BQ575" s="10">
        <f t="shared" si="16"/>
        <v>-5.9171597633136015E-2</v>
      </c>
      <c r="BR575" s="11" cm="1">
        <f t="array" aca="1" ref="BR575" ca="1">_xlfn.PERCENTILE.INC((OFFSET(E575,0,1,1,COLUMNS(E575:BP575)-1) - E575:BO575) / E575:BO575, 0.05) * SQRT(COUNT(E575:BP575) - 1)</f>
        <v>-0.39330791047303137</v>
      </c>
      <c r="BS575" s="10" cm="1">
        <f t="array" aca="1" ref="BS575" ca="1">_xlfn.STDEV.P((E575:BO575 - OFFSET(E575:BO575,0,1)) / OFFSET(E575:BO575,0,1)) * SQRT(COUNT(E575:BP575)-1)</f>
        <v>0.23284976304248217</v>
      </c>
      <c r="BT575" s="10" cm="1">
        <f t="array" ref="BT575">-(MAX(1 - (E575:BP575 / _xlfn.SCAN(E575, E575:BP575, _xlfn.LAMBDA(_xlpm.a,_xlpm.b, MAX(_xlpm.a, _xlpm.b))))))</f>
        <v>-0.17514124293785316</v>
      </c>
      <c r="BU575" s="12">
        <f t="shared" ca="1" si="17"/>
        <v>-0.23140069772502028</v>
      </c>
    </row>
    <row r="576" spans="1:73" x14ac:dyDescent="0.45">
      <c r="A576" s="2" t="s">
        <v>1171</v>
      </c>
      <c r="B576" t="s">
        <v>1172</v>
      </c>
      <c r="C576" t="s">
        <v>37</v>
      </c>
      <c r="D576" t="s">
        <v>26</v>
      </c>
      <c r="E576">
        <v>241.5</v>
      </c>
      <c r="F576">
        <v>242.5</v>
      </c>
      <c r="G576">
        <v>239.6</v>
      </c>
      <c r="H576">
        <v>239.6</v>
      </c>
      <c r="I576">
        <v>237.5</v>
      </c>
      <c r="J576">
        <v>235.1</v>
      </c>
      <c r="K576">
        <v>234.3</v>
      </c>
      <c r="L576">
        <v>242.9</v>
      </c>
      <c r="M576">
        <v>249.9</v>
      </c>
      <c r="N576">
        <v>244.6</v>
      </c>
      <c r="O576">
        <v>251.3</v>
      </c>
      <c r="P576">
        <v>246.4</v>
      </c>
      <c r="Q576">
        <v>252.9</v>
      </c>
      <c r="R576">
        <v>257.60000000000002</v>
      </c>
      <c r="S576">
        <v>249.1</v>
      </c>
      <c r="T576">
        <v>239.2</v>
      </c>
      <c r="U576">
        <v>236.7</v>
      </c>
      <c r="V576">
        <v>246.3</v>
      </c>
      <c r="W576">
        <v>280</v>
      </c>
      <c r="X576">
        <v>276.39999999999998</v>
      </c>
      <c r="Y576">
        <v>279.2</v>
      </c>
      <c r="Z576">
        <v>281</v>
      </c>
      <c r="AA576">
        <v>279</v>
      </c>
      <c r="AB576">
        <v>271.39999999999998</v>
      </c>
      <c r="AC576">
        <v>263.39999999999998</v>
      </c>
      <c r="AD576">
        <v>264.2</v>
      </c>
      <c r="AE576">
        <v>263.8</v>
      </c>
      <c r="AF576">
        <v>266.8</v>
      </c>
      <c r="AG576">
        <v>267.5</v>
      </c>
      <c r="AH576">
        <v>265</v>
      </c>
      <c r="AI576">
        <v>262.60000000000002</v>
      </c>
      <c r="AJ576">
        <v>269</v>
      </c>
      <c r="AK576">
        <v>272.5</v>
      </c>
      <c r="AL576">
        <v>262.10000000000002</v>
      </c>
      <c r="AM576">
        <v>258</v>
      </c>
      <c r="AN576">
        <v>249.1</v>
      </c>
      <c r="AO576">
        <v>247.4</v>
      </c>
      <c r="AP576">
        <v>241.5</v>
      </c>
      <c r="AQ576">
        <v>236</v>
      </c>
      <c r="AR576">
        <v>243.3</v>
      </c>
      <c r="AS576">
        <v>243.5</v>
      </c>
      <c r="AT576">
        <v>232.9</v>
      </c>
      <c r="AU576">
        <v>232.2</v>
      </c>
      <c r="AV576">
        <v>223</v>
      </c>
      <c r="AW576">
        <v>221.7</v>
      </c>
      <c r="AX576">
        <v>222.1</v>
      </c>
      <c r="AY576">
        <v>225</v>
      </c>
      <c r="AZ576">
        <v>233.5</v>
      </c>
      <c r="BA576">
        <v>230.6</v>
      </c>
      <c r="BB576">
        <v>237.1</v>
      </c>
      <c r="BC576">
        <v>242.9</v>
      </c>
      <c r="BD576">
        <v>233.6</v>
      </c>
      <c r="BE576">
        <v>245.8</v>
      </c>
      <c r="BF576">
        <v>250.2</v>
      </c>
      <c r="BG576">
        <v>254</v>
      </c>
      <c r="BH576">
        <v>253.6</v>
      </c>
      <c r="BI576">
        <v>246.1</v>
      </c>
      <c r="BJ576">
        <v>238.4</v>
      </c>
      <c r="BK576">
        <v>237.7</v>
      </c>
      <c r="BL576">
        <v>239.3</v>
      </c>
      <c r="BM576">
        <v>254</v>
      </c>
      <c r="BN576">
        <v>261.8</v>
      </c>
      <c r="BO576">
        <v>260</v>
      </c>
      <c r="BP576">
        <v>254.9</v>
      </c>
      <c r="BQ576" s="10">
        <f t="shared" si="16"/>
        <v>5.5486542443064203E-2</v>
      </c>
      <c r="BR576" s="11" cm="1">
        <f t="array" aca="1" ref="BR576" ca="1">_xlfn.PERCENTILE.INC((OFFSET(E576,0,1,1,COLUMNS(E576:BP576)-1) - E576:BO576) / E576:BO576, 0.05) * SQRT(COUNT(E576:BP576) - 1)</f>
        <v>-0.30379949526953565</v>
      </c>
      <c r="BS576" s="10" cm="1">
        <f t="array" aca="1" ref="BS576" ca="1">_xlfn.STDEV.P((E576:BO576 - OFFSET(E576:BO576,0,1)) / OFFSET(E576:BO576,0,1)) * SQRT(COUNT(E576:BP576)-1)</f>
        <v>0.22436931832855173</v>
      </c>
      <c r="BT576" s="10" cm="1">
        <f t="array" ref="BT576">-(MAX(1 - (E576:BP576 / _xlfn.SCAN(E576, E576:BP576, _xlfn.LAMBDA(_xlpm.a,_xlpm.b, MAX(_xlpm.a, _xlpm.b))))))</f>
        <v>-0.21103202846975089</v>
      </c>
      <c r="BU576" s="12">
        <f t="shared" ca="1" si="17"/>
        <v>0.2708772433585015</v>
      </c>
    </row>
    <row r="577" spans="1:73" x14ac:dyDescent="0.45">
      <c r="A577" s="2" t="s">
        <v>1173</v>
      </c>
      <c r="B577" t="s">
        <v>1174</v>
      </c>
      <c r="C577" t="s">
        <v>37</v>
      </c>
      <c r="D577" t="s">
        <v>26</v>
      </c>
      <c r="E577">
        <v>230.65</v>
      </c>
      <c r="F577">
        <v>232.8</v>
      </c>
      <c r="G577">
        <v>228</v>
      </c>
      <c r="H577">
        <v>228</v>
      </c>
      <c r="I577">
        <v>225.45</v>
      </c>
      <c r="J577">
        <v>218.8</v>
      </c>
      <c r="K577">
        <v>218.55</v>
      </c>
      <c r="L577">
        <v>219.5</v>
      </c>
      <c r="M577">
        <v>216.75</v>
      </c>
      <c r="N577">
        <v>208.65</v>
      </c>
      <c r="O577">
        <v>210.35</v>
      </c>
      <c r="P577">
        <v>203.4</v>
      </c>
      <c r="Q577">
        <v>205.3</v>
      </c>
      <c r="R577">
        <v>208</v>
      </c>
      <c r="S577">
        <v>203.75</v>
      </c>
      <c r="T577">
        <v>194.28</v>
      </c>
      <c r="U577">
        <v>196.8</v>
      </c>
      <c r="V577">
        <v>200.25</v>
      </c>
      <c r="W577">
        <v>198.42</v>
      </c>
      <c r="X577">
        <v>197.56</v>
      </c>
      <c r="Y577">
        <v>200.35</v>
      </c>
      <c r="Z577">
        <v>202.3</v>
      </c>
      <c r="AA577">
        <v>205.8</v>
      </c>
      <c r="AB577">
        <v>200.45</v>
      </c>
      <c r="AC577">
        <v>198.3</v>
      </c>
      <c r="AD577">
        <v>199.2</v>
      </c>
      <c r="AE577">
        <v>198.64</v>
      </c>
      <c r="AF577">
        <v>204.3</v>
      </c>
      <c r="AG577">
        <v>202.8</v>
      </c>
      <c r="AH577">
        <v>201.4</v>
      </c>
      <c r="AI577">
        <v>194.96</v>
      </c>
      <c r="AJ577">
        <v>200.55</v>
      </c>
      <c r="AK577">
        <v>200.4</v>
      </c>
      <c r="AL577">
        <v>196.54</v>
      </c>
      <c r="AM577">
        <v>194.26</v>
      </c>
      <c r="AN577">
        <v>188.64</v>
      </c>
      <c r="AO577">
        <v>193.46</v>
      </c>
      <c r="AP577">
        <v>190.06</v>
      </c>
      <c r="AQ577">
        <v>187.52</v>
      </c>
      <c r="AR577">
        <v>191.92</v>
      </c>
      <c r="AS577">
        <v>194.1</v>
      </c>
      <c r="AT577">
        <v>189.9</v>
      </c>
      <c r="AU577">
        <v>192.58</v>
      </c>
      <c r="AV577">
        <v>186.1</v>
      </c>
      <c r="AW577">
        <v>181.92</v>
      </c>
      <c r="AX577">
        <v>181.68</v>
      </c>
      <c r="AY577">
        <v>182.6</v>
      </c>
      <c r="AZ577">
        <v>189.88</v>
      </c>
      <c r="BA577">
        <v>188.78</v>
      </c>
      <c r="BB577">
        <v>191.56</v>
      </c>
      <c r="BC577">
        <v>196.28</v>
      </c>
      <c r="BD577">
        <v>195.26</v>
      </c>
      <c r="BE577">
        <v>204</v>
      </c>
      <c r="BF577">
        <v>206</v>
      </c>
      <c r="BG577">
        <v>209.2</v>
      </c>
      <c r="BH577">
        <v>208.5</v>
      </c>
      <c r="BI577">
        <v>209.2</v>
      </c>
      <c r="BJ577">
        <v>206.7</v>
      </c>
      <c r="BK577">
        <v>203.1</v>
      </c>
      <c r="BL577">
        <v>202.7</v>
      </c>
      <c r="BM577">
        <v>205.85</v>
      </c>
      <c r="BN577">
        <v>210.05</v>
      </c>
      <c r="BO577">
        <v>208.5</v>
      </c>
      <c r="BP577">
        <v>206.15</v>
      </c>
      <c r="BQ577" s="10">
        <f t="shared" si="16"/>
        <v>-0.1062215477996965</v>
      </c>
      <c r="BR577" s="11" cm="1">
        <f t="array" aca="1" ref="BR577" ca="1">_xlfn.PERCENTILE.INC((OFFSET(E577,0,1,1,COLUMNS(E577:BP577)-1) - E577:BO577) / E577:BO577, 0.05) * SQRT(COUNT(E577:BP577) - 1)</f>
        <v>-0.26140370112044392</v>
      </c>
      <c r="BS577" s="10" cm="1">
        <f t="array" aca="1" ref="BS577" ca="1">_xlfn.STDEV.P((E577:BO577 - OFFSET(E577:BO577,0,1)) / OFFSET(E577:BO577,0,1)) * SQRT(COUNT(E577:BP577)-1)</f>
        <v>0.15325595016097776</v>
      </c>
      <c r="BT577" s="10" cm="1">
        <f t="array" ref="BT577">-(MAX(1 - (E577:BP577 / _xlfn.SCAN(E577, E577:BP577, _xlfn.LAMBDA(_xlpm.a,_xlpm.b, MAX(_xlpm.a, _xlpm.b))))))</f>
        <v>-0.21958762886597938</v>
      </c>
      <c r="BU577" s="12">
        <f t="shared" ca="1" si="17"/>
        <v>-0.65858159303883146</v>
      </c>
    </row>
    <row r="578" spans="1:73" x14ac:dyDescent="0.45">
      <c r="A578" s="2" t="s">
        <v>1175</v>
      </c>
      <c r="B578" t="s">
        <v>1176</v>
      </c>
      <c r="C578" t="s">
        <v>37</v>
      </c>
      <c r="D578" t="s">
        <v>29</v>
      </c>
      <c r="E578">
        <v>376.91</v>
      </c>
      <c r="F578">
        <v>390.77</v>
      </c>
      <c r="G578">
        <v>388.9</v>
      </c>
      <c r="H578">
        <v>396.01</v>
      </c>
      <c r="I578">
        <v>396.01</v>
      </c>
      <c r="J578">
        <v>392.46</v>
      </c>
      <c r="K578">
        <v>390.86</v>
      </c>
      <c r="L578">
        <v>398.36</v>
      </c>
      <c r="M578">
        <v>400.7</v>
      </c>
      <c r="N578">
        <v>400.6</v>
      </c>
      <c r="O578">
        <v>404.54</v>
      </c>
      <c r="P578">
        <v>392.83</v>
      </c>
      <c r="Q578">
        <v>393.86</v>
      </c>
      <c r="R578">
        <v>393.58</v>
      </c>
      <c r="S578">
        <v>384.96</v>
      </c>
      <c r="T578">
        <v>373.07</v>
      </c>
      <c r="U578">
        <v>384.87</v>
      </c>
      <c r="V578">
        <v>394.8</v>
      </c>
      <c r="W578">
        <v>398.17</v>
      </c>
      <c r="X578">
        <v>391.8</v>
      </c>
      <c r="Y578">
        <v>397.51</v>
      </c>
      <c r="Z578">
        <v>410.9</v>
      </c>
      <c r="AA578">
        <v>411.56</v>
      </c>
      <c r="AB578">
        <v>414.27</v>
      </c>
      <c r="AC578">
        <v>413.43</v>
      </c>
      <c r="AD578">
        <v>426.92</v>
      </c>
      <c r="AE578">
        <v>428.41</v>
      </c>
      <c r="AF578">
        <v>425.98</v>
      </c>
      <c r="AG578">
        <v>425.04</v>
      </c>
      <c r="AH578">
        <v>422.98</v>
      </c>
      <c r="AI578">
        <v>411.65</v>
      </c>
      <c r="AJ578">
        <v>408.47</v>
      </c>
      <c r="AK578">
        <v>411.28</v>
      </c>
      <c r="AL578">
        <v>399.01</v>
      </c>
      <c r="AM578">
        <v>396.11</v>
      </c>
      <c r="AN578">
        <v>387.31</v>
      </c>
      <c r="AO578">
        <v>386.28</v>
      </c>
      <c r="AP578">
        <v>384.96</v>
      </c>
      <c r="AQ578">
        <v>368.48</v>
      </c>
      <c r="AR578">
        <v>388.43</v>
      </c>
      <c r="AS578">
        <v>382.34</v>
      </c>
      <c r="AT578">
        <v>369.04</v>
      </c>
      <c r="AU578">
        <v>367.64</v>
      </c>
      <c r="AV578">
        <v>359.49</v>
      </c>
      <c r="AW578">
        <v>346.95</v>
      </c>
      <c r="AX578">
        <v>355.28</v>
      </c>
      <c r="AY578">
        <v>352.1</v>
      </c>
      <c r="AZ578">
        <v>390.21</v>
      </c>
      <c r="BA578">
        <v>390.4</v>
      </c>
      <c r="BB578">
        <v>403.22</v>
      </c>
      <c r="BC578">
        <v>412.5</v>
      </c>
      <c r="BD578">
        <v>411.84</v>
      </c>
      <c r="BE578">
        <v>425.42</v>
      </c>
      <c r="BF578">
        <v>430.29</v>
      </c>
      <c r="BG578">
        <v>426.73</v>
      </c>
      <c r="BH578">
        <v>433.47</v>
      </c>
      <c r="BI578">
        <v>448.27</v>
      </c>
      <c r="BJ578">
        <v>451.54</v>
      </c>
      <c r="BK578">
        <v>451.08</v>
      </c>
      <c r="BL578">
        <v>456.6</v>
      </c>
      <c r="BM578">
        <v>463.62</v>
      </c>
      <c r="BN578">
        <v>471.58</v>
      </c>
      <c r="BO578">
        <v>473.46</v>
      </c>
      <c r="BP578">
        <v>471.58</v>
      </c>
      <c r="BQ578" s="10">
        <f t="shared" si="16"/>
        <v>0.25117402032315395</v>
      </c>
      <c r="BR578" s="11" cm="1">
        <f t="array" aca="1" ref="BR578" ca="1">_xlfn.PERCENTILE.INC((OFFSET(E578,0,1,1,COLUMNS(E578:BP578)-1) - E578:BO578) / E578:BO578, 0.05) * SQRT(COUNT(E578:BP578) - 1)</f>
        <v>-0.24431710750052826</v>
      </c>
      <c r="BS578" s="10" cm="1">
        <f t="array" aca="1" ref="BS578" ca="1">_xlfn.STDEV.P((E578:BO578 - OFFSET(E578:BO578,0,1)) / OFFSET(E578:BO578,0,1)) * SQRT(COUNT(E578:BP578)-1)</f>
        <v>0.18337875731816583</v>
      </c>
      <c r="BT578" s="10" cm="1">
        <f t="array" ref="BT578">-(MAX(1 - (E578:BP578 / _xlfn.SCAN(E578, E578:BP578, _xlfn.LAMBDA(_xlpm.a,_xlpm.b, MAX(_xlpm.a, _xlpm.b))))))</f>
        <v>-0.19014495459956593</v>
      </c>
      <c r="BU578" s="12">
        <f t="shared" ca="1" si="17"/>
        <v>1.3985481419649046</v>
      </c>
    </row>
    <row r="579" spans="1:73" x14ac:dyDescent="0.45">
      <c r="A579" s="2" t="s">
        <v>1177</v>
      </c>
      <c r="B579" t="s">
        <v>1178</v>
      </c>
      <c r="C579" t="s">
        <v>22</v>
      </c>
      <c r="D579" t="s">
        <v>26</v>
      </c>
      <c r="E579">
        <v>190.8</v>
      </c>
      <c r="F579">
        <v>193</v>
      </c>
      <c r="G579">
        <v>192.6</v>
      </c>
      <c r="H579">
        <v>192.6</v>
      </c>
      <c r="I579">
        <v>180.8</v>
      </c>
      <c r="J579">
        <v>173.4</v>
      </c>
      <c r="K579">
        <v>177.3</v>
      </c>
      <c r="L579">
        <v>181</v>
      </c>
      <c r="M579">
        <v>181.3</v>
      </c>
      <c r="N579">
        <v>178.5</v>
      </c>
      <c r="O579">
        <v>173.6</v>
      </c>
      <c r="P579">
        <v>167.9</v>
      </c>
      <c r="Q579">
        <v>168.2</v>
      </c>
      <c r="R579">
        <v>170.9</v>
      </c>
      <c r="S579">
        <v>165.8</v>
      </c>
      <c r="T579">
        <v>157</v>
      </c>
      <c r="U579">
        <v>158.9</v>
      </c>
      <c r="V579">
        <v>161</v>
      </c>
      <c r="W579">
        <v>162.30000000000001</v>
      </c>
      <c r="X579">
        <v>159</v>
      </c>
      <c r="Y579">
        <v>162.4</v>
      </c>
      <c r="Z579">
        <v>166.2</v>
      </c>
      <c r="AA579">
        <v>169.4</v>
      </c>
      <c r="AB579">
        <v>165.3</v>
      </c>
      <c r="AC579">
        <v>161.30000000000001</v>
      </c>
      <c r="AD579">
        <v>163.69999999999999</v>
      </c>
      <c r="AE579">
        <v>165.4</v>
      </c>
      <c r="AF579">
        <v>173.3</v>
      </c>
      <c r="AG579">
        <v>167.6</v>
      </c>
      <c r="AH579">
        <v>161.69999999999999</v>
      </c>
      <c r="AI579">
        <v>155.30000000000001</v>
      </c>
      <c r="AJ579">
        <v>158.80000000000001</v>
      </c>
      <c r="AK579">
        <v>157.9</v>
      </c>
      <c r="AL579">
        <v>154.6</v>
      </c>
      <c r="AM579">
        <v>154.5</v>
      </c>
      <c r="AN579">
        <v>148</v>
      </c>
      <c r="AO579">
        <v>149.6</v>
      </c>
      <c r="AP579">
        <v>147.1</v>
      </c>
      <c r="AQ579">
        <v>144</v>
      </c>
      <c r="AR579">
        <v>147.6</v>
      </c>
      <c r="AS579">
        <v>147.19999999999999</v>
      </c>
      <c r="AT579">
        <v>139.69999999999999</v>
      </c>
      <c r="AU579">
        <v>142.19999999999999</v>
      </c>
      <c r="AV579">
        <v>139.6</v>
      </c>
      <c r="AW579">
        <v>136.69999999999999</v>
      </c>
      <c r="AX579">
        <v>132.69999999999999</v>
      </c>
      <c r="AY579">
        <v>137.69999999999999</v>
      </c>
      <c r="AZ579">
        <v>145.1</v>
      </c>
      <c r="BA579">
        <v>143.1</v>
      </c>
      <c r="BB579">
        <v>148.9</v>
      </c>
      <c r="BC579">
        <v>150.19999999999999</v>
      </c>
      <c r="BD579">
        <v>148.80000000000001</v>
      </c>
      <c r="BE579">
        <v>152</v>
      </c>
      <c r="BF579">
        <v>154.80000000000001</v>
      </c>
      <c r="BG579">
        <v>156.4</v>
      </c>
      <c r="BH579">
        <v>159</v>
      </c>
      <c r="BI579">
        <v>159.9</v>
      </c>
      <c r="BJ579">
        <v>158.6</v>
      </c>
      <c r="BK579">
        <v>150.19999999999999</v>
      </c>
      <c r="BL579">
        <v>146.9</v>
      </c>
      <c r="BM579">
        <v>147.4</v>
      </c>
      <c r="BN579">
        <v>153.80000000000001</v>
      </c>
      <c r="BO579">
        <v>151</v>
      </c>
      <c r="BP579">
        <v>149.30000000000001</v>
      </c>
      <c r="BQ579" s="10">
        <f t="shared" si="16"/>
        <v>-0.21750524109014674</v>
      </c>
      <c r="BR579" s="11" cm="1">
        <f t="array" aca="1" ref="BR579" ca="1">_xlfn.PERCENTILE.INC((OFFSET(E579,0,1,1,COLUMNS(E579:BP579)-1) - E579:BO579) / E579:BO579, 0.05) * SQRT(COUNT(E579:BP579) - 1)</f>
        <v>-0.39736352152400084</v>
      </c>
      <c r="BS579" s="10" cm="1">
        <f t="array" aca="1" ref="BS579" ca="1">_xlfn.STDEV.P((E579:BO579 - OFFSET(E579:BO579,0,1)) / OFFSET(E579:BO579,0,1)) * SQRT(COUNT(E579:BP579)-1)</f>
        <v>0.21121546500563795</v>
      </c>
      <c r="BT579" s="10" cm="1">
        <f t="array" ref="BT579">-(MAX(1 - (E579:BP579 / _xlfn.SCAN(E579, E579:BP579, _xlfn.LAMBDA(_xlpm.a,_xlpm.b, MAX(_xlpm.a, _xlpm.b))))))</f>
        <v>-0.31243523316062183</v>
      </c>
      <c r="BU579" s="12">
        <f t="shared" ca="1" si="17"/>
        <v>-1.0047334416752207</v>
      </c>
    </row>
    <row r="580" spans="1:73" x14ac:dyDescent="0.45">
      <c r="A580" s="2" t="s">
        <v>1179</v>
      </c>
      <c r="B580" t="s">
        <v>1180</v>
      </c>
      <c r="C580" t="s">
        <v>11</v>
      </c>
      <c r="D580" t="s">
        <v>8</v>
      </c>
      <c r="E580">
        <v>10.77</v>
      </c>
      <c r="F580">
        <v>10.57</v>
      </c>
      <c r="G580">
        <v>10.515000000000001</v>
      </c>
      <c r="H580">
        <v>10.19</v>
      </c>
      <c r="I580">
        <v>10.050000000000001</v>
      </c>
      <c r="J580">
        <v>9.8360000000000003</v>
      </c>
      <c r="K580">
        <v>9.702</v>
      </c>
      <c r="L580">
        <v>9.6999999999999993</v>
      </c>
      <c r="M580">
        <v>9.6679999999999993</v>
      </c>
      <c r="N580">
        <v>9.5660000000000007</v>
      </c>
      <c r="O580">
        <v>9.548</v>
      </c>
      <c r="P580">
        <v>9.4559999999999995</v>
      </c>
      <c r="Q580">
        <v>9.6039999999999992</v>
      </c>
      <c r="R580">
        <v>9.7799999999999994</v>
      </c>
      <c r="S580">
        <v>9.6340000000000003</v>
      </c>
      <c r="T580">
        <v>9.11</v>
      </c>
      <c r="U580">
        <v>9.15</v>
      </c>
      <c r="V580">
        <v>9.1440000000000001</v>
      </c>
      <c r="W580">
        <v>9.14</v>
      </c>
      <c r="X580">
        <v>9.2919999999999998</v>
      </c>
      <c r="Y580">
        <v>9.5440000000000005</v>
      </c>
      <c r="Z580">
        <v>9.5660000000000007</v>
      </c>
      <c r="AA580">
        <v>9.5559999999999992</v>
      </c>
      <c r="AB580">
        <v>9.51</v>
      </c>
      <c r="AC580">
        <v>9.2219999999999995</v>
      </c>
      <c r="AD580">
        <v>9.0239999999999991</v>
      </c>
      <c r="AE580">
        <v>8.8960000000000008</v>
      </c>
      <c r="AF580">
        <v>8.91</v>
      </c>
      <c r="AG580">
        <v>8.8320000000000007</v>
      </c>
      <c r="AH580">
        <v>8.7200000000000006</v>
      </c>
      <c r="AI580">
        <v>8.8759999999999994</v>
      </c>
      <c r="AJ580">
        <v>8.952</v>
      </c>
      <c r="AK580">
        <v>8.8640000000000008</v>
      </c>
      <c r="AL580">
        <v>8.8740000000000006</v>
      </c>
      <c r="AM580">
        <v>8.7579999999999991</v>
      </c>
      <c r="AN580">
        <v>8.6760000000000002</v>
      </c>
      <c r="AO580">
        <v>9</v>
      </c>
      <c r="AP580">
        <v>9.1579999999999995</v>
      </c>
      <c r="AQ580">
        <v>8.8539999999999992</v>
      </c>
      <c r="AR580">
        <v>8.9</v>
      </c>
      <c r="AS580">
        <v>9.1120000000000001</v>
      </c>
      <c r="AT580">
        <v>8.85</v>
      </c>
      <c r="AU580">
        <v>9.0380000000000003</v>
      </c>
      <c r="AV580">
        <v>9.0340000000000007</v>
      </c>
      <c r="AW580">
        <v>8.9700000000000006</v>
      </c>
      <c r="AX580">
        <v>9.0939999999999994</v>
      </c>
      <c r="AY580">
        <v>8.9239999999999995</v>
      </c>
      <c r="AZ580">
        <v>9.4</v>
      </c>
      <c r="BA580">
        <v>9.266</v>
      </c>
      <c r="BB580">
        <v>9.31</v>
      </c>
      <c r="BC580">
        <v>9.4499999999999993</v>
      </c>
      <c r="BD580">
        <v>9.5280000000000005</v>
      </c>
      <c r="BE580">
        <v>9.6</v>
      </c>
      <c r="BF580">
        <v>9.6300000000000008</v>
      </c>
      <c r="BG580">
        <v>9.9260000000000002</v>
      </c>
      <c r="BH580">
        <v>9.9</v>
      </c>
      <c r="BI580">
        <v>9.9480000000000004</v>
      </c>
      <c r="BJ580">
        <v>9.7799999999999994</v>
      </c>
      <c r="BK580">
        <v>9.8480000000000008</v>
      </c>
      <c r="BL580">
        <v>9.8239999999999998</v>
      </c>
      <c r="BM580">
        <v>9.9979999999999993</v>
      </c>
      <c r="BN580">
        <v>10.015000000000001</v>
      </c>
      <c r="BO580">
        <v>10.16</v>
      </c>
      <c r="BP580">
        <v>10.164999999999999</v>
      </c>
      <c r="BQ580" s="10">
        <f t="shared" ref="BQ580:BQ643" si="18">(BP580-E580)/E580</f>
        <v>-5.6174558960074325E-2</v>
      </c>
      <c r="BR580" s="11" cm="1">
        <f t="array" aca="1" ref="BR580" ca="1">_xlfn.PERCENTILE.INC((OFFSET(E580,0,1,1,COLUMNS(E580:BP580)-1) - E580:BO580) / E580:BO580, 0.05) * SQRT(COUNT(E580:BP580) - 1)</f>
        <v>-0.23915620561646059</v>
      </c>
      <c r="BS580" s="10" cm="1">
        <f t="array" aca="1" ref="BS580" ca="1">_xlfn.STDEV.P((E580:BO580 - OFFSET(E580:BO580,0,1)) / OFFSET(E580:BO580,0,1)) * SQRT(COUNT(E580:BP580)-1)</f>
        <v>0.14266873322728291</v>
      </c>
      <c r="BT580" s="10" cm="1">
        <f t="array" ref="BT580">-(MAX(1 - (E580:BP580 / _xlfn.SCAN(E580, E580:BP580, _xlfn.LAMBDA(_xlpm.a,_xlpm.b, MAX(_xlpm.a, _xlpm.b))))))</f>
        <v>-0.19442896935933141</v>
      </c>
      <c r="BU580" s="12">
        <f t="shared" ref="BU580:BU643" ca="1" si="19">(BQ580-$BW$3)/BS580</f>
        <v>-0.35666230300798335</v>
      </c>
    </row>
    <row r="581" spans="1:73" x14ac:dyDescent="0.45">
      <c r="A581" s="2" t="s">
        <v>1181</v>
      </c>
      <c r="B581" t="s">
        <v>1182</v>
      </c>
      <c r="C581" t="s">
        <v>37</v>
      </c>
      <c r="D581" t="s">
        <v>29</v>
      </c>
      <c r="E581">
        <v>129</v>
      </c>
      <c r="F581">
        <v>136.19999999999999</v>
      </c>
      <c r="G581">
        <v>133.4</v>
      </c>
      <c r="H581">
        <v>133.6</v>
      </c>
      <c r="I581">
        <v>133.4</v>
      </c>
      <c r="J581">
        <v>136</v>
      </c>
      <c r="K581">
        <v>133.4</v>
      </c>
      <c r="L581">
        <v>142.4</v>
      </c>
      <c r="M581">
        <v>137.80000000000001</v>
      </c>
      <c r="N581">
        <v>142.19999999999999</v>
      </c>
      <c r="O581">
        <v>139.19999999999999</v>
      </c>
      <c r="P581">
        <v>140</v>
      </c>
      <c r="Q581">
        <v>137.4</v>
      </c>
      <c r="R581">
        <v>138.80000000000001</v>
      </c>
      <c r="S581">
        <v>128.80000000000001</v>
      </c>
      <c r="T581">
        <v>131.19999999999999</v>
      </c>
      <c r="U581">
        <v>127</v>
      </c>
      <c r="V581">
        <v>127.6</v>
      </c>
      <c r="W581">
        <v>129.6</v>
      </c>
      <c r="X581">
        <v>122.4</v>
      </c>
      <c r="Y581">
        <v>125.8</v>
      </c>
      <c r="Z581">
        <v>122.6</v>
      </c>
      <c r="AA581">
        <v>124.2</v>
      </c>
      <c r="AB581">
        <v>122</v>
      </c>
      <c r="AC581">
        <v>123.2</v>
      </c>
      <c r="AD581">
        <v>127</v>
      </c>
      <c r="AE581">
        <v>122</v>
      </c>
      <c r="AF581">
        <v>125.4</v>
      </c>
      <c r="AG581">
        <v>125</v>
      </c>
      <c r="AH581">
        <v>122.8</v>
      </c>
      <c r="AI581">
        <v>123</v>
      </c>
      <c r="AJ581">
        <v>126</v>
      </c>
      <c r="AK581">
        <v>128</v>
      </c>
      <c r="AL581">
        <v>122.2</v>
      </c>
      <c r="AM581">
        <v>127</v>
      </c>
      <c r="AN581">
        <v>124</v>
      </c>
      <c r="AO581">
        <v>122.4</v>
      </c>
      <c r="AP581">
        <v>123.6</v>
      </c>
      <c r="AQ581">
        <v>122.4</v>
      </c>
      <c r="AR581">
        <v>119.4</v>
      </c>
      <c r="AS581">
        <v>112</v>
      </c>
      <c r="AT581">
        <v>112.8</v>
      </c>
      <c r="AU581">
        <v>110</v>
      </c>
      <c r="AV581">
        <v>108</v>
      </c>
      <c r="AW581">
        <v>95</v>
      </c>
      <c r="AX581">
        <v>90</v>
      </c>
      <c r="AY581">
        <v>90.2</v>
      </c>
      <c r="AZ581">
        <v>96.5</v>
      </c>
      <c r="BA581">
        <v>97</v>
      </c>
      <c r="BB581">
        <v>100</v>
      </c>
      <c r="BC581">
        <v>114.8</v>
      </c>
      <c r="BD581">
        <v>113</v>
      </c>
      <c r="BE581">
        <v>110.6</v>
      </c>
      <c r="BF581">
        <v>107.6</v>
      </c>
      <c r="BG581">
        <v>104.2</v>
      </c>
      <c r="BH581">
        <v>108.4</v>
      </c>
      <c r="BI581">
        <v>107.2</v>
      </c>
      <c r="BJ581">
        <v>107.2</v>
      </c>
      <c r="BK581">
        <v>106.8</v>
      </c>
      <c r="BL581">
        <v>107.2</v>
      </c>
      <c r="BM581">
        <v>106.2</v>
      </c>
      <c r="BN581">
        <v>106</v>
      </c>
      <c r="BO581">
        <v>105.6</v>
      </c>
      <c r="BP581">
        <v>103.2</v>
      </c>
      <c r="BQ581" s="10">
        <f t="shared" si="18"/>
        <v>-0.19999999999999998</v>
      </c>
      <c r="BR581" s="11" cm="1">
        <f t="array" aca="1" ref="BR581" ca="1">_xlfn.PERCENTILE.INC((OFFSET(E581,0,1,1,COLUMNS(E581:BP581)-1) - E581:BO581) / E581:BO581, 0.05) * SQRT(COUNT(E581:BP581) - 1)</f>
        <v>-0.43863771736070784</v>
      </c>
      <c r="BS581" s="10" cm="1">
        <f t="array" aca="1" ref="BS581" ca="1">_xlfn.STDEV.P((E581:BO581 - OFFSET(E581:BO581,0,1)) / OFFSET(E581:BO581,0,1)) * SQRT(COUNT(E581:BP581)-1)</f>
        <v>0.29439319028136457</v>
      </c>
      <c r="BT581" s="10" cm="1">
        <f t="array" ref="BT581">-(MAX(1 - (E581:BP581 / _xlfn.SCAN(E581, E581:BP581, _xlfn.LAMBDA(_xlpm.a,_xlpm.b, MAX(_xlpm.a, _xlpm.b))))))</f>
        <v>-0.36797752808988771</v>
      </c>
      <c r="BU581" s="12">
        <f t="shared" ca="1" si="19"/>
        <v>-0.66139437469293039</v>
      </c>
    </row>
    <row r="582" spans="1:73" x14ac:dyDescent="0.45">
      <c r="A582" s="2" t="s">
        <v>1183</v>
      </c>
      <c r="B582" t="s">
        <v>1184</v>
      </c>
      <c r="C582" t="s">
        <v>80</v>
      </c>
      <c r="D582" t="s">
        <v>8</v>
      </c>
      <c r="E582">
        <v>4.3499999999999996</v>
      </c>
      <c r="F582">
        <v>4.194</v>
      </c>
      <c r="G582">
        <v>4.32</v>
      </c>
      <c r="H582">
        <v>4.22</v>
      </c>
      <c r="I582">
        <v>4.1040000000000001</v>
      </c>
      <c r="J582">
        <v>4.1580000000000004</v>
      </c>
      <c r="K582">
        <v>4.1399999999999997</v>
      </c>
      <c r="L582">
        <v>4.1740000000000004</v>
      </c>
      <c r="M582">
        <v>4.1260000000000003</v>
      </c>
      <c r="N582">
        <v>4.016</v>
      </c>
      <c r="O582">
        <v>4.0199999999999996</v>
      </c>
      <c r="P582">
        <v>3.9740000000000002</v>
      </c>
      <c r="Q582">
        <v>3.86</v>
      </c>
      <c r="R582">
        <v>3.9060000000000001</v>
      </c>
      <c r="S582">
        <v>3.78</v>
      </c>
      <c r="T582">
        <v>3.42</v>
      </c>
      <c r="U582">
        <v>3.4460000000000002</v>
      </c>
      <c r="V582">
        <v>3.464</v>
      </c>
      <c r="W582">
        <v>3.4119999999999999</v>
      </c>
      <c r="X582">
        <v>3.3959999999999999</v>
      </c>
      <c r="Y582">
        <v>3.4140000000000001</v>
      </c>
      <c r="Z582">
        <v>3.45</v>
      </c>
      <c r="AA582">
        <v>3.41</v>
      </c>
      <c r="AB582">
        <v>3.5939999999999999</v>
      </c>
      <c r="AC582">
        <v>3.36</v>
      </c>
      <c r="AD582">
        <v>3.32</v>
      </c>
      <c r="AE582">
        <v>3.32</v>
      </c>
      <c r="AF582">
        <v>3.3119999999999998</v>
      </c>
      <c r="AG582">
        <v>3.32</v>
      </c>
      <c r="AH582">
        <v>3.3820000000000001</v>
      </c>
      <c r="AI582">
        <v>3.2120000000000002</v>
      </c>
      <c r="AJ582">
        <v>3.3420000000000001</v>
      </c>
      <c r="AK582">
        <v>3.3679999999999999</v>
      </c>
      <c r="AL582">
        <v>3.29</v>
      </c>
      <c r="AM582">
        <v>3.1859999999999999</v>
      </c>
      <c r="AN582">
        <v>3.032</v>
      </c>
      <c r="AO582">
        <v>3.1240000000000001</v>
      </c>
      <c r="AP582">
        <v>3.1280000000000001</v>
      </c>
      <c r="AQ582">
        <v>2.9820000000000002</v>
      </c>
      <c r="AR582">
        <v>3.0920000000000001</v>
      </c>
      <c r="AS582">
        <v>3.1259999999999999</v>
      </c>
      <c r="AT582">
        <v>3.0459999999999998</v>
      </c>
      <c r="AU582">
        <v>3.0880000000000001</v>
      </c>
      <c r="AV582">
        <v>2.92</v>
      </c>
      <c r="AW582">
        <v>2.7440000000000002</v>
      </c>
      <c r="AX582">
        <v>2.56</v>
      </c>
      <c r="AY582">
        <v>2.6779999999999999</v>
      </c>
      <c r="AZ582">
        <v>2.77</v>
      </c>
      <c r="BA582">
        <v>2.9740000000000002</v>
      </c>
      <c r="BB582">
        <v>2.94</v>
      </c>
      <c r="BC582">
        <v>3.012</v>
      </c>
      <c r="BD582">
        <v>2.95</v>
      </c>
      <c r="BE582">
        <v>2.9740000000000002</v>
      </c>
      <c r="BF582">
        <v>3.0619999999999998</v>
      </c>
      <c r="BG582">
        <v>3.03</v>
      </c>
      <c r="BH582">
        <v>3.052</v>
      </c>
      <c r="BI582">
        <v>3.1659999999999999</v>
      </c>
      <c r="BJ582">
        <v>3.1080000000000001</v>
      </c>
      <c r="BK582">
        <v>3.05</v>
      </c>
      <c r="BL582">
        <v>3.0760000000000001</v>
      </c>
      <c r="BM582">
        <v>3.0179999999999998</v>
      </c>
      <c r="BN582">
        <v>3.0960000000000001</v>
      </c>
      <c r="BO582">
        <v>3.1419999999999999</v>
      </c>
      <c r="BP582">
        <v>3.09</v>
      </c>
      <c r="BQ582" s="10">
        <f t="shared" si="18"/>
        <v>-0.28965517241379307</v>
      </c>
      <c r="BR582" s="11" cm="1">
        <f t="array" aca="1" ref="BR582" ca="1">_xlfn.PERCENTILE.INC((OFFSET(E582,0,1,1,COLUMNS(E582:BP582)-1) - E582:BO582) / E582:BO582, 0.05) * SQRT(COUNT(E582:BP582) - 1)</f>
        <v>-0.47375079494929589</v>
      </c>
      <c r="BS582" s="10" cm="1">
        <f t="array" aca="1" ref="BS582" ca="1">_xlfn.STDEV.P((E582:BO582 - OFFSET(E582:BO582,0,1)) / OFFSET(E582:BO582,0,1)) * SQRT(COUNT(E582:BP582)-1)</f>
        <v>0.25425502438448477</v>
      </c>
      <c r="BT582" s="10" cm="1">
        <f t="array" ref="BT582">-(MAX(1 - (E582:BP582 / _xlfn.SCAN(E582, E582:BP582, _xlfn.LAMBDA(_xlpm.a,_xlpm.b, MAX(_xlpm.a, _xlpm.b))))))</f>
        <v>-0.41149425287356312</v>
      </c>
      <c r="BU582" s="12">
        <f t="shared" ca="1" si="19"/>
        <v>-1.1184249872827514</v>
      </c>
    </row>
    <row r="583" spans="1:73" x14ac:dyDescent="0.45">
      <c r="A583" s="2" t="s">
        <v>1185</v>
      </c>
      <c r="B583" t="s">
        <v>1186</v>
      </c>
      <c r="C583" t="s">
        <v>80</v>
      </c>
      <c r="D583" t="s">
        <v>8</v>
      </c>
      <c r="E583">
        <v>78.7</v>
      </c>
      <c r="F583">
        <v>78.34</v>
      </c>
      <c r="G583">
        <v>79.42</v>
      </c>
      <c r="H583">
        <v>80.2</v>
      </c>
      <c r="I583">
        <v>82.18</v>
      </c>
      <c r="J583">
        <v>82.02</v>
      </c>
      <c r="K583">
        <v>83.18</v>
      </c>
      <c r="L583">
        <v>82.46</v>
      </c>
      <c r="M583">
        <v>82.18</v>
      </c>
      <c r="N583">
        <v>82.98</v>
      </c>
      <c r="O583">
        <v>82.76</v>
      </c>
      <c r="P583">
        <v>83.08</v>
      </c>
      <c r="Q583">
        <v>84.16</v>
      </c>
      <c r="R583">
        <v>83.4</v>
      </c>
      <c r="S583">
        <v>82.52</v>
      </c>
      <c r="T583">
        <v>83.56</v>
      </c>
      <c r="U583">
        <v>84.22</v>
      </c>
      <c r="V583">
        <v>84.9</v>
      </c>
      <c r="W583">
        <v>86.44</v>
      </c>
      <c r="X583">
        <v>85.5</v>
      </c>
      <c r="Y583">
        <v>86.3</v>
      </c>
      <c r="Z583">
        <v>89.52</v>
      </c>
      <c r="AA583">
        <v>90</v>
      </c>
      <c r="AB583">
        <v>89.42</v>
      </c>
      <c r="AC583">
        <v>88.6</v>
      </c>
      <c r="AD583">
        <v>91</v>
      </c>
      <c r="AE583">
        <v>90.2</v>
      </c>
      <c r="AF583">
        <v>90.96</v>
      </c>
      <c r="AG583">
        <v>90.66</v>
      </c>
      <c r="AH583">
        <v>96.48</v>
      </c>
      <c r="AI583">
        <v>93.38</v>
      </c>
      <c r="AJ583">
        <v>93.82</v>
      </c>
      <c r="AK583">
        <v>96.88</v>
      </c>
      <c r="AL583">
        <v>100.1</v>
      </c>
      <c r="AM583">
        <v>98.86</v>
      </c>
      <c r="AN583">
        <v>98.98</v>
      </c>
      <c r="AO583">
        <v>102.7</v>
      </c>
      <c r="AP583">
        <v>106.4</v>
      </c>
      <c r="AQ583">
        <v>102</v>
      </c>
      <c r="AR583">
        <v>103.85</v>
      </c>
      <c r="AS583">
        <v>104.25</v>
      </c>
      <c r="AT583">
        <v>105.15</v>
      </c>
      <c r="AU583">
        <v>104.3</v>
      </c>
      <c r="AV583">
        <v>101.95</v>
      </c>
      <c r="AW583">
        <v>99.62</v>
      </c>
      <c r="AX583">
        <v>98.64</v>
      </c>
      <c r="AY583">
        <v>96.58</v>
      </c>
      <c r="AZ583">
        <v>101.2</v>
      </c>
      <c r="BA583">
        <v>99.28</v>
      </c>
      <c r="BB583">
        <v>99.68</v>
      </c>
      <c r="BC583">
        <v>99.9</v>
      </c>
      <c r="BD583">
        <v>102.7</v>
      </c>
      <c r="BE583">
        <v>103.75</v>
      </c>
      <c r="BF583">
        <v>106.7</v>
      </c>
      <c r="BG583">
        <v>107.3</v>
      </c>
      <c r="BH583">
        <v>109.4</v>
      </c>
      <c r="BI583">
        <v>109.7</v>
      </c>
      <c r="BJ583">
        <v>110.85</v>
      </c>
      <c r="BK583">
        <v>111.9</v>
      </c>
      <c r="BL583">
        <v>110.65</v>
      </c>
      <c r="BM583">
        <v>109.7</v>
      </c>
      <c r="BN583">
        <v>110.75</v>
      </c>
      <c r="BO583">
        <v>113.4</v>
      </c>
      <c r="BP583">
        <v>113.3</v>
      </c>
      <c r="BQ583" s="10">
        <f t="shared" si="18"/>
        <v>0.43964421855146113</v>
      </c>
      <c r="BR583" s="11" cm="1">
        <f t="array" aca="1" ref="BR583" ca="1">_xlfn.PERCENTILE.INC((OFFSET(E583,0,1,1,COLUMNS(E583:BP583)-1) - E583:BO583) / E583:BO583, 0.05) * SQRT(COUNT(E583:BP583) - 1)</f>
        <v>-0.17752816445702349</v>
      </c>
      <c r="BS583" s="10" cm="1">
        <f t="array" aca="1" ref="BS583" ca="1">_xlfn.STDEV.P((E583:BO583 - OFFSET(E583:BO583,0,1)) / OFFSET(E583:BO583,0,1)) * SQRT(COUNT(E583:BP583)-1)</f>
        <v>0.14749204744168146</v>
      </c>
      <c r="BT583" s="10" cm="1">
        <f t="array" ref="BT583">-(MAX(1 - (E583:BP583 / _xlfn.SCAN(E583, E583:BP583, _xlfn.LAMBDA(_xlpm.a,_xlpm.b, MAX(_xlpm.a, _xlpm.b))))))</f>
        <v>-9.2293233082706871E-2</v>
      </c>
      <c r="BU583" s="12">
        <f t="shared" ca="1" si="19"/>
        <v>3.0166658221175533</v>
      </c>
    </row>
    <row r="584" spans="1:73" x14ac:dyDescent="0.45">
      <c r="A584" s="2" t="s">
        <v>1187</v>
      </c>
      <c r="B584" t="s">
        <v>1188</v>
      </c>
      <c r="C584" t="s">
        <v>37</v>
      </c>
      <c r="D584" t="s">
        <v>29</v>
      </c>
      <c r="E584">
        <v>123.8</v>
      </c>
      <c r="F584">
        <v>122.6</v>
      </c>
      <c r="G584">
        <v>121.4</v>
      </c>
      <c r="H584">
        <v>116.2</v>
      </c>
      <c r="I584">
        <v>116.2</v>
      </c>
      <c r="J584">
        <v>112</v>
      </c>
      <c r="K584">
        <v>110.2</v>
      </c>
      <c r="L584">
        <v>109.8</v>
      </c>
      <c r="M584">
        <v>113.2</v>
      </c>
      <c r="N584">
        <v>114</v>
      </c>
      <c r="O584">
        <v>114.2</v>
      </c>
      <c r="P584">
        <v>110.2</v>
      </c>
      <c r="Q584">
        <v>107.6</v>
      </c>
      <c r="R584">
        <v>106.8</v>
      </c>
      <c r="S584">
        <v>101.8</v>
      </c>
      <c r="T584">
        <v>94.4</v>
      </c>
      <c r="U584">
        <v>96</v>
      </c>
      <c r="V584">
        <v>97.3</v>
      </c>
      <c r="W584">
        <v>95.1</v>
      </c>
      <c r="X584">
        <v>92.8</v>
      </c>
      <c r="Y584">
        <v>96.4</v>
      </c>
      <c r="Z584">
        <v>96.8</v>
      </c>
      <c r="AA584">
        <v>98.7</v>
      </c>
      <c r="AB584">
        <v>97.6</v>
      </c>
      <c r="AC584">
        <v>97.6</v>
      </c>
      <c r="AD584">
        <v>96.6</v>
      </c>
      <c r="AE584">
        <v>96.9</v>
      </c>
      <c r="AF584">
        <v>99</v>
      </c>
      <c r="AG584">
        <v>98.5</v>
      </c>
      <c r="AH584">
        <v>97.8</v>
      </c>
      <c r="AI584">
        <v>96.6</v>
      </c>
      <c r="AJ584">
        <v>98.7</v>
      </c>
      <c r="AK584">
        <v>98.3</v>
      </c>
      <c r="AL584">
        <v>95</v>
      </c>
      <c r="AM584">
        <v>94.1</v>
      </c>
      <c r="AN584">
        <v>92.2</v>
      </c>
      <c r="AO584">
        <v>92</v>
      </c>
      <c r="AP584">
        <v>92.7</v>
      </c>
      <c r="AQ584">
        <v>89.7</v>
      </c>
      <c r="AR584">
        <v>92.8</v>
      </c>
      <c r="AS584">
        <v>93.8</v>
      </c>
      <c r="AT584">
        <v>87.8</v>
      </c>
      <c r="AU584">
        <v>90</v>
      </c>
      <c r="AV584">
        <v>84.8</v>
      </c>
      <c r="AW584">
        <v>80.3</v>
      </c>
      <c r="AX584">
        <v>79</v>
      </c>
      <c r="AY584">
        <v>80.5</v>
      </c>
      <c r="AZ584">
        <v>86</v>
      </c>
      <c r="BA584">
        <v>83.9</v>
      </c>
      <c r="BB584">
        <v>86.7</v>
      </c>
      <c r="BC584">
        <v>90.2</v>
      </c>
      <c r="BD584">
        <v>89.3</v>
      </c>
      <c r="BE584">
        <v>96.2</v>
      </c>
      <c r="BF584">
        <v>94.5</v>
      </c>
      <c r="BG584">
        <v>96.6</v>
      </c>
      <c r="BH584">
        <v>95.3</v>
      </c>
      <c r="BI584">
        <v>96.5</v>
      </c>
      <c r="BJ584">
        <v>94.1</v>
      </c>
      <c r="BK584">
        <v>94.3</v>
      </c>
      <c r="BL584">
        <v>93.2</v>
      </c>
      <c r="BM584">
        <v>92.4</v>
      </c>
      <c r="BN584">
        <v>96.4</v>
      </c>
      <c r="BO584">
        <v>92.9</v>
      </c>
      <c r="BP584">
        <v>90</v>
      </c>
      <c r="BQ584" s="10">
        <f t="shared" si="18"/>
        <v>-0.27302100161550885</v>
      </c>
      <c r="BR584" s="11" cm="1">
        <f t="array" aca="1" ref="BR584" ca="1">_xlfn.PERCENTILE.INC((OFFSET(E584,0,1,1,COLUMNS(E584:BP584)-1) - E584:BO584) / E584:BO584, 0.05) * SQRT(COUNT(E584:BP584) - 1)</f>
        <v>-0.41623818359027748</v>
      </c>
      <c r="BS584" s="10" cm="1">
        <f t="array" aca="1" ref="BS584" ca="1">_xlfn.STDEV.P((E584:BO584 - OFFSET(E584:BO584,0,1)) / OFFSET(E584:BO584,0,1)) * SQRT(COUNT(E584:BP584)-1)</f>
        <v>0.23204297945978872</v>
      </c>
      <c r="BT584" s="10" cm="1">
        <f t="array" ref="BT584">-(MAX(1 - (E584:BP584 / _xlfn.SCAN(E584, E584:BP584, _xlfn.LAMBDA(_xlpm.a,_xlpm.b, MAX(_xlpm.a, _xlpm.b))))))</f>
        <v>-0.36187399030694667</v>
      </c>
      <c r="BU584" s="12">
        <f t="shared" ca="1" si="19"/>
        <v>-1.1537991894381125</v>
      </c>
    </row>
    <row r="585" spans="1:73" x14ac:dyDescent="0.45">
      <c r="A585" s="2" t="s">
        <v>1189</v>
      </c>
      <c r="B585" t="s">
        <v>1190</v>
      </c>
      <c r="C585" t="s">
        <v>37</v>
      </c>
      <c r="D585" t="s">
        <v>29</v>
      </c>
      <c r="E585">
        <v>1472</v>
      </c>
      <c r="F585">
        <v>1428</v>
      </c>
      <c r="G585">
        <v>1444</v>
      </c>
      <c r="H585">
        <v>1356</v>
      </c>
      <c r="I585">
        <v>1330</v>
      </c>
      <c r="J585">
        <v>1282</v>
      </c>
      <c r="K585">
        <v>1262</v>
      </c>
      <c r="L585">
        <v>1258</v>
      </c>
      <c r="M585">
        <v>1230</v>
      </c>
      <c r="N585">
        <v>1204</v>
      </c>
      <c r="O585">
        <v>1254</v>
      </c>
      <c r="P585">
        <v>1180</v>
      </c>
      <c r="Q585">
        <v>1174</v>
      </c>
      <c r="R585">
        <v>1194</v>
      </c>
      <c r="S585">
        <v>1150</v>
      </c>
      <c r="T585">
        <v>1056</v>
      </c>
      <c r="U585">
        <v>1072</v>
      </c>
      <c r="V585">
        <v>1108</v>
      </c>
      <c r="W585">
        <v>1086</v>
      </c>
      <c r="X585">
        <v>1070</v>
      </c>
      <c r="Y585">
        <v>1090</v>
      </c>
      <c r="Z585">
        <v>1110</v>
      </c>
      <c r="AA585">
        <v>1152</v>
      </c>
      <c r="AB585">
        <v>1126</v>
      </c>
      <c r="AC585">
        <v>1096</v>
      </c>
      <c r="AD585">
        <v>1038</v>
      </c>
      <c r="AE585">
        <v>1026</v>
      </c>
      <c r="AF585">
        <v>1060</v>
      </c>
      <c r="AG585">
        <v>1026</v>
      </c>
      <c r="AH585">
        <v>1012</v>
      </c>
      <c r="AI585">
        <v>985</v>
      </c>
      <c r="AJ585">
        <v>1036</v>
      </c>
      <c r="AK585">
        <v>1040</v>
      </c>
      <c r="AL585">
        <v>1006</v>
      </c>
      <c r="AM585">
        <v>999</v>
      </c>
      <c r="AN585">
        <v>941</v>
      </c>
      <c r="AO585">
        <v>940</v>
      </c>
      <c r="AP585">
        <v>924</v>
      </c>
      <c r="AQ585">
        <v>896</v>
      </c>
      <c r="AR585">
        <v>960</v>
      </c>
      <c r="AS585">
        <v>973</v>
      </c>
      <c r="AT585">
        <v>930</v>
      </c>
      <c r="AU585">
        <v>938</v>
      </c>
      <c r="AV585">
        <v>889</v>
      </c>
      <c r="AW585">
        <v>855</v>
      </c>
      <c r="AX585">
        <v>812</v>
      </c>
      <c r="AY585">
        <v>745</v>
      </c>
      <c r="AZ585">
        <v>832</v>
      </c>
      <c r="BA585">
        <v>817</v>
      </c>
      <c r="BB585">
        <v>845</v>
      </c>
      <c r="BC585">
        <v>864</v>
      </c>
      <c r="BD585">
        <v>844</v>
      </c>
      <c r="BE585">
        <v>932</v>
      </c>
      <c r="BF585">
        <v>980</v>
      </c>
      <c r="BG585">
        <v>957</v>
      </c>
      <c r="BH585">
        <v>941</v>
      </c>
      <c r="BI585">
        <v>955</v>
      </c>
      <c r="BJ585">
        <v>921</v>
      </c>
      <c r="BK585">
        <v>894</v>
      </c>
      <c r="BL585">
        <v>883</v>
      </c>
      <c r="BM585">
        <v>920</v>
      </c>
      <c r="BN585">
        <v>978</v>
      </c>
      <c r="BO585">
        <v>974</v>
      </c>
      <c r="BP585">
        <v>990</v>
      </c>
      <c r="BQ585" s="10">
        <f t="shared" si="18"/>
        <v>-0.32744565217391303</v>
      </c>
      <c r="BR585" s="11" cm="1">
        <f t="array" aca="1" ref="BR585" ca="1">_xlfn.PERCENTILE.INC((OFFSET(E585,0,1,1,COLUMNS(E585:BP585)-1) - E585:BO585) / E585:BO585, 0.05) * SQRT(COUNT(E585:BP585) - 1)</f>
        <v>-0.46763009113232806</v>
      </c>
      <c r="BS585" s="10" cm="1">
        <f t="array" aca="1" ref="BS585" ca="1">_xlfn.STDEV.P((E585:BO585 - OFFSET(E585:BO585,0,1)) / OFFSET(E585:BO585,0,1)) * SQRT(COUNT(E585:BP585)-1)</f>
        <v>0.31077840299868181</v>
      </c>
      <c r="BT585" s="10" cm="1">
        <f t="array" ref="BT585">-(MAX(1 - (E585:BP585 / _xlfn.SCAN(E585, E585:BP585, _xlfn.LAMBDA(_xlpm.a,_xlpm.b, MAX(_xlpm.a, _xlpm.b))))))</f>
        <v>-0.49388586956521741</v>
      </c>
      <c r="BU585" s="12">
        <f t="shared" ca="1" si="19"/>
        <v>-1.036608879720897</v>
      </c>
    </row>
    <row r="586" spans="1:73" x14ac:dyDescent="0.45">
      <c r="A586" s="2" t="s">
        <v>1191</v>
      </c>
      <c r="B586" t="s">
        <v>1192</v>
      </c>
      <c r="C586" t="s">
        <v>16</v>
      </c>
      <c r="D586" t="s">
        <v>8</v>
      </c>
      <c r="E586">
        <v>2.6920000000000002</v>
      </c>
      <c r="F586">
        <v>2.7120000000000002</v>
      </c>
      <c r="G586">
        <v>2.6760000000000002</v>
      </c>
      <c r="H586">
        <v>2.6360000000000001</v>
      </c>
      <c r="I586">
        <v>2.6379999999999999</v>
      </c>
      <c r="J586">
        <v>2.6040000000000001</v>
      </c>
      <c r="K586">
        <v>2.6080000000000001</v>
      </c>
      <c r="L586">
        <v>2.6560000000000001</v>
      </c>
      <c r="M586">
        <v>2.6280000000000001</v>
      </c>
      <c r="N586">
        <v>2.5979999999999999</v>
      </c>
      <c r="O586">
        <v>2.6</v>
      </c>
      <c r="P586">
        <v>2.5659999999999998</v>
      </c>
      <c r="Q586">
        <v>2.532</v>
      </c>
      <c r="R586">
        <v>2.6</v>
      </c>
      <c r="S586">
        <v>2.5499999999999998</v>
      </c>
      <c r="T586">
        <v>2.4860000000000002</v>
      </c>
      <c r="U586">
        <v>2.476</v>
      </c>
      <c r="V586">
        <v>2.56</v>
      </c>
      <c r="W586">
        <v>2.6379999999999999</v>
      </c>
      <c r="X586">
        <v>2.6240000000000001</v>
      </c>
      <c r="Y586">
        <v>2.6640000000000001</v>
      </c>
      <c r="Z586">
        <v>2.6459999999999999</v>
      </c>
      <c r="AA586">
        <v>2.694</v>
      </c>
      <c r="AB586">
        <v>2.6720000000000002</v>
      </c>
      <c r="AC586">
        <v>2.6219999999999999</v>
      </c>
      <c r="AD586">
        <v>2.5579999999999998</v>
      </c>
      <c r="AE586">
        <v>2.4900000000000002</v>
      </c>
      <c r="AF586">
        <v>2.4940000000000002</v>
      </c>
      <c r="AG586">
        <v>2.54</v>
      </c>
      <c r="AH586">
        <v>2.532</v>
      </c>
      <c r="AI586">
        <v>2.468</v>
      </c>
      <c r="AJ586">
        <v>2.4780000000000002</v>
      </c>
      <c r="AK586">
        <v>2.4860000000000002</v>
      </c>
      <c r="AL586">
        <v>2.476</v>
      </c>
      <c r="AM586">
        <v>2.448</v>
      </c>
      <c r="AN586">
        <v>2.4020000000000001</v>
      </c>
      <c r="AO586">
        <v>2.38</v>
      </c>
      <c r="AP586">
        <v>2.4</v>
      </c>
      <c r="AQ586">
        <v>2.4020000000000001</v>
      </c>
      <c r="AR586">
        <v>2.5219999999999998</v>
      </c>
      <c r="AS586">
        <v>2.516</v>
      </c>
      <c r="AT586">
        <v>2.3959999999999999</v>
      </c>
      <c r="AU586">
        <v>2.3620000000000001</v>
      </c>
      <c r="AV586">
        <v>2.278</v>
      </c>
      <c r="AW586">
        <v>2.2519999999999998</v>
      </c>
      <c r="AX586">
        <v>2.206</v>
      </c>
      <c r="AY586">
        <v>2.25</v>
      </c>
      <c r="AZ586">
        <v>2.3319999999999999</v>
      </c>
      <c r="BA586">
        <v>2.3039999999999998</v>
      </c>
      <c r="BB586">
        <v>2.3239999999999998</v>
      </c>
      <c r="BC586">
        <v>2.302</v>
      </c>
      <c r="BD586">
        <v>2.294</v>
      </c>
      <c r="BE586">
        <v>2.2759999999999998</v>
      </c>
      <c r="BF586">
        <v>2.2959999999999998</v>
      </c>
      <c r="BG586">
        <v>2.2999999999999998</v>
      </c>
      <c r="BH586">
        <v>2.3180000000000001</v>
      </c>
      <c r="BI586">
        <v>2.3679999999999999</v>
      </c>
      <c r="BJ586">
        <v>2.31</v>
      </c>
      <c r="BK586">
        <v>2.3279999999999998</v>
      </c>
      <c r="BL586">
        <v>2.3639999999999999</v>
      </c>
      <c r="BM586">
        <v>2.4239999999999999</v>
      </c>
      <c r="BN586">
        <v>2.3820000000000001</v>
      </c>
      <c r="BO586">
        <v>2.4039999999999999</v>
      </c>
      <c r="BP586">
        <v>2.4039999999999999</v>
      </c>
      <c r="BQ586" s="10">
        <f t="shared" si="18"/>
        <v>-0.10698365527488865</v>
      </c>
      <c r="BR586" s="11" cm="1">
        <f t="array" aca="1" ref="BR586" ca="1">_xlfn.PERCENTILE.INC((OFFSET(E586,0,1,1,COLUMNS(E586:BP586)-1) - E586:BO586) / E586:BO586, 0.05) * SQRT(COUNT(E586:BP586) - 1)</f>
        <v>-0.20048407369886936</v>
      </c>
      <c r="BS586" s="10" cm="1">
        <f t="array" aca="1" ref="BS586" ca="1">_xlfn.STDEV.P((E586:BO586 - OFFSET(E586:BO586,0,1)) / OFFSET(E586:BO586,0,1)) * SQRT(COUNT(E586:BP586)-1)</f>
        <v>0.14348966388724554</v>
      </c>
      <c r="BT586" s="10" cm="1">
        <f t="array" ref="BT586">-(MAX(1 - (E586:BP586 / _xlfn.SCAN(E586, E586:BP586, _xlfn.LAMBDA(_xlpm.a,_xlpm.b, MAX(_xlpm.a, _xlpm.b))))))</f>
        <v>-0.18657817109144548</v>
      </c>
      <c r="BU586" s="12">
        <f t="shared" ca="1" si="19"/>
        <v>-0.70871763526325993</v>
      </c>
    </row>
    <row r="587" spans="1:73" x14ac:dyDescent="0.45">
      <c r="A587" s="2" t="s">
        <v>1193</v>
      </c>
      <c r="B587" t="s">
        <v>1194</v>
      </c>
      <c r="C587" t="s">
        <v>71</v>
      </c>
      <c r="D587" t="s">
        <v>34</v>
      </c>
      <c r="E587">
        <v>104.5</v>
      </c>
      <c r="F587">
        <v>104.5</v>
      </c>
      <c r="G587">
        <v>104.5</v>
      </c>
      <c r="H587">
        <v>104.5</v>
      </c>
      <c r="I587">
        <v>104.5</v>
      </c>
      <c r="J587">
        <v>104.5</v>
      </c>
      <c r="K587">
        <v>106</v>
      </c>
      <c r="L587">
        <v>106.5</v>
      </c>
      <c r="M587">
        <v>107.5</v>
      </c>
      <c r="N587">
        <v>107</v>
      </c>
      <c r="O587">
        <v>106.5</v>
      </c>
      <c r="P587">
        <v>105.5</v>
      </c>
      <c r="Q587">
        <v>106</v>
      </c>
      <c r="R587">
        <v>106</v>
      </c>
      <c r="S587">
        <v>105.5</v>
      </c>
      <c r="T587">
        <v>105.5</v>
      </c>
      <c r="U587">
        <v>106</v>
      </c>
      <c r="V587">
        <v>106</v>
      </c>
      <c r="W587">
        <v>106</v>
      </c>
      <c r="X587">
        <v>106.5</v>
      </c>
      <c r="Y587">
        <v>108</v>
      </c>
      <c r="Z587">
        <v>108</v>
      </c>
      <c r="AA587">
        <v>107.5</v>
      </c>
      <c r="AB587">
        <v>107.5</v>
      </c>
      <c r="AC587">
        <v>107.5</v>
      </c>
      <c r="AD587">
        <v>107.5</v>
      </c>
      <c r="AE587">
        <v>107.5</v>
      </c>
      <c r="AF587">
        <v>107.5</v>
      </c>
      <c r="AG587">
        <v>109</v>
      </c>
      <c r="AH587">
        <v>109</v>
      </c>
      <c r="AI587">
        <v>108</v>
      </c>
      <c r="AJ587">
        <v>107.5</v>
      </c>
      <c r="AK587">
        <v>107</v>
      </c>
      <c r="AL587">
        <v>107</v>
      </c>
      <c r="AM587">
        <v>106.5</v>
      </c>
      <c r="AN587">
        <v>106.5</v>
      </c>
      <c r="AO587">
        <v>107</v>
      </c>
      <c r="AP587">
        <v>107.5</v>
      </c>
      <c r="AQ587">
        <v>107</v>
      </c>
      <c r="AR587">
        <v>107</v>
      </c>
      <c r="AS587">
        <v>107</v>
      </c>
      <c r="AT587">
        <v>107.5</v>
      </c>
      <c r="AU587">
        <v>107.5</v>
      </c>
      <c r="AV587">
        <v>107.5</v>
      </c>
      <c r="AW587">
        <v>106.5</v>
      </c>
      <c r="AX587">
        <v>107</v>
      </c>
      <c r="AY587">
        <v>106</v>
      </c>
      <c r="AZ587">
        <v>106.5</v>
      </c>
      <c r="BA587">
        <v>107</v>
      </c>
      <c r="BB587">
        <v>108.5</v>
      </c>
      <c r="BC587">
        <v>111</v>
      </c>
      <c r="BD587">
        <v>110.5</v>
      </c>
      <c r="BE587">
        <v>110.5</v>
      </c>
      <c r="BF587">
        <v>111</v>
      </c>
      <c r="BG587">
        <v>110</v>
      </c>
      <c r="BH587">
        <v>109</v>
      </c>
      <c r="BI587">
        <v>110</v>
      </c>
      <c r="BJ587">
        <v>110.5</v>
      </c>
      <c r="BK587">
        <v>112.5</v>
      </c>
      <c r="BL587">
        <v>112.5</v>
      </c>
      <c r="BM587">
        <v>112</v>
      </c>
      <c r="BN587">
        <v>112</v>
      </c>
      <c r="BO587">
        <v>112</v>
      </c>
      <c r="BP587">
        <v>112.5</v>
      </c>
      <c r="BQ587" s="10">
        <f t="shared" si="18"/>
        <v>7.6555023923444973E-2</v>
      </c>
      <c r="BR587" s="11" cm="1">
        <f t="array" aca="1" ref="BR587" ca="1">_xlfn.PERCENTILE.INC((OFFSET(E587,0,1,1,COLUMNS(E587:BP587)-1) - E587:BO587) / E587:BO587, 0.05) * SQRT(COUNT(E587:BP587) - 1)</f>
        <v>-7.2752644475229E-2</v>
      </c>
      <c r="BS587" s="10" cm="1">
        <f t="array" aca="1" ref="BS587" ca="1">_xlfn.STDEV.P((E587:BO587 - OFFSET(E587:BO587,0,1)) / OFFSET(E587:BO587,0,1)) * SQRT(COUNT(E587:BP587)-1)</f>
        <v>5.1944373666617569E-2</v>
      </c>
      <c r="BT587" s="10" cm="1">
        <f t="array" ref="BT587">-(MAX(1 - (E587:BP587 / _xlfn.SCAN(E587, E587:BP587, _xlfn.LAMBDA(_xlpm.a,_xlpm.b, MAX(_xlpm.a, _xlpm.b))))))</f>
        <v>-2.752293577981646E-2</v>
      </c>
      <c r="BU587" s="12">
        <f t="shared" ca="1" si="19"/>
        <v>1.5756282759078348</v>
      </c>
    </row>
    <row r="588" spans="1:73" x14ac:dyDescent="0.45">
      <c r="A588" s="2" t="s">
        <v>1195</v>
      </c>
      <c r="B588" t="s">
        <v>1196</v>
      </c>
      <c r="C588" t="s">
        <v>71</v>
      </c>
      <c r="D588" t="s">
        <v>8</v>
      </c>
      <c r="E588">
        <v>1.6759999999999999</v>
      </c>
      <c r="F588">
        <v>1.68</v>
      </c>
      <c r="G588">
        <v>1.694</v>
      </c>
      <c r="H588">
        <v>1.68</v>
      </c>
      <c r="I588">
        <v>1.68</v>
      </c>
      <c r="J588">
        <v>1.698</v>
      </c>
      <c r="K588">
        <v>1.6839999999999999</v>
      </c>
      <c r="L588">
        <v>1.694</v>
      </c>
      <c r="M588">
        <v>1.73</v>
      </c>
      <c r="N588">
        <v>1.732</v>
      </c>
      <c r="O588">
        <v>1.716</v>
      </c>
      <c r="P588">
        <v>1.696</v>
      </c>
      <c r="Q588">
        <v>1.704</v>
      </c>
      <c r="R588">
        <v>1.708</v>
      </c>
      <c r="S588">
        <v>1.7</v>
      </c>
      <c r="T588">
        <v>1.68</v>
      </c>
      <c r="U588">
        <v>1.66</v>
      </c>
      <c r="V588">
        <v>1.6659999999999999</v>
      </c>
      <c r="W588">
        <v>1.6719999999999999</v>
      </c>
      <c r="X588">
        <v>1.6719999999999999</v>
      </c>
      <c r="Y588">
        <v>1.6739999999999999</v>
      </c>
      <c r="Z588">
        <v>1.66</v>
      </c>
      <c r="AA588">
        <v>1.6639999999999999</v>
      </c>
      <c r="AB588">
        <v>1.6479999999999999</v>
      </c>
      <c r="AC588">
        <v>1.6180000000000001</v>
      </c>
      <c r="AD588">
        <v>1.6180000000000001</v>
      </c>
      <c r="AE588">
        <v>1.61</v>
      </c>
      <c r="AF588">
        <v>1.6120000000000001</v>
      </c>
      <c r="AG588">
        <v>1.6</v>
      </c>
      <c r="AH588">
        <v>1.5660000000000001</v>
      </c>
      <c r="AI588">
        <v>1.546</v>
      </c>
      <c r="AJ588">
        <v>1.55</v>
      </c>
      <c r="AK588">
        <v>1.55</v>
      </c>
      <c r="AL588">
        <v>1.526</v>
      </c>
      <c r="AM588">
        <v>1.53</v>
      </c>
      <c r="AN588">
        <v>1.48</v>
      </c>
      <c r="AO588">
        <v>1.472</v>
      </c>
      <c r="AP588">
        <v>1.49</v>
      </c>
      <c r="AQ588">
        <v>1.45</v>
      </c>
      <c r="AR588">
        <v>1.47</v>
      </c>
      <c r="AS588">
        <v>1.472</v>
      </c>
      <c r="AT588">
        <v>1.44</v>
      </c>
      <c r="AU588">
        <v>1.46</v>
      </c>
      <c r="AV588">
        <v>1.43</v>
      </c>
      <c r="AW588">
        <v>1.4039999999999999</v>
      </c>
      <c r="AX588">
        <v>1.36</v>
      </c>
      <c r="AY588">
        <v>1.33</v>
      </c>
      <c r="AZ588">
        <v>1.37</v>
      </c>
      <c r="BA588">
        <v>1.3720000000000001</v>
      </c>
      <c r="BB588">
        <v>1.39</v>
      </c>
      <c r="BC588">
        <v>1.3979999999999999</v>
      </c>
      <c r="BD588">
        <v>1.3660000000000001</v>
      </c>
      <c r="BE588">
        <v>1.3819999999999999</v>
      </c>
      <c r="BF588">
        <v>1.4259999999999999</v>
      </c>
      <c r="BG588">
        <v>1.41</v>
      </c>
      <c r="BH588">
        <v>1.44</v>
      </c>
      <c r="BI588">
        <v>1.47</v>
      </c>
      <c r="BJ588">
        <v>1.4139999999999999</v>
      </c>
      <c r="BK588">
        <v>1.4319999999999999</v>
      </c>
      <c r="BL588">
        <v>1.52</v>
      </c>
      <c r="BM588">
        <v>1.52</v>
      </c>
      <c r="BN588">
        <v>1.536</v>
      </c>
      <c r="BO588">
        <v>1.492</v>
      </c>
      <c r="BP588">
        <v>1.454</v>
      </c>
      <c r="BQ588" s="10">
        <f t="shared" si="18"/>
        <v>-0.1324582338902148</v>
      </c>
      <c r="BR588" s="11" cm="1">
        <f t="array" aca="1" ref="BR588" ca="1">_xlfn.PERCENTILE.INC((OFFSET(E588,0,1,1,COLUMNS(E588:BP588)-1) - E588:BO588) / E588:BO588, 0.05) * SQRT(COUNT(E588:BP588) - 1)</f>
        <v>-0.22594039221533674</v>
      </c>
      <c r="BS588" s="10" cm="1">
        <f t="array" aca="1" ref="BS588" ca="1">_xlfn.STDEV.P((E588:BO588 - OFFSET(E588:BO588,0,1)) / OFFSET(E588:BO588,0,1)) * SQRT(COUNT(E588:BP588)-1)</f>
        <v>0.13494700839856749</v>
      </c>
      <c r="BT588" s="10" cm="1">
        <f t="array" ref="BT588">-(MAX(1 - (E588:BP588 / _xlfn.SCAN(E588, E588:BP588, _xlfn.LAMBDA(_xlpm.a,_xlpm.b, MAX(_xlpm.a, _xlpm.b))))))</f>
        <v>-0.23210161662817552</v>
      </c>
      <c r="BU588" s="12">
        <f t="shared" ca="1" si="19"/>
        <v>-0.94235682138741461</v>
      </c>
    </row>
    <row r="589" spans="1:73" x14ac:dyDescent="0.45">
      <c r="A589" s="2" t="s">
        <v>1197</v>
      </c>
      <c r="B589" t="s">
        <v>1198</v>
      </c>
      <c r="C589" t="s">
        <v>71</v>
      </c>
      <c r="D589" t="s">
        <v>34</v>
      </c>
      <c r="E589">
        <v>123</v>
      </c>
      <c r="F589">
        <v>122.2</v>
      </c>
      <c r="G589">
        <v>122.6</v>
      </c>
      <c r="H589">
        <v>121.8</v>
      </c>
      <c r="I589">
        <v>120.8</v>
      </c>
      <c r="J589">
        <v>119.4</v>
      </c>
      <c r="K589">
        <v>119.8</v>
      </c>
      <c r="L589">
        <v>119</v>
      </c>
      <c r="M589">
        <v>119.4</v>
      </c>
      <c r="N589">
        <v>120.2</v>
      </c>
      <c r="O589">
        <v>119.8</v>
      </c>
      <c r="P589">
        <v>119.2</v>
      </c>
      <c r="Q589">
        <v>120</v>
      </c>
      <c r="R589">
        <v>120.4</v>
      </c>
      <c r="S589">
        <v>120.2</v>
      </c>
      <c r="T589">
        <v>121.8</v>
      </c>
      <c r="U589">
        <v>122.4</v>
      </c>
      <c r="V589">
        <v>123.4</v>
      </c>
      <c r="W589">
        <v>125.2</v>
      </c>
      <c r="X589">
        <v>124.8</v>
      </c>
      <c r="Y589">
        <v>122.4</v>
      </c>
      <c r="Z589">
        <v>123.6</v>
      </c>
      <c r="AA589">
        <v>122</v>
      </c>
      <c r="AB589">
        <v>122</v>
      </c>
      <c r="AC589">
        <v>122</v>
      </c>
      <c r="AD589">
        <v>122.4</v>
      </c>
      <c r="AE589">
        <v>122</v>
      </c>
      <c r="AF589">
        <v>122.2</v>
      </c>
      <c r="AG589">
        <v>122.8</v>
      </c>
      <c r="AH589">
        <v>123</v>
      </c>
      <c r="AI589">
        <v>122</v>
      </c>
      <c r="AJ589">
        <v>122</v>
      </c>
      <c r="AK589">
        <v>122</v>
      </c>
      <c r="AL589">
        <v>123</v>
      </c>
      <c r="AM589">
        <v>123.8</v>
      </c>
      <c r="AN589">
        <v>122.4</v>
      </c>
      <c r="AO589">
        <v>122.8</v>
      </c>
      <c r="AP589">
        <v>123</v>
      </c>
      <c r="AQ589">
        <v>123</v>
      </c>
      <c r="AR589">
        <v>123.2</v>
      </c>
      <c r="AS589">
        <v>122.8</v>
      </c>
      <c r="AT589">
        <v>126</v>
      </c>
      <c r="AU589">
        <v>126.2</v>
      </c>
      <c r="AV589">
        <v>126.6</v>
      </c>
      <c r="AW589">
        <v>126</v>
      </c>
      <c r="AX589">
        <v>126.2</v>
      </c>
      <c r="AY589">
        <v>126</v>
      </c>
      <c r="AZ589">
        <v>127.4</v>
      </c>
      <c r="BA589">
        <v>128</v>
      </c>
      <c r="BB589">
        <v>129.6</v>
      </c>
      <c r="BC589">
        <v>128.6</v>
      </c>
      <c r="BD589">
        <v>127.6</v>
      </c>
      <c r="BE589">
        <v>126.4</v>
      </c>
      <c r="BF589">
        <v>128</v>
      </c>
      <c r="BG589">
        <v>128.6</v>
      </c>
      <c r="BH589">
        <v>129.19999999999999</v>
      </c>
      <c r="BI589">
        <v>130</v>
      </c>
      <c r="BJ589">
        <v>128.80000000000001</v>
      </c>
      <c r="BK589">
        <v>128</v>
      </c>
      <c r="BL589">
        <v>129.19999999999999</v>
      </c>
      <c r="BM589">
        <v>130</v>
      </c>
      <c r="BN589">
        <v>131</v>
      </c>
      <c r="BO589">
        <v>129.80000000000001</v>
      </c>
      <c r="BP589">
        <v>127.8</v>
      </c>
      <c r="BQ589" s="10">
        <f t="shared" si="18"/>
        <v>3.9024390243902418E-2</v>
      </c>
      <c r="BR589" s="11" cm="1">
        <f t="array" aca="1" ref="BR589" ca="1">_xlfn.PERCENTILE.INC((OFFSET(E589,0,1,1,COLUMNS(E589:BP589)-1) - E589:BO589) / E589:BO589, 0.05) * SQRT(COUNT(E589:BP589) - 1)</f>
        <v>-9.1765131022664925E-2</v>
      </c>
      <c r="BS589" s="10" cm="1">
        <f t="array" aca="1" ref="BS589" ca="1">_xlfn.STDEV.P((E589:BO589 - OFFSET(E589:BO589,0,1)) / OFFSET(E589:BO589,0,1)) * SQRT(COUNT(E589:BP589)-1)</f>
        <v>6.3795181815958335E-2</v>
      </c>
      <c r="BT589" s="10" cm="1">
        <f t="array" ref="BT589">-(MAX(1 - (E589:BP589 / _xlfn.SCAN(E589, E589:BP589, _xlfn.LAMBDA(_xlpm.a,_xlpm.b, MAX(_xlpm.a, _xlpm.b))))))</f>
        <v>-3.2520325203251987E-2</v>
      </c>
      <c r="BU589" s="12">
        <f t="shared" ca="1" si="19"/>
        <v>0.69463537813473553</v>
      </c>
    </row>
    <row r="590" spans="1:73" x14ac:dyDescent="0.45">
      <c r="A590" s="2" t="s">
        <v>1199</v>
      </c>
      <c r="B590" t="s">
        <v>1200</v>
      </c>
      <c r="C590" t="s">
        <v>19</v>
      </c>
      <c r="D590" t="s">
        <v>8</v>
      </c>
      <c r="E590">
        <v>42.35</v>
      </c>
      <c r="F590">
        <v>42.4</v>
      </c>
      <c r="G590">
        <v>42.15</v>
      </c>
      <c r="H590">
        <v>41.75</v>
      </c>
      <c r="I590">
        <v>40.6</v>
      </c>
      <c r="J590">
        <v>40.75</v>
      </c>
      <c r="K590">
        <v>41.25</v>
      </c>
      <c r="L590">
        <v>42.2</v>
      </c>
      <c r="M590">
        <v>42.25</v>
      </c>
      <c r="N590">
        <v>43</v>
      </c>
      <c r="O590">
        <v>44.8</v>
      </c>
      <c r="P590">
        <v>43.95</v>
      </c>
      <c r="Q590">
        <v>44.1</v>
      </c>
      <c r="R590">
        <v>44.55</v>
      </c>
      <c r="S590">
        <v>43.55</v>
      </c>
      <c r="T590">
        <v>41.45</v>
      </c>
      <c r="U590">
        <v>41.2</v>
      </c>
      <c r="V590">
        <v>41.3</v>
      </c>
      <c r="W590">
        <v>41</v>
      </c>
      <c r="X590">
        <v>39.9</v>
      </c>
      <c r="Y590">
        <v>40.4</v>
      </c>
      <c r="Z590">
        <v>41.55</v>
      </c>
      <c r="AA590">
        <v>41.5</v>
      </c>
      <c r="AB590">
        <v>40.5</v>
      </c>
      <c r="AC590">
        <v>40.049999999999997</v>
      </c>
      <c r="AD590">
        <v>40</v>
      </c>
      <c r="AE590">
        <v>40.200000000000003</v>
      </c>
      <c r="AF590">
        <v>41.35</v>
      </c>
      <c r="AG590">
        <v>41.3</v>
      </c>
      <c r="AH590">
        <v>40.25</v>
      </c>
      <c r="AI590">
        <v>39.549999999999997</v>
      </c>
      <c r="AJ590">
        <v>40.950000000000003</v>
      </c>
      <c r="AK590">
        <v>40.549999999999997</v>
      </c>
      <c r="AL590">
        <v>39.9</v>
      </c>
      <c r="AM590">
        <v>39.950000000000003</v>
      </c>
      <c r="AN590">
        <v>39.049999999999997</v>
      </c>
      <c r="AO590">
        <v>38.5</v>
      </c>
      <c r="AP590">
        <v>38.25</v>
      </c>
      <c r="AQ590">
        <v>39.200000000000003</v>
      </c>
      <c r="AR590">
        <v>42.3</v>
      </c>
      <c r="AS590">
        <v>42.9</v>
      </c>
      <c r="AT590">
        <v>40.549999999999997</v>
      </c>
      <c r="AU590">
        <v>41.4</v>
      </c>
      <c r="AV590">
        <v>41.55</v>
      </c>
      <c r="AW590">
        <v>39.9</v>
      </c>
      <c r="AX590">
        <v>39.700000000000003</v>
      </c>
      <c r="AY590">
        <v>38.9</v>
      </c>
      <c r="AZ590">
        <v>41.7</v>
      </c>
      <c r="BA590">
        <v>40.85</v>
      </c>
      <c r="BB590">
        <v>41.75</v>
      </c>
      <c r="BC590">
        <v>42.85</v>
      </c>
      <c r="BD590">
        <v>42.9</v>
      </c>
      <c r="BE590">
        <v>44.6</v>
      </c>
      <c r="BF590">
        <v>44.8</v>
      </c>
      <c r="BG590">
        <v>45.25</v>
      </c>
      <c r="BH590">
        <v>46.2</v>
      </c>
      <c r="BI590">
        <v>45.95</v>
      </c>
      <c r="BJ590">
        <v>45.2</v>
      </c>
      <c r="BK590">
        <v>44.2</v>
      </c>
      <c r="BL590">
        <v>44.7</v>
      </c>
      <c r="BM590">
        <v>44.9</v>
      </c>
      <c r="BN590">
        <v>45.9</v>
      </c>
      <c r="BO590">
        <v>45.6</v>
      </c>
      <c r="BP590">
        <v>45.2</v>
      </c>
      <c r="BQ590" s="10">
        <f t="shared" si="18"/>
        <v>6.7296340023612788E-2</v>
      </c>
      <c r="BR590" s="11" cm="1">
        <f t="array" aca="1" ref="BR590" ca="1">_xlfn.PERCENTILE.INC((OFFSET(E590,0,1,1,COLUMNS(E590:BP590)-1) - E590:BO590) / E590:BO590, 0.05) * SQRT(COUNT(E590:BP590) - 1)</f>
        <v>-0.21806292352462087</v>
      </c>
      <c r="BS590" s="10" cm="1">
        <f t="array" aca="1" ref="BS590" ca="1">_xlfn.STDEV.P((E590:BO590 - OFFSET(E590:BO590,0,1)) / OFFSET(E590:BO590,0,1)) * SQRT(COUNT(E590:BP590)-1)</f>
        <v>0.18816904797503883</v>
      </c>
      <c r="BT590" s="10" cm="1">
        <f t="array" ref="BT590">-(MAX(1 - (E590:BP590 / _xlfn.SCAN(E590, E590:BP590, _xlfn.LAMBDA(_xlpm.a,_xlpm.b, MAX(_xlpm.a, _xlpm.b))))))</f>
        <v>-0.1462053571428571</v>
      </c>
      <c r="BU590" s="12">
        <f t="shared" ca="1" si="19"/>
        <v>0.38575068963117454</v>
      </c>
    </row>
    <row r="591" spans="1:73" x14ac:dyDescent="0.45">
      <c r="A591" s="2" t="s">
        <v>1201</v>
      </c>
      <c r="B591" t="s">
        <v>1202</v>
      </c>
      <c r="C591" t="s">
        <v>37</v>
      </c>
      <c r="D591" t="s">
        <v>8</v>
      </c>
      <c r="E591">
        <v>2.3450000000000002</v>
      </c>
      <c r="F591">
        <v>2.3940000000000001</v>
      </c>
      <c r="G591">
        <v>2.4180000000000001</v>
      </c>
      <c r="H591">
        <v>2.4329999999999998</v>
      </c>
      <c r="I591">
        <v>2.4514999999999998</v>
      </c>
      <c r="J591">
        <v>2.4630000000000001</v>
      </c>
      <c r="K591">
        <v>2.4820000000000002</v>
      </c>
      <c r="L591">
        <v>2.5455000000000001</v>
      </c>
      <c r="M591">
        <v>2.5605000000000002</v>
      </c>
      <c r="N591">
        <v>2.5619999999999998</v>
      </c>
      <c r="O591">
        <v>2.5775000000000001</v>
      </c>
      <c r="P591">
        <v>2.5750000000000002</v>
      </c>
      <c r="Q591">
        <v>2.5339999999999998</v>
      </c>
      <c r="R591">
        <v>2.5514999999999999</v>
      </c>
      <c r="S591">
        <v>2.552</v>
      </c>
      <c r="T591">
        <v>2.4664999999999999</v>
      </c>
      <c r="U591">
        <v>2.4889999999999999</v>
      </c>
      <c r="V591">
        <v>2.5644999999999998</v>
      </c>
      <c r="W591">
        <v>2.6124999999999998</v>
      </c>
      <c r="X591">
        <v>2.597</v>
      </c>
      <c r="Y591">
        <v>2.6194999999999999</v>
      </c>
      <c r="Z591">
        <v>2.67</v>
      </c>
      <c r="AA591">
        <v>2.6970000000000001</v>
      </c>
      <c r="AB591">
        <v>2.7280000000000002</v>
      </c>
      <c r="AC591">
        <v>2.6669999999999998</v>
      </c>
      <c r="AD591">
        <v>2.7149999999999999</v>
      </c>
      <c r="AE591">
        <v>2.7694999999999999</v>
      </c>
      <c r="AF591">
        <v>2.8534999999999999</v>
      </c>
      <c r="AG591">
        <v>2.92</v>
      </c>
      <c r="AH591">
        <v>2.8534999999999999</v>
      </c>
      <c r="AI591">
        <v>2.7675000000000001</v>
      </c>
      <c r="AJ591">
        <v>2.8530000000000002</v>
      </c>
      <c r="AK591">
        <v>2.7909999999999999</v>
      </c>
      <c r="AL591">
        <v>2.7389999999999999</v>
      </c>
      <c r="AM591">
        <v>2.722</v>
      </c>
      <c r="AN591">
        <v>2.6739999999999999</v>
      </c>
      <c r="AO591">
        <v>2.66</v>
      </c>
      <c r="AP591">
        <v>2.6204999999999998</v>
      </c>
      <c r="AQ591">
        <v>2.4119999999999999</v>
      </c>
      <c r="AR591">
        <v>2.4775</v>
      </c>
      <c r="AS591">
        <v>2.2934999999999999</v>
      </c>
      <c r="AT591">
        <v>2.1164999999999998</v>
      </c>
      <c r="AU591">
        <v>2.1459999999999999</v>
      </c>
      <c r="AV591">
        <v>2.0840000000000001</v>
      </c>
      <c r="AW591">
        <v>1.8962000000000001</v>
      </c>
      <c r="AX591">
        <v>1.8431999999999999</v>
      </c>
      <c r="AY591">
        <v>1.8655999999999999</v>
      </c>
      <c r="AZ591">
        <v>2.0724999999999998</v>
      </c>
      <c r="BA591">
        <v>1.9148000000000001</v>
      </c>
      <c r="BB591">
        <v>1.9194</v>
      </c>
      <c r="BC591">
        <v>1.99</v>
      </c>
      <c r="BD591">
        <v>2.008</v>
      </c>
      <c r="BE591">
        <v>2.1480000000000001</v>
      </c>
      <c r="BF591">
        <v>2.0720000000000001</v>
      </c>
      <c r="BG591">
        <v>2.0859999999999999</v>
      </c>
      <c r="BH591">
        <v>2.0665</v>
      </c>
      <c r="BI591">
        <v>2.1</v>
      </c>
      <c r="BJ591">
        <v>2.048</v>
      </c>
      <c r="BK591">
        <v>2.0310000000000001</v>
      </c>
      <c r="BL591">
        <v>2.0329999999999999</v>
      </c>
      <c r="BM591">
        <v>2.0445000000000002</v>
      </c>
      <c r="BN591">
        <v>2.161</v>
      </c>
      <c r="BO591">
        <v>2.1339999999999999</v>
      </c>
      <c r="BP591">
        <v>2.0834999999999999</v>
      </c>
      <c r="BQ591" s="10">
        <f t="shared" si="18"/>
        <v>-0.11151385927505342</v>
      </c>
      <c r="BR591" s="11" cm="1">
        <f t="array" aca="1" ref="BR591" ca="1">_xlfn.PERCENTILE.INC((OFFSET(E591,0,1,1,COLUMNS(E591:BP591)-1) - E591:BO591) / E591:BO591, 0.05) * SQRT(COUNT(E591:BP591) - 1)</f>
        <v>-0.6025117917844004</v>
      </c>
      <c r="BS591" s="10" cm="1">
        <f t="array" aca="1" ref="BS591" ca="1">_xlfn.STDEV.P((E591:BO591 - OFFSET(E591:BO591,0,1)) / OFFSET(E591:BO591,0,1)) * SQRT(COUNT(E591:BP591)-1)</f>
        <v>0.27003573624385041</v>
      </c>
      <c r="BT591" s="10" cm="1">
        <f t="array" ref="BT591">-(MAX(1 - (E591:BP591 / _xlfn.SCAN(E591, E591:BP591, _xlfn.LAMBDA(_xlpm.a,_xlpm.b, MAX(_xlpm.a, _xlpm.b))))))</f>
        <v>-0.36876712328767125</v>
      </c>
      <c r="BU591" s="12">
        <f t="shared" ca="1" si="19"/>
        <v>-0.39336963600673236</v>
      </c>
    </row>
    <row r="592" spans="1:73" x14ac:dyDescent="0.45">
      <c r="A592" s="2" t="s">
        <v>1203</v>
      </c>
      <c r="B592" t="s">
        <v>1204</v>
      </c>
      <c r="C592" t="s">
        <v>22</v>
      </c>
      <c r="D592" t="s">
        <v>136</v>
      </c>
      <c r="E592">
        <v>127.9</v>
      </c>
      <c r="F592">
        <v>129.80000000000001</v>
      </c>
      <c r="G592">
        <v>129.19999999999999</v>
      </c>
      <c r="H592">
        <v>127.45</v>
      </c>
      <c r="I592">
        <v>125.7</v>
      </c>
      <c r="J592">
        <v>126.2</v>
      </c>
      <c r="K592">
        <v>129.80000000000001</v>
      </c>
      <c r="L592">
        <v>132.69999999999999</v>
      </c>
      <c r="M592">
        <v>133.65</v>
      </c>
      <c r="N592">
        <v>131.6</v>
      </c>
      <c r="O592">
        <v>131.80000000000001</v>
      </c>
      <c r="P592">
        <v>128.19999999999999</v>
      </c>
      <c r="Q592">
        <v>130.1</v>
      </c>
      <c r="R592">
        <v>130.69999999999999</v>
      </c>
      <c r="S592">
        <v>126.75</v>
      </c>
      <c r="T592">
        <v>121.35</v>
      </c>
      <c r="U592">
        <v>124.25</v>
      </c>
      <c r="V592">
        <v>127.5</v>
      </c>
      <c r="W592">
        <v>126.2</v>
      </c>
      <c r="X592">
        <v>123.55</v>
      </c>
      <c r="Y592">
        <v>123.75</v>
      </c>
      <c r="Z592">
        <v>129.80000000000001</v>
      </c>
      <c r="AA592">
        <v>135.5</v>
      </c>
      <c r="AB592">
        <v>136.5</v>
      </c>
      <c r="AC592">
        <v>130.80000000000001</v>
      </c>
      <c r="AD592">
        <v>129.65</v>
      </c>
      <c r="AE592">
        <v>129.69999999999999</v>
      </c>
      <c r="AF592">
        <v>136.25</v>
      </c>
      <c r="AG592">
        <v>135</v>
      </c>
      <c r="AH592">
        <v>135.05000000000001</v>
      </c>
      <c r="AI592">
        <v>129.65</v>
      </c>
      <c r="AJ592">
        <v>136.25</v>
      </c>
      <c r="AK592">
        <v>132.75</v>
      </c>
      <c r="AL592">
        <v>131.05000000000001</v>
      </c>
      <c r="AM592">
        <v>130.4</v>
      </c>
      <c r="AN592">
        <v>126.8</v>
      </c>
      <c r="AO592">
        <v>130.30000000000001</v>
      </c>
      <c r="AP592">
        <v>129.65</v>
      </c>
      <c r="AQ592">
        <v>120.35</v>
      </c>
      <c r="AR592">
        <v>118.7</v>
      </c>
      <c r="AS592">
        <v>121.7</v>
      </c>
      <c r="AT592">
        <v>112.35</v>
      </c>
      <c r="AU592">
        <v>109.95</v>
      </c>
      <c r="AV592">
        <v>107.3</v>
      </c>
      <c r="AW592">
        <v>100.25</v>
      </c>
      <c r="AX592">
        <v>102.6</v>
      </c>
      <c r="AY592">
        <v>106.55</v>
      </c>
      <c r="AZ592">
        <v>115.45</v>
      </c>
      <c r="BA592">
        <v>112.95</v>
      </c>
      <c r="BB592">
        <v>116.3</v>
      </c>
      <c r="BC592">
        <v>116.2</v>
      </c>
      <c r="BD592">
        <v>114.95</v>
      </c>
      <c r="BE592">
        <v>118.6</v>
      </c>
      <c r="BF592">
        <v>117</v>
      </c>
      <c r="BG592">
        <v>115.5</v>
      </c>
      <c r="BH592">
        <v>117.2</v>
      </c>
      <c r="BI592">
        <v>119.3</v>
      </c>
      <c r="BJ592">
        <v>118.2</v>
      </c>
      <c r="BK592">
        <v>114.65</v>
      </c>
      <c r="BL592">
        <v>114.85</v>
      </c>
      <c r="BM592">
        <v>115.7</v>
      </c>
      <c r="BN592">
        <v>120.85</v>
      </c>
      <c r="BO592">
        <v>119.8</v>
      </c>
      <c r="BP592">
        <v>120.85</v>
      </c>
      <c r="BQ592" s="10">
        <f t="shared" si="18"/>
        <v>-5.5121188428459818E-2</v>
      </c>
      <c r="BR592" s="11" cm="1">
        <f t="array" aca="1" ref="BR592" ca="1">_xlfn.PERCENTILE.INC((OFFSET(E592,0,1,1,COLUMNS(E592:BP592)-1) - E592:BO592) / E592:BO592, 0.05) * SQRT(COUNT(E592:BP592) - 1)</f>
        <v>-0.3374842543023221</v>
      </c>
      <c r="BS592" s="10" cm="1">
        <f t="array" aca="1" ref="BS592" ca="1">_xlfn.STDEV.P((E592:BO592 - OFFSET(E592:BO592,0,1)) / OFFSET(E592:BO592,0,1)) * SQRT(COUNT(E592:BP592)-1)</f>
        <v>0.23789988125817349</v>
      </c>
      <c r="BT592" s="10" cm="1">
        <f t="array" ref="BT592">-(MAX(1 - (E592:BP592 / _xlfn.SCAN(E592, E592:BP592, _xlfn.LAMBDA(_xlpm.a,_xlpm.b, MAX(_xlpm.a, _xlpm.b))))))</f>
        <v>-0.26556776556776551</v>
      </c>
      <c r="BU592" s="12">
        <f t="shared" ca="1" si="19"/>
        <v>-0.20946285540337056</v>
      </c>
    </row>
    <row r="593" spans="1:73" x14ac:dyDescent="0.45">
      <c r="A593" s="2" t="s">
        <v>1205</v>
      </c>
      <c r="B593" t="s">
        <v>1206</v>
      </c>
      <c r="C593" t="s">
        <v>37</v>
      </c>
      <c r="D593" t="s">
        <v>8</v>
      </c>
      <c r="E593">
        <v>32.200000000000003</v>
      </c>
      <c r="F593">
        <v>32.6</v>
      </c>
      <c r="G593">
        <v>33</v>
      </c>
      <c r="H593">
        <v>32.799999999999997</v>
      </c>
      <c r="I593">
        <v>32.6</v>
      </c>
      <c r="J593">
        <v>32.4</v>
      </c>
      <c r="K593">
        <v>32.5</v>
      </c>
      <c r="L593">
        <v>32.5</v>
      </c>
      <c r="M593">
        <v>32.799999999999997</v>
      </c>
      <c r="N593">
        <v>32.5</v>
      </c>
      <c r="O593">
        <v>33</v>
      </c>
      <c r="P593">
        <v>32.200000000000003</v>
      </c>
      <c r="Q593">
        <v>32.35</v>
      </c>
      <c r="R593">
        <v>32.5</v>
      </c>
      <c r="S593">
        <v>31.9</v>
      </c>
      <c r="T593">
        <v>30.5</v>
      </c>
      <c r="U593">
        <v>30.95</v>
      </c>
      <c r="V593">
        <v>31.75</v>
      </c>
      <c r="W593">
        <v>31.7</v>
      </c>
      <c r="X593">
        <v>31.75</v>
      </c>
      <c r="Y593">
        <v>31.7</v>
      </c>
      <c r="Z593">
        <v>32.35</v>
      </c>
      <c r="AA593">
        <v>32.75</v>
      </c>
      <c r="AB593">
        <v>31.85</v>
      </c>
      <c r="AC593">
        <v>32</v>
      </c>
      <c r="AD593">
        <v>31.6</v>
      </c>
      <c r="AE593">
        <v>31.35</v>
      </c>
      <c r="AF593">
        <v>31.95</v>
      </c>
      <c r="AG593">
        <v>31.8</v>
      </c>
      <c r="AH593">
        <v>32.049999999999997</v>
      </c>
      <c r="AI593">
        <v>31.25</v>
      </c>
      <c r="AJ593">
        <v>31.6</v>
      </c>
      <c r="AK593">
        <v>31.7</v>
      </c>
      <c r="AL593">
        <v>31.35</v>
      </c>
      <c r="AM593">
        <v>31.25</v>
      </c>
      <c r="AN593">
        <v>31.25</v>
      </c>
      <c r="AO593">
        <v>31.1</v>
      </c>
      <c r="AP593">
        <v>31</v>
      </c>
      <c r="AQ593">
        <v>30.5</v>
      </c>
      <c r="AR593">
        <v>31</v>
      </c>
      <c r="AS593">
        <v>30.7</v>
      </c>
      <c r="AT593">
        <v>30.65</v>
      </c>
      <c r="AU593">
        <v>30.2</v>
      </c>
      <c r="AV593">
        <v>29.45</v>
      </c>
      <c r="AW593">
        <v>28.75</v>
      </c>
      <c r="AX593">
        <v>28.05</v>
      </c>
      <c r="AY593">
        <v>28.1</v>
      </c>
      <c r="AZ593">
        <v>29.7</v>
      </c>
      <c r="BA593">
        <v>29</v>
      </c>
      <c r="BB593">
        <v>28.95</v>
      </c>
      <c r="BC593">
        <v>29.2</v>
      </c>
      <c r="BD593">
        <v>28.8</v>
      </c>
      <c r="BE593">
        <v>29</v>
      </c>
      <c r="BF593">
        <v>29.3</v>
      </c>
      <c r="BG593">
        <v>29.65</v>
      </c>
      <c r="BH593">
        <v>29.35</v>
      </c>
      <c r="BI593">
        <v>29.65</v>
      </c>
      <c r="BJ593">
        <v>29.65</v>
      </c>
      <c r="BK593">
        <v>29.2</v>
      </c>
      <c r="BL593">
        <v>29.4</v>
      </c>
      <c r="BM593">
        <v>29.4</v>
      </c>
      <c r="BN593">
        <v>29.55</v>
      </c>
      <c r="BO593">
        <v>29.6</v>
      </c>
      <c r="BP593">
        <v>28.9</v>
      </c>
      <c r="BQ593" s="10">
        <f t="shared" si="18"/>
        <v>-0.10248447204968957</v>
      </c>
      <c r="BR593" s="11" cm="1">
        <f t="array" aca="1" ref="BR593" ca="1">_xlfn.PERCENTILE.INC((OFFSET(E593,0,1,1,COLUMNS(E593:BP593)-1) - E593:BO593) / E593:BO593, 0.05) * SQRT(COUNT(E593:BP593) - 1)</f>
        <v>-0.19673099793355978</v>
      </c>
      <c r="BS593" s="10" cm="1">
        <f t="array" aca="1" ref="BS593" ca="1">_xlfn.STDEV.P((E593:BO593 - OFFSET(E593:BO593,0,1)) / OFFSET(E593:BO593,0,1)) * SQRT(COUNT(E593:BP593)-1)</f>
        <v>0.12424577072739026</v>
      </c>
      <c r="BT593" s="10" cm="1">
        <f t="array" ref="BT593">-(MAX(1 - (E593:BP593 / _xlfn.SCAN(E593, E593:BP593, _xlfn.LAMBDA(_xlpm.a,_xlpm.b, MAX(_xlpm.a, _xlpm.b))))))</f>
        <v>-0.15000000000000002</v>
      </c>
      <c r="BU593" s="12">
        <f t="shared" ca="1" si="19"/>
        <v>-0.78227589945854648</v>
      </c>
    </row>
    <row r="594" spans="1:73" x14ac:dyDescent="0.45">
      <c r="A594" s="2" t="s">
        <v>1207</v>
      </c>
      <c r="B594" t="s">
        <v>1208</v>
      </c>
      <c r="C594" t="s">
        <v>22</v>
      </c>
      <c r="D594" t="s">
        <v>8</v>
      </c>
      <c r="E594">
        <v>64.099999999999994</v>
      </c>
      <c r="F594">
        <v>63.75</v>
      </c>
      <c r="G594">
        <v>64.400000000000006</v>
      </c>
      <c r="H594">
        <v>62.55</v>
      </c>
      <c r="I594">
        <v>61.9</v>
      </c>
      <c r="J594">
        <v>59.45</v>
      </c>
      <c r="K594">
        <v>60.2</v>
      </c>
      <c r="L594">
        <v>60.35</v>
      </c>
      <c r="M594">
        <v>59.15</v>
      </c>
      <c r="N594">
        <v>57.3</v>
      </c>
      <c r="O594">
        <v>57.8</v>
      </c>
      <c r="P594">
        <v>57.05</v>
      </c>
      <c r="Q594">
        <v>56.9</v>
      </c>
      <c r="R594">
        <v>56.75</v>
      </c>
      <c r="S594">
        <v>55.6</v>
      </c>
      <c r="T594">
        <v>53.05</v>
      </c>
      <c r="U594">
        <v>52.5</v>
      </c>
      <c r="V594">
        <v>54.25</v>
      </c>
      <c r="W594">
        <v>53.4</v>
      </c>
      <c r="X594">
        <v>53.05</v>
      </c>
      <c r="Y594">
        <v>54.35</v>
      </c>
      <c r="Z594">
        <v>54.65</v>
      </c>
      <c r="AA594">
        <v>55.75</v>
      </c>
      <c r="AB594">
        <v>53.35</v>
      </c>
      <c r="AC594">
        <v>52.25</v>
      </c>
      <c r="AD594">
        <v>51.5</v>
      </c>
      <c r="AE594">
        <v>51.2</v>
      </c>
      <c r="AF594">
        <v>52.2</v>
      </c>
      <c r="AG594">
        <v>51.8</v>
      </c>
      <c r="AH594">
        <v>50.65</v>
      </c>
      <c r="AI594">
        <v>47.98</v>
      </c>
      <c r="AJ594">
        <v>48.72</v>
      </c>
      <c r="AK594">
        <v>48.86</v>
      </c>
      <c r="AL594">
        <v>47.72</v>
      </c>
      <c r="AM594">
        <v>47.22</v>
      </c>
      <c r="AN594">
        <v>47.16</v>
      </c>
      <c r="AO594">
        <v>48.18</v>
      </c>
      <c r="AP594">
        <v>48.24</v>
      </c>
      <c r="AQ594">
        <v>47.62</v>
      </c>
      <c r="AR594">
        <v>48.46</v>
      </c>
      <c r="AS594">
        <v>48.46</v>
      </c>
      <c r="AT594">
        <v>46.96</v>
      </c>
      <c r="AU594">
        <v>47.52</v>
      </c>
      <c r="AV594">
        <v>46.82</v>
      </c>
      <c r="AW594">
        <v>43.48</v>
      </c>
      <c r="AX594">
        <v>42.06</v>
      </c>
      <c r="AY594">
        <v>40.32</v>
      </c>
      <c r="AZ594">
        <v>41.76</v>
      </c>
      <c r="BA594">
        <v>40.5</v>
      </c>
      <c r="BB594">
        <v>41.9</v>
      </c>
      <c r="BC594">
        <v>43.74</v>
      </c>
      <c r="BD594">
        <v>42.88</v>
      </c>
      <c r="BE594">
        <v>46.26</v>
      </c>
      <c r="BF594">
        <v>46.36</v>
      </c>
      <c r="BG594">
        <v>47.1</v>
      </c>
      <c r="BH594">
        <v>46.98</v>
      </c>
      <c r="BI594">
        <v>46.4</v>
      </c>
      <c r="BJ594">
        <v>46.98</v>
      </c>
      <c r="BK594">
        <v>45.54</v>
      </c>
      <c r="BL594">
        <v>46.04</v>
      </c>
      <c r="BM594">
        <v>45.88</v>
      </c>
      <c r="BN594">
        <v>48.52</v>
      </c>
      <c r="BO594">
        <v>46.64</v>
      </c>
      <c r="BP594">
        <v>45.7</v>
      </c>
      <c r="BQ594" s="10">
        <f t="shared" si="18"/>
        <v>-0.28705148205928227</v>
      </c>
      <c r="BR594" s="11" cm="1">
        <f t="array" aca="1" ref="BR594" ca="1">_xlfn.PERCENTILE.INC((OFFSET(E594,0,1,1,COLUMNS(E594:BP594)-1) - E594:BO594) / E594:BO594, 0.05) * SQRT(COUNT(E594:BP594) - 1)</f>
        <v>-0.34036009915709853</v>
      </c>
      <c r="BS594" s="10" cm="1">
        <f t="array" aca="1" ref="BS594" ca="1">_xlfn.STDEV.P((E594:BO594 - OFFSET(E594:BO594,0,1)) / OFFSET(E594:BO594,0,1)) * SQRT(COUNT(E594:BP594)-1)</f>
        <v>0.21015956233223765</v>
      </c>
      <c r="BT594" s="10" cm="1">
        <f t="array" ref="BT594">-(MAX(1 - (E594:BP594 / _xlfn.SCAN(E594, E594:BP594, _xlfn.LAMBDA(_xlpm.a,_xlpm.b, MAX(_xlpm.a, _xlpm.b))))))</f>
        <v>-0.37391304347826093</v>
      </c>
      <c r="BU594" s="12">
        <f t="shared" ca="1" si="19"/>
        <v>-1.3407026496079695</v>
      </c>
    </row>
    <row r="595" spans="1:73" x14ac:dyDescent="0.45">
      <c r="A595" s="2" t="s">
        <v>1209</v>
      </c>
      <c r="B595" t="s">
        <v>1210</v>
      </c>
      <c r="C595" t="s">
        <v>22</v>
      </c>
      <c r="D595" t="s">
        <v>29</v>
      </c>
      <c r="E595">
        <v>5630</v>
      </c>
      <c r="F595">
        <v>5782</v>
      </c>
      <c r="G595">
        <v>5700</v>
      </c>
      <c r="H595">
        <v>5640</v>
      </c>
      <c r="I595">
        <v>5616</v>
      </c>
      <c r="J595">
        <v>5496</v>
      </c>
      <c r="K595">
        <v>5532</v>
      </c>
      <c r="L595">
        <v>5458</v>
      </c>
      <c r="M595">
        <v>5416</v>
      </c>
      <c r="N595">
        <v>5366</v>
      </c>
      <c r="O595">
        <v>5408</v>
      </c>
      <c r="P595">
        <v>5346</v>
      </c>
      <c r="Q595">
        <v>5364</v>
      </c>
      <c r="R595">
        <v>5424</v>
      </c>
      <c r="S595">
        <v>5376</v>
      </c>
      <c r="T595">
        <v>5284</v>
      </c>
      <c r="U595">
        <v>5218</v>
      </c>
      <c r="V595">
        <v>5284</v>
      </c>
      <c r="W595">
        <v>5332</v>
      </c>
      <c r="X595">
        <v>5314</v>
      </c>
      <c r="Y595">
        <v>5344</v>
      </c>
      <c r="Z595">
        <v>5292</v>
      </c>
      <c r="AA595">
        <v>5366</v>
      </c>
      <c r="AB595">
        <v>5272</v>
      </c>
      <c r="AC595">
        <v>5238</v>
      </c>
      <c r="AD595">
        <v>5250</v>
      </c>
      <c r="AE595">
        <v>5258</v>
      </c>
      <c r="AF595">
        <v>5280</v>
      </c>
      <c r="AG595">
        <v>5304</v>
      </c>
      <c r="AH595">
        <v>5202</v>
      </c>
      <c r="AI595">
        <v>5164</v>
      </c>
      <c r="AJ595">
        <v>5246</v>
      </c>
      <c r="AK595">
        <v>5220</v>
      </c>
      <c r="AL595">
        <v>5194</v>
      </c>
      <c r="AM595">
        <v>5160</v>
      </c>
      <c r="AN595">
        <v>5122</v>
      </c>
      <c r="AO595">
        <v>5180</v>
      </c>
      <c r="AP595">
        <v>5240</v>
      </c>
      <c r="AQ595">
        <v>5096</v>
      </c>
      <c r="AR595">
        <v>5220</v>
      </c>
      <c r="AS595">
        <v>5384</v>
      </c>
      <c r="AT595">
        <v>5318</v>
      </c>
      <c r="AU595">
        <v>5370</v>
      </c>
      <c r="AV595">
        <v>5126</v>
      </c>
      <c r="AW595">
        <v>4920</v>
      </c>
      <c r="AX595">
        <v>4961</v>
      </c>
      <c r="AY595">
        <v>4735</v>
      </c>
      <c r="AZ595">
        <v>4921</v>
      </c>
      <c r="BA595">
        <v>4844</v>
      </c>
      <c r="BB595">
        <v>4856</v>
      </c>
      <c r="BC595">
        <v>5018</v>
      </c>
      <c r="BD595">
        <v>4963</v>
      </c>
      <c r="BE595">
        <v>5018</v>
      </c>
      <c r="BF595">
        <v>5142</v>
      </c>
      <c r="BG595">
        <v>5172</v>
      </c>
      <c r="BH595">
        <v>5170</v>
      </c>
      <c r="BI595">
        <v>5214</v>
      </c>
      <c r="BJ595">
        <v>5148</v>
      </c>
      <c r="BK595">
        <v>5142</v>
      </c>
      <c r="BL595">
        <v>5092</v>
      </c>
      <c r="BM595">
        <v>5110</v>
      </c>
      <c r="BN595">
        <v>5306</v>
      </c>
      <c r="BO595">
        <v>5276</v>
      </c>
      <c r="BP595">
        <v>5224</v>
      </c>
      <c r="BQ595" s="10">
        <f t="shared" si="18"/>
        <v>-7.211367673179396E-2</v>
      </c>
      <c r="BR595" s="11" cm="1">
        <f t="array" aca="1" ref="BR595" ca="1">_xlfn.PERCENTILE.INC((OFFSET(E595,0,1,1,COLUMNS(E595:BP595)-1) - E595:BO595) / E595:BO595, 0.05) * SQRT(COUNT(E595:BP595) - 1)</f>
        <v>-0.21327065226771003</v>
      </c>
      <c r="BS595" s="10" cm="1">
        <f t="array" aca="1" ref="BS595" ca="1">_xlfn.STDEV.P((E595:BO595 - OFFSET(E595:BO595,0,1)) / OFFSET(E595:BO595,0,1)) * SQRT(COUNT(E595:BP595)-1)</f>
        <v>0.1379526353536859</v>
      </c>
      <c r="BT595" s="10" cm="1">
        <f t="array" ref="BT595">-(MAX(1 - (E595:BP595 / _xlfn.SCAN(E595, E595:BP595, _xlfn.LAMBDA(_xlpm.a,_xlpm.b, MAX(_xlpm.a, _xlpm.b))))))</f>
        <v>-0.18107921134555516</v>
      </c>
      <c r="BU595" s="12">
        <f t="shared" ca="1" si="19"/>
        <v>-0.48439579686513412</v>
      </c>
    </row>
    <row r="596" spans="1:73" x14ac:dyDescent="0.45">
      <c r="A596" s="2" t="s">
        <v>1211</v>
      </c>
      <c r="B596" t="s">
        <v>1212</v>
      </c>
      <c r="C596" t="s">
        <v>19</v>
      </c>
      <c r="D596" t="s">
        <v>29</v>
      </c>
      <c r="E596">
        <v>110.55</v>
      </c>
      <c r="F596">
        <v>113.9</v>
      </c>
      <c r="G596">
        <v>114.5</v>
      </c>
      <c r="H596">
        <v>115</v>
      </c>
      <c r="I596">
        <v>114.3</v>
      </c>
      <c r="J596">
        <v>115.85</v>
      </c>
      <c r="K596">
        <v>117.85</v>
      </c>
      <c r="L596">
        <v>119.05</v>
      </c>
      <c r="M596">
        <v>118.8</v>
      </c>
      <c r="N596">
        <v>117.9</v>
      </c>
      <c r="O596">
        <v>120.4</v>
      </c>
      <c r="P596">
        <v>117.45</v>
      </c>
      <c r="Q596">
        <v>118.4</v>
      </c>
      <c r="R596">
        <v>115.6</v>
      </c>
      <c r="S596">
        <v>113.5</v>
      </c>
      <c r="T596">
        <v>107.35</v>
      </c>
      <c r="U596">
        <v>108.35</v>
      </c>
      <c r="V596">
        <v>112.35</v>
      </c>
      <c r="W596">
        <v>111.1</v>
      </c>
      <c r="X596">
        <v>111.4</v>
      </c>
      <c r="Y596">
        <v>112.15</v>
      </c>
      <c r="Z596">
        <v>112.35</v>
      </c>
      <c r="AA596">
        <v>112.95</v>
      </c>
      <c r="AB596">
        <v>112.85</v>
      </c>
      <c r="AC596">
        <v>113.5</v>
      </c>
      <c r="AD596">
        <v>114.8</v>
      </c>
      <c r="AE596">
        <v>114.8</v>
      </c>
      <c r="AF596">
        <v>119.75</v>
      </c>
      <c r="AG596">
        <v>123.25</v>
      </c>
      <c r="AH596">
        <v>123.65</v>
      </c>
      <c r="AI596">
        <v>120.85</v>
      </c>
      <c r="AJ596">
        <v>122.65</v>
      </c>
      <c r="AK596">
        <v>121.35</v>
      </c>
      <c r="AL596">
        <v>117.95</v>
      </c>
      <c r="AM596">
        <v>116.95</v>
      </c>
      <c r="AN596">
        <v>115</v>
      </c>
      <c r="AO596">
        <v>114.65</v>
      </c>
      <c r="AP596">
        <v>115.5</v>
      </c>
      <c r="AQ596">
        <v>107.95</v>
      </c>
      <c r="AR596">
        <v>113.1</v>
      </c>
      <c r="AS596">
        <v>110.65</v>
      </c>
      <c r="AT596">
        <v>105.6</v>
      </c>
      <c r="AU596">
        <v>110.65</v>
      </c>
      <c r="AV596">
        <v>80.22</v>
      </c>
      <c r="AW596">
        <v>75.260000000000005</v>
      </c>
      <c r="AX596">
        <v>73.44</v>
      </c>
      <c r="AY596">
        <v>79.16</v>
      </c>
      <c r="AZ596">
        <v>82.88</v>
      </c>
      <c r="BA596">
        <v>82.04</v>
      </c>
      <c r="BB596">
        <v>83.76</v>
      </c>
      <c r="BC596">
        <v>83.5</v>
      </c>
      <c r="BD596">
        <v>84.66</v>
      </c>
      <c r="BE596">
        <v>85.76</v>
      </c>
      <c r="BF596">
        <v>85.84</v>
      </c>
      <c r="BG596">
        <v>83.82</v>
      </c>
      <c r="BH596">
        <v>82.8</v>
      </c>
      <c r="BI596">
        <v>83</v>
      </c>
      <c r="BJ596">
        <v>82.6</v>
      </c>
      <c r="BK596">
        <v>82.14</v>
      </c>
      <c r="BL596">
        <v>81.400000000000006</v>
      </c>
      <c r="BM596">
        <v>81.040000000000006</v>
      </c>
      <c r="BN596">
        <v>84.1</v>
      </c>
      <c r="BO596">
        <v>82.3</v>
      </c>
      <c r="BP596">
        <v>81.92</v>
      </c>
      <c r="BQ596" s="10">
        <f t="shared" si="18"/>
        <v>-0.25897783808231567</v>
      </c>
      <c r="BR596" s="11" cm="1">
        <f t="array" aca="1" ref="BR596" ca="1">_xlfn.PERCENTILE.INC((OFFSET(E596,0,1,1,COLUMNS(E596:BP596)-1) - E596:BO596) / E596:BO596, 0.05) * SQRT(COUNT(E596:BP596) - 1)</f>
        <v>-0.42329740479298467</v>
      </c>
      <c r="BS596" s="10" cm="1">
        <f t="array" aca="1" ref="BS596" ca="1">_xlfn.STDEV.P((E596:BO596 - OFFSET(E596:BO596,0,1)) / OFFSET(E596:BO596,0,1)) * SQRT(COUNT(E596:BP596)-1)</f>
        <v>0.42725053850233319</v>
      </c>
      <c r="BT596" s="10" cm="1">
        <f t="array" ref="BT596">-(MAX(1 - (E596:BP596 / _xlfn.SCAN(E596, E596:BP596, _xlfn.LAMBDA(_xlpm.a,_xlpm.b, MAX(_xlpm.a, _xlpm.b))))))</f>
        <v>-0.40606550748079262</v>
      </c>
      <c r="BU596" s="12">
        <f t="shared" ca="1" si="19"/>
        <v>-0.59376832846503314</v>
      </c>
    </row>
    <row r="597" spans="1:73" x14ac:dyDescent="0.45">
      <c r="A597" s="2" t="s">
        <v>1213</v>
      </c>
      <c r="B597" t="s">
        <v>1214</v>
      </c>
      <c r="C597" t="s">
        <v>19</v>
      </c>
      <c r="D597" t="s">
        <v>8</v>
      </c>
      <c r="E597">
        <v>28.66</v>
      </c>
      <c r="F597">
        <v>28.51</v>
      </c>
      <c r="G597">
        <v>28.46</v>
      </c>
      <c r="H597">
        <v>28.27</v>
      </c>
      <c r="I597">
        <v>27.66</v>
      </c>
      <c r="J597">
        <v>27.68</v>
      </c>
      <c r="K597">
        <v>27.94</v>
      </c>
      <c r="L597">
        <v>27.89</v>
      </c>
      <c r="M597">
        <v>27.88</v>
      </c>
      <c r="N597">
        <v>27.77</v>
      </c>
      <c r="O597">
        <v>27.91</v>
      </c>
      <c r="P597">
        <v>27.85</v>
      </c>
      <c r="Q597">
        <v>28.59</v>
      </c>
      <c r="R597">
        <v>28.5</v>
      </c>
      <c r="S597">
        <v>28.1</v>
      </c>
      <c r="T597">
        <v>27.15</v>
      </c>
      <c r="U597">
        <v>27.36</v>
      </c>
      <c r="V597">
        <v>27.56</v>
      </c>
      <c r="W597">
        <v>27.33</v>
      </c>
      <c r="X597">
        <v>27.03</v>
      </c>
      <c r="Y597">
        <v>26.74</v>
      </c>
      <c r="Z597">
        <v>27.03</v>
      </c>
      <c r="AA597">
        <v>26.41</v>
      </c>
      <c r="AB597">
        <v>25.82</v>
      </c>
      <c r="AC597">
        <v>25.04</v>
      </c>
      <c r="AD597">
        <v>24.8</v>
      </c>
      <c r="AE597">
        <v>25.49</v>
      </c>
      <c r="AF597">
        <v>25.94</v>
      </c>
      <c r="AG597">
        <v>26.23</v>
      </c>
      <c r="AH597">
        <v>25.75</v>
      </c>
      <c r="AI597">
        <v>25.33</v>
      </c>
      <c r="AJ597">
        <v>25.2</v>
      </c>
      <c r="AK597">
        <v>25.43</v>
      </c>
      <c r="AL597">
        <v>25.46</v>
      </c>
      <c r="AM597">
        <v>25.35</v>
      </c>
      <c r="AN597">
        <v>25.12</v>
      </c>
      <c r="AO597">
        <v>24.65</v>
      </c>
      <c r="AP597">
        <v>24.61</v>
      </c>
      <c r="AQ597">
        <v>23.66</v>
      </c>
      <c r="AR597">
        <v>24.24</v>
      </c>
      <c r="AS597">
        <v>23.6</v>
      </c>
      <c r="AT597">
        <v>22.79</v>
      </c>
      <c r="AU597">
        <v>22.74</v>
      </c>
      <c r="AV597">
        <v>21.16</v>
      </c>
      <c r="AW597">
        <v>20.36</v>
      </c>
      <c r="AX597">
        <v>19.88</v>
      </c>
      <c r="AY597">
        <v>21.2</v>
      </c>
      <c r="AZ597">
        <v>22.64</v>
      </c>
      <c r="BA597">
        <v>21.57</v>
      </c>
      <c r="BB597">
        <v>21.76</v>
      </c>
      <c r="BC597">
        <v>22.23</v>
      </c>
      <c r="BD597">
        <v>21.91</v>
      </c>
      <c r="BE597">
        <v>21.37</v>
      </c>
      <c r="BF597">
        <v>21.05</v>
      </c>
      <c r="BG597">
        <v>20.88</v>
      </c>
      <c r="BH597">
        <v>21.01</v>
      </c>
      <c r="BI597">
        <v>20.96</v>
      </c>
      <c r="BJ597">
        <v>20.99</v>
      </c>
      <c r="BK597">
        <v>20.65</v>
      </c>
      <c r="BL597">
        <v>20.8</v>
      </c>
      <c r="BM597">
        <v>20.52</v>
      </c>
      <c r="BN597">
        <v>21.28</v>
      </c>
      <c r="BO597">
        <v>20.82</v>
      </c>
      <c r="BP597">
        <v>19.78</v>
      </c>
      <c r="BQ597" s="10">
        <f t="shared" si="18"/>
        <v>-0.30983949755757151</v>
      </c>
      <c r="BR597" s="11" cm="1">
        <f t="array" aca="1" ref="BR597" ca="1">_xlfn.PERCENTILE.INC((OFFSET(E597,0,1,1,COLUMNS(E597:BP597)-1) - E597:BO597) / E597:BO597, 0.05) * SQRT(COUNT(E597:BP597) - 1)</f>
        <v>-0.30576439767024738</v>
      </c>
      <c r="BS597" s="10" cm="1">
        <f t="array" aca="1" ref="BS597" ca="1">_xlfn.STDEV.P((E597:BO597 - OFFSET(E597:BO597,0,1)) / OFFSET(E597:BO597,0,1)) * SQRT(COUNT(E597:BP597)-1)</f>
        <v>0.1856439136852947</v>
      </c>
      <c r="BT597" s="10" cm="1">
        <f t="array" ref="BT597">-(MAX(1 - (E597:BP597 / _xlfn.SCAN(E597, E597:BP597, _xlfn.LAMBDA(_xlpm.a,_xlpm.b, MAX(_xlpm.a, _xlpm.b))))))</f>
        <v>-0.30983949755757145</v>
      </c>
      <c r="BU597" s="12">
        <f t="shared" ca="1" si="19"/>
        <v>-1.6405035398782135</v>
      </c>
    </row>
    <row r="598" spans="1:73" x14ac:dyDescent="0.45">
      <c r="A598" s="2" t="s">
        <v>1215</v>
      </c>
      <c r="B598" t="s">
        <v>1216</v>
      </c>
      <c r="C598" t="s">
        <v>22</v>
      </c>
      <c r="D598" t="s">
        <v>29</v>
      </c>
      <c r="E598">
        <v>291</v>
      </c>
      <c r="F598">
        <v>302.10000000000002</v>
      </c>
      <c r="G598">
        <v>298.89999999999998</v>
      </c>
      <c r="H598">
        <v>293.89999999999998</v>
      </c>
      <c r="I598">
        <v>293.2</v>
      </c>
      <c r="J598">
        <v>289.2</v>
      </c>
      <c r="K598">
        <v>294.3</v>
      </c>
      <c r="L598">
        <v>300.8</v>
      </c>
      <c r="M598">
        <v>295.89999999999998</v>
      </c>
      <c r="N598">
        <v>298.60000000000002</v>
      </c>
      <c r="O598">
        <v>299</v>
      </c>
      <c r="P598">
        <v>294.10000000000002</v>
      </c>
      <c r="Q598">
        <v>294.60000000000002</v>
      </c>
      <c r="R598">
        <v>297.89999999999998</v>
      </c>
      <c r="S598">
        <v>292.3</v>
      </c>
      <c r="T598">
        <v>280.39999999999998</v>
      </c>
      <c r="U598">
        <v>280.10000000000002</v>
      </c>
      <c r="V598">
        <v>288.10000000000002</v>
      </c>
      <c r="W598">
        <v>286.60000000000002</v>
      </c>
      <c r="X598">
        <v>281.8</v>
      </c>
      <c r="Y598">
        <v>283.8</v>
      </c>
      <c r="Z598">
        <v>285.60000000000002</v>
      </c>
      <c r="AA598">
        <v>281</v>
      </c>
      <c r="AB598">
        <v>277.89999999999998</v>
      </c>
      <c r="AC598">
        <v>274.3</v>
      </c>
      <c r="AD598">
        <v>272.89999999999998</v>
      </c>
      <c r="AE598">
        <v>278.3</v>
      </c>
      <c r="AF598">
        <v>283.89999999999998</v>
      </c>
      <c r="AG598">
        <v>288</v>
      </c>
      <c r="AH598">
        <v>285</v>
      </c>
      <c r="AI598">
        <v>279</v>
      </c>
      <c r="AJ598">
        <v>284.10000000000002</v>
      </c>
      <c r="AK598">
        <v>285.2</v>
      </c>
      <c r="AL598">
        <v>279.60000000000002</v>
      </c>
      <c r="AM598">
        <v>277.8</v>
      </c>
      <c r="AN598">
        <v>268.60000000000002</v>
      </c>
      <c r="AO598">
        <v>268.3</v>
      </c>
      <c r="AP598">
        <v>266.8</v>
      </c>
      <c r="AQ598">
        <v>266.8</v>
      </c>
      <c r="AR598">
        <v>279.8</v>
      </c>
      <c r="AS598">
        <v>280.10000000000002</v>
      </c>
      <c r="AT598">
        <v>269.89999999999998</v>
      </c>
      <c r="AU598">
        <v>277.8</v>
      </c>
      <c r="AV598">
        <v>256.8</v>
      </c>
      <c r="AW598">
        <v>236.9</v>
      </c>
      <c r="AX598">
        <v>232.4</v>
      </c>
      <c r="AY598">
        <v>255</v>
      </c>
      <c r="AZ598">
        <v>261.10000000000002</v>
      </c>
      <c r="BA598">
        <v>256.89999999999998</v>
      </c>
      <c r="BB598">
        <v>264.5</v>
      </c>
      <c r="BC598">
        <v>269.8</v>
      </c>
      <c r="BD598">
        <v>264.39999999999998</v>
      </c>
      <c r="BE598">
        <v>272.2</v>
      </c>
      <c r="BF598">
        <v>272.39999999999998</v>
      </c>
      <c r="BG598">
        <v>270.2</v>
      </c>
      <c r="BH598">
        <v>268.7</v>
      </c>
      <c r="BI598">
        <v>268.60000000000002</v>
      </c>
      <c r="BJ598">
        <v>261.7</v>
      </c>
      <c r="BK598">
        <v>256.5</v>
      </c>
      <c r="BL598">
        <v>255</v>
      </c>
      <c r="BM598">
        <v>259.39999999999998</v>
      </c>
      <c r="BN598">
        <v>272.10000000000002</v>
      </c>
      <c r="BO598">
        <v>268.10000000000002</v>
      </c>
      <c r="BP598">
        <v>261.8</v>
      </c>
      <c r="BQ598" s="10">
        <f t="shared" si="18"/>
        <v>-0.10034364261168381</v>
      </c>
      <c r="BR598" s="11" cm="1">
        <f t="array" aca="1" ref="BR598" ca="1">_xlfn.PERCENTILE.INC((OFFSET(E598,0,1,1,COLUMNS(E598:BP598)-1) - E598:BO598) / E598:BO598, 0.05) * SQRT(COUNT(E598:BP598) - 1)</f>
        <v>-0.28642171622341944</v>
      </c>
      <c r="BS598" s="10" cm="1">
        <f t="array" aca="1" ref="BS598" ca="1">_xlfn.STDEV.P((E598:BO598 - OFFSET(E598:BO598,0,1)) / OFFSET(E598:BO598,0,1)) * SQRT(COUNT(E598:BP598)-1)</f>
        <v>0.21171704197789853</v>
      </c>
      <c r="BT598" s="10" cm="1">
        <f t="array" ref="BT598">-(MAX(1 - (E598:BP598 / _xlfn.SCAN(E598, E598:BP598, _xlfn.LAMBDA(_xlpm.a,_xlpm.b, MAX(_xlpm.a, _xlpm.b))))))</f>
        <v>-0.23071830519695469</v>
      </c>
      <c r="BU598" s="12">
        <f t="shared" ca="1" si="19"/>
        <v>-0.44896547639092088</v>
      </c>
    </row>
    <row r="599" spans="1:73" x14ac:dyDescent="0.45">
      <c r="A599" s="2" t="s">
        <v>1217</v>
      </c>
      <c r="B599" t="s">
        <v>1218</v>
      </c>
      <c r="C599" t="s">
        <v>19</v>
      </c>
      <c r="D599" t="s">
        <v>8</v>
      </c>
      <c r="E599">
        <v>22.3</v>
      </c>
      <c r="F599">
        <v>22.56</v>
      </c>
      <c r="G599">
        <v>23.28</v>
      </c>
      <c r="H599">
        <v>23.66</v>
      </c>
      <c r="I599">
        <v>23.54</v>
      </c>
      <c r="J599">
        <v>22.1</v>
      </c>
      <c r="K599">
        <v>21.92</v>
      </c>
      <c r="L599">
        <v>22.44</v>
      </c>
      <c r="M599">
        <v>22.48</v>
      </c>
      <c r="N599">
        <v>22.24</v>
      </c>
      <c r="O599">
        <v>22.44</v>
      </c>
      <c r="P599">
        <v>22.22</v>
      </c>
      <c r="Q599">
        <v>22.04</v>
      </c>
      <c r="R599">
        <v>22.08</v>
      </c>
      <c r="S599">
        <v>22.06</v>
      </c>
      <c r="T599">
        <v>21.58</v>
      </c>
      <c r="U599">
        <v>21.7</v>
      </c>
      <c r="V599">
        <v>21.76</v>
      </c>
      <c r="W599">
        <v>21.38</v>
      </c>
      <c r="X599">
        <v>24.24</v>
      </c>
      <c r="Y599">
        <v>24.26</v>
      </c>
      <c r="Z599">
        <v>24.74</v>
      </c>
      <c r="AA599">
        <v>24.94</v>
      </c>
      <c r="AB599">
        <v>24.4</v>
      </c>
      <c r="AC599">
        <v>24.48</v>
      </c>
      <c r="AD599">
        <v>24.26</v>
      </c>
      <c r="AE599">
        <v>24.74</v>
      </c>
      <c r="AF599">
        <v>24.98</v>
      </c>
      <c r="AG599">
        <v>25.34</v>
      </c>
      <c r="AH599">
        <v>25.22</v>
      </c>
      <c r="AI599">
        <v>24.92</v>
      </c>
      <c r="AJ599">
        <v>25.72</v>
      </c>
      <c r="AK599">
        <v>25.6</v>
      </c>
      <c r="AL599">
        <v>25.4</v>
      </c>
      <c r="AM599">
        <v>25.26</v>
      </c>
      <c r="AN599">
        <v>24.96</v>
      </c>
      <c r="AO599">
        <v>25.12</v>
      </c>
      <c r="AP599">
        <v>25.02</v>
      </c>
      <c r="AQ599">
        <v>24.78</v>
      </c>
      <c r="AR599">
        <v>24.98</v>
      </c>
      <c r="AS599">
        <v>25.22</v>
      </c>
      <c r="AT599">
        <v>24.76</v>
      </c>
      <c r="AU599">
        <v>24.7</v>
      </c>
      <c r="AV599">
        <v>23.3</v>
      </c>
      <c r="AW599">
        <v>21.06</v>
      </c>
      <c r="AX599">
        <v>19.760000000000002</v>
      </c>
      <c r="AY599">
        <v>20.16</v>
      </c>
      <c r="AZ599">
        <v>21</v>
      </c>
      <c r="BA599">
        <v>20.399999999999999</v>
      </c>
      <c r="BB599">
        <v>21.4</v>
      </c>
      <c r="BC599">
        <v>20.98</v>
      </c>
      <c r="BD599">
        <v>21.68</v>
      </c>
      <c r="BE599">
        <v>22.18</v>
      </c>
      <c r="BF599">
        <v>22.06</v>
      </c>
      <c r="BG599">
        <v>22.18</v>
      </c>
      <c r="BH599">
        <v>22.36</v>
      </c>
      <c r="BI599">
        <v>22.82</v>
      </c>
      <c r="BJ599">
        <v>22.94</v>
      </c>
      <c r="BK599">
        <v>22.76</v>
      </c>
      <c r="BL599">
        <v>23.38</v>
      </c>
      <c r="BM599">
        <v>21.68</v>
      </c>
      <c r="BN599">
        <v>22.36</v>
      </c>
      <c r="BO599">
        <v>21.56</v>
      </c>
      <c r="BP599">
        <v>21.42</v>
      </c>
      <c r="BQ599" s="10">
        <f t="shared" si="18"/>
        <v>-3.9461883408071705E-2</v>
      </c>
      <c r="BR599" s="11" cm="1">
        <f t="array" aca="1" ref="BR599" ca="1">_xlfn.PERCENTILE.INC((OFFSET(E599,0,1,1,COLUMNS(E599:BP599)-1) - E599:BO599) / E599:BO599, 0.05) * SQRT(COUNT(E599:BP599) - 1)</f>
        <v>-0.48197578618612041</v>
      </c>
      <c r="BS599" s="10" cm="1">
        <f t="array" aca="1" ref="BS599" ca="1">_xlfn.STDEV.P((E599:BO599 - OFFSET(E599:BO599,0,1)) / OFFSET(E599:BO599,0,1)) * SQRT(COUNT(E599:BP599)-1)</f>
        <v>0.24715976358808572</v>
      </c>
      <c r="BT599" s="10" cm="1">
        <f t="array" ref="BT599">-(MAX(1 - (E599:BP599 / _xlfn.SCAN(E599, E599:BP599, _xlfn.LAMBDA(_xlpm.a,_xlpm.b, MAX(_xlpm.a, _xlpm.b))))))</f>
        <v>-0.23172628304821141</v>
      </c>
      <c r="BU599" s="12">
        <f t="shared" ca="1" si="19"/>
        <v>-0.13825827841874078</v>
      </c>
    </row>
    <row r="600" spans="1:73" x14ac:dyDescent="0.45">
      <c r="A600" s="2" t="s">
        <v>1219</v>
      </c>
      <c r="B600" t="s">
        <v>1220</v>
      </c>
      <c r="C600" t="s">
        <v>7</v>
      </c>
      <c r="D600" t="s">
        <v>8</v>
      </c>
      <c r="E600">
        <v>21.3</v>
      </c>
      <c r="F600">
        <v>22.5</v>
      </c>
      <c r="G600">
        <v>23.5</v>
      </c>
      <c r="H600">
        <v>22.95</v>
      </c>
      <c r="I600">
        <v>23.45</v>
      </c>
      <c r="J600">
        <v>22.8</v>
      </c>
      <c r="K600">
        <v>23.2</v>
      </c>
      <c r="L600">
        <v>24.5</v>
      </c>
      <c r="M600">
        <v>24.4</v>
      </c>
      <c r="N600">
        <v>24.45</v>
      </c>
      <c r="O600">
        <v>24.7</v>
      </c>
      <c r="P600">
        <v>24.05</v>
      </c>
      <c r="Q600">
        <v>24.1</v>
      </c>
      <c r="R600">
        <v>23.6</v>
      </c>
      <c r="S600">
        <v>23</v>
      </c>
      <c r="T600">
        <v>21.7</v>
      </c>
      <c r="U600">
        <v>22</v>
      </c>
      <c r="V600">
        <v>22.4</v>
      </c>
      <c r="W600">
        <v>21.8</v>
      </c>
      <c r="X600">
        <v>21.5</v>
      </c>
      <c r="Y600">
        <v>21.75</v>
      </c>
      <c r="Z600">
        <v>21.9</v>
      </c>
      <c r="AA600">
        <v>21.85</v>
      </c>
      <c r="AB600">
        <v>21.3</v>
      </c>
      <c r="AC600">
        <v>21.1</v>
      </c>
      <c r="AD600">
        <v>20.7</v>
      </c>
      <c r="AE600">
        <v>20.7</v>
      </c>
      <c r="AF600">
        <v>21.2</v>
      </c>
      <c r="AG600">
        <v>21.7</v>
      </c>
      <c r="AH600">
        <v>21.4</v>
      </c>
      <c r="AI600">
        <v>20.65</v>
      </c>
      <c r="AJ600">
        <v>20.85</v>
      </c>
      <c r="AK600">
        <v>21.35</v>
      </c>
      <c r="AL600">
        <v>20.9</v>
      </c>
      <c r="AM600">
        <v>20.8</v>
      </c>
      <c r="AN600">
        <v>20.3</v>
      </c>
      <c r="AO600">
        <v>19.8</v>
      </c>
      <c r="AP600">
        <v>19.46</v>
      </c>
      <c r="AQ600">
        <v>18.52</v>
      </c>
      <c r="AR600">
        <v>19.46</v>
      </c>
      <c r="AS600">
        <v>19.5</v>
      </c>
      <c r="AT600">
        <v>19.14</v>
      </c>
      <c r="AU600">
        <v>19.64</v>
      </c>
      <c r="AV600">
        <v>20.5</v>
      </c>
      <c r="AW600">
        <v>18.66</v>
      </c>
      <c r="AX600">
        <v>17.899999999999999</v>
      </c>
      <c r="AY600">
        <v>18.920000000000002</v>
      </c>
      <c r="AZ600">
        <v>20.350000000000001</v>
      </c>
      <c r="BA600">
        <v>20.85</v>
      </c>
      <c r="BB600">
        <v>20.2</v>
      </c>
      <c r="BC600">
        <v>20.2</v>
      </c>
      <c r="BD600">
        <v>20.100000000000001</v>
      </c>
      <c r="BE600">
        <v>20.399999999999999</v>
      </c>
      <c r="BF600">
        <v>19.84</v>
      </c>
      <c r="BG600">
        <v>19.48</v>
      </c>
      <c r="BH600">
        <v>20.100000000000001</v>
      </c>
      <c r="BI600">
        <v>20.100000000000001</v>
      </c>
      <c r="BJ600">
        <v>20</v>
      </c>
      <c r="BK600">
        <v>20</v>
      </c>
      <c r="BL600">
        <v>20.399999999999999</v>
      </c>
      <c r="BM600">
        <v>19.7</v>
      </c>
      <c r="BN600">
        <v>20.45</v>
      </c>
      <c r="BO600">
        <v>20</v>
      </c>
      <c r="BP600">
        <v>19.64</v>
      </c>
      <c r="BQ600" s="10">
        <f t="shared" si="18"/>
        <v>-7.7934272300469482E-2</v>
      </c>
      <c r="BR600" s="11" cm="1">
        <f t="array" aca="1" ref="BR600" ca="1">_xlfn.PERCENTILE.INC((OFFSET(E600,0,1,1,COLUMNS(E600:BP600)-1) - E600:BO600) / E600:BO600, 0.05) * SQRT(COUNT(E600:BP600) - 1)</f>
        <v>-0.31876505056551091</v>
      </c>
      <c r="BS600" s="10" cm="1">
        <f t="array" aca="1" ref="BS600" ca="1">_xlfn.STDEV.P((E600:BO600 - OFFSET(E600:BO600,0,1)) / OFFSET(E600:BO600,0,1)) * SQRT(COUNT(E600:BP600)-1)</f>
        <v>0.24060576669771586</v>
      </c>
      <c r="BT600" s="10" cm="1">
        <f t="array" ref="BT600">-(MAX(1 - (E600:BP600 / _xlfn.SCAN(E600, E600:BP600, _xlfn.LAMBDA(_xlpm.a,_xlpm.b, MAX(_xlpm.a, _xlpm.b))))))</f>
        <v>-0.2753036437246964</v>
      </c>
      <c r="BU600" s="12">
        <f t="shared" ca="1" si="19"/>
        <v>-0.30192240733671122</v>
      </c>
    </row>
    <row r="601" spans="1:73" x14ac:dyDescent="0.45">
      <c r="A601" s="2" t="s">
        <v>1221</v>
      </c>
      <c r="B601" t="s">
        <v>1222</v>
      </c>
      <c r="C601" t="s">
        <v>19</v>
      </c>
      <c r="D601" t="s">
        <v>29</v>
      </c>
      <c r="E601">
        <v>217.8</v>
      </c>
      <c r="F601">
        <v>215.8</v>
      </c>
      <c r="G601">
        <v>219</v>
      </c>
      <c r="H601">
        <v>212.8</v>
      </c>
      <c r="I601">
        <v>214</v>
      </c>
      <c r="J601">
        <v>212.8</v>
      </c>
      <c r="K601">
        <v>218.8</v>
      </c>
      <c r="L601">
        <v>211.5</v>
      </c>
      <c r="M601">
        <v>197.95</v>
      </c>
      <c r="N601">
        <v>193</v>
      </c>
      <c r="O601">
        <v>196</v>
      </c>
      <c r="P601">
        <v>189.1</v>
      </c>
      <c r="Q601">
        <v>191.8</v>
      </c>
      <c r="R601">
        <v>194.65</v>
      </c>
      <c r="S601">
        <v>192.7</v>
      </c>
      <c r="T601">
        <v>182.9</v>
      </c>
      <c r="U601">
        <v>182.55</v>
      </c>
      <c r="V601">
        <v>184</v>
      </c>
      <c r="W601">
        <v>187</v>
      </c>
      <c r="X601">
        <v>188.3</v>
      </c>
      <c r="Y601">
        <v>188.05</v>
      </c>
      <c r="Z601">
        <v>191.4</v>
      </c>
      <c r="AA601">
        <v>188.3</v>
      </c>
      <c r="AB601">
        <v>184.3</v>
      </c>
      <c r="AC601">
        <v>182</v>
      </c>
      <c r="AD601">
        <v>181.4</v>
      </c>
      <c r="AE601">
        <v>179.05</v>
      </c>
      <c r="AF601">
        <v>181.9</v>
      </c>
      <c r="AG601">
        <v>178.85</v>
      </c>
      <c r="AH601">
        <v>174.65</v>
      </c>
      <c r="AI601">
        <v>168.5</v>
      </c>
      <c r="AJ601">
        <v>168.85</v>
      </c>
      <c r="AK601">
        <v>166</v>
      </c>
      <c r="AL601">
        <v>165</v>
      </c>
      <c r="AM601">
        <v>165.7</v>
      </c>
      <c r="AN601">
        <v>161.55000000000001</v>
      </c>
      <c r="AO601">
        <v>160.6</v>
      </c>
      <c r="AP601">
        <v>155.85</v>
      </c>
      <c r="AQ601">
        <v>153.5</v>
      </c>
      <c r="AR601">
        <v>150.25</v>
      </c>
      <c r="AS601">
        <v>151</v>
      </c>
      <c r="AT601">
        <v>144.80000000000001</v>
      </c>
      <c r="AU601">
        <v>146.1</v>
      </c>
      <c r="AV601">
        <v>141.05000000000001</v>
      </c>
      <c r="AW601">
        <v>131.55000000000001</v>
      </c>
      <c r="AX601">
        <v>131.85</v>
      </c>
      <c r="AY601">
        <v>131.75</v>
      </c>
      <c r="AZ601">
        <v>144.65</v>
      </c>
      <c r="BA601">
        <v>141.15</v>
      </c>
      <c r="BB601">
        <v>140.30000000000001</v>
      </c>
      <c r="BC601">
        <v>144.44999999999999</v>
      </c>
      <c r="BD601">
        <v>141.75</v>
      </c>
      <c r="BE601">
        <v>149</v>
      </c>
      <c r="BF601">
        <v>149</v>
      </c>
      <c r="BG601">
        <v>151.05000000000001</v>
      </c>
      <c r="BH601">
        <v>148.9</v>
      </c>
      <c r="BI601">
        <v>153.30000000000001</v>
      </c>
      <c r="BJ601">
        <v>151.6</v>
      </c>
      <c r="BK601">
        <v>147.65</v>
      </c>
      <c r="BL601">
        <v>150.19999999999999</v>
      </c>
      <c r="BM601">
        <v>151.85</v>
      </c>
      <c r="BN601">
        <v>160.35</v>
      </c>
      <c r="BO601">
        <v>152.9</v>
      </c>
      <c r="BP601">
        <v>148.25</v>
      </c>
      <c r="BQ601" s="10">
        <f t="shared" si="18"/>
        <v>-0.3193296602387512</v>
      </c>
      <c r="BR601" s="11" cm="1">
        <f t="array" aca="1" ref="BR601" ca="1">_xlfn.PERCENTILE.INC((OFFSET(E601,0,1,1,COLUMNS(E601:BP601)-1) - E601:BO601) / E601:BO601, 0.05) * SQRT(COUNT(E601:BP601) - 1)</f>
        <v>-0.36448457761923991</v>
      </c>
      <c r="BS601" s="10" cm="1">
        <f t="array" aca="1" ref="BS601" ca="1">_xlfn.STDEV.P((E601:BO601 - OFFSET(E601:BO601,0,1)) / OFFSET(E601:BO601,0,1)) * SQRT(COUNT(E601:BP601)-1)</f>
        <v>0.21659317006760714</v>
      </c>
      <c r="BT601" s="10" cm="1">
        <f t="array" ref="BT601">-(MAX(1 - (E601:BP601 / _xlfn.SCAN(E601, E601:BP601, _xlfn.LAMBDA(_xlpm.a,_xlpm.b, MAX(_xlpm.a, _xlpm.b))))))</f>
        <v>-0.39931506849315068</v>
      </c>
      <c r="BU601" s="12">
        <f t="shared" ca="1" si="19"/>
        <v>-1.4499056463356033</v>
      </c>
    </row>
    <row r="602" spans="1:73" x14ac:dyDescent="0.45">
      <c r="A602" s="2" t="s">
        <v>1223</v>
      </c>
      <c r="B602" t="s">
        <v>1224</v>
      </c>
      <c r="C602" t="s">
        <v>19</v>
      </c>
      <c r="D602" t="s">
        <v>29</v>
      </c>
      <c r="E602">
        <v>961</v>
      </c>
      <c r="F602">
        <v>964.5</v>
      </c>
      <c r="G602">
        <v>973</v>
      </c>
      <c r="H602">
        <v>970.5</v>
      </c>
      <c r="I602">
        <v>961</v>
      </c>
      <c r="J602">
        <v>969</v>
      </c>
      <c r="K602">
        <v>958.5</v>
      </c>
      <c r="L602">
        <v>917.5</v>
      </c>
      <c r="M602">
        <v>927</v>
      </c>
      <c r="N602">
        <v>925.5</v>
      </c>
      <c r="O602">
        <v>921</v>
      </c>
      <c r="P602">
        <v>903.5</v>
      </c>
      <c r="Q602">
        <v>919.5</v>
      </c>
      <c r="R602">
        <v>931.5</v>
      </c>
      <c r="S602">
        <v>902.5</v>
      </c>
      <c r="T602">
        <v>871</v>
      </c>
      <c r="U602">
        <v>887.5</v>
      </c>
      <c r="V602">
        <v>912.5</v>
      </c>
      <c r="W602">
        <v>904.5</v>
      </c>
      <c r="X602">
        <v>884</v>
      </c>
      <c r="Y602">
        <v>892</v>
      </c>
      <c r="Z602">
        <v>900</v>
      </c>
      <c r="AA602">
        <v>889.5</v>
      </c>
      <c r="AB602">
        <v>879.5</v>
      </c>
      <c r="AC602">
        <v>875</v>
      </c>
      <c r="AD602">
        <v>878</v>
      </c>
      <c r="AE602">
        <v>885.5</v>
      </c>
      <c r="AF602">
        <v>911.5</v>
      </c>
      <c r="AG602">
        <v>925.5</v>
      </c>
      <c r="AH602">
        <v>909.5</v>
      </c>
      <c r="AI602">
        <v>893</v>
      </c>
      <c r="AJ602">
        <v>911</v>
      </c>
      <c r="AK602">
        <v>908.5</v>
      </c>
      <c r="AL602">
        <v>889.5</v>
      </c>
      <c r="AM602">
        <v>876</v>
      </c>
      <c r="AN602">
        <v>870</v>
      </c>
      <c r="AO602">
        <v>867</v>
      </c>
      <c r="AP602">
        <v>845</v>
      </c>
      <c r="AQ602">
        <v>833.5</v>
      </c>
      <c r="AR602">
        <v>868</v>
      </c>
      <c r="AS602">
        <v>876</v>
      </c>
      <c r="AT602">
        <v>835</v>
      </c>
      <c r="AU602">
        <v>838.5</v>
      </c>
      <c r="AV602">
        <v>816</v>
      </c>
      <c r="AW602">
        <v>776</v>
      </c>
      <c r="AX602">
        <v>758.5</v>
      </c>
      <c r="AY602">
        <v>733</v>
      </c>
      <c r="AZ602">
        <v>778</v>
      </c>
      <c r="BA602">
        <v>760</v>
      </c>
      <c r="BB602">
        <v>769.5</v>
      </c>
      <c r="BC602">
        <v>768</v>
      </c>
      <c r="BD602">
        <v>772</v>
      </c>
      <c r="BE602">
        <v>812</v>
      </c>
      <c r="BF602">
        <v>826.5</v>
      </c>
      <c r="BG602">
        <v>842</v>
      </c>
      <c r="BH602">
        <v>818.5</v>
      </c>
      <c r="BI602">
        <v>828.5</v>
      </c>
      <c r="BJ602">
        <v>808</v>
      </c>
      <c r="BK602">
        <v>791</v>
      </c>
      <c r="BL602">
        <v>793.5</v>
      </c>
      <c r="BM602">
        <v>799</v>
      </c>
      <c r="BN602">
        <v>819.5</v>
      </c>
      <c r="BO602">
        <v>791</v>
      </c>
      <c r="BP602">
        <v>781.5</v>
      </c>
      <c r="BQ602" s="10">
        <f t="shared" si="18"/>
        <v>-0.18678459937565037</v>
      </c>
      <c r="BR602" s="11" cm="1">
        <f t="array" aca="1" ref="BR602" ca="1">_xlfn.PERCENTILE.INC((OFFSET(E602,0,1,1,COLUMNS(E602:BP602)-1) - E602:BO602) / E602:BO602, 0.05) * SQRT(COUNT(E602:BP602) - 1)</f>
        <v>-0.27693454171382609</v>
      </c>
      <c r="BS602" s="10" cm="1">
        <f t="array" aca="1" ref="BS602" ca="1">_xlfn.STDEV.P((E602:BO602 - OFFSET(E602:BO602,0,1)) / OFFSET(E602:BO602,0,1)) * SQRT(COUNT(E602:BP602)-1)</f>
        <v>0.17745019921938099</v>
      </c>
      <c r="BT602" s="10" cm="1">
        <f t="array" ref="BT602">-(MAX(1 - (E602:BP602 / _xlfn.SCAN(E602, E602:BP602, _xlfn.LAMBDA(_xlpm.a,_xlpm.b, MAX(_xlpm.a, _xlpm.b))))))</f>
        <v>-0.24665981500513878</v>
      </c>
      <c r="BU602" s="12">
        <f t="shared" ca="1" si="19"/>
        <v>-1.0227917476230575</v>
      </c>
    </row>
    <row r="603" spans="1:73" x14ac:dyDescent="0.45">
      <c r="A603" s="2" t="s">
        <v>1225</v>
      </c>
      <c r="B603" t="s">
        <v>1226</v>
      </c>
      <c r="C603" t="s">
        <v>19</v>
      </c>
      <c r="D603" t="s">
        <v>26</v>
      </c>
      <c r="E603">
        <v>409.7</v>
      </c>
      <c r="F603">
        <v>415.8</v>
      </c>
      <c r="G603">
        <v>418.9</v>
      </c>
      <c r="H603">
        <v>418.9</v>
      </c>
      <c r="I603">
        <v>408</v>
      </c>
      <c r="J603">
        <v>392.1</v>
      </c>
      <c r="K603">
        <v>384</v>
      </c>
      <c r="L603">
        <v>381.9</v>
      </c>
      <c r="M603">
        <v>384.7</v>
      </c>
      <c r="N603">
        <v>377.3</v>
      </c>
      <c r="O603">
        <v>372.3</v>
      </c>
      <c r="P603">
        <v>360.2</v>
      </c>
      <c r="Q603">
        <v>362.7</v>
      </c>
      <c r="R603">
        <v>366.9</v>
      </c>
      <c r="S603">
        <v>360.2</v>
      </c>
      <c r="T603">
        <v>345.6</v>
      </c>
      <c r="U603">
        <v>339.9</v>
      </c>
      <c r="V603">
        <v>344.6</v>
      </c>
      <c r="W603">
        <v>340.4</v>
      </c>
      <c r="X603">
        <v>342.7</v>
      </c>
      <c r="Y603">
        <v>350.8</v>
      </c>
      <c r="Z603">
        <v>354.5</v>
      </c>
      <c r="AA603">
        <v>357.1</v>
      </c>
      <c r="AB603">
        <v>340.8</v>
      </c>
      <c r="AC603">
        <v>340.2</v>
      </c>
      <c r="AD603">
        <v>342.5</v>
      </c>
      <c r="AE603">
        <v>339.7</v>
      </c>
      <c r="AF603">
        <v>345.5</v>
      </c>
      <c r="AG603">
        <v>345.6</v>
      </c>
      <c r="AH603">
        <v>343.3</v>
      </c>
      <c r="AI603">
        <v>324.5</v>
      </c>
      <c r="AJ603">
        <v>330.6</v>
      </c>
      <c r="AK603">
        <v>329.9</v>
      </c>
      <c r="AL603">
        <v>323.3</v>
      </c>
      <c r="AM603">
        <v>317.60000000000002</v>
      </c>
      <c r="AN603">
        <v>307.39999999999998</v>
      </c>
      <c r="AO603">
        <v>311.89999999999998</v>
      </c>
      <c r="AP603">
        <v>299.60000000000002</v>
      </c>
      <c r="AQ603">
        <v>284</v>
      </c>
      <c r="AR603">
        <v>292</v>
      </c>
      <c r="AS603">
        <v>295.10000000000002</v>
      </c>
      <c r="AT603">
        <v>284.5</v>
      </c>
      <c r="AU603">
        <v>284</v>
      </c>
      <c r="AV603">
        <v>279</v>
      </c>
      <c r="AW603">
        <v>271.7</v>
      </c>
      <c r="AX603">
        <v>268.89999999999998</v>
      </c>
      <c r="AY603">
        <v>269.10000000000002</v>
      </c>
      <c r="AZ603">
        <v>277.10000000000002</v>
      </c>
      <c r="BA603">
        <v>276.8</v>
      </c>
      <c r="BB603">
        <v>286.7</v>
      </c>
      <c r="BC603">
        <v>303.3</v>
      </c>
      <c r="BD603">
        <v>290.7</v>
      </c>
      <c r="BE603">
        <v>304.60000000000002</v>
      </c>
      <c r="BF603">
        <v>307</v>
      </c>
      <c r="BG603">
        <v>310</v>
      </c>
      <c r="BH603">
        <v>308.7</v>
      </c>
      <c r="BI603">
        <v>306.10000000000002</v>
      </c>
      <c r="BJ603">
        <v>297.60000000000002</v>
      </c>
      <c r="BK603">
        <v>289</v>
      </c>
      <c r="BL603">
        <v>289.60000000000002</v>
      </c>
      <c r="BM603">
        <v>290.3</v>
      </c>
      <c r="BN603">
        <v>301.2</v>
      </c>
      <c r="BO603">
        <v>298</v>
      </c>
      <c r="BP603">
        <v>300</v>
      </c>
      <c r="BQ603" s="10">
        <f t="shared" si="18"/>
        <v>-0.26775689528923602</v>
      </c>
      <c r="BR603" s="11" cm="1">
        <f t="array" aca="1" ref="BR603" ca="1">_xlfn.PERCENTILE.INC((OFFSET(E603,0,1,1,COLUMNS(E603:BP603)-1) - E603:BO603) / E603:BO603, 0.05) * SQRT(COUNT(E603:BP603) - 1)</f>
        <v>-0.32893589780396193</v>
      </c>
      <c r="BS603" s="10" cm="1">
        <f t="array" aca="1" ref="BS603" ca="1">_xlfn.STDEV.P((E603:BO603 - OFFSET(E603:BO603,0,1)) / OFFSET(E603:BO603,0,1)) * SQRT(COUNT(E603:BP603)-1)</f>
        <v>0.18916618034614327</v>
      </c>
      <c r="BT603" s="10" cm="1">
        <f t="array" ref="BT603">-(MAX(1 - (E603:BP603 / _xlfn.SCAN(E603, E603:BP603, _xlfn.LAMBDA(_xlpm.a,_xlpm.b, MAX(_xlpm.a, _xlpm.b))))))</f>
        <v>-0.35808068751492006</v>
      </c>
      <c r="BU603" s="12">
        <f t="shared" ca="1" si="19"/>
        <v>-1.387493762410196</v>
      </c>
    </row>
    <row r="604" spans="1:73" x14ac:dyDescent="0.45">
      <c r="A604" s="2" t="s">
        <v>1227</v>
      </c>
      <c r="B604" t="s">
        <v>1228</v>
      </c>
      <c r="C604" t="s">
        <v>7</v>
      </c>
      <c r="D604" t="s">
        <v>29</v>
      </c>
      <c r="E604">
        <v>2046</v>
      </c>
      <c r="F604">
        <v>2068</v>
      </c>
      <c r="G604">
        <v>2066</v>
      </c>
      <c r="H604">
        <v>2047</v>
      </c>
      <c r="I604">
        <v>2072</v>
      </c>
      <c r="J604">
        <v>2053</v>
      </c>
      <c r="K604">
        <v>2041</v>
      </c>
      <c r="L604">
        <v>1963.5</v>
      </c>
      <c r="M604">
        <v>1989.5</v>
      </c>
      <c r="N604">
        <v>1965</v>
      </c>
      <c r="O604">
        <v>1950</v>
      </c>
      <c r="P604">
        <v>1938.5</v>
      </c>
      <c r="Q604">
        <v>2006</v>
      </c>
      <c r="R604">
        <v>2016</v>
      </c>
      <c r="S604">
        <v>1980</v>
      </c>
      <c r="T604">
        <v>1871.5</v>
      </c>
      <c r="U604">
        <v>1853</v>
      </c>
      <c r="V604">
        <v>1908.5</v>
      </c>
      <c r="W604">
        <v>1906</v>
      </c>
      <c r="X604">
        <v>1896</v>
      </c>
      <c r="Y604">
        <v>1940</v>
      </c>
      <c r="Z604">
        <v>1891.5</v>
      </c>
      <c r="AA604">
        <v>1899</v>
      </c>
      <c r="AB604">
        <v>1841.5</v>
      </c>
      <c r="AC604">
        <v>1781</v>
      </c>
      <c r="AD604">
        <v>1784</v>
      </c>
      <c r="AE604">
        <v>1761.5</v>
      </c>
      <c r="AF604">
        <v>1783</v>
      </c>
      <c r="AG604">
        <v>1804.5</v>
      </c>
      <c r="AH604">
        <v>1779.5</v>
      </c>
      <c r="AI604">
        <v>1765.5</v>
      </c>
      <c r="AJ604">
        <v>1813.5</v>
      </c>
      <c r="AK604">
        <v>1820.5</v>
      </c>
      <c r="AL604">
        <v>1772.5</v>
      </c>
      <c r="AM604">
        <v>1794</v>
      </c>
      <c r="AN604">
        <v>1773</v>
      </c>
      <c r="AO604">
        <v>1790.5</v>
      </c>
      <c r="AP604">
        <v>1780.5</v>
      </c>
      <c r="AQ604">
        <v>1721</v>
      </c>
      <c r="AR604">
        <v>1775.5</v>
      </c>
      <c r="AS604">
        <v>1883</v>
      </c>
      <c r="AT604">
        <v>1813.5</v>
      </c>
      <c r="AU604">
        <v>1845</v>
      </c>
      <c r="AV604">
        <v>1803</v>
      </c>
      <c r="AW604">
        <v>1751.5</v>
      </c>
      <c r="AX604">
        <v>1760</v>
      </c>
      <c r="AY604">
        <v>1767.5</v>
      </c>
      <c r="AZ604">
        <v>1871</v>
      </c>
      <c r="BA604">
        <v>1886</v>
      </c>
      <c r="BB604">
        <v>1886</v>
      </c>
      <c r="BC604">
        <v>1889</v>
      </c>
      <c r="BD604">
        <v>1850</v>
      </c>
      <c r="BE604">
        <v>1888</v>
      </c>
      <c r="BF604">
        <v>1894.5</v>
      </c>
      <c r="BG604">
        <v>1916.5</v>
      </c>
      <c r="BH604">
        <v>1884.5</v>
      </c>
      <c r="BI604">
        <v>1890</v>
      </c>
      <c r="BJ604">
        <v>1887</v>
      </c>
      <c r="BK604">
        <v>1854.5</v>
      </c>
      <c r="BL604">
        <v>1833</v>
      </c>
      <c r="BM604">
        <v>1841</v>
      </c>
      <c r="BN604">
        <v>1852</v>
      </c>
      <c r="BO604">
        <v>1872.5</v>
      </c>
      <c r="BP604">
        <v>1878.5</v>
      </c>
      <c r="BQ604" s="10">
        <f t="shared" si="18"/>
        <v>-8.1867057673509283E-2</v>
      </c>
      <c r="BR604" s="11" cm="1">
        <f t="array" aca="1" ref="BR604" ca="1">_xlfn.PERCENTILE.INC((OFFSET(E604,0,1,1,COLUMNS(E604:BP604)-1) - E604:BO604) / E604:BO604, 0.05) * SQRT(COUNT(E604:BP604) - 1)</f>
        <v>-0.26479620947672378</v>
      </c>
      <c r="BS604" s="10" cm="1">
        <f t="array" aca="1" ref="BS604" ca="1">_xlfn.STDEV.P((E604:BO604 - OFFSET(E604:BO604,0,1)) / OFFSET(E604:BO604,0,1)) * SQRT(COUNT(E604:BP604)-1)</f>
        <v>0.16629405772522327</v>
      </c>
      <c r="BT604" s="10" cm="1">
        <f t="array" ref="BT604">-(MAX(1 - (E604:BP604 / _xlfn.SCAN(E604, E604:BP604, _xlfn.LAMBDA(_xlpm.a,_xlpm.b, MAX(_xlpm.a, _xlpm.b))))))</f>
        <v>-0.16940154440154442</v>
      </c>
      <c r="BU604" s="12">
        <f t="shared" ca="1" si="19"/>
        <v>-0.46049184631745366</v>
      </c>
    </row>
    <row r="605" spans="1:73" x14ac:dyDescent="0.45">
      <c r="A605" s="2" t="s">
        <v>1229</v>
      </c>
      <c r="B605" t="s">
        <v>1230</v>
      </c>
      <c r="C605" t="s">
        <v>25</v>
      </c>
      <c r="D605" t="s">
        <v>8</v>
      </c>
      <c r="E605">
        <v>20.16</v>
      </c>
      <c r="F605">
        <v>20.52</v>
      </c>
      <c r="G605">
        <v>20.61</v>
      </c>
      <c r="H605">
        <v>20.440000000000001</v>
      </c>
      <c r="I605">
        <v>20.56</v>
      </c>
      <c r="J605">
        <v>20.399999999999999</v>
      </c>
      <c r="K605">
        <v>20.81</v>
      </c>
      <c r="L605">
        <v>20.96</v>
      </c>
      <c r="M605">
        <v>21.19</v>
      </c>
      <c r="N605">
        <v>20.92</v>
      </c>
      <c r="O605">
        <v>21.2</v>
      </c>
      <c r="P605">
        <v>21.43</v>
      </c>
      <c r="Q605">
        <v>21.87</v>
      </c>
      <c r="R605">
        <v>21.23</v>
      </c>
      <c r="S605">
        <v>21.17</v>
      </c>
      <c r="T605">
        <v>20.79</v>
      </c>
      <c r="U605">
        <v>20.5</v>
      </c>
      <c r="V605">
        <v>20.8</v>
      </c>
      <c r="W605">
        <v>21.24</v>
      </c>
      <c r="X605">
        <v>21.38</v>
      </c>
      <c r="Y605">
        <v>21.36</v>
      </c>
      <c r="Z605">
        <v>21.3</v>
      </c>
      <c r="AA605">
        <v>21.4</v>
      </c>
      <c r="AB605">
        <v>20.64</v>
      </c>
      <c r="AC605">
        <v>20.27</v>
      </c>
      <c r="AD605">
        <v>20.28</v>
      </c>
      <c r="AE605">
        <v>20.29</v>
      </c>
      <c r="AF605">
        <v>19.96</v>
      </c>
      <c r="AG605">
        <v>19.945</v>
      </c>
      <c r="AH605">
        <v>19.625</v>
      </c>
      <c r="AI605">
        <v>19.45</v>
      </c>
      <c r="AJ605">
        <v>20</v>
      </c>
      <c r="AK605">
        <v>19.829999999999998</v>
      </c>
      <c r="AL605">
        <v>20.07</v>
      </c>
      <c r="AM605">
        <v>19.989999999999998</v>
      </c>
      <c r="AN605">
        <v>19.600000000000001</v>
      </c>
      <c r="AO605">
        <v>19.465</v>
      </c>
      <c r="AP605">
        <v>19.445</v>
      </c>
      <c r="AQ605">
        <v>18.754999999999999</v>
      </c>
      <c r="AR605">
        <v>19.510000000000002</v>
      </c>
      <c r="AS605">
        <v>19.425000000000001</v>
      </c>
      <c r="AT605">
        <v>19.805</v>
      </c>
      <c r="AU605">
        <v>19.234999999999999</v>
      </c>
      <c r="AV605">
        <v>19.329999999999998</v>
      </c>
      <c r="AW605">
        <v>18.905000000000001</v>
      </c>
      <c r="AX605">
        <v>19.265000000000001</v>
      </c>
      <c r="AY605">
        <v>18.7</v>
      </c>
      <c r="AZ605">
        <v>19.414999999999999</v>
      </c>
      <c r="BA605">
        <v>18.655000000000001</v>
      </c>
      <c r="BB605">
        <v>18.940000000000001</v>
      </c>
      <c r="BC605">
        <v>19.260000000000002</v>
      </c>
      <c r="BD605">
        <v>19.484999999999999</v>
      </c>
      <c r="BE605">
        <v>19.5</v>
      </c>
      <c r="BF605">
        <v>19.684999999999999</v>
      </c>
      <c r="BG605">
        <v>19.82</v>
      </c>
      <c r="BH605">
        <v>19.975000000000001</v>
      </c>
      <c r="BI605">
        <v>20.309999999999999</v>
      </c>
      <c r="BJ605">
        <v>20.46</v>
      </c>
      <c r="BK605">
        <v>20.65</v>
      </c>
      <c r="BL605">
        <v>20.67</v>
      </c>
      <c r="BM605">
        <v>21.08</v>
      </c>
      <c r="BN605">
        <v>21.39</v>
      </c>
      <c r="BO605">
        <v>21.72</v>
      </c>
      <c r="BP605">
        <v>21.73</v>
      </c>
      <c r="BQ605" s="10">
        <f t="shared" si="18"/>
        <v>7.7876984126984142E-2</v>
      </c>
      <c r="BR605" s="11" cm="1">
        <f t="array" aca="1" ref="BR605" ca="1">_xlfn.PERCENTILE.INC((OFFSET(E605,0,1,1,COLUMNS(E605:BP605)-1) - E605:BO605) / E605:BO605, 0.05) * SQRT(COUNT(E605:BP605) - 1)</f>
        <v>-0.23273139782017907</v>
      </c>
      <c r="BS605" s="10" cm="1">
        <f t="array" aca="1" ref="BS605" ca="1">_xlfn.STDEV.P((E605:BO605 - OFFSET(E605:BO605,0,1)) / OFFSET(E605:BO605,0,1)) * SQRT(COUNT(E605:BP605)-1)</f>
        <v>0.13687022227157297</v>
      </c>
      <c r="BT605" s="10" cm="1">
        <f t="array" ref="BT605">-(MAX(1 - (E605:BP605 / _xlfn.SCAN(E605, E605:BP605, _xlfn.LAMBDA(_xlpm.a,_xlpm.b, MAX(_xlpm.a, _xlpm.b))))))</f>
        <v>-0.14700502972107909</v>
      </c>
      <c r="BU605" s="12">
        <f t="shared" ca="1" si="19"/>
        <v>0.60763387935446767</v>
      </c>
    </row>
    <row r="606" spans="1:73" x14ac:dyDescent="0.45">
      <c r="A606" s="2" t="s">
        <v>1231</v>
      </c>
      <c r="B606" t="s">
        <v>1232</v>
      </c>
      <c r="C606" t="s">
        <v>19</v>
      </c>
      <c r="D606" t="s">
        <v>8</v>
      </c>
      <c r="E606">
        <v>50.6</v>
      </c>
      <c r="F606">
        <v>51.6</v>
      </c>
      <c r="G606">
        <v>51.6</v>
      </c>
      <c r="H606">
        <v>51.4</v>
      </c>
      <c r="I606">
        <v>51</v>
      </c>
      <c r="J606">
        <v>49.55</v>
      </c>
      <c r="K606">
        <v>49.3</v>
      </c>
      <c r="L606">
        <v>49.7</v>
      </c>
      <c r="M606">
        <v>50.3</v>
      </c>
      <c r="N606">
        <v>49.85</v>
      </c>
      <c r="O606">
        <v>49.9</v>
      </c>
      <c r="P606">
        <v>48.55</v>
      </c>
      <c r="Q606">
        <v>47.75</v>
      </c>
      <c r="R606">
        <v>47.45</v>
      </c>
      <c r="S606">
        <v>46.2</v>
      </c>
      <c r="T606">
        <v>43.35</v>
      </c>
      <c r="U606">
        <v>43.35</v>
      </c>
      <c r="V606">
        <v>44.9</v>
      </c>
      <c r="W606">
        <v>45.7</v>
      </c>
      <c r="X606">
        <v>44.4</v>
      </c>
      <c r="Y606">
        <v>44.55</v>
      </c>
      <c r="Z606">
        <v>45.35</v>
      </c>
      <c r="AA606">
        <v>44.9</v>
      </c>
      <c r="AB606">
        <v>44.45</v>
      </c>
      <c r="AC606">
        <v>44.7</v>
      </c>
      <c r="AD606">
        <v>44.2</v>
      </c>
      <c r="AE606">
        <v>44.75</v>
      </c>
      <c r="AF606">
        <v>45.15</v>
      </c>
      <c r="AG606">
        <v>44.7</v>
      </c>
      <c r="AH606">
        <v>44.5</v>
      </c>
      <c r="AI606">
        <v>43.4</v>
      </c>
      <c r="AJ606">
        <v>44.25</v>
      </c>
      <c r="AK606">
        <v>45.75</v>
      </c>
      <c r="AL606">
        <v>44.5</v>
      </c>
      <c r="AM606">
        <v>43.65</v>
      </c>
      <c r="AN606">
        <v>42.7</v>
      </c>
      <c r="AO606">
        <v>41.65</v>
      </c>
      <c r="AP606">
        <v>41.85</v>
      </c>
      <c r="AQ606">
        <v>40.549999999999997</v>
      </c>
      <c r="AR606">
        <v>42.1</v>
      </c>
      <c r="AS606">
        <v>41.6</v>
      </c>
      <c r="AT606">
        <v>39</v>
      </c>
      <c r="AU606">
        <v>39.4</v>
      </c>
      <c r="AV606">
        <v>37.6</v>
      </c>
      <c r="AW606">
        <v>37.799999999999997</v>
      </c>
      <c r="AX606">
        <v>37.450000000000003</v>
      </c>
      <c r="AY606">
        <v>38.5</v>
      </c>
      <c r="AZ606">
        <v>40.65</v>
      </c>
      <c r="BA606">
        <v>40</v>
      </c>
      <c r="BB606">
        <v>40.35</v>
      </c>
      <c r="BC606">
        <v>41.95</v>
      </c>
      <c r="BD606">
        <v>41.7</v>
      </c>
      <c r="BE606">
        <v>43</v>
      </c>
      <c r="BF606">
        <v>42.1</v>
      </c>
      <c r="BG606">
        <v>41.5</v>
      </c>
      <c r="BH606">
        <v>40.6</v>
      </c>
      <c r="BI606">
        <v>40.950000000000003</v>
      </c>
      <c r="BJ606">
        <v>40</v>
      </c>
      <c r="BK606">
        <v>39.799999999999997</v>
      </c>
      <c r="BL606">
        <v>38</v>
      </c>
      <c r="BM606">
        <v>37.299999999999997</v>
      </c>
      <c r="BN606">
        <v>38.35</v>
      </c>
      <c r="BO606">
        <v>37.15</v>
      </c>
      <c r="BP606">
        <v>36.5</v>
      </c>
      <c r="BQ606" s="10">
        <f t="shared" si="18"/>
        <v>-0.27865612648221344</v>
      </c>
      <c r="BR606" s="11" cm="1">
        <f t="array" aca="1" ref="BR606" ca="1">_xlfn.PERCENTILE.INC((OFFSET(E606,0,1,1,COLUMNS(E606:BP606)-1) - E606:BO606) / E606:BO606, 0.05) * SQRT(COUNT(E606:BP606) - 1)</f>
        <v>-0.34791041248777282</v>
      </c>
      <c r="BS606" s="10" cm="1">
        <f t="array" aca="1" ref="BS606" ca="1">_xlfn.STDEV.P((E606:BO606 - OFFSET(E606:BO606,0,1)) / OFFSET(E606:BO606,0,1)) * SQRT(COUNT(E606:BP606)-1)</f>
        <v>0.18966114179183494</v>
      </c>
      <c r="BT606" s="10" cm="1">
        <f t="array" ref="BT606">-(MAX(1 - (E606:BP606 / _xlfn.SCAN(E606, E606:BP606, _xlfn.LAMBDA(_xlpm.a,_xlpm.b, MAX(_xlpm.a, _xlpm.b))))))</f>
        <v>-0.29263565891472865</v>
      </c>
      <c r="BU606" s="12">
        <f t="shared" ca="1" si="19"/>
        <v>-1.4413396645173104</v>
      </c>
    </row>
    <row r="607" spans="1:73" x14ac:dyDescent="0.45">
      <c r="A607" s="2" t="s">
        <v>1233</v>
      </c>
      <c r="B607" t="s">
        <v>1234</v>
      </c>
      <c r="C607" t="s">
        <v>111</v>
      </c>
      <c r="D607" t="s">
        <v>55</v>
      </c>
      <c r="E607">
        <v>35.4</v>
      </c>
      <c r="F607">
        <v>35.46</v>
      </c>
      <c r="G607">
        <v>36.54</v>
      </c>
      <c r="H607">
        <v>36.54</v>
      </c>
      <c r="I607">
        <v>38.340000000000003</v>
      </c>
      <c r="J607">
        <v>38.31</v>
      </c>
      <c r="K607">
        <v>39.6</v>
      </c>
      <c r="L607">
        <v>40.75</v>
      </c>
      <c r="M607">
        <v>40.4</v>
      </c>
      <c r="N607">
        <v>40.01</v>
      </c>
      <c r="O607">
        <v>41.53</v>
      </c>
      <c r="P607">
        <v>40.200000000000003</v>
      </c>
      <c r="Q607">
        <v>40.96</v>
      </c>
      <c r="R607">
        <v>40.299999999999997</v>
      </c>
      <c r="S607">
        <v>38.65</v>
      </c>
      <c r="T607">
        <v>34.4</v>
      </c>
      <c r="U607">
        <v>35.450000000000003</v>
      </c>
      <c r="V607">
        <v>37.799999999999997</v>
      </c>
      <c r="W607">
        <v>39.83</v>
      </c>
      <c r="X607">
        <v>40.299999999999997</v>
      </c>
      <c r="Y607">
        <v>39.549999999999997</v>
      </c>
      <c r="Z607">
        <v>42.04</v>
      </c>
      <c r="AA607">
        <v>46.96</v>
      </c>
      <c r="AB607">
        <v>44.85</v>
      </c>
      <c r="AC607">
        <v>44.95</v>
      </c>
      <c r="AD607">
        <v>45.53</v>
      </c>
      <c r="AE607">
        <v>45.98</v>
      </c>
      <c r="AF607">
        <v>48.8</v>
      </c>
      <c r="AG607">
        <v>48.8</v>
      </c>
      <c r="AH607">
        <v>48.31</v>
      </c>
      <c r="AI607">
        <v>45.47</v>
      </c>
      <c r="AJ607">
        <v>48</v>
      </c>
      <c r="AK607">
        <v>47.01</v>
      </c>
      <c r="AL607">
        <v>44.55</v>
      </c>
      <c r="AM607">
        <v>44.52</v>
      </c>
      <c r="AN607">
        <v>41.85</v>
      </c>
      <c r="AO607">
        <v>45.18</v>
      </c>
      <c r="AP607">
        <v>44.09</v>
      </c>
      <c r="AQ607">
        <v>38.07</v>
      </c>
      <c r="AR607">
        <v>41.8</v>
      </c>
      <c r="AS607">
        <v>49.22</v>
      </c>
      <c r="AT607">
        <v>54</v>
      </c>
      <c r="AU607">
        <v>70.900000000000006</v>
      </c>
      <c r="AV607">
        <v>67.7</v>
      </c>
      <c r="AW607">
        <v>71.599999999999994</v>
      </c>
      <c r="AX607">
        <v>71.400000000000006</v>
      </c>
      <c r="AY607">
        <v>70.22</v>
      </c>
      <c r="AZ607">
        <v>64</v>
      </c>
      <c r="BA607">
        <v>68.38</v>
      </c>
      <c r="BB607">
        <v>70.5</v>
      </c>
      <c r="BC607">
        <v>67.06</v>
      </c>
      <c r="BD607">
        <v>67.28</v>
      </c>
      <c r="BE607">
        <v>64.02</v>
      </c>
      <c r="BF607">
        <v>72.28</v>
      </c>
      <c r="BG607">
        <v>69.8</v>
      </c>
      <c r="BH607">
        <v>71.400000000000006</v>
      </c>
      <c r="BI607">
        <v>74.5</v>
      </c>
      <c r="BJ607">
        <v>75.98</v>
      </c>
      <c r="BK607">
        <v>76.84</v>
      </c>
      <c r="BL607">
        <v>75.239999999999995</v>
      </c>
      <c r="BM607">
        <v>78.58</v>
      </c>
      <c r="BN607">
        <v>75.040000000000006</v>
      </c>
      <c r="BO607">
        <v>79</v>
      </c>
      <c r="BP607">
        <v>77.8</v>
      </c>
      <c r="BQ607" s="10">
        <f t="shared" si="18"/>
        <v>1.1977401129943503</v>
      </c>
      <c r="BR607" s="11" cm="1">
        <f t="array" aca="1" ref="BR607" ca="1">_xlfn.PERCENTILE.INC((OFFSET(E607,0,1,1,COLUMNS(E607:BP607)-1) - E607:BO607) / E607:BO607, 0.05) * SQRT(COUNT(E607:BP607) - 1)</f>
        <v>-0.47507989964334513</v>
      </c>
      <c r="BS607" s="10" cm="1">
        <f t="array" aca="1" ref="BS607" ca="1">_xlfn.STDEV.P((E607:BO607 - OFFSET(E607:BO607,0,1)) / OFFSET(E607:BO607,0,1)) * SQRT(COUNT(E607:BP607)-1)</f>
        <v>0.4865110727627831</v>
      </c>
      <c r="BT607" s="10" cm="1">
        <f t="array" ref="BT607">-(MAX(1 - (E607:BP607 / _xlfn.SCAN(E607, E607:BP607, _xlfn.LAMBDA(_xlpm.a,_xlpm.b, MAX(_xlpm.a, _xlpm.b))))))</f>
        <v>-0.2198770491803278</v>
      </c>
      <c r="BU607" s="12">
        <f t="shared" ca="1" si="19"/>
        <v>2.4727702622730097</v>
      </c>
    </row>
    <row r="608" spans="1:73" x14ac:dyDescent="0.45">
      <c r="A608" s="2" t="s">
        <v>1235</v>
      </c>
      <c r="B608" t="s">
        <v>1236</v>
      </c>
      <c r="C608" t="s">
        <v>22</v>
      </c>
      <c r="D608" t="s">
        <v>8</v>
      </c>
      <c r="E608">
        <v>45.22</v>
      </c>
      <c r="F608">
        <v>45.96</v>
      </c>
      <c r="G608">
        <v>46.18</v>
      </c>
      <c r="H608">
        <v>44.68</v>
      </c>
      <c r="I608">
        <v>44.3</v>
      </c>
      <c r="J608">
        <v>42.54</v>
      </c>
      <c r="K608">
        <v>42.72</v>
      </c>
      <c r="L608">
        <v>42.88</v>
      </c>
      <c r="M608">
        <v>42.42</v>
      </c>
      <c r="N608">
        <v>41.88</v>
      </c>
      <c r="O608">
        <v>42.56</v>
      </c>
      <c r="P608">
        <v>42.08</v>
      </c>
      <c r="Q608">
        <v>41.54</v>
      </c>
      <c r="R608">
        <v>41.3</v>
      </c>
      <c r="S608">
        <v>39.08</v>
      </c>
      <c r="T608">
        <v>37</v>
      </c>
      <c r="U608">
        <v>36.340000000000003</v>
      </c>
      <c r="V608">
        <v>37.119999999999997</v>
      </c>
      <c r="W608">
        <v>37.28</v>
      </c>
      <c r="X608">
        <v>37</v>
      </c>
      <c r="Y608">
        <v>37.64</v>
      </c>
      <c r="Z608">
        <v>38.200000000000003</v>
      </c>
      <c r="AA608">
        <v>38.28</v>
      </c>
      <c r="AB608">
        <v>37.9</v>
      </c>
      <c r="AC608">
        <v>37.4</v>
      </c>
      <c r="AD608">
        <v>37.56</v>
      </c>
      <c r="AE608">
        <v>36.4</v>
      </c>
      <c r="AF608">
        <v>37.520000000000003</v>
      </c>
      <c r="AG608">
        <v>37.18</v>
      </c>
      <c r="AH608">
        <v>36.72</v>
      </c>
      <c r="AI608">
        <v>35.380000000000003</v>
      </c>
      <c r="AJ608">
        <v>36.36</v>
      </c>
      <c r="AK608">
        <v>36.6</v>
      </c>
      <c r="AL608">
        <v>35.78</v>
      </c>
      <c r="AM608">
        <v>35.06</v>
      </c>
      <c r="AN608">
        <v>33.840000000000003</v>
      </c>
      <c r="AO608">
        <v>33.36</v>
      </c>
      <c r="AP608">
        <v>33.04</v>
      </c>
      <c r="AQ608">
        <v>32.380000000000003</v>
      </c>
      <c r="AR608">
        <v>33.58</v>
      </c>
      <c r="AS608">
        <v>32.58</v>
      </c>
      <c r="AT608">
        <v>31.06</v>
      </c>
      <c r="AU608">
        <v>31.74</v>
      </c>
      <c r="AV608">
        <v>31.48</v>
      </c>
      <c r="AW608">
        <v>29.56</v>
      </c>
      <c r="AX608">
        <v>28.42</v>
      </c>
      <c r="AY608">
        <v>28.62</v>
      </c>
      <c r="AZ608">
        <v>31</v>
      </c>
      <c r="BA608">
        <v>29.66</v>
      </c>
      <c r="BB608">
        <v>30.02</v>
      </c>
      <c r="BC608">
        <v>31.42</v>
      </c>
      <c r="BD608">
        <v>31.42</v>
      </c>
      <c r="BE608">
        <v>33.24</v>
      </c>
      <c r="BF608">
        <v>33.619999999999997</v>
      </c>
      <c r="BG608">
        <v>33.200000000000003</v>
      </c>
      <c r="BH608">
        <v>32.94</v>
      </c>
      <c r="BI608">
        <v>32.119999999999997</v>
      </c>
      <c r="BJ608">
        <v>30.76</v>
      </c>
      <c r="BK608">
        <v>25.54</v>
      </c>
      <c r="BL608">
        <v>24.96</v>
      </c>
      <c r="BM608">
        <v>25.6</v>
      </c>
      <c r="BN608">
        <v>27.48</v>
      </c>
      <c r="BO608">
        <v>26.84</v>
      </c>
      <c r="BP608">
        <v>26.34</v>
      </c>
      <c r="BQ608" s="10">
        <f t="shared" si="18"/>
        <v>-0.4175143741707209</v>
      </c>
      <c r="BR608" s="11" cm="1">
        <f t="array" aca="1" ref="BR608" ca="1">_xlfn.PERCENTILE.INC((OFFSET(E608,0,1,1,COLUMNS(E608:BP608)-1) - E608:BO608) / E608:BO608, 0.05) * SQRT(COUNT(E608:BP608) - 1)</f>
        <v>-0.41723904779883936</v>
      </c>
      <c r="BS608" s="10" cm="1">
        <f t="array" aca="1" ref="BS608" ca="1">_xlfn.STDEV.P((E608:BO608 - OFFSET(E608:BO608,0,1)) / OFFSET(E608:BO608,0,1)) * SQRT(COUNT(E608:BP608)-1)</f>
        <v>0.29932608808140165</v>
      </c>
      <c r="BT608" s="10" cm="1">
        <f t="array" ref="BT608">-(MAX(1 - (E608:BP608 / _xlfn.SCAN(E608, E608:BP608, _xlfn.LAMBDA(_xlpm.a,_xlpm.b, MAX(_xlpm.a, _xlpm.b))))))</f>
        <v>-0.4595062797747943</v>
      </c>
      <c r="BU608" s="12">
        <f t="shared" ca="1" si="19"/>
        <v>-1.3771748958233689</v>
      </c>
    </row>
    <row r="609" spans="1:73" x14ac:dyDescent="0.45">
      <c r="A609" s="2" t="s">
        <v>1237</v>
      </c>
      <c r="B609" t="s">
        <v>1238</v>
      </c>
      <c r="C609" t="s">
        <v>37</v>
      </c>
      <c r="D609" t="s">
        <v>29</v>
      </c>
      <c r="E609">
        <v>256.39999999999998</v>
      </c>
      <c r="F609">
        <v>265</v>
      </c>
      <c r="G609">
        <v>264.60000000000002</v>
      </c>
      <c r="H609">
        <v>263</v>
      </c>
      <c r="I609">
        <v>262.39999999999998</v>
      </c>
      <c r="J609">
        <v>260.8</v>
      </c>
      <c r="K609">
        <v>259.60000000000002</v>
      </c>
      <c r="L609">
        <v>248.2</v>
      </c>
      <c r="M609">
        <v>245.8</v>
      </c>
      <c r="N609">
        <v>246</v>
      </c>
      <c r="O609">
        <v>244</v>
      </c>
      <c r="P609">
        <v>240.8</v>
      </c>
      <c r="Q609">
        <v>239.2</v>
      </c>
      <c r="R609">
        <v>237.6</v>
      </c>
      <c r="S609">
        <v>235</v>
      </c>
      <c r="T609">
        <v>228</v>
      </c>
      <c r="U609">
        <v>230.2</v>
      </c>
      <c r="V609">
        <v>229.6</v>
      </c>
      <c r="W609">
        <v>227.6</v>
      </c>
      <c r="X609">
        <v>227</v>
      </c>
      <c r="Y609">
        <v>229.6</v>
      </c>
      <c r="Z609">
        <v>231.2</v>
      </c>
      <c r="AA609">
        <v>230.6</v>
      </c>
      <c r="AB609">
        <v>227.6</v>
      </c>
      <c r="AC609">
        <v>224.2</v>
      </c>
      <c r="AD609">
        <v>225.8</v>
      </c>
      <c r="AE609">
        <v>225.2</v>
      </c>
      <c r="AF609">
        <v>229.4</v>
      </c>
      <c r="AG609">
        <v>228.6</v>
      </c>
      <c r="AH609">
        <v>226.4</v>
      </c>
      <c r="AI609">
        <v>221.8</v>
      </c>
      <c r="AJ609">
        <v>222.6</v>
      </c>
      <c r="AK609">
        <v>221.8</v>
      </c>
      <c r="AL609">
        <v>219.4</v>
      </c>
      <c r="AM609">
        <v>219.4</v>
      </c>
      <c r="AN609">
        <v>216.8</v>
      </c>
      <c r="AO609">
        <v>208.6</v>
      </c>
      <c r="AP609">
        <v>211.6</v>
      </c>
      <c r="AQ609">
        <v>203.6</v>
      </c>
      <c r="AR609">
        <v>210.2</v>
      </c>
      <c r="AS609">
        <v>210</v>
      </c>
      <c r="AT609">
        <v>202</v>
      </c>
      <c r="AU609">
        <v>201.4</v>
      </c>
      <c r="AV609">
        <v>191</v>
      </c>
      <c r="AW609">
        <v>180.4</v>
      </c>
      <c r="AX609">
        <v>178.3</v>
      </c>
      <c r="AY609">
        <v>178.2</v>
      </c>
      <c r="AZ609">
        <v>187.7</v>
      </c>
      <c r="BA609">
        <v>185.2</v>
      </c>
      <c r="BB609">
        <v>189.6</v>
      </c>
      <c r="BC609">
        <v>200.6</v>
      </c>
      <c r="BD609">
        <v>199</v>
      </c>
      <c r="BE609">
        <v>210.6</v>
      </c>
      <c r="BF609">
        <v>213</v>
      </c>
      <c r="BG609">
        <v>208.4</v>
      </c>
      <c r="BH609">
        <v>206.6</v>
      </c>
      <c r="BI609">
        <v>212.4</v>
      </c>
      <c r="BJ609">
        <v>207.8</v>
      </c>
      <c r="BK609">
        <v>204.2</v>
      </c>
      <c r="BL609">
        <v>204.8</v>
      </c>
      <c r="BM609">
        <v>205</v>
      </c>
      <c r="BN609">
        <v>211.8</v>
      </c>
      <c r="BO609">
        <v>208.4</v>
      </c>
      <c r="BP609">
        <v>206.6</v>
      </c>
      <c r="BQ609" s="10">
        <f t="shared" si="18"/>
        <v>-0.19422776911076439</v>
      </c>
      <c r="BR609" s="11" cm="1">
        <f t="array" aca="1" ref="BR609" ca="1">_xlfn.PERCENTILE.INC((OFFSET(E609,0,1,1,COLUMNS(E609:BP609)-1) - E609:BO609) / E609:BO609, 0.05) * SQRT(COUNT(E609:BP609) - 1)</f>
        <v>-0.30215539946525483</v>
      </c>
      <c r="BS609" s="10" cm="1">
        <f t="array" aca="1" ref="BS609" ca="1">_xlfn.STDEV.P((E609:BO609 - OFFSET(E609:BO609,0,1)) / OFFSET(E609:BO609,0,1)) * SQRT(COUNT(E609:BP609)-1)</f>
        <v>0.17695220264126524</v>
      </c>
      <c r="BT609" s="10" cm="1">
        <f t="array" ref="BT609">-(MAX(1 - (E609:BP609 / _xlfn.SCAN(E609, E609:BP609, _xlfn.LAMBDA(_xlpm.a,_xlpm.b, MAX(_xlpm.a, _xlpm.b))))))</f>
        <v>-0.32754716981132082</v>
      </c>
      <c r="BU609" s="12">
        <f t="shared" ca="1" si="19"/>
        <v>-1.067733355621447</v>
      </c>
    </row>
    <row r="610" spans="1:73" x14ac:dyDescent="0.45">
      <c r="A610" s="2" t="s">
        <v>1239</v>
      </c>
      <c r="B610" t="s">
        <v>1240</v>
      </c>
      <c r="C610" t="s">
        <v>37</v>
      </c>
      <c r="D610" t="s">
        <v>29</v>
      </c>
      <c r="E610">
        <v>83.6</v>
      </c>
      <c r="F610">
        <v>85.6</v>
      </c>
      <c r="G610">
        <v>83.25</v>
      </c>
      <c r="H610">
        <v>83.9</v>
      </c>
      <c r="I610">
        <v>83.9</v>
      </c>
      <c r="J610">
        <v>82.15</v>
      </c>
      <c r="K610">
        <v>82.25</v>
      </c>
      <c r="L610">
        <v>83.7</v>
      </c>
      <c r="M610">
        <v>85.45</v>
      </c>
      <c r="N610">
        <v>84.7</v>
      </c>
      <c r="O610">
        <v>86.2</v>
      </c>
      <c r="P610">
        <v>93.3</v>
      </c>
      <c r="Q610">
        <v>92.45</v>
      </c>
      <c r="R610">
        <v>92.5</v>
      </c>
      <c r="S610">
        <v>89.9</v>
      </c>
      <c r="T610">
        <v>84.15</v>
      </c>
      <c r="U610">
        <v>86.05</v>
      </c>
      <c r="V610">
        <v>87.2</v>
      </c>
      <c r="W610">
        <v>88.7</v>
      </c>
      <c r="X610">
        <v>86.05</v>
      </c>
      <c r="Y610">
        <v>85.75</v>
      </c>
      <c r="Z610">
        <v>88.55</v>
      </c>
      <c r="AA610">
        <v>89.3</v>
      </c>
      <c r="AB610">
        <v>86.45</v>
      </c>
      <c r="AC610">
        <v>87.45</v>
      </c>
      <c r="AD610">
        <v>88.05</v>
      </c>
      <c r="AE610">
        <v>89.2</v>
      </c>
      <c r="AF610">
        <v>88</v>
      </c>
      <c r="AG610">
        <v>88.7</v>
      </c>
      <c r="AH610">
        <v>89.95</v>
      </c>
      <c r="AI610">
        <v>86.55</v>
      </c>
      <c r="AJ610">
        <v>89.3</v>
      </c>
      <c r="AK610">
        <v>91.15</v>
      </c>
      <c r="AL610">
        <v>88.95</v>
      </c>
      <c r="AM610">
        <v>87.7</v>
      </c>
      <c r="AN610">
        <v>87.65</v>
      </c>
      <c r="AO610">
        <v>86.45</v>
      </c>
      <c r="AP610">
        <v>85.9</v>
      </c>
      <c r="AQ610">
        <v>80.7</v>
      </c>
      <c r="AR610">
        <v>83.5</v>
      </c>
      <c r="AS610">
        <v>84.05</v>
      </c>
      <c r="AT610">
        <v>78.7</v>
      </c>
      <c r="AU610">
        <v>81.599999999999994</v>
      </c>
      <c r="AV610">
        <v>80.400000000000006</v>
      </c>
      <c r="AW610">
        <v>76.7</v>
      </c>
      <c r="AX610">
        <v>75.5</v>
      </c>
      <c r="AY610">
        <v>78</v>
      </c>
      <c r="AZ610">
        <v>83.8</v>
      </c>
      <c r="BA610">
        <v>83</v>
      </c>
      <c r="BB610">
        <v>84.35</v>
      </c>
      <c r="BC610">
        <v>84.3</v>
      </c>
      <c r="BD610">
        <v>83.85</v>
      </c>
      <c r="BE610">
        <v>84.5</v>
      </c>
      <c r="BF610">
        <v>85.75</v>
      </c>
      <c r="BG610">
        <v>87.7</v>
      </c>
      <c r="BH610">
        <v>86.75</v>
      </c>
      <c r="BI610">
        <v>88.9</v>
      </c>
      <c r="BJ610">
        <v>88.5</v>
      </c>
      <c r="BK610">
        <v>89</v>
      </c>
      <c r="BL610">
        <v>92.05</v>
      </c>
      <c r="BM610">
        <v>92.25</v>
      </c>
      <c r="BN610">
        <v>93.9</v>
      </c>
      <c r="BO610">
        <v>90.15</v>
      </c>
      <c r="BP610">
        <v>88</v>
      </c>
      <c r="BQ610" s="10">
        <f t="shared" si="18"/>
        <v>5.2631578947368494E-2</v>
      </c>
      <c r="BR610" s="11" cm="1">
        <f t="array" aca="1" ref="BR610" ca="1">_xlfn.PERCENTILE.INC((OFFSET(E610,0,1,1,COLUMNS(E610:BP610)-1) - E610:BO610) / E610:BO610, 0.05) * SQRT(COUNT(E610:BP610) - 1)</f>
        <v>-0.36044277106140693</v>
      </c>
      <c r="BS610" s="10" cm="1">
        <f t="array" aca="1" ref="BS610" ca="1">_xlfn.STDEV.P((E610:BO610 - OFFSET(E610:BO610,0,1)) / OFFSET(E610:BO610,0,1)) * SQRT(COUNT(E610:BP610)-1)</f>
        <v>0.22044098266530698</v>
      </c>
      <c r="BT610" s="10" cm="1">
        <f t="array" ref="BT610">-(MAX(1 - (E610:BP610 / _xlfn.SCAN(E610, E610:BP610, _xlfn.LAMBDA(_xlpm.a,_xlpm.b, MAX(_xlpm.a, _xlpm.b))))))</f>
        <v>-0.19078242229367626</v>
      </c>
      <c r="BU610" s="12">
        <f t="shared" ca="1" si="19"/>
        <v>0.26275322422831948</v>
      </c>
    </row>
    <row r="611" spans="1:73" x14ac:dyDescent="0.45">
      <c r="A611" s="2" t="s">
        <v>1241</v>
      </c>
      <c r="B611" t="s">
        <v>1242</v>
      </c>
      <c r="C611" t="s">
        <v>19</v>
      </c>
      <c r="D611" t="s">
        <v>8</v>
      </c>
      <c r="E611">
        <v>3.0356000000000001</v>
      </c>
      <c r="F611">
        <v>3.2370999999999999</v>
      </c>
      <c r="G611">
        <v>3.1756000000000002</v>
      </c>
      <c r="H611">
        <v>3.1398000000000001</v>
      </c>
      <c r="I611">
        <v>3.0560999999999998</v>
      </c>
      <c r="J611">
        <v>2.9315000000000002</v>
      </c>
      <c r="K611">
        <v>2.9365999999999999</v>
      </c>
      <c r="L611">
        <v>2.9041999999999999</v>
      </c>
      <c r="M611">
        <v>2.911</v>
      </c>
      <c r="N611">
        <v>2.9281000000000001</v>
      </c>
      <c r="O611">
        <v>2.9382999999999999</v>
      </c>
      <c r="P611">
        <v>2.9537</v>
      </c>
      <c r="Q611">
        <v>3.0219999999999998</v>
      </c>
      <c r="R611">
        <v>3.0476000000000001</v>
      </c>
      <c r="S611">
        <v>2.9964</v>
      </c>
      <c r="T611">
        <v>2.9195000000000002</v>
      </c>
      <c r="U611">
        <v>3.0731999999999999</v>
      </c>
      <c r="V611">
        <v>3.2353999999999998</v>
      </c>
      <c r="W611">
        <v>3.2917000000000001</v>
      </c>
      <c r="X611">
        <v>3.3292999999999999</v>
      </c>
      <c r="Y611">
        <v>3.22</v>
      </c>
      <c r="Z611">
        <v>3.1842000000000001</v>
      </c>
      <c r="AA611">
        <v>3.1585999999999999</v>
      </c>
      <c r="AB611">
        <v>3.1432000000000002</v>
      </c>
      <c r="AC611">
        <v>3.0937000000000001</v>
      </c>
      <c r="AD611">
        <v>3.0510000000000002</v>
      </c>
      <c r="AE611">
        <v>3.2559</v>
      </c>
      <c r="AF611">
        <v>3.2711999999999999</v>
      </c>
      <c r="AG611">
        <v>3.4129</v>
      </c>
      <c r="AH611">
        <v>3.3054000000000001</v>
      </c>
      <c r="AI611">
        <v>3.2422</v>
      </c>
      <c r="AJ611">
        <v>3.1995</v>
      </c>
      <c r="AK611">
        <v>3.1602999999999999</v>
      </c>
      <c r="AL611">
        <v>3.0783</v>
      </c>
      <c r="AM611">
        <v>3.1004999999999998</v>
      </c>
      <c r="AN611">
        <v>3.0577999999999999</v>
      </c>
      <c r="AO611">
        <v>3.0647000000000002</v>
      </c>
      <c r="AP611">
        <v>2.9878</v>
      </c>
      <c r="AQ611">
        <v>2.8205</v>
      </c>
      <c r="AR611">
        <v>2.9041999999999999</v>
      </c>
      <c r="AS611">
        <v>2.9929000000000001</v>
      </c>
      <c r="AT611">
        <v>2.9093</v>
      </c>
      <c r="AU611">
        <v>2.9041999999999999</v>
      </c>
      <c r="AV611">
        <v>2.8</v>
      </c>
      <c r="AW611">
        <v>2.6036999999999999</v>
      </c>
      <c r="AX611">
        <v>2.4466000000000001</v>
      </c>
      <c r="AY611">
        <v>2.5916999999999999</v>
      </c>
      <c r="AZ611">
        <v>2.7692999999999999</v>
      </c>
      <c r="BA611">
        <v>2.7351000000000001</v>
      </c>
      <c r="BB611">
        <v>2.7881</v>
      </c>
      <c r="BC611">
        <v>2.8973</v>
      </c>
      <c r="BD611">
        <v>2.8170999999999999</v>
      </c>
      <c r="BE611">
        <v>2.9161000000000001</v>
      </c>
      <c r="BF611">
        <v>2.6873</v>
      </c>
      <c r="BG611">
        <v>2.6907000000000001</v>
      </c>
      <c r="BH611">
        <v>2.8170999999999999</v>
      </c>
      <c r="BI611">
        <v>2.8050999999999999</v>
      </c>
      <c r="BJ611">
        <v>2.7932000000000001</v>
      </c>
      <c r="BK611">
        <v>2.6976</v>
      </c>
      <c r="BL611">
        <v>2.7437</v>
      </c>
      <c r="BM611">
        <v>2.7692999999999999</v>
      </c>
      <c r="BN611">
        <v>2.8546999999999998</v>
      </c>
      <c r="BO611">
        <v>2.8102999999999998</v>
      </c>
      <c r="BP611">
        <v>2.8068</v>
      </c>
      <c r="BQ611" s="10">
        <f t="shared" si="18"/>
        <v>-7.537224930820928E-2</v>
      </c>
      <c r="BR611" s="11" cm="1">
        <f t="array" aca="1" ref="BR611" ca="1">_xlfn.PERCENTILE.INC((OFFSET(E611,0,1,1,COLUMNS(E611:BP611)-1) - E611:BO611) / E611:BO611, 0.05) * SQRT(COUNT(E611:BP611) - 1)</f>
        <v>-0.4323583434032095</v>
      </c>
      <c r="BS611" s="10" cm="1">
        <f t="array" aca="1" ref="BS611" ca="1">_xlfn.STDEV.P((E611:BO611 - OFFSET(E611:BO611,0,1)) / OFFSET(E611:BO611,0,1)) * SQRT(COUNT(E611:BP611)-1)</f>
        <v>0.25560724291475528</v>
      </c>
      <c r="BT611" s="10" cm="1">
        <f t="array" ref="BT611">-(MAX(1 - (E611:BP611 / _xlfn.SCAN(E611, E611:BP611, _xlfn.LAMBDA(_xlpm.a,_xlpm.b, MAX(_xlpm.a, _xlpm.b))))))</f>
        <v>-0.28313164757244569</v>
      </c>
      <c r="BU611" s="12">
        <f t="shared" ca="1" si="19"/>
        <v>-0.27417943446767518</v>
      </c>
    </row>
    <row r="612" spans="1:73" x14ac:dyDescent="0.45">
      <c r="A612" s="2" t="s">
        <v>1243</v>
      </c>
      <c r="B612" t="s">
        <v>1244</v>
      </c>
      <c r="C612" t="s">
        <v>37</v>
      </c>
      <c r="D612" t="s">
        <v>136</v>
      </c>
      <c r="E612">
        <v>345.7</v>
      </c>
      <c r="F612">
        <v>354.7</v>
      </c>
      <c r="G612">
        <v>361.7</v>
      </c>
      <c r="H612">
        <v>364.7</v>
      </c>
      <c r="I612">
        <v>363.7</v>
      </c>
      <c r="J612">
        <v>359.3</v>
      </c>
      <c r="K612">
        <v>371.6</v>
      </c>
      <c r="L612">
        <v>401.3</v>
      </c>
      <c r="M612">
        <v>415.5</v>
      </c>
      <c r="N612">
        <v>407.5</v>
      </c>
      <c r="O612">
        <v>406.8</v>
      </c>
      <c r="P612">
        <v>404</v>
      </c>
      <c r="Q612">
        <v>395.6</v>
      </c>
      <c r="R612">
        <v>396.8</v>
      </c>
      <c r="S612">
        <v>386.5</v>
      </c>
      <c r="T612">
        <v>372.4</v>
      </c>
      <c r="U612">
        <v>380.6</v>
      </c>
      <c r="V612">
        <v>387.8</v>
      </c>
      <c r="W612">
        <v>387.5</v>
      </c>
      <c r="X612">
        <v>378.8</v>
      </c>
      <c r="Y612">
        <v>388</v>
      </c>
      <c r="Z612">
        <v>392.9</v>
      </c>
      <c r="AA612">
        <v>405.8</v>
      </c>
      <c r="AB612">
        <v>400.5</v>
      </c>
      <c r="AC612">
        <v>396.2</v>
      </c>
      <c r="AD612">
        <v>403.3</v>
      </c>
      <c r="AE612">
        <v>408.9</v>
      </c>
      <c r="AF612">
        <v>415</v>
      </c>
      <c r="AG612">
        <v>416.9</v>
      </c>
      <c r="AH612">
        <v>411.9</v>
      </c>
      <c r="AI612">
        <v>402.2</v>
      </c>
      <c r="AJ612">
        <v>414</v>
      </c>
      <c r="AK612">
        <v>405.8</v>
      </c>
      <c r="AL612">
        <v>395.2</v>
      </c>
      <c r="AM612">
        <v>393.5</v>
      </c>
      <c r="AN612">
        <v>385.7</v>
      </c>
      <c r="AO612">
        <v>379.4</v>
      </c>
      <c r="AP612">
        <v>379.4</v>
      </c>
      <c r="AQ612">
        <v>359.9</v>
      </c>
      <c r="AR612">
        <v>367.8</v>
      </c>
      <c r="AS612">
        <v>361.4</v>
      </c>
      <c r="AT612">
        <v>340</v>
      </c>
      <c r="AU612">
        <v>324.2</v>
      </c>
      <c r="AV612">
        <v>331.1</v>
      </c>
      <c r="AW612">
        <v>320.10000000000002</v>
      </c>
      <c r="AX612">
        <v>308.60000000000002</v>
      </c>
      <c r="AY612">
        <v>317.3</v>
      </c>
      <c r="AZ612">
        <v>340.1</v>
      </c>
      <c r="BA612">
        <v>336.3</v>
      </c>
      <c r="BB612">
        <v>342.6</v>
      </c>
      <c r="BC612">
        <v>337</v>
      </c>
      <c r="BD612">
        <v>335.8</v>
      </c>
      <c r="BE612">
        <v>348.4</v>
      </c>
      <c r="BF612">
        <v>352.7</v>
      </c>
      <c r="BG612">
        <v>359.3</v>
      </c>
      <c r="BH612">
        <v>362.9</v>
      </c>
      <c r="BI612">
        <v>378.5</v>
      </c>
      <c r="BJ612">
        <v>374.9</v>
      </c>
      <c r="BK612">
        <v>366.5</v>
      </c>
      <c r="BL612">
        <v>367.1</v>
      </c>
      <c r="BM612">
        <v>375.1</v>
      </c>
      <c r="BN612">
        <v>379.6</v>
      </c>
      <c r="BO612">
        <v>377.7</v>
      </c>
      <c r="BP612">
        <v>369</v>
      </c>
      <c r="BQ612" s="10">
        <f t="shared" si="18"/>
        <v>6.7399479317327191E-2</v>
      </c>
      <c r="BR612" s="11" cm="1">
        <f t="array" aca="1" ref="BR612" ca="1">_xlfn.PERCENTILE.INC((OFFSET(E612,0,1,1,COLUMNS(E612:BP612)-1) - E612:BO612) / E612:BO612, 0.05) * SQRT(COUNT(E612:BP612) - 1)</f>
        <v>-0.28912038798605422</v>
      </c>
      <c r="BS612" s="10" cm="1">
        <f t="array" aca="1" ref="BS612" ca="1">_xlfn.STDEV.P((E612:BO612 - OFFSET(E612:BO612,0,1)) / OFFSET(E612:BO612,0,1)) * SQRT(COUNT(E612:BP612)-1)</f>
        <v>0.20952335974120859</v>
      </c>
      <c r="BT612" s="10" cm="1">
        <f t="array" ref="BT612">-(MAX(1 - (E612:BP612 / _xlfn.SCAN(E612, E612:BP612, _xlfn.LAMBDA(_xlpm.a,_xlpm.b, MAX(_xlpm.a, _xlpm.b))))))</f>
        <v>-0.25977452626529129</v>
      </c>
      <c r="BU612" s="12">
        <f t="shared" ca="1" si="19"/>
        <v>0.34692780512449367</v>
      </c>
    </row>
    <row r="613" spans="1:73" x14ac:dyDescent="0.45">
      <c r="A613" s="2" t="s">
        <v>1245</v>
      </c>
      <c r="B613" t="s">
        <v>1246</v>
      </c>
      <c r="C613" t="s">
        <v>19</v>
      </c>
      <c r="D613" t="s">
        <v>26</v>
      </c>
      <c r="E613">
        <v>257.60000000000002</v>
      </c>
      <c r="F613">
        <v>246.4</v>
      </c>
      <c r="G613">
        <v>240.2</v>
      </c>
      <c r="H613">
        <v>240.2</v>
      </c>
      <c r="I613">
        <v>237.2</v>
      </c>
      <c r="J613">
        <v>240</v>
      </c>
      <c r="K613">
        <v>242.2</v>
      </c>
      <c r="L613">
        <v>235.8</v>
      </c>
      <c r="M613">
        <v>239.6</v>
      </c>
      <c r="N613">
        <v>229.4</v>
      </c>
      <c r="O613">
        <v>235.6</v>
      </c>
      <c r="P613">
        <v>234</v>
      </c>
      <c r="Q613">
        <v>233.8</v>
      </c>
      <c r="R613">
        <v>236.8</v>
      </c>
      <c r="S613">
        <v>227.2</v>
      </c>
      <c r="T613">
        <v>226</v>
      </c>
      <c r="U613">
        <v>219.4</v>
      </c>
      <c r="V613">
        <v>226.6</v>
      </c>
      <c r="W613">
        <v>225.2</v>
      </c>
      <c r="X613">
        <v>225.8</v>
      </c>
      <c r="Y613">
        <v>238.8</v>
      </c>
      <c r="Z613">
        <v>238</v>
      </c>
      <c r="AA613">
        <v>232.8</v>
      </c>
      <c r="AB613">
        <v>224</v>
      </c>
      <c r="AC613">
        <v>219.2</v>
      </c>
      <c r="AD613">
        <v>220</v>
      </c>
      <c r="AE613">
        <v>217.2</v>
      </c>
      <c r="AF613">
        <v>245</v>
      </c>
      <c r="AG613">
        <v>259.2</v>
      </c>
      <c r="AH613">
        <v>269</v>
      </c>
      <c r="AI613">
        <v>256.2</v>
      </c>
      <c r="AJ613">
        <v>250</v>
      </c>
      <c r="AK613">
        <v>250</v>
      </c>
      <c r="AL613">
        <v>225.2</v>
      </c>
      <c r="AM613">
        <v>211.2</v>
      </c>
      <c r="AN613">
        <v>217.6</v>
      </c>
      <c r="AO613">
        <v>217.6</v>
      </c>
      <c r="AP613">
        <v>213.4</v>
      </c>
      <c r="AQ613">
        <v>208.6</v>
      </c>
      <c r="AR613">
        <v>215.6</v>
      </c>
      <c r="AS613">
        <v>223.4</v>
      </c>
      <c r="AT613">
        <v>213.6</v>
      </c>
      <c r="AU613">
        <v>212.8</v>
      </c>
      <c r="AV613">
        <v>206</v>
      </c>
      <c r="AW613">
        <v>200.8</v>
      </c>
      <c r="AX613">
        <v>201.8</v>
      </c>
      <c r="AY613">
        <v>200</v>
      </c>
      <c r="AZ613">
        <v>211</v>
      </c>
      <c r="BA613">
        <v>209</v>
      </c>
      <c r="BB613">
        <v>209.8</v>
      </c>
      <c r="BC613">
        <v>215</v>
      </c>
      <c r="BD613">
        <v>207.4</v>
      </c>
      <c r="BE613">
        <v>222</v>
      </c>
      <c r="BF613">
        <v>222.4</v>
      </c>
      <c r="BG613">
        <v>229.2</v>
      </c>
      <c r="BH613">
        <v>225.6</v>
      </c>
      <c r="BI613">
        <v>218.6</v>
      </c>
      <c r="BJ613">
        <v>216</v>
      </c>
      <c r="BK613">
        <v>209.6</v>
      </c>
      <c r="BL613">
        <v>211.2</v>
      </c>
      <c r="BM613">
        <v>213.4</v>
      </c>
      <c r="BN613">
        <v>223.2</v>
      </c>
      <c r="BO613">
        <v>220</v>
      </c>
      <c r="BP613">
        <v>217.8</v>
      </c>
      <c r="BQ613" s="10">
        <f t="shared" si="18"/>
        <v>-0.15450310559006214</v>
      </c>
      <c r="BR613" s="11" cm="1">
        <f t="array" aca="1" ref="BR613" ca="1">_xlfn.PERCENTILE.INC((OFFSET(E613,0,1,1,COLUMNS(E613:BP613)-1) - E613:BO613) / E613:BO613, 0.05) * SQRT(COUNT(E613:BP613) - 1)</f>
        <v>-0.34787855392068034</v>
      </c>
      <c r="BS613" s="10" cm="1">
        <f t="array" aca="1" ref="BS613" ca="1">_xlfn.STDEV.P((E613:BO613 - OFFSET(E613:BO613,0,1)) / OFFSET(E613:BO613,0,1)) * SQRT(COUNT(E613:BP613)-1)</f>
        <v>0.27450358346771414</v>
      </c>
      <c r="BT613" s="10" cm="1">
        <f t="array" ref="BT613">-(MAX(1 - (E613:BP613 / _xlfn.SCAN(E613, E613:BP613, _xlfn.LAMBDA(_xlpm.a,_xlpm.b, MAX(_xlpm.a, _xlpm.b))))))</f>
        <v>-0.25650557620817849</v>
      </c>
      <c r="BU613" s="12">
        <f t="shared" ca="1" si="19"/>
        <v>-0.54357434502348456</v>
      </c>
    </row>
    <row r="614" spans="1:73" x14ac:dyDescent="0.45">
      <c r="A614" s="2" t="s">
        <v>1247</v>
      </c>
      <c r="B614" t="s">
        <v>1248</v>
      </c>
      <c r="C614" t="s">
        <v>22</v>
      </c>
      <c r="D614" t="s">
        <v>34</v>
      </c>
      <c r="E614">
        <v>302.5</v>
      </c>
      <c r="F614">
        <v>301.5</v>
      </c>
      <c r="G614">
        <v>298</v>
      </c>
      <c r="H614">
        <v>284</v>
      </c>
      <c r="I614">
        <v>278</v>
      </c>
      <c r="J614">
        <v>264</v>
      </c>
      <c r="K614">
        <v>269</v>
      </c>
      <c r="L614">
        <v>273</v>
      </c>
      <c r="M614">
        <v>271</v>
      </c>
      <c r="N614">
        <v>257.5</v>
      </c>
      <c r="O614">
        <v>263.5</v>
      </c>
      <c r="P614">
        <v>257.5</v>
      </c>
      <c r="Q614">
        <v>265.5</v>
      </c>
      <c r="R614">
        <v>266</v>
      </c>
      <c r="S614">
        <v>256.5</v>
      </c>
      <c r="T614">
        <v>242</v>
      </c>
      <c r="U614">
        <v>251.5</v>
      </c>
      <c r="V614">
        <v>253</v>
      </c>
      <c r="W614">
        <v>254.5</v>
      </c>
      <c r="X614">
        <v>254.5</v>
      </c>
      <c r="Y614">
        <v>256</v>
      </c>
      <c r="Z614">
        <v>260</v>
      </c>
      <c r="AA614">
        <v>261.5</v>
      </c>
      <c r="AB614">
        <v>261.5</v>
      </c>
      <c r="AC614">
        <v>260</v>
      </c>
      <c r="AD614">
        <v>258.5</v>
      </c>
      <c r="AE614">
        <v>250</v>
      </c>
      <c r="AF614">
        <v>258</v>
      </c>
      <c r="AG614">
        <v>253.5</v>
      </c>
      <c r="AH614">
        <v>249</v>
      </c>
      <c r="AI614">
        <v>244</v>
      </c>
      <c r="AJ614">
        <v>251.5</v>
      </c>
      <c r="AK614">
        <v>251.5</v>
      </c>
      <c r="AL614">
        <v>249</v>
      </c>
      <c r="AM614">
        <v>245</v>
      </c>
      <c r="AN614">
        <v>237</v>
      </c>
      <c r="AO614">
        <v>236</v>
      </c>
      <c r="AP614">
        <v>234</v>
      </c>
      <c r="AQ614">
        <v>232.5</v>
      </c>
      <c r="AR614">
        <v>245</v>
      </c>
      <c r="AS614">
        <v>240</v>
      </c>
      <c r="AT614">
        <v>230.5</v>
      </c>
      <c r="AU614">
        <v>234</v>
      </c>
      <c r="AV614">
        <v>221</v>
      </c>
      <c r="AW614">
        <v>202.5</v>
      </c>
      <c r="AX614">
        <v>205.5</v>
      </c>
      <c r="AY614">
        <v>209.5</v>
      </c>
      <c r="AZ614">
        <v>212</v>
      </c>
      <c r="BA614">
        <v>212.5</v>
      </c>
      <c r="BB614">
        <v>219.5</v>
      </c>
      <c r="BC614">
        <v>208.5</v>
      </c>
      <c r="BD614">
        <v>204</v>
      </c>
      <c r="BE614">
        <v>217.5</v>
      </c>
      <c r="BF614">
        <v>221.5</v>
      </c>
      <c r="BG614">
        <v>226</v>
      </c>
      <c r="BH614">
        <v>230.5</v>
      </c>
      <c r="BI614">
        <v>234</v>
      </c>
      <c r="BJ614">
        <v>230</v>
      </c>
      <c r="BK614">
        <v>220.5</v>
      </c>
      <c r="BL614">
        <v>206</v>
      </c>
      <c r="BM614">
        <v>210</v>
      </c>
      <c r="BN614">
        <v>218</v>
      </c>
      <c r="BO614">
        <v>216</v>
      </c>
      <c r="BP614">
        <v>212.5</v>
      </c>
      <c r="BQ614" s="10">
        <f t="shared" si="18"/>
        <v>-0.2975206611570248</v>
      </c>
      <c r="BR614" s="11" cm="1">
        <f t="array" aca="1" ref="BR614" ca="1">_xlfn.PERCENTILE.INC((OFFSET(E614,0,1,1,COLUMNS(E614:BP614)-1) - E614:BO614) / E614:BO614, 0.05) * SQRT(COUNT(E614:BP614) - 1)</f>
        <v>-0.43683447905706735</v>
      </c>
      <c r="BS614" s="10" cm="1">
        <f t="array" aca="1" ref="BS614" ca="1">_xlfn.STDEV.P((E614:BO614 - OFFSET(E614:BO614,0,1)) / OFFSET(E614:BO614,0,1)) * SQRT(COUNT(E614:BP614)-1)</f>
        <v>0.23988076086643523</v>
      </c>
      <c r="BT614" s="10" cm="1">
        <f t="array" ref="BT614">-(MAX(1 - (E614:BP614 / _xlfn.SCAN(E614, E614:BP614, _xlfn.LAMBDA(_xlpm.a,_xlpm.b, MAX(_xlpm.a, _xlpm.b))))))</f>
        <v>-0.33057851239669422</v>
      </c>
      <c r="BU614" s="12">
        <f t="shared" ca="1" si="19"/>
        <v>-1.2182330091896689</v>
      </c>
    </row>
    <row r="615" spans="1:73" x14ac:dyDescent="0.45">
      <c r="A615" s="2" t="s">
        <v>1249</v>
      </c>
      <c r="B615" t="s">
        <v>1250</v>
      </c>
      <c r="C615" t="s">
        <v>37</v>
      </c>
      <c r="D615" t="s">
        <v>8</v>
      </c>
      <c r="E615">
        <v>76.459999999999994</v>
      </c>
      <c r="F615">
        <v>78.2</v>
      </c>
      <c r="G615">
        <v>78.22</v>
      </c>
      <c r="H615">
        <v>79.400000000000006</v>
      </c>
      <c r="I615">
        <v>80.260000000000005</v>
      </c>
      <c r="J615">
        <v>79.959999999999994</v>
      </c>
      <c r="K615">
        <v>80.86</v>
      </c>
      <c r="L615">
        <v>82.2</v>
      </c>
      <c r="M615">
        <v>83.1</v>
      </c>
      <c r="N615">
        <v>82.92</v>
      </c>
      <c r="O615">
        <v>83.4</v>
      </c>
      <c r="P615">
        <v>84.08</v>
      </c>
      <c r="Q615">
        <v>80.36</v>
      </c>
      <c r="R615">
        <v>79.86</v>
      </c>
      <c r="S615">
        <v>77.44</v>
      </c>
      <c r="T615">
        <v>75.5</v>
      </c>
      <c r="U615">
        <v>78.08</v>
      </c>
      <c r="V615">
        <v>79.099999999999994</v>
      </c>
      <c r="W615">
        <v>78.36</v>
      </c>
      <c r="X615">
        <v>76.58</v>
      </c>
      <c r="Y615">
        <v>76.94</v>
      </c>
      <c r="Z615">
        <v>78.239999999999995</v>
      </c>
      <c r="AA615">
        <v>79.2</v>
      </c>
      <c r="AB615">
        <v>79.3</v>
      </c>
      <c r="AC615">
        <v>77.72</v>
      </c>
      <c r="AD615">
        <v>78.42</v>
      </c>
      <c r="AE615">
        <v>80.14</v>
      </c>
      <c r="AF615">
        <v>81.3</v>
      </c>
      <c r="AG615">
        <v>79.84</v>
      </c>
      <c r="AH615">
        <v>79.06</v>
      </c>
      <c r="AI615">
        <v>76.84</v>
      </c>
      <c r="AJ615">
        <v>77.099999999999994</v>
      </c>
      <c r="AK615">
        <v>76.28</v>
      </c>
      <c r="AL615">
        <v>74.900000000000006</v>
      </c>
      <c r="AM615">
        <v>74.42</v>
      </c>
      <c r="AN615">
        <v>73.08</v>
      </c>
      <c r="AO615">
        <v>72</v>
      </c>
      <c r="AP615">
        <v>71.02</v>
      </c>
      <c r="AQ615">
        <v>65.72</v>
      </c>
      <c r="AR615">
        <v>68.16</v>
      </c>
      <c r="AS615">
        <v>64.52</v>
      </c>
      <c r="AT615">
        <v>60.46</v>
      </c>
      <c r="AU615">
        <v>59.06</v>
      </c>
      <c r="AV615">
        <v>58.62</v>
      </c>
      <c r="AW615">
        <v>55.88</v>
      </c>
      <c r="AX615">
        <v>51.92</v>
      </c>
      <c r="AY615">
        <v>54.4</v>
      </c>
      <c r="AZ615">
        <v>60.44</v>
      </c>
      <c r="BA615">
        <v>59.86</v>
      </c>
      <c r="BB615">
        <v>60.52</v>
      </c>
      <c r="BC615">
        <v>62.2</v>
      </c>
      <c r="BD615">
        <v>62.62</v>
      </c>
      <c r="BE615">
        <v>67</v>
      </c>
      <c r="BF615">
        <v>67.84</v>
      </c>
      <c r="BG615">
        <v>68.400000000000006</v>
      </c>
      <c r="BH615">
        <v>68.680000000000007</v>
      </c>
      <c r="BI615">
        <v>68.12</v>
      </c>
      <c r="BJ615">
        <v>65.66</v>
      </c>
      <c r="BK615">
        <v>65.2</v>
      </c>
      <c r="BL615">
        <v>65.48</v>
      </c>
      <c r="BM615">
        <v>65.099999999999994</v>
      </c>
      <c r="BN615">
        <v>68.319999999999993</v>
      </c>
      <c r="BO615">
        <v>66.48</v>
      </c>
      <c r="BP615">
        <v>65.38</v>
      </c>
      <c r="BQ615" s="10">
        <f t="shared" si="18"/>
        <v>-0.1449123724823437</v>
      </c>
      <c r="BR615" s="11" cm="1">
        <f t="array" aca="1" ref="BR615" ca="1">_xlfn.PERCENTILE.INC((OFFSET(E615,0,1,1,COLUMNS(E615:BP615)-1) - E615:BO615) / E615:BO615, 0.05) * SQRT(COUNT(E615:BP615) - 1)</f>
        <v>-0.41859134933346887</v>
      </c>
      <c r="BS615" s="10" cm="1">
        <f t="array" aca="1" ref="BS615" ca="1">_xlfn.STDEV.P((E615:BO615 - OFFSET(E615:BO615,0,1)) / OFFSET(E615:BO615,0,1)) * SQRT(COUNT(E615:BP615)-1)</f>
        <v>0.23972677088999866</v>
      </c>
      <c r="BT615" s="10" cm="1">
        <f t="array" ref="BT615">-(MAX(1 - (E615:BP615 / _xlfn.SCAN(E615, E615:BP615, _xlfn.LAMBDA(_xlpm.a,_xlpm.b, MAX(_xlpm.a, _xlpm.b))))))</f>
        <v>-0.38249286393910553</v>
      </c>
      <c r="BU615" s="12">
        <f t="shared" ca="1" si="19"/>
        <v>-0.58242294744132272</v>
      </c>
    </row>
    <row r="616" spans="1:73" x14ac:dyDescent="0.45">
      <c r="A616" s="2" t="s">
        <v>1251</v>
      </c>
      <c r="B616" t="s">
        <v>1252</v>
      </c>
      <c r="C616" t="s">
        <v>37</v>
      </c>
      <c r="D616" t="s">
        <v>8</v>
      </c>
      <c r="E616">
        <v>42.42</v>
      </c>
      <c r="F616">
        <v>43.96</v>
      </c>
      <c r="G616">
        <v>44.12</v>
      </c>
      <c r="H616">
        <v>44.04</v>
      </c>
      <c r="I616">
        <v>44.54</v>
      </c>
      <c r="J616">
        <v>44.34</v>
      </c>
      <c r="K616">
        <v>44.58</v>
      </c>
      <c r="L616">
        <v>45.4</v>
      </c>
      <c r="M616">
        <v>45.92</v>
      </c>
      <c r="N616">
        <v>45.32</v>
      </c>
      <c r="O616">
        <v>45.98</v>
      </c>
      <c r="P616">
        <v>46.28</v>
      </c>
      <c r="Q616">
        <v>43.84</v>
      </c>
      <c r="R616">
        <v>43.84</v>
      </c>
      <c r="S616">
        <v>42.5</v>
      </c>
      <c r="T616">
        <v>41</v>
      </c>
      <c r="U616">
        <v>42.36</v>
      </c>
      <c r="V616">
        <v>43.64</v>
      </c>
      <c r="W616">
        <v>43.42</v>
      </c>
      <c r="X616">
        <v>42.22</v>
      </c>
      <c r="Y616">
        <v>42.64</v>
      </c>
      <c r="Z616">
        <v>43.34</v>
      </c>
      <c r="AA616">
        <v>43.9</v>
      </c>
      <c r="AB616">
        <v>43.82</v>
      </c>
      <c r="AC616">
        <v>42.86</v>
      </c>
      <c r="AD616">
        <v>43.12</v>
      </c>
      <c r="AE616">
        <v>44.18</v>
      </c>
      <c r="AF616">
        <v>44.9</v>
      </c>
      <c r="AG616">
        <v>45.34</v>
      </c>
      <c r="AH616">
        <v>44.78</v>
      </c>
      <c r="AI616">
        <v>44.74</v>
      </c>
      <c r="AJ616">
        <v>45.94</v>
      </c>
      <c r="AK616">
        <v>45.84</v>
      </c>
      <c r="AL616">
        <v>44.58</v>
      </c>
      <c r="AM616">
        <v>44.2</v>
      </c>
      <c r="AN616">
        <v>43.28</v>
      </c>
      <c r="AO616">
        <v>42.94</v>
      </c>
      <c r="AP616">
        <v>42.5</v>
      </c>
      <c r="AQ616">
        <v>40.04</v>
      </c>
      <c r="AR616">
        <v>41.76</v>
      </c>
      <c r="AS616">
        <v>40.159999999999997</v>
      </c>
      <c r="AT616">
        <v>38.1</v>
      </c>
      <c r="AU616">
        <v>37.72</v>
      </c>
      <c r="AV616">
        <v>37.68</v>
      </c>
      <c r="AW616">
        <v>36.200000000000003</v>
      </c>
      <c r="AX616">
        <v>33.76</v>
      </c>
      <c r="AY616">
        <v>34.4</v>
      </c>
      <c r="AZ616">
        <v>38.22</v>
      </c>
      <c r="BA616">
        <v>37.94</v>
      </c>
      <c r="BB616">
        <v>38.1</v>
      </c>
      <c r="BC616">
        <v>39.42</v>
      </c>
      <c r="BD616">
        <v>38.82</v>
      </c>
      <c r="BE616">
        <v>41.02</v>
      </c>
      <c r="BF616">
        <v>41.34</v>
      </c>
      <c r="BG616">
        <v>41.86</v>
      </c>
      <c r="BH616">
        <v>42.2</v>
      </c>
      <c r="BI616">
        <v>42.1</v>
      </c>
      <c r="BJ616">
        <v>40.86</v>
      </c>
      <c r="BK616">
        <v>40</v>
      </c>
      <c r="BL616">
        <v>40</v>
      </c>
      <c r="BM616">
        <v>40.119999999999997</v>
      </c>
      <c r="BN616">
        <v>41.54</v>
      </c>
      <c r="BO616">
        <v>40.78</v>
      </c>
      <c r="BP616">
        <v>40.1</v>
      </c>
      <c r="BQ616" s="10">
        <f t="shared" si="18"/>
        <v>-5.4691183404054697E-2</v>
      </c>
      <c r="BR616" s="11" cm="1">
        <f t="array" aca="1" ref="BR616" ca="1">_xlfn.PERCENTILE.INC((OFFSET(E616,0,1,1,COLUMNS(E616:BP616)-1) - E616:BO616) / E616:BO616, 0.05) * SQRT(COUNT(E616:BP616) - 1)</f>
        <v>-0.39760206622126559</v>
      </c>
      <c r="BS616" s="10" cm="1">
        <f t="array" aca="1" ref="BS616" ca="1">_xlfn.STDEV.P((E616:BO616 - OFFSET(E616:BO616,0,1)) / OFFSET(E616:BO616,0,1)) * SQRT(COUNT(E616:BP616)-1)</f>
        <v>0.22311165608992908</v>
      </c>
      <c r="BT616" s="10" cm="1">
        <f t="array" ref="BT616">-(MAX(1 - (E616:BP616 / _xlfn.SCAN(E616, E616:BP616, _xlfn.LAMBDA(_xlpm.a,_xlpm.b, MAX(_xlpm.a, _xlpm.b))))))</f>
        <v>-0.27052722558340547</v>
      </c>
      <c r="BU616" s="12">
        <f t="shared" ca="1" si="19"/>
        <v>-0.22141910588545261</v>
      </c>
    </row>
    <row r="617" spans="1:73" x14ac:dyDescent="0.45">
      <c r="A617" s="2" t="s">
        <v>1253</v>
      </c>
      <c r="B617" t="s">
        <v>1254</v>
      </c>
      <c r="C617" t="s">
        <v>22</v>
      </c>
      <c r="D617" t="s">
        <v>8</v>
      </c>
      <c r="E617">
        <v>87.98</v>
      </c>
      <c r="F617">
        <v>88.24</v>
      </c>
      <c r="G617">
        <v>88.82</v>
      </c>
      <c r="H617">
        <v>87.78</v>
      </c>
      <c r="I617">
        <v>88.04</v>
      </c>
      <c r="J617">
        <v>87.76</v>
      </c>
      <c r="K617">
        <v>88.92</v>
      </c>
      <c r="L617">
        <v>88.5</v>
      </c>
      <c r="M617">
        <v>88.56</v>
      </c>
      <c r="N617">
        <v>90.5</v>
      </c>
      <c r="O617">
        <v>90.5</v>
      </c>
      <c r="P617">
        <v>89.74</v>
      </c>
      <c r="Q617">
        <v>91.32</v>
      </c>
      <c r="R617">
        <v>90</v>
      </c>
      <c r="S617">
        <v>89.34</v>
      </c>
      <c r="T617">
        <v>87.16</v>
      </c>
      <c r="U617">
        <v>88.18</v>
      </c>
      <c r="V617">
        <v>89.78</v>
      </c>
      <c r="W617">
        <v>90.32</v>
      </c>
      <c r="X617">
        <v>90.22</v>
      </c>
      <c r="Y617">
        <v>89.66</v>
      </c>
      <c r="Z617">
        <v>90.6</v>
      </c>
      <c r="AA617">
        <v>91.46</v>
      </c>
      <c r="AB617">
        <v>89.58</v>
      </c>
      <c r="AC617">
        <v>87.4</v>
      </c>
      <c r="AD617">
        <v>86.8</v>
      </c>
      <c r="AE617">
        <v>87.84</v>
      </c>
      <c r="AF617">
        <v>88.16</v>
      </c>
      <c r="AG617">
        <v>88.7</v>
      </c>
      <c r="AH617">
        <v>89.8</v>
      </c>
      <c r="AI617">
        <v>88.1</v>
      </c>
      <c r="AJ617">
        <v>90.44</v>
      </c>
      <c r="AK617">
        <v>90.64</v>
      </c>
      <c r="AL617">
        <v>91.3</v>
      </c>
      <c r="AM617">
        <v>91.78</v>
      </c>
      <c r="AN617">
        <v>87.84</v>
      </c>
      <c r="AO617">
        <v>87.22</v>
      </c>
      <c r="AP617">
        <v>86.72</v>
      </c>
      <c r="AQ617">
        <v>79.040000000000006</v>
      </c>
      <c r="AR617">
        <v>79.92</v>
      </c>
      <c r="AS617">
        <v>79</v>
      </c>
      <c r="AT617">
        <v>74.62</v>
      </c>
      <c r="AU617">
        <v>75</v>
      </c>
      <c r="AV617">
        <v>73.819999999999993</v>
      </c>
      <c r="AW617">
        <v>68.040000000000006</v>
      </c>
      <c r="AX617">
        <v>66.2</v>
      </c>
      <c r="AY617">
        <v>64.16</v>
      </c>
      <c r="AZ617">
        <v>68.78</v>
      </c>
      <c r="BA617">
        <v>70.16</v>
      </c>
      <c r="BB617">
        <v>67.7</v>
      </c>
      <c r="BC617">
        <v>72.52</v>
      </c>
      <c r="BD617">
        <v>69.86</v>
      </c>
      <c r="BE617">
        <v>72.959999999999994</v>
      </c>
      <c r="BF617">
        <v>71.7</v>
      </c>
      <c r="BG617">
        <v>70.58</v>
      </c>
      <c r="BH617">
        <v>72.22</v>
      </c>
      <c r="BI617">
        <v>72.3</v>
      </c>
      <c r="BJ617">
        <v>71.44</v>
      </c>
      <c r="BK617">
        <v>71.180000000000007</v>
      </c>
      <c r="BL617">
        <v>70.36</v>
      </c>
      <c r="BM617">
        <v>71.14</v>
      </c>
      <c r="BN617">
        <v>73.599999999999994</v>
      </c>
      <c r="BO617">
        <v>71.66</v>
      </c>
      <c r="BP617">
        <v>69.64</v>
      </c>
      <c r="BQ617" s="10">
        <f t="shared" si="18"/>
        <v>-0.20845646737894979</v>
      </c>
      <c r="BR617" s="11" cm="1">
        <f t="array" aca="1" ref="BR617" ca="1">_xlfn.PERCENTILE.INC((OFFSET(E617,0,1,1,COLUMNS(E617:BP617)-1) - E617:BO617) / E617:BO617, 0.05) * SQRT(COUNT(E617:BP617) - 1)</f>
        <v>-0.33577617794647929</v>
      </c>
      <c r="BS617" s="10" cm="1">
        <f t="array" aca="1" ref="BS617" ca="1">_xlfn.STDEV.P((E617:BO617 - OFFSET(E617:BO617,0,1)) / OFFSET(E617:BO617,0,1)) * SQRT(COUNT(E617:BP617)-1)</f>
        <v>0.2167346558271607</v>
      </c>
      <c r="BT617" s="10" cm="1">
        <f t="array" ref="BT617">-(MAX(1 - (E617:BP617 / _xlfn.SCAN(E617, E617:BP617, _xlfn.LAMBDA(_xlpm.a,_xlpm.b, MAX(_xlpm.a, _xlpm.b))))))</f>
        <v>-0.30093702331662675</v>
      </c>
      <c r="BU617" s="12">
        <f t="shared" ca="1" si="19"/>
        <v>-0.93739723628217952</v>
      </c>
    </row>
    <row r="618" spans="1:73" x14ac:dyDescent="0.45">
      <c r="A618" s="2" t="s">
        <v>1255</v>
      </c>
      <c r="B618" t="s">
        <v>1256</v>
      </c>
      <c r="C618" t="s">
        <v>7</v>
      </c>
      <c r="D618" t="s">
        <v>8</v>
      </c>
      <c r="E618">
        <v>10.74</v>
      </c>
      <c r="F618">
        <v>10.94</v>
      </c>
      <c r="G618">
        <v>11.17</v>
      </c>
      <c r="H618">
        <v>10.81</v>
      </c>
      <c r="I618">
        <v>10.8</v>
      </c>
      <c r="J618">
        <v>10.54</v>
      </c>
      <c r="K618">
        <v>10.63</v>
      </c>
      <c r="L618">
        <v>11.24</v>
      </c>
      <c r="M618">
        <v>11.43</v>
      </c>
      <c r="N618">
        <v>11.17</v>
      </c>
      <c r="O618">
        <v>11.33</v>
      </c>
      <c r="P618">
        <v>10.82</v>
      </c>
      <c r="Q618">
        <v>10.88</v>
      </c>
      <c r="R618">
        <v>10.4</v>
      </c>
      <c r="S618">
        <v>9.9250000000000007</v>
      </c>
      <c r="T618">
        <v>9.15</v>
      </c>
      <c r="U618">
        <v>9.43</v>
      </c>
      <c r="V618">
        <v>9.8000000000000007</v>
      </c>
      <c r="W618">
        <v>10.050000000000001</v>
      </c>
      <c r="X618">
        <v>9.8049999999999997</v>
      </c>
      <c r="Y618">
        <v>9.94</v>
      </c>
      <c r="Z618">
        <v>10.36</v>
      </c>
      <c r="AA618">
        <v>10.24</v>
      </c>
      <c r="AB618">
        <v>10.11</v>
      </c>
      <c r="AC618">
        <v>10.02</v>
      </c>
      <c r="AD618">
        <v>10.16</v>
      </c>
      <c r="AE618">
        <v>10.23</v>
      </c>
      <c r="AF618">
        <v>10.39</v>
      </c>
      <c r="AG618">
        <v>10.71</v>
      </c>
      <c r="AH618">
        <v>10.68</v>
      </c>
      <c r="AI618">
        <v>10.199999999999999</v>
      </c>
      <c r="AJ618">
        <v>10.47</v>
      </c>
      <c r="AK618">
        <v>10.77</v>
      </c>
      <c r="AL618">
        <v>11.23</v>
      </c>
      <c r="AM618">
        <v>11.62</v>
      </c>
      <c r="AN618">
        <v>11.05</v>
      </c>
      <c r="AO618">
        <v>11.07</v>
      </c>
      <c r="AP618">
        <v>10.96</v>
      </c>
      <c r="AQ618">
        <v>10.65</v>
      </c>
      <c r="AR618">
        <v>11.45</v>
      </c>
      <c r="AS618">
        <v>12.21</v>
      </c>
      <c r="AT618">
        <v>12.09</v>
      </c>
      <c r="AU618">
        <v>12.6</v>
      </c>
      <c r="AV618">
        <v>12.57</v>
      </c>
      <c r="AW618">
        <v>11.75</v>
      </c>
      <c r="AX618">
        <v>11.61</v>
      </c>
      <c r="AY618">
        <v>11.8</v>
      </c>
      <c r="AZ618">
        <v>12.38</v>
      </c>
      <c r="BA618">
        <v>12</v>
      </c>
      <c r="BB618">
        <v>11.67</v>
      </c>
      <c r="BC618">
        <v>11.68</v>
      </c>
      <c r="BD618">
        <v>11.56</v>
      </c>
      <c r="BE618">
        <v>12</v>
      </c>
      <c r="BF618">
        <v>11.61</v>
      </c>
      <c r="BG618">
        <v>11.47</v>
      </c>
      <c r="BH618">
        <v>12.1</v>
      </c>
      <c r="BI618">
        <v>12.25</v>
      </c>
      <c r="BJ618">
        <v>12.11</v>
      </c>
      <c r="BK618">
        <v>11.99</v>
      </c>
      <c r="BL618">
        <v>13.3</v>
      </c>
      <c r="BM618">
        <v>13.03</v>
      </c>
      <c r="BN618">
        <v>12.73</v>
      </c>
      <c r="BO618">
        <v>12.54</v>
      </c>
      <c r="BP618">
        <v>12.26</v>
      </c>
      <c r="BQ618" s="10">
        <f t="shared" si="18"/>
        <v>0.14152700186219735</v>
      </c>
      <c r="BR618" s="11" cm="1">
        <f t="array" aca="1" ref="BR618" ca="1">_xlfn.PERCENTILE.INC((OFFSET(E618,0,1,1,COLUMNS(E618:BP618)-1) - E618:BO618) / E618:BO618, 0.05) * SQRT(COUNT(E618:BP618) - 1)</f>
        <v>-0.36199507948295007</v>
      </c>
      <c r="BS618" s="10" cm="1">
        <f t="array" aca="1" ref="BS618" ca="1">_xlfn.STDEV.P((E618:BO618 - OFFSET(E618:BO618,0,1)) / OFFSET(E618:BO618,0,1)) * SQRT(COUNT(E618:BP618)-1)</f>
        <v>0.27286714319027988</v>
      </c>
      <c r="BT618" s="10" cm="1">
        <f t="array" ref="BT618">-(MAX(1 - (E618:BP618 / _xlfn.SCAN(E618, E618:BP618, _xlfn.LAMBDA(_xlpm.a,_xlpm.b, MAX(_xlpm.a, _xlpm.b))))))</f>
        <v>-0.19947506561679784</v>
      </c>
      <c r="BU618" s="12">
        <f t="shared" ca="1" si="19"/>
        <v>0.53805306181483592</v>
      </c>
    </row>
    <row r="619" spans="1:73" x14ac:dyDescent="0.45">
      <c r="A619" s="2" t="s">
        <v>1257</v>
      </c>
      <c r="B619" t="s">
        <v>1258</v>
      </c>
      <c r="C619" t="s">
        <v>22</v>
      </c>
      <c r="D619" t="s">
        <v>8</v>
      </c>
      <c r="E619">
        <v>36.229999999999997</v>
      </c>
      <c r="F619">
        <v>37</v>
      </c>
      <c r="G619">
        <v>36.82</v>
      </c>
      <c r="H619">
        <v>36.82</v>
      </c>
      <c r="I619">
        <v>36.35</v>
      </c>
      <c r="J619">
        <v>35.44</v>
      </c>
      <c r="K619">
        <v>35.950000000000003</v>
      </c>
      <c r="L619">
        <v>36.630000000000003</v>
      </c>
      <c r="M619">
        <v>37.89</v>
      </c>
      <c r="N619">
        <v>37.46</v>
      </c>
      <c r="O619">
        <v>37.68</v>
      </c>
      <c r="P619">
        <v>36.72</v>
      </c>
      <c r="Q619">
        <v>37.590000000000003</v>
      </c>
      <c r="R619">
        <v>38.43</v>
      </c>
      <c r="S619">
        <v>35.36</v>
      </c>
      <c r="T619">
        <v>33.909999999999997</v>
      </c>
      <c r="U619">
        <v>34.119999999999997</v>
      </c>
      <c r="V619">
        <v>34.94</v>
      </c>
      <c r="W619">
        <v>35.67</v>
      </c>
      <c r="X619">
        <v>34.82</v>
      </c>
      <c r="Y619">
        <v>35.340000000000003</v>
      </c>
      <c r="Z619">
        <v>36.24</v>
      </c>
      <c r="AA619">
        <v>36.26</v>
      </c>
      <c r="AB619">
        <v>33.57</v>
      </c>
      <c r="AC619">
        <v>32.86</v>
      </c>
      <c r="AD619">
        <v>35.520000000000003</v>
      </c>
      <c r="AE619">
        <v>34.479999999999997</v>
      </c>
      <c r="AF619">
        <v>34.76</v>
      </c>
      <c r="AG619">
        <v>34.46</v>
      </c>
      <c r="AH619">
        <v>33.700000000000003</v>
      </c>
      <c r="AI619">
        <v>32.61</v>
      </c>
      <c r="AJ619">
        <v>33.74</v>
      </c>
      <c r="AK619">
        <v>33.68</v>
      </c>
      <c r="AL619">
        <v>33.04</v>
      </c>
      <c r="AM619">
        <v>32.89</v>
      </c>
      <c r="AN619">
        <v>31.78</v>
      </c>
      <c r="AO619">
        <v>31.15</v>
      </c>
      <c r="AP619">
        <v>30.7</v>
      </c>
      <c r="AQ619">
        <v>31.56</v>
      </c>
      <c r="AR619">
        <v>32.159999999999997</v>
      </c>
      <c r="AS619">
        <v>31.26</v>
      </c>
      <c r="AT619">
        <v>28.86</v>
      </c>
      <c r="AU619">
        <v>28.91</v>
      </c>
      <c r="AV619">
        <v>28.03</v>
      </c>
      <c r="AW619">
        <v>26.9</v>
      </c>
      <c r="AX619">
        <v>26.75</v>
      </c>
      <c r="AY619">
        <v>28.55</v>
      </c>
      <c r="AZ619">
        <v>30.69</v>
      </c>
      <c r="BA619">
        <v>28.6</v>
      </c>
      <c r="BB619">
        <v>28.87</v>
      </c>
      <c r="BC619">
        <v>30.32</v>
      </c>
      <c r="BD619">
        <v>29.69</v>
      </c>
      <c r="BE619">
        <v>31.67</v>
      </c>
      <c r="BF619">
        <v>30.48</v>
      </c>
      <c r="BG619">
        <v>30.74</v>
      </c>
      <c r="BH619">
        <v>31.2</v>
      </c>
      <c r="BI619">
        <v>30.09</v>
      </c>
      <c r="BJ619">
        <v>29.64</v>
      </c>
      <c r="BK619">
        <v>28.42</v>
      </c>
      <c r="BL619">
        <v>26.59</v>
      </c>
      <c r="BM619">
        <v>26.91</v>
      </c>
      <c r="BN619">
        <v>28.51</v>
      </c>
      <c r="BO619">
        <v>28.57</v>
      </c>
      <c r="BP619">
        <v>27.97</v>
      </c>
      <c r="BQ619" s="10">
        <f t="shared" si="18"/>
        <v>-0.22798785536847913</v>
      </c>
      <c r="BR619" s="11" cm="1">
        <f t="array" aca="1" ref="BR619" ca="1">_xlfn.PERCENTILE.INC((OFFSET(E619,0,1,1,COLUMNS(E619:BP619)-1) - E619:BO619) / E619:BO619, 0.05) * SQRT(COUNT(E619:BP619) - 1)</f>
        <v>-0.53758584305419355</v>
      </c>
      <c r="BS619" s="10" cm="1">
        <f t="array" aca="1" ref="BS619" ca="1">_xlfn.STDEV.P((E619:BO619 - OFFSET(E619:BO619,0,1)) / OFFSET(E619:BO619,0,1)) * SQRT(COUNT(E619:BP619)-1)</f>
        <v>0.28282238075863059</v>
      </c>
      <c r="BT619" s="10" cm="1">
        <f t="array" ref="BT619">-(MAX(1 - (E619:BP619 / _xlfn.SCAN(E619, E619:BP619, _xlfn.LAMBDA(_xlpm.a,_xlpm.b, MAX(_xlpm.a, _xlpm.b))))))</f>
        <v>-0.30809263596148839</v>
      </c>
      <c r="BU619" s="12">
        <f t="shared" ca="1" si="19"/>
        <v>-0.78741242037183901</v>
      </c>
    </row>
    <row r="620" spans="1:73" x14ac:dyDescent="0.45">
      <c r="A620" s="2" t="s">
        <v>1259</v>
      </c>
      <c r="B620" t="s">
        <v>1260</v>
      </c>
      <c r="C620" t="s">
        <v>7</v>
      </c>
      <c r="D620" t="s">
        <v>8</v>
      </c>
      <c r="E620">
        <v>13.48</v>
      </c>
      <c r="F620">
        <v>13.62</v>
      </c>
      <c r="G620">
        <v>13.71</v>
      </c>
      <c r="H620">
        <v>13.71</v>
      </c>
      <c r="I620">
        <v>13.63</v>
      </c>
      <c r="J620">
        <v>13.46</v>
      </c>
      <c r="K620">
        <v>13.56</v>
      </c>
      <c r="L620">
        <v>13.61</v>
      </c>
      <c r="M620">
        <v>13.77</v>
      </c>
      <c r="N620">
        <v>13.68</v>
      </c>
      <c r="O620">
        <v>13.66</v>
      </c>
      <c r="P620">
        <v>13.58</v>
      </c>
      <c r="Q620">
        <v>13.71</v>
      </c>
      <c r="R620">
        <v>13.69</v>
      </c>
      <c r="S620">
        <v>13.41</v>
      </c>
      <c r="T620">
        <v>12.84</v>
      </c>
      <c r="U620">
        <v>13.19</v>
      </c>
      <c r="V620">
        <v>13.19</v>
      </c>
      <c r="W620">
        <v>13.46</v>
      </c>
      <c r="X620">
        <v>13.37</v>
      </c>
      <c r="Y620">
        <v>13</v>
      </c>
      <c r="Z620">
        <v>13.29</v>
      </c>
      <c r="AA620">
        <v>13.44</v>
      </c>
      <c r="AB620">
        <v>13.34</v>
      </c>
      <c r="AC620">
        <v>13.28</v>
      </c>
      <c r="AD620">
        <v>13.39</v>
      </c>
      <c r="AE620">
        <v>13.13</v>
      </c>
      <c r="AF620">
        <v>13.2</v>
      </c>
      <c r="AG620">
        <v>13.41</v>
      </c>
      <c r="AH620">
        <v>12.79</v>
      </c>
      <c r="AI620">
        <v>11.99</v>
      </c>
      <c r="AJ620">
        <v>12.1</v>
      </c>
      <c r="AK620">
        <v>12.3</v>
      </c>
      <c r="AL620">
        <v>12.13</v>
      </c>
      <c r="AM620">
        <v>12.13</v>
      </c>
      <c r="AN620">
        <v>11.86</v>
      </c>
      <c r="AO620">
        <v>11.9</v>
      </c>
      <c r="AP620">
        <v>11.86</v>
      </c>
      <c r="AQ620">
        <v>11.52</v>
      </c>
      <c r="AR620">
        <v>11.94</v>
      </c>
      <c r="AS620">
        <v>11.85</v>
      </c>
      <c r="AT620">
        <v>11.51</v>
      </c>
      <c r="AU620">
        <v>11.66</v>
      </c>
      <c r="AV620">
        <v>11.6</v>
      </c>
      <c r="AW620">
        <v>11.3</v>
      </c>
      <c r="AX620">
        <v>10.93</v>
      </c>
      <c r="AY620">
        <v>11.03</v>
      </c>
      <c r="AZ620">
        <v>11.32</v>
      </c>
      <c r="BA620">
        <v>11.32</v>
      </c>
      <c r="BB620">
        <v>11.47</v>
      </c>
      <c r="BC620">
        <v>11.83</v>
      </c>
      <c r="BD620">
        <v>11.66</v>
      </c>
      <c r="BE620">
        <v>12.1</v>
      </c>
      <c r="BF620">
        <v>12.04</v>
      </c>
      <c r="BG620">
        <v>12.12</v>
      </c>
      <c r="BH620">
        <v>12.21</v>
      </c>
      <c r="BI620">
        <v>12.18</v>
      </c>
      <c r="BJ620">
        <v>12.16</v>
      </c>
      <c r="BK620">
        <v>12.04</v>
      </c>
      <c r="BL620">
        <v>11.75</v>
      </c>
      <c r="BM620">
        <v>11.71</v>
      </c>
      <c r="BN620">
        <v>12.03</v>
      </c>
      <c r="BO620">
        <v>11.91</v>
      </c>
      <c r="BP620">
        <v>11.87</v>
      </c>
      <c r="BQ620" s="10">
        <f t="shared" si="18"/>
        <v>-0.11943620178041552</v>
      </c>
      <c r="BR620" s="11" cm="1">
        <f t="array" aca="1" ref="BR620" ca="1">_xlfn.PERCENTILE.INC((OFFSET(E620,0,1,1,COLUMNS(E620:BP620)-1) - E620:BO620) / E620:BO620, 0.05) * SQRT(COUNT(E620:BP620) - 1)</f>
        <v>-0.25667670246975399</v>
      </c>
      <c r="BS620" s="10" cm="1">
        <f t="array" aca="1" ref="BS620" ca="1">_xlfn.STDEV.P((E620:BO620 - OFFSET(E620:BO620,0,1)) / OFFSET(E620:BO620,0,1)) * SQRT(COUNT(E620:BP620)-1)</f>
        <v>0.15556024148748265</v>
      </c>
      <c r="BT620" s="10" cm="1">
        <f t="array" ref="BT620">-(MAX(1 - (E620:BP620 / _xlfn.SCAN(E620, E620:BP620, _xlfn.LAMBDA(_xlpm.a,_xlpm.b, MAX(_xlpm.a, _xlpm.b))))))</f>
        <v>-0.20624546114742193</v>
      </c>
      <c r="BU620" s="12">
        <f t="shared" ca="1" si="19"/>
        <v>-0.73377490732167849</v>
      </c>
    </row>
    <row r="621" spans="1:73" x14ac:dyDescent="0.45">
      <c r="A621" s="2" t="s">
        <v>1261</v>
      </c>
      <c r="B621" t="s">
        <v>1262</v>
      </c>
      <c r="C621" t="s">
        <v>25</v>
      </c>
      <c r="D621" t="s">
        <v>55</v>
      </c>
      <c r="E621">
        <v>57.5</v>
      </c>
      <c r="F621">
        <v>57.1</v>
      </c>
      <c r="G621">
        <v>58.3</v>
      </c>
      <c r="H621">
        <v>58.3</v>
      </c>
      <c r="I621">
        <v>58.9</v>
      </c>
      <c r="J621">
        <v>58</v>
      </c>
      <c r="K621">
        <v>58</v>
      </c>
      <c r="L621">
        <v>56.6</v>
      </c>
      <c r="M621">
        <v>58.6</v>
      </c>
      <c r="N621">
        <v>57.1</v>
      </c>
      <c r="O621">
        <v>56</v>
      </c>
      <c r="P621">
        <v>55.5</v>
      </c>
      <c r="Q621">
        <v>55.5</v>
      </c>
      <c r="R621">
        <v>56.7</v>
      </c>
      <c r="S621">
        <v>55.2</v>
      </c>
      <c r="T621">
        <v>52</v>
      </c>
      <c r="U621">
        <v>52.1</v>
      </c>
      <c r="V621">
        <v>52.6</v>
      </c>
      <c r="W621">
        <v>54.2</v>
      </c>
      <c r="X621">
        <v>53.3</v>
      </c>
      <c r="Y621">
        <v>52.1</v>
      </c>
      <c r="Z621">
        <v>53.3</v>
      </c>
      <c r="AA621">
        <v>54.1</v>
      </c>
      <c r="AB621">
        <v>54.4</v>
      </c>
      <c r="AC621">
        <v>54</v>
      </c>
      <c r="AD621">
        <v>53.5</v>
      </c>
      <c r="AE621">
        <v>54.4</v>
      </c>
      <c r="AF621">
        <v>54.7</v>
      </c>
      <c r="AG621">
        <v>54.7</v>
      </c>
      <c r="AH621">
        <v>55.1</v>
      </c>
      <c r="AI621">
        <v>53</v>
      </c>
      <c r="AJ621">
        <v>55.8</v>
      </c>
      <c r="AK621">
        <v>54.4</v>
      </c>
      <c r="AL621">
        <v>53.3</v>
      </c>
      <c r="AM621">
        <v>54.3</v>
      </c>
      <c r="AN621">
        <v>49.5</v>
      </c>
      <c r="AO621">
        <v>49.8</v>
      </c>
      <c r="AP621">
        <v>46.4</v>
      </c>
      <c r="AQ621">
        <v>25</v>
      </c>
      <c r="AR621">
        <v>31</v>
      </c>
      <c r="AS621">
        <v>30.75</v>
      </c>
      <c r="AT621">
        <v>25.4</v>
      </c>
      <c r="AU621">
        <v>19.22</v>
      </c>
      <c r="AV621">
        <v>26.4</v>
      </c>
      <c r="AW621">
        <v>23.5</v>
      </c>
      <c r="AX621">
        <v>19</v>
      </c>
      <c r="AY621">
        <v>18.8</v>
      </c>
      <c r="AZ621">
        <v>19.66</v>
      </c>
      <c r="BA621">
        <v>19.760000000000002</v>
      </c>
      <c r="BB621">
        <v>20.7</v>
      </c>
      <c r="BC621">
        <v>23.8</v>
      </c>
      <c r="BD621">
        <v>27.9</v>
      </c>
      <c r="BE621">
        <v>30</v>
      </c>
      <c r="BF621">
        <v>31.9</v>
      </c>
      <c r="BG621">
        <v>35.4</v>
      </c>
      <c r="BH621">
        <v>33.299999999999997</v>
      </c>
      <c r="BI621">
        <v>31.3</v>
      </c>
      <c r="BJ621">
        <v>32.200000000000003</v>
      </c>
      <c r="BK621">
        <v>33.5</v>
      </c>
      <c r="BL621">
        <v>31.9</v>
      </c>
      <c r="BM621">
        <v>32.5</v>
      </c>
      <c r="BN621">
        <v>36.5</v>
      </c>
      <c r="BO621">
        <v>33.9</v>
      </c>
      <c r="BP621">
        <v>32.75</v>
      </c>
      <c r="BQ621" s="10">
        <f t="shared" si="18"/>
        <v>-0.43043478260869567</v>
      </c>
      <c r="BR621" s="11" cm="1">
        <f t="array" aca="1" ref="BR621" ca="1">_xlfn.PERCENTILE.INC((OFFSET(E621,0,1,1,COLUMNS(E621:BP621)-1) - E621:BO621) / E621:BO621, 0.05) * SQRT(COUNT(E621:BP621) - 1)</f>
        <v>-1.3300473428444388</v>
      </c>
      <c r="BS621" s="10" cm="1">
        <f t="array" aca="1" ref="BS621" ca="1">_xlfn.STDEV.P((E621:BO621 - OFFSET(E621:BO621,0,1)) / OFFSET(E621:BO621,0,1)) * SQRT(COUNT(E621:BP621)-1)</f>
        <v>1.0825469658446087</v>
      </c>
      <c r="BT621" s="10" cm="1">
        <f t="array" ref="BT621">-(MAX(1 - (E621:BP621 / _xlfn.SCAN(E621, E621:BP621, _xlfn.LAMBDA(_xlpm.a,_xlpm.b, MAX(_xlpm.a, _xlpm.b))))))</f>
        <v>-0.68081494057724956</v>
      </c>
      <c r="BU621" s="12">
        <f t="shared" ca="1" si="19"/>
        <v>-0.39272640912812085</v>
      </c>
    </row>
    <row r="622" spans="1:73" x14ac:dyDescent="0.45">
      <c r="A622" s="2" t="s">
        <v>1263</v>
      </c>
      <c r="B622" t="s">
        <v>1264</v>
      </c>
      <c r="C622" t="s">
        <v>25</v>
      </c>
      <c r="D622" t="s">
        <v>8</v>
      </c>
      <c r="E622">
        <v>29.16</v>
      </c>
      <c r="F622">
        <v>29.2</v>
      </c>
      <c r="G622">
        <v>29.43</v>
      </c>
      <c r="H622">
        <v>29.43</v>
      </c>
      <c r="I622">
        <v>28.59</v>
      </c>
      <c r="J622">
        <v>27.82</v>
      </c>
      <c r="K622">
        <v>27.96</v>
      </c>
      <c r="L622">
        <v>27.99</v>
      </c>
      <c r="M622">
        <v>27.71</v>
      </c>
      <c r="N622">
        <v>27.29</v>
      </c>
      <c r="O622">
        <v>27.81</v>
      </c>
      <c r="P622">
        <v>27.16</v>
      </c>
      <c r="Q622">
        <v>27.35</v>
      </c>
      <c r="R622">
        <v>27.75</v>
      </c>
      <c r="S622">
        <v>27.02</v>
      </c>
      <c r="T622">
        <v>26.18</v>
      </c>
      <c r="U622">
        <v>26.32</v>
      </c>
      <c r="V622">
        <v>26.61</v>
      </c>
      <c r="W622">
        <v>27.21</v>
      </c>
      <c r="X622">
        <v>27.41</v>
      </c>
      <c r="Y622">
        <v>27.93</v>
      </c>
      <c r="Z622">
        <v>28.02</v>
      </c>
      <c r="AA622">
        <v>28.77</v>
      </c>
      <c r="AB622">
        <v>28.04</v>
      </c>
      <c r="AC622">
        <v>27.22</v>
      </c>
      <c r="AD622">
        <v>27.16</v>
      </c>
      <c r="AE622">
        <v>27.07</v>
      </c>
      <c r="AF622">
        <v>26.83</v>
      </c>
      <c r="AG622">
        <v>26.89</v>
      </c>
      <c r="AH622">
        <v>26.9</v>
      </c>
      <c r="AI622">
        <v>26.5</v>
      </c>
      <c r="AJ622">
        <v>27.27</v>
      </c>
      <c r="AK622">
        <v>27.02</v>
      </c>
      <c r="AL622">
        <v>26.81</v>
      </c>
      <c r="AM622">
        <v>26.17</v>
      </c>
      <c r="AN622">
        <v>25.86</v>
      </c>
      <c r="AO622">
        <v>25.57</v>
      </c>
      <c r="AP622">
        <v>25.91</v>
      </c>
      <c r="AQ622">
        <v>25.5</v>
      </c>
      <c r="AR622">
        <v>26.29</v>
      </c>
      <c r="AS622">
        <v>26.34</v>
      </c>
      <c r="AT622">
        <v>25</v>
      </c>
      <c r="AU622">
        <v>23.95</v>
      </c>
      <c r="AV622">
        <v>23.27</v>
      </c>
      <c r="AW622">
        <v>22.95</v>
      </c>
      <c r="AX622">
        <v>22.78</v>
      </c>
      <c r="AY622">
        <v>23.16</v>
      </c>
      <c r="AZ622">
        <v>24.82</v>
      </c>
      <c r="BA622">
        <v>24.32</v>
      </c>
      <c r="BB622">
        <v>24.86</v>
      </c>
      <c r="BC622">
        <v>26.02</v>
      </c>
      <c r="BD622">
        <v>25.4</v>
      </c>
      <c r="BE622">
        <v>26.3</v>
      </c>
      <c r="BF622">
        <v>25.71</v>
      </c>
      <c r="BG622">
        <v>25.03</v>
      </c>
      <c r="BH622">
        <v>25.43</v>
      </c>
      <c r="BI622">
        <v>25.42</v>
      </c>
      <c r="BJ622">
        <v>25.85</v>
      </c>
      <c r="BK622">
        <v>25.43</v>
      </c>
      <c r="BL622">
        <v>25.07</v>
      </c>
      <c r="BM622">
        <v>25.4</v>
      </c>
      <c r="BN622">
        <v>26.32</v>
      </c>
      <c r="BO622">
        <v>26.26</v>
      </c>
      <c r="BP622">
        <v>25.01</v>
      </c>
      <c r="BQ622" s="10">
        <f t="shared" si="18"/>
        <v>-0.14231824417009598</v>
      </c>
      <c r="BR622" s="11" cm="1">
        <f t="array" aca="1" ref="BR622" ca="1">_xlfn.PERCENTILE.INC((OFFSET(E622,0,1,1,COLUMNS(E622:BP622)-1) - E622:BO622) / E622:BO622, 0.05) * SQRT(COUNT(E622:BP622) - 1)</f>
        <v>-0.2452902630393281</v>
      </c>
      <c r="BS622" s="10" cm="1">
        <f t="array" aca="1" ref="BS622" ca="1">_xlfn.STDEV.P((E622:BO622 - OFFSET(E622:BO622,0,1)) / OFFSET(E622:BO622,0,1)) * SQRT(COUNT(E622:BP622)-1)</f>
        <v>0.18104424862253068</v>
      </c>
      <c r="BT622" s="10" cm="1">
        <f t="array" ref="BT622">-(MAX(1 - (E622:BP622 / _xlfn.SCAN(E622, E622:BP622, _xlfn.LAMBDA(_xlpm.a,_xlpm.b, MAX(_xlpm.a, _xlpm.b))))))</f>
        <v>-0.22595990485898743</v>
      </c>
      <c r="BU622" s="12">
        <f t="shared" ca="1" si="19"/>
        <v>-0.75687709061553154</v>
      </c>
    </row>
    <row r="623" spans="1:73" x14ac:dyDescent="0.45">
      <c r="A623" s="2" t="s">
        <v>1265</v>
      </c>
      <c r="B623" t="s">
        <v>1266</v>
      </c>
      <c r="C623" t="s">
        <v>19</v>
      </c>
      <c r="D623" t="s">
        <v>29</v>
      </c>
      <c r="E623">
        <v>338.3</v>
      </c>
      <c r="F623">
        <v>347.6</v>
      </c>
      <c r="G623">
        <v>356</v>
      </c>
      <c r="H623">
        <v>355.7</v>
      </c>
      <c r="I623">
        <v>349.5</v>
      </c>
      <c r="J623">
        <v>339.6</v>
      </c>
      <c r="K623">
        <v>339</v>
      </c>
      <c r="L623">
        <v>344.6</v>
      </c>
      <c r="M623">
        <v>341</v>
      </c>
      <c r="N623">
        <v>329.2</v>
      </c>
      <c r="O623">
        <v>337.7</v>
      </c>
      <c r="P623">
        <v>334</v>
      </c>
      <c r="Q623">
        <v>337.3</v>
      </c>
      <c r="R623">
        <v>334.1</v>
      </c>
      <c r="S623">
        <v>326</v>
      </c>
      <c r="T623">
        <v>316.5</v>
      </c>
      <c r="U623">
        <v>317.3</v>
      </c>
      <c r="V623">
        <v>320.10000000000002</v>
      </c>
      <c r="W623">
        <v>323.5</v>
      </c>
      <c r="X623">
        <v>330.2</v>
      </c>
      <c r="Y623">
        <v>331.1</v>
      </c>
      <c r="Z623">
        <v>334.6</v>
      </c>
      <c r="AA623">
        <v>331</v>
      </c>
      <c r="AB623">
        <v>326.2</v>
      </c>
      <c r="AC623">
        <v>313.39999999999998</v>
      </c>
      <c r="AD623">
        <v>312.5</v>
      </c>
      <c r="AE623">
        <v>307.10000000000002</v>
      </c>
      <c r="AF623">
        <v>316.39999999999998</v>
      </c>
      <c r="AG623">
        <v>317.5</v>
      </c>
      <c r="AH623">
        <v>321.39999999999998</v>
      </c>
      <c r="AI623">
        <v>318.10000000000002</v>
      </c>
      <c r="AJ623">
        <v>320.7</v>
      </c>
      <c r="AK623">
        <v>318.89999999999998</v>
      </c>
      <c r="AL623">
        <v>318.89999999999998</v>
      </c>
      <c r="AM623">
        <v>323</v>
      </c>
      <c r="AN623">
        <v>324.10000000000002</v>
      </c>
      <c r="AO623">
        <v>313.2</v>
      </c>
      <c r="AP623">
        <v>295.60000000000002</v>
      </c>
      <c r="AQ623">
        <v>294</v>
      </c>
      <c r="AR623">
        <v>299.8</v>
      </c>
      <c r="AS623">
        <v>306.2</v>
      </c>
      <c r="AT623">
        <v>302.8</v>
      </c>
      <c r="AU623">
        <v>294.89999999999998</v>
      </c>
      <c r="AV623">
        <v>278.60000000000002</v>
      </c>
      <c r="AW623">
        <v>267.10000000000002</v>
      </c>
      <c r="AX623">
        <v>261.60000000000002</v>
      </c>
      <c r="AY623">
        <v>266</v>
      </c>
      <c r="AZ623">
        <v>282.5</v>
      </c>
      <c r="BA623">
        <v>271.10000000000002</v>
      </c>
      <c r="BB623">
        <v>273.7</v>
      </c>
      <c r="BC623">
        <v>284</v>
      </c>
      <c r="BD623">
        <v>277.8</v>
      </c>
      <c r="BE623">
        <v>287.10000000000002</v>
      </c>
      <c r="BF623">
        <v>285.10000000000002</v>
      </c>
      <c r="BG623">
        <v>294.5</v>
      </c>
      <c r="BH623">
        <v>291.3</v>
      </c>
      <c r="BI623">
        <v>272.89999999999998</v>
      </c>
      <c r="BJ623">
        <v>261.60000000000002</v>
      </c>
      <c r="BK623">
        <v>261.8</v>
      </c>
      <c r="BL623">
        <v>264.3</v>
      </c>
      <c r="BM623">
        <v>263.89999999999998</v>
      </c>
      <c r="BN623">
        <v>274.60000000000002</v>
      </c>
      <c r="BO623">
        <v>265</v>
      </c>
      <c r="BP623">
        <v>255.4</v>
      </c>
      <c r="BQ623" s="10">
        <f t="shared" si="18"/>
        <v>-0.2450487732781555</v>
      </c>
      <c r="BR623" s="11" cm="1">
        <f t="array" aca="1" ref="BR623" ca="1">_xlfn.PERCENTILE.INC((OFFSET(E623,0,1,1,COLUMNS(E623:BP623)-1) - E623:BO623) / E623:BO623, 0.05) * SQRT(COUNT(E623:BP623) - 1)</f>
        <v>-0.32855611574579108</v>
      </c>
      <c r="BS623" s="10" cm="1">
        <f t="array" aca="1" ref="BS623" ca="1">_xlfn.STDEV.P((E623:BO623 - OFFSET(E623:BO623,0,1)) / OFFSET(E623:BO623,0,1)) * SQRT(COUNT(E623:BP623)-1)</f>
        <v>0.20507421839797904</v>
      </c>
      <c r="BT623" s="10" cm="1">
        <f t="array" ref="BT623">-(MAX(1 - (E623:BP623 / _xlfn.SCAN(E623, E623:BP623, _xlfn.LAMBDA(_xlpm.a,_xlpm.b, MAX(_xlpm.a, _xlpm.b))))))</f>
        <v>-0.28258426966292138</v>
      </c>
      <c r="BU623" s="12">
        <f t="shared" ca="1" si="19"/>
        <v>-1.1691317180244745</v>
      </c>
    </row>
    <row r="624" spans="1:73" x14ac:dyDescent="0.45">
      <c r="A624" s="2" t="s">
        <v>1267</v>
      </c>
      <c r="B624" t="s">
        <v>1268</v>
      </c>
      <c r="C624" t="s">
        <v>7</v>
      </c>
      <c r="D624" t="s">
        <v>55</v>
      </c>
      <c r="E624">
        <v>140</v>
      </c>
      <c r="F624">
        <v>143.15</v>
      </c>
      <c r="G624">
        <v>146</v>
      </c>
      <c r="H624">
        <v>146</v>
      </c>
      <c r="I624">
        <v>141.55000000000001</v>
      </c>
      <c r="J624">
        <v>138.80000000000001</v>
      </c>
      <c r="K624">
        <v>143.1</v>
      </c>
      <c r="L624">
        <v>155.30000000000001</v>
      </c>
      <c r="M624">
        <v>152.44999999999999</v>
      </c>
      <c r="N624">
        <v>151.05000000000001</v>
      </c>
      <c r="O624">
        <v>153.55000000000001</v>
      </c>
      <c r="P624">
        <v>148.25</v>
      </c>
      <c r="Q624">
        <v>150.05000000000001</v>
      </c>
      <c r="R624">
        <v>151.05000000000001</v>
      </c>
      <c r="S624">
        <v>144.44999999999999</v>
      </c>
      <c r="T624">
        <v>135.05000000000001</v>
      </c>
      <c r="U624">
        <v>138.30000000000001</v>
      </c>
      <c r="V624">
        <v>142.69999999999999</v>
      </c>
      <c r="W624">
        <v>146.75</v>
      </c>
      <c r="X624">
        <v>142.19999999999999</v>
      </c>
      <c r="Y624">
        <v>139.55000000000001</v>
      </c>
      <c r="Z624">
        <v>142.75</v>
      </c>
      <c r="AA624">
        <v>145</v>
      </c>
      <c r="AB624">
        <v>144.30000000000001</v>
      </c>
      <c r="AC624">
        <v>139.9</v>
      </c>
      <c r="AD624">
        <v>139.5</v>
      </c>
      <c r="AE624">
        <v>143.1</v>
      </c>
      <c r="AF624">
        <v>145.65</v>
      </c>
      <c r="AG624">
        <v>152.4</v>
      </c>
      <c r="AH624">
        <v>153.1</v>
      </c>
      <c r="AI624">
        <v>150.69999999999999</v>
      </c>
      <c r="AJ624">
        <v>154</v>
      </c>
      <c r="AK624">
        <v>154.30000000000001</v>
      </c>
      <c r="AL624">
        <v>151.5</v>
      </c>
      <c r="AM624">
        <v>153.05000000000001</v>
      </c>
      <c r="AN624">
        <v>152.44999999999999</v>
      </c>
      <c r="AO624">
        <v>157.55000000000001</v>
      </c>
      <c r="AP624">
        <v>151</v>
      </c>
      <c r="AQ624">
        <v>142.4</v>
      </c>
      <c r="AR624">
        <v>155.69999999999999</v>
      </c>
      <c r="AS624">
        <v>165.5</v>
      </c>
      <c r="AT624">
        <v>166.15</v>
      </c>
      <c r="AU624">
        <v>176.5</v>
      </c>
      <c r="AV624">
        <v>176.25</v>
      </c>
      <c r="AW624">
        <v>178.2</v>
      </c>
      <c r="AX624">
        <v>176.05</v>
      </c>
      <c r="AY624">
        <v>173.2</v>
      </c>
      <c r="AZ624">
        <v>170.15</v>
      </c>
      <c r="BA624">
        <v>178</v>
      </c>
      <c r="BB624">
        <v>174.4</v>
      </c>
      <c r="BC624">
        <v>167.55</v>
      </c>
      <c r="BD624">
        <v>164.2</v>
      </c>
      <c r="BE624">
        <v>171.05</v>
      </c>
      <c r="BF624">
        <v>176.45</v>
      </c>
      <c r="BG624">
        <v>171.15</v>
      </c>
      <c r="BH624">
        <v>174.9</v>
      </c>
      <c r="BI624">
        <v>179.45</v>
      </c>
      <c r="BJ624">
        <v>178.4</v>
      </c>
      <c r="BK624">
        <v>182.2</v>
      </c>
      <c r="BL624">
        <v>177.35</v>
      </c>
      <c r="BM624">
        <v>181.9</v>
      </c>
      <c r="BN624">
        <v>177</v>
      </c>
      <c r="BO624">
        <v>177.3</v>
      </c>
      <c r="BP624">
        <v>172.9</v>
      </c>
      <c r="BQ624" s="10">
        <f t="shared" si="18"/>
        <v>0.23500000000000004</v>
      </c>
      <c r="BR624" s="11" cm="1">
        <f t="array" aca="1" ref="BR624" ca="1">_xlfn.PERCENTILE.INC((OFFSET(E624,0,1,1,COLUMNS(E624:BP624)-1) - E624:BO624) / E624:BO624, 0.05) * SQRT(COUNT(E624:BP624) - 1)</f>
        <v>-0.32816136192143702</v>
      </c>
      <c r="BS624" s="10" cm="1">
        <f t="array" aca="1" ref="BS624" ca="1">_xlfn.STDEV.P((E624:BO624 - OFFSET(E624:BO624,0,1)) / OFFSET(E624:BO624,0,1)) * SQRT(COUNT(E624:BP624)-1)</f>
        <v>0.24786117359329388</v>
      </c>
      <c r="BT624" s="10" cm="1">
        <f t="array" ref="BT624">-(MAX(1 - (E624:BP624 / _xlfn.SCAN(E624, E624:BP624, _xlfn.LAMBDA(_xlpm.a,_xlpm.b, MAX(_xlpm.a, _xlpm.b))))))</f>
        <v>-0.13039278815196398</v>
      </c>
      <c r="BU624" s="12">
        <f t="shared" ca="1" si="19"/>
        <v>0.96945397504767283</v>
      </c>
    </row>
    <row r="625" spans="1:73" x14ac:dyDescent="0.45">
      <c r="A625" s="2" t="s">
        <v>1269</v>
      </c>
      <c r="B625" t="s">
        <v>1270</v>
      </c>
      <c r="C625" t="s">
        <v>22</v>
      </c>
      <c r="D625" t="s">
        <v>8</v>
      </c>
      <c r="E625">
        <v>98.12</v>
      </c>
      <c r="F625">
        <v>99.96</v>
      </c>
      <c r="G625">
        <v>99.88</v>
      </c>
      <c r="H625">
        <v>97.42</v>
      </c>
      <c r="I625">
        <v>94.7</v>
      </c>
      <c r="J625">
        <v>92.96</v>
      </c>
      <c r="K625">
        <v>93.7</v>
      </c>
      <c r="L625">
        <v>93.3</v>
      </c>
      <c r="M625">
        <v>91.56</v>
      </c>
      <c r="N625">
        <v>91.74</v>
      </c>
      <c r="O625">
        <v>91.38</v>
      </c>
      <c r="P625">
        <v>88.46</v>
      </c>
      <c r="Q625">
        <v>88.26</v>
      </c>
      <c r="R625">
        <v>90</v>
      </c>
      <c r="S625">
        <v>86.08</v>
      </c>
      <c r="T625">
        <v>81.48</v>
      </c>
      <c r="U625">
        <v>79.52</v>
      </c>
      <c r="V625">
        <v>81.94</v>
      </c>
      <c r="W625">
        <v>80.5</v>
      </c>
      <c r="X625">
        <v>79.48</v>
      </c>
      <c r="Y625">
        <v>81.28</v>
      </c>
      <c r="Z625">
        <v>82.4</v>
      </c>
      <c r="AA625">
        <v>82.56</v>
      </c>
      <c r="AB625">
        <v>79.8</v>
      </c>
      <c r="AC625">
        <v>78.56</v>
      </c>
      <c r="AD625">
        <v>79.540000000000006</v>
      </c>
      <c r="AE625">
        <v>79.2</v>
      </c>
      <c r="AF625">
        <v>81.239999999999995</v>
      </c>
      <c r="AG625">
        <v>80.8</v>
      </c>
      <c r="AH625">
        <v>80.2</v>
      </c>
      <c r="AI625">
        <v>78.099999999999994</v>
      </c>
      <c r="AJ625">
        <v>80</v>
      </c>
      <c r="AK625">
        <v>79.959999999999994</v>
      </c>
      <c r="AL625">
        <v>79.86</v>
      </c>
      <c r="AM625">
        <v>79.599999999999994</v>
      </c>
      <c r="AN625">
        <v>76.62</v>
      </c>
      <c r="AO625">
        <v>75.48</v>
      </c>
      <c r="AP625">
        <v>76.34</v>
      </c>
      <c r="AQ625">
        <v>72.12</v>
      </c>
      <c r="AR625">
        <v>74.819999999999993</v>
      </c>
      <c r="AS625">
        <v>72.16</v>
      </c>
      <c r="AT625">
        <v>69.06</v>
      </c>
      <c r="AU625">
        <v>70</v>
      </c>
      <c r="AV625">
        <v>73.040000000000006</v>
      </c>
      <c r="AW625">
        <v>66.959999999999994</v>
      </c>
      <c r="AX625">
        <v>66.52</v>
      </c>
      <c r="AY625">
        <v>65.8</v>
      </c>
      <c r="AZ625">
        <v>72.28</v>
      </c>
      <c r="BA625">
        <v>69.400000000000006</v>
      </c>
      <c r="BB625">
        <v>71.44</v>
      </c>
      <c r="BC625">
        <v>74.38</v>
      </c>
      <c r="BD625">
        <v>73.86</v>
      </c>
      <c r="BE625">
        <v>77.680000000000007</v>
      </c>
      <c r="BF625">
        <v>78.040000000000006</v>
      </c>
      <c r="BG625">
        <v>77.02</v>
      </c>
      <c r="BH625">
        <v>76.7</v>
      </c>
      <c r="BI625">
        <v>75.38</v>
      </c>
      <c r="BJ625">
        <v>71.34</v>
      </c>
      <c r="BK625">
        <v>62.04</v>
      </c>
      <c r="BL625">
        <v>59.34</v>
      </c>
      <c r="BM625">
        <v>60.28</v>
      </c>
      <c r="BN625">
        <v>63.5</v>
      </c>
      <c r="BO625">
        <v>62.12</v>
      </c>
      <c r="BP625">
        <v>60</v>
      </c>
      <c r="BQ625" s="10">
        <f t="shared" si="18"/>
        <v>-0.38850387280880555</v>
      </c>
      <c r="BR625" s="11" cm="1">
        <f t="array" aca="1" ref="BR625" ca="1">_xlfn.PERCENTILE.INC((OFFSET(E625,0,1,1,COLUMNS(E625:BP625)-1) - E625:BO625) / E625:BO625, 0.05) * SQRT(COUNT(E625:BP625) - 1)</f>
        <v>-0.42527387830419267</v>
      </c>
      <c r="BS625" s="10" cm="1">
        <f t="array" aca="1" ref="BS625" ca="1">_xlfn.STDEV.P((E625:BO625 - OFFSET(E625:BO625,0,1)) / OFFSET(E625:BO625,0,1)) * SQRT(COUNT(E625:BP625)-1)</f>
        <v>0.28078350990230139</v>
      </c>
      <c r="BT625" s="10" cm="1">
        <f t="array" ref="BT625">-(MAX(1 - (E625:BP625 / _xlfn.SCAN(E625, E625:BP625, _xlfn.LAMBDA(_xlpm.a,_xlpm.b, MAX(_xlpm.a, _xlpm.b))))))</f>
        <v>-0.40636254501800717</v>
      </c>
      <c r="BU625" s="12">
        <f t="shared" ca="1" si="19"/>
        <v>-1.3648019178268154</v>
      </c>
    </row>
    <row r="626" spans="1:73" x14ac:dyDescent="0.45">
      <c r="A626" s="2" t="s">
        <v>1271</v>
      </c>
      <c r="B626" t="s">
        <v>1272</v>
      </c>
      <c r="C626" t="s">
        <v>22</v>
      </c>
      <c r="D626" t="s">
        <v>29</v>
      </c>
      <c r="E626">
        <v>110</v>
      </c>
      <c r="F626">
        <v>109.8</v>
      </c>
      <c r="G626">
        <v>111</v>
      </c>
      <c r="H626">
        <v>110.4</v>
      </c>
      <c r="I626">
        <v>108.8</v>
      </c>
      <c r="J626">
        <v>105.4</v>
      </c>
      <c r="K626">
        <v>105.4</v>
      </c>
      <c r="L626">
        <v>108</v>
      </c>
      <c r="M626">
        <v>107.2</v>
      </c>
      <c r="N626">
        <v>106.4</v>
      </c>
      <c r="O626">
        <v>106.6</v>
      </c>
      <c r="P626">
        <v>109.6</v>
      </c>
      <c r="Q626">
        <v>108.6</v>
      </c>
      <c r="R626">
        <v>104</v>
      </c>
      <c r="S626">
        <v>105</v>
      </c>
      <c r="T626">
        <v>100</v>
      </c>
      <c r="U626">
        <v>100</v>
      </c>
      <c r="V626">
        <v>103.2</v>
      </c>
      <c r="W626">
        <v>103.2</v>
      </c>
      <c r="X626">
        <v>102.4</v>
      </c>
      <c r="Y626">
        <v>98</v>
      </c>
      <c r="Z626">
        <v>97</v>
      </c>
      <c r="AA626">
        <v>98.5</v>
      </c>
      <c r="AB626">
        <v>98.5</v>
      </c>
      <c r="AC626">
        <v>95.8</v>
      </c>
      <c r="AD626">
        <v>94.5</v>
      </c>
      <c r="AE626">
        <v>97.8</v>
      </c>
      <c r="AF626">
        <v>97.5</v>
      </c>
      <c r="AG626">
        <v>96.9</v>
      </c>
      <c r="AH626">
        <v>96.8</v>
      </c>
      <c r="AI626">
        <v>96.2</v>
      </c>
      <c r="AJ626">
        <v>97.2</v>
      </c>
      <c r="AK626">
        <v>97.5</v>
      </c>
      <c r="AL626">
        <v>95.9</v>
      </c>
      <c r="AM626">
        <v>97</v>
      </c>
      <c r="AN626">
        <v>95.2</v>
      </c>
      <c r="AO626">
        <v>94.8</v>
      </c>
      <c r="AP626">
        <v>94.3</v>
      </c>
      <c r="AQ626">
        <v>87.5</v>
      </c>
      <c r="AR626">
        <v>92.6</v>
      </c>
      <c r="AS626">
        <v>93</v>
      </c>
      <c r="AT626">
        <v>91.1</v>
      </c>
      <c r="AU626">
        <v>92.5</v>
      </c>
      <c r="AV626">
        <v>90.7</v>
      </c>
      <c r="AW626">
        <v>85.2</v>
      </c>
      <c r="AX626">
        <v>83</v>
      </c>
      <c r="AY626">
        <v>86.6</v>
      </c>
      <c r="AZ626">
        <v>83.9</v>
      </c>
      <c r="BA626">
        <v>86</v>
      </c>
      <c r="BB626">
        <v>85.8</v>
      </c>
      <c r="BC626">
        <v>87.6</v>
      </c>
      <c r="BD626">
        <v>86</v>
      </c>
      <c r="BE626">
        <v>87.5</v>
      </c>
      <c r="BF626">
        <v>88.3</v>
      </c>
      <c r="BG626">
        <v>88</v>
      </c>
      <c r="BH626">
        <v>87.8</v>
      </c>
      <c r="BI626">
        <v>88</v>
      </c>
      <c r="BJ626">
        <v>88.3</v>
      </c>
      <c r="BK626">
        <v>88</v>
      </c>
      <c r="BL626">
        <v>89</v>
      </c>
      <c r="BM626">
        <v>87.8</v>
      </c>
      <c r="BN626">
        <v>86.4</v>
      </c>
      <c r="BO626">
        <v>85.7</v>
      </c>
      <c r="BP626">
        <v>85.3</v>
      </c>
      <c r="BQ626" s="10">
        <f t="shared" si="18"/>
        <v>-0.22454545454545458</v>
      </c>
      <c r="BR626" s="11" cm="1">
        <f t="array" aca="1" ref="BR626" ca="1">_xlfn.PERCENTILE.INC((OFFSET(E626,0,1,1,COLUMNS(E626:BP626)-1) - E626:BO626) / E626:BO626, 0.05) * SQRT(COUNT(E626:BP626) - 1)</f>
        <v>-0.34056853623197442</v>
      </c>
      <c r="BS626" s="10" cm="1">
        <f t="array" aca="1" ref="BS626" ca="1">_xlfn.STDEV.P((E626:BO626 - OFFSET(E626:BO626,0,1)) / OFFSET(E626:BO626,0,1)) * SQRT(COUNT(E626:BP626)-1)</f>
        <v>0.18184080857098903</v>
      </c>
      <c r="BT626" s="10" cm="1">
        <f t="array" ref="BT626">-(MAX(1 - (E626:BP626 / _xlfn.SCAN(E626, E626:BP626, _xlfn.LAMBDA(_xlpm.a,_xlpm.b, MAX(_xlpm.a, _xlpm.b))))))</f>
        <v>-0.25225225225225223</v>
      </c>
      <c r="BU626" s="12">
        <f t="shared" ca="1" si="19"/>
        <v>-1.2057549472447446</v>
      </c>
    </row>
    <row r="627" spans="1:73" x14ac:dyDescent="0.45">
      <c r="A627" s="2" t="s">
        <v>1273</v>
      </c>
      <c r="B627" t="s">
        <v>1274</v>
      </c>
      <c r="C627" t="s">
        <v>37</v>
      </c>
      <c r="D627" t="s">
        <v>26</v>
      </c>
      <c r="E627">
        <v>262.12</v>
      </c>
      <c r="F627">
        <v>257.83</v>
      </c>
      <c r="G627">
        <v>251.51</v>
      </c>
      <c r="H627">
        <v>251.51</v>
      </c>
      <c r="I627">
        <v>244.98</v>
      </c>
      <c r="J627">
        <v>233.11</v>
      </c>
      <c r="K627">
        <v>235.8</v>
      </c>
      <c r="L627">
        <v>243.96</v>
      </c>
      <c r="M627">
        <v>238.9</v>
      </c>
      <c r="N627">
        <v>228.21</v>
      </c>
      <c r="O627">
        <v>230.38</v>
      </c>
      <c r="P627">
        <v>222.34</v>
      </c>
      <c r="Q627">
        <v>229.11</v>
      </c>
      <c r="R627">
        <v>230.83</v>
      </c>
      <c r="S627">
        <v>226.71</v>
      </c>
      <c r="T627">
        <v>213.89</v>
      </c>
      <c r="U627">
        <v>216.34</v>
      </c>
      <c r="V627">
        <v>221.12</v>
      </c>
      <c r="W627">
        <v>220.26</v>
      </c>
      <c r="X627">
        <v>216.18</v>
      </c>
      <c r="Y627">
        <v>224.54</v>
      </c>
      <c r="Z627">
        <v>223.89</v>
      </c>
      <c r="AA627">
        <v>229.07</v>
      </c>
      <c r="AB627">
        <v>206.14</v>
      </c>
      <c r="AC627">
        <v>201.57</v>
      </c>
      <c r="AD627">
        <v>200.6</v>
      </c>
      <c r="AE627">
        <v>203.74</v>
      </c>
      <c r="AF627">
        <v>215.89</v>
      </c>
      <c r="AG627">
        <v>213.69</v>
      </c>
      <c r="AH627">
        <v>211.77</v>
      </c>
      <c r="AI627">
        <v>206.59</v>
      </c>
      <c r="AJ627">
        <v>210.59</v>
      </c>
      <c r="AK627">
        <v>208.47</v>
      </c>
      <c r="AL627">
        <v>201.45</v>
      </c>
      <c r="AM627">
        <v>194.15</v>
      </c>
      <c r="AN627">
        <v>187.7</v>
      </c>
      <c r="AO627">
        <v>192.64</v>
      </c>
      <c r="AP627">
        <v>189.17</v>
      </c>
      <c r="AQ627">
        <v>190.31</v>
      </c>
      <c r="AR627">
        <v>192.19</v>
      </c>
      <c r="AS627">
        <v>198.35</v>
      </c>
      <c r="AT627">
        <v>194.56</v>
      </c>
      <c r="AU627">
        <v>202.23</v>
      </c>
      <c r="AV627">
        <v>192.23</v>
      </c>
      <c r="AW627">
        <v>188.48</v>
      </c>
      <c r="AX627">
        <v>189.58</v>
      </c>
      <c r="AY627">
        <v>187.05</v>
      </c>
      <c r="AZ627">
        <v>195.9</v>
      </c>
      <c r="BA627">
        <v>190.48</v>
      </c>
      <c r="BB627">
        <v>196.52</v>
      </c>
      <c r="BC627">
        <v>197.01</v>
      </c>
      <c r="BD627">
        <v>187.5</v>
      </c>
      <c r="BE627">
        <v>203.33</v>
      </c>
      <c r="BF627">
        <v>201.53</v>
      </c>
      <c r="BG627">
        <v>202.68</v>
      </c>
      <c r="BH627">
        <v>202.27</v>
      </c>
      <c r="BI627">
        <v>204.68</v>
      </c>
      <c r="BJ627">
        <v>199.33</v>
      </c>
      <c r="BK627">
        <v>193.09</v>
      </c>
      <c r="BL627">
        <v>194.07</v>
      </c>
      <c r="BM627">
        <v>198.35</v>
      </c>
      <c r="BN627">
        <v>205.41</v>
      </c>
      <c r="BO627">
        <v>204.72</v>
      </c>
      <c r="BP627">
        <v>201.94</v>
      </c>
      <c r="BQ627" s="10">
        <f t="shared" si="18"/>
        <v>-0.22958950099191211</v>
      </c>
      <c r="BR627" s="11" cm="1">
        <f t="array" aca="1" ref="BR627" ca="1">_xlfn.PERCENTILE.INC((OFFSET(E627,0,1,1,COLUMNS(E627:BP627)-1) - E627:BO627) / E627:BO627, 0.05) * SQRT(COUNT(E627:BP627) - 1)</f>
        <v>-0.38443936691875663</v>
      </c>
      <c r="BS627" s="10" cm="1">
        <f t="array" aca="1" ref="BS627" ca="1">_xlfn.STDEV.P((E627:BO627 - OFFSET(E627:BO627,0,1)) / OFFSET(E627:BO627,0,1)) * SQRT(COUNT(E627:BP627)-1)</f>
        <v>0.24664791727939042</v>
      </c>
      <c r="BT627" s="10" cm="1">
        <f t="array" ref="BT627">-(MAX(1 - (E627:BP627 / _xlfn.SCAN(E627, E627:BP627, _xlfn.LAMBDA(_xlpm.a,_xlpm.b, MAX(_xlpm.a, _xlpm.b))))))</f>
        <v>-0.28639554402563705</v>
      </c>
      <c r="BU627" s="12">
        <f t="shared" ca="1" si="19"/>
        <v>-0.90939142509700122</v>
      </c>
    </row>
    <row r="628" spans="1:73" x14ac:dyDescent="0.45">
      <c r="A628" s="2" t="s">
        <v>1275</v>
      </c>
      <c r="B628" t="s">
        <v>1276</v>
      </c>
      <c r="C628" t="s">
        <v>19</v>
      </c>
      <c r="D628" t="s">
        <v>8</v>
      </c>
      <c r="E628">
        <v>55.85</v>
      </c>
      <c r="F628">
        <v>54.8</v>
      </c>
      <c r="G628">
        <v>54.35</v>
      </c>
      <c r="H628">
        <v>53.7</v>
      </c>
      <c r="I628">
        <v>53.8</v>
      </c>
      <c r="J628">
        <v>54.85</v>
      </c>
      <c r="K628">
        <v>55.15</v>
      </c>
      <c r="L628">
        <v>56</v>
      </c>
      <c r="M628">
        <v>56</v>
      </c>
      <c r="N628">
        <v>55.9</v>
      </c>
      <c r="O628">
        <v>55.9</v>
      </c>
      <c r="P628">
        <v>54.5</v>
      </c>
      <c r="Q628">
        <v>55.15</v>
      </c>
      <c r="R628">
        <v>56.45</v>
      </c>
      <c r="S628">
        <v>55.35</v>
      </c>
      <c r="T628">
        <v>52.2</v>
      </c>
      <c r="U628">
        <v>53.7</v>
      </c>
      <c r="V628">
        <v>54.6</v>
      </c>
      <c r="W628">
        <v>52.4</v>
      </c>
      <c r="X628">
        <v>51.9</v>
      </c>
      <c r="Y628">
        <v>53.6</v>
      </c>
      <c r="Z628">
        <v>56.9</v>
      </c>
      <c r="AA628">
        <v>56.7</v>
      </c>
      <c r="AB628">
        <v>54.6</v>
      </c>
      <c r="AC628">
        <v>54</v>
      </c>
      <c r="AD628">
        <v>54.7</v>
      </c>
      <c r="AE628">
        <v>55.6</v>
      </c>
      <c r="AF628">
        <v>57.2</v>
      </c>
      <c r="AG628">
        <v>56.95</v>
      </c>
      <c r="AH628">
        <v>56.65</v>
      </c>
      <c r="AI628">
        <v>54.55</v>
      </c>
      <c r="AJ628">
        <v>55.6</v>
      </c>
      <c r="AK628">
        <v>56.15</v>
      </c>
      <c r="AL628">
        <v>61.3</v>
      </c>
      <c r="AM628">
        <v>57.15</v>
      </c>
      <c r="AN628">
        <v>57.9</v>
      </c>
      <c r="AO628">
        <v>58.5</v>
      </c>
      <c r="AP628">
        <v>57.05</v>
      </c>
      <c r="AQ628">
        <v>55.9</v>
      </c>
      <c r="AR628">
        <v>58.2</v>
      </c>
      <c r="AS628">
        <v>57.6</v>
      </c>
      <c r="AT628">
        <v>54.6</v>
      </c>
      <c r="AU628">
        <v>54</v>
      </c>
      <c r="AV628">
        <v>51.4</v>
      </c>
      <c r="AW628">
        <v>47.82</v>
      </c>
      <c r="AX628">
        <v>50.9</v>
      </c>
      <c r="AY628">
        <v>52.75</v>
      </c>
      <c r="AZ628">
        <v>54.8</v>
      </c>
      <c r="BA628">
        <v>55.55</v>
      </c>
      <c r="BB628">
        <v>56.9</v>
      </c>
      <c r="BC628">
        <v>56.5</v>
      </c>
      <c r="BD628">
        <v>57.25</v>
      </c>
      <c r="BE628">
        <v>59.2</v>
      </c>
      <c r="BF628">
        <v>58.6</v>
      </c>
      <c r="BG628">
        <v>59.05</v>
      </c>
      <c r="BH628">
        <v>59.6</v>
      </c>
      <c r="BI628">
        <v>58.85</v>
      </c>
      <c r="BJ628">
        <v>58.1</v>
      </c>
      <c r="BK628">
        <v>58.1</v>
      </c>
      <c r="BL628">
        <v>57.25</v>
      </c>
      <c r="BM628">
        <v>58.15</v>
      </c>
      <c r="BN628">
        <v>58.75</v>
      </c>
      <c r="BO628">
        <v>56</v>
      </c>
      <c r="BP628">
        <v>55</v>
      </c>
      <c r="BQ628" s="10">
        <f t="shared" si="18"/>
        <v>-1.5219337511190714E-2</v>
      </c>
      <c r="BR628" s="11" cm="1">
        <f t="array" aca="1" ref="BR628" ca="1">_xlfn.PERCENTILE.INC((OFFSET(E628,0,1,1,COLUMNS(E628:BP628)-1) - E628:BO628) / E628:BO628, 0.05) * SQRT(COUNT(E628:BP628) - 1)</f>
        <v>-0.41027518594494661</v>
      </c>
      <c r="BS628" s="10" cm="1">
        <f t="array" aca="1" ref="BS628" ca="1">_xlfn.STDEV.P((E628:BO628 - OFFSET(E628:BO628,0,1)) / OFFSET(E628:BO628,0,1)) * SQRT(COUNT(E628:BP628)-1)</f>
        <v>0.23980881659730982</v>
      </c>
      <c r="BT628" s="10" cm="1">
        <f t="array" ref="BT628">-(MAX(1 - (E628:BP628 / _xlfn.SCAN(E628, E628:BP628, _xlfn.LAMBDA(_xlpm.a,_xlpm.b, MAX(_xlpm.a, _xlpm.b))))))</f>
        <v>-0.21990212071778137</v>
      </c>
      <c r="BU628" s="12">
        <f t="shared" ca="1" si="19"/>
        <v>-4.1405222927496411E-2</v>
      </c>
    </row>
    <row r="629" spans="1:73" x14ac:dyDescent="0.45">
      <c r="A629" s="2" t="s">
        <v>1277</v>
      </c>
      <c r="B629" t="s">
        <v>1278</v>
      </c>
      <c r="C629" t="s">
        <v>22</v>
      </c>
      <c r="D629" t="s">
        <v>29</v>
      </c>
      <c r="E629">
        <v>985</v>
      </c>
      <c r="F629">
        <v>949</v>
      </c>
      <c r="G629">
        <v>970</v>
      </c>
      <c r="H629">
        <v>945</v>
      </c>
      <c r="I629">
        <v>972</v>
      </c>
      <c r="J629">
        <v>939</v>
      </c>
      <c r="K629">
        <v>941</v>
      </c>
      <c r="L629">
        <v>956</v>
      </c>
      <c r="M629">
        <v>932</v>
      </c>
      <c r="N629">
        <v>940</v>
      </c>
      <c r="O629">
        <v>932</v>
      </c>
      <c r="P629">
        <v>927</v>
      </c>
      <c r="Q629">
        <v>918</v>
      </c>
      <c r="R629">
        <v>926</v>
      </c>
      <c r="S629">
        <v>900</v>
      </c>
      <c r="T629">
        <v>852</v>
      </c>
      <c r="U629">
        <v>834</v>
      </c>
      <c r="V629">
        <v>825</v>
      </c>
      <c r="W629">
        <v>830</v>
      </c>
      <c r="X629">
        <v>819</v>
      </c>
      <c r="Y629">
        <v>850</v>
      </c>
      <c r="Z629">
        <v>855</v>
      </c>
      <c r="AA629">
        <v>841</v>
      </c>
      <c r="AB629">
        <v>832</v>
      </c>
      <c r="AC629">
        <v>823</v>
      </c>
      <c r="AD629">
        <v>804</v>
      </c>
      <c r="AE629">
        <v>833</v>
      </c>
      <c r="AF629">
        <v>844</v>
      </c>
      <c r="AG629">
        <v>841</v>
      </c>
      <c r="AH629">
        <v>826</v>
      </c>
      <c r="AI629">
        <v>819</v>
      </c>
      <c r="AJ629">
        <v>829</v>
      </c>
      <c r="AK629">
        <v>832</v>
      </c>
      <c r="AL629">
        <v>826</v>
      </c>
      <c r="AM629">
        <v>830</v>
      </c>
      <c r="AN629">
        <v>824</v>
      </c>
      <c r="AO629">
        <v>820</v>
      </c>
      <c r="AP629">
        <v>817</v>
      </c>
      <c r="AQ629">
        <v>798</v>
      </c>
      <c r="AR629">
        <v>796</v>
      </c>
      <c r="AS629">
        <v>786</v>
      </c>
      <c r="AT629">
        <v>776</v>
      </c>
      <c r="AU629">
        <v>771</v>
      </c>
      <c r="AV629">
        <v>758</v>
      </c>
      <c r="AW629">
        <v>719</v>
      </c>
      <c r="AX629">
        <v>706</v>
      </c>
      <c r="AY629">
        <v>723</v>
      </c>
      <c r="AZ629">
        <v>778</v>
      </c>
      <c r="BA629">
        <v>780</v>
      </c>
      <c r="BB629">
        <v>786</v>
      </c>
      <c r="BC629">
        <v>808</v>
      </c>
      <c r="BD629">
        <v>800</v>
      </c>
      <c r="BE629">
        <v>801</v>
      </c>
      <c r="BF629">
        <v>810</v>
      </c>
      <c r="BG629">
        <v>810</v>
      </c>
      <c r="BH629">
        <v>820</v>
      </c>
      <c r="BI629">
        <v>828</v>
      </c>
      <c r="BJ629">
        <v>834</v>
      </c>
      <c r="BK629">
        <v>832</v>
      </c>
      <c r="BL629">
        <v>849</v>
      </c>
      <c r="BM629">
        <v>848</v>
      </c>
      <c r="BN629">
        <v>854</v>
      </c>
      <c r="BO629">
        <v>825</v>
      </c>
      <c r="BP629">
        <v>834</v>
      </c>
      <c r="BQ629" s="10">
        <f t="shared" si="18"/>
        <v>-0.1532994923857868</v>
      </c>
      <c r="BR629" s="11" cm="1">
        <f t="array" aca="1" ref="BR629" ca="1">_xlfn.PERCENTILE.INC((OFFSET(E629,0,1,1,COLUMNS(E629:BP629)-1) - E629:BO629) / E629:BO629, 0.05) * SQRT(COUNT(E629:BP629) - 1)</f>
        <v>-0.26952630506224179</v>
      </c>
      <c r="BS629" s="10" cm="1">
        <f t="array" aca="1" ref="BS629" ca="1">_xlfn.STDEV.P((E629:BO629 - OFFSET(E629:BO629,0,1)) / OFFSET(E629:BO629,0,1)) * SQRT(COUNT(E629:BP629)-1)</f>
        <v>0.16711884786986803</v>
      </c>
      <c r="BT629" s="10" cm="1">
        <f t="array" ref="BT629">-(MAX(1 - (E629:BP629 / _xlfn.SCAN(E629, E629:BP629, _xlfn.LAMBDA(_xlpm.a,_xlpm.b, MAX(_xlpm.a, _xlpm.b))))))</f>
        <v>-0.28324873096446701</v>
      </c>
      <c r="BU629" s="12">
        <f t="shared" ca="1" si="19"/>
        <v>-0.88565409750214841</v>
      </c>
    </row>
    <row r="630" spans="1:73" x14ac:dyDescent="0.45">
      <c r="A630" s="2" t="s">
        <v>1279</v>
      </c>
      <c r="B630" t="s">
        <v>1280</v>
      </c>
      <c r="C630" t="s">
        <v>7</v>
      </c>
      <c r="D630" t="s">
        <v>29</v>
      </c>
      <c r="E630">
        <v>464</v>
      </c>
      <c r="F630">
        <v>465</v>
      </c>
      <c r="G630">
        <v>488</v>
      </c>
      <c r="H630">
        <v>475</v>
      </c>
      <c r="I630">
        <v>470</v>
      </c>
      <c r="J630">
        <v>480</v>
      </c>
      <c r="K630">
        <v>476</v>
      </c>
      <c r="L630">
        <v>470</v>
      </c>
      <c r="M630">
        <v>453</v>
      </c>
      <c r="N630">
        <v>459</v>
      </c>
      <c r="O630">
        <v>458</v>
      </c>
      <c r="P630">
        <v>450</v>
      </c>
      <c r="Q630">
        <v>450</v>
      </c>
      <c r="R630">
        <v>462</v>
      </c>
      <c r="S630">
        <v>449</v>
      </c>
      <c r="T630">
        <v>430</v>
      </c>
      <c r="U630">
        <v>440</v>
      </c>
      <c r="V630">
        <v>442</v>
      </c>
      <c r="W630">
        <v>444</v>
      </c>
      <c r="X630">
        <v>428</v>
      </c>
      <c r="Y630">
        <v>432</v>
      </c>
      <c r="Z630">
        <v>425</v>
      </c>
      <c r="AA630">
        <v>433</v>
      </c>
      <c r="AB630">
        <v>428</v>
      </c>
      <c r="AC630">
        <v>439</v>
      </c>
      <c r="AD630">
        <v>430</v>
      </c>
      <c r="AE630">
        <v>420</v>
      </c>
      <c r="AF630">
        <v>429</v>
      </c>
      <c r="AG630">
        <v>425</v>
      </c>
      <c r="AH630">
        <v>426</v>
      </c>
      <c r="AI630">
        <v>429</v>
      </c>
      <c r="AJ630">
        <v>435</v>
      </c>
      <c r="AK630">
        <v>422</v>
      </c>
      <c r="AL630">
        <v>426</v>
      </c>
      <c r="AM630">
        <v>432</v>
      </c>
      <c r="AN630">
        <v>431</v>
      </c>
      <c r="AO630">
        <v>431</v>
      </c>
      <c r="AP630">
        <v>428</v>
      </c>
      <c r="AQ630">
        <v>429</v>
      </c>
      <c r="AR630">
        <v>434</v>
      </c>
      <c r="AS630">
        <v>424</v>
      </c>
      <c r="AT630">
        <v>427</v>
      </c>
      <c r="AU630">
        <v>430</v>
      </c>
      <c r="AV630">
        <v>411</v>
      </c>
      <c r="AW630">
        <v>421</v>
      </c>
      <c r="AX630">
        <v>423</v>
      </c>
      <c r="AY630">
        <v>440</v>
      </c>
      <c r="AZ630">
        <v>450</v>
      </c>
      <c r="BA630">
        <v>459</v>
      </c>
      <c r="BB630">
        <v>462</v>
      </c>
      <c r="BC630">
        <v>451</v>
      </c>
      <c r="BD630">
        <v>442</v>
      </c>
      <c r="BE630">
        <v>437</v>
      </c>
      <c r="BF630">
        <v>444</v>
      </c>
      <c r="BG630">
        <v>448</v>
      </c>
      <c r="BH630">
        <v>450</v>
      </c>
      <c r="BI630">
        <v>453</v>
      </c>
      <c r="BJ630">
        <v>454</v>
      </c>
      <c r="BK630">
        <v>446</v>
      </c>
      <c r="BL630">
        <v>450</v>
      </c>
      <c r="BM630">
        <v>454</v>
      </c>
      <c r="BN630">
        <v>454</v>
      </c>
      <c r="BO630">
        <v>473</v>
      </c>
      <c r="BP630">
        <v>462</v>
      </c>
      <c r="BQ630" s="10">
        <f t="shared" si="18"/>
        <v>-4.3103448275862068E-3</v>
      </c>
      <c r="BR630" s="11" cm="1">
        <f t="array" aca="1" ref="BR630" ca="1">_xlfn.PERCENTILE.INC((OFFSET(E630,0,1,1,COLUMNS(E630:BP630)-1) - E630:BO630) / E630:BO630, 0.05) * SQRT(COUNT(E630:BP630) - 1)</f>
        <v>-0.28114498088311712</v>
      </c>
      <c r="BS630" s="10" cm="1">
        <f t="array" aca="1" ref="BS630" ca="1">_xlfn.STDEV.P((E630:BO630 - OFFSET(E630:BO630,0,1)) / OFFSET(E630:BO630,0,1)) * SQRT(COUNT(E630:BP630)-1)</f>
        <v>0.16038134397639336</v>
      </c>
      <c r="BT630" s="10" cm="1">
        <f t="array" ref="BT630">-(MAX(1 - (E630:BP630 / _xlfn.SCAN(E630, E630:BP630, _xlfn.LAMBDA(_xlpm.a,_xlpm.b, MAX(_xlpm.a, _xlpm.b))))))</f>
        <v>-0.15778688524590168</v>
      </c>
      <c r="BU630" s="12">
        <f t="shared" ca="1" si="19"/>
        <v>6.1082863388274688E-3</v>
      </c>
    </row>
    <row r="631" spans="1:73" x14ac:dyDescent="0.45">
      <c r="A631" s="2" t="s">
        <v>1281</v>
      </c>
      <c r="B631" t="s">
        <v>1282</v>
      </c>
      <c r="C631" t="s">
        <v>22</v>
      </c>
      <c r="D631" t="s">
        <v>8</v>
      </c>
      <c r="E631">
        <v>62.3</v>
      </c>
      <c r="F631">
        <v>62.42</v>
      </c>
      <c r="G631">
        <v>63.38</v>
      </c>
      <c r="H631">
        <v>63.38</v>
      </c>
      <c r="I631">
        <v>62.48</v>
      </c>
      <c r="J631">
        <v>61.64</v>
      </c>
      <c r="K631">
        <v>61.66</v>
      </c>
      <c r="L631">
        <v>62.1</v>
      </c>
      <c r="M631">
        <v>60.34</v>
      </c>
      <c r="N631">
        <v>59.48</v>
      </c>
      <c r="O631">
        <v>59.82</v>
      </c>
      <c r="P631">
        <v>59.36</v>
      </c>
      <c r="Q631">
        <v>59.66</v>
      </c>
      <c r="R631">
        <v>60.52</v>
      </c>
      <c r="S631">
        <v>59</v>
      </c>
      <c r="T631">
        <v>56.1</v>
      </c>
      <c r="U631">
        <v>56.32</v>
      </c>
      <c r="V631">
        <v>56.48</v>
      </c>
      <c r="W631">
        <v>56.72</v>
      </c>
      <c r="X631">
        <v>55.84</v>
      </c>
      <c r="Y631">
        <v>57.22</v>
      </c>
      <c r="Z631">
        <v>57.1</v>
      </c>
      <c r="AA631">
        <v>56.8</v>
      </c>
      <c r="AB631">
        <v>56.08</v>
      </c>
      <c r="AC631">
        <v>55.46</v>
      </c>
      <c r="AD631">
        <v>58.74</v>
      </c>
      <c r="AE631">
        <v>58.06</v>
      </c>
      <c r="AF631">
        <v>57.04</v>
      </c>
      <c r="AG631">
        <v>56.54</v>
      </c>
      <c r="AH631">
        <v>56.34</v>
      </c>
      <c r="AI631">
        <v>54.78</v>
      </c>
      <c r="AJ631">
        <v>54.88</v>
      </c>
      <c r="AK631">
        <v>54.72</v>
      </c>
      <c r="AL631">
        <v>54.1</v>
      </c>
      <c r="AM631">
        <v>52.5</v>
      </c>
      <c r="AN631">
        <v>51.86</v>
      </c>
      <c r="AO631">
        <v>50.92</v>
      </c>
      <c r="AP631">
        <v>51.5</v>
      </c>
      <c r="AQ631">
        <v>50.4</v>
      </c>
      <c r="AR631">
        <v>51.46</v>
      </c>
      <c r="AS631">
        <v>52.38</v>
      </c>
      <c r="AT631">
        <v>51.28</v>
      </c>
      <c r="AU631">
        <v>49.25</v>
      </c>
      <c r="AV631">
        <v>48.95</v>
      </c>
      <c r="AW631">
        <v>47.4</v>
      </c>
      <c r="AX631">
        <v>47.61</v>
      </c>
      <c r="AY631">
        <v>47.05</v>
      </c>
      <c r="AZ631">
        <v>49.5</v>
      </c>
      <c r="BA631">
        <v>49.52</v>
      </c>
      <c r="BB631">
        <v>49.19</v>
      </c>
      <c r="BC631">
        <v>50.36</v>
      </c>
      <c r="BD631">
        <v>48.47</v>
      </c>
      <c r="BE631">
        <v>51.68</v>
      </c>
      <c r="BF631">
        <v>50.6</v>
      </c>
      <c r="BG631">
        <v>50.1</v>
      </c>
      <c r="BH631">
        <v>49.84</v>
      </c>
      <c r="BI631">
        <v>49.05</v>
      </c>
      <c r="BJ631">
        <v>49.26</v>
      </c>
      <c r="BK631">
        <v>48.43</v>
      </c>
      <c r="BL631">
        <v>47.25</v>
      </c>
      <c r="BM631">
        <v>47.76</v>
      </c>
      <c r="BN631">
        <v>49.22</v>
      </c>
      <c r="BO631">
        <v>47.99</v>
      </c>
      <c r="BP631">
        <v>47.59</v>
      </c>
      <c r="BQ631" s="10">
        <f t="shared" si="18"/>
        <v>-0.2361155698234349</v>
      </c>
      <c r="BR631" s="11" cm="1">
        <f t="array" aca="1" ref="BR631" ca="1">_xlfn.PERCENTILE.INC((OFFSET(E631,0,1,1,COLUMNS(E631:BP631)-1) - E631:BO631) / E631:BO631, 0.05) * SQRT(COUNT(E631:BP631) - 1)</f>
        <v>-0.24967389430005826</v>
      </c>
      <c r="BS631" s="10" cm="1">
        <f t="array" aca="1" ref="BS631" ca="1">_xlfn.STDEV.P((E631:BO631 - OFFSET(E631:BO631,0,1)) / OFFSET(E631:BO631,0,1)) * SQRT(COUNT(E631:BP631)-1)</f>
        <v>0.16739639254054201</v>
      </c>
      <c r="BT631" s="10" cm="1">
        <f t="array" ref="BT631">-(MAX(1 - (E631:BP631 / _xlfn.SCAN(E631, E631:BP631, _xlfn.LAMBDA(_xlpm.a,_xlpm.b, MAX(_xlpm.a, _xlpm.b))))))</f>
        <v>-0.25765225623224997</v>
      </c>
      <c r="BU631" s="12">
        <f t="shared" ca="1" si="19"/>
        <v>-1.3789160346901197</v>
      </c>
    </row>
    <row r="632" spans="1:73" x14ac:dyDescent="0.45">
      <c r="A632" s="2" t="s">
        <v>1283</v>
      </c>
      <c r="B632" t="s">
        <v>1284</v>
      </c>
      <c r="C632" t="s">
        <v>22</v>
      </c>
      <c r="D632" t="s">
        <v>34</v>
      </c>
      <c r="E632">
        <v>290.60000000000002</v>
      </c>
      <c r="F632">
        <v>292.60000000000002</v>
      </c>
      <c r="G632">
        <v>297.2</v>
      </c>
      <c r="H632">
        <v>293.89999999999998</v>
      </c>
      <c r="I632">
        <v>293</v>
      </c>
      <c r="J632">
        <v>272.5</v>
      </c>
      <c r="K632">
        <v>271.10000000000002</v>
      </c>
      <c r="L632">
        <v>273.8</v>
      </c>
      <c r="M632">
        <v>270.3</v>
      </c>
      <c r="N632">
        <v>260.2</v>
      </c>
      <c r="O632">
        <v>265</v>
      </c>
      <c r="P632">
        <v>265</v>
      </c>
      <c r="Q632">
        <v>264</v>
      </c>
      <c r="R632">
        <v>270</v>
      </c>
      <c r="S632">
        <v>261.3</v>
      </c>
      <c r="T632">
        <v>249.9</v>
      </c>
      <c r="U632">
        <v>252.5</v>
      </c>
      <c r="V632">
        <v>256</v>
      </c>
      <c r="W632">
        <v>255.5</v>
      </c>
      <c r="X632">
        <v>253.5</v>
      </c>
      <c r="Y632">
        <v>260.3</v>
      </c>
      <c r="Z632">
        <v>262.7</v>
      </c>
      <c r="AA632">
        <v>262.89999999999998</v>
      </c>
      <c r="AB632">
        <v>258.8</v>
      </c>
      <c r="AC632">
        <v>255.3</v>
      </c>
      <c r="AD632">
        <v>257.8</v>
      </c>
      <c r="AE632">
        <v>252.3</v>
      </c>
      <c r="AF632">
        <v>263.10000000000002</v>
      </c>
      <c r="AG632">
        <v>263.5</v>
      </c>
      <c r="AH632">
        <v>259.2</v>
      </c>
      <c r="AI632">
        <v>253.1</v>
      </c>
      <c r="AJ632">
        <v>255.9</v>
      </c>
      <c r="AK632">
        <v>256.10000000000002</v>
      </c>
      <c r="AL632">
        <v>252.3</v>
      </c>
      <c r="AM632">
        <v>248.7</v>
      </c>
      <c r="AN632">
        <v>243.1</v>
      </c>
      <c r="AO632">
        <v>242.4</v>
      </c>
      <c r="AP632">
        <v>236.6</v>
      </c>
      <c r="AQ632">
        <v>238.2</v>
      </c>
      <c r="AR632">
        <v>246</v>
      </c>
      <c r="AS632">
        <v>251.4</v>
      </c>
      <c r="AT632">
        <v>255.8</v>
      </c>
      <c r="AU632">
        <v>260.7</v>
      </c>
      <c r="AV632">
        <v>255.8</v>
      </c>
      <c r="AW632">
        <v>264.7</v>
      </c>
      <c r="AX632">
        <v>272.8</v>
      </c>
      <c r="AY632">
        <v>252.5</v>
      </c>
      <c r="AZ632">
        <v>265.39999999999998</v>
      </c>
      <c r="BA632">
        <v>261.60000000000002</v>
      </c>
      <c r="BB632">
        <v>259.7</v>
      </c>
      <c r="BC632">
        <v>262.60000000000002</v>
      </c>
      <c r="BD632">
        <v>273.10000000000002</v>
      </c>
      <c r="BE632">
        <v>284.39999999999998</v>
      </c>
      <c r="BF632">
        <v>286.8</v>
      </c>
      <c r="BG632">
        <v>293.39999999999998</v>
      </c>
      <c r="BH632">
        <v>293.10000000000002</v>
      </c>
      <c r="BI632">
        <v>286.89999999999998</v>
      </c>
      <c r="BJ632">
        <v>280.7</v>
      </c>
      <c r="BK632">
        <v>279.3</v>
      </c>
      <c r="BL632">
        <v>273</v>
      </c>
      <c r="BM632">
        <v>284.2</v>
      </c>
      <c r="BN632">
        <v>271.5</v>
      </c>
      <c r="BO632">
        <v>270.10000000000002</v>
      </c>
      <c r="BP632">
        <v>263.10000000000002</v>
      </c>
      <c r="BQ632" s="10">
        <f t="shared" si="18"/>
        <v>-9.463179628355127E-2</v>
      </c>
      <c r="BR632" s="11" cm="1">
        <f t="array" aca="1" ref="BR632" ca="1">_xlfn.PERCENTILE.INC((OFFSET(E632,0,1,1,COLUMNS(E632:BP632)-1) - E632:BO632) / E632:BO632, 0.05) * SQRT(COUNT(E632:BP632) - 1)</f>
        <v>-0.34131621709617965</v>
      </c>
      <c r="BS632" s="10" cm="1">
        <f t="array" aca="1" ref="BS632" ca="1">_xlfn.STDEV.P((E632:BO632 - OFFSET(E632:BO632,0,1)) / OFFSET(E632:BO632,0,1)) * SQRT(COUNT(E632:BP632)-1)</f>
        <v>0.20353283356278093</v>
      </c>
      <c r="BT632" s="10" cm="1">
        <f t="array" ref="BT632">-(MAX(1 - (E632:BP632 / _xlfn.SCAN(E632, E632:BP632, _xlfn.LAMBDA(_xlpm.a,_xlpm.b, MAX(_xlpm.a, _xlpm.b))))))</f>
        <v>-0.20390309555854647</v>
      </c>
      <c r="BU632" s="12">
        <f t="shared" ca="1" si="19"/>
        <v>-0.43895520304832414</v>
      </c>
    </row>
    <row r="633" spans="1:73" x14ac:dyDescent="0.45">
      <c r="A633" s="2" t="s">
        <v>1285</v>
      </c>
      <c r="B633" t="s">
        <v>1286</v>
      </c>
      <c r="C633" t="s">
        <v>54</v>
      </c>
      <c r="D633" t="s">
        <v>29</v>
      </c>
      <c r="E633">
        <v>1917</v>
      </c>
      <c r="F633">
        <v>1825</v>
      </c>
      <c r="G633">
        <v>1804</v>
      </c>
      <c r="H633">
        <v>1766</v>
      </c>
      <c r="I633">
        <v>1700</v>
      </c>
      <c r="J633">
        <v>1628</v>
      </c>
      <c r="K633">
        <v>1646</v>
      </c>
      <c r="L633">
        <v>1661</v>
      </c>
      <c r="M633">
        <v>1605</v>
      </c>
      <c r="N633">
        <v>1549</v>
      </c>
      <c r="O633">
        <v>1581</v>
      </c>
      <c r="P633">
        <v>1577</v>
      </c>
      <c r="Q633">
        <v>1593</v>
      </c>
      <c r="R633">
        <v>1604</v>
      </c>
      <c r="S633">
        <v>1559</v>
      </c>
      <c r="T633">
        <v>1458</v>
      </c>
      <c r="U633">
        <v>1459</v>
      </c>
      <c r="V633">
        <v>1470</v>
      </c>
      <c r="W633">
        <v>1464</v>
      </c>
      <c r="X633">
        <v>1456</v>
      </c>
      <c r="Y633">
        <v>1521</v>
      </c>
      <c r="Z633">
        <v>1589</v>
      </c>
      <c r="AA633">
        <v>1598</v>
      </c>
      <c r="AB633">
        <v>1583</v>
      </c>
      <c r="AC633">
        <v>1577</v>
      </c>
      <c r="AD633">
        <v>1573</v>
      </c>
      <c r="AE633">
        <v>1525</v>
      </c>
      <c r="AF633">
        <v>1584</v>
      </c>
      <c r="AG633">
        <v>1551</v>
      </c>
      <c r="AH633">
        <v>1540</v>
      </c>
      <c r="AI633">
        <v>1502</v>
      </c>
      <c r="AJ633">
        <v>1534</v>
      </c>
      <c r="AK633">
        <v>1530</v>
      </c>
      <c r="AL633">
        <v>1507</v>
      </c>
      <c r="AM633">
        <v>1501</v>
      </c>
      <c r="AN633">
        <v>1506</v>
      </c>
      <c r="AO633">
        <v>1520</v>
      </c>
      <c r="AP633">
        <v>1502</v>
      </c>
      <c r="AQ633">
        <v>1446</v>
      </c>
      <c r="AR633">
        <v>1492</v>
      </c>
      <c r="AS633">
        <v>1507</v>
      </c>
      <c r="AT633">
        <v>1443</v>
      </c>
      <c r="AU633">
        <v>1476</v>
      </c>
      <c r="AV633">
        <v>1391</v>
      </c>
      <c r="AW633">
        <v>1288</v>
      </c>
      <c r="AX633">
        <v>1236</v>
      </c>
      <c r="AY633">
        <v>1191</v>
      </c>
      <c r="AZ633">
        <v>1267</v>
      </c>
      <c r="BA633">
        <v>1260</v>
      </c>
      <c r="BB633">
        <v>1245</v>
      </c>
      <c r="BC633">
        <v>1274</v>
      </c>
      <c r="BD633">
        <v>1295</v>
      </c>
      <c r="BE633">
        <v>1373</v>
      </c>
      <c r="BF633">
        <v>1383</v>
      </c>
      <c r="BG633">
        <v>1410</v>
      </c>
      <c r="BH633">
        <v>1375</v>
      </c>
      <c r="BI633">
        <v>1378</v>
      </c>
      <c r="BJ633">
        <v>1373</v>
      </c>
      <c r="BK633">
        <v>1382</v>
      </c>
      <c r="BL633">
        <v>1361</v>
      </c>
      <c r="BM633">
        <v>1336</v>
      </c>
      <c r="BN633">
        <v>1391</v>
      </c>
      <c r="BO633">
        <v>1339</v>
      </c>
      <c r="BP633">
        <v>1323</v>
      </c>
      <c r="BQ633" s="10">
        <f t="shared" si="18"/>
        <v>-0.30985915492957744</v>
      </c>
      <c r="BR633" s="11" cm="1">
        <f t="array" aca="1" ref="BR633" ca="1">_xlfn.PERCENTILE.INC((OFFSET(E633,0,1,1,COLUMNS(E633:BP633)-1) - E633:BO633) / E633:BO633, 0.05) * SQRT(COUNT(E633:BP633) - 1)</f>
        <v>-0.37653805867797385</v>
      </c>
      <c r="BS633" s="10" cm="1">
        <f t="array" aca="1" ref="BS633" ca="1">_xlfn.STDEV.P((E633:BO633 - OFFSET(E633:BO633,0,1)) / OFFSET(E633:BO633,0,1)) * SQRT(COUNT(E633:BP633)-1)</f>
        <v>0.22896533215940529</v>
      </c>
      <c r="BT633" s="10" cm="1">
        <f t="array" ref="BT633">-(MAX(1 - (E633:BP633 / _xlfn.SCAN(E633, E633:BP633, _xlfn.LAMBDA(_xlpm.a,_xlpm.b, MAX(_xlpm.a, _xlpm.b))))))</f>
        <v>-0.37871674491392804</v>
      </c>
      <c r="BU633" s="12">
        <f t="shared" ca="1" si="19"/>
        <v>-1.3301976856371289</v>
      </c>
    </row>
    <row r="634" spans="1:73" x14ac:dyDescent="0.45">
      <c r="A634" s="2" t="s">
        <v>1287</v>
      </c>
      <c r="B634" t="s">
        <v>1288</v>
      </c>
      <c r="C634" t="s">
        <v>22</v>
      </c>
      <c r="D634" t="s">
        <v>34</v>
      </c>
      <c r="E634">
        <v>255.4</v>
      </c>
      <c r="F634">
        <v>269.2</v>
      </c>
      <c r="G634">
        <v>270</v>
      </c>
      <c r="H634">
        <v>261.39999999999998</v>
      </c>
      <c r="I634">
        <v>260</v>
      </c>
      <c r="J634">
        <v>247</v>
      </c>
      <c r="K634">
        <v>248.8</v>
      </c>
      <c r="L634">
        <v>252.8</v>
      </c>
      <c r="M634">
        <v>254.2</v>
      </c>
      <c r="N634">
        <v>252.2</v>
      </c>
      <c r="O634">
        <v>254.8</v>
      </c>
      <c r="P634">
        <v>247</v>
      </c>
      <c r="Q634">
        <v>250.8</v>
      </c>
      <c r="R634">
        <v>256.39999999999998</v>
      </c>
      <c r="S634">
        <v>251</v>
      </c>
      <c r="T634">
        <v>237.4</v>
      </c>
      <c r="U634">
        <v>267</v>
      </c>
      <c r="V634">
        <v>272.39999999999998</v>
      </c>
      <c r="W634">
        <v>275.8</v>
      </c>
      <c r="X634">
        <v>270.8</v>
      </c>
      <c r="Y634">
        <v>283.60000000000002</v>
      </c>
      <c r="Z634">
        <v>281.39999999999998</v>
      </c>
      <c r="AA634">
        <v>281.8</v>
      </c>
      <c r="AB634">
        <v>281</v>
      </c>
      <c r="AC634">
        <v>280.39999999999998</v>
      </c>
      <c r="AD634">
        <v>280.8</v>
      </c>
      <c r="AE634">
        <v>283.2</v>
      </c>
      <c r="AF634">
        <v>288</v>
      </c>
      <c r="AG634">
        <v>287</v>
      </c>
      <c r="AH634">
        <v>283.39999999999998</v>
      </c>
      <c r="AI634">
        <v>274.60000000000002</v>
      </c>
      <c r="AJ634">
        <v>278.39999999999998</v>
      </c>
      <c r="AK634">
        <v>276.8</v>
      </c>
      <c r="AL634">
        <v>272.39999999999998</v>
      </c>
      <c r="AM634">
        <v>260</v>
      </c>
      <c r="AN634">
        <v>249.6</v>
      </c>
      <c r="AO634">
        <v>250</v>
      </c>
      <c r="AP634">
        <v>247.2</v>
      </c>
      <c r="AQ634">
        <v>241.4</v>
      </c>
      <c r="AR634">
        <v>249.6</v>
      </c>
      <c r="AS634">
        <v>242.4</v>
      </c>
      <c r="AT634">
        <v>230.6</v>
      </c>
      <c r="AU634">
        <v>230.2</v>
      </c>
      <c r="AV634">
        <v>224</v>
      </c>
      <c r="AW634">
        <v>216.4</v>
      </c>
      <c r="AX634">
        <v>214</v>
      </c>
      <c r="AY634">
        <v>217.8</v>
      </c>
      <c r="AZ634">
        <v>229.8</v>
      </c>
      <c r="BA634">
        <v>230.6</v>
      </c>
      <c r="BB634">
        <v>237.8</v>
      </c>
      <c r="BC634">
        <v>241</v>
      </c>
      <c r="BD634">
        <v>241</v>
      </c>
      <c r="BE634">
        <v>257.2</v>
      </c>
      <c r="BF634">
        <v>255.6</v>
      </c>
      <c r="BG634">
        <v>260.8</v>
      </c>
      <c r="BH634">
        <v>265.39999999999998</v>
      </c>
      <c r="BI634">
        <v>265.2</v>
      </c>
      <c r="BJ634">
        <v>262</v>
      </c>
      <c r="BK634">
        <v>262.39999999999998</v>
      </c>
      <c r="BL634">
        <v>255.2</v>
      </c>
      <c r="BM634">
        <v>261.60000000000002</v>
      </c>
      <c r="BN634">
        <v>264.8</v>
      </c>
      <c r="BO634">
        <v>260.2</v>
      </c>
      <c r="BP634">
        <v>260</v>
      </c>
      <c r="BQ634" s="10">
        <f t="shared" si="18"/>
        <v>1.8010963194988232E-2</v>
      </c>
      <c r="BR634" s="11" cm="1">
        <f t="array" aca="1" ref="BR634" ca="1">_xlfn.PERCENTILE.INC((OFFSET(E634,0,1,1,COLUMNS(E634:BP634)-1) - E634:BO634) / E634:BO634, 0.05) * SQRT(COUNT(E634:BP634) - 1)</f>
        <v>-0.35693166585921543</v>
      </c>
      <c r="BS634" s="10" cm="1">
        <f t="array" aca="1" ref="BS634" ca="1">_xlfn.STDEV.P((E634:BO634 - OFFSET(E634:BO634,0,1)) / OFFSET(E634:BO634,0,1)) * SQRT(COUNT(E634:BP634)-1)</f>
        <v>0.22816851232457672</v>
      </c>
      <c r="BT634" s="10" cm="1">
        <f t="array" ref="BT634">-(MAX(1 - (E634:BP634 / _xlfn.SCAN(E634, E634:BP634, _xlfn.LAMBDA(_xlpm.a,_xlpm.b, MAX(_xlpm.a, _xlpm.b))))))</f>
        <v>-0.25694444444444442</v>
      </c>
      <c r="BU634" s="12">
        <f t="shared" ca="1" si="19"/>
        <v>0.10212172993371625</v>
      </c>
    </row>
    <row r="635" spans="1:73" x14ac:dyDescent="0.45">
      <c r="A635" s="2" t="s">
        <v>1289</v>
      </c>
      <c r="B635" t="s">
        <v>1290</v>
      </c>
      <c r="C635" t="s">
        <v>7</v>
      </c>
      <c r="D635" t="s">
        <v>29</v>
      </c>
      <c r="E635">
        <v>0.88</v>
      </c>
      <c r="F635">
        <v>0.98</v>
      </c>
      <c r="G635">
        <v>0.98</v>
      </c>
      <c r="H635">
        <v>0.98</v>
      </c>
      <c r="I635">
        <v>0.98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0.98</v>
      </c>
      <c r="Q635">
        <v>0.93</v>
      </c>
      <c r="R635">
        <v>0.93</v>
      </c>
      <c r="S635">
        <v>0.93</v>
      </c>
      <c r="T635">
        <v>0.93</v>
      </c>
      <c r="U635">
        <v>0.95</v>
      </c>
      <c r="V635">
        <v>0.95</v>
      </c>
      <c r="W635">
        <v>0.95</v>
      </c>
      <c r="X635">
        <v>0.95</v>
      </c>
      <c r="Y635">
        <v>0.95</v>
      </c>
      <c r="Z635">
        <v>0.95</v>
      </c>
      <c r="AA635">
        <v>0.95</v>
      </c>
      <c r="AB635">
        <v>0.95</v>
      </c>
      <c r="AC635">
        <v>0.98</v>
      </c>
      <c r="AD635">
        <v>1.03</v>
      </c>
      <c r="AE635">
        <v>1</v>
      </c>
      <c r="AF635">
        <v>0.98</v>
      </c>
      <c r="AG635">
        <v>1</v>
      </c>
      <c r="AH635">
        <v>1.05</v>
      </c>
      <c r="AI635">
        <v>1.05</v>
      </c>
      <c r="AJ635">
        <v>1.03</v>
      </c>
      <c r="AK635">
        <v>1</v>
      </c>
      <c r="AL635">
        <v>0.98</v>
      </c>
      <c r="AM635">
        <v>0.98</v>
      </c>
      <c r="AN635">
        <v>0.98</v>
      </c>
      <c r="AO635">
        <v>0.93</v>
      </c>
      <c r="AP635">
        <v>0.93</v>
      </c>
      <c r="AQ635">
        <v>0.88</v>
      </c>
      <c r="AR635">
        <v>0.85</v>
      </c>
      <c r="AS635">
        <v>0.85</v>
      </c>
      <c r="AT635">
        <v>0.85</v>
      </c>
      <c r="AU635">
        <v>0.88</v>
      </c>
      <c r="AV635">
        <v>0.93</v>
      </c>
      <c r="AW635">
        <v>0.88</v>
      </c>
      <c r="AX635">
        <v>1.1299999999999999</v>
      </c>
      <c r="AY635">
        <v>1.1299999999999999</v>
      </c>
      <c r="AZ635">
        <v>1</v>
      </c>
      <c r="BA635">
        <v>0.93</v>
      </c>
      <c r="BB635">
        <v>1.05</v>
      </c>
      <c r="BC635">
        <v>1.1100000000000001</v>
      </c>
      <c r="BD635">
        <v>1.18</v>
      </c>
      <c r="BE635">
        <v>1.1299999999999999</v>
      </c>
      <c r="BF635">
        <v>1.1299999999999999</v>
      </c>
      <c r="BG635">
        <v>1.1299999999999999</v>
      </c>
      <c r="BH635">
        <v>1.18</v>
      </c>
      <c r="BI635">
        <v>1.29</v>
      </c>
      <c r="BJ635">
        <v>1.3</v>
      </c>
      <c r="BK635">
        <v>1.6</v>
      </c>
      <c r="BL635">
        <v>1.48</v>
      </c>
      <c r="BM635">
        <v>1.63</v>
      </c>
      <c r="BN635">
        <v>1.7</v>
      </c>
      <c r="BO635">
        <v>1.8</v>
      </c>
      <c r="BP635">
        <v>1.5</v>
      </c>
      <c r="BQ635" s="10">
        <f t="shared" si="18"/>
        <v>0.70454545454545459</v>
      </c>
      <c r="BR635" s="11" cm="1">
        <f t="array" aca="1" ref="BR635" ca="1">_xlfn.PERCENTILE.INC((OFFSET(E635,0,1,1,COLUMNS(E635:BP635)-1) - E635:BO635) / E635:BO635, 0.05) * SQRT(COUNT(E635:BP635) - 1)</f>
        <v>-0.5427204060341847</v>
      </c>
      <c r="BS635" s="10" cm="1">
        <f t="array" aca="1" ref="BS635" ca="1">_xlfn.STDEV.P((E635:BO635 - OFFSET(E635:BO635,0,1)) / OFFSET(E635:BO635,0,1)) * SQRT(COUNT(E635:BP635)-1)</f>
        <v>0.48226856418959102</v>
      </c>
      <c r="BT635" s="10" cm="1">
        <f t="array" ref="BT635">-(MAX(1 - (E635:BP635 / _xlfn.SCAN(E635, E635:BP635, _xlfn.LAMBDA(_xlpm.a,_xlpm.b, MAX(_xlpm.a, _xlpm.b))))))</f>
        <v>-0.19047619047619058</v>
      </c>
      <c r="BU635" s="12">
        <f t="shared" ca="1" si="19"/>
        <v>1.4718675593924917</v>
      </c>
    </row>
    <row r="636" spans="1:73" x14ac:dyDescent="0.45">
      <c r="A636" s="2" t="s">
        <v>1291</v>
      </c>
      <c r="B636" t="s">
        <v>1292</v>
      </c>
      <c r="C636" t="s">
        <v>11</v>
      </c>
      <c r="D636" t="s">
        <v>8</v>
      </c>
      <c r="E636">
        <v>2.76</v>
      </c>
      <c r="F636">
        <v>2.7709999999999999</v>
      </c>
      <c r="G636">
        <v>2.7770000000000001</v>
      </c>
      <c r="H636">
        <v>2.7709999999999999</v>
      </c>
      <c r="I636">
        <v>2.774</v>
      </c>
      <c r="J636">
        <v>2.76</v>
      </c>
      <c r="K636">
        <v>2.7759999999999998</v>
      </c>
      <c r="L636">
        <v>2.7389999999999999</v>
      </c>
      <c r="M636">
        <v>2.7850000000000001</v>
      </c>
      <c r="N636">
        <v>2.8050000000000002</v>
      </c>
      <c r="O636">
        <v>2.7869999999999999</v>
      </c>
      <c r="P636">
        <v>2.855</v>
      </c>
      <c r="Q636">
        <v>2.9049999999999998</v>
      </c>
      <c r="R636">
        <v>2.8479999999999999</v>
      </c>
      <c r="S636">
        <v>2.82</v>
      </c>
      <c r="T636">
        <v>2.8039999999999998</v>
      </c>
      <c r="U636">
        <v>2.83</v>
      </c>
      <c r="V636">
        <v>2.8210000000000002</v>
      </c>
      <c r="W636">
        <v>2.883</v>
      </c>
      <c r="X636">
        <v>2.899</v>
      </c>
      <c r="Y636">
        <v>2.927</v>
      </c>
      <c r="Z636">
        <v>2.8889999999999998</v>
      </c>
      <c r="AA636">
        <v>2.944</v>
      </c>
      <c r="AB636">
        <v>2.98</v>
      </c>
      <c r="AC636">
        <v>2.9609999999999999</v>
      </c>
      <c r="AD636">
        <v>3</v>
      </c>
      <c r="AE636">
        <v>3.0249999999999999</v>
      </c>
      <c r="AF636">
        <v>3.07</v>
      </c>
      <c r="AG636">
        <v>3.077</v>
      </c>
      <c r="AH636">
        <v>3.1080000000000001</v>
      </c>
      <c r="AI636">
        <v>3.08</v>
      </c>
      <c r="AJ636">
        <v>3.0760000000000001</v>
      </c>
      <c r="AK636">
        <v>3.0920000000000001</v>
      </c>
      <c r="AL636">
        <v>3.081</v>
      </c>
      <c r="AM636">
        <v>3.0960000000000001</v>
      </c>
      <c r="AN636">
        <v>3.08</v>
      </c>
      <c r="AO636">
        <v>3.0880000000000001</v>
      </c>
      <c r="AP636">
        <v>3.0579999999999998</v>
      </c>
      <c r="AQ636">
        <v>3.0019999999999998</v>
      </c>
      <c r="AR636">
        <v>3.0310000000000001</v>
      </c>
      <c r="AS636">
        <v>3.05</v>
      </c>
      <c r="AT636">
        <v>3.024</v>
      </c>
      <c r="AU636">
        <v>3.056</v>
      </c>
      <c r="AV636">
        <v>3.032</v>
      </c>
      <c r="AW636">
        <v>2.9849999999999999</v>
      </c>
      <c r="AX636">
        <v>2.972</v>
      </c>
      <c r="AY636">
        <v>2.8879999999999999</v>
      </c>
      <c r="AZ636">
        <v>2.9470000000000001</v>
      </c>
      <c r="BA636">
        <v>2.9889999999999999</v>
      </c>
      <c r="BB636">
        <v>3.0030000000000001</v>
      </c>
      <c r="BC636">
        <v>3.0449999999999999</v>
      </c>
      <c r="BD636">
        <v>3.0539999999999998</v>
      </c>
      <c r="BE636">
        <v>2.9990000000000001</v>
      </c>
      <c r="BF636">
        <v>3.0369999999999999</v>
      </c>
      <c r="BG636">
        <v>3.024</v>
      </c>
      <c r="BH636">
        <v>3.0590000000000002</v>
      </c>
      <c r="BI636">
        <v>3.0739999999999998</v>
      </c>
      <c r="BJ636">
        <v>3.0649999999999999</v>
      </c>
      <c r="BK636">
        <v>3.0920000000000001</v>
      </c>
      <c r="BL636">
        <v>3.1360000000000001</v>
      </c>
      <c r="BM636">
        <v>3.1160000000000001</v>
      </c>
      <c r="BN636">
        <v>3.1179999999999999</v>
      </c>
      <c r="BO636">
        <v>3.137</v>
      </c>
      <c r="BP636">
        <v>3.1429999999999998</v>
      </c>
      <c r="BQ636" s="10">
        <f t="shared" si="18"/>
        <v>0.13876811594202901</v>
      </c>
      <c r="BR636" s="11" cm="1">
        <f t="array" aca="1" ref="BR636" ca="1">_xlfn.PERCENTILE.INC((OFFSET(E636,0,1,1,COLUMNS(E636:BP636)-1) - E636:BO636) / E636:BO636, 0.05) * SQRT(COUNT(E636:BP636) - 1)</f>
        <v>-0.14095279848562781</v>
      </c>
      <c r="BS636" s="10" cm="1">
        <f t="array" aca="1" ref="BS636" ca="1">_xlfn.STDEV.P((E636:BO636 - OFFSET(E636:BO636,0,1)) / OFFSET(E636:BO636,0,1)) * SQRT(COUNT(E636:BP636)-1)</f>
        <v>8.7664092473046129E-2</v>
      </c>
      <c r="BT636" s="10" cm="1">
        <f t="array" ref="BT636">-(MAX(1 - (E636:BP636 / _xlfn.SCAN(E636, E636:BP636, _xlfn.LAMBDA(_xlpm.a,_xlpm.b, MAX(_xlpm.a, _xlpm.b))))))</f>
        <v>-7.0785070785070792E-2</v>
      </c>
      <c r="BU636" s="12">
        <f t="shared" ca="1" si="19"/>
        <v>1.6432967236422622</v>
      </c>
    </row>
    <row r="637" spans="1:73" x14ac:dyDescent="0.45">
      <c r="A637" s="2" t="s">
        <v>1293</v>
      </c>
      <c r="B637" t="s">
        <v>1294</v>
      </c>
      <c r="C637" t="s">
        <v>80</v>
      </c>
      <c r="D637" t="s">
        <v>8</v>
      </c>
      <c r="E637">
        <v>116.5</v>
      </c>
      <c r="F637">
        <v>119</v>
      </c>
      <c r="G637">
        <v>119.5</v>
      </c>
      <c r="H637">
        <v>118</v>
      </c>
      <c r="I637">
        <v>118</v>
      </c>
      <c r="J637">
        <v>118.5</v>
      </c>
      <c r="K637">
        <v>119.5</v>
      </c>
      <c r="L637">
        <v>119</v>
      </c>
      <c r="M637">
        <v>118.5</v>
      </c>
      <c r="N637">
        <v>119</v>
      </c>
      <c r="O637">
        <v>119</v>
      </c>
      <c r="P637">
        <v>120</v>
      </c>
      <c r="Q637">
        <v>120</v>
      </c>
      <c r="R637">
        <v>119</v>
      </c>
      <c r="S637">
        <v>118</v>
      </c>
      <c r="T637">
        <v>116</v>
      </c>
      <c r="U637">
        <v>115.5</v>
      </c>
      <c r="V637">
        <v>116</v>
      </c>
      <c r="W637">
        <v>115.5</v>
      </c>
      <c r="X637">
        <v>114</v>
      </c>
      <c r="Y637">
        <v>115</v>
      </c>
      <c r="Z637">
        <v>115</v>
      </c>
      <c r="AA637">
        <v>115</v>
      </c>
      <c r="AB637">
        <v>115</v>
      </c>
      <c r="AC637">
        <v>114.5</v>
      </c>
      <c r="AD637">
        <v>114.5</v>
      </c>
      <c r="AE637">
        <v>114.5</v>
      </c>
      <c r="AF637">
        <v>114</v>
      </c>
      <c r="AG637">
        <v>114.5</v>
      </c>
      <c r="AH637">
        <v>113.5</v>
      </c>
      <c r="AI637">
        <v>110</v>
      </c>
      <c r="AJ637">
        <v>112.5</v>
      </c>
      <c r="AK637">
        <v>113</v>
      </c>
      <c r="AL637">
        <v>112.5</v>
      </c>
      <c r="AM637">
        <v>112</v>
      </c>
      <c r="AN637">
        <v>111.5</v>
      </c>
      <c r="AO637">
        <v>107</v>
      </c>
      <c r="AP637">
        <v>103.5</v>
      </c>
      <c r="AQ637">
        <v>92.8</v>
      </c>
      <c r="AR637">
        <v>94.6</v>
      </c>
      <c r="AS637">
        <v>83</v>
      </c>
      <c r="AT637">
        <v>87.2</v>
      </c>
      <c r="AU637">
        <v>89.8</v>
      </c>
      <c r="AV637">
        <v>92</v>
      </c>
      <c r="AW637">
        <v>87</v>
      </c>
      <c r="AX637">
        <v>83.6</v>
      </c>
      <c r="AY637">
        <v>80.8</v>
      </c>
      <c r="AZ637">
        <v>81.599999999999994</v>
      </c>
      <c r="BA637">
        <v>82</v>
      </c>
      <c r="BB637">
        <v>81.599999999999994</v>
      </c>
      <c r="BC637">
        <v>82.2</v>
      </c>
      <c r="BD637">
        <v>82.6</v>
      </c>
      <c r="BE637">
        <v>86.8</v>
      </c>
      <c r="BF637">
        <v>90.8</v>
      </c>
      <c r="BG637">
        <v>94.4</v>
      </c>
      <c r="BH637">
        <v>97.8</v>
      </c>
      <c r="BI637">
        <v>99.6</v>
      </c>
      <c r="BJ637">
        <v>94.2</v>
      </c>
      <c r="BK637">
        <v>93</v>
      </c>
      <c r="BL637">
        <v>94.6</v>
      </c>
      <c r="BM637">
        <v>96</v>
      </c>
      <c r="BN637">
        <v>97.2</v>
      </c>
      <c r="BO637">
        <v>97.6</v>
      </c>
      <c r="BP637">
        <v>96</v>
      </c>
      <c r="BQ637" s="10">
        <f t="shared" si="18"/>
        <v>-0.17596566523605151</v>
      </c>
      <c r="BR637" s="11" cm="1">
        <f t="array" aca="1" ref="BR637" ca="1">_xlfn.PERCENTILE.INC((OFFSET(E637,0,1,1,COLUMNS(E637:BP637)-1) - E637:BO637) / E637:BO637, 0.05) * SQRT(COUNT(E637:BP637) - 1)</f>
        <v>-0.41933350038216655</v>
      </c>
      <c r="BS637" s="10" cm="1">
        <f t="array" aca="1" ref="BS637" ca="1">_xlfn.STDEV.P((E637:BO637 - OFFSET(E637:BO637,0,1)) / OFFSET(E637:BO637,0,1)) * SQRT(COUNT(E637:BP637)-1)</f>
        <v>0.24573925442453587</v>
      </c>
      <c r="BT637" s="10" cm="1">
        <f t="array" ref="BT637">-(MAX(1 - (E637:BP637 / _xlfn.SCAN(E637, E637:BP637, _xlfn.LAMBDA(_xlpm.a,_xlpm.b, MAX(_xlpm.a, _xlpm.b))))))</f>
        <v>-0.32666666666666666</v>
      </c>
      <c r="BU637" s="12">
        <f t="shared" ca="1" si="19"/>
        <v>-0.69453968856434511</v>
      </c>
    </row>
    <row r="638" spans="1:73" x14ac:dyDescent="0.45">
      <c r="A638" s="2" t="s">
        <v>1295</v>
      </c>
      <c r="B638" t="s">
        <v>1296</v>
      </c>
      <c r="C638" t="s">
        <v>22</v>
      </c>
      <c r="D638" t="s">
        <v>8</v>
      </c>
      <c r="E638">
        <v>95.6</v>
      </c>
      <c r="F638">
        <v>98.15</v>
      </c>
      <c r="G638">
        <v>97.95</v>
      </c>
      <c r="H638">
        <v>95.05</v>
      </c>
      <c r="I638">
        <v>93.65</v>
      </c>
      <c r="J638">
        <v>89.9</v>
      </c>
      <c r="K638">
        <v>91.85</v>
      </c>
      <c r="L638">
        <v>94</v>
      </c>
      <c r="M638">
        <v>91.9</v>
      </c>
      <c r="N638">
        <v>90.45</v>
      </c>
      <c r="O638">
        <v>92.55</v>
      </c>
      <c r="P638">
        <v>90.15</v>
      </c>
      <c r="Q638">
        <v>90.9</v>
      </c>
      <c r="R638">
        <v>92.3</v>
      </c>
      <c r="S638">
        <v>89.25</v>
      </c>
      <c r="T638">
        <v>84.9</v>
      </c>
      <c r="U638">
        <v>86.55</v>
      </c>
      <c r="V638">
        <v>87.8</v>
      </c>
      <c r="W638">
        <v>87.25</v>
      </c>
      <c r="X638">
        <v>86</v>
      </c>
      <c r="Y638">
        <v>87.6</v>
      </c>
      <c r="Z638">
        <v>90</v>
      </c>
      <c r="AA638">
        <v>88.95</v>
      </c>
      <c r="AB638">
        <v>87.55</v>
      </c>
      <c r="AC638">
        <v>86.8</v>
      </c>
      <c r="AD638">
        <v>86.5</v>
      </c>
      <c r="AE638">
        <v>85.9</v>
      </c>
      <c r="AF638">
        <v>86.7</v>
      </c>
      <c r="AG638">
        <v>85.75</v>
      </c>
      <c r="AH638">
        <v>88.8</v>
      </c>
      <c r="AI638">
        <v>86.25</v>
      </c>
      <c r="AJ638">
        <v>87.65</v>
      </c>
      <c r="AK638">
        <v>87.65</v>
      </c>
      <c r="AL638">
        <v>86.75</v>
      </c>
      <c r="AM638">
        <v>86.3</v>
      </c>
      <c r="AN638">
        <v>84.5</v>
      </c>
      <c r="AO638">
        <v>83.45</v>
      </c>
      <c r="AP638">
        <v>82.9</v>
      </c>
      <c r="AQ638">
        <v>79.75</v>
      </c>
      <c r="AR638">
        <v>82.05</v>
      </c>
      <c r="AS638">
        <v>82.4</v>
      </c>
      <c r="AT638">
        <v>79.3</v>
      </c>
      <c r="AU638">
        <v>79.900000000000006</v>
      </c>
      <c r="AV638">
        <v>77.05</v>
      </c>
      <c r="AW638">
        <v>71.099999999999994</v>
      </c>
      <c r="AX638">
        <v>69.5</v>
      </c>
      <c r="AY638">
        <v>70.900000000000006</v>
      </c>
      <c r="AZ638">
        <v>74.150000000000006</v>
      </c>
      <c r="BA638">
        <v>73.7</v>
      </c>
      <c r="BB638">
        <v>75.2</v>
      </c>
      <c r="BC638">
        <v>77.45</v>
      </c>
      <c r="BD638">
        <v>77.150000000000006</v>
      </c>
      <c r="BE638">
        <v>81.05</v>
      </c>
      <c r="BF638">
        <v>81.400000000000006</v>
      </c>
      <c r="BG638">
        <v>82.85</v>
      </c>
      <c r="BH638">
        <v>83.25</v>
      </c>
      <c r="BI638">
        <v>82.95</v>
      </c>
      <c r="BJ638">
        <v>81.05</v>
      </c>
      <c r="BK638">
        <v>77.849999999999994</v>
      </c>
      <c r="BL638">
        <v>77.55</v>
      </c>
      <c r="BM638">
        <v>77.099999999999994</v>
      </c>
      <c r="BN638">
        <v>79.650000000000006</v>
      </c>
      <c r="BO638">
        <v>77</v>
      </c>
      <c r="BP638">
        <v>75.45</v>
      </c>
      <c r="BQ638" s="10">
        <f t="shared" si="18"/>
        <v>-0.21077405857740578</v>
      </c>
      <c r="BR638" s="11" cm="1">
        <f t="array" aca="1" ref="BR638" ca="1">_xlfn.PERCENTILE.INC((OFFSET(E638,0,1,1,COLUMNS(E638:BP638)-1) - E638:BO638) / E638:BO638, 0.05) * SQRT(COUNT(E638:BP638) - 1)</f>
        <v>-0.31219902484843731</v>
      </c>
      <c r="BS638" s="10" cm="1">
        <f t="array" aca="1" ref="BS638" ca="1">_xlfn.STDEV.P((E638:BO638 - OFFSET(E638:BO638,0,1)) / OFFSET(E638:BO638,0,1)) * SQRT(COUNT(E638:BP638)-1)</f>
        <v>0.19836069994158087</v>
      </c>
      <c r="BT638" s="10" cm="1">
        <f t="array" ref="BT638">-(MAX(1 - (E638:BP638 / _xlfn.SCAN(E638, E638:BP638, _xlfn.LAMBDA(_xlpm.a,_xlpm.b, MAX(_xlpm.a, _xlpm.b))))))</f>
        <v>-0.29190015282730519</v>
      </c>
      <c r="BU638" s="12">
        <f t="shared" ca="1" si="19"/>
        <v>-1.0359111388391089</v>
      </c>
    </row>
    <row r="639" spans="1:73" x14ac:dyDescent="0.45">
      <c r="A639" s="2" t="s">
        <v>1297</v>
      </c>
      <c r="B639" t="s">
        <v>1298</v>
      </c>
      <c r="C639" t="s">
        <v>37</v>
      </c>
      <c r="D639" t="s">
        <v>55</v>
      </c>
      <c r="E639">
        <v>321.39999999999998</v>
      </c>
      <c r="F639">
        <v>335.2</v>
      </c>
      <c r="G639">
        <v>337.8</v>
      </c>
      <c r="H639">
        <v>337.8</v>
      </c>
      <c r="I639">
        <v>327.8</v>
      </c>
      <c r="J639">
        <v>323</v>
      </c>
      <c r="K639">
        <v>332</v>
      </c>
      <c r="L639">
        <v>340</v>
      </c>
      <c r="M639">
        <v>340</v>
      </c>
      <c r="N639">
        <v>342</v>
      </c>
      <c r="O639">
        <v>342.6</v>
      </c>
      <c r="P639">
        <v>342</v>
      </c>
      <c r="Q639">
        <v>351</v>
      </c>
      <c r="R639">
        <v>350.8</v>
      </c>
      <c r="S639">
        <v>343</v>
      </c>
      <c r="T639">
        <v>330</v>
      </c>
      <c r="U639">
        <v>328.2</v>
      </c>
      <c r="V639">
        <v>329.4</v>
      </c>
      <c r="W639">
        <v>328</v>
      </c>
      <c r="X639">
        <v>324</v>
      </c>
      <c r="Y639">
        <v>327.8</v>
      </c>
      <c r="Z639">
        <v>320.8</v>
      </c>
      <c r="AA639">
        <v>328.2</v>
      </c>
      <c r="AB639">
        <v>317.2</v>
      </c>
      <c r="AC639">
        <v>306.39999999999998</v>
      </c>
      <c r="AD639">
        <v>314</v>
      </c>
      <c r="AE639">
        <v>315</v>
      </c>
      <c r="AF639">
        <v>302</v>
      </c>
      <c r="AG639">
        <v>303.8</v>
      </c>
      <c r="AH639">
        <v>312</v>
      </c>
      <c r="AI639">
        <v>292.60000000000002</v>
      </c>
      <c r="AJ639">
        <v>306</v>
      </c>
      <c r="AK639">
        <v>306</v>
      </c>
      <c r="AL639">
        <v>308</v>
      </c>
      <c r="AM639">
        <v>290.8</v>
      </c>
      <c r="AN639">
        <v>289.60000000000002</v>
      </c>
      <c r="AO639">
        <v>274</v>
      </c>
      <c r="AP639">
        <v>280</v>
      </c>
      <c r="AQ639">
        <v>260</v>
      </c>
      <c r="AR639">
        <v>272.60000000000002</v>
      </c>
      <c r="AS639">
        <v>261.8</v>
      </c>
      <c r="AT639">
        <v>265</v>
      </c>
      <c r="AU639">
        <v>257</v>
      </c>
      <c r="AV639">
        <v>259.2</v>
      </c>
      <c r="AW639">
        <v>254.6</v>
      </c>
      <c r="AX639">
        <v>240</v>
      </c>
      <c r="AY639">
        <v>243.8</v>
      </c>
      <c r="AZ639">
        <v>269.60000000000002</v>
      </c>
      <c r="BA639">
        <v>262.39999999999998</v>
      </c>
      <c r="BB639">
        <v>260</v>
      </c>
      <c r="BC639">
        <v>263.39999999999998</v>
      </c>
      <c r="BD639">
        <v>257.39999999999998</v>
      </c>
      <c r="BE639">
        <v>288.8</v>
      </c>
      <c r="BF639">
        <v>295.39999999999998</v>
      </c>
      <c r="BG639">
        <v>297.2</v>
      </c>
      <c r="BH639">
        <v>304</v>
      </c>
      <c r="BI639">
        <v>304</v>
      </c>
      <c r="BJ639">
        <v>303</v>
      </c>
      <c r="BK639">
        <v>315</v>
      </c>
      <c r="BL639">
        <v>314.2</v>
      </c>
      <c r="BM639">
        <v>310.39999999999998</v>
      </c>
      <c r="BN639">
        <v>313.8</v>
      </c>
      <c r="BO639">
        <v>308</v>
      </c>
      <c r="BP639">
        <v>312</v>
      </c>
      <c r="BQ639" s="10">
        <f t="shared" si="18"/>
        <v>-2.924704418170497E-2</v>
      </c>
      <c r="BR639" s="11" cm="1">
        <f t="array" aca="1" ref="BR639" ca="1">_xlfn.PERCENTILE.INC((OFFSET(E639,0,1,1,COLUMNS(E639:BP639)-1) - E639:BO639) / E639:BO639, 0.05) * SQRT(COUNT(E639:BP639) - 1)</f>
        <v>-0.44168024694114671</v>
      </c>
      <c r="BS639" s="10" cm="1">
        <f t="array" aca="1" ref="BS639" ca="1">_xlfn.STDEV.P((E639:BO639 - OFFSET(E639:BO639,0,1)) / OFFSET(E639:BO639,0,1)) * SQRT(COUNT(E639:BP639)-1)</f>
        <v>0.26163155517521097</v>
      </c>
      <c r="BT639" s="10" cm="1">
        <f t="array" ref="BT639">-(MAX(1 - (E639:BP639 / _xlfn.SCAN(E639, E639:BP639, _xlfn.LAMBDA(_xlpm.a,_xlpm.b, MAX(_xlpm.a, _xlpm.b))))))</f>
        <v>-0.31623931623931623</v>
      </c>
      <c r="BU639" s="12">
        <f t="shared" ca="1" si="19"/>
        <v>-9.1567869807070004E-2</v>
      </c>
    </row>
    <row r="640" spans="1:73" x14ac:dyDescent="0.45">
      <c r="A640" s="2" t="s">
        <v>1299</v>
      </c>
      <c r="B640" t="s">
        <v>1300</v>
      </c>
      <c r="C640" t="s">
        <v>22</v>
      </c>
      <c r="D640" t="s">
        <v>8</v>
      </c>
      <c r="E640">
        <v>105</v>
      </c>
      <c r="F640">
        <v>101.5</v>
      </c>
      <c r="G640">
        <v>103.65</v>
      </c>
      <c r="H640">
        <v>102.5</v>
      </c>
      <c r="I640">
        <v>101.85</v>
      </c>
      <c r="J640">
        <v>96.02</v>
      </c>
      <c r="K640">
        <v>96.28</v>
      </c>
      <c r="L640">
        <v>98.76</v>
      </c>
      <c r="M640">
        <v>99.02</v>
      </c>
      <c r="N640">
        <v>91.5</v>
      </c>
      <c r="O640">
        <v>89.32</v>
      </c>
      <c r="P640">
        <v>87.86</v>
      </c>
      <c r="Q640">
        <v>88.38</v>
      </c>
      <c r="R640">
        <v>90.38</v>
      </c>
      <c r="S640">
        <v>89.6</v>
      </c>
      <c r="T640">
        <v>79.22</v>
      </c>
      <c r="U640">
        <v>79.959999999999994</v>
      </c>
      <c r="V640">
        <v>83.48</v>
      </c>
      <c r="W640">
        <v>82.3</v>
      </c>
      <c r="X640">
        <v>82.28</v>
      </c>
      <c r="Y640">
        <v>85.12</v>
      </c>
      <c r="Z640">
        <v>86.74</v>
      </c>
      <c r="AA640">
        <v>86.24</v>
      </c>
      <c r="AB640">
        <v>83.92</v>
      </c>
      <c r="AC640">
        <v>82.66</v>
      </c>
      <c r="AD640">
        <v>85.02</v>
      </c>
      <c r="AE640">
        <v>83.08</v>
      </c>
      <c r="AF640">
        <v>88.64</v>
      </c>
      <c r="AG640">
        <v>88.78</v>
      </c>
      <c r="AH640">
        <v>87.4</v>
      </c>
      <c r="AI640">
        <v>87</v>
      </c>
      <c r="AJ640">
        <v>90.7</v>
      </c>
      <c r="AK640">
        <v>90.82</v>
      </c>
      <c r="AL640">
        <v>91.4</v>
      </c>
      <c r="AM640">
        <v>88.38</v>
      </c>
      <c r="AN640">
        <v>85.1</v>
      </c>
      <c r="AO640">
        <v>87.98</v>
      </c>
      <c r="AP640">
        <v>88.6</v>
      </c>
      <c r="AQ640">
        <v>84.84</v>
      </c>
      <c r="AR640">
        <v>85.66</v>
      </c>
      <c r="AS640">
        <v>86.84</v>
      </c>
      <c r="AT640">
        <v>85.88</v>
      </c>
      <c r="AU640">
        <v>84.82</v>
      </c>
      <c r="AV640">
        <v>84</v>
      </c>
      <c r="AW640">
        <v>79.92</v>
      </c>
      <c r="AX640">
        <v>82.06</v>
      </c>
      <c r="AY640">
        <v>78.98</v>
      </c>
      <c r="AZ640">
        <v>84.02</v>
      </c>
      <c r="BA640">
        <v>85.52</v>
      </c>
      <c r="BB640">
        <v>85.48</v>
      </c>
      <c r="BC640">
        <v>87.78</v>
      </c>
      <c r="BD640">
        <v>85.66</v>
      </c>
      <c r="BE640">
        <v>88.44</v>
      </c>
      <c r="BF640">
        <v>92.26</v>
      </c>
      <c r="BG640">
        <v>94.48</v>
      </c>
      <c r="BH640">
        <v>94.78</v>
      </c>
      <c r="BI640">
        <v>93.42</v>
      </c>
      <c r="BJ640">
        <v>91.44</v>
      </c>
      <c r="BK640">
        <v>90.86</v>
      </c>
      <c r="BL640">
        <v>88.26</v>
      </c>
      <c r="BM640">
        <v>91.22</v>
      </c>
      <c r="BN640">
        <v>92.02</v>
      </c>
      <c r="BO640">
        <v>88.46</v>
      </c>
      <c r="BP640">
        <v>89.04</v>
      </c>
      <c r="BQ640" s="10">
        <f t="shared" si="18"/>
        <v>-0.15199999999999994</v>
      </c>
      <c r="BR640" s="11" cm="1">
        <f t="array" aca="1" ref="BR640" ca="1">_xlfn.PERCENTILE.INC((OFFSET(E640,0,1,1,COLUMNS(E640:BP640)-1) - E640:BO640) / E640:BO640, 0.05) * SQRT(COUNT(E640:BP640) - 1)</f>
        <v>-0.38065544354618214</v>
      </c>
      <c r="BS640" s="10" cm="1">
        <f t="array" aca="1" ref="BS640" ca="1">_xlfn.STDEV.P((E640:BO640 - OFFSET(E640:BO640,0,1)) / OFFSET(E640:BO640,0,1)) * SQRT(COUNT(E640:BP640)-1)</f>
        <v>0.25832010547218959</v>
      </c>
      <c r="BT640" s="10" cm="1">
        <f t="array" ref="BT640">-(MAX(1 - (E640:BP640 / _xlfn.SCAN(E640, E640:BP640, _xlfn.LAMBDA(_xlpm.a,_xlpm.b, MAX(_xlpm.a, _xlpm.b))))))</f>
        <v>-0.24780952380952381</v>
      </c>
      <c r="BU640" s="12">
        <f t="shared" ca="1" si="19"/>
        <v>-0.56793875850981546</v>
      </c>
    </row>
    <row r="641" spans="1:73" x14ac:dyDescent="0.45">
      <c r="A641" s="2" t="s">
        <v>1301</v>
      </c>
      <c r="B641" t="s">
        <v>1302</v>
      </c>
      <c r="C641" t="s">
        <v>54</v>
      </c>
      <c r="D641" t="s">
        <v>8</v>
      </c>
      <c r="E641">
        <v>15.62</v>
      </c>
      <c r="F641">
        <v>14.96</v>
      </c>
      <c r="G641">
        <v>14.65</v>
      </c>
      <c r="H641">
        <v>14.71</v>
      </c>
      <c r="I641">
        <v>14.47</v>
      </c>
      <c r="J641">
        <v>14.12</v>
      </c>
      <c r="K641">
        <v>14.49</v>
      </c>
      <c r="L641">
        <v>14.28</v>
      </c>
      <c r="M641">
        <v>14</v>
      </c>
      <c r="N641">
        <v>13.5</v>
      </c>
      <c r="O641">
        <v>14.15</v>
      </c>
      <c r="P641">
        <v>14.66</v>
      </c>
      <c r="Q641">
        <v>15.14</v>
      </c>
      <c r="R641">
        <v>15.68</v>
      </c>
      <c r="S641">
        <v>15.41</v>
      </c>
      <c r="T641">
        <v>15.01</v>
      </c>
      <c r="U641">
        <v>16.5</v>
      </c>
      <c r="V641">
        <v>16.78</v>
      </c>
      <c r="W641">
        <v>16.54</v>
      </c>
      <c r="X641">
        <v>16.350000000000001</v>
      </c>
      <c r="Y641">
        <v>16.190000000000001</v>
      </c>
      <c r="Z641">
        <v>16.48</v>
      </c>
      <c r="AA641">
        <v>17</v>
      </c>
      <c r="AB641">
        <v>16.62</v>
      </c>
      <c r="AC641">
        <v>16.61</v>
      </c>
      <c r="AD641">
        <v>15.98</v>
      </c>
      <c r="AE641">
        <v>15.7</v>
      </c>
      <c r="AF641">
        <v>16.2</v>
      </c>
      <c r="AG641">
        <v>16.14</v>
      </c>
      <c r="AH641">
        <v>16.32</v>
      </c>
      <c r="AI641">
        <v>15.86</v>
      </c>
      <c r="AJ641">
        <v>15.91</v>
      </c>
      <c r="AK641">
        <v>15.76</v>
      </c>
      <c r="AL641">
        <v>15.15</v>
      </c>
      <c r="AM641">
        <v>14.92</v>
      </c>
      <c r="AN641">
        <v>14.59</v>
      </c>
      <c r="AO641">
        <v>14.48</v>
      </c>
      <c r="AP641">
        <v>14.34</v>
      </c>
      <c r="AQ641">
        <v>14.01</v>
      </c>
      <c r="AR641">
        <v>14.01</v>
      </c>
      <c r="AS641">
        <v>14.08</v>
      </c>
      <c r="AT641">
        <v>13.55</v>
      </c>
      <c r="AU641">
        <v>13.66</v>
      </c>
      <c r="AV641">
        <v>13</v>
      </c>
      <c r="AW641">
        <v>12</v>
      </c>
      <c r="AX641">
        <v>11.43</v>
      </c>
      <c r="AY641">
        <v>11.46</v>
      </c>
      <c r="AZ641">
        <v>12.14</v>
      </c>
      <c r="BA641">
        <v>11.87</v>
      </c>
      <c r="BB641">
        <v>12.01</v>
      </c>
      <c r="BC641">
        <v>12.46</v>
      </c>
      <c r="BD641">
        <v>13.36</v>
      </c>
      <c r="BE641">
        <v>13.7</v>
      </c>
      <c r="BF641">
        <v>13.9</v>
      </c>
      <c r="BG641">
        <v>14.53</v>
      </c>
      <c r="BH641">
        <v>15.6</v>
      </c>
      <c r="BI641">
        <v>16.95</v>
      </c>
      <c r="BJ641">
        <v>16.29</v>
      </c>
      <c r="BK641">
        <v>16.899999999999999</v>
      </c>
      <c r="BL641">
        <v>16.7</v>
      </c>
      <c r="BM641">
        <v>16.07</v>
      </c>
      <c r="BN641">
        <v>16.71</v>
      </c>
      <c r="BO641">
        <v>16.93</v>
      </c>
      <c r="BP641">
        <v>16.97</v>
      </c>
      <c r="BQ641" s="10">
        <f t="shared" si="18"/>
        <v>8.6427656850192047E-2</v>
      </c>
      <c r="BR641" s="11" cm="1">
        <f t="array" aca="1" ref="BR641" ca="1">_xlfn.PERCENTILE.INC((OFFSET(E641,0,1,1,COLUMNS(E641:BP641)-1) - E641:BO641) / E641:BO641, 0.05) * SQRT(COUNT(E641:BP641) - 1)</f>
        <v>-0.33274535558898011</v>
      </c>
      <c r="BS641" s="10" cm="1">
        <f t="array" aca="1" ref="BS641" ca="1">_xlfn.STDEV.P((E641:BO641 - OFFSET(E641:BO641,0,1)) / OFFSET(E641:BO641,0,1)) * SQRT(COUNT(E641:BP641)-1)</f>
        <v>0.2708251695525824</v>
      </c>
      <c r="BT641" s="10" cm="1">
        <f t="array" ref="BT641">-(MAX(1 - (E641:BP641 / _xlfn.SCAN(E641, E641:BP641, _xlfn.LAMBDA(_xlpm.a,_xlpm.b, MAX(_xlpm.a, _xlpm.b))))))</f>
        <v>-0.3276470588235294</v>
      </c>
      <c r="BU641" s="12">
        <f t="shared" ca="1" si="19"/>
        <v>0.33866001820183295</v>
      </c>
    </row>
    <row r="642" spans="1:73" x14ac:dyDescent="0.45">
      <c r="A642" s="2" t="s">
        <v>1303</v>
      </c>
      <c r="B642" t="s">
        <v>1304</v>
      </c>
      <c r="C642" t="s">
        <v>54</v>
      </c>
      <c r="D642" t="s">
        <v>34</v>
      </c>
      <c r="E642">
        <v>3.55</v>
      </c>
      <c r="F642">
        <v>3.665</v>
      </c>
      <c r="G642">
        <v>3.62</v>
      </c>
      <c r="H642">
        <v>3.51</v>
      </c>
      <c r="I642">
        <v>3.63</v>
      </c>
      <c r="J642">
        <v>3.51</v>
      </c>
      <c r="K642">
        <v>3.47</v>
      </c>
      <c r="L642">
        <v>3.48</v>
      </c>
      <c r="M642">
        <v>3.59</v>
      </c>
      <c r="N642">
        <v>3.46</v>
      </c>
      <c r="O642">
        <v>3.48</v>
      </c>
      <c r="P642">
        <v>3.48</v>
      </c>
      <c r="Q642">
        <v>3.54</v>
      </c>
      <c r="R642">
        <v>3.6</v>
      </c>
      <c r="S642">
        <v>3.51</v>
      </c>
      <c r="T642">
        <v>3.42</v>
      </c>
      <c r="U642">
        <v>3.21</v>
      </c>
      <c r="V642">
        <v>3.2250000000000001</v>
      </c>
      <c r="W642">
        <v>3.2749999999999999</v>
      </c>
      <c r="X642">
        <v>3.15</v>
      </c>
      <c r="Y642">
        <v>3.2</v>
      </c>
      <c r="Z642">
        <v>3.3</v>
      </c>
      <c r="AA642">
        <v>3.27</v>
      </c>
      <c r="AB642">
        <v>3.2</v>
      </c>
      <c r="AC642">
        <v>3.2</v>
      </c>
      <c r="AD642">
        <v>3.3</v>
      </c>
      <c r="AE642">
        <v>3.23</v>
      </c>
      <c r="AF642">
        <v>3.1949999999999998</v>
      </c>
      <c r="AG642">
        <v>3.3</v>
      </c>
      <c r="AH642">
        <v>3.23</v>
      </c>
      <c r="AI642">
        <v>3.24</v>
      </c>
      <c r="AJ642">
        <v>3.2</v>
      </c>
      <c r="AK642">
        <v>3.335</v>
      </c>
      <c r="AL642">
        <v>3.24</v>
      </c>
      <c r="AM642">
        <v>3.3</v>
      </c>
      <c r="AN642">
        <v>3.22</v>
      </c>
      <c r="AO642">
        <v>3.29</v>
      </c>
      <c r="AP642">
        <v>3.55</v>
      </c>
      <c r="AQ642">
        <v>3.4</v>
      </c>
      <c r="AR642">
        <v>3.41</v>
      </c>
      <c r="AS642">
        <v>3.27</v>
      </c>
      <c r="AT642">
        <v>3.23</v>
      </c>
      <c r="AU642">
        <v>3.23</v>
      </c>
      <c r="AV642">
        <v>3.29</v>
      </c>
      <c r="AW642">
        <v>3.14</v>
      </c>
      <c r="AX642">
        <v>3.02</v>
      </c>
      <c r="AY642">
        <v>3.11</v>
      </c>
      <c r="AZ642">
        <v>3.27</v>
      </c>
      <c r="BA642">
        <v>3.34</v>
      </c>
      <c r="BB642">
        <v>3.395</v>
      </c>
      <c r="BC642">
        <v>3.37</v>
      </c>
      <c r="BD642">
        <v>3.3050000000000002</v>
      </c>
      <c r="BE642">
        <v>3.25</v>
      </c>
      <c r="BF642">
        <v>3.31</v>
      </c>
      <c r="BG642">
        <v>3.28</v>
      </c>
      <c r="BH642">
        <v>3.3</v>
      </c>
      <c r="BI642">
        <v>3.1949999999999998</v>
      </c>
      <c r="BJ642">
        <v>3.3</v>
      </c>
      <c r="BK642">
        <v>3.2850000000000001</v>
      </c>
      <c r="BL642">
        <v>3.2149999999999999</v>
      </c>
      <c r="BM642">
        <v>3.1949999999999998</v>
      </c>
      <c r="BN642">
        <v>3.2850000000000001</v>
      </c>
      <c r="BO642">
        <v>3.2850000000000001</v>
      </c>
      <c r="BP642">
        <v>3.3149999999999999</v>
      </c>
      <c r="BQ642" s="10">
        <f t="shared" si="18"/>
        <v>-6.6197183098591517E-2</v>
      </c>
      <c r="BR642" s="11" cm="1">
        <f t="array" aca="1" ref="BR642" ca="1">_xlfn.PERCENTILE.INC((OFFSET(E642,0,1,1,COLUMNS(E642:BP642)-1) - E642:BO642) / E642:BO642, 0.05) * SQRT(COUNT(E642:BP642) - 1)</f>
        <v>-0.32361615117349457</v>
      </c>
      <c r="BS642" s="10" cm="1">
        <f t="array" aca="1" ref="BS642" ca="1">_xlfn.STDEV.P((E642:BO642 - OFFSET(E642:BO642,0,1)) / OFFSET(E642:BO642,0,1)) * SQRT(COUNT(E642:BP642)-1)</f>
        <v>0.21365258459085995</v>
      </c>
      <c r="BT642" s="10" cm="1">
        <f t="array" ref="BT642">-(MAX(1 - (E642:BP642 / _xlfn.SCAN(E642, E642:BP642, _xlfn.LAMBDA(_xlpm.a,_xlpm.b, MAX(_xlpm.a, _xlpm.b))))))</f>
        <v>-0.17598908594815821</v>
      </c>
      <c r="BU642" s="12">
        <f t="shared" ca="1" si="19"/>
        <v>-0.28507580760245632</v>
      </c>
    </row>
    <row r="643" spans="1:73" x14ac:dyDescent="0.45">
      <c r="A643" s="2" t="s">
        <v>1305</v>
      </c>
      <c r="B643" t="s">
        <v>1306</v>
      </c>
      <c r="C643" t="s">
        <v>25</v>
      </c>
      <c r="D643" t="s">
        <v>8</v>
      </c>
      <c r="E643">
        <v>113.25</v>
      </c>
      <c r="F643">
        <v>116.85</v>
      </c>
      <c r="G643">
        <v>116.15</v>
      </c>
      <c r="H643">
        <v>116.65</v>
      </c>
      <c r="I643">
        <v>116.15</v>
      </c>
      <c r="J643">
        <v>116.05</v>
      </c>
      <c r="K643">
        <v>114.85</v>
      </c>
      <c r="L643">
        <v>113</v>
      </c>
      <c r="M643">
        <v>112.55</v>
      </c>
      <c r="N643">
        <v>112.6</v>
      </c>
      <c r="O643">
        <v>112.5</v>
      </c>
      <c r="P643">
        <v>111</v>
      </c>
      <c r="Q643">
        <v>111.9</v>
      </c>
      <c r="R643">
        <v>111.4</v>
      </c>
      <c r="S643">
        <v>112.25</v>
      </c>
      <c r="T643">
        <v>111.2</v>
      </c>
      <c r="U643">
        <v>109.9</v>
      </c>
      <c r="V643">
        <v>110.4</v>
      </c>
      <c r="W643">
        <v>111</v>
      </c>
      <c r="X643">
        <v>111.65</v>
      </c>
      <c r="Y643">
        <v>112</v>
      </c>
      <c r="Z643">
        <v>111.1</v>
      </c>
      <c r="AA643">
        <v>111.7</v>
      </c>
      <c r="AB643">
        <v>110</v>
      </c>
      <c r="AC643">
        <v>108.4</v>
      </c>
      <c r="AD643">
        <v>109</v>
      </c>
      <c r="AE643">
        <v>107.4</v>
      </c>
      <c r="AF643">
        <v>106.65</v>
      </c>
      <c r="AG643">
        <v>108.45</v>
      </c>
      <c r="AH643">
        <v>108.55</v>
      </c>
      <c r="AI643">
        <v>107.4</v>
      </c>
      <c r="AJ643">
        <v>107.55</v>
      </c>
      <c r="AK643">
        <v>108.95</v>
      </c>
      <c r="AL643">
        <v>110</v>
      </c>
      <c r="AM643">
        <v>109.75</v>
      </c>
      <c r="AN643">
        <v>108.75</v>
      </c>
      <c r="AO643">
        <v>106.9</v>
      </c>
      <c r="AP643">
        <v>106.7</v>
      </c>
      <c r="AQ643">
        <v>101.65</v>
      </c>
      <c r="AR643">
        <v>105.1</v>
      </c>
      <c r="AS643">
        <v>106.2</v>
      </c>
      <c r="AT643">
        <v>107.5</v>
      </c>
      <c r="AU643">
        <v>104.5</v>
      </c>
      <c r="AV643">
        <v>102</v>
      </c>
      <c r="AW643">
        <v>99.42</v>
      </c>
      <c r="AX643">
        <v>99.78</v>
      </c>
      <c r="AY643">
        <v>93.24</v>
      </c>
      <c r="AZ643">
        <v>95.12</v>
      </c>
      <c r="BA643">
        <v>95.46</v>
      </c>
      <c r="BB643">
        <v>96.76</v>
      </c>
      <c r="BC643">
        <v>96.44</v>
      </c>
      <c r="BD643">
        <v>96.44</v>
      </c>
      <c r="BE643">
        <v>100.6</v>
      </c>
      <c r="BF643">
        <v>102.05</v>
      </c>
      <c r="BG643">
        <v>103.65</v>
      </c>
      <c r="BH643">
        <v>103.45</v>
      </c>
      <c r="BI643">
        <v>102.5</v>
      </c>
      <c r="BJ643">
        <v>101.65</v>
      </c>
      <c r="BK643">
        <v>102</v>
      </c>
      <c r="BL643">
        <v>100</v>
      </c>
      <c r="BM643">
        <v>99.66</v>
      </c>
      <c r="BN643">
        <v>103.65</v>
      </c>
      <c r="BO643">
        <v>101.65</v>
      </c>
      <c r="BP643">
        <v>101.1</v>
      </c>
      <c r="BQ643" s="10">
        <f t="shared" si="18"/>
        <v>-0.10728476821192058</v>
      </c>
      <c r="BR643" s="11" cm="1">
        <f t="array" aca="1" ref="BR643" ca="1">_xlfn.PERCENTILE.INC((OFFSET(E643,0,1,1,COLUMNS(E643:BP643)-1) - E643:BO643) / E643:BO643, 0.05) * SQRT(COUNT(E643:BP643) - 1)</f>
        <v>-0.19967789707589603</v>
      </c>
      <c r="BS643" s="10" cm="1">
        <f t="array" aca="1" ref="BS643" ca="1">_xlfn.STDEV.P((E643:BO643 - OFFSET(E643:BO643,0,1)) / OFFSET(E643:BO643,0,1)) * SQRT(COUNT(E643:BP643)-1)</f>
        <v>0.14062223444759506</v>
      </c>
      <c r="BT643" s="10" cm="1">
        <f t="array" ref="BT643">-(MAX(1 - (E643:BP643 / _xlfn.SCAN(E643, E643:BP643, _xlfn.LAMBDA(_xlpm.a,_xlpm.b, MAX(_xlpm.a, _xlpm.b))))))</f>
        <v>-0.20205391527599492</v>
      </c>
      <c r="BU643" s="12">
        <f t="shared" ca="1" si="19"/>
        <v>-0.72531039357030291</v>
      </c>
    </row>
    <row r="644" spans="1:73" x14ac:dyDescent="0.45">
      <c r="A644" s="2" t="s">
        <v>1307</v>
      </c>
      <c r="B644" t="s">
        <v>1308</v>
      </c>
      <c r="C644" t="s">
        <v>22</v>
      </c>
      <c r="D644" t="s">
        <v>8</v>
      </c>
      <c r="E644">
        <v>0.15909999999999999</v>
      </c>
      <c r="F644">
        <v>0.16270000000000001</v>
      </c>
      <c r="G644">
        <v>0.16270000000000001</v>
      </c>
      <c r="H644">
        <v>0.16</v>
      </c>
      <c r="I644">
        <v>0.16089999999999999</v>
      </c>
      <c r="J644">
        <v>0.16</v>
      </c>
      <c r="K644">
        <v>0.15709999999999999</v>
      </c>
      <c r="L644">
        <v>0.1583</v>
      </c>
      <c r="M644">
        <v>0.15939999999999999</v>
      </c>
      <c r="N644">
        <v>0.158</v>
      </c>
      <c r="O644">
        <v>0.1603</v>
      </c>
      <c r="P644">
        <v>0.158</v>
      </c>
      <c r="Q644">
        <v>0.15709999999999999</v>
      </c>
      <c r="R644">
        <v>0.15559999999999999</v>
      </c>
      <c r="S644">
        <v>0.15379999999999999</v>
      </c>
      <c r="T644">
        <v>0.14899999999999999</v>
      </c>
      <c r="U644">
        <v>0.15140000000000001</v>
      </c>
      <c r="V644">
        <v>0.15409999999999999</v>
      </c>
      <c r="W644">
        <v>0.155</v>
      </c>
      <c r="X644">
        <v>0.15260000000000001</v>
      </c>
      <c r="Y644">
        <v>0.15379999999999999</v>
      </c>
      <c r="Z644">
        <v>0.15559999999999999</v>
      </c>
      <c r="AA644">
        <v>0.15079999999999999</v>
      </c>
      <c r="AB644">
        <v>0.15679999999999999</v>
      </c>
      <c r="AC644">
        <v>0.15079999999999999</v>
      </c>
      <c r="AD644">
        <v>0.152</v>
      </c>
      <c r="AE644">
        <v>0.14990000000000001</v>
      </c>
      <c r="AF644">
        <v>0.15229999999999999</v>
      </c>
      <c r="AG644">
        <v>0.15140000000000001</v>
      </c>
      <c r="AH644">
        <v>0.15140000000000001</v>
      </c>
      <c r="AI644">
        <v>0.14929999999999999</v>
      </c>
      <c r="AJ644">
        <v>0.1487</v>
      </c>
      <c r="AK644">
        <v>0.152</v>
      </c>
      <c r="AL644">
        <v>0.15140000000000001</v>
      </c>
      <c r="AM644">
        <v>0.14899999999999999</v>
      </c>
      <c r="AN644">
        <v>0.14660000000000001</v>
      </c>
      <c r="AO644">
        <v>0.14899999999999999</v>
      </c>
      <c r="AP644">
        <v>0.1487</v>
      </c>
      <c r="AQ644">
        <v>0.1386</v>
      </c>
      <c r="AR644">
        <v>0.14779999999999999</v>
      </c>
      <c r="AS644">
        <v>0.1444</v>
      </c>
      <c r="AT644">
        <v>0.1416</v>
      </c>
      <c r="AU644">
        <v>0.1384</v>
      </c>
      <c r="AV644">
        <v>0.1414</v>
      </c>
      <c r="AW644">
        <v>0.13650000000000001</v>
      </c>
      <c r="AX644">
        <v>0.1265</v>
      </c>
      <c r="AY644">
        <v>0.1305</v>
      </c>
      <c r="AZ644">
        <v>0.12820000000000001</v>
      </c>
      <c r="BA644">
        <v>0.1273</v>
      </c>
      <c r="BB644">
        <v>0.1305</v>
      </c>
      <c r="BC644">
        <v>0.1401</v>
      </c>
      <c r="BD644">
        <v>0.13489999999999999</v>
      </c>
      <c r="BE644">
        <v>0.1487</v>
      </c>
      <c r="BF644">
        <v>0.14419999999999999</v>
      </c>
      <c r="BG644">
        <v>0.14599999999999999</v>
      </c>
      <c r="BH644">
        <v>0.1459</v>
      </c>
      <c r="BI644">
        <v>0.14480000000000001</v>
      </c>
      <c r="BJ644">
        <v>0.1416</v>
      </c>
      <c r="BK644">
        <v>0.13950000000000001</v>
      </c>
      <c r="BL644">
        <v>0.14280000000000001</v>
      </c>
      <c r="BM644">
        <v>0.13980000000000001</v>
      </c>
      <c r="BN644">
        <v>0.13589999999999999</v>
      </c>
      <c r="BO644">
        <v>0.13780000000000001</v>
      </c>
      <c r="BP644">
        <v>0.1358</v>
      </c>
      <c r="BQ644" s="10">
        <f t="shared" ref="BQ644:BQ707" si="20">(BP644-E644)/E644</f>
        <v>-0.14644877435575102</v>
      </c>
      <c r="BR644" s="11" cm="1">
        <f t="array" aca="1" ref="BR644" ca="1">_xlfn.PERCENTILE.INC((OFFSET(E644,0,1,1,COLUMNS(E644:BP644)-1) - E644:BO644) / E644:BO644, 0.05) * SQRT(COUNT(E644:BP644) - 1)</f>
        <v>-0.29264700855514769</v>
      </c>
      <c r="BS644" s="10" cm="1">
        <f t="array" aca="1" ref="BS644" ca="1">_xlfn.STDEV.P((E644:BO644 - OFFSET(E644:BO644,0,1)) / OFFSET(E644:BO644,0,1)) * SQRT(COUNT(E644:BP644)-1)</f>
        <v>0.22176781871816276</v>
      </c>
      <c r="BT644" s="10" cm="1">
        <f t="array" ref="BT644">-(MAX(1 - (E644:BP644 / _xlfn.SCAN(E644, E644:BP644, _xlfn.LAMBDA(_xlpm.a,_xlpm.b, MAX(_xlpm.a, _xlpm.b))))))</f>
        <v>-0.22249539028887533</v>
      </c>
      <c r="BU644" s="12">
        <f t="shared" ref="BU644:BU707" ca="1" si="21">(BQ644-$BW$3)/BS644</f>
        <v>-0.63651604264162853</v>
      </c>
    </row>
    <row r="645" spans="1:73" x14ac:dyDescent="0.45">
      <c r="A645" s="2" t="s">
        <v>1309</v>
      </c>
      <c r="B645" t="s">
        <v>1310</v>
      </c>
      <c r="C645" t="s">
        <v>19</v>
      </c>
      <c r="D645" t="s">
        <v>8</v>
      </c>
      <c r="E645">
        <v>24.38</v>
      </c>
      <c r="F645">
        <v>24.4</v>
      </c>
      <c r="G645">
        <v>24.42</v>
      </c>
      <c r="H645">
        <v>24.4</v>
      </c>
      <c r="I645">
        <v>24.3</v>
      </c>
      <c r="J645">
        <v>24.22</v>
      </c>
      <c r="K645">
        <v>24.3</v>
      </c>
      <c r="L645">
        <v>24.28</v>
      </c>
      <c r="M645">
        <v>24.34</v>
      </c>
      <c r="N645">
        <v>24.24</v>
      </c>
      <c r="O645">
        <v>24.24</v>
      </c>
      <c r="P645">
        <v>24.22</v>
      </c>
      <c r="Q645">
        <v>24.26</v>
      </c>
      <c r="R645">
        <v>24.2</v>
      </c>
      <c r="S645">
        <v>24.16</v>
      </c>
      <c r="T645">
        <v>24.04</v>
      </c>
      <c r="U645">
        <v>24.08</v>
      </c>
      <c r="V645">
        <v>24.18</v>
      </c>
      <c r="W645">
        <v>24.26</v>
      </c>
      <c r="X645">
        <v>24.12</v>
      </c>
      <c r="Y645">
        <v>24.14</v>
      </c>
      <c r="Z645">
        <v>24.22</v>
      </c>
      <c r="AA645">
        <v>24.14</v>
      </c>
      <c r="AB645">
        <v>24.18</v>
      </c>
      <c r="AC645">
        <v>24.12</v>
      </c>
      <c r="AD645">
        <v>24.12</v>
      </c>
      <c r="AE645">
        <v>24.16</v>
      </c>
      <c r="AF645">
        <v>24.2</v>
      </c>
      <c r="AG645">
        <v>24.2</v>
      </c>
      <c r="AH645">
        <v>24.26</v>
      </c>
      <c r="AI645">
        <v>24.16</v>
      </c>
      <c r="AJ645">
        <v>24.12</v>
      </c>
      <c r="AK645">
        <v>24.06</v>
      </c>
      <c r="AL645">
        <v>24.14</v>
      </c>
      <c r="AM645">
        <v>25.3</v>
      </c>
      <c r="AN645">
        <v>25.42</v>
      </c>
      <c r="AO645">
        <v>25.46</v>
      </c>
      <c r="AP645">
        <v>25.4</v>
      </c>
      <c r="AQ645">
        <v>25.32</v>
      </c>
      <c r="AR645">
        <v>25.4</v>
      </c>
      <c r="AS645">
        <v>25.38</v>
      </c>
      <c r="AT645">
        <v>25.46</v>
      </c>
      <c r="AU645">
        <v>25.32</v>
      </c>
      <c r="AV645">
        <v>25.3</v>
      </c>
      <c r="AW645">
        <v>25.28</v>
      </c>
      <c r="AX645">
        <v>25.38</v>
      </c>
      <c r="AY645">
        <v>25.24</v>
      </c>
      <c r="AZ645">
        <v>25.38</v>
      </c>
      <c r="BA645">
        <v>25.3</v>
      </c>
      <c r="BB645">
        <v>25.42</v>
      </c>
      <c r="BC645">
        <v>25.38</v>
      </c>
      <c r="BD645">
        <v>25.32</v>
      </c>
      <c r="BE645">
        <v>25.32</v>
      </c>
      <c r="BF645">
        <v>25.3</v>
      </c>
      <c r="BG645">
        <v>25.3</v>
      </c>
      <c r="BH645">
        <v>25.3</v>
      </c>
      <c r="BI645">
        <v>25.3</v>
      </c>
      <c r="BJ645">
        <v>25.3</v>
      </c>
      <c r="BK645">
        <v>25.3</v>
      </c>
      <c r="BL645">
        <v>25.34</v>
      </c>
      <c r="BM645">
        <v>25.3</v>
      </c>
      <c r="BN645">
        <v>25.38</v>
      </c>
      <c r="BO645">
        <v>25.34</v>
      </c>
      <c r="BP645">
        <v>25.34</v>
      </c>
      <c r="BQ645" s="10">
        <f t="shared" si="20"/>
        <v>3.9376538146021364E-2</v>
      </c>
      <c r="BR645" s="11" cm="1">
        <f t="array" aca="1" ref="BR645" ca="1">_xlfn.PERCENTILE.INC((OFFSET(E645,0,1,1,COLUMNS(E645:BP645)-1) - E645:BO645) / E645:BO645, 0.05) * SQRT(COUNT(E645:BP645) - 1)</f>
        <v>-3.8752847251393142E-2</v>
      </c>
      <c r="BS645" s="10" cm="1">
        <f t="array" aca="1" ref="BS645" ca="1">_xlfn.STDEV.P((E645:BO645 - OFFSET(E645:BO645,0,1)) / OFFSET(E645:BO645,0,1)) * SQRT(COUNT(E645:BP645)-1)</f>
        <v>5.0538124178605065E-2</v>
      </c>
      <c r="BT645" s="10" cm="1">
        <f t="array" ref="BT645">-(MAX(1 - (E645:BP645 / _xlfn.SCAN(E645, E645:BP645, _xlfn.LAMBDA(_xlpm.a,_xlpm.b, MAX(_xlpm.a, _xlpm.b))))))</f>
        <v>-1.5561015561015634E-2</v>
      </c>
      <c r="BU645" s="12">
        <f t="shared" ca="1" si="21"/>
        <v>0.88381867890796406</v>
      </c>
    </row>
    <row r="646" spans="1:73" x14ac:dyDescent="0.45">
      <c r="A646" s="2" t="s">
        <v>1311</v>
      </c>
      <c r="B646" t="s">
        <v>1312</v>
      </c>
      <c r="C646" t="s">
        <v>71</v>
      </c>
      <c r="D646" t="s">
        <v>29</v>
      </c>
      <c r="E646">
        <v>776.4</v>
      </c>
      <c r="F646">
        <v>773.2</v>
      </c>
      <c r="G646">
        <v>764.8</v>
      </c>
      <c r="H646">
        <v>769</v>
      </c>
      <c r="I646">
        <v>777.4</v>
      </c>
      <c r="J646">
        <v>774</v>
      </c>
      <c r="K646">
        <v>768.6</v>
      </c>
      <c r="L646">
        <v>774</v>
      </c>
      <c r="M646">
        <v>777.8</v>
      </c>
      <c r="N646">
        <v>787.8</v>
      </c>
      <c r="O646">
        <v>813</v>
      </c>
      <c r="P646">
        <v>813.2</v>
      </c>
      <c r="Q646">
        <v>805.6</v>
      </c>
      <c r="R646">
        <v>802.4</v>
      </c>
      <c r="S646">
        <v>788.8</v>
      </c>
      <c r="T646">
        <v>774.4</v>
      </c>
      <c r="U646">
        <v>782</v>
      </c>
      <c r="V646">
        <v>787.2</v>
      </c>
      <c r="W646">
        <v>791.6</v>
      </c>
      <c r="X646">
        <v>786.4</v>
      </c>
      <c r="Y646">
        <v>790.2</v>
      </c>
      <c r="Z646">
        <v>786.6</v>
      </c>
      <c r="AA646">
        <v>794.8</v>
      </c>
      <c r="AB646">
        <v>801.2</v>
      </c>
      <c r="AC646">
        <v>795</v>
      </c>
      <c r="AD646">
        <v>783</v>
      </c>
      <c r="AE646">
        <v>777.2</v>
      </c>
      <c r="AF646">
        <v>787.6</v>
      </c>
      <c r="AG646">
        <v>801.2</v>
      </c>
      <c r="AH646">
        <v>794.8</v>
      </c>
      <c r="AI646">
        <v>788.8</v>
      </c>
      <c r="AJ646">
        <v>795.4</v>
      </c>
      <c r="AK646">
        <v>807.4</v>
      </c>
      <c r="AL646">
        <v>793</v>
      </c>
      <c r="AM646">
        <v>803.4</v>
      </c>
      <c r="AN646">
        <v>794.4</v>
      </c>
      <c r="AO646">
        <v>795.2</v>
      </c>
      <c r="AP646">
        <v>781</v>
      </c>
      <c r="AQ646">
        <v>753.2</v>
      </c>
      <c r="AR646">
        <v>790</v>
      </c>
      <c r="AS646">
        <v>794.2</v>
      </c>
      <c r="AT646">
        <v>767.2</v>
      </c>
      <c r="AU646">
        <v>775</v>
      </c>
      <c r="AV646">
        <v>744.8</v>
      </c>
      <c r="AW646">
        <v>716.8</v>
      </c>
      <c r="AX646">
        <v>697.2</v>
      </c>
      <c r="AY646">
        <v>701.4</v>
      </c>
      <c r="AZ646">
        <v>740.2</v>
      </c>
      <c r="BA646">
        <v>735.4</v>
      </c>
      <c r="BB646">
        <v>747.6</v>
      </c>
      <c r="BC646">
        <v>761.2</v>
      </c>
      <c r="BD646">
        <v>750.4</v>
      </c>
      <c r="BE646">
        <v>770.2</v>
      </c>
      <c r="BF646">
        <v>774.2</v>
      </c>
      <c r="BG646">
        <v>769</v>
      </c>
      <c r="BH646">
        <v>764.6</v>
      </c>
      <c r="BI646">
        <v>779.2</v>
      </c>
      <c r="BJ646">
        <v>762.8</v>
      </c>
      <c r="BK646">
        <v>765.6</v>
      </c>
      <c r="BL646">
        <v>784</v>
      </c>
      <c r="BM646">
        <v>794.8</v>
      </c>
      <c r="BN646">
        <v>806</v>
      </c>
      <c r="BO646">
        <v>806.4</v>
      </c>
      <c r="BP646">
        <v>785.6</v>
      </c>
      <c r="BQ646" s="10">
        <f t="shared" si="20"/>
        <v>1.1849562081401399E-2</v>
      </c>
      <c r="BR646" s="11" cm="1">
        <f t="array" aca="1" ref="BR646" ca="1">_xlfn.PERCENTILE.INC((OFFSET(E646,0,1,1,COLUMNS(E646:BP646)-1) - E646:BO646) / E646:BO646, 0.05) * SQRT(COUNT(E646:BP646) - 1)</f>
        <v>-0.26455821413859631</v>
      </c>
      <c r="BS646" s="10" cm="1">
        <f t="array" aca="1" ref="BS646" ca="1">_xlfn.STDEV.P((E646:BO646 - OFFSET(E646:BO646,0,1)) / OFFSET(E646:BO646,0,1)) * SQRT(COUNT(E646:BP646)-1)</f>
        <v>0.14355505611049707</v>
      </c>
      <c r="BT646" s="10" cm="1">
        <f t="array" ref="BT646">-(MAX(1 - (E646:BP646 / _xlfn.SCAN(E646, E646:BP646, _xlfn.LAMBDA(_xlpm.a,_xlpm.b, MAX(_xlpm.a, _xlpm.b))))))</f>
        <v>-0.1426463354648303</v>
      </c>
      <c r="BU646" s="12">
        <f t="shared" ca="1" si="21"/>
        <v>0.11939364969638372</v>
      </c>
    </row>
    <row r="647" spans="1:73" x14ac:dyDescent="0.45">
      <c r="A647" s="2" t="s">
        <v>1313</v>
      </c>
      <c r="B647" t="s">
        <v>1314</v>
      </c>
      <c r="C647" t="s">
        <v>22</v>
      </c>
      <c r="D647" t="s">
        <v>8</v>
      </c>
      <c r="E647">
        <v>6.3879999999999999</v>
      </c>
      <c r="F647">
        <v>6.4340000000000002</v>
      </c>
      <c r="G647">
        <v>6.4420000000000002</v>
      </c>
      <c r="H647">
        <v>6.3120000000000003</v>
      </c>
      <c r="I647">
        <v>6.35</v>
      </c>
      <c r="J647">
        <v>6.468</v>
      </c>
      <c r="K647">
        <v>6.5659999999999998</v>
      </c>
      <c r="L647">
        <v>6.55</v>
      </c>
      <c r="M647">
        <v>6.6360000000000001</v>
      </c>
      <c r="N647">
        <v>6.7619999999999996</v>
      </c>
      <c r="O647">
        <v>6.7779999999999996</v>
      </c>
      <c r="P647">
        <v>6.8239999999999998</v>
      </c>
      <c r="Q647">
        <v>6.91</v>
      </c>
      <c r="R647">
        <v>6.9139999999999997</v>
      </c>
      <c r="S647">
        <v>6.8</v>
      </c>
      <c r="T647">
        <v>6.6020000000000003</v>
      </c>
      <c r="U647">
        <v>6.226</v>
      </c>
      <c r="V647">
        <v>6.3360000000000003</v>
      </c>
      <c r="W647">
        <v>6.3979999999999997</v>
      </c>
      <c r="X647">
        <v>6.46</v>
      </c>
      <c r="Y647">
        <v>6.3819999999999997</v>
      </c>
      <c r="Z647">
        <v>6.44</v>
      </c>
      <c r="AA647">
        <v>6.4039999999999999</v>
      </c>
      <c r="AB647">
        <v>6.3460000000000001</v>
      </c>
      <c r="AC647">
        <v>6.1459999999999999</v>
      </c>
      <c r="AD647">
        <v>6.0819999999999999</v>
      </c>
      <c r="AE647">
        <v>6.23</v>
      </c>
      <c r="AF647">
        <v>6.3159999999999998</v>
      </c>
      <c r="AG647">
        <v>6.484</v>
      </c>
      <c r="AH647">
        <v>6.53</v>
      </c>
      <c r="AI647">
        <v>6.4619999999999997</v>
      </c>
      <c r="AJ647">
        <v>6.78</v>
      </c>
      <c r="AK647">
        <v>6.7859999999999996</v>
      </c>
      <c r="AL647">
        <v>6.6459999999999999</v>
      </c>
      <c r="AM647">
        <v>6.6</v>
      </c>
      <c r="AN647">
        <v>6.4139999999999997</v>
      </c>
      <c r="AO647">
        <v>6.4160000000000004</v>
      </c>
      <c r="AP647">
        <v>6.4</v>
      </c>
      <c r="AQ647">
        <v>6.6779999999999999</v>
      </c>
      <c r="AR647">
        <v>6.95</v>
      </c>
      <c r="AS647">
        <v>8</v>
      </c>
      <c r="AT647">
        <v>8.1159999999999997</v>
      </c>
      <c r="AU647">
        <v>7.9939999999999998</v>
      </c>
      <c r="AV647">
        <v>7.984</v>
      </c>
      <c r="AW647">
        <v>7.5579999999999998</v>
      </c>
      <c r="AX647">
        <v>8.0340000000000007</v>
      </c>
      <c r="AY647">
        <v>8.0259999999999998</v>
      </c>
      <c r="AZ647">
        <v>8.0679999999999996</v>
      </c>
      <c r="BA647">
        <v>8.1880000000000006</v>
      </c>
      <c r="BB647">
        <v>9.1319999999999997</v>
      </c>
      <c r="BC647">
        <v>8.984</v>
      </c>
      <c r="BD647">
        <v>9.1280000000000001</v>
      </c>
      <c r="BE647">
        <v>8.6839999999999993</v>
      </c>
      <c r="BF647">
        <v>8.8160000000000007</v>
      </c>
      <c r="BG647">
        <v>8.76</v>
      </c>
      <c r="BH647">
        <v>9.0180000000000007</v>
      </c>
      <c r="BI647">
        <v>9.0540000000000003</v>
      </c>
      <c r="BJ647">
        <v>9.2940000000000005</v>
      </c>
      <c r="BK647">
        <v>9.32</v>
      </c>
      <c r="BL647">
        <v>9.4600000000000009</v>
      </c>
      <c r="BM647">
        <v>9.1859999999999999</v>
      </c>
      <c r="BN647">
        <v>8.9700000000000006</v>
      </c>
      <c r="BO647">
        <v>9.1999999999999993</v>
      </c>
      <c r="BP647">
        <v>9.02</v>
      </c>
      <c r="BQ647" s="10">
        <f t="shared" si="20"/>
        <v>0.41202254226675011</v>
      </c>
      <c r="BR647" s="11" cm="1">
        <f t="array" aca="1" ref="BR647" ca="1">_xlfn.PERCENTILE.INC((OFFSET(E647,0,1,1,COLUMNS(E647:BP647)-1) - E647:BO647) / E647:BO647, 0.05) * SQRT(COUNT(E647:BP647) - 1)</f>
        <v>-0.24824625796560426</v>
      </c>
      <c r="BS647" s="10" cm="1">
        <f t="array" aca="1" ref="BS647" ca="1">_xlfn.STDEV.P((E647:BO647 - OFFSET(E647:BO647,0,1)) / OFFSET(E647:BO647,0,1)) * SQRT(COUNT(E647:BP647)-1)</f>
        <v>0.24155822031427801</v>
      </c>
      <c r="BT647" s="10" cm="1">
        <f t="array" ref="BT647">-(MAX(1 - (E647:BP647 / _xlfn.SCAN(E647, E647:BP647, _xlfn.LAMBDA(_xlpm.a,_xlpm.b, MAX(_xlpm.a, _xlpm.b))))))</f>
        <v>-0.12033555105582872</v>
      </c>
      <c r="BU647" s="12">
        <f t="shared" ca="1" si="21"/>
        <v>1.727585762653028</v>
      </c>
    </row>
    <row r="648" spans="1:73" x14ac:dyDescent="0.45">
      <c r="A648" s="2" t="s">
        <v>1315</v>
      </c>
      <c r="B648" t="s">
        <v>1316</v>
      </c>
      <c r="C648" t="s">
        <v>22</v>
      </c>
      <c r="D648" t="s">
        <v>8</v>
      </c>
      <c r="E648">
        <v>103.3</v>
      </c>
      <c r="F648">
        <v>103.5</v>
      </c>
      <c r="G648">
        <v>103.8</v>
      </c>
      <c r="H648">
        <v>101.7</v>
      </c>
      <c r="I648">
        <v>102.55</v>
      </c>
      <c r="J648">
        <v>98.32</v>
      </c>
      <c r="K648">
        <v>98.82</v>
      </c>
      <c r="L648">
        <v>100.4</v>
      </c>
      <c r="M648">
        <v>99.7</v>
      </c>
      <c r="N648">
        <v>97.58</v>
      </c>
      <c r="O648">
        <v>97.18</v>
      </c>
      <c r="P648">
        <v>95.28</v>
      </c>
      <c r="Q648">
        <v>95.4</v>
      </c>
      <c r="R648">
        <v>94.86</v>
      </c>
      <c r="S648">
        <v>93.02</v>
      </c>
      <c r="T648">
        <v>89.18</v>
      </c>
      <c r="U648">
        <v>88.66</v>
      </c>
      <c r="V648">
        <v>89.46</v>
      </c>
      <c r="W648">
        <v>89.34</v>
      </c>
      <c r="X648">
        <v>88</v>
      </c>
      <c r="Y648">
        <v>89.8</v>
      </c>
      <c r="Z648">
        <v>91.24</v>
      </c>
      <c r="AA648">
        <v>92.22</v>
      </c>
      <c r="AB648">
        <v>91.24</v>
      </c>
      <c r="AC648">
        <v>90.44</v>
      </c>
      <c r="AD648">
        <v>90.58</v>
      </c>
      <c r="AE648">
        <v>90.08</v>
      </c>
      <c r="AF648">
        <v>92.14</v>
      </c>
      <c r="AG648">
        <v>89.32</v>
      </c>
      <c r="AH648">
        <v>87.26</v>
      </c>
      <c r="AI648">
        <v>85.32</v>
      </c>
      <c r="AJ648">
        <v>86.82</v>
      </c>
      <c r="AK648">
        <v>86.42</v>
      </c>
      <c r="AL648">
        <v>86.34</v>
      </c>
      <c r="AM648">
        <v>86.02</v>
      </c>
      <c r="AN648">
        <v>83.38</v>
      </c>
      <c r="AO648">
        <v>83.04</v>
      </c>
      <c r="AP648">
        <v>83.12</v>
      </c>
      <c r="AQ648">
        <v>82.46</v>
      </c>
      <c r="AR648">
        <v>83.94</v>
      </c>
      <c r="AS648">
        <v>84.82</v>
      </c>
      <c r="AT648">
        <v>83.76</v>
      </c>
      <c r="AU648">
        <v>85.1</v>
      </c>
      <c r="AV648">
        <v>83.92</v>
      </c>
      <c r="AW648">
        <v>81.760000000000005</v>
      </c>
      <c r="AX648">
        <v>80.28</v>
      </c>
      <c r="AY648">
        <v>80.400000000000006</v>
      </c>
      <c r="AZ648">
        <v>84.88</v>
      </c>
      <c r="BA648">
        <v>82.5</v>
      </c>
      <c r="BB648">
        <v>83.72</v>
      </c>
      <c r="BC648">
        <v>86.26</v>
      </c>
      <c r="BD648">
        <v>85.9</v>
      </c>
      <c r="BE648">
        <v>89.46</v>
      </c>
      <c r="BF648">
        <v>90.5</v>
      </c>
      <c r="BG648">
        <v>90.58</v>
      </c>
      <c r="BH648">
        <v>89.64</v>
      </c>
      <c r="BI648">
        <v>89.7</v>
      </c>
      <c r="BJ648">
        <v>88.08</v>
      </c>
      <c r="BK648">
        <v>86.16</v>
      </c>
      <c r="BL648">
        <v>84.84</v>
      </c>
      <c r="BM648">
        <v>86.58</v>
      </c>
      <c r="BN648">
        <v>88.7</v>
      </c>
      <c r="BO648">
        <v>86.74</v>
      </c>
      <c r="BP648">
        <v>86.38</v>
      </c>
      <c r="BQ648" s="10">
        <f t="shared" si="20"/>
        <v>-0.16379477250726043</v>
      </c>
      <c r="BR648" s="11" cm="1">
        <f t="array" aca="1" ref="BR648" ca="1">_xlfn.PERCENTILE.INC((OFFSET(E648,0,1,1,COLUMNS(E648:BP648)-1) - E648:BO648) / E648:BO648, 0.05) * SQRT(COUNT(E648:BP648) - 1)</f>
        <v>-0.24088770918873148</v>
      </c>
      <c r="BS648" s="10" cm="1">
        <f t="array" aca="1" ref="BS648" ca="1">_xlfn.STDEV.P((E648:BO648 - OFFSET(E648:BO648,0,1)) / OFFSET(E648:BO648,0,1)) * SQRT(COUNT(E648:BP648)-1)</f>
        <v>0.14760775175897631</v>
      </c>
      <c r="BT648" s="10" cm="1">
        <f t="array" ref="BT648">-(MAX(1 - (E648:BP648 / _xlfn.SCAN(E648, E648:BP648, _xlfn.LAMBDA(_xlpm.a,_xlpm.b, MAX(_xlpm.a, _xlpm.b))))))</f>
        <v>-0.22658959537572254</v>
      </c>
      <c r="BU648" s="12">
        <f t="shared" ca="1" si="21"/>
        <v>-1.0738241767009467</v>
      </c>
    </row>
    <row r="649" spans="1:73" x14ac:dyDescent="0.45">
      <c r="A649" s="2" t="s">
        <v>1317</v>
      </c>
      <c r="B649" t="s">
        <v>1318</v>
      </c>
      <c r="C649" t="s">
        <v>71</v>
      </c>
      <c r="D649" t="s">
        <v>8</v>
      </c>
      <c r="E649">
        <v>122.05</v>
      </c>
      <c r="F649">
        <v>121.95</v>
      </c>
      <c r="G649">
        <v>121.85</v>
      </c>
      <c r="H649">
        <v>119.8</v>
      </c>
      <c r="I649">
        <v>117</v>
      </c>
      <c r="J649">
        <v>116.5</v>
      </c>
      <c r="K649">
        <v>117.3</v>
      </c>
      <c r="L649">
        <v>117.45</v>
      </c>
      <c r="M649">
        <v>118.25</v>
      </c>
      <c r="N649">
        <v>117.45</v>
      </c>
      <c r="O649">
        <v>115.75</v>
      </c>
      <c r="P649">
        <v>115.25</v>
      </c>
      <c r="Q649">
        <v>115.8</v>
      </c>
      <c r="R649">
        <v>116.3</v>
      </c>
      <c r="S649">
        <v>115.2</v>
      </c>
      <c r="T649">
        <v>113.15</v>
      </c>
      <c r="U649">
        <v>113.2</v>
      </c>
      <c r="V649">
        <v>115.4</v>
      </c>
      <c r="W649">
        <v>117.8</v>
      </c>
      <c r="X649">
        <v>117.5</v>
      </c>
      <c r="Y649">
        <v>117.5</v>
      </c>
      <c r="Z649">
        <v>115.9</v>
      </c>
      <c r="AA649">
        <v>117.6</v>
      </c>
      <c r="AB649">
        <v>117.05</v>
      </c>
      <c r="AC649">
        <v>112.75</v>
      </c>
      <c r="AD649">
        <v>112</v>
      </c>
      <c r="AE649">
        <v>109.55</v>
      </c>
      <c r="AF649">
        <v>110.8</v>
      </c>
      <c r="AG649">
        <v>111.5</v>
      </c>
      <c r="AH649">
        <v>112.35</v>
      </c>
      <c r="AI649">
        <v>112.65</v>
      </c>
      <c r="AJ649">
        <v>113.65</v>
      </c>
      <c r="AK649">
        <v>115.85</v>
      </c>
      <c r="AL649">
        <v>114.3</v>
      </c>
      <c r="AM649">
        <v>112.85</v>
      </c>
      <c r="AN649">
        <v>112</v>
      </c>
      <c r="AO649">
        <v>112</v>
      </c>
      <c r="AP649">
        <v>112.65</v>
      </c>
      <c r="AQ649">
        <v>111.7</v>
      </c>
      <c r="AR649">
        <v>115</v>
      </c>
      <c r="AS649">
        <v>115.3</v>
      </c>
      <c r="AT649">
        <v>114.6</v>
      </c>
      <c r="AU649">
        <v>115.85</v>
      </c>
      <c r="AV649">
        <v>113.8</v>
      </c>
      <c r="AW649">
        <v>110.9</v>
      </c>
      <c r="AX649">
        <v>109.3</v>
      </c>
      <c r="AY649">
        <v>107.85</v>
      </c>
      <c r="AZ649">
        <v>113.4</v>
      </c>
      <c r="BA649">
        <v>109.05</v>
      </c>
      <c r="BB649">
        <v>110.1</v>
      </c>
      <c r="BC649">
        <v>110.05</v>
      </c>
      <c r="BD649">
        <v>109.55</v>
      </c>
      <c r="BE649">
        <v>109.95</v>
      </c>
      <c r="BF649">
        <v>112.15</v>
      </c>
      <c r="BG649">
        <v>112.15</v>
      </c>
      <c r="BH649">
        <v>107.6</v>
      </c>
      <c r="BI649">
        <v>107.15</v>
      </c>
      <c r="BJ649">
        <v>104.8</v>
      </c>
      <c r="BK649">
        <v>103.9</v>
      </c>
      <c r="BL649">
        <v>104.2</v>
      </c>
      <c r="BM649">
        <v>104.35</v>
      </c>
      <c r="BN649">
        <v>106.15</v>
      </c>
      <c r="BO649">
        <v>105.7</v>
      </c>
      <c r="BP649">
        <v>103.25</v>
      </c>
      <c r="BQ649" s="10">
        <f t="shared" si="20"/>
        <v>-0.15403523146251535</v>
      </c>
      <c r="BR649" s="11" cm="1">
        <f t="array" aca="1" ref="BR649" ca="1">_xlfn.PERCENTILE.INC((OFFSET(E649,0,1,1,COLUMNS(E649:BP649)-1) - E649:BO649) / E649:BO649, 0.05) * SQRT(COUNT(E649:BP649) - 1)</f>
        <v>-0.20059188752273424</v>
      </c>
      <c r="BS649" s="10" cm="1">
        <f t="array" aca="1" ref="BS649" ca="1">_xlfn.STDEV.P((E649:BO649 - OFFSET(E649:BO649,0,1)) / OFFSET(E649:BO649,0,1)) * SQRT(COUNT(E649:BP649)-1)</f>
        <v>0.12556501869651071</v>
      </c>
      <c r="BT649" s="10" cm="1">
        <f t="array" ref="BT649">-(MAX(1 - (E649:BP649 / _xlfn.SCAN(E649, E649:BP649, _xlfn.LAMBDA(_xlpm.a,_xlpm.b, MAX(_xlpm.a, _xlpm.b))))))</f>
        <v>-0.1540352314625153</v>
      </c>
      <c r="BU649" s="12">
        <f t="shared" ca="1" si="21"/>
        <v>-1.184607249747089</v>
      </c>
    </row>
    <row r="650" spans="1:73" x14ac:dyDescent="0.45">
      <c r="A650" s="2" t="s">
        <v>1319</v>
      </c>
      <c r="B650" t="s">
        <v>1320</v>
      </c>
      <c r="C650" t="s">
        <v>22</v>
      </c>
      <c r="D650" t="s">
        <v>34</v>
      </c>
      <c r="E650">
        <v>2550</v>
      </c>
      <c r="F650">
        <v>2500</v>
      </c>
      <c r="G650">
        <v>2520</v>
      </c>
      <c r="H650">
        <v>2460</v>
      </c>
      <c r="I650">
        <v>2430</v>
      </c>
      <c r="J650">
        <v>2290</v>
      </c>
      <c r="K650">
        <v>2335</v>
      </c>
      <c r="L650">
        <v>2355</v>
      </c>
      <c r="M650">
        <v>2265</v>
      </c>
      <c r="N650">
        <v>2215</v>
      </c>
      <c r="O650">
        <v>2235</v>
      </c>
      <c r="P650">
        <v>2135</v>
      </c>
      <c r="Q650">
        <v>2130</v>
      </c>
      <c r="R650">
        <v>2200</v>
      </c>
      <c r="S650">
        <v>2115</v>
      </c>
      <c r="T650">
        <v>2005</v>
      </c>
      <c r="U650">
        <v>2110</v>
      </c>
      <c r="V650">
        <v>2180</v>
      </c>
      <c r="W650">
        <v>2140</v>
      </c>
      <c r="X650">
        <v>2190</v>
      </c>
      <c r="Y650">
        <v>2310</v>
      </c>
      <c r="Z650">
        <v>2320</v>
      </c>
      <c r="AA650">
        <v>2335</v>
      </c>
      <c r="AB650">
        <v>2300</v>
      </c>
      <c r="AC650">
        <v>2325</v>
      </c>
      <c r="AD650">
        <v>2315</v>
      </c>
      <c r="AE650">
        <v>2290</v>
      </c>
      <c r="AF650">
        <v>2305</v>
      </c>
      <c r="AG650">
        <v>2245</v>
      </c>
      <c r="AH650">
        <v>2195</v>
      </c>
      <c r="AI650">
        <v>2130</v>
      </c>
      <c r="AJ650">
        <v>2200</v>
      </c>
      <c r="AK650">
        <v>2210</v>
      </c>
      <c r="AL650">
        <v>2210</v>
      </c>
      <c r="AM650">
        <v>2200</v>
      </c>
      <c r="AN650">
        <v>2145</v>
      </c>
      <c r="AO650">
        <v>2175</v>
      </c>
      <c r="AP650">
        <v>2155</v>
      </c>
      <c r="AQ650">
        <v>2110</v>
      </c>
      <c r="AR650">
        <v>2165</v>
      </c>
      <c r="AS650">
        <v>2185</v>
      </c>
      <c r="AT650">
        <v>2160</v>
      </c>
      <c r="AU650">
        <v>2195</v>
      </c>
      <c r="AV650">
        <v>2155</v>
      </c>
      <c r="AW650">
        <v>2060</v>
      </c>
      <c r="AX650">
        <v>1878</v>
      </c>
      <c r="AY650">
        <v>1880</v>
      </c>
      <c r="AZ650">
        <v>2025</v>
      </c>
      <c r="BA650">
        <v>2040</v>
      </c>
      <c r="BB650">
        <v>2060</v>
      </c>
      <c r="BC650">
        <v>2100</v>
      </c>
      <c r="BD650">
        <v>2030</v>
      </c>
      <c r="BE650">
        <v>2150</v>
      </c>
      <c r="BF650">
        <v>2165</v>
      </c>
      <c r="BG650">
        <v>2280</v>
      </c>
      <c r="BH650">
        <v>2275</v>
      </c>
      <c r="BI650">
        <v>2325</v>
      </c>
      <c r="BJ650">
        <v>2400</v>
      </c>
      <c r="BK650">
        <v>2265</v>
      </c>
      <c r="BL650">
        <v>2200</v>
      </c>
      <c r="BM650">
        <v>2145</v>
      </c>
      <c r="BN650">
        <v>2250</v>
      </c>
      <c r="BO650">
        <v>2305</v>
      </c>
      <c r="BP650">
        <v>2240</v>
      </c>
      <c r="BQ650" s="10">
        <f t="shared" si="20"/>
        <v>-0.12156862745098039</v>
      </c>
      <c r="BR650" s="11" cm="1">
        <f t="array" aca="1" ref="BR650" ca="1">_xlfn.PERCENTILE.INC((OFFSET(E650,0,1,1,COLUMNS(E650:BP650)-1) - E650:BO650) / E650:BO650, 0.05) * SQRT(COUNT(E650:BP650) - 1)</f>
        <v>-0.4070444755877467</v>
      </c>
      <c r="BS650" s="10" cm="1">
        <f t="array" aca="1" ref="BS650" ca="1">_xlfn.STDEV.P((E650:BO650 - OFFSET(E650:BO650,0,1)) / OFFSET(E650:BO650,0,1)) * SQRT(COUNT(E650:BP650)-1)</f>
        <v>0.25077450067718754</v>
      </c>
      <c r="BT650" s="10" cm="1">
        <f t="array" ref="BT650">-(MAX(1 - (E650:BP650 / _xlfn.SCAN(E650, E650:BP650, _xlfn.LAMBDA(_xlpm.a,_xlpm.b, MAX(_xlpm.a, _xlpm.b))))))</f>
        <v>-0.2635294117647059</v>
      </c>
      <c r="BU650" s="12">
        <f t="shared" ca="1" si="21"/>
        <v>-0.46367803399860591</v>
      </c>
    </row>
    <row r="651" spans="1:73" x14ac:dyDescent="0.45">
      <c r="A651" s="2" t="s">
        <v>1321</v>
      </c>
      <c r="B651" t="s">
        <v>1322</v>
      </c>
      <c r="C651" t="s">
        <v>7</v>
      </c>
      <c r="D651" t="s">
        <v>8</v>
      </c>
      <c r="E651">
        <v>104.99</v>
      </c>
      <c r="F651">
        <v>107.79</v>
      </c>
      <c r="G651">
        <v>111.99</v>
      </c>
      <c r="H651">
        <v>112.16</v>
      </c>
      <c r="I651">
        <v>111.81</v>
      </c>
      <c r="J651">
        <v>112.34</v>
      </c>
      <c r="K651">
        <v>113.74</v>
      </c>
      <c r="L651">
        <v>113.21</v>
      </c>
      <c r="M651">
        <v>116.36</v>
      </c>
      <c r="N651">
        <v>112.51</v>
      </c>
      <c r="O651">
        <v>107.96</v>
      </c>
      <c r="P651">
        <v>104.99</v>
      </c>
      <c r="Q651">
        <v>104.46</v>
      </c>
      <c r="R651">
        <v>102.71</v>
      </c>
      <c r="S651">
        <v>101.14</v>
      </c>
      <c r="T651">
        <v>93.96</v>
      </c>
      <c r="U651">
        <v>93.26</v>
      </c>
      <c r="V651">
        <v>96.41</v>
      </c>
      <c r="W651">
        <v>95.19</v>
      </c>
      <c r="X651">
        <v>95.01</v>
      </c>
      <c r="Y651">
        <v>94.84</v>
      </c>
      <c r="Z651">
        <v>98.69</v>
      </c>
      <c r="AA651">
        <v>97.81</v>
      </c>
      <c r="AB651">
        <v>93.79</v>
      </c>
      <c r="AC651">
        <v>91.69</v>
      </c>
      <c r="AD651">
        <v>91.69</v>
      </c>
      <c r="AE651">
        <v>92.91</v>
      </c>
      <c r="AF651">
        <v>94.49</v>
      </c>
      <c r="AG651">
        <v>93.09</v>
      </c>
      <c r="AH651">
        <v>92.21</v>
      </c>
      <c r="AI651">
        <v>90.99</v>
      </c>
      <c r="AJ651">
        <v>92.74</v>
      </c>
      <c r="AK651">
        <v>93.96</v>
      </c>
      <c r="AL651">
        <v>91.16</v>
      </c>
      <c r="AM651">
        <v>90.11</v>
      </c>
      <c r="AN651">
        <v>89.41</v>
      </c>
      <c r="AO651">
        <v>88.01</v>
      </c>
      <c r="AP651">
        <v>87.05</v>
      </c>
      <c r="AQ651">
        <v>81.89</v>
      </c>
      <c r="AR651">
        <v>86.61</v>
      </c>
      <c r="AS651">
        <v>86.7</v>
      </c>
      <c r="AT651">
        <v>80.14</v>
      </c>
      <c r="AU651">
        <v>81.8</v>
      </c>
      <c r="AV651">
        <v>81.28</v>
      </c>
      <c r="AW651">
        <v>77.430000000000007</v>
      </c>
      <c r="AX651">
        <v>74.37</v>
      </c>
      <c r="AY651">
        <v>75.59</v>
      </c>
      <c r="AZ651">
        <v>80.400000000000006</v>
      </c>
      <c r="BA651">
        <v>78.3</v>
      </c>
      <c r="BB651">
        <v>78.56</v>
      </c>
      <c r="BC651">
        <v>80.930000000000007</v>
      </c>
      <c r="BD651">
        <v>79.88</v>
      </c>
      <c r="BE651">
        <v>83.73</v>
      </c>
      <c r="BF651">
        <v>85.3</v>
      </c>
      <c r="BG651">
        <v>85.74</v>
      </c>
      <c r="BH651">
        <v>85.65</v>
      </c>
      <c r="BI651">
        <v>86.18</v>
      </c>
      <c r="BJ651">
        <v>84.25</v>
      </c>
      <c r="BK651">
        <v>83.55</v>
      </c>
      <c r="BL651">
        <v>83.03</v>
      </c>
      <c r="BM651">
        <v>83.11</v>
      </c>
      <c r="BN651">
        <v>86.26</v>
      </c>
      <c r="BO651">
        <v>82.5</v>
      </c>
      <c r="BP651">
        <v>80.66</v>
      </c>
      <c r="BQ651" s="10">
        <f t="shared" si="20"/>
        <v>-0.23173635584341365</v>
      </c>
      <c r="BR651" s="11" cm="1">
        <f t="array" aca="1" ref="BR651" ca="1">_xlfn.PERCENTILE.INC((OFFSET(E651,0,1,1,COLUMNS(E651:BP651)-1) - E651:BO651) / E651:BO651, 0.05) * SQRT(COUNT(E651:BP651) - 1)</f>
        <v>-0.37296623082161473</v>
      </c>
      <c r="BS651" s="10" cm="1">
        <f t="array" aca="1" ref="BS651" ca="1">_xlfn.STDEV.P((E651:BO651 - OFFSET(E651:BO651,0,1)) / OFFSET(E651:BO651,0,1)) * SQRT(COUNT(E651:BP651)-1)</f>
        <v>0.22589508384387508</v>
      </c>
      <c r="BT651" s="10" cm="1">
        <f t="array" ref="BT651">-(MAX(1 - (E651:BP651 / _xlfn.SCAN(E651, E651:BP651, _xlfn.LAMBDA(_xlpm.a,_xlpm.b, MAX(_xlpm.a, _xlpm.b))))))</f>
        <v>-0.36086283946373321</v>
      </c>
      <c r="BU651" s="12">
        <f t="shared" ca="1" si="21"/>
        <v>-1.0024403895390641</v>
      </c>
    </row>
    <row r="652" spans="1:73" x14ac:dyDescent="0.45">
      <c r="A652" s="2" t="s">
        <v>1323</v>
      </c>
      <c r="B652" t="s">
        <v>1324</v>
      </c>
      <c r="C652" t="s">
        <v>37</v>
      </c>
      <c r="D652" t="s">
        <v>34</v>
      </c>
      <c r="E652">
        <v>70.900000000000006</v>
      </c>
      <c r="F652">
        <v>71</v>
      </c>
      <c r="G652">
        <v>71.400000000000006</v>
      </c>
      <c r="H652">
        <v>70.599999999999994</v>
      </c>
      <c r="I652">
        <v>70.3</v>
      </c>
      <c r="J652">
        <v>68.400000000000006</v>
      </c>
      <c r="K652">
        <v>69.5</v>
      </c>
      <c r="L652">
        <v>69.599999999999994</v>
      </c>
      <c r="M652">
        <v>70.7</v>
      </c>
      <c r="N652">
        <v>70.2</v>
      </c>
      <c r="O652">
        <v>71.099999999999994</v>
      </c>
      <c r="P652">
        <v>68</v>
      </c>
      <c r="Q652">
        <v>68.599999999999994</v>
      </c>
      <c r="R652">
        <v>69.599999999999994</v>
      </c>
      <c r="S652">
        <v>67.7</v>
      </c>
      <c r="T652">
        <v>63.2</v>
      </c>
      <c r="U652">
        <v>64.8</v>
      </c>
      <c r="V652">
        <v>65.599999999999994</v>
      </c>
      <c r="W652">
        <v>66.3</v>
      </c>
      <c r="X652">
        <v>64.599999999999994</v>
      </c>
      <c r="Y652">
        <v>66.2</v>
      </c>
      <c r="Z652">
        <v>68.7</v>
      </c>
      <c r="AA652">
        <v>67.599999999999994</v>
      </c>
      <c r="AB652">
        <v>67.400000000000006</v>
      </c>
      <c r="AC652">
        <v>66.7</v>
      </c>
      <c r="AD652">
        <v>67</v>
      </c>
      <c r="AE652">
        <v>69.099999999999994</v>
      </c>
      <c r="AF652">
        <v>70.5</v>
      </c>
      <c r="AG652">
        <v>72.5</v>
      </c>
      <c r="AH652">
        <v>70.7</v>
      </c>
      <c r="AI652">
        <v>67.8</v>
      </c>
      <c r="AJ652">
        <v>68.599999999999994</v>
      </c>
      <c r="AK652">
        <v>70.2</v>
      </c>
      <c r="AL652">
        <v>68.2</v>
      </c>
      <c r="AM652">
        <v>67</v>
      </c>
      <c r="AN652">
        <v>64.7</v>
      </c>
      <c r="AO652">
        <v>63.8</v>
      </c>
      <c r="AP652">
        <v>63.6</v>
      </c>
      <c r="AQ652">
        <v>61.1</v>
      </c>
      <c r="AR652">
        <v>63.6</v>
      </c>
      <c r="AS652">
        <v>62.9</v>
      </c>
      <c r="AT652">
        <v>60</v>
      </c>
      <c r="AU652">
        <v>61.9</v>
      </c>
      <c r="AV652">
        <v>59.4</v>
      </c>
      <c r="AW652">
        <v>58.6</v>
      </c>
      <c r="AX652">
        <v>57.4</v>
      </c>
      <c r="AY652">
        <v>57.4</v>
      </c>
      <c r="AZ652">
        <v>62</v>
      </c>
      <c r="BA652">
        <v>62</v>
      </c>
      <c r="BB652">
        <v>63.4</v>
      </c>
      <c r="BC652">
        <v>63.1</v>
      </c>
      <c r="BD652">
        <v>63.3</v>
      </c>
      <c r="BE652">
        <v>69.5</v>
      </c>
      <c r="BF652">
        <v>73.5</v>
      </c>
      <c r="BG652">
        <v>75.099999999999994</v>
      </c>
      <c r="BH652">
        <v>76</v>
      </c>
      <c r="BI652">
        <v>76.900000000000006</v>
      </c>
      <c r="BJ652">
        <v>76.2</v>
      </c>
      <c r="BK652">
        <v>76.2</v>
      </c>
      <c r="BL652">
        <v>76.099999999999994</v>
      </c>
      <c r="BM652">
        <v>75.400000000000006</v>
      </c>
      <c r="BN652">
        <v>76.3</v>
      </c>
      <c r="BO652">
        <v>76.599999999999994</v>
      </c>
      <c r="BP652">
        <v>74.5</v>
      </c>
      <c r="BQ652" s="10">
        <f t="shared" si="20"/>
        <v>5.0775740479548574E-2</v>
      </c>
      <c r="BR652" s="11" cm="1">
        <f t="array" aca="1" ref="BR652" ca="1">_xlfn.PERCENTILE.INC((OFFSET(E652,0,1,1,COLUMNS(E652:BP652)-1) - E652:BO652) / E652:BO652, 0.05) * SQRT(COUNT(E652:BP652) - 1)</f>
        <v>-0.32507278277964757</v>
      </c>
      <c r="BS652" s="10" cm="1">
        <f t="array" aca="1" ref="BS652" ca="1">_xlfn.STDEV.P((E652:BO652 - OFFSET(E652:BO652,0,1)) / OFFSET(E652:BO652,0,1)) * SQRT(COUNT(E652:BP652)-1)</f>
        <v>0.22230553115173493</v>
      </c>
      <c r="BT652" s="10" cm="1">
        <f t="array" ref="BT652">-(MAX(1 - (E652:BP652 / _xlfn.SCAN(E652, E652:BP652, _xlfn.LAMBDA(_xlpm.a,_xlpm.b, MAX(_xlpm.a, _xlpm.b))))))</f>
        <v>-0.20827586206896553</v>
      </c>
      <c r="BU652" s="12">
        <f t="shared" ca="1" si="21"/>
        <v>0.252201284372366</v>
      </c>
    </row>
    <row r="653" spans="1:73" x14ac:dyDescent="0.45">
      <c r="A653" s="2" t="s">
        <v>1325</v>
      </c>
      <c r="B653" t="s">
        <v>1326</v>
      </c>
      <c r="C653" t="s">
        <v>37</v>
      </c>
      <c r="D653" t="s">
        <v>29</v>
      </c>
      <c r="E653">
        <v>297.5</v>
      </c>
      <c r="F653">
        <v>305.10000000000002</v>
      </c>
      <c r="G653">
        <v>302.3</v>
      </c>
      <c r="H653">
        <v>300</v>
      </c>
      <c r="I653">
        <v>307.8</v>
      </c>
      <c r="J653">
        <v>305.39999999999998</v>
      </c>
      <c r="K653">
        <v>307.60000000000002</v>
      </c>
      <c r="L653">
        <v>299.8</v>
      </c>
      <c r="M653">
        <v>299</v>
      </c>
      <c r="N653">
        <v>297</v>
      </c>
      <c r="O653">
        <v>300</v>
      </c>
      <c r="P653">
        <v>302.7</v>
      </c>
      <c r="Q653">
        <v>299.7</v>
      </c>
      <c r="R653">
        <v>299.60000000000002</v>
      </c>
      <c r="S653">
        <v>291.89999999999998</v>
      </c>
      <c r="T653">
        <v>281.39999999999998</v>
      </c>
      <c r="U653">
        <v>284.10000000000002</v>
      </c>
      <c r="V653">
        <v>287.8</v>
      </c>
      <c r="W653">
        <v>289.89999999999998</v>
      </c>
      <c r="X653">
        <v>282.8</v>
      </c>
      <c r="Y653">
        <v>287.39999999999998</v>
      </c>
      <c r="Z653">
        <v>289.39999999999998</v>
      </c>
      <c r="AA653">
        <v>291.3</v>
      </c>
      <c r="AB653">
        <v>291.2</v>
      </c>
      <c r="AC653">
        <v>286.5</v>
      </c>
      <c r="AD653">
        <v>284.10000000000002</v>
      </c>
      <c r="AE653">
        <v>288.3</v>
      </c>
      <c r="AF653">
        <v>288.3</v>
      </c>
      <c r="AG653">
        <v>285.7</v>
      </c>
      <c r="AH653">
        <v>281.10000000000002</v>
      </c>
      <c r="AI653">
        <v>272</v>
      </c>
      <c r="AJ653">
        <v>278.39999999999998</v>
      </c>
      <c r="AK653">
        <v>277.10000000000002</v>
      </c>
      <c r="AL653">
        <v>272.60000000000002</v>
      </c>
      <c r="AM653">
        <v>272.39999999999998</v>
      </c>
      <c r="AN653">
        <v>271.7</v>
      </c>
      <c r="AO653">
        <v>281</v>
      </c>
      <c r="AP653">
        <v>282.10000000000002</v>
      </c>
      <c r="AQ653">
        <v>265.89999999999998</v>
      </c>
      <c r="AR653">
        <v>280.89999999999998</v>
      </c>
      <c r="AS653">
        <v>277.2</v>
      </c>
      <c r="AT653">
        <v>259.3</v>
      </c>
      <c r="AU653">
        <v>266.5</v>
      </c>
      <c r="AV653">
        <v>258.2</v>
      </c>
      <c r="AW653">
        <v>243.7</v>
      </c>
      <c r="AX653">
        <v>238.9</v>
      </c>
      <c r="AY653">
        <v>245.1</v>
      </c>
      <c r="AZ653">
        <v>259.89999999999998</v>
      </c>
      <c r="BA653">
        <v>255.9</v>
      </c>
      <c r="BB653">
        <v>258</v>
      </c>
      <c r="BC653">
        <v>265</v>
      </c>
      <c r="BD653">
        <v>261</v>
      </c>
      <c r="BE653">
        <v>274.89999999999998</v>
      </c>
      <c r="BF653">
        <v>276.39999999999998</v>
      </c>
      <c r="BG653">
        <v>275</v>
      </c>
      <c r="BH653">
        <v>272.5</v>
      </c>
      <c r="BI653">
        <v>279.60000000000002</v>
      </c>
      <c r="BJ653">
        <v>273.60000000000002</v>
      </c>
      <c r="BK653">
        <v>271.7</v>
      </c>
      <c r="BL653">
        <v>267.5</v>
      </c>
      <c r="BM653">
        <v>269.5</v>
      </c>
      <c r="BN653">
        <v>280.2</v>
      </c>
      <c r="BO653">
        <v>273.10000000000002</v>
      </c>
      <c r="BP653">
        <v>272</v>
      </c>
      <c r="BQ653" s="10">
        <f t="shared" si="20"/>
        <v>-8.5714285714285715E-2</v>
      </c>
      <c r="BR653" s="11" cm="1">
        <f t="array" aca="1" ref="BR653" ca="1">_xlfn.PERCENTILE.INC((OFFSET(E653,0,1,1,COLUMNS(E653:BP653)-1) - E653:BO653) / E653:BO653, 0.05) * SQRT(COUNT(E653:BP653) - 1)</f>
        <v>-0.28265658839766555</v>
      </c>
      <c r="BS653" s="10" cm="1">
        <f t="array" aca="1" ref="BS653" ca="1">_xlfn.STDEV.P((E653:BO653 - OFFSET(E653:BO653,0,1)) / OFFSET(E653:BO653,0,1)) * SQRT(COUNT(E653:BP653)-1)</f>
        <v>0.19580842580088215</v>
      </c>
      <c r="BT653" s="10" cm="1">
        <f t="array" ref="BT653">-(MAX(1 - (E653:BP653 / _xlfn.SCAN(E653, E653:BP653, _xlfn.LAMBDA(_xlpm.a,_xlpm.b, MAX(_xlpm.a, _xlpm.b))))))</f>
        <v>-0.22384665367121503</v>
      </c>
      <c r="BU653" s="12">
        <f t="shared" ca="1" si="21"/>
        <v>-0.41072944325730537</v>
      </c>
    </row>
    <row r="654" spans="1:73" x14ac:dyDescent="0.45">
      <c r="A654" s="2" t="s">
        <v>1327</v>
      </c>
      <c r="B654" t="s">
        <v>1328</v>
      </c>
      <c r="C654" t="s">
        <v>19</v>
      </c>
      <c r="D654" t="s">
        <v>8</v>
      </c>
      <c r="E654">
        <v>6.7279999999999998</v>
      </c>
      <c r="F654">
        <v>7.05</v>
      </c>
      <c r="G654">
        <v>7.1580000000000004</v>
      </c>
      <c r="H654">
        <v>7.0759999999999996</v>
      </c>
      <c r="I654">
        <v>7.0659999999999998</v>
      </c>
      <c r="J654">
        <v>7.2679999999999998</v>
      </c>
      <c r="K654">
        <v>7.2489999999999997</v>
      </c>
      <c r="L654">
        <v>7.117</v>
      </c>
      <c r="M654">
        <v>7.2839999999999998</v>
      </c>
      <c r="N654">
        <v>7.2409999999999997</v>
      </c>
      <c r="O654">
        <v>7.2409999999999997</v>
      </c>
      <c r="P654">
        <v>7.1289999999999996</v>
      </c>
      <c r="Q654">
        <v>6.82</v>
      </c>
      <c r="R654">
        <v>7.093</v>
      </c>
      <c r="S654">
        <v>6.9089999999999998</v>
      </c>
      <c r="T654">
        <v>6.56</v>
      </c>
      <c r="U654">
        <v>6.6769999999999996</v>
      </c>
      <c r="V654">
        <v>7.0670000000000002</v>
      </c>
      <c r="W654">
        <v>7.0449999999999999</v>
      </c>
      <c r="X654">
        <v>6.7910000000000004</v>
      </c>
      <c r="Y654">
        <v>6.8070000000000004</v>
      </c>
      <c r="Z654">
        <v>6.7939999999999996</v>
      </c>
      <c r="AA654">
        <v>6.9009999999999998</v>
      </c>
      <c r="AB654">
        <v>6.9279999999999999</v>
      </c>
      <c r="AC654">
        <v>6.8419999999999996</v>
      </c>
      <c r="AD654">
        <v>7.008</v>
      </c>
      <c r="AE654">
        <v>7.3970000000000002</v>
      </c>
      <c r="AF654">
        <v>7.585</v>
      </c>
      <c r="AG654">
        <v>7.6529999999999996</v>
      </c>
      <c r="AH654">
        <v>7.5439999999999996</v>
      </c>
      <c r="AI654">
        <v>7.2990000000000004</v>
      </c>
      <c r="AJ654">
        <v>7.6639999999999997</v>
      </c>
      <c r="AK654">
        <v>7.8070000000000004</v>
      </c>
      <c r="AL654">
        <v>7.6719999999999997</v>
      </c>
      <c r="AM654">
        <v>7.5339999999999998</v>
      </c>
      <c r="AN654">
        <v>7.508</v>
      </c>
      <c r="AO654">
        <v>7.4320000000000004</v>
      </c>
      <c r="AP654">
        <v>7.2469999999999999</v>
      </c>
      <c r="AQ654">
        <v>6.7480000000000002</v>
      </c>
      <c r="AR654">
        <v>7.1859999999999999</v>
      </c>
      <c r="AS654">
        <v>6.8739999999999997</v>
      </c>
      <c r="AT654">
        <v>6.3460000000000001</v>
      </c>
      <c r="AU654">
        <v>6.6260000000000003</v>
      </c>
      <c r="AV654">
        <v>6.0839999999999996</v>
      </c>
      <c r="AW654">
        <v>5.7830000000000004</v>
      </c>
      <c r="AX654">
        <v>5.5860000000000003</v>
      </c>
      <c r="AY654">
        <v>5.8920000000000003</v>
      </c>
      <c r="AZ654">
        <v>6.6</v>
      </c>
      <c r="BA654">
        <v>6.7889999999999997</v>
      </c>
      <c r="BB654">
        <v>6.6689999999999996</v>
      </c>
      <c r="BC654">
        <v>6.8689999999999998</v>
      </c>
      <c r="BD654">
        <v>6.952</v>
      </c>
      <c r="BE654">
        <v>7.1509999999999998</v>
      </c>
      <c r="BF654">
        <v>7.0350000000000001</v>
      </c>
      <c r="BG654">
        <v>7.1349999999999998</v>
      </c>
      <c r="BH654">
        <v>7.11</v>
      </c>
      <c r="BI654">
        <v>7.1550000000000002</v>
      </c>
      <c r="BJ654">
        <v>7.0640000000000001</v>
      </c>
      <c r="BK654">
        <v>7.14</v>
      </c>
      <c r="BL654">
        <v>7.1740000000000004</v>
      </c>
      <c r="BM654">
        <v>7.3410000000000002</v>
      </c>
      <c r="BN654">
        <v>7.6539999999999999</v>
      </c>
      <c r="BO654">
        <v>7.4269999999999996</v>
      </c>
      <c r="BP654">
        <v>7.3579999999999997</v>
      </c>
      <c r="BQ654" s="10">
        <f t="shared" si="20"/>
        <v>9.3638525564803787E-2</v>
      </c>
      <c r="BR654" s="11" cm="1">
        <f t="array" aca="1" ref="BR654" ca="1">_xlfn.PERCENTILE.INC((OFFSET(E654,0,1,1,COLUMNS(E654:BP654)-1) - E654:BO654) / E654:BO654, 0.05) * SQRT(COUNT(E654:BP654) - 1)</f>
        <v>-0.40011572716012261</v>
      </c>
      <c r="BS654" s="10" cm="1">
        <f t="array" aca="1" ref="BS654" ca="1">_xlfn.STDEV.P((E654:BO654 - OFFSET(E654:BO654,0,1)) / OFFSET(E654:BO654,0,1)) * SQRT(COUNT(E654:BP654)-1)</f>
        <v>0.28091791086585272</v>
      </c>
      <c r="BT654" s="10" cm="1">
        <f t="array" ref="BT654">-(MAX(1 - (E654:BP654 / _xlfn.SCAN(E654, E654:BP654, _xlfn.LAMBDA(_xlpm.a,_xlpm.b, MAX(_xlpm.a, _xlpm.b))))))</f>
        <v>-0.28448827974894331</v>
      </c>
      <c r="BU654" s="12">
        <f t="shared" ca="1" si="21"/>
        <v>0.3521616875900993</v>
      </c>
    </row>
    <row r="655" spans="1:73" x14ac:dyDescent="0.45">
      <c r="A655" s="2" t="s">
        <v>1329</v>
      </c>
      <c r="B655" t="s">
        <v>1330</v>
      </c>
      <c r="C655" t="s">
        <v>22</v>
      </c>
      <c r="D655" t="s">
        <v>26</v>
      </c>
      <c r="E655">
        <v>317.60000000000002</v>
      </c>
      <c r="F655">
        <v>311.39999999999998</v>
      </c>
      <c r="G655">
        <v>310.8</v>
      </c>
      <c r="H655">
        <v>310.8</v>
      </c>
      <c r="I655">
        <v>306</v>
      </c>
      <c r="J655">
        <v>282</v>
      </c>
      <c r="K655">
        <v>287.39999999999998</v>
      </c>
      <c r="L655">
        <v>291.60000000000002</v>
      </c>
      <c r="M655">
        <v>290</v>
      </c>
      <c r="N655">
        <v>278.39999999999998</v>
      </c>
      <c r="O655">
        <v>277.8</v>
      </c>
      <c r="P655">
        <v>271.8</v>
      </c>
      <c r="Q655">
        <v>273.8</v>
      </c>
      <c r="R655">
        <v>273.39999999999998</v>
      </c>
      <c r="S655">
        <v>267</v>
      </c>
      <c r="T655">
        <v>252</v>
      </c>
      <c r="U655">
        <v>253.4</v>
      </c>
      <c r="V655">
        <v>262.8</v>
      </c>
      <c r="W655">
        <v>263</v>
      </c>
      <c r="X655">
        <v>259.60000000000002</v>
      </c>
      <c r="Y655">
        <v>269</v>
      </c>
      <c r="Z655">
        <v>275.2</v>
      </c>
      <c r="AA655">
        <v>282.2</v>
      </c>
      <c r="AB655">
        <v>269.39999999999998</v>
      </c>
      <c r="AC655">
        <v>264.39999999999998</v>
      </c>
      <c r="AD655">
        <v>264.60000000000002</v>
      </c>
      <c r="AE655">
        <v>263</v>
      </c>
      <c r="AF655">
        <v>273.39999999999998</v>
      </c>
      <c r="AG655">
        <v>269</v>
      </c>
      <c r="AH655">
        <v>252.2</v>
      </c>
      <c r="AI655">
        <v>246.4</v>
      </c>
      <c r="AJ655">
        <v>249</v>
      </c>
      <c r="AK655">
        <v>243.6</v>
      </c>
      <c r="AL655">
        <v>240</v>
      </c>
      <c r="AM655">
        <v>233</v>
      </c>
      <c r="AN655">
        <v>224.2</v>
      </c>
      <c r="AO655">
        <v>231</v>
      </c>
      <c r="AP655">
        <v>227.2</v>
      </c>
      <c r="AQ655">
        <v>221.2</v>
      </c>
      <c r="AR655">
        <v>227.2</v>
      </c>
      <c r="AS655">
        <v>228</v>
      </c>
      <c r="AT655">
        <v>222</v>
      </c>
      <c r="AU655">
        <v>229</v>
      </c>
      <c r="AV655">
        <v>222.6</v>
      </c>
      <c r="AW655">
        <v>215.8</v>
      </c>
      <c r="AX655">
        <v>215.6</v>
      </c>
      <c r="AY655">
        <v>218</v>
      </c>
      <c r="AZ655">
        <v>231.8</v>
      </c>
      <c r="BA655">
        <v>225.4</v>
      </c>
      <c r="BB655">
        <v>228.8</v>
      </c>
      <c r="BC655">
        <v>236.4</v>
      </c>
      <c r="BD655">
        <v>228.2</v>
      </c>
      <c r="BE655">
        <v>237.8</v>
      </c>
      <c r="BF655">
        <v>242.4</v>
      </c>
      <c r="BG655">
        <v>243.2</v>
      </c>
      <c r="BH655">
        <v>242</v>
      </c>
      <c r="BI655">
        <v>241.2</v>
      </c>
      <c r="BJ655">
        <v>234.4</v>
      </c>
      <c r="BK655">
        <v>224.4</v>
      </c>
      <c r="BL655">
        <v>227.8</v>
      </c>
      <c r="BM655">
        <v>232.4</v>
      </c>
      <c r="BN655">
        <v>246</v>
      </c>
      <c r="BO655">
        <v>242.6</v>
      </c>
      <c r="BP655">
        <v>241</v>
      </c>
      <c r="BQ655" s="10">
        <f t="shared" si="20"/>
        <v>-0.24118387909319905</v>
      </c>
      <c r="BR655" s="11" cm="1">
        <f t="array" aca="1" ref="BR655" ca="1">_xlfn.PERCENTILE.INC((OFFSET(E655,0,1,1,COLUMNS(E655:BP655)-1) - E655:BO655) / E655:BO655, 0.05) * SQRT(COUNT(E655:BP655) - 1)</f>
        <v>-0.35787747368771283</v>
      </c>
      <c r="BS655" s="10" cm="1">
        <f t="array" aca="1" ref="BS655" ca="1">_xlfn.STDEV.P((E655:BO655 - OFFSET(E655:BO655,0,1)) / OFFSET(E655:BO655,0,1)) * SQRT(COUNT(E655:BP655)-1)</f>
        <v>0.22749440526576686</v>
      </c>
      <c r="BT655" s="10" cm="1">
        <f t="array" ref="BT655">-(MAX(1 - (E655:BP655 / _xlfn.SCAN(E655, E655:BP655, _xlfn.LAMBDA(_xlpm.a,_xlpm.b, MAX(_xlpm.a, _xlpm.b))))))</f>
        <v>-0.32115869017632248</v>
      </c>
      <c r="BU655" s="12">
        <f t="shared" ca="1" si="21"/>
        <v>-1.036921672063186</v>
      </c>
    </row>
    <row r="656" spans="1:73" x14ac:dyDescent="0.45">
      <c r="A656" s="2" t="s">
        <v>1331</v>
      </c>
      <c r="B656" t="s">
        <v>1332</v>
      </c>
      <c r="C656" t="s">
        <v>22</v>
      </c>
      <c r="D656" t="s">
        <v>8</v>
      </c>
      <c r="E656">
        <v>41.86</v>
      </c>
      <c r="F656">
        <v>43.93</v>
      </c>
      <c r="G656">
        <v>45.51</v>
      </c>
      <c r="H656">
        <v>44.91</v>
      </c>
      <c r="I656">
        <v>45.46</v>
      </c>
      <c r="J656">
        <v>43.43</v>
      </c>
      <c r="K656">
        <v>43.45</v>
      </c>
      <c r="L656">
        <v>43.76</v>
      </c>
      <c r="M656">
        <v>44.24</v>
      </c>
      <c r="N656">
        <v>44.39</v>
      </c>
      <c r="O656">
        <v>44.77</v>
      </c>
      <c r="P656">
        <v>43.99</v>
      </c>
      <c r="Q656">
        <v>45.5</v>
      </c>
      <c r="R656">
        <v>46.39</v>
      </c>
      <c r="S656">
        <v>44.06</v>
      </c>
      <c r="T656">
        <v>41.58</v>
      </c>
      <c r="U656">
        <v>42.2</v>
      </c>
      <c r="V656">
        <v>42.47</v>
      </c>
      <c r="W656">
        <v>41.22</v>
      </c>
      <c r="X656">
        <v>45.74</v>
      </c>
      <c r="Y656">
        <v>46.86</v>
      </c>
      <c r="Z656">
        <v>47.65</v>
      </c>
      <c r="AA656">
        <v>47.12</v>
      </c>
      <c r="AB656">
        <v>46.93</v>
      </c>
      <c r="AC656">
        <v>46.11</v>
      </c>
      <c r="AD656">
        <v>46.61</v>
      </c>
      <c r="AE656">
        <v>46.2</v>
      </c>
      <c r="AF656">
        <v>46.37</v>
      </c>
      <c r="AG656">
        <v>46.16</v>
      </c>
      <c r="AH656">
        <v>45.97</v>
      </c>
      <c r="AI656">
        <v>44.9</v>
      </c>
      <c r="AJ656">
        <v>46.67</v>
      </c>
      <c r="AK656">
        <v>47.08</v>
      </c>
      <c r="AL656">
        <v>47.46</v>
      </c>
      <c r="AM656">
        <v>48.03</v>
      </c>
      <c r="AN656">
        <v>46.68</v>
      </c>
      <c r="AO656">
        <v>45.93</v>
      </c>
      <c r="AP656">
        <v>45.76</v>
      </c>
      <c r="AQ656">
        <v>43.49</v>
      </c>
      <c r="AR656">
        <v>44.97</v>
      </c>
      <c r="AS656">
        <v>45.58</v>
      </c>
      <c r="AT656">
        <v>44.65</v>
      </c>
      <c r="AU656">
        <v>44.88</v>
      </c>
      <c r="AV656">
        <v>44.12</v>
      </c>
      <c r="AW656">
        <v>39.4</v>
      </c>
      <c r="AX656">
        <v>37.36</v>
      </c>
      <c r="AY656">
        <v>37.840000000000003</v>
      </c>
      <c r="AZ656">
        <v>41.48</v>
      </c>
      <c r="BA656">
        <v>40.4</v>
      </c>
      <c r="BB656">
        <v>41.35</v>
      </c>
      <c r="BC656">
        <v>42.22</v>
      </c>
      <c r="BD656">
        <v>41.52</v>
      </c>
      <c r="BE656">
        <v>44.06</v>
      </c>
      <c r="BF656">
        <v>44.56</v>
      </c>
      <c r="BG656">
        <v>44.23</v>
      </c>
      <c r="BH656">
        <v>43.42</v>
      </c>
      <c r="BI656">
        <v>43.85</v>
      </c>
      <c r="BJ656">
        <v>43.19</v>
      </c>
      <c r="BK656">
        <v>42.94</v>
      </c>
      <c r="BL656">
        <v>41.35</v>
      </c>
      <c r="BM656">
        <v>41.79</v>
      </c>
      <c r="BN656">
        <v>44.21</v>
      </c>
      <c r="BO656">
        <v>43.61</v>
      </c>
      <c r="BP656">
        <v>42.43</v>
      </c>
      <c r="BQ656" s="10">
        <f t="shared" si="20"/>
        <v>1.3616817964644059E-2</v>
      </c>
      <c r="BR656" s="11" cm="1">
        <f t="array" aca="1" ref="BR656" ca="1">_xlfn.PERCENTILE.INC((OFFSET(E656,0,1,1,COLUMNS(E656:BP656)-1) - E656:BO656) / E656:BO656, 0.05) * SQRT(COUNT(E656:BP656) - 1)</f>
        <v>-0.39816735921153912</v>
      </c>
      <c r="BS656" s="10" cm="1">
        <f t="array" aca="1" ref="BS656" ca="1">_xlfn.STDEV.P((E656:BO656 - OFFSET(E656:BO656,0,1)) / OFFSET(E656:BO656,0,1)) * SQRT(COUNT(E656:BP656)-1)</f>
        <v>0.26807896147720339</v>
      </c>
      <c r="BT656" s="10" cm="1">
        <f t="array" ref="BT656">-(MAX(1 - (E656:BP656 / _xlfn.SCAN(E656, E656:BP656, _xlfn.LAMBDA(_xlpm.a,_xlpm.b, MAX(_xlpm.a, _xlpm.b))))))</f>
        <v>-0.22215282115344581</v>
      </c>
      <c r="BU656" s="12">
        <f t="shared" ca="1" si="21"/>
        <v>7.0527048674246057E-2</v>
      </c>
    </row>
    <row r="657" spans="1:73" x14ac:dyDescent="0.45">
      <c r="A657" s="2" t="s">
        <v>1333</v>
      </c>
      <c r="B657" t="s">
        <v>1334</v>
      </c>
      <c r="C657" t="s">
        <v>25</v>
      </c>
      <c r="D657" t="s">
        <v>34</v>
      </c>
      <c r="E657">
        <v>122200</v>
      </c>
      <c r="F657">
        <v>122500</v>
      </c>
      <c r="G657">
        <v>121900</v>
      </c>
      <c r="H657">
        <v>117400</v>
      </c>
      <c r="I657">
        <v>116700</v>
      </c>
      <c r="J657">
        <v>113600</v>
      </c>
      <c r="K657">
        <v>115100</v>
      </c>
      <c r="L657">
        <v>115700</v>
      </c>
      <c r="M657">
        <v>112600</v>
      </c>
      <c r="N657">
        <v>111600</v>
      </c>
      <c r="O657">
        <v>111400</v>
      </c>
      <c r="P657">
        <v>108100</v>
      </c>
      <c r="Q657">
        <v>106200</v>
      </c>
      <c r="R657">
        <v>106700</v>
      </c>
      <c r="S657">
        <v>103900</v>
      </c>
      <c r="T657">
        <v>101400</v>
      </c>
      <c r="U657">
        <v>102300</v>
      </c>
      <c r="V657">
        <v>104400</v>
      </c>
      <c r="W657">
        <v>104400</v>
      </c>
      <c r="X657">
        <v>106400</v>
      </c>
      <c r="Y657">
        <v>106700</v>
      </c>
      <c r="Z657">
        <v>108400</v>
      </c>
      <c r="AA657">
        <v>110700</v>
      </c>
      <c r="AB657">
        <v>109200</v>
      </c>
      <c r="AC657">
        <v>108000</v>
      </c>
      <c r="AD657">
        <v>105200</v>
      </c>
      <c r="AE657">
        <v>103900</v>
      </c>
      <c r="AF657">
        <v>105800</v>
      </c>
      <c r="AG657">
        <v>105000</v>
      </c>
      <c r="AH657">
        <v>105000</v>
      </c>
      <c r="AI657">
        <v>103100</v>
      </c>
      <c r="AJ657">
        <v>104000</v>
      </c>
      <c r="AK657">
        <v>104900</v>
      </c>
      <c r="AL657">
        <v>104100</v>
      </c>
      <c r="AM657">
        <v>103600</v>
      </c>
      <c r="AN657">
        <v>103500</v>
      </c>
      <c r="AO657">
        <v>102800</v>
      </c>
      <c r="AP657">
        <v>102800</v>
      </c>
      <c r="AQ657">
        <v>101500</v>
      </c>
      <c r="AR657">
        <v>103100</v>
      </c>
      <c r="AS657">
        <v>103500</v>
      </c>
      <c r="AT657">
        <v>103100</v>
      </c>
      <c r="AU657">
        <v>102900</v>
      </c>
      <c r="AV657">
        <v>101700</v>
      </c>
      <c r="AW657">
        <v>98200</v>
      </c>
      <c r="AX657">
        <v>97900</v>
      </c>
      <c r="AY657">
        <v>97500</v>
      </c>
      <c r="AZ657">
        <v>100900</v>
      </c>
      <c r="BA657">
        <v>99700</v>
      </c>
      <c r="BB657">
        <v>100500</v>
      </c>
      <c r="BC657">
        <v>100900</v>
      </c>
      <c r="BD657">
        <v>103400</v>
      </c>
      <c r="BE657">
        <v>108200</v>
      </c>
      <c r="BF657">
        <v>106900</v>
      </c>
      <c r="BG657">
        <v>109000</v>
      </c>
      <c r="BH657">
        <v>110400</v>
      </c>
      <c r="BI657">
        <v>110200</v>
      </c>
      <c r="BJ657">
        <v>109400</v>
      </c>
      <c r="BK657">
        <v>112100</v>
      </c>
      <c r="BL657">
        <v>113400</v>
      </c>
      <c r="BM657">
        <v>113700</v>
      </c>
      <c r="BN657">
        <v>116200</v>
      </c>
      <c r="BO657">
        <v>114700</v>
      </c>
      <c r="BP657">
        <v>111800</v>
      </c>
      <c r="BQ657" s="10">
        <f t="shared" si="20"/>
        <v>-8.5106382978723402E-2</v>
      </c>
      <c r="BR657" s="11" cm="1">
        <f t="array" aca="1" ref="BR657" ca="1">_xlfn.PERCENTILE.INC((OFFSET(E657,0,1,1,COLUMNS(E657:BP657)-1) - E657:BO657) / E657:BO657, 0.05) * SQRT(COUNT(E657:BP657) - 1)</f>
        <v>-0.21248403456714954</v>
      </c>
      <c r="BS657" s="10" cm="1">
        <f t="array" aca="1" ref="BS657" ca="1">_xlfn.STDEV.P((E657:BO657 - OFFSET(E657:BO657,0,1)) / OFFSET(E657:BO657,0,1)) * SQRT(COUNT(E657:BP657)-1)</f>
        <v>0.13423289689714202</v>
      </c>
      <c r="BT657" s="10" cm="1">
        <f t="array" ref="BT657">-(MAX(1 - (E657:BP657 / _xlfn.SCAN(E657, E657:BP657, _xlfn.LAMBDA(_xlpm.a,_xlpm.b, MAX(_xlpm.a, _xlpm.b))))))</f>
        <v>-0.20408163265306123</v>
      </c>
      <c r="BU657" s="12">
        <f t="shared" ca="1" si="21"/>
        <v>-0.59461119311076116</v>
      </c>
    </row>
    <row r="658" spans="1:73" x14ac:dyDescent="0.45">
      <c r="A658" s="2" t="s">
        <v>1335</v>
      </c>
      <c r="B658" t="s">
        <v>1336</v>
      </c>
      <c r="C658" t="s">
        <v>37</v>
      </c>
      <c r="D658" t="s">
        <v>29</v>
      </c>
      <c r="E658">
        <v>47.8</v>
      </c>
      <c r="F658">
        <v>49.91</v>
      </c>
      <c r="G658">
        <v>50.68</v>
      </c>
      <c r="H658">
        <v>52</v>
      </c>
      <c r="I658">
        <v>52.84</v>
      </c>
      <c r="J658">
        <v>52.81</v>
      </c>
      <c r="K658">
        <v>52.89</v>
      </c>
      <c r="L658">
        <v>53.18</v>
      </c>
      <c r="M658">
        <v>53.97</v>
      </c>
      <c r="N658">
        <v>54.97</v>
      </c>
      <c r="O658">
        <v>55.13</v>
      </c>
      <c r="P658">
        <v>54.37</v>
      </c>
      <c r="Q658">
        <v>53.88</v>
      </c>
      <c r="R658">
        <v>52.98</v>
      </c>
      <c r="S658">
        <v>51.75</v>
      </c>
      <c r="T658">
        <v>49.27</v>
      </c>
      <c r="U658">
        <v>50.91</v>
      </c>
      <c r="V658">
        <v>52.03</v>
      </c>
      <c r="W658">
        <v>52.25</v>
      </c>
      <c r="X658">
        <v>51.2</v>
      </c>
      <c r="Y658">
        <v>51.05</v>
      </c>
      <c r="Z658">
        <v>52.39</v>
      </c>
      <c r="AA658">
        <v>52.86</v>
      </c>
      <c r="AB658">
        <v>53.3</v>
      </c>
      <c r="AC658">
        <v>51.38</v>
      </c>
      <c r="AD658">
        <v>52.59</v>
      </c>
      <c r="AE658">
        <v>52.5</v>
      </c>
      <c r="AF658">
        <v>53.09</v>
      </c>
      <c r="AG658">
        <v>53.4</v>
      </c>
      <c r="AH658">
        <v>53.96</v>
      </c>
      <c r="AI658">
        <v>51.71</v>
      </c>
      <c r="AJ658">
        <v>52.63</v>
      </c>
      <c r="AK658">
        <v>51.93</v>
      </c>
      <c r="AL658">
        <v>51.29</v>
      </c>
      <c r="AM658">
        <v>51.22</v>
      </c>
      <c r="AN658">
        <v>50.92</v>
      </c>
      <c r="AO658">
        <v>51.31</v>
      </c>
      <c r="AP658">
        <v>52.2</v>
      </c>
      <c r="AQ658">
        <v>46.54</v>
      </c>
      <c r="AR658">
        <v>49.68</v>
      </c>
      <c r="AS658">
        <v>48.44</v>
      </c>
      <c r="AT658">
        <v>45.78</v>
      </c>
      <c r="AU658">
        <v>46.07</v>
      </c>
      <c r="AV658">
        <v>45.15</v>
      </c>
      <c r="AW658">
        <v>43.03</v>
      </c>
      <c r="AX658">
        <v>41.25</v>
      </c>
      <c r="AY658">
        <v>41.96</v>
      </c>
      <c r="AZ658">
        <v>45.38</v>
      </c>
      <c r="BA658">
        <v>44.59</v>
      </c>
      <c r="BB658">
        <v>45.46</v>
      </c>
      <c r="BC658">
        <v>47.74</v>
      </c>
      <c r="BD658">
        <v>47.4</v>
      </c>
      <c r="BE658">
        <v>48.61</v>
      </c>
      <c r="BF658">
        <v>48</v>
      </c>
      <c r="BG658">
        <v>49.14</v>
      </c>
      <c r="BH658">
        <v>48.63</v>
      </c>
      <c r="BI658">
        <v>50.24</v>
      </c>
      <c r="BJ658">
        <v>49.51</v>
      </c>
      <c r="BK658">
        <v>49.49</v>
      </c>
      <c r="BL658">
        <v>48.75</v>
      </c>
      <c r="BM658">
        <v>48.78</v>
      </c>
      <c r="BN658">
        <v>50</v>
      </c>
      <c r="BO658">
        <v>48.12</v>
      </c>
      <c r="BP658">
        <v>47.06</v>
      </c>
      <c r="BQ658" s="10">
        <f t="shared" si="20"/>
        <v>-1.5481171548117048E-2</v>
      </c>
      <c r="BR658" s="11" cm="1">
        <f t="array" aca="1" ref="BR658" ca="1">_xlfn.PERCENTILE.INC((OFFSET(E658,0,1,1,COLUMNS(E658:BP658)-1) - E658:BO658) / E658:BO658, 0.05) * SQRT(COUNT(E658:BP658) - 1)</f>
        <v>-0.36851790236255177</v>
      </c>
      <c r="BS658" s="10" cm="1">
        <f t="array" aca="1" ref="BS658" ca="1">_xlfn.STDEV.P((E658:BO658 - OFFSET(E658:BO658,0,1)) / OFFSET(E658:BO658,0,1)) * SQRT(COUNT(E658:BP658)-1)</f>
        <v>0.2389003694736711</v>
      </c>
      <c r="BT658" s="10" cm="1">
        <f t="array" ref="BT658">-(MAX(1 - (E658:BP658 / _xlfn.SCAN(E658, E658:BP658, _xlfn.LAMBDA(_xlpm.a,_xlpm.b, MAX(_xlpm.a, _xlpm.b))))))</f>
        <v>-0.25176854707056051</v>
      </c>
      <c r="BU658" s="12">
        <f t="shared" ca="1" si="21"/>
        <v>-4.2658668006958458E-2</v>
      </c>
    </row>
    <row r="659" spans="1:73" x14ac:dyDescent="0.45">
      <c r="A659" s="2" t="s">
        <v>1337</v>
      </c>
      <c r="B659" t="s">
        <v>1338</v>
      </c>
      <c r="C659" t="s">
        <v>71</v>
      </c>
      <c r="D659" t="s">
        <v>8</v>
      </c>
      <c r="E659">
        <v>7</v>
      </c>
      <c r="F659">
        <v>7.18</v>
      </c>
      <c r="G659">
        <v>7.14</v>
      </c>
      <c r="H659">
        <v>7.14</v>
      </c>
      <c r="I659">
        <v>7.18</v>
      </c>
      <c r="J659">
        <v>7.16</v>
      </c>
      <c r="K659">
        <v>7.35</v>
      </c>
      <c r="L659">
        <v>7.45</v>
      </c>
      <c r="M659">
        <v>7.48</v>
      </c>
      <c r="N659">
        <v>7.46</v>
      </c>
      <c r="O659">
        <v>7.44</v>
      </c>
      <c r="P659">
        <v>7.29</v>
      </c>
      <c r="Q659">
        <v>7.27</v>
      </c>
      <c r="R659">
        <v>7.4</v>
      </c>
      <c r="S659">
        <v>7.19</v>
      </c>
      <c r="T659">
        <v>6.97</v>
      </c>
      <c r="U659">
        <v>6.98</v>
      </c>
      <c r="V659">
        <v>6.99</v>
      </c>
      <c r="W659">
        <v>7.12</v>
      </c>
      <c r="X659">
        <v>6.99</v>
      </c>
      <c r="Y659">
        <v>7.02</v>
      </c>
      <c r="Z659">
        <v>7.01</v>
      </c>
      <c r="AA659">
        <v>7.26</v>
      </c>
      <c r="AB659">
        <v>7.19</v>
      </c>
      <c r="AC659">
        <v>7.05</v>
      </c>
      <c r="AD659">
        <v>6.97</v>
      </c>
      <c r="AE659">
        <v>6.87</v>
      </c>
      <c r="AF659">
        <v>6.98</v>
      </c>
      <c r="AG659">
        <v>6.9</v>
      </c>
      <c r="AH659">
        <v>6.96</v>
      </c>
      <c r="AI659">
        <v>6.89</v>
      </c>
      <c r="AJ659">
        <v>6.97</v>
      </c>
      <c r="AK659">
        <v>6.93</v>
      </c>
      <c r="AL659">
        <v>6.76</v>
      </c>
      <c r="AM659">
        <v>6.77</v>
      </c>
      <c r="AN659">
        <v>6.77</v>
      </c>
      <c r="AO659">
        <v>6.77</v>
      </c>
      <c r="AP659">
        <v>6.93</v>
      </c>
      <c r="AQ659">
        <v>6.33</v>
      </c>
      <c r="AR659">
        <v>6.7</v>
      </c>
      <c r="AS659">
        <v>6.73</v>
      </c>
      <c r="AT659">
        <v>6.44</v>
      </c>
      <c r="AU659">
        <v>6.36</v>
      </c>
      <c r="AV659">
        <v>6.3</v>
      </c>
      <c r="AW659">
        <v>6.02</v>
      </c>
      <c r="AX659">
        <v>6.02</v>
      </c>
      <c r="AY659">
        <v>5.65</v>
      </c>
      <c r="AZ659">
        <v>6.01</v>
      </c>
      <c r="BA659">
        <v>5.84</v>
      </c>
      <c r="BB659">
        <v>6.1</v>
      </c>
      <c r="BC659">
        <v>6.2</v>
      </c>
      <c r="BD659">
        <v>6.04</v>
      </c>
      <c r="BE659">
        <v>6.35</v>
      </c>
      <c r="BF659">
        <v>6.29</v>
      </c>
      <c r="BG659">
        <v>6.23</v>
      </c>
      <c r="BH659">
        <v>6.32</v>
      </c>
      <c r="BI659">
        <v>6.35</v>
      </c>
      <c r="BJ659">
        <v>6.1</v>
      </c>
      <c r="BK659">
        <v>6.14</v>
      </c>
      <c r="BL659">
        <v>6.14</v>
      </c>
      <c r="BM659">
        <v>6.16</v>
      </c>
      <c r="BN659">
        <v>6.25</v>
      </c>
      <c r="BO659">
        <v>6.25</v>
      </c>
      <c r="BP659">
        <v>6.24</v>
      </c>
      <c r="BQ659" s="10">
        <f t="shared" si="20"/>
        <v>-0.10857142857142854</v>
      </c>
      <c r="BR659" s="11" cm="1">
        <f t="array" aca="1" ref="BR659" ca="1">_xlfn.PERCENTILE.INC((OFFSET(E659,0,1,1,COLUMNS(E659:BP659)-1) - E659:BO659) / E659:BO659, 0.05) * SQRT(COUNT(E659:BP659) - 1)</f>
        <v>-0.33906824023209159</v>
      </c>
      <c r="BS659" s="10" cm="1">
        <f t="array" aca="1" ref="BS659" ca="1">_xlfn.STDEV.P((E659:BO659 - OFFSET(E659:BO659,0,1)) / OFFSET(E659:BO659,0,1)) * SQRT(COUNT(E659:BP659)-1)</f>
        <v>0.2030317695571193</v>
      </c>
      <c r="BT659" s="10" cm="1">
        <f t="array" ref="BT659">-(MAX(1 - (E659:BP659 / _xlfn.SCAN(E659, E659:BP659, _xlfn.LAMBDA(_xlpm.a,_xlpm.b, MAX(_xlpm.a, _xlpm.b))))))</f>
        <v>-0.24465240641711228</v>
      </c>
      <c r="BU659" s="12">
        <f t="shared" ca="1" si="21"/>
        <v>-0.50869589915272928</v>
      </c>
    </row>
    <row r="660" spans="1:73" x14ac:dyDescent="0.45">
      <c r="A660" s="2" t="s">
        <v>1339</v>
      </c>
      <c r="B660" t="s">
        <v>1340</v>
      </c>
      <c r="C660" t="s">
        <v>71</v>
      </c>
      <c r="D660" t="s">
        <v>29</v>
      </c>
      <c r="E660">
        <v>283.39999999999998</v>
      </c>
      <c r="F660">
        <v>283.60000000000002</v>
      </c>
      <c r="G660">
        <v>281.2</v>
      </c>
      <c r="H660">
        <v>276</v>
      </c>
      <c r="I660">
        <v>273.8</v>
      </c>
      <c r="J660">
        <v>268.8</v>
      </c>
      <c r="K660">
        <v>266</v>
      </c>
      <c r="L660">
        <v>268</v>
      </c>
      <c r="M660">
        <v>267</v>
      </c>
      <c r="N660">
        <v>268.2</v>
      </c>
      <c r="O660">
        <v>269.39999999999998</v>
      </c>
      <c r="P660">
        <v>268.39999999999998</v>
      </c>
      <c r="Q660">
        <v>268.60000000000002</v>
      </c>
      <c r="R660">
        <v>268.60000000000002</v>
      </c>
      <c r="S660">
        <v>268.60000000000002</v>
      </c>
      <c r="T660">
        <v>265</v>
      </c>
      <c r="U660">
        <v>264.39999999999998</v>
      </c>
      <c r="V660">
        <v>266.39999999999998</v>
      </c>
      <c r="W660">
        <v>267</v>
      </c>
      <c r="X660">
        <v>264.8</v>
      </c>
      <c r="Y660">
        <v>266.8</v>
      </c>
      <c r="Z660">
        <v>266.60000000000002</v>
      </c>
      <c r="AA660">
        <v>270.8</v>
      </c>
      <c r="AB660">
        <v>269</v>
      </c>
      <c r="AC660">
        <v>262.2</v>
      </c>
      <c r="AD660">
        <v>260.8</v>
      </c>
      <c r="AE660">
        <v>259.2</v>
      </c>
      <c r="AF660">
        <v>265.39999999999998</v>
      </c>
      <c r="AG660">
        <v>268.8</v>
      </c>
      <c r="AH660">
        <v>264.39999999999998</v>
      </c>
      <c r="AI660">
        <v>260.60000000000002</v>
      </c>
      <c r="AJ660">
        <v>260</v>
      </c>
      <c r="AK660">
        <v>263.8</v>
      </c>
      <c r="AL660">
        <v>260</v>
      </c>
      <c r="AM660">
        <v>258</v>
      </c>
      <c r="AN660">
        <v>256.8</v>
      </c>
      <c r="AO660">
        <v>255.2</v>
      </c>
      <c r="AP660">
        <v>255</v>
      </c>
      <c r="AQ660">
        <v>251</v>
      </c>
      <c r="AR660">
        <v>258.8</v>
      </c>
      <c r="AS660">
        <v>260</v>
      </c>
      <c r="AT660">
        <v>256.2</v>
      </c>
      <c r="AU660">
        <v>260</v>
      </c>
      <c r="AV660">
        <v>253.4</v>
      </c>
      <c r="AW660">
        <v>249.4</v>
      </c>
      <c r="AX660">
        <v>252</v>
      </c>
      <c r="AY660">
        <v>254.2</v>
      </c>
      <c r="AZ660">
        <v>261.2</v>
      </c>
      <c r="BA660">
        <v>258</v>
      </c>
      <c r="BB660">
        <v>260</v>
      </c>
      <c r="BC660">
        <v>263.60000000000002</v>
      </c>
      <c r="BD660">
        <v>261.8</v>
      </c>
      <c r="BE660">
        <v>266</v>
      </c>
      <c r="BF660">
        <v>270.8</v>
      </c>
      <c r="BG660">
        <v>271.60000000000002</v>
      </c>
      <c r="BH660">
        <v>266.60000000000002</v>
      </c>
      <c r="BI660">
        <v>272</v>
      </c>
      <c r="BJ660">
        <v>266.39999999999998</v>
      </c>
      <c r="BK660">
        <v>266.39999999999998</v>
      </c>
      <c r="BL660">
        <v>271.8</v>
      </c>
      <c r="BM660">
        <v>275.39999999999998</v>
      </c>
      <c r="BN660">
        <v>280.39999999999998</v>
      </c>
      <c r="BO660">
        <v>278.39999999999998</v>
      </c>
      <c r="BP660">
        <v>275.8</v>
      </c>
      <c r="BQ660" s="10">
        <f t="shared" si="20"/>
        <v>-2.681721947776982E-2</v>
      </c>
      <c r="BR660" s="11" cm="1">
        <f t="array" aca="1" ref="BR660" ca="1">_xlfn.PERCENTILE.INC((OFFSET(E660,0,1,1,COLUMNS(E660:BP660)-1) - E660:BO660) / E660:BO660, 0.05) * SQRT(COUNT(E660:BP660) - 1)</f>
        <v>-0.14671141838002327</v>
      </c>
      <c r="BS660" s="10" cm="1">
        <f t="array" aca="1" ref="BS660" ca="1">_xlfn.STDEV.P((E660:BO660 - OFFSET(E660:BO660,0,1)) / OFFSET(E660:BO660,0,1)) * SQRT(COUNT(E660:BP660)-1)</f>
        <v>0.10433248484818866</v>
      </c>
      <c r="BT660" s="10" cm="1">
        <f t="array" ref="BT660">-(MAX(1 - (E660:BP660 / _xlfn.SCAN(E660, E660:BP660, _xlfn.LAMBDA(_xlpm.a,_xlpm.b, MAX(_xlpm.a, _xlpm.b))))))</f>
        <v>-0.1205923836389281</v>
      </c>
      <c r="BU660" s="12">
        <f t="shared" ca="1" si="21"/>
        <v>-0.2063328550939191</v>
      </c>
    </row>
    <row r="661" spans="1:73" x14ac:dyDescent="0.45">
      <c r="A661" s="2" t="s">
        <v>1341</v>
      </c>
      <c r="B661" t="s">
        <v>1342</v>
      </c>
      <c r="C661" t="s">
        <v>80</v>
      </c>
      <c r="D661" t="s">
        <v>8</v>
      </c>
      <c r="E661">
        <v>51.4</v>
      </c>
      <c r="F661">
        <v>50.9</v>
      </c>
      <c r="G661">
        <v>50.8</v>
      </c>
      <c r="H661">
        <v>50</v>
      </c>
      <c r="I661">
        <v>49.9</v>
      </c>
      <c r="J661">
        <v>49.3</v>
      </c>
      <c r="K661">
        <v>49.5</v>
      </c>
      <c r="L661">
        <v>49.45</v>
      </c>
      <c r="M661">
        <v>49.15</v>
      </c>
      <c r="N661">
        <v>48.7</v>
      </c>
      <c r="O661">
        <v>47.85</v>
      </c>
      <c r="P661">
        <v>47.5</v>
      </c>
      <c r="Q661">
        <v>47.15</v>
      </c>
      <c r="R661">
        <v>46.8</v>
      </c>
      <c r="S661">
        <v>45.6</v>
      </c>
      <c r="T661">
        <v>43.2</v>
      </c>
      <c r="U661">
        <v>43.5</v>
      </c>
      <c r="V661">
        <v>42.35</v>
      </c>
      <c r="W661">
        <v>40</v>
      </c>
      <c r="X661">
        <v>41.45</v>
      </c>
      <c r="Y661">
        <v>41.15</v>
      </c>
      <c r="Z661">
        <v>42.25</v>
      </c>
      <c r="AA661">
        <v>42.3</v>
      </c>
      <c r="AB661">
        <v>43.05</v>
      </c>
      <c r="AC661">
        <v>39</v>
      </c>
      <c r="AD661">
        <v>33.15</v>
      </c>
      <c r="AE661">
        <v>33.200000000000003</v>
      </c>
      <c r="AF661">
        <v>32.799999999999997</v>
      </c>
      <c r="AG661">
        <v>33.5</v>
      </c>
      <c r="AH661">
        <v>32.950000000000003</v>
      </c>
      <c r="AI661">
        <v>32.5</v>
      </c>
      <c r="AJ661">
        <v>33.5</v>
      </c>
      <c r="AK661">
        <v>33.200000000000003</v>
      </c>
      <c r="AL661">
        <v>32.4</v>
      </c>
      <c r="AM661">
        <v>32.200000000000003</v>
      </c>
      <c r="AN661">
        <v>32.65</v>
      </c>
      <c r="AO661">
        <v>32.5</v>
      </c>
      <c r="AP661">
        <v>33.700000000000003</v>
      </c>
      <c r="AQ661">
        <v>32.75</v>
      </c>
      <c r="AR661">
        <v>33.549999999999997</v>
      </c>
      <c r="AS661">
        <v>33.75</v>
      </c>
      <c r="AT661">
        <v>32.9</v>
      </c>
      <c r="AU661">
        <v>35.75</v>
      </c>
      <c r="AV661">
        <v>34.4</v>
      </c>
      <c r="AW661">
        <v>33.35</v>
      </c>
      <c r="AX661">
        <v>32.25</v>
      </c>
      <c r="AY661">
        <v>32.5</v>
      </c>
      <c r="AZ661">
        <v>34.75</v>
      </c>
      <c r="BA661">
        <v>34.5</v>
      </c>
      <c r="BB661">
        <v>34.65</v>
      </c>
      <c r="BC661">
        <v>34.65</v>
      </c>
      <c r="BD661">
        <v>34.65</v>
      </c>
      <c r="BE661">
        <v>35</v>
      </c>
      <c r="BF661">
        <v>36.6</v>
      </c>
      <c r="BG661">
        <v>36.6</v>
      </c>
      <c r="BH661">
        <v>36</v>
      </c>
      <c r="BI661">
        <v>36</v>
      </c>
      <c r="BJ661">
        <v>35.65</v>
      </c>
      <c r="BK661">
        <v>35.299999999999997</v>
      </c>
      <c r="BL661">
        <v>35.35</v>
      </c>
      <c r="BM661">
        <v>36.6</v>
      </c>
      <c r="BN661">
        <v>37.200000000000003</v>
      </c>
      <c r="BO661">
        <v>37.299999999999997</v>
      </c>
      <c r="BP661">
        <v>37</v>
      </c>
      <c r="BQ661" s="10">
        <f t="shared" si="20"/>
        <v>-0.28015564202334631</v>
      </c>
      <c r="BR661" s="11" cm="1">
        <f t="array" aca="1" ref="BR661" ca="1">_xlfn.PERCENTILE.INC((OFFSET(E661,0,1,1,COLUMNS(E661:BP661)-1) - E661:BO661) / E661:BO661, 0.05) * SQRT(COUNT(E661:BP661) - 1)</f>
        <v>-0.40594803332963053</v>
      </c>
      <c r="BS661" s="10" cm="1">
        <f t="array" aca="1" ref="BS661" ca="1">_xlfn.STDEV.P((E661:BO661 - OFFSET(E661:BO661,0,1)) / OFFSET(E661:BO661,0,1)) * SQRT(COUNT(E661:BP661)-1)</f>
        <v>0.27537937951341473</v>
      </c>
      <c r="BT661" s="10" cm="1">
        <f t="array" ref="BT661">-(MAX(1 - (E661:BP661 / _xlfn.SCAN(E661, E661:BP661, _xlfn.LAMBDA(_xlpm.a,_xlpm.b, MAX(_xlpm.a, _xlpm.b))))))</f>
        <v>-0.3735408560311283</v>
      </c>
      <c r="BU661" s="12">
        <f t="shared" ca="1" si="21"/>
        <v>-0.99813443733159612</v>
      </c>
    </row>
    <row r="662" spans="1:73" x14ac:dyDescent="0.45">
      <c r="A662" s="2" t="s">
        <v>1343</v>
      </c>
      <c r="B662" t="s">
        <v>1344</v>
      </c>
      <c r="C662" t="s">
        <v>19</v>
      </c>
      <c r="D662" t="s">
        <v>8</v>
      </c>
      <c r="E662">
        <v>15.5</v>
      </c>
      <c r="F662">
        <v>15.8</v>
      </c>
      <c r="G662">
        <v>15.4</v>
      </c>
      <c r="H662">
        <v>15.6</v>
      </c>
      <c r="I662">
        <v>15.84</v>
      </c>
      <c r="J662">
        <v>15.86</v>
      </c>
      <c r="K662">
        <v>15.92</v>
      </c>
      <c r="L662">
        <v>15.98</v>
      </c>
      <c r="M662">
        <v>16.059999999999999</v>
      </c>
      <c r="N662">
        <v>15.96</v>
      </c>
      <c r="O662">
        <v>16</v>
      </c>
      <c r="P662">
        <v>16.079999999999998</v>
      </c>
      <c r="Q662">
        <v>15.86</v>
      </c>
      <c r="R662">
        <v>16.079999999999998</v>
      </c>
      <c r="S662">
        <v>15.96</v>
      </c>
      <c r="T662">
        <v>15.9</v>
      </c>
      <c r="U662">
        <v>16.079999999999998</v>
      </c>
      <c r="V662">
        <v>16.2</v>
      </c>
      <c r="W662">
        <v>16.14</v>
      </c>
      <c r="X662">
        <v>16.14</v>
      </c>
      <c r="Y662">
        <v>15.98</v>
      </c>
      <c r="Z662">
        <v>16.239999999999998</v>
      </c>
      <c r="AA662">
        <v>16.100000000000001</v>
      </c>
      <c r="AB662">
        <v>15.5</v>
      </c>
      <c r="AC662">
        <v>15.56</v>
      </c>
      <c r="AD662">
        <v>15.54</v>
      </c>
      <c r="AE662">
        <v>15.7</v>
      </c>
      <c r="AF662">
        <v>15.6</v>
      </c>
      <c r="AG662">
        <v>15.58</v>
      </c>
      <c r="AH662">
        <v>15.82</v>
      </c>
      <c r="AI662">
        <v>15.54</v>
      </c>
      <c r="AJ662">
        <v>15.6</v>
      </c>
      <c r="AK662">
        <v>15.88</v>
      </c>
      <c r="AL662">
        <v>15.6</v>
      </c>
      <c r="AM662">
        <v>15.9</v>
      </c>
      <c r="AN662">
        <v>15.78</v>
      </c>
      <c r="AO662">
        <v>15.42</v>
      </c>
      <c r="AP662">
        <v>15.64</v>
      </c>
      <c r="AQ662">
        <v>15.16</v>
      </c>
      <c r="AR662">
        <v>15.6</v>
      </c>
      <c r="AS662">
        <v>15.54</v>
      </c>
      <c r="AT662">
        <v>15.48</v>
      </c>
      <c r="AU662">
        <v>15.3</v>
      </c>
      <c r="AV662">
        <v>14.9</v>
      </c>
      <c r="AW662">
        <v>15.04</v>
      </c>
      <c r="AX662">
        <v>14.86</v>
      </c>
      <c r="AY662">
        <v>14.7</v>
      </c>
      <c r="AZ662">
        <v>14.88</v>
      </c>
      <c r="BA662">
        <v>14.88</v>
      </c>
      <c r="BB662">
        <v>14.9</v>
      </c>
      <c r="BC662">
        <v>14.82</v>
      </c>
      <c r="BD662">
        <v>14.16</v>
      </c>
      <c r="BE662">
        <v>14.58</v>
      </c>
      <c r="BF662">
        <v>14.68</v>
      </c>
      <c r="BG662">
        <v>15.34</v>
      </c>
      <c r="BH662">
        <v>15.42</v>
      </c>
      <c r="BI662">
        <v>15.24</v>
      </c>
      <c r="BJ662">
        <v>15.14</v>
      </c>
      <c r="BK662">
        <v>14.92</v>
      </c>
      <c r="BL662">
        <v>14.78</v>
      </c>
      <c r="BM662">
        <v>14.62</v>
      </c>
      <c r="BN662">
        <v>14.56</v>
      </c>
      <c r="BO662">
        <v>14.42</v>
      </c>
      <c r="BP662">
        <v>14.46</v>
      </c>
      <c r="BQ662" s="10">
        <f t="shared" si="20"/>
        <v>-6.7096774193548328E-2</v>
      </c>
      <c r="BR662" s="11" cm="1">
        <f t="array" aca="1" ref="BR662" ca="1">_xlfn.PERCENTILE.INC((OFFSET(E662,0,1,1,COLUMNS(E662:BP662)-1) - E662:BO662) / E662:BO662, 0.05) * SQRT(COUNT(E662:BP662) - 1)</f>
        <v>-0.20685322983006868</v>
      </c>
      <c r="BS662" s="10" cm="1">
        <f t="array" aca="1" ref="BS662" ca="1">_xlfn.STDEV.P((E662:BO662 - OFFSET(E662:BO662,0,1)) / OFFSET(E662:BO662,0,1)) * SQRT(COUNT(E662:BP662)-1)</f>
        <v>0.12421308194621176</v>
      </c>
      <c r="BT662" s="10" cm="1">
        <f t="array" ref="BT662">-(MAX(1 - (E662:BP662 / _xlfn.SCAN(E662, E662:BP662, _xlfn.LAMBDA(_xlpm.a,_xlpm.b, MAX(_xlpm.a, _xlpm.b))))))</f>
        <v>-0.1280788177339901</v>
      </c>
      <c r="BU662" s="12">
        <f t="shared" ca="1" si="21"/>
        <v>-0.4975866730390977</v>
      </c>
    </row>
    <row r="663" spans="1:73" x14ac:dyDescent="0.45">
      <c r="A663" s="2" t="s">
        <v>1345</v>
      </c>
      <c r="B663" t="s">
        <v>1346</v>
      </c>
      <c r="C663" t="s">
        <v>19</v>
      </c>
      <c r="D663" t="s">
        <v>8</v>
      </c>
      <c r="E663">
        <v>117.15819999999999</v>
      </c>
      <c r="F663">
        <v>107.47709999999999</v>
      </c>
      <c r="G663">
        <v>113.55410000000001</v>
      </c>
      <c r="H663">
        <v>114.07129999999999</v>
      </c>
      <c r="I663">
        <v>113.2955</v>
      </c>
      <c r="J663">
        <v>119.8249</v>
      </c>
      <c r="K663">
        <v>122.7341</v>
      </c>
      <c r="L663">
        <v>133.78880000000001</v>
      </c>
      <c r="M663">
        <v>139.09</v>
      </c>
      <c r="N663">
        <v>144.6497</v>
      </c>
      <c r="O663">
        <v>149.70849999999999</v>
      </c>
      <c r="P663">
        <v>141.67590000000001</v>
      </c>
      <c r="Q663">
        <v>132.5283</v>
      </c>
      <c r="R663">
        <v>132.0111</v>
      </c>
      <c r="S663">
        <v>129.7807</v>
      </c>
      <c r="T663">
        <v>118.8229</v>
      </c>
      <c r="U663">
        <v>125.3038</v>
      </c>
      <c r="V663">
        <v>121.11790000000001</v>
      </c>
      <c r="W663">
        <v>122.4755</v>
      </c>
      <c r="X663">
        <v>118.7744</v>
      </c>
      <c r="Y663">
        <v>116.04300000000001</v>
      </c>
      <c r="Z663">
        <v>124.4635</v>
      </c>
      <c r="AA663">
        <v>122.62090000000001</v>
      </c>
      <c r="AB663">
        <v>122.16840000000001</v>
      </c>
      <c r="AC663">
        <v>122.3139</v>
      </c>
      <c r="AD663">
        <v>124.4472</v>
      </c>
      <c r="AE663">
        <v>124.2856</v>
      </c>
      <c r="AF663">
        <v>130.8313</v>
      </c>
      <c r="AG663">
        <v>127.9221</v>
      </c>
      <c r="AH663">
        <v>127.6797</v>
      </c>
      <c r="AI663">
        <v>120.05119999999999</v>
      </c>
      <c r="AJ663">
        <v>124.4311</v>
      </c>
      <c r="AK663">
        <v>125.0453</v>
      </c>
      <c r="AL663">
        <v>124.93210000000001</v>
      </c>
      <c r="AM663">
        <v>121.8937</v>
      </c>
      <c r="AN663">
        <v>116.36620000000001</v>
      </c>
      <c r="AO663">
        <v>123.80070000000001</v>
      </c>
      <c r="AP663">
        <v>113.3601</v>
      </c>
      <c r="AQ663">
        <v>107.49339999999999</v>
      </c>
      <c r="AR663">
        <v>111.5177</v>
      </c>
      <c r="AS663">
        <v>111.19450000000001</v>
      </c>
      <c r="AT663">
        <v>105.0205</v>
      </c>
      <c r="AU663">
        <v>104.9559</v>
      </c>
      <c r="AV663">
        <v>101.0124</v>
      </c>
      <c r="AW663">
        <v>93.561599999999999</v>
      </c>
      <c r="AX663">
        <v>92.8506</v>
      </c>
      <c r="AY663">
        <v>97.78</v>
      </c>
      <c r="AZ663">
        <v>103.27509999999999</v>
      </c>
      <c r="BA663">
        <v>99.5578</v>
      </c>
      <c r="BB663">
        <v>99.541700000000006</v>
      </c>
      <c r="BC663">
        <v>101.0124</v>
      </c>
      <c r="BD663">
        <v>98.2971</v>
      </c>
      <c r="BE663">
        <v>102.3215</v>
      </c>
      <c r="BF663">
        <v>102.0791</v>
      </c>
      <c r="BG663">
        <v>99.477000000000004</v>
      </c>
      <c r="BH663">
        <v>100.2042</v>
      </c>
      <c r="BI663">
        <v>101.8205</v>
      </c>
      <c r="BJ663">
        <v>99.4285</v>
      </c>
      <c r="BK663">
        <v>99.347700000000003</v>
      </c>
      <c r="BL663">
        <v>100.9477</v>
      </c>
      <c r="BM663">
        <v>100.7214</v>
      </c>
      <c r="BN663">
        <v>105.05289999999999</v>
      </c>
      <c r="BO663">
        <v>103.4205</v>
      </c>
      <c r="BP663">
        <v>97.941599999999994</v>
      </c>
      <c r="BQ663" s="10">
        <f t="shared" si="20"/>
        <v>-0.1640226633731143</v>
      </c>
      <c r="BR663" s="11" cm="1">
        <f t="array" aca="1" ref="BR663" ca="1">_xlfn.PERCENTILE.INC((OFFSET(E663,0,1,1,COLUMNS(E663:BP663)-1) - E663:BO663) / E663:BO663, 0.05) * SQRT(COUNT(E663:BP663) - 1)</f>
        <v>-0.57816406722896851</v>
      </c>
      <c r="BS663" s="10" cm="1">
        <f t="array" aca="1" ref="BS663" ca="1">_xlfn.STDEV.P((E663:BO663 - OFFSET(E663:BO663,0,1)) / OFFSET(E663:BO663,0,1)) * SQRT(COUNT(E663:BP663)-1)</f>
        <v>0.32741696720789537</v>
      </c>
      <c r="BT663" s="10" cm="1">
        <f t="array" ref="BT663">-(MAX(1 - (E663:BP663 / _xlfn.SCAN(E663, E663:BP663, _xlfn.LAMBDA(_xlpm.a,_xlpm.b, MAX(_xlpm.a, _xlpm.b))))))</f>
        <v>-0.37979072664544755</v>
      </c>
      <c r="BU663" s="12">
        <f t="shared" ca="1" si="21"/>
        <v>-0.48480280275861837</v>
      </c>
    </row>
    <row r="664" spans="1:73" x14ac:dyDescent="0.45">
      <c r="A664" s="2" t="s">
        <v>1347</v>
      </c>
      <c r="B664" t="s">
        <v>1348</v>
      </c>
      <c r="C664" t="s">
        <v>22</v>
      </c>
      <c r="D664" t="s">
        <v>8</v>
      </c>
      <c r="E664">
        <v>17.510000000000002</v>
      </c>
      <c r="F664">
        <v>17.73</v>
      </c>
      <c r="G664">
        <v>17.73</v>
      </c>
      <c r="H664">
        <v>17.61</v>
      </c>
      <c r="I664">
        <v>17.72</v>
      </c>
      <c r="J664">
        <v>17.72</v>
      </c>
      <c r="K664">
        <v>17.809999999999999</v>
      </c>
      <c r="L664">
        <v>17.809999999999999</v>
      </c>
      <c r="M664">
        <v>18</v>
      </c>
      <c r="N664">
        <v>18.02</v>
      </c>
      <c r="O664">
        <v>18.149999999999999</v>
      </c>
      <c r="P664">
        <v>17.97</v>
      </c>
      <c r="Q664">
        <v>17.93</v>
      </c>
      <c r="R664">
        <v>17.86</v>
      </c>
      <c r="S664">
        <v>17.97</v>
      </c>
      <c r="T664">
        <v>17.53</v>
      </c>
      <c r="U664">
        <v>17.5</v>
      </c>
      <c r="V664">
        <v>17.739999999999998</v>
      </c>
      <c r="W664">
        <v>17.86</v>
      </c>
      <c r="X664">
        <v>17.88</v>
      </c>
      <c r="Y664">
        <v>17.95</v>
      </c>
      <c r="Z664">
        <v>18.11</v>
      </c>
      <c r="AA664">
        <v>18.25</v>
      </c>
      <c r="AB664">
        <v>18.25</v>
      </c>
      <c r="AC664">
        <v>17.940000000000001</v>
      </c>
      <c r="AD664">
        <v>18.2</v>
      </c>
      <c r="AE664">
        <v>17.93</v>
      </c>
      <c r="AF664">
        <v>18.21</v>
      </c>
      <c r="AG664">
        <v>18.3</v>
      </c>
      <c r="AH664">
        <v>18.350000000000001</v>
      </c>
      <c r="AI664">
        <v>18.23</v>
      </c>
      <c r="AJ664">
        <v>18.329999999999998</v>
      </c>
      <c r="AK664">
        <v>18.399999999999999</v>
      </c>
      <c r="AL664">
        <v>18.45</v>
      </c>
      <c r="AM664">
        <v>18.36</v>
      </c>
      <c r="AN664">
        <v>18.399999999999999</v>
      </c>
      <c r="AO664">
        <v>17.14</v>
      </c>
      <c r="AP664">
        <v>16.690000000000001</v>
      </c>
      <c r="AQ664">
        <v>16.25</v>
      </c>
      <c r="AR664">
        <v>16.3</v>
      </c>
      <c r="AS664">
        <v>16.21</v>
      </c>
      <c r="AT664">
        <v>16.23</v>
      </c>
      <c r="AU664">
        <v>16.23</v>
      </c>
      <c r="AV664">
        <v>16.02</v>
      </c>
      <c r="AW664">
        <v>15.37</v>
      </c>
      <c r="AX664">
        <v>15</v>
      </c>
      <c r="AY664">
        <v>14.95</v>
      </c>
      <c r="AZ664">
        <v>15.78</v>
      </c>
      <c r="BA664">
        <v>15.92</v>
      </c>
      <c r="BB664">
        <v>16.11</v>
      </c>
      <c r="BC664">
        <v>16.440000000000001</v>
      </c>
      <c r="BD664">
        <v>16.260000000000002</v>
      </c>
      <c r="BE664">
        <v>16.670000000000002</v>
      </c>
      <c r="BF664">
        <v>16.53</v>
      </c>
      <c r="BG664">
        <v>16.63</v>
      </c>
      <c r="BH664">
        <v>16.7</v>
      </c>
      <c r="BI664">
        <v>16.82</v>
      </c>
      <c r="BJ664">
        <v>16.54</v>
      </c>
      <c r="BK664">
        <v>16.59</v>
      </c>
      <c r="BL664">
        <v>16.809999999999999</v>
      </c>
      <c r="BM664">
        <v>16.989999999999998</v>
      </c>
      <c r="BN664">
        <v>17.04</v>
      </c>
      <c r="BO664">
        <v>16.940000000000001</v>
      </c>
      <c r="BP664">
        <v>16.600000000000001</v>
      </c>
      <c r="BQ664" s="10">
        <f t="shared" si="20"/>
        <v>-5.1970302684180472E-2</v>
      </c>
      <c r="BR664" s="11" cm="1">
        <f t="array" aca="1" ref="BR664" ca="1">_xlfn.PERCENTILE.INC((OFFSET(E664,0,1,1,COLUMNS(E664:BP664)-1) - E664:BO664) / E664:BO664, 0.05) * SQRT(COUNT(E664:BP664) - 1)</f>
        <v>-0.20698344954527345</v>
      </c>
      <c r="BS664" s="10" cm="1">
        <f t="array" aca="1" ref="BS664" ca="1">_xlfn.STDEV.P((E664:BO664 - OFFSET(E664:BO664,0,1)) / OFFSET(E664:BO664,0,1)) * SQRT(COUNT(E664:BP664)-1)</f>
        <v>0.13220771755347474</v>
      </c>
      <c r="BT664" s="10" cm="1">
        <f t="array" ref="BT664">-(MAX(1 - (E664:BP664 / _xlfn.SCAN(E664, E664:BP664, _xlfn.LAMBDA(_xlpm.a,_xlpm.b, MAX(_xlpm.a, _xlpm.b))))))</f>
        <v>-0.18970189701897022</v>
      </c>
      <c r="BU664" s="12">
        <f t="shared" ca="1" si="21"/>
        <v>-0.35308303893302934</v>
      </c>
    </row>
    <row r="665" spans="1:73" x14ac:dyDescent="0.45">
      <c r="A665" s="2" t="s">
        <v>1349</v>
      </c>
      <c r="B665" t="s">
        <v>1350</v>
      </c>
      <c r="C665" t="s">
        <v>54</v>
      </c>
      <c r="D665" t="s">
        <v>34</v>
      </c>
      <c r="E665">
        <v>77.400000000000006</v>
      </c>
      <c r="F665">
        <v>77.44</v>
      </c>
      <c r="G665">
        <v>79.540000000000006</v>
      </c>
      <c r="H665">
        <v>75.260000000000005</v>
      </c>
      <c r="I665">
        <v>74.099999999999994</v>
      </c>
      <c r="J665">
        <v>74.319999999999993</v>
      </c>
      <c r="K665">
        <v>77.98</v>
      </c>
      <c r="L665">
        <v>77.3</v>
      </c>
      <c r="M665">
        <v>75.44</v>
      </c>
      <c r="N665">
        <v>76.52</v>
      </c>
      <c r="O665">
        <v>76.38</v>
      </c>
      <c r="P665">
        <v>74.900000000000006</v>
      </c>
      <c r="Q665">
        <v>72.86</v>
      </c>
      <c r="R665">
        <v>74.680000000000007</v>
      </c>
      <c r="S665">
        <v>70.540000000000006</v>
      </c>
      <c r="T665">
        <v>66.38</v>
      </c>
      <c r="U665">
        <v>70.459999999999994</v>
      </c>
      <c r="V665">
        <v>74.680000000000007</v>
      </c>
      <c r="W665">
        <v>75.260000000000005</v>
      </c>
      <c r="X665">
        <v>75.819999999999993</v>
      </c>
      <c r="Y665">
        <v>76.760000000000005</v>
      </c>
      <c r="Z665">
        <v>74.540000000000006</v>
      </c>
      <c r="AA665">
        <v>75.400000000000006</v>
      </c>
      <c r="AB665">
        <v>73.760000000000005</v>
      </c>
      <c r="AC665">
        <v>72.8</v>
      </c>
      <c r="AD665">
        <v>72.62</v>
      </c>
      <c r="AE665">
        <v>72.319999999999993</v>
      </c>
      <c r="AF665">
        <v>74.06</v>
      </c>
      <c r="AG665">
        <v>75.3</v>
      </c>
      <c r="AH665">
        <v>74.22</v>
      </c>
      <c r="AI665">
        <v>73</v>
      </c>
      <c r="AJ665">
        <v>74.239999999999995</v>
      </c>
      <c r="AK665">
        <v>74.459999999999994</v>
      </c>
      <c r="AL665">
        <v>68.3</v>
      </c>
      <c r="AM665">
        <v>68.239999999999995</v>
      </c>
      <c r="AN665">
        <v>68.48</v>
      </c>
      <c r="AO665">
        <v>68.739999999999995</v>
      </c>
      <c r="AP665">
        <v>67.599999999999994</v>
      </c>
      <c r="AQ665">
        <v>66.680000000000007</v>
      </c>
      <c r="AR665">
        <v>69.34</v>
      </c>
      <c r="AS665">
        <v>68.900000000000006</v>
      </c>
      <c r="AT665">
        <v>69.599999999999994</v>
      </c>
      <c r="AU665">
        <v>70.86</v>
      </c>
      <c r="AV665">
        <v>69.38</v>
      </c>
      <c r="AW665">
        <v>67.62</v>
      </c>
      <c r="AX665">
        <v>65.900000000000006</v>
      </c>
      <c r="AY665">
        <v>63.82</v>
      </c>
      <c r="AZ665">
        <v>67.42</v>
      </c>
      <c r="BA665">
        <v>65.66</v>
      </c>
      <c r="BB665">
        <v>66.52</v>
      </c>
      <c r="BC665">
        <v>66.14</v>
      </c>
      <c r="BD665">
        <v>66.02</v>
      </c>
      <c r="BE665">
        <v>68.52</v>
      </c>
      <c r="BF665">
        <v>68.16</v>
      </c>
      <c r="BG665">
        <v>69.64</v>
      </c>
      <c r="BH665">
        <v>69.040000000000006</v>
      </c>
      <c r="BI665">
        <v>68.88</v>
      </c>
      <c r="BJ665">
        <v>68.08</v>
      </c>
      <c r="BK665">
        <v>70.819999999999993</v>
      </c>
      <c r="BL665">
        <v>71.2</v>
      </c>
      <c r="BM665">
        <v>71.900000000000006</v>
      </c>
      <c r="BN665">
        <v>72.5</v>
      </c>
      <c r="BO665">
        <v>71.099999999999994</v>
      </c>
      <c r="BP665">
        <v>69.2</v>
      </c>
      <c r="BQ665" s="10">
        <f t="shared" si="20"/>
        <v>-0.10594315245478039</v>
      </c>
      <c r="BR665" s="11" cm="1">
        <f t="array" aca="1" ref="BR665" ca="1">_xlfn.PERCENTILE.INC((OFFSET(E665,0,1,1,COLUMNS(E665:BP665)-1) - E665:BO665) / E665:BO665, 0.05) * SQRT(COUNT(E665:BP665) - 1)</f>
        <v>-0.40944134782599917</v>
      </c>
      <c r="BS665" s="10" cm="1">
        <f t="array" aca="1" ref="BS665" ca="1">_xlfn.STDEV.P((E665:BO665 - OFFSET(E665:BO665,0,1)) / OFFSET(E665:BO665,0,1)) * SQRT(COUNT(E665:BP665)-1)</f>
        <v>0.21981416116293592</v>
      </c>
      <c r="BT665" s="10" cm="1">
        <f t="array" ref="BT665">-(MAX(1 - (E665:BP665 / _xlfn.SCAN(E665, E665:BP665, _xlfn.LAMBDA(_xlpm.a,_xlpm.b, MAX(_xlpm.a, _xlpm.b))))))</f>
        <v>-0.19763640935378435</v>
      </c>
      <c r="BU665" s="12">
        <f t="shared" ca="1" si="21"/>
        <v>-0.45790112849086118</v>
      </c>
    </row>
    <row r="666" spans="1:73" x14ac:dyDescent="0.45">
      <c r="A666" s="2" t="s">
        <v>1351</v>
      </c>
      <c r="B666" t="s">
        <v>1352</v>
      </c>
      <c r="C666" t="s">
        <v>71</v>
      </c>
      <c r="D666" t="s">
        <v>8</v>
      </c>
      <c r="E666">
        <v>21.14</v>
      </c>
      <c r="F666">
        <v>21.89</v>
      </c>
      <c r="G666">
        <v>22.02</v>
      </c>
      <c r="H666">
        <v>22.05</v>
      </c>
      <c r="I666">
        <v>22.27</v>
      </c>
      <c r="J666">
        <v>22.94</v>
      </c>
      <c r="K666">
        <v>23.05</v>
      </c>
      <c r="L666">
        <v>22.29</v>
      </c>
      <c r="M666">
        <v>22.36</v>
      </c>
      <c r="N666">
        <v>22.51</v>
      </c>
      <c r="O666">
        <v>22.36</v>
      </c>
      <c r="P666">
        <v>22.82</v>
      </c>
      <c r="Q666">
        <v>23.65</v>
      </c>
      <c r="R666">
        <v>23.76</v>
      </c>
      <c r="S666">
        <v>23.65</v>
      </c>
      <c r="T666">
        <v>23.01</v>
      </c>
      <c r="U666">
        <v>23.48</v>
      </c>
      <c r="V666">
        <v>24.04</v>
      </c>
      <c r="W666">
        <v>23.82</v>
      </c>
      <c r="X666">
        <v>23.57</v>
      </c>
      <c r="Y666">
        <v>23.46</v>
      </c>
      <c r="Z666">
        <v>23.52</v>
      </c>
      <c r="AA666">
        <v>23.18</v>
      </c>
      <c r="AB666">
        <v>22.81</v>
      </c>
      <c r="AC666">
        <v>22.52</v>
      </c>
      <c r="AD666">
        <v>22.38</v>
      </c>
      <c r="AE666">
        <v>22.58</v>
      </c>
      <c r="AF666">
        <v>23.41</v>
      </c>
      <c r="AG666">
        <v>24.5</v>
      </c>
      <c r="AH666">
        <v>23.88</v>
      </c>
      <c r="AI666">
        <v>23.66</v>
      </c>
      <c r="AJ666">
        <v>24.12</v>
      </c>
      <c r="AK666">
        <v>24.95</v>
      </c>
      <c r="AL666">
        <v>26.37</v>
      </c>
      <c r="AM666">
        <v>26.2</v>
      </c>
      <c r="AN666">
        <v>25.81</v>
      </c>
      <c r="AO666">
        <v>25.9</v>
      </c>
      <c r="AP666">
        <v>25.85</v>
      </c>
      <c r="AQ666">
        <v>25.22</v>
      </c>
      <c r="AR666">
        <v>25.99</v>
      </c>
      <c r="AS666">
        <v>25.66</v>
      </c>
      <c r="AT666">
        <v>24.75</v>
      </c>
      <c r="AU666">
        <v>24.51</v>
      </c>
      <c r="AV666">
        <v>24.07</v>
      </c>
      <c r="AW666">
        <v>21.97</v>
      </c>
      <c r="AX666">
        <v>20.61</v>
      </c>
      <c r="AY666">
        <v>21.03</v>
      </c>
      <c r="AZ666">
        <v>22.61</v>
      </c>
      <c r="BA666">
        <v>22.24</v>
      </c>
      <c r="BB666">
        <v>22.8</v>
      </c>
      <c r="BC666">
        <v>23.01</v>
      </c>
      <c r="BD666">
        <v>23.22</v>
      </c>
      <c r="BE666">
        <v>23.65</v>
      </c>
      <c r="BF666">
        <v>23.18</v>
      </c>
      <c r="BG666">
        <v>23.12</v>
      </c>
      <c r="BH666">
        <v>22.59</v>
      </c>
      <c r="BI666">
        <v>23.62</v>
      </c>
      <c r="BJ666">
        <v>22.82</v>
      </c>
      <c r="BK666">
        <v>22.73</v>
      </c>
      <c r="BL666">
        <v>23.66</v>
      </c>
      <c r="BM666">
        <v>23.46</v>
      </c>
      <c r="BN666">
        <v>24.57</v>
      </c>
      <c r="BO666">
        <v>24.89</v>
      </c>
      <c r="BP666">
        <v>24.18</v>
      </c>
      <c r="BQ666" s="10">
        <f t="shared" si="20"/>
        <v>0.14380321665089874</v>
      </c>
      <c r="BR666" s="11" cm="1">
        <f t="array" aca="1" ref="BR666" ca="1">_xlfn.PERCENTILE.INC((OFFSET(E666,0,1,1,COLUMNS(E666:BP666)-1) - E666:BO666) / E666:BO666, 0.05) * SQRT(COUNT(E666:BP666) - 1)</f>
        <v>-0.26811902401883547</v>
      </c>
      <c r="BS666" s="10" cm="1">
        <f t="array" aca="1" ref="BS666" ca="1">_xlfn.STDEV.P((E666:BO666 - OFFSET(E666:BO666,0,1)) / OFFSET(E666:BO666,0,1)) * SQRT(COUNT(E666:BP666)-1)</f>
        <v>0.22066134380357844</v>
      </c>
      <c r="BT666" s="10" cm="1">
        <f t="array" ref="BT666">-(MAX(1 - (E666:BP666 / _xlfn.SCAN(E666, E666:BP666, _xlfn.LAMBDA(_xlpm.a,_xlpm.b, MAX(_xlpm.a, _xlpm.b))))))</f>
        <v>-0.21843003412969286</v>
      </c>
      <c r="BU666" s="12">
        <f t="shared" ca="1" si="21"/>
        <v>0.67566531627584925</v>
      </c>
    </row>
    <row r="667" spans="1:73" x14ac:dyDescent="0.45">
      <c r="A667" s="2" t="s">
        <v>1353</v>
      </c>
      <c r="B667" t="s">
        <v>1354</v>
      </c>
      <c r="C667" t="s">
        <v>80</v>
      </c>
      <c r="D667" t="s">
        <v>34</v>
      </c>
      <c r="E667">
        <v>749.2</v>
      </c>
      <c r="F667">
        <v>721</v>
      </c>
      <c r="G667">
        <v>715.2</v>
      </c>
      <c r="H667">
        <v>708.8</v>
      </c>
      <c r="I667">
        <v>712.4</v>
      </c>
      <c r="J667">
        <v>677.4</v>
      </c>
      <c r="K667">
        <v>683.8</v>
      </c>
      <c r="L667">
        <v>681</v>
      </c>
      <c r="M667">
        <v>667.8</v>
      </c>
      <c r="N667">
        <v>646.20000000000005</v>
      </c>
      <c r="O667">
        <v>663.8</v>
      </c>
      <c r="P667">
        <v>647</v>
      </c>
      <c r="Q667">
        <v>654.20000000000005</v>
      </c>
      <c r="R667">
        <v>657.2</v>
      </c>
      <c r="S667">
        <v>642.4</v>
      </c>
      <c r="T667">
        <v>612.4</v>
      </c>
      <c r="U667">
        <v>607</v>
      </c>
      <c r="V667">
        <v>605.20000000000005</v>
      </c>
      <c r="W667">
        <v>613.4</v>
      </c>
      <c r="X667">
        <v>629</v>
      </c>
      <c r="Y667">
        <v>633.4</v>
      </c>
      <c r="Z667">
        <v>638.4</v>
      </c>
      <c r="AA667">
        <v>640.20000000000005</v>
      </c>
      <c r="AB667">
        <v>626.4</v>
      </c>
      <c r="AC667">
        <v>623.4</v>
      </c>
      <c r="AD667">
        <v>622.6</v>
      </c>
      <c r="AE667">
        <v>612.6</v>
      </c>
      <c r="AF667">
        <v>624.4</v>
      </c>
      <c r="AG667">
        <v>628.79999999999995</v>
      </c>
      <c r="AH667">
        <v>614</v>
      </c>
      <c r="AI667">
        <v>603</v>
      </c>
      <c r="AJ667">
        <v>611.4</v>
      </c>
      <c r="AK667">
        <v>613</v>
      </c>
      <c r="AL667">
        <v>613.79999999999995</v>
      </c>
      <c r="AM667">
        <v>599.6</v>
      </c>
      <c r="AN667">
        <v>592</v>
      </c>
      <c r="AO667">
        <v>608.4</v>
      </c>
      <c r="AP667">
        <v>607.4</v>
      </c>
      <c r="AQ667">
        <v>610.79999999999995</v>
      </c>
      <c r="AR667">
        <v>630.79999999999995</v>
      </c>
      <c r="AS667">
        <v>637.4</v>
      </c>
      <c r="AT667">
        <v>640.79999999999995</v>
      </c>
      <c r="AU667">
        <v>646.20000000000005</v>
      </c>
      <c r="AV667">
        <v>631.79999999999995</v>
      </c>
      <c r="AW667">
        <v>608</v>
      </c>
      <c r="AX667">
        <v>610</v>
      </c>
      <c r="AY667">
        <v>581.4</v>
      </c>
      <c r="AZ667">
        <v>613.20000000000005</v>
      </c>
      <c r="BA667">
        <v>603.4</v>
      </c>
      <c r="BB667">
        <v>609</v>
      </c>
      <c r="BC667">
        <v>627.20000000000005</v>
      </c>
      <c r="BD667">
        <v>624.79999999999995</v>
      </c>
      <c r="BE667">
        <v>652.20000000000005</v>
      </c>
      <c r="BF667">
        <v>663.4</v>
      </c>
      <c r="BG667">
        <v>664.6</v>
      </c>
      <c r="BH667">
        <v>670</v>
      </c>
      <c r="BI667">
        <v>663.2</v>
      </c>
      <c r="BJ667">
        <v>661</v>
      </c>
      <c r="BK667">
        <v>654.79999999999995</v>
      </c>
      <c r="BL667">
        <v>654.6</v>
      </c>
      <c r="BM667">
        <v>658</v>
      </c>
      <c r="BN667">
        <v>672.2</v>
      </c>
      <c r="BO667">
        <v>670</v>
      </c>
      <c r="BP667">
        <v>672.2</v>
      </c>
      <c r="BQ667" s="10">
        <f t="shared" si="20"/>
        <v>-0.10277629471436198</v>
      </c>
      <c r="BR667" s="11" cm="1">
        <f t="array" aca="1" ref="BR667" ca="1">_xlfn.PERCENTILE.INC((OFFSET(E667,0,1,1,COLUMNS(E667:BP667)-1) - E667:BO667) / E667:BO667, 0.05) * SQRT(COUNT(E667:BP667) - 1)</f>
        <v>-0.29897372538101097</v>
      </c>
      <c r="BS667" s="10" cm="1">
        <f t="array" aca="1" ref="BS667" ca="1">_xlfn.STDEV.P((E667:BO667 - OFFSET(E667:BO667,0,1)) / OFFSET(E667:BO667,0,1)) * SQRT(COUNT(E667:BP667)-1)</f>
        <v>0.16547673858014142</v>
      </c>
      <c r="BT667" s="10" cm="1">
        <f t="array" ref="BT667">-(MAX(1 - (E667:BP667 / _xlfn.SCAN(E667, E667:BP667, _xlfn.LAMBDA(_xlpm.a,_xlpm.b, MAX(_xlpm.a, _xlpm.b))))))</f>
        <v>-0.2239722370528564</v>
      </c>
      <c r="BU667" s="12">
        <f t="shared" ca="1" si="21"/>
        <v>-0.58912385843976944</v>
      </c>
    </row>
    <row r="668" spans="1:73" x14ac:dyDescent="0.45">
      <c r="A668" s="2" t="s">
        <v>1355</v>
      </c>
      <c r="B668" t="s">
        <v>1356</v>
      </c>
      <c r="C668" t="s">
        <v>22</v>
      </c>
      <c r="D668" t="s">
        <v>26</v>
      </c>
      <c r="E668">
        <v>247.1</v>
      </c>
      <c r="F668">
        <v>250.3</v>
      </c>
      <c r="G668">
        <v>253.3</v>
      </c>
      <c r="H668">
        <v>253.3</v>
      </c>
      <c r="I668">
        <v>249.8</v>
      </c>
      <c r="J668">
        <v>248.6</v>
      </c>
      <c r="K668">
        <v>253.5</v>
      </c>
      <c r="L668">
        <v>260.3</v>
      </c>
      <c r="M668">
        <v>263.10000000000002</v>
      </c>
      <c r="N668">
        <v>256.5</v>
      </c>
      <c r="O668">
        <v>255.6</v>
      </c>
      <c r="P668">
        <v>251.9</v>
      </c>
      <c r="Q668">
        <v>256.10000000000002</v>
      </c>
      <c r="R668">
        <v>258.10000000000002</v>
      </c>
      <c r="S668">
        <v>250.5</v>
      </c>
      <c r="T668">
        <v>241</v>
      </c>
      <c r="U668">
        <v>242</v>
      </c>
      <c r="V668">
        <v>247.1</v>
      </c>
      <c r="W668">
        <v>242.9</v>
      </c>
      <c r="X668">
        <v>243.3</v>
      </c>
      <c r="Y668">
        <v>238.8</v>
      </c>
      <c r="Z668">
        <v>241.8</v>
      </c>
      <c r="AA668">
        <v>242.5</v>
      </c>
      <c r="AB668">
        <v>270.8</v>
      </c>
      <c r="AC668">
        <v>265.8</v>
      </c>
      <c r="AD668">
        <v>269.60000000000002</v>
      </c>
      <c r="AE668">
        <v>278</v>
      </c>
      <c r="AF668">
        <v>281</v>
      </c>
      <c r="AG668">
        <v>281.3</v>
      </c>
      <c r="AH668">
        <v>282.8</v>
      </c>
      <c r="AI668">
        <v>275.2</v>
      </c>
      <c r="AJ668">
        <v>275</v>
      </c>
      <c r="AK668">
        <v>274.3</v>
      </c>
      <c r="AL668">
        <v>272</v>
      </c>
      <c r="AM668">
        <v>267.8</v>
      </c>
      <c r="AN668">
        <v>261.7</v>
      </c>
      <c r="AO668">
        <v>259.2</v>
      </c>
      <c r="AP668">
        <v>260</v>
      </c>
      <c r="AQ668">
        <v>256.3</v>
      </c>
      <c r="AR668">
        <v>261</v>
      </c>
      <c r="AS668">
        <v>267.10000000000002</v>
      </c>
      <c r="AT668">
        <v>264.39999999999998</v>
      </c>
      <c r="AU668">
        <v>268</v>
      </c>
      <c r="AV668">
        <v>266.60000000000002</v>
      </c>
      <c r="AW668">
        <v>256</v>
      </c>
      <c r="AX668">
        <v>256.89999999999998</v>
      </c>
      <c r="AY668">
        <v>249.4</v>
      </c>
      <c r="AZ668">
        <v>258.3</v>
      </c>
      <c r="BA668">
        <v>254.9</v>
      </c>
      <c r="BB668">
        <v>258.39999999999998</v>
      </c>
      <c r="BC668">
        <v>261.10000000000002</v>
      </c>
      <c r="BD668">
        <v>257.7</v>
      </c>
      <c r="BE668">
        <v>264</v>
      </c>
      <c r="BF668">
        <v>266.39999999999998</v>
      </c>
      <c r="BG668">
        <v>264.5</v>
      </c>
      <c r="BH668">
        <v>264.5</v>
      </c>
      <c r="BI668">
        <v>269</v>
      </c>
      <c r="BJ668">
        <v>265.2</v>
      </c>
      <c r="BK668">
        <v>251.3</v>
      </c>
      <c r="BL668">
        <v>251.3</v>
      </c>
      <c r="BM668">
        <v>255.2</v>
      </c>
      <c r="BN668">
        <v>257.5</v>
      </c>
      <c r="BO668">
        <v>257</v>
      </c>
      <c r="BP668">
        <v>258.10000000000002</v>
      </c>
      <c r="BQ668" s="10">
        <f t="shared" si="20"/>
        <v>4.4516390125455399E-2</v>
      </c>
      <c r="BR668" s="11" cm="1">
        <f t="array" aca="1" ref="BR668" ca="1">_xlfn.PERCENTILE.INC((OFFSET(E668,0,1,1,COLUMNS(E668:BP668)-1) - E668:BO668) / E668:BO668, 0.05) * SQRT(COUNT(E668:BP668) - 1)</f>
        <v>-0.23352020148602762</v>
      </c>
      <c r="BS668" s="10" cm="1">
        <f t="array" aca="1" ref="BS668" ca="1">_xlfn.STDEV.P((E668:BO668 - OFFSET(E668:BO668,0,1)) / OFFSET(E668:BO668,0,1)) * SQRT(COUNT(E668:BP668)-1)</f>
        <v>0.17694276401975415</v>
      </c>
      <c r="BT668" s="10" cm="1">
        <f t="array" ref="BT668">-(MAX(1 - (E668:BP668 / _xlfn.SCAN(E668, E668:BP668, _xlfn.LAMBDA(_xlpm.a,_xlpm.b, MAX(_xlpm.a, _xlpm.b))))))</f>
        <v>-0.11810466760961813</v>
      </c>
      <c r="BU668" s="12">
        <f t="shared" ca="1" si="21"/>
        <v>0.28148305697256398</v>
      </c>
    </row>
    <row r="669" spans="1:73" x14ac:dyDescent="0.45">
      <c r="A669" s="2" t="s">
        <v>1357</v>
      </c>
      <c r="B669" t="s">
        <v>1358</v>
      </c>
      <c r="C669" t="s">
        <v>19</v>
      </c>
      <c r="D669" t="s">
        <v>55</v>
      </c>
      <c r="E669">
        <v>16790</v>
      </c>
      <c r="F669">
        <v>17280</v>
      </c>
      <c r="G669">
        <v>17720</v>
      </c>
      <c r="H669">
        <v>17720</v>
      </c>
      <c r="I669">
        <v>18300</v>
      </c>
      <c r="J669">
        <v>18210</v>
      </c>
      <c r="K669">
        <v>18340</v>
      </c>
      <c r="L669">
        <v>18770</v>
      </c>
      <c r="M669">
        <v>18200</v>
      </c>
      <c r="N669">
        <v>18090</v>
      </c>
      <c r="O669">
        <v>17850</v>
      </c>
      <c r="P669">
        <v>17540</v>
      </c>
      <c r="Q669">
        <v>17500</v>
      </c>
      <c r="R669">
        <v>16500</v>
      </c>
      <c r="S669">
        <v>16510</v>
      </c>
      <c r="T669">
        <v>15840</v>
      </c>
      <c r="U669">
        <v>16000</v>
      </c>
      <c r="V669">
        <v>16200</v>
      </c>
      <c r="W669">
        <v>16000</v>
      </c>
      <c r="X669">
        <v>15710</v>
      </c>
      <c r="Y669">
        <v>15890</v>
      </c>
      <c r="Z669">
        <v>15630</v>
      </c>
      <c r="AA669">
        <v>15820</v>
      </c>
      <c r="AB669">
        <v>15550</v>
      </c>
      <c r="AC669">
        <v>15350</v>
      </c>
      <c r="AD669">
        <v>15400</v>
      </c>
      <c r="AE669">
        <v>15990</v>
      </c>
      <c r="AF669">
        <v>16000</v>
      </c>
      <c r="AG669">
        <v>15630</v>
      </c>
      <c r="AH669">
        <v>15920</v>
      </c>
      <c r="AI669">
        <v>15400</v>
      </c>
      <c r="AJ669">
        <v>15770</v>
      </c>
      <c r="AK669">
        <v>15840</v>
      </c>
      <c r="AL669">
        <v>15610</v>
      </c>
      <c r="AM669">
        <v>15000</v>
      </c>
      <c r="AN669">
        <v>14760</v>
      </c>
      <c r="AO669">
        <v>14370</v>
      </c>
      <c r="AP669">
        <v>12900</v>
      </c>
      <c r="AQ669">
        <v>9650</v>
      </c>
      <c r="AR669">
        <v>9590</v>
      </c>
      <c r="AS669">
        <v>8655</v>
      </c>
      <c r="AT669">
        <v>9165</v>
      </c>
      <c r="AU669">
        <v>8850</v>
      </c>
      <c r="AV669">
        <v>8450</v>
      </c>
      <c r="AW669">
        <v>8120</v>
      </c>
      <c r="AX669">
        <v>8005</v>
      </c>
      <c r="AY669">
        <v>8160</v>
      </c>
      <c r="AZ669">
        <v>9450</v>
      </c>
      <c r="BA669">
        <v>9405</v>
      </c>
      <c r="BB669">
        <v>10000</v>
      </c>
      <c r="BC669">
        <v>8910</v>
      </c>
      <c r="BD669">
        <v>8755</v>
      </c>
      <c r="BE669">
        <v>9705</v>
      </c>
      <c r="BF669">
        <v>10440</v>
      </c>
      <c r="BG669">
        <v>10800</v>
      </c>
      <c r="BH669">
        <v>10340</v>
      </c>
      <c r="BI669">
        <v>10780</v>
      </c>
      <c r="BJ669">
        <v>10660</v>
      </c>
      <c r="BK669">
        <v>11270</v>
      </c>
      <c r="BL669">
        <v>10930</v>
      </c>
      <c r="BM669">
        <v>11130</v>
      </c>
      <c r="BN669">
        <v>11780</v>
      </c>
      <c r="BO669">
        <v>12500</v>
      </c>
      <c r="BP669">
        <v>11470</v>
      </c>
      <c r="BQ669" s="10">
        <f t="shared" si="20"/>
        <v>-0.31685527099463967</v>
      </c>
      <c r="BR669" s="11" cm="1">
        <f t="array" aca="1" ref="BR669" ca="1">_xlfn.PERCENTILE.INC((OFFSET(E669,0,1,1,COLUMNS(E669:BP669)-1) - E669:BO669) / E669:BO669, 0.05) * SQRT(COUNT(E669:BP669) - 1)</f>
        <v>-0.76187838271009645</v>
      </c>
      <c r="BS669" s="10" cm="1">
        <f t="array" aca="1" ref="BS669" ca="1">_xlfn.STDEV.P((E669:BO669 - OFFSET(E669:BO669,0,1)) / OFFSET(E669:BO669,0,1)) * SQRT(COUNT(E669:BP669)-1)</f>
        <v>0.48711083853038456</v>
      </c>
      <c r="BT669" s="10" cm="1">
        <f t="array" ref="BT669">-(MAX(1 - (E669:BP669 / _xlfn.SCAN(E669, E669:BP669, _xlfn.LAMBDA(_xlpm.a,_xlpm.b, MAX(_xlpm.a, _xlpm.b))))))</f>
        <v>-0.57352157698454986</v>
      </c>
      <c r="BU669" s="12">
        <f t="shared" ca="1" si="21"/>
        <v>-0.63961884308432426</v>
      </c>
    </row>
    <row r="670" spans="1:73" x14ac:dyDescent="0.45">
      <c r="A670" s="2" t="s">
        <v>1359</v>
      </c>
      <c r="B670" t="s">
        <v>1360</v>
      </c>
      <c r="C670" t="s">
        <v>37</v>
      </c>
      <c r="D670" t="s">
        <v>29</v>
      </c>
      <c r="E670">
        <v>530</v>
      </c>
      <c r="F670">
        <v>534.5</v>
      </c>
      <c r="G670">
        <v>546</v>
      </c>
      <c r="H670">
        <v>539.5</v>
      </c>
      <c r="I670">
        <v>538</v>
      </c>
      <c r="J670">
        <v>537</v>
      </c>
      <c r="K670">
        <v>527</v>
      </c>
      <c r="L670">
        <v>516</v>
      </c>
      <c r="M670">
        <v>526.5</v>
      </c>
      <c r="N670">
        <v>526.5</v>
      </c>
      <c r="O670">
        <v>541.5</v>
      </c>
      <c r="P670">
        <v>540.5</v>
      </c>
      <c r="Q670">
        <v>552.5</v>
      </c>
      <c r="R670">
        <v>542</v>
      </c>
      <c r="S670">
        <v>529</v>
      </c>
      <c r="T670">
        <v>522.5</v>
      </c>
      <c r="U670">
        <v>533</v>
      </c>
      <c r="V670">
        <v>534.5</v>
      </c>
      <c r="W670">
        <v>538.5</v>
      </c>
      <c r="X670">
        <v>543.5</v>
      </c>
      <c r="Y670">
        <v>547</v>
      </c>
      <c r="Z670">
        <v>544</v>
      </c>
      <c r="AA670">
        <v>549</v>
      </c>
      <c r="AB670">
        <v>548</v>
      </c>
      <c r="AC670">
        <v>538.5</v>
      </c>
      <c r="AD670">
        <v>543.5</v>
      </c>
      <c r="AE670">
        <v>531.5</v>
      </c>
      <c r="AF670">
        <v>542.5</v>
      </c>
      <c r="AG670">
        <v>539.5</v>
      </c>
      <c r="AH670">
        <v>548</v>
      </c>
      <c r="AI670">
        <v>532</v>
      </c>
      <c r="AJ670">
        <v>532.5</v>
      </c>
      <c r="AK670">
        <v>537</v>
      </c>
      <c r="AL670">
        <v>519</v>
      </c>
      <c r="AM670">
        <v>509</v>
      </c>
      <c r="AN670">
        <v>504</v>
      </c>
      <c r="AO670">
        <v>494</v>
      </c>
      <c r="AP670">
        <v>492.6</v>
      </c>
      <c r="AQ670">
        <v>467.8</v>
      </c>
      <c r="AR670">
        <v>478.4</v>
      </c>
      <c r="AS670">
        <v>471.8</v>
      </c>
      <c r="AT670">
        <v>447</v>
      </c>
      <c r="AU670">
        <v>439.6</v>
      </c>
      <c r="AV670">
        <v>401.8</v>
      </c>
      <c r="AW670">
        <v>377</v>
      </c>
      <c r="AX670">
        <v>354.4</v>
      </c>
      <c r="AY670">
        <v>346.6</v>
      </c>
      <c r="AZ670">
        <v>380.6</v>
      </c>
      <c r="BA670">
        <v>376</v>
      </c>
      <c r="BB670">
        <v>389.6</v>
      </c>
      <c r="BC670">
        <v>402</v>
      </c>
      <c r="BD670">
        <v>372</v>
      </c>
      <c r="BE670">
        <v>384.6</v>
      </c>
      <c r="BF670">
        <v>389</v>
      </c>
      <c r="BG670">
        <v>382.2</v>
      </c>
      <c r="BH670">
        <v>377.4</v>
      </c>
      <c r="BI670">
        <v>398.8</v>
      </c>
      <c r="BJ670">
        <v>393.2</v>
      </c>
      <c r="BK670">
        <v>394.6</v>
      </c>
      <c r="BL670">
        <v>405</v>
      </c>
      <c r="BM670">
        <v>400</v>
      </c>
      <c r="BN670">
        <v>423</v>
      </c>
      <c r="BO670">
        <v>422.4</v>
      </c>
      <c r="BP670">
        <v>432</v>
      </c>
      <c r="BQ670" s="10">
        <f t="shared" si="20"/>
        <v>-0.18490566037735848</v>
      </c>
      <c r="BR670" s="11" cm="1">
        <f t="array" aca="1" ref="BR670" ca="1">_xlfn.PERCENTILE.INC((OFFSET(E670,0,1,1,COLUMNS(E670:BP670)-1) - E670:BO670) / E670:BO670, 0.05) * SQRT(COUNT(E670:BP670) - 1)</f>
        <v>-0.46995463971115109</v>
      </c>
      <c r="BS670" s="10" cm="1">
        <f t="array" aca="1" ref="BS670" ca="1">_xlfn.STDEV.P((E670:BO670 - OFFSET(E670:BO670,0,1)) / OFFSET(E670:BO670,0,1)) * SQRT(COUNT(E670:BP670)-1)</f>
        <v>0.24332503843755432</v>
      </c>
      <c r="BT670" s="10" cm="1">
        <f t="array" ref="BT670">-(MAX(1 - (E670:BP670 / _xlfn.SCAN(E670, E670:BP670, _xlfn.LAMBDA(_xlpm.a,_xlpm.b, MAX(_xlpm.a, _xlpm.b))))))</f>
        <v>-0.37266968325791849</v>
      </c>
      <c r="BU670" s="12">
        <f t="shared" ca="1" si="21"/>
        <v>-0.7381717127456825</v>
      </c>
    </row>
    <row r="671" spans="1:73" x14ac:dyDescent="0.45">
      <c r="A671" s="2" t="s">
        <v>1361</v>
      </c>
      <c r="B671" t="s">
        <v>1362</v>
      </c>
      <c r="C671" t="s">
        <v>71</v>
      </c>
      <c r="D671" t="s">
        <v>8</v>
      </c>
      <c r="E671">
        <v>5.13</v>
      </c>
      <c r="F671">
        <v>5.05</v>
      </c>
      <c r="G671">
        <v>5.0999999999999996</v>
      </c>
      <c r="H671">
        <v>5.29</v>
      </c>
      <c r="I671">
        <v>5.15</v>
      </c>
      <c r="J671">
        <v>5.18</v>
      </c>
      <c r="K671">
        <v>5.22</v>
      </c>
      <c r="L671">
        <v>5.29</v>
      </c>
      <c r="M671">
        <v>5.33</v>
      </c>
      <c r="N671">
        <v>5.25</v>
      </c>
      <c r="O671">
        <v>5.25</v>
      </c>
      <c r="P671">
        <v>5.1100000000000003</v>
      </c>
      <c r="Q671">
        <v>5.18</v>
      </c>
      <c r="R671">
        <v>5.15</v>
      </c>
      <c r="S671">
        <v>5.1100000000000003</v>
      </c>
      <c r="T671">
        <v>5.04</v>
      </c>
      <c r="U671">
        <v>4.9649999999999999</v>
      </c>
      <c r="V671">
        <v>5.15</v>
      </c>
      <c r="W671">
        <v>5.32</v>
      </c>
      <c r="X671">
        <v>5.28</v>
      </c>
      <c r="Y671">
        <v>5.37</v>
      </c>
      <c r="Z671">
        <v>5.3</v>
      </c>
      <c r="AA671">
        <v>5.23</v>
      </c>
      <c r="AB671">
        <v>5.28</v>
      </c>
      <c r="AC671">
        <v>5.23</v>
      </c>
      <c r="AD671">
        <v>5.3</v>
      </c>
      <c r="AE671">
        <v>5.3</v>
      </c>
      <c r="AF671">
        <v>5.38</v>
      </c>
      <c r="AG671">
        <v>5.6</v>
      </c>
      <c r="AH671">
        <v>5.5</v>
      </c>
      <c r="AI671">
        <v>5.17</v>
      </c>
      <c r="AJ671">
        <v>5.25</v>
      </c>
      <c r="AK671">
        <v>5.37</v>
      </c>
      <c r="AL671">
        <v>5.48</v>
      </c>
      <c r="AM671">
        <v>5.26</v>
      </c>
      <c r="AN671">
        <v>5.14</v>
      </c>
      <c r="AO671">
        <v>5.0199999999999996</v>
      </c>
      <c r="AP671">
        <v>5.0199999999999996</v>
      </c>
      <c r="AQ671">
        <v>5</v>
      </c>
      <c r="AR671">
        <v>5.26</v>
      </c>
      <c r="AS671">
        <v>5.2</v>
      </c>
      <c r="AT671">
        <v>5.2</v>
      </c>
      <c r="AU671">
        <v>5.2</v>
      </c>
      <c r="AV671">
        <v>4.8550000000000004</v>
      </c>
      <c r="AW671">
        <v>4.8650000000000002</v>
      </c>
      <c r="AX671">
        <v>4.875</v>
      </c>
      <c r="AY671">
        <v>5</v>
      </c>
      <c r="AZ671">
        <v>4.93</v>
      </c>
      <c r="BA671">
        <v>4.9550000000000001</v>
      </c>
      <c r="BB671">
        <v>4.96</v>
      </c>
      <c r="BC671">
        <v>4.97</v>
      </c>
      <c r="BD671">
        <v>4.92</v>
      </c>
      <c r="BE671">
        <v>5</v>
      </c>
      <c r="BF671">
        <v>4.99</v>
      </c>
      <c r="BG671">
        <v>4.9000000000000004</v>
      </c>
      <c r="BH671">
        <v>4.9950000000000001</v>
      </c>
      <c r="BI671">
        <v>4.9550000000000001</v>
      </c>
      <c r="BJ671">
        <v>4.96</v>
      </c>
      <c r="BK671">
        <v>4.915</v>
      </c>
      <c r="BL671">
        <v>5.07</v>
      </c>
      <c r="BM671">
        <v>5.05</v>
      </c>
      <c r="BN671">
        <v>5.17</v>
      </c>
      <c r="BO671">
        <v>5.05</v>
      </c>
      <c r="BP671">
        <v>4.95</v>
      </c>
      <c r="BQ671" s="10">
        <f t="shared" si="20"/>
        <v>-3.5087719298245557E-2</v>
      </c>
      <c r="BR671" s="11" cm="1">
        <f t="array" aca="1" ref="BR671" ca="1">_xlfn.PERCENTILE.INC((OFFSET(E671,0,1,1,COLUMNS(E671:BP671)-1) - E671:BO671) / E671:BO671, 0.05) * SQRT(COUNT(E671:BP671) - 1)</f>
        <v>-0.21150005943723849</v>
      </c>
      <c r="BS671" s="10" cm="1">
        <f t="array" aca="1" ref="BS671" ca="1">_xlfn.STDEV.P((E671:BO671 - OFFSET(E671:BO671,0,1)) / OFFSET(E671:BO671,0,1)) * SQRT(COUNT(E671:BP671)-1)</f>
        <v>0.17335258632914446</v>
      </c>
      <c r="BT671" s="10" cm="1">
        <f t="array" ref="BT671">-(MAX(1 - (E671:BP671 / _xlfn.SCAN(E671, E671:BP671, _xlfn.LAMBDA(_xlpm.a,_xlpm.b, MAX(_xlpm.a, _xlpm.b))))))</f>
        <v>-0.13303571428571415</v>
      </c>
      <c r="BU671" s="12">
        <f t="shared" ca="1" si="21"/>
        <v>-0.17189082625896704</v>
      </c>
    </row>
    <row r="672" spans="1:73" x14ac:dyDescent="0.45">
      <c r="A672" s="2" t="s">
        <v>1363</v>
      </c>
      <c r="B672" t="s">
        <v>1364</v>
      </c>
      <c r="C672" t="s">
        <v>37</v>
      </c>
      <c r="D672" t="s">
        <v>29</v>
      </c>
      <c r="E672">
        <v>6930</v>
      </c>
      <c r="F672">
        <v>7068</v>
      </c>
      <c r="G672">
        <v>7188</v>
      </c>
      <c r="H672">
        <v>7030</v>
      </c>
      <c r="I672">
        <v>7068</v>
      </c>
      <c r="J672">
        <v>7172</v>
      </c>
      <c r="K672">
        <v>7238</v>
      </c>
      <c r="L672">
        <v>7362</v>
      </c>
      <c r="M672">
        <v>7422</v>
      </c>
      <c r="N672">
        <v>7424</v>
      </c>
      <c r="O672">
        <v>7432</v>
      </c>
      <c r="P672">
        <v>7424</v>
      </c>
      <c r="Q672">
        <v>7440</v>
      </c>
      <c r="R672">
        <v>7544</v>
      </c>
      <c r="S672">
        <v>7532</v>
      </c>
      <c r="T672">
        <v>7362</v>
      </c>
      <c r="U672">
        <v>7410</v>
      </c>
      <c r="V672">
        <v>7224</v>
      </c>
      <c r="W672">
        <v>6958</v>
      </c>
      <c r="X672">
        <v>6978</v>
      </c>
      <c r="Y672">
        <v>7220</v>
      </c>
      <c r="Z672">
        <v>7144</v>
      </c>
      <c r="AA672">
        <v>7252</v>
      </c>
      <c r="AB672">
        <v>7194</v>
      </c>
      <c r="AC672">
        <v>7144</v>
      </c>
      <c r="AD672">
        <v>7188</v>
      </c>
      <c r="AE672">
        <v>6976</v>
      </c>
      <c r="AF672">
        <v>7186</v>
      </c>
      <c r="AG672">
        <v>7178</v>
      </c>
      <c r="AH672">
        <v>7038</v>
      </c>
      <c r="AI672">
        <v>6874</v>
      </c>
      <c r="AJ672">
        <v>6930</v>
      </c>
      <c r="AK672">
        <v>6884</v>
      </c>
      <c r="AL672">
        <v>6754</v>
      </c>
      <c r="AM672">
        <v>6620</v>
      </c>
      <c r="AN672">
        <v>6492</v>
      </c>
      <c r="AO672">
        <v>6520</v>
      </c>
      <c r="AP672">
        <v>6540</v>
      </c>
      <c r="AQ672">
        <v>6382</v>
      </c>
      <c r="AR672">
        <v>6476</v>
      </c>
      <c r="AS672">
        <v>6574</v>
      </c>
      <c r="AT672">
        <v>6372</v>
      </c>
      <c r="AU672">
        <v>6370</v>
      </c>
      <c r="AV672">
        <v>6984</v>
      </c>
      <c r="AW672">
        <v>7254</v>
      </c>
      <c r="AX672">
        <v>7372</v>
      </c>
      <c r="AY672">
        <v>6982</v>
      </c>
      <c r="AZ672">
        <v>7272</v>
      </c>
      <c r="BA672">
        <v>7316</v>
      </c>
      <c r="BB672">
        <v>7440</v>
      </c>
      <c r="BC672">
        <v>7718</v>
      </c>
      <c r="BD672">
        <v>7664</v>
      </c>
      <c r="BE672">
        <v>7904</v>
      </c>
      <c r="BF672">
        <v>7810</v>
      </c>
      <c r="BG672">
        <v>7960</v>
      </c>
      <c r="BH672">
        <v>7912</v>
      </c>
      <c r="BI672">
        <v>7914</v>
      </c>
      <c r="BJ672">
        <v>7842</v>
      </c>
      <c r="BK672">
        <v>7824</v>
      </c>
      <c r="BL672">
        <v>7828</v>
      </c>
      <c r="BM672">
        <v>7864</v>
      </c>
      <c r="BN672">
        <v>7868</v>
      </c>
      <c r="BO672">
        <v>7912</v>
      </c>
      <c r="BP672">
        <v>7966</v>
      </c>
      <c r="BQ672" s="10">
        <f t="shared" si="20"/>
        <v>0.14949494949494949</v>
      </c>
      <c r="BR672" s="11" cm="1">
        <f t="array" aca="1" ref="BR672" ca="1">_xlfn.PERCENTILE.INC((OFFSET(E672,0,1,1,COLUMNS(E672:BP672)-1) - E672:BO672) / E672:BO672, 0.05) * SQRT(COUNT(E672:BP672) - 1)</f>
        <v>-0.23061184793509701</v>
      </c>
      <c r="BS672" s="10" cm="1">
        <f t="array" aca="1" ref="BS672" ca="1">_xlfn.STDEV.P((E672:BO672 - OFFSET(E672:BO672,0,1)) / OFFSET(E672:BO672,0,1)) * SQRT(COUNT(E672:BP672)-1)</f>
        <v>0.17204397678493016</v>
      </c>
      <c r="BT672" s="10" cm="1">
        <f t="array" ref="BT672">-(MAX(1 - (E672:BP672 / _xlfn.SCAN(E672, E672:BP672, _xlfn.LAMBDA(_xlpm.a,_xlpm.b, MAX(_xlpm.a, _xlpm.b))))))</f>
        <v>-0.15562036055143158</v>
      </c>
      <c r="BU672" s="12">
        <f t="shared" ca="1" si="21"/>
        <v>0.8996824671661946</v>
      </c>
    </row>
    <row r="673" spans="1:73" x14ac:dyDescent="0.45">
      <c r="A673" s="2" t="s">
        <v>1365</v>
      </c>
      <c r="B673" t="s">
        <v>1366</v>
      </c>
      <c r="C673" t="s">
        <v>25</v>
      </c>
      <c r="D673" t="s">
        <v>58</v>
      </c>
      <c r="E673">
        <v>70.16</v>
      </c>
      <c r="F673">
        <v>70.12</v>
      </c>
      <c r="G673">
        <v>70.22</v>
      </c>
      <c r="H673">
        <v>69.260000000000005</v>
      </c>
      <c r="I673">
        <v>69.36</v>
      </c>
      <c r="J673">
        <v>68.099999999999994</v>
      </c>
      <c r="K673">
        <v>69.959999999999994</v>
      </c>
      <c r="L673">
        <v>70.5</v>
      </c>
      <c r="M673">
        <v>70.36</v>
      </c>
      <c r="N673">
        <v>70.88</v>
      </c>
      <c r="O673">
        <v>70.92</v>
      </c>
      <c r="P673">
        <v>70.78</v>
      </c>
      <c r="Q673">
        <v>70.2</v>
      </c>
      <c r="R673">
        <v>72.22</v>
      </c>
      <c r="S673">
        <v>72.52</v>
      </c>
      <c r="T673">
        <v>69.48</v>
      </c>
      <c r="U673">
        <v>69.78</v>
      </c>
      <c r="V673">
        <v>71.36</v>
      </c>
      <c r="W673">
        <v>72.680000000000007</v>
      </c>
      <c r="X673">
        <v>73.78</v>
      </c>
      <c r="Y673">
        <v>73.92</v>
      </c>
      <c r="Z673">
        <v>76</v>
      </c>
      <c r="AA673">
        <v>77.02</v>
      </c>
      <c r="AB673">
        <v>76.540000000000006</v>
      </c>
      <c r="AC673">
        <v>77.42</v>
      </c>
      <c r="AD673">
        <v>78.900000000000006</v>
      </c>
      <c r="AE673">
        <v>78.3</v>
      </c>
      <c r="AF673">
        <v>78.58</v>
      </c>
      <c r="AG673">
        <v>79</v>
      </c>
      <c r="AH673">
        <v>80.239999999999995</v>
      </c>
      <c r="AI673">
        <v>79.16</v>
      </c>
      <c r="AJ673">
        <v>78.5</v>
      </c>
      <c r="AK673">
        <v>79.08</v>
      </c>
      <c r="AL673">
        <v>79.180000000000007</v>
      </c>
      <c r="AM673">
        <v>77.319999999999993</v>
      </c>
      <c r="AN673">
        <v>78.599999999999994</v>
      </c>
      <c r="AO673">
        <v>76.72</v>
      </c>
      <c r="AP673">
        <v>76.5</v>
      </c>
      <c r="AQ673">
        <v>74.64</v>
      </c>
      <c r="AR673">
        <v>77</v>
      </c>
      <c r="AS673">
        <v>76.8</v>
      </c>
      <c r="AT673">
        <v>75.680000000000007</v>
      </c>
      <c r="AU673">
        <v>75.2</v>
      </c>
      <c r="AV673">
        <v>73.8</v>
      </c>
      <c r="AW673">
        <v>72</v>
      </c>
      <c r="AX673">
        <v>68.86</v>
      </c>
      <c r="AY673">
        <v>67.08</v>
      </c>
      <c r="AZ673">
        <v>69.5</v>
      </c>
      <c r="BA673">
        <v>71.88</v>
      </c>
      <c r="BB673">
        <v>73.02</v>
      </c>
      <c r="BC673">
        <v>74.099999999999994</v>
      </c>
      <c r="BD673">
        <v>74.52</v>
      </c>
      <c r="BE673">
        <v>77.28</v>
      </c>
      <c r="BF673">
        <v>76.599999999999994</v>
      </c>
      <c r="BG673">
        <v>77.66</v>
      </c>
      <c r="BH673">
        <v>79</v>
      </c>
      <c r="BI673">
        <v>80.08</v>
      </c>
      <c r="BJ673">
        <v>79.86</v>
      </c>
      <c r="BK673">
        <v>79.08</v>
      </c>
      <c r="BL673">
        <v>80.48</v>
      </c>
      <c r="BM673">
        <v>80.819999999999993</v>
      </c>
      <c r="BN673">
        <v>81.58</v>
      </c>
      <c r="BO673">
        <v>83.26</v>
      </c>
      <c r="BP673">
        <v>81.12</v>
      </c>
      <c r="BQ673" s="10">
        <f t="shared" si="20"/>
        <v>0.1562143671607755</v>
      </c>
      <c r="BR673" s="11" cm="1">
        <f t="array" aca="1" ref="BR673" ca="1">_xlfn.PERCENTILE.INC((OFFSET(E673,0,1,1,COLUMNS(E673:BP673)-1) - E673:BO673) / E673:BO673, 0.05) * SQRT(COUNT(E673:BP673) - 1)</f>
        <v>-0.20296654333950973</v>
      </c>
      <c r="BS673" s="10" cm="1">
        <f t="array" aca="1" ref="BS673" ca="1">_xlfn.STDEV.P((E673:BO673 - OFFSET(E673:BO673,0,1)) / OFFSET(E673:BO673,0,1)) * SQRT(COUNT(E673:BP673)-1)</f>
        <v>0.14314336933380414</v>
      </c>
      <c r="BT673" s="10" cm="1">
        <f t="array" ref="BT673">-(MAX(1 - (E673:BP673 / _xlfn.SCAN(E673, E673:BP673, _xlfn.LAMBDA(_xlpm.a,_xlpm.b, MAX(_xlpm.a, _xlpm.b))))))</f>
        <v>-0.16400797607178463</v>
      </c>
      <c r="BU673" s="12">
        <f t="shared" ca="1" si="21"/>
        <v>1.1282699849278683</v>
      </c>
    </row>
    <row r="674" spans="1:73" x14ac:dyDescent="0.45">
      <c r="A674" s="2" t="s">
        <v>1367</v>
      </c>
      <c r="B674" t="s">
        <v>1368</v>
      </c>
      <c r="C674" t="s">
        <v>54</v>
      </c>
      <c r="D674" t="s">
        <v>8</v>
      </c>
      <c r="E674">
        <v>157.80000000000001</v>
      </c>
      <c r="F674">
        <v>160</v>
      </c>
      <c r="G674">
        <v>159.4</v>
      </c>
      <c r="H674">
        <v>153.4</v>
      </c>
      <c r="I674">
        <v>150.6</v>
      </c>
      <c r="J674">
        <v>145.6</v>
      </c>
      <c r="K674">
        <v>151</v>
      </c>
      <c r="L674">
        <v>151.80000000000001</v>
      </c>
      <c r="M674">
        <v>152.30000000000001</v>
      </c>
      <c r="N674">
        <v>149.4</v>
      </c>
      <c r="O674">
        <v>150.9</v>
      </c>
      <c r="P674">
        <v>151.4</v>
      </c>
      <c r="Q674">
        <v>152.1</v>
      </c>
      <c r="R674">
        <v>152.5</v>
      </c>
      <c r="S674">
        <v>150.5</v>
      </c>
      <c r="T674">
        <v>140.1</v>
      </c>
      <c r="U674">
        <v>138.9</v>
      </c>
      <c r="V674">
        <v>142.30000000000001</v>
      </c>
      <c r="W674">
        <v>140.5</v>
      </c>
      <c r="X674">
        <v>141.5</v>
      </c>
      <c r="Y674">
        <v>143.30000000000001</v>
      </c>
      <c r="Z674">
        <v>147.69999999999999</v>
      </c>
      <c r="AA674">
        <v>150</v>
      </c>
      <c r="AB674">
        <v>146.5</v>
      </c>
      <c r="AC674">
        <v>143.30000000000001</v>
      </c>
      <c r="AD674">
        <v>144.30000000000001</v>
      </c>
      <c r="AE674">
        <v>144.6</v>
      </c>
      <c r="AF674">
        <v>147.1</v>
      </c>
      <c r="AG674">
        <v>146.80000000000001</v>
      </c>
      <c r="AH674">
        <v>145.30000000000001</v>
      </c>
      <c r="AI674">
        <v>138.19999999999999</v>
      </c>
      <c r="AJ674">
        <v>140.80000000000001</v>
      </c>
      <c r="AK674">
        <v>134.9</v>
      </c>
      <c r="AL674">
        <v>133.69999999999999</v>
      </c>
      <c r="AM674">
        <v>134.9</v>
      </c>
      <c r="AN674">
        <v>133.19999999999999</v>
      </c>
      <c r="AO674">
        <v>132.6</v>
      </c>
      <c r="AP674">
        <v>133.1</v>
      </c>
      <c r="AQ674">
        <v>131</v>
      </c>
      <c r="AR674">
        <v>137.30000000000001</v>
      </c>
      <c r="AS674">
        <v>136.19999999999999</v>
      </c>
      <c r="AT674">
        <v>130.5</v>
      </c>
      <c r="AU674">
        <v>132.69999999999999</v>
      </c>
      <c r="AV674">
        <v>131.19999999999999</v>
      </c>
      <c r="AW674">
        <v>125.5</v>
      </c>
      <c r="AX674">
        <v>123.3</v>
      </c>
      <c r="AY674">
        <v>121</v>
      </c>
      <c r="AZ674">
        <v>132.1</v>
      </c>
      <c r="BA674">
        <v>127.8</v>
      </c>
      <c r="BB674">
        <v>130.69999999999999</v>
      </c>
      <c r="BC674">
        <v>133</v>
      </c>
      <c r="BD674">
        <v>130.6</v>
      </c>
      <c r="BE674">
        <v>137.69999999999999</v>
      </c>
      <c r="BF674">
        <v>137.80000000000001</v>
      </c>
      <c r="BG674">
        <v>139.9</v>
      </c>
      <c r="BH674">
        <v>141.5</v>
      </c>
      <c r="BI674">
        <v>141.69999999999999</v>
      </c>
      <c r="BJ674">
        <v>139</v>
      </c>
      <c r="BK674">
        <v>137.5</v>
      </c>
      <c r="BL674">
        <v>137.69999999999999</v>
      </c>
      <c r="BM674">
        <v>137.9</v>
      </c>
      <c r="BN674">
        <v>140</v>
      </c>
      <c r="BO674">
        <v>138.5</v>
      </c>
      <c r="BP674">
        <v>137.5</v>
      </c>
      <c r="BQ674" s="10">
        <f t="shared" si="20"/>
        <v>-0.12864385297845379</v>
      </c>
      <c r="BR674" s="11" cm="1">
        <f t="array" aca="1" ref="BR674" ca="1">_xlfn.PERCENTILE.INC((OFFSET(E674,0,1,1,COLUMNS(E674:BP674)-1) - E674:BO674) / E674:BO674, 0.05) * SQRT(COUNT(E674:BP674) - 1)</f>
        <v>-0.33255578129873925</v>
      </c>
      <c r="BS674" s="10" cm="1">
        <f t="array" aca="1" ref="BS674" ca="1">_xlfn.STDEV.P((E674:BO674 - OFFSET(E674:BO674,0,1)) / OFFSET(E674:BO674,0,1)) * SQRT(COUNT(E674:BP674)-1)</f>
        <v>0.20002043130027222</v>
      </c>
      <c r="BT674" s="10" cm="1">
        <f t="array" ref="BT674">-(MAX(1 - (E674:BP674 / _xlfn.SCAN(E674, E674:BP674, _xlfn.LAMBDA(_xlpm.a,_xlpm.b, MAX(_xlpm.a, _xlpm.b))))))</f>
        <v>-0.24375000000000002</v>
      </c>
      <c r="BU674" s="12">
        <f t="shared" ca="1" si="21"/>
        <v>-0.61670626433793674</v>
      </c>
    </row>
    <row r="675" spans="1:73" x14ac:dyDescent="0.45">
      <c r="A675" s="2" t="s">
        <v>1369</v>
      </c>
      <c r="B675" t="s">
        <v>1370</v>
      </c>
      <c r="C675" t="s">
        <v>54</v>
      </c>
      <c r="D675" t="s">
        <v>29</v>
      </c>
      <c r="E675">
        <v>177.8</v>
      </c>
      <c r="F675">
        <v>170.6</v>
      </c>
      <c r="G675">
        <v>172</v>
      </c>
      <c r="H675">
        <v>171.4</v>
      </c>
      <c r="I675">
        <v>167.4</v>
      </c>
      <c r="J675">
        <v>161.19999999999999</v>
      </c>
      <c r="K675">
        <v>164.1</v>
      </c>
      <c r="L675">
        <v>162.5</v>
      </c>
      <c r="M675">
        <v>159.1</v>
      </c>
      <c r="N675">
        <v>155.1</v>
      </c>
      <c r="O675">
        <v>160.80000000000001</v>
      </c>
      <c r="P675">
        <v>156.69999999999999</v>
      </c>
      <c r="Q675">
        <v>154.69999999999999</v>
      </c>
      <c r="R675">
        <v>160</v>
      </c>
      <c r="S675">
        <v>160</v>
      </c>
      <c r="T675">
        <v>148.4</v>
      </c>
      <c r="U675">
        <v>160.4</v>
      </c>
      <c r="V675">
        <v>160.1</v>
      </c>
      <c r="W675">
        <v>161.1</v>
      </c>
      <c r="X675">
        <v>161</v>
      </c>
      <c r="Y675">
        <v>167.1</v>
      </c>
      <c r="Z675">
        <v>164.6</v>
      </c>
      <c r="AA675">
        <v>170.3</v>
      </c>
      <c r="AB675">
        <v>164.2</v>
      </c>
      <c r="AC675">
        <v>163.5</v>
      </c>
      <c r="AD675">
        <v>163.80000000000001</v>
      </c>
      <c r="AE675">
        <v>162.19999999999999</v>
      </c>
      <c r="AF675">
        <v>166.8</v>
      </c>
      <c r="AG675">
        <v>168.1</v>
      </c>
      <c r="AH675">
        <v>169</v>
      </c>
      <c r="AI675">
        <v>167.9</v>
      </c>
      <c r="AJ675">
        <v>172.8</v>
      </c>
      <c r="AK675">
        <v>172.8</v>
      </c>
      <c r="AL675">
        <v>172.8</v>
      </c>
      <c r="AM675">
        <v>171.4</v>
      </c>
      <c r="AN675">
        <v>170.4</v>
      </c>
      <c r="AO675">
        <v>169.5</v>
      </c>
      <c r="AP675">
        <v>165</v>
      </c>
      <c r="AQ675">
        <v>162.30000000000001</v>
      </c>
      <c r="AR675">
        <v>170</v>
      </c>
      <c r="AS675">
        <v>176.4</v>
      </c>
      <c r="AT675">
        <v>170</v>
      </c>
      <c r="AU675">
        <v>169.5</v>
      </c>
      <c r="AV675">
        <v>160.80000000000001</v>
      </c>
      <c r="AW675">
        <v>149</v>
      </c>
      <c r="AX675">
        <v>148.80000000000001</v>
      </c>
      <c r="AY675">
        <v>142.5</v>
      </c>
      <c r="AZ675">
        <v>151.6</v>
      </c>
      <c r="BA675">
        <v>152.1</v>
      </c>
      <c r="BB675">
        <v>155</v>
      </c>
      <c r="BC675">
        <v>161.4</v>
      </c>
      <c r="BD675">
        <v>161</v>
      </c>
      <c r="BE675">
        <v>169.9</v>
      </c>
      <c r="BF675">
        <v>176</v>
      </c>
      <c r="BG675">
        <v>171.3</v>
      </c>
      <c r="BH675">
        <v>167.6</v>
      </c>
      <c r="BI675">
        <v>168.8</v>
      </c>
      <c r="BJ675">
        <v>166.2</v>
      </c>
      <c r="BK675">
        <v>168.1</v>
      </c>
      <c r="BL675">
        <v>168.7</v>
      </c>
      <c r="BM675">
        <v>167</v>
      </c>
      <c r="BN675">
        <v>172.2</v>
      </c>
      <c r="BO675">
        <v>166.3</v>
      </c>
      <c r="BP675">
        <v>162.9</v>
      </c>
      <c r="BQ675" s="10">
        <f t="shared" si="20"/>
        <v>-8.3802024746906664E-2</v>
      </c>
      <c r="BR675" s="11" cm="1">
        <f t="array" aca="1" ref="BR675" ca="1">_xlfn.PERCENTILE.INC((OFFSET(E675,0,1,1,COLUMNS(E675:BP675)-1) - E675:BO675) / E675:BO675, 0.05) * SQRT(COUNT(E675:BP675) - 1)</f>
        <v>-0.33458964161894966</v>
      </c>
      <c r="BS675" s="10" cm="1">
        <f t="array" aca="1" ref="BS675" ca="1">_xlfn.STDEV.P((E675:BO675 - OFFSET(E675:BO675,0,1)) / OFFSET(E675:BO675,0,1)) * SQRT(COUNT(E675:BP675)-1)</f>
        <v>0.2388166080577773</v>
      </c>
      <c r="BT675" s="10" cm="1">
        <f t="array" ref="BT675">-(MAX(1 - (E675:BP675 / _xlfn.SCAN(E675, E675:BP675, _xlfn.LAMBDA(_xlpm.a,_xlpm.b, MAX(_xlpm.a, _xlpm.b))))))</f>
        <v>-0.19853768278965134</v>
      </c>
      <c r="BU675" s="12">
        <f t="shared" ca="1" si="21"/>
        <v>-0.32875445885200799</v>
      </c>
    </row>
    <row r="676" spans="1:73" x14ac:dyDescent="0.45">
      <c r="A676" s="2" t="s">
        <v>1371</v>
      </c>
      <c r="B676" t="s">
        <v>1372</v>
      </c>
      <c r="C676" t="s">
        <v>37</v>
      </c>
      <c r="D676" t="s">
        <v>26</v>
      </c>
      <c r="E676">
        <v>507.6</v>
      </c>
      <c r="F676">
        <v>512.79999999999995</v>
      </c>
      <c r="G676">
        <v>505.4</v>
      </c>
      <c r="H676">
        <v>505.4</v>
      </c>
      <c r="I676">
        <v>491.8</v>
      </c>
      <c r="J676">
        <v>484.1</v>
      </c>
      <c r="K676">
        <v>484.9</v>
      </c>
      <c r="L676">
        <v>489.3</v>
      </c>
      <c r="M676">
        <v>492.7</v>
      </c>
      <c r="N676">
        <v>481.2</v>
      </c>
      <c r="O676">
        <v>481.8</v>
      </c>
      <c r="P676">
        <v>466.4</v>
      </c>
      <c r="Q676">
        <v>477.8</v>
      </c>
      <c r="R676">
        <v>485.2</v>
      </c>
      <c r="S676">
        <v>474.1</v>
      </c>
      <c r="T676">
        <v>455.2</v>
      </c>
      <c r="U676">
        <v>461.4</v>
      </c>
      <c r="V676">
        <v>471.5</v>
      </c>
      <c r="W676">
        <v>468.4</v>
      </c>
      <c r="X676">
        <v>463.6</v>
      </c>
      <c r="Y676">
        <v>472.6</v>
      </c>
      <c r="Z676">
        <v>476</v>
      </c>
      <c r="AA676">
        <v>478.6</v>
      </c>
      <c r="AB676">
        <v>468.6</v>
      </c>
      <c r="AC676">
        <v>458.9</v>
      </c>
      <c r="AD676">
        <v>466.3</v>
      </c>
      <c r="AE676">
        <v>466.6</v>
      </c>
      <c r="AF676">
        <v>482.2</v>
      </c>
      <c r="AG676">
        <v>475.5</v>
      </c>
      <c r="AH676">
        <v>477.4</v>
      </c>
      <c r="AI676">
        <v>470.3</v>
      </c>
      <c r="AJ676">
        <v>480</v>
      </c>
      <c r="AK676">
        <v>484.7</v>
      </c>
      <c r="AL676">
        <v>472.6</v>
      </c>
      <c r="AM676">
        <v>462</v>
      </c>
      <c r="AN676">
        <v>447.9</v>
      </c>
      <c r="AO676">
        <v>453.6</v>
      </c>
      <c r="AP676">
        <v>445.5</v>
      </c>
      <c r="AQ676">
        <v>437.2</v>
      </c>
      <c r="AR676">
        <v>448.3</v>
      </c>
      <c r="AS676">
        <v>460.8</v>
      </c>
      <c r="AT676">
        <v>452.4</v>
      </c>
      <c r="AU676">
        <v>458.3</v>
      </c>
      <c r="AV676">
        <v>449.9</v>
      </c>
      <c r="AW676">
        <v>444.2</v>
      </c>
      <c r="AX676">
        <v>438.6</v>
      </c>
      <c r="AY676">
        <v>431.8</v>
      </c>
      <c r="AZ676">
        <v>452</v>
      </c>
      <c r="BA676">
        <v>449.1</v>
      </c>
      <c r="BB676">
        <v>459.4</v>
      </c>
      <c r="BC676">
        <v>471.1</v>
      </c>
      <c r="BD676">
        <v>460.4</v>
      </c>
      <c r="BE676">
        <v>478.6</v>
      </c>
      <c r="BF676">
        <v>480.4</v>
      </c>
      <c r="BG676">
        <v>483.1</v>
      </c>
      <c r="BH676">
        <v>485.6</v>
      </c>
      <c r="BI676">
        <v>481.9</v>
      </c>
      <c r="BJ676">
        <v>470.3</v>
      </c>
      <c r="BK676">
        <v>463.2</v>
      </c>
      <c r="BL676">
        <v>466.9</v>
      </c>
      <c r="BM676">
        <v>477.2</v>
      </c>
      <c r="BN676">
        <v>491.5</v>
      </c>
      <c r="BO676">
        <v>487.9</v>
      </c>
      <c r="BP676">
        <v>480.6</v>
      </c>
      <c r="BQ676" s="10">
        <f t="shared" si="20"/>
        <v>-5.3191489361702128E-2</v>
      </c>
      <c r="BR676" s="11" cm="1">
        <f t="array" aca="1" ref="BR676" ca="1">_xlfn.PERCENTILE.INC((OFFSET(E676,0,1,1,COLUMNS(E676:BP676)-1) - E676:BO676) / E676:BO676, 0.05) * SQRT(COUNT(E676:BP676) - 1)</f>
        <v>-0.21204239233546285</v>
      </c>
      <c r="BS676" s="10" cm="1">
        <f t="array" aca="1" ref="BS676" ca="1">_xlfn.STDEV.P((E676:BO676 - OFFSET(E676:BO676,0,1)) / OFFSET(E676:BO676,0,1)) * SQRT(COUNT(E676:BP676)-1)</f>
        <v>0.15522963862198022</v>
      </c>
      <c r="BT676" s="10" cm="1">
        <f t="array" ref="BT676">-(MAX(1 - (E676:BP676 / _xlfn.SCAN(E676, E676:BP676, _xlfn.LAMBDA(_xlpm.a,_xlpm.b, MAX(_xlpm.a, _xlpm.b))))))</f>
        <v>-0.15795631825273004</v>
      </c>
      <c r="BU676" s="12">
        <f t="shared" ca="1" si="21"/>
        <v>-0.30858468644865716</v>
      </c>
    </row>
    <row r="677" spans="1:73" x14ac:dyDescent="0.45">
      <c r="A677" s="2" t="s">
        <v>1373</v>
      </c>
      <c r="B677" t="s">
        <v>1374</v>
      </c>
      <c r="C677" t="s">
        <v>19</v>
      </c>
      <c r="D677" t="s">
        <v>8</v>
      </c>
      <c r="E677">
        <v>731</v>
      </c>
      <c r="F677">
        <v>744</v>
      </c>
      <c r="G677">
        <v>758</v>
      </c>
      <c r="H677">
        <v>727.1001</v>
      </c>
      <c r="I677">
        <v>715.8</v>
      </c>
      <c r="J677">
        <v>702.7</v>
      </c>
      <c r="K677">
        <v>710</v>
      </c>
      <c r="L677">
        <v>708.7</v>
      </c>
      <c r="M677">
        <v>690</v>
      </c>
      <c r="N677">
        <v>675.3999</v>
      </c>
      <c r="O677">
        <v>686.3999</v>
      </c>
      <c r="P677">
        <v>673</v>
      </c>
      <c r="Q677">
        <v>697.7</v>
      </c>
      <c r="R677">
        <v>703.8999</v>
      </c>
      <c r="S677">
        <v>697.2</v>
      </c>
      <c r="T677">
        <v>662.8</v>
      </c>
      <c r="U677">
        <v>667</v>
      </c>
      <c r="V677">
        <v>683.6001</v>
      </c>
      <c r="W677">
        <v>694</v>
      </c>
      <c r="X677">
        <v>716.3999</v>
      </c>
      <c r="Y677">
        <v>722.6001</v>
      </c>
      <c r="Z677">
        <v>732.2</v>
      </c>
      <c r="AA677">
        <v>729.3</v>
      </c>
      <c r="AB677">
        <v>711.7</v>
      </c>
      <c r="AC677">
        <v>706.1001</v>
      </c>
      <c r="AD677">
        <v>716.1001</v>
      </c>
      <c r="AE677">
        <v>706.1001</v>
      </c>
      <c r="AF677">
        <v>716.6001</v>
      </c>
      <c r="AG677">
        <v>706.2</v>
      </c>
      <c r="AH677">
        <v>685</v>
      </c>
      <c r="AI677">
        <v>670</v>
      </c>
      <c r="AJ677">
        <v>694</v>
      </c>
      <c r="AK677">
        <v>687.6001</v>
      </c>
      <c r="AL677">
        <v>684.1001</v>
      </c>
      <c r="AM677">
        <v>686.3</v>
      </c>
      <c r="AN677">
        <v>672.2</v>
      </c>
      <c r="AO677">
        <v>669.2</v>
      </c>
      <c r="AP677">
        <v>665.8</v>
      </c>
      <c r="AQ677">
        <v>635.8999</v>
      </c>
      <c r="AR677">
        <v>666.6001</v>
      </c>
      <c r="AS677">
        <v>659.8999</v>
      </c>
      <c r="AT677">
        <v>625.79999999999995</v>
      </c>
      <c r="AU677">
        <v>638</v>
      </c>
      <c r="AV677">
        <v>617.3999</v>
      </c>
      <c r="AW677">
        <v>577.79999999999995</v>
      </c>
      <c r="AX677">
        <v>567.79999999999995</v>
      </c>
      <c r="AY677">
        <v>550.1001</v>
      </c>
      <c r="AZ677">
        <v>602.6001</v>
      </c>
      <c r="BA677">
        <v>587.8999</v>
      </c>
      <c r="BB677">
        <v>594.8999</v>
      </c>
      <c r="BC677">
        <v>598.70000000000005</v>
      </c>
      <c r="BD677">
        <v>590</v>
      </c>
      <c r="BE677">
        <v>628.8999</v>
      </c>
      <c r="BF677">
        <v>629.79999999999995</v>
      </c>
      <c r="BG677">
        <v>639.3999</v>
      </c>
      <c r="BH677">
        <v>633.20000000000005</v>
      </c>
      <c r="BI677">
        <v>643.8999</v>
      </c>
      <c r="BJ677">
        <v>624.29999999999995</v>
      </c>
      <c r="BK677">
        <v>624.70000000000005</v>
      </c>
      <c r="BL677">
        <v>626</v>
      </c>
      <c r="BM677">
        <v>635.70000000000005</v>
      </c>
      <c r="BN677">
        <v>671.8</v>
      </c>
      <c r="BO677">
        <v>660.5</v>
      </c>
      <c r="BP677">
        <v>649.3999</v>
      </c>
      <c r="BQ677" s="10">
        <f t="shared" si="20"/>
        <v>-0.11162804377564979</v>
      </c>
      <c r="BR677" s="11" cm="1">
        <f t="array" aca="1" ref="BR677" ca="1">_xlfn.PERCENTILE.INC((OFFSET(E677,0,1,1,COLUMNS(E677:BP677)-1) - E677:BO677) / E677:BO677, 0.05) * SQRT(COUNT(E677:BP677) - 1)</f>
        <v>-0.353161620600832</v>
      </c>
      <c r="BS677" s="10" cm="1">
        <f t="array" aca="1" ref="BS677" ca="1">_xlfn.STDEV.P((E677:BO677 - OFFSET(E677:BO677,0,1)) / OFFSET(E677:BO677,0,1)) * SQRT(COUNT(E677:BP677)-1)</f>
        <v>0.21982660775271126</v>
      </c>
      <c r="BT677" s="10" cm="1">
        <f t="array" ref="BT677">-(MAX(1 - (E677:BP677 / _xlfn.SCAN(E677, E677:BP677, _xlfn.LAMBDA(_xlpm.a,_xlpm.b, MAX(_xlpm.a, _xlpm.b))))))</f>
        <v>-0.27427427440633245</v>
      </c>
      <c r="BU677" s="12">
        <f t="shared" ca="1" si="21"/>
        <v>-0.4837359993075645</v>
      </c>
    </row>
    <row r="678" spans="1:73" x14ac:dyDescent="0.45">
      <c r="A678" s="2" t="s">
        <v>1375</v>
      </c>
      <c r="B678" t="s">
        <v>1376</v>
      </c>
      <c r="C678" t="s">
        <v>37</v>
      </c>
      <c r="D678" t="s">
        <v>29</v>
      </c>
      <c r="E678">
        <v>799</v>
      </c>
      <c r="F678">
        <v>813</v>
      </c>
      <c r="G678">
        <v>815</v>
      </c>
      <c r="H678">
        <v>813</v>
      </c>
      <c r="I678">
        <v>816</v>
      </c>
      <c r="J678">
        <v>812</v>
      </c>
      <c r="K678">
        <v>816</v>
      </c>
      <c r="L678">
        <v>819</v>
      </c>
      <c r="M678">
        <v>823</v>
      </c>
      <c r="N678">
        <v>819</v>
      </c>
      <c r="O678">
        <v>830</v>
      </c>
      <c r="P678">
        <v>830</v>
      </c>
      <c r="Q678">
        <v>830</v>
      </c>
      <c r="R678">
        <v>828</v>
      </c>
      <c r="S678">
        <v>814</v>
      </c>
      <c r="T678">
        <v>792</v>
      </c>
      <c r="U678">
        <v>789</v>
      </c>
      <c r="V678">
        <v>804</v>
      </c>
      <c r="W678">
        <v>809</v>
      </c>
      <c r="X678">
        <v>793</v>
      </c>
      <c r="Y678">
        <v>801</v>
      </c>
      <c r="Z678">
        <v>811</v>
      </c>
      <c r="AA678">
        <v>816</v>
      </c>
      <c r="AB678">
        <v>806</v>
      </c>
      <c r="AC678">
        <v>802</v>
      </c>
      <c r="AD678">
        <v>810</v>
      </c>
      <c r="AE678">
        <v>809</v>
      </c>
      <c r="AF678">
        <v>824</v>
      </c>
      <c r="AG678">
        <v>828</v>
      </c>
      <c r="AH678">
        <v>822</v>
      </c>
      <c r="AI678">
        <v>812</v>
      </c>
      <c r="AJ678">
        <v>820</v>
      </c>
      <c r="AK678">
        <v>814</v>
      </c>
      <c r="AL678">
        <v>803</v>
      </c>
      <c r="AM678">
        <v>800</v>
      </c>
      <c r="AN678">
        <v>788</v>
      </c>
      <c r="AO678">
        <v>783</v>
      </c>
      <c r="AP678">
        <v>783</v>
      </c>
      <c r="AQ678">
        <v>750</v>
      </c>
      <c r="AR678">
        <v>783</v>
      </c>
      <c r="AS678">
        <v>807</v>
      </c>
      <c r="AT678">
        <v>790</v>
      </c>
      <c r="AU678">
        <v>804</v>
      </c>
      <c r="AV678">
        <v>770</v>
      </c>
      <c r="AW678">
        <v>741</v>
      </c>
      <c r="AX678">
        <v>742</v>
      </c>
      <c r="AY678">
        <v>743</v>
      </c>
      <c r="AZ678">
        <v>770</v>
      </c>
      <c r="BA678">
        <v>757</v>
      </c>
      <c r="BB678">
        <v>772</v>
      </c>
      <c r="BC678">
        <v>782</v>
      </c>
      <c r="BD678">
        <v>776</v>
      </c>
      <c r="BE678">
        <v>796</v>
      </c>
      <c r="BF678">
        <v>799</v>
      </c>
      <c r="BG678">
        <v>796</v>
      </c>
      <c r="BH678">
        <v>804</v>
      </c>
      <c r="BI678">
        <v>801</v>
      </c>
      <c r="BJ678">
        <v>801</v>
      </c>
      <c r="BK678">
        <v>798</v>
      </c>
      <c r="BL678">
        <v>795</v>
      </c>
      <c r="BM678">
        <v>807</v>
      </c>
      <c r="BN678">
        <v>818</v>
      </c>
      <c r="BO678">
        <v>813</v>
      </c>
      <c r="BP678">
        <v>806</v>
      </c>
      <c r="BQ678" s="10">
        <f t="shared" si="20"/>
        <v>8.7609511889862324E-3</v>
      </c>
      <c r="BR678" s="11" cm="1">
        <f t="array" aca="1" ref="BR678" ca="1">_xlfn.PERCENTILE.INC((OFFSET(E678,0,1,1,COLUMNS(E678:BP678)-1) - E678:BO678) / E678:BO678, 0.05) * SQRT(COUNT(E678:BP678) - 1)</f>
        <v>-0.20978870036091379</v>
      </c>
      <c r="BS678" s="10" cm="1">
        <f t="array" aca="1" ref="BS678" ca="1">_xlfn.STDEV.P((E678:BO678 - OFFSET(E678:BO678,0,1)) / OFFSET(E678:BO678,0,1)) * SQRT(COUNT(E678:BP678)-1)</f>
        <v>0.12856249310738715</v>
      </c>
      <c r="BT678" s="10" cm="1">
        <f t="array" ref="BT678">-(MAX(1 - (E678:BP678 / _xlfn.SCAN(E678, E678:BP678, _xlfn.LAMBDA(_xlpm.a,_xlpm.b, MAX(_xlpm.a, _xlpm.b))))))</f>
        <v>-0.10722891566265058</v>
      </c>
      <c r="BU678" s="12">
        <f t="shared" ca="1" si="21"/>
        <v>0.10929277154923864</v>
      </c>
    </row>
    <row r="679" spans="1:73" x14ac:dyDescent="0.45">
      <c r="A679" s="2" t="s">
        <v>1377</v>
      </c>
      <c r="B679" t="s">
        <v>1378</v>
      </c>
      <c r="C679" t="s">
        <v>7</v>
      </c>
      <c r="D679" t="s">
        <v>8</v>
      </c>
      <c r="E679">
        <v>55.5</v>
      </c>
      <c r="F679">
        <v>56.3</v>
      </c>
      <c r="G679">
        <v>56.3</v>
      </c>
      <c r="H679">
        <v>57.14</v>
      </c>
      <c r="I679">
        <v>58.52</v>
      </c>
      <c r="J679">
        <v>57.4</v>
      </c>
      <c r="K679">
        <v>57.66</v>
      </c>
      <c r="L679">
        <v>56.92</v>
      </c>
      <c r="M679">
        <v>57.88</v>
      </c>
      <c r="N679">
        <v>58.18</v>
      </c>
      <c r="O679">
        <v>58.7</v>
      </c>
      <c r="P679">
        <v>56.9</v>
      </c>
      <c r="Q679">
        <v>56.32</v>
      </c>
      <c r="R679">
        <v>55.78</v>
      </c>
      <c r="S679">
        <v>55.2</v>
      </c>
      <c r="T679">
        <v>52.5</v>
      </c>
      <c r="U679">
        <v>52.9</v>
      </c>
      <c r="V679">
        <v>54.54</v>
      </c>
      <c r="W679">
        <v>54.7</v>
      </c>
      <c r="X679">
        <v>53.7</v>
      </c>
      <c r="Y679">
        <v>53.72</v>
      </c>
      <c r="Z679">
        <v>54.5</v>
      </c>
      <c r="AA679">
        <v>54.98</v>
      </c>
      <c r="AB679">
        <v>54.14</v>
      </c>
      <c r="AC679">
        <v>52.78</v>
      </c>
      <c r="AD679">
        <v>53</v>
      </c>
      <c r="AE679">
        <v>53.64</v>
      </c>
      <c r="AF679">
        <v>53.96</v>
      </c>
      <c r="AG679">
        <v>53.86</v>
      </c>
      <c r="AH679">
        <v>53.58</v>
      </c>
      <c r="AI679">
        <v>51.7</v>
      </c>
      <c r="AJ679">
        <v>53.6</v>
      </c>
      <c r="AK679">
        <v>54.58</v>
      </c>
      <c r="AL679">
        <v>53</v>
      </c>
      <c r="AM679">
        <v>51.06</v>
      </c>
      <c r="AN679">
        <v>48.6</v>
      </c>
      <c r="AO679">
        <v>48</v>
      </c>
      <c r="AP679">
        <v>47.8</v>
      </c>
      <c r="AQ679">
        <v>43.66</v>
      </c>
      <c r="AR679">
        <v>45.59</v>
      </c>
      <c r="AS679">
        <v>43.58</v>
      </c>
      <c r="AT679">
        <v>40.98</v>
      </c>
      <c r="AU679">
        <v>42.16</v>
      </c>
      <c r="AV679">
        <v>39.25</v>
      </c>
      <c r="AW679">
        <v>36.86</v>
      </c>
      <c r="AX679">
        <v>35.11</v>
      </c>
      <c r="AY679">
        <v>36.58</v>
      </c>
      <c r="AZ679">
        <v>41.54</v>
      </c>
      <c r="BA679">
        <v>39.869999999999997</v>
      </c>
      <c r="BB679">
        <v>41.68</v>
      </c>
      <c r="BC679">
        <v>42.35</v>
      </c>
      <c r="BD679">
        <v>41.03</v>
      </c>
      <c r="BE679">
        <v>42.21</v>
      </c>
      <c r="BF679">
        <v>41.93</v>
      </c>
      <c r="BG679">
        <v>42.6</v>
      </c>
      <c r="BH679">
        <v>42.57</v>
      </c>
      <c r="BI679">
        <v>42.88</v>
      </c>
      <c r="BJ679">
        <v>42.52</v>
      </c>
      <c r="BK679">
        <v>42.2</v>
      </c>
      <c r="BL679">
        <v>41.08</v>
      </c>
      <c r="BM679">
        <v>40.79</v>
      </c>
      <c r="BN679">
        <v>43.47</v>
      </c>
      <c r="BO679">
        <v>42.13</v>
      </c>
      <c r="BP679">
        <v>39.89</v>
      </c>
      <c r="BQ679" s="10">
        <f t="shared" si="20"/>
        <v>-0.28126126126126128</v>
      </c>
      <c r="BR679" s="11" cm="1">
        <f t="array" aca="1" ref="BR679" ca="1">_xlfn.PERCENTILE.INC((OFFSET(E679,0,1,1,COLUMNS(E679:BP679)-1) - E679:BO679) / E679:BO679, 0.05) * SQRT(COUNT(E679:BP679) - 1)</f>
        <v>-0.46838712967494073</v>
      </c>
      <c r="BS679" s="10" cm="1">
        <f t="array" aca="1" ref="BS679" ca="1">_xlfn.STDEV.P((E679:BO679 - OFFSET(E679:BO679,0,1)) / OFFSET(E679:BO679,0,1)) * SQRT(COUNT(E679:BP679)-1)</f>
        <v>0.27410918101026105</v>
      </c>
      <c r="BT679" s="10" cm="1">
        <f t="array" ref="BT679">-(MAX(1 - (E679:BP679 / _xlfn.SCAN(E679, E679:BP679, _xlfn.LAMBDA(_xlpm.a,_xlpm.b, MAX(_xlpm.a, _xlpm.b))))))</f>
        <v>-0.40187393526405457</v>
      </c>
      <c r="BU679" s="12">
        <f t="shared" ca="1" si="21"/>
        <v>-1.0067932064301433</v>
      </c>
    </row>
    <row r="680" spans="1:73" x14ac:dyDescent="0.45">
      <c r="A680" s="2" t="s">
        <v>1379</v>
      </c>
      <c r="B680" t="s">
        <v>1380</v>
      </c>
      <c r="C680" t="s">
        <v>19</v>
      </c>
      <c r="D680" t="s">
        <v>29</v>
      </c>
      <c r="E680">
        <v>256</v>
      </c>
      <c r="F680">
        <v>263.60000000000002</v>
      </c>
      <c r="G680">
        <v>259.8</v>
      </c>
      <c r="H680">
        <v>258.60000000000002</v>
      </c>
      <c r="I680">
        <v>257.60000000000002</v>
      </c>
      <c r="J680">
        <v>263</v>
      </c>
      <c r="K680">
        <v>263.39999999999998</v>
      </c>
      <c r="L680">
        <v>257.60000000000002</v>
      </c>
      <c r="M680">
        <v>260</v>
      </c>
      <c r="N680">
        <v>262</v>
      </c>
      <c r="O680">
        <v>264</v>
      </c>
      <c r="P680">
        <v>264.39999999999998</v>
      </c>
      <c r="Q680">
        <v>261</v>
      </c>
      <c r="R680">
        <v>266.8</v>
      </c>
      <c r="S680">
        <v>259.2</v>
      </c>
      <c r="T680">
        <v>249.4</v>
      </c>
      <c r="U680">
        <v>255</v>
      </c>
      <c r="V680">
        <v>258.2</v>
      </c>
      <c r="W680">
        <v>256.60000000000002</v>
      </c>
      <c r="X680">
        <v>249.2</v>
      </c>
      <c r="Y680">
        <v>250.4</v>
      </c>
      <c r="Z680">
        <v>254.6</v>
      </c>
      <c r="AA680">
        <v>254.4</v>
      </c>
      <c r="AB680">
        <v>251.4</v>
      </c>
      <c r="AC680">
        <v>251</v>
      </c>
      <c r="AD680">
        <v>251.8</v>
      </c>
      <c r="AE680">
        <v>254.4</v>
      </c>
      <c r="AF680">
        <v>261</v>
      </c>
      <c r="AG680">
        <v>266.2</v>
      </c>
      <c r="AH680">
        <v>266.2</v>
      </c>
      <c r="AI680">
        <v>257.2</v>
      </c>
      <c r="AJ680">
        <v>255.6</v>
      </c>
      <c r="AK680">
        <v>253.2</v>
      </c>
      <c r="AL680">
        <v>245.8</v>
      </c>
      <c r="AM680">
        <v>240</v>
      </c>
      <c r="AN680">
        <v>237</v>
      </c>
      <c r="AO680">
        <v>238.4</v>
      </c>
      <c r="AP680">
        <v>238.4</v>
      </c>
      <c r="AQ680">
        <v>228.6</v>
      </c>
      <c r="AR680">
        <v>237</v>
      </c>
      <c r="AS680">
        <v>237.8</v>
      </c>
      <c r="AT680">
        <v>224.8</v>
      </c>
      <c r="AU680">
        <v>229</v>
      </c>
      <c r="AV680">
        <v>219.6</v>
      </c>
      <c r="AW680">
        <v>211.4</v>
      </c>
      <c r="AX680">
        <v>211</v>
      </c>
      <c r="AY680">
        <v>213.8</v>
      </c>
      <c r="AZ680">
        <v>228.2</v>
      </c>
      <c r="BA680">
        <v>217.8</v>
      </c>
      <c r="BB680">
        <v>222</v>
      </c>
      <c r="BC680">
        <v>219.8</v>
      </c>
      <c r="BD680">
        <v>222</v>
      </c>
      <c r="BE680">
        <v>231.4</v>
      </c>
      <c r="BF680">
        <v>239.8</v>
      </c>
      <c r="BG680">
        <v>238.8</v>
      </c>
      <c r="BH680">
        <v>233</v>
      </c>
      <c r="BI680">
        <v>238</v>
      </c>
      <c r="BJ680">
        <v>232.8</v>
      </c>
      <c r="BK680">
        <v>228</v>
      </c>
      <c r="BL680">
        <v>228.2</v>
      </c>
      <c r="BM680">
        <v>230.4</v>
      </c>
      <c r="BN680">
        <v>242.2</v>
      </c>
      <c r="BO680">
        <v>234.6</v>
      </c>
      <c r="BP680">
        <v>233.8</v>
      </c>
      <c r="BQ680" s="10">
        <f t="shared" si="20"/>
        <v>-8.6718749999999956E-2</v>
      </c>
      <c r="BR680" s="11" cm="1">
        <f t="array" aca="1" ref="BR680" ca="1">_xlfn.PERCENTILE.INC((OFFSET(E680,0,1,1,COLUMNS(E680:BP680)-1) - E680:BO680) / E680:BO680, 0.05) * SQRT(COUNT(E680:BP680) - 1)</f>
        <v>-0.32323748828306986</v>
      </c>
      <c r="BS680" s="10" cm="1">
        <f t="array" aca="1" ref="BS680" ca="1">_xlfn.STDEV.P((E680:BO680 - OFFSET(E680:BO680,0,1)) / OFFSET(E680:BO680,0,1)) * SQRT(COUNT(E680:BP680)-1)</f>
        <v>0.19179410783382533</v>
      </c>
      <c r="BT680" s="10" cm="1">
        <f t="array" ref="BT680">-(MAX(1 - (E680:BP680 / _xlfn.SCAN(E680, E680:BP680, _xlfn.LAMBDA(_xlpm.a,_xlpm.b, MAX(_xlpm.a, _xlpm.b))))))</f>
        <v>-0.20914542728635688</v>
      </c>
      <c r="BU680" s="12">
        <f t="shared" ca="1" si="21"/>
        <v>-0.42456335556747982</v>
      </c>
    </row>
    <row r="681" spans="1:73" x14ac:dyDescent="0.45">
      <c r="A681" s="2" t="s">
        <v>1381</v>
      </c>
      <c r="B681" t="s">
        <v>1382</v>
      </c>
      <c r="C681" t="s">
        <v>22</v>
      </c>
      <c r="D681" t="s">
        <v>136</v>
      </c>
      <c r="E681">
        <v>23190.14</v>
      </c>
      <c r="F681">
        <v>23363.34</v>
      </c>
      <c r="G681">
        <v>23565.41</v>
      </c>
      <c r="H681">
        <v>22824.48</v>
      </c>
      <c r="I681">
        <v>23113.16</v>
      </c>
      <c r="J681">
        <v>22420.34</v>
      </c>
      <c r="K681">
        <v>22497.32</v>
      </c>
      <c r="L681">
        <v>23392.21</v>
      </c>
      <c r="M681">
        <v>23863.71</v>
      </c>
      <c r="N681">
        <v>22805.24</v>
      </c>
      <c r="O681">
        <v>21862.240000000002</v>
      </c>
      <c r="P681">
        <v>22073.93</v>
      </c>
      <c r="Q681">
        <v>21477.34</v>
      </c>
      <c r="R681">
        <v>22170.16</v>
      </c>
      <c r="S681">
        <v>21804.5</v>
      </c>
      <c r="T681">
        <v>21169.42</v>
      </c>
      <c r="U681">
        <v>21342.63</v>
      </c>
      <c r="V681">
        <v>22083.55</v>
      </c>
      <c r="W681">
        <v>22516.57</v>
      </c>
      <c r="X681">
        <v>22170.16</v>
      </c>
      <c r="Y681">
        <v>22776.38</v>
      </c>
      <c r="Z681">
        <v>22497.32</v>
      </c>
      <c r="AA681">
        <v>22834.11</v>
      </c>
      <c r="AB681">
        <v>22545.43</v>
      </c>
      <c r="AC681">
        <v>21102.07</v>
      </c>
      <c r="AD681">
        <v>21333</v>
      </c>
      <c r="AE681">
        <v>20871.13</v>
      </c>
      <c r="AF681">
        <v>22381.85</v>
      </c>
      <c r="AG681">
        <v>22391.47</v>
      </c>
      <c r="AH681">
        <v>22545.43</v>
      </c>
      <c r="AI681">
        <v>21794.880000000001</v>
      </c>
      <c r="AJ681">
        <v>22247.14</v>
      </c>
      <c r="AK681">
        <v>22304.880000000001</v>
      </c>
      <c r="AL681">
        <v>22487.7</v>
      </c>
      <c r="AM681">
        <v>22073.93</v>
      </c>
      <c r="AN681">
        <v>21477.34</v>
      </c>
      <c r="AO681">
        <v>21717.9</v>
      </c>
      <c r="AP681">
        <v>21063.57</v>
      </c>
      <c r="AQ681">
        <v>20110.95</v>
      </c>
      <c r="AR681">
        <v>20678.68</v>
      </c>
      <c r="AS681">
        <v>20226.419999999998</v>
      </c>
      <c r="AT681">
        <v>19851.14</v>
      </c>
      <c r="AU681">
        <v>20592.07</v>
      </c>
      <c r="AV681">
        <v>20996.21</v>
      </c>
      <c r="AW681">
        <v>20351.509999999998</v>
      </c>
      <c r="AX681">
        <v>19331.53</v>
      </c>
      <c r="AY681">
        <v>18706.07</v>
      </c>
      <c r="AZ681">
        <v>19716.43</v>
      </c>
      <c r="BA681">
        <v>19726.05</v>
      </c>
      <c r="BB681">
        <v>20765.27</v>
      </c>
      <c r="BC681">
        <v>22054.69</v>
      </c>
      <c r="BD681">
        <v>22324.11</v>
      </c>
      <c r="BE681">
        <v>21400.36</v>
      </c>
      <c r="BF681">
        <v>21794.880000000001</v>
      </c>
      <c r="BG681">
        <v>22016.2</v>
      </c>
      <c r="BH681">
        <v>22285.63</v>
      </c>
      <c r="BI681">
        <v>21919.97</v>
      </c>
      <c r="BJ681">
        <v>21669.79</v>
      </c>
      <c r="BK681">
        <v>20534.34</v>
      </c>
      <c r="BL681">
        <v>19658.689999999999</v>
      </c>
      <c r="BM681">
        <v>20495.849999999999</v>
      </c>
      <c r="BN681">
        <v>19658.689999999999</v>
      </c>
      <c r="BO681">
        <v>19706.810000000001</v>
      </c>
      <c r="BP681">
        <v>19600.96</v>
      </c>
      <c r="BQ681" s="10">
        <f t="shared" si="20"/>
        <v>-0.15477181250307245</v>
      </c>
      <c r="BR681" s="11" cm="1">
        <f t="array" aca="1" ref="BR681" ca="1">_xlfn.PERCENTILE.INC((OFFSET(E681,0,1,1,COLUMNS(E681:BP681)-1) - E681:BO681) / E681:BO681, 0.05) * SQRT(COUNT(E681:BP681) - 1)</f>
        <v>-0.35827840517005766</v>
      </c>
      <c r="BS681" s="10" cm="1">
        <f t="array" aca="1" ref="BS681" ca="1">_xlfn.STDEV.P((E681:BO681 - OFFSET(E681:BO681,0,1)) / OFFSET(E681:BO681,0,1)) * SQRT(COUNT(E681:BP681)-1)</f>
        <v>0.24067617406059968</v>
      </c>
      <c r="BT681" s="10" cm="1">
        <f t="array" ref="BT681">-(MAX(1 - (E681:BP681 / _xlfn.SCAN(E681, E681:BP681, _xlfn.LAMBDA(_xlpm.a,_xlpm.b, MAX(_xlpm.a, _xlpm.b))))))</f>
        <v>-0.21612900927810463</v>
      </c>
      <c r="BU681" s="12">
        <f t="shared" ca="1" si="21"/>
        <v>-0.62109102858446863</v>
      </c>
    </row>
    <row r="682" spans="1:73" x14ac:dyDescent="0.45">
      <c r="A682" s="2" t="s">
        <v>1383</v>
      </c>
      <c r="B682" t="s">
        <v>1384</v>
      </c>
      <c r="C682" t="s">
        <v>22</v>
      </c>
      <c r="D682" t="s">
        <v>8</v>
      </c>
      <c r="E682">
        <v>27.95</v>
      </c>
      <c r="F682">
        <v>28.05</v>
      </c>
      <c r="G682">
        <v>29.15</v>
      </c>
      <c r="H682">
        <v>30.7</v>
      </c>
      <c r="I682">
        <v>30.45</v>
      </c>
      <c r="J682">
        <v>32</v>
      </c>
      <c r="K682">
        <v>31.1</v>
      </c>
      <c r="L682">
        <v>32.049999999999997</v>
      </c>
      <c r="M682">
        <v>32.25</v>
      </c>
      <c r="N682">
        <v>32.4</v>
      </c>
      <c r="O682">
        <v>31.55</v>
      </c>
      <c r="P682">
        <v>31.75</v>
      </c>
      <c r="Q682">
        <v>31.6</v>
      </c>
      <c r="R682">
        <v>31.6</v>
      </c>
      <c r="S682">
        <v>31.4</v>
      </c>
      <c r="T682">
        <v>29.3</v>
      </c>
      <c r="U682">
        <v>30.05</v>
      </c>
      <c r="V682">
        <v>29.75</v>
      </c>
      <c r="W682">
        <v>30.25</v>
      </c>
      <c r="X682">
        <v>31.8</v>
      </c>
      <c r="Y682">
        <v>33.1</v>
      </c>
      <c r="Z682">
        <v>32.9</v>
      </c>
      <c r="AA682">
        <v>32.200000000000003</v>
      </c>
      <c r="AB682">
        <v>31.3</v>
      </c>
      <c r="AC682">
        <v>30.55</v>
      </c>
      <c r="AD682">
        <v>31.6</v>
      </c>
      <c r="AE682">
        <v>31.6</v>
      </c>
      <c r="AF682">
        <v>32.4</v>
      </c>
      <c r="AG682">
        <v>32.5</v>
      </c>
      <c r="AH682">
        <v>32.799999999999997</v>
      </c>
      <c r="AI682">
        <v>31.8</v>
      </c>
      <c r="AJ682">
        <v>32.799999999999997</v>
      </c>
      <c r="AK682">
        <v>32.549999999999997</v>
      </c>
      <c r="AL682">
        <v>31.45</v>
      </c>
      <c r="AM682">
        <v>31.6</v>
      </c>
      <c r="AN682">
        <v>30.6</v>
      </c>
      <c r="AO682">
        <v>30.75</v>
      </c>
      <c r="AP682">
        <v>31.3</v>
      </c>
      <c r="AQ682">
        <v>31</v>
      </c>
      <c r="AR682">
        <v>32</v>
      </c>
      <c r="AS682">
        <v>30.95</v>
      </c>
      <c r="AT682">
        <v>30.2</v>
      </c>
      <c r="AU682">
        <v>30.5</v>
      </c>
      <c r="AV682">
        <v>30.5</v>
      </c>
      <c r="AW682">
        <v>29.55</v>
      </c>
      <c r="AX682">
        <v>25.65</v>
      </c>
      <c r="AY682">
        <v>24.45</v>
      </c>
      <c r="AZ682">
        <v>26.1</v>
      </c>
      <c r="BA682">
        <v>26.15</v>
      </c>
      <c r="BB682">
        <v>26.45</v>
      </c>
      <c r="BC682">
        <v>27.55</v>
      </c>
      <c r="BD682">
        <v>26.85</v>
      </c>
      <c r="BE682">
        <v>27.8</v>
      </c>
      <c r="BF682">
        <v>27.4</v>
      </c>
      <c r="BG682">
        <v>28</v>
      </c>
      <c r="BH682">
        <v>28.4</v>
      </c>
      <c r="BI682">
        <v>27.75</v>
      </c>
      <c r="BJ682">
        <v>27.45</v>
      </c>
      <c r="BK682">
        <v>26.5</v>
      </c>
      <c r="BL682">
        <v>26.3</v>
      </c>
      <c r="BM682">
        <v>26.4</v>
      </c>
      <c r="BN682">
        <v>26.85</v>
      </c>
      <c r="BO682">
        <v>26.8</v>
      </c>
      <c r="BP682">
        <v>25.2</v>
      </c>
      <c r="BQ682" s="10">
        <f t="shared" si="20"/>
        <v>-9.838998211091235E-2</v>
      </c>
      <c r="BR682" s="11" cm="1">
        <f t="array" aca="1" ref="BR682" ca="1">_xlfn.PERCENTILE.INC((OFFSET(E682,0,1,1,COLUMNS(E682:BP682)-1) - E682:BO682) / E682:BO682, 0.05) * SQRT(COUNT(E682:BP682) - 1)</f>
        <v>-0.36166971473943038</v>
      </c>
      <c r="BS682" s="10" cm="1">
        <f t="array" aca="1" ref="BS682" ca="1">_xlfn.STDEV.P((E682:BO682 - OFFSET(E682:BO682,0,1)) / OFFSET(E682:BO682,0,1)) * SQRT(COUNT(E682:BP682)-1)</f>
        <v>0.26720840742919216</v>
      </c>
      <c r="BT682" s="10" cm="1">
        <f t="array" ref="BT682">-(MAX(1 - (E682:BP682 / _xlfn.SCAN(E682, E682:BP682, _xlfn.LAMBDA(_xlpm.a,_xlpm.b, MAX(_xlpm.a, _xlpm.b))))))</f>
        <v>-0.26132930513595176</v>
      </c>
      <c r="BU682" s="12">
        <f t="shared" ca="1" si="21"/>
        <v>-0.34841711384243407</v>
      </c>
    </row>
    <row r="683" spans="1:73" x14ac:dyDescent="0.45">
      <c r="A683" s="2" t="s">
        <v>1385</v>
      </c>
      <c r="B683" t="s">
        <v>1386</v>
      </c>
      <c r="C683" t="s">
        <v>37</v>
      </c>
      <c r="D683" t="s">
        <v>8</v>
      </c>
      <c r="E683">
        <v>1.8314999999999999</v>
      </c>
      <c r="F683">
        <v>1.85</v>
      </c>
      <c r="G683">
        <v>1.851</v>
      </c>
      <c r="H683">
        <v>1.8614999999999999</v>
      </c>
      <c r="I683">
        <v>1.8865000000000001</v>
      </c>
      <c r="J683">
        <v>1.8645</v>
      </c>
      <c r="K683">
        <v>1.865</v>
      </c>
      <c r="L683">
        <v>1.8955</v>
      </c>
      <c r="M683">
        <v>1.9015</v>
      </c>
      <c r="N683">
        <v>1.9165000000000001</v>
      </c>
      <c r="O683">
        <v>1.9</v>
      </c>
      <c r="P683">
        <v>1.9444999999999999</v>
      </c>
      <c r="Q683">
        <v>1.944</v>
      </c>
      <c r="R683">
        <v>1.92</v>
      </c>
      <c r="S683">
        <v>1.8674999999999999</v>
      </c>
      <c r="T683">
        <v>1.8420000000000001</v>
      </c>
      <c r="U683">
        <v>1.8935</v>
      </c>
      <c r="V683">
        <v>1.9315</v>
      </c>
      <c r="W683">
        <v>1.9419999999999999</v>
      </c>
      <c r="X683">
        <v>1.925</v>
      </c>
      <c r="Y683">
        <v>1.9215</v>
      </c>
      <c r="Z683">
        <v>1.952</v>
      </c>
      <c r="AA683">
        <v>1.9415</v>
      </c>
      <c r="AB683">
        <v>1.9330000000000001</v>
      </c>
      <c r="AC683">
        <v>1.9075</v>
      </c>
      <c r="AD683">
        <v>1.9105000000000001</v>
      </c>
      <c r="AE683">
        <v>1.9455</v>
      </c>
      <c r="AF683">
        <v>1.9615</v>
      </c>
      <c r="AG683">
        <v>1.986</v>
      </c>
      <c r="AH683">
        <v>2.0049999999999999</v>
      </c>
      <c r="AI683">
        <v>1.9430000000000001</v>
      </c>
      <c r="AJ683">
        <v>1.9644999999999999</v>
      </c>
      <c r="AK683">
        <v>1.9404999999999999</v>
      </c>
      <c r="AL683">
        <v>1.9085000000000001</v>
      </c>
      <c r="AM683">
        <v>1.895</v>
      </c>
      <c r="AN683">
        <v>1.875</v>
      </c>
      <c r="AO683">
        <v>1.8540000000000001</v>
      </c>
      <c r="AP683">
        <v>1.8305</v>
      </c>
      <c r="AQ683">
        <v>1.7504999999999999</v>
      </c>
      <c r="AR683">
        <v>1.798</v>
      </c>
      <c r="AS683">
        <v>1.7615000000000001</v>
      </c>
      <c r="AT683">
        <v>1.7124999999999999</v>
      </c>
      <c r="AU683">
        <v>1.752</v>
      </c>
      <c r="AV683">
        <v>1.6955</v>
      </c>
      <c r="AW683">
        <v>1.6579999999999999</v>
      </c>
      <c r="AX683">
        <v>1.64</v>
      </c>
      <c r="AY683">
        <v>1.6719999999999999</v>
      </c>
      <c r="AZ683">
        <v>1.7415</v>
      </c>
      <c r="BA683">
        <v>1.7535000000000001</v>
      </c>
      <c r="BB683">
        <v>1.77</v>
      </c>
      <c r="BC683">
        <v>1.8069999999999999</v>
      </c>
      <c r="BD683">
        <v>1.806</v>
      </c>
      <c r="BE683">
        <v>1.857</v>
      </c>
      <c r="BF683">
        <v>1.8534999999999999</v>
      </c>
      <c r="BG683">
        <v>1.8534999999999999</v>
      </c>
      <c r="BH683">
        <v>1.8665</v>
      </c>
      <c r="BI683">
        <v>1.8859999999999999</v>
      </c>
      <c r="BJ683">
        <v>1.8580000000000001</v>
      </c>
      <c r="BK683">
        <v>1.8640000000000001</v>
      </c>
      <c r="BL683">
        <v>1.883</v>
      </c>
      <c r="BM683">
        <v>1.89</v>
      </c>
      <c r="BN683">
        <v>1.93</v>
      </c>
      <c r="BO683">
        <v>1.9195</v>
      </c>
      <c r="BP683">
        <v>1.9</v>
      </c>
      <c r="BQ683" s="10">
        <f t="shared" si="20"/>
        <v>3.7401037401037403E-2</v>
      </c>
      <c r="BR683" s="11" cm="1">
        <f t="array" aca="1" ref="BR683" ca="1">_xlfn.PERCENTILE.INC((OFFSET(E683,0,1,1,COLUMNS(E683:BP683)-1) - E683:BO683) / E683:BO683, 0.05) * SQRT(COUNT(E683:BP683) - 1)</f>
        <v>-0.22041639974477822</v>
      </c>
      <c r="BS683" s="10" cm="1">
        <f t="array" aca="1" ref="BS683" ca="1">_xlfn.STDEV.P((E683:BO683 - OFFSET(E683:BO683,0,1)) / OFFSET(E683:BO683,0,1)) * SQRT(COUNT(E683:BP683)-1)</f>
        <v>0.1323025016763395</v>
      </c>
      <c r="BT683" s="10" cm="1">
        <f t="array" ref="BT683">-(MAX(1 - (E683:BP683 / _xlfn.SCAN(E683, E683:BP683, _xlfn.LAMBDA(_xlpm.a,_xlpm.b, MAX(_xlpm.a, _xlpm.b))))))</f>
        <v>-0.18204488778054861</v>
      </c>
      <c r="BU683" s="12">
        <f t="shared" ca="1" si="21"/>
        <v>0.32267747669258251</v>
      </c>
    </row>
    <row r="684" spans="1:73" x14ac:dyDescent="0.45">
      <c r="A684" s="2" t="s">
        <v>1387</v>
      </c>
      <c r="B684" t="s">
        <v>1388</v>
      </c>
      <c r="C684" t="s">
        <v>19</v>
      </c>
      <c r="D684" t="s">
        <v>29</v>
      </c>
      <c r="E684">
        <v>77</v>
      </c>
      <c r="F684">
        <v>78</v>
      </c>
      <c r="G684">
        <v>78.5</v>
      </c>
      <c r="H684">
        <v>78.849999999999994</v>
      </c>
      <c r="I684">
        <v>78.5</v>
      </c>
      <c r="J684">
        <v>78</v>
      </c>
      <c r="K684">
        <v>79.599999999999994</v>
      </c>
      <c r="L684">
        <v>80</v>
      </c>
      <c r="M684">
        <v>82.65</v>
      </c>
      <c r="N684">
        <v>83.25</v>
      </c>
      <c r="O684">
        <v>81.95</v>
      </c>
      <c r="P684">
        <v>82.5</v>
      </c>
      <c r="Q684">
        <v>83.65</v>
      </c>
      <c r="R684">
        <v>84.75</v>
      </c>
      <c r="S684">
        <v>83.45</v>
      </c>
      <c r="T684">
        <v>78.099999999999994</v>
      </c>
      <c r="U684">
        <v>78.900000000000006</v>
      </c>
      <c r="V684">
        <v>81.75</v>
      </c>
      <c r="W684">
        <v>81.5</v>
      </c>
      <c r="X684">
        <v>78.849999999999994</v>
      </c>
      <c r="Y684">
        <v>80.25</v>
      </c>
      <c r="Z684">
        <v>80.599999999999994</v>
      </c>
      <c r="AA684">
        <v>81.5</v>
      </c>
      <c r="AB684">
        <v>82</v>
      </c>
      <c r="AC684">
        <v>81.2</v>
      </c>
      <c r="AD684">
        <v>80.8</v>
      </c>
      <c r="AE684">
        <v>82.15</v>
      </c>
      <c r="AF684">
        <v>83.45</v>
      </c>
      <c r="AG684">
        <v>83.75</v>
      </c>
      <c r="AH684">
        <v>81.650000000000006</v>
      </c>
      <c r="AI684">
        <v>79.5</v>
      </c>
      <c r="AJ684">
        <v>81.349999999999994</v>
      </c>
      <c r="AK684">
        <v>80.25</v>
      </c>
      <c r="AL684">
        <v>78.95</v>
      </c>
      <c r="AM684">
        <v>80</v>
      </c>
      <c r="AN684">
        <v>79</v>
      </c>
      <c r="AO684">
        <v>78.5</v>
      </c>
      <c r="AP684">
        <v>78</v>
      </c>
      <c r="AQ684">
        <v>76.05</v>
      </c>
      <c r="AR684">
        <v>78.400000000000006</v>
      </c>
      <c r="AS684">
        <v>77.95</v>
      </c>
      <c r="AT684">
        <v>73.7</v>
      </c>
      <c r="AU684">
        <v>73.650000000000006</v>
      </c>
      <c r="AV684">
        <v>71.8</v>
      </c>
      <c r="AW684">
        <v>68.95</v>
      </c>
      <c r="AX684">
        <v>67.75</v>
      </c>
      <c r="AY684">
        <v>71</v>
      </c>
      <c r="AZ684">
        <v>75.75</v>
      </c>
      <c r="BA684">
        <v>74.3</v>
      </c>
      <c r="BB684">
        <v>75.400000000000006</v>
      </c>
      <c r="BC684">
        <v>76.3</v>
      </c>
      <c r="BD684">
        <v>78.2</v>
      </c>
      <c r="BE684">
        <v>81.05</v>
      </c>
      <c r="BF684">
        <v>83.6</v>
      </c>
      <c r="BG684">
        <v>82.85</v>
      </c>
      <c r="BH684">
        <v>82.55</v>
      </c>
      <c r="BI684">
        <v>83.55</v>
      </c>
      <c r="BJ684">
        <v>82.1</v>
      </c>
      <c r="BK684">
        <v>81</v>
      </c>
      <c r="BL684">
        <v>81.05</v>
      </c>
      <c r="BM684">
        <v>81.3</v>
      </c>
      <c r="BN684">
        <v>83.4</v>
      </c>
      <c r="BO684">
        <v>82</v>
      </c>
      <c r="BP684">
        <v>81.3</v>
      </c>
      <c r="BQ684" s="10">
        <f t="shared" si="20"/>
        <v>5.5844155844155807E-2</v>
      </c>
      <c r="BR684" s="11" cm="1">
        <f t="array" aca="1" ref="BR684" ca="1">_xlfn.PERCENTILE.INC((OFFSET(E684,0,1,1,COLUMNS(E684:BP684)-1) - E684:BO684) / E684:BO684, 0.05) * SQRT(COUNT(E684:BP684) - 1)</f>
        <v>-0.25317454209961932</v>
      </c>
      <c r="BS684" s="10" cm="1">
        <f t="array" aca="1" ref="BS684" ca="1">_xlfn.STDEV.P((E684:BO684 - OFFSET(E684:BO684,0,1)) / OFFSET(E684:BO684,0,1)) * SQRT(COUNT(E684:BP684)-1)</f>
        <v>0.18053548087894083</v>
      </c>
      <c r="BT684" s="10" cm="1">
        <f t="array" ref="BT684">-(MAX(1 - (E684:BP684 / _xlfn.SCAN(E684, E684:BP684, _xlfn.LAMBDA(_xlpm.a,_xlpm.b, MAX(_xlpm.a, _xlpm.b))))))</f>
        <v>-0.20058997050147498</v>
      </c>
      <c r="BU684" s="12">
        <f t="shared" ca="1" si="21"/>
        <v>0.33862682031544644</v>
      </c>
    </row>
    <row r="685" spans="1:73" x14ac:dyDescent="0.45">
      <c r="A685" s="2" t="s">
        <v>1389</v>
      </c>
      <c r="B685" t="s">
        <v>1390</v>
      </c>
      <c r="C685" t="s">
        <v>111</v>
      </c>
      <c r="D685" t="s">
        <v>8</v>
      </c>
      <c r="E685">
        <v>2.36</v>
      </c>
      <c r="F685">
        <v>2.335</v>
      </c>
      <c r="G685">
        <v>2.415</v>
      </c>
      <c r="H685">
        <v>2.4350000000000001</v>
      </c>
      <c r="I685">
        <v>2.4</v>
      </c>
      <c r="J685">
        <v>2.375</v>
      </c>
      <c r="K685">
        <v>2.37</v>
      </c>
      <c r="L685">
        <v>2.48</v>
      </c>
      <c r="M685">
        <v>2.52</v>
      </c>
      <c r="N685">
        <v>2.5350000000000001</v>
      </c>
      <c r="O685">
        <v>2.5550000000000002</v>
      </c>
      <c r="P685">
        <v>2.57</v>
      </c>
      <c r="Q685">
        <v>2.6150000000000002</v>
      </c>
      <c r="R685">
        <v>2.58</v>
      </c>
      <c r="S685">
        <v>2.5099999999999998</v>
      </c>
      <c r="T685">
        <v>2.37</v>
      </c>
      <c r="U685">
        <v>2.4900000000000002</v>
      </c>
      <c r="V685">
        <v>2.61</v>
      </c>
      <c r="W685">
        <v>2.67</v>
      </c>
      <c r="X685">
        <v>2.63</v>
      </c>
      <c r="Y685">
        <v>2.625</v>
      </c>
      <c r="Z685">
        <v>2.63</v>
      </c>
      <c r="AA685">
        <v>2.5950000000000002</v>
      </c>
      <c r="AB685">
        <v>2.5649999999999999</v>
      </c>
      <c r="AC685">
        <v>2.76</v>
      </c>
      <c r="AD685">
        <v>2.7349999999999999</v>
      </c>
      <c r="AE685">
        <v>2.6749999999999998</v>
      </c>
      <c r="AF685">
        <v>2.68</v>
      </c>
      <c r="AG685">
        <v>2.7</v>
      </c>
      <c r="AH685">
        <v>2.7650000000000001</v>
      </c>
      <c r="AI685">
        <v>2.75</v>
      </c>
      <c r="AJ685">
        <v>2.72</v>
      </c>
      <c r="AK685">
        <v>2.7349999999999999</v>
      </c>
      <c r="AL685">
        <v>2.68</v>
      </c>
      <c r="AM685">
        <v>2.7</v>
      </c>
      <c r="AN685">
        <v>2.6</v>
      </c>
      <c r="AO685">
        <v>2.665</v>
      </c>
      <c r="AP685">
        <v>2.6349999999999998</v>
      </c>
      <c r="AQ685">
        <v>2.77</v>
      </c>
      <c r="AR685">
        <v>2.7349999999999999</v>
      </c>
      <c r="AS685">
        <v>2.8450000000000002</v>
      </c>
      <c r="AT685">
        <v>2.81</v>
      </c>
      <c r="AU685">
        <v>3.0249999999999999</v>
      </c>
      <c r="AV685">
        <v>3.335</v>
      </c>
      <c r="AW685">
        <v>3.26</v>
      </c>
      <c r="AX685">
        <v>3.7250000000000001</v>
      </c>
      <c r="AY685">
        <v>3.74</v>
      </c>
      <c r="AZ685">
        <v>3.56</v>
      </c>
      <c r="BA685">
        <v>3.5350000000000001</v>
      </c>
      <c r="BB685">
        <v>3.49</v>
      </c>
      <c r="BC685">
        <v>3.2549999999999999</v>
      </c>
      <c r="BD685">
        <v>3.07</v>
      </c>
      <c r="BE685">
        <v>3.13</v>
      </c>
      <c r="BF685">
        <v>3.355</v>
      </c>
      <c r="BG685">
        <v>3.41</v>
      </c>
      <c r="BH685">
        <v>3.54</v>
      </c>
      <c r="BI685">
        <v>3.5950000000000002</v>
      </c>
      <c r="BJ685">
        <v>3.8050000000000002</v>
      </c>
      <c r="BK685">
        <v>3.92</v>
      </c>
      <c r="BL685">
        <v>4.0549999999999997</v>
      </c>
      <c r="BM685">
        <v>3.91</v>
      </c>
      <c r="BN685">
        <v>3.8050000000000002</v>
      </c>
      <c r="BO685">
        <v>4</v>
      </c>
      <c r="BP685">
        <v>4.0549999999999997</v>
      </c>
      <c r="BQ685" s="10">
        <f t="shared" si="20"/>
        <v>0.71822033898305082</v>
      </c>
      <c r="BR685" s="11" cm="1">
        <f t="array" aca="1" ref="BR685" ca="1">_xlfn.PERCENTILE.INC((OFFSET(E685,0,1,1,COLUMNS(E685:BP685)-1) - E685:BO685) / E685:BO685, 0.05) * SQRT(COUNT(E685:BP685) - 1)</f>
        <v>-0.37320342320067407</v>
      </c>
      <c r="BS685" s="10" cm="1">
        <f t="array" aca="1" ref="BS685" ca="1">_xlfn.STDEV.P((E685:BO685 - OFFSET(E685:BO685,0,1)) / OFFSET(E685:BO685,0,1)) * SQRT(COUNT(E685:BP685)-1)</f>
        <v>0.28526162830841417</v>
      </c>
      <c r="BT685" s="10" cm="1">
        <f t="array" ref="BT685">-(MAX(1 - (E685:BP685 / _xlfn.SCAN(E685, E685:BP685, _xlfn.LAMBDA(_xlpm.a,_xlpm.b, MAX(_xlpm.a, _xlpm.b))))))</f>
        <v>-0.17914438502673802</v>
      </c>
      <c r="BU685" s="12">
        <f t="shared" ca="1" si="21"/>
        <v>2.5363044559249959</v>
      </c>
    </row>
    <row r="686" spans="1:73" x14ac:dyDescent="0.45">
      <c r="A686" s="2" t="s">
        <v>1391</v>
      </c>
      <c r="B686" t="s">
        <v>1392</v>
      </c>
      <c r="C686" t="s">
        <v>37</v>
      </c>
      <c r="D686" t="s">
        <v>8</v>
      </c>
      <c r="E686">
        <v>135.80000000000001</v>
      </c>
      <c r="F686">
        <v>140</v>
      </c>
      <c r="G686">
        <v>140.6</v>
      </c>
      <c r="H686">
        <v>134.80000000000001</v>
      </c>
      <c r="I686">
        <v>132.80000000000001</v>
      </c>
      <c r="J686">
        <v>132.19999999999999</v>
      </c>
      <c r="K686">
        <v>134.80000000000001</v>
      </c>
      <c r="L686">
        <v>136.6</v>
      </c>
      <c r="M686">
        <v>137</v>
      </c>
      <c r="N686">
        <v>133.80000000000001</v>
      </c>
      <c r="O686">
        <v>137</v>
      </c>
      <c r="P686">
        <v>137</v>
      </c>
      <c r="Q686">
        <v>140</v>
      </c>
      <c r="R686">
        <v>141.80000000000001</v>
      </c>
      <c r="S686">
        <v>138</v>
      </c>
      <c r="T686">
        <v>126.4</v>
      </c>
      <c r="U686">
        <v>129.80000000000001</v>
      </c>
      <c r="V686">
        <v>130</v>
      </c>
      <c r="W686">
        <v>130</v>
      </c>
      <c r="X686">
        <v>128.4</v>
      </c>
      <c r="Y686">
        <v>130</v>
      </c>
      <c r="Z686">
        <v>131</v>
      </c>
      <c r="AA686">
        <v>131</v>
      </c>
      <c r="AB686">
        <v>129.4</v>
      </c>
      <c r="AC686">
        <v>127.6</v>
      </c>
      <c r="AD686">
        <v>126.8</v>
      </c>
      <c r="AE686">
        <v>128.6</v>
      </c>
      <c r="AF686">
        <v>129.4</v>
      </c>
      <c r="AG686">
        <v>128.6</v>
      </c>
      <c r="AH686">
        <v>128.19999999999999</v>
      </c>
      <c r="AI686">
        <v>125.6</v>
      </c>
      <c r="AJ686">
        <v>128</v>
      </c>
      <c r="AK686">
        <v>127.8</v>
      </c>
      <c r="AL686">
        <v>126.6</v>
      </c>
      <c r="AM686">
        <v>123.6</v>
      </c>
      <c r="AN686">
        <v>121.4</v>
      </c>
      <c r="AO686">
        <v>121.8</v>
      </c>
      <c r="AP686">
        <v>123.2</v>
      </c>
      <c r="AQ686">
        <v>115.2</v>
      </c>
      <c r="AR686">
        <v>117.4</v>
      </c>
      <c r="AS686">
        <v>116.2</v>
      </c>
      <c r="AT686">
        <v>113.8</v>
      </c>
      <c r="AU686">
        <v>115.4</v>
      </c>
      <c r="AV686">
        <v>112.4</v>
      </c>
      <c r="AW686">
        <v>107.2</v>
      </c>
      <c r="AX686">
        <v>106.2</v>
      </c>
      <c r="AY686">
        <v>110</v>
      </c>
      <c r="AZ686">
        <v>115.6</v>
      </c>
      <c r="BA686">
        <v>112</v>
      </c>
      <c r="BB686">
        <v>115.8</v>
      </c>
      <c r="BC686">
        <v>115</v>
      </c>
      <c r="BD686">
        <v>112.6</v>
      </c>
      <c r="BE686">
        <v>119.2</v>
      </c>
      <c r="BF686">
        <v>119.8</v>
      </c>
      <c r="BG686">
        <v>124.8</v>
      </c>
      <c r="BH686">
        <v>125.6</v>
      </c>
      <c r="BI686">
        <v>128</v>
      </c>
      <c r="BJ686">
        <v>128.19999999999999</v>
      </c>
      <c r="BK686">
        <v>124.6</v>
      </c>
      <c r="BL686">
        <v>125.8</v>
      </c>
      <c r="BM686">
        <v>127.4</v>
      </c>
      <c r="BN686">
        <v>132.19999999999999</v>
      </c>
      <c r="BO686">
        <v>127.2</v>
      </c>
      <c r="BP686">
        <v>126.4</v>
      </c>
      <c r="BQ686" s="10">
        <f t="shared" si="20"/>
        <v>-6.9219440353461004E-2</v>
      </c>
      <c r="BR686" s="11" cm="1">
        <f t="array" aca="1" ref="BR686" ca="1">_xlfn.PERCENTILE.INC((OFFSET(E686,0,1,1,COLUMNS(E686:BP686)-1) - E686:BO686) / E686:BO686, 0.05) * SQRT(COUNT(E686:BP686) - 1)</f>
        <v>-0.32470312528850831</v>
      </c>
      <c r="BS686" s="10" cm="1">
        <f t="array" aca="1" ref="BS686" ca="1">_xlfn.STDEV.P((E686:BO686 - OFFSET(E686:BO686,0,1)) / OFFSET(E686:BO686,0,1)) * SQRT(COUNT(E686:BP686)-1)</f>
        <v>0.20569961427315617</v>
      </c>
      <c r="BT686" s="10" cm="1">
        <f t="array" ref="BT686">-(MAX(1 - (E686:BP686 / _xlfn.SCAN(E686, E686:BP686, _xlfn.LAMBDA(_xlpm.a,_xlpm.b, MAX(_xlpm.a, _xlpm.b))))))</f>
        <v>-0.25105782792665732</v>
      </c>
      <c r="BU686" s="12">
        <f t="shared" ca="1" si="21"/>
        <v>-0.31079027823827965</v>
      </c>
    </row>
    <row r="687" spans="1:73" x14ac:dyDescent="0.45">
      <c r="A687" s="2" t="s">
        <v>1393</v>
      </c>
      <c r="B687" t="s">
        <v>1394</v>
      </c>
      <c r="C687" t="s">
        <v>19</v>
      </c>
      <c r="D687" t="s">
        <v>8</v>
      </c>
      <c r="E687">
        <v>68.7</v>
      </c>
      <c r="F687">
        <v>72.11</v>
      </c>
      <c r="G687">
        <v>75</v>
      </c>
      <c r="H687">
        <v>74.91</v>
      </c>
      <c r="I687">
        <v>73.56</v>
      </c>
      <c r="J687">
        <v>73.05</v>
      </c>
      <c r="K687">
        <v>72.540000000000006</v>
      </c>
      <c r="L687">
        <v>73.42</v>
      </c>
      <c r="M687">
        <v>75.430000000000007</v>
      </c>
      <c r="N687">
        <v>74.790000000000006</v>
      </c>
      <c r="O687">
        <v>74.260000000000005</v>
      </c>
      <c r="P687">
        <v>74.64</v>
      </c>
      <c r="Q687">
        <v>74.5</v>
      </c>
      <c r="R687">
        <v>73.2</v>
      </c>
      <c r="S687">
        <v>71.930000000000007</v>
      </c>
      <c r="T687">
        <v>68.3</v>
      </c>
      <c r="U687">
        <v>68.819999999999993</v>
      </c>
      <c r="V687">
        <v>70.510000000000005</v>
      </c>
      <c r="W687">
        <v>71.150000000000006</v>
      </c>
      <c r="X687">
        <v>69.87</v>
      </c>
      <c r="Y687">
        <v>69.930000000000007</v>
      </c>
      <c r="Z687">
        <v>70.16</v>
      </c>
      <c r="AA687">
        <v>69.400000000000006</v>
      </c>
      <c r="AB687">
        <v>69.69</v>
      </c>
      <c r="AC687">
        <v>67.83</v>
      </c>
      <c r="AD687">
        <v>67.56</v>
      </c>
      <c r="AE687">
        <v>67.56</v>
      </c>
      <c r="AF687">
        <v>70.540000000000006</v>
      </c>
      <c r="AG687">
        <v>69.75</v>
      </c>
      <c r="AH687">
        <v>74.44</v>
      </c>
      <c r="AI687">
        <v>74.31</v>
      </c>
      <c r="AJ687">
        <v>75.38</v>
      </c>
      <c r="AK687">
        <v>75.819999999999993</v>
      </c>
      <c r="AL687">
        <v>76.06</v>
      </c>
      <c r="AM687">
        <v>75.59</v>
      </c>
      <c r="AN687">
        <v>74.03</v>
      </c>
      <c r="AO687">
        <v>73.22</v>
      </c>
      <c r="AP687">
        <v>73.569999999999993</v>
      </c>
      <c r="AQ687">
        <v>68.790000000000006</v>
      </c>
      <c r="AR687">
        <v>72.06</v>
      </c>
      <c r="AS687">
        <v>70.17</v>
      </c>
      <c r="AT687">
        <v>66.44</v>
      </c>
      <c r="AU687">
        <v>64.06</v>
      </c>
      <c r="AV687">
        <v>60.21</v>
      </c>
      <c r="AW687">
        <v>58</v>
      </c>
      <c r="AX687">
        <v>57.39</v>
      </c>
      <c r="AY687">
        <v>57</v>
      </c>
      <c r="AZ687">
        <v>61.36</v>
      </c>
      <c r="BA687">
        <v>59.09</v>
      </c>
      <c r="BB687">
        <v>58.59</v>
      </c>
      <c r="BC687">
        <v>60.76</v>
      </c>
      <c r="BD687">
        <v>62.14</v>
      </c>
      <c r="BE687">
        <v>65.260000000000005</v>
      </c>
      <c r="BF687">
        <v>64</v>
      </c>
      <c r="BG687">
        <v>62.63</v>
      </c>
      <c r="BH687">
        <v>63.32</v>
      </c>
      <c r="BI687">
        <v>64.16</v>
      </c>
      <c r="BJ687">
        <v>63.32</v>
      </c>
      <c r="BK687">
        <v>63.12</v>
      </c>
      <c r="BL687">
        <v>63.21</v>
      </c>
      <c r="BM687">
        <v>63.91</v>
      </c>
      <c r="BN687">
        <v>66.849999999999994</v>
      </c>
      <c r="BO687">
        <v>65.349999999999994</v>
      </c>
      <c r="BP687">
        <v>63.81</v>
      </c>
      <c r="BQ687" s="10">
        <f t="shared" si="20"/>
        <v>-7.1179039301310046E-2</v>
      </c>
      <c r="BR687" s="11" cm="1">
        <f t="array" aca="1" ref="BR687" ca="1">_xlfn.PERCENTILE.INC((OFFSET(E687,0,1,1,COLUMNS(E687:BP687)-1) - E687:BO687) / E687:BO687, 0.05) * SQRT(COUNT(E687:BP687) - 1)</f>
        <v>-0.38986708679890952</v>
      </c>
      <c r="BS687" s="10" cm="1">
        <f t="array" aca="1" ref="BS687" ca="1">_xlfn.STDEV.P((E687:BO687 - OFFSET(E687:BO687,0,1)) / OFFSET(E687:BO687,0,1)) * SQRT(COUNT(E687:BP687)-1)</f>
        <v>0.22402969301775721</v>
      </c>
      <c r="BT687" s="10" cm="1">
        <f t="array" ref="BT687">-(MAX(1 - (E687:BP687 / _xlfn.SCAN(E687, E687:BP687, _xlfn.LAMBDA(_xlpm.a,_xlpm.b, MAX(_xlpm.a, _xlpm.b))))))</f>
        <v>-0.25059163818038388</v>
      </c>
      <c r="BU687" s="12">
        <f t="shared" ca="1" si="21"/>
        <v>-0.29410851041110653</v>
      </c>
    </row>
    <row r="688" spans="1:73" x14ac:dyDescent="0.45">
      <c r="A688" s="2" t="s">
        <v>1395</v>
      </c>
      <c r="B688" t="s">
        <v>1396</v>
      </c>
      <c r="C688" t="s">
        <v>37</v>
      </c>
      <c r="D688" t="s">
        <v>55</v>
      </c>
      <c r="E688">
        <v>455</v>
      </c>
      <c r="F688">
        <v>449</v>
      </c>
      <c r="G688">
        <v>444</v>
      </c>
      <c r="H688">
        <v>444</v>
      </c>
      <c r="I688">
        <v>484</v>
      </c>
      <c r="J688">
        <v>485.4</v>
      </c>
      <c r="K688">
        <v>497</v>
      </c>
      <c r="L688">
        <v>499.8</v>
      </c>
      <c r="M688">
        <v>498.4</v>
      </c>
      <c r="N688">
        <v>477.4</v>
      </c>
      <c r="O688">
        <v>477.2</v>
      </c>
      <c r="P688">
        <v>456.2</v>
      </c>
      <c r="Q688">
        <v>463</v>
      </c>
      <c r="R688">
        <v>454.4</v>
      </c>
      <c r="S688">
        <v>446</v>
      </c>
      <c r="T688">
        <v>425.2</v>
      </c>
      <c r="U688">
        <v>439</v>
      </c>
      <c r="V688">
        <v>459.4</v>
      </c>
      <c r="W688">
        <v>458</v>
      </c>
      <c r="X688">
        <v>456</v>
      </c>
      <c r="Y688">
        <v>465.2</v>
      </c>
      <c r="Z688">
        <v>489.8</v>
      </c>
      <c r="AA688">
        <v>487</v>
      </c>
      <c r="AB688">
        <v>494.8</v>
      </c>
      <c r="AC688">
        <v>482</v>
      </c>
      <c r="AD688">
        <v>482</v>
      </c>
      <c r="AE688">
        <v>495</v>
      </c>
      <c r="AF688">
        <v>484</v>
      </c>
      <c r="AG688">
        <v>479.6</v>
      </c>
      <c r="AH688">
        <v>475.4</v>
      </c>
      <c r="AI688">
        <v>459.6</v>
      </c>
      <c r="AJ688">
        <v>485.6</v>
      </c>
      <c r="AK688">
        <v>484</v>
      </c>
      <c r="AL688">
        <v>470</v>
      </c>
      <c r="AM688">
        <v>453.4</v>
      </c>
      <c r="AN688">
        <v>426.2</v>
      </c>
      <c r="AO688">
        <v>432.2</v>
      </c>
      <c r="AP688">
        <v>403.8</v>
      </c>
      <c r="AQ688">
        <v>345</v>
      </c>
      <c r="AR688">
        <v>389.2</v>
      </c>
      <c r="AS688">
        <v>413</v>
      </c>
      <c r="AT688">
        <v>398.6</v>
      </c>
      <c r="AU688">
        <v>366</v>
      </c>
      <c r="AV688">
        <v>363.8</v>
      </c>
      <c r="AW688">
        <v>336</v>
      </c>
      <c r="AX688">
        <v>336</v>
      </c>
      <c r="AY688">
        <v>326.39999999999998</v>
      </c>
      <c r="AZ688">
        <v>354.6</v>
      </c>
      <c r="BA688">
        <v>339.6</v>
      </c>
      <c r="BB688">
        <v>338.4</v>
      </c>
      <c r="BC688">
        <v>326</v>
      </c>
      <c r="BD688">
        <v>325</v>
      </c>
      <c r="BE688">
        <v>365.2</v>
      </c>
      <c r="BF688">
        <v>371.8</v>
      </c>
      <c r="BG688">
        <v>343</v>
      </c>
      <c r="BH688">
        <v>335.8</v>
      </c>
      <c r="BI688">
        <v>336.6</v>
      </c>
      <c r="BJ688">
        <v>339.8</v>
      </c>
      <c r="BK688">
        <v>338.6</v>
      </c>
      <c r="BL688">
        <v>329.8</v>
      </c>
      <c r="BM688">
        <v>330</v>
      </c>
      <c r="BN688">
        <v>353</v>
      </c>
      <c r="BO688">
        <v>363</v>
      </c>
      <c r="BP688">
        <v>353.2</v>
      </c>
      <c r="BQ688" s="10">
        <f t="shared" si="20"/>
        <v>-0.22373626373626376</v>
      </c>
      <c r="BR688" s="11" cm="1">
        <f t="array" aca="1" ref="BR688" ca="1">_xlfn.PERCENTILE.INC((OFFSET(E688,0,1,1,COLUMNS(E688:BP688)-1) - E688:BO688) / E688:BO688, 0.05) * SQRT(COUNT(E688:BP688) - 1)</f>
        <v>-0.59803306120177302</v>
      </c>
      <c r="BS688" s="10" cm="1">
        <f t="array" aca="1" ref="BS688" ca="1">_xlfn.STDEV.P((E688:BO688 - OFFSET(E688:BO688,0,1)) / OFFSET(E688:BO688,0,1)) * SQRT(COUNT(E688:BP688)-1)</f>
        <v>0.36844869653212581</v>
      </c>
      <c r="BT688" s="10" cm="1">
        <f t="array" ref="BT688">-(MAX(1 - (E688:BP688 / _xlfn.SCAN(E688, E688:BP688, _xlfn.LAMBDA(_xlpm.a,_xlpm.b, MAX(_xlpm.a, _xlpm.b))))))</f>
        <v>-0.3497398959583834</v>
      </c>
      <c r="BU688" s="12">
        <f t="shared" ca="1" si="21"/>
        <v>-0.59288108708838105</v>
      </c>
    </row>
    <row r="689" spans="1:73" x14ac:dyDescent="0.45">
      <c r="A689" s="2" t="s">
        <v>1397</v>
      </c>
      <c r="B689" t="s">
        <v>1398</v>
      </c>
      <c r="C689" t="s">
        <v>22</v>
      </c>
      <c r="D689" t="s">
        <v>34</v>
      </c>
      <c r="E689">
        <v>103.66</v>
      </c>
      <c r="F689">
        <v>103.111</v>
      </c>
      <c r="G689">
        <v>104.758</v>
      </c>
      <c r="H689">
        <v>98.32</v>
      </c>
      <c r="I689">
        <v>99.019000000000005</v>
      </c>
      <c r="J689">
        <v>94.028000000000006</v>
      </c>
      <c r="K689">
        <v>95.825000000000003</v>
      </c>
      <c r="L689">
        <v>96.174000000000007</v>
      </c>
      <c r="M689">
        <v>96.972999999999999</v>
      </c>
      <c r="N689">
        <v>95.376000000000005</v>
      </c>
      <c r="O689">
        <v>99.069000000000003</v>
      </c>
      <c r="P689">
        <v>94.975999999999999</v>
      </c>
      <c r="Q689">
        <v>90.683999999999997</v>
      </c>
      <c r="R689">
        <v>90.334999999999994</v>
      </c>
      <c r="S689">
        <v>86.891000000000005</v>
      </c>
      <c r="T689">
        <v>78.855999999999995</v>
      </c>
      <c r="U689">
        <v>84.146000000000001</v>
      </c>
      <c r="V689">
        <v>85.394000000000005</v>
      </c>
      <c r="W689">
        <v>83.097999999999999</v>
      </c>
      <c r="X689">
        <v>81.700999999999993</v>
      </c>
      <c r="Y689">
        <v>88.188999999999993</v>
      </c>
      <c r="Z689">
        <v>87.090999999999994</v>
      </c>
      <c r="AA689">
        <v>87.739000000000004</v>
      </c>
      <c r="AB689">
        <v>82.947999999999993</v>
      </c>
      <c r="AC689">
        <v>85.742999999999995</v>
      </c>
      <c r="AD689">
        <v>83.596999999999994</v>
      </c>
      <c r="AE689">
        <v>80.153000000000006</v>
      </c>
      <c r="AF689">
        <v>81.551000000000002</v>
      </c>
      <c r="AG689">
        <v>80.902000000000001</v>
      </c>
      <c r="AH689">
        <v>80.602999999999994</v>
      </c>
      <c r="AI689">
        <v>78.906000000000006</v>
      </c>
      <c r="AJ689">
        <v>82.998000000000005</v>
      </c>
      <c r="AK689">
        <v>79.853999999999999</v>
      </c>
      <c r="AL689">
        <v>79.254999999999995</v>
      </c>
      <c r="AM689">
        <v>76.210999999999999</v>
      </c>
      <c r="AN689">
        <v>70.721000000000004</v>
      </c>
      <c r="AO689">
        <v>71.668999999999997</v>
      </c>
      <c r="AP689">
        <v>69.623000000000005</v>
      </c>
      <c r="AQ689">
        <v>74.763000000000005</v>
      </c>
      <c r="AR689">
        <v>76.66</v>
      </c>
      <c r="AS689">
        <v>87.29</v>
      </c>
      <c r="AT689">
        <v>86.941000000000003</v>
      </c>
      <c r="AU689">
        <v>95.825000000000003</v>
      </c>
      <c r="AV689">
        <v>90.334999999999994</v>
      </c>
      <c r="AW689">
        <v>86.840999999999994</v>
      </c>
      <c r="AX689">
        <v>97.171999999999997</v>
      </c>
      <c r="AY689">
        <v>106.95399999999999</v>
      </c>
      <c r="AZ689">
        <v>116.28700000000001</v>
      </c>
      <c r="BA689">
        <v>117.535</v>
      </c>
      <c r="BB689">
        <v>118.783</v>
      </c>
      <c r="BC689">
        <v>100.91500000000001</v>
      </c>
      <c r="BD689">
        <v>108.751</v>
      </c>
      <c r="BE689">
        <v>105.75700000000001</v>
      </c>
      <c r="BF689">
        <v>107.054</v>
      </c>
      <c r="BG689">
        <v>107.404</v>
      </c>
      <c r="BH689">
        <v>110.04900000000001</v>
      </c>
      <c r="BI689">
        <v>103.81</v>
      </c>
      <c r="BJ689">
        <v>102.113</v>
      </c>
      <c r="BK689">
        <v>110.997</v>
      </c>
      <c r="BL689">
        <v>102.313</v>
      </c>
      <c r="BM689">
        <v>97.322000000000003</v>
      </c>
      <c r="BN689">
        <v>97.072000000000003</v>
      </c>
      <c r="BO689">
        <v>92.88</v>
      </c>
      <c r="BP689">
        <v>97.022999999999996</v>
      </c>
      <c r="BQ689" s="10">
        <f t="shared" si="20"/>
        <v>-6.4026625506463444E-2</v>
      </c>
      <c r="BR689" s="11" cm="1">
        <f t="array" aca="1" ref="BR689" ca="1">_xlfn.PERCENTILE.INC((OFFSET(E689,0,1,1,COLUMNS(E689:BP689)-1) - E689:BO689) / E689:BO689, 0.05) * SQRT(COUNT(E689:BP689) - 1)</f>
        <v>-0.56337638853959349</v>
      </c>
      <c r="BS689" s="10" cm="1">
        <f t="array" aca="1" ref="BS689" ca="1">_xlfn.STDEV.P((E689:BO689 - OFFSET(E689:BO689,0,1)) / OFFSET(E689:BO689,0,1)) * SQRT(COUNT(E689:BP689)-1)</f>
        <v>0.42308170149791513</v>
      </c>
      <c r="BT689" s="10" cm="1">
        <f t="array" ref="BT689">-(MAX(1 - (E689:BP689 / _xlfn.SCAN(E689, E689:BP689, _xlfn.LAMBDA(_xlpm.a,_xlpm.b, MAX(_xlpm.a, _xlpm.b))))))</f>
        <v>-0.33539204643082143</v>
      </c>
      <c r="BU689" s="12">
        <f t="shared" ca="1" si="21"/>
        <v>-0.13883045591077847</v>
      </c>
    </row>
    <row r="690" spans="1:73" x14ac:dyDescent="0.45">
      <c r="A690" s="2" t="s">
        <v>1399</v>
      </c>
      <c r="B690" t="s">
        <v>1400</v>
      </c>
      <c r="C690" t="s">
        <v>25</v>
      </c>
      <c r="D690" t="s">
        <v>29</v>
      </c>
      <c r="E690">
        <v>60</v>
      </c>
      <c r="F690">
        <v>59</v>
      </c>
      <c r="G690">
        <v>57.2</v>
      </c>
      <c r="H690">
        <v>57.6</v>
      </c>
      <c r="I690">
        <v>57</v>
      </c>
      <c r="J690">
        <v>56.4</v>
      </c>
      <c r="K690">
        <v>55.8</v>
      </c>
      <c r="L690">
        <v>56.8</v>
      </c>
      <c r="M690">
        <v>55.8</v>
      </c>
      <c r="N690">
        <v>57</v>
      </c>
      <c r="O690">
        <v>54</v>
      </c>
      <c r="P690">
        <v>53</v>
      </c>
      <c r="Q690">
        <v>53</v>
      </c>
      <c r="R690">
        <v>54</v>
      </c>
      <c r="S690">
        <v>53</v>
      </c>
      <c r="T690">
        <v>51</v>
      </c>
      <c r="U690">
        <v>51</v>
      </c>
      <c r="V690">
        <v>49.2</v>
      </c>
      <c r="W690">
        <v>49.2</v>
      </c>
      <c r="X690">
        <v>48</v>
      </c>
      <c r="Y690">
        <v>50</v>
      </c>
      <c r="Z690">
        <v>48.5</v>
      </c>
      <c r="AA690">
        <v>49.5</v>
      </c>
      <c r="AB690">
        <v>47.3</v>
      </c>
      <c r="AC690">
        <v>50</v>
      </c>
      <c r="AD690">
        <v>48</v>
      </c>
      <c r="AE690">
        <v>48.7</v>
      </c>
      <c r="AF690">
        <v>47.4</v>
      </c>
      <c r="AG690">
        <v>49.6</v>
      </c>
      <c r="AH690">
        <v>50.4</v>
      </c>
      <c r="AI690">
        <v>47.3</v>
      </c>
      <c r="AJ690">
        <v>48.9</v>
      </c>
      <c r="AK690">
        <v>49</v>
      </c>
      <c r="AL690">
        <v>49</v>
      </c>
      <c r="AM690">
        <v>47.5</v>
      </c>
      <c r="AN690">
        <v>48</v>
      </c>
      <c r="AO690">
        <v>46</v>
      </c>
      <c r="AP690">
        <v>46</v>
      </c>
      <c r="AQ690">
        <v>43.6</v>
      </c>
      <c r="AR690">
        <v>46</v>
      </c>
      <c r="AS690">
        <v>44.5</v>
      </c>
      <c r="AT690">
        <v>45.1</v>
      </c>
      <c r="AU690">
        <v>45</v>
      </c>
      <c r="AV690">
        <v>42.95</v>
      </c>
      <c r="AW690">
        <v>40.5</v>
      </c>
      <c r="AX690">
        <v>43</v>
      </c>
      <c r="AY690">
        <v>43.5</v>
      </c>
      <c r="AZ690">
        <v>47</v>
      </c>
      <c r="BA690">
        <v>44.65</v>
      </c>
      <c r="BB690">
        <v>46.3</v>
      </c>
      <c r="BC690">
        <v>46.7</v>
      </c>
      <c r="BD690">
        <v>43.75</v>
      </c>
      <c r="BE690">
        <v>43.5</v>
      </c>
      <c r="BF690">
        <v>43.85</v>
      </c>
      <c r="BG690">
        <v>45.2</v>
      </c>
      <c r="BH690">
        <v>44</v>
      </c>
      <c r="BI690">
        <v>44</v>
      </c>
      <c r="BJ690">
        <v>43.2</v>
      </c>
      <c r="BK690">
        <v>42.9</v>
      </c>
      <c r="BL690">
        <v>43.5</v>
      </c>
      <c r="BM690">
        <v>42.35</v>
      </c>
      <c r="BN690">
        <v>44</v>
      </c>
      <c r="BO690">
        <v>42.5</v>
      </c>
      <c r="BP690">
        <v>42.6</v>
      </c>
      <c r="BQ690" s="10">
        <f t="shared" si="20"/>
        <v>-0.28999999999999998</v>
      </c>
      <c r="BR690" s="11" cm="1">
        <f t="array" aca="1" ref="BR690" ca="1">_xlfn.PERCENTILE.INC((OFFSET(E690,0,1,1,COLUMNS(E690:BP690)-1) - E690:BO690) / E690:BO690, 0.05) * SQRT(COUNT(E690:BP690) - 1)</f>
        <v>-0.41738694596062442</v>
      </c>
      <c r="BS690" s="10" cm="1">
        <f t="array" aca="1" ref="BS690" ca="1">_xlfn.STDEV.P((E690:BO690 - OFFSET(E690:BO690,0,1)) / OFFSET(E690:BO690,0,1)) * SQRT(COUNT(E690:BP690)-1)</f>
        <v>0.25669828410109263</v>
      </c>
      <c r="BT690" s="10" cm="1">
        <f t="array" ref="BT690">-(MAX(1 - (E690:BP690 / _xlfn.SCAN(E690, E690:BP690, _xlfn.LAMBDA(_xlpm.a,_xlpm.b, MAX(_xlpm.a, _xlpm.b))))))</f>
        <v>-0.32499999999999996</v>
      </c>
      <c r="BU690" s="12">
        <f t="shared" ca="1" si="21"/>
        <v>-1.1091231131403894</v>
      </c>
    </row>
    <row r="691" spans="1:73" x14ac:dyDescent="0.45">
      <c r="A691" s="2" t="s">
        <v>1401</v>
      </c>
      <c r="B691" t="s">
        <v>1402</v>
      </c>
      <c r="C691" t="s">
        <v>19</v>
      </c>
      <c r="D691" t="s">
        <v>29</v>
      </c>
      <c r="E691">
        <v>257.2</v>
      </c>
      <c r="F691">
        <v>266.2</v>
      </c>
      <c r="G691">
        <v>257.39999999999998</v>
      </c>
      <c r="H691">
        <v>253.6</v>
      </c>
      <c r="I691">
        <v>253.8</v>
      </c>
      <c r="J691">
        <v>256.39999999999998</v>
      </c>
      <c r="K691">
        <v>255.4</v>
      </c>
      <c r="L691">
        <v>257.39999999999998</v>
      </c>
      <c r="M691">
        <v>262</v>
      </c>
      <c r="N691">
        <v>260.60000000000002</v>
      </c>
      <c r="O691">
        <v>261.8</v>
      </c>
      <c r="P691">
        <v>260.60000000000002</v>
      </c>
      <c r="Q691">
        <v>266.2</v>
      </c>
      <c r="R691">
        <v>265.8</v>
      </c>
      <c r="S691">
        <v>264</v>
      </c>
      <c r="T691">
        <v>259.2</v>
      </c>
      <c r="U691">
        <v>256.39999999999998</v>
      </c>
      <c r="V691">
        <v>260</v>
      </c>
      <c r="W691">
        <v>260.2</v>
      </c>
      <c r="X691">
        <v>251</v>
      </c>
      <c r="Y691">
        <v>250</v>
      </c>
      <c r="Z691">
        <v>258.8</v>
      </c>
      <c r="AA691">
        <v>254.2</v>
      </c>
      <c r="AB691">
        <v>252.8</v>
      </c>
      <c r="AC691">
        <v>247.4</v>
      </c>
      <c r="AD691">
        <v>250</v>
      </c>
      <c r="AE691">
        <v>265.2</v>
      </c>
      <c r="AF691">
        <v>280.60000000000002</v>
      </c>
      <c r="AG691">
        <v>283.60000000000002</v>
      </c>
      <c r="AH691">
        <v>284.2</v>
      </c>
      <c r="AI691">
        <v>277.2</v>
      </c>
      <c r="AJ691">
        <v>280</v>
      </c>
      <c r="AK691">
        <v>276.39999999999998</v>
      </c>
      <c r="AL691">
        <v>267</v>
      </c>
      <c r="AM691">
        <v>262</v>
      </c>
      <c r="AN691">
        <v>252.4</v>
      </c>
      <c r="AO691">
        <v>248.8</v>
      </c>
      <c r="AP691">
        <v>245</v>
      </c>
      <c r="AQ691">
        <v>238.8</v>
      </c>
      <c r="AR691">
        <v>245.6</v>
      </c>
      <c r="AS691">
        <v>238.8</v>
      </c>
      <c r="AT691">
        <v>221</v>
      </c>
      <c r="AU691">
        <v>228.2</v>
      </c>
      <c r="AV691">
        <v>208</v>
      </c>
      <c r="AW691">
        <v>201.2</v>
      </c>
      <c r="AX691">
        <v>195.8</v>
      </c>
      <c r="AY691">
        <v>192.6</v>
      </c>
      <c r="AZ691">
        <v>241.8</v>
      </c>
      <c r="BA691">
        <v>238.8</v>
      </c>
      <c r="BB691">
        <v>250.8</v>
      </c>
      <c r="BC691">
        <v>235.2</v>
      </c>
      <c r="BD691">
        <v>229.6</v>
      </c>
      <c r="BE691">
        <v>232.2</v>
      </c>
      <c r="BF691">
        <v>236.4</v>
      </c>
      <c r="BG691">
        <v>240.4</v>
      </c>
      <c r="BH691">
        <v>223.6</v>
      </c>
      <c r="BI691">
        <v>234</v>
      </c>
      <c r="BJ691">
        <v>231.4</v>
      </c>
      <c r="BK691">
        <v>226.6</v>
      </c>
      <c r="BL691">
        <v>229.8</v>
      </c>
      <c r="BM691">
        <v>234.2</v>
      </c>
      <c r="BN691">
        <v>244.4</v>
      </c>
      <c r="BO691">
        <v>237</v>
      </c>
      <c r="BP691">
        <v>233</v>
      </c>
      <c r="BQ691" s="10">
        <f t="shared" si="20"/>
        <v>-9.40902021772939E-2</v>
      </c>
      <c r="BR691" s="11" cm="1">
        <f t="array" aca="1" ref="BR691" ca="1">_xlfn.PERCENTILE.INC((OFFSET(E691,0,1,1,COLUMNS(E691:BP691)-1) - E691:BO691) / E691:BO691, 0.05) * SQRT(COUNT(E691:BP691) - 1)</f>
        <v>-0.47341737893948327</v>
      </c>
      <c r="BS691" s="10" cm="1">
        <f t="array" aca="1" ref="BS691" ca="1">_xlfn.STDEV.P((E691:BO691 - OFFSET(E691:BO691,0,1)) / OFFSET(E691:BO691,0,1)) * SQRT(COUNT(E691:BP691)-1)</f>
        <v>0.31750820819823822</v>
      </c>
      <c r="BT691" s="10" cm="1">
        <f t="array" ref="BT691">-(MAX(1 - (E691:BP691 / _xlfn.SCAN(E691, E691:BP691, _xlfn.LAMBDA(_xlpm.a,_xlpm.b, MAX(_xlpm.a, _xlpm.b))))))</f>
        <v>-0.32230823363828287</v>
      </c>
      <c r="BU691" s="12">
        <f t="shared" ca="1" si="21"/>
        <v>-0.27967844573596329</v>
      </c>
    </row>
    <row r="692" spans="1:73" x14ac:dyDescent="0.45">
      <c r="A692" s="2" t="s">
        <v>1403</v>
      </c>
      <c r="B692" t="s">
        <v>1404</v>
      </c>
      <c r="C692" t="s">
        <v>37</v>
      </c>
      <c r="D692" t="s">
        <v>8</v>
      </c>
      <c r="E692">
        <v>10.19</v>
      </c>
      <c r="F692">
        <v>10.395</v>
      </c>
      <c r="G692">
        <v>10.414999999999999</v>
      </c>
      <c r="H692">
        <v>10.39</v>
      </c>
      <c r="I692">
        <v>10.385</v>
      </c>
      <c r="J692">
        <v>10.375</v>
      </c>
      <c r="K692">
        <v>10.455</v>
      </c>
      <c r="L692">
        <v>10.59</v>
      </c>
      <c r="M692">
        <v>10.51</v>
      </c>
      <c r="N692">
        <v>10.385</v>
      </c>
      <c r="O692">
        <v>10.41</v>
      </c>
      <c r="P692">
        <v>10.33</v>
      </c>
      <c r="Q692">
        <v>10.35</v>
      </c>
      <c r="R692">
        <v>10.315</v>
      </c>
      <c r="S692">
        <v>10.11</v>
      </c>
      <c r="T692">
        <v>9.7899999999999991</v>
      </c>
      <c r="U692">
        <v>9.7240000000000002</v>
      </c>
      <c r="V692">
        <v>9.8480000000000008</v>
      </c>
      <c r="W692">
        <v>10</v>
      </c>
      <c r="X692">
        <v>10.035</v>
      </c>
      <c r="Y692">
        <v>10.11</v>
      </c>
      <c r="Z692">
        <v>10.32</v>
      </c>
      <c r="AA692">
        <v>10.425000000000001</v>
      </c>
      <c r="AB692">
        <v>10.315</v>
      </c>
      <c r="AC692">
        <v>10.025</v>
      </c>
      <c r="AD692">
        <v>10.06</v>
      </c>
      <c r="AE692">
        <v>10.36</v>
      </c>
      <c r="AF692">
        <v>10.58</v>
      </c>
      <c r="AG692">
        <v>10.55</v>
      </c>
      <c r="AH692">
        <v>10.47</v>
      </c>
      <c r="AI692">
        <v>10.164999999999999</v>
      </c>
      <c r="AJ692">
        <v>10.395</v>
      </c>
      <c r="AK692">
        <v>10.38</v>
      </c>
      <c r="AL692">
        <v>10.135</v>
      </c>
      <c r="AM692">
        <v>10.205</v>
      </c>
      <c r="AN692">
        <v>9.9960000000000004</v>
      </c>
      <c r="AO692">
        <v>9.8640000000000008</v>
      </c>
      <c r="AP692">
        <v>9.8699999999999992</v>
      </c>
      <c r="AQ692">
        <v>9.3460000000000001</v>
      </c>
      <c r="AR692">
        <v>9.3740000000000006</v>
      </c>
      <c r="AS692">
        <v>9.3260000000000005</v>
      </c>
      <c r="AT692">
        <v>8.5960000000000001</v>
      </c>
      <c r="AU692">
        <v>8.6579999999999995</v>
      </c>
      <c r="AV692">
        <v>8.5939999999999994</v>
      </c>
      <c r="AW692">
        <v>7.8719999999999999</v>
      </c>
      <c r="AX692">
        <v>7.6539999999999999</v>
      </c>
      <c r="AY692">
        <v>7.8239999999999998</v>
      </c>
      <c r="AZ692">
        <v>8.5299999999999994</v>
      </c>
      <c r="BA692">
        <v>8.1240000000000006</v>
      </c>
      <c r="BB692">
        <v>8.1639999999999997</v>
      </c>
      <c r="BC692">
        <v>8.5</v>
      </c>
      <c r="BD692">
        <v>8.5640000000000001</v>
      </c>
      <c r="BE692">
        <v>9.14</v>
      </c>
      <c r="BF692">
        <v>9.0879999999999992</v>
      </c>
      <c r="BG692">
        <v>9.2899999999999991</v>
      </c>
      <c r="BH692">
        <v>9.0860000000000003</v>
      </c>
      <c r="BI692">
        <v>9.1660000000000004</v>
      </c>
      <c r="BJ692">
        <v>9.0259999999999998</v>
      </c>
      <c r="BK692">
        <v>9.0860000000000003</v>
      </c>
      <c r="BL692">
        <v>9.0640000000000001</v>
      </c>
      <c r="BM692">
        <v>9.0879999999999992</v>
      </c>
      <c r="BN692">
        <v>9.2940000000000005</v>
      </c>
      <c r="BO692">
        <v>9.1359999999999992</v>
      </c>
      <c r="BP692">
        <v>9.2200000000000006</v>
      </c>
      <c r="BQ692" s="10">
        <f t="shared" si="20"/>
        <v>-9.5191364082433658E-2</v>
      </c>
      <c r="BR692" s="11" cm="1">
        <f t="array" aca="1" ref="BR692" ca="1">_xlfn.PERCENTILE.INC((OFFSET(E692,0,1,1,COLUMNS(E692:BP692)-1) - E692:BO692) / E692:BO692, 0.05) * SQRT(COUNT(E692:BP692) - 1)</f>
        <v>-0.36513137074925328</v>
      </c>
      <c r="BS692" s="10" cm="1">
        <f t="array" aca="1" ref="BS692" ca="1">_xlfn.STDEV.P((E692:BO692 - OFFSET(E692:BO692,0,1)) / OFFSET(E692:BO692,0,1)) * SQRT(COUNT(E692:BP692)-1)</f>
        <v>0.21334130682062993</v>
      </c>
      <c r="BT692" s="10" cm="1">
        <f t="array" ref="BT692">-(MAX(1 - (E692:BP692 / _xlfn.SCAN(E692, E692:BP692, _xlfn.LAMBDA(_xlpm.a,_xlpm.b, MAX(_xlpm.a, _xlpm.b))))))</f>
        <v>-0.27724268177525968</v>
      </c>
      <c r="BU692" s="12">
        <f t="shared" ca="1" si="21"/>
        <v>-0.42139689412336656</v>
      </c>
    </row>
    <row r="693" spans="1:73" x14ac:dyDescent="0.45">
      <c r="A693" s="2" t="s">
        <v>1405</v>
      </c>
      <c r="B693" t="s">
        <v>1406</v>
      </c>
      <c r="C693" t="s">
        <v>22</v>
      </c>
      <c r="D693" t="s">
        <v>8</v>
      </c>
      <c r="E693">
        <v>0.88100000000000001</v>
      </c>
      <c r="F693">
        <v>0.93</v>
      </c>
      <c r="G693">
        <v>0.92500000000000004</v>
      </c>
      <c r="H693">
        <v>0.92300000000000004</v>
      </c>
      <c r="I693">
        <v>0.91200000000000003</v>
      </c>
      <c r="J693">
        <v>0.89600000000000002</v>
      </c>
      <c r="K693">
        <v>0.876</v>
      </c>
      <c r="L693">
        <v>0.88800000000000001</v>
      </c>
      <c r="M693">
        <v>0.879</v>
      </c>
      <c r="N693">
        <v>0.93600000000000005</v>
      </c>
      <c r="O693">
        <v>0.95</v>
      </c>
      <c r="P693">
        <v>0.94599999999999995</v>
      </c>
      <c r="Q693">
        <v>0.92249999999999999</v>
      </c>
      <c r="R693">
        <v>0.91</v>
      </c>
      <c r="S693">
        <v>0.90949999999999998</v>
      </c>
      <c r="T693">
        <v>0.86199999999999999</v>
      </c>
      <c r="U693">
        <v>0.87150000000000005</v>
      </c>
      <c r="V693">
        <v>0.89200000000000002</v>
      </c>
      <c r="W693">
        <v>0.90449999999999997</v>
      </c>
      <c r="X693">
        <v>0.878</v>
      </c>
      <c r="Y693">
        <v>0.878</v>
      </c>
      <c r="Z693">
        <v>0.876</v>
      </c>
      <c r="AA693">
        <v>0.879</v>
      </c>
      <c r="AB693">
        <v>0.87949999999999995</v>
      </c>
      <c r="AC693">
        <v>0.88</v>
      </c>
      <c r="AD693">
        <v>0.88</v>
      </c>
      <c r="AE693">
        <v>0.88</v>
      </c>
      <c r="AF693">
        <v>0.88600000000000001</v>
      </c>
      <c r="AG693">
        <v>0.88049999999999995</v>
      </c>
      <c r="AH693">
        <v>0.87350000000000005</v>
      </c>
      <c r="AI693">
        <v>0.85750000000000004</v>
      </c>
      <c r="AJ693">
        <v>0.84799999999999998</v>
      </c>
      <c r="AK693">
        <v>0.85599999999999998</v>
      </c>
      <c r="AL693">
        <v>0.83</v>
      </c>
      <c r="AM693">
        <v>0.81499999999999995</v>
      </c>
      <c r="AN693">
        <v>0.82750000000000001</v>
      </c>
      <c r="AO693">
        <v>0.81950000000000001</v>
      </c>
      <c r="AP693">
        <v>0.8125</v>
      </c>
      <c r="AQ693">
        <v>0.77700000000000002</v>
      </c>
      <c r="AR693">
        <v>0.78049999999999997</v>
      </c>
      <c r="AS693">
        <v>0.85499999999999998</v>
      </c>
      <c r="AT693">
        <v>0.81850000000000001</v>
      </c>
      <c r="AU693">
        <v>0.8175</v>
      </c>
      <c r="AV693">
        <v>0.78100000000000003</v>
      </c>
      <c r="AW693">
        <v>0.73550000000000004</v>
      </c>
      <c r="AX693">
        <v>0.71399999999999997</v>
      </c>
      <c r="AY693">
        <v>0.76800000000000002</v>
      </c>
      <c r="AZ693">
        <v>0.78600000000000003</v>
      </c>
      <c r="BA693">
        <v>0.76449999999999996</v>
      </c>
      <c r="BB693">
        <v>0.75800000000000001</v>
      </c>
      <c r="BC693">
        <v>0.76400000000000001</v>
      </c>
      <c r="BD693">
        <v>0.76649999999999996</v>
      </c>
      <c r="BE693">
        <v>0.78200000000000003</v>
      </c>
      <c r="BF693">
        <v>0.77449999999999997</v>
      </c>
      <c r="BG693">
        <v>0.74</v>
      </c>
      <c r="BH693">
        <v>0.76349999999999996</v>
      </c>
      <c r="BI693">
        <v>0.76500000000000001</v>
      </c>
      <c r="BJ693">
        <v>0.78700000000000003</v>
      </c>
      <c r="BK693">
        <v>0.85499999999999998</v>
      </c>
      <c r="BL693">
        <v>0.86650000000000005</v>
      </c>
      <c r="BM693">
        <v>0.95</v>
      </c>
      <c r="BN693">
        <v>0.95950000000000002</v>
      </c>
      <c r="BO693">
        <v>0.97</v>
      </c>
      <c r="BP693">
        <v>0.98899999999999999</v>
      </c>
      <c r="BQ693" s="10">
        <f t="shared" si="20"/>
        <v>0.12258796821793415</v>
      </c>
      <c r="BR693" s="11" cm="1">
        <f t="array" aca="1" ref="BR693" ca="1">_xlfn.PERCENTILE.INC((OFFSET(E693,0,1,1,COLUMNS(E693:BP693)-1) - E693:BO693) / E693:BO693, 0.05) * SQRT(COUNT(E693:BP693) - 1)</f>
        <v>-0.35288722751761942</v>
      </c>
      <c r="BS693" s="10" cm="1">
        <f t="array" aca="1" ref="BS693" ca="1">_xlfn.STDEV.P((E693:BO693 - OFFSET(E693:BO693,0,1)) / OFFSET(E693:BO693,0,1)) * SQRT(COUNT(E693:BP693)-1)</f>
        <v>0.24535312101406856</v>
      </c>
      <c r="BT693" s="10" cm="1">
        <f t="array" ref="BT693">-(MAX(1 - (E693:BP693 / _xlfn.SCAN(E693, E693:BP693, _xlfn.LAMBDA(_xlpm.a,_xlpm.b, MAX(_xlpm.a, _xlpm.b))))))</f>
        <v>-0.24842105263157899</v>
      </c>
      <c r="BU693" s="12">
        <f t="shared" ca="1" si="21"/>
        <v>0.52119968023802565</v>
      </c>
    </row>
    <row r="694" spans="1:73" x14ac:dyDescent="0.45">
      <c r="A694" s="2" t="s">
        <v>1407</v>
      </c>
      <c r="B694" t="s">
        <v>1408</v>
      </c>
      <c r="C694" t="s">
        <v>80</v>
      </c>
      <c r="D694" t="s">
        <v>34</v>
      </c>
      <c r="E694">
        <v>138.19999999999999</v>
      </c>
      <c r="F694">
        <v>132</v>
      </c>
      <c r="G694">
        <v>130</v>
      </c>
      <c r="H694">
        <v>129.19999999999999</v>
      </c>
      <c r="I694">
        <v>125.2</v>
      </c>
      <c r="J694">
        <v>119.2</v>
      </c>
      <c r="K694">
        <v>121.6</v>
      </c>
      <c r="L694">
        <v>125</v>
      </c>
      <c r="M694">
        <v>127</v>
      </c>
      <c r="N694">
        <v>126.2</v>
      </c>
      <c r="O694">
        <v>129.80000000000001</v>
      </c>
      <c r="P694">
        <v>125</v>
      </c>
      <c r="Q694">
        <v>125.4</v>
      </c>
      <c r="R694">
        <v>127.2</v>
      </c>
      <c r="S694">
        <v>125.6</v>
      </c>
      <c r="T694">
        <v>117.6</v>
      </c>
      <c r="U694">
        <v>116.4</v>
      </c>
      <c r="V694">
        <v>122.2</v>
      </c>
      <c r="W694">
        <v>122</v>
      </c>
      <c r="X694">
        <v>124</v>
      </c>
      <c r="Y694">
        <v>126.4</v>
      </c>
      <c r="Z694">
        <v>129.80000000000001</v>
      </c>
      <c r="AA694">
        <v>132.4</v>
      </c>
      <c r="AB694">
        <v>125.2</v>
      </c>
      <c r="AC694">
        <v>125.8</v>
      </c>
      <c r="AD694">
        <v>126</v>
      </c>
      <c r="AE694">
        <v>123.2</v>
      </c>
      <c r="AF694">
        <v>126.8</v>
      </c>
      <c r="AG694">
        <v>126.8</v>
      </c>
      <c r="AH694">
        <v>121.8</v>
      </c>
      <c r="AI694">
        <v>119</v>
      </c>
      <c r="AJ694">
        <v>124</v>
      </c>
      <c r="AK694">
        <v>125</v>
      </c>
      <c r="AL694">
        <v>124.6</v>
      </c>
      <c r="AM694">
        <v>124.2</v>
      </c>
      <c r="AN694">
        <v>126.4</v>
      </c>
      <c r="AO694">
        <v>131</v>
      </c>
      <c r="AP694">
        <v>134.19999999999999</v>
      </c>
      <c r="AQ694">
        <v>130.6</v>
      </c>
      <c r="AR694">
        <v>132.4</v>
      </c>
      <c r="AS694">
        <v>137.4</v>
      </c>
      <c r="AT694">
        <v>141.6</v>
      </c>
      <c r="AU694">
        <v>142.80000000000001</v>
      </c>
      <c r="AV694">
        <v>137</v>
      </c>
      <c r="AW694">
        <v>138.80000000000001</v>
      </c>
      <c r="AX694">
        <v>130</v>
      </c>
      <c r="AY694">
        <v>129.4</v>
      </c>
      <c r="AZ694">
        <v>137.19999999999999</v>
      </c>
      <c r="BA694">
        <v>145.6</v>
      </c>
      <c r="BB694">
        <v>144.4</v>
      </c>
      <c r="BC694">
        <v>140.6</v>
      </c>
      <c r="BD694">
        <v>132.4</v>
      </c>
      <c r="BE694">
        <v>132.4</v>
      </c>
      <c r="BF694">
        <v>128.19999999999999</v>
      </c>
      <c r="BG694">
        <v>123.6</v>
      </c>
      <c r="BH694">
        <v>119.6</v>
      </c>
      <c r="BI694">
        <v>120.4</v>
      </c>
      <c r="BJ694">
        <v>115.6</v>
      </c>
      <c r="BK694">
        <v>112.6</v>
      </c>
      <c r="BL694">
        <v>112.2</v>
      </c>
      <c r="BM694">
        <v>115.6</v>
      </c>
      <c r="BN694">
        <v>118.2</v>
      </c>
      <c r="BO694">
        <v>120.6</v>
      </c>
      <c r="BP694">
        <v>123.8</v>
      </c>
      <c r="BQ694" s="10">
        <f t="shared" si="20"/>
        <v>-0.10419681620839358</v>
      </c>
      <c r="BR694" s="11" cm="1">
        <f t="array" aca="1" ref="BR694" ca="1">_xlfn.PERCENTILE.INC((OFFSET(E694,0,1,1,COLUMNS(E694:BP694)-1) - E694:BO694) / E694:BO694, 0.05) * SQRT(COUNT(E694:BP694) - 1)</f>
        <v>-0.42650778810925422</v>
      </c>
      <c r="BS694" s="10" cm="1">
        <f t="array" aca="1" ref="BS694" ca="1">_xlfn.STDEV.P((E694:BO694 - OFFSET(E694:BO694,0,1)) / OFFSET(E694:BO694,0,1)) * SQRT(COUNT(E694:BP694)-1)</f>
        <v>0.24210113079935699</v>
      </c>
      <c r="BT694" s="10" cm="1">
        <f t="array" ref="BT694">-(MAX(1 - (E694:BP694 / _xlfn.SCAN(E694, E694:BP694, _xlfn.LAMBDA(_xlpm.a,_xlpm.b, MAX(_xlpm.a, _xlpm.b))))))</f>
        <v>-0.22939560439560436</v>
      </c>
      <c r="BU694" s="12">
        <f t="shared" ca="1" si="21"/>
        <v>-0.40853512696049027</v>
      </c>
    </row>
    <row r="695" spans="1:73" x14ac:dyDescent="0.45">
      <c r="A695" s="2" t="s">
        <v>1409</v>
      </c>
      <c r="B695" t="s">
        <v>1410</v>
      </c>
      <c r="C695" t="s">
        <v>19</v>
      </c>
      <c r="D695" t="s">
        <v>26</v>
      </c>
      <c r="E695">
        <v>159.9</v>
      </c>
      <c r="F695">
        <v>155.5</v>
      </c>
      <c r="G695">
        <v>158.9</v>
      </c>
      <c r="H695">
        <v>158.9</v>
      </c>
      <c r="I695">
        <v>155</v>
      </c>
      <c r="J695">
        <v>148.69999999999999</v>
      </c>
      <c r="K695">
        <v>147.69999999999999</v>
      </c>
      <c r="L695">
        <v>149.4</v>
      </c>
      <c r="M695">
        <v>155.30000000000001</v>
      </c>
      <c r="N695">
        <v>148.9</v>
      </c>
      <c r="O695">
        <v>150.80000000000001</v>
      </c>
      <c r="P695">
        <v>143</v>
      </c>
      <c r="Q695">
        <v>143.80000000000001</v>
      </c>
      <c r="R695">
        <v>142.4</v>
      </c>
      <c r="S695">
        <v>138.69999999999999</v>
      </c>
      <c r="T695">
        <v>132.30000000000001</v>
      </c>
      <c r="U695">
        <v>133.4</v>
      </c>
      <c r="V695">
        <v>134.9</v>
      </c>
      <c r="W695">
        <v>132.6</v>
      </c>
      <c r="X695">
        <v>134.30000000000001</v>
      </c>
      <c r="Y695">
        <v>137</v>
      </c>
      <c r="Z695">
        <v>140.69999999999999</v>
      </c>
      <c r="AA695">
        <v>143.30000000000001</v>
      </c>
      <c r="AB695">
        <v>139.80000000000001</v>
      </c>
      <c r="AC695">
        <v>139.80000000000001</v>
      </c>
      <c r="AD695">
        <v>138.30000000000001</v>
      </c>
      <c r="AE695">
        <v>140.4</v>
      </c>
      <c r="AF695">
        <v>143.1</v>
      </c>
      <c r="AG695">
        <v>143.69999999999999</v>
      </c>
      <c r="AH695">
        <v>129.5</v>
      </c>
      <c r="AI695">
        <v>124</v>
      </c>
      <c r="AJ695">
        <v>124.1</v>
      </c>
      <c r="AK695">
        <v>122.8</v>
      </c>
      <c r="AL695">
        <v>120</v>
      </c>
      <c r="AM695">
        <v>119</v>
      </c>
      <c r="AN695">
        <v>115</v>
      </c>
      <c r="AO695">
        <v>116</v>
      </c>
      <c r="AP695">
        <v>114.8</v>
      </c>
      <c r="AQ695">
        <v>113</v>
      </c>
      <c r="AR695">
        <v>117</v>
      </c>
      <c r="AS695">
        <v>117.3</v>
      </c>
      <c r="AT695">
        <v>112.8</v>
      </c>
      <c r="AU695">
        <v>111.8</v>
      </c>
      <c r="AV695">
        <v>110.4</v>
      </c>
      <c r="AW695">
        <v>106.6</v>
      </c>
      <c r="AX695">
        <v>104.9</v>
      </c>
      <c r="AY695">
        <v>107.1</v>
      </c>
      <c r="AZ695">
        <v>111.5</v>
      </c>
      <c r="BA695">
        <v>110.4</v>
      </c>
      <c r="BB695">
        <v>113.1</v>
      </c>
      <c r="BC695">
        <v>115.4</v>
      </c>
      <c r="BD695">
        <v>112.1</v>
      </c>
      <c r="BE695">
        <v>117.3</v>
      </c>
      <c r="BF695">
        <v>115.4</v>
      </c>
      <c r="BG695">
        <v>118.5</v>
      </c>
      <c r="BH695">
        <v>117.6</v>
      </c>
      <c r="BI695">
        <v>114.4</v>
      </c>
      <c r="BJ695">
        <v>113.6</v>
      </c>
      <c r="BK695">
        <v>110.5</v>
      </c>
      <c r="BL695">
        <v>107.7</v>
      </c>
      <c r="BM695">
        <v>110.2</v>
      </c>
      <c r="BN695">
        <v>115</v>
      </c>
      <c r="BO695">
        <v>113.9</v>
      </c>
      <c r="BP695">
        <v>111.2</v>
      </c>
      <c r="BQ695" s="10">
        <f t="shared" si="20"/>
        <v>-0.30456535334584117</v>
      </c>
      <c r="BR695" s="11" cm="1">
        <f t="array" aca="1" ref="BR695" ca="1">_xlfn.PERCENTILE.INC((OFFSET(E695,0,1,1,COLUMNS(E695:BP695)-1) - E695:BO695) / E695:BO695, 0.05) * SQRT(COUNT(E695:BP695) - 1)</f>
        <v>-0.3361029721185706</v>
      </c>
      <c r="BS695" s="10" cm="1">
        <f t="array" aca="1" ref="BS695" ca="1">_xlfn.STDEV.P((E695:BO695 - OFFSET(E695:BO695,0,1)) / OFFSET(E695:BO695,0,1)) * SQRT(COUNT(E695:BP695)-1)</f>
        <v>0.21798495098775433</v>
      </c>
      <c r="BT695" s="10" cm="1">
        <f t="array" ref="BT695">-(MAX(1 - (E695:BP695 / _xlfn.SCAN(E695, E695:BP695, _xlfn.LAMBDA(_xlpm.a,_xlpm.b, MAX(_xlpm.a, _xlpm.b))))))</f>
        <v>-0.34396497811131954</v>
      </c>
      <c r="BU695" s="12">
        <f t="shared" ca="1" si="21"/>
        <v>-1.3729174972388505</v>
      </c>
    </row>
    <row r="696" spans="1:73" x14ac:dyDescent="0.45">
      <c r="A696" s="2" t="s">
        <v>1411</v>
      </c>
      <c r="B696" t="s">
        <v>1412</v>
      </c>
      <c r="C696" t="s">
        <v>19</v>
      </c>
      <c r="D696" t="s">
        <v>34</v>
      </c>
      <c r="E696">
        <v>2060</v>
      </c>
      <c r="F696">
        <v>2000</v>
      </c>
      <c r="G696">
        <v>2000</v>
      </c>
      <c r="H696">
        <v>1995</v>
      </c>
      <c r="I696">
        <v>1995</v>
      </c>
      <c r="J696">
        <v>1995</v>
      </c>
      <c r="K696">
        <v>1985</v>
      </c>
      <c r="L696">
        <v>1985</v>
      </c>
      <c r="M696">
        <v>1990</v>
      </c>
      <c r="N696">
        <v>1975</v>
      </c>
      <c r="O696">
        <v>1980</v>
      </c>
      <c r="P696">
        <v>1965</v>
      </c>
      <c r="Q696">
        <v>1950</v>
      </c>
      <c r="R696">
        <v>1955</v>
      </c>
      <c r="S696">
        <v>1935</v>
      </c>
      <c r="T696">
        <v>1875</v>
      </c>
      <c r="U696">
        <v>1890</v>
      </c>
      <c r="V696">
        <v>1915</v>
      </c>
      <c r="W696">
        <v>1920</v>
      </c>
      <c r="X696">
        <v>1905</v>
      </c>
      <c r="Y696">
        <v>1905</v>
      </c>
      <c r="Z696">
        <v>1920</v>
      </c>
      <c r="AA696">
        <v>1930</v>
      </c>
      <c r="AB696">
        <v>1930</v>
      </c>
      <c r="AC696">
        <v>1980</v>
      </c>
      <c r="AD696">
        <v>1950</v>
      </c>
      <c r="AE696">
        <v>1960</v>
      </c>
      <c r="AF696">
        <v>2150</v>
      </c>
      <c r="AG696">
        <v>2100</v>
      </c>
      <c r="AH696">
        <v>2090</v>
      </c>
      <c r="AI696">
        <v>2060</v>
      </c>
      <c r="AJ696">
        <v>2090</v>
      </c>
      <c r="AK696">
        <v>2120</v>
      </c>
      <c r="AL696">
        <v>2100</v>
      </c>
      <c r="AM696">
        <v>2100</v>
      </c>
      <c r="AN696">
        <v>2090</v>
      </c>
      <c r="AO696">
        <v>2060</v>
      </c>
      <c r="AP696">
        <v>2070</v>
      </c>
      <c r="AQ696">
        <v>1950</v>
      </c>
      <c r="AR696">
        <v>2020</v>
      </c>
      <c r="AS696">
        <v>2000</v>
      </c>
      <c r="AT696">
        <v>1975</v>
      </c>
      <c r="AU696">
        <v>1955</v>
      </c>
      <c r="AV696">
        <v>1965</v>
      </c>
      <c r="AW696">
        <v>1895</v>
      </c>
      <c r="AX696">
        <v>1890</v>
      </c>
      <c r="AY696">
        <v>1900</v>
      </c>
      <c r="AZ696">
        <v>1920</v>
      </c>
      <c r="BA696">
        <v>1910</v>
      </c>
      <c r="BB696">
        <v>1915</v>
      </c>
      <c r="BC696">
        <v>1960</v>
      </c>
      <c r="BD696">
        <v>1990</v>
      </c>
      <c r="BE696">
        <v>2030</v>
      </c>
      <c r="BF696">
        <v>2040</v>
      </c>
      <c r="BG696">
        <v>2030</v>
      </c>
      <c r="BH696">
        <v>2070</v>
      </c>
      <c r="BI696">
        <v>2100</v>
      </c>
      <c r="BJ696">
        <v>2150</v>
      </c>
      <c r="BK696">
        <v>2130</v>
      </c>
      <c r="BL696">
        <v>2150</v>
      </c>
      <c r="BM696">
        <v>2120</v>
      </c>
      <c r="BN696">
        <v>2160</v>
      </c>
      <c r="BO696">
        <v>2130</v>
      </c>
      <c r="BP696">
        <v>2120</v>
      </c>
      <c r="BQ696" s="10">
        <f t="shared" si="20"/>
        <v>2.9126213592233011E-2</v>
      </c>
      <c r="BR696" s="11" cm="1">
        <f t="array" aca="1" ref="BR696" ca="1">_xlfn.PERCENTILE.INC((OFFSET(E696,0,1,1,COLUMNS(E696:BP696)-1) - E696:BO696) / E696:BO696, 0.05) * SQRT(COUNT(E696:BP696) - 1)</f>
        <v>-0.22652266813178887</v>
      </c>
      <c r="BS696" s="10" cm="1">
        <f t="array" aca="1" ref="BS696" ca="1">_xlfn.STDEV.P((E696:BO696 - OFFSET(E696:BO696,0,1)) / OFFSET(E696:BO696,0,1)) * SQRT(COUNT(E696:BP696)-1)</f>
        <v>0.15191414480373952</v>
      </c>
      <c r="BT696" s="10" cm="1">
        <f t="array" ref="BT696">-(MAX(1 - (E696:BP696 / _xlfn.SCAN(E696, E696:BP696, _xlfn.LAMBDA(_xlpm.a,_xlpm.b, MAX(_xlpm.a, _xlpm.b))))))</f>
        <v>-0.12093023255813951</v>
      </c>
      <c r="BU696" s="12">
        <f t="shared" ca="1" si="21"/>
        <v>0.22655042186292731</v>
      </c>
    </row>
    <row r="697" spans="1:73" x14ac:dyDescent="0.45">
      <c r="A697" s="2" t="s">
        <v>1413</v>
      </c>
      <c r="B697" t="s">
        <v>1414</v>
      </c>
      <c r="C697" t="s">
        <v>7</v>
      </c>
      <c r="D697" t="s">
        <v>8</v>
      </c>
      <c r="E697">
        <v>8.6649999999999991</v>
      </c>
      <c r="F697">
        <v>8.77</v>
      </c>
      <c r="G697">
        <v>8.9250000000000007</v>
      </c>
      <c r="H697">
        <v>8.9250000000000007</v>
      </c>
      <c r="I697">
        <v>8.85</v>
      </c>
      <c r="J697">
        <v>8.73</v>
      </c>
      <c r="K697">
        <v>8.8000000000000007</v>
      </c>
      <c r="L697">
        <v>8.92</v>
      </c>
      <c r="M697">
        <v>9.26</v>
      </c>
      <c r="N697">
        <v>9.17</v>
      </c>
      <c r="O697">
        <v>9.0350000000000001</v>
      </c>
      <c r="P697">
        <v>9.2349999999999994</v>
      </c>
      <c r="Q697">
        <v>9.32</v>
      </c>
      <c r="R697">
        <v>9.4749999999999996</v>
      </c>
      <c r="S697">
        <v>9.16</v>
      </c>
      <c r="T697">
        <v>8.8800000000000008</v>
      </c>
      <c r="U697">
        <v>9.4149999999999991</v>
      </c>
      <c r="V697">
        <v>9.4849999999999994</v>
      </c>
      <c r="W697">
        <v>9.4250000000000007</v>
      </c>
      <c r="X697">
        <v>9.4749999999999996</v>
      </c>
      <c r="Y697">
        <v>9.5</v>
      </c>
      <c r="Z697">
        <v>9.67</v>
      </c>
      <c r="AA697">
        <v>9.6950000000000003</v>
      </c>
      <c r="AB697">
        <v>9.59</v>
      </c>
      <c r="AC697">
        <v>9.75</v>
      </c>
      <c r="AD697">
        <v>9.9600000000000009</v>
      </c>
      <c r="AE697">
        <v>10.01</v>
      </c>
      <c r="AF697">
        <v>10.02</v>
      </c>
      <c r="AG697">
        <v>9.85</v>
      </c>
      <c r="AH697">
        <v>9.67</v>
      </c>
      <c r="AI697">
        <v>9.4350000000000005</v>
      </c>
      <c r="AJ697">
        <v>9.6050000000000004</v>
      </c>
      <c r="AK697">
        <v>9.5749999999999993</v>
      </c>
      <c r="AL697">
        <v>9.4499999999999993</v>
      </c>
      <c r="AM697">
        <v>9.43</v>
      </c>
      <c r="AN697">
        <v>9.2750000000000004</v>
      </c>
      <c r="AO697">
        <v>9.14</v>
      </c>
      <c r="AP697">
        <v>9.1349999999999998</v>
      </c>
      <c r="AQ697">
        <v>8.5449999999999999</v>
      </c>
      <c r="AR697">
        <v>8.9250000000000007</v>
      </c>
      <c r="AS697">
        <v>8.7349999999999994</v>
      </c>
      <c r="AT697">
        <v>8.2850000000000001</v>
      </c>
      <c r="AU697">
        <v>8.2100000000000009</v>
      </c>
      <c r="AV697">
        <v>7.9749999999999996</v>
      </c>
      <c r="AW697">
        <v>7.8949999999999996</v>
      </c>
      <c r="AX697">
        <v>8.01</v>
      </c>
      <c r="AY697">
        <v>8.14</v>
      </c>
      <c r="AZ697">
        <v>8.4700000000000006</v>
      </c>
      <c r="BA697">
        <v>8.76</v>
      </c>
      <c r="BB697">
        <v>8.6750000000000007</v>
      </c>
      <c r="BC697">
        <v>9.0850000000000009</v>
      </c>
      <c r="BD697">
        <v>8.7249999999999996</v>
      </c>
      <c r="BE697">
        <v>9.1349999999999998</v>
      </c>
      <c r="BF697">
        <v>9.15</v>
      </c>
      <c r="BG697">
        <v>9.23</v>
      </c>
      <c r="BH697">
        <v>9.375</v>
      </c>
      <c r="BI697">
        <v>9.42</v>
      </c>
      <c r="BJ697">
        <v>9.2449999999999992</v>
      </c>
      <c r="BK697">
        <v>9.36</v>
      </c>
      <c r="BL697">
        <v>8.8949999999999996</v>
      </c>
      <c r="BM697">
        <v>9.0399999999999991</v>
      </c>
      <c r="BN697">
        <v>9.25</v>
      </c>
      <c r="BO697">
        <v>9.1</v>
      </c>
      <c r="BP697">
        <v>9.18</v>
      </c>
      <c r="BQ697" s="10">
        <f t="shared" si="20"/>
        <v>5.9434506635891587E-2</v>
      </c>
      <c r="BR697" s="11" cm="1">
        <f t="array" aca="1" ref="BR697" ca="1">_xlfn.PERCENTILE.INC((OFFSET(E697,0,1,1,COLUMNS(E697:BP697)-1) - E697:BO697) / E697:BO697, 0.05) * SQRT(COUNT(E697:BP697) - 1)</f>
        <v>-0.30945542856868596</v>
      </c>
      <c r="BS697" s="10" cm="1">
        <f t="array" aca="1" ref="BS697" ca="1">_xlfn.STDEV.P((E697:BO697 - OFFSET(E697:BO697,0,1)) / OFFSET(E697:BO697,0,1)) * SQRT(COUNT(E697:BP697)-1)</f>
        <v>0.19254564932525114</v>
      </c>
      <c r="BT697" s="10" cm="1">
        <f t="array" ref="BT697">-(MAX(1 - (E697:BP697 / _xlfn.SCAN(E697, E697:BP697, _xlfn.LAMBDA(_xlpm.a,_xlpm.b, MAX(_xlpm.a, _xlpm.b))))))</f>
        <v>-0.21207584830339321</v>
      </c>
      <c r="BU697" s="12">
        <f t="shared" ca="1" si="21"/>
        <v>0.33615148855717814</v>
      </c>
    </row>
    <row r="698" spans="1:73" x14ac:dyDescent="0.45">
      <c r="A698" s="2" t="s">
        <v>1415</v>
      </c>
      <c r="B698" t="s">
        <v>1416</v>
      </c>
      <c r="C698" t="s">
        <v>22</v>
      </c>
      <c r="D698" t="s">
        <v>8</v>
      </c>
      <c r="E698">
        <v>9.6940000000000008</v>
      </c>
      <c r="F698">
        <v>9.9160000000000004</v>
      </c>
      <c r="G698">
        <v>10.029999999999999</v>
      </c>
      <c r="H698">
        <v>10.029999999999999</v>
      </c>
      <c r="I698">
        <v>10.029999999999999</v>
      </c>
      <c r="J698">
        <v>9.7119999999999997</v>
      </c>
      <c r="K698">
        <v>9.8360000000000003</v>
      </c>
      <c r="L698">
        <v>10</v>
      </c>
      <c r="M698">
        <v>10.154999999999999</v>
      </c>
      <c r="N698">
        <v>10.035</v>
      </c>
      <c r="O698">
        <v>10.41</v>
      </c>
      <c r="P698">
        <v>10.47</v>
      </c>
      <c r="Q698">
        <v>10.345000000000001</v>
      </c>
      <c r="R698">
        <v>10.335000000000001</v>
      </c>
      <c r="S698">
        <v>9.952</v>
      </c>
      <c r="T698">
        <v>9.3879999999999999</v>
      </c>
      <c r="U698">
        <v>9.36</v>
      </c>
      <c r="V698">
        <v>9.5640000000000001</v>
      </c>
      <c r="W698">
        <v>9.59</v>
      </c>
      <c r="X698">
        <v>9.1739999999999995</v>
      </c>
      <c r="Y698">
        <v>9.4139999999999997</v>
      </c>
      <c r="Z698">
        <v>9.5820000000000007</v>
      </c>
      <c r="AA698">
        <v>9.5879999999999992</v>
      </c>
      <c r="AB698">
        <v>9.4160000000000004</v>
      </c>
      <c r="AC698">
        <v>9.1319999999999997</v>
      </c>
      <c r="AD698">
        <v>9.2119999999999997</v>
      </c>
      <c r="AE698">
        <v>9.1259999999999994</v>
      </c>
      <c r="AF698">
        <v>9.4079999999999995</v>
      </c>
      <c r="AG698">
        <v>9.2200000000000006</v>
      </c>
      <c r="AH698">
        <v>9.0280000000000005</v>
      </c>
      <c r="AI698">
        <v>8.85</v>
      </c>
      <c r="AJ698">
        <v>9.0220000000000002</v>
      </c>
      <c r="AK698">
        <v>8.8520000000000003</v>
      </c>
      <c r="AL698">
        <v>8.7420000000000009</v>
      </c>
      <c r="AM698">
        <v>8.6340000000000003</v>
      </c>
      <c r="AN698">
        <v>8.5</v>
      </c>
      <c r="AO698">
        <v>8.3439999999999994</v>
      </c>
      <c r="AP698">
        <v>8.25</v>
      </c>
      <c r="AQ698">
        <v>7.8739999999999997</v>
      </c>
      <c r="AR698">
        <v>8.0779999999999994</v>
      </c>
      <c r="AS698">
        <v>7.59</v>
      </c>
      <c r="AT698">
        <v>7.0919999999999996</v>
      </c>
      <c r="AU698">
        <v>7.2439999999999998</v>
      </c>
      <c r="AV698">
        <v>7.1539999999999999</v>
      </c>
      <c r="AW698">
        <v>6.5439999999999996</v>
      </c>
      <c r="AX698">
        <v>6.66</v>
      </c>
      <c r="AY698">
        <v>7.032</v>
      </c>
      <c r="AZ698">
        <v>7.4219999999999997</v>
      </c>
      <c r="BA698">
        <v>7.41</v>
      </c>
      <c r="BB698">
        <v>7.41</v>
      </c>
      <c r="BC698">
        <v>7.718</v>
      </c>
      <c r="BD698">
        <v>7.6219999999999999</v>
      </c>
      <c r="BE698">
        <v>8.1039999999999992</v>
      </c>
      <c r="BF698">
        <v>7.8559999999999999</v>
      </c>
      <c r="BG698">
        <v>7.9820000000000002</v>
      </c>
      <c r="BH698">
        <v>8.0980000000000008</v>
      </c>
      <c r="BI698">
        <v>8.0559999999999992</v>
      </c>
      <c r="BJ698">
        <v>7.95</v>
      </c>
      <c r="BK698">
        <v>7.4320000000000004</v>
      </c>
      <c r="BL698">
        <v>7.1440000000000001</v>
      </c>
      <c r="BM698">
        <v>7.4020000000000001</v>
      </c>
      <c r="BN698">
        <v>7.9139999999999997</v>
      </c>
      <c r="BO698">
        <v>7.798</v>
      </c>
      <c r="BP698">
        <v>7.6840000000000002</v>
      </c>
      <c r="BQ698" s="10">
        <f t="shared" si="20"/>
        <v>-0.20734474932948221</v>
      </c>
      <c r="BR698" s="11" cm="1">
        <f t="array" aca="1" ref="BR698" ca="1">_xlfn.PERCENTILE.INC((OFFSET(E698,0,1,1,COLUMNS(E698:BP698)-1) - E698:BO698) / E698:BO698, 0.05) * SQRT(COUNT(E698:BP698) - 1)</f>
        <v>-0.47652967723942136</v>
      </c>
      <c r="BS698" s="10" cm="1">
        <f t="array" aca="1" ref="BS698" ca="1">_xlfn.STDEV.P((E698:BO698 - OFFSET(E698:BO698,0,1)) / OFFSET(E698:BO698,0,1)) * SQRT(COUNT(E698:BP698)-1)</f>
        <v>0.25153209167336882</v>
      </c>
      <c r="BT698" s="10" cm="1">
        <f t="array" ref="BT698">-(MAX(1 - (E698:BP698 / _xlfn.SCAN(E698, E698:BP698, _xlfn.LAMBDA(_xlpm.a,_xlpm.b, MAX(_xlpm.a, _xlpm.b))))))</f>
        <v>-0.3749761222540593</v>
      </c>
      <c r="BU698" s="12">
        <f t="shared" ca="1" si="21"/>
        <v>-0.80329610422778097</v>
      </c>
    </row>
    <row r="699" spans="1:73" x14ac:dyDescent="0.45">
      <c r="A699" s="2" t="s">
        <v>1417</v>
      </c>
      <c r="B699" t="s">
        <v>1418</v>
      </c>
      <c r="C699" t="s">
        <v>19</v>
      </c>
      <c r="D699" t="s">
        <v>8</v>
      </c>
      <c r="E699">
        <v>6.2549999999999999</v>
      </c>
      <c r="F699">
        <v>6.43</v>
      </c>
      <c r="G699">
        <v>6.2350000000000003</v>
      </c>
      <c r="H699">
        <v>6.1849999999999996</v>
      </c>
      <c r="I699">
        <v>6.165</v>
      </c>
      <c r="J699">
        <v>6.1</v>
      </c>
      <c r="K699">
        <v>6.1349999999999998</v>
      </c>
      <c r="L699">
        <v>6.0250000000000004</v>
      </c>
      <c r="M699">
        <v>6.0449999999999999</v>
      </c>
      <c r="N699">
        <v>6.08</v>
      </c>
      <c r="O699">
        <v>6.25</v>
      </c>
      <c r="P699">
        <v>6.3449999999999998</v>
      </c>
      <c r="Q699">
        <v>6.19</v>
      </c>
      <c r="R699">
        <v>6.09</v>
      </c>
      <c r="S699">
        <v>5.8250000000000002</v>
      </c>
      <c r="T699">
        <v>5.54</v>
      </c>
      <c r="U699">
        <v>5.58</v>
      </c>
      <c r="V699">
        <v>5.77</v>
      </c>
      <c r="W699">
        <v>5.665</v>
      </c>
      <c r="X699">
        <v>5.63</v>
      </c>
      <c r="Y699">
        <v>5.6349999999999998</v>
      </c>
      <c r="Z699">
        <v>5.7350000000000003</v>
      </c>
      <c r="AA699">
        <v>5.74</v>
      </c>
      <c r="AB699">
        <v>5.68</v>
      </c>
      <c r="AC699">
        <v>5.5750000000000002</v>
      </c>
      <c r="AD699">
        <v>5.6</v>
      </c>
      <c r="AE699">
        <v>5.5250000000000004</v>
      </c>
      <c r="AF699">
        <v>5.69</v>
      </c>
      <c r="AG699">
        <v>6.0250000000000004</v>
      </c>
      <c r="AH699">
        <v>5.97</v>
      </c>
      <c r="AI699">
        <v>5.8849999999999998</v>
      </c>
      <c r="AJ699">
        <v>5.94</v>
      </c>
      <c r="AK699">
        <v>5.89</v>
      </c>
      <c r="AL699">
        <v>5.7350000000000003</v>
      </c>
      <c r="AM699">
        <v>5.61</v>
      </c>
      <c r="AN699">
        <v>5.5449999999999999</v>
      </c>
      <c r="AO699">
        <v>5.5350000000000001</v>
      </c>
      <c r="AP699">
        <v>5.6449999999999996</v>
      </c>
      <c r="AQ699">
        <v>5.32</v>
      </c>
      <c r="AR699">
        <v>5.4850000000000003</v>
      </c>
      <c r="AS699">
        <v>5.48</v>
      </c>
      <c r="AT699">
        <v>5.2350000000000003</v>
      </c>
      <c r="AU699">
        <v>5.4649999999999999</v>
      </c>
      <c r="AV699">
        <v>5.2050000000000001</v>
      </c>
      <c r="AW699">
        <v>4.8475000000000001</v>
      </c>
      <c r="AX699">
        <v>4.75</v>
      </c>
      <c r="AY699">
        <v>5.2149999999999999</v>
      </c>
      <c r="AZ699">
        <v>5.5049999999999999</v>
      </c>
      <c r="BA699">
        <v>5.46</v>
      </c>
      <c r="BB699">
        <v>5.6150000000000002</v>
      </c>
      <c r="BC699">
        <v>5.87</v>
      </c>
      <c r="BD699">
        <v>5.87</v>
      </c>
      <c r="BE699">
        <v>5.7750000000000004</v>
      </c>
      <c r="BF699">
        <v>5.54</v>
      </c>
      <c r="BG699">
        <v>5.335</v>
      </c>
      <c r="BH699">
        <v>5.2750000000000004</v>
      </c>
      <c r="BI699">
        <v>5.3550000000000004</v>
      </c>
      <c r="BJ699">
        <v>5.3849999999999998</v>
      </c>
      <c r="BK699">
        <v>5.34</v>
      </c>
      <c r="BL699">
        <v>5.4749999999999996</v>
      </c>
      <c r="BM699">
        <v>5.4249999999999998</v>
      </c>
      <c r="BN699">
        <v>5.43</v>
      </c>
      <c r="BO699">
        <v>5.3849999999999998</v>
      </c>
      <c r="BP699">
        <v>5.25</v>
      </c>
      <c r="BQ699" s="10">
        <f t="shared" si="20"/>
        <v>-0.16067146282973618</v>
      </c>
      <c r="BR699" s="11" cm="1">
        <f t="array" aca="1" ref="BR699" ca="1">_xlfn.PERCENTILE.INC((OFFSET(E699,0,1,1,COLUMNS(E699:BP699)-1) - E699:BO699) / E699:BO699, 0.05) * SQRT(COUNT(E699:BP699) - 1)</f>
        <v>-0.37534269959006478</v>
      </c>
      <c r="BS699" s="10" cm="1">
        <f t="array" aca="1" ref="BS699" ca="1">_xlfn.STDEV.P((E699:BO699 - OFFSET(E699:BO699,0,1)) / OFFSET(E699:BO699,0,1)) * SQRT(COUNT(E699:BP699)-1)</f>
        <v>0.2295576490960487</v>
      </c>
      <c r="BT699" s="10" cm="1">
        <f t="array" ref="BT699">-(MAX(1 - (E699:BP699 / _xlfn.SCAN(E699, E699:BP699, _xlfn.LAMBDA(_xlpm.a,_xlpm.b, MAX(_xlpm.a, _xlpm.b))))))</f>
        <v>-0.26127527216174184</v>
      </c>
      <c r="BU699" s="12">
        <f t="shared" ca="1" si="21"/>
        <v>-0.67687338427448085</v>
      </c>
    </row>
    <row r="700" spans="1:73" x14ac:dyDescent="0.45">
      <c r="A700" s="2" t="s">
        <v>1419</v>
      </c>
      <c r="B700" t="s">
        <v>1420</v>
      </c>
      <c r="C700" t="s">
        <v>22</v>
      </c>
      <c r="D700" t="s">
        <v>29</v>
      </c>
      <c r="E700">
        <v>358.5</v>
      </c>
      <c r="F700">
        <v>366</v>
      </c>
      <c r="G700">
        <v>368</v>
      </c>
      <c r="H700">
        <v>363</v>
      </c>
      <c r="I700">
        <v>359</v>
      </c>
      <c r="J700">
        <v>351</v>
      </c>
      <c r="K700">
        <v>347</v>
      </c>
      <c r="L700">
        <v>347</v>
      </c>
      <c r="M700">
        <v>347</v>
      </c>
      <c r="N700">
        <v>342</v>
      </c>
      <c r="O700">
        <v>345.5</v>
      </c>
      <c r="P700">
        <v>342</v>
      </c>
      <c r="Q700">
        <v>348</v>
      </c>
      <c r="R700">
        <v>351</v>
      </c>
      <c r="S700">
        <v>348</v>
      </c>
      <c r="T700">
        <v>328.5</v>
      </c>
      <c r="U700">
        <v>326.5</v>
      </c>
      <c r="V700">
        <v>323</v>
      </c>
      <c r="W700">
        <v>321</v>
      </c>
      <c r="X700">
        <v>303</v>
      </c>
      <c r="Y700">
        <v>320</v>
      </c>
      <c r="Z700">
        <v>323.5</v>
      </c>
      <c r="AA700">
        <v>332</v>
      </c>
      <c r="AB700">
        <v>327.5</v>
      </c>
      <c r="AC700">
        <v>325.5</v>
      </c>
      <c r="AD700">
        <v>323</v>
      </c>
      <c r="AE700">
        <v>319</v>
      </c>
      <c r="AF700">
        <v>327</v>
      </c>
      <c r="AG700">
        <v>321</v>
      </c>
      <c r="AH700">
        <v>320</v>
      </c>
      <c r="AI700">
        <v>307</v>
      </c>
      <c r="AJ700">
        <v>321.5</v>
      </c>
      <c r="AK700">
        <v>315</v>
      </c>
      <c r="AL700">
        <v>312</v>
      </c>
      <c r="AM700">
        <v>310.5</v>
      </c>
      <c r="AN700">
        <v>306.5</v>
      </c>
      <c r="AO700">
        <v>300</v>
      </c>
      <c r="AP700">
        <v>300.5</v>
      </c>
      <c r="AQ700">
        <v>288</v>
      </c>
      <c r="AR700">
        <v>303.5</v>
      </c>
      <c r="AS700">
        <v>304</v>
      </c>
      <c r="AT700">
        <v>293</v>
      </c>
      <c r="AU700">
        <v>294</v>
      </c>
      <c r="AV700">
        <v>280.5</v>
      </c>
      <c r="AW700">
        <v>315</v>
      </c>
      <c r="AX700">
        <v>300.5</v>
      </c>
      <c r="AY700">
        <v>295.5</v>
      </c>
      <c r="AZ700">
        <v>303</v>
      </c>
      <c r="BA700">
        <v>302</v>
      </c>
      <c r="BB700">
        <v>308.5</v>
      </c>
      <c r="BC700">
        <v>315</v>
      </c>
      <c r="BD700">
        <v>308.5</v>
      </c>
      <c r="BE700">
        <v>315.5</v>
      </c>
      <c r="BF700">
        <v>314</v>
      </c>
      <c r="BG700">
        <v>315.5</v>
      </c>
      <c r="BH700">
        <v>318</v>
      </c>
      <c r="BI700">
        <v>304</v>
      </c>
      <c r="BJ700">
        <v>308</v>
      </c>
      <c r="BK700">
        <v>300</v>
      </c>
      <c r="BL700">
        <v>303</v>
      </c>
      <c r="BM700">
        <v>300</v>
      </c>
      <c r="BN700">
        <v>316</v>
      </c>
      <c r="BO700">
        <v>308.5</v>
      </c>
      <c r="BP700">
        <v>310</v>
      </c>
      <c r="BQ700" s="10">
        <f t="shared" si="20"/>
        <v>-0.13528591352859135</v>
      </c>
      <c r="BR700" s="11" cm="1">
        <f t="array" aca="1" ref="BR700" ca="1">_xlfn.PERCENTILE.INC((OFFSET(E700,0,1,1,COLUMNS(E700:BP700)-1) - E700:BO700) / E700:BO700, 0.05) * SQRT(COUNT(E700:BP700) - 1)</f>
        <v>-0.36296305288776937</v>
      </c>
      <c r="BS700" s="10" cm="1">
        <f t="array" aca="1" ref="BS700" ca="1">_xlfn.STDEV.P((E700:BO700 - OFFSET(E700:BO700,0,1)) / OFFSET(E700:BO700,0,1)) * SQRT(COUNT(E700:BP700)-1)</f>
        <v>0.22544449299072469</v>
      </c>
      <c r="BT700" s="10" cm="1">
        <f t="array" ref="BT700">-(MAX(1 - (E700:BP700 / _xlfn.SCAN(E700, E700:BP700, _xlfn.LAMBDA(_xlpm.a,_xlpm.b, MAX(_xlpm.a, _xlpm.b))))))</f>
        <v>-0.23777173913043481</v>
      </c>
      <c r="BU700" s="12">
        <f t="shared" ca="1" si="21"/>
        <v>-0.57662048783750819</v>
      </c>
    </row>
    <row r="701" spans="1:73" x14ac:dyDescent="0.45">
      <c r="A701" s="2" t="s">
        <v>1421</v>
      </c>
      <c r="B701" t="s">
        <v>1422</v>
      </c>
      <c r="C701" t="s">
        <v>22</v>
      </c>
      <c r="D701" t="s">
        <v>29</v>
      </c>
      <c r="E701">
        <v>2520</v>
      </c>
      <c r="F701">
        <v>2530</v>
      </c>
      <c r="G701">
        <v>2490</v>
      </c>
      <c r="H701">
        <v>2470</v>
      </c>
      <c r="I701">
        <v>2455</v>
      </c>
      <c r="J701">
        <v>2365</v>
      </c>
      <c r="K701">
        <v>2325</v>
      </c>
      <c r="L701">
        <v>2310</v>
      </c>
      <c r="M701">
        <v>2370</v>
      </c>
      <c r="N701">
        <v>2340</v>
      </c>
      <c r="O701">
        <v>2330</v>
      </c>
      <c r="P701">
        <v>2310</v>
      </c>
      <c r="Q701">
        <v>2310</v>
      </c>
      <c r="R701">
        <v>2275</v>
      </c>
      <c r="S701">
        <v>2225</v>
      </c>
      <c r="T701">
        <v>2095</v>
      </c>
      <c r="U701">
        <v>2150</v>
      </c>
      <c r="V701">
        <v>2110</v>
      </c>
      <c r="W701">
        <v>2105</v>
      </c>
      <c r="X701">
        <v>2075</v>
      </c>
      <c r="Y701">
        <v>2120</v>
      </c>
      <c r="Z701">
        <v>2180</v>
      </c>
      <c r="AA701">
        <v>2180</v>
      </c>
      <c r="AB701">
        <v>2170</v>
      </c>
      <c r="AC701">
        <v>2205</v>
      </c>
      <c r="AD701">
        <v>2195</v>
      </c>
      <c r="AE701">
        <v>2195</v>
      </c>
      <c r="AF701">
        <v>2265</v>
      </c>
      <c r="AG701">
        <v>2225</v>
      </c>
      <c r="AH701">
        <v>2235</v>
      </c>
      <c r="AI701">
        <v>2160</v>
      </c>
      <c r="AJ701">
        <v>2195</v>
      </c>
      <c r="AK701">
        <v>2190</v>
      </c>
      <c r="AL701">
        <v>2170</v>
      </c>
      <c r="AM701">
        <v>2125</v>
      </c>
      <c r="AN701">
        <v>2100</v>
      </c>
      <c r="AO701">
        <v>2120</v>
      </c>
      <c r="AP701">
        <v>2150</v>
      </c>
      <c r="AQ701">
        <v>2175</v>
      </c>
      <c r="AR701">
        <v>2250</v>
      </c>
      <c r="AS701">
        <v>2320</v>
      </c>
      <c r="AT701">
        <v>2315</v>
      </c>
      <c r="AU701">
        <v>2355</v>
      </c>
      <c r="AV701">
        <v>2295</v>
      </c>
      <c r="AW701">
        <v>2185</v>
      </c>
      <c r="AX701">
        <v>2045</v>
      </c>
      <c r="AY701">
        <v>2200</v>
      </c>
      <c r="AZ701">
        <v>2200</v>
      </c>
      <c r="BA701">
        <v>2220</v>
      </c>
      <c r="BB701">
        <v>2205</v>
      </c>
      <c r="BC701">
        <v>2265</v>
      </c>
      <c r="BD701">
        <v>2285</v>
      </c>
      <c r="BE701">
        <v>2315</v>
      </c>
      <c r="BF701">
        <v>2330</v>
      </c>
      <c r="BG701">
        <v>2345</v>
      </c>
      <c r="BH701">
        <v>2380</v>
      </c>
      <c r="BI701">
        <v>2450</v>
      </c>
      <c r="BJ701">
        <v>2445</v>
      </c>
      <c r="BK701">
        <v>2455</v>
      </c>
      <c r="BL701">
        <v>2460</v>
      </c>
      <c r="BM701">
        <v>2455</v>
      </c>
      <c r="BN701">
        <v>2480</v>
      </c>
      <c r="BO701">
        <v>2410</v>
      </c>
      <c r="BP701">
        <v>2415</v>
      </c>
      <c r="BQ701" s="10">
        <f t="shared" si="20"/>
        <v>-4.1666666666666664E-2</v>
      </c>
      <c r="BR701" s="11" cm="1">
        <f t="array" aca="1" ref="BR701" ca="1">_xlfn.PERCENTILE.INC((OFFSET(E701,0,1,1,COLUMNS(E701:BP701)-1) - E701:BO701) / E701:BO701, 0.05) * SQRT(COUNT(E701:BP701) - 1)</f>
        <v>-0.28851596364824827</v>
      </c>
      <c r="BS701" s="10" cm="1">
        <f t="array" aca="1" ref="BS701" ca="1">_xlfn.STDEV.P((E701:BO701 - OFFSET(E701:BO701,0,1)) / OFFSET(E701:BO701,0,1)) * SQRT(COUNT(E701:BP701)-1)</f>
        <v>0.18037239999401466</v>
      </c>
      <c r="BT701" s="10" cm="1">
        <f t="array" ref="BT701">-(MAX(1 - (E701:BP701 / _xlfn.SCAN(E701, E701:BP701, _xlfn.LAMBDA(_xlpm.a,_xlpm.b, MAX(_xlpm.a, _xlpm.b))))))</f>
        <v>-0.19169960474308301</v>
      </c>
      <c r="BU701" s="12">
        <f t="shared" ca="1" si="21"/>
        <v>-0.20167534871118731</v>
      </c>
    </row>
    <row r="702" spans="1:73" x14ac:dyDescent="0.45">
      <c r="A702" s="2" t="s">
        <v>1423</v>
      </c>
      <c r="B702" t="s">
        <v>1424</v>
      </c>
      <c r="C702" t="s">
        <v>19</v>
      </c>
      <c r="D702" t="s">
        <v>8</v>
      </c>
      <c r="E702">
        <v>36.662500000000001</v>
      </c>
      <c r="F702">
        <v>37.475000000000001</v>
      </c>
      <c r="G702">
        <v>38.225000000000001</v>
      </c>
      <c r="H702">
        <v>38.200000000000003</v>
      </c>
      <c r="I702">
        <v>38.362499999999997</v>
      </c>
      <c r="J702">
        <v>38.125</v>
      </c>
      <c r="K702">
        <v>38.25</v>
      </c>
      <c r="L702">
        <v>38.362499999999997</v>
      </c>
      <c r="M702">
        <v>38.762500000000003</v>
      </c>
      <c r="N702">
        <v>38.700000000000003</v>
      </c>
      <c r="O702">
        <v>38.537500000000001</v>
      </c>
      <c r="P702">
        <v>38.25</v>
      </c>
      <c r="Q702">
        <v>38.35</v>
      </c>
      <c r="R702">
        <v>38.0625</v>
      </c>
      <c r="S702">
        <v>37.475000000000001</v>
      </c>
      <c r="T702">
        <v>36.287500000000001</v>
      </c>
      <c r="U702">
        <v>36.787500000000001</v>
      </c>
      <c r="V702">
        <v>37.024999999999999</v>
      </c>
      <c r="W702">
        <v>37.1875</v>
      </c>
      <c r="X702">
        <v>36.774999999999999</v>
      </c>
      <c r="Y702">
        <v>36.924999999999997</v>
      </c>
      <c r="Z702">
        <v>37.487499999999997</v>
      </c>
      <c r="AA702">
        <v>36.975000000000001</v>
      </c>
      <c r="AB702">
        <v>37.1</v>
      </c>
      <c r="AC702">
        <v>36.662500000000001</v>
      </c>
      <c r="AD702">
        <v>36.587499999999999</v>
      </c>
      <c r="AE702">
        <v>37.299999999999997</v>
      </c>
      <c r="AF702">
        <v>37.725000000000001</v>
      </c>
      <c r="AG702">
        <v>38.299999999999997</v>
      </c>
      <c r="AH702">
        <v>37.012500000000003</v>
      </c>
      <c r="AI702">
        <v>36.1875</v>
      </c>
      <c r="AJ702">
        <v>34.924999999999997</v>
      </c>
      <c r="AK702">
        <v>34.475000000000001</v>
      </c>
      <c r="AL702">
        <v>34.8125</v>
      </c>
      <c r="AM702">
        <v>33.862499999999997</v>
      </c>
      <c r="AN702">
        <v>33.112499999999997</v>
      </c>
      <c r="AO702">
        <v>32.6</v>
      </c>
      <c r="AP702">
        <v>32.212499999999999</v>
      </c>
      <c r="AQ702">
        <v>31.05</v>
      </c>
      <c r="AR702">
        <v>31.475000000000001</v>
      </c>
      <c r="AS702">
        <v>31</v>
      </c>
      <c r="AT702">
        <v>29.774999999999999</v>
      </c>
      <c r="AU702">
        <v>29.787500000000001</v>
      </c>
      <c r="AV702">
        <v>29.3125</v>
      </c>
      <c r="AW702">
        <v>27.212499999999999</v>
      </c>
      <c r="AX702">
        <v>26.25</v>
      </c>
      <c r="AY702">
        <v>26.15</v>
      </c>
      <c r="AZ702">
        <v>28.712499999999999</v>
      </c>
      <c r="BA702">
        <v>27.987500000000001</v>
      </c>
      <c r="BB702">
        <v>28.2</v>
      </c>
      <c r="BC702">
        <v>28.912500000000001</v>
      </c>
      <c r="BD702">
        <v>29.425000000000001</v>
      </c>
      <c r="BE702">
        <v>30.6875</v>
      </c>
      <c r="BF702">
        <v>30.5625</v>
      </c>
      <c r="BG702">
        <v>30.5</v>
      </c>
      <c r="BH702">
        <v>30.375</v>
      </c>
      <c r="BI702">
        <v>30.8125</v>
      </c>
      <c r="BJ702">
        <v>30.425000000000001</v>
      </c>
      <c r="BK702">
        <v>29.887499999999999</v>
      </c>
      <c r="BL702">
        <v>29.912500000000001</v>
      </c>
      <c r="BM702">
        <v>30.1</v>
      </c>
      <c r="BN702">
        <v>31.725000000000001</v>
      </c>
      <c r="BO702">
        <v>30.8125</v>
      </c>
      <c r="BP702">
        <v>30.737500000000001</v>
      </c>
      <c r="BQ702" s="10">
        <f t="shared" si="20"/>
        <v>-0.16160927378111151</v>
      </c>
      <c r="BR702" s="11" cm="1">
        <f t="array" aca="1" ref="BR702" ca="1">_xlfn.PERCENTILE.INC((OFFSET(E702,0,1,1,COLUMNS(E702:BP702)-1) - E702:BO702) / E702:BO702, 0.05) * SQRT(COUNT(E702:BP702) - 1)</f>
        <v>-0.28035627973927196</v>
      </c>
      <c r="BS702" s="10" cm="1">
        <f t="array" aca="1" ref="BS702" ca="1">_xlfn.STDEV.P((E702:BO702 - OFFSET(E702:BO702,0,1)) / OFFSET(E702:BO702,0,1)) * SQRT(COUNT(E702:BP702)-1)</f>
        <v>0.18768285437115531</v>
      </c>
      <c r="BT702" s="10" cm="1">
        <f t="array" ref="BT702">-(MAX(1 - (E702:BP702 / _xlfn.SCAN(E702, E702:BP702, _xlfn.LAMBDA(_xlpm.a,_xlpm.b, MAX(_xlpm.a, _xlpm.b))))))</f>
        <v>-0.32537891002902297</v>
      </c>
      <c r="BU702" s="12">
        <f t="shared" ca="1" si="21"/>
        <v>-0.83289053922837175</v>
      </c>
    </row>
    <row r="703" spans="1:73" x14ac:dyDescent="0.45">
      <c r="A703" s="2" t="s">
        <v>1425</v>
      </c>
      <c r="B703" t="s">
        <v>1426</v>
      </c>
      <c r="C703" t="s">
        <v>37</v>
      </c>
      <c r="D703" t="s">
        <v>55</v>
      </c>
      <c r="E703">
        <v>8.57</v>
      </c>
      <c r="F703">
        <v>8.56</v>
      </c>
      <c r="G703">
        <v>8.5500000000000007</v>
      </c>
      <c r="H703">
        <v>8.5500000000000007</v>
      </c>
      <c r="I703">
        <v>8.66</v>
      </c>
      <c r="J703">
        <v>8.82</v>
      </c>
      <c r="K703">
        <v>8.5500000000000007</v>
      </c>
      <c r="L703">
        <v>9.0299999999999994</v>
      </c>
      <c r="M703">
        <v>9</v>
      </c>
      <c r="N703">
        <v>9.08</v>
      </c>
      <c r="O703">
        <v>9.0500000000000007</v>
      </c>
      <c r="P703">
        <v>8.98</v>
      </c>
      <c r="Q703">
        <v>8.7799999999999994</v>
      </c>
      <c r="R703">
        <v>8.98</v>
      </c>
      <c r="S703">
        <v>8.3800000000000008</v>
      </c>
      <c r="T703">
        <v>7.81</v>
      </c>
      <c r="U703">
        <v>7.98</v>
      </c>
      <c r="V703">
        <v>8.3000000000000007</v>
      </c>
      <c r="W703">
        <v>8.5</v>
      </c>
      <c r="X703">
        <v>8.25</v>
      </c>
      <c r="Y703">
        <v>8.2200000000000006</v>
      </c>
      <c r="Z703">
        <v>8.6</v>
      </c>
      <c r="AA703">
        <v>8.66</v>
      </c>
      <c r="AB703">
        <v>8.82</v>
      </c>
      <c r="AC703">
        <v>8.82</v>
      </c>
      <c r="AD703">
        <v>9</v>
      </c>
      <c r="AE703">
        <v>9.3000000000000007</v>
      </c>
      <c r="AF703">
        <v>9.31</v>
      </c>
      <c r="AG703">
        <v>8.89</v>
      </c>
      <c r="AH703">
        <v>8.84</v>
      </c>
      <c r="AI703">
        <v>8.5500000000000007</v>
      </c>
      <c r="AJ703">
        <v>9</v>
      </c>
      <c r="AK703">
        <v>8.8800000000000008</v>
      </c>
      <c r="AL703">
        <v>8.5399999999999991</v>
      </c>
      <c r="AM703">
        <v>8.5299999999999994</v>
      </c>
      <c r="AN703">
        <v>8.32</v>
      </c>
      <c r="AO703">
        <v>8.6300000000000008</v>
      </c>
      <c r="AP703">
        <v>8.19</v>
      </c>
      <c r="AQ703">
        <v>6.59</v>
      </c>
      <c r="AR703">
        <v>7.33</v>
      </c>
      <c r="AS703">
        <v>7.01</v>
      </c>
      <c r="AT703">
        <v>6.48</v>
      </c>
      <c r="AU703">
        <v>6.15</v>
      </c>
      <c r="AV703">
        <v>6.13</v>
      </c>
      <c r="AW703">
        <v>5.5</v>
      </c>
      <c r="AX703">
        <v>5.22</v>
      </c>
      <c r="AY703">
        <v>5.6</v>
      </c>
      <c r="AZ703">
        <v>6.33</v>
      </c>
      <c r="BA703">
        <v>6.09</v>
      </c>
      <c r="BB703">
        <v>6.06</v>
      </c>
      <c r="BC703">
        <v>5.97</v>
      </c>
      <c r="BD703">
        <v>6.11</v>
      </c>
      <c r="BE703">
        <v>6.36</v>
      </c>
      <c r="BF703">
        <v>6.56</v>
      </c>
      <c r="BG703">
        <v>6.3</v>
      </c>
      <c r="BH703">
        <v>6.16</v>
      </c>
      <c r="BI703">
        <v>6.43</v>
      </c>
      <c r="BJ703">
        <v>6.25</v>
      </c>
      <c r="BK703">
        <v>6.18</v>
      </c>
      <c r="BL703">
        <v>6.24</v>
      </c>
      <c r="BM703">
        <v>6.16</v>
      </c>
      <c r="BN703">
        <v>6.64</v>
      </c>
      <c r="BO703">
        <v>6.74</v>
      </c>
      <c r="BP703">
        <v>6.63</v>
      </c>
      <c r="BQ703" s="10">
        <f t="shared" si="20"/>
        <v>-0.22637106184364064</v>
      </c>
      <c r="BR703" s="11" cm="1">
        <f t="array" aca="1" ref="BR703" ca="1">_xlfn.PERCENTILE.INC((OFFSET(E703,0,1,1,COLUMNS(E703:BP703)-1) - E703:BO703) / E703:BO703, 0.05) * SQRT(COUNT(E703:BP703) - 1)</f>
        <v>-0.53892920972368963</v>
      </c>
      <c r="BS703" s="10" cm="1">
        <f t="array" aca="1" ref="BS703" ca="1">_xlfn.STDEV.P((E703:BO703 - OFFSET(E703:BO703,0,1)) / OFFSET(E703:BO703,0,1)) * SQRT(COUNT(E703:BP703)-1)</f>
        <v>0.40531505390741857</v>
      </c>
      <c r="BT703" s="10" cm="1">
        <f t="array" ref="BT703">-(MAX(1 - (E703:BP703 / _xlfn.SCAN(E703, E703:BP703, _xlfn.LAMBDA(_xlpm.a,_xlpm.b, MAX(_xlpm.a, _xlpm.b))))))</f>
        <v>-0.43931256713211608</v>
      </c>
      <c r="BU703" s="12">
        <f t="shared" ca="1" si="21"/>
        <v>-0.54545484978245995</v>
      </c>
    </row>
    <row r="704" spans="1:73" x14ac:dyDescent="0.45">
      <c r="A704" s="2" t="s">
        <v>1427</v>
      </c>
      <c r="B704" t="s">
        <v>1428</v>
      </c>
      <c r="C704" t="s">
        <v>37</v>
      </c>
      <c r="D704" t="s">
        <v>58</v>
      </c>
      <c r="E704">
        <v>149</v>
      </c>
      <c r="F704">
        <v>148</v>
      </c>
      <c r="G704">
        <v>148.80000000000001</v>
      </c>
      <c r="H704">
        <v>148.19999999999999</v>
      </c>
      <c r="I704">
        <v>150.4</v>
      </c>
      <c r="J704">
        <v>149</v>
      </c>
      <c r="K704">
        <v>149</v>
      </c>
      <c r="L704">
        <v>154</v>
      </c>
      <c r="M704">
        <v>156.19999999999999</v>
      </c>
      <c r="N704">
        <v>155</v>
      </c>
      <c r="O704">
        <v>154.4</v>
      </c>
      <c r="P704">
        <v>152.6</v>
      </c>
      <c r="Q704">
        <v>152</v>
      </c>
      <c r="R704">
        <v>150.80000000000001</v>
      </c>
      <c r="S704">
        <v>148.80000000000001</v>
      </c>
      <c r="T704">
        <v>143.19999999999999</v>
      </c>
      <c r="U704">
        <v>145.80000000000001</v>
      </c>
      <c r="V704">
        <v>148.19999999999999</v>
      </c>
      <c r="W704">
        <v>149.19999999999999</v>
      </c>
      <c r="X704">
        <v>148.4</v>
      </c>
      <c r="Y704">
        <v>146.80000000000001</v>
      </c>
      <c r="Z704">
        <v>148.6</v>
      </c>
      <c r="AA704">
        <v>151</v>
      </c>
      <c r="AB704">
        <v>151.6</v>
      </c>
      <c r="AC704">
        <v>151.80000000000001</v>
      </c>
      <c r="AD704">
        <v>154</v>
      </c>
      <c r="AE704">
        <v>151.6</v>
      </c>
      <c r="AF704">
        <v>151.4</v>
      </c>
      <c r="AG704">
        <v>149.19999999999999</v>
      </c>
      <c r="AH704">
        <v>152.80000000000001</v>
      </c>
      <c r="AI704">
        <v>149</v>
      </c>
      <c r="AJ704">
        <v>149.80000000000001</v>
      </c>
      <c r="AK704">
        <v>148.6</v>
      </c>
      <c r="AL704">
        <v>146.4</v>
      </c>
      <c r="AM704">
        <v>147.19999999999999</v>
      </c>
      <c r="AN704">
        <v>145</v>
      </c>
      <c r="AO704">
        <v>145.6</v>
      </c>
      <c r="AP704">
        <v>145.80000000000001</v>
      </c>
      <c r="AQ704">
        <v>142.19999999999999</v>
      </c>
      <c r="AR704">
        <v>146.6</v>
      </c>
      <c r="AS704">
        <v>145.4</v>
      </c>
      <c r="AT704">
        <v>142.80000000000001</v>
      </c>
      <c r="AU704">
        <v>143.4</v>
      </c>
      <c r="AV704">
        <v>141.80000000000001</v>
      </c>
      <c r="AW704">
        <v>139.4</v>
      </c>
      <c r="AX704">
        <v>134.4</v>
      </c>
      <c r="AY704">
        <v>134.6</v>
      </c>
      <c r="AZ704">
        <v>141.19999999999999</v>
      </c>
      <c r="BA704">
        <v>140.6</v>
      </c>
      <c r="BB704">
        <v>142.80000000000001</v>
      </c>
      <c r="BC704">
        <v>145.4</v>
      </c>
      <c r="BD704">
        <v>144.6</v>
      </c>
      <c r="BE704">
        <v>148.19999999999999</v>
      </c>
      <c r="BF704">
        <v>147.4</v>
      </c>
      <c r="BG704">
        <v>146.19999999999999</v>
      </c>
      <c r="BH704">
        <v>149</v>
      </c>
      <c r="BI704">
        <v>151.6</v>
      </c>
      <c r="BJ704">
        <v>151</v>
      </c>
      <c r="BK704">
        <v>150.6</v>
      </c>
      <c r="BL704">
        <v>142.80000000000001</v>
      </c>
      <c r="BM704">
        <v>145.4</v>
      </c>
      <c r="BN704">
        <v>143.80000000000001</v>
      </c>
      <c r="BO704">
        <v>144</v>
      </c>
      <c r="BP704">
        <v>141.19999999999999</v>
      </c>
      <c r="BQ704" s="10">
        <f t="shared" si="20"/>
        <v>-5.2348993288590683E-2</v>
      </c>
      <c r="BR704" s="11" cm="1">
        <f t="array" aca="1" ref="BR704" ca="1">_xlfn.PERCENTILE.INC((OFFSET(E704,0,1,1,COLUMNS(E704:BP704)-1) - E704:BO704) / E704:BO704, 0.05) * SQRT(COUNT(E704:BP704) - 1)</f>
        <v>-0.19725135453200732</v>
      </c>
      <c r="BS704" s="10" cm="1">
        <f t="array" aca="1" ref="BS704" ca="1">_xlfn.STDEV.P((E704:BO704 - OFFSET(E704:BO704,0,1)) / OFFSET(E704:BO704,0,1)) * SQRT(COUNT(E704:BP704)-1)</f>
        <v>0.13780925022925725</v>
      </c>
      <c r="BT704" s="10" cm="1">
        <f t="array" ref="BT704">-(MAX(1 - (E704:BP704 / _xlfn.SCAN(E704, E704:BP704, _xlfn.LAMBDA(_xlpm.a,_xlpm.b, MAX(_xlpm.a, _xlpm.b))))))</f>
        <v>-0.13956466069142115</v>
      </c>
      <c r="BU704" s="12">
        <f t="shared" ca="1" si="21"/>
        <v>-0.34147920557077338</v>
      </c>
    </row>
    <row r="705" spans="1:73" x14ac:dyDescent="0.45">
      <c r="A705" s="2" t="s">
        <v>1429</v>
      </c>
      <c r="B705" t="s">
        <v>1430</v>
      </c>
      <c r="C705" t="s">
        <v>25</v>
      </c>
      <c r="D705" t="s">
        <v>29</v>
      </c>
      <c r="E705">
        <v>231.4</v>
      </c>
      <c r="F705">
        <v>238.5</v>
      </c>
      <c r="G705">
        <v>249.7</v>
      </c>
      <c r="H705">
        <v>250.9</v>
      </c>
      <c r="I705">
        <v>256.60000000000002</v>
      </c>
      <c r="J705">
        <v>253.7</v>
      </c>
      <c r="K705">
        <v>256.89999999999998</v>
      </c>
      <c r="L705">
        <v>253</v>
      </c>
      <c r="M705">
        <v>233</v>
      </c>
      <c r="N705">
        <v>223.3</v>
      </c>
      <c r="O705">
        <v>223.5</v>
      </c>
      <c r="P705">
        <v>222.1</v>
      </c>
      <c r="Q705">
        <v>226.7</v>
      </c>
      <c r="R705">
        <v>223.5</v>
      </c>
      <c r="S705">
        <v>219.3</v>
      </c>
      <c r="T705">
        <v>212.8</v>
      </c>
      <c r="U705">
        <v>219.2</v>
      </c>
      <c r="V705">
        <v>218.9</v>
      </c>
      <c r="W705">
        <v>220.8</v>
      </c>
      <c r="X705">
        <v>218.1</v>
      </c>
      <c r="Y705">
        <v>217.8</v>
      </c>
      <c r="Z705">
        <v>215.9</v>
      </c>
      <c r="AA705">
        <v>218.2</v>
      </c>
      <c r="AB705">
        <v>212.4</v>
      </c>
      <c r="AC705">
        <v>203.8</v>
      </c>
      <c r="AD705">
        <v>197.5</v>
      </c>
      <c r="AE705">
        <v>195.05</v>
      </c>
      <c r="AF705">
        <v>200</v>
      </c>
      <c r="AG705">
        <v>200.7</v>
      </c>
      <c r="AH705">
        <v>196.65</v>
      </c>
      <c r="AI705">
        <v>191.8</v>
      </c>
      <c r="AJ705">
        <v>192.35</v>
      </c>
      <c r="AK705">
        <v>190.85</v>
      </c>
      <c r="AL705">
        <v>186</v>
      </c>
      <c r="AM705">
        <v>184.6</v>
      </c>
      <c r="AN705">
        <v>181</v>
      </c>
      <c r="AO705">
        <v>177.65</v>
      </c>
      <c r="AP705">
        <v>173.25</v>
      </c>
      <c r="AQ705">
        <v>172.55</v>
      </c>
      <c r="AR705">
        <v>174.8</v>
      </c>
      <c r="AS705">
        <v>174.8</v>
      </c>
      <c r="AT705">
        <v>169.95</v>
      </c>
      <c r="AU705">
        <v>165.95</v>
      </c>
      <c r="AV705">
        <v>162.80000000000001</v>
      </c>
      <c r="AW705">
        <v>157.30000000000001</v>
      </c>
      <c r="AX705">
        <v>149.9</v>
      </c>
      <c r="AY705">
        <v>151.19999999999999</v>
      </c>
      <c r="AZ705">
        <v>158.5</v>
      </c>
      <c r="BA705">
        <v>158.44999999999999</v>
      </c>
      <c r="BB705">
        <v>160.15</v>
      </c>
      <c r="BC705">
        <v>165.45</v>
      </c>
      <c r="BD705">
        <v>161.94999999999999</v>
      </c>
      <c r="BE705">
        <v>166.95</v>
      </c>
      <c r="BF705">
        <v>162.69999999999999</v>
      </c>
      <c r="BG705">
        <v>165.1</v>
      </c>
      <c r="BH705">
        <v>162.75</v>
      </c>
      <c r="BI705">
        <v>159.4</v>
      </c>
      <c r="BJ705">
        <v>158.65</v>
      </c>
      <c r="BK705">
        <v>153.85</v>
      </c>
      <c r="BL705">
        <v>155.25</v>
      </c>
      <c r="BM705">
        <v>155.35</v>
      </c>
      <c r="BN705">
        <v>165.35</v>
      </c>
      <c r="BO705">
        <v>160.05000000000001</v>
      </c>
      <c r="BP705">
        <v>154.69999999999999</v>
      </c>
      <c r="BQ705" s="10">
        <f t="shared" si="20"/>
        <v>-0.33146067415730346</v>
      </c>
      <c r="BR705" s="11" cm="1">
        <f t="array" aca="1" ref="BR705" ca="1">_xlfn.PERCENTILE.INC((OFFSET(E705,0,1,1,COLUMNS(E705:BP705)-1) - E705:BO705) / E705:BO705, 0.05) * SQRT(COUNT(E705:BP705) - 1)</f>
        <v>-0.31605396158628868</v>
      </c>
      <c r="BS705" s="10" cm="1">
        <f t="array" aca="1" ref="BS705" ca="1">_xlfn.STDEV.P((E705:BO705 - OFFSET(E705:BO705,0,1)) / OFFSET(E705:BO705,0,1)) * SQRT(COUNT(E705:BP705)-1)</f>
        <v>0.20011129898092039</v>
      </c>
      <c r="BT705" s="10" cm="1">
        <f t="array" ref="BT705">-(MAX(1 - (E705:BP705 / _xlfn.SCAN(E705, E705:BP705, _xlfn.LAMBDA(_xlpm.a,_xlpm.b, MAX(_xlpm.a, _xlpm.b))))))</f>
        <v>-0.41650447644998045</v>
      </c>
      <c r="BU705" s="12">
        <f t="shared" ca="1" si="21"/>
        <v>-1.6299463139680193</v>
      </c>
    </row>
    <row r="706" spans="1:73" x14ac:dyDescent="0.45">
      <c r="A706" s="2" t="s">
        <v>1431</v>
      </c>
      <c r="B706" t="s">
        <v>1432</v>
      </c>
      <c r="C706" t="s">
        <v>37</v>
      </c>
      <c r="D706" t="s">
        <v>8</v>
      </c>
      <c r="E706">
        <v>8.58</v>
      </c>
      <c r="F706">
        <v>8.65</v>
      </c>
      <c r="G706">
        <v>8.61</v>
      </c>
      <c r="H706">
        <v>8.44</v>
      </c>
      <c r="I706">
        <v>8.4499999999999993</v>
      </c>
      <c r="J706">
        <v>8.33</v>
      </c>
      <c r="K706">
        <v>8.3699999999999992</v>
      </c>
      <c r="L706">
        <v>8.39</v>
      </c>
      <c r="M706">
        <v>8.39</v>
      </c>
      <c r="N706">
        <v>8.31</v>
      </c>
      <c r="O706">
        <v>8.44</v>
      </c>
      <c r="P706">
        <v>8.24</v>
      </c>
      <c r="Q706">
        <v>8.23</v>
      </c>
      <c r="R706">
        <v>8.31</v>
      </c>
      <c r="S706">
        <v>8.15</v>
      </c>
      <c r="T706">
        <v>7.6</v>
      </c>
      <c r="U706">
        <v>7.76</v>
      </c>
      <c r="V706">
        <v>8</v>
      </c>
      <c r="W706">
        <v>8.2899999999999991</v>
      </c>
      <c r="X706">
        <v>8.11</v>
      </c>
      <c r="Y706">
        <v>8.2799999999999994</v>
      </c>
      <c r="Z706">
        <v>8.2799999999999994</v>
      </c>
      <c r="AA706">
        <v>8.17</v>
      </c>
      <c r="AB706">
        <v>8.1</v>
      </c>
      <c r="AC706">
        <v>7.97</v>
      </c>
      <c r="AD706">
        <v>8.09</v>
      </c>
      <c r="AE706">
        <v>8.08</v>
      </c>
      <c r="AF706">
        <v>8.19</v>
      </c>
      <c r="AG706">
        <v>8.0299999999999994</v>
      </c>
      <c r="AH706">
        <v>8.09</v>
      </c>
      <c r="AI706">
        <v>7.76</v>
      </c>
      <c r="AJ706">
        <v>7.97</v>
      </c>
      <c r="AK706">
        <v>7.85</v>
      </c>
      <c r="AL706">
        <v>7.71</v>
      </c>
      <c r="AM706">
        <v>7.67</v>
      </c>
      <c r="AN706">
        <v>7.42</v>
      </c>
      <c r="AO706">
        <v>7.26</v>
      </c>
      <c r="AP706">
        <v>7.2</v>
      </c>
      <c r="AQ706">
        <v>6.98</v>
      </c>
      <c r="AR706">
        <v>7.24</v>
      </c>
      <c r="AS706">
        <v>7.25</v>
      </c>
      <c r="AT706">
        <v>6.8</v>
      </c>
      <c r="AU706">
        <v>6.96</v>
      </c>
      <c r="AV706">
        <v>6.8</v>
      </c>
      <c r="AW706">
        <v>6.71</v>
      </c>
      <c r="AX706">
        <v>6.72</v>
      </c>
      <c r="AY706">
        <v>6.81</v>
      </c>
      <c r="AZ706">
        <v>7.37</v>
      </c>
      <c r="BA706">
        <v>7.11</v>
      </c>
      <c r="BB706">
        <v>7.21</v>
      </c>
      <c r="BC706">
        <v>7.02</v>
      </c>
      <c r="BD706">
        <v>7.05</v>
      </c>
      <c r="BE706">
        <v>7.16</v>
      </c>
      <c r="BF706">
        <v>7.3</v>
      </c>
      <c r="BG706">
        <v>7.24</v>
      </c>
      <c r="BH706">
        <v>7.3</v>
      </c>
      <c r="BI706">
        <v>7.37</v>
      </c>
      <c r="BJ706">
        <v>7.41</v>
      </c>
      <c r="BK706">
        <v>7.33</v>
      </c>
      <c r="BL706">
        <v>7.35</v>
      </c>
      <c r="BM706">
        <v>7.4</v>
      </c>
      <c r="BN706">
        <v>7.61</v>
      </c>
      <c r="BO706">
        <v>7.44</v>
      </c>
      <c r="BP706">
        <v>7.25</v>
      </c>
      <c r="BQ706" s="10">
        <f t="shared" si="20"/>
        <v>-0.15501165501165501</v>
      </c>
      <c r="BR706" s="11" cm="1">
        <f t="array" aca="1" ref="BR706" ca="1">_xlfn.PERCENTILE.INC((OFFSET(E706,0,1,1,COLUMNS(E706:BP706)-1) - E706:BO706) / E706:BO706, 0.05) * SQRT(COUNT(E706:BP706) - 1)</f>
        <v>-0.27788160627598868</v>
      </c>
      <c r="BS706" s="10" cm="1">
        <f t="array" aca="1" ref="BS706" ca="1">_xlfn.STDEV.P((E706:BO706 - OFFSET(E706:BO706,0,1)) / OFFSET(E706:BO706,0,1)) * SQRT(COUNT(E706:BP706)-1)</f>
        <v>0.18866909857417574</v>
      </c>
      <c r="BT706" s="10" cm="1">
        <f t="array" ref="BT706">-(MAX(1 - (E706:BP706 / _xlfn.SCAN(E706, E706:BP706, _xlfn.LAMBDA(_xlpm.a,_xlpm.b, MAX(_xlpm.a, _xlpm.b))))))</f>
        <v>-0.22427745664739884</v>
      </c>
      <c r="BU706" s="12">
        <f t="shared" ca="1" si="21"/>
        <v>-0.79356744768031828</v>
      </c>
    </row>
    <row r="707" spans="1:73" x14ac:dyDescent="0.45">
      <c r="A707" s="2" t="s">
        <v>1433</v>
      </c>
      <c r="B707" t="s">
        <v>1434</v>
      </c>
      <c r="C707" t="s">
        <v>54</v>
      </c>
      <c r="D707" t="s">
        <v>8</v>
      </c>
      <c r="E707">
        <v>104</v>
      </c>
      <c r="F707">
        <v>102.5</v>
      </c>
      <c r="G707">
        <v>103.9</v>
      </c>
      <c r="H707">
        <v>101.9</v>
      </c>
      <c r="I707">
        <v>102.6</v>
      </c>
      <c r="J707">
        <v>98.9</v>
      </c>
      <c r="K707">
        <v>101.1</v>
      </c>
      <c r="L707">
        <v>101.9</v>
      </c>
      <c r="M707">
        <v>106</v>
      </c>
      <c r="N707">
        <v>100.7</v>
      </c>
      <c r="O707">
        <v>101.8</v>
      </c>
      <c r="P707">
        <v>99.2</v>
      </c>
      <c r="Q707">
        <v>98.85</v>
      </c>
      <c r="R707">
        <v>98.05</v>
      </c>
      <c r="S707">
        <v>95.4</v>
      </c>
      <c r="T707">
        <v>89.45</v>
      </c>
      <c r="U707">
        <v>89.9</v>
      </c>
      <c r="V707">
        <v>92.5</v>
      </c>
      <c r="W707">
        <v>93</v>
      </c>
      <c r="X707">
        <v>90.1</v>
      </c>
      <c r="Y707">
        <v>92.3</v>
      </c>
      <c r="Z707">
        <v>93.85</v>
      </c>
      <c r="AA707">
        <v>93.85</v>
      </c>
      <c r="AB707">
        <v>89.45</v>
      </c>
      <c r="AC707">
        <v>88.25</v>
      </c>
      <c r="AD707">
        <v>87.4</v>
      </c>
      <c r="AE707">
        <v>88.25</v>
      </c>
      <c r="AF707">
        <v>89.7</v>
      </c>
      <c r="AG707">
        <v>88.65</v>
      </c>
      <c r="AH707">
        <v>86.55</v>
      </c>
      <c r="AI707">
        <v>84.6</v>
      </c>
      <c r="AJ707">
        <v>87.45</v>
      </c>
      <c r="AK707">
        <v>88.15</v>
      </c>
      <c r="AL707">
        <v>86.4</v>
      </c>
      <c r="AM707">
        <v>84</v>
      </c>
      <c r="AN707">
        <v>81.849999999999994</v>
      </c>
      <c r="AO707">
        <v>81.849999999999994</v>
      </c>
      <c r="AP707">
        <v>81.150000000000006</v>
      </c>
      <c r="AQ707">
        <v>78.2</v>
      </c>
      <c r="AR707">
        <v>81.599999999999994</v>
      </c>
      <c r="AS707">
        <v>81.8</v>
      </c>
      <c r="AT707">
        <v>78.45</v>
      </c>
      <c r="AU707">
        <v>78.95</v>
      </c>
      <c r="AV707">
        <v>78.5</v>
      </c>
      <c r="AW707">
        <v>75.8</v>
      </c>
      <c r="AX707">
        <v>74.8</v>
      </c>
      <c r="AY707">
        <v>72.95</v>
      </c>
      <c r="AZ707">
        <v>74.5</v>
      </c>
      <c r="BA707">
        <v>75.8</v>
      </c>
      <c r="BB707">
        <v>76.55</v>
      </c>
      <c r="BC707">
        <v>77.150000000000006</v>
      </c>
      <c r="BD707">
        <v>78.45</v>
      </c>
      <c r="BE707">
        <v>82.85</v>
      </c>
      <c r="BF707">
        <v>81.95</v>
      </c>
      <c r="BG707">
        <v>83.65</v>
      </c>
      <c r="BH707">
        <v>83.8</v>
      </c>
      <c r="BI707">
        <v>84.5</v>
      </c>
      <c r="BJ707">
        <v>84</v>
      </c>
      <c r="BK707">
        <v>83.75</v>
      </c>
      <c r="BL707">
        <v>85.45</v>
      </c>
      <c r="BM707">
        <v>84.7</v>
      </c>
      <c r="BN707">
        <v>87.8</v>
      </c>
      <c r="BO707">
        <v>84.6</v>
      </c>
      <c r="BP707">
        <v>84</v>
      </c>
      <c r="BQ707" s="10">
        <f t="shared" si="20"/>
        <v>-0.19230769230769232</v>
      </c>
      <c r="BR707" s="11" cm="1">
        <f t="array" aca="1" ref="BR707" ca="1">_xlfn.PERCENTILE.INC((OFFSET(E707,0,1,1,COLUMNS(E707:BP707)-1) - E707:BO707) / E707:BO707, 0.05) * SQRT(COUNT(E707:BP707) - 1)</f>
        <v>-0.32148130731498747</v>
      </c>
      <c r="BS707" s="10" cm="1">
        <f t="array" aca="1" ref="BS707" ca="1">_xlfn.STDEV.P((E707:BO707 - OFFSET(E707:BO707,0,1)) / OFFSET(E707:BO707,0,1)) * SQRT(COUNT(E707:BP707)-1)</f>
        <v>0.19334667379861553</v>
      </c>
      <c r="BT707" s="10" cm="1">
        <f t="array" ref="BT707">-(MAX(1 - (E707:BP707 / _xlfn.SCAN(E707, E707:BP707, _xlfn.LAMBDA(_xlpm.a,_xlpm.b, MAX(_xlpm.a, _xlpm.b))))))</f>
        <v>-0.31179245283018864</v>
      </c>
      <c r="BU707" s="12">
        <f t="shared" ca="1" si="21"/>
        <v>-0.96726614755464946</v>
      </c>
    </row>
    <row r="708" spans="1:73" x14ac:dyDescent="0.45">
      <c r="A708" s="2" t="s">
        <v>1435</v>
      </c>
      <c r="B708" t="s">
        <v>1436</v>
      </c>
      <c r="C708" t="s">
        <v>22</v>
      </c>
      <c r="D708" t="s">
        <v>8</v>
      </c>
      <c r="E708">
        <v>174.4</v>
      </c>
      <c r="F708">
        <v>180.6</v>
      </c>
      <c r="G708">
        <v>183.6</v>
      </c>
      <c r="H708">
        <v>184</v>
      </c>
      <c r="I708">
        <v>186</v>
      </c>
      <c r="J708">
        <v>192</v>
      </c>
      <c r="K708">
        <v>190</v>
      </c>
      <c r="L708">
        <v>190</v>
      </c>
      <c r="M708">
        <v>189.6</v>
      </c>
      <c r="N708">
        <v>183.6</v>
      </c>
      <c r="O708">
        <v>191.8</v>
      </c>
      <c r="P708">
        <v>190</v>
      </c>
      <c r="Q708">
        <v>190</v>
      </c>
      <c r="R708">
        <v>189.6</v>
      </c>
      <c r="S708">
        <v>181.2</v>
      </c>
      <c r="T708">
        <v>173.4</v>
      </c>
      <c r="U708">
        <v>172.2</v>
      </c>
      <c r="V708">
        <v>171</v>
      </c>
      <c r="W708">
        <v>173.4</v>
      </c>
      <c r="X708">
        <v>171</v>
      </c>
      <c r="Y708">
        <v>172.2</v>
      </c>
      <c r="Z708">
        <v>176.2</v>
      </c>
      <c r="AA708">
        <v>176</v>
      </c>
      <c r="AB708">
        <v>172</v>
      </c>
      <c r="AC708">
        <v>169.2</v>
      </c>
      <c r="AD708">
        <v>170</v>
      </c>
      <c r="AE708">
        <v>170</v>
      </c>
      <c r="AF708">
        <v>171.6</v>
      </c>
      <c r="AG708">
        <v>170.4</v>
      </c>
      <c r="AH708">
        <v>171.6</v>
      </c>
      <c r="AI708">
        <v>168.6</v>
      </c>
      <c r="AJ708">
        <v>170.8</v>
      </c>
      <c r="AK708">
        <v>171.4</v>
      </c>
      <c r="AL708">
        <v>169.6</v>
      </c>
      <c r="AM708">
        <v>168.4</v>
      </c>
      <c r="AN708">
        <v>165.8</v>
      </c>
      <c r="AO708">
        <v>164.2</v>
      </c>
      <c r="AP708">
        <v>164.4</v>
      </c>
      <c r="AQ708">
        <v>165.6</v>
      </c>
      <c r="AR708">
        <v>168.6</v>
      </c>
      <c r="AS708">
        <v>168.6</v>
      </c>
      <c r="AT708">
        <v>165.2</v>
      </c>
      <c r="AU708">
        <v>159.4</v>
      </c>
      <c r="AV708">
        <v>159.80000000000001</v>
      </c>
      <c r="AW708">
        <v>152.19999999999999</v>
      </c>
      <c r="AX708">
        <v>153.4</v>
      </c>
      <c r="AY708">
        <v>151.4</v>
      </c>
      <c r="AZ708">
        <v>156.4</v>
      </c>
      <c r="BA708">
        <v>155.80000000000001</v>
      </c>
      <c r="BB708">
        <v>155</v>
      </c>
      <c r="BC708">
        <v>155</v>
      </c>
      <c r="BD708">
        <v>155</v>
      </c>
      <c r="BE708">
        <v>159</v>
      </c>
      <c r="BF708">
        <v>164.4</v>
      </c>
      <c r="BG708">
        <v>165.6</v>
      </c>
      <c r="BH708">
        <v>162.80000000000001</v>
      </c>
      <c r="BI708">
        <v>163.4</v>
      </c>
      <c r="BJ708">
        <v>158</v>
      </c>
      <c r="BK708">
        <v>158.80000000000001</v>
      </c>
      <c r="BL708">
        <v>158</v>
      </c>
      <c r="BM708">
        <v>154.4</v>
      </c>
      <c r="BN708">
        <v>161</v>
      </c>
      <c r="BO708">
        <v>159.6</v>
      </c>
      <c r="BP708">
        <v>161.4</v>
      </c>
      <c r="BQ708" s="10">
        <f t="shared" ref="BQ708:BQ771" si="22">(BP708-E708)/E708</f>
        <v>-7.4541284403669722E-2</v>
      </c>
      <c r="BR708" s="11" cm="1">
        <f t="array" aca="1" ref="BR708" ca="1">_xlfn.PERCENTILE.INC((OFFSET(E708,0,1,1,COLUMNS(E708:BP708)-1) - E708:BO708) / E708:BO708, 0.05) * SQRT(COUNT(E708:BP708) - 1)</f>
        <v>-0.27703267641470497</v>
      </c>
      <c r="BS708" s="10" cm="1">
        <f t="array" aca="1" ref="BS708" ca="1">_xlfn.STDEV.P((E708:BO708 - OFFSET(E708:BO708,0,1)) / OFFSET(E708:BO708,0,1)) * SQRT(COUNT(E708:BP708)-1)</f>
        <v>0.15620685272507642</v>
      </c>
      <c r="BT708" s="10" cm="1">
        <f t="array" ref="BT708">-(MAX(1 - (E708:BP708 / _xlfn.SCAN(E708, E708:BP708, _xlfn.LAMBDA(_xlpm.a,_xlpm.b, MAX(_xlpm.a, _xlpm.b))))))</f>
        <v>-0.2114583333333333</v>
      </c>
      <c r="BU708" s="12">
        <f t="shared" ref="BU708:BU771" ca="1" si="23">(BQ708-$BW$3)/BS708</f>
        <v>-0.44333064264185496</v>
      </c>
    </row>
    <row r="709" spans="1:73" x14ac:dyDescent="0.45">
      <c r="A709" s="2" t="s">
        <v>1437</v>
      </c>
      <c r="B709" t="s">
        <v>1438</v>
      </c>
      <c r="C709" t="s">
        <v>19</v>
      </c>
      <c r="D709" t="s">
        <v>8</v>
      </c>
      <c r="E709">
        <v>17.28</v>
      </c>
      <c r="F709">
        <v>17.600000000000001</v>
      </c>
      <c r="G709">
        <v>17.420000000000002</v>
      </c>
      <c r="H709">
        <v>17.48</v>
      </c>
      <c r="I709">
        <v>17.559999999999999</v>
      </c>
      <c r="J709">
        <v>17.420000000000002</v>
      </c>
      <c r="K709">
        <v>17.88</v>
      </c>
      <c r="L709">
        <v>18.239999999999998</v>
      </c>
      <c r="M709">
        <v>18.48</v>
      </c>
      <c r="N709">
        <v>18.440000000000001</v>
      </c>
      <c r="O709">
        <v>18.52</v>
      </c>
      <c r="P709">
        <v>18.600000000000001</v>
      </c>
      <c r="Q709">
        <v>17.100000000000001</v>
      </c>
      <c r="R709">
        <v>17.16</v>
      </c>
      <c r="S709">
        <v>16.98</v>
      </c>
      <c r="T709">
        <v>16.2</v>
      </c>
      <c r="U709">
        <v>16.420000000000002</v>
      </c>
      <c r="V709">
        <v>16.96</v>
      </c>
      <c r="W709">
        <v>16.8</v>
      </c>
      <c r="X709">
        <v>17</v>
      </c>
      <c r="Y709">
        <v>17.260000000000002</v>
      </c>
      <c r="Z709">
        <v>17.04</v>
      </c>
      <c r="AA709">
        <v>17.28</v>
      </c>
      <c r="AB709">
        <v>17.3</v>
      </c>
      <c r="AC709">
        <v>17.34</v>
      </c>
      <c r="AD709">
        <v>17.46</v>
      </c>
      <c r="AE709">
        <v>17.600000000000001</v>
      </c>
      <c r="AF709">
        <v>18.12</v>
      </c>
      <c r="AG709">
        <v>18.100000000000001</v>
      </c>
      <c r="AH709">
        <v>18.66</v>
      </c>
      <c r="AI709">
        <v>18.7</v>
      </c>
      <c r="AJ709">
        <v>19.22</v>
      </c>
      <c r="AK709">
        <v>19.04</v>
      </c>
      <c r="AL709">
        <v>19</v>
      </c>
      <c r="AM709">
        <v>19.02</v>
      </c>
      <c r="AN709">
        <v>18.54</v>
      </c>
      <c r="AO709">
        <v>18.7</v>
      </c>
      <c r="AP709">
        <v>18.600000000000001</v>
      </c>
      <c r="AQ709">
        <v>17.86</v>
      </c>
      <c r="AR709">
        <v>18.18</v>
      </c>
      <c r="AS709">
        <v>17.760000000000002</v>
      </c>
      <c r="AT709">
        <v>17.12</v>
      </c>
      <c r="AU709">
        <v>17.46</v>
      </c>
      <c r="AV709">
        <v>16.68</v>
      </c>
      <c r="AW709">
        <v>16.46</v>
      </c>
      <c r="AX709">
        <v>16.3</v>
      </c>
      <c r="AY709">
        <v>16.7</v>
      </c>
      <c r="AZ709">
        <v>17.32</v>
      </c>
      <c r="BA709">
        <v>17.18</v>
      </c>
      <c r="BB709">
        <v>17.16</v>
      </c>
      <c r="BC709">
        <v>17.48</v>
      </c>
      <c r="BD709">
        <v>17.46</v>
      </c>
      <c r="BE709">
        <v>17.72</v>
      </c>
      <c r="BF709">
        <v>17.440000000000001</v>
      </c>
      <c r="BG709">
        <v>17.100000000000001</v>
      </c>
      <c r="BH709">
        <v>16.940000000000001</v>
      </c>
      <c r="BI709">
        <v>17.14</v>
      </c>
      <c r="BJ709">
        <v>17.260000000000002</v>
      </c>
      <c r="BK709">
        <v>17.3</v>
      </c>
      <c r="BL709">
        <v>17.8</v>
      </c>
      <c r="BM709">
        <v>17.8</v>
      </c>
      <c r="BN709">
        <v>18.260000000000002</v>
      </c>
      <c r="BO709">
        <v>18</v>
      </c>
      <c r="BP709">
        <v>17.88</v>
      </c>
      <c r="BQ709" s="10">
        <f t="shared" si="22"/>
        <v>3.4722222222222099E-2</v>
      </c>
      <c r="BR709" s="11" cm="1">
        <f t="array" aca="1" ref="BR709" ca="1">_xlfn.PERCENTILE.INC((OFFSET(E709,0,1,1,COLUMNS(E709:BP709)-1) - E709:BO709) / E709:BO709, 0.05) * SQRT(COUNT(E709:BP709) - 1)</f>
        <v>-0.31280761577460336</v>
      </c>
      <c r="BS709" s="10" cm="1">
        <f t="array" aca="1" ref="BS709" ca="1">_xlfn.STDEV.P((E709:BO709 - OFFSET(E709:BO709,0,1)) / OFFSET(E709:BO709,0,1)) * SQRT(COUNT(E709:BP709)-1)</f>
        <v>0.17114749159668116</v>
      </c>
      <c r="BT709" s="10" cm="1">
        <f t="array" ref="BT709">-(MAX(1 - (E709:BP709 / _xlfn.SCAN(E709, E709:BP709, _xlfn.LAMBDA(_xlpm.a,_xlpm.b, MAX(_xlpm.a, _xlpm.b))))))</f>
        <v>-0.15192507804370436</v>
      </c>
      <c r="BU709" s="12">
        <f t="shared" ca="1" si="23"/>
        <v>0.23378795592583496</v>
      </c>
    </row>
    <row r="710" spans="1:73" x14ac:dyDescent="0.45">
      <c r="A710" s="2" t="s">
        <v>1439</v>
      </c>
      <c r="B710" t="s">
        <v>1440</v>
      </c>
      <c r="C710" t="s">
        <v>22</v>
      </c>
      <c r="D710" t="s">
        <v>29</v>
      </c>
      <c r="E710">
        <v>1824.93</v>
      </c>
      <c r="F710">
        <v>1852.91</v>
      </c>
      <c r="G710">
        <v>1867.91</v>
      </c>
      <c r="H710">
        <v>1853.41</v>
      </c>
      <c r="I710">
        <v>1887.89</v>
      </c>
      <c r="J710">
        <v>1867.91</v>
      </c>
      <c r="K710">
        <v>1858.41</v>
      </c>
      <c r="L710">
        <v>1890.89</v>
      </c>
      <c r="M710">
        <v>1907.38</v>
      </c>
      <c r="N710">
        <v>1874.4</v>
      </c>
      <c r="O710">
        <v>1882.4</v>
      </c>
      <c r="P710">
        <v>1841.92</v>
      </c>
      <c r="Q710">
        <v>1877.4</v>
      </c>
      <c r="R710">
        <v>1895.89</v>
      </c>
      <c r="S710">
        <v>1863.41</v>
      </c>
      <c r="T710">
        <v>1763.97</v>
      </c>
      <c r="U710">
        <v>1784.95</v>
      </c>
      <c r="V710">
        <v>1813.44</v>
      </c>
      <c r="W710">
        <v>1847.42</v>
      </c>
      <c r="X710">
        <v>1823.43</v>
      </c>
      <c r="Y710">
        <v>1837.92</v>
      </c>
      <c r="Z710">
        <v>1868.4</v>
      </c>
      <c r="AA710">
        <v>1880.4</v>
      </c>
      <c r="AB710">
        <v>1851.91</v>
      </c>
      <c r="AC710">
        <v>1853.41</v>
      </c>
      <c r="AD710">
        <v>1843.92</v>
      </c>
      <c r="AE710">
        <v>1855.41</v>
      </c>
      <c r="AF710">
        <v>1920.37</v>
      </c>
      <c r="AG710">
        <v>1949.36</v>
      </c>
      <c r="AH710">
        <v>1907.88</v>
      </c>
      <c r="AI710">
        <v>1863.41</v>
      </c>
      <c r="AJ710">
        <v>1902.88</v>
      </c>
      <c r="AK710">
        <v>1912.88</v>
      </c>
      <c r="AL710">
        <v>1907.88</v>
      </c>
      <c r="AM710">
        <v>1922.87</v>
      </c>
      <c r="AN710">
        <v>1911.38</v>
      </c>
      <c r="AO710">
        <v>1897.39</v>
      </c>
      <c r="AP710">
        <v>1907.38</v>
      </c>
      <c r="AQ710">
        <v>1683.01</v>
      </c>
      <c r="AR710">
        <v>1785.45</v>
      </c>
      <c r="AS710">
        <v>1570.58</v>
      </c>
      <c r="AT710">
        <v>1467.14</v>
      </c>
      <c r="AU710">
        <v>1519.11</v>
      </c>
      <c r="AV710">
        <v>1442.15</v>
      </c>
      <c r="AW710">
        <v>1346.71</v>
      </c>
      <c r="AX710">
        <v>1308.23</v>
      </c>
      <c r="AY710">
        <v>1317.23</v>
      </c>
      <c r="AZ710">
        <v>1407.67</v>
      </c>
      <c r="BA710">
        <v>1401.68</v>
      </c>
      <c r="BB710">
        <v>1406.68</v>
      </c>
      <c r="BC710">
        <v>1465.64</v>
      </c>
      <c r="BD710">
        <v>1426.16</v>
      </c>
      <c r="BE710">
        <v>1526.1</v>
      </c>
      <c r="BF710">
        <v>1534.6</v>
      </c>
      <c r="BG710">
        <v>1556.59</v>
      </c>
      <c r="BH710">
        <v>1541.6</v>
      </c>
      <c r="BI710">
        <v>1550.09</v>
      </c>
      <c r="BJ710">
        <v>1500.62</v>
      </c>
      <c r="BK710">
        <v>1510.61</v>
      </c>
      <c r="BL710">
        <v>1500.12</v>
      </c>
      <c r="BM710">
        <v>1522.61</v>
      </c>
      <c r="BN710">
        <v>1573.58</v>
      </c>
      <c r="BO710">
        <v>1532.1</v>
      </c>
      <c r="BP710">
        <v>1490.63</v>
      </c>
      <c r="BQ710" s="10">
        <f t="shared" si="22"/>
        <v>-0.18318510846991387</v>
      </c>
      <c r="BR710" s="11" cm="1">
        <f t="array" aca="1" ref="BR710" ca="1">_xlfn.PERCENTILE.INC((OFFSET(E710,0,1,1,COLUMNS(E710:BP710)-1) - E710:BO710) / E710:BO710, 0.05) * SQRT(COUNT(E710:BP710) - 1)</f>
        <v>-0.51283685548932334</v>
      </c>
      <c r="BS710" s="10" cm="1">
        <f t="array" aca="1" ref="BS710" ca="1">_xlfn.STDEV.P((E710:BO710 - OFFSET(E710:BO710,0,1)) / OFFSET(E710:BO710,0,1)) * SQRT(COUNT(E710:BP710)-1)</f>
        <v>0.28192891671923187</v>
      </c>
      <c r="BT710" s="10" cm="1">
        <f t="array" ref="BT710">-(MAX(1 - (E710:BP710 / _xlfn.SCAN(E710, E710:BP710, _xlfn.LAMBDA(_xlpm.a,_xlpm.b, MAX(_xlpm.a, _xlpm.b))))))</f>
        <v>-0.32889255960930763</v>
      </c>
      <c r="BU710" s="12">
        <f t="shared" ca="1" si="23"/>
        <v>-0.630992771298719</v>
      </c>
    </row>
    <row r="711" spans="1:73" x14ac:dyDescent="0.45">
      <c r="A711" s="2" t="s">
        <v>1441</v>
      </c>
      <c r="B711" t="s">
        <v>1442</v>
      </c>
      <c r="C711" t="s">
        <v>71</v>
      </c>
      <c r="D711" t="s">
        <v>34</v>
      </c>
      <c r="E711">
        <v>302.30700000000002</v>
      </c>
      <c r="F711">
        <v>302.30700000000002</v>
      </c>
      <c r="G711">
        <v>302.80099999999999</v>
      </c>
      <c r="H711">
        <v>298.35500000000002</v>
      </c>
      <c r="I711">
        <v>296.37900000000002</v>
      </c>
      <c r="J711">
        <v>293.91000000000003</v>
      </c>
      <c r="K711">
        <v>295.88499999999999</v>
      </c>
      <c r="L711">
        <v>297.86099999999999</v>
      </c>
      <c r="M711">
        <v>297.86099999999999</v>
      </c>
      <c r="N711">
        <v>297.36700000000002</v>
      </c>
      <c r="O711">
        <v>297.36700000000002</v>
      </c>
      <c r="P711">
        <v>298.35500000000002</v>
      </c>
      <c r="Q711">
        <v>297.86099999999999</v>
      </c>
      <c r="R711">
        <v>297.36700000000002</v>
      </c>
      <c r="S711">
        <v>295.392</v>
      </c>
      <c r="T711">
        <v>290.452</v>
      </c>
      <c r="U711">
        <v>290.94600000000003</v>
      </c>
      <c r="V711">
        <v>296.87400000000002</v>
      </c>
      <c r="W711">
        <v>296.37900000000002</v>
      </c>
      <c r="X711">
        <v>295.392</v>
      </c>
      <c r="Y711">
        <v>299.34300000000002</v>
      </c>
      <c r="Z711">
        <v>298.35500000000002</v>
      </c>
      <c r="AA711">
        <v>299.83699999999999</v>
      </c>
      <c r="AB711">
        <v>296.37900000000002</v>
      </c>
      <c r="AC711">
        <v>293.91000000000003</v>
      </c>
      <c r="AD711">
        <v>296.87400000000002</v>
      </c>
      <c r="AE711">
        <v>294.89699999999999</v>
      </c>
      <c r="AF711">
        <v>300.33100000000002</v>
      </c>
      <c r="AG711">
        <v>308.72899999999998</v>
      </c>
      <c r="AH711">
        <v>316.63200000000001</v>
      </c>
      <c r="AI711">
        <v>311.19799999999998</v>
      </c>
      <c r="AJ711">
        <v>306.25900000000001</v>
      </c>
      <c r="AK711">
        <v>305.76499999999999</v>
      </c>
      <c r="AL711">
        <v>299.83699999999999</v>
      </c>
      <c r="AM711">
        <v>300.82499999999999</v>
      </c>
      <c r="AN711">
        <v>298.84899999999999</v>
      </c>
      <c r="AO711">
        <v>299.34300000000002</v>
      </c>
      <c r="AP711">
        <v>300.82499999999999</v>
      </c>
      <c r="AQ711">
        <v>297.36700000000002</v>
      </c>
      <c r="AR711">
        <v>303.78899999999999</v>
      </c>
      <c r="AS711">
        <v>304.28300000000002</v>
      </c>
      <c r="AT711">
        <v>297.36700000000002</v>
      </c>
      <c r="AU711">
        <v>300.82499999999999</v>
      </c>
      <c r="AV711">
        <v>300.82499999999999</v>
      </c>
      <c r="AW711">
        <v>298.35500000000002</v>
      </c>
      <c r="AX711">
        <v>300.33100000000002</v>
      </c>
      <c r="AY711">
        <v>303.29500000000002</v>
      </c>
      <c r="AZ711">
        <v>305.27100000000002</v>
      </c>
      <c r="BA711">
        <v>307.24700000000001</v>
      </c>
      <c r="BB711">
        <v>307.74099999999999</v>
      </c>
      <c r="BC711">
        <v>307.24700000000001</v>
      </c>
      <c r="BD711">
        <v>307.24700000000001</v>
      </c>
      <c r="BE711">
        <v>303.78899999999999</v>
      </c>
      <c r="BF711">
        <v>307.74099999999999</v>
      </c>
      <c r="BG711">
        <v>302.80099999999999</v>
      </c>
      <c r="BH711">
        <v>302.80099999999999</v>
      </c>
      <c r="BI711">
        <v>305.27100000000002</v>
      </c>
      <c r="BJ711">
        <v>295.88499999999999</v>
      </c>
      <c r="BK711">
        <v>292.428</v>
      </c>
      <c r="BL711">
        <v>292.92200000000003</v>
      </c>
      <c r="BM711">
        <v>293.91000000000003</v>
      </c>
      <c r="BN711">
        <v>292.92200000000003</v>
      </c>
      <c r="BO711">
        <v>293.416</v>
      </c>
      <c r="BP711">
        <v>291.44</v>
      </c>
      <c r="BQ711" s="10">
        <f t="shared" si="22"/>
        <v>-3.594690165957129E-2</v>
      </c>
      <c r="BR711" s="11" cm="1">
        <f t="array" aca="1" ref="BR711" ca="1">_xlfn.PERCENTILE.INC((OFFSET(E711,0,1,1,COLUMNS(E711:BP711)-1) - E711:BO711) / E711:BO711, 0.05) * SQRT(COUNT(E711:BP711) - 1)</f>
        <v>-0.13587026937914767</v>
      </c>
      <c r="BS711" s="10" cm="1">
        <f t="array" aca="1" ref="BS711" ca="1">_xlfn.STDEV.P((E711:BO711 - OFFSET(E711:BO711,0,1)) / OFFSET(E711:BO711,0,1)) * SQRT(COUNT(E711:BP711)-1)</f>
        <v>8.8668952319329752E-2</v>
      </c>
      <c r="BT711" s="10" cm="1">
        <f t="array" ref="BT711">-(MAX(1 - (E711:BP711 / _xlfn.SCAN(E711, E711:BP711, _xlfn.LAMBDA(_xlpm.a,_xlpm.b, MAX(_xlpm.a, _xlpm.b))))))</f>
        <v>-7.9562394198943953E-2</v>
      </c>
      <c r="BU711" s="12">
        <f t="shared" ca="1" si="23"/>
        <v>-0.34574561735165682</v>
      </c>
    </row>
    <row r="712" spans="1:73" x14ac:dyDescent="0.45">
      <c r="A712" s="2" t="s">
        <v>1443</v>
      </c>
      <c r="B712" t="s">
        <v>1444</v>
      </c>
      <c r="C712" t="s">
        <v>19</v>
      </c>
      <c r="D712" t="s">
        <v>8</v>
      </c>
      <c r="E712">
        <v>2.085</v>
      </c>
      <c r="F712">
        <v>2.0699999999999998</v>
      </c>
      <c r="G712">
        <v>2.0750000000000002</v>
      </c>
      <c r="H712">
        <v>2.06</v>
      </c>
      <c r="I712">
        <v>2.0649999999999999</v>
      </c>
      <c r="J712">
        <v>2.06</v>
      </c>
      <c r="K712">
        <v>2.04</v>
      </c>
      <c r="L712">
        <v>2.0449999999999999</v>
      </c>
      <c r="M712">
        <v>2.0499999999999998</v>
      </c>
      <c r="N712">
        <v>2.23</v>
      </c>
      <c r="O712">
        <v>2.16</v>
      </c>
      <c r="P712">
        <v>2.1749999999999998</v>
      </c>
      <c r="Q712">
        <v>2.16</v>
      </c>
      <c r="R712">
        <v>2.2000000000000002</v>
      </c>
      <c r="S712">
        <v>2.1549999999999998</v>
      </c>
      <c r="T712">
        <v>2.04</v>
      </c>
      <c r="U712">
        <v>2.0550000000000002</v>
      </c>
      <c r="V712">
        <v>2.0550000000000002</v>
      </c>
      <c r="W712">
        <v>2.0649999999999999</v>
      </c>
      <c r="X712">
        <v>2.0350000000000001</v>
      </c>
      <c r="Y712">
        <v>2.04</v>
      </c>
      <c r="Z712">
        <v>2.085</v>
      </c>
      <c r="AA712">
        <v>2.0550000000000002</v>
      </c>
      <c r="AB712">
        <v>2.0499999999999998</v>
      </c>
      <c r="AC712">
        <v>2.04</v>
      </c>
      <c r="AD712">
        <v>2</v>
      </c>
      <c r="AE712">
        <v>2.0099999999999998</v>
      </c>
      <c r="AF712">
        <v>2.0099999999999998</v>
      </c>
      <c r="AG712">
        <v>2.0299999999999998</v>
      </c>
      <c r="AH712">
        <v>2</v>
      </c>
      <c r="AI712">
        <v>1.97</v>
      </c>
      <c r="AJ712">
        <v>2.0049999999999999</v>
      </c>
      <c r="AK712">
        <v>2</v>
      </c>
      <c r="AL712">
        <v>1.982</v>
      </c>
      <c r="AM712">
        <v>1.976</v>
      </c>
      <c r="AN712">
        <v>1.9279999999999999</v>
      </c>
      <c r="AO712">
        <v>1.93</v>
      </c>
      <c r="AP712">
        <v>1.966</v>
      </c>
      <c r="AQ712">
        <v>1.9</v>
      </c>
      <c r="AR712">
        <v>1.956</v>
      </c>
      <c r="AS712">
        <v>1.96</v>
      </c>
      <c r="AT712">
        <v>1.92</v>
      </c>
      <c r="AU712">
        <v>1.9319999999999999</v>
      </c>
      <c r="AV712">
        <v>1.8959999999999999</v>
      </c>
      <c r="AW712">
        <v>1.776</v>
      </c>
      <c r="AX712">
        <v>1.79</v>
      </c>
      <c r="AY712">
        <v>1.792</v>
      </c>
      <c r="AZ712">
        <v>1.8720000000000001</v>
      </c>
      <c r="BA712">
        <v>1.8759999999999999</v>
      </c>
      <c r="BB712">
        <v>1.9119999999999999</v>
      </c>
      <c r="BC712">
        <v>1.952</v>
      </c>
      <c r="BD712">
        <v>1.954</v>
      </c>
      <c r="BE712">
        <v>1.966</v>
      </c>
      <c r="BF712">
        <v>2.0099999999999998</v>
      </c>
      <c r="BG712">
        <v>2.0699999999999998</v>
      </c>
      <c r="BH712">
        <v>2.0449999999999999</v>
      </c>
      <c r="BI712">
        <v>2.0550000000000002</v>
      </c>
      <c r="BJ712">
        <v>2.0350000000000001</v>
      </c>
      <c r="BK712">
        <v>2.02</v>
      </c>
      <c r="BL712">
        <v>2.02</v>
      </c>
      <c r="BM712">
        <v>2.02</v>
      </c>
      <c r="BN712">
        <v>2.04</v>
      </c>
      <c r="BO712">
        <v>2.0499999999999998</v>
      </c>
      <c r="BP712">
        <v>2</v>
      </c>
      <c r="BQ712" s="10">
        <f t="shared" si="22"/>
        <v>-4.0767386091127081E-2</v>
      </c>
      <c r="BR712" s="11" cm="1">
        <f t="array" aca="1" ref="BR712" ca="1">_xlfn.PERCENTILE.INC((OFFSET(E712,0,1,1,COLUMNS(E712:BP712)-1) - E712:BO712) / E712:BO712, 0.05) * SQRT(COUNT(E712:BP712) - 1)</f>
        <v>-0.24359547781408372</v>
      </c>
      <c r="BS712" s="10" cm="1">
        <f t="array" aca="1" ref="BS712" ca="1">_xlfn.STDEV.P((E712:BO712 - OFFSET(E712:BO712,0,1)) / OFFSET(E712:BO712,0,1)) * SQRT(COUNT(E712:BP712)-1)</f>
        <v>0.16630904256651696</v>
      </c>
      <c r="BT712" s="10" cm="1">
        <f t="array" ref="BT712">-(MAX(1 - (E712:BP712 / _xlfn.SCAN(E712, E712:BP712, _xlfn.LAMBDA(_xlpm.a,_xlpm.b, MAX(_xlpm.a, _xlpm.b))))))</f>
        <v>-0.20358744394618833</v>
      </c>
      <c r="BU712" s="12">
        <f t="shared" ca="1" si="23"/>
        <v>-0.21332205118634812</v>
      </c>
    </row>
    <row r="713" spans="1:73" x14ac:dyDescent="0.45">
      <c r="A713" s="2" t="s">
        <v>1445</v>
      </c>
      <c r="B713" t="s">
        <v>1446</v>
      </c>
      <c r="C713" t="s">
        <v>37</v>
      </c>
      <c r="D713" t="s">
        <v>8</v>
      </c>
      <c r="E713">
        <v>42.8</v>
      </c>
      <c r="F713">
        <v>42.65</v>
      </c>
      <c r="G713">
        <v>42.35</v>
      </c>
      <c r="H713">
        <v>41.5</v>
      </c>
      <c r="I713">
        <v>41.2</v>
      </c>
      <c r="J713">
        <v>41</v>
      </c>
      <c r="K713">
        <v>41</v>
      </c>
      <c r="L713">
        <v>41.6</v>
      </c>
      <c r="M713">
        <v>42</v>
      </c>
      <c r="N713">
        <v>42</v>
      </c>
      <c r="O713">
        <v>43.9</v>
      </c>
      <c r="P713">
        <v>44.15</v>
      </c>
      <c r="Q713">
        <v>44.5</v>
      </c>
      <c r="R713">
        <v>45.05</v>
      </c>
      <c r="S713">
        <v>44.15</v>
      </c>
      <c r="T713">
        <v>42.4</v>
      </c>
      <c r="U713">
        <v>40</v>
      </c>
      <c r="V713">
        <v>40.85</v>
      </c>
      <c r="W713">
        <v>41.9</v>
      </c>
      <c r="X713">
        <v>40.049999999999997</v>
      </c>
      <c r="Y713">
        <v>42.1</v>
      </c>
      <c r="Z713">
        <v>43.6</v>
      </c>
      <c r="AA713">
        <v>43.65</v>
      </c>
      <c r="AB713">
        <v>43.1</v>
      </c>
      <c r="AC713">
        <v>41.75</v>
      </c>
      <c r="AD713">
        <v>39.5</v>
      </c>
      <c r="AE713">
        <v>37.299999999999997</v>
      </c>
      <c r="AF713">
        <v>39.549999999999997</v>
      </c>
      <c r="AG713">
        <v>38</v>
      </c>
      <c r="AH713">
        <v>36.65</v>
      </c>
      <c r="AI713">
        <v>35.549999999999997</v>
      </c>
      <c r="AJ713">
        <v>36.450000000000003</v>
      </c>
      <c r="AK713">
        <v>37.6</v>
      </c>
      <c r="AL713">
        <v>37.4</v>
      </c>
      <c r="AM713">
        <v>37.5</v>
      </c>
      <c r="AN713">
        <v>36.950000000000003</v>
      </c>
      <c r="AO713">
        <v>37</v>
      </c>
      <c r="AP713">
        <v>36.299999999999997</v>
      </c>
      <c r="AQ713">
        <v>35.35</v>
      </c>
      <c r="AR713">
        <v>36.299999999999997</v>
      </c>
      <c r="AS713">
        <v>37.25</v>
      </c>
      <c r="AT713">
        <v>36.200000000000003</v>
      </c>
      <c r="AU713">
        <v>37</v>
      </c>
      <c r="AV713">
        <v>34.75</v>
      </c>
      <c r="AW713">
        <v>32.9</v>
      </c>
      <c r="AX713">
        <v>32.25</v>
      </c>
      <c r="AY713">
        <v>32.4</v>
      </c>
      <c r="AZ713">
        <v>33.799999999999997</v>
      </c>
      <c r="BA713">
        <v>33.15</v>
      </c>
      <c r="BB713">
        <v>34.25</v>
      </c>
      <c r="BC713">
        <v>35.6</v>
      </c>
      <c r="BD713">
        <v>35.4</v>
      </c>
      <c r="BE713">
        <v>36.15</v>
      </c>
      <c r="BF713">
        <v>32.799999999999997</v>
      </c>
      <c r="BG713">
        <v>32.15</v>
      </c>
      <c r="BH713">
        <v>34.4</v>
      </c>
      <c r="BI713">
        <v>33.75</v>
      </c>
      <c r="BJ713">
        <v>33.299999999999997</v>
      </c>
      <c r="BK713">
        <v>33.200000000000003</v>
      </c>
      <c r="BL713">
        <v>33.4</v>
      </c>
      <c r="BM713">
        <v>32.200000000000003</v>
      </c>
      <c r="BN713">
        <v>33.450000000000003</v>
      </c>
      <c r="BO713">
        <v>33.549999999999997</v>
      </c>
      <c r="BP713">
        <v>32.4</v>
      </c>
      <c r="BQ713" s="10">
        <f t="shared" si="22"/>
        <v>-0.24299065420560745</v>
      </c>
      <c r="BR713" s="11" cm="1">
        <f t="array" aca="1" ref="BR713" ca="1">_xlfn.PERCENTILE.INC((OFFSET(E713,0,1,1,COLUMNS(E713:BP713)-1) - E713:BO713) / E713:BO713, 0.05) * SQRT(COUNT(E713:BP713) - 1)</f>
        <v>-0.44064303234668306</v>
      </c>
      <c r="BS713" s="10" cm="1">
        <f t="array" aca="1" ref="BS713" ca="1">_xlfn.STDEV.P((E713:BO713 - OFFSET(E713:BO713,0,1)) / OFFSET(E713:BO713,0,1)) * SQRT(COUNT(E713:BP713)-1)</f>
        <v>0.25917020501575755</v>
      </c>
      <c r="BT713" s="10" cm="1">
        <f t="array" ref="BT713">-(MAX(1 - (E713:BP713 / _xlfn.SCAN(E713, E713:BP713, _xlfn.LAMBDA(_xlpm.a,_xlpm.b, MAX(_xlpm.a, _xlpm.b))))))</f>
        <v>-0.28634850166481685</v>
      </c>
      <c r="BU713" s="12">
        <f t="shared" ca="1" si="23"/>
        <v>-0.91716042047022828</v>
      </c>
    </row>
    <row r="714" spans="1:73" x14ac:dyDescent="0.45">
      <c r="A714" s="2" t="s">
        <v>1447</v>
      </c>
      <c r="B714" t="s">
        <v>1448</v>
      </c>
      <c r="C714" t="s">
        <v>111</v>
      </c>
      <c r="D714" t="s">
        <v>928</v>
      </c>
      <c r="E714">
        <v>2584</v>
      </c>
      <c r="F714">
        <v>2600</v>
      </c>
      <c r="G714">
        <v>2618</v>
      </c>
      <c r="H714">
        <v>2610</v>
      </c>
      <c r="I714">
        <v>2600</v>
      </c>
      <c r="J714">
        <v>2636</v>
      </c>
      <c r="K714">
        <v>2648</v>
      </c>
      <c r="L714">
        <v>2690</v>
      </c>
      <c r="M714">
        <v>2686</v>
      </c>
      <c r="N714">
        <v>2652</v>
      </c>
      <c r="O714">
        <v>2668</v>
      </c>
      <c r="P714">
        <v>2624</v>
      </c>
      <c r="Q714">
        <v>2660</v>
      </c>
      <c r="R714">
        <v>2652</v>
      </c>
      <c r="S714">
        <v>2684</v>
      </c>
      <c r="T714">
        <v>2620</v>
      </c>
      <c r="U714">
        <v>2660</v>
      </c>
      <c r="V714">
        <v>2670</v>
      </c>
      <c r="W714">
        <v>2750</v>
      </c>
      <c r="X714">
        <v>2728</v>
      </c>
      <c r="Y714">
        <v>2750</v>
      </c>
      <c r="Z714">
        <v>2700</v>
      </c>
      <c r="AA714">
        <v>2710</v>
      </c>
      <c r="AB714">
        <v>2682</v>
      </c>
      <c r="AC714">
        <v>2678</v>
      </c>
      <c r="AD714">
        <v>2662</v>
      </c>
      <c r="AE714">
        <v>2710</v>
      </c>
      <c r="AF714">
        <v>2702</v>
      </c>
      <c r="AG714">
        <v>2670</v>
      </c>
      <c r="AH714">
        <v>2670</v>
      </c>
      <c r="AI714">
        <v>2648</v>
      </c>
      <c r="AJ714">
        <v>2648</v>
      </c>
      <c r="AK714">
        <v>2662</v>
      </c>
      <c r="AL714">
        <v>2652</v>
      </c>
      <c r="AM714">
        <v>2614</v>
      </c>
      <c r="AN714">
        <v>2558</v>
      </c>
      <c r="AO714">
        <v>2562</v>
      </c>
      <c r="AP714">
        <v>2522</v>
      </c>
      <c r="AQ714">
        <v>2340</v>
      </c>
      <c r="AR714">
        <v>2460</v>
      </c>
      <c r="AS714">
        <v>2590</v>
      </c>
      <c r="AT714">
        <v>2444</v>
      </c>
      <c r="AU714">
        <v>2448</v>
      </c>
      <c r="AV714">
        <v>2500</v>
      </c>
      <c r="AW714">
        <v>2512</v>
      </c>
      <c r="AX714">
        <v>2604</v>
      </c>
      <c r="AY714">
        <v>2640</v>
      </c>
      <c r="AZ714">
        <v>2644</v>
      </c>
      <c r="BA714">
        <v>2554</v>
      </c>
      <c r="BB714">
        <v>2590</v>
      </c>
      <c r="BC714">
        <v>2590</v>
      </c>
      <c r="BD714">
        <v>2590</v>
      </c>
      <c r="BE714">
        <v>2640</v>
      </c>
      <c r="BF714">
        <v>2646</v>
      </c>
      <c r="BG714">
        <v>2560</v>
      </c>
      <c r="BH714">
        <v>2634</v>
      </c>
      <c r="BI714">
        <v>2650</v>
      </c>
      <c r="BJ714">
        <v>2800</v>
      </c>
      <c r="BK714">
        <v>2790</v>
      </c>
      <c r="BL714">
        <v>2810</v>
      </c>
      <c r="BM714">
        <v>2802</v>
      </c>
      <c r="BN714">
        <v>2894</v>
      </c>
      <c r="BO714">
        <v>2950</v>
      </c>
      <c r="BP714">
        <v>2930</v>
      </c>
      <c r="BQ714" s="10">
        <f t="shared" si="22"/>
        <v>0.13390092879256965</v>
      </c>
      <c r="BR714" s="11" cm="1">
        <f t="array" aca="1" ref="BR714" ca="1">_xlfn.PERCENTILE.INC((OFFSET(E714,0,1,1,COLUMNS(E714:BP714)-1) - E714:BO714) / E714:BO714, 0.05) * SQRT(COUNT(E714:BP714) - 1)</f>
        <v>-0.25110456419529353</v>
      </c>
      <c r="BS714" s="10" cm="1">
        <f t="array" aca="1" ref="BS714" ca="1">_xlfn.STDEV.P((E714:BO714 - OFFSET(E714:BO714,0,1)) / OFFSET(E714:BO714,0,1)) * SQRT(COUNT(E714:BP714)-1)</f>
        <v>0.17188546987911449</v>
      </c>
      <c r="BT714" s="10" cm="1">
        <f t="array" ref="BT714">-(MAX(1 - (E714:BP714 / _xlfn.SCAN(E714, E714:BP714, _xlfn.LAMBDA(_xlpm.a,_xlpm.b, MAX(_xlpm.a, _xlpm.b))))))</f>
        <v>-0.14909090909090905</v>
      </c>
      <c r="BU714" s="12">
        <f t="shared" ca="1" si="23"/>
        <v>0.80978880233716888</v>
      </c>
    </row>
    <row r="715" spans="1:73" x14ac:dyDescent="0.45">
      <c r="A715" s="2" t="s">
        <v>1449</v>
      </c>
      <c r="B715" t="s">
        <v>1450</v>
      </c>
      <c r="C715" t="s">
        <v>80</v>
      </c>
      <c r="D715" t="s">
        <v>34</v>
      </c>
      <c r="E715">
        <v>18</v>
      </c>
      <c r="F715">
        <v>16.86</v>
      </c>
      <c r="G715">
        <v>15.7</v>
      </c>
      <c r="H715">
        <v>15.92</v>
      </c>
      <c r="I715">
        <v>15.2</v>
      </c>
      <c r="J715">
        <v>18.66</v>
      </c>
      <c r="K715">
        <v>22.25</v>
      </c>
      <c r="L715">
        <v>24.5</v>
      </c>
      <c r="M715">
        <v>26.25</v>
      </c>
      <c r="N715">
        <v>28</v>
      </c>
      <c r="O715">
        <v>23.4</v>
      </c>
      <c r="P715">
        <v>24.05</v>
      </c>
      <c r="Q715">
        <v>25.4</v>
      </c>
      <c r="R715">
        <v>27.1</v>
      </c>
      <c r="S715">
        <v>27.2</v>
      </c>
      <c r="T715">
        <v>25.65</v>
      </c>
      <c r="U715">
        <v>25.1</v>
      </c>
      <c r="V715">
        <v>26.3</v>
      </c>
      <c r="W715">
        <v>25.85</v>
      </c>
      <c r="X715">
        <v>24.9</v>
      </c>
      <c r="Y715">
        <v>25.4</v>
      </c>
      <c r="Z715">
        <v>26.3</v>
      </c>
      <c r="AA715">
        <v>26.05</v>
      </c>
      <c r="AB715">
        <v>24.75</v>
      </c>
      <c r="AC715">
        <v>24.65</v>
      </c>
      <c r="AD715">
        <v>24.65</v>
      </c>
      <c r="AE715">
        <v>23.6</v>
      </c>
      <c r="AF715">
        <v>23.95</v>
      </c>
      <c r="AG715">
        <v>24.3</v>
      </c>
      <c r="AH715">
        <v>23.55</v>
      </c>
      <c r="AI715">
        <v>23.7</v>
      </c>
      <c r="AJ715">
        <v>24.35</v>
      </c>
      <c r="AK715">
        <v>23.6</v>
      </c>
      <c r="AL715">
        <v>22.8</v>
      </c>
      <c r="AM715">
        <v>21.65</v>
      </c>
      <c r="AN715">
        <v>20.75</v>
      </c>
      <c r="AO715">
        <v>21.15</v>
      </c>
      <c r="AP715">
        <v>20.8</v>
      </c>
      <c r="AQ715">
        <v>20.25</v>
      </c>
      <c r="AR715">
        <v>21.35</v>
      </c>
      <c r="AS715">
        <v>22.4</v>
      </c>
      <c r="AT715">
        <v>23.4</v>
      </c>
      <c r="AU715">
        <v>23.4</v>
      </c>
      <c r="AV715">
        <v>22.75</v>
      </c>
      <c r="AW715">
        <v>22.2</v>
      </c>
      <c r="AX715">
        <v>21.25</v>
      </c>
      <c r="AY715">
        <v>21.8</v>
      </c>
      <c r="AZ715">
        <v>22.9</v>
      </c>
      <c r="BA715">
        <v>23.7</v>
      </c>
      <c r="BB715">
        <v>22</v>
      </c>
      <c r="BC715">
        <v>21.45</v>
      </c>
      <c r="BD715">
        <v>18.920000000000002</v>
      </c>
      <c r="BE715">
        <v>18.64</v>
      </c>
      <c r="BF715">
        <v>19.5</v>
      </c>
      <c r="BG715">
        <v>19.059999999999999</v>
      </c>
      <c r="BH715">
        <v>18.899999999999999</v>
      </c>
      <c r="BI715">
        <v>19.16</v>
      </c>
      <c r="BJ715">
        <v>19.36</v>
      </c>
      <c r="BK715">
        <v>19.86</v>
      </c>
      <c r="BL715">
        <v>19.14</v>
      </c>
      <c r="BM715">
        <v>19.239999999999998</v>
      </c>
      <c r="BN715">
        <v>18.68</v>
      </c>
      <c r="BO715">
        <v>19.18</v>
      </c>
      <c r="BP715">
        <v>18.62</v>
      </c>
      <c r="BQ715" s="10">
        <f t="shared" si="22"/>
        <v>3.44444444444445E-2</v>
      </c>
      <c r="BR715" s="11" cm="1">
        <f t="array" aca="1" ref="BR715" ca="1">_xlfn.PERCENTILE.INC((OFFSET(E715,0,1,1,COLUMNS(E715:BP715)-1) - E715:BO715) / E715:BO715, 0.05) * SQRT(COUNT(E715:BP715) - 1)</f>
        <v>-0.54175759675211932</v>
      </c>
      <c r="BS715" s="10" cm="1">
        <f t="array" aca="1" ref="BS715" ca="1">_xlfn.STDEV.P((E715:BO715 - OFFSET(E715:BO715,0,1)) / OFFSET(E715:BO715,0,1)) * SQRT(COUNT(E715:BP715)-1)</f>
        <v>0.45491399670446531</v>
      </c>
      <c r="BT715" s="10" cm="1">
        <f t="array" ref="BT715">-(MAX(1 - (E715:BP715 / _xlfn.SCAN(E715, E715:BP715, _xlfn.LAMBDA(_xlpm.a,_xlpm.b, MAX(_xlpm.a, _xlpm.b))))))</f>
        <v>-0.33499999999999996</v>
      </c>
      <c r="BU715" s="12">
        <f t="shared" ca="1" si="23"/>
        <v>8.7344959118191234E-2</v>
      </c>
    </row>
    <row r="716" spans="1:73" x14ac:dyDescent="0.45">
      <c r="A716" s="2" t="s">
        <v>1451</v>
      </c>
      <c r="B716" t="s">
        <v>1452</v>
      </c>
      <c r="C716" t="s">
        <v>19</v>
      </c>
      <c r="D716" t="s">
        <v>8</v>
      </c>
      <c r="E716">
        <v>64.3</v>
      </c>
      <c r="F716">
        <v>65</v>
      </c>
      <c r="G716">
        <v>65.5</v>
      </c>
      <c r="H716">
        <v>62.8</v>
      </c>
      <c r="I716">
        <v>61.24</v>
      </c>
      <c r="J716">
        <v>60.62</v>
      </c>
      <c r="K716">
        <v>60.38</v>
      </c>
      <c r="L716">
        <v>59.98</v>
      </c>
      <c r="M716">
        <v>59</v>
      </c>
      <c r="N716">
        <v>56.86</v>
      </c>
      <c r="O716">
        <v>57.74</v>
      </c>
      <c r="P716">
        <v>56.56</v>
      </c>
      <c r="Q716">
        <v>58.38</v>
      </c>
      <c r="R716">
        <v>58.42</v>
      </c>
      <c r="S716">
        <v>57.94</v>
      </c>
      <c r="T716">
        <v>55.58</v>
      </c>
      <c r="U716">
        <v>55.12</v>
      </c>
      <c r="V716">
        <v>56.24</v>
      </c>
      <c r="W716">
        <v>56.48</v>
      </c>
      <c r="X716">
        <v>55.44</v>
      </c>
      <c r="Y716">
        <v>56.34</v>
      </c>
      <c r="Z716">
        <v>59.02</v>
      </c>
      <c r="AA716">
        <v>59.42</v>
      </c>
      <c r="AB716">
        <v>57.88</v>
      </c>
      <c r="AC716">
        <v>58</v>
      </c>
      <c r="AD716">
        <v>57.62</v>
      </c>
      <c r="AE716">
        <v>56.84</v>
      </c>
      <c r="AF716">
        <v>58.16</v>
      </c>
      <c r="AG716">
        <v>57.18</v>
      </c>
      <c r="AH716">
        <v>55.52</v>
      </c>
      <c r="AI716">
        <v>54.44</v>
      </c>
      <c r="AJ716">
        <v>56.04</v>
      </c>
      <c r="AK716">
        <v>55.88</v>
      </c>
      <c r="AL716">
        <v>55.64</v>
      </c>
      <c r="AM716">
        <v>55.08</v>
      </c>
      <c r="AN716">
        <v>54.8</v>
      </c>
      <c r="AO716">
        <v>54.74</v>
      </c>
      <c r="AP716">
        <v>54.7</v>
      </c>
      <c r="AQ716">
        <v>52.1</v>
      </c>
      <c r="AR716">
        <v>54.7</v>
      </c>
      <c r="AS716">
        <v>54.18</v>
      </c>
      <c r="AT716">
        <v>49.24</v>
      </c>
      <c r="AU716">
        <v>50.66</v>
      </c>
      <c r="AV716">
        <v>48.32</v>
      </c>
      <c r="AW716">
        <v>45.02</v>
      </c>
      <c r="AX716">
        <v>45.31</v>
      </c>
      <c r="AY716">
        <v>44.61</v>
      </c>
      <c r="AZ716">
        <v>48.35</v>
      </c>
      <c r="BA716">
        <v>47.3</v>
      </c>
      <c r="BB716">
        <v>47.97</v>
      </c>
      <c r="BC716">
        <v>48</v>
      </c>
      <c r="BD716">
        <v>46.49</v>
      </c>
      <c r="BE716">
        <v>49.14</v>
      </c>
      <c r="BF716">
        <v>50.3</v>
      </c>
      <c r="BG716">
        <v>51.1</v>
      </c>
      <c r="BH716">
        <v>50.64</v>
      </c>
      <c r="BI716">
        <v>50.66</v>
      </c>
      <c r="BJ716">
        <v>49.77</v>
      </c>
      <c r="BK716">
        <v>49.26</v>
      </c>
      <c r="BL716">
        <v>49.67</v>
      </c>
      <c r="BM716">
        <v>49.75</v>
      </c>
      <c r="BN716">
        <v>52.54</v>
      </c>
      <c r="BO716">
        <v>52.1</v>
      </c>
      <c r="BP716">
        <v>50.74</v>
      </c>
      <c r="BQ716" s="10">
        <f t="shared" si="22"/>
        <v>-0.21088646967340585</v>
      </c>
      <c r="BR716" s="11" cm="1">
        <f t="array" aca="1" ref="BR716" ca="1">_xlfn.PERCENTILE.INC((OFFSET(E716,0,1,1,COLUMNS(E716:BP716)-1) - E716:BO716) / E716:BO716, 0.05) * SQRT(COUNT(E716:BP716) - 1)</f>
        <v>-0.36268009331949802</v>
      </c>
      <c r="BS716" s="10" cm="1">
        <f t="array" aca="1" ref="BS716" ca="1">_xlfn.STDEV.P((E716:BO716 - OFFSET(E716:BO716,0,1)) / OFFSET(E716:BO716,0,1)) * SQRT(COUNT(E716:BP716)-1)</f>
        <v>0.23118623098685059</v>
      </c>
      <c r="BT716" s="10" cm="1">
        <f t="array" ref="BT716">-(MAX(1 - (E716:BP716 / _xlfn.SCAN(E716, E716:BP716, _xlfn.LAMBDA(_xlpm.a,_xlpm.b, MAX(_xlpm.a, _xlpm.b))))))</f>
        <v>-0.31893129770992368</v>
      </c>
      <c r="BU716" s="12">
        <f t="shared" ca="1" si="23"/>
        <v>-0.88931104934661864</v>
      </c>
    </row>
    <row r="717" spans="1:73" x14ac:dyDescent="0.45">
      <c r="A717" s="2" t="s">
        <v>1453</v>
      </c>
      <c r="B717" t="s">
        <v>1454</v>
      </c>
      <c r="C717" t="s">
        <v>37</v>
      </c>
      <c r="D717" t="s">
        <v>353</v>
      </c>
      <c r="E717">
        <v>94.1</v>
      </c>
      <c r="F717">
        <v>93.9</v>
      </c>
      <c r="G717">
        <v>93.75</v>
      </c>
      <c r="H717">
        <v>93.15</v>
      </c>
      <c r="I717">
        <v>92.75</v>
      </c>
      <c r="J717">
        <v>93.1</v>
      </c>
      <c r="K717">
        <v>93.05</v>
      </c>
      <c r="L717">
        <v>93.5</v>
      </c>
      <c r="M717">
        <v>93.45</v>
      </c>
      <c r="N717">
        <v>93.55</v>
      </c>
      <c r="O717">
        <v>93.7</v>
      </c>
      <c r="P717">
        <v>92.8</v>
      </c>
      <c r="Q717">
        <v>92.3</v>
      </c>
      <c r="R717">
        <v>92.2</v>
      </c>
      <c r="S717">
        <v>92.5</v>
      </c>
      <c r="T717">
        <v>91.65</v>
      </c>
      <c r="U717">
        <v>91.15</v>
      </c>
      <c r="V717">
        <v>91.95</v>
      </c>
      <c r="W717">
        <v>92</v>
      </c>
      <c r="X717">
        <v>92.45</v>
      </c>
      <c r="Y717">
        <v>93.45</v>
      </c>
      <c r="Z717">
        <v>92.8</v>
      </c>
      <c r="AA717">
        <v>93.2</v>
      </c>
      <c r="AB717">
        <v>94.3</v>
      </c>
      <c r="AC717">
        <v>94.4</v>
      </c>
      <c r="AD717">
        <v>94</v>
      </c>
      <c r="AE717">
        <v>94.25</v>
      </c>
      <c r="AF717">
        <v>94.65</v>
      </c>
      <c r="AG717">
        <v>93.85</v>
      </c>
      <c r="AH717">
        <v>93.95</v>
      </c>
      <c r="AI717">
        <v>93.45</v>
      </c>
      <c r="AJ717">
        <v>93.05</v>
      </c>
      <c r="AK717">
        <v>93.1</v>
      </c>
      <c r="AL717">
        <v>92.9</v>
      </c>
      <c r="AM717">
        <v>92.65</v>
      </c>
      <c r="AN717">
        <v>91.7</v>
      </c>
      <c r="AO717">
        <v>91.6</v>
      </c>
      <c r="AP717">
        <v>91.85</v>
      </c>
      <c r="AQ717">
        <v>89</v>
      </c>
      <c r="AR717">
        <v>90.95</v>
      </c>
      <c r="AS717">
        <v>88.85</v>
      </c>
      <c r="AT717">
        <v>88.4</v>
      </c>
      <c r="AU717">
        <v>88</v>
      </c>
      <c r="AV717">
        <v>88.1</v>
      </c>
      <c r="AW717">
        <v>85.75</v>
      </c>
      <c r="AX717">
        <v>81.650000000000006</v>
      </c>
      <c r="AY717">
        <v>81.900000000000006</v>
      </c>
      <c r="AZ717">
        <v>83.1</v>
      </c>
      <c r="BA717">
        <v>82.25</v>
      </c>
      <c r="BB717">
        <v>82.5</v>
      </c>
      <c r="BC717">
        <v>84.2</v>
      </c>
      <c r="BD717">
        <v>84</v>
      </c>
      <c r="BE717">
        <v>85.3</v>
      </c>
      <c r="BF717">
        <v>85.85</v>
      </c>
      <c r="BG717">
        <v>85.8</v>
      </c>
      <c r="BH717">
        <v>87.8</v>
      </c>
      <c r="BI717">
        <v>89.5</v>
      </c>
      <c r="BJ717">
        <v>89.9</v>
      </c>
      <c r="BK717">
        <v>89.6</v>
      </c>
      <c r="BL717">
        <v>89</v>
      </c>
      <c r="BM717">
        <v>89.3</v>
      </c>
      <c r="BN717">
        <v>89.75</v>
      </c>
      <c r="BO717">
        <v>89.6</v>
      </c>
      <c r="BP717">
        <v>89.55</v>
      </c>
      <c r="BQ717" s="10">
        <f t="shared" si="22"/>
        <v>-4.8352816153028666E-2</v>
      </c>
      <c r="BR717" s="11" cm="1">
        <f t="array" aca="1" ref="BR717" ca="1">_xlfn.PERCENTILE.INC((OFFSET(E717,0,1,1,COLUMNS(E717:BP717)-1) - E717:BO717) / E717:BO717, 0.05) * SQRT(COUNT(E717:BP717) - 1)</f>
        <v>-0.1730798623104913</v>
      </c>
      <c r="BS717" s="10" cm="1">
        <f t="array" aca="1" ref="BS717" ca="1">_xlfn.STDEV.P((E717:BO717 - OFFSET(E717:BO717,0,1)) / OFFSET(E717:BO717,0,1)) * SQRT(COUNT(E717:BP717)-1)</f>
        <v>9.1682199612304269E-2</v>
      </c>
      <c r="BT717" s="10" cm="1">
        <f t="array" ref="BT717">-(MAX(1 - (E717:BP717 / _xlfn.SCAN(E717, E717:BP717, _xlfn.LAMBDA(_xlpm.a,_xlpm.b, MAX(_xlpm.a, _xlpm.b))))))</f>
        <v>-0.13734812466983626</v>
      </c>
      <c r="BU717" s="12">
        <f t="shared" ca="1" si="23"/>
        <v>-0.46969658597991787</v>
      </c>
    </row>
    <row r="718" spans="1:73" x14ac:dyDescent="0.45">
      <c r="A718" s="2" t="s">
        <v>1455</v>
      </c>
      <c r="B718" t="s">
        <v>1456</v>
      </c>
      <c r="C718" t="s">
        <v>54</v>
      </c>
      <c r="D718" t="s">
        <v>29</v>
      </c>
      <c r="E718">
        <v>216</v>
      </c>
      <c r="F718">
        <v>224.6</v>
      </c>
      <c r="G718">
        <v>220</v>
      </c>
      <c r="H718">
        <v>218.2</v>
      </c>
      <c r="I718">
        <v>214.2</v>
      </c>
      <c r="J718">
        <v>212.4</v>
      </c>
      <c r="K718">
        <v>215.8</v>
      </c>
      <c r="L718">
        <v>213.4</v>
      </c>
      <c r="M718">
        <v>209.8</v>
      </c>
      <c r="N718">
        <v>205.8</v>
      </c>
      <c r="O718">
        <v>208.4</v>
      </c>
      <c r="P718">
        <v>206.6</v>
      </c>
      <c r="Q718">
        <v>205.8</v>
      </c>
      <c r="R718">
        <v>204</v>
      </c>
      <c r="S718">
        <v>201</v>
      </c>
      <c r="T718">
        <v>195.5</v>
      </c>
      <c r="U718">
        <v>192.6</v>
      </c>
      <c r="V718">
        <v>193</v>
      </c>
      <c r="W718">
        <v>191.8</v>
      </c>
      <c r="X718">
        <v>187.6</v>
      </c>
      <c r="Y718">
        <v>189.1</v>
      </c>
      <c r="Z718">
        <v>197.3</v>
      </c>
      <c r="AA718">
        <v>201.6</v>
      </c>
      <c r="AB718">
        <v>201.4</v>
      </c>
      <c r="AC718">
        <v>201.8</v>
      </c>
      <c r="AD718">
        <v>198.9</v>
      </c>
      <c r="AE718">
        <v>197.2</v>
      </c>
      <c r="AF718">
        <v>198</v>
      </c>
      <c r="AG718">
        <v>197.1</v>
      </c>
      <c r="AH718">
        <v>192.2</v>
      </c>
      <c r="AI718">
        <v>188</v>
      </c>
      <c r="AJ718">
        <v>188.5</v>
      </c>
      <c r="AK718">
        <v>187</v>
      </c>
      <c r="AL718">
        <v>192.3</v>
      </c>
      <c r="AM718">
        <v>194</v>
      </c>
      <c r="AN718">
        <v>201</v>
      </c>
      <c r="AO718">
        <v>207</v>
      </c>
      <c r="AP718">
        <v>208</v>
      </c>
      <c r="AQ718">
        <v>205</v>
      </c>
      <c r="AR718">
        <v>207.8</v>
      </c>
      <c r="AS718">
        <v>209</v>
      </c>
      <c r="AT718">
        <v>209</v>
      </c>
      <c r="AU718">
        <v>211.4</v>
      </c>
      <c r="AV718">
        <v>200.6</v>
      </c>
      <c r="AW718">
        <v>191.9</v>
      </c>
      <c r="AX718">
        <v>191</v>
      </c>
      <c r="AY718">
        <v>187.9</v>
      </c>
      <c r="AZ718">
        <v>192.8</v>
      </c>
      <c r="BA718">
        <v>192.9</v>
      </c>
      <c r="BB718">
        <v>199</v>
      </c>
      <c r="BC718">
        <v>198.2</v>
      </c>
      <c r="BD718">
        <v>193.6</v>
      </c>
      <c r="BE718">
        <v>201.8</v>
      </c>
      <c r="BF718">
        <v>202</v>
      </c>
      <c r="BG718">
        <v>204.8</v>
      </c>
      <c r="BH718">
        <v>203.4</v>
      </c>
      <c r="BI718">
        <v>201.4</v>
      </c>
      <c r="BJ718">
        <v>199.3</v>
      </c>
      <c r="BK718">
        <v>199.4</v>
      </c>
      <c r="BL718">
        <v>197.1</v>
      </c>
      <c r="BM718">
        <v>197</v>
      </c>
      <c r="BN718">
        <v>201.2</v>
      </c>
      <c r="BO718">
        <v>199.3</v>
      </c>
      <c r="BP718">
        <v>190</v>
      </c>
      <c r="BQ718" s="10">
        <f t="shared" si="22"/>
        <v>-0.12037037037037036</v>
      </c>
      <c r="BR718" s="11" cm="1">
        <f t="array" aca="1" ref="BR718" ca="1">_xlfn.PERCENTILE.INC((OFFSET(E718,0,1,1,COLUMNS(E718:BP718)-1) - E718:BO718) / E718:BO718, 0.05) * SQRT(COUNT(E718:BP718) - 1)</f>
        <v>-0.21520207823215465</v>
      </c>
      <c r="BS718" s="10" cm="1">
        <f t="array" aca="1" ref="BS718" ca="1">_xlfn.STDEV.P((E718:BO718 - OFFSET(E718:BO718,0,1)) / OFFSET(E718:BO718,0,1)) * SQRT(COUNT(E718:BP718)-1)</f>
        <v>0.15833112089729262</v>
      </c>
      <c r="BT718" s="10" cm="1">
        <f t="array" ref="BT718">-(MAX(1 - (E718:BP718 / _xlfn.SCAN(E718, E718:BP718, _xlfn.LAMBDA(_xlpm.a,_xlpm.b, MAX(_xlpm.a, _xlpm.b))))))</f>
        <v>-0.1674087266251113</v>
      </c>
      <c r="BU718" s="12">
        <f t="shared" ca="1" si="23"/>
        <v>-0.72683354806173284</v>
      </c>
    </row>
    <row r="719" spans="1:73" x14ac:dyDescent="0.45">
      <c r="A719" s="2" t="s">
        <v>1457</v>
      </c>
      <c r="B719" t="s">
        <v>1458</v>
      </c>
      <c r="C719" t="s">
        <v>111</v>
      </c>
      <c r="D719" t="s">
        <v>8</v>
      </c>
      <c r="E719">
        <v>13.88</v>
      </c>
      <c r="F719">
        <v>13.95</v>
      </c>
      <c r="G719">
        <v>13.91</v>
      </c>
      <c r="H719">
        <v>13.91</v>
      </c>
      <c r="I719">
        <v>13.94</v>
      </c>
      <c r="J719">
        <v>14.12</v>
      </c>
      <c r="K719">
        <v>14.42</v>
      </c>
      <c r="L719">
        <v>14.8</v>
      </c>
      <c r="M719">
        <v>15</v>
      </c>
      <c r="N719">
        <v>14.91</v>
      </c>
      <c r="O719">
        <v>14.88</v>
      </c>
      <c r="P719">
        <v>14.9</v>
      </c>
      <c r="Q719">
        <v>15.3</v>
      </c>
      <c r="R719">
        <v>15.32</v>
      </c>
      <c r="S719">
        <v>15</v>
      </c>
      <c r="T719">
        <v>14.5</v>
      </c>
      <c r="U719">
        <v>14.28</v>
      </c>
      <c r="V719">
        <v>14.52</v>
      </c>
      <c r="W719">
        <v>14.51</v>
      </c>
      <c r="X719">
        <v>14.17</v>
      </c>
      <c r="Y719">
        <v>14.22</v>
      </c>
      <c r="Z719">
        <v>14.54</v>
      </c>
      <c r="AA719">
        <v>14.55</v>
      </c>
      <c r="AB719">
        <v>14.33</v>
      </c>
      <c r="AC719">
        <v>14.38</v>
      </c>
      <c r="AD719">
        <v>14.15</v>
      </c>
      <c r="AE719">
        <v>14.02</v>
      </c>
      <c r="AF719">
        <v>14.49</v>
      </c>
      <c r="AG719">
        <v>14.47</v>
      </c>
      <c r="AH719">
        <v>14.31</v>
      </c>
      <c r="AI719">
        <v>14.18</v>
      </c>
      <c r="AJ719">
        <v>14.16</v>
      </c>
      <c r="AK719">
        <v>14.01</v>
      </c>
      <c r="AL719">
        <v>13.97</v>
      </c>
      <c r="AM719">
        <v>14</v>
      </c>
      <c r="AN719">
        <v>14.07</v>
      </c>
      <c r="AO719">
        <v>14.2</v>
      </c>
      <c r="AP719">
        <v>14.7</v>
      </c>
      <c r="AQ719">
        <v>13.9</v>
      </c>
      <c r="AR719">
        <v>14.69</v>
      </c>
      <c r="AS719">
        <v>14.29</v>
      </c>
      <c r="AT719">
        <v>13.84</v>
      </c>
      <c r="AU719">
        <v>13.52</v>
      </c>
      <c r="AV719">
        <v>14.14</v>
      </c>
      <c r="AW719">
        <v>13.6</v>
      </c>
      <c r="AX719">
        <v>13.6</v>
      </c>
      <c r="AY719">
        <v>13.3</v>
      </c>
      <c r="AZ719">
        <v>13.38</v>
      </c>
      <c r="BA719">
        <v>12.91</v>
      </c>
      <c r="BB719">
        <v>13.19</v>
      </c>
      <c r="BC719">
        <v>13.21</v>
      </c>
      <c r="BD719">
        <v>13.18</v>
      </c>
      <c r="BE719">
        <v>13.73</v>
      </c>
      <c r="BF719">
        <v>13.51</v>
      </c>
      <c r="BG719">
        <v>13.09</v>
      </c>
      <c r="BH719">
        <v>13.48</v>
      </c>
      <c r="BI719">
        <v>13.55</v>
      </c>
      <c r="BJ719">
        <v>13.41</v>
      </c>
      <c r="BK719">
        <v>13.41</v>
      </c>
      <c r="BL719">
        <v>13.41</v>
      </c>
      <c r="BM719">
        <v>13.7</v>
      </c>
      <c r="BN719">
        <v>14.4</v>
      </c>
      <c r="BO719">
        <v>14.45</v>
      </c>
      <c r="BP719">
        <v>14.08</v>
      </c>
      <c r="BQ719" s="10">
        <f t="shared" si="22"/>
        <v>1.4409221902017239E-2</v>
      </c>
      <c r="BR719" s="11" cm="1">
        <f t="array" aca="1" ref="BR719" ca="1">_xlfn.PERCENTILE.INC((OFFSET(E719,0,1,1,COLUMNS(E719:BP719)-1) - E719:BO719) / E719:BO719, 0.05) * SQRT(COUNT(E719:BP719) - 1)</f>
        <v>-0.26311246942994326</v>
      </c>
      <c r="BS719" s="10" cm="1">
        <f t="array" aca="1" ref="BS719" ca="1">_xlfn.STDEV.P((E719:BO719 - OFFSET(E719:BO719,0,1)) / OFFSET(E719:BO719,0,1)) * SQRT(COUNT(E719:BP719)-1)</f>
        <v>0.17464348356215439</v>
      </c>
      <c r="BT719" s="10" cm="1">
        <f t="array" ref="BT719">-(MAX(1 - (E719:BP719 / _xlfn.SCAN(E719, E719:BP719, _xlfn.LAMBDA(_xlpm.a,_xlpm.b, MAX(_xlpm.a, _xlpm.b))))))</f>
        <v>-0.15731070496083555</v>
      </c>
      <c r="BU719" s="12">
        <f t="shared" ca="1" si="23"/>
        <v>0.11279677603892059</v>
      </c>
    </row>
    <row r="720" spans="1:73" x14ac:dyDescent="0.45">
      <c r="A720" s="2" t="s">
        <v>1459</v>
      </c>
      <c r="B720" t="s">
        <v>1460</v>
      </c>
      <c r="C720" t="s">
        <v>22</v>
      </c>
      <c r="D720" t="s">
        <v>8</v>
      </c>
      <c r="E720">
        <v>1.2949999999999999</v>
      </c>
      <c r="F720">
        <v>1.319</v>
      </c>
      <c r="G720">
        <v>1.3</v>
      </c>
      <c r="H720">
        <v>1.29</v>
      </c>
      <c r="I720">
        <v>1.2769999999999999</v>
      </c>
      <c r="J720">
        <v>1.2689999999999999</v>
      </c>
      <c r="K720">
        <v>1.3080000000000001</v>
      </c>
      <c r="L720">
        <v>1.2809999999999999</v>
      </c>
      <c r="M720">
        <v>1.2949999999999999</v>
      </c>
      <c r="N720">
        <v>1.2849999999999999</v>
      </c>
      <c r="O720">
        <v>1.28</v>
      </c>
      <c r="P720">
        <v>1.2809999999999999</v>
      </c>
      <c r="Q720">
        <v>1.2789999999999999</v>
      </c>
      <c r="R720">
        <v>1.3</v>
      </c>
      <c r="S720">
        <v>1.2769999999999999</v>
      </c>
      <c r="T720">
        <v>1.236</v>
      </c>
      <c r="U720">
        <v>1.224</v>
      </c>
      <c r="V720">
        <v>1.2490000000000001</v>
      </c>
      <c r="W720">
        <v>1.24</v>
      </c>
      <c r="X720">
        <v>1.23</v>
      </c>
      <c r="Y720">
        <v>1.258</v>
      </c>
      <c r="Z720">
        <v>1.264</v>
      </c>
      <c r="AA720">
        <v>1.262</v>
      </c>
      <c r="AB720">
        <v>1.254</v>
      </c>
      <c r="AC720">
        <v>1.2450000000000001</v>
      </c>
      <c r="AD720">
        <v>1.2529999999999999</v>
      </c>
      <c r="AE720">
        <v>1.2589999999999999</v>
      </c>
      <c r="AF720">
        <v>1.262</v>
      </c>
      <c r="AG720">
        <v>1.264</v>
      </c>
      <c r="AH720">
        <v>1.272</v>
      </c>
      <c r="AI720">
        <v>1.2370000000000001</v>
      </c>
      <c r="AJ720">
        <v>1.2649999999999999</v>
      </c>
      <c r="AK720">
        <v>1.256</v>
      </c>
      <c r="AL720">
        <v>1.2430000000000001</v>
      </c>
      <c r="AM720">
        <v>1.2250000000000001</v>
      </c>
      <c r="AN720">
        <v>1.194</v>
      </c>
      <c r="AO720">
        <v>1.2050000000000001</v>
      </c>
      <c r="AP720">
        <v>1.21</v>
      </c>
      <c r="AQ720">
        <v>1.1399999999999999</v>
      </c>
      <c r="AR720">
        <v>1.169</v>
      </c>
      <c r="AS720">
        <v>1.21</v>
      </c>
      <c r="AT720">
        <v>1.1819999999999999</v>
      </c>
      <c r="AU720">
        <v>1.2270000000000001</v>
      </c>
      <c r="AV720">
        <v>1.24</v>
      </c>
      <c r="AW720">
        <v>1.2230000000000001</v>
      </c>
      <c r="AX720">
        <v>1.1950000000000001</v>
      </c>
      <c r="AY720">
        <v>1.2310000000000001</v>
      </c>
      <c r="AZ720">
        <v>1.2689999999999999</v>
      </c>
      <c r="BA720">
        <v>1.262</v>
      </c>
      <c r="BB720">
        <v>1.3149999999999999</v>
      </c>
      <c r="BC720">
        <v>1.3169999999999999</v>
      </c>
      <c r="BD720">
        <v>1.3160000000000001</v>
      </c>
      <c r="BE720">
        <v>1.306</v>
      </c>
      <c r="BF720">
        <v>1.2989999999999999</v>
      </c>
      <c r="BG720">
        <v>1.29</v>
      </c>
      <c r="BH720">
        <v>1.286</v>
      </c>
      <c r="BI720">
        <v>1.345</v>
      </c>
      <c r="BJ720">
        <v>1.3360000000000001</v>
      </c>
      <c r="BK720">
        <v>1.343</v>
      </c>
      <c r="BL720">
        <v>1.3460000000000001</v>
      </c>
      <c r="BM720">
        <v>1.3520000000000001</v>
      </c>
      <c r="BN720">
        <v>1.3520000000000001</v>
      </c>
      <c r="BO720">
        <v>1.3460000000000001</v>
      </c>
      <c r="BP720">
        <v>1.3480000000000001</v>
      </c>
      <c r="BQ720" s="10">
        <f t="shared" si="22"/>
        <v>4.0926640926641049E-2</v>
      </c>
      <c r="BR720" s="11" cm="1">
        <f t="array" aca="1" ref="BR720" ca="1">_xlfn.PERCENTILE.INC((OFFSET(E720,0,1,1,COLUMNS(E720:BP720)-1) - E720:BO720) / E720:BO720, 0.05) * SQRT(COUNT(E720:BP720) - 1)</f>
        <v>-0.19914220713209271</v>
      </c>
      <c r="BS720" s="10" cm="1">
        <f t="array" aca="1" ref="BS720" ca="1">_xlfn.STDEV.P((E720:BO720 - OFFSET(E720:BO720,0,1)) / OFFSET(E720:BO720,0,1)) * SQRT(COUNT(E720:BP720)-1)</f>
        <v>0.14704709251071607</v>
      </c>
      <c r="BT720" s="10" cm="1">
        <f t="array" ref="BT720">-(MAX(1 - (E720:BP720 / _xlfn.SCAN(E720, E720:BP720, _xlfn.LAMBDA(_xlpm.a,_xlpm.b, MAX(_xlpm.a, _xlpm.b))))))</f>
        <v>-0.13570887035633061</v>
      </c>
      <c r="BU720" s="12">
        <f t="shared" ca="1" si="23"/>
        <v>0.31429823016237468</v>
      </c>
    </row>
    <row r="721" spans="1:73" x14ac:dyDescent="0.45">
      <c r="A721" s="2" t="s">
        <v>1461</v>
      </c>
      <c r="B721" t="s">
        <v>1462</v>
      </c>
      <c r="C721" t="s">
        <v>25</v>
      </c>
      <c r="D721" t="s">
        <v>58</v>
      </c>
      <c r="E721">
        <v>210.7</v>
      </c>
      <c r="F721">
        <v>209.5</v>
      </c>
      <c r="G721">
        <v>211.5</v>
      </c>
      <c r="H721">
        <v>210</v>
      </c>
      <c r="I721">
        <v>208.2</v>
      </c>
      <c r="J721">
        <v>200.9</v>
      </c>
      <c r="K721">
        <v>205.5</v>
      </c>
      <c r="L721">
        <v>210.1</v>
      </c>
      <c r="M721">
        <v>209.5</v>
      </c>
      <c r="N721">
        <v>209.5</v>
      </c>
      <c r="O721">
        <v>207.1</v>
      </c>
      <c r="P721">
        <v>208.1</v>
      </c>
      <c r="Q721">
        <v>207.3</v>
      </c>
      <c r="R721">
        <v>205.4</v>
      </c>
      <c r="S721">
        <v>206.5</v>
      </c>
      <c r="T721">
        <v>201.2</v>
      </c>
      <c r="U721">
        <v>201.7</v>
      </c>
      <c r="V721">
        <v>208.6</v>
      </c>
      <c r="W721">
        <v>213.2</v>
      </c>
      <c r="X721">
        <v>213.5</v>
      </c>
      <c r="Y721">
        <v>217.4</v>
      </c>
      <c r="Z721">
        <v>221.7</v>
      </c>
      <c r="AA721">
        <v>225.1</v>
      </c>
      <c r="AB721">
        <v>222.6</v>
      </c>
      <c r="AC721">
        <v>225.7</v>
      </c>
      <c r="AD721">
        <v>231.2</v>
      </c>
      <c r="AE721">
        <v>230.5</v>
      </c>
      <c r="AF721">
        <v>232.9</v>
      </c>
      <c r="AG721">
        <v>236</v>
      </c>
      <c r="AH721">
        <v>237.5</v>
      </c>
      <c r="AI721">
        <v>235.2</v>
      </c>
      <c r="AJ721">
        <v>234.1</v>
      </c>
      <c r="AK721">
        <v>239.3</v>
      </c>
      <c r="AL721">
        <v>232.8</v>
      </c>
      <c r="AM721">
        <v>228.6</v>
      </c>
      <c r="AN721">
        <v>229.5</v>
      </c>
      <c r="AO721">
        <v>221.2</v>
      </c>
      <c r="AP721">
        <v>228</v>
      </c>
      <c r="AQ721">
        <v>218.1</v>
      </c>
      <c r="AR721">
        <v>225.8</v>
      </c>
      <c r="AS721">
        <v>226.4</v>
      </c>
      <c r="AT721">
        <v>232.7</v>
      </c>
      <c r="AU721">
        <v>231.9</v>
      </c>
      <c r="AV721">
        <v>224.4</v>
      </c>
      <c r="AW721">
        <v>218.4</v>
      </c>
      <c r="AX721">
        <v>211.9</v>
      </c>
      <c r="AY721">
        <v>206.7</v>
      </c>
      <c r="AZ721">
        <v>214.8</v>
      </c>
      <c r="BA721">
        <v>214.9</v>
      </c>
      <c r="BB721">
        <v>221</v>
      </c>
      <c r="BC721">
        <v>223.7</v>
      </c>
      <c r="BD721">
        <v>223.6</v>
      </c>
      <c r="BE721">
        <v>230.8</v>
      </c>
      <c r="BF721">
        <v>224.7</v>
      </c>
      <c r="BG721">
        <v>232.4</v>
      </c>
      <c r="BH721">
        <v>235.7</v>
      </c>
      <c r="BI721">
        <v>238.3</v>
      </c>
      <c r="BJ721">
        <v>237</v>
      </c>
      <c r="BK721">
        <v>236</v>
      </c>
      <c r="BL721">
        <v>244.7</v>
      </c>
      <c r="BM721">
        <v>242.3</v>
      </c>
      <c r="BN721">
        <v>240</v>
      </c>
      <c r="BO721">
        <v>243</v>
      </c>
      <c r="BP721">
        <v>238</v>
      </c>
      <c r="BQ721" s="10">
        <f t="shared" si="22"/>
        <v>0.12956810631229243</v>
      </c>
      <c r="BR721" s="11" cm="1">
        <f t="array" aca="1" ref="BR721" ca="1">_xlfn.PERCENTILE.INC((OFFSET(E721,0,1,1,COLUMNS(E721:BP721)-1) - E721:BO721) / E721:BO721, 0.05) * SQRT(COUNT(E721:BP721) - 1)</f>
        <v>-0.25465539728217101</v>
      </c>
      <c r="BS721" s="10" cm="1">
        <f t="array" aca="1" ref="BS721" ca="1">_xlfn.STDEV.P((E721:BO721 - OFFSET(E721:BO721,0,1)) / OFFSET(E721:BO721,0,1)) * SQRT(COUNT(E721:BP721)-1)</f>
        <v>0.16137364954336106</v>
      </c>
      <c r="BT721" s="10" cm="1">
        <f t="array" ref="BT721">-(MAX(1 - (E721:BP721 / _xlfn.SCAN(E721, E721:BP721, _xlfn.LAMBDA(_xlpm.a,_xlpm.b, MAX(_xlpm.a, _xlpm.b))))))</f>
        <v>-0.13623067279565404</v>
      </c>
      <c r="BU721" s="12">
        <f t="shared" ca="1" si="23"/>
        <v>0.83568851974222769</v>
      </c>
    </row>
    <row r="722" spans="1:73" x14ac:dyDescent="0.45">
      <c r="A722" s="2" t="s">
        <v>1463</v>
      </c>
      <c r="B722" t="s">
        <v>1464</v>
      </c>
      <c r="C722" t="s">
        <v>19</v>
      </c>
      <c r="D722" t="s">
        <v>34</v>
      </c>
      <c r="E722">
        <v>13.78</v>
      </c>
      <c r="F722">
        <v>13.98</v>
      </c>
      <c r="G722">
        <v>14.28</v>
      </c>
      <c r="H722">
        <v>14.3</v>
      </c>
      <c r="I722">
        <v>14.3</v>
      </c>
      <c r="J722">
        <v>13.86</v>
      </c>
      <c r="K722">
        <v>14.12</v>
      </c>
      <c r="L722">
        <v>14.24</v>
      </c>
      <c r="M722">
        <v>14.14</v>
      </c>
      <c r="N722">
        <v>14.32</v>
      </c>
      <c r="O722">
        <v>14.48</v>
      </c>
      <c r="P722">
        <v>14.48</v>
      </c>
      <c r="Q722">
        <v>14.54</v>
      </c>
      <c r="R722">
        <v>14.7</v>
      </c>
      <c r="S722">
        <v>14.62</v>
      </c>
      <c r="T722">
        <v>14.3</v>
      </c>
      <c r="U722">
        <v>14.5</v>
      </c>
      <c r="V722">
        <v>14.8</v>
      </c>
      <c r="W722">
        <v>14.44</v>
      </c>
      <c r="X722">
        <v>14.3</v>
      </c>
      <c r="Y722">
        <v>14.44</v>
      </c>
      <c r="Z722">
        <v>14.66</v>
      </c>
      <c r="AA722">
        <v>14.72</v>
      </c>
      <c r="AB722">
        <v>14.76</v>
      </c>
      <c r="AC722">
        <v>14.44</v>
      </c>
      <c r="AD722">
        <v>14.54</v>
      </c>
      <c r="AE722">
        <v>14.56</v>
      </c>
      <c r="AF722">
        <v>14.86</v>
      </c>
      <c r="AG722">
        <v>14.8</v>
      </c>
      <c r="AH722">
        <v>14.72</v>
      </c>
      <c r="AI722">
        <v>14.24</v>
      </c>
      <c r="AJ722">
        <v>14.3</v>
      </c>
      <c r="AK722">
        <v>14.32</v>
      </c>
      <c r="AL722">
        <v>14.2</v>
      </c>
      <c r="AM722">
        <v>14.44</v>
      </c>
      <c r="AN722">
        <v>13.74</v>
      </c>
      <c r="AO722">
        <v>13.56</v>
      </c>
      <c r="AP722">
        <v>13.64</v>
      </c>
      <c r="AQ722">
        <v>13.28</v>
      </c>
      <c r="AR722">
        <v>13.56</v>
      </c>
      <c r="AS722">
        <v>13.6</v>
      </c>
      <c r="AT722">
        <v>13.6</v>
      </c>
      <c r="AU722">
        <v>13.54</v>
      </c>
      <c r="AV722">
        <v>13.54</v>
      </c>
      <c r="AW722">
        <v>13.24</v>
      </c>
      <c r="AX722">
        <v>13</v>
      </c>
      <c r="AY722">
        <v>13.18</v>
      </c>
      <c r="AZ722">
        <v>13.8</v>
      </c>
      <c r="BA722">
        <v>13.8</v>
      </c>
      <c r="BB722">
        <v>15.6</v>
      </c>
      <c r="BC722">
        <v>15.82</v>
      </c>
      <c r="BD722">
        <v>16.16</v>
      </c>
      <c r="BE722">
        <v>16.52</v>
      </c>
      <c r="BF722">
        <v>16.54</v>
      </c>
      <c r="BG722">
        <v>16.38</v>
      </c>
      <c r="BH722">
        <v>16.52</v>
      </c>
      <c r="BI722">
        <v>16.579999999999998</v>
      </c>
      <c r="BJ722">
        <v>16.66</v>
      </c>
      <c r="BK722">
        <v>16.579999999999998</v>
      </c>
      <c r="BL722">
        <v>17.04</v>
      </c>
      <c r="BM722">
        <v>16.920000000000002</v>
      </c>
      <c r="BN722">
        <v>17.04</v>
      </c>
      <c r="BO722">
        <v>17.079999999999998</v>
      </c>
      <c r="BP722">
        <v>16.36</v>
      </c>
      <c r="BQ722" s="10">
        <f t="shared" si="22"/>
        <v>0.18722786647314951</v>
      </c>
      <c r="BR722" s="11" cm="1">
        <f t="array" aca="1" ref="BR722" ca="1">_xlfn.PERCENTILE.INC((OFFSET(E722,0,1,1,COLUMNS(E722:BP722)-1) - E722:BO722) / E722:BO722, 0.05) * SQRT(COUNT(E722:BP722) - 1)</f>
        <v>-0.24074964219653458</v>
      </c>
      <c r="BS722" s="10" cm="1">
        <f t="array" aca="1" ref="BS722" ca="1">_xlfn.STDEV.P((E722:BO722 - OFFSET(E722:BO722,0,1)) / OFFSET(E722:BO722,0,1)) * SQRT(COUNT(E722:BP722)-1)</f>
        <v>0.17696616523988032</v>
      </c>
      <c r="BT722" s="10" cm="1">
        <f t="array" ref="BT722">-(MAX(1 - (E722:BP722 / _xlfn.SCAN(E722, E722:BP722, _xlfn.LAMBDA(_xlpm.a,_xlpm.b, MAX(_xlpm.a, _xlpm.b))))))</f>
        <v>-0.12516823687752354</v>
      </c>
      <c r="BU722" s="12">
        <f t="shared" ca="1" si="23"/>
        <v>1.0878795176026368</v>
      </c>
    </row>
    <row r="723" spans="1:73" x14ac:dyDescent="0.45">
      <c r="A723" s="2" t="s">
        <v>1465</v>
      </c>
      <c r="B723" t="s">
        <v>1466</v>
      </c>
      <c r="C723" t="s">
        <v>80</v>
      </c>
      <c r="D723" t="s">
        <v>8</v>
      </c>
      <c r="E723">
        <v>222.9</v>
      </c>
      <c r="F723">
        <v>220.9</v>
      </c>
      <c r="G723">
        <v>213.5</v>
      </c>
      <c r="H723">
        <v>208.8</v>
      </c>
      <c r="I723">
        <v>207.5</v>
      </c>
      <c r="J723">
        <v>198.15</v>
      </c>
      <c r="K723">
        <v>201.1</v>
      </c>
      <c r="L723">
        <v>203</v>
      </c>
      <c r="M723">
        <v>196.55</v>
      </c>
      <c r="N723">
        <v>191.15</v>
      </c>
      <c r="O723">
        <v>193.85</v>
      </c>
      <c r="P723">
        <v>190</v>
      </c>
      <c r="Q723">
        <v>190</v>
      </c>
      <c r="R723">
        <v>194.6</v>
      </c>
      <c r="S723">
        <v>193.55</v>
      </c>
      <c r="T723">
        <v>190</v>
      </c>
      <c r="U723">
        <v>188.25</v>
      </c>
      <c r="V723">
        <v>189.2</v>
      </c>
      <c r="W723">
        <v>188.25</v>
      </c>
      <c r="X723">
        <v>191.05</v>
      </c>
      <c r="Y723">
        <v>193.9</v>
      </c>
      <c r="Z723">
        <v>196.55</v>
      </c>
      <c r="AA723">
        <v>198.1</v>
      </c>
      <c r="AB723">
        <v>191.85</v>
      </c>
      <c r="AC723">
        <v>191.15</v>
      </c>
      <c r="AD723">
        <v>190.45</v>
      </c>
      <c r="AE723">
        <v>184.25</v>
      </c>
      <c r="AF723">
        <v>188.2</v>
      </c>
      <c r="AG723">
        <v>185.25</v>
      </c>
      <c r="AH723">
        <v>181.15</v>
      </c>
      <c r="AI723">
        <v>176.05</v>
      </c>
      <c r="AJ723">
        <v>182.6</v>
      </c>
      <c r="AK723">
        <v>180.9</v>
      </c>
      <c r="AL723">
        <v>181</v>
      </c>
      <c r="AM723">
        <v>177.3</v>
      </c>
      <c r="AN723">
        <v>173.3</v>
      </c>
      <c r="AO723">
        <v>177.25</v>
      </c>
      <c r="AP723">
        <v>176.3</v>
      </c>
      <c r="AQ723">
        <v>171.3</v>
      </c>
      <c r="AR723">
        <v>177.2</v>
      </c>
      <c r="AS723">
        <v>177.55</v>
      </c>
      <c r="AT723">
        <v>173.95</v>
      </c>
      <c r="AU723">
        <v>174.25</v>
      </c>
      <c r="AV723">
        <v>176.45</v>
      </c>
      <c r="AW723">
        <v>175.9</v>
      </c>
      <c r="AX723">
        <v>167.15</v>
      </c>
      <c r="AY723">
        <v>162.6</v>
      </c>
      <c r="AZ723">
        <v>179.05</v>
      </c>
      <c r="BA723">
        <v>171.65</v>
      </c>
      <c r="BB723">
        <v>172.55</v>
      </c>
      <c r="BC723">
        <v>179.6</v>
      </c>
      <c r="BD723">
        <v>179.2</v>
      </c>
      <c r="BE723">
        <v>187.25</v>
      </c>
      <c r="BF723">
        <v>188.5</v>
      </c>
      <c r="BG723">
        <v>188.95</v>
      </c>
      <c r="BH723">
        <v>186.55</v>
      </c>
      <c r="BI723">
        <v>184.8</v>
      </c>
      <c r="BJ723">
        <v>182.25</v>
      </c>
      <c r="BK723">
        <v>181.55</v>
      </c>
      <c r="BL723">
        <v>180.05</v>
      </c>
      <c r="BM723">
        <v>183.6</v>
      </c>
      <c r="BN723">
        <v>194.05</v>
      </c>
      <c r="BO723">
        <v>192.4</v>
      </c>
      <c r="BP723">
        <v>189.85</v>
      </c>
      <c r="BQ723" s="10">
        <f t="shared" si="22"/>
        <v>-0.1482727680574249</v>
      </c>
      <c r="BR723" s="11" cm="1">
        <f t="array" aca="1" ref="BR723" ca="1">_xlfn.PERCENTILE.INC((OFFSET(E723,0,1,1,COLUMNS(E723:BP723)-1) - E723:BO723) / E723:BO723, 0.05) * SQRT(COUNT(E723:BP723) - 1)</f>
        <v>-0.26514266980038675</v>
      </c>
      <c r="BS723" s="10" cm="1">
        <f t="array" aca="1" ref="BS723" ca="1">_xlfn.STDEV.P((E723:BO723 - OFFSET(E723:BO723,0,1)) / OFFSET(E723:BO723,0,1)) * SQRT(COUNT(E723:BP723)-1)</f>
        <v>0.19779307385636971</v>
      </c>
      <c r="BT723" s="10" cm="1">
        <f t="array" ref="BT723">-(MAX(1 - (E723:BP723 / _xlfn.SCAN(E723, E723:BP723, _xlfn.LAMBDA(_xlpm.a,_xlpm.b, MAX(_xlpm.a, _xlpm.b))))))</f>
        <v>-0.27052489905787358</v>
      </c>
      <c r="BU723" s="12">
        <f t="shared" ca="1" si="23"/>
        <v>-0.72289067190115008</v>
      </c>
    </row>
    <row r="724" spans="1:73" x14ac:dyDescent="0.45">
      <c r="A724" s="2" t="s">
        <v>1467</v>
      </c>
      <c r="B724" t="s">
        <v>1468</v>
      </c>
      <c r="C724" t="s">
        <v>37</v>
      </c>
      <c r="D724" t="s">
        <v>8</v>
      </c>
      <c r="E724">
        <v>0.91</v>
      </c>
      <c r="F724">
        <v>0.92</v>
      </c>
      <c r="G724">
        <v>0.91</v>
      </c>
      <c r="H724">
        <v>0.91</v>
      </c>
      <c r="I724">
        <v>0.9</v>
      </c>
      <c r="J724">
        <v>0.93</v>
      </c>
      <c r="K724">
        <v>0.99</v>
      </c>
      <c r="L724">
        <v>1</v>
      </c>
      <c r="M724">
        <v>1.01</v>
      </c>
      <c r="N724">
        <v>1.0900000000000001</v>
      </c>
      <c r="O724">
        <v>1.1100000000000001</v>
      </c>
      <c r="P724">
        <v>1.08</v>
      </c>
      <c r="Q724">
        <v>1.0900000000000001</v>
      </c>
      <c r="R724">
        <v>1.0900000000000001</v>
      </c>
      <c r="S724">
        <v>1.03</v>
      </c>
      <c r="T724">
        <v>0.96</v>
      </c>
      <c r="U724">
        <v>0.96</v>
      </c>
      <c r="V724">
        <v>0.99</v>
      </c>
      <c r="W724">
        <v>1.01</v>
      </c>
      <c r="X724">
        <v>1.02</v>
      </c>
      <c r="Y724">
        <v>1</v>
      </c>
      <c r="Z724">
        <v>1.01</v>
      </c>
      <c r="AA724">
        <v>1.05</v>
      </c>
      <c r="AB724">
        <v>1.04</v>
      </c>
      <c r="AC724">
        <v>1.03</v>
      </c>
      <c r="AD724">
        <v>1.1000000000000001</v>
      </c>
      <c r="AE724">
        <v>1.08</v>
      </c>
      <c r="AF724">
        <v>1.0900000000000001</v>
      </c>
      <c r="AG724">
        <v>1.07</v>
      </c>
      <c r="AH724">
        <v>1.08</v>
      </c>
      <c r="AI724">
        <v>1.04</v>
      </c>
      <c r="AJ724">
        <v>1.04</v>
      </c>
      <c r="AK724">
        <v>1.05</v>
      </c>
      <c r="AL724">
        <v>1.04</v>
      </c>
      <c r="AM724">
        <v>1.03</v>
      </c>
      <c r="AN724">
        <v>1.02</v>
      </c>
      <c r="AO724">
        <v>1.01</v>
      </c>
      <c r="AP724">
        <v>1.03</v>
      </c>
      <c r="AQ724">
        <v>0.9</v>
      </c>
      <c r="AR724">
        <v>0.97</v>
      </c>
      <c r="AS724">
        <v>0.88</v>
      </c>
      <c r="AT724">
        <v>0.86</v>
      </c>
      <c r="AU724">
        <v>0.85</v>
      </c>
      <c r="AV724">
        <v>0.87</v>
      </c>
      <c r="AW724">
        <v>0.81</v>
      </c>
      <c r="AX724">
        <v>0.81</v>
      </c>
      <c r="AY724">
        <v>0.79</v>
      </c>
      <c r="AZ724">
        <v>0.85</v>
      </c>
      <c r="BA724">
        <v>0.79</v>
      </c>
      <c r="BB724">
        <v>0.82</v>
      </c>
      <c r="BC724">
        <v>0.85</v>
      </c>
      <c r="BD724">
        <v>0.84</v>
      </c>
      <c r="BE724">
        <v>0.88</v>
      </c>
      <c r="BF724">
        <v>0.86</v>
      </c>
      <c r="BG724">
        <v>0.88</v>
      </c>
      <c r="BH724">
        <v>0.87</v>
      </c>
      <c r="BI724">
        <v>0.88</v>
      </c>
      <c r="BJ724">
        <v>0.87</v>
      </c>
      <c r="BK724">
        <v>0.86</v>
      </c>
      <c r="BL724">
        <v>0.86</v>
      </c>
      <c r="BM724">
        <v>0.87</v>
      </c>
      <c r="BN724">
        <v>0.88</v>
      </c>
      <c r="BO724">
        <v>0.86</v>
      </c>
      <c r="BP724">
        <v>0.85</v>
      </c>
      <c r="BQ724" s="10">
        <f t="shared" si="22"/>
        <v>-6.5934065934065991E-2</v>
      </c>
      <c r="BR724" s="11" cm="1">
        <f t="array" aca="1" ref="BR724" ca="1">_xlfn.PERCENTILE.INC((OFFSET(E724,0,1,1,COLUMNS(E724:BP724)-1) - E724:BO724) / E724:BO724, 0.05) * SQRT(COUNT(E724:BP724) - 1)</f>
        <v>-0.54659964313959075</v>
      </c>
      <c r="BS724" s="10" cm="1">
        <f t="array" aca="1" ref="BS724" ca="1">_xlfn.STDEV.P((E724:BO724 - OFFSET(E724:BO724,0,1)) / OFFSET(E724:BO724,0,1)) * SQRT(COUNT(E724:BP724)-1)</f>
        <v>0.30506531323432307</v>
      </c>
      <c r="BT724" s="10" cm="1">
        <f t="array" ref="BT724">-(MAX(1 - (E724:BP724 / _xlfn.SCAN(E724, E724:BP724, _xlfn.LAMBDA(_xlpm.a,_xlpm.b, MAX(_xlpm.a, _xlpm.b))))))</f>
        <v>-0.28828828828828834</v>
      </c>
      <c r="BU724" s="12">
        <f t="shared" ca="1" si="23"/>
        <v>-0.19879043373077557</v>
      </c>
    </row>
    <row r="725" spans="1:73" x14ac:dyDescent="0.45">
      <c r="A725" s="2" t="s">
        <v>1469</v>
      </c>
      <c r="B725" t="s">
        <v>1470</v>
      </c>
      <c r="C725" t="s">
        <v>71</v>
      </c>
      <c r="D725" t="s">
        <v>8</v>
      </c>
      <c r="E725">
        <v>9.7059999999999995</v>
      </c>
      <c r="F725">
        <v>9.7360000000000007</v>
      </c>
      <c r="G725">
        <v>9.7539999999999996</v>
      </c>
      <c r="H725">
        <v>9.8719999999999999</v>
      </c>
      <c r="I725">
        <v>9.6440000000000001</v>
      </c>
      <c r="J725">
        <v>9.7319999999999993</v>
      </c>
      <c r="K725">
        <v>9.782</v>
      </c>
      <c r="L725">
        <v>9.7859999999999996</v>
      </c>
      <c r="M725">
        <v>9.782</v>
      </c>
      <c r="N725">
        <v>10.01</v>
      </c>
      <c r="O725">
        <v>10.08</v>
      </c>
      <c r="P725">
        <v>10.015000000000001</v>
      </c>
      <c r="Q725">
        <v>10.07</v>
      </c>
      <c r="R725">
        <v>10.085000000000001</v>
      </c>
      <c r="S725">
        <v>9.952</v>
      </c>
      <c r="T725">
        <v>9.5939999999999994</v>
      </c>
      <c r="U725">
        <v>9.6479999999999997</v>
      </c>
      <c r="V725">
        <v>10.01</v>
      </c>
      <c r="W725">
        <v>9.9499999999999993</v>
      </c>
      <c r="X725">
        <v>9.8800000000000008</v>
      </c>
      <c r="Y725">
        <v>10.029999999999999</v>
      </c>
      <c r="Z725">
        <v>10.135</v>
      </c>
      <c r="AA725">
        <v>10.050000000000001</v>
      </c>
      <c r="AB725">
        <v>10.015000000000001</v>
      </c>
      <c r="AC725">
        <v>9.6140000000000008</v>
      </c>
      <c r="AD725">
        <v>9.6760000000000002</v>
      </c>
      <c r="AE725">
        <v>9.7539999999999996</v>
      </c>
      <c r="AF725">
        <v>10.085000000000001</v>
      </c>
      <c r="AG725">
        <v>10.29</v>
      </c>
      <c r="AH725">
        <v>10.26</v>
      </c>
      <c r="AI725">
        <v>10.039999999999999</v>
      </c>
      <c r="AJ725">
        <v>10.185</v>
      </c>
      <c r="AK725">
        <v>10.404999999999999</v>
      </c>
      <c r="AL725">
        <v>10.305</v>
      </c>
      <c r="AM725">
        <v>10.199999999999999</v>
      </c>
      <c r="AN725">
        <v>10.135</v>
      </c>
      <c r="AO725">
        <v>10.005000000000001</v>
      </c>
      <c r="AP725">
        <v>9.9659999999999993</v>
      </c>
      <c r="AQ725">
        <v>9.74</v>
      </c>
      <c r="AR725">
        <v>10.19</v>
      </c>
      <c r="AS725">
        <v>10.02</v>
      </c>
      <c r="AT725">
        <v>9.68</v>
      </c>
      <c r="AU725">
        <v>9.8979999999999997</v>
      </c>
      <c r="AV725">
        <v>9.52</v>
      </c>
      <c r="AW725">
        <v>8.9380000000000006</v>
      </c>
      <c r="AX725">
        <v>8.8919999999999995</v>
      </c>
      <c r="AY725">
        <v>8.94</v>
      </c>
      <c r="AZ725">
        <v>9.4440000000000008</v>
      </c>
      <c r="BA725">
        <v>9.4879999999999995</v>
      </c>
      <c r="BB725">
        <v>9.64</v>
      </c>
      <c r="BC725">
        <v>9.8059999999999992</v>
      </c>
      <c r="BD725">
        <v>9.85</v>
      </c>
      <c r="BE725">
        <v>10.15</v>
      </c>
      <c r="BF725">
        <v>10.295</v>
      </c>
      <c r="BG725">
        <v>10.26</v>
      </c>
      <c r="BH725">
        <v>10.205</v>
      </c>
      <c r="BI725">
        <v>10.465</v>
      </c>
      <c r="BJ725">
        <v>10.09</v>
      </c>
      <c r="BK725">
        <v>10.154999999999999</v>
      </c>
      <c r="BL725">
        <v>10.65</v>
      </c>
      <c r="BM725">
        <v>10.725</v>
      </c>
      <c r="BN725">
        <v>10.76</v>
      </c>
      <c r="BO725">
        <v>10.76</v>
      </c>
      <c r="BP725">
        <v>10.585000000000001</v>
      </c>
      <c r="BQ725" s="10">
        <f t="shared" si="22"/>
        <v>9.0562538635895459E-2</v>
      </c>
      <c r="BR725" s="11" cm="1">
        <f t="array" aca="1" ref="BR725" ca="1">_xlfn.PERCENTILE.INC((OFFSET(E725,0,1,1,COLUMNS(E725:BP725)-1) - E725:BO725) / E725:BO725, 0.05) * SQRT(COUNT(E725:BP725) - 1)</f>
        <v>-0.2854139289195034</v>
      </c>
      <c r="BS725" s="10" cm="1">
        <f t="array" aca="1" ref="BS725" ca="1">_xlfn.STDEV.P((E725:BO725 - OFFSET(E725:BO725,0,1)) / OFFSET(E725:BO725,0,1)) * SQRT(COUNT(E725:BP725)-1)</f>
        <v>0.17062545872214449</v>
      </c>
      <c r="BT725" s="10" cm="1">
        <f t="array" ref="BT725">-(MAX(1 - (E725:BP725 / _xlfn.SCAN(E725, E725:BP725, _xlfn.LAMBDA(_xlpm.a,_xlpm.b, MAX(_xlpm.a, _xlpm.b))))))</f>
        <v>-0.145410860163383</v>
      </c>
      <c r="BU725" s="12">
        <f t="shared" ca="1" si="23"/>
        <v>0.56177160989783359</v>
      </c>
    </row>
    <row r="726" spans="1:73" x14ac:dyDescent="0.45">
      <c r="A726" s="2" t="s">
        <v>1471</v>
      </c>
      <c r="B726" t="s">
        <v>1472</v>
      </c>
      <c r="C726" t="s">
        <v>22</v>
      </c>
      <c r="D726" t="s">
        <v>29</v>
      </c>
      <c r="E726">
        <v>406.22</v>
      </c>
      <c r="F726">
        <v>418.17</v>
      </c>
      <c r="G726">
        <v>416.18</v>
      </c>
      <c r="H726">
        <v>404.23</v>
      </c>
      <c r="I726">
        <v>406.22</v>
      </c>
      <c r="J726">
        <v>398.26</v>
      </c>
      <c r="K726">
        <v>410.2</v>
      </c>
      <c r="L726">
        <v>411.2</v>
      </c>
      <c r="M726">
        <v>408.21</v>
      </c>
      <c r="N726">
        <v>408.21</v>
      </c>
      <c r="O726">
        <v>408.21</v>
      </c>
      <c r="P726">
        <v>422.15</v>
      </c>
      <c r="Q726">
        <v>416.18</v>
      </c>
      <c r="R726">
        <v>400.25</v>
      </c>
      <c r="S726">
        <v>388.7</v>
      </c>
      <c r="T726">
        <v>369.58</v>
      </c>
      <c r="U726">
        <v>356.04</v>
      </c>
      <c r="V726">
        <v>352.86</v>
      </c>
      <c r="W726">
        <v>352.06</v>
      </c>
      <c r="X726">
        <v>352.06</v>
      </c>
      <c r="Y726">
        <v>356.84</v>
      </c>
      <c r="Z726">
        <v>362.41</v>
      </c>
      <c r="AA726">
        <v>363.21</v>
      </c>
      <c r="AB726">
        <v>359.23</v>
      </c>
      <c r="AC726">
        <v>353.65</v>
      </c>
      <c r="AD726">
        <v>348.87</v>
      </c>
      <c r="AE726">
        <v>342.5</v>
      </c>
      <c r="AF726">
        <v>352.86</v>
      </c>
      <c r="AG726">
        <v>362.41</v>
      </c>
      <c r="AH726">
        <v>358.43</v>
      </c>
      <c r="AI726">
        <v>352.06</v>
      </c>
      <c r="AJ726">
        <v>355.25</v>
      </c>
      <c r="AK726">
        <v>352.86</v>
      </c>
      <c r="AL726">
        <v>352.06</v>
      </c>
      <c r="AM726">
        <v>351.66</v>
      </c>
      <c r="AN726">
        <v>349.67</v>
      </c>
      <c r="AO726">
        <v>345.69</v>
      </c>
      <c r="AP726">
        <v>342.5</v>
      </c>
      <c r="AQ726">
        <v>326.57</v>
      </c>
      <c r="AR726">
        <v>336.13</v>
      </c>
      <c r="AS726">
        <v>333.74</v>
      </c>
      <c r="AT726">
        <v>334.54</v>
      </c>
      <c r="AU726">
        <v>336.93</v>
      </c>
      <c r="AV726">
        <v>337.72</v>
      </c>
      <c r="AW726">
        <v>330.55</v>
      </c>
      <c r="AX726">
        <v>312.63</v>
      </c>
      <c r="AY726">
        <v>320.2</v>
      </c>
      <c r="AZ726">
        <v>329.76</v>
      </c>
      <c r="BA726">
        <v>318.61</v>
      </c>
      <c r="BB726">
        <v>316.22000000000003</v>
      </c>
      <c r="BC726">
        <v>302.68</v>
      </c>
      <c r="BD726">
        <v>298.69</v>
      </c>
      <c r="BE726">
        <v>309.83999999999997</v>
      </c>
      <c r="BF726">
        <v>311.44</v>
      </c>
      <c r="BG726">
        <v>313.83</v>
      </c>
      <c r="BH726">
        <v>318.61</v>
      </c>
      <c r="BI726">
        <v>316.61</v>
      </c>
      <c r="BJ726">
        <v>313.83</v>
      </c>
      <c r="BK726">
        <v>315.42</v>
      </c>
      <c r="BL726">
        <v>315.42</v>
      </c>
      <c r="BM726">
        <v>321</v>
      </c>
      <c r="BN726">
        <v>330.55</v>
      </c>
      <c r="BO726">
        <v>346.48</v>
      </c>
      <c r="BP726">
        <v>358.03</v>
      </c>
      <c r="BQ726" s="10">
        <f t="shared" si="22"/>
        <v>-0.11863029885283849</v>
      </c>
      <c r="BR726" s="11" cm="1">
        <f t="array" aca="1" ref="BR726" ca="1">_xlfn.PERCENTILE.INC((OFFSET(E726,0,1,1,COLUMNS(E726:BP726)-1) - E726:BO726) / E726:BO726, 0.05) * SQRT(COUNT(E726:BP726) - 1)</f>
        <v>-0.33625487871103349</v>
      </c>
      <c r="BS726" s="10" cm="1">
        <f t="array" aca="1" ref="BS726" ca="1">_xlfn.STDEV.P((E726:BO726 - OFFSET(E726:BO726,0,1)) / OFFSET(E726:BO726,0,1)) * SQRT(COUNT(E726:BP726)-1)</f>
        <v>0.17991375583615948</v>
      </c>
      <c r="BT726" s="10" cm="1">
        <f t="array" ref="BT726">-(MAX(1 - (E726:BP726 / _xlfn.SCAN(E726, E726:BP726, _xlfn.LAMBDA(_xlpm.a,_xlpm.b, MAX(_xlpm.a, _xlpm.b))))))</f>
        <v>-0.29245528840459545</v>
      </c>
      <c r="BU726" s="12">
        <f t="shared" ca="1" si="23"/>
        <v>-0.62997016723975863</v>
      </c>
    </row>
    <row r="727" spans="1:73" x14ac:dyDescent="0.45">
      <c r="A727" s="2" t="s">
        <v>1473</v>
      </c>
      <c r="B727" t="s">
        <v>1474</v>
      </c>
      <c r="C727" t="s">
        <v>22</v>
      </c>
      <c r="D727" t="s">
        <v>29</v>
      </c>
      <c r="E727">
        <v>335.55</v>
      </c>
      <c r="F727">
        <v>352.23</v>
      </c>
      <c r="G727">
        <v>353.07</v>
      </c>
      <c r="H727">
        <v>349.61</v>
      </c>
      <c r="I727">
        <v>354.33</v>
      </c>
      <c r="J727">
        <v>355.9</v>
      </c>
      <c r="K727">
        <v>364.09</v>
      </c>
      <c r="L727">
        <v>354.65</v>
      </c>
      <c r="M727">
        <v>357.9</v>
      </c>
      <c r="N727">
        <v>354.75</v>
      </c>
      <c r="O727">
        <v>355.49</v>
      </c>
      <c r="P727">
        <v>348.88</v>
      </c>
      <c r="Q727">
        <v>341.64</v>
      </c>
      <c r="R727">
        <v>339.85</v>
      </c>
      <c r="S727">
        <v>329.88</v>
      </c>
      <c r="T727">
        <v>313.31</v>
      </c>
      <c r="U727">
        <v>313.41000000000003</v>
      </c>
      <c r="V727">
        <v>321.38</v>
      </c>
      <c r="W727">
        <v>325.06</v>
      </c>
      <c r="X727">
        <v>313.83</v>
      </c>
      <c r="Y727">
        <v>312.68</v>
      </c>
      <c r="Z727">
        <v>317.5</v>
      </c>
      <c r="AA727">
        <v>322.64</v>
      </c>
      <c r="AB727">
        <v>318.33999999999997</v>
      </c>
      <c r="AC727">
        <v>310.89</v>
      </c>
      <c r="AD727">
        <v>320.64999999999998</v>
      </c>
      <c r="AE727">
        <v>325.06</v>
      </c>
      <c r="AF727">
        <v>335.65</v>
      </c>
      <c r="AG727">
        <v>338.28</v>
      </c>
      <c r="AH727">
        <v>333.35</v>
      </c>
      <c r="AI727">
        <v>318.97000000000003</v>
      </c>
      <c r="AJ727">
        <v>336.91</v>
      </c>
      <c r="AK727">
        <v>332.4</v>
      </c>
      <c r="AL727">
        <v>326.42</v>
      </c>
      <c r="AM727">
        <v>324.11</v>
      </c>
      <c r="AN727">
        <v>318.76</v>
      </c>
      <c r="AO727">
        <v>321.17</v>
      </c>
      <c r="AP727">
        <v>321.17</v>
      </c>
      <c r="AQ727">
        <v>295.89</v>
      </c>
      <c r="AR727">
        <v>313.73</v>
      </c>
      <c r="AS727">
        <v>311.10000000000002</v>
      </c>
      <c r="AT727">
        <v>279.94</v>
      </c>
      <c r="AU727">
        <v>297.45999999999998</v>
      </c>
      <c r="AV727">
        <v>272.58999999999997</v>
      </c>
      <c r="AW727">
        <v>254.55</v>
      </c>
      <c r="AX727">
        <v>237.55</v>
      </c>
      <c r="AY727">
        <v>229.47</v>
      </c>
      <c r="AZ727">
        <v>260.32</v>
      </c>
      <c r="BA727">
        <v>238.6</v>
      </c>
      <c r="BB727">
        <v>256.02</v>
      </c>
      <c r="BC727">
        <v>265.14</v>
      </c>
      <c r="BD727">
        <v>264.10000000000002</v>
      </c>
      <c r="BE727">
        <v>275.22000000000003</v>
      </c>
      <c r="BF727">
        <v>278.05</v>
      </c>
      <c r="BG727">
        <v>278.05</v>
      </c>
      <c r="BH727">
        <v>273.22000000000003</v>
      </c>
      <c r="BI727">
        <v>280.77999999999997</v>
      </c>
      <c r="BJ727">
        <v>269.97000000000003</v>
      </c>
      <c r="BK727">
        <v>263.36</v>
      </c>
      <c r="BL727">
        <v>261.05</v>
      </c>
      <c r="BM727">
        <v>261.26</v>
      </c>
      <c r="BN727">
        <v>280.77999999999997</v>
      </c>
      <c r="BO727">
        <v>269.76</v>
      </c>
      <c r="BP727">
        <v>262</v>
      </c>
      <c r="BQ727" s="10">
        <f t="shared" si="22"/>
        <v>-0.21919237073461484</v>
      </c>
      <c r="BR727" s="11" cm="1">
        <f t="array" aca="1" ref="BR727" ca="1">_xlfn.PERCENTILE.INC((OFFSET(E727,0,1,1,COLUMNS(E727:BP727)-1) - E727:BO727) / E727:BO727, 0.05) * SQRT(COUNT(E727:BP727) - 1)</f>
        <v>-0.61529147852647259</v>
      </c>
      <c r="BS727" s="10" cm="1">
        <f t="array" aca="1" ref="BS727" ca="1">_xlfn.STDEV.P((E727:BO727 - OFFSET(E727:BO727,0,1)) / OFFSET(E727:BO727,0,1)) * SQRT(COUNT(E727:BP727)-1)</f>
        <v>0.32445656275534557</v>
      </c>
      <c r="BT727" s="10" cm="1">
        <f t="array" ref="BT727">-(MAX(1 - (E727:BP727 / _xlfn.SCAN(E727, E727:BP727, _xlfn.LAMBDA(_xlpm.a,_xlpm.b, MAX(_xlpm.a, _xlpm.b))))))</f>
        <v>-0.36974374467851356</v>
      </c>
      <c r="BU727" s="12">
        <f t="shared" ca="1" si="23"/>
        <v>-0.65926350485290253</v>
      </c>
    </row>
    <row r="728" spans="1:73" x14ac:dyDescent="0.45">
      <c r="A728" s="2" t="s">
        <v>1475</v>
      </c>
      <c r="B728" t="s">
        <v>1476</v>
      </c>
      <c r="C728" t="s">
        <v>22</v>
      </c>
      <c r="D728" t="s">
        <v>29</v>
      </c>
      <c r="E728">
        <v>689.46</v>
      </c>
      <c r="F728">
        <v>709.38</v>
      </c>
      <c r="G728">
        <v>702.41</v>
      </c>
      <c r="H728">
        <v>696.43</v>
      </c>
      <c r="I728">
        <v>694.44</v>
      </c>
      <c r="J728">
        <v>679.51</v>
      </c>
      <c r="K728">
        <v>669.05</v>
      </c>
      <c r="L728">
        <v>677.52</v>
      </c>
      <c r="M728">
        <v>680.5</v>
      </c>
      <c r="N728">
        <v>678.51</v>
      </c>
      <c r="O728">
        <v>685.48</v>
      </c>
      <c r="P728">
        <v>709.87</v>
      </c>
      <c r="Q728">
        <v>713.86</v>
      </c>
      <c r="R728">
        <v>711.87</v>
      </c>
      <c r="S728">
        <v>702.91</v>
      </c>
      <c r="T728">
        <v>679.51</v>
      </c>
      <c r="U728">
        <v>678.01</v>
      </c>
      <c r="V728">
        <v>676.52</v>
      </c>
      <c r="W728">
        <v>683.99</v>
      </c>
      <c r="X728">
        <v>679.51</v>
      </c>
      <c r="Y728">
        <v>697.93</v>
      </c>
      <c r="Z728">
        <v>693.45</v>
      </c>
      <c r="AA728">
        <v>700.42</v>
      </c>
      <c r="AB728">
        <v>696.93</v>
      </c>
      <c r="AC728">
        <v>678.01</v>
      </c>
      <c r="AD728">
        <v>676.02</v>
      </c>
      <c r="AE728">
        <v>674.03</v>
      </c>
      <c r="AF728">
        <v>680.5</v>
      </c>
      <c r="AG728">
        <v>687.97</v>
      </c>
      <c r="AH728">
        <v>678.51</v>
      </c>
      <c r="AI728">
        <v>667.06</v>
      </c>
      <c r="AJ728">
        <v>678.01</v>
      </c>
      <c r="AK728">
        <v>673.04</v>
      </c>
      <c r="AL728">
        <v>652.13</v>
      </c>
      <c r="AM728">
        <v>649.64</v>
      </c>
      <c r="AN728">
        <v>656.11</v>
      </c>
      <c r="AO728">
        <v>646.65</v>
      </c>
      <c r="AP728">
        <v>629.23</v>
      </c>
      <c r="AQ728">
        <v>607.33000000000004</v>
      </c>
      <c r="AR728">
        <v>631.72</v>
      </c>
      <c r="AS728">
        <v>636.20000000000005</v>
      </c>
      <c r="AT728">
        <v>610.30999999999995</v>
      </c>
      <c r="AU728">
        <v>624.75</v>
      </c>
      <c r="AV728">
        <v>601.35</v>
      </c>
      <c r="AW728">
        <v>570.99</v>
      </c>
      <c r="AX728">
        <v>574.97</v>
      </c>
      <c r="AY728">
        <v>587.41</v>
      </c>
      <c r="AZ728">
        <v>608.32000000000005</v>
      </c>
      <c r="BA728">
        <v>599.36</v>
      </c>
      <c r="BB728">
        <v>615.29</v>
      </c>
      <c r="BC728">
        <v>632.22</v>
      </c>
      <c r="BD728">
        <v>621.76</v>
      </c>
      <c r="BE728">
        <v>640.67999999999995</v>
      </c>
      <c r="BF728">
        <v>671.05</v>
      </c>
      <c r="BG728">
        <v>676.02</v>
      </c>
      <c r="BH728">
        <v>662.08</v>
      </c>
      <c r="BI728">
        <v>660.09</v>
      </c>
      <c r="BJ728">
        <v>650.14</v>
      </c>
      <c r="BK728">
        <v>661.59</v>
      </c>
      <c r="BL728">
        <v>669.55</v>
      </c>
      <c r="BM728">
        <v>678.01</v>
      </c>
      <c r="BN728">
        <v>689.46</v>
      </c>
      <c r="BO728">
        <v>674.53</v>
      </c>
      <c r="BP728">
        <v>678.01</v>
      </c>
      <c r="BQ728" s="10">
        <f t="shared" si="22"/>
        <v>-1.6607199837554092E-2</v>
      </c>
      <c r="BR728" s="11" cm="1">
        <f t="array" aca="1" ref="BR728" ca="1">_xlfn.PERCENTILE.INC((OFFSET(E728,0,1,1,COLUMNS(E728:BP728)-1) - E728:BO728) / E728:BO728, 0.05) * SQRT(COUNT(E728:BP728) - 1)</f>
        <v>-0.27504979637957844</v>
      </c>
      <c r="BS728" s="10" cm="1">
        <f t="array" aca="1" ref="BS728" ca="1">_xlfn.STDEV.P((E728:BO728 - OFFSET(E728:BO728,0,1)) / OFFSET(E728:BO728,0,1)) * SQRT(COUNT(E728:BP728)-1)</f>
        <v>0.16624641815753721</v>
      </c>
      <c r="BT728" s="10" cm="1">
        <f t="array" ref="BT728">-(MAX(1 - (E728:BP728 / _xlfn.SCAN(E728, E728:BP728, _xlfn.LAMBDA(_xlpm.a,_xlpm.b, MAX(_xlpm.a, _xlpm.b))))))</f>
        <v>-0.20013728181996471</v>
      </c>
      <c r="BU728" s="12">
        <f t="shared" ca="1" si="23"/>
        <v>-6.8074849148507796E-2</v>
      </c>
    </row>
    <row r="729" spans="1:73" x14ac:dyDescent="0.45">
      <c r="A729" s="2" t="s">
        <v>1477</v>
      </c>
      <c r="B729" t="s">
        <v>1478</v>
      </c>
      <c r="C729" t="s">
        <v>7</v>
      </c>
      <c r="D729" t="s">
        <v>8</v>
      </c>
      <c r="E729">
        <v>28.61</v>
      </c>
      <c r="F729">
        <v>28.934999999999999</v>
      </c>
      <c r="G729">
        <v>29.7</v>
      </c>
      <c r="H729">
        <v>29.52</v>
      </c>
      <c r="I729">
        <v>30.524999999999999</v>
      </c>
      <c r="J729">
        <v>30.19</v>
      </c>
      <c r="K729">
        <v>30.6</v>
      </c>
      <c r="L729">
        <v>32.590000000000003</v>
      </c>
      <c r="M729">
        <v>32.94</v>
      </c>
      <c r="N729">
        <v>32.435000000000002</v>
      </c>
      <c r="O729">
        <v>32.274999999999999</v>
      </c>
      <c r="P729">
        <v>31.15</v>
      </c>
      <c r="Q729">
        <v>31.62</v>
      </c>
      <c r="R729">
        <v>31.12</v>
      </c>
      <c r="S729">
        <v>28.84</v>
      </c>
      <c r="T729">
        <v>26.984999999999999</v>
      </c>
      <c r="U729">
        <v>26.734999999999999</v>
      </c>
      <c r="V729">
        <v>27.25</v>
      </c>
      <c r="W729">
        <v>27.045000000000002</v>
      </c>
      <c r="X729">
        <v>25.585000000000001</v>
      </c>
      <c r="Y729">
        <v>26.195</v>
      </c>
      <c r="Z729">
        <v>27.695</v>
      </c>
      <c r="AA729">
        <v>27.795000000000002</v>
      </c>
      <c r="AB729">
        <v>27.83</v>
      </c>
      <c r="AC729">
        <v>27.18</v>
      </c>
      <c r="AD729">
        <v>28.3</v>
      </c>
      <c r="AE729">
        <v>29.14</v>
      </c>
      <c r="AF729">
        <v>29.4</v>
      </c>
      <c r="AG729">
        <v>29.065000000000001</v>
      </c>
      <c r="AH729">
        <v>28.1</v>
      </c>
      <c r="AI729">
        <v>26.34</v>
      </c>
      <c r="AJ729">
        <v>26.914999999999999</v>
      </c>
      <c r="AK729">
        <v>27.774999999999999</v>
      </c>
      <c r="AL729">
        <v>27.04</v>
      </c>
      <c r="AM729">
        <v>26.94</v>
      </c>
      <c r="AN729">
        <v>26.15</v>
      </c>
      <c r="AO729">
        <v>26.93</v>
      </c>
      <c r="AP729">
        <v>26.655000000000001</v>
      </c>
      <c r="AQ729">
        <v>24.914999999999999</v>
      </c>
      <c r="AR729">
        <v>27.42</v>
      </c>
      <c r="AS729">
        <v>27.704999999999998</v>
      </c>
      <c r="AT729">
        <v>28.364999999999998</v>
      </c>
      <c r="AU729">
        <v>29.204999999999998</v>
      </c>
      <c r="AV729">
        <v>29.08</v>
      </c>
      <c r="AW729">
        <v>26.734999999999999</v>
      </c>
      <c r="AX729">
        <v>26.265000000000001</v>
      </c>
      <c r="AY729">
        <v>26.145</v>
      </c>
      <c r="AZ729">
        <v>26.984999999999999</v>
      </c>
      <c r="BA729">
        <v>26.76</v>
      </c>
      <c r="BB729">
        <v>27.69</v>
      </c>
      <c r="BC729">
        <v>27.82</v>
      </c>
      <c r="BD729">
        <v>27.37</v>
      </c>
      <c r="BE729">
        <v>28.77</v>
      </c>
      <c r="BF729">
        <v>28.92</v>
      </c>
      <c r="BG729">
        <v>28.37</v>
      </c>
      <c r="BH729">
        <v>29.925000000000001</v>
      </c>
      <c r="BI729">
        <v>30.555</v>
      </c>
      <c r="BJ729">
        <v>30.29</v>
      </c>
      <c r="BK729">
        <v>30.254999999999999</v>
      </c>
      <c r="BL729">
        <v>31.215</v>
      </c>
      <c r="BM729">
        <v>30.37</v>
      </c>
      <c r="BN729">
        <v>30.024999999999999</v>
      </c>
      <c r="BO729">
        <v>29.715</v>
      </c>
      <c r="BP729">
        <v>29.3</v>
      </c>
      <c r="BQ729" s="10">
        <f t="shared" si="22"/>
        <v>2.4117441454037096E-2</v>
      </c>
      <c r="BR729" s="11" cm="1">
        <f t="array" aca="1" ref="BR729" ca="1">_xlfn.PERCENTILE.INC((OFFSET(E729,0,1,1,COLUMNS(E729:BP729)-1) - E729:BO729) / E729:BO729, 0.05) * SQRT(COUNT(E729:BP729) - 1)</f>
        <v>-0.50918829116031661</v>
      </c>
      <c r="BS729" s="10" cm="1">
        <f t="array" aca="1" ref="BS729" ca="1">_xlfn.STDEV.P((E729:BO729 - OFFSET(E729:BO729,0,1)) / OFFSET(E729:BO729,0,1)) * SQRT(COUNT(E729:BP729)-1)</f>
        <v>0.26930157100903312</v>
      </c>
      <c r="BT729" s="10" cm="1">
        <f t="array" ref="BT729">-(MAX(1 - (E729:BP729 / _xlfn.SCAN(E729, E729:BP729, _xlfn.LAMBDA(_xlpm.a,_xlpm.b, MAX(_xlpm.a, _xlpm.b))))))</f>
        <v>-0.24362477231329682</v>
      </c>
      <c r="BU729" s="12">
        <f t="shared" ca="1" si="23"/>
        <v>0.10919892276844789</v>
      </c>
    </row>
    <row r="730" spans="1:73" x14ac:dyDescent="0.45">
      <c r="A730" s="2" t="s">
        <v>1479</v>
      </c>
      <c r="B730" t="s">
        <v>1480</v>
      </c>
      <c r="C730" t="s">
        <v>19</v>
      </c>
      <c r="D730" t="s">
        <v>29</v>
      </c>
      <c r="E730">
        <v>19.32</v>
      </c>
      <c r="F730">
        <v>19.350000000000001</v>
      </c>
      <c r="G730">
        <v>19.350000000000001</v>
      </c>
      <c r="H730">
        <v>19.149999999999999</v>
      </c>
      <c r="I730">
        <v>18.850000000000001</v>
      </c>
      <c r="J730">
        <v>18.7</v>
      </c>
      <c r="K730">
        <v>18.5</v>
      </c>
      <c r="L730">
        <v>19.25</v>
      </c>
      <c r="M730">
        <v>19.13</v>
      </c>
      <c r="N730">
        <v>18.850000000000001</v>
      </c>
      <c r="O730">
        <v>18.95</v>
      </c>
      <c r="P730">
        <v>19.100000000000001</v>
      </c>
      <c r="Q730">
        <v>18.55</v>
      </c>
      <c r="R730">
        <v>19.100000000000001</v>
      </c>
      <c r="S730">
        <v>18.399999999999999</v>
      </c>
      <c r="T730">
        <v>17.63</v>
      </c>
      <c r="U730">
        <v>18.2</v>
      </c>
      <c r="V730">
        <v>17.98</v>
      </c>
      <c r="W730">
        <v>18.3</v>
      </c>
      <c r="X730">
        <v>18.149999999999999</v>
      </c>
      <c r="Y730">
        <v>18.5</v>
      </c>
      <c r="Z730">
        <v>18.3</v>
      </c>
      <c r="AA730">
        <v>18.13</v>
      </c>
      <c r="AB730">
        <v>18.13</v>
      </c>
      <c r="AC730">
        <v>18.399999999999999</v>
      </c>
      <c r="AD730">
        <v>18.399999999999999</v>
      </c>
      <c r="AE730">
        <v>18.149999999999999</v>
      </c>
      <c r="AF730">
        <v>18.149999999999999</v>
      </c>
      <c r="AG730">
        <v>18.45</v>
      </c>
      <c r="AH730">
        <v>18.05</v>
      </c>
      <c r="AI730">
        <v>18.399999999999999</v>
      </c>
      <c r="AJ730">
        <v>18.399999999999999</v>
      </c>
      <c r="AK730">
        <v>17.600000000000001</v>
      </c>
      <c r="AL730">
        <v>17.579999999999998</v>
      </c>
      <c r="AM730">
        <v>18.2</v>
      </c>
      <c r="AN730">
        <v>17.23</v>
      </c>
      <c r="AO730">
        <v>16.850000000000001</v>
      </c>
      <c r="AP730">
        <v>14.95</v>
      </c>
      <c r="AQ730">
        <v>14.25</v>
      </c>
      <c r="AR730">
        <v>14.75</v>
      </c>
      <c r="AS730">
        <v>14.33</v>
      </c>
      <c r="AT730">
        <v>14.5</v>
      </c>
      <c r="AU730">
        <v>14.6</v>
      </c>
      <c r="AV730">
        <v>14.1</v>
      </c>
      <c r="AW730">
        <v>13.63</v>
      </c>
      <c r="AX730">
        <v>13.55</v>
      </c>
      <c r="AY730">
        <v>13.5</v>
      </c>
      <c r="AZ730">
        <v>11.7</v>
      </c>
      <c r="BA730">
        <v>12.13</v>
      </c>
      <c r="BB730">
        <v>12.25</v>
      </c>
      <c r="BC730">
        <v>12.6</v>
      </c>
      <c r="BD730">
        <v>11.6</v>
      </c>
      <c r="BE730">
        <v>12.1</v>
      </c>
      <c r="BF730">
        <v>12.4</v>
      </c>
      <c r="BG730">
        <v>11.68</v>
      </c>
      <c r="BH730">
        <v>11.4</v>
      </c>
      <c r="BI730">
        <v>12.23</v>
      </c>
      <c r="BJ730">
        <v>12.15</v>
      </c>
      <c r="BK730">
        <v>12</v>
      </c>
      <c r="BL730">
        <v>12</v>
      </c>
      <c r="BM730">
        <v>11.4</v>
      </c>
      <c r="BN730">
        <v>11.8</v>
      </c>
      <c r="BO730">
        <v>11.1</v>
      </c>
      <c r="BP730">
        <v>11.45</v>
      </c>
      <c r="BQ730" s="10">
        <f t="shared" si="22"/>
        <v>-0.40734989648033132</v>
      </c>
      <c r="BR730" s="11" cm="1">
        <f t="array" aca="1" ref="BR730" ca="1">_xlfn.PERCENTILE.INC((OFFSET(E730,0,1,1,COLUMNS(E730:BP730)-1) - E730:BO730) / E730:BO730, 0.05) * SQRT(COUNT(E730:BP730) - 1)</f>
        <v>-0.46985592309835478</v>
      </c>
      <c r="BS730" s="10" cm="1">
        <f t="array" aca="1" ref="BS730" ca="1">_xlfn.STDEV.P((E730:BO730 - OFFSET(E730:BO730,0,1)) / OFFSET(E730:BO730,0,1)) * SQRT(COUNT(E730:BP730)-1)</f>
        <v>0.29942385960616041</v>
      </c>
      <c r="BT730" s="10" cm="1">
        <f t="array" ref="BT730">-(MAX(1 - (E730:BP730 / _xlfn.SCAN(E730, E730:BP730, _xlfn.LAMBDA(_xlpm.a,_xlpm.b, MAX(_xlpm.a, _xlpm.b))))))</f>
        <v>-0.42635658914728691</v>
      </c>
      <c r="BU730" s="12">
        <f t="shared" ca="1" si="23"/>
        <v>-1.3427784178895115</v>
      </c>
    </row>
    <row r="731" spans="1:73" x14ac:dyDescent="0.45">
      <c r="A731" s="2" t="s">
        <v>1481</v>
      </c>
      <c r="B731" t="s">
        <v>1482</v>
      </c>
      <c r="C731" t="s">
        <v>22</v>
      </c>
      <c r="D731" t="s">
        <v>8</v>
      </c>
      <c r="E731">
        <v>4.22</v>
      </c>
      <c r="F731">
        <v>4.2119999999999997</v>
      </c>
      <c r="G731">
        <v>4.2560000000000002</v>
      </c>
      <c r="H731">
        <v>4.3499999999999996</v>
      </c>
      <c r="I731">
        <v>4.45</v>
      </c>
      <c r="J731">
        <v>4.46</v>
      </c>
      <c r="K731">
        <v>4.4660000000000002</v>
      </c>
      <c r="L731">
        <v>4.55</v>
      </c>
      <c r="M731">
        <v>4.62</v>
      </c>
      <c r="N731">
        <v>4.67</v>
      </c>
      <c r="O731">
        <v>4.7160000000000002</v>
      </c>
      <c r="P731">
        <v>4.7</v>
      </c>
      <c r="Q731">
        <v>4.468</v>
      </c>
      <c r="R731">
        <v>4.468</v>
      </c>
      <c r="S731">
        <v>4.4160000000000004</v>
      </c>
      <c r="T731">
        <v>4.1580000000000004</v>
      </c>
      <c r="U731">
        <v>4.1680000000000001</v>
      </c>
      <c r="V731">
        <v>4.3419999999999996</v>
      </c>
      <c r="W731">
        <v>4.3879999999999999</v>
      </c>
      <c r="X731">
        <v>4.3239999999999998</v>
      </c>
      <c r="Y731">
        <v>4.2</v>
      </c>
      <c r="Z731">
        <v>4.24</v>
      </c>
      <c r="AA731">
        <v>4.226</v>
      </c>
      <c r="AB731">
        <v>3.9980000000000002</v>
      </c>
      <c r="AC731">
        <v>3.9340000000000002</v>
      </c>
      <c r="AD731">
        <v>3.9180000000000001</v>
      </c>
      <c r="AE731">
        <v>3.948</v>
      </c>
      <c r="AF731">
        <v>4.032</v>
      </c>
      <c r="AG731">
        <v>4.0759999999999996</v>
      </c>
      <c r="AH731">
        <v>4.0640000000000001</v>
      </c>
      <c r="AI731">
        <v>3.9039999999999999</v>
      </c>
      <c r="AJ731">
        <v>3.9940000000000002</v>
      </c>
      <c r="AK731">
        <v>4.0839999999999996</v>
      </c>
      <c r="AL731">
        <v>4.024</v>
      </c>
      <c r="AM731">
        <v>3.97</v>
      </c>
      <c r="AN731">
        <v>3.84</v>
      </c>
      <c r="AO731">
        <v>3.73</v>
      </c>
      <c r="AP731">
        <v>3.7919999999999998</v>
      </c>
      <c r="AQ731">
        <v>3.4940000000000002</v>
      </c>
      <c r="AR731">
        <v>3.12</v>
      </c>
      <c r="AS731">
        <v>2.8319999999999999</v>
      </c>
      <c r="AT731">
        <v>2.7679999999999998</v>
      </c>
      <c r="AU731">
        <v>2.9380000000000002</v>
      </c>
      <c r="AV731">
        <v>2.8820000000000001</v>
      </c>
      <c r="AW731">
        <v>2.69</v>
      </c>
      <c r="AX731">
        <v>2.6520000000000001</v>
      </c>
      <c r="AY731">
        <v>2.8540000000000001</v>
      </c>
      <c r="AZ731">
        <v>3.01</v>
      </c>
      <c r="BA731">
        <v>3.036</v>
      </c>
      <c r="BB731">
        <v>3.0720000000000001</v>
      </c>
      <c r="BC731">
        <v>3.052</v>
      </c>
      <c r="BD731">
        <v>3.06</v>
      </c>
      <c r="BE731">
        <v>3.1480000000000001</v>
      </c>
      <c r="BF731">
        <v>3.13</v>
      </c>
      <c r="BG731">
        <v>3.0760000000000001</v>
      </c>
      <c r="BH731">
        <v>3.07</v>
      </c>
      <c r="BI731">
        <v>3.1920000000000002</v>
      </c>
      <c r="BJ731">
        <v>3.1739999999999999</v>
      </c>
      <c r="BK731">
        <v>3.1040000000000001</v>
      </c>
      <c r="BL731">
        <v>3.052</v>
      </c>
      <c r="BM731">
        <v>3.1240000000000001</v>
      </c>
      <c r="BN731">
        <v>3.2360000000000002</v>
      </c>
      <c r="BO731">
        <v>3.1880000000000002</v>
      </c>
      <c r="BP731">
        <v>3.1339999999999999</v>
      </c>
      <c r="BQ731" s="10">
        <f t="shared" si="22"/>
        <v>-0.25734597156398104</v>
      </c>
      <c r="BR731" s="11" cm="1">
        <f t="array" aca="1" ref="BR731" ca="1">_xlfn.PERCENTILE.INC((OFFSET(E731,0,1,1,COLUMNS(E731:BP731)-1) - E731:BO731) / E731:BO731, 0.05) * SQRT(COUNT(E731:BP731) - 1)</f>
        <v>-0.52227728994396838</v>
      </c>
      <c r="BS731" s="10" cm="1">
        <f t="array" aca="1" ref="BS731" ca="1">_xlfn.STDEV.P((E731:BO731 - OFFSET(E731:BO731,0,1)) / OFFSET(E731:BO731,0,1)) * SQRT(COUNT(E731:BP731)-1)</f>
        <v>0.27274241800145421</v>
      </c>
      <c r="BT731" s="10" cm="1">
        <f t="array" ref="BT731">-(MAX(1 - (E731:BP731 / _xlfn.SCAN(E731, E731:BP731, _xlfn.LAMBDA(_xlpm.a,_xlpm.b, MAX(_xlpm.a, _xlpm.b))))))</f>
        <v>-0.43765903307888043</v>
      </c>
      <c r="BU731" s="12">
        <f t="shared" ca="1" si="23"/>
        <v>-0.92415390833206257</v>
      </c>
    </row>
    <row r="732" spans="1:73" x14ac:dyDescent="0.45">
      <c r="A732" s="2" t="s">
        <v>1483</v>
      </c>
      <c r="B732" t="s">
        <v>1484</v>
      </c>
      <c r="C732" t="s">
        <v>11</v>
      </c>
      <c r="D732" t="s">
        <v>928</v>
      </c>
      <c r="E732">
        <v>418</v>
      </c>
      <c r="F732">
        <v>420.5</v>
      </c>
      <c r="G732">
        <v>416</v>
      </c>
      <c r="H732">
        <v>418</v>
      </c>
      <c r="I732">
        <v>416</v>
      </c>
      <c r="J732">
        <v>418</v>
      </c>
      <c r="K732">
        <v>418</v>
      </c>
      <c r="L732">
        <v>416.5</v>
      </c>
      <c r="M732">
        <v>417</v>
      </c>
      <c r="N732">
        <v>417</v>
      </c>
      <c r="O732">
        <v>419</v>
      </c>
      <c r="P732">
        <v>421.5</v>
      </c>
      <c r="Q732">
        <v>426</v>
      </c>
      <c r="R732">
        <v>424.5</v>
      </c>
      <c r="S732">
        <v>422</v>
      </c>
      <c r="T732">
        <v>416.5</v>
      </c>
      <c r="U732">
        <v>422</v>
      </c>
      <c r="V732">
        <v>421</v>
      </c>
      <c r="W732">
        <v>418.5</v>
      </c>
      <c r="X732">
        <v>421</v>
      </c>
      <c r="Y732">
        <v>419.5</v>
      </c>
      <c r="Z732">
        <v>420</v>
      </c>
      <c r="AA732">
        <v>418</v>
      </c>
      <c r="AB732">
        <v>422</v>
      </c>
      <c r="AC732">
        <v>419.5</v>
      </c>
      <c r="AD732">
        <v>421</v>
      </c>
      <c r="AE732">
        <v>422</v>
      </c>
      <c r="AF732">
        <v>429</v>
      </c>
      <c r="AG732">
        <v>433</v>
      </c>
      <c r="AH732">
        <v>435</v>
      </c>
      <c r="AI732">
        <v>431.5</v>
      </c>
      <c r="AJ732">
        <v>433.5</v>
      </c>
      <c r="AK732">
        <v>437</v>
      </c>
      <c r="AL732">
        <v>433</v>
      </c>
      <c r="AM732">
        <v>433</v>
      </c>
      <c r="AN732">
        <v>431</v>
      </c>
      <c r="AO732">
        <v>423</v>
      </c>
      <c r="AP732">
        <v>434</v>
      </c>
      <c r="AQ732">
        <v>425</v>
      </c>
      <c r="AR732">
        <v>425</v>
      </c>
      <c r="AS732">
        <v>416.5</v>
      </c>
      <c r="AT732">
        <v>404</v>
      </c>
      <c r="AU732">
        <v>403.5</v>
      </c>
      <c r="AV732">
        <v>402.5</v>
      </c>
      <c r="AW732">
        <v>399.5</v>
      </c>
      <c r="AX732">
        <v>400</v>
      </c>
      <c r="AY732">
        <v>402.5</v>
      </c>
      <c r="AZ732">
        <v>398</v>
      </c>
      <c r="BA732">
        <v>394</v>
      </c>
      <c r="BB732">
        <v>394</v>
      </c>
      <c r="BC732">
        <v>394</v>
      </c>
      <c r="BD732">
        <v>394</v>
      </c>
      <c r="BE732">
        <v>397</v>
      </c>
      <c r="BF732">
        <v>397</v>
      </c>
      <c r="BG732">
        <v>405</v>
      </c>
      <c r="BH732">
        <v>401</v>
      </c>
      <c r="BI732">
        <v>411</v>
      </c>
      <c r="BJ732">
        <v>401.5</v>
      </c>
      <c r="BK732">
        <v>405</v>
      </c>
      <c r="BL732">
        <v>403</v>
      </c>
      <c r="BM732">
        <v>405</v>
      </c>
      <c r="BN732">
        <v>405</v>
      </c>
      <c r="BO732">
        <v>407</v>
      </c>
      <c r="BP732">
        <v>404</v>
      </c>
      <c r="BQ732" s="10">
        <f t="shared" si="22"/>
        <v>-3.3492822966507178E-2</v>
      </c>
      <c r="BR732" s="11" cm="1">
        <f t="array" aca="1" ref="BR732" ca="1">_xlfn.PERCENTILE.INC((OFFSET(E732,0,1,1,COLUMNS(E732:BP732)-1) - E732:BO732) / E732:BO732, 0.05) * SQRT(COUNT(E732:BP732) - 1)</f>
        <v>-0.15760329271524895</v>
      </c>
      <c r="BS732" s="10" cm="1">
        <f t="array" aca="1" ref="BS732" ca="1">_xlfn.STDEV.P((E732:BO732 - OFFSET(E732:BO732,0,1)) / OFFSET(E732:BO732,0,1)) * SQRT(COUNT(E732:BP732)-1)</f>
        <v>8.1988366519461842E-2</v>
      </c>
      <c r="BT732" s="10" cm="1">
        <f t="array" ref="BT732">-(MAX(1 - (E732:BP732 / _xlfn.SCAN(E732, E732:BP732, _xlfn.LAMBDA(_xlpm.a,_xlpm.b, MAX(_xlpm.a, _xlpm.b))))))</f>
        <v>-9.8398169336384456E-2</v>
      </c>
      <c r="BU732" s="12">
        <f t="shared" ca="1" si="23"/>
        <v>-0.34398566728137686</v>
      </c>
    </row>
    <row r="733" spans="1:73" x14ac:dyDescent="0.45">
      <c r="A733" s="2" t="s">
        <v>1485</v>
      </c>
      <c r="B733" t="s">
        <v>1486</v>
      </c>
      <c r="C733" t="s">
        <v>19</v>
      </c>
      <c r="D733" t="s">
        <v>26</v>
      </c>
      <c r="E733">
        <v>71.760000000000005</v>
      </c>
      <c r="F733">
        <v>69.819999999999993</v>
      </c>
      <c r="G733">
        <v>70.16</v>
      </c>
      <c r="H733">
        <v>70.16</v>
      </c>
      <c r="I733">
        <v>68.760000000000005</v>
      </c>
      <c r="J733">
        <v>68.83</v>
      </c>
      <c r="K733">
        <v>69.37</v>
      </c>
      <c r="L733">
        <v>68.53</v>
      </c>
      <c r="M733">
        <v>68.83</v>
      </c>
      <c r="N733">
        <v>68.760000000000005</v>
      </c>
      <c r="O733">
        <v>66.41</v>
      </c>
      <c r="P733">
        <v>66.709999999999994</v>
      </c>
      <c r="Q733">
        <v>68.53</v>
      </c>
      <c r="R733">
        <v>70.5</v>
      </c>
      <c r="S733">
        <v>70.28</v>
      </c>
      <c r="T733">
        <v>66.86</v>
      </c>
      <c r="U733">
        <v>94.86</v>
      </c>
      <c r="V733">
        <v>92.59</v>
      </c>
      <c r="W733">
        <v>88.79</v>
      </c>
      <c r="X733">
        <v>89.25</v>
      </c>
      <c r="Y733">
        <v>93.95</v>
      </c>
      <c r="Z733">
        <v>97.52</v>
      </c>
      <c r="AA733">
        <v>96.53</v>
      </c>
      <c r="AB733">
        <v>97.22</v>
      </c>
      <c r="AC733">
        <v>97.52</v>
      </c>
      <c r="AD733">
        <v>99.04</v>
      </c>
      <c r="AE733">
        <v>98.66</v>
      </c>
      <c r="AF733">
        <v>101.09</v>
      </c>
      <c r="AG733">
        <v>102.45</v>
      </c>
      <c r="AH733">
        <v>105.49</v>
      </c>
      <c r="AI733">
        <v>100.41</v>
      </c>
      <c r="AJ733">
        <v>101.77</v>
      </c>
      <c r="AK733">
        <v>98.66</v>
      </c>
      <c r="AL733">
        <v>96.23</v>
      </c>
      <c r="AM733">
        <v>92.06</v>
      </c>
      <c r="AN733">
        <v>88.49</v>
      </c>
      <c r="AO733">
        <v>91.15</v>
      </c>
      <c r="AP733">
        <v>89.02</v>
      </c>
      <c r="AQ733">
        <v>89.32</v>
      </c>
      <c r="AR733">
        <v>91.07</v>
      </c>
      <c r="AS733">
        <v>92.97</v>
      </c>
      <c r="AT733">
        <v>91.22</v>
      </c>
      <c r="AU733">
        <v>93.42</v>
      </c>
      <c r="AV733">
        <v>88.64</v>
      </c>
      <c r="AW733">
        <v>86.82</v>
      </c>
      <c r="AX733">
        <v>86.97</v>
      </c>
      <c r="AY733">
        <v>90.01</v>
      </c>
      <c r="AZ733">
        <v>92.13</v>
      </c>
      <c r="BA733">
        <v>91.22</v>
      </c>
      <c r="BB733">
        <v>95.02</v>
      </c>
      <c r="BC733">
        <v>96.99</v>
      </c>
      <c r="BD733">
        <v>95.62</v>
      </c>
      <c r="BE733">
        <v>101.09</v>
      </c>
      <c r="BF733">
        <v>102.45</v>
      </c>
      <c r="BG733">
        <v>104.58</v>
      </c>
      <c r="BH733">
        <v>104.65</v>
      </c>
      <c r="BI733">
        <v>106.02</v>
      </c>
      <c r="BJ733">
        <v>102.61</v>
      </c>
      <c r="BK733">
        <v>100.48</v>
      </c>
      <c r="BL733">
        <v>102.07</v>
      </c>
      <c r="BM733">
        <v>100.71</v>
      </c>
      <c r="BN733">
        <v>103.14</v>
      </c>
      <c r="BO733">
        <v>102.83</v>
      </c>
      <c r="BP733">
        <v>104.5</v>
      </c>
      <c r="BQ733" s="10">
        <f t="shared" si="22"/>
        <v>0.45624303232998875</v>
      </c>
      <c r="BR733" s="11" cm="1">
        <f t="array" aca="1" ref="BR733" ca="1">_xlfn.PERCENTILE.INC((OFFSET(E733,0,1,1,COLUMNS(E733:BP733)-1) - E733:BO733) / E733:BO733, 0.05) * SQRT(COUNT(E733:BP733) - 1)</f>
        <v>-0.34213078011109965</v>
      </c>
      <c r="BS733" s="10" cm="1">
        <f t="array" aca="1" ref="BS733" ca="1">_xlfn.STDEV.P((E733:BO733 - OFFSET(E733:BO733,0,1)) / OFFSET(E733:BO733,0,1)) * SQRT(COUNT(E733:BP733)-1)</f>
        <v>0.35472643267117027</v>
      </c>
      <c r="BT733" s="10" cm="1">
        <f t="array" ref="BT733">-(MAX(1 - (E733:BP733 / _xlfn.SCAN(E733, E733:BP733, _xlfn.LAMBDA(_xlpm.a,_xlpm.b, MAX(_xlpm.a, _xlpm.b))))))</f>
        <v>-0.17698360034126459</v>
      </c>
      <c r="BU733" s="12">
        <f t="shared" ca="1" si="23"/>
        <v>1.3010956890202421</v>
      </c>
    </row>
    <row r="734" spans="1:73" x14ac:dyDescent="0.45">
      <c r="A734" s="2" t="s">
        <v>1487</v>
      </c>
      <c r="B734" t="s">
        <v>1488</v>
      </c>
      <c r="C734" t="s">
        <v>22</v>
      </c>
      <c r="D734" t="s">
        <v>29</v>
      </c>
      <c r="E734">
        <v>64.5</v>
      </c>
      <c r="F734">
        <v>65.400000000000006</v>
      </c>
      <c r="G734">
        <v>63.5</v>
      </c>
      <c r="H734">
        <v>62.3</v>
      </c>
      <c r="I734">
        <v>63.2</v>
      </c>
      <c r="J734">
        <v>62.6</v>
      </c>
      <c r="K734">
        <v>62.1</v>
      </c>
      <c r="L734">
        <v>61.9</v>
      </c>
      <c r="M734">
        <v>61.3</v>
      </c>
      <c r="N734">
        <v>61.6</v>
      </c>
      <c r="O734">
        <v>62.8</v>
      </c>
      <c r="P734">
        <v>62.4</v>
      </c>
      <c r="Q734">
        <v>62.2</v>
      </c>
      <c r="R734">
        <v>62.1</v>
      </c>
      <c r="S734">
        <v>60.7</v>
      </c>
      <c r="T734">
        <v>59.1</v>
      </c>
      <c r="U734">
        <v>58.7</v>
      </c>
      <c r="V734">
        <v>59.6</v>
      </c>
      <c r="W734">
        <v>63.9</v>
      </c>
      <c r="X734">
        <v>60.5</v>
      </c>
      <c r="Y734">
        <v>60</v>
      </c>
      <c r="Z734">
        <v>61</v>
      </c>
      <c r="AA734">
        <v>61.9</v>
      </c>
      <c r="AB734">
        <v>61.1</v>
      </c>
      <c r="AC734">
        <v>59.7</v>
      </c>
      <c r="AD734">
        <v>60.4</v>
      </c>
      <c r="AE734">
        <v>61.1</v>
      </c>
      <c r="AF734">
        <v>62.6</v>
      </c>
      <c r="AG734">
        <v>63.4</v>
      </c>
      <c r="AH734">
        <v>64</v>
      </c>
      <c r="AI734">
        <v>61.8</v>
      </c>
      <c r="AJ734">
        <v>62.3</v>
      </c>
      <c r="AK734">
        <v>60.4</v>
      </c>
      <c r="AL734">
        <v>60.2</v>
      </c>
      <c r="AM734">
        <v>59.5</v>
      </c>
      <c r="AN734">
        <v>58</v>
      </c>
      <c r="AO734">
        <v>56.5</v>
      </c>
      <c r="AP734">
        <v>53.9</v>
      </c>
      <c r="AQ734">
        <v>50.4</v>
      </c>
      <c r="AR734">
        <v>54.1</v>
      </c>
      <c r="AS734">
        <v>56</v>
      </c>
      <c r="AT734">
        <v>54.8</v>
      </c>
      <c r="AU734">
        <v>54.3</v>
      </c>
      <c r="AV734">
        <v>53</v>
      </c>
      <c r="AW734">
        <v>47.35</v>
      </c>
      <c r="AX734">
        <v>47.9</v>
      </c>
      <c r="AY734">
        <v>46.45</v>
      </c>
      <c r="AZ734">
        <v>50.4</v>
      </c>
      <c r="BA734">
        <v>49.6</v>
      </c>
      <c r="BB734">
        <v>50.9</v>
      </c>
      <c r="BC734">
        <v>54.9</v>
      </c>
      <c r="BD734">
        <v>55.1</v>
      </c>
      <c r="BE734">
        <v>56.9</v>
      </c>
      <c r="BF734">
        <v>58</v>
      </c>
      <c r="BG734">
        <v>60.7</v>
      </c>
      <c r="BH734">
        <v>60</v>
      </c>
      <c r="BI734">
        <v>61.7</v>
      </c>
      <c r="BJ734">
        <v>62</v>
      </c>
      <c r="BK734">
        <v>60.1</v>
      </c>
      <c r="BL734">
        <v>59.5</v>
      </c>
      <c r="BM734">
        <v>60</v>
      </c>
      <c r="BN734">
        <v>60.1</v>
      </c>
      <c r="BO734">
        <v>57.3</v>
      </c>
      <c r="BP734">
        <v>55.1</v>
      </c>
      <c r="BQ734" s="10">
        <f t="shared" si="22"/>
        <v>-0.1457364341085271</v>
      </c>
      <c r="BR734" s="11" cm="1">
        <f t="array" aca="1" ref="BR734" ca="1">_xlfn.PERCENTILE.INC((OFFSET(E734,0,1,1,COLUMNS(E734:BP734)-1) - E734:BO734) / E734:BO734, 0.05) * SQRT(COUNT(E734:BP734) - 1)</f>
        <v>-0.36933539822072853</v>
      </c>
      <c r="BS734" s="10" cm="1">
        <f t="array" aca="1" ref="BS734" ca="1">_xlfn.STDEV.P((E734:BO734 - OFFSET(E734:BO734,0,1)) / OFFSET(E734:BO734,0,1)) * SQRT(COUNT(E734:BP734)-1)</f>
        <v>0.26169925739123334</v>
      </c>
      <c r="BT734" s="10" cm="1">
        <f t="array" ref="BT734">-(MAX(1 - (E734:BP734 / _xlfn.SCAN(E734, E734:BP734, _xlfn.LAMBDA(_xlpm.a,_xlpm.b, MAX(_xlpm.a, _xlpm.b))))))</f>
        <v>-0.28975535168195721</v>
      </c>
      <c r="BU734" s="12">
        <f t="shared" ca="1" si="23"/>
        <v>-0.53667112206804424</v>
      </c>
    </row>
    <row r="735" spans="1:73" x14ac:dyDescent="0.45">
      <c r="A735" s="2" t="s">
        <v>1489</v>
      </c>
      <c r="B735" t="s">
        <v>1490</v>
      </c>
      <c r="C735" t="s">
        <v>37</v>
      </c>
      <c r="D735" t="s">
        <v>29</v>
      </c>
      <c r="E735">
        <v>96.1</v>
      </c>
      <c r="F735">
        <v>96.95</v>
      </c>
      <c r="G735">
        <v>100.3</v>
      </c>
      <c r="H735">
        <v>101.2</v>
      </c>
      <c r="I735">
        <v>101.4</v>
      </c>
      <c r="J735">
        <v>100.1</v>
      </c>
      <c r="K735">
        <v>99.5</v>
      </c>
      <c r="L735">
        <v>101.7</v>
      </c>
      <c r="M735">
        <v>102.8</v>
      </c>
      <c r="N735">
        <v>103.2</v>
      </c>
      <c r="O735">
        <v>103</v>
      </c>
      <c r="P735">
        <v>103.6</v>
      </c>
      <c r="Q735">
        <v>102.6</v>
      </c>
      <c r="R735">
        <v>100.6</v>
      </c>
      <c r="S735">
        <v>101.8</v>
      </c>
      <c r="T735">
        <v>95.4</v>
      </c>
      <c r="U735">
        <v>99.8</v>
      </c>
      <c r="V735">
        <v>98.6</v>
      </c>
      <c r="W735">
        <v>99.55</v>
      </c>
      <c r="X735">
        <v>96.2</v>
      </c>
      <c r="Y735">
        <v>97</v>
      </c>
      <c r="Z735">
        <v>97.75</v>
      </c>
      <c r="AA735">
        <v>98.95</v>
      </c>
      <c r="AB735">
        <v>100.5</v>
      </c>
      <c r="AC735">
        <v>97.65</v>
      </c>
      <c r="AD735">
        <v>100.2</v>
      </c>
      <c r="AE735">
        <v>101.8</v>
      </c>
      <c r="AF735">
        <v>103.7</v>
      </c>
      <c r="AG735">
        <v>103.3</v>
      </c>
      <c r="AH735">
        <v>104.2</v>
      </c>
      <c r="AI735">
        <v>99.5</v>
      </c>
      <c r="AJ735">
        <v>96.2</v>
      </c>
      <c r="AK735">
        <v>96</v>
      </c>
      <c r="AL735">
        <v>95.5</v>
      </c>
      <c r="AM735">
        <v>93.8</v>
      </c>
      <c r="AN735">
        <v>93.8</v>
      </c>
      <c r="AO735">
        <v>93.75</v>
      </c>
      <c r="AP735">
        <v>97.5</v>
      </c>
      <c r="AQ735">
        <v>90.9</v>
      </c>
      <c r="AR735">
        <v>91.75</v>
      </c>
      <c r="AS735">
        <v>90.5</v>
      </c>
      <c r="AT735">
        <v>88</v>
      </c>
      <c r="AU735">
        <v>93.7</v>
      </c>
      <c r="AV735">
        <v>90.45</v>
      </c>
      <c r="AW735">
        <v>80.3</v>
      </c>
      <c r="AX735">
        <v>79.150000000000006</v>
      </c>
      <c r="AY735">
        <v>79.900000000000006</v>
      </c>
      <c r="AZ735">
        <v>87.7</v>
      </c>
      <c r="BA735">
        <v>83.45</v>
      </c>
      <c r="BB735">
        <v>82.6</v>
      </c>
      <c r="BC735">
        <v>85</v>
      </c>
      <c r="BD735">
        <v>83.8</v>
      </c>
      <c r="BE735">
        <v>85.6</v>
      </c>
      <c r="BF735">
        <v>87.9</v>
      </c>
      <c r="BG735">
        <v>88.05</v>
      </c>
      <c r="BH735">
        <v>86.2</v>
      </c>
      <c r="BI735">
        <v>88.1</v>
      </c>
      <c r="BJ735">
        <v>86.7</v>
      </c>
      <c r="BK735">
        <v>85.75</v>
      </c>
      <c r="BL735">
        <v>87.7</v>
      </c>
      <c r="BM735">
        <v>86.95</v>
      </c>
      <c r="BN735">
        <v>89.4</v>
      </c>
      <c r="BO735">
        <v>89.6</v>
      </c>
      <c r="BP735">
        <v>89.85</v>
      </c>
      <c r="BQ735" s="10">
        <f t="shared" si="22"/>
        <v>-6.5036420395421443E-2</v>
      </c>
      <c r="BR735" s="11" cm="1">
        <f t="array" aca="1" ref="BR735" ca="1">_xlfn.PERCENTILE.INC((OFFSET(E735,0,1,1,COLUMNS(E735:BP735)-1) - E735:BO735) / E735:BO735, 0.05) * SQRT(COUNT(E735:BP735) - 1)</f>
        <v>-0.38198155067065681</v>
      </c>
      <c r="BS735" s="10" cm="1">
        <f t="array" aca="1" ref="BS735" ca="1">_xlfn.STDEV.P((E735:BO735 - OFFSET(E735:BO735,0,1)) / OFFSET(E735:BO735,0,1)) * SQRT(COUNT(E735:BP735)-1)</f>
        <v>0.24784730833500904</v>
      </c>
      <c r="BT735" s="10" cm="1">
        <f t="array" ref="BT735">-(MAX(1 - (E735:BP735 / _xlfn.SCAN(E735, E735:BP735, _xlfn.LAMBDA(_xlpm.a,_xlpm.b, MAX(_xlpm.a, _xlpm.b))))))</f>
        <v>-0.24040307101727443</v>
      </c>
      <c r="BU735" s="12">
        <f t="shared" ca="1" si="23"/>
        <v>-0.241061405091653</v>
      </c>
    </row>
    <row r="736" spans="1:73" x14ac:dyDescent="0.45">
      <c r="A736" s="2" t="s">
        <v>1491</v>
      </c>
      <c r="B736" t="s">
        <v>1492</v>
      </c>
      <c r="C736" t="s">
        <v>22</v>
      </c>
      <c r="D736" t="s">
        <v>26</v>
      </c>
      <c r="E736">
        <v>70.55</v>
      </c>
      <c r="F736">
        <v>71.900000000000006</v>
      </c>
      <c r="G736">
        <v>72.05</v>
      </c>
      <c r="H736">
        <v>72.05</v>
      </c>
      <c r="I736">
        <v>69.400000000000006</v>
      </c>
      <c r="J736">
        <v>67.900000000000006</v>
      </c>
      <c r="K736">
        <v>69.599999999999994</v>
      </c>
      <c r="L736">
        <v>70.150000000000006</v>
      </c>
      <c r="M736">
        <v>71.2</v>
      </c>
      <c r="N736">
        <v>67</v>
      </c>
      <c r="O736">
        <v>65.400000000000006</v>
      </c>
      <c r="P736">
        <v>67.7</v>
      </c>
      <c r="Q736">
        <v>67.7</v>
      </c>
      <c r="R736">
        <v>70</v>
      </c>
      <c r="S736">
        <v>67.849999999999994</v>
      </c>
      <c r="T736">
        <v>63.65</v>
      </c>
      <c r="U736">
        <v>63.15</v>
      </c>
      <c r="V736">
        <v>64.45</v>
      </c>
      <c r="W736">
        <v>64.400000000000006</v>
      </c>
      <c r="X736">
        <v>64.2</v>
      </c>
      <c r="Y736">
        <v>65.5</v>
      </c>
      <c r="Z736">
        <v>67.05</v>
      </c>
      <c r="AA736">
        <v>66.349999999999994</v>
      </c>
      <c r="AB736">
        <v>64.25</v>
      </c>
      <c r="AC736">
        <v>65.5</v>
      </c>
      <c r="AD736">
        <v>69.8</v>
      </c>
      <c r="AE736">
        <v>68</v>
      </c>
      <c r="AF736">
        <v>72.900000000000006</v>
      </c>
      <c r="AG736">
        <v>69.849999999999994</v>
      </c>
      <c r="AH736">
        <v>68.349999999999994</v>
      </c>
      <c r="AI736">
        <v>66.8</v>
      </c>
      <c r="AJ736">
        <v>68.849999999999994</v>
      </c>
      <c r="AK736">
        <v>68</v>
      </c>
      <c r="AL736">
        <v>65.55</v>
      </c>
      <c r="AM736">
        <v>64.3</v>
      </c>
      <c r="AN736">
        <v>63.1</v>
      </c>
      <c r="AO736">
        <v>63.2</v>
      </c>
      <c r="AP736">
        <v>62.25</v>
      </c>
      <c r="AQ736">
        <v>60.85</v>
      </c>
      <c r="AR736">
        <v>62.55</v>
      </c>
      <c r="AS736">
        <v>64.400000000000006</v>
      </c>
      <c r="AT736">
        <v>60.75</v>
      </c>
      <c r="AU736">
        <v>59.3</v>
      </c>
      <c r="AV736">
        <v>57.75</v>
      </c>
      <c r="AW736">
        <v>55</v>
      </c>
      <c r="AX736">
        <v>54.25</v>
      </c>
      <c r="AY736">
        <v>54.1</v>
      </c>
      <c r="AZ736">
        <v>57</v>
      </c>
      <c r="BA736">
        <v>54.3</v>
      </c>
      <c r="BB736">
        <v>55</v>
      </c>
      <c r="BC736">
        <v>55.9</v>
      </c>
      <c r="BD736">
        <v>54</v>
      </c>
      <c r="BE736">
        <v>56.25</v>
      </c>
      <c r="BF736">
        <v>56.85</v>
      </c>
      <c r="BG736">
        <v>55.6</v>
      </c>
      <c r="BH736">
        <v>56.9</v>
      </c>
      <c r="BI736">
        <v>56.35</v>
      </c>
      <c r="BJ736">
        <v>54.4</v>
      </c>
      <c r="BK736">
        <v>52.85</v>
      </c>
      <c r="BL736">
        <v>51.9</v>
      </c>
      <c r="BM736">
        <v>52.25</v>
      </c>
      <c r="BN736">
        <v>55.85</v>
      </c>
      <c r="BO736">
        <v>58.15</v>
      </c>
      <c r="BP736">
        <v>58.2</v>
      </c>
      <c r="BQ736" s="10">
        <f t="shared" si="22"/>
        <v>-0.17505315379163705</v>
      </c>
      <c r="BR736" s="11" cm="1">
        <f t="array" aca="1" ref="BR736" ca="1">_xlfn.PERCENTILE.INC((OFFSET(E736,0,1,1,COLUMNS(E736:BP736)-1) - E736:BO736) / E736:BO736, 0.05) * SQRT(COUNT(E736:BP736) - 1)</f>
        <v>-0.37776554433922238</v>
      </c>
      <c r="BS736" s="10" cm="1">
        <f t="array" aca="1" ref="BS736" ca="1">_xlfn.STDEV.P((E736:BO736 - OFFSET(E736:BO736,0,1)) / OFFSET(E736:BO736,0,1)) * SQRT(COUNT(E736:BP736)-1)</f>
        <v>0.24563418820985666</v>
      </c>
      <c r="BT736" s="10" cm="1">
        <f t="array" ref="BT736">-(MAX(1 - (E736:BP736 / _xlfn.SCAN(E736, E736:BP736, _xlfn.LAMBDA(_xlpm.a,_xlpm.b, MAX(_xlpm.a, _xlpm.b))))))</f>
        <v>-0.2880658436213992</v>
      </c>
      <c r="BU736" s="12">
        <f t="shared" ca="1" si="23"/>
        <v>-0.69112184679520483</v>
      </c>
    </row>
    <row r="737" spans="1:73" x14ac:dyDescent="0.45">
      <c r="A737" s="2" t="s">
        <v>1493</v>
      </c>
      <c r="B737" t="s">
        <v>1494</v>
      </c>
      <c r="C737" t="s">
        <v>22</v>
      </c>
      <c r="D737" t="s">
        <v>8</v>
      </c>
      <c r="E737">
        <v>186.6</v>
      </c>
      <c r="F737">
        <v>189.95</v>
      </c>
      <c r="G737">
        <v>191.2</v>
      </c>
      <c r="H737">
        <v>192.5</v>
      </c>
      <c r="I737">
        <v>191.5</v>
      </c>
      <c r="J737">
        <v>192.5</v>
      </c>
      <c r="K737">
        <v>192.65</v>
      </c>
      <c r="L737">
        <v>192.5</v>
      </c>
      <c r="M737">
        <v>195.65</v>
      </c>
      <c r="N737">
        <v>196.3</v>
      </c>
      <c r="O737">
        <v>198.1</v>
      </c>
      <c r="P737">
        <v>197.75</v>
      </c>
      <c r="Q737">
        <v>198.05</v>
      </c>
      <c r="R737">
        <v>197.95</v>
      </c>
      <c r="S737">
        <v>193.25</v>
      </c>
      <c r="T737">
        <v>185.1</v>
      </c>
      <c r="U737">
        <v>188</v>
      </c>
      <c r="V737">
        <v>194.15</v>
      </c>
      <c r="W737">
        <v>191.1</v>
      </c>
      <c r="X737">
        <v>185.5</v>
      </c>
      <c r="Y737">
        <v>187.05</v>
      </c>
      <c r="Z737">
        <v>193.25</v>
      </c>
      <c r="AA737">
        <v>188.95</v>
      </c>
      <c r="AB737">
        <v>186.25</v>
      </c>
      <c r="AC737">
        <v>183.7</v>
      </c>
      <c r="AD737">
        <v>184.65</v>
      </c>
      <c r="AE737">
        <v>188.05</v>
      </c>
      <c r="AF737">
        <v>189.75</v>
      </c>
      <c r="AG737">
        <v>192.6</v>
      </c>
      <c r="AH737">
        <v>196.35</v>
      </c>
      <c r="AI737">
        <v>193.85</v>
      </c>
      <c r="AJ737">
        <v>200.6</v>
      </c>
      <c r="AK737">
        <v>210.6</v>
      </c>
      <c r="AL737">
        <v>207.5</v>
      </c>
      <c r="AM737">
        <v>208</v>
      </c>
      <c r="AN737">
        <v>203</v>
      </c>
      <c r="AO737">
        <v>206.4</v>
      </c>
      <c r="AP737">
        <v>206.3</v>
      </c>
      <c r="AQ737">
        <v>194.65</v>
      </c>
      <c r="AR737">
        <v>209.7</v>
      </c>
      <c r="AS737">
        <v>216.2</v>
      </c>
      <c r="AT737">
        <v>200.5</v>
      </c>
      <c r="AU737">
        <v>211.2</v>
      </c>
      <c r="AV737">
        <v>201.4</v>
      </c>
      <c r="AW737">
        <v>192.4</v>
      </c>
      <c r="AX737">
        <v>192.2</v>
      </c>
      <c r="AY737">
        <v>191</v>
      </c>
      <c r="AZ737">
        <v>200.3</v>
      </c>
      <c r="BA737">
        <v>195.15</v>
      </c>
      <c r="BB737">
        <v>197.35</v>
      </c>
      <c r="BC737">
        <v>204.1</v>
      </c>
      <c r="BD737">
        <v>204.7</v>
      </c>
      <c r="BE737">
        <v>213</v>
      </c>
      <c r="BF737">
        <v>213.4</v>
      </c>
      <c r="BG737">
        <v>210.7</v>
      </c>
      <c r="BH737">
        <v>213.5</v>
      </c>
      <c r="BI737">
        <v>215.1</v>
      </c>
      <c r="BJ737">
        <v>212.4</v>
      </c>
      <c r="BK737">
        <v>212</v>
      </c>
      <c r="BL737">
        <v>215.3</v>
      </c>
      <c r="BM737">
        <v>209.8</v>
      </c>
      <c r="BN737">
        <v>213.2</v>
      </c>
      <c r="BO737">
        <v>209.2</v>
      </c>
      <c r="BP737">
        <v>210.7</v>
      </c>
      <c r="BQ737" s="10">
        <f t="shared" si="22"/>
        <v>0.12915326902465163</v>
      </c>
      <c r="BR737" s="11" cm="1">
        <f t="array" aca="1" ref="BR737" ca="1">_xlfn.PERCENTILE.INC((OFFSET(E737,0,1,1,COLUMNS(E737:BP737)-1) - E737:BO737) / E737:BO737, 0.05) * SQRT(COUNT(E737:BP737) - 1)</f>
        <v>-0.35269827406922311</v>
      </c>
      <c r="BS737" s="10" cm="1">
        <f t="array" aca="1" ref="BS737" ca="1">_xlfn.STDEV.P((E737:BO737 - OFFSET(E737:BO737,0,1)) / OFFSET(E737:BO737,0,1)) * SQRT(COUNT(E737:BP737)-1)</f>
        <v>0.20969579361384058</v>
      </c>
      <c r="BT737" s="10" cm="1">
        <f t="array" ref="BT737">-(MAX(1 - (E737:BP737 / _xlfn.SCAN(E737, E737:BP737, _xlfn.LAMBDA(_xlpm.a,_xlpm.b, MAX(_xlpm.a, _xlpm.b))))))</f>
        <v>-0.11655874190564286</v>
      </c>
      <c r="BU737" s="12">
        <f t="shared" ca="1" si="23"/>
        <v>0.64113479201319534</v>
      </c>
    </row>
    <row r="738" spans="1:73" x14ac:dyDescent="0.45">
      <c r="A738" s="2" t="s">
        <v>1495</v>
      </c>
      <c r="B738" t="s">
        <v>1496</v>
      </c>
      <c r="C738" t="s">
        <v>37</v>
      </c>
      <c r="D738" t="s">
        <v>8</v>
      </c>
      <c r="E738">
        <v>264.35000000000002</v>
      </c>
      <c r="F738">
        <v>268.2</v>
      </c>
      <c r="G738">
        <v>271.7</v>
      </c>
      <c r="H738">
        <v>270.64999999999998</v>
      </c>
      <c r="I738">
        <v>271.25</v>
      </c>
      <c r="J738">
        <v>272.35000000000002</v>
      </c>
      <c r="K738">
        <v>272.8</v>
      </c>
      <c r="L738">
        <v>274.55</v>
      </c>
      <c r="M738">
        <v>278.75</v>
      </c>
      <c r="N738">
        <v>273.2</v>
      </c>
      <c r="O738">
        <v>273.8</v>
      </c>
      <c r="P738">
        <v>272.55</v>
      </c>
      <c r="Q738">
        <v>272.8</v>
      </c>
      <c r="R738">
        <v>271.8</v>
      </c>
      <c r="S738">
        <v>266.3</v>
      </c>
      <c r="T738">
        <v>260.64999999999998</v>
      </c>
      <c r="U738">
        <v>265.60000000000002</v>
      </c>
      <c r="V738">
        <v>272.45</v>
      </c>
      <c r="W738">
        <v>280.2</v>
      </c>
      <c r="X738">
        <v>279.3</v>
      </c>
      <c r="Y738">
        <v>279.05</v>
      </c>
      <c r="Z738">
        <v>279.64999999999998</v>
      </c>
      <c r="AA738">
        <v>277.85000000000002</v>
      </c>
      <c r="AB738">
        <v>273.95</v>
      </c>
      <c r="AC738">
        <v>267</v>
      </c>
      <c r="AD738">
        <v>270.25</v>
      </c>
      <c r="AE738">
        <v>272.95</v>
      </c>
      <c r="AF738">
        <v>272.25</v>
      </c>
      <c r="AG738">
        <v>270.8</v>
      </c>
      <c r="AH738">
        <v>271.75</v>
      </c>
      <c r="AI738">
        <v>262.60000000000002</v>
      </c>
      <c r="AJ738">
        <v>265.95</v>
      </c>
      <c r="AK738">
        <v>267.64999999999998</v>
      </c>
      <c r="AL738">
        <v>263.5</v>
      </c>
      <c r="AM738">
        <v>261.60000000000002</v>
      </c>
      <c r="AN738">
        <v>257.2</v>
      </c>
      <c r="AO738">
        <v>257.45</v>
      </c>
      <c r="AP738">
        <v>251.5</v>
      </c>
      <c r="AQ738">
        <v>243.8</v>
      </c>
      <c r="AR738">
        <v>252.2</v>
      </c>
      <c r="AS738">
        <v>247.15</v>
      </c>
      <c r="AT738">
        <v>235.1</v>
      </c>
      <c r="AU738">
        <v>237</v>
      </c>
      <c r="AV738">
        <v>231.4</v>
      </c>
      <c r="AW738">
        <v>218.9</v>
      </c>
      <c r="AX738">
        <v>209.15</v>
      </c>
      <c r="AY738">
        <v>220.2</v>
      </c>
      <c r="AZ738">
        <v>240.45</v>
      </c>
      <c r="BA738">
        <v>234.7</v>
      </c>
      <c r="BB738">
        <v>236.9</v>
      </c>
      <c r="BC738">
        <v>241.2</v>
      </c>
      <c r="BD738">
        <v>239.55</v>
      </c>
      <c r="BE738">
        <v>240.95</v>
      </c>
      <c r="BF738">
        <v>235.3</v>
      </c>
      <c r="BG738">
        <v>233.65</v>
      </c>
      <c r="BH738">
        <v>235.6</v>
      </c>
      <c r="BI738">
        <v>240</v>
      </c>
      <c r="BJ738">
        <v>238.9</v>
      </c>
      <c r="BK738">
        <v>237.15</v>
      </c>
      <c r="BL738">
        <v>238.6</v>
      </c>
      <c r="BM738">
        <v>239.65</v>
      </c>
      <c r="BN738">
        <v>246.7</v>
      </c>
      <c r="BO738">
        <v>244.2</v>
      </c>
      <c r="BP738">
        <v>243</v>
      </c>
      <c r="BQ738" s="10">
        <f t="shared" si="22"/>
        <v>-8.0764138452808859E-2</v>
      </c>
      <c r="BR738" s="11" cm="1">
        <f t="array" aca="1" ref="BR738" ca="1">_xlfn.PERCENTILE.INC((OFFSET(E738,0,1,1,COLUMNS(E738:BP738)-1) - E738:BO738) / E738:BO738, 0.05) * SQRT(COUNT(E738:BP738) - 1)</f>
        <v>-0.26482820839903909</v>
      </c>
      <c r="BS738" s="10" cm="1">
        <f t="array" aca="1" ref="BS738" ca="1">_xlfn.STDEV.P((E738:BO738 - OFFSET(E738:BO738,0,1)) / OFFSET(E738:BO738,0,1)) * SQRT(COUNT(E738:BP738)-1)</f>
        <v>0.17733799343501447</v>
      </c>
      <c r="BT738" s="10" cm="1">
        <f t="array" ref="BT738">-(MAX(1 - (E738:BP738 / _xlfn.SCAN(E738, E738:BP738, _xlfn.LAMBDA(_xlpm.a,_xlpm.b, MAX(_xlpm.a, _xlpm.b))))))</f>
        <v>-0.25356887937187722</v>
      </c>
      <c r="BU738" s="12">
        <f t="shared" ca="1" si="23"/>
        <v>-0.42559485979786033</v>
      </c>
    </row>
    <row r="739" spans="1:73" x14ac:dyDescent="0.45">
      <c r="A739" s="2" t="s">
        <v>1497</v>
      </c>
      <c r="B739" t="s">
        <v>1498</v>
      </c>
      <c r="C739" t="s">
        <v>19</v>
      </c>
      <c r="D739" t="s">
        <v>8</v>
      </c>
      <c r="E739">
        <v>7.37</v>
      </c>
      <c r="F739">
        <v>7.3</v>
      </c>
      <c r="G739">
        <v>7.36</v>
      </c>
      <c r="H739">
        <v>7.33</v>
      </c>
      <c r="I739">
        <v>7.34</v>
      </c>
      <c r="J739">
        <v>7.19</v>
      </c>
      <c r="K739">
        <v>7.12</v>
      </c>
      <c r="L739">
        <v>7.05</v>
      </c>
      <c r="M739">
        <v>6.95</v>
      </c>
      <c r="N739">
        <v>6.94</v>
      </c>
      <c r="O739">
        <v>6.89</v>
      </c>
      <c r="P739">
        <v>6.84</v>
      </c>
      <c r="Q739">
        <v>6.9</v>
      </c>
      <c r="R739">
        <v>7.06</v>
      </c>
      <c r="S739">
        <v>6.85</v>
      </c>
      <c r="T739">
        <v>6.6</v>
      </c>
      <c r="U739">
        <v>6.56</v>
      </c>
      <c r="V739">
        <v>6.6</v>
      </c>
      <c r="W739">
        <v>6.65</v>
      </c>
      <c r="X739">
        <v>6.6</v>
      </c>
      <c r="Y739">
        <v>6.6</v>
      </c>
      <c r="Z739">
        <v>6.5</v>
      </c>
      <c r="AA739">
        <v>6.54</v>
      </c>
      <c r="AB739">
        <v>6.55</v>
      </c>
      <c r="AC739">
        <v>6.64</v>
      </c>
      <c r="AD739">
        <v>6.56</v>
      </c>
      <c r="AE739">
        <v>6.98</v>
      </c>
      <c r="AF739">
        <v>7.1</v>
      </c>
      <c r="AG739">
        <v>6.97</v>
      </c>
      <c r="AH739">
        <v>6.87</v>
      </c>
      <c r="AI739">
        <v>6.7</v>
      </c>
      <c r="AJ739">
        <v>6.68</v>
      </c>
      <c r="AK739">
        <v>6.65</v>
      </c>
      <c r="AL739">
        <v>6.65</v>
      </c>
      <c r="AM739">
        <v>6.57</v>
      </c>
      <c r="AN739">
        <v>6.54</v>
      </c>
      <c r="AO739">
        <v>6.37</v>
      </c>
      <c r="AP739">
        <v>6.47</v>
      </c>
      <c r="AQ739">
        <v>6.36</v>
      </c>
      <c r="AR739">
        <v>6.53</v>
      </c>
      <c r="AS739">
        <v>6.39</v>
      </c>
      <c r="AT739">
        <v>6.47</v>
      </c>
      <c r="AU739">
        <v>6.36</v>
      </c>
      <c r="AV739">
        <v>6.5</v>
      </c>
      <c r="AW739">
        <v>6.1</v>
      </c>
      <c r="AX739">
        <v>5.92</v>
      </c>
      <c r="AY739">
        <v>6</v>
      </c>
      <c r="AZ739">
        <v>5.96</v>
      </c>
      <c r="BA739">
        <v>6.09</v>
      </c>
      <c r="BB739">
        <v>6.2</v>
      </c>
      <c r="BC739">
        <v>6.48</v>
      </c>
      <c r="BD739">
        <v>6.33</v>
      </c>
      <c r="BE739">
        <v>6.4</v>
      </c>
      <c r="BF739">
        <v>6.34</v>
      </c>
      <c r="BG739">
        <v>6.14</v>
      </c>
      <c r="BH739">
        <v>6.38</v>
      </c>
      <c r="BI739">
        <v>6.49</v>
      </c>
      <c r="BJ739">
        <v>7.56</v>
      </c>
      <c r="BK739">
        <v>7.66</v>
      </c>
      <c r="BL739">
        <v>7.72</v>
      </c>
      <c r="BM739">
        <v>7.66</v>
      </c>
      <c r="BN739">
        <v>7.69</v>
      </c>
      <c r="BO739">
        <v>7.63</v>
      </c>
      <c r="BP739">
        <v>7.67</v>
      </c>
      <c r="BQ739" s="10">
        <f t="shared" si="22"/>
        <v>4.0705563093622769E-2</v>
      </c>
      <c r="BR739" s="11" cm="1">
        <f t="array" aca="1" ref="BR739" ca="1">_xlfn.PERCENTILE.INC((OFFSET(E739,0,1,1,COLUMNS(E739:BP739)-1) - E739:BO739) / E739:BO739, 0.05) * SQRT(COUNT(E739:BP739) - 1)</f>
        <v>-0.23590596501670372</v>
      </c>
      <c r="BS739" s="10" cm="1">
        <f t="array" aca="1" ref="BS739" ca="1">_xlfn.STDEV.P((E739:BO739 - OFFSET(E739:BO739,0,1)) / OFFSET(E739:BO739,0,1)) * SQRT(COUNT(E739:BP739)-1)</f>
        <v>0.21344530131794939</v>
      </c>
      <c r="BT739" s="10" cm="1">
        <f t="array" ref="BT739">-(MAX(1 - (E739:BP739 / _xlfn.SCAN(E739, E739:BP739, _xlfn.LAMBDA(_xlpm.a,_xlpm.b, MAX(_xlpm.a, _xlpm.b))))))</f>
        <v>-0.19674355495251017</v>
      </c>
      <c r="BU739" s="12">
        <f t="shared" ca="1" si="23"/>
        <v>0.21549110151226755</v>
      </c>
    </row>
    <row r="740" spans="1:73" x14ac:dyDescent="0.45">
      <c r="A740" s="2" t="s">
        <v>1499</v>
      </c>
      <c r="B740" t="s">
        <v>1500</v>
      </c>
      <c r="C740" t="s">
        <v>16</v>
      </c>
      <c r="D740" t="s">
        <v>8</v>
      </c>
      <c r="E740">
        <v>36.200000000000003</v>
      </c>
      <c r="F740">
        <v>36.200000000000003</v>
      </c>
      <c r="G740">
        <v>36</v>
      </c>
      <c r="H740">
        <v>36.6</v>
      </c>
      <c r="I740">
        <v>36.799999999999997</v>
      </c>
      <c r="J740">
        <v>36.799999999999997</v>
      </c>
      <c r="K740">
        <v>35.200000000000003</v>
      </c>
      <c r="L740">
        <v>36.4</v>
      </c>
      <c r="M740">
        <v>36.4</v>
      </c>
      <c r="N740">
        <v>36.200000000000003</v>
      </c>
      <c r="O740">
        <v>36.4</v>
      </c>
      <c r="P740">
        <v>36.4</v>
      </c>
      <c r="Q740">
        <v>36</v>
      </c>
      <c r="R740">
        <v>36.200000000000003</v>
      </c>
      <c r="S740">
        <v>36.200000000000003</v>
      </c>
      <c r="T740">
        <v>35.4</v>
      </c>
      <c r="U740">
        <v>34.799999999999997</v>
      </c>
      <c r="V740">
        <v>35.4</v>
      </c>
      <c r="W740">
        <v>34.799999999999997</v>
      </c>
      <c r="X740">
        <v>35.200000000000003</v>
      </c>
      <c r="Y740">
        <v>35.6</v>
      </c>
      <c r="Z740">
        <v>35.799999999999997</v>
      </c>
      <c r="AA740">
        <v>36.4</v>
      </c>
      <c r="AB740">
        <v>36</v>
      </c>
      <c r="AC740">
        <v>35.4</v>
      </c>
      <c r="AD740">
        <v>35.6</v>
      </c>
      <c r="AE740">
        <v>36</v>
      </c>
      <c r="AF740">
        <v>36</v>
      </c>
      <c r="AG740">
        <v>36.200000000000003</v>
      </c>
      <c r="AH740">
        <v>36</v>
      </c>
      <c r="AI740">
        <v>35.799999999999997</v>
      </c>
      <c r="AJ740">
        <v>35.6</v>
      </c>
      <c r="AK740">
        <v>35.4</v>
      </c>
      <c r="AL740">
        <v>35.4</v>
      </c>
      <c r="AM740">
        <v>35.4</v>
      </c>
      <c r="AN740">
        <v>35.4</v>
      </c>
      <c r="AO740">
        <v>35.6</v>
      </c>
      <c r="AP740">
        <v>35.799999999999997</v>
      </c>
      <c r="AQ740">
        <v>36.200000000000003</v>
      </c>
      <c r="AR740">
        <v>35.799999999999997</v>
      </c>
      <c r="AS740">
        <v>35.6</v>
      </c>
      <c r="AT740">
        <v>36</v>
      </c>
      <c r="AU740">
        <v>35.6</v>
      </c>
      <c r="AV740">
        <v>35.4</v>
      </c>
      <c r="AW740">
        <v>35.200000000000003</v>
      </c>
      <c r="AX740">
        <v>34</v>
      </c>
      <c r="AY740">
        <v>34.6</v>
      </c>
      <c r="AZ740">
        <v>34.6</v>
      </c>
      <c r="BA740">
        <v>34.799999999999997</v>
      </c>
      <c r="BB740">
        <v>34.799999999999997</v>
      </c>
      <c r="BC740">
        <v>34.6</v>
      </c>
      <c r="BD740">
        <v>34.6</v>
      </c>
      <c r="BE740">
        <v>34.4</v>
      </c>
      <c r="BF740">
        <v>34.4</v>
      </c>
      <c r="BG740">
        <v>34.6</v>
      </c>
      <c r="BH740">
        <v>33</v>
      </c>
      <c r="BI740">
        <v>33.200000000000003</v>
      </c>
      <c r="BJ740">
        <v>33.6</v>
      </c>
      <c r="BK740">
        <v>33.6</v>
      </c>
      <c r="BL740">
        <v>33.6</v>
      </c>
      <c r="BM740">
        <v>32.799999999999997</v>
      </c>
      <c r="BN740">
        <v>33.200000000000003</v>
      </c>
      <c r="BO740">
        <v>33.4</v>
      </c>
      <c r="BP740">
        <v>34</v>
      </c>
      <c r="BQ740" s="10">
        <f t="shared" si="22"/>
        <v>-6.0773480662983499E-2</v>
      </c>
      <c r="BR740" s="11" cm="1">
        <f t="array" aca="1" ref="BR740" ca="1">_xlfn.PERCENTILE.INC((OFFSET(E740,0,1,1,COLUMNS(E740:BP740)-1) - E740:BO740) / E740:BO740, 0.05) * SQRT(COUNT(E740:BP740) - 1)</f>
        <v>-0.18762490552419475</v>
      </c>
      <c r="BS740" s="10" cm="1">
        <f t="array" aca="1" ref="BS740" ca="1">_xlfn.STDEV.P((E740:BO740 - OFFSET(E740:BO740,0,1)) / OFFSET(E740:BO740,0,1)) * SQRT(COUNT(E740:BP740)-1)</f>
        <v>0.11066003689603281</v>
      </c>
      <c r="BT740" s="10" cm="1">
        <f t="array" ref="BT740">-(MAX(1 - (E740:BP740 / _xlfn.SCAN(E740, E740:BP740, _xlfn.LAMBDA(_xlpm.a,_xlpm.b, MAX(_xlpm.a, _xlpm.b))))))</f>
        <v>-0.10869565217391308</v>
      </c>
      <c r="BU740" s="12">
        <f t="shared" ca="1" si="23"/>
        <v>-0.50138678984095475</v>
      </c>
    </row>
    <row r="741" spans="1:73" x14ac:dyDescent="0.45">
      <c r="A741" s="2" t="s">
        <v>1501</v>
      </c>
      <c r="B741" t="s">
        <v>1502</v>
      </c>
      <c r="C741" t="s">
        <v>37</v>
      </c>
      <c r="D741" t="s">
        <v>8</v>
      </c>
      <c r="E741">
        <v>107.4</v>
      </c>
      <c r="F741">
        <v>109.4</v>
      </c>
      <c r="G741">
        <v>109.1</v>
      </c>
      <c r="H741">
        <v>107.7</v>
      </c>
      <c r="I741">
        <v>105.8</v>
      </c>
      <c r="J741">
        <v>104.5</v>
      </c>
      <c r="K741">
        <v>104.8</v>
      </c>
      <c r="L741">
        <v>104.5</v>
      </c>
      <c r="M741">
        <v>105</v>
      </c>
      <c r="N741">
        <v>102.2</v>
      </c>
      <c r="O741">
        <v>103.1</v>
      </c>
      <c r="P741">
        <v>101.2</v>
      </c>
      <c r="Q741">
        <v>101.2</v>
      </c>
      <c r="R741">
        <v>100.9</v>
      </c>
      <c r="S741">
        <v>99.75</v>
      </c>
      <c r="T741">
        <v>94.55</v>
      </c>
      <c r="U741">
        <v>95.25</v>
      </c>
      <c r="V741">
        <v>96.85</v>
      </c>
      <c r="W741">
        <v>96.5</v>
      </c>
      <c r="X741">
        <v>95.45</v>
      </c>
      <c r="Y741">
        <v>96</v>
      </c>
      <c r="Z741">
        <v>95.85</v>
      </c>
      <c r="AA741">
        <v>96.9</v>
      </c>
      <c r="AB741">
        <v>95</v>
      </c>
      <c r="AC741">
        <v>93.3</v>
      </c>
      <c r="AD741">
        <v>93.3</v>
      </c>
      <c r="AE741">
        <v>93.75</v>
      </c>
      <c r="AF741">
        <v>95.45</v>
      </c>
      <c r="AG741">
        <v>96.15</v>
      </c>
      <c r="AH741">
        <v>94.55</v>
      </c>
      <c r="AI741">
        <v>92.9</v>
      </c>
      <c r="AJ741">
        <v>93.65</v>
      </c>
      <c r="AK741">
        <v>93.25</v>
      </c>
      <c r="AL741">
        <v>92.5</v>
      </c>
      <c r="AM741">
        <v>91.35</v>
      </c>
      <c r="AN741">
        <v>89</v>
      </c>
      <c r="AO741">
        <v>89.3</v>
      </c>
      <c r="AP741">
        <v>88.55</v>
      </c>
      <c r="AQ741">
        <v>86.7</v>
      </c>
      <c r="AR741">
        <v>90.35</v>
      </c>
      <c r="AS741">
        <v>91.05</v>
      </c>
      <c r="AT741">
        <v>88.2</v>
      </c>
      <c r="AU741">
        <v>89.25</v>
      </c>
      <c r="AV741">
        <v>87.45</v>
      </c>
      <c r="AW741">
        <v>82.55</v>
      </c>
      <c r="AX741">
        <v>79.95</v>
      </c>
      <c r="AY741">
        <v>78.5</v>
      </c>
      <c r="AZ741">
        <v>85.25</v>
      </c>
      <c r="BA741">
        <v>84.05</v>
      </c>
      <c r="BB741">
        <v>86.7</v>
      </c>
      <c r="BC741">
        <v>88.25</v>
      </c>
      <c r="BD741">
        <v>86.35</v>
      </c>
      <c r="BE741">
        <v>89.85</v>
      </c>
      <c r="BF741">
        <v>91.1</v>
      </c>
      <c r="BG741">
        <v>91.4</v>
      </c>
      <c r="BH741">
        <v>92.7</v>
      </c>
      <c r="BI741">
        <v>94.65</v>
      </c>
      <c r="BJ741">
        <v>92.35</v>
      </c>
      <c r="BK741">
        <v>90.65</v>
      </c>
      <c r="BL741">
        <v>91.15</v>
      </c>
      <c r="BM741">
        <v>91.45</v>
      </c>
      <c r="BN741">
        <v>95.8</v>
      </c>
      <c r="BO741">
        <v>93.35</v>
      </c>
      <c r="BP741">
        <v>92.6</v>
      </c>
      <c r="BQ741" s="10">
        <f t="shared" si="22"/>
        <v>-0.1378026070763502</v>
      </c>
      <c r="BR741" s="11" cm="1">
        <f t="array" aca="1" ref="BR741" ca="1">_xlfn.PERCENTILE.INC((OFFSET(E741,0,1,1,COLUMNS(E741:BP741)-1) - E741:BO741) / E741:BO741, 0.05) * SQRT(COUNT(E741:BP741) - 1)</f>
        <v>-0.24476904550929635</v>
      </c>
      <c r="BS741" s="10" cm="1">
        <f t="array" aca="1" ref="BS741" ca="1">_xlfn.STDEV.P((E741:BO741 - OFFSET(E741:BO741,0,1)) / OFFSET(E741:BO741,0,1)) * SQRT(COUNT(E741:BP741)-1)</f>
        <v>0.17723930945674801</v>
      </c>
      <c r="BT741" s="10" cm="1">
        <f t="array" ref="BT741">-(MAX(1 - (E741:BP741 / _xlfn.SCAN(E741, E741:BP741, _xlfn.LAMBDA(_xlpm.a,_xlpm.b, MAX(_xlpm.a, _xlpm.b))))))</f>
        <v>-0.28244972577696525</v>
      </c>
      <c r="BU741" s="12">
        <f t="shared" ca="1" si="23"/>
        <v>-0.74764795395847261</v>
      </c>
    </row>
    <row r="742" spans="1:73" x14ac:dyDescent="0.45">
      <c r="A742" s="2" t="s">
        <v>1503</v>
      </c>
      <c r="B742" t="s">
        <v>1504</v>
      </c>
      <c r="C742" t="s">
        <v>54</v>
      </c>
      <c r="D742" t="s">
        <v>26</v>
      </c>
      <c r="E742">
        <v>214</v>
      </c>
      <c r="F742">
        <v>214</v>
      </c>
      <c r="G742">
        <v>213</v>
      </c>
      <c r="H742">
        <v>213</v>
      </c>
      <c r="I742">
        <v>207</v>
      </c>
      <c r="J742">
        <v>201.6</v>
      </c>
      <c r="K742">
        <v>198.6</v>
      </c>
      <c r="L742">
        <v>202.2</v>
      </c>
      <c r="M742">
        <v>200.2</v>
      </c>
      <c r="N742">
        <v>198</v>
      </c>
      <c r="O742">
        <v>198</v>
      </c>
      <c r="P742">
        <v>190.7</v>
      </c>
      <c r="Q742">
        <v>192.2</v>
      </c>
      <c r="R742">
        <v>189</v>
      </c>
      <c r="S742">
        <v>184.7</v>
      </c>
      <c r="T742">
        <v>174.7</v>
      </c>
      <c r="U742">
        <v>177.7</v>
      </c>
      <c r="V742">
        <v>183.7</v>
      </c>
      <c r="W742">
        <v>181.6</v>
      </c>
      <c r="X742">
        <v>183</v>
      </c>
      <c r="Y742">
        <v>189.4</v>
      </c>
      <c r="Z742">
        <v>191.2</v>
      </c>
      <c r="AA742">
        <v>192.6</v>
      </c>
      <c r="AB742">
        <v>186.5</v>
      </c>
      <c r="AC742">
        <v>186.6</v>
      </c>
      <c r="AD742">
        <v>185.6</v>
      </c>
      <c r="AE742">
        <v>184.4</v>
      </c>
      <c r="AF742">
        <v>189.8</v>
      </c>
      <c r="AG742">
        <v>187.4</v>
      </c>
      <c r="AH742">
        <v>188</v>
      </c>
      <c r="AI742">
        <v>183.1</v>
      </c>
      <c r="AJ742">
        <v>189.7</v>
      </c>
      <c r="AK742">
        <v>188.9</v>
      </c>
      <c r="AL742">
        <v>186.2</v>
      </c>
      <c r="AM742">
        <v>177.7</v>
      </c>
      <c r="AN742">
        <v>169.8</v>
      </c>
      <c r="AO742">
        <v>171</v>
      </c>
      <c r="AP742">
        <v>171.2</v>
      </c>
      <c r="AQ742">
        <v>169.9</v>
      </c>
      <c r="AR742">
        <v>172.7</v>
      </c>
      <c r="AS742">
        <v>181.8</v>
      </c>
      <c r="AT742">
        <v>175</v>
      </c>
      <c r="AU742">
        <v>182.6</v>
      </c>
      <c r="AV742">
        <v>176.7</v>
      </c>
      <c r="AW742">
        <v>171.9</v>
      </c>
      <c r="AX742">
        <v>167.9</v>
      </c>
      <c r="AY742">
        <v>170.3</v>
      </c>
      <c r="AZ742">
        <v>175</v>
      </c>
      <c r="BA742">
        <v>172.9</v>
      </c>
      <c r="BB742">
        <v>175.8</v>
      </c>
      <c r="BC742">
        <v>181.5</v>
      </c>
      <c r="BD742">
        <v>176</v>
      </c>
      <c r="BE742">
        <v>183.4</v>
      </c>
      <c r="BF742">
        <v>182.8</v>
      </c>
      <c r="BG742">
        <v>186.3</v>
      </c>
      <c r="BH742">
        <v>186.5</v>
      </c>
      <c r="BI742">
        <v>181</v>
      </c>
      <c r="BJ742">
        <v>180.3</v>
      </c>
      <c r="BK742">
        <v>176.5</v>
      </c>
      <c r="BL742">
        <v>174.5</v>
      </c>
      <c r="BM742">
        <v>177.4</v>
      </c>
      <c r="BN742">
        <v>181</v>
      </c>
      <c r="BO742">
        <v>178</v>
      </c>
      <c r="BP742">
        <v>176</v>
      </c>
      <c r="BQ742" s="10">
        <f t="shared" si="22"/>
        <v>-0.17757009345794392</v>
      </c>
      <c r="BR742" s="11" cm="1">
        <f t="array" aca="1" ref="BR742" ca="1">_xlfn.PERCENTILE.INC((OFFSET(E742,0,1,1,COLUMNS(E742:BP742)-1) - E742:BO742) / E742:BO742, 0.05) * SQRT(COUNT(E742:BP742) - 1)</f>
        <v>-0.2964582998460063</v>
      </c>
      <c r="BS742" s="10" cm="1">
        <f t="array" aca="1" ref="BS742" ca="1">_xlfn.STDEV.P((E742:BO742 - OFFSET(E742:BO742,0,1)) / OFFSET(E742:BO742,0,1)) * SQRT(COUNT(E742:BP742)-1)</f>
        <v>0.187891079083466</v>
      </c>
      <c r="BT742" s="10" cm="1">
        <f t="array" ref="BT742">-(MAX(1 - (E742:BP742 / _xlfn.SCAN(E742, E742:BP742, _xlfn.LAMBDA(_xlpm.a,_xlpm.b, MAX(_xlpm.a, _xlpm.b))))))</f>
        <v>-0.21542056074766347</v>
      </c>
      <c r="BU742" s="12">
        <f t="shared" ca="1" si="23"/>
        <v>-0.91691470557477994</v>
      </c>
    </row>
    <row r="743" spans="1:73" x14ac:dyDescent="0.45">
      <c r="A743" s="2" t="s">
        <v>1505</v>
      </c>
      <c r="B743" t="s">
        <v>1506</v>
      </c>
      <c r="C743" t="s">
        <v>16</v>
      </c>
      <c r="D743" t="s">
        <v>8</v>
      </c>
      <c r="E743">
        <v>15.18</v>
      </c>
      <c r="F743">
        <v>15.02</v>
      </c>
      <c r="G743">
        <v>14.99</v>
      </c>
      <c r="H743">
        <v>14.99</v>
      </c>
      <c r="I743">
        <v>14.99</v>
      </c>
      <c r="J743">
        <v>15.16</v>
      </c>
      <c r="K743">
        <v>15.22</v>
      </c>
      <c r="L743">
        <v>15.65</v>
      </c>
      <c r="M743">
        <v>15.84</v>
      </c>
      <c r="N743">
        <v>15.73</v>
      </c>
      <c r="O743">
        <v>15.87</v>
      </c>
      <c r="P743">
        <v>15.66</v>
      </c>
      <c r="Q743">
        <v>15.61</v>
      </c>
      <c r="R743">
        <v>15.72</v>
      </c>
      <c r="S743">
        <v>15.37</v>
      </c>
      <c r="T743">
        <v>14.81</v>
      </c>
      <c r="U743">
        <v>14.83</v>
      </c>
      <c r="V743">
        <v>15.2</v>
      </c>
      <c r="W743">
        <v>15.29</v>
      </c>
      <c r="X743">
        <v>15.09</v>
      </c>
      <c r="Y743">
        <v>15.18</v>
      </c>
      <c r="Z743">
        <v>15.7</v>
      </c>
      <c r="AA743">
        <v>15.64</v>
      </c>
      <c r="AB743">
        <v>15.47</v>
      </c>
      <c r="AC743">
        <v>15.44</v>
      </c>
      <c r="AD743">
        <v>15.3</v>
      </c>
      <c r="AE743">
        <v>15.3</v>
      </c>
      <c r="AF743">
        <v>15.49</v>
      </c>
      <c r="AG743">
        <v>15.44</v>
      </c>
      <c r="AH743">
        <v>15.59</v>
      </c>
      <c r="AI743">
        <v>15.18</v>
      </c>
      <c r="AJ743">
        <v>15.39</v>
      </c>
      <c r="AK743">
        <v>15.64</v>
      </c>
      <c r="AL743">
        <v>15.44</v>
      </c>
      <c r="AM743">
        <v>15.54</v>
      </c>
      <c r="AN743">
        <v>15.41</v>
      </c>
      <c r="AO743">
        <v>15.29</v>
      </c>
      <c r="AP743">
        <v>15.2</v>
      </c>
      <c r="AQ743">
        <v>14.32</v>
      </c>
      <c r="AR743">
        <v>15.01</v>
      </c>
      <c r="AS743">
        <v>14.34</v>
      </c>
      <c r="AT743">
        <v>14.18</v>
      </c>
      <c r="AU743">
        <v>14.05</v>
      </c>
      <c r="AV743">
        <v>14.64</v>
      </c>
      <c r="AW743">
        <v>14.22</v>
      </c>
      <c r="AX743">
        <v>14.22</v>
      </c>
      <c r="AY743">
        <v>13.86</v>
      </c>
      <c r="AZ743">
        <v>14.07</v>
      </c>
      <c r="BA743">
        <v>13.75</v>
      </c>
      <c r="BB743">
        <v>14.32</v>
      </c>
      <c r="BC743">
        <v>14.25</v>
      </c>
      <c r="BD743">
        <v>14.03</v>
      </c>
      <c r="BE743">
        <v>14.52</v>
      </c>
      <c r="BF743">
        <v>14.27</v>
      </c>
      <c r="BG743">
        <v>14.04</v>
      </c>
      <c r="BH743">
        <v>14</v>
      </c>
      <c r="BI743">
        <v>14.39</v>
      </c>
      <c r="BJ743">
        <v>14.24</v>
      </c>
      <c r="BK743">
        <v>14.08</v>
      </c>
      <c r="BL743">
        <v>14.08</v>
      </c>
      <c r="BM743">
        <v>14.45</v>
      </c>
      <c r="BN743">
        <v>15</v>
      </c>
      <c r="BO743">
        <v>14.79</v>
      </c>
      <c r="BP743">
        <v>14.85</v>
      </c>
      <c r="BQ743" s="10">
        <f t="shared" si="22"/>
        <v>-2.1739130434782615E-2</v>
      </c>
      <c r="BR743" s="11" cm="1">
        <f t="array" aca="1" ref="BR743" ca="1">_xlfn.PERCENTILE.INC((OFFSET(E743,0,1,1,COLUMNS(E743:BP743)-1) - E743:BO743) / E743:BO743, 0.05) * SQRT(COUNT(E743:BP743) - 1)</f>
        <v>-0.22581140650904927</v>
      </c>
      <c r="BS743" s="10" cm="1">
        <f t="array" aca="1" ref="BS743" ca="1">_xlfn.STDEV.P((E743:BO743 - OFFSET(E743:BO743,0,1)) / OFFSET(E743:BO743,0,1)) * SQRT(COUNT(E743:BP743)-1)</f>
        <v>0.16249289363734837</v>
      </c>
      <c r="BT743" s="10" cm="1">
        <f t="array" ref="BT743">-(MAX(1 - (E743:BP743 / _xlfn.SCAN(E743, E743:BP743, _xlfn.LAMBDA(_xlpm.a,_xlpm.b, MAX(_xlpm.a, _xlpm.b))))))</f>
        <v>-0.13358538122243224</v>
      </c>
      <c r="BU743" s="12">
        <f t="shared" ca="1" si="23"/>
        <v>-0.10122984498936786</v>
      </c>
    </row>
    <row r="744" spans="1:73" x14ac:dyDescent="0.45">
      <c r="A744" s="2" t="s">
        <v>1507</v>
      </c>
      <c r="B744" t="s">
        <v>1508</v>
      </c>
      <c r="C744" t="s">
        <v>7</v>
      </c>
      <c r="D744" t="s">
        <v>8</v>
      </c>
      <c r="E744">
        <v>89.78</v>
      </c>
      <c r="F744">
        <v>90.96</v>
      </c>
      <c r="G744">
        <v>91.68</v>
      </c>
      <c r="H744">
        <v>90.24</v>
      </c>
      <c r="I744">
        <v>91.34</v>
      </c>
      <c r="J744">
        <v>90.92</v>
      </c>
      <c r="K744">
        <v>91.12</v>
      </c>
      <c r="L744">
        <v>93.96</v>
      </c>
      <c r="M744">
        <v>94.5</v>
      </c>
      <c r="N744">
        <v>93.68</v>
      </c>
      <c r="O744">
        <v>94.3</v>
      </c>
      <c r="P744">
        <v>94.16</v>
      </c>
      <c r="Q744">
        <v>101.5</v>
      </c>
      <c r="R744">
        <v>99.86</v>
      </c>
      <c r="S744">
        <v>98.56</v>
      </c>
      <c r="T744">
        <v>93.48</v>
      </c>
      <c r="U744">
        <v>95.08</v>
      </c>
      <c r="V744">
        <v>96.56</v>
      </c>
      <c r="W744">
        <v>96.58</v>
      </c>
      <c r="X744">
        <v>93.2</v>
      </c>
      <c r="Y744">
        <v>91.82</v>
      </c>
      <c r="Z744">
        <v>93.28</v>
      </c>
      <c r="AA744">
        <v>93.26</v>
      </c>
      <c r="AB744">
        <v>94.16</v>
      </c>
      <c r="AC744">
        <v>93.12</v>
      </c>
      <c r="AD744">
        <v>96.08</v>
      </c>
      <c r="AE744">
        <v>96.18</v>
      </c>
      <c r="AF744">
        <v>99.16</v>
      </c>
      <c r="AG744">
        <v>97.9</v>
      </c>
      <c r="AH744">
        <v>102.25</v>
      </c>
      <c r="AI744">
        <v>98.42</v>
      </c>
      <c r="AJ744">
        <v>99.84</v>
      </c>
      <c r="AK744">
        <v>102.75</v>
      </c>
      <c r="AL744">
        <v>105.45</v>
      </c>
      <c r="AM744">
        <v>103.25</v>
      </c>
      <c r="AN744">
        <v>102.45</v>
      </c>
      <c r="AO744">
        <v>102.25</v>
      </c>
      <c r="AP744">
        <v>103.2</v>
      </c>
      <c r="AQ744">
        <v>97.98</v>
      </c>
      <c r="AR744">
        <v>104.6</v>
      </c>
      <c r="AS744">
        <v>105.05</v>
      </c>
      <c r="AT744">
        <v>105.6</v>
      </c>
      <c r="AU744">
        <v>106.9</v>
      </c>
      <c r="AV744">
        <v>108.6</v>
      </c>
      <c r="AW744">
        <v>100.95</v>
      </c>
      <c r="AX744">
        <v>94.98</v>
      </c>
      <c r="AY744">
        <v>98.18</v>
      </c>
      <c r="AZ744">
        <v>102.85</v>
      </c>
      <c r="BA744">
        <v>104.25</v>
      </c>
      <c r="BB744">
        <v>105.7</v>
      </c>
      <c r="BC744">
        <v>106.4</v>
      </c>
      <c r="BD744">
        <v>105.7</v>
      </c>
      <c r="BE744">
        <v>111.15</v>
      </c>
      <c r="BF744">
        <v>111.5</v>
      </c>
      <c r="BG744">
        <v>108.5</v>
      </c>
      <c r="BH744">
        <v>113.75</v>
      </c>
      <c r="BI744">
        <v>114.1</v>
      </c>
      <c r="BJ744">
        <v>116.3</v>
      </c>
      <c r="BK744">
        <v>113.15</v>
      </c>
      <c r="BL744">
        <v>115.35</v>
      </c>
      <c r="BM744">
        <v>113.5</v>
      </c>
      <c r="BN744">
        <v>107.75</v>
      </c>
      <c r="BO744">
        <v>110.3</v>
      </c>
      <c r="BP744">
        <v>108.45</v>
      </c>
      <c r="BQ744" s="10">
        <f t="shared" si="22"/>
        <v>0.20795277344620183</v>
      </c>
      <c r="BR744" s="11" cm="1">
        <f t="array" aca="1" ref="BR744" ca="1">_xlfn.PERCENTILE.INC((OFFSET(E744,0,1,1,COLUMNS(E744:BP744)-1) - E744:BO744) / E744:BO744, 0.05) * SQRT(COUNT(E744:BP744) - 1)</f>
        <v>-0.40204455821990553</v>
      </c>
      <c r="BS744" s="10" cm="1">
        <f t="array" aca="1" ref="BS744" ca="1">_xlfn.STDEV.P((E744:BO744 - OFFSET(E744:BO744,0,1)) / OFFSET(E744:BO744,0,1)) * SQRT(COUNT(E744:BP744)-1)</f>
        <v>0.22663782956645531</v>
      </c>
      <c r="BT744" s="10" cm="1">
        <f t="array" ref="BT744">-(MAX(1 - (E744:BP744 / _xlfn.SCAN(E744, E744:BP744, _xlfn.LAMBDA(_xlpm.a,_xlpm.b, MAX(_xlpm.a, _xlpm.b))))))</f>
        <v>-0.12541436464088385</v>
      </c>
      <c r="BU744" s="12">
        <f t="shared" ca="1" si="23"/>
        <v>0.94089664489870273</v>
      </c>
    </row>
    <row r="745" spans="1:73" x14ac:dyDescent="0.45">
      <c r="A745" s="2" t="s">
        <v>1509</v>
      </c>
      <c r="B745" t="s">
        <v>1510</v>
      </c>
      <c r="C745" t="s">
        <v>19</v>
      </c>
      <c r="D745" t="s">
        <v>58</v>
      </c>
      <c r="E745">
        <v>10.89</v>
      </c>
      <c r="F745">
        <v>11.59</v>
      </c>
      <c r="G745">
        <v>11.75</v>
      </c>
      <c r="H745">
        <v>11.8</v>
      </c>
      <c r="I745">
        <v>12.1</v>
      </c>
      <c r="J745">
        <v>11.74</v>
      </c>
      <c r="K745">
        <v>11.86</v>
      </c>
      <c r="L745">
        <v>11.75</v>
      </c>
      <c r="M745">
        <v>12.22</v>
      </c>
      <c r="N745">
        <v>12</v>
      </c>
      <c r="O745">
        <v>11.8</v>
      </c>
      <c r="P745">
        <v>11.66</v>
      </c>
      <c r="Q745">
        <v>11.64</v>
      </c>
      <c r="R745">
        <v>11.92</v>
      </c>
      <c r="S745">
        <v>11.54</v>
      </c>
      <c r="T745">
        <v>10.8</v>
      </c>
      <c r="U745">
        <v>10.95</v>
      </c>
      <c r="V745">
        <v>12</v>
      </c>
      <c r="W745">
        <v>12.43</v>
      </c>
      <c r="X745">
        <v>11.81</v>
      </c>
      <c r="Y745">
        <v>12.02</v>
      </c>
      <c r="Z745">
        <v>12.48</v>
      </c>
      <c r="AA745">
        <v>13</v>
      </c>
      <c r="AB745">
        <v>12.97</v>
      </c>
      <c r="AC745">
        <v>13</v>
      </c>
      <c r="AD745">
        <v>12.97</v>
      </c>
      <c r="AE745">
        <v>13.1</v>
      </c>
      <c r="AF745">
        <v>13.1</v>
      </c>
      <c r="AG745">
        <v>13.01</v>
      </c>
      <c r="AH745">
        <v>12.86</v>
      </c>
      <c r="AI745">
        <v>12.1</v>
      </c>
      <c r="AJ745">
        <v>12.43</v>
      </c>
      <c r="AK745">
        <v>12.59</v>
      </c>
      <c r="AL745">
        <v>11.78</v>
      </c>
      <c r="AM745">
        <v>11.57</v>
      </c>
      <c r="AN745">
        <v>11.64</v>
      </c>
      <c r="AO745">
        <v>11.72</v>
      </c>
      <c r="AP745">
        <v>11.04</v>
      </c>
      <c r="AQ745">
        <v>10.77</v>
      </c>
      <c r="AR745">
        <v>11.26</v>
      </c>
      <c r="AS745">
        <v>10.82</v>
      </c>
      <c r="AT745">
        <v>10.02</v>
      </c>
      <c r="AU745">
        <v>10.26</v>
      </c>
      <c r="AV745">
        <v>10.039999999999999</v>
      </c>
      <c r="AW745">
        <v>9.75</v>
      </c>
      <c r="AX745">
        <v>9.1999999999999993</v>
      </c>
      <c r="AY745">
        <v>9.14</v>
      </c>
      <c r="AZ745">
        <v>10.17</v>
      </c>
      <c r="BA745">
        <v>9.9600000000000009</v>
      </c>
      <c r="BB745">
        <v>10.31</v>
      </c>
      <c r="BC745">
        <v>10.199999999999999</v>
      </c>
      <c r="BD745">
        <v>10.210000000000001</v>
      </c>
      <c r="BE745">
        <v>10.7</v>
      </c>
      <c r="BF745">
        <v>10.35</v>
      </c>
      <c r="BG745">
        <v>10.86</v>
      </c>
      <c r="BH745">
        <v>10.27</v>
      </c>
      <c r="BI745">
        <v>10.35</v>
      </c>
      <c r="BJ745">
        <v>10.19</v>
      </c>
      <c r="BK745">
        <v>10.050000000000001</v>
      </c>
      <c r="BL745">
        <v>10.29</v>
      </c>
      <c r="BM745">
        <v>10.37</v>
      </c>
      <c r="BN745">
        <v>11.17</v>
      </c>
      <c r="BO745">
        <v>10.96</v>
      </c>
      <c r="BP745">
        <v>10.75</v>
      </c>
      <c r="BQ745" s="10">
        <f t="shared" si="22"/>
        <v>-1.2855831037649271E-2</v>
      </c>
      <c r="BR745" s="11" cm="1">
        <f t="array" aca="1" ref="BR745" ca="1">_xlfn.PERCENTILE.INC((OFFSET(E745,0,1,1,COLUMNS(E745:BP745)-1) - E745:BO745) / E745:BO745, 0.05) * SQRT(COUNT(E745:BP745) - 1)</f>
        <v>-0.46822042068872777</v>
      </c>
      <c r="BS745" s="10" cm="1">
        <f t="array" aca="1" ref="BS745" ca="1">_xlfn.STDEV.P((E745:BO745 - OFFSET(E745:BO745,0,1)) / OFFSET(E745:BO745,0,1)) * SQRT(COUNT(E745:BP745)-1)</f>
        <v>0.29497392973369063</v>
      </c>
      <c r="BT745" s="10" cm="1">
        <f t="array" ref="BT745">-(MAX(1 - (E745:BP745 / _xlfn.SCAN(E745, E745:BP745, _xlfn.LAMBDA(_xlpm.a,_xlpm.b, MAX(_xlpm.a, _xlpm.b))))))</f>
        <v>-0.30229007633587779</v>
      </c>
      <c r="BU745" s="12">
        <f t="shared" ca="1" si="23"/>
        <v>-2.5649151585971953E-2</v>
      </c>
    </row>
    <row r="746" spans="1:73" x14ac:dyDescent="0.45">
      <c r="A746" s="2" t="s">
        <v>1511</v>
      </c>
      <c r="B746" t="s">
        <v>1512</v>
      </c>
      <c r="C746" t="s">
        <v>37</v>
      </c>
      <c r="D746" t="s">
        <v>8</v>
      </c>
      <c r="E746">
        <v>2.9</v>
      </c>
      <c r="F746">
        <v>2.91</v>
      </c>
      <c r="G746">
        <v>2.89</v>
      </c>
      <c r="H746">
        <v>2.89</v>
      </c>
      <c r="I746">
        <v>2.99</v>
      </c>
      <c r="J746">
        <v>3.09</v>
      </c>
      <c r="K746">
        <v>3.18</v>
      </c>
      <c r="L746">
        <v>3.21</v>
      </c>
      <c r="M746">
        <v>3.23</v>
      </c>
      <c r="N746">
        <v>3.15</v>
      </c>
      <c r="O746">
        <v>3.19</v>
      </c>
      <c r="P746">
        <v>3.18</v>
      </c>
      <c r="Q746">
        <v>3.23</v>
      </c>
      <c r="R746">
        <v>3.29</v>
      </c>
      <c r="S746">
        <v>3.23</v>
      </c>
      <c r="T746">
        <v>3.05</v>
      </c>
      <c r="U746">
        <v>3.12</v>
      </c>
      <c r="V746">
        <v>3.3</v>
      </c>
      <c r="W746">
        <v>3.38</v>
      </c>
      <c r="X746">
        <v>3.4</v>
      </c>
      <c r="Y746">
        <v>3.49</v>
      </c>
      <c r="Z746">
        <v>3.55</v>
      </c>
      <c r="AA746">
        <v>3.52</v>
      </c>
      <c r="AB746">
        <v>3.54</v>
      </c>
      <c r="AC746">
        <v>3.64</v>
      </c>
      <c r="AD746">
        <v>3.6</v>
      </c>
      <c r="AE746">
        <v>3.57</v>
      </c>
      <c r="AF746">
        <v>3.61</v>
      </c>
      <c r="AG746">
        <v>3.72</v>
      </c>
      <c r="AH746">
        <v>3.75</v>
      </c>
      <c r="AI746">
        <v>3.63</v>
      </c>
      <c r="AJ746">
        <v>3.75</v>
      </c>
      <c r="AK746">
        <v>3.78</v>
      </c>
      <c r="AL746">
        <v>3.75</v>
      </c>
      <c r="AM746">
        <v>3.72</v>
      </c>
      <c r="AN746">
        <v>3.66</v>
      </c>
      <c r="AO746">
        <v>3.61</v>
      </c>
      <c r="AP746">
        <v>3.67</v>
      </c>
      <c r="AQ746">
        <v>3.4</v>
      </c>
      <c r="AR746">
        <v>3.62</v>
      </c>
      <c r="AS746">
        <v>3.3</v>
      </c>
      <c r="AT746">
        <v>3.11</v>
      </c>
      <c r="AU746">
        <v>2.96</v>
      </c>
      <c r="AV746">
        <v>2.94</v>
      </c>
      <c r="AW746">
        <v>2.71</v>
      </c>
      <c r="AX746">
        <v>2.71</v>
      </c>
      <c r="AY746">
        <v>2.66</v>
      </c>
      <c r="AZ746">
        <v>2.86</v>
      </c>
      <c r="BA746">
        <v>2.68</v>
      </c>
      <c r="BB746">
        <v>2.74</v>
      </c>
      <c r="BC746">
        <v>2.85</v>
      </c>
      <c r="BD746">
        <v>2.84</v>
      </c>
      <c r="BE746">
        <v>3.15</v>
      </c>
      <c r="BF746">
        <v>3</v>
      </c>
      <c r="BG746">
        <v>3.05</v>
      </c>
      <c r="BH746">
        <v>3.11</v>
      </c>
      <c r="BI746">
        <v>3.18</v>
      </c>
      <c r="BJ746">
        <v>3.1</v>
      </c>
      <c r="BK746">
        <v>3.08</v>
      </c>
      <c r="BL746">
        <v>3.08</v>
      </c>
      <c r="BM746">
        <v>3.23</v>
      </c>
      <c r="BN746">
        <v>3.39</v>
      </c>
      <c r="BO746">
        <v>3.33</v>
      </c>
      <c r="BP746">
        <v>3.35</v>
      </c>
      <c r="BQ746" s="10">
        <f t="shared" si="22"/>
        <v>0.15517241379310351</v>
      </c>
      <c r="BR746" s="11" cm="1">
        <f t="array" aca="1" ref="BR746" ca="1">_xlfn.PERCENTILE.INC((OFFSET(E746,0,1,1,COLUMNS(E746:BP746)-1) - E746:BO746) / E746:BO746, 0.05) * SQRT(COUNT(E746:BP746) - 1)</f>
        <v>-0.49529204613425876</v>
      </c>
      <c r="BS746" s="10" cm="1">
        <f t="array" aca="1" ref="BS746" ca="1">_xlfn.STDEV.P((E746:BO746 - OFFSET(E746:BO746,0,1)) / OFFSET(E746:BO746,0,1)) * SQRT(COUNT(E746:BP746)-1)</f>
        <v>0.28604534115207314</v>
      </c>
      <c r="BT746" s="10" cm="1">
        <f t="array" ref="BT746">-(MAX(1 - (E746:BP746 / _xlfn.SCAN(E746, E746:BP746, _xlfn.LAMBDA(_xlpm.a,_xlpm.b, MAX(_xlpm.a, _xlpm.b))))))</f>
        <v>-0.29629629629629617</v>
      </c>
      <c r="BU746" s="12">
        <f t="shared" ca="1" si="23"/>
        <v>0.56096845747190571</v>
      </c>
    </row>
    <row r="747" spans="1:73" x14ac:dyDescent="0.45">
      <c r="A747" s="2" t="s">
        <v>1513</v>
      </c>
      <c r="B747" t="s">
        <v>1514</v>
      </c>
      <c r="C747" t="s">
        <v>22</v>
      </c>
      <c r="D747" t="s">
        <v>26</v>
      </c>
      <c r="E747">
        <v>166.4</v>
      </c>
      <c r="F747">
        <v>168.9</v>
      </c>
      <c r="G747">
        <v>170</v>
      </c>
      <c r="H747">
        <v>170</v>
      </c>
      <c r="I747">
        <v>168.6</v>
      </c>
      <c r="J747">
        <v>164.3</v>
      </c>
      <c r="K747">
        <v>165.3</v>
      </c>
      <c r="L747">
        <v>165.4</v>
      </c>
      <c r="M747">
        <v>166.9</v>
      </c>
      <c r="N747">
        <v>165</v>
      </c>
      <c r="O747">
        <v>165.1</v>
      </c>
      <c r="P747">
        <v>161.5</v>
      </c>
      <c r="Q747">
        <v>161.1</v>
      </c>
      <c r="R747">
        <v>162.1</v>
      </c>
      <c r="S747">
        <v>158.9</v>
      </c>
      <c r="T747">
        <v>152</v>
      </c>
      <c r="U747">
        <v>151</v>
      </c>
      <c r="V747">
        <v>153.6</v>
      </c>
      <c r="W747">
        <v>154</v>
      </c>
      <c r="X747">
        <v>153</v>
      </c>
      <c r="Y747">
        <v>153.4</v>
      </c>
      <c r="Z747">
        <v>156</v>
      </c>
      <c r="AA747">
        <v>156.6</v>
      </c>
      <c r="AB747">
        <v>152.19999999999999</v>
      </c>
      <c r="AC747">
        <v>143.30000000000001</v>
      </c>
      <c r="AD747">
        <v>144.30000000000001</v>
      </c>
      <c r="AE747">
        <v>147.69999999999999</v>
      </c>
      <c r="AF747">
        <v>150.30000000000001</v>
      </c>
      <c r="AG747">
        <v>151.1</v>
      </c>
      <c r="AH747">
        <v>150.9</v>
      </c>
      <c r="AI747">
        <v>145</v>
      </c>
      <c r="AJ747">
        <v>146.6</v>
      </c>
      <c r="AK747">
        <v>146</v>
      </c>
      <c r="AL747">
        <v>143.5</v>
      </c>
      <c r="AM747">
        <v>140.19999999999999</v>
      </c>
      <c r="AN747">
        <v>135</v>
      </c>
      <c r="AO747">
        <v>134.9</v>
      </c>
      <c r="AP747">
        <v>133.80000000000001</v>
      </c>
      <c r="AQ747">
        <v>130.1</v>
      </c>
      <c r="AR747">
        <v>131.9</v>
      </c>
      <c r="AS747">
        <v>133.30000000000001</v>
      </c>
      <c r="AT747">
        <v>129.69999999999999</v>
      </c>
      <c r="AU747">
        <v>130.9</v>
      </c>
      <c r="AV747">
        <v>129.80000000000001</v>
      </c>
      <c r="AW747">
        <v>126.1</v>
      </c>
      <c r="AX747">
        <v>122.9</v>
      </c>
      <c r="AY747">
        <v>123.6</v>
      </c>
      <c r="AZ747">
        <v>128</v>
      </c>
      <c r="BA747">
        <v>127.7</v>
      </c>
      <c r="BB747">
        <v>131</v>
      </c>
      <c r="BC747">
        <v>133.80000000000001</v>
      </c>
      <c r="BD747">
        <v>130.5</v>
      </c>
      <c r="BE747">
        <v>134</v>
      </c>
      <c r="BF747">
        <v>133.9</v>
      </c>
      <c r="BG747">
        <v>133.69999999999999</v>
      </c>
      <c r="BH747">
        <v>137.6</v>
      </c>
      <c r="BI747">
        <v>138.6</v>
      </c>
      <c r="BJ747">
        <v>135.69999999999999</v>
      </c>
      <c r="BK747">
        <v>132.69999999999999</v>
      </c>
      <c r="BL747">
        <v>132.9</v>
      </c>
      <c r="BM747">
        <v>132.5</v>
      </c>
      <c r="BN747">
        <v>136.1</v>
      </c>
      <c r="BO747">
        <v>134.19999999999999</v>
      </c>
      <c r="BP747">
        <v>134</v>
      </c>
      <c r="BQ747" s="10">
        <f t="shared" si="22"/>
        <v>-0.19471153846153849</v>
      </c>
      <c r="BR747" s="11" cm="1">
        <f t="array" aca="1" ref="BR747" ca="1">_xlfn.PERCENTILE.INC((OFFSET(E747,0,1,1,COLUMNS(E747:BP747)-1) - E747:BO747) / E747:BO747, 0.05) * SQRT(COUNT(E747:BP747) - 1)</f>
        <v>-0.28757801060141397</v>
      </c>
      <c r="BS747" s="10" cm="1">
        <f t="array" aca="1" ref="BS747" ca="1">_xlfn.STDEV.P((E747:BO747 - OFFSET(E747:BO747,0,1)) / OFFSET(E747:BO747,0,1)) * SQRT(COUNT(E747:BP747)-1)</f>
        <v>0.15442231014091004</v>
      </c>
      <c r="BT747" s="10" cm="1">
        <f t="array" ref="BT747">-(MAX(1 - (E747:BP747 / _xlfn.SCAN(E747, E747:BP747, _xlfn.LAMBDA(_xlpm.a,_xlpm.b, MAX(_xlpm.a, _xlpm.b))))))</f>
        <v>-0.27705882352941169</v>
      </c>
      <c r="BU747" s="12">
        <f t="shared" ca="1" si="23"/>
        <v>-1.2266461904934056</v>
      </c>
    </row>
    <row r="748" spans="1:73" x14ac:dyDescent="0.45">
      <c r="A748" s="2" t="s">
        <v>1515</v>
      </c>
      <c r="B748" t="s">
        <v>1516</v>
      </c>
      <c r="C748" t="s">
        <v>54</v>
      </c>
      <c r="D748" t="s">
        <v>29</v>
      </c>
      <c r="E748">
        <v>233.5</v>
      </c>
      <c r="F748">
        <v>239</v>
      </c>
      <c r="G748">
        <v>236</v>
      </c>
      <c r="H748">
        <v>229</v>
      </c>
      <c r="I748">
        <v>223.5</v>
      </c>
      <c r="J748">
        <v>217.5</v>
      </c>
      <c r="K748">
        <v>218.5</v>
      </c>
      <c r="L748">
        <v>218</v>
      </c>
      <c r="M748">
        <v>216.5</v>
      </c>
      <c r="N748">
        <v>229</v>
      </c>
      <c r="O748">
        <v>238</v>
      </c>
      <c r="P748">
        <v>230</v>
      </c>
      <c r="Q748">
        <v>227</v>
      </c>
      <c r="R748">
        <v>228.5</v>
      </c>
      <c r="S748">
        <v>220.5</v>
      </c>
      <c r="T748">
        <v>212</v>
      </c>
      <c r="U748">
        <v>210</v>
      </c>
      <c r="V748">
        <v>216</v>
      </c>
      <c r="W748">
        <v>213</v>
      </c>
      <c r="X748">
        <v>200.5</v>
      </c>
      <c r="Y748">
        <v>190</v>
      </c>
      <c r="Z748">
        <v>191.8</v>
      </c>
      <c r="AA748">
        <v>189.8</v>
      </c>
      <c r="AB748">
        <v>182</v>
      </c>
      <c r="AC748">
        <v>185.6</v>
      </c>
      <c r="AD748">
        <v>186</v>
      </c>
      <c r="AE748">
        <v>189.6</v>
      </c>
      <c r="AF748">
        <v>189</v>
      </c>
      <c r="AG748">
        <v>189.6</v>
      </c>
      <c r="AH748">
        <v>191.6</v>
      </c>
      <c r="AI748">
        <v>187.8</v>
      </c>
      <c r="AJ748">
        <v>191.8</v>
      </c>
      <c r="AK748">
        <v>191.2</v>
      </c>
      <c r="AL748">
        <v>186.4</v>
      </c>
      <c r="AM748">
        <v>184.2</v>
      </c>
      <c r="AN748">
        <v>186.4</v>
      </c>
      <c r="AO748">
        <v>184.2</v>
      </c>
      <c r="AP748">
        <v>181</v>
      </c>
      <c r="AQ748">
        <v>176.6</v>
      </c>
      <c r="AR748">
        <v>182.2</v>
      </c>
      <c r="AS748">
        <v>187.6</v>
      </c>
      <c r="AT748">
        <v>186.6</v>
      </c>
      <c r="AU748">
        <v>188</v>
      </c>
      <c r="AV748">
        <v>183.4</v>
      </c>
      <c r="AW748">
        <v>173.6</v>
      </c>
      <c r="AX748">
        <v>167.4</v>
      </c>
      <c r="AY748">
        <v>168.4</v>
      </c>
      <c r="AZ748">
        <v>176.4</v>
      </c>
      <c r="BA748">
        <v>177</v>
      </c>
      <c r="BB748">
        <v>181.6</v>
      </c>
      <c r="BC748">
        <v>186.4</v>
      </c>
      <c r="BD748">
        <v>185</v>
      </c>
      <c r="BE748">
        <v>186.6</v>
      </c>
      <c r="BF748">
        <v>184.8</v>
      </c>
      <c r="BG748">
        <v>177.6</v>
      </c>
      <c r="BH748">
        <v>180.4</v>
      </c>
      <c r="BI748">
        <v>180.6</v>
      </c>
      <c r="BJ748">
        <v>180</v>
      </c>
      <c r="BK748">
        <v>178.6</v>
      </c>
      <c r="BL748">
        <v>177.6</v>
      </c>
      <c r="BM748">
        <v>182.6</v>
      </c>
      <c r="BN748">
        <v>187.8</v>
      </c>
      <c r="BO748">
        <v>184</v>
      </c>
      <c r="BP748">
        <v>182.6</v>
      </c>
      <c r="BQ748" s="10">
        <f t="shared" si="22"/>
        <v>-0.21798715203426128</v>
      </c>
      <c r="BR748" s="11" cm="1">
        <f t="array" aca="1" ref="BR748" ca="1">_xlfn.PERCENTILE.INC((OFFSET(E748,0,1,1,COLUMNS(E748:BP748)-1) - E748:BO748) / E748:BO748, 0.05) * SQRT(COUNT(E748:BP748) - 1)</f>
        <v>-0.32449403199571814</v>
      </c>
      <c r="BS748" s="10" cm="1">
        <f t="array" aca="1" ref="BS748" ca="1">_xlfn.STDEV.P((E748:BO748 - OFFSET(E748:BO748,0,1)) / OFFSET(E748:BO748,0,1)) * SQRT(COUNT(E748:BP748)-1)</f>
        <v>0.1978867166304196</v>
      </c>
      <c r="BT748" s="10" cm="1">
        <f t="array" ref="BT748">-(MAX(1 - (E748:BP748 / _xlfn.SCAN(E748, E748:BP748, _xlfn.LAMBDA(_xlpm.a,_xlpm.b, MAX(_xlpm.a, _xlpm.b))))))</f>
        <v>-0.29958158995815898</v>
      </c>
      <c r="BU748" s="12">
        <f t="shared" ca="1" si="23"/>
        <v>-1.0748429993484716</v>
      </c>
    </row>
    <row r="749" spans="1:73" x14ac:dyDescent="0.45">
      <c r="A749" s="2" t="s">
        <v>1517</v>
      </c>
      <c r="B749" t="s">
        <v>1518</v>
      </c>
      <c r="C749" t="s">
        <v>37</v>
      </c>
      <c r="D749" t="s">
        <v>8</v>
      </c>
      <c r="E749">
        <v>10.894</v>
      </c>
      <c r="F749">
        <v>11.096</v>
      </c>
      <c r="G749">
        <v>11.032</v>
      </c>
      <c r="H749">
        <v>11.032</v>
      </c>
      <c r="I749">
        <v>11.01</v>
      </c>
      <c r="J749">
        <v>10.94</v>
      </c>
      <c r="K749">
        <v>11</v>
      </c>
      <c r="L749">
        <v>11.27</v>
      </c>
      <c r="M749">
        <v>11.446</v>
      </c>
      <c r="N749">
        <v>11.18</v>
      </c>
      <c r="O749">
        <v>11.182</v>
      </c>
      <c r="P749">
        <v>10.776</v>
      </c>
      <c r="Q749">
        <v>10.586</v>
      </c>
      <c r="R749">
        <v>10.536</v>
      </c>
      <c r="S749">
        <v>10.215999999999999</v>
      </c>
      <c r="T749">
        <v>9.84</v>
      </c>
      <c r="U749">
        <v>10.156000000000001</v>
      </c>
      <c r="V749">
        <v>10.446</v>
      </c>
      <c r="W749">
        <v>10.51</v>
      </c>
      <c r="X749">
        <v>10.407999999999999</v>
      </c>
      <c r="Y749">
        <v>10.502000000000001</v>
      </c>
      <c r="Z749">
        <v>10.79</v>
      </c>
      <c r="AA749">
        <v>10.724</v>
      </c>
      <c r="AB749">
        <v>10.507999999999999</v>
      </c>
      <c r="AC749">
        <v>10.4</v>
      </c>
      <c r="AD749">
        <v>10.558</v>
      </c>
      <c r="AE749">
        <v>10.74</v>
      </c>
      <c r="AF749">
        <v>10.83</v>
      </c>
      <c r="AG749">
        <v>10.593999999999999</v>
      </c>
      <c r="AH749">
        <v>10.602</v>
      </c>
      <c r="AI749">
        <v>10.326000000000001</v>
      </c>
      <c r="AJ749">
        <v>10.342000000000001</v>
      </c>
      <c r="AK749">
        <v>10.34</v>
      </c>
      <c r="AL749">
        <v>10.166</v>
      </c>
      <c r="AM749">
        <v>10.276</v>
      </c>
      <c r="AN749">
        <v>10.194000000000001</v>
      </c>
      <c r="AO749">
        <v>10.199999999999999</v>
      </c>
      <c r="AP749">
        <v>10.18</v>
      </c>
      <c r="AQ749">
        <v>9.7750000000000004</v>
      </c>
      <c r="AR749">
        <v>10.044</v>
      </c>
      <c r="AS749">
        <v>9.9480000000000004</v>
      </c>
      <c r="AT749">
        <v>9.6120000000000001</v>
      </c>
      <c r="AU749">
        <v>9.4529999999999994</v>
      </c>
      <c r="AV749">
        <v>9.3070000000000004</v>
      </c>
      <c r="AW749">
        <v>8.5589999999999993</v>
      </c>
      <c r="AX749">
        <v>8.4610000000000003</v>
      </c>
      <c r="AY749">
        <v>8.49</v>
      </c>
      <c r="AZ749">
        <v>9.0839999999999996</v>
      </c>
      <c r="BA749">
        <v>9.0950000000000006</v>
      </c>
      <c r="BB749">
        <v>9.4139999999999997</v>
      </c>
      <c r="BC749">
        <v>9.8079999999999998</v>
      </c>
      <c r="BD749">
        <v>9.9529999999999994</v>
      </c>
      <c r="BE749">
        <v>10.212</v>
      </c>
      <c r="BF749">
        <v>10.06</v>
      </c>
      <c r="BG749">
        <v>10.186</v>
      </c>
      <c r="BH749">
        <v>10.220000000000001</v>
      </c>
      <c r="BI749">
        <v>10.334</v>
      </c>
      <c r="BJ749">
        <v>9.9949999999999992</v>
      </c>
      <c r="BK749">
        <v>10</v>
      </c>
      <c r="BL749">
        <v>9.4369999999999994</v>
      </c>
      <c r="BM749">
        <v>9.41</v>
      </c>
      <c r="BN749">
        <v>9.7089999999999996</v>
      </c>
      <c r="BO749">
        <v>9.6229999999999993</v>
      </c>
      <c r="BP749">
        <v>9.3800000000000008</v>
      </c>
      <c r="BQ749" s="10">
        <f t="shared" si="22"/>
        <v>-0.13897558288966397</v>
      </c>
      <c r="BR749" s="11" cm="1">
        <f t="array" aca="1" ref="BR749" ca="1">_xlfn.PERCENTILE.INC((OFFSET(E749,0,1,1,COLUMNS(E749:BP749)-1) - E749:BO749) / E749:BO749, 0.05) * SQRT(COUNT(E749:BP749) - 1)</f>
        <v>-0.29173651335526052</v>
      </c>
      <c r="BS749" s="10" cm="1">
        <f t="array" aca="1" ref="BS749" ca="1">_xlfn.STDEV.P((E749:BO749 - OFFSET(E749:BO749,0,1)) / OFFSET(E749:BO749,0,1)) * SQRT(COUNT(E749:BP749)-1)</f>
        <v>0.19483592892931728</v>
      </c>
      <c r="BT749" s="10" cm="1">
        <f t="array" ref="BT749">-(MAX(1 - (E749:BP749 / _xlfn.SCAN(E749, E749:BP749, _xlfn.LAMBDA(_xlpm.a,_xlpm.b, MAX(_xlpm.a, _xlpm.b))))))</f>
        <v>-0.26078979556176829</v>
      </c>
      <c r="BU749" s="12">
        <f t="shared" ca="1" si="23"/>
        <v>-0.68614440685712819</v>
      </c>
    </row>
    <row r="750" spans="1:73" x14ac:dyDescent="0.45">
      <c r="A750" s="2" t="s">
        <v>1519</v>
      </c>
      <c r="B750" t="s">
        <v>1520</v>
      </c>
      <c r="C750" t="s">
        <v>111</v>
      </c>
      <c r="D750" t="s">
        <v>8</v>
      </c>
      <c r="E750">
        <v>13.500999999999999</v>
      </c>
      <c r="F750">
        <v>13.436</v>
      </c>
      <c r="G750">
        <v>13.483000000000001</v>
      </c>
      <c r="H750">
        <v>12.997</v>
      </c>
      <c r="I750">
        <v>12.792</v>
      </c>
      <c r="J750">
        <v>12.615</v>
      </c>
      <c r="K750">
        <v>13.156000000000001</v>
      </c>
      <c r="L750">
        <v>13.063000000000001</v>
      </c>
      <c r="M750">
        <v>13.361000000000001</v>
      </c>
      <c r="N750">
        <v>13.109</v>
      </c>
      <c r="O750">
        <v>13.221</v>
      </c>
      <c r="P750">
        <v>12.997</v>
      </c>
      <c r="Q750">
        <v>12.978999999999999</v>
      </c>
      <c r="R750">
        <v>13.65</v>
      </c>
      <c r="S750">
        <v>12.54</v>
      </c>
      <c r="T750">
        <v>11.71</v>
      </c>
      <c r="U750">
        <v>11.663</v>
      </c>
      <c r="V750">
        <v>12.465999999999999</v>
      </c>
      <c r="W750">
        <v>12.577</v>
      </c>
      <c r="X750">
        <v>12.493</v>
      </c>
      <c r="Y750">
        <v>13.053000000000001</v>
      </c>
      <c r="Z750">
        <v>12.941000000000001</v>
      </c>
      <c r="AA750">
        <v>13.119</v>
      </c>
      <c r="AB750">
        <v>12.568</v>
      </c>
      <c r="AC750">
        <v>12.512</v>
      </c>
      <c r="AD750">
        <v>12.064</v>
      </c>
      <c r="AE750">
        <v>11.794</v>
      </c>
      <c r="AF750">
        <v>12.512</v>
      </c>
      <c r="AG750">
        <v>12.064</v>
      </c>
      <c r="AH750">
        <v>12.27</v>
      </c>
      <c r="AI750">
        <v>12.026999999999999</v>
      </c>
      <c r="AJ750">
        <v>12.782999999999999</v>
      </c>
      <c r="AK750">
        <v>12.651999999999999</v>
      </c>
      <c r="AL750">
        <v>12.335000000000001</v>
      </c>
      <c r="AM750">
        <v>11.887</v>
      </c>
      <c r="AN750">
        <v>11.738</v>
      </c>
      <c r="AO750">
        <v>11.682</v>
      </c>
      <c r="AP750">
        <v>11.382999999999999</v>
      </c>
      <c r="AQ750">
        <v>12.839</v>
      </c>
      <c r="AR750">
        <v>13.071999999999999</v>
      </c>
      <c r="AS750">
        <v>14.845000000000001</v>
      </c>
      <c r="AT750">
        <v>15.031000000000001</v>
      </c>
      <c r="AU750">
        <v>14.965999999999999</v>
      </c>
      <c r="AV750">
        <v>14.117000000000001</v>
      </c>
      <c r="AW750">
        <v>14.257</v>
      </c>
      <c r="AX750">
        <v>15.451000000000001</v>
      </c>
      <c r="AY750">
        <v>16.757999999999999</v>
      </c>
      <c r="AZ750">
        <v>15.731</v>
      </c>
      <c r="BA750">
        <v>15.955</v>
      </c>
      <c r="BB750">
        <v>16.282</v>
      </c>
      <c r="BC750">
        <v>15.573</v>
      </c>
      <c r="BD750">
        <v>15.302</v>
      </c>
      <c r="BE750">
        <v>15.554</v>
      </c>
      <c r="BF750">
        <v>15.712</v>
      </c>
      <c r="BG750">
        <v>15.237</v>
      </c>
      <c r="BH750">
        <v>14.779</v>
      </c>
      <c r="BI750">
        <v>14.845000000000001</v>
      </c>
      <c r="BJ750">
        <v>14.444000000000001</v>
      </c>
      <c r="BK750">
        <v>14.182</v>
      </c>
      <c r="BL750">
        <v>13.688000000000001</v>
      </c>
      <c r="BM750">
        <v>13.1</v>
      </c>
      <c r="BN750">
        <v>13.492000000000001</v>
      </c>
      <c r="BO750">
        <v>14.667</v>
      </c>
      <c r="BP750">
        <v>14.798</v>
      </c>
      <c r="BQ750" s="10">
        <f t="shared" si="22"/>
        <v>9.6066958003110922E-2</v>
      </c>
      <c r="BR750" s="11" cm="1">
        <f t="array" aca="1" ref="BR750" ca="1">_xlfn.PERCENTILE.INC((OFFSET(E750,0,1,1,COLUMNS(E750:BP750)-1) - E750:BO750) / E750:BO750, 0.05) * SQRT(COUNT(E750:BP750) - 1)</f>
        <v>-0.43980505185390484</v>
      </c>
      <c r="BS750" s="10" cm="1">
        <f t="array" aca="1" ref="BS750" ca="1">_xlfn.STDEV.P((E750:BO750 - OFFSET(E750:BO750,0,1)) / OFFSET(E750:BO750,0,1)) * SQRT(COUNT(E750:BP750)-1)</f>
        <v>0.32709802092106116</v>
      </c>
      <c r="BT750" s="10" cm="1">
        <f t="array" ref="BT750">-(MAX(1 - (E750:BP750 / _xlfn.SCAN(E750, E750:BP750, _xlfn.LAMBDA(_xlpm.a,_xlpm.b, MAX(_xlpm.a, _xlpm.b))))))</f>
        <v>-0.21828380474997011</v>
      </c>
      <c r="BU750" s="12">
        <f t="shared" ca="1" si="23"/>
        <v>0.30986723098386304</v>
      </c>
    </row>
    <row r="751" spans="1:73" x14ac:dyDescent="0.45">
      <c r="A751" s="2" t="s">
        <v>1521</v>
      </c>
      <c r="B751" t="s">
        <v>1522</v>
      </c>
      <c r="C751" t="s">
        <v>54</v>
      </c>
      <c r="D751" t="s">
        <v>8</v>
      </c>
      <c r="E751">
        <v>107.65</v>
      </c>
      <c r="F751">
        <v>105.2</v>
      </c>
      <c r="G751">
        <v>102.8</v>
      </c>
      <c r="H751">
        <v>95.8</v>
      </c>
      <c r="I751">
        <v>93.82</v>
      </c>
      <c r="J751">
        <v>88.96</v>
      </c>
      <c r="K751">
        <v>89.04</v>
      </c>
      <c r="L751">
        <v>90.32</v>
      </c>
      <c r="M751">
        <v>85.48</v>
      </c>
      <c r="N751">
        <v>84.28</v>
      </c>
      <c r="O751">
        <v>84.38</v>
      </c>
      <c r="P751">
        <v>82.5</v>
      </c>
      <c r="Q751">
        <v>83.8</v>
      </c>
      <c r="R751">
        <v>84.92</v>
      </c>
      <c r="S751">
        <v>81.3</v>
      </c>
      <c r="T751">
        <v>76.22</v>
      </c>
      <c r="U751">
        <v>76.62</v>
      </c>
      <c r="V751">
        <v>78.2</v>
      </c>
      <c r="W751">
        <v>77.040000000000006</v>
      </c>
      <c r="X751">
        <v>79.319999999999993</v>
      </c>
      <c r="Y751">
        <v>81.14</v>
      </c>
      <c r="Z751">
        <v>81.64</v>
      </c>
      <c r="AA751">
        <v>81.72</v>
      </c>
      <c r="AB751">
        <v>80.459999999999994</v>
      </c>
      <c r="AC751">
        <v>80.84</v>
      </c>
      <c r="AD751">
        <v>79.88</v>
      </c>
      <c r="AE751">
        <v>78.260000000000005</v>
      </c>
      <c r="AF751">
        <v>80</v>
      </c>
      <c r="AG751">
        <v>77.7</v>
      </c>
      <c r="AH751">
        <v>76.739999999999995</v>
      </c>
      <c r="AI751">
        <v>76.599999999999994</v>
      </c>
      <c r="AJ751">
        <v>78.94</v>
      </c>
      <c r="AK751">
        <v>77.58</v>
      </c>
      <c r="AL751">
        <v>77.760000000000005</v>
      </c>
      <c r="AM751">
        <v>74.900000000000006</v>
      </c>
      <c r="AN751">
        <v>74.040000000000006</v>
      </c>
      <c r="AO751">
        <v>75.599999999999994</v>
      </c>
      <c r="AP751">
        <v>75.78</v>
      </c>
      <c r="AQ751">
        <v>75</v>
      </c>
      <c r="AR751">
        <v>77.8</v>
      </c>
      <c r="AS751">
        <v>79.44</v>
      </c>
      <c r="AT751">
        <v>78.12</v>
      </c>
      <c r="AU751">
        <v>80.02</v>
      </c>
      <c r="AV751">
        <v>77.28</v>
      </c>
      <c r="AW751">
        <v>74.78</v>
      </c>
      <c r="AX751">
        <v>76.599999999999994</v>
      </c>
      <c r="AY751">
        <v>69.260000000000005</v>
      </c>
      <c r="AZ751">
        <v>75</v>
      </c>
      <c r="BA751">
        <v>72.66</v>
      </c>
      <c r="BB751">
        <v>73.599999999999994</v>
      </c>
      <c r="BC751">
        <v>73.900000000000006</v>
      </c>
      <c r="BD751">
        <v>73.540000000000006</v>
      </c>
      <c r="BE751">
        <v>77.44</v>
      </c>
      <c r="BF751">
        <v>78.16</v>
      </c>
      <c r="BG751">
        <v>81.88</v>
      </c>
      <c r="BH751">
        <v>81.64</v>
      </c>
      <c r="BI751">
        <v>89.84</v>
      </c>
      <c r="BJ751">
        <v>87.52</v>
      </c>
      <c r="BK751">
        <v>87.54</v>
      </c>
      <c r="BL751">
        <v>86.72</v>
      </c>
      <c r="BM751">
        <v>85.36</v>
      </c>
      <c r="BN751">
        <v>89.64</v>
      </c>
      <c r="BO751">
        <v>88.82</v>
      </c>
      <c r="BP751">
        <v>87.8</v>
      </c>
      <c r="BQ751" s="10">
        <f t="shared" si="22"/>
        <v>-0.18439386901997221</v>
      </c>
      <c r="BR751" s="11" cm="1">
        <f t="array" aca="1" ref="BR751" ca="1">_xlfn.PERCENTILE.INC((OFFSET(E751,0,1,1,COLUMNS(E751:BP751)-1) - E751:BO751) / E751:BO751, 0.05) * SQRT(COUNT(E751:BP751) - 1)</f>
        <v>-0.42391804095479924</v>
      </c>
      <c r="BS751" s="10" cm="1">
        <f t="array" aca="1" ref="BS751" ca="1">_xlfn.STDEV.P((E751:BO751 - OFFSET(E751:BO751,0,1)) / OFFSET(E751:BO751,0,1)) * SQRT(COUNT(E751:BP751)-1)</f>
        <v>0.26084554986712499</v>
      </c>
      <c r="BT751" s="10" cm="1">
        <f t="array" ref="BT751">-(MAX(1 - (E751:BP751 / _xlfn.SCAN(E751, E751:BP751, _xlfn.LAMBDA(_xlpm.a,_xlpm.b, MAX(_xlpm.a, _xlpm.b))))))</f>
        <v>-0.35661867162099392</v>
      </c>
      <c r="BU751" s="12">
        <f t="shared" ca="1" si="23"/>
        <v>-0.68662804142607736</v>
      </c>
    </row>
    <row r="752" spans="1:73" x14ac:dyDescent="0.45">
      <c r="A752" s="2" t="s">
        <v>1523</v>
      </c>
      <c r="B752" t="s">
        <v>1524</v>
      </c>
      <c r="C752" t="s">
        <v>25</v>
      </c>
      <c r="D752" t="s">
        <v>34</v>
      </c>
      <c r="E752">
        <v>129.22</v>
      </c>
      <c r="F752">
        <v>129.5</v>
      </c>
      <c r="G752">
        <v>126</v>
      </c>
      <c r="H752">
        <v>125.72</v>
      </c>
      <c r="I752">
        <v>124.46</v>
      </c>
      <c r="J752">
        <v>121.9</v>
      </c>
      <c r="K752">
        <v>122.18</v>
      </c>
      <c r="L752">
        <v>121.8</v>
      </c>
      <c r="M752">
        <v>121.4</v>
      </c>
      <c r="N752">
        <v>120.84</v>
      </c>
      <c r="O752">
        <v>121.94</v>
      </c>
      <c r="P752">
        <v>122.38</v>
      </c>
      <c r="Q752">
        <v>120.16</v>
      </c>
      <c r="R752">
        <v>121.2</v>
      </c>
      <c r="S752">
        <v>121.04</v>
      </c>
      <c r="T752">
        <v>118</v>
      </c>
      <c r="U752">
        <v>117.72</v>
      </c>
      <c r="V752">
        <v>117.96</v>
      </c>
      <c r="W752">
        <v>118.3</v>
      </c>
      <c r="X752">
        <v>118.06</v>
      </c>
      <c r="Y752">
        <v>119.08</v>
      </c>
      <c r="Z752">
        <v>119</v>
      </c>
      <c r="AA752">
        <v>120.5</v>
      </c>
      <c r="AB752">
        <v>119.4</v>
      </c>
      <c r="AC752">
        <v>119.1</v>
      </c>
      <c r="AD752">
        <v>119.04</v>
      </c>
      <c r="AE752">
        <v>117.84</v>
      </c>
      <c r="AF752">
        <v>118.9</v>
      </c>
      <c r="AG752">
        <v>118.02</v>
      </c>
      <c r="AH752">
        <v>119.28</v>
      </c>
      <c r="AI752">
        <v>117.3</v>
      </c>
      <c r="AJ752">
        <v>117.8</v>
      </c>
      <c r="AK752">
        <v>117.3</v>
      </c>
      <c r="AL752">
        <v>117.38</v>
      </c>
      <c r="AM752">
        <v>118.2</v>
      </c>
      <c r="AN752">
        <v>118.7</v>
      </c>
      <c r="AO752">
        <v>118.8</v>
      </c>
      <c r="AP752">
        <v>118.9</v>
      </c>
      <c r="AQ752">
        <v>115.16</v>
      </c>
      <c r="AR752">
        <v>118.5</v>
      </c>
      <c r="AS752">
        <v>119.78</v>
      </c>
      <c r="AT752">
        <v>120.44</v>
      </c>
      <c r="AU752">
        <v>120.04</v>
      </c>
      <c r="AV752">
        <v>118.08</v>
      </c>
      <c r="AW752">
        <v>115.9</v>
      </c>
      <c r="AX752">
        <v>113.3</v>
      </c>
      <c r="AY752">
        <v>110.36</v>
      </c>
      <c r="AZ752">
        <v>115.22</v>
      </c>
      <c r="BA752">
        <v>113.5</v>
      </c>
      <c r="BB752">
        <v>112.98</v>
      </c>
      <c r="BC752">
        <v>114.74</v>
      </c>
      <c r="BD752">
        <v>115.74</v>
      </c>
      <c r="BE752">
        <v>116.46</v>
      </c>
      <c r="BF752">
        <v>118.9</v>
      </c>
      <c r="BG752">
        <v>121.04</v>
      </c>
      <c r="BH752">
        <v>120.4</v>
      </c>
      <c r="BI752">
        <v>120.56</v>
      </c>
      <c r="BJ752">
        <v>118.66</v>
      </c>
      <c r="BK752">
        <v>119.92</v>
      </c>
      <c r="BL752">
        <v>119.2</v>
      </c>
      <c r="BM752">
        <v>120.3</v>
      </c>
      <c r="BN752">
        <v>120.88</v>
      </c>
      <c r="BO752">
        <v>120.58</v>
      </c>
      <c r="BP752">
        <v>120.2</v>
      </c>
      <c r="BQ752" s="10">
        <f t="shared" si="22"/>
        <v>-6.9803436000619071E-2</v>
      </c>
      <c r="BR752" s="11" cm="1">
        <f t="array" aca="1" ref="BR752" ca="1">_xlfn.PERCENTILE.INC((OFFSET(E752,0,1,1,COLUMNS(E752:BP752)-1) - E752:BO752) / E752:BO752, 0.05) * SQRT(COUNT(E752:BP752) - 1)</f>
        <v>-0.19722021084768732</v>
      </c>
      <c r="BS752" s="10" cm="1">
        <f t="array" aca="1" ref="BS752" ca="1">_xlfn.STDEV.P((E752:BO752 - OFFSET(E752:BO752,0,1)) / OFFSET(E752:BO752,0,1)) * SQRT(COUNT(E752:BP752)-1)</f>
        <v>0.10521477553054087</v>
      </c>
      <c r="BT752" s="10" cm="1">
        <f t="array" ref="BT752">-(MAX(1 - (E752:BP752 / _xlfn.SCAN(E752, E752:BP752, _xlfn.LAMBDA(_xlpm.a,_xlpm.b, MAX(_xlpm.a, _xlpm.b))))))</f>
        <v>-0.14779922779922783</v>
      </c>
      <c r="BU752" s="12">
        <f t="shared" ca="1" si="23"/>
        <v>-0.61315947000136539</v>
      </c>
    </row>
    <row r="753" spans="1:73" x14ac:dyDescent="0.45">
      <c r="A753" s="2" t="s">
        <v>1525</v>
      </c>
      <c r="B753" t="s">
        <v>1526</v>
      </c>
      <c r="C753" t="s">
        <v>111</v>
      </c>
      <c r="D753" t="s">
        <v>8</v>
      </c>
      <c r="E753">
        <v>44.43</v>
      </c>
      <c r="F753">
        <v>45.01</v>
      </c>
      <c r="G753">
        <v>46.27</v>
      </c>
      <c r="H753">
        <v>46.27</v>
      </c>
      <c r="I753">
        <v>44.82</v>
      </c>
      <c r="J753">
        <v>44.09</v>
      </c>
      <c r="K753">
        <v>44.68</v>
      </c>
      <c r="L753">
        <v>45.07</v>
      </c>
      <c r="M753">
        <v>45.21</v>
      </c>
      <c r="N753">
        <v>45.19</v>
      </c>
      <c r="O753">
        <v>44.35</v>
      </c>
      <c r="P753">
        <v>45.48</v>
      </c>
      <c r="Q753">
        <v>43.64</v>
      </c>
      <c r="R753">
        <v>43.94</v>
      </c>
      <c r="S753">
        <v>42.02</v>
      </c>
      <c r="T753">
        <v>39.270000000000003</v>
      </c>
      <c r="U753">
        <v>38.22</v>
      </c>
      <c r="V753">
        <v>38.42</v>
      </c>
      <c r="W753">
        <v>36.89</v>
      </c>
      <c r="X753">
        <v>38.44</v>
      </c>
      <c r="Y753">
        <v>39.770000000000003</v>
      </c>
      <c r="Z753">
        <v>40.18</v>
      </c>
      <c r="AA753">
        <v>39.96</v>
      </c>
      <c r="AB753">
        <v>38.380000000000003</v>
      </c>
      <c r="AC753">
        <v>38.82</v>
      </c>
      <c r="AD753">
        <v>39.4</v>
      </c>
      <c r="AE753">
        <v>38.659999999999997</v>
      </c>
      <c r="AF753">
        <v>39.29</v>
      </c>
      <c r="AG753">
        <v>38.43</v>
      </c>
      <c r="AH753">
        <v>37.97</v>
      </c>
      <c r="AI753">
        <v>37.590000000000003</v>
      </c>
      <c r="AJ753">
        <v>37.950000000000003</v>
      </c>
      <c r="AK753">
        <v>38.43</v>
      </c>
      <c r="AL753">
        <v>36.92</v>
      </c>
      <c r="AM753">
        <v>35.270000000000003</v>
      </c>
      <c r="AN753">
        <v>35.33</v>
      </c>
      <c r="AO753">
        <v>34.5</v>
      </c>
      <c r="AP753">
        <v>33.81</v>
      </c>
      <c r="AQ753">
        <v>33.1</v>
      </c>
      <c r="AR753">
        <v>34.36</v>
      </c>
      <c r="AS753">
        <v>35.18</v>
      </c>
      <c r="AT753">
        <v>31.57</v>
      </c>
      <c r="AU753">
        <v>36.07</v>
      </c>
      <c r="AV753">
        <v>35.700000000000003</v>
      </c>
      <c r="AW753">
        <v>34.24</v>
      </c>
      <c r="AX753">
        <v>31.87</v>
      </c>
      <c r="AY753">
        <v>34.11</v>
      </c>
      <c r="AZ753">
        <v>34.700000000000003</v>
      </c>
      <c r="BA753">
        <v>35.270000000000003</v>
      </c>
      <c r="BB753">
        <v>35.74</v>
      </c>
      <c r="BC753">
        <v>37.299999999999997</v>
      </c>
      <c r="BD753">
        <v>35.46</v>
      </c>
      <c r="BE753">
        <v>35.93</v>
      </c>
      <c r="BF753">
        <v>37</v>
      </c>
      <c r="BG753">
        <v>36.9</v>
      </c>
      <c r="BH753">
        <v>37.15</v>
      </c>
      <c r="BI753">
        <v>36.6</v>
      </c>
      <c r="BJ753">
        <v>35.9</v>
      </c>
      <c r="BK753">
        <v>35.26</v>
      </c>
      <c r="BL753">
        <v>36.200000000000003</v>
      </c>
      <c r="BM753">
        <v>37.700000000000003</v>
      </c>
      <c r="BN753">
        <v>40.200000000000003</v>
      </c>
      <c r="BO753">
        <v>40.14</v>
      </c>
      <c r="BP753">
        <v>41.48</v>
      </c>
      <c r="BQ753" s="10">
        <f t="shared" si="22"/>
        <v>-6.6396578888138713E-2</v>
      </c>
      <c r="BR753" s="11" cm="1">
        <f t="array" aca="1" ref="BR753" ca="1">_xlfn.PERCENTILE.INC((OFFSET(E753,0,1,1,COLUMNS(E753:BP753)-1) - E753:BO753) / E753:BO753, 0.05) * SQRT(COUNT(E753:BP753) - 1)</f>
        <v>-0.38786109879299885</v>
      </c>
      <c r="BS753" s="10" cm="1">
        <f t="array" aca="1" ref="BS753" ca="1">_xlfn.STDEV.P((E753:BO753 - OFFSET(E753:BO753,0,1)) / OFFSET(E753:BO753,0,1)) * SQRT(COUNT(E753:BP753)-1)</f>
        <v>0.28822370084866394</v>
      </c>
      <c r="BT753" s="10" cm="1">
        <f t="array" ref="BT753">-(MAX(1 - (E753:BP753 / _xlfn.SCAN(E753, E753:BP753, _xlfn.LAMBDA(_xlpm.a,_xlpm.b, MAX(_xlpm.a, _xlpm.b))))))</f>
        <v>-0.31770045385779122</v>
      </c>
      <c r="BU753" s="12">
        <f t="shared" ca="1" si="23"/>
        <v>-0.21201094395850398</v>
      </c>
    </row>
    <row r="754" spans="1:73" x14ac:dyDescent="0.45">
      <c r="A754" s="2" t="s">
        <v>1527</v>
      </c>
      <c r="B754" t="s">
        <v>1528</v>
      </c>
      <c r="C754" t="s">
        <v>19</v>
      </c>
      <c r="D754" t="s">
        <v>26</v>
      </c>
      <c r="E754">
        <v>83.7</v>
      </c>
      <c r="F754">
        <v>82.7</v>
      </c>
      <c r="G754">
        <v>80.3</v>
      </c>
      <c r="H754">
        <v>80.3</v>
      </c>
      <c r="I754">
        <v>79</v>
      </c>
      <c r="J754">
        <v>72.900000000000006</v>
      </c>
      <c r="K754">
        <v>75.5</v>
      </c>
      <c r="L754">
        <v>77.099999999999994</v>
      </c>
      <c r="M754">
        <v>74.400000000000006</v>
      </c>
      <c r="N754">
        <v>72.599999999999994</v>
      </c>
      <c r="O754">
        <v>72.5</v>
      </c>
      <c r="P754">
        <v>69.400000000000006</v>
      </c>
      <c r="Q754">
        <v>70.099999999999994</v>
      </c>
      <c r="R754">
        <v>71</v>
      </c>
      <c r="S754">
        <v>70.400000000000006</v>
      </c>
      <c r="T754">
        <v>66.3</v>
      </c>
      <c r="U754">
        <v>67.400000000000006</v>
      </c>
      <c r="V754">
        <v>69.099999999999994</v>
      </c>
      <c r="W754">
        <v>68.599999999999994</v>
      </c>
      <c r="X754">
        <v>68.900000000000006</v>
      </c>
      <c r="Y754">
        <v>70.7</v>
      </c>
      <c r="Z754">
        <v>73.099999999999994</v>
      </c>
      <c r="AA754">
        <v>75.7</v>
      </c>
      <c r="AB754">
        <v>72.099999999999994</v>
      </c>
      <c r="AC754">
        <v>71.5</v>
      </c>
      <c r="AD754">
        <v>71</v>
      </c>
      <c r="AE754">
        <v>70</v>
      </c>
      <c r="AF754">
        <v>74.400000000000006</v>
      </c>
      <c r="AG754">
        <v>84.6</v>
      </c>
      <c r="AH754">
        <v>82.8</v>
      </c>
      <c r="AI754">
        <v>75.5</v>
      </c>
      <c r="AJ754">
        <v>79</v>
      </c>
      <c r="AK754">
        <v>78.900000000000006</v>
      </c>
      <c r="AL754">
        <v>75.5</v>
      </c>
      <c r="AM754">
        <v>75.2</v>
      </c>
      <c r="AN754">
        <v>70</v>
      </c>
      <c r="AO754">
        <v>70.7</v>
      </c>
      <c r="AP754">
        <v>69.8</v>
      </c>
      <c r="AQ754">
        <v>68.400000000000006</v>
      </c>
      <c r="AR754">
        <v>71.8</v>
      </c>
      <c r="AS754">
        <v>72.099999999999994</v>
      </c>
      <c r="AT754">
        <v>67.7</v>
      </c>
      <c r="AU754">
        <v>68.900000000000006</v>
      </c>
      <c r="AV754">
        <v>66</v>
      </c>
      <c r="AW754">
        <v>61.9</v>
      </c>
      <c r="AX754">
        <v>59.9</v>
      </c>
      <c r="AY754">
        <v>62.1</v>
      </c>
      <c r="AZ754">
        <v>67.2</v>
      </c>
      <c r="BA754">
        <v>67.2</v>
      </c>
      <c r="BB754">
        <v>72.3</v>
      </c>
      <c r="BC754">
        <v>72.3</v>
      </c>
      <c r="BD754">
        <v>71.400000000000006</v>
      </c>
      <c r="BE754">
        <v>73.599999999999994</v>
      </c>
      <c r="BF754">
        <v>74.2</v>
      </c>
      <c r="BG754">
        <v>75.400000000000006</v>
      </c>
      <c r="BH754">
        <v>75.2</v>
      </c>
      <c r="BI754">
        <v>75.900000000000006</v>
      </c>
      <c r="BJ754">
        <v>75.8</v>
      </c>
      <c r="BK754">
        <v>73.3</v>
      </c>
      <c r="BL754">
        <v>72.900000000000006</v>
      </c>
      <c r="BM754">
        <v>73.599999999999994</v>
      </c>
      <c r="BN754">
        <v>77.7</v>
      </c>
      <c r="BO754">
        <v>77.5</v>
      </c>
      <c r="BP754">
        <v>76.5</v>
      </c>
      <c r="BQ754" s="10">
        <f t="shared" si="22"/>
        <v>-8.6021505376344121E-2</v>
      </c>
      <c r="BR754" s="11" cm="1">
        <f t="array" aca="1" ref="BR754" ca="1">_xlfn.PERCENTILE.INC((OFFSET(E754,0,1,1,COLUMNS(E754:BP754)-1) - E754:BO754) / E754:BO754, 0.05) * SQRT(COUNT(E754:BP754) - 1)</f>
        <v>-0.49220281719249726</v>
      </c>
      <c r="BS754" s="10" cm="1">
        <f t="array" aca="1" ref="BS754" ca="1">_xlfn.STDEV.P((E754:BO754 - OFFSET(E754:BO754,0,1)) / OFFSET(E754:BO754,0,1)) * SQRT(COUNT(E754:BP754)-1)</f>
        <v>0.30719328041444</v>
      </c>
      <c r="BT754" s="10" cm="1">
        <f t="array" ref="BT754">-(MAX(1 - (E754:BP754 / _xlfn.SCAN(E754, E754:BP754, _xlfn.LAMBDA(_xlpm.a,_xlpm.b, MAX(_xlpm.a, _xlpm.b))))))</f>
        <v>-0.29196217494089827</v>
      </c>
      <c r="BU754" s="12">
        <f t="shared" ca="1" si="23"/>
        <v>-0.26280361753820847</v>
      </c>
    </row>
    <row r="755" spans="1:73" x14ac:dyDescent="0.45">
      <c r="A755" s="2" t="s">
        <v>1529</v>
      </c>
      <c r="B755" t="s">
        <v>1530</v>
      </c>
      <c r="C755" t="s">
        <v>19</v>
      </c>
      <c r="D755" t="s">
        <v>8</v>
      </c>
      <c r="E755">
        <v>41.44</v>
      </c>
      <c r="F755">
        <v>41.52</v>
      </c>
      <c r="G755">
        <v>41.52</v>
      </c>
      <c r="H755">
        <v>41.02</v>
      </c>
      <c r="I755">
        <v>41.48</v>
      </c>
      <c r="J755">
        <v>40.92</v>
      </c>
      <c r="K755">
        <v>40.700000000000003</v>
      </c>
      <c r="L755">
        <v>38.880000000000003</v>
      </c>
      <c r="M755">
        <v>38.78</v>
      </c>
      <c r="N755">
        <v>38.840000000000003</v>
      </c>
      <c r="O755">
        <v>38.340000000000003</v>
      </c>
      <c r="P755">
        <v>37.9</v>
      </c>
      <c r="Q755">
        <v>37.659999999999997</v>
      </c>
      <c r="R755">
        <v>37.340000000000003</v>
      </c>
      <c r="S755">
        <v>36.96</v>
      </c>
      <c r="T755">
        <v>36.32</v>
      </c>
      <c r="U755">
        <v>35.6</v>
      </c>
      <c r="V755">
        <v>36.340000000000003</v>
      </c>
      <c r="W755">
        <v>36.340000000000003</v>
      </c>
      <c r="X755">
        <v>36.659999999999997</v>
      </c>
      <c r="Y755">
        <v>37.020000000000003</v>
      </c>
      <c r="Z755">
        <v>37.1</v>
      </c>
      <c r="AA755">
        <v>37.18</v>
      </c>
      <c r="AB755">
        <v>36.9</v>
      </c>
      <c r="AC755">
        <v>36.68</v>
      </c>
      <c r="AD755">
        <v>37.1</v>
      </c>
      <c r="AE755">
        <v>36.799999999999997</v>
      </c>
      <c r="AF755">
        <v>37.119999999999997</v>
      </c>
      <c r="AG755">
        <v>37.22</v>
      </c>
      <c r="AH755">
        <v>36.799999999999997</v>
      </c>
      <c r="AI755">
        <v>35.94</v>
      </c>
      <c r="AJ755">
        <v>36.32</v>
      </c>
      <c r="AK755">
        <v>36.5</v>
      </c>
      <c r="AL755">
        <v>36.06</v>
      </c>
      <c r="AM755">
        <v>36.18</v>
      </c>
      <c r="AN755">
        <v>35.76</v>
      </c>
      <c r="AO755">
        <v>36.04</v>
      </c>
      <c r="AP755">
        <v>36.1</v>
      </c>
      <c r="AQ755">
        <v>35.32</v>
      </c>
      <c r="AR755">
        <v>35.72</v>
      </c>
      <c r="AS755">
        <v>35.299999999999997</v>
      </c>
      <c r="AT755">
        <v>33.72</v>
      </c>
      <c r="AU755">
        <v>33.28</v>
      </c>
      <c r="AV755">
        <v>32.840000000000003</v>
      </c>
      <c r="AW755">
        <v>31.62</v>
      </c>
      <c r="AX755">
        <v>30.34</v>
      </c>
      <c r="AY755">
        <v>30.08</v>
      </c>
      <c r="AZ755">
        <v>32.119999999999997</v>
      </c>
      <c r="BA755">
        <v>32.299999999999997</v>
      </c>
      <c r="BB755">
        <v>32.54</v>
      </c>
      <c r="BC755">
        <v>33.4</v>
      </c>
      <c r="BD755">
        <v>33.380000000000003</v>
      </c>
      <c r="BE755">
        <v>34.42</v>
      </c>
      <c r="BF755">
        <v>34.020000000000003</v>
      </c>
      <c r="BG755">
        <v>33.5</v>
      </c>
      <c r="BH755">
        <v>33.479999999999997</v>
      </c>
      <c r="BI755">
        <v>33.82</v>
      </c>
      <c r="BJ755">
        <v>33.08</v>
      </c>
      <c r="BK755">
        <v>32.659999999999997</v>
      </c>
      <c r="BL755">
        <v>32.72</v>
      </c>
      <c r="BM755">
        <v>32.64</v>
      </c>
      <c r="BN755">
        <v>32.979999999999997</v>
      </c>
      <c r="BO755">
        <v>32.6</v>
      </c>
      <c r="BP755">
        <v>31.9</v>
      </c>
      <c r="BQ755" s="10">
        <f t="shared" si="22"/>
        <v>-0.2302123552123552</v>
      </c>
      <c r="BR755" s="11" cm="1">
        <f t="array" aca="1" ref="BR755" ca="1">_xlfn.PERCENTILE.INC((OFFSET(E755,0,1,1,COLUMNS(E755:BP755)-1) - E755:BO755) / E755:BO755, 0.05) * SQRT(COUNT(E755:BP755) - 1)</f>
        <v>-0.28392979744883351</v>
      </c>
      <c r="BS755" s="10" cm="1">
        <f t="array" aca="1" ref="BS755" ca="1">_xlfn.STDEV.P((E755:BO755 - OFFSET(E755:BO755,0,1)) / OFFSET(E755:BO755,0,1)) * SQRT(COUNT(E755:BP755)-1)</f>
        <v>0.13837809826626865</v>
      </c>
      <c r="BT755" s="10" cm="1">
        <f t="array" ref="BT755">-(MAX(1 - (E755:BP755 / _xlfn.SCAN(E755, E755:BP755, _xlfn.LAMBDA(_xlpm.a,_xlpm.b, MAX(_xlpm.a, _xlpm.b))))))</f>
        <v>-0.27552986512524091</v>
      </c>
      <c r="BU755" s="12">
        <f t="shared" ca="1" si="23"/>
        <v>-1.6254187478393953</v>
      </c>
    </row>
    <row r="756" spans="1:73" x14ac:dyDescent="0.45">
      <c r="A756" s="2" t="s">
        <v>1531</v>
      </c>
      <c r="B756" t="s">
        <v>1532</v>
      </c>
      <c r="C756" t="s">
        <v>22</v>
      </c>
      <c r="D756" t="s">
        <v>8</v>
      </c>
      <c r="E756">
        <v>88.3</v>
      </c>
      <c r="F756">
        <v>86.8</v>
      </c>
      <c r="G756">
        <v>89.15</v>
      </c>
      <c r="H756">
        <v>88.95</v>
      </c>
      <c r="I756">
        <v>87.3</v>
      </c>
      <c r="J756">
        <v>86.25</v>
      </c>
      <c r="K756">
        <v>86.65</v>
      </c>
      <c r="L756">
        <v>89.5</v>
      </c>
      <c r="M756">
        <v>90.5</v>
      </c>
      <c r="N756">
        <v>87.8</v>
      </c>
      <c r="O756">
        <v>88.25</v>
      </c>
      <c r="P756">
        <v>86.8</v>
      </c>
      <c r="Q756">
        <v>86.7</v>
      </c>
      <c r="R756">
        <v>85.9</v>
      </c>
      <c r="S756">
        <v>83.5</v>
      </c>
      <c r="T756">
        <v>79.8</v>
      </c>
      <c r="U756">
        <v>80.349999999999994</v>
      </c>
      <c r="V756">
        <v>81.2</v>
      </c>
      <c r="W756">
        <v>78.95</v>
      </c>
      <c r="X756">
        <v>76.7</v>
      </c>
      <c r="Y756">
        <v>79.75</v>
      </c>
      <c r="Z756">
        <v>81.099999999999994</v>
      </c>
      <c r="AA756">
        <v>81.5</v>
      </c>
      <c r="AB756">
        <v>80.25</v>
      </c>
      <c r="AC756">
        <v>77.75</v>
      </c>
      <c r="AD756">
        <v>76.7</v>
      </c>
      <c r="AE756">
        <v>77</v>
      </c>
      <c r="AF756">
        <v>79.25</v>
      </c>
      <c r="AG756">
        <v>79.099999999999994</v>
      </c>
      <c r="AH756">
        <v>78.55</v>
      </c>
      <c r="AI756">
        <v>75.849999999999994</v>
      </c>
      <c r="AJ756">
        <v>77.05</v>
      </c>
      <c r="AK756">
        <v>82</v>
      </c>
      <c r="AL756">
        <v>83.55</v>
      </c>
      <c r="AM756">
        <v>82.35</v>
      </c>
      <c r="AN756">
        <v>82</v>
      </c>
      <c r="AO756">
        <v>79.849999999999994</v>
      </c>
      <c r="AP756">
        <v>76.45</v>
      </c>
      <c r="AQ756">
        <v>77.95</v>
      </c>
      <c r="AR756">
        <v>82.55</v>
      </c>
      <c r="AS756">
        <v>86.7</v>
      </c>
      <c r="AT756">
        <v>85.75</v>
      </c>
      <c r="AU756">
        <v>84.3</v>
      </c>
      <c r="AV756">
        <v>80.7</v>
      </c>
      <c r="AW756">
        <v>74.7</v>
      </c>
      <c r="AX756">
        <v>73.75</v>
      </c>
      <c r="AY756">
        <v>74</v>
      </c>
      <c r="AZ756">
        <v>78.75</v>
      </c>
      <c r="BA756">
        <v>76.849999999999994</v>
      </c>
      <c r="BB756">
        <v>79.75</v>
      </c>
      <c r="BC756">
        <v>81.8</v>
      </c>
      <c r="BD756">
        <v>79.900000000000006</v>
      </c>
      <c r="BE756">
        <v>84.5</v>
      </c>
      <c r="BF756">
        <v>83.45</v>
      </c>
      <c r="BG756">
        <v>85.15</v>
      </c>
      <c r="BH756">
        <v>84.85</v>
      </c>
      <c r="BI756">
        <v>85.85</v>
      </c>
      <c r="BJ756">
        <v>86.5</v>
      </c>
      <c r="BK756">
        <v>85.5</v>
      </c>
      <c r="BL756">
        <v>85.3</v>
      </c>
      <c r="BM756">
        <v>85.85</v>
      </c>
      <c r="BN756">
        <v>89.05</v>
      </c>
      <c r="BO756">
        <v>88.75</v>
      </c>
      <c r="BP756">
        <v>85.05</v>
      </c>
      <c r="BQ756" s="10">
        <f t="shared" si="22"/>
        <v>-3.6806342015855038E-2</v>
      </c>
      <c r="BR756" s="11" cm="1">
        <f t="array" aca="1" ref="BR756" ca="1">_xlfn.PERCENTILE.INC((OFFSET(E756,0,1,1,COLUMNS(E756:BP756)-1) - E756:BO756) / E756:BO756, 0.05) * SQRT(COUNT(E756:BP756) - 1)</f>
        <v>-0.33726080566362449</v>
      </c>
      <c r="BS756" s="10" cm="1">
        <f t="array" aca="1" ref="BS756" ca="1">_xlfn.STDEV.P((E756:BO756 - OFFSET(E756:BO756,0,1)) / OFFSET(E756:BO756,0,1)) * SQRT(COUNT(E756:BP756)-1)</f>
        <v>0.22349320066394057</v>
      </c>
      <c r="BT756" s="10" cm="1">
        <f t="array" ref="BT756">-(MAX(1 - (E756:BP756 / _xlfn.SCAN(E756, E756:BP756, _xlfn.LAMBDA(_xlpm.a,_xlpm.b, MAX(_xlpm.a, _xlpm.b))))))</f>
        <v>-0.18508287292817682</v>
      </c>
      <c r="BU756" s="12">
        <f t="shared" ca="1" si="23"/>
        <v>-0.14101700598599032</v>
      </c>
    </row>
    <row r="757" spans="1:73" x14ac:dyDescent="0.45">
      <c r="A757" s="2" t="s">
        <v>1533</v>
      </c>
      <c r="B757" t="s">
        <v>1534</v>
      </c>
      <c r="C757" t="s">
        <v>16</v>
      </c>
      <c r="D757" t="s">
        <v>29</v>
      </c>
      <c r="E757">
        <v>974.07</v>
      </c>
      <c r="F757">
        <v>990.8</v>
      </c>
      <c r="G757">
        <v>977.57</v>
      </c>
      <c r="H757">
        <v>969.11</v>
      </c>
      <c r="I757">
        <v>968.56</v>
      </c>
      <c r="J757">
        <v>968.19</v>
      </c>
      <c r="K757">
        <v>964.88</v>
      </c>
      <c r="L757">
        <v>969.11</v>
      </c>
      <c r="M757">
        <v>980.32</v>
      </c>
      <c r="N757">
        <v>993.56</v>
      </c>
      <c r="O757">
        <v>993.19</v>
      </c>
      <c r="P757">
        <v>998.71</v>
      </c>
      <c r="Q757">
        <v>1000.91</v>
      </c>
      <c r="R757">
        <v>1003.85</v>
      </c>
      <c r="S757">
        <v>996.13</v>
      </c>
      <c r="T757">
        <v>991.72</v>
      </c>
      <c r="U757">
        <v>993.74</v>
      </c>
      <c r="V757">
        <v>987.31</v>
      </c>
      <c r="W757">
        <v>1008.45</v>
      </c>
      <c r="X757">
        <v>1003.67</v>
      </c>
      <c r="Y757">
        <v>992.27</v>
      </c>
      <c r="Z757">
        <v>1004.22</v>
      </c>
      <c r="AA757">
        <v>1015.43</v>
      </c>
      <c r="AB757">
        <v>1008.26</v>
      </c>
      <c r="AC757">
        <v>987.49</v>
      </c>
      <c r="AD757">
        <v>987.49</v>
      </c>
      <c r="AE757">
        <v>990.8</v>
      </c>
      <c r="AF757">
        <v>992.64</v>
      </c>
      <c r="AG757">
        <v>1002.75</v>
      </c>
      <c r="AH757">
        <v>1007.16</v>
      </c>
      <c r="AI757">
        <v>988.04</v>
      </c>
      <c r="AJ757">
        <v>988.96</v>
      </c>
      <c r="AK757">
        <v>993.37</v>
      </c>
      <c r="AL757">
        <v>991.35</v>
      </c>
      <c r="AM757">
        <v>1001.46</v>
      </c>
      <c r="AN757">
        <v>992.09</v>
      </c>
      <c r="AO757">
        <v>985.1</v>
      </c>
      <c r="AP757">
        <v>992.64</v>
      </c>
      <c r="AQ757">
        <v>967.46</v>
      </c>
      <c r="AR757">
        <v>1011.57</v>
      </c>
      <c r="AS757">
        <v>1039.33</v>
      </c>
      <c r="AT757">
        <v>1046.1300000000001</v>
      </c>
      <c r="AU757">
        <v>1036.3900000000001</v>
      </c>
      <c r="AV757">
        <v>1020.76</v>
      </c>
      <c r="AW757">
        <v>1018.19</v>
      </c>
      <c r="AX757">
        <v>1022.42</v>
      </c>
      <c r="AY757">
        <v>1023.89</v>
      </c>
      <c r="AZ757">
        <v>1045.76</v>
      </c>
      <c r="BA757">
        <v>1041.72</v>
      </c>
      <c r="BB757">
        <v>1023.34</v>
      </c>
      <c r="BC757">
        <v>1032.3399999999999</v>
      </c>
      <c r="BD757">
        <v>1061.94</v>
      </c>
      <c r="BE757">
        <v>1028.48</v>
      </c>
      <c r="BF757">
        <v>1046.68</v>
      </c>
      <c r="BG757">
        <v>1040.6199999999999</v>
      </c>
      <c r="BH757">
        <v>1038.04</v>
      </c>
      <c r="BI757">
        <v>1029.22</v>
      </c>
      <c r="BJ757">
        <v>1018.37</v>
      </c>
      <c r="BK757">
        <v>1029.22</v>
      </c>
      <c r="BL757">
        <v>1035.47</v>
      </c>
      <c r="BM757">
        <v>1040.98</v>
      </c>
      <c r="BN757">
        <v>1053.67</v>
      </c>
      <c r="BO757">
        <v>1072.97</v>
      </c>
      <c r="BP757">
        <v>1077.56</v>
      </c>
      <c r="BQ757" s="10">
        <f t="shared" si="22"/>
        <v>0.1062449310624492</v>
      </c>
      <c r="BR757" s="11" cm="1">
        <f t="array" aca="1" ref="BR757" ca="1">_xlfn.PERCENTILE.INC((OFFSET(E757,0,1,1,COLUMNS(E757:BP757)-1) - E757:BO757) / E757:BO757, 0.05) * SQRT(COUNT(E757:BP757) - 1)</f>
        <v>-0.14961768343031615</v>
      </c>
      <c r="BS757" s="10" cm="1">
        <f t="array" aca="1" ref="BS757" ca="1">_xlfn.STDEV.P((E757:BO757 - OFFSET(E757:BO757,0,1)) / OFFSET(E757:BO757,0,1)) * SQRT(COUNT(E757:BP757)-1)</f>
        <v>0.10322270850782497</v>
      </c>
      <c r="BT757" s="10" cm="1">
        <f t="array" ref="BT757">-(MAX(1 - (E757:BP757 / _xlfn.SCAN(E757, E757:BP757, _xlfn.LAMBDA(_xlpm.a,_xlpm.b, MAX(_xlpm.a, _xlpm.b))))))</f>
        <v>-4.7241070285494735E-2</v>
      </c>
      <c r="BU757" s="12">
        <f t="shared" ca="1" si="23"/>
        <v>1.0805270727225116</v>
      </c>
    </row>
    <row r="758" spans="1:73" x14ac:dyDescent="0.45">
      <c r="A758" s="2" t="s">
        <v>1535</v>
      </c>
      <c r="B758" t="s">
        <v>1536</v>
      </c>
      <c r="C758" t="s">
        <v>19</v>
      </c>
      <c r="D758" t="s">
        <v>8</v>
      </c>
      <c r="E758">
        <v>3.165</v>
      </c>
      <c r="F758">
        <v>3.27</v>
      </c>
      <c r="G758">
        <v>3.27</v>
      </c>
      <c r="H758">
        <v>3.2650000000000001</v>
      </c>
      <c r="I758">
        <v>3.2549999999999999</v>
      </c>
      <c r="J758">
        <v>3.26</v>
      </c>
      <c r="K758">
        <v>3.29</v>
      </c>
      <c r="L758">
        <v>3.34</v>
      </c>
      <c r="M758">
        <v>3.2949999999999999</v>
      </c>
      <c r="N758">
        <v>3.32</v>
      </c>
      <c r="O758">
        <v>3.3250000000000002</v>
      </c>
      <c r="P758">
        <v>3.3050000000000002</v>
      </c>
      <c r="Q758">
        <v>3.2149999999999999</v>
      </c>
      <c r="R758">
        <v>3.165</v>
      </c>
      <c r="S758">
        <v>3.165</v>
      </c>
      <c r="T758">
        <v>3.085</v>
      </c>
      <c r="U758">
        <v>3.14</v>
      </c>
      <c r="V758">
        <v>3.19</v>
      </c>
      <c r="W758">
        <v>3.1949999999999998</v>
      </c>
      <c r="X758">
        <v>3.18</v>
      </c>
      <c r="Y758">
        <v>3.19</v>
      </c>
      <c r="Z758">
        <v>3.24</v>
      </c>
      <c r="AA758">
        <v>3.21</v>
      </c>
      <c r="AB758">
        <v>3.22</v>
      </c>
      <c r="AC758">
        <v>3.22</v>
      </c>
      <c r="AD758">
        <v>3.28</v>
      </c>
      <c r="AE758">
        <v>3.3050000000000002</v>
      </c>
      <c r="AF758">
        <v>3.43</v>
      </c>
      <c r="AG758">
        <v>3.4950000000000001</v>
      </c>
      <c r="AH758">
        <v>3.5449999999999999</v>
      </c>
      <c r="AI758">
        <v>3.395</v>
      </c>
      <c r="AJ758">
        <v>3.47</v>
      </c>
      <c r="AK758">
        <v>3.5</v>
      </c>
      <c r="AL758">
        <v>3.48</v>
      </c>
      <c r="AM758">
        <v>3.43</v>
      </c>
      <c r="AN758">
        <v>3.5</v>
      </c>
      <c r="AO758">
        <v>3.56</v>
      </c>
      <c r="AP758">
        <v>3.62</v>
      </c>
      <c r="AQ758">
        <v>3.3</v>
      </c>
      <c r="AR758">
        <v>3.43</v>
      </c>
      <c r="AS758">
        <v>3.52</v>
      </c>
      <c r="AT758">
        <v>3.72</v>
      </c>
      <c r="AU758">
        <v>3.6749999999999998</v>
      </c>
      <c r="AV758">
        <v>3.54</v>
      </c>
      <c r="AW758">
        <v>3.25</v>
      </c>
      <c r="AX758">
        <v>3.145</v>
      </c>
      <c r="AY758">
        <v>3.145</v>
      </c>
      <c r="AZ758">
        <v>3.25</v>
      </c>
      <c r="BA758">
        <v>3.2149999999999999</v>
      </c>
      <c r="BB758">
        <v>3.2450000000000001</v>
      </c>
      <c r="BC758">
        <v>3.28</v>
      </c>
      <c r="BD758">
        <v>3.27</v>
      </c>
      <c r="BE758">
        <v>3.4350000000000001</v>
      </c>
      <c r="BF758">
        <v>3.3050000000000002</v>
      </c>
      <c r="BG758">
        <v>3.35</v>
      </c>
      <c r="BH758">
        <v>3.37</v>
      </c>
      <c r="BI758">
        <v>3.38</v>
      </c>
      <c r="BJ758">
        <v>3.335</v>
      </c>
      <c r="BK758">
        <v>3.3250000000000002</v>
      </c>
      <c r="BL758">
        <v>3.27</v>
      </c>
      <c r="BM758">
        <v>3.3149999999999999</v>
      </c>
      <c r="BN758">
        <v>3.4849999999999999</v>
      </c>
      <c r="BO758">
        <v>3.4049999999999998</v>
      </c>
      <c r="BP758">
        <v>3.43</v>
      </c>
      <c r="BQ758" s="10">
        <f t="shared" si="22"/>
        <v>8.3728278041074286E-2</v>
      </c>
      <c r="BR758" s="11" cm="1">
        <f t="array" aca="1" ref="BR758" ca="1">_xlfn.PERCENTILE.INC((OFFSET(E758,0,1,1,COLUMNS(E758:BP758)-1) - E758:BO758) / E758:BO758, 0.05) * SQRT(COUNT(E758:BP758) - 1)</f>
        <v>-0.29950914004036217</v>
      </c>
      <c r="BS758" s="10" cm="1">
        <f t="array" aca="1" ref="BS758" ca="1">_xlfn.STDEV.P((E758:BO758 - OFFSET(E758:BO758,0,1)) / OFFSET(E758:BO758,0,1)) * SQRT(COUNT(E758:BP758)-1)</f>
        <v>0.21054080123388008</v>
      </c>
      <c r="BT758" s="10" cm="1">
        <f t="array" ref="BT758">-(MAX(1 - (E758:BP758 / _xlfn.SCAN(E758, E758:BP758, _xlfn.LAMBDA(_xlpm.a,_xlpm.b, MAX(_xlpm.a, _xlpm.b))))))</f>
        <v>-0.15456989247311836</v>
      </c>
      <c r="BU758" s="12">
        <f t="shared" ca="1" si="23"/>
        <v>0.4228077290452979</v>
      </c>
    </row>
    <row r="759" spans="1:73" x14ac:dyDescent="0.45">
      <c r="A759" s="2" t="s">
        <v>1537</v>
      </c>
      <c r="B759" t="s">
        <v>1538</v>
      </c>
      <c r="C759" t="s">
        <v>7</v>
      </c>
      <c r="D759" t="s">
        <v>58</v>
      </c>
      <c r="E759">
        <v>69.3</v>
      </c>
      <c r="F759">
        <v>70.92</v>
      </c>
      <c r="G759">
        <v>70.760000000000005</v>
      </c>
      <c r="H759">
        <v>69.180000000000007</v>
      </c>
      <c r="I759">
        <v>70.900000000000006</v>
      </c>
      <c r="J759">
        <v>69.8</v>
      </c>
      <c r="K759">
        <v>70.22</v>
      </c>
      <c r="L759">
        <v>73.36</v>
      </c>
      <c r="M759">
        <v>73.08</v>
      </c>
      <c r="N759">
        <v>72.38</v>
      </c>
      <c r="O759">
        <v>73.8</v>
      </c>
      <c r="P759">
        <v>73.739999999999995</v>
      </c>
      <c r="Q759">
        <v>72.62</v>
      </c>
      <c r="R759">
        <v>73.260000000000005</v>
      </c>
      <c r="S759">
        <v>71.3</v>
      </c>
      <c r="T759">
        <v>68.239999999999995</v>
      </c>
      <c r="U759">
        <v>69.2</v>
      </c>
      <c r="V759">
        <v>70.62</v>
      </c>
      <c r="W759">
        <v>70.98</v>
      </c>
      <c r="X759">
        <v>69.8</v>
      </c>
      <c r="Y759">
        <v>67.98</v>
      </c>
      <c r="Z759">
        <v>70.66</v>
      </c>
      <c r="AA759">
        <v>69.44</v>
      </c>
      <c r="AB759">
        <v>70.099999999999994</v>
      </c>
      <c r="AC759">
        <v>71.260000000000005</v>
      </c>
      <c r="AD759">
        <v>72.959999999999994</v>
      </c>
      <c r="AE759">
        <v>76.38</v>
      </c>
      <c r="AF759">
        <v>78.040000000000006</v>
      </c>
      <c r="AG759">
        <v>76.8</v>
      </c>
      <c r="AH759">
        <v>77.58</v>
      </c>
      <c r="AI759">
        <v>77.38</v>
      </c>
      <c r="AJ759">
        <v>75.72</v>
      </c>
      <c r="AK759">
        <v>77.540000000000006</v>
      </c>
      <c r="AL759">
        <v>76.959999999999994</v>
      </c>
      <c r="AM759">
        <v>77.2</v>
      </c>
      <c r="AN759">
        <v>77.86</v>
      </c>
      <c r="AO759">
        <v>78.319999999999993</v>
      </c>
      <c r="AP759">
        <v>79.86</v>
      </c>
      <c r="AQ759">
        <v>82.46</v>
      </c>
      <c r="AR759">
        <v>83.48</v>
      </c>
      <c r="AS759">
        <v>83.56</v>
      </c>
      <c r="AT759">
        <v>86.52</v>
      </c>
      <c r="AU759">
        <v>88.14</v>
      </c>
      <c r="AV759">
        <v>90.5</v>
      </c>
      <c r="AW759">
        <v>88</v>
      </c>
      <c r="AX759">
        <v>87</v>
      </c>
      <c r="AY759">
        <v>82.44</v>
      </c>
      <c r="AZ759">
        <v>80.2</v>
      </c>
      <c r="BA759">
        <v>83.58</v>
      </c>
      <c r="BB759">
        <v>83.84</v>
      </c>
      <c r="BC759">
        <v>80.44</v>
      </c>
      <c r="BD759">
        <v>76.88</v>
      </c>
      <c r="BE759">
        <v>80.48</v>
      </c>
      <c r="BF759">
        <v>84.38</v>
      </c>
      <c r="BG759">
        <v>83.26</v>
      </c>
      <c r="BH759">
        <v>90.1</v>
      </c>
      <c r="BI759">
        <v>90.32</v>
      </c>
      <c r="BJ759">
        <v>92.1</v>
      </c>
      <c r="BK759">
        <v>91.66</v>
      </c>
      <c r="BL759">
        <v>90.16</v>
      </c>
      <c r="BM759">
        <v>90.02</v>
      </c>
      <c r="BN759">
        <v>83.96</v>
      </c>
      <c r="BO759">
        <v>88.6</v>
      </c>
      <c r="BP759">
        <v>86.1</v>
      </c>
      <c r="BQ759" s="10">
        <f t="shared" si="22"/>
        <v>0.2424242424242424</v>
      </c>
      <c r="BR759" s="11" cm="1">
        <f t="array" aca="1" ref="BR759" ca="1">_xlfn.PERCENTILE.INC((OFFSET(E759,0,1,1,COLUMNS(E759:BP759)-1) - E759:BO759) / E759:BO759, 0.05) * SQRT(COUNT(E759:BP759) - 1)</f>
        <v>-0.33876889897886664</v>
      </c>
      <c r="BS759" s="10" cm="1">
        <f t="array" aca="1" ref="BS759" ca="1">_xlfn.STDEV.P((E759:BO759 - OFFSET(E759:BO759,0,1)) / OFFSET(E759:BO759,0,1)) * SQRT(COUNT(E759:BP759)-1)</f>
        <v>0.2205499252010461</v>
      </c>
      <c r="BT759" s="10" cm="1">
        <f t="array" ref="BT759">-(MAX(1 - (E759:BP759 / _xlfn.SCAN(E759, E759:BP759, _xlfn.LAMBDA(_xlpm.a,_xlpm.b, MAX(_xlpm.a, _xlpm.b))))))</f>
        <v>-0.15049723756906086</v>
      </c>
      <c r="BU759" s="12">
        <f t="shared" ca="1" si="23"/>
        <v>1.1231662953339665</v>
      </c>
    </row>
    <row r="760" spans="1:73" x14ac:dyDescent="0.45">
      <c r="A760" s="2" t="s">
        <v>1539</v>
      </c>
      <c r="B760" t="s">
        <v>1540</v>
      </c>
      <c r="C760" t="s">
        <v>22</v>
      </c>
      <c r="D760" t="s">
        <v>26</v>
      </c>
      <c r="E760">
        <v>131.5</v>
      </c>
      <c r="F760">
        <v>129.69999999999999</v>
      </c>
      <c r="G760">
        <v>127.65</v>
      </c>
      <c r="H760">
        <v>127.65</v>
      </c>
      <c r="I760">
        <v>121.75</v>
      </c>
      <c r="J760">
        <v>109.75</v>
      </c>
      <c r="K760">
        <v>110.3</v>
      </c>
      <c r="L760">
        <v>111.15</v>
      </c>
      <c r="M760">
        <v>108.05</v>
      </c>
      <c r="N760">
        <v>101.9</v>
      </c>
      <c r="O760">
        <v>100.95</v>
      </c>
      <c r="P760">
        <v>97.8</v>
      </c>
      <c r="Q760">
        <v>95.38</v>
      </c>
      <c r="R760">
        <v>95.1</v>
      </c>
      <c r="S760">
        <v>91</v>
      </c>
      <c r="T760">
        <v>85.76</v>
      </c>
      <c r="U760">
        <v>83.2</v>
      </c>
      <c r="V760">
        <v>86.28</v>
      </c>
      <c r="W760">
        <v>84.6</v>
      </c>
      <c r="X760">
        <v>84.12</v>
      </c>
      <c r="Y760">
        <v>87.56</v>
      </c>
      <c r="Z760">
        <v>90.68</v>
      </c>
      <c r="AA760">
        <v>92.4</v>
      </c>
      <c r="AB760">
        <v>88.48</v>
      </c>
      <c r="AC760">
        <v>86.18</v>
      </c>
      <c r="AD760">
        <v>87.94</v>
      </c>
      <c r="AE760">
        <v>87.06</v>
      </c>
      <c r="AF760">
        <v>91.48</v>
      </c>
      <c r="AG760">
        <v>89.18</v>
      </c>
      <c r="AH760">
        <v>87.46</v>
      </c>
      <c r="AI760">
        <v>85.14</v>
      </c>
      <c r="AJ760">
        <v>88.56</v>
      </c>
      <c r="AK760">
        <v>89.42</v>
      </c>
      <c r="AL760">
        <v>83.4</v>
      </c>
      <c r="AM760">
        <v>77.2</v>
      </c>
      <c r="AN760">
        <v>74.900000000000006</v>
      </c>
      <c r="AO760">
        <v>77</v>
      </c>
      <c r="AP760">
        <v>77.040000000000006</v>
      </c>
      <c r="AQ760">
        <v>77.02</v>
      </c>
      <c r="AR760">
        <v>79.92</v>
      </c>
      <c r="AS760">
        <v>84.92</v>
      </c>
      <c r="AT760">
        <v>82</v>
      </c>
      <c r="AU760">
        <v>87.88</v>
      </c>
      <c r="AV760">
        <v>86.3</v>
      </c>
      <c r="AW760">
        <v>88.78</v>
      </c>
      <c r="AX760">
        <v>89.66</v>
      </c>
      <c r="AY760">
        <v>92.38</v>
      </c>
      <c r="AZ760">
        <v>97.24</v>
      </c>
      <c r="BA760">
        <v>92.88</v>
      </c>
      <c r="BB760">
        <v>94.06</v>
      </c>
      <c r="BC760">
        <v>97.2</v>
      </c>
      <c r="BD760">
        <v>94.98</v>
      </c>
      <c r="BE760">
        <v>99.48</v>
      </c>
      <c r="BF760">
        <v>101.5</v>
      </c>
      <c r="BG760">
        <v>102.25</v>
      </c>
      <c r="BH760">
        <v>102.5</v>
      </c>
      <c r="BI760">
        <v>98.44</v>
      </c>
      <c r="BJ760">
        <v>98.84</v>
      </c>
      <c r="BK760">
        <v>96.48</v>
      </c>
      <c r="BL760">
        <v>95.5</v>
      </c>
      <c r="BM760">
        <v>98.12</v>
      </c>
      <c r="BN760">
        <v>102</v>
      </c>
      <c r="BO760">
        <v>102.1</v>
      </c>
      <c r="BP760">
        <v>105.05</v>
      </c>
      <c r="BQ760" s="10">
        <f t="shared" si="22"/>
        <v>-0.20114068441064642</v>
      </c>
      <c r="BR760" s="11" cm="1">
        <f t="array" aca="1" ref="BR760" ca="1">_xlfn.PERCENTILE.INC((OFFSET(E760,0,1,1,COLUMNS(E760:BP760)-1) - E760:BO760) / E760:BO760, 0.05) * SQRT(COUNT(E760:BP760) - 1)</f>
        <v>-0.45651897952559101</v>
      </c>
      <c r="BS760" s="10" cm="1">
        <f t="array" aca="1" ref="BS760" ca="1">_xlfn.STDEV.P((E760:BO760 - OFFSET(E760:BO760,0,1)) / OFFSET(E760:BO760,0,1)) * SQRT(COUNT(E760:BP760)-1)</f>
        <v>0.28393587617982347</v>
      </c>
      <c r="BT760" s="10" cm="1">
        <f t="array" ref="BT760">-(MAX(1 - (E760:BP760 / _xlfn.SCAN(E760, E760:BP760, _xlfn.LAMBDA(_xlpm.a,_xlpm.b, MAX(_xlpm.a, _xlpm.b))))))</f>
        <v>-0.43041825095057029</v>
      </c>
      <c r="BU760" s="12">
        <f t="shared" ca="1" si="23"/>
        <v>-0.68977082799712652</v>
      </c>
    </row>
    <row r="761" spans="1:73" x14ac:dyDescent="0.45">
      <c r="A761" s="2" t="s">
        <v>1541</v>
      </c>
      <c r="B761" t="s">
        <v>1542</v>
      </c>
      <c r="C761" t="s">
        <v>80</v>
      </c>
      <c r="D761" t="s">
        <v>29</v>
      </c>
      <c r="E761">
        <v>40.6</v>
      </c>
      <c r="F761">
        <v>44</v>
      </c>
      <c r="G761">
        <v>43</v>
      </c>
      <c r="H761">
        <v>42</v>
      </c>
      <c r="I761">
        <v>44.9</v>
      </c>
      <c r="J761">
        <v>43.5</v>
      </c>
      <c r="K761">
        <v>43.25</v>
      </c>
      <c r="L761">
        <v>46.05</v>
      </c>
      <c r="M761">
        <v>44.3</v>
      </c>
      <c r="N761">
        <v>43</v>
      </c>
      <c r="O761">
        <v>42.95</v>
      </c>
      <c r="P761">
        <v>42</v>
      </c>
      <c r="Q761">
        <v>41.5</v>
      </c>
      <c r="R761">
        <v>42.65</v>
      </c>
      <c r="S761">
        <v>41</v>
      </c>
      <c r="T761">
        <v>38.6</v>
      </c>
      <c r="U761">
        <v>42.4</v>
      </c>
      <c r="V761">
        <v>46</v>
      </c>
      <c r="W761">
        <v>44.55</v>
      </c>
      <c r="X761">
        <v>42.5</v>
      </c>
      <c r="Y761">
        <v>42</v>
      </c>
      <c r="Z761">
        <v>42.05</v>
      </c>
      <c r="AA761">
        <v>42.13</v>
      </c>
      <c r="AB761">
        <v>42</v>
      </c>
      <c r="AC761">
        <v>41.5</v>
      </c>
      <c r="AD761">
        <v>41</v>
      </c>
      <c r="AE761">
        <v>40.4</v>
      </c>
      <c r="AF761">
        <v>41.5</v>
      </c>
      <c r="AG761">
        <v>40.5</v>
      </c>
      <c r="AH761">
        <v>40.25</v>
      </c>
      <c r="AI761">
        <v>38.6</v>
      </c>
      <c r="AJ761">
        <v>38.4</v>
      </c>
      <c r="AK761">
        <v>38.799999999999997</v>
      </c>
      <c r="AL761">
        <v>38.25</v>
      </c>
      <c r="AM761">
        <v>39</v>
      </c>
      <c r="AN761">
        <v>37.5</v>
      </c>
      <c r="AO761">
        <v>36.65</v>
      </c>
      <c r="AP761">
        <v>37.65</v>
      </c>
      <c r="AQ761">
        <v>37.549999999999997</v>
      </c>
      <c r="AR761">
        <v>38.880000000000003</v>
      </c>
      <c r="AS761">
        <v>38.799999999999997</v>
      </c>
      <c r="AT761">
        <v>37</v>
      </c>
      <c r="AU761">
        <v>37.1</v>
      </c>
      <c r="AV761">
        <v>37.1</v>
      </c>
      <c r="AW761">
        <v>34.200000000000003</v>
      </c>
      <c r="AX761">
        <v>37</v>
      </c>
      <c r="AY761">
        <v>34.75</v>
      </c>
      <c r="AZ761">
        <v>37.25</v>
      </c>
      <c r="BA761">
        <v>40.299999999999997</v>
      </c>
      <c r="BB761">
        <v>39.6</v>
      </c>
      <c r="BC761">
        <v>39</v>
      </c>
      <c r="BD761">
        <v>39.35</v>
      </c>
      <c r="BE761">
        <v>39.5</v>
      </c>
      <c r="BF761">
        <v>40</v>
      </c>
      <c r="BG761">
        <v>40.25</v>
      </c>
      <c r="BH761">
        <v>40.799999999999997</v>
      </c>
      <c r="BI761">
        <v>37.950000000000003</v>
      </c>
      <c r="BJ761">
        <v>38</v>
      </c>
      <c r="BK761">
        <v>37.6</v>
      </c>
      <c r="BL761">
        <v>38.450000000000003</v>
      </c>
      <c r="BM761">
        <v>38.299999999999997</v>
      </c>
      <c r="BN761">
        <v>37.799999999999997</v>
      </c>
      <c r="BO761">
        <v>37.4</v>
      </c>
      <c r="BP761">
        <v>36.049999999999997</v>
      </c>
      <c r="BQ761" s="10">
        <f t="shared" si="22"/>
        <v>-0.11206896551724148</v>
      </c>
      <c r="BR761" s="11" cm="1">
        <f t="array" aca="1" ref="BR761" ca="1">_xlfn.PERCENTILE.INC((OFFSET(E761,0,1,1,COLUMNS(E761:BP761)-1) - E761:BO761) / E761:BO761, 0.05) * SQRT(COUNT(E761:BP761) - 1)</f>
        <v>-0.4549800802489774</v>
      </c>
      <c r="BS761" s="10" cm="1">
        <f t="array" aca="1" ref="BS761" ca="1">_xlfn.STDEV.P((E761:BO761 - OFFSET(E761:BO761,0,1)) / OFFSET(E761:BO761,0,1)) * SQRT(COUNT(E761:BP761)-1)</f>
        <v>0.29957377929369577</v>
      </c>
      <c r="BT761" s="10" cm="1">
        <f t="array" ref="BT761">-(MAX(1 - (E761:BP761 / _xlfn.SCAN(E761, E761:BP761, _xlfn.LAMBDA(_xlpm.a,_xlpm.b, MAX(_xlpm.a, _xlpm.b))))))</f>
        <v>-0.25732899022801292</v>
      </c>
      <c r="BU761" s="12">
        <f t="shared" ca="1" si="23"/>
        <v>-0.35643628681052769</v>
      </c>
    </row>
    <row r="762" spans="1:73" x14ac:dyDescent="0.45">
      <c r="A762" s="2" t="s">
        <v>1543</v>
      </c>
      <c r="B762" t="s">
        <v>1544</v>
      </c>
      <c r="C762" t="s">
        <v>22</v>
      </c>
      <c r="D762" t="s">
        <v>136</v>
      </c>
      <c r="E762">
        <v>294.91000000000003</v>
      </c>
      <c r="F762">
        <v>292.70999999999998</v>
      </c>
      <c r="G762">
        <v>293.81</v>
      </c>
      <c r="H762">
        <v>289.04000000000002</v>
      </c>
      <c r="I762">
        <v>282.79000000000002</v>
      </c>
      <c r="J762">
        <v>270.49</v>
      </c>
      <c r="K762">
        <v>273.61</v>
      </c>
      <c r="L762">
        <v>282.24</v>
      </c>
      <c r="M762">
        <v>285.92</v>
      </c>
      <c r="N762">
        <v>283.52999999999997</v>
      </c>
      <c r="O762">
        <v>281.88</v>
      </c>
      <c r="P762">
        <v>281.51</v>
      </c>
      <c r="Q762">
        <v>280.04000000000002</v>
      </c>
      <c r="R762">
        <v>277.64999999999998</v>
      </c>
      <c r="S762">
        <v>264.43</v>
      </c>
      <c r="T762">
        <v>250.66</v>
      </c>
      <c r="U762">
        <v>247.54</v>
      </c>
      <c r="V762">
        <v>254.88</v>
      </c>
      <c r="W762">
        <v>252.5</v>
      </c>
      <c r="X762">
        <v>245.52</v>
      </c>
      <c r="Y762">
        <v>254.52</v>
      </c>
      <c r="Z762">
        <v>262.41000000000003</v>
      </c>
      <c r="AA762">
        <v>265.35000000000002</v>
      </c>
      <c r="AB762">
        <v>253.41</v>
      </c>
      <c r="AC762">
        <v>249.74</v>
      </c>
      <c r="AD762">
        <v>250.48</v>
      </c>
      <c r="AE762">
        <v>242.95</v>
      </c>
      <c r="AF762">
        <v>256.52999999999997</v>
      </c>
      <c r="AG762">
        <v>253.05</v>
      </c>
      <c r="AH762">
        <v>251.58</v>
      </c>
      <c r="AI762">
        <v>241.66</v>
      </c>
      <c r="AJ762">
        <v>250.84</v>
      </c>
      <c r="AK762">
        <v>258.92</v>
      </c>
      <c r="AL762">
        <v>255.62</v>
      </c>
      <c r="AM762">
        <v>253.23</v>
      </c>
      <c r="AN762">
        <v>249.19</v>
      </c>
      <c r="AO762">
        <v>246.25</v>
      </c>
      <c r="AP762">
        <v>221.28</v>
      </c>
      <c r="AQ762">
        <v>227.15</v>
      </c>
      <c r="AR762">
        <v>249.19</v>
      </c>
      <c r="AS762">
        <v>255.8</v>
      </c>
      <c r="AT762">
        <v>258.92</v>
      </c>
      <c r="AU762">
        <v>247.9</v>
      </c>
      <c r="AV762">
        <v>244.23</v>
      </c>
      <c r="AW762">
        <v>239.64</v>
      </c>
      <c r="AX762">
        <v>242.03</v>
      </c>
      <c r="AY762">
        <v>246.25</v>
      </c>
      <c r="AZ762">
        <v>255.25</v>
      </c>
      <c r="BA762">
        <v>248.82</v>
      </c>
      <c r="BB762">
        <v>255.8</v>
      </c>
      <c r="BC762">
        <v>257.64</v>
      </c>
      <c r="BD762">
        <v>251.58</v>
      </c>
      <c r="BE762">
        <v>266.08</v>
      </c>
      <c r="BF762">
        <v>268.64999999999998</v>
      </c>
      <c r="BG762">
        <v>275.08</v>
      </c>
      <c r="BH762">
        <v>273.61</v>
      </c>
      <c r="BI762">
        <v>275.45</v>
      </c>
      <c r="BJ762">
        <v>278.02</v>
      </c>
      <c r="BK762">
        <v>274.35000000000002</v>
      </c>
      <c r="BL762">
        <v>273.61</v>
      </c>
      <c r="BM762">
        <v>278.94</v>
      </c>
      <c r="BN762">
        <v>289.58999999999997</v>
      </c>
      <c r="BO762">
        <v>287.94</v>
      </c>
      <c r="BP762">
        <v>280.58999999999997</v>
      </c>
      <c r="BQ762" s="10">
        <f t="shared" si="22"/>
        <v>-4.8557186938388147E-2</v>
      </c>
      <c r="BR762" s="11" cm="1">
        <f t="array" aca="1" ref="BR762" ca="1">_xlfn.PERCENTILE.INC((OFFSET(E762,0,1,1,COLUMNS(E762:BP762)-1) - E762:BO762) / E762:BO762, 0.05) * SQRT(COUNT(E762:BP762) - 1)</f>
        <v>-0.35596181680155542</v>
      </c>
      <c r="BS762" s="10" cm="1">
        <f t="array" aca="1" ref="BS762" ca="1">_xlfn.STDEV.P((E762:BO762 - OFFSET(E762:BO762,0,1)) / OFFSET(E762:BO762,0,1)) * SQRT(COUNT(E762:BP762)-1)</f>
        <v>0.2442983960027002</v>
      </c>
      <c r="BT762" s="10" cm="1">
        <f t="array" ref="BT762">-(MAX(1 - (E762:BP762 / _xlfn.SCAN(E762, E762:BP762, _xlfn.LAMBDA(_xlpm.a,_xlpm.b, MAX(_xlpm.a, _xlpm.b))))))</f>
        <v>-0.2496693906615578</v>
      </c>
      <c r="BU762" s="12">
        <f t="shared" ca="1" si="23"/>
        <v>-0.17710794522740098</v>
      </c>
    </row>
    <row r="763" spans="1:73" x14ac:dyDescent="0.45">
      <c r="A763" s="2" t="s">
        <v>1545</v>
      </c>
      <c r="B763" t="s">
        <v>1546</v>
      </c>
      <c r="C763" t="s">
        <v>22</v>
      </c>
      <c r="D763" t="s">
        <v>136</v>
      </c>
      <c r="E763">
        <v>218</v>
      </c>
      <c r="F763">
        <v>225.5</v>
      </c>
      <c r="G763">
        <v>221.5</v>
      </c>
      <c r="H763">
        <v>221</v>
      </c>
      <c r="I763">
        <v>216</v>
      </c>
      <c r="J763">
        <v>216</v>
      </c>
      <c r="K763">
        <v>215.5</v>
      </c>
      <c r="L763">
        <v>216</v>
      </c>
      <c r="M763">
        <v>239.5</v>
      </c>
      <c r="N763">
        <v>238</v>
      </c>
      <c r="O763">
        <v>238</v>
      </c>
      <c r="P763">
        <v>230</v>
      </c>
      <c r="Q763">
        <v>232</v>
      </c>
      <c r="R763">
        <v>232</v>
      </c>
      <c r="S763">
        <v>228</v>
      </c>
      <c r="T763">
        <v>223</v>
      </c>
      <c r="U763">
        <v>223.5</v>
      </c>
      <c r="V763">
        <v>228</v>
      </c>
      <c r="W763">
        <v>232</v>
      </c>
      <c r="X763">
        <v>226.5</v>
      </c>
      <c r="Y763">
        <v>233</v>
      </c>
      <c r="Z763">
        <v>243</v>
      </c>
      <c r="AA763">
        <v>249</v>
      </c>
      <c r="AB763">
        <v>244.5</v>
      </c>
      <c r="AC763">
        <v>236</v>
      </c>
      <c r="AD763">
        <v>232</v>
      </c>
      <c r="AE763">
        <v>225</v>
      </c>
      <c r="AF763">
        <v>230.5</v>
      </c>
      <c r="AG763">
        <v>226.5</v>
      </c>
      <c r="AH763">
        <v>224</v>
      </c>
      <c r="AI763">
        <v>214</v>
      </c>
      <c r="AJ763">
        <v>222</v>
      </c>
      <c r="AK763">
        <v>222</v>
      </c>
      <c r="AL763">
        <v>214.5</v>
      </c>
      <c r="AM763">
        <v>216</v>
      </c>
      <c r="AN763">
        <v>206</v>
      </c>
      <c r="AO763">
        <v>209</v>
      </c>
      <c r="AP763">
        <v>212</v>
      </c>
      <c r="AQ763">
        <v>201</v>
      </c>
      <c r="AR763">
        <v>214</v>
      </c>
      <c r="AS763">
        <v>223.5</v>
      </c>
      <c r="AT763">
        <v>210.5</v>
      </c>
      <c r="AU763">
        <v>204</v>
      </c>
      <c r="AV763">
        <v>205</v>
      </c>
      <c r="AW763">
        <v>196.2</v>
      </c>
      <c r="AX763">
        <v>199.2</v>
      </c>
      <c r="AY763">
        <v>196.6</v>
      </c>
      <c r="AZ763">
        <v>203</v>
      </c>
      <c r="BA763">
        <v>199.4</v>
      </c>
      <c r="BB763">
        <v>199.4</v>
      </c>
      <c r="BC763">
        <v>205</v>
      </c>
      <c r="BD763">
        <v>202.5</v>
      </c>
      <c r="BE763">
        <v>211.5</v>
      </c>
      <c r="BF763">
        <v>214.5</v>
      </c>
      <c r="BG763">
        <v>218.5</v>
      </c>
      <c r="BH763">
        <v>216</v>
      </c>
      <c r="BI763">
        <v>219.5</v>
      </c>
      <c r="BJ763">
        <v>215.5</v>
      </c>
      <c r="BK763">
        <v>207.5</v>
      </c>
      <c r="BL763">
        <v>200.5</v>
      </c>
      <c r="BM763">
        <v>207</v>
      </c>
      <c r="BN763">
        <v>211.5</v>
      </c>
      <c r="BO763">
        <v>203.5</v>
      </c>
      <c r="BP763">
        <v>203</v>
      </c>
      <c r="BQ763" s="10">
        <f t="shared" si="22"/>
        <v>-6.8807339449541288E-2</v>
      </c>
      <c r="BR763" s="11" cm="1">
        <f t="array" aca="1" ref="BR763" ca="1">_xlfn.PERCENTILE.INC((OFFSET(E763,0,1,1,COLUMNS(E763:BP763)-1) - E763:BO763) / E763:BO763, 0.05) * SQRT(COUNT(E763:BP763) - 1)</f>
        <v>-0.35297963854646491</v>
      </c>
      <c r="BS763" s="10" cm="1">
        <f t="array" aca="1" ref="BS763" ca="1">_xlfn.STDEV.P((E763:BO763 - OFFSET(E763:BO763,0,1)) / OFFSET(E763:BO763,0,1)) * SQRT(COUNT(E763:BP763)-1)</f>
        <v>0.23683726655948575</v>
      </c>
      <c r="BT763" s="10" cm="1">
        <f t="array" ref="BT763">-(MAX(1 - (E763:BP763 / _xlfn.SCAN(E763, E763:BP763, _xlfn.LAMBDA(_xlpm.a,_xlpm.b, MAX(_xlpm.a, _xlpm.b))))))</f>
        <v>-0.21204819277108433</v>
      </c>
      <c r="BU763" s="12">
        <f t="shared" ca="1" si="23"/>
        <v>-0.26818980125996267</v>
      </c>
    </row>
    <row r="764" spans="1:73" x14ac:dyDescent="0.45">
      <c r="A764" s="2" t="s">
        <v>1547</v>
      </c>
      <c r="B764" t="s">
        <v>1548</v>
      </c>
      <c r="C764" t="s">
        <v>22</v>
      </c>
      <c r="D764" t="s">
        <v>26</v>
      </c>
      <c r="E764">
        <v>230</v>
      </c>
      <c r="F764">
        <v>227</v>
      </c>
      <c r="G764">
        <v>228</v>
      </c>
      <c r="H764">
        <v>228</v>
      </c>
      <c r="I764">
        <v>213</v>
      </c>
      <c r="J764">
        <v>199</v>
      </c>
      <c r="K764">
        <v>203</v>
      </c>
      <c r="L764">
        <v>201</v>
      </c>
      <c r="M764">
        <v>200</v>
      </c>
      <c r="N764">
        <v>199.5</v>
      </c>
      <c r="O764">
        <v>206</v>
      </c>
      <c r="P764">
        <v>194</v>
      </c>
      <c r="Q764">
        <v>197</v>
      </c>
      <c r="R764">
        <v>194</v>
      </c>
      <c r="S764">
        <v>198</v>
      </c>
      <c r="T764">
        <v>180.5</v>
      </c>
      <c r="U764">
        <v>177.5</v>
      </c>
      <c r="V764">
        <v>190</v>
      </c>
      <c r="W764">
        <v>188.5</v>
      </c>
      <c r="X764">
        <v>184.5</v>
      </c>
      <c r="Y764">
        <v>185</v>
      </c>
      <c r="Z764">
        <v>190.5</v>
      </c>
      <c r="AA764">
        <v>197.5</v>
      </c>
      <c r="AB764">
        <v>201</v>
      </c>
      <c r="AC764">
        <v>194.5</v>
      </c>
      <c r="AD764">
        <v>195.5</v>
      </c>
      <c r="AE764">
        <v>185.5</v>
      </c>
      <c r="AF764">
        <v>196</v>
      </c>
      <c r="AG764">
        <v>191.5</v>
      </c>
      <c r="AH764">
        <v>194.5</v>
      </c>
      <c r="AI764">
        <v>190</v>
      </c>
      <c r="AJ764">
        <v>203</v>
      </c>
      <c r="AK764">
        <v>208</v>
      </c>
      <c r="AL764">
        <v>191</v>
      </c>
      <c r="AM764">
        <v>179</v>
      </c>
      <c r="AN764">
        <v>171.5</v>
      </c>
      <c r="AO764">
        <v>168.5</v>
      </c>
      <c r="AP764">
        <v>175.5</v>
      </c>
      <c r="AQ764">
        <v>183</v>
      </c>
      <c r="AR764">
        <v>176</v>
      </c>
      <c r="AS764">
        <v>181</v>
      </c>
      <c r="AT764">
        <v>181.5</v>
      </c>
      <c r="AU764">
        <v>192</v>
      </c>
      <c r="AV764">
        <v>188</v>
      </c>
      <c r="AW764">
        <v>171.5</v>
      </c>
      <c r="AX764">
        <v>169.5</v>
      </c>
      <c r="AY764">
        <v>167.5</v>
      </c>
      <c r="AZ764">
        <v>177</v>
      </c>
      <c r="BA764">
        <v>179</v>
      </c>
      <c r="BB764">
        <v>183</v>
      </c>
      <c r="BC764">
        <v>178</v>
      </c>
      <c r="BD764">
        <v>170</v>
      </c>
      <c r="BE764">
        <v>190</v>
      </c>
      <c r="BF764">
        <v>188.5</v>
      </c>
      <c r="BG764">
        <v>188</v>
      </c>
      <c r="BH764">
        <v>193.5</v>
      </c>
      <c r="BI764">
        <v>189.5</v>
      </c>
      <c r="BJ764">
        <v>187.5</v>
      </c>
      <c r="BK764">
        <v>187</v>
      </c>
      <c r="BL764">
        <v>179</v>
      </c>
      <c r="BM764">
        <v>177</v>
      </c>
      <c r="BN764">
        <v>189</v>
      </c>
      <c r="BO764">
        <v>191</v>
      </c>
      <c r="BP764">
        <v>191.5</v>
      </c>
      <c r="BQ764" s="10">
        <f t="shared" si="22"/>
        <v>-0.16739130434782609</v>
      </c>
      <c r="BR764" s="11" cm="1">
        <f t="array" aca="1" ref="BR764" ca="1">_xlfn.PERCENTILE.INC((OFFSET(E764,0,1,1,COLUMNS(E764:BP764)-1) - E764:BO764) / E764:BO764, 0.05) * SQRT(COUNT(E764:BP764) - 1)</f>
        <v>-0.52213872704831044</v>
      </c>
      <c r="BS764" s="10" cm="1">
        <f t="array" aca="1" ref="BS764" ca="1">_xlfn.STDEV.P((E764:BO764 - OFFSET(E764:BO764,0,1)) / OFFSET(E764:BO764,0,1)) * SQRT(COUNT(E764:BP764)-1)</f>
        <v>0.32229750899447812</v>
      </c>
      <c r="BT764" s="10" cm="1">
        <f t="array" ref="BT764">-(MAX(1 - (E764:BP764 / _xlfn.SCAN(E764, E764:BP764, _xlfn.LAMBDA(_xlpm.a,_xlpm.b, MAX(_xlpm.a, _xlpm.b))))))</f>
        <v>-0.27173913043478259</v>
      </c>
      <c r="BU764" s="12">
        <f t="shared" ca="1" si="23"/>
        <v>-0.50295549864334621</v>
      </c>
    </row>
    <row r="765" spans="1:73" x14ac:dyDescent="0.45">
      <c r="A765" s="2" t="s">
        <v>1549</v>
      </c>
      <c r="B765" t="s">
        <v>1550</v>
      </c>
      <c r="C765" t="s">
        <v>37</v>
      </c>
      <c r="D765" t="s">
        <v>8</v>
      </c>
      <c r="E765">
        <v>48.13</v>
      </c>
      <c r="F765">
        <v>49.13</v>
      </c>
      <c r="G765">
        <v>48.83</v>
      </c>
      <c r="H765">
        <v>49</v>
      </c>
      <c r="I765">
        <v>49.92</v>
      </c>
      <c r="J765">
        <v>50.2</v>
      </c>
      <c r="K765">
        <v>50.76</v>
      </c>
      <c r="L765">
        <v>51.54</v>
      </c>
      <c r="M765">
        <v>51.66</v>
      </c>
      <c r="N765">
        <v>51.54</v>
      </c>
      <c r="O765">
        <v>51.78</v>
      </c>
      <c r="P765">
        <v>51.98</v>
      </c>
      <c r="Q765">
        <v>51.04</v>
      </c>
      <c r="R765">
        <v>50.74</v>
      </c>
      <c r="S765">
        <v>49.33</v>
      </c>
      <c r="T765">
        <v>47.91</v>
      </c>
      <c r="U765">
        <v>48.56</v>
      </c>
      <c r="V765">
        <v>49.22</v>
      </c>
      <c r="W765">
        <v>49.75</v>
      </c>
      <c r="X765">
        <v>49.73</v>
      </c>
      <c r="Y765">
        <v>49.58</v>
      </c>
      <c r="Z765">
        <v>49.58</v>
      </c>
      <c r="AA765">
        <v>49.8</v>
      </c>
      <c r="AB765">
        <v>51.06</v>
      </c>
      <c r="AC765">
        <v>50.44</v>
      </c>
      <c r="AD765">
        <v>51.3</v>
      </c>
      <c r="AE765">
        <v>51.8</v>
      </c>
      <c r="AF765">
        <v>52.16</v>
      </c>
      <c r="AG765">
        <v>52.46</v>
      </c>
      <c r="AH765">
        <v>52.76</v>
      </c>
      <c r="AI765">
        <v>50.44</v>
      </c>
      <c r="AJ765">
        <v>50.6</v>
      </c>
      <c r="AK765">
        <v>50.6</v>
      </c>
      <c r="AL765">
        <v>50.68</v>
      </c>
      <c r="AM765">
        <v>49.76</v>
      </c>
      <c r="AN765">
        <v>48.11</v>
      </c>
      <c r="AO765">
        <v>47.01</v>
      </c>
      <c r="AP765">
        <v>46.6</v>
      </c>
      <c r="AQ765">
        <v>42.86</v>
      </c>
      <c r="AR765">
        <v>44.62</v>
      </c>
      <c r="AS765">
        <v>42.78</v>
      </c>
      <c r="AT765">
        <v>40.22</v>
      </c>
      <c r="AU765">
        <v>41.39</v>
      </c>
      <c r="AV765">
        <v>41.39</v>
      </c>
      <c r="AW765">
        <v>39.03</v>
      </c>
      <c r="AX765">
        <v>36.770000000000003</v>
      </c>
      <c r="AY765">
        <v>38.65</v>
      </c>
      <c r="AZ765">
        <v>42.21</v>
      </c>
      <c r="BA765">
        <v>41.4</v>
      </c>
      <c r="BB765">
        <v>41.67</v>
      </c>
      <c r="BC765">
        <v>42.9</v>
      </c>
      <c r="BD765">
        <v>42.83</v>
      </c>
      <c r="BE765">
        <v>44.97</v>
      </c>
      <c r="BF765">
        <v>44.09</v>
      </c>
      <c r="BG765">
        <v>43.38</v>
      </c>
      <c r="BH765">
        <v>43.91</v>
      </c>
      <c r="BI765">
        <v>44.82</v>
      </c>
      <c r="BJ765">
        <v>44.06</v>
      </c>
      <c r="BK765">
        <v>44.31</v>
      </c>
      <c r="BL765">
        <v>44.42</v>
      </c>
      <c r="BM765">
        <v>45.13</v>
      </c>
      <c r="BN765">
        <v>46.95</v>
      </c>
      <c r="BO765">
        <v>46.29</v>
      </c>
      <c r="BP765">
        <v>45.86</v>
      </c>
      <c r="BQ765" s="10">
        <f t="shared" si="22"/>
        <v>-4.7163931020153815E-2</v>
      </c>
      <c r="BR765" s="11" cm="1">
        <f t="array" aca="1" ref="BR765" ca="1">_xlfn.PERCENTILE.INC((OFFSET(E765,0,1,1,COLUMNS(E765:BP765)-1) - E765:BO765) / E765:BO765, 0.05) * SQRT(COUNT(E765:BP765) - 1)</f>
        <v>-0.44221627544007547</v>
      </c>
      <c r="BS765" s="10" cm="1">
        <f t="array" aca="1" ref="BS765" ca="1">_xlfn.STDEV.P((E765:BO765 - OFFSET(E765:BO765,0,1)) / OFFSET(E765:BO765,0,1)) * SQRT(COUNT(E765:BP765)-1)</f>
        <v>0.22166740525206752</v>
      </c>
      <c r="BT765" s="10" cm="1">
        <f t="array" ref="BT765">-(MAX(1 - (E765:BP765 / _xlfn.SCAN(E765, E765:BP765, _xlfn.LAMBDA(_xlpm.a,_xlpm.b, MAX(_xlpm.a, _xlpm.b))))))</f>
        <v>-0.30307050796057611</v>
      </c>
      <c r="BU765" s="12">
        <f t="shared" ca="1" si="23"/>
        <v>-0.18890432254817605</v>
      </c>
    </row>
    <row r="766" spans="1:73" x14ac:dyDescent="0.45">
      <c r="A766" s="2" t="s">
        <v>1551</v>
      </c>
      <c r="B766" t="s">
        <v>1552</v>
      </c>
      <c r="C766" t="s">
        <v>19</v>
      </c>
      <c r="D766" t="s">
        <v>26</v>
      </c>
      <c r="E766">
        <v>24.02</v>
      </c>
      <c r="F766">
        <v>24.22</v>
      </c>
      <c r="G766">
        <v>24.49</v>
      </c>
      <c r="H766">
        <v>24.49</v>
      </c>
      <c r="I766">
        <v>23.87</v>
      </c>
      <c r="J766">
        <v>23.33</v>
      </c>
      <c r="K766">
        <v>23.8</v>
      </c>
      <c r="L766">
        <v>23.71</v>
      </c>
      <c r="M766">
        <v>23.64</v>
      </c>
      <c r="N766">
        <v>22.91</v>
      </c>
      <c r="O766">
        <v>22.77</v>
      </c>
      <c r="P766">
        <v>22.41</v>
      </c>
      <c r="Q766">
        <v>22.64</v>
      </c>
      <c r="R766">
        <v>22.88</v>
      </c>
      <c r="S766">
        <v>22.41</v>
      </c>
      <c r="T766">
        <v>21.69</v>
      </c>
      <c r="U766">
        <v>21.41</v>
      </c>
      <c r="V766">
        <v>22.1</v>
      </c>
      <c r="W766">
        <v>21.94</v>
      </c>
      <c r="X766">
        <v>22.29</v>
      </c>
      <c r="Y766">
        <v>22.68</v>
      </c>
      <c r="Z766">
        <v>20.399999999999999</v>
      </c>
      <c r="AA766">
        <v>21</v>
      </c>
      <c r="AB766">
        <v>21.02</v>
      </c>
      <c r="AC766">
        <v>20.58</v>
      </c>
      <c r="AD766">
        <v>20.61</v>
      </c>
      <c r="AE766">
        <v>20.34</v>
      </c>
      <c r="AF766">
        <v>21.1</v>
      </c>
      <c r="AG766">
        <v>20.96</v>
      </c>
      <c r="AH766">
        <v>20.54</v>
      </c>
      <c r="AI766">
        <v>19.87</v>
      </c>
      <c r="AJ766">
        <v>20.25</v>
      </c>
      <c r="AK766">
        <v>20.13</v>
      </c>
      <c r="AL766">
        <v>19.54</v>
      </c>
      <c r="AM766">
        <v>19.09</v>
      </c>
      <c r="AN766">
        <v>18.64</v>
      </c>
      <c r="AO766">
        <v>18.850000000000001</v>
      </c>
      <c r="AP766">
        <v>18.53</v>
      </c>
      <c r="AQ766">
        <v>18.059999999999999</v>
      </c>
      <c r="AR766">
        <v>18.350000000000001</v>
      </c>
      <c r="AS766">
        <v>18.7</v>
      </c>
      <c r="AT766">
        <v>17.55</v>
      </c>
      <c r="AU766">
        <v>18.079999999999998</v>
      </c>
      <c r="AV766">
        <v>17.27</v>
      </c>
      <c r="AW766">
        <v>16.649999999999999</v>
      </c>
      <c r="AX766">
        <v>16.37</v>
      </c>
      <c r="AY766">
        <v>16.64</v>
      </c>
      <c r="AZ766">
        <v>17.09</v>
      </c>
      <c r="BA766">
        <v>16.59</v>
      </c>
      <c r="BB766">
        <v>16.7</v>
      </c>
      <c r="BC766">
        <v>17.5</v>
      </c>
      <c r="BD766">
        <v>17.079999999999998</v>
      </c>
      <c r="BE766">
        <v>18.399999999999999</v>
      </c>
      <c r="BF766">
        <v>18.14</v>
      </c>
      <c r="BG766">
        <v>18.420000000000002</v>
      </c>
      <c r="BH766">
        <v>18.149999999999999</v>
      </c>
      <c r="BI766">
        <v>18.059999999999999</v>
      </c>
      <c r="BJ766">
        <v>17.59</v>
      </c>
      <c r="BK766">
        <v>17.489999999999998</v>
      </c>
      <c r="BL766">
        <v>17.399999999999999</v>
      </c>
      <c r="BM766">
        <v>17.920000000000002</v>
      </c>
      <c r="BN766">
        <v>18.86</v>
      </c>
      <c r="BO766">
        <v>18.690000000000001</v>
      </c>
      <c r="BP766">
        <v>18.59</v>
      </c>
      <c r="BQ766" s="10">
        <f t="shared" si="22"/>
        <v>-0.22606161532056618</v>
      </c>
      <c r="BR766" s="11" cm="1">
        <f t="array" aca="1" ref="BR766" ca="1">_xlfn.PERCENTILE.INC((OFFSET(E766,0,1,1,COLUMNS(E766:BP766)-1) - E766:BO766) / E766:BO766, 0.05) * SQRT(COUNT(E766:BP766) - 1)</f>
        <v>-0.28234632046259889</v>
      </c>
      <c r="BS766" s="10" cm="1">
        <f t="array" aca="1" ref="BS766" ca="1">_xlfn.STDEV.P((E766:BO766 - OFFSET(E766:BO766,0,1)) / OFFSET(E766:BO766,0,1)) * SQRT(COUNT(E766:BP766)-1)</f>
        <v>0.22364427596180123</v>
      </c>
      <c r="BT766" s="10" cm="1">
        <f t="array" ref="BT766">-(MAX(1 - (E766:BP766 / _xlfn.SCAN(E766, E766:BP766, _xlfn.LAMBDA(_xlpm.a,_xlpm.b, MAX(_xlpm.a, _xlpm.b))))))</f>
        <v>-0.33156390363413635</v>
      </c>
      <c r="BU766" s="12">
        <f t="shared" ca="1" si="23"/>
        <v>-0.98715522394266109</v>
      </c>
    </row>
    <row r="767" spans="1:73" x14ac:dyDescent="0.45">
      <c r="A767" s="2" t="s">
        <v>1553</v>
      </c>
      <c r="B767" t="s">
        <v>1554</v>
      </c>
      <c r="C767" t="s">
        <v>54</v>
      </c>
      <c r="D767" t="s">
        <v>58</v>
      </c>
      <c r="E767">
        <v>296.2</v>
      </c>
      <c r="F767">
        <v>287.2</v>
      </c>
      <c r="G767">
        <v>287.39999999999998</v>
      </c>
      <c r="H767">
        <v>273.39999999999998</v>
      </c>
      <c r="I767">
        <v>276.2</v>
      </c>
      <c r="J767">
        <v>258.2</v>
      </c>
      <c r="K767">
        <v>265.8</v>
      </c>
      <c r="L767">
        <v>274.2</v>
      </c>
      <c r="M767">
        <v>277.60000000000002</v>
      </c>
      <c r="N767">
        <v>269</v>
      </c>
      <c r="O767">
        <v>278.60000000000002</v>
      </c>
      <c r="P767">
        <v>267</v>
      </c>
      <c r="Q767">
        <v>273.39999999999998</v>
      </c>
      <c r="R767">
        <v>267.39999999999998</v>
      </c>
      <c r="S767">
        <v>260.2</v>
      </c>
      <c r="T767">
        <v>242.8</v>
      </c>
      <c r="U767">
        <v>241.2</v>
      </c>
      <c r="V767">
        <v>251</v>
      </c>
      <c r="W767">
        <v>251.8</v>
      </c>
      <c r="X767">
        <v>243.4</v>
      </c>
      <c r="Y767">
        <v>260</v>
      </c>
      <c r="Z767">
        <v>266</v>
      </c>
      <c r="AA767">
        <v>270.39999999999998</v>
      </c>
      <c r="AB767">
        <v>256.60000000000002</v>
      </c>
      <c r="AC767">
        <v>246</v>
      </c>
      <c r="AD767">
        <v>242.6</v>
      </c>
      <c r="AE767">
        <v>231.4</v>
      </c>
      <c r="AF767">
        <v>239</v>
      </c>
      <c r="AG767">
        <v>235</v>
      </c>
      <c r="AH767">
        <v>232</v>
      </c>
      <c r="AI767">
        <v>221.8</v>
      </c>
      <c r="AJ767">
        <v>233.2</v>
      </c>
      <c r="AK767">
        <v>228.6</v>
      </c>
      <c r="AL767">
        <v>225.6</v>
      </c>
      <c r="AM767">
        <v>221.2</v>
      </c>
      <c r="AN767">
        <v>219</v>
      </c>
      <c r="AO767">
        <v>229.6</v>
      </c>
      <c r="AP767">
        <v>227</v>
      </c>
      <c r="AQ767">
        <v>220</v>
      </c>
      <c r="AR767">
        <v>230.6</v>
      </c>
      <c r="AS767">
        <v>234</v>
      </c>
      <c r="AT767">
        <v>236</v>
      </c>
      <c r="AU767">
        <v>232.2</v>
      </c>
      <c r="AV767">
        <v>235.6</v>
      </c>
      <c r="AW767">
        <v>219</v>
      </c>
      <c r="AX767">
        <v>216.2</v>
      </c>
      <c r="AY767">
        <v>211</v>
      </c>
      <c r="AZ767">
        <v>224.2</v>
      </c>
      <c r="BA767">
        <v>215</v>
      </c>
      <c r="BB767">
        <v>218.6</v>
      </c>
      <c r="BC767">
        <v>222</v>
      </c>
      <c r="BD767">
        <v>219.6</v>
      </c>
      <c r="BE767">
        <v>232</v>
      </c>
      <c r="BF767">
        <v>230.8</v>
      </c>
      <c r="BG767">
        <v>241.6</v>
      </c>
      <c r="BH767">
        <v>240.4</v>
      </c>
      <c r="BI767">
        <v>242.4</v>
      </c>
      <c r="BJ767">
        <v>235.2</v>
      </c>
      <c r="BK767">
        <v>232.8</v>
      </c>
      <c r="BL767">
        <v>235.8</v>
      </c>
      <c r="BM767">
        <v>235</v>
      </c>
      <c r="BN767">
        <v>242.6</v>
      </c>
      <c r="BO767">
        <v>237.6</v>
      </c>
      <c r="BP767">
        <v>227.2</v>
      </c>
      <c r="BQ767" s="10">
        <f t="shared" si="22"/>
        <v>-0.23295070898041864</v>
      </c>
      <c r="BR767" s="11" cm="1">
        <f t="array" aca="1" ref="BR767" ca="1">_xlfn.PERCENTILE.INC((OFFSET(E767,0,1,1,COLUMNS(E767:BP767)-1) - E767:BO767) / E767:BO767, 0.05) * SQRT(COUNT(E767:BP767) - 1)</f>
        <v>-0.40323799610150457</v>
      </c>
      <c r="BS767" s="10" cm="1">
        <f t="array" aca="1" ref="BS767" ca="1">_xlfn.STDEV.P((E767:BO767 - OFFSET(E767:BO767,0,1)) / OFFSET(E767:BO767,0,1)) * SQRT(COUNT(E767:BP767)-1)</f>
        <v>0.26523013653484112</v>
      </c>
      <c r="BT767" s="10" cm="1">
        <f t="array" ref="BT767">-(MAX(1 - (E767:BP767 / _xlfn.SCAN(E767, E767:BP767, _xlfn.LAMBDA(_xlpm.a,_xlpm.b, MAX(_xlpm.a, _xlpm.b))))))</f>
        <v>-0.28764348413234297</v>
      </c>
      <c r="BU767" s="12">
        <f t="shared" ca="1" si="23"/>
        <v>-0.85835158837809034</v>
      </c>
    </row>
    <row r="768" spans="1:73" x14ac:dyDescent="0.45">
      <c r="A768" s="2" t="s">
        <v>1555</v>
      </c>
      <c r="B768" t="s">
        <v>1556</v>
      </c>
      <c r="C768" t="s">
        <v>22</v>
      </c>
      <c r="D768" t="s">
        <v>8</v>
      </c>
      <c r="E768">
        <v>34.72</v>
      </c>
      <c r="F768">
        <v>35.68</v>
      </c>
      <c r="G768">
        <v>36</v>
      </c>
      <c r="H768">
        <v>35.32</v>
      </c>
      <c r="I768">
        <v>35.299999999999997</v>
      </c>
      <c r="J768">
        <v>34.82</v>
      </c>
      <c r="K768">
        <v>35</v>
      </c>
      <c r="L768">
        <v>35.159999999999997</v>
      </c>
      <c r="M768">
        <v>35.28</v>
      </c>
      <c r="N768">
        <v>34.979999999999997</v>
      </c>
      <c r="O768">
        <v>35.119999999999997</v>
      </c>
      <c r="P768">
        <v>34.880000000000003</v>
      </c>
      <c r="Q768">
        <v>34.96</v>
      </c>
      <c r="R768">
        <v>35.4</v>
      </c>
      <c r="S768">
        <v>34.76</v>
      </c>
      <c r="T768">
        <v>33.159999999999997</v>
      </c>
      <c r="U768">
        <v>32.28</v>
      </c>
      <c r="V768">
        <v>32.479999999999997</v>
      </c>
      <c r="W768">
        <v>32.9</v>
      </c>
      <c r="X768">
        <v>32.22</v>
      </c>
      <c r="Y768">
        <v>32.22</v>
      </c>
      <c r="Z768">
        <v>32.74</v>
      </c>
      <c r="AA768">
        <v>32.9</v>
      </c>
      <c r="AB768">
        <v>32.6</v>
      </c>
      <c r="AC768">
        <v>31.54</v>
      </c>
      <c r="AD768">
        <v>31</v>
      </c>
      <c r="AE768">
        <v>31.32</v>
      </c>
      <c r="AF768">
        <v>31.68</v>
      </c>
      <c r="AG768">
        <v>32</v>
      </c>
      <c r="AH768">
        <v>31.5</v>
      </c>
      <c r="AI768">
        <v>30.9</v>
      </c>
      <c r="AJ768">
        <v>31.56</v>
      </c>
      <c r="AK768">
        <v>32.44</v>
      </c>
      <c r="AL768">
        <v>32.6</v>
      </c>
      <c r="AM768">
        <v>32.22</v>
      </c>
      <c r="AN768">
        <v>31.24</v>
      </c>
      <c r="AO768">
        <v>30.74</v>
      </c>
      <c r="AP768">
        <v>31.02</v>
      </c>
      <c r="AQ768">
        <v>30</v>
      </c>
      <c r="AR768">
        <v>30.96</v>
      </c>
      <c r="AS768">
        <v>31.02</v>
      </c>
      <c r="AT768">
        <v>28.92</v>
      </c>
      <c r="AU768">
        <v>29.9</v>
      </c>
      <c r="AV768">
        <v>29.82</v>
      </c>
      <c r="AW768">
        <v>29.3</v>
      </c>
      <c r="AX768">
        <v>28.32</v>
      </c>
      <c r="AY768">
        <v>26.12</v>
      </c>
      <c r="AZ768">
        <v>27.2</v>
      </c>
      <c r="BA768">
        <v>26.32</v>
      </c>
      <c r="BB768">
        <v>26.46</v>
      </c>
      <c r="BC768">
        <v>27.9</v>
      </c>
      <c r="BD768">
        <v>27.72</v>
      </c>
      <c r="BE768">
        <v>29.76</v>
      </c>
      <c r="BF768">
        <v>29.88</v>
      </c>
      <c r="BG768">
        <v>29.4</v>
      </c>
      <c r="BH768">
        <v>28.98</v>
      </c>
      <c r="BI768">
        <v>29.48</v>
      </c>
      <c r="BJ768">
        <v>28.68</v>
      </c>
      <c r="BK768">
        <v>27.3</v>
      </c>
      <c r="BL768">
        <v>26.08</v>
      </c>
      <c r="BM768">
        <v>26</v>
      </c>
      <c r="BN768">
        <v>28.14</v>
      </c>
      <c r="BO768">
        <v>27.4</v>
      </c>
      <c r="BP768">
        <v>26.06</v>
      </c>
      <c r="BQ768" s="10">
        <f t="shared" si="22"/>
        <v>-0.24942396313364057</v>
      </c>
      <c r="BR768" s="11" cm="1">
        <f t="array" aca="1" ref="BR768" ca="1">_xlfn.PERCENTILE.INC((OFFSET(E768,0,1,1,COLUMNS(E768:BP768)-1) - E768:BO768) / E768:BO768, 0.05) * SQRT(COUNT(E768:BP768) - 1)</f>
        <v>-0.38026138457308201</v>
      </c>
      <c r="BS768" s="10" cm="1">
        <f t="array" aca="1" ref="BS768" ca="1">_xlfn.STDEV.P((E768:BO768 - OFFSET(E768:BO768,0,1)) / OFFSET(E768:BO768,0,1)) * SQRT(COUNT(E768:BP768)-1)</f>
        <v>0.22872316861584768</v>
      </c>
      <c r="BT768" s="10" cm="1">
        <f t="array" ref="BT768">-(MAX(1 - (E768:BP768 / _xlfn.SCAN(E768, E768:BP768, _xlfn.LAMBDA(_xlpm.a,_xlpm.b, MAX(_xlpm.a, _xlpm.b))))))</f>
        <v>-0.27777777777777779</v>
      </c>
      <c r="BU768" s="12">
        <f t="shared" ca="1" si="23"/>
        <v>-1.0673774966089076</v>
      </c>
    </row>
    <row r="769" spans="1:73" x14ac:dyDescent="0.45">
      <c r="A769" s="2" t="s">
        <v>1557</v>
      </c>
      <c r="B769" t="s">
        <v>1558</v>
      </c>
      <c r="C769" t="s">
        <v>111</v>
      </c>
      <c r="D769" t="s">
        <v>29</v>
      </c>
      <c r="E769">
        <v>63.1</v>
      </c>
      <c r="F769">
        <v>70</v>
      </c>
      <c r="G769">
        <v>65</v>
      </c>
      <c r="H769">
        <v>67</v>
      </c>
      <c r="I769">
        <v>65.099999999999994</v>
      </c>
      <c r="J769">
        <v>67.5</v>
      </c>
      <c r="K769">
        <v>67.599999999999994</v>
      </c>
      <c r="L769">
        <v>60.5</v>
      </c>
      <c r="M769">
        <v>57.4</v>
      </c>
      <c r="N769">
        <v>69</v>
      </c>
      <c r="O769">
        <v>55</v>
      </c>
      <c r="P769">
        <v>75</v>
      </c>
      <c r="Q769">
        <v>55</v>
      </c>
      <c r="R769">
        <v>55.2</v>
      </c>
      <c r="S769">
        <v>70.5</v>
      </c>
      <c r="T769">
        <v>70</v>
      </c>
      <c r="U769">
        <v>67.5</v>
      </c>
      <c r="V769">
        <v>69</v>
      </c>
      <c r="W769">
        <v>67.5</v>
      </c>
      <c r="X769">
        <v>70.5</v>
      </c>
      <c r="Y769">
        <v>69.5</v>
      </c>
      <c r="Z769">
        <v>71</v>
      </c>
      <c r="AA769">
        <v>68.2</v>
      </c>
      <c r="AB769">
        <v>64.400000000000006</v>
      </c>
      <c r="AC769">
        <v>68.099999999999994</v>
      </c>
      <c r="AD769">
        <v>61</v>
      </c>
      <c r="AE769">
        <v>57</v>
      </c>
      <c r="AF769">
        <v>70</v>
      </c>
      <c r="AG769">
        <v>57.5</v>
      </c>
      <c r="AH769">
        <v>54</v>
      </c>
      <c r="AI769">
        <v>61</v>
      </c>
      <c r="AJ769">
        <v>46</v>
      </c>
      <c r="AK769">
        <v>55.5</v>
      </c>
      <c r="AL769">
        <v>65</v>
      </c>
      <c r="AM769">
        <v>61.5</v>
      </c>
      <c r="AN769">
        <v>65</v>
      </c>
      <c r="AO769">
        <v>57.5</v>
      </c>
      <c r="AP769">
        <v>61.5</v>
      </c>
      <c r="AQ769">
        <v>63</v>
      </c>
      <c r="AR769">
        <v>63</v>
      </c>
      <c r="AS769">
        <v>71</v>
      </c>
      <c r="AT769">
        <v>62</v>
      </c>
      <c r="AU769">
        <v>62.5</v>
      </c>
      <c r="AV769">
        <v>61</v>
      </c>
      <c r="AW769">
        <v>61.5</v>
      </c>
      <c r="AX769">
        <v>62</v>
      </c>
      <c r="AY769">
        <v>61.5</v>
      </c>
      <c r="AZ769">
        <v>64</v>
      </c>
      <c r="BA769">
        <v>63.5</v>
      </c>
      <c r="BB769">
        <v>66</v>
      </c>
      <c r="BC769">
        <v>69</v>
      </c>
      <c r="BD769">
        <v>71.099999999999994</v>
      </c>
      <c r="BE769">
        <v>79.7</v>
      </c>
      <c r="BF769">
        <v>68.599999999999994</v>
      </c>
      <c r="BG769">
        <v>80</v>
      </c>
      <c r="BH769">
        <v>65.400000000000006</v>
      </c>
      <c r="BI769">
        <v>72.7</v>
      </c>
      <c r="BJ769">
        <v>74.099999999999994</v>
      </c>
      <c r="BK769">
        <v>69.900000000000006</v>
      </c>
      <c r="BL769">
        <v>65.5</v>
      </c>
      <c r="BM769">
        <v>71.3</v>
      </c>
      <c r="BN769">
        <v>61.8</v>
      </c>
      <c r="BO769">
        <v>71.3</v>
      </c>
      <c r="BP769">
        <v>68.900000000000006</v>
      </c>
      <c r="BQ769" s="10">
        <f t="shared" si="22"/>
        <v>9.1917591125198164E-2</v>
      </c>
      <c r="BR769" s="11" cm="1">
        <f t="array" aca="1" ref="BR769" ca="1">_xlfn.PERCENTILE.INC((OFFSET(E769,0,1,1,COLUMNS(E769:BP769)-1) - E769:BO769) / E769:BO769, 0.05) * SQRT(COUNT(E769:BP769) - 1)</f>
        <v>-1.4454306359055369</v>
      </c>
      <c r="BS769" s="10" cm="1">
        <f t="array" aca="1" ref="BS769" ca="1">_xlfn.STDEV.P((E769:BO769 - OFFSET(E769:BO769,0,1)) / OFFSET(E769:BO769,0,1)) * SQRT(COUNT(E769:BP769)-1)</f>
        <v>0.95316909864826294</v>
      </c>
      <c r="BT769" s="10" cm="1">
        <f t="array" ref="BT769">-(MAX(1 - (E769:BP769 / _xlfn.SCAN(E769, E769:BP769, _xlfn.LAMBDA(_xlpm.a,_xlpm.b, MAX(_xlpm.a, _xlpm.b))))))</f>
        <v>-0.38666666666666671</v>
      </c>
      <c r="BU769" s="12">
        <f t="shared" ca="1" si="23"/>
        <v>0.10198357380978165</v>
      </c>
    </row>
    <row r="770" spans="1:73" x14ac:dyDescent="0.45">
      <c r="A770" s="2" t="s">
        <v>1559</v>
      </c>
      <c r="B770" t="s">
        <v>1560</v>
      </c>
      <c r="C770" t="s">
        <v>11</v>
      </c>
      <c r="D770" t="s">
        <v>8</v>
      </c>
      <c r="E770">
        <v>5.5759999999999996</v>
      </c>
      <c r="F770">
        <v>5.5419999999999998</v>
      </c>
      <c r="G770">
        <v>5.6130000000000004</v>
      </c>
      <c r="H770">
        <v>5.6130000000000004</v>
      </c>
      <c r="I770">
        <v>5.4240000000000004</v>
      </c>
      <c r="J770">
        <v>5.45</v>
      </c>
      <c r="K770">
        <v>5.4359999999999999</v>
      </c>
      <c r="L770">
        <v>5.4180000000000001</v>
      </c>
      <c r="M770">
        <v>5.2480000000000002</v>
      </c>
      <c r="N770">
        <v>5.125</v>
      </c>
      <c r="O770">
        <v>5.2119999999999997</v>
      </c>
      <c r="P770">
        <v>5.1660000000000004</v>
      </c>
      <c r="Q770">
        <v>5.1120000000000001</v>
      </c>
      <c r="R770">
        <v>5.13</v>
      </c>
      <c r="S770">
        <v>5.04</v>
      </c>
      <c r="T770">
        <v>4.7965</v>
      </c>
      <c r="U770">
        <v>4.9414999999999996</v>
      </c>
      <c r="V770">
        <v>5.0460000000000003</v>
      </c>
      <c r="W770">
        <v>5.1020000000000003</v>
      </c>
      <c r="X770">
        <v>5.0830000000000002</v>
      </c>
      <c r="Y770">
        <v>5.2469999999999999</v>
      </c>
      <c r="Z770">
        <v>5.298</v>
      </c>
      <c r="AA770">
        <v>5.2830000000000004</v>
      </c>
      <c r="AB770">
        <v>5.17</v>
      </c>
      <c r="AC770">
        <v>5.0060000000000002</v>
      </c>
      <c r="AD770">
        <v>5.0490000000000004</v>
      </c>
      <c r="AE770">
        <v>5.0149999999999997</v>
      </c>
      <c r="AF770">
        <v>5.0650000000000004</v>
      </c>
      <c r="AG770">
        <v>5.0510000000000002</v>
      </c>
      <c r="AH770">
        <v>5.0049999999999999</v>
      </c>
      <c r="AI770">
        <v>4.8754999999999997</v>
      </c>
      <c r="AJ770">
        <v>4.9325000000000001</v>
      </c>
      <c r="AK770">
        <v>5.109</v>
      </c>
      <c r="AL770">
        <v>5.0919999999999996</v>
      </c>
      <c r="AM770">
        <v>5.0250000000000004</v>
      </c>
      <c r="AN770">
        <v>4.9109999999999996</v>
      </c>
      <c r="AO770">
        <v>4.9184999999999999</v>
      </c>
      <c r="AP770">
        <v>4.8529999999999998</v>
      </c>
      <c r="AQ770">
        <v>4.7454999999999998</v>
      </c>
      <c r="AR770">
        <v>4.8719999999999999</v>
      </c>
      <c r="AS770">
        <v>4.8375000000000004</v>
      </c>
      <c r="AT770">
        <v>4.7404999999999999</v>
      </c>
      <c r="AU770">
        <v>4.8330000000000002</v>
      </c>
      <c r="AV770">
        <v>4.5694999999999997</v>
      </c>
      <c r="AW770">
        <v>4.4245000000000001</v>
      </c>
      <c r="AX770">
        <v>4.3289999999999997</v>
      </c>
      <c r="AY770">
        <v>4.3159999999999998</v>
      </c>
      <c r="AZ770">
        <v>4.4664999999999999</v>
      </c>
      <c r="BA770">
        <v>4.415</v>
      </c>
      <c r="BB770">
        <v>4.5025000000000004</v>
      </c>
      <c r="BC770">
        <v>4.6615000000000002</v>
      </c>
      <c r="BD770">
        <v>4.6595000000000004</v>
      </c>
      <c r="BE770">
        <v>4.7714999999999996</v>
      </c>
      <c r="BF770">
        <v>4.8274999999999997</v>
      </c>
      <c r="BG770">
        <v>4.8505000000000003</v>
      </c>
      <c r="BH770">
        <v>4.8630000000000004</v>
      </c>
      <c r="BI770">
        <v>4.9000000000000004</v>
      </c>
      <c r="BJ770">
        <v>4.8760000000000003</v>
      </c>
      <c r="BK770">
        <v>4.8804999999999996</v>
      </c>
      <c r="BL770">
        <v>4.883</v>
      </c>
      <c r="BM770">
        <v>4.9160000000000004</v>
      </c>
      <c r="BN770">
        <v>5.0129999999999999</v>
      </c>
      <c r="BO770">
        <v>5.0350000000000001</v>
      </c>
      <c r="BP770">
        <v>4.9855</v>
      </c>
      <c r="BQ770" s="10">
        <f t="shared" si="22"/>
        <v>-0.10590028694404584</v>
      </c>
      <c r="BR770" s="11" cm="1">
        <f t="array" aca="1" ref="BR770" ca="1">_xlfn.PERCENTILE.INC((OFFSET(E770,0,1,1,COLUMNS(E770:BP770)-1) - E770:BO770) / E770:BO770, 0.05) * SQRT(COUNT(E770:BP770) - 1)</f>
        <v>-0.25185756252486385</v>
      </c>
      <c r="BS770" s="10" cm="1">
        <f t="array" aca="1" ref="BS770" ca="1">_xlfn.STDEV.P((E770:BO770 - OFFSET(E770:BO770,0,1)) / OFFSET(E770:BO770,0,1)) * SQRT(COUNT(E770:BP770)-1)</f>
        <v>0.15678445278171727</v>
      </c>
      <c r="BT770" s="10" cm="1">
        <f t="array" ref="BT770">-(MAX(1 - (E770:BP770 / _xlfn.SCAN(E770, E770:BP770, _xlfn.LAMBDA(_xlpm.a,_xlpm.b, MAX(_xlpm.a, _xlpm.b))))))</f>
        <v>-0.23107072866559786</v>
      </c>
      <c r="BU770" s="12">
        <f t="shared" ca="1" si="23"/>
        <v>-0.64171086583514914</v>
      </c>
    </row>
    <row r="771" spans="1:73" x14ac:dyDescent="0.45">
      <c r="A771" s="2" t="s">
        <v>1561</v>
      </c>
      <c r="B771" t="s">
        <v>1562</v>
      </c>
      <c r="C771" t="s">
        <v>22</v>
      </c>
      <c r="D771" t="s">
        <v>26</v>
      </c>
      <c r="E771">
        <v>105.4</v>
      </c>
      <c r="F771">
        <v>105.5</v>
      </c>
      <c r="G771">
        <v>104.8</v>
      </c>
      <c r="H771">
        <v>104.8</v>
      </c>
      <c r="I771">
        <v>102</v>
      </c>
      <c r="J771">
        <v>98.05</v>
      </c>
      <c r="K771">
        <v>100.7</v>
      </c>
      <c r="L771">
        <v>101.4</v>
      </c>
      <c r="M771">
        <v>100.3</v>
      </c>
      <c r="N771">
        <v>97.85</v>
      </c>
      <c r="O771">
        <v>98.3</v>
      </c>
      <c r="P771">
        <v>97.7</v>
      </c>
      <c r="Q771">
        <v>99.65</v>
      </c>
      <c r="R771">
        <v>96.7</v>
      </c>
      <c r="S771">
        <v>95.05</v>
      </c>
      <c r="T771">
        <v>89.6</v>
      </c>
      <c r="U771">
        <v>89.15</v>
      </c>
      <c r="V771">
        <v>91.8</v>
      </c>
      <c r="W771">
        <v>91.65</v>
      </c>
      <c r="X771">
        <v>91.85</v>
      </c>
      <c r="Y771">
        <v>94.6</v>
      </c>
      <c r="Z771">
        <v>98</v>
      </c>
      <c r="AA771">
        <v>98.4</v>
      </c>
      <c r="AB771">
        <v>94.2</v>
      </c>
      <c r="AC771">
        <v>92.9</v>
      </c>
      <c r="AD771">
        <v>96.65</v>
      </c>
      <c r="AE771">
        <v>97.75</v>
      </c>
      <c r="AF771">
        <v>102.5</v>
      </c>
      <c r="AG771">
        <v>95.5</v>
      </c>
      <c r="AH771">
        <v>93.75</v>
      </c>
      <c r="AI771">
        <v>91.9</v>
      </c>
      <c r="AJ771">
        <v>95.35</v>
      </c>
      <c r="AK771">
        <v>93.4</v>
      </c>
      <c r="AL771">
        <v>92.05</v>
      </c>
      <c r="AM771">
        <v>90.8</v>
      </c>
      <c r="AN771">
        <v>88.65</v>
      </c>
      <c r="AO771">
        <v>89.8</v>
      </c>
      <c r="AP771">
        <v>88.65</v>
      </c>
      <c r="AQ771">
        <v>86.25</v>
      </c>
      <c r="AR771">
        <v>89.15</v>
      </c>
      <c r="AS771">
        <v>89.8</v>
      </c>
      <c r="AT771">
        <v>88.15</v>
      </c>
      <c r="AU771">
        <v>89.95</v>
      </c>
      <c r="AV771">
        <v>86.9</v>
      </c>
      <c r="AW771">
        <v>83.9</v>
      </c>
      <c r="AX771">
        <v>80.45</v>
      </c>
      <c r="AY771">
        <v>81.849999999999994</v>
      </c>
      <c r="AZ771">
        <v>87.7</v>
      </c>
      <c r="BA771">
        <v>85.8</v>
      </c>
      <c r="BB771">
        <v>86.8</v>
      </c>
      <c r="BC771">
        <v>87.7</v>
      </c>
      <c r="BD771">
        <v>85.3</v>
      </c>
      <c r="BE771">
        <v>90.2</v>
      </c>
      <c r="BF771">
        <v>90.5</v>
      </c>
      <c r="BG771">
        <v>91.95</v>
      </c>
      <c r="BH771">
        <v>91</v>
      </c>
      <c r="BI771">
        <v>88.8</v>
      </c>
      <c r="BJ771">
        <v>88.5</v>
      </c>
      <c r="BK771">
        <v>75.7</v>
      </c>
      <c r="BL771">
        <v>73.650000000000006</v>
      </c>
      <c r="BM771">
        <v>71.099999999999994</v>
      </c>
      <c r="BN771">
        <v>72.75</v>
      </c>
      <c r="BO771">
        <v>70.8</v>
      </c>
      <c r="BP771">
        <v>70</v>
      </c>
      <c r="BQ771" s="10">
        <f t="shared" si="22"/>
        <v>-0.33586337760910817</v>
      </c>
      <c r="BR771" s="11" cm="1">
        <f t="array" aca="1" ref="BR771" ca="1">_xlfn.PERCENTILE.INC((OFFSET(E771,0,1,1,COLUMNS(E771:BP771)-1) - E771:BO771) / E771:BO771, 0.05) * SQRT(COUNT(E771:BP771) - 1)</f>
        <v>-0.33754499687551515</v>
      </c>
      <c r="BS771" s="10" cm="1">
        <f t="array" aca="1" ref="BS771" ca="1">_xlfn.STDEV.P((E771:BO771 - OFFSET(E771:BO771,0,1)) / OFFSET(E771:BO771,0,1)) * SQRT(COUNT(E771:BP771)-1)</f>
        <v>0.27104195967880673</v>
      </c>
      <c r="BT771" s="10" cm="1">
        <f t="array" ref="BT771">-(MAX(1 - (E771:BP771 / _xlfn.SCAN(E771, E771:BP771, _xlfn.LAMBDA(_xlpm.a,_xlpm.b, MAX(_xlpm.a, _xlpm.b))))))</f>
        <v>-0.3364928909952607</v>
      </c>
      <c r="BU771" s="12">
        <f t="shared" ca="1" si="23"/>
        <v>-1.2196391215620195</v>
      </c>
    </row>
    <row r="772" spans="1:73" x14ac:dyDescent="0.45">
      <c r="A772" s="2" t="s">
        <v>1563</v>
      </c>
      <c r="B772" t="s">
        <v>1564</v>
      </c>
      <c r="C772" t="s">
        <v>37</v>
      </c>
      <c r="D772" t="s">
        <v>58</v>
      </c>
      <c r="E772">
        <v>111.4</v>
      </c>
      <c r="F772">
        <v>112</v>
      </c>
      <c r="G772">
        <v>111.4</v>
      </c>
      <c r="H772">
        <v>111.8</v>
      </c>
      <c r="I772">
        <v>112.8</v>
      </c>
      <c r="J772">
        <v>113</v>
      </c>
      <c r="K772">
        <v>112</v>
      </c>
      <c r="L772">
        <v>112.4</v>
      </c>
      <c r="M772">
        <v>113.8</v>
      </c>
      <c r="N772">
        <v>114.8</v>
      </c>
      <c r="O772">
        <v>115.2</v>
      </c>
      <c r="P772">
        <v>113.6</v>
      </c>
      <c r="Q772">
        <v>112.4</v>
      </c>
      <c r="R772">
        <v>112.8</v>
      </c>
      <c r="S772">
        <v>111.4</v>
      </c>
      <c r="T772">
        <v>108</v>
      </c>
      <c r="U772">
        <v>110</v>
      </c>
      <c r="V772">
        <v>111.6</v>
      </c>
      <c r="W772">
        <v>113</v>
      </c>
      <c r="X772">
        <v>112.8</v>
      </c>
      <c r="Y772">
        <v>112</v>
      </c>
      <c r="Z772">
        <v>113.4</v>
      </c>
      <c r="AA772">
        <v>114.8</v>
      </c>
      <c r="AB772">
        <v>116</v>
      </c>
      <c r="AC772">
        <v>115.2</v>
      </c>
      <c r="AD772">
        <v>115.4</v>
      </c>
      <c r="AE772">
        <v>115.4</v>
      </c>
      <c r="AF772">
        <v>116</v>
      </c>
      <c r="AG772">
        <v>113.6</v>
      </c>
      <c r="AH772">
        <v>113.6</v>
      </c>
      <c r="AI772">
        <v>112.6</v>
      </c>
      <c r="AJ772">
        <v>112</v>
      </c>
      <c r="AK772">
        <v>110.6</v>
      </c>
      <c r="AL772">
        <v>109.4</v>
      </c>
      <c r="AM772">
        <v>110.2</v>
      </c>
      <c r="AN772">
        <v>106.6</v>
      </c>
      <c r="AO772">
        <v>107.2</v>
      </c>
      <c r="AP772">
        <v>107.4</v>
      </c>
      <c r="AQ772">
        <v>105</v>
      </c>
      <c r="AR772">
        <v>107.4</v>
      </c>
      <c r="AS772">
        <v>108</v>
      </c>
      <c r="AT772">
        <v>106</v>
      </c>
      <c r="AU772">
        <v>106.6</v>
      </c>
      <c r="AV772">
        <v>105.6</v>
      </c>
      <c r="AW772">
        <v>104.4</v>
      </c>
      <c r="AX772">
        <v>100</v>
      </c>
      <c r="AY772">
        <v>101.2</v>
      </c>
      <c r="AZ772">
        <v>107.2</v>
      </c>
      <c r="BA772">
        <v>107.6</v>
      </c>
      <c r="BB772">
        <v>109.2</v>
      </c>
      <c r="BC772">
        <v>110.4</v>
      </c>
      <c r="BD772">
        <v>108.8</v>
      </c>
      <c r="BE772">
        <v>112.6</v>
      </c>
      <c r="BF772">
        <v>112.2</v>
      </c>
      <c r="BG772">
        <v>111.6</v>
      </c>
      <c r="BH772">
        <v>113</v>
      </c>
      <c r="BI772">
        <v>115</v>
      </c>
      <c r="BJ772">
        <v>114.4</v>
      </c>
      <c r="BK772">
        <v>114</v>
      </c>
      <c r="BL772">
        <v>108.8</v>
      </c>
      <c r="BM772">
        <v>111.8</v>
      </c>
      <c r="BN772">
        <v>109.8</v>
      </c>
      <c r="BO772">
        <v>109.8</v>
      </c>
      <c r="BP772">
        <v>107.4</v>
      </c>
      <c r="BQ772" s="10">
        <f t="shared" ref="BQ772:BQ835" si="24">(BP772-E772)/E772</f>
        <v>-3.5906642728904849E-2</v>
      </c>
      <c r="BR772" s="11" cm="1">
        <f t="array" aca="1" ref="BR772" ca="1">_xlfn.PERCENTILE.INC((OFFSET(E772,0,1,1,COLUMNS(E772:BP772)-1) - E772:BO772) / E772:BO772, 0.05) * SQRT(COUNT(E772:BP772) - 1)</f>
        <v>-0.23576198833689455</v>
      </c>
      <c r="BS772" s="10" cm="1">
        <f t="array" aca="1" ref="BS772" ca="1">_xlfn.STDEV.P((E772:BO772 - OFFSET(E772:BO772,0,1)) / OFFSET(E772:BO772,0,1)) * SQRT(COUNT(E772:BP772)-1)</f>
        <v>0.13477096040429618</v>
      </c>
      <c r="BT772" s="10" cm="1">
        <f t="array" ref="BT772">-(MAX(1 - (E772:BP772 / _xlfn.SCAN(E772, E772:BP772, _xlfn.LAMBDA(_xlpm.a,_xlpm.b, MAX(_xlpm.a, _xlpm.b))))))</f>
        <v>-0.13793103448275867</v>
      </c>
      <c r="BU772" s="12">
        <f t="shared" ref="BU772:BU835" ca="1" si="25">(BQ772-$BW$3)/BS772</f>
        <v>-0.22717536950882233</v>
      </c>
    </row>
    <row r="773" spans="1:73" x14ac:dyDescent="0.45">
      <c r="A773" s="2" t="s">
        <v>1565</v>
      </c>
      <c r="B773" t="s">
        <v>1566</v>
      </c>
      <c r="C773" t="s">
        <v>11</v>
      </c>
      <c r="D773" t="s">
        <v>8</v>
      </c>
      <c r="E773">
        <v>3.4660000000000002</v>
      </c>
      <c r="F773">
        <v>3.444</v>
      </c>
      <c r="G773">
        <v>3.4180000000000001</v>
      </c>
      <c r="H773">
        <v>3.3980000000000001</v>
      </c>
      <c r="I773">
        <v>3.4079999999999999</v>
      </c>
      <c r="J773">
        <v>3.3740000000000001</v>
      </c>
      <c r="K773">
        <v>3.39</v>
      </c>
      <c r="L773">
        <v>3.41</v>
      </c>
      <c r="M773">
        <v>3.4060000000000001</v>
      </c>
      <c r="N773">
        <v>3.3860000000000001</v>
      </c>
      <c r="O773">
        <v>3.4</v>
      </c>
      <c r="P773">
        <v>3.4020000000000001</v>
      </c>
      <c r="Q773">
        <v>3.44</v>
      </c>
      <c r="R773">
        <v>3.5019999999999998</v>
      </c>
      <c r="S773">
        <v>3.516</v>
      </c>
      <c r="T773">
        <v>3.504</v>
      </c>
      <c r="U773">
        <v>3.4580000000000002</v>
      </c>
      <c r="V773">
        <v>3.512</v>
      </c>
      <c r="W773">
        <v>3.5680000000000001</v>
      </c>
      <c r="X773">
        <v>3.53</v>
      </c>
      <c r="Y773">
        <v>3.504</v>
      </c>
      <c r="Z773">
        <v>3.5059999999999998</v>
      </c>
      <c r="AA773">
        <v>3.488</v>
      </c>
      <c r="AB773">
        <v>3.496</v>
      </c>
      <c r="AC773">
        <v>3.5019999999999998</v>
      </c>
      <c r="AD773">
        <v>3.496</v>
      </c>
      <c r="AE773">
        <v>3.532</v>
      </c>
      <c r="AF773">
        <v>3.552</v>
      </c>
      <c r="AG773">
        <v>3.5179999999999998</v>
      </c>
      <c r="AH773">
        <v>3.512</v>
      </c>
      <c r="AI773">
        <v>3.46</v>
      </c>
      <c r="AJ773">
        <v>3.5459999999999998</v>
      </c>
      <c r="AK773">
        <v>3.5579999999999998</v>
      </c>
      <c r="AL773">
        <v>3.5259999999999998</v>
      </c>
      <c r="AM773">
        <v>3.512</v>
      </c>
      <c r="AN773">
        <v>3.4260000000000002</v>
      </c>
      <c r="AO773">
        <v>3.39</v>
      </c>
      <c r="AP773">
        <v>3.4119999999999999</v>
      </c>
      <c r="AQ773">
        <v>3.286</v>
      </c>
      <c r="AR773">
        <v>3.3740000000000001</v>
      </c>
      <c r="AS773">
        <v>3.4340000000000002</v>
      </c>
      <c r="AT773">
        <v>3.36</v>
      </c>
      <c r="AU773">
        <v>3.44</v>
      </c>
      <c r="AV773">
        <v>3.4260000000000002</v>
      </c>
      <c r="AW773">
        <v>3.3679999999999999</v>
      </c>
      <c r="AX773">
        <v>3.3</v>
      </c>
      <c r="AY773">
        <v>3.36</v>
      </c>
      <c r="AZ773">
        <v>3.43</v>
      </c>
      <c r="BA773">
        <v>3.448</v>
      </c>
      <c r="BB773">
        <v>3.52</v>
      </c>
      <c r="BC773">
        <v>3.5219999999999998</v>
      </c>
      <c r="BD773">
        <v>3.5920000000000001</v>
      </c>
      <c r="BE773">
        <v>3.6619999999999999</v>
      </c>
      <c r="BF773">
        <v>3.746</v>
      </c>
      <c r="BG773">
        <v>3.6720000000000002</v>
      </c>
      <c r="BH773">
        <v>3.698</v>
      </c>
      <c r="BI773">
        <v>3.7679999999999998</v>
      </c>
      <c r="BJ773">
        <v>3.7360000000000002</v>
      </c>
      <c r="BK773">
        <v>3.7879999999999998</v>
      </c>
      <c r="BL773">
        <v>3.8180000000000001</v>
      </c>
      <c r="BM773">
        <v>3.8879999999999999</v>
      </c>
      <c r="BN773">
        <v>3.8220000000000001</v>
      </c>
      <c r="BO773">
        <v>3.8380000000000001</v>
      </c>
      <c r="BP773">
        <v>3.8140000000000001</v>
      </c>
      <c r="BQ773" s="10">
        <f t="shared" si="24"/>
        <v>0.10040392383150601</v>
      </c>
      <c r="BR773" s="11" cm="1">
        <f t="array" aca="1" ref="BR773" ca="1">_xlfn.PERCENTILE.INC((OFFSET(E773,0,1,1,COLUMNS(E773:BP773)-1) - E773:BO773) / E773:BO773, 0.05) * SQRT(COUNT(E773:BP773) - 1)</f>
        <v>-0.15990758353906093</v>
      </c>
      <c r="BS773" s="10" cm="1">
        <f t="array" aca="1" ref="BS773" ca="1">_xlfn.STDEV.P((E773:BO773 - OFFSET(E773:BO773,0,1)) / OFFSET(E773:BO773,0,1)) * SQRT(COUNT(E773:BP773)-1)</f>
        <v>0.10931834041766145</v>
      </c>
      <c r="BT773" s="10" cm="1">
        <f t="array" ref="BT773">-(MAX(1 - (E773:BP773 / _xlfn.SCAN(E773, E773:BP773, _xlfn.LAMBDA(_xlpm.a,_xlpm.b, MAX(_xlpm.a, _xlpm.b))))))</f>
        <v>-7.9035874439461917E-2</v>
      </c>
      <c r="BU773" s="12">
        <f t="shared" ca="1" si="25"/>
        <v>0.96684530178277506</v>
      </c>
    </row>
    <row r="774" spans="1:73" x14ac:dyDescent="0.45">
      <c r="A774" s="2" t="s">
        <v>1567</v>
      </c>
      <c r="B774" t="s">
        <v>1568</v>
      </c>
      <c r="C774" t="s">
        <v>80</v>
      </c>
      <c r="D774" t="s">
        <v>34</v>
      </c>
      <c r="E774">
        <v>76.135999999999996</v>
      </c>
      <c r="F774">
        <v>76.269000000000005</v>
      </c>
      <c r="G774">
        <v>76.866</v>
      </c>
      <c r="H774">
        <v>77.34</v>
      </c>
      <c r="I774">
        <v>77.462999999999994</v>
      </c>
      <c r="J774">
        <v>78.088999999999999</v>
      </c>
      <c r="K774">
        <v>78.382000000000005</v>
      </c>
      <c r="L774">
        <v>77.623999999999995</v>
      </c>
      <c r="M774">
        <v>78.192999999999998</v>
      </c>
      <c r="N774">
        <v>78.022000000000006</v>
      </c>
      <c r="O774">
        <v>78.144999999999996</v>
      </c>
      <c r="P774">
        <v>77.813999999999993</v>
      </c>
      <c r="Q774">
        <v>77.206999999999994</v>
      </c>
      <c r="R774">
        <v>77.141000000000005</v>
      </c>
      <c r="S774">
        <v>75.7</v>
      </c>
      <c r="T774">
        <v>72.742999999999995</v>
      </c>
      <c r="U774">
        <v>73.188999999999993</v>
      </c>
      <c r="V774">
        <v>74.078999999999994</v>
      </c>
      <c r="W774">
        <v>75.510999999999996</v>
      </c>
      <c r="X774">
        <v>75.225999999999999</v>
      </c>
      <c r="Y774">
        <v>75.947000000000003</v>
      </c>
      <c r="Z774">
        <v>76.866</v>
      </c>
      <c r="AA774">
        <v>74.515000000000001</v>
      </c>
      <c r="AB774">
        <v>75.331000000000003</v>
      </c>
      <c r="AC774">
        <v>75.671999999999997</v>
      </c>
      <c r="AD774">
        <v>76.203000000000003</v>
      </c>
      <c r="AE774">
        <v>76.031999999999996</v>
      </c>
      <c r="AF774">
        <v>76.382999999999996</v>
      </c>
      <c r="AG774">
        <v>75.965999999999994</v>
      </c>
      <c r="AH774">
        <v>75.605000000000004</v>
      </c>
      <c r="AI774">
        <v>75.055999999999997</v>
      </c>
      <c r="AJ774">
        <v>75.909000000000006</v>
      </c>
      <c r="AK774">
        <v>76.515000000000001</v>
      </c>
      <c r="AL774">
        <v>75.804000000000002</v>
      </c>
      <c r="AM774">
        <v>75.662000000000006</v>
      </c>
      <c r="AN774">
        <v>74.713999999999999</v>
      </c>
      <c r="AO774">
        <v>75.16</v>
      </c>
      <c r="AP774">
        <v>75.492000000000004</v>
      </c>
      <c r="AQ774">
        <v>74.572000000000003</v>
      </c>
      <c r="AR774">
        <v>76.647999999999996</v>
      </c>
      <c r="AS774">
        <v>76.146000000000001</v>
      </c>
      <c r="AT774">
        <v>76.373000000000005</v>
      </c>
      <c r="AU774">
        <v>76.8</v>
      </c>
      <c r="AV774">
        <v>75.331000000000003</v>
      </c>
      <c r="AW774">
        <v>73.320999999999998</v>
      </c>
      <c r="AX774">
        <v>72.837999999999994</v>
      </c>
      <c r="AY774">
        <v>70.486999999999995</v>
      </c>
      <c r="AZ774">
        <v>71.7</v>
      </c>
      <c r="BA774">
        <v>72.581999999999994</v>
      </c>
      <c r="BB774">
        <v>73.435000000000002</v>
      </c>
      <c r="BC774">
        <v>75.283000000000001</v>
      </c>
      <c r="BD774">
        <v>75.472999999999999</v>
      </c>
      <c r="BE774">
        <v>75.293000000000006</v>
      </c>
      <c r="BF774">
        <v>76.402000000000001</v>
      </c>
      <c r="BG774">
        <v>76.563000000000002</v>
      </c>
      <c r="BH774">
        <v>76.391999999999996</v>
      </c>
      <c r="BI774">
        <v>76.013000000000005</v>
      </c>
      <c r="BJ774">
        <v>75.738</v>
      </c>
      <c r="BK774">
        <v>76.269000000000005</v>
      </c>
      <c r="BL774">
        <v>76.495999999999995</v>
      </c>
      <c r="BM774">
        <v>76.960999999999999</v>
      </c>
      <c r="BN774">
        <v>77.302000000000007</v>
      </c>
      <c r="BO774">
        <v>77.387</v>
      </c>
      <c r="BP774">
        <v>77.007999999999996</v>
      </c>
      <c r="BQ774" s="10">
        <f t="shared" si="24"/>
        <v>1.145318903015656E-2</v>
      </c>
      <c r="BR774" s="11" cm="1">
        <f t="array" aca="1" ref="BR774" ca="1">_xlfn.PERCENTILE.INC((OFFSET(E774,0,1,1,COLUMNS(E774:BP774)-1) - E774:BO774) / E774:BO774, 0.05) * SQRT(COUNT(E774:BP774) - 1)</f>
        <v>-0.20578742502080707</v>
      </c>
      <c r="BS774" s="10" cm="1">
        <f t="array" aca="1" ref="BS774" ca="1">_xlfn.STDEV.P((E774:BO774 - OFFSET(E774:BO774,0,1)) / OFFSET(E774:BO774,0,1)) * SQRT(COUNT(E774:BP774)-1)</f>
        <v>9.9339553304291839E-2</v>
      </c>
      <c r="BT774" s="10" cm="1">
        <f t="array" ref="BT774">-(MAX(1 - (E774:BP774 / _xlfn.SCAN(E774, E774:BP774, _xlfn.LAMBDA(_xlpm.a,_xlpm.b, MAX(_xlpm.a, _xlpm.b))))))</f>
        <v>-0.10072465617105986</v>
      </c>
      <c r="BU774" s="12">
        <f t="shared" ca="1" si="25"/>
        <v>0.16854504045201088</v>
      </c>
    </row>
    <row r="775" spans="1:73" x14ac:dyDescent="0.45">
      <c r="A775" s="2" t="s">
        <v>1569</v>
      </c>
      <c r="B775" t="s">
        <v>1570</v>
      </c>
      <c r="C775" t="s">
        <v>80</v>
      </c>
      <c r="D775" t="s">
        <v>136</v>
      </c>
      <c r="E775">
        <v>356.25</v>
      </c>
      <c r="F775">
        <v>345.7</v>
      </c>
      <c r="G775">
        <v>342.9</v>
      </c>
      <c r="H775">
        <v>333.6</v>
      </c>
      <c r="I775">
        <v>331.95</v>
      </c>
      <c r="J775">
        <v>327.64999999999998</v>
      </c>
      <c r="K775">
        <v>327.55</v>
      </c>
      <c r="L775">
        <v>328.85</v>
      </c>
      <c r="M775">
        <v>325.3</v>
      </c>
      <c r="N775">
        <v>312.35000000000002</v>
      </c>
      <c r="O775">
        <v>319.5</v>
      </c>
      <c r="P775">
        <v>316.8</v>
      </c>
      <c r="Q775">
        <v>320.95</v>
      </c>
      <c r="R775">
        <v>318.25</v>
      </c>
      <c r="S775">
        <v>315.64999999999998</v>
      </c>
      <c r="T775">
        <v>304.45</v>
      </c>
      <c r="U775">
        <v>312.60000000000002</v>
      </c>
      <c r="V775">
        <v>309.10000000000002</v>
      </c>
      <c r="W775">
        <v>322.35000000000002</v>
      </c>
      <c r="X775">
        <v>319.45</v>
      </c>
      <c r="Y775">
        <v>328.05</v>
      </c>
      <c r="Z775">
        <v>335.6</v>
      </c>
      <c r="AA775">
        <v>350.25</v>
      </c>
      <c r="AB775">
        <v>340.5</v>
      </c>
      <c r="AC775">
        <v>323.25</v>
      </c>
      <c r="AD775">
        <v>332.95</v>
      </c>
      <c r="AE775">
        <v>328.65</v>
      </c>
      <c r="AF775">
        <v>344</v>
      </c>
      <c r="AG775">
        <v>342.95</v>
      </c>
      <c r="AH775">
        <v>327.5</v>
      </c>
      <c r="AI775">
        <v>321.55</v>
      </c>
      <c r="AJ775">
        <v>334.15</v>
      </c>
      <c r="AK775">
        <v>336.5</v>
      </c>
      <c r="AL775">
        <v>336.45</v>
      </c>
      <c r="AM775">
        <v>330.9</v>
      </c>
      <c r="AN775">
        <v>325.45</v>
      </c>
      <c r="AO775">
        <v>327.14999999999998</v>
      </c>
      <c r="AP775">
        <v>323.75</v>
      </c>
      <c r="AQ775">
        <v>321.45</v>
      </c>
      <c r="AR775">
        <v>336.45</v>
      </c>
      <c r="AS775">
        <v>341.05</v>
      </c>
      <c r="AT775">
        <v>348.2</v>
      </c>
      <c r="AU775">
        <v>347.6</v>
      </c>
      <c r="AV775">
        <v>350.5</v>
      </c>
      <c r="AW775">
        <v>350.5</v>
      </c>
      <c r="AX775">
        <v>346.8</v>
      </c>
      <c r="AY775">
        <v>345.55</v>
      </c>
      <c r="AZ775">
        <v>351.7</v>
      </c>
      <c r="BA775">
        <v>350.65</v>
      </c>
      <c r="BB775">
        <v>346.3</v>
      </c>
      <c r="BC775">
        <v>349.25</v>
      </c>
      <c r="BD775">
        <v>346.05</v>
      </c>
      <c r="BE775">
        <v>355.35</v>
      </c>
      <c r="BF775">
        <v>366.75</v>
      </c>
      <c r="BG775">
        <v>370.8</v>
      </c>
      <c r="BH775">
        <v>373</v>
      </c>
      <c r="BI775">
        <v>370.9</v>
      </c>
      <c r="BJ775">
        <v>373.5</v>
      </c>
      <c r="BK775">
        <v>365</v>
      </c>
      <c r="BL775">
        <v>358.8</v>
      </c>
      <c r="BM775">
        <v>364.3</v>
      </c>
      <c r="BN775">
        <v>370.45</v>
      </c>
      <c r="BO775">
        <v>377.85</v>
      </c>
      <c r="BP775">
        <v>374.45</v>
      </c>
      <c r="BQ775" s="10">
        <f t="shared" si="24"/>
        <v>5.1087719298245585E-2</v>
      </c>
      <c r="BR775" s="11" cm="1">
        <f t="array" aca="1" ref="BR775" ca="1">_xlfn.PERCENTILE.INC((OFFSET(E775,0,1,1,COLUMNS(E775:BP775)-1) - E775:BO775) / E775:BO775, 0.05) * SQRT(COUNT(E775:BP775) - 1)</f>
        <v>-0.27697450604534446</v>
      </c>
      <c r="BS775" s="10" cm="1">
        <f t="array" aca="1" ref="BS775" ca="1">_xlfn.STDEV.P((E775:BO775 - OFFSET(E775:BO775,0,1)) / OFFSET(E775:BO775,0,1)) * SQRT(COUNT(E775:BP775)-1)</f>
        <v>0.17365325853991703</v>
      </c>
      <c r="BT775" s="10" cm="1">
        <f t="array" ref="BT775">-(MAX(1 - (E775:BP775 / _xlfn.SCAN(E775, E775:BP775, _xlfn.LAMBDA(_xlpm.a,_xlpm.b, MAX(_xlpm.a, _xlpm.b))))))</f>
        <v>-0.14540350877192987</v>
      </c>
      <c r="BU775" s="12">
        <f t="shared" ca="1" si="25"/>
        <v>0.32465684647827237</v>
      </c>
    </row>
    <row r="776" spans="1:73" x14ac:dyDescent="0.45">
      <c r="A776" s="2" t="s">
        <v>1571</v>
      </c>
      <c r="B776" t="s">
        <v>1572</v>
      </c>
      <c r="C776" t="s">
        <v>71</v>
      </c>
      <c r="D776" t="s">
        <v>29</v>
      </c>
      <c r="E776">
        <v>88.1</v>
      </c>
      <c r="F776">
        <v>89.3</v>
      </c>
      <c r="G776">
        <v>90.7</v>
      </c>
      <c r="H776">
        <v>92.9</v>
      </c>
      <c r="I776">
        <v>93</v>
      </c>
      <c r="J776">
        <v>94.5</v>
      </c>
      <c r="K776">
        <v>97.5</v>
      </c>
      <c r="L776">
        <v>96.5</v>
      </c>
      <c r="M776">
        <v>97</v>
      </c>
      <c r="N776">
        <v>100</v>
      </c>
      <c r="O776">
        <v>98</v>
      </c>
      <c r="P776">
        <v>98.4</v>
      </c>
      <c r="Q776">
        <v>97.7</v>
      </c>
      <c r="R776">
        <v>95.4</v>
      </c>
      <c r="S776">
        <v>93.7</v>
      </c>
      <c r="T776">
        <v>92</v>
      </c>
      <c r="U776">
        <v>93.3</v>
      </c>
      <c r="V776">
        <v>94</v>
      </c>
      <c r="W776">
        <v>93.6</v>
      </c>
      <c r="X776">
        <v>92.5</v>
      </c>
      <c r="Y776">
        <v>92.3</v>
      </c>
      <c r="Z776">
        <v>94.1</v>
      </c>
      <c r="AA776">
        <v>98</v>
      </c>
      <c r="AB776">
        <v>98.9</v>
      </c>
      <c r="AC776">
        <v>91.5</v>
      </c>
      <c r="AD776">
        <v>90.3</v>
      </c>
      <c r="AE776">
        <v>90</v>
      </c>
      <c r="AF776">
        <v>89</v>
      </c>
      <c r="AG776">
        <v>93</v>
      </c>
      <c r="AH776">
        <v>93</v>
      </c>
      <c r="AI776">
        <v>90.7</v>
      </c>
      <c r="AJ776">
        <v>91</v>
      </c>
      <c r="AK776">
        <v>91.5</v>
      </c>
      <c r="AL776">
        <v>89.5</v>
      </c>
      <c r="AM776">
        <v>90.3</v>
      </c>
      <c r="AN776">
        <v>87.4</v>
      </c>
      <c r="AO776">
        <v>86.9</v>
      </c>
      <c r="AP776">
        <v>87.7</v>
      </c>
      <c r="AQ776">
        <v>86</v>
      </c>
      <c r="AR776">
        <v>88.5</v>
      </c>
      <c r="AS776">
        <v>88.7</v>
      </c>
      <c r="AT776">
        <v>86</v>
      </c>
      <c r="AU776">
        <v>85.4</v>
      </c>
      <c r="AV776">
        <v>83</v>
      </c>
      <c r="AW776">
        <v>81.7</v>
      </c>
      <c r="AX776">
        <v>78.7</v>
      </c>
      <c r="AY776">
        <v>79.5</v>
      </c>
      <c r="AZ776">
        <v>80.400000000000006</v>
      </c>
      <c r="BA776">
        <v>80.400000000000006</v>
      </c>
      <c r="BB776">
        <v>82.2</v>
      </c>
      <c r="BC776">
        <v>82.3</v>
      </c>
      <c r="BD776">
        <v>84.5</v>
      </c>
      <c r="BE776">
        <v>85.6</v>
      </c>
      <c r="BF776">
        <v>86</v>
      </c>
      <c r="BG776">
        <v>85.8</v>
      </c>
      <c r="BH776">
        <v>85</v>
      </c>
      <c r="BI776">
        <v>86</v>
      </c>
      <c r="BJ776">
        <v>84.6</v>
      </c>
      <c r="BK776">
        <v>85.1</v>
      </c>
      <c r="BL776">
        <v>86.1</v>
      </c>
      <c r="BM776">
        <v>86.2</v>
      </c>
      <c r="BN776">
        <v>88.1</v>
      </c>
      <c r="BO776">
        <v>86.4</v>
      </c>
      <c r="BP776">
        <v>85.6</v>
      </c>
      <c r="BQ776" s="10">
        <f t="shared" si="24"/>
        <v>-2.8376844494892171E-2</v>
      </c>
      <c r="BR776" s="11" cm="1">
        <f t="array" aca="1" ref="BR776" ca="1">_xlfn.PERCENTILE.INC((OFFSET(E776,0,1,1,COLUMNS(E776:BP776)-1) - E776:BO776) / E776:BO776, 0.05) * SQRT(COUNT(E776:BP776) - 1)</f>
        <v>-0.23975285379685082</v>
      </c>
      <c r="BS776" s="10" cm="1">
        <f t="array" aca="1" ref="BS776" ca="1">_xlfn.STDEV.P((E776:BO776 - OFFSET(E776:BO776,0,1)) / OFFSET(E776:BO776,0,1)) * SQRT(COUNT(E776:BP776)-1)</f>
        <v>0.16281420351232698</v>
      </c>
      <c r="BT776" s="10" cm="1">
        <f t="array" ref="BT776">-(MAX(1 - (E776:BP776 / _xlfn.SCAN(E776, E776:BP776, _xlfn.LAMBDA(_xlpm.a,_xlpm.b, MAX(_xlpm.a, _xlpm.b))))))</f>
        <v>-0.21299999999999997</v>
      </c>
      <c r="BU776" s="12">
        <f t="shared" ca="1" si="25"/>
        <v>-0.14179871286932422</v>
      </c>
    </row>
    <row r="777" spans="1:73" x14ac:dyDescent="0.45">
      <c r="A777" s="2" t="s">
        <v>1573</v>
      </c>
      <c r="B777" t="s">
        <v>1574</v>
      </c>
      <c r="C777" t="s">
        <v>80</v>
      </c>
      <c r="D777" t="s">
        <v>136</v>
      </c>
      <c r="E777">
        <v>536.79999999999995</v>
      </c>
      <c r="F777">
        <v>535.6</v>
      </c>
      <c r="G777">
        <v>528.20000000000005</v>
      </c>
      <c r="H777">
        <v>514.20000000000005</v>
      </c>
      <c r="I777">
        <v>518</v>
      </c>
      <c r="J777">
        <v>486.4</v>
      </c>
      <c r="K777">
        <v>489.3</v>
      </c>
      <c r="L777">
        <v>490.8</v>
      </c>
      <c r="M777">
        <v>479.3</v>
      </c>
      <c r="N777">
        <v>466.6</v>
      </c>
      <c r="O777">
        <v>466.7</v>
      </c>
      <c r="P777">
        <v>460.6</v>
      </c>
      <c r="Q777">
        <v>469.1</v>
      </c>
      <c r="R777">
        <v>476.6</v>
      </c>
      <c r="S777">
        <v>472.2</v>
      </c>
      <c r="T777">
        <v>458</v>
      </c>
      <c r="U777">
        <v>454.4</v>
      </c>
      <c r="V777">
        <v>460.7</v>
      </c>
      <c r="W777">
        <v>463.8</v>
      </c>
      <c r="X777">
        <v>451.7</v>
      </c>
      <c r="Y777">
        <v>452.9</v>
      </c>
      <c r="Z777">
        <v>441</v>
      </c>
      <c r="AA777">
        <v>440.5</v>
      </c>
      <c r="AB777">
        <v>422.2</v>
      </c>
      <c r="AC777">
        <v>415.6</v>
      </c>
      <c r="AD777">
        <v>408.8</v>
      </c>
      <c r="AE777">
        <v>393.1</v>
      </c>
      <c r="AF777">
        <v>402</v>
      </c>
      <c r="AG777">
        <v>401.1</v>
      </c>
      <c r="AH777">
        <v>391.6</v>
      </c>
      <c r="AI777">
        <v>389.1</v>
      </c>
      <c r="AJ777">
        <v>398.5</v>
      </c>
      <c r="AK777">
        <v>399.2</v>
      </c>
      <c r="AL777">
        <v>397.2</v>
      </c>
      <c r="AM777">
        <v>390.6</v>
      </c>
      <c r="AN777">
        <v>388</v>
      </c>
      <c r="AO777">
        <v>392.5</v>
      </c>
      <c r="AP777">
        <v>397</v>
      </c>
      <c r="AQ777">
        <v>404.7</v>
      </c>
      <c r="AR777">
        <v>414.8</v>
      </c>
      <c r="AS777">
        <v>435.2</v>
      </c>
      <c r="AT777">
        <v>447</v>
      </c>
      <c r="AU777">
        <v>432.9</v>
      </c>
      <c r="AV777">
        <v>439.3</v>
      </c>
      <c r="AW777">
        <v>434.5</v>
      </c>
      <c r="AX777">
        <v>436.4</v>
      </c>
      <c r="AY777">
        <v>401.7</v>
      </c>
      <c r="AZ777">
        <v>405.2</v>
      </c>
      <c r="BA777">
        <v>402.7</v>
      </c>
      <c r="BB777">
        <v>397.4</v>
      </c>
      <c r="BC777">
        <v>406.5</v>
      </c>
      <c r="BD777">
        <v>404.2</v>
      </c>
      <c r="BE777">
        <v>421.1</v>
      </c>
      <c r="BF777">
        <v>441.6</v>
      </c>
      <c r="BG777">
        <v>451.4</v>
      </c>
      <c r="BH777">
        <v>445.8</v>
      </c>
      <c r="BI777">
        <v>442</v>
      </c>
      <c r="BJ777">
        <v>440.7</v>
      </c>
      <c r="BK777">
        <v>440.6</v>
      </c>
      <c r="BL777">
        <v>436.6</v>
      </c>
      <c r="BM777">
        <v>447.5</v>
      </c>
      <c r="BN777">
        <v>451.1</v>
      </c>
      <c r="BO777">
        <v>458</v>
      </c>
      <c r="BP777">
        <v>463</v>
      </c>
      <c r="BQ777" s="10">
        <f t="shared" si="24"/>
        <v>-0.13748137108792841</v>
      </c>
      <c r="BR777" s="11" cm="1">
        <f t="array" aca="1" ref="BR777" ca="1">_xlfn.PERCENTILE.INC((OFFSET(E777,0,1,1,COLUMNS(E777:BP777)-1) - E777:BO777) / E777:BO777, 0.05) * SQRT(COUNT(E777:BP777) - 1)</f>
        <v>-0.29938481814569867</v>
      </c>
      <c r="BS777" s="10" cm="1">
        <f t="array" aca="1" ref="BS777" ca="1">_xlfn.STDEV.P((E777:BO777 - OFFSET(E777:BO777,0,1)) / OFFSET(E777:BO777,0,1)) * SQRT(COUNT(E777:BP777)-1)</f>
        <v>0.18736697691175366</v>
      </c>
      <c r="BT777" s="10" cm="1">
        <f t="array" ref="BT777">-(MAX(1 - (E777:BP777 / _xlfn.SCAN(E777, E777:BP777, _xlfn.LAMBDA(_xlpm.a,_xlpm.b, MAX(_xlpm.a, _xlpm.b))))))</f>
        <v>-0.27719821162444103</v>
      </c>
      <c r="BU777" s="12">
        <f t="shared" ca="1" si="25"/>
        <v>-0.70552118237029615</v>
      </c>
    </row>
    <row r="778" spans="1:73" x14ac:dyDescent="0.45">
      <c r="A778" s="2" t="s">
        <v>1575</v>
      </c>
      <c r="B778" t="s">
        <v>1576</v>
      </c>
      <c r="C778" t="s">
        <v>16</v>
      </c>
      <c r="D778" t="s">
        <v>8</v>
      </c>
      <c r="E778">
        <v>28.61</v>
      </c>
      <c r="F778">
        <v>28.5</v>
      </c>
      <c r="G778">
        <v>28.54</v>
      </c>
      <c r="H778">
        <v>28.68</v>
      </c>
      <c r="I778">
        <v>28.52</v>
      </c>
      <c r="J778">
        <v>28.72</v>
      </c>
      <c r="K778">
        <v>29.02</v>
      </c>
      <c r="L778">
        <v>28.39</v>
      </c>
      <c r="M778">
        <v>28.6</v>
      </c>
      <c r="N778">
        <v>29.13</v>
      </c>
      <c r="O778">
        <v>29.9</v>
      </c>
      <c r="P778">
        <v>29.5</v>
      </c>
      <c r="Q778">
        <v>29.06</v>
      </c>
      <c r="R778">
        <v>29</v>
      </c>
      <c r="S778">
        <v>28.44</v>
      </c>
      <c r="T778">
        <v>28.25</v>
      </c>
      <c r="U778">
        <v>28.04</v>
      </c>
      <c r="V778">
        <v>27.86</v>
      </c>
      <c r="W778">
        <v>28.62</v>
      </c>
      <c r="X778">
        <v>28.31</v>
      </c>
      <c r="Y778">
        <v>28.13</v>
      </c>
      <c r="Z778">
        <v>28.11</v>
      </c>
      <c r="AA778">
        <v>28.51</v>
      </c>
      <c r="AB778">
        <v>28.13</v>
      </c>
      <c r="AC778">
        <v>27.79</v>
      </c>
      <c r="AD778">
        <v>27.58</v>
      </c>
      <c r="AE778">
        <v>27.38</v>
      </c>
      <c r="AF778">
        <v>27.92</v>
      </c>
      <c r="AG778">
        <v>28.4</v>
      </c>
      <c r="AH778">
        <v>25.01</v>
      </c>
      <c r="AI778">
        <v>24.57</v>
      </c>
      <c r="AJ778">
        <v>24.32</v>
      </c>
      <c r="AK778">
        <v>24.91</v>
      </c>
      <c r="AL778">
        <v>24.32</v>
      </c>
      <c r="AM778">
        <v>24.28</v>
      </c>
      <c r="AN778">
        <v>23.14</v>
      </c>
      <c r="AO778">
        <v>22.83</v>
      </c>
      <c r="AP778">
        <v>22.95</v>
      </c>
      <c r="AQ778">
        <v>22.52</v>
      </c>
      <c r="AR778">
        <v>23.53</v>
      </c>
      <c r="AS778">
        <v>24.03</v>
      </c>
      <c r="AT778">
        <v>23.21</v>
      </c>
      <c r="AU778">
        <v>23.14</v>
      </c>
      <c r="AV778">
        <v>22.9</v>
      </c>
      <c r="AW778">
        <v>22.92</v>
      </c>
      <c r="AX778">
        <v>23.31</v>
      </c>
      <c r="AY778">
        <v>24.04</v>
      </c>
      <c r="AZ778">
        <v>25.02</v>
      </c>
      <c r="BA778">
        <v>25.03</v>
      </c>
      <c r="BB778">
        <v>24.72</v>
      </c>
      <c r="BC778">
        <v>24.09</v>
      </c>
      <c r="BD778">
        <v>24.31</v>
      </c>
      <c r="BE778">
        <v>24.28</v>
      </c>
      <c r="BF778">
        <v>24.41</v>
      </c>
      <c r="BG778">
        <v>24.64</v>
      </c>
      <c r="BH778">
        <v>24.65</v>
      </c>
      <c r="BI778">
        <v>25.15</v>
      </c>
      <c r="BJ778">
        <v>24.73</v>
      </c>
      <c r="BK778">
        <v>25.51</v>
      </c>
      <c r="BL778">
        <v>26.36</v>
      </c>
      <c r="BM778">
        <v>26.85</v>
      </c>
      <c r="BN778">
        <v>26.62</v>
      </c>
      <c r="BO778">
        <v>27.24</v>
      </c>
      <c r="BP778">
        <v>27.16</v>
      </c>
      <c r="BQ778" s="10">
        <f t="shared" si="24"/>
        <v>-5.0681579867179284E-2</v>
      </c>
      <c r="BR778" s="11" cm="1">
        <f t="array" aca="1" ref="BR778" ca="1">_xlfn.PERCENTILE.INC((OFFSET(E778,0,1,1,COLUMNS(E778:BP778)-1) - E778:BO778) / E778:BO778, 0.05) * SQRT(COUNT(E778:BP778) - 1)</f>
        <v>-0.20085554363231115</v>
      </c>
      <c r="BS778" s="10" cm="1">
        <f t="array" aca="1" ref="BS778" ca="1">_xlfn.STDEV.P((E778:BO778 - OFFSET(E778:BO778,0,1)) / OFFSET(E778:BO778,0,1)) * SQRT(COUNT(E778:BP778)-1)</f>
        <v>0.19690334019980363</v>
      </c>
      <c r="BT778" s="10" cm="1">
        <f t="array" ref="BT778">-(MAX(1 - (E778:BP778 / _xlfn.SCAN(E778, E778:BP778, _xlfn.LAMBDA(_xlpm.a,_xlpm.b, MAX(_xlpm.a, _xlpm.b))))))</f>
        <v>-0.24682274247491631</v>
      </c>
      <c r="BU778" s="12">
        <f t="shared" ca="1" si="25"/>
        <v>-0.23052722123006705</v>
      </c>
    </row>
    <row r="779" spans="1:73" x14ac:dyDescent="0.45">
      <c r="A779" s="2" t="s">
        <v>1577</v>
      </c>
      <c r="B779" t="s">
        <v>1578</v>
      </c>
      <c r="C779" t="s">
        <v>7</v>
      </c>
      <c r="D779" t="s">
        <v>8</v>
      </c>
      <c r="E779">
        <v>3.3660000000000001</v>
      </c>
      <c r="F779">
        <v>3.3980000000000001</v>
      </c>
      <c r="G779">
        <v>3.39</v>
      </c>
      <c r="H779">
        <v>3.3839999999999999</v>
      </c>
      <c r="I779">
        <v>3.3860000000000001</v>
      </c>
      <c r="J779">
        <v>3.3479999999999999</v>
      </c>
      <c r="K779">
        <v>3.3679999999999999</v>
      </c>
      <c r="L779">
        <v>3.4</v>
      </c>
      <c r="M779">
        <v>3.3860000000000001</v>
      </c>
      <c r="N779">
        <v>3.3460000000000001</v>
      </c>
      <c r="O779">
        <v>3.3159999999999998</v>
      </c>
      <c r="P779">
        <v>3.2959999999999998</v>
      </c>
      <c r="Q779">
        <v>3.3580000000000001</v>
      </c>
      <c r="R779">
        <v>3.3759999999999999</v>
      </c>
      <c r="S779">
        <v>3.294</v>
      </c>
      <c r="T779">
        <v>3.1960000000000002</v>
      </c>
      <c r="U779">
        <v>3.22</v>
      </c>
      <c r="V779">
        <v>3.2759999999999998</v>
      </c>
      <c r="W779">
        <v>3.302</v>
      </c>
      <c r="X779">
        <v>3.278</v>
      </c>
      <c r="Y779">
        <v>3.3420000000000001</v>
      </c>
      <c r="Z779">
        <v>3.3479999999999999</v>
      </c>
      <c r="AA779">
        <v>3.35</v>
      </c>
      <c r="AB779">
        <v>3.302</v>
      </c>
      <c r="AC779">
        <v>3.39</v>
      </c>
      <c r="AD779">
        <v>3.43</v>
      </c>
      <c r="AE779">
        <v>3.4380000000000002</v>
      </c>
      <c r="AF779">
        <v>3.6240000000000001</v>
      </c>
      <c r="AG779">
        <v>3.5579999999999998</v>
      </c>
      <c r="AH779">
        <v>3.504</v>
      </c>
      <c r="AI779">
        <v>3.452</v>
      </c>
      <c r="AJ779">
        <v>3.528</v>
      </c>
      <c r="AK779">
        <v>3.51</v>
      </c>
      <c r="AL779">
        <v>3.51</v>
      </c>
      <c r="AM779">
        <v>3.516</v>
      </c>
      <c r="AN779">
        <v>3.456</v>
      </c>
      <c r="AO779">
        <v>3.4140000000000001</v>
      </c>
      <c r="AP779">
        <v>3.3780000000000001</v>
      </c>
      <c r="AQ779">
        <v>3.202</v>
      </c>
      <c r="AR779">
        <v>3.25</v>
      </c>
      <c r="AS779">
        <v>3.1880000000000002</v>
      </c>
      <c r="AT779">
        <v>3.1240000000000001</v>
      </c>
      <c r="AU779">
        <v>3.1259999999999999</v>
      </c>
      <c r="AV779">
        <v>3.0880000000000001</v>
      </c>
      <c r="AW779">
        <v>2.9820000000000002</v>
      </c>
      <c r="AX779">
        <v>2.9740000000000002</v>
      </c>
      <c r="AY779">
        <v>2.95</v>
      </c>
      <c r="AZ779">
        <v>3.0920000000000001</v>
      </c>
      <c r="BA779">
        <v>3.1219999999999999</v>
      </c>
      <c r="BB779">
        <v>3.2080000000000002</v>
      </c>
      <c r="BC779">
        <v>3.254</v>
      </c>
      <c r="BD779">
        <v>3.2440000000000002</v>
      </c>
      <c r="BE779">
        <v>3.3079999999999998</v>
      </c>
      <c r="BF779">
        <v>3.2959999999999998</v>
      </c>
      <c r="BG779">
        <v>3.2919999999999998</v>
      </c>
      <c r="BH779">
        <v>3.286</v>
      </c>
      <c r="BI779">
        <v>3.39</v>
      </c>
      <c r="BJ779">
        <v>3.3580000000000001</v>
      </c>
      <c r="BK779">
        <v>3.3660000000000001</v>
      </c>
      <c r="BL779">
        <v>3.3759999999999999</v>
      </c>
      <c r="BM779">
        <v>3.3879999999999999</v>
      </c>
      <c r="BN779">
        <v>3.4060000000000001</v>
      </c>
      <c r="BO779">
        <v>3.3959999999999999</v>
      </c>
      <c r="BP779">
        <v>3.38</v>
      </c>
      <c r="BQ779" s="10">
        <f t="shared" si="24"/>
        <v>4.159239453357038E-3</v>
      </c>
      <c r="BR779" s="11" cm="1">
        <f t="array" aca="1" ref="BR779" ca="1">_xlfn.PERCENTILE.INC((OFFSET(E779,0,1,1,COLUMNS(E779:BP779)-1) - E779:BO779) / E779:BO779, 0.05) * SQRT(COUNT(E779:BP779) - 1)</f>
        <v>-0.18944413701874102</v>
      </c>
      <c r="BS779" s="10" cm="1">
        <f t="array" aca="1" ref="BS779" ca="1">_xlfn.STDEV.P((E779:BO779 - OFFSET(E779:BO779,0,1)) / OFFSET(E779:BO779,0,1)) * SQRT(COUNT(E779:BP779)-1)</f>
        <v>0.13815323399128976</v>
      </c>
      <c r="BT779" s="10" cm="1">
        <f t="array" ref="BT779">-(MAX(1 - (E779:BP779 / _xlfn.SCAN(E779, E779:BP779, _xlfn.LAMBDA(_xlpm.a,_xlpm.b, MAX(_xlpm.a, _xlpm.b))))))</f>
        <v>-0.1859823399558499</v>
      </c>
      <c r="BU779" s="12">
        <f t="shared" ca="1" si="25"/>
        <v>6.8396802451637068E-2</v>
      </c>
    </row>
    <row r="780" spans="1:73" x14ac:dyDescent="0.45">
      <c r="A780" s="2" t="s">
        <v>1579</v>
      </c>
      <c r="B780" t="s">
        <v>1580</v>
      </c>
      <c r="C780" t="s">
        <v>37</v>
      </c>
      <c r="D780" t="s">
        <v>29</v>
      </c>
      <c r="E780">
        <v>226.79</v>
      </c>
      <c r="F780">
        <v>236.03</v>
      </c>
      <c r="G780">
        <v>238.54</v>
      </c>
      <c r="H780">
        <v>244.77</v>
      </c>
      <c r="I780">
        <v>247.69</v>
      </c>
      <c r="J780">
        <v>248.19</v>
      </c>
      <c r="K780">
        <v>246.78</v>
      </c>
      <c r="L780">
        <v>244.97</v>
      </c>
      <c r="M780">
        <v>249.39</v>
      </c>
      <c r="N780">
        <v>250.7</v>
      </c>
      <c r="O780">
        <v>254.62</v>
      </c>
      <c r="P780">
        <v>252.51</v>
      </c>
      <c r="Q780">
        <v>250.8</v>
      </c>
      <c r="R780">
        <v>245.27</v>
      </c>
      <c r="S780">
        <v>241.15</v>
      </c>
      <c r="T780">
        <v>231.01</v>
      </c>
      <c r="U780">
        <v>238.94</v>
      </c>
      <c r="V780">
        <v>245.38</v>
      </c>
      <c r="W780">
        <v>246.98</v>
      </c>
      <c r="X780">
        <v>243.67</v>
      </c>
      <c r="Y780">
        <v>243.57</v>
      </c>
      <c r="Z780">
        <v>247.69</v>
      </c>
      <c r="AA780">
        <v>253.72</v>
      </c>
      <c r="AB780">
        <v>253.82</v>
      </c>
      <c r="AC780">
        <v>247.18</v>
      </c>
      <c r="AD780">
        <v>248.39</v>
      </c>
      <c r="AE780">
        <v>249.9</v>
      </c>
      <c r="AF780">
        <v>252.91</v>
      </c>
      <c r="AG780">
        <v>254.72</v>
      </c>
      <c r="AH780">
        <v>254.22</v>
      </c>
      <c r="AI780">
        <v>243.77</v>
      </c>
      <c r="AJ780">
        <v>247.49</v>
      </c>
      <c r="AK780">
        <v>244.57</v>
      </c>
      <c r="AL780">
        <v>241.46</v>
      </c>
      <c r="AM780">
        <v>235.63</v>
      </c>
      <c r="AN780">
        <v>238.54</v>
      </c>
      <c r="AO780">
        <v>239.95</v>
      </c>
      <c r="AP780">
        <v>240.15</v>
      </c>
      <c r="AQ780">
        <v>226.99</v>
      </c>
      <c r="AR780">
        <v>236.83</v>
      </c>
      <c r="AS780">
        <v>230.81</v>
      </c>
      <c r="AT780">
        <v>217.54</v>
      </c>
      <c r="AU780">
        <v>221.06</v>
      </c>
      <c r="AV780">
        <v>215.83</v>
      </c>
      <c r="AW780">
        <v>203.47</v>
      </c>
      <c r="AX780">
        <v>193.78</v>
      </c>
      <c r="AY780">
        <v>198.4</v>
      </c>
      <c r="AZ780">
        <v>210.41</v>
      </c>
      <c r="BA780">
        <v>206.39</v>
      </c>
      <c r="BB780">
        <v>209.3</v>
      </c>
      <c r="BC780">
        <v>218.85</v>
      </c>
      <c r="BD780">
        <v>216.34</v>
      </c>
      <c r="BE780">
        <v>222.47</v>
      </c>
      <c r="BF780">
        <v>213.72</v>
      </c>
      <c r="BG780">
        <v>215.23</v>
      </c>
      <c r="BH780">
        <v>216.84</v>
      </c>
      <c r="BI780">
        <v>223.57</v>
      </c>
      <c r="BJ780">
        <v>221.36</v>
      </c>
      <c r="BK780">
        <v>225.28</v>
      </c>
      <c r="BL780">
        <v>221.56</v>
      </c>
      <c r="BM780">
        <v>220.86</v>
      </c>
      <c r="BN780">
        <v>226.08</v>
      </c>
      <c r="BO780">
        <v>220.36</v>
      </c>
      <c r="BP780">
        <v>216.94</v>
      </c>
      <c r="BQ780" s="10">
        <f t="shared" si="24"/>
        <v>-4.3432250099210701E-2</v>
      </c>
      <c r="BR780" s="11" cm="1">
        <f t="array" aca="1" ref="BR780" ca="1">_xlfn.PERCENTILE.INC((OFFSET(E780,0,1,1,COLUMNS(E780:BP780)-1) - E780:BO780) / E780:BO780, 0.05) * SQRT(COUNT(E780:BP780) - 1)</f>
        <v>-0.37357643849177247</v>
      </c>
      <c r="BS780" s="10" cm="1">
        <f t="array" aca="1" ref="BS780" ca="1">_xlfn.STDEV.P((E780:BO780 - OFFSET(E780:BO780,0,1)) / OFFSET(E780:BO780,0,1)) * SQRT(COUNT(E780:BP780)-1)</f>
        <v>0.20349075280610535</v>
      </c>
      <c r="BT780" s="10" cm="1">
        <f t="array" ref="BT780">-(MAX(1 - (E780:BP780 / _xlfn.SCAN(E780, E780:BP780, _xlfn.LAMBDA(_xlpm.a,_xlpm.b, MAX(_xlpm.a, _xlpm.b))))))</f>
        <v>-0.23924309045226133</v>
      </c>
      <c r="BU780" s="12">
        <f t="shared" ca="1" si="25"/>
        <v>-0.18743972182143459</v>
      </c>
    </row>
    <row r="781" spans="1:73" x14ac:dyDescent="0.45">
      <c r="A781" s="2" t="s">
        <v>1581</v>
      </c>
      <c r="B781" t="s">
        <v>1582</v>
      </c>
      <c r="C781" t="s">
        <v>54</v>
      </c>
      <c r="D781" t="s">
        <v>8</v>
      </c>
      <c r="E781">
        <v>226</v>
      </c>
      <c r="F781">
        <v>220.5</v>
      </c>
      <c r="G781">
        <v>223.5</v>
      </c>
      <c r="H781">
        <v>220</v>
      </c>
      <c r="I781">
        <v>217</v>
      </c>
      <c r="J781">
        <v>212.5</v>
      </c>
      <c r="K781">
        <v>211</v>
      </c>
      <c r="L781">
        <v>228.5</v>
      </c>
      <c r="M781">
        <v>226.5</v>
      </c>
      <c r="N781">
        <v>216</v>
      </c>
      <c r="O781">
        <v>217.5</v>
      </c>
      <c r="P781">
        <v>209</v>
      </c>
      <c r="Q781">
        <v>209</v>
      </c>
      <c r="R781">
        <v>206.5</v>
      </c>
      <c r="S781">
        <v>204.5</v>
      </c>
      <c r="T781">
        <v>205</v>
      </c>
      <c r="U781">
        <v>201.5</v>
      </c>
      <c r="V781">
        <v>198.4</v>
      </c>
      <c r="W781">
        <v>194.6</v>
      </c>
      <c r="X781">
        <v>188.6</v>
      </c>
      <c r="Y781">
        <v>192.6</v>
      </c>
      <c r="Z781">
        <v>197</v>
      </c>
      <c r="AA781">
        <v>196</v>
      </c>
      <c r="AB781">
        <v>202</v>
      </c>
      <c r="AC781">
        <v>187.4</v>
      </c>
      <c r="AD781">
        <v>189.4</v>
      </c>
      <c r="AE781">
        <v>182.2</v>
      </c>
      <c r="AF781">
        <v>188.8</v>
      </c>
      <c r="AG781">
        <v>186</v>
      </c>
      <c r="AH781">
        <v>176.2</v>
      </c>
      <c r="AI781">
        <v>168</v>
      </c>
      <c r="AJ781">
        <v>172.4</v>
      </c>
      <c r="AK781">
        <v>171</v>
      </c>
      <c r="AL781">
        <v>168.8</v>
      </c>
      <c r="AM781">
        <v>166.2</v>
      </c>
      <c r="AN781">
        <v>163.4</v>
      </c>
      <c r="AO781">
        <v>157.80000000000001</v>
      </c>
      <c r="AP781">
        <v>159.80000000000001</v>
      </c>
      <c r="AQ781">
        <v>158.19999999999999</v>
      </c>
      <c r="AR781">
        <v>169.2</v>
      </c>
      <c r="AS781">
        <v>167.2</v>
      </c>
      <c r="AT781">
        <v>157</v>
      </c>
      <c r="AU781">
        <v>154.80000000000001</v>
      </c>
      <c r="AV781">
        <v>161.4</v>
      </c>
      <c r="AW781">
        <v>160.19999999999999</v>
      </c>
      <c r="AX781">
        <v>153.6</v>
      </c>
      <c r="AY781">
        <v>149.6</v>
      </c>
      <c r="AZ781">
        <v>161</v>
      </c>
      <c r="BA781">
        <v>161.4</v>
      </c>
      <c r="BB781">
        <v>156.19999999999999</v>
      </c>
      <c r="BC781">
        <v>166.8</v>
      </c>
      <c r="BD781">
        <v>178.4</v>
      </c>
      <c r="BE781">
        <v>178</v>
      </c>
      <c r="BF781">
        <v>189.8</v>
      </c>
      <c r="BG781">
        <v>191.6</v>
      </c>
      <c r="BH781">
        <v>188.8</v>
      </c>
      <c r="BI781">
        <v>186.8</v>
      </c>
      <c r="BJ781">
        <v>194.2</v>
      </c>
      <c r="BK781">
        <v>192.6</v>
      </c>
      <c r="BL781">
        <v>190.4</v>
      </c>
      <c r="BM781">
        <v>186.8</v>
      </c>
      <c r="BN781">
        <v>187</v>
      </c>
      <c r="BO781">
        <v>190.2</v>
      </c>
      <c r="BP781">
        <v>189.8</v>
      </c>
      <c r="BQ781" s="10">
        <f t="shared" si="24"/>
        <v>-0.16017699115044243</v>
      </c>
      <c r="BR781" s="11" cm="1">
        <f t="array" aca="1" ref="BR781" ca="1">_xlfn.PERCENTILE.INC((OFFSET(E781,0,1,1,COLUMNS(E781:BP781)-1) - E781:BO781) / E781:BO781, 0.05) * SQRT(COUNT(E781:BP781) - 1)</f>
        <v>-0.36924092648302215</v>
      </c>
      <c r="BS781" s="10" cm="1">
        <f t="array" aca="1" ref="BS781" ca="1">_xlfn.STDEV.P((E781:BO781 - OFFSET(E781:BO781,0,1)) / OFFSET(E781:BO781,0,1)) * SQRT(COUNT(E781:BP781)-1)</f>
        <v>0.25842917367797247</v>
      </c>
      <c r="BT781" s="10" cm="1">
        <f t="array" ref="BT781">-(MAX(1 - (E781:BP781 / _xlfn.SCAN(E781, E781:BP781, _xlfn.LAMBDA(_xlpm.a,_xlpm.b, MAX(_xlpm.a, _xlpm.b))))))</f>
        <v>-0.34529540481400445</v>
      </c>
      <c r="BU781" s="12">
        <f t="shared" ca="1" si="25"/>
        <v>-0.59934019424388396</v>
      </c>
    </row>
    <row r="782" spans="1:73" x14ac:dyDescent="0.45">
      <c r="A782" s="2" t="s">
        <v>1583</v>
      </c>
      <c r="B782" t="s">
        <v>1584</v>
      </c>
      <c r="C782" t="s">
        <v>19</v>
      </c>
      <c r="D782" t="s">
        <v>29</v>
      </c>
      <c r="E782">
        <v>8150</v>
      </c>
      <c r="F782">
        <v>8060</v>
      </c>
      <c r="G782">
        <v>8038</v>
      </c>
      <c r="H782">
        <v>7770</v>
      </c>
      <c r="I782">
        <v>7788</v>
      </c>
      <c r="J782">
        <v>7654</v>
      </c>
      <c r="K782">
        <v>8000</v>
      </c>
      <c r="L782">
        <v>8002</v>
      </c>
      <c r="M782">
        <v>7672</v>
      </c>
      <c r="N782">
        <v>7428</v>
      </c>
      <c r="O782">
        <v>7626</v>
      </c>
      <c r="P782">
        <v>7520</v>
      </c>
      <c r="Q782">
        <v>7540</v>
      </c>
      <c r="R782">
        <v>7558</v>
      </c>
      <c r="S782">
        <v>7486</v>
      </c>
      <c r="T782">
        <v>7262</v>
      </c>
      <c r="U782">
        <v>7430</v>
      </c>
      <c r="V782">
        <v>7444</v>
      </c>
      <c r="W782">
        <v>7428</v>
      </c>
      <c r="X782">
        <v>7574</v>
      </c>
      <c r="Y782">
        <v>7498</v>
      </c>
      <c r="Z782">
        <v>7500</v>
      </c>
      <c r="AA782">
        <v>7556</v>
      </c>
      <c r="AB782">
        <v>7294</v>
      </c>
      <c r="AC782">
        <v>7142</v>
      </c>
      <c r="AD782">
        <v>7194</v>
      </c>
      <c r="AE782">
        <v>7142</v>
      </c>
      <c r="AF782">
        <v>7252</v>
      </c>
      <c r="AG782">
        <v>7260</v>
      </c>
      <c r="AH782">
        <v>7194</v>
      </c>
      <c r="AI782">
        <v>7158</v>
      </c>
      <c r="AJ782">
        <v>7074</v>
      </c>
      <c r="AK782">
        <v>6978</v>
      </c>
      <c r="AL782">
        <v>6918</v>
      </c>
      <c r="AM782">
        <v>6850</v>
      </c>
      <c r="AN782">
        <v>6846</v>
      </c>
      <c r="AO782">
        <v>6850</v>
      </c>
      <c r="AP782">
        <v>6792</v>
      </c>
      <c r="AQ782">
        <v>6752</v>
      </c>
      <c r="AR782">
        <v>6796</v>
      </c>
      <c r="AS782">
        <v>6862</v>
      </c>
      <c r="AT782">
        <v>6512</v>
      </c>
      <c r="AU782">
        <v>6486</v>
      </c>
      <c r="AV782">
        <v>6212</v>
      </c>
      <c r="AW782">
        <v>5976</v>
      </c>
      <c r="AX782">
        <v>5770</v>
      </c>
      <c r="AY782">
        <v>5842</v>
      </c>
      <c r="AZ782">
        <v>6290</v>
      </c>
      <c r="BA782">
        <v>6094</v>
      </c>
      <c r="BB782">
        <v>6146</v>
      </c>
      <c r="BC782">
        <v>6282</v>
      </c>
      <c r="BD782">
        <v>6240</v>
      </c>
      <c r="BE782">
        <v>6460</v>
      </c>
      <c r="BF782">
        <v>6476</v>
      </c>
      <c r="BG782">
        <v>6528</v>
      </c>
      <c r="BH782">
        <v>6408</v>
      </c>
      <c r="BI782">
        <v>6462</v>
      </c>
      <c r="BJ782">
        <v>6384</v>
      </c>
      <c r="BK782">
        <v>6176</v>
      </c>
      <c r="BL782">
        <v>6282</v>
      </c>
      <c r="BM782">
        <v>6306</v>
      </c>
      <c r="BN782">
        <v>6520</v>
      </c>
      <c r="BO782">
        <v>6274</v>
      </c>
      <c r="BP782">
        <v>6032</v>
      </c>
      <c r="BQ782" s="10">
        <f t="shared" si="24"/>
        <v>-0.25987730061349695</v>
      </c>
      <c r="BR782" s="11" cm="1">
        <f t="array" aca="1" ref="BR782" ca="1">_xlfn.PERCENTILE.INC((OFFSET(E782,0,1,1,COLUMNS(E782:BP782)-1) - E782:BO782) / E782:BO782, 0.05) * SQRT(COUNT(E782:BP782) - 1)</f>
        <v>-0.30569376360727618</v>
      </c>
      <c r="BS782" s="10" cm="1">
        <f t="array" aca="1" ref="BS782" ca="1">_xlfn.STDEV.P((E782:BO782 - OFFSET(E782:BO782,0,1)) / OFFSET(E782:BO782,0,1)) * SQRT(COUNT(E782:BP782)-1)</f>
        <v>0.18091069275706564</v>
      </c>
      <c r="BT782" s="10" cm="1">
        <f t="array" ref="BT782">-(MAX(1 - (E782:BP782 / _xlfn.SCAN(E782, E782:BP782, _xlfn.LAMBDA(_xlpm.a,_xlpm.b, MAX(_xlpm.a, _xlpm.b))))))</f>
        <v>-0.29202453987730059</v>
      </c>
      <c r="BU782" s="12">
        <f t="shared" ca="1" si="25"/>
        <v>-1.4072540253624881</v>
      </c>
    </row>
    <row r="783" spans="1:73" x14ac:dyDescent="0.45">
      <c r="A783" s="2" t="s">
        <v>1585</v>
      </c>
      <c r="B783" t="s">
        <v>1586</v>
      </c>
      <c r="C783" t="s">
        <v>71</v>
      </c>
      <c r="D783" t="s">
        <v>26</v>
      </c>
      <c r="E783">
        <v>156.9</v>
      </c>
      <c r="F783">
        <v>154.1</v>
      </c>
      <c r="G783">
        <v>152.69999999999999</v>
      </c>
      <c r="H783">
        <v>152.69999999999999</v>
      </c>
      <c r="I783">
        <v>145.19999999999999</v>
      </c>
      <c r="J783">
        <v>136.69999999999999</v>
      </c>
      <c r="K783">
        <v>139.9</v>
      </c>
      <c r="L783">
        <v>143</v>
      </c>
      <c r="M783">
        <v>143.5</v>
      </c>
      <c r="N783">
        <v>139.1</v>
      </c>
      <c r="O783">
        <v>135.4</v>
      </c>
      <c r="P783">
        <v>134.30000000000001</v>
      </c>
      <c r="Q783">
        <v>137.9</v>
      </c>
      <c r="R783">
        <v>142.4</v>
      </c>
      <c r="S783">
        <v>141.80000000000001</v>
      </c>
      <c r="T783">
        <v>137.69999999999999</v>
      </c>
      <c r="U783">
        <v>138.69999999999999</v>
      </c>
      <c r="V783">
        <v>145.9</v>
      </c>
      <c r="W783">
        <v>142.80000000000001</v>
      </c>
      <c r="X783">
        <v>140</v>
      </c>
      <c r="Y783">
        <v>144</v>
      </c>
      <c r="Z783">
        <v>146.6</v>
      </c>
      <c r="AA783">
        <v>148.30000000000001</v>
      </c>
      <c r="AB783">
        <v>144.5</v>
      </c>
      <c r="AC783">
        <v>139</v>
      </c>
      <c r="AD783">
        <v>139.9</v>
      </c>
      <c r="AE783">
        <v>136.6</v>
      </c>
      <c r="AF783">
        <v>141.30000000000001</v>
      </c>
      <c r="AG783">
        <v>140.69999999999999</v>
      </c>
      <c r="AH783">
        <v>140.9</v>
      </c>
      <c r="AI783">
        <v>135.4</v>
      </c>
      <c r="AJ783">
        <v>140</v>
      </c>
      <c r="AK783">
        <v>145</v>
      </c>
      <c r="AL783">
        <v>145.30000000000001</v>
      </c>
      <c r="AM783">
        <v>139.1</v>
      </c>
      <c r="AN783">
        <v>128.4</v>
      </c>
      <c r="AO783">
        <v>134.69999999999999</v>
      </c>
      <c r="AP783">
        <v>127.5</v>
      </c>
      <c r="AQ783">
        <v>124.1</v>
      </c>
      <c r="AR783">
        <v>130.6</v>
      </c>
      <c r="AS783">
        <v>133.80000000000001</v>
      </c>
      <c r="AT783">
        <v>130.80000000000001</v>
      </c>
      <c r="AU783">
        <v>131</v>
      </c>
      <c r="AV783">
        <v>128.4</v>
      </c>
      <c r="AW783">
        <v>124.4</v>
      </c>
      <c r="AX783">
        <v>121.4</v>
      </c>
      <c r="AY783">
        <v>122.5</v>
      </c>
      <c r="AZ783">
        <v>130</v>
      </c>
      <c r="BA783">
        <v>130.30000000000001</v>
      </c>
      <c r="BB783">
        <v>134.6</v>
      </c>
      <c r="BC783">
        <v>136.69999999999999</v>
      </c>
      <c r="BD783">
        <v>132.69999999999999</v>
      </c>
      <c r="BE783">
        <v>137</v>
      </c>
      <c r="BF783">
        <v>138</v>
      </c>
      <c r="BG783">
        <v>140.9</v>
      </c>
      <c r="BH783">
        <v>139.80000000000001</v>
      </c>
      <c r="BI783">
        <v>139.19999999999999</v>
      </c>
      <c r="BJ783">
        <v>133.69999999999999</v>
      </c>
      <c r="BK783">
        <v>128</v>
      </c>
      <c r="BL783">
        <v>127.8</v>
      </c>
      <c r="BM783">
        <v>128.5</v>
      </c>
      <c r="BN783">
        <v>133.30000000000001</v>
      </c>
      <c r="BO783">
        <v>131.19999999999999</v>
      </c>
      <c r="BP783">
        <v>134.80000000000001</v>
      </c>
      <c r="BQ783" s="10">
        <f t="shared" si="24"/>
        <v>-0.14085404716379857</v>
      </c>
      <c r="BR783" s="11" cm="1">
        <f t="array" aca="1" ref="BR783" ca="1">_xlfn.PERCENTILE.INC((OFFSET(E783,0,1,1,COLUMNS(E783:BP783)-1) - E783:BO783) / E783:BO783, 0.05) * SQRT(COUNT(E783:BP783) - 1)</f>
        <v>-0.38472946045281348</v>
      </c>
      <c r="BS783" s="10" cm="1">
        <f t="array" aca="1" ref="BS783" ca="1">_xlfn.STDEV.P((E783:BO783 - OFFSET(E783:BO783,0,1)) / OFFSET(E783:BO783,0,1)) * SQRT(COUNT(E783:BP783)-1)</f>
        <v>0.24109395801940561</v>
      </c>
      <c r="BT783" s="10" cm="1">
        <f t="array" ref="BT783">-(MAX(1 - (E783:BP783 / _xlfn.SCAN(E783, E783:BP783, _xlfn.LAMBDA(_xlpm.a,_xlpm.b, MAX(_xlpm.a, _xlpm.b))))))</f>
        <v>-0.22625876354365837</v>
      </c>
      <c r="BU783" s="12">
        <f t="shared" ca="1" si="25"/>
        <v>-0.56228720237313889</v>
      </c>
    </row>
    <row r="784" spans="1:73" x14ac:dyDescent="0.45">
      <c r="A784" s="2" t="s">
        <v>1587</v>
      </c>
      <c r="B784" t="s">
        <v>1588</v>
      </c>
      <c r="C784" t="s">
        <v>7</v>
      </c>
      <c r="D784" t="s">
        <v>8</v>
      </c>
      <c r="E784">
        <v>0.25</v>
      </c>
      <c r="F784">
        <v>0.378</v>
      </c>
      <c r="G784">
        <v>0.32100000000000001</v>
      </c>
      <c r="H784">
        <v>0.33</v>
      </c>
      <c r="I784">
        <v>0.27500000000000002</v>
      </c>
      <c r="J784">
        <v>0.28999999999999998</v>
      </c>
      <c r="K784">
        <v>0.32800000000000001</v>
      </c>
      <c r="L784">
        <v>0.32350000000000001</v>
      </c>
      <c r="M784">
        <v>0.32350000000000001</v>
      </c>
      <c r="N784">
        <v>0.30499999999999999</v>
      </c>
      <c r="O784">
        <v>0.3</v>
      </c>
      <c r="P784">
        <v>0.28249999999999997</v>
      </c>
      <c r="Q784">
        <v>0.28999999999999998</v>
      </c>
      <c r="R784">
        <v>0.28149999999999997</v>
      </c>
      <c r="S784">
        <v>0.28699999999999998</v>
      </c>
      <c r="T784">
        <v>0.28849999999999998</v>
      </c>
      <c r="U784">
        <v>0.28949999999999998</v>
      </c>
      <c r="V784">
        <v>0.27500000000000002</v>
      </c>
      <c r="W784">
        <v>0.27500000000000002</v>
      </c>
      <c r="X784">
        <v>0.28799999999999998</v>
      </c>
      <c r="Y784">
        <v>0.28749999999999998</v>
      </c>
      <c r="Z784">
        <v>0.27250000000000002</v>
      </c>
      <c r="AA784">
        <v>0.27300000000000002</v>
      </c>
      <c r="AB784">
        <v>0.27500000000000002</v>
      </c>
      <c r="AC784">
        <v>0.28499999999999998</v>
      </c>
      <c r="AD784">
        <v>0.27500000000000002</v>
      </c>
      <c r="AE784">
        <v>0.28000000000000003</v>
      </c>
      <c r="AF784">
        <v>0.28599999999999998</v>
      </c>
      <c r="AG784">
        <v>0.27600000000000002</v>
      </c>
      <c r="AH784">
        <v>0.27600000000000002</v>
      </c>
      <c r="AI784">
        <v>0.27650000000000002</v>
      </c>
      <c r="AJ784">
        <v>0.28599999999999998</v>
      </c>
      <c r="AK784">
        <v>0.27600000000000002</v>
      </c>
      <c r="AL784">
        <v>0.27400000000000002</v>
      </c>
      <c r="AM784">
        <v>0.27400000000000002</v>
      </c>
      <c r="AN784">
        <v>0.27600000000000002</v>
      </c>
      <c r="AO784">
        <v>0.251</v>
      </c>
      <c r="AP784">
        <v>0.255</v>
      </c>
      <c r="AQ784">
        <v>0.24</v>
      </c>
      <c r="AR784">
        <v>0.24099999999999999</v>
      </c>
      <c r="AS784">
        <v>0.248</v>
      </c>
      <c r="AT784">
        <v>0.251</v>
      </c>
      <c r="AU784">
        <v>0.26500000000000001</v>
      </c>
      <c r="AV784">
        <v>0.27900000000000003</v>
      </c>
      <c r="AW784">
        <v>0.27</v>
      </c>
      <c r="AX784">
        <v>0.255</v>
      </c>
      <c r="AY784">
        <v>0.23549999999999999</v>
      </c>
      <c r="AZ784">
        <v>0.25</v>
      </c>
      <c r="BA784">
        <v>0.25950000000000001</v>
      </c>
      <c r="BB784">
        <v>0.245</v>
      </c>
      <c r="BC784">
        <v>0.253</v>
      </c>
      <c r="BD784">
        <v>0.25</v>
      </c>
      <c r="BE784">
        <v>0.255</v>
      </c>
      <c r="BF784">
        <v>0.25</v>
      </c>
      <c r="BG784">
        <v>0.255</v>
      </c>
      <c r="BH784">
        <v>0.28999999999999998</v>
      </c>
      <c r="BI784">
        <v>0.27750000000000002</v>
      </c>
      <c r="BJ784">
        <v>0.28999999999999998</v>
      </c>
      <c r="BK784">
        <v>0.28999999999999998</v>
      </c>
      <c r="BL784">
        <v>0.28949999999999998</v>
      </c>
      <c r="BM784">
        <v>0.28000000000000003</v>
      </c>
      <c r="BN784">
        <v>0.27650000000000002</v>
      </c>
      <c r="BO784">
        <v>0.27800000000000002</v>
      </c>
      <c r="BP784">
        <v>0.27</v>
      </c>
      <c r="BQ784" s="10">
        <f t="shared" si="24"/>
        <v>8.0000000000000071E-2</v>
      </c>
      <c r="BR784" s="11" cm="1">
        <f t="array" aca="1" ref="BR784" ca="1">_xlfn.PERCENTILE.INC((OFFSET(E784,0,1,1,COLUMNS(E784:BP784)-1) - E784:BO784) / E784:BO784, 0.05) * SQRT(COUNT(E784:BP784) - 1)</f>
        <v>-0.59295955853859417</v>
      </c>
      <c r="BS784" s="10" cm="1">
        <f t="array" aca="1" ref="BS784" ca="1">_xlfn.STDEV.P((E784:BO784 - OFFSET(E784:BO784,0,1)) / OFFSET(E784:BO784,0,1)) * SQRT(COUNT(E784:BP784)-1)</f>
        <v>0.53937260904793449</v>
      </c>
      <c r="BT784" s="10" cm="1">
        <f t="array" ref="BT784">-(MAX(1 - (E784:BP784 / _xlfn.SCAN(E784, E784:BP784, _xlfn.LAMBDA(_xlpm.a,_xlpm.b, MAX(_xlpm.a, _xlpm.b))))))</f>
        <v>-0.37698412698412698</v>
      </c>
      <c r="BU784" s="12">
        <f t="shared" ca="1" si="25"/>
        <v>0.15812816329429194</v>
      </c>
    </row>
    <row r="785" spans="1:73" x14ac:dyDescent="0.45">
      <c r="A785" s="2" t="s">
        <v>1589</v>
      </c>
      <c r="B785" t="s">
        <v>1590</v>
      </c>
      <c r="C785" t="s">
        <v>11</v>
      </c>
      <c r="D785" t="s">
        <v>8</v>
      </c>
      <c r="E785">
        <v>2.48</v>
      </c>
      <c r="F785">
        <v>2.4630000000000001</v>
      </c>
      <c r="G785">
        <v>2.472</v>
      </c>
      <c r="H785">
        <v>2.46</v>
      </c>
      <c r="I785">
        <v>2.456</v>
      </c>
      <c r="J785">
        <v>2.4740000000000002</v>
      </c>
      <c r="K785">
        <v>2.4689999999999999</v>
      </c>
      <c r="L785">
        <v>2.5249999999999999</v>
      </c>
      <c r="M785">
        <v>2.5139999999999998</v>
      </c>
      <c r="N785">
        <v>2.5009999999999999</v>
      </c>
      <c r="O785">
        <v>2.5150000000000001</v>
      </c>
      <c r="P785">
        <v>2.5619999999999998</v>
      </c>
      <c r="Q785">
        <v>2.5680000000000001</v>
      </c>
      <c r="R785">
        <v>2.556</v>
      </c>
      <c r="S785">
        <v>2.5409999999999999</v>
      </c>
      <c r="T785">
        <v>2.5499999999999998</v>
      </c>
      <c r="U785">
        <v>2.4300000000000002</v>
      </c>
      <c r="V785">
        <v>2.516</v>
      </c>
      <c r="W785">
        <v>2.512</v>
      </c>
      <c r="X785">
        <v>2.5409999999999999</v>
      </c>
      <c r="Y785">
        <v>2.5489999999999999</v>
      </c>
      <c r="Z785">
        <v>2.5569999999999999</v>
      </c>
      <c r="AA785">
        <v>2.5579999999999998</v>
      </c>
      <c r="AB785">
        <v>2.59</v>
      </c>
      <c r="AC785">
        <v>2.5990000000000002</v>
      </c>
      <c r="AD785">
        <v>2.6070000000000002</v>
      </c>
      <c r="AE785">
        <v>2.6469999999999998</v>
      </c>
      <c r="AF785">
        <v>2.6389999999999998</v>
      </c>
      <c r="AG785">
        <v>2.6739999999999999</v>
      </c>
      <c r="AH785">
        <v>2.6309999999999998</v>
      </c>
      <c r="AI785">
        <v>2.62</v>
      </c>
      <c r="AJ785">
        <v>2.67</v>
      </c>
      <c r="AK785">
        <v>2.669</v>
      </c>
      <c r="AL785">
        <v>2.6440000000000001</v>
      </c>
      <c r="AM785">
        <v>2.669</v>
      </c>
      <c r="AN785">
        <v>2.5</v>
      </c>
      <c r="AO785">
        <v>2.5449999999999999</v>
      </c>
      <c r="AP785">
        <v>2.4929999999999999</v>
      </c>
      <c r="AQ785">
        <v>2.4300000000000002</v>
      </c>
      <c r="AR785">
        <v>2.48</v>
      </c>
      <c r="AS785">
        <v>2.4260000000000002</v>
      </c>
      <c r="AT785">
        <v>2.4500000000000002</v>
      </c>
      <c r="AU785">
        <v>2.3959999999999999</v>
      </c>
      <c r="AV785">
        <v>2.411</v>
      </c>
      <c r="AW785">
        <v>2.3450000000000002</v>
      </c>
      <c r="AX785">
        <v>2.302</v>
      </c>
      <c r="AY785">
        <v>2.3210000000000002</v>
      </c>
      <c r="AZ785">
        <v>2.4169999999999998</v>
      </c>
      <c r="BA785">
        <v>2.4039999999999999</v>
      </c>
      <c r="BB785">
        <v>2.4209999999999998</v>
      </c>
      <c r="BC785">
        <v>2.48</v>
      </c>
      <c r="BD785">
        <v>2.4630000000000001</v>
      </c>
      <c r="BE785">
        <v>2.528</v>
      </c>
      <c r="BF785">
        <v>2.516</v>
      </c>
      <c r="BG785">
        <v>2.4169999999999998</v>
      </c>
      <c r="BH785">
        <v>2.4489999999999998</v>
      </c>
      <c r="BI785">
        <v>2.4510000000000001</v>
      </c>
      <c r="BJ785">
        <v>2.4820000000000002</v>
      </c>
      <c r="BK785">
        <v>2.4740000000000002</v>
      </c>
      <c r="BL785">
        <v>2.4279999999999999</v>
      </c>
      <c r="BM785">
        <v>2.4460000000000002</v>
      </c>
      <c r="BN785">
        <v>2.4489999999999998</v>
      </c>
      <c r="BO785">
        <v>2.4430000000000001</v>
      </c>
      <c r="BP785">
        <v>2.5329999999999999</v>
      </c>
      <c r="BQ785" s="10">
        <f t="shared" si="24"/>
        <v>2.1370967741935459E-2</v>
      </c>
      <c r="BR785" s="11" cm="1">
        <f t="array" aca="1" ref="BR785" ca="1">_xlfn.PERCENTILE.INC((OFFSET(E785,0,1,1,COLUMNS(E785:BP785)-1) - E785:BO785) / E785:BO785, 0.05) * SQRT(COUNT(E785:BP785) - 1)</f>
        <v>-0.21560880295791468</v>
      </c>
      <c r="BS785" s="10" cm="1">
        <f t="array" aca="1" ref="BS785" ca="1">_xlfn.STDEV.P((E785:BO785 - OFFSET(E785:BO785,0,1)) / OFFSET(E785:BO785,0,1)) * SQRT(COUNT(E785:BP785)-1)</f>
        <v>0.14721662312016995</v>
      </c>
      <c r="BT785" s="10" cm="1">
        <f t="array" ref="BT785">-(MAX(1 - (E785:BP785 / _xlfn.SCAN(E785, E785:BP785, _xlfn.LAMBDA(_xlpm.a,_xlpm.b, MAX(_xlpm.a, _xlpm.b))))))</f>
        <v>-0.1391174270755422</v>
      </c>
      <c r="BU785" s="12">
        <f t="shared" ca="1" si="25"/>
        <v>0.18110025333329818</v>
      </c>
    </row>
    <row r="786" spans="1:73" x14ac:dyDescent="0.45">
      <c r="A786" s="2" t="s">
        <v>1591</v>
      </c>
      <c r="B786" t="s">
        <v>1592</v>
      </c>
      <c r="C786" t="s">
        <v>11</v>
      </c>
      <c r="D786" t="s">
        <v>8</v>
      </c>
      <c r="E786">
        <v>19.899999999999999</v>
      </c>
      <c r="F786">
        <v>19.600000000000001</v>
      </c>
      <c r="G786">
        <v>19.72</v>
      </c>
      <c r="H786">
        <v>19.34</v>
      </c>
      <c r="I786">
        <v>19.579999999999998</v>
      </c>
      <c r="J786">
        <v>19.7</v>
      </c>
      <c r="K786">
        <v>19.420000000000002</v>
      </c>
      <c r="L786">
        <v>19.899999999999999</v>
      </c>
      <c r="M786">
        <v>19.399999999999999</v>
      </c>
      <c r="N786">
        <v>19.899999999999999</v>
      </c>
      <c r="O786">
        <v>19.579999999999998</v>
      </c>
      <c r="P786">
        <v>19.34</v>
      </c>
      <c r="Q786">
        <v>19.600000000000001</v>
      </c>
      <c r="R786">
        <v>19.559999999999999</v>
      </c>
      <c r="S786">
        <v>19.440000000000001</v>
      </c>
      <c r="T786">
        <v>19.239999999999998</v>
      </c>
      <c r="U786">
        <v>19.18</v>
      </c>
      <c r="V786">
        <v>19.22</v>
      </c>
      <c r="W786">
        <v>19.3</v>
      </c>
      <c r="X786">
        <v>19.28</v>
      </c>
      <c r="Y786">
        <v>19.38</v>
      </c>
      <c r="Z786">
        <v>19.260000000000002</v>
      </c>
      <c r="AA786">
        <v>19.38</v>
      </c>
      <c r="AB786">
        <v>19.12</v>
      </c>
      <c r="AC786">
        <v>19.600000000000001</v>
      </c>
      <c r="AD786">
        <v>19.34</v>
      </c>
      <c r="AE786">
        <v>19.600000000000001</v>
      </c>
      <c r="AF786">
        <v>19.16</v>
      </c>
      <c r="AG786">
        <v>19.399999999999999</v>
      </c>
      <c r="AH786">
        <v>19.559999999999999</v>
      </c>
      <c r="AI786">
        <v>19</v>
      </c>
      <c r="AJ786">
        <v>19.34</v>
      </c>
      <c r="AK786">
        <v>19.32</v>
      </c>
      <c r="AL786">
        <v>19.36</v>
      </c>
      <c r="AM786">
        <v>19.48</v>
      </c>
      <c r="AN786">
        <v>19.579999999999998</v>
      </c>
      <c r="AO786">
        <v>19.04</v>
      </c>
      <c r="AP786">
        <v>19.36</v>
      </c>
      <c r="AQ786">
        <v>19.04</v>
      </c>
      <c r="AR786">
        <v>18.82</v>
      </c>
      <c r="AS786">
        <v>19.600000000000001</v>
      </c>
      <c r="AT786">
        <v>19.440000000000001</v>
      </c>
      <c r="AU786">
        <v>18.5</v>
      </c>
      <c r="AV786">
        <v>19.2</v>
      </c>
      <c r="AW786">
        <v>18.64</v>
      </c>
      <c r="AX786">
        <v>18.28</v>
      </c>
      <c r="AY786">
        <v>18.38</v>
      </c>
      <c r="AZ786">
        <v>18.46</v>
      </c>
      <c r="BA786">
        <v>18.5</v>
      </c>
      <c r="BB786">
        <v>19.04</v>
      </c>
      <c r="BC786">
        <v>19.36</v>
      </c>
      <c r="BD786">
        <v>18.86</v>
      </c>
      <c r="BE786">
        <v>18.7</v>
      </c>
      <c r="BF786">
        <v>19.079999999999998</v>
      </c>
      <c r="BG786">
        <v>19.02</v>
      </c>
      <c r="BH786">
        <v>19.18</v>
      </c>
      <c r="BI786">
        <v>18.84</v>
      </c>
      <c r="BJ786">
        <v>19.260000000000002</v>
      </c>
      <c r="BK786">
        <v>18.8</v>
      </c>
      <c r="BL786">
        <v>19.3</v>
      </c>
      <c r="BM786">
        <v>19</v>
      </c>
      <c r="BN786">
        <v>19.14</v>
      </c>
      <c r="BO786">
        <v>19</v>
      </c>
      <c r="BP786">
        <v>19.2</v>
      </c>
      <c r="BQ786" s="10">
        <f t="shared" si="24"/>
        <v>-3.517587939698489E-2</v>
      </c>
      <c r="BR786" s="11" cm="1">
        <f t="array" aca="1" ref="BR786" ca="1">_xlfn.PERCENTILE.INC((OFFSET(E786,0,1,1,COLUMNS(E786:BP786)-1) - E786:BO786) / E786:BO786, 0.05) * SQRT(COUNT(E786:BP786) - 1)</f>
        <v>-0.21751164001853876</v>
      </c>
      <c r="BS786" s="10" cm="1">
        <f t="array" aca="1" ref="BS786" ca="1">_xlfn.STDEV.P((E786:BO786 - OFFSET(E786:BO786,0,1)) / OFFSET(E786:BO786,0,1)) * SQRT(COUNT(E786:BP786)-1)</f>
        <v>0.14207379633063499</v>
      </c>
      <c r="BT786" s="10" cm="1">
        <f t="array" ref="BT786">-(MAX(1 - (E786:BP786 / _xlfn.SCAN(E786, E786:BP786, _xlfn.LAMBDA(_xlpm.a,_xlpm.b, MAX(_xlpm.a, _xlpm.b))))))</f>
        <v>-8.1407035175879328E-2</v>
      </c>
      <c r="BU786" s="12">
        <f t="shared" ca="1" si="25"/>
        <v>-0.21035461970365241</v>
      </c>
    </row>
    <row r="787" spans="1:73" x14ac:dyDescent="0.45">
      <c r="A787" s="2" t="s">
        <v>1593</v>
      </c>
      <c r="B787" t="s">
        <v>1594</v>
      </c>
      <c r="C787" t="s">
        <v>25</v>
      </c>
      <c r="D787" t="s">
        <v>29</v>
      </c>
      <c r="E787">
        <v>1678</v>
      </c>
      <c r="F787">
        <v>1556</v>
      </c>
      <c r="G787">
        <v>1605.5</v>
      </c>
      <c r="H787">
        <v>1589.5</v>
      </c>
      <c r="I787">
        <v>1560</v>
      </c>
      <c r="J787">
        <v>1547.5</v>
      </c>
      <c r="K787">
        <v>1572</v>
      </c>
      <c r="L787">
        <v>1527</v>
      </c>
      <c r="M787">
        <v>1519</v>
      </c>
      <c r="N787">
        <v>1445</v>
      </c>
      <c r="O787">
        <v>1458.5</v>
      </c>
      <c r="P787">
        <v>1453.5</v>
      </c>
      <c r="Q787">
        <v>1455.5</v>
      </c>
      <c r="R787">
        <v>1461</v>
      </c>
      <c r="S787">
        <v>1425.5</v>
      </c>
      <c r="T787">
        <v>1358.5</v>
      </c>
      <c r="U787">
        <v>1427.5</v>
      </c>
      <c r="V787">
        <v>1508.5</v>
      </c>
      <c r="W787">
        <v>1560</v>
      </c>
      <c r="X787">
        <v>1442</v>
      </c>
      <c r="Y787">
        <v>1504</v>
      </c>
      <c r="Z787">
        <v>1431</v>
      </c>
      <c r="AA787">
        <v>1512.5</v>
      </c>
      <c r="AB787">
        <v>1445.5</v>
      </c>
      <c r="AC787">
        <v>1410</v>
      </c>
      <c r="AD787">
        <v>1407</v>
      </c>
      <c r="AE787">
        <v>1225</v>
      </c>
      <c r="AF787">
        <v>1300</v>
      </c>
      <c r="AG787">
        <v>1322</v>
      </c>
      <c r="AH787">
        <v>1293.5</v>
      </c>
      <c r="AI787">
        <v>1300.5</v>
      </c>
      <c r="AJ787">
        <v>1363</v>
      </c>
      <c r="AK787">
        <v>1342.5</v>
      </c>
      <c r="AL787">
        <v>1360.5</v>
      </c>
      <c r="AM787">
        <v>1300</v>
      </c>
      <c r="AN787">
        <v>1300</v>
      </c>
      <c r="AO787">
        <v>1300.5</v>
      </c>
      <c r="AP787">
        <v>1326</v>
      </c>
      <c r="AQ787">
        <v>1324.5</v>
      </c>
      <c r="AR787">
        <v>1334</v>
      </c>
      <c r="AS787">
        <v>1373</v>
      </c>
      <c r="AT787">
        <v>1331</v>
      </c>
      <c r="AU787">
        <v>1307.5</v>
      </c>
      <c r="AV787">
        <v>1266</v>
      </c>
      <c r="AW787">
        <v>1214</v>
      </c>
      <c r="AX787">
        <v>1180.5</v>
      </c>
      <c r="AY787">
        <v>1105</v>
      </c>
      <c r="AZ787">
        <v>1175</v>
      </c>
      <c r="BA787">
        <v>1182.5</v>
      </c>
      <c r="BB787">
        <v>1200</v>
      </c>
      <c r="BC787">
        <v>1194</v>
      </c>
      <c r="BD787">
        <v>1188</v>
      </c>
      <c r="BE787">
        <v>1203.5</v>
      </c>
      <c r="BF787">
        <v>1105</v>
      </c>
      <c r="BG787">
        <v>1189</v>
      </c>
      <c r="BH787">
        <v>1097</v>
      </c>
      <c r="BI787">
        <v>1086</v>
      </c>
      <c r="BJ787">
        <v>1124</v>
      </c>
      <c r="BK787">
        <v>1103</v>
      </c>
      <c r="BL787">
        <v>1077</v>
      </c>
      <c r="BM787">
        <v>1089.5</v>
      </c>
      <c r="BN787">
        <v>1166.5</v>
      </c>
      <c r="BO787">
        <v>1165.5</v>
      </c>
      <c r="BP787">
        <v>1171</v>
      </c>
      <c r="BQ787" s="10">
        <f t="shared" si="24"/>
        <v>-0.30214541120381405</v>
      </c>
      <c r="BR787" s="11" cm="1">
        <f t="array" aca="1" ref="BR787" ca="1">_xlfn.PERCENTILE.INC((OFFSET(E787,0,1,1,COLUMNS(E787:BP787)-1) - E787:BO787) / E787:BO787, 0.05) * SQRT(COUNT(E787:BP787) - 1)</f>
        <v>-0.59805210792221875</v>
      </c>
      <c r="BS787" s="10" cm="1">
        <f t="array" aca="1" ref="BS787" ca="1">_xlfn.STDEV.P((E787:BO787 - OFFSET(E787:BO787,0,1)) / OFFSET(E787:BO787,0,1)) * SQRT(COUNT(E787:BP787)-1)</f>
        <v>0.32761061987728402</v>
      </c>
      <c r="BT787" s="10" cm="1">
        <f t="array" ref="BT787">-(MAX(1 - (E787:BP787 / _xlfn.SCAN(E787, E787:BP787, _xlfn.LAMBDA(_xlpm.a,_xlpm.b, MAX(_xlpm.a, _xlpm.b))))))</f>
        <v>-0.35816448152562574</v>
      </c>
      <c r="BU787" s="12">
        <f t="shared" ca="1" si="25"/>
        <v>-0.90612267488462306</v>
      </c>
    </row>
    <row r="788" spans="1:73" x14ac:dyDescent="0.45">
      <c r="A788" s="2" t="s">
        <v>1595</v>
      </c>
      <c r="B788" t="s">
        <v>1596</v>
      </c>
      <c r="C788" t="s">
        <v>7</v>
      </c>
      <c r="D788" t="s">
        <v>8</v>
      </c>
      <c r="E788">
        <v>10.386200000000001</v>
      </c>
      <c r="F788">
        <v>10.5533</v>
      </c>
      <c r="G788">
        <v>10.8611</v>
      </c>
      <c r="H788">
        <v>10.4214</v>
      </c>
      <c r="I788">
        <v>10.5709</v>
      </c>
      <c r="J788">
        <v>10.430199999999999</v>
      </c>
      <c r="K788">
        <v>10.439</v>
      </c>
      <c r="L788">
        <v>10.7204</v>
      </c>
      <c r="M788">
        <v>10.8963</v>
      </c>
      <c r="N788">
        <v>10.869899999999999</v>
      </c>
      <c r="O788">
        <v>10.905099999999999</v>
      </c>
      <c r="P788">
        <v>11.0282</v>
      </c>
      <c r="Q788">
        <v>10.905099999999999</v>
      </c>
      <c r="R788">
        <v>10.7996</v>
      </c>
      <c r="S788">
        <v>10.395</v>
      </c>
      <c r="T788">
        <v>10.122400000000001</v>
      </c>
      <c r="U788">
        <v>10.4566</v>
      </c>
      <c r="V788">
        <v>10.940300000000001</v>
      </c>
      <c r="W788">
        <v>10.905099999999999</v>
      </c>
      <c r="X788">
        <v>10.729200000000001</v>
      </c>
      <c r="Y788">
        <v>10.6501</v>
      </c>
      <c r="Z788">
        <v>10.9842</v>
      </c>
      <c r="AA788">
        <v>11.151300000000001</v>
      </c>
      <c r="AB788">
        <v>11.133699999999999</v>
      </c>
      <c r="AC788">
        <v>11.098599999999999</v>
      </c>
      <c r="AD788">
        <v>11.1953</v>
      </c>
      <c r="AE788">
        <v>10.711600000000001</v>
      </c>
      <c r="AF788">
        <v>10.9842</v>
      </c>
      <c r="AG788">
        <v>10.8171</v>
      </c>
      <c r="AH788">
        <v>11.019399999999999</v>
      </c>
      <c r="AI788">
        <v>10.940300000000001</v>
      </c>
      <c r="AJ788">
        <v>11.5383</v>
      </c>
      <c r="AK788">
        <v>11.362399999999999</v>
      </c>
      <c r="AL788">
        <v>11.230499999999999</v>
      </c>
      <c r="AM788">
        <v>11.151300000000001</v>
      </c>
      <c r="AN788">
        <v>10.729200000000001</v>
      </c>
      <c r="AO788">
        <v>10.8171</v>
      </c>
      <c r="AP788">
        <v>10.658799999999999</v>
      </c>
      <c r="AQ788">
        <v>10.887499999999999</v>
      </c>
      <c r="AR788">
        <v>10.966699999999999</v>
      </c>
      <c r="AS788">
        <v>11.125</v>
      </c>
      <c r="AT788">
        <v>11.0898</v>
      </c>
      <c r="AU788">
        <v>11.2569</v>
      </c>
      <c r="AV788">
        <v>11.4503</v>
      </c>
      <c r="AW788">
        <v>11.5031</v>
      </c>
      <c r="AX788">
        <v>12.2858</v>
      </c>
      <c r="AY788">
        <v>11.9428</v>
      </c>
      <c r="AZ788">
        <v>11.9252</v>
      </c>
      <c r="BA788">
        <v>12.664</v>
      </c>
      <c r="BB788">
        <v>12.2858</v>
      </c>
      <c r="BC788">
        <v>12.637600000000001</v>
      </c>
      <c r="BD788">
        <v>12.62</v>
      </c>
      <c r="BE788">
        <v>12.1715</v>
      </c>
      <c r="BF788">
        <v>12.470499999999999</v>
      </c>
      <c r="BG788">
        <v>12.7255</v>
      </c>
      <c r="BH788">
        <v>13.5082</v>
      </c>
      <c r="BI788">
        <v>13.684100000000001</v>
      </c>
      <c r="BJ788">
        <v>14.1678</v>
      </c>
      <c r="BK788">
        <v>14.8362</v>
      </c>
      <c r="BL788">
        <v>14.888999999999999</v>
      </c>
      <c r="BM788">
        <v>14.8362</v>
      </c>
      <c r="BN788">
        <v>14.106299999999999</v>
      </c>
      <c r="BO788">
        <v>14.202999999999999</v>
      </c>
      <c r="BP788">
        <v>14.106299999999999</v>
      </c>
      <c r="BQ788" s="10">
        <f t="shared" si="24"/>
        <v>0.35817719666480508</v>
      </c>
      <c r="BR788" s="11" cm="1">
        <f t="array" aca="1" ref="BR788" ca="1">_xlfn.PERCENTILE.INC((OFFSET(E788,0,1,1,COLUMNS(E788:BP788)-1) - E788:BO788) / E788:BO788, 0.05) * SQRT(COUNT(E788:BP788) - 1)</f>
        <v>-0.30013388438434924</v>
      </c>
      <c r="BS788" s="10" cm="1">
        <f t="array" aca="1" ref="BS788" ca="1">_xlfn.STDEV.P((E788:BO788 - OFFSET(E788:BO788,0,1)) / OFFSET(E788:BO788,0,1)) * SQRT(COUNT(E788:BP788)-1)</f>
        <v>0.20336625098577868</v>
      </c>
      <c r="BT788" s="10" cm="1">
        <f t="array" ref="BT788">-(MAX(1 - (E788:BP788 / _xlfn.SCAN(E788, E788:BP788, _xlfn.LAMBDA(_xlpm.a,_xlpm.b, MAX(_xlpm.a, _xlpm.b))))))</f>
        <v>-8.2134890553308693E-2</v>
      </c>
      <c r="BU788" s="12">
        <f t="shared" ca="1" si="25"/>
        <v>1.7872542513960303</v>
      </c>
    </row>
    <row r="789" spans="1:73" x14ac:dyDescent="0.45">
      <c r="A789" s="2" t="s">
        <v>1597</v>
      </c>
      <c r="B789" t="s">
        <v>1598</v>
      </c>
      <c r="C789" t="s">
        <v>71</v>
      </c>
      <c r="D789" t="s">
        <v>34</v>
      </c>
      <c r="E789">
        <v>10.98</v>
      </c>
      <c r="F789">
        <v>10.98</v>
      </c>
      <c r="G789">
        <v>10.7</v>
      </c>
      <c r="H789">
        <v>10.6</v>
      </c>
      <c r="I789">
        <v>10.8</v>
      </c>
      <c r="J789">
        <v>10.86</v>
      </c>
      <c r="K789">
        <v>11</v>
      </c>
      <c r="L789">
        <v>10.9</v>
      </c>
      <c r="M789">
        <v>10.86</v>
      </c>
      <c r="N789">
        <v>10.9</v>
      </c>
      <c r="O789">
        <v>10.7</v>
      </c>
      <c r="P789">
        <v>10.8</v>
      </c>
      <c r="Q789">
        <v>10.98</v>
      </c>
      <c r="R789">
        <v>10.78</v>
      </c>
      <c r="S789">
        <v>10.74</v>
      </c>
      <c r="T789">
        <v>10.5</v>
      </c>
      <c r="U789">
        <v>10.4</v>
      </c>
      <c r="V789">
        <v>10.44</v>
      </c>
      <c r="W789">
        <v>10.28</v>
      </c>
      <c r="X789">
        <v>10.34</v>
      </c>
      <c r="Y789">
        <v>10.4</v>
      </c>
      <c r="Z789">
        <v>10.34</v>
      </c>
      <c r="AA789">
        <v>10.4</v>
      </c>
      <c r="AB789">
        <v>10.3</v>
      </c>
      <c r="AC789">
        <v>10.4</v>
      </c>
      <c r="AD789">
        <v>10.5</v>
      </c>
      <c r="AE789">
        <v>10.5</v>
      </c>
      <c r="AF789">
        <v>10.56</v>
      </c>
      <c r="AG789">
        <v>10.5</v>
      </c>
      <c r="AH789">
        <v>10.76</v>
      </c>
      <c r="AI789">
        <v>10.74</v>
      </c>
      <c r="AJ789">
        <v>10.6</v>
      </c>
      <c r="AK789">
        <v>10.9</v>
      </c>
      <c r="AL789">
        <v>10.8</v>
      </c>
      <c r="AM789">
        <v>10.5</v>
      </c>
      <c r="AN789">
        <v>10.5</v>
      </c>
      <c r="AO789">
        <v>10.5</v>
      </c>
      <c r="AP789">
        <v>10.5</v>
      </c>
      <c r="AQ789">
        <v>10.26</v>
      </c>
      <c r="AR789">
        <v>10.4</v>
      </c>
      <c r="AS789">
        <v>10.38</v>
      </c>
      <c r="AT789">
        <v>10.18</v>
      </c>
      <c r="AU789">
        <v>9.5</v>
      </c>
      <c r="AV789">
        <v>9.52</v>
      </c>
      <c r="AW789">
        <v>9.4499999999999993</v>
      </c>
      <c r="AX789">
        <v>9.4</v>
      </c>
      <c r="AY789">
        <v>9.4499999999999993</v>
      </c>
      <c r="AZ789">
        <v>9.36</v>
      </c>
      <c r="BA789">
        <v>9.25</v>
      </c>
      <c r="BB789">
        <v>9.3000000000000007</v>
      </c>
      <c r="BC789">
        <v>9</v>
      </c>
      <c r="BD789">
        <v>8.9</v>
      </c>
      <c r="BE789">
        <v>8.57</v>
      </c>
      <c r="BF789">
        <v>8.7100000000000009</v>
      </c>
      <c r="BG789">
        <v>8.75</v>
      </c>
      <c r="BH789">
        <v>9.19</v>
      </c>
      <c r="BI789">
        <v>9.19</v>
      </c>
      <c r="BJ789">
        <v>9.1999999999999993</v>
      </c>
      <c r="BK789">
        <v>9.2899999999999991</v>
      </c>
      <c r="BL789">
        <v>9.15</v>
      </c>
      <c r="BM789">
        <v>9.25</v>
      </c>
      <c r="BN789">
        <v>9.4</v>
      </c>
      <c r="BO789">
        <v>9.5</v>
      </c>
      <c r="BP789">
        <v>9.3000000000000007</v>
      </c>
      <c r="BQ789" s="10">
        <f t="shared" si="24"/>
        <v>-0.15300546448087429</v>
      </c>
      <c r="BR789" s="11" cm="1">
        <f t="array" aca="1" ref="BR789" ca="1">_xlfn.PERCENTILE.INC((OFFSET(E789,0,1,1,COLUMNS(E789:BP789)-1) - E789:BO789) / E789:BO789, 0.05) * SQRT(COUNT(E789:BP789) - 1)</f>
        <v>-0.21867206874236086</v>
      </c>
      <c r="BS789" s="10" cm="1">
        <f t="array" aca="1" ref="BS789" ca="1">_xlfn.STDEV.P((E789:BO789 - OFFSET(E789:BO789,0,1)) / OFFSET(E789:BO789,0,1)) * SQRT(COUNT(E789:BP789)-1)</f>
        <v>0.13765041040777781</v>
      </c>
      <c r="BT789" s="10" cm="1">
        <f t="array" ref="BT789">-(MAX(1 - (E789:BP789 / _xlfn.SCAN(E789, E789:BP789, _xlfn.LAMBDA(_xlpm.a,_xlpm.b, MAX(_xlpm.a, _xlpm.b))))))</f>
        <v>-0.22090909090909083</v>
      </c>
      <c r="BU789" s="12">
        <f t="shared" ca="1" si="25"/>
        <v>-1.0731204072932266</v>
      </c>
    </row>
    <row r="790" spans="1:73" x14ac:dyDescent="0.45">
      <c r="A790" s="2" t="s">
        <v>1599</v>
      </c>
      <c r="B790" t="s">
        <v>1600</v>
      </c>
      <c r="C790" t="s">
        <v>111</v>
      </c>
      <c r="D790" t="s">
        <v>58</v>
      </c>
      <c r="E790">
        <v>18.13</v>
      </c>
      <c r="F790">
        <v>18.7</v>
      </c>
      <c r="G790">
        <v>18.559999999999999</v>
      </c>
      <c r="H790">
        <v>18.3</v>
      </c>
      <c r="I790">
        <v>18.489999999999998</v>
      </c>
      <c r="J790">
        <v>18.670000000000002</v>
      </c>
      <c r="K790">
        <v>18.41</v>
      </c>
      <c r="L790">
        <v>19.079999999999998</v>
      </c>
      <c r="M790">
        <v>18.809999999999999</v>
      </c>
      <c r="N790">
        <v>19.03</v>
      </c>
      <c r="O790">
        <v>19.760000000000002</v>
      </c>
      <c r="P790">
        <v>20</v>
      </c>
      <c r="Q790">
        <v>19.43</v>
      </c>
      <c r="R790">
        <v>19.600000000000001</v>
      </c>
      <c r="S790">
        <v>18.63</v>
      </c>
      <c r="T790">
        <v>17.3</v>
      </c>
      <c r="U790">
        <v>17.87</v>
      </c>
      <c r="V790">
        <v>18.940000000000001</v>
      </c>
      <c r="W790">
        <v>18.809999999999999</v>
      </c>
      <c r="X790">
        <v>19</v>
      </c>
      <c r="Y790">
        <v>18.03</v>
      </c>
      <c r="Z790">
        <v>18.39</v>
      </c>
      <c r="AA790">
        <v>19.05</v>
      </c>
      <c r="AB790">
        <v>18.89</v>
      </c>
      <c r="AC790">
        <v>19.399999999999999</v>
      </c>
      <c r="AD790">
        <v>19.53</v>
      </c>
      <c r="AE790">
        <v>19.43</v>
      </c>
      <c r="AF790">
        <v>19.71</v>
      </c>
      <c r="AG790">
        <v>19.86</v>
      </c>
      <c r="AH790">
        <v>19.739999999999998</v>
      </c>
      <c r="AI790">
        <v>19.149999999999999</v>
      </c>
      <c r="AJ790">
        <v>19.38</v>
      </c>
      <c r="AK790">
        <v>19.95</v>
      </c>
      <c r="AL790">
        <v>19.22</v>
      </c>
      <c r="AM790">
        <v>19.52</v>
      </c>
      <c r="AN790">
        <v>19.079999999999998</v>
      </c>
      <c r="AO790">
        <v>19.46</v>
      </c>
      <c r="AP790">
        <v>19.27</v>
      </c>
      <c r="AQ790">
        <v>19.48</v>
      </c>
      <c r="AR790">
        <v>19.86</v>
      </c>
      <c r="AS790">
        <v>19.43</v>
      </c>
      <c r="AT790">
        <v>20.16</v>
      </c>
      <c r="AU790">
        <v>21.34</v>
      </c>
      <c r="AV790">
        <v>21.55</v>
      </c>
      <c r="AW790">
        <v>21.1</v>
      </c>
      <c r="AX790">
        <v>21.25</v>
      </c>
      <c r="AY790">
        <v>21.77</v>
      </c>
      <c r="AZ790">
        <v>20.59</v>
      </c>
      <c r="BA790">
        <v>20.82</v>
      </c>
      <c r="BB790">
        <v>20.92</v>
      </c>
      <c r="BC790">
        <v>21.06</v>
      </c>
      <c r="BD790">
        <v>19.93</v>
      </c>
      <c r="BE790">
        <v>19.71</v>
      </c>
      <c r="BF790">
        <v>20.04</v>
      </c>
      <c r="BG790">
        <v>20.37</v>
      </c>
      <c r="BH790">
        <v>21.6</v>
      </c>
      <c r="BI790">
        <v>22.38</v>
      </c>
      <c r="BJ790">
        <v>23.39</v>
      </c>
      <c r="BK790">
        <v>23.28</v>
      </c>
      <c r="BL790">
        <v>24.8</v>
      </c>
      <c r="BM790">
        <v>23.78</v>
      </c>
      <c r="BN790">
        <v>23.08</v>
      </c>
      <c r="BO790">
        <v>23.58</v>
      </c>
      <c r="BP790">
        <v>24.3</v>
      </c>
      <c r="BQ790" s="10">
        <f t="shared" si="24"/>
        <v>0.34031991174848331</v>
      </c>
      <c r="BR790" s="11" cm="1">
        <f t="array" aca="1" ref="BR790" ca="1">_xlfn.PERCENTILE.INC((OFFSET(E790,0,1,1,COLUMNS(E790:BP790)-1) - E790:BO790) / E790:BO790, 0.05) * SQRT(COUNT(E790:BP790) - 1)</f>
        <v>-0.40397723845050482</v>
      </c>
      <c r="BS790" s="10" cm="1">
        <f t="array" aca="1" ref="BS790" ca="1">_xlfn.STDEV.P((E790:BO790 - OFFSET(E790:BO790,0,1)) / OFFSET(E790:BO790,0,1)) * SQRT(COUNT(E790:BP790)-1)</f>
        <v>0.2360489122383522</v>
      </c>
      <c r="BT790" s="10" cm="1">
        <f t="array" ref="BT790">-(MAX(1 - (E790:BP790 / _xlfn.SCAN(E790, E790:BP790, _xlfn.LAMBDA(_xlpm.a,_xlpm.b, MAX(_xlpm.a, _xlpm.b))))))</f>
        <v>-0.13500000000000001</v>
      </c>
      <c r="BU790" s="12">
        <f t="shared" ca="1" si="25"/>
        <v>1.4641453267935463</v>
      </c>
    </row>
    <row r="791" spans="1:73" x14ac:dyDescent="0.45">
      <c r="A791" s="2" t="s">
        <v>1601</v>
      </c>
      <c r="B791" t="s">
        <v>1602</v>
      </c>
      <c r="C791" t="s">
        <v>22</v>
      </c>
      <c r="D791" t="s">
        <v>34</v>
      </c>
      <c r="E791">
        <v>9.4700000000000006</v>
      </c>
      <c r="F791">
        <v>9.64</v>
      </c>
      <c r="G791">
        <v>9.7750000000000004</v>
      </c>
      <c r="H791">
        <v>9.6</v>
      </c>
      <c r="I791">
        <v>9.6</v>
      </c>
      <c r="J791">
        <v>9.4949999999999992</v>
      </c>
      <c r="K791">
        <v>9.4600000000000009</v>
      </c>
      <c r="L791">
        <v>9.51</v>
      </c>
      <c r="M791">
        <v>9.57</v>
      </c>
      <c r="N791">
        <v>9.3650000000000002</v>
      </c>
      <c r="O791">
        <v>9.48</v>
      </c>
      <c r="P791">
        <v>9.3800000000000008</v>
      </c>
      <c r="Q791">
        <v>9.35</v>
      </c>
      <c r="R791">
        <v>9.3650000000000002</v>
      </c>
      <c r="S791">
        <v>9.1199999999999992</v>
      </c>
      <c r="T791">
        <v>8.7850000000000001</v>
      </c>
      <c r="U791">
        <v>8.7550000000000008</v>
      </c>
      <c r="V791">
        <v>9.01</v>
      </c>
      <c r="W791">
        <v>9.0350000000000001</v>
      </c>
      <c r="X791">
        <v>8.8800000000000008</v>
      </c>
      <c r="Y791">
        <v>8.91</v>
      </c>
      <c r="Z791">
        <v>9.01</v>
      </c>
      <c r="AA791">
        <v>9.0649999999999995</v>
      </c>
      <c r="AB791">
        <v>8.8849999999999998</v>
      </c>
      <c r="AC791">
        <v>8.76</v>
      </c>
      <c r="AD791">
        <v>8.8049999999999997</v>
      </c>
      <c r="AE791">
        <v>8.75</v>
      </c>
      <c r="AF791">
        <v>8.9350000000000005</v>
      </c>
      <c r="AG791">
        <v>9.0649999999999995</v>
      </c>
      <c r="AH791">
        <v>8.9499999999999993</v>
      </c>
      <c r="AI791">
        <v>8.7349999999999994</v>
      </c>
      <c r="AJ791">
        <v>8.8800000000000008</v>
      </c>
      <c r="AK791">
        <v>8.91</v>
      </c>
      <c r="AL791">
        <v>8.73</v>
      </c>
      <c r="AM791">
        <v>8.67</v>
      </c>
      <c r="AN791">
        <v>8.4700000000000006</v>
      </c>
      <c r="AO791">
        <v>8.3949999999999996</v>
      </c>
      <c r="AP791">
        <v>8.3849999999999998</v>
      </c>
      <c r="AQ791">
        <v>8.1300000000000008</v>
      </c>
      <c r="AR791">
        <v>8.3650000000000002</v>
      </c>
      <c r="AS791">
        <v>8.1999999999999993</v>
      </c>
      <c r="AT791">
        <v>7.94</v>
      </c>
      <c r="AU791">
        <v>7.875</v>
      </c>
      <c r="AV791">
        <v>7.34</v>
      </c>
      <c r="AW791">
        <v>6.94</v>
      </c>
      <c r="AX791">
        <v>6.7549999999999999</v>
      </c>
      <c r="AY791">
        <v>6.93</v>
      </c>
      <c r="AZ791">
        <v>7.1749999999999998</v>
      </c>
      <c r="BA791">
        <v>7.1550000000000002</v>
      </c>
      <c r="BB791">
        <v>7.2850000000000001</v>
      </c>
      <c r="BC791">
        <v>7.3449999999999998</v>
      </c>
      <c r="BD791">
        <v>7.24</v>
      </c>
      <c r="BE791">
        <v>7.58</v>
      </c>
      <c r="BF791">
        <v>7.5350000000000001</v>
      </c>
      <c r="BG791">
        <v>7.6</v>
      </c>
      <c r="BH791">
        <v>7.72</v>
      </c>
      <c r="BI791">
        <v>7.63</v>
      </c>
      <c r="BJ791">
        <v>7.55</v>
      </c>
      <c r="BK791">
        <v>7.49</v>
      </c>
      <c r="BL791">
        <v>7.41</v>
      </c>
      <c r="BM791">
        <v>7.41</v>
      </c>
      <c r="BN791">
        <v>7.6749999999999998</v>
      </c>
      <c r="BO791">
        <v>7.55</v>
      </c>
      <c r="BP791">
        <v>7.4</v>
      </c>
      <c r="BQ791" s="10">
        <f t="shared" si="24"/>
        <v>-0.21858500527983107</v>
      </c>
      <c r="BR791" s="11" cm="1">
        <f t="array" aca="1" ref="BR791" ca="1">_xlfn.PERCENTILE.INC((OFFSET(E791,0,1,1,COLUMNS(E791:BP791)-1) - E791:BO791) / E791:BO791, 0.05) * SQRT(COUNT(E791:BP791) - 1)</f>
        <v>-0.25064046376675708</v>
      </c>
      <c r="BS791" s="10" cm="1">
        <f t="array" aca="1" ref="BS791" ca="1">_xlfn.STDEV.P((E791:BO791 - OFFSET(E791:BO791,0,1)) / OFFSET(E791:BO791,0,1)) * SQRT(COUNT(E791:BP791)-1)</f>
        <v>0.16564857347762491</v>
      </c>
      <c r="BT791" s="10" cm="1">
        <f t="array" ref="BT791">-(MAX(1 - (E791:BP791 / _xlfn.SCAN(E791, E791:BP791, _xlfn.LAMBDA(_xlpm.a,_xlpm.b, MAX(_xlpm.a, _xlpm.b))))))</f>
        <v>-0.3089514066496164</v>
      </c>
      <c r="BU791" s="12">
        <f t="shared" ca="1" si="25"/>
        <v>-1.2876356300686287</v>
      </c>
    </row>
    <row r="792" spans="1:73" x14ac:dyDescent="0.45">
      <c r="A792" s="2" t="s">
        <v>1603</v>
      </c>
      <c r="B792" t="s">
        <v>1604</v>
      </c>
      <c r="C792" t="s">
        <v>11</v>
      </c>
      <c r="D792" t="s">
        <v>8</v>
      </c>
      <c r="E792">
        <v>35.6</v>
      </c>
      <c r="F792">
        <v>36.15</v>
      </c>
      <c r="G792">
        <v>36.299999999999997</v>
      </c>
      <c r="H792">
        <v>35.65</v>
      </c>
      <c r="I792">
        <v>35.15</v>
      </c>
      <c r="J792">
        <v>34.9</v>
      </c>
      <c r="K792">
        <v>35.1</v>
      </c>
      <c r="L792">
        <v>35.450000000000003</v>
      </c>
      <c r="M792">
        <v>35.15</v>
      </c>
      <c r="N792">
        <v>35.200000000000003</v>
      </c>
      <c r="O792">
        <v>34.549999999999997</v>
      </c>
      <c r="P792">
        <v>35.200000000000003</v>
      </c>
      <c r="Q792">
        <v>36.9</v>
      </c>
      <c r="R792">
        <v>37.200000000000003</v>
      </c>
      <c r="S792">
        <v>36.6</v>
      </c>
      <c r="T792">
        <v>34.35</v>
      </c>
      <c r="U792">
        <v>34.799999999999997</v>
      </c>
      <c r="V792">
        <v>36.25</v>
      </c>
      <c r="W792">
        <v>36.299999999999997</v>
      </c>
      <c r="X792">
        <v>36.200000000000003</v>
      </c>
      <c r="Y792">
        <v>36.4</v>
      </c>
      <c r="Z792">
        <v>36.450000000000003</v>
      </c>
      <c r="AA792">
        <v>36.200000000000003</v>
      </c>
      <c r="AB792">
        <v>35.700000000000003</v>
      </c>
      <c r="AC792">
        <v>34.950000000000003</v>
      </c>
      <c r="AD792">
        <v>35</v>
      </c>
      <c r="AE792">
        <v>34.75</v>
      </c>
      <c r="AF792">
        <v>35.549999999999997</v>
      </c>
      <c r="AG792">
        <v>35.35</v>
      </c>
      <c r="AH792">
        <v>35.049999999999997</v>
      </c>
      <c r="AI792">
        <v>34.6</v>
      </c>
      <c r="AJ792">
        <v>35.6</v>
      </c>
      <c r="AK792">
        <v>35.299999999999997</v>
      </c>
      <c r="AL792">
        <v>34.200000000000003</v>
      </c>
      <c r="AM792">
        <v>34.049999999999997</v>
      </c>
      <c r="AN792">
        <v>31.95</v>
      </c>
      <c r="AO792">
        <v>32</v>
      </c>
      <c r="AP792">
        <v>32.049999999999997</v>
      </c>
      <c r="AQ792">
        <v>32.049999999999997</v>
      </c>
      <c r="AR792">
        <v>33.549999999999997</v>
      </c>
      <c r="AS792">
        <v>35.200000000000003</v>
      </c>
      <c r="AT792">
        <v>36</v>
      </c>
      <c r="AU792">
        <v>36.9</v>
      </c>
      <c r="AV792">
        <v>35.200000000000003</v>
      </c>
      <c r="AW792">
        <v>33.9</v>
      </c>
      <c r="AX792">
        <v>33.549999999999997</v>
      </c>
      <c r="AY792">
        <v>34.6</v>
      </c>
      <c r="AZ792">
        <v>35.4</v>
      </c>
      <c r="BA792">
        <v>34.200000000000003</v>
      </c>
      <c r="BB792">
        <v>35.299999999999997</v>
      </c>
      <c r="BC792">
        <v>35.85</v>
      </c>
      <c r="BD792">
        <v>35.25</v>
      </c>
      <c r="BE792">
        <v>36.1</v>
      </c>
      <c r="BF792">
        <v>35.9</v>
      </c>
      <c r="BG792">
        <v>36.25</v>
      </c>
      <c r="BH792">
        <v>37.049999999999997</v>
      </c>
      <c r="BI792">
        <v>37.15</v>
      </c>
      <c r="BJ792">
        <v>37.1</v>
      </c>
      <c r="BK792">
        <v>36.9</v>
      </c>
      <c r="BL792">
        <v>37.4</v>
      </c>
      <c r="BM792">
        <v>37.6</v>
      </c>
      <c r="BN792">
        <v>37.25</v>
      </c>
      <c r="BO792">
        <v>37.4</v>
      </c>
      <c r="BP792">
        <v>36.950000000000003</v>
      </c>
      <c r="BQ792" s="10">
        <f t="shared" si="24"/>
        <v>3.7921348314606779E-2</v>
      </c>
      <c r="BR792" s="11" cm="1">
        <f t="array" aca="1" ref="BR792" ca="1">_xlfn.PERCENTILE.INC((OFFSET(E792,0,1,1,COLUMNS(E792:BP792)-1) - E792:BO792) / E792:BO792, 0.05) * SQRT(COUNT(E792:BP792) - 1)</f>
        <v>-0.29072944274752111</v>
      </c>
      <c r="BS792" s="10" cm="1">
        <f t="array" aca="1" ref="BS792" ca="1">_xlfn.STDEV.P((E792:BO792 - OFFSET(E792:BO792,0,1)) / OFFSET(E792:BO792,0,1)) * SQRT(COUNT(E792:BP792)-1)</f>
        <v>0.18182691750652888</v>
      </c>
      <c r="BT792" s="10" cm="1">
        <f t="array" ref="BT792">-(MAX(1 - (E792:BP792 / _xlfn.SCAN(E792, E792:BP792, _xlfn.LAMBDA(_xlpm.a,_xlpm.b, MAX(_xlpm.a, _xlpm.b))))))</f>
        <v>-0.14112903225806461</v>
      </c>
      <c r="BU792" s="12">
        <f t="shared" ca="1" si="25"/>
        <v>0.23765099748256574</v>
      </c>
    </row>
    <row r="793" spans="1:73" x14ac:dyDescent="0.45">
      <c r="A793" s="2" t="s">
        <v>1605</v>
      </c>
      <c r="B793" t="s">
        <v>1606</v>
      </c>
      <c r="C793" t="s">
        <v>22</v>
      </c>
      <c r="D793" t="s">
        <v>8</v>
      </c>
      <c r="E793">
        <v>0.91649999999999998</v>
      </c>
      <c r="F793">
        <v>0.96399999999999997</v>
      </c>
      <c r="G793">
        <v>0.98280000000000001</v>
      </c>
      <c r="H793">
        <v>0.98460000000000003</v>
      </c>
      <c r="I793">
        <v>0.9667</v>
      </c>
      <c r="J793">
        <v>0.95679999999999998</v>
      </c>
      <c r="K793">
        <v>0.9264</v>
      </c>
      <c r="L793">
        <v>0.95589999999999997</v>
      </c>
      <c r="M793">
        <v>0.96220000000000006</v>
      </c>
      <c r="N793">
        <v>0.93089999999999995</v>
      </c>
      <c r="O793">
        <v>0.91920000000000002</v>
      </c>
      <c r="P793">
        <v>0.85029999999999994</v>
      </c>
      <c r="Q793">
        <v>0.83109999999999995</v>
      </c>
      <c r="R793">
        <v>0.8266</v>
      </c>
      <c r="S793">
        <v>0.79930000000000001</v>
      </c>
      <c r="T793">
        <v>0.75860000000000005</v>
      </c>
      <c r="U793">
        <v>0.76619999999999999</v>
      </c>
      <c r="V793">
        <v>0.77780000000000005</v>
      </c>
      <c r="W793">
        <v>0.76170000000000004</v>
      </c>
      <c r="X793">
        <v>0.74919999999999998</v>
      </c>
      <c r="Y793">
        <v>0.77290000000000003</v>
      </c>
      <c r="Z793">
        <v>0.79349999999999998</v>
      </c>
      <c r="AA793">
        <v>0.80110000000000003</v>
      </c>
      <c r="AB793">
        <v>0.78410000000000002</v>
      </c>
      <c r="AC793">
        <v>0.77239999999999998</v>
      </c>
      <c r="AD793">
        <v>0.76439999999999997</v>
      </c>
      <c r="AE793">
        <v>0.77200000000000002</v>
      </c>
      <c r="AF793">
        <v>0.83730000000000004</v>
      </c>
      <c r="AG793">
        <v>0.84719999999999995</v>
      </c>
      <c r="AH793">
        <v>0.83420000000000005</v>
      </c>
      <c r="AI793">
        <v>0.79479999999999995</v>
      </c>
      <c r="AJ793">
        <v>0.81630000000000003</v>
      </c>
      <c r="AK793">
        <v>0.83599999999999997</v>
      </c>
      <c r="AL793">
        <v>0.81940000000000002</v>
      </c>
      <c r="AM793">
        <v>0.80559999999999998</v>
      </c>
      <c r="AN793">
        <v>0.80869999999999997</v>
      </c>
      <c r="AO793">
        <v>0.8105</v>
      </c>
      <c r="AP793">
        <v>0.80110000000000003</v>
      </c>
      <c r="AQ793">
        <v>0.74329999999999996</v>
      </c>
      <c r="AR793">
        <v>0.82350000000000001</v>
      </c>
      <c r="AS793">
        <v>0.80200000000000005</v>
      </c>
      <c r="AT793">
        <v>0.7429</v>
      </c>
      <c r="AU793">
        <v>0.78849999999999998</v>
      </c>
      <c r="AV793">
        <v>0.76349999999999996</v>
      </c>
      <c r="AW793">
        <v>0.73040000000000005</v>
      </c>
      <c r="AX793">
        <v>0.72770000000000001</v>
      </c>
      <c r="AY793">
        <v>0.73080000000000001</v>
      </c>
      <c r="AZ793">
        <v>0.77959999999999996</v>
      </c>
      <c r="BA793">
        <v>0.76480000000000004</v>
      </c>
      <c r="BB793">
        <v>0.78810000000000002</v>
      </c>
      <c r="BC793">
        <v>0.80110000000000003</v>
      </c>
      <c r="BD793">
        <v>0.78769999999999996</v>
      </c>
      <c r="BE793">
        <v>0.8145</v>
      </c>
      <c r="BF793">
        <v>0.81759999999999999</v>
      </c>
      <c r="BG793">
        <v>0.80959999999999999</v>
      </c>
      <c r="BH793">
        <v>0.80640000000000001</v>
      </c>
      <c r="BI793">
        <v>0.80779999999999996</v>
      </c>
      <c r="BJ793">
        <v>0.8145</v>
      </c>
      <c r="BK793">
        <v>0.79749999999999999</v>
      </c>
      <c r="BL793">
        <v>0.78180000000000005</v>
      </c>
      <c r="BM793">
        <v>0.81540000000000001</v>
      </c>
      <c r="BN793">
        <v>0.87039999999999995</v>
      </c>
      <c r="BO793">
        <v>0.87</v>
      </c>
      <c r="BP793">
        <v>0.83779999999999999</v>
      </c>
      <c r="BQ793" s="10">
        <f t="shared" si="24"/>
        <v>-8.5870158210583733E-2</v>
      </c>
      <c r="BR793" s="11" cm="1">
        <f t="array" aca="1" ref="BR793" ca="1">_xlfn.PERCENTILE.INC((OFFSET(E793,0,1,1,COLUMNS(E793:BP793)-1) - E793:BO793) / E793:BO793, 0.05) * SQRT(COUNT(E793:BP793) - 1)</f>
        <v>-0.40123364030973441</v>
      </c>
      <c r="BS793" s="10" cm="1">
        <f t="array" aca="1" ref="BS793" ca="1">_xlfn.STDEV.P((E793:BO793 - OFFSET(E793:BO793,0,1)) / OFFSET(E793:BO793,0,1)) * SQRT(COUNT(E793:BP793)-1)</f>
        <v>0.27625687039193569</v>
      </c>
      <c r="BT793" s="10" cm="1">
        <f t="array" ref="BT793">-(MAX(1 - (E793:BP793 / _xlfn.SCAN(E793, E793:BP793, _xlfn.LAMBDA(_xlpm.a,_xlpm.b, MAX(_xlpm.a, _xlpm.b))))))</f>
        <v>-0.26091813934592734</v>
      </c>
      <c r="BU793" s="12">
        <f t="shared" ca="1" si="25"/>
        <v>-0.29168562612130416</v>
      </c>
    </row>
    <row r="794" spans="1:73" x14ac:dyDescent="0.45">
      <c r="A794" s="2" t="s">
        <v>1607</v>
      </c>
      <c r="B794" t="s">
        <v>1608</v>
      </c>
      <c r="C794" t="s">
        <v>80</v>
      </c>
      <c r="D794" t="s">
        <v>8</v>
      </c>
      <c r="E794">
        <v>2.0350000000000001</v>
      </c>
      <c r="F794">
        <v>2.0350000000000001</v>
      </c>
      <c r="G794">
        <v>2.0150000000000001</v>
      </c>
      <c r="H794">
        <v>2.0150000000000001</v>
      </c>
      <c r="I794">
        <v>1.998</v>
      </c>
      <c r="J794">
        <v>2.0299999999999998</v>
      </c>
      <c r="K794">
        <v>2.0449999999999999</v>
      </c>
      <c r="L794">
        <v>2.0699999999999998</v>
      </c>
      <c r="M794">
        <v>2.0550000000000002</v>
      </c>
      <c r="N794">
        <v>2.0449999999999999</v>
      </c>
      <c r="O794">
        <v>2.0299999999999998</v>
      </c>
      <c r="P794">
        <v>2.0449999999999999</v>
      </c>
      <c r="Q794">
        <v>2.0249999999999999</v>
      </c>
      <c r="R794">
        <v>2.2050000000000001</v>
      </c>
      <c r="S794">
        <v>2.1800000000000002</v>
      </c>
      <c r="T794">
        <v>2.11</v>
      </c>
      <c r="U794">
        <v>2.1150000000000002</v>
      </c>
      <c r="V794">
        <v>2.1349999999999998</v>
      </c>
      <c r="W794">
        <v>2.16</v>
      </c>
      <c r="X794">
        <v>2.14</v>
      </c>
      <c r="Y794">
        <v>2.1749999999999998</v>
      </c>
      <c r="Z794">
        <v>2.16</v>
      </c>
      <c r="AA794">
        <v>2.1749999999999998</v>
      </c>
      <c r="AB794">
        <v>2.16</v>
      </c>
      <c r="AC794">
        <v>2.15</v>
      </c>
      <c r="AD794">
        <v>2.1749999999999998</v>
      </c>
      <c r="AE794">
        <v>2.15</v>
      </c>
      <c r="AF794">
        <v>2.2949999999999999</v>
      </c>
      <c r="AG794">
        <v>2.23</v>
      </c>
      <c r="AH794">
        <v>2.2400000000000002</v>
      </c>
      <c r="AI794">
        <v>2.2000000000000002</v>
      </c>
      <c r="AJ794">
        <v>2.23</v>
      </c>
      <c r="AK794">
        <v>2.29</v>
      </c>
      <c r="AL794">
        <v>2.21</v>
      </c>
      <c r="AM794">
        <v>2.2000000000000002</v>
      </c>
      <c r="AN794">
        <v>2.17</v>
      </c>
      <c r="AO794">
        <v>2.1549999999999998</v>
      </c>
      <c r="AP794">
        <v>2.0499999999999998</v>
      </c>
      <c r="AQ794">
        <v>1.89</v>
      </c>
      <c r="AR794">
        <v>1.946</v>
      </c>
      <c r="AS794">
        <v>1.988</v>
      </c>
      <c r="AT794">
        <v>1.95</v>
      </c>
      <c r="AU794">
        <v>1.948</v>
      </c>
      <c r="AV794">
        <v>1.88</v>
      </c>
      <c r="AW794">
        <v>1.8360000000000001</v>
      </c>
      <c r="AX794">
        <v>1.82</v>
      </c>
      <c r="AY794">
        <v>1.8220000000000001</v>
      </c>
      <c r="AZ794">
        <v>1.8560000000000001</v>
      </c>
      <c r="BA794">
        <v>1.8520000000000001</v>
      </c>
      <c r="BB794">
        <v>1.91</v>
      </c>
      <c r="BC794">
        <v>1.958</v>
      </c>
      <c r="BD794">
        <v>1.9339999999999999</v>
      </c>
      <c r="BE794">
        <v>1.93</v>
      </c>
      <c r="BF794">
        <v>1.8919999999999999</v>
      </c>
      <c r="BG794">
        <v>1.9039999999999999</v>
      </c>
      <c r="BH794">
        <v>1.8879999999999999</v>
      </c>
      <c r="BI794">
        <v>1.87</v>
      </c>
      <c r="BJ794">
        <v>1.8440000000000001</v>
      </c>
      <c r="BK794">
        <v>1.86</v>
      </c>
      <c r="BL794">
        <v>1.8460000000000001</v>
      </c>
      <c r="BM794">
        <v>1.85</v>
      </c>
      <c r="BN794">
        <v>1.9139999999999999</v>
      </c>
      <c r="BO794">
        <v>1.9</v>
      </c>
      <c r="BP794">
        <v>1.8839999999999999</v>
      </c>
      <c r="BQ794" s="10">
        <f t="shared" si="24"/>
        <v>-7.4201474201474313E-2</v>
      </c>
      <c r="BR794" s="11" cm="1">
        <f t="array" aca="1" ref="BR794" ca="1">_xlfn.PERCENTILE.INC((OFFSET(E794,0,1,1,COLUMNS(E794:BP794)-1) - E794:BO794) / E794:BO794, 0.05) * SQRT(COUNT(E794:BP794) - 1)</f>
        <v>-0.27485001445472468</v>
      </c>
      <c r="BS794" s="10" cm="1">
        <f t="array" aca="1" ref="BS794" ca="1">_xlfn.STDEV.P((E794:BO794 - OFFSET(E794:BO794,0,1)) / OFFSET(E794:BO794,0,1)) * SQRT(COUNT(E794:BP794)-1)</f>
        <v>0.18683614013079825</v>
      </c>
      <c r="BT794" s="10" cm="1">
        <f t="array" ref="BT794">-(MAX(1 - (E794:BP794 / _xlfn.SCAN(E794, E794:BP794, _xlfn.LAMBDA(_xlpm.a,_xlpm.b, MAX(_xlpm.a, _xlpm.b))))))</f>
        <v>-0.20697167755991275</v>
      </c>
      <c r="BU794" s="12">
        <f t="shared" ca="1" si="25"/>
        <v>-0.36883375000806323</v>
      </c>
    </row>
    <row r="795" spans="1:73" x14ac:dyDescent="0.45">
      <c r="A795" s="2" t="s">
        <v>1609</v>
      </c>
      <c r="B795" t="s">
        <v>1610</v>
      </c>
      <c r="C795" t="s">
        <v>22</v>
      </c>
      <c r="D795" t="s">
        <v>136</v>
      </c>
      <c r="E795">
        <v>12200</v>
      </c>
      <c r="F795">
        <v>12400</v>
      </c>
      <c r="G795">
        <v>12400</v>
      </c>
      <c r="H795">
        <v>11700</v>
      </c>
      <c r="I795">
        <v>11700</v>
      </c>
      <c r="J795">
        <v>11700</v>
      </c>
      <c r="K795">
        <v>11900</v>
      </c>
      <c r="L795">
        <v>11900</v>
      </c>
      <c r="M795">
        <v>12000</v>
      </c>
      <c r="N795">
        <v>12000</v>
      </c>
      <c r="O795">
        <v>11500</v>
      </c>
      <c r="P795">
        <v>11600</v>
      </c>
      <c r="Q795">
        <v>11700</v>
      </c>
      <c r="R795">
        <v>12000</v>
      </c>
      <c r="S795">
        <v>12000</v>
      </c>
      <c r="T795">
        <v>11800</v>
      </c>
      <c r="U795">
        <v>11700</v>
      </c>
      <c r="V795">
        <v>11700</v>
      </c>
      <c r="W795">
        <v>11900</v>
      </c>
      <c r="X795">
        <v>11600</v>
      </c>
      <c r="Y795">
        <v>11900</v>
      </c>
      <c r="Z795">
        <v>12000</v>
      </c>
      <c r="AA795">
        <v>11900</v>
      </c>
      <c r="AB795">
        <v>11900</v>
      </c>
      <c r="AC795">
        <v>11900</v>
      </c>
      <c r="AD795">
        <v>11900</v>
      </c>
      <c r="AE795">
        <v>11900</v>
      </c>
      <c r="AF795">
        <v>11600</v>
      </c>
      <c r="AG795">
        <v>11900</v>
      </c>
      <c r="AH795">
        <v>11900</v>
      </c>
      <c r="AI795">
        <v>11900</v>
      </c>
      <c r="AJ795">
        <v>11800</v>
      </c>
      <c r="AK795">
        <v>11800</v>
      </c>
      <c r="AL795">
        <v>11800</v>
      </c>
      <c r="AM795">
        <v>11500</v>
      </c>
      <c r="AN795">
        <v>11400</v>
      </c>
      <c r="AO795">
        <v>11400</v>
      </c>
      <c r="AP795">
        <v>11600</v>
      </c>
      <c r="AQ795">
        <v>11200</v>
      </c>
      <c r="AR795">
        <v>11200</v>
      </c>
      <c r="AS795">
        <v>11300</v>
      </c>
      <c r="AT795">
        <v>11900</v>
      </c>
      <c r="AU795">
        <v>11500</v>
      </c>
      <c r="AV795">
        <v>11700</v>
      </c>
      <c r="AW795">
        <v>11700</v>
      </c>
      <c r="AX795">
        <v>12000</v>
      </c>
      <c r="AY795">
        <v>11700</v>
      </c>
      <c r="AZ795">
        <v>11700</v>
      </c>
      <c r="BA795">
        <v>11900</v>
      </c>
      <c r="BB795">
        <v>11900</v>
      </c>
      <c r="BC795">
        <v>11800</v>
      </c>
      <c r="BD795">
        <v>11800</v>
      </c>
      <c r="BE795">
        <v>11700</v>
      </c>
      <c r="BF795">
        <v>11700</v>
      </c>
      <c r="BG795">
        <v>11700</v>
      </c>
      <c r="BH795">
        <v>12000</v>
      </c>
      <c r="BI795">
        <v>12000</v>
      </c>
      <c r="BJ795">
        <v>12000</v>
      </c>
      <c r="BK795">
        <v>12000</v>
      </c>
      <c r="BL795">
        <v>12000</v>
      </c>
      <c r="BM795">
        <v>11900</v>
      </c>
      <c r="BN795">
        <v>11900</v>
      </c>
      <c r="BO795">
        <v>11900</v>
      </c>
      <c r="BP795">
        <v>11900</v>
      </c>
      <c r="BQ795" s="10">
        <f t="shared" si="24"/>
        <v>-2.4590163934426229E-2</v>
      </c>
      <c r="BR795" s="11" cm="1">
        <f t="array" aca="1" ref="BR795" ca="1">_xlfn.PERCENTILE.INC((OFFSET(E795,0,1,1,COLUMNS(E795:BP795)-1) - E795:BO795) / E795:BO795, 0.05) * SQRT(COUNT(E795:BP795) - 1)</f>
        <v>-0.26029806553452017</v>
      </c>
      <c r="BS795" s="10" cm="1">
        <f t="array" aca="1" ref="BS795" ca="1">_xlfn.STDEV.P((E795:BO795 - OFFSET(E795:BO795,0,1)) / OFFSET(E795:BO795,0,1)) * SQRT(COUNT(E795:BP795)-1)</f>
        <v>0.13840941103103094</v>
      </c>
      <c r="BT795" s="10" cm="1">
        <f t="array" ref="BT795">-(MAX(1 - (E795:BP795 / _xlfn.SCAN(E795, E795:BP795, _xlfn.LAMBDA(_xlpm.a,_xlpm.b, MAX(_xlpm.a, _xlpm.b))))))</f>
        <v>-9.6774193548387122E-2</v>
      </c>
      <c r="BU795" s="12">
        <f t="shared" ca="1" si="25"/>
        <v>-0.1394425696248299</v>
      </c>
    </row>
    <row r="796" spans="1:73" x14ac:dyDescent="0.45">
      <c r="A796" s="2" t="s">
        <v>1611</v>
      </c>
      <c r="B796" t="s">
        <v>1612</v>
      </c>
      <c r="C796" t="s">
        <v>22</v>
      </c>
      <c r="D796" t="s">
        <v>8</v>
      </c>
      <c r="E796">
        <v>17.46</v>
      </c>
      <c r="F796">
        <v>17.28</v>
      </c>
      <c r="G796">
        <v>17.3</v>
      </c>
      <c r="H796">
        <v>17.3</v>
      </c>
      <c r="I796">
        <v>17.399999999999999</v>
      </c>
      <c r="J796">
        <v>17.399999999999999</v>
      </c>
      <c r="K796">
        <v>17.38</v>
      </c>
      <c r="L796">
        <v>17.78</v>
      </c>
      <c r="M796">
        <v>17.86</v>
      </c>
      <c r="N796">
        <v>17.66</v>
      </c>
      <c r="O796">
        <v>17.36</v>
      </c>
      <c r="P796">
        <v>17.5</v>
      </c>
      <c r="Q796">
        <v>17.5</v>
      </c>
      <c r="R796">
        <v>17.68</v>
      </c>
      <c r="S796">
        <v>17.36</v>
      </c>
      <c r="T796">
        <v>17.3</v>
      </c>
      <c r="U796">
        <v>17.2</v>
      </c>
      <c r="V796">
        <v>17.420000000000002</v>
      </c>
      <c r="W796">
        <v>17.5</v>
      </c>
      <c r="X796">
        <v>17.399999999999999</v>
      </c>
      <c r="Y796">
        <v>17.3</v>
      </c>
      <c r="Z796">
        <v>17.38</v>
      </c>
      <c r="AA796">
        <v>17.399999999999999</v>
      </c>
      <c r="AB796">
        <v>17.34</v>
      </c>
      <c r="AC796">
        <v>17.28</v>
      </c>
      <c r="AD796">
        <v>17.18</v>
      </c>
      <c r="AE796">
        <v>17.100000000000001</v>
      </c>
      <c r="AF796">
        <v>17.18</v>
      </c>
      <c r="AG796">
        <v>17.18</v>
      </c>
      <c r="AH796">
        <v>17.100000000000001</v>
      </c>
      <c r="AI796">
        <v>17</v>
      </c>
      <c r="AJ796">
        <v>17.059999999999999</v>
      </c>
      <c r="AK796">
        <v>17.12</v>
      </c>
      <c r="AL796">
        <v>17.2</v>
      </c>
      <c r="AM796">
        <v>17.079999999999998</v>
      </c>
      <c r="AN796">
        <v>17</v>
      </c>
      <c r="AO796">
        <v>16.920000000000002</v>
      </c>
      <c r="AP796">
        <v>16.920000000000002</v>
      </c>
      <c r="AQ796">
        <v>16.399999999999999</v>
      </c>
      <c r="AR796">
        <v>16.72</v>
      </c>
      <c r="AS796">
        <v>16.34</v>
      </c>
      <c r="AT796">
        <v>15.66</v>
      </c>
      <c r="AU796">
        <v>15.6</v>
      </c>
      <c r="AV796">
        <v>15.9</v>
      </c>
      <c r="AW796">
        <v>15.5</v>
      </c>
      <c r="AX796">
        <v>15.5</v>
      </c>
      <c r="AY796">
        <v>15.2</v>
      </c>
      <c r="AZ796">
        <v>15.3</v>
      </c>
      <c r="BA796">
        <v>15.06</v>
      </c>
      <c r="BB796">
        <v>15.4</v>
      </c>
      <c r="BC796">
        <v>15.68</v>
      </c>
      <c r="BD796">
        <v>16.100000000000001</v>
      </c>
      <c r="BE796">
        <v>16.64</v>
      </c>
      <c r="BF796">
        <v>16.72</v>
      </c>
      <c r="BG796">
        <v>16.8</v>
      </c>
      <c r="BH796">
        <v>16.8</v>
      </c>
      <c r="BI796">
        <v>16.8</v>
      </c>
      <c r="BJ796">
        <v>16.920000000000002</v>
      </c>
      <c r="BK796">
        <v>16.8</v>
      </c>
      <c r="BL796">
        <v>16.8</v>
      </c>
      <c r="BM796">
        <v>16.78</v>
      </c>
      <c r="BN796">
        <v>16.920000000000002</v>
      </c>
      <c r="BO796">
        <v>16.899999999999999</v>
      </c>
      <c r="BP796">
        <v>17</v>
      </c>
      <c r="BQ796" s="10">
        <f t="shared" si="24"/>
        <v>-2.6345933562428456E-2</v>
      </c>
      <c r="BR796" s="11" cm="1">
        <f t="array" aca="1" ref="BR796" ca="1">_xlfn.PERCENTILE.INC((OFFSET(E796,0,1,1,COLUMNS(E796:BP796)-1) - E796:BO796) / E796:BO796, 0.05) * SQRT(COUNT(E796:BP796) - 1)</f>
        <v>-0.17771534832825314</v>
      </c>
      <c r="BS796" s="10" cm="1">
        <f t="array" aca="1" ref="BS796" ca="1">_xlfn.STDEV.P((E796:BO796 - OFFSET(E796:BO796,0,1)) / OFFSET(E796:BO796,0,1)) * SQRT(COUNT(E796:BP796)-1)</f>
        <v>0.10254537776741818</v>
      </c>
      <c r="BT796" s="10" cm="1">
        <f t="array" ref="BT796">-(MAX(1 - (E796:BP796 / _xlfn.SCAN(E796, E796:BP796, _xlfn.LAMBDA(_xlpm.a,_xlpm.b, MAX(_xlpm.a, _xlpm.b))))))</f>
        <v>-0.15677491601343785</v>
      </c>
      <c r="BU796" s="12">
        <f t="shared" ca="1" si="25"/>
        <v>-0.20533283918642478</v>
      </c>
    </row>
    <row r="797" spans="1:73" x14ac:dyDescent="0.45">
      <c r="A797" s="2" t="s">
        <v>1613</v>
      </c>
      <c r="B797" t="s">
        <v>1614</v>
      </c>
      <c r="C797" t="s">
        <v>19</v>
      </c>
      <c r="D797" t="s">
        <v>8</v>
      </c>
      <c r="E797">
        <v>1.63</v>
      </c>
      <c r="F797">
        <v>1.63</v>
      </c>
      <c r="G797">
        <v>1.64</v>
      </c>
      <c r="H797">
        <v>1.64</v>
      </c>
      <c r="I797">
        <v>1.62</v>
      </c>
      <c r="J797">
        <v>1.62</v>
      </c>
      <c r="K797">
        <v>1.66</v>
      </c>
      <c r="L797">
        <v>1.72</v>
      </c>
      <c r="M797">
        <v>1.71</v>
      </c>
      <c r="N797">
        <v>1.71</v>
      </c>
      <c r="O797">
        <v>1.7</v>
      </c>
      <c r="P797">
        <v>1.7</v>
      </c>
      <c r="Q797">
        <v>1.74</v>
      </c>
      <c r="R797">
        <v>1.79</v>
      </c>
      <c r="S797">
        <v>1.76</v>
      </c>
      <c r="T797">
        <v>1.75</v>
      </c>
      <c r="U797">
        <v>1.78</v>
      </c>
      <c r="V797">
        <v>1.8</v>
      </c>
      <c r="W797">
        <v>1.81</v>
      </c>
      <c r="X797">
        <v>1.79</v>
      </c>
      <c r="Y797">
        <v>1.75</v>
      </c>
      <c r="Z797">
        <v>1.74</v>
      </c>
      <c r="AA797">
        <v>1.72</v>
      </c>
      <c r="AB797">
        <v>1.68</v>
      </c>
      <c r="AC797">
        <v>1.72</v>
      </c>
      <c r="AD797">
        <v>1.72</v>
      </c>
      <c r="AE797">
        <v>1.7</v>
      </c>
      <c r="AF797">
        <v>1.7</v>
      </c>
      <c r="AG797">
        <v>1.72</v>
      </c>
      <c r="AH797">
        <v>1.7</v>
      </c>
      <c r="AI797">
        <v>1.66</v>
      </c>
      <c r="AJ797">
        <v>1.69</v>
      </c>
      <c r="AK797">
        <v>1.7</v>
      </c>
      <c r="AL797">
        <v>1.7</v>
      </c>
      <c r="AM797">
        <v>1.68</v>
      </c>
      <c r="AN797">
        <v>1.65</v>
      </c>
      <c r="AO797">
        <v>1.63</v>
      </c>
      <c r="AP797">
        <v>1.66</v>
      </c>
      <c r="AQ797">
        <v>1.52</v>
      </c>
      <c r="AR797">
        <v>1.56</v>
      </c>
      <c r="AS797">
        <v>1.5</v>
      </c>
      <c r="AT797">
        <v>1.5</v>
      </c>
      <c r="AU797">
        <v>1.49</v>
      </c>
      <c r="AV797">
        <v>1.49</v>
      </c>
      <c r="AW797">
        <v>1.44</v>
      </c>
      <c r="AX797">
        <v>1.44</v>
      </c>
      <c r="AY797">
        <v>1.4</v>
      </c>
      <c r="AZ797">
        <v>1.43</v>
      </c>
      <c r="BA797">
        <v>1.41</v>
      </c>
      <c r="BB797">
        <v>1.43</v>
      </c>
      <c r="BC797">
        <v>1.47</v>
      </c>
      <c r="BD797">
        <v>1.51</v>
      </c>
      <c r="BE797">
        <v>1.58</v>
      </c>
      <c r="BF797">
        <v>1.53</v>
      </c>
      <c r="BG797">
        <v>1.55</v>
      </c>
      <c r="BH797">
        <v>1.6</v>
      </c>
      <c r="BI797">
        <v>1.68</v>
      </c>
      <c r="BJ797">
        <v>1.73</v>
      </c>
      <c r="BK797">
        <v>1.74</v>
      </c>
      <c r="BL797">
        <v>1.74</v>
      </c>
      <c r="BM797">
        <v>1.74</v>
      </c>
      <c r="BN797">
        <v>1.7</v>
      </c>
      <c r="BO797">
        <v>1.71</v>
      </c>
      <c r="BP797">
        <v>1.71</v>
      </c>
      <c r="BQ797" s="10">
        <f t="shared" si="24"/>
        <v>4.9079754601227044E-2</v>
      </c>
      <c r="BR797" s="11" cm="1">
        <f t="array" aca="1" ref="BR797" ca="1">_xlfn.PERCENTILE.INC((OFFSET(E797,0,1,1,COLUMNS(E797:BP797)-1) - E797:BO797) / E797:BO797, 0.05) * SQRT(COUNT(E797:BP797) - 1)</f>
        <v>-0.24810895733506577</v>
      </c>
      <c r="BS797" s="10" cm="1">
        <f t="array" aca="1" ref="BS797" ca="1">_xlfn.STDEV.P((E797:BO797 - OFFSET(E797:BO797,0,1)) / OFFSET(E797:BO797,0,1)) * SQRT(COUNT(E797:BP797)-1)</f>
        <v>0.17694289571811866</v>
      </c>
      <c r="BT797" s="10" cm="1">
        <f t="array" ref="BT797">-(MAX(1 - (E797:BP797 / _xlfn.SCAN(E797, E797:BP797, _xlfn.LAMBDA(_xlpm.a,_xlpm.b, MAX(_xlpm.a, _xlpm.b))))))</f>
        <v>-0.22651933701657467</v>
      </c>
      <c r="BU797" s="12">
        <f t="shared" ca="1" si="25"/>
        <v>0.30727288812906928</v>
      </c>
    </row>
    <row r="798" spans="1:73" x14ac:dyDescent="0.45">
      <c r="A798" s="2" t="s">
        <v>1615</v>
      </c>
      <c r="B798" t="s">
        <v>1616</v>
      </c>
      <c r="C798" t="s">
        <v>111</v>
      </c>
      <c r="D798" t="s">
        <v>8</v>
      </c>
      <c r="E798">
        <v>50.58</v>
      </c>
      <c r="F798">
        <v>52.02</v>
      </c>
      <c r="G798">
        <v>53.4</v>
      </c>
      <c r="H798">
        <v>53.66</v>
      </c>
      <c r="I798">
        <v>54.4</v>
      </c>
      <c r="J798">
        <v>54.06</v>
      </c>
      <c r="K798">
        <v>55.42</v>
      </c>
      <c r="L798">
        <v>54.8</v>
      </c>
      <c r="M798">
        <v>53.7</v>
      </c>
      <c r="N798">
        <v>53.8</v>
      </c>
      <c r="O798">
        <v>54.7</v>
      </c>
      <c r="P798">
        <v>54.8</v>
      </c>
      <c r="Q798">
        <v>56.08</v>
      </c>
      <c r="R798">
        <v>55</v>
      </c>
      <c r="S798">
        <v>53.22</v>
      </c>
      <c r="T798">
        <v>51.66</v>
      </c>
      <c r="U798">
        <v>51.76</v>
      </c>
      <c r="V798">
        <v>53.72</v>
      </c>
      <c r="W798">
        <v>54.52</v>
      </c>
      <c r="X798">
        <v>54.26</v>
      </c>
      <c r="Y798">
        <v>53.96</v>
      </c>
      <c r="Z798">
        <v>54.62</v>
      </c>
      <c r="AA798">
        <v>54.78</v>
      </c>
      <c r="AB798">
        <v>53.44</v>
      </c>
      <c r="AC798">
        <v>54.88</v>
      </c>
      <c r="AD798">
        <v>55.04</v>
      </c>
      <c r="AE798">
        <v>55.06</v>
      </c>
      <c r="AF798">
        <v>56.46</v>
      </c>
      <c r="AG798">
        <v>57.68</v>
      </c>
      <c r="AH798">
        <v>58.26</v>
      </c>
      <c r="AI798">
        <v>55.96</v>
      </c>
      <c r="AJ798">
        <v>56.28</v>
      </c>
      <c r="AK798">
        <v>57.46</v>
      </c>
      <c r="AL798">
        <v>56</v>
      </c>
      <c r="AM798">
        <v>54.16</v>
      </c>
      <c r="AN798">
        <v>52.72</v>
      </c>
      <c r="AO798">
        <v>51.66</v>
      </c>
      <c r="AP798">
        <v>50.44</v>
      </c>
      <c r="AQ798">
        <v>45.7</v>
      </c>
      <c r="AR798">
        <v>46.06</v>
      </c>
      <c r="AS798">
        <v>42.38</v>
      </c>
      <c r="AT798">
        <v>41</v>
      </c>
      <c r="AU798">
        <v>42.02</v>
      </c>
      <c r="AV798">
        <v>42.4</v>
      </c>
      <c r="AW798">
        <v>40.5</v>
      </c>
      <c r="AX798">
        <v>39.54</v>
      </c>
      <c r="AY798">
        <v>40.92</v>
      </c>
      <c r="AZ798">
        <v>42.37</v>
      </c>
      <c r="BA798">
        <v>41.74</v>
      </c>
      <c r="BB798">
        <v>42.61</v>
      </c>
      <c r="BC798">
        <v>43.38</v>
      </c>
      <c r="BD798">
        <v>43.09</v>
      </c>
      <c r="BE798">
        <v>42.23</v>
      </c>
      <c r="BF798">
        <v>41.51</v>
      </c>
      <c r="BG798">
        <v>42.31</v>
      </c>
      <c r="BH798">
        <v>43.15</v>
      </c>
      <c r="BI798">
        <v>43.14</v>
      </c>
      <c r="BJ798">
        <v>43.13</v>
      </c>
      <c r="BK798">
        <v>40.75</v>
      </c>
      <c r="BL798">
        <v>41.93</v>
      </c>
      <c r="BM798">
        <v>42.33</v>
      </c>
      <c r="BN798">
        <v>44.75</v>
      </c>
      <c r="BO798">
        <v>43.59</v>
      </c>
      <c r="BP798">
        <v>43.39</v>
      </c>
      <c r="BQ798" s="10">
        <f t="shared" si="24"/>
        <v>-0.14215104784499799</v>
      </c>
      <c r="BR798" s="11" cm="1">
        <f t="array" aca="1" ref="BR798" ca="1">_xlfn.PERCENTILE.INC((OFFSET(E798,0,1,1,COLUMNS(E798:BP798)-1) - E798:BO798) / E798:BO798, 0.05) * SQRT(COUNT(E798:BP798) - 1)</f>
        <v>-0.35144579946974902</v>
      </c>
      <c r="BS798" s="10" cm="1">
        <f t="array" aca="1" ref="BS798" ca="1">_xlfn.STDEV.P((E798:BO798 - OFFSET(E798:BO798,0,1)) / OFFSET(E798:BO798,0,1)) * SQRT(COUNT(E798:BP798)-1)</f>
        <v>0.22622850108023251</v>
      </c>
      <c r="BT798" s="10" cm="1">
        <f t="array" ref="BT798">-(MAX(1 - (E798:BP798 / _xlfn.SCAN(E798, E798:BP798, _xlfn.LAMBDA(_xlpm.a,_xlpm.b, MAX(_xlpm.a, _xlpm.b))))))</f>
        <v>-0.32131822863027804</v>
      </c>
      <c r="BU798" s="12">
        <f t="shared" ca="1" si="25"/>
        <v>-0.6049681945090547</v>
      </c>
    </row>
    <row r="799" spans="1:73" x14ac:dyDescent="0.45">
      <c r="A799" s="2" t="s">
        <v>1617</v>
      </c>
      <c r="B799" t="s">
        <v>1618</v>
      </c>
      <c r="C799" t="s">
        <v>80</v>
      </c>
      <c r="D799" t="s">
        <v>26</v>
      </c>
      <c r="E799">
        <v>6.1</v>
      </c>
      <c r="F799">
        <v>5.92</v>
      </c>
      <c r="G799">
        <v>5.81</v>
      </c>
      <c r="H799">
        <v>5.81</v>
      </c>
      <c r="I799">
        <v>5.59</v>
      </c>
      <c r="J799">
        <v>5.45</v>
      </c>
      <c r="K799">
        <v>5.42</v>
      </c>
      <c r="L799">
        <v>6.66</v>
      </c>
      <c r="M799">
        <v>6.61</v>
      </c>
      <c r="N799">
        <v>6.27</v>
      </c>
      <c r="O799">
        <v>6.17</v>
      </c>
      <c r="P799">
        <v>5.73</v>
      </c>
      <c r="Q799">
        <v>5.75</v>
      </c>
      <c r="R799">
        <v>5.95</v>
      </c>
      <c r="S799">
        <v>5.66</v>
      </c>
      <c r="T799">
        <v>7.36</v>
      </c>
      <c r="U799">
        <v>6.91</v>
      </c>
      <c r="V799">
        <v>6.66</v>
      </c>
      <c r="W799">
        <v>6.44</v>
      </c>
      <c r="X799">
        <v>6.53</v>
      </c>
      <c r="Y799">
        <v>6.9</v>
      </c>
      <c r="Z799">
        <v>7.18</v>
      </c>
      <c r="AA799">
        <v>7.44</v>
      </c>
      <c r="AB799">
        <v>6.88</v>
      </c>
      <c r="AC799">
        <v>6.71</v>
      </c>
      <c r="AD799">
        <v>6.65</v>
      </c>
      <c r="AE799">
        <v>6.63</v>
      </c>
      <c r="AF799">
        <v>6.59</v>
      </c>
      <c r="AG799">
        <v>6.49</v>
      </c>
      <c r="AH799">
        <v>6.62</v>
      </c>
      <c r="AI799">
        <v>6.24</v>
      </c>
      <c r="AJ799">
        <v>6.52</v>
      </c>
      <c r="AK799">
        <v>6.49</v>
      </c>
      <c r="AL799">
        <v>6.4</v>
      </c>
      <c r="AM799">
        <v>6.68</v>
      </c>
      <c r="AN799">
        <v>6.84</v>
      </c>
      <c r="AO799">
        <v>6.83</v>
      </c>
      <c r="AP799">
        <v>6.66</v>
      </c>
      <c r="AQ799">
        <v>6.22</v>
      </c>
      <c r="AR799">
        <v>6.51</v>
      </c>
      <c r="AS799">
        <v>7.06</v>
      </c>
      <c r="AT799">
        <v>6.66</v>
      </c>
      <c r="AU799">
        <v>6.68</v>
      </c>
      <c r="AV799">
        <v>6.58</v>
      </c>
      <c r="AW799">
        <v>6.71</v>
      </c>
      <c r="AX799">
        <v>6.78</v>
      </c>
      <c r="AY799">
        <v>6.66</v>
      </c>
      <c r="AZ799">
        <v>6.93</v>
      </c>
      <c r="BA799">
        <v>6.7</v>
      </c>
      <c r="BB799">
        <v>6.76</v>
      </c>
      <c r="BC799">
        <v>6.63</v>
      </c>
      <c r="BD799">
        <v>6.31</v>
      </c>
      <c r="BE799">
        <v>6.49</v>
      </c>
      <c r="BF799">
        <v>6.51</v>
      </c>
      <c r="BG799">
        <v>6.89</v>
      </c>
      <c r="BH799">
        <v>6.7</v>
      </c>
      <c r="BI799">
        <v>6.64</v>
      </c>
      <c r="BJ799">
        <v>6.53</v>
      </c>
      <c r="BK799">
        <v>6.45</v>
      </c>
      <c r="BL799">
        <v>6.47</v>
      </c>
      <c r="BM799">
        <v>6.43</v>
      </c>
      <c r="BN799">
        <v>6.53</v>
      </c>
      <c r="BO799">
        <v>6.67</v>
      </c>
      <c r="BP799">
        <v>6.57</v>
      </c>
      <c r="BQ799" s="10">
        <f t="shared" si="24"/>
        <v>7.7049180327868963E-2</v>
      </c>
      <c r="BR799" s="11" cm="1">
        <f t="array" aca="1" ref="BR799" ca="1">_xlfn.PERCENTILE.INC((OFFSET(E799,0,1,1,COLUMNS(E799:BP799)-1) - E799:BO799) / E799:BO799, 0.05) * SQRT(COUNT(E799:BP799) - 1)</f>
        <v>-0.48232592892752246</v>
      </c>
      <c r="BS799" s="10" cm="1">
        <f t="array" aca="1" ref="BS799" ca="1">_xlfn.STDEV.P((E799:BO799 - OFFSET(E799:BO799,0,1)) / OFFSET(E799:BO799,0,1)) * SQRT(COUNT(E799:BP799)-1)</f>
        <v>0.40419383540713333</v>
      </c>
      <c r="BT799" s="10" cm="1">
        <f t="array" ref="BT799">-(MAX(1 - (E799:BP799 / _xlfn.SCAN(E799, E799:BP799, _xlfn.LAMBDA(_xlpm.a,_xlpm.b, MAX(_xlpm.a, _xlpm.b))))))</f>
        <v>-0.16397849462365599</v>
      </c>
      <c r="BU799" s="12">
        <f t="shared" ca="1" si="25"/>
        <v>0.2037121131373292</v>
      </c>
    </row>
    <row r="800" spans="1:73" x14ac:dyDescent="0.45">
      <c r="A800" s="2" t="s">
        <v>1619</v>
      </c>
      <c r="B800" t="s">
        <v>1620</v>
      </c>
      <c r="C800" t="s">
        <v>25</v>
      </c>
      <c r="D800" t="s">
        <v>8</v>
      </c>
      <c r="E800">
        <v>7.335</v>
      </c>
      <c r="F800">
        <v>7.46</v>
      </c>
      <c r="G800">
        <v>7.41</v>
      </c>
      <c r="H800">
        <v>7.2850000000000001</v>
      </c>
      <c r="I800">
        <v>7.3949999999999996</v>
      </c>
      <c r="J800">
        <v>7.4249999999999998</v>
      </c>
      <c r="K800">
        <v>7.3049999999999997</v>
      </c>
      <c r="L800">
        <v>7.165</v>
      </c>
      <c r="M800">
        <v>7.36</v>
      </c>
      <c r="N800">
        <v>7.5250000000000004</v>
      </c>
      <c r="O800">
        <v>7.2949999999999999</v>
      </c>
      <c r="P800">
        <v>7.09</v>
      </c>
      <c r="Q800">
        <v>7.125</v>
      </c>
      <c r="R800">
        <v>7.0949999999999998</v>
      </c>
      <c r="S800">
        <v>6.89</v>
      </c>
      <c r="T800">
        <v>6.8250000000000002</v>
      </c>
      <c r="U800">
        <v>6.9550000000000001</v>
      </c>
      <c r="V800">
        <v>6.47</v>
      </c>
      <c r="W800">
        <v>6.6150000000000002</v>
      </c>
      <c r="X800">
        <v>6.4550000000000001</v>
      </c>
      <c r="Y800">
        <v>6.48</v>
      </c>
      <c r="Z800">
        <v>6.55</v>
      </c>
      <c r="AA800">
        <v>7.2949999999999999</v>
      </c>
      <c r="AB800">
        <v>7.0949999999999998</v>
      </c>
      <c r="AC800">
        <v>7.0449999999999999</v>
      </c>
      <c r="AD800">
        <v>7.09</v>
      </c>
      <c r="AE800">
        <v>7.3</v>
      </c>
      <c r="AF800">
        <v>7.4</v>
      </c>
      <c r="AG800">
        <v>7.23</v>
      </c>
      <c r="AH800">
        <v>7.3049999999999997</v>
      </c>
      <c r="AI800">
        <v>7.02</v>
      </c>
      <c r="AJ800">
        <v>7.35</v>
      </c>
      <c r="AK800">
        <v>7.125</v>
      </c>
      <c r="AL800">
        <v>7.12</v>
      </c>
      <c r="AM800">
        <v>7.17</v>
      </c>
      <c r="AN800">
        <v>6.87</v>
      </c>
      <c r="AO800">
        <v>6.2850000000000001</v>
      </c>
      <c r="AP800">
        <v>6.4950000000000001</v>
      </c>
      <c r="AQ800">
        <v>6.2149999999999999</v>
      </c>
      <c r="AR800">
        <v>6.52</v>
      </c>
      <c r="AS800">
        <v>6.38</v>
      </c>
      <c r="AT800">
        <v>5.92</v>
      </c>
      <c r="AU800">
        <v>5.92</v>
      </c>
      <c r="AV800">
        <v>7.06</v>
      </c>
      <c r="AW800">
        <v>6.6</v>
      </c>
      <c r="AX800">
        <v>6.36</v>
      </c>
      <c r="AY800">
        <v>6.3449999999999998</v>
      </c>
      <c r="AZ800">
        <v>6.9050000000000002</v>
      </c>
      <c r="BA800">
        <v>6.52</v>
      </c>
      <c r="BB800">
        <v>6.94</v>
      </c>
      <c r="BC800">
        <v>7</v>
      </c>
      <c r="BD800">
        <v>7.0149999999999997</v>
      </c>
      <c r="BE800">
        <v>7.2750000000000004</v>
      </c>
      <c r="BF800">
        <v>7.09</v>
      </c>
      <c r="BG800">
        <v>7.0350000000000001</v>
      </c>
      <c r="BH800">
        <v>7</v>
      </c>
      <c r="BI800">
        <v>7.1</v>
      </c>
      <c r="BJ800">
        <v>6.9950000000000001</v>
      </c>
      <c r="BK800">
        <v>7.0250000000000004</v>
      </c>
      <c r="BL800">
        <v>6.87</v>
      </c>
      <c r="BM800">
        <v>6.86</v>
      </c>
      <c r="BN800">
        <v>6.9249999999999998</v>
      </c>
      <c r="BO800">
        <v>6.9</v>
      </c>
      <c r="BP800">
        <v>6.625</v>
      </c>
      <c r="BQ800" s="10">
        <f t="shared" si="24"/>
        <v>-9.679618268575324E-2</v>
      </c>
      <c r="BR800" s="11" cm="1">
        <f t="array" aca="1" ref="BR800" ca="1">_xlfn.PERCENTILE.INC((OFFSET(E800,0,1,1,COLUMNS(E800:BP800)-1) - E800:BO800) / E800:BO800, 0.05) * SQRT(COUNT(E800:BP800) - 1)</f>
        <v>-0.50969787653944665</v>
      </c>
      <c r="BS800" s="10" cm="1">
        <f t="array" aca="1" ref="BS800" ca="1">_xlfn.STDEV.P((E800:BO800 - OFFSET(E800:BO800,0,1)) / OFFSET(E800:BO800,0,1)) * SQRT(COUNT(E800:BP800)-1)</f>
        <v>0.3215352622515778</v>
      </c>
      <c r="BT800" s="10" cm="1">
        <f t="array" ref="BT800">-(MAX(1 - (E800:BP800 / _xlfn.SCAN(E800, E800:BP800, _xlfn.LAMBDA(_xlpm.a,_xlpm.b, MAX(_xlpm.a, _xlpm.b))))))</f>
        <v>-0.21328903654485054</v>
      </c>
      <c r="BU800" s="12">
        <f t="shared" ca="1" si="25"/>
        <v>-0.2845914381053371</v>
      </c>
    </row>
    <row r="801" spans="1:73" x14ac:dyDescent="0.45">
      <c r="A801" s="2" t="s">
        <v>1621</v>
      </c>
      <c r="B801" t="s">
        <v>1622</v>
      </c>
      <c r="C801" t="s">
        <v>19</v>
      </c>
      <c r="D801" t="s">
        <v>8</v>
      </c>
      <c r="E801">
        <v>12.68</v>
      </c>
      <c r="F801">
        <v>12.81</v>
      </c>
      <c r="G801">
        <v>12.8</v>
      </c>
      <c r="H801">
        <v>12.8</v>
      </c>
      <c r="I801">
        <v>12.7</v>
      </c>
      <c r="J801">
        <v>12.58</v>
      </c>
      <c r="K801">
        <v>12.95</v>
      </c>
      <c r="L801">
        <v>13.28</v>
      </c>
      <c r="M801">
        <v>13.26</v>
      </c>
      <c r="N801">
        <v>13.12</v>
      </c>
      <c r="O801">
        <v>13.37</v>
      </c>
      <c r="P801">
        <v>13.1</v>
      </c>
      <c r="Q801">
        <v>13.1</v>
      </c>
      <c r="R801">
        <v>13.12</v>
      </c>
      <c r="S801">
        <v>12.85</v>
      </c>
      <c r="T801">
        <v>12.52</v>
      </c>
      <c r="U801">
        <v>12.5</v>
      </c>
      <c r="V801">
        <v>13.17</v>
      </c>
      <c r="W801">
        <v>13.19</v>
      </c>
      <c r="X801">
        <v>12.94</v>
      </c>
      <c r="Y801">
        <v>13.18</v>
      </c>
      <c r="Z801">
        <v>13.52</v>
      </c>
      <c r="AA801">
        <v>13.33</v>
      </c>
      <c r="AB801">
        <v>13.2</v>
      </c>
      <c r="AC801">
        <v>13</v>
      </c>
      <c r="AD801">
        <v>12.97</v>
      </c>
      <c r="AE801">
        <v>13.42</v>
      </c>
      <c r="AF801">
        <v>13.67</v>
      </c>
      <c r="AG801">
        <v>13.71</v>
      </c>
      <c r="AH801">
        <v>13.59</v>
      </c>
      <c r="AI801">
        <v>13.45</v>
      </c>
      <c r="AJ801">
        <v>13.7</v>
      </c>
      <c r="AK801">
        <v>13.62</v>
      </c>
      <c r="AL801">
        <v>13.58</v>
      </c>
      <c r="AM801">
        <v>13.74</v>
      </c>
      <c r="AN801">
        <v>13.53</v>
      </c>
      <c r="AO801">
        <v>13.45</v>
      </c>
      <c r="AP801">
        <v>13.3</v>
      </c>
      <c r="AQ801">
        <v>12.55</v>
      </c>
      <c r="AR801">
        <v>12.88</v>
      </c>
      <c r="AS801">
        <v>12.95</v>
      </c>
      <c r="AT801">
        <v>13.16</v>
      </c>
      <c r="AU801">
        <v>13.26</v>
      </c>
      <c r="AV801">
        <v>12.99</v>
      </c>
      <c r="AW801">
        <v>12.57</v>
      </c>
      <c r="AX801">
        <v>12.57</v>
      </c>
      <c r="AY801">
        <v>11.97</v>
      </c>
      <c r="AZ801">
        <v>12.1</v>
      </c>
      <c r="BA801">
        <v>11.81</v>
      </c>
      <c r="BB801">
        <v>12.38</v>
      </c>
      <c r="BC801">
        <v>12.21</v>
      </c>
      <c r="BD801">
        <v>11.99</v>
      </c>
      <c r="BE801">
        <v>12.67</v>
      </c>
      <c r="BF801">
        <v>12.54</v>
      </c>
      <c r="BG801">
        <v>12.45</v>
      </c>
      <c r="BH801">
        <v>12.4</v>
      </c>
      <c r="BI801">
        <v>12.54</v>
      </c>
      <c r="BJ801">
        <v>12.97</v>
      </c>
      <c r="BK801">
        <v>12.91</v>
      </c>
      <c r="BL801">
        <v>12.91</v>
      </c>
      <c r="BM801">
        <v>13.15</v>
      </c>
      <c r="BN801">
        <v>13.29</v>
      </c>
      <c r="BO801">
        <v>13.18</v>
      </c>
      <c r="BP801">
        <v>13.2</v>
      </c>
      <c r="BQ801" s="10">
        <f t="shared" si="24"/>
        <v>4.1009463722397443E-2</v>
      </c>
      <c r="BR801" s="11" cm="1">
        <f t="array" aca="1" ref="BR801" ca="1">_xlfn.PERCENTILE.INC((OFFSET(E801,0,1,1,COLUMNS(E801:BP801)-1) - E801:BO801) / E801:BO801, 0.05) * SQRT(COUNT(E801:BP801) - 1)</f>
        <v>-0.20247565448707666</v>
      </c>
      <c r="BS801" s="10" cm="1">
        <f t="array" aca="1" ref="BS801" ca="1">_xlfn.STDEV.P((E801:BO801 - OFFSET(E801:BO801,0,1)) / OFFSET(E801:BO801,0,1)) * SQRT(COUNT(E801:BP801)-1)</f>
        <v>0.16603025058708845</v>
      </c>
      <c r="BT801" s="10" cm="1">
        <f t="array" ref="BT801">-(MAX(1 - (E801:BP801 / _xlfn.SCAN(E801, E801:BP801, _xlfn.LAMBDA(_xlpm.a,_xlpm.b, MAX(_xlpm.a, _xlpm.b))))))</f>
        <v>-0.14046579330422126</v>
      </c>
      <c r="BU801" s="12">
        <f t="shared" ca="1" si="25"/>
        <v>0.27886161442677471</v>
      </c>
    </row>
    <row r="802" spans="1:73" x14ac:dyDescent="0.45">
      <c r="A802" s="2" t="s">
        <v>1623</v>
      </c>
      <c r="B802" t="s">
        <v>1624</v>
      </c>
      <c r="C802" t="s">
        <v>11</v>
      </c>
      <c r="D802" t="s">
        <v>55</v>
      </c>
      <c r="E802">
        <v>8.6199999999999992</v>
      </c>
      <c r="F802">
        <v>8.65</v>
      </c>
      <c r="G802">
        <v>8.64</v>
      </c>
      <c r="H802">
        <v>8.64</v>
      </c>
      <c r="I802">
        <v>8.49</v>
      </c>
      <c r="J802">
        <v>8.4499999999999993</v>
      </c>
      <c r="K802">
        <v>8.48</v>
      </c>
      <c r="L802">
        <v>8.49</v>
      </c>
      <c r="M802">
        <v>8.51</v>
      </c>
      <c r="N802">
        <v>8.41</v>
      </c>
      <c r="O802">
        <v>8.3000000000000007</v>
      </c>
      <c r="P802">
        <v>8.27</v>
      </c>
      <c r="Q802">
        <v>8.4600000000000009</v>
      </c>
      <c r="R802">
        <v>8.3000000000000007</v>
      </c>
      <c r="S802">
        <v>8.39</v>
      </c>
      <c r="T802">
        <v>8.14</v>
      </c>
      <c r="U802">
        <v>8.27</v>
      </c>
      <c r="V802">
        <v>8.1300000000000008</v>
      </c>
      <c r="W802">
        <v>8.11</v>
      </c>
      <c r="X802">
        <v>7.95</v>
      </c>
      <c r="Y802">
        <v>7.9</v>
      </c>
      <c r="Z802">
        <v>7.91</v>
      </c>
      <c r="AA802">
        <v>7.99</v>
      </c>
      <c r="AB802">
        <v>7.9</v>
      </c>
      <c r="AC802">
        <v>7.7</v>
      </c>
      <c r="AD802">
        <v>7.7</v>
      </c>
      <c r="AE802">
        <v>8.09</v>
      </c>
      <c r="AF802">
        <v>8.2100000000000009</v>
      </c>
      <c r="AG802">
        <v>8.1</v>
      </c>
      <c r="AH802">
        <v>8.1</v>
      </c>
      <c r="AI802">
        <v>8.0399999999999991</v>
      </c>
      <c r="AJ802">
        <v>8.19</v>
      </c>
      <c r="AK802">
        <v>8.2799999999999994</v>
      </c>
      <c r="AL802">
        <v>8.1199999999999992</v>
      </c>
      <c r="AM802">
        <v>8.3000000000000007</v>
      </c>
      <c r="AN802">
        <v>8.14</v>
      </c>
      <c r="AO802">
        <v>8.42</v>
      </c>
      <c r="AP802">
        <v>7.87</v>
      </c>
      <c r="AQ802">
        <v>7.7</v>
      </c>
      <c r="AR802">
        <v>7.8</v>
      </c>
      <c r="AS802">
        <v>7.79</v>
      </c>
      <c r="AT802">
        <v>7.84</v>
      </c>
      <c r="AU802">
        <v>8.02</v>
      </c>
      <c r="AV802">
        <v>7.85</v>
      </c>
      <c r="AW802">
        <v>7.66</v>
      </c>
      <c r="AX802">
        <v>7.88</v>
      </c>
      <c r="AY802">
        <v>7.4</v>
      </c>
      <c r="AZ802">
        <v>7.33</v>
      </c>
      <c r="BA802">
        <v>7.4</v>
      </c>
      <c r="BB802">
        <v>7.82</v>
      </c>
      <c r="BC802">
        <v>7.4</v>
      </c>
      <c r="BD802">
        <v>7.68</v>
      </c>
      <c r="BE802">
        <v>7.73</v>
      </c>
      <c r="BF802">
        <v>7.95</v>
      </c>
      <c r="BG802">
        <v>7.93</v>
      </c>
      <c r="BH802">
        <v>7.93</v>
      </c>
      <c r="BI802">
        <v>8.0399999999999991</v>
      </c>
      <c r="BJ802">
        <v>8.18</v>
      </c>
      <c r="BK802">
        <v>8.16</v>
      </c>
      <c r="BL802">
        <v>8.1</v>
      </c>
      <c r="BM802">
        <v>8.06</v>
      </c>
      <c r="BN802">
        <v>8.11</v>
      </c>
      <c r="BO802">
        <v>8.14</v>
      </c>
      <c r="BP802">
        <v>7.89</v>
      </c>
      <c r="BQ802" s="10">
        <f t="shared" si="24"/>
        <v>-8.4686774941995308E-2</v>
      </c>
      <c r="BR802" s="11" cm="1">
        <f t="array" aca="1" ref="BR802" ca="1">_xlfn.PERCENTILE.INC((OFFSET(E802,0,1,1,COLUMNS(E802:BP802)-1) - E802:BO802) / E802:BO802, 0.05) * SQRT(COUNT(E802:BP802) - 1)</f>
        <v>-0.24304677511533165</v>
      </c>
      <c r="BS802" s="10" cm="1">
        <f t="array" aca="1" ref="BS802" ca="1">_xlfn.STDEV.P((E802:BO802 - OFFSET(E802:BO802,0,1)) / OFFSET(E802:BO802,0,1)) * SQRT(COUNT(E802:BP802)-1)</f>
        <v>0.17929230986046765</v>
      </c>
      <c r="BT802" s="10" cm="1">
        <f t="array" ref="BT802">-(MAX(1 - (E802:BP802 / _xlfn.SCAN(E802, E802:BP802, _xlfn.LAMBDA(_xlpm.a,_xlpm.b, MAX(_xlpm.a, _xlpm.b))))))</f>
        <v>-0.1526011560693642</v>
      </c>
      <c r="BU802" s="12">
        <f t="shared" ca="1" si="25"/>
        <v>-0.44283424650942926</v>
      </c>
    </row>
    <row r="803" spans="1:73" x14ac:dyDescent="0.45">
      <c r="A803" s="2" t="s">
        <v>1625</v>
      </c>
      <c r="B803" t="s">
        <v>1626</v>
      </c>
      <c r="C803" t="s">
        <v>19</v>
      </c>
      <c r="D803" t="s">
        <v>8</v>
      </c>
      <c r="E803">
        <v>23.16</v>
      </c>
      <c r="F803">
        <v>23.76</v>
      </c>
      <c r="G803">
        <v>24.4</v>
      </c>
      <c r="H803">
        <v>23.88</v>
      </c>
      <c r="I803">
        <v>23.76</v>
      </c>
      <c r="J803">
        <v>23.52</v>
      </c>
      <c r="K803">
        <v>23.6</v>
      </c>
      <c r="L803">
        <v>23.64</v>
      </c>
      <c r="M803">
        <v>24.02</v>
      </c>
      <c r="N803">
        <v>24</v>
      </c>
      <c r="O803">
        <v>24.1</v>
      </c>
      <c r="P803">
        <v>23.08</v>
      </c>
      <c r="Q803">
        <v>22.9</v>
      </c>
      <c r="R803">
        <v>22.58</v>
      </c>
      <c r="S803">
        <v>21.92</v>
      </c>
      <c r="T803">
        <v>21</v>
      </c>
      <c r="U803">
        <v>21.12</v>
      </c>
      <c r="V803">
        <v>21.16</v>
      </c>
      <c r="W803">
        <v>21.1</v>
      </c>
      <c r="X803">
        <v>20.02</v>
      </c>
      <c r="Y803">
        <v>20.5</v>
      </c>
      <c r="Z803">
        <v>21.08</v>
      </c>
      <c r="AA803">
        <v>20.92</v>
      </c>
      <c r="AB803">
        <v>20.84</v>
      </c>
      <c r="AC803">
        <v>20.420000000000002</v>
      </c>
      <c r="AD803">
        <v>20.5</v>
      </c>
      <c r="AE803">
        <v>21</v>
      </c>
      <c r="AF803">
        <v>21.32</v>
      </c>
      <c r="AG803">
        <v>21.28</v>
      </c>
      <c r="AH803">
        <v>21.02</v>
      </c>
      <c r="AI803">
        <v>20.9</v>
      </c>
      <c r="AJ803">
        <v>21.52</v>
      </c>
      <c r="AK803">
        <v>21.2</v>
      </c>
      <c r="AL803">
        <v>21.08</v>
      </c>
      <c r="AM803">
        <v>20.66</v>
      </c>
      <c r="AN803">
        <v>20.22</v>
      </c>
      <c r="AO803">
        <v>19.760000000000002</v>
      </c>
      <c r="AP803">
        <v>19.75</v>
      </c>
      <c r="AQ803">
        <v>19</v>
      </c>
      <c r="AR803">
        <v>19.22</v>
      </c>
      <c r="AS803">
        <v>18.96</v>
      </c>
      <c r="AT803">
        <v>17.649999999999999</v>
      </c>
      <c r="AU803">
        <v>17.46</v>
      </c>
      <c r="AV803">
        <v>16.600000000000001</v>
      </c>
      <c r="AW803">
        <v>15.72</v>
      </c>
      <c r="AX803">
        <v>15.55</v>
      </c>
      <c r="AY803">
        <v>15.22</v>
      </c>
      <c r="AZ803">
        <v>16.57</v>
      </c>
      <c r="BA803">
        <v>15.55</v>
      </c>
      <c r="BB803">
        <v>15.77</v>
      </c>
      <c r="BC803">
        <v>16.329999999999998</v>
      </c>
      <c r="BD803">
        <v>16</v>
      </c>
      <c r="BE803">
        <v>16.88</v>
      </c>
      <c r="BF803">
        <v>16.5</v>
      </c>
      <c r="BG803">
        <v>16.190000000000001</v>
      </c>
      <c r="BH803">
        <v>16</v>
      </c>
      <c r="BI803">
        <v>16.41</v>
      </c>
      <c r="BJ803">
        <v>16</v>
      </c>
      <c r="BK803">
        <v>15.74</v>
      </c>
      <c r="BL803">
        <v>15.74</v>
      </c>
      <c r="BM803">
        <v>15.65</v>
      </c>
      <c r="BN803">
        <v>17.47</v>
      </c>
      <c r="BO803">
        <v>16.89</v>
      </c>
      <c r="BP803">
        <v>16.5</v>
      </c>
      <c r="BQ803" s="10">
        <f t="shared" si="24"/>
        <v>-0.28756476683937826</v>
      </c>
      <c r="BR803" s="11" cm="1">
        <f t="array" aca="1" ref="BR803" ca="1">_xlfn.PERCENTILE.INC((OFFSET(E803,0,1,1,COLUMNS(E803:BP803)-1) - E803:BO803) / E803:BO803, 0.05) * SQRT(COUNT(E803:BP803) - 1)</f>
        <v>-0.40473561765518784</v>
      </c>
      <c r="BS803" s="10" cm="1">
        <f t="array" aca="1" ref="BS803" ca="1">_xlfn.STDEV.P((E803:BO803 - OFFSET(E803:BO803,0,1)) / OFFSET(E803:BO803,0,1)) * SQRT(COUNT(E803:BP803)-1)</f>
        <v>0.24071234721804566</v>
      </c>
      <c r="BT803" s="10" cm="1">
        <f t="array" ref="BT803">-(MAX(1 - (E803:BP803 / _xlfn.SCAN(E803, E803:BP803, _xlfn.LAMBDA(_xlpm.a,_xlpm.b, MAX(_xlpm.a, _xlpm.b))))))</f>
        <v>-0.3762295081967213</v>
      </c>
      <c r="BU803" s="12">
        <f t="shared" ca="1" si="25"/>
        <v>-1.1726642613130431</v>
      </c>
    </row>
    <row r="804" spans="1:73" x14ac:dyDescent="0.45">
      <c r="A804" s="2" t="s">
        <v>1627</v>
      </c>
      <c r="B804" t="s">
        <v>1628</v>
      </c>
      <c r="C804" t="s">
        <v>22</v>
      </c>
      <c r="D804" t="s">
        <v>928</v>
      </c>
      <c r="E804">
        <v>215</v>
      </c>
      <c r="F804">
        <v>225</v>
      </c>
      <c r="G804">
        <v>227</v>
      </c>
      <c r="H804">
        <v>225</v>
      </c>
      <c r="I804">
        <v>223</v>
      </c>
      <c r="J804">
        <v>220.5</v>
      </c>
      <c r="K804">
        <v>218</v>
      </c>
      <c r="L804">
        <v>226</v>
      </c>
      <c r="M804">
        <v>227</v>
      </c>
      <c r="N804">
        <v>223</v>
      </c>
      <c r="O804">
        <v>221.5</v>
      </c>
      <c r="P804">
        <v>220</v>
      </c>
      <c r="Q804">
        <v>220</v>
      </c>
      <c r="R804">
        <v>222</v>
      </c>
      <c r="S804">
        <v>220</v>
      </c>
      <c r="T804">
        <v>213.5</v>
      </c>
      <c r="U804">
        <v>209.5</v>
      </c>
      <c r="V804">
        <v>211</v>
      </c>
      <c r="W804">
        <v>210</v>
      </c>
      <c r="X804">
        <v>203.5</v>
      </c>
      <c r="Y804">
        <v>202.5</v>
      </c>
      <c r="Z804">
        <v>206</v>
      </c>
      <c r="AA804">
        <v>210</v>
      </c>
      <c r="AB804">
        <v>206.5</v>
      </c>
      <c r="AC804">
        <v>209.5</v>
      </c>
      <c r="AD804">
        <v>208</v>
      </c>
      <c r="AE804">
        <v>205.5</v>
      </c>
      <c r="AF804">
        <v>203.5</v>
      </c>
      <c r="AG804">
        <v>202.5</v>
      </c>
      <c r="AH804">
        <v>202</v>
      </c>
      <c r="AI804">
        <v>199</v>
      </c>
      <c r="AJ804">
        <v>199</v>
      </c>
      <c r="AK804">
        <v>202</v>
      </c>
      <c r="AL804">
        <v>198</v>
      </c>
      <c r="AM804">
        <v>196.8</v>
      </c>
      <c r="AN804">
        <v>187</v>
      </c>
      <c r="AO804">
        <v>185</v>
      </c>
      <c r="AP804">
        <v>188</v>
      </c>
      <c r="AQ804">
        <v>169</v>
      </c>
      <c r="AR804">
        <v>187.8</v>
      </c>
      <c r="AS804">
        <v>173.6</v>
      </c>
      <c r="AT804">
        <v>158.80000000000001</v>
      </c>
      <c r="AU804">
        <v>156</v>
      </c>
      <c r="AV804">
        <v>157</v>
      </c>
      <c r="AW804">
        <v>153</v>
      </c>
      <c r="AX804">
        <v>151</v>
      </c>
      <c r="AY804">
        <v>150</v>
      </c>
      <c r="AZ804">
        <v>152</v>
      </c>
      <c r="BA804">
        <v>151</v>
      </c>
      <c r="BB804">
        <v>155.6</v>
      </c>
      <c r="BC804">
        <v>155.6</v>
      </c>
      <c r="BD804">
        <v>155.6</v>
      </c>
      <c r="BE804">
        <v>191</v>
      </c>
      <c r="BF804">
        <v>198.2</v>
      </c>
      <c r="BG804">
        <v>196.4</v>
      </c>
      <c r="BH804">
        <v>222.5</v>
      </c>
      <c r="BI804">
        <v>245</v>
      </c>
      <c r="BJ804">
        <v>225</v>
      </c>
      <c r="BK804">
        <v>217</v>
      </c>
      <c r="BL804">
        <v>226</v>
      </c>
      <c r="BM804">
        <v>226</v>
      </c>
      <c r="BN804">
        <v>225.5</v>
      </c>
      <c r="BO804">
        <v>217.5</v>
      </c>
      <c r="BP804">
        <v>224.5</v>
      </c>
      <c r="BQ804" s="10">
        <f t="shared" si="24"/>
        <v>4.4186046511627906E-2</v>
      </c>
      <c r="BR804" s="11" cm="1">
        <f t="array" aca="1" ref="BR804" ca="1">_xlfn.PERCENTILE.INC((OFFSET(E804,0,1,1,COLUMNS(E804:BP804)-1) - E804:BO804) / E804:BO804, 0.05) * SQRT(COUNT(E804:BP804) - 1)</f>
        <v>-0.57966394904391805</v>
      </c>
      <c r="BS804" s="10" cm="1">
        <f t="array" aca="1" ref="BS804" ca="1">_xlfn.STDEV.P((E804:BO804 - OFFSET(E804:BO804,0,1)) / OFFSET(E804:BO804,0,1)) * SQRT(COUNT(E804:BP804)-1)</f>
        <v>0.35174808431559818</v>
      </c>
      <c r="BT804" s="10" cm="1">
        <f t="array" ref="BT804">-(MAX(1 - (E804:BP804 / _xlfn.SCAN(E804, E804:BP804, _xlfn.LAMBDA(_xlpm.a,_xlpm.b, MAX(_xlpm.a, _xlpm.b))))))</f>
        <v>-0.33920704845814975</v>
      </c>
      <c r="BU804" s="12">
        <f t="shared" ca="1" si="25"/>
        <v>0.14065761469005361</v>
      </c>
    </row>
    <row r="805" spans="1:73" x14ac:dyDescent="0.45">
      <c r="A805" s="2" t="s">
        <v>1629</v>
      </c>
      <c r="B805" t="s">
        <v>1630</v>
      </c>
      <c r="C805" t="s">
        <v>11</v>
      </c>
      <c r="D805" t="s">
        <v>8</v>
      </c>
      <c r="E805">
        <v>9.4239999999999995</v>
      </c>
      <c r="F805">
        <v>9.49</v>
      </c>
      <c r="G805">
        <v>9.4499999999999993</v>
      </c>
      <c r="H805">
        <v>9.4320000000000004</v>
      </c>
      <c r="I805">
        <v>9.4290000000000003</v>
      </c>
      <c r="J805">
        <v>9.6289999999999996</v>
      </c>
      <c r="K805">
        <v>9.69</v>
      </c>
      <c r="L805">
        <v>9.7479999999999993</v>
      </c>
      <c r="M805">
        <v>9.8819999999999997</v>
      </c>
      <c r="N805">
        <v>9.9670000000000005</v>
      </c>
      <c r="O805">
        <v>9.9410000000000007</v>
      </c>
      <c r="P805">
        <v>9.9749999999999996</v>
      </c>
      <c r="Q805">
        <v>9.9540000000000006</v>
      </c>
      <c r="R805">
        <v>9.9160000000000004</v>
      </c>
      <c r="S805">
        <v>9.8970000000000002</v>
      </c>
      <c r="T805">
        <v>9.9860000000000007</v>
      </c>
      <c r="U805">
        <v>10.14</v>
      </c>
      <c r="V805">
        <v>10.154</v>
      </c>
      <c r="W805">
        <v>10.326000000000001</v>
      </c>
      <c r="X805">
        <v>10.472</v>
      </c>
      <c r="Y805">
        <v>10.42</v>
      </c>
      <c r="Z805">
        <v>10.276</v>
      </c>
      <c r="AA805">
        <v>10.382</v>
      </c>
      <c r="AB805">
        <v>10.462</v>
      </c>
      <c r="AC805">
        <v>10.486000000000001</v>
      </c>
      <c r="AD805">
        <v>10.554</v>
      </c>
      <c r="AE805">
        <v>10.757999999999999</v>
      </c>
      <c r="AF805">
        <v>10.816000000000001</v>
      </c>
      <c r="AG805">
        <v>10.852</v>
      </c>
      <c r="AH805">
        <v>10.92</v>
      </c>
      <c r="AI805">
        <v>10.882</v>
      </c>
      <c r="AJ805">
        <v>10.888</v>
      </c>
      <c r="AK805">
        <v>10.874000000000001</v>
      </c>
      <c r="AL805">
        <v>10.933999999999999</v>
      </c>
      <c r="AM805">
        <v>11.012</v>
      </c>
      <c r="AN805">
        <v>10.946</v>
      </c>
      <c r="AO805">
        <v>10.986000000000001</v>
      </c>
      <c r="AP805">
        <v>11</v>
      </c>
      <c r="AQ805">
        <v>10.715999999999999</v>
      </c>
      <c r="AR805">
        <v>10.891999999999999</v>
      </c>
      <c r="AS805">
        <v>10.814</v>
      </c>
      <c r="AT805">
        <v>10.792</v>
      </c>
      <c r="AU805">
        <v>10.804</v>
      </c>
      <c r="AV805">
        <v>10.722</v>
      </c>
      <c r="AW805">
        <v>10.43</v>
      </c>
      <c r="AX805">
        <v>10.272</v>
      </c>
      <c r="AY805">
        <v>10.268000000000001</v>
      </c>
      <c r="AZ805">
        <v>10.476000000000001</v>
      </c>
      <c r="BA805">
        <v>10.536</v>
      </c>
      <c r="BB805">
        <v>10.492000000000001</v>
      </c>
      <c r="BC805">
        <v>10.598000000000001</v>
      </c>
      <c r="BD805">
        <v>10.67</v>
      </c>
      <c r="BE805">
        <v>10.59</v>
      </c>
      <c r="BF805">
        <v>10.682</v>
      </c>
      <c r="BG805">
        <v>10.542</v>
      </c>
      <c r="BH805">
        <v>10.64</v>
      </c>
      <c r="BI805">
        <v>10.694000000000001</v>
      </c>
      <c r="BJ805">
        <v>10.69</v>
      </c>
      <c r="BK805">
        <v>10.714</v>
      </c>
      <c r="BL805">
        <v>10.8</v>
      </c>
      <c r="BM805">
        <v>10.843999999999999</v>
      </c>
      <c r="BN805">
        <v>10.772</v>
      </c>
      <c r="BO805">
        <v>10.76</v>
      </c>
      <c r="BP805">
        <v>10.704000000000001</v>
      </c>
      <c r="BQ805" s="10">
        <f t="shared" si="24"/>
        <v>0.13582342954159604</v>
      </c>
      <c r="BR805" s="11" cm="1">
        <f t="array" aca="1" ref="BR805" ca="1">_xlfn.PERCENTILE.INC((OFFSET(E805,0,1,1,COLUMNS(E805:BP805)-1) - E805:BO805) / E805:BO805, 0.05) * SQRT(COUNT(E805:BP805) - 1)</f>
        <v>-0.10912323987756177</v>
      </c>
      <c r="BS805" s="10" cm="1">
        <f t="array" aca="1" ref="BS805" ca="1">_xlfn.STDEV.P((E805:BO805 - OFFSET(E805:BO805,0,1)) / OFFSET(E805:BO805,0,1)) * SQRT(COUNT(E805:BP805)-1)</f>
        <v>7.5452646842881541E-2</v>
      </c>
      <c r="BT805" s="10" cm="1">
        <f t="array" ref="BT805">-(MAX(1 - (E805:BP805 / _xlfn.SCAN(E805, E805:BP805, _xlfn.LAMBDA(_xlpm.a,_xlpm.b, MAX(_xlpm.a, _xlpm.b))))))</f>
        <v>-6.7562658917544427E-2</v>
      </c>
      <c r="BU805" s="12">
        <f t="shared" ca="1" si="25"/>
        <v>1.8702250410836203</v>
      </c>
    </row>
    <row r="806" spans="1:73" x14ac:dyDescent="0.45">
      <c r="A806" s="2" t="s">
        <v>1631</v>
      </c>
      <c r="B806" t="s">
        <v>1632</v>
      </c>
      <c r="C806" t="s">
        <v>19</v>
      </c>
      <c r="D806" t="s">
        <v>8</v>
      </c>
      <c r="E806">
        <v>426</v>
      </c>
      <c r="F806">
        <v>431.3999</v>
      </c>
      <c r="G806">
        <v>428.2</v>
      </c>
      <c r="H806">
        <v>413</v>
      </c>
      <c r="I806">
        <v>409.55</v>
      </c>
      <c r="J806">
        <v>394.6499</v>
      </c>
      <c r="K806">
        <v>396.3501</v>
      </c>
      <c r="L806">
        <v>400.05</v>
      </c>
      <c r="M806">
        <v>388.8</v>
      </c>
      <c r="N806">
        <v>379.3999</v>
      </c>
      <c r="O806">
        <v>385.25</v>
      </c>
      <c r="P806">
        <v>376</v>
      </c>
      <c r="Q806">
        <v>377.25</v>
      </c>
      <c r="R806">
        <v>380.8</v>
      </c>
      <c r="S806">
        <v>375.5</v>
      </c>
      <c r="T806">
        <v>366.3501</v>
      </c>
      <c r="U806">
        <v>369.8501</v>
      </c>
      <c r="V806">
        <v>372.1001</v>
      </c>
      <c r="W806">
        <v>373.05</v>
      </c>
      <c r="X806">
        <v>368.1001</v>
      </c>
      <c r="Y806">
        <v>376.8501</v>
      </c>
      <c r="Z806">
        <v>377.8</v>
      </c>
      <c r="AA806">
        <v>379.6001</v>
      </c>
      <c r="AB806">
        <v>372.5</v>
      </c>
      <c r="AC806">
        <v>367.75</v>
      </c>
      <c r="AD806">
        <v>371.3501</v>
      </c>
      <c r="AE806">
        <v>368.8999</v>
      </c>
      <c r="AF806">
        <v>371.3999</v>
      </c>
      <c r="AG806">
        <v>364</v>
      </c>
      <c r="AH806">
        <v>363.95</v>
      </c>
      <c r="AI806">
        <v>353.1001</v>
      </c>
      <c r="AJ806">
        <v>359.3501</v>
      </c>
      <c r="AK806">
        <v>355.1499</v>
      </c>
      <c r="AL806">
        <v>356.6001</v>
      </c>
      <c r="AM806">
        <v>360.75</v>
      </c>
      <c r="AN806">
        <v>346.45</v>
      </c>
      <c r="AO806">
        <v>348.75</v>
      </c>
      <c r="AP806">
        <v>343.5</v>
      </c>
      <c r="AQ806">
        <v>340.6499</v>
      </c>
      <c r="AR806">
        <v>353.95</v>
      </c>
      <c r="AS806">
        <v>355</v>
      </c>
      <c r="AT806">
        <v>344.75</v>
      </c>
      <c r="AU806">
        <v>348.5</v>
      </c>
      <c r="AV806">
        <v>346.3</v>
      </c>
      <c r="AW806">
        <v>336.3999</v>
      </c>
      <c r="AX806">
        <v>341.8501</v>
      </c>
      <c r="AY806">
        <v>328.3</v>
      </c>
      <c r="AZ806">
        <v>356</v>
      </c>
      <c r="BA806">
        <v>338.8</v>
      </c>
      <c r="BB806">
        <v>338.2</v>
      </c>
      <c r="BC806">
        <v>345.25</v>
      </c>
      <c r="BD806">
        <v>344</v>
      </c>
      <c r="BE806">
        <v>359.95</v>
      </c>
      <c r="BF806">
        <v>360.8501</v>
      </c>
      <c r="BG806">
        <v>362.7</v>
      </c>
      <c r="BH806">
        <v>355.1499</v>
      </c>
      <c r="BI806">
        <v>363.3501</v>
      </c>
      <c r="BJ806">
        <v>357.25</v>
      </c>
      <c r="BK806">
        <v>349.8999</v>
      </c>
      <c r="BL806">
        <v>349.3501</v>
      </c>
      <c r="BM806">
        <v>353.55</v>
      </c>
      <c r="BN806">
        <v>369.25</v>
      </c>
      <c r="BO806">
        <v>366.6499</v>
      </c>
      <c r="BP806">
        <v>363.8501</v>
      </c>
      <c r="BQ806" s="10">
        <f t="shared" si="24"/>
        <v>-0.1458917840375587</v>
      </c>
      <c r="BR806" s="11" cm="1">
        <f t="array" aca="1" ref="BR806" ca="1">_xlfn.PERCENTILE.INC((OFFSET(E806,0,1,1,COLUMNS(E806:BP806)-1) - E806:BO806) / E806:BO806, 0.05) * SQRT(COUNT(E806:BP806) - 1)</f>
        <v>-0.2880684845877764</v>
      </c>
      <c r="BS806" s="10" cm="1">
        <f t="array" aca="1" ref="BS806" ca="1">_xlfn.STDEV.P((E806:BO806 - OFFSET(E806:BO806,0,1)) / OFFSET(E806:BO806,0,1)) * SQRT(COUNT(E806:BP806)-1)</f>
        <v>0.17773699111035945</v>
      </c>
      <c r="BT806" s="10" cm="1">
        <f t="array" ref="BT806">-(MAX(1 - (E806:BP806 / _xlfn.SCAN(E806, E806:BP806, _xlfn.LAMBDA(_xlpm.a,_xlpm.b, MAX(_xlpm.a, _xlpm.b))))))</f>
        <v>-0.23898916063726483</v>
      </c>
      <c r="BU806" s="12">
        <f t="shared" ca="1" si="25"/>
        <v>-0.79106652565226021</v>
      </c>
    </row>
    <row r="807" spans="1:73" x14ac:dyDescent="0.45">
      <c r="A807" s="2" t="s">
        <v>1633</v>
      </c>
      <c r="B807" t="s">
        <v>1634</v>
      </c>
      <c r="C807" t="s">
        <v>25</v>
      </c>
      <c r="D807" t="s">
        <v>58</v>
      </c>
      <c r="E807">
        <v>86.9</v>
      </c>
      <c r="F807">
        <v>88.1</v>
      </c>
      <c r="G807">
        <v>87.5</v>
      </c>
      <c r="H807">
        <v>87.22</v>
      </c>
      <c r="I807">
        <v>86.46</v>
      </c>
      <c r="J807">
        <v>86.62</v>
      </c>
      <c r="K807">
        <v>86.94</v>
      </c>
      <c r="L807">
        <v>86.72</v>
      </c>
      <c r="M807">
        <v>87.5</v>
      </c>
      <c r="N807">
        <v>87.58</v>
      </c>
      <c r="O807">
        <v>87.36</v>
      </c>
      <c r="P807">
        <v>87</v>
      </c>
      <c r="Q807">
        <v>86.18</v>
      </c>
      <c r="R807">
        <v>85.76</v>
      </c>
      <c r="S807">
        <v>86.4</v>
      </c>
      <c r="T807">
        <v>84.62</v>
      </c>
      <c r="U807">
        <v>85.14</v>
      </c>
      <c r="V807">
        <v>85.02</v>
      </c>
      <c r="W807">
        <v>85.3</v>
      </c>
      <c r="X807">
        <v>85.08</v>
      </c>
      <c r="Y807">
        <v>84.8</v>
      </c>
      <c r="Z807">
        <v>85.14</v>
      </c>
      <c r="AA807">
        <v>85.76</v>
      </c>
      <c r="AB807">
        <v>84</v>
      </c>
      <c r="AC807">
        <v>84.1</v>
      </c>
      <c r="AD807">
        <v>84.5</v>
      </c>
      <c r="AE807">
        <v>85.12</v>
      </c>
      <c r="AF807">
        <v>83.48</v>
      </c>
      <c r="AG807">
        <v>83.86</v>
      </c>
      <c r="AH807">
        <v>84.44</v>
      </c>
      <c r="AI807">
        <v>84.42</v>
      </c>
      <c r="AJ807">
        <v>85.4</v>
      </c>
      <c r="AK807">
        <v>82.66</v>
      </c>
      <c r="AL807">
        <v>83</v>
      </c>
      <c r="AM807">
        <v>83.96</v>
      </c>
      <c r="AN807">
        <v>84.42</v>
      </c>
      <c r="AO807">
        <v>82.72</v>
      </c>
      <c r="AP807">
        <v>83.54</v>
      </c>
      <c r="AQ807">
        <v>82.3</v>
      </c>
      <c r="AR807">
        <v>82.24</v>
      </c>
      <c r="AS807">
        <v>82.54</v>
      </c>
      <c r="AT807">
        <v>82.9</v>
      </c>
      <c r="AU807">
        <v>80.099999999999994</v>
      </c>
      <c r="AV807">
        <v>79.7</v>
      </c>
      <c r="AW807">
        <v>78.62</v>
      </c>
      <c r="AX807">
        <v>77.400000000000006</v>
      </c>
      <c r="AY807">
        <v>75.7</v>
      </c>
      <c r="AZ807">
        <v>75.599999999999994</v>
      </c>
      <c r="BA807">
        <v>76.599999999999994</v>
      </c>
      <c r="BB807">
        <v>75.98</v>
      </c>
      <c r="BC807">
        <v>78.040000000000006</v>
      </c>
      <c r="BD807">
        <v>77.64</v>
      </c>
      <c r="BE807">
        <v>78.48</v>
      </c>
      <c r="BF807">
        <v>77.98</v>
      </c>
      <c r="BG807">
        <v>78.239999999999995</v>
      </c>
      <c r="BH807">
        <v>78.52</v>
      </c>
      <c r="BI807">
        <v>78.34</v>
      </c>
      <c r="BJ807">
        <v>77.260000000000005</v>
      </c>
      <c r="BK807">
        <v>77.48</v>
      </c>
      <c r="BL807">
        <v>78.84</v>
      </c>
      <c r="BM807">
        <v>79</v>
      </c>
      <c r="BN807">
        <v>79.42</v>
      </c>
      <c r="BO807">
        <v>78.739999999999995</v>
      </c>
      <c r="BP807">
        <v>78.36</v>
      </c>
      <c r="BQ807" s="10">
        <f t="shared" si="24"/>
        <v>-9.8273878020713523E-2</v>
      </c>
      <c r="BR807" s="11" cm="1">
        <f t="array" aca="1" ref="BR807" ca="1">_xlfn.PERCENTILE.INC((OFFSET(E807,0,1,1,COLUMNS(E807:BP807)-1) - E807:BO807) / E807:BO807, 0.05) * SQRT(COUNT(E807:BP807) - 1)</f>
        <v>-0.16345905721250745</v>
      </c>
      <c r="BS807" s="10" cm="1">
        <f t="array" aca="1" ref="BS807" ca="1">_xlfn.STDEV.P((E807:BO807 - OFFSET(E807:BO807,0,1)) / OFFSET(E807:BO807,0,1)) * SQRT(COUNT(E807:BP807)-1)</f>
        <v>9.0186144099767621E-2</v>
      </c>
      <c r="BT807" s="10" cm="1">
        <f t="array" ref="BT807">-(MAX(1 - (E807:BP807 / _xlfn.SCAN(E807, E807:BP807, _xlfn.LAMBDA(_xlpm.a,_xlpm.b, MAX(_xlpm.a, _xlpm.b))))))</f>
        <v>-0.14188422247446086</v>
      </c>
      <c r="BU807" s="12">
        <f t="shared" ca="1" si="25"/>
        <v>-1.0310217711254062</v>
      </c>
    </row>
    <row r="808" spans="1:73" x14ac:dyDescent="0.45">
      <c r="A808" s="2" t="s">
        <v>1635</v>
      </c>
      <c r="B808" t="s">
        <v>1636</v>
      </c>
      <c r="C808" t="s">
        <v>80</v>
      </c>
      <c r="D808" t="s">
        <v>8</v>
      </c>
      <c r="E808">
        <v>35.86</v>
      </c>
      <c r="F808">
        <v>35.89</v>
      </c>
      <c r="G808">
        <v>35.92</v>
      </c>
      <c r="H808">
        <v>35.92</v>
      </c>
      <c r="I808">
        <v>35.64</v>
      </c>
      <c r="J808">
        <v>35.18</v>
      </c>
      <c r="K808">
        <v>35.619999999999997</v>
      </c>
      <c r="L808">
        <v>35.700000000000003</v>
      </c>
      <c r="M808">
        <v>35.25</v>
      </c>
      <c r="N808">
        <v>35.35</v>
      </c>
      <c r="O808">
        <v>35.840000000000003</v>
      </c>
      <c r="P808">
        <v>35.83</v>
      </c>
      <c r="Q808">
        <v>36.1</v>
      </c>
      <c r="R808">
        <v>36.17</v>
      </c>
      <c r="S808">
        <v>35.31</v>
      </c>
      <c r="T808">
        <v>34.15</v>
      </c>
      <c r="U808">
        <v>34.86</v>
      </c>
      <c r="V808">
        <v>35.33</v>
      </c>
      <c r="W808">
        <v>36.08</v>
      </c>
      <c r="X808">
        <v>35.909999999999997</v>
      </c>
      <c r="Y808">
        <v>36.049999999999997</v>
      </c>
      <c r="Z808">
        <v>35.770000000000003</v>
      </c>
      <c r="AA808">
        <v>36.21</v>
      </c>
      <c r="AB808">
        <v>35.619999999999997</v>
      </c>
      <c r="AC808">
        <v>35.270000000000003</v>
      </c>
      <c r="AD808">
        <v>35.28</v>
      </c>
      <c r="AE808">
        <v>35.29</v>
      </c>
      <c r="AF808">
        <v>35.26</v>
      </c>
      <c r="AG808">
        <v>35.85</v>
      </c>
      <c r="AH808">
        <v>34.630000000000003</v>
      </c>
      <c r="AI808">
        <v>34.770000000000003</v>
      </c>
      <c r="AJ808">
        <v>35.31</v>
      </c>
      <c r="AK808">
        <v>36.42</v>
      </c>
      <c r="AL808">
        <v>36.47</v>
      </c>
      <c r="AM808">
        <v>44.94</v>
      </c>
      <c r="AN808">
        <v>44.92</v>
      </c>
      <c r="AO808">
        <v>43.06</v>
      </c>
      <c r="AP808">
        <v>43.12</v>
      </c>
      <c r="AQ808">
        <v>41.12</v>
      </c>
      <c r="AR808">
        <v>42.58</v>
      </c>
      <c r="AS808">
        <v>41.99</v>
      </c>
      <c r="AT808">
        <v>40.98</v>
      </c>
      <c r="AU808">
        <v>41.21</v>
      </c>
      <c r="AV808">
        <v>39.76</v>
      </c>
      <c r="AW808">
        <v>39.659999999999997</v>
      </c>
      <c r="AX808">
        <v>38.979999999999997</v>
      </c>
      <c r="AY808">
        <v>38.26</v>
      </c>
      <c r="AZ808">
        <v>38.93</v>
      </c>
      <c r="BA808">
        <v>39.35</v>
      </c>
      <c r="BB808">
        <v>39.56</v>
      </c>
      <c r="BC808">
        <v>41.16</v>
      </c>
      <c r="BD808">
        <v>41.04</v>
      </c>
      <c r="BE808">
        <v>41.19</v>
      </c>
      <c r="BF808">
        <v>41.78</v>
      </c>
      <c r="BG808">
        <v>40.97</v>
      </c>
      <c r="BH808">
        <v>41.83</v>
      </c>
      <c r="BI808">
        <v>41.93</v>
      </c>
      <c r="BJ808">
        <v>42.71</v>
      </c>
      <c r="BK808">
        <v>40.42</v>
      </c>
      <c r="BL808">
        <v>40.130000000000003</v>
      </c>
      <c r="BM808">
        <v>40.380000000000003</v>
      </c>
      <c r="BN808">
        <v>41.08</v>
      </c>
      <c r="BO808">
        <v>41.66</v>
      </c>
      <c r="BP808">
        <v>41.15</v>
      </c>
      <c r="BQ808" s="10">
        <f t="shared" si="24"/>
        <v>0.14751812604573339</v>
      </c>
      <c r="BR808" s="11" cm="1">
        <f t="array" aca="1" ref="BR808" ca="1">_xlfn.PERCENTILE.INC((OFFSET(E808,0,1,1,COLUMNS(E808:BP808)-1) - E808:BO808) / E808:BO808, 0.05) * SQRT(COUNT(E808:BP808) - 1)</f>
        <v>-0.27836060220425918</v>
      </c>
      <c r="BS808" s="10" cm="1">
        <f t="array" aca="1" ref="BS808" ca="1">_xlfn.STDEV.P((E808:BO808 - OFFSET(E808:BO808,0,1)) / OFFSET(E808:BO808,0,1)) * SQRT(COUNT(E808:BP808)-1)</f>
        <v>0.24028800263406735</v>
      </c>
      <c r="BT808" s="10" cm="1">
        <f t="array" ref="BT808">-(MAX(1 - (E808:BP808 / _xlfn.SCAN(E808, E808:BP808, _xlfn.LAMBDA(_xlpm.a,_xlpm.b, MAX(_xlpm.a, _xlpm.b))))))</f>
        <v>-0.148642634623943</v>
      </c>
      <c r="BU808" s="12">
        <f t="shared" ca="1" si="25"/>
        <v>0.6359373933389576</v>
      </c>
    </row>
    <row r="809" spans="1:73" x14ac:dyDescent="0.45">
      <c r="A809" s="2" t="s">
        <v>1637</v>
      </c>
      <c r="B809" t="s">
        <v>1638</v>
      </c>
      <c r="C809" t="s">
        <v>25</v>
      </c>
      <c r="D809" t="s">
        <v>34</v>
      </c>
      <c r="E809">
        <v>90.5</v>
      </c>
      <c r="F809">
        <v>89.6</v>
      </c>
      <c r="G809">
        <v>90.7</v>
      </c>
      <c r="H809">
        <v>91.7</v>
      </c>
      <c r="I809">
        <v>91.6</v>
      </c>
      <c r="J809">
        <v>90.3</v>
      </c>
      <c r="K809">
        <v>87.5</v>
      </c>
      <c r="L809">
        <v>87.4</v>
      </c>
      <c r="M809">
        <v>89.2</v>
      </c>
      <c r="N809">
        <v>88.2</v>
      </c>
      <c r="O809">
        <v>87.7</v>
      </c>
      <c r="P809">
        <v>88.1</v>
      </c>
      <c r="Q809">
        <v>87.5</v>
      </c>
      <c r="R809">
        <v>87.8</v>
      </c>
      <c r="S809">
        <v>90.5</v>
      </c>
      <c r="T809">
        <v>88.9</v>
      </c>
      <c r="U809">
        <v>87.8</v>
      </c>
      <c r="V809">
        <v>87.6</v>
      </c>
      <c r="W809">
        <v>87.5</v>
      </c>
      <c r="X809">
        <v>86.3</v>
      </c>
      <c r="Y809">
        <v>86.6</v>
      </c>
      <c r="Z809">
        <v>87</v>
      </c>
      <c r="AA809">
        <v>88.6</v>
      </c>
      <c r="AB809">
        <v>86.7</v>
      </c>
      <c r="AC809">
        <v>86.4</v>
      </c>
      <c r="AD809">
        <v>86.5</v>
      </c>
      <c r="AE809">
        <v>85.5</v>
      </c>
      <c r="AF809">
        <v>85.4</v>
      </c>
      <c r="AG809">
        <v>85.7</v>
      </c>
      <c r="AH809">
        <v>86.2</v>
      </c>
      <c r="AI809">
        <v>85</v>
      </c>
      <c r="AJ809">
        <v>84.7</v>
      </c>
      <c r="AK809">
        <v>84.5</v>
      </c>
      <c r="AL809">
        <v>84.5</v>
      </c>
      <c r="AM809">
        <v>84.5</v>
      </c>
      <c r="AN809">
        <v>85.2</v>
      </c>
      <c r="AO809">
        <v>86.6</v>
      </c>
      <c r="AP809">
        <v>87</v>
      </c>
      <c r="AQ809">
        <v>84.6</v>
      </c>
      <c r="AR809">
        <v>86.4</v>
      </c>
      <c r="AS809">
        <v>84</v>
      </c>
      <c r="AT809">
        <v>86.3</v>
      </c>
      <c r="AU809">
        <v>86</v>
      </c>
      <c r="AV809">
        <v>86</v>
      </c>
      <c r="AW809">
        <v>84.5</v>
      </c>
      <c r="AX809">
        <v>86.6</v>
      </c>
      <c r="AY809">
        <v>85.3</v>
      </c>
      <c r="AZ809">
        <v>88.2</v>
      </c>
      <c r="BA809">
        <v>88</v>
      </c>
      <c r="BB809">
        <v>87.4</v>
      </c>
      <c r="BC809">
        <v>85.5</v>
      </c>
      <c r="BD809">
        <v>84.9</v>
      </c>
      <c r="BE809">
        <v>88.2</v>
      </c>
      <c r="BF809">
        <v>87.8</v>
      </c>
      <c r="BG809">
        <v>89.1</v>
      </c>
      <c r="BH809">
        <v>88.7</v>
      </c>
      <c r="BI809">
        <v>89.5</v>
      </c>
      <c r="BJ809">
        <v>88.3</v>
      </c>
      <c r="BK809">
        <v>88.3</v>
      </c>
      <c r="BL809">
        <v>90</v>
      </c>
      <c r="BM809">
        <v>89.9</v>
      </c>
      <c r="BN809">
        <v>88.7</v>
      </c>
      <c r="BO809">
        <v>88.6</v>
      </c>
      <c r="BP809">
        <v>90.3</v>
      </c>
      <c r="BQ809" s="10">
        <f t="shared" si="24"/>
        <v>-2.2099447513812469E-3</v>
      </c>
      <c r="BR809" s="11" cm="1">
        <f t="array" aca="1" ref="BR809" ca="1">_xlfn.PERCENTILE.INC((OFFSET(E809,0,1,1,COLUMNS(E809:BP809)-1) - E809:BO809) / E809:BO809, 0.05) * SQRT(COUNT(E809:BP809) - 1)</f>
        <v>-0.1723152978724572</v>
      </c>
      <c r="BS809" s="10" cm="1">
        <f t="array" aca="1" ref="BS809" ca="1">_xlfn.STDEV.P((E809:BO809 - OFFSET(E809:BO809,0,1)) / OFFSET(E809:BO809,0,1)) * SQRT(COUNT(E809:BP809)-1)</f>
        <v>0.1175903653550719</v>
      </c>
      <c r="BT809" s="10" cm="1">
        <f t="array" ref="BT809">-(MAX(1 - (E809:BP809 / _xlfn.SCAN(E809, E809:BP809, _xlfn.LAMBDA(_xlpm.a,_xlpm.b, MAX(_xlpm.a, _xlpm.b))))))</f>
        <v>-8.3969465648854991E-2</v>
      </c>
      <c r="BU809" s="12">
        <f t="shared" ca="1" si="25"/>
        <v>2.6193091919719119E-2</v>
      </c>
    </row>
    <row r="810" spans="1:73" x14ac:dyDescent="0.45">
      <c r="A810" s="2" t="s">
        <v>1639</v>
      </c>
      <c r="B810" t="s">
        <v>1640</v>
      </c>
      <c r="C810" t="s">
        <v>16</v>
      </c>
      <c r="D810" t="s">
        <v>26</v>
      </c>
      <c r="E810">
        <v>337</v>
      </c>
      <c r="F810">
        <v>332.4</v>
      </c>
      <c r="G810">
        <v>340.4</v>
      </c>
      <c r="H810">
        <v>340.4</v>
      </c>
      <c r="I810">
        <v>336.5</v>
      </c>
      <c r="J810">
        <v>341</v>
      </c>
      <c r="K810">
        <v>345.3</v>
      </c>
      <c r="L810">
        <v>351.6</v>
      </c>
      <c r="M810">
        <v>348</v>
      </c>
      <c r="N810">
        <v>350.8</v>
      </c>
      <c r="O810">
        <v>350.6</v>
      </c>
      <c r="P810">
        <v>374</v>
      </c>
      <c r="Q810">
        <v>367.9</v>
      </c>
      <c r="R810">
        <v>366.6</v>
      </c>
      <c r="S810">
        <v>361.2</v>
      </c>
      <c r="T810">
        <v>350.7</v>
      </c>
      <c r="U810">
        <v>355.3</v>
      </c>
      <c r="V810">
        <v>372.8</v>
      </c>
      <c r="W810">
        <v>376.2</v>
      </c>
      <c r="X810">
        <v>375</v>
      </c>
      <c r="Y810">
        <v>375.4</v>
      </c>
      <c r="Z810">
        <v>359.5</v>
      </c>
      <c r="AA810">
        <v>355.9</v>
      </c>
      <c r="AB810">
        <v>355</v>
      </c>
      <c r="AC810">
        <v>362.5</v>
      </c>
      <c r="AD810">
        <v>359.2</v>
      </c>
      <c r="AE810">
        <v>340.1</v>
      </c>
      <c r="AF810">
        <v>341.6</v>
      </c>
      <c r="AG810">
        <v>338.5</v>
      </c>
      <c r="AH810">
        <v>342.6</v>
      </c>
      <c r="AI810">
        <v>338.1</v>
      </c>
      <c r="AJ810">
        <v>324.89999999999998</v>
      </c>
      <c r="AK810">
        <v>330.8</v>
      </c>
      <c r="AL810">
        <v>331.4</v>
      </c>
      <c r="AM810">
        <v>322.3</v>
      </c>
      <c r="AN810">
        <v>326.89999999999998</v>
      </c>
      <c r="AO810">
        <v>331.5</v>
      </c>
      <c r="AP810">
        <v>332.3</v>
      </c>
      <c r="AQ810">
        <v>355.3</v>
      </c>
      <c r="AR810">
        <v>335.7</v>
      </c>
      <c r="AS810">
        <v>349.7</v>
      </c>
      <c r="AT810">
        <v>373.2</v>
      </c>
      <c r="AU810">
        <v>385.5</v>
      </c>
      <c r="AV810">
        <v>378.8</v>
      </c>
      <c r="AW810">
        <v>386.2</v>
      </c>
      <c r="AX810">
        <v>393.7</v>
      </c>
      <c r="AY810">
        <v>408.5</v>
      </c>
      <c r="AZ810">
        <v>374.9</v>
      </c>
      <c r="BA810">
        <v>380.1</v>
      </c>
      <c r="BB810">
        <v>371.6</v>
      </c>
      <c r="BC810">
        <v>352.9</v>
      </c>
      <c r="BD810">
        <v>353.2</v>
      </c>
      <c r="BE810">
        <v>350.5</v>
      </c>
      <c r="BF810">
        <v>360.6</v>
      </c>
      <c r="BG810">
        <v>366.7</v>
      </c>
      <c r="BH810">
        <v>376.6</v>
      </c>
      <c r="BI810">
        <v>379.5</v>
      </c>
      <c r="BJ810">
        <v>392.3</v>
      </c>
      <c r="BK810">
        <v>390.6</v>
      </c>
      <c r="BL810">
        <v>394.4</v>
      </c>
      <c r="BM810">
        <v>395.5</v>
      </c>
      <c r="BN810">
        <v>377.2</v>
      </c>
      <c r="BO810">
        <v>399.7</v>
      </c>
      <c r="BP810">
        <v>399.3</v>
      </c>
      <c r="BQ810" s="10">
        <f t="shared" si="24"/>
        <v>0.18486646884273</v>
      </c>
      <c r="BR810" s="11" cm="1">
        <f t="array" aca="1" ref="BR810" ca="1">_xlfn.PERCENTILE.INC((OFFSET(E810,0,1,1,COLUMNS(E810:BP810)-1) - E810:BO810) / E810:BO810, 0.05) * SQRT(COUNT(E810:BP810) - 1)</f>
        <v>-0.39620937694727737</v>
      </c>
      <c r="BS810" s="10" cm="1">
        <f t="array" aca="1" ref="BS810" ca="1">_xlfn.STDEV.P((E810:BO810 - OFFSET(E810:BO810,0,1)) / OFFSET(E810:BO810,0,1)) * SQRT(COUNT(E810:BP810)-1)</f>
        <v>0.2348534917393178</v>
      </c>
      <c r="BT810" s="10" cm="1">
        <f t="array" ref="BT810">-(MAX(1 - (E810:BP810 / _xlfn.SCAN(E810, E810:BP810, _xlfn.LAMBDA(_xlpm.a,_xlpm.b, MAX(_xlpm.a, _xlpm.b))))))</f>
        <v>-0.14327485380116955</v>
      </c>
      <c r="BU810" s="12">
        <f t="shared" ca="1" si="25"/>
        <v>0.8096812503592643</v>
      </c>
    </row>
    <row r="811" spans="1:73" x14ac:dyDescent="0.45">
      <c r="A811" s="2" t="s">
        <v>1641</v>
      </c>
      <c r="B811" t="s">
        <v>1642</v>
      </c>
      <c r="C811" t="s">
        <v>16</v>
      </c>
      <c r="D811" t="s">
        <v>136</v>
      </c>
      <c r="E811">
        <v>855.8</v>
      </c>
      <c r="F811">
        <v>817.8</v>
      </c>
      <c r="G811">
        <v>804.2</v>
      </c>
      <c r="H811">
        <v>763</v>
      </c>
      <c r="I811">
        <v>729.6</v>
      </c>
      <c r="J811">
        <v>738</v>
      </c>
      <c r="K811">
        <v>732.8</v>
      </c>
      <c r="L811">
        <v>741.6</v>
      </c>
      <c r="M811">
        <v>744.8</v>
      </c>
      <c r="N811">
        <v>724.4</v>
      </c>
      <c r="O811">
        <v>730.8</v>
      </c>
      <c r="P811">
        <v>729</v>
      </c>
      <c r="Q811">
        <v>734</v>
      </c>
      <c r="R811">
        <v>767.4</v>
      </c>
      <c r="S811">
        <v>731.2</v>
      </c>
      <c r="T811">
        <v>707.6</v>
      </c>
      <c r="U811">
        <v>679</v>
      </c>
      <c r="V811">
        <v>705</v>
      </c>
      <c r="W811">
        <v>701.8</v>
      </c>
      <c r="X811">
        <v>676.2</v>
      </c>
      <c r="Y811">
        <v>699</v>
      </c>
      <c r="Z811">
        <v>689</v>
      </c>
      <c r="AA811">
        <v>718.2</v>
      </c>
      <c r="AB811">
        <v>701.2</v>
      </c>
      <c r="AC811">
        <v>680</v>
      </c>
      <c r="AD811">
        <v>681.4</v>
      </c>
      <c r="AE811">
        <v>658</v>
      </c>
      <c r="AF811">
        <v>690.4</v>
      </c>
      <c r="AG811">
        <v>676</v>
      </c>
      <c r="AH811">
        <v>673.8</v>
      </c>
      <c r="AI811">
        <v>655.4</v>
      </c>
      <c r="AJ811">
        <v>680</v>
      </c>
      <c r="AK811">
        <v>670.4</v>
      </c>
      <c r="AL811">
        <v>671</v>
      </c>
      <c r="AM811">
        <v>671.8</v>
      </c>
      <c r="AN811">
        <v>657.4</v>
      </c>
      <c r="AO811">
        <v>658.8</v>
      </c>
      <c r="AP811">
        <v>665</v>
      </c>
      <c r="AQ811">
        <v>770.2</v>
      </c>
      <c r="AR811">
        <v>778.2</v>
      </c>
      <c r="AS811">
        <v>861.2</v>
      </c>
      <c r="AT811">
        <v>812.6</v>
      </c>
      <c r="AU811">
        <v>798</v>
      </c>
      <c r="AV811">
        <v>760.4</v>
      </c>
      <c r="AW811">
        <v>781.4</v>
      </c>
      <c r="AX811">
        <v>849.2</v>
      </c>
      <c r="AY811">
        <v>898.2</v>
      </c>
      <c r="AZ811">
        <v>886.6</v>
      </c>
      <c r="BA811">
        <v>855.6</v>
      </c>
      <c r="BB811">
        <v>880</v>
      </c>
      <c r="BC811">
        <v>856.4</v>
      </c>
      <c r="BD811">
        <v>829.6</v>
      </c>
      <c r="BE811">
        <v>804</v>
      </c>
      <c r="BF811">
        <v>818.8</v>
      </c>
      <c r="BG811">
        <v>820</v>
      </c>
      <c r="BH811">
        <v>809</v>
      </c>
      <c r="BI811">
        <v>807.2</v>
      </c>
      <c r="BJ811">
        <v>780.8</v>
      </c>
      <c r="BK811">
        <v>761.4</v>
      </c>
      <c r="BL811">
        <v>786</v>
      </c>
      <c r="BM811">
        <v>799.4</v>
      </c>
      <c r="BN811">
        <v>799.6</v>
      </c>
      <c r="BO811">
        <v>822</v>
      </c>
      <c r="BP811">
        <v>849.2</v>
      </c>
      <c r="BQ811" s="10">
        <f t="shared" si="24"/>
        <v>-7.712082262210691E-3</v>
      </c>
      <c r="BR811" s="11" cm="1">
        <f t="array" aca="1" ref="BR811" ca="1">_xlfn.PERCENTILE.INC((OFFSET(E811,0,1,1,COLUMNS(E811:BP811)-1) - E811:BO811) / E811:BO811, 0.05) * SQRT(COUNT(E811:BP811) - 1)</f>
        <v>-0.3718310172272502</v>
      </c>
      <c r="BS811" s="10" cm="1">
        <f t="array" aca="1" ref="BS811" ca="1">_xlfn.STDEV.P((E811:BO811 - OFFSET(E811:BO811,0,1)) / OFFSET(E811:BO811,0,1)) * SQRT(COUNT(E811:BP811)-1)</f>
        <v>0.29139347879081473</v>
      </c>
      <c r="BT811" s="10" cm="1">
        <f t="array" ref="BT811">-(MAX(1 - (E811:BP811 / _xlfn.SCAN(E811, E811:BP811, _xlfn.LAMBDA(_xlpm.a,_xlpm.b, MAX(_xlpm.a, _xlpm.b))))))</f>
        <v>-0.23416686141621867</v>
      </c>
      <c r="BU811" s="12">
        <f t="shared" ca="1" si="25"/>
        <v>-8.3120674912201906E-3</v>
      </c>
    </row>
    <row r="812" spans="1:73" x14ac:dyDescent="0.45">
      <c r="A812" s="2" t="s">
        <v>1643</v>
      </c>
      <c r="B812" t="s">
        <v>1644</v>
      </c>
      <c r="C812" t="s">
        <v>80</v>
      </c>
      <c r="D812" t="s">
        <v>8</v>
      </c>
      <c r="E812">
        <v>2.8149999999999999</v>
      </c>
      <c r="F812">
        <v>2.84</v>
      </c>
      <c r="G812">
        <v>2.78</v>
      </c>
      <c r="H812">
        <v>2.7250000000000001</v>
      </c>
      <c r="I812">
        <v>2.74</v>
      </c>
      <c r="J812">
        <v>2.71</v>
      </c>
      <c r="K812">
        <v>2.7349999999999999</v>
      </c>
      <c r="L812">
        <v>2.7650000000000001</v>
      </c>
      <c r="M812">
        <v>2.98</v>
      </c>
      <c r="N812">
        <v>3.0750000000000002</v>
      </c>
      <c r="O812">
        <v>3.2050000000000001</v>
      </c>
      <c r="P812">
        <v>3.1549999999999998</v>
      </c>
      <c r="Q812">
        <v>3.18</v>
      </c>
      <c r="R812">
        <v>3.2</v>
      </c>
      <c r="S812">
        <v>3.12</v>
      </c>
      <c r="T812">
        <v>2.9</v>
      </c>
      <c r="U812">
        <v>2.97</v>
      </c>
      <c r="V812">
        <v>3.0150000000000001</v>
      </c>
      <c r="W812">
        <v>3.04</v>
      </c>
      <c r="X812">
        <v>3.08</v>
      </c>
      <c r="Y812">
        <v>3.0449999999999999</v>
      </c>
      <c r="Z812">
        <v>3.1</v>
      </c>
      <c r="AA812">
        <v>3.1</v>
      </c>
      <c r="AB812">
        <v>3.0049999999999999</v>
      </c>
      <c r="AC812">
        <v>2.9249999999999998</v>
      </c>
      <c r="AD812">
        <v>2.915</v>
      </c>
      <c r="AE812">
        <v>2.94</v>
      </c>
      <c r="AF812">
        <v>2.9849999999999999</v>
      </c>
      <c r="AG812">
        <v>2.94</v>
      </c>
      <c r="AH812">
        <v>2.98</v>
      </c>
      <c r="AI812">
        <v>2.875</v>
      </c>
      <c r="AJ812">
        <v>2.89</v>
      </c>
      <c r="AK812">
        <v>2.87</v>
      </c>
      <c r="AL812">
        <v>2.81</v>
      </c>
      <c r="AM812">
        <v>2.835</v>
      </c>
      <c r="AN812">
        <v>2.85</v>
      </c>
      <c r="AO812">
        <v>2.83</v>
      </c>
      <c r="AP812">
        <v>2.81</v>
      </c>
      <c r="AQ812">
        <v>2.7</v>
      </c>
      <c r="AR812">
        <v>2.78</v>
      </c>
      <c r="AS812">
        <v>2.855</v>
      </c>
      <c r="AT812">
        <v>2.73</v>
      </c>
      <c r="AU812">
        <v>2.7850000000000001</v>
      </c>
      <c r="AV812">
        <v>2.7</v>
      </c>
      <c r="AW812">
        <v>2.6850000000000001</v>
      </c>
      <c r="AX812">
        <v>2.5150000000000001</v>
      </c>
      <c r="AY812">
        <v>2.5150000000000001</v>
      </c>
      <c r="AZ812">
        <v>2.5649999999999999</v>
      </c>
      <c r="BA812">
        <v>2.5550000000000002</v>
      </c>
      <c r="BB812">
        <v>2.5550000000000002</v>
      </c>
      <c r="BC812">
        <v>2.5350000000000001</v>
      </c>
      <c r="BD812">
        <v>2.5249999999999999</v>
      </c>
      <c r="BE812">
        <v>2.7</v>
      </c>
      <c r="BF812">
        <v>2.74</v>
      </c>
      <c r="BG812">
        <v>2.68</v>
      </c>
      <c r="BH812">
        <v>2.81</v>
      </c>
      <c r="BI812">
        <v>2.83</v>
      </c>
      <c r="BJ812">
        <v>2.7149999999999999</v>
      </c>
      <c r="BK812">
        <v>2.68</v>
      </c>
      <c r="BL812">
        <v>2.65</v>
      </c>
      <c r="BM812">
        <v>2.69</v>
      </c>
      <c r="BN812">
        <v>2.66</v>
      </c>
      <c r="BO812">
        <v>2.7</v>
      </c>
      <c r="BP812">
        <v>2.65</v>
      </c>
      <c r="BQ812" s="10">
        <f t="shared" si="24"/>
        <v>-5.8614564831261116E-2</v>
      </c>
      <c r="BR812" s="11" cm="1">
        <f t="array" aca="1" ref="BR812" ca="1">_xlfn.PERCENTILE.INC((OFFSET(E812,0,1,1,COLUMNS(E812:BP812)-1) - E812:BO812) / E812:BO812, 0.05) * SQRT(COUNT(E812:BP812) - 1)</f>
        <v>-0.32135582945823682</v>
      </c>
      <c r="BS812" s="10" cm="1">
        <f t="array" aca="1" ref="BS812" ca="1">_xlfn.STDEV.P((E812:BO812 - OFFSET(E812:BO812,0,1)) / OFFSET(E812:BO812,0,1)) * SQRT(COUNT(E812:BP812)-1)</f>
        <v>0.20886361444611473</v>
      </c>
      <c r="BT812" s="10" cm="1">
        <f t="array" ref="BT812">-(MAX(1 - (E812:BP812 / _xlfn.SCAN(E812, E812:BP812, _xlfn.LAMBDA(_xlpm.a,_xlpm.b, MAX(_xlpm.a, _xlpm.b))))))</f>
        <v>-0.21528861154446177</v>
      </c>
      <c r="BU812" s="12">
        <f t="shared" ca="1" si="25"/>
        <v>-0.25530806298010544</v>
      </c>
    </row>
    <row r="813" spans="1:73" x14ac:dyDescent="0.45">
      <c r="A813" s="2" t="s">
        <v>1645</v>
      </c>
      <c r="B813" t="s">
        <v>1646</v>
      </c>
      <c r="C813" t="s">
        <v>37</v>
      </c>
      <c r="D813" t="s">
        <v>29</v>
      </c>
      <c r="E813">
        <v>554.5</v>
      </c>
      <c r="F813">
        <v>555</v>
      </c>
      <c r="G813">
        <v>549</v>
      </c>
      <c r="H813">
        <v>547.5</v>
      </c>
      <c r="I813">
        <v>550</v>
      </c>
      <c r="J813">
        <v>547</v>
      </c>
      <c r="K813">
        <v>553</v>
      </c>
      <c r="L813">
        <v>555.5</v>
      </c>
      <c r="M813">
        <v>561</v>
      </c>
      <c r="N813">
        <v>570</v>
      </c>
      <c r="O813">
        <v>568</v>
      </c>
      <c r="P813">
        <v>573</v>
      </c>
      <c r="Q813">
        <v>576</v>
      </c>
      <c r="R813">
        <v>568</v>
      </c>
      <c r="S813">
        <v>558.5</v>
      </c>
      <c r="T813">
        <v>540</v>
      </c>
      <c r="U813">
        <v>555</v>
      </c>
      <c r="V813">
        <v>560</v>
      </c>
      <c r="W813">
        <v>563</v>
      </c>
      <c r="X813">
        <v>557</v>
      </c>
      <c r="Y813">
        <v>548.5</v>
      </c>
      <c r="Z813">
        <v>553.5</v>
      </c>
      <c r="AA813">
        <v>561</v>
      </c>
      <c r="AB813">
        <v>557.5</v>
      </c>
      <c r="AC813">
        <v>546</v>
      </c>
      <c r="AD813">
        <v>555</v>
      </c>
      <c r="AE813">
        <v>556</v>
      </c>
      <c r="AF813">
        <v>569</v>
      </c>
      <c r="AG813">
        <v>569</v>
      </c>
      <c r="AH813">
        <v>575.5</v>
      </c>
      <c r="AI813">
        <v>546.5</v>
      </c>
      <c r="AJ813">
        <v>552</v>
      </c>
      <c r="AK813">
        <v>550</v>
      </c>
      <c r="AL813">
        <v>530</v>
      </c>
      <c r="AM813">
        <v>527</v>
      </c>
      <c r="AN813">
        <v>519.5</v>
      </c>
      <c r="AO813">
        <v>514.5</v>
      </c>
      <c r="AP813">
        <v>513.5</v>
      </c>
      <c r="AQ813">
        <v>484</v>
      </c>
      <c r="AR813">
        <v>506</v>
      </c>
      <c r="AS813">
        <v>500.5</v>
      </c>
      <c r="AT813">
        <v>474.4</v>
      </c>
      <c r="AU813">
        <v>482.4</v>
      </c>
      <c r="AV813">
        <v>468.4</v>
      </c>
      <c r="AW813">
        <v>445.2</v>
      </c>
      <c r="AX813">
        <v>430.8</v>
      </c>
      <c r="AY813">
        <v>418.8</v>
      </c>
      <c r="AZ813">
        <v>459.6</v>
      </c>
      <c r="BA813">
        <v>445.8</v>
      </c>
      <c r="BB813">
        <v>454.8</v>
      </c>
      <c r="BC813">
        <v>470.4</v>
      </c>
      <c r="BD813">
        <v>456.8</v>
      </c>
      <c r="BE813">
        <v>475.6</v>
      </c>
      <c r="BF813">
        <v>544.5</v>
      </c>
      <c r="BG813">
        <v>567.5</v>
      </c>
      <c r="BH813">
        <v>550</v>
      </c>
      <c r="BI813">
        <v>557.5</v>
      </c>
      <c r="BJ813">
        <v>561</v>
      </c>
      <c r="BK813">
        <v>547.5</v>
      </c>
      <c r="BL813">
        <v>565.5</v>
      </c>
      <c r="BM813">
        <v>562.5</v>
      </c>
      <c r="BN813">
        <v>570</v>
      </c>
      <c r="BO813">
        <v>566.5</v>
      </c>
      <c r="BP813">
        <v>566.5</v>
      </c>
      <c r="BQ813" s="10">
        <f t="shared" si="24"/>
        <v>2.1641118124436431E-2</v>
      </c>
      <c r="BR813" s="11" cm="1">
        <f t="array" aca="1" ref="BR813" ca="1">_xlfn.PERCENTILE.INC((OFFSET(E813,0,1,1,COLUMNS(E813:BP813)-1) - E813:BO813) / E813:BO813, 0.05) * SQRT(COUNT(E813:BP813) - 1)</f>
        <v>-0.38268396729063414</v>
      </c>
      <c r="BS813" s="10" cm="1">
        <f t="array" aca="1" ref="BS813" ca="1">_xlfn.STDEV.P((E813:BO813 - OFFSET(E813:BO813,0,1)) / OFFSET(E813:BO813,0,1)) * SQRT(COUNT(E813:BP813)-1)</f>
        <v>0.24100885751529094</v>
      </c>
      <c r="BT813" s="10" cm="1">
        <f t="array" ref="BT813">-(MAX(1 - (E813:BP813 / _xlfn.SCAN(E813, E813:BP813, _xlfn.LAMBDA(_xlpm.a,_xlpm.b, MAX(_xlpm.a, _xlpm.b))))))</f>
        <v>-0.2729166666666667</v>
      </c>
      <c r="BU813" s="12">
        <f t="shared" ca="1" si="25"/>
        <v>0.11174327118963986</v>
      </c>
    </row>
    <row r="814" spans="1:73" x14ac:dyDescent="0.45">
      <c r="A814" s="2" t="s">
        <v>1647</v>
      </c>
      <c r="B814" t="s">
        <v>1648</v>
      </c>
      <c r="C814" t="s">
        <v>22</v>
      </c>
      <c r="D814" t="s">
        <v>8</v>
      </c>
      <c r="E814">
        <v>56.75</v>
      </c>
      <c r="F814">
        <v>56.75</v>
      </c>
      <c r="G814">
        <v>56.75</v>
      </c>
      <c r="H814">
        <v>56.9</v>
      </c>
      <c r="I814">
        <v>56.9</v>
      </c>
      <c r="J814">
        <v>57.05</v>
      </c>
      <c r="K814">
        <v>57.05</v>
      </c>
      <c r="L814">
        <v>57</v>
      </c>
      <c r="M814">
        <v>56.95</v>
      </c>
      <c r="N814">
        <v>56.85</v>
      </c>
      <c r="O814">
        <v>56.85</v>
      </c>
      <c r="P814">
        <v>56.85</v>
      </c>
      <c r="Q814">
        <v>56.8</v>
      </c>
      <c r="R814">
        <v>57.35</v>
      </c>
      <c r="S814">
        <v>57</v>
      </c>
      <c r="T814">
        <v>56.8</v>
      </c>
      <c r="U814">
        <v>56.75</v>
      </c>
      <c r="V814">
        <v>56.85</v>
      </c>
      <c r="W814">
        <v>57</v>
      </c>
      <c r="X814">
        <v>57.05</v>
      </c>
      <c r="Y814">
        <v>56.95</v>
      </c>
      <c r="Z814">
        <v>56.85</v>
      </c>
      <c r="AA814">
        <v>56.95</v>
      </c>
      <c r="AB814">
        <v>56.85</v>
      </c>
      <c r="AC814">
        <v>56.75</v>
      </c>
      <c r="AD814">
        <v>56.95</v>
      </c>
      <c r="AE814">
        <v>57.3</v>
      </c>
      <c r="AF814">
        <v>57.05</v>
      </c>
      <c r="AG814">
        <v>57.15</v>
      </c>
      <c r="AH814">
        <v>56.95</v>
      </c>
      <c r="AI814">
        <v>57.05</v>
      </c>
      <c r="AJ814">
        <v>57.05</v>
      </c>
      <c r="AK814">
        <v>57.05</v>
      </c>
      <c r="AL814">
        <v>57</v>
      </c>
      <c r="AM814">
        <v>56.95</v>
      </c>
      <c r="AN814">
        <v>57</v>
      </c>
      <c r="AO814">
        <v>57.05</v>
      </c>
      <c r="AP814">
        <v>57</v>
      </c>
      <c r="AQ814">
        <v>56.8</v>
      </c>
      <c r="AR814">
        <v>57</v>
      </c>
      <c r="AS814">
        <v>56.9</v>
      </c>
      <c r="AT814">
        <v>56.9</v>
      </c>
      <c r="AU814">
        <v>56.95</v>
      </c>
      <c r="AV814">
        <v>56.95</v>
      </c>
      <c r="AW814">
        <v>56.85</v>
      </c>
      <c r="AX814">
        <v>57</v>
      </c>
      <c r="AY814">
        <v>56.85</v>
      </c>
      <c r="AZ814">
        <v>56.75</v>
      </c>
      <c r="BA814">
        <v>56.85</v>
      </c>
      <c r="BB814">
        <v>57.05</v>
      </c>
      <c r="BC814">
        <v>56.85</v>
      </c>
      <c r="BD814">
        <v>57.05</v>
      </c>
      <c r="BE814">
        <v>56.95</v>
      </c>
      <c r="BF814">
        <v>57.05</v>
      </c>
      <c r="BG814">
        <v>57</v>
      </c>
      <c r="BH814">
        <v>57.05</v>
      </c>
      <c r="BI814">
        <v>57</v>
      </c>
      <c r="BJ814">
        <v>56.85</v>
      </c>
      <c r="BK814">
        <v>56.85</v>
      </c>
      <c r="BL814">
        <v>56.95</v>
      </c>
      <c r="BM814">
        <v>56.85</v>
      </c>
      <c r="BN814">
        <v>56.85</v>
      </c>
      <c r="BO814">
        <v>56.85</v>
      </c>
      <c r="BP814">
        <v>56.95</v>
      </c>
      <c r="BQ814" s="10">
        <f t="shared" si="24"/>
        <v>3.5242290748899179E-3</v>
      </c>
      <c r="BR814" s="11" cm="1">
        <f t="array" aca="1" ref="BR814" ca="1">_xlfn.PERCENTILE.INC((OFFSET(E814,0,1,1,COLUMNS(E814:BP814)-1) - E814:BO814) / E814:BO814, 0.05) * SQRT(COUNT(E814:BP814) - 1)</f>
        <v>-2.7847572958103452E-2</v>
      </c>
      <c r="BS814" s="10" cm="1">
        <f t="array" aca="1" ref="BS814" ca="1">_xlfn.STDEV.P((E814:BO814 - OFFSET(E814:BO814,0,1)) / OFFSET(E814:BO814,0,1)) * SQRT(COUNT(E814:BP814)-1)</f>
        <v>1.9817858378458154E-2</v>
      </c>
      <c r="BT814" s="10" cm="1">
        <f t="array" ref="BT814">-(MAX(1 - (E814:BP814 / _xlfn.SCAN(E814, E814:BP814, _xlfn.LAMBDA(_xlpm.a,_xlpm.b, MAX(_xlpm.a, _xlpm.b))))))</f>
        <v>-1.0462074978204061E-2</v>
      </c>
      <c r="BU814" s="12">
        <f t="shared" ca="1" si="25"/>
        <v>0.4447619367625974</v>
      </c>
    </row>
    <row r="815" spans="1:73" x14ac:dyDescent="0.45">
      <c r="A815" s="2" t="s">
        <v>1649</v>
      </c>
      <c r="B815" t="s">
        <v>1650</v>
      </c>
      <c r="C815" t="s">
        <v>19</v>
      </c>
      <c r="D815" t="s">
        <v>29</v>
      </c>
      <c r="E815">
        <v>285</v>
      </c>
      <c r="F815">
        <v>296.5</v>
      </c>
      <c r="G815">
        <v>300.5</v>
      </c>
      <c r="H815">
        <v>290</v>
      </c>
      <c r="I815">
        <v>293.5</v>
      </c>
      <c r="J815">
        <v>297</v>
      </c>
      <c r="K815">
        <v>293</v>
      </c>
      <c r="L815">
        <v>293</v>
      </c>
      <c r="M815">
        <v>295.5</v>
      </c>
      <c r="N815">
        <v>297</v>
      </c>
      <c r="O815">
        <v>292.5</v>
      </c>
      <c r="P815">
        <v>285.5</v>
      </c>
      <c r="Q815">
        <v>288.5</v>
      </c>
      <c r="R815">
        <v>296</v>
      </c>
      <c r="S815">
        <v>288.5</v>
      </c>
      <c r="T815">
        <v>273</v>
      </c>
      <c r="U815">
        <v>283</v>
      </c>
      <c r="V815">
        <v>305</v>
      </c>
      <c r="W815">
        <v>303.5</v>
      </c>
      <c r="X815">
        <v>289.5</v>
      </c>
      <c r="Y815">
        <v>289</v>
      </c>
      <c r="Z815">
        <v>300.5</v>
      </c>
      <c r="AA815">
        <v>292</v>
      </c>
      <c r="AB815">
        <v>286.5</v>
      </c>
      <c r="AC815">
        <v>285</v>
      </c>
      <c r="AD815">
        <v>278.5</v>
      </c>
      <c r="AE815">
        <v>282</v>
      </c>
      <c r="AF815">
        <v>304.5</v>
      </c>
      <c r="AG815">
        <v>312</v>
      </c>
      <c r="AH815">
        <v>299.5</v>
      </c>
      <c r="AI815">
        <v>288.5</v>
      </c>
      <c r="AJ815">
        <v>297.5</v>
      </c>
      <c r="AK815">
        <v>299</v>
      </c>
      <c r="AL815">
        <v>286</v>
      </c>
      <c r="AM815">
        <v>279</v>
      </c>
      <c r="AN815">
        <v>272.5</v>
      </c>
      <c r="AO815">
        <v>274</v>
      </c>
      <c r="AP815">
        <v>270.5</v>
      </c>
      <c r="AQ815">
        <v>255</v>
      </c>
      <c r="AR815">
        <v>275.5</v>
      </c>
      <c r="AS815">
        <v>285</v>
      </c>
      <c r="AT815">
        <v>268</v>
      </c>
      <c r="AU815">
        <v>260</v>
      </c>
      <c r="AV815">
        <v>228.5</v>
      </c>
      <c r="AW815">
        <v>220</v>
      </c>
      <c r="AX815">
        <v>208.5</v>
      </c>
      <c r="AY815">
        <v>217.5</v>
      </c>
      <c r="AZ815">
        <v>231</v>
      </c>
      <c r="BA815">
        <v>226</v>
      </c>
      <c r="BB815">
        <v>233.5</v>
      </c>
      <c r="BC815">
        <v>239.5</v>
      </c>
      <c r="BD815">
        <v>240</v>
      </c>
      <c r="BE815">
        <v>249</v>
      </c>
      <c r="BF815">
        <v>250</v>
      </c>
      <c r="BG815">
        <v>246</v>
      </c>
      <c r="BH815">
        <v>241.5</v>
      </c>
      <c r="BI815">
        <v>250</v>
      </c>
      <c r="BJ815">
        <v>239</v>
      </c>
      <c r="BK815">
        <v>243.5</v>
      </c>
      <c r="BL815">
        <v>240</v>
      </c>
      <c r="BM815">
        <v>237</v>
      </c>
      <c r="BN815">
        <v>247.5</v>
      </c>
      <c r="BO815">
        <v>239</v>
      </c>
      <c r="BP815">
        <v>234.5</v>
      </c>
      <c r="BQ815" s="10">
        <f t="shared" si="24"/>
        <v>-0.17719298245614035</v>
      </c>
      <c r="BR815" s="11" cm="1">
        <f t="array" aca="1" ref="BR815" ca="1">_xlfn.PERCENTILE.INC((OFFSET(E815,0,1,1,COLUMNS(E815:BP815)-1) - E815:BO815) / E815:BO815, 0.05) * SQRT(COUNT(E815:BP815) - 1)</f>
        <v>-0.42528461863332362</v>
      </c>
      <c r="BS815" s="10" cm="1">
        <f t="array" aca="1" ref="BS815" ca="1">_xlfn.STDEV.P((E815:BO815 - OFFSET(E815:BO815,0,1)) / OFFSET(E815:BO815,0,1)) * SQRT(COUNT(E815:BP815)-1)</f>
        <v>0.29913566083842458</v>
      </c>
      <c r="BT815" s="10" cm="1">
        <f t="array" ref="BT815">-(MAX(1 - (E815:BP815 / _xlfn.SCAN(E815, E815:BP815, _xlfn.LAMBDA(_xlpm.a,_xlpm.b, MAX(_xlpm.a, _xlpm.b))))))</f>
        <v>-0.33173076923076927</v>
      </c>
      <c r="BU815" s="12">
        <f t="shared" ca="1" si="25"/>
        <v>-0.57466562821138267</v>
      </c>
    </row>
    <row r="816" spans="1:73" x14ac:dyDescent="0.45">
      <c r="A816" s="2" t="s">
        <v>1651</v>
      </c>
      <c r="B816" t="s">
        <v>1652</v>
      </c>
      <c r="C816" t="s">
        <v>11</v>
      </c>
      <c r="D816" t="s">
        <v>8</v>
      </c>
      <c r="E816">
        <v>16.53</v>
      </c>
      <c r="F816">
        <v>16.82</v>
      </c>
      <c r="G816">
        <v>16.59</v>
      </c>
      <c r="H816">
        <v>16.59</v>
      </c>
      <c r="I816">
        <v>16.329999999999998</v>
      </c>
      <c r="J816">
        <v>16.399999999999999</v>
      </c>
      <c r="K816">
        <v>16.75</v>
      </c>
      <c r="L816">
        <v>16.940000000000001</v>
      </c>
      <c r="M816">
        <v>17.29</v>
      </c>
      <c r="N816">
        <v>17.11</v>
      </c>
      <c r="O816">
        <v>17.170000000000002</v>
      </c>
      <c r="P816">
        <v>16.86</v>
      </c>
      <c r="Q816">
        <v>16.96</v>
      </c>
      <c r="R816">
        <v>16.93</v>
      </c>
      <c r="S816">
        <v>16.899999999999999</v>
      </c>
      <c r="T816">
        <v>16.649999999999999</v>
      </c>
      <c r="U816">
        <v>16.809999999999999</v>
      </c>
      <c r="V816">
        <v>17.21</v>
      </c>
      <c r="W816">
        <v>17.309999999999999</v>
      </c>
      <c r="X816">
        <v>17.149999999999999</v>
      </c>
      <c r="Y816">
        <v>17.260000000000002</v>
      </c>
      <c r="Z816">
        <v>17.440000000000001</v>
      </c>
      <c r="AA816">
        <v>17.48</v>
      </c>
      <c r="AB816">
        <v>17.41</v>
      </c>
      <c r="AC816">
        <v>17.350000000000001</v>
      </c>
      <c r="AD816">
        <v>17.3</v>
      </c>
      <c r="AE816">
        <v>17.600000000000001</v>
      </c>
      <c r="AF816">
        <v>17.649999999999999</v>
      </c>
      <c r="AG816">
        <v>17.600000000000001</v>
      </c>
      <c r="AH816">
        <v>17.850000000000001</v>
      </c>
      <c r="AI816">
        <v>17.600000000000001</v>
      </c>
      <c r="AJ816">
        <v>17.77</v>
      </c>
      <c r="AK816">
        <v>17.84</v>
      </c>
      <c r="AL816">
        <v>17.84</v>
      </c>
      <c r="AM816">
        <v>17.53</v>
      </c>
      <c r="AN816">
        <v>17.57</v>
      </c>
      <c r="AO816">
        <v>17.8</v>
      </c>
      <c r="AP816">
        <v>18.18</v>
      </c>
      <c r="AQ816">
        <v>17.95</v>
      </c>
      <c r="AR816">
        <v>18.260000000000002</v>
      </c>
      <c r="AS816">
        <v>17.8</v>
      </c>
      <c r="AT816">
        <v>17.940000000000001</v>
      </c>
      <c r="AU816">
        <v>17.920000000000002</v>
      </c>
      <c r="AV816">
        <v>17.48</v>
      </c>
      <c r="AW816">
        <v>17</v>
      </c>
      <c r="AX816">
        <v>17</v>
      </c>
      <c r="AY816">
        <v>15.66</v>
      </c>
      <c r="AZ816">
        <v>16.170000000000002</v>
      </c>
      <c r="BA816">
        <v>16.2</v>
      </c>
      <c r="BB816">
        <v>16.54</v>
      </c>
      <c r="BC816">
        <v>16.260000000000002</v>
      </c>
      <c r="BD816">
        <v>15.71</v>
      </c>
      <c r="BE816">
        <v>16.600000000000001</v>
      </c>
      <c r="BF816">
        <v>17.239999999999998</v>
      </c>
      <c r="BG816">
        <v>16.98</v>
      </c>
      <c r="BH816">
        <v>16.670000000000002</v>
      </c>
      <c r="BI816">
        <v>16.559999999999999</v>
      </c>
      <c r="BJ816">
        <v>16.079999999999998</v>
      </c>
      <c r="BK816">
        <v>15.79</v>
      </c>
      <c r="BL816">
        <v>15.79</v>
      </c>
      <c r="BM816">
        <v>16.399999999999999</v>
      </c>
      <c r="BN816">
        <v>17.12</v>
      </c>
      <c r="BO816">
        <v>16.670000000000002</v>
      </c>
      <c r="BP816">
        <v>16.399999999999999</v>
      </c>
      <c r="BQ816" s="10">
        <f t="shared" si="24"/>
        <v>-7.8644888082276196E-3</v>
      </c>
      <c r="BR816" s="11" cm="1">
        <f t="array" aca="1" ref="BR816" ca="1">_xlfn.PERCENTILE.INC((OFFSET(E816,0,1,1,COLUMNS(E816:BP816)-1) - E816:BO816) / E816:BO816, 0.05) * SQRT(COUNT(E816:BP816) - 1)</f>
        <v>-0.21702407582337788</v>
      </c>
      <c r="BS816" s="10" cm="1">
        <f t="array" aca="1" ref="BS816" ca="1">_xlfn.STDEV.P((E816:BO816 - OFFSET(E816:BO816,0,1)) / OFFSET(E816:BO816,0,1)) * SQRT(COUNT(E816:BP816)-1)</f>
        <v>0.16811312107765611</v>
      </c>
      <c r="BT816" s="10" cm="1">
        <f t="array" ref="BT816">-(MAX(1 - (E816:BP816 / _xlfn.SCAN(E816, E816:BP816, _xlfn.LAMBDA(_xlpm.a,_xlpm.b, MAX(_xlpm.a, _xlpm.b))))))</f>
        <v>-0.1423877327491786</v>
      </c>
      <c r="BU816" s="12">
        <f t="shared" ca="1" si="25"/>
        <v>-1.5314026601400091E-2</v>
      </c>
    </row>
    <row r="817" spans="1:73" x14ac:dyDescent="0.45">
      <c r="A817" s="2" t="s">
        <v>1653</v>
      </c>
      <c r="B817" t="s">
        <v>1654</v>
      </c>
      <c r="C817" t="s">
        <v>37</v>
      </c>
      <c r="D817" t="s">
        <v>928</v>
      </c>
      <c r="E817">
        <v>17035</v>
      </c>
      <c r="F817">
        <v>16835</v>
      </c>
      <c r="G817">
        <v>17115</v>
      </c>
      <c r="H817">
        <v>16910</v>
      </c>
      <c r="I817">
        <v>17190</v>
      </c>
      <c r="J817">
        <v>17310</v>
      </c>
      <c r="K817">
        <v>18090</v>
      </c>
      <c r="L817">
        <v>18600</v>
      </c>
      <c r="M817">
        <v>18215</v>
      </c>
      <c r="N817">
        <v>17610</v>
      </c>
      <c r="O817">
        <v>18120</v>
      </c>
      <c r="P817">
        <v>17745</v>
      </c>
      <c r="Q817">
        <v>17980</v>
      </c>
      <c r="R817">
        <v>17690</v>
      </c>
      <c r="S817">
        <v>17300</v>
      </c>
      <c r="T817">
        <v>17140</v>
      </c>
      <c r="U817">
        <v>16940</v>
      </c>
      <c r="V817">
        <v>17455</v>
      </c>
      <c r="W817">
        <v>17850</v>
      </c>
      <c r="X817">
        <v>17980</v>
      </c>
      <c r="Y817">
        <v>18300</v>
      </c>
      <c r="Z817">
        <v>18110</v>
      </c>
      <c r="AA817">
        <v>18070</v>
      </c>
      <c r="AB817">
        <v>17650</v>
      </c>
      <c r="AC817">
        <v>17430</v>
      </c>
      <c r="AD817">
        <v>17910</v>
      </c>
      <c r="AE817">
        <v>18030</v>
      </c>
      <c r="AF817">
        <v>18280</v>
      </c>
      <c r="AG817">
        <v>18150</v>
      </c>
      <c r="AH817">
        <v>17800</v>
      </c>
      <c r="AI817">
        <v>17405</v>
      </c>
      <c r="AJ817">
        <v>17355</v>
      </c>
      <c r="AK817">
        <v>17465</v>
      </c>
      <c r="AL817">
        <v>17165</v>
      </c>
      <c r="AM817">
        <v>16600</v>
      </c>
      <c r="AN817">
        <v>15860</v>
      </c>
      <c r="AO817">
        <v>15430</v>
      </c>
      <c r="AP817">
        <v>15250</v>
      </c>
      <c r="AQ817">
        <v>13010</v>
      </c>
      <c r="AR817">
        <v>14750</v>
      </c>
      <c r="AS817">
        <v>12750</v>
      </c>
      <c r="AT817">
        <v>10005</v>
      </c>
      <c r="AU817">
        <v>10120</v>
      </c>
      <c r="AV817">
        <v>11000</v>
      </c>
      <c r="AW817">
        <v>10415</v>
      </c>
      <c r="AX817">
        <v>10015</v>
      </c>
      <c r="AY817">
        <v>11000</v>
      </c>
      <c r="AZ817">
        <v>11980</v>
      </c>
      <c r="BA817">
        <v>11540</v>
      </c>
      <c r="BB817">
        <v>12045</v>
      </c>
      <c r="BC817">
        <v>12045</v>
      </c>
      <c r="BD817">
        <v>12045</v>
      </c>
      <c r="BE817">
        <v>12660</v>
      </c>
      <c r="BF817">
        <v>12805</v>
      </c>
      <c r="BG817">
        <v>12660</v>
      </c>
      <c r="BH817">
        <v>12620</v>
      </c>
      <c r="BI817">
        <v>12595</v>
      </c>
      <c r="BJ817">
        <v>12335</v>
      </c>
      <c r="BK817">
        <v>11810</v>
      </c>
      <c r="BL817">
        <v>11700</v>
      </c>
      <c r="BM817">
        <v>12030</v>
      </c>
      <c r="BN817">
        <v>13200</v>
      </c>
      <c r="BO817">
        <v>12640</v>
      </c>
      <c r="BP817">
        <v>12145</v>
      </c>
      <c r="BQ817" s="10">
        <f t="shared" si="24"/>
        <v>-0.2870560610507778</v>
      </c>
      <c r="BR817" s="11" cm="1">
        <f t="array" aca="1" ref="BR817" ca="1">_xlfn.PERCENTILE.INC((OFFSET(E817,0,1,1,COLUMNS(E817:BP817)-1) - E817:BO817) / E817:BO817, 0.05) * SQRT(COUNT(E817:BP817) - 1)</f>
        <v>-0.41528877520449065</v>
      </c>
      <c r="BS817" s="10" cm="1">
        <f t="array" aca="1" ref="BS817" ca="1">_xlfn.STDEV.P((E817:BO817 - OFFSET(E817:BO817,0,1)) / OFFSET(E817:BO817,0,1)) * SQRT(COUNT(E817:BP817)-1)</f>
        <v>0.45122623658543287</v>
      </c>
      <c r="BT817" s="10" cm="1">
        <f t="array" ref="BT817">-(MAX(1 - (E817:BP817 / _xlfn.SCAN(E817, E817:BP817, _xlfn.LAMBDA(_xlpm.a,_xlpm.b, MAX(_xlpm.a, _xlpm.b))))))</f>
        <v>-0.46209677419354833</v>
      </c>
      <c r="BU817" s="12">
        <f t="shared" ca="1" si="25"/>
        <v>-0.62444520775872403</v>
      </c>
    </row>
    <row r="818" spans="1:73" x14ac:dyDescent="0.45">
      <c r="A818" s="2" t="s">
        <v>1655</v>
      </c>
      <c r="B818" t="s">
        <v>1656</v>
      </c>
      <c r="C818" t="s">
        <v>7</v>
      </c>
      <c r="D818" t="s">
        <v>8</v>
      </c>
      <c r="E818">
        <v>5.67</v>
      </c>
      <c r="F818">
        <v>5.7679999999999998</v>
      </c>
      <c r="G818">
        <v>5.8419999999999996</v>
      </c>
      <c r="H818">
        <v>5.8419999999999996</v>
      </c>
      <c r="I818">
        <v>5.93</v>
      </c>
      <c r="J818">
        <v>5.82</v>
      </c>
      <c r="K818">
        <v>6.0759999999999996</v>
      </c>
      <c r="L818">
        <v>6.39</v>
      </c>
      <c r="M818">
        <v>6.484</v>
      </c>
      <c r="N818">
        <v>6.36</v>
      </c>
      <c r="O818">
        <v>6.44</v>
      </c>
      <c r="P818">
        <v>6.3079999999999998</v>
      </c>
      <c r="Q818">
        <v>6.2140000000000004</v>
      </c>
      <c r="R818">
        <v>6.3440000000000003</v>
      </c>
      <c r="S818">
        <v>5.9859999999999998</v>
      </c>
      <c r="T818">
        <v>5.53</v>
      </c>
      <c r="U818">
        <v>5.5220000000000002</v>
      </c>
      <c r="V818">
        <v>5.6379999999999999</v>
      </c>
      <c r="W818">
        <v>5.6859999999999999</v>
      </c>
      <c r="X818">
        <v>5.55</v>
      </c>
      <c r="Y818">
        <v>5.6879999999999997</v>
      </c>
      <c r="Z818">
        <v>5.9219999999999997</v>
      </c>
      <c r="AA818">
        <v>5.9480000000000004</v>
      </c>
      <c r="AB818">
        <v>5.9320000000000004</v>
      </c>
      <c r="AC818">
        <v>5.89</v>
      </c>
      <c r="AD818">
        <v>6.08</v>
      </c>
      <c r="AE818">
        <v>5.82</v>
      </c>
      <c r="AF818">
        <v>5.9740000000000002</v>
      </c>
      <c r="AG818">
        <v>5.968</v>
      </c>
      <c r="AH818">
        <v>5.8520000000000003</v>
      </c>
      <c r="AI818">
        <v>5.4779999999999998</v>
      </c>
      <c r="AJ818">
        <v>5.5940000000000003</v>
      </c>
      <c r="AK818">
        <v>5.7779999999999996</v>
      </c>
      <c r="AL818">
        <v>5.47</v>
      </c>
      <c r="AM818">
        <v>5.46</v>
      </c>
      <c r="AN818">
        <v>5.31</v>
      </c>
      <c r="AO818">
        <v>5.3179999999999996</v>
      </c>
      <c r="AP818">
        <v>5.2380000000000004</v>
      </c>
      <c r="AQ818">
        <v>4.9859999999999998</v>
      </c>
      <c r="AR818">
        <v>5.3579999999999997</v>
      </c>
      <c r="AS818">
        <v>5.2859999999999996</v>
      </c>
      <c r="AT818">
        <v>5.0720000000000001</v>
      </c>
      <c r="AU818">
        <v>5.2039999999999997</v>
      </c>
      <c r="AV818">
        <v>5.0880000000000001</v>
      </c>
      <c r="AW818">
        <v>4.5880000000000001</v>
      </c>
      <c r="AX818">
        <v>4.5359999999999996</v>
      </c>
      <c r="AY818">
        <v>4.3959999999999999</v>
      </c>
      <c r="AZ818">
        <v>4.5510000000000002</v>
      </c>
      <c r="BA818">
        <v>4.4249999999999998</v>
      </c>
      <c r="BB818">
        <v>4.4850000000000003</v>
      </c>
      <c r="BC818">
        <v>4.6050000000000004</v>
      </c>
      <c r="BD818">
        <v>4.5030000000000001</v>
      </c>
      <c r="BE818">
        <v>4.8319999999999999</v>
      </c>
      <c r="BF818">
        <v>4.7610000000000001</v>
      </c>
      <c r="BG818">
        <v>4.68</v>
      </c>
      <c r="BH818">
        <v>4.88</v>
      </c>
      <c r="BI818">
        <v>4.9800000000000004</v>
      </c>
      <c r="BJ818">
        <v>4.6820000000000004</v>
      </c>
      <c r="BK818">
        <v>4.718</v>
      </c>
      <c r="BL818">
        <v>4.9210000000000003</v>
      </c>
      <c r="BM818">
        <v>4.8970000000000002</v>
      </c>
      <c r="BN818">
        <v>4.9480000000000004</v>
      </c>
      <c r="BO818">
        <v>4.9089999999999998</v>
      </c>
      <c r="BP818">
        <v>4.8579999999999997</v>
      </c>
      <c r="BQ818" s="10">
        <f t="shared" si="24"/>
        <v>-0.14320987654320994</v>
      </c>
      <c r="BR818" s="11" cm="1">
        <f t="array" aca="1" ref="BR818" ca="1">_xlfn.PERCENTILE.INC((OFFSET(E818,0,1,1,COLUMNS(E818:BP818)-1) - E818:BO818) / E818:BO818, 0.05) * SQRT(COUNT(E818:BP818) - 1)</f>
        <v>-0.4722550924758474</v>
      </c>
      <c r="BS818" s="10" cm="1">
        <f t="array" aca="1" ref="BS818" ca="1">_xlfn.STDEV.P((E818:BO818 - OFFSET(E818:BO818,0,1)) / OFFSET(E818:BO818,0,1)) * SQRT(COUNT(E818:BP818)-1)</f>
        <v>0.27337177369977333</v>
      </c>
      <c r="BT818" s="10" cm="1">
        <f t="array" ref="BT818">-(MAX(1 - (E818:BP818 / _xlfn.SCAN(E818, E818:BP818, _xlfn.LAMBDA(_xlpm.a,_xlpm.b, MAX(_xlpm.a, _xlpm.b))))))</f>
        <v>-0.32202344231955582</v>
      </c>
      <c r="BU818" s="12">
        <f t="shared" ca="1" si="25"/>
        <v>-0.50451396161579753</v>
      </c>
    </row>
    <row r="819" spans="1:73" x14ac:dyDescent="0.45">
      <c r="A819" s="2" t="s">
        <v>1657</v>
      </c>
      <c r="B819" t="s">
        <v>1658</v>
      </c>
      <c r="C819" t="s">
        <v>22</v>
      </c>
      <c r="D819" t="s">
        <v>29</v>
      </c>
      <c r="E819">
        <v>2630</v>
      </c>
      <c r="F819">
        <v>2605</v>
      </c>
      <c r="G819">
        <v>2590</v>
      </c>
      <c r="H819">
        <v>2500</v>
      </c>
      <c r="I819">
        <v>2490</v>
      </c>
      <c r="J819">
        <v>2410</v>
      </c>
      <c r="K819">
        <v>2400</v>
      </c>
      <c r="L819">
        <v>2385</v>
      </c>
      <c r="M819">
        <v>2355</v>
      </c>
      <c r="N819">
        <v>2260</v>
      </c>
      <c r="O819">
        <v>2360</v>
      </c>
      <c r="P819">
        <v>2285</v>
      </c>
      <c r="Q819">
        <v>2220</v>
      </c>
      <c r="R819">
        <v>2225</v>
      </c>
      <c r="S819">
        <v>2250</v>
      </c>
      <c r="T819">
        <v>2120</v>
      </c>
      <c r="U819">
        <v>2105</v>
      </c>
      <c r="V819">
        <v>2130</v>
      </c>
      <c r="W819">
        <v>2100</v>
      </c>
      <c r="X819">
        <v>2045</v>
      </c>
      <c r="Y819">
        <v>2165</v>
      </c>
      <c r="Z819">
        <v>2180</v>
      </c>
      <c r="AA819">
        <v>2195</v>
      </c>
      <c r="AB819">
        <v>2140</v>
      </c>
      <c r="AC819">
        <v>2065</v>
      </c>
      <c r="AD819">
        <v>2075</v>
      </c>
      <c r="AE819">
        <v>2040</v>
      </c>
      <c r="AF819">
        <v>2140</v>
      </c>
      <c r="AG819">
        <v>2085</v>
      </c>
      <c r="AH819">
        <v>2080</v>
      </c>
      <c r="AI819">
        <v>2030</v>
      </c>
      <c r="AJ819">
        <v>2020</v>
      </c>
      <c r="AK819">
        <v>2010</v>
      </c>
      <c r="AL819">
        <v>1944</v>
      </c>
      <c r="AM819">
        <v>1942</v>
      </c>
      <c r="AN819">
        <v>1932</v>
      </c>
      <c r="AO819">
        <v>1962</v>
      </c>
      <c r="AP819">
        <v>2025</v>
      </c>
      <c r="AQ819">
        <v>1980</v>
      </c>
      <c r="AR819">
        <v>2020</v>
      </c>
      <c r="AS819">
        <v>2665</v>
      </c>
      <c r="AT819">
        <v>2600</v>
      </c>
      <c r="AU819">
        <v>2660</v>
      </c>
      <c r="AV819">
        <v>2520</v>
      </c>
      <c r="AW819">
        <v>2280</v>
      </c>
      <c r="AX819">
        <v>1760</v>
      </c>
      <c r="AY819">
        <v>1770</v>
      </c>
      <c r="AZ819">
        <v>1912</v>
      </c>
      <c r="BA819">
        <v>1920</v>
      </c>
      <c r="BB819">
        <v>2015</v>
      </c>
      <c r="BC819">
        <v>2000</v>
      </c>
      <c r="BD819">
        <v>2025</v>
      </c>
      <c r="BE819">
        <v>2150</v>
      </c>
      <c r="BF819">
        <v>2070</v>
      </c>
      <c r="BG819">
        <v>2150</v>
      </c>
      <c r="BH819">
        <v>2175</v>
      </c>
      <c r="BI819">
        <v>2105</v>
      </c>
      <c r="BJ819">
        <v>2145</v>
      </c>
      <c r="BK819">
        <v>2115</v>
      </c>
      <c r="BL819">
        <v>2125</v>
      </c>
      <c r="BM819">
        <v>2085</v>
      </c>
      <c r="BN819">
        <v>2170</v>
      </c>
      <c r="BO819">
        <v>2110</v>
      </c>
      <c r="BP819">
        <v>2110</v>
      </c>
      <c r="BQ819" s="10">
        <f t="shared" si="24"/>
        <v>-0.19771863117870722</v>
      </c>
      <c r="BR819" s="11" cm="1">
        <f t="array" aca="1" ref="BR819" ca="1">_xlfn.PERCENTILE.INC((OFFSET(E819,0,1,1,COLUMNS(E819:BP819)-1) - E819:BO819) / E819:BO819, 0.05) * SQRT(COUNT(E819:BP819) - 1)</f>
        <v>-0.40799383274881384</v>
      </c>
      <c r="BS819" s="10" cm="1">
        <f t="array" aca="1" ref="BS819" ca="1">_xlfn.STDEV.P((E819:BO819 - OFFSET(E819:BO819,0,1)) / OFFSET(E819:BO819,0,1)) * SQRT(COUNT(E819:BP819)-1)</f>
        <v>0.45150896341479851</v>
      </c>
      <c r="BT819" s="10" cm="1">
        <f t="array" ref="BT819">-(MAX(1 - (E819:BP819 / _xlfn.SCAN(E819, E819:BP819, _xlfn.LAMBDA(_xlpm.a,_xlpm.b, MAX(_xlpm.a, _xlpm.b))))))</f>
        <v>-0.33958724202626644</v>
      </c>
      <c r="BU819" s="12">
        <f t="shared" ca="1" si="25"/>
        <v>-0.42619005771968305</v>
      </c>
    </row>
    <row r="820" spans="1:73" x14ac:dyDescent="0.45">
      <c r="A820" s="2" t="s">
        <v>1659</v>
      </c>
      <c r="B820" t="s">
        <v>1660</v>
      </c>
      <c r="C820" t="s">
        <v>80</v>
      </c>
      <c r="D820" t="s">
        <v>8</v>
      </c>
      <c r="E820">
        <v>17919.990000000002</v>
      </c>
      <c r="F820">
        <v>17799.990000000002</v>
      </c>
      <c r="G820">
        <v>17880</v>
      </c>
      <c r="H820">
        <v>18000</v>
      </c>
      <c r="I820">
        <v>18079.990000000002</v>
      </c>
      <c r="J820">
        <v>18699.990000000002</v>
      </c>
      <c r="K820">
        <v>18199.990000000002</v>
      </c>
      <c r="L820">
        <v>18100</v>
      </c>
      <c r="M820">
        <v>18240</v>
      </c>
      <c r="N820">
        <v>18000</v>
      </c>
      <c r="O820">
        <v>17799.990000000002</v>
      </c>
      <c r="P820">
        <v>17819.990000000002</v>
      </c>
      <c r="Q820">
        <v>17840</v>
      </c>
      <c r="R820">
        <v>17519.990000000002</v>
      </c>
      <c r="S820">
        <v>17139.990000000002</v>
      </c>
      <c r="T820">
        <v>17220</v>
      </c>
      <c r="U820">
        <v>16459.990000000002</v>
      </c>
      <c r="V820">
        <v>16499.990000000002</v>
      </c>
      <c r="W820">
        <v>16499.990000000002</v>
      </c>
      <c r="X820">
        <v>16479.990000000002</v>
      </c>
      <c r="Y820">
        <v>16400</v>
      </c>
      <c r="Z820">
        <v>16400</v>
      </c>
      <c r="AA820">
        <v>16579.990000000002</v>
      </c>
      <c r="AB820">
        <v>16579.990000000002</v>
      </c>
      <c r="AC820">
        <v>16459.990000000002</v>
      </c>
      <c r="AD820">
        <v>16700</v>
      </c>
      <c r="AE820">
        <v>17100</v>
      </c>
      <c r="AF820">
        <v>17600</v>
      </c>
      <c r="AG820">
        <v>19099.990000000002</v>
      </c>
      <c r="AH820">
        <v>18500</v>
      </c>
      <c r="AI820">
        <v>18020</v>
      </c>
      <c r="AJ820">
        <v>18479.990000000002</v>
      </c>
      <c r="AK820">
        <v>18620</v>
      </c>
      <c r="AL820">
        <v>18400</v>
      </c>
      <c r="AM820">
        <v>17720</v>
      </c>
      <c r="AN820">
        <v>16899.990000000002</v>
      </c>
      <c r="AO820">
        <v>15399.99</v>
      </c>
      <c r="AP820">
        <v>15900</v>
      </c>
      <c r="AQ820">
        <v>15000</v>
      </c>
      <c r="AR820">
        <v>15600</v>
      </c>
      <c r="AS820">
        <v>15439.99</v>
      </c>
      <c r="AT820">
        <v>14479.99</v>
      </c>
      <c r="AU820">
        <v>13800</v>
      </c>
      <c r="AV820">
        <v>14619.99</v>
      </c>
      <c r="AW820">
        <v>13999.99</v>
      </c>
      <c r="AX820">
        <v>13999.99</v>
      </c>
      <c r="AY820">
        <v>13400</v>
      </c>
      <c r="AZ820">
        <v>13540</v>
      </c>
      <c r="BA820">
        <v>13319.99</v>
      </c>
      <c r="BB820">
        <v>13459.99</v>
      </c>
      <c r="BC820">
        <v>13459.99</v>
      </c>
      <c r="BD820">
        <v>13199.99</v>
      </c>
      <c r="BE820">
        <v>12860</v>
      </c>
      <c r="BF820">
        <v>13059.99</v>
      </c>
      <c r="BG820">
        <v>13780</v>
      </c>
      <c r="BH820">
        <v>13559.99</v>
      </c>
      <c r="BI820">
        <v>13839.99</v>
      </c>
      <c r="BJ820">
        <v>14239.99</v>
      </c>
      <c r="BK820">
        <v>14119.99</v>
      </c>
      <c r="BL820">
        <v>14600</v>
      </c>
      <c r="BM820">
        <v>15340</v>
      </c>
      <c r="BN820">
        <v>15279.99</v>
      </c>
      <c r="BO820">
        <v>15399.99</v>
      </c>
      <c r="BP820">
        <v>15319.99</v>
      </c>
      <c r="BQ820" s="10">
        <f t="shared" si="24"/>
        <v>-0.14508936667933417</v>
      </c>
      <c r="BR820" s="11" cm="1">
        <f t="array" aca="1" ref="BR820" ca="1">_xlfn.PERCENTILE.INC((OFFSET(E820,0,1,1,COLUMNS(E820:BP820)-1) - E820:BO820) / E820:BO820, 0.05) * SQRT(COUNT(E820:BP820) - 1)</f>
        <v>-0.37219527466366847</v>
      </c>
      <c r="BS820" s="10" cm="1">
        <f t="array" aca="1" ref="BS820" ca="1">_xlfn.STDEV.P((E820:BO820 - OFFSET(E820:BO820,0,1)) / OFFSET(E820:BO820,0,1)) * SQRT(COUNT(E820:BP820)-1)</f>
        <v>0.24151628810020168</v>
      </c>
      <c r="BT820" s="10" cm="1">
        <f t="array" ref="BT820">-(MAX(1 - (E820:BP820 / _xlfn.SCAN(E820, E820:BP820, _xlfn.LAMBDA(_xlpm.a,_xlpm.b, MAX(_xlpm.a, _xlpm.b))))))</f>
        <v>-0.3267012181681771</v>
      </c>
      <c r="BU820" s="12">
        <f t="shared" ca="1" si="25"/>
        <v>-0.57884032492803716</v>
      </c>
    </row>
    <row r="821" spans="1:73" x14ac:dyDescent="0.45">
      <c r="A821" s="2" t="s">
        <v>1661</v>
      </c>
      <c r="B821" t="s">
        <v>1662</v>
      </c>
      <c r="C821" t="s">
        <v>22</v>
      </c>
      <c r="D821" t="s">
        <v>136</v>
      </c>
      <c r="E821">
        <v>306.5</v>
      </c>
      <c r="F821">
        <v>305</v>
      </c>
      <c r="G821">
        <v>312.5</v>
      </c>
      <c r="H821">
        <v>309</v>
      </c>
      <c r="I821">
        <v>310</v>
      </c>
      <c r="J821">
        <v>306.5</v>
      </c>
      <c r="K821">
        <v>313</v>
      </c>
      <c r="L821">
        <v>313</v>
      </c>
      <c r="M821">
        <v>314</v>
      </c>
      <c r="N821">
        <v>311.5</v>
      </c>
      <c r="O821">
        <v>308</v>
      </c>
      <c r="P821">
        <v>303</v>
      </c>
      <c r="Q821">
        <v>307.5</v>
      </c>
      <c r="R821">
        <v>304.5</v>
      </c>
      <c r="S821">
        <v>304.5</v>
      </c>
      <c r="T821">
        <v>297</v>
      </c>
      <c r="U821">
        <v>295</v>
      </c>
      <c r="V821">
        <v>302.5</v>
      </c>
      <c r="W821">
        <v>306</v>
      </c>
      <c r="X821">
        <v>302</v>
      </c>
      <c r="Y821">
        <v>297</v>
      </c>
      <c r="Z821">
        <v>294.5</v>
      </c>
      <c r="AA821">
        <v>298.5</v>
      </c>
      <c r="AB821">
        <v>292.5</v>
      </c>
      <c r="AC821">
        <v>287.5</v>
      </c>
      <c r="AD821">
        <v>283.5</v>
      </c>
      <c r="AE821">
        <v>280.5</v>
      </c>
      <c r="AF821">
        <v>289</v>
      </c>
      <c r="AG821">
        <v>288</v>
      </c>
      <c r="AH821">
        <v>291.5</v>
      </c>
      <c r="AI821">
        <v>279</v>
      </c>
      <c r="AJ821">
        <v>284.5</v>
      </c>
      <c r="AK821">
        <v>285</v>
      </c>
      <c r="AL821">
        <v>275</v>
      </c>
      <c r="AM821">
        <v>275</v>
      </c>
      <c r="AN821">
        <v>267.5</v>
      </c>
      <c r="AO821">
        <v>267</v>
      </c>
      <c r="AP821">
        <v>264.5</v>
      </c>
      <c r="AQ821">
        <v>262</v>
      </c>
      <c r="AR821">
        <v>260.5</v>
      </c>
      <c r="AS821">
        <v>261</v>
      </c>
      <c r="AT821">
        <v>250</v>
      </c>
      <c r="AU821">
        <v>242</v>
      </c>
      <c r="AV821">
        <v>249</v>
      </c>
      <c r="AW821">
        <v>245</v>
      </c>
      <c r="AX821">
        <v>241</v>
      </c>
      <c r="AY821">
        <v>240.5</v>
      </c>
      <c r="AZ821">
        <v>250.5</v>
      </c>
      <c r="BA821">
        <v>257</v>
      </c>
      <c r="BB821">
        <v>264.5</v>
      </c>
      <c r="BC821">
        <v>271</v>
      </c>
      <c r="BD821">
        <v>264.5</v>
      </c>
      <c r="BE821">
        <v>268.5</v>
      </c>
      <c r="BF821">
        <v>270.5</v>
      </c>
      <c r="BG821">
        <v>268.5</v>
      </c>
      <c r="BH821">
        <v>265.5</v>
      </c>
      <c r="BI821">
        <v>266.5</v>
      </c>
      <c r="BJ821">
        <v>263.5</v>
      </c>
      <c r="BK821">
        <v>262.5</v>
      </c>
      <c r="BL821">
        <v>261</v>
      </c>
      <c r="BM821">
        <v>263.5</v>
      </c>
      <c r="BN821">
        <v>269</v>
      </c>
      <c r="BO821">
        <v>263.5</v>
      </c>
      <c r="BP821">
        <v>261</v>
      </c>
      <c r="BQ821" s="10">
        <f t="shared" si="24"/>
        <v>-0.14845024469820556</v>
      </c>
      <c r="BR821" s="11" cm="1">
        <f t="array" aca="1" ref="BR821" ca="1">_xlfn.PERCENTILE.INC((OFFSET(E821,0,1,1,COLUMNS(E821:BP821)-1) - E821:BO821) / E821:BO821, 0.05) * SQRT(COUNT(E821:BP821) - 1)</f>
        <v>-0.25023996945741822</v>
      </c>
      <c r="BS821" s="10" cm="1">
        <f t="array" aca="1" ref="BS821" ca="1">_xlfn.STDEV.P((E821:BO821 - OFFSET(E821:BO821,0,1)) / OFFSET(E821:BO821,0,1)) * SQRT(COUNT(E821:BP821)-1)</f>
        <v>0.14422703970036771</v>
      </c>
      <c r="BT821" s="10" cm="1">
        <f t="array" ref="BT821">-(MAX(1 - (E821:BP821 / _xlfn.SCAN(E821, E821:BP821, _xlfn.LAMBDA(_xlpm.a,_xlpm.b, MAX(_xlpm.a, _xlpm.b))))))</f>
        <v>-0.23407643312101911</v>
      </c>
      <c r="BU821" s="12">
        <f t="shared" ca="1" si="25"/>
        <v>-0.99260336338887345</v>
      </c>
    </row>
    <row r="822" spans="1:73" x14ac:dyDescent="0.45">
      <c r="A822" s="2" t="s">
        <v>1663</v>
      </c>
      <c r="B822" t="s">
        <v>1664</v>
      </c>
      <c r="C822" t="s">
        <v>7</v>
      </c>
      <c r="D822" t="s">
        <v>29</v>
      </c>
      <c r="E822">
        <v>16.7</v>
      </c>
      <c r="F822">
        <v>17.8</v>
      </c>
      <c r="G822">
        <v>17.7</v>
      </c>
      <c r="H822">
        <v>17.38</v>
      </c>
      <c r="I822">
        <v>17.559999999999999</v>
      </c>
      <c r="J822">
        <v>17.38</v>
      </c>
      <c r="K822">
        <v>17.52</v>
      </c>
      <c r="L822">
        <v>18.52</v>
      </c>
      <c r="M822">
        <v>18.600000000000001</v>
      </c>
      <c r="N822">
        <v>18.8</v>
      </c>
      <c r="O822">
        <v>18.2</v>
      </c>
      <c r="P822">
        <v>18</v>
      </c>
      <c r="Q822">
        <v>19.12</v>
      </c>
      <c r="R822">
        <v>19.579999999999998</v>
      </c>
      <c r="S822">
        <v>19</v>
      </c>
      <c r="T822">
        <v>18.88</v>
      </c>
      <c r="U822">
        <v>19.059999999999999</v>
      </c>
      <c r="V822">
        <v>18.86</v>
      </c>
      <c r="W822">
        <v>18.399999999999999</v>
      </c>
      <c r="X822">
        <v>18</v>
      </c>
      <c r="Y822">
        <v>18.2</v>
      </c>
      <c r="Z822">
        <v>18.68</v>
      </c>
      <c r="AA822">
        <v>19</v>
      </c>
      <c r="AB822">
        <v>18.62</v>
      </c>
      <c r="AC822">
        <v>19.14</v>
      </c>
      <c r="AD822">
        <v>19.12</v>
      </c>
      <c r="AE822">
        <v>19.059999999999999</v>
      </c>
      <c r="AF822">
        <v>19.72</v>
      </c>
      <c r="AG822">
        <v>19.440000000000001</v>
      </c>
      <c r="AH822">
        <v>18.84</v>
      </c>
      <c r="AI822">
        <v>19.72</v>
      </c>
      <c r="AJ822">
        <v>19.260000000000002</v>
      </c>
      <c r="AK822">
        <v>20.100000000000001</v>
      </c>
      <c r="AL822">
        <v>21</v>
      </c>
      <c r="AM822">
        <v>20.45</v>
      </c>
      <c r="AN822">
        <v>20.75</v>
      </c>
      <c r="AO822">
        <v>21</v>
      </c>
      <c r="AP822">
        <v>21.35</v>
      </c>
      <c r="AQ822">
        <v>22.6</v>
      </c>
      <c r="AR822">
        <v>21.5</v>
      </c>
      <c r="AS822">
        <v>21.7</v>
      </c>
      <c r="AT822">
        <v>22.55</v>
      </c>
      <c r="AU822">
        <v>22</v>
      </c>
      <c r="AV822">
        <v>21.75</v>
      </c>
      <c r="AW822">
        <v>22.35</v>
      </c>
      <c r="AX822">
        <v>23</v>
      </c>
      <c r="AY822">
        <v>23.2</v>
      </c>
      <c r="AZ822">
        <v>21.45</v>
      </c>
      <c r="BA822">
        <v>21.95</v>
      </c>
      <c r="BB822">
        <v>21.2</v>
      </c>
      <c r="BC822">
        <v>20.7</v>
      </c>
      <c r="BD822">
        <v>19.52</v>
      </c>
      <c r="BE822">
        <v>19.36</v>
      </c>
      <c r="BF822">
        <v>21</v>
      </c>
      <c r="BG822">
        <v>20.25</v>
      </c>
      <c r="BH822">
        <v>21.2</v>
      </c>
      <c r="BI822">
        <v>20.85</v>
      </c>
      <c r="BJ822">
        <v>21.1</v>
      </c>
      <c r="BK822">
        <v>22.35</v>
      </c>
      <c r="BL822">
        <v>21.3</v>
      </c>
      <c r="BM822">
        <v>20.75</v>
      </c>
      <c r="BN822">
        <v>21.2</v>
      </c>
      <c r="BO822">
        <v>21.45</v>
      </c>
      <c r="BP822">
        <v>22.4</v>
      </c>
      <c r="BQ822" s="10">
        <f t="shared" si="24"/>
        <v>0.34131736526946105</v>
      </c>
      <c r="BR822" s="11" cm="1">
        <f t="array" aca="1" ref="BR822" ca="1">_xlfn.PERCENTILE.INC((OFFSET(E822,0,1,1,COLUMNS(E822:BP822)-1) - E822:BO822) / E822:BO822, 0.05) * SQRT(COUNT(E822:BP822) - 1)</f>
        <v>-0.36394934741610013</v>
      </c>
      <c r="BS822" s="10" cm="1">
        <f t="array" aca="1" ref="BS822" ca="1">_xlfn.STDEV.P((E822:BO822 - OFFSET(E822:BO822,0,1)) / OFFSET(E822:BO822,0,1)) * SQRT(COUNT(E822:BP822)-1)</f>
        <v>0.25846417146608219</v>
      </c>
      <c r="BT822" s="10" cm="1">
        <f t="array" ref="BT822">-(MAX(1 - (E822:BP822 / _xlfn.SCAN(E822, E822:BP822, _xlfn.LAMBDA(_xlpm.a,_xlpm.b, MAX(_xlpm.a, _xlpm.b))))))</f>
        <v>-0.16551724137931034</v>
      </c>
      <c r="BU822" s="12">
        <f t="shared" ca="1" si="25"/>
        <v>1.3410267400058029</v>
      </c>
    </row>
    <row r="823" spans="1:73" x14ac:dyDescent="0.45">
      <c r="A823" s="2" t="s">
        <v>1665</v>
      </c>
      <c r="B823" t="s">
        <v>1666</v>
      </c>
      <c r="C823" t="s">
        <v>22</v>
      </c>
      <c r="D823" t="s">
        <v>29</v>
      </c>
      <c r="E823">
        <v>633.5</v>
      </c>
      <c r="F823">
        <v>654.5</v>
      </c>
      <c r="G823">
        <v>643</v>
      </c>
      <c r="H823">
        <v>632</v>
      </c>
      <c r="I823">
        <v>620</v>
      </c>
      <c r="J823">
        <v>614.5</v>
      </c>
      <c r="K823">
        <v>634</v>
      </c>
      <c r="L823">
        <v>630</v>
      </c>
      <c r="M823">
        <v>621</v>
      </c>
      <c r="N823">
        <v>618.5</v>
      </c>
      <c r="O823">
        <v>621</v>
      </c>
      <c r="P823">
        <v>607.5</v>
      </c>
      <c r="Q823">
        <v>606.5</v>
      </c>
      <c r="R823">
        <v>600</v>
      </c>
      <c r="S823">
        <v>588.5</v>
      </c>
      <c r="T823">
        <v>579.5</v>
      </c>
      <c r="U823">
        <v>583.5</v>
      </c>
      <c r="V823">
        <v>577.5</v>
      </c>
      <c r="W823">
        <v>577.5</v>
      </c>
      <c r="X823">
        <v>573.5</v>
      </c>
      <c r="Y823">
        <v>580.5</v>
      </c>
      <c r="Z823">
        <v>594</v>
      </c>
      <c r="AA823">
        <v>599</v>
      </c>
      <c r="AB823">
        <v>595</v>
      </c>
      <c r="AC823">
        <v>587.5</v>
      </c>
      <c r="AD823">
        <v>587</v>
      </c>
      <c r="AE823">
        <v>593</v>
      </c>
      <c r="AF823">
        <v>604</v>
      </c>
      <c r="AG823">
        <v>606</v>
      </c>
      <c r="AH823">
        <v>595.5</v>
      </c>
      <c r="AI823">
        <v>587.5</v>
      </c>
      <c r="AJ823">
        <v>613</v>
      </c>
      <c r="AK823">
        <v>609.5</v>
      </c>
      <c r="AL823">
        <v>604</v>
      </c>
      <c r="AM823">
        <v>610.5</v>
      </c>
      <c r="AN823">
        <v>583.5</v>
      </c>
      <c r="AO823">
        <v>578.5</v>
      </c>
      <c r="AP823">
        <v>576.5</v>
      </c>
      <c r="AQ823">
        <v>548.5</v>
      </c>
      <c r="AR823">
        <v>575.5</v>
      </c>
      <c r="AS823">
        <v>574</v>
      </c>
      <c r="AT823">
        <v>544</v>
      </c>
      <c r="AU823">
        <v>556.5</v>
      </c>
      <c r="AV823">
        <v>515.5</v>
      </c>
      <c r="AW823">
        <v>451</v>
      </c>
      <c r="AX823">
        <v>434</v>
      </c>
      <c r="AY823">
        <v>432.2</v>
      </c>
      <c r="AZ823">
        <v>469.8</v>
      </c>
      <c r="BA823">
        <v>468.2</v>
      </c>
      <c r="BB823">
        <v>477.2</v>
      </c>
      <c r="BC823">
        <v>492.8</v>
      </c>
      <c r="BD823">
        <v>483.2</v>
      </c>
      <c r="BE823">
        <v>508</v>
      </c>
      <c r="BF823">
        <v>512</v>
      </c>
      <c r="BG823">
        <v>515.5</v>
      </c>
      <c r="BH823">
        <v>510</v>
      </c>
      <c r="BI823">
        <v>510.5</v>
      </c>
      <c r="BJ823">
        <v>513</v>
      </c>
      <c r="BK823">
        <v>501</v>
      </c>
      <c r="BL823">
        <v>497.2</v>
      </c>
      <c r="BM823">
        <v>499</v>
      </c>
      <c r="BN823">
        <v>519.5</v>
      </c>
      <c r="BO823">
        <v>500.5</v>
      </c>
      <c r="BP823">
        <v>492.4</v>
      </c>
      <c r="BQ823" s="10">
        <f t="shared" si="24"/>
        <v>-0.22273086029992112</v>
      </c>
      <c r="BR823" s="11" cm="1">
        <f t="array" aca="1" ref="BR823" ca="1">_xlfn.PERCENTILE.INC((OFFSET(E823,0,1,1,COLUMNS(E823:BP823)-1) - E823:BO823) / E823:BO823, 0.05) * SQRT(COUNT(E823:BP823) - 1)</f>
        <v>-0.38205701885215065</v>
      </c>
      <c r="BS823" s="10" cm="1">
        <f t="array" aca="1" ref="BS823" ca="1">_xlfn.STDEV.P((E823:BO823 - OFFSET(E823:BO823,0,1)) / OFFSET(E823:BO823,0,1)) * SQRT(COUNT(E823:BP823)-1)</f>
        <v>0.24695573807427529</v>
      </c>
      <c r="BT823" s="10" cm="1">
        <f t="array" ref="BT823">-(MAX(1 - (E823:BP823 / _xlfn.SCAN(E823, E823:BP823, _xlfn.LAMBDA(_xlpm.a,_xlpm.b, MAX(_xlpm.a, _xlpm.b))))))</f>
        <v>-0.33964858670741027</v>
      </c>
      <c r="BU823" s="12">
        <f t="shared" ca="1" si="25"/>
        <v>-0.88048515088368928</v>
      </c>
    </row>
    <row r="824" spans="1:73" x14ac:dyDescent="0.45">
      <c r="A824" s="2" t="s">
        <v>1667</v>
      </c>
      <c r="B824" t="s">
        <v>1668</v>
      </c>
      <c r="C824" t="s">
        <v>37</v>
      </c>
      <c r="D824" t="s">
        <v>29</v>
      </c>
      <c r="E824">
        <v>566.5</v>
      </c>
      <c r="F824">
        <v>584</v>
      </c>
      <c r="G824">
        <v>570.5</v>
      </c>
      <c r="H824">
        <v>572</v>
      </c>
      <c r="I824">
        <v>577</v>
      </c>
      <c r="J824">
        <v>582</v>
      </c>
      <c r="K824">
        <v>583</v>
      </c>
      <c r="L824">
        <v>582</v>
      </c>
      <c r="M824">
        <v>583</v>
      </c>
      <c r="N824">
        <v>590</v>
      </c>
      <c r="O824">
        <v>590</v>
      </c>
      <c r="P824">
        <v>591</v>
      </c>
      <c r="Q824">
        <v>590</v>
      </c>
      <c r="R824">
        <v>601.5</v>
      </c>
      <c r="S824">
        <v>599.5</v>
      </c>
      <c r="T824">
        <v>595.5</v>
      </c>
      <c r="U824">
        <v>609</v>
      </c>
      <c r="V824">
        <v>617.5</v>
      </c>
      <c r="W824">
        <v>575.5</v>
      </c>
      <c r="X824">
        <v>572.5</v>
      </c>
      <c r="Y824">
        <v>569.5</v>
      </c>
      <c r="Z824">
        <v>576</v>
      </c>
      <c r="AA824">
        <v>576</v>
      </c>
      <c r="AB824">
        <v>578</v>
      </c>
      <c r="AC824">
        <v>564.5</v>
      </c>
      <c r="AD824">
        <v>569.5</v>
      </c>
      <c r="AE824">
        <v>574.5</v>
      </c>
      <c r="AF824">
        <v>581</v>
      </c>
      <c r="AG824">
        <v>572</v>
      </c>
      <c r="AH824">
        <v>579.5</v>
      </c>
      <c r="AI824">
        <v>567.5</v>
      </c>
      <c r="AJ824">
        <v>565.5</v>
      </c>
      <c r="AK824">
        <v>559.5</v>
      </c>
      <c r="AL824">
        <v>547</v>
      </c>
      <c r="AM824">
        <v>550</v>
      </c>
      <c r="AN824">
        <v>543.5</v>
      </c>
      <c r="AO824">
        <v>541</v>
      </c>
      <c r="AP824">
        <v>541.5</v>
      </c>
      <c r="AQ824">
        <v>503</v>
      </c>
      <c r="AR824">
        <v>518</v>
      </c>
      <c r="AS824">
        <v>505.5</v>
      </c>
      <c r="AT824">
        <v>476.8</v>
      </c>
      <c r="AU824">
        <v>483.2</v>
      </c>
      <c r="AV824">
        <v>467.2</v>
      </c>
      <c r="AW824">
        <v>442.8</v>
      </c>
      <c r="AX824">
        <v>428.8</v>
      </c>
      <c r="AY824">
        <v>427.2</v>
      </c>
      <c r="AZ824">
        <v>457.4</v>
      </c>
      <c r="BA824">
        <v>451.4</v>
      </c>
      <c r="BB824">
        <v>466.2</v>
      </c>
      <c r="BC824">
        <v>476.8</v>
      </c>
      <c r="BD824">
        <v>466.8</v>
      </c>
      <c r="BE824">
        <v>484.4</v>
      </c>
      <c r="BF824">
        <v>490</v>
      </c>
      <c r="BG824">
        <v>502</v>
      </c>
      <c r="BH824">
        <v>498.2</v>
      </c>
      <c r="BI824">
        <v>505</v>
      </c>
      <c r="BJ824">
        <v>499.2</v>
      </c>
      <c r="BK824">
        <v>494</v>
      </c>
      <c r="BL824">
        <v>495.2</v>
      </c>
      <c r="BM824">
        <v>498.2</v>
      </c>
      <c r="BN824">
        <v>512</v>
      </c>
      <c r="BO824">
        <v>506.5</v>
      </c>
      <c r="BP824">
        <v>500</v>
      </c>
      <c r="BQ824" s="10">
        <f t="shared" si="24"/>
        <v>-0.11738746690203</v>
      </c>
      <c r="BR824" s="11" cm="1">
        <f t="array" aca="1" ref="BR824" ca="1">_xlfn.PERCENTILE.INC((OFFSET(E824,0,1,1,COLUMNS(E824:BP824)-1) - E824:BO824) / E824:BO824, 0.05) * SQRT(COUNT(E824:BP824) - 1)</f>
        <v>-0.39936041502862291</v>
      </c>
      <c r="BS824" s="10" cm="1">
        <f t="array" aca="1" ref="BS824" ca="1">_xlfn.STDEV.P((E824:BO824 - OFFSET(E824:BO824,0,1)) / OFFSET(E824:BO824,0,1)) * SQRT(COUNT(E824:BP824)-1)</f>
        <v>0.19256036147291036</v>
      </c>
      <c r="BT824" s="10" cm="1">
        <f t="array" ref="BT824">-(MAX(1 - (E824:BP824 / _xlfn.SCAN(E824, E824:BP824, _xlfn.LAMBDA(_xlpm.a,_xlpm.b, MAX(_xlpm.a, _xlpm.b))))))</f>
        <v>-0.30817813765182189</v>
      </c>
      <c r="BU824" s="12">
        <f t="shared" ca="1" si="25"/>
        <v>-0.58214196340610846</v>
      </c>
    </row>
    <row r="825" spans="1:73" x14ac:dyDescent="0.45">
      <c r="A825" s="2" t="s">
        <v>1669</v>
      </c>
      <c r="B825" t="s">
        <v>1670</v>
      </c>
      <c r="C825" t="s">
        <v>22</v>
      </c>
      <c r="D825" t="s">
        <v>8</v>
      </c>
      <c r="E825">
        <v>34.700000000000003</v>
      </c>
      <c r="F825">
        <v>35.15</v>
      </c>
      <c r="G825">
        <v>35.049999999999997</v>
      </c>
      <c r="H825">
        <v>34.799999999999997</v>
      </c>
      <c r="I825">
        <v>34.1</v>
      </c>
      <c r="J825">
        <v>33.6</v>
      </c>
      <c r="K825">
        <v>33.65</v>
      </c>
      <c r="L825">
        <v>34</v>
      </c>
      <c r="M825">
        <v>34.200000000000003</v>
      </c>
      <c r="N825">
        <v>33.6</v>
      </c>
      <c r="O825">
        <v>34.200000000000003</v>
      </c>
      <c r="P825">
        <v>33.6</v>
      </c>
      <c r="Q825">
        <v>33.799999999999997</v>
      </c>
      <c r="R825">
        <v>33.1</v>
      </c>
      <c r="S825">
        <v>31</v>
      </c>
      <c r="T825">
        <v>29.1</v>
      </c>
      <c r="U825">
        <v>29.4</v>
      </c>
      <c r="V825">
        <v>30.4</v>
      </c>
      <c r="W825">
        <v>30.4</v>
      </c>
      <c r="X825">
        <v>30.35</v>
      </c>
      <c r="Y825">
        <v>30.3</v>
      </c>
      <c r="Z825">
        <v>30.5</v>
      </c>
      <c r="AA825">
        <v>30.65</v>
      </c>
      <c r="AB825">
        <v>30.35</v>
      </c>
      <c r="AC825">
        <v>30.25</v>
      </c>
      <c r="AD825">
        <v>30.45</v>
      </c>
      <c r="AE825">
        <v>29.4</v>
      </c>
      <c r="AF825">
        <v>30.55</v>
      </c>
      <c r="AG825">
        <v>30.5</v>
      </c>
      <c r="AH825">
        <v>30.5</v>
      </c>
      <c r="AI825">
        <v>29.45</v>
      </c>
      <c r="AJ825">
        <v>30.1</v>
      </c>
      <c r="AK825">
        <v>30.3</v>
      </c>
      <c r="AL825">
        <v>29.55</v>
      </c>
      <c r="AM825">
        <v>29.85</v>
      </c>
      <c r="AN825">
        <v>27.95</v>
      </c>
      <c r="AO825">
        <v>28.6</v>
      </c>
      <c r="AP825">
        <v>28.1</v>
      </c>
      <c r="AQ825">
        <v>27</v>
      </c>
      <c r="AR825">
        <v>27.7</v>
      </c>
      <c r="AS825">
        <v>26.3</v>
      </c>
      <c r="AT825">
        <v>26.1</v>
      </c>
      <c r="AU825">
        <v>25.35</v>
      </c>
      <c r="AV825">
        <v>24.9</v>
      </c>
      <c r="AW825">
        <v>24</v>
      </c>
      <c r="AX825">
        <v>23.95</v>
      </c>
      <c r="AY825">
        <v>24.35</v>
      </c>
      <c r="AZ825">
        <v>25.7</v>
      </c>
      <c r="BA825">
        <v>25.25</v>
      </c>
      <c r="BB825">
        <v>25.9</v>
      </c>
      <c r="BC825">
        <v>27.05</v>
      </c>
      <c r="BD825">
        <v>26.95</v>
      </c>
      <c r="BE825">
        <v>27.2</v>
      </c>
      <c r="BF825">
        <v>26.45</v>
      </c>
      <c r="BG825">
        <v>27.75</v>
      </c>
      <c r="BH825">
        <v>27.1</v>
      </c>
      <c r="BI825">
        <v>25</v>
      </c>
      <c r="BJ825">
        <v>24.5</v>
      </c>
      <c r="BK825">
        <v>24.6</v>
      </c>
      <c r="BL825">
        <v>23.8</v>
      </c>
      <c r="BM825">
        <v>23</v>
      </c>
      <c r="BN825">
        <v>23.7</v>
      </c>
      <c r="BO825">
        <v>22.8</v>
      </c>
      <c r="BP825">
        <v>22.65</v>
      </c>
      <c r="BQ825" s="10">
        <f t="shared" si="24"/>
        <v>-0.34726224783861681</v>
      </c>
      <c r="BR825" s="11" cm="1">
        <f t="array" aca="1" ref="BR825" ca="1">_xlfn.PERCENTILE.INC((OFFSET(E825,0,1,1,COLUMNS(E825:BP825)-1) - E825:BO825) / E825:BO825, 0.05) * SQRT(COUNT(E825:BP825) - 1)</f>
        <v>-0.47794525343385363</v>
      </c>
      <c r="BS825" s="10" cm="1">
        <f t="array" aca="1" ref="BS825" ca="1">_xlfn.STDEV.P((E825:BO825 - OFFSET(E825:BO825,0,1)) / OFFSET(E825:BO825,0,1)) * SQRT(COUNT(E825:BP825)-1)</f>
        <v>0.22290507334814799</v>
      </c>
      <c r="BT825" s="10" cm="1">
        <f t="array" ref="BT825">-(MAX(1 - (E825:BP825 / _xlfn.SCAN(E825, E825:BP825, _xlfn.LAMBDA(_xlpm.a,_xlpm.b, MAX(_xlpm.a, _xlpm.b))))))</f>
        <v>-0.35561877667140829</v>
      </c>
      <c r="BU825" s="12">
        <f t="shared" ca="1" si="25"/>
        <v>-1.5341608995345823</v>
      </c>
    </row>
    <row r="826" spans="1:73" x14ac:dyDescent="0.45">
      <c r="A826" s="2" t="s">
        <v>1671</v>
      </c>
      <c r="B826" t="s">
        <v>1672</v>
      </c>
      <c r="C826" t="s">
        <v>71</v>
      </c>
      <c r="D826" t="s">
        <v>26</v>
      </c>
      <c r="E826">
        <v>148.6</v>
      </c>
      <c r="F826">
        <v>149.69999999999999</v>
      </c>
      <c r="G826">
        <v>145.19999999999999</v>
      </c>
      <c r="H826">
        <v>145.19999999999999</v>
      </c>
      <c r="I826">
        <v>143.6</v>
      </c>
      <c r="J826">
        <v>139</v>
      </c>
      <c r="K826">
        <v>141</v>
      </c>
      <c r="L826">
        <v>140.1</v>
      </c>
      <c r="M826">
        <v>140</v>
      </c>
      <c r="N826">
        <v>137.5</v>
      </c>
      <c r="O826">
        <v>137</v>
      </c>
      <c r="P826">
        <v>134</v>
      </c>
      <c r="Q826">
        <v>136</v>
      </c>
      <c r="R826">
        <v>135.9</v>
      </c>
      <c r="S826">
        <v>134.4</v>
      </c>
      <c r="T826">
        <v>126.5</v>
      </c>
      <c r="U826">
        <v>126.3</v>
      </c>
      <c r="V826">
        <v>133.1</v>
      </c>
      <c r="W826">
        <v>130.9</v>
      </c>
      <c r="X826">
        <v>131.69999999999999</v>
      </c>
      <c r="Y826">
        <v>134.5</v>
      </c>
      <c r="Z826">
        <v>135</v>
      </c>
      <c r="AA826">
        <v>140</v>
      </c>
      <c r="AB826">
        <v>140.69999999999999</v>
      </c>
      <c r="AC826">
        <v>138</v>
      </c>
      <c r="AD826">
        <v>139.5</v>
      </c>
      <c r="AE826">
        <v>144.9</v>
      </c>
      <c r="AF826">
        <v>147.9</v>
      </c>
      <c r="AG826">
        <v>149.30000000000001</v>
      </c>
      <c r="AH826">
        <v>148.80000000000001</v>
      </c>
      <c r="AI826">
        <v>144.80000000000001</v>
      </c>
      <c r="AJ826">
        <v>148.4</v>
      </c>
      <c r="AK826">
        <v>149.80000000000001</v>
      </c>
      <c r="AL826">
        <v>146.1</v>
      </c>
      <c r="AM826">
        <v>145.9</v>
      </c>
      <c r="AN826">
        <v>138</v>
      </c>
      <c r="AO826">
        <v>142.5</v>
      </c>
      <c r="AP826">
        <v>140.5</v>
      </c>
      <c r="AQ826">
        <v>133</v>
      </c>
      <c r="AR826">
        <v>139.19999999999999</v>
      </c>
      <c r="AS826">
        <v>138.9</v>
      </c>
      <c r="AT826">
        <v>132.80000000000001</v>
      </c>
      <c r="AU826">
        <v>135.80000000000001</v>
      </c>
      <c r="AV826">
        <v>131.19999999999999</v>
      </c>
      <c r="AW826">
        <v>125.5</v>
      </c>
      <c r="AX826">
        <v>120.1</v>
      </c>
      <c r="AY826">
        <v>120.9</v>
      </c>
      <c r="AZ826">
        <v>127.6</v>
      </c>
      <c r="BA826">
        <v>127.4</v>
      </c>
      <c r="BB826">
        <v>131</v>
      </c>
      <c r="BC826">
        <v>132.30000000000001</v>
      </c>
      <c r="BD826">
        <v>131</v>
      </c>
      <c r="BE826">
        <v>136.19999999999999</v>
      </c>
      <c r="BF826">
        <v>137.1</v>
      </c>
      <c r="BG826">
        <v>137.19999999999999</v>
      </c>
      <c r="BH826">
        <v>135.9</v>
      </c>
      <c r="BI826">
        <v>135.80000000000001</v>
      </c>
      <c r="BJ826">
        <v>131.6</v>
      </c>
      <c r="BK826">
        <v>129.80000000000001</v>
      </c>
      <c r="BL826">
        <v>132.9</v>
      </c>
      <c r="BM826">
        <v>136.30000000000001</v>
      </c>
      <c r="BN826">
        <v>143</v>
      </c>
      <c r="BO826">
        <v>144.30000000000001</v>
      </c>
      <c r="BP826">
        <v>142.19999999999999</v>
      </c>
      <c r="BQ826" s="10">
        <f t="shared" si="24"/>
        <v>-4.3068640646029652E-2</v>
      </c>
      <c r="BR826" s="11" cm="1">
        <f t="array" aca="1" ref="BR826" ca="1">_xlfn.PERCENTILE.INC((OFFSET(E826,0,1,1,COLUMNS(E826:BP826)-1) - E826:BO826) / E826:BO826, 0.05) * SQRT(COUNT(E826:BP826) - 1)</f>
        <v>-0.34820217248574487</v>
      </c>
      <c r="BS826" s="10" cm="1">
        <f t="array" aca="1" ref="BS826" ca="1">_xlfn.STDEV.P((E826:BO826 - OFFSET(E826:BO826,0,1)) / OFFSET(E826:BO826,0,1)) * SQRT(COUNT(E826:BP826)-1)</f>
        <v>0.21078177374704724</v>
      </c>
      <c r="BT826" s="10" cm="1">
        <f t="array" ref="BT826">-(MAX(1 - (E826:BP826 / _xlfn.SCAN(E826, E826:BP826, _xlfn.LAMBDA(_xlpm.a,_xlpm.b, MAX(_xlpm.a, _xlpm.b))))))</f>
        <v>-0.19826435246995999</v>
      </c>
      <c r="BU826" s="12">
        <f t="shared" ca="1" si="25"/>
        <v>-0.17923105956669025</v>
      </c>
    </row>
    <row r="827" spans="1:73" x14ac:dyDescent="0.45">
      <c r="A827" s="2" t="s">
        <v>1673</v>
      </c>
      <c r="B827" t="s">
        <v>1674</v>
      </c>
      <c r="C827" t="s">
        <v>22</v>
      </c>
      <c r="D827" t="s">
        <v>29</v>
      </c>
      <c r="E827">
        <v>665</v>
      </c>
      <c r="F827">
        <v>663</v>
      </c>
      <c r="G827">
        <v>662</v>
      </c>
      <c r="H827">
        <v>663</v>
      </c>
      <c r="I827">
        <v>665</v>
      </c>
      <c r="J827">
        <v>657</v>
      </c>
      <c r="K827">
        <v>672</v>
      </c>
      <c r="L827">
        <v>690</v>
      </c>
      <c r="M827">
        <v>690</v>
      </c>
      <c r="N827">
        <v>686</v>
      </c>
      <c r="O827">
        <v>691</v>
      </c>
      <c r="P827">
        <v>686</v>
      </c>
      <c r="Q827">
        <v>691</v>
      </c>
      <c r="R827">
        <v>691</v>
      </c>
      <c r="S827">
        <v>691</v>
      </c>
      <c r="T827">
        <v>658</v>
      </c>
      <c r="U827">
        <v>631</v>
      </c>
      <c r="V827">
        <v>658</v>
      </c>
      <c r="W827">
        <v>674</v>
      </c>
      <c r="X827">
        <v>658</v>
      </c>
      <c r="Y827">
        <v>659</v>
      </c>
      <c r="Z827">
        <v>670</v>
      </c>
      <c r="AA827">
        <v>664</v>
      </c>
      <c r="AB827">
        <v>640</v>
      </c>
      <c r="AC827">
        <v>646</v>
      </c>
      <c r="AD827">
        <v>629</v>
      </c>
      <c r="AE827">
        <v>628</v>
      </c>
      <c r="AF827">
        <v>652</v>
      </c>
      <c r="AG827">
        <v>645</v>
      </c>
      <c r="AH827">
        <v>668</v>
      </c>
      <c r="AI827">
        <v>628</v>
      </c>
      <c r="AJ827">
        <v>639</v>
      </c>
      <c r="AK827">
        <v>627</v>
      </c>
      <c r="AL827">
        <v>623</v>
      </c>
      <c r="AM827">
        <v>619</v>
      </c>
      <c r="AN827">
        <v>615</v>
      </c>
      <c r="AO827">
        <v>623</v>
      </c>
      <c r="AP827">
        <v>608</v>
      </c>
      <c r="AQ827">
        <v>594</v>
      </c>
      <c r="AR827">
        <v>616</v>
      </c>
      <c r="AS827">
        <v>597</v>
      </c>
      <c r="AT827">
        <v>588</v>
      </c>
      <c r="AU827">
        <v>585</v>
      </c>
      <c r="AV827">
        <v>562</v>
      </c>
      <c r="AW827">
        <v>550</v>
      </c>
      <c r="AX827">
        <v>529</v>
      </c>
      <c r="AY827">
        <v>522</v>
      </c>
      <c r="AZ827">
        <v>545</v>
      </c>
      <c r="BA827">
        <v>543</v>
      </c>
      <c r="BB827">
        <v>550</v>
      </c>
      <c r="BC827">
        <v>557</v>
      </c>
      <c r="BD827">
        <v>551</v>
      </c>
      <c r="BE827">
        <v>563</v>
      </c>
      <c r="BF827">
        <v>575</v>
      </c>
      <c r="BG827">
        <v>596</v>
      </c>
      <c r="BH827">
        <v>596</v>
      </c>
      <c r="BI827">
        <v>600</v>
      </c>
      <c r="BJ827">
        <v>598</v>
      </c>
      <c r="BK827">
        <v>594</v>
      </c>
      <c r="BL827">
        <v>595</v>
      </c>
      <c r="BM827">
        <v>592</v>
      </c>
      <c r="BN827">
        <v>594</v>
      </c>
      <c r="BO827">
        <v>580</v>
      </c>
      <c r="BP827">
        <v>582</v>
      </c>
      <c r="BQ827" s="10">
        <f t="shared" si="24"/>
        <v>-0.12481203007518797</v>
      </c>
      <c r="BR827" s="11" cm="1">
        <f t="array" aca="1" ref="BR827" ca="1">_xlfn.PERCENTILE.INC((OFFSET(E827,0,1,1,COLUMNS(E827:BP827)-1) - E827:BO827) / E827:BO827, 0.05) * SQRT(COUNT(E827:BP827) - 1)</f>
        <v>-0.31116255629009987</v>
      </c>
      <c r="BS827" s="10" cm="1">
        <f t="array" aca="1" ref="BS827" ca="1">_xlfn.STDEV.P((E827:BO827 - OFFSET(E827:BO827,0,1)) / OFFSET(E827:BO827,0,1)) * SQRT(COUNT(E827:BP827)-1)</f>
        <v>0.17703136030517269</v>
      </c>
      <c r="BT827" s="10" cm="1">
        <f t="array" ref="BT827">-(MAX(1 - (E827:BP827 / _xlfn.SCAN(E827, E827:BP827, _xlfn.LAMBDA(_xlpm.a,_xlpm.b, MAX(_xlpm.a, _xlpm.b))))))</f>
        <v>-0.24457308248914611</v>
      </c>
      <c r="BU827" s="12">
        <f t="shared" ca="1" si="25"/>
        <v>-0.6751460863722214</v>
      </c>
    </row>
    <row r="828" spans="1:73" x14ac:dyDescent="0.45">
      <c r="A828" s="2" t="s">
        <v>1675</v>
      </c>
      <c r="B828" t="s">
        <v>1676</v>
      </c>
      <c r="C828" t="s">
        <v>37</v>
      </c>
      <c r="D828" t="s">
        <v>8</v>
      </c>
      <c r="E828">
        <v>10.625</v>
      </c>
      <c r="F828">
        <v>10.685</v>
      </c>
      <c r="G828">
        <v>10.845000000000001</v>
      </c>
      <c r="H828">
        <v>10.93</v>
      </c>
      <c r="I828">
        <v>10.98</v>
      </c>
      <c r="J828">
        <v>10.96</v>
      </c>
      <c r="K828">
        <v>10.935</v>
      </c>
      <c r="L828">
        <v>11.14</v>
      </c>
      <c r="M828">
        <v>11.295</v>
      </c>
      <c r="N828">
        <v>11.195</v>
      </c>
      <c r="O828">
        <v>11.195</v>
      </c>
      <c r="P828">
        <v>11.335000000000001</v>
      </c>
      <c r="Q828">
        <v>11.065</v>
      </c>
      <c r="R828">
        <v>11.105</v>
      </c>
      <c r="S828">
        <v>10.9</v>
      </c>
      <c r="T828">
        <v>10.494999999999999</v>
      </c>
      <c r="U828">
        <v>10.725</v>
      </c>
      <c r="V828">
        <v>10.93</v>
      </c>
      <c r="W828">
        <v>10.95</v>
      </c>
      <c r="X828">
        <v>10.955</v>
      </c>
      <c r="Y828">
        <v>10.875</v>
      </c>
      <c r="Z828">
        <v>11.01</v>
      </c>
      <c r="AA828">
        <v>11.11</v>
      </c>
      <c r="AB828">
        <v>11.26</v>
      </c>
      <c r="AC828">
        <v>11.244999999999999</v>
      </c>
      <c r="AD828">
        <v>11.105</v>
      </c>
      <c r="AE828">
        <v>11.275</v>
      </c>
      <c r="AF828">
        <v>11.71</v>
      </c>
      <c r="AG828">
        <v>11.75</v>
      </c>
      <c r="AH828">
        <v>11.83</v>
      </c>
      <c r="AI828">
        <v>11.365</v>
      </c>
      <c r="AJ828">
        <v>11.56</v>
      </c>
      <c r="AK828">
        <v>11.55</v>
      </c>
      <c r="AL828">
        <v>11.4</v>
      </c>
      <c r="AM828">
        <v>11.265000000000001</v>
      </c>
      <c r="AN828">
        <v>10.984999999999999</v>
      </c>
      <c r="AO828">
        <v>10.84</v>
      </c>
      <c r="AP828">
        <v>10.73</v>
      </c>
      <c r="AQ828">
        <v>10</v>
      </c>
      <c r="AR828">
        <v>10.525</v>
      </c>
      <c r="AS828">
        <v>9.7420000000000009</v>
      </c>
      <c r="AT828">
        <v>9.4440000000000008</v>
      </c>
      <c r="AU828">
        <v>9.4760000000000009</v>
      </c>
      <c r="AV828">
        <v>9.1379999999999999</v>
      </c>
      <c r="AW828">
        <v>8.7200000000000006</v>
      </c>
      <c r="AX828">
        <v>8.2319999999999993</v>
      </c>
      <c r="AY828">
        <v>8.3279999999999994</v>
      </c>
      <c r="AZ828">
        <v>9.9580000000000002</v>
      </c>
      <c r="BA828">
        <v>9.8919999999999995</v>
      </c>
      <c r="BB828">
        <v>10.130000000000001</v>
      </c>
      <c r="BC828">
        <v>10.54</v>
      </c>
      <c r="BD828">
        <v>10.55</v>
      </c>
      <c r="BE828">
        <v>10.96</v>
      </c>
      <c r="BF828">
        <v>10.875</v>
      </c>
      <c r="BG828">
        <v>10.91</v>
      </c>
      <c r="BH828">
        <v>10.994999999999999</v>
      </c>
      <c r="BI828">
        <v>11.55</v>
      </c>
      <c r="BJ828">
        <v>11.255000000000001</v>
      </c>
      <c r="BK828">
        <v>11.125</v>
      </c>
      <c r="BL828">
        <v>11.215</v>
      </c>
      <c r="BM828">
        <v>11.234999999999999</v>
      </c>
      <c r="BN828">
        <v>11.41</v>
      </c>
      <c r="BO828">
        <v>11.305</v>
      </c>
      <c r="BP828">
        <v>11.055</v>
      </c>
      <c r="BQ828" s="10">
        <f t="shared" si="24"/>
        <v>4.0470588235294092E-2</v>
      </c>
      <c r="BR828" s="11" cm="1">
        <f t="array" aca="1" ref="BR828" ca="1">_xlfn.PERCENTILE.INC((OFFSET(E828,0,1,1,COLUMNS(E828:BP828)-1) - E828:BO828) / E828:BO828, 0.05) * SQRT(COUNT(E828:BP828) - 1)</f>
        <v>-0.35796563288427197</v>
      </c>
      <c r="BS828" s="10" cm="1">
        <f t="array" aca="1" ref="BS828" ca="1">_xlfn.STDEV.P((E828:BO828 - OFFSET(E828:BO828,0,1)) / OFFSET(E828:BO828,0,1)) * SQRT(COUNT(E828:BP828)-1)</f>
        <v>0.25870336977518366</v>
      </c>
      <c r="BT828" s="10" cm="1">
        <f t="array" ref="BT828">-(MAX(1 - (E828:BP828 / _xlfn.SCAN(E828, E828:BP828, _xlfn.LAMBDA(_xlpm.a,_xlpm.b, MAX(_xlpm.a, _xlpm.b))))))</f>
        <v>-0.30414201183431955</v>
      </c>
      <c r="BU828" s="12">
        <f t="shared" ca="1" si="25"/>
        <v>0.17688439186184779</v>
      </c>
    </row>
    <row r="829" spans="1:73" x14ac:dyDescent="0.45">
      <c r="A829" s="2" t="s">
        <v>1677</v>
      </c>
      <c r="B829" t="s">
        <v>1678</v>
      </c>
      <c r="C829" t="s">
        <v>7</v>
      </c>
      <c r="D829" t="s">
        <v>29</v>
      </c>
      <c r="E829">
        <v>74</v>
      </c>
      <c r="F829">
        <v>72.25</v>
      </c>
      <c r="G829">
        <v>69</v>
      </c>
      <c r="H829">
        <v>68.75</v>
      </c>
      <c r="I829">
        <v>70.5</v>
      </c>
      <c r="J829">
        <v>69.75</v>
      </c>
      <c r="K829">
        <v>72</v>
      </c>
      <c r="L829">
        <v>74</v>
      </c>
      <c r="M829">
        <v>76</v>
      </c>
      <c r="N829">
        <v>71</v>
      </c>
      <c r="O829">
        <v>74.75</v>
      </c>
      <c r="P829">
        <v>89</v>
      </c>
      <c r="Q829">
        <v>84.5</v>
      </c>
      <c r="R829">
        <v>85.5</v>
      </c>
      <c r="S829">
        <v>87.5</v>
      </c>
      <c r="T829">
        <v>84</v>
      </c>
      <c r="U829">
        <v>83.5</v>
      </c>
      <c r="V829">
        <v>83.5</v>
      </c>
      <c r="W829">
        <v>84.5</v>
      </c>
      <c r="X829">
        <v>81</v>
      </c>
      <c r="Y829">
        <v>83.5</v>
      </c>
      <c r="Z829">
        <v>84.5</v>
      </c>
      <c r="AA829">
        <v>85</v>
      </c>
      <c r="AB829">
        <v>85.5</v>
      </c>
      <c r="AC829">
        <v>85</v>
      </c>
      <c r="AD829">
        <v>87</v>
      </c>
      <c r="AE829">
        <v>85</v>
      </c>
      <c r="AF829">
        <v>91.5</v>
      </c>
      <c r="AG829">
        <v>88</v>
      </c>
      <c r="AH829">
        <v>89</v>
      </c>
      <c r="AI829">
        <v>90.5</v>
      </c>
      <c r="AJ829">
        <v>96</v>
      </c>
      <c r="AK829">
        <v>96</v>
      </c>
      <c r="AL829">
        <v>99.5</v>
      </c>
      <c r="AM829">
        <v>106</v>
      </c>
      <c r="AN829">
        <v>103</v>
      </c>
      <c r="AO829">
        <v>101</v>
      </c>
      <c r="AP829">
        <v>102</v>
      </c>
      <c r="AQ829">
        <v>97</v>
      </c>
      <c r="AR829">
        <v>98.5</v>
      </c>
      <c r="AS829">
        <v>104</v>
      </c>
      <c r="AT829">
        <v>100</v>
      </c>
      <c r="AU829">
        <v>105</v>
      </c>
      <c r="AV829">
        <v>112</v>
      </c>
      <c r="AW829">
        <v>108</v>
      </c>
      <c r="AX829">
        <v>115</v>
      </c>
      <c r="AY829">
        <v>114</v>
      </c>
      <c r="AZ829">
        <v>110</v>
      </c>
      <c r="BA829">
        <v>111</v>
      </c>
      <c r="BB829">
        <v>110</v>
      </c>
      <c r="BC829">
        <v>112</v>
      </c>
      <c r="BD829">
        <v>108</v>
      </c>
      <c r="BE829">
        <v>108</v>
      </c>
      <c r="BF829">
        <v>110</v>
      </c>
      <c r="BG829">
        <v>106</v>
      </c>
      <c r="BH829">
        <v>108</v>
      </c>
      <c r="BI829">
        <v>114</v>
      </c>
      <c r="BJ829">
        <v>117</v>
      </c>
      <c r="BK829">
        <v>119</v>
      </c>
      <c r="BL829">
        <v>128</v>
      </c>
      <c r="BM829">
        <v>126</v>
      </c>
      <c r="BN829">
        <v>122</v>
      </c>
      <c r="BO829">
        <v>121</v>
      </c>
      <c r="BP829">
        <v>116</v>
      </c>
      <c r="BQ829" s="10">
        <f t="shared" si="24"/>
        <v>0.56756756756756754</v>
      </c>
      <c r="BR829" s="11" cm="1">
        <f t="array" aca="1" ref="BR829" ca="1">_xlfn.PERCENTILE.INC((OFFSET(E829,0,1,1,COLUMNS(E829:BP829)-1) - E829:BO829) / E829:BO829, 0.05) * SQRT(COUNT(E829:BP829) - 1)</f>
        <v>-0.3542113935584682</v>
      </c>
      <c r="BS829" s="10" cm="1">
        <f t="array" aca="1" ref="BS829" ca="1">_xlfn.STDEV.P((E829:BO829 - OFFSET(E829:BO829,0,1)) / OFFSET(E829:BO829,0,1)) * SQRT(COUNT(E829:BP829)-1)</f>
        <v>0.31383998175897854</v>
      </c>
      <c r="BT829" s="10" cm="1">
        <f t="array" ref="BT829">-(MAX(1 - (E829:BP829 / _xlfn.SCAN(E829, E829:BP829, _xlfn.LAMBDA(_xlpm.a,_xlpm.b, MAX(_xlpm.a, _xlpm.b))))))</f>
        <v>-9.375E-2</v>
      </c>
      <c r="BU829" s="12">
        <f t="shared" ca="1" si="25"/>
        <v>1.8253173619144174</v>
      </c>
    </row>
    <row r="830" spans="1:73" x14ac:dyDescent="0.45">
      <c r="A830" s="2" t="s">
        <v>1679</v>
      </c>
      <c r="B830" t="s">
        <v>1680</v>
      </c>
      <c r="C830" t="s">
        <v>19</v>
      </c>
      <c r="D830" t="s">
        <v>26</v>
      </c>
      <c r="E830">
        <v>183.3</v>
      </c>
      <c r="F830">
        <v>178</v>
      </c>
      <c r="G830">
        <v>177.7</v>
      </c>
      <c r="H830">
        <v>177.7</v>
      </c>
      <c r="I830">
        <v>177</v>
      </c>
      <c r="J830">
        <v>168.5</v>
      </c>
      <c r="K830">
        <v>176</v>
      </c>
      <c r="L830">
        <v>178</v>
      </c>
      <c r="M830">
        <v>178</v>
      </c>
      <c r="N830">
        <v>177</v>
      </c>
      <c r="O830">
        <v>176</v>
      </c>
      <c r="P830">
        <v>181</v>
      </c>
      <c r="Q830">
        <v>185.4</v>
      </c>
      <c r="R830">
        <v>185.5</v>
      </c>
      <c r="S830">
        <v>182.7</v>
      </c>
      <c r="T830">
        <v>175.8</v>
      </c>
      <c r="U830">
        <v>182.2</v>
      </c>
      <c r="V830">
        <v>188.3</v>
      </c>
      <c r="W830">
        <v>177.4</v>
      </c>
      <c r="X830">
        <v>182.6</v>
      </c>
      <c r="Y830">
        <v>191.6</v>
      </c>
      <c r="Z830">
        <v>196.1</v>
      </c>
      <c r="AA830">
        <v>195.5</v>
      </c>
      <c r="AB830">
        <v>193.9</v>
      </c>
      <c r="AC830">
        <v>197.5</v>
      </c>
      <c r="AD830">
        <v>198</v>
      </c>
      <c r="AE830">
        <v>200</v>
      </c>
      <c r="AF830">
        <v>202</v>
      </c>
      <c r="AG830">
        <v>205.6</v>
      </c>
      <c r="AH830">
        <v>205.4</v>
      </c>
      <c r="AI830">
        <v>203</v>
      </c>
      <c r="AJ830">
        <v>196.5</v>
      </c>
      <c r="AK830">
        <v>191.8</v>
      </c>
      <c r="AL830">
        <v>191</v>
      </c>
      <c r="AM830">
        <v>190.3</v>
      </c>
      <c r="AN830">
        <v>169.1</v>
      </c>
      <c r="AO830">
        <v>176.2</v>
      </c>
      <c r="AP830">
        <v>192</v>
      </c>
      <c r="AQ830">
        <v>188.9</v>
      </c>
      <c r="AR830">
        <v>195</v>
      </c>
      <c r="AS830">
        <v>204</v>
      </c>
      <c r="AT830">
        <v>199.2</v>
      </c>
      <c r="AU830">
        <v>198.5</v>
      </c>
      <c r="AV830">
        <v>192.4</v>
      </c>
      <c r="AW830">
        <v>184.9</v>
      </c>
      <c r="AX830">
        <v>184.4</v>
      </c>
      <c r="AY830">
        <v>182.7</v>
      </c>
      <c r="AZ830">
        <v>191.5</v>
      </c>
      <c r="BA830">
        <v>186.6</v>
      </c>
      <c r="BB830">
        <v>189.6</v>
      </c>
      <c r="BC830">
        <v>189.2</v>
      </c>
      <c r="BD830">
        <v>184</v>
      </c>
      <c r="BE830">
        <v>187.1</v>
      </c>
      <c r="BF830">
        <v>190</v>
      </c>
      <c r="BG830">
        <v>189.4</v>
      </c>
      <c r="BH830">
        <v>190.1</v>
      </c>
      <c r="BI830">
        <v>196.9</v>
      </c>
      <c r="BJ830">
        <v>194.5</v>
      </c>
      <c r="BK830">
        <v>192.7</v>
      </c>
      <c r="BL830">
        <v>185.9</v>
      </c>
      <c r="BM830">
        <v>182.4</v>
      </c>
      <c r="BN830">
        <v>186.3</v>
      </c>
      <c r="BO830">
        <v>180</v>
      </c>
      <c r="BP830">
        <v>179.7</v>
      </c>
      <c r="BQ830" s="10">
        <f t="shared" si="24"/>
        <v>-1.9639934533551676E-2</v>
      </c>
      <c r="BR830" s="11" cm="1">
        <f t="array" aca="1" ref="BR830" ca="1">_xlfn.PERCENTILE.INC((OFFSET(E830,0,1,1,COLUMNS(E830:BP830)-1) - E830:BO830) / E830:BO830, 0.05) * SQRT(COUNT(E830:BP830) - 1)</f>
        <v>-0.30844044304586776</v>
      </c>
      <c r="BS830" s="10" cm="1">
        <f t="array" aca="1" ref="BS830" ca="1">_xlfn.STDEV.P((E830:BO830 - OFFSET(E830:BO830,0,1)) / OFFSET(E830:BO830,0,1)) * SQRT(COUNT(E830:BP830)-1)</f>
        <v>0.24646239330624078</v>
      </c>
      <c r="BT830" s="10" cm="1">
        <f t="array" ref="BT830">-(MAX(1 - (E830:BP830 / _xlfn.SCAN(E830, E830:BP830, _xlfn.LAMBDA(_xlpm.a,_xlpm.b, MAX(_xlpm.a, _xlpm.b))))))</f>
        <v>-0.17752918287937747</v>
      </c>
      <c r="BU830" s="12">
        <f t="shared" ca="1" si="25"/>
        <v>-5.8223627309020032E-2</v>
      </c>
    </row>
    <row r="831" spans="1:73" x14ac:dyDescent="0.45">
      <c r="A831" s="2" t="s">
        <v>1681</v>
      </c>
      <c r="B831" t="s">
        <v>1682</v>
      </c>
      <c r="C831" t="s">
        <v>22</v>
      </c>
      <c r="D831" t="s">
        <v>26</v>
      </c>
      <c r="E831">
        <v>114.1</v>
      </c>
      <c r="F831">
        <v>114.5</v>
      </c>
      <c r="G831">
        <v>115.3</v>
      </c>
      <c r="H831">
        <v>115.3</v>
      </c>
      <c r="I831">
        <v>112.6</v>
      </c>
      <c r="J831">
        <v>109.4</v>
      </c>
      <c r="K831">
        <v>108.4</v>
      </c>
      <c r="L831">
        <v>108.7</v>
      </c>
      <c r="M831">
        <v>110</v>
      </c>
      <c r="N831">
        <v>107.5</v>
      </c>
      <c r="O831">
        <v>109.3</v>
      </c>
      <c r="P831">
        <v>106.5</v>
      </c>
      <c r="Q831">
        <v>107.9</v>
      </c>
      <c r="R831">
        <v>109.2</v>
      </c>
      <c r="S831">
        <v>106.2</v>
      </c>
      <c r="T831">
        <v>101.3</v>
      </c>
      <c r="U831">
        <v>100.9</v>
      </c>
      <c r="V831">
        <v>102.5</v>
      </c>
      <c r="W831">
        <v>102.9</v>
      </c>
      <c r="X831">
        <v>103.9</v>
      </c>
      <c r="Y831">
        <v>104.1</v>
      </c>
      <c r="Z831">
        <v>107</v>
      </c>
      <c r="AA831">
        <v>107.7</v>
      </c>
      <c r="AB831">
        <v>107.3</v>
      </c>
      <c r="AC831">
        <v>110.9</v>
      </c>
      <c r="AD831">
        <v>113.1</v>
      </c>
      <c r="AE831">
        <v>111.1</v>
      </c>
      <c r="AF831">
        <v>112</v>
      </c>
      <c r="AG831">
        <v>112.3</v>
      </c>
      <c r="AH831">
        <v>111.8</v>
      </c>
      <c r="AI831">
        <v>107.4</v>
      </c>
      <c r="AJ831">
        <v>106.3</v>
      </c>
      <c r="AK831">
        <v>106</v>
      </c>
      <c r="AL831">
        <v>103.9</v>
      </c>
      <c r="AM831">
        <v>101.8</v>
      </c>
      <c r="AN831">
        <v>97</v>
      </c>
      <c r="AO831">
        <v>95.9</v>
      </c>
      <c r="AP831">
        <v>93.55</v>
      </c>
      <c r="AQ831">
        <v>89</v>
      </c>
      <c r="AR831">
        <v>91.65</v>
      </c>
      <c r="AS831">
        <v>92.1</v>
      </c>
      <c r="AT831">
        <v>88.4</v>
      </c>
      <c r="AU831">
        <v>88.3</v>
      </c>
      <c r="AV831">
        <v>87.2</v>
      </c>
      <c r="AW831">
        <v>84.2</v>
      </c>
      <c r="AX831">
        <v>83.6</v>
      </c>
      <c r="AY831">
        <v>84.7</v>
      </c>
      <c r="AZ831">
        <v>88.35</v>
      </c>
      <c r="BA831">
        <v>88.95</v>
      </c>
      <c r="BB831">
        <v>91.65</v>
      </c>
      <c r="BC831">
        <v>94.45</v>
      </c>
      <c r="BD831">
        <v>92.05</v>
      </c>
      <c r="BE831">
        <v>95.45</v>
      </c>
      <c r="BF831">
        <v>96.25</v>
      </c>
      <c r="BG831">
        <v>97.25</v>
      </c>
      <c r="BH831">
        <v>98.65</v>
      </c>
      <c r="BI831">
        <v>97.55</v>
      </c>
      <c r="BJ831">
        <v>95</v>
      </c>
      <c r="BK831">
        <v>92.85</v>
      </c>
      <c r="BL831">
        <v>94.1</v>
      </c>
      <c r="BM831">
        <v>94.1</v>
      </c>
      <c r="BN831">
        <v>96.8</v>
      </c>
      <c r="BO831">
        <v>95.35</v>
      </c>
      <c r="BP831">
        <v>94.8</v>
      </c>
      <c r="BQ831" s="10">
        <f t="shared" si="24"/>
        <v>-0.16914986853637159</v>
      </c>
      <c r="BR831" s="11" cm="1">
        <f t="array" aca="1" ref="BR831" ca="1">_xlfn.PERCENTILE.INC((OFFSET(E831,0,1,1,COLUMNS(E831:BP831)-1) - E831:BO831) / E831:BO831, 0.05) * SQRT(COUNT(E831:BP831) - 1)</f>
        <v>-0.31821999636713394</v>
      </c>
      <c r="BS831" s="10" cm="1">
        <f t="array" aca="1" ref="BS831" ca="1">_xlfn.STDEV.P((E831:BO831 - OFFSET(E831:BO831,0,1)) / OFFSET(E831:BO831,0,1)) * SQRT(COUNT(E831:BP831)-1)</f>
        <v>0.17374280680277762</v>
      </c>
      <c r="BT831" s="10" cm="1">
        <f t="array" ref="BT831">-(MAX(1 - (E831:BP831 / _xlfn.SCAN(E831, E831:BP831, _xlfn.LAMBDA(_xlpm.a,_xlpm.b, MAX(_xlpm.a, _xlpm.b))))))</f>
        <v>-0.27493495229835219</v>
      </c>
      <c r="BU831" s="12">
        <f t="shared" ca="1" si="25"/>
        <v>-0.94311742484035876</v>
      </c>
    </row>
    <row r="832" spans="1:73" x14ac:dyDescent="0.45">
      <c r="A832" s="2" t="s">
        <v>1683</v>
      </c>
      <c r="B832" t="s">
        <v>1684</v>
      </c>
      <c r="C832" t="s">
        <v>37</v>
      </c>
      <c r="D832" t="s">
        <v>55</v>
      </c>
      <c r="E832">
        <v>124.65</v>
      </c>
      <c r="F832">
        <v>124.9</v>
      </c>
      <c r="G832">
        <v>122.65</v>
      </c>
      <c r="H832">
        <v>122.65</v>
      </c>
      <c r="I832">
        <v>123.8</v>
      </c>
      <c r="J832">
        <v>125.7</v>
      </c>
      <c r="K832">
        <v>131.55000000000001</v>
      </c>
      <c r="L832">
        <v>135.94999999999999</v>
      </c>
      <c r="M832">
        <v>136.44999999999999</v>
      </c>
      <c r="N832">
        <v>135.85</v>
      </c>
      <c r="O832">
        <v>134.05000000000001</v>
      </c>
      <c r="P832">
        <v>132.19999999999999</v>
      </c>
      <c r="Q832">
        <v>133.5</v>
      </c>
      <c r="R832">
        <v>134.55000000000001</v>
      </c>
      <c r="S832">
        <v>134.1</v>
      </c>
      <c r="T832">
        <v>128</v>
      </c>
      <c r="U832">
        <v>129.85</v>
      </c>
      <c r="V832">
        <v>132.75</v>
      </c>
      <c r="W832">
        <v>135</v>
      </c>
      <c r="X832">
        <v>132.65</v>
      </c>
      <c r="Y832">
        <v>135.5</v>
      </c>
      <c r="Z832">
        <v>136.94999999999999</v>
      </c>
      <c r="AA832">
        <v>137.44999999999999</v>
      </c>
      <c r="AB832">
        <v>137.65</v>
      </c>
      <c r="AC832">
        <v>134.4</v>
      </c>
      <c r="AD832">
        <v>133.1</v>
      </c>
      <c r="AE832">
        <v>137.6</v>
      </c>
      <c r="AF832">
        <v>137.9</v>
      </c>
      <c r="AG832">
        <v>136.19999999999999</v>
      </c>
      <c r="AH832">
        <v>133.15</v>
      </c>
      <c r="AI832">
        <v>131</v>
      </c>
      <c r="AJ832">
        <v>132.55000000000001</v>
      </c>
      <c r="AK832">
        <v>135.25</v>
      </c>
      <c r="AL832">
        <v>130.25</v>
      </c>
      <c r="AM832">
        <v>128.15</v>
      </c>
      <c r="AN832">
        <v>119.5</v>
      </c>
      <c r="AO832">
        <v>120.15</v>
      </c>
      <c r="AP832">
        <v>118.45</v>
      </c>
      <c r="AQ832">
        <v>101.25</v>
      </c>
      <c r="AR832">
        <v>118.6</v>
      </c>
      <c r="AS832">
        <v>115.6</v>
      </c>
      <c r="AT832">
        <v>104.75</v>
      </c>
      <c r="AU832">
        <v>106.85</v>
      </c>
      <c r="AV832">
        <v>104.25</v>
      </c>
      <c r="AW832">
        <v>91.52</v>
      </c>
      <c r="AX832">
        <v>93.8</v>
      </c>
      <c r="AY832">
        <v>95.06</v>
      </c>
      <c r="AZ832">
        <v>105.3</v>
      </c>
      <c r="BA832">
        <v>101.15</v>
      </c>
      <c r="BB832">
        <v>105</v>
      </c>
      <c r="BC832">
        <v>104.6</v>
      </c>
      <c r="BD832">
        <v>108.35</v>
      </c>
      <c r="BE832">
        <v>112.75</v>
      </c>
      <c r="BF832">
        <v>113.5</v>
      </c>
      <c r="BG832">
        <v>112.05</v>
      </c>
      <c r="BH832">
        <v>109</v>
      </c>
      <c r="BI832">
        <v>110</v>
      </c>
      <c r="BJ832">
        <v>109.4</v>
      </c>
      <c r="BK832">
        <v>110.1</v>
      </c>
      <c r="BL832">
        <v>107.8</v>
      </c>
      <c r="BM832">
        <v>107.35</v>
      </c>
      <c r="BN832">
        <v>117.25</v>
      </c>
      <c r="BO832">
        <v>114.8</v>
      </c>
      <c r="BP832">
        <v>112.9</v>
      </c>
      <c r="BQ832" s="10">
        <f t="shared" si="24"/>
        <v>-9.4263939029281985E-2</v>
      </c>
      <c r="BR832" s="11" cm="1">
        <f t="array" aca="1" ref="BR832" ca="1">_xlfn.PERCENTILE.INC((OFFSET(E832,0,1,1,COLUMNS(E832:BP832)-1) - E832:BO832) / E832:BO832, 0.05) * SQRT(COUNT(E832:BP832) - 1)</f>
        <v>-0.51828653959557336</v>
      </c>
      <c r="BS832" s="10" cm="1">
        <f t="array" aca="1" ref="BS832" ca="1">_xlfn.STDEV.P((E832:BO832 - OFFSET(E832:BO832,0,1)) / OFFSET(E832:BO832,0,1)) * SQRT(COUNT(E832:BP832)-1)</f>
        <v>0.35483053073047915</v>
      </c>
      <c r="BT832" s="10" cm="1">
        <f t="array" ref="BT832">-(MAX(1 - (E832:BP832 / _xlfn.SCAN(E832, E832:BP832, _xlfn.LAMBDA(_xlpm.a,_xlpm.b, MAX(_xlpm.a, _xlpm.b))))))</f>
        <v>-0.33633067440174047</v>
      </c>
      <c r="BU832" s="12">
        <f t="shared" ca="1" si="25"/>
        <v>-0.25075051700346629</v>
      </c>
    </row>
    <row r="833" spans="1:73" x14ac:dyDescent="0.45">
      <c r="A833" s="2" t="s">
        <v>1685</v>
      </c>
      <c r="B833" t="s">
        <v>1686</v>
      </c>
      <c r="C833" t="s">
        <v>25</v>
      </c>
      <c r="D833" t="s">
        <v>8</v>
      </c>
      <c r="E833">
        <v>210.3</v>
      </c>
      <c r="F833">
        <v>215.7</v>
      </c>
      <c r="G833">
        <v>216.4</v>
      </c>
      <c r="H833">
        <v>208.4</v>
      </c>
      <c r="I833">
        <v>203.5</v>
      </c>
      <c r="J833">
        <v>204.4</v>
      </c>
      <c r="K833">
        <v>201.9</v>
      </c>
      <c r="L833">
        <v>200.8</v>
      </c>
      <c r="M833">
        <v>197.65</v>
      </c>
      <c r="N833">
        <v>198.1</v>
      </c>
      <c r="O833">
        <v>201.4</v>
      </c>
      <c r="P833">
        <v>197.55</v>
      </c>
      <c r="Q833">
        <v>198.65</v>
      </c>
      <c r="R833">
        <v>198.55</v>
      </c>
      <c r="S833">
        <v>197.25</v>
      </c>
      <c r="T833">
        <v>193</v>
      </c>
      <c r="U833">
        <v>190.65</v>
      </c>
      <c r="V833">
        <v>192.65</v>
      </c>
      <c r="W833">
        <v>194.1</v>
      </c>
      <c r="X833">
        <v>190.45</v>
      </c>
      <c r="Y833">
        <v>189</v>
      </c>
      <c r="Z833">
        <v>193.25</v>
      </c>
      <c r="AA833">
        <v>195.8</v>
      </c>
      <c r="AB833">
        <v>192</v>
      </c>
      <c r="AC833">
        <v>190.25</v>
      </c>
      <c r="AD833">
        <v>190.1</v>
      </c>
      <c r="AE833">
        <v>190.3</v>
      </c>
      <c r="AF833">
        <v>191.9</v>
      </c>
      <c r="AG833">
        <v>190.5</v>
      </c>
      <c r="AH833">
        <v>191.7</v>
      </c>
      <c r="AI833">
        <v>190.25</v>
      </c>
      <c r="AJ833">
        <v>194</v>
      </c>
      <c r="AK833">
        <v>190.9</v>
      </c>
      <c r="AL833">
        <v>193.2</v>
      </c>
      <c r="AM833">
        <v>197.1</v>
      </c>
      <c r="AN833">
        <v>193.25</v>
      </c>
      <c r="AO833">
        <v>193.65</v>
      </c>
      <c r="AP833">
        <v>194.75</v>
      </c>
      <c r="AQ833">
        <v>188.2</v>
      </c>
      <c r="AR833">
        <v>196.85</v>
      </c>
      <c r="AS833">
        <v>195.65</v>
      </c>
      <c r="AT833">
        <v>192.65</v>
      </c>
      <c r="AU833">
        <v>190.95</v>
      </c>
      <c r="AV833">
        <v>189.85</v>
      </c>
      <c r="AW833">
        <v>182.55</v>
      </c>
      <c r="AX833">
        <v>177.4</v>
      </c>
      <c r="AY833">
        <v>172.75</v>
      </c>
      <c r="AZ833">
        <v>184.95</v>
      </c>
      <c r="BA833">
        <v>178.7</v>
      </c>
      <c r="BB833">
        <v>177.55</v>
      </c>
      <c r="BC833">
        <v>179.15</v>
      </c>
      <c r="BD833">
        <v>177.3</v>
      </c>
      <c r="BE833">
        <v>183</v>
      </c>
      <c r="BF833">
        <v>187.75</v>
      </c>
      <c r="BG833">
        <v>189.7</v>
      </c>
      <c r="BH833">
        <v>189.95</v>
      </c>
      <c r="BI833">
        <v>189.2</v>
      </c>
      <c r="BJ833">
        <v>187.9</v>
      </c>
      <c r="BK833">
        <v>186.4</v>
      </c>
      <c r="BL833">
        <v>187.3</v>
      </c>
      <c r="BM833">
        <v>189.55</v>
      </c>
      <c r="BN833">
        <v>193.05</v>
      </c>
      <c r="BO833">
        <v>197</v>
      </c>
      <c r="BP833">
        <v>199.3</v>
      </c>
      <c r="BQ833" s="10">
        <f t="shared" si="24"/>
        <v>-5.2306229196386111E-2</v>
      </c>
      <c r="BR833" s="11" cm="1">
        <f t="array" aca="1" ref="BR833" ca="1">_xlfn.PERCENTILE.INC((OFFSET(E833,0,1,1,COLUMNS(E833:BP833)-1) - E833:BO833) / E833:BO833, 0.05) * SQRT(COUNT(E833:BP833) - 1)</f>
        <v>-0.26264945756669311</v>
      </c>
      <c r="BS833" s="10" cm="1">
        <f t="array" aca="1" ref="BS833" ca="1">_xlfn.STDEV.P((E833:BO833 - OFFSET(E833:BO833,0,1)) / OFFSET(E833:BO833,0,1)) * SQRT(COUNT(E833:BP833)-1)</f>
        <v>0.15287208579781564</v>
      </c>
      <c r="BT833" s="10" cm="1">
        <f t="array" ref="BT833">-(MAX(1 - (E833:BP833 / _xlfn.SCAN(E833, E833:BP833, _xlfn.LAMBDA(_xlpm.a,_xlpm.b, MAX(_xlpm.a, _xlpm.b))))))</f>
        <v>-0.20170979667282807</v>
      </c>
      <c r="BU833" s="12">
        <f t="shared" ca="1" si="25"/>
        <v>-0.30755274222246476</v>
      </c>
    </row>
    <row r="834" spans="1:73" x14ac:dyDescent="0.45">
      <c r="A834" s="2" t="s">
        <v>1687</v>
      </c>
      <c r="B834" t="s">
        <v>1688</v>
      </c>
      <c r="C834" t="s">
        <v>19</v>
      </c>
      <c r="D834" t="s">
        <v>29</v>
      </c>
      <c r="E834">
        <v>465</v>
      </c>
      <c r="F834">
        <v>466.2</v>
      </c>
      <c r="G834">
        <v>464</v>
      </c>
      <c r="H834">
        <v>460.8</v>
      </c>
      <c r="I834">
        <v>454.6</v>
      </c>
      <c r="J834">
        <v>445.2</v>
      </c>
      <c r="K834">
        <v>433.4</v>
      </c>
      <c r="L834">
        <v>445</v>
      </c>
      <c r="M834">
        <v>434.4</v>
      </c>
      <c r="N834">
        <v>417.6</v>
      </c>
      <c r="O834">
        <v>420</v>
      </c>
      <c r="P834">
        <v>409</v>
      </c>
      <c r="Q834">
        <v>417.8</v>
      </c>
      <c r="R834">
        <v>417.4</v>
      </c>
      <c r="S834">
        <v>414.2</v>
      </c>
      <c r="T834">
        <v>407.2</v>
      </c>
      <c r="U834">
        <v>418</v>
      </c>
      <c r="V834">
        <v>429.4</v>
      </c>
      <c r="W834">
        <v>430</v>
      </c>
      <c r="X834">
        <v>433.6</v>
      </c>
      <c r="Y834">
        <v>427</v>
      </c>
      <c r="Z834">
        <v>429</v>
      </c>
      <c r="AA834">
        <v>422.2</v>
      </c>
      <c r="AB834">
        <v>412</v>
      </c>
      <c r="AC834">
        <v>407.6</v>
      </c>
      <c r="AD834">
        <v>408</v>
      </c>
      <c r="AE834">
        <v>405</v>
      </c>
      <c r="AF834">
        <v>405.4</v>
      </c>
      <c r="AG834">
        <v>405.2</v>
      </c>
      <c r="AH834">
        <v>399.6</v>
      </c>
      <c r="AI834">
        <v>394.2</v>
      </c>
      <c r="AJ834">
        <v>395.8</v>
      </c>
      <c r="AK834">
        <v>393</v>
      </c>
      <c r="AL834">
        <v>385.4</v>
      </c>
      <c r="AM834">
        <v>375.8</v>
      </c>
      <c r="AN834">
        <v>373.4</v>
      </c>
      <c r="AO834">
        <v>373.4</v>
      </c>
      <c r="AP834">
        <v>364.4</v>
      </c>
      <c r="AQ834">
        <v>354</v>
      </c>
      <c r="AR834">
        <v>364.4</v>
      </c>
      <c r="AS834">
        <v>364.8</v>
      </c>
      <c r="AT834">
        <v>363.2</v>
      </c>
      <c r="AU834">
        <v>357.4</v>
      </c>
      <c r="AV834">
        <v>347.2</v>
      </c>
      <c r="AW834">
        <v>347.2</v>
      </c>
      <c r="AX834">
        <v>352.4</v>
      </c>
      <c r="AY834">
        <v>359.8</v>
      </c>
      <c r="AZ834">
        <v>374</v>
      </c>
      <c r="BA834">
        <v>371.4</v>
      </c>
      <c r="BB834">
        <v>375.8</v>
      </c>
      <c r="BC834">
        <v>386</v>
      </c>
      <c r="BD834">
        <v>376.8</v>
      </c>
      <c r="BE834">
        <v>383.8</v>
      </c>
      <c r="BF834">
        <v>390.6</v>
      </c>
      <c r="BG834">
        <v>393.2</v>
      </c>
      <c r="BH834">
        <v>387.8</v>
      </c>
      <c r="BI834">
        <v>392.2</v>
      </c>
      <c r="BJ834">
        <v>393</v>
      </c>
      <c r="BK834">
        <v>391.8</v>
      </c>
      <c r="BL834">
        <v>389</v>
      </c>
      <c r="BM834">
        <v>389.8</v>
      </c>
      <c r="BN834">
        <v>396</v>
      </c>
      <c r="BO834">
        <v>373.2</v>
      </c>
      <c r="BP834">
        <v>361.4</v>
      </c>
      <c r="BQ834" s="10">
        <f t="shared" si="24"/>
        <v>-0.22279569892473122</v>
      </c>
      <c r="BR834" s="11" cm="1">
        <f t="array" aca="1" ref="BR834" ca="1">_xlfn.PERCENTILE.INC((OFFSET(E834,0,1,1,COLUMNS(E834:BP834)-1) - E834:BO834) / E834:BO834, 0.05) * SQRT(COUNT(E834:BP834) - 1)</f>
        <v>-0.22652926245512317</v>
      </c>
      <c r="BS834" s="10" cm="1">
        <f t="array" aca="1" ref="BS834" ca="1">_xlfn.STDEV.P((E834:BO834 - OFFSET(E834:BO834,0,1)) / OFFSET(E834:BO834,0,1)) * SQRT(COUNT(E834:BP834)-1)</f>
        <v>0.14896399828725662</v>
      </c>
      <c r="BT834" s="10" cm="1">
        <f t="array" ref="BT834">-(MAX(1 - (E834:BP834 / _xlfn.SCAN(E834, E834:BP834, _xlfn.LAMBDA(_xlpm.a,_xlpm.b, MAX(_xlpm.a, _xlpm.b))))))</f>
        <v>-0.25525525525525528</v>
      </c>
      <c r="BU834" s="12">
        <f t="shared" ca="1" si="25"/>
        <v>-1.4601225895219418</v>
      </c>
    </row>
    <row r="835" spans="1:73" x14ac:dyDescent="0.45">
      <c r="A835" s="2" t="s">
        <v>1689</v>
      </c>
      <c r="B835" t="s">
        <v>1690</v>
      </c>
      <c r="C835" t="s">
        <v>37</v>
      </c>
      <c r="D835" t="s">
        <v>8</v>
      </c>
      <c r="E835">
        <v>127.6</v>
      </c>
      <c r="F835">
        <v>129.80000000000001</v>
      </c>
      <c r="G835">
        <v>132.6</v>
      </c>
      <c r="H835">
        <v>132.19999999999999</v>
      </c>
      <c r="I835">
        <v>130.4</v>
      </c>
      <c r="J835">
        <v>130</v>
      </c>
      <c r="K835">
        <v>129</v>
      </c>
      <c r="L835">
        <v>131.4</v>
      </c>
      <c r="M835">
        <v>133.19999999999999</v>
      </c>
      <c r="N835">
        <v>132.6</v>
      </c>
      <c r="O835">
        <v>133</v>
      </c>
      <c r="P835">
        <v>132.6</v>
      </c>
      <c r="Q835">
        <v>131.19999999999999</v>
      </c>
      <c r="R835">
        <v>131.19999999999999</v>
      </c>
      <c r="S835">
        <v>129.19999999999999</v>
      </c>
      <c r="T835">
        <v>118.8</v>
      </c>
      <c r="U835">
        <v>120.6</v>
      </c>
      <c r="V835">
        <v>123.8</v>
      </c>
      <c r="W835">
        <v>123.6</v>
      </c>
      <c r="X835">
        <v>119.8</v>
      </c>
      <c r="Y835">
        <v>119.2</v>
      </c>
      <c r="Z835">
        <v>120.6</v>
      </c>
      <c r="AA835">
        <v>120.4</v>
      </c>
      <c r="AB835">
        <v>118</v>
      </c>
      <c r="AC835">
        <v>114.4</v>
      </c>
      <c r="AD835">
        <v>113.2</v>
      </c>
      <c r="AE835">
        <v>113</v>
      </c>
      <c r="AF835">
        <v>117</v>
      </c>
      <c r="AG835">
        <v>116.6</v>
      </c>
      <c r="AH835">
        <v>114.6</v>
      </c>
      <c r="AI835">
        <v>112</v>
      </c>
      <c r="AJ835">
        <v>115.2</v>
      </c>
      <c r="AK835">
        <v>114.8</v>
      </c>
      <c r="AL835">
        <v>113.2</v>
      </c>
      <c r="AM835">
        <v>112</v>
      </c>
      <c r="AN835">
        <v>109.2</v>
      </c>
      <c r="AO835">
        <v>111</v>
      </c>
      <c r="AP835">
        <v>113.2</v>
      </c>
      <c r="AQ835">
        <v>106.8</v>
      </c>
      <c r="AR835">
        <v>111.4</v>
      </c>
      <c r="AS835">
        <v>110.8</v>
      </c>
      <c r="AT835">
        <v>103</v>
      </c>
      <c r="AU835">
        <v>108.8</v>
      </c>
      <c r="AV835">
        <v>108.4</v>
      </c>
      <c r="AW835">
        <v>100</v>
      </c>
      <c r="AX835">
        <v>95.1</v>
      </c>
      <c r="AY835">
        <v>97</v>
      </c>
      <c r="AZ835">
        <v>106.2</v>
      </c>
      <c r="BA835">
        <v>105</v>
      </c>
      <c r="BB835">
        <v>105.2</v>
      </c>
      <c r="BC835">
        <v>109</v>
      </c>
      <c r="BD835">
        <v>105.4</v>
      </c>
      <c r="BE835">
        <v>111.2</v>
      </c>
      <c r="BF835">
        <v>109.2</v>
      </c>
      <c r="BG835">
        <v>112.4</v>
      </c>
      <c r="BH835">
        <v>111</v>
      </c>
      <c r="BI835">
        <v>116.2</v>
      </c>
      <c r="BJ835">
        <v>114.2</v>
      </c>
      <c r="BK835">
        <v>112</v>
      </c>
      <c r="BL835">
        <v>111.6</v>
      </c>
      <c r="BM835">
        <v>113.8</v>
      </c>
      <c r="BN835">
        <v>118.2</v>
      </c>
      <c r="BO835">
        <v>118</v>
      </c>
      <c r="BP835">
        <v>113.4</v>
      </c>
      <c r="BQ835" s="10">
        <f t="shared" si="24"/>
        <v>-0.11128526645768017</v>
      </c>
      <c r="BR835" s="11" cm="1">
        <f t="array" aca="1" ref="BR835" ca="1">_xlfn.PERCENTILE.INC((OFFSET(E835,0,1,1,COLUMNS(E835:BP835)-1) - E835:BO835) / E835:BO835, 0.05) * SQRT(COUNT(E835:BP835) - 1)</f>
        <v>-0.44276694935388777</v>
      </c>
      <c r="BS835" s="10" cm="1">
        <f t="array" aca="1" ref="BS835" ca="1">_xlfn.STDEV.P((E835:BO835 - OFFSET(E835:BO835,0,1)) / OFFSET(E835:BO835,0,1)) * SQRT(COUNT(E835:BP835)-1)</f>
        <v>0.24778725656492456</v>
      </c>
      <c r="BT835" s="10" cm="1">
        <f t="array" ref="BT835">-(MAX(1 - (E835:BP835 / _xlfn.SCAN(E835, E835:BP835, _xlfn.LAMBDA(_xlpm.a,_xlpm.b, MAX(_xlpm.a, _xlpm.b))))))</f>
        <v>-0.286036036036036</v>
      </c>
      <c r="BU835" s="12">
        <f t="shared" ca="1" si="25"/>
        <v>-0.42776722228210134</v>
      </c>
    </row>
    <row r="836" spans="1:73" x14ac:dyDescent="0.45">
      <c r="A836" s="2" t="s">
        <v>1691</v>
      </c>
      <c r="B836" t="s">
        <v>1692</v>
      </c>
      <c r="C836" t="s">
        <v>111</v>
      </c>
      <c r="D836" t="s">
        <v>29</v>
      </c>
      <c r="E836">
        <v>115.3</v>
      </c>
      <c r="F836">
        <v>125</v>
      </c>
      <c r="G836">
        <v>126</v>
      </c>
      <c r="H836">
        <v>131.19999999999999</v>
      </c>
      <c r="I836">
        <v>131</v>
      </c>
      <c r="J836">
        <v>131.30000000000001</v>
      </c>
      <c r="K836">
        <v>133.4</v>
      </c>
      <c r="L836">
        <v>134.80000000000001</v>
      </c>
      <c r="M836">
        <v>141.19999999999999</v>
      </c>
      <c r="N836">
        <v>144</v>
      </c>
      <c r="O836">
        <v>151</v>
      </c>
      <c r="P836">
        <v>147</v>
      </c>
      <c r="Q836">
        <v>141.80000000000001</v>
      </c>
      <c r="R836">
        <v>140.1</v>
      </c>
      <c r="S836">
        <v>135.9</v>
      </c>
      <c r="T836">
        <v>123.2</v>
      </c>
      <c r="U836">
        <v>128.9</v>
      </c>
      <c r="V836">
        <v>134.6</v>
      </c>
      <c r="W836">
        <v>131</v>
      </c>
      <c r="X836">
        <v>128.19999999999999</v>
      </c>
      <c r="Y836">
        <v>118.8</v>
      </c>
      <c r="Z836">
        <v>120.3</v>
      </c>
      <c r="AA836">
        <v>116.4</v>
      </c>
      <c r="AB836">
        <v>115.5</v>
      </c>
      <c r="AC836">
        <v>117.6</v>
      </c>
      <c r="AD836">
        <v>116</v>
      </c>
      <c r="AE836">
        <v>115.7</v>
      </c>
      <c r="AF836">
        <v>116.9</v>
      </c>
      <c r="AG836">
        <v>116.3</v>
      </c>
      <c r="AH836">
        <v>117.3</v>
      </c>
      <c r="AI836">
        <v>115</v>
      </c>
      <c r="AJ836">
        <v>113.5</v>
      </c>
      <c r="AK836">
        <v>116.4</v>
      </c>
      <c r="AL836">
        <v>113.6</v>
      </c>
      <c r="AM836">
        <v>113.5</v>
      </c>
      <c r="AN836">
        <v>110.9</v>
      </c>
      <c r="AO836">
        <v>109.3</v>
      </c>
      <c r="AP836">
        <v>107.5</v>
      </c>
      <c r="AQ836">
        <v>104</v>
      </c>
      <c r="AR836">
        <v>107.2</v>
      </c>
      <c r="AS836">
        <v>106.7</v>
      </c>
      <c r="AT836">
        <v>101.1</v>
      </c>
      <c r="AU836">
        <v>103.9</v>
      </c>
      <c r="AV836">
        <v>102</v>
      </c>
      <c r="AW836">
        <v>99.75</v>
      </c>
      <c r="AX836">
        <v>103.9</v>
      </c>
      <c r="AY836">
        <v>113.3</v>
      </c>
      <c r="AZ836">
        <v>112.5</v>
      </c>
      <c r="BA836">
        <v>113</v>
      </c>
      <c r="BB836">
        <v>110.9</v>
      </c>
      <c r="BC836">
        <v>107.9</v>
      </c>
      <c r="BD836">
        <v>103.5</v>
      </c>
      <c r="BE836">
        <v>117</v>
      </c>
      <c r="BF836">
        <v>120.7</v>
      </c>
      <c r="BG836">
        <v>118</v>
      </c>
      <c r="BH836">
        <v>117.1</v>
      </c>
      <c r="BI836">
        <v>118.3</v>
      </c>
      <c r="BJ836">
        <v>111.6</v>
      </c>
      <c r="BK836">
        <v>105.5</v>
      </c>
      <c r="BL836">
        <v>106.7</v>
      </c>
      <c r="BM836">
        <v>104.6</v>
      </c>
      <c r="BN836">
        <v>105.6</v>
      </c>
      <c r="BO836">
        <v>103.4</v>
      </c>
      <c r="BP836">
        <v>104.2</v>
      </c>
      <c r="BQ836" s="10">
        <f t="shared" ref="BQ836:BQ899" si="26">(BP836-E836)/E836</f>
        <v>-9.6270598438855118E-2</v>
      </c>
      <c r="BR836" s="11" cm="1">
        <f t="array" aca="1" ref="BR836" ca="1">_xlfn.PERCENTILE.INC((OFFSET(E836,0,1,1,COLUMNS(E836:BP836)-1) - E836:BO836) / E836:BO836, 0.05) * SQRT(COUNT(E836:BP836) - 1)</f>
        <v>-0.43211925058339651</v>
      </c>
      <c r="BS836" s="10" cm="1">
        <f t="array" aca="1" ref="BS836" ca="1">_xlfn.STDEV.P((E836:BO836 - OFFSET(E836:BO836,0,1)) / OFFSET(E836:BO836,0,1)) * SQRT(COUNT(E836:BP836)-1)</f>
        <v>0.28885530648835006</v>
      </c>
      <c r="BT836" s="10" cm="1">
        <f t="array" ref="BT836">-(MAX(1 - (E836:BP836 / _xlfn.SCAN(E836, E836:BP836, _xlfn.LAMBDA(_xlpm.a,_xlpm.b, MAX(_xlpm.a, _xlpm.b))))))</f>
        <v>-0.33940397350993379</v>
      </c>
      <c r="BU836" s="12">
        <f t="shared" ref="BU836:BU899" ca="1" si="27">(BQ836-$BW$3)/BS836</f>
        <v>-0.31496945493201278</v>
      </c>
    </row>
    <row r="837" spans="1:73" x14ac:dyDescent="0.45">
      <c r="A837" s="2" t="s">
        <v>1693</v>
      </c>
      <c r="B837" t="s">
        <v>1694</v>
      </c>
      <c r="C837" t="s">
        <v>25</v>
      </c>
      <c r="D837" t="s">
        <v>29</v>
      </c>
      <c r="E837">
        <v>111.8</v>
      </c>
      <c r="F837">
        <v>114.4</v>
      </c>
      <c r="G837">
        <v>114</v>
      </c>
      <c r="H837">
        <v>112.8</v>
      </c>
      <c r="I837">
        <v>112</v>
      </c>
      <c r="J837">
        <v>113</v>
      </c>
      <c r="K837">
        <v>111.2</v>
      </c>
      <c r="L837">
        <v>112</v>
      </c>
      <c r="M837">
        <v>112.8</v>
      </c>
      <c r="N837">
        <v>113.2</v>
      </c>
      <c r="O837">
        <v>113</v>
      </c>
      <c r="P837">
        <v>112</v>
      </c>
      <c r="Q837">
        <v>110</v>
      </c>
      <c r="R837">
        <v>118.6</v>
      </c>
      <c r="S837">
        <v>120.6</v>
      </c>
      <c r="T837">
        <v>119.6</v>
      </c>
      <c r="U837">
        <v>119</v>
      </c>
      <c r="V837">
        <v>116.6</v>
      </c>
      <c r="W837">
        <v>114.4</v>
      </c>
      <c r="X837">
        <v>115.4</v>
      </c>
      <c r="Y837">
        <v>118</v>
      </c>
      <c r="Z837">
        <v>115.8</v>
      </c>
      <c r="AA837">
        <v>115</v>
      </c>
      <c r="AB837">
        <v>116.2</v>
      </c>
      <c r="AC837">
        <v>114.6</v>
      </c>
      <c r="AD837">
        <v>116.6</v>
      </c>
      <c r="AE837">
        <v>115.6</v>
      </c>
      <c r="AF837">
        <v>116</v>
      </c>
      <c r="AG837">
        <v>116.8</v>
      </c>
      <c r="AH837">
        <v>119</v>
      </c>
      <c r="AI837">
        <v>115.6</v>
      </c>
      <c r="AJ837">
        <v>114</v>
      </c>
      <c r="AK837">
        <v>114</v>
      </c>
      <c r="AL837">
        <v>113.8</v>
      </c>
      <c r="AM837">
        <v>115.4</v>
      </c>
      <c r="AN837">
        <v>114.4</v>
      </c>
      <c r="AO837">
        <v>113.8</v>
      </c>
      <c r="AP837">
        <v>113</v>
      </c>
      <c r="AQ837">
        <v>108.6</v>
      </c>
      <c r="AR837">
        <v>109</v>
      </c>
      <c r="AS837">
        <v>109.8</v>
      </c>
      <c r="AT837">
        <v>107</v>
      </c>
      <c r="AU837">
        <v>103.8</v>
      </c>
      <c r="AV837">
        <v>102.6</v>
      </c>
      <c r="AW837">
        <v>100.8</v>
      </c>
      <c r="AX837">
        <v>99</v>
      </c>
      <c r="AY837">
        <v>98.3</v>
      </c>
      <c r="AZ837">
        <v>101.2</v>
      </c>
      <c r="BA837">
        <v>105.4</v>
      </c>
      <c r="BB837">
        <v>105</v>
      </c>
      <c r="BC837">
        <v>106.4</v>
      </c>
      <c r="BD837">
        <v>107.6</v>
      </c>
      <c r="BE837">
        <v>110</v>
      </c>
      <c r="BF837">
        <v>111</v>
      </c>
      <c r="BG837">
        <v>113</v>
      </c>
      <c r="BH837">
        <v>111.8</v>
      </c>
      <c r="BI837">
        <v>114.2</v>
      </c>
      <c r="BJ837">
        <v>114.4</v>
      </c>
      <c r="BK837">
        <v>115.8</v>
      </c>
      <c r="BL837">
        <v>118.2</v>
      </c>
      <c r="BM837">
        <v>117</v>
      </c>
      <c r="BN837">
        <v>119.4</v>
      </c>
      <c r="BO837">
        <v>116.4</v>
      </c>
      <c r="BP837">
        <v>114</v>
      </c>
      <c r="BQ837" s="10">
        <f t="shared" si="26"/>
        <v>1.9677996422182494E-2</v>
      </c>
      <c r="BR837" s="11" cm="1">
        <f t="array" aca="1" ref="BR837" ca="1">_xlfn.PERCENTILE.INC((OFFSET(E837,0,1,1,COLUMNS(E837:BP837)-1) - E837:BO837) / E837:BO837, 0.05) * SQRT(COUNT(E837:BP837) - 1)</f>
        <v>-0.20210933279102006</v>
      </c>
      <c r="BS837" s="10" cm="1">
        <f t="array" aca="1" ref="BS837" ca="1">_xlfn.STDEV.P((E837:BO837 - OFFSET(E837:BO837,0,1)) / OFFSET(E837:BO837,0,1)) * SQRT(COUNT(E837:BP837)-1)</f>
        <v>0.14812497232566241</v>
      </c>
      <c r="BT837" s="10" cm="1">
        <f t="array" ref="BT837">-(MAX(1 - (E837:BP837 / _xlfn.SCAN(E837, E837:BP837, _xlfn.LAMBDA(_xlpm.a,_xlpm.b, MAX(_xlpm.a, _xlpm.b))))))</f>
        <v>-0.18490878938640132</v>
      </c>
      <c r="BU837" s="12">
        <f t="shared" ca="1" si="27"/>
        <v>0.16856034489099331</v>
      </c>
    </row>
    <row r="838" spans="1:73" x14ac:dyDescent="0.45">
      <c r="A838" s="2" t="s">
        <v>1695</v>
      </c>
      <c r="B838" t="s">
        <v>1696</v>
      </c>
      <c r="C838" t="s">
        <v>16</v>
      </c>
      <c r="D838" t="s">
        <v>55</v>
      </c>
      <c r="E838">
        <v>8.17</v>
      </c>
      <c r="F838">
        <v>8.18</v>
      </c>
      <c r="G838">
        <v>8.1199999999999992</v>
      </c>
      <c r="H838">
        <v>8.1199999999999992</v>
      </c>
      <c r="I838">
        <v>8.1</v>
      </c>
      <c r="J838">
        <v>7.95</v>
      </c>
      <c r="K838">
        <v>8.0500000000000007</v>
      </c>
      <c r="L838">
        <v>8.3699999999999992</v>
      </c>
      <c r="M838">
        <v>8.34</v>
      </c>
      <c r="N838">
        <v>8.4</v>
      </c>
      <c r="O838">
        <v>8.26</v>
      </c>
      <c r="P838">
        <v>8.1300000000000008</v>
      </c>
      <c r="Q838">
        <v>7.72</v>
      </c>
      <c r="R838">
        <v>8.0399999999999991</v>
      </c>
      <c r="S838">
        <v>7.97</v>
      </c>
      <c r="T838">
        <v>7.6</v>
      </c>
      <c r="U838">
        <v>7.72</v>
      </c>
      <c r="V838">
        <v>7.72</v>
      </c>
      <c r="W838">
        <v>7.69</v>
      </c>
      <c r="X838">
        <v>7.64</v>
      </c>
      <c r="Y838">
        <v>7.65</v>
      </c>
      <c r="Z838">
        <v>7.56</v>
      </c>
      <c r="AA838">
        <v>7.48</v>
      </c>
      <c r="AB838">
        <v>7.93</v>
      </c>
      <c r="AC838">
        <v>7.52</v>
      </c>
      <c r="AD838">
        <v>7.76</v>
      </c>
      <c r="AE838">
        <v>7.83</v>
      </c>
      <c r="AF838">
        <v>8.1</v>
      </c>
      <c r="AG838">
        <v>8</v>
      </c>
      <c r="AH838">
        <v>8</v>
      </c>
      <c r="AI838">
        <v>7.77</v>
      </c>
      <c r="AJ838">
        <v>7.94</v>
      </c>
      <c r="AK838">
        <v>7.95</v>
      </c>
      <c r="AL838">
        <v>7.59</v>
      </c>
      <c r="AM838">
        <v>7.55</v>
      </c>
      <c r="AN838">
        <v>7.2</v>
      </c>
      <c r="AO838">
        <v>7.49</v>
      </c>
      <c r="AP838">
        <v>7.21</v>
      </c>
      <c r="AQ838">
        <v>6.57</v>
      </c>
      <c r="AR838">
        <v>7.08</v>
      </c>
      <c r="AS838">
        <v>8.16</v>
      </c>
      <c r="AT838">
        <v>8.26</v>
      </c>
      <c r="AU838">
        <v>9.5500000000000007</v>
      </c>
      <c r="AV838">
        <v>9.5</v>
      </c>
      <c r="AW838">
        <v>9.1300000000000008</v>
      </c>
      <c r="AX838">
        <v>9.6300000000000008</v>
      </c>
      <c r="AY838">
        <v>9.15</v>
      </c>
      <c r="AZ838">
        <v>9.17</v>
      </c>
      <c r="BA838">
        <v>9.36</v>
      </c>
      <c r="BB838">
        <v>9.8000000000000007</v>
      </c>
      <c r="BC838">
        <v>9.34</v>
      </c>
      <c r="BD838">
        <v>9.4</v>
      </c>
      <c r="BE838">
        <v>9.42</v>
      </c>
      <c r="BF838">
        <v>9.8800000000000008</v>
      </c>
      <c r="BG838">
        <v>9.76</v>
      </c>
      <c r="BH838">
        <v>9.73</v>
      </c>
      <c r="BI838">
        <v>9.6999999999999993</v>
      </c>
      <c r="BJ838">
        <v>9.8000000000000007</v>
      </c>
      <c r="BK838">
        <v>9.86</v>
      </c>
      <c r="BL838">
        <v>9.43</v>
      </c>
      <c r="BM838">
        <v>9.3000000000000007</v>
      </c>
      <c r="BN838">
        <v>9.11</v>
      </c>
      <c r="BO838">
        <v>9.34</v>
      </c>
      <c r="BP838">
        <v>9.1199999999999992</v>
      </c>
      <c r="BQ838" s="10">
        <f t="shared" si="26"/>
        <v>0.11627906976744178</v>
      </c>
      <c r="BR838" s="11" cm="1">
        <f t="array" aca="1" ref="BR838" ca="1">_xlfn.PERCENTILE.INC((OFFSET(E838,0,1,1,COLUMNS(E838:BP838)-1) - E838:BO838) / E838:BO838, 0.05) * SQRT(COUNT(E838:BP838) - 1)</f>
        <v>-0.39332022589797366</v>
      </c>
      <c r="BS838" s="10" cm="1">
        <f t="array" aca="1" ref="BS838" ca="1">_xlfn.STDEV.P((E838:BO838 - OFFSET(E838:BO838,0,1)) / OFFSET(E838:BO838,0,1)) * SQRT(COUNT(E838:BP838)-1)</f>
        <v>0.31058056379325455</v>
      </c>
      <c r="BT838" s="10" cm="1">
        <f t="array" ref="BT838">-(MAX(1 - (E838:BP838 / _xlfn.SCAN(E838, E838:BP838, _xlfn.LAMBDA(_xlpm.a,_xlpm.b, MAX(_xlpm.a, _xlpm.b))))))</f>
        <v>-0.21785714285714286</v>
      </c>
      <c r="BU838" s="12">
        <f t="shared" ca="1" si="27"/>
        <v>0.39142523370640531</v>
      </c>
    </row>
    <row r="839" spans="1:73" x14ac:dyDescent="0.45">
      <c r="A839" s="2" t="s">
        <v>1697</v>
      </c>
      <c r="B839" t="s">
        <v>1698</v>
      </c>
      <c r="C839" t="s">
        <v>37</v>
      </c>
      <c r="D839" t="s">
        <v>34</v>
      </c>
      <c r="E839">
        <v>1499</v>
      </c>
      <c r="F839">
        <v>1470</v>
      </c>
      <c r="G839">
        <v>1461</v>
      </c>
      <c r="H839">
        <v>1394.5</v>
      </c>
      <c r="I839">
        <v>1379</v>
      </c>
      <c r="J839">
        <v>1325.5</v>
      </c>
      <c r="K839">
        <v>1347.5</v>
      </c>
      <c r="L839">
        <v>1400</v>
      </c>
      <c r="M839">
        <v>1388.5</v>
      </c>
      <c r="N839">
        <v>1365</v>
      </c>
      <c r="O839">
        <v>1358.5</v>
      </c>
      <c r="P839">
        <v>1309.5</v>
      </c>
      <c r="Q839">
        <v>1328.5</v>
      </c>
      <c r="R839">
        <v>1349.5</v>
      </c>
      <c r="S839">
        <v>1303</v>
      </c>
      <c r="T839">
        <v>1242.5</v>
      </c>
      <c r="U839">
        <v>1266</v>
      </c>
      <c r="V839">
        <v>1267</v>
      </c>
      <c r="W839">
        <v>1237.5</v>
      </c>
      <c r="X839">
        <v>1232</v>
      </c>
      <c r="Y839">
        <v>1277</v>
      </c>
      <c r="Z839">
        <v>1289.5</v>
      </c>
      <c r="AA839">
        <v>1322</v>
      </c>
      <c r="AB839">
        <v>1289.5</v>
      </c>
      <c r="AC839">
        <v>1272.5</v>
      </c>
      <c r="AD839">
        <v>1278.5</v>
      </c>
      <c r="AE839">
        <v>1255</v>
      </c>
      <c r="AF839">
        <v>1291.5</v>
      </c>
      <c r="AG839">
        <v>1285</v>
      </c>
      <c r="AH839">
        <v>1264</v>
      </c>
      <c r="AI839">
        <v>1244</v>
      </c>
      <c r="AJ839">
        <v>1269.5</v>
      </c>
      <c r="AK839">
        <v>1276</v>
      </c>
      <c r="AL839">
        <v>1256.5</v>
      </c>
      <c r="AM839">
        <v>1232</v>
      </c>
      <c r="AN839">
        <v>1214.5</v>
      </c>
      <c r="AO839">
        <v>1226</v>
      </c>
      <c r="AP839">
        <v>1220</v>
      </c>
      <c r="AQ839">
        <v>1213</v>
      </c>
      <c r="AR839">
        <v>1252.5</v>
      </c>
      <c r="AS839">
        <v>1246.5</v>
      </c>
      <c r="AT839">
        <v>1199</v>
      </c>
      <c r="AU839">
        <v>1202</v>
      </c>
      <c r="AV839">
        <v>1135</v>
      </c>
      <c r="AW839">
        <v>1084</v>
      </c>
      <c r="AX839">
        <v>1096.5</v>
      </c>
      <c r="AY839">
        <v>1067.5</v>
      </c>
      <c r="AZ839">
        <v>1112</v>
      </c>
      <c r="BA839">
        <v>1094.5</v>
      </c>
      <c r="BB839">
        <v>1102.5</v>
      </c>
      <c r="BC839">
        <v>1111</v>
      </c>
      <c r="BD839">
        <v>1097</v>
      </c>
      <c r="BE839">
        <v>1173.5</v>
      </c>
      <c r="BF839">
        <v>1198.5</v>
      </c>
      <c r="BG839">
        <v>1215.5</v>
      </c>
      <c r="BH839">
        <v>1223.5</v>
      </c>
      <c r="BI839">
        <v>1245</v>
      </c>
      <c r="BJ839">
        <v>1175.5</v>
      </c>
      <c r="BK839">
        <v>1127.5</v>
      </c>
      <c r="BL839">
        <v>1125.5</v>
      </c>
      <c r="BM839">
        <v>1114</v>
      </c>
      <c r="BN839">
        <v>1143</v>
      </c>
      <c r="BO839">
        <v>1142</v>
      </c>
      <c r="BP839">
        <v>1153.5</v>
      </c>
      <c r="BQ839" s="10">
        <f t="shared" si="26"/>
        <v>-0.23048699132755171</v>
      </c>
      <c r="BR839" s="11" cm="1">
        <f t="array" aca="1" ref="BR839" ca="1">_xlfn.PERCENTILE.INC((OFFSET(E839,0,1,1,COLUMNS(E839:BP839)-1) - E839:BO839) / E839:BO839, 0.05) * SQRT(COUNT(E839:BP839) - 1)</f>
        <v>-0.36081553467993965</v>
      </c>
      <c r="BS839" s="10" cm="1">
        <f t="array" aca="1" ref="BS839" ca="1">_xlfn.STDEV.P((E839:BO839 - OFFSET(E839:BO839,0,1)) / OFFSET(E839:BO839,0,1)) * SQRT(COUNT(E839:BP839)-1)</f>
        <v>0.20062990840331793</v>
      </c>
      <c r="BT839" s="10" cm="1">
        <f t="array" ref="BT839">-(MAX(1 - (E839:BP839 / _xlfn.SCAN(E839, E839:BP839, _xlfn.LAMBDA(_xlpm.a,_xlpm.b, MAX(_xlpm.a, _xlpm.b))))))</f>
        <v>-0.28785857238158774</v>
      </c>
      <c r="BU839" s="12">
        <f t="shared" ca="1" si="27"/>
        <v>-1.1224497539761003</v>
      </c>
    </row>
    <row r="840" spans="1:73" x14ac:dyDescent="0.45">
      <c r="A840" s="2" t="s">
        <v>1699</v>
      </c>
      <c r="B840" t="s">
        <v>1700</v>
      </c>
      <c r="C840" t="s">
        <v>111</v>
      </c>
      <c r="D840" t="s">
        <v>29</v>
      </c>
      <c r="E840">
        <v>26</v>
      </c>
      <c r="F840">
        <v>27.25</v>
      </c>
      <c r="G840">
        <v>26.9</v>
      </c>
      <c r="H840">
        <v>26.45</v>
      </c>
      <c r="I840">
        <v>26.4</v>
      </c>
      <c r="J840">
        <v>26.2</v>
      </c>
      <c r="K840">
        <v>26.5</v>
      </c>
      <c r="L840">
        <v>26.5</v>
      </c>
      <c r="M840">
        <v>26.3</v>
      </c>
      <c r="N840">
        <v>26.6</v>
      </c>
      <c r="O840">
        <v>26.9</v>
      </c>
      <c r="P840">
        <v>26.2</v>
      </c>
      <c r="Q840">
        <v>26.8</v>
      </c>
      <c r="R840">
        <v>28</v>
      </c>
      <c r="S840">
        <v>26.8</v>
      </c>
      <c r="T840">
        <v>26.2</v>
      </c>
      <c r="U840">
        <v>25.9</v>
      </c>
      <c r="V840">
        <v>27.5</v>
      </c>
      <c r="W840">
        <v>26.95</v>
      </c>
      <c r="X840">
        <v>25.8</v>
      </c>
      <c r="Y840">
        <v>25.5</v>
      </c>
      <c r="Z840">
        <v>26.15</v>
      </c>
      <c r="AA840">
        <v>26.15</v>
      </c>
      <c r="AB840">
        <v>25.2</v>
      </c>
      <c r="AC840">
        <v>26.7</v>
      </c>
      <c r="AD840">
        <v>26.5</v>
      </c>
      <c r="AE840">
        <v>26.2</v>
      </c>
      <c r="AF840">
        <v>26.05</v>
      </c>
      <c r="AG840">
        <v>26.1</v>
      </c>
      <c r="AH840">
        <v>26.5</v>
      </c>
      <c r="AI840">
        <v>26.15</v>
      </c>
      <c r="AJ840">
        <v>25.65</v>
      </c>
      <c r="AK840">
        <v>25.15</v>
      </c>
      <c r="AL840">
        <v>25.5</v>
      </c>
      <c r="AM840">
        <v>25.3</v>
      </c>
      <c r="AN840">
        <v>24.35</v>
      </c>
      <c r="AO840">
        <v>25.38</v>
      </c>
      <c r="AP840">
        <v>26.4</v>
      </c>
      <c r="AQ840">
        <v>27.05</v>
      </c>
      <c r="AR840">
        <v>27.65</v>
      </c>
      <c r="AS840">
        <v>26.95</v>
      </c>
      <c r="AT840">
        <v>26.9</v>
      </c>
      <c r="AU840">
        <v>28</v>
      </c>
      <c r="AV840">
        <v>27.5</v>
      </c>
      <c r="AW840">
        <v>27.2</v>
      </c>
      <c r="AX840">
        <v>28.6</v>
      </c>
      <c r="AY840">
        <v>31.35</v>
      </c>
      <c r="AZ840">
        <v>29.8</v>
      </c>
      <c r="BA840">
        <v>30.45</v>
      </c>
      <c r="BB840">
        <v>30.45</v>
      </c>
      <c r="BC840">
        <v>29.5</v>
      </c>
      <c r="BD840">
        <v>28.1</v>
      </c>
      <c r="BE840">
        <v>24.9</v>
      </c>
      <c r="BF840">
        <v>26.88</v>
      </c>
      <c r="BG840">
        <v>27.6</v>
      </c>
      <c r="BH840">
        <v>28.85</v>
      </c>
      <c r="BI840">
        <v>28.55</v>
      </c>
      <c r="BJ840">
        <v>27.7</v>
      </c>
      <c r="BK840">
        <v>27.55</v>
      </c>
      <c r="BL840">
        <v>27.8</v>
      </c>
      <c r="BM840">
        <v>27.4</v>
      </c>
      <c r="BN840">
        <v>27.5</v>
      </c>
      <c r="BO840">
        <v>27.7</v>
      </c>
      <c r="BP840">
        <v>27.4</v>
      </c>
      <c r="BQ840" s="10">
        <f t="shared" si="26"/>
        <v>5.3846153846153794E-2</v>
      </c>
      <c r="BR840" s="11" cm="1">
        <f t="array" aca="1" ref="BR840" ca="1">_xlfn.PERCENTILE.INC((OFFSET(E840,0,1,1,COLUMNS(E840:BP840)-1) - E840:BO840) / E840:BO840, 0.05) * SQRT(COUNT(E840:BP840) - 1)</f>
        <v>-0.34002076682271626</v>
      </c>
      <c r="BS840" s="10" cm="1">
        <f t="array" aca="1" ref="BS840" ca="1">_xlfn.STDEV.P((E840:BO840 - OFFSET(E840:BO840,0,1)) / OFFSET(E840:BO840,0,1)) * SQRT(COUNT(E840:BP840)-1)</f>
        <v>0.26975749187329828</v>
      </c>
      <c r="BT840" s="10" cm="1">
        <f t="array" ref="BT840">-(MAX(1 - (E840:BP840 / _xlfn.SCAN(E840, E840:BP840, _xlfn.LAMBDA(_xlpm.a,_xlpm.b, MAX(_xlpm.a, _xlpm.b))))))</f>
        <v>-0.20574162679425845</v>
      </c>
      <c r="BU840" s="12">
        <f t="shared" ca="1" si="27"/>
        <v>0.21921969038001476</v>
      </c>
    </row>
    <row r="841" spans="1:73" x14ac:dyDescent="0.45">
      <c r="A841" s="2" t="s">
        <v>1701</v>
      </c>
      <c r="B841" t="s">
        <v>1702</v>
      </c>
      <c r="C841" t="s">
        <v>80</v>
      </c>
      <c r="D841" t="s">
        <v>8</v>
      </c>
      <c r="E841">
        <v>30.6843</v>
      </c>
      <c r="F841">
        <v>31.003699999999998</v>
      </c>
      <c r="G841">
        <v>30.749099999999999</v>
      </c>
      <c r="H841">
        <v>30.267800000000001</v>
      </c>
      <c r="I841">
        <v>30.531600000000001</v>
      </c>
      <c r="J841">
        <v>30.8324</v>
      </c>
      <c r="K841">
        <v>31.286000000000001</v>
      </c>
      <c r="L841">
        <v>26.4496</v>
      </c>
      <c r="M841">
        <v>27.060500000000001</v>
      </c>
      <c r="N841">
        <v>27.838000000000001</v>
      </c>
      <c r="O841">
        <v>27.44</v>
      </c>
      <c r="P841">
        <v>27.435400000000001</v>
      </c>
      <c r="Q841">
        <v>27.773299999999999</v>
      </c>
      <c r="R841">
        <v>27.699200000000001</v>
      </c>
      <c r="S841">
        <v>27.204000000000001</v>
      </c>
      <c r="T841">
        <v>25.9498</v>
      </c>
      <c r="U841">
        <v>27.000399999999999</v>
      </c>
      <c r="V841">
        <v>26.903199999999998</v>
      </c>
      <c r="W841">
        <v>26.8476</v>
      </c>
      <c r="X841">
        <v>26.843</v>
      </c>
      <c r="Y841">
        <v>27.199400000000001</v>
      </c>
      <c r="Z841">
        <v>27.389099999999999</v>
      </c>
      <c r="AA841">
        <v>27.129899999999999</v>
      </c>
      <c r="AB841">
        <v>26.694900000000001</v>
      </c>
      <c r="AC841">
        <v>26.750399999999999</v>
      </c>
      <c r="AD841">
        <v>27.3475</v>
      </c>
      <c r="AE841">
        <v>27.8658</v>
      </c>
      <c r="AF841">
        <v>27.787099999999999</v>
      </c>
      <c r="AG841">
        <v>27.689900000000002</v>
      </c>
      <c r="AH841">
        <v>27.759399999999999</v>
      </c>
      <c r="AI841">
        <v>27.1068</v>
      </c>
      <c r="AJ841">
        <v>27.402999999999999</v>
      </c>
      <c r="AK841">
        <v>27.565000000000001</v>
      </c>
      <c r="AL841">
        <v>27.602</v>
      </c>
      <c r="AM841">
        <v>27.787099999999999</v>
      </c>
      <c r="AN841">
        <v>27.527999999999999</v>
      </c>
      <c r="AO841">
        <v>27.666799999999999</v>
      </c>
      <c r="AP841">
        <v>27.902799999999999</v>
      </c>
      <c r="AQ841">
        <v>27.4724</v>
      </c>
      <c r="AR841">
        <v>28.4999</v>
      </c>
      <c r="AS841">
        <v>28.083300000000001</v>
      </c>
      <c r="AT841">
        <v>27.204000000000001</v>
      </c>
      <c r="AU841">
        <v>26.694900000000001</v>
      </c>
      <c r="AV841">
        <v>26.158000000000001</v>
      </c>
      <c r="AW841">
        <v>25.741499999999998</v>
      </c>
      <c r="AX841">
        <v>25.366599999999998</v>
      </c>
      <c r="AY841">
        <v>25.0519</v>
      </c>
      <c r="AZ841">
        <v>26.5931</v>
      </c>
      <c r="BA841">
        <v>26.023800000000001</v>
      </c>
      <c r="BB841">
        <v>26.408000000000001</v>
      </c>
      <c r="BC841">
        <v>26.477399999999999</v>
      </c>
      <c r="BD841">
        <v>26.408000000000001</v>
      </c>
      <c r="BE841">
        <v>26.930900000000001</v>
      </c>
      <c r="BF841">
        <v>26.162700000000001</v>
      </c>
      <c r="BG841">
        <v>26.347799999999999</v>
      </c>
      <c r="BH841">
        <v>25.922000000000001</v>
      </c>
      <c r="BI841">
        <v>26.176600000000001</v>
      </c>
      <c r="BJ841">
        <v>25.283300000000001</v>
      </c>
      <c r="BK841">
        <v>25.010300000000001</v>
      </c>
      <c r="BL841">
        <v>25.0566</v>
      </c>
      <c r="BM841">
        <v>25.4361</v>
      </c>
      <c r="BN841">
        <v>26.227499999999999</v>
      </c>
      <c r="BO841">
        <v>26.042300000000001</v>
      </c>
      <c r="BP841">
        <v>25.6675</v>
      </c>
      <c r="BQ841" s="10">
        <f t="shared" si="26"/>
        <v>-0.16349729340411873</v>
      </c>
      <c r="BR841" s="11" cm="1">
        <f t="array" aca="1" ref="BR841" ca="1">_xlfn.PERCENTILE.INC((OFFSET(E841,0,1,1,COLUMNS(E841:BP841)-1) - E841:BO841) / E841:BO841, 0.05) * SQRT(COUNT(E841:BP841) - 1)</f>
        <v>-0.24630780096520244</v>
      </c>
      <c r="BS841" s="10" cm="1">
        <f t="array" aca="1" ref="BS841" ca="1">_xlfn.STDEV.P((E841:BO841 - OFFSET(E841:BO841,0,1)) / OFFSET(E841:BO841,0,1)) * SQRT(COUNT(E841:BP841)-1)</f>
        <v>0.23354442625048039</v>
      </c>
      <c r="BT841" s="10" cm="1">
        <f t="array" ref="BT841">-(MAX(1 - (E841:BP841 / _xlfn.SCAN(E841, E841:BP841, _xlfn.LAMBDA(_xlpm.a,_xlpm.b, MAX(_xlpm.a, _xlpm.b))))))</f>
        <v>-0.20059131880074155</v>
      </c>
      <c r="BU841" s="12">
        <f t="shared" ca="1" si="27"/>
        <v>-0.67741840789828445</v>
      </c>
    </row>
    <row r="842" spans="1:73" x14ac:dyDescent="0.45">
      <c r="A842" s="2" t="s">
        <v>1703</v>
      </c>
      <c r="B842" t="s">
        <v>1704</v>
      </c>
      <c r="C842" t="s">
        <v>80</v>
      </c>
      <c r="D842" t="s">
        <v>8</v>
      </c>
      <c r="E842">
        <v>55.78</v>
      </c>
      <c r="F842">
        <v>54.16</v>
      </c>
      <c r="G842">
        <v>54.08</v>
      </c>
      <c r="H842">
        <v>54.06</v>
      </c>
      <c r="I842">
        <v>53.66</v>
      </c>
      <c r="J842">
        <v>54.28</v>
      </c>
      <c r="K842">
        <v>64</v>
      </c>
      <c r="L842">
        <v>55.76</v>
      </c>
      <c r="M842">
        <v>54.86</v>
      </c>
      <c r="N842">
        <v>55.8</v>
      </c>
      <c r="O842">
        <v>56</v>
      </c>
      <c r="P842">
        <v>55.82</v>
      </c>
      <c r="Q842">
        <v>56.56</v>
      </c>
      <c r="R842">
        <v>57.84</v>
      </c>
      <c r="S842">
        <v>55.88</v>
      </c>
      <c r="T842">
        <v>52.46</v>
      </c>
      <c r="U842">
        <v>54.06</v>
      </c>
      <c r="V842">
        <v>55.14</v>
      </c>
      <c r="W842">
        <v>55.38</v>
      </c>
      <c r="X842">
        <v>54.44</v>
      </c>
      <c r="Y842">
        <v>55.74</v>
      </c>
      <c r="Z842">
        <v>55.96</v>
      </c>
      <c r="AA842">
        <v>55.46</v>
      </c>
      <c r="AB842">
        <v>54.3</v>
      </c>
      <c r="AC842">
        <v>54.7</v>
      </c>
      <c r="AD842">
        <v>54.88</v>
      </c>
      <c r="AE842">
        <v>53.96</v>
      </c>
      <c r="AF842">
        <v>55.44</v>
      </c>
      <c r="AG842">
        <v>55.46</v>
      </c>
      <c r="AH842">
        <v>54.2</v>
      </c>
      <c r="AI842">
        <v>53.26</v>
      </c>
      <c r="AJ842">
        <v>54.32</v>
      </c>
      <c r="AK842">
        <v>54.56</v>
      </c>
      <c r="AL842">
        <v>52.58</v>
      </c>
      <c r="AM842">
        <v>53.98</v>
      </c>
      <c r="AN842">
        <v>53.72</v>
      </c>
      <c r="AO842">
        <v>51.58</v>
      </c>
      <c r="AP842">
        <v>51.02</v>
      </c>
      <c r="AQ842">
        <v>50.08</v>
      </c>
      <c r="AR842">
        <v>51.36</v>
      </c>
      <c r="AS842">
        <v>54.52</v>
      </c>
      <c r="AT842">
        <v>59.34</v>
      </c>
      <c r="AU842">
        <v>60.74</v>
      </c>
      <c r="AV842">
        <v>59.36</v>
      </c>
      <c r="AW842">
        <v>54.9</v>
      </c>
      <c r="AX842">
        <v>56.54</v>
      </c>
      <c r="AY842">
        <v>56.08</v>
      </c>
      <c r="AZ842">
        <v>59.36</v>
      </c>
      <c r="BA842">
        <v>59.1</v>
      </c>
      <c r="BB842">
        <v>59.02</v>
      </c>
      <c r="BC842">
        <v>60.5</v>
      </c>
      <c r="BD842">
        <v>59.44</v>
      </c>
      <c r="BE842">
        <v>61.08</v>
      </c>
      <c r="BF842">
        <v>62.56</v>
      </c>
      <c r="BG842">
        <v>64.86</v>
      </c>
      <c r="BH842">
        <v>63.9</v>
      </c>
      <c r="BI842">
        <v>65.7</v>
      </c>
      <c r="BJ842">
        <v>66.959999999999994</v>
      </c>
      <c r="BK842">
        <v>68.400000000000006</v>
      </c>
      <c r="BL842">
        <v>67.400000000000006</v>
      </c>
      <c r="BM842">
        <v>67.540000000000006</v>
      </c>
      <c r="BN842">
        <v>67.66</v>
      </c>
      <c r="BO842">
        <v>70</v>
      </c>
      <c r="BP842">
        <v>68.42</v>
      </c>
      <c r="BQ842" s="10">
        <f t="shared" si="26"/>
        <v>0.22660451774829687</v>
      </c>
      <c r="BR842" s="11" cm="1">
        <f t="array" aca="1" ref="BR842" ca="1">_xlfn.PERCENTILE.INC((OFFSET(E842,0,1,1,COLUMNS(E842:BP842)-1) - E842:BO842) / E842:BO842, 0.05) * SQRT(COUNT(E842:BP842) - 1)</f>
        <v>-0.31337549388737546</v>
      </c>
      <c r="BS842" s="10" cm="1">
        <f t="array" aca="1" ref="BS842" ca="1">_xlfn.STDEV.P((E842:BO842 - OFFSET(E842:BO842,0,1)) / OFFSET(E842:BO842,0,1)) * SQRT(COUNT(E842:BP842)-1)</f>
        <v>0.30157592369202707</v>
      </c>
      <c r="BT842" s="10" cm="1">
        <f t="array" ref="BT842">-(MAX(1 - (E842:BP842 / _xlfn.SCAN(E842, E842:BP842, _xlfn.LAMBDA(_xlpm.a,_xlpm.b, MAX(_xlpm.a, _xlpm.b))))))</f>
        <v>-0.21750000000000003</v>
      </c>
      <c r="BU842" s="12">
        <f t="shared" ca="1" si="27"/>
        <v>0.76894241061866164</v>
      </c>
    </row>
    <row r="843" spans="1:73" x14ac:dyDescent="0.45">
      <c r="A843" s="2" t="s">
        <v>1705</v>
      </c>
      <c r="B843" t="s">
        <v>1706</v>
      </c>
      <c r="C843" t="s">
        <v>37</v>
      </c>
      <c r="D843" t="s">
        <v>29</v>
      </c>
      <c r="E843">
        <v>653.20000000000005</v>
      </c>
      <c r="F843">
        <v>662.4</v>
      </c>
      <c r="G843">
        <v>659.8</v>
      </c>
      <c r="H843">
        <v>659</v>
      </c>
      <c r="I843">
        <v>670</v>
      </c>
      <c r="J843">
        <v>669.6</v>
      </c>
      <c r="K843">
        <v>685</v>
      </c>
      <c r="L843">
        <v>685</v>
      </c>
      <c r="M843">
        <v>686</v>
      </c>
      <c r="N843">
        <v>678</v>
      </c>
      <c r="O843">
        <v>686</v>
      </c>
      <c r="P843">
        <v>701.4</v>
      </c>
      <c r="Q843">
        <v>698.6</v>
      </c>
      <c r="R843">
        <v>697.6</v>
      </c>
      <c r="S843">
        <v>681</v>
      </c>
      <c r="T843">
        <v>660</v>
      </c>
      <c r="U843">
        <v>669.8</v>
      </c>
      <c r="V843">
        <v>681.6</v>
      </c>
      <c r="W843">
        <v>686.2</v>
      </c>
      <c r="X843">
        <v>667.2</v>
      </c>
      <c r="Y843">
        <v>660.2</v>
      </c>
      <c r="Z843">
        <v>659.8</v>
      </c>
      <c r="AA843">
        <v>667.6</v>
      </c>
      <c r="AB843">
        <v>664.4</v>
      </c>
      <c r="AC843">
        <v>654.79999999999995</v>
      </c>
      <c r="AD843">
        <v>665.6</v>
      </c>
      <c r="AE843">
        <v>670</v>
      </c>
      <c r="AF843">
        <v>676</v>
      </c>
      <c r="AG843">
        <v>672.8</v>
      </c>
      <c r="AH843">
        <v>670.6</v>
      </c>
      <c r="AI843">
        <v>657.2</v>
      </c>
      <c r="AJ843">
        <v>663.2</v>
      </c>
      <c r="AK843">
        <v>663.6</v>
      </c>
      <c r="AL843">
        <v>652</v>
      </c>
      <c r="AM843">
        <v>647</v>
      </c>
      <c r="AN843">
        <v>641.4</v>
      </c>
      <c r="AO843">
        <v>640.20000000000005</v>
      </c>
      <c r="AP843">
        <v>635.79999999999995</v>
      </c>
      <c r="AQ843">
        <v>589</v>
      </c>
      <c r="AR843">
        <v>614</v>
      </c>
      <c r="AS843">
        <v>618.6</v>
      </c>
      <c r="AT843">
        <v>605</v>
      </c>
      <c r="AU843">
        <v>616</v>
      </c>
      <c r="AV843">
        <v>605</v>
      </c>
      <c r="AW843">
        <v>589</v>
      </c>
      <c r="AX843">
        <v>581.79999999999995</v>
      </c>
      <c r="AY843">
        <v>603</v>
      </c>
      <c r="AZ843">
        <v>624.79999999999995</v>
      </c>
      <c r="BA843">
        <v>621.6</v>
      </c>
      <c r="BB843">
        <v>626</v>
      </c>
      <c r="BC843">
        <v>632</v>
      </c>
      <c r="BD843">
        <v>620.6</v>
      </c>
      <c r="BE843">
        <v>640</v>
      </c>
      <c r="BF843">
        <v>647.20000000000005</v>
      </c>
      <c r="BG843">
        <v>639</v>
      </c>
      <c r="BH843">
        <v>630.79999999999995</v>
      </c>
      <c r="BI843">
        <v>641.79999999999995</v>
      </c>
      <c r="BJ843">
        <v>644.4</v>
      </c>
      <c r="BK843">
        <v>640.20000000000005</v>
      </c>
      <c r="BL843">
        <v>628.6</v>
      </c>
      <c r="BM843">
        <v>636.79999999999995</v>
      </c>
      <c r="BN843">
        <v>644.4</v>
      </c>
      <c r="BO843">
        <v>634.20000000000005</v>
      </c>
      <c r="BP843">
        <v>614</v>
      </c>
      <c r="BQ843" s="10">
        <f t="shared" si="26"/>
        <v>-6.0012247397428109E-2</v>
      </c>
      <c r="BR843" s="11" cm="1">
        <f t="array" aca="1" ref="BR843" ca="1">_xlfn.PERCENTILE.INC((OFFSET(E843,0,1,1,COLUMNS(E843:BP843)-1) - E843:BO843) / E843:BO843, 0.05) * SQRT(COUNT(E843:BP843) - 1)</f>
        <v>-0.21878624983244235</v>
      </c>
      <c r="BS843" s="10" cm="1">
        <f t="array" aca="1" ref="BS843" ca="1">_xlfn.STDEV.P((E843:BO843 - OFFSET(E843:BO843,0,1)) / OFFSET(E843:BO843,0,1)) * SQRT(COUNT(E843:BP843)-1)</f>
        <v>0.15266408343489185</v>
      </c>
      <c r="BT843" s="10" cm="1">
        <f t="array" ref="BT843">-(MAX(1 - (E843:BP843 / _xlfn.SCAN(E843, E843:BP843, _xlfn.LAMBDA(_xlpm.a,_xlpm.b, MAX(_xlpm.a, _xlpm.b))))))</f>
        <v>-0.17051611063587113</v>
      </c>
      <c r="BU843" s="12">
        <f t="shared" ca="1" si="27"/>
        <v>-0.35844873375711872</v>
      </c>
    </row>
    <row r="844" spans="1:73" x14ac:dyDescent="0.45">
      <c r="A844" s="2" t="s">
        <v>1707</v>
      </c>
      <c r="B844" t="s">
        <v>1708</v>
      </c>
      <c r="C844" t="s">
        <v>71</v>
      </c>
      <c r="D844" t="s">
        <v>29</v>
      </c>
      <c r="E844">
        <v>151.4</v>
      </c>
      <c r="F844">
        <v>151.1</v>
      </c>
      <c r="G844">
        <v>149.5</v>
      </c>
      <c r="H844">
        <v>149.19999999999999</v>
      </c>
      <c r="I844">
        <v>150.19999999999999</v>
      </c>
      <c r="J844">
        <v>150.5</v>
      </c>
      <c r="K844">
        <v>149.6</v>
      </c>
      <c r="L844">
        <v>149.9</v>
      </c>
      <c r="M844">
        <v>146.69999999999999</v>
      </c>
      <c r="N844">
        <v>146.30000000000001</v>
      </c>
      <c r="O844">
        <v>147.19999999999999</v>
      </c>
      <c r="P844">
        <v>147.5</v>
      </c>
      <c r="Q844">
        <v>145.9</v>
      </c>
      <c r="R844">
        <v>144.80000000000001</v>
      </c>
      <c r="S844">
        <v>143.80000000000001</v>
      </c>
      <c r="T844">
        <v>142.4</v>
      </c>
      <c r="U844">
        <v>142.9</v>
      </c>
      <c r="V844">
        <v>143.5</v>
      </c>
      <c r="W844">
        <v>144.69999999999999</v>
      </c>
      <c r="X844">
        <v>143.19999999999999</v>
      </c>
      <c r="Y844">
        <v>143.69999999999999</v>
      </c>
      <c r="Z844">
        <v>141.80000000000001</v>
      </c>
      <c r="AA844">
        <v>143.5</v>
      </c>
      <c r="AB844">
        <v>141.1</v>
      </c>
      <c r="AC844">
        <v>137.4</v>
      </c>
      <c r="AD844">
        <v>135.4</v>
      </c>
      <c r="AE844">
        <v>134.4</v>
      </c>
      <c r="AF844">
        <v>137.1</v>
      </c>
      <c r="AG844">
        <v>136.6</v>
      </c>
      <c r="AH844">
        <v>135</v>
      </c>
      <c r="AI844">
        <v>133.6</v>
      </c>
      <c r="AJ844">
        <v>133.5</v>
      </c>
      <c r="AK844">
        <v>134.69999999999999</v>
      </c>
      <c r="AL844">
        <v>134.19999999999999</v>
      </c>
      <c r="AM844">
        <v>132.69999999999999</v>
      </c>
      <c r="AN844">
        <v>131.69999999999999</v>
      </c>
      <c r="AO844">
        <v>131.6</v>
      </c>
      <c r="AP844">
        <v>132.4</v>
      </c>
      <c r="AQ844">
        <v>131.1</v>
      </c>
      <c r="AR844">
        <v>134.30000000000001</v>
      </c>
      <c r="AS844">
        <v>135.4</v>
      </c>
      <c r="AT844">
        <v>134.1</v>
      </c>
      <c r="AU844">
        <v>136.9</v>
      </c>
      <c r="AV844">
        <v>134.9</v>
      </c>
      <c r="AW844">
        <v>134</v>
      </c>
      <c r="AX844">
        <v>136.1</v>
      </c>
      <c r="AY844">
        <v>137.30000000000001</v>
      </c>
      <c r="AZ844">
        <v>139.9</v>
      </c>
      <c r="BA844">
        <v>141.1</v>
      </c>
      <c r="BB844">
        <v>143.30000000000001</v>
      </c>
      <c r="BC844">
        <v>143.80000000000001</v>
      </c>
      <c r="BD844">
        <v>144</v>
      </c>
      <c r="BE844">
        <v>145.5</v>
      </c>
      <c r="BF844">
        <v>147</v>
      </c>
      <c r="BG844">
        <v>147.69999999999999</v>
      </c>
      <c r="BH844">
        <v>145.5</v>
      </c>
      <c r="BI844">
        <v>147</v>
      </c>
      <c r="BJ844">
        <v>146.1</v>
      </c>
      <c r="BK844">
        <v>146.1</v>
      </c>
      <c r="BL844">
        <v>149</v>
      </c>
      <c r="BM844">
        <v>149.4</v>
      </c>
      <c r="BN844">
        <v>150.1</v>
      </c>
      <c r="BO844">
        <v>150.4</v>
      </c>
      <c r="BP844">
        <v>148.30000000000001</v>
      </c>
      <c r="BQ844" s="10">
        <f t="shared" si="26"/>
        <v>-2.0475561426684243E-2</v>
      </c>
      <c r="BR844" s="11" cm="1">
        <f t="array" aca="1" ref="BR844" ca="1">_xlfn.PERCENTILE.INC((OFFSET(E844,0,1,1,COLUMNS(E844:BP844)-1) - E844:BO844) / E844:BO844, 0.05) * SQRT(COUNT(E844:BP844) - 1)</f>
        <v>-0.11799896473592915</v>
      </c>
      <c r="BS844" s="10" cm="1">
        <f t="array" aca="1" ref="BS844" ca="1">_xlfn.STDEV.P((E844:BO844 - OFFSET(E844:BO844,0,1)) / OFFSET(E844:BO844,0,1)) * SQRT(COUNT(E844:BP844)-1)</f>
        <v>8.6904240056067311E-2</v>
      </c>
      <c r="BT844" s="10" cm="1">
        <f t="array" ref="BT844">-(MAX(1 - (E844:BP844 / _xlfn.SCAN(E844, E844:BP844, _xlfn.LAMBDA(_xlpm.a,_xlpm.b, MAX(_xlpm.a, _xlpm.b))))))</f>
        <v>-0.13408190224570682</v>
      </c>
      <c r="BU844" s="12">
        <f t="shared" ca="1" si="27"/>
        <v>-0.17473901638041017</v>
      </c>
    </row>
    <row r="845" spans="1:73" x14ac:dyDescent="0.45">
      <c r="A845" s="2" t="s">
        <v>1709</v>
      </c>
      <c r="B845" t="s">
        <v>1710</v>
      </c>
      <c r="C845" t="s">
        <v>11</v>
      </c>
      <c r="D845" t="s">
        <v>8</v>
      </c>
      <c r="E845">
        <v>7.6700000000000004E-2</v>
      </c>
      <c r="F845">
        <v>7.9600000000000004E-2</v>
      </c>
      <c r="G845">
        <v>7.9899999999999999E-2</v>
      </c>
      <c r="H845">
        <v>7.8E-2</v>
      </c>
      <c r="I845">
        <v>7.9399999999999998E-2</v>
      </c>
      <c r="J845">
        <v>7.8600000000000003E-2</v>
      </c>
      <c r="K845">
        <v>7.9000000000000001E-2</v>
      </c>
      <c r="L845">
        <v>7.9899999999999999E-2</v>
      </c>
      <c r="M845">
        <v>7.9699999999999993E-2</v>
      </c>
      <c r="N845">
        <v>8.0500000000000002E-2</v>
      </c>
      <c r="O845">
        <v>8.1500000000000003E-2</v>
      </c>
      <c r="P845">
        <v>8.7900000000000006E-2</v>
      </c>
      <c r="Q845">
        <v>9.1999999999999998E-2</v>
      </c>
      <c r="R845">
        <v>9.1399999999999995E-2</v>
      </c>
      <c r="S845">
        <v>8.8999999999999996E-2</v>
      </c>
      <c r="T845">
        <v>8.6999999999999994E-2</v>
      </c>
      <c r="U845">
        <v>8.6800000000000002E-2</v>
      </c>
      <c r="V845">
        <v>8.6499999999999994E-2</v>
      </c>
      <c r="W845">
        <v>8.9700000000000002E-2</v>
      </c>
      <c r="X845">
        <v>8.7900000000000006E-2</v>
      </c>
      <c r="Y845">
        <v>0.09</v>
      </c>
      <c r="Z845">
        <v>0.09</v>
      </c>
      <c r="AA845">
        <v>8.9099999999999999E-2</v>
      </c>
      <c r="AB845">
        <v>8.7999999999999995E-2</v>
      </c>
      <c r="AC845">
        <v>8.8900000000000007E-2</v>
      </c>
      <c r="AD845">
        <v>8.6900000000000005E-2</v>
      </c>
      <c r="AE845">
        <v>8.72E-2</v>
      </c>
      <c r="AF845">
        <v>8.72E-2</v>
      </c>
      <c r="AG845">
        <v>8.8800000000000004E-2</v>
      </c>
      <c r="AH845">
        <v>8.8499999999999995E-2</v>
      </c>
      <c r="AI845">
        <v>8.5999999999999993E-2</v>
      </c>
      <c r="AJ845">
        <v>8.6499999999999994E-2</v>
      </c>
      <c r="AK845">
        <v>8.7999999999999995E-2</v>
      </c>
      <c r="AL845">
        <v>8.6900000000000005E-2</v>
      </c>
      <c r="AM845">
        <v>8.5999999999999993E-2</v>
      </c>
      <c r="AN845">
        <v>8.5000000000000006E-2</v>
      </c>
      <c r="AO845">
        <v>8.4000000000000005E-2</v>
      </c>
      <c r="AP845">
        <v>8.2900000000000001E-2</v>
      </c>
      <c r="AQ845">
        <v>7.8E-2</v>
      </c>
      <c r="AR845">
        <v>8.0600000000000005E-2</v>
      </c>
      <c r="AS845">
        <v>8.1500000000000003E-2</v>
      </c>
      <c r="AT845">
        <v>8.09E-2</v>
      </c>
      <c r="AU845">
        <v>0.08</v>
      </c>
      <c r="AV845">
        <v>8.2799999999999999E-2</v>
      </c>
      <c r="AW845">
        <v>0.08</v>
      </c>
      <c r="AX845">
        <v>7.9000000000000001E-2</v>
      </c>
      <c r="AY845">
        <v>0.08</v>
      </c>
      <c r="AZ845">
        <v>0.08</v>
      </c>
      <c r="BA845">
        <v>7.7299999999999994E-2</v>
      </c>
      <c r="BB845">
        <v>7.7799999999999994E-2</v>
      </c>
      <c r="BC845">
        <v>7.7200000000000005E-2</v>
      </c>
      <c r="BD845">
        <v>7.7100000000000002E-2</v>
      </c>
      <c r="BE845">
        <v>7.7399999999999997E-2</v>
      </c>
      <c r="BF845">
        <v>7.8E-2</v>
      </c>
      <c r="BG845">
        <v>7.6999999999999999E-2</v>
      </c>
      <c r="BH845">
        <v>7.6499999999999999E-2</v>
      </c>
      <c r="BI845">
        <v>7.7600000000000002E-2</v>
      </c>
      <c r="BJ845">
        <v>7.9100000000000004E-2</v>
      </c>
      <c r="BK845">
        <v>7.9299999999999995E-2</v>
      </c>
      <c r="BL845">
        <v>8.0100000000000005E-2</v>
      </c>
      <c r="BM845">
        <v>0.08</v>
      </c>
      <c r="BN845">
        <v>8.1000000000000003E-2</v>
      </c>
      <c r="BO845">
        <v>8.1299999999999997E-2</v>
      </c>
      <c r="BP845">
        <v>7.9699999999999993E-2</v>
      </c>
      <c r="BQ845" s="10">
        <f t="shared" si="26"/>
        <v>3.9113428943937267E-2</v>
      </c>
      <c r="BR845" s="11" cm="1">
        <f t="array" aca="1" ref="BR845" ca="1">_xlfn.PERCENTILE.INC((OFFSET(E845,0,1,1,COLUMNS(E845:BP845)-1) - E845:BO845) / E845:BO845, 0.05) * SQRT(COUNT(E845:BP845) - 1)</f>
        <v>-0.22263639616045897</v>
      </c>
      <c r="BS845" s="10" cm="1">
        <f t="array" aca="1" ref="BS845" ca="1">_xlfn.STDEV.P((E845:BO845 - OFFSET(E845:BO845,0,1)) / OFFSET(E845:BO845,0,1)) * SQRT(COUNT(E845:BP845)-1)</f>
        <v>0.16596066282091157</v>
      </c>
      <c r="BT845" s="10" cm="1">
        <f t="array" ref="BT845">-(MAX(1 - (E845:BP845 / _xlfn.SCAN(E845, E845:BP845, _xlfn.LAMBDA(_xlpm.a,_xlpm.b, MAX(_xlpm.a, _xlpm.b))))))</f>
        <v>-0.16847826086956519</v>
      </c>
      <c r="BU845" s="12">
        <f t="shared" ca="1" si="27"/>
        <v>0.26755393832002877</v>
      </c>
    </row>
    <row r="846" spans="1:73" x14ac:dyDescent="0.45">
      <c r="A846" s="2" t="s">
        <v>1711</v>
      </c>
      <c r="B846" t="s">
        <v>1712</v>
      </c>
      <c r="C846" t="s">
        <v>19</v>
      </c>
      <c r="D846" t="s">
        <v>8</v>
      </c>
      <c r="E846">
        <v>2.8839999999999999</v>
      </c>
      <c r="F846">
        <v>2.9540000000000002</v>
      </c>
      <c r="G846">
        <v>2.9220000000000002</v>
      </c>
      <c r="H846">
        <v>2.89</v>
      </c>
      <c r="I846">
        <v>2.8639999999999999</v>
      </c>
      <c r="J846">
        <v>2.8479999999999999</v>
      </c>
      <c r="K846">
        <v>2.8540000000000001</v>
      </c>
      <c r="L846">
        <v>2.8620000000000001</v>
      </c>
      <c r="M846">
        <v>2.89</v>
      </c>
      <c r="N846">
        <v>2.86</v>
      </c>
      <c r="O846">
        <v>2.8759999999999999</v>
      </c>
      <c r="P846">
        <v>2.88</v>
      </c>
      <c r="Q846">
        <v>2.9340000000000002</v>
      </c>
      <c r="R846">
        <v>2.988</v>
      </c>
      <c r="S846">
        <v>2.91</v>
      </c>
      <c r="T846">
        <v>2.7519999999999998</v>
      </c>
      <c r="U846">
        <v>2.7</v>
      </c>
      <c r="V846">
        <v>2.8039999999999998</v>
      </c>
      <c r="W846">
        <v>2.84</v>
      </c>
      <c r="X846">
        <v>2.7879999999999998</v>
      </c>
      <c r="Y846">
        <v>2.83</v>
      </c>
      <c r="Z846">
        <v>2.8439999999999999</v>
      </c>
      <c r="AA846">
        <v>2.85</v>
      </c>
      <c r="AB846">
        <v>2.84</v>
      </c>
      <c r="AC846">
        <v>2.802</v>
      </c>
      <c r="AD846">
        <v>2.8359999999999999</v>
      </c>
      <c r="AE846">
        <v>2.8479999999999999</v>
      </c>
      <c r="AF846">
        <v>2.9039999999999999</v>
      </c>
      <c r="AG846">
        <v>2.91</v>
      </c>
      <c r="AH846">
        <v>2.9</v>
      </c>
      <c r="AI846">
        <v>2.8380000000000001</v>
      </c>
      <c r="AJ846">
        <v>2.91</v>
      </c>
      <c r="AK846">
        <v>2.91</v>
      </c>
      <c r="AL846">
        <v>2.8639999999999999</v>
      </c>
      <c r="AM846">
        <v>2.8439999999999999</v>
      </c>
      <c r="AN846">
        <v>2.758</v>
      </c>
      <c r="AO846">
        <v>2.746</v>
      </c>
      <c r="AP846">
        <v>2.75</v>
      </c>
      <c r="AQ846">
        <v>2.5920000000000001</v>
      </c>
      <c r="AR846">
        <v>2.6659999999999999</v>
      </c>
      <c r="AS846">
        <v>2.6219999999999999</v>
      </c>
      <c r="AT846">
        <v>2.5219999999999998</v>
      </c>
      <c r="AU846">
        <v>2.4900000000000002</v>
      </c>
      <c r="AV846">
        <v>2.5619999999999998</v>
      </c>
      <c r="AW846">
        <v>2.4540000000000002</v>
      </c>
      <c r="AX846">
        <v>2.3540000000000001</v>
      </c>
      <c r="AY846">
        <v>2.294</v>
      </c>
      <c r="AZ846">
        <v>2.39</v>
      </c>
      <c r="BA846">
        <v>2.3220000000000001</v>
      </c>
      <c r="BB846">
        <v>2.38</v>
      </c>
      <c r="BC846">
        <v>2.4340000000000002</v>
      </c>
      <c r="BD846">
        <v>2.4359999999999999</v>
      </c>
      <c r="BE846">
        <v>2.56</v>
      </c>
      <c r="BF846">
        <v>2.54</v>
      </c>
      <c r="BG846">
        <v>2.52</v>
      </c>
      <c r="BH846">
        <v>2.5720000000000001</v>
      </c>
      <c r="BI846">
        <v>2.57</v>
      </c>
      <c r="BJ846">
        <v>2.5379999999999998</v>
      </c>
      <c r="BK846">
        <v>2.5339999999999998</v>
      </c>
      <c r="BL846">
        <v>2.544</v>
      </c>
      <c r="BM846">
        <v>2.5720000000000001</v>
      </c>
      <c r="BN846">
        <v>2.6240000000000001</v>
      </c>
      <c r="BO846">
        <v>2.5640000000000001</v>
      </c>
      <c r="BP846">
        <v>2.5659999999999998</v>
      </c>
      <c r="BQ846" s="10">
        <f t="shared" si="26"/>
        <v>-0.11026352288488213</v>
      </c>
      <c r="BR846" s="11" cm="1">
        <f t="array" aca="1" ref="BR846" ca="1">_xlfn.PERCENTILE.INC((OFFSET(E846,0,1,1,COLUMNS(E846:BP846)-1) - E846:BO846) / E846:BO846, 0.05) * SQRT(COUNT(E846:BP846) - 1)</f>
        <v>-0.32136908664439312</v>
      </c>
      <c r="BS846" s="10" cm="1">
        <f t="array" aca="1" ref="BS846" ca="1">_xlfn.STDEV.P((E846:BO846 - OFFSET(E846:BO846,0,1)) / OFFSET(E846:BO846,0,1)) * SQRT(COUNT(E846:BP846)-1)</f>
        <v>0.17494394384366002</v>
      </c>
      <c r="BT846" s="10" cm="1">
        <f t="array" ref="BT846">-(MAX(1 - (E846:BP846 / _xlfn.SCAN(E846, E846:BP846, _xlfn.LAMBDA(_xlpm.a,_xlpm.b, MAX(_xlpm.a, _xlpm.b))))))</f>
        <v>-0.2322623828647925</v>
      </c>
      <c r="BU846" s="12">
        <f t="shared" ca="1" si="27"/>
        <v>-0.60004090783898478</v>
      </c>
    </row>
    <row r="847" spans="1:73" x14ac:dyDescent="0.45">
      <c r="A847" s="2" t="s">
        <v>1713</v>
      </c>
      <c r="B847" t="s">
        <v>1714</v>
      </c>
      <c r="C847" t="s">
        <v>19</v>
      </c>
      <c r="D847" t="s">
        <v>29</v>
      </c>
      <c r="E847">
        <v>174.74</v>
      </c>
      <c r="F847">
        <v>170.22</v>
      </c>
      <c r="G847">
        <v>170.97</v>
      </c>
      <c r="H847">
        <v>169.47</v>
      </c>
      <c r="I847">
        <v>175.49</v>
      </c>
      <c r="J847">
        <v>170.22</v>
      </c>
      <c r="K847">
        <v>171.73</v>
      </c>
      <c r="L847">
        <v>173.23</v>
      </c>
      <c r="M847">
        <v>173.23</v>
      </c>
      <c r="N847">
        <v>178.5</v>
      </c>
      <c r="O847">
        <v>177</v>
      </c>
      <c r="P847">
        <v>173.98</v>
      </c>
      <c r="Q847">
        <v>174.74</v>
      </c>
      <c r="R847">
        <v>171.73</v>
      </c>
      <c r="S847">
        <v>159.66999999999999</v>
      </c>
      <c r="T847">
        <v>159.66999999999999</v>
      </c>
      <c r="U847">
        <v>161.18</v>
      </c>
      <c r="V847">
        <v>166.45</v>
      </c>
      <c r="W847">
        <v>170.97</v>
      </c>
      <c r="X847">
        <v>164.95</v>
      </c>
      <c r="Y847">
        <v>170.97</v>
      </c>
      <c r="Z847">
        <v>175.49</v>
      </c>
      <c r="AA847">
        <v>176.24</v>
      </c>
      <c r="AB847">
        <v>170.22</v>
      </c>
      <c r="AC847">
        <v>170.97</v>
      </c>
      <c r="AD847">
        <v>167.21</v>
      </c>
      <c r="AE847">
        <v>163.44</v>
      </c>
      <c r="AF847">
        <v>163.44</v>
      </c>
      <c r="AG847">
        <v>167.96</v>
      </c>
      <c r="AH847">
        <v>168.71</v>
      </c>
      <c r="AI847">
        <v>167.96</v>
      </c>
      <c r="AJ847">
        <v>165.7</v>
      </c>
      <c r="AK847">
        <v>167.96</v>
      </c>
      <c r="AL847">
        <v>169.47</v>
      </c>
      <c r="AM847">
        <v>170.22</v>
      </c>
      <c r="AN847">
        <v>170.97</v>
      </c>
      <c r="AO847">
        <v>164.95</v>
      </c>
      <c r="AP847">
        <v>168.71</v>
      </c>
      <c r="AQ847">
        <v>156.66</v>
      </c>
      <c r="AR847">
        <v>155.91</v>
      </c>
      <c r="AS847">
        <v>160.43</v>
      </c>
      <c r="AT847">
        <v>156.66</v>
      </c>
      <c r="AU847">
        <v>158.91999999999999</v>
      </c>
      <c r="AV847">
        <v>155.16</v>
      </c>
      <c r="AW847">
        <v>155.91</v>
      </c>
      <c r="AX847">
        <v>149.88</v>
      </c>
      <c r="AY847">
        <v>148</v>
      </c>
      <c r="AZ847">
        <v>161.93</v>
      </c>
      <c r="BA847">
        <v>162.69</v>
      </c>
      <c r="BB847">
        <v>158.91999999999999</v>
      </c>
      <c r="BC847">
        <v>164.95</v>
      </c>
      <c r="BD847">
        <v>164.95</v>
      </c>
      <c r="BE847">
        <v>163.44</v>
      </c>
      <c r="BF847">
        <v>162.69</v>
      </c>
      <c r="BG847">
        <v>163.44</v>
      </c>
      <c r="BH847">
        <v>199.59</v>
      </c>
      <c r="BI847">
        <v>207.12</v>
      </c>
      <c r="BJ847">
        <v>210.89</v>
      </c>
      <c r="BK847">
        <v>207.12</v>
      </c>
      <c r="BL847">
        <v>206.37</v>
      </c>
      <c r="BM847">
        <v>210.89</v>
      </c>
      <c r="BN847">
        <v>211.64</v>
      </c>
      <c r="BO847">
        <v>214.66</v>
      </c>
      <c r="BP847">
        <v>212.4</v>
      </c>
      <c r="BQ847" s="10">
        <f t="shared" si="26"/>
        <v>0.21552020144214259</v>
      </c>
      <c r="BR847" s="11" cm="1">
        <f t="array" aca="1" ref="BR847" ca="1">_xlfn.PERCENTILE.INC((OFFSET(E847,0,1,1,COLUMNS(E847:BP847)-1) - E847:BO847) / E847:BO847, 0.05) * SQRT(COUNT(E847:BP847) - 1)</f>
        <v>-0.2794775029410223</v>
      </c>
      <c r="BS847" s="10" cm="1">
        <f t="array" aca="1" ref="BS847" ca="1">_xlfn.STDEV.P((E847:BO847 - OFFSET(E847:BO847,0,1)) / OFFSET(E847:BO847,0,1)) * SQRT(COUNT(E847:BP847)-1)</f>
        <v>0.2744813813572099</v>
      </c>
      <c r="BT847" s="10" cm="1">
        <f t="array" ref="BT847">-(MAX(1 - (E847:BP847 / _xlfn.SCAN(E847, E847:BP847, _xlfn.LAMBDA(_xlpm.a,_xlpm.b, MAX(_xlpm.a, _xlpm.b))))))</f>
        <v>-0.17086834733893552</v>
      </c>
      <c r="BU847" s="12">
        <f t="shared" ca="1" si="27"/>
        <v>0.8044633131410116</v>
      </c>
    </row>
    <row r="848" spans="1:73" x14ac:dyDescent="0.45">
      <c r="A848" s="2" t="s">
        <v>1715</v>
      </c>
      <c r="B848" t="s">
        <v>1716</v>
      </c>
      <c r="C848" t="s">
        <v>19</v>
      </c>
      <c r="D848" t="s">
        <v>8</v>
      </c>
      <c r="E848">
        <v>6.1520000000000001</v>
      </c>
      <c r="F848">
        <v>6.1760000000000002</v>
      </c>
      <c r="G848">
        <v>6.5</v>
      </c>
      <c r="H848">
        <v>6.4379999999999997</v>
      </c>
      <c r="I848">
        <v>6.4260000000000002</v>
      </c>
      <c r="J848">
        <v>6.52</v>
      </c>
      <c r="K848">
        <v>6.5839999999999996</v>
      </c>
      <c r="L848">
        <v>6.5919999999999996</v>
      </c>
      <c r="M848">
        <v>6.6959999999999997</v>
      </c>
      <c r="N848">
        <v>6.6760000000000002</v>
      </c>
      <c r="O848">
        <v>6.6280000000000001</v>
      </c>
      <c r="P848">
        <v>6.55</v>
      </c>
      <c r="Q848">
        <v>6.5679999999999996</v>
      </c>
      <c r="R848">
        <v>6.4960000000000004</v>
      </c>
      <c r="S848">
        <v>6.44</v>
      </c>
      <c r="T848">
        <v>6.0880000000000001</v>
      </c>
      <c r="U848">
        <v>6.2</v>
      </c>
      <c r="V848">
        <v>6.1639999999999997</v>
      </c>
      <c r="W848">
        <v>6.2859999999999996</v>
      </c>
      <c r="X848">
        <v>6.16</v>
      </c>
      <c r="Y848">
        <v>6.2320000000000002</v>
      </c>
      <c r="Z848">
        <v>6.3220000000000001</v>
      </c>
      <c r="AA848">
        <v>6.2919999999999998</v>
      </c>
      <c r="AB848">
        <v>6.2460000000000004</v>
      </c>
      <c r="AC848">
        <v>6.04</v>
      </c>
      <c r="AD848">
        <v>6.0439999999999996</v>
      </c>
      <c r="AE848">
        <v>6.1319999999999997</v>
      </c>
      <c r="AF848">
        <v>6.1180000000000003</v>
      </c>
      <c r="AG848">
        <v>6.22</v>
      </c>
      <c r="AH848">
        <v>6.0119999999999996</v>
      </c>
      <c r="AI848">
        <v>5.8540000000000001</v>
      </c>
      <c r="AJ848">
        <v>5.9980000000000002</v>
      </c>
      <c r="AK848">
        <v>5.8680000000000003</v>
      </c>
      <c r="AL848">
        <v>5.8719999999999999</v>
      </c>
      <c r="AM848">
        <v>5.758</v>
      </c>
      <c r="AN848">
        <v>5.6120000000000001</v>
      </c>
      <c r="AO848">
        <v>5.6619999999999999</v>
      </c>
      <c r="AP848">
        <v>5.6520000000000001</v>
      </c>
      <c r="AQ848">
        <v>5.0640000000000001</v>
      </c>
      <c r="AR848">
        <v>5.19</v>
      </c>
      <c r="AS848">
        <v>4.9429999999999996</v>
      </c>
      <c r="AT848">
        <v>4.601</v>
      </c>
      <c r="AU848">
        <v>4.7119999999999997</v>
      </c>
      <c r="AV848">
        <v>4.657</v>
      </c>
      <c r="AW848">
        <v>4.3259999999999996</v>
      </c>
      <c r="AX848">
        <v>4.3239999999999998</v>
      </c>
      <c r="AY848">
        <v>4.2380000000000004</v>
      </c>
      <c r="AZ848">
        <v>4.6779999999999999</v>
      </c>
      <c r="BA848">
        <v>4.5449999999999999</v>
      </c>
      <c r="BB848">
        <v>4.5289999999999999</v>
      </c>
      <c r="BC848">
        <v>4.6609999999999996</v>
      </c>
      <c r="BD848">
        <v>4.6710000000000003</v>
      </c>
      <c r="BE848">
        <v>4.9020000000000001</v>
      </c>
      <c r="BF848">
        <v>4.8470000000000004</v>
      </c>
      <c r="BG848">
        <v>4.8490000000000002</v>
      </c>
      <c r="BH848">
        <v>4.7699999999999996</v>
      </c>
      <c r="BI848">
        <v>4.8540000000000001</v>
      </c>
      <c r="BJ848">
        <v>4.8460000000000001</v>
      </c>
      <c r="BK848">
        <v>4.766</v>
      </c>
      <c r="BL848">
        <v>4.8</v>
      </c>
      <c r="BM848">
        <v>4.7750000000000004</v>
      </c>
      <c r="BN848">
        <v>5.0179999999999998</v>
      </c>
      <c r="BO848">
        <v>4.9980000000000002</v>
      </c>
      <c r="BP848">
        <v>4.931</v>
      </c>
      <c r="BQ848" s="10">
        <f t="shared" si="26"/>
        <v>-0.19847204161248375</v>
      </c>
      <c r="BR848" s="11" cm="1">
        <f t="array" aca="1" ref="BR848" ca="1">_xlfn.PERCENTILE.INC((OFFSET(E848,0,1,1,COLUMNS(E848:BP848)-1) - E848:BO848) / E848:BO848, 0.05) * SQRT(COUNT(E848:BP848) - 1)</f>
        <v>-0.42822833350001244</v>
      </c>
      <c r="BS848" s="10" cm="1">
        <f t="array" aca="1" ref="BS848" ca="1">_xlfn.STDEV.P((E848:BO848 - OFFSET(E848:BO848,0,1)) / OFFSET(E848:BO848,0,1)) * SQRT(COUNT(E848:BP848)-1)</f>
        <v>0.24219793945449145</v>
      </c>
      <c r="BT848" s="10" cm="1">
        <f t="array" ref="BT848">-(MAX(1 - (E848:BP848 / _xlfn.SCAN(E848, E848:BP848, _xlfn.LAMBDA(_xlpm.a,_xlpm.b, MAX(_xlpm.a, _xlpm.b))))))</f>
        <v>-0.36708482676224607</v>
      </c>
      <c r="BU848" s="12">
        <f t="shared" ca="1" si="27"/>
        <v>-0.79762050018919473</v>
      </c>
    </row>
    <row r="849" spans="1:73" x14ac:dyDescent="0.45">
      <c r="A849" s="2" t="s">
        <v>1717</v>
      </c>
      <c r="B849" t="s">
        <v>1718</v>
      </c>
      <c r="C849" t="s">
        <v>111</v>
      </c>
      <c r="D849" t="s">
        <v>55</v>
      </c>
      <c r="E849">
        <v>75.16</v>
      </c>
      <c r="F849">
        <v>76.36</v>
      </c>
      <c r="G849">
        <v>79.02</v>
      </c>
      <c r="H849">
        <v>79.02</v>
      </c>
      <c r="I849">
        <v>79.86</v>
      </c>
      <c r="J849">
        <v>77.819999999999993</v>
      </c>
      <c r="K849">
        <v>79.14</v>
      </c>
      <c r="L849">
        <v>82.2</v>
      </c>
      <c r="M849">
        <v>81.44</v>
      </c>
      <c r="N849">
        <v>82.16</v>
      </c>
      <c r="O849">
        <v>81.56</v>
      </c>
      <c r="P849">
        <v>80</v>
      </c>
      <c r="Q849">
        <v>80.86</v>
      </c>
      <c r="R849">
        <v>80.760000000000005</v>
      </c>
      <c r="S849">
        <v>77.78</v>
      </c>
      <c r="T849">
        <v>72.8</v>
      </c>
      <c r="U849">
        <v>74.44</v>
      </c>
      <c r="V849">
        <v>74.459999999999994</v>
      </c>
      <c r="W849">
        <v>73.8</v>
      </c>
      <c r="X849">
        <v>71.78</v>
      </c>
      <c r="Y849">
        <v>71</v>
      </c>
      <c r="Z849">
        <v>71.72</v>
      </c>
      <c r="AA849">
        <v>71.3</v>
      </c>
      <c r="AB849">
        <v>71.16</v>
      </c>
      <c r="AC849">
        <v>68.92</v>
      </c>
      <c r="AD849">
        <v>68.5</v>
      </c>
      <c r="AE849">
        <v>71.599999999999994</v>
      </c>
      <c r="AF849">
        <v>73.260000000000005</v>
      </c>
      <c r="AG849">
        <v>71.22</v>
      </c>
      <c r="AH849">
        <v>71.62</v>
      </c>
      <c r="AI849">
        <v>70.58</v>
      </c>
      <c r="AJ849">
        <v>73.28</v>
      </c>
      <c r="AK849">
        <v>73.72</v>
      </c>
      <c r="AL849">
        <v>71.78</v>
      </c>
      <c r="AM849">
        <v>70.959999999999994</v>
      </c>
      <c r="AN849">
        <v>68.12</v>
      </c>
      <c r="AO849">
        <v>69.7</v>
      </c>
      <c r="AP849">
        <v>68.2</v>
      </c>
      <c r="AQ849">
        <v>62.96</v>
      </c>
      <c r="AR849">
        <v>69.86</v>
      </c>
      <c r="AS849">
        <v>71.06</v>
      </c>
      <c r="AT849">
        <v>73.02</v>
      </c>
      <c r="AU849">
        <v>77.459999999999994</v>
      </c>
      <c r="AV849">
        <v>79.099999999999994</v>
      </c>
      <c r="AW849">
        <v>74.42</v>
      </c>
      <c r="AX849">
        <v>77.7</v>
      </c>
      <c r="AY849">
        <v>77.38</v>
      </c>
      <c r="AZ849">
        <v>74.040000000000006</v>
      </c>
      <c r="BA849">
        <v>74.66</v>
      </c>
      <c r="BB849">
        <v>77.599999999999994</v>
      </c>
      <c r="BC849">
        <v>73.8</v>
      </c>
      <c r="BD849">
        <v>75</v>
      </c>
      <c r="BE849">
        <v>74.48</v>
      </c>
      <c r="BF849">
        <v>76.64</v>
      </c>
      <c r="BG849">
        <v>74.78</v>
      </c>
      <c r="BH849">
        <v>78</v>
      </c>
      <c r="BI849">
        <v>78.040000000000006</v>
      </c>
      <c r="BJ849">
        <v>78.959999999999994</v>
      </c>
      <c r="BK849">
        <v>78.239999999999995</v>
      </c>
      <c r="BL849">
        <v>77.66</v>
      </c>
      <c r="BM849">
        <v>77.36</v>
      </c>
      <c r="BN849">
        <v>75.5</v>
      </c>
      <c r="BO849">
        <v>75.62</v>
      </c>
      <c r="BP849">
        <v>76.02</v>
      </c>
      <c r="BQ849" s="10">
        <f t="shared" si="26"/>
        <v>1.1442256519425219E-2</v>
      </c>
      <c r="BR849" s="11" cm="1">
        <f t="array" aca="1" ref="BR849" ca="1">_xlfn.PERCENTILE.INC((OFFSET(E849,0,1,1,COLUMNS(E849:BP849)-1) - E849:BO849) / E849:BO849, 0.05) * SQRT(COUNT(E849:BP849) - 1)</f>
        <v>-0.38407201645129835</v>
      </c>
      <c r="BS849" s="10" cm="1">
        <f t="array" aca="1" ref="BS849" ca="1">_xlfn.STDEV.P((E849:BO849 - OFFSET(E849:BO849,0,1)) / OFFSET(E849:BO849,0,1)) * SQRT(COUNT(E849:BP849)-1)</f>
        <v>0.24404103963795012</v>
      </c>
      <c r="BT849" s="10" cm="1">
        <f t="array" ref="BT849">-(MAX(1 - (E849:BP849 / _xlfn.SCAN(E849, E849:BP849, _xlfn.LAMBDA(_xlpm.a,_xlpm.b, MAX(_xlpm.a, _xlpm.b))))))</f>
        <v>-0.23406326034063263</v>
      </c>
      <c r="BU849" s="12">
        <f t="shared" ca="1" si="27"/>
        <v>6.8563289782114303E-2</v>
      </c>
    </row>
    <row r="850" spans="1:73" x14ac:dyDescent="0.45">
      <c r="A850" s="2" t="s">
        <v>1719</v>
      </c>
      <c r="B850" t="s">
        <v>1720</v>
      </c>
      <c r="C850" t="s">
        <v>37</v>
      </c>
      <c r="D850" t="s">
        <v>55</v>
      </c>
      <c r="E850">
        <v>45.65</v>
      </c>
      <c r="F850">
        <v>46.5</v>
      </c>
      <c r="G850">
        <v>46.14</v>
      </c>
      <c r="H850">
        <v>46.14</v>
      </c>
      <c r="I850">
        <v>46.54</v>
      </c>
      <c r="J850">
        <v>46.92</v>
      </c>
      <c r="K850">
        <v>48.35</v>
      </c>
      <c r="L850">
        <v>49.53</v>
      </c>
      <c r="M850">
        <v>49.78</v>
      </c>
      <c r="N850">
        <v>48.49</v>
      </c>
      <c r="O850">
        <v>48.67</v>
      </c>
      <c r="P850">
        <v>47.81</v>
      </c>
      <c r="Q850">
        <v>47.39</v>
      </c>
      <c r="R850">
        <v>47.36</v>
      </c>
      <c r="S850">
        <v>47.28</v>
      </c>
      <c r="T850">
        <v>45.23</v>
      </c>
      <c r="U850">
        <v>46.05</v>
      </c>
      <c r="V850">
        <v>47.7</v>
      </c>
      <c r="W850">
        <v>48.14</v>
      </c>
      <c r="X850">
        <v>47.27</v>
      </c>
      <c r="Y850">
        <v>47.64</v>
      </c>
      <c r="Z850">
        <v>48</v>
      </c>
      <c r="AA850">
        <v>49.21</v>
      </c>
      <c r="AB850">
        <v>49.15</v>
      </c>
      <c r="AC850">
        <v>48.01</v>
      </c>
      <c r="AD850">
        <v>47.6</v>
      </c>
      <c r="AE850">
        <v>48.97</v>
      </c>
      <c r="AF850">
        <v>49</v>
      </c>
      <c r="AG850">
        <v>48.15</v>
      </c>
      <c r="AH850">
        <v>47.65</v>
      </c>
      <c r="AI850">
        <v>46.39</v>
      </c>
      <c r="AJ850">
        <v>47.27</v>
      </c>
      <c r="AK850">
        <v>47.21</v>
      </c>
      <c r="AL850">
        <v>46.5</v>
      </c>
      <c r="AM850">
        <v>45.77</v>
      </c>
      <c r="AN850">
        <v>43.86</v>
      </c>
      <c r="AO850">
        <v>43.8</v>
      </c>
      <c r="AP850">
        <v>43.22</v>
      </c>
      <c r="AQ850">
        <v>35.950000000000003</v>
      </c>
      <c r="AR850">
        <v>40.72</v>
      </c>
      <c r="AS850">
        <v>40.33</v>
      </c>
      <c r="AT850">
        <v>37.71</v>
      </c>
      <c r="AU850">
        <v>38.35</v>
      </c>
      <c r="AV850">
        <v>36.93</v>
      </c>
      <c r="AW850">
        <v>35.06</v>
      </c>
      <c r="AX850">
        <v>33.4</v>
      </c>
      <c r="AY850">
        <v>33.130000000000003</v>
      </c>
      <c r="AZ850">
        <v>36.71</v>
      </c>
      <c r="BA850">
        <v>35.97</v>
      </c>
      <c r="BB850">
        <v>37.11</v>
      </c>
      <c r="BC850">
        <v>36.99</v>
      </c>
      <c r="BD850">
        <v>37.83</v>
      </c>
      <c r="BE850">
        <v>39.74</v>
      </c>
      <c r="BF850">
        <v>40.369999999999997</v>
      </c>
      <c r="BG850">
        <v>39.700000000000003</v>
      </c>
      <c r="BH850">
        <v>38.369999999999997</v>
      </c>
      <c r="BI850">
        <v>39.22</v>
      </c>
      <c r="BJ850">
        <v>39.33</v>
      </c>
      <c r="BK850">
        <v>38.6</v>
      </c>
      <c r="BL850">
        <v>38.65</v>
      </c>
      <c r="BM850">
        <v>38.200000000000003</v>
      </c>
      <c r="BN850">
        <v>41.56</v>
      </c>
      <c r="BO850">
        <v>40.700000000000003</v>
      </c>
      <c r="BP850">
        <v>39.840000000000003</v>
      </c>
      <c r="BQ850" s="10">
        <f t="shared" si="26"/>
        <v>-0.12727272727272718</v>
      </c>
      <c r="BR850" s="11" cm="1">
        <f t="array" aca="1" ref="BR850" ca="1">_xlfn.PERCENTILE.INC((OFFSET(E850,0,1,1,COLUMNS(E850:BP850)-1) - E850:BO850) / E850:BO850, 0.05) * SQRT(COUNT(E850:BP850) - 1)</f>
        <v>-0.37264244733247887</v>
      </c>
      <c r="BS850" s="10" cm="1">
        <f t="array" aca="1" ref="BS850" ca="1">_xlfn.STDEV.P((E850:BO850 - OFFSET(E850:BO850,0,1)) / OFFSET(E850:BO850,0,1)) * SQRT(COUNT(E850:BP850)-1)</f>
        <v>0.32141108255049106</v>
      </c>
      <c r="BT850" s="10" cm="1">
        <f t="array" ref="BT850">-(MAX(1 - (E850:BP850 / _xlfn.SCAN(E850, E850:BP850, _xlfn.LAMBDA(_xlpm.a,_xlpm.b, MAX(_xlpm.a, _xlpm.b))))))</f>
        <v>-0.33447167537163514</v>
      </c>
      <c r="BU850" s="12">
        <f t="shared" ca="1" si="27"/>
        <v>-0.37952246793968181</v>
      </c>
    </row>
    <row r="851" spans="1:73" x14ac:dyDescent="0.45">
      <c r="A851" s="2" t="s">
        <v>1721</v>
      </c>
      <c r="B851" t="s">
        <v>1722</v>
      </c>
      <c r="C851" t="s">
        <v>37</v>
      </c>
      <c r="D851" t="s">
        <v>29</v>
      </c>
      <c r="E851">
        <v>1360.5</v>
      </c>
      <c r="F851">
        <v>1378.5</v>
      </c>
      <c r="G851">
        <v>1395.5</v>
      </c>
      <c r="H851">
        <v>1421.5</v>
      </c>
      <c r="I851">
        <v>1437</v>
      </c>
      <c r="J851">
        <v>1482</v>
      </c>
      <c r="K851">
        <v>1494</v>
      </c>
      <c r="L851">
        <v>1466</v>
      </c>
      <c r="M851">
        <v>1446</v>
      </c>
      <c r="N851">
        <v>1432.5</v>
      </c>
      <c r="O851">
        <v>1437.5</v>
      </c>
      <c r="P851">
        <v>1470</v>
      </c>
      <c r="Q851">
        <v>1468.5</v>
      </c>
      <c r="R851">
        <v>1484.5</v>
      </c>
      <c r="S851">
        <v>1480</v>
      </c>
      <c r="T851">
        <v>1449.5</v>
      </c>
      <c r="U851">
        <v>1467</v>
      </c>
      <c r="V851">
        <v>1456</v>
      </c>
      <c r="W851">
        <v>1462</v>
      </c>
      <c r="X851">
        <v>1459.5</v>
      </c>
      <c r="Y851">
        <v>1470</v>
      </c>
      <c r="Z851">
        <v>1476.5</v>
      </c>
      <c r="AA851">
        <v>1471</v>
      </c>
      <c r="AB851">
        <v>1461.5</v>
      </c>
      <c r="AC851">
        <v>1443.5</v>
      </c>
      <c r="AD851">
        <v>1470</v>
      </c>
      <c r="AE851">
        <v>1478.5</v>
      </c>
      <c r="AF851">
        <v>1513</v>
      </c>
      <c r="AG851">
        <v>1495</v>
      </c>
      <c r="AH851">
        <v>1503</v>
      </c>
      <c r="AI851">
        <v>1522.5</v>
      </c>
      <c r="AJ851">
        <v>1460.5</v>
      </c>
      <c r="AK851">
        <v>1467</v>
      </c>
      <c r="AL851">
        <v>1510</v>
      </c>
      <c r="AM851">
        <v>1534.5</v>
      </c>
      <c r="AN851">
        <v>1502.5</v>
      </c>
      <c r="AO851">
        <v>1503.5</v>
      </c>
      <c r="AP851">
        <v>1478</v>
      </c>
      <c r="AQ851">
        <v>1426</v>
      </c>
      <c r="AR851">
        <v>1408.5</v>
      </c>
      <c r="AS851">
        <v>1395.5</v>
      </c>
      <c r="AT851">
        <v>1390</v>
      </c>
      <c r="AU851">
        <v>1370</v>
      </c>
      <c r="AV851">
        <v>1353</v>
      </c>
      <c r="AW851">
        <v>1322.5</v>
      </c>
      <c r="AX851">
        <v>1334.5</v>
      </c>
      <c r="AY851">
        <v>1332.5</v>
      </c>
      <c r="AZ851">
        <v>1362.5</v>
      </c>
      <c r="BA851">
        <v>1374.5</v>
      </c>
      <c r="BB851">
        <v>1399.5</v>
      </c>
      <c r="BC851">
        <v>1409.5</v>
      </c>
      <c r="BD851">
        <v>1394.5</v>
      </c>
      <c r="BE851">
        <v>1434</v>
      </c>
      <c r="BF851">
        <v>1437</v>
      </c>
      <c r="BG851">
        <v>1458.5</v>
      </c>
      <c r="BH851">
        <v>1452</v>
      </c>
      <c r="BI851">
        <v>1466</v>
      </c>
      <c r="BJ851">
        <v>1467.5</v>
      </c>
      <c r="BK851">
        <v>1465</v>
      </c>
      <c r="BL851">
        <v>1475.5</v>
      </c>
      <c r="BM851">
        <v>1477.5</v>
      </c>
      <c r="BN851">
        <v>1462.5</v>
      </c>
      <c r="BO851">
        <v>1442.5</v>
      </c>
      <c r="BP851">
        <v>1412.5</v>
      </c>
      <c r="BQ851" s="10">
        <f t="shared" si="26"/>
        <v>3.8221242190371187E-2</v>
      </c>
      <c r="BR851" s="11" cm="1">
        <f t="array" aca="1" ref="BR851" ca="1">_xlfn.PERCENTILE.INC((OFFSET(E851,0,1,1,COLUMNS(E851:BP851)-1) - E851:BO851) / E851:BO851, 0.05) * SQRT(COUNT(E851:BP851) - 1)</f>
        <v>-0.16547627598489939</v>
      </c>
      <c r="BS851" s="10" cm="1">
        <f t="array" aca="1" ref="BS851" ca="1">_xlfn.STDEV.P((E851:BO851 - OFFSET(E851:BO851,0,1)) / OFFSET(E851:BO851,0,1)) * SQRT(COUNT(E851:BP851)-1)</f>
        <v>0.11969913205009548</v>
      </c>
      <c r="BT851" s="10" cm="1">
        <f t="array" ref="BT851">-(MAX(1 - (E851:BP851 / _xlfn.SCAN(E851, E851:BP851, _xlfn.LAMBDA(_xlpm.a,_xlpm.b, MAX(_xlpm.a, _xlpm.b))))))</f>
        <v>-0.13815575105897682</v>
      </c>
      <c r="BU851" s="12">
        <f t="shared" ca="1" si="27"/>
        <v>0.36350507681343269</v>
      </c>
    </row>
    <row r="852" spans="1:73" x14ac:dyDescent="0.45">
      <c r="A852" s="2" t="s">
        <v>1723</v>
      </c>
      <c r="B852" t="s">
        <v>1724</v>
      </c>
      <c r="C852" t="s">
        <v>19</v>
      </c>
      <c r="D852" t="s">
        <v>136</v>
      </c>
      <c r="E852">
        <v>811.2</v>
      </c>
      <c r="F852">
        <v>844.2</v>
      </c>
      <c r="G852">
        <v>840</v>
      </c>
      <c r="H852">
        <v>825.6</v>
      </c>
      <c r="I852">
        <v>808</v>
      </c>
      <c r="J852">
        <v>772.2</v>
      </c>
      <c r="K852">
        <v>782.6</v>
      </c>
      <c r="L852">
        <v>790.6</v>
      </c>
      <c r="M852">
        <v>786.8</v>
      </c>
      <c r="N852">
        <v>762.8</v>
      </c>
      <c r="O852">
        <v>772.2</v>
      </c>
      <c r="P852">
        <v>762</v>
      </c>
      <c r="Q852">
        <v>786.8</v>
      </c>
      <c r="R852">
        <v>780.6</v>
      </c>
      <c r="S852">
        <v>755</v>
      </c>
      <c r="T852">
        <v>716</v>
      </c>
      <c r="U852">
        <v>704.4</v>
      </c>
      <c r="V852">
        <v>709.2</v>
      </c>
      <c r="W852">
        <v>703</v>
      </c>
      <c r="X852">
        <v>701.4</v>
      </c>
      <c r="Y852">
        <v>714</v>
      </c>
      <c r="Z852">
        <v>733.4</v>
      </c>
      <c r="AA852">
        <v>743.6</v>
      </c>
      <c r="AB852">
        <v>708.8</v>
      </c>
      <c r="AC852">
        <v>674.2</v>
      </c>
      <c r="AD852">
        <v>684.4</v>
      </c>
      <c r="AE852">
        <v>686.8</v>
      </c>
      <c r="AF852">
        <v>741</v>
      </c>
      <c r="AG852">
        <v>729.6</v>
      </c>
      <c r="AH852">
        <v>736</v>
      </c>
      <c r="AI852">
        <v>717.8</v>
      </c>
      <c r="AJ852">
        <v>732.8</v>
      </c>
      <c r="AK852">
        <v>724</v>
      </c>
      <c r="AL852">
        <v>726.6</v>
      </c>
      <c r="AM852">
        <v>695.6</v>
      </c>
      <c r="AN852">
        <v>696.2</v>
      </c>
      <c r="AO852">
        <v>709.8</v>
      </c>
      <c r="AP852">
        <v>716.4</v>
      </c>
      <c r="AQ852">
        <v>670.8</v>
      </c>
      <c r="AR852">
        <v>687.2</v>
      </c>
      <c r="AS852">
        <v>685.6</v>
      </c>
      <c r="AT852">
        <v>670.4</v>
      </c>
      <c r="AU852">
        <v>661</v>
      </c>
      <c r="AV852">
        <v>635.20000000000005</v>
      </c>
      <c r="AW852">
        <v>599.4</v>
      </c>
      <c r="AX852">
        <v>573</v>
      </c>
      <c r="AY852">
        <v>560.20000000000005</v>
      </c>
      <c r="AZ852">
        <v>599.20000000000005</v>
      </c>
      <c r="BA852">
        <v>576.20000000000005</v>
      </c>
      <c r="BB852">
        <v>570.6</v>
      </c>
      <c r="BC852">
        <v>591</v>
      </c>
      <c r="BD852">
        <v>590</v>
      </c>
      <c r="BE852">
        <v>637.6</v>
      </c>
      <c r="BF852">
        <v>636.6</v>
      </c>
      <c r="BG852">
        <v>648.20000000000005</v>
      </c>
      <c r="BH852">
        <v>640.6</v>
      </c>
      <c r="BI852">
        <v>639.20000000000005</v>
      </c>
      <c r="BJ852">
        <v>627</v>
      </c>
      <c r="BK852">
        <v>628.79999999999995</v>
      </c>
      <c r="BL852">
        <v>629.6</v>
      </c>
      <c r="BM852">
        <v>640.4</v>
      </c>
      <c r="BN852">
        <v>663.6</v>
      </c>
      <c r="BO852">
        <v>656.4</v>
      </c>
      <c r="BP852">
        <v>647.6</v>
      </c>
      <c r="BQ852" s="10">
        <f t="shared" si="26"/>
        <v>-0.20167652859960553</v>
      </c>
      <c r="BR852" s="11" cm="1">
        <f t="array" aca="1" ref="BR852" ca="1">_xlfn.PERCENTILE.INC((OFFSET(E852,0,1,1,COLUMNS(E852:BP852)-1) - E852:BO852) / E852:BO852, 0.05) * SQRT(COUNT(E852:BP852) - 1)</f>
        <v>-0.38585645608435876</v>
      </c>
      <c r="BS852" s="10" cm="1">
        <f t="array" aca="1" ref="BS852" ca="1">_xlfn.STDEV.P((E852:BO852 - OFFSET(E852:BO852,0,1)) / OFFSET(E852:BO852,0,1)) * SQRT(COUNT(E852:BP852)-1)</f>
        <v>0.23579391287466384</v>
      </c>
      <c r="BT852" s="10" cm="1">
        <f t="array" ref="BT852">-(MAX(1 - (E852:BP852 / _xlfn.SCAN(E852, E852:BP852, _xlfn.LAMBDA(_xlpm.a,_xlpm.b, MAX(_xlpm.a, _xlpm.b))))))</f>
        <v>-0.33641317223406775</v>
      </c>
      <c r="BU852" s="12">
        <f t="shared" ca="1" si="27"/>
        <v>-0.83287361495203105</v>
      </c>
    </row>
    <row r="853" spans="1:73" x14ac:dyDescent="0.45">
      <c r="A853" s="2" t="s">
        <v>1725</v>
      </c>
      <c r="B853" t="s">
        <v>1726</v>
      </c>
      <c r="C853" t="s">
        <v>16</v>
      </c>
      <c r="D853" t="s">
        <v>29</v>
      </c>
      <c r="E853">
        <v>1167</v>
      </c>
      <c r="F853">
        <v>1187</v>
      </c>
      <c r="G853">
        <v>1171</v>
      </c>
      <c r="H853">
        <v>1173</v>
      </c>
      <c r="I853">
        <v>1168</v>
      </c>
      <c r="J853">
        <v>1147</v>
      </c>
      <c r="K853">
        <v>1125</v>
      </c>
      <c r="L853">
        <v>1115</v>
      </c>
      <c r="M853">
        <v>1117</v>
      </c>
      <c r="N853">
        <v>1110</v>
      </c>
      <c r="O853">
        <v>1114</v>
      </c>
      <c r="P853">
        <v>1117</v>
      </c>
      <c r="Q853">
        <v>1108</v>
      </c>
      <c r="R853">
        <v>1102</v>
      </c>
      <c r="S853">
        <v>1076</v>
      </c>
      <c r="T853">
        <v>1055</v>
      </c>
      <c r="U853">
        <v>1048</v>
      </c>
      <c r="V853">
        <v>1054</v>
      </c>
      <c r="W853">
        <v>1066</v>
      </c>
      <c r="X853">
        <v>1077</v>
      </c>
      <c r="Y853">
        <v>1083</v>
      </c>
      <c r="Z853">
        <v>1087</v>
      </c>
      <c r="AA853">
        <v>1089</v>
      </c>
      <c r="AB853">
        <v>1065</v>
      </c>
      <c r="AC853">
        <v>1050</v>
      </c>
      <c r="AD853">
        <v>1042</v>
      </c>
      <c r="AE853">
        <v>1037</v>
      </c>
      <c r="AF853">
        <v>1040</v>
      </c>
      <c r="AG853">
        <v>1047</v>
      </c>
      <c r="AH853">
        <v>1050</v>
      </c>
      <c r="AI853">
        <v>1029</v>
      </c>
      <c r="AJ853">
        <v>1032</v>
      </c>
      <c r="AK853">
        <v>1040</v>
      </c>
      <c r="AL853">
        <v>1051</v>
      </c>
      <c r="AM853">
        <v>1064</v>
      </c>
      <c r="AN853">
        <v>1063</v>
      </c>
      <c r="AO853">
        <v>1030</v>
      </c>
      <c r="AP853">
        <v>1030</v>
      </c>
      <c r="AQ853">
        <v>992</v>
      </c>
      <c r="AR853">
        <v>1021</v>
      </c>
      <c r="AS853">
        <v>1040</v>
      </c>
      <c r="AT853">
        <v>1045</v>
      </c>
      <c r="AU853">
        <v>1034</v>
      </c>
      <c r="AV853">
        <v>1009</v>
      </c>
      <c r="AW853">
        <v>1034</v>
      </c>
      <c r="AX853">
        <v>1046</v>
      </c>
      <c r="AY853">
        <v>1003</v>
      </c>
      <c r="AZ853">
        <v>1019</v>
      </c>
      <c r="BA853">
        <v>1006</v>
      </c>
      <c r="BB853">
        <v>995.5</v>
      </c>
      <c r="BC853">
        <v>1013</v>
      </c>
      <c r="BD853">
        <v>1031</v>
      </c>
      <c r="BE853">
        <v>1027</v>
      </c>
      <c r="BF853">
        <v>1048</v>
      </c>
      <c r="BG853">
        <v>1057</v>
      </c>
      <c r="BH853">
        <v>1057</v>
      </c>
      <c r="BI853">
        <v>1055</v>
      </c>
      <c r="BJ853">
        <v>1022</v>
      </c>
      <c r="BK853">
        <v>1028</v>
      </c>
      <c r="BL853">
        <v>1023</v>
      </c>
      <c r="BM853">
        <v>1045</v>
      </c>
      <c r="BN853">
        <v>1066</v>
      </c>
      <c r="BO853">
        <v>1076</v>
      </c>
      <c r="BP853">
        <v>1075</v>
      </c>
      <c r="BQ853" s="10">
        <f t="shared" si="26"/>
        <v>-7.8834618680377042E-2</v>
      </c>
      <c r="BR853" s="11" cm="1">
        <f t="array" aca="1" ref="BR853" ca="1">_xlfn.PERCENTILE.INC((OFFSET(E853,0,1,1,COLUMNS(E853:BP853)-1) - E853:BO853) / E853:BO853, 0.05) * SQRT(COUNT(E853:BP853) - 1)</f>
        <v>-0.24095588483112881</v>
      </c>
      <c r="BS853" s="10" cm="1">
        <f t="array" aca="1" ref="BS853" ca="1">_xlfn.STDEV.P((E853:BO853 - OFFSET(E853:BO853,0,1)) / OFFSET(E853:BO853,0,1)) * SQRT(COUNT(E853:BP853)-1)</f>
        <v>0.12179756593981149</v>
      </c>
      <c r="BT853" s="10" cm="1">
        <f t="array" ref="BT853">-(MAX(1 - (E853:BP853 / _xlfn.SCAN(E853, E853:BP853, _xlfn.LAMBDA(_xlpm.a,_xlpm.b, MAX(_xlpm.a, _xlpm.b))))))</f>
        <v>-0.16427969671440612</v>
      </c>
      <c r="BU853" s="12">
        <f t="shared" ca="1" si="27"/>
        <v>-0.6038266702039059</v>
      </c>
    </row>
    <row r="854" spans="1:73" x14ac:dyDescent="0.45">
      <c r="A854" s="2" t="s">
        <v>1727</v>
      </c>
      <c r="B854" t="s">
        <v>1728</v>
      </c>
      <c r="C854" t="s">
        <v>22</v>
      </c>
      <c r="D854" t="s">
        <v>8</v>
      </c>
      <c r="E854">
        <v>41.9</v>
      </c>
      <c r="F854">
        <v>43</v>
      </c>
      <c r="G854">
        <v>44.4</v>
      </c>
      <c r="H854">
        <v>44.4</v>
      </c>
      <c r="I854">
        <v>43.05</v>
      </c>
      <c r="J854">
        <v>41.3</v>
      </c>
      <c r="K854">
        <v>41.85</v>
      </c>
      <c r="L854">
        <v>42.3</v>
      </c>
      <c r="M854">
        <v>42.5</v>
      </c>
      <c r="N854">
        <v>41.95</v>
      </c>
      <c r="O854">
        <v>41.8</v>
      </c>
      <c r="P854">
        <v>41.65</v>
      </c>
      <c r="Q854">
        <v>41.05</v>
      </c>
      <c r="R854">
        <v>41.75</v>
      </c>
      <c r="S854">
        <v>40.5</v>
      </c>
      <c r="T854">
        <v>38.049999999999997</v>
      </c>
      <c r="U854">
        <v>38.950000000000003</v>
      </c>
      <c r="V854">
        <v>40.5</v>
      </c>
      <c r="W854">
        <v>40.6</v>
      </c>
      <c r="X854">
        <v>40</v>
      </c>
      <c r="Y854">
        <v>39.950000000000003</v>
      </c>
      <c r="Z854">
        <v>40.75</v>
      </c>
      <c r="AA854">
        <v>41.7</v>
      </c>
      <c r="AB854">
        <v>40.5</v>
      </c>
      <c r="AC854">
        <v>40.1</v>
      </c>
      <c r="AD854">
        <v>40.1</v>
      </c>
      <c r="AE854">
        <v>39.799999999999997</v>
      </c>
      <c r="AF854">
        <v>41.15</v>
      </c>
      <c r="AG854">
        <v>40.1</v>
      </c>
      <c r="AH854">
        <v>41.15</v>
      </c>
      <c r="AI854">
        <v>40.1</v>
      </c>
      <c r="AJ854">
        <v>39.1</v>
      </c>
      <c r="AK854">
        <v>38.4</v>
      </c>
      <c r="AL854">
        <v>37.15</v>
      </c>
      <c r="AM854">
        <v>36.25</v>
      </c>
      <c r="AN854">
        <v>36.15</v>
      </c>
      <c r="AO854">
        <v>34.25</v>
      </c>
      <c r="AP854">
        <v>33.5</v>
      </c>
      <c r="AQ854">
        <v>31.35</v>
      </c>
      <c r="AR854">
        <v>33.049999999999997</v>
      </c>
      <c r="AS854">
        <v>31.65</v>
      </c>
      <c r="AT854">
        <v>29.1</v>
      </c>
      <c r="AU854">
        <v>28</v>
      </c>
      <c r="AV854">
        <v>28.75</v>
      </c>
      <c r="AW854">
        <v>28.4</v>
      </c>
      <c r="AX854">
        <v>26.35</v>
      </c>
      <c r="AY854">
        <v>27</v>
      </c>
      <c r="AZ854">
        <v>29.15</v>
      </c>
      <c r="BA854">
        <v>28.75</v>
      </c>
      <c r="BB854">
        <v>30.75</v>
      </c>
      <c r="BC854">
        <v>34.5</v>
      </c>
      <c r="BD854">
        <v>32.25</v>
      </c>
      <c r="BE854">
        <v>32.799999999999997</v>
      </c>
      <c r="BF854">
        <v>33.700000000000003</v>
      </c>
      <c r="BG854">
        <v>33</v>
      </c>
      <c r="BH854">
        <v>32.700000000000003</v>
      </c>
      <c r="BI854">
        <v>32.950000000000003</v>
      </c>
      <c r="BJ854">
        <v>33.25</v>
      </c>
      <c r="BK854">
        <v>33.450000000000003</v>
      </c>
      <c r="BL854">
        <v>31.8</v>
      </c>
      <c r="BM854">
        <v>31.8</v>
      </c>
      <c r="BN854">
        <v>32.75</v>
      </c>
      <c r="BO854">
        <v>33.15</v>
      </c>
      <c r="BP854">
        <v>32.75</v>
      </c>
      <c r="BQ854" s="10">
        <f t="shared" si="26"/>
        <v>-0.21837708830548924</v>
      </c>
      <c r="BR854" s="11" cm="1">
        <f t="array" aca="1" ref="BR854" ca="1">_xlfn.PERCENTILE.INC((OFFSET(E854,0,1,1,COLUMNS(E854:BP854)-1) - E854:BO854) / E854:BO854, 0.05) * SQRT(COUNT(E854:BP854) - 1)</f>
        <v>-0.50648075125575864</v>
      </c>
      <c r="BS854" s="10" cm="1">
        <f t="array" aca="1" ref="BS854" ca="1">_xlfn.STDEV.P((E854:BO854 - OFFSET(E854:BO854,0,1)) / OFFSET(E854:BO854,0,1)) * SQRT(COUNT(E854:BP854)-1)</f>
        <v>0.28438602528714063</v>
      </c>
      <c r="BT854" s="10" cm="1">
        <f t="array" ref="BT854">-(MAX(1 - (E854:BP854 / _xlfn.SCAN(E854, E854:BP854, _xlfn.LAMBDA(_xlpm.a,_xlpm.b, MAX(_xlpm.a, _xlpm.b))))))</f>
        <v>-0.40653153153153143</v>
      </c>
      <c r="BU854" s="12">
        <f t="shared" ca="1" si="27"/>
        <v>-0.74928818351864568</v>
      </c>
    </row>
    <row r="855" spans="1:73" x14ac:dyDescent="0.45">
      <c r="A855" s="2" t="s">
        <v>1729</v>
      </c>
      <c r="B855" t="s">
        <v>1730</v>
      </c>
      <c r="C855" t="s">
        <v>22</v>
      </c>
      <c r="D855" t="s">
        <v>8</v>
      </c>
      <c r="E855">
        <v>37.85</v>
      </c>
      <c r="F855">
        <v>38.5</v>
      </c>
      <c r="G855">
        <v>39.35</v>
      </c>
      <c r="H855">
        <v>38.9</v>
      </c>
      <c r="I855">
        <v>38.950000000000003</v>
      </c>
      <c r="J855">
        <v>38.35</v>
      </c>
      <c r="K855">
        <v>38</v>
      </c>
      <c r="L855">
        <v>38.700000000000003</v>
      </c>
      <c r="M855">
        <v>38.35</v>
      </c>
      <c r="N855">
        <v>37.700000000000003</v>
      </c>
      <c r="O855">
        <v>38.299999999999997</v>
      </c>
      <c r="P855">
        <v>37.65</v>
      </c>
      <c r="Q855">
        <v>37.75</v>
      </c>
      <c r="R855">
        <v>37.200000000000003</v>
      </c>
      <c r="S855">
        <v>36.950000000000003</v>
      </c>
      <c r="T855">
        <v>36.1</v>
      </c>
      <c r="U855">
        <v>36.1</v>
      </c>
      <c r="V855">
        <v>36.5</v>
      </c>
      <c r="W855">
        <v>37.1</v>
      </c>
      <c r="X855">
        <v>37.549999999999997</v>
      </c>
      <c r="Y855">
        <v>37.25</v>
      </c>
      <c r="Z855">
        <v>37.799999999999997</v>
      </c>
      <c r="AA855">
        <v>37.950000000000003</v>
      </c>
      <c r="AB855">
        <v>37.6</v>
      </c>
      <c r="AC855">
        <v>37.549999999999997</v>
      </c>
      <c r="AD855">
        <v>37.15</v>
      </c>
      <c r="AE855">
        <v>37.799999999999997</v>
      </c>
      <c r="AF855">
        <v>38.4</v>
      </c>
      <c r="AG855">
        <v>37.799999999999997</v>
      </c>
      <c r="AH855">
        <v>37.5</v>
      </c>
      <c r="AI855">
        <v>36.950000000000003</v>
      </c>
      <c r="AJ855">
        <v>36.9</v>
      </c>
      <c r="AK855">
        <v>37.15</v>
      </c>
      <c r="AL855">
        <v>36.6</v>
      </c>
      <c r="AM855">
        <v>36.450000000000003</v>
      </c>
      <c r="AN855">
        <v>36.4</v>
      </c>
      <c r="AO855">
        <v>35.950000000000003</v>
      </c>
      <c r="AP855">
        <v>35.9</v>
      </c>
      <c r="AQ855">
        <v>35.4</v>
      </c>
      <c r="AR855">
        <v>36.549999999999997</v>
      </c>
      <c r="AS855">
        <v>36.25</v>
      </c>
      <c r="AT855">
        <v>36</v>
      </c>
      <c r="AU855">
        <v>34.9</v>
      </c>
      <c r="AV855">
        <v>35.4</v>
      </c>
      <c r="AW855">
        <v>34.25</v>
      </c>
      <c r="AX855">
        <v>33.549999999999997</v>
      </c>
      <c r="AY855">
        <v>33.299999999999997</v>
      </c>
      <c r="AZ855">
        <v>34.700000000000003</v>
      </c>
      <c r="BA855">
        <v>35.200000000000003</v>
      </c>
      <c r="BB855">
        <v>33.75</v>
      </c>
      <c r="BC855">
        <v>32.549999999999997</v>
      </c>
      <c r="BD855">
        <v>32.85</v>
      </c>
      <c r="BE855">
        <v>33.450000000000003</v>
      </c>
      <c r="BF855">
        <v>33.4</v>
      </c>
      <c r="BG855">
        <v>33.049999999999997</v>
      </c>
      <c r="BH855">
        <v>32.9</v>
      </c>
      <c r="BI855">
        <v>33</v>
      </c>
      <c r="BJ855">
        <v>32.85</v>
      </c>
      <c r="BK855">
        <v>32.200000000000003</v>
      </c>
      <c r="BL855">
        <v>32.4</v>
      </c>
      <c r="BM855">
        <v>32.950000000000003</v>
      </c>
      <c r="BN855">
        <v>33.4</v>
      </c>
      <c r="BO855">
        <v>32.5</v>
      </c>
      <c r="BP855">
        <v>32.200000000000003</v>
      </c>
      <c r="BQ855" s="10">
        <f t="shared" si="26"/>
        <v>-0.14927344782034341</v>
      </c>
      <c r="BR855" s="11" cm="1">
        <f t="array" aca="1" ref="BR855" ca="1">_xlfn.PERCENTILE.INC((OFFSET(E855,0,1,1,COLUMNS(E855:BP855)-1) - E855:BO855) / E855:BO855, 0.05) * SQRT(COUNT(E855:BP855) - 1)</f>
        <v>-0.23966229316245294</v>
      </c>
      <c r="BS855" s="10" cm="1">
        <f t="array" aca="1" ref="BS855" ca="1">_xlfn.STDEV.P((E855:BO855 - OFFSET(E855:BO855,0,1)) / OFFSET(E855:BO855,0,1)) * SQRT(COUNT(E855:BP855)-1)</f>
        <v>0.12986692056605725</v>
      </c>
      <c r="BT855" s="10" cm="1">
        <f t="array" ref="BT855">-(MAX(1 - (E855:BP855 / _xlfn.SCAN(E855, E855:BP855, _xlfn.LAMBDA(_xlpm.a,_xlpm.b, MAX(_xlpm.a, _xlpm.b))))))</f>
        <v>-0.18170266836086402</v>
      </c>
      <c r="BU855" s="12">
        <f t="shared" ca="1" si="27"/>
        <v>-1.108699946012085</v>
      </c>
    </row>
    <row r="856" spans="1:73" x14ac:dyDescent="0.45">
      <c r="A856" s="2" t="s">
        <v>1731</v>
      </c>
      <c r="B856" t="s">
        <v>1732</v>
      </c>
      <c r="C856" t="s">
        <v>80</v>
      </c>
      <c r="D856" t="s">
        <v>26</v>
      </c>
      <c r="E856">
        <v>396</v>
      </c>
      <c r="F856">
        <v>398</v>
      </c>
      <c r="G856">
        <v>404</v>
      </c>
      <c r="H856">
        <v>404</v>
      </c>
      <c r="I856">
        <v>400</v>
      </c>
      <c r="J856">
        <v>386.5</v>
      </c>
      <c r="K856">
        <v>388</v>
      </c>
      <c r="L856">
        <v>386.5</v>
      </c>
      <c r="M856">
        <v>380</v>
      </c>
      <c r="N856">
        <v>380.5</v>
      </c>
      <c r="O856">
        <v>378.5</v>
      </c>
      <c r="P856">
        <v>376.5</v>
      </c>
      <c r="Q856">
        <v>378.5</v>
      </c>
      <c r="R856">
        <v>373</v>
      </c>
      <c r="S856">
        <v>377.5</v>
      </c>
      <c r="T856">
        <v>369</v>
      </c>
      <c r="U856">
        <v>373</v>
      </c>
      <c r="V856">
        <v>400</v>
      </c>
      <c r="W856">
        <v>370</v>
      </c>
      <c r="X856">
        <v>375</v>
      </c>
      <c r="Y856">
        <v>372</v>
      </c>
      <c r="Z856">
        <v>378</v>
      </c>
      <c r="AA856">
        <v>385</v>
      </c>
      <c r="AB856">
        <v>388</v>
      </c>
      <c r="AC856">
        <v>383</v>
      </c>
      <c r="AD856">
        <v>367.5</v>
      </c>
      <c r="AE856">
        <v>366</v>
      </c>
      <c r="AF856">
        <v>368.5</v>
      </c>
      <c r="AG856">
        <v>365</v>
      </c>
      <c r="AH856">
        <v>377.5</v>
      </c>
      <c r="AI856">
        <v>369.5</v>
      </c>
      <c r="AJ856">
        <v>370</v>
      </c>
      <c r="AK856">
        <v>370</v>
      </c>
      <c r="AL856">
        <v>368.5</v>
      </c>
      <c r="AM856">
        <v>368.5</v>
      </c>
      <c r="AN856">
        <v>369.5</v>
      </c>
      <c r="AO856">
        <v>365</v>
      </c>
      <c r="AP856">
        <v>365</v>
      </c>
      <c r="AQ856">
        <v>353.5</v>
      </c>
      <c r="AR856">
        <v>379</v>
      </c>
      <c r="AS856">
        <v>375</v>
      </c>
      <c r="AT856">
        <v>380</v>
      </c>
      <c r="AU856">
        <v>376</v>
      </c>
      <c r="AV856">
        <v>372</v>
      </c>
      <c r="AW856">
        <v>369</v>
      </c>
      <c r="AX856">
        <v>358</v>
      </c>
      <c r="AY856">
        <v>375</v>
      </c>
      <c r="AZ856">
        <v>375</v>
      </c>
      <c r="BA856">
        <v>379</v>
      </c>
      <c r="BB856">
        <v>385</v>
      </c>
      <c r="BC856">
        <v>385</v>
      </c>
      <c r="BD856">
        <v>384.5</v>
      </c>
      <c r="BE856">
        <v>370</v>
      </c>
      <c r="BF856">
        <v>365.5</v>
      </c>
      <c r="BG856">
        <v>373</v>
      </c>
      <c r="BH856">
        <v>385.5</v>
      </c>
      <c r="BI856">
        <v>367</v>
      </c>
      <c r="BJ856">
        <v>378.5</v>
      </c>
      <c r="BK856">
        <v>367</v>
      </c>
      <c r="BL856">
        <v>368.5</v>
      </c>
      <c r="BM856">
        <v>385</v>
      </c>
      <c r="BN856">
        <v>368.5</v>
      </c>
      <c r="BO856">
        <v>371</v>
      </c>
      <c r="BP856">
        <v>372</v>
      </c>
      <c r="BQ856" s="10">
        <f t="shared" si="26"/>
        <v>-6.0606060606060608E-2</v>
      </c>
      <c r="BR856" s="11" cm="1">
        <f t="array" aca="1" ref="BR856" ca="1">_xlfn.PERCENTILE.INC((OFFSET(E856,0,1,1,COLUMNS(E856:BP856)-1) - E856:BO856) / E856:BO856, 0.05) * SQRT(COUNT(E856:BP856) - 1)</f>
        <v>-0.31903084054986869</v>
      </c>
      <c r="BS856" s="10" cm="1">
        <f t="array" aca="1" ref="BS856" ca="1">_xlfn.STDEV.P((E856:BO856 - OFFSET(E856:BO856,0,1)) / OFFSET(E856:BO856,0,1)) * SQRT(COUNT(E856:BP856)-1)</f>
        <v>0.19938965028723185</v>
      </c>
      <c r="BT856" s="10" cm="1">
        <f t="array" ref="BT856">-(MAX(1 - (E856:BP856 / _xlfn.SCAN(E856, E856:BP856, _xlfn.LAMBDA(_xlpm.a,_xlpm.b, MAX(_xlpm.a, _xlpm.b))))))</f>
        <v>-0.125</v>
      </c>
      <c r="BU856" s="12">
        <f t="shared" ca="1" si="27"/>
        <v>-0.27742694029692488</v>
      </c>
    </row>
    <row r="857" spans="1:73" x14ac:dyDescent="0.45">
      <c r="A857" s="2" t="s">
        <v>1733</v>
      </c>
      <c r="B857" t="s">
        <v>1734</v>
      </c>
      <c r="C857" t="s">
        <v>37</v>
      </c>
      <c r="D857" t="s">
        <v>58</v>
      </c>
      <c r="E857">
        <v>106.6</v>
      </c>
      <c r="F857">
        <v>110</v>
      </c>
      <c r="G857">
        <v>112</v>
      </c>
      <c r="H857">
        <v>110</v>
      </c>
      <c r="I857">
        <v>112</v>
      </c>
      <c r="J857">
        <v>111.8</v>
      </c>
      <c r="K857">
        <v>114.6</v>
      </c>
      <c r="L857">
        <v>113.4</v>
      </c>
      <c r="M857">
        <v>113</v>
      </c>
      <c r="N857">
        <v>120</v>
      </c>
      <c r="O857">
        <v>121</v>
      </c>
      <c r="P857">
        <v>118</v>
      </c>
      <c r="Q857">
        <v>120.6</v>
      </c>
      <c r="R857">
        <v>119</v>
      </c>
      <c r="S857">
        <v>118</v>
      </c>
      <c r="T857">
        <v>115</v>
      </c>
      <c r="U857">
        <v>117.4</v>
      </c>
      <c r="V857">
        <v>119.8</v>
      </c>
      <c r="W857">
        <v>119</v>
      </c>
      <c r="X857">
        <v>119</v>
      </c>
      <c r="Y857">
        <v>117.8</v>
      </c>
      <c r="Z857">
        <v>119</v>
      </c>
      <c r="AA857">
        <v>125</v>
      </c>
      <c r="AB857">
        <v>127.6</v>
      </c>
      <c r="AC857">
        <v>121.2</v>
      </c>
      <c r="AD857">
        <v>123.4</v>
      </c>
      <c r="AE857">
        <v>120.2</v>
      </c>
      <c r="AF857">
        <v>118</v>
      </c>
      <c r="AG857">
        <v>115</v>
      </c>
      <c r="AH857">
        <v>116.4</v>
      </c>
      <c r="AI857">
        <v>113.6</v>
      </c>
      <c r="AJ857">
        <v>112</v>
      </c>
      <c r="AK857">
        <v>113</v>
      </c>
      <c r="AL857">
        <v>111.6</v>
      </c>
      <c r="AM857">
        <v>111.2</v>
      </c>
      <c r="AN857">
        <v>108.6</v>
      </c>
      <c r="AO857">
        <v>110</v>
      </c>
      <c r="AP857">
        <v>112.8</v>
      </c>
      <c r="AQ857">
        <v>110.4</v>
      </c>
      <c r="AR857">
        <v>113</v>
      </c>
      <c r="AS857">
        <v>111.4</v>
      </c>
      <c r="AT857">
        <v>113.4</v>
      </c>
      <c r="AU857">
        <v>108.8</v>
      </c>
      <c r="AV857">
        <v>108.8</v>
      </c>
      <c r="AW857">
        <v>105</v>
      </c>
      <c r="AX857">
        <v>102.8</v>
      </c>
      <c r="AY857">
        <v>104</v>
      </c>
      <c r="AZ857">
        <v>107</v>
      </c>
      <c r="BA857">
        <v>112.4</v>
      </c>
      <c r="BB857">
        <v>113.6</v>
      </c>
      <c r="BC857">
        <v>113.8</v>
      </c>
      <c r="BD857">
        <v>111.6</v>
      </c>
      <c r="BE857">
        <v>114.6</v>
      </c>
      <c r="BF857">
        <v>118.2</v>
      </c>
      <c r="BG857">
        <v>116.6</v>
      </c>
      <c r="BH857">
        <v>119.6</v>
      </c>
      <c r="BI857">
        <v>124</v>
      </c>
      <c r="BJ857">
        <v>124.8</v>
      </c>
      <c r="BK857">
        <v>121.6</v>
      </c>
      <c r="BL857">
        <v>123.2</v>
      </c>
      <c r="BM857">
        <v>124.6</v>
      </c>
      <c r="BN857">
        <v>120.8</v>
      </c>
      <c r="BO857">
        <v>122.2</v>
      </c>
      <c r="BP857">
        <v>121.6</v>
      </c>
      <c r="BQ857" s="10">
        <f t="shared" si="26"/>
        <v>0.14071294559099437</v>
      </c>
      <c r="BR857" s="11" cm="1">
        <f t="array" aca="1" ref="BR857" ca="1">_xlfn.PERCENTILE.INC((OFFSET(E857,0,1,1,COLUMNS(E857:BP857)-1) - E857:BO857) / E857:BO857, 0.05) * SQRT(COUNT(E857:BP857) - 1)</f>
        <v>-0.23844325125602586</v>
      </c>
      <c r="BS857" s="10" cm="1">
        <f t="array" aca="1" ref="BS857" ca="1">_xlfn.STDEV.P((E857:BO857 - OFFSET(E857:BO857,0,1)) / OFFSET(E857:BO857,0,1)) * SQRT(COUNT(E857:BP857)-1)</f>
        <v>0.18388106786653652</v>
      </c>
      <c r="BT857" s="10" cm="1">
        <f t="array" ref="BT857">-(MAX(1 - (E857:BP857 / _xlfn.SCAN(E857, E857:BP857, _xlfn.LAMBDA(_xlpm.a,_xlpm.b, MAX(_xlpm.a, _xlpm.b))))))</f>
        <v>-0.19435736677115989</v>
      </c>
      <c r="BU857" s="12">
        <f t="shared" ca="1" si="27"/>
        <v>0.79400749236982548</v>
      </c>
    </row>
    <row r="858" spans="1:73" x14ac:dyDescent="0.45">
      <c r="A858" s="2" t="s">
        <v>1735</v>
      </c>
      <c r="B858" t="s">
        <v>1736</v>
      </c>
      <c r="C858" t="s">
        <v>11</v>
      </c>
      <c r="D858" t="s">
        <v>8</v>
      </c>
      <c r="E858">
        <v>17.309999999999999</v>
      </c>
      <c r="F858">
        <v>17.38</v>
      </c>
      <c r="G858">
        <v>17.059999999999999</v>
      </c>
      <c r="H858">
        <v>17.035</v>
      </c>
      <c r="I858">
        <v>17.065000000000001</v>
      </c>
      <c r="J858">
        <v>17.364999999999998</v>
      </c>
      <c r="K858">
        <v>17.504999999999999</v>
      </c>
      <c r="L858">
        <v>17.39</v>
      </c>
      <c r="M858">
        <v>17.625</v>
      </c>
      <c r="N858">
        <v>17.760000000000002</v>
      </c>
      <c r="O858">
        <v>17.27</v>
      </c>
      <c r="P858">
        <v>17.434999999999999</v>
      </c>
      <c r="Q858">
        <v>17.484999999999999</v>
      </c>
      <c r="R858">
        <v>17.329999999999998</v>
      </c>
      <c r="S858">
        <v>17.195</v>
      </c>
      <c r="T858">
        <v>17.489999999999998</v>
      </c>
      <c r="U858">
        <v>17.96</v>
      </c>
      <c r="V858">
        <v>17.895</v>
      </c>
      <c r="W858">
        <v>18.465</v>
      </c>
      <c r="X858">
        <v>18.32</v>
      </c>
      <c r="Y858">
        <v>18.114999999999998</v>
      </c>
      <c r="Z858">
        <v>17.45</v>
      </c>
      <c r="AA858">
        <v>17.385000000000002</v>
      </c>
      <c r="AB858">
        <v>17.899999999999999</v>
      </c>
      <c r="AC858">
        <v>17.844999999999999</v>
      </c>
      <c r="AD858">
        <v>18.024999999999999</v>
      </c>
      <c r="AE858">
        <v>18.11</v>
      </c>
      <c r="AF858">
        <v>18.285</v>
      </c>
      <c r="AG858">
        <v>18.155000000000001</v>
      </c>
      <c r="AH858">
        <v>18.225000000000001</v>
      </c>
      <c r="AI858">
        <v>18.004999999999999</v>
      </c>
      <c r="AJ858">
        <v>18.145</v>
      </c>
      <c r="AK858">
        <v>18.29</v>
      </c>
      <c r="AL858">
        <v>18.059999999999999</v>
      </c>
      <c r="AM858">
        <v>18.600000000000001</v>
      </c>
      <c r="AN858">
        <v>18.649999999999999</v>
      </c>
      <c r="AO858">
        <v>18.245000000000001</v>
      </c>
      <c r="AP858">
        <v>18.164999999999999</v>
      </c>
      <c r="AQ858">
        <v>17.239999999999998</v>
      </c>
      <c r="AR858">
        <v>18.079999999999998</v>
      </c>
      <c r="AS858">
        <v>17.760000000000002</v>
      </c>
      <c r="AT858">
        <v>17.914999999999999</v>
      </c>
      <c r="AU858">
        <v>17.93</v>
      </c>
      <c r="AV858">
        <v>17.809999999999999</v>
      </c>
      <c r="AW858">
        <v>17.149999999999999</v>
      </c>
      <c r="AX858">
        <v>16.79</v>
      </c>
      <c r="AY858">
        <v>16.66</v>
      </c>
      <c r="AZ858">
        <v>17.015000000000001</v>
      </c>
      <c r="BA858">
        <v>17.065000000000001</v>
      </c>
      <c r="BB858">
        <v>16.98</v>
      </c>
      <c r="BC858">
        <v>17.055</v>
      </c>
      <c r="BD858">
        <v>17.295000000000002</v>
      </c>
      <c r="BE858">
        <v>17.38</v>
      </c>
      <c r="BF858">
        <v>17.190000000000001</v>
      </c>
      <c r="BG858">
        <v>16.850000000000001</v>
      </c>
      <c r="BH858">
        <v>17.43</v>
      </c>
      <c r="BI858">
        <v>17.225000000000001</v>
      </c>
      <c r="BJ858">
        <v>17.28</v>
      </c>
      <c r="BK858">
        <v>17.364999999999998</v>
      </c>
      <c r="BL858">
        <v>17.66</v>
      </c>
      <c r="BM858">
        <v>17.79</v>
      </c>
      <c r="BN858">
        <v>17.09</v>
      </c>
      <c r="BO858">
        <v>17</v>
      </c>
      <c r="BP858">
        <v>16.850000000000001</v>
      </c>
      <c r="BQ858" s="10">
        <f t="shared" si="26"/>
        <v>-2.6574234546504757E-2</v>
      </c>
      <c r="BR858" s="11" cm="1">
        <f t="array" aca="1" ref="BR858" ca="1">_xlfn.PERCENTILE.INC((OFFSET(E858,0,1,1,COLUMNS(E858:BP858)-1) - E858:BO858) / E858:BO858, 0.05) * SQRT(COUNT(E858:BP858) - 1)</f>
        <v>-0.2841372371408486</v>
      </c>
      <c r="BS858" s="10" cm="1">
        <f t="array" aca="1" ref="BS858" ca="1">_xlfn.STDEV.P((E858:BO858 - OFFSET(E858:BO858,0,1)) / OFFSET(E858:BO858,0,1)) * SQRT(COUNT(E858:BP858)-1)</f>
        <v>0.14374146118924386</v>
      </c>
      <c r="BT858" s="10" cm="1">
        <f t="array" ref="BT858">-(MAX(1 - (E858:BP858 / _xlfn.SCAN(E858, E858:BP858, _xlfn.LAMBDA(_xlpm.a,_xlpm.b, MAX(_xlpm.a, _xlpm.b))))))</f>
        <v>-0.10670241286863258</v>
      </c>
      <c r="BU858" s="12">
        <f t="shared" ca="1" si="27"/>
        <v>-0.14807303592442855</v>
      </c>
    </row>
    <row r="859" spans="1:73" x14ac:dyDescent="0.45">
      <c r="A859" s="2" t="s">
        <v>1737</v>
      </c>
      <c r="B859" t="s">
        <v>1738</v>
      </c>
      <c r="C859" t="s">
        <v>19</v>
      </c>
      <c r="D859" t="s">
        <v>8</v>
      </c>
      <c r="E859">
        <v>0.58799999999999997</v>
      </c>
      <c r="F859">
        <v>0.58899999999999997</v>
      </c>
      <c r="G859">
        <v>0.59</v>
      </c>
      <c r="H859">
        <v>0.58599999999999997</v>
      </c>
      <c r="I859">
        <v>0.57599999999999996</v>
      </c>
      <c r="J859">
        <v>0.57999999999999996</v>
      </c>
      <c r="K859">
        <v>0.59699999999999998</v>
      </c>
      <c r="L859">
        <v>0.59799999999999998</v>
      </c>
      <c r="M859">
        <v>0.59899999999999998</v>
      </c>
      <c r="N859">
        <v>0.59</v>
      </c>
      <c r="O859">
        <v>0.60499999999999998</v>
      </c>
      <c r="P859">
        <v>0.60899999999999999</v>
      </c>
      <c r="Q859">
        <v>0.64400000000000002</v>
      </c>
      <c r="R859">
        <v>0.63500000000000001</v>
      </c>
      <c r="S859">
        <v>0.622</v>
      </c>
      <c r="T859">
        <v>0.59</v>
      </c>
      <c r="U859">
        <v>0.58099999999999996</v>
      </c>
      <c r="V859">
        <v>0.59699999999999998</v>
      </c>
      <c r="W859">
        <v>0.60399999999999998</v>
      </c>
      <c r="X859">
        <v>0.6</v>
      </c>
      <c r="Y859">
        <v>0.62</v>
      </c>
      <c r="Z859">
        <v>0.63800000000000001</v>
      </c>
      <c r="AA859">
        <v>0.62</v>
      </c>
      <c r="AB859">
        <v>0.61899999999999999</v>
      </c>
      <c r="AC859">
        <v>0.61499999999999999</v>
      </c>
      <c r="AD859">
        <v>0.622</v>
      </c>
      <c r="AE859">
        <v>0.60299999999999998</v>
      </c>
      <c r="AF859">
        <v>0.624</v>
      </c>
      <c r="AG859">
        <v>0.627</v>
      </c>
      <c r="AH859">
        <v>0.63700000000000001</v>
      </c>
      <c r="AI859">
        <v>0.6</v>
      </c>
      <c r="AJ859">
        <v>0.65800000000000003</v>
      </c>
      <c r="AK859">
        <v>0.66</v>
      </c>
      <c r="AL859">
        <v>0.66</v>
      </c>
      <c r="AM859">
        <v>0.66</v>
      </c>
      <c r="AN859">
        <v>0.65600000000000003</v>
      </c>
      <c r="AO859">
        <v>0.67</v>
      </c>
      <c r="AP859">
        <v>0.65</v>
      </c>
      <c r="AQ859">
        <v>0.66</v>
      </c>
      <c r="AR859">
        <v>0.64900000000000002</v>
      </c>
      <c r="AS859">
        <v>0.64</v>
      </c>
      <c r="AT859">
        <v>0.65900000000000003</v>
      </c>
      <c r="AU859">
        <v>0.64400000000000002</v>
      </c>
      <c r="AV859">
        <v>0.65500000000000003</v>
      </c>
      <c r="AW859">
        <v>0.63200000000000001</v>
      </c>
      <c r="AX859">
        <v>0.6</v>
      </c>
      <c r="AY859">
        <v>0.60799999999999998</v>
      </c>
      <c r="AZ859">
        <v>0.61299999999999999</v>
      </c>
      <c r="BA859">
        <v>0.629</v>
      </c>
      <c r="BB859">
        <v>0.622</v>
      </c>
      <c r="BC859">
        <v>0.62</v>
      </c>
      <c r="BD859">
        <v>0.625</v>
      </c>
      <c r="BE859">
        <v>0.629</v>
      </c>
      <c r="BF859">
        <v>0.61699999999999999</v>
      </c>
      <c r="BG859">
        <v>0.64300000000000002</v>
      </c>
      <c r="BH859">
        <v>0.63800000000000001</v>
      </c>
      <c r="BI859">
        <v>0.65</v>
      </c>
      <c r="BJ859">
        <v>0.65500000000000003</v>
      </c>
      <c r="BK859">
        <v>0.66100000000000003</v>
      </c>
      <c r="BL859">
        <v>0.65800000000000003</v>
      </c>
      <c r="BM859">
        <v>0.65</v>
      </c>
      <c r="BN859">
        <v>0.65</v>
      </c>
      <c r="BO859">
        <v>0.64800000000000002</v>
      </c>
      <c r="BP859">
        <v>0.65</v>
      </c>
      <c r="BQ859" s="10">
        <f t="shared" si="26"/>
        <v>0.1054421768707484</v>
      </c>
      <c r="BR859" s="11" cm="1">
        <f t="array" aca="1" ref="BR859" ca="1">_xlfn.PERCENTILE.INC((OFFSET(E859,0,1,1,COLUMNS(E859:BP859)-1) - E859:BO859) / E859:BO859, 0.05) * SQRT(COUNT(E859:BP859) - 1)</f>
        <v>-0.27508709116443592</v>
      </c>
      <c r="BS859" s="10" cm="1">
        <f t="array" aca="1" ref="BS859" ca="1">_xlfn.STDEV.P((E859:BO859 - OFFSET(E859:BO859,0,1)) / OFFSET(E859:BO859,0,1)) * SQRT(COUNT(E859:BP859)-1)</f>
        <v>0.19579958350670759</v>
      </c>
      <c r="BT859" s="10" cm="1">
        <f t="array" ref="BT859">-(MAX(1 - (E859:BP859 / _xlfn.SCAN(E859, E859:BP859, _xlfn.LAMBDA(_xlpm.a,_xlpm.b, MAX(_xlpm.a, _xlpm.b))))))</f>
        <v>-0.10447761194029859</v>
      </c>
      <c r="BU859" s="12">
        <f t="shared" ca="1" si="27"/>
        <v>0.56553836779205924</v>
      </c>
    </row>
    <row r="860" spans="1:73" x14ac:dyDescent="0.45">
      <c r="A860" s="2" t="s">
        <v>1739</v>
      </c>
      <c r="B860" t="s">
        <v>1740</v>
      </c>
      <c r="C860" t="s">
        <v>111</v>
      </c>
      <c r="D860" t="s">
        <v>58</v>
      </c>
      <c r="E860">
        <v>148.24</v>
      </c>
      <c r="F860">
        <v>137.12</v>
      </c>
      <c r="G860">
        <v>134.71</v>
      </c>
      <c r="H860">
        <v>145.46</v>
      </c>
      <c r="I860">
        <v>141.75</v>
      </c>
      <c r="J860">
        <v>132.66999999999999</v>
      </c>
      <c r="K860">
        <v>127.86</v>
      </c>
      <c r="L860">
        <v>121.37</v>
      </c>
      <c r="M860">
        <v>118.59</v>
      </c>
      <c r="N860">
        <v>118.59</v>
      </c>
      <c r="O860">
        <v>99.32</v>
      </c>
      <c r="P860">
        <v>91.54</v>
      </c>
      <c r="Q860">
        <v>91.54</v>
      </c>
      <c r="R860">
        <v>91.72</v>
      </c>
      <c r="S860">
        <v>87.55</v>
      </c>
      <c r="T860">
        <v>82.83</v>
      </c>
      <c r="U860">
        <v>82.27</v>
      </c>
      <c r="V860">
        <v>86.16</v>
      </c>
      <c r="W860">
        <v>80.23</v>
      </c>
      <c r="X860">
        <v>83.01</v>
      </c>
      <c r="Y860">
        <v>79.680000000000007</v>
      </c>
      <c r="Z860">
        <v>81.62</v>
      </c>
      <c r="AA860">
        <v>83.11</v>
      </c>
      <c r="AB860">
        <v>80.61</v>
      </c>
      <c r="AC860">
        <v>81.99</v>
      </c>
      <c r="AD860">
        <v>78.099999999999994</v>
      </c>
      <c r="AE860">
        <v>75.599999999999994</v>
      </c>
      <c r="AF860">
        <v>78.66</v>
      </c>
      <c r="AG860">
        <v>76.900000000000006</v>
      </c>
      <c r="AH860">
        <v>85.98</v>
      </c>
      <c r="AI860">
        <v>84.31</v>
      </c>
      <c r="AJ860">
        <v>85.24</v>
      </c>
      <c r="AK860">
        <v>79.22</v>
      </c>
      <c r="AL860">
        <v>79.959999999999994</v>
      </c>
      <c r="AM860">
        <v>81.900000000000006</v>
      </c>
      <c r="AN860">
        <v>75.97</v>
      </c>
      <c r="AO860">
        <v>73.38</v>
      </c>
      <c r="AP860">
        <v>74.77</v>
      </c>
      <c r="AQ860">
        <v>71.34</v>
      </c>
      <c r="AR860">
        <v>71.62</v>
      </c>
      <c r="AS860">
        <v>72.27</v>
      </c>
      <c r="AT860">
        <v>72.45</v>
      </c>
      <c r="AU860">
        <v>72.27</v>
      </c>
      <c r="AV860">
        <v>72.27</v>
      </c>
      <c r="AW860">
        <v>71.25</v>
      </c>
      <c r="AX860">
        <v>75.05</v>
      </c>
      <c r="AY860">
        <v>73.930000000000007</v>
      </c>
      <c r="AZ860">
        <v>74.12</v>
      </c>
      <c r="BA860">
        <v>87.09</v>
      </c>
      <c r="BB860">
        <v>92.56</v>
      </c>
      <c r="BC860">
        <v>112.66</v>
      </c>
      <c r="BD860">
        <v>103.95</v>
      </c>
      <c r="BE860">
        <v>104.88</v>
      </c>
      <c r="BF860">
        <v>102.47</v>
      </c>
      <c r="BG860">
        <v>99.14</v>
      </c>
      <c r="BH860">
        <v>105.62</v>
      </c>
      <c r="BI860">
        <v>106.55</v>
      </c>
      <c r="BJ860">
        <v>100.06</v>
      </c>
      <c r="BK860">
        <v>117.11</v>
      </c>
      <c r="BL860">
        <v>134.34</v>
      </c>
      <c r="BM860">
        <v>133.41999999999999</v>
      </c>
      <c r="BN860">
        <v>128.22999999999999</v>
      </c>
      <c r="BO860">
        <v>152.32</v>
      </c>
      <c r="BP860">
        <v>162.13999999999999</v>
      </c>
      <c r="BQ860" s="10">
        <f t="shared" si="26"/>
        <v>9.3766864543982573E-2</v>
      </c>
      <c r="BR860" s="11" cm="1">
        <f t="array" aca="1" ref="BR860" ca="1">_xlfn.PERCENTILE.INC((OFFSET(E860,0,1,1,COLUMNS(E860:BP860)-1) - E860:BO860) / E860:BO860, 0.05) * SQRT(COUNT(E860:BP860) - 1)</f>
        <v>-0.59333100106247216</v>
      </c>
      <c r="BS860" s="10" cm="1">
        <f t="array" aca="1" ref="BS860" ca="1">_xlfn.STDEV.P((E860:BO860 - OFFSET(E860:BO860,0,1)) / OFFSET(E860:BO860,0,1)) * SQRT(COUNT(E860:BP860)-1)</f>
        <v>0.51439299513955927</v>
      </c>
      <c r="BT860" s="10" cm="1">
        <f t="array" ref="BT860">-(MAX(1 - (E860:BP860 / _xlfn.SCAN(E860, E860:BP860, _xlfn.LAMBDA(_xlpm.a,_xlpm.b, MAX(_xlpm.a, _xlpm.b))))))</f>
        <v>-0.51936049649217486</v>
      </c>
      <c r="BU860" s="12">
        <f t="shared" ca="1" si="27"/>
        <v>0.19257039944159346</v>
      </c>
    </row>
    <row r="861" spans="1:73" x14ac:dyDescent="0.45">
      <c r="A861" s="2" t="s">
        <v>1741</v>
      </c>
      <c r="B861" t="s">
        <v>1742</v>
      </c>
      <c r="C861" t="s">
        <v>19</v>
      </c>
      <c r="D861" t="s">
        <v>8</v>
      </c>
      <c r="E861">
        <v>708</v>
      </c>
      <c r="F861">
        <v>719.5</v>
      </c>
      <c r="G861">
        <v>740.8</v>
      </c>
      <c r="H861">
        <v>718.1001</v>
      </c>
      <c r="I861">
        <v>717.3999</v>
      </c>
      <c r="J861">
        <v>694.1001</v>
      </c>
      <c r="K861">
        <v>710.3</v>
      </c>
      <c r="L861">
        <v>715.1001</v>
      </c>
      <c r="M861">
        <v>685.8999</v>
      </c>
      <c r="N861">
        <v>665.5</v>
      </c>
      <c r="O861">
        <v>681.3</v>
      </c>
      <c r="P861">
        <v>667.7</v>
      </c>
      <c r="Q861">
        <v>680.8</v>
      </c>
      <c r="R861">
        <v>681.8999</v>
      </c>
      <c r="S861">
        <v>668.8</v>
      </c>
      <c r="T861">
        <v>648.8999</v>
      </c>
      <c r="U861">
        <v>644.79999999999995</v>
      </c>
      <c r="V861">
        <v>656.5</v>
      </c>
      <c r="W861">
        <v>653</v>
      </c>
      <c r="X861">
        <v>647.79999999999995</v>
      </c>
      <c r="Y861">
        <v>656.3</v>
      </c>
      <c r="Z861">
        <v>671.7</v>
      </c>
      <c r="AA861">
        <v>679</v>
      </c>
      <c r="AB861">
        <v>659.3999</v>
      </c>
      <c r="AC861">
        <v>652.20000000000005</v>
      </c>
      <c r="AD861">
        <v>649.3999</v>
      </c>
      <c r="AE861">
        <v>643.5</v>
      </c>
      <c r="AF861">
        <v>645</v>
      </c>
      <c r="AG861">
        <v>628.79999999999995</v>
      </c>
      <c r="AH861">
        <v>619.79999999999995</v>
      </c>
      <c r="AI861">
        <v>616.20000000000005</v>
      </c>
      <c r="AJ861">
        <v>631.5</v>
      </c>
      <c r="AK861">
        <v>632.6001</v>
      </c>
      <c r="AL861">
        <v>663.8999</v>
      </c>
      <c r="AM861">
        <v>666.6001</v>
      </c>
      <c r="AN861">
        <v>651.79999999999995</v>
      </c>
      <c r="AO861">
        <v>643.1001</v>
      </c>
      <c r="AP861">
        <v>646.5</v>
      </c>
      <c r="AQ861">
        <v>620.20000000000005</v>
      </c>
      <c r="AR861">
        <v>638.6001</v>
      </c>
      <c r="AS861">
        <v>637.1001</v>
      </c>
      <c r="AT861">
        <v>611.70000000000005</v>
      </c>
      <c r="AU861">
        <v>619.5</v>
      </c>
      <c r="AV861">
        <v>604.29999999999995</v>
      </c>
      <c r="AW861">
        <v>558.6001</v>
      </c>
      <c r="AX861">
        <v>542</v>
      </c>
      <c r="AY861">
        <v>535.20000000000005</v>
      </c>
      <c r="AZ861">
        <v>580.79999999999995</v>
      </c>
      <c r="BA861">
        <v>551.79999999999995</v>
      </c>
      <c r="BB861">
        <v>557.1001</v>
      </c>
      <c r="BC861">
        <v>564.6001</v>
      </c>
      <c r="BD861">
        <v>557.20000000000005</v>
      </c>
      <c r="BE861">
        <v>588</v>
      </c>
      <c r="BF861">
        <v>593.5</v>
      </c>
      <c r="BG861">
        <v>604.5</v>
      </c>
      <c r="BH861">
        <v>595.70000000000005</v>
      </c>
      <c r="BI861">
        <v>596.70000000000005</v>
      </c>
      <c r="BJ861">
        <v>580.79999999999995</v>
      </c>
      <c r="BK861">
        <v>577.20000000000005</v>
      </c>
      <c r="BL861">
        <v>582.29999999999995</v>
      </c>
      <c r="BM861">
        <v>584.29999999999995</v>
      </c>
      <c r="BN861">
        <v>599.8999</v>
      </c>
      <c r="BO861">
        <v>586.3999</v>
      </c>
      <c r="BP861">
        <v>575.70000000000005</v>
      </c>
      <c r="BQ861" s="10">
        <f t="shared" si="26"/>
        <v>-0.18686440677966096</v>
      </c>
      <c r="BR861" s="11" cm="1">
        <f t="array" aca="1" ref="BR861" ca="1">_xlfn.PERCENTILE.INC((OFFSET(E861,0,1,1,COLUMNS(E861:BP861)-1) - E861:BO861) / E861:BO861, 0.05) * SQRT(COUNT(E861:BP861) - 1)</f>
        <v>-0.32224742452160982</v>
      </c>
      <c r="BS861" s="10" cm="1">
        <f t="array" aca="1" ref="BS861" ca="1">_xlfn.STDEV.P((E861:BO861 - OFFSET(E861:BO861,0,1)) / OFFSET(E861:BO861,0,1)) * SQRT(COUNT(E861:BP861)-1)</f>
        <v>0.20809729023819365</v>
      </c>
      <c r="BT861" s="10" cm="1">
        <f t="array" ref="BT861">-(MAX(1 - (E861:BP861 / _xlfn.SCAN(E861, E861:BP861, _xlfn.LAMBDA(_xlpm.a,_xlpm.b, MAX(_xlpm.a, _xlpm.b))))))</f>
        <v>-0.27753779697624181</v>
      </c>
      <c r="BU861" s="12">
        <f t="shared" ca="1" si="27"/>
        <v>-0.8725457528631253</v>
      </c>
    </row>
    <row r="862" spans="1:73" x14ac:dyDescent="0.45">
      <c r="A862" s="2" t="s">
        <v>1743</v>
      </c>
      <c r="B862" t="s">
        <v>1744</v>
      </c>
      <c r="C862" t="s">
        <v>37</v>
      </c>
      <c r="D862" t="s">
        <v>29</v>
      </c>
      <c r="E862">
        <v>1274.5</v>
      </c>
      <c r="F862">
        <v>1315</v>
      </c>
      <c r="G862">
        <v>1294.5</v>
      </c>
      <c r="H862">
        <v>1285.5</v>
      </c>
      <c r="I862">
        <v>1320</v>
      </c>
      <c r="J862">
        <v>1296</v>
      </c>
      <c r="K862">
        <v>1297.5</v>
      </c>
      <c r="L862">
        <v>1299</v>
      </c>
      <c r="M862">
        <v>1337</v>
      </c>
      <c r="N862">
        <v>1316.5</v>
      </c>
      <c r="O862">
        <v>1312.5</v>
      </c>
      <c r="P862">
        <v>1294.5</v>
      </c>
      <c r="Q862">
        <v>1286.5</v>
      </c>
      <c r="R862">
        <v>1320</v>
      </c>
      <c r="S862">
        <v>1305</v>
      </c>
      <c r="T862">
        <v>1233</v>
      </c>
      <c r="U862">
        <v>1218.5</v>
      </c>
      <c r="V862">
        <v>1265.5</v>
      </c>
      <c r="W862">
        <v>1265</v>
      </c>
      <c r="X862">
        <v>1230</v>
      </c>
      <c r="Y862">
        <v>1235.5</v>
      </c>
      <c r="Z862">
        <v>1235.5</v>
      </c>
      <c r="AA862">
        <v>1248</v>
      </c>
      <c r="AB862">
        <v>1235.5</v>
      </c>
      <c r="AC862">
        <v>1220.5</v>
      </c>
      <c r="AD862">
        <v>1246.5</v>
      </c>
      <c r="AE862">
        <v>1250</v>
      </c>
      <c r="AF862">
        <v>1237.5</v>
      </c>
      <c r="AG862">
        <v>1244</v>
      </c>
      <c r="AH862">
        <v>1214</v>
      </c>
      <c r="AI862">
        <v>1177</v>
      </c>
      <c r="AJ862">
        <v>1207</v>
      </c>
      <c r="AK862">
        <v>1216</v>
      </c>
      <c r="AL862">
        <v>1183.5</v>
      </c>
      <c r="AM862">
        <v>1159.5</v>
      </c>
      <c r="AN862">
        <v>1147</v>
      </c>
      <c r="AO862">
        <v>1164.5</v>
      </c>
      <c r="AP862">
        <v>1164.5</v>
      </c>
      <c r="AQ862">
        <v>1115.5</v>
      </c>
      <c r="AR862">
        <v>1184</v>
      </c>
      <c r="AS862">
        <v>1136.5</v>
      </c>
      <c r="AT862">
        <v>1063</v>
      </c>
      <c r="AU862">
        <v>1129</v>
      </c>
      <c r="AV862">
        <v>1113.5</v>
      </c>
      <c r="AW862">
        <v>1085.5</v>
      </c>
      <c r="AX862">
        <v>1019</v>
      </c>
      <c r="AY862">
        <v>1027.5</v>
      </c>
      <c r="AZ862">
        <v>1116</v>
      </c>
      <c r="BA862">
        <v>1077.5</v>
      </c>
      <c r="BB862">
        <v>1068</v>
      </c>
      <c r="BC862">
        <v>1044</v>
      </c>
      <c r="BD862">
        <v>1000</v>
      </c>
      <c r="BE862">
        <v>1050</v>
      </c>
      <c r="BF862">
        <v>1071</v>
      </c>
      <c r="BG862">
        <v>1068.5</v>
      </c>
      <c r="BH862">
        <v>1084</v>
      </c>
      <c r="BI862">
        <v>1128.5</v>
      </c>
      <c r="BJ862">
        <v>1093</v>
      </c>
      <c r="BK862">
        <v>1082</v>
      </c>
      <c r="BL862">
        <v>1065.5</v>
      </c>
      <c r="BM862">
        <v>1075.5</v>
      </c>
      <c r="BN862">
        <v>1133</v>
      </c>
      <c r="BO862">
        <v>1123.5</v>
      </c>
      <c r="BP862">
        <v>1134</v>
      </c>
      <c r="BQ862" s="10">
        <f t="shared" si="26"/>
        <v>-0.11023930953315025</v>
      </c>
      <c r="BR862" s="11" cm="1">
        <f t="array" aca="1" ref="BR862" ca="1">_xlfn.PERCENTILE.INC((OFFSET(E862,0,1,1,COLUMNS(E862:BP862)-1) - E862:BO862) / E862:BO862, 0.05) * SQRT(COUNT(E862:BP862) - 1)</f>
        <v>-0.33446674492919554</v>
      </c>
      <c r="BS862" s="10" cm="1">
        <f t="array" aca="1" ref="BS862" ca="1">_xlfn.STDEV.P((E862:BO862 - OFFSET(E862:BO862,0,1)) / OFFSET(E862:BO862,0,1)) * SQRT(COUNT(E862:BP862)-1)</f>
        <v>0.23163094628524944</v>
      </c>
      <c r="BT862" s="10" cm="1">
        <f t="array" ref="BT862">-(MAX(1 - (E862:BP862 / _xlfn.SCAN(E862, E862:BP862, _xlfn.LAMBDA(_xlpm.a,_xlpm.b, MAX(_xlpm.a, _xlpm.b))))))</f>
        <v>-0.25205684367988035</v>
      </c>
      <c r="BU862" s="12">
        <f t="shared" ca="1" si="27"/>
        <v>-0.45308846342106213</v>
      </c>
    </row>
    <row r="863" spans="1:73" x14ac:dyDescent="0.45">
      <c r="A863" s="2" t="s">
        <v>1745</v>
      </c>
      <c r="B863" t="s">
        <v>1746</v>
      </c>
      <c r="C863" t="s">
        <v>22</v>
      </c>
      <c r="D863" t="s">
        <v>8</v>
      </c>
      <c r="E863">
        <v>33.450000000000003</v>
      </c>
      <c r="F863">
        <v>33.08</v>
      </c>
      <c r="G863">
        <v>33.43</v>
      </c>
      <c r="H863">
        <v>33.380000000000003</v>
      </c>
      <c r="I863">
        <v>33.090000000000003</v>
      </c>
      <c r="J863">
        <v>32.85</v>
      </c>
      <c r="K863">
        <v>33.4</v>
      </c>
      <c r="L863">
        <v>33.76</v>
      </c>
      <c r="M863">
        <v>33.950000000000003</v>
      </c>
      <c r="N863">
        <v>33.29</v>
      </c>
      <c r="O863">
        <v>33.520000000000003</v>
      </c>
      <c r="P863">
        <v>32.590000000000003</v>
      </c>
      <c r="Q863">
        <v>31.85</v>
      </c>
      <c r="R863">
        <v>32.17</v>
      </c>
      <c r="S863">
        <v>30.95</v>
      </c>
      <c r="T863">
        <v>29.52</v>
      </c>
      <c r="U863">
        <v>28.85</v>
      </c>
      <c r="V863">
        <v>29.96</v>
      </c>
      <c r="W863">
        <v>29.26</v>
      </c>
      <c r="X863">
        <v>28.67</v>
      </c>
      <c r="Y863">
        <v>29.73</v>
      </c>
      <c r="Z863">
        <v>30.13</v>
      </c>
      <c r="AA863">
        <v>29.97</v>
      </c>
      <c r="AB863">
        <v>28.97</v>
      </c>
      <c r="AC863">
        <v>28.23</v>
      </c>
      <c r="AD863">
        <v>27.7</v>
      </c>
      <c r="AE863">
        <v>27.82</v>
      </c>
      <c r="AF863">
        <v>28.65</v>
      </c>
      <c r="AG863">
        <v>28.38</v>
      </c>
      <c r="AH863">
        <v>28.04</v>
      </c>
      <c r="AI863">
        <v>27.54</v>
      </c>
      <c r="AJ863">
        <v>28.32</v>
      </c>
      <c r="AK863">
        <v>29.18</v>
      </c>
      <c r="AL863">
        <v>29.26</v>
      </c>
      <c r="AM863">
        <v>28.84</v>
      </c>
      <c r="AN863">
        <v>28.33</v>
      </c>
      <c r="AO863">
        <v>27.91</v>
      </c>
      <c r="AP863">
        <v>28.02</v>
      </c>
      <c r="AQ863">
        <v>27.89</v>
      </c>
      <c r="AR863">
        <v>29.42</v>
      </c>
      <c r="AS863">
        <v>29.52</v>
      </c>
      <c r="AT863">
        <v>29.25</v>
      </c>
      <c r="AU863">
        <v>30.49</v>
      </c>
      <c r="AV863">
        <v>29.32</v>
      </c>
      <c r="AW863">
        <v>27.75</v>
      </c>
      <c r="AX863">
        <v>28.99</v>
      </c>
      <c r="AY863">
        <v>28.79</v>
      </c>
      <c r="AZ863">
        <v>30.69</v>
      </c>
      <c r="BA863">
        <v>28.97</v>
      </c>
      <c r="BB863">
        <v>29.48</v>
      </c>
      <c r="BC863">
        <v>29.97</v>
      </c>
      <c r="BD863">
        <v>29.79</v>
      </c>
      <c r="BE863">
        <v>30.58</v>
      </c>
      <c r="BF863">
        <v>30.67</v>
      </c>
      <c r="BG863">
        <v>31.02</v>
      </c>
      <c r="BH863">
        <v>31.11</v>
      </c>
      <c r="BI863">
        <v>31.13</v>
      </c>
      <c r="BJ863">
        <v>30.83</v>
      </c>
      <c r="BK863">
        <v>30.56</v>
      </c>
      <c r="BL863">
        <v>30.16</v>
      </c>
      <c r="BM863">
        <v>30.84</v>
      </c>
      <c r="BN863">
        <v>30.99</v>
      </c>
      <c r="BO863">
        <v>31.29</v>
      </c>
      <c r="BP863">
        <v>30.96</v>
      </c>
      <c r="BQ863" s="10">
        <f t="shared" si="26"/>
        <v>-7.4439461883408123E-2</v>
      </c>
      <c r="BR863" s="11" cm="1">
        <f t="array" aca="1" ref="BR863" ca="1">_xlfn.PERCENTILE.INC((OFFSET(E863,0,1,1,COLUMNS(E863:BP863)-1) - E863:BO863) / E863:BO863, 0.05) * SQRT(COUNT(E863:BP863) - 1)</f>
        <v>-0.30422118433332507</v>
      </c>
      <c r="BS863" s="10" cm="1">
        <f t="array" aca="1" ref="BS863" ca="1">_xlfn.STDEV.P((E863:BO863 - OFFSET(E863:BO863,0,1)) / OFFSET(E863:BO863,0,1)) * SQRT(COUNT(E863:BP863)-1)</f>
        <v>0.19462955190434345</v>
      </c>
      <c r="BT863" s="10" cm="1">
        <f t="array" ref="BT863">-(MAX(1 - (E863:BP863 / _xlfn.SCAN(E863, E863:BP863, _xlfn.LAMBDA(_xlpm.a,_xlpm.b, MAX(_xlpm.a, _xlpm.b))))))</f>
        <v>-0.18880706921944046</v>
      </c>
      <c r="BU863" s="12">
        <f t="shared" ca="1" si="27"/>
        <v>-0.35528757687010298</v>
      </c>
    </row>
    <row r="864" spans="1:73" x14ac:dyDescent="0.45">
      <c r="A864" s="2" t="s">
        <v>1747</v>
      </c>
      <c r="B864" t="s">
        <v>1748</v>
      </c>
      <c r="C864" t="s">
        <v>22</v>
      </c>
      <c r="D864" t="s">
        <v>8</v>
      </c>
      <c r="E864">
        <v>2.3559999999999999</v>
      </c>
      <c r="F864">
        <v>2.3940000000000001</v>
      </c>
      <c r="G864">
        <v>2.3759999999999999</v>
      </c>
      <c r="H864">
        <v>2.36</v>
      </c>
      <c r="I864">
        <v>2.3439999999999999</v>
      </c>
      <c r="J864">
        <v>2.3980000000000001</v>
      </c>
      <c r="K864">
        <v>2.4180000000000001</v>
      </c>
      <c r="L864">
        <v>2.4020000000000001</v>
      </c>
      <c r="M864">
        <v>2.4300000000000002</v>
      </c>
      <c r="N864">
        <v>2.452</v>
      </c>
      <c r="O864">
        <v>2.3980000000000001</v>
      </c>
      <c r="P864">
        <v>2.38</v>
      </c>
      <c r="Q864">
        <v>2.37</v>
      </c>
      <c r="R864">
        <v>2.3420000000000001</v>
      </c>
      <c r="S864">
        <v>2.2719999999999998</v>
      </c>
      <c r="T864">
        <v>2.1419999999999999</v>
      </c>
      <c r="U864">
        <v>2.2000000000000002</v>
      </c>
      <c r="V864">
        <v>2.2280000000000002</v>
      </c>
      <c r="W864">
        <v>2.2639999999999998</v>
      </c>
      <c r="X864">
        <v>2.2080000000000002</v>
      </c>
      <c r="Y864">
        <v>2.2000000000000002</v>
      </c>
      <c r="Z864">
        <v>2.2320000000000002</v>
      </c>
      <c r="AA864">
        <v>2.2360000000000002</v>
      </c>
      <c r="AB864">
        <v>2.2639999999999998</v>
      </c>
      <c r="AC864">
        <v>2.23</v>
      </c>
      <c r="AD864">
        <v>2.2200000000000002</v>
      </c>
      <c r="AE864">
        <v>2.254</v>
      </c>
      <c r="AF864">
        <v>2.29</v>
      </c>
      <c r="AG864">
        <v>2.298</v>
      </c>
      <c r="AH864">
        <v>2.2719999999999998</v>
      </c>
      <c r="AI864">
        <v>2.222</v>
      </c>
      <c r="AJ864">
        <v>2.286</v>
      </c>
      <c r="AK864">
        <v>2.27</v>
      </c>
      <c r="AL864">
        <v>2.214</v>
      </c>
      <c r="AM864">
        <v>2.1779999999999999</v>
      </c>
      <c r="AN864">
        <v>2.1859999999999999</v>
      </c>
      <c r="AO864">
        <v>2.1539999999999999</v>
      </c>
      <c r="AP864">
        <v>2.1459999999999999</v>
      </c>
      <c r="AQ864">
        <v>2.12</v>
      </c>
      <c r="AR864">
        <v>2.1619999999999999</v>
      </c>
      <c r="AS864">
        <v>2.1440000000000001</v>
      </c>
      <c r="AT864">
        <v>2.08</v>
      </c>
      <c r="AU864">
        <v>2.0939999999999999</v>
      </c>
      <c r="AV864">
        <v>2.0019999999999998</v>
      </c>
      <c r="AW864">
        <v>1.911</v>
      </c>
      <c r="AX864">
        <v>1.895</v>
      </c>
      <c r="AY864">
        <v>1.8779999999999999</v>
      </c>
      <c r="AZ864">
        <v>1.94</v>
      </c>
      <c r="BA864">
        <v>1.9330000000000001</v>
      </c>
      <c r="BB864">
        <v>1.98</v>
      </c>
      <c r="BC864">
        <v>1.99</v>
      </c>
      <c r="BD864">
        <v>1.9279999999999999</v>
      </c>
      <c r="BE864">
        <v>2.028</v>
      </c>
      <c r="BF864">
        <v>2</v>
      </c>
      <c r="BG864">
        <v>1.968</v>
      </c>
      <c r="BH864">
        <v>2.012</v>
      </c>
      <c r="BI864">
        <v>2.012</v>
      </c>
      <c r="BJ864">
        <v>1.982</v>
      </c>
      <c r="BK864">
        <v>1.974</v>
      </c>
      <c r="BL864">
        <v>1.9810000000000001</v>
      </c>
      <c r="BM864">
        <v>2</v>
      </c>
      <c r="BN864">
        <v>2.0539999999999998</v>
      </c>
      <c r="BO864">
        <v>2.02</v>
      </c>
      <c r="BP864">
        <v>1.972</v>
      </c>
      <c r="BQ864" s="10">
        <f t="shared" si="26"/>
        <v>-0.16298811544991507</v>
      </c>
      <c r="BR864" s="11" cm="1">
        <f t="array" aca="1" ref="BR864" ca="1">_xlfn.PERCENTILE.INC((OFFSET(E864,0,1,1,COLUMNS(E864:BP864)-1) - E864:BO864) / E864:BO864, 0.05) * SQRT(COUNT(E864:BP864) - 1)</f>
        <v>-0.24628584111705246</v>
      </c>
      <c r="BS864" s="10" cm="1">
        <f t="array" aca="1" ref="BS864" ca="1">_xlfn.STDEV.P((E864:BO864 - OFFSET(E864:BO864,0,1)) / OFFSET(E864:BO864,0,1)) * SQRT(COUNT(E864:BP864)-1)</f>
        <v>0.15992044320618523</v>
      </c>
      <c r="BT864" s="10" cm="1">
        <f t="array" ref="BT864">-(MAX(1 - (E864:BP864 / _xlfn.SCAN(E864, E864:BP864, _xlfn.LAMBDA(_xlpm.a,_xlpm.b, MAX(_xlpm.a, _xlpm.b))))))</f>
        <v>-0.23409461663947806</v>
      </c>
      <c r="BU864" s="12">
        <f t="shared" ca="1" si="27"/>
        <v>-0.98610354178793191</v>
      </c>
    </row>
    <row r="865" spans="1:73" x14ac:dyDescent="0.45">
      <c r="A865" s="2" t="s">
        <v>1749</v>
      </c>
      <c r="B865" t="s">
        <v>1750</v>
      </c>
      <c r="C865" t="s">
        <v>19</v>
      </c>
      <c r="D865" t="s">
        <v>8</v>
      </c>
      <c r="E865">
        <v>87.04</v>
      </c>
      <c r="F865">
        <v>90.28</v>
      </c>
      <c r="G865">
        <v>92.08</v>
      </c>
      <c r="H865">
        <v>91.46</v>
      </c>
      <c r="I865">
        <v>90.2</v>
      </c>
      <c r="J865">
        <v>89.02</v>
      </c>
      <c r="K865">
        <v>88.72</v>
      </c>
      <c r="L865">
        <v>89.58</v>
      </c>
      <c r="M865">
        <v>89.14</v>
      </c>
      <c r="N865">
        <v>88.66</v>
      </c>
      <c r="O865">
        <v>88.34</v>
      </c>
      <c r="P865">
        <v>87.9</v>
      </c>
      <c r="Q865">
        <v>87.88</v>
      </c>
      <c r="R865">
        <v>88.04</v>
      </c>
      <c r="S865">
        <v>85.28</v>
      </c>
      <c r="T865">
        <v>80.599999999999994</v>
      </c>
      <c r="U865">
        <v>80.92</v>
      </c>
      <c r="V865">
        <v>83.38</v>
      </c>
      <c r="W865">
        <v>83.48</v>
      </c>
      <c r="X865">
        <v>81.94</v>
      </c>
      <c r="Y865">
        <v>82.4</v>
      </c>
      <c r="Z865">
        <v>82.36</v>
      </c>
      <c r="AA865">
        <v>81.64</v>
      </c>
      <c r="AB865">
        <v>81.06</v>
      </c>
      <c r="AC865">
        <v>78.92</v>
      </c>
      <c r="AD865">
        <v>78.7</v>
      </c>
      <c r="AE865">
        <v>78.400000000000006</v>
      </c>
      <c r="AF865">
        <v>84.82</v>
      </c>
      <c r="AG865">
        <v>85.64</v>
      </c>
      <c r="AH865">
        <v>87.84</v>
      </c>
      <c r="AI865">
        <v>85.48</v>
      </c>
      <c r="AJ865">
        <v>89.56</v>
      </c>
      <c r="AK865">
        <v>87.76</v>
      </c>
      <c r="AL865">
        <v>86.96</v>
      </c>
      <c r="AM865">
        <v>84.22</v>
      </c>
      <c r="AN865">
        <v>81.56</v>
      </c>
      <c r="AO865">
        <v>90.78</v>
      </c>
      <c r="AP865">
        <v>94.94</v>
      </c>
      <c r="AQ865">
        <v>88.08</v>
      </c>
      <c r="AR865">
        <v>91.4</v>
      </c>
      <c r="AS865">
        <v>90.88</v>
      </c>
      <c r="AT865">
        <v>84.96</v>
      </c>
      <c r="AU865">
        <v>82.12</v>
      </c>
      <c r="AV865">
        <v>80.2</v>
      </c>
      <c r="AW865">
        <v>73.3</v>
      </c>
      <c r="AX865">
        <v>69.44</v>
      </c>
      <c r="AY865">
        <v>67.5</v>
      </c>
      <c r="AZ865">
        <v>75.64</v>
      </c>
      <c r="BA865">
        <v>72.540000000000006</v>
      </c>
      <c r="BB865">
        <v>72.900000000000006</v>
      </c>
      <c r="BC865">
        <v>76.78</v>
      </c>
      <c r="BD865">
        <v>77.36</v>
      </c>
      <c r="BE865">
        <v>82.06</v>
      </c>
      <c r="BF865">
        <v>82.4</v>
      </c>
      <c r="BG865">
        <v>82.16</v>
      </c>
      <c r="BH865">
        <v>82.64</v>
      </c>
      <c r="BI865">
        <v>84.14</v>
      </c>
      <c r="BJ865">
        <v>83.62</v>
      </c>
      <c r="BK865">
        <v>83.16</v>
      </c>
      <c r="BL865">
        <v>83.74</v>
      </c>
      <c r="BM865">
        <v>84.24</v>
      </c>
      <c r="BN865">
        <v>89.84</v>
      </c>
      <c r="BO865">
        <v>88.46</v>
      </c>
      <c r="BP865">
        <v>87.9</v>
      </c>
      <c r="BQ865" s="10">
        <f t="shared" si="26"/>
        <v>9.8805147058823456E-3</v>
      </c>
      <c r="BR865" s="11" cm="1">
        <f t="array" aca="1" ref="BR865" ca="1">_xlfn.PERCENTILE.INC((OFFSET(E865,0,1,1,COLUMNS(E865:BP865)-1) - E865:BO865) / E865:BO865, 0.05) * SQRT(COUNT(E865:BP865) - 1)</f>
        <v>-0.43382072511413533</v>
      </c>
      <c r="BS865" s="10" cm="1">
        <f t="array" aca="1" ref="BS865" ca="1">_xlfn.STDEV.P((E865:BO865 - OFFSET(E865:BO865,0,1)) / OFFSET(E865:BO865,0,1)) * SQRT(COUNT(E865:BP865)-1)</f>
        <v>0.28954328420679326</v>
      </c>
      <c r="BT865" s="10" cm="1">
        <f t="array" ref="BT865">-(MAX(1 - (E865:BP865 / _xlfn.SCAN(E865, E865:BP865, _xlfn.LAMBDA(_xlpm.a,_xlpm.b, MAX(_xlpm.a, _xlpm.b))))))</f>
        <v>-0.28902464714556564</v>
      </c>
      <c r="BU865" s="12">
        <f t="shared" ca="1" si="27"/>
        <v>5.2394635045472121E-2</v>
      </c>
    </row>
    <row r="866" spans="1:73" x14ac:dyDescent="0.45">
      <c r="A866" s="2" t="s">
        <v>1751</v>
      </c>
      <c r="B866" t="s">
        <v>1752</v>
      </c>
      <c r="C866" t="s">
        <v>19</v>
      </c>
      <c r="D866" t="s">
        <v>8</v>
      </c>
      <c r="E866">
        <v>14.275</v>
      </c>
      <c r="F866">
        <v>14.28</v>
      </c>
      <c r="G866">
        <v>14.385</v>
      </c>
      <c r="H866">
        <v>14.335000000000001</v>
      </c>
      <c r="I866">
        <v>14.43</v>
      </c>
      <c r="J866">
        <v>14.005000000000001</v>
      </c>
      <c r="K866">
        <v>14.33</v>
      </c>
      <c r="L866">
        <v>14.455</v>
      </c>
      <c r="M866">
        <v>14.61</v>
      </c>
      <c r="N866">
        <v>14.38</v>
      </c>
      <c r="O866">
        <v>14.42</v>
      </c>
      <c r="P866">
        <v>14.18</v>
      </c>
      <c r="Q866">
        <v>13.96</v>
      </c>
      <c r="R866">
        <v>14.31</v>
      </c>
      <c r="S866">
        <v>14.18</v>
      </c>
      <c r="T866">
        <v>13.29</v>
      </c>
      <c r="U866">
        <v>13.26</v>
      </c>
      <c r="V866">
        <v>13.57</v>
      </c>
      <c r="W866">
        <v>13.66</v>
      </c>
      <c r="X866">
        <v>13.65</v>
      </c>
      <c r="Y866">
        <v>13.785</v>
      </c>
      <c r="Z866">
        <v>13.9</v>
      </c>
      <c r="AA866">
        <v>13.755000000000001</v>
      </c>
      <c r="AB866">
        <v>13.654999999999999</v>
      </c>
      <c r="AC866">
        <v>13.5</v>
      </c>
      <c r="AD866">
        <v>13.74</v>
      </c>
      <c r="AE866">
        <v>13.81</v>
      </c>
      <c r="AF866">
        <v>14.175000000000001</v>
      </c>
      <c r="AG866">
        <v>14.43</v>
      </c>
      <c r="AH866">
        <v>14.39</v>
      </c>
      <c r="AI866">
        <v>13.895</v>
      </c>
      <c r="AJ866">
        <v>14.3</v>
      </c>
      <c r="AK866">
        <v>13.98</v>
      </c>
      <c r="AL866">
        <v>13.6</v>
      </c>
      <c r="AM866">
        <v>13.365</v>
      </c>
      <c r="AN866">
        <v>13.1</v>
      </c>
      <c r="AO866">
        <v>12.89</v>
      </c>
      <c r="AP866">
        <v>12.755000000000001</v>
      </c>
      <c r="AQ866">
        <v>11.914999999999999</v>
      </c>
      <c r="AR866">
        <v>12.41</v>
      </c>
      <c r="AS866">
        <v>12.265000000000001</v>
      </c>
      <c r="AT866">
        <v>11.725</v>
      </c>
      <c r="AU866">
        <v>11.85</v>
      </c>
      <c r="AV866">
        <v>10.99</v>
      </c>
      <c r="AW866">
        <v>10.45</v>
      </c>
      <c r="AX866">
        <v>10.234999999999999</v>
      </c>
      <c r="AY866">
        <v>10.425000000000001</v>
      </c>
      <c r="AZ866">
        <v>11.45</v>
      </c>
      <c r="BA866">
        <v>11.215</v>
      </c>
      <c r="BB866">
        <v>11.66</v>
      </c>
      <c r="BC866">
        <v>12.035</v>
      </c>
      <c r="BD866">
        <v>11.994999999999999</v>
      </c>
      <c r="BE866">
        <v>12.64</v>
      </c>
      <c r="BF866">
        <v>12.4</v>
      </c>
      <c r="BG866">
        <v>11.885</v>
      </c>
      <c r="BH866">
        <v>12.015000000000001</v>
      </c>
      <c r="BI866">
        <v>12.05</v>
      </c>
      <c r="BJ866">
        <v>11.8</v>
      </c>
      <c r="BK866">
        <v>11.685</v>
      </c>
      <c r="BL866">
        <v>11.845000000000001</v>
      </c>
      <c r="BM866">
        <v>11.685</v>
      </c>
      <c r="BN866">
        <v>12.085000000000001</v>
      </c>
      <c r="BO866">
        <v>11.8</v>
      </c>
      <c r="BP866">
        <v>11.59</v>
      </c>
      <c r="BQ866" s="10">
        <f t="shared" si="26"/>
        <v>-0.18809106830122596</v>
      </c>
      <c r="BR866" s="11" cm="1">
        <f t="array" aca="1" ref="BR866" ca="1">_xlfn.PERCENTILE.INC((OFFSET(E866,0,1,1,COLUMNS(E866:BP866)-1) - E866:BO866) / E866:BO866, 0.05) * SQRT(COUNT(E866:BP866) - 1)</f>
        <v>-0.38594732261612302</v>
      </c>
      <c r="BS866" s="10" cm="1">
        <f t="array" aca="1" ref="BS866" ca="1">_xlfn.STDEV.P((E866:BO866 - OFFSET(E866:BO866,0,1)) / OFFSET(E866:BO866,0,1)) * SQRT(COUNT(E866:BP866)-1)</f>
        <v>0.22569977726272006</v>
      </c>
      <c r="BT866" s="10" cm="1">
        <f t="array" ref="BT866">-(MAX(1 - (E866:BP866 / _xlfn.SCAN(E866, E866:BP866, _xlfn.LAMBDA(_xlpm.a,_xlpm.b, MAX(_xlpm.a, _xlpm.b))))))</f>
        <v>-0.29945242984257359</v>
      </c>
      <c r="BU866" s="12">
        <f t="shared" ca="1" si="27"/>
        <v>-0.80993021135524235</v>
      </c>
    </row>
    <row r="867" spans="1:73" x14ac:dyDescent="0.45">
      <c r="A867" s="2" t="s">
        <v>1753</v>
      </c>
      <c r="B867" t="s">
        <v>1754</v>
      </c>
      <c r="C867" t="s">
        <v>19</v>
      </c>
      <c r="D867" t="s">
        <v>29</v>
      </c>
      <c r="E867">
        <v>2856</v>
      </c>
      <c r="F867">
        <v>2883</v>
      </c>
      <c r="G867">
        <v>2877</v>
      </c>
      <c r="H867">
        <v>2800</v>
      </c>
      <c r="I867">
        <v>2794</v>
      </c>
      <c r="J867">
        <v>2650</v>
      </c>
      <c r="K867">
        <v>2680</v>
      </c>
      <c r="L867">
        <v>2621</v>
      </c>
      <c r="M867">
        <v>2608</v>
      </c>
      <c r="N867">
        <v>2549</v>
      </c>
      <c r="O867">
        <v>2578</v>
      </c>
      <c r="P867">
        <v>2530</v>
      </c>
      <c r="Q867">
        <v>2562</v>
      </c>
      <c r="R867">
        <v>2566</v>
      </c>
      <c r="S867">
        <v>2549</v>
      </c>
      <c r="T867">
        <v>2390</v>
      </c>
      <c r="U867">
        <v>2363</v>
      </c>
      <c r="V867">
        <v>2369</v>
      </c>
      <c r="W867">
        <v>2351</v>
      </c>
      <c r="X867">
        <v>2361</v>
      </c>
      <c r="Y867">
        <v>2394</v>
      </c>
      <c r="Z867">
        <v>2388</v>
      </c>
      <c r="AA867">
        <v>2417</v>
      </c>
      <c r="AB867">
        <v>2396</v>
      </c>
      <c r="AC867">
        <v>2361</v>
      </c>
      <c r="AD867">
        <v>2401</v>
      </c>
      <c r="AE867">
        <v>2436</v>
      </c>
      <c r="AF867">
        <v>2472</v>
      </c>
      <c r="AG867">
        <v>2450</v>
      </c>
      <c r="AH867">
        <v>2449</v>
      </c>
      <c r="AI867">
        <v>2445</v>
      </c>
      <c r="AJ867">
        <v>2470</v>
      </c>
      <c r="AK867">
        <v>2444</v>
      </c>
      <c r="AL867">
        <v>2408</v>
      </c>
      <c r="AM867">
        <v>2414</v>
      </c>
      <c r="AN867">
        <v>2408</v>
      </c>
      <c r="AO867">
        <v>2405</v>
      </c>
      <c r="AP867">
        <v>2382</v>
      </c>
      <c r="AQ867">
        <v>2274</v>
      </c>
      <c r="AR867">
        <v>2325</v>
      </c>
      <c r="AS867">
        <v>2413</v>
      </c>
      <c r="AT867">
        <v>2322</v>
      </c>
      <c r="AU867">
        <v>2370</v>
      </c>
      <c r="AV867">
        <v>2340</v>
      </c>
      <c r="AW867">
        <v>2298</v>
      </c>
      <c r="AX867">
        <v>2310</v>
      </c>
      <c r="AY867">
        <v>2278</v>
      </c>
      <c r="AZ867">
        <v>2335</v>
      </c>
      <c r="BA867">
        <v>2120</v>
      </c>
      <c r="BB867">
        <v>2172</v>
      </c>
      <c r="BC867">
        <v>2292</v>
      </c>
      <c r="BD867">
        <v>2228</v>
      </c>
      <c r="BE867">
        <v>2302</v>
      </c>
      <c r="BF867">
        <v>2276</v>
      </c>
      <c r="BG867">
        <v>2273</v>
      </c>
      <c r="BH867">
        <v>2264</v>
      </c>
      <c r="BI867">
        <v>2283</v>
      </c>
      <c r="BJ867">
        <v>2227</v>
      </c>
      <c r="BK867">
        <v>2192</v>
      </c>
      <c r="BL867">
        <v>2096</v>
      </c>
      <c r="BM867">
        <v>2093</v>
      </c>
      <c r="BN867">
        <v>2163</v>
      </c>
      <c r="BO867">
        <v>2147</v>
      </c>
      <c r="BP867">
        <v>2151</v>
      </c>
      <c r="BQ867" s="10">
        <f t="shared" si="26"/>
        <v>-0.24684873949579833</v>
      </c>
      <c r="BR867" s="11" cm="1">
        <f t="array" aca="1" ref="BR867" ca="1">_xlfn.PERCENTILE.INC((OFFSET(E867,0,1,1,COLUMNS(E867:BP867)-1) - E867:BO867) / E867:BO867, 0.05) * SQRT(COUNT(E867:BP867) - 1)</f>
        <v>-0.35864963993118121</v>
      </c>
      <c r="BS867" s="10" cm="1">
        <f t="array" aca="1" ref="BS867" ca="1">_xlfn.STDEV.P((E867:BO867 - OFFSET(E867:BO867,0,1)) / OFFSET(E867:BO867,0,1)) * SQRT(COUNT(E867:BP867)-1)</f>
        <v>0.19477030860713723</v>
      </c>
      <c r="BT867" s="10" cm="1">
        <f t="array" ref="BT867">-(MAX(1 - (E867:BP867 / _xlfn.SCAN(E867, E867:BP867, _xlfn.LAMBDA(_xlpm.a,_xlpm.b, MAX(_xlpm.a, _xlpm.b))))))</f>
        <v>-0.27402011793270897</v>
      </c>
      <c r="BU867" s="12">
        <f t="shared" ca="1" si="27"/>
        <v>-1.2402236317396613</v>
      </c>
    </row>
    <row r="868" spans="1:73" x14ac:dyDescent="0.45">
      <c r="A868" s="2" t="s">
        <v>1755</v>
      </c>
      <c r="B868" t="s">
        <v>1756</v>
      </c>
      <c r="C868" t="s">
        <v>19</v>
      </c>
      <c r="D868" t="s">
        <v>29</v>
      </c>
      <c r="E868">
        <v>613.20000000000005</v>
      </c>
      <c r="F868">
        <v>601.20000000000005</v>
      </c>
      <c r="G868">
        <v>611.4</v>
      </c>
      <c r="H868">
        <v>605.6</v>
      </c>
      <c r="I868">
        <v>599.20000000000005</v>
      </c>
      <c r="J868">
        <v>597.79999999999995</v>
      </c>
      <c r="K868">
        <v>599</v>
      </c>
      <c r="L868">
        <v>603.4</v>
      </c>
      <c r="M868">
        <v>606.4</v>
      </c>
      <c r="N868">
        <v>604.4</v>
      </c>
      <c r="O868">
        <v>616</v>
      </c>
      <c r="P868">
        <v>632.4</v>
      </c>
      <c r="Q868">
        <v>660</v>
      </c>
      <c r="R868">
        <v>683</v>
      </c>
      <c r="S868">
        <v>659</v>
      </c>
      <c r="T868">
        <v>599</v>
      </c>
      <c r="U868">
        <v>619</v>
      </c>
      <c r="V868">
        <v>611.6</v>
      </c>
      <c r="W868">
        <v>615.4</v>
      </c>
      <c r="X868">
        <v>606.20000000000005</v>
      </c>
      <c r="Y868">
        <v>615.20000000000005</v>
      </c>
      <c r="Z868">
        <v>617.79999999999995</v>
      </c>
      <c r="AA868">
        <v>616</v>
      </c>
      <c r="AB868">
        <v>619</v>
      </c>
      <c r="AC868">
        <v>609.6</v>
      </c>
      <c r="AD868">
        <v>616.6</v>
      </c>
      <c r="AE868">
        <v>621</v>
      </c>
      <c r="AF868">
        <v>624.6</v>
      </c>
      <c r="AG868">
        <v>640</v>
      </c>
      <c r="AH868">
        <v>638.79999999999995</v>
      </c>
      <c r="AI868">
        <v>625.20000000000005</v>
      </c>
      <c r="AJ868">
        <v>630</v>
      </c>
      <c r="AK868">
        <v>623.20000000000005</v>
      </c>
      <c r="AL868">
        <v>623.20000000000005</v>
      </c>
      <c r="AM868">
        <v>621</v>
      </c>
      <c r="AN868">
        <v>624.4</v>
      </c>
      <c r="AO868">
        <v>625</v>
      </c>
      <c r="AP868">
        <v>623.4</v>
      </c>
      <c r="AQ868">
        <v>600</v>
      </c>
      <c r="AR868">
        <v>672.6</v>
      </c>
      <c r="AS868">
        <v>648</v>
      </c>
      <c r="AT868">
        <v>657.6</v>
      </c>
      <c r="AU868">
        <v>645.20000000000005</v>
      </c>
      <c r="AV868">
        <v>625</v>
      </c>
      <c r="AW868">
        <v>606.6</v>
      </c>
      <c r="AX868">
        <v>617.4</v>
      </c>
      <c r="AY868">
        <v>614.6</v>
      </c>
      <c r="AZ868">
        <v>648.4</v>
      </c>
      <c r="BA868">
        <v>649.6</v>
      </c>
      <c r="BB868">
        <v>766.6</v>
      </c>
      <c r="BC868">
        <v>761</v>
      </c>
      <c r="BD868">
        <v>826.8</v>
      </c>
      <c r="BE868">
        <v>826</v>
      </c>
      <c r="BF868">
        <v>810.2</v>
      </c>
      <c r="BG868">
        <v>808</v>
      </c>
      <c r="BH868">
        <v>790.4</v>
      </c>
      <c r="BI868">
        <v>791</v>
      </c>
      <c r="BJ868">
        <v>779.6</v>
      </c>
      <c r="BK868">
        <v>767.2</v>
      </c>
      <c r="BL868">
        <v>786.4</v>
      </c>
      <c r="BM868">
        <v>790</v>
      </c>
      <c r="BN868">
        <v>785.8</v>
      </c>
      <c r="BO868">
        <v>739.2</v>
      </c>
      <c r="BP868">
        <v>750.6</v>
      </c>
      <c r="BQ868" s="10">
        <f t="shared" si="26"/>
        <v>0.22407045009784732</v>
      </c>
      <c r="BR868" s="11" cm="1">
        <f t="array" aca="1" ref="BR868" ca="1">_xlfn.PERCENTILE.INC((OFFSET(E868,0,1,1,COLUMNS(E868:BP868)-1) - E868:BO868) / E868:BO868, 0.05) * SQRT(COUNT(E868:BP868) - 1)</f>
        <v>-0.28916168199012776</v>
      </c>
      <c r="BS868" s="10" cm="1">
        <f t="array" aca="1" ref="BS868" ca="1">_xlfn.STDEV.P((E868:BO868 - OFFSET(E868:BO868,0,1)) / OFFSET(E868:BO868,0,1)) * SQRT(COUNT(E868:BP868)-1)</f>
        <v>0.27456299953297558</v>
      </c>
      <c r="BT868" s="10" cm="1">
        <f t="array" ref="BT868">-(MAX(1 - (E868:BP868 / _xlfn.SCAN(E868, E868:BP868, _xlfn.LAMBDA(_xlpm.a,_xlpm.b, MAX(_xlpm.a, _xlpm.b))))))</f>
        <v>-0.12298682284040996</v>
      </c>
      <c r="BU868" s="12">
        <f t="shared" ca="1" si="27"/>
        <v>0.83536547345411938</v>
      </c>
    </row>
    <row r="869" spans="1:73" x14ac:dyDescent="0.45">
      <c r="A869" s="2" t="s">
        <v>1757</v>
      </c>
      <c r="B869" t="s">
        <v>1758</v>
      </c>
      <c r="C869" t="s">
        <v>71</v>
      </c>
      <c r="D869" t="s">
        <v>34</v>
      </c>
      <c r="E869">
        <v>113.5</v>
      </c>
      <c r="F869">
        <v>113.3</v>
      </c>
      <c r="G869">
        <v>113.4</v>
      </c>
      <c r="H869">
        <v>112.3</v>
      </c>
      <c r="I869">
        <v>111.5</v>
      </c>
      <c r="J869">
        <v>111</v>
      </c>
      <c r="K869">
        <v>111</v>
      </c>
      <c r="L869">
        <v>112.2</v>
      </c>
      <c r="M869">
        <v>111.7</v>
      </c>
      <c r="N869">
        <v>111.9</v>
      </c>
      <c r="O869">
        <v>111.7</v>
      </c>
      <c r="P869">
        <v>110.8</v>
      </c>
      <c r="Q869">
        <v>108.1</v>
      </c>
      <c r="R869">
        <v>109.4</v>
      </c>
      <c r="S869">
        <v>108.5</v>
      </c>
      <c r="T869">
        <v>107</v>
      </c>
      <c r="U869">
        <v>106.5</v>
      </c>
      <c r="V869">
        <v>109.3</v>
      </c>
      <c r="W869">
        <v>111.5</v>
      </c>
      <c r="X869">
        <v>110.8</v>
      </c>
      <c r="Y869">
        <v>111.9</v>
      </c>
      <c r="Z869">
        <v>110.7</v>
      </c>
      <c r="AA869">
        <v>110.1</v>
      </c>
      <c r="AB869">
        <v>109.5</v>
      </c>
      <c r="AC869">
        <v>107.6</v>
      </c>
      <c r="AD869">
        <v>107.7</v>
      </c>
      <c r="AE869">
        <v>105.8</v>
      </c>
      <c r="AF869">
        <v>106.5</v>
      </c>
      <c r="AG869">
        <v>108.5</v>
      </c>
      <c r="AH869">
        <v>107.8</v>
      </c>
      <c r="AI869">
        <v>107.8</v>
      </c>
      <c r="AJ869">
        <v>108.3</v>
      </c>
      <c r="AK869">
        <v>109.6</v>
      </c>
      <c r="AL869">
        <v>110.3</v>
      </c>
      <c r="AM869">
        <v>110.1</v>
      </c>
      <c r="AN869">
        <v>109.7</v>
      </c>
      <c r="AO869">
        <v>113.3</v>
      </c>
      <c r="AP869">
        <v>113.8</v>
      </c>
      <c r="AQ869">
        <v>114.3</v>
      </c>
      <c r="AR869">
        <v>118</v>
      </c>
      <c r="AS869">
        <v>118.8</v>
      </c>
      <c r="AT869">
        <v>118.1</v>
      </c>
      <c r="AU869">
        <v>119.4</v>
      </c>
      <c r="AV869">
        <v>121.8</v>
      </c>
      <c r="AW869">
        <v>119.1</v>
      </c>
      <c r="AX869">
        <v>118</v>
      </c>
      <c r="AY869">
        <v>118.9</v>
      </c>
      <c r="AZ869">
        <v>120.4</v>
      </c>
      <c r="BA869">
        <v>119.8</v>
      </c>
      <c r="BB869">
        <v>121</v>
      </c>
      <c r="BC869">
        <v>121</v>
      </c>
      <c r="BD869">
        <v>120.7</v>
      </c>
      <c r="BE869">
        <v>119.9</v>
      </c>
      <c r="BF869">
        <v>121.9</v>
      </c>
      <c r="BG869">
        <v>121.5</v>
      </c>
      <c r="BH869">
        <v>123.2</v>
      </c>
      <c r="BI869">
        <v>123.3</v>
      </c>
      <c r="BJ869">
        <v>120.6</v>
      </c>
      <c r="BK869">
        <v>119.9</v>
      </c>
      <c r="BL869">
        <v>121.6</v>
      </c>
      <c r="BM869">
        <v>121.6</v>
      </c>
      <c r="BN869">
        <v>122.5</v>
      </c>
      <c r="BO869">
        <v>122.7</v>
      </c>
      <c r="BP869">
        <v>121.6</v>
      </c>
      <c r="BQ869" s="10">
        <f t="shared" si="26"/>
        <v>7.1365638766519773E-2</v>
      </c>
      <c r="BR869" s="11" cm="1">
        <f t="array" aca="1" ref="BR869" ca="1">_xlfn.PERCENTILE.INC((OFFSET(E869,0,1,1,COLUMNS(E869:BP869)-1) - E869:BO869) / E869:BO869, 0.05) * SQRT(COUNT(E869:BP869) - 1)</f>
        <v>-0.13979565594907356</v>
      </c>
      <c r="BS869" s="10" cm="1">
        <f t="array" aca="1" ref="BS869" ca="1">_xlfn.STDEV.P((E869:BO869 - OFFSET(E869:BO869,0,1)) / OFFSET(E869:BO869,0,1)) * SQRT(COUNT(E869:BP869)-1)</f>
        <v>9.4603549436052203E-2</v>
      </c>
      <c r="BT869" s="10" cm="1">
        <f t="array" ref="BT869">-(MAX(1 - (E869:BP869 / _xlfn.SCAN(E869, E869:BP869, _xlfn.LAMBDA(_xlpm.a,_xlpm.b, MAX(_xlpm.a, _xlpm.b))))))</f>
        <v>-6.7841409691629995E-2</v>
      </c>
      <c r="BU869" s="12">
        <f t="shared" ca="1" si="27"/>
        <v>0.81028290400811631</v>
      </c>
    </row>
    <row r="870" spans="1:73" x14ac:dyDescent="0.45">
      <c r="A870" s="2" t="s">
        <v>1759</v>
      </c>
      <c r="B870" t="s">
        <v>1760</v>
      </c>
      <c r="C870" t="s">
        <v>37</v>
      </c>
      <c r="D870" t="s">
        <v>8</v>
      </c>
      <c r="E870">
        <v>11.705</v>
      </c>
      <c r="F870">
        <v>11.72</v>
      </c>
      <c r="G870">
        <v>11.765000000000001</v>
      </c>
      <c r="H870">
        <v>11.664999999999999</v>
      </c>
      <c r="I870">
        <v>11.555</v>
      </c>
      <c r="J870">
        <v>11.664999999999999</v>
      </c>
      <c r="K870">
        <v>11.7</v>
      </c>
      <c r="L870">
        <v>11.734999999999999</v>
      </c>
      <c r="M870">
        <v>11.654999999999999</v>
      </c>
      <c r="N870">
        <v>11.6</v>
      </c>
      <c r="O870">
        <v>11.61</v>
      </c>
      <c r="P870">
        <v>11.565</v>
      </c>
      <c r="Q870">
        <v>11.59</v>
      </c>
      <c r="R870">
        <v>11.685</v>
      </c>
      <c r="S870">
        <v>11.484999999999999</v>
      </c>
      <c r="T870">
        <v>11.025</v>
      </c>
      <c r="U870">
        <v>11.055</v>
      </c>
      <c r="V870">
        <v>11.295</v>
      </c>
      <c r="W870">
        <v>11.545</v>
      </c>
      <c r="X870">
        <v>11.404999999999999</v>
      </c>
      <c r="Y870">
        <v>11.855</v>
      </c>
      <c r="Z870">
        <v>11.93</v>
      </c>
      <c r="AA870">
        <v>11.93</v>
      </c>
      <c r="AB870">
        <v>11.94</v>
      </c>
      <c r="AC870">
        <v>11.195</v>
      </c>
      <c r="AD870">
        <v>10.89</v>
      </c>
      <c r="AE870">
        <v>10.96</v>
      </c>
      <c r="AF870">
        <v>11.21</v>
      </c>
      <c r="AG870">
        <v>11.145</v>
      </c>
      <c r="AH870">
        <v>11.01</v>
      </c>
      <c r="AI870">
        <v>10.795</v>
      </c>
      <c r="AJ870">
        <v>10.994999999999999</v>
      </c>
      <c r="AK870">
        <v>11.095000000000001</v>
      </c>
      <c r="AL870">
        <v>11.135</v>
      </c>
      <c r="AM870">
        <v>11.035</v>
      </c>
      <c r="AN870">
        <v>10.765000000000001</v>
      </c>
      <c r="AO870">
        <v>10.725</v>
      </c>
      <c r="AP870">
        <v>10.635</v>
      </c>
      <c r="AQ870">
        <v>10.039999999999999</v>
      </c>
      <c r="AR870">
        <v>10.37</v>
      </c>
      <c r="AS870">
        <v>10.275</v>
      </c>
      <c r="AT870">
        <v>9.86</v>
      </c>
      <c r="AU870">
        <v>9.8439999999999994</v>
      </c>
      <c r="AV870">
        <v>9.7059999999999995</v>
      </c>
      <c r="AW870">
        <v>9.08</v>
      </c>
      <c r="AX870">
        <v>8.8840000000000003</v>
      </c>
      <c r="AY870">
        <v>9.2959999999999994</v>
      </c>
      <c r="AZ870">
        <v>10.119999999999999</v>
      </c>
      <c r="BA870">
        <v>9.6080000000000005</v>
      </c>
      <c r="BB870">
        <v>9.6660000000000004</v>
      </c>
      <c r="BC870">
        <v>9.9280000000000008</v>
      </c>
      <c r="BD870">
        <v>9.8740000000000006</v>
      </c>
      <c r="BE870">
        <v>10.32</v>
      </c>
      <c r="BF870">
        <v>10.105</v>
      </c>
      <c r="BG870">
        <v>10.074999999999999</v>
      </c>
      <c r="BH870">
        <v>10.115</v>
      </c>
      <c r="BI870">
        <v>10.38</v>
      </c>
      <c r="BJ870">
        <v>10.365</v>
      </c>
      <c r="BK870">
        <v>10.55</v>
      </c>
      <c r="BL870">
        <v>10.41</v>
      </c>
      <c r="BM870">
        <v>10.53</v>
      </c>
      <c r="BN870">
        <v>10.62</v>
      </c>
      <c r="BO870">
        <v>10.574999999999999</v>
      </c>
      <c r="BP870">
        <v>10.32</v>
      </c>
      <c r="BQ870" s="10">
        <f t="shared" si="26"/>
        <v>-0.11832550192225542</v>
      </c>
      <c r="BR870" s="11" cm="1">
        <f t="array" aca="1" ref="BR870" ca="1">_xlfn.PERCENTILE.INC((OFFSET(E870,0,1,1,COLUMNS(E870:BP870)-1) - E870:BO870) / E870:BO870, 0.05) * SQRT(COUNT(E870:BP870) - 1)</f>
        <v>-0.39346972918105699</v>
      </c>
      <c r="BS870" s="10" cm="1">
        <f t="array" aca="1" ref="BS870" ca="1">_xlfn.STDEV.P((E870:BO870 - OFFSET(E870:BO870,0,1)) / OFFSET(E870:BO870,0,1)) * SQRT(COUNT(E870:BP870)-1)</f>
        <v>0.2014968793676484</v>
      </c>
      <c r="BT870" s="10" cm="1">
        <f t="array" ref="BT870">-(MAX(1 - (E870:BP870 / _xlfn.SCAN(E870, E870:BP870, _xlfn.LAMBDA(_xlpm.a,_xlpm.b, MAX(_xlpm.a, _xlpm.b))))))</f>
        <v>-0.25594639865996649</v>
      </c>
      <c r="BU870" s="12">
        <f t="shared" ca="1" si="27"/>
        <v>-0.56097892075049172</v>
      </c>
    </row>
    <row r="871" spans="1:73" x14ac:dyDescent="0.45">
      <c r="A871" s="2" t="s">
        <v>1761</v>
      </c>
      <c r="B871" t="s">
        <v>1762</v>
      </c>
      <c r="C871" t="s">
        <v>19</v>
      </c>
      <c r="D871" t="s">
        <v>29</v>
      </c>
      <c r="E871">
        <v>732.5</v>
      </c>
      <c r="F871">
        <v>731.5</v>
      </c>
      <c r="G871">
        <v>729.5</v>
      </c>
      <c r="H871">
        <v>722.5</v>
      </c>
      <c r="I871">
        <v>720</v>
      </c>
      <c r="J871">
        <v>711.5</v>
      </c>
      <c r="K871">
        <v>710</v>
      </c>
      <c r="L871">
        <v>707</v>
      </c>
      <c r="M871">
        <v>708</v>
      </c>
      <c r="N871">
        <v>705</v>
      </c>
      <c r="O871">
        <v>719</v>
      </c>
      <c r="P871">
        <v>724.5</v>
      </c>
      <c r="Q871">
        <v>725.5</v>
      </c>
      <c r="R871">
        <v>730.5</v>
      </c>
      <c r="S871">
        <v>579.5</v>
      </c>
      <c r="T871">
        <v>605</v>
      </c>
      <c r="U871">
        <v>641.5</v>
      </c>
      <c r="V871">
        <v>597.5</v>
      </c>
      <c r="W871">
        <v>613.5</v>
      </c>
      <c r="X871">
        <v>614.5</v>
      </c>
      <c r="Y871">
        <v>584</v>
      </c>
      <c r="Z871">
        <v>577</v>
      </c>
      <c r="AA871">
        <v>585</v>
      </c>
      <c r="AB871">
        <v>633.5</v>
      </c>
      <c r="AC871">
        <v>625</v>
      </c>
      <c r="AD871">
        <v>624.5</v>
      </c>
      <c r="AE871">
        <v>615</v>
      </c>
      <c r="AF871">
        <v>626.5</v>
      </c>
      <c r="AG871">
        <v>640.5</v>
      </c>
      <c r="AH871">
        <v>642</v>
      </c>
      <c r="AI871">
        <v>644</v>
      </c>
      <c r="AJ871">
        <v>653</v>
      </c>
      <c r="AK871">
        <v>655.5</v>
      </c>
      <c r="AL871">
        <v>667</v>
      </c>
      <c r="AM871">
        <v>671</v>
      </c>
      <c r="AN871">
        <v>660</v>
      </c>
      <c r="AO871">
        <v>648.5</v>
      </c>
      <c r="AP871">
        <v>639.5</v>
      </c>
      <c r="AQ871">
        <v>641</v>
      </c>
      <c r="AR871">
        <v>657.5</v>
      </c>
      <c r="AS871">
        <v>667</v>
      </c>
      <c r="AT871">
        <v>661.5</v>
      </c>
      <c r="AU871">
        <v>650</v>
      </c>
      <c r="AV871">
        <v>595</v>
      </c>
      <c r="AW871">
        <v>585.5</v>
      </c>
      <c r="AX871">
        <v>563.5</v>
      </c>
      <c r="AY871">
        <v>593</v>
      </c>
      <c r="AZ871">
        <v>610</v>
      </c>
      <c r="BA871">
        <v>600.5</v>
      </c>
      <c r="BB871">
        <v>616.5</v>
      </c>
      <c r="BC871">
        <v>607</v>
      </c>
      <c r="BD871">
        <v>608.5</v>
      </c>
      <c r="BE871">
        <v>624.5</v>
      </c>
      <c r="BF871">
        <v>628.5</v>
      </c>
      <c r="BG871">
        <v>630</v>
      </c>
      <c r="BH871">
        <v>620</v>
      </c>
      <c r="BI871">
        <v>619.5</v>
      </c>
      <c r="BJ871">
        <v>608.5</v>
      </c>
      <c r="BK871">
        <v>616</v>
      </c>
      <c r="BL871">
        <v>619.5</v>
      </c>
      <c r="BM871">
        <v>607.5</v>
      </c>
      <c r="BN871">
        <v>602.5</v>
      </c>
      <c r="BO871">
        <v>605</v>
      </c>
      <c r="BP871">
        <v>592</v>
      </c>
      <c r="BQ871" s="10">
        <f t="shared" si="26"/>
        <v>-0.19180887372013652</v>
      </c>
      <c r="BR871" s="11" cm="1">
        <f t="array" aca="1" ref="BR871" ca="1">_xlfn.PERCENTILE.INC((OFFSET(E871,0,1,1,COLUMNS(E871:BP871)-1) - E871:BO871) / E871:BO871, 0.05) * SQRT(COUNT(E871:BP871) - 1)</f>
        <v>-0.38438482579124794</v>
      </c>
      <c r="BS871" s="10" cm="1">
        <f t="array" aca="1" ref="BS871" ca="1">_xlfn.STDEV.P((E871:BO871 - OFFSET(E871:BO871,0,1)) / OFFSET(E871:BO871,0,1)) * SQRT(COUNT(E871:BP871)-1)</f>
        <v>0.32957290692318486</v>
      </c>
      <c r="BT871" s="10" cm="1">
        <f t="array" ref="BT871">-(MAX(1 - (E871:BP871 / _xlfn.SCAN(E871, E871:BP871, _xlfn.LAMBDA(_xlpm.a,_xlpm.b, MAX(_xlpm.a, _xlpm.b))))))</f>
        <v>-0.23071672354948802</v>
      </c>
      <c r="BU871" s="12">
        <f t="shared" ca="1" si="27"/>
        <v>-0.56594116143050976</v>
      </c>
    </row>
    <row r="872" spans="1:73" x14ac:dyDescent="0.45">
      <c r="A872" s="2" t="s">
        <v>1763</v>
      </c>
      <c r="B872" t="s">
        <v>1764</v>
      </c>
      <c r="C872" t="s">
        <v>22</v>
      </c>
      <c r="D872" t="s">
        <v>8</v>
      </c>
      <c r="E872">
        <v>3.86</v>
      </c>
      <c r="F872">
        <v>3.8479999999999999</v>
      </c>
      <c r="G872">
        <v>3.883</v>
      </c>
      <c r="H872">
        <v>3.8210000000000002</v>
      </c>
      <c r="I872">
        <v>3.8</v>
      </c>
      <c r="J872">
        <v>3.6829999999999998</v>
      </c>
      <c r="K872">
        <v>3.714</v>
      </c>
      <c r="L872">
        <v>3.746</v>
      </c>
      <c r="M872">
        <v>3.5489999999999999</v>
      </c>
      <c r="N872">
        <v>3.4670000000000001</v>
      </c>
      <c r="O872">
        <v>3.516</v>
      </c>
      <c r="P872">
        <v>3.4609999999999999</v>
      </c>
      <c r="Q872">
        <v>3.452</v>
      </c>
      <c r="R872">
        <v>3.4510000000000001</v>
      </c>
      <c r="S872">
        <v>3.4489999999999998</v>
      </c>
      <c r="T872">
        <v>3.3210000000000002</v>
      </c>
      <c r="U872">
        <v>3.5609999999999999</v>
      </c>
      <c r="V872">
        <v>3.5790000000000002</v>
      </c>
      <c r="W872">
        <v>3.6829999999999998</v>
      </c>
      <c r="X872">
        <v>3.7130000000000001</v>
      </c>
      <c r="Y872">
        <v>3.7949999999999999</v>
      </c>
      <c r="Z872">
        <v>3.7730000000000001</v>
      </c>
      <c r="AA872">
        <v>3.8490000000000002</v>
      </c>
      <c r="AB872">
        <v>3.8420000000000001</v>
      </c>
      <c r="AC872">
        <v>3.6819999999999999</v>
      </c>
      <c r="AD872">
        <v>3.6539999999999999</v>
      </c>
      <c r="AE872">
        <v>3.6890000000000001</v>
      </c>
      <c r="AF872">
        <v>3.7509999999999999</v>
      </c>
      <c r="AG872">
        <v>3.7189999999999999</v>
      </c>
      <c r="AH872">
        <v>3.7040000000000002</v>
      </c>
      <c r="AI872">
        <v>3.6440000000000001</v>
      </c>
      <c r="AJ872">
        <v>3.6859999999999999</v>
      </c>
      <c r="AK872">
        <v>3.641</v>
      </c>
      <c r="AL872">
        <v>3.58</v>
      </c>
      <c r="AM872">
        <v>3.6259999999999999</v>
      </c>
      <c r="AN872">
        <v>3.5049999999999999</v>
      </c>
      <c r="AO872">
        <v>3.415</v>
      </c>
      <c r="AP872">
        <v>3.3889999999999998</v>
      </c>
      <c r="AQ872">
        <v>3.3319999999999999</v>
      </c>
      <c r="AR872">
        <v>3.4540000000000002</v>
      </c>
      <c r="AS872">
        <v>3.5779999999999998</v>
      </c>
      <c r="AT872">
        <v>3.6280000000000001</v>
      </c>
      <c r="AU872">
        <v>3.5670000000000002</v>
      </c>
      <c r="AV872">
        <v>3.6960000000000002</v>
      </c>
      <c r="AW872">
        <v>3.5760000000000001</v>
      </c>
      <c r="AX872">
        <v>3.3730000000000002</v>
      </c>
      <c r="AY872">
        <v>3.4590000000000001</v>
      </c>
      <c r="AZ872">
        <v>3.62</v>
      </c>
      <c r="BA872">
        <v>3.5550000000000002</v>
      </c>
      <c r="BB872">
        <v>3.5249999999999999</v>
      </c>
      <c r="BC872">
        <v>3.61</v>
      </c>
      <c r="BD872">
        <v>3.6030000000000002</v>
      </c>
      <c r="BE872">
        <v>3.7559999999999998</v>
      </c>
      <c r="BF872">
        <v>3.6379999999999999</v>
      </c>
      <c r="BG872">
        <v>3.63</v>
      </c>
      <c r="BH872">
        <v>3.6339999999999999</v>
      </c>
      <c r="BI872">
        <v>3.6909999999999998</v>
      </c>
      <c r="BJ872">
        <v>3.6459999999999999</v>
      </c>
      <c r="BK872">
        <v>3.681</v>
      </c>
      <c r="BL872">
        <v>3.694</v>
      </c>
      <c r="BM872">
        <v>3.7229999999999999</v>
      </c>
      <c r="BN872">
        <v>3.6880000000000002</v>
      </c>
      <c r="BO872">
        <v>3.4809999999999999</v>
      </c>
      <c r="BP872">
        <v>3.46</v>
      </c>
      <c r="BQ872" s="10">
        <f t="shared" si="26"/>
        <v>-0.10362694300518133</v>
      </c>
      <c r="BR872" s="11" cm="1">
        <f t="array" aca="1" ref="BR872" ca="1">_xlfn.PERCENTILE.INC((OFFSET(E872,0,1,1,COLUMNS(E872:BP872)-1) - E872:BO872) / E872:BO872, 0.05) * SQRT(COUNT(E872:BP872) - 1)</f>
        <v>-0.32694897935465367</v>
      </c>
      <c r="BS872" s="10" cm="1">
        <f t="array" aca="1" ref="BS872" ca="1">_xlfn.STDEV.P((E872:BO872 - OFFSET(E872:BO872,0,1)) / OFFSET(E872:BO872,0,1)) * SQRT(COUNT(E872:BP872)-1)</f>
        <v>0.19548784922651047</v>
      </c>
      <c r="BT872" s="10" cm="1">
        <f t="array" ref="BT872">-(MAX(1 - (E872:BP872 / _xlfn.SCAN(E872, E872:BP872, _xlfn.LAMBDA(_xlpm.a,_xlpm.b, MAX(_xlpm.a, _xlpm.b))))))</f>
        <v>-0.14473345351532318</v>
      </c>
      <c r="BU872" s="12">
        <f t="shared" ca="1" si="27"/>
        <v>-0.50303353069908174</v>
      </c>
    </row>
    <row r="873" spans="1:73" x14ac:dyDescent="0.45">
      <c r="A873" s="2" t="s">
        <v>1765</v>
      </c>
      <c r="B873" t="s">
        <v>1766</v>
      </c>
      <c r="C873" t="s">
        <v>37</v>
      </c>
      <c r="D873" t="s">
        <v>8</v>
      </c>
      <c r="E873">
        <v>1.6</v>
      </c>
      <c r="F873">
        <v>1.6</v>
      </c>
      <c r="G873">
        <v>1.595</v>
      </c>
      <c r="H873">
        <v>1.65</v>
      </c>
      <c r="I873">
        <v>1.62</v>
      </c>
      <c r="J873">
        <v>1.59</v>
      </c>
      <c r="K873">
        <v>1.65</v>
      </c>
      <c r="L873">
        <v>1.66</v>
      </c>
      <c r="M873">
        <v>1.65</v>
      </c>
      <c r="N873">
        <v>1.68</v>
      </c>
      <c r="O873">
        <v>1.69</v>
      </c>
      <c r="P873">
        <v>1.7</v>
      </c>
      <c r="Q873">
        <v>1.68</v>
      </c>
      <c r="R873">
        <v>1.7</v>
      </c>
      <c r="S873">
        <v>1.67</v>
      </c>
      <c r="T873">
        <v>1.68</v>
      </c>
      <c r="U873">
        <v>1.67</v>
      </c>
      <c r="V873">
        <v>1.7</v>
      </c>
      <c r="W873">
        <v>1.6950000000000001</v>
      </c>
      <c r="X873">
        <v>1.65</v>
      </c>
      <c r="Y873">
        <v>1.675</v>
      </c>
      <c r="Z873">
        <v>1.66</v>
      </c>
      <c r="AA873">
        <v>1.67</v>
      </c>
      <c r="AB873">
        <v>1.7</v>
      </c>
      <c r="AC873">
        <v>1.67</v>
      </c>
      <c r="AD873">
        <v>1.6950000000000001</v>
      </c>
      <c r="AE873">
        <v>1.73</v>
      </c>
      <c r="AF873">
        <v>1.69</v>
      </c>
      <c r="AG873">
        <v>1.75</v>
      </c>
      <c r="AH873">
        <v>1.74</v>
      </c>
      <c r="AI873">
        <v>1.78</v>
      </c>
      <c r="AJ873">
        <v>1.74</v>
      </c>
      <c r="AK873">
        <v>1.72</v>
      </c>
      <c r="AL873">
        <v>1.73</v>
      </c>
      <c r="AM873">
        <v>1.72</v>
      </c>
      <c r="AN873">
        <v>1.68</v>
      </c>
      <c r="AO873">
        <v>1.6</v>
      </c>
      <c r="AP873">
        <v>1.655</v>
      </c>
      <c r="AQ873">
        <v>1.57</v>
      </c>
      <c r="AR873">
        <v>1.71</v>
      </c>
      <c r="AS873">
        <v>1.7150000000000001</v>
      </c>
      <c r="AT873">
        <v>1.72</v>
      </c>
      <c r="AU873">
        <v>1.61</v>
      </c>
      <c r="AV873">
        <v>1.59</v>
      </c>
      <c r="AW873">
        <v>1.52</v>
      </c>
      <c r="AX873">
        <v>1.48</v>
      </c>
      <c r="AY873">
        <v>1.6</v>
      </c>
      <c r="AZ873">
        <v>1.625</v>
      </c>
      <c r="BA873">
        <v>1.57</v>
      </c>
      <c r="BB873">
        <v>1.64</v>
      </c>
      <c r="BC873">
        <v>1.62</v>
      </c>
      <c r="BD873">
        <v>1.585</v>
      </c>
      <c r="BE873">
        <v>1.63</v>
      </c>
      <c r="BF873">
        <v>1.635</v>
      </c>
      <c r="BG873">
        <v>1.63</v>
      </c>
      <c r="BH873">
        <v>1.61</v>
      </c>
      <c r="BI873">
        <v>1.68</v>
      </c>
      <c r="BJ873">
        <v>1.62</v>
      </c>
      <c r="BK873">
        <v>1.66</v>
      </c>
      <c r="BL873">
        <v>1.74</v>
      </c>
      <c r="BM873">
        <v>1.62</v>
      </c>
      <c r="BN873">
        <v>1.67</v>
      </c>
      <c r="BO873">
        <v>1.675</v>
      </c>
      <c r="BP873">
        <v>1.675</v>
      </c>
      <c r="BQ873" s="10">
        <f t="shared" si="26"/>
        <v>4.6874999999999972E-2</v>
      </c>
      <c r="BR873" s="11" cm="1">
        <f t="array" aca="1" ref="BR873" ca="1">_xlfn.PERCENTILE.INC((OFFSET(E873,0,1,1,COLUMNS(E873:BP873)-1) - E873:BO873) / E873:BO873, 0.05) * SQRT(COUNT(E873:BP873) - 1)</f>
        <v>-0.37511191094877971</v>
      </c>
      <c r="BS873" s="10" cm="1">
        <f t="array" aca="1" ref="BS873" ca="1">_xlfn.STDEV.P((E873:BO873 - OFFSET(E873:BO873,0,1)) / OFFSET(E873:BO873,0,1)) * SQRT(COUNT(E873:BP873)-1)</f>
        <v>0.23264278344952435</v>
      </c>
      <c r="BT873" s="10" cm="1">
        <f t="array" ref="BT873">-(MAX(1 - (E873:BP873 / _xlfn.SCAN(E873, E873:BP873, _xlfn.LAMBDA(_xlpm.a,_xlpm.b, MAX(_xlpm.a, _xlpm.b))))))</f>
        <v>-0.1685393258426966</v>
      </c>
      <c r="BU873" s="12">
        <f t="shared" ca="1" si="27"/>
        <v>0.22422788803727506</v>
      </c>
    </row>
    <row r="874" spans="1:73" x14ac:dyDescent="0.45">
      <c r="A874" s="2" t="s">
        <v>1767</v>
      </c>
      <c r="B874" t="s">
        <v>1768</v>
      </c>
      <c r="C874" t="s">
        <v>19</v>
      </c>
      <c r="D874" t="s">
        <v>8</v>
      </c>
      <c r="E874">
        <v>59.28</v>
      </c>
      <c r="F874">
        <v>60.1</v>
      </c>
      <c r="G874">
        <v>60.54</v>
      </c>
      <c r="H874">
        <v>60.86</v>
      </c>
      <c r="I874">
        <v>60.8</v>
      </c>
      <c r="J874">
        <v>59.48</v>
      </c>
      <c r="K874">
        <v>59.56</v>
      </c>
      <c r="L874">
        <v>61.32</v>
      </c>
      <c r="M874">
        <v>61.72</v>
      </c>
      <c r="N874">
        <v>60.66</v>
      </c>
      <c r="O874">
        <v>61.86</v>
      </c>
      <c r="P874">
        <v>61.12</v>
      </c>
      <c r="Q874">
        <v>60.7</v>
      </c>
      <c r="R874">
        <v>61.12</v>
      </c>
      <c r="S874">
        <v>60.5</v>
      </c>
      <c r="T874">
        <v>57.04</v>
      </c>
      <c r="U874">
        <v>57.28</v>
      </c>
      <c r="V874">
        <v>58.74</v>
      </c>
      <c r="W874">
        <v>59.12</v>
      </c>
      <c r="X874">
        <v>59.72</v>
      </c>
      <c r="Y874">
        <v>59.7</v>
      </c>
      <c r="Z874">
        <v>60.3</v>
      </c>
      <c r="AA874">
        <v>61.3</v>
      </c>
      <c r="AB874">
        <v>61.62</v>
      </c>
      <c r="AC874">
        <v>63.94</v>
      </c>
      <c r="AD874">
        <v>62.4</v>
      </c>
      <c r="AE874">
        <v>63.62</v>
      </c>
      <c r="AF874">
        <v>65.180000000000007</v>
      </c>
      <c r="AG874">
        <v>66.760000000000005</v>
      </c>
      <c r="AH874">
        <v>64.599999999999994</v>
      </c>
      <c r="AI874">
        <v>63.3</v>
      </c>
      <c r="AJ874">
        <v>64.319999999999993</v>
      </c>
      <c r="AK874">
        <v>63.6</v>
      </c>
      <c r="AL874">
        <v>62.66</v>
      </c>
      <c r="AM874">
        <v>62.58</v>
      </c>
      <c r="AN874">
        <v>61.72</v>
      </c>
      <c r="AO874">
        <v>61.1</v>
      </c>
      <c r="AP874">
        <v>61.68</v>
      </c>
      <c r="AQ874">
        <v>58.52</v>
      </c>
      <c r="AR874">
        <v>60.02</v>
      </c>
      <c r="AS874">
        <v>59.64</v>
      </c>
      <c r="AT874">
        <v>58.16</v>
      </c>
      <c r="AU874">
        <v>56.46</v>
      </c>
      <c r="AV874">
        <v>52.68</v>
      </c>
      <c r="AW874">
        <v>50.5</v>
      </c>
      <c r="AX874">
        <v>49.42</v>
      </c>
      <c r="AY874">
        <v>50</v>
      </c>
      <c r="AZ874">
        <v>54</v>
      </c>
      <c r="BA874">
        <v>53.84</v>
      </c>
      <c r="BB874">
        <v>55.34</v>
      </c>
      <c r="BC874">
        <v>54.8</v>
      </c>
      <c r="BD874">
        <v>55.48</v>
      </c>
      <c r="BE874">
        <v>58.1</v>
      </c>
      <c r="BF874">
        <v>57.8</v>
      </c>
      <c r="BG874">
        <v>57.82</v>
      </c>
      <c r="BH874">
        <v>58.16</v>
      </c>
      <c r="BI874">
        <v>58.36</v>
      </c>
      <c r="BJ874">
        <v>56.1</v>
      </c>
      <c r="BK874">
        <v>55.22</v>
      </c>
      <c r="BL874">
        <v>56.52</v>
      </c>
      <c r="BM874">
        <v>56.64</v>
      </c>
      <c r="BN874">
        <v>57.7</v>
      </c>
      <c r="BO874">
        <v>57.24</v>
      </c>
      <c r="BP874">
        <v>55.26</v>
      </c>
      <c r="BQ874" s="10">
        <f t="shared" si="26"/>
        <v>-6.7813765182186292E-2</v>
      </c>
      <c r="BR874" s="11" cm="1">
        <f t="array" aca="1" ref="BR874" ca="1">_xlfn.PERCENTILE.INC((OFFSET(E874,0,1,1,COLUMNS(E874:BP874)-1) - E874:BO874) / E874:BO874, 0.05) * SQRT(COUNT(E874:BP874) - 1)</f>
        <v>-0.32635012643330447</v>
      </c>
      <c r="BS874" s="10" cm="1">
        <f t="array" aca="1" ref="BS874" ca="1">_xlfn.STDEV.P((E874:BO874 - OFFSET(E874:BO874,0,1)) / OFFSET(E874:BO874,0,1)) * SQRT(COUNT(E874:BP874)-1)</f>
        <v>0.19691640776425193</v>
      </c>
      <c r="BT874" s="10" cm="1">
        <f t="array" ref="BT874">-(MAX(1 - (E874:BP874 / _xlfn.SCAN(E874, E874:BP874, _xlfn.LAMBDA(_xlpm.a,_xlpm.b, MAX(_xlpm.a, _xlpm.b))))))</f>
        <v>-0.25973636908328346</v>
      </c>
      <c r="BU874" s="12">
        <f t="shared" ca="1" si="27"/>
        <v>-0.31751424826436841</v>
      </c>
    </row>
    <row r="875" spans="1:73" x14ac:dyDescent="0.45">
      <c r="A875" s="2" t="s">
        <v>1769</v>
      </c>
      <c r="B875" t="s">
        <v>1770</v>
      </c>
      <c r="C875" t="s">
        <v>19</v>
      </c>
      <c r="D875" t="s">
        <v>8</v>
      </c>
      <c r="E875">
        <v>107.15</v>
      </c>
      <c r="F875">
        <v>108</v>
      </c>
      <c r="G875">
        <v>107.8</v>
      </c>
      <c r="H875">
        <v>102.75</v>
      </c>
      <c r="I875">
        <v>100.1</v>
      </c>
      <c r="J875">
        <v>97.16</v>
      </c>
      <c r="K875">
        <v>98.4</v>
      </c>
      <c r="L875">
        <v>97.68</v>
      </c>
      <c r="M875">
        <v>95.82</v>
      </c>
      <c r="N875">
        <v>93.16</v>
      </c>
      <c r="O875">
        <v>93.72</v>
      </c>
      <c r="P875">
        <v>93.34</v>
      </c>
      <c r="Q875">
        <v>94.36</v>
      </c>
      <c r="R875">
        <v>95.52</v>
      </c>
      <c r="S875">
        <v>93.8</v>
      </c>
      <c r="T875">
        <v>91.36</v>
      </c>
      <c r="U875">
        <v>90.6</v>
      </c>
      <c r="V875">
        <v>92.02</v>
      </c>
      <c r="W875">
        <v>92.54</v>
      </c>
      <c r="X875">
        <v>91.94</v>
      </c>
      <c r="Y875">
        <v>94.2</v>
      </c>
      <c r="Z875">
        <v>95.08</v>
      </c>
      <c r="AA875">
        <v>94.74</v>
      </c>
      <c r="AB875">
        <v>92.92</v>
      </c>
      <c r="AC875">
        <v>91.46</v>
      </c>
      <c r="AD875">
        <v>91.5</v>
      </c>
      <c r="AE875">
        <v>90.16</v>
      </c>
      <c r="AF875">
        <v>91.36</v>
      </c>
      <c r="AG875">
        <v>90.6</v>
      </c>
      <c r="AH875">
        <v>88.56</v>
      </c>
      <c r="AI875">
        <v>87.88</v>
      </c>
      <c r="AJ875">
        <v>90.14</v>
      </c>
      <c r="AK875">
        <v>90.16</v>
      </c>
      <c r="AL875">
        <v>90.36</v>
      </c>
      <c r="AM875">
        <v>90.3</v>
      </c>
      <c r="AN875">
        <v>89.72</v>
      </c>
      <c r="AO875">
        <v>88.64</v>
      </c>
      <c r="AP875">
        <v>86.88</v>
      </c>
      <c r="AQ875">
        <v>83.02</v>
      </c>
      <c r="AR875">
        <v>81.86</v>
      </c>
      <c r="AS875">
        <v>81.98</v>
      </c>
      <c r="AT875">
        <v>76.44</v>
      </c>
      <c r="AU875">
        <v>77.099999999999994</v>
      </c>
      <c r="AV875">
        <v>74.34</v>
      </c>
      <c r="AW875">
        <v>67.680000000000007</v>
      </c>
      <c r="AX875">
        <v>64.98</v>
      </c>
      <c r="AY875">
        <v>66.040000000000006</v>
      </c>
      <c r="AZ875">
        <v>73.959999999999994</v>
      </c>
      <c r="BA875">
        <v>69.900000000000006</v>
      </c>
      <c r="BB875">
        <v>70.680000000000007</v>
      </c>
      <c r="BC875">
        <v>71.92</v>
      </c>
      <c r="BD875">
        <v>71.86</v>
      </c>
      <c r="BE875">
        <v>76.3</v>
      </c>
      <c r="BF875">
        <v>76.459999999999994</v>
      </c>
      <c r="BG875">
        <v>78.260000000000005</v>
      </c>
      <c r="BH875">
        <v>75.64</v>
      </c>
      <c r="BI875">
        <v>78.08</v>
      </c>
      <c r="BJ875">
        <v>77.28</v>
      </c>
      <c r="BK875">
        <v>76.34</v>
      </c>
      <c r="BL875">
        <v>76.36</v>
      </c>
      <c r="BM875">
        <v>76.72</v>
      </c>
      <c r="BN875">
        <v>79.459999999999994</v>
      </c>
      <c r="BO875">
        <v>78.400000000000006</v>
      </c>
      <c r="BP875">
        <v>77.44</v>
      </c>
      <c r="BQ875" s="10">
        <f t="shared" si="26"/>
        <v>-0.27727484834344385</v>
      </c>
      <c r="BR875" s="11" cm="1">
        <f t="array" aca="1" ref="BR875" ca="1">_xlfn.PERCENTILE.INC((OFFSET(E875,0,1,1,COLUMNS(E875:BP875)-1) - E875:BO875) / E875:BO875, 0.05) * SQRT(COUNT(E875:BP875) - 1)</f>
        <v>-0.36991032047081651</v>
      </c>
      <c r="BS875" s="10" cm="1">
        <f t="array" aca="1" ref="BS875" ca="1">_xlfn.STDEV.P((E875:BO875 - OFFSET(E875:BO875,0,1)) / OFFSET(E875:BO875,0,1)) * SQRT(COUNT(E875:BP875)-1)</f>
        <v>0.22975155414672849</v>
      </c>
      <c r="BT875" s="10" cm="1">
        <f t="array" ref="BT875">-(MAX(1 - (E875:BP875 / _xlfn.SCAN(E875, E875:BP875, _xlfn.LAMBDA(_xlpm.a,_xlpm.b, MAX(_xlpm.a, _xlpm.b))))))</f>
        <v>-0.39833333333333332</v>
      </c>
      <c r="BU875" s="12">
        <f t="shared" ca="1" si="27"/>
        <v>-1.1838215822024145</v>
      </c>
    </row>
    <row r="876" spans="1:73" x14ac:dyDescent="0.45">
      <c r="A876" s="2" t="s">
        <v>1771</v>
      </c>
      <c r="B876" t="s">
        <v>1772</v>
      </c>
      <c r="C876" t="s">
        <v>22</v>
      </c>
      <c r="D876" t="s">
        <v>55</v>
      </c>
      <c r="E876">
        <v>4.01</v>
      </c>
      <c r="F876">
        <v>4.2</v>
      </c>
      <c r="G876">
        <v>4.38</v>
      </c>
      <c r="H876">
        <v>4.38</v>
      </c>
      <c r="I876">
        <v>4.4000000000000004</v>
      </c>
      <c r="J876">
        <v>4.33</v>
      </c>
      <c r="K876">
        <v>4.3600000000000003</v>
      </c>
      <c r="L876">
        <v>4.29</v>
      </c>
      <c r="M876">
        <v>4.26</v>
      </c>
      <c r="N876">
        <v>4.22</v>
      </c>
      <c r="O876">
        <v>4.2300000000000004</v>
      </c>
      <c r="P876">
        <v>4.1399999999999997</v>
      </c>
      <c r="Q876">
        <v>3.99</v>
      </c>
      <c r="R876">
        <v>3.88</v>
      </c>
      <c r="S876">
        <v>3.91</v>
      </c>
      <c r="T876">
        <v>3.56</v>
      </c>
      <c r="U876">
        <v>3.6</v>
      </c>
      <c r="V876">
        <v>3.75</v>
      </c>
      <c r="W876">
        <v>3.7</v>
      </c>
      <c r="X876">
        <v>3.65</v>
      </c>
      <c r="Y876">
        <v>3.7</v>
      </c>
      <c r="Z876">
        <v>3.73</v>
      </c>
      <c r="AA876">
        <v>3.85</v>
      </c>
      <c r="AB876">
        <v>3.78</v>
      </c>
      <c r="AC876">
        <v>3.78</v>
      </c>
      <c r="AD876">
        <v>3.74</v>
      </c>
      <c r="AE876">
        <v>3.73</v>
      </c>
      <c r="AF876">
        <v>3.76</v>
      </c>
      <c r="AG876">
        <v>3.72</v>
      </c>
      <c r="AH876">
        <v>3.71</v>
      </c>
      <c r="AI876">
        <v>3.46</v>
      </c>
      <c r="AJ876">
        <v>3.52</v>
      </c>
      <c r="AK876">
        <v>3.53</v>
      </c>
      <c r="AL876">
        <v>3.33</v>
      </c>
      <c r="AM876">
        <v>3.36</v>
      </c>
      <c r="AN876">
        <v>3.16</v>
      </c>
      <c r="AO876">
        <v>3.28</v>
      </c>
      <c r="AP876">
        <v>3.23</v>
      </c>
      <c r="AQ876">
        <v>2.72</v>
      </c>
      <c r="AR876">
        <v>2.97</v>
      </c>
      <c r="AS876">
        <v>3.16</v>
      </c>
      <c r="AT876">
        <v>3.15</v>
      </c>
      <c r="AU876">
        <v>3.1</v>
      </c>
      <c r="AV876">
        <v>3.05</v>
      </c>
      <c r="AW876">
        <v>2.93</v>
      </c>
      <c r="AX876">
        <v>2.98</v>
      </c>
      <c r="AY876">
        <v>2.98</v>
      </c>
      <c r="AZ876">
        <v>3.07</v>
      </c>
      <c r="BA876">
        <v>3.09</v>
      </c>
      <c r="BB876">
        <v>3.16</v>
      </c>
      <c r="BC876">
        <v>3.19</v>
      </c>
      <c r="BD876">
        <v>3.26</v>
      </c>
      <c r="BE876">
        <v>3.15</v>
      </c>
      <c r="BF876">
        <v>3.12</v>
      </c>
      <c r="BG876">
        <v>3.11</v>
      </c>
      <c r="BH876">
        <v>3.83</v>
      </c>
      <c r="BI876">
        <v>3.73</v>
      </c>
      <c r="BJ876">
        <v>4.38</v>
      </c>
      <c r="BK876">
        <v>4.2</v>
      </c>
      <c r="BL876">
        <v>4.18</v>
      </c>
      <c r="BM876">
        <v>4.0999999999999996</v>
      </c>
      <c r="BN876">
        <v>3.95</v>
      </c>
      <c r="BO876">
        <v>3.98</v>
      </c>
      <c r="BP876">
        <v>4.16</v>
      </c>
      <c r="BQ876" s="10">
        <f t="shared" si="26"/>
        <v>3.7406483790523783E-2</v>
      </c>
      <c r="BR876" s="11" cm="1">
        <f t="array" aca="1" ref="BR876" ca="1">_xlfn.PERCENTILE.INC((OFFSET(E876,0,1,1,COLUMNS(E876:BP876)-1) - E876:BO876) / E876:BO876, 0.05) * SQRT(COUNT(E876:BP876) - 1)</f>
        <v>-0.47018030937727112</v>
      </c>
      <c r="BS876" s="10" cm="1">
        <f t="array" aca="1" ref="BS876" ca="1">_xlfn.STDEV.P((E876:BO876 - OFFSET(E876:BO876,0,1)) / OFFSET(E876:BO876,0,1)) * SQRT(COUNT(E876:BP876)-1)</f>
        <v>0.38849706036796422</v>
      </c>
      <c r="BT876" s="10" cm="1">
        <f t="array" ref="BT876">-(MAX(1 - (E876:BP876 / _xlfn.SCAN(E876, E876:BP876, _xlfn.LAMBDA(_xlpm.a,_xlpm.b, MAX(_xlpm.a, _xlpm.b))))))</f>
        <v>-0.38181818181818183</v>
      </c>
      <c r="BU876" s="12">
        <f t="shared" ca="1" si="27"/>
        <v>0.10990169076204563</v>
      </c>
    </row>
    <row r="877" spans="1:73" x14ac:dyDescent="0.45">
      <c r="A877" s="2" t="s">
        <v>1773</v>
      </c>
      <c r="B877" t="s">
        <v>1774</v>
      </c>
      <c r="C877" t="s">
        <v>25</v>
      </c>
      <c r="D877" t="s">
        <v>29</v>
      </c>
      <c r="E877">
        <v>205.5</v>
      </c>
      <c r="F877">
        <v>207.5</v>
      </c>
      <c r="G877">
        <v>201</v>
      </c>
      <c r="H877">
        <v>200.5</v>
      </c>
      <c r="I877">
        <v>204</v>
      </c>
      <c r="J877">
        <v>205</v>
      </c>
      <c r="K877">
        <v>200</v>
      </c>
      <c r="L877">
        <v>200</v>
      </c>
      <c r="M877">
        <v>201</v>
      </c>
      <c r="N877">
        <v>199.6</v>
      </c>
      <c r="O877">
        <v>197.6</v>
      </c>
      <c r="P877">
        <v>196.4</v>
      </c>
      <c r="Q877">
        <v>197.4</v>
      </c>
      <c r="R877">
        <v>197.4</v>
      </c>
      <c r="S877">
        <v>196.6</v>
      </c>
      <c r="T877">
        <v>195.4</v>
      </c>
      <c r="U877">
        <v>196.2</v>
      </c>
      <c r="V877">
        <v>187.4</v>
      </c>
      <c r="W877">
        <v>194</v>
      </c>
      <c r="X877">
        <v>190.6</v>
      </c>
      <c r="Y877">
        <v>192.8</v>
      </c>
      <c r="Z877">
        <v>192.4</v>
      </c>
      <c r="AA877">
        <v>191.6</v>
      </c>
      <c r="AB877">
        <v>189.8</v>
      </c>
      <c r="AC877">
        <v>190.2</v>
      </c>
      <c r="AD877">
        <v>188</v>
      </c>
      <c r="AE877">
        <v>189.6</v>
      </c>
      <c r="AF877">
        <v>198.2</v>
      </c>
      <c r="AG877">
        <v>202</v>
      </c>
      <c r="AH877">
        <v>208</v>
      </c>
      <c r="AI877">
        <v>203</v>
      </c>
      <c r="AJ877">
        <v>204</v>
      </c>
      <c r="AK877">
        <v>203</v>
      </c>
      <c r="AL877">
        <v>204.5</v>
      </c>
      <c r="AM877">
        <v>207</v>
      </c>
      <c r="AN877">
        <v>207</v>
      </c>
      <c r="AO877">
        <v>207</v>
      </c>
      <c r="AP877">
        <v>206</v>
      </c>
      <c r="AQ877">
        <v>202.5</v>
      </c>
      <c r="AR877">
        <v>207</v>
      </c>
      <c r="AS877">
        <v>210.5</v>
      </c>
      <c r="AT877">
        <v>207</v>
      </c>
      <c r="AU877">
        <v>205.5</v>
      </c>
      <c r="AV877">
        <v>191.6</v>
      </c>
      <c r="AW877">
        <v>186</v>
      </c>
      <c r="AX877">
        <v>183.2</v>
      </c>
      <c r="AY877">
        <v>182.8</v>
      </c>
      <c r="AZ877">
        <v>186.6</v>
      </c>
      <c r="BA877">
        <v>183.4</v>
      </c>
      <c r="BB877">
        <v>186.8</v>
      </c>
      <c r="BC877">
        <v>190</v>
      </c>
      <c r="BD877">
        <v>186.2</v>
      </c>
      <c r="BE877">
        <v>191.6</v>
      </c>
      <c r="BF877">
        <v>190.4</v>
      </c>
      <c r="BG877">
        <v>190.6</v>
      </c>
      <c r="BH877">
        <v>192.6</v>
      </c>
      <c r="BI877">
        <v>194</v>
      </c>
      <c r="BJ877">
        <v>194.4</v>
      </c>
      <c r="BK877">
        <v>192.6</v>
      </c>
      <c r="BL877">
        <v>195.8</v>
      </c>
      <c r="BM877">
        <v>194</v>
      </c>
      <c r="BN877">
        <v>195.6</v>
      </c>
      <c r="BO877">
        <v>195</v>
      </c>
      <c r="BP877">
        <v>195.6</v>
      </c>
      <c r="BQ877" s="10">
        <f t="shared" si="26"/>
        <v>-4.8175182481751851E-2</v>
      </c>
      <c r="BR877" s="11" cm="1">
        <f t="array" aca="1" ref="BR877" ca="1">_xlfn.PERCENTILE.INC((OFFSET(E877,0,1,1,COLUMNS(E877:BP877)-1) - E877:BO877) / E877:BO877, 0.05) * SQRT(COUNT(E877:BP877) - 1)</f>
        <v>-0.22814704645286829</v>
      </c>
      <c r="BS877" s="10" cm="1">
        <f t="array" aca="1" ref="BS877" ca="1">_xlfn.STDEV.P((E877:BO877 - OFFSET(E877:BO877,0,1)) / OFFSET(E877:BO877,0,1)) * SQRT(COUNT(E877:BP877)-1)</f>
        <v>0.14660925150041723</v>
      </c>
      <c r="BT877" s="10" cm="1">
        <f t="array" ref="BT877">-(MAX(1 - (E877:BP877 / _xlfn.SCAN(E877, E877:BP877, _xlfn.LAMBDA(_xlpm.a,_xlpm.b, MAX(_xlpm.a, _xlpm.b))))))</f>
        <v>-0.13159144893111629</v>
      </c>
      <c r="BU877" s="12">
        <f t="shared" ca="1" si="27"/>
        <v>-0.29251348085376322</v>
      </c>
    </row>
    <row r="878" spans="1:73" x14ac:dyDescent="0.45">
      <c r="A878" s="2" t="s">
        <v>1775</v>
      </c>
      <c r="B878" t="s">
        <v>1776</v>
      </c>
      <c r="C878" t="s">
        <v>37</v>
      </c>
      <c r="D878" t="s">
        <v>55</v>
      </c>
      <c r="E878">
        <v>36.07</v>
      </c>
      <c r="F878">
        <v>35.94</v>
      </c>
      <c r="G878">
        <v>36.24</v>
      </c>
      <c r="H878">
        <v>36.24</v>
      </c>
      <c r="I878">
        <v>35.6</v>
      </c>
      <c r="J878">
        <v>35.5</v>
      </c>
      <c r="K878">
        <v>36.85</v>
      </c>
      <c r="L878">
        <v>37.08</v>
      </c>
      <c r="M878">
        <v>37.82</v>
      </c>
      <c r="N878">
        <v>37.44</v>
      </c>
      <c r="O878">
        <v>37.22</v>
      </c>
      <c r="P878">
        <v>36.15</v>
      </c>
      <c r="Q878">
        <v>36.1</v>
      </c>
      <c r="R878">
        <v>36.44</v>
      </c>
      <c r="S878">
        <v>35.590000000000003</v>
      </c>
      <c r="T878">
        <v>34.19</v>
      </c>
      <c r="U878">
        <v>34.76</v>
      </c>
      <c r="V878">
        <v>35.799999999999997</v>
      </c>
      <c r="W878">
        <v>36.78</v>
      </c>
      <c r="X878">
        <v>35.89</v>
      </c>
      <c r="Y878">
        <v>36.200000000000003</v>
      </c>
      <c r="Z878">
        <v>36.68</v>
      </c>
      <c r="AA878">
        <v>37.15</v>
      </c>
      <c r="AB878">
        <v>36.99</v>
      </c>
      <c r="AC878">
        <v>35.909999999999997</v>
      </c>
      <c r="AD878">
        <v>36.06</v>
      </c>
      <c r="AE878">
        <v>36.76</v>
      </c>
      <c r="AF878">
        <v>36.53</v>
      </c>
      <c r="AG878">
        <v>35.9</v>
      </c>
      <c r="AH878">
        <v>36.22</v>
      </c>
      <c r="AI878">
        <v>35.17</v>
      </c>
      <c r="AJ878">
        <v>35.42</v>
      </c>
      <c r="AK878">
        <v>35.880000000000003</v>
      </c>
      <c r="AL878">
        <v>35.31</v>
      </c>
      <c r="AM878">
        <v>34.51</v>
      </c>
      <c r="AN878">
        <v>33.21</v>
      </c>
      <c r="AO878">
        <v>33.86</v>
      </c>
      <c r="AP878">
        <v>33.119999999999997</v>
      </c>
      <c r="AQ878">
        <v>30.88</v>
      </c>
      <c r="AR878">
        <v>33.299999999999997</v>
      </c>
      <c r="AS878">
        <v>31.54</v>
      </c>
      <c r="AT878">
        <v>30.4</v>
      </c>
      <c r="AU878">
        <v>31.32</v>
      </c>
      <c r="AV878">
        <v>31.18</v>
      </c>
      <c r="AW878">
        <v>29.26</v>
      </c>
      <c r="AX878">
        <v>29.99</v>
      </c>
      <c r="AY878">
        <v>29.61</v>
      </c>
      <c r="AZ878">
        <v>31.42</v>
      </c>
      <c r="BA878">
        <v>31.3</v>
      </c>
      <c r="BB878">
        <v>32.130000000000003</v>
      </c>
      <c r="BC878">
        <v>32.200000000000003</v>
      </c>
      <c r="BD878">
        <v>33.270000000000003</v>
      </c>
      <c r="BE878">
        <v>34.36</v>
      </c>
      <c r="BF878">
        <v>34.299999999999997</v>
      </c>
      <c r="BG878">
        <v>34.4</v>
      </c>
      <c r="BH878">
        <v>33.5</v>
      </c>
      <c r="BI878">
        <v>34.200000000000003</v>
      </c>
      <c r="BJ878">
        <v>34.26</v>
      </c>
      <c r="BK878">
        <v>34.369999999999997</v>
      </c>
      <c r="BL878">
        <v>33.93</v>
      </c>
      <c r="BM878">
        <v>33.71</v>
      </c>
      <c r="BN878">
        <v>34.07</v>
      </c>
      <c r="BO878">
        <v>34.200000000000003</v>
      </c>
      <c r="BP878">
        <v>33.85</v>
      </c>
      <c r="BQ878" s="10">
        <f t="shared" si="26"/>
        <v>-6.1546991960077596E-2</v>
      </c>
      <c r="BR878" s="11" cm="1">
        <f t="array" aca="1" ref="BR878" ca="1">_xlfn.PERCENTILE.INC((OFFSET(E878,0,1,1,COLUMNS(E878:BP878)-1) - E878:BO878) / E878:BO878, 0.05) * SQRT(COUNT(E878:BP878) - 1)</f>
        <v>-0.3109040398910321</v>
      </c>
      <c r="BS878" s="10" cm="1">
        <f t="array" aca="1" ref="BS878" ca="1">_xlfn.STDEV.P((E878:BO878 - OFFSET(E878:BO878,0,1)) / OFFSET(E878:BO878,0,1)) * SQRT(COUNT(E878:BP878)-1)</f>
        <v>0.20724617533764422</v>
      </c>
      <c r="BT878" s="10" cm="1">
        <f t="array" ref="BT878">-(MAX(1 - (E878:BP878 / _xlfn.SCAN(E878, E878:BP878, _xlfn.LAMBDA(_xlpm.a,_xlpm.b, MAX(_xlpm.a, _xlpm.b))))))</f>
        <v>-0.22633527234267581</v>
      </c>
      <c r="BU878" s="12">
        <f t="shared" ca="1" si="27"/>
        <v>-0.27145008523522346</v>
      </c>
    </row>
    <row r="879" spans="1:73" x14ac:dyDescent="0.45">
      <c r="A879" s="2" t="s">
        <v>1777</v>
      </c>
      <c r="B879" t="s">
        <v>1778</v>
      </c>
      <c r="C879" t="s">
        <v>54</v>
      </c>
      <c r="D879" t="s">
        <v>8</v>
      </c>
      <c r="E879">
        <v>1.4E-2</v>
      </c>
      <c r="F879">
        <v>1.2999999999999999E-2</v>
      </c>
      <c r="G879">
        <v>1.2999999999999999E-2</v>
      </c>
      <c r="H879">
        <v>1.2999999999999999E-2</v>
      </c>
      <c r="I879">
        <v>1.4E-2</v>
      </c>
      <c r="J879">
        <v>1.4E-2</v>
      </c>
      <c r="K879">
        <v>1.4E-2</v>
      </c>
      <c r="L879">
        <v>1.2999999999999999E-2</v>
      </c>
      <c r="M879">
        <v>1.2999999999999999E-2</v>
      </c>
      <c r="N879">
        <v>1.2999999999999999E-2</v>
      </c>
      <c r="O879">
        <v>1.2999999999999999E-2</v>
      </c>
      <c r="P879">
        <v>1.2999999999999999E-2</v>
      </c>
      <c r="Q879">
        <v>1.0999999999999999E-2</v>
      </c>
      <c r="R879">
        <v>1.4E-2</v>
      </c>
      <c r="S879">
        <v>1.2999999999999999E-2</v>
      </c>
      <c r="T879">
        <v>1.9E-2</v>
      </c>
      <c r="U879">
        <v>1.2999999999999999E-2</v>
      </c>
      <c r="V879">
        <v>1.2999999999999999E-2</v>
      </c>
      <c r="W879">
        <v>1.2E-2</v>
      </c>
      <c r="X879">
        <v>1.4999999999999999E-2</v>
      </c>
      <c r="Y879">
        <v>1.4E-2</v>
      </c>
      <c r="Z879">
        <v>1.2E-2</v>
      </c>
      <c r="AA879">
        <v>1.2E-2</v>
      </c>
      <c r="AB879">
        <v>1.2E-2</v>
      </c>
      <c r="AC879">
        <v>1.2E-2</v>
      </c>
      <c r="AD879">
        <v>1.4E-2</v>
      </c>
      <c r="AE879">
        <v>1.4E-2</v>
      </c>
      <c r="AF879">
        <v>1.4E-2</v>
      </c>
      <c r="AG879">
        <v>1.4999999999999999E-2</v>
      </c>
      <c r="AH879">
        <v>1.4E-2</v>
      </c>
      <c r="AI879">
        <v>1.4999999999999999E-2</v>
      </c>
      <c r="AJ879">
        <v>1.4E-2</v>
      </c>
      <c r="AK879">
        <v>1.2E-2</v>
      </c>
      <c r="AL879">
        <v>1.2E-2</v>
      </c>
      <c r="AM879">
        <v>1.2E-2</v>
      </c>
      <c r="AN879">
        <v>1.2999999999999999E-2</v>
      </c>
      <c r="AO879">
        <v>1.4E-2</v>
      </c>
      <c r="AP879">
        <v>1.2E-2</v>
      </c>
      <c r="AQ879">
        <v>1.2E-2</v>
      </c>
      <c r="AR879">
        <v>1.2999999999999999E-2</v>
      </c>
      <c r="AS879">
        <v>1.4E-2</v>
      </c>
      <c r="AT879">
        <v>1.2E-2</v>
      </c>
      <c r="AU879">
        <v>1.2E-2</v>
      </c>
      <c r="AV879">
        <v>1.2E-2</v>
      </c>
      <c r="AW879">
        <v>1.0999999999999999E-2</v>
      </c>
      <c r="AX879">
        <v>1.6E-2</v>
      </c>
      <c r="AY879">
        <v>1.2E-2</v>
      </c>
      <c r="AZ879">
        <v>1.6E-2</v>
      </c>
      <c r="BA879">
        <v>1.2999999999999999E-2</v>
      </c>
      <c r="BB879">
        <v>1.4999999999999999E-2</v>
      </c>
      <c r="BC879">
        <v>1.4E-2</v>
      </c>
      <c r="BD879">
        <v>1.4999999999999999E-2</v>
      </c>
      <c r="BE879">
        <v>1.2999999999999999E-2</v>
      </c>
      <c r="BF879">
        <v>1.6E-2</v>
      </c>
      <c r="BG879">
        <v>1.4E-2</v>
      </c>
      <c r="BH879">
        <v>1.6E-2</v>
      </c>
      <c r="BI879">
        <v>1.4E-2</v>
      </c>
      <c r="BJ879">
        <v>1.4E-2</v>
      </c>
      <c r="BK879">
        <v>1.4999999999999999E-2</v>
      </c>
      <c r="BL879">
        <v>1.4E-2</v>
      </c>
      <c r="BM879">
        <v>1.2999999999999999E-2</v>
      </c>
      <c r="BN879">
        <v>1.4999999999999999E-2</v>
      </c>
      <c r="BO879">
        <v>1.4E-2</v>
      </c>
      <c r="BP879">
        <v>1.6E-2</v>
      </c>
      <c r="BQ879" s="10">
        <f t="shared" si="26"/>
        <v>0.14285714285714285</v>
      </c>
      <c r="BR879" s="11" cm="1">
        <f t="array" aca="1" ref="BR879" ca="1">_xlfn.PERCENTILE.INC((OFFSET(E879,0,1,1,COLUMNS(E879:BP879)-1) - E879:BO879) / E879:BO879, 0.05) * SQRT(COUNT(E879:BP879) - 1)</f>
        <v>-1.2123937326526752</v>
      </c>
      <c r="BS879" s="10" cm="1">
        <f t="array" aca="1" ref="BS879" ca="1">_xlfn.STDEV.P((E879:BO879 - OFFSET(E879:BO879,0,1)) / OFFSET(E879:BO879,0,1)) * SQRT(COUNT(E879:BP879)-1)</f>
        <v>1.0795376140881245</v>
      </c>
      <c r="BT879" s="10" cm="1">
        <f t="array" ref="BT879">-(MAX(1 - (E879:BP879 / _xlfn.SCAN(E879, E879:BP879, _xlfn.LAMBDA(_xlpm.a,_xlpm.b, MAX(_xlpm.a, _xlpm.b))))))</f>
        <v>-0.42105263157894735</v>
      </c>
      <c r="BU879" s="12">
        <f t="shared" ca="1" si="27"/>
        <v>0.13723203427449016</v>
      </c>
    </row>
    <row r="880" spans="1:73" x14ac:dyDescent="0.45">
      <c r="A880" s="2" t="s">
        <v>1779</v>
      </c>
      <c r="B880" t="s">
        <v>1780</v>
      </c>
      <c r="C880" t="s">
        <v>54</v>
      </c>
      <c r="D880" t="s">
        <v>8</v>
      </c>
      <c r="E880">
        <v>19.13</v>
      </c>
      <c r="F880">
        <v>19.5</v>
      </c>
      <c r="G880">
        <v>19.98</v>
      </c>
      <c r="H880">
        <v>19.190000000000001</v>
      </c>
      <c r="I880">
        <v>19.170000000000002</v>
      </c>
      <c r="J880">
        <v>19.03</v>
      </c>
      <c r="K880">
        <v>18.649999999999999</v>
      </c>
      <c r="L880">
        <v>18.399999999999999</v>
      </c>
      <c r="M880">
        <v>18.7</v>
      </c>
      <c r="N880">
        <v>18.239999999999998</v>
      </c>
      <c r="O880">
        <v>18.739999999999998</v>
      </c>
      <c r="P880">
        <v>18.77</v>
      </c>
      <c r="Q880">
        <v>18.12</v>
      </c>
      <c r="R880">
        <v>18.11</v>
      </c>
      <c r="S880">
        <v>17.899999999999999</v>
      </c>
      <c r="T880">
        <v>16.95</v>
      </c>
      <c r="U880">
        <v>17.27</v>
      </c>
      <c r="V880">
        <v>17.48</v>
      </c>
      <c r="W880">
        <v>17.739999999999998</v>
      </c>
      <c r="X880">
        <v>17.73</v>
      </c>
      <c r="Y880">
        <v>18.07</v>
      </c>
      <c r="Z880">
        <v>17.989999999999998</v>
      </c>
      <c r="AA880">
        <v>18</v>
      </c>
      <c r="AB880">
        <v>17.79</v>
      </c>
      <c r="AC880">
        <v>17.440000000000001</v>
      </c>
      <c r="AD880">
        <v>16.8</v>
      </c>
      <c r="AE880">
        <v>16.899999999999999</v>
      </c>
      <c r="AF880">
        <v>16.97</v>
      </c>
      <c r="AG880">
        <v>16.93</v>
      </c>
      <c r="AH880">
        <v>16.96</v>
      </c>
      <c r="AI880">
        <v>16.5</v>
      </c>
      <c r="AJ880">
        <v>16.989999999999998</v>
      </c>
      <c r="AK880">
        <v>16.57</v>
      </c>
      <c r="AL880">
        <v>16.93</v>
      </c>
      <c r="AM880">
        <v>16.45</v>
      </c>
      <c r="AN880">
        <v>16.510000000000002</v>
      </c>
      <c r="AO880">
        <v>17.14</v>
      </c>
      <c r="AP880">
        <v>17.03</v>
      </c>
      <c r="AQ880">
        <v>16.57</v>
      </c>
      <c r="AR880">
        <v>16.79</v>
      </c>
      <c r="AS880">
        <v>16.3</v>
      </c>
      <c r="AT880">
        <v>15.74</v>
      </c>
      <c r="AU880">
        <v>16.02</v>
      </c>
      <c r="AV880">
        <v>15.6</v>
      </c>
      <c r="AW880">
        <v>14.91</v>
      </c>
      <c r="AX880">
        <v>14.64</v>
      </c>
      <c r="AY880">
        <v>14.79</v>
      </c>
      <c r="AZ880">
        <v>15.62</v>
      </c>
      <c r="BA880">
        <v>15.27</v>
      </c>
      <c r="BB880">
        <v>15.29</v>
      </c>
      <c r="BC880">
        <v>15.86</v>
      </c>
      <c r="BD880">
        <v>15.75</v>
      </c>
      <c r="BE880">
        <v>16.170000000000002</v>
      </c>
      <c r="BF880">
        <v>16.420000000000002</v>
      </c>
      <c r="BG880">
        <v>16.46</v>
      </c>
      <c r="BH880">
        <v>16.73</v>
      </c>
      <c r="BI880">
        <v>16.63</v>
      </c>
      <c r="BJ880">
        <v>16.96</v>
      </c>
      <c r="BK880">
        <v>16.77</v>
      </c>
      <c r="BL880">
        <v>16.95</v>
      </c>
      <c r="BM880">
        <v>16.8</v>
      </c>
      <c r="BN880">
        <v>17.91</v>
      </c>
      <c r="BO880">
        <v>17.510000000000002</v>
      </c>
      <c r="BP880">
        <v>17.04</v>
      </c>
      <c r="BQ880" s="10">
        <f t="shared" si="26"/>
        <v>-0.10925248301097752</v>
      </c>
      <c r="BR880" s="11" cm="1">
        <f t="array" aca="1" ref="BR880" ca="1">_xlfn.PERCENTILE.INC((OFFSET(E880,0,1,1,COLUMNS(E880:BP880)-1) - E880:BO880) / E880:BO880, 0.05) * SQRT(COUNT(E880:BP880) - 1)</f>
        <v>-0.28963433103304992</v>
      </c>
      <c r="BS880" s="10" cm="1">
        <f t="array" aca="1" ref="BS880" ca="1">_xlfn.STDEV.P((E880:BO880 - OFFSET(E880:BO880,0,1)) / OFFSET(E880:BO880,0,1)) * SQRT(COUNT(E880:BP880)-1)</f>
        <v>0.18899487643749743</v>
      </c>
      <c r="BT880" s="10" cm="1">
        <f t="array" ref="BT880">-(MAX(1 - (E880:BP880 / _xlfn.SCAN(E880, E880:BP880, _xlfn.LAMBDA(_xlpm.a,_xlpm.b, MAX(_xlpm.a, _xlpm.b))))))</f>
        <v>-0.26726726726726724</v>
      </c>
      <c r="BU880" s="12">
        <f t="shared" ca="1" si="27"/>
        <v>-0.55008095970982041</v>
      </c>
    </row>
    <row r="881" spans="1:73" x14ac:dyDescent="0.45">
      <c r="A881" s="2" t="s">
        <v>1781</v>
      </c>
      <c r="B881" t="s">
        <v>1782</v>
      </c>
      <c r="C881" t="s">
        <v>37</v>
      </c>
      <c r="D881" t="s">
        <v>29</v>
      </c>
      <c r="E881">
        <v>144.83000000000001</v>
      </c>
      <c r="F881">
        <v>149.02000000000001</v>
      </c>
      <c r="G881">
        <v>148.87</v>
      </c>
      <c r="H881">
        <v>147.80000000000001</v>
      </c>
      <c r="I881">
        <v>148.72999999999999</v>
      </c>
      <c r="J881">
        <v>148.43</v>
      </c>
      <c r="K881">
        <v>148.53</v>
      </c>
      <c r="L881">
        <v>148.97</v>
      </c>
      <c r="M881">
        <v>149.56</v>
      </c>
      <c r="N881">
        <v>148.43</v>
      </c>
      <c r="O881">
        <v>150.09</v>
      </c>
      <c r="P881">
        <v>149.51</v>
      </c>
      <c r="Q881">
        <v>148.43</v>
      </c>
      <c r="R881">
        <v>148.78</v>
      </c>
      <c r="S881">
        <v>146.34</v>
      </c>
      <c r="T881">
        <v>139.56</v>
      </c>
      <c r="U881">
        <v>140.19</v>
      </c>
      <c r="V881">
        <v>127.03</v>
      </c>
      <c r="W881">
        <v>132.29</v>
      </c>
      <c r="X881">
        <v>132.15</v>
      </c>
      <c r="Y881">
        <v>133.41</v>
      </c>
      <c r="Z881">
        <v>134.63</v>
      </c>
      <c r="AA881">
        <v>136.54</v>
      </c>
      <c r="AB881">
        <v>136.54</v>
      </c>
      <c r="AC881">
        <v>134.29</v>
      </c>
      <c r="AD881">
        <v>134.63</v>
      </c>
      <c r="AE881">
        <v>138.05000000000001</v>
      </c>
      <c r="AF881">
        <v>139.66</v>
      </c>
      <c r="AG881">
        <v>139.32</v>
      </c>
      <c r="AH881">
        <v>138.63</v>
      </c>
      <c r="AI881">
        <v>136.15</v>
      </c>
      <c r="AJ881">
        <v>137.51</v>
      </c>
      <c r="AK881">
        <v>136.38999999999999</v>
      </c>
      <c r="AL881">
        <v>134.1</v>
      </c>
      <c r="AM881">
        <v>134.78</v>
      </c>
      <c r="AN881">
        <v>133.32</v>
      </c>
      <c r="AO881">
        <v>128.59</v>
      </c>
      <c r="AP881">
        <v>127.95</v>
      </c>
      <c r="AQ881">
        <v>122.44</v>
      </c>
      <c r="AR881">
        <v>128.38999999999999</v>
      </c>
      <c r="AS881">
        <v>126.49</v>
      </c>
      <c r="AT881">
        <v>123.13</v>
      </c>
      <c r="AU881">
        <v>123.17</v>
      </c>
      <c r="AV881">
        <v>119.13</v>
      </c>
      <c r="AW881">
        <v>113.76</v>
      </c>
      <c r="AX881">
        <v>111.76</v>
      </c>
      <c r="AY881">
        <v>114.69</v>
      </c>
      <c r="AZ881">
        <v>129.03</v>
      </c>
      <c r="BA881">
        <v>128.88</v>
      </c>
      <c r="BB881">
        <v>132.72999999999999</v>
      </c>
      <c r="BC881">
        <v>135.32</v>
      </c>
      <c r="BD881">
        <v>125.17</v>
      </c>
      <c r="BE881">
        <v>134.34</v>
      </c>
      <c r="BF881">
        <v>136.19</v>
      </c>
      <c r="BG881">
        <v>139.32</v>
      </c>
      <c r="BH881">
        <v>133.46</v>
      </c>
      <c r="BI881">
        <v>134.63</v>
      </c>
      <c r="BJ881">
        <v>134.54</v>
      </c>
      <c r="BK881">
        <v>136.1</v>
      </c>
      <c r="BL881">
        <v>134.24</v>
      </c>
      <c r="BM881">
        <v>134.59</v>
      </c>
      <c r="BN881">
        <v>139.02000000000001</v>
      </c>
      <c r="BO881">
        <v>135.80000000000001</v>
      </c>
      <c r="BP881">
        <v>138.88</v>
      </c>
      <c r="BQ881" s="10">
        <f t="shared" si="26"/>
        <v>-4.1082648622523074E-2</v>
      </c>
      <c r="BR881" s="11" cm="1">
        <f t="array" aca="1" ref="BR881" ca="1">_xlfn.PERCENTILE.INC((OFFSET(E881,0,1,1,COLUMNS(E881:BP881)-1) - E881:BO881) / E881:BO881, 0.05) * SQRT(COUNT(E881:BP881) - 1)</f>
        <v>-0.35618820586282707</v>
      </c>
      <c r="BS881" s="10" cm="1">
        <f t="array" aca="1" ref="BS881" ca="1">_xlfn.STDEV.P((E881:BO881 - OFFSET(E881:BO881,0,1)) / OFFSET(E881:BO881,0,1)) * SQRT(COUNT(E881:BP881)-1)</f>
        <v>0.24327635687199853</v>
      </c>
      <c r="BT881" s="10" cm="1">
        <f t="array" ref="BT881">-(MAX(1 - (E881:BP881 / _xlfn.SCAN(E881, E881:BP881, _xlfn.LAMBDA(_xlpm.a,_xlpm.b, MAX(_xlpm.a, _xlpm.b))))))</f>
        <v>-0.25538010527017119</v>
      </c>
      <c r="BU881" s="12">
        <f t="shared" ca="1" si="27"/>
        <v>-0.14712752641784918</v>
      </c>
    </row>
    <row r="882" spans="1:73" x14ac:dyDescent="0.45">
      <c r="A882" s="2" t="s">
        <v>1783</v>
      </c>
      <c r="B882" t="s">
        <v>1784</v>
      </c>
      <c r="C882" t="s">
        <v>22</v>
      </c>
      <c r="D882" t="s">
        <v>29</v>
      </c>
      <c r="E882">
        <v>266</v>
      </c>
      <c r="F882">
        <v>272.2</v>
      </c>
      <c r="G882">
        <v>271.8</v>
      </c>
      <c r="H882">
        <v>267.2</v>
      </c>
      <c r="I882">
        <v>265.2</v>
      </c>
      <c r="J882">
        <v>265.39999999999998</v>
      </c>
      <c r="K882">
        <v>264.2</v>
      </c>
      <c r="L882">
        <v>259.2</v>
      </c>
      <c r="M882">
        <v>264.2</v>
      </c>
      <c r="N882">
        <v>269</v>
      </c>
      <c r="O882">
        <v>270.8</v>
      </c>
      <c r="P882">
        <v>289.39999999999998</v>
      </c>
      <c r="Q882">
        <v>290.39999999999998</v>
      </c>
      <c r="R882">
        <v>290</v>
      </c>
      <c r="S882">
        <v>285</v>
      </c>
      <c r="T882">
        <v>284.39999999999998</v>
      </c>
      <c r="U882">
        <v>280</v>
      </c>
      <c r="V882">
        <v>284.2</v>
      </c>
      <c r="W882">
        <v>283</v>
      </c>
      <c r="X882">
        <v>275.39999999999998</v>
      </c>
      <c r="Y882">
        <v>267.8</v>
      </c>
      <c r="Z882">
        <v>269.8</v>
      </c>
      <c r="AA882">
        <v>264</v>
      </c>
      <c r="AB882">
        <v>263</v>
      </c>
      <c r="AC882">
        <v>258.60000000000002</v>
      </c>
      <c r="AD882">
        <v>261</v>
      </c>
      <c r="AE882">
        <v>259.39999999999998</v>
      </c>
      <c r="AF882">
        <v>264</v>
      </c>
      <c r="AG882">
        <v>269</v>
      </c>
      <c r="AH882">
        <v>268.8</v>
      </c>
      <c r="AI882">
        <v>255.2</v>
      </c>
      <c r="AJ882">
        <v>254.4</v>
      </c>
      <c r="AK882">
        <v>256.60000000000002</v>
      </c>
      <c r="AL882">
        <v>252.2</v>
      </c>
      <c r="AM882">
        <v>255.2</v>
      </c>
      <c r="AN882">
        <v>250.2</v>
      </c>
      <c r="AO882">
        <v>252.2</v>
      </c>
      <c r="AP882">
        <v>254.8</v>
      </c>
      <c r="AQ882">
        <v>254.6</v>
      </c>
      <c r="AR882">
        <v>263</v>
      </c>
      <c r="AS882">
        <v>292.39999999999998</v>
      </c>
      <c r="AT882">
        <v>292</v>
      </c>
      <c r="AU882">
        <v>305.8</v>
      </c>
      <c r="AV882">
        <v>300.60000000000002</v>
      </c>
      <c r="AW882">
        <v>304.60000000000002</v>
      </c>
      <c r="AX882">
        <v>311.60000000000002</v>
      </c>
      <c r="AY882">
        <v>303.60000000000002</v>
      </c>
      <c r="AZ882">
        <v>298.2</v>
      </c>
      <c r="BA882">
        <v>294.60000000000002</v>
      </c>
      <c r="BB882">
        <v>304.2</v>
      </c>
      <c r="BC882">
        <v>308.8</v>
      </c>
      <c r="BD882">
        <v>307.2</v>
      </c>
      <c r="BE882">
        <v>296.2</v>
      </c>
      <c r="BF882">
        <v>298</v>
      </c>
      <c r="BG882">
        <v>298</v>
      </c>
      <c r="BH882">
        <v>298</v>
      </c>
      <c r="BI882">
        <v>297.60000000000002</v>
      </c>
      <c r="BJ882">
        <v>299.60000000000002</v>
      </c>
      <c r="BK882">
        <v>303.8</v>
      </c>
      <c r="BL882">
        <v>316</v>
      </c>
      <c r="BM882">
        <v>304.39999999999998</v>
      </c>
      <c r="BN882">
        <v>299.39999999999998</v>
      </c>
      <c r="BO882">
        <v>300.60000000000002</v>
      </c>
      <c r="BP882">
        <v>304.39999999999998</v>
      </c>
      <c r="BQ882" s="10">
        <f t="shared" si="26"/>
        <v>0.14436090225563902</v>
      </c>
      <c r="BR882" s="11" cm="1">
        <f t="array" aca="1" ref="BR882" ca="1">_xlfn.PERCENTILE.INC((OFFSET(E882,0,1,1,COLUMNS(E882:BP882)-1) - E882:BO882) / E882:BO882, 0.05) * SQRT(COUNT(E882:BP882) - 1)</f>
        <v>-0.21845000501416476</v>
      </c>
      <c r="BS882" s="10" cm="1">
        <f t="array" aca="1" ref="BS882" ca="1">_xlfn.STDEV.P((E882:BO882 - OFFSET(E882:BO882,0,1)) / OFFSET(E882:BO882,0,1)) * SQRT(COUNT(E882:BP882)-1)</f>
        <v>0.18823909798848149</v>
      </c>
      <c r="BT882" s="10" cm="1">
        <f t="array" ref="BT882">-(MAX(1 - (E882:BP882 / _xlfn.SCAN(E882, E882:BP882, _xlfn.LAMBDA(_xlpm.a,_xlpm.b, MAX(_xlpm.a, _xlpm.b))))))</f>
        <v>-0.13842975206611563</v>
      </c>
      <c r="BU882" s="12">
        <f t="shared" ca="1" si="27"/>
        <v>0.79500435273439463</v>
      </c>
    </row>
    <row r="883" spans="1:73" x14ac:dyDescent="0.45">
      <c r="A883" s="2" t="s">
        <v>1785</v>
      </c>
      <c r="B883" t="s">
        <v>1786</v>
      </c>
      <c r="C883" t="s">
        <v>22</v>
      </c>
      <c r="D883" t="s">
        <v>8</v>
      </c>
      <c r="E883">
        <v>896</v>
      </c>
      <c r="F883">
        <v>891.6</v>
      </c>
      <c r="G883">
        <v>887.4</v>
      </c>
      <c r="H883">
        <v>865</v>
      </c>
      <c r="I883">
        <v>857</v>
      </c>
      <c r="J883">
        <v>805.6</v>
      </c>
      <c r="K883">
        <v>809.8</v>
      </c>
      <c r="L883">
        <v>835.8</v>
      </c>
      <c r="M883">
        <v>814.2</v>
      </c>
      <c r="N883">
        <v>791</v>
      </c>
      <c r="O883">
        <v>799.2</v>
      </c>
      <c r="P883">
        <v>774.4</v>
      </c>
      <c r="Q883">
        <v>785.2</v>
      </c>
      <c r="R883">
        <v>786</v>
      </c>
      <c r="S883">
        <v>769.4</v>
      </c>
      <c r="T883">
        <v>745</v>
      </c>
      <c r="U883">
        <v>734</v>
      </c>
      <c r="V883">
        <v>756.2</v>
      </c>
      <c r="W883">
        <v>731.6</v>
      </c>
      <c r="X883">
        <v>722.6</v>
      </c>
      <c r="Y883">
        <v>739.8</v>
      </c>
      <c r="Z883">
        <v>733.6</v>
      </c>
      <c r="AA883">
        <v>738.2</v>
      </c>
      <c r="AB883">
        <v>721.6</v>
      </c>
      <c r="AC883">
        <v>715.4</v>
      </c>
      <c r="AD883">
        <v>713.4</v>
      </c>
      <c r="AE883">
        <v>712.6</v>
      </c>
      <c r="AF883">
        <v>722.6</v>
      </c>
      <c r="AG883">
        <v>706.2</v>
      </c>
      <c r="AH883">
        <v>695.8</v>
      </c>
      <c r="AI883">
        <v>681.4</v>
      </c>
      <c r="AJ883">
        <v>700.4</v>
      </c>
      <c r="AK883">
        <v>688</v>
      </c>
      <c r="AL883">
        <v>682</v>
      </c>
      <c r="AM883">
        <v>663.6</v>
      </c>
      <c r="AN883">
        <v>651</v>
      </c>
      <c r="AO883">
        <v>657</v>
      </c>
      <c r="AP883">
        <v>652.4</v>
      </c>
      <c r="AQ883">
        <v>645.20000000000005</v>
      </c>
      <c r="AR883">
        <v>646.20000000000005</v>
      </c>
      <c r="AS883">
        <v>658</v>
      </c>
      <c r="AT883">
        <v>645.6</v>
      </c>
      <c r="AU883">
        <v>652</v>
      </c>
      <c r="AV883">
        <v>641.79999999999995</v>
      </c>
      <c r="AW883">
        <v>613.79999999999995</v>
      </c>
      <c r="AX883">
        <v>621.79999999999995</v>
      </c>
      <c r="AY883">
        <v>625</v>
      </c>
      <c r="AZ883">
        <v>628.4</v>
      </c>
      <c r="BA883">
        <v>605.4</v>
      </c>
      <c r="BB883">
        <v>618.4</v>
      </c>
      <c r="BC883">
        <v>629.6</v>
      </c>
      <c r="BD883">
        <v>629</v>
      </c>
      <c r="BE883">
        <v>660</v>
      </c>
      <c r="BF883">
        <v>675.2</v>
      </c>
      <c r="BG883">
        <v>687.8</v>
      </c>
      <c r="BH883">
        <v>690.8</v>
      </c>
      <c r="BI883">
        <v>680</v>
      </c>
      <c r="BJ883">
        <v>664.2</v>
      </c>
      <c r="BK883">
        <v>670.8</v>
      </c>
      <c r="BL883">
        <v>593.20000000000005</v>
      </c>
      <c r="BM883">
        <v>608.4</v>
      </c>
      <c r="BN883">
        <v>656</v>
      </c>
      <c r="BO883">
        <v>638.79999999999995</v>
      </c>
      <c r="BP883">
        <v>627</v>
      </c>
      <c r="BQ883" s="10">
        <f t="shared" si="26"/>
        <v>-0.3002232142857143</v>
      </c>
      <c r="BR883" s="11" cm="1">
        <f t="array" aca="1" ref="BR883" ca="1">_xlfn.PERCENTILE.INC((OFFSET(E883,0,1,1,COLUMNS(E883:BP883)-1) - E883:BO883) / E883:BO883, 0.05) * SQRT(COUNT(E883:BP883) - 1)</f>
        <v>-0.28728025196841289</v>
      </c>
      <c r="BS883" s="10" cm="1">
        <f t="array" aca="1" ref="BS883" ca="1">_xlfn.STDEV.P((E883:BO883 - OFFSET(E883:BO883,0,1)) / OFFSET(E883:BO883,0,1)) * SQRT(COUNT(E883:BP883)-1)</f>
        <v>0.22172718102198227</v>
      </c>
      <c r="BT883" s="10" cm="1">
        <f t="array" ref="BT883">-(MAX(1 - (E883:BP883 / _xlfn.SCAN(E883, E883:BP883, _xlfn.LAMBDA(_xlpm.a,_xlpm.b, MAX(_xlpm.a, _xlpm.b))))))</f>
        <v>-0.33794642857142854</v>
      </c>
      <c r="BU883" s="12">
        <f t="shared" ca="1" si="27"/>
        <v>-1.330162648198167</v>
      </c>
    </row>
    <row r="884" spans="1:73" x14ac:dyDescent="0.45">
      <c r="A884" s="2" t="s">
        <v>1787</v>
      </c>
      <c r="B884" t="s">
        <v>1788</v>
      </c>
      <c r="C884" t="s">
        <v>19</v>
      </c>
      <c r="D884" t="s">
        <v>8</v>
      </c>
      <c r="E884">
        <v>228.2</v>
      </c>
      <c r="F884">
        <v>235.1</v>
      </c>
      <c r="G884">
        <v>236.9</v>
      </c>
      <c r="H884">
        <v>229.2</v>
      </c>
      <c r="I884">
        <v>225.1</v>
      </c>
      <c r="J884">
        <v>221</v>
      </c>
      <c r="K884">
        <v>223.9</v>
      </c>
      <c r="L884">
        <v>226.4</v>
      </c>
      <c r="M884">
        <v>222</v>
      </c>
      <c r="N884">
        <v>213.4</v>
      </c>
      <c r="O884">
        <v>213.5</v>
      </c>
      <c r="P884">
        <v>209</v>
      </c>
      <c r="Q884">
        <v>210.8</v>
      </c>
      <c r="R884">
        <v>214.1</v>
      </c>
      <c r="S884">
        <v>207.6</v>
      </c>
      <c r="T884">
        <v>197.95</v>
      </c>
      <c r="U884">
        <v>200.5</v>
      </c>
      <c r="V884">
        <v>203.5</v>
      </c>
      <c r="W884">
        <v>200.4</v>
      </c>
      <c r="X884">
        <v>200.5</v>
      </c>
      <c r="Y884">
        <v>202.9</v>
      </c>
      <c r="Z884">
        <v>207.1</v>
      </c>
      <c r="AA884">
        <v>210.4</v>
      </c>
      <c r="AB884">
        <v>202.6</v>
      </c>
      <c r="AC884">
        <v>200</v>
      </c>
      <c r="AD884">
        <v>197.25</v>
      </c>
      <c r="AE884">
        <v>197.3</v>
      </c>
      <c r="AF884">
        <v>203.5</v>
      </c>
      <c r="AG884">
        <v>198.65</v>
      </c>
      <c r="AH884">
        <v>194.95</v>
      </c>
      <c r="AI884">
        <v>193.8</v>
      </c>
      <c r="AJ884">
        <v>198.6</v>
      </c>
      <c r="AK884">
        <v>195.65</v>
      </c>
      <c r="AL884">
        <v>196.75</v>
      </c>
      <c r="AM884">
        <v>194.5</v>
      </c>
      <c r="AN884">
        <v>191.15</v>
      </c>
      <c r="AO884">
        <v>191.7</v>
      </c>
      <c r="AP884">
        <v>192.25</v>
      </c>
      <c r="AQ884">
        <v>188.25</v>
      </c>
      <c r="AR884">
        <v>190.45</v>
      </c>
      <c r="AS884">
        <v>192.75</v>
      </c>
      <c r="AT884">
        <v>189.3</v>
      </c>
      <c r="AU884">
        <v>188.45</v>
      </c>
      <c r="AV884">
        <v>185.4</v>
      </c>
      <c r="AW884">
        <v>180.6</v>
      </c>
      <c r="AX884">
        <v>170.35</v>
      </c>
      <c r="AY884">
        <v>165</v>
      </c>
      <c r="AZ884">
        <v>179.7</v>
      </c>
      <c r="BA884">
        <v>173</v>
      </c>
      <c r="BB884">
        <v>175.5</v>
      </c>
      <c r="BC884">
        <v>177.95</v>
      </c>
      <c r="BD884">
        <v>177.9</v>
      </c>
      <c r="BE884">
        <v>187.1</v>
      </c>
      <c r="BF884">
        <v>188.3</v>
      </c>
      <c r="BG884">
        <v>189.05</v>
      </c>
      <c r="BH884">
        <v>188.4</v>
      </c>
      <c r="BI884">
        <v>193.2</v>
      </c>
      <c r="BJ884">
        <v>190.35</v>
      </c>
      <c r="BK884">
        <v>193.5</v>
      </c>
      <c r="BL884">
        <v>192.1</v>
      </c>
      <c r="BM884">
        <v>195.75</v>
      </c>
      <c r="BN884">
        <v>200.1</v>
      </c>
      <c r="BO884">
        <v>200.9</v>
      </c>
      <c r="BP884">
        <v>198.7</v>
      </c>
      <c r="BQ884" s="10">
        <f t="shared" si="26"/>
        <v>-0.12927256792287467</v>
      </c>
      <c r="BR884" s="11" cm="1">
        <f t="array" aca="1" ref="BR884" ca="1">_xlfn.PERCENTILE.INC((OFFSET(E884,0,1,1,COLUMNS(E884:BP884)-1) - E884:BO884) / E884:BO884, 0.05) * SQRT(COUNT(E884:BP884) - 1)</f>
        <v>-0.29576709087627456</v>
      </c>
      <c r="BS884" s="10" cm="1">
        <f t="array" aca="1" ref="BS884" ca="1">_xlfn.STDEV.P((E884:BO884 - OFFSET(E884:BO884,0,1)) / OFFSET(E884:BO884,0,1)) * SQRT(COUNT(E884:BP884)-1)</f>
        <v>0.18754301402276585</v>
      </c>
      <c r="BT884" s="10" cm="1">
        <f t="array" ref="BT884">-(MAX(1 - (E884:BP884 / _xlfn.SCAN(E884, E884:BP884, _xlfn.LAMBDA(_xlpm.a,_xlpm.b, MAX(_xlpm.a, _xlpm.b))))))</f>
        <v>-0.30350358801181931</v>
      </c>
      <c r="BU884" s="12">
        <f t="shared" ca="1" si="27"/>
        <v>-0.66108870313785417</v>
      </c>
    </row>
    <row r="885" spans="1:73" x14ac:dyDescent="0.45">
      <c r="A885" s="2" t="s">
        <v>1789</v>
      </c>
      <c r="B885" t="s">
        <v>1790</v>
      </c>
      <c r="C885" t="s">
        <v>22</v>
      </c>
      <c r="D885" t="s">
        <v>8</v>
      </c>
      <c r="E885">
        <v>60</v>
      </c>
      <c r="F885">
        <v>60.88</v>
      </c>
      <c r="G885">
        <v>60.9</v>
      </c>
      <c r="H885">
        <v>60.82</v>
      </c>
      <c r="I885">
        <v>60.24</v>
      </c>
      <c r="J885">
        <v>60.36</v>
      </c>
      <c r="K885">
        <v>62.5</v>
      </c>
      <c r="L885">
        <v>63.26</v>
      </c>
      <c r="M885">
        <v>62.02</v>
      </c>
      <c r="N885">
        <v>62</v>
      </c>
      <c r="O885">
        <v>62.18</v>
      </c>
      <c r="P885">
        <v>60.78</v>
      </c>
      <c r="Q885">
        <v>60.9</v>
      </c>
      <c r="R885">
        <v>60.52</v>
      </c>
      <c r="S885">
        <v>59.36</v>
      </c>
      <c r="T885">
        <v>56.94</v>
      </c>
      <c r="U885">
        <v>56.74</v>
      </c>
      <c r="V885">
        <v>57.42</v>
      </c>
      <c r="W885">
        <v>57.56</v>
      </c>
      <c r="X885">
        <v>56.62</v>
      </c>
      <c r="Y885">
        <v>57.56</v>
      </c>
      <c r="Z885">
        <v>60.02</v>
      </c>
      <c r="AA885">
        <v>60.48</v>
      </c>
      <c r="AB885">
        <v>60.12</v>
      </c>
      <c r="AC885">
        <v>60</v>
      </c>
      <c r="AD885">
        <v>60.78</v>
      </c>
      <c r="AE885">
        <v>61.44</v>
      </c>
      <c r="AF885">
        <v>63.56</v>
      </c>
      <c r="AG885">
        <v>64.22</v>
      </c>
      <c r="AH885">
        <v>62.78</v>
      </c>
      <c r="AI885">
        <v>62.92</v>
      </c>
      <c r="AJ885">
        <v>65.88</v>
      </c>
      <c r="AK885">
        <v>64.819999999999993</v>
      </c>
      <c r="AL885">
        <v>64.94</v>
      </c>
      <c r="AM885">
        <v>65.680000000000007</v>
      </c>
      <c r="AN885">
        <v>63.8</v>
      </c>
      <c r="AO885">
        <v>63.92</v>
      </c>
      <c r="AP885">
        <v>63.82</v>
      </c>
      <c r="AQ885">
        <v>60.66</v>
      </c>
      <c r="AR885">
        <v>61.84</v>
      </c>
      <c r="AS885">
        <v>60.7</v>
      </c>
      <c r="AT885">
        <v>57.1</v>
      </c>
      <c r="AU885">
        <v>57.82</v>
      </c>
      <c r="AV885">
        <v>56.62</v>
      </c>
      <c r="AW885">
        <v>53.24</v>
      </c>
      <c r="AX885">
        <v>51.52</v>
      </c>
      <c r="AY885">
        <v>52.4</v>
      </c>
      <c r="AZ885">
        <v>56.46</v>
      </c>
      <c r="BA885">
        <v>54.52</v>
      </c>
      <c r="BB885">
        <v>55.2</v>
      </c>
      <c r="BC885">
        <v>56.6</v>
      </c>
      <c r="BD885">
        <v>56.5</v>
      </c>
      <c r="BE885">
        <v>58.66</v>
      </c>
      <c r="BF885">
        <v>58.74</v>
      </c>
      <c r="BG885">
        <v>58.7</v>
      </c>
      <c r="BH885">
        <v>58.88</v>
      </c>
      <c r="BI885">
        <v>59.88</v>
      </c>
      <c r="BJ885">
        <v>58.46</v>
      </c>
      <c r="BK885">
        <v>57.74</v>
      </c>
      <c r="BL885">
        <v>58.08</v>
      </c>
      <c r="BM885">
        <v>57.52</v>
      </c>
      <c r="BN885">
        <v>59.88</v>
      </c>
      <c r="BO885">
        <v>58.62</v>
      </c>
      <c r="BP885">
        <v>54.64</v>
      </c>
      <c r="BQ885" s="10">
        <f t="shared" si="26"/>
        <v>-8.933333333333332E-2</v>
      </c>
      <c r="BR885" s="11" cm="1">
        <f t="array" aca="1" ref="BR885" ca="1">_xlfn.PERCENTILE.INC((OFFSET(E885,0,1,1,COLUMNS(E885:BP885)-1) - E885:BO885) / E885:BO885, 0.05) * SQRT(COUNT(E885:BP885) - 1)</f>
        <v>-0.3860652721205024</v>
      </c>
      <c r="BS885" s="10" cm="1">
        <f t="array" aca="1" ref="BS885" ca="1">_xlfn.STDEV.P((E885:BO885 - OFFSET(E885:BO885,0,1)) / OFFSET(E885:BO885,0,1)) * SQRT(COUNT(E885:BP885)-1)</f>
        <v>0.20704091742884204</v>
      </c>
      <c r="BT885" s="10" cm="1">
        <f t="array" ref="BT885">-(MAX(1 - (E885:BP885 / _xlfn.SCAN(E885, E885:BP885, _xlfn.LAMBDA(_xlpm.a,_xlpm.b, MAX(_xlpm.a, _xlpm.b))))))</f>
        <v>-0.21797207043108668</v>
      </c>
      <c r="BU885" s="12">
        <f t="shared" ca="1" si="27"/>
        <v>-0.40592620230355286</v>
      </c>
    </row>
    <row r="886" spans="1:73" x14ac:dyDescent="0.45">
      <c r="A886" s="2" t="s">
        <v>1791</v>
      </c>
      <c r="B886" t="s">
        <v>1792</v>
      </c>
      <c r="C886" t="s">
        <v>37</v>
      </c>
      <c r="D886" t="s">
        <v>29</v>
      </c>
      <c r="E886">
        <v>1984</v>
      </c>
      <c r="F886">
        <v>2015</v>
      </c>
      <c r="G886">
        <v>2005</v>
      </c>
      <c r="H886">
        <v>1996</v>
      </c>
      <c r="I886">
        <v>2020</v>
      </c>
      <c r="J886">
        <v>2045</v>
      </c>
      <c r="K886">
        <v>2015</v>
      </c>
      <c r="L886">
        <v>2000</v>
      </c>
      <c r="M886">
        <v>1958</v>
      </c>
      <c r="N886">
        <v>1964</v>
      </c>
      <c r="O886">
        <v>1968</v>
      </c>
      <c r="P886">
        <v>1948</v>
      </c>
      <c r="Q886">
        <v>1922</v>
      </c>
      <c r="R886">
        <v>1948</v>
      </c>
      <c r="S886">
        <v>1916</v>
      </c>
      <c r="T886">
        <v>1850</v>
      </c>
      <c r="U886">
        <v>1870</v>
      </c>
      <c r="V886">
        <v>1850</v>
      </c>
      <c r="W886">
        <v>1850</v>
      </c>
      <c r="X886">
        <v>1826</v>
      </c>
      <c r="Y886">
        <v>1866</v>
      </c>
      <c r="Z886">
        <v>1886</v>
      </c>
      <c r="AA886">
        <v>1886</v>
      </c>
      <c r="AB886">
        <v>1872</v>
      </c>
      <c r="AC886">
        <v>1866</v>
      </c>
      <c r="AD886">
        <v>1844</v>
      </c>
      <c r="AE886">
        <v>1850</v>
      </c>
      <c r="AF886">
        <v>1854</v>
      </c>
      <c r="AG886">
        <v>1826</v>
      </c>
      <c r="AH886">
        <v>1818</v>
      </c>
      <c r="AI886">
        <v>1768</v>
      </c>
      <c r="AJ886">
        <v>1768</v>
      </c>
      <c r="AK886">
        <v>1788</v>
      </c>
      <c r="AL886">
        <v>1794</v>
      </c>
      <c r="AM886">
        <v>1784</v>
      </c>
      <c r="AN886">
        <v>1778</v>
      </c>
      <c r="AO886">
        <v>1730</v>
      </c>
      <c r="AP886">
        <v>1756</v>
      </c>
      <c r="AQ886">
        <v>1650</v>
      </c>
      <c r="AR886">
        <v>1704</v>
      </c>
      <c r="AS886">
        <v>1656</v>
      </c>
      <c r="AT886">
        <v>1602</v>
      </c>
      <c r="AU886">
        <v>1642</v>
      </c>
      <c r="AV886">
        <v>1600</v>
      </c>
      <c r="AW886">
        <v>1534</v>
      </c>
      <c r="AX886">
        <v>1518</v>
      </c>
      <c r="AY886">
        <v>1524</v>
      </c>
      <c r="AZ886">
        <v>1620</v>
      </c>
      <c r="BA886">
        <v>1578</v>
      </c>
      <c r="BB886">
        <v>1616</v>
      </c>
      <c r="BC886">
        <v>1662</v>
      </c>
      <c r="BD886">
        <v>1640</v>
      </c>
      <c r="BE886">
        <v>1702</v>
      </c>
      <c r="BF886">
        <v>1736</v>
      </c>
      <c r="BG886">
        <v>1774</v>
      </c>
      <c r="BH886">
        <v>1754</v>
      </c>
      <c r="BI886">
        <v>1770</v>
      </c>
      <c r="BJ886">
        <v>1750</v>
      </c>
      <c r="BK886">
        <v>1742</v>
      </c>
      <c r="BL886">
        <v>1758</v>
      </c>
      <c r="BM886">
        <v>1768</v>
      </c>
      <c r="BN886">
        <v>1816</v>
      </c>
      <c r="BO886">
        <v>1764</v>
      </c>
      <c r="BP886">
        <v>1980</v>
      </c>
      <c r="BQ886" s="10">
        <f t="shared" si="26"/>
        <v>-2.0161290322580645E-3</v>
      </c>
      <c r="BR886" s="11" cm="1">
        <f t="array" aca="1" ref="BR886" ca="1">_xlfn.PERCENTILE.INC((OFFSET(E886,0,1,1,COLUMNS(E886:BP886)-1) - E886:BO886) / E886:BO886, 0.05) * SQRT(COUNT(E886:BP886) - 1)</f>
        <v>-0.25566896767187564</v>
      </c>
      <c r="BS886" s="10" cm="1">
        <f t="array" aca="1" ref="BS886" ca="1">_xlfn.STDEV.P((E886:BO886 - OFFSET(E886:BO886,0,1)) / OFFSET(E886:BO886,0,1)) * SQRT(COUNT(E886:BP886)-1)</f>
        <v>0.19738262515113728</v>
      </c>
      <c r="BT886" s="10" cm="1">
        <f t="array" ref="BT886">-(MAX(1 - (E886:BP886 / _xlfn.SCAN(E886, E886:BP886, _xlfn.LAMBDA(_xlpm.a,_xlpm.b, MAX(_xlpm.a, _xlpm.b))))))</f>
        <v>-0.2577017114914425</v>
      </c>
      <c r="BU886" s="12">
        <f t="shared" ca="1" si="27"/>
        <v>1.6586419221221265E-2</v>
      </c>
    </row>
    <row r="887" spans="1:73" x14ac:dyDescent="0.45">
      <c r="A887" s="2" t="s">
        <v>1793</v>
      </c>
      <c r="B887" t="s">
        <v>1794</v>
      </c>
      <c r="C887" t="s">
        <v>37</v>
      </c>
      <c r="D887" t="s">
        <v>26</v>
      </c>
      <c r="E887">
        <v>58.4</v>
      </c>
      <c r="F887">
        <v>58.75</v>
      </c>
      <c r="G887">
        <v>58.5</v>
      </c>
      <c r="H887">
        <v>58.5</v>
      </c>
      <c r="I887">
        <v>56.4</v>
      </c>
      <c r="J887">
        <v>53.45</v>
      </c>
      <c r="K887">
        <v>53.95</v>
      </c>
      <c r="L887">
        <v>53.9</v>
      </c>
      <c r="M887">
        <v>53.9</v>
      </c>
      <c r="N887">
        <v>51.15</v>
      </c>
      <c r="O887">
        <v>50.45</v>
      </c>
      <c r="P887">
        <v>48.82</v>
      </c>
      <c r="Q887">
        <v>48.78</v>
      </c>
      <c r="R887">
        <v>48.82</v>
      </c>
      <c r="S887">
        <v>47.42</v>
      </c>
      <c r="T887">
        <v>45.5</v>
      </c>
      <c r="U887">
        <v>46.3</v>
      </c>
      <c r="V887">
        <v>47.38</v>
      </c>
      <c r="W887">
        <v>47.28</v>
      </c>
      <c r="X887">
        <v>47.04</v>
      </c>
      <c r="Y887">
        <v>48.5</v>
      </c>
      <c r="Z887">
        <v>49</v>
      </c>
      <c r="AA887">
        <v>49.58</v>
      </c>
      <c r="AB887">
        <v>48.7</v>
      </c>
      <c r="AC887">
        <v>48.12</v>
      </c>
      <c r="AD887">
        <v>49.12</v>
      </c>
      <c r="AE887">
        <v>48.82</v>
      </c>
      <c r="AF887">
        <v>50.6</v>
      </c>
      <c r="AG887">
        <v>50.65</v>
      </c>
      <c r="AH887">
        <v>50.4</v>
      </c>
      <c r="AI887">
        <v>53.95</v>
      </c>
      <c r="AJ887">
        <v>52.95</v>
      </c>
      <c r="AK887">
        <v>51.4</v>
      </c>
      <c r="AL887">
        <v>50.75</v>
      </c>
      <c r="AM887">
        <v>48.32</v>
      </c>
      <c r="AN887">
        <v>46.86</v>
      </c>
      <c r="AO887">
        <v>47.96</v>
      </c>
      <c r="AP887">
        <v>48.44</v>
      </c>
      <c r="AQ887">
        <v>46.88</v>
      </c>
      <c r="AR887">
        <v>48.92</v>
      </c>
      <c r="AS887">
        <v>50.7</v>
      </c>
      <c r="AT887">
        <v>48.5</v>
      </c>
      <c r="AU887">
        <v>48.1</v>
      </c>
      <c r="AV887">
        <v>45.74</v>
      </c>
      <c r="AW887">
        <v>43.9</v>
      </c>
      <c r="AX887">
        <v>43.56</v>
      </c>
      <c r="AY887">
        <v>43.44</v>
      </c>
      <c r="AZ887">
        <v>46.46</v>
      </c>
      <c r="BA887">
        <v>46.32</v>
      </c>
      <c r="BB887">
        <v>47.46</v>
      </c>
      <c r="BC887">
        <v>48.3</v>
      </c>
      <c r="BD887">
        <v>47.1</v>
      </c>
      <c r="BE887">
        <v>52.1</v>
      </c>
      <c r="BF887">
        <v>53.25</v>
      </c>
      <c r="BG887">
        <v>53.65</v>
      </c>
      <c r="BH887">
        <v>53</v>
      </c>
      <c r="BI887">
        <v>51.75</v>
      </c>
      <c r="BJ887">
        <v>48.5</v>
      </c>
      <c r="BK887">
        <v>47.76</v>
      </c>
      <c r="BL887">
        <v>47.84</v>
      </c>
      <c r="BM887">
        <v>48.46</v>
      </c>
      <c r="BN887">
        <v>50.3</v>
      </c>
      <c r="BO887">
        <v>49.6</v>
      </c>
      <c r="BP887">
        <v>48.84</v>
      </c>
      <c r="BQ887" s="10">
        <f t="shared" si="26"/>
        <v>-0.16369863013698621</v>
      </c>
      <c r="BR887" s="11" cm="1">
        <f t="array" aca="1" ref="BR887" ca="1">_xlfn.PERCENTILE.INC((OFFSET(E887,0,1,1,COLUMNS(E887:BP887)-1) - E887:BO887) / E887:BO887, 0.05) * SQRT(COUNT(E887:BP887) - 1)</f>
        <v>-0.38849827160906764</v>
      </c>
      <c r="BS887" s="10" cm="1">
        <f t="array" aca="1" ref="BS887" ca="1">_xlfn.STDEV.P((E887:BO887 - OFFSET(E887:BO887,0,1)) / OFFSET(E887:BO887,0,1)) * SQRT(COUNT(E887:BP887)-1)</f>
        <v>0.24166040206554401</v>
      </c>
      <c r="BT887" s="10" cm="1">
        <f t="array" ref="BT887">-(MAX(1 - (E887:BP887 / _xlfn.SCAN(E887, E887:BP887, _xlfn.LAMBDA(_xlpm.a,_xlpm.b, MAX(_xlpm.a, _xlpm.b))))))</f>
        <v>-0.26059574468085112</v>
      </c>
      <c r="BU887" s="12">
        <f t="shared" ca="1" si="27"/>
        <v>-0.65550097898960735</v>
      </c>
    </row>
    <row r="888" spans="1:73" x14ac:dyDescent="0.45">
      <c r="A888" s="2" t="s">
        <v>1795</v>
      </c>
      <c r="B888" t="s">
        <v>1796</v>
      </c>
      <c r="C888" t="s">
        <v>80</v>
      </c>
      <c r="D888" t="s">
        <v>26</v>
      </c>
      <c r="E888">
        <v>55.4</v>
      </c>
      <c r="F888">
        <v>53.7</v>
      </c>
      <c r="G888">
        <v>52.6</v>
      </c>
      <c r="H888">
        <v>52.6</v>
      </c>
      <c r="I888">
        <v>51.2</v>
      </c>
      <c r="J888">
        <v>51.4</v>
      </c>
      <c r="K888">
        <v>52.4</v>
      </c>
      <c r="L888">
        <v>51</v>
      </c>
      <c r="M888">
        <v>49.9</v>
      </c>
      <c r="N888">
        <v>49.1</v>
      </c>
      <c r="O888">
        <v>47.3</v>
      </c>
      <c r="P888">
        <v>46.2</v>
      </c>
      <c r="Q888">
        <v>46.3</v>
      </c>
      <c r="R888">
        <v>48.5</v>
      </c>
      <c r="S888">
        <v>45.85</v>
      </c>
      <c r="T888">
        <v>43.45</v>
      </c>
      <c r="U888">
        <v>43.75</v>
      </c>
      <c r="V888">
        <v>44.65</v>
      </c>
      <c r="W888">
        <v>45</v>
      </c>
      <c r="X888">
        <v>45.2</v>
      </c>
      <c r="Y888">
        <v>46.15</v>
      </c>
      <c r="Z888">
        <v>47.35</v>
      </c>
      <c r="AA888">
        <v>47.1</v>
      </c>
      <c r="AB888">
        <v>46.1</v>
      </c>
      <c r="AC888">
        <v>45.85</v>
      </c>
      <c r="AD888">
        <v>46</v>
      </c>
      <c r="AE888">
        <v>45.05</v>
      </c>
      <c r="AF888">
        <v>46.6</v>
      </c>
      <c r="AG888">
        <v>46.65</v>
      </c>
      <c r="AH888">
        <v>47.2</v>
      </c>
      <c r="AI888">
        <v>44.6</v>
      </c>
      <c r="AJ888">
        <v>46.1</v>
      </c>
      <c r="AK888">
        <v>45</v>
      </c>
      <c r="AL888">
        <v>43.55</v>
      </c>
      <c r="AM888">
        <v>42.9</v>
      </c>
      <c r="AN888">
        <v>41.35</v>
      </c>
      <c r="AO888">
        <v>41.4</v>
      </c>
      <c r="AP888">
        <v>47.5</v>
      </c>
      <c r="AQ888">
        <v>46.8</v>
      </c>
      <c r="AR888">
        <v>45.35</v>
      </c>
      <c r="AS888">
        <v>47.35</v>
      </c>
      <c r="AT888">
        <v>47.05</v>
      </c>
      <c r="AU888">
        <v>45.7</v>
      </c>
      <c r="AV888">
        <v>45.15</v>
      </c>
      <c r="AW888">
        <v>44.4</v>
      </c>
      <c r="AX888">
        <v>41.95</v>
      </c>
      <c r="AY888">
        <v>42.7</v>
      </c>
      <c r="AZ888">
        <v>47.3</v>
      </c>
      <c r="BA888">
        <v>44.15</v>
      </c>
      <c r="BB888">
        <v>46.05</v>
      </c>
      <c r="BC888">
        <v>47.45</v>
      </c>
      <c r="BD888">
        <v>45.05</v>
      </c>
      <c r="BE888">
        <v>46.65</v>
      </c>
      <c r="BF888">
        <v>47.85</v>
      </c>
      <c r="BG888">
        <v>47.8</v>
      </c>
      <c r="BH888">
        <v>47.45</v>
      </c>
      <c r="BI888">
        <v>48.45</v>
      </c>
      <c r="BJ888">
        <v>48.8</v>
      </c>
      <c r="BK888">
        <v>47.6</v>
      </c>
      <c r="BL888">
        <v>48.35</v>
      </c>
      <c r="BM888">
        <v>50.3</v>
      </c>
      <c r="BN888">
        <v>52.2</v>
      </c>
      <c r="BO888">
        <v>51</v>
      </c>
      <c r="BP888">
        <v>51.7</v>
      </c>
      <c r="BQ888" s="10">
        <f t="shared" si="26"/>
        <v>-6.6787003610108225E-2</v>
      </c>
      <c r="BR888" s="11" cm="1">
        <f t="array" aca="1" ref="BR888" ca="1">_xlfn.PERCENTILE.INC((OFFSET(E888,0,1,1,COLUMNS(E888:BP888)-1) - E888:BO888) / E888:BO888, 0.05) * SQRT(COUNT(E888:BP888) - 1)</f>
        <v>-0.43186374762997387</v>
      </c>
      <c r="BS888" s="10" cm="1">
        <f t="array" aca="1" ref="BS888" ca="1">_xlfn.STDEV.P((E888:BO888 - OFFSET(E888:BO888,0,1)) / OFFSET(E888:BO888,0,1)) * SQRT(COUNT(E888:BP888)-1)</f>
        <v>0.2780393050409794</v>
      </c>
      <c r="BT888" s="10" cm="1">
        <f t="array" ref="BT888">-(MAX(1 - (E888:BP888 / _xlfn.SCAN(E888, E888:BP888, _xlfn.LAMBDA(_xlpm.a,_xlpm.b, MAX(_xlpm.a, _xlpm.b))))))</f>
        <v>-0.25361010830324904</v>
      </c>
      <c r="BU888" s="12">
        <f t="shared" ca="1" si="27"/>
        <v>-0.22118097152143421</v>
      </c>
    </row>
    <row r="889" spans="1:73" x14ac:dyDescent="0.45">
      <c r="A889" s="2" t="s">
        <v>1797</v>
      </c>
      <c r="B889" t="s">
        <v>1798</v>
      </c>
      <c r="C889" t="s">
        <v>37</v>
      </c>
      <c r="D889" t="s">
        <v>8</v>
      </c>
      <c r="E889">
        <v>25.8</v>
      </c>
      <c r="F889">
        <v>26.8</v>
      </c>
      <c r="G889">
        <v>26.8</v>
      </c>
      <c r="H889">
        <v>26.72</v>
      </c>
      <c r="I889">
        <v>26.9</v>
      </c>
      <c r="J889">
        <v>25.7</v>
      </c>
      <c r="K889">
        <v>26.26</v>
      </c>
      <c r="L889">
        <v>26.82</v>
      </c>
      <c r="M889">
        <v>25.88</v>
      </c>
      <c r="N889">
        <v>25.7</v>
      </c>
      <c r="O889">
        <v>26.12</v>
      </c>
      <c r="P889">
        <v>25.52</v>
      </c>
      <c r="Q889">
        <v>25.36</v>
      </c>
      <c r="R889">
        <v>25.12</v>
      </c>
      <c r="S889">
        <v>24.2</v>
      </c>
      <c r="T889">
        <v>23.1</v>
      </c>
      <c r="U889">
        <v>23.98</v>
      </c>
      <c r="V889">
        <v>24.46</v>
      </c>
      <c r="W889">
        <v>25.18</v>
      </c>
      <c r="X889">
        <v>24.64</v>
      </c>
      <c r="Y889">
        <v>24.78</v>
      </c>
      <c r="Z889">
        <v>25.32</v>
      </c>
      <c r="AA889">
        <v>26.04</v>
      </c>
      <c r="AB889">
        <v>26.5</v>
      </c>
      <c r="AC889">
        <v>25.94</v>
      </c>
      <c r="AD889">
        <v>26.3</v>
      </c>
      <c r="AE889">
        <v>27.32</v>
      </c>
      <c r="AF889">
        <v>28.22</v>
      </c>
      <c r="AG889">
        <v>28.42</v>
      </c>
      <c r="AH889">
        <v>27.68</v>
      </c>
      <c r="AI889">
        <v>26.02</v>
      </c>
      <c r="AJ889">
        <v>27.1</v>
      </c>
      <c r="AK889">
        <v>26.2</v>
      </c>
      <c r="AL889">
        <v>25</v>
      </c>
      <c r="AM889">
        <v>24.88</v>
      </c>
      <c r="AN889">
        <v>23.52</v>
      </c>
      <c r="AO889">
        <v>21.76</v>
      </c>
      <c r="AP889">
        <v>21.22</v>
      </c>
      <c r="AQ889">
        <v>16.309999999999999</v>
      </c>
      <c r="AR889">
        <v>17.059999999999999</v>
      </c>
      <c r="AS889">
        <v>14.67</v>
      </c>
      <c r="AT889">
        <v>13.18</v>
      </c>
      <c r="AU889">
        <v>12.83</v>
      </c>
      <c r="AV889">
        <v>13.1</v>
      </c>
      <c r="AW889">
        <v>11.64</v>
      </c>
      <c r="AX889">
        <v>10.98</v>
      </c>
      <c r="AY889">
        <v>11.72</v>
      </c>
      <c r="AZ889">
        <v>13.75</v>
      </c>
      <c r="BA889">
        <v>13.08</v>
      </c>
      <c r="BB889">
        <v>13.08</v>
      </c>
      <c r="BC889">
        <v>13.27</v>
      </c>
      <c r="BD889">
        <v>13.34</v>
      </c>
      <c r="BE889">
        <v>14.39</v>
      </c>
      <c r="BF889">
        <v>13.78</v>
      </c>
      <c r="BG889">
        <v>13.45</v>
      </c>
      <c r="BH889">
        <v>13.7</v>
      </c>
      <c r="BI889">
        <v>13.15</v>
      </c>
      <c r="BJ889">
        <v>12.79</v>
      </c>
      <c r="BK889">
        <v>12.35</v>
      </c>
      <c r="BL889">
        <v>12.41</v>
      </c>
      <c r="BM889">
        <v>12.54</v>
      </c>
      <c r="BN889">
        <v>13.66</v>
      </c>
      <c r="BO889">
        <v>13.44</v>
      </c>
      <c r="BP889">
        <v>12.95</v>
      </c>
      <c r="BQ889" s="10">
        <f t="shared" si="26"/>
        <v>-0.49806201550387602</v>
      </c>
      <c r="BR889" s="11" cm="1">
        <f t="array" aca="1" ref="BR889" ca="1">_xlfn.PERCENTILE.INC((OFFSET(E889,0,1,1,COLUMNS(E889:BP889)-1) - E889:BO889) / E889:BO889, 0.05) * SQRT(COUNT(E889:BP889) - 1)</f>
        <v>-0.78494707733800606</v>
      </c>
      <c r="BS889" s="10" cm="1">
        <f t="array" aca="1" ref="BS889" ca="1">_xlfn.STDEV.P((E889:BO889 - OFFSET(E889:BO889,0,1)) / OFFSET(E889:BO889,0,1)) * SQRT(COUNT(E889:BP889)-1)</f>
        <v>0.47967849633994525</v>
      </c>
      <c r="BT889" s="10" cm="1">
        <f t="array" ref="BT889">-(MAX(1 - (E889:BP889 / _xlfn.SCAN(E889, E889:BP889, _xlfn.LAMBDA(_xlpm.a,_xlpm.b, MAX(_xlpm.a, _xlpm.b))))))</f>
        <v>-0.61365235749472202</v>
      </c>
      <c r="BU889" s="12">
        <f t="shared" ca="1" si="27"/>
        <v>-1.0272964480664388</v>
      </c>
    </row>
    <row r="890" spans="1:73" x14ac:dyDescent="0.45">
      <c r="A890" s="2" t="s">
        <v>1799</v>
      </c>
      <c r="B890" t="s">
        <v>1800</v>
      </c>
      <c r="C890" t="s">
        <v>25</v>
      </c>
      <c r="D890" t="s">
        <v>136</v>
      </c>
      <c r="E890">
        <v>755</v>
      </c>
      <c r="F890">
        <v>763.6</v>
      </c>
      <c r="G890">
        <v>760.8</v>
      </c>
      <c r="H890">
        <v>756.6</v>
      </c>
      <c r="I890">
        <v>765.2</v>
      </c>
      <c r="J890">
        <v>781.4</v>
      </c>
      <c r="K890">
        <v>785.4</v>
      </c>
      <c r="L890">
        <v>808.6</v>
      </c>
      <c r="M890">
        <v>795</v>
      </c>
      <c r="N890">
        <v>804.2</v>
      </c>
      <c r="O890">
        <v>816</v>
      </c>
      <c r="P890">
        <v>789.4</v>
      </c>
      <c r="Q890">
        <v>791.4</v>
      </c>
      <c r="R890">
        <v>798.8</v>
      </c>
      <c r="S890">
        <v>792.2</v>
      </c>
      <c r="T890">
        <v>772.4</v>
      </c>
      <c r="U890">
        <v>753.8</v>
      </c>
      <c r="V890">
        <v>763</v>
      </c>
      <c r="W890">
        <v>770.2</v>
      </c>
      <c r="X890">
        <v>759</v>
      </c>
      <c r="Y890">
        <v>758</v>
      </c>
      <c r="Z890">
        <v>760.4</v>
      </c>
      <c r="AA890">
        <v>785</v>
      </c>
      <c r="AB890">
        <v>767</v>
      </c>
      <c r="AC890">
        <v>752.6</v>
      </c>
      <c r="AD890">
        <v>751.2</v>
      </c>
      <c r="AE890">
        <v>740</v>
      </c>
      <c r="AF890">
        <v>751.2</v>
      </c>
      <c r="AG890">
        <v>750.8</v>
      </c>
      <c r="AH890">
        <v>750</v>
      </c>
      <c r="AI890">
        <v>723</v>
      </c>
      <c r="AJ890">
        <v>746.2</v>
      </c>
      <c r="AK890">
        <v>751.4</v>
      </c>
      <c r="AL890">
        <v>753.8</v>
      </c>
      <c r="AM890">
        <v>755.4</v>
      </c>
      <c r="AN890">
        <v>720.6</v>
      </c>
      <c r="AO890">
        <v>716.2</v>
      </c>
      <c r="AP890">
        <v>723.2</v>
      </c>
      <c r="AQ890">
        <v>706.2</v>
      </c>
      <c r="AR890">
        <v>739.8</v>
      </c>
      <c r="AS890">
        <v>706.4</v>
      </c>
      <c r="AT890">
        <v>685.4</v>
      </c>
      <c r="AU890">
        <v>625.6</v>
      </c>
      <c r="AV890">
        <v>615.4</v>
      </c>
      <c r="AW890">
        <v>582.6</v>
      </c>
      <c r="AX890">
        <v>583.79999999999995</v>
      </c>
      <c r="AY890">
        <v>565.4</v>
      </c>
      <c r="AZ890">
        <v>616.4</v>
      </c>
      <c r="BA890">
        <v>622</v>
      </c>
      <c r="BB890">
        <v>631.20000000000005</v>
      </c>
      <c r="BC890">
        <v>629.79999999999995</v>
      </c>
      <c r="BD890">
        <v>613.20000000000005</v>
      </c>
      <c r="BE890">
        <v>650</v>
      </c>
      <c r="BF890">
        <v>654.20000000000005</v>
      </c>
      <c r="BG890">
        <v>655.8</v>
      </c>
      <c r="BH890">
        <v>653.79999999999995</v>
      </c>
      <c r="BI890">
        <v>647.4</v>
      </c>
      <c r="BJ890">
        <v>641.6</v>
      </c>
      <c r="BK890">
        <v>633.79999999999995</v>
      </c>
      <c r="BL890">
        <v>629.4</v>
      </c>
      <c r="BM890">
        <v>649.4</v>
      </c>
      <c r="BN890">
        <v>665.8</v>
      </c>
      <c r="BO890">
        <v>659.6</v>
      </c>
      <c r="BP890">
        <v>632.4</v>
      </c>
      <c r="BQ890" s="10">
        <f t="shared" si="26"/>
        <v>-0.16238410596026492</v>
      </c>
      <c r="BR890" s="11" cm="1">
        <f t="array" aca="1" ref="BR890" ca="1">_xlfn.PERCENTILE.INC((OFFSET(E890,0,1,1,COLUMNS(E890:BP890)-1) - E890:BO890) / E890:BO890, 0.05) * SQRT(COUNT(E890:BP890) - 1)</f>
        <v>-0.35524223525717114</v>
      </c>
      <c r="BS890" s="10" cm="1">
        <f t="array" aca="1" ref="BS890" ca="1">_xlfn.STDEV.P((E890:BO890 - OFFSET(E890:BO890,0,1)) / OFFSET(E890:BO890,0,1)) * SQRT(COUNT(E890:BP890)-1)</f>
        <v>0.21520259319913126</v>
      </c>
      <c r="BT890" s="10" cm="1">
        <f t="array" ref="BT890">-(MAX(1 - (E890:BP890 / _xlfn.SCAN(E890, E890:BP890, _xlfn.LAMBDA(_xlpm.a,_xlpm.b, MAX(_xlpm.a, _xlpm.b))))))</f>
        <v>-0.30710784313725492</v>
      </c>
      <c r="BU890" s="12">
        <f t="shared" ca="1" si="27"/>
        <v>-0.72998240227943079</v>
      </c>
    </row>
    <row r="891" spans="1:73" x14ac:dyDescent="0.45">
      <c r="A891" s="2" t="s">
        <v>1801</v>
      </c>
      <c r="B891" t="s">
        <v>1802</v>
      </c>
      <c r="C891" t="s">
        <v>19</v>
      </c>
      <c r="D891" t="s">
        <v>29</v>
      </c>
      <c r="E891">
        <v>282.5</v>
      </c>
      <c r="F891">
        <v>277</v>
      </c>
      <c r="G891">
        <v>268</v>
      </c>
      <c r="H891">
        <v>270</v>
      </c>
      <c r="I891">
        <v>269</v>
      </c>
      <c r="J891">
        <v>261.5</v>
      </c>
      <c r="K891">
        <v>268</v>
      </c>
      <c r="L891">
        <v>277</v>
      </c>
      <c r="M891">
        <v>270.5</v>
      </c>
      <c r="N891">
        <v>267.5</v>
      </c>
      <c r="O891">
        <v>273</v>
      </c>
      <c r="P891">
        <v>270.5</v>
      </c>
      <c r="Q891">
        <v>273</v>
      </c>
      <c r="R891">
        <v>275.5</v>
      </c>
      <c r="S891">
        <v>267.5</v>
      </c>
      <c r="T891">
        <v>238</v>
      </c>
      <c r="U891">
        <v>253.5</v>
      </c>
      <c r="V891">
        <v>262.5</v>
      </c>
      <c r="W891">
        <v>264</v>
      </c>
      <c r="X891">
        <v>258.5</v>
      </c>
      <c r="Y891">
        <v>261</v>
      </c>
      <c r="Z891">
        <v>264.5</v>
      </c>
      <c r="AA891">
        <v>265</v>
      </c>
      <c r="AB891">
        <v>255</v>
      </c>
      <c r="AC891">
        <v>245.5</v>
      </c>
      <c r="AD891">
        <v>250</v>
      </c>
      <c r="AE891">
        <v>251.5</v>
      </c>
      <c r="AF891">
        <v>257</v>
      </c>
      <c r="AG891">
        <v>259</v>
      </c>
      <c r="AH891">
        <v>247</v>
      </c>
      <c r="AI891">
        <v>241</v>
      </c>
      <c r="AJ891">
        <v>251.5</v>
      </c>
      <c r="AK891">
        <v>243.5</v>
      </c>
      <c r="AL891">
        <v>236.5</v>
      </c>
      <c r="AM891">
        <v>233.5</v>
      </c>
      <c r="AN891">
        <v>228.5</v>
      </c>
      <c r="AO891">
        <v>225.5</v>
      </c>
      <c r="AP891">
        <v>226</v>
      </c>
      <c r="AQ891">
        <v>214.5</v>
      </c>
      <c r="AR891">
        <v>223</v>
      </c>
      <c r="AS891">
        <v>227.5</v>
      </c>
      <c r="AT891">
        <v>169</v>
      </c>
      <c r="AU891">
        <v>178</v>
      </c>
      <c r="AV891">
        <v>155.19999999999999</v>
      </c>
      <c r="AW891">
        <v>145.6</v>
      </c>
      <c r="AX891">
        <v>151</v>
      </c>
      <c r="AY891">
        <v>161.6</v>
      </c>
      <c r="AZ891">
        <v>172</v>
      </c>
      <c r="BA891">
        <v>175</v>
      </c>
      <c r="BB891">
        <v>179</v>
      </c>
      <c r="BC891">
        <v>189.6</v>
      </c>
      <c r="BD891">
        <v>184</v>
      </c>
      <c r="BE891">
        <v>199</v>
      </c>
      <c r="BF891">
        <v>198.6</v>
      </c>
      <c r="BG891">
        <v>193.8</v>
      </c>
      <c r="BH891">
        <v>192.6</v>
      </c>
      <c r="BI891">
        <v>188.8</v>
      </c>
      <c r="BJ891">
        <v>185.8</v>
      </c>
      <c r="BK891">
        <v>184</v>
      </c>
      <c r="BL891">
        <v>189.8</v>
      </c>
      <c r="BM891">
        <v>188.8</v>
      </c>
      <c r="BN891">
        <v>195.4</v>
      </c>
      <c r="BO891">
        <v>186</v>
      </c>
      <c r="BP891">
        <v>183.2</v>
      </c>
      <c r="BQ891" s="10">
        <f t="shared" si="26"/>
        <v>-0.35150442477876109</v>
      </c>
      <c r="BR891" s="11" cm="1">
        <f t="array" aca="1" ref="BR891" ca="1">_xlfn.PERCENTILE.INC((OFFSET(E891,0,1,1,COLUMNS(E891:BP891)-1) - E891:BO891) / E891:BO891, 0.05) * SQRT(COUNT(E891:BP891) - 1)</f>
        <v>-0.48225642625296233</v>
      </c>
      <c r="BS891" s="10" cm="1">
        <f t="array" aca="1" ref="BS891" ca="1">_xlfn.STDEV.P((E891:BO891 - OFFSET(E891:BO891,0,1)) / OFFSET(E891:BO891,0,1)) * SQRT(COUNT(E891:BP891)-1)</f>
        <v>0.46195891340947315</v>
      </c>
      <c r="BT891" s="10" cm="1">
        <f t="array" ref="BT891">-(MAX(1 - (E891:BP891 / _xlfn.SCAN(E891, E891:BP891, _xlfn.LAMBDA(_xlpm.a,_xlpm.b, MAX(_xlpm.a, _xlpm.b))))))</f>
        <v>-0.4846017699115045</v>
      </c>
      <c r="BU891" s="12">
        <f t="shared" ca="1" si="27"/>
        <v>-0.74944852178202703</v>
      </c>
    </row>
    <row r="892" spans="1:73" x14ac:dyDescent="0.45">
      <c r="A892" s="2" t="s">
        <v>1803</v>
      </c>
      <c r="B892" t="s">
        <v>1804</v>
      </c>
      <c r="C892" t="s">
        <v>25</v>
      </c>
      <c r="D892" t="s">
        <v>8</v>
      </c>
      <c r="E892">
        <v>209.4</v>
      </c>
      <c r="F892">
        <v>213.8</v>
      </c>
      <c r="G892">
        <v>212.6</v>
      </c>
      <c r="H892">
        <v>206.4</v>
      </c>
      <c r="I892">
        <v>200.6</v>
      </c>
      <c r="J892">
        <v>200</v>
      </c>
      <c r="K892">
        <v>200.2</v>
      </c>
      <c r="L892">
        <v>198.7</v>
      </c>
      <c r="M892">
        <v>192.5</v>
      </c>
      <c r="N892">
        <v>187.3</v>
      </c>
      <c r="O892">
        <v>192.7</v>
      </c>
      <c r="P892">
        <v>189.3</v>
      </c>
      <c r="Q892">
        <v>191.7</v>
      </c>
      <c r="R892">
        <v>193.7</v>
      </c>
      <c r="S892">
        <v>195.1</v>
      </c>
      <c r="T892">
        <v>191.9</v>
      </c>
      <c r="U892">
        <v>187.9</v>
      </c>
      <c r="V892">
        <v>186.2</v>
      </c>
      <c r="W892">
        <v>187.1</v>
      </c>
      <c r="X892">
        <v>185.2</v>
      </c>
      <c r="Y892">
        <v>184.5</v>
      </c>
      <c r="Z892">
        <v>188.8</v>
      </c>
      <c r="AA892">
        <v>190.6</v>
      </c>
      <c r="AB892">
        <v>187</v>
      </c>
      <c r="AC892">
        <v>184.9</v>
      </c>
      <c r="AD892">
        <v>185</v>
      </c>
      <c r="AE892">
        <v>182.8</v>
      </c>
      <c r="AF892">
        <v>182.5</v>
      </c>
      <c r="AG892">
        <v>180.8</v>
      </c>
      <c r="AH892">
        <v>178</v>
      </c>
      <c r="AI892">
        <v>175.7</v>
      </c>
      <c r="AJ892">
        <v>178.6</v>
      </c>
      <c r="AK892">
        <v>176.2</v>
      </c>
      <c r="AL892">
        <v>176.8</v>
      </c>
      <c r="AM892">
        <v>177</v>
      </c>
      <c r="AN892">
        <v>172.1</v>
      </c>
      <c r="AO892">
        <v>172.8</v>
      </c>
      <c r="AP892">
        <v>171.7</v>
      </c>
      <c r="AQ892">
        <v>168</v>
      </c>
      <c r="AR892">
        <v>174.3</v>
      </c>
      <c r="AS892">
        <v>172.7</v>
      </c>
      <c r="AT892">
        <v>172.5</v>
      </c>
      <c r="AU892">
        <v>173.4</v>
      </c>
      <c r="AV892">
        <v>173.8</v>
      </c>
      <c r="AW892">
        <v>170.7</v>
      </c>
      <c r="AX892">
        <v>168.2</v>
      </c>
      <c r="AY892">
        <v>165.9</v>
      </c>
      <c r="AZ892">
        <v>172.7</v>
      </c>
      <c r="BA892">
        <v>170</v>
      </c>
      <c r="BB892">
        <v>170</v>
      </c>
      <c r="BC892">
        <v>169.8</v>
      </c>
      <c r="BD892">
        <v>166.4</v>
      </c>
      <c r="BE892">
        <v>176.9</v>
      </c>
      <c r="BF892">
        <v>179.3</v>
      </c>
      <c r="BG892">
        <v>182.4</v>
      </c>
      <c r="BH892">
        <v>179.6</v>
      </c>
      <c r="BI892">
        <v>179</v>
      </c>
      <c r="BJ892">
        <v>177.7</v>
      </c>
      <c r="BK892">
        <v>174.9</v>
      </c>
      <c r="BL892">
        <v>176.1</v>
      </c>
      <c r="BM892">
        <v>181</v>
      </c>
      <c r="BN892">
        <v>185.1</v>
      </c>
      <c r="BO892">
        <v>186.2</v>
      </c>
      <c r="BP892">
        <v>187</v>
      </c>
      <c r="BQ892" s="10">
        <f t="shared" si="26"/>
        <v>-0.10697230181470871</v>
      </c>
      <c r="BR892" s="11" cm="1">
        <f t="array" aca="1" ref="BR892" ca="1">_xlfn.PERCENTILE.INC((OFFSET(E892,0,1,1,COLUMNS(E892:BP892)-1) - E892:BO892) / E892:BO892, 0.05) * SQRT(COUNT(E892:BP892) - 1)</f>
        <v>-0.21919959343305259</v>
      </c>
      <c r="BS892" s="10" cm="1">
        <f t="array" aca="1" ref="BS892" ca="1">_xlfn.STDEV.P((E892:BO892 - OFFSET(E892:BO892,0,1)) / OFFSET(E892:BO892,0,1)) * SQRT(COUNT(E892:BP892)-1)</f>
        <v>0.14161101488232716</v>
      </c>
      <c r="BT892" s="10" cm="1">
        <f t="array" ref="BT892">-(MAX(1 - (E892:BP892 / _xlfn.SCAN(E892, E892:BP892, _xlfn.LAMBDA(_xlpm.a,_xlpm.b, MAX(_xlpm.a, _xlpm.b))))))</f>
        <v>-0.22404115996258189</v>
      </c>
      <c r="BU892" s="12">
        <f t="shared" ca="1" si="27"/>
        <v>-0.718039496427608</v>
      </c>
    </row>
    <row r="893" spans="1:73" x14ac:dyDescent="0.45">
      <c r="A893" s="2" t="s">
        <v>1805</v>
      </c>
      <c r="B893" t="s">
        <v>1806</v>
      </c>
      <c r="C893" t="s">
        <v>25</v>
      </c>
      <c r="D893" t="s">
        <v>8</v>
      </c>
      <c r="E893">
        <v>114.5</v>
      </c>
      <c r="F893">
        <v>109.4</v>
      </c>
      <c r="G893">
        <v>110</v>
      </c>
      <c r="H893">
        <v>104.8</v>
      </c>
      <c r="I893">
        <v>104.2</v>
      </c>
      <c r="J893">
        <v>101.7</v>
      </c>
      <c r="K893">
        <v>104.2</v>
      </c>
      <c r="L893">
        <v>108.8</v>
      </c>
      <c r="M893">
        <v>110.3</v>
      </c>
      <c r="N893">
        <v>108.2</v>
      </c>
      <c r="O893">
        <v>108.2</v>
      </c>
      <c r="P893">
        <v>107.2</v>
      </c>
      <c r="Q893">
        <v>109.2</v>
      </c>
      <c r="R893">
        <v>111.3</v>
      </c>
      <c r="S893">
        <v>108.5</v>
      </c>
      <c r="T893">
        <v>93.9</v>
      </c>
      <c r="U893">
        <v>93</v>
      </c>
      <c r="V893">
        <v>103.1</v>
      </c>
      <c r="W893">
        <v>114.3</v>
      </c>
      <c r="X893">
        <v>107.6</v>
      </c>
      <c r="Y893">
        <v>114.8</v>
      </c>
      <c r="Z893">
        <v>112.2</v>
      </c>
      <c r="AA893">
        <v>110.2</v>
      </c>
      <c r="AB893">
        <v>101.7</v>
      </c>
      <c r="AC893">
        <v>101.5</v>
      </c>
      <c r="AD893">
        <v>105.8</v>
      </c>
      <c r="AE893">
        <v>106.3</v>
      </c>
      <c r="AF893">
        <v>111.1</v>
      </c>
      <c r="AG893">
        <v>107.7</v>
      </c>
      <c r="AH893">
        <v>108.2</v>
      </c>
      <c r="AI893">
        <v>107</v>
      </c>
      <c r="AJ893">
        <v>110</v>
      </c>
      <c r="AK893">
        <v>97.6</v>
      </c>
      <c r="AL893">
        <v>99.6</v>
      </c>
      <c r="AM893">
        <v>91.65</v>
      </c>
      <c r="AN893">
        <v>86.15</v>
      </c>
      <c r="AO893">
        <v>84.95</v>
      </c>
      <c r="AP893">
        <v>82.4</v>
      </c>
      <c r="AQ893">
        <v>82.45</v>
      </c>
      <c r="AR893">
        <v>87.05</v>
      </c>
      <c r="AS893">
        <v>85.9</v>
      </c>
      <c r="AT893">
        <v>78.2</v>
      </c>
      <c r="AU893">
        <v>78.650000000000006</v>
      </c>
      <c r="AV893">
        <v>78</v>
      </c>
      <c r="AW893">
        <v>69</v>
      </c>
      <c r="AX893">
        <v>71.099999999999994</v>
      </c>
      <c r="AY893">
        <v>70.900000000000006</v>
      </c>
      <c r="AZ893">
        <v>78.7</v>
      </c>
      <c r="BA893">
        <v>81</v>
      </c>
      <c r="BB893">
        <v>80.05</v>
      </c>
      <c r="BC893">
        <v>79.2</v>
      </c>
      <c r="BD893">
        <v>75.849999999999994</v>
      </c>
      <c r="BE893">
        <v>80.349999999999994</v>
      </c>
      <c r="BF893">
        <v>82.9</v>
      </c>
      <c r="BG893">
        <v>86.7</v>
      </c>
      <c r="BH893">
        <v>86.4</v>
      </c>
      <c r="BI893">
        <v>87.1</v>
      </c>
      <c r="BJ893">
        <v>83.55</v>
      </c>
      <c r="BK893">
        <v>80.7</v>
      </c>
      <c r="BL893">
        <v>79.7</v>
      </c>
      <c r="BM893">
        <v>81.3</v>
      </c>
      <c r="BN893">
        <v>85.55</v>
      </c>
      <c r="BO893">
        <v>86.1</v>
      </c>
      <c r="BP893">
        <v>82.65</v>
      </c>
      <c r="BQ893" s="10">
        <f t="shared" si="26"/>
        <v>-0.27816593886462876</v>
      </c>
      <c r="BR893" s="11" cm="1">
        <f t="array" aca="1" ref="BR893" ca="1">_xlfn.PERCENTILE.INC((OFFSET(E893,0,1,1,COLUMNS(E893:BP893)-1) - E893:BO893) / E893:BO893, 0.05) * SQRT(COUNT(E893:BP893) - 1)</f>
        <v>-0.7036941651969042</v>
      </c>
      <c r="BS893" s="10" cm="1">
        <f t="array" aca="1" ref="BS893" ca="1">_xlfn.STDEV.P((E893:BO893 - OFFSET(E893:BO893,0,1)) / OFFSET(E893:BO893,0,1)) * SQRT(COUNT(E893:BP893)-1)</f>
        <v>0.39795473825825467</v>
      </c>
      <c r="BT893" s="10" cm="1">
        <f t="array" ref="BT893">-(MAX(1 - (E893:BP893 / _xlfn.SCAN(E893, E893:BP893, _xlfn.LAMBDA(_xlpm.a,_xlpm.b, MAX(_xlpm.a, _xlpm.b))))))</f>
        <v>-0.39895470383275256</v>
      </c>
      <c r="BU893" s="12">
        <f t="shared" ca="1" si="27"/>
        <v>-0.68569591622136827</v>
      </c>
    </row>
    <row r="894" spans="1:73" x14ac:dyDescent="0.45">
      <c r="A894" s="2" t="s">
        <v>1807</v>
      </c>
      <c r="B894" t="s">
        <v>1808</v>
      </c>
      <c r="C894" t="s">
        <v>80</v>
      </c>
      <c r="D894" t="s">
        <v>8</v>
      </c>
      <c r="E894">
        <v>55.54</v>
      </c>
      <c r="F894">
        <v>54.62</v>
      </c>
      <c r="G894">
        <v>54.66</v>
      </c>
      <c r="H894">
        <v>53.94</v>
      </c>
      <c r="I894">
        <v>54.36</v>
      </c>
      <c r="J894">
        <v>54.08</v>
      </c>
      <c r="K894">
        <v>54.48</v>
      </c>
      <c r="L894">
        <v>54.92</v>
      </c>
      <c r="M894">
        <v>54.36</v>
      </c>
      <c r="N894">
        <v>53.94</v>
      </c>
      <c r="O894">
        <v>53.58</v>
      </c>
      <c r="P894">
        <v>52.22</v>
      </c>
      <c r="Q894">
        <v>51.2</v>
      </c>
      <c r="R894">
        <v>52</v>
      </c>
      <c r="S894">
        <v>51.5</v>
      </c>
      <c r="T894">
        <v>50.52</v>
      </c>
      <c r="U894">
        <v>49.95</v>
      </c>
      <c r="V894">
        <v>49.48</v>
      </c>
      <c r="W894">
        <v>49.51</v>
      </c>
      <c r="X894">
        <v>49.51</v>
      </c>
      <c r="Y894">
        <v>49.54</v>
      </c>
      <c r="Z894">
        <v>49.76</v>
      </c>
      <c r="AA894">
        <v>49.96</v>
      </c>
      <c r="AB894">
        <v>48.54</v>
      </c>
      <c r="AC894">
        <v>47.35</v>
      </c>
      <c r="AD894">
        <v>46.91</v>
      </c>
      <c r="AE894">
        <v>46.09</v>
      </c>
      <c r="AF894">
        <v>46.55</v>
      </c>
      <c r="AG894">
        <v>45.8</v>
      </c>
      <c r="AH894">
        <v>45.4</v>
      </c>
      <c r="AI894">
        <v>44.78</v>
      </c>
      <c r="AJ894">
        <v>45.75</v>
      </c>
      <c r="AK894">
        <v>45.51</v>
      </c>
      <c r="AL894">
        <v>45.81</v>
      </c>
      <c r="AM894">
        <v>46.2</v>
      </c>
      <c r="AN894">
        <v>46.11</v>
      </c>
      <c r="AO894">
        <v>46.29</v>
      </c>
      <c r="AP894">
        <v>46.1</v>
      </c>
      <c r="AQ894">
        <v>43.35</v>
      </c>
      <c r="AR894">
        <v>44.65</v>
      </c>
      <c r="AS894">
        <v>43.76</v>
      </c>
      <c r="AT894">
        <v>42.44</v>
      </c>
      <c r="AU894">
        <v>43.17</v>
      </c>
      <c r="AV894">
        <v>42.83</v>
      </c>
      <c r="AW894">
        <v>42.05</v>
      </c>
      <c r="AX894">
        <v>41.85</v>
      </c>
      <c r="AY894">
        <v>40.35</v>
      </c>
      <c r="AZ894">
        <v>44.24</v>
      </c>
      <c r="BA894">
        <v>43.02</v>
      </c>
      <c r="BB894">
        <v>43.53</v>
      </c>
      <c r="BC894">
        <v>44.8</v>
      </c>
      <c r="BD894">
        <v>44.19</v>
      </c>
      <c r="BE894">
        <v>45.43</v>
      </c>
      <c r="BF894">
        <v>45.66</v>
      </c>
      <c r="BG894">
        <v>45.65</v>
      </c>
      <c r="BH894">
        <v>45.72</v>
      </c>
      <c r="BI894">
        <v>46.16</v>
      </c>
      <c r="BJ894">
        <v>45.87</v>
      </c>
      <c r="BK894">
        <v>45.42</v>
      </c>
      <c r="BL894">
        <v>45.4</v>
      </c>
      <c r="BM894">
        <v>45.01</v>
      </c>
      <c r="BN894">
        <v>46.97</v>
      </c>
      <c r="BO894">
        <v>46.88</v>
      </c>
      <c r="BP894">
        <v>45.64</v>
      </c>
      <c r="BQ894" s="10">
        <f t="shared" si="26"/>
        <v>-0.17824990997479292</v>
      </c>
      <c r="BR894" s="11" cm="1">
        <f t="array" aca="1" ref="BR894" ca="1">_xlfn.PERCENTILE.INC((OFFSET(E894,0,1,1,COLUMNS(E894:BP894)-1) - E894:BO894) / E894:BO894, 0.05) * SQRT(COUNT(E894:BP894) - 1)</f>
        <v>-0.22492709035719982</v>
      </c>
      <c r="BS894" s="10" cm="1">
        <f t="array" aca="1" ref="BS894" ca="1">_xlfn.STDEV.P((E894:BO894 - OFFSET(E894:BO894,0,1)) / OFFSET(E894:BO894,0,1)) * SQRT(COUNT(E894:BP894)-1)</f>
        <v>0.16416123263301574</v>
      </c>
      <c r="BT894" s="10" cm="1">
        <f t="array" ref="BT894">-(MAX(1 - (E894:BP894 / _xlfn.SCAN(E894, E894:BP894, _xlfn.LAMBDA(_xlpm.a,_xlpm.b, MAX(_xlpm.a, _xlpm.b))))))</f>
        <v>-0.27349657904213176</v>
      </c>
      <c r="BU894" s="12">
        <f t="shared" ca="1" si="27"/>
        <v>-1.0535977782370016</v>
      </c>
    </row>
    <row r="895" spans="1:73" x14ac:dyDescent="0.45">
      <c r="A895" s="2" t="s">
        <v>1809</v>
      </c>
      <c r="B895" t="s">
        <v>1810</v>
      </c>
      <c r="C895" t="s">
        <v>7</v>
      </c>
      <c r="D895" t="s">
        <v>58</v>
      </c>
      <c r="E895">
        <v>17.79</v>
      </c>
      <c r="F895">
        <v>18.440000000000001</v>
      </c>
      <c r="G895">
        <v>18.329999999999998</v>
      </c>
      <c r="H895">
        <v>17.059999999999999</v>
      </c>
      <c r="I895">
        <v>17.190000000000001</v>
      </c>
      <c r="J895">
        <v>15.64</v>
      </c>
      <c r="K895">
        <v>15.96</v>
      </c>
      <c r="L895">
        <v>16.64</v>
      </c>
      <c r="M895">
        <v>16.32</v>
      </c>
      <c r="N895">
        <v>16.2</v>
      </c>
      <c r="O895">
        <v>16.05</v>
      </c>
      <c r="P895">
        <v>15.46</v>
      </c>
      <c r="Q895">
        <v>16.12</v>
      </c>
      <c r="R895">
        <v>15.75</v>
      </c>
      <c r="S895">
        <v>14.68</v>
      </c>
      <c r="T895">
        <v>13.3</v>
      </c>
      <c r="U895">
        <v>13.16</v>
      </c>
      <c r="V895">
        <v>14.49</v>
      </c>
      <c r="W895">
        <v>15.83</v>
      </c>
      <c r="X895">
        <v>14.91</v>
      </c>
      <c r="Y895">
        <v>15.44</v>
      </c>
      <c r="Z895">
        <v>15.26</v>
      </c>
      <c r="AA895">
        <v>15.92</v>
      </c>
      <c r="AB895">
        <v>14.99</v>
      </c>
      <c r="AC895">
        <v>15.49</v>
      </c>
      <c r="AD895">
        <v>14.94</v>
      </c>
      <c r="AE895">
        <v>14.53</v>
      </c>
      <c r="AF895">
        <v>15.04</v>
      </c>
      <c r="AG895">
        <v>15.1</v>
      </c>
      <c r="AH895">
        <v>15.02</v>
      </c>
      <c r="AI895">
        <v>14.25</v>
      </c>
      <c r="AJ895">
        <v>14.92</v>
      </c>
      <c r="AK895">
        <v>15.24</v>
      </c>
      <c r="AL895">
        <v>14.66</v>
      </c>
      <c r="AM895">
        <v>14</v>
      </c>
      <c r="AN895">
        <v>13.94</v>
      </c>
      <c r="AO895">
        <v>13.73</v>
      </c>
      <c r="AP895">
        <v>13.37</v>
      </c>
      <c r="AQ895">
        <v>13.01</v>
      </c>
      <c r="AR895">
        <v>14.42</v>
      </c>
      <c r="AS895">
        <v>15.52</v>
      </c>
      <c r="AT895">
        <v>15.17</v>
      </c>
      <c r="AU895">
        <v>14.81</v>
      </c>
      <c r="AV895">
        <v>14.22</v>
      </c>
      <c r="AW895">
        <v>14</v>
      </c>
      <c r="AX895">
        <v>14</v>
      </c>
      <c r="AY895">
        <v>15.14</v>
      </c>
      <c r="AZ895">
        <v>15.93</v>
      </c>
      <c r="BA895">
        <v>16.28</v>
      </c>
      <c r="BB895">
        <v>15.75</v>
      </c>
      <c r="BC895">
        <v>15.96</v>
      </c>
      <c r="BD895">
        <v>15.3</v>
      </c>
      <c r="BE895">
        <v>15.59</v>
      </c>
      <c r="BF895">
        <v>15.73</v>
      </c>
      <c r="BG895">
        <v>16.46</v>
      </c>
      <c r="BH895">
        <v>16.73</v>
      </c>
      <c r="BI895">
        <v>16.39</v>
      </c>
      <c r="BJ895">
        <v>16.8</v>
      </c>
      <c r="BK895">
        <v>15.03</v>
      </c>
      <c r="BL895">
        <v>14.66</v>
      </c>
      <c r="BM895">
        <v>14.65</v>
      </c>
      <c r="BN895">
        <v>14.26</v>
      </c>
      <c r="BO895">
        <v>14.54</v>
      </c>
      <c r="BP895">
        <v>14.63</v>
      </c>
      <c r="BQ895" s="10">
        <f t="shared" si="26"/>
        <v>-0.17762788083192796</v>
      </c>
      <c r="BR895" s="11" cm="1">
        <f t="array" aca="1" ref="BR895" ca="1">_xlfn.PERCENTILE.INC((OFFSET(E895,0,1,1,COLUMNS(E895:BP895)-1) - E895:BO895) / E895:BO895, 0.05) * SQRT(COUNT(E895:BP895) - 1)</f>
        <v>-0.54886462518916801</v>
      </c>
      <c r="BS895" s="10" cm="1">
        <f t="array" aca="1" ref="BS895" ca="1">_xlfn.STDEV.P((E895:BO895 - OFFSET(E895:BO895,0,1)) / OFFSET(E895:BO895,0,1)) * SQRT(COUNT(E895:BP895)-1)</f>
        <v>0.35840747841964027</v>
      </c>
      <c r="BT895" s="10" cm="1">
        <f t="array" ref="BT895">-(MAX(1 - (E895:BP895 / _xlfn.SCAN(E895, E895:BP895, _xlfn.LAMBDA(_xlpm.a,_xlpm.b, MAX(_xlpm.a, _xlpm.b))))))</f>
        <v>-0.29446854663774413</v>
      </c>
      <c r="BU895" s="12">
        <f t="shared" ca="1" si="27"/>
        <v>-0.48084342880297465</v>
      </c>
    </row>
    <row r="896" spans="1:73" x14ac:dyDescent="0.45">
      <c r="A896" s="2" t="s">
        <v>1811</v>
      </c>
      <c r="B896" t="s">
        <v>1812</v>
      </c>
      <c r="C896" t="s">
        <v>22</v>
      </c>
      <c r="D896" t="s">
        <v>8</v>
      </c>
      <c r="E896">
        <v>18.04</v>
      </c>
      <c r="F896">
        <v>18.559999999999999</v>
      </c>
      <c r="G896">
        <v>19.22</v>
      </c>
      <c r="H896">
        <v>19.2</v>
      </c>
      <c r="I896">
        <v>19.440000000000001</v>
      </c>
      <c r="J896">
        <v>19.559999999999999</v>
      </c>
      <c r="K896">
        <v>18.72</v>
      </c>
      <c r="L896">
        <v>18.239999999999998</v>
      </c>
      <c r="M896">
        <v>18.059999999999999</v>
      </c>
      <c r="N896">
        <v>18.36</v>
      </c>
      <c r="O896">
        <v>18.34</v>
      </c>
      <c r="P896">
        <v>17.66</v>
      </c>
      <c r="Q896">
        <v>17.760000000000002</v>
      </c>
      <c r="R896">
        <v>17.600000000000001</v>
      </c>
      <c r="S896">
        <v>17.579999999999998</v>
      </c>
      <c r="T896">
        <v>16.8</v>
      </c>
      <c r="U896">
        <v>17</v>
      </c>
      <c r="V896">
        <v>17.16</v>
      </c>
      <c r="W896">
        <v>16.98</v>
      </c>
      <c r="X896">
        <v>16.82</v>
      </c>
      <c r="Y896">
        <v>16.88</v>
      </c>
      <c r="Z896">
        <v>17.100000000000001</v>
      </c>
      <c r="AA896">
        <v>17.14</v>
      </c>
      <c r="AB896">
        <v>17.16</v>
      </c>
      <c r="AC896">
        <v>16.899999999999999</v>
      </c>
      <c r="AD896">
        <v>17.38</v>
      </c>
      <c r="AE896">
        <v>17.100000000000001</v>
      </c>
      <c r="AF896">
        <v>17.399999999999999</v>
      </c>
      <c r="AG896">
        <v>17.940000000000001</v>
      </c>
      <c r="AH896">
        <v>17.8</v>
      </c>
      <c r="AI896">
        <v>17.38</v>
      </c>
      <c r="AJ896">
        <v>17.82</v>
      </c>
      <c r="AK896">
        <v>18.04</v>
      </c>
      <c r="AL896">
        <v>17.7</v>
      </c>
      <c r="AM896">
        <v>17.5</v>
      </c>
      <c r="AN896">
        <v>17.3</v>
      </c>
      <c r="AO896">
        <v>17.48</v>
      </c>
      <c r="AP896">
        <v>16.88</v>
      </c>
      <c r="AQ896">
        <v>16.02</v>
      </c>
      <c r="AR896">
        <v>18.260000000000002</v>
      </c>
      <c r="AS896">
        <v>18.600000000000001</v>
      </c>
      <c r="AT896">
        <v>18.54</v>
      </c>
      <c r="AU896">
        <v>18.68</v>
      </c>
      <c r="AV896">
        <v>18.600000000000001</v>
      </c>
      <c r="AW896">
        <v>18.3</v>
      </c>
      <c r="AX896">
        <v>17.5</v>
      </c>
      <c r="AY896">
        <v>17.5</v>
      </c>
      <c r="AZ896">
        <v>18</v>
      </c>
      <c r="BA896">
        <v>17.96</v>
      </c>
      <c r="BB896">
        <v>17.64</v>
      </c>
      <c r="BC896">
        <v>18.559999999999999</v>
      </c>
      <c r="BD896">
        <v>18.760000000000002</v>
      </c>
      <c r="BE896">
        <v>19.3</v>
      </c>
      <c r="BF896">
        <v>19.600000000000001</v>
      </c>
      <c r="BG896">
        <v>20.399999999999999</v>
      </c>
      <c r="BH896">
        <v>19.86</v>
      </c>
      <c r="BI896">
        <v>21.05</v>
      </c>
      <c r="BJ896">
        <v>21.25</v>
      </c>
      <c r="BK896">
        <v>21.3</v>
      </c>
      <c r="BL896">
        <v>21.25</v>
      </c>
      <c r="BM896">
        <v>21.3</v>
      </c>
      <c r="BN896">
        <v>21.35</v>
      </c>
      <c r="BO896">
        <v>21.1</v>
      </c>
      <c r="BP896">
        <v>21.6</v>
      </c>
      <c r="BQ896" s="10">
        <f t="shared" si="26"/>
        <v>0.19733924611973405</v>
      </c>
      <c r="BR896" s="11" cm="1">
        <f t="array" aca="1" ref="BR896" ca="1">_xlfn.PERCENTILE.INC((OFFSET(E896,0,1,1,COLUMNS(E896:BP896)-1) - E896:BO896) / E896:BO896, 0.05) * SQRT(COUNT(E896:BP896) - 1)</f>
        <v>-0.33620659410340287</v>
      </c>
      <c r="BS896" s="10" cm="1">
        <f t="array" aca="1" ref="BS896" ca="1">_xlfn.STDEV.P((E896:BO896 - OFFSET(E896:BO896,0,1)) / OFFSET(E896:BO896,0,1)) * SQRT(COUNT(E896:BP896)-1)</f>
        <v>0.21621681285655714</v>
      </c>
      <c r="BT896" s="10" cm="1">
        <f t="array" ref="BT896">-(MAX(1 - (E896:BP896 / _xlfn.SCAN(E896, E896:BP896, _xlfn.LAMBDA(_xlpm.a,_xlpm.b, MAX(_xlpm.a, _xlpm.b))))))</f>
        <v>-0.18098159509202449</v>
      </c>
      <c r="BU896" s="12">
        <f t="shared" ca="1" si="27"/>
        <v>0.93715767725316823</v>
      </c>
    </row>
    <row r="897" spans="1:73" x14ac:dyDescent="0.45">
      <c r="A897" s="2" t="s">
        <v>1813</v>
      </c>
      <c r="B897" t="s">
        <v>1814</v>
      </c>
      <c r="C897" t="s">
        <v>16</v>
      </c>
      <c r="D897" t="s">
        <v>8</v>
      </c>
      <c r="E897">
        <v>19.204999999999998</v>
      </c>
      <c r="F897">
        <v>18.895</v>
      </c>
      <c r="G897">
        <v>18.535</v>
      </c>
      <c r="H897">
        <v>17.954999999999998</v>
      </c>
      <c r="I897">
        <v>17.945</v>
      </c>
      <c r="J897">
        <v>17.855</v>
      </c>
      <c r="K897">
        <v>17.82</v>
      </c>
      <c r="L897">
        <v>17.739999999999998</v>
      </c>
      <c r="M897">
        <v>17.690000000000001</v>
      </c>
      <c r="N897">
        <v>17.78</v>
      </c>
      <c r="O897">
        <v>17.75</v>
      </c>
      <c r="P897">
        <v>17.815000000000001</v>
      </c>
      <c r="Q897">
        <v>17.8</v>
      </c>
      <c r="R897">
        <v>17.850000000000001</v>
      </c>
      <c r="S897">
        <v>17.855</v>
      </c>
      <c r="T897">
        <v>17.79</v>
      </c>
      <c r="U897">
        <v>17.73</v>
      </c>
      <c r="V897">
        <v>17.774999999999999</v>
      </c>
      <c r="W897">
        <v>18.065000000000001</v>
      </c>
      <c r="X897">
        <v>18.05</v>
      </c>
      <c r="Y897">
        <v>17.91</v>
      </c>
      <c r="Z897">
        <v>17.844999999999999</v>
      </c>
      <c r="AA897">
        <v>18.074999999999999</v>
      </c>
      <c r="AB897">
        <v>17.82</v>
      </c>
      <c r="AC897">
        <v>17.489999999999998</v>
      </c>
      <c r="AD897">
        <v>17.344999999999999</v>
      </c>
      <c r="AE897">
        <v>17.195</v>
      </c>
      <c r="AF897">
        <v>17.395</v>
      </c>
      <c r="AG897">
        <v>17.420000000000002</v>
      </c>
      <c r="AH897">
        <v>17.2</v>
      </c>
      <c r="AI897">
        <v>17.02</v>
      </c>
      <c r="AJ897">
        <v>16.864999999999998</v>
      </c>
      <c r="AK897">
        <v>16.995000000000001</v>
      </c>
      <c r="AL897">
        <v>16.914999999999999</v>
      </c>
      <c r="AM897">
        <v>16.97</v>
      </c>
      <c r="AN897">
        <v>16.809999999999999</v>
      </c>
      <c r="AO897">
        <v>16.785</v>
      </c>
      <c r="AP897">
        <v>16.48</v>
      </c>
      <c r="AQ897">
        <v>16.41</v>
      </c>
      <c r="AR897">
        <v>17.21</v>
      </c>
      <c r="AS897">
        <v>17.824999999999999</v>
      </c>
      <c r="AT897">
        <v>17.829999999999998</v>
      </c>
      <c r="AU897">
        <v>17.41</v>
      </c>
      <c r="AV897">
        <v>17.12</v>
      </c>
      <c r="AW897">
        <v>17.309999999999999</v>
      </c>
      <c r="AX897">
        <v>17.585000000000001</v>
      </c>
      <c r="AY897">
        <v>17.414999999999999</v>
      </c>
      <c r="AZ897">
        <v>17.91</v>
      </c>
      <c r="BA897">
        <v>17.984999999999999</v>
      </c>
      <c r="BB897">
        <v>17.82</v>
      </c>
      <c r="BC897">
        <v>17.28</v>
      </c>
      <c r="BD897">
        <v>17.45</v>
      </c>
      <c r="BE897">
        <v>17.175000000000001</v>
      </c>
      <c r="BF897">
        <v>17.440000000000001</v>
      </c>
      <c r="BG897">
        <v>17.725000000000001</v>
      </c>
      <c r="BH897">
        <v>17.72</v>
      </c>
      <c r="BI897">
        <v>17.48</v>
      </c>
      <c r="BJ897">
        <v>17.16</v>
      </c>
      <c r="BK897">
        <v>17.55</v>
      </c>
      <c r="BL897">
        <v>17.63</v>
      </c>
      <c r="BM897">
        <v>17.975000000000001</v>
      </c>
      <c r="BN897">
        <v>17.940000000000001</v>
      </c>
      <c r="BO897">
        <v>18.350000000000001</v>
      </c>
      <c r="BP897">
        <v>18.61</v>
      </c>
      <c r="BQ897" s="10">
        <f t="shared" si="26"/>
        <v>-3.098151523040869E-2</v>
      </c>
      <c r="BR897" s="11" cm="1">
        <f t="array" aca="1" ref="BR897" ca="1">_xlfn.PERCENTILE.INC((OFFSET(E897,0,1,1,COLUMNS(E897:BP897)-1) - E897:BO897) / E897:BO897, 0.05) * SQRT(COUNT(E897:BP897) - 1)</f>
        <v>-0.1508018348200364</v>
      </c>
      <c r="BS897" s="10" cm="1">
        <f t="array" aca="1" ref="BS897" ca="1">_xlfn.STDEV.P((E897:BO897 - OFFSET(E897:BO897,0,1)) / OFFSET(E897:BO897,0,1)) * SQRT(COUNT(E897:BP897)-1)</f>
        <v>0.11631356410866879</v>
      </c>
      <c r="BT897" s="10" cm="1">
        <f t="array" ref="BT897">-(MAX(1 - (E897:BP897 / _xlfn.SCAN(E897, E897:BP897, _xlfn.LAMBDA(_xlpm.a,_xlpm.b, MAX(_xlpm.a, _xlpm.b))))))</f>
        <v>-0.14553501692267634</v>
      </c>
      <c r="BU897" s="12">
        <f t="shared" ca="1" si="27"/>
        <v>-0.22088150618792632</v>
      </c>
    </row>
    <row r="898" spans="1:73" x14ac:dyDescent="0.45">
      <c r="A898" s="2" t="s">
        <v>1815</v>
      </c>
      <c r="B898" t="s">
        <v>1816</v>
      </c>
      <c r="C898" t="s">
        <v>37</v>
      </c>
      <c r="D898" t="s">
        <v>8</v>
      </c>
      <c r="E898">
        <v>16.600000000000001</v>
      </c>
      <c r="F898">
        <v>16.3</v>
      </c>
      <c r="G898">
        <v>16.5</v>
      </c>
      <c r="H898">
        <v>17.100000000000001</v>
      </c>
      <c r="I898">
        <v>17</v>
      </c>
      <c r="J898">
        <v>17</v>
      </c>
      <c r="K898">
        <v>17</v>
      </c>
      <c r="L898">
        <v>17.2</v>
      </c>
      <c r="M898">
        <v>17.5</v>
      </c>
      <c r="N898">
        <v>18.2</v>
      </c>
      <c r="O898">
        <v>17.7</v>
      </c>
      <c r="P898">
        <v>17.600000000000001</v>
      </c>
      <c r="Q898">
        <v>16.7</v>
      </c>
      <c r="R898">
        <v>17.5</v>
      </c>
      <c r="S898">
        <v>17.399999999999999</v>
      </c>
      <c r="T898">
        <v>17.2</v>
      </c>
      <c r="U898">
        <v>16.899999999999999</v>
      </c>
      <c r="V898">
        <v>17</v>
      </c>
      <c r="W898">
        <v>17.5</v>
      </c>
      <c r="X898">
        <v>17</v>
      </c>
      <c r="Y898">
        <v>16.899999999999999</v>
      </c>
      <c r="Z898">
        <v>16.600000000000001</v>
      </c>
      <c r="AA898">
        <v>17</v>
      </c>
      <c r="AB898">
        <v>17.399999999999999</v>
      </c>
      <c r="AC898">
        <v>17.600000000000001</v>
      </c>
      <c r="AD898">
        <v>17.399999999999999</v>
      </c>
      <c r="AE898">
        <v>17.5</v>
      </c>
      <c r="AF898">
        <v>17.600000000000001</v>
      </c>
      <c r="AG898">
        <v>17.5</v>
      </c>
      <c r="AH898">
        <v>18.3</v>
      </c>
      <c r="AI898">
        <v>19.399999999999999</v>
      </c>
      <c r="AJ898">
        <v>19.399999999999999</v>
      </c>
      <c r="AK898">
        <v>18.5</v>
      </c>
      <c r="AL898">
        <v>19</v>
      </c>
      <c r="AM898">
        <v>19.100000000000001</v>
      </c>
      <c r="AN898">
        <v>19.2</v>
      </c>
      <c r="AO898">
        <v>19.100000000000001</v>
      </c>
      <c r="AP898">
        <v>19</v>
      </c>
      <c r="AQ898">
        <v>18.3</v>
      </c>
      <c r="AR898">
        <v>18.399999999999999</v>
      </c>
      <c r="AS898">
        <v>18</v>
      </c>
      <c r="AT898">
        <v>19</v>
      </c>
      <c r="AU898">
        <v>18.100000000000001</v>
      </c>
      <c r="AV898">
        <v>18.100000000000001</v>
      </c>
      <c r="AW898">
        <v>17.399999999999999</v>
      </c>
      <c r="AX898">
        <v>16.899999999999999</v>
      </c>
      <c r="AY898">
        <v>17.3</v>
      </c>
      <c r="AZ898">
        <v>16.899999999999999</v>
      </c>
      <c r="BA898">
        <v>17</v>
      </c>
      <c r="BB898">
        <v>18.3</v>
      </c>
      <c r="BC898">
        <v>18</v>
      </c>
      <c r="BD898">
        <v>18</v>
      </c>
      <c r="BE898">
        <v>18</v>
      </c>
      <c r="BF898">
        <v>18.899999999999999</v>
      </c>
      <c r="BG898">
        <v>19</v>
      </c>
      <c r="BH898">
        <v>20.399999999999999</v>
      </c>
      <c r="BI898">
        <v>19.399999999999999</v>
      </c>
      <c r="BJ898">
        <v>18.5</v>
      </c>
      <c r="BK898">
        <v>19.399999999999999</v>
      </c>
      <c r="BL898">
        <v>19.5</v>
      </c>
      <c r="BM898">
        <v>19.8</v>
      </c>
      <c r="BN898">
        <v>19.600000000000001</v>
      </c>
      <c r="BO898">
        <v>20</v>
      </c>
      <c r="BP898">
        <v>20</v>
      </c>
      <c r="BQ898" s="10">
        <f t="shared" si="26"/>
        <v>0.20481927710843364</v>
      </c>
      <c r="BR898" s="11" cm="1">
        <f t="array" aca="1" ref="BR898" ca="1">_xlfn.PERCENTILE.INC((OFFSET(E898,0,1,1,COLUMNS(E898:BP898)-1) - E898:BO898) / E898:BO898, 0.05) * SQRT(COUNT(E898:BP898) - 1)</f>
        <v>-0.36822312061208168</v>
      </c>
      <c r="BS898" s="10" cm="1">
        <f t="array" aca="1" ref="BS898" ca="1">_xlfn.STDEV.P((E898:BO898 - OFFSET(E898:BO898,0,1)) / OFFSET(E898:BO898,0,1)) * SQRT(COUNT(E898:BP898)-1)</f>
        <v>0.22911577258517316</v>
      </c>
      <c r="BT898" s="10" cm="1">
        <f t="array" ref="BT898">-(MAX(1 - (E898:BP898 / _xlfn.SCAN(E898, E898:BP898, _xlfn.LAMBDA(_xlpm.a,_xlpm.b, MAX(_xlpm.a, _xlpm.b))))))</f>
        <v>-0.12886597938144329</v>
      </c>
      <c r="BU898" s="12">
        <f t="shared" ca="1" si="27"/>
        <v>0.91704414208465757</v>
      </c>
    </row>
    <row r="899" spans="1:73" x14ac:dyDescent="0.45">
      <c r="A899" s="2" t="s">
        <v>1817</v>
      </c>
      <c r="B899" t="s">
        <v>1818</v>
      </c>
      <c r="C899" t="s">
        <v>19</v>
      </c>
      <c r="D899" t="s">
        <v>29</v>
      </c>
      <c r="E899">
        <v>2402</v>
      </c>
      <c r="F899">
        <v>2370</v>
      </c>
      <c r="G899">
        <v>2349</v>
      </c>
      <c r="H899">
        <v>2237</v>
      </c>
      <c r="I899">
        <v>2233</v>
      </c>
      <c r="J899">
        <v>2188</v>
      </c>
      <c r="K899">
        <v>2208</v>
      </c>
      <c r="L899">
        <v>2213</v>
      </c>
      <c r="M899">
        <v>2186</v>
      </c>
      <c r="N899">
        <v>2196</v>
      </c>
      <c r="O899">
        <v>2249</v>
      </c>
      <c r="P899">
        <v>2237</v>
      </c>
      <c r="Q899">
        <v>2260</v>
      </c>
      <c r="R899">
        <v>2282</v>
      </c>
      <c r="S899">
        <v>2264</v>
      </c>
      <c r="T899">
        <v>2228</v>
      </c>
      <c r="U899">
        <v>2218</v>
      </c>
      <c r="V899">
        <v>2234</v>
      </c>
      <c r="W899">
        <v>2255</v>
      </c>
      <c r="X899">
        <v>2233</v>
      </c>
      <c r="Y899">
        <v>2270</v>
      </c>
      <c r="Z899">
        <v>2275</v>
      </c>
      <c r="AA899">
        <v>2308</v>
      </c>
      <c r="AB899">
        <v>2267</v>
      </c>
      <c r="AC899">
        <v>2266</v>
      </c>
      <c r="AD899">
        <v>2284</v>
      </c>
      <c r="AE899">
        <v>2267</v>
      </c>
      <c r="AF899">
        <v>2311</v>
      </c>
      <c r="AG899">
        <v>2267</v>
      </c>
      <c r="AH899">
        <v>2273</v>
      </c>
      <c r="AI899">
        <v>2239</v>
      </c>
      <c r="AJ899">
        <v>2275</v>
      </c>
      <c r="AK899">
        <v>2261</v>
      </c>
      <c r="AL899">
        <v>2241</v>
      </c>
      <c r="AM899">
        <v>2233</v>
      </c>
      <c r="AN899">
        <v>2214</v>
      </c>
      <c r="AO899">
        <v>2239</v>
      </c>
      <c r="AP899">
        <v>2245</v>
      </c>
      <c r="AQ899">
        <v>2204</v>
      </c>
      <c r="AR899">
        <v>2263</v>
      </c>
      <c r="AS899">
        <v>2281</v>
      </c>
      <c r="AT899">
        <v>2290</v>
      </c>
      <c r="AU899">
        <v>2328</v>
      </c>
      <c r="AV899">
        <v>2321</v>
      </c>
      <c r="AW899">
        <v>2259</v>
      </c>
      <c r="AX899">
        <v>2213</v>
      </c>
      <c r="AY899">
        <v>2071</v>
      </c>
      <c r="AZ899">
        <v>2146</v>
      </c>
      <c r="BA899">
        <v>2108</v>
      </c>
      <c r="BB899">
        <v>2112</v>
      </c>
      <c r="BC899">
        <v>2133</v>
      </c>
      <c r="BD899">
        <v>2189</v>
      </c>
      <c r="BE899">
        <v>2236</v>
      </c>
      <c r="BF899">
        <v>2291</v>
      </c>
      <c r="BG899">
        <v>2308</v>
      </c>
      <c r="BH899">
        <v>2310</v>
      </c>
      <c r="BI899">
        <v>2324</v>
      </c>
      <c r="BJ899">
        <v>2317</v>
      </c>
      <c r="BK899">
        <v>2320</v>
      </c>
      <c r="BL899">
        <v>2305</v>
      </c>
      <c r="BM899">
        <v>2344</v>
      </c>
      <c r="BN899">
        <v>2384</v>
      </c>
      <c r="BO899">
        <v>2375</v>
      </c>
      <c r="BP899">
        <v>2383</v>
      </c>
      <c r="BQ899" s="10">
        <f t="shared" si="26"/>
        <v>-7.9100749375520408E-3</v>
      </c>
      <c r="BR899" s="11" cm="1">
        <f t="array" aca="1" ref="BR899" ca="1">_xlfn.PERCENTILE.INC((OFFSET(E899,0,1,1,COLUMNS(E899:BP899)-1) - E899:BO899) / E899:BO899, 0.05) * SQRT(COUNT(E899:BP899) - 1)</f>
        <v>-0.16145897960959057</v>
      </c>
      <c r="BS899" s="10" cm="1">
        <f t="array" aca="1" ref="BS899" ca="1">_xlfn.STDEV.P((E899:BO899 - OFFSET(E899:BO899,0,1)) / OFFSET(E899:BO899,0,1)) * SQRT(COUNT(E899:BP899)-1)</f>
        <v>0.13641441774263732</v>
      </c>
      <c r="BT899" s="10" cm="1">
        <f t="array" ref="BT899">-(MAX(1 - (E899:BP899 / _xlfn.SCAN(E899, E899:BP899, _xlfn.LAMBDA(_xlpm.a,_xlpm.b, MAX(_xlpm.a, _xlpm.b))))))</f>
        <v>-0.13780183180682759</v>
      </c>
      <c r="BU899" s="12">
        <f t="shared" ca="1" si="27"/>
        <v>-1.9206730350857317E-2</v>
      </c>
    </row>
    <row r="900" spans="1:73" x14ac:dyDescent="0.45">
      <c r="A900" s="2" t="s">
        <v>1819</v>
      </c>
      <c r="B900" t="s">
        <v>1820</v>
      </c>
      <c r="C900" t="s">
        <v>19</v>
      </c>
      <c r="D900" t="s">
        <v>8</v>
      </c>
      <c r="E900">
        <v>31.414999999999999</v>
      </c>
      <c r="F900">
        <v>32.284999999999997</v>
      </c>
      <c r="G900">
        <v>34</v>
      </c>
      <c r="H900">
        <v>34.130000000000003</v>
      </c>
      <c r="I900">
        <v>34.234999999999999</v>
      </c>
      <c r="J900">
        <v>34.024999999999999</v>
      </c>
      <c r="K900">
        <v>33.594999999999999</v>
      </c>
      <c r="L900">
        <v>32.4</v>
      </c>
      <c r="M900">
        <v>33.884999999999998</v>
      </c>
      <c r="N900">
        <v>33.545000000000002</v>
      </c>
      <c r="O900">
        <v>34.04</v>
      </c>
      <c r="P900">
        <v>33.770000000000003</v>
      </c>
      <c r="Q900">
        <v>33.94</v>
      </c>
      <c r="R900">
        <v>33.854999999999997</v>
      </c>
      <c r="S900">
        <v>33.314999999999998</v>
      </c>
      <c r="T900">
        <v>32.380000000000003</v>
      </c>
      <c r="U900">
        <v>33.4</v>
      </c>
      <c r="V900">
        <v>35.380000000000003</v>
      </c>
      <c r="W900">
        <v>35.43</v>
      </c>
      <c r="X900">
        <v>34.57</v>
      </c>
      <c r="Y900">
        <v>34.914999999999999</v>
      </c>
      <c r="Z900">
        <v>35.11</v>
      </c>
      <c r="AA900">
        <v>34.85</v>
      </c>
      <c r="AB900">
        <v>35.715000000000003</v>
      </c>
      <c r="AC900">
        <v>34.295000000000002</v>
      </c>
      <c r="AD900">
        <v>34.72</v>
      </c>
      <c r="AE900">
        <v>35.155000000000001</v>
      </c>
      <c r="AF900">
        <v>36.094999999999999</v>
      </c>
      <c r="AG900">
        <v>36.5</v>
      </c>
      <c r="AH900">
        <v>35.94</v>
      </c>
      <c r="AI900">
        <v>34.384999999999998</v>
      </c>
      <c r="AJ900">
        <v>36.26</v>
      </c>
      <c r="AK900">
        <v>37.174999999999997</v>
      </c>
      <c r="AL900">
        <v>36.340000000000003</v>
      </c>
      <c r="AM900">
        <v>36.325000000000003</v>
      </c>
      <c r="AN900">
        <v>34.880000000000003</v>
      </c>
      <c r="AO900">
        <v>33.57</v>
      </c>
      <c r="AP900">
        <v>32.134999999999998</v>
      </c>
      <c r="AQ900">
        <v>29.22</v>
      </c>
      <c r="AR900">
        <v>30.545000000000002</v>
      </c>
      <c r="AS900">
        <v>28.54</v>
      </c>
      <c r="AT900">
        <v>25.335000000000001</v>
      </c>
      <c r="AU900">
        <v>25.704999999999998</v>
      </c>
      <c r="AV900">
        <v>24.195</v>
      </c>
      <c r="AW900">
        <v>23.125</v>
      </c>
      <c r="AX900">
        <v>21.89</v>
      </c>
      <c r="AY900">
        <v>21.31</v>
      </c>
      <c r="AZ900">
        <v>23.68</v>
      </c>
      <c r="BA900">
        <v>22.725000000000001</v>
      </c>
      <c r="BB900">
        <v>22.305</v>
      </c>
      <c r="BC900">
        <v>22.48</v>
      </c>
      <c r="BD900">
        <v>22.99</v>
      </c>
      <c r="BE900">
        <v>24.765000000000001</v>
      </c>
      <c r="BF900">
        <v>23.405000000000001</v>
      </c>
      <c r="BG900">
        <v>23.305</v>
      </c>
      <c r="BH900">
        <v>23.18</v>
      </c>
      <c r="BI900">
        <v>23.585000000000001</v>
      </c>
      <c r="BJ900">
        <v>23.045000000000002</v>
      </c>
      <c r="BK900">
        <v>22.864999999999998</v>
      </c>
      <c r="BL900">
        <v>22.995000000000001</v>
      </c>
      <c r="BM900">
        <v>23.04</v>
      </c>
      <c r="BN900">
        <v>25.73</v>
      </c>
      <c r="BO900">
        <v>24.74</v>
      </c>
      <c r="BP900">
        <v>23.875</v>
      </c>
      <c r="BQ900" s="10">
        <f t="shared" ref="BQ900:BQ963" si="28">(BP900-E900)/E900</f>
        <v>-0.24001273277096927</v>
      </c>
      <c r="BR900" s="11" cm="1">
        <f t="array" aca="1" ref="BR900" ca="1">_xlfn.PERCENTILE.INC((OFFSET(E900,0,1,1,COLUMNS(E900:BP900)-1) - E900:BO900) / E900:BO900, 0.05) * SQRT(COUNT(E900:BP900) - 1)</f>
        <v>-0.46322379766083166</v>
      </c>
      <c r="BS900" s="10" cm="1">
        <f t="array" aca="1" ref="BS900" ca="1">_xlfn.STDEV.P((E900:BO900 - OFFSET(E900:BO900,0,1)) / OFFSET(E900:BO900,0,1)) * SQRT(COUNT(E900:BP900)-1)</f>
        <v>0.3242850375147443</v>
      </c>
      <c r="BT900" s="10" cm="1">
        <f t="array" ref="BT900">-(MAX(1 - (E900:BP900 / _xlfn.SCAN(E900, E900:BP900, _xlfn.LAMBDA(_xlpm.a,_xlpm.b, MAX(_xlpm.a, _xlpm.b))))))</f>
        <v>-0.42676529926025553</v>
      </c>
      <c r="BU900" s="12">
        <f t="shared" ref="BU900:BU963" ca="1" si="29">(BQ900-$BW$3)/BS900</f>
        <v>-0.72381610502241289</v>
      </c>
    </row>
    <row r="901" spans="1:73" x14ac:dyDescent="0.45">
      <c r="A901" s="2" t="s">
        <v>1821</v>
      </c>
      <c r="B901" t="s">
        <v>1822</v>
      </c>
      <c r="C901" t="s">
        <v>16</v>
      </c>
      <c r="D901" t="s">
        <v>8</v>
      </c>
      <c r="E901">
        <v>2.5649999999999999</v>
      </c>
      <c r="F901">
        <v>2.5550000000000002</v>
      </c>
      <c r="G901">
        <v>2.54</v>
      </c>
      <c r="H901">
        <v>2.5299999999999998</v>
      </c>
      <c r="I901">
        <v>2.5249999999999999</v>
      </c>
      <c r="J901">
        <v>2.5049999999999999</v>
      </c>
      <c r="K901">
        <v>2.52</v>
      </c>
      <c r="L901">
        <v>2.52</v>
      </c>
      <c r="M901">
        <v>2.5350000000000001</v>
      </c>
      <c r="N901">
        <v>2.5249999999999999</v>
      </c>
      <c r="O901">
        <v>2.52</v>
      </c>
      <c r="P901">
        <v>2.5299999999999998</v>
      </c>
      <c r="Q901">
        <v>2.52</v>
      </c>
      <c r="R901">
        <v>2.5499999999999998</v>
      </c>
      <c r="S901">
        <v>2.5299999999999998</v>
      </c>
      <c r="T901">
        <v>2.5099999999999998</v>
      </c>
      <c r="U901">
        <v>2.5049999999999999</v>
      </c>
      <c r="V901">
        <v>2.5049999999999999</v>
      </c>
      <c r="W901">
        <v>2.5150000000000001</v>
      </c>
      <c r="X901">
        <v>2.52</v>
      </c>
      <c r="Y901">
        <v>2.5350000000000001</v>
      </c>
      <c r="Z901">
        <v>2.5449999999999999</v>
      </c>
      <c r="AA901">
        <v>2.5499999999999998</v>
      </c>
      <c r="AB901">
        <v>2.5249999999999999</v>
      </c>
      <c r="AC901">
        <v>2.5049999999999999</v>
      </c>
      <c r="AD901">
        <v>2.5049999999999999</v>
      </c>
      <c r="AE901">
        <v>2.5099999999999998</v>
      </c>
      <c r="AF901">
        <v>2.5150000000000001</v>
      </c>
      <c r="AG901">
        <v>2.5150000000000001</v>
      </c>
      <c r="AH901">
        <v>2.5099999999999998</v>
      </c>
      <c r="AI901">
        <v>2.4900000000000002</v>
      </c>
      <c r="AJ901">
        <v>2.5099999999999998</v>
      </c>
      <c r="AK901">
        <v>2.5</v>
      </c>
      <c r="AL901">
        <v>2.5099999999999998</v>
      </c>
      <c r="AM901">
        <v>2.5099999999999998</v>
      </c>
      <c r="AN901">
        <v>2.5099999999999998</v>
      </c>
      <c r="AO901">
        <v>2.4950000000000001</v>
      </c>
      <c r="AP901">
        <v>2.5099999999999998</v>
      </c>
      <c r="AQ901">
        <v>2.5049999999999999</v>
      </c>
      <c r="AR901">
        <v>2.5550000000000002</v>
      </c>
      <c r="AS901">
        <v>2.585</v>
      </c>
      <c r="AT901">
        <v>2.625</v>
      </c>
      <c r="AU901">
        <v>2.59</v>
      </c>
      <c r="AV901">
        <v>2.59</v>
      </c>
      <c r="AW901">
        <v>2.585</v>
      </c>
      <c r="AX901">
        <v>2.6</v>
      </c>
      <c r="AY901">
        <v>2.63</v>
      </c>
      <c r="AZ901">
        <v>2.6549999999999998</v>
      </c>
      <c r="BA901">
        <v>2.68</v>
      </c>
      <c r="BB901">
        <v>2.72</v>
      </c>
      <c r="BC901">
        <v>2.67</v>
      </c>
      <c r="BD901">
        <v>2.68</v>
      </c>
      <c r="BE901">
        <v>2.63</v>
      </c>
      <c r="BF901">
        <v>2.6749999999999998</v>
      </c>
      <c r="BG901">
        <v>2.68</v>
      </c>
      <c r="BH901">
        <v>2.7</v>
      </c>
      <c r="BI901">
        <v>2.7</v>
      </c>
      <c r="BJ901">
        <v>2.6850000000000001</v>
      </c>
      <c r="BK901">
        <v>2.7349999999999999</v>
      </c>
      <c r="BL901">
        <v>2.8250000000000002</v>
      </c>
      <c r="BM901">
        <v>2.79</v>
      </c>
      <c r="BN901">
        <v>2.78</v>
      </c>
      <c r="BO901">
        <v>2.8149999999999999</v>
      </c>
      <c r="BP901">
        <v>2.85</v>
      </c>
      <c r="BQ901" s="10">
        <f t="shared" si="28"/>
        <v>0.11111111111111117</v>
      </c>
      <c r="BR901" s="11" cm="1">
        <f t="array" aca="1" ref="BR901" ca="1">_xlfn.PERCENTILE.INC((OFFSET(E901,0,1,1,COLUMNS(E901:BP901)-1) - E901:BO901) / E901:BO901, 0.05) * SQRT(COUNT(E901:BP901) - 1)</f>
        <v>-9.6285514917504519E-2</v>
      </c>
      <c r="BS901" s="10" cm="1">
        <f t="array" aca="1" ref="BS901" ca="1">_xlfn.STDEV.P((E901:BO901 - OFFSET(E901:BO901,0,1)) / OFFSET(E901:BO901,0,1)) * SQRT(COUNT(E901:BP901)-1)</f>
        <v>7.2488319228710019E-2</v>
      </c>
      <c r="BT901" s="10" cm="1">
        <f t="array" ref="BT901">-(MAX(1 - (E901:BP901 / _xlfn.SCAN(E901, E901:BP901, _xlfn.LAMBDA(_xlpm.a,_xlpm.b, MAX(_xlpm.a, _xlpm.b))))))</f>
        <v>-3.3088235294117752E-2</v>
      </c>
      <c r="BU901" s="12">
        <f t="shared" ca="1" si="29"/>
        <v>1.6057912826458374</v>
      </c>
    </row>
    <row r="902" spans="1:73" x14ac:dyDescent="0.45">
      <c r="A902" s="2" t="s">
        <v>1823</v>
      </c>
      <c r="B902" t="s">
        <v>1824</v>
      </c>
      <c r="C902" t="s">
        <v>111</v>
      </c>
      <c r="D902" t="s">
        <v>8</v>
      </c>
      <c r="E902">
        <v>10.648</v>
      </c>
      <c r="F902">
        <v>10.891999999999999</v>
      </c>
      <c r="G902">
        <v>11.172000000000001</v>
      </c>
      <c r="H902">
        <v>11.144</v>
      </c>
      <c r="I902">
        <v>10.832000000000001</v>
      </c>
      <c r="J902">
        <v>10.78</v>
      </c>
      <c r="K902">
        <v>10.891999999999999</v>
      </c>
      <c r="L902">
        <v>11.086</v>
      </c>
      <c r="M902">
        <v>11.2</v>
      </c>
      <c r="N902">
        <v>11.242000000000001</v>
      </c>
      <c r="O902">
        <v>11.144</v>
      </c>
      <c r="P902">
        <v>11.124000000000001</v>
      </c>
      <c r="Q902">
        <v>11.132</v>
      </c>
      <c r="R902">
        <v>10.81</v>
      </c>
      <c r="S902">
        <v>10.664</v>
      </c>
      <c r="T902">
        <v>10.423999999999999</v>
      </c>
      <c r="U902">
        <v>10.715999999999999</v>
      </c>
      <c r="V902">
        <v>11.042</v>
      </c>
      <c r="W902">
        <v>11.246</v>
      </c>
      <c r="X902">
        <v>11.19</v>
      </c>
      <c r="Y902">
        <v>11.242000000000001</v>
      </c>
      <c r="Z902">
        <v>11.384</v>
      </c>
      <c r="AA902">
        <v>11.326000000000001</v>
      </c>
      <c r="AB902">
        <v>11.33</v>
      </c>
      <c r="AC902">
        <v>11.488</v>
      </c>
      <c r="AD902">
        <v>11.542</v>
      </c>
      <c r="AE902">
        <v>11.396000000000001</v>
      </c>
      <c r="AF902">
        <v>11.584</v>
      </c>
      <c r="AG902">
        <v>11.75</v>
      </c>
      <c r="AH902">
        <v>11.868</v>
      </c>
      <c r="AI902">
        <v>11.667999999999999</v>
      </c>
      <c r="AJ902">
        <v>11.625999999999999</v>
      </c>
      <c r="AK902">
        <v>11.933999999999999</v>
      </c>
      <c r="AL902">
        <v>11.87</v>
      </c>
      <c r="AM902">
        <v>11.734</v>
      </c>
      <c r="AN902">
        <v>11.62</v>
      </c>
      <c r="AO902">
        <v>11.468</v>
      </c>
      <c r="AP902">
        <v>11.366</v>
      </c>
      <c r="AQ902">
        <v>11.33</v>
      </c>
      <c r="AR902">
        <v>11.593999999999999</v>
      </c>
      <c r="AS902">
        <v>11.625999999999999</v>
      </c>
      <c r="AT902">
        <v>11.862</v>
      </c>
      <c r="AU902">
        <v>12.268000000000001</v>
      </c>
      <c r="AV902">
        <v>12.002000000000001</v>
      </c>
      <c r="AW902">
        <v>11.465999999999999</v>
      </c>
      <c r="AX902">
        <v>11.928000000000001</v>
      </c>
      <c r="AY902">
        <v>12.242000000000001</v>
      </c>
      <c r="AZ902">
        <v>11.85</v>
      </c>
      <c r="BA902">
        <v>11.824</v>
      </c>
      <c r="BB902">
        <v>11.634</v>
      </c>
      <c r="BC902">
        <v>11.454000000000001</v>
      </c>
      <c r="BD902">
        <v>11.468</v>
      </c>
      <c r="BE902">
        <v>11.228</v>
      </c>
      <c r="BF902">
        <v>11.492000000000001</v>
      </c>
      <c r="BG902">
        <v>11.218</v>
      </c>
      <c r="BH902">
        <v>11.63</v>
      </c>
      <c r="BI902">
        <v>11.678000000000001</v>
      </c>
      <c r="BJ902">
        <v>12.07</v>
      </c>
      <c r="BK902">
        <v>11.99</v>
      </c>
      <c r="BL902">
        <v>12.164</v>
      </c>
      <c r="BM902">
        <v>11.904</v>
      </c>
      <c r="BN902">
        <v>11.772</v>
      </c>
      <c r="BO902">
        <v>12.022</v>
      </c>
      <c r="BP902">
        <v>11.923999999999999</v>
      </c>
      <c r="BQ902" s="10">
        <f t="shared" si="28"/>
        <v>0.11983471074380164</v>
      </c>
      <c r="BR902" s="11" cm="1">
        <f t="array" aca="1" ref="BR902" ca="1">_xlfn.PERCENTILE.INC((OFFSET(E902,0,1,1,COLUMNS(E902:BP902)-1) - E902:BO902) / E902:BO902, 0.05) * SQRT(COUNT(E902:BP902) - 1)</f>
        <v>-0.21892282160655016</v>
      </c>
      <c r="BS902" s="10" cm="1">
        <f t="array" aca="1" ref="BS902" ca="1">_xlfn.STDEV.P((E902:BO902 - OFFSET(E902:BO902,0,1)) / OFFSET(E902:BO902,0,1)) * SQRT(COUNT(E902:BP902)-1)</f>
        <v>0.14957648725621817</v>
      </c>
      <c r="BT902" s="10" cm="1">
        <f t="array" ref="BT902">-(MAX(1 - (E902:BP902 / _xlfn.SCAN(E902, E902:BP902, _xlfn.LAMBDA(_xlpm.a,_xlpm.b, MAX(_xlpm.a, _xlpm.b))))))</f>
        <v>-8.5588522986631888E-2</v>
      </c>
      <c r="BU902" s="12">
        <f t="shared" ca="1" si="29"/>
        <v>0.83652660280401103</v>
      </c>
    </row>
    <row r="903" spans="1:73" x14ac:dyDescent="0.45">
      <c r="A903" s="2" t="s">
        <v>1825</v>
      </c>
      <c r="B903" t="s">
        <v>1826</v>
      </c>
      <c r="C903" t="s">
        <v>37</v>
      </c>
      <c r="D903" t="s">
        <v>26</v>
      </c>
      <c r="E903">
        <v>39.020000000000003</v>
      </c>
      <c r="F903">
        <v>39.020000000000003</v>
      </c>
      <c r="G903">
        <v>39.25</v>
      </c>
      <c r="H903">
        <v>39.25</v>
      </c>
      <c r="I903">
        <v>39.28</v>
      </c>
      <c r="J903">
        <v>38.57</v>
      </c>
      <c r="K903">
        <v>38.79</v>
      </c>
      <c r="L903">
        <v>39.15</v>
      </c>
      <c r="M903">
        <v>39.65</v>
      </c>
      <c r="N903">
        <v>39.08</v>
      </c>
      <c r="O903">
        <v>39.44</v>
      </c>
      <c r="P903">
        <v>38.630000000000003</v>
      </c>
      <c r="Q903">
        <v>38.96</v>
      </c>
      <c r="R903">
        <v>39</v>
      </c>
      <c r="S903">
        <v>38.619999999999997</v>
      </c>
      <c r="T903">
        <v>37.08</v>
      </c>
      <c r="U903">
        <v>37.36</v>
      </c>
      <c r="V903">
        <v>37.96</v>
      </c>
      <c r="W903">
        <v>37.78</v>
      </c>
      <c r="X903">
        <v>37.799999999999997</v>
      </c>
      <c r="Y903">
        <v>38.020000000000003</v>
      </c>
      <c r="Z903">
        <v>38.9</v>
      </c>
      <c r="AA903">
        <v>39.090000000000003</v>
      </c>
      <c r="AB903">
        <v>39.14</v>
      </c>
      <c r="AC903">
        <v>38.869999999999997</v>
      </c>
      <c r="AD903">
        <v>39.07</v>
      </c>
      <c r="AE903">
        <v>32.46</v>
      </c>
      <c r="AF903">
        <v>30.1</v>
      </c>
      <c r="AG903">
        <v>29.99</v>
      </c>
      <c r="AH903">
        <v>29.26</v>
      </c>
      <c r="AI903">
        <v>28.49</v>
      </c>
      <c r="AJ903">
        <v>29.26</v>
      </c>
      <c r="AK903">
        <v>29.39</v>
      </c>
      <c r="AL903">
        <v>28.26</v>
      </c>
      <c r="AM903">
        <v>28.01</v>
      </c>
      <c r="AN903">
        <v>27.17</v>
      </c>
      <c r="AO903">
        <v>27.45</v>
      </c>
      <c r="AP903">
        <v>27.04</v>
      </c>
      <c r="AQ903">
        <v>26.13</v>
      </c>
      <c r="AR903">
        <v>26.77</v>
      </c>
      <c r="AS903">
        <v>27.38</v>
      </c>
      <c r="AT903">
        <v>26.37</v>
      </c>
      <c r="AU903">
        <v>26.2</v>
      </c>
      <c r="AV903">
        <v>25.58</v>
      </c>
      <c r="AW903">
        <v>24.49</v>
      </c>
      <c r="AX903">
        <v>23.81</v>
      </c>
      <c r="AY903">
        <v>23.92</v>
      </c>
      <c r="AZ903">
        <v>24.92</v>
      </c>
      <c r="BA903">
        <v>24.71</v>
      </c>
      <c r="BB903">
        <v>25.37</v>
      </c>
      <c r="BC903">
        <v>26.11</v>
      </c>
      <c r="BD903">
        <v>25.71</v>
      </c>
      <c r="BE903">
        <v>26.91</v>
      </c>
      <c r="BF903">
        <v>27.24</v>
      </c>
      <c r="BG903">
        <v>27.21</v>
      </c>
      <c r="BH903">
        <v>27.4</v>
      </c>
      <c r="BI903">
        <v>27.73</v>
      </c>
      <c r="BJ903">
        <v>27.6</v>
      </c>
      <c r="BK903">
        <v>27.14</v>
      </c>
      <c r="BL903">
        <v>27.27</v>
      </c>
      <c r="BM903">
        <v>27.75</v>
      </c>
      <c r="BN903">
        <v>28.34</v>
      </c>
      <c r="BO903">
        <v>27.94</v>
      </c>
      <c r="BP903">
        <v>27.67</v>
      </c>
      <c r="BQ903" s="10">
        <f t="shared" si="28"/>
        <v>-0.29087647360328039</v>
      </c>
      <c r="BR903" s="11" cm="1">
        <f t="array" aca="1" ref="BR903" ca="1">_xlfn.PERCENTILE.INC((OFFSET(E903,0,1,1,COLUMNS(E903:BP903)-1) - E903:BO903) / E903:BO903, 0.05) * SQRT(COUNT(E903:BP903) - 1)</f>
        <v>-0.31537079976396681</v>
      </c>
      <c r="BS903" s="10" cm="1">
        <f t="array" aca="1" ref="BS903" ca="1">_xlfn.STDEV.P((E903:BO903 - OFFSET(E903:BO903,0,1)) / OFFSET(E903:BO903,0,1)) * SQRT(COUNT(E903:BP903)-1)</f>
        <v>0.26259061792515342</v>
      </c>
      <c r="BT903" s="10" cm="1">
        <f t="array" ref="BT903">-(MAX(1 - (E903:BP903 / _xlfn.SCAN(E903, E903:BP903, _xlfn.LAMBDA(_xlpm.a,_xlpm.b, MAX(_xlpm.a, _xlpm.b))))))</f>
        <v>-0.39949558638083227</v>
      </c>
      <c r="BU903" s="12">
        <f t="shared" ca="1" si="29"/>
        <v>-1.0875730285408807</v>
      </c>
    </row>
    <row r="904" spans="1:73" x14ac:dyDescent="0.45">
      <c r="A904" s="2" t="s">
        <v>1827</v>
      </c>
      <c r="B904" t="s">
        <v>1828</v>
      </c>
      <c r="C904" t="s">
        <v>54</v>
      </c>
      <c r="D904" t="s">
        <v>8</v>
      </c>
      <c r="E904">
        <v>174.6</v>
      </c>
      <c r="F904">
        <v>169.2</v>
      </c>
      <c r="G904">
        <v>168.9</v>
      </c>
      <c r="H904">
        <v>162.30000000000001</v>
      </c>
      <c r="I904">
        <v>160.5</v>
      </c>
      <c r="J904">
        <v>152.69999999999999</v>
      </c>
      <c r="K904">
        <v>160.80000000000001</v>
      </c>
      <c r="L904">
        <v>160.6</v>
      </c>
      <c r="M904">
        <v>158</v>
      </c>
      <c r="N904">
        <v>155.80000000000001</v>
      </c>
      <c r="O904">
        <v>162.19999999999999</v>
      </c>
      <c r="P904">
        <v>155.9</v>
      </c>
      <c r="Q904">
        <v>157.69999999999999</v>
      </c>
      <c r="R904">
        <v>159.9</v>
      </c>
      <c r="S904">
        <v>155.4</v>
      </c>
      <c r="T904">
        <v>145.69999999999999</v>
      </c>
      <c r="U904">
        <v>142.30000000000001</v>
      </c>
      <c r="V904">
        <v>148.30000000000001</v>
      </c>
      <c r="W904">
        <v>146.4</v>
      </c>
      <c r="X904">
        <v>144</v>
      </c>
      <c r="Y904">
        <v>148.1</v>
      </c>
      <c r="Z904">
        <v>149.1</v>
      </c>
      <c r="AA904">
        <v>149.5</v>
      </c>
      <c r="AB904">
        <v>143.80000000000001</v>
      </c>
      <c r="AC904">
        <v>142.30000000000001</v>
      </c>
      <c r="AD904">
        <v>140.4</v>
      </c>
      <c r="AE904">
        <v>136.80000000000001</v>
      </c>
      <c r="AF904">
        <v>140.4</v>
      </c>
      <c r="AG904">
        <v>136.5</v>
      </c>
      <c r="AH904">
        <v>140.1</v>
      </c>
      <c r="AI904">
        <v>139.6</v>
      </c>
      <c r="AJ904">
        <v>143.4</v>
      </c>
      <c r="AK904">
        <v>142.19999999999999</v>
      </c>
      <c r="AL904">
        <v>143.19999999999999</v>
      </c>
      <c r="AM904">
        <v>142.30000000000001</v>
      </c>
      <c r="AN904">
        <v>140</v>
      </c>
      <c r="AO904">
        <v>141.9</v>
      </c>
      <c r="AP904">
        <v>142.5</v>
      </c>
      <c r="AQ904">
        <v>142.9</v>
      </c>
      <c r="AR904">
        <v>144.5</v>
      </c>
      <c r="AS904">
        <v>145.69999999999999</v>
      </c>
      <c r="AT904">
        <v>143</v>
      </c>
      <c r="AU904">
        <v>147.19999999999999</v>
      </c>
      <c r="AV904">
        <v>141.9</v>
      </c>
      <c r="AW904">
        <v>138.69999999999999</v>
      </c>
      <c r="AX904">
        <v>133.80000000000001</v>
      </c>
      <c r="AY904">
        <v>129</v>
      </c>
      <c r="AZ904">
        <v>141.30000000000001</v>
      </c>
      <c r="BA904">
        <v>138.6</v>
      </c>
      <c r="BB904">
        <v>139.80000000000001</v>
      </c>
      <c r="BC904">
        <v>142.5</v>
      </c>
      <c r="BD904">
        <v>139.6</v>
      </c>
      <c r="BE904">
        <v>147.4</v>
      </c>
      <c r="BF904">
        <v>154.30000000000001</v>
      </c>
      <c r="BG904">
        <v>156.80000000000001</v>
      </c>
      <c r="BH904">
        <v>155.69999999999999</v>
      </c>
      <c r="BI904">
        <v>154.1</v>
      </c>
      <c r="BJ904">
        <v>154.19999999999999</v>
      </c>
      <c r="BK904">
        <v>147.4</v>
      </c>
      <c r="BL904">
        <v>150.9</v>
      </c>
      <c r="BM904">
        <v>149.69999999999999</v>
      </c>
      <c r="BN904">
        <v>153.4</v>
      </c>
      <c r="BO904">
        <v>152.1</v>
      </c>
      <c r="BP904">
        <v>150</v>
      </c>
      <c r="BQ904" s="10">
        <f t="shared" si="28"/>
        <v>-0.14089347079037798</v>
      </c>
      <c r="BR904" s="11" cm="1">
        <f t="array" aca="1" ref="BR904" ca="1">_xlfn.PERCENTILE.INC((OFFSET(E904,0,1,1,COLUMNS(E904:BP904)-1) - E904:BO904) / E904:BO904, 0.05) * SQRT(COUNT(E904:BP904) - 1)</f>
        <v>-0.30997224923785799</v>
      </c>
      <c r="BS904" s="10" cm="1">
        <f t="array" aca="1" ref="BS904" ca="1">_xlfn.STDEV.P((E904:BO904 - OFFSET(E904:BO904,0,1)) / OFFSET(E904:BO904,0,1)) * SQRT(COUNT(E904:BP904)-1)</f>
        <v>0.22325977933268107</v>
      </c>
      <c r="BT904" s="10" cm="1">
        <f t="array" ref="BT904">-(MAX(1 - (E904:BP904 / _xlfn.SCAN(E904, E904:BP904, _xlfn.LAMBDA(_xlpm.a,_xlpm.b, MAX(_xlpm.a, _xlpm.b))))))</f>
        <v>-0.26116838487972505</v>
      </c>
      <c r="BU904" s="12">
        <f t="shared" ca="1" si="29"/>
        <v>-0.60737975821571621</v>
      </c>
    </row>
    <row r="905" spans="1:73" x14ac:dyDescent="0.45">
      <c r="A905" s="2" t="s">
        <v>1829</v>
      </c>
      <c r="B905" t="s">
        <v>1830</v>
      </c>
      <c r="C905" t="s">
        <v>7</v>
      </c>
      <c r="D905" t="s">
        <v>29</v>
      </c>
      <c r="E905">
        <v>3306</v>
      </c>
      <c r="F905">
        <v>3434</v>
      </c>
      <c r="G905">
        <v>3424</v>
      </c>
      <c r="H905">
        <v>3460</v>
      </c>
      <c r="I905">
        <v>3514</v>
      </c>
      <c r="J905">
        <v>3502</v>
      </c>
      <c r="K905">
        <v>3520</v>
      </c>
      <c r="L905">
        <v>3544</v>
      </c>
      <c r="M905">
        <v>3638</v>
      </c>
      <c r="N905">
        <v>3582</v>
      </c>
      <c r="O905">
        <v>3682</v>
      </c>
      <c r="P905">
        <v>3702</v>
      </c>
      <c r="Q905">
        <v>3670</v>
      </c>
      <c r="R905">
        <v>3642</v>
      </c>
      <c r="S905">
        <v>3576</v>
      </c>
      <c r="T905">
        <v>3298</v>
      </c>
      <c r="U905">
        <v>3328</v>
      </c>
      <c r="V905">
        <v>3380</v>
      </c>
      <c r="W905">
        <v>3416</v>
      </c>
      <c r="X905">
        <v>3332</v>
      </c>
      <c r="Y905">
        <v>3404</v>
      </c>
      <c r="Z905">
        <v>3444</v>
      </c>
      <c r="AA905">
        <v>3464</v>
      </c>
      <c r="AB905">
        <v>3414</v>
      </c>
      <c r="AC905">
        <v>3338</v>
      </c>
      <c r="AD905">
        <v>3324</v>
      </c>
      <c r="AE905">
        <v>3374</v>
      </c>
      <c r="AF905">
        <v>3504</v>
      </c>
      <c r="AG905">
        <v>3506</v>
      </c>
      <c r="AH905">
        <v>3468</v>
      </c>
      <c r="AI905">
        <v>3356</v>
      </c>
      <c r="AJ905">
        <v>3420</v>
      </c>
      <c r="AK905">
        <v>3376</v>
      </c>
      <c r="AL905">
        <v>3294</v>
      </c>
      <c r="AM905">
        <v>3194</v>
      </c>
      <c r="AN905">
        <v>3186</v>
      </c>
      <c r="AO905">
        <v>3146</v>
      </c>
      <c r="AP905">
        <v>3048</v>
      </c>
      <c r="AQ905">
        <v>2926</v>
      </c>
      <c r="AR905">
        <v>3012</v>
      </c>
      <c r="AS905">
        <v>2782</v>
      </c>
      <c r="AT905">
        <v>2662</v>
      </c>
      <c r="AU905">
        <v>2684</v>
      </c>
      <c r="AV905">
        <v>2562</v>
      </c>
      <c r="AW905">
        <v>2532</v>
      </c>
      <c r="AX905">
        <v>2512</v>
      </c>
      <c r="AY905">
        <v>2586</v>
      </c>
      <c r="AZ905">
        <v>2722</v>
      </c>
      <c r="BA905">
        <v>2688</v>
      </c>
      <c r="BB905">
        <v>2660</v>
      </c>
      <c r="BC905">
        <v>2630</v>
      </c>
      <c r="BD905">
        <v>2606</v>
      </c>
      <c r="BE905">
        <v>2666</v>
      </c>
      <c r="BF905">
        <v>2624</v>
      </c>
      <c r="BG905">
        <v>2610</v>
      </c>
      <c r="BH905">
        <v>2602</v>
      </c>
      <c r="BI905">
        <v>2594</v>
      </c>
      <c r="BJ905">
        <v>2536</v>
      </c>
      <c r="BK905">
        <v>2500</v>
      </c>
      <c r="BL905">
        <v>2500</v>
      </c>
      <c r="BM905">
        <v>2510</v>
      </c>
      <c r="BN905">
        <v>2600</v>
      </c>
      <c r="BO905">
        <v>2516</v>
      </c>
      <c r="BP905">
        <v>2436</v>
      </c>
      <c r="BQ905" s="10">
        <f t="shared" si="28"/>
        <v>-0.26315789473684209</v>
      </c>
      <c r="BR905" s="11" cm="1">
        <f t="array" aca="1" ref="BR905" ca="1">_xlfn.PERCENTILE.INC((OFFSET(E905,0,1,1,COLUMNS(E905:BP905)-1) - E905:BO905) / E905:BO905, 0.05) * SQRT(COUNT(E905:BP905) - 1)</f>
        <v>-0.33990192059313495</v>
      </c>
      <c r="BS905" s="10" cm="1">
        <f t="array" aca="1" ref="BS905" ca="1">_xlfn.STDEV.P((E905:BO905 - OFFSET(E905:BO905,0,1)) / OFFSET(E905:BO905,0,1)) * SQRT(COUNT(E905:BP905)-1)</f>
        <v>0.2017140980503524</v>
      </c>
      <c r="BT905" s="10" cm="1">
        <f t="array" ref="BT905">-(MAX(1 - (E905:BP905 / _xlfn.SCAN(E905, E905:BP905, _xlfn.LAMBDA(_xlpm.a,_xlpm.b, MAX(_xlpm.a, _xlpm.b))))))</f>
        <v>-0.34197730956239869</v>
      </c>
      <c r="BU905" s="12">
        <f t="shared" ca="1" si="29"/>
        <v>-1.2783831037554569</v>
      </c>
    </row>
    <row r="906" spans="1:73" x14ac:dyDescent="0.45">
      <c r="A906" s="2" t="s">
        <v>1831</v>
      </c>
      <c r="B906" t="s">
        <v>1832</v>
      </c>
      <c r="C906" t="s">
        <v>80</v>
      </c>
      <c r="D906" t="s">
        <v>8</v>
      </c>
      <c r="E906">
        <v>14.9</v>
      </c>
      <c r="F906">
        <v>14.42</v>
      </c>
      <c r="G906">
        <v>14.22</v>
      </c>
      <c r="H906">
        <v>14.98</v>
      </c>
      <c r="I906">
        <v>14.68</v>
      </c>
      <c r="J906">
        <v>14.74</v>
      </c>
      <c r="K906">
        <v>14.98</v>
      </c>
      <c r="L906">
        <v>14.86</v>
      </c>
      <c r="M906">
        <v>15</v>
      </c>
      <c r="N906">
        <v>14.44</v>
      </c>
      <c r="O906">
        <v>15</v>
      </c>
      <c r="P906">
        <v>15</v>
      </c>
      <c r="Q906">
        <v>14.86</v>
      </c>
      <c r="R906">
        <v>15.18</v>
      </c>
      <c r="S906">
        <v>14.9</v>
      </c>
      <c r="T906">
        <v>15</v>
      </c>
      <c r="U906">
        <v>15</v>
      </c>
      <c r="V906">
        <v>15.1</v>
      </c>
      <c r="W906">
        <v>15.1</v>
      </c>
      <c r="X906">
        <v>15.5</v>
      </c>
      <c r="Y906">
        <v>15.44</v>
      </c>
      <c r="Z906">
        <v>15.38</v>
      </c>
      <c r="AA906">
        <v>15.34</v>
      </c>
      <c r="AB906">
        <v>14.6</v>
      </c>
      <c r="AC906">
        <v>14.36</v>
      </c>
      <c r="AD906">
        <v>14.88</v>
      </c>
      <c r="AE906">
        <v>14.62</v>
      </c>
      <c r="AF906">
        <v>14.94</v>
      </c>
      <c r="AG906">
        <v>14.94</v>
      </c>
      <c r="AH906">
        <v>14.94</v>
      </c>
      <c r="AI906">
        <v>14.6</v>
      </c>
      <c r="AJ906">
        <v>14.6</v>
      </c>
      <c r="AK906">
        <v>14.68</v>
      </c>
      <c r="AL906">
        <v>14.72</v>
      </c>
      <c r="AM906">
        <v>14.72</v>
      </c>
      <c r="AN906">
        <v>14.56</v>
      </c>
      <c r="AO906">
        <v>14.7</v>
      </c>
      <c r="AP906">
        <v>14.84</v>
      </c>
      <c r="AQ906">
        <v>14.7</v>
      </c>
      <c r="AR906">
        <v>14.56</v>
      </c>
      <c r="AS906">
        <v>14.62</v>
      </c>
      <c r="AT906">
        <v>14.58</v>
      </c>
      <c r="AU906">
        <v>14.42</v>
      </c>
      <c r="AV906">
        <v>14.58</v>
      </c>
      <c r="AW906">
        <v>14.46</v>
      </c>
      <c r="AX906">
        <v>14.4</v>
      </c>
      <c r="AY906">
        <v>14.6</v>
      </c>
      <c r="AZ906">
        <v>14.4</v>
      </c>
      <c r="BA906">
        <v>14.8</v>
      </c>
      <c r="BB906">
        <v>14.84</v>
      </c>
      <c r="BC906">
        <v>14.9</v>
      </c>
      <c r="BD906">
        <v>15.04</v>
      </c>
      <c r="BE906">
        <v>15.02</v>
      </c>
      <c r="BF906">
        <v>14.98</v>
      </c>
      <c r="BG906">
        <v>14.9</v>
      </c>
      <c r="BH906">
        <v>14.96</v>
      </c>
      <c r="BI906">
        <v>15.02</v>
      </c>
      <c r="BJ906">
        <v>15.04</v>
      </c>
      <c r="BK906">
        <v>14.96</v>
      </c>
      <c r="BL906">
        <v>15.12</v>
      </c>
      <c r="BM906">
        <v>15.12</v>
      </c>
      <c r="BN906">
        <v>15.14</v>
      </c>
      <c r="BO906">
        <v>14.58</v>
      </c>
      <c r="BP906">
        <v>14.78</v>
      </c>
      <c r="BQ906" s="10">
        <f t="shared" si="28"/>
        <v>-8.053691275167852E-3</v>
      </c>
      <c r="BR906" s="11" cm="1">
        <f t="array" aca="1" ref="BR906" ca="1">_xlfn.PERCENTILE.INC((OFFSET(E906,0,1,1,COLUMNS(E906:BP906)-1) - E906:BO906) / E906:BO906, 0.05) * SQRT(COUNT(E906:BP906) - 1)</f>
        <v>-0.24819045626669217</v>
      </c>
      <c r="BS906" s="10" cm="1">
        <f t="array" aca="1" ref="BS906" ca="1">_xlfn.STDEV.P((E906:BO906 - OFFSET(E906:BO906,0,1)) / OFFSET(E906:BO906,0,1)) * SQRT(COUNT(E906:BP906)-1)</f>
        <v>0.13656031778546085</v>
      </c>
      <c r="BT906" s="10" cm="1">
        <f t="array" ref="BT906">-(MAX(1 - (E906:BP906 / _xlfn.SCAN(E906, E906:BP906, _xlfn.LAMBDA(_xlpm.a,_xlpm.b, MAX(_xlpm.a, _xlpm.b))))))</f>
        <v>-7.3548387096774248E-2</v>
      </c>
      <c r="BU906" s="12">
        <f t="shared" ca="1" si="29"/>
        <v>-2.0237879641651611E-2</v>
      </c>
    </row>
    <row r="907" spans="1:73" x14ac:dyDescent="0.45">
      <c r="A907" s="2" t="s">
        <v>1833</v>
      </c>
      <c r="B907" t="s">
        <v>1834</v>
      </c>
      <c r="C907" t="s">
        <v>22</v>
      </c>
      <c r="D907" t="s">
        <v>8</v>
      </c>
      <c r="E907">
        <v>84.88</v>
      </c>
      <c r="F907">
        <v>86.28</v>
      </c>
      <c r="G907">
        <v>88.1</v>
      </c>
      <c r="H907">
        <v>86.82</v>
      </c>
      <c r="I907">
        <v>87.28</v>
      </c>
      <c r="J907">
        <v>86.98</v>
      </c>
      <c r="K907">
        <v>88.36</v>
      </c>
      <c r="L907">
        <v>88.12</v>
      </c>
      <c r="M907">
        <v>89.32</v>
      </c>
      <c r="N907">
        <v>92</v>
      </c>
      <c r="O907">
        <v>92.42</v>
      </c>
      <c r="P907">
        <v>94.06</v>
      </c>
      <c r="Q907">
        <v>94.42</v>
      </c>
      <c r="R907">
        <v>94.14</v>
      </c>
      <c r="S907">
        <v>93.44</v>
      </c>
      <c r="T907">
        <v>90.26</v>
      </c>
      <c r="U907">
        <v>90.28</v>
      </c>
      <c r="V907">
        <v>91.72</v>
      </c>
      <c r="W907">
        <v>93.06</v>
      </c>
      <c r="X907">
        <v>93.04</v>
      </c>
      <c r="Y907">
        <v>92.1</v>
      </c>
      <c r="Z907">
        <v>93.22</v>
      </c>
      <c r="AA907">
        <v>92.46</v>
      </c>
      <c r="AB907">
        <v>92.6</v>
      </c>
      <c r="AC907">
        <v>90.52</v>
      </c>
      <c r="AD907">
        <v>91.28</v>
      </c>
      <c r="AE907">
        <v>93.9</v>
      </c>
      <c r="AF907">
        <v>95.02</v>
      </c>
      <c r="AG907">
        <v>96.02</v>
      </c>
      <c r="AH907">
        <v>96.94</v>
      </c>
      <c r="AI907">
        <v>96.08</v>
      </c>
      <c r="AJ907">
        <v>97.94</v>
      </c>
      <c r="AK907">
        <v>98.18</v>
      </c>
      <c r="AL907">
        <v>96.8</v>
      </c>
      <c r="AM907">
        <v>96.44</v>
      </c>
      <c r="AN907">
        <v>93.84</v>
      </c>
      <c r="AO907">
        <v>95.9</v>
      </c>
      <c r="AP907">
        <v>96.78</v>
      </c>
      <c r="AQ907">
        <v>100.05</v>
      </c>
      <c r="AR907">
        <v>107.05</v>
      </c>
      <c r="AS907">
        <v>133.6</v>
      </c>
      <c r="AT907">
        <v>156.6</v>
      </c>
      <c r="AU907">
        <v>151.80000000000001</v>
      </c>
      <c r="AV907">
        <v>148.69999999999999</v>
      </c>
      <c r="AW907">
        <v>148.69999999999999</v>
      </c>
      <c r="AX907">
        <v>155.30000000000001</v>
      </c>
      <c r="AY907">
        <v>151</v>
      </c>
      <c r="AZ907">
        <v>143.85</v>
      </c>
      <c r="BA907">
        <v>151.94999999999999</v>
      </c>
      <c r="BB907">
        <v>155.15</v>
      </c>
      <c r="BC907">
        <v>151.4</v>
      </c>
      <c r="BD907">
        <v>154.55000000000001</v>
      </c>
      <c r="BE907">
        <v>156.30000000000001</v>
      </c>
      <c r="BF907">
        <v>163</v>
      </c>
      <c r="BG907">
        <v>169.5</v>
      </c>
      <c r="BH907">
        <v>184.95</v>
      </c>
      <c r="BI907">
        <v>178.1</v>
      </c>
      <c r="BJ907">
        <v>179.95</v>
      </c>
      <c r="BK907">
        <v>195.95</v>
      </c>
      <c r="BL907">
        <v>202</v>
      </c>
      <c r="BM907">
        <v>194.3</v>
      </c>
      <c r="BN907">
        <v>186</v>
      </c>
      <c r="BO907">
        <v>191.05</v>
      </c>
      <c r="BP907">
        <v>192.1</v>
      </c>
      <c r="BQ907" s="10">
        <f t="shared" si="28"/>
        <v>1.2631950989632423</v>
      </c>
      <c r="BR907" s="11" cm="1">
        <f t="array" aca="1" ref="BR907" ca="1">_xlfn.PERCENTILE.INC((OFFSET(E907,0,1,1,COLUMNS(E907:BP907)-1) - E907:BO907) / E907:BO907, 0.05) * SQRT(COUNT(E907:BP907) - 1)</f>
        <v>-0.291587617736977</v>
      </c>
      <c r="BS907" s="10" cm="1">
        <f t="array" aca="1" ref="BS907" ca="1">_xlfn.STDEV.P((E907:BO907 - OFFSET(E907:BO907,0,1)) / OFFSET(E907:BO907,0,1)) * SQRT(COUNT(E907:BP907)-1)</f>
        <v>0.31647916830420503</v>
      </c>
      <c r="BT907" s="10" cm="1">
        <f t="array" ref="BT907">-(MAX(1 - (E907:BP907 / _xlfn.SCAN(E907, E907:BP907, _xlfn.LAMBDA(_xlpm.a,_xlpm.b, MAX(_xlpm.a, _xlpm.b))))))</f>
        <v>-8.1417624521072818E-2</v>
      </c>
      <c r="BU907" s="12">
        <f t="shared" ca="1" si="29"/>
        <v>4.0081156234079627</v>
      </c>
    </row>
    <row r="908" spans="1:73" x14ac:dyDescent="0.45">
      <c r="A908" s="2" t="s">
        <v>1835</v>
      </c>
      <c r="B908" t="s">
        <v>1836</v>
      </c>
      <c r="C908" t="s">
        <v>22</v>
      </c>
      <c r="D908" t="s">
        <v>34</v>
      </c>
      <c r="E908">
        <v>176.6</v>
      </c>
      <c r="F908">
        <v>183.6</v>
      </c>
      <c r="G908">
        <v>191.8</v>
      </c>
      <c r="H908">
        <v>192</v>
      </c>
      <c r="I908">
        <v>193.8</v>
      </c>
      <c r="J908">
        <v>188.6</v>
      </c>
      <c r="K908">
        <v>192.8</v>
      </c>
      <c r="L908">
        <v>203</v>
      </c>
      <c r="M908">
        <v>204.5</v>
      </c>
      <c r="N908">
        <v>196.8</v>
      </c>
      <c r="O908">
        <v>197.2</v>
      </c>
      <c r="P908">
        <v>189.4</v>
      </c>
      <c r="Q908">
        <v>187.4</v>
      </c>
      <c r="R908">
        <v>191.2</v>
      </c>
      <c r="S908">
        <v>183.8</v>
      </c>
      <c r="T908">
        <v>169</v>
      </c>
      <c r="U908">
        <v>175.6</v>
      </c>
      <c r="V908">
        <v>186.6</v>
      </c>
      <c r="W908">
        <v>184</v>
      </c>
      <c r="X908">
        <v>183.4</v>
      </c>
      <c r="Y908">
        <v>186.2</v>
      </c>
      <c r="Z908">
        <v>187</v>
      </c>
      <c r="AA908">
        <v>188</v>
      </c>
      <c r="AB908">
        <v>185.2</v>
      </c>
      <c r="AC908">
        <v>178.6</v>
      </c>
      <c r="AD908">
        <v>180.2</v>
      </c>
      <c r="AE908">
        <v>175</v>
      </c>
      <c r="AF908">
        <v>177.8</v>
      </c>
      <c r="AG908">
        <v>177.6</v>
      </c>
      <c r="AH908">
        <v>174</v>
      </c>
      <c r="AI908">
        <v>168</v>
      </c>
      <c r="AJ908">
        <v>172.2</v>
      </c>
      <c r="AK908">
        <v>172.6</v>
      </c>
      <c r="AL908">
        <v>168.6</v>
      </c>
      <c r="AM908">
        <v>168</v>
      </c>
      <c r="AN908">
        <v>163</v>
      </c>
      <c r="AO908">
        <v>163.19999999999999</v>
      </c>
      <c r="AP908">
        <v>161</v>
      </c>
      <c r="AQ908">
        <v>159.80000000000001</v>
      </c>
      <c r="AR908">
        <v>164</v>
      </c>
      <c r="AS908">
        <v>163.4</v>
      </c>
      <c r="AT908">
        <v>154.4</v>
      </c>
      <c r="AU908">
        <v>156</v>
      </c>
      <c r="AV908">
        <v>156.19999999999999</v>
      </c>
      <c r="AW908">
        <v>144</v>
      </c>
      <c r="AX908">
        <v>140.6</v>
      </c>
      <c r="AY908">
        <v>144</v>
      </c>
      <c r="AZ908">
        <v>145</v>
      </c>
      <c r="BA908">
        <v>145</v>
      </c>
      <c r="BB908">
        <v>150.4</v>
      </c>
      <c r="BC908">
        <v>158.80000000000001</v>
      </c>
      <c r="BD908">
        <v>152.6</v>
      </c>
      <c r="BE908">
        <v>159</v>
      </c>
      <c r="BF908">
        <v>158</v>
      </c>
      <c r="BG908">
        <v>157</v>
      </c>
      <c r="BH908">
        <v>156.6</v>
      </c>
      <c r="BI908">
        <v>156.4</v>
      </c>
      <c r="BJ908">
        <v>152.19999999999999</v>
      </c>
      <c r="BK908">
        <v>147.80000000000001</v>
      </c>
      <c r="BL908">
        <v>146.19999999999999</v>
      </c>
      <c r="BM908">
        <v>149</v>
      </c>
      <c r="BN908">
        <v>151</v>
      </c>
      <c r="BO908">
        <v>149.6</v>
      </c>
      <c r="BP908">
        <v>149.80000000000001</v>
      </c>
      <c r="BQ908" s="10">
        <f t="shared" si="28"/>
        <v>-0.15175537938844838</v>
      </c>
      <c r="BR908" s="11" cm="1">
        <f t="array" aca="1" ref="BR908" ca="1">_xlfn.PERCENTILE.INC((OFFSET(E908,0,1,1,COLUMNS(E908:BP908)-1) - E908:BO908) / E908:BO908, 0.05) * SQRT(COUNT(E908:BP908) - 1)</f>
        <v>-0.31354263867693066</v>
      </c>
      <c r="BS908" s="10" cm="1">
        <f t="array" aca="1" ref="BS908" ca="1">_xlfn.STDEV.P((E908:BO908 - OFFSET(E908:BO908,0,1)) / OFFSET(E908:BO908,0,1)) * SQRT(COUNT(E908:BP908)-1)</f>
        <v>0.23290328487367584</v>
      </c>
      <c r="BT908" s="10" cm="1">
        <f t="array" ref="BT908">-(MAX(1 - (E908:BP908 / _xlfn.SCAN(E908, E908:BP908, _xlfn.LAMBDA(_xlpm.a,_xlpm.b, MAX(_xlpm.a, _xlpm.b))))))</f>
        <v>-0.31246943765281177</v>
      </c>
      <c r="BU908" s="12">
        <f t="shared" ca="1" si="29"/>
        <v>-0.62886781295459004</v>
      </c>
    </row>
    <row r="909" spans="1:73" x14ac:dyDescent="0.45">
      <c r="A909" s="2" t="s">
        <v>1837</v>
      </c>
      <c r="B909" t="s">
        <v>1838</v>
      </c>
      <c r="C909" t="s">
        <v>7</v>
      </c>
      <c r="D909" t="s">
        <v>29</v>
      </c>
      <c r="E909">
        <v>4892</v>
      </c>
      <c r="F909">
        <v>4938.5</v>
      </c>
      <c r="G909">
        <v>5035</v>
      </c>
      <c r="H909">
        <v>5078</v>
      </c>
      <c r="I909">
        <v>5212</v>
      </c>
      <c r="J909">
        <v>5202</v>
      </c>
      <c r="K909">
        <v>5301</v>
      </c>
      <c r="L909">
        <v>5452</v>
      </c>
      <c r="M909">
        <v>5463</v>
      </c>
      <c r="N909">
        <v>5392</v>
      </c>
      <c r="O909">
        <v>5393</v>
      </c>
      <c r="P909">
        <v>5443</v>
      </c>
      <c r="Q909">
        <v>5654</v>
      </c>
      <c r="R909">
        <v>5580</v>
      </c>
      <c r="S909">
        <v>5457</v>
      </c>
      <c r="T909">
        <v>5264</v>
      </c>
      <c r="U909">
        <v>5311</v>
      </c>
      <c r="V909">
        <v>5434</v>
      </c>
      <c r="W909">
        <v>5569</v>
      </c>
      <c r="X909">
        <v>5386</v>
      </c>
      <c r="Y909">
        <v>5185</v>
      </c>
      <c r="Z909">
        <v>5350</v>
      </c>
      <c r="AA909">
        <v>5355</v>
      </c>
      <c r="AB909">
        <v>5374</v>
      </c>
      <c r="AC909">
        <v>5367</v>
      </c>
      <c r="AD909">
        <v>5516</v>
      </c>
      <c r="AE909">
        <v>5617</v>
      </c>
      <c r="AF909">
        <v>5672</v>
      </c>
      <c r="AG909">
        <v>5807</v>
      </c>
      <c r="AH909">
        <v>5726</v>
      </c>
      <c r="AI909">
        <v>5722</v>
      </c>
      <c r="AJ909">
        <v>5646</v>
      </c>
      <c r="AK909">
        <v>5708</v>
      </c>
      <c r="AL909">
        <v>5588</v>
      </c>
      <c r="AM909">
        <v>5657</v>
      </c>
      <c r="AN909">
        <v>5694</v>
      </c>
      <c r="AO909">
        <v>5691</v>
      </c>
      <c r="AP909">
        <v>5568</v>
      </c>
      <c r="AQ909">
        <v>5467</v>
      </c>
      <c r="AR909">
        <v>5667</v>
      </c>
      <c r="AS909">
        <v>5791</v>
      </c>
      <c r="AT909">
        <v>5919</v>
      </c>
      <c r="AU909">
        <v>6128</v>
      </c>
      <c r="AV909">
        <v>6129</v>
      </c>
      <c r="AW909">
        <v>6028</v>
      </c>
      <c r="AX909">
        <v>6019</v>
      </c>
      <c r="AY909">
        <v>5887</v>
      </c>
      <c r="AZ909">
        <v>5817</v>
      </c>
      <c r="BA909">
        <v>5499</v>
      </c>
      <c r="BB909">
        <v>5564</v>
      </c>
      <c r="BC909">
        <v>5299</v>
      </c>
      <c r="BD909">
        <v>5210</v>
      </c>
      <c r="BE909">
        <v>5418</v>
      </c>
      <c r="BF909">
        <v>5595</v>
      </c>
      <c r="BG909">
        <v>5621</v>
      </c>
      <c r="BH909">
        <v>5804</v>
      </c>
      <c r="BI909">
        <v>5709</v>
      </c>
      <c r="BJ909">
        <v>5800</v>
      </c>
      <c r="BK909">
        <v>5857</v>
      </c>
      <c r="BL909">
        <v>5925</v>
      </c>
      <c r="BM909">
        <v>5863</v>
      </c>
      <c r="BN909">
        <v>5845</v>
      </c>
      <c r="BO909">
        <v>6076</v>
      </c>
      <c r="BP909">
        <v>6081</v>
      </c>
      <c r="BQ909" s="10">
        <f t="shared" si="28"/>
        <v>0.24304987735077677</v>
      </c>
      <c r="BR909" s="11" cm="1">
        <f t="array" aca="1" ref="BR909" ca="1">_xlfn.PERCENTILE.INC((OFFSET(E909,0,1,1,COLUMNS(E909:BP909)-1) - E909:BO909) / E909:BO909, 0.05) * SQRT(COUNT(E909:BP909) - 1)</f>
        <v>-0.27873035537335877</v>
      </c>
      <c r="BS909" s="10" cm="1">
        <f t="array" aca="1" ref="BS909" ca="1">_xlfn.STDEV.P((E909:BO909 - OFFSET(E909:BO909,0,1)) / OFFSET(E909:BO909,0,1)) * SQRT(COUNT(E909:BP909)-1)</f>
        <v>0.17366297223245153</v>
      </c>
      <c r="BT909" s="10" cm="1">
        <f t="array" ref="BT909">-(MAX(1 - (E909:BP909 / _xlfn.SCAN(E909, E909:BP909, _xlfn.LAMBDA(_xlpm.a,_xlpm.b, MAX(_xlpm.a, _xlpm.b))))))</f>
        <v>-0.1499428944362865</v>
      </c>
      <c r="BU909" s="12">
        <f t="shared" ca="1" si="29"/>
        <v>1.4300105207134692</v>
      </c>
    </row>
    <row r="910" spans="1:73" x14ac:dyDescent="0.45">
      <c r="A910" s="2" t="s">
        <v>1839</v>
      </c>
      <c r="B910" t="s">
        <v>1840</v>
      </c>
      <c r="C910" t="s">
        <v>37</v>
      </c>
      <c r="D910" t="s">
        <v>8</v>
      </c>
      <c r="E910">
        <v>31.92</v>
      </c>
      <c r="F910">
        <v>32.119999999999997</v>
      </c>
      <c r="G910">
        <v>32.22</v>
      </c>
      <c r="H910">
        <v>32.26</v>
      </c>
      <c r="I910">
        <v>32.119999999999997</v>
      </c>
      <c r="J910">
        <v>31.9</v>
      </c>
      <c r="K910">
        <v>32.020000000000003</v>
      </c>
      <c r="L910">
        <v>32.04</v>
      </c>
      <c r="M910">
        <v>32.04</v>
      </c>
      <c r="N910">
        <v>32</v>
      </c>
      <c r="O910">
        <v>32.020000000000003</v>
      </c>
      <c r="P910">
        <v>32.020000000000003</v>
      </c>
      <c r="Q910">
        <v>32</v>
      </c>
      <c r="R910">
        <v>32.08</v>
      </c>
      <c r="S910">
        <v>31.96</v>
      </c>
      <c r="T910">
        <v>31.9</v>
      </c>
      <c r="U910">
        <v>32.020000000000003</v>
      </c>
      <c r="V910">
        <v>31.98</v>
      </c>
      <c r="W910">
        <v>31.84</v>
      </c>
      <c r="X910">
        <v>32</v>
      </c>
      <c r="Y910">
        <v>32.700000000000003</v>
      </c>
      <c r="Z910">
        <v>32</v>
      </c>
      <c r="AA910">
        <v>32</v>
      </c>
      <c r="AB910">
        <v>31.98</v>
      </c>
      <c r="AC910">
        <v>31.82</v>
      </c>
      <c r="AD910">
        <v>30.5</v>
      </c>
      <c r="AE910">
        <v>30.5</v>
      </c>
      <c r="AF910">
        <v>31.5</v>
      </c>
      <c r="AG910">
        <v>31.02</v>
      </c>
      <c r="AH910">
        <v>31</v>
      </c>
      <c r="AI910">
        <v>31.22</v>
      </c>
      <c r="AJ910">
        <v>30.92</v>
      </c>
      <c r="AK910">
        <v>30.84</v>
      </c>
      <c r="AL910">
        <v>30.62</v>
      </c>
      <c r="AM910">
        <v>30.6</v>
      </c>
      <c r="AN910">
        <v>30.78</v>
      </c>
      <c r="AO910">
        <v>30.38</v>
      </c>
      <c r="AP910">
        <v>30.32</v>
      </c>
      <c r="AQ910">
        <v>28.88</v>
      </c>
      <c r="AR910">
        <v>28.8</v>
      </c>
      <c r="AS910">
        <v>28.14</v>
      </c>
      <c r="AT910">
        <v>28.1</v>
      </c>
      <c r="AU910">
        <v>28.38</v>
      </c>
      <c r="AV910">
        <v>28.7</v>
      </c>
      <c r="AW910">
        <v>27.72</v>
      </c>
      <c r="AX910">
        <v>29</v>
      </c>
      <c r="AY910">
        <v>28.36</v>
      </c>
      <c r="AZ910">
        <v>28.12</v>
      </c>
      <c r="BA910">
        <v>28.4</v>
      </c>
      <c r="BB910">
        <v>29.2</v>
      </c>
      <c r="BC910">
        <v>28.32</v>
      </c>
      <c r="BD910">
        <v>29.5</v>
      </c>
      <c r="BE910">
        <v>29</v>
      </c>
      <c r="BF910">
        <v>29.48</v>
      </c>
      <c r="BG910">
        <v>29.02</v>
      </c>
      <c r="BH910">
        <v>28.82</v>
      </c>
      <c r="BI910">
        <v>28.54</v>
      </c>
      <c r="BJ910">
        <v>28.62</v>
      </c>
      <c r="BK910">
        <v>28.5</v>
      </c>
      <c r="BL910">
        <v>28.5</v>
      </c>
      <c r="BM910">
        <v>28.14</v>
      </c>
      <c r="BN910">
        <v>28.2</v>
      </c>
      <c r="BO910">
        <v>28.18</v>
      </c>
      <c r="BP910">
        <v>28.16</v>
      </c>
      <c r="BQ910" s="10">
        <f t="shared" si="28"/>
        <v>-0.1177944862155389</v>
      </c>
      <c r="BR910" s="11" cm="1">
        <f t="array" aca="1" ref="BR910" ca="1">_xlfn.PERCENTILE.INC((OFFSET(E910,0,1,1,COLUMNS(E910:BP910)-1) - E910:BO910) / E910:BO910, 0.05) * SQRT(COUNT(E910:BP910) - 1)</f>
        <v>-0.23347396201320816</v>
      </c>
      <c r="BS910" s="10" cm="1">
        <f t="array" aca="1" ref="BS910" ca="1">_xlfn.STDEV.P((E910:BO910 - OFFSET(E910:BO910,0,1)) / OFFSET(E910:BO910,0,1)) * SQRT(COUNT(E910:BP910)-1)</f>
        <v>0.12667087920121098</v>
      </c>
      <c r="BT910" s="10" cm="1">
        <f t="array" ref="BT910">-(MAX(1 - (E910:BP910 / _xlfn.SCAN(E910, E910:BP910, _xlfn.LAMBDA(_xlpm.a,_xlpm.b, MAX(_xlpm.a, _xlpm.b))))))</f>
        <v>-0.15229357798165144</v>
      </c>
      <c r="BU910" s="12">
        <f t="shared" ca="1" si="29"/>
        <v>-0.88816377469702878</v>
      </c>
    </row>
    <row r="911" spans="1:73" x14ac:dyDescent="0.45">
      <c r="A911" s="2" t="s">
        <v>1841</v>
      </c>
      <c r="B911" t="s">
        <v>1842</v>
      </c>
      <c r="C911" t="s">
        <v>25</v>
      </c>
      <c r="D911" t="s">
        <v>29</v>
      </c>
      <c r="E911">
        <v>6342</v>
      </c>
      <c r="F911">
        <v>6331</v>
      </c>
      <c r="G911">
        <v>6342</v>
      </c>
      <c r="H911">
        <v>6317</v>
      </c>
      <c r="I911">
        <v>6299</v>
      </c>
      <c r="J911">
        <v>6321</v>
      </c>
      <c r="K911">
        <v>6228</v>
      </c>
      <c r="L911">
        <v>6225</v>
      </c>
      <c r="M911">
        <v>6234</v>
      </c>
      <c r="N911">
        <v>6195</v>
      </c>
      <c r="O911">
        <v>6397</v>
      </c>
      <c r="P911">
        <v>6329</v>
      </c>
      <c r="Q911">
        <v>6366</v>
      </c>
      <c r="R911">
        <v>6425</v>
      </c>
      <c r="S911">
        <v>6444</v>
      </c>
      <c r="T911">
        <v>6426</v>
      </c>
      <c r="U911">
        <v>6351</v>
      </c>
      <c r="V911">
        <v>6214</v>
      </c>
      <c r="W911">
        <v>6222</v>
      </c>
      <c r="X911">
        <v>6044</v>
      </c>
      <c r="Y911">
        <v>6011</v>
      </c>
      <c r="Z911">
        <v>5991</v>
      </c>
      <c r="AA911">
        <v>6061</v>
      </c>
      <c r="AB911">
        <v>5987</v>
      </c>
      <c r="AC911">
        <v>5810</v>
      </c>
      <c r="AD911">
        <v>5850</v>
      </c>
      <c r="AE911">
        <v>5797</v>
      </c>
      <c r="AF911">
        <v>5809</v>
      </c>
      <c r="AG911">
        <v>5833</v>
      </c>
      <c r="AH911">
        <v>5894</v>
      </c>
      <c r="AI911">
        <v>5905</v>
      </c>
      <c r="AJ911">
        <v>5877</v>
      </c>
      <c r="AK911">
        <v>5807</v>
      </c>
      <c r="AL911">
        <v>6152</v>
      </c>
      <c r="AM911">
        <v>6273</v>
      </c>
      <c r="AN911">
        <v>6340</v>
      </c>
      <c r="AO911">
        <v>6296</v>
      </c>
      <c r="AP911">
        <v>6332</v>
      </c>
      <c r="AQ911">
        <v>6149</v>
      </c>
      <c r="AR911">
        <v>6329</v>
      </c>
      <c r="AS911">
        <v>6321</v>
      </c>
      <c r="AT911">
        <v>6311</v>
      </c>
      <c r="AU911">
        <v>6137</v>
      </c>
      <c r="AV911">
        <v>6066</v>
      </c>
      <c r="AW911">
        <v>5780</v>
      </c>
      <c r="AX911">
        <v>5560</v>
      </c>
      <c r="AY911">
        <v>5561</v>
      </c>
      <c r="AZ911">
        <v>5863</v>
      </c>
      <c r="BA911">
        <v>5736</v>
      </c>
      <c r="BB911">
        <v>5675</v>
      </c>
      <c r="BC911">
        <v>5696</v>
      </c>
      <c r="BD911">
        <v>5797</v>
      </c>
      <c r="BE911">
        <v>5770</v>
      </c>
      <c r="BF911">
        <v>5812</v>
      </c>
      <c r="BG911">
        <v>5888</v>
      </c>
      <c r="BH911">
        <v>5797</v>
      </c>
      <c r="BI911">
        <v>5881</v>
      </c>
      <c r="BJ911">
        <v>5619</v>
      </c>
      <c r="BK911">
        <v>5635</v>
      </c>
      <c r="BL911">
        <v>5450</v>
      </c>
      <c r="BM911">
        <v>5606</v>
      </c>
      <c r="BN911">
        <v>5754</v>
      </c>
      <c r="BO911">
        <v>5801</v>
      </c>
      <c r="BP911">
        <v>5832</v>
      </c>
      <c r="BQ911" s="10">
        <f t="shared" si="28"/>
        <v>-8.0416272469252606E-2</v>
      </c>
      <c r="BR911" s="11" cm="1">
        <f t="array" aca="1" ref="BR911" ca="1">_xlfn.PERCENTILE.INC((OFFSET(E911,0,1,1,COLUMNS(E911:BP911)-1) - E911:BO911) / E911:BO911, 0.05) * SQRT(COUNT(E911:BP911) - 1)</f>
        <v>-0.25799152324244556</v>
      </c>
      <c r="BS911" s="10" cm="1">
        <f t="array" aca="1" ref="BS911" ca="1">_xlfn.STDEV.P((E911:BO911 - OFFSET(E911:BO911,0,1)) / OFFSET(E911:BO911,0,1)) * SQRT(COUNT(E911:BP911)-1)</f>
        <v>0.15518749489721478</v>
      </c>
      <c r="BT911" s="10" cm="1">
        <f t="array" ref="BT911">-(MAX(1 - (E911:BP911 / _xlfn.SCAN(E911, E911:BP911, _xlfn.LAMBDA(_xlpm.a,_xlpm.b, MAX(_xlpm.a, _xlpm.b))))))</f>
        <v>-0.15425201738050898</v>
      </c>
      <c r="BU911" s="12">
        <f t="shared" ca="1" si="29"/>
        <v>-0.48410003988408301</v>
      </c>
    </row>
    <row r="912" spans="1:73" x14ac:dyDescent="0.45">
      <c r="A912" s="2" t="s">
        <v>1843</v>
      </c>
      <c r="B912" t="s">
        <v>1844</v>
      </c>
      <c r="C912" t="s">
        <v>71</v>
      </c>
      <c r="D912" t="s">
        <v>29</v>
      </c>
      <c r="E912">
        <v>795</v>
      </c>
      <c r="F912">
        <v>790.6</v>
      </c>
      <c r="G912">
        <v>782.4</v>
      </c>
      <c r="H912">
        <v>767.2</v>
      </c>
      <c r="I912">
        <v>764.8</v>
      </c>
      <c r="J912">
        <v>732.4</v>
      </c>
      <c r="K912">
        <v>740.8</v>
      </c>
      <c r="L912">
        <v>746.6</v>
      </c>
      <c r="M912">
        <v>725.6</v>
      </c>
      <c r="N912">
        <v>692.8</v>
      </c>
      <c r="O912">
        <v>690.2</v>
      </c>
      <c r="P912">
        <v>658.6</v>
      </c>
      <c r="Q912">
        <v>665.8</v>
      </c>
      <c r="R912">
        <v>674.8</v>
      </c>
      <c r="S912">
        <v>667.8</v>
      </c>
      <c r="T912">
        <v>651.79999999999995</v>
      </c>
      <c r="U912">
        <v>635.20000000000005</v>
      </c>
      <c r="V912">
        <v>637</v>
      </c>
      <c r="W912">
        <v>643.79999999999995</v>
      </c>
      <c r="X912">
        <v>632</v>
      </c>
      <c r="Y912">
        <v>649.79999999999995</v>
      </c>
      <c r="Z912">
        <v>660.8</v>
      </c>
      <c r="AA912">
        <v>667.4</v>
      </c>
      <c r="AB912">
        <v>637.6</v>
      </c>
      <c r="AC912">
        <v>636</v>
      </c>
      <c r="AD912">
        <v>641.79999999999995</v>
      </c>
      <c r="AE912">
        <v>640.20000000000005</v>
      </c>
      <c r="AF912">
        <v>640</v>
      </c>
      <c r="AG912">
        <v>634.79999999999995</v>
      </c>
      <c r="AH912">
        <v>635</v>
      </c>
      <c r="AI912">
        <v>622.79999999999995</v>
      </c>
      <c r="AJ912">
        <v>638.20000000000005</v>
      </c>
      <c r="AK912">
        <v>628.4</v>
      </c>
      <c r="AL912">
        <v>623.4</v>
      </c>
      <c r="AM912">
        <v>614.20000000000005</v>
      </c>
      <c r="AN912">
        <v>610.4</v>
      </c>
      <c r="AO912">
        <v>620.79999999999995</v>
      </c>
      <c r="AP912">
        <v>616.79999999999995</v>
      </c>
      <c r="AQ912">
        <v>615.6</v>
      </c>
      <c r="AR912">
        <v>643.4</v>
      </c>
      <c r="AS912">
        <v>672.6</v>
      </c>
      <c r="AT912">
        <v>665</v>
      </c>
      <c r="AU912">
        <v>684.6</v>
      </c>
      <c r="AV912">
        <v>676.8</v>
      </c>
      <c r="AW912">
        <v>646.79999999999995</v>
      </c>
      <c r="AX912">
        <v>652</v>
      </c>
      <c r="AY912">
        <v>612.79999999999995</v>
      </c>
      <c r="AZ912">
        <v>645</v>
      </c>
      <c r="BA912">
        <v>619.6</v>
      </c>
      <c r="BB912">
        <v>623.79999999999995</v>
      </c>
      <c r="BC912">
        <v>630.4</v>
      </c>
      <c r="BD912">
        <v>633.79999999999995</v>
      </c>
      <c r="BE912">
        <v>655</v>
      </c>
      <c r="BF912">
        <v>665.4</v>
      </c>
      <c r="BG912">
        <v>679.4</v>
      </c>
      <c r="BH912">
        <v>671.8</v>
      </c>
      <c r="BI912">
        <v>659.2</v>
      </c>
      <c r="BJ912">
        <v>652.79999999999995</v>
      </c>
      <c r="BK912">
        <v>652.6</v>
      </c>
      <c r="BL912">
        <v>649</v>
      </c>
      <c r="BM912">
        <v>642.79999999999995</v>
      </c>
      <c r="BN912">
        <v>659.2</v>
      </c>
      <c r="BO912">
        <v>642.79999999999995</v>
      </c>
      <c r="BP912">
        <v>632.79999999999995</v>
      </c>
      <c r="BQ912" s="10">
        <f t="shared" si="28"/>
        <v>-0.20402515723270445</v>
      </c>
      <c r="BR912" s="11" cm="1">
        <f t="array" aca="1" ref="BR912" ca="1">_xlfn.PERCENTILE.INC((OFFSET(E912,0,1,1,COLUMNS(E912:BP912)-1) - E912:BO912) / E912:BO912, 0.05) * SQRT(COUNT(E912:BP912) - 1)</f>
        <v>-0.35414772756061569</v>
      </c>
      <c r="BS912" s="10" cm="1">
        <f t="array" aca="1" ref="BS912" ca="1">_xlfn.STDEV.P((E912:BO912 - OFFSET(E912:BO912,0,1)) / OFFSET(E912:BO912,0,1)) * SQRT(COUNT(E912:BP912)-1)</f>
        <v>0.18457513733614589</v>
      </c>
      <c r="BT912" s="10" cm="1">
        <f t="array" ref="BT912">-(MAX(1 - (E912:BP912 / _xlfn.SCAN(E912, E912:BP912, _xlfn.LAMBDA(_xlpm.a,_xlpm.b, MAX(_xlpm.a, _xlpm.b))))))</f>
        <v>-0.23220125786163526</v>
      </c>
      <c r="BU912" s="12">
        <f t="shared" ca="1" si="29"/>
        <v>-1.0767168325101693</v>
      </c>
    </row>
    <row r="913" spans="1:73" x14ac:dyDescent="0.45">
      <c r="A913" s="2" t="s">
        <v>1845</v>
      </c>
      <c r="B913" t="s">
        <v>1846</v>
      </c>
      <c r="C913" t="s">
        <v>19</v>
      </c>
      <c r="D913" t="s">
        <v>29</v>
      </c>
      <c r="E913">
        <v>156</v>
      </c>
      <c r="F913">
        <v>162.6</v>
      </c>
      <c r="G913">
        <v>161</v>
      </c>
      <c r="H913">
        <v>157.80000000000001</v>
      </c>
      <c r="I913">
        <v>156</v>
      </c>
      <c r="J913">
        <v>152.6</v>
      </c>
      <c r="K913">
        <v>154.80000000000001</v>
      </c>
      <c r="L913">
        <v>153.4</v>
      </c>
      <c r="M913">
        <v>155.19999999999999</v>
      </c>
      <c r="N913">
        <v>156.6</v>
      </c>
      <c r="O913">
        <v>156</v>
      </c>
      <c r="P913">
        <v>158.6</v>
      </c>
      <c r="Q913">
        <v>155.6</v>
      </c>
      <c r="R913">
        <v>157.4</v>
      </c>
      <c r="S913">
        <v>153.19999999999999</v>
      </c>
      <c r="T913">
        <v>144.80000000000001</v>
      </c>
      <c r="U913">
        <v>148.19999999999999</v>
      </c>
      <c r="V913">
        <v>148.80000000000001</v>
      </c>
      <c r="W913">
        <v>158</v>
      </c>
      <c r="X913">
        <v>153.80000000000001</v>
      </c>
      <c r="Y913">
        <v>157</v>
      </c>
      <c r="Z913">
        <v>163</v>
      </c>
      <c r="AA913">
        <v>159.80000000000001</v>
      </c>
      <c r="AB913">
        <v>154.80000000000001</v>
      </c>
      <c r="AC913">
        <v>155</v>
      </c>
      <c r="AD913">
        <v>158</v>
      </c>
      <c r="AE913">
        <v>162.19999999999999</v>
      </c>
      <c r="AF913">
        <v>165</v>
      </c>
      <c r="AG913">
        <v>168</v>
      </c>
      <c r="AH913">
        <v>164.6</v>
      </c>
      <c r="AI913">
        <v>164</v>
      </c>
      <c r="AJ913">
        <v>163.19999999999999</v>
      </c>
      <c r="AK913">
        <v>162</v>
      </c>
      <c r="AL913">
        <v>154.4</v>
      </c>
      <c r="AM913">
        <v>153.19999999999999</v>
      </c>
      <c r="AN913">
        <v>152.19999999999999</v>
      </c>
      <c r="AO913">
        <v>149.6</v>
      </c>
      <c r="AP913">
        <v>154.4</v>
      </c>
      <c r="AQ913">
        <v>145.6</v>
      </c>
      <c r="AR913">
        <v>156.6</v>
      </c>
      <c r="AS913">
        <v>159.80000000000001</v>
      </c>
      <c r="AT913">
        <v>151.19999999999999</v>
      </c>
      <c r="AU913">
        <v>149</v>
      </c>
      <c r="AV913">
        <v>138</v>
      </c>
      <c r="AW913">
        <v>134.4</v>
      </c>
      <c r="AX913">
        <v>131.6</v>
      </c>
      <c r="AY913">
        <v>129.6</v>
      </c>
      <c r="AZ913">
        <v>138.80000000000001</v>
      </c>
      <c r="BA913">
        <v>137.80000000000001</v>
      </c>
      <c r="BB913">
        <v>142.19999999999999</v>
      </c>
      <c r="BC913">
        <v>144.4</v>
      </c>
      <c r="BD913">
        <v>141</v>
      </c>
      <c r="BE913">
        <v>145.80000000000001</v>
      </c>
      <c r="BF913">
        <v>142.80000000000001</v>
      </c>
      <c r="BG913">
        <v>144</v>
      </c>
      <c r="BH913">
        <v>138</v>
      </c>
      <c r="BI913">
        <v>140</v>
      </c>
      <c r="BJ913">
        <v>143.4</v>
      </c>
      <c r="BK913">
        <v>137.80000000000001</v>
      </c>
      <c r="BL913">
        <v>141.80000000000001</v>
      </c>
      <c r="BM913">
        <v>138.80000000000001</v>
      </c>
      <c r="BN913">
        <v>139.6</v>
      </c>
      <c r="BO913">
        <v>134.4</v>
      </c>
      <c r="BP913">
        <v>134.6</v>
      </c>
      <c r="BQ913" s="10">
        <f t="shared" si="28"/>
        <v>-0.13717948717948722</v>
      </c>
      <c r="BR913" s="11" cm="1">
        <f t="array" aca="1" ref="BR913" ca="1">_xlfn.PERCENTILE.INC((OFFSET(E913,0,1,1,COLUMNS(E913:BP913)-1) - E913:BO913) / E913:BO913, 0.05) * SQRT(COUNT(E913:BP913) - 1)</f>
        <v>-0.42168171547117339</v>
      </c>
      <c r="BS913" s="10" cm="1">
        <f t="array" aca="1" ref="BS913" ca="1">_xlfn.STDEV.P((E913:BO913 - OFFSET(E913:BO913,0,1)) / OFFSET(E913:BO913,0,1)) * SQRT(COUNT(E913:BP913)-1)</f>
        <v>0.23804141745817858</v>
      </c>
      <c r="BT913" s="10" cm="1">
        <f t="array" ref="BT913">-(MAX(1 - (E913:BP913 / _xlfn.SCAN(E913, E913:BP913, _xlfn.LAMBDA(_xlpm.a,_xlpm.b, MAX(_xlpm.a, _xlpm.b))))))</f>
        <v>-0.22857142857142865</v>
      </c>
      <c r="BU913" s="12">
        <f t="shared" ca="1" si="29"/>
        <v>-0.55406108982130742</v>
      </c>
    </row>
    <row r="914" spans="1:73" x14ac:dyDescent="0.45">
      <c r="A914" s="2" t="s">
        <v>1847</v>
      </c>
      <c r="B914" t="s">
        <v>1848</v>
      </c>
      <c r="C914" t="s">
        <v>37</v>
      </c>
      <c r="D914" t="s">
        <v>1849</v>
      </c>
      <c r="E914">
        <v>17.62</v>
      </c>
      <c r="F914">
        <v>17.940000000000001</v>
      </c>
      <c r="G914">
        <v>18.28</v>
      </c>
      <c r="H914">
        <v>17.84</v>
      </c>
      <c r="I914">
        <v>17.940000000000001</v>
      </c>
      <c r="J914">
        <v>18.14</v>
      </c>
      <c r="K914">
        <v>18.260000000000002</v>
      </c>
      <c r="L914">
        <v>18.5</v>
      </c>
      <c r="M914">
        <v>18.52</v>
      </c>
      <c r="N914">
        <v>20</v>
      </c>
      <c r="O914">
        <v>19.98</v>
      </c>
      <c r="P914">
        <v>19.760000000000002</v>
      </c>
      <c r="Q914">
        <v>19.899999999999999</v>
      </c>
      <c r="R914">
        <v>19.7</v>
      </c>
      <c r="S914">
        <v>19.14</v>
      </c>
      <c r="T914">
        <v>19.14</v>
      </c>
      <c r="U914">
        <v>18.940000000000001</v>
      </c>
      <c r="V914">
        <v>19.399999999999999</v>
      </c>
      <c r="W914">
        <v>19.579999999999998</v>
      </c>
      <c r="X914">
        <v>19.600000000000001</v>
      </c>
      <c r="Y914">
        <v>19.78</v>
      </c>
      <c r="Z914">
        <v>19.98</v>
      </c>
      <c r="AA914">
        <v>20.399999999999999</v>
      </c>
      <c r="AB914">
        <v>20.7</v>
      </c>
      <c r="AC914">
        <v>20.2</v>
      </c>
      <c r="AD914">
        <v>20</v>
      </c>
      <c r="AE914">
        <v>20.55</v>
      </c>
      <c r="AF914">
        <v>20.8</v>
      </c>
      <c r="AG914">
        <v>21</v>
      </c>
      <c r="AH914">
        <v>21.3</v>
      </c>
      <c r="AI914">
        <v>20.7</v>
      </c>
      <c r="AJ914">
        <v>21.2</v>
      </c>
      <c r="AK914">
        <v>20.95</v>
      </c>
      <c r="AL914">
        <v>20.7</v>
      </c>
      <c r="AM914">
        <v>20.8</v>
      </c>
      <c r="AN914">
        <v>20.399999999999999</v>
      </c>
      <c r="AO914">
        <v>19.98</v>
      </c>
      <c r="AP914">
        <v>20.6</v>
      </c>
      <c r="AQ914">
        <v>19.920000000000002</v>
      </c>
      <c r="AR914">
        <v>20.25</v>
      </c>
      <c r="AS914">
        <v>19.88</v>
      </c>
      <c r="AT914">
        <v>19.68</v>
      </c>
      <c r="AU914">
        <v>18.7</v>
      </c>
      <c r="AV914">
        <v>18.54</v>
      </c>
      <c r="AW914">
        <v>17.5</v>
      </c>
      <c r="AX914">
        <v>16.54</v>
      </c>
      <c r="AY914">
        <v>17.399999999999999</v>
      </c>
      <c r="AZ914">
        <v>19.2</v>
      </c>
      <c r="BA914">
        <v>18.88</v>
      </c>
      <c r="BB914">
        <v>16.86</v>
      </c>
      <c r="BC914">
        <v>16.760000000000002</v>
      </c>
      <c r="BD914">
        <v>16.88</v>
      </c>
      <c r="BE914">
        <v>17.22</v>
      </c>
      <c r="BF914">
        <v>17.66</v>
      </c>
      <c r="BG914">
        <v>17.68</v>
      </c>
      <c r="BH914">
        <v>17.62</v>
      </c>
      <c r="BI914">
        <v>17.5</v>
      </c>
      <c r="BJ914">
        <v>17</v>
      </c>
      <c r="BK914">
        <v>16.98</v>
      </c>
      <c r="BL914">
        <v>17.14</v>
      </c>
      <c r="BM914">
        <v>17.100000000000001</v>
      </c>
      <c r="BN914">
        <v>17.22</v>
      </c>
      <c r="BO914">
        <v>17.5</v>
      </c>
      <c r="BP914">
        <v>17.48</v>
      </c>
      <c r="BQ914" s="10">
        <f t="shared" si="28"/>
        <v>-7.945516458569838E-3</v>
      </c>
      <c r="BR914" s="11" cm="1">
        <f t="array" aca="1" ref="BR914" ca="1">_xlfn.PERCENTILE.INC((OFFSET(E914,0,1,1,COLUMNS(E914:BP914)-1) - E914:BO914) / E914:BO914, 0.05) * SQRT(COUNT(E914:BP914) - 1)</f>
        <v>-0.38192513434994274</v>
      </c>
      <c r="BS914" s="10" cm="1">
        <f t="array" aca="1" ref="BS914" ca="1">_xlfn.STDEV.P((E914:BO914 - OFFSET(E914:BO914,0,1)) / OFFSET(E914:BO914,0,1)) * SQRT(COUNT(E914:BP914)-1)</f>
        <v>0.23452815845343714</v>
      </c>
      <c r="BT914" s="10" cm="1">
        <f t="array" ref="BT914">-(MAX(1 - (E914:BP914 / _xlfn.SCAN(E914, E914:BP914, _xlfn.LAMBDA(_xlpm.a,_xlpm.b, MAX(_xlpm.a, _xlpm.b))))))</f>
        <v>-0.22347417840375594</v>
      </c>
      <c r="BU914" s="12">
        <f t="shared" ca="1" si="29"/>
        <v>-1.132280437488303E-2</v>
      </c>
    </row>
    <row r="915" spans="1:73" x14ac:dyDescent="0.45">
      <c r="A915" s="2" t="s">
        <v>1850</v>
      </c>
      <c r="B915" t="s">
        <v>1851</v>
      </c>
      <c r="C915" t="s">
        <v>22</v>
      </c>
      <c r="D915" t="s">
        <v>136</v>
      </c>
      <c r="E915">
        <v>2908</v>
      </c>
      <c r="F915">
        <v>2790</v>
      </c>
      <c r="G915">
        <v>2770</v>
      </c>
      <c r="H915">
        <v>2718</v>
      </c>
      <c r="I915">
        <v>2678</v>
      </c>
      <c r="J915">
        <v>2587</v>
      </c>
      <c r="K915">
        <v>2699</v>
      </c>
      <c r="L915">
        <v>2760</v>
      </c>
      <c r="M915">
        <v>2692</v>
      </c>
      <c r="N915">
        <v>2567</v>
      </c>
      <c r="O915">
        <v>2564</v>
      </c>
      <c r="P915">
        <v>2500</v>
      </c>
      <c r="Q915">
        <v>2514</v>
      </c>
      <c r="R915">
        <v>2514</v>
      </c>
      <c r="S915">
        <v>2521</v>
      </c>
      <c r="T915">
        <v>2433</v>
      </c>
      <c r="U915">
        <v>2367</v>
      </c>
      <c r="V915">
        <v>2476</v>
      </c>
      <c r="W915">
        <v>2410</v>
      </c>
      <c r="X915">
        <v>2427</v>
      </c>
      <c r="Y915">
        <v>2524</v>
      </c>
      <c r="Z915">
        <v>2509</v>
      </c>
      <c r="AA915">
        <v>2520</v>
      </c>
      <c r="AB915">
        <v>2413</v>
      </c>
      <c r="AC915">
        <v>2350</v>
      </c>
      <c r="AD915">
        <v>2375</v>
      </c>
      <c r="AE915">
        <v>2290</v>
      </c>
      <c r="AF915">
        <v>2744</v>
      </c>
      <c r="AG915">
        <v>2719</v>
      </c>
      <c r="AH915">
        <v>2610</v>
      </c>
      <c r="AI915">
        <v>2448</v>
      </c>
      <c r="AJ915">
        <v>2643</v>
      </c>
      <c r="AK915">
        <v>2706</v>
      </c>
      <c r="AL915">
        <v>2687</v>
      </c>
      <c r="AM915">
        <v>2700</v>
      </c>
      <c r="AN915">
        <v>2684</v>
      </c>
      <c r="AO915">
        <v>2591</v>
      </c>
      <c r="AP915">
        <v>2610</v>
      </c>
      <c r="AQ915">
        <v>2306</v>
      </c>
      <c r="AR915">
        <v>2458</v>
      </c>
      <c r="AS915">
        <v>2281</v>
      </c>
      <c r="AT915">
        <v>2286</v>
      </c>
      <c r="AU915">
        <v>2215</v>
      </c>
      <c r="AV915">
        <v>2164</v>
      </c>
      <c r="AW915">
        <v>2080</v>
      </c>
      <c r="AX915">
        <v>1982</v>
      </c>
      <c r="AY915">
        <v>2050</v>
      </c>
      <c r="AZ915">
        <v>2200</v>
      </c>
      <c r="BA915">
        <v>2220</v>
      </c>
      <c r="BB915">
        <v>2286</v>
      </c>
      <c r="BC915">
        <v>2311</v>
      </c>
      <c r="BD915">
        <v>2249</v>
      </c>
      <c r="BE915">
        <v>2426</v>
      </c>
      <c r="BF915">
        <v>2435</v>
      </c>
      <c r="BG915">
        <v>2496</v>
      </c>
      <c r="BH915">
        <v>2445</v>
      </c>
      <c r="BI915">
        <v>2469</v>
      </c>
      <c r="BJ915">
        <v>2388</v>
      </c>
      <c r="BK915">
        <v>2383</v>
      </c>
      <c r="BL915">
        <v>2313</v>
      </c>
      <c r="BM915">
        <v>2290</v>
      </c>
      <c r="BN915">
        <v>2398</v>
      </c>
      <c r="BO915">
        <v>2313</v>
      </c>
      <c r="BP915">
        <v>2232</v>
      </c>
      <c r="BQ915" s="10">
        <f t="shared" si="28"/>
        <v>-0.23246217331499311</v>
      </c>
      <c r="BR915" s="11" cm="1">
        <f t="array" aca="1" ref="BR915" ca="1">_xlfn.PERCENTILE.INC((OFFSET(E915,0,1,1,COLUMNS(E915:BP915)-1) - E915:BO915) / E915:BO915, 0.05) * SQRT(COUNT(E915:BP915) - 1)</f>
        <v>-0.37342584287106761</v>
      </c>
      <c r="BS915" s="10" cm="1">
        <f t="array" aca="1" ref="BS915" ca="1">_xlfn.STDEV.P((E915:BO915 - OFFSET(E915:BO915,0,1)) / OFFSET(E915:BO915,0,1)) * SQRT(COUNT(E915:BP915)-1)</f>
        <v>0.33649912832294909</v>
      </c>
      <c r="BT915" s="10" cm="1">
        <f t="array" ref="BT915">-(MAX(1 - (E915:BP915 / _xlfn.SCAN(E915, E915:BP915, _xlfn.LAMBDA(_xlpm.a,_xlpm.b, MAX(_xlpm.a, _xlpm.b))))))</f>
        <v>-0.31843191196698761</v>
      </c>
      <c r="BU915" s="12">
        <f t="shared" ca="1" si="29"/>
        <v>-0.67510478986135336</v>
      </c>
    </row>
    <row r="916" spans="1:73" x14ac:dyDescent="0.45">
      <c r="A916" s="2" t="s">
        <v>1852</v>
      </c>
      <c r="B916" t="s">
        <v>1853</v>
      </c>
      <c r="C916" t="s">
        <v>80</v>
      </c>
      <c r="D916" t="s">
        <v>34</v>
      </c>
      <c r="E916">
        <v>378.9</v>
      </c>
      <c r="F916">
        <v>371.3</v>
      </c>
      <c r="G916">
        <v>374.65</v>
      </c>
      <c r="H916">
        <v>371.65</v>
      </c>
      <c r="I916">
        <v>376.95</v>
      </c>
      <c r="J916">
        <v>371.2</v>
      </c>
      <c r="K916">
        <v>375.55</v>
      </c>
      <c r="L916">
        <v>366.25</v>
      </c>
      <c r="M916">
        <v>362.15</v>
      </c>
      <c r="N916">
        <v>365</v>
      </c>
      <c r="O916">
        <v>367.35</v>
      </c>
      <c r="P916">
        <v>364.9</v>
      </c>
      <c r="Q916">
        <v>365.7</v>
      </c>
      <c r="R916">
        <v>365.1</v>
      </c>
      <c r="S916">
        <v>360.65</v>
      </c>
      <c r="T916">
        <v>344.75</v>
      </c>
      <c r="U916">
        <v>346.2</v>
      </c>
      <c r="V916">
        <v>349.1</v>
      </c>
      <c r="W916">
        <v>354.6</v>
      </c>
      <c r="X916">
        <v>355.45</v>
      </c>
      <c r="Y916">
        <v>356.9</v>
      </c>
      <c r="Z916">
        <v>359.55</v>
      </c>
      <c r="AA916">
        <v>357.1</v>
      </c>
      <c r="AB916">
        <v>348.45</v>
      </c>
      <c r="AC916">
        <v>345.25</v>
      </c>
      <c r="AD916">
        <v>344.8</v>
      </c>
      <c r="AE916">
        <v>345.9</v>
      </c>
      <c r="AF916">
        <v>355.9</v>
      </c>
      <c r="AG916">
        <v>355.4</v>
      </c>
      <c r="AH916">
        <v>348.75</v>
      </c>
      <c r="AI916">
        <v>342.2</v>
      </c>
      <c r="AJ916">
        <v>347.8</v>
      </c>
      <c r="AK916">
        <v>349.3</v>
      </c>
      <c r="AL916">
        <v>345</v>
      </c>
      <c r="AM916">
        <v>342.55</v>
      </c>
      <c r="AN916">
        <v>339.5</v>
      </c>
      <c r="AO916">
        <v>345.1</v>
      </c>
      <c r="AP916">
        <v>344.1</v>
      </c>
      <c r="AQ916">
        <v>340.1</v>
      </c>
      <c r="AR916">
        <v>349.4</v>
      </c>
      <c r="AS916">
        <v>349.85</v>
      </c>
      <c r="AT916">
        <v>351.1</v>
      </c>
      <c r="AU916">
        <v>347.25</v>
      </c>
      <c r="AV916">
        <v>340.75</v>
      </c>
      <c r="AW916">
        <v>334.9</v>
      </c>
      <c r="AX916">
        <v>340</v>
      </c>
      <c r="AY916">
        <v>343.5</v>
      </c>
      <c r="AZ916">
        <v>353.95</v>
      </c>
      <c r="BA916">
        <v>348.5</v>
      </c>
      <c r="BB916">
        <v>351.95</v>
      </c>
      <c r="BC916">
        <v>358.3</v>
      </c>
      <c r="BD916">
        <v>360.2</v>
      </c>
      <c r="BE916">
        <v>357.85</v>
      </c>
      <c r="BF916">
        <v>359.7</v>
      </c>
      <c r="BG916">
        <v>366.5</v>
      </c>
      <c r="BH916">
        <v>367.15</v>
      </c>
      <c r="BI916">
        <v>366.7</v>
      </c>
      <c r="BJ916">
        <v>365.55</v>
      </c>
      <c r="BK916">
        <v>372.6</v>
      </c>
      <c r="BL916">
        <v>374.7</v>
      </c>
      <c r="BM916">
        <v>373.75</v>
      </c>
      <c r="BN916">
        <v>372.75</v>
      </c>
      <c r="BO916">
        <v>370.8</v>
      </c>
      <c r="BP916">
        <v>366.45</v>
      </c>
      <c r="BQ916" s="10">
        <f t="shared" si="28"/>
        <v>-3.2858273950910503E-2</v>
      </c>
      <c r="BR916" s="11" cm="1">
        <f t="array" aca="1" ref="BR916" ca="1">_xlfn.PERCENTILE.INC((OFFSET(E916,0,1,1,COLUMNS(E916:BP916)-1) - E916:BO916) / E916:BO916, 0.05) * SQRT(COUNT(E916:BP916) - 1)</f>
        <v>-0.15819258810838063</v>
      </c>
      <c r="BS916" s="10" cm="1">
        <f t="array" aca="1" ref="BS916" ca="1">_xlfn.STDEV.P((E916:BO916 - OFFSET(E916:BO916,0,1)) / OFFSET(E916:BO916,0,1)) * SQRT(COUNT(E916:BP916)-1)</f>
        <v>0.11125043481253143</v>
      </c>
      <c r="BT916" s="10" cm="1">
        <f t="array" ref="BT916">-(MAX(1 - (E916:BP916 / _xlfn.SCAN(E916, E916:BP916, _xlfn.LAMBDA(_xlpm.a,_xlpm.b, MAX(_xlpm.a, _xlpm.b))))))</f>
        <v>-0.11612562681446292</v>
      </c>
      <c r="BU916" s="12">
        <f t="shared" ca="1" si="29"/>
        <v>-0.24780374114821141</v>
      </c>
    </row>
    <row r="917" spans="1:73" x14ac:dyDescent="0.45">
      <c r="A917" s="2" t="s">
        <v>1854</v>
      </c>
      <c r="B917" t="s">
        <v>1855</v>
      </c>
      <c r="C917" t="s">
        <v>22</v>
      </c>
      <c r="D917" t="s">
        <v>29</v>
      </c>
      <c r="E917">
        <v>357.2</v>
      </c>
      <c r="F917">
        <v>373.4</v>
      </c>
      <c r="G917">
        <v>373</v>
      </c>
      <c r="H917">
        <v>365.8</v>
      </c>
      <c r="I917">
        <v>359.6</v>
      </c>
      <c r="J917">
        <v>345</v>
      </c>
      <c r="K917">
        <v>348</v>
      </c>
      <c r="L917">
        <v>352.4</v>
      </c>
      <c r="M917">
        <v>347.2</v>
      </c>
      <c r="N917">
        <v>343.8</v>
      </c>
      <c r="O917">
        <v>350</v>
      </c>
      <c r="P917">
        <v>346</v>
      </c>
      <c r="Q917">
        <v>349.6</v>
      </c>
      <c r="R917">
        <v>345.6</v>
      </c>
      <c r="S917">
        <v>335.6</v>
      </c>
      <c r="T917">
        <v>322.8</v>
      </c>
      <c r="U917">
        <v>330.6</v>
      </c>
      <c r="V917">
        <v>332.4</v>
      </c>
      <c r="W917">
        <v>337.2</v>
      </c>
      <c r="X917">
        <v>335.8</v>
      </c>
      <c r="Y917">
        <v>338</v>
      </c>
      <c r="Z917">
        <v>338.8</v>
      </c>
      <c r="AA917">
        <v>342.6</v>
      </c>
      <c r="AB917">
        <v>336</v>
      </c>
      <c r="AC917">
        <v>329.6</v>
      </c>
      <c r="AD917">
        <v>334.6</v>
      </c>
      <c r="AE917">
        <v>330.8</v>
      </c>
      <c r="AF917">
        <v>336</v>
      </c>
      <c r="AG917">
        <v>332.6</v>
      </c>
      <c r="AH917">
        <v>322.39999999999998</v>
      </c>
      <c r="AI917">
        <v>318.2</v>
      </c>
      <c r="AJ917">
        <v>318.60000000000002</v>
      </c>
      <c r="AK917">
        <v>316.39999999999998</v>
      </c>
      <c r="AL917">
        <v>311.8</v>
      </c>
      <c r="AM917">
        <v>312.2</v>
      </c>
      <c r="AN917">
        <v>308.39999999999998</v>
      </c>
      <c r="AO917">
        <v>308.60000000000002</v>
      </c>
      <c r="AP917">
        <v>304.2</v>
      </c>
      <c r="AQ917">
        <v>295.60000000000002</v>
      </c>
      <c r="AR917">
        <v>305.39999999999998</v>
      </c>
      <c r="AS917">
        <v>308.60000000000002</v>
      </c>
      <c r="AT917">
        <v>309</v>
      </c>
      <c r="AU917">
        <v>323.8</v>
      </c>
      <c r="AV917">
        <v>298.60000000000002</v>
      </c>
      <c r="AW917">
        <v>285.2</v>
      </c>
      <c r="AX917">
        <v>288.8</v>
      </c>
      <c r="AY917">
        <v>298.39999999999998</v>
      </c>
      <c r="AZ917">
        <v>307.2</v>
      </c>
      <c r="BA917">
        <v>306.60000000000002</v>
      </c>
      <c r="BB917">
        <v>310.8</v>
      </c>
      <c r="BC917">
        <v>315</v>
      </c>
      <c r="BD917">
        <v>309</v>
      </c>
      <c r="BE917">
        <v>320.39999999999998</v>
      </c>
      <c r="BF917">
        <v>318.39999999999998</v>
      </c>
      <c r="BG917">
        <v>325.2</v>
      </c>
      <c r="BH917">
        <v>328.6</v>
      </c>
      <c r="BI917">
        <v>333.2</v>
      </c>
      <c r="BJ917">
        <v>331.8</v>
      </c>
      <c r="BK917">
        <v>332.8</v>
      </c>
      <c r="BL917">
        <v>331.6</v>
      </c>
      <c r="BM917">
        <v>334.4</v>
      </c>
      <c r="BN917">
        <v>337.6</v>
      </c>
      <c r="BO917">
        <v>330</v>
      </c>
      <c r="BP917">
        <v>326.39999999999998</v>
      </c>
      <c r="BQ917" s="10">
        <f t="shared" si="28"/>
        <v>-8.622620380739085E-2</v>
      </c>
      <c r="BR917" s="11" cm="1">
        <f t="array" aca="1" ref="BR917" ca="1">_xlfn.PERCENTILE.INC((OFFSET(E917,0,1,1,COLUMNS(E917:BP917)-1) - E917:BO917) / E917:BO917, 0.05) * SQRT(COUNT(E917:BP917) - 1)</f>
        <v>-0.29680032469480472</v>
      </c>
      <c r="BS917" s="10" cm="1">
        <f t="array" aca="1" ref="BS917" ca="1">_xlfn.STDEV.P((E917:BO917 - OFFSET(E917:BO917,0,1)) / OFFSET(E917:BO917,0,1)) * SQRT(COUNT(E917:BP917)-1)</f>
        <v>0.17656606647788076</v>
      </c>
      <c r="BT917" s="10" cm="1">
        <f t="array" ref="BT917">-(MAX(1 - (E917:BP917 / _xlfn.SCAN(E917, E917:BP917, _xlfn.LAMBDA(_xlpm.a,_xlpm.b, MAX(_xlpm.a, _xlpm.b))))))</f>
        <v>-0.23620782003213714</v>
      </c>
      <c r="BU917" s="12">
        <f t="shared" ca="1" si="29"/>
        <v>-0.45839047911015279</v>
      </c>
    </row>
    <row r="918" spans="1:73" x14ac:dyDescent="0.45">
      <c r="A918" s="2" t="s">
        <v>1856</v>
      </c>
      <c r="B918" t="s">
        <v>1857</v>
      </c>
      <c r="C918" t="s">
        <v>37</v>
      </c>
      <c r="D918" t="s">
        <v>1849</v>
      </c>
      <c r="E918">
        <v>17.828600000000002</v>
      </c>
      <c r="F918">
        <v>18.000699999999998</v>
      </c>
      <c r="G918">
        <v>18.069600000000001</v>
      </c>
      <c r="H918">
        <v>17.9663</v>
      </c>
      <c r="I918">
        <v>18.000699999999998</v>
      </c>
      <c r="J918">
        <v>18.0351</v>
      </c>
      <c r="K918">
        <v>18.172799999999999</v>
      </c>
      <c r="L918">
        <v>18.482600000000001</v>
      </c>
      <c r="M918">
        <v>18.585799999999999</v>
      </c>
      <c r="N918">
        <v>18.826799999999999</v>
      </c>
      <c r="O918">
        <v>18.551400000000001</v>
      </c>
      <c r="P918">
        <v>18.241700000000002</v>
      </c>
      <c r="Q918">
        <v>18.103999999999999</v>
      </c>
      <c r="R918">
        <v>18.103999999999999</v>
      </c>
      <c r="S918">
        <v>17.897500000000001</v>
      </c>
      <c r="T918">
        <v>17.897500000000001</v>
      </c>
      <c r="U918">
        <v>17.897500000000001</v>
      </c>
      <c r="V918">
        <v>17.897500000000001</v>
      </c>
      <c r="W918">
        <v>17.931899999999999</v>
      </c>
      <c r="X918">
        <v>18.103999999999999</v>
      </c>
      <c r="Y918">
        <v>18.069600000000001</v>
      </c>
      <c r="Z918">
        <v>18.413699999999999</v>
      </c>
      <c r="AA918">
        <v>18.516999999999999</v>
      </c>
      <c r="AB918">
        <v>18.516999999999999</v>
      </c>
      <c r="AC918">
        <v>18.516999999999999</v>
      </c>
      <c r="AD918">
        <v>18.516999999999999</v>
      </c>
      <c r="AE918">
        <v>18.757899999999999</v>
      </c>
      <c r="AF918">
        <v>18.723500000000001</v>
      </c>
      <c r="AG918">
        <v>18.826799999999999</v>
      </c>
      <c r="AH918">
        <v>18.6891</v>
      </c>
      <c r="AI918">
        <v>18.379300000000001</v>
      </c>
      <c r="AJ918">
        <v>18.6891</v>
      </c>
      <c r="AK918">
        <v>18.6891</v>
      </c>
      <c r="AL918">
        <v>18.241700000000002</v>
      </c>
      <c r="AM918">
        <v>18.2072</v>
      </c>
      <c r="AN918">
        <v>18.069600000000001</v>
      </c>
      <c r="AO918">
        <v>18.069600000000001</v>
      </c>
      <c r="AP918">
        <v>18.413699999999999</v>
      </c>
      <c r="AQ918">
        <v>17.897500000000001</v>
      </c>
      <c r="AR918">
        <v>18.0351</v>
      </c>
      <c r="AS918">
        <v>17.5533</v>
      </c>
      <c r="AT918">
        <v>17.484500000000001</v>
      </c>
      <c r="AU918">
        <v>16.520700000000001</v>
      </c>
      <c r="AV918">
        <v>16.3142</v>
      </c>
      <c r="AW918">
        <v>15.144</v>
      </c>
      <c r="AX918">
        <v>14.8687</v>
      </c>
      <c r="AY918">
        <v>15.144</v>
      </c>
      <c r="AZ918">
        <v>16.933800000000002</v>
      </c>
      <c r="BA918">
        <v>16.176600000000001</v>
      </c>
      <c r="BB918">
        <v>16.623999999999999</v>
      </c>
      <c r="BC918">
        <v>17.277899999999999</v>
      </c>
      <c r="BD918">
        <v>17.3812</v>
      </c>
      <c r="BE918">
        <v>17.484500000000001</v>
      </c>
      <c r="BF918">
        <v>17.5533</v>
      </c>
      <c r="BG918">
        <v>18.069600000000001</v>
      </c>
      <c r="BH918">
        <v>18.103999999999999</v>
      </c>
      <c r="BI918">
        <v>18.069600000000001</v>
      </c>
      <c r="BJ918">
        <v>17.209099999999999</v>
      </c>
      <c r="BK918">
        <v>17.209099999999999</v>
      </c>
      <c r="BL918">
        <v>17.071400000000001</v>
      </c>
      <c r="BM918">
        <v>17.002600000000001</v>
      </c>
      <c r="BN918">
        <v>17.277899999999999</v>
      </c>
      <c r="BO918">
        <v>17.209099999999999</v>
      </c>
      <c r="BP918">
        <v>16.796099999999999</v>
      </c>
      <c r="BQ918" s="10">
        <f t="shared" si="28"/>
        <v>-5.7912567447808705E-2</v>
      </c>
      <c r="BR918" s="11" cm="1">
        <f t="array" aca="1" ref="BR918" ca="1">_xlfn.PERCENTILE.INC((OFFSET(E918,0,1,1,COLUMNS(E918:BP918)-1) - E918:BO918) / E918:BO918, 0.05) * SQRT(COUNT(E918:BP918) - 1)</f>
        <v>-0.34167592504856042</v>
      </c>
      <c r="BS918" s="10" cm="1">
        <f t="array" aca="1" ref="BS918" ca="1">_xlfn.STDEV.P((E918:BO918 - OFFSET(E918:BO918,0,1)) / OFFSET(E918:BO918,0,1)) * SQRT(COUNT(E918:BP918)-1)</f>
        <v>0.18798006547959478</v>
      </c>
      <c r="BT918" s="10" cm="1">
        <f t="array" ref="BT918">-(MAX(1 - (E918:BP918 / _xlfn.SCAN(E918, E918:BP918, _xlfn.LAMBDA(_xlpm.a,_xlpm.b, MAX(_xlpm.a, _xlpm.b))))))</f>
        <v>-0.21023753372851461</v>
      </c>
      <c r="BU918" s="12">
        <f t="shared" ca="1" si="29"/>
        <v>-0.27993695668502083</v>
      </c>
    </row>
    <row r="919" spans="1:73" x14ac:dyDescent="0.45">
      <c r="A919" s="2" t="s">
        <v>1858</v>
      </c>
      <c r="B919" t="s">
        <v>1859</v>
      </c>
      <c r="C919" t="s">
        <v>80</v>
      </c>
      <c r="D919" t="s">
        <v>8</v>
      </c>
      <c r="E919">
        <v>71.7</v>
      </c>
      <c r="F919">
        <v>69.099999999999994</v>
      </c>
      <c r="G919">
        <v>68.5</v>
      </c>
      <c r="H919">
        <v>68.599999999999994</v>
      </c>
      <c r="I919">
        <v>67.7</v>
      </c>
      <c r="J919">
        <v>65.7</v>
      </c>
      <c r="K919">
        <v>67.7</v>
      </c>
      <c r="L919">
        <v>68.400000000000006</v>
      </c>
      <c r="M919">
        <v>66.2</v>
      </c>
      <c r="N919">
        <v>65.7</v>
      </c>
      <c r="O919">
        <v>67</v>
      </c>
      <c r="P919">
        <v>64.900000000000006</v>
      </c>
      <c r="Q919">
        <v>65.3</v>
      </c>
      <c r="R919">
        <v>64.599999999999994</v>
      </c>
      <c r="S919">
        <v>63</v>
      </c>
      <c r="T919">
        <v>61.4</v>
      </c>
      <c r="U919">
        <v>61.1</v>
      </c>
      <c r="V919">
        <v>62.3</v>
      </c>
      <c r="W919">
        <v>64</v>
      </c>
      <c r="X919">
        <v>63</v>
      </c>
      <c r="Y919">
        <v>65.400000000000006</v>
      </c>
      <c r="Z919">
        <v>66.599999999999994</v>
      </c>
      <c r="AA919">
        <v>67.8</v>
      </c>
      <c r="AB919">
        <v>65.599999999999994</v>
      </c>
      <c r="AC919">
        <v>66.5</v>
      </c>
      <c r="AD919">
        <v>65.900000000000006</v>
      </c>
      <c r="AE919">
        <v>62.1</v>
      </c>
      <c r="AF919">
        <v>64.400000000000006</v>
      </c>
      <c r="AG919">
        <v>66.099999999999994</v>
      </c>
      <c r="AH919">
        <v>65.099999999999994</v>
      </c>
      <c r="AI919">
        <v>64.3</v>
      </c>
      <c r="AJ919">
        <v>67.400000000000006</v>
      </c>
      <c r="AK919">
        <v>68.7</v>
      </c>
      <c r="AL919">
        <v>69.900000000000006</v>
      </c>
      <c r="AM919">
        <v>68.3</v>
      </c>
      <c r="AN919">
        <v>69.900000000000006</v>
      </c>
      <c r="AO919">
        <v>70</v>
      </c>
      <c r="AP919">
        <v>72.400000000000006</v>
      </c>
      <c r="AQ919">
        <v>71.3</v>
      </c>
      <c r="AR919">
        <v>71.8</v>
      </c>
      <c r="AS919">
        <v>72.3</v>
      </c>
      <c r="AT919">
        <v>70.8</v>
      </c>
      <c r="AU919">
        <v>72.3</v>
      </c>
      <c r="AV919">
        <v>69</v>
      </c>
      <c r="AW919">
        <v>66.3</v>
      </c>
      <c r="AX919">
        <v>65.599999999999994</v>
      </c>
      <c r="AY919">
        <v>66</v>
      </c>
      <c r="AZ919">
        <v>69.5</v>
      </c>
      <c r="BA919">
        <v>68.900000000000006</v>
      </c>
      <c r="BB919">
        <v>69.099999999999994</v>
      </c>
      <c r="BC919">
        <v>71.2</v>
      </c>
      <c r="BD919">
        <v>65</v>
      </c>
      <c r="BE919">
        <v>66.8</v>
      </c>
      <c r="BF919">
        <v>67.599999999999994</v>
      </c>
      <c r="BG919">
        <v>68.7</v>
      </c>
      <c r="BH919">
        <v>68.5</v>
      </c>
      <c r="BI919">
        <v>69.3</v>
      </c>
      <c r="BJ919">
        <v>69.900000000000006</v>
      </c>
      <c r="BK919">
        <v>69.099999999999994</v>
      </c>
      <c r="BL919">
        <v>68.3</v>
      </c>
      <c r="BM919">
        <v>68.099999999999994</v>
      </c>
      <c r="BN919">
        <v>67.5</v>
      </c>
      <c r="BO919">
        <v>67.8</v>
      </c>
      <c r="BP919">
        <v>67.2</v>
      </c>
      <c r="BQ919" s="10">
        <f t="shared" si="28"/>
        <v>-6.2761506276150625E-2</v>
      </c>
      <c r="BR919" s="11" cm="1">
        <f t="array" aca="1" ref="BR919" ca="1">_xlfn.PERCENTILE.INC((OFFSET(E919,0,1,1,COLUMNS(E919:BP919)-1) - E919:BO919) / E919:BO919, 0.05) * SQRT(COUNT(E919:BP919) - 1)</f>
        <v>-0.30831160948310843</v>
      </c>
      <c r="BS919" s="10" cm="1">
        <f t="array" aca="1" ref="BS919" ca="1">_xlfn.STDEV.P((E919:BO919 - OFFSET(E919:BO919,0,1)) / OFFSET(E919:BO919,0,1)) * SQRT(COUNT(E919:BP919)-1)</f>
        <v>0.20726642195711795</v>
      </c>
      <c r="BT919" s="10" cm="1">
        <f t="array" ref="BT919">-(MAX(1 - (E919:BP919 / _xlfn.SCAN(E919, E919:BP919, _xlfn.LAMBDA(_xlpm.a,_xlpm.b, MAX(_xlpm.a, _xlpm.b))))))</f>
        <v>-0.14783821478382153</v>
      </c>
      <c r="BU919" s="12">
        <f t="shared" ca="1" si="29"/>
        <v>-0.27728324604378563</v>
      </c>
    </row>
    <row r="920" spans="1:73" x14ac:dyDescent="0.45">
      <c r="A920" s="2" t="s">
        <v>1860</v>
      </c>
      <c r="B920" t="s">
        <v>1861</v>
      </c>
      <c r="C920" t="s">
        <v>22</v>
      </c>
      <c r="D920" t="s">
        <v>29</v>
      </c>
      <c r="E920">
        <v>122.88</v>
      </c>
      <c r="F920">
        <v>127.08</v>
      </c>
      <c r="G920">
        <v>128.54</v>
      </c>
      <c r="H920">
        <v>126.28</v>
      </c>
      <c r="I920">
        <v>127.14</v>
      </c>
      <c r="J920">
        <v>127.66</v>
      </c>
      <c r="K920">
        <v>127</v>
      </c>
      <c r="L920">
        <v>126.88</v>
      </c>
      <c r="M920">
        <v>127.7</v>
      </c>
      <c r="N920">
        <v>125.24</v>
      </c>
      <c r="O920">
        <v>125.9</v>
      </c>
      <c r="P920">
        <v>125.66</v>
      </c>
      <c r="Q920">
        <v>123.14</v>
      </c>
      <c r="R920">
        <v>123.72</v>
      </c>
      <c r="S920">
        <v>119.72</v>
      </c>
      <c r="T920">
        <v>113</v>
      </c>
      <c r="U920">
        <v>115.84</v>
      </c>
      <c r="V920">
        <v>117.68</v>
      </c>
      <c r="W920">
        <v>115.5</v>
      </c>
      <c r="X920">
        <v>113.02</v>
      </c>
      <c r="Y920">
        <v>114.5</v>
      </c>
      <c r="Z920">
        <v>117.22</v>
      </c>
      <c r="AA920">
        <v>115.2</v>
      </c>
      <c r="AB920">
        <v>116.66</v>
      </c>
      <c r="AC920">
        <v>113.6</v>
      </c>
      <c r="AD920">
        <v>115.58</v>
      </c>
      <c r="AE920">
        <v>117.22</v>
      </c>
      <c r="AF920">
        <v>119.86</v>
      </c>
      <c r="AG920">
        <v>122.72</v>
      </c>
      <c r="AH920">
        <v>120.9</v>
      </c>
      <c r="AI920">
        <v>117.7</v>
      </c>
      <c r="AJ920">
        <v>120.32</v>
      </c>
      <c r="AK920">
        <v>121.72</v>
      </c>
      <c r="AL920">
        <v>118.02</v>
      </c>
      <c r="AM920">
        <v>117.06</v>
      </c>
      <c r="AN920">
        <v>114.72</v>
      </c>
      <c r="AO920">
        <v>118.02</v>
      </c>
      <c r="AP920">
        <v>117.7</v>
      </c>
      <c r="AQ920">
        <v>102.38</v>
      </c>
      <c r="AR920">
        <v>106.08</v>
      </c>
      <c r="AS920">
        <v>103.5</v>
      </c>
      <c r="AT920">
        <v>92</v>
      </c>
      <c r="AU920">
        <v>98.23</v>
      </c>
      <c r="AV920">
        <v>95</v>
      </c>
      <c r="AW920">
        <v>90.23</v>
      </c>
      <c r="AX920">
        <v>88.21</v>
      </c>
      <c r="AY920">
        <v>91.38</v>
      </c>
      <c r="AZ920">
        <v>94.38</v>
      </c>
      <c r="BA920">
        <v>91.73</v>
      </c>
      <c r="BB920">
        <v>93.51</v>
      </c>
      <c r="BC920">
        <v>93.78</v>
      </c>
      <c r="BD920">
        <v>92.27</v>
      </c>
      <c r="BE920">
        <v>94.38</v>
      </c>
      <c r="BF920">
        <v>94.18</v>
      </c>
      <c r="BG920">
        <v>93.18</v>
      </c>
      <c r="BH920">
        <v>93.1</v>
      </c>
      <c r="BI920">
        <v>94.79</v>
      </c>
      <c r="BJ920">
        <v>92.06</v>
      </c>
      <c r="BK920">
        <v>92.3</v>
      </c>
      <c r="BL920">
        <v>110.14</v>
      </c>
      <c r="BM920">
        <v>98.38</v>
      </c>
      <c r="BN920">
        <v>102.38</v>
      </c>
      <c r="BO920">
        <v>103.06</v>
      </c>
      <c r="BP920">
        <v>101.1</v>
      </c>
      <c r="BQ920" s="10">
        <f t="shared" si="28"/>
        <v>-0.17724609375000003</v>
      </c>
      <c r="BR920" s="11" cm="1">
        <f t="array" aca="1" ref="BR920" ca="1">_xlfn.PERCENTILE.INC((OFFSET(E920,0,1,1,COLUMNS(E920:BP920)-1) - E920:BO920) / E920:BO920, 0.05) * SQRT(COUNT(E920:BP920) - 1)</f>
        <v>-0.44082657212060661</v>
      </c>
      <c r="BS920" s="10" cm="1">
        <f t="array" aca="1" ref="BS920" ca="1">_xlfn.STDEV.P((E920:BO920 - OFFSET(E920:BO920,0,1)) / OFFSET(E920:BO920,0,1)) * SQRT(COUNT(E920:BP920)-1)</f>
        <v>0.33383084177071548</v>
      </c>
      <c r="BT920" s="10" cm="1">
        <f t="array" ref="BT920">-(MAX(1 - (E920:BP920 / _xlfn.SCAN(E920, E920:BP920, _xlfn.LAMBDA(_xlpm.a,_xlpm.b, MAX(_xlpm.a, _xlpm.b))))))</f>
        <v>-0.31375447331569939</v>
      </c>
      <c r="BU920" s="12">
        <f t="shared" ca="1" si="29"/>
        <v>-0.51509948223449165</v>
      </c>
    </row>
    <row r="921" spans="1:73" x14ac:dyDescent="0.45">
      <c r="A921" s="2" t="s">
        <v>1862</v>
      </c>
      <c r="B921" t="s">
        <v>1863</v>
      </c>
      <c r="C921" t="s">
        <v>22</v>
      </c>
      <c r="D921" t="s">
        <v>29</v>
      </c>
      <c r="E921">
        <v>1206</v>
      </c>
      <c r="F921">
        <v>1236</v>
      </c>
      <c r="G921">
        <v>1223</v>
      </c>
      <c r="H921">
        <v>1192</v>
      </c>
      <c r="I921">
        <v>1188</v>
      </c>
      <c r="J921">
        <v>1175</v>
      </c>
      <c r="K921">
        <v>1190</v>
      </c>
      <c r="L921">
        <v>1167</v>
      </c>
      <c r="M921">
        <v>1144</v>
      </c>
      <c r="N921">
        <v>1108</v>
      </c>
      <c r="O921">
        <v>1128</v>
      </c>
      <c r="P921">
        <v>1101</v>
      </c>
      <c r="Q921">
        <v>1094</v>
      </c>
      <c r="R921">
        <v>1107</v>
      </c>
      <c r="S921">
        <v>1100</v>
      </c>
      <c r="T921">
        <v>1077</v>
      </c>
      <c r="U921">
        <v>1078</v>
      </c>
      <c r="V921">
        <v>1090</v>
      </c>
      <c r="W921">
        <v>1106</v>
      </c>
      <c r="X921">
        <v>1096</v>
      </c>
      <c r="Y921">
        <v>1111</v>
      </c>
      <c r="Z921">
        <v>1116</v>
      </c>
      <c r="AA921">
        <v>1126</v>
      </c>
      <c r="AB921">
        <v>1102</v>
      </c>
      <c r="AC921">
        <v>1075</v>
      </c>
      <c r="AD921">
        <v>1068</v>
      </c>
      <c r="AE921">
        <v>1067</v>
      </c>
      <c r="AF921">
        <v>1071</v>
      </c>
      <c r="AG921">
        <v>1065</v>
      </c>
      <c r="AH921">
        <v>1036</v>
      </c>
      <c r="AI921">
        <v>1029</v>
      </c>
      <c r="AJ921">
        <v>1039</v>
      </c>
      <c r="AK921">
        <v>1020</v>
      </c>
      <c r="AL921">
        <v>1012</v>
      </c>
      <c r="AM921">
        <v>1016</v>
      </c>
      <c r="AN921">
        <v>1002</v>
      </c>
      <c r="AO921">
        <v>1001</v>
      </c>
      <c r="AP921">
        <v>992</v>
      </c>
      <c r="AQ921">
        <v>954.5</v>
      </c>
      <c r="AR921">
        <v>986.5</v>
      </c>
      <c r="AS921">
        <v>989.5</v>
      </c>
      <c r="AT921">
        <v>952.5</v>
      </c>
      <c r="AU921">
        <v>980</v>
      </c>
      <c r="AV921">
        <v>952</v>
      </c>
      <c r="AW921">
        <v>885.5</v>
      </c>
      <c r="AX921">
        <v>868</v>
      </c>
      <c r="AY921">
        <v>868</v>
      </c>
      <c r="AZ921">
        <v>970</v>
      </c>
      <c r="BA921">
        <v>951</v>
      </c>
      <c r="BB921">
        <v>966.5</v>
      </c>
      <c r="BC921">
        <v>993</v>
      </c>
      <c r="BD921">
        <v>990</v>
      </c>
      <c r="BE921">
        <v>1015</v>
      </c>
      <c r="BF921">
        <v>1023</v>
      </c>
      <c r="BG921">
        <v>1024</v>
      </c>
      <c r="BH921">
        <v>1031</v>
      </c>
      <c r="BI921">
        <v>1031</v>
      </c>
      <c r="BJ921">
        <v>1060</v>
      </c>
      <c r="BK921">
        <v>1058</v>
      </c>
      <c r="BL921">
        <v>1051</v>
      </c>
      <c r="BM921">
        <v>1059</v>
      </c>
      <c r="BN921">
        <v>1085</v>
      </c>
      <c r="BO921">
        <v>1078</v>
      </c>
      <c r="BP921">
        <v>1084</v>
      </c>
      <c r="BQ921" s="10">
        <f t="shared" si="28"/>
        <v>-0.1011608623548922</v>
      </c>
      <c r="BR921" s="11" cm="1">
        <f t="array" aca="1" ref="BR921" ca="1">_xlfn.PERCENTILE.INC((OFFSET(E921,0,1,1,COLUMNS(E921:BP921)-1) - E921:BO921) / E921:BO921, 0.05) * SQRT(COUNT(E921:BP921) - 1)</f>
        <v>-0.2474742210339437</v>
      </c>
      <c r="BS921" s="10" cm="1">
        <f t="array" aca="1" ref="BS921" ca="1">_xlfn.STDEV.P((E921:BO921 - OFFSET(E921:BO921,0,1)) / OFFSET(E921:BO921,0,1)) * SQRT(COUNT(E921:BP921)-1)</f>
        <v>0.18666685392782625</v>
      </c>
      <c r="BT921" s="10" cm="1">
        <f t="array" ref="BT921">-(MAX(1 - (E921:BP921 / _xlfn.SCAN(E921, E921:BP921, _xlfn.LAMBDA(_xlpm.a,_xlpm.b, MAX(_xlpm.a, _xlpm.b))))))</f>
        <v>-0.29773462783171523</v>
      </c>
      <c r="BU921" s="12">
        <f t="shared" ca="1" si="29"/>
        <v>-0.51359339024356276</v>
      </c>
    </row>
    <row r="922" spans="1:73" x14ac:dyDescent="0.45">
      <c r="A922" s="2" t="s">
        <v>1864</v>
      </c>
      <c r="B922" t="s">
        <v>1865</v>
      </c>
      <c r="C922" t="s">
        <v>22</v>
      </c>
      <c r="D922" t="s">
        <v>29</v>
      </c>
      <c r="E922">
        <v>490</v>
      </c>
      <c r="F922">
        <v>487</v>
      </c>
      <c r="G922">
        <v>492</v>
      </c>
      <c r="H922">
        <v>486</v>
      </c>
      <c r="I922">
        <v>482</v>
      </c>
      <c r="J922">
        <v>482</v>
      </c>
      <c r="K922">
        <v>482</v>
      </c>
      <c r="L922">
        <v>482</v>
      </c>
      <c r="M922">
        <v>490</v>
      </c>
      <c r="N922">
        <v>494</v>
      </c>
      <c r="O922">
        <v>485</v>
      </c>
      <c r="P922">
        <v>482</v>
      </c>
      <c r="Q922">
        <v>479.5</v>
      </c>
      <c r="R922">
        <v>480</v>
      </c>
      <c r="S922">
        <v>480</v>
      </c>
      <c r="T922">
        <v>470</v>
      </c>
      <c r="U922">
        <v>454</v>
      </c>
      <c r="V922">
        <v>477</v>
      </c>
      <c r="W922">
        <v>471</v>
      </c>
      <c r="X922">
        <v>471</v>
      </c>
      <c r="Y922">
        <v>465</v>
      </c>
      <c r="Z922">
        <v>471</v>
      </c>
      <c r="AA922">
        <v>470</v>
      </c>
      <c r="AB922">
        <v>468.5</v>
      </c>
      <c r="AC922">
        <v>468.5</v>
      </c>
      <c r="AD922">
        <v>468.5</v>
      </c>
      <c r="AE922">
        <v>480</v>
      </c>
      <c r="AF922">
        <v>472</v>
      </c>
      <c r="AG922">
        <v>478.5</v>
      </c>
      <c r="AH922">
        <v>475</v>
      </c>
      <c r="AI922">
        <v>466</v>
      </c>
      <c r="AJ922">
        <v>474</v>
      </c>
      <c r="AK922">
        <v>467</v>
      </c>
      <c r="AL922">
        <v>468</v>
      </c>
      <c r="AM922">
        <v>455</v>
      </c>
      <c r="AN922">
        <v>466.5</v>
      </c>
      <c r="AO922">
        <v>461</v>
      </c>
      <c r="AP922">
        <v>448</v>
      </c>
      <c r="AQ922">
        <v>426</v>
      </c>
      <c r="AR922">
        <v>425</v>
      </c>
      <c r="AS922">
        <v>450</v>
      </c>
      <c r="AT922">
        <v>435</v>
      </c>
      <c r="AU922">
        <v>438</v>
      </c>
      <c r="AV922">
        <v>430</v>
      </c>
      <c r="AW922">
        <v>420</v>
      </c>
      <c r="AX922">
        <v>403</v>
      </c>
      <c r="AY922">
        <v>405</v>
      </c>
      <c r="AZ922">
        <v>422.5</v>
      </c>
      <c r="BA922">
        <v>420</v>
      </c>
      <c r="BB922">
        <v>415</v>
      </c>
      <c r="BC922">
        <v>420</v>
      </c>
      <c r="BD922">
        <v>425</v>
      </c>
      <c r="BE922">
        <v>440</v>
      </c>
      <c r="BF922">
        <v>450</v>
      </c>
      <c r="BG922">
        <v>428</v>
      </c>
      <c r="BH922">
        <v>442</v>
      </c>
      <c r="BI922">
        <v>450</v>
      </c>
      <c r="BJ922">
        <v>450</v>
      </c>
      <c r="BK922">
        <v>460</v>
      </c>
      <c r="BL922">
        <v>450</v>
      </c>
      <c r="BM922">
        <v>470</v>
      </c>
      <c r="BN922">
        <v>472</v>
      </c>
      <c r="BO922">
        <v>470</v>
      </c>
      <c r="BP922">
        <v>460</v>
      </c>
      <c r="BQ922" s="10">
        <f t="shared" si="28"/>
        <v>-6.1224489795918366E-2</v>
      </c>
      <c r="BR922" s="11" cm="1">
        <f t="array" aca="1" ref="BR922" ca="1">_xlfn.PERCENTILE.INC((OFFSET(E922,0,1,1,COLUMNS(E922:BP922)-1) - E922:BO922) / E922:BO922, 0.05) * SQRT(COUNT(E922:BP922) - 1)</f>
        <v>-0.26964146340424233</v>
      </c>
      <c r="BS922" s="10" cm="1">
        <f t="array" aca="1" ref="BS922" ca="1">_xlfn.STDEV.P((E922:BO922 - OFFSET(E922:BO922,0,1)) / OFFSET(E922:BO922,0,1)) * SQRT(COUNT(E922:BP922)-1)</f>
        <v>0.17527271811990705</v>
      </c>
      <c r="BT922" s="10" cm="1">
        <f t="array" ref="BT922">-(MAX(1 - (E922:BP922 / _xlfn.SCAN(E922, E922:BP922, _xlfn.LAMBDA(_xlpm.a,_xlpm.b, MAX(_xlpm.a, _xlpm.b))))))</f>
        <v>-0.18421052631578949</v>
      </c>
      <c r="BU922" s="12">
        <f t="shared" ca="1" si="29"/>
        <v>-0.31912832981601064</v>
      </c>
    </row>
    <row r="923" spans="1:73" x14ac:dyDescent="0.45">
      <c r="A923" s="2" t="s">
        <v>1866</v>
      </c>
      <c r="B923" t="s">
        <v>1867</v>
      </c>
      <c r="C923" t="s">
        <v>22</v>
      </c>
      <c r="D923" t="s">
        <v>29</v>
      </c>
      <c r="E923">
        <v>4780</v>
      </c>
      <c r="F923">
        <v>4898</v>
      </c>
      <c r="G923">
        <v>4872</v>
      </c>
      <c r="H923">
        <v>4732</v>
      </c>
      <c r="I923">
        <v>4726</v>
      </c>
      <c r="J923">
        <v>4502</v>
      </c>
      <c r="K923">
        <v>4526</v>
      </c>
      <c r="L923">
        <v>4488</v>
      </c>
      <c r="M923">
        <v>4562</v>
      </c>
      <c r="N923">
        <v>4654</v>
      </c>
      <c r="O923">
        <v>4746</v>
      </c>
      <c r="P923">
        <v>4644</v>
      </c>
      <c r="Q923">
        <v>4620</v>
      </c>
      <c r="R923">
        <v>4618</v>
      </c>
      <c r="S923">
        <v>4452</v>
      </c>
      <c r="T923">
        <v>4256</v>
      </c>
      <c r="U923">
        <v>4316</v>
      </c>
      <c r="V923">
        <v>4396</v>
      </c>
      <c r="W923">
        <v>4410</v>
      </c>
      <c r="X923">
        <v>4416</v>
      </c>
      <c r="Y923">
        <v>4536</v>
      </c>
      <c r="Z923">
        <v>4502</v>
      </c>
      <c r="AA923">
        <v>4592</v>
      </c>
      <c r="AB923">
        <v>4900</v>
      </c>
      <c r="AC923">
        <v>4854</v>
      </c>
      <c r="AD923">
        <v>5000</v>
      </c>
      <c r="AE923">
        <v>4926</v>
      </c>
      <c r="AF923">
        <v>5000</v>
      </c>
      <c r="AG923">
        <v>4850</v>
      </c>
      <c r="AH923">
        <v>4850</v>
      </c>
      <c r="AI923">
        <v>4754</v>
      </c>
      <c r="AJ923">
        <v>4846</v>
      </c>
      <c r="AK923">
        <v>4820</v>
      </c>
      <c r="AL923">
        <v>4714</v>
      </c>
      <c r="AM923">
        <v>4656</v>
      </c>
      <c r="AN923">
        <v>4522</v>
      </c>
      <c r="AO923">
        <v>4534</v>
      </c>
      <c r="AP923">
        <v>4504</v>
      </c>
      <c r="AQ923">
        <v>4416</v>
      </c>
      <c r="AR923">
        <v>4554</v>
      </c>
      <c r="AS923">
        <v>4698</v>
      </c>
      <c r="AT923">
        <v>4550</v>
      </c>
      <c r="AU923">
        <v>4536</v>
      </c>
      <c r="AV923">
        <v>4252</v>
      </c>
      <c r="AW923">
        <v>4044</v>
      </c>
      <c r="AX923">
        <v>3846</v>
      </c>
      <c r="AY923">
        <v>3768</v>
      </c>
      <c r="AZ923">
        <v>3946</v>
      </c>
      <c r="BA923">
        <v>3814</v>
      </c>
      <c r="BB923">
        <v>3886</v>
      </c>
      <c r="BC923">
        <v>3994</v>
      </c>
      <c r="BD923">
        <v>3900</v>
      </c>
      <c r="BE923">
        <v>4094</v>
      </c>
      <c r="BF923">
        <v>4052</v>
      </c>
      <c r="BG923">
        <v>4118</v>
      </c>
      <c r="BH923">
        <v>4094</v>
      </c>
      <c r="BI923">
        <v>4086</v>
      </c>
      <c r="BJ923">
        <v>4058</v>
      </c>
      <c r="BK923">
        <v>4024</v>
      </c>
      <c r="BL923">
        <v>3962</v>
      </c>
      <c r="BM923">
        <v>3896</v>
      </c>
      <c r="BN923">
        <v>3990</v>
      </c>
      <c r="BO923">
        <v>3904</v>
      </c>
      <c r="BP923">
        <v>3870</v>
      </c>
      <c r="BQ923" s="10">
        <f t="shared" si="28"/>
        <v>-0.1903765690376569</v>
      </c>
      <c r="BR923" s="11" cm="1">
        <f t="array" aca="1" ref="BR923" ca="1">_xlfn.PERCENTILE.INC((OFFSET(E923,0,1,1,COLUMNS(E923:BP923)-1) - E923:BO923) / E923:BO923, 0.05) * SQRT(COUNT(E923:BP923) - 1)</f>
        <v>-0.37352839495944828</v>
      </c>
      <c r="BS923" s="10" cm="1">
        <f t="array" aca="1" ref="BS923" ca="1">_xlfn.STDEV.P((E923:BO923 - OFFSET(E923:BO923,0,1)) / OFFSET(E923:BO923,0,1)) * SQRT(COUNT(E923:BP923)-1)</f>
        <v>0.20353836562054189</v>
      </c>
      <c r="BT923" s="10" cm="1">
        <f t="array" ref="BT923">-(MAX(1 - (E923:BP923 / _xlfn.SCAN(E923, E923:BP923, _xlfn.LAMBDA(_xlpm.a,_xlpm.b, MAX(_xlpm.a, _xlpm.b))))))</f>
        <v>-0.24639999999999995</v>
      </c>
      <c r="BU923" s="12">
        <f t="shared" ca="1" si="29"/>
        <v>-0.90934487202631464</v>
      </c>
    </row>
    <row r="924" spans="1:73" x14ac:dyDescent="0.45">
      <c r="A924" s="2" t="s">
        <v>1868</v>
      </c>
      <c r="B924" t="s">
        <v>1869</v>
      </c>
      <c r="C924" t="s">
        <v>22</v>
      </c>
      <c r="D924" t="s">
        <v>29</v>
      </c>
      <c r="E924">
        <v>584</v>
      </c>
      <c r="F924">
        <v>569.20000000000005</v>
      </c>
      <c r="G924">
        <v>558.4</v>
      </c>
      <c r="H924">
        <v>547.6</v>
      </c>
      <c r="I924">
        <v>543.79999999999995</v>
      </c>
      <c r="J924">
        <v>532</v>
      </c>
      <c r="K924">
        <v>533.79999999999995</v>
      </c>
      <c r="L924">
        <v>533.6</v>
      </c>
      <c r="M924">
        <v>527</v>
      </c>
      <c r="N924">
        <v>518.79999999999995</v>
      </c>
      <c r="O924">
        <v>521.79999999999995</v>
      </c>
      <c r="P924">
        <v>512.6</v>
      </c>
      <c r="Q924">
        <v>516</v>
      </c>
      <c r="R924">
        <v>527.20000000000005</v>
      </c>
      <c r="S924">
        <v>526</v>
      </c>
      <c r="T924">
        <v>521.4</v>
      </c>
      <c r="U924">
        <v>513.79999999999995</v>
      </c>
      <c r="V924">
        <v>510.8</v>
      </c>
      <c r="W924">
        <v>513.6</v>
      </c>
      <c r="X924">
        <v>513.20000000000005</v>
      </c>
      <c r="Y924">
        <v>518.20000000000005</v>
      </c>
      <c r="Z924">
        <v>511.8</v>
      </c>
      <c r="AA924">
        <v>523.4</v>
      </c>
      <c r="AB924">
        <v>514.6</v>
      </c>
      <c r="AC924">
        <v>512.20000000000005</v>
      </c>
      <c r="AD924">
        <v>509.2</v>
      </c>
      <c r="AE924">
        <v>511.6</v>
      </c>
      <c r="AF924">
        <v>511.4</v>
      </c>
      <c r="AG924">
        <v>509</v>
      </c>
      <c r="AH924">
        <v>500.4</v>
      </c>
      <c r="AI924">
        <v>498.4</v>
      </c>
      <c r="AJ924">
        <v>504.4</v>
      </c>
      <c r="AK924">
        <v>500.6</v>
      </c>
      <c r="AL924">
        <v>499.7</v>
      </c>
      <c r="AM924">
        <v>490.9</v>
      </c>
      <c r="AN924">
        <v>482.2</v>
      </c>
      <c r="AO924">
        <v>487.2</v>
      </c>
      <c r="AP924">
        <v>485.4</v>
      </c>
      <c r="AQ924">
        <v>485.6</v>
      </c>
      <c r="AR924">
        <v>494.8</v>
      </c>
      <c r="AS924">
        <v>507.8</v>
      </c>
      <c r="AT924">
        <v>516.6</v>
      </c>
      <c r="AU924">
        <v>523.20000000000005</v>
      </c>
      <c r="AV924">
        <v>497.6</v>
      </c>
      <c r="AW924">
        <v>480.5</v>
      </c>
      <c r="AX924">
        <v>471.3</v>
      </c>
      <c r="AY924">
        <v>444.5</v>
      </c>
      <c r="AZ924">
        <v>470.6</v>
      </c>
      <c r="BA924">
        <v>465</v>
      </c>
      <c r="BB924">
        <v>475.5</v>
      </c>
      <c r="BC924">
        <v>486.8</v>
      </c>
      <c r="BD924">
        <v>485.5</v>
      </c>
      <c r="BE924">
        <v>503.6</v>
      </c>
      <c r="BF924">
        <v>507.8</v>
      </c>
      <c r="BG924">
        <v>510.2</v>
      </c>
      <c r="BH924">
        <v>507.2</v>
      </c>
      <c r="BI924">
        <v>510.8</v>
      </c>
      <c r="BJ924">
        <v>508.2</v>
      </c>
      <c r="BK924">
        <v>515</v>
      </c>
      <c r="BL924">
        <v>526.4</v>
      </c>
      <c r="BM924">
        <v>523.79999999999995</v>
      </c>
      <c r="BN924">
        <v>527</v>
      </c>
      <c r="BO924">
        <v>524</v>
      </c>
      <c r="BP924">
        <v>526</v>
      </c>
      <c r="BQ924" s="10">
        <f t="shared" si="28"/>
        <v>-9.9315068493150679E-2</v>
      </c>
      <c r="BR924" s="11" cm="1">
        <f t="array" aca="1" ref="BR924" ca="1">_xlfn.PERCENTILE.INC((OFFSET(E924,0,1,1,COLUMNS(E924:BP924)-1) - E924:BO924) / E924:BO924, 0.05) * SQRT(COUNT(E924:BP924) - 1)</f>
        <v>-0.19825779700371121</v>
      </c>
      <c r="BS924" s="10" cm="1">
        <f t="array" aca="1" ref="BS924" ca="1">_xlfn.STDEV.P((E924:BO924 - OFFSET(E924:BO924,0,1)) / OFFSET(E924:BO924,0,1)) * SQRT(COUNT(E924:BP924)-1)</f>
        <v>0.1472982285676839</v>
      </c>
      <c r="BT924" s="10" cm="1">
        <f t="array" ref="BT924">-(MAX(1 - (E924:BP924 / _xlfn.SCAN(E924, E924:BP924, _xlfn.LAMBDA(_xlpm.a,_xlpm.b, MAX(_xlpm.a, _xlpm.b))))))</f>
        <v>-0.23886986301369861</v>
      </c>
      <c r="BU924" s="12">
        <f t="shared" ca="1" si="29"/>
        <v>-0.63833129160780044</v>
      </c>
    </row>
    <row r="925" spans="1:73" x14ac:dyDescent="0.45">
      <c r="A925" s="2" t="s">
        <v>1870</v>
      </c>
      <c r="B925" t="s">
        <v>1871</v>
      </c>
      <c r="C925" t="s">
        <v>19</v>
      </c>
      <c r="D925" t="s">
        <v>8</v>
      </c>
      <c r="E925">
        <v>27.22</v>
      </c>
      <c r="F925">
        <v>27.97</v>
      </c>
      <c r="G925">
        <v>27.92</v>
      </c>
      <c r="H925">
        <v>27.94</v>
      </c>
      <c r="I925">
        <v>27.94</v>
      </c>
      <c r="J925">
        <v>28.06</v>
      </c>
      <c r="K925">
        <v>28.26</v>
      </c>
      <c r="L925">
        <v>28.23</v>
      </c>
      <c r="M925">
        <v>28.41</v>
      </c>
      <c r="N925">
        <v>29.07</v>
      </c>
      <c r="O925">
        <v>28.58</v>
      </c>
      <c r="P925">
        <v>28.79</v>
      </c>
      <c r="Q925">
        <v>28.92</v>
      </c>
      <c r="R925">
        <v>28.55</v>
      </c>
      <c r="S925">
        <v>28.63</v>
      </c>
      <c r="T925">
        <v>28.56</v>
      </c>
      <c r="U925">
        <v>29.06</v>
      </c>
      <c r="V925">
        <v>28.93</v>
      </c>
      <c r="W925">
        <v>29.43</v>
      </c>
      <c r="X925">
        <v>28.78</v>
      </c>
      <c r="Y925">
        <v>28.66</v>
      </c>
      <c r="Z925">
        <v>28.5</v>
      </c>
      <c r="AA925">
        <v>28.44</v>
      </c>
      <c r="AB925">
        <v>28.23</v>
      </c>
      <c r="AC925">
        <v>28.04</v>
      </c>
      <c r="AD925">
        <v>28.54</v>
      </c>
      <c r="AE925">
        <v>28.77</v>
      </c>
      <c r="AF925">
        <v>30.7</v>
      </c>
      <c r="AG925">
        <v>31.1</v>
      </c>
      <c r="AH925">
        <v>29.94</v>
      </c>
      <c r="AI925">
        <v>29.36</v>
      </c>
      <c r="AJ925">
        <v>29.4</v>
      </c>
      <c r="AK925">
        <v>30.04</v>
      </c>
      <c r="AL925">
        <v>29.74</v>
      </c>
      <c r="AM925">
        <v>29.59</v>
      </c>
      <c r="AN925">
        <v>28.96</v>
      </c>
      <c r="AO925">
        <v>28.32</v>
      </c>
      <c r="AP925">
        <v>28.32</v>
      </c>
      <c r="AQ925">
        <v>27.54</v>
      </c>
      <c r="AR925">
        <v>28.29</v>
      </c>
      <c r="AS925">
        <v>27.97</v>
      </c>
      <c r="AT925">
        <v>27.72</v>
      </c>
      <c r="AU925">
        <v>28.01</v>
      </c>
      <c r="AV925">
        <v>27.19</v>
      </c>
      <c r="AW925">
        <v>24.72</v>
      </c>
      <c r="AX925">
        <v>25.47</v>
      </c>
      <c r="AY925">
        <v>25.9</v>
      </c>
      <c r="AZ925">
        <v>26.89</v>
      </c>
      <c r="BA925">
        <v>26.42</v>
      </c>
      <c r="BB925">
        <v>28.45</v>
      </c>
      <c r="BC925">
        <v>26.11</v>
      </c>
      <c r="BD925">
        <v>26.71</v>
      </c>
      <c r="BE925">
        <v>26.78</v>
      </c>
      <c r="BF925">
        <v>26.85</v>
      </c>
      <c r="BG925">
        <v>26.71</v>
      </c>
      <c r="BH925">
        <v>27.78</v>
      </c>
      <c r="BI925">
        <v>27.74</v>
      </c>
      <c r="BJ925">
        <v>27.53</v>
      </c>
      <c r="BK925">
        <v>26.81</v>
      </c>
      <c r="BL925">
        <v>26.93</v>
      </c>
      <c r="BM925">
        <v>26.76</v>
      </c>
      <c r="BN925">
        <v>26.98</v>
      </c>
      <c r="BO925">
        <v>26.91</v>
      </c>
      <c r="BP925">
        <v>26.67</v>
      </c>
      <c r="BQ925" s="10">
        <f t="shared" si="28"/>
        <v>-2.0205731080088066E-2</v>
      </c>
      <c r="BR925" s="11" cm="1">
        <f t="array" aca="1" ref="BR925" ca="1">_xlfn.PERCENTILE.INC((OFFSET(E925,0,1,1,COLUMNS(E925:BP925)-1) - E925:BO925) / E925:BO925, 0.05) * SQRT(COUNT(E925:BP925) - 1)</f>
        <v>-0.23098972775630769</v>
      </c>
      <c r="BS925" s="10" cm="1">
        <f t="array" aca="1" ref="BS925" ca="1">_xlfn.STDEV.P((E925:BO925 - OFFSET(E925:BO925,0,1)) / OFFSET(E925:BO925,0,1)) * SQRT(COUNT(E925:BP925)-1)</f>
        <v>0.20680212501310652</v>
      </c>
      <c r="BT925" s="10" cm="1">
        <f t="array" ref="BT925">-(MAX(1 - (E925:BP925 / _xlfn.SCAN(E925, E925:BP925, _xlfn.LAMBDA(_xlpm.a,_xlpm.b, MAX(_xlpm.a, _xlpm.b))))))</f>
        <v>-0.20514469453376216</v>
      </c>
      <c r="BU925" s="12">
        <f t="shared" ca="1" si="29"/>
        <v>-7.2125618047410051E-2</v>
      </c>
    </row>
    <row r="926" spans="1:73" x14ac:dyDescent="0.45">
      <c r="A926" s="2" t="s">
        <v>1872</v>
      </c>
      <c r="B926" t="s">
        <v>1873</v>
      </c>
      <c r="C926" t="s">
        <v>11</v>
      </c>
      <c r="D926" t="s">
        <v>8</v>
      </c>
      <c r="E926">
        <v>5.28</v>
      </c>
      <c r="F926">
        <v>5.21</v>
      </c>
      <c r="G926">
        <v>5.13</v>
      </c>
      <c r="H926">
        <v>5.27</v>
      </c>
      <c r="I926">
        <v>5.25</v>
      </c>
      <c r="J926">
        <v>5.21</v>
      </c>
      <c r="K926">
        <v>5.23</v>
      </c>
      <c r="L926">
        <v>5.31</v>
      </c>
      <c r="M926">
        <v>5.2</v>
      </c>
      <c r="N926">
        <v>5.18</v>
      </c>
      <c r="O926">
        <v>5.22</v>
      </c>
      <c r="P926">
        <v>5.21</v>
      </c>
      <c r="Q926">
        <v>5.24</v>
      </c>
      <c r="R926">
        <v>5.27</v>
      </c>
      <c r="S926">
        <v>5.21</v>
      </c>
      <c r="T926">
        <v>5.03</v>
      </c>
      <c r="U926">
        <v>4.9050000000000002</v>
      </c>
      <c r="V926">
        <v>4.95</v>
      </c>
      <c r="W926">
        <v>4.9950000000000001</v>
      </c>
      <c r="X926">
        <v>5.0199999999999996</v>
      </c>
      <c r="Y926">
        <v>5.03</v>
      </c>
      <c r="Z926">
        <v>5</v>
      </c>
      <c r="AA926">
        <v>5.03</v>
      </c>
      <c r="AB926">
        <v>4.9850000000000003</v>
      </c>
      <c r="AC926">
        <v>4.92</v>
      </c>
      <c r="AD926">
        <v>4.87</v>
      </c>
      <c r="AE926">
        <v>4.87</v>
      </c>
      <c r="AF926">
        <v>4.9249999999999998</v>
      </c>
      <c r="AG926">
        <v>4.9850000000000003</v>
      </c>
      <c r="AH926">
        <v>5.01</v>
      </c>
      <c r="AI926">
        <v>4.9400000000000004</v>
      </c>
      <c r="AJ926">
        <v>4.9649999999999999</v>
      </c>
      <c r="AK926">
        <v>4.9249999999999998</v>
      </c>
      <c r="AL926">
        <v>4.91</v>
      </c>
      <c r="AM926">
        <v>4.9000000000000004</v>
      </c>
      <c r="AN926">
        <v>4.875</v>
      </c>
      <c r="AO926">
        <v>5</v>
      </c>
      <c r="AP926">
        <v>4.9800000000000004</v>
      </c>
      <c r="AQ926">
        <v>4.84</v>
      </c>
      <c r="AR926">
        <v>4.9400000000000004</v>
      </c>
      <c r="AS926">
        <v>4.915</v>
      </c>
      <c r="AT926">
        <v>4.8550000000000004</v>
      </c>
      <c r="AU926">
        <v>4.91</v>
      </c>
      <c r="AV926">
        <v>4.9000000000000004</v>
      </c>
      <c r="AW926">
        <v>4.7699999999999996</v>
      </c>
      <c r="AX926">
        <v>4.78</v>
      </c>
      <c r="AY926">
        <v>5.0599999999999996</v>
      </c>
      <c r="AZ926">
        <v>5.17</v>
      </c>
      <c r="BA926">
        <v>5.15</v>
      </c>
      <c r="BB926">
        <v>5.26</v>
      </c>
      <c r="BC926">
        <v>5.4</v>
      </c>
      <c r="BD926">
        <v>5.35</v>
      </c>
      <c r="BE926">
        <v>5.36</v>
      </c>
      <c r="BF926">
        <v>5.47</v>
      </c>
      <c r="BG926">
        <v>5.66</v>
      </c>
      <c r="BH926">
        <v>5.73</v>
      </c>
      <c r="BI926">
        <v>5.68</v>
      </c>
      <c r="BJ926">
        <v>5.68</v>
      </c>
      <c r="BK926">
        <v>5.7</v>
      </c>
      <c r="BL926">
        <v>5.72</v>
      </c>
      <c r="BM926">
        <v>5.79</v>
      </c>
      <c r="BN926">
        <v>5.67</v>
      </c>
      <c r="BO926">
        <v>5.9</v>
      </c>
      <c r="BP926">
        <v>5.67</v>
      </c>
      <c r="BQ926" s="10">
        <f t="shared" si="28"/>
        <v>7.3863636363636298E-2</v>
      </c>
      <c r="BR926" s="11" cm="1">
        <f t="array" aca="1" ref="BR926" ca="1">_xlfn.PERCENTILE.INC((OFFSET(E926,0,1,1,COLUMNS(E926:BP926)-1) - E926:BO926) / E926:BO926, 0.05) * SQRT(COUNT(E926:BP926) - 1)</f>
        <v>-0.20924697186805752</v>
      </c>
      <c r="BS926" s="10" cm="1">
        <f t="array" aca="1" ref="BS926" ca="1">_xlfn.STDEV.P((E926:BO926 - OFFSET(E926:BO926,0,1)) / OFFSET(E926:BO926,0,1)) * SQRT(COUNT(E926:BP926)-1)</f>
        <v>0.1360261800572985</v>
      </c>
      <c r="BT926" s="10" cm="1">
        <f t="array" ref="BT926">-(MAX(1 - (E926:BP926 / _xlfn.SCAN(E926, E926:BP926, _xlfn.LAMBDA(_xlpm.a,_xlpm.b, MAX(_xlpm.a, _xlpm.b))))))</f>
        <v>-0.10169491525423735</v>
      </c>
      <c r="BU926" s="12">
        <f t="shared" ca="1" si="29"/>
        <v>0.58190001608730246</v>
      </c>
    </row>
    <row r="927" spans="1:73" x14ac:dyDescent="0.45">
      <c r="A927" s="2" t="s">
        <v>1874</v>
      </c>
      <c r="B927" t="s">
        <v>1875</v>
      </c>
      <c r="C927" t="s">
        <v>16</v>
      </c>
      <c r="D927" t="s">
        <v>8</v>
      </c>
      <c r="E927">
        <v>35.97</v>
      </c>
      <c r="F927">
        <v>35.76</v>
      </c>
      <c r="G927">
        <v>34.56</v>
      </c>
      <c r="H927">
        <v>34.4</v>
      </c>
      <c r="I927">
        <v>34.479999999999997</v>
      </c>
      <c r="J927">
        <v>34.630000000000003</v>
      </c>
      <c r="K927">
        <v>34.590000000000003</v>
      </c>
      <c r="L927">
        <v>35.29</v>
      </c>
      <c r="M927">
        <v>35.97</v>
      </c>
      <c r="N927">
        <v>36.26</v>
      </c>
      <c r="O927">
        <v>36.58</v>
      </c>
      <c r="P927">
        <v>35.9</v>
      </c>
      <c r="Q927">
        <v>35.770000000000003</v>
      </c>
      <c r="R927">
        <v>36.54</v>
      </c>
      <c r="S927">
        <v>36.01</v>
      </c>
      <c r="T927">
        <v>35.119999999999997</v>
      </c>
      <c r="U927">
        <v>34.659999999999997</v>
      </c>
      <c r="V927">
        <v>36.15</v>
      </c>
      <c r="W927">
        <v>38</v>
      </c>
      <c r="X927">
        <v>37.56</v>
      </c>
      <c r="Y927">
        <v>37.31</v>
      </c>
      <c r="Z927">
        <v>37.1</v>
      </c>
      <c r="AA927">
        <v>37.22</v>
      </c>
      <c r="AB927">
        <v>36.770000000000003</v>
      </c>
      <c r="AC927">
        <v>36.869999999999997</v>
      </c>
      <c r="AD927">
        <v>36.76</v>
      </c>
      <c r="AE927">
        <v>36.86</v>
      </c>
      <c r="AF927">
        <v>37.119999999999997</v>
      </c>
      <c r="AG927">
        <v>37.25</v>
      </c>
      <c r="AH927">
        <v>37.64</v>
      </c>
      <c r="AI927">
        <v>36.520000000000003</v>
      </c>
      <c r="AJ927">
        <v>37.11</v>
      </c>
      <c r="AK927">
        <v>36.880000000000003</v>
      </c>
      <c r="AL927">
        <v>38.6</v>
      </c>
      <c r="AM927">
        <v>38.340000000000003</v>
      </c>
      <c r="AN927">
        <v>37.69</v>
      </c>
      <c r="AO927">
        <v>37.79</v>
      </c>
      <c r="AP927">
        <v>37.54</v>
      </c>
      <c r="AQ927">
        <v>37.71</v>
      </c>
      <c r="AR927">
        <v>40</v>
      </c>
      <c r="AS927">
        <v>41.49</v>
      </c>
      <c r="AT927">
        <v>39.07</v>
      </c>
      <c r="AU927">
        <v>37.57</v>
      </c>
      <c r="AV927">
        <v>34.340000000000003</v>
      </c>
      <c r="AW927">
        <v>35.99</v>
      </c>
      <c r="AX927">
        <v>34.5</v>
      </c>
      <c r="AY927">
        <v>34.79</v>
      </c>
      <c r="AZ927">
        <v>37.68</v>
      </c>
      <c r="BA927">
        <v>37.729999999999997</v>
      </c>
      <c r="BB927">
        <v>37.07</v>
      </c>
      <c r="BC927">
        <v>36.94</v>
      </c>
      <c r="BD927">
        <v>37.29</v>
      </c>
      <c r="BE927">
        <v>37.049999999999997</v>
      </c>
      <c r="BF927">
        <v>37.36</v>
      </c>
      <c r="BG927">
        <v>37.659999999999997</v>
      </c>
      <c r="BH927">
        <v>37.36</v>
      </c>
      <c r="BI927">
        <v>38</v>
      </c>
      <c r="BJ927">
        <v>37.33</v>
      </c>
      <c r="BK927">
        <v>37.549999999999997</v>
      </c>
      <c r="BL927">
        <v>37.450000000000003</v>
      </c>
      <c r="BM927">
        <v>38.08</v>
      </c>
      <c r="BN927">
        <v>38.36</v>
      </c>
      <c r="BO927">
        <v>38.65</v>
      </c>
      <c r="BP927">
        <v>39.53</v>
      </c>
      <c r="BQ927" s="10">
        <f t="shared" si="28"/>
        <v>9.8971365026410962E-2</v>
      </c>
      <c r="BR927" s="11" cm="1">
        <f t="array" aca="1" ref="BR927" ca="1">_xlfn.PERCENTILE.INC((OFFSET(E927,0,1,1,COLUMNS(E927:BP927)-1) - E927:BO927) / E927:BO927, 0.05) * SQRT(COUNT(E927:BP927) - 1)</f>
        <v>-0.30089391854696645</v>
      </c>
      <c r="BS927" s="10" cm="1">
        <f t="array" aca="1" ref="BS927" ca="1">_xlfn.STDEV.P((E927:BO927 - OFFSET(E927:BO927,0,1)) / OFFSET(E927:BO927,0,1)) * SQRT(COUNT(E927:BP927)-1)</f>
        <v>0.20775541817774495</v>
      </c>
      <c r="BT927" s="10" cm="1">
        <f t="array" ref="BT927">-(MAX(1 - (E927:BP927 / _xlfn.SCAN(E927, E927:BP927, _xlfn.LAMBDA(_xlpm.a,_xlpm.b, MAX(_xlpm.a, _xlpm.b))))))</f>
        <v>-0.17233068209207036</v>
      </c>
      <c r="BU927" s="12">
        <f t="shared" ca="1" si="29"/>
        <v>0.50184667115256776</v>
      </c>
    </row>
    <row r="928" spans="1:73" x14ac:dyDescent="0.45">
      <c r="A928" s="2" t="s">
        <v>1876</v>
      </c>
      <c r="B928" t="s">
        <v>1877</v>
      </c>
      <c r="C928" t="s">
        <v>16</v>
      </c>
      <c r="D928" t="s">
        <v>29</v>
      </c>
      <c r="E928">
        <v>757</v>
      </c>
      <c r="F928">
        <v>748</v>
      </c>
      <c r="G928">
        <v>734</v>
      </c>
      <c r="H928">
        <v>729</v>
      </c>
      <c r="I928">
        <v>720</v>
      </c>
      <c r="J928">
        <v>706</v>
      </c>
      <c r="K928">
        <v>708</v>
      </c>
      <c r="L928">
        <v>714</v>
      </c>
      <c r="M928">
        <v>718</v>
      </c>
      <c r="N928">
        <v>707</v>
      </c>
      <c r="O928">
        <v>697</v>
      </c>
      <c r="P928">
        <v>677</v>
      </c>
      <c r="Q928">
        <v>679</v>
      </c>
      <c r="R928">
        <v>688</v>
      </c>
      <c r="S928">
        <v>677</v>
      </c>
      <c r="T928">
        <v>651</v>
      </c>
      <c r="U928">
        <v>649</v>
      </c>
      <c r="V928">
        <v>658</v>
      </c>
      <c r="W928">
        <v>657</v>
      </c>
      <c r="X928">
        <v>664</v>
      </c>
      <c r="Y928">
        <v>664</v>
      </c>
      <c r="Z928">
        <v>665</v>
      </c>
      <c r="AA928">
        <v>667</v>
      </c>
      <c r="AB928">
        <v>650</v>
      </c>
      <c r="AC928">
        <v>652</v>
      </c>
      <c r="AD928">
        <v>659</v>
      </c>
      <c r="AE928">
        <v>654</v>
      </c>
      <c r="AF928">
        <v>665</v>
      </c>
      <c r="AG928">
        <v>661</v>
      </c>
      <c r="AH928">
        <v>652</v>
      </c>
      <c r="AI928">
        <v>638</v>
      </c>
      <c r="AJ928">
        <v>637</v>
      </c>
      <c r="AK928">
        <v>631</v>
      </c>
      <c r="AL928">
        <v>635</v>
      </c>
      <c r="AM928">
        <v>626</v>
      </c>
      <c r="AN928">
        <v>627</v>
      </c>
      <c r="AO928">
        <v>626</v>
      </c>
      <c r="AP928">
        <v>621</v>
      </c>
      <c r="AQ928">
        <v>609</v>
      </c>
      <c r="AR928">
        <v>617</v>
      </c>
      <c r="AS928">
        <v>616</v>
      </c>
      <c r="AT928">
        <v>615</v>
      </c>
      <c r="AU928">
        <v>612</v>
      </c>
      <c r="AV928">
        <v>590</v>
      </c>
      <c r="AW928">
        <v>566</v>
      </c>
      <c r="AX928">
        <v>534</v>
      </c>
      <c r="AY928">
        <v>536</v>
      </c>
      <c r="AZ928">
        <v>556</v>
      </c>
      <c r="BA928">
        <v>567</v>
      </c>
      <c r="BB928">
        <v>580</v>
      </c>
      <c r="BC928">
        <v>616</v>
      </c>
      <c r="BD928">
        <v>608</v>
      </c>
      <c r="BE928">
        <v>628</v>
      </c>
      <c r="BF928">
        <v>660</v>
      </c>
      <c r="BG928">
        <v>692</v>
      </c>
      <c r="BH928">
        <v>697</v>
      </c>
      <c r="BI928">
        <v>702</v>
      </c>
      <c r="BJ928">
        <v>694</v>
      </c>
      <c r="BK928">
        <v>676</v>
      </c>
      <c r="BL928">
        <v>677</v>
      </c>
      <c r="BM928">
        <v>684</v>
      </c>
      <c r="BN928">
        <v>716</v>
      </c>
      <c r="BO928">
        <v>682</v>
      </c>
      <c r="BP928">
        <v>661</v>
      </c>
      <c r="BQ928" s="10">
        <f t="shared" si="28"/>
        <v>-0.12681638044914134</v>
      </c>
      <c r="BR928" s="11" cm="1">
        <f t="array" aca="1" ref="BR928" ca="1">_xlfn.PERCENTILE.INC((OFFSET(E928,0,1,1,COLUMNS(E928:BP928)-1) - E928:BO928) / E928:BO928, 0.05) * SQRT(COUNT(E928:BP928) - 1)</f>
        <v>-0.30287787367997071</v>
      </c>
      <c r="BS928" s="10" cm="1">
        <f t="array" aca="1" ref="BS928" ca="1">_xlfn.STDEV.P((E928:BO928 - OFFSET(E928:BO928,0,1)) / OFFSET(E928:BO928,0,1)) * SQRT(COUNT(E928:BP928)-1)</f>
        <v>0.17880975017157577</v>
      </c>
      <c r="BT928" s="10" cm="1">
        <f t="array" ref="BT928">-(MAX(1 - (E928:BP928 / _xlfn.SCAN(E928, E928:BP928, _xlfn.LAMBDA(_xlpm.a,_xlpm.b, MAX(_xlpm.a, _xlpm.b))))))</f>
        <v>-0.29458388375165123</v>
      </c>
      <c r="BU928" s="12">
        <f t="shared" ca="1" si="29"/>
        <v>-0.6796406814087681</v>
      </c>
    </row>
    <row r="929" spans="1:73" x14ac:dyDescent="0.45">
      <c r="A929" s="2" t="s">
        <v>1878</v>
      </c>
      <c r="B929" t="s">
        <v>1879</v>
      </c>
      <c r="C929" t="s">
        <v>22</v>
      </c>
      <c r="D929" t="s">
        <v>29</v>
      </c>
      <c r="E929">
        <v>650</v>
      </c>
      <c r="F929">
        <v>613.5</v>
      </c>
      <c r="G929">
        <v>603.5</v>
      </c>
      <c r="H929">
        <v>591.5</v>
      </c>
      <c r="I929">
        <v>592</v>
      </c>
      <c r="J929">
        <v>576.5</v>
      </c>
      <c r="K929">
        <v>578.5</v>
      </c>
      <c r="L929">
        <v>582.5</v>
      </c>
      <c r="M929">
        <v>576.5</v>
      </c>
      <c r="N929">
        <v>570.5</v>
      </c>
      <c r="O929">
        <v>560</v>
      </c>
      <c r="P929">
        <v>540</v>
      </c>
      <c r="Q929">
        <v>540</v>
      </c>
      <c r="R929">
        <v>548.5</v>
      </c>
      <c r="S929">
        <v>529</v>
      </c>
      <c r="T929">
        <v>500</v>
      </c>
      <c r="U929">
        <v>499.6</v>
      </c>
      <c r="V929">
        <v>493</v>
      </c>
      <c r="W929">
        <v>483.4</v>
      </c>
      <c r="X929">
        <v>491.2</v>
      </c>
      <c r="Y929">
        <v>504</v>
      </c>
      <c r="Z929">
        <v>511</v>
      </c>
      <c r="AA929">
        <v>512</v>
      </c>
      <c r="AB929">
        <v>500.5</v>
      </c>
      <c r="AC929">
        <v>505.5</v>
      </c>
      <c r="AD929">
        <v>500</v>
      </c>
      <c r="AE929">
        <v>486.6</v>
      </c>
      <c r="AF929">
        <v>494.6</v>
      </c>
      <c r="AG929">
        <v>495.8</v>
      </c>
      <c r="AH929">
        <v>490</v>
      </c>
      <c r="AI929">
        <v>475</v>
      </c>
      <c r="AJ929">
        <v>482</v>
      </c>
      <c r="AK929">
        <v>475</v>
      </c>
      <c r="AL929">
        <v>470</v>
      </c>
      <c r="AM929">
        <v>466</v>
      </c>
      <c r="AN929">
        <v>460.4</v>
      </c>
      <c r="AO929">
        <v>458</v>
      </c>
      <c r="AP929">
        <v>464.4</v>
      </c>
      <c r="AQ929">
        <v>455.4</v>
      </c>
      <c r="AR929">
        <v>458</v>
      </c>
      <c r="AS929">
        <v>460</v>
      </c>
      <c r="AT929">
        <v>448</v>
      </c>
      <c r="AU929">
        <v>444.4</v>
      </c>
      <c r="AV929">
        <v>432</v>
      </c>
      <c r="AW929">
        <v>418.8</v>
      </c>
      <c r="AX929">
        <v>409.2</v>
      </c>
      <c r="AY929">
        <v>395.8</v>
      </c>
      <c r="AZ929">
        <v>425.8</v>
      </c>
      <c r="BA929">
        <v>427.8</v>
      </c>
      <c r="BB929">
        <v>437.2</v>
      </c>
      <c r="BC929">
        <v>455</v>
      </c>
      <c r="BD929">
        <v>447</v>
      </c>
      <c r="BE929">
        <v>465</v>
      </c>
      <c r="BF929">
        <v>474</v>
      </c>
      <c r="BG929">
        <v>474.4</v>
      </c>
      <c r="BH929">
        <v>466.6</v>
      </c>
      <c r="BI929">
        <v>467.6</v>
      </c>
      <c r="BJ929">
        <v>390.4</v>
      </c>
      <c r="BK929">
        <v>363.2</v>
      </c>
      <c r="BL929">
        <v>361.8</v>
      </c>
      <c r="BM929">
        <v>364.6</v>
      </c>
      <c r="BN929">
        <v>372.2</v>
      </c>
      <c r="BO929">
        <v>376</v>
      </c>
      <c r="BP929">
        <v>370</v>
      </c>
      <c r="BQ929" s="10">
        <f t="shared" si="28"/>
        <v>-0.43076923076923079</v>
      </c>
      <c r="BR929" s="11" cm="1">
        <f t="array" aca="1" ref="BR929" ca="1">_xlfn.PERCENTILE.INC((OFFSET(E929,0,1,1,COLUMNS(E929:BP929)-1) - E929:BO929) / E929:BO929, 0.05) * SQRT(COUNT(E929:BP929) - 1)</f>
        <v>-0.4199585408752336</v>
      </c>
      <c r="BS929" s="10" cm="1">
        <f t="array" aca="1" ref="BS929" ca="1">_xlfn.STDEV.P((E929:BO929 - OFFSET(E929:BO929,0,1)) / OFFSET(E929:BO929,0,1)) * SQRT(COUNT(E929:BP929)-1)</f>
        <v>0.26741106390619362</v>
      </c>
      <c r="BT929" s="10" cm="1">
        <f t="array" ref="BT929">-(MAX(1 - (E929:BP929 / _xlfn.SCAN(E929, E929:BP929, _xlfn.LAMBDA(_xlpm.a,_xlpm.b, MAX(_xlpm.a, _xlpm.b))))))</f>
        <v>-0.44338461538461538</v>
      </c>
      <c r="BU929" s="12">
        <f t="shared" ca="1" si="29"/>
        <v>-1.5911055606827347</v>
      </c>
    </row>
    <row r="930" spans="1:73" x14ac:dyDescent="0.45">
      <c r="A930" s="2" t="s">
        <v>1880</v>
      </c>
      <c r="B930" t="s">
        <v>1881</v>
      </c>
      <c r="C930" t="s">
        <v>22</v>
      </c>
      <c r="D930" t="s">
        <v>8</v>
      </c>
      <c r="E930">
        <v>18.149999999999999</v>
      </c>
      <c r="F930">
        <v>18.95</v>
      </c>
      <c r="G930">
        <v>18.885000000000002</v>
      </c>
      <c r="H930">
        <v>18.8</v>
      </c>
      <c r="I930">
        <v>18.88</v>
      </c>
      <c r="J930">
        <v>18.43</v>
      </c>
      <c r="K930">
        <v>18.899999999999999</v>
      </c>
      <c r="L930">
        <v>20.85</v>
      </c>
      <c r="M930">
        <v>21.36</v>
      </c>
      <c r="N930">
        <v>21</v>
      </c>
      <c r="O930">
        <v>21.19</v>
      </c>
      <c r="P930">
        <v>20.94</v>
      </c>
      <c r="Q930">
        <v>20.77</v>
      </c>
      <c r="R930">
        <v>20.34</v>
      </c>
      <c r="S930">
        <v>19.98</v>
      </c>
      <c r="T930">
        <v>18.98</v>
      </c>
      <c r="U930">
        <v>19.22</v>
      </c>
      <c r="V930">
        <v>19.57</v>
      </c>
      <c r="W930">
        <v>19.82</v>
      </c>
      <c r="X930">
        <v>19.52</v>
      </c>
      <c r="Y930">
        <v>19.63</v>
      </c>
      <c r="Z930">
        <v>19.815000000000001</v>
      </c>
      <c r="AA930">
        <v>20.11</v>
      </c>
      <c r="AB930">
        <v>19.754999999999999</v>
      </c>
      <c r="AC930">
        <v>19.29</v>
      </c>
      <c r="AD930">
        <v>19.34</v>
      </c>
      <c r="AE930">
        <v>19.655000000000001</v>
      </c>
      <c r="AF930">
        <v>20.350000000000001</v>
      </c>
      <c r="AG930">
        <v>20.94</v>
      </c>
      <c r="AH930">
        <v>20.97</v>
      </c>
      <c r="AI930">
        <v>20.7</v>
      </c>
      <c r="AJ930">
        <v>20.78</v>
      </c>
      <c r="AK930">
        <v>20.72</v>
      </c>
      <c r="AL930">
        <v>20.7</v>
      </c>
      <c r="AM930">
        <v>20.78</v>
      </c>
      <c r="AN930">
        <v>20.53</v>
      </c>
      <c r="AO930">
        <v>20.260000000000002</v>
      </c>
      <c r="AP930">
        <v>20.059999999999999</v>
      </c>
      <c r="AQ930">
        <v>19.184999999999999</v>
      </c>
      <c r="AR930">
        <v>19.93</v>
      </c>
      <c r="AS930">
        <v>19.795000000000002</v>
      </c>
      <c r="AT930">
        <v>19.010000000000002</v>
      </c>
      <c r="AU930">
        <v>19.375</v>
      </c>
      <c r="AV930">
        <v>18.87</v>
      </c>
      <c r="AW930">
        <v>16.68</v>
      </c>
      <c r="AX930">
        <v>16.594999999999999</v>
      </c>
      <c r="AY930">
        <v>16.414999999999999</v>
      </c>
      <c r="AZ930">
        <v>17.91</v>
      </c>
      <c r="BA930">
        <v>17.36</v>
      </c>
      <c r="BB930">
        <v>17.86</v>
      </c>
      <c r="BC930">
        <v>18.414999999999999</v>
      </c>
      <c r="BD930">
        <v>18.515000000000001</v>
      </c>
      <c r="BE930">
        <v>19.38</v>
      </c>
      <c r="BF930">
        <v>19.734999999999999</v>
      </c>
      <c r="BG930">
        <v>19.835000000000001</v>
      </c>
      <c r="BH930">
        <v>19.5</v>
      </c>
      <c r="BI930">
        <v>19.600000000000001</v>
      </c>
      <c r="BJ930">
        <v>19.414999999999999</v>
      </c>
      <c r="BK930">
        <v>18.815000000000001</v>
      </c>
      <c r="BL930">
        <v>18.84</v>
      </c>
      <c r="BM930">
        <v>19.12</v>
      </c>
      <c r="BN930">
        <v>19.97</v>
      </c>
      <c r="BO930">
        <v>19.71</v>
      </c>
      <c r="BP930">
        <v>19.43</v>
      </c>
      <c r="BQ930" s="10">
        <f t="shared" si="28"/>
        <v>7.0523415977961496E-2</v>
      </c>
      <c r="BR930" s="11" cm="1">
        <f t="array" aca="1" ref="BR930" ca="1">_xlfn.PERCENTILE.INC((OFFSET(E930,0,1,1,COLUMNS(E930:BP930)-1) - E930:BO930) / E930:BO930, 0.05) * SQRT(COUNT(E930:BP930) - 1)</f>
        <v>-0.30781643100799</v>
      </c>
      <c r="BS930" s="10" cm="1">
        <f t="array" aca="1" ref="BS930" ca="1">_xlfn.STDEV.P((E930:BO930 - OFFSET(E930:BO930,0,1)) / OFFSET(E930:BO930,0,1)) * SQRT(COUNT(E930:BP930)-1)</f>
        <v>0.24698026516720273</v>
      </c>
      <c r="BT930" s="10" cm="1">
        <f t="array" ref="BT930">-(MAX(1 - (E930:BP930 / _xlfn.SCAN(E930, E930:BP930, _xlfn.LAMBDA(_xlpm.a,_xlpm.b, MAX(_xlpm.a, _xlpm.b))))))</f>
        <v>-0.23150749063670417</v>
      </c>
      <c r="BU930" s="12">
        <f t="shared" ca="1" si="29"/>
        <v>0.30696143243119733</v>
      </c>
    </row>
    <row r="931" spans="1:73" x14ac:dyDescent="0.45">
      <c r="A931" s="2" t="s">
        <v>1882</v>
      </c>
      <c r="B931" t="s">
        <v>1883</v>
      </c>
      <c r="C931" t="s">
        <v>19</v>
      </c>
      <c r="D931" t="s">
        <v>8</v>
      </c>
      <c r="E931">
        <v>15.25</v>
      </c>
      <c r="F931">
        <v>16.600000000000001</v>
      </c>
      <c r="G931">
        <v>16.765000000000001</v>
      </c>
      <c r="H931">
        <v>16.71</v>
      </c>
      <c r="I931">
        <v>16.91</v>
      </c>
      <c r="J931">
        <v>16.855</v>
      </c>
      <c r="K931">
        <v>16.87</v>
      </c>
      <c r="L931">
        <v>16.605</v>
      </c>
      <c r="M931">
        <v>16.815000000000001</v>
      </c>
      <c r="N931">
        <v>16.625</v>
      </c>
      <c r="O931">
        <v>16.75</v>
      </c>
      <c r="P931">
        <v>16.399999999999999</v>
      </c>
      <c r="Q931">
        <v>16.22</v>
      </c>
      <c r="R931">
        <v>16.899999999999999</v>
      </c>
      <c r="S931">
        <v>16.645</v>
      </c>
      <c r="T931">
        <v>16.100000000000001</v>
      </c>
      <c r="U931">
        <v>16.094999999999999</v>
      </c>
      <c r="V931">
        <v>16.52</v>
      </c>
      <c r="W931">
        <v>16.54</v>
      </c>
      <c r="X931">
        <v>16.600000000000001</v>
      </c>
      <c r="Y931">
        <v>16.414999999999999</v>
      </c>
      <c r="Z931">
        <v>16.77</v>
      </c>
      <c r="AA931">
        <v>16.61</v>
      </c>
      <c r="AB931">
        <v>16.32</v>
      </c>
      <c r="AC931">
        <v>16.594999999999999</v>
      </c>
      <c r="AD931">
        <v>17.045000000000002</v>
      </c>
      <c r="AE931">
        <v>17.239999999999998</v>
      </c>
      <c r="AF931">
        <v>17.734999999999999</v>
      </c>
      <c r="AG931">
        <v>18.265000000000001</v>
      </c>
      <c r="AH931">
        <v>18.190000000000001</v>
      </c>
      <c r="AI931">
        <v>17.739999999999998</v>
      </c>
      <c r="AJ931">
        <v>17.89</v>
      </c>
      <c r="AK931">
        <v>17.47</v>
      </c>
      <c r="AL931">
        <v>16.855</v>
      </c>
      <c r="AM931">
        <v>16.5</v>
      </c>
      <c r="AN931">
        <v>16.149999999999999</v>
      </c>
      <c r="AO931">
        <v>16.335000000000001</v>
      </c>
      <c r="AP931">
        <v>16.010000000000002</v>
      </c>
      <c r="AQ931">
        <v>15.595000000000001</v>
      </c>
      <c r="AR931">
        <v>16.010000000000002</v>
      </c>
      <c r="AS931">
        <v>15.51</v>
      </c>
      <c r="AT931">
        <v>13.945</v>
      </c>
      <c r="AU931">
        <v>14.38</v>
      </c>
      <c r="AV931">
        <v>13.88</v>
      </c>
      <c r="AW931">
        <v>13.28</v>
      </c>
      <c r="AX931">
        <v>12.244999999999999</v>
      </c>
      <c r="AY931">
        <v>12.164999999999999</v>
      </c>
      <c r="AZ931">
        <v>13.265000000000001</v>
      </c>
      <c r="BA931">
        <v>13.02</v>
      </c>
      <c r="BB931">
        <v>13.295</v>
      </c>
      <c r="BC931">
        <v>13.84</v>
      </c>
      <c r="BD931">
        <v>13.865</v>
      </c>
      <c r="BE931">
        <v>14.475</v>
      </c>
      <c r="BF931">
        <v>13.84</v>
      </c>
      <c r="BG931">
        <v>13.71</v>
      </c>
      <c r="BH931">
        <v>13.675000000000001</v>
      </c>
      <c r="BI931">
        <v>13.7</v>
      </c>
      <c r="BJ931">
        <v>13.324999999999999</v>
      </c>
      <c r="BK931">
        <v>13</v>
      </c>
      <c r="BL931">
        <v>13.185</v>
      </c>
      <c r="BM931">
        <v>13.53</v>
      </c>
      <c r="BN931">
        <v>14.234999999999999</v>
      </c>
      <c r="BO931">
        <v>13.49</v>
      </c>
      <c r="BP931">
        <v>13.59</v>
      </c>
      <c r="BQ931" s="10">
        <f t="shared" si="28"/>
        <v>-0.10885245901639345</v>
      </c>
      <c r="BR931" s="11" cm="1">
        <f t="array" aca="1" ref="BR931" ca="1">_xlfn.PERCENTILE.INC((OFFSET(E931,0,1,1,COLUMNS(E931:BP931)-1) - E931:BO931) / E931:BO931, 0.05) * SQRT(COUNT(E931:BP931) - 1)</f>
        <v>-0.34768848648780182</v>
      </c>
      <c r="BS931" s="10" cm="1">
        <f t="array" aca="1" ref="BS931" ca="1">_xlfn.STDEV.P((E931:BO931 - OFFSET(E931:BO931,0,1)) / OFFSET(E931:BO931,0,1)) * SQRT(COUNT(E931:BP931)-1)</f>
        <v>0.25818931856667332</v>
      </c>
      <c r="BT931" s="10" cm="1">
        <f t="array" ref="BT931">-(MAX(1 - (E931:BP931 / _xlfn.SCAN(E931, E931:BP931, _xlfn.LAMBDA(_xlpm.a,_xlpm.b, MAX(_xlpm.a, _xlpm.b))))))</f>
        <v>-0.33397207774431981</v>
      </c>
      <c r="BU931" s="12">
        <f t="shared" ca="1" si="29"/>
        <v>-0.4011105478387561</v>
      </c>
    </row>
    <row r="932" spans="1:73" x14ac:dyDescent="0.45">
      <c r="A932" s="2" t="s">
        <v>1884</v>
      </c>
      <c r="B932" t="s">
        <v>1885</v>
      </c>
      <c r="C932" t="s">
        <v>54</v>
      </c>
      <c r="D932" t="s">
        <v>8</v>
      </c>
      <c r="E932">
        <v>7.37</v>
      </c>
      <c r="F932">
        <v>6.9050000000000002</v>
      </c>
      <c r="G932">
        <v>7.02</v>
      </c>
      <c r="H932">
        <v>6.84</v>
      </c>
      <c r="I932">
        <v>6.7450000000000001</v>
      </c>
      <c r="J932">
        <v>6.4050000000000002</v>
      </c>
      <c r="K932">
        <v>6.5750000000000002</v>
      </c>
      <c r="L932">
        <v>6.85</v>
      </c>
      <c r="M932">
        <v>6.9349999999999996</v>
      </c>
      <c r="N932">
        <v>6.85</v>
      </c>
      <c r="O932">
        <v>6.9450000000000003</v>
      </c>
      <c r="P932">
        <v>6.7549999999999999</v>
      </c>
      <c r="Q932">
        <v>6.5650000000000004</v>
      </c>
      <c r="R932">
        <v>6.6449999999999996</v>
      </c>
      <c r="S932">
        <v>6.4249999999999998</v>
      </c>
      <c r="T932">
        <v>6.0949999999999998</v>
      </c>
      <c r="U932">
        <v>6.0149999999999997</v>
      </c>
      <c r="V932">
        <v>6.32</v>
      </c>
      <c r="W932">
        <v>6.125</v>
      </c>
      <c r="X932">
        <v>6.335</v>
      </c>
      <c r="Y932">
        <v>6.9349999999999996</v>
      </c>
      <c r="Z932">
        <v>7.02</v>
      </c>
      <c r="AA932">
        <v>7.1050000000000004</v>
      </c>
      <c r="AB932">
        <v>6.98</v>
      </c>
      <c r="AC932">
        <v>6.82</v>
      </c>
      <c r="AD932">
        <v>6.9</v>
      </c>
      <c r="AE932">
        <v>7.0449999999999999</v>
      </c>
      <c r="AF932">
        <v>7.03</v>
      </c>
      <c r="AG932">
        <v>7.125</v>
      </c>
      <c r="AH932">
        <v>7.0650000000000004</v>
      </c>
      <c r="AI932">
        <v>7.0750000000000002</v>
      </c>
      <c r="AJ932">
        <v>7.1050000000000004</v>
      </c>
      <c r="AK932">
        <v>7.1050000000000004</v>
      </c>
      <c r="AL932">
        <v>6.9649999999999999</v>
      </c>
      <c r="AM932">
        <v>6.91</v>
      </c>
      <c r="AN932">
        <v>6.81</v>
      </c>
      <c r="AO932">
        <v>7</v>
      </c>
      <c r="AP932">
        <v>6.99</v>
      </c>
      <c r="AQ932">
        <v>6.37</v>
      </c>
      <c r="AR932">
        <v>6.92</v>
      </c>
      <c r="AS932">
        <v>7.9050000000000002</v>
      </c>
      <c r="AT932">
        <v>7.875</v>
      </c>
      <c r="AU932">
        <v>7.73</v>
      </c>
      <c r="AV932">
        <v>7.55</v>
      </c>
      <c r="AW932">
        <v>6.9050000000000002</v>
      </c>
      <c r="AX932">
        <v>6.1349999999999998</v>
      </c>
      <c r="AY932">
        <v>6.2949999999999999</v>
      </c>
      <c r="AZ932">
        <v>7.04</v>
      </c>
      <c r="BA932">
        <v>6.7649999999999997</v>
      </c>
      <c r="BB932">
        <v>7.0949999999999998</v>
      </c>
      <c r="BC932">
        <v>7.66</v>
      </c>
      <c r="BD932">
        <v>7.6050000000000004</v>
      </c>
      <c r="BE932">
        <v>7.6749999999999998</v>
      </c>
      <c r="BF932">
        <v>7.7</v>
      </c>
      <c r="BG932">
        <v>7.7350000000000003</v>
      </c>
      <c r="BH932">
        <v>7.8049999999999997</v>
      </c>
      <c r="BI932">
        <v>8.0449999999999999</v>
      </c>
      <c r="BJ932">
        <v>8</v>
      </c>
      <c r="BK932">
        <v>7.6550000000000002</v>
      </c>
      <c r="BL932">
        <v>7.6050000000000004</v>
      </c>
      <c r="BM932">
        <v>7.6</v>
      </c>
      <c r="BN932">
        <v>7.85</v>
      </c>
      <c r="BO932">
        <v>7.65</v>
      </c>
      <c r="BP932">
        <v>7.41</v>
      </c>
      <c r="BQ932" s="10">
        <f t="shared" si="28"/>
        <v>5.4274084124830441E-3</v>
      </c>
      <c r="BR932" s="11" cm="1">
        <f t="array" aca="1" ref="BR932" ca="1">_xlfn.PERCENTILE.INC((OFFSET(E932,0,1,1,COLUMNS(E932:BP932)-1) - E932:BO932) / E932:BO932, 0.05) * SQRT(COUNT(E932:BP932) - 1)</f>
        <v>-0.49147831376617351</v>
      </c>
      <c r="BS932" s="10" cm="1">
        <f t="array" aca="1" ref="BS932" ca="1">_xlfn.STDEV.P((E932:BO932 - OFFSET(E932:BO932,0,1)) / OFFSET(E932:BO932,0,1)) * SQRT(COUNT(E932:BP932)-1)</f>
        <v>0.34125599132179968</v>
      </c>
      <c r="BT932" s="10" cm="1">
        <f t="array" ref="BT932">-(MAX(1 - (E932:BP932 / _xlfn.SCAN(E932, E932:BP932, _xlfn.LAMBDA(_xlpm.a,_xlpm.b, MAX(_xlpm.a, _xlpm.b))))))</f>
        <v>-0.22390891840607219</v>
      </c>
      <c r="BU932" s="12">
        <f t="shared" ca="1" si="29"/>
        <v>3.1405773627507322E-2</v>
      </c>
    </row>
    <row r="933" spans="1:73" x14ac:dyDescent="0.45">
      <c r="A933" s="2" t="s">
        <v>1886</v>
      </c>
      <c r="B933" t="s">
        <v>1887</v>
      </c>
      <c r="C933" t="s">
        <v>22</v>
      </c>
      <c r="D933" t="s">
        <v>26</v>
      </c>
      <c r="E933">
        <v>57.77</v>
      </c>
      <c r="F933">
        <v>58.87</v>
      </c>
      <c r="G933">
        <v>58.35</v>
      </c>
      <c r="H933">
        <v>58.35</v>
      </c>
      <c r="I933">
        <v>59.2</v>
      </c>
      <c r="J933">
        <v>58.67</v>
      </c>
      <c r="K933">
        <v>59.52</v>
      </c>
      <c r="L933">
        <v>58.5</v>
      </c>
      <c r="M933">
        <v>58.4</v>
      </c>
      <c r="N933">
        <v>58.95</v>
      </c>
      <c r="O933">
        <v>59.5</v>
      </c>
      <c r="P933">
        <v>58.35</v>
      </c>
      <c r="Q933">
        <v>58.62</v>
      </c>
      <c r="R933">
        <v>58.6</v>
      </c>
      <c r="S933">
        <v>58.37</v>
      </c>
      <c r="T933">
        <v>57.22</v>
      </c>
      <c r="U933">
        <v>56.25</v>
      </c>
      <c r="V933">
        <v>56.9</v>
      </c>
      <c r="W933">
        <v>56</v>
      </c>
      <c r="X933">
        <v>54.87</v>
      </c>
      <c r="Y933">
        <v>54.9</v>
      </c>
      <c r="Z933">
        <v>56.75</v>
      </c>
      <c r="AA933">
        <v>56.35</v>
      </c>
      <c r="AB933">
        <v>56.45</v>
      </c>
      <c r="AC933">
        <v>55.77</v>
      </c>
      <c r="AD933">
        <v>56.55</v>
      </c>
      <c r="AE933">
        <v>58.1</v>
      </c>
      <c r="AF933">
        <v>58.37</v>
      </c>
      <c r="AG933">
        <v>59.4</v>
      </c>
      <c r="AH933">
        <v>57.72</v>
      </c>
      <c r="AI933">
        <v>56.92</v>
      </c>
      <c r="AJ933">
        <v>57.75</v>
      </c>
      <c r="AK933">
        <v>57.72</v>
      </c>
      <c r="AL933">
        <v>57.42</v>
      </c>
      <c r="AM933">
        <v>56.6</v>
      </c>
      <c r="AN933">
        <v>54.3</v>
      </c>
      <c r="AO933">
        <v>53.47</v>
      </c>
      <c r="AP933">
        <v>52.95</v>
      </c>
      <c r="AQ933">
        <v>56.95</v>
      </c>
      <c r="AR933">
        <v>60.57</v>
      </c>
      <c r="AS933">
        <v>71.52</v>
      </c>
      <c r="AT933">
        <v>73.02</v>
      </c>
      <c r="AU933">
        <v>76.12</v>
      </c>
      <c r="AV933">
        <v>76.12</v>
      </c>
      <c r="AW933">
        <v>75.75</v>
      </c>
      <c r="AX933">
        <v>80.150000000000006</v>
      </c>
      <c r="AY933">
        <v>80.37</v>
      </c>
      <c r="AZ933">
        <v>77.37</v>
      </c>
      <c r="BA933">
        <v>83.12</v>
      </c>
      <c r="BB933">
        <v>88.45</v>
      </c>
      <c r="BC933">
        <v>88.07</v>
      </c>
      <c r="BD933">
        <v>90.02</v>
      </c>
      <c r="BE933">
        <v>85.77</v>
      </c>
      <c r="BF933">
        <v>87.5</v>
      </c>
      <c r="BG933">
        <v>87.52</v>
      </c>
      <c r="BH933">
        <v>92.07</v>
      </c>
      <c r="BI933">
        <v>89.67</v>
      </c>
      <c r="BJ933">
        <v>88.25</v>
      </c>
      <c r="BK933">
        <v>89</v>
      </c>
      <c r="BL933">
        <v>91.35</v>
      </c>
      <c r="BM933">
        <v>87.87</v>
      </c>
      <c r="BN933">
        <v>85.2</v>
      </c>
      <c r="BO933">
        <v>85.02</v>
      </c>
      <c r="BP933">
        <v>85.45</v>
      </c>
      <c r="BQ933" s="10">
        <f t="shared" si="28"/>
        <v>0.4791414228838497</v>
      </c>
      <c r="BR933" s="11" cm="1">
        <f t="array" aca="1" ref="BR933" ca="1">_xlfn.PERCENTILE.INC((OFFSET(E933,0,1,1,COLUMNS(E933:BP933)-1) - E933:BO933) / E933:BO933, 0.05) * SQRT(COUNT(E933:BP933) - 1)</f>
        <v>-0.29076704713860008</v>
      </c>
      <c r="BS933" s="10" cm="1">
        <f t="array" aca="1" ref="BS933" ca="1">_xlfn.STDEV.P((E933:BO933 - OFFSET(E933:BO933,0,1)) / OFFSET(E933:BO933,0,1)) * SQRT(COUNT(E933:BP933)-1)</f>
        <v>0.25394587816238257</v>
      </c>
      <c r="BT933" s="10" cm="1">
        <f t="array" ref="BT933">-(MAX(1 - (E933:BP933 / _xlfn.SCAN(E933, E933:BP933, _xlfn.LAMBDA(_xlpm.a,_xlpm.b, MAX(_xlpm.a, _xlpm.b))))))</f>
        <v>-0.110383064516129</v>
      </c>
      <c r="BU933" s="12">
        <f t="shared" ca="1" si="29"/>
        <v>1.9076167976787795</v>
      </c>
    </row>
    <row r="934" spans="1:73" x14ac:dyDescent="0.45">
      <c r="A934" s="2" t="s">
        <v>1888</v>
      </c>
      <c r="B934" t="s">
        <v>1889</v>
      </c>
      <c r="C934" t="s">
        <v>37</v>
      </c>
      <c r="D934" t="s">
        <v>8</v>
      </c>
      <c r="E934">
        <v>0.59799999999999998</v>
      </c>
      <c r="F934">
        <v>0.61639999999999995</v>
      </c>
      <c r="G934">
        <v>0.62019999999999997</v>
      </c>
      <c r="H934">
        <v>0.63939999999999997</v>
      </c>
      <c r="I934">
        <v>0.65839999999999999</v>
      </c>
      <c r="J934">
        <v>0.66200000000000003</v>
      </c>
      <c r="K934">
        <v>0.66120000000000001</v>
      </c>
      <c r="L934">
        <v>0.65780000000000005</v>
      </c>
      <c r="M934">
        <v>0.66300000000000003</v>
      </c>
      <c r="N934">
        <v>0.66120000000000001</v>
      </c>
      <c r="O934">
        <v>0.69099999999999995</v>
      </c>
      <c r="P934">
        <v>0.69120000000000004</v>
      </c>
      <c r="Q934">
        <v>0.65620000000000001</v>
      </c>
      <c r="R934">
        <v>0.64880000000000004</v>
      </c>
      <c r="S934">
        <v>0.64159999999999995</v>
      </c>
      <c r="T934">
        <v>0.61299999999999999</v>
      </c>
      <c r="U934">
        <v>0.63480000000000003</v>
      </c>
      <c r="V934">
        <v>0.65339999999999998</v>
      </c>
      <c r="W934">
        <v>0.66879999999999995</v>
      </c>
      <c r="X934">
        <v>0.68120000000000003</v>
      </c>
      <c r="Y934">
        <v>0.68740000000000001</v>
      </c>
      <c r="Z934">
        <v>0.72860000000000003</v>
      </c>
      <c r="AA934">
        <v>0.73699999999999999</v>
      </c>
      <c r="AB934">
        <v>0.78100000000000003</v>
      </c>
      <c r="AC934">
        <v>0.83640000000000003</v>
      </c>
      <c r="AD934">
        <v>0.84960000000000002</v>
      </c>
      <c r="AE934">
        <v>0.91300000000000003</v>
      </c>
      <c r="AF934">
        <v>0.93300000000000005</v>
      </c>
      <c r="AG934">
        <v>0.93859999999999999</v>
      </c>
      <c r="AH934">
        <v>0.94320000000000004</v>
      </c>
      <c r="AI934">
        <v>0.90500000000000003</v>
      </c>
      <c r="AJ934">
        <v>0.91520000000000001</v>
      </c>
      <c r="AK934">
        <v>0.90339999999999998</v>
      </c>
      <c r="AL934">
        <v>0.89039999999999997</v>
      </c>
      <c r="AM934">
        <v>0.90439999999999998</v>
      </c>
      <c r="AN934">
        <v>0.88180000000000003</v>
      </c>
      <c r="AO934">
        <v>0.86599999999999999</v>
      </c>
      <c r="AP934">
        <v>0.83599999999999997</v>
      </c>
      <c r="AQ934">
        <v>0.77739999999999998</v>
      </c>
      <c r="AR934">
        <v>0.81579999999999997</v>
      </c>
      <c r="AS934">
        <v>0.77480000000000004</v>
      </c>
      <c r="AT934">
        <v>0.72140000000000004</v>
      </c>
      <c r="AU934">
        <v>0.73219999999999996</v>
      </c>
      <c r="AV934">
        <v>0.70179999999999998</v>
      </c>
      <c r="AW934">
        <v>0.63839999999999997</v>
      </c>
      <c r="AX934">
        <v>0.59399999999999997</v>
      </c>
      <c r="AY934">
        <v>0.60619999999999996</v>
      </c>
      <c r="AZ934">
        <v>0.65880000000000005</v>
      </c>
      <c r="BA934">
        <v>0.68400000000000005</v>
      </c>
      <c r="BB934">
        <v>0.69579999999999997</v>
      </c>
      <c r="BC934">
        <v>0.72499999999999998</v>
      </c>
      <c r="BD934">
        <v>0.71699999999999997</v>
      </c>
      <c r="BE934">
        <v>0.76459999999999995</v>
      </c>
      <c r="BF934">
        <v>0.74639999999999995</v>
      </c>
      <c r="BG934">
        <v>0.73819999999999997</v>
      </c>
      <c r="BH934">
        <v>0.73660000000000003</v>
      </c>
      <c r="BI934">
        <v>0.76500000000000001</v>
      </c>
      <c r="BJ934">
        <v>0.74</v>
      </c>
      <c r="BK934">
        <v>0.73880000000000001</v>
      </c>
      <c r="BL934">
        <v>0.73280000000000001</v>
      </c>
      <c r="BM934">
        <v>0.749</v>
      </c>
      <c r="BN934">
        <v>0.80159999999999998</v>
      </c>
      <c r="BO934">
        <v>0.76080000000000003</v>
      </c>
      <c r="BP934">
        <v>0.74560000000000004</v>
      </c>
      <c r="BQ934" s="10">
        <f t="shared" si="28"/>
        <v>0.24682274247491651</v>
      </c>
      <c r="BR934" s="11" cm="1">
        <f t="array" aca="1" ref="BR934" ca="1">_xlfn.PERCENTILE.INC((OFFSET(E934,0,1,1,COLUMNS(E934:BP934)-1) - E934:BO934) / E934:BO934, 0.05) * SQRT(COUNT(E934:BP934) - 1)</f>
        <v>-0.53273841198512595</v>
      </c>
      <c r="BS934" s="10" cm="1">
        <f t="array" aca="1" ref="BS934" ca="1">_xlfn.STDEV.P((E934:BO934 - OFFSET(E934:BO934,0,1)) / OFFSET(E934:BO934,0,1)) * SQRT(COUNT(E934:BP934)-1)</f>
        <v>0.30463442301519639</v>
      </c>
      <c r="BT934" s="10" cm="1">
        <f t="array" ref="BT934">-(MAX(1 - (E934:BP934 / _xlfn.SCAN(E934, E934:BP934, _xlfn.LAMBDA(_xlpm.a,_xlpm.b, MAX(_xlpm.a, _xlpm.b))))))</f>
        <v>-0.37022900763358779</v>
      </c>
      <c r="BU934" s="12">
        <f t="shared" ca="1" si="29"/>
        <v>0.82759111718093692</v>
      </c>
    </row>
    <row r="935" spans="1:73" x14ac:dyDescent="0.45">
      <c r="A935" s="2" t="s">
        <v>1890</v>
      </c>
      <c r="B935" t="s">
        <v>1891</v>
      </c>
      <c r="C935" t="s">
        <v>22</v>
      </c>
      <c r="D935" t="s">
        <v>8</v>
      </c>
      <c r="E935">
        <v>13.76</v>
      </c>
      <c r="F935">
        <v>13.76</v>
      </c>
      <c r="G935">
        <v>13.78</v>
      </c>
      <c r="H935">
        <v>13.8</v>
      </c>
      <c r="I935">
        <v>13.74</v>
      </c>
      <c r="J935">
        <v>13.76</v>
      </c>
      <c r="K935">
        <v>13.76</v>
      </c>
      <c r="L935">
        <v>13.76</v>
      </c>
      <c r="M935">
        <v>13.78</v>
      </c>
      <c r="N935">
        <v>13.68</v>
      </c>
      <c r="O935">
        <v>13.6</v>
      </c>
      <c r="P935">
        <v>13.7</v>
      </c>
      <c r="Q935">
        <v>13.72</v>
      </c>
      <c r="R935">
        <v>13.72</v>
      </c>
      <c r="S935">
        <v>14.2</v>
      </c>
      <c r="T935">
        <v>14.1</v>
      </c>
      <c r="U935">
        <v>14.04</v>
      </c>
      <c r="V935">
        <v>13.96</v>
      </c>
      <c r="W935">
        <v>14</v>
      </c>
      <c r="X935">
        <v>14</v>
      </c>
      <c r="Y935">
        <v>14</v>
      </c>
      <c r="Z935">
        <v>14.84</v>
      </c>
      <c r="AA935">
        <v>14.4</v>
      </c>
      <c r="AB935">
        <v>14.54</v>
      </c>
      <c r="AC935">
        <v>14.44</v>
      </c>
      <c r="AD935">
        <v>14.72</v>
      </c>
      <c r="AE935">
        <v>15.1</v>
      </c>
      <c r="AF935">
        <v>15.5</v>
      </c>
      <c r="AG935">
        <v>15.38</v>
      </c>
      <c r="AH935">
        <v>15.4</v>
      </c>
      <c r="AI935">
        <v>15</v>
      </c>
      <c r="AJ935">
        <v>15</v>
      </c>
      <c r="AK935">
        <v>14.7</v>
      </c>
      <c r="AL935">
        <v>14.64</v>
      </c>
      <c r="AM935">
        <v>14.82</v>
      </c>
      <c r="AN935">
        <v>14.52</v>
      </c>
      <c r="AO935">
        <v>14.44</v>
      </c>
      <c r="AP935">
        <v>14.32</v>
      </c>
      <c r="AQ935">
        <v>13.78</v>
      </c>
      <c r="AR935">
        <v>13.9</v>
      </c>
      <c r="AS935">
        <v>13.7</v>
      </c>
      <c r="AT935">
        <v>13.74</v>
      </c>
      <c r="AU935">
        <v>13.98</v>
      </c>
      <c r="AV935">
        <v>14.5</v>
      </c>
      <c r="AW935">
        <v>14.1</v>
      </c>
      <c r="AX935">
        <v>13.78</v>
      </c>
      <c r="AY935">
        <v>13.8</v>
      </c>
      <c r="AZ935">
        <v>13.88</v>
      </c>
      <c r="BA935">
        <v>14.7</v>
      </c>
      <c r="BB935">
        <v>13.94</v>
      </c>
      <c r="BC935">
        <v>13.94</v>
      </c>
      <c r="BD935">
        <v>14.1</v>
      </c>
      <c r="BE935">
        <v>14</v>
      </c>
      <c r="BF935">
        <v>14</v>
      </c>
      <c r="BG935">
        <v>14</v>
      </c>
      <c r="BH935">
        <v>14.02</v>
      </c>
      <c r="BI935">
        <v>13.88</v>
      </c>
      <c r="BJ935">
        <v>13.9</v>
      </c>
      <c r="BK935">
        <v>13.7</v>
      </c>
      <c r="BL935">
        <v>13.7</v>
      </c>
      <c r="BM935">
        <v>13.7</v>
      </c>
      <c r="BN935">
        <v>13.66</v>
      </c>
      <c r="BO935">
        <v>13.56</v>
      </c>
      <c r="BP935">
        <v>13.52</v>
      </c>
      <c r="BQ935" s="10">
        <f t="shared" si="28"/>
        <v>-1.7441860465116296E-2</v>
      </c>
      <c r="BR935" s="11" cm="1">
        <f t="array" aca="1" ref="BR935" ca="1">_xlfn.PERCENTILE.INC((OFFSET(E935,0,1,1,COLUMNS(E935:BP935)-1) - E935:BO935) / E935:BO935, 0.05) * SQRT(COUNT(E935:BP935) - 1)</f>
        <v>-0.21767910025471879</v>
      </c>
      <c r="BS935" s="10" cm="1">
        <f t="array" aca="1" ref="BS935" ca="1">_xlfn.STDEV.P((E935:BO935 - OFFSET(E935:BO935,0,1)) / OFFSET(E935:BO935,0,1)) * SQRT(COUNT(E935:BP935)-1)</f>
        <v>0.14380125048831491</v>
      </c>
      <c r="BT935" s="10" cm="1">
        <f t="array" ref="BT935">-(MAX(1 - (E935:BP935 / _xlfn.SCAN(E935, E935:BP935, _xlfn.LAMBDA(_xlpm.a,_xlpm.b, MAX(_xlpm.a, _xlpm.b))))))</f>
        <v>-0.12774193548387103</v>
      </c>
      <c r="BU935" s="12">
        <f t="shared" ca="1" si="29"/>
        <v>-8.4504553499023569E-2</v>
      </c>
    </row>
    <row r="936" spans="1:73" x14ac:dyDescent="0.45">
      <c r="A936" s="2" t="s">
        <v>1892</v>
      </c>
      <c r="B936" t="s">
        <v>1893</v>
      </c>
      <c r="C936" t="s">
        <v>22</v>
      </c>
      <c r="D936" t="s">
        <v>8</v>
      </c>
      <c r="E936">
        <v>110.08</v>
      </c>
      <c r="F936">
        <v>110.82</v>
      </c>
      <c r="G936">
        <v>111.7</v>
      </c>
      <c r="H936">
        <v>111.74</v>
      </c>
      <c r="I936">
        <v>112.16</v>
      </c>
      <c r="J936">
        <v>112.64</v>
      </c>
      <c r="K936">
        <v>110.88</v>
      </c>
      <c r="L936">
        <v>109.88</v>
      </c>
      <c r="M936">
        <v>112.36</v>
      </c>
      <c r="N936">
        <v>112.8</v>
      </c>
      <c r="O936">
        <v>112.56</v>
      </c>
      <c r="P936">
        <v>112.06</v>
      </c>
      <c r="Q936">
        <v>112.18</v>
      </c>
      <c r="R936">
        <v>112.7</v>
      </c>
      <c r="S936">
        <v>111.14</v>
      </c>
      <c r="T936">
        <v>104.02</v>
      </c>
      <c r="U936">
        <v>105.88</v>
      </c>
      <c r="V936">
        <v>109.24</v>
      </c>
      <c r="W936">
        <v>108.02</v>
      </c>
      <c r="X936">
        <v>103.94</v>
      </c>
      <c r="Y936">
        <v>106.62</v>
      </c>
      <c r="Z936">
        <v>110.98</v>
      </c>
      <c r="AA936">
        <v>109.86</v>
      </c>
      <c r="AB936">
        <v>107.42</v>
      </c>
      <c r="AC936">
        <v>106.16</v>
      </c>
      <c r="AD936">
        <v>107.54</v>
      </c>
      <c r="AE936">
        <v>108.74</v>
      </c>
      <c r="AF936">
        <v>112.66</v>
      </c>
      <c r="AG936">
        <v>115.08</v>
      </c>
      <c r="AH936">
        <v>115.02</v>
      </c>
      <c r="AI936">
        <v>112.22</v>
      </c>
      <c r="AJ936">
        <v>115</v>
      </c>
      <c r="AK936">
        <v>116</v>
      </c>
      <c r="AL936">
        <v>114.36</v>
      </c>
      <c r="AM936">
        <v>113.44</v>
      </c>
      <c r="AN936">
        <v>111</v>
      </c>
      <c r="AO936">
        <v>113.18</v>
      </c>
      <c r="AP936">
        <v>112.34</v>
      </c>
      <c r="AQ936">
        <v>108.1</v>
      </c>
      <c r="AR936">
        <v>114.54</v>
      </c>
      <c r="AS936">
        <v>114.7</v>
      </c>
      <c r="AT936">
        <v>103.7</v>
      </c>
      <c r="AU936">
        <v>108.26</v>
      </c>
      <c r="AV936">
        <v>103.76</v>
      </c>
      <c r="AW936">
        <v>97</v>
      </c>
      <c r="AX936">
        <v>95.31</v>
      </c>
      <c r="AY936">
        <v>95.45</v>
      </c>
      <c r="AZ936">
        <v>104.48</v>
      </c>
      <c r="BA936">
        <v>101.26</v>
      </c>
      <c r="BB936">
        <v>104.14</v>
      </c>
      <c r="BC936">
        <v>105.34</v>
      </c>
      <c r="BD936">
        <v>103.18</v>
      </c>
      <c r="BE936">
        <v>108.04</v>
      </c>
      <c r="BF936">
        <v>106.84</v>
      </c>
      <c r="BG936">
        <v>106.54</v>
      </c>
      <c r="BH936">
        <v>103.56</v>
      </c>
      <c r="BI936">
        <v>104.94</v>
      </c>
      <c r="BJ936">
        <v>104.32</v>
      </c>
      <c r="BK936">
        <v>104.56</v>
      </c>
      <c r="BL936">
        <v>104.46</v>
      </c>
      <c r="BM936">
        <v>103.62</v>
      </c>
      <c r="BN936">
        <v>110.12</v>
      </c>
      <c r="BO936">
        <v>108.04</v>
      </c>
      <c r="BP936">
        <v>107.26</v>
      </c>
      <c r="BQ936" s="10">
        <f t="shared" si="28"/>
        <v>-2.5617732558139473E-2</v>
      </c>
      <c r="BR936" s="11" cm="1">
        <f t="array" aca="1" ref="BR936" ca="1">_xlfn.PERCENTILE.INC((OFFSET(E936,0,1,1,COLUMNS(E936:BP936)-1) - E936:BO936) / E936:BO936, 0.05) * SQRT(COUNT(E936:BP936) - 1)</f>
        <v>-0.32691181549340426</v>
      </c>
      <c r="BS936" s="10" cm="1">
        <f t="array" aca="1" ref="BS936" ca="1">_xlfn.STDEV.P((E936:BO936 - OFFSET(E936:BO936,0,1)) / OFFSET(E936:BO936,0,1)) * SQRT(COUNT(E936:BP936)-1)</f>
        <v>0.240600014247073</v>
      </c>
      <c r="BT936" s="10" cm="1">
        <f t="array" ref="BT936">-(MAX(1 - (E936:BP936 / _xlfn.SCAN(E936, E936:BP936, _xlfn.LAMBDA(_xlpm.a,_xlpm.b, MAX(_xlpm.a, _xlpm.b))))))</f>
        <v>-0.17836206896551721</v>
      </c>
      <c r="BU936" s="12">
        <f t="shared" ca="1" si="29"/>
        <v>-8.4487661489765553E-2</v>
      </c>
    </row>
    <row r="937" spans="1:73" x14ac:dyDescent="0.45">
      <c r="A937" s="2" t="s">
        <v>1894</v>
      </c>
      <c r="B937" t="s">
        <v>1895</v>
      </c>
      <c r="C937" t="s">
        <v>71</v>
      </c>
      <c r="D937" t="s">
        <v>29</v>
      </c>
      <c r="E937">
        <v>1409</v>
      </c>
      <c r="F937">
        <v>1415</v>
      </c>
      <c r="G937">
        <v>1408</v>
      </c>
      <c r="H937">
        <v>1393</v>
      </c>
      <c r="I937">
        <v>1384</v>
      </c>
      <c r="J937">
        <v>1350</v>
      </c>
      <c r="K937">
        <v>1336</v>
      </c>
      <c r="L937">
        <v>1332</v>
      </c>
      <c r="M937">
        <v>1328</v>
      </c>
      <c r="N937">
        <v>1321</v>
      </c>
      <c r="O937">
        <v>1322</v>
      </c>
      <c r="P937">
        <v>1333</v>
      </c>
      <c r="Q937">
        <v>1313</v>
      </c>
      <c r="R937">
        <v>1237</v>
      </c>
      <c r="S937">
        <v>1225</v>
      </c>
      <c r="T937">
        <v>1232</v>
      </c>
      <c r="U937">
        <v>1243</v>
      </c>
      <c r="V937">
        <v>1242</v>
      </c>
      <c r="W937">
        <v>1235</v>
      </c>
      <c r="X937">
        <v>1238</v>
      </c>
      <c r="Y937">
        <v>1266</v>
      </c>
      <c r="Z937">
        <v>1275</v>
      </c>
      <c r="AA937">
        <v>1304</v>
      </c>
      <c r="AB937">
        <v>1285</v>
      </c>
      <c r="AC937">
        <v>1265</v>
      </c>
      <c r="AD937">
        <v>1255</v>
      </c>
      <c r="AE937">
        <v>1245</v>
      </c>
      <c r="AF937">
        <v>1270</v>
      </c>
      <c r="AG937">
        <v>1277</v>
      </c>
      <c r="AH937">
        <v>1268</v>
      </c>
      <c r="AI937">
        <v>1265</v>
      </c>
      <c r="AJ937">
        <v>1261</v>
      </c>
      <c r="AK937">
        <v>1271</v>
      </c>
      <c r="AL937">
        <v>1282</v>
      </c>
      <c r="AM937">
        <v>1237</v>
      </c>
      <c r="AN937">
        <v>1215</v>
      </c>
      <c r="AO937">
        <v>1219</v>
      </c>
      <c r="AP937">
        <v>1218</v>
      </c>
      <c r="AQ937">
        <v>1203</v>
      </c>
      <c r="AR937">
        <v>1257</v>
      </c>
      <c r="AS937">
        <v>1273</v>
      </c>
      <c r="AT937">
        <v>1253</v>
      </c>
      <c r="AU937">
        <v>1256</v>
      </c>
      <c r="AV937">
        <v>1205</v>
      </c>
      <c r="AW937">
        <v>1162</v>
      </c>
      <c r="AX937">
        <v>1165</v>
      </c>
      <c r="AY937">
        <v>1204</v>
      </c>
      <c r="AZ937">
        <v>1223</v>
      </c>
      <c r="BA937">
        <v>1219</v>
      </c>
      <c r="BB937">
        <v>1235</v>
      </c>
      <c r="BC937">
        <v>1248</v>
      </c>
      <c r="BD937">
        <v>1245</v>
      </c>
      <c r="BE937">
        <v>1280</v>
      </c>
      <c r="BF937">
        <v>1295</v>
      </c>
      <c r="BG937">
        <v>1298</v>
      </c>
      <c r="BH937">
        <v>1270</v>
      </c>
      <c r="BI937">
        <v>1321</v>
      </c>
      <c r="BJ937">
        <v>1264</v>
      </c>
      <c r="BK937">
        <v>1272</v>
      </c>
      <c r="BL937">
        <v>1306</v>
      </c>
      <c r="BM937">
        <v>1331</v>
      </c>
      <c r="BN937">
        <v>1335</v>
      </c>
      <c r="BO937">
        <v>1335</v>
      </c>
      <c r="BP937">
        <v>1340</v>
      </c>
      <c r="BQ937" s="10">
        <f t="shared" si="28"/>
        <v>-4.8970901348474094E-2</v>
      </c>
      <c r="BR937" s="11" cm="1">
        <f t="array" aca="1" ref="BR937" ca="1">_xlfn.PERCENTILE.INC((OFFSET(E937,0,1,1,COLUMNS(E937:BP937)-1) - E937:BO937) / E937:BO937, 0.05) * SQRT(COUNT(E937:BP937) - 1)</f>
        <v>-0.28277517218419035</v>
      </c>
      <c r="BS937" s="10" cm="1">
        <f t="array" aca="1" ref="BS937" ca="1">_xlfn.STDEV.P((E937:BO937 - OFFSET(E937:BO937,0,1)) / OFFSET(E937:BO937,0,1)) * SQRT(COUNT(E937:BP937)-1)</f>
        <v>0.14941477864029903</v>
      </c>
      <c r="BT937" s="10" cm="1">
        <f t="array" ref="BT937">-(MAX(1 - (E937:BP937 / _xlfn.SCAN(E937, E937:BP937, _xlfn.LAMBDA(_xlpm.a,_xlpm.b, MAX(_xlpm.a, _xlpm.b))))))</f>
        <v>-0.17879858657243819</v>
      </c>
      <c r="BU937" s="12">
        <f t="shared" ca="1" si="29"/>
        <v>-0.29234659212413949</v>
      </c>
    </row>
    <row r="938" spans="1:73" x14ac:dyDescent="0.45">
      <c r="A938" s="2" t="s">
        <v>1896</v>
      </c>
      <c r="B938" t="s">
        <v>1897</v>
      </c>
      <c r="C938" t="s">
        <v>19</v>
      </c>
      <c r="D938" t="s">
        <v>29</v>
      </c>
      <c r="E938">
        <v>285</v>
      </c>
      <c r="F938">
        <v>290.8</v>
      </c>
      <c r="G938">
        <v>292</v>
      </c>
      <c r="H938">
        <v>291.2</v>
      </c>
      <c r="I938">
        <v>293.8</v>
      </c>
      <c r="J938">
        <v>300</v>
      </c>
      <c r="K938">
        <v>297.39999999999998</v>
      </c>
      <c r="L938">
        <v>290.8</v>
      </c>
      <c r="M938">
        <v>303.8</v>
      </c>
      <c r="N938">
        <v>301.2</v>
      </c>
      <c r="O938">
        <v>307.2</v>
      </c>
      <c r="P938">
        <v>307</v>
      </c>
      <c r="Q938">
        <v>293</v>
      </c>
      <c r="R938">
        <v>292.39999999999998</v>
      </c>
      <c r="S938">
        <v>281.39999999999998</v>
      </c>
      <c r="T938">
        <v>265.39999999999998</v>
      </c>
      <c r="U938">
        <v>275.2</v>
      </c>
      <c r="V938">
        <v>281.60000000000002</v>
      </c>
      <c r="W938">
        <v>292.2</v>
      </c>
      <c r="X938">
        <v>284.39999999999998</v>
      </c>
      <c r="Y938">
        <v>284.8</v>
      </c>
      <c r="Z938">
        <v>294.39999999999998</v>
      </c>
      <c r="AA938">
        <v>291.60000000000002</v>
      </c>
      <c r="AB938">
        <v>293</v>
      </c>
      <c r="AC938">
        <v>280.2</v>
      </c>
      <c r="AD938">
        <v>293.2</v>
      </c>
      <c r="AE938">
        <v>298</v>
      </c>
      <c r="AF938">
        <v>307.39999999999998</v>
      </c>
      <c r="AG938">
        <v>320</v>
      </c>
      <c r="AH938">
        <v>315</v>
      </c>
      <c r="AI938">
        <v>302.39999999999998</v>
      </c>
      <c r="AJ938">
        <v>311.39999999999998</v>
      </c>
      <c r="AK938">
        <v>318</v>
      </c>
      <c r="AL938">
        <v>315</v>
      </c>
      <c r="AM938">
        <v>300</v>
      </c>
      <c r="AN938">
        <v>287.60000000000002</v>
      </c>
      <c r="AO938">
        <v>291</v>
      </c>
      <c r="AP938">
        <v>289.60000000000002</v>
      </c>
      <c r="AQ938">
        <v>264.60000000000002</v>
      </c>
      <c r="AR938">
        <v>284.2</v>
      </c>
      <c r="AS938">
        <v>281</v>
      </c>
      <c r="AT938">
        <v>278.8</v>
      </c>
      <c r="AU938">
        <v>290.39999999999998</v>
      </c>
      <c r="AV938">
        <v>279</v>
      </c>
      <c r="AW938">
        <v>241.4</v>
      </c>
      <c r="AX938">
        <v>223.6</v>
      </c>
      <c r="AY938">
        <v>238.6</v>
      </c>
      <c r="AZ938">
        <v>260.2</v>
      </c>
      <c r="BA938">
        <v>251.4</v>
      </c>
      <c r="BB938">
        <v>242</v>
      </c>
      <c r="BC938">
        <v>247</v>
      </c>
      <c r="BD938">
        <v>244.6</v>
      </c>
      <c r="BE938">
        <v>253.6</v>
      </c>
      <c r="BF938">
        <v>249.8</v>
      </c>
      <c r="BG938">
        <v>246.8</v>
      </c>
      <c r="BH938">
        <v>248.8</v>
      </c>
      <c r="BI938">
        <v>254</v>
      </c>
      <c r="BJ938">
        <v>232.8</v>
      </c>
      <c r="BK938">
        <v>231.6</v>
      </c>
      <c r="BL938">
        <v>228.2</v>
      </c>
      <c r="BM938">
        <v>230</v>
      </c>
      <c r="BN938">
        <v>244</v>
      </c>
      <c r="BO938">
        <v>233.6</v>
      </c>
      <c r="BP938">
        <v>232</v>
      </c>
      <c r="BQ938" s="10">
        <f t="shared" si="28"/>
        <v>-0.18596491228070175</v>
      </c>
      <c r="BR938" s="11" cm="1">
        <f t="array" aca="1" ref="BR938" ca="1">_xlfn.PERCENTILE.INC((OFFSET(E938,0,1,1,COLUMNS(E938:BP938)-1) - E938:BO938) / E938:BO938, 0.05) * SQRT(COUNT(E938:BP938) - 1)</f>
        <v>-0.57186914187943638</v>
      </c>
      <c r="BS938" s="10" cm="1">
        <f t="array" aca="1" ref="BS938" ca="1">_xlfn.STDEV.P((E938:BO938 - OFFSET(E938:BO938,0,1)) / OFFSET(E938:BO938,0,1)) * SQRT(COUNT(E938:BP938)-1)</f>
        <v>0.32826390470866174</v>
      </c>
      <c r="BT938" s="10" cm="1">
        <f t="array" ref="BT938">-(MAX(1 - (E938:BP938 / _xlfn.SCAN(E938, E938:BP938, _xlfn.LAMBDA(_xlpm.a,_xlpm.b, MAX(_xlpm.a, _xlpm.b))))))</f>
        <v>-0.30125000000000002</v>
      </c>
      <c r="BU938" s="12">
        <f t="shared" ca="1" si="29"/>
        <v>-0.55039530599946096</v>
      </c>
    </row>
    <row r="939" spans="1:73" x14ac:dyDescent="0.45">
      <c r="A939" s="2" t="s">
        <v>1898</v>
      </c>
      <c r="B939" t="s">
        <v>1899</v>
      </c>
      <c r="C939" t="s">
        <v>25</v>
      </c>
      <c r="D939" t="s">
        <v>58</v>
      </c>
      <c r="E939">
        <v>611.4</v>
      </c>
      <c r="F939">
        <v>606.4</v>
      </c>
      <c r="G939">
        <v>612</v>
      </c>
      <c r="H939">
        <v>606.79999999999995</v>
      </c>
      <c r="I939">
        <v>600.6</v>
      </c>
      <c r="J939">
        <v>586.6</v>
      </c>
      <c r="K939">
        <v>601.20000000000005</v>
      </c>
      <c r="L939">
        <v>608.20000000000005</v>
      </c>
      <c r="M939">
        <v>613.6</v>
      </c>
      <c r="N939">
        <v>607</v>
      </c>
      <c r="O939">
        <v>599.79999999999995</v>
      </c>
      <c r="P939">
        <v>602.20000000000005</v>
      </c>
      <c r="Q939">
        <v>593.6</v>
      </c>
      <c r="R939">
        <v>594.6</v>
      </c>
      <c r="S939">
        <v>592.20000000000005</v>
      </c>
      <c r="T939">
        <v>571.20000000000005</v>
      </c>
      <c r="U939">
        <v>573</v>
      </c>
      <c r="V939">
        <v>585</v>
      </c>
      <c r="W939">
        <v>596.6</v>
      </c>
      <c r="X939">
        <v>600</v>
      </c>
      <c r="Y939">
        <v>603.79999999999995</v>
      </c>
      <c r="Z939">
        <v>611.79999999999995</v>
      </c>
      <c r="AA939">
        <v>626</v>
      </c>
      <c r="AB939">
        <v>617.6</v>
      </c>
      <c r="AC939">
        <v>628.4</v>
      </c>
      <c r="AD939">
        <v>640</v>
      </c>
      <c r="AE939">
        <v>638.79999999999995</v>
      </c>
      <c r="AF939">
        <v>652.79999999999995</v>
      </c>
      <c r="AG939">
        <v>652.4</v>
      </c>
      <c r="AH939">
        <v>670.2</v>
      </c>
      <c r="AI939">
        <v>668.8</v>
      </c>
      <c r="AJ939">
        <v>660.8</v>
      </c>
      <c r="AK939">
        <v>681.2</v>
      </c>
      <c r="AL939">
        <v>667.4</v>
      </c>
      <c r="AM939">
        <v>662</v>
      </c>
      <c r="AN939">
        <v>671</v>
      </c>
      <c r="AO939">
        <v>642.6</v>
      </c>
      <c r="AP939">
        <v>666</v>
      </c>
      <c r="AQ939">
        <v>630.4</v>
      </c>
      <c r="AR939">
        <v>648</v>
      </c>
      <c r="AS939">
        <v>649.20000000000005</v>
      </c>
      <c r="AT939">
        <v>659</v>
      </c>
      <c r="AU939">
        <v>680</v>
      </c>
      <c r="AV939">
        <v>673.8</v>
      </c>
      <c r="AW939">
        <v>655.6</v>
      </c>
      <c r="AX939">
        <v>620</v>
      </c>
      <c r="AY939">
        <v>591.6</v>
      </c>
      <c r="AZ939">
        <v>619.6</v>
      </c>
      <c r="BA939">
        <v>627.79999999999995</v>
      </c>
      <c r="BB939">
        <v>643.4</v>
      </c>
      <c r="BC939">
        <v>651.20000000000005</v>
      </c>
      <c r="BD939">
        <v>653</v>
      </c>
      <c r="BE939">
        <v>662.8</v>
      </c>
      <c r="BF939">
        <v>652.4</v>
      </c>
      <c r="BG939">
        <v>655.20000000000005</v>
      </c>
      <c r="BH939">
        <v>672.8</v>
      </c>
      <c r="BI939">
        <v>683</v>
      </c>
      <c r="BJ939">
        <v>684.2</v>
      </c>
      <c r="BK939">
        <v>683</v>
      </c>
      <c r="BL939">
        <v>692.2</v>
      </c>
      <c r="BM939">
        <v>700.4</v>
      </c>
      <c r="BN939">
        <v>696.2</v>
      </c>
      <c r="BO939">
        <v>708.8</v>
      </c>
      <c r="BP939">
        <v>698.4</v>
      </c>
      <c r="BQ939" s="10">
        <f t="shared" si="28"/>
        <v>0.14229636898920511</v>
      </c>
      <c r="BR939" s="11" cm="1">
        <f t="array" aca="1" ref="BR939" ca="1">_xlfn.PERCENTILE.INC((OFFSET(E939,0,1,1,COLUMNS(E939:BP939)-1) - E939:BO939) / E939:BO939, 0.05) * SQRT(COUNT(E939:BP939) - 1)</f>
        <v>-0.33049533753643356</v>
      </c>
      <c r="BS939" s="10" cm="1">
        <f t="array" aca="1" ref="BS939" ca="1">_xlfn.STDEV.P((E939:BO939 - OFFSET(E939:BO939,0,1)) / OFFSET(E939:BO939,0,1)) * SQRT(COUNT(E939:BP939)-1)</f>
        <v>0.16910286446426978</v>
      </c>
      <c r="BT939" s="10" cm="1">
        <f t="array" ref="BT939">-(MAX(1 - (E939:BP939 / _xlfn.SCAN(E939, E939:BP939, _xlfn.LAMBDA(_xlpm.a,_xlpm.b, MAX(_xlpm.a, _xlpm.b))))))</f>
        <v>-0.13153258954785674</v>
      </c>
      <c r="BU939" s="12">
        <f t="shared" ca="1" si="29"/>
        <v>0.87276090477100721</v>
      </c>
    </row>
    <row r="940" spans="1:73" x14ac:dyDescent="0.45">
      <c r="A940" s="2" t="s">
        <v>1900</v>
      </c>
      <c r="B940" t="s">
        <v>1901</v>
      </c>
      <c r="C940" t="s">
        <v>37</v>
      </c>
      <c r="D940" t="s">
        <v>8</v>
      </c>
      <c r="E940">
        <v>40.463999999999999</v>
      </c>
      <c r="F940">
        <v>41.082599999999999</v>
      </c>
      <c r="G940">
        <v>40.8825</v>
      </c>
      <c r="H940">
        <v>40.8825</v>
      </c>
      <c r="I940">
        <v>40.837000000000003</v>
      </c>
      <c r="J940">
        <v>40.163800000000002</v>
      </c>
      <c r="K940">
        <v>40.673200000000001</v>
      </c>
      <c r="L940">
        <v>40.5822</v>
      </c>
      <c r="M940">
        <v>41.228099999999998</v>
      </c>
      <c r="N940">
        <v>40.873399999999997</v>
      </c>
      <c r="O940">
        <v>40.636800000000001</v>
      </c>
      <c r="P940">
        <v>40.100099999999998</v>
      </c>
      <c r="Q940">
        <v>40.436700000000002</v>
      </c>
      <c r="R940">
        <v>40.409399999999998</v>
      </c>
      <c r="S940">
        <v>39.263199999999998</v>
      </c>
      <c r="T940">
        <v>37.470999999999997</v>
      </c>
      <c r="U940">
        <v>37.998699999999999</v>
      </c>
      <c r="V940">
        <v>38.790100000000002</v>
      </c>
      <c r="W940">
        <v>39.344999999999999</v>
      </c>
      <c r="X940">
        <v>39.272300000000001</v>
      </c>
      <c r="Y940">
        <v>39.890900000000002</v>
      </c>
      <c r="Z940">
        <v>39.836300000000001</v>
      </c>
      <c r="AA940">
        <v>40.245699999999999</v>
      </c>
      <c r="AB940">
        <v>40.281999999999996</v>
      </c>
      <c r="AC940">
        <v>39.445099999999996</v>
      </c>
      <c r="AD940">
        <v>39.927199999999999</v>
      </c>
      <c r="AE940">
        <v>40.0182</v>
      </c>
      <c r="AF940">
        <v>41.255400000000002</v>
      </c>
      <c r="AG940">
        <v>40.800600000000003</v>
      </c>
      <c r="AH940">
        <v>41.027999999999999</v>
      </c>
      <c r="AI940">
        <v>40.300199999999997</v>
      </c>
      <c r="AJ940">
        <v>40.591299999999997</v>
      </c>
      <c r="AK940">
        <v>40.491300000000003</v>
      </c>
      <c r="AL940">
        <v>39.681600000000003</v>
      </c>
      <c r="AM940">
        <v>39.445099999999996</v>
      </c>
      <c r="AN940">
        <v>39.426900000000003</v>
      </c>
      <c r="AO940">
        <v>39.035699999999999</v>
      </c>
      <c r="AP940">
        <v>39.208599999999997</v>
      </c>
      <c r="AQ940">
        <v>37.352800000000002</v>
      </c>
      <c r="AR940">
        <v>39.581600000000002</v>
      </c>
      <c r="AS940">
        <v>38.535400000000003</v>
      </c>
      <c r="AT940">
        <v>37.234499999999997</v>
      </c>
      <c r="AU940">
        <v>36.979799999999997</v>
      </c>
      <c r="AV940">
        <v>36.279299999999999</v>
      </c>
      <c r="AW940">
        <v>34.659999999999997</v>
      </c>
      <c r="AX940">
        <v>34.478099999999998</v>
      </c>
      <c r="AY940">
        <v>34.969299999999997</v>
      </c>
      <c r="AZ940">
        <v>36.479399999999998</v>
      </c>
      <c r="BA940">
        <v>36.734200000000001</v>
      </c>
      <c r="BB940">
        <v>37.889499999999998</v>
      </c>
      <c r="BC940">
        <v>39.263199999999998</v>
      </c>
      <c r="BD940">
        <v>39.1995</v>
      </c>
      <c r="BE940">
        <v>40.645899999999997</v>
      </c>
      <c r="BF940">
        <v>40.345700000000001</v>
      </c>
      <c r="BG940">
        <v>40.236600000000003</v>
      </c>
      <c r="BH940">
        <v>40.491300000000003</v>
      </c>
      <c r="BI940">
        <v>41.055300000000003</v>
      </c>
      <c r="BJ940">
        <v>40.436700000000002</v>
      </c>
      <c r="BK940">
        <v>40</v>
      </c>
      <c r="BL940">
        <v>40.191099999999999</v>
      </c>
      <c r="BM940">
        <v>39.590699999999998</v>
      </c>
      <c r="BN940">
        <v>40.3093</v>
      </c>
      <c r="BO940">
        <v>40.436700000000002</v>
      </c>
      <c r="BP940">
        <v>40.372999999999998</v>
      </c>
      <c r="BQ940" s="10">
        <f t="shared" si="28"/>
        <v>-2.2489126136813237E-3</v>
      </c>
      <c r="BR940" s="11" cm="1">
        <f t="array" aca="1" ref="BR940" ca="1">_xlfn.PERCENTILE.INC((OFFSET(E940,0,1,1,COLUMNS(E940:BP940)-1) - E940:BO940) / E940:BO940, 0.05) * SQRT(COUNT(E940:BP940) - 1)</f>
        <v>-0.26366908124319288</v>
      </c>
      <c r="BS940" s="10" cm="1">
        <f t="array" aca="1" ref="BS940" ca="1">_xlfn.STDEV.P((E940:BO940 - OFFSET(E940:BO940,0,1)) / OFFSET(E940:BO940,0,1)) * SQRT(COUNT(E940:BP940)-1)</f>
        <v>0.15824260674413254</v>
      </c>
      <c r="BT940" s="10" cm="1">
        <f t="array" ref="BT940">-(MAX(1 - (E940:BP940 / _xlfn.SCAN(E940, E940:BP940, _xlfn.LAMBDA(_xlpm.a,_xlpm.b, MAX(_xlpm.a, _xlpm.b))))))</f>
        <v>-0.16427667650780275</v>
      </c>
      <c r="BU940" s="12">
        <f t="shared" ca="1" si="29"/>
        <v>1.9217879741047907E-2</v>
      </c>
    </row>
    <row r="941" spans="1:73" x14ac:dyDescent="0.45">
      <c r="A941" s="2" t="s">
        <v>1902</v>
      </c>
      <c r="B941" t="s">
        <v>1903</v>
      </c>
      <c r="C941" t="s">
        <v>37</v>
      </c>
      <c r="D941" t="s">
        <v>8</v>
      </c>
      <c r="E941">
        <v>2.9504999999999999</v>
      </c>
      <c r="F941">
        <v>3.0325000000000002</v>
      </c>
      <c r="G941">
        <v>3.0375000000000001</v>
      </c>
      <c r="H941">
        <v>3.0855000000000001</v>
      </c>
      <c r="I941">
        <v>3.1124999999999998</v>
      </c>
      <c r="J941">
        <v>3.1154999999999999</v>
      </c>
      <c r="K941">
        <v>3.1190000000000002</v>
      </c>
      <c r="L941">
        <v>3.1135000000000002</v>
      </c>
      <c r="M941">
        <v>3.1269999999999998</v>
      </c>
      <c r="N941">
        <v>3.1665000000000001</v>
      </c>
      <c r="O941">
        <v>3.1564999999999999</v>
      </c>
      <c r="P941">
        <v>3.14</v>
      </c>
      <c r="Q941">
        <v>3.1345000000000001</v>
      </c>
      <c r="R941">
        <v>3.1305000000000001</v>
      </c>
      <c r="S941">
        <v>3.0825</v>
      </c>
      <c r="T941">
        <v>2.9430000000000001</v>
      </c>
      <c r="U941">
        <v>3.0234999999999999</v>
      </c>
      <c r="V941">
        <v>3.1355</v>
      </c>
      <c r="W941">
        <v>3.2014999999999998</v>
      </c>
      <c r="X941">
        <v>3.1465000000000001</v>
      </c>
      <c r="Y941">
        <v>3.0945</v>
      </c>
      <c r="Z941">
        <v>3.165</v>
      </c>
      <c r="AA941">
        <v>3.1755</v>
      </c>
      <c r="AB941">
        <v>3.2989999999999999</v>
      </c>
      <c r="AC941">
        <v>3.254</v>
      </c>
      <c r="AD941">
        <v>3.294</v>
      </c>
      <c r="AE941">
        <v>3.371</v>
      </c>
      <c r="AF941">
        <v>3.4329999999999998</v>
      </c>
      <c r="AG941">
        <v>3.4815</v>
      </c>
      <c r="AH941">
        <v>3.4815</v>
      </c>
      <c r="AI941">
        <v>3.3464999999999998</v>
      </c>
      <c r="AJ941">
        <v>3.423</v>
      </c>
      <c r="AK941">
        <v>3.379</v>
      </c>
      <c r="AL941">
        <v>3.34</v>
      </c>
      <c r="AM941">
        <v>3.3220000000000001</v>
      </c>
      <c r="AN941">
        <v>3.2854999999999999</v>
      </c>
      <c r="AO941">
        <v>3.2814999999999999</v>
      </c>
      <c r="AP941">
        <v>3.2374999999999998</v>
      </c>
      <c r="AQ941">
        <v>2.9885000000000002</v>
      </c>
      <c r="AR941">
        <v>3.1185</v>
      </c>
      <c r="AS941">
        <v>2.9845000000000002</v>
      </c>
      <c r="AT941">
        <v>2.8294999999999999</v>
      </c>
      <c r="AU941">
        <v>2.927</v>
      </c>
      <c r="AV941">
        <v>2.87</v>
      </c>
      <c r="AW941">
        <v>2.7185000000000001</v>
      </c>
      <c r="AX941">
        <v>2.6309999999999998</v>
      </c>
      <c r="AY941">
        <v>2.6970000000000001</v>
      </c>
      <c r="AZ941">
        <v>2.8925000000000001</v>
      </c>
      <c r="BA941">
        <v>2.8530000000000002</v>
      </c>
      <c r="BB941">
        <v>2.8639999999999999</v>
      </c>
      <c r="BC941">
        <v>2.9550000000000001</v>
      </c>
      <c r="BD941">
        <v>2.9830000000000001</v>
      </c>
      <c r="BE941">
        <v>3.157</v>
      </c>
      <c r="BF941">
        <v>3.1404999999999998</v>
      </c>
      <c r="BG941">
        <v>3.12</v>
      </c>
      <c r="BH941">
        <v>3.129</v>
      </c>
      <c r="BI941">
        <v>3.181</v>
      </c>
      <c r="BJ941">
        <v>3.1305000000000001</v>
      </c>
      <c r="BK941">
        <v>3.0640000000000001</v>
      </c>
      <c r="BL941">
        <v>3.0569999999999999</v>
      </c>
      <c r="BM941">
        <v>3.08</v>
      </c>
      <c r="BN941">
        <v>3.2484999999999999</v>
      </c>
      <c r="BO941">
        <v>3.1425000000000001</v>
      </c>
      <c r="BP941">
        <v>3.1</v>
      </c>
      <c r="BQ941" s="10">
        <f t="shared" si="28"/>
        <v>5.0669378071513366E-2</v>
      </c>
      <c r="BR941" s="11" cm="1">
        <f t="array" aca="1" ref="BR941" ca="1">_xlfn.PERCENTILE.INC((OFFSET(E941,0,1,1,COLUMNS(E941:BP941)-1) - E941:BO941) / E941:BO941, 0.05) * SQRT(COUNT(E941:BP941) - 1)</f>
        <v>-0.35738965844393777</v>
      </c>
      <c r="BS941" s="10" cm="1">
        <f t="array" aca="1" ref="BS941" ca="1">_xlfn.STDEV.P((E941:BO941 - OFFSET(E941:BO941,0,1)) / OFFSET(E941:BO941,0,1)) * SQRT(COUNT(E941:BP941)-1)</f>
        <v>0.21639127444349535</v>
      </c>
      <c r="BT941" s="10" cm="1">
        <f t="array" ref="BT941">-(MAX(1 - (E941:BP941 / _xlfn.SCAN(E941, E941:BP941, _xlfn.LAMBDA(_xlpm.a,_xlpm.b, MAX(_xlpm.a, _xlpm.b))))))</f>
        <v>-0.24429125376992677</v>
      </c>
      <c r="BU941" s="12">
        <f t="shared" ca="1" si="29"/>
        <v>0.25860274734009958</v>
      </c>
    </row>
    <row r="942" spans="1:73" x14ac:dyDescent="0.45">
      <c r="A942" s="2" t="s">
        <v>1904</v>
      </c>
      <c r="B942" t="s">
        <v>1905</v>
      </c>
      <c r="C942" t="s">
        <v>22</v>
      </c>
      <c r="D942" t="s">
        <v>26</v>
      </c>
      <c r="E942">
        <v>250.88</v>
      </c>
      <c r="F942">
        <v>254.88</v>
      </c>
      <c r="G942">
        <v>253.51</v>
      </c>
      <c r="H942">
        <v>253.51</v>
      </c>
      <c r="I942">
        <v>248.05</v>
      </c>
      <c r="J942">
        <v>243.76</v>
      </c>
      <c r="K942">
        <v>247.56</v>
      </c>
      <c r="L942">
        <v>249.13</v>
      </c>
      <c r="M942">
        <v>250.78</v>
      </c>
      <c r="N942">
        <v>241.32</v>
      </c>
      <c r="O942">
        <v>245.13</v>
      </c>
      <c r="P942">
        <v>240.06</v>
      </c>
      <c r="Q942">
        <v>240.45</v>
      </c>
      <c r="R942">
        <v>243.47</v>
      </c>
      <c r="S942">
        <v>238.69</v>
      </c>
      <c r="T942">
        <v>230.4</v>
      </c>
      <c r="U942">
        <v>231.09</v>
      </c>
      <c r="V942">
        <v>238.01</v>
      </c>
      <c r="W942">
        <v>238.89</v>
      </c>
      <c r="X942">
        <v>233.62</v>
      </c>
      <c r="Y942">
        <v>236.25</v>
      </c>
      <c r="Z942">
        <v>240.45</v>
      </c>
      <c r="AA942">
        <v>241.03</v>
      </c>
      <c r="AB942">
        <v>239.08</v>
      </c>
      <c r="AC942">
        <v>228.45</v>
      </c>
      <c r="AD942">
        <v>230.01</v>
      </c>
      <c r="AE942">
        <v>227.87</v>
      </c>
      <c r="AF942">
        <v>234.4</v>
      </c>
      <c r="AG942">
        <v>233.43</v>
      </c>
      <c r="AH942">
        <v>232.06</v>
      </c>
      <c r="AI942">
        <v>227.09</v>
      </c>
      <c r="AJ942">
        <v>234.11</v>
      </c>
      <c r="AK942">
        <v>238.01</v>
      </c>
      <c r="AL942">
        <v>232.84</v>
      </c>
      <c r="AM942">
        <v>231.28</v>
      </c>
      <c r="AN942">
        <v>225.24</v>
      </c>
      <c r="AO942">
        <v>222.31</v>
      </c>
      <c r="AP942">
        <v>219.48</v>
      </c>
      <c r="AQ942">
        <v>207</v>
      </c>
      <c r="AR942">
        <v>211.59</v>
      </c>
      <c r="AS942">
        <v>201.74</v>
      </c>
      <c r="AT942">
        <v>189.99</v>
      </c>
      <c r="AU942">
        <v>197.15</v>
      </c>
      <c r="AV942">
        <v>191.16</v>
      </c>
      <c r="AW942">
        <v>182.09</v>
      </c>
      <c r="AX942">
        <v>188.67</v>
      </c>
      <c r="AY942">
        <v>191.89</v>
      </c>
      <c r="AZ942">
        <v>201.25</v>
      </c>
      <c r="BA942">
        <v>202.81</v>
      </c>
      <c r="BB942">
        <v>202.81</v>
      </c>
      <c r="BC942">
        <v>207.1</v>
      </c>
      <c r="BD942">
        <v>206.81</v>
      </c>
      <c r="BE942">
        <v>216.36</v>
      </c>
      <c r="BF942">
        <v>210.71</v>
      </c>
      <c r="BG942">
        <v>211.29</v>
      </c>
      <c r="BH942">
        <v>213.54</v>
      </c>
      <c r="BI942">
        <v>213.05</v>
      </c>
      <c r="BJ942">
        <v>211.29</v>
      </c>
      <c r="BK942">
        <v>207.49</v>
      </c>
      <c r="BL942">
        <v>197.64</v>
      </c>
      <c r="BM942">
        <v>199.69</v>
      </c>
      <c r="BN942">
        <v>206.52</v>
      </c>
      <c r="BO942">
        <v>198.91</v>
      </c>
      <c r="BP942">
        <v>195.98</v>
      </c>
      <c r="BQ942" s="10">
        <f t="shared" si="28"/>
        <v>-0.21882971938775514</v>
      </c>
      <c r="BR942" s="11" cm="1">
        <f t="array" aca="1" ref="BR942" ca="1">_xlfn.PERCENTILE.INC((OFFSET(E942,0,1,1,COLUMNS(E942:BP942)-1) - E942:BO942) / E942:BO942, 0.05) * SQRT(COUNT(E942:BP942) - 1)</f>
        <v>-0.3758899133063841</v>
      </c>
      <c r="BS942" s="10" cm="1">
        <f t="array" aca="1" ref="BS942" ca="1">_xlfn.STDEV.P((E942:BO942 - OFFSET(E942:BO942,0,1)) / OFFSET(E942:BO942,0,1)) * SQRT(COUNT(E942:BP942)-1)</f>
        <v>0.20097882037603124</v>
      </c>
      <c r="BT942" s="10" cm="1">
        <f t="array" ref="BT942">-(MAX(1 - (E942:BP942 / _xlfn.SCAN(E942, E942:BP942, _xlfn.LAMBDA(_xlpm.a,_xlpm.b, MAX(_xlpm.a, _xlpm.b))))))</f>
        <v>-0.28558537350910229</v>
      </c>
      <c r="BU942" s="12">
        <f t="shared" ca="1" si="29"/>
        <v>-1.0624986204428033</v>
      </c>
    </row>
    <row r="943" spans="1:73" x14ac:dyDescent="0.45">
      <c r="A943" s="2" t="s">
        <v>1906</v>
      </c>
      <c r="B943" t="s">
        <v>1907</v>
      </c>
      <c r="C943" t="s">
        <v>19</v>
      </c>
      <c r="D943" t="s">
        <v>8</v>
      </c>
      <c r="E943">
        <v>13.82</v>
      </c>
      <c r="F943">
        <v>13.88</v>
      </c>
      <c r="G943">
        <v>13.9</v>
      </c>
      <c r="H943">
        <v>13.9</v>
      </c>
      <c r="I943">
        <v>13.64</v>
      </c>
      <c r="J943">
        <v>13.3</v>
      </c>
      <c r="K943">
        <v>13.2</v>
      </c>
      <c r="L943">
        <v>13.36</v>
      </c>
      <c r="M943">
        <v>13.56</v>
      </c>
      <c r="N943">
        <v>13.38</v>
      </c>
      <c r="O943">
        <v>13.5</v>
      </c>
      <c r="P943">
        <v>13.3</v>
      </c>
      <c r="Q943">
        <v>13.56</v>
      </c>
      <c r="R943">
        <v>13.8</v>
      </c>
      <c r="S943">
        <v>13.48</v>
      </c>
      <c r="T943">
        <v>12.24</v>
      </c>
      <c r="U943">
        <v>12.94</v>
      </c>
      <c r="V943">
        <v>13.04</v>
      </c>
      <c r="W943">
        <v>13.1</v>
      </c>
      <c r="X943">
        <v>13.18</v>
      </c>
      <c r="Y943">
        <v>13.4</v>
      </c>
      <c r="Z943">
        <v>13.44</v>
      </c>
      <c r="AA943">
        <v>13.46</v>
      </c>
      <c r="AB943">
        <v>13.14</v>
      </c>
      <c r="AC943">
        <v>12.86</v>
      </c>
      <c r="AD943">
        <v>13.08</v>
      </c>
      <c r="AE943">
        <v>13.12</v>
      </c>
      <c r="AF943">
        <v>13.12</v>
      </c>
      <c r="AG943">
        <v>13.54</v>
      </c>
      <c r="AH943">
        <v>12.58</v>
      </c>
      <c r="AI943">
        <v>11.92</v>
      </c>
      <c r="AJ943">
        <v>12.36</v>
      </c>
      <c r="AK943">
        <v>12.18</v>
      </c>
      <c r="AL943">
        <v>11.74</v>
      </c>
      <c r="AM943">
        <v>12.34</v>
      </c>
      <c r="AN943">
        <v>12.36</v>
      </c>
      <c r="AO943">
        <v>12.36</v>
      </c>
      <c r="AP943">
        <v>12.38</v>
      </c>
      <c r="AQ943">
        <v>12.02</v>
      </c>
      <c r="AR943">
        <v>12.36</v>
      </c>
      <c r="AS943">
        <v>13.02</v>
      </c>
      <c r="AT943">
        <v>12.1</v>
      </c>
      <c r="AU943">
        <v>12.12</v>
      </c>
      <c r="AV943">
        <v>12.1</v>
      </c>
      <c r="AW943">
        <v>12</v>
      </c>
      <c r="AX943">
        <v>12.02</v>
      </c>
      <c r="AY943">
        <v>12.26</v>
      </c>
      <c r="AZ943">
        <v>12.32</v>
      </c>
      <c r="BA943">
        <v>12.26</v>
      </c>
      <c r="BB943">
        <v>13</v>
      </c>
      <c r="BC943">
        <v>13.12</v>
      </c>
      <c r="BD943">
        <v>12.62</v>
      </c>
      <c r="BE943">
        <v>12.68</v>
      </c>
      <c r="BF943">
        <v>12.68</v>
      </c>
      <c r="BG943">
        <v>12.92</v>
      </c>
      <c r="BH943">
        <v>12.7</v>
      </c>
      <c r="BI943">
        <v>12.76</v>
      </c>
      <c r="BJ943">
        <v>12.72</v>
      </c>
      <c r="BK943">
        <v>12.62</v>
      </c>
      <c r="BL943">
        <v>12.66</v>
      </c>
      <c r="BM943">
        <v>12.7</v>
      </c>
      <c r="BN943">
        <v>12.78</v>
      </c>
      <c r="BO943">
        <v>12.78</v>
      </c>
      <c r="BP943">
        <v>12.82</v>
      </c>
      <c r="BQ943" s="10">
        <f t="shared" si="28"/>
        <v>-7.2358900144717797E-2</v>
      </c>
      <c r="BR943" s="11" cm="1">
        <f t="array" aca="1" ref="BR943" ca="1">_xlfn.PERCENTILE.INC((OFFSET(E943,0,1,1,COLUMNS(E943:BP943)-1) - E943:BO943) / E943:BO943, 0.05) * SQRT(COUNT(E943:BP943) - 1)</f>
        <v>-0.4050283978662127</v>
      </c>
      <c r="BS943" s="10" cm="1">
        <f t="array" aca="1" ref="BS943" ca="1">_xlfn.STDEV.P((E943:BO943 - OFFSET(E943:BO943,0,1)) / OFFSET(E943:BO943,0,1)) * SQRT(COUNT(E943:BP943)-1)</f>
        <v>0.22206706125453923</v>
      </c>
      <c r="BT943" s="10" cm="1">
        <f t="array" ref="BT943">-(MAX(1 - (E943:BP943 / _xlfn.SCAN(E943, E943:BP943, _xlfn.LAMBDA(_xlpm.a,_xlpm.b, MAX(_xlpm.a, _xlpm.b))))))</f>
        <v>-0.1553956834532374</v>
      </c>
      <c r="BU943" s="12">
        <f t="shared" ca="1" si="29"/>
        <v>-0.30202092901946237</v>
      </c>
    </row>
    <row r="944" spans="1:73" x14ac:dyDescent="0.45">
      <c r="A944" s="2" t="s">
        <v>1908</v>
      </c>
      <c r="B944" t="s">
        <v>1909</v>
      </c>
      <c r="C944" t="s">
        <v>54</v>
      </c>
      <c r="D944" t="s">
        <v>8</v>
      </c>
      <c r="E944">
        <v>124.24</v>
      </c>
      <c r="F944">
        <v>124.38</v>
      </c>
      <c r="G944">
        <v>124.82</v>
      </c>
      <c r="H944">
        <v>121.94</v>
      </c>
      <c r="I944">
        <v>121.28</v>
      </c>
      <c r="J944">
        <v>120.74</v>
      </c>
      <c r="K944">
        <v>121.7</v>
      </c>
      <c r="L944">
        <v>122.26</v>
      </c>
      <c r="M944">
        <v>120.5</v>
      </c>
      <c r="N944">
        <v>120.48</v>
      </c>
      <c r="O944">
        <v>122.52</v>
      </c>
      <c r="P944">
        <v>120.96</v>
      </c>
      <c r="Q944">
        <v>121.42</v>
      </c>
      <c r="R944">
        <v>122.98</v>
      </c>
      <c r="S944">
        <v>121.2</v>
      </c>
      <c r="T944">
        <v>116</v>
      </c>
      <c r="U944">
        <v>116.62</v>
      </c>
      <c r="V944">
        <v>117.88</v>
      </c>
      <c r="W944">
        <v>110.84</v>
      </c>
      <c r="X944">
        <v>108.18</v>
      </c>
      <c r="Y944">
        <v>110.4</v>
      </c>
      <c r="Z944">
        <v>113</v>
      </c>
      <c r="AA944">
        <v>112.1</v>
      </c>
      <c r="AB944">
        <v>109.1</v>
      </c>
      <c r="AC944">
        <v>109.18</v>
      </c>
      <c r="AD944">
        <v>111.2</v>
      </c>
      <c r="AE944">
        <v>109.74</v>
      </c>
      <c r="AF944">
        <v>109.76</v>
      </c>
      <c r="AG944">
        <v>109.3</v>
      </c>
      <c r="AH944">
        <v>107.5</v>
      </c>
      <c r="AI944">
        <v>105.38</v>
      </c>
      <c r="AJ944">
        <v>105.7</v>
      </c>
      <c r="AK944">
        <v>105.5</v>
      </c>
      <c r="AL944">
        <v>105.26</v>
      </c>
      <c r="AM944">
        <v>102.26</v>
      </c>
      <c r="AN944">
        <v>101.02</v>
      </c>
      <c r="AO944">
        <v>100.06</v>
      </c>
      <c r="AP944">
        <v>99.6</v>
      </c>
      <c r="AQ944">
        <v>97.48</v>
      </c>
      <c r="AR944">
        <v>101.4</v>
      </c>
      <c r="AS944">
        <v>101.32</v>
      </c>
      <c r="AT944">
        <v>98.88</v>
      </c>
      <c r="AU944">
        <v>100.88</v>
      </c>
      <c r="AV944">
        <v>99.22</v>
      </c>
      <c r="AW944">
        <v>96.77</v>
      </c>
      <c r="AX944">
        <v>97.27</v>
      </c>
      <c r="AY944">
        <v>96.39</v>
      </c>
      <c r="AZ944">
        <v>101.42</v>
      </c>
      <c r="BA944">
        <v>98.02</v>
      </c>
      <c r="BB944">
        <v>99.58</v>
      </c>
      <c r="BC944">
        <v>101.18</v>
      </c>
      <c r="BD944">
        <v>100.54</v>
      </c>
      <c r="BE944">
        <v>102.84</v>
      </c>
      <c r="BF944">
        <v>103.74</v>
      </c>
      <c r="BG944">
        <v>103.7</v>
      </c>
      <c r="BH944">
        <v>101.9</v>
      </c>
      <c r="BI944">
        <v>102.5</v>
      </c>
      <c r="BJ944">
        <v>100.7</v>
      </c>
      <c r="BK944">
        <v>100.42</v>
      </c>
      <c r="BL944">
        <v>100.86</v>
      </c>
      <c r="BM944">
        <v>100.98</v>
      </c>
      <c r="BN944">
        <v>103.42</v>
      </c>
      <c r="BO944">
        <v>102.06</v>
      </c>
      <c r="BP944">
        <v>101.12</v>
      </c>
      <c r="BQ944" s="10">
        <f t="shared" si="28"/>
        <v>-0.1860914359304571</v>
      </c>
      <c r="BR944" s="11" cm="1">
        <f t="array" aca="1" ref="BR944" ca="1">_xlfn.PERCENTILE.INC((OFFSET(E944,0,1,1,COLUMNS(E944:BP944)-1) - E944:BO944) / E944:BO944, 0.05) * SQRT(COUNT(E944:BP944) - 1)</f>
        <v>-0.22483820723622994</v>
      </c>
      <c r="BS944" s="10" cm="1">
        <f t="array" aca="1" ref="BS944" ca="1">_xlfn.STDEV.P((E944:BO944 - OFFSET(E944:BO944,0,1)) / OFFSET(E944:BO944,0,1)) * SQRT(COUNT(E944:BP944)-1)</f>
        <v>0.14896589004939459</v>
      </c>
      <c r="BT944" s="10" cm="1">
        <f t="array" ref="BT944">-(MAX(1 - (E944:BP944 / _xlfn.SCAN(E944, E944:BP944, _xlfn.LAMBDA(_xlpm.a,_xlpm.b, MAX(_xlpm.a, _xlpm.b))))))</f>
        <v>-0.22776798589969549</v>
      </c>
      <c r="BU944" s="12">
        <f t="shared" ca="1" si="29"/>
        <v>-1.2137103055639542</v>
      </c>
    </row>
    <row r="945" spans="1:73" x14ac:dyDescent="0.45">
      <c r="A945" s="2" t="s">
        <v>1910</v>
      </c>
      <c r="B945" t="s">
        <v>1911</v>
      </c>
      <c r="C945" t="s">
        <v>80</v>
      </c>
      <c r="D945" t="s">
        <v>8</v>
      </c>
      <c r="E945">
        <v>88.864099999999993</v>
      </c>
      <c r="F945">
        <v>87.610699999999994</v>
      </c>
      <c r="G945">
        <v>87.809600000000003</v>
      </c>
      <c r="H945">
        <v>87.680300000000003</v>
      </c>
      <c r="I945">
        <v>88.137900000000002</v>
      </c>
      <c r="J945">
        <v>88.386600000000001</v>
      </c>
      <c r="K945">
        <v>89.530600000000007</v>
      </c>
      <c r="L945">
        <v>89.490799999999993</v>
      </c>
      <c r="M945">
        <v>88.456199999999995</v>
      </c>
      <c r="N945">
        <v>90.147300000000001</v>
      </c>
      <c r="O945">
        <v>91.719099999999997</v>
      </c>
      <c r="P945">
        <v>91.579800000000006</v>
      </c>
      <c r="Q945">
        <v>91.251499999999993</v>
      </c>
      <c r="R945">
        <v>92.435299999999998</v>
      </c>
      <c r="S945">
        <v>90.465699999999998</v>
      </c>
      <c r="T945">
        <v>88.058300000000003</v>
      </c>
      <c r="U945">
        <v>89.779300000000006</v>
      </c>
      <c r="V945">
        <v>91.460499999999996</v>
      </c>
      <c r="W945">
        <v>94.395099999999999</v>
      </c>
      <c r="X945">
        <v>93.7684</v>
      </c>
      <c r="Y945">
        <v>92.266199999999998</v>
      </c>
      <c r="Z945">
        <v>91.112300000000005</v>
      </c>
      <c r="AA945">
        <v>91.798699999999997</v>
      </c>
      <c r="AB945">
        <v>90.813800000000001</v>
      </c>
      <c r="AC945">
        <v>89.819100000000006</v>
      </c>
      <c r="AD945">
        <v>92.614400000000003</v>
      </c>
      <c r="AE945">
        <v>93.221199999999996</v>
      </c>
      <c r="AF945">
        <v>92.982500000000002</v>
      </c>
      <c r="AG945">
        <v>92.375699999999995</v>
      </c>
      <c r="AH945">
        <v>93.340599999999995</v>
      </c>
      <c r="AI945">
        <v>91.719099999999997</v>
      </c>
      <c r="AJ945">
        <v>93.340599999999995</v>
      </c>
      <c r="AK945">
        <v>93.002399999999994</v>
      </c>
      <c r="AL945">
        <v>93.141599999999997</v>
      </c>
      <c r="AM945">
        <v>92.544799999999995</v>
      </c>
      <c r="AN945">
        <v>91.669399999999996</v>
      </c>
      <c r="AO945">
        <v>91.559899999999999</v>
      </c>
      <c r="AP945">
        <v>92.654200000000003</v>
      </c>
      <c r="AQ945">
        <v>89.739500000000007</v>
      </c>
      <c r="AR945">
        <v>93.380399999999995</v>
      </c>
      <c r="AS945">
        <v>92.982500000000002</v>
      </c>
      <c r="AT945">
        <v>91.490300000000005</v>
      </c>
      <c r="AU945">
        <v>90.953100000000006</v>
      </c>
      <c r="AV945">
        <v>89.659899999999993</v>
      </c>
      <c r="AW945">
        <v>87.352000000000004</v>
      </c>
      <c r="AX945">
        <v>88.287099999999995</v>
      </c>
      <c r="AY945">
        <v>91.301299999999998</v>
      </c>
      <c r="AZ945">
        <v>93.798199999999994</v>
      </c>
      <c r="BA945">
        <v>92.634299999999996</v>
      </c>
      <c r="BB945">
        <v>93.131699999999995</v>
      </c>
      <c r="BC945">
        <v>92.475099999999998</v>
      </c>
      <c r="BD945">
        <v>93.489800000000002</v>
      </c>
      <c r="BE945">
        <v>93.579400000000007</v>
      </c>
      <c r="BF945">
        <v>94.534300000000002</v>
      </c>
      <c r="BG945">
        <v>92.803399999999996</v>
      </c>
      <c r="BH945">
        <v>92.813400000000001</v>
      </c>
      <c r="BI945">
        <v>93.549499999999995</v>
      </c>
      <c r="BJ945">
        <v>93.131699999999995</v>
      </c>
      <c r="BK945">
        <v>92.703900000000004</v>
      </c>
      <c r="BL945">
        <v>92.634299999999996</v>
      </c>
      <c r="BM945">
        <v>93.609200000000001</v>
      </c>
      <c r="BN945">
        <v>91.520099999999999</v>
      </c>
      <c r="BO945">
        <v>93.091899999999995</v>
      </c>
      <c r="BP945">
        <v>92.027500000000003</v>
      </c>
      <c r="BQ945" s="10">
        <f t="shared" si="28"/>
        <v>3.5598177441734179E-2</v>
      </c>
      <c r="BR945" s="11" cm="1">
        <f t="array" aca="1" ref="BR945" ca="1">_xlfn.PERCENTILE.INC((OFFSET(E945,0,1,1,COLUMNS(E945:BP945)-1) - E945:BO945) / E945:BO945, 0.05) * SQRT(COUNT(E945:BP945) - 1)</f>
        <v>-0.17633652153878171</v>
      </c>
      <c r="BS945" s="10" cm="1">
        <f t="array" aca="1" ref="BS945" ca="1">_xlfn.STDEV.P((E945:BO945 - OFFSET(E945:BO945,0,1)) / OFFSET(E945:BO945,0,1)) * SQRT(COUNT(E945:BP945)-1)</f>
        <v>0.1212507624077592</v>
      </c>
      <c r="BT945" s="10" cm="1">
        <f t="array" ref="BT945">-(MAX(1 - (E945:BP945 / _xlfn.SCAN(E945, E945:BP945, _xlfn.LAMBDA(_xlpm.a,_xlpm.b, MAX(_xlpm.a, _xlpm.b))))))</f>
        <v>-7.4612983089164531E-2</v>
      </c>
      <c r="BU945" s="12">
        <f t="shared" ca="1" si="29"/>
        <v>0.33721996158860951</v>
      </c>
    </row>
    <row r="946" spans="1:73" x14ac:dyDescent="0.45">
      <c r="A946" s="2" t="s">
        <v>1912</v>
      </c>
      <c r="B946" t="s">
        <v>1913</v>
      </c>
      <c r="C946" t="s">
        <v>80</v>
      </c>
      <c r="D946" t="s">
        <v>8</v>
      </c>
      <c r="E946">
        <v>489</v>
      </c>
      <c r="F946">
        <v>478</v>
      </c>
      <c r="G946">
        <v>463</v>
      </c>
      <c r="H946">
        <v>449.5</v>
      </c>
      <c r="I946">
        <v>450</v>
      </c>
      <c r="J946">
        <v>415.5</v>
      </c>
      <c r="K946">
        <v>438.5</v>
      </c>
      <c r="L946">
        <v>443.5</v>
      </c>
      <c r="M946">
        <v>420.5</v>
      </c>
      <c r="N946">
        <v>396</v>
      </c>
      <c r="O946">
        <v>393.5</v>
      </c>
      <c r="P946">
        <v>382</v>
      </c>
      <c r="Q946">
        <v>387</v>
      </c>
      <c r="R946">
        <v>406</v>
      </c>
      <c r="S946">
        <v>400</v>
      </c>
      <c r="T946">
        <v>378.5</v>
      </c>
      <c r="U946">
        <v>374</v>
      </c>
      <c r="V946">
        <v>386.5</v>
      </c>
      <c r="W946">
        <v>388.5</v>
      </c>
      <c r="X946">
        <v>406</v>
      </c>
      <c r="Y946">
        <v>421.5</v>
      </c>
      <c r="Z946">
        <v>419.5</v>
      </c>
      <c r="AA946">
        <v>420</v>
      </c>
      <c r="AB946">
        <v>403.5</v>
      </c>
      <c r="AC946">
        <v>400.5</v>
      </c>
      <c r="AD946">
        <v>396</v>
      </c>
      <c r="AE946">
        <v>376.5</v>
      </c>
      <c r="AF946">
        <v>384.5</v>
      </c>
      <c r="AG946">
        <v>384</v>
      </c>
      <c r="AH946">
        <v>372.5</v>
      </c>
      <c r="AI946">
        <v>358</v>
      </c>
      <c r="AJ946">
        <v>374</v>
      </c>
      <c r="AK946">
        <v>366</v>
      </c>
      <c r="AL946">
        <v>362</v>
      </c>
      <c r="AM946">
        <v>345</v>
      </c>
      <c r="AN946">
        <v>340.5</v>
      </c>
      <c r="AO946">
        <v>340.5</v>
      </c>
      <c r="AP946">
        <v>342</v>
      </c>
      <c r="AQ946">
        <v>339</v>
      </c>
      <c r="AR946">
        <v>349</v>
      </c>
      <c r="AS946">
        <v>359</v>
      </c>
      <c r="AT946">
        <v>358</v>
      </c>
      <c r="AU946">
        <v>358.5</v>
      </c>
      <c r="AV946">
        <v>345.5</v>
      </c>
      <c r="AW946">
        <v>332</v>
      </c>
      <c r="AX946">
        <v>326.5</v>
      </c>
      <c r="AY946">
        <v>303.5</v>
      </c>
      <c r="AZ946">
        <v>325</v>
      </c>
      <c r="BA946">
        <v>324</v>
      </c>
      <c r="BB946">
        <v>328.5</v>
      </c>
      <c r="BC946">
        <v>332.5</v>
      </c>
      <c r="BD946">
        <v>327</v>
      </c>
      <c r="BE946">
        <v>349</v>
      </c>
      <c r="BF946">
        <v>345</v>
      </c>
      <c r="BG946">
        <v>361</v>
      </c>
      <c r="BH946">
        <v>352</v>
      </c>
      <c r="BI946">
        <v>349.5</v>
      </c>
      <c r="BJ946">
        <v>345.5</v>
      </c>
      <c r="BK946">
        <v>339.5</v>
      </c>
      <c r="BL946">
        <v>343.5</v>
      </c>
      <c r="BM946">
        <v>343.5</v>
      </c>
      <c r="BN946">
        <v>360.5</v>
      </c>
      <c r="BO946">
        <v>348</v>
      </c>
      <c r="BP946">
        <v>345</v>
      </c>
      <c r="BQ946" s="10">
        <f t="shared" si="28"/>
        <v>-0.29447852760736198</v>
      </c>
      <c r="BR946" s="11" cm="1">
        <f t="array" aca="1" ref="BR946" ca="1">_xlfn.PERCENTILE.INC((OFFSET(E946,0,1,1,COLUMNS(E946:BP946)-1) - E946:BO946) / E946:BO946, 0.05) * SQRT(COUNT(E946:BP946) - 1)</f>
        <v>-0.42512741898746109</v>
      </c>
      <c r="BS946" s="10" cm="1">
        <f t="array" aca="1" ref="BS946" ca="1">_xlfn.STDEV.P((E946:BO946 - OFFSET(E946:BO946,0,1)) / OFFSET(E946:BO946,0,1)) * SQRT(COUNT(E946:BP946)-1)</f>
        <v>0.25942253363285828</v>
      </c>
      <c r="BT946" s="10" cm="1">
        <f t="array" ref="BT946">-(MAX(1 - (E946:BP946 / _xlfn.SCAN(E946, E946:BP946, _xlfn.LAMBDA(_xlpm.a,_xlpm.b, MAX(_xlpm.a, _xlpm.b))))))</f>
        <v>-0.37934560327198363</v>
      </c>
      <c r="BU946" s="12">
        <f t="shared" ca="1" si="29"/>
        <v>-1.1147394312963936</v>
      </c>
    </row>
    <row r="947" spans="1:73" x14ac:dyDescent="0.45">
      <c r="A947" s="2" t="s">
        <v>1914</v>
      </c>
      <c r="B947" t="s">
        <v>1915</v>
      </c>
      <c r="C947" t="s">
        <v>19</v>
      </c>
      <c r="D947" t="s">
        <v>8</v>
      </c>
      <c r="E947">
        <v>70.150000000000006</v>
      </c>
      <c r="F947">
        <v>71.5</v>
      </c>
      <c r="G947">
        <v>71.099999999999994</v>
      </c>
      <c r="H947">
        <v>70.2</v>
      </c>
      <c r="I947">
        <v>69.2</v>
      </c>
      <c r="J947">
        <v>67.849999999999994</v>
      </c>
      <c r="K947">
        <v>68.55</v>
      </c>
      <c r="L947">
        <v>68.650000000000006</v>
      </c>
      <c r="M947">
        <v>68.349999999999994</v>
      </c>
      <c r="N947">
        <v>68.650000000000006</v>
      </c>
      <c r="O947">
        <v>68.25</v>
      </c>
      <c r="P947">
        <v>67.75</v>
      </c>
      <c r="Q947">
        <v>67.599999999999994</v>
      </c>
      <c r="R947">
        <v>67.05</v>
      </c>
      <c r="S947">
        <v>65.7</v>
      </c>
      <c r="T947">
        <v>63</v>
      </c>
      <c r="U947">
        <v>63.2</v>
      </c>
      <c r="V947">
        <v>63.7</v>
      </c>
      <c r="W947">
        <v>63.9</v>
      </c>
      <c r="X947">
        <v>66</v>
      </c>
      <c r="Y947">
        <v>66.3</v>
      </c>
      <c r="Z947">
        <v>66.75</v>
      </c>
      <c r="AA947">
        <v>67.3</v>
      </c>
      <c r="AB947">
        <v>65.75</v>
      </c>
      <c r="AC947">
        <v>65.849999999999994</v>
      </c>
      <c r="AD947">
        <v>65.400000000000006</v>
      </c>
      <c r="AE947">
        <v>65.5</v>
      </c>
      <c r="AF947">
        <v>69.099999999999994</v>
      </c>
      <c r="AG947">
        <v>69.45</v>
      </c>
      <c r="AH947">
        <v>69.05</v>
      </c>
      <c r="AI947">
        <v>68.349999999999994</v>
      </c>
      <c r="AJ947">
        <v>70.349999999999994</v>
      </c>
      <c r="AK947">
        <v>70.349999999999994</v>
      </c>
      <c r="AL947">
        <v>69.650000000000006</v>
      </c>
      <c r="AM947">
        <v>69.75</v>
      </c>
      <c r="AN947">
        <v>67.099999999999994</v>
      </c>
      <c r="AO947">
        <v>67.5</v>
      </c>
      <c r="AP947">
        <v>67</v>
      </c>
      <c r="AQ947">
        <v>65.3</v>
      </c>
      <c r="AR947">
        <v>67.3</v>
      </c>
      <c r="AS947">
        <v>67.55</v>
      </c>
      <c r="AT947">
        <v>65.95</v>
      </c>
      <c r="AU947">
        <v>66.25</v>
      </c>
      <c r="AV947">
        <v>67.75</v>
      </c>
      <c r="AW947">
        <v>66.150000000000006</v>
      </c>
      <c r="AX947">
        <v>66</v>
      </c>
      <c r="AY947">
        <v>64.95</v>
      </c>
      <c r="AZ947">
        <v>66</v>
      </c>
      <c r="BA947">
        <v>63.8</v>
      </c>
      <c r="BB947">
        <v>65.45</v>
      </c>
      <c r="BC947">
        <v>65.05</v>
      </c>
      <c r="BD947">
        <v>66</v>
      </c>
      <c r="BE947">
        <v>67.7</v>
      </c>
      <c r="BF947">
        <v>68</v>
      </c>
      <c r="BG947">
        <v>67.45</v>
      </c>
      <c r="BH947">
        <v>66.95</v>
      </c>
      <c r="BI947">
        <v>67</v>
      </c>
      <c r="BJ947">
        <v>66.05</v>
      </c>
      <c r="BK947">
        <v>64.2</v>
      </c>
      <c r="BL947">
        <v>63.85</v>
      </c>
      <c r="BM947">
        <v>64</v>
      </c>
      <c r="BN947">
        <v>65.150000000000006</v>
      </c>
      <c r="BO947">
        <v>63</v>
      </c>
      <c r="BP947">
        <v>62.6</v>
      </c>
      <c r="BQ947" s="10">
        <f t="shared" si="28"/>
        <v>-0.10762651461154674</v>
      </c>
      <c r="BR947" s="11" cm="1">
        <f t="array" aca="1" ref="BR947" ca="1">_xlfn.PERCENTILE.INC((OFFSET(E947,0,1,1,COLUMNS(E947:BP947)-1) - E947:BO947) / E947:BO947, 0.05) * SQRT(COUNT(E947:BP947) - 1)</f>
        <v>-0.25797344542223166</v>
      </c>
      <c r="BS947" s="10" cm="1">
        <f t="array" aca="1" ref="BS947" ca="1">_xlfn.STDEV.P((E947:BO947 - OFFSET(E947:BO947,0,1)) / OFFSET(E947:BO947,0,1)) * SQRT(COUNT(E947:BP947)-1)</f>
        <v>0.14129049407583005</v>
      </c>
      <c r="BT947" s="10" cm="1">
        <f t="array" ref="BT947">-(MAX(1 - (E947:BP947 / _xlfn.SCAN(E947, E947:BP947, _xlfn.LAMBDA(_xlpm.a,_xlpm.b, MAX(_xlpm.a, _xlpm.b))))))</f>
        <v>-0.12447552447552446</v>
      </c>
      <c r="BU947" s="12">
        <f t="shared" ca="1" si="29"/>
        <v>-0.72429865350051881</v>
      </c>
    </row>
    <row r="948" spans="1:73" x14ac:dyDescent="0.45">
      <c r="A948" s="2" t="s">
        <v>1916</v>
      </c>
      <c r="B948" t="s">
        <v>1917</v>
      </c>
      <c r="C948" t="s">
        <v>37</v>
      </c>
      <c r="D948" t="s">
        <v>58</v>
      </c>
      <c r="E948">
        <v>133</v>
      </c>
      <c r="F948">
        <v>132.5</v>
      </c>
      <c r="G948">
        <v>134.5</v>
      </c>
      <c r="H948">
        <v>134.19999999999999</v>
      </c>
      <c r="I948">
        <v>135.9</v>
      </c>
      <c r="J948">
        <v>135.80000000000001</v>
      </c>
      <c r="K948">
        <v>135.30000000000001</v>
      </c>
      <c r="L948">
        <v>137.4</v>
      </c>
      <c r="M948">
        <v>139.4</v>
      </c>
      <c r="N948">
        <v>139.5</v>
      </c>
      <c r="O948">
        <v>138.80000000000001</v>
      </c>
      <c r="P948">
        <v>138.30000000000001</v>
      </c>
      <c r="Q948">
        <v>138</v>
      </c>
      <c r="R948">
        <v>137.5</v>
      </c>
      <c r="S948">
        <v>134.80000000000001</v>
      </c>
      <c r="T948">
        <v>129</v>
      </c>
      <c r="U948">
        <v>131.1</v>
      </c>
      <c r="V948">
        <v>134.1</v>
      </c>
      <c r="W948">
        <v>134.6</v>
      </c>
      <c r="X948">
        <v>133.69999999999999</v>
      </c>
      <c r="Y948">
        <v>132.5</v>
      </c>
      <c r="Z948">
        <v>135.30000000000001</v>
      </c>
      <c r="AA948">
        <v>136.4</v>
      </c>
      <c r="AB948">
        <v>137.30000000000001</v>
      </c>
      <c r="AC948">
        <v>137</v>
      </c>
      <c r="AD948">
        <v>138.9</v>
      </c>
      <c r="AE948">
        <v>137.80000000000001</v>
      </c>
      <c r="AF948">
        <v>138.6</v>
      </c>
      <c r="AG948">
        <v>139.30000000000001</v>
      </c>
      <c r="AH948">
        <v>139.5</v>
      </c>
      <c r="AI948">
        <v>136.9</v>
      </c>
      <c r="AJ948">
        <v>136.9</v>
      </c>
      <c r="AK948">
        <v>135.9</v>
      </c>
      <c r="AL948">
        <v>134.30000000000001</v>
      </c>
      <c r="AM948">
        <v>134</v>
      </c>
      <c r="AN948">
        <v>132.6</v>
      </c>
      <c r="AO948">
        <v>132</v>
      </c>
      <c r="AP948">
        <v>132</v>
      </c>
      <c r="AQ948">
        <v>126.4</v>
      </c>
      <c r="AR948">
        <v>129.9</v>
      </c>
      <c r="AS948">
        <v>130.80000000000001</v>
      </c>
      <c r="AT948">
        <v>128.19999999999999</v>
      </c>
      <c r="AU948">
        <v>129.5</v>
      </c>
      <c r="AV948">
        <v>127.8</v>
      </c>
      <c r="AW948">
        <v>125</v>
      </c>
      <c r="AX948">
        <v>118.1</v>
      </c>
      <c r="AY948">
        <v>119.7</v>
      </c>
      <c r="AZ948">
        <v>126.9</v>
      </c>
      <c r="BA948">
        <v>126.4</v>
      </c>
      <c r="BB948">
        <v>127.2</v>
      </c>
      <c r="BC948">
        <v>129.9</v>
      </c>
      <c r="BD948">
        <v>127.9</v>
      </c>
      <c r="BE948">
        <v>131.9</v>
      </c>
      <c r="BF948">
        <v>130.9</v>
      </c>
      <c r="BG948">
        <v>130.4</v>
      </c>
      <c r="BH948">
        <v>132.69999999999999</v>
      </c>
      <c r="BI948">
        <v>135.1</v>
      </c>
      <c r="BJ948">
        <v>134.19999999999999</v>
      </c>
      <c r="BK948">
        <v>134</v>
      </c>
      <c r="BL948">
        <v>134.19999999999999</v>
      </c>
      <c r="BM948">
        <v>136.19999999999999</v>
      </c>
      <c r="BN948">
        <v>135.5</v>
      </c>
      <c r="BO948">
        <v>136.5</v>
      </c>
      <c r="BP948">
        <v>134.30000000000001</v>
      </c>
      <c r="BQ948" s="10">
        <f t="shared" si="28"/>
        <v>9.7744360902256491E-3</v>
      </c>
      <c r="BR948" s="11" cm="1">
        <f t="array" aca="1" ref="BR948" ca="1">_xlfn.PERCENTILE.INC((OFFSET(E948,0,1,1,COLUMNS(E948:BP948)-1) - E948:BO948) / E948:BO948, 0.05) * SQRT(COUNT(E948:BP948) - 1)</f>
        <v>-0.17228664856066683</v>
      </c>
      <c r="BS948" s="10" cm="1">
        <f t="array" aca="1" ref="BS948" ca="1">_xlfn.STDEV.P((E948:BO948 - OFFSET(E948:BO948,0,1)) / OFFSET(E948:BO948,0,1)) * SQRT(COUNT(E948:BP948)-1)</f>
        <v>0.13952510081486511</v>
      </c>
      <c r="BT948" s="10" cm="1">
        <f t="array" ref="BT948">-(MAX(1 - (E948:BP948 / _xlfn.SCAN(E948, E948:BP948, _xlfn.LAMBDA(_xlpm.a,_xlpm.b, MAX(_xlpm.a, _xlpm.b))))))</f>
        <v>-0.15340501792114702</v>
      </c>
      <c r="BU948" s="12">
        <f t="shared" ca="1" si="29"/>
        <v>0.10796936180117545</v>
      </c>
    </row>
    <row r="949" spans="1:73" x14ac:dyDescent="0.45">
      <c r="A949" s="2" t="s">
        <v>1918</v>
      </c>
      <c r="B949" t="s">
        <v>1919</v>
      </c>
      <c r="C949" t="s">
        <v>111</v>
      </c>
      <c r="D949" t="s">
        <v>8</v>
      </c>
      <c r="E949">
        <v>13.26</v>
      </c>
      <c r="F949">
        <v>13.505000000000001</v>
      </c>
      <c r="G949">
        <v>13.565</v>
      </c>
      <c r="H949">
        <v>13.85</v>
      </c>
      <c r="I949">
        <v>13.64</v>
      </c>
      <c r="J949">
        <v>13.675000000000001</v>
      </c>
      <c r="K949">
        <v>13.86</v>
      </c>
      <c r="L949">
        <v>14.06</v>
      </c>
      <c r="M949">
        <v>14.22</v>
      </c>
      <c r="N949">
        <v>14.08</v>
      </c>
      <c r="O949">
        <v>14.335000000000001</v>
      </c>
      <c r="P949">
        <v>13.984999999999999</v>
      </c>
      <c r="Q949">
        <v>14.16</v>
      </c>
      <c r="R949">
        <v>14.09</v>
      </c>
      <c r="S949">
        <v>13.88</v>
      </c>
      <c r="T949">
        <v>13.234999999999999</v>
      </c>
      <c r="U949">
        <v>13.574999999999999</v>
      </c>
      <c r="V949">
        <v>13.945</v>
      </c>
      <c r="W949">
        <v>14.385</v>
      </c>
      <c r="X949">
        <v>14.345000000000001</v>
      </c>
      <c r="Y949">
        <v>14.04</v>
      </c>
      <c r="Z949">
        <v>14.244999999999999</v>
      </c>
      <c r="AA949">
        <v>14.135</v>
      </c>
      <c r="AB949">
        <v>14.01</v>
      </c>
      <c r="AC949">
        <v>14.425000000000001</v>
      </c>
      <c r="AD949">
        <v>14.8</v>
      </c>
      <c r="AE949">
        <v>14.61</v>
      </c>
      <c r="AF949">
        <v>14.705</v>
      </c>
      <c r="AG949">
        <v>13.71</v>
      </c>
      <c r="AH949">
        <v>13.78</v>
      </c>
      <c r="AI949">
        <v>13.74</v>
      </c>
      <c r="AJ949">
        <v>13.78</v>
      </c>
      <c r="AK949">
        <v>14.065</v>
      </c>
      <c r="AL949">
        <v>13.965</v>
      </c>
      <c r="AM949">
        <v>13.925000000000001</v>
      </c>
      <c r="AN949">
        <v>13.54</v>
      </c>
      <c r="AO949">
        <v>13.505000000000001</v>
      </c>
      <c r="AP949">
        <v>13.484999999999999</v>
      </c>
      <c r="AQ949">
        <v>13.234999999999999</v>
      </c>
      <c r="AR949">
        <v>13.43</v>
      </c>
      <c r="AS949">
        <v>13.55</v>
      </c>
      <c r="AT949">
        <v>12.775</v>
      </c>
      <c r="AU949">
        <v>13.05</v>
      </c>
      <c r="AV949">
        <v>13.07</v>
      </c>
      <c r="AW949">
        <v>12.865</v>
      </c>
      <c r="AX949">
        <v>13.605</v>
      </c>
      <c r="AY949">
        <v>13.83</v>
      </c>
      <c r="AZ949">
        <v>13.88</v>
      </c>
      <c r="BA949">
        <v>14.035</v>
      </c>
      <c r="BB949">
        <v>13.79</v>
      </c>
      <c r="BC949">
        <v>13.695</v>
      </c>
      <c r="BD949">
        <v>13.555</v>
      </c>
      <c r="BE949">
        <v>13.83</v>
      </c>
      <c r="BF949">
        <v>14.185</v>
      </c>
      <c r="BG949">
        <v>14.195</v>
      </c>
      <c r="BH949">
        <v>14.5</v>
      </c>
      <c r="BI949">
        <v>14.51</v>
      </c>
      <c r="BJ949">
        <v>14.55</v>
      </c>
      <c r="BK949">
        <v>14.225</v>
      </c>
      <c r="BL949">
        <v>14.48</v>
      </c>
      <c r="BM949">
        <v>14.335000000000001</v>
      </c>
      <c r="BN949">
        <v>14.164999999999999</v>
      </c>
      <c r="BO949">
        <v>14.13</v>
      </c>
      <c r="BP949">
        <v>14.414999999999999</v>
      </c>
      <c r="BQ949" s="10">
        <f t="shared" si="28"/>
        <v>8.7104072398189999E-2</v>
      </c>
      <c r="BR949" s="11" cm="1">
        <f t="array" aca="1" ref="BR949" ca="1">_xlfn.PERCENTILE.INC((OFFSET(E949,0,1,1,COLUMNS(E949:BP949)-1) - E949:BO949) / E949:BO949, 0.05) * SQRT(COUNT(E949:BP949) - 1)</f>
        <v>-0.21688451103177447</v>
      </c>
      <c r="BS949" s="10" cm="1">
        <f t="array" aca="1" ref="BS949" ca="1">_xlfn.STDEV.P((E949:BO949 - OFFSET(E949:BO949,0,1)) / OFFSET(E949:BO949,0,1)) * SQRT(COUNT(E949:BP949)-1)</f>
        <v>0.16865501234817332</v>
      </c>
      <c r="BT949" s="10" cm="1">
        <f t="array" ref="BT949">-(MAX(1 - (E949:BP949 / _xlfn.SCAN(E949, E949:BP949, _xlfn.LAMBDA(_xlpm.a,_xlpm.b, MAX(_xlpm.a, _xlpm.b))))))</f>
        <v>-0.13682432432432434</v>
      </c>
      <c r="BU949" s="12">
        <f t="shared" ca="1" si="29"/>
        <v>0.54782879626162928</v>
      </c>
    </row>
    <row r="950" spans="1:73" x14ac:dyDescent="0.45">
      <c r="A950" s="2" t="s">
        <v>1920</v>
      </c>
      <c r="B950" t="s">
        <v>1921</v>
      </c>
      <c r="C950" t="s">
        <v>111</v>
      </c>
      <c r="D950" t="s">
        <v>8</v>
      </c>
      <c r="E950">
        <v>32.799999999999997</v>
      </c>
      <c r="F950">
        <v>33.35</v>
      </c>
      <c r="G950">
        <v>34.15</v>
      </c>
      <c r="H950">
        <v>33.799999999999997</v>
      </c>
      <c r="I950">
        <v>34.1</v>
      </c>
      <c r="J950">
        <v>34.4</v>
      </c>
      <c r="K950">
        <v>35.5</v>
      </c>
      <c r="L950">
        <v>36</v>
      </c>
      <c r="M950">
        <v>35.950000000000003</v>
      </c>
      <c r="N950">
        <v>37</v>
      </c>
      <c r="O950">
        <v>38.25</v>
      </c>
      <c r="P950">
        <v>38.5</v>
      </c>
      <c r="Q950">
        <v>40.1</v>
      </c>
      <c r="R950">
        <v>39.299999999999997</v>
      </c>
      <c r="S950">
        <v>38.5</v>
      </c>
      <c r="T950">
        <v>36.4</v>
      </c>
      <c r="U950">
        <v>37.4</v>
      </c>
      <c r="V950">
        <v>38.049999999999997</v>
      </c>
      <c r="W950">
        <v>37.85</v>
      </c>
      <c r="X950">
        <v>37.85</v>
      </c>
      <c r="Y950">
        <v>37.25</v>
      </c>
      <c r="Z950">
        <v>38.200000000000003</v>
      </c>
      <c r="AA950">
        <v>37.65</v>
      </c>
      <c r="AB950">
        <v>38.5</v>
      </c>
      <c r="AC950">
        <v>39.200000000000003</v>
      </c>
      <c r="AD950">
        <v>40.049999999999997</v>
      </c>
      <c r="AE950">
        <v>39.5</v>
      </c>
      <c r="AF950">
        <v>39.75</v>
      </c>
      <c r="AG950">
        <v>39.65</v>
      </c>
      <c r="AH950">
        <v>41.5</v>
      </c>
      <c r="AI950">
        <v>40.1</v>
      </c>
      <c r="AJ950">
        <v>40.5</v>
      </c>
      <c r="AK950">
        <v>43</v>
      </c>
      <c r="AL950">
        <v>40.75</v>
      </c>
      <c r="AM950">
        <v>39.15</v>
      </c>
      <c r="AN950">
        <v>38.4</v>
      </c>
      <c r="AO950">
        <v>38.15</v>
      </c>
      <c r="AP950">
        <v>38.25</v>
      </c>
      <c r="AQ950">
        <v>37.35</v>
      </c>
      <c r="AR950">
        <v>38.1</v>
      </c>
      <c r="AS950">
        <v>38.25</v>
      </c>
      <c r="AT950">
        <v>36.75</v>
      </c>
      <c r="AU950">
        <v>38.85</v>
      </c>
      <c r="AV950">
        <v>41</v>
      </c>
      <c r="AW950">
        <v>41.3</v>
      </c>
      <c r="AX950">
        <v>44.6</v>
      </c>
      <c r="AY950">
        <v>47.7</v>
      </c>
      <c r="AZ950">
        <v>46.9</v>
      </c>
      <c r="BA950">
        <v>47</v>
      </c>
      <c r="BB950">
        <v>50.8</v>
      </c>
      <c r="BC950">
        <v>49.5</v>
      </c>
      <c r="BD950">
        <v>47.55</v>
      </c>
      <c r="BE950">
        <v>47.7</v>
      </c>
      <c r="BF950">
        <v>49.5</v>
      </c>
      <c r="BG950">
        <v>48.4</v>
      </c>
      <c r="BH950">
        <v>49.6</v>
      </c>
      <c r="BI950">
        <v>47.6</v>
      </c>
      <c r="BJ950">
        <v>48.7</v>
      </c>
      <c r="BK950">
        <v>48.4</v>
      </c>
      <c r="BL950">
        <v>51.2</v>
      </c>
      <c r="BM950">
        <v>49.3</v>
      </c>
      <c r="BN950">
        <v>48.3</v>
      </c>
      <c r="BO950">
        <v>47.9</v>
      </c>
      <c r="BP950">
        <v>48.85</v>
      </c>
      <c r="BQ950" s="10">
        <f t="shared" si="28"/>
        <v>0.48932926829268308</v>
      </c>
      <c r="BR950" s="11" cm="1">
        <f t="array" aca="1" ref="BR950" ca="1">_xlfn.PERCENTILE.INC((OFFSET(E950,0,1,1,COLUMNS(E950:BP950)-1) - E950:BO950) / E950:BO950, 0.05) * SQRT(COUNT(E950:BP950) - 1)</f>
        <v>-0.31257640837859069</v>
      </c>
      <c r="BS950" s="10" cm="1">
        <f t="array" aca="1" ref="BS950" ca="1">_xlfn.STDEV.P((E950:BO950 - OFFSET(E950:BO950,0,1)) / OFFSET(E950:BO950,0,1)) * SQRT(COUNT(E950:BP950)-1)</f>
        <v>0.24428124366138337</v>
      </c>
      <c r="BT950" s="10" cm="1">
        <f t="array" ref="BT950">-(MAX(1 - (E950:BP950 / _xlfn.SCAN(E950, E950:BP950, _xlfn.LAMBDA(_xlpm.a,_xlpm.b, MAX(_xlpm.a, _xlpm.b))))))</f>
        <v>-0.14534883720930236</v>
      </c>
      <c r="BU950" s="12">
        <f t="shared" ca="1" si="29"/>
        <v>2.0247942939831769</v>
      </c>
    </row>
    <row r="951" spans="1:73" x14ac:dyDescent="0.45">
      <c r="A951" s="2" t="s">
        <v>1922</v>
      </c>
      <c r="B951" t="s">
        <v>1923</v>
      </c>
      <c r="C951" t="s">
        <v>19</v>
      </c>
      <c r="D951" t="s">
        <v>58</v>
      </c>
      <c r="E951">
        <v>52.7</v>
      </c>
      <c r="F951">
        <v>52</v>
      </c>
      <c r="G951">
        <v>53</v>
      </c>
      <c r="H951">
        <v>53.2</v>
      </c>
      <c r="I951">
        <v>52.6</v>
      </c>
      <c r="J951">
        <v>52.8</v>
      </c>
      <c r="K951">
        <v>53.1</v>
      </c>
      <c r="L951">
        <v>53</v>
      </c>
      <c r="M951">
        <v>53.8</v>
      </c>
      <c r="N951">
        <v>53</v>
      </c>
      <c r="O951">
        <v>52.8</v>
      </c>
      <c r="P951">
        <v>52</v>
      </c>
      <c r="Q951">
        <v>52.8</v>
      </c>
      <c r="R951">
        <v>53.9</v>
      </c>
      <c r="S951">
        <v>54.8</v>
      </c>
      <c r="T951">
        <v>52</v>
      </c>
      <c r="U951">
        <v>52.9</v>
      </c>
      <c r="V951">
        <v>53.1</v>
      </c>
      <c r="W951">
        <v>53.7</v>
      </c>
      <c r="X951">
        <v>52.5</v>
      </c>
      <c r="Y951">
        <v>52.2</v>
      </c>
      <c r="Z951">
        <v>52</v>
      </c>
      <c r="AA951">
        <v>52.7</v>
      </c>
      <c r="AB951">
        <v>53</v>
      </c>
      <c r="AC951">
        <v>52.1</v>
      </c>
      <c r="AD951">
        <v>52</v>
      </c>
      <c r="AE951">
        <v>52.8</v>
      </c>
      <c r="AF951">
        <v>52.7</v>
      </c>
      <c r="AG951">
        <v>51.5</v>
      </c>
      <c r="AH951">
        <v>53.8</v>
      </c>
      <c r="AI951">
        <v>52.6</v>
      </c>
      <c r="AJ951">
        <v>50.5</v>
      </c>
      <c r="AK951">
        <v>50.2</v>
      </c>
      <c r="AL951">
        <v>49.15</v>
      </c>
      <c r="AM951">
        <v>49.75</v>
      </c>
      <c r="AN951">
        <v>48.95</v>
      </c>
      <c r="AO951">
        <v>48.8</v>
      </c>
      <c r="AP951">
        <v>48.55</v>
      </c>
      <c r="AQ951">
        <v>48.35</v>
      </c>
      <c r="AR951">
        <v>48.3</v>
      </c>
      <c r="AS951">
        <v>50.5</v>
      </c>
      <c r="AT951">
        <v>48.9</v>
      </c>
      <c r="AU951">
        <v>48.65</v>
      </c>
      <c r="AV951">
        <v>48.5</v>
      </c>
      <c r="AW951">
        <v>48</v>
      </c>
      <c r="AX951">
        <v>46.9</v>
      </c>
      <c r="AY951">
        <v>47.55</v>
      </c>
      <c r="AZ951">
        <v>48.7</v>
      </c>
      <c r="BA951">
        <v>48.7</v>
      </c>
      <c r="BB951">
        <v>49.15</v>
      </c>
      <c r="BC951">
        <v>51.4</v>
      </c>
      <c r="BD951">
        <v>50.4</v>
      </c>
      <c r="BE951">
        <v>49.8</v>
      </c>
      <c r="BF951">
        <v>50.7</v>
      </c>
      <c r="BG951">
        <v>51.1</v>
      </c>
      <c r="BH951">
        <v>51.5</v>
      </c>
      <c r="BI951">
        <v>52.3</v>
      </c>
      <c r="BJ951">
        <v>51.9</v>
      </c>
      <c r="BK951">
        <v>50</v>
      </c>
      <c r="BL951">
        <v>50</v>
      </c>
      <c r="BM951">
        <v>50.5</v>
      </c>
      <c r="BN951">
        <v>50.2</v>
      </c>
      <c r="BO951">
        <v>50.2</v>
      </c>
      <c r="BP951">
        <v>50</v>
      </c>
      <c r="BQ951" s="10">
        <f t="shared" si="28"/>
        <v>-5.1233396584440281E-2</v>
      </c>
      <c r="BR951" s="11" cm="1">
        <f t="array" aca="1" ref="BR951" ca="1">_xlfn.PERCENTILE.INC((OFFSET(E951,0,1,1,COLUMNS(E951:BP951)-1) - E951:BO951) / E951:BO951, 0.05) * SQRT(COUNT(E951:BP951) - 1)</f>
        <v>-0.24451915736850063</v>
      </c>
      <c r="BS951" s="10" cm="1">
        <f t="array" aca="1" ref="BS951" ca="1">_xlfn.STDEV.P((E951:BO951 - OFFSET(E951:BO951,0,1)) / OFFSET(E951:BO951,0,1)) * SQRT(COUNT(E951:BP951)-1)</f>
        <v>0.1475610329197303</v>
      </c>
      <c r="BT951" s="10" cm="1">
        <f t="array" ref="BT951">-(MAX(1 - (E951:BP951 / _xlfn.SCAN(E951, E951:BP951, _xlfn.LAMBDA(_xlpm.a,_xlpm.b, MAX(_xlpm.a, _xlpm.b))))))</f>
        <v>-0.1441605839416058</v>
      </c>
      <c r="BU951" s="12">
        <f t="shared" ca="1" si="29"/>
        <v>-0.31135182287204782</v>
      </c>
    </row>
    <row r="952" spans="1:73" x14ac:dyDescent="0.45">
      <c r="A952" s="2" t="s">
        <v>1924</v>
      </c>
      <c r="B952" t="s">
        <v>1925</v>
      </c>
      <c r="C952" t="s">
        <v>37</v>
      </c>
      <c r="D952" t="s">
        <v>29</v>
      </c>
      <c r="E952">
        <v>183.8</v>
      </c>
      <c r="F952">
        <v>186</v>
      </c>
      <c r="G952">
        <v>190.4</v>
      </c>
      <c r="H952">
        <v>187.6</v>
      </c>
      <c r="I952">
        <v>188.6</v>
      </c>
      <c r="J952">
        <v>192.6</v>
      </c>
      <c r="K952">
        <v>198.2</v>
      </c>
      <c r="L952">
        <v>201</v>
      </c>
      <c r="M952">
        <v>205</v>
      </c>
      <c r="N952">
        <v>206</v>
      </c>
      <c r="O952">
        <v>207</v>
      </c>
      <c r="P952">
        <v>206</v>
      </c>
      <c r="Q952">
        <v>203</v>
      </c>
      <c r="R952">
        <v>206.5</v>
      </c>
      <c r="S952">
        <v>201</v>
      </c>
      <c r="T952">
        <v>200</v>
      </c>
      <c r="U952">
        <v>202.5</v>
      </c>
      <c r="V952">
        <v>203</v>
      </c>
      <c r="W952">
        <v>201.5</v>
      </c>
      <c r="X952">
        <v>225</v>
      </c>
      <c r="Y952">
        <v>227</v>
      </c>
      <c r="Z952">
        <v>228.5</v>
      </c>
      <c r="AA952">
        <v>230</v>
      </c>
      <c r="AB952">
        <v>228</v>
      </c>
      <c r="AC952">
        <v>224.5</v>
      </c>
      <c r="AD952">
        <v>228</v>
      </c>
      <c r="AE952">
        <v>222.5</v>
      </c>
      <c r="AF952">
        <v>230</v>
      </c>
      <c r="AG952">
        <v>222</v>
      </c>
      <c r="AH952">
        <v>223</v>
      </c>
      <c r="AI952">
        <v>220</v>
      </c>
      <c r="AJ952">
        <v>220</v>
      </c>
      <c r="AK952">
        <v>215</v>
      </c>
      <c r="AL952">
        <v>212</v>
      </c>
      <c r="AM952">
        <v>211.5</v>
      </c>
      <c r="AN952">
        <v>211</v>
      </c>
      <c r="AO952">
        <v>212</v>
      </c>
      <c r="AP952">
        <v>214.5</v>
      </c>
      <c r="AQ952">
        <v>205.5</v>
      </c>
      <c r="AR952">
        <v>212.5</v>
      </c>
      <c r="AS952">
        <v>208</v>
      </c>
      <c r="AT952">
        <v>205</v>
      </c>
      <c r="AU952">
        <v>206.5</v>
      </c>
      <c r="AV952">
        <v>198</v>
      </c>
      <c r="AW952">
        <v>194.2</v>
      </c>
      <c r="AX952">
        <v>192</v>
      </c>
      <c r="AY952">
        <v>197.2</v>
      </c>
      <c r="AZ952">
        <v>198.2</v>
      </c>
      <c r="BA952">
        <v>200</v>
      </c>
      <c r="BB952">
        <v>197.4</v>
      </c>
      <c r="BC952">
        <v>205</v>
      </c>
      <c r="BD952">
        <v>203</v>
      </c>
      <c r="BE952">
        <v>204</v>
      </c>
      <c r="BF952">
        <v>202</v>
      </c>
      <c r="BG952">
        <v>204</v>
      </c>
      <c r="BH952">
        <v>216</v>
      </c>
      <c r="BI952">
        <v>224</v>
      </c>
      <c r="BJ952">
        <v>225</v>
      </c>
      <c r="BK952">
        <v>223</v>
      </c>
      <c r="BL952">
        <v>226.5</v>
      </c>
      <c r="BM952">
        <v>225</v>
      </c>
      <c r="BN952">
        <v>227.5</v>
      </c>
      <c r="BO952">
        <v>227.5</v>
      </c>
      <c r="BP952">
        <v>232</v>
      </c>
      <c r="BQ952" s="10">
        <f t="shared" si="28"/>
        <v>0.26224156692056577</v>
      </c>
      <c r="BR952" s="11" cm="1">
        <f t="array" aca="1" ref="BR952" ca="1">_xlfn.PERCENTILE.INC((OFFSET(E952,0,1,1,COLUMNS(E952:BP952)-1) - E952:BO952) / E952:BO952, 0.05) * SQRT(COUNT(E952:BP952) - 1)</f>
        <v>-0.20941035649430728</v>
      </c>
      <c r="BS952" s="10" cm="1">
        <f t="array" aca="1" ref="BS952" ca="1">_xlfn.STDEV.P((E952:BO952 - OFFSET(E952:BO952,0,1)) / OFFSET(E952:BO952,0,1)) * SQRT(COUNT(E952:BP952)-1)</f>
        <v>0.18241679999432661</v>
      </c>
      <c r="BT952" s="10" cm="1">
        <f t="array" ref="BT952">-(MAX(1 - (E952:BP952 / _xlfn.SCAN(E952, E952:BP952, _xlfn.LAMBDA(_xlpm.a,_xlpm.b, MAX(_xlpm.a, _xlpm.b))))))</f>
        <v>-0.16521739130434787</v>
      </c>
      <c r="BU952" s="12">
        <f t="shared" ca="1" si="29"/>
        <v>1.4665950007284765</v>
      </c>
    </row>
    <row r="953" spans="1:73" x14ac:dyDescent="0.45">
      <c r="A953" s="2" t="s">
        <v>1926</v>
      </c>
      <c r="B953" t="s">
        <v>1927</v>
      </c>
      <c r="C953" t="s">
        <v>25</v>
      </c>
      <c r="D953" t="s">
        <v>29</v>
      </c>
      <c r="E953">
        <v>275.8</v>
      </c>
      <c r="F953">
        <v>277.39999999999998</v>
      </c>
      <c r="G953">
        <v>279.8</v>
      </c>
      <c r="H953">
        <v>280.10000000000002</v>
      </c>
      <c r="I953">
        <v>275.2</v>
      </c>
      <c r="J953">
        <v>279.10000000000002</v>
      </c>
      <c r="K953">
        <v>279.3</v>
      </c>
      <c r="L953">
        <v>288</v>
      </c>
      <c r="M953">
        <v>291.60000000000002</v>
      </c>
      <c r="N953">
        <v>288.7</v>
      </c>
      <c r="O953">
        <v>292.60000000000002</v>
      </c>
      <c r="P953">
        <v>298.7</v>
      </c>
      <c r="Q953">
        <v>291.3</v>
      </c>
      <c r="R953">
        <v>287.10000000000002</v>
      </c>
      <c r="S953">
        <v>283.7</v>
      </c>
      <c r="T953">
        <v>284</v>
      </c>
      <c r="U953">
        <v>289.10000000000002</v>
      </c>
      <c r="V953">
        <v>291.7</v>
      </c>
      <c r="W953">
        <v>296</v>
      </c>
      <c r="X953">
        <v>299.10000000000002</v>
      </c>
      <c r="Y953">
        <v>290.7</v>
      </c>
      <c r="Z953">
        <v>288.2</v>
      </c>
      <c r="AA953">
        <v>291</v>
      </c>
      <c r="AB953">
        <v>292.39999999999998</v>
      </c>
      <c r="AC953">
        <v>287.89999999999998</v>
      </c>
      <c r="AD953">
        <v>281.8</v>
      </c>
      <c r="AE953">
        <v>281.7</v>
      </c>
      <c r="AF953">
        <v>277.39999999999998</v>
      </c>
      <c r="AG953">
        <v>281.3</v>
      </c>
      <c r="AH953">
        <v>280.60000000000002</v>
      </c>
      <c r="AI953">
        <v>277.3</v>
      </c>
      <c r="AJ953">
        <v>281.60000000000002</v>
      </c>
      <c r="AK953">
        <v>280.3</v>
      </c>
      <c r="AL953">
        <v>278.2</v>
      </c>
      <c r="AM953">
        <v>277.89999999999998</v>
      </c>
      <c r="AN953">
        <v>273.3</v>
      </c>
      <c r="AO953">
        <v>270.10000000000002</v>
      </c>
      <c r="AP953">
        <v>270</v>
      </c>
      <c r="AQ953">
        <v>266</v>
      </c>
      <c r="AR953">
        <v>271.10000000000002</v>
      </c>
      <c r="AS953">
        <v>275.7</v>
      </c>
      <c r="AT953">
        <v>266.39999999999998</v>
      </c>
      <c r="AU953">
        <v>260</v>
      </c>
      <c r="AV953">
        <v>252.4</v>
      </c>
      <c r="AW953">
        <v>248.7</v>
      </c>
      <c r="AX953">
        <v>250.5</v>
      </c>
      <c r="AY953">
        <v>249.3</v>
      </c>
      <c r="AZ953">
        <v>255.5</v>
      </c>
      <c r="BA953">
        <v>252.1</v>
      </c>
      <c r="BB953">
        <v>254.1</v>
      </c>
      <c r="BC953">
        <v>257.60000000000002</v>
      </c>
      <c r="BD953">
        <v>258.39999999999998</v>
      </c>
      <c r="BE953">
        <v>260.5</v>
      </c>
      <c r="BF953">
        <v>263.7</v>
      </c>
      <c r="BG953">
        <v>265.5</v>
      </c>
      <c r="BH953">
        <v>261.10000000000002</v>
      </c>
      <c r="BI953">
        <v>258.7</v>
      </c>
      <c r="BJ953">
        <v>257.60000000000002</v>
      </c>
      <c r="BK953">
        <v>259.5</v>
      </c>
      <c r="BL953">
        <v>259.8</v>
      </c>
      <c r="BM953">
        <v>261</v>
      </c>
      <c r="BN953">
        <v>257.7</v>
      </c>
      <c r="BO953">
        <v>261.3</v>
      </c>
      <c r="BP953">
        <v>252.7</v>
      </c>
      <c r="BQ953" s="10">
        <f t="shared" si="28"/>
        <v>-8.3756345177665059E-2</v>
      </c>
      <c r="BR953" s="11" cm="1">
        <f t="array" aca="1" ref="BR953" ca="1">_xlfn.PERCENTILE.INC((OFFSET(E953,0,1,1,COLUMNS(E953:BP953)-1) - E953:BO953) / E953:BO953, 0.05) * SQRT(COUNT(E953:BP953) - 1)</f>
        <v>-0.22028443046892743</v>
      </c>
      <c r="BS953" s="10" cm="1">
        <f t="array" aca="1" ref="BS953" ca="1">_xlfn.STDEV.P((E953:BO953 - OFFSET(E953:BO953,0,1)) / OFFSET(E953:BO953,0,1)) * SQRT(COUNT(E953:BP953)-1)</f>
        <v>0.1189770295052343</v>
      </c>
      <c r="BT953" s="10" cm="1">
        <f t="array" ref="BT953">-(MAX(1 - (E953:BP953 / _xlfn.SCAN(E953, E953:BP953, _xlfn.LAMBDA(_xlpm.a,_xlpm.b, MAX(_xlpm.a, _xlpm.b))))))</f>
        <v>-0.16850551654964907</v>
      </c>
      <c r="BU953" s="12">
        <f t="shared" ca="1" si="29"/>
        <v>-0.65950835639423144</v>
      </c>
    </row>
    <row r="954" spans="1:73" x14ac:dyDescent="0.45">
      <c r="A954" s="2" t="s">
        <v>1928</v>
      </c>
      <c r="B954" t="s">
        <v>1929</v>
      </c>
      <c r="C954" t="s">
        <v>80</v>
      </c>
      <c r="D954" t="s">
        <v>8</v>
      </c>
      <c r="E954">
        <v>136.4</v>
      </c>
      <c r="F954">
        <v>126</v>
      </c>
      <c r="G954">
        <v>125.4</v>
      </c>
      <c r="H954">
        <v>123.2</v>
      </c>
      <c r="I954">
        <v>121</v>
      </c>
      <c r="J954">
        <v>118</v>
      </c>
      <c r="K954">
        <v>121</v>
      </c>
      <c r="L954">
        <v>121</v>
      </c>
      <c r="M954">
        <v>117.4</v>
      </c>
      <c r="N954">
        <v>118</v>
      </c>
      <c r="O954">
        <v>120</v>
      </c>
      <c r="P954">
        <v>117</v>
      </c>
      <c r="Q954">
        <v>119</v>
      </c>
      <c r="R954">
        <v>121.6</v>
      </c>
      <c r="S954">
        <v>119.6</v>
      </c>
      <c r="T954">
        <v>113</v>
      </c>
      <c r="U954">
        <v>114.4</v>
      </c>
      <c r="V954">
        <v>116.2</v>
      </c>
      <c r="W954">
        <v>115.6</v>
      </c>
      <c r="X954">
        <v>117</v>
      </c>
      <c r="Y954">
        <v>119.8</v>
      </c>
      <c r="Z954">
        <v>122.4</v>
      </c>
      <c r="AA954">
        <v>120.8</v>
      </c>
      <c r="AB954">
        <v>115</v>
      </c>
      <c r="AC954">
        <v>109.8</v>
      </c>
      <c r="AD954">
        <v>107.4</v>
      </c>
      <c r="AE954">
        <v>103.6</v>
      </c>
      <c r="AF954">
        <v>104.4</v>
      </c>
      <c r="AG954">
        <v>104.2</v>
      </c>
      <c r="AH954">
        <v>105</v>
      </c>
      <c r="AI954">
        <v>102.4</v>
      </c>
      <c r="AJ954">
        <v>105.2</v>
      </c>
      <c r="AK954">
        <v>105.8</v>
      </c>
      <c r="AL954">
        <v>106.6</v>
      </c>
      <c r="AM954">
        <v>97.2</v>
      </c>
      <c r="AN954">
        <v>107</v>
      </c>
      <c r="AO954">
        <v>104.2</v>
      </c>
      <c r="AP954">
        <v>104.8</v>
      </c>
      <c r="AQ954">
        <v>105.2</v>
      </c>
      <c r="AR954">
        <v>110.4</v>
      </c>
      <c r="AS954">
        <v>115</v>
      </c>
      <c r="AT954">
        <v>112.6</v>
      </c>
      <c r="AU954">
        <v>111.6</v>
      </c>
      <c r="AV954">
        <v>109.4</v>
      </c>
      <c r="AW954">
        <v>109.4</v>
      </c>
      <c r="AX954">
        <v>110</v>
      </c>
      <c r="AY954">
        <v>104.4</v>
      </c>
      <c r="AZ954">
        <v>103.2</v>
      </c>
      <c r="BA954">
        <v>102.4</v>
      </c>
      <c r="BB954">
        <v>104.2</v>
      </c>
      <c r="BC954">
        <v>107.4</v>
      </c>
      <c r="BD954">
        <v>107</v>
      </c>
      <c r="BE954">
        <v>111.6</v>
      </c>
      <c r="BF954">
        <v>113.8</v>
      </c>
      <c r="BG954">
        <v>115.2</v>
      </c>
      <c r="BH954">
        <v>114.6</v>
      </c>
      <c r="BI954">
        <v>115.8</v>
      </c>
      <c r="BJ954">
        <v>118</v>
      </c>
      <c r="BK954">
        <v>116.2</v>
      </c>
      <c r="BL954">
        <v>112.8</v>
      </c>
      <c r="BM954">
        <v>114</v>
      </c>
      <c r="BN954">
        <v>114</v>
      </c>
      <c r="BO954">
        <v>111</v>
      </c>
      <c r="BP954">
        <v>101.2</v>
      </c>
      <c r="BQ954" s="10">
        <f t="shared" si="28"/>
        <v>-0.25806451612903225</v>
      </c>
      <c r="BR954" s="11" cm="1">
        <f t="array" aca="1" ref="BR954" ca="1">_xlfn.PERCENTILE.INC((OFFSET(E954,0,1,1,COLUMNS(E954:BP954)-1) - E954:BO954) / E954:BO954, 0.05) * SQRT(COUNT(E954:BP954) - 1)</f>
        <v>-0.43461593488738159</v>
      </c>
      <c r="BS954" s="10" cm="1">
        <f t="array" aca="1" ref="BS954" ca="1">_xlfn.STDEV.P((E954:BO954 - OFFSET(E954:BO954,0,1)) / OFFSET(E954:BO954,0,1)) * SQRT(COUNT(E954:BP954)-1)</f>
        <v>0.25476329996688613</v>
      </c>
      <c r="BT954" s="10" cm="1">
        <f t="array" ref="BT954">-(MAX(1 - (E954:BP954 / _xlfn.SCAN(E954, E954:BP954, _xlfn.LAMBDA(_xlpm.a,_xlpm.b, MAX(_xlpm.a, _xlpm.b))))))</f>
        <v>-0.28739002932551316</v>
      </c>
      <c r="BU954" s="12">
        <f t="shared" ca="1" si="29"/>
        <v>-0.99219360151908698</v>
      </c>
    </row>
    <row r="955" spans="1:73" x14ac:dyDescent="0.45">
      <c r="A955" s="2" t="s">
        <v>1930</v>
      </c>
      <c r="B955" t="s">
        <v>1931</v>
      </c>
      <c r="C955" t="s">
        <v>7</v>
      </c>
      <c r="D955" t="s">
        <v>26</v>
      </c>
      <c r="E955">
        <v>158.5</v>
      </c>
      <c r="F955">
        <v>161.1</v>
      </c>
      <c r="G955">
        <v>162.9</v>
      </c>
      <c r="H955">
        <v>162.9</v>
      </c>
      <c r="I955">
        <v>164.95</v>
      </c>
      <c r="J955">
        <v>161.5</v>
      </c>
      <c r="K955">
        <v>161.55000000000001</v>
      </c>
      <c r="L955">
        <v>160.35</v>
      </c>
      <c r="M955">
        <v>162.75</v>
      </c>
      <c r="N955">
        <v>157.9</v>
      </c>
      <c r="O955">
        <v>156.75</v>
      </c>
      <c r="P955">
        <v>157.65</v>
      </c>
      <c r="Q955">
        <v>160</v>
      </c>
      <c r="R955">
        <v>162.30000000000001</v>
      </c>
      <c r="S955">
        <v>156.05000000000001</v>
      </c>
      <c r="T955">
        <v>152.65</v>
      </c>
      <c r="U955">
        <v>158</v>
      </c>
      <c r="V955">
        <v>160.69999999999999</v>
      </c>
      <c r="W955">
        <v>162.44999999999999</v>
      </c>
      <c r="X955">
        <v>162.25</v>
      </c>
      <c r="Y955">
        <v>160.94999999999999</v>
      </c>
      <c r="Z955">
        <v>164.45</v>
      </c>
      <c r="AA955">
        <v>162.9</v>
      </c>
      <c r="AB955">
        <v>161.55000000000001</v>
      </c>
      <c r="AC955">
        <v>160.69999999999999</v>
      </c>
      <c r="AD955">
        <v>159.15</v>
      </c>
      <c r="AE955">
        <v>162.19999999999999</v>
      </c>
      <c r="AF955">
        <v>164.3</v>
      </c>
      <c r="AG955">
        <v>164.35</v>
      </c>
      <c r="AH955">
        <v>164.4</v>
      </c>
      <c r="AI955">
        <v>161.94999999999999</v>
      </c>
      <c r="AJ955">
        <v>165.25</v>
      </c>
      <c r="AK955">
        <v>164.45</v>
      </c>
      <c r="AL955">
        <v>163.85</v>
      </c>
      <c r="AM955">
        <v>163.65</v>
      </c>
      <c r="AN955">
        <v>163.4</v>
      </c>
      <c r="AO955">
        <v>159.30000000000001</v>
      </c>
      <c r="AP955">
        <v>161.55000000000001</v>
      </c>
      <c r="AQ955">
        <v>155.55000000000001</v>
      </c>
      <c r="AR955">
        <v>161.55000000000001</v>
      </c>
      <c r="AS955">
        <v>155.5</v>
      </c>
      <c r="AT955">
        <v>155</v>
      </c>
      <c r="AU955">
        <v>161.5</v>
      </c>
      <c r="AV955">
        <v>158.6</v>
      </c>
      <c r="AW955">
        <v>155</v>
      </c>
      <c r="AX955">
        <v>155.44999999999999</v>
      </c>
      <c r="AY955">
        <v>153.80000000000001</v>
      </c>
      <c r="AZ955">
        <v>159.25</v>
      </c>
      <c r="BA955">
        <v>167.75</v>
      </c>
      <c r="BB955">
        <v>170.75</v>
      </c>
      <c r="BC955">
        <v>176.5</v>
      </c>
      <c r="BD955">
        <v>175.05</v>
      </c>
      <c r="BE955">
        <v>179.4</v>
      </c>
      <c r="BF955">
        <v>178.8</v>
      </c>
      <c r="BG955">
        <v>176.95</v>
      </c>
      <c r="BH955">
        <v>178.4</v>
      </c>
      <c r="BI955">
        <v>180.3</v>
      </c>
      <c r="BJ955">
        <v>177.95</v>
      </c>
      <c r="BK955">
        <v>181.55</v>
      </c>
      <c r="BL955">
        <v>181.35</v>
      </c>
      <c r="BM955">
        <v>185.75</v>
      </c>
      <c r="BN955">
        <v>179.4</v>
      </c>
      <c r="BO955">
        <v>181.5</v>
      </c>
      <c r="BP955">
        <v>183.45</v>
      </c>
      <c r="BQ955" s="10">
        <f t="shared" si="28"/>
        <v>0.15741324921135638</v>
      </c>
      <c r="BR955" s="11" cm="1">
        <f t="array" aca="1" ref="BR955" ca="1">_xlfn.PERCENTILE.INC((OFFSET(E955,0,1,1,COLUMNS(E955:BP955)-1) - E955:BO955) / E955:BO955, 0.05) * SQRT(COUNT(E955:BP955) - 1)</f>
        <v>-0.26786002357409167</v>
      </c>
      <c r="BS955" s="10" cm="1">
        <f t="array" aca="1" ref="BS955" ca="1">_xlfn.STDEV.P((E955:BO955 - OFFSET(E955:BO955,0,1)) / OFFSET(E955:BO955,0,1)) * SQRT(COUNT(E955:BP955)-1)</f>
        <v>0.15691052620834048</v>
      </c>
      <c r="BT955" s="10" cm="1">
        <f t="array" ref="BT955">-(MAX(1 - (E955:BP955 / _xlfn.SCAN(E955, E955:BP955, _xlfn.LAMBDA(_xlpm.a,_xlpm.b, MAX(_xlpm.a, _xlpm.b))))))</f>
        <v>-7.4568050924522455E-2</v>
      </c>
      <c r="BU955" s="12">
        <f t="shared" ca="1" si="29"/>
        <v>1.0369173639461544</v>
      </c>
    </row>
    <row r="956" spans="1:73" x14ac:dyDescent="0.45">
      <c r="A956" s="2" t="s">
        <v>1932</v>
      </c>
      <c r="B956" t="s">
        <v>1933</v>
      </c>
      <c r="C956" t="s">
        <v>54</v>
      </c>
      <c r="D956" t="s">
        <v>58</v>
      </c>
      <c r="E956">
        <v>347.4</v>
      </c>
      <c r="F956">
        <v>340.7</v>
      </c>
      <c r="G956">
        <v>338.1</v>
      </c>
      <c r="H956">
        <v>326</v>
      </c>
      <c r="I956">
        <v>325.8</v>
      </c>
      <c r="J956">
        <v>311</v>
      </c>
      <c r="K956">
        <v>313.5</v>
      </c>
      <c r="L956">
        <v>310.2</v>
      </c>
      <c r="M956">
        <v>307.3</v>
      </c>
      <c r="N956">
        <v>299.39999999999998</v>
      </c>
      <c r="O956">
        <v>299</v>
      </c>
      <c r="P956">
        <v>287.39999999999998</v>
      </c>
      <c r="Q956">
        <v>302</v>
      </c>
      <c r="R956">
        <v>290.3</v>
      </c>
      <c r="S956">
        <v>285</v>
      </c>
      <c r="T956">
        <v>264</v>
      </c>
      <c r="U956">
        <v>251.6</v>
      </c>
      <c r="V956">
        <v>258.60000000000002</v>
      </c>
      <c r="W956">
        <v>257.5</v>
      </c>
      <c r="X956">
        <v>253.4</v>
      </c>
      <c r="Y956">
        <v>261.5</v>
      </c>
      <c r="Z956">
        <v>271.60000000000002</v>
      </c>
      <c r="AA956">
        <v>281.10000000000002</v>
      </c>
      <c r="AB956">
        <v>270.5</v>
      </c>
      <c r="AC956">
        <v>262.8</v>
      </c>
      <c r="AD956">
        <v>267.8</v>
      </c>
      <c r="AE956">
        <v>260.5</v>
      </c>
      <c r="AF956">
        <v>273.10000000000002</v>
      </c>
      <c r="AG956">
        <v>269.60000000000002</v>
      </c>
      <c r="AH956">
        <v>230.9</v>
      </c>
      <c r="AI956">
        <v>231.7</v>
      </c>
      <c r="AJ956">
        <v>245.1</v>
      </c>
      <c r="AK956">
        <v>232.8</v>
      </c>
      <c r="AL956">
        <v>231.4</v>
      </c>
      <c r="AM956">
        <v>230.5</v>
      </c>
      <c r="AN956">
        <v>230.5</v>
      </c>
      <c r="AO956">
        <v>231.8</v>
      </c>
      <c r="AP956">
        <v>232.5</v>
      </c>
      <c r="AQ956">
        <v>229.7</v>
      </c>
      <c r="AR956">
        <v>244.2</v>
      </c>
      <c r="AS956">
        <v>253.2</v>
      </c>
      <c r="AT956">
        <v>247.8</v>
      </c>
      <c r="AU956">
        <v>262.3</v>
      </c>
      <c r="AV956">
        <v>254.1</v>
      </c>
      <c r="AW956">
        <v>254</v>
      </c>
      <c r="AX956">
        <v>246.8</v>
      </c>
      <c r="AY956">
        <v>237.7</v>
      </c>
      <c r="AZ956">
        <v>254.8</v>
      </c>
      <c r="BA956">
        <v>246.9</v>
      </c>
      <c r="BB956">
        <v>246.8</v>
      </c>
      <c r="BC956">
        <v>244.8</v>
      </c>
      <c r="BD956">
        <v>236.8</v>
      </c>
      <c r="BE956">
        <v>257.7</v>
      </c>
      <c r="BF956">
        <v>250.9</v>
      </c>
      <c r="BG956">
        <v>243.8</v>
      </c>
      <c r="BH956">
        <v>240.3</v>
      </c>
      <c r="BI956">
        <v>233</v>
      </c>
      <c r="BJ956">
        <v>229.9</v>
      </c>
      <c r="BK956">
        <v>218</v>
      </c>
      <c r="BL956">
        <v>223.7</v>
      </c>
      <c r="BM956">
        <v>217.5</v>
      </c>
      <c r="BN956">
        <v>229.8</v>
      </c>
      <c r="BO956">
        <v>219.6</v>
      </c>
      <c r="BP956">
        <v>218.1</v>
      </c>
      <c r="BQ956" s="10">
        <f t="shared" si="28"/>
        <v>-0.37219343696027629</v>
      </c>
      <c r="BR956" s="11" cm="1">
        <f t="array" aca="1" ref="BR956" ca="1">_xlfn.PERCENTILE.INC((OFFSET(E956,0,1,1,COLUMNS(E956:BP956)-1) - E956:BO956) / E956:BO956, 0.05) * SQRT(COUNT(E956:BP956) - 1)</f>
        <v>-0.39576900954267413</v>
      </c>
      <c r="BS956" s="10" cm="1">
        <f t="array" aca="1" ref="BS956" ca="1">_xlfn.STDEV.P((E956:BO956 - OFFSET(E956:BO956,0,1)) / OFFSET(E956:BO956,0,1)) * SQRT(COUNT(E956:BP956)-1)</f>
        <v>0.31215803388605851</v>
      </c>
      <c r="BT956" s="10" cm="1">
        <f t="array" ref="BT956">-(MAX(1 - (E956:BP956 / _xlfn.SCAN(E956, E956:BP956, _xlfn.LAMBDA(_xlpm.a,_xlpm.b, MAX(_xlpm.a, _xlpm.b))))))</f>
        <v>-0.37392055267702928</v>
      </c>
      <c r="BU956" s="12">
        <f t="shared" ca="1" si="29"/>
        <v>-1.1753772036320569</v>
      </c>
    </row>
    <row r="957" spans="1:73" x14ac:dyDescent="0.45">
      <c r="A957" s="2" t="s">
        <v>1934</v>
      </c>
      <c r="B957" t="s">
        <v>1935</v>
      </c>
      <c r="C957" t="s">
        <v>22</v>
      </c>
      <c r="D957" t="s">
        <v>8</v>
      </c>
      <c r="E957">
        <v>175.14</v>
      </c>
      <c r="F957">
        <v>177.5</v>
      </c>
      <c r="G957">
        <v>177.82</v>
      </c>
      <c r="H957">
        <v>172.04</v>
      </c>
      <c r="I957">
        <v>169.4</v>
      </c>
      <c r="J957">
        <v>160.69999999999999</v>
      </c>
      <c r="K957">
        <v>164</v>
      </c>
      <c r="L957">
        <v>168.46</v>
      </c>
      <c r="M957">
        <v>167.66</v>
      </c>
      <c r="N957">
        <v>162.97999999999999</v>
      </c>
      <c r="O957">
        <v>163.34</v>
      </c>
      <c r="P957">
        <v>159.88</v>
      </c>
      <c r="Q957">
        <v>159.52000000000001</v>
      </c>
      <c r="R957">
        <v>161.5</v>
      </c>
      <c r="S957">
        <v>157.97999999999999</v>
      </c>
      <c r="T957">
        <v>149.94</v>
      </c>
      <c r="U957">
        <v>150.18</v>
      </c>
      <c r="V957">
        <v>151.68</v>
      </c>
      <c r="W957">
        <v>151.36000000000001</v>
      </c>
      <c r="X957">
        <v>147.56</v>
      </c>
      <c r="Y957">
        <v>149.36000000000001</v>
      </c>
      <c r="Z957">
        <v>152.6</v>
      </c>
      <c r="AA957">
        <v>154.16</v>
      </c>
      <c r="AB957">
        <v>149.24</v>
      </c>
      <c r="AC957">
        <v>146.66</v>
      </c>
      <c r="AD957">
        <v>147.26</v>
      </c>
      <c r="AE957">
        <v>147.26</v>
      </c>
      <c r="AF957">
        <v>150.22</v>
      </c>
      <c r="AG957">
        <v>151.46</v>
      </c>
      <c r="AH957">
        <v>146.46</v>
      </c>
      <c r="AI957">
        <v>142.12</v>
      </c>
      <c r="AJ957">
        <v>146.80000000000001</v>
      </c>
      <c r="AK957">
        <v>145.74</v>
      </c>
      <c r="AL957">
        <v>146.4</v>
      </c>
      <c r="AM957">
        <v>144.84</v>
      </c>
      <c r="AN957">
        <v>139.47999999999999</v>
      </c>
      <c r="AO957">
        <v>139.74</v>
      </c>
      <c r="AP957">
        <v>138.68</v>
      </c>
      <c r="AQ957">
        <v>134.91999999999999</v>
      </c>
      <c r="AR957">
        <v>140.24</v>
      </c>
      <c r="AS957">
        <v>139.78</v>
      </c>
      <c r="AT957">
        <v>132.96</v>
      </c>
      <c r="AU957">
        <v>137.58000000000001</v>
      </c>
      <c r="AV957">
        <v>136.06</v>
      </c>
      <c r="AW957">
        <v>129.62</v>
      </c>
      <c r="AX957">
        <v>130.63999999999999</v>
      </c>
      <c r="AY957">
        <v>134.04</v>
      </c>
      <c r="AZ957">
        <v>145.26</v>
      </c>
      <c r="BA957">
        <v>139.44</v>
      </c>
      <c r="BB957">
        <v>141.41999999999999</v>
      </c>
      <c r="BC957">
        <v>145.9</v>
      </c>
      <c r="BD957">
        <v>146.38</v>
      </c>
      <c r="BE957">
        <v>153.52000000000001</v>
      </c>
      <c r="BF957">
        <v>152.91999999999999</v>
      </c>
      <c r="BG957">
        <v>151.04</v>
      </c>
      <c r="BH957">
        <v>150.69999999999999</v>
      </c>
      <c r="BI957">
        <v>152.86000000000001</v>
      </c>
      <c r="BJ957">
        <v>150.72</v>
      </c>
      <c r="BK957">
        <v>150.80000000000001</v>
      </c>
      <c r="BL957">
        <v>145.88</v>
      </c>
      <c r="BM957">
        <v>148.4</v>
      </c>
      <c r="BN957">
        <v>154.76</v>
      </c>
      <c r="BO957">
        <v>152.68</v>
      </c>
      <c r="BP957">
        <v>152.16</v>
      </c>
      <c r="BQ957" s="10">
        <f t="shared" si="28"/>
        <v>-0.13120931825967794</v>
      </c>
      <c r="BR957" s="11" cm="1">
        <f t="array" aca="1" ref="BR957" ca="1">_xlfn.PERCENTILE.INC((OFFSET(E957,0,1,1,COLUMNS(E957:BP957)-1) - E957:BO957) / E957:BO957, 0.05) * SQRT(COUNT(E957:BP957) - 1)</f>
        <v>-0.36991938884049674</v>
      </c>
      <c r="BS957" s="10" cm="1">
        <f t="array" aca="1" ref="BS957" ca="1">_xlfn.STDEV.P((E957:BO957 - OFFSET(E957:BO957,0,1)) / OFFSET(E957:BO957,0,1)) * SQRT(COUNT(E957:BP957)-1)</f>
        <v>0.20588547166640009</v>
      </c>
      <c r="BT957" s="10" cm="1">
        <f t="array" ref="BT957">-(MAX(1 - (E957:BP957 / _xlfn.SCAN(E957, E957:BP957, _xlfn.LAMBDA(_xlpm.a,_xlpm.b, MAX(_xlpm.a, _xlpm.b))))))</f>
        <v>-0.27106062310201318</v>
      </c>
      <c r="BU957" s="12">
        <f t="shared" ca="1" si="29"/>
        <v>-0.6115988527044165</v>
      </c>
    </row>
    <row r="958" spans="1:73" x14ac:dyDescent="0.45">
      <c r="A958" s="2" t="s">
        <v>1936</v>
      </c>
      <c r="B958" t="s">
        <v>1937</v>
      </c>
      <c r="C958" t="s">
        <v>22</v>
      </c>
      <c r="D958" t="s">
        <v>136</v>
      </c>
      <c r="E958">
        <v>575</v>
      </c>
      <c r="F958">
        <v>583</v>
      </c>
      <c r="G958">
        <v>592</v>
      </c>
      <c r="H958">
        <v>583</v>
      </c>
      <c r="I958">
        <v>570</v>
      </c>
      <c r="J958">
        <v>558</v>
      </c>
      <c r="K958">
        <v>575</v>
      </c>
      <c r="L958">
        <v>569</v>
      </c>
      <c r="M958">
        <v>576</v>
      </c>
      <c r="N958">
        <v>558</v>
      </c>
      <c r="O958">
        <v>568</v>
      </c>
      <c r="P958">
        <v>554</v>
      </c>
      <c r="Q958">
        <v>558</v>
      </c>
      <c r="R958">
        <v>570</v>
      </c>
      <c r="S958">
        <v>559</v>
      </c>
      <c r="T958">
        <v>541</v>
      </c>
      <c r="U958">
        <v>539</v>
      </c>
      <c r="V958">
        <v>554</v>
      </c>
      <c r="W958">
        <v>560</v>
      </c>
      <c r="X958">
        <v>552</v>
      </c>
      <c r="Y958">
        <v>558</v>
      </c>
      <c r="Z958">
        <v>558</v>
      </c>
      <c r="AA958">
        <v>570</v>
      </c>
      <c r="AB958">
        <v>548</v>
      </c>
      <c r="AC958">
        <v>572</v>
      </c>
      <c r="AD958">
        <v>557</v>
      </c>
      <c r="AE958">
        <v>551</v>
      </c>
      <c r="AF958">
        <v>572</v>
      </c>
      <c r="AG958">
        <v>574</v>
      </c>
      <c r="AH958">
        <v>575</v>
      </c>
      <c r="AI958">
        <v>569</v>
      </c>
      <c r="AJ958">
        <v>585</v>
      </c>
      <c r="AK958">
        <v>582</v>
      </c>
      <c r="AL958">
        <v>579</v>
      </c>
      <c r="AM958">
        <v>564</v>
      </c>
      <c r="AN958">
        <v>564</v>
      </c>
      <c r="AO958">
        <v>550</v>
      </c>
      <c r="AP958">
        <v>561</v>
      </c>
      <c r="AQ958">
        <v>557</v>
      </c>
      <c r="AR958">
        <v>566</v>
      </c>
      <c r="AS958">
        <v>575</v>
      </c>
      <c r="AT958">
        <v>573</v>
      </c>
      <c r="AU958">
        <v>566</v>
      </c>
      <c r="AV958">
        <v>570</v>
      </c>
      <c r="AW958">
        <v>542</v>
      </c>
      <c r="AX958">
        <v>521</v>
      </c>
      <c r="AY958">
        <v>497</v>
      </c>
      <c r="AZ958">
        <v>512</v>
      </c>
      <c r="BA958">
        <v>518</v>
      </c>
      <c r="BB958">
        <v>527</v>
      </c>
      <c r="BC958">
        <v>533</v>
      </c>
      <c r="BD958">
        <v>533</v>
      </c>
      <c r="BE958">
        <v>564</v>
      </c>
      <c r="BF958">
        <v>558</v>
      </c>
      <c r="BG958">
        <v>555</v>
      </c>
      <c r="BH958">
        <v>565</v>
      </c>
      <c r="BI958">
        <v>568</v>
      </c>
      <c r="BJ958">
        <v>570</v>
      </c>
      <c r="BK958">
        <v>555</v>
      </c>
      <c r="BL958">
        <v>560</v>
      </c>
      <c r="BM958">
        <v>566</v>
      </c>
      <c r="BN958">
        <v>579</v>
      </c>
      <c r="BO958">
        <v>579</v>
      </c>
      <c r="BP958">
        <v>582</v>
      </c>
      <c r="BQ958" s="10">
        <f t="shared" si="28"/>
        <v>1.2173913043478261E-2</v>
      </c>
      <c r="BR958" s="11" cm="1">
        <f t="array" aca="1" ref="BR958" ca="1">_xlfn.PERCENTILE.INC((OFFSET(E958,0,1,1,COLUMNS(E958:BP958)-1) - E958:BO958) / E958:BO958, 0.05) * SQRT(COUNT(E958:BP958) - 1)</f>
        <v>-0.30127337827207773</v>
      </c>
      <c r="BS958" s="10" cm="1">
        <f t="array" aca="1" ref="BS958" ca="1">_xlfn.STDEV.P((E958:BO958 - OFFSET(E958:BO958,0,1)) / OFFSET(E958:BO958,0,1)) * SQRT(COUNT(E958:BP958)-1)</f>
        <v>0.17431517416539519</v>
      </c>
      <c r="BT958" s="10" cm="1">
        <f t="array" ref="BT958">-(MAX(1 - (E958:BP958 / _xlfn.SCAN(E958, E958:BP958, _xlfn.LAMBDA(_xlpm.a,_xlpm.b, MAX(_xlpm.a, _xlpm.b))))))</f>
        <v>-0.16047297297297303</v>
      </c>
      <c r="BU958" s="12">
        <f t="shared" ca="1" si="29"/>
        <v>0.10018584513421651</v>
      </c>
    </row>
    <row r="959" spans="1:73" x14ac:dyDescent="0.45">
      <c r="A959" s="2" t="s">
        <v>1938</v>
      </c>
      <c r="B959" t="s">
        <v>1939</v>
      </c>
      <c r="C959" t="s">
        <v>22</v>
      </c>
      <c r="D959" t="s">
        <v>34</v>
      </c>
      <c r="E959">
        <v>246.2</v>
      </c>
      <c r="F959">
        <v>241.2</v>
      </c>
      <c r="G959">
        <v>243.6</v>
      </c>
      <c r="H959">
        <v>240.1</v>
      </c>
      <c r="I959">
        <v>240.7</v>
      </c>
      <c r="J959">
        <v>233.8</v>
      </c>
      <c r="K959">
        <v>238.1</v>
      </c>
      <c r="L959">
        <v>241</v>
      </c>
      <c r="M959">
        <v>235.1</v>
      </c>
      <c r="N959">
        <v>228.2</v>
      </c>
      <c r="O959">
        <v>235.8</v>
      </c>
      <c r="P959">
        <v>230</v>
      </c>
      <c r="Q959">
        <v>233.8</v>
      </c>
      <c r="R959">
        <v>236.2</v>
      </c>
      <c r="S959">
        <v>232</v>
      </c>
      <c r="T959">
        <v>216.8</v>
      </c>
      <c r="U959">
        <v>222.2</v>
      </c>
      <c r="V959">
        <v>224.2</v>
      </c>
      <c r="W959">
        <v>225.9</v>
      </c>
      <c r="X959">
        <v>226.9</v>
      </c>
      <c r="Y959">
        <v>230.1</v>
      </c>
      <c r="Z959">
        <v>231.5</v>
      </c>
      <c r="AA959">
        <v>234</v>
      </c>
      <c r="AB959">
        <v>231.9</v>
      </c>
      <c r="AC959">
        <v>229.7</v>
      </c>
      <c r="AD959">
        <v>232.1</v>
      </c>
      <c r="AE959">
        <v>229</v>
      </c>
      <c r="AF959">
        <v>228.2</v>
      </c>
      <c r="AG959">
        <v>229.7</v>
      </c>
      <c r="AH959">
        <v>225.5</v>
      </c>
      <c r="AI959">
        <v>222.6</v>
      </c>
      <c r="AJ959">
        <v>226.4</v>
      </c>
      <c r="AK959">
        <v>214.7</v>
      </c>
      <c r="AL959">
        <v>210.5</v>
      </c>
      <c r="AM959">
        <v>209.3</v>
      </c>
      <c r="AN959">
        <v>206.5</v>
      </c>
      <c r="AO959">
        <v>206.8</v>
      </c>
      <c r="AP959">
        <v>208</v>
      </c>
      <c r="AQ959">
        <v>203.7</v>
      </c>
      <c r="AR959">
        <v>206.4</v>
      </c>
      <c r="AS959">
        <v>211.5</v>
      </c>
      <c r="AT959">
        <v>210.1</v>
      </c>
      <c r="AU959">
        <v>208.5</v>
      </c>
      <c r="AV959">
        <v>207</v>
      </c>
      <c r="AW959">
        <v>200.7</v>
      </c>
      <c r="AX959">
        <v>199.7</v>
      </c>
      <c r="AY959">
        <v>199.35</v>
      </c>
      <c r="AZ959">
        <v>207.2</v>
      </c>
      <c r="BA959">
        <v>204</v>
      </c>
      <c r="BB959">
        <v>204</v>
      </c>
      <c r="BC959">
        <v>207.1</v>
      </c>
      <c r="BD959">
        <v>200.3</v>
      </c>
      <c r="BE959">
        <v>211.8</v>
      </c>
      <c r="BF959">
        <v>208.1</v>
      </c>
      <c r="BG959">
        <v>209.6</v>
      </c>
      <c r="BH959">
        <v>211.3</v>
      </c>
      <c r="BI959">
        <v>210.2</v>
      </c>
      <c r="BJ959">
        <v>207</v>
      </c>
      <c r="BK959">
        <v>201.6</v>
      </c>
      <c r="BL959">
        <v>202.5</v>
      </c>
      <c r="BM959">
        <v>200.2</v>
      </c>
      <c r="BN959">
        <v>205</v>
      </c>
      <c r="BO959">
        <v>201.8</v>
      </c>
      <c r="BP959">
        <v>199</v>
      </c>
      <c r="BQ959" s="10">
        <f t="shared" si="28"/>
        <v>-0.19171405361494717</v>
      </c>
      <c r="BR959" s="11" cm="1">
        <f t="array" aca="1" ref="BR959" ca="1">_xlfn.PERCENTILE.INC((OFFSET(E959,0,1,1,COLUMNS(E959:BP959)-1) - E959:BO959) / E959:BO959, 0.05) * SQRT(COUNT(E959:BP959) - 1)</f>
        <v>-0.24070695388214386</v>
      </c>
      <c r="BS959" s="10" cm="1">
        <f t="array" aca="1" ref="BS959" ca="1">_xlfn.STDEV.P((E959:BO959 - OFFSET(E959:BO959,0,1)) / OFFSET(E959:BO959,0,1)) * SQRT(COUNT(E959:BP959)-1)</f>
        <v>0.16452307733227314</v>
      </c>
      <c r="BT959" s="10" cm="1">
        <f t="array" ref="BT959">-(MAX(1 - (E959:BP959 / _xlfn.SCAN(E959, E959:BP959, _xlfn.LAMBDA(_xlpm.a,_xlpm.b, MAX(_xlpm.a, _xlpm.b))))))</f>
        <v>-0.1917140536149472</v>
      </c>
      <c r="BU959" s="12">
        <f t="shared" ca="1" si="29"/>
        <v>-1.1331179591203642</v>
      </c>
    </row>
    <row r="960" spans="1:73" x14ac:dyDescent="0.45">
      <c r="A960" s="2" t="s">
        <v>1940</v>
      </c>
      <c r="B960" t="s">
        <v>1941</v>
      </c>
      <c r="C960" t="s">
        <v>11</v>
      </c>
      <c r="D960" t="s">
        <v>34</v>
      </c>
      <c r="E960">
        <v>517.6</v>
      </c>
      <c r="F960">
        <v>514.20000000000005</v>
      </c>
      <c r="G960">
        <v>514</v>
      </c>
      <c r="H960">
        <v>513.79999999999995</v>
      </c>
      <c r="I960">
        <v>512.6</v>
      </c>
      <c r="J960">
        <v>519.6</v>
      </c>
      <c r="K960">
        <v>519.79999999999995</v>
      </c>
      <c r="L960">
        <v>513.6</v>
      </c>
      <c r="M960">
        <v>516.4</v>
      </c>
      <c r="N960">
        <v>518</v>
      </c>
      <c r="O960">
        <v>516.6</v>
      </c>
      <c r="P960">
        <v>520.20000000000005</v>
      </c>
      <c r="Q960">
        <v>518.4</v>
      </c>
      <c r="R960">
        <v>520.6</v>
      </c>
      <c r="S960">
        <v>518.4</v>
      </c>
      <c r="T960">
        <v>515.6</v>
      </c>
      <c r="U960">
        <v>528.6</v>
      </c>
      <c r="V960">
        <v>524.79999999999995</v>
      </c>
      <c r="W960">
        <v>529</v>
      </c>
      <c r="X960">
        <v>531.79999999999995</v>
      </c>
      <c r="Y960">
        <v>528.20000000000005</v>
      </c>
      <c r="Z960">
        <v>525.79999999999995</v>
      </c>
      <c r="AA960">
        <v>526</v>
      </c>
      <c r="AB960">
        <v>536.20000000000005</v>
      </c>
      <c r="AC960">
        <v>537.79999999999995</v>
      </c>
      <c r="AD960">
        <v>540.4</v>
      </c>
      <c r="AE960">
        <v>543.79999999999995</v>
      </c>
      <c r="AF960">
        <v>545</v>
      </c>
      <c r="AG960">
        <v>545.4</v>
      </c>
      <c r="AH960">
        <v>550</v>
      </c>
      <c r="AI960">
        <v>548</v>
      </c>
      <c r="AJ960">
        <v>547.4</v>
      </c>
      <c r="AK960">
        <v>546.6</v>
      </c>
      <c r="AL960">
        <v>545.20000000000005</v>
      </c>
      <c r="AM960">
        <v>549</v>
      </c>
      <c r="AN960">
        <v>545</v>
      </c>
      <c r="AO960">
        <v>546.79999999999995</v>
      </c>
      <c r="AP960">
        <v>548</v>
      </c>
      <c r="AQ960">
        <v>537.20000000000005</v>
      </c>
      <c r="AR960">
        <v>549.20000000000005</v>
      </c>
      <c r="AS960">
        <v>550.6</v>
      </c>
      <c r="AT960">
        <v>561</v>
      </c>
      <c r="AU960">
        <v>558</v>
      </c>
      <c r="AV960">
        <v>561.4</v>
      </c>
      <c r="AW960">
        <v>554.4</v>
      </c>
      <c r="AX960">
        <v>558.6</v>
      </c>
      <c r="AY960">
        <v>553.4</v>
      </c>
      <c r="AZ960">
        <v>553.4</v>
      </c>
      <c r="BA960">
        <v>553.20000000000005</v>
      </c>
      <c r="BB960">
        <v>550.79999999999995</v>
      </c>
      <c r="BC960">
        <v>546.6</v>
      </c>
      <c r="BD960">
        <v>555.79999999999995</v>
      </c>
      <c r="BE960">
        <v>550</v>
      </c>
      <c r="BF960">
        <v>556.4</v>
      </c>
      <c r="BG960">
        <v>551</v>
      </c>
      <c r="BH960">
        <v>557.20000000000005</v>
      </c>
      <c r="BI960">
        <v>554.79999999999995</v>
      </c>
      <c r="BJ960">
        <v>557</v>
      </c>
      <c r="BK960">
        <v>561.20000000000005</v>
      </c>
      <c r="BL960">
        <v>562.6</v>
      </c>
      <c r="BM960">
        <v>567.4</v>
      </c>
      <c r="BN960">
        <v>565</v>
      </c>
      <c r="BO960">
        <v>565.4</v>
      </c>
      <c r="BP960">
        <v>555</v>
      </c>
      <c r="BQ960" s="10">
        <f t="shared" si="28"/>
        <v>7.225656877897986E-2</v>
      </c>
      <c r="BR960" s="11" cm="1">
        <f t="array" aca="1" ref="BR960" ca="1">_xlfn.PERCENTILE.INC((OFFSET(E960,0,1,1,COLUMNS(E960:BP960)-1) - E960:BO960) / E960:BO960, 0.05) * SQRT(COUNT(E960:BP960) - 1)</f>
        <v>-9.3488460325068537E-2</v>
      </c>
      <c r="BS960" s="10" cm="1">
        <f t="array" aca="1" ref="BS960" ca="1">_xlfn.STDEV.P((E960:BO960 - OFFSET(E960:BO960,0,1)) / OFFSET(E960:BO960,0,1)) * SQRT(COUNT(E960:BP960)-1)</f>
        <v>6.997065633645605E-2</v>
      </c>
      <c r="BT960" s="10" cm="1">
        <f t="array" ref="BT960">-(MAX(1 - (E960:BP960 / _xlfn.SCAN(E960, E960:BP960, _xlfn.LAMBDA(_xlpm.a,_xlpm.b, MAX(_xlpm.a, _xlpm.b))))))</f>
        <v>-2.636266476665472E-2</v>
      </c>
      <c r="BU960" s="12">
        <f t="shared" ca="1" si="29"/>
        <v>1.1082727080062649</v>
      </c>
    </row>
    <row r="961" spans="1:73" x14ac:dyDescent="0.45">
      <c r="A961" s="2" t="s">
        <v>1942</v>
      </c>
      <c r="B961" t="s">
        <v>1943</v>
      </c>
      <c r="C961" t="s">
        <v>37</v>
      </c>
      <c r="D961" t="s">
        <v>8</v>
      </c>
      <c r="E961">
        <v>27.78</v>
      </c>
      <c r="F961">
        <v>27.78</v>
      </c>
      <c r="G961">
        <v>28.44</v>
      </c>
      <c r="H961">
        <v>28.2</v>
      </c>
      <c r="I961">
        <v>28.16</v>
      </c>
      <c r="J961">
        <v>28.35</v>
      </c>
      <c r="K961">
        <v>28.95</v>
      </c>
      <c r="L961">
        <v>29.01</v>
      </c>
      <c r="M961">
        <v>29.1</v>
      </c>
      <c r="N961">
        <v>29.24</v>
      </c>
      <c r="O961">
        <v>29.42</v>
      </c>
      <c r="P961">
        <v>29.64</v>
      </c>
      <c r="Q961">
        <v>29.9</v>
      </c>
      <c r="R961">
        <v>29.68</v>
      </c>
      <c r="S961">
        <v>29.46</v>
      </c>
      <c r="T961">
        <v>28.45</v>
      </c>
      <c r="U961">
        <v>28.86</v>
      </c>
      <c r="V961">
        <v>29.26</v>
      </c>
      <c r="W961">
        <v>30.03</v>
      </c>
      <c r="X961">
        <v>30</v>
      </c>
      <c r="Y961">
        <v>30.12</v>
      </c>
      <c r="Z961">
        <v>30</v>
      </c>
      <c r="AA961">
        <v>29.9</v>
      </c>
      <c r="AB961">
        <v>29.82</v>
      </c>
      <c r="AC961">
        <v>29.95</v>
      </c>
      <c r="AD961">
        <v>29.6</v>
      </c>
      <c r="AE961">
        <v>30.16</v>
      </c>
      <c r="AF961">
        <v>31.35</v>
      </c>
      <c r="AG961">
        <v>31.05</v>
      </c>
      <c r="AH961">
        <v>30.78</v>
      </c>
      <c r="AI961">
        <v>30.33</v>
      </c>
      <c r="AJ961">
        <v>30.61</v>
      </c>
      <c r="AK961">
        <v>30.75</v>
      </c>
      <c r="AL961">
        <v>30.17</v>
      </c>
      <c r="AM961">
        <v>30.07</v>
      </c>
      <c r="AN961">
        <v>29.61</v>
      </c>
      <c r="AO961">
        <v>29.51</v>
      </c>
      <c r="AP961">
        <v>29.03</v>
      </c>
      <c r="AQ961">
        <v>29.19</v>
      </c>
      <c r="AR961">
        <v>29.5</v>
      </c>
      <c r="AS961">
        <v>29.13</v>
      </c>
      <c r="AT961">
        <v>28.47</v>
      </c>
      <c r="AU961">
        <v>27.51</v>
      </c>
      <c r="AV961">
        <v>27.35</v>
      </c>
      <c r="AW961">
        <v>24.78</v>
      </c>
      <c r="AX961">
        <v>23.91</v>
      </c>
      <c r="AY961">
        <v>25</v>
      </c>
      <c r="AZ961">
        <v>26.31</v>
      </c>
      <c r="BA961">
        <v>26.02</v>
      </c>
      <c r="BB961">
        <v>26.42</v>
      </c>
      <c r="BC961">
        <v>27.42</v>
      </c>
      <c r="BD961">
        <v>27.28</v>
      </c>
      <c r="BE961">
        <v>28.13</v>
      </c>
      <c r="BF961">
        <v>27.68</v>
      </c>
      <c r="BG961">
        <v>28.03</v>
      </c>
      <c r="BH961">
        <v>28.27</v>
      </c>
      <c r="BI961">
        <v>28.98</v>
      </c>
      <c r="BJ961">
        <v>28.61</v>
      </c>
      <c r="BK961">
        <v>28.72</v>
      </c>
      <c r="BL961">
        <v>28.83</v>
      </c>
      <c r="BM961">
        <v>28.7</v>
      </c>
      <c r="BN961">
        <v>29.59</v>
      </c>
      <c r="BO961">
        <v>29.16</v>
      </c>
      <c r="BP961">
        <v>29.19</v>
      </c>
      <c r="BQ961" s="10">
        <f t="shared" si="28"/>
        <v>5.0755939524838013E-2</v>
      </c>
      <c r="BR961" s="11" cm="1">
        <f t="array" aca="1" ref="BR961" ca="1">_xlfn.PERCENTILE.INC((OFFSET(E961,0,1,1,COLUMNS(E961:BP961)-1) - E961:BO961) / E961:BO961, 0.05) * SQRT(COUNT(E961:BP961) - 1)</f>
        <v>-0.25886115424518474</v>
      </c>
      <c r="BS961" s="10" cm="1">
        <f t="array" aca="1" ref="BS961" ca="1">_xlfn.STDEV.P((E961:BO961 - OFFSET(E961:BO961,0,1)) / OFFSET(E961:BO961,0,1)) * SQRT(COUNT(E961:BP961)-1)</f>
        <v>0.17520028909600735</v>
      </c>
      <c r="BT961" s="10" cm="1">
        <f t="array" ref="BT961">-(MAX(1 - (E961:BP961 / _xlfn.SCAN(E961, E961:BP961, _xlfn.LAMBDA(_xlpm.a,_xlpm.b, MAX(_xlpm.a, _xlpm.b))))))</f>
        <v>-0.23732057416267949</v>
      </c>
      <c r="BU961" s="12">
        <f t="shared" ca="1" si="29"/>
        <v>0.3198963872378407</v>
      </c>
    </row>
    <row r="962" spans="1:73" x14ac:dyDescent="0.45">
      <c r="A962" s="2" t="s">
        <v>1944</v>
      </c>
      <c r="B962" t="s">
        <v>1945</v>
      </c>
      <c r="C962" t="s">
        <v>25</v>
      </c>
      <c r="D962" t="s">
        <v>26</v>
      </c>
      <c r="E962">
        <v>42.2</v>
      </c>
      <c r="F962">
        <v>42.25</v>
      </c>
      <c r="G962">
        <v>42.3</v>
      </c>
      <c r="H962">
        <v>42.3</v>
      </c>
      <c r="I962">
        <v>41.05</v>
      </c>
      <c r="J962">
        <v>40.450000000000003</v>
      </c>
      <c r="K962">
        <v>40.25</v>
      </c>
      <c r="L962">
        <v>40.700000000000003</v>
      </c>
      <c r="M962">
        <v>41.5</v>
      </c>
      <c r="N962">
        <v>41</v>
      </c>
      <c r="O962">
        <v>39.85</v>
      </c>
      <c r="P962">
        <v>39.700000000000003</v>
      </c>
      <c r="Q962">
        <v>39.4</v>
      </c>
      <c r="R962">
        <v>39.15</v>
      </c>
      <c r="S962">
        <v>38.950000000000003</v>
      </c>
      <c r="T962">
        <v>38.299999999999997</v>
      </c>
      <c r="U962">
        <v>38.4</v>
      </c>
      <c r="V962">
        <v>39.15</v>
      </c>
      <c r="W962">
        <v>39.549999999999997</v>
      </c>
      <c r="X962">
        <v>39.200000000000003</v>
      </c>
      <c r="Y962">
        <v>38.700000000000003</v>
      </c>
      <c r="Z962">
        <v>38.4</v>
      </c>
      <c r="AA962">
        <v>38.200000000000003</v>
      </c>
      <c r="AB962">
        <v>38.049999999999997</v>
      </c>
      <c r="AC962">
        <v>37.6</v>
      </c>
      <c r="AD962">
        <v>38.15</v>
      </c>
      <c r="AE962">
        <v>38.15</v>
      </c>
      <c r="AF962">
        <v>37.799999999999997</v>
      </c>
      <c r="AG962">
        <v>37.200000000000003</v>
      </c>
      <c r="AH962">
        <v>39.5</v>
      </c>
      <c r="AI962">
        <v>39.549999999999997</v>
      </c>
      <c r="AJ962">
        <v>37.950000000000003</v>
      </c>
      <c r="AK962">
        <v>37.299999999999997</v>
      </c>
      <c r="AL962">
        <v>37.200000000000003</v>
      </c>
      <c r="AM962">
        <v>35.799999999999997</v>
      </c>
      <c r="AN962">
        <v>33.85</v>
      </c>
      <c r="AO962">
        <v>33.700000000000003</v>
      </c>
      <c r="AP962">
        <v>34.1</v>
      </c>
      <c r="AQ962">
        <v>33.35</v>
      </c>
      <c r="AR962">
        <v>33.9</v>
      </c>
      <c r="AS962">
        <v>34.450000000000003</v>
      </c>
      <c r="AT962">
        <v>33.75</v>
      </c>
      <c r="AU962">
        <v>33.200000000000003</v>
      </c>
      <c r="AV962">
        <v>34.299999999999997</v>
      </c>
      <c r="AW962">
        <v>34</v>
      </c>
      <c r="AX962">
        <v>32.799999999999997</v>
      </c>
      <c r="AY962">
        <v>32.65</v>
      </c>
      <c r="AZ962">
        <v>32.799999999999997</v>
      </c>
      <c r="BA962">
        <v>32.799999999999997</v>
      </c>
      <c r="BB962">
        <v>34</v>
      </c>
      <c r="BC962">
        <v>34.200000000000003</v>
      </c>
      <c r="BD962">
        <v>33.200000000000003</v>
      </c>
      <c r="BE962">
        <v>34.049999999999997</v>
      </c>
      <c r="BF962">
        <v>34.25</v>
      </c>
      <c r="BG962">
        <v>34.950000000000003</v>
      </c>
      <c r="BH962">
        <v>35.1</v>
      </c>
      <c r="BI962">
        <v>35.85</v>
      </c>
      <c r="BJ962">
        <v>35.299999999999997</v>
      </c>
      <c r="BK962">
        <v>35.35</v>
      </c>
      <c r="BL962">
        <v>35.25</v>
      </c>
      <c r="BM962">
        <v>35.450000000000003</v>
      </c>
      <c r="BN962">
        <v>36.15</v>
      </c>
      <c r="BO962">
        <v>36.049999999999997</v>
      </c>
      <c r="BP962">
        <v>35.65</v>
      </c>
      <c r="BQ962" s="10">
        <f t="shared" si="28"/>
        <v>-0.1552132701421802</v>
      </c>
      <c r="BR962" s="11" cm="1">
        <f t="array" aca="1" ref="BR962" ca="1">_xlfn.PERCENTILE.INC((OFFSET(E962,0,1,1,COLUMNS(E962:BP962)-1) - E962:BO962) / E962:BO962, 0.05) * SQRT(COUNT(E962:BP962) - 1)</f>
        <v>-0.2755797788208168</v>
      </c>
      <c r="BS962" s="10" cm="1">
        <f t="array" aca="1" ref="BS962" ca="1">_xlfn.STDEV.P((E962:BO962 - OFFSET(E962:BO962,0,1)) / OFFSET(E962:BO962,0,1)) * SQRT(COUNT(E962:BP962)-1)</f>
        <v>0.15257674359015641</v>
      </c>
      <c r="BT962" s="10" cm="1">
        <f t="array" ref="BT962">-(MAX(1 - (E962:BP962 / _xlfn.SCAN(E962, E962:BP962, _xlfn.LAMBDA(_xlpm.a,_xlpm.b, MAX(_xlpm.a, _xlpm.b))))))</f>
        <v>-0.22813238770685573</v>
      </c>
      <c r="BU962" s="12">
        <f t="shared" ca="1" si="29"/>
        <v>-0.98260892593760019</v>
      </c>
    </row>
    <row r="963" spans="1:73" x14ac:dyDescent="0.45">
      <c r="A963" s="2" t="s">
        <v>1946</v>
      </c>
      <c r="B963" t="s">
        <v>1947</v>
      </c>
      <c r="C963" t="s">
        <v>54</v>
      </c>
      <c r="D963" t="s">
        <v>29</v>
      </c>
      <c r="E963">
        <v>1804</v>
      </c>
      <c r="F963">
        <v>1739</v>
      </c>
      <c r="G963">
        <v>1724</v>
      </c>
      <c r="H963">
        <v>1650</v>
      </c>
      <c r="I963">
        <v>1638</v>
      </c>
      <c r="J963">
        <v>1599</v>
      </c>
      <c r="K963">
        <v>1640</v>
      </c>
      <c r="L963">
        <v>1682</v>
      </c>
      <c r="M963">
        <v>1685</v>
      </c>
      <c r="N963">
        <v>1681</v>
      </c>
      <c r="O963">
        <v>1718</v>
      </c>
      <c r="P963">
        <v>1671</v>
      </c>
      <c r="Q963">
        <v>1715</v>
      </c>
      <c r="R963">
        <v>1731</v>
      </c>
      <c r="S963">
        <v>1693</v>
      </c>
      <c r="T963">
        <v>1600</v>
      </c>
      <c r="U963">
        <v>1581</v>
      </c>
      <c r="V963">
        <v>1631</v>
      </c>
      <c r="W963">
        <v>1613</v>
      </c>
      <c r="X963">
        <v>1609</v>
      </c>
      <c r="Y963">
        <v>1642</v>
      </c>
      <c r="Z963">
        <v>1666</v>
      </c>
      <c r="AA963">
        <v>1669</v>
      </c>
      <c r="AB963">
        <v>1600</v>
      </c>
      <c r="AC963">
        <v>1568</v>
      </c>
      <c r="AD963">
        <v>1602</v>
      </c>
      <c r="AE963">
        <v>1591</v>
      </c>
      <c r="AF963">
        <v>1615</v>
      </c>
      <c r="AG963">
        <v>1603</v>
      </c>
      <c r="AH963">
        <v>1581</v>
      </c>
      <c r="AI963">
        <v>1549</v>
      </c>
      <c r="AJ963">
        <v>1567</v>
      </c>
      <c r="AK963">
        <v>1563</v>
      </c>
      <c r="AL963">
        <v>1535</v>
      </c>
      <c r="AM963">
        <v>1538</v>
      </c>
      <c r="AN963">
        <v>1540</v>
      </c>
      <c r="AO963">
        <v>1539</v>
      </c>
      <c r="AP963">
        <v>1519</v>
      </c>
      <c r="AQ963">
        <v>1481</v>
      </c>
      <c r="AR963">
        <v>1520</v>
      </c>
      <c r="AS963">
        <v>1558</v>
      </c>
      <c r="AT963">
        <v>1528</v>
      </c>
      <c r="AU963">
        <v>1583</v>
      </c>
      <c r="AV963">
        <v>1537</v>
      </c>
      <c r="AW963">
        <v>1445</v>
      </c>
      <c r="AX963">
        <v>1456</v>
      </c>
      <c r="AY963">
        <v>1451</v>
      </c>
      <c r="AZ963">
        <v>1529</v>
      </c>
      <c r="BA963">
        <v>1508</v>
      </c>
      <c r="BB963">
        <v>1518</v>
      </c>
      <c r="BC963">
        <v>1549</v>
      </c>
      <c r="BD963">
        <v>1533</v>
      </c>
      <c r="BE963">
        <v>1608</v>
      </c>
      <c r="BF963">
        <v>1629</v>
      </c>
      <c r="BG963">
        <v>1726</v>
      </c>
      <c r="BH963">
        <v>1719</v>
      </c>
      <c r="BI963">
        <v>1786</v>
      </c>
      <c r="BJ963">
        <v>1766</v>
      </c>
      <c r="BK963">
        <v>1692</v>
      </c>
      <c r="BL963">
        <v>1693</v>
      </c>
      <c r="BM963">
        <v>1704</v>
      </c>
      <c r="BN963">
        <v>1755</v>
      </c>
      <c r="BO963">
        <v>1738</v>
      </c>
      <c r="BP963">
        <v>1704</v>
      </c>
      <c r="BQ963" s="10">
        <f t="shared" si="28"/>
        <v>-5.543237250554324E-2</v>
      </c>
      <c r="BR963" s="11" cm="1">
        <f t="array" aca="1" ref="BR963" ca="1">_xlfn.PERCENTILE.INC((OFFSET(E963,0,1,1,COLUMNS(E963:BP963)-1) - E963:BO963) / E963:BO963, 0.05) * SQRT(COUNT(E963:BP963) - 1)</f>
        <v>-0.3321467442488556</v>
      </c>
      <c r="BS963" s="10" cm="1">
        <f t="array" aca="1" ref="BS963" ca="1">_xlfn.STDEV.P((E963:BO963 - OFFSET(E963:BO963,0,1)) / OFFSET(E963:BO963,0,1)) * SQRT(COUNT(E963:BP963)-1)</f>
        <v>0.19886206175079996</v>
      </c>
      <c r="BT963" s="10" cm="1">
        <f t="array" ref="BT963">-(MAX(1 - (E963:BP963 / _xlfn.SCAN(E963, E963:BP963, _xlfn.LAMBDA(_xlpm.a,_xlpm.b, MAX(_xlpm.a, _xlpm.b))))))</f>
        <v>-0.1990022172949002</v>
      </c>
      <c r="BU963" s="12">
        <f t="shared" ca="1" si="29"/>
        <v>-0.25214649825152752</v>
      </c>
    </row>
    <row r="964" spans="1:73" x14ac:dyDescent="0.45">
      <c r="A964" s="2" t="s">
        <v>1948</v>
      </c>
      <c r="B964" t="s">
        <v>1949</v>
      </c>
      <c r="C964" t="s">
        <v>22</v>
      </c>
      <c r="D964" t="s">
        <v>8</v>
      </c>
      <c r="E964">
        <v>1.9356</v>
      </c>
      <c r="F964">
        <v>1.9577</v>
      </c>
      <c r="G964">
        <v>1.9219999999999999</v>
      </c>
      <c r="H964">
        <v>1.9390000000000001</v>
      </c>
      <c r="I964">
        <v>1.9254</v>
      </c>
      <c r="J964">
        <v>1.9321999999999999</v>
      </c>
      <c r="K964">
        <v>1.9475</v>
      </c>
      <c r="L964">
        <v>1.9629000000000001</v>
      </c>
      <c r="M964">
        <v>1.9866999999999999</v>
      </c>
      <c r="N964">
        <v>1.9669000000000001</v>
      </c>
      <c r="O964">
        <v>1.9702999999999999</v>
      </c>
      <c r="P964">
        <v>1.9339</v>
      </c>
      <c r="Q964">
        <v>1.9426000000000001</v>
      </c>
      <c r="R964">
        <v>1.9478</v>
      </c>
      <c r="S964">
        <v>1.9426000000000001</v>
      </c>
      <c r="T964">
        <v>1.8818999999999999</v>
      </c>
      <c r="U964">
        <v>1.8975</v>
      </c>
      <c r="V964">
        <v>1.9339</v>
      </c>
      <c r="W964">
        <v>1.9478</v>
      </c>
      <c r="X964">
        <v>1.9044000000000001</v>
      </c>
      <c r="Y964">
        <v>1.9166000000000001</v>
      </c>
      <c r="Z964">
        <v>1.9495</v>
      </c>
      <c r="AA964">
        <v>1.9513</v>
      </c>
      <c r="AB964">
        <v>1.9651000000000001</v>
      </c>
      <c r="AC964">
        <v>1.9426000000000001</v>
      </c>
      <c r="AD964">
        <v>1.9303999999999999</v>
      </c>
      <c r="AE964">
        <v>1.9530000000000001</v>
      </c>
      <c r="AF964">
        <v>1.9842</v>
      </c>
      <c r="AG964">
        <v>2.0049999999999999</v>
      </c>
      <c r="AH964">
        <v>1.9945999999999999</v>
      </c>
      <c r="AI964">
        <v>1.9685999999999999</v>
      </c>
      <c r="AJ964">
        <v>1.946</v>
      </c>
      <c r="AK964">
        <v>1.9669000000000001</v>
      </c>
      <c r="AL964">
        <v>1.946</v>
      </c>
      <c r="AM964">
        <v>1.9218</v>
      </c>
      <c r="AN964">
        <v>1.8714999999999999</v>
      </c>
      <c r="AO964">
        <v>1.8593</v>
      </c>
      <c r="AP964">
        <v>1.8453999999999999</v>
      </c>
      <c r="AQ964">
        <v>1.7829999999999999</v>
      </c>
      <c r="AR964">
        <v>1.8264</v>
      </c>
      <c r="AS964">
        <v>1.8160000000000001</v>
      </c>
      <c r="AT964">
        <v>1.7518</v>
      </c>
      <c r="AU964">
        <v>1.7639</v>
      </c>
      <c r="AV964">
        <v>1.7222999999999999</v>
      </c>
      <c r="AW964">
        <v>1.6625000000000001</v>
      </c>
      <c r="AX964">
        <v>1.633</v>
      </c>
      <c r="AY964">
        <v>1.6807000000000001</v>
      </c>
      <c r="AZ964">
        <v>1.7292000000000001</v>
      </c>
      <c r="BA964">
        <v>1.7343999999999999</v>
      </c>
      <c r="BB964">
        <v>1.7431000000000001</v>
      </c>
      <c r="BC964">
        <v>1.7518</v>
      </c>
      <c r="BD964">
        <v>1.7622</v>
      </c>
      <c r="BE964">
        <v>1.7813000000000001</v>
      </c>
      <c r="BF964">
        <v>1.8072999999999999</v>
      </c>
      <c r="BG964">
        <v>1.7829999999999999</v>
      </c>
      <c r="BH964">
        <v>1.7917000000000001</v>
      </c>
      <c r="BI964">
        <v>1.8332999999999999</v>
      </c>
      <c r="BJ964">
        <v>1.8089999999999999</v>
      </c>
      <c r="BK964">
        <v>1.8072999999999999</v>
      </c>
      <c r="BL964">
        <v>1.8368</v>
      </c>
      <c r="BM964">
        <v>1.8368</v>
      </c>
      <c r="BN964">
        <v>1.9182999999999999</v>
      </c>
      <c r="BO964">
        <v>1.9426000000000001</v>
      </c>
      <c r="BP964">
        <v>1.901</v>
      </c>
      <c r="BQ964" s="10">
        <f t="shared" ref="BQ964:BQ1027" si="30">(BP964-E964)/E964</f>
        <v>-1.7875594131018788E-2</v>
      </c>
      <c r="BR964" s="11" cm="1">
        <f t="array" aca="1" ref="BR964" ca="1">_xlfn.PERCENTILE.INC((OFFSET(E964,0,1,1,COLUMNS(E964:BP964)-1) - E964:BO964) / E964:BO964, 0.05) * SQRT(COUNT(E964:BP964) - 1)</f>
        <v>-0.24398675936767381</v>
      </c>
      <c r="BS964" s="10" cm="1">
        <f t="array" aca="1" ref="BS964" ca="1">_xlfn.STDEV.P((E964:BO964 - OFFSET(E964:BO964,0,1)) / OFFSET(E964:BO964,0,1)) * SQRT(COUNT(E964:BP964)-1)</f>
        <v>0.13039860129677208</v>
      </c>
      <c r="BT964" s="10" cm="1">
        <f t="array" ref="BT964">-(MAX(1 - (E964:BP964 / _xlfn.SCAN(E964, E964:BP964, _xlfn.LAMBDA(_xlpm.a,_xlpm.b, MAX(_xlpm.a, _xlpm.b))))))</f>
        <v>-0.18553615960099745</v>
      </c>
      <c r="BU964" s="12">
        <f t="shared" ref="BU964:BU1027" ca="1" si="31">(BQ964-$BW$3)/BS964</f>
        <v>-9.6516327674216668E-2</v>
      </c>
    </row>
    <row r="965" spans="1:73" x14ac:dyDescent="0.45">
      <c r="A965" s="2" t="s">
        <v>1950</v>
      </c>
      <c r="B965" t="s">
        <v>1951</v>
      </c>
      <c r="C965" t="s">
        <v>7</v>
      </c>
      <c r="D965" t="s">
        <v>8</v>
      </c>
      <c r="E965">
        <v>15.1</v>
      </c>
      <c r="F965">
        <v>15.695</v>
      </c>
      <c r="G965">
        <v>16.125</v>
      </c>
      <c r="H965">
        <v>15.994999999999999</v>
      </c>
      <c r="I965">
        <v>16.239999999999998</v>
      </c>
      <c r="J965">
        <v>16.190000000000001</v>
      </c>
      <c r="K965">
        <v>16.440000000000001</v>
      </c>
      <c r="L965">
        <v>16.975000000000001</v>
      </c>
      <c r="M965">
        <v>17.649999999999999</v>
      </c>
      <c r="N965">
        <v>17.97</v>
      </c>
      <c r="O965">
        <v>18.114999999999998</v>
      </c>
      <c r="P965">
        <v>18.920000000000002</v>
      </c>
      <c r="Q965">
        <v>17.655000000000001</v>
      </c>
      <c r="R965">
        <v>17.504999999999999</v>
      </c>
      <c r="S965">
        <v>16.995000000000001</v>
      </c>
      <c r="T965">
        <v>16.21</v>
      </c>
      <c r="U965">
        <v>16.524999999999999</v>
      </c>
      <c r="V965">
        <v>17.489999999999998</v>
      </c>
      <c r="W965">
        <v>17.32</v>
      </c>
      <c r="X965">
        <v>17.18</v>
      </c>
      <c r="Y965">
        <v>16.73</v>
      </c>
      <c r="Z965">
        <v>17.260000000000002</v>
      </c>
      <c r="AA965">
        <v>17.504999999999999</v>
      </c>
      <c r="AB965">
        <v>18.225000000000001</v>
      </c>
      <c r="AC965">
        <v>18.649999999999999</v>
      </c>
      <c r="AD965">
        <v>18.71</v>
      </c>
      <c r="AE965">
        <v>19.059999999999999</v>
      </c>
      <c r="AF965">
        <v>19.899999999999999</v>
      </c>
      <c r="AG965">
        <v>19.93</v>
      </c>
      <c r="AH965">
        <v>20.41</v>
      </c>
      <c r="AI965">
        <v>19.96</v>
      </c>
      <c r="AJ965">
        <v>19.864999999999998</v>
      </c>
      <c r="AK965">
        <v>20.39</v>
      </c>
      <c r="AL965">
        <v>20.84</v>
      </c>
      <c r="AM965">
        <v>21.03</v>
      </c>
      <c r="AN965">
        <v>20.64</v>
      </c>
      <c r="AO965">
        <v>20.95</v>
      </c>
      <c r="AP965">
        <v>20.48</v>
      </c>
      <c r="AQ965">
        <v>20.68</v>
      </c>
      <c r="AR965">
        <v>21.8</v>
      </c>
      <c r="AS965">
        <v>22.94</v>
      </c>
      <c r="AT965">
        <v>22.51</v>
      </c>
      <c r="AU965">
        <v>22.96</v>
      </c>
      <c r="AV965">
        <v>22.76</v>
      </c>
      <c r="AW965">
        <v>22.81</v>
      </c>
      <c r="AX965">
        <v>23.72</v>
      </c>
      <c r="AY965">
        <v>22.14</v>
      </c>
      <c r="AZ965">
        <v>22</v>
      </c>
      <c r="BA965">
        <v>24.4</v>
      </c>
      <c r="BB965">
        <v>24.09</v>
      </c>
      <c r="BC965">
        <v>23.8</v>
      </c>
      <c r="BD965">
        <v>24.72</v>
      </c>
      <c r="BE965">
        <v>23.99</v>
      </c>
      <c r="BF965">
        <v>25.59</v>
      </c>
      <c r="BG965">
        <v>25.36</v>
      </c>
      <c r="BH965">
        <v>27.66</v>
      </c>
      <c r="BI965">
        <v>27.54</v>
      </c>
      <c r="BJ965">
        <v>28.75</v>
      </c>
      <c r="BK965">
        <v>29.02</v>
      </c>
      <c r="BL965">
        <v>29.66</v>
      </c>
      <c r="BM965">
        <v>28.57</v>
      </c>
      <c r="BN965">
        <v>25.65</v>
      </c>
      <c r="BO965">
        <v>27.39</v>
      </c>
      <c r="BP965">
        <v>27.45</v>
      </c>
      <c r="BQ965" s="10">
        <f t="shared" si="30"/>
        <v>0.81788079470198671</v>
      </c>
      <c r="BR965" s="11" cm="1">
        <f t="array" aca="1" ref="BR965" ca="1">_xlfn.PERCENTILE.INC((OFFSET(E965,0,1,1,COLUMNS(E965:BP965)-1) - E965:BO965) / E965:BO965, 0.05) * SQRT(COUNT(E965:BP965) - 1)</f>
        <v>-0.35912925697190307</v>
      </c>
      <c r="BS965" s="10" cm="1">
        <f t="array" aca="1" ref="BS965" ca="1">_xlfn.STDEV.P((E965:BO965 - OFFSET(E965:BO965,0,1)) / OFFSET(E965:BO965,0,1)) * SQRT(COUNT(E965:BP965)-1)</f>
        <v>0.28387550710128884</v>
      </c>
      <c r="BT965" s="10" cm="1">
        <f t="array" ref="BT965">-(MAX(1 - (E965:BP965 / _xlfn.SCAN(E965, E965:BP965, _xlfn.LAMBDA(_xlpm.a,_xlpm.b, MAX(_xlpm.a, _xlpm.b))))))</f>
        <v>-0.14323467230443976</v>
      </c>
      <c r="BU965" s="12">
        <f t="shared" ca="1" si="31"/>
        <v>2.8997598387671868</v>
      </c>
    </row>
    <row r="966" spans="1:73" x14ac:dyDescent="0.45">
      <c r="A966" s="2" t="s">
        <v>1952</v>
      </c>
      <c r="B966" t="s">
        <v>1953</v>
      </c>
      <c r="C966" t="s">
        <v>37</v>
      </c>
      <c r="D966" t="s">
        <v>29</v>
      </c>
      <c r="E966">
        <v>605.20000000000005</v>
      </c>
      <c r="F966">
        <v>610.98</v>
      </c>
      <c r="G966">
        <v>608.26</v>
      </c>
      <c r="H966">
        <v>596.53</v>
      </c>
      <c r="I966">
        <v>601.12</v>
      </c>
      <c r="J966">
        <v>597.89</v>
      </c>
      <c r="K966">
        <v>599.41999999999996</v>
      </c>
      <c r="L966">
        <v>597.72</v>
      </c>
      <c r="M966">
        <v>589.9</v>
      </c>
      <c r="N966">
        <v>586.33000000000004</v>
      </c>
      <c r="O966">
        <v>588.37</v>
      </c>
      <c r="P966">
        <v>582.25</v>
      </c>
      <c r="Q966">
        <v>581.23</v>
      </c>
      <c r="R966">
        <v>586.5</v>
      </c>
      <c r="S966">
        <v>579.53</v>
      </c>
      <c r="T966">
        <v>557.77</v>
      </c>
      <c r="U966">
        <v>567.63</v>
      </c>
      <c r="V966">
        <v>567.46</v>
      </c>
      <c r="W966">
        <v>565.59</v>
      </c>
      <c r="X966">
        <v>562.36</v>
      </c>
      <c r="Y966">
        <v>574.26</v>
      </c>
      <c r="Z966">
        <v>574.77</v>
      </c>
      <c r="AA966">
        <v>581.57000000000005</v>
      </c>
      <c r="AB966">
        <v>575.28</v>
      </c>
      <c r="AC966">
        <v>563.38</v>
      </c>
      <c r="AD966">
        <v>567.79999999999995</v>
      </c>
      <c r="AE966">
        <v>571.37</v>
      </c>
      <c r="AF966">
        <v>579.02</v>
      </c>
      <c r="AG966">
        <v>579.19000000000005</v>
      </c>
      <c r="AH966">
        <v>569.33000000000004</v>
      </c>
      <c r="AI966">
        <v>549.27</v>
      </c>
      <c r="AJ966">
        <v>555.73</v>
      </c>
      <c r="AK966">
        <v>555.9</v>
      </c>
      <c r="AL966">
        <v>546.72</v>
      </c>
      <c r="AM966">
        <v>548.76</v>
      </c>
      <c r="AN966">
        <v>547.91</v>
      </c>
      <c r="AO966">
        <v>545.70000000000005</v>
      </c>
      <c r="AP966">
        <v>543.83000000000004</v>
      </c>
      <c r="AQ966">
        <v>503.54</v>
      </c>
      <c r="AR966">
        <v>520.71</v>
      </c>
      <c r="AS966">
        <v>520.88</v>
      </c>
      <c r="AT966">
        <v>507.79</v>
      </c>
      <c r="AU966">
        <v>524.28</v>
      </c>
      <c r="AV966">
        <v>511.02</v>
      </c>
      <c r="AW966">
        <v>489.26</v>
      </c>
      <c r="AX966">
        <v>478.89</v>
      </c>
      <c r="AY966">
        <v>485.01</v>
      </c>
      <c r="AZ966">
        <v>516.29</v>
      </c>
      <c r="BA966">
        <v>507.11</v>
      </c>
      <c r="BB966">
        <v>509.49</v>
      </c>
      <c r="BC966">
        <v>525.64</v>
      </c>
      <c r="BD966">
        <v>524.45000000000005</v>
      </c>
      <c r="BE966">
        <v>547.57000000000005</v>
      </c>
      <c r="BF966">
        <v>551.65</v>
      </c>
      <c r="BG966">
        <v>555.73</v>
      </c>
      <c r="BH966">
        <v>554.54</v>
      </c>
      <c r="BI966">
        <v>556.58000000000004</v>
      </c>
      <c r="BJ966">
        <v>552.84</v>
      </c>
      <c r="BK966">
        <v>535.5</v>
      </c>
      <c r="BL966">
        <v>530.74</v>
      </c>
      <c r="BM966">
        <v>543.32000000000005</v>
      </c>
      <c r="BN966">
        <v>562.19000000000005</v>
      </c>
      <c r="BO966">
        <v>554.54</v>
      </c>
      <c r="BP966">
        <v>549.27</v>
      </c>
      <c r="BQ966" s="10">
        <f t="shared" si="30"/>
        <v>-9.2415730337078755E-2</v>
      </c>
      <c r="BR966" s="11" cm="1">
        <f t="array" aca="1" ref="BR966" ca="1">_xlfn.PERCENTILE.INC((OFFSET(E966,0,1,1,COLUMNS(E966:BP966)-1) - E966:BO966) / E966:BO966, 0.05) * SQRT(COUNT(E966:BP966) - 1)</f>
        <v>-0.27659337595628608</v>
      </c>
      <c r="BS966" s="10" cm="1">
        <f t="array" aca="1" ref="BS966" ca="1">_xlfn.STDEV.P((E966:BO966 - OFFSET(E966:BO966,0,1)) / OFFSET(E966:BO966,0,1)) * SQRT(COUNT(E966:BP966)-1)</f>
        <v>0.16957779193686362</v>
      </c>
      <c r="BT966" s="10" cm="1">
        <f t="array" ref="BT966">-(MAX(1 - (E966:BP966 / _xlfn.SCAN(E966, E966:BP966, _xlfn.LAMBDA(_xlpm.a,_xlpm.b, MAX(_xlpm.a, _xlpm.b))))))</f>
        <v>-0.21619365609348917</v>
      </c>
      <c r="BU966" s="12">
        <f t="shared" ca="1" si="31"/>
        <v>-0.51378030897770499</v>
      </c>
    </row>
    <row r="967" spans="1:73" x14ac:dyDescent="0.45">
      <c r="A967" s="2" t="s">
        <v>1954</v>
      </c>
      <c r="B967" t="s">
        <v>1955</v>
      </c>
      <c r="C967" t="s">
        <v>22</v>
      </c>
      <c r="D967" t="s">
        <v>29</v>
      </c>
      <c r="E967">
        <v>63.4</v>
      </c>
      <c r="F967">
        <v>63</v>
      </c>
      <c r="G967">
        <v>62.4</v>
      </c>
      <c r="H967">
        <v>61.8</v>
      </c>
      <c r="I967">
        <v>61.8</v>
      </c>
      <c r="J967">
        <v>60.8</v>
      </c>
      <c r="K967">
        <v>61.6</v>
      </c>
      <c r="L967">
        <v>61.6</v>
      </c>
      <c r="M967">
        <v>60.6</v>
      </c>
      <c r="N967">
        <v>60.1</v>
      </c>
      <c r="O967">
        <v>60.2</v>
      </c>
      <c r="P967">
        <v>58.6</v>
      </c>
      <c r="Q967">
        <v>58.7</v>
      </c>
      <c r="R967">
        <v>58.4</v>
      </c>
      <c r="S967">
        <v>57.8</v>
      </c>
      <c r="T967">
        <v>56</v>
      </c>
      <c r="U967">
        <v>55.6</v>
      </c>
      <c r="V967">
        <v>56.6</v>
      </c>
      <c r="W967">
        <v>58.6</v>
      </c>
      <c r="X967">
        <v>57.8</v>
      </c>
      <c r="Y967">
        <v>57.2</v>
      </c>
      <c r="Z967">
        <v>57.1</v>
      </c>
      <c r="AA967">
        <v>58.5</v>
      </c>
      <c r="AB967">
        <v>57.8</v>
      </c>
      <c r="AC967">
        <v>56.9</v>
      </c>
      <c r="AD967">
        <v>56.4</v>
      </c>
      <c r="AE967">
        <v>57</v>
      </c>
      <c r="AF967">
        <v>57.4</v>
      </c>
      <c r="AG967">
        <v>57.5</v>
      </c>
      <c r="AH967">
        <v>57.2</v>
      </c>
      <c r="AI967">
        <v>56.8</v>
      </c>
      <c r="AJ967">
        <v>56.4</v>
      </c>
      <c r="AK967">
        <v>56.7</v>
      </c>
      <c r="AL967">
        <v>55.9</v>
      </c>
      <c r="AM967">
        <v>55.3</v>
      </c>
      <c r="AN967">
        <v>55.3</v>
      </c>
      <c r="AO967">
        <v>54.1</v>
      </c>
      <c r="AP967">
        <v>53.2</v>
      </c>
      <c r="AQ967">
        <v>51.7</v>
      </c>
      <c r="AR967">
        <v>53.2</v>
      </c>
      <c r="AS967">
        <v>52.6</v>
      </c>
      <c r="AT967">
        <v>51.8</v>
      </c>
      <c r="AU967">
        <v>51.8</v>
      </c>
      <c r="AV967">
        <v>50.4</v>
      </c>
      <c r="AW967">
        <v>48.55</v>
      </c>
      <c r="AX967">
        <v>47.3</v>
      </c>
      <c r="AY967">
        <v>47.9</v>
      </c>
      <c r="AZ967">
        <v>50.5</v>
      </c>
      <c r="BA967">
        <v>50.6</v>
      </c>
      <c r="BB967">
        <v>50.5</v>
      </c>
      <c r="BC967">
        <v>51.8</v>
      </c>
      <c r="BD967">
        <v>51.2</v>
      </c>
      <c r="BE967">
        <v>51.7</v>
      </c>
      <c r="BF967">
        <v>52.4</v>
      </c>
      <c r="BG967">
        <v>51.9</v>
      </c>
      <c r="BH967">
        <v>52.4</v>
      </c>
      <c r="BI967">
        <v>52</v>
      </c>
      <c r="BJ967">
        <v>52</v>
      </c>
      <c r="BK967">
        <v>52.1</v>
      </c>
      <c r="BL967">
        <v>52.7</v>
      </c>
      <c r="BM967">
        <v>52.3</v>
      </c>
      <c r="BN967">
        <v>53.7</v>
      </c>
      <c r="BO967">
        <v>53.5</v>
      </c>
      <c r="BP967">
        <v>54.1</v>
      </c>
      <c r="BQ967" s="10">
        <f t="shared" si="30"/>
        <v>-0.14668769716088323</v>
      </c>
      <c r="BR967" s="11" cm="1">
        <f t="array" aca="1" ref="BR967" ca="1">_xlfn.PERCENTILE.INC((OFFSET(E967,0,1,1,COLUMNS(E967:BP967)-1) - E967:BO967) / E967:BO967, 0.05) * SQRT(COUNT(E967:BP967) - 1)</f>
        <v>-0.2141640304323181</v>
      </c>
      <c r="BS967" s="10" cm="1">
        <f t="array" aca="1" ref="BS967" ca="1">_xlfn.STDEV.P((E967:BO967 - OFFSET(E967:BO967,0,1)) / OFFSET(E967:BO967,0,1)) * SQRT(COUNT(E967:BP967)-1)</f>
        <v>0.12967509248107506</v>
      </c>
      <c r="BT967" s="10" cm="1">
        <f t="array" ref="BT967">-(MAX(1 - (E967:BP967 / _xlfn.SCAN(E967, E967:BP967, _xlfn.LAMBDA(_xlpm.a,_xlpm.b, MAX(_xlpm.a, _xlpm.b))))))</f>
        <v>-0.25394321766561512</v>
      </c>
      <c r="BU967" s="12">
        <f t="shared" ca="1" si="31"/>
        <v>-1.0903998173860487</v>
      </c>
    </row>
    <row r="968" spans="1:73" x14ac:dyDescent="0.45">
      <c r="A968" s="2" t="s">
        <v>1956</v>
      </c>
      <c r="B968" t="s">
        <v>1957</v>
      </c>
      <c r="C968" t="s">
        <v>37</v>
      </c>
      <c r="D968" t="s">
        <v>26</v>
      </c>
      <c r="E968">
        <v>127.9</v>
      </c>
      <c r="F968">
        <v>128</v>
      </c>
      <c r="G968">
        <v>127.25</v>
      </c>
      <c r="H968">
        <v>127.25</v>
      </c>
      <c r="I968">
        <v>127.8</v>
      </c>
      <c r="J968">
        <v>126.6</v>
      </c>
      <c r="K968">
        <v>127.3</v>
      </c>
      <c r="L968">
        <v>128.65</v>
      </c>
      <c r="M968">
        <v>129.1</v>
      </c>
      <c r="N968">
        <v>127.85</v>
      </c>
      <c r="O968">
        <v>126.65</v>
      </c>
      <c r="P968">
        <v>122.45</v>
      </c>
      <c r="Q968">
        <v>123.65</v>
      </c>
      <c r="R968">
        <v>123.55</v>
      </c>
      <c r="S968">
        <v>121</v>
      </c>
      <c r="T968">
        <v>116.3</v>
      </c>
      <c r="U968">
        <v>120.1</v>
      </c>
      <c r="V968">
        <v>122.35</v>
      </c>
      <c r="W968">
        <v>119</v>
      </c>
      <c r="X968">
        <v>119.5</v>
      </c>
      <c r="Y968">
        <v>119.4</v>
      </c>
      <c r="Z968">
        <v>122.45</v>
      </c>
      <c r="AA968">
        <v>122</v>
      </c>
      <c r="AB968">
        <v>120.4</v>
      </c>
      <c r="AC968">
        <v>118</v>
      </c>
      <c r="AD968">
        <v>121.15</v>
      </c>
      <c r="AE968">
        <v>121.9</v>
      </c>
      <c r="AF968">
        <v>124</v>
      </c>
      <c r="AG968">
        <v>124.7</v>
      </c>
      <c r="AH968">
        <v>124.85</v>
      </c>
      <c r="AI968">
        <v>120.6</v>
      </c>
      <c r="AJ968">
        <v>122</v>
      </c>
      <c r="AK968">
        <v>121.85</v>
      </c>
      <c r="AL968">
        <v>119.2</v>
      </c>
      <c r="AM968">
        <v>118.45</v>
      </c>
      <c r="AN968">
        <v>115.6</v>
      </c>
      <c r="AO968">
        <v>114.55</v>
      </c>
      <c r="AP968">
        <v>114.9</v>
      </c>
      <c r="AQ968">
        <v>107.45</v>
      </c>
      <c r="AR968">
        <v>110.75</v>
      </c>
      <c r="AS968">
        <v>109.7</v>
      </c>
      <c r="AT968">
        <v>105.95</v>
      </c>
      <c r="AU968">
        <v>104.2</v>
      </c>
      <c r="AV968">
        <v>103.9</v>
      </c>
      <c r="AW968">
        <v>98.66</v>
      </c>
      <c r="AX968">
        <v>95.78</v>
      </c>
      <c r="AY968">
        <v>96.06</v>
      </c>
      <c r="AZ968">
        <v>101.4</v>
      </c>
      <c r="BA968">
        <v>100.6</v>
      </c>
      <c r="BB968">
        <v>102.7</v>
      </c>
      <c r="BC968">
        <v>104.9</v>
      </c>
      <c r="BD968">
        <v>105.4</v>
      </c>
      <c r="BE968">
        <v>109.9</v>
      </c>
      <c r="BF968">
        <v>107.3</v>
      </c>
      <c r="BG968">
        <v>108.9</v>
      </c>
      <c r="BH968">
        <v>109.7</v>
      </c>
      <c r="BI968">
        <v>112.5</v>
      </c>
      <c r="BJ968">
        <v>102.4</v>
      </c>
      <c r="BK968">
        <v>101.95</v>
      </c>
      <c r="BL968">
        <v>103.05</v>
      </c>
      <c r="BM968">
        <v>104.25</v>
      </c>
      <c r="BN968">
        <v>106.9</v>
      </c>
      <c r="BO968">
        <v>104.7</v>
      </c>
      <c r="BP968">
        <v>102.45</v>
      </c>
      <c r="BQ968" s="10">
        <f t="shared" si="30"/>
        <v>-0.1989835809225958</v>
      </c>
      <c r="BR968" s="11" cm="1">
        <f t="array" aca="1" ref="BR968" ca="1">_xlfn.PERCENTILE.INC((OFFSET(E968,0,1,1,COLUMNS(E968:BP968)-1) - E968:BO968) / E968:BO968, 0.05) * SQRT(COUNT(E968:BP968) - 1)</f>
        <v>-0.30460872078565199</v>
      </c>
      <c r="BS968" s="10" cm="1">
        <f t="array" aca="1" ref="BS968" ca="1">_xlfn.STDEV.P((E968:BO968 - OFFSET(E968:BO968,0,1)) / OFFSET(E968:BO968,0,1)) * SQRT(COUNT(E968:BP968)-1)</f>
        <v>0.19846310257501878</v>
      </c>
      <c r="BT968" s="10" cm="1">
        <f t="array" ref="BT968">-(MAX(1 - (E968:BP968 / _xlfn.SCAN(E968, E968:BP968, _xlfn.LAMBDA(_xlpm.a,_xlpm.b, MAX(_xlpm.a, _xlpm.b))))))</f>
        <v>-0.25809450038729664</v>
      </c>
      <c r="BU968" s="12">
        <f t="shared" ca="1" si="31"/>
        <v>-0.97596771596060228</v>
      </c>
    </row>
    <row r="969" spans="1:73" x14ac:dyDescent="0.45">
      <c r="A969" s="2" t="s">
        <v>1958</v>
      </c>
      <c r="B969" t="s">
        <v>1959</v>
      </c>
      <c r="C969" t="s">
        <v>19</v>
      </c>
      <c r="D969" t="s">
        <v>8</v>
      </c>
      <c r="E969">
        <v>138.30000000000001</v>
      </c>
      <c r="F969">
        <v>138.80000000000001</v>
      </c>
      <c r="G969">
        <v>141.19999999999999</v>
      </c>
      <c r="H969">
        <v>138.69999999999999</v>
      </c>
      <c r="I969">
        <v>138.19999999999999</v>
      </c>
      <c r="J969">
        <v>136.6</v>
      </c>
      <c r="K969">
        <v>136.9</v>
      </c>
      <c r="L969">
        <v>134.5</v>
      </c>
      <c r="M969">
        <v>134.30000000000001</v>
      </c>
      <c r="N969">
        <v>130.5</v>
      </c>
      <c r="O969">
        <v>130.69999999999999</v>
      </c>
      <c r="P969">
        <v>129.69999999999999</v>
      </c>
      <c r="Q969">
        <v>130.6</v>
      </c>
      <c r="R969">
        <v>132</v>
      </c>
      <c r="S969">
        <v>129.6</v>
      </c>
      <c r="T969">
        <v>126.6</v>
      </c>
      <c r="U969">
        <v>125.1</v>
      </c>
      <c r="V969">
        <v>133.4</v>
      </c>
      <c r="W969">
        <v>133.30000000000001</v>
      </c>
      <c r="X969">
        <v>132.6</v>
      </c>
      <c r="Y969">
        <v>134.1</v>
      </c>
      <c r="Z969">
        <v>135.30000000000001</v>
      </c>
      <c r="AA969">
        <v>136.30000000000001</v>
      </c>
      <c r="AB969">
        <v>134.1</v>
      </c>
      <c r="AC969">
        <v>133.5</v>
      </c>
      <c r="AD969">
        <v>132.1</v>
      </c>
      <c r="AE969">
        <v>132</v>
      </c>
      <c r="AF969">
        <v>133.4</v>
      </c>
      <c r="AG969">
        <v>134.80000000000001</v>
      </c>
      <c r="AH969">
        <v>135.1</v>
      </c>
      <c r="AI969">
        <v>134.80000000000001</v>
      </c>
      <c r="AJ969">
        <v>138.5</v>
      </c>
      <c r="AK969">
        <v>138</v>
      </c>
      <c r="AL969">
        <v>135.4</v>
      </c>
      <c r="AM969">
        <v>135.1</v>
      </c>
      <c r="AN969">
        <v>133.80000000000001</v>
      </c>
      <c r="AO969">
        <v>133</v>
      </c>
      <c r="AP969">
        <v>132.19999999999999</v>
      </c>
      <c r="AQ969">
        <v>130</v>
      </c>
      <c r="AR969">
        <v>129.69999999999999</v>
      </c>
      <c r="AS969">
        <v>130.69999999999999</v>
      </c>
      <c r="AT969">
        <v>127.8</v>
      </c>
      <c r="AU969">
        <v>127.2</v>
      </c>
      <c r="AV969">
        <v>126.9</v>
      </c>
      <c r="AW969">
        <v>123.7</v>
      </c>
      <c r="AX969">
        <v>120.7</v>
      </c>
      <c r="AY969">
        <v>116.6</v>
      </c>
      <c r="AZ969">
        <v>120.7</v>
      </c>
      <c r="BA969">
        <v>119</v>
      </c>
      <c r="BB969">
        <v>120.1</v>
      </c>
      <c r="BC969">
        <v>122.3</v>
      </c>
      <c r="BD969">
        <v>122.2</v>
      </c>
      <c r="BE969">
        <v>124</v>
      </c>
      <c r="BF969">
        <v>124.2</v>
      </c>
      <c r="BG969">
        <v>124.8</v>
      </c>
      <c r="BH969">
        <v>124.5</v>
      </c>
      <c r="BI969">
        <v>124.2</v>
      </c>
      <c r="BJ969">
        <v>123.6</v>
      </c>
      <c r="BK969">
        <v>123.2</v>
      </c>
      <c r="BL969">
        <v>122.4</v>
      </c>
      <c r="BM969">
        <v>122.6</v>
      </c>
      <c r="BN969">
        <v>128</v>
      </c>
      <c r="BO969">
        <v>127.7</v>
      </c>
      <c r="BP969">
        <v>126.6</v>
      </c>
      <c r="BQ969" s="10">
        <f t="shared" si="30"/>
        <v>-8.4598698481561943E-2</v>
      </c>
      <c r="BR969" s="11" cm="1">
        <f t="array" aca="1" ref="BR969" ca="1">_xlfn.PERCENTILE.INC((OFFSET(E969,0,1,1,COLUMNS(E969:BP969)-1) - E969:BO969) / E969:BO969, 0.05) * SQRT(COUNT(E969:BP969) - 1)</f>
        <v>-0.19161972100985969</v>
      </c>
      <c r="BS969" s="10" cm="1">
        <f t="array" aca="1" ref="BS969" ca="1">_xlfn.STDEV.P((E969:BO969 - OFFSET(E969:BO969,0,1)) / OFFSET(E969:BO969,0,1)) * SQRT(COUNT(E969:BP969)-1)</f>
        <v>0.12844283795670519</v>
      </c>
      <c r="BT969" s="10" cm="1">
        <f t="array" ref="BT969">-(MAX(1 - (E969:BP969 / _xlfn.SCAN(E969, E969:BP969, _xlfn.LAMBDA(_xlpm.a,_xlpm.b, MAX(_xlpm.a, _xlpm.b))))))</f>
        <v>-0.17422096317280455</v>
      </c>
      <c r="BU969" s="12">
        <f t="shared" ca="1" si="31"/>
        <v>-0.61746298776343511</v>
      </c>
    </row>
    <row r="970" spans="1:73" x14ac:dyDescent="0.45">
      <c r="A970" s="2" t="s">
        <v>1960</v>
      </c>
      <c r="B970" t="s">
        <v>1961</v>
      </c>
      <c r="C970" t="s">
        <v>80</v>
      </c>
      <c r="D970" t="s">
        <v>26</v>
      </c>
      <c r="E970">
        <v>197.38</v>
      </c>
      <c r="F970">
        <v>193.07</v>
      </c>
      <c r="G970">
        <v>190.72</v>
      </c>
      <c r="H970">
        <v>190.72</v>
      </c>
      <c r="I970">
        <v>181.41</v>
      </c>
      <c r="J970">
        <v>174.64</v>
      </c>
      <c r="K970">
        <v>177.29</v>
      </c>
      <c r="L970">
        <v>175.82</v>
      </c>
      <c r="M970">
        <v>169.64</v>
      </c>
      <c r="N970">
        <v>164.94</v>
      </c>
      <c r="O970">
        <v>163.66999999999999</v>
      </c>
      <c r="P970">
        <v>153.08000000000001</v>
      </c>
      <c r="Q970">
        <v>150.93</v>
      </c>
      <c r="R970">
        <v>154.85</v>
      </c>
      <c r="S970">
        <v>148.87</v>
      </c>
      <c r="T970">
        <v>140.54</v>
      </c>
      <c r="U970">
        <v>135.74</v>
      </c>
      <c r="V970">
        <v>142.69</v>
      </c>
      <c r="W970">
        <v>143.58000000000001</v>
      </c>
      <c r="X970">
        <v>144.94999999999999</v>
      </c>
      <c r="Y970">
        <v>149.46</v>
      </c>
      <c r="Z970">
        <v>153.38</v>
      </c>
      <c r="AA970">
        <v>153.87</v>
      </c>
      <c r="AB970">
        <v>148.18</v>
      </c>
      <c r="AC970">
        <v>143.66999999999999</v>
      </c>
      <c r="AD970">
        <v>146.61000000000001</v>
      </c>
      <c r="AE970">
        <v>144.16</v>
      </c>
      <c r="AF970">
        <v>149.46</v>
      </c>
      <c r="AG970">
        <v>145.34</v>
      </c>
      <c r="AH970">
        <v>143.18</v>
      </c>
      <c r="AI970">
        <v>136.62</v>
      </c>
      <c r="AJ970">
        <v>140.24</v>
      </c>
      <c r="AK970">
        <v>142.19999999999999</v>
      </c>
      <c r="AL970">
        <v>143.09</v>
      </c>
      <c r="AM970">
        <v>141.62</v>
      </c>
      <c r="AN970">
        <v>133.58000000000001</v>
      </c>
      <c r="AO970">
        <v>140.44</v>
      </c>
      <c r="AP970">
        <v>139.16999999999999</v>
      </c>
      <c r="AQ970">
        <v>139.85</v>
      </c>
      <c r="AR970">
        <v>143.77000000000001</v>
      </c>
      <c r="AS970">
        <v>148.47999999999999</v>
      </c>
      <c r="AT970">
        <v>146.91</v>
      </c>
      <c r="AU970">
        <v>148.38</v>
      </c>
      <c r="AV970">
        <v>145.24</v>
      </c>
      <c r="AW970">
        <v>146.41999999999999</v>
      </c>
      <c r="AX970">
        <v>145.34</v>
      </c>
      <c r="AY970">
        <v>142.5</v>
      </c>
      <c r="AZ970">
        <v>125.84</v>
      </c>
      <c r="BA970">
        <v>124.86</v>
      </c>
      <c r="BB970">
        <v>125.15</v>
      </c>
      <c r="BC970">
        <v>126.72</v>
      </c>
      <c r="BD970">
        <v>124.95</v>
      </c>
      <c r="BE970">
        <v>135.63999999999999</v>
      </c>
      <c r="BF970">
        <v>140.93</v>
      </c>
      <c r="BG970">
        <v>143.97</v>
      </c>
      <c r="BH970">
        <v>145.13999999999999</v>
      </c>
      <c r="BI970">
        <v>140.93</v>
      </c>
      <c r="BJ970">
        <v>137.01</v>
      </c>
      <c r="BK970">
        <v>134.07</v>
      </c>
      <c r="BL970">
        <v>136.32</v>
      </c>
      <c r="BM970">
        <v>140.44</v>
      </c>
      <c r="BN970">
        <v>144.75</v>
      </c>
      <c r="BO970">
        <v>144.16</v>
      </c>
      <c r="BP970">
        <v>141.81</v>
      </c>
      <c r="BQ970" s="10">
        <f t="shared" si="30"/>
        <v>-0.28153814976188063</v>
      </c>
      <c r="BR970" s="11" cm="1">
        <f t="array" aca="1" ref="BR970" ca="1">_xlfn.PERCENTILE.INC((OFFSET(E970,0,1,1,COLUMNS(E970:BP970)-1) - E970:BO970) / E970:BO970, 0.05) * SQRT(COUNT(E970:BP970) - 1)</f>
        <v>-0.43846085735362528</v>
      </c>
      <c r="BS970" s="10" cm="1">
        <f t="array" aca="1" ref="BS970" ca="1">_xlfn.STDEV.P((E970:BO970 - OFFSET(E970:BO970,0,1)) / OFFSET(E970:BO970,0,1)) * SQRT(COUNT(E970:BP970)-1)</f>
        <v>0.26387427847301559</v>
      </c>
      <c r="BT970" s="10" cm="1">
        <f t="array" ref="BT970">-(MAX(1 - (E970:BP970 / _xlfn.SCAN(E970, E970:BP970, _xlfn.LAMBDA(_xlpm.a,_xlpm.b, MAX(_xlpm.a, _xlpm.b))))))</f>
        <v>-0.36741311176410985</v>
      </c>
      <c r="BU970" s="12">
        <f t="shared" ca="1" si="31"/>
        <v>-1.0468930558918814</v>
      </c>
    </row>
    <row r="971" spans="1:73" x14ac:dyDescent="0.45">
      <c r="A971" s="2" t="s">
        <v>1962</v>
      </c>
      <c r="B971" t="s">
        <v>1963</v>
      </c>
      <c r="C971" t="s">
        <v>22</v>
      </c>
      <c r="D971" t="s">
        <v>26</v>
      </c>
      <c r="E971">
        <v>104.19</v>
      </c>
      <c r="F971">
        <v>104.6</v>
      </c>
      <c r="G971">
        <v>103.61</v>
      </c>
      <c r="H971">
        <v>103.61</v>
      </c>
      <c r="I971">
        <v>102.44</v>
      </c>
      <c r="J971">
        <v>101.82</v>
      </c>
      <c r="K971">
        <v>101.69</v>
      </c>
      <c r="L971">
        <v>104.64</v>
      </c>
      <c r="M971">
        <v>103.52</v>
      </c>
      <c r="N971">
        <v>102.07</v>
      </c>
      <c r="O971">
        <v>101.61</v>
      </c>
      <c r="P971">
        <v>97.29</v>
      </c>
      <c r="Q971">
        <v>97.2</v>
      </c>
      <c r="R971">
        <v>97.29</v>
      </c>
      <c r="S971">
        <v>95.08</v>
      </c>
      <c r="T971">
        <v>91.63</v>
      </c>
      <c r="U971">
        <v>92.42</v>
      </c>
      <c r="V971">
        <v>93.63</v>
      </c>
      <c r="W971">
        <v>92.63</v>
      </c>
      <c r="X971">
        <v>93.38</v>
      </c>
      <c r="Y971">
        <v>93</v>
      </c>
      <c r="Z971">
        <v>95.08</v>
      </c>
      <c r="AA971">
        <v>94.67</v>
      </c>
      <c r="AB971">
        <v>94.42</v>
      </c>
      <c r="AC971">
        <v>93.05</v>
      </c>
      <c r="AD971">
        <v>94.83</v>
      </c>
      <c r="AE971">
        <v>96.25</v>
      </c>
      <c r="AF971">
        <v>98.82</v>
      </c>
      <c r="AG971">
        <v>99.9</v>
      </c>
      <c r="AH971">
        <v>99.32</v>
      </c>
      <c r="AI971">
        <v>98.91</v>
      </c>
      <c r="AJ971">
        <v>100.99</v>
      </c>
      <c r="AK971">
        <v>99.82</v>
      </c>
      <c r="AL971">
        <v>97.2</v>
      </c>
      <c r="AM971">
        <v>95.5</v>
      </c>
      <c r="AN971">
        <v>91.63</v>
      </c>
      <c r="AO971">
        <v>92.3</v>
      </c>
      <c r="AP971">
        <v>91.51</v>
      </c>
      <c r="AQ971">
        <v>89.76</v>
      </c>
      <c r="AR971">
        <v>92.01</v>
      </c>
      <c r="AS971">
        <v>95.58</v>
      </c>
      <c r="AT971">
        <v>91.71</v>
      </c>
      <c r="AU971">
        <v>94.29</v>
      </c>
      <c r="AV971">
        <v>91.17</v>
      </c>
      <c r="AW971">
        <v>91.17</v>
      </c>
      <c r="AX971">
        <v>91.01</v>
      </c>
      <c r="AY971">
        <v>89.8</v>
      </c>
      <c r="AZ971">
        <v>93.75</v>
      </c>
      <c r="BA971">
        <v>92.67</v>
      </c>
      <c r="BB971">
        <v>94.58</v>
      </c>
      <c r="BC971">
        <v>95.91</v>
      </c>
      <c r="BD971">
        <v>93.38</v>
      </c>
      <c r="BE971">
        <v>95.66</v>
      </c>
      <c r="BF971">
        <v>94.71</v>
      </c>
      <c r="BG971">
        <v>93.96</v>
      </c>
      <c r="BH971">
        <v>92.67</v>
      </c>
      <c r="BI971">
        <v>92.3</v>
      </c>
      <c r="BJ971">
        <v>91.47</v>
      </c>
      <c r="BK971">
        <v>90.59</v>
      </c>
      <c r="BL971">
        <v>89.97</v>
      </c>
      <c r="BM971">
        <v>90.55</v>
      </c>
      <c r="BN971">
        <v>93.96</v>
      </c>
      <c r="BO971">
        <v>92.21</v>
      </c>
      <c r="BP971">
        <v>88.51</v>
      </c>
      <c r="BQ971" s="10">
        <f t="shared" si="30"/>
        <v>-0.15049428927920139</v>
      </c>
      <c r="BR971" s="11" cm="1">
        <f t="array" aca="1" ref="BR971" ca="1">_xlfn.PERCENTILE.INC((OFFSET(E971,0,1,1,COLUMNS(E971:BP971)-1) - E971:BO971) / E971:BO971, 0.05) * SQRT(COUNT(E971:BP971) - 1)</f>
        <v>-0.3154403073124496</v>
      </c>
      <c r="BS971" s="10" cm="1">
        <f t="array" aca="1" ref="BS971" ca="1">_xlfn.STDEV.P((E971:BO971 - OFFSET(E971:BO971,0,1)) / OFFSET(E971:BO971,0,1)) * SQRT(COUNT(E971:BP971)-1)</f>
        <v>0.15835355289038353</v>
      </c>
      <c r="BT971" s="10" cm="1">
        <f t="array" ref="BT971">-(MAX(1 - (E971:BP971 / _xlfn.SCAN(E971, E971:BP971, _xlfn.LAMBDA(_xlpm.a,_xlpm.b, MAX(_xlpm.a, _xlpm.b))))))</f>
        <v>-0.15414755351681952</v>
      </c>
      <c r="BU971" s="12">
        <f t="shared" ca="1" si="31"/>
        <v>-0.91696262337552736</v>
      </c>
    </row>
    <row r="972" spans="1:73" x14ac:dyDescent="0.45">
      <c r="A972" s="2" t="s">
        <v>1964</v>
      </c>
      <c r="B972" t="s">
        <v>1965</v>
      </c>
      <c r="C972" t="s">
        <v>22</v>
      </c>
      <c r="D972" t="s">
        <v>34</v>
      </c>
      <c r="E972">
        <v>133.19999999999999</v>
      </c>
      <c r="F972">
        <v>129.6</v>
      </c>
      <c r="G972">
        <v>131.6</v>
      </c>
      <c r="H972">
        <v>121.4</v>
      </c>
      <c r="I972">
        <v>120.6</v>
      </c>
      <c r="J972">
        <v>109.8</v>
      </c>
      <c r="K972">
        <v>111.2</v>
      </c>
      <c r="L972">
        <v>116.6</v>
      </c>
      <c r="M972">
        <v>115</v>
      </c>
      <c r="N972">
        <v>109.4</v>
      </c>
      <c r="O972">
        <v>111.6</v>
      </c>
      <c r="P972">
        <v>107.6</v>
      </c>
      <c r="Q972">
        <v>108.2</v>
      </c>
      <c r="R972">
        <v>110</v>
      </c>
      <c r="S972">
        <v>107</v>
      </c>
      <c r="T972">
        <v>102.6</v>
      </c>
      <c r="U972">
        <v>105.6</v>
      </c>
      <c r="V972">
        <v>108.6</v>
      </c>
      <c r="W972">
        <v>107</v>
      </c>
      <c r="X972">
        <v>107.6</v>
      </c>
      <c r="Y972">
        <v>112.6</v>
      </c>
      <c r="Z972">
        <v>115</v>
      </c>
      <c r="AA972">
        <v>117.4</v>
      </c>
      <c r="AB972">
        <v>114.4</v>
      </c>
      <c r="AC972">
        <v>115.6</v>
      </c>
      <c r="AD972">
        <v>116</v>
      </c>
      <c r="AE972">
        <v>111.8</v>
      </c>
      <c r="AF972">
        <v>114.2</v>
      </c>
      <c r="AG972">
        <v>112.8</v>
      </c>
      <c r="AH972">
        <v>108.6</v>
      </c>
      <c r="AI972">
        <v>104.8</v>
      </c>
      <c r="AJ972">
        <v>108.8</v>
      </c>
      <c r="AK972">
        <v>107</v>
      </c>
      <c r="AL972">
        <v>105.6</v>
      </c>
      <c r="AM972">
        <v>103.4</v>
      </c>
      <c r="AN972">
        <v>100.4</v>
      </c>
      <c r="AO972">
        <v>102.4</v>
      </c>
      <c r="AP972">
        <v>102.2</v>
      </c>
      <c r="AQ972">
        <v>100.6</v>
      </c>
      <c r="AR972">
        <v>104.4</v>
      </c>
      <c r="AS972">
        <v>104.4</v>
      </c>
      <c r="AT972">
        <v>100.6</v>
      </c>
      <c r="AU972">
        <v>102.4</v>
      </c>
      <c r="AV972">
        <v>97.5</v>
      </c>
      <c r="AW972">
        <v>93.6</v>
      </c>
      <c r="AX972">
        <v>90.5</v>
      </c>
      <c r="AY972">
        <v>90.9</v>
      </c>
      <c r="AZ972">
        <v>96.7</v>
      </c>
      <c r="BA972">
        <v>95.5</v>
      </c>
      <c r="BB972">
        <v>95.3</v>
      </c>
      <c r="BC972">
        <v>99.4</v>
      </c>
      <c r="BD972">
        <v>100.2</v>
      </c>
      <c r="BE972">
        <v>106.6</v>
      </c>
      <c r="BF972">
        <v>110</v>
      </c>
      <c r="BG972">
        <v>115.8</v>
      </c>
      <c r="BH972">
        <v>118.4</v>
      </c>
      <c r="BI972">
        <v>121</v>
      </c>
      <c r="BJ972">
        <v>120.4</v>
      </c>
      <c r="BK972">
        <v>118.8</v>
      </c>
      <c r="BL972">
        <v>118</v>
      </c>
      <c r="BM972">
        <v>116.4</v>
      </c>
      <c r="BN972">
        <v>118.2</v>
      </c>
      <c r="BO972">
        <v>117</v>
      </c>
      <c r="BP972">
        <v>114.6</v>
      </c>
      <c r="BQ972" s="10">
        <f t="shared" si="30"/>
        <v>-0.1396396396396396</v>
      </c>
      <c r="BR972" s="11" cm="1">
        <f t="array" aca="1" ref="BR972" ca="1">_xlfn.PERCENTILE.INC((OFFSET(E972,0,1,1,COLUMNS(E972:BP972)-1) - E972:BO972) / E972:BO972, 0.05) * SQRT(COUNT(E972:BP972) - 1)</f>
        <v>-0.37446817744871941</v>
      </c>
      <c r="BS972" s="10" cm="1">
        <f t="array" aca="1" ref="BS972" ca="1">_xlfn.STDEV.P((E972:BO972 - OFFSET(E972:BO972,0,1)) / OFFSET(E972:BO972,0,1)) * SQRT(COUNT(E972:BP972)-1)</f>
        <v>0.25377558498678121</v>
      </c>
      <c r="BT972" s="10" cm="1">
        <f t="array" ref="BT972">-(MAX(1 - (E972:BP972 / _xlfn.SCAN(E972, E972:BP972, _xlfn.LAMBDA(_xlpm.a,_xlpm.b, MAX(_xlpm.a, _xlpm.b))))))</f>
        <v>-0.32057057057057048</v>
      </c>
      <c r="BU972" s="12">
        <f t="shared" ca="1" si="31"/>
        <v>-0.52940332950720093</v>
      </c>
    </row>
    <row r="973" spans="1:73" x14ac:dyDescent="0.45">
      <c r="A973" s="2" t="s">
        <v>1966</v>
      </c>
      <c r="B973" t="s">
        <v>1967</v>
      </c>
      <c r="C973" t="s">
        <v>11</v>
      </c>
      <c r="D973" t="s">
        <v>8</v>
      </c>
      <c r="E973">
        <v>7.1920000000000002</v>
      </c>
      <c r="F973">
        <v>7.1760000000000002</v>
      </c>
      <c r="G973">
        <v>7.2759999999999998</v>
      </c>
      <c r="H973">
        <v>7.24</v>
      </c>
      <c r="I973">
        <v>7.23</v>
      </c>
      <c r="J973">
        <v>7.2720000000000002</v>
      </c>
      <c r="K973">
        <v>7.1079999999999997</v>
      </c>
      <c r="L973">
        <v>7.15</v>
      </c>
      <c r="M973">
        <v>7.2</v>
      </c>
      <c r="N973">
        <v>7.25</v>
      </c>
      <c r="O973">
        <v>7.1719999999999997</v>
      </c>
      <c r="P973">
        <v>7.13</v>
      </c>
      <c r="Q973">
        <v>7.1360000000000001</v>
      </c>
      <c r="R973">
        <v>7.1859999999999999</v>
      </c>
      <c r="S973">
        <v>7.09</v>
      </c>
      <c r="T973">
        <v>6.984</v>
      </c>
      <c r="U973">
        <v>6.9859999999999998</v>
      </c>
      <c r="V973">
        <v>7.1779999999999999</v>
      </c>
      <c r="W973">
        <v>7.13</v>
      </c>
      <c r="X973">
        <v>6.9080000000000004</v>
      </c>
      <c r="Y973">
        <v>6.8220000000000001</v>
      </c>
      <c r="Z973">
        <v>6.8719999999999999</v>
      </c>
      <c r="AA973">
        <v>6.9560000000000004</v>
      </c>
      <c r="AB973">
        <v>6.944</v>
      </c>
      <c r="AC973">
        <v>6.8739999999999997</v>
      </c>
      <c r="AD973">
        <v>6.96</v>
      </c>
      <c r="AE973">
        <v>7.1779999999999999</v>
      </c>
      <c r="AF973">
        <v>7.3920000000000003</v>
      </c>
      <c r="AG973">
        <v>7.5940000000000003</v>
      </c>
      <c r="AH973">
        <v>7.468</v>
      </c>
      <c r="AI973">
        <v>7.2480000000000002</v>
      </c>
      <c r="AJ973">
        <v>7.2939999999999996</v>
      </c>
      <c r="AK973">
        <v>7.3860000000000001</v>
      </c>
      <c r="AL973">
        <v>7.2060000000000004</v>
      </c>
      <c r="AM973">
        <v>7.18</v>
      </c>
      <c r="AN973">
        <v>7.1559999999999997</v>
      </c>
      <c r="AO973">
        <v>7.0640000000000001</v>
      </c>
      <c r="AP973">
        <v>7.09</v>
      </c>
      <c r="AQ973">
        <v>6.7279999999999998</v>
      </c>
      <c r="AR973">
        <v>6.9779999999999998</v>
      </c>
      <c r="AS973">
        <v>7.05</v>
      </c>
      <c r="AT973">
        <v>6.8319999999999999</v>
      </c>
      <c r="AU973">
        <v>7.1139999999999999</v>
      </c>
      <c r="AV973">
        <v>7.0679999999999996</v>
      </c>
      <c r="AW973">
        <v>6.8840000000000003</v>
      </c>
      <c r="AX973">
        <v>6.8840000000000003</v>
      </c>
      <c r="AY973">
        <v>6.91</v>
      </c>
      <c r="AZ973">
        <v>7.274</v>
      </c>
      <c r="BA973">
        <v>7.2880000000000003</v>
      </c>
      <c r="BB973">
        <v>7.4359999999999999</v>
      </c>
      <c r="BC973">
        <v>7.5460000000000003</v>
      </c>
      <c r="BD973">
        <v>7.59</v>
      </c>
      <c r="BE973">
        <v>7.5339999999999998</v>
      </c>
      <c r="BF973">
        <v>7.67</v>
      </c>
      <c r="BG973">
        <v>7.54</v>
      </c>
      <c r="BH973">
        <v>7.8280000000000003</v>
      </c>
      <c r="BI973">
        <v>7.87</v>
      </c>
      <c r="BJ973">
        <v>7.976</v>
      </c>
      <c r="BK973">
        <v>7.7539999999999996</v>
      </c>
      <c r="BL973">
        <v>7.9020000000000001</v>
      </c>
      <c r="BM973">
        <v>7.92</v>
      </c>
      <c r="BN973">
        <v>8.18</v>
      </c>
      <c r="BO973">
        <v>8.1440000000000001</v>
      </c>
      <c r="BP973">
        <v>8.2639999999999993</v>
      </c>
      <c r="BQ973" s="10">
        <f t="shared" si="30"/>
        <v>0.14905450500556161</v>
      </c>
      <c r="BR973" s="11" cm="1">
        <f t="array" aca="1" ref="BR973" ca="1">_xlfn.PERCENTILE.INC((OFFSET(E973,0,1,1,COLUMNS(E973:BP973)-1) - E973:BO973) / E973:BO973, 0.05) * SQRT(COUNT(E973:BP973) - 1)</f>
        <v>-0.23253354322090214</v>
      </c>
      <c r="BS973" s="10" cm="1">
        <f t="array" aca="1" ref="BS973" ca="1">_xlfn.STDEV.P((E973:BO973 - OFFSET(E973:BO973,0,1)) / OFFSET(E973:BO973,0,1)) * SQRT(COUNT(E973:BP973)-1)</f>
        <v>0.15434745178047388</v>
      </c>
      <c r="BT973" s="10" cm="1">
        <f t="array" ref="BT973">-(MAX(1 - (E973:BP973 / _xlfn.SCAN(E973, E973:BP973, _xlfn.LAMBDA(_xlpm.a,_xlpm.b, MAX(_xlpm.a, _xlpm.b))))))</f>
        <v>-0.11403739794574674</v>
      </c>
      <c r="BU973" s="12">
        <f t="shared" ca="1" si="31"/>
        <v>0.9999809081725789</v>
      </c>
    </row>
    <row r="974" spans="1:73" x14ac:dyDescent="0.45">
      <c r="A974" s="2" t="s">
        <v>1968</v>
      </c>
      <c r="B974" t="s">
        <v>1969</v>
      </c>
      <c r="C974" t="s">
        <v>19</v>
      </c>
      <c r="D974" t="s">
        <v>8</v>
      </c>
      <c r="E974">
        <v>22.85</v>
      </c>
      <c r="F974">
        <v>22.71</v>
      </c>
      <c r="G974">
        <v>23.25</v>
      </c>
      <c r="H974">
        <v>22.74</v>
      </c>
      <c r="I974">
        <v>22.77</v>
      </c>
      <c r="J974">
        <v>20.76</v>
      </c>
      <c r="K974">
        <v>20.51</v>
      </c>
      <c r="L974">
        <v>20.11</v>
      </c>
      <c r="M974">
        <v>20.57</v>
      </c>
      <c r="N974">
        <v>20.27</v>
      </c>
      <c r="O974">
        <v>20.66</v>
      </c>
      <c r="P974">
        <v>20.3</v>
      </c>
      <c r="Q974">
        <v>20.11</v>
      </c>
      <c r="R974">
        <v>19.7</v>
      </c>
      <c r="S974">
        <v>19.010000000000002</v>
      </c>
      <c r="T974">
        <v>18.420000000000002</v>
      </c>
      <c r="U974">
        <v>18.47</v>
      </c>
      <c r="V974">
        <v>19.05</v>
      </c>
      <c r="W974">
        <v>19.184999999999999</v>
      </c>
      <c r="X974">
        <v>18.364999999999998</v>
      </c>
      <c r="Y974">
        <v>18.925000000000001</v>
      </c>
      <c r="Z974">
        <v>19.574999999999999</v>
      </c>
      <c r="AA974">
        <v>19.52</v>
      </c>
      <c r="AB974">
        <v>19.055</v>
      </c>
      <c r="AC974">
        <v>18.895</v>
      </c>
      <c r="AD974">
        <v>18.995000000000001</v>
      </c>
      <c r="AE974">
        <v>19.004999999999999</v>
      </c>
      <c r="AF974">
        <v>19.184999999999999</v>
      </c>
      <c r="AG974">
        <v>19.25</v>
      </c>
      <c r="AH974">
        <v>19.155000000000001</v>
      </c>
      <c r="AI974">
        <v>19.105</v>
      </c>
      <c r="AJ974">
        <v>19.55</v>
      </c>
      <c r="AK974">
        <v>19.670000000000002</v>
      </c>
      <c r="AL974">
        <v>19.765000000000001</v>
      </c>
      <c r="AM974">
        <v>19.795000000000002</v>
      </c>
      <c r="AN974">
        <v>19.579999999999998</v>
      </c>
      <c r="AO974">
        <v>19.77</v>
      </c>
      <c r="AP974">
        <v>19.55</v>
      </c>
      <c r="AQ974">
        <v>18.87</v>
      </c>
      <c r="AR974">
        <v>19.645</v>
      </c>
      <c r="AS974">
        <v>19.425000000000001</v>
      </c>
      <c r="AT974">
        <v>18.565000000000001</v>
      </c>
      <c r="AU974">
        <v>18.675000000000001</v>
      </c>
      <c r="AV974">
        <v>18.03</v>
      </c>
      <c r="AW974">
        <v>15.99</v>
      </c>
      <c r="AX974">
        <v>15.615</v>
      </c>
      <c r="AY974">
        <v>15.275</v>
      </c>
      <c r="AZ974">
        <v>16.754999999999999</v>
      </c>
      <c r="BA974">
        <v>16.079999999999998</v>
      </c>
      <c r="BB974">
        <v>16.164999999999999</v>
      </c>
      <c r="BC974">
        <v>16.274999999999999</v>
      </c>
      <c r="BD974">
        <v>15.66</v>
      </c>
      <c r="BE974">
        <v>16.41</v>
      </c>
      <c r="BF974">
        <v>16.535</v>
      </c>
      <c r="BG974">
        <v>16.7</v>
      </c>
      <c r="BH974">
        <v>16.649999999999999</v>
      </c>
      <c r="BI974">
        <v>16.355</v>
      </c>
      <c r="BJ974">
        <v>16.045000000000002</v>
      </c>
      <c r="BK974">
        <v>16.059999999999999</v>
      </c>
      <c r="BL974">
        <v>16.34</v>
      </c>
      <c r="BM974">
        <v>16.664999999999999</v>
      </c>
      <c r="BN974">
        <v>17.655000000000001</v>
      </c>
      <c r="BO974">
        <v>17.760000000000002</v>
      </c>
      <c r="BP974">
        <v>17.18</v>
      </c>
      <c r="BQ974" s="10">
        <f t="shared" si="30"/>
        <v>-0.24814004376367621</v>
      </c>
      <c r="BR974" s="11" cm="1">
        <f t="array" aca="1" ref="BR974" ca="1">_xlfn.PERCENTILE.INC((OFFSET(E974,0,1,1,COLUMNS(E974:BP974)-1) - E974:BO974) / E974:BO974, 0.05) * SQRT(COUNT(E974:BP974) - 1)</f>
        <v>-0.33730313805945028</v>
      </c>
      <c r="BS974" s="10" cm="1">
        <f t="array" aca="1" ref="BS974" ca="1">_xlfn.STDEV.P((E974:BO974 - OFFSET(E974:BO974,0,1)) / OFFSET(E974:BO974,0,1)) * SQRT(COUNT(E974:BP974)-1)</f>
        <v>0.25157440791605978</v>
      </c>
      <c r="BT974" s="10" cm="1">
        <f t="array" ref="BT974">-(MAX(1 - (E974:BP974 / _xlfn.SCAN(E974, E974:BP974, _xlfn.LAMBDA(_xlpm.a,_xlpm.b, MAX(_xlpm.a, _xlpm.b))))))</f>
        <v>-0.34301075268817205</v>
      </c>
      <c r="BU974" s="12">
        <f t="shared" ca="1" si="31"/>
        <v>-0.9653209393409582</v>
      </c>
    </row>
    <row r="975" spans="1:73" x14ac:dyDescent="0.45">
      <c r="A975" s="2" t="s">
        <v>1970</v>
      </c>
      <c r="B975" t="s">
        <v>1971</v>
      </c>
      <c r="C975" t="s">
        <v>19</v>
      </c>
      <c r="D975" t="s">
        <v>8</v>
      </c>
      <c r="E975">
        <v>12.76</v>
      </c>
      <c r="F975">
        <v>12.81</v>
      </c>
      <c r="G975">
        <v>13.21</v>
      </c>
      <c r="H975">
        <v>13.16</v>
      </c>
      <c r="I975">
        <v>13.04</v>
      </c>
      <c r="J975">
        <v>12.89</v>
      </c>
      <c r="K975">
        <v>12.28</v>
      </c>
      <c r="L975">
        <v>12.36</v>
      </c>
      <c r="M975">
        <v>12.57</v>
      </c>
      <c r="N975">
        <v>13.07</v>
      </c>
      <c r="O975">
        <v>12.69</v>
      </c>
      <c r="P975">
        <v>12</v>
      </c>
      <c r="Q975">
        <v>11.59</v>
      </c>
      <c r="R975">
        <v>11.5</v>
      </c>
      <c r="S975">
        <v>11.1</v>
      </c>
      <c r="T975">
        <v>10.56</v>
      </c>
      <c r="U975">
        <v>10.71</v>
      </c>
      <c r="V975">
        <v>11.22</v>
      </c>
      <c r="W975">
        <v>11.24</v>
      </c>
      <c r="X975">
        <v>11.14</v>
      </c>
      <c r="Y975">
        <v>11.18</v>
      </c>
      <c r="Z975">
        <v>11.51</v>
      </c>
      <c r="AA975">
        <v>11.52</v>
      </c>
      <c r="AB975">
        <v>11.41</v>
      </c>
      <c r="AC975">
        <v>11.15</v>
      </c>
      <c r="AD975">
        <v>11.31</v>
      </c>
      <c r="AE975">
        <v>11.59</v>
      </c>
      <c r="AF975">
        <v>11.69</v>
      </c>
      <c r="AG975">
        <v>11.46</v>
      </c>
      <c r="AH975">
        <v>11.39</v>
      </c>
      <c r="AI975">
        <v>11.18</v>
      </c>
      <c r="AJ975">
        <v>11.56</v>
      </c>
      <c r="AK975">
        <v>11.46</v>
      </c>
      <c r="AL975">
        <v>11.5</v>
      </c>
      <c r="AM975">
        <v>11.16</v>
      </c>
      <c r="AN975">
        <v>11.16</v>
      </c>
      <c r="AO975">
        <v>11.16</v>
      </c>
      <c r="AP975">
        <v>11.2</v>
      </c>
      <c r="AQ975">
        <v>10.66</v>
      </c>
      <c r="AR975">
        <v>10.63</v>
      </c>
      <c r="AS975">
        <v>10.65</v>
      </c>
      <c r="AT975">
        <v>10.08</v>
      </c>
      <c r="AU975">
        <v>10.119999999999999</v>
      </c>
      <c r="AV975">
        <v>9.4700000000000006</v>
      </c>
      <c r="AW975">
        <v>8.9700000000000006</v>
      </c>
      <c r="AX975">
        <v>8.68</v>
      </c>
      <c r="AY975">
        <v>8.8949999999999996</v>
      </c>
      <c r="AZ975">
        <v>9.375</v>
      </c>
      <c r="BA975">
        <v>9.1950000000000003</v>
      </c>
      <c r="BB975">
        <v>9.2050000000000001</v>
      </c>
      <c r="BC975">
        <v>9.625</v>
      </c>
      <c r="BD975">
        <v>9.67</v>
      </c>
      <c r="BE975">
        <v>10.16</v>
      </c>
      <c r="BF975">
        <v>8.7449999999999992</v>
      </c>
      <c r="BG975">
        <v>8.6</v>
      </c>
      <c r="BH975">
        <v>8.35</v>
      </c>
      <c r="BI975">
        <v>8.36</v>
      </c>
      <c r="BJ975">
        <v>8.14</v>
      </c>
      <c r="BK975">
        <v>7.94</v>
      </c>
      <c r="BL975">
        <v>7.7149999999999999</v>
      </c>
      <c r="BM975">
        <v>7.78</v>
      </c>
      <c r="BN975">
        <v>8.1999999999999993</v>
      </c>
      <c r="BO975">
        <v>7.9</v>
      </c>
      <c r="BP975">
        <v>7.625</v>
      </c>
      <c r="BQ975" s="10">
        <f t="shared" si="30"/>
        <v>-0.4024294670846395</v>
      </c>
      <c r="BR975" s="11" cm="1">
        <f t="array" aca="1" ref="BR975" ca="1">_xlfn.PERCENTILE.INC((OFFSET(E975,0,1,1,COLUMNS(E975:BP975)-1) - E975:BO975) / E975:BO975, 0.05) * SQRT(COUNT(E975:BP975) - 1)</f>
        <v>-0.42423705623207159</v>
      </c>
      <c r="BS975" s="10" cm="1">
        <f t="array" aca="1" ref="BS975" ca="1">_xlfn.STDEV.P((E975:BO975 - OFFSET(E975:BO975,0,1)) / OFFSET(E975:BO975,0,1)) * SQRT(COUNT(E975:BP975)-1)</f>
        <v>0.27413170488700511</v>
      </c>
      <c r="BT975" s="10" cm="1">
        <f t="array" ref="BT975">-(MAX(1 - (E975:BP975 / _xlfn.SCAN(E975, E975:BP975, _xlfn.LAMBDA(_xlpm.a,_xlpm.b, MAX(_xlpm.a, _xlpm.b))))))</f>
        <v>-0.42278576835730508</v>
      </c>
      <c r="BU975" s="12">
        <f t="shared" ca="1" si="31"/>
        <v>-1.4487177513755192</v>
      </c>
    </row>
    <row r="976" spans="1:73" x14ac:dyDescent="0.45">
      <c r="A976" s="2" t="s">
        <v>1972</v>
      </c>
      <c r="B976" t="s">
        <v>1973</v>
      </c>
      <c r="C976" t="s">
        <v>22</v>
      </c>
      <c r="D976" t="s">
        <v>29</v>
      </c>
      <c r="E976">
        <v>68</v>
      </c>
      <c r="F976">
        <v>69</v>
      </c>
      <c r="G976">
        <v>70</v>
      </c>
      <c r="H976">
        <v>69</v>
      </c>
      <c r="I976">
        <v>68.599999999999994</v>
      </c>
      <c r="J976">
        <v>68.400000000000006</v>
      </c>
      <c r="K976">
        <v>68</v>
      </c>
      <c r="L976">
        <v>67.599999999999994</v>
      </c>
      <c r="M976">
        <v>68</v>
      </c>
      <c r="N976">
        <v>67.599999999999994</v>
      </c>
      <c r="O976">
        <v>68</v>
      </c>
      <c r="P976">
        <v>67.2</v>
      </c>
      <c r="Q976">
        <v>68</v>
      </c>
      <c r="R976">
        <v>68</v>
      </c>
      <c r="S976">
        <v>68.8</v>
      </c>
      <c r="T976">
        <v>68</v>
      </c>
      <c r="U976">
        <v>69</v>
      </c>
      <c r="V976">
        <v>70.400000000000006</v>
      </c>
      <c r="W976">
        <v>71.2</v>
      </c>
      <c r="X976">
        <v>68.599999999999994</v>
      </c>
      <c r="Y976">
        <v>70.599999999999994</v>
      </c>
      <c r="Z976">
        <v>70.2</v>
      </c>
      <c r="AA976">
        <v>74.400000000000006</v>
      </c>
      <c r="AB976">
        <v>73</v>
      </c>
      <c r="AC976">
        <v>72.599999999999994</v>
      </c>
      <c r="AD976">
        <v>70.599999999999994</v>
      </c>
      <c r="AE976">
        <v>70</v>
      </c>
      <c r="AF976">
        <v>71.2</v>
      </c>
      <c r="AG976">
        <v>72.400000000000006</v>
      </c>
      <c r="AH976">
        <v>72</v>
      </c>
      <c r="AI976">
        <v>73</v>
      </c>
      <c r="AJ976">
        <v>71</v>
      </c>
      <c r="AK976">
        <v>71</v>
      </c>
      <c r="AL976">
        <v>71.400000000000006</v>
      </c>
      <c r="AM976">
        <v>71</v>
      </c>
      <c r="AN976">
        <v>70.599999999999994</v>
      </c>
      <c r="AO976">
        <v>69</v>
      </c>
      <c r="AP976">
        <v>69.8</v>
      </c>
      <c r="AQ976">
        <v>69</v>
      </c>
      <c r="AR976">
        <v>72</v>
      </c>
      <c r="AS976">
        <v>68.400000000000006</v>
      </c>
      <c r="AT976">
        <v>69.2</v>
      </c>
      <c r="AU976">
        <v>70</v>
      </c>
      <c r="AV976">
        <v>68.400000000000006</v>
      </c>
      <c r="AW976">
        <v>67</v>
      </c>
      <c r="AX976">
        <v>63.6</v>
      </c>
      <c r="AY976">
        <v>64</v>
      </c>
      <c r="AZ976">
        <v>64.8</v>
      </c>
      <c r="BA976">
        <v>64.400000000000006</v>
      </c>
      <c r="BB976">
        <v>65</v>
      </c>
      <c r="BC976">
        <v>65.599999999999994</v>
      </c>
      <c r="BD976">
        <v>65.8</v>
      </c>
      <c r="BE976">
        <v>65.599999999999994</v>
      </c>
      <c r="BF976">
        <v>67</v>
      </c>
      <c r="BG976">
        <v>66.400000000000006</v>
      </c>
      <c r="BH976">
        <v>67.400000000000006</v>
      </c>
      <c r="BI976">
        <v>66.8</v>
      </c>
      <c r="BJ976">
        <v>66</v>
      </c>
      <c r="BK976">
        <v>66</v>
      </c>
      <c r="BL976">
        <v>65.400000000000006</v>
      </c>
      <c r="BM976">
        <v>65.400000000000006</v>
      </c>
      <c r="BN976">
        <v>67.599999999999994</v>
      </c>
      <c r="BO976">
        <v>64</v>
      </c>
      <c r="BP976">
        <v>67</v>
      </c>
      <c r="BQ976" s="10">
        <f t="shared" si="30"/>
        <v>-1.4705882352941176E-2</v>
      </c>
      <c r="BR976" s="11" cm="1">
        <f t="array" aca="1" ref="BR976" ca="1">_xlfn.PERCENTILE.INC((OFFSET(E976,0,1,1,COLUMNS(E976:BP976)-1) - E976:BO976) / E976:BO976, 0.05) * SQRT(COUNT(E976:BP976) - 1)</f>
        <v>-0.2827249015684245</v>
      </c>
      <c r="BS976" s="10" cm="1">
        <f t="array" aca="1" ref="BS976" ca="1">_xlfn.STDEV.P((E976:BO976 - OFFSET(E976:BO976,0,1)) / OFFSET(E976:BO976,0,1)) * SQRT(COUNT(E976:BP976)-1)</f>
        <v>0.16620109581283446</v>
      </c>
      <c r="BT976" s="10" cm="1">
        <f t="array" ref="BT976">-(MAX(1 - (E976:BP976 / _xlfn.SCAN(E976, E976:BP976, _xlfn.LAMBDA(_xlpm.a,_xlpm.b, MAX(_xlpm.a, _xlpm.b))))))</f>
        <v>-0.14516129032258074</v>
      </c>
      <c r="BU976" s="12">
        <f t="shared" ca="1" si="31"/>
        <v>-5.6653551571914838E-2</v>
      </c>
    </row>
    <row r="977" spans="1:73" x14ac:dyDescent="0.45">
      <c r="A977" s="2" t="s">
        <v>1974</v>
      </c>
      <c r="B977" t="s">
        <v>1975</v>
      </c>
      <c r="C977" t="s">
        <v>19</v>
      </c>
      <c r="D977" t="s">
        <v>26</v>
      </c>
      <c r="E977">
        <v>46.31</v>
      </c>
      <c r="F977">
        <v>44.89</v>
      </c>
      <c r="G977">
        <v>46.04</v>
      </c>
      <c r="H977">
        <v>46.04</v>
      </c>
      <c r="I977">
        <v>43.55</v>
      </c>
      <c r="J977">
        <v>44.1</v>
      </c>
      <c r="K977">
        <v>43.91</v>
      </c>
      <c r="L977">
        <v>44.93</v>
      </c>
      <c r="M977">
        <v>45.38</v>
      </c>
      <c r="N977">
        <v>45.69</v>
      </c>
      <c r="O977">
        <v>44</v>
      </c>
      <c r="P977">
        <v>43.57</v>
      </c>
      <c r="Q977">
        <v>45.64</v>
      </c>
      <c r="R977">
        <v>45.29</v>
      </c>
      <c r="S977">
        <v>42.97</v>
      </c>
      <c r="T977">
        <v>40.21</v>
      </c>
      <c r="U977">
        <v>38.520000000000003</v>
      </c>
      <c r="V977">
        <v>40.1</v>
      </c>
      <c r="W977">
        <v>38.590000000000003</v>
      </c>
      <c r="X977">
        <v>37.33</v>
      </c>
      <c r="Y977">
        <v>39.64</v>
      </c>
      <c r="Z977">
        <v>40.78</v>
      </c>
      <c r="AA977">
        <v>40.99</v>
      </c>
      <c r="AB977">
        <v>40.25</v>
      </c>
      <c r="AC977">
        <v>41.12</v>
      </c>
      <c r="AD977">
        <v>40.25</v>
      </c>
      <c r="AE977">
        <v>39.11</v>
      </c>
      <c r="AF977">
        <v>41.08</v>
      </c>
      <c r="AG977">
        <v>41.42</v>
      </c>
      <c r="AH977">
        <v>40.659999999999997</v>
      </c>
      <c r="AI977">
        <v>39.299999999999997</v>
      </c>
      <c r="AJ977">
        <v>40.5</v>
      </c>
      <c r="AK977">
        <v>37.1</v>
      </c>
      <c r="AL977">
        <v>30.9</v>
      </c>
      <c r="AM977">
        <v>31.38</v>
      </c>
      <c r="AN977">
        <v>29.54</v>
      </c>
      <c r="AO977">
        <v>28.92</v>
      </c>
      <c r="AP977">
        <v>28.34</v>
      </c>
      <c r="AQ977">
        <v>29.1</v>
      </c>
      <c r="AR977">
        <v>29.15</v>
      </c>
      <c r="AS977">
        <v>31.12</v>
      </c>
      <c r="AT977">
        <v>29.72</v>
      </c>
      <c r="AU977">
        <v>28.5</v>
      </c>
      <c r="AV977">
        <v>28.06</v>
      </c>
      <c r="AW977">
        <v>27.7</v>
      </c>
      <c r="AX977">
        <v>26.4</v>
      </c>
      <c r="AY977">
        <v>25.84</v>
      </c>
      <c r="AZ977">
        <v>27.6</v>
      </c>
      <c r="BA977">
        <v>26.26</v>
      </c>
      <c r="BB977">
        <v>28.7</v>
      </c>
      <c r="BC977">
        <v>29.04</v>
      </c>
      <c r="BD977">
        <v>28.08</v>
      </c>
      <c r="BE977">
        <v>29.52</v>
      </c>
      <c r="BF977">
        <v>29.42</v>
      </c>
      <c r="BG977">
        <v>29.64</v>
      </c>
      <c r="BH977">
        <v>30.2</v>
      </c>
      <c r="BI977">
        <v>29.04</v>
      </c>
      <c r="BJ977">
        <v>28.34</v>
      </c>
      <c r="BK977">
        <v>27.64</v>
      </c>
      <c r="BL977">
        <v>27.02</v>
      </c>
      <c r="BM977">
        <v>27</v>
      </c>
      <c r="BN977">
        <v>27.94</v>
      </c>
      <c r="BO977">
        <v>26.6</v>
      </c>
      <c r="BP977">
        <v>26.78</v>
      </c>
      <c r="BQ977" s="10">
        <f t="shared" si="30"/>
        <v>-0.42172316994169728</v>
      </c>
      <c r="BR977" s="11" cm="1">
        <f t="array" aca="1" ref="BR977" ca="1">_xlfn.PERCENTILE.INC((OFFSET(E977,0,1,1,COLUMNS(E977:BP977)-1) - E977:BO977) / E977:BO977, 0.05) * SQRT(COUNT(E977:BP977) - 1)</f>
        <v>-0.46179584009096275</v>
      </c>
      <c r="BS977" s="10" cm="1">
        <f t="array" aca="1" ref="BS977" ca="1">_xlfn.STDEV.P((E977:BO977 - OFFSET(E977:BO977,0,1)) / OFFSET(E977:BO977,0,1)) * SQRT(COUNT(E977:BP977)-1)</f>
        <v>0.34527457199828149</v>
      </c>
      <c r="BT977" s="10" cm="1">
        <f t="array" ref="BT977">-(MAX(1 - (E977:BP977 / _xlfn.SCAN(E977, E977:BP977, _xlfn.LAMBDA(_xlpm.a,_xlpm.b, MAX(_xlpm.a, _xlpm.b))))))</f>
        <v>-0.44202116173612616</v>
      </c>
      <c r="BU977" s="12">
        <f t="shared" ca="1" si="31"/>
        <v>-1.2060927844514711</v>
      </c>
    </row>
    <row r="978" spans="1:73" x14ac:dyDescent="0.45">
      <c r="A978" s="2" t="s">
        <v>1976</v>
      </c>
      <c r="B978" t="s">
        <v>1977</v>
      </c>
      <c r="C978" t="s">
        <v>22</v>
      </c>
      <c r="D978" t="s">
        <v>34</v>
      </c>
      <c r="E978">
        <v>126.3</v>
      </c>
      <c r="F978">
        <v>129.69999999999999</v>
      </c>
      <c r="G978">
        <v>131.69999999999999</v>
      </c>
      <c r="H978">
        <v>133.30000000000001</v>
      </c>
      <c r="I978">
        <v>132.1</v>
      </c>
      <c r="J978">
        <v>129.80000000000001</v>
      </c>
      <c r="K978">
        <v>132.19999999999999</v>
      </c>
      <c r="L978">
        <v>134.9</v>
      </c>
      <c r="M978">
        <v>135.30000000000001</v>
      </c>
      <c r="N978">
        <v>134.5</v>
      </c>
      <c r="O978">
        <v>136.19999999999999</v>
      </c>
      <c r="P978">
        <v>135</v>
      </c>
      <c r="Q978">
        <v>138.9</v>
      </c>
      <c r="R978">
        <v>138.9</v>
      </c>
      <c r="S978">
        <v>136.19999999999999</v>
      </c>
      <c r="T978">
        <v>131.19999999999999</v>
      </c>
      <c r="U978">
        <v>131.69999999999999</v>
      </c>
      <c r="V978">
        <v>133.19999999999999</v>
      </c>
      <c r="W978">
        <v>132</v>
      </c>
      <c r="X978">
        <v>131.19999999999999</v>
      </c>
      <c r="Y978">
        <v>134.30000000000001</v>
      </c>
      <c r="Z978">
        <v>135.1</v>
      </c>
      <c r="AA978">
        <v>136.30000000000001</v>
      </c>
      <c r="AB978">
        <v>134.80000000000001</v>
      </c>
      <c r="AC978">
        <v>134</v>
      </c>
      <c r="AD978">
        <v>134.69999999999999</v>
      </c>
      <c r="AE978">
        <v>132.5</v>
      </c>
      <c r="AF978">
        <v>134.6</v>
      </c>
      <c r="AG978">
        <v>135.80000000000001</v>
      </c>
      <c r="AH978">
        <v>135.4</v>
      </c>
      <c r="AI978">
        <v>132.30000000000001</v>
      </c>
      <c r="AJ978">
        <v>136.6</v>
      </c>
      <c r="AK978">
        <v>138.69999999999999</v>
      </c>
      <c r="AL978">
        <v>137.9</v>
      </c>
      <c r="AM978">
        <v>136.6</v>
      </c>
      <c r="AN978">
        <v>133.30000000000001</v>
      </c>
      <c r="AO978">
        <v>133.4</v>
      </c>
      <c r="AP978">
        <v>133.30000000000001</v>
      </c>
      <c r="AQ978">
        <v>131.19999999999999</v>
      </c>
      <c r="AR978">
        <v>134.30000000000001</v>
      </c>
      <c r="AS978">
        <v>134.6</v>
      </c>
      <c r="AT978">
        <v>132</v>
      </c>
      <c r="AU978">
        <v>132.69999999999999</v>
      </c>
      <c r="AV978">
        <v>127.3</v>
      </c>
      <c r="AW978">
        <v>116.4</v>
      </c>
      <c r="AX978">
        <v>118</v>
      </c>
      <c r="AY978">
        <v>120.7</v>
      </c>
      <c r="AZ978">
        <v>124.4</v>
      </c>
      <c r="BA978">
        <v>124.3</v>
      </c>
      <c r="BB978">
        <v>126.2</v>
      </c>
      <c r="BC978">
        <v>128.9</v>
      </c>
      <c r="BD978">
        <v>127.8</v>
      </c>
      <c r="BE978">
        <v>133</v>
      </c>
      <c r="BF978">
        <v>134.6</v>
      </c>
      <c r="BG978">
        <v>135.69999999999999</v>
      </c>
      <c r="BH978">
        <v>137.19999999999999</v>
      </c>
      <c r="BI978">
        <v>137</v>
      </c>
      <c r="BJ978">
        <v>135.69999999999999</v>
      </c>
      <c r="BK978">
        <v>134.30000000000001</v>
      </c>
      <c r="BL978">
        <v>132</v>
      </c>
      <c r="BM978">
        <v>131.19999999999999</v>
      </c>
      <c r="BN978">
        <v>132.4</v>
      </c>
      <c r="BO978">
        <v>131.1</v>
      </c>
      <c r="BP978">
        <v>128.80000000000001</v>
      </c>
      <c r="BQ978" s="10">
        <f t="shared" si="30"/>
        <v>1.9794140934283565E-2</v>
      </c>
      <c r="BR978" s="11" cm="1">
        <f t="array" aca="1" ref="BR978" ca="1">_xlfn.PERCENTILE.INC((OFFSET(E978,0,1,1,COLUMNS(E978:BP978)-1) - E978:BO978) / E978:BO978, 0.05) * SQRT(COUNT(E978:BP978) - 1)</f>
        <v>-0.19074670447963324</v>
      </c>
      <c r="BS978" s="10" cm="1">
        <f t="array" aca="1" ref="BS978" ca="1">_xlfn.STDEV.P((E978:BO978 - OFFSET(E978:BO978,0,1)) / OFFSET(E978:BO978,0,1)) * SQRT(COUNT(E978:BP978)-1)</f>
        <v>0.16214726756722642</v>
      </c>
      <c r="BT978" s="10" cm="1">
        <f t="array" ref="BT978">-(MAX(1 - (E978:BP978 / _xlfn.SCAN(E978, E978:BP978, _xlfn.LAMBDA(_xlpm.a,_xlpm.b, MAX(_xlpm.a, _xlpm.b))))))</f>
        <v>-0.16198704103671702</v>
      </c>
      <c r="BU978" s="12">
        <f t="shared" ca="1" si="31"/>
        <v>0.1546997449333129</v>
      </c>
    </row>
    <row r="979" spans="1:73" x14ac:dyDescent="0.45">
      <c r="A979" s="2" t="s">
        <v>1978</v>
      </c>
      <c r="B979" t="s">
        <v>1979</v>
      </c>
      <c r="C979" t="s">
        <v>80</v>
      </c>
      <c r="D979" t="s">
        <v>34</v>
      </c>
      <c r="E979">
        <v>867.31600000000003</v>
      </c>
      <c r="F979">
        <v>850.55200000000002</v>
      </c>
      <c r="G979">
        <v>843.15599999999995</v>
      </c>
      <c r="H979">
        <v>841.67600000000004</v>
      </c>
      <c r="I979">
        <v>835.26599999999996</v>
      </c>
      <c r="J979">
        <v>794.83399999999995</v>
      </c>
      <c r="K979">
        <v>793.35500000000002</v>
      </c>
      <c r="L979">
        <v>795.327</v>
      </c>
      <c r="M979">
        <v>780.04200000000003</v>
      </c>
      <c r="N979">
        <v>755.38800000000003</v>
      </c>
      <c r="O979">
        <v>762.29200000000003</v>
      </c>
      <c r="P979">
        <v>740.596</v>
      </c>
      <c r="Q979">
        <v>744.048</v>
      </c>
      <c r="R979">
        <v>757.85400000000004</v>
      </c>
      <c r="S979">
        <v>735.66600000000005</v>
      </c>
      <c r="T979">
        <v>699.178</v>
      </c>
      <c r="U979">
        <v>706.08100000000002</v>
      </c>
      <c r="V979">
        <v>717.42200000000003</v>
      </c>
      <c r="W979">
        <v>717.91499999999996</v>
      </c>
      <c r="X979">
        <v>724.81799999999998</v>
      </c>
      <c r="Y979">
        <v>735.17200000000003</v>
      </c>
      <c r="Z979">
        <v>747.49900000000002</v>
      </c>
      <c r="AA979">
        <v>758.34699999999998</v>
      </c>
      <c r="AB979">
        <v>730.24199999999996</v>
      </c>
      <c r="AC979">
        <v>726.29700000000003</v>
      </c>
      <c r="AD979">
        <v>711.99800000000005</v>
      </c>
      <c r="AE979">
        <v>703.12300000000005</v>
      </c>
      <c r="AF979">
        <v>713.97</v>
      </c>
      <c r="AG979">
        <v>715.94200000000001</v>
      </c>
      <c r="AH979">
        <v>704.10900000000004</v>
      </c>
      <c r="AI979">
        <v>683.89300000000003</v>
      </c>
      <c r="AJ979">
        <v>695.726</v>
      </c>
      <c r="AK979">
        <v>700.65700000000004</v>
      </c>
      <c r="AL979">
        <v>692.27499999999998</v>
      </c>
      <c r="AM979">
        <v>664.66300000000001</v>
      </c>
      <c r="AN979">
        <v>651.35</v>
      </c>
      <c r="AO979">
        <v>672.55200000000002</v>
      </c>
      <c r="AP979">
        <v>677.976</v>
      </c>
      <c r="AQ979">
        <v>656.774</v>
      </c>
      <c r="AR979">
        <v>701.15</v>
      </c>
      <c r="AS979">
        <v>683.4</v>
      </c>
      <c r="AT979">
        <v>702.63</v>
      </c>
      <c r="AU979">
        <v>724.32500000000005</v>
      </c>
      <c r="AV979">
        <v>729.74900000000002</v>
      </c>
      <c r="AW979">
        <v>716.92899999999997</v>
      </c>
      <c r="AX979">
        <v>692.76800000000003</v>
      </c>
      <c r="AY979">
        <v>685.86500000000001</v>
      </c>
      <c r="AZ979">
        <v>728.76199999999994</v>
      </c>
      <c r="BA979">
        <v>730.73500000000001</v>
      </c>
      <c r="BB979">
        <v>737.14499999999998</v>
      </c>
      <c r="BC979">
        <v>752.43</v>
      </c>
      <c r="BD979">
        <v>733.69299999999998</v>
      </c>
      <c r="BE979">
        <v>770.18100000000004</v>
      </c>
      <c r="BF979">
        <v>786.94500000000005</v>
      </c>
      <c r="BG979">
        <v>786.452</v>
      </c>
      <c r="BH979">
        <v>765.74300000000005</v>
      </c>
      <c r="BI979">
        <v>722.846</v>
      </c>
      <c r="BJ979">
        <v>721.36599999999999</v>
      </c>
      <c r="BK979">
        <v>713.47699999999998</v>
      </c>
      <c r="BL979">
        <v>717.91499999999996</v>
      </c>
      <c r="BM979">
        <v>732.70699999999999</v>
      </c>
      <c r="BN979">
        <v>763.77099999999996</v>
      </c>
      <c r="BO979">
        <v>764.75699999999995</v>
      </c>
      <c r="BP979">
        <v>754.40200000000004</v>
      </c>
      <c r="BQ979" s="10">
        <f t="shared" si="30"/>
        <v>-0.13018784387697216</v>
      </c>
      <c r="BR979" s="11" cm="1">
        <f t="array" aca="1" ref="BR979" ca="1">_xlfn.PERCENTILE.INC((OFFSET(E979,0,1,1,COLUMNS(E979:BP979)-1) - E979:BO979) / E979:BO979, 0.05) * SQRT(COUNT(E979:BP979) - 1)</f>
        <v>-0.31434210117586581</v>
      </c>
      <c r="BS979" s="10" cm="1">
        <f t="array" aca="1" ref="BS979" ca="1">_xlfn.STDEV.P((E979:BO979 - OFFSET(E979:BO979,0,1)) / OFFSET(E979:BO979,0,1)) * SQRT(COUNT(E979:BP979)-1)</f>
        <v>0.20100623379651894</v>
      </c>
      <c r="BT979" s="10" cm="1">
        <f t="array" ref="BT979">-(MAX(1 - (E979:BP979 / _xlfn.SCAN(E979, E979:BP979, _xlfn.LAMBDA(_xlpm.a,_xlpm.b, MAX(_xlpm.a, _xlpm.b))))))</f>
        <v>-0.24900497627162421</v>
      </c>
      <c r="BU979" s="12">
        <f t="shared" ca="1" si="31"/>
        <v>-0.62136303694644501</v>
      </c>
    </row>
    <row r="980" spans="1:73" x14ac:dyDescent="0.45">
      <c r="A980" s="2" t="s">
        <v>1980</v>
      </c>
      <c r="B980" t="s">
        <v>1981</v>
      </c>
      <c r="C980" t="s">
        <v>7</v>
      </c>
      <c r="D980" t="s">
        <v>8</v>
      </c>
      <c r="E980">
        <v>7.81</v>
      </c>
      <c r="F980">
        <v>7.91</v>
      </c>
      <c r="G980">
        <v>7.87</v>
      </c>
      <c r="H980">
        <v>7.6</v>
      </c>
      <c r="I980">
        <v>7.58</v>
      </c>
      <c r="J980">
        <v>7.14</v>
      </c>
      <c r="K980">
        <v>7.21</v>
      </c>
      <c r="L980">
        <v>7.19</v>
      </c>
      <c r="M980">
        <v>7.15</v>
      </c>
      <c r="N980">
        <v>6.96</v>
      </c>
      <c r="O980">
        <v>7.03</v>
      </c>
      <c r="P980">
        <v>6.88</v>
      </c>
      <c r="Q980">
        <v>6.8</v>
      </c>
      <c r="R980">
        <v>6.8</v>
      </c>
      <c r="S980">
        <v>6.62</v>
      </c>
      <c r="T980">
        <v>6.05</v>
      </c>
      <c r="U980">
        <v>6.06</v>
      </c>
      <c r="V980">
        <v>6.28</v>
      </c>
      <c r="W980">
        <v>6.22</v>
      </c>
      <c r="X980">
        <v>5.99</v>
      </c>
      <c r="Y980">
        <v>6.13</v>
      </c>
      <c r="Z980">
        <v>6.18</v>
      </c>
      <c r="AA980">
        <v>6.3</v>
      </c>
      <c r="AB980">
        <v>6.15</v>
      </c>
      <c r="AC980">
        <v>6.04</v>
      </c>
      <c r="AD980">
        <v>6.02</v>
      </c>
      <c r="AE980">
        <v>5.95</v>
      </c>
      <c r="AF980">
        <v>6.17</v>
      </c>
      <c r="AG980">
        <v>6.23</v>
      </c>
      <c r="AH980">
        <v>5.98</v>
      </c>
      <c r="AI980">
        <v>5.82</v>
      </c>
      <c r="AJ980">
        <v>6.09</v>
      </c>
      <c r="AK980">
        <v>6.08</v>
      </c>
      <c r="AL980">
        <v>5.82</v>
      </c>
      <c r="AM980">
        <v>5.69</v>
      </c>
      <c r="AN980">
        <v>5.45</v>
      </c>
      <c r="AO980">
        <v>5.53</v>
      </c>
      <c r="AP980">
        <v>5.46</v>
      </c>
      <c r="AQ980">
        <v>5.35</v>
      </c>
      <c r="AR980">
        <v>5.65</v>
      </c>
      <c r="AS980">
        <v>5.78</v>
      </c>
      <c r="AT980">
        <v>5.48</v>
      </c>
      <c r="AU980">
        <v>5.48</v>
      </c>
      <c r="AV980">
        <v>5.38</v>
      </c>
      <c r="AW980">
        <v>5.0599999999999996</v>
      </c>
      <c r="AX980">
        <v>5.04</v>
      </c>
      <c r="AY980">
        <v>5.17</v>
      </c>
      <c r="AZ980">
        <v>5.56</v>
      </c>
      <c r="BA980">
        <v>5.4</v>
      </c>
      <c r="BB980">
        <v>5.59</v>
      </c>
      <c r="BC980">
        <v>5.81</v>
      </c>
      <c r="BD980">
        <v>5.54</v>
      </c>
      <c r="BE980">
        <v>5.9</v>
      </c>
      <c r="BF980">
        <v>5.82</v>
      </c>
      <c r="BG980">
        <v>5.86</v>
      </c>
      <c r="BH980">
        <v>5.85</v>
      </c>
      <c r="BI980">
        <v>5.93</v>
      </c>
      <c r="BJ980">
        <v>5.88</v>
      </c>
      <c r="BK980">
        <v>5.36</v>
      </c>
      <c r="BL980">
        <v>5.53</v>
      </c>
      <c r="BM980">
        <v>5.53</v>
      </c>
      <c r="BN980">
        <v>5.91</v>
      </c>
      <c r="BO980">
        <v>5.66</v>
      </c>
      <c r="BP980">
        <v>5.67</v>
      </c>
      <c r="BQ980" s="10">
        <f t="shared" si="30"/>
        <v>-0.27400768245838664</v>
      </c>
      <c r="BR980" s="11" cm="1">
        <f t="array" aca="1" ref="BR980" ca="1">_xlfn.PERCENTILE.INC((OFFSET(E980,0,1,1,COLUMNS(E980:BP980)-1) - E980:BO980) / E980:BO980, 0.05) * SQRT(COUNT(E980:BP980) - 1)</f>
        <v>-0.45586074551991762</v>
      </c>
      <c r="BS980" s="10" cm="1">
        <f t="array" aca="1" ref="BS980" ca="1">_xlfn.STDEV.P((E980:BO980 - OFFSET(E980:BO980,0,1)) / OFFSET(E980:BO980,0,1)) * SQRT(COUNT(E980:BP980)-1)</f>
        <v>0.27034172288016511</v>
      </c>
      <c r="BT980" s="10" cm="1">
        <f t="array" ref="BT980">-(MAX(1 - (E980:BP980 / _xlfn.SCAN(E980, E980:BP980, _xlfn.LAMBDA(_xlpm.a,_xlpm.b, MAX(_xlpm.a, _xlpm.b))))))</f>
        <v>-0.36283185840707965</v>
      </c>
      <c r="BU980" s="12">
        <f t="shared" ca="1" si="31"/>
        <v>-0.99399263863351794</v>
      </c>
    </row>
    <row r="981" spans="1:73" x14ac:dyDescent="0.45">
      <c r="A981" s="2" t="s">
        <v>1982</v>
      </c>
      <c r="B981" t="s">
        <v>1983</v>
      </c>
      <c r="C981" t="s">
        <v>54</v>
      </c>
      <c r="D981" t="s">
        <v>29</v>
      </c>
      <c r="E981">
        <v>852.6</v>
      </c>
      <c r="F981">
        <v>841.2</v>
      </c>
      <c r="G981">
        <v>841.4</v>
      </c>
      <c r="H981">
        <v>824.8</v>
      </c>
      <c r="I981">
        <v>824.8</v>
      </c>
      <c r="J981">
        <v>807.2</v>
      </c>
      <c r="K981">
        <v>810.4</v>
      </c>
      <c r="L981">
        <v>819.8</v>
      </c>
      <c r="M981">
        <v>800.8</v>
      </c>
      <c r="N981">
        <v>798.2</v>
      </c>
      <c r="O981">
        <v>810.2</v>
      </c>
      <c r="P981">
        <v>798.2</v>
      </c>
      <c r="Q981">
        <v>800.6</v>
      </c>
      <c r="R981">
        <v>810.4</v>
      </c>
      <c r="S981">
        <v>788.2</v>
      </c>
      <c r="T981">
        <v>767.2</v>
      </c>
      <c r="U981">
        <v>762.4</v>
      </c>
      <c r="V981">
        <v>713</v>
      </c>
      <c r="W981">
        <v>701</v>
      </c>
      <c r="X981">
        <v>711.2</v>
      </c>
      <c r="Y981">
        <v>720.8</v>
      </c>
      <c r="Z981">
        <v>718.6</v>
      </c>
      <c r="AA981">
        <v>731.6</v>
      </c>
      <c r="AB981">
        <v>710</v>
      </c>
      <c r="AC981">
        <v>711.2</v>
      </c>
      <c r="AD981">
        <v>709.6</v>
      </c>
      <c r="AE981">
        <v>696.6</v>
      </c>
      <c r="AF981">
        <v>699</v>
      </c>
      <c r="AG981">
        <v>690.6</v>
      </c>
      <c r="AH981">
        <v>685.4</v>
      </c>
      <c r="AI981">
        <v>682.4</v>
      </c>
      <c r="AJ981">
        <v>683.6</v>
      </c>
      <c r="AK981">
        <v>688</v>
      </c>
      <c r="AL981">
        <v>685.2</v>
      </c>
      <c r="AM981">
        <v>668.6</v>
      </c>
      <c r="AN981">
        <v>679.2</v>
      </c>
      <c r="AO981">
        <v>684</v>
      </c>
      <c r="AP981">
        <v>677.6</v>
      </c>
      <c r="AQ981">
        <v>675.8</v>
      </c>
      <c r="AR981">
        <v>688.2</v>
      </c>
      <c r="AS981">
        <v>702.8</v>
      </c>
      <c r="AT981">
        <v>716.4</v>
      </c>
      <c r="AU981">
        <v>712</v>
      </c>
      <c r="AV981">
        <v>680.6</v>
      </c>
      <c r="AW981">
        <v>658.4</v>
      </c>
      <c r="AX981">
        <v>660.6</v>
      </c>
      <c r="AY981">
        <v>637.6</v>
      </c>
      <c r="AZ981">
        <v>663.8</v>
      </c>
      <c r="BA981">
        <v>653.4</v>
      </c>
      <c r="BB981">
        <v>663</v>
      </c>
      <c r="BC981">
        <v>673</v>
      </c>
      <c r="BD981">
        <v>672</v>
      </c>
      <c r="BE981">
        <v>686.8</v>
      </c>
      <c r="BF981">
        <v>694.2</v>
      </c>
      <c r="BG981">
        <v>707</v>
      </c>
      <c r="BH981">
        <v>692.8</v>
      </c>
      <c r="BI981">
        <v>690.8</v>
      </c>
      <c r="BJ981">
        <v>690</v>
      </c>
      <c r="BK981">
        <v>686.4</v>
      </c>
      <c r="BL981">
        <v>690</v>
      </c>
      <c r="BM981">
        <v>689.8</v>
      </c>
      <c r="BN981">
        <v>704</v>
      </c>
      <c r="BO981">
        <v>699.6</v>
      </c>
      <c r="BP981">
        <v>701.2</v>
      </c>
      <c r="BQ981" s="10">
        <f t="shared" si="30"/>
        <v>-0.17757447806708887</v>
      </c>
      <c r="BR981" s="11" cm="1">
        <f t="array" aca="1" ref="BR981" ca="1">_xlfn.PERCENTILE.INC((OFFSET(E981,0,1,1,COLUMNS(E981:BP981)-1) - E981:BO981) / E981:BO981, 0.05) * SQRT(COUNT(E981:BP981) - 1)</f>
        <v>-0.25644381037153213</v>
      </c>
      <c r="BS981" s="10" cm="1">
        <f t="array" aca="1" ref="BS981" ca="1">_xlfn.STDEV.P((E981:BO981 - OFFSET(E981:BO981,0,1)) / OFFSET(E981:BO981,0,1)) * SQRT(COUNT(E981:BP981)-1)</f>
        <v>0.1466147601776093</v>
      </c>
      <c r="BT981" s="10" cm="1">
        <f t="array" ref="BT981">-(MAX(1 - (E981:BP981 / _xlfn.SCAN(E981, E981:BP981, _xlfn.LAMBDA(_xlpm.a,_xlpm.b, MAX(_xlpm.a, _xlpm.b))))))</f>
        <v>-0.25216983345062161</v>
      </c>
      <c r="BU981" s="12">
        <f t="shared" ca="1" si="31"/>
        <v>-1.1750827669627755</v>
      </c>
    </row>
    <row r="982" spans="1:73" x14ac:dyDescent="0.45">
      <c r="A982" s="2" t="s">
        <v>1984</v>
      </c>
      <c r="B982" t="s">
        <v>1985</v>
      </c>
      <c r="C982" t="s">
        <v>22</v>
      </c>
      <c r="D982" t="s">
        <v>8</v>
      </c>
      <c r="E982">
        <v>92.68</v>
      </c>
      <c r="F982">
        <v>94.73</v>
      </c>
      <c r="G982">
        <v>94.46</v>
      </c>
      <c r="H982">
        <v>94.26</v>
      </c>
      <c r="I982">
        <v>94.05</v>
      </c>
      <c r="J982">
        <v>94.36</v>
      </c>
      <c r="K982">
        <v>95</v>
      </c>
      <c r="L982">
        <v>95.2</v>
      </c>
      <c r="M982">
        <v>97.47</v>
      </c>
      <c r="N982">
        <v>98.47</v>
      </c>
      <c r="O982">
        <v>97.93</v>
      </c>
      <c r="P982">
        <v>98.14</v>
      </c>
      <c r="Q982">
        <v>98.19</v>
      </c>
      <c r="R982">
        <v>98.87</v>
      </c>
      <c r="S982">
        <v>98.3</v>
      </c>
      <c r="T982">
        <v>95.28</v>
      </c>
      <c r="U982">
        <v>95.56</v>
      </c>
      <c r="V982">
        <v>97.18</v>
      </c>
      <c r="W982">
        <v>97.57</v>
      </c>
      <c r="X982">
        <v>96.72</v>
      </c>
      <c r="Y982">
        <v>96.66</v>
      </c>
      <c r="Z982">
        <v>97.58</v>
      </c>
      <c r="AA982">
        <v>97.98</v>
      </c>
      <c r="AB982">
        <v>97.57</v>
      </c>
      <c r="AC982">
        <v>98.19</v>
      </c>
      <c r="AD982">
        <v>98.9</v>
      </c>
      <c r="AE982">
        <v>101.36</v>
      </c>
      <c r="AF982">
        <v>103</v>
      </c>
      <c r="AG982">
        <v>102.76</v>
      </c>
      <c r="AH982">
        <v>102.22</v>
      </c>
      <c r="AI982">
        <v>100.04</v>
      </c>
      <c r="AJ982">
        <v>101.58</v>
      </c>
      <c r="AK982">
        <v>102.56</v>
      </c>
      <c r="AL982">
        <v>102.18</v>
      </c>
      <c r="AM982">
        <v>100.98</v>
      </c>
      <c r="AN982">
        <v>99.36</v>
      </c>
      <c r="AO982">
        <v>97.82</v>
      </c>
      <c r="AP982">
        <v>96.81</v>
      </c>
      <c r="AQ982">
        <v>93.02</v>
      </c>
      <c r="AR982">
        <v>95.8</v>
      </c>
      <c r="AS982">
        <v>94.52</v>
      </c>
      <c r="AT982">
        <v>91.48</v>
      </c>
      <c r="AU982">
        <v>93.07</v>
      </c>
      <c r="AV982">
        <v>91.72</v>
      </c>
      <c r="AW982">
        <v>86.23</v>
      </c>
      <c r="AX982">
        <v>82.05</v>
      </c>
      <c r="AY982">
        <v>84.46</v>
      </c>
      <c r="AZ982">
        <v>90.73</v>
      </c>
      <c r="BA982">
        <v>87.85</v>
      </c>
      <c r="BB982">
        <v>88.46</v>
      </c>
      <c r="BC982">
        <v>91.47</v>
      </c>
      <c r="BD982">
        <v>91.32</v>
      </c>
      <c r="BE982">
        <v>93.14</v>
      </c>
      <c r="BF982">
        <v>93.41</v>
      </c>
      <c r="BG982">
        <v>92.59</v>
      </c>
      <c r="BH982">
        <v>92.3</v>
      </c>
      <c r="BI982">
        <v>93.5</v>
      </c>
      <c r="BJ982">
        <v>91.92</v>
      </c>
      <c r="BK982">
        <v>91.53</v>
      </c>
      <c r="BL982">
        <v>91.74</v>
      </c>
      <c r="BM982">
        <v>92.1</v>
      </c>
      <c r="BN982">
        <v>95.35</v>
      </c>
      <c r="BO982">
        <v>93.73</v>
      </c>
      <c r="BP982">
        <v>92.99</v>
      </c>
      <c r="BQ982" s="10">
        <f t="shared" si="30"/>
        <v>3.3448424687094092E-3</v>
      </c>
      <c r="BR982" s="11" cm="1">
        <f t="array" aca="1" ref="BR982" ca="1">_xlfn.PERCENTILE.INC((OFFSET(E982,0,1,1,COLUMNS(E982:BP982)-1) - E982:BO982) / E982:BO982, 0.05) * SQRT(COUNT(E982:BP982) - 1)</f>
        <v>-0.25494862877553437</v>
      </c>
      <c r="BS982" s="10" cm="1">
        <f t="array" aca="1" ref="BS982" ca="1">_xlfn.STDEV.P((E982:BO982 - OFFSET(E982:BO982,0,1)) / OFFSET(E982:BO982,0,1)) * SQRT(COUNT(E982:BP982)-1)</f>
        <v>0.16309991532252338</v>
      </c>
      <c r="BT982" s="10" cm="1">
        <f t="array" ref="BT982">-(MAX(1 - (E982:BP982 / _xlfn.SCAN(E982, E982:BP982, _xlfn.LAMBDA(_xlpm.a,_xlpm.b, MAX(_xlpm.a, _xlpm.b))))))</f>
        <v>-0.20339805825242718</v>
      </c>
      <c r="BU982" s="12">
        <f t="shared" ca="1" si="31"/>
        <v>5.2942041396124344E-2</v>
      </c>
    </row>
    <row r="983" spans="1:73" x14ac:dyDescent="0.45">
      <c r="A983" s="2" t="s">
        <v>1986</v>
      </c>
      <c r="B983" t="s">
        <v>1987</v>
      </c>
      <c r="C983" t="s">
        <v>22</v>
      </c>
      <c r="D983" t="s">
        <v>8</v>
      </c>
      <c r="E983">
        <v>62.29</v>
      </c>
      <c r="F983">
        <v>64</v>
      </c>
      <c r="G983">
        <v>64.05</v>
      </c>
      <c r="H983">
        <v>64.31</v>
      </c>
      <c r="I983">
        <v>65</v>
      </c>
      <c r="J983">
        <v>63.6</v>
      </c>
      <c r="K983">
        <v>65.790000000000006</v>
      </c>
      <c r="L983">
        <v>66.930000000000007</v>
      </c>
      <c r="M983">
        <v>66.69</v>
      </c>
      <c r="N983">
        <v>66.33</v>
      </c>
      <c r="O983">
        <v>65.709999999999994</v>
      </c>
      <c r="P983">
        <v>65.48</v>
      </c>
      <c r="Q983">
        <v>65.37</v>
      </c>
      <c r="R983">
        <v>65.510000000000005</v>
      </c>
      <c r="S983">
        <v>63.32</v>
      </c>
      <c r="T983">
        <v>57.96</v>
      </c>
      <c r="U983">
        <v>57.99</v>
      </c>
      <c r="V983">
        <v>58.95</v>
      </c>
      <c r="W983">
        <v>58.19</v>
      </c>
      <c r="X983">
        <v>58.11</v>
      </c>
      <c r="Y983">
        <v>59.65</v>
      </c>
      <c r="Z983">
        <v>60.9</v>
      </c>
      <c r="AA983">
        <v>60.88</v>
      </c>
      <c r="AB983">
        <v>60.83</v>
      </c>
      <c r="AC983">
        <v>59.18</v>
      </c>
      <c r="AD983">
        <v>59.43</v>
      </c>
      <c r="AE983">
        <v>59.55</v>
      </c>
      <c r="AF983">
        <v>61.88</v>
      </c>
      <c r="AG983">
        <v>62.62</v>
      </c>
      <c r="AH983">
        <v>62.3</v>
      </c>
      <c r="AI983">
        <v>60.63</v>
      </c>
      <c r="AJ983">
        <v>61.91</v>
      </c>
      <c r="AK983">
        <v>62.19</v>
      </c>
      <c r="AL983">
        <v>61.81</v>
      </c>
      <c r="AM983">
        <v>61.85</v>
      </c>
      <c r="AN983">
        <v>60.71</v>
      </c>
      <c r="AO983">
        <v>60.24</v>
      </c>
      <c r="AP983">
        <v>59.66</v>
      </c>
      <c r="AQ983">
        <v>54.48</v>
      </c>
      <c r="AR983">
        <v>57.94</v>
      </c>
      <c r="AS983">
        <v>55.95</v>
      </c>
      <c r="AT983">
        <v>54.67</v>
      </c>
      <c r="AU983">
        <v>53.7</v>
      </c>
      <c r="AV983">
        <v>53.21</v>
      </c>
      <c r="AW983">
        <v>50.22</v>
      </c>
      <c r="AX983">
        <v>48.78</v>
      </c>
      <c r="AY983">
        <v>50.46</v>
      </c>
      <c r="AZ983">
        <v>54.93</v>
      </c>
      <c r="BA983">
        <v>53.87</v>
      </c>
      <c r="BB983">
        <v>54.7</v>
      </c>
      <c r="BC983">
        <v>55.73</v>
      </c>
      <c r="BD983">
        <v>55.22</v>
      </c>
      <c r="BE983">
        <v>58.21</v>
      </c>
      <c r="BF983">
        <v>57.99</v>
      </c>
      <c r="BG983">
        <v>57.77</v>
      </c>
      <c r="BH983">
        <v>56.89</v>
      </c>
      <c r="BI983">
        <v>57.88</v>
      </c>
      <c r="BJ983">
        <v>56.75</v>
      </c>
      <c r="BK983">
        <v>55.42</v>
      </c>
      <c r="BL983">
        <v>54.86</v>
      </c>
      <c r="BM983">
        <v>55.64</v>
      </c>
      <c r="BN983">
        <v>57.92</v>
      </c>
      <c r="BO983">
        <v>55.45</v>
      </c>
      <c r="BP983">
        <v>54.27</v>
      </c>
      <c r="BQ983" s="10">
        <f t="shared" si="30"/>
        <v>-0.12875260876545186</v>
      </c>
      <c r="BR983" s="11" cm="1">
        <f t="array" aca="1" ref="BR983" ca="1">_xlfn.PERCENTILE.INC((OFFSET(E983,0,1,1,COLUMNS(E983:BP983)-1) - E983:BO983) / E983:BO983, 0.05) * SQRT(COUNT(E983:BP983) - 1)</f>
        <v>-0.33189716509550682</v>
      </c>
      <c r="BS983" s="10" cm="1">
        <f t="array" aca="1" ref="BS983" ca="1">_xlfn.STDEV.P((E983:BO983 - OFFSET(E983:BO983,0,1)) / OFFSET(E983:BO983,0,1)) * SQRT(COUNT(E983:BP983)-1)</f>
        <v>0.23314538162808715</v>
      </c>
      <c r="BT983" s="10" cm="1">
        <f t="array" ref="BT983">-(MAX(1 - (E983:BP983 / _xlfn.SCAN(E983, E983:BP983, _xlfn.LAMBDA(_xlpm.a,_xlpm.b, MAX(_xlpm.a, _xlpm.b))))))</f>
        <v>-0.27117884356790678</v>
      </c>
      <c r="BU983" s="12">
        <f t="shared" ca="1" si="31"/>
        <v>-0.52955202416318525</v>
      </c>
    </row>
    <row r="984" spans="1:73" x14ac:dyDescent="0.45">
      <c r="A984" s="2" t="s">
        <v>1988</v>
      </c>
      <c r="B984" t="s">
        <v>1989</v>
      </c>
      <c r="C984" t="s">
        <v>71</v>
      </c>
      <c r="D984" t="s">
        <v>29</v>
      </c>
      <c r="E984">
        <v>1436.5</v>
      </c>
      <c r="F984">
        <v>1383.5</v>
      </c>
      <c r="G984">
        <v>1385.5</v>
      </c>
      <c r="H984">
        <v>1354.5</v>
      </c>
      <c r="I984">
        <v>1343</v>
      </c>
      <c r="J984">
        <v>1312</v>
      </c>
      <c r="K984">
        <v>1314</v>
      </c>
      <c r="L984">
        <v>1323.5</v>
      </c>
      <c r="M984">
        <v>1314.5</v>
      </c>
      <c r="N984">
        <v>1282</v>
      </c>
      <c r="O984">
        <v>1296</v>
      </c>
      <c r="P984">
        <v>1294.5</v>
      </c>
      <c r="Q984">
        <v>1320</v>
      </c>
      <c r="R984">
        <v>1310.5</v>
      </c>
      <c r="S984">
        <v>1297</v>
      </c>
      <c r="T984">
        <v>1280.5</v>
      </c>
      <c r="U984">
        <v>1282</v>
      </c>
      <c r="V984">
        <v>1285.5</v>
      </c>
      <c r="W984">
        <v>1287</v>
      </c>
      <c r="X984">
        <v>1278</v>
      </c>
      <c r="Y984">
        <v>1302</v>
      </c>
      <c r="Z984">
        <v>1304</v>
      </c>
      <c r="AA984">
        <v>1317.5</v>
      </c>
      <c r="AB984">
        <v>1303</v>
      </c>
      <c r="AC984">
        <v>1270.5</v>
      </c>
      <c r="AD984">
        <v>1280</v>
      </c>
      <c r="AE984">
        <v>1269</v>
      </c>
      <c r="AF984">
        <v>1291.5</v>
      </c>
      <c r="AG984">
        <v>1291.5</v>
      </c>
      <c r="AH984">
        <v>1246.5</v>
      </c>
      <c r="AI984">
        <v>1235</v>
      </c>
      <c r="AJ984">
        <v>1261</v>
      </c>
      <c r="AK984">
        <v>1278</v>
      </c>
      <c r="AL984">
        <v>1277.5</v>
      </c>
      <c r="AM984">
        <v>1265.5</v>
      </c>
      <c r="AN984">
        <v>1229.5</v>
      </c>
      <c r="AO984">
        <v>1235</v>
      </c>
      <c r="AP984">
        <v>1248</v>
      </c>
      <c r="AQ984">
        <v>1229.5</v>
      </c>
      <c r="AR984">
        <v>1284</v>
      </c>
      <c r="AS984">
        <v>1301.5</v>
      </c>
      <c r="AT984">
        <v>1290</v>
      </c>
      <c r="AU984">
        <v>1303.5</v>
      </c>
      <c r="AV984">
        <v>1263.5</v>
      </c>
      <c r="AW984">
        <v>1233.5</v>
      </c>
      <c r="AX984">
        <v>1233.5</v>
      </c>
      <c r="AY984">
        <v>1231</v>
      </c>
      <c r="AZ984">
        <v>1282</v>
      </c>
      <c r="BA984">
        <v>1276.5</v>
      </c>
      <c r="BB984">
        <v>1291</v>
      </c>
      <c r="BC984">
        <v>1304.5</v>
      </c>
      <c r="BD984">
        <v>1300</v>
      </c>
      <c r="BE984">
        <v>1312</v>
      </c>
      <c r="BF984">
        <v>1325.5</v>
      </c>
      <c r="BG984">
        <v>1345.5</v>
      </c>
      <c r="BH984">
        <v>1310.5</v>
      </c>
      <c r="BI984">
        <v>1331</v>
      </c>
      <c r="BJ984">
        <v>1299</v>
      </c>
      <c r="BK984">
        <v>1291</v>
      </c>
      <c r="BL984">
        <v>1317.5</v>
      </c>
      <c r="BM984">
        <v>1332.5</v>
      </c>
      <c r="BN984">
        <v>1364.5</v>
      </c>
      <c r="BO984">
        <v>1360.5</v>
      </c>
      <c r="BP984">
        <v>1345.5</v>
      </c>
      <c r="BQ984" s="10">
        <f t="shared" si="30"/>
        <v>-6.3348416289592757E-2</v>
      </c>
      <c r="BR984" s="11" cm="1">
        <f t="array" aca="1" ref="BR984" ca="1">_xlfn.PERCENTILE.INC((OFFSET(E984,0,1,1,COLUMNS(E984:BP984)-1) - E984:BO984) / E984:BO984, 0.05) * SQRT(COUNT(E984:BP984) - 1)</f>
        <v>-0.22386065990078843</v>
      </c>
      <c r="BS984" s="10" cm="1">
        <f t="array" aca="1" ref="BS984" ca="1">_xlfn.STDEV.P((E984:BO984 - OFFSET(E984:BO984,0,1)) / OFFSET(E984:BO984,0,1)) * SQRT(COUNT(E984:BP984)-1)</f>
        <v>0.13395267945463155</v>
      </c>
      <c r="BT984" s="10" cm="1">
        <f t="array" ref="BT984">-(MAX(1 - (E984:BP984 / _xlfn.SCAN(E984, E984:BP984, _xlfn.LAMBDA(_xlpm.a,_xlpm.b, MAX(_xlpm.a, _xlpm.b))))))</f>
        <v>-0.14410024364775498</v>
      </c>
      <c r="BU984" s="12">
        <f t="shared" ca="1" si="31"/>
        <v>-0.43342482230268914</v>
      </c>
    </row>
    <row r="985" spans="1:73" x14ac:dyDescent="0.45">
      <c r="A985" s="2" t="s">
        <v>1990</v>
      </c>
      <c r="B985" t="s">
        <v>1991</v>
      </c>
      <c r="C985" t="s">
        <v>22</v>
      </c>
      <c r="D985" t="s">
        <v>34</v>
      </c>
      <c r="E985">
        <v>122.28</v>
      </c>
      <c r="F985">
        <v>121.52</v>
      </c>
      <c r="G985">
        <v>121.4</v>
      </c>
      <c r="H985">
        <v>119.24</v>
      </c>
      <c r="I985">
        <v>118.88</v>
      </c>
      <c r="J985">
        <v>116.6</v>
      </c>
      <c r="K985">
        <v>117.68</v>
      </c>
      <c r="L985">
        <v>117.2</v>
      </c>
      <c r="M985">
        <v>116.16</v>
      </c>
      <c r="N985">
        <v>114.56</v>
      </c>
      <c r="O985">
        <v>116.12</v>
      </c>
      <c r="P985">
        <v>114.88</v>
      </c>
      <c r="Q985">
        <v>113.48</v>
      </c>
      <c r="R985">
        <v>110.52</v>
      </c>
      <c r="S985">
        <v>107.52</v>
      </c>
      <c r="T985">
        <v>102.96</v>
      </c>
      <c r="U985">
        <v>102.08</v>
      </c>
      <c r="V985">
        <v>103.24</v>
      </c>
      <c r="W985">
        <v>102.56</v>
      </c>
      <c r="X985">
        <v>104.48</v>
      </c>
      <c r="Y985">
        <v>105</v>
      </c>
      <c r="Z985">
        <v>105.68</v>
      </c>
      <c r="AA985">
        <v>107.16</v>
      </c>
      <c r="AB985">
        <v>105.36</v>
      </c>
      <c r="AC985">
        <v>104.32</v>
      </c>
      <c r="AD985">
        <v>105.64</v>
      </c>
      <c r="AE985">
        <v>104.6</v>
      </c>
      <c r="AF985">
        <v>104.88</v>
      </c>
      <c r="AG985">
        <v>105.44</v>
      </c>
      <c r="AH985">
        <v>105.24</v>
      </c>
      <c r="AI985">
        <v>103.04</v>
      </c>
      <c r="AJ985">
        <v>104</v>
      </c>
      <c r="AK985">
        <v>103.88</v>
      </c>
      <c r="AL985">
        <v>104.12</v>
      </c>
      <c r="AM985">
        <v>103.48</v>
      </c>
      <c r="AN985">
        <v>102.08</v>
      </c>
      <c r="AO985">
        <v>102.2</v>
      </c>
      <c r="AP985">
        <v>102.04</v>
      </c>
      <c r="AQ985">
        <v>100.56</v>
      </c>
      <c r="AR985">
        <v>104.36</v>
      </c>
      <c r="AS985">
        <v>105.4</v>
      </c>
      <c r="AT985">
        <v>104.48</v>
      </c>
      <c r="AU985">
        <v>103.56</v>
      </c>
      <c r="AV985">
        <v>103.2</v>
      </c>
      <c r="AW985">
        <v>99</v>
      </c>
      <c r="AX985">
        <v>100.64</v>
      </c>
      <c r="AY985">
        <v>96.6</v>
      </c>
      <c r="AZ985">
        <v>100.24</v>
      </c>
      <c r="BA985">
        <v>99.88</v>
      </c>
      <c r="BB985">
        <v>100.72</v>
      </c>
      <c r="BC985">
        <v>102</v>
      </c>
      <c r="BD985">
        <v>102</v>
      </c>
      <c r="BE985">
        <v>104.52</v>
      </c>
      <c r="BF985">
        <v>106.64</v>
      </c>
      <c r="BG985">
        <v>106.72</v>
      </c>
      <c r="BH985">
        <v>107.16</v>
      </c>
      <c r="BI985">
        <v>108.28</v>
      </c>
      <c r="BJ985">
        <v>107.72</v>
      </c>
      <c r="BK985">
        <v>107.44</v>
      </c>
      <c r="BL985">
        <v>106.16</v>
      </c>
      <c r="BM985">
        <v>106.84</v>
      </c>
      <c r="BN985">
        <v>108.08</v>
      </c>
      <c r="BO985">
        <v>108.16</v>
      </c>
      <c r="BP985">
        <v>103.04</v>
      </c>
      <c r="BQ985" s="10">
        <f t="shared" si="30"/>
        <v>-0.15734380111220145</v>
      </c>
      <c r="BR985" s="11" cm="1">
        <f t="array" aca="1" ref="BR985" ca="1">_xlfn.PERCENTILE.INC((OFFSET(E985,0,1,1,COLUMNS(E985:BP985)-1) - E985:BO985) / E985:BO985, 0.05) * SQRT(COUNT(E985:BP985) - 1)</f>
        <v>-0.30830847421127844</v>
      </c>
      <c r="BS985" s="10" cm="1">
        <f t="array" aca="1" ref="BS985" ca="1">_xlfn.STDEV.P((E985:BO985 - OFFSET(E985:BO985,0,1)) / OFFSET(E985:BO985,0,1)) * SQRT(COUNT(E985:BP985)-1)</f>
        <v>0.13390950306668803</v>
      </c>
      <c r="BT985" s="10" cm="1">
        <f t="array" ref="BT985">-(MAX(1 - (E985:BP985 / _xlfn.SCAN(E985, E985:BP985, _xlfn.LAMBDA(_xlpm.a,_xlpm.b, MAX(_xlpm.a, _xlpm.b))))))</f>
        <v>-0.21000981354268899</v>
      </c>
      <c r="BU985" s="12">
        <f t="shared" ca="1" si="31"/>
        <v>-1.135496717036411</v>
      </c>
    </row>
    <row r="986" spans="1:73" x14ac:dyDescent="0.45">
      <c r="A986" s="2" t="s">
        <v>1992</v>
      </c>
      <c r="B986" t="s">
        <v>1993</v>
      </c>
      <c r="C986" t="s">
        <v>19</v>
      </c>
      <c r="D986" t="s">
        <v>8</v>
      </c>
      <c r="E986">
        <v>7.4050000000000002</v>
      </c>
      <c r="F986">
        <v>7.65</v>
      </c>
      <c r="G986">
        <v>7.85</v>
      </c>
      <c r="H986">
        <v>7.6050000000000004</v>
      </c>
      <c r="I986">
        <v>7.66</v>
      </c>
      <c r="J986">
        <v>7.47</v>
      </c>
      <c r="K986">
        <v>7.4349999999999996</v>
      </c>
      <c r="L986">
        <v>7.3849999999999998</v>
      </c>
      <c r="M986">
        <v>7.6449999999999996</v>
      </c>
      <c r="N986">
        <v>7.585</v>
      </c>
      <c r="O986">
        <v>7.5949999999999998</v>
      </c>
      <c r="P986">
        <v>7.3949999999999996</v>
      </c>
      <c r="Q986">
        <v>6.9850000000000003</v>
      </c>
      <c r="R986">
        <v>7.13</v>
      </c>
      <c r="S986">
        <v>6.94</v>
      </c>
      <c r="T986">
        <v>6.4850000000000003</v>
      </c>
      <c r="U986">
        <v>6.45</v>
      </c>
      <c r="V986">
        <v>6.6150000000000002</v>
      </c>
      <c r="W986">
        <v>6.6849999999999996</v>
      </c>
      <c r="X986">
        <v>6.49</v>
      </c>
      <c r="Y986">
        <v>6.5350000000000001</v>
      </c>
      <c r="Z986">
        <v>6.6050000000000004</v>
      </c>
      <c r="AA986">
        <v>6.5449999999999999</v>
      </c>
      <c r="AB986">
        <v>6.5650000000000004</v>
      </c>
      <c r="AC986">
        <v>6.39</v>
      </c>
      <c r="AD986">
        <v>6.4749999999999996</v>
      </c>
      <c r="AE986">
        <v>6.59</v>
      </c>
      <c r="AF986">
        <v>6.73</v>
      </c>
      <c r="AG986">
        <v>6.7</v>
      </c>
      <c r="AH986">
        <v>6.73</v>
      </c>
      <c r="AI986">
        <v>6.56</v>
      </c>
      <c r="AJ986">
        <v>6.8</v>
      </c>
      <c r="AK986">
        <v>6.6950000000000003</v>
      </c>
      <c r="AL986">
        <v>6.73</v>
      </c>
      <c r="AM986">
        <v>6.54</v>
      </c>
      <c r="AN986">
        <v>6.375</v>
      </c>
      <c r="AO986">
        <v>6.28</v>
      </c>
      <c r="AP986">
        <v>6.34</v>
      </c>
      <c r="AQ986">
        <v>6.125</v>
      </c>
      <c r="AR986">
        <v>6.0949999999999998</v>
      </c>
      <c r="AS986">
        <v>6.01</v>
      </c>
      <c r="AT986">
        <v>5.6550000000000002</v>
      </c>
      <c r="AU986">
        <v>5.56</v>
      </c>
      <c r="AV986">
        <v>5.35</v>
      </c>
      <c r="AW986">
        <v>5.03</v>
      </c>
      <c r="AX986">
        <v>4.83</v>
      </c>
      <c r="AY986">
        <v>5.2</v>
      </c>
      <c r="AZ986">
        <v>5.53</v>
      </c>
      <c r="BA986">
        <v>5.4249999999999998</v>
      </c>
      <c r="BB986">
        <v>5.4249999999999998</v>
      </c>
      <c r="BC986">
        <v>5.5750000000000002</v>
      </c>
      <c r="BD986">
        <v>5.67</v>
      </c>
      <c r="BE986">
        <v>5.8650000000000002</v>
      </c>
      <c r="BF986">
        <v>5.6950000000000003</v>
      </c>
      <c r="BG986">
        <v>5.6849999999999996</v>
      </c>
      <c r="BH986">
        <v>5.7750000000000004</v>
      </c>
      <c r="BI986">
        <v>5.87</v>
      </c>
      <c r="BJ986">
        <v>5.68</v>
      </c>
      <c r="BK986">
        <v>5.6749999999999998</v>
      </c>
      <c r="BL986">
        <v>5.63</v>
      </c>
      <c r="BM986">
        <v>5.6050000000000004</v>
      </c>
      <c r="BN986">
        <v>6.02</v>
      </c>
      <c r="BO986">
        <v>5.7</v>
      </c>
      <c r="BP986">
        <v>5.62</v>
      </c>
      <c r="BQ986" s="10">
        <f t="shared" si="30"/>
        <v>-0.2410533423362593</v>
      </c>
      <c r="BR986" s="11" cm="1">
        <f t="array" aca="1" ref="BR986" ca="1">_xlfn.PERCENTILE.INC((OFFSET(E986,0,1,1,COLUMNS(E986:BP986)-1) - E986:BO986) / E986:BO986, 0.05) * SQRT(COUNT(E986:BP986) - 1)</f>
        <v>-0.43824908436536592</v>
      </c>
      <c r="BS986" s="10" cm="1">
        <f t="array" aca="1" ref="BS986" ca="1">_xlfn.STDEV.P((E986:BO986 - OFFSET(E986:BO986,0,1)) / OFFSET(E986:BO986,0,1)) * SQRT(COUNT(E986:BP986)-1)</f>
        <v>0.23651808502686697</v>
      </c>
      <c r="BT986" s="10" cm="1">
        <f t="array" ref="BT986">-(MAX(1 - (E986:BP986 / _xlfn.SCAN(E986, E986:BP986, _xlfn.LAMBDA(_xlpm.a,_xlpm.b, MAX(_xlpm.a, _xlpm.b))))))</f>
        <v>-0.38471337579617826</v>
      </c>
      <c r="BU986" s="12">
        <f t="shared" ca="1" si="31"/>
        <v>-0.99680894300103129</v>
      </c>
    </row>
    <row r="987" spans="1:73" x14ac:dyDescent="0.45">
      <c r="A987" s="2" t="s">
        <v>1994</v>
      </c>
      <c r="B987" t="s">
        <v>1995</v>
      </c>
      <c r="C987" t="s">
        <v>37</v>
      </c>
      <c r="D987" t="s">
        <v>26</v>
      </c>
      <c r="E987">
        <v>99.38</v>
      </c>
      <c r="F987">
        <v>99.34</v>
      </c>
      <c r="G987">
        <v>99.46</v>
      </c>
      <c r="H987">
        <v>99.46</v>
      </c>
      <c r="I987">
        <v>100.85</v>
      </c>
      <c r="J987">
        <v>101</v>
      </c>
      <c r="K987">
        <v>101.25</v>
      </c>
      <c r="L987">
        <v>101.75</v>
      </c>
      <c r="M987">
        <v>103.2</v>
      </c>
      <c r="N987">
        <v>103.25</v>
      </c>
      <c r="O987">
        <v>102.95</v>
      </c>
      <c r="P987">
        <v>103.55</v>
      </c>
      <c r="Q987">
        <v>103.15</v>
      </c>
      <c r="R987">
        <v>103.35</v>
      </c>
      <c r="S987">
        <v>101.45</v>
      </c>
      <c r="T987">
        <v>99.12</v>
      </c>
      <c r="U987">
        <v>101.4</v>
      </c>
      <c r="V987">
        <v>100.3</v>
      </c>
      <c r="W987">
        <v>99.92</v>
      </c>
      <c r="X987">
        <v>99.08</v>
      </c>
      <c r="Y987">
        <v>98.74</v>
      </c>
      <c r="Z987">
        <v>101.25</v>
      </c>
      <c r="AA987">
        <v>101.3</v>
      </c>
      <c r="AB987">
        <v>101</v>
      </c>
      <c r="AC987">
        <v>98.68</v>
      </c>
      <c r="AD987">
        <v>100.45</v>
      </c>
      <c r="AE987">
        <v>101.35</v>
      </c>
      <c r="AF987">
        <v>99.16</v>
      </c>
      <c r="AG987">
        <v>98.42</v>
      </c>
      <c r="AH987">
        <v>98.14</v>
      </c>
      <c r="AI987">
        <v>96.86</v>
      </c>
      <c r="AJ987">
        <v>98.16</v>
      </c>
      <c r="AK987">
        <v>97.36</v>
      </c>
      <c r="AL987">
        <v>95.58</v>
      </c>
      <c r="AM987">
        <v>95.26</v>
      </c>
      <c r="AN987">
        <v>94.3</v>
      </c>
      <c r="AO987">
        <v>93.46</v>
      </c>
      <c r="AP987">
        <v>93</v>
      </c>
      <c r="AQ987">
        <v>88.14</v>
      </c>
      <c r="AR987">
        <v>91.1</v>
      </c>
      <c r="AS987">
        <v>90.8</v>
      </c>
      <c r="AT987">
        <v>88.32</v>
      </c>
      <c r="AU987">
        <v>88.82</v>
      </c>
      <c r="AV987">
        <v>88.46</v>
      </c>
      <c r="AW987">
        <v>86.96</v>
      </c>
      <c r="AX987">
        <v>86.3</v>
      </c>
      <c r="AY987">
        <v>85.06</v>
      </c>
      <c r="AZ987">
        <v>87.94</v>
      </c>
      <c r="BA987">
        <v>87.82</v>
      </c>
      <c r="BB987">
        <v>89.84</v>
      </c>
      <c r="BC987">
        <v>91.88</v>
      </c>
      <c r="BD987">
        <v>92.02</v>
      </c>
      <c r="BE987">
        <v>94.88</v>
      </c>
      <c r="BF987">
        <v>93.74</v>
      </c>
      <c r="BG987">
        <v>94.58</v>
      </c>
      <c r="BH987">
        <v>95.64</v>
      </c>
      <c r="BI987">
        <v>95.58</v>
      </c>
      <c r="BJ987">
        <v>94.4</v>
      </c>
      <c r="BK987">
        <v>88.22</v>
      </c>
      <c r="BL987">
        <v>88.56</v>
      </c>
      <c r="BM987">
        <v>88.62</v>
      </c>
      <c r="BN987">
        <v>89.56</v>
      </c>
      <c r="BO987">
        <v>88.5</v>
      </c>
      <c r="BP987">
        <v>86.9</v>
      </c>
      <c r="BQ987" s="10">
        <f t="shared" si="30"/>
        <v>-0.12557858724089344</v>
      </c>
      <c r="BR987" s="11" cm="1">
        <f t="array" aca="1" ref="BR987" ca="1">_xlfn.PERCENTILE.INC((OFFSET(E987,0,1,1,COLUMNS(E987:BP987)-1) - E987:BO987) / E987:BO987, 0.05) * SQRT(COUNT(E987:BP987) - 1)</f>
        <v>-0.18231844668825214</v>
      </c>
      <c r="BS987" s="10" cm="1">
        <f t="array" aca="1" ref="BS987" ca="1">_xlfn.STDEV.P((E987:BO987 - OFFSET(E987:BO987,0,1)) / OFFSET(E987:BO987,0,1)) * SQRT(COUNT(E987:BP987)-1)</f>
        <v>0.13928863798223531</v>
      </c>
      <c r="BT987" s="10" cm="1">
        <f t="array" ref="BT987">-(MAX(1 - (E987:BP987 / _xlfn.SCAN(E987, E987:BP987, _xlfn.LAMBDA(_xlpm.a,_xlpm.b, MAX(_xlpm.a, _xlpm.b))))))</f>
        <v>-0.17856108160309025</v>
      </c>
      <c r="BU987" s="12">
        <f t="shared" ca="1" si="31"/>
        <v>-0.86359224257928979</v>
      </c>
    </row>
    <row r="988" spans="1:73" x14ac:dyDescent="0.45">
      <c r="A988" s="2" t="s">
        <v>1996</v>
      </c>
      <c r="B988" t="s">
        <v>1997</v>
      </c>
      <c r="C988" t="s">
        <v>71</v>
      </c>
      <c r="D988" t="s">
        <v>29</v>
      </c>
      <c r="E988">
        <v>168.4</v>
      </c>
      <c r="F988">
        <v>174.3</v>
      </c>
      <c r="G988">
        <v>171.9</v>
      </c>
      <c r="H988">
        <v>171.6</v>
      </c>
      <c r="I988">
        <v>171.6</v>
      </c>
      <c r="J988">
        <v>171.2</v>
      </c>
      <c r="K988">
        <v>169.2</v>
      </c>
      <c r="L988">
        <v>170.8</v>
      </c>
      <c r="M988">
        <v>172.5</v>
      </c>
      <c r="N988">
        <v>174.5</v>
      </c>
      <c r="O988">
        <v>177.6</v>
      </c>
      <c r="P988">
        <v>179.3</v>
      </c>
      <c r="Q988">
        <v>178.8</v>
      </c>
      <c r="R988">
        <v>178.6</v>
      </c>
      <c r="S988">
        <v>176</v>
      </c>
      <c r="T988">
        <v>171.7</v>
      </c>
      <c r="U988">
        <v>170.9</v>
      </c>
      <c r="V988">
        <v>171.3</v>
      </c>
      <c r="W988">
        <v>171.6</v>
      </c>
      <c r="X988">
        <v>169.4</v>
      </c>
      <c r="Y988">
        <v>171.3</v>
      </c>
      <c r="Z988">
        <v>171</v>
      </c>
      <c r="AA988">
        <v>169</v>
      </c>
      <c r="AB988">
        <v>171.4</v>
      </c>
      <c r="AC988">
        <v>168.4</v>
      </c>
      <c r="AD988">
        <v>168.7</v>
      </c>
      <c r="AE988">
        <v>167</v>
      </c>
      <c r="AF988">
        <v>170.1</v>
      </c>
      <c r="AG988">
        <v>173.3</v>
      </c>
      <c r="AH988">
        <v>169.9</v>
      </c>
      <c r="AI988">
        <v>169.9</v>
      </c>
      <c r="AJ988">
        <v>169.3</v>
      </c>
      <c r="AK988">
        <v>171.6</v>
      </c>
      <c r="AL988">
        <v>168.4</v>
      </c>
      <c r="AM988">
        <v>167.9</v>
      </c>
      <c r="AN988">
        <v>164.8</v>
      </c>
      <c r="AO988">
        <v>165</v>
      </c>
      <c r="AP988">
        <v>165.2</v>
      </c>
      <c r="AQ988">
        <v>161.6</v>
      </c>
      <c r="AR988">
        <v>167.8</v>
      </c>
      <c r="AS988">
        <v>166.1</v>
      </c>
      <c r="AT988">
        <v>164.8</v>
      </c>
      <c r="AU988">
        <v>162.80000000000001</v>
      </c>
      <c r="AV988">
        <v>157.69999999999999</v>
      </c>
      <c r="AW988">
        <v>151.1</v>
      </c>
      <c r="AX988">
        <v>149.80000000000001</v>
      </c>
      <c r="AY988">
        <v>151.5</v>
      </c>
      <c r="AZ988">
        <v>155.30000000000001</v>
      </c>
      <c r="BA988">
        <v>161.5</v>
      </c>
      <c r="BB988">
        <v>164.8</v>
      </c>
      <c r="BC988">
        <v>164.7</v>
      </c>
      <c r="BD988">
        <v>162.5</v>
      </c>
      <c r="BE988">
        <v>167.8</v>
      </c>
      <c r="BF988">
        <v>168.9</v>
      </c>
      <c r="BG988">
        <v>168</v>
      </c>
      <c r="BH988">
        <v>167.9</v>
      </c>
      <c r="BI988">
        <v>170.7</v>
      </c>
      <c r="BJ988">
        <v>169</v>
      </c>
      <c r="BK988">
        <v>168.7</v>
      </c>
      <c r="BL988">
        <v>174.3</v>
      </c>
      <c r="BM988">
        <v>175.3</v>
      </c>
      <c r="BN988">
        <v>177.9</v>
      </c>
      <c r="BO988">
        <v>176.4</v>
      </c>
      <c r="BP988">
        <v>175.1</v>
      </c>
      <c r="BQ988" s="10">
        <f t="shared" si="30"/>
        <v>3.978622327790967E-2</v>
      </c>
      <c r="BR988" s="11" cm="1">
        <f t="array" aca="1" ref="BR988" ca="1">_xlfn.PERCENTILE.INC((OFFSET(E988,0,1,1,COLUMNS(E988:BP988)-1) - E988:BO988) / E988:BO988, 0.05) * SQRT(COUNT(E988:BP988) - 1)</f>
        <v>-0.17124233698706004</v>
      </c>
      <c r="BS988" s="10" cm="1">
        <f t="array" aca="1" ref="BS988" ca="1">_xlfn.STDEV.P((E988:BO988 - OFFSET(E988:BO988,0,1)) / OFFSET(E988:BO988,0,1)) * SQRT(COUNT(E988:BP988)-1)</f>
        <v>0.13022026724979335</v>
      </c>
      <c r="BT988" s="10" cm="1">
        <f t="array" ref="BT988">-(MAX(1 - (E988:BP988 / _xlfn.SCAN(E988, E988:BP988, _xlfn.LAMBDA(_xlpm.a,_xlpm.b, MAX(_xlpm.a, _xlpm.b))))))</f>
        <v>-0.16452872281093134</v>
      </c>
      <c r="BU988" s="12">
        <f t="shared" ca="1" si="31"/>
        <v>0.34615366893267679</v>
      </c>
    </row>
    <row r="989" spans="1:73" x14ac:dyDescent="0.45">
      <c r="A989" s="2" t="s">
        <v>1998</v>
      </c>
      <c r="B989" t="s">
        <v>1999</v>
      </c>
      <c r="C989" t="s">
        <v>111</v>
      </c>
      <c r="D989" t="s">
        <v>29</v>
      </c>
      <c r="E989">
        <v>1621.8</v>
      </c>
      <c r="F989">
        <v>1700.8</v>
      </c>
      <c r="G989">
        <v>1722.2</v>
      </c>
      <c r="H989">
        <v>1718.2</v>
      </c>
      <c r="I989">
        <v>1736.6</v>
      </c>
      <c r="J989">
        <v>1730.6</v>
      </c>
      <c r="K989">
        <v>1758.4</v>
      </c>
      <c r="L989">
        <v>1806.4</v>
      </c>
      <c r="M989">
        <v>1806.2</v>
      </c>
      <c r="N989">
        <v>1820.6</v>
      </c>
      <c r="O989">
        <v>1842.8</v>
      </c>
      <c r="P989">
        <v>1872.2</v>
      </c>
      <c r="Q989">
        <v>1869.4</v>
      </c>
      <c r="R989">
        <v>1838.4</v>
      </c>
      <c r="S989">
        <v>1807.4</v>
      </c>
      <c r="T989">
        <v>1747.2</v>
      </c>
      <c r="U989">
        <v>1810.8</v>
      </c>
      <c r="V989">
        <v>1912.2</v>
      </c>
      <c r="W989">
        <v>1919.2</v>
      </c>
      <c r="X989">
        <v>1895.2</v>
      </c>
      <c r="Y989">
        <v>1886.6</v>
      </c>
      <c r="Z989">
        <v>1946.6</v>
      </c>
      <c r="AA989">
        <v>1932.4</v>
      </c>
      <c r="AB989">
        <v>1960</v>
      </c>
      <c r="AC989">
        <v>2037</v>
      </c>
      <c r="AD989">
        <v>2061.5</v>
      </c>
      <c r="AE989">
        <v>1996</v>
      </c>
      <c r="AF989">
        <v>2028</v>
      </c>
      <c r="AG989">
        <v>2018.5</v>
      </c>
      <c r="AH989">
        <v>2039</v>
      </c>
      <c r="AI989">
        <v>2005.5</v>
      </c>
      <c r="AJ989">
        <v>1984</v>
      </c>
      <c r="AK989">
        <v>2023.5</v>
      </c>
      <c r="AL989">
        <v>1969.4</v>
      </c>
      <c r="AM989">
        <v>1957</v>
      </c>
      <c r="AN989">
        <v>1944.2</v>
      </c>
      <c r="AO989">
        <v>1954.6</v>
      </c>
      <c r="AP989">
        <v>1943.2</v>
      </c>
      <c r="AQ989">
        <v>1952.8</v>
      </c>
      <c r="AR989">
        <v>2000.5</v>
      </c>
      <c r="AS989">
        <v>1972</v>
      </c>
      <c r="AT989">
        <v>1951</v>
      </c>
      <c r="AU989">
        <v>2047.5</v>
      </c>
      <c r="AV989">
        <v>1930.2</v>
      </c>
      <c r="AW989">
        <v>1833.4</v>
      </c>
      <c r="AX989">
        <v>1981</v>
      </c>
      <c r="AY989">
        <v>2039.5</v>
      </c>
      <c r="AZ989">
        <v>2004.5</v>
      </c>
      <c r="BA989">
        <v>1955.8</v>
      </c>
      <c r="BB989">
        <v>1963.6</v>
      </c>
      <c r="BC989">
        <v>1926.8</v>
      </c>
      <c r="BD989">
        <v>1940</v>
      </c>
      <c r="BE989">
        <v>1903.6</v>
      </c>
      <c r="BF989">
        <v>1965.4</v>
      </c>
      <c r="BG989">
        <v>1941.8</v>
      </c>
      <c r="BH989">
        <v>2020.5</v>
      </c>
      <c r="BI989">
        <v>2007.5</v>
      </c>
      <c r="BJ989">
        <v>2085</v>
      </c>
      <c r="BK989">
        <v>2081</v>
      </c>
      <c r="BL989">
        <v>2110.5</v>
      </c>
      <c r="BM989">
        <v>2061.5</v>
      </c>
      <c r="BN989">
        <v>2022</v>
      </c>
      <c r="BO989">
        <v>2111.5</v>
      </c>
      <c r="BP989">
        <v>2108.5</v>
      </c>
      <c r="BQ989" s="10">
        <f t="shared" si="30"/>
        <v>0.3000986558145271</v>
      </c>
      <c r="BR989" s="11" cm="1">
        <f t="array" aca="1" ref="BR989" ca="1">_xlfn.PERCENTILE.INC((OFFSET(E989,0,1,1,COLUMNS(E989:BP989)-1) - E989:BO989) / E989:BO989, 0.05) * SQRT(COUNT(E989:BP989) - 1)</f>
        <v>-0.24819212143035713</v>
      </c>
      <c r="BS989" s="10" cm="1">
        <f t="array" aca="1" ref="BS989" ca="1">_xlfn.STDEV.P((E989:BO989 - OFFSET(E989:BO989,0,1)) / OFFSET(E989:BO989,0,1)) * SQRT(COUNT(E989:BP989)-1)</f>
        <v>0.19890461627356934</v>
      </c>
      <c r="BT989" s="10" cm="1">
        <f t="array" ref="BT989">-(MAX(1 - (E989:BP989 / _xlfn.SCAN(E989, E989:BP989, _xlfn.LAMBDA(_xlpm.a,_xlpm.b, MAX(_xlpm.a, _xlpm.b))))))</f>
        <v>-0.11064758670870722</v>
      </c>
      <c r="BU989" s="12">
        <f t="shared" ca="1" si="31"/>
        <v>1.535352278574077</v>
      </c>
    </row>
    <row r="990" spans="1:73" x14ac:dyDescent="0.45">
      <c r="A990" s="2" t="s">
        <v>2000</v>
      </c>
      <c r="B990" t="s">
        <v>2001</v>
      </c>
      <c r="C990" t="s">
        <v>22</v>
      </c>
      <c r="D990" t="s">
        <v>29</v>
      </c>
      <c r="E990">
        <v>47.56</v>
      </c>
      <c r="F990">
        <v>47.22</v>
      </c>
      <c r="G990">
        <v>46.6</v>
      </c>
      <c r="H990">
        <v>45.84</v>
      </c>
      <c r="I990">
        <v>47.04</v>
      </c>
      <c r="J990">
        <v>46.56</v>
      </c>
      <c r="K990">
        <v>45.18</v>
      </c>
      <c r="L990">
        <v>45.84</v>
      </c>
      <c r="M990">
        <v>45.48</v>
      </c>
      <c r="N990">
        <v>43.68</v>
      </c>
      <c r="O990">
        <v>44.24</v>
      </c>
      <c r="P990">
        <v>42.52</v>
      </c>
      <c r="Q990">
        <v>42.04</v>
      </c>
      <c r="R990">
        <v>42.68</v>
      </c>
      <c r="S990">
        <v>41.06</v>
      </c>
      <c r="T990">
        <v>39.78</v>
      </c>
      <c r="U990">
        <v>39.32</v>
      </c>
      <c r="V990">
        <v>39.82</v>
      </c>
      <c r="W990">
        <v>40.42</v>
      </c>
      <c r="X990">
        <v>40.340000000000003</v>
      </c>
      <c r="Y990">
        <v>41.22</v>
      </c>
      <c r="Z990">
        <v>41.7</v>
      </c>
      <c r="AA990">
        <v>40.94</v>
      </c>
      <c r="AB990">
        <v>40.74</v>
      </c>
      <c r="AC990">
        <v>39.46</v>
      </c>
      <c r="AD990">
        <v>39.619999999999997</v>
      </c>
      <c r="AE990">
        <v>39.200000000000003</v>
      </c>
      <c r="AF990">
        <v>40.520000000000003</v>
      </c>
      <c r="AG990">
        <v>41.66</v>
      </c>
      <c r="AH990">
        <v>41.54</v>
      </c>
      <c r="AI990">
        <v>39.9</v>
      </c>
      <c r="AJ990">
        <v>40.1</v>
      </c>
      <c r="AK990">
        <v>39.479999999999997</v>
      </c>
      <c r="AL990">
        <v>39.619999999999997</v>
      </c>
      <c r="AM990">
        <v>38.6</v>
      </c>
      <c r="AN990">
        <v>37.28</v>
      </c>
      <c r="AO990">
        <v>35.76</v>
      </c>
      <c r="AP990">
        <v>36.04</v>
      </c>
      <c r="AQ990">
        <v>35.4</v>
      </c>
      <c r="AR990">
        <v>36.979999999999997</v>
      </c>
      <c r="AS990">
        <v>39.06</v>
      </c>
      <c r="AT990">
        <v>36.76</v>
      </c>
      <c r="AU990">
        <v>37.700000000000003</v>
      </c>
      <c r="AV990">
        <v>35.299999999999997</v>
      </c>
      <c r="AW990">
        <v>33</v>
      </c>
      <c r="AX990">
        <v>33.520000000000003</v>
      </c>
      <c r="AY990">
        <v>34.119999999999997</v>
      </c>
      <c r="AZ990">
        <v>37.22</v>
      </c>
      <c r="BA990">
        <v>37.22</v>
      </c>
      <c r="BB990">
        <v>39.32</v>
      </c>
      <c r="BC990">
        <v>39</v>
      </c>
      <c r="BD990">
        <v>38.86</v>
      </c>
      <c r="BE990">
        <v>38.5</v>
      </c>
      <c r="BF990">
        <v>39.200000000000003</v>
      </c>
      <c r="BG990">
        <v>39.6</v>
      </c>
      <c r="BH990">
        <v>42.06</v>
      </c>
      <c r="BI990">
        <v>42.58</v>
      </c>
      <c r="BJ990">
        <v>42.1</v>
      </c>
      <c r="BK990">
        <v>41.72</v>
      </c>
      <c r="BL990">
        <v>42.48</v>
      </c>
      <c r="BM990">
        <v>43.02</v>
      </c>
      <c r="BN990">
        <v>44.7</v>
      </c>
      <c r="BO990">
        <v>43.5</v>
      </c>
      <c r="BP990">
        <v>43.14</v>
      </c>
      <c r="BQ990" s="10">
        <f t="shared" si="30"/>
        <v>-9.2935239697224586E-2</v>
      </c>
      <c r="BR990" s="11" cm="1">
        <f t="array" aca="1" ref="BR990" ca="1">_xlfn.PERCENTILE.INC((OFFSET(E990,0,1,1,COLUMNS(E990:BP990)-1) - E990:BO990) / E990:BO990, 0.05) * SQRT(COUNT(E990:BP990) - 1)</f>
        <v>-0.32267368110646982</v>
      </c>
      <c r="BS990" s="10" cm="1">
        <f t="array" aca="1" ref="BS990" ca="1">_xlfn.STDEV.P((E990:BO990 - OFFSET(E990:BO990,0,1)) / OFFSET(E990:BO990,0,1)) * SQRT(COUNT(E990:BP990)-1)</f>
        <v>0.23529245695152379</v>
      </c>
      <c r="BT990" s="10" cm="1">
        <f t="array" ref="BT990">-(MAX(1 - (E990:BP990 / _xlfn.SCAN(E990, E990:BP990, _xlfn.LAMBDA(_xlpm.a,_xlpm.b, MAX(_xlpm.a, _xlpm.b))))))</f>
        <v>-0.30613961312026916</v>
      </c>
      <c r="BU990" s="12">
        <f t="shared" ca="1" si="31"/>
        <v>-0.37249489776581202</v>
      </c>
    </row>
    <row r="991" spans="1:73" x14ac:dyDescent="0.45">
      <c r="A991" s="2" t="s">
        <v>2002</v>
      </c>
      <c r="B991" t="s">
        <v>2003</v>
      </c>
      <c r="C991" t="s">
        <v>80</v>
      </c>
      <c r="D991" t="s">
        <v>8</v>
      </c>
      <c r="E991">
        <v>66.48</v>
      </c>
      <c r="F991">
        <v>65.959999999999994</v>
      </c>
      <c r="G991">
        <v>65.7</v>
      </c>
      <c r="H991">
        <v>64.42</v>
      </c>
      <c r="I991">
        <v>63.76</v>
      </c>
      <c r="J991">
        <v>60.98</v>
      </c>
      <c r="K991">
        <v>61.84</v>
      </c>
      <c r="L991">
        <v>61.46</v>
      </c>
      <c r="M991">
        <v>60.02</v>
      </c>
      <c r="N991">
        <v>59.58</v>
      </c>
      <c r="O991">
        <v>59.56</v>
      </c>
      <c r="P991">
        <v>58.76</v>
      </c>
      <c r="Q991">
        <v>59.44</v>
      </c>
      <c r="R991">
        <v>61.84</v>
      </c>
      <c r="S991">
        <v>60.74</v>
      </c>
      <c r="T991">
        <v>58.48</v>
      </c>
      <c r="U991">
        <v>57.9</v>
      </c>
      <c r="V991">
        <v>58.18</v>
      </c>
      <c r="W991">
        <v>57.88</v>
      </c>
      <c r="X991">
        <v>58.16</v>
      </c>
      <c r="Y991">
        <v>56.76</v>
      </c>
      <c r="Z991">
        <v>58.26</v>
      </c>
      <c r="AA991">
        <v>59.42</v>
      </c>
      <c r="AB991">
        <v>58</v>
      </c>
      <c r="AC991">
        <v>57.06</v>
      </c>
      <c r="AD991">
        <v>57.02</v>
      </c>
      <c r="AE991">
        <v>56.6</v>
      </c>
      <c r="AF991">
        <v>58.06</v>
      </c>
      <c r="AG991">
        <v>57.6</v>
      </c>
      <c r="AH991">
        <v>56.58</v>
      </c>
      <c r="AI991">
        <v>55.36</v>
      </c>
      <c r="AJ991">
        <v>56.02</v>
      </c>
      <c r="AK991">
        <v>54.9</v>
      </c>
      <c r="AL991">
        <v>54.24</v>
      </c>
      <c r="AM991">
        <v>52.98</v>
      </c>
      <c r="AN991">
        <v>53.1</v>
      </c>
      <c r="AO991">
        <v>53.08</v>
      </c>
      <c r="AP991">
        <v>53.78</v>
      </c>
      <c r="AQ991">
        <v>53.9</v>
      </c>
      <c r="AR991">
        <v>55.32</v>
      </c>
      <c r="AS991">
        <v>57.48</v>
      </c>
      <c r="AT991">
        <v>57.76</v>
      </c>
      <c r="AU991">
        <v>57.26</v>
      </c>
      <c r="AV991">
        <v>55.86</v>
      </c>
      <c r="AW991">
        <v>54.5</v>
      </c>
      <c r="AX991">
        <v>53.26</v>
      </c>
      <c r="AY991">
        <v>51.18</v>
      </c>
      <c r="AZ991">
        <v>54.96</v>
      </c>
      <c r="BA991">
        <v>52.84</v>
      </c>
      <c r="BB991">
        <v>53.5</v>
      </c>
      <c r="BC991">
        <v>54.82</v>
      </c>
      <c r="BD991">
        <v>54.58</v>
      </c>
      <c r="BE991">
        <v>56.82</v>
      </c>
      <c r="BF991">
        <v>56.3</v>
      </c>
      <c r="BG991">
        <v>56.64</v>
      </c>
      <c r="BH991">
        <v>56.06</v>
      </c>
      <c r="BI991">
        <v>56.42</v>
      </c>
      <c r="BJ991">
        <v>55.38</v>
      </c>
      <c r="BK991">
        <v>54</v>
      </c>
      <c r="BL991">
        <v>53.86</v>
      </c>
      <c r="BM991">
        <v>54.3</v>
      </c>
      <c r="BN991">
        <v>55.2</v>
      </c>
      <c r="BO991">
        <v>56.7</v>
      </c>
      <c r="BP991">
        <v>56.24</v>
      </c>
      <c r="BQ991" s="10">
        <f t="shared" si="30"/>
        <v>-0.15403128760529486</v>
      </c>
      <c r="BR991" s="11" cm="1">
        <f t="array" aca="1" ref="BR991" ca="1">_xlfn.PERCENTILE.INC((OFFSET(E991,0,1,1,COLUMNS(E991:BP991)-1) - E991:BO991) / E991:BO991, 0.05) * SQRT(COUNT(E991:BP991) - 1)</f>
        <v>-0.28557341207416698</v>
      </c>
      <c r="BS991" s="10" cm="1">
        <f t="array" aca="1" ref="BS991" ca="1">_xlfn.STDEV.P((E991:BO991 - OFFSET(E991:BO991,0,1)) / OFFSET(E991:BO991,0,1)) * SQRT(COUNT(E991:BP991)-1)</f>
        <v>0.1702516677269727</v>
      </c>
      <c r="BT991" s="10" cm="1">
        <f t="array" ref="BT991">-(MAX(1 - (E991:BP991 / _xlfn.SCAN(E991, E991:BP991, _xlfn.LAMBDA(_xlpm.a,_xlpm.b, MAX(_xlpm.a, _xlpm.b))))))</f>
        <v>-0.23014440433213001</v>
      </c>
      <c r="BU991" s="12">
        <f t="shared" ca="1" si="31"/>
        <v>-0.87365539257933522</v>
      </c>
    </row>
    <row r="992" spans="1:73" x14ac:dyDescent="0.45">
      <c r="A992" s="2" t="s">
        <v>2004</v>
      </c>
      <c r="B992" t="s">
        <v>2005</v>
      </c>
      <c r="C992" t="s">
        <v>19</v>
      </c>
      <c r="D992" t="s">
        <v>26</v>
      </c>
      <c r="E992">
        <v>37.39</v>
      </c>
      <c r="F992">
        <v>38.56</v>
      </c>
      <c r="G992">
        <v>38.65</v>
      </c>
      <c r="H992">
        <v>38.65</v>
      </c>
      <c r="I992">
        <v>37.72</v>
      </c>
      <c r="J992">
        <v>36.58</v>
      </c>
      <c r="K992">
        <v>37.5</v>
      </c>
      <c r="L992">
        <v>37.32</v>
      </c>
      <c r="M992">
        <v>38.549999999999997</v>
      </c>
      <c r="N992">
        <v>37.61</v>
      </c>
      <c r="O992">
        <v>37.869999999999997</v>
      </c>
      <c r="P992">
        <v>37.47</v>
      </c>
      <c r="Q992">
        <v>37.15</v>
      </c>
      <c r="R992">
        <v>38.94</v>
      </c>
      <c r="S992">
        <v>38.43</v>
      </c>
      <c r="T992">
        <v>35.6</v>
      </c>
      <c r="U992">
        <v>36.64</v>
      </c>
      <c r="V992">
        <v>39.1</v>
      </c>
      <c r="W992">
        <v>38</v>
      </c>
      <c r="X992">
        <v>38.799999999999997</v>
      </c>
      <c r="Y992">
        <v>38.97</v>
      </c>
      <c r="Z992">
        <v>39.799999999999997</v>
      </c>
      <c r="AA992">
        <v>42.55</v>
      </c>
      <c r="AB992">
        <v>42.94</v>
      </c>
      <c r="AC992">
        <v>43.05</v>
      </c>
      <c r="AD992">
        <v>43.7</v>
      </c>
      <c r="AE992">
        <v>45.65</v>
      </c>
      <c r="AF992">
        <v>45</v>
      </c>
      <c r="AG992">
        <v>47.88</v>
      </c>
      <c r="AH992">
        <v>47.8</v>
      </c>
      <c r="AI992">
        <v>47.3</v>
      </c>
      <c r="AJ992">
        <v>48</v>
      </c>
      <c r="AK992">
        <v>47.18</v>
      </c>
      <c r="AL992">
        <v>45.86</v>
      </c>
      <c r="AM992">
        <v>44.79</v>
      </c>
      <c r="AN992">
        <v>43.01</v>
      </c>
      <c r="AO992">
        <v>43.75</v>
      </c>
      <c r="AP992">
        <v>42.6</v>
      </c>
      <c r="AQ992">
        <v>41.72</v>
      </c>
      <c r="AR992">
        <v>42.32</v>
      </c>
      <c r="AS992">
        <v>42.27</v>
      </c>
      <c r="AT992">
        <v>40.299999999999997</v>
      </c>
      <c r="AU992">
        <v>40.64</v>
      </c>
      <c r="AV992">
        <v>38.97</v>
      </c>
      <c r="AW992">
        <v>37.479999999999997</v>
      </c>
      <c r="AX992">
        <v>36.700000000000003</v>
      </c>
      <c r="AY992">
        <v>37.46</v>
      </c>
      <c r="AZ992">
        <v>39.44</v>
      </c>
      <c r="BA992">
        <v>39.4</v>
      </c>
      <c r="BB992">
        <v>40.78</v>
      </c>
      <c r="BC992">
        <v>40.909999999999997</v>
      </c>
      <c r="BD992">
        <v>40.75</v>
      </c>
      <c r="BE992">
        <v>42.5</v>
      </c>
      <c r="BF992">
        <v>41.9</v>
      </c>
      <c r="BG992">
        <v>41.7</v>
      </c>
      <c r="BH992">
        <v>41.39</v>
      </c>
      <c r="BI992">
        <v>42.02</v>
      </c>
      <c r="BJ992">
        <v>40.93</v>
      </c>
      <c r="BK992">
        <v>40.729999999999997</v>
      </c>
      <c r="BL992">
        <v>40.98</v>
      </c>
      <c r="BM992">
        <v>40.880000000000003</v>
      </c>
      <c r="BN992">
        <v>43</v>
      </c>
      <c r="BO992">
        <v>43.39</v>
      </c>
      <c r="BP992">
        <v>43.35</v>
      </c>
      <c r="BQ992" s="10">
        <f t="shared" si="30"/>
        <v>0.15940090933404655</v>
      </c>
      <c r="BR992" s="11" cm="1">
        <f t="array" aca="1" ref="BR992" ca="1">_xlfn.PERCENTILE.INC((OFFSET(E992,0,1,1,COLUMNS(E992:BP992)-1) - E992:BO992) / E992:BO992, 0.05) * SQRT(COUNT(E992:BP992) - 1)</f>
        <v>-0.31423878980679615</v>
      </c>
      <c r="BS992" s="10" cm="1">
        <f t="array" aca="1" ref="BS992" ca="1">_xlfn.STDEV.P((E992:BO992 - OFFSET(E992:BO992,0,1)) / OFFSET(E992:BO992,0,1)) * SQRT(COUNT(E992:BP992)-1)</f>
        <v>0.22655900236059082</v>
      </c>
      <c r="BT992" s="10" cm="1">
        <f t="array" ref="BT992">-(MAX(1 - (E992:BP992 / _xlfn.SCAN(E992, E992:BP992, _xlfn.LAMBDA(_xlpm.a,_xlpm.b, MAX(_xlpm.a, _xlpm.b))))))</f>
        <v>-0.23541666666666661</v>
      </c>
      <c r="BU992" s="12">
        <f t="shared" ca="1" si="31"/>
        <v>0.72692282194959901</v>
      </c>
    </row>
    <row r="993" spans="1:73" x14ac:dyDescent="0.45">
      <c r="A993" s="2" t="s">
        <v>2006</v>
      </c>
      <c r="B993" t="s">
        <v>2007</v>
      </c>
      <c r="C993" t="s">
        <v>22</v>
      </c>
      <c r="D993" t="s">
        <v>8</v>
      </c>
      <c r="E993">
        <v>153.72</v>
      </c>
      <c r="F993">
        <v>155.41999999999999</v>
      </c>
      <c r="G993">
        <v>157.96</v>
      </c>
      <c r="H993">
        <v>154.16</v>
      </c>
      <c r="I993">
        <v>152.16</v>
      </c>
      <c r="J993">
        <v>147.88</v>
      </c>
      <c r="K993">
        <v>150.30000000000001</v>
      </c>
      <c r="L993">
        <v>152.22</v>
      </c>
      <c r="M993">
        <v>151.5</v>
      </c>
      <c r="N993">
        <v>145.86000000000001</v>
      </c>
      <c r="O993">
        <v>146</v>
      </c>
      <c r="P993">
        <v>142.6</v>
      </c>
      <c r="Q993">
        <v>144.34</v>
      </c>
      <c r="R993">
        <v>146.9</v>
      </c>
      <c r="S993">
        <v>144.52000000000001</v>
      </c>
      <c r="T993">
        <v>137.44</v>
      </c>
      <c r="U993">
        <v>138.52000000000001</v>
      </c>
      <c r="V993">
        <v>141.24</v>
      </c>
      <c r="W993">
        <v>140.5</v>
      </c>
      <c r="X993">
        <v>138.34</v>
      </c>
      <c r="Y993">
        <v>139.88</v>
      </c>
      <c r="Z993">
        <v>140.94</v>
      </c>
      <c r="AA993">
        <v>140.52000000000001</v>
      </c>
      <c r="AB993">
        <v>136.82</v>
      </c>
      <c r="AC993">
        <v>132.84</v>
      </c>
      <c r="AD993">
        <v>135.6</v>
      </c>
      <c r="AE993">
        <v>136.6</v>
      </c>
      <c r="AF993">
        <v>138.16</v>
      </c>
      <c r="AG993">
        <v>144.68</v>
      </c>
      <c r="AH993">
        <v>141.44</v>
      </c>
      <c r="AI993">
        <v>139.5</v>
      </c>
      <c r="AJ993">
        <v>143.4</v>
      </c>
      <c r="AK993">
        <v>142.54</v>
      </c>
      <c r="AL993">
        <v>139.5</v>
      </c>
      <c r="AM993">
        <v>136.34</v>
      </c>
      <c r="AN993">
        <v>133.58000000000001</v>
      </c>
      <c r="AO993">
        <v>132.04</v>
      </c>
      <c r="AP993">
        <v>131.54</v>
      </c>
      <c r="AQ993">
        <v>124.18</v>
      </c>
      <c r="AR993">
        <v>129.72</v>
      </c>
      <c r="AS993">
        <v>126.66</v>
      </c>
      <c r="AT993">
        <v>120.46</v>
      </c>
      <c r="AU993">
        <v>123.8</v>
      </c>
      <c r="AV993">
        <v>121.62</v>
      </c>
      <c r="AW993">
        <v>113.22</v>
      </c>
      <c r="AX993">
        <v>113.78</v>
      </c>
      <c r="AY993">
        <v>115.5</v>
      </c>
      <c r="AZ993">
        <v>127.72</v>
      </c>
      <c r="BA993">
        <v>123.08</v>
      </c>
      <c r="BB993">
        <v>127.28</v>
      </c>
      <c r="BC993">
        <v>129.16</v>
      </c>
      <c r="BD993">
        <v>128.36000000000001</v>
      </c>
      <c r="BE993">
        <v>136.24</v>
      </c>
      <c r="BF993">
        <v>134.54</v>
      </c>
      <c r="BG993">
        <v>136.04</v>
      </c>
      <c r="BH993">
        <v>133.08000000000001</v>
      </c>
      <c r="BI993">
        <v>133.19999999999999</v>
      </c>
      <c r="BJ993">
        <v>131</v>
      </c>
      <c r="BK993">
        <v>130.12</v>
      </c>
      <c r="BL993">
        <v>128.38</v>
      </c>
      <c r="BM993">
        <v>129.19999999999999</v>
      </c>
      <c r="BN993">
        <v>134.46</v>
      </c>
      <c r="BO993">
        <v>130.02000000000001</v>
      </c>
      <c r="BP993">
        <v>125.66</v>
      </c>
      <c r="BQ993" s="10">
        <f t="shared" si="30"/>
        <v>-0.18253968253968256</v>
      </c>
      <c r="BR993" s="11" cm="1">
        <f t="array" aca="1" ref="BR993" ca="1">_xlfn.PERCENTILE.INC((OFFSET(E993,0,1,1,COLUMNS(E993:BP993)-1) - E993:BO993) / E993:BO993, 0.05) * SQRT(COUNT(E993:BP993) - 1)</f>
        <v>-0.37922391613193795</v>
      </c>
      <c r="BS993" s="10" cm="1">
        <f t="array" aca="1" ref="BS993" ca="1">_xlfn.STDEV.P((E993:BO993 - OFFSET(E993:BO993,0,1)) / OFFSET(E993:BO993,0,1)) * SQRT(COUNT(E993:BP993)-1)</f>
        <v>0.2261420863205727</v>
      </c>
      <c r="BT993" s="10" cm="1">
        <f t="array" ref="BT993">-(MAX(1 - (E993:BP993 / _xlfn.SCAN(E993, E993:BP993, _xlfn.LAMBDA(_xlpm.a,_xlpm.b, MAX(_xlpm.a, _xlpm.b))))))</f>
        <v>-0.28323626234489752</v>
      </c>
      <c r="BU993" s="12">
        <f t="shared" ca="1" si="31"/>
        <v>-0.78379785657596868</v>
      </c>
    </row>
    <row r="994" spans="1:73" x14ac:dyDescent="0.45">
      <c r="A994" s="2" t="s">
        <v>2008</v>
      </c>
      <c r="B994" t="s">
        <v>2009</v>
      </c>
      <c r="C994" t="s">
        <v>22</v>
      </c>
      <c r="D994" t="s">
        <v>34</v>
      </c>
      <c r="E994">
        <v>382.3</v>
      </c>
      <c r="F994">
        <v>379.5</v>
      </c>
      <c r="G994">
        <v>376.8</v>
      </c>
      <c r="H994">
        <v>361.8</v>
      </c>
      <c r="I994">
        <v>360.3</v>
      </c>
      <c r="J994">
        <v>340.3</v>
      </c>
      <c r="K994">
        <v>350.2</v>
      </c>
      <c r="L994">
        <v>350.7</v>
      </c>
      <c r="M994">
        <v>344.7</v>
      </c>
      <c r="N994">
        <v>330.6</v>
      </c>
      <c r="O994">
        <v>334.7</v>
      </c>
      <c r="P994">
        <v>324.89999999999998</v>
      </c>
      <c r="Q994">
        <v>331.9</v>
      </c>
      <c r="R994">
        <v>335.5</v>
      </c>
      <c r="S994">
        <v>327.39999999999998</v>
      </c>
      <c r="T994">
        <v>308.8</v>
      </c>
      <c r="U994">
        <v>308</v>
      </c>
      <c r="V994">
        <v>313.39999999999998</v>
      </c>
      <c r="W994">
        <v>313.60000000000002</v>
      </c>
      <c r="X994">
        <v>310.3</v>
      </c>
      <c r="Y994">
        <v>321.10000000000002</v>
      </c>
      <c r="Z994">
        <v>322.10000000000002</v>
      </c>
      <c r="AA994">
        <v>320.89999999999998</v>
      </c>
      <c r="AB994">
        <v>316.5</v>
      </c>
      <c r="AC994">
        <v>311.5</v>
      </c>
      <c r="AD994">
        <v>312.2</v>
      </c>
      <c r="AE994">
        <v>303.2</v>
      </c>
      <c r="AF994">
        <v>308.39999999999998</v>
      </c>
      <c r="AG994">
        <v>309.8</v>
      </c>
      <c r="AH994">
        <v>301.2</v>
      </c>
      <c r="AI994">
        <v>296.10000000000002</v>
      </c>
      <c r="AJ994">
        <v>303.5</v>
      </c>
      <c r="AK994">
        <v>302.89999999999998</v>
      </c>
      <c r="AL994">
        <v>302.8</v>
      </c>
      <c r="AM994">
        <v>293.39999999999998</v>
      </c>
      <c r="AN994">
        <v>292.39999999999998</v>
      </c>
      <c r="AO994">
        <v>298.89999999999998</v>
      </c>
      <c r="AP994">
        <v>302.8</v>
      </c>
      <c r="AQ994">
        <v>292.10000000000002</v>
      </c>
      <c r="AR994">
        <v>305.7</v>
      </c>
      <c r="AS994">
        <v>306</v>
      </c>
      <c r="AT994">
        <v>303.39999999999998</v>
      </c>
      <c r="AU994">
        <v>305.8</v>
      </c>
      <c r="AV994">
        <v>308.7</v>
      </c>
      <c r="AW994">
        <v>290</v>
      </c>
      <c r="AX994">
        <v>283.8</v>
      </c>
      <c r="AY994">
        <v>278.60000000000002</v>
      </c>
      <c r="AZ994">
        <v>283.7</v>
      </c>
      <c r="BA994">
        <v>280.8</v>
      </c>
      <c r="BB994">
        <v>285.3</v>
      </c>
      <c r="BC994">
        <v>291.2</v>
      </c>
      <c r="BD994">
        <v>290</v>
      </c>
      <c r="BE994">
        <v>301.60000000000002</v>
      </c>
      <c r="BF994">
        <v>310.3</v>
      </c>
      <c r="BG994">
        <v>311.5</v>
      </c>
      <c r="BH994">
        <v>308</v>
      </c>
      <c r="BI994">
        <v>306.5</v>
      </c>
      <c r="BJ994">
        <v>305.5</v>
      </c>
      <c r="BK994">
        <v>304</v>
      </c>
      <c r="BL994">
        <v>300.89999999999998</v>
      </c>
      <c r="BM994">
        <v>302.60000000000002</v>
      </c>
      <c r="BN994">
        <v>308.8</v>
      </c>
      <c r="BO994">
        <v>305.7</v>
      </c>
      <c r="BP994">
        <v>307.39999999999998</v>
      </c>
      <c r="BQ994" s="10">
        <f t="shared" si="30"/>
        <v>-0.19591943499869222</v>
      </c>
      <c r="BR994" s="11" cm="1">
        <f t="array" aca="1" ref="BR994" ca="1">_xlfn.PERCENTILE.INC((OFFSET(E994,0,1,1,COLUMNS(E994:BP994)-1) - E994:BO994) / E994:BO994, 0.05) * SQRT(COUNT(E994:BP994) - 1)</f>
        <v>-0.32380434704510602</v>
      </c>
      <c r="BS994" s="10" cm="1">
        <f t="array" aca="1" ref="BS994" ca="1">_xlfn.STDEV.P((E994:BO994 - OFFSET(E994:BO994,0,1)) / OFFSET(E994:BO994,0,1)) * SQRT(COUNT(E994:BP994)-1)</f>
        <v>0.18051301383766016</v>
      </c>
      <c r="BT994" s="10" cm="1">
        <f t="array" ref="BT994">-(MAX(1 - (E994:BP994 / _xlfn.SCAN(E994, E994:BP994, _xlfn.LAMBDA(_xlpm.a,_xlpm.b, MAX(_xlpm.a, _xlpm.b))))))</f>
        <v>-0.27125294271514511</v>
      </c>
      <c r="BU994" s="12">
        <f t="shared" ca="1" si="31"/>
        <v>-1.0560426140252137</v>
      </c>
    </row>
    <row r="995" spans="1:73" x14ac:dyDescent="0.45">
      <c r="A995" s="2" t="s">
        <v>2010</v>
      </c>
      <c r="B995" t="s">
        <v>2011</v>
      </c>
      <c r="C995" t="s">
        <v>19</v>
      </c>
      <c r="D995" t="s">
        <v>8</v>
      </c>
      <c r="E995">
        <v>158.30000000000001</v>
      </c>
      <c r="F995">
        <v>158.6</v>
      </c>
      <c r="G995">
        <v>162.69999999999999</v>
      </c>
      <c r="H995">
        <v>163.80000000000001</v>
      </c>
      <c r="I995">
        <v>165.4</v>
      </c>
      <c r="J995">
        <v>161.4</v>
      </c>
      <c r="K995">
        <v>159.30000000000001</v>
      </c>
      <c r="L995">
        <v>161.6</v>
      </c>
      <c r="M995">
        <v>163.19999999999999</v>
      </c>
      <c r="N995">
        <v>161.4</v>
      </c>
      <c r="O995">
        <v>162.4</v>
      </c>
      <c r="P995">
        <v>157.5</v>
      </c>
      <c r="Q995">
        <v>157.1</v>
      </c>
      <c r="R995">
        <v>158.4</v>
      </c>
      <c r="S995">
        <v>152</v>
      </c>
      <c r="T995">
        <v>144.1</v>
      </c>
      <c r="U995">
        <v>146.19999999999999</v>
      </c>
      <c r="V995">
        <v>147.4</v>
      </c>
      <c r="W995">
        <v>144.69999999999999</v>
      </c>
      <c r="X995">
        <v>142.4</v>
      </c>
      <c r="Y995">
        <v>143.4</v>
      </c>
      <c r="Z995">
        <v>149.9</v>
      </c>
      <c r="AA995">
        <v>150.4</v>
      </c>
      <c r="AB995">
        <v>146.1</v>
      </c>
      <c r="AC995">
        <v>148.80000000000001</v>
      </c>
      <c r="AD995">
        <v>152.19999999999999</v>
      </c>
      <c r="AE995">
        <v>155.5</v>
      </c>
      <c r="AF995">
        <v>162.5</v>
      </c>
      <c r="AG995">
        <v>153</v>
      </c>
      <c r="AH995">
        <v>147.1</v>
      </c>
      <c r="AI995">
        <v>140.1</v>
      </c>
      <c r="AJ995">
        <v>147.1</v>
      </c>
      <c r="AK995">
        <v>146.4</v>
      </c>
      <c r="AL995">
        <v>146.9</v>
      </c>
      <c r="AM995">
        <v>144.5</v>
      </c>
      <c r="AN995">
        <v>143.4</v>
      </c>
      <c r="AO995">
        <v>144.6</v>
      </c>
      <c r="AP995">
        <v>146.5</v>
      </c>
      <c r="AQ995">
        <v>136.1</v>
      </c>
      <c r="AR995">
        <v>144.5</v>
      </c>
      <c r="AS995">
        <v>133.80000000000001</v>
      </c>
      <c r="AT995">
        <v>126.8</v>
      </c>
      <c r="AU995">
        <v>134.6</v>
      </c>
      <c r="AV995">
        <v>130.6</v>
      </c>
      <c r="AW995">
        <v>124.4</v>
      </c>
      <c r="AX995">
        <v>121.3</v>
      </c>
      <c r="AY995">
        <v>119.8</v>
      </c>
      <c r="AZ995">
        <v>130.80000000000001</v>
      </c>
      <c r="BA995">
        <v>128.9</v>
      </c>
      <c r="BB995">
        <v>130.9</v>
      </c>
      <c r="BC995">
        <v>131.19999999999999</v>
      </c>
      <c r="BD995">
        <v>131.6</v>
      </c>
      <c r="BE995">
        <v>139.6</v>
      </c>
      <c r="BF995">
        <v>135.1</v>
      </c>
      <c r="BG995">
        <v>135.9</v>
      </c>
      <c r="BH995">
        <v>136.1</v>
      </c>
      <c r="BI995">
        <v>136.4</v>
      </c>
      <c r="BJ995">
        <v>135</v>
      </c>
      <c r="BK995">
        <v>130</v>
      </c>
      <c r="BL995">
        <v>130</v>
      </c>
      <c r="BM995">
        <v>130.80000000000001</v>
      </c>
      <c r="BN995">
        <v>129.4</v>
      </c>
      <c r="BO995">
        <v>123.8</v>
      </c>
      <c r="BP995">
        <v>122.4</v>
      </c>
      <c r="BQ995" s="10">
        <f t="shared" si="30"/>
        <v>-0.22678458622867975</v>
      </c>
      <c r="BR995" s="11" cm="1">
        <f t="array" aca="1" ref="BR995" ca="1">_xlfn.PERCENTILE.INC((OFFSET(E995,0,1,1,COLUMNS(E995:BP995)-1) - E995:BO995) / E995:BO995, 0.05) * SQRT(COUNT(E995:BP995) - 1)</f>
        <v>-0.41498003607470008</v>
      </c>
      <c r="BS995" s="10" cm="1">
        <f t="array" aca="1" ref="BS995" ca="1">_xlfn.STDEV.P((E995:BO995 - OFFSET(E995:BO995,0,1)) / OFFSET(E995:BO995,0,1)) * SQRT(COUNT(E995:BP995)-1)</f>
        <v>0.25748696607821731</v>
      </c>
      <c r="BT995" s="10" cm="1">
        <f t="array" ref="BT995">-(MAX(1 - (E995:BP995 / _xlfn.SCAN(E995, E995:BP995, _xlfn.LAMBDA(_xlpm.a,_xlpm.b, MAX(_xlpm.a, _xlpm.b))))))</f>
        <v>-0.27569528415961309</v>
      </c>
      <c r="BU995" s="12">
        <f t="shared" ca="1" si="31"/>
        <v>-0.86021669213887875</v>
      </c>
    </row>
    <row r="996" spans="1:73" x14ac:dyDescent="0.45">
      <c r="A996" s="2" t="s">
        <v>2012</v>
      </c>
      <c r="B996" t="s">
        <v>2013</v>
      </c>
      <c r="C996" t="s">
        <v>37</v>
      </c>
      <c r="D996" t="s">
        <v>29</v>
      </c>
      <c r="E996">
        <v>1683.5</v>
      </c>
      <c r="F996">
        <v>1731.5</v>
      </c>
      <c r="G996">
        <v>1727</v>
      </c>
      <c r="H996">
        <v>1690.5</v>
      </c>
      <c r="I996">
        <v>1669.5</v>
      </c>
      <c r="J996">
        <v>1650.5</v>
      </c>
      <c r="K996">
        <v>1658</v>
      </c>
      <c r="L996">
        <v>1658</v>
      </c>
      <c r="M996">
        <v>1653.5</v>
      </c>
      <c r="N996">
        <v>1644</v>
      </c>
      <c r="O996">
        <v>1652</v>
      </c>
      <c r="P996">
        <v>1633.5</v>
      </c>
      <c r="Q996">
        <v>1625.5</v>
      </c>
      <c r="R996">
        <v>1642.5</v>
      </c>
      <c r="S996">
        <v>1592</v>
      </c>
      <c r="T996">
        <v>1508</v>
      </c>
      <c r="U996">
        <v>1515.5</v>
      </c>
      <c r="V996">
        <v>1530</v>
      </c>
      <c r="W996">
        <v>1520</v>
      </c>
      <c r="X996">
        <v>1476.5</v>
      </c>
      <c r="Y996">
        <v>1518</v>
      </c>
      <c r="Z996">
        <v>1534.5</v>
      </c>
      <c r="AA996">
        <v>1561.5</v>
      </c>
      <c r="AB996">
        <v>1533.5</v>
      </c>
      <c r="AC996">
        <v>1511</v>
      </c>
      <c r="AD996">
        <v>1519</v>
      </c>
      <c r="AE996">
        <v>1555</v>
      </c>
      <c r="AF996">
        <v>1576.5</v>
      </c>
      <c r="AG996">
        <v>1567</v>
      </c>
      <c r="AH996">
        <v>1546.5</v>
      </c>
      <c r="AI996">
        <v>1502.5</v>
      </c>
      <c r="AJ996">
        <v>1514</v>
      </c>
      <c r="AK996">
        <v>1516.5</v>
      </c>
      <c r="AL996">
        <v>1516</v>
      </c>
      <c r="AM996">
        <v>1516.5</v>
      </c>
      <c r="AN996">
        <v>1508.5</v>
      </c>
      <c r="AO996">
        <v>1473</v>
      </c>
      <c r="AP996">
        <v>1478.5</v>
      </c>
      <c r="AQ996">
        <v>1339</v>
      </c>
      <c r="AR996">
        <v>1421</v>
      </c>
      <c r="AS996">
        <v>1403.5</v>
      </c>
      <c r="AT996">
        <v>1305.5</v>
      </c>
      <c r="AU996">
        <v>1301.5</v>
      </c>
      <c r="AV996">
        <v>1263</v>
      </c>
      <c r="AW996">
        <v>1232.5</v>
      </c>
      <c r="AX996">
        <v>1200</v>
      </c>
      <c r="AY996">
        <v>1180</v>
      </c>
      <c r="AZ996">
        <v>1317</v>
      </c>
      <c r="BA996">
        <v>1300.5</v>
      </c>
      <c r="BB996">
        <v>1322</v>
      </c>
      <c r="BC996">
        <v>1376</v>
      </c>
      <c r="BD996">
        <v>1331</v>
      </c>
      <c r="BE996">
        <v>1421</v>
      </c>
      <c r="BF996">
        <v>1458</v>
      </c>
      <c r="BG996">
        <v>1477.5</v>
      </c>
      <c r="BH996">
        <v>1465</v>
      </c>
      <c r="BI996">
        <v>1467</v>
      </c>
      <c r="BJ996">
        <v>1458</v>
      </c>
      <c r="BK996">
        <v>1465.5</v>
      </c>
      <c r="BL996">
        <v>1447</v>
      </c>
      <c r="BM996">
        <v>1463.5</v>
      </c>
      <c r="BN996">
        <v>1517.5</v>
      </c>
      <c r="BO996">
        <v>1457</v>
      </c>
      <c r="BP996">
        <v>1448.5</v>
      </c>
      <c r="BQ996" s="10">
        <f t="shared" si="30"/>
        <v>-0.13959013959013958</v>
      </c>
      <c r="BR996" s="11" cm="1">
        <f t="array" aca="1" ref="BR996" ca="1">_xlfn.PERCENTILE.INC((OFFSET(E996,0,1,1,COLUMNS(E996:BP996)-1) - E996:BO996) / E996:BO996, 0.05) * SQRT(COUNT(E996:BP996) - 1)</f>
        <v>-0.31075724430278562</v>
      </c>
      <c r="BS996" s="10" cm="1">
        <f t="array" aca="1" ref="BS996" ca="1">_xlfn.STDEV.P((E996:BO996 - OFFSET(E996:BO996,0,1)) / OFFSET(E996:BO996,0,1)) * SQRT(COUNT(E996:BP996)-1)</f>
        <v>0.23555601449514219</v>
      </c>
      <c r="BT996" s="10" cm="1">
        <f t="array" ref="BT996">-(MAX(1 - (E996:BP996 / _xlfn.SCAN(E996, E996:BP996, _xlfn.LAMBDA(_xlpm.a,_xlpm.b, MAX(_xlpm.a, _xlpm.b))))))</f>
        <v>-0.3185099624602945</v>
      </c>
      <c r="BU996" s="12">
        <f t="shared" ca="1" si="31"/>
        <v>-0.57014099121170703</v>
      </c>
    </row>
    <row r="997" spans="1:73" x14ac:dyDescent="0.45">
      <c r="A997" s="2" t="s">
        <v>2014</v>
      </c>
      <c r="B997" t="s">
        <v>2015</v>
      </c>
      <c r="C997" t="s">
        <v>22</v>
      </c>
      <c r="D997" t="s">
        <v>26</v>
      </c>
      <c r="E997">
        <v>233.4</v>
      </c>
      <c r="F997">
        <v>238</v>
      </c>
      <c r="G997">
        <v>237.6</v>
      </c>
      <c r="H997">
        <v>237.6</v>
      </c>
      <c r="I997">
        <v>233.2</v>
      </c>
      <c r="J997">
        <v>233</v>
      </c>
      <c r="K997">
        <v>235.2</v>
      </c>
      <c r="L997">
        <v>235.7</v>
      </c>
      <c r="M997">
        <v>238.6</v>
      </c>
      <c r="N997">
        <v>237</v>
      </c>
      <c r="O997">
        <v>237.6</v>
      </c>
      <c r="P997">
        <v>233.7</v>
      </c>
      <c r="Q997">
        <v>233.5</v>
      </c>
      <c r="R997">
        <v>235.2</v>
      </c>
      <c r="S997">
        <v>231.8</v>
      </c>
      <c r="T997">
        <v>224.2</v>
      </c>
      <c r="U997">
        <v>223.2</v>
      </c>
      <c r="V997">
        <v>227.2</v>
      </c>
      <c r="W997">
        <v>227.5</v>
      </c>
      <c r="X997">
        <v>228</v>
      </c>
      <c r="Y997">
        <v>226.1</v>
      </c>
      <c r="Z997">
        <v>229</v>
      </c>
      <c r="AA997">
        <v>233.7</v>
      </c>
      <c r="AB997">
        <v>245</v>
      </c>
      <c r="AC997">
        <v>239.7</v>
      </c>
      <c r="AD997">
        <v>237.8</v>
      </c>
      <c r="AE997">
        <v>237.5</v>
      </c>
      <c r="AF997">
        <v>241.2</v>
      </c>
      <c r="AG997">
        <v>242.1</v>
      </c>
      <c r="AH997">
        <v>241.6</v>
      </c>
      <c r="AI997">
        <v>238.5</v>
      </c>
      <c r="AJ997">
        <v>241</v>
      </c>
      <c r="AK997">
        <v>240.5</v>
      </c>
      <c r="AL997">
        <v>238.9</v>
      </c>
      <c r="AM997">
        <v>235</v>
      </c>
      <c r="AN997">
        <v>228.1</v>
      </c>
      <c r="AO997">
        <v>226.8</v>
      </c>
      <c r="AP997">
        <v>222.6</v>
      </c>
      <c r="AQ997">
        <v>210.4</v>
      </c>
      <c r="AR997">
        <v>214.6</v>
      </c>
      <c r="AS997">
        <v>215.5</v>
      </c>
      <c r="AT997">
        <v>208.6</v>
      </c>
      <c r="AU997">
        <v>212</v>
      </c>
      <c r="AV997">
        <v>208.9</v>
      </c>
      <c r="AW997">
        <v>199.9</v>
      </c>
      <c r="AX997">
        <v>200.7</v>
      </c>
      <c r="AY997">
        <v>206.2</v>
      </c>
      <c r="AZ997">
        <v>217</v>
      </c>
      <c r="BA997">
        <v>218.4</v>
      </c>
      <c r="BB997">
        <v>224.3</v>
      </c>
      <c r="BC997">
        <v>228.8</v>
      </c>
      <c r="BD997">
        <v>226.4</v>
      </c>
      <c r="BE997">
        <v>229.3</v>
      </c>
      <c r="BF997">
        <v>230.6</v>
      </c>
      <c r="BG997">
        <v>228</v>
      </c>
      <c r="BH997">
        <v>228.2</v>
      </c>
      <c r="BI997">
        <v>227</v>
      </c>
      <c r="BJ997">
        <v>221.2</v>
      </c>
      <c r="BK997">
        <v>217</v>
      </c>
      <c r="BL997">
        <v>219</v>
      </c>
      <c r="BM997">
        <v>220.1</v>
      </c>
      <c r="BN997">
        <v>228</v>
      </c>
      <c r="BO997">
        <v>213.6</v>
      </c>
      <c r="BP997">
        <v>211.4</v>
      </c>
      <c r="BQ997" s="10">
        <f t="shared" si="30"/>
        <v>-9.4258783204798621E-2</v>
      </c>
      <c r="BR997" s="11" cm="1">
        <f t="array" aca="1" ref="BR997" ca="1">_xlfn.PERCENTILE.INC((OFFSET(E997,0,1,1,COLUMNS(E997:BP997)-1) - E997:BO997) / E997:BO997, 0.05) * SQRT(COUNT(E997:BP997) - 1)</f>
        <v>-0.25962799579582363</v>
      </c>
      <c r="BS997" s="10" cm="1">
        <f t="array" aca="1" ref="BS997" ca="1">_xlfn.STDEV.P((E997:BO997 - OFFSET(E997:BO997,0,1)) / OFFSET(E997:BO997,0,1)) * SQRT(COUNT(E997:BP997)-1)</f>
        <v>0.16584177959922777</v>
      </c>
      <c r="BT997" s="10" cm="1">
        <f t="array" ref="BT997">-(MAX(1 - (E997:BP997 / _xlfn.SCAN(E997, E997:BP997, _xlfn.LAMBDA(_xlpm.a,_xlpm.b, MAX(_xlpm.a, _xlpm.b))))))</f>
        <v>-0.18408163265306121</v>
      </c>
      <c r="BU997" s="12">
        <f t="shared" ca="1" si="31"/>
        <v>-0.53646785158601185</v>
      </c>
    </row>
    <row r="998" spans="1:73" x14ac:dyDescent="0.45">
      <c r="A998" s="2" t="s">
        <v>2016</v>
      </c>
      <c r="B998" t="s">
        <v>2017</v>
      </c>
      <c r="C998" t="s">
        <v>22</v>
      </c>
      <c r="D998" t="s">
        <v>8</v>
      </c>
      <c r="E998">
        <v>31.2</v>
      </c>
      <c r="F998">
        <v>32</v>
      </c>
      <c r="G998">
        <v>31.8</v>
      </c>
      <c r="H998">
        <v>31.5</v>
      </c>
      <c r="I998">
        <v>30.95</v>
      </c>
      <c r="J998">
        <v>29.4</v>
      </c>
      <c r="K998">
        <v>30</v>
      </c>
      <c r="L998">
        <v>30.05</v>
      </c>
      <c r="M998">
        <v>29.55</v>
      </c>
      <c r="N998">
        <v>30</v>
      </c>
      <c r="O998">
        <v>29.85</v>
      </c>
      <c r="P998">
        <v>29.05</v>
      </c>
      <c r="Q998">
        <v>28.8</v>
      </c>
      <c r="R998">
        <v>28.7</v>
      </c>
      <c r="S998">
        <v>28.05</v>
      </c>
      <c r="T998">
        <v>26.3</v>
      </c>
      <c r="U998">
        <v>26.35</v>
      </c>
      <c r="V998">
        <v>27.25</v>
      </c>
      <c r="W998">
        <v>26.95</v>
      </c>
      <c r="X998">
        <v>26.8</v>
      </c>
      <c r="Y998">
        <v>27.6</v>
      </c>
      <c r="Z998">
        <v>26.85</v>
      </c>
      <c r="AA998">
        <v>26.65</v>
      </c>
      <c r="AB998">
        <v>26</v>
      </c>
      <c r="AC998">
        <v>26.05</v>
      </c>
      <c r="AD998">
        <v>26.1</v>
      </c>
      <c r="AE998">
        <v>26.25</v>
      </c>
      <c r="AF998">
        <v>27</v>
      </c>
      <c r="AG998">
        <v>26.05</v>
      </c>
      <c r="AH998">
        <v>24.95</v>
      </c>
      <c r="AI998">
        <v>24</v>
      </c>
      <c r="AJ998">
        <v>24.75</v>
      </c>
      <c r="AK998">
        <v>24.8</v>
      </c>
      <c r="AL998">
        <v>24.4</v>
      </c>
      <c r="AM998">
        <v>24.15</v>
      </c>
      <c r="AN998">
        <v>23.7</v>
      </c>
      <c r="AO998">
        <v>22.9</v>
      </c>
      <c r="AP998">
        <v>22.6</v>
      </c>
      <c r="AQ998">
        <v>22.15</v>
      </c>
      <c r="AR998">
        <v>23.65</v>
      </c>
      <c r="AS998">
        <v>23.2</v>
      </c>
      <c r="AT998">
        <v>22.25</v>
      </c>
      <c r="AU998">
        <v>22.6</v>
      </c>
      <c r="AV998">
        <v>22.1</v>
      </c>
      <c r="AW998">
        <v>20.65</v>
      </c>
      <c r="AX998">
        <v>20.2</v>
      </c>
      <c r="AY998">
        <v>20.3</v>
      </c>
      <c r="AZ998">
        <v>21.2</v>
      </c>
      <c r="BA998">
        <v>21.05</v>
      </c>
      <c r="BB998">
        <v>21.4</v>
      </c>
      <c r="BC998">
        <v>22.25</v>
      </c>
      <c r="BD998">
        <v>21.9</v>
      </c>
      <c r="BE998">
        <v>22.75</v>
      </c>
      <c r="BF998">
        <v>23.1</v>
      </c>
      <c r="BG998">
        <v>23.2</v>
      </c>
      <c r="BH998">
        <v>23.25</v>
      </c>
      <c r="BI998">
        <v>23.4</v>
      </c>
      <c r="BJ998">
        <v>23.5</v>
      </c>
      <c r="BK998">
        <v>22.8</v>
      </c>
      <c r="BL998">
        <v>21.55</v>
      </c>
      <c r="BM998">
        <v>21.6</v>
      </c>
      <c r="BN998">
        <v>22.5</v>
      </c>
      <c r="BO998">
        <v>21.4</v>
      </c>
      <c r="BP998">
        <v>21.05</v>
      </c>
      <c r="BQ998" s="10">
        <f t="shared" si="30"/>
        <v>-0.32532051282051277</v>
      </c>
      <c r="BR998" s="11" cm="1">
        <f t="array" aca="1" ref="BR998" ca="1">_xlfn.PERCENTILE.INC((OFFSET(E998,0,1,1,COLUMNS(E998:BP998)-1) - E998:BO998) / E998:BO998, 0.05) * SQRT(COUNT(E998:BP998) - 1)</f>
        <v>-0.39655780124742829</v>
      </c>
      <c r="BS998" s="10" cm="1">
        <f t="array" aca="1" ref="BS998" ca="1">_xlfn.STDEV.P((E998:BO998 - OFFSET(E998:BO998,0,1)) / OFFSET(E998:BO998,0,1)) * SQRT(COUNT(E998:BP998)-1)</f>
        <v>0.2174724114851628</v>
      </c>
      <c r="BT998" s="10" cm="1">
        <f t="array" ref="BT998">-(MAX(1 - (E998:BP998 / _xlfn.SCAN(E998, E998:BP998, _xlfn.LAMBDA(_xlpm.a,_xlpm.b, MAX(_xlpm.a, _xlpm.b))))))</f>
        <v>-0.36875000000000002</v>
      </c>
      <c r="BU998" s="12">
        <f t="shared" ca="1" si="31"/>
        <v>-1.4715913188020497</v>
      </c>
    </row>
    <row r="999" spans="1:73" x14ac:dyDescent="0.45">
      <c r="A999" s="2" t="s">
        <v>2018</v>
      </c>
      <c r="B999" t="s">
        <v>2019</v>
      </c>
      <c r="C999" t="s">
        <v>7</v>
      </c>
      <c r="D999" t="s">
        <v>26</v>
      </c>
      <c r="E999">
        <v>218</v>
      </c>
      <c r="F999">
        <v>224</v>
      </c>
      <c r="G999">
        <v>224</v>
      </c>
      <c r="H999">
        <v>224</v>
      </c>
      <c r="I999">
        <v>230.8</v>
      </c>
      <c r="J999">
        <v>221.4</v>
      </c>
      <c r="K999">
        <v>224.2</v>
      </c>
      <c r="L999">
        <v>227</v>
      </c>
      <c r="M999">
        <v>231.5</v>
      </c>
      <c r="N999">
        <v>229.9</v>
      </c>
      <c r="O999">
        <v>230.5</v>
      </c>
      <c r="P999">
        <v>225.4</v>
      </c>
      <c r="Q999">
        <v>222.2</v>
      </c>
      <c r="R999">
        <v>219.8</v>
      </c>
      <c r="S999">
        <v>212</v>
      </c>
      <c r="T999">
        <v>204.6</v>
      </c>
      <c r="U999">
        <v>206.9</v>
      </c>
      <c r="V999">
        <v>211.1</v>
      </c>
      <c r="W999">
        <v>209.6</v>
      </c>
      <c r="X999">
        <v>203</v>
      </c>
      <c r="Y999">
        <v>202.8</v>
      </c>
      <c r="Z999">
        <v>207.7</v>
      </c>
      <c r="AA999">
        <v>210.4</v>
      </c>
      <c r="AB999">
        <v>190.7</v>
      </c>
      <c r="AC999">
        <v>189.5</v>
      </c>
      <c r="AD999">
        <v>191.1</v>
      </c>
      <c r="AE999">
        <v>191.7</v>
      </c>
      <c r="AF999">
        <v>197.35</v>
      </c>
      <c r="AG999">
        <v>195.4</v>
      </c>
      <c r="AH999">
        <v>192.05</v>
      </c>
      <c r="AI999">
        <v>187.9</v>
      </c>
      <c r="AJ999">
        <v>190.5</v>
      </c>
      <c r="AK999">
        <v>192</v>
      </c>
      <c r="AL999">
        <v>184.35</v>
      </c>
      <c r="AM999">
        <v>186.2</v>
      </c>
      <c r="AN999">
        <v>184.25</v>
      </c>
      <c r="AO999">
        <v>183.85</v>
      </c>
      <c r="AP999">
        <v>183.3</v>
      </c>
      <c r="AQ999">
        <v>175.85</v>
      </c>
      <c r="AR999">
        <v>179.15</v>
      </c>
      <c r="AS999">
        <v>175.8</v>
      </c>
      <c r="AT999">
        <v>168.2</v>
      </c>
      <c r="AU999">
        <v>168.35</v>
      </c>
      <c r="AV999">
        <v>161.65</v>
      </c>
      <c r="AW999">
        <v>153.6</v>
      </c>
      <c r="AX999">
        <v>152.69999999999999</v>
      </c>
      <c r="AY999">
        <v>156.55000000000001</v>
      </c>
      <c r="AZ999">
        <v>163.15</v>
      </c>
      <c r="BA999">
        <v>161.94999999999999</v>
      </c>
      <c r="BB999">
        <v>161.85</v>
      </c>
      <c r="BC999">
        <v>166.3</v>
      </c>
      <c r="BD999">
        <v>163.85</v>
      </c>
      <c r="BE999">
        <v>170.05</v>
      </c>
      <c r="BF999">
        <v>165.75</v>
      </c>
      <c r="BG999">
        <v>165.35</v>
      </c>
      <c r="BH999">
        <v>166.75</v>
      </c>
      <c r="BI999">
        <v>166.9</v>
      </c>
      <c r="BJ999">
        <v>164.8</v>
      </c>
      <c r="BK999">
        <v>160.75</v>
      </c>
      <c r="BL999">
        <v>149</v>
      </c>
      <c r="BM999">
        <v>148.30000000000001</v>
      </c>
      <c r="BN999">
        <v>158.1</v>
      </c>
      <c r="BO999">
        <v>154.5</v>
      </c>
      <c r="BP999">
        <v>153.94999999999999</v>
      </c>
      <c r="BQ999" s="10">
        <f t="shared" si="30"/>
        <v>-0.29380733944954135</v>
      </c>
      <c r="BR999" s="11" cm="1">
        <f t="array" aca="1" ref="BR999" ca="1">_xlfn.PERCENTILE.INC((OFFSET(E999,0,1,1,COLUMNS(E999:BP999)-1) - E999:BO999) / E999:BO999, 0.05) * SQRT(COUNT(E999:BP999) - 1)</f>
        <v>-0.34114825487523864</v>
      </c>
      <c r="BS999" s="10" cm="1">
        <f t="array" aca="1" ref="BS999" ca="1">_xlfn.STDEV.P((E999:BO999 - OFFSET(E999:BO999,0,1)) / OFFSET(E999:BO999,0,1)) * SQRT(COUNT(E999:BP999)-1)</f>
        <v>0.21969141974329098</v>
      </c>
      <c r="BT999" s="10" cm="1">
        <f t="array" ref="BT999">-(MAX(1 - (E999:BP999 / _xlfn.SCAN(E999, E999:BP999, _xlfn.LAMBDA(_xlpm.a,_xlpm.b, MAX(_xlpm.a, _xlpm.b))))))</f>
        <v>-0.35939524838012959</v>
      </c>
      <c r="BU999" s="12">
        <f t="shared" ca="1" si="31"/>
        <v>-1.3132845141911929</v>
      </c>
    </row>
    <row r="1000" spans="1:73" x14ac:dyDescent="0.45">
      <c r="A1000" s="2" t="s">
        <v>2020</v>
      </c>
      <c r="B1000" t="s">
        <v>2021</v>
      </c>
      <c r="C1000" t="s">
        <v>37</v>
      </c>
      <c r="D1000" t="s">
        <v>34</v>
      </c>
      <c r="E1000">
        <v>571</v>
      </c>
      <c r="F1000">
        <v>579.4</v>
      </c>
      <c r="G1000">
        <v>581</v>
      </c>
      <c r="H1000">
        <v>581.6</v>
      </c>
      <c r="I1000">
        <v>592.4</v>
      </c>
      <c r="J1000">
        <v>593.4</v>
      </c>
      <c r="K1000">
        <v>596</v>
      </c>
      <c r="L1000">
        <v>601</v>
      </c>
      <c r="M1000">
        <v>607.79999999999995</v>
      </c>
      <c r="N1000">
        <v>607</v>
      </c>
      <c r="O1000">
        <v>611.4</v>
      </c>
      <c r="P1000">
        <v>612</v>
      </c>
      <c r="Q1000">
        <v>594.4</v>
      </c>
      <c r="R1000">
        <v>587.4</v>
      </c>
      <c r="S1000">
        <v>576.20000000000005</v>
      </c>
      <c r="T1000">
        <v>562.4</v>
      </c>
      <c r="U1000">
        <v>573.6</v>
      </c>
      <c r="V1000">
        <v>589.6</v>
      </c>
      <c r="W1000">
        <v>594.4</v>
      </c>
      <c r="X1000">
        <v>590.6</v>
      </c>
      <c r="Y1000">
        <v>592</v>
      </c>
      <c r="Z1000">
        <v>594.6</v>
      </c>
      <c r="AA1000">
        <v>602.20000000000005</v>
      </c>
      <c r="AB1000">
        <v>599.79999999999995</v>
      </c>
      <c r="AC1000">
        <v>593.79999999999995</v>
      </c>
      <c r="AD1000">
        <v>603.20000000000005</v>
      </c>
      <c r="AE1000">
        <v>609.4</v>
      </c>
      <c r="AF1000">
        <v>618.4</v>
      </c>
      <c r="AG1000">
        <v>615.4</v>
      </c>
      <c r="AH1000">
        <v>613.79999999999995</v>
      </c>
      <c r="AI1000">
        <v>591.79999999999995</v>
      </c>
      <c r="AJ1000">
        <v>601.79999999999995</v>
      </c>
      <c r="AK1000">
        <v>599.4</v>
      </c>
      <c r="AL1000">
        <v>590.6</v>
      </c>
      <c r="AM1000">
        <v>586.6</v>
      </c>
      <c r="AN1000">
        <v>578.79999999999995</v>
      </c>
      <c r="AO1000">
        <v>578.79999999999995</v>
      </c>
      <c r="AP1000">
        <v>573.6</v>
      </c>
      <c r="AQ1000">
        <v>549.79999999999995</v>
      </c>
      <c r="AR1000">
        <v>565.20000000000005</v>
      </c>
      <c r="AS1000">
        <v>560.4</v>
      </c>
      <c r="AT1000">
        <v>557.6</v>
      </c>
      <c r="AU1000">
        <v>555</v>
      </c>
      <c r="AV1000">
        <v>536.4</v>
      </c>
      <c r="AW1000">
        <v>519.20000000000005</v>
      </c>
      <c r="AX1000">
        <v>499</v>
      </c>
      <c r="AY1000">
        <v>508.6</v>
      </c>
      <c r="AZ1000">
        <v>527.79999999999995</v>
      </c>
      <c r="BA1000">
        <v>531.4</v>
      </c>
      <c r="BB1000">
        <v>551</v>
      </c>
      <c r="BC1000">
        <v>561</v>
      </c>
      <c r="BD1000">
        <v>563</v>
      </c>
      <c r="BE1000">
        <v>575.79999999999995</v>
      </c>
      <c r="BF1000">
        <v>582.79999999999995</v>
      </c>
      <c r="BG1000">
        <v>582.4</v>
      </c>
      <c r="BH1000">
        <v>588.79999999999995</v>
      </c>
      <c r="BI1000">
        <v>595</v>
      </c>
      <c r="BJ1000">
        <v>592</v>
      </c>
      <c r="BK1000">
        <v>591.6</v>
      </c>
      <c r="BL1000">
        <v>589.20000000000005</v>
      </c>
      <c r="BM1000">
        <v>589.79999999999995</v>
      </c>
      <c r="BN1000">
        <v>599.79999999999995</v>
      </c>
      <c r="BO1000">
        <v>597.20000000000005</v>
      </c>
      <c r="BP1000">
        <v>594.20000000000005</v>
      </c>
      <c r="BQ1000" s="10">
        <f t="shared" si="30"/>
        <v>4.063047285464106E-2</v>
      </c>
      <c r="BR1000" s="11" cm="1">
        <f t="array" aca="1" ref="BR1000" ca="1">_xlfn.PERCENTILE.INC((OFFSET(E1000,0,1,1,COLUMNS(E1000:BP1000)-1) - E1000:BO1000) / E1000:BO1000, 0.05) * SQRT(COUNT(E1000:BP1000) - 1)</f>
        <v>-0.26485603922074852</v>
      </c>
      <c r="BS1000" s="10" cm="1">
        <f t="array" aca="1" ref="BS1000" ca="1">_xlfn.STDEV.P((E1000:BO1000 - OFFSET(E1000:BO1000,0,1)) / OFFSET(E1000:BO1000,0,1)) * SQRT(COUNT(E1000:BP1000)-1)</f>
        <v>0.13548272977124462</v>
      </c>
      <c r="BT1000" s="10" cm="1">
        <f t="array" ref="BT1000">-(MAX(1 - (E1000:BP1000 / _xlfn.SCAN(E1000, E1000:BP1000, _xlfn.LAMBDA(_xlpm.a,_xlpm.b, MAX(_xlpm.a, _xlpm.b))))))</f>
        <v>-0.19307891332470895</v>
      </c>
      <c r="BU1000" s="12">
        <f t="shared" ca="1" si="31"/>
        <v>0.33893967837949035</v>
      </c>
    </row>
    <row r="1001" spans="1:73" x14ac:dyDescent="0.45">
      <c r="A1001" s="2" t="s">
        <v>2022</v>
      </c>
      <c r="B1001" t="s">
        <v>2023</v>
      </c>
      <c r="C1001" t="s">
        <v>22</v>
      </c>
      <c r="D1001" t="s">
        <v>29</v>
      </c>
      <c r="E1001">
        <v>383.8</v>
      </c>
      <c r="F1001">
        <v>393.5</v>
      </c>
      <c r="G1001">
        <v>397.9</v>
      </c>
      <c r="H1001">
        <v>397.8</v>
      </c>
      <c r="I1001">
        <v>401.8</v>
      </c>
      <c r="J1001">
        <v>397.9</v>
      </c>
      <c r="K1001">
        <v>394.3</v>
      </c>
      <c r="L1001">
        <v>394.1</v>
      </c>
      <c r="M1001">
        <v>396.1</v>
      </c>
      <c r="N1001">
        <v>393.3</v>
      </c>
      <c r="O1001">
        <v>395.5</v>
      </c>
      <c r="P1001">
        <v>380.5</v>
      </c>
      <c r="Q1001">
        <v>382.2</v>
      </c>
      <c r="R1001">
        <v>390.6</v>
      </c>
      <c r="S1001">
        <v>377.5</v>
      </c>
      <c r="T1001">
        <v>360</v>
      </c>
      <c r="U1001">
        <v>362.1</v>
      </c>
      <c r="V1001">
        <v>365.8</v>
      </c>
      <c r="W1001">
        <v>377.2</v>
      </c>
      <c r="X1001">
        <v>372.6</v>
      </c>
      <c r="Y1001">
        <v>376</v>
      </c>
      <c r="Z1001">
        <v>375.7</v>
      </c>
      <c r="AA1001">
        <v>376</v>
      </c>
      <c r="AB1001">
        <v>369.4</v>
      </c>
      <c r="AC1001">
        <v>365.8</v>
      </c>
      <c r="AD1001">
        <v>368</v>
      </c>
      <c r="AE1001">
        <v>365.1</v>
      </c>
      <c r="AF1001">
        <v>377</v>
      </c>
      <c r="AG1001">
        <v>386.2</v>
      </c>
      <c r="AH1001">
        <v>379.1</v>
      </c>
      <c r="AI1001">
        <v>366</v>
      </c>
      <c r="AJ1001">
        <v>373.6</v>
      </c>
      <c r="AK1001">
        <v>369.7</v>
      </c>
      <c r="AL1001">
        <v>366.4</v>
      </c>
      <c r="AM1001">
        <v>367.6</v>
      </c>
      <c r="AN1001">
        <v>363.1</v>
      </c>
      <c r="AO1001">
        <v>361.1</v>
      </c>
      <c r="AP1001">
        <v>357.8</v>
      </c>
      <c r="AQ1001">
        <v>331.6</v>
      </c>
      <c r="AR1001">
        <v>353.7</v>
      </c>
      <c r="AS1001">
        <v>344.6</v>
      </c>
      <c r="AT1001">
        <v>320.39999999999998</v>
      </c>
      <c r="AU1001">
        <v>322.3</v>
      </c>
      <c r="AV1001">
        <v>312.89999999999998</v>
      </c>
      <c r="AW1001">
        <v>297.60000000000002</v>
      </c>
      <c r="AX1001">
        <v>299.60000000000002</v>
      </c>
      <c r="AY1001">
        <v>295.7</v>
      </c>
      <c r="AZ1001">
        <v>316.3</v>
      </c>
      <c r="BA1001">
        <v>309.10000000000002</v>
      </c>
      <c r="BB1001">
        <v>307</v>
      </c>
      <c r="BC1001">
        <v>325.2</v>
      </c>
      <c r="BD1001">
        <v>318.60000000000002</v>
      </c>
      <c r="BE1001">
        <v>335.1</v>
      </c>
      <c r="BF1001">
        <v>336.8</v>
      </c>
      <c r="BG1001">
        <v>338.5</v>
      </c>
      <c r="BH1001">
        <v>332.1</v>
      </c>
      <c r="BI1001">
        <v>337.8</v>
      </c>
      <c r="BJ1001">
        <v>327.39999999999998</v>
      </c>
      <c r="BK1001">
        <v>323.89999999999998</v>
      </c>
      <c r="BL1001">
        <v>320.7</v>
      </c>
      <c r="BM1001">
        <v>323.7</v>
      </c>
      <c r="BN1001">
        <v>341.7</v>
      </c>
      <c r="BO1001">
        <v>326.8</v>
      </c>
      <c r="BP1001">
        <v>322.10000000000002</v>
      </c>
      <c r="BQ1001" s="10">
        <f t="shared" si="30"/>
        <v>-0.16076081292339756</v>
      </c>
      <c r="BR1001" s="11" cm="1">
        <f t="array" aca="1" ref="BR1001" ca="1">_xlfn.PERCENTILE.INC((OFFSET(E1001,0,1,1,COLUMNS(E1001:BP1001)-1) - E1001:BO1001) / E1001:BO1001, 0.05) * SQRT(COUNT(E1001:BP1001) - 1)</f>
        <v>-0.36576774632786269</v>
      </c>
      <c r="BS1001" s="10" cm="1">
        <f t="array" aca="1" ref="BS1001" ca="1">_xlfn.STDEV.P((E1001:BO1001 - OFFSET(E1001:BO1001,0,1)) / OFFSET(E1001:BO1001,0,1)) * SQRT(COUNT(E1001:BP1001)-1)</f>
        <v>0.22408036183068991</v>
      </c>
      <c r="BT1001" s="10" cm="1">
        <f t="array" ref="BT1001">-(MAX(1 - (E1001:BP1001 / _xlfn.SCAN(E1001, E1001:BP1001, _xlfn.LAMBDA(_xlpm.a,_xlpm.b, MAX(_xlpm.a, _xlpm.b))))))</f>
        <v>-0.26406172224987556</v>
      </c>
      <c r="BU1001" s="12">
        <f t="shared" ca="1" si="31"/>
        <v>-0.69381721652550621</v>
      </c>
    </row>
    <row r="1002" spans="1:73" x14ac:dyDescent="0.45">
      <c r="A1002" s="2" t="s">
        <v>2024</v>
      </c>
      <c r="B1002" t="s">
        <v>2025</v>
      </c>
      <c r="C1002" t="s">
        <v>22</v>
      </c>
      <c r="D1002" t="s">
        <v>29</v>
      </c>
      <c r="E1002">
        <v>1579.5</v>
      </c>
      <c r="F1002">
        <v>1620</v>
      </c>
      <c r="G1002">
        <v>1626.5</v>
      </c>
      <c r="H1002">
        <v>1598</v>
      </c>
      <c r="I1002">
        <v>1599</v>
      </c>
      <c r="J1002">
        <v>1593</v>
      </c>
      <c r="K1002">
        <v>1606.5</v>
      </c>
      <c r="L1002">
        <v>1606</v>
      </c>
      <c r="M1002">
        <v>1611.5</v>
      </c>
      <c r="N1002">
        <v>1600.5</v>
      </c>
      <c r="O1002">
        <v>1629</v>
      </c>
      <c r="P1002">
        <v>1618</v>
      </c>
      <c r="Q1002">
        <v>1601</v>
      </c>
      <c r="R1002">
        <v>1597</v>
      </c>
      <c r="S1002">
        <v>1551</v>
      </c>
      <c r="T1002">
        <v>1517.5</v>
      </c>
      <c r="U1002">
        <v>1512</v>
      </c>
      <c r="V1002">
        <v>1536.5</v>
      </c>
      <c r="W1002">
        <v>1559</v>
      </c>
      <c r="X1002">
        <v>1540.5</v>
      </c>
      <c r="Y1002">
        <v>1550.5</v>
      </c>
      <c r="Z1002">
        <v>1568.5</v>
      </c>
      <c r="AA1002">
        <v>1567.5</v>
      </c>
      <c r="AB1002">
        <v>1563</v>
      </c>
      <c r="AC1002">
        <v>1543</v>
      </c>
      <c r="AD1002">
        <v>1540.5</v>
      </c>
      <c r="AE1002">
        <v>1533.5</v>
      </c>
      <c r="AF1002">
        <v>1559.5</v>
      </c>
      <c r="AG1002">
        <v>1557.5</v>
      </c>
      <c r="AH1002">
        <v>1547</v>
      </c>
      <c r="AI1002">
        <v>1540.5</v>
      </c>
      <c r="AJ1002">
        <v>1556</v>
      </c>
      <c r="AK1002">
        <v>1542</v>
      </c>
      <c r="AL1002">
        <v>1511.5</v>
      </c>
      <c r="AM1002">
        <v>1514.5</v>
      </c>
      <c r="AN1002">
        <v>1502.5</v>
      </c>
      <c r="AO1002">
        <v>1523.5</v>
      </c>
      <c r="AP1002">
        <v>1521</v>
      </c>
      <c r="AQ1002">
        <v>1458</v>
      </c>
      <c r="AR1002">
        <v>1528.5</v>
      </c>
      <c r="AS1002">
        <v>1529</v>
      </c>
      <c r="AT1002">
        <v>1497</v>
      </c>
      <c r="AU1002">
        <v>1526.5</v>
      </c>
      <c r="AV1002">
        <v>1485</v>
      </c>
      <c r="AW1002">
        <v>1387.5</v>
      </c>
      <c r="AX1002">
        <v>1377.5</v>
      </c>
      <c r="AY1002">
        <v>1365.5</v>
      </c>
      <c r="AZ1002">
        <v>1405</v>
      </c>
      <c r="BA1002">
        <v>1400</v>
      </c>
      <c r="BB1002">
        <v>1429</v>
      </c>
      <c r="BC1002">
        <v>1451.5</v>
      </c>
      <c r="BD1002">
        <v>1443</v>
      </c>
      <c r="BE1002">
        <v>1491</v>
      </c>
      <c r="BF1002">
        <v>1484.5</v>
      </c>
      <c r="BG1002">
        <v>1497.5</v>
      </c>
      <c r="BH1002">
        <v>1529.5</v>
      </c>
      <c r="BI1002">
        <v>1547.5</v>
      </c>
      <c r="BJ1002">
        <v>1531</v>
      </c>
      <c r="BK1002">
        <v>1518</v>
      </c>
      <c r="BL1002">
        <v>1477.5</v>
      </c>
      <c r="BM1002">
        <v>1480</v>
      </c>
      <c r="BN1002">
        <v>1489</v>
      </c>
      <c r="BO1002">
        <v>1480</v>
      </c>
      <c r="BP1002">
        <v>1452.5</v>
      </c>
      <c r="BQ1002" s="10">
        <f t="shared" si="30"/>
        <v>-8.0405191516302627E-2</v>
      </c>
      <c r="BR1002" s="11" cm="1">
        <f t="array" aca="1" ref="BR1002" ca="1">_xlfn.PERCENTILE.INC((OFFSET(E1002,0,1,1,COLUMNS(E1002:BP1002)-1) - E1002:BO1002) / E1002:BO1002, 0.05) * SQRT(COUNT(E1002:BP1002) - 1)</f>
        <v>-0.21538310698477078</v>
      </c>
      <c r="BS1002" s="10" cm="1">
        <f t="array" aca="1" ref="BS1002" ca="1">_xlfn.STDEV.P((E1002:BO1002 - OFFSET(E1002:BO1002,0,1)) / OFFSET(E1002:BO1002,0,1)) * SQRT(COUNT(E1002:BP1002)-1)</f>
        <v>0.14223624745955285</v>
      </c>
      <c r="BT1002" s="10" cm="1">
        <f t="array" ref="BT1002">-(MAX(1 - (E1002:BP1002 / _xlfn.SCAN(E1002, E1002:BP1002, _xlfn.LAMBDA(_xlpm.a,_xlpm.b, MAX(_xlpm.a, _xlpm.b))))))</f>
        <v>-0.16175567833026394</v>
      </c>
      <c r="BU1002" s="12">
        <f t="shared" ca="1" si="31"/>
        <v>-0.52810161163498659</v>
      </c>
    </row>
    <row r="1003" spans="1:73" x14ac:dyDescent="0.45">
      <c r="A1003" s="2" t="s">
        <v>2026</v>
      </c>
      <c r="B1003" t="s">
        <v>2027</v>
      </c>
      <c r="C1003" t="s">
        <v>19</v>
      </c>
      <c r="D1003" t="s">
        <v>29</v>
      </c>
      <c r="E1003">
        <v>1480</v>
      </c>
      <c r="F1003">
        <v>1569</v>
      </c>
      <c r="G1003">
        <v>1564</v>
      </c>
      <c r="H1003">
        <v>1590.5</v>
      </c>
      <c r="I1003">
        <v>1586.5</v>
      </c>
      <c r="J1003">
        <v>1588.5</v>
      </c>
      <c r="K1003">
        <v>1613</v>
      </c>
      <c r="L1003">
        <v>1574.5</v>
      </c>
      <c r="M1003">
        <v>1560</v>
      </c>
      <c r="N1003">
        <v>1564.5</v>
      </c>
      <c r="O1003">
        <v>1582.5</v>
      </c>
      <c r="P1003">
        <v>1552.5</v>
      </c>
      <c r="Q1003">
        <v>1662.5</v>
      </c>
      <c r="R1003">
        <v>1697.5</v>
      </c>
      <c r="S1003">
        <v>1701.5</v>
      </c>
      <c r="T1003">
        <v>1646</v>
      </c>
      <c r="U1003">
        <v>1662.5</v>
      </c>
      <c r="V1003">
        <v>1669</v>
      </c>
      <c r="W1003">
        <v>1708.5</v>
      </c>
      <c r="X1003">
        <v>1681</v>
      </c>
      <c r="Y1003">
        <v>1648</v>
      </c>
      <c r="Z1003">
        <v>1691</v>
      </c>
      <c r="AA1003">
        <v>1643</v>
      </c>
      <c r="AB1003">
        <v>1638.5</v>
      </c>
      <c r="AC1003">
        <v>1625.5</v>
      </c>
      <c r="AD1003">
        <v>1630</v>
      </c>
      <c r="AE1003">
        <v>1632.5</v>
      </c>
      <c r="AF1003">
        <v>1676.5</v>
      </c>
      <c r="AG1003">
        <v>1694</v>
      </c>
      <c r="AH1003">
        <v>1660.5</v>
      </c>
      <c r="AI1003">
        <v>1591.5</v>
      </c>
      <c r="AJ1003">
        <v>1655</v>
      </c>
      <c r="AK1003">
        <v>1650</v>
      </c>
      <c r="AL1003">
        <v>1578</v>
      </c>
      <c r="AM1003">
        <v>1550.5</v>
      </c>
      <c r="AN1003">
        <v>1542</v>
      </c>
      <c r="AO1003">
        <v>1575</v>
      </c>
      <c r="AP1003">
        <v>1576</v>
      </c>
      <c r="AQ1003">
        <v>1560</v>
      </c>
      <c r="AR1003">
        <v>1628.5</v>
      </c>
      <c r="AS1003">
        <v>1625.5</v>
      </c>
      <c r="AT1003">
        <v>1617</v>
      </c>
      <c r="AU1003">
        <v>1593.5</v>
      </c>
      <c r="AV1003">
        <v>1503.5</v>
      </c>
      <c r="AW1003">
        <v>1380.5</v>
      </c>
      <c r="AX1003">
        <v>1338</v>
      </c>
      <c r="AY1003">
        <v>1372</v>
      </c>
      <c r="AZ1003">
        <v>1444.5</v>
      </c>
      <c r="BA1003">
        <v>1413</v>
      </c>
      <c r="BB1003">
        <v>1422</v>
      </c>
      <c r="BC1003">
        <v>1429.5</v>
      </c>
      <c r="BD1003">
        <v>1428.5</v>
      </c>
      <c r="BE1003">
        <v>1474</v>
      </c>
      <c r="BF1003">
        <v>1473</v>
      </c>
      <c r="BG1003">
        <v>1487.5</v>
      </c>
      <c r="BH1003">
        <v>1480.5</v>
      </c>
      <c r="BI1003">
        <v>1463</v>
      </c>
      <c r="BJ1003">
        <v>1438.5</v>
      </c>
      <c r="BK1003">
        <v>1426</v>
      </c>
      <c r="BL1003">
        <v>1457</v>
      </c>
      <c r="BM1003">
        <v>1472.5</v>
      </c>
      <c r="BN1003">
        <v>1542.5</v>
      </c>
      <c r="BO1003">
        <v>1470</v>
      </c>
      <c r="BP1003">
        <v>1436</v>
      </c>
      <c r="BQ1003" s="10">
        <f t="shared" si="30"/>
        <v>-2.9729729729729731E-2</v>
      </c>
      <c r="BR1003" s="11" cm="1">
        <f t="array" aca="1" ref="BR1003" ca="1">_xlfn.PERCENTILE.INC((OFFSET(E1003,0,1,1,COLUMNS(E1003:BP1003)-1) - E1003:BO1003) / E1003:BO1003, 0.05) * SQRT(COUNT(E1003:BP1003) - 1)</f>
        <v>-0.34469987467908875</v>
      </c>
      <c r="BS1003" s="10" cm="1">
        <f t="array" aca="1" ref="BS1003" ca="1">_xlfn.STDEV.P((E1003:BO1003 - OFFSET(E1003:BO1003,0,1)) / OFFSET(E1003:BO1003,0,1)) * SQRT(COUNT(E1003:BP1003)-1)</f>
        <v>0.21613952937382838</v>
      </c>
      <c r="BT1003" s="10" cm="1">
        <f t="array" ref="BT1003">-(MAX(1 - (E1003:BP1003 / _xlfn.SCAN(E1003, E1003:BP1003, _xlfn.LAMBDA(_xlpm.a,_xlpm.b, MAX(_xlpm.a, _xlpm.b))))))</f>
        <v>-0.2168568920105356</v>
      </c>
      <c r="BU1003" s="12">
        <f t="shared" ca="1" si="31"/>
        <v>-0.11307385465552447</v>
      </c>
    </row>
    <row r="1004" spans="1:73" x14ac:dyDescent="0.45">
      <c r="A1004" s="2" t="s">
        <v>2028</v>
      </c>
      <c r="B1004" t="s">
        <v>2029</v>
      </c>
      <c r="C1004" t="s">
        <v>80</v>
      </c>
      <c r="D1004" t="s">
        <v>29</v>
      </c>
      <c r="E1004">
        <v>1293.5</v>
      </c>
      <c r="F1004">
        <v>1305</v>
      </c>
      <c r="G1004">
        <v>1319.5</v>
      </c>
      <c r="H1004">
        <v>1311.5</v>
      </c>
      <c r="I1004">
        <v>1300</v>
      </c>
      <c r="J1004">
        <v>1320.5</v>
      </c>
      <c r="K1004">
        <v>1338.5</v>
      </c>
      <c r="L1004">
        <v>1277.5</v>
      </c>
      <c r="M1004">
        <v>1274</v>
      </c>
      <c r="N1004">
        <v>1260.5</v>
      </c>
      <c r="O1004">
        <v>1257.5</v>
      </c>
      <c r="P1004">
        <v>1242</v>
      </c>
      <c r="Q1004">
        <v>1263</v>
      </c>
      <c r="R1004">
        <v>1274</v>
      </c>
      <c r="S1004">
        <v>1258.5</v>
      </c>
      <c r="T1004">
        <v>1213</v>
      </c>
      <c r="U1004">
        <v>1232.5</v>
      </c>
      <c r="V1004">
        <v>1248</v>
      </c>
      <c r="W1004">
        <v>1259.5</v>
      </c>
      <c r="X1004">
        <v>1237.5</v>
      </c>
      <c r="Y1004">
        <v>1253.5</v>
      </c>
      <c r="Z1004">
        <v>1257</v>
      </c>
      <c r="AA1004">
        <v>1254</v>
      </c>
      <c r="AB1004">
        <v>1250.5</v>
      </c>
      <c r="AC1004">
        <v>1247</v>
      </c>
      <c r="AD1004">
        <v>1197</v>
      </c>
      <c r="AE1004">
        <v>1212.5</v>
      </c>
      <c r="AF1004">
        <v>1235</v>
      </c>
      <c r="AG1004">
        <v>1237.5</v>
      </c>
      <c r="AH1004">
        <v>1220</v>
      </c>
      <c r="AI1004">
        <v>1206</v>
      </c>
      <c r="AJ1004">
        <v>1217.5</v>
      </c>
      <c r="AK1004">
        <v>1212</v>
      </c>
      <c r="AL1004">
        <v>1208.5</v>
      </c>
      <c r="AM1004">
        <v>1196</v>
      </c>
      <c r="AN1004">
        <v>1179</v>
      </c>
      <c r="AO1004">
        <v>1267.5</v>
      </c>
      <c r="AP1004">
        <v>1296</v>
      </c>
      <c r="AQ1004">
        <v>1239.5</v>
      </c>
      <c r="AR1004">
        <v>1310.5</v>
      </c>
      <c r="AS1004">
        <v>1337</v>
      </c>
      <c r="AT1004">
        <v>1307.5</v>
      </c>
      <c r="AU1004">
        <v>1321</v>
      </c>
      <c r="AV1004">
        <v>1265.5</v>
      </c>
      <c r="AW1004">
        <v>1240</v>
      </c>
      <c r="AX1004">
        <v>1200</v>
      </c>
      <c r="AY1004">
        <v>1197.5</v>
      </c>
      <c r="AZ1004">
        <v>1212</v>
      </c>
      <c r="BA1004">
        <v>1185.5</v>
      </c>
      <c r="BB1004">
        <v>1201</v>
      </c>
      <c r="BC1004">
        <v>1212</v>
      </c>
      <c r="BD1004">
        <v>1205</v>
      </c>
      <c r="BE1004">
        <v>1247.5</v>
      </c>
      <c r="BF1004">
        <v>1257.5</v>
      </c>
      <c r="BG1004">
        <v>1254</v>
      </c>
      <c r="BH1004">
        <v>1247</v>
      </c>
      <c r="BI1004">
        <v>1250</v>
      </c>
      <c r="BJ1004">
        <v>1227.5</v>
      </c>
      <c r="BK1004">
        <v>1229</v>
      </c>
      <c r="BL1004">
        <v>1225</v>
      </c>
      <c r="BM1004">
        <v>1233.5</v>
      </c>
      <c r="BN1004">
        <v>1257</v>
      </c>
      <c r="BO1004">
        <v>1238.5</v>
      </c>
      <c r="BP1004">
        <v>1220</v>
      </c>
      <c r="BQ1004" s="10">
        <f t="shared" si="30"/>
        <v>-5.682257441051411E-2</v>
      </c>
      <c r="BR1004" s="11" cm="1">
        <f t="array" aca="1" ref="BR1004" ca="1">_xlfn.PERCENTILE.INC((OFFSET(E1004,0,1,1,COLUMNS(E1004:BP1004)-1) - E1004:BO1004) / E1004:BO1004, 0.05) * SQRT(COUNT(E1004:BP1004) - 1)</f>
        <v>-0.31512503849553447</v>
      </c>
      <c r="BS1004" s="10" cm="1">
        <f t="array" aca="1" ref="BS1004" ca="1">_xlfn.STDEV.P((E1004:BO1004 - OFFSET(E1004:BO1004,0,1)) / OFFSET(E1004:BO1004,0,1)) * SQRT(COUNT(E1004:BP1004)-1)</f>
        <v>0.16545383373188016</v>
      </c>
      <c r="BT1004" s="10" cm="1">
        <f t="array" ref="BT1004">-(MAX(1 - (E1004:BP1004 / _xlfn.SCAN(E1004, E1004:BP1004, _xlfn.LAMBDA(_xlpm.a,_xlpm.b, MAX(_xlpm.a, _xlpm.b))))))</f>
        <v>-0.1191632424355622</v>
      </c>
      <c r="BU1004" s="12">
        <f t="shared" ca="1" si="31"/>
        <v>-0.31146195436017055</v>
      </c>
    </row>
    <row r="1005" spans="1:73" x14ac:dyDescent="0.45">
      <c r="A1005" s="2" t="s">
        <v>2030</v>
      </c>
      <c r="B1005" t="s">
        <v>2031</v>
      </c>
      <c r="C1005" t="s">
        <v>37</v>
      </c>
      <c r="D1005" t="s">
        <v>34</v>
      </c>
      <c r="E1005">
        <v>5380</v>
      </c>
      <c r="F1005">
        <v>5360</v>
      </c>
      <c r="G1005">
        <v>5460</v>
      </c>
      <c r="H1005">
        <v>5500</v>
      </c>
      <c r="I1005">
        <v>5700</v>
      </c>
      <c r="J1005">
        <v>5300</v>
      </c>
      <c r="K1005">
        <v>5380</v>
      </c>
      <c r="L1005">
        <v>5400</v>
      </c>
      <c r="M1005">
        <v>5520</v>
      </c>
      <c r="N1005">
        <v>5460</v>
      </c>
      <c r="O1005">
        <v>5480</v>
      </c>
      <c r="P1005">
        <v>5600</v>
      </c>
      <c r="Q1005">
        <v>5680</v>
      </c>
      <c r="R1005">
        <v>5680</v>
      </c>
      <c r="S1005">
        <v>5660</v>
      </c>
      <c r="T1005">
        <v>5580</v>
      </c>
      <c r="U1005">
        <v>5600</v>
      </c>
      <c r="V1005">
        <v>5700</v>
      </c>
      <c r="W1005">
        <v>5700</v>
      </c>
      <c r="X1005">
        <v>5740</v>
      </c>
      <c r="Y1005">
        <v>5800</v>
      </c>
      <c r="Z1005">
        <v>5980</v>
      </c>
      <c r="AA1005">
        <v>6060</v>
      </c>
      <c r="AB1005">
        <v>6080</v>
      </c>
      <c r="AC1005">
        <v>6140</v>
      </c>
      <c r="AD1005">
        <v>6640</v>
      </c>
      <c r="AE1005">
        <v>6840</v>
      </c>
      <c r="AF1005">
        <v>6800</v>
      </c>
      <c r="AG1005">
        <v>7280</v>
      </c>
      <c r="AH1005">
        <v>7900</v>
      </c>
      <c r="AI1005">
        <v>6900</v>
      </c>
      <c r="AJ1005">
        <v>6900</v>
      </c>
      <c r="AK1005">
        <v>6900</v>
      </c>
      <c r="AL1005">
        <v>7020</v>
      </c>
      <c r="AM1005">
        <v>7760</v>
      </c>
      <c r="AN1005">
        <v>7160</v>
      </c>
      <c r="AO1005">
        <v>7600</v>
      </c>
      <c r="AP1005">
        <v>7720</v>
      </c>
      <c r="AQ1005">
        <v>7440</v>
      </c>
      <c r="AR1005">
        <v>7540</v>
      </c>
      <c r="AS1005">
        <v>7320</v>
      </c>
      <c r="AT1005">
        <v>7120</v>
      </c>
      <c r="AU1005">
        <v>7220</v>
      </c>
      <c r="AV1005">
        <v>7240</v>
      </c>
      <c r="AW1005">
        <v>7660</v>
      </c>
      <c r="AX1005">
        <v>7220</v>
      </c>
      <c r="AY1005">
        <v>7080</v>
      </c>
      <c r="AZ1005">
        <v>7380</v>
      </c>
      <c r="BA1005">
        <v>7180</v>
      </c>
      <c r="BB1005">
        <v>7300</v>
      </c>
      <c r="BC1005">
        <v>7240</v>
      </c>
      <c r="BD1005">
        <v>7260</v>
      </c>
      <c r="BE1005">
        <v>7300</v>
      </c>
      <c r="BF1005">
        <v>7260</v>
      </c>
      <c r="BG1005">
        <v>7440</v>
      </c>
      <c r="BH1005">
        <v>7460</v>
      </c>
      <c r="BI1005">
        <v>7800</v>
      </c>
      <c r="BJ1005">
        <v>7740</v>
      </c>
      <c r="BK1005">
        <v>7820</v>
      </c>
      <c r="BL1005">
        <v>7900</v>
      </c>
      <c r="BM1005">
        <v>7680</v>
      </c>
      <c r="BN1005">
        <v>7780</v>
      </c>
      <c r="BO1005">
        <v>7860</v>
      </c>
      <c r="BP1005">
        <v>7700</v>
      </c>
      <c r="BQ1005" s="10">
        <f t="shared" si="30"/>
        <v>0.43122676579925651</v>
      </c>
      <c r="BR1005" s="11" cm="1">
        <f t="array" aca="1" ref="BR1005" ca="1">_xlfn.PERCENTILE.INC((OFFSET(E1005,0,1,1,COLUMNS(E1005:BP1005)-1) - E1005:BO1005) / E1005:BO1005, 0.05) * SQRT(COUNT(E1005:BP1005) - 1)</f>
        <v>-0.43912119968879365</v>
      </c>
      <c r="BS1005" s="10" cm="1">
        <f t="array" aca="1" ref="BS1005" ca="1">_xlfn.STDEV.P((E1005:BO1005 - OFFSET(E1005:BO1005,0,1)) / OFFSET(E1005:BO1005,0,1)) * SQRT(COUNT(E1005:BP1005)-1)</f>
        <v>0.29139485841734369</v>
      </c>
      <c r="BT1005" s="10" cm="1">
        <f t="array" ref="BT1005">-(MAX(1 - (E1005:BP1005 / _xlfn.SCAN(E1005, E1005:BP1005, _xlfn.LAMBDA(_xlpm.a,_xlpm.b, MAX(_xlpm.a, _xlpm.b))))))</f>
        <v>-0.12658227848101267</v>
      </c>
      <c r="BU1005" s="12">
        <f t="shared" ca="1" si="31"/>
        <v>1.498024941723801</v>
      </c>
    </row>
    <row r="1006" spans="1:73" x14ac:dyDescent="0.45">
      <c r="A1006" s="2" t="s">
        <v>2032</v>
      </c>
      <c r="B1006" t="s">
        <v>2033</v>
      </c>
      <c r="C1006" t="s">
        <v>22</v>
      </c>
      <c r="D1006" t="s">
        <v>58</v>
      </c>
      <c r="E1006">
        <v>142</v>
      </c>
      <c r="F1006">
        <v>139.19999999999999</v>
      </c>
      <c r="G1006">
        <v>143.80000000000001</v>
      </c>
      <c r="H1006">
        <v>136.4</v>
      </c>
      <c r="I1006">
        <v>139</v>
      </c>
      <c r="J1006">
        <v>136.6</v>
      </c>
      <c r="K1006">
        <v>139</v>
      </c>
      <c r="L1006">
        <v>138</v>
      </c>
      <c r="M1006">
        <v>139</v>
      </c>
      <c r="N1006">
        <v>140</v>
      </c>
      <c r="O1006">
        <v>141.6</v>
      </c>
      <c r="P1006">
        <v>143.80000000000001</v>
      </c>
      <c r="Q1006">
        <v>145</v>
      </c>
      <c r="R1006">
        <v>147</v>
      </c>
      <c r="S1006">
        <v>144.6</v>
      </c>
      <c r="T1006">
        <v>139.4</v>
      </c>
      <c r="U1006">
        <v>141.80000000000001</v>
      </c>
      <c r="V1006">
        <v>144.6</v>
      </c>
      <c r="W1006">
        <v>150</v>
      </c>
      <c r="X1006">
        <v>151</v>
      </c>
      <c r="Y1006">
        <v>160.6</v>
      </c>
      <c r="Z1006">
        <v>158</v>
      </c>
      <c r="AA1006">
        <v>156.4</v>
      </c>
      <c r="AB1006">
        <v>154</v>
      </c>
      <c r="AC1006">
        <v>153.4</v>
      </c>
      <c r="AD1006">
        <v>152.80000000000001</v>
      </c>
      <c r="AE1006">
        <v>154</v>
      </c>
      <c r="AF1006">
        <v>152.4</v>
      </c>
      <c r="AG1006">
        <v>155</v>
      </c>
      <c r="AH1006">
        <v>161</v>
      </c>
      <c r="AI1006">
        <v>159</v>
      </c>
      <c r="AJ1006">
        <v>160.80000000000001</v>
      </c>
      <c r="AK1006">
        <v>165.2</v>
      </c>
      <c r="AL1006">
        <v>164.2</v>
      </c>
      <c r="AM1006">
        <v>165</v>
      </c>
      <c r="AN1006">
        <v>164</v>
      </c>
      <c r="AO1006">
        <v>163</v>
      </c>
      <c r="AP1006">
        <v>163</v>
      </c>
      <c r="AQ1006">
        <v>157.80000000000001</v>
      </c>
      <c r="AR1006">
        <v>161.4</v>
      </c>
      <c r="AS1006">
        <v>156.6</v>
      </c>
      <c r="AT1006">
        <v>151.6</v>
      </c>
      <c r="AU1006">
        <v>156.80000000000001</v>
      </c>
      <c r="AV1006">
        <v>152.19999999999999</v>
      </c>
      <c r="AW1006">
        <v>152.4</v>
      </c>
      <c r="AX1006">
        <v>145</v>
      </c>
      <c r="AY1006">
        <v>149</v>
      </c>
      <c r="AZ1006">
        <v>153</v>
      </c>
      <c r="BA1006">
        <v>156</v>
      </c>
      <c r="BB1006">
        <v>156.4</v>
      </c>
      <c r="BC1006">
        <v>154</v>
      </c>
      <c r="BD1006">
        <v>150.80000000000001</v>
      </c>
      <c r="BE1006">
        <v>154</v>
      </c>
      <c r="BF1006">
        <v>157.6</v>
      </c>
      <c r="BG1006">
        <v>154.19999999999999</v>
      </c>
      <c r="BH1006">
        <v>155.80000000000001</v>
      </c>
      <c r="BI1006">
        <v>158</v>
      </c>
      <c r="BJ1006">
        <v>157.80000000000001</v>
      </c>
      <c r="BK1006">
        <v>155.6</v>
      </c>
      <c r="BL1006">
        <v>155.6</v>
      </c>
      <c r="BM1006">
        <v>158.6</v>
      </c>
      <c r="BN1006">
        <v>157</v>
      </c>
      <c r="BO1006">
        <v>160</v>
      </c>
      <c r="BP1006">
        <v>166</v>
      </c>
      <c r="BQ1006" s="10">
        <f t="shared" si="30"/>
        <v>0.16901408450704225</v>
      </c>
      <c r="BR1006" s="11" cm="1">
        <f t="array" aca="1" ref="BR1006" ca="1">_xlfn.PERCENTILE.INC((OFFSET(E1006,0,1,1,COLUMNS(E1006:BP1006)-1) - E1006:BO1006) / E1006:BO1006, 0.05) * SQRT(COUNT(E1006:BP1006) - 1)</f>
        <v>-0.25340331046570391</v>
      </c>
      <c r="BS1006" s="10" cm="1">
        <f t="array" aca="1" ref="BS1006" ca="1">_xlfn.STDEV.P((E1006:BO1006 - OFFSET(E1006:BO1006,0,1)) / OFFSET(E1006:BO1006,0,1)) * SQRT(COUNT(E1006:BP1006)-1)</f>
        <v>0.17722940595102388</v>
      </c>
      <c r="BT1006" s="10" cm="1">
        <f t="array" ref="BT1006">-(MAX(1 - (E1006:BP1006 / _xlfn.SCAN(E1006, E1006:BP1006, _xlfn.LAMBDA(_xlpm.a,_xlpm.b, MAX(_xlpm.a, _xlpm.b))))))</f>
        <v>-0.12227602905569002</v>
      </c>
      <c r="BU1006" s="12">
        <f t="shared" ca="1" si="31"/>
        <v>0.98349415308207921</v>
      </c>
    </row>
    <row r="1007" spans="1:73" x14ac:dyDescent="0.45">
      <c r="A1007" s="2" t="s">
        <v>2034</v>
      </c>
      <c r="B1007" t="s">
        <v>2035</v>
      </c>
      <c r="C1007" t="s">
        <v>22</v>
      </c>
      <c r="D1007" t="s">
        <v>29</v>
      </c>
      <c r="E1007">
        <v>147</v>
      </c>
      <c r="F1007">
        <v>139</v>
      </c>
      <c r="G1007">
        <v>139.80000000000001</v>
      </c>
      <c r="H1007">
        <v>138.6</v>
      </c>
      <c r="I1007">
        <v>140.30000000000001</v>
      </c>
      <c r="J1007">
        <v>137.1</v>
      </c>
      <c r="K1007">
        <v>141.9</v>
      </c>
      <c r="L1007">
        <v>139.4</v>
      </c>
      <c r="M1007">
        <v>141.9</v>
      </c>
      <c r="N1007">
        <v>141</v>
      </c>
      <c r="O1007">
        <v>142.80000000000001</v>
      </c>
      <c r="P1007">
        <v>143.9</v>
      </c>
      <c r="Q1007">
        <v>143</v>
      </c>
      <c r="R1007">
        <v>141.1</v>
      </c>
      <c r="S1007">
        <v>136.30000000000001</v>
      </c>
      <c r="T1007">
        <v>128.80000000000001</v>
      </c>
      <c r="U1007">
        <v>131.1</v>
      </c>
      <c r="V1007">
        <v>137</v>
      </c>
      <c r="W1007">
        <v>137.6</v>
      </c>
      <c r="X1007">
        <v>134</v>
      </c>
      <c r="Y1007">
        <v>133.19999999999999</v>
      </c>
      <c r="Z1007">
        <v>136.69999999999999</v>
      </c>
      <c r="AA1007">
        <v>140</v>
      </c>
      <c r="AB1007">
        <v>140.5</v>
      </c>
      <c r="AC1007">
        <v>140</v>
      </c>
      <c r="AD1007">
        <v>140</v>
      </c>
      <c r="AE1007">
        <v>142.80000000000001</v>
      </c>
      <c r="AF1007">
        <v>150</v>
      </c>
      <c r="AG1007">
        <v>150.69999999999999</v>
      </c>
      <c r="AH1007">
        <v>152.1</v>
      </c>
      <c r="AI1007">
        <v>150.4</v>
      </c>
      <c r="AJ1007">
        <v>149.19999999999999</v>
      </c>
      <c r="AK1007">
        <v>145.30000000000001</v>
      </c>
      <c r="AL1007">
        <v>141.80000000000001</v>
      </c>
      <c r="AM1007">
        <v>141</v>
      </c>
      <c r="AN1007">
        <v>141</v>
      </c>
      <c r="AO1007">
        <v>142.4</v>
      </c>
      <c r="AP1007">
        <v>141.4</v>
      </c>
      <c r="AQ1007">
        <v>130.9</v>
      </c>
      <c r="AR1007">
        <v>137.9</v>
      </c>
      <c r="AS1007">
        <v>140.30000000000001</v>
      </c>
      <c r="AT1007">
        <v>135.30000000000001</v>
      </c>
      <c r="AU1007">
        <v>136.4</v>
      </c>
      <c r="AV1007">
        <v>125.5</v>
      </c>
      <c r="AW1007">
        <v>123</v>
      </c>
      <c r="AX1007">
        <v>121</v>
      </c>
      <c r="AY1007">
        <v>123.7</v>
      </c>
      <c r="AZ1007">
        <v>128.30000000000001</v>
      </c>
      <c r="BA1007">
        <v>123</v>
      </c>
      <c r="BB1007">
        <v>125</v>
      </c>
      <c r="BC1007">
        <v>128.69999999999999</v>
      </c>
      <c r="BD1007">
        <v>123.3</v>
      </c>
      <c r="BE1007">
        <v>126.1</v>
      </c>
      <c r="BF1007">
        <v>130</v>
      </c>
      <c r="BG1007">
        <v>126</v>
      </c>
      <c r="BH1007">
        <v>127.8</v>
      </c>
      <c r="BI1007">
        <v>134.19999999999999</v>
      </c>
      <c r="BJ1007">
        <v>132.69999999999999</v>
      </c>
      <c r="BK1007">
        <v>131.4</v>
      </c>
      <c r="BL1007">
        <v>133.4</v>
      </c>
      <c r="BM1007">
        <v>132.19999999999999</v>
      </c>
      <c r="BN1007">
        <v>131.80000000000001</v>
      </c>
      <c r="BO1007">
        <v>128.9</v>
      </c>
      <c r="BP1007">
        <v>127.6</v>
      </c>
      <c r="BQ1007" s="10">
        <f t="shared" si="30"/>
        <v>-0.13197278911564631</v>
      </c>
      <c r="BR1007" s="11" cm="1">
        <f t="array" aca="1" ref="BR1007" ca="1">_xlfn.PERCENTILE.INC((OFFSET(E1007,0,1,1,COLUMNS(E1007:BP1007)-1) - E1007:BO1007) / E1007:BO1007, 0.05) * SQRT(COUNT(E1007:BP1007) - 1)</f>
        <v>-0.42206662130840578</v>
      </c>
      <c r="BS1007" s="10" cm="1">
        <f t="array" aca="1" ref="BS1007" ca="1">_xlfn.STDEV.P((E1007:BO1007 - OFFSET(E1007:BO1007,0,1)) / OFFSET(E1007:BO1007,0,1)) * SQRT(COUNT(E1007:BP1007)-1)</f>
        <v>0.22547012145197559</v>
      </c>
      <c r="BT1007" s="10" cm="1">
        <f t="array" ref="BT1007">-(MAX(1 - (E1007:BP1007 / _xlfn.SCAN(E1007, E1007:BP1007, _xlfn.LAMBDA(_xlpm.a,_xlpm.b, MAX(_xlpm.a, _xlpm.b))))))</f>
        <v>-0.2044707429322814</v>
      </c>
      <c r="BU1007" s="12">
        <f t="shared" ca="1" si="31"/>
        <v>-0.56186065053692424</v>
      </c>
    </row>
    <row r="1008" spans="1:73" x14ac:dyDescent="0.45">
      <c r="A1008" s="2" t="s">
        <v>2036</v>
      </c>
      <c r="B1008" t="s">
        <v>2037</v>
      </c>
      <c r="C1008" t="s">
        <v>80</v>
      </c>
      <c r="D1008" t="s">
        <v>26</v>
      </c>
      <c r="E1008">
        <v>173.7</v>
      </c>
      <c r="F1008">
        <v>174.56</v>
      </c>
      <c r="G1008">
        <v>175.46</v>
      </c>
      <c r="H1008">
        <v>175.46</v>
      </c>
      <c r="I1008">
        <v>173.89</v>
      </c>
      <c r="J1008">
        <v>173.08</v>
      </c>
      <c r="K1008">
        <v>173.22</v>
      </c>
      <c r="L1008">
        <v>172.41</v>
      </c>
      <c r="M1008">
        <v>172.5</v>
      </c>
      <c r="N1008">
        <v>173.08</v>
      </c>
      <c r="O1008">
        <v>174.22</v>
      </c>
      <c r="P1008">
        <v>172.41</v>
      </c>
      <c r="Q1008">
        <v>175.27</v>
      </c>
      <c r="R1008">
        <v>176.71</v>
      </c>
      <c r="S1008">
        <v>174.99</v>
      </c>
      <c r="T1008">
        <v>170.88</v>
      </c>
      <c r="U1008">
        <v>168.44</v>
      </c>
      <c r="V1008">
        <v>171.5</v>
      </c>
      <c r="W1008">
        <v>171.5</v>
      </c>
      <c r="X1008">
        <v>171.98</v>
      </c>
      <c r="Y1008">
        <v>174.61</v>
      </c>
      <c r="Z1008">
        <v>177.61</v>
      </c>
      <c r="AA1008">
        <v>178.24</v>
      </c>
      <c r="AB1008">
        <v>177.18</v>
      </c>
      <c r="AC1008">
        <v>178.86</v>
      </c>
      <c r="AD1008">
        <v>178.33</v>
      </c>
      <c r="AE1008">
        <v>178.62</v>
      </c>
      <c r="AF1008">
        <v>183.63</v>
      </c>
      <c r="AG1008">
        <v>181.63</v>
      </c>
      <c r="AH1008">
        <v>181.43</v>
      </c>
      <c r="AI1008">
        <v>180.53</v>
      </c>
      <c r="AJ1008">
        <v>183.39</v>
      </c>
      <c r="AK1008">
        <v>186.12</v>
      </c>
      <c r="AL1008">
        <v>185.26</v>
      </c>
      <c r="AM1008">
        <v>185.21</v>
      </c>
      <c r="AN1008">
        <v>182.34</v>
      </c>
      <c r="AO1008">
        <v>181.77</v>
      </c>
      <c r="AP1008">
        <v>182.63</v>
      </c>
      <c r="AQ1008">
        <v>181.05</v>
      </c>
      <c r="AR1008">
        <v>183.68</v>
      </c>
      <c r="AS1008">
        <v>185.73</v>
      </c>
      <c r="AT1008">
        <v>186.16</v>
      </c>
      <c r="AU1008">
        <v>180.81</v>
      </c>
      <c r="AV1008">
        <v>180.1</v>
      </c>
      <c r="AW1008">
        <v>175.13</v>
      </c>
      <c r="AX1008">
        <v>173.36</v>
      </c>
      <c r="AY1008">
        <v>171.26</v>
      </c>
      <c r="AZ1008">
        <v>183.68</v>
      </c>
      <c r="BA1008">
        <v>187.31</v>
      </c>
      <c r="BB1008">
        <v>186.26</v>
      </c>
      <c r="BC1008">
        <v>187.17</v>
      </c>
      <c r="BD1008">
        <v>185.69</v>
      </c>
      <c r="BE1008">
        <v>191.89</v>
      </c>
      <c r="BF1008">
        <v>192.75</v>
      </c>
      <c r="BG1008">
        <v>197.34</v>
      </c>
      <c r="BH1008">
        <v>198.87</v>
      </c>
      <c r="BI1008">
        <v>203.16</v>
      </c>
      <c r="BJ1008">
        <v>204.31</v>
      </c>
      <c r="BK1008">
        <v>204.41</v>
      </c>
      <c r="BL1008">
        <v>206.22</v>
      </c>
      <c r="BM1008">
        <v>210.14</v>
      </c>
      <c r="BN1008">
        <v>210.14</v>
      </c>
      <c r="BO1008">
        <v>211.47</v>
      </c>
      <c r="BP1008">
        <v>213</v>
      </c>
      <c r="BQ1008" s="10">
        <f t="shared" si="30"/>
        <v>0.22625215889464603</v>
      </c>
      <c r="BR1008" s="11" cm="1">
        <f t="array" aca="1" ref="BR1008" ca="1">_xlfn.PERCENTILE.INC((OFFSET(E1008,0,1,1,COLUMNS(E1008:BP1008)-1) - E1008:BO1008) / E1008:BO1008, 0.05) * SQRT(COUNT(E1008:BP1008) - 1)</f>
        <v>-0.12202919780479893</v>
      </c>
      <c r="BS1008" s="10" cm="1">
        <f t="array" aca="1" ref="BS1008" ca="1">_xlfn.STDEV.P((E1008:BO1008 - OFFSET(E1008:BO1008,0,1)) / OFFSET(E1008:BO1008,0,1)) * SQRT(COUNT(E1008:BP1008)-1)</f>
        <v>0.11690385523657436</v>
      </c>
      <c r="BT1008" s="10" cm="1">
        <f t="array" ref="BT1008">-(MAX(1 - (E1008:BP1008 / _xlfn.SCAN(E1008, E1008:BP1008, _xlfn.LAMBDA(_xlpm.a,_xlpm.b, MAX(_xlpm.a, _xlpm.b))))))</f>
        <v>-8.0038676407391485E-2</v>
      </c>
      <c r="BU1008" s="12">
        <f t="shared" ca="1" si="31"/>
        <v>1.9806203860948985</v>
      </c>
    </row>
    <row r="1009" spans="1:73" x14ac:dyDescent="0.45">
      <c r="A1009" s="2" t="s">
        <v>2038</v>
      </c>
      <c r="B1009" t="s">
        <v>2039</v>
      </c>
      <c r="C1009" t="s">
        <v>37</v>
      </c>
      <c r="D1009" t="s">
        <v>8</v>
      </c>
      <c r="E1009">
        <v>428.8</v>
      </c>
      <c r="F1009">
        <v>431</v>
      </c>
      <c r="G1009">
        <v>426.2</v>
      </c>
      <c r="H1009">
        <v>419.2</v>
      </c>
      <c r="I1009">
        <v>417.8</v>
      </c>
      <c r="J1009">
        <v>400.8</v>
      </c>
      <c r="K1009">
        <v>404.8</v>
      </c>
      <c r="L1009">
        <v>399</v>
      </c>
      <c r="M1009">
        <v>392</v>
      </c>
      <c r="N1009">
        <v>386</v>
      </c>
      <c r="O1009">
        <v>387.6001</v>
      </c>
      <c r="P1009">
        <v>374.8</v>
      </c>
      <c r="Q1009">
        <v>376.3999</v>
      </c>
      <c r="R1009">
        <v>370.8</v>
      </c>
      <c r="S1009">
        <v>365.2</v>
      </c>
      <c r="T1009">
        <v>344.8</v>
      </c>
      <c r="U1009">
        <v>348.3999</v>
      </c>
      <c r="V1009">
        <v>351.2</v>
      </c>
      <c r="W1009">
        <v>349.8</v>
      </c>
      <c r="X1009">
        <v>346.3999</v>
      </c>
      <c r="Y1009">
        <v>352.3999</v>
      </c>
      <c r="Z1009">
        <v>355.3999</v>
      </c>
      <c r="AA1009">
        <v>358</v>
      </c>
      <c r="AB1009">
        <v>351.8</v>
      </c>
      <c r="AC1009">
        <v>345.2</v>
      </c>
      <c r="AD1009">
        <v>344.6001</v>
      </c>
      <c r="AE1009">
        <v>343</v>
      </c>
      <c r="AF1009">
        <v>351</v>
      </c>
      <c r="AG1009">
        <v>348</v>
      </c>
      <c r="AH1009">
        <v>345.6001</v>
      </c>
      <c r="AI1009">
        <v>340</v>
      </c>
      <c r="AJ1009">
        <v>347.3999</v>
      </c>
      <c r="AK1009">
        <v>350.2</v>
      </c>
      <c r="AL1009">
        <v>344.2</v>
      </c>
      <c r="AM1009">
        <v>341.8</v>
      </c>
      <c r="AN1009">
        <v>332.3999</v>
      </c>
      <c r="AO1009">
        <v>336.2</v>
      </c>
      <c r="AP1009">
        <v>335</v>
      </c>
      <c r="AQ1009">
        <v>332.3999</v>
      </c>
      <c r="AR1009">
        <v>345.2</v>
      </c>
      <c r="AS1009">
        <v>347.2</v>
      </c>
      <c r="AT1009">
        <v>338</v>
      </c>
      <c r="AU1009">
        <v>339.3999</v>
      </c>
      <c r="AV1009">
        <v>337.6001</v>
      </c>
      <c r="AW1009">
        <v>330.8</v>
      </c>
      <c r="AX1009">
        <v>329.3999</v>
      </c>
      <c r="AY1009">
        <v>319.6001</v>
      </c>
      <c r="AZ1009">
        <v>342.8</v>
      </c>
      <c r="BA1009">
        <v>342</v>
      </c>
      <c r="BB1009">
        <v>350</v>
      </c>
      <c r="BC1009">
        <v>357.6001</v>
      </c>
      <c r="BD1009">
        <v>356.3999</v>
      </c>
      <c r="BE1009">
        <v>361.3999</v>
      </c>
      <c r="BF1009">
        <v>365.3999</v>
      </c>
      <c r="BG1009">
        <v>366.2</v>
      </c>
      <c r="BH1009">
        <v>365.3999</v>
      </c>
      <c r="BI1009">
        <v>365.6001</v>
      </c>
      <c r="BJ1009">
        <v>358.2</v>
      </c>
      <c r="BK1009">
        <v>328.3999</v>
      </c>
      <c r="BL1009">
        <v>327.2</v>
      </c>
      <c r="BM1009">
        <v>325</v>
      </c>
      <c r="BN1009">
        <v>335.2</v>
      </c>
      <c r="BO1009">
        <v>336</v>
      </c>
      <c r="BP1009">
        <v>330.2</v>
      </c>
      <c r="BQ1009" s="10">
        <f t="shared" si="30"/>
        <v>-0.22994402985074633</v>
      </c>
      <c r="BR1009" s="11" cm="1">
        <f t="array" aca="1" ref="BR1009" ca="1">_xlfn.PERCENTILE.INC((OFFSET(E1009,0,1,1,COLUMNS(E1009:BP1009)-1) - E1009:BO1009) / E1009:BO1009, 0.05) * SQRT(COUNT(E1009:BP1009) - 1)</f>
        <v>-0.25952148046610402</v>
      </c>
      <c r="BS1009" s="10" cm="1">
        <f t="array" aca="1" ref="BS1009" ca="1">_xlfn.STDEV.P((E1009:BO1009 - OFFSET(E1009:BO1009,0,1)) / OFFSET(E1009:BO1009,0,1)) * SQRT(COUNT(E1009:BP1009)-1)</f>
        <v>0.17512836818012278</v>
      </c>
      <c r="BT1009" s="10" cm="1">
        <f t="array" ref="BT1009">-(MAX(1 - (E1009:BP1009 / _xlfn.SCAN(E1009, E1009:BP1009, _xlfn.LAMBDA(_xlpm.a,_xlpm.b, MAX(_xlpm.a, _xlpm.b))))))</f>
        <v>-0.25846844547563808</v>
      </c>
      <c r="BU1009" s="12">
        <f t="shared" ca="1" si="31"/>
        <v>-1.2827963406801433</v>
      </c>
    </row>
    <row r="1010" spans="1:73" x14ac:dyDescent="0.45">
      <c r="A1010" s="2" t="s">
        <v>2040</v>
      </c>
      <c r="B1010" t="s">
        <v>2041</v>
      </c>
      <c r="C1010" t="s">
        <v>37</v>
      </c>
      <c r="D1010" t="s">
        <v>8</v>
      </c>
      <c r="E1010">
        <v>30.454999999999998</v>
      </c>
      <c r="F1010">
        <v>31.925000000000001</v>
      </c>
      <c r="G1010">
        <v>32.25</v>
      </c>
      <c r="H1010">
        <v>32.85</v>
      </c>
      <c r="I1010">
        <v>33.200000000000003</v>
      </c>
      <c r="J1010">
        <v>33.015000000000001</v>
      </c>
      <c r="K1010">
        <v>33.08</v>
      </c>
      <c r="L1010">
        <v>33.515000000000001</v>
      </c>
      <c r="M1010">
        <v>34.244999999999997</v>
      </c>
      <c r="N1010">
        <v>34.234999999999999</v>
      </c>
      <c r="O1010">
        <v>34.354999999999997</v>
      </c>
      <c r="P1010">
        <v>34.325000000000003</v>
      </c>
      <c r="Q1010">
        <v>33.674999999999997</v>
      </c>
      <c r="R1010">
        <v>33.729999999999997</v>
      </c>
      <c r="S1010">
        <v>32.96</v>
      </c>
      <c r="T1010">
        <v>31.114999999999998</v>
      </c>
      <c r="U1010">
        <v>32.04</v>
      </c>
      <c r="V1010">
        <v>33.08</v>
      </c>
      <c r="W1010">
        <v>33.185000000000002</v>
      </c>
      <c r="X1010">
        <v>32.844999999999999</v>
      </c>
      <c r="Y1010">
        <v>32.685000000000002</v>
      </c>
      <c r="Z1010">
        <v>33.33</v>
      </c>
      <c r="AA1010">
        <v>33.67</v>
      </c>
      <c r="AB1010">
        <v>34.255000000000003</v>
      </c>
      <c r="AC1010">
        <v>34.034999999999997</v>
      </c>
      <c r="AD1010">
        <v>34.49</v>
      </c>
      <c r="AE1010">
        <v>35.094999999999999</v>
      </c>
      <c r="AF1010">
        <v>35.625</v>
      </c>
      <c r="AG1010">
        <v>36.78</v>
      </c>
      <c r="AH1010">
        <v>35.97</v>
      </c>
      <c r="AI1010">
        <v>33.795000000000002</v>
      </c>
      <c r="AJ1010">
        <v>34.5</v>
      </c>
      <c r="AK1010">
        <v>33.89</v>
      </c>
      <c r="AL1010">
        <v>32.99</v>
      </c>
      <c r="AM1010">
        <v>32.369999999999997</v>
      </c>
      <c r="AN1010">
        <v>31.75</v>
      </c>
      <c r="AO1010">
        <v>31.425000000000001</v>
      </c>
      <c r="AP1010">
        <v>31.074999999999999</v>
      </c>
      <c r="AQ1010">
        <v>27.3</v>
      </c>
      <c r="AR1010">
        <v>28.454999999999998</v>
      </c>
      <c r="AS1010">
        <v>25.64</v>
      </c>
      <c r="AT1010">
        <v>23.24</v>
      </c>
      <c r="AU1010">
        <v>23.3</v>
      </c>
      <c r="AV1010">
        <v>23.125</v>
      </c>
      <c r="AW1010">
        <v>20.805</v>
      </c>
      <c r="AX1010">
        <v>19.93</v>
      </c>
      <c r="AY1010">
        <v>21.07</v>
      </c>
      <c r="AZ1010">
        <v>23.5</v>
      </c>
      <c r="BA1010">
        <v>22.164999999999999</v>
      </c>
      <c r="BB1010">
        <v>22.204999999999998</v>
      </c>
      <c r="BC1010">
        <v>23.074999999999999</v>
      </c>
      <c r="BD1010">
        <v>23.05</v>
      </c>
      <c r="BE1010">
        <v>25.155000000000001</v>
      </c>
      <c r="BF1010">
        <v>24.914999999999999</v>
      </c>
      <c r="BG1010">
        <v>24.5</v>
      </c>
      <c r="BH1010">
        <v>24.48</v>
      </c>
      <c r="BI1010">
        <v>24.824999999999999</v>
      </c>
      <c r="BJ1010">
        <v>24.37</v>
      </c>
      <c r="BK1010">
        <v>24.09</v>
      </c>
      <c r="BL1010">
        <v>23.765000000000001</v>
      </c>
      <c r="BM1010">
        <v>24.01</v>
      </c>
      <c r="BN1010">
        <v>26.01</v>
      </c>
      <c r="BO1010">
        <v>25.364999999999998</v>
      </c>
      <c r="BP1010">
        <v>24.46</v>
      </c>
      <c r="BQ1010" s="10">
        <f t="shared" si="30"/>
        <v>-0.19684780824166795</v>
      </c>
      <c r="BR1010" s="11" cm="1">
        <f t="array" aca="1" ref="BR1010" ca="1">_xlfn.PERCENTILE.INC((OFFSET(E1010,0,1,1,COLUMNS(E1010:BP1010)-1) - E1010:BO1010) / E1010:BO1010, 0.05) * SQRT(COUNT(E1010:BP1010) - 1)</f>
        <v>-0.71665525548409326</v>
      </c>
      <c r="BS1010" s="10" cm="1">
        <f t="array" aca="1" ref="BS1010" ca="1">_xlfn.STDEV.P((E1010:BO1010 - OFFSET(E1010:BO1010,0,1)) / OFFSET(E1010:BO1010,0,1)) * SQRT(COUNT(E1010:BP1010)-1)</f>
        <v>0.33319272238315911</v>
      </c>
      <c r="BT1010" s="10" cm="1">
        <f t="array" ref="BT1010">-(MAX(1 - (E1010:BP1010 / _xlfn.SCAN(E1010, E1010:BP1010, _xlfn.LAMBDA(_xlpm.a,_xlpm.b, MAX(_xlpm.a, _xlpm.b))))))</f>
        <v>-0.45812941816204467</v>
      </c>
      <c r="BU1010" s="12">
        <f t="shared" ca="1" si="31"/>
        <v>-0.57491594315611638</v>
      </c>
    </row>
    <row r="1011" spans="1:73" x14ac:dyDescent="0.45">
      <c r="A1011" s="2" t="s">
        <v>2042</v>
      </c>
      <c r="B1011" t="s">
        <v>2043</v>
      </c>
      <c r="C1011" t="s">
        <v>22</v>
      </c>
      <c r="D1011" t="s">
        <v>136</v>
      </c>
      <c r="E1011">
        <v>782</v>
      </c>
      <c r="F1011">
        <v>783</v>
      </c>
      <c r="G1011">
        <v>782</v>
      </c>
      <c r="H1011">
        <v>766</v>
      </c>
      <c r="I1011">
        <v>750</v>
      </c>
      <c r="J1011">
        <v>725</v>
      </c>
      <c r="K1011">
        <v>730</v>
      </c>
      <c r="L1011">
        <v>761</v>
      </c>
      <c r="M1011">
        <v>745</v>
      </c>
      <c r="N1011">
        <v>727</v>
      </c>
      <c r="O1011">
        <v>724</v>
      </c>
      <c r="P1011">
        <v>700</v>
      </c>
      <c r="Q1011">
        <v>701</v>
      </c>
      <c r="R1011">
        <v>710</v>
      </c>
      <c r="S1011">
        <v>700</v>
      </c>
      <c r="T1011">
        <v>671</v>
      </c>
      <c r="U1011">
        <v>673</v>
      </c>
      <c r="V1011">
        <v>701</v>
      </c>
      <c r="W1011">
        <v>693</v>
      </c>
      <c r="X1011">
        <v>699</v>
      </c>
      <c r="Y1011">
        <v>707</v>
      </c>
      <c r="Z1011">
        <v>726</v>
      </c>
      <c r="AA1011">
        <v>745</v>
      </c>
      <c r="AB1011">
        <v>724</v>
      </c>
      <c r="AC1011">
        <v>692</v>
      </c>
      <c r="AD1011">
        <v>703</v>
      </c>
      <c r="AE1011">
        <v>674</v>
      </c>
      <c r="AF1011">
        <v>705</v>
      </c>
      <c r="AG1011">
        <v>739</v>
      </c>
      <c r="AH1011">
        <v>728</v>
      </c>
      <c r="AI1011">
        <v>699</v>
      </c>
      <c r="AJ1011">
        <v>720</v>
      </c>
      <c r="AK1011">
        <v>753</v>
      </c>
      <c r="AL1011">
        <v>724</v>
      </c>
      <c r="AM1011">
        <v>718</v>
      </c>
      <c r="AN1011">
        <v>708</v>
      </c>
      <c r="AO1011">
        <v>721</v>
      </c>
      <c r="AP1011">
        <v>716</v>
      </c>
      <c r="AQ1011">
        <v>702</v>
      </c>
      <c r="AR1011">
        <v>735</v>
      </c>
      <c r="AS1011">
        <v>781</v>
      </c>
      <c r="AT1011">
        <v>753</v>
      </c>
      <c r="AU1011">
        <v>731</v>
      </c>
      <c r="AV1011">
        <v>751</v>
      </c>
      <c r="AW1011">
        <v>724</v>
      </c>
      <c r="AX1011">
        <v>721</v>
      </c>
      <c r="AY1011">
        <v>731</v>
      </c>
      <c r="AZ1011">
        <v>755</v>
      </c>
      <c r="BA1011">
        <v>743</v>
      </c>
      <c r="BB1011">
        <v>749</v>
      </c>
      <c r="BC1011">
        <v>753</v>
      </c>
      <c r="BD1011">
        <v>742</v>
      </c>
      <c r="BE1011">
        <v>764</v>
      </c>
      <c r="BF1011">
        <v>780</v>
      </c>
      <c r="BG1011">
        <v>790</v>
      </c>
      <c r="BH1011">
        <v>747</v>
      </c>
      <c r="BI1011">
        <v>755</v>
      </c>
      <c r="BJ1011">
        <v>761</v>
      </c>
      <c r="BK1011">
        <v>737</v>
      </c>
      <c r="BL1011">
        <v>734</v>
      </c>
      <c r="BM1011">
        <v>744</v>
      </c>
      <c r="BN1011">
        <v>752</v>
      </c>
      <c r="BO1011">
        <v>746</v>
      </c>
      <c r="BP1011">
        <v>744</v>
      </c>
      <c r="BQ1011" s="10">
        <f t="shared" si="30"/>
        <v>-4.859335038363171E-2</v>
      </c>
      <c r="BR1011" s="11" cm="1">
        <f t="array" aca="1" ref="BR1011" ca="1">_xlfn.PERCENTILE.INC((OFFSET(E1011,0,1,1,COLUMNS(E1011:BP1011)-1) - E1011:BO1011) / E1011:BO1011, 0.05) * SQRT(COUNT(E1011:BP1011) - 1)</f>
        <v>-0.32630143601095457</v>
      </c>
      <c r="BS1011" s="10" cm="1">
        <f t="array" aca="1" ref="BS1011" ca="1">_xlfn.STDEV.P((E1011:BO1011 - OFFSET(E1011:BO1011,0,1)) / OFFSET(E1011:BO1011,0,1)) * SQRT(COUNT(E1011:BP1011)-1)</f>
        <v>0.21442181430805454</v>
      </c>
      <c r="BT1011" s="10" cm="1">
        <f t="array" ref="BT1011">-(MAX(1 - (E1011:BP1011 / _xlfn.SCAN(E1011, E1011:BP1011, _xlfn.LAMBDA(_xlpm.a,_xlpm.b, MAX(_xlpm.a, _xlpm.b))))))</f>
        <v>-0.14303959131545341</v>
      </c>
      <c r="BU1011" s="12">
        <f t="shared" ca="1" si="31"/>
        <v>-0.20195403403041287</v>
      </c>
    </row>
    <row r="1012" spans="1:73" x14ac:dyDescent="0.45">
      <c r="A1012" s="2" t="s">
        <v>2044</v>
      </c>
      <c r="B1012" t="s">
        <v>2045</v>
      </c>
      <c r="C1012" t="s">
        <v>7</v>
      </c>
      <c r="D1012" t="s">
        <v>8</v>
      </c>
      <c r="E1012">
        <v>26.859300000000001</v>
      </c>
      <c r="F1012">
        <v>27.144200000000001</v>
      </c>
      <c r="G1012">
        <v>27.506900000000002</v>
      </c>
      <c r="H1012">
        <v>27.299600000000002</v>
      </c>
      <c r="I1012">
        <v>27.506900000000002</v>
      </c>
      <c r="J1012">
        <v>27.4162</v>
      </c>
      <c r="K1012">
        <v>27.8306</v>
      </c>
      <c r="L1012">
        <v>27.6234</v>
      </c>
      <c r="M1012">
        <v>27.532800000000002</v>
      </c>
      <c r="N1012">
        <v>27.377300000000002</v>
      </c>
      <c r="O1012">
        <v>28.063700000000001</v>
      </c>
      <c r="P1012">
        <v>27.869499999999999</v>
      </c>
      <c r="Q1012">
        <v>28.361599999999999</v>
      </c>
      <c r="R1012">
        <v>28.6206</v>
      </c>
      <c r="S1012">
        <v>28.193200000000001</v>
      </c>
      <c r="T1012">
        <v>27.3385</v>
      </c>
      <c r="U1012">
        <v>27.2349</v>
      </c>
      <c r="V1012">
        <v>27.882400000000001</v>
      </c>
      <c r="W1012">
        <v>28.180299999999999</v>
      </c>
      <c r="X1012">
        <v>27.973099999999999</v>
      </c>
      <c r="Y1012">
        <v>27.584499999999998</v>
      </c>
      <c r="Z1012">
        <v>27.4939</v>
      </c>
      <c r="AA1012">
        <v>28.322700000000001</v>
      </c>
      <c r="AB1012">
        <v>28.348600000000001</v>
      </c>
      <c r="AC1012">
        <v>27.895399999999999</v>
      </c>
      <c r="AD1012">
        <v>27.882400000000001</v>
      </c>
      <c r="AE1012">
        <v>28.270900000000001</v>
      </c>
      <c r="AF1012">
        <v>28.6206</v>
      </c>
      <c r="AG1012">
        <v>28.6983</v>
      </c>
      <c r="AH1012">
        <v>28.491099999999999</v>
      </c>
      <c r="AI1012">
        <v>27.532800000000002</v>
      </c>
      <c r="AJ1012">
        <v>28.219100000000001</v>
      </c>
      <c r="AK1012">
        <v>28.7242</v>
      </c>
      <c r="AL1012">
        <v>28.426300000000001</v>
      </c>
      <c r="AM1012">
        <v>28.050799999999999</v>
      </c>
      <c r="AN1012">
        <v>27.506900000000002</v>
      </c>
      <c r="AO1012">
        <v>27.2867</v>
      </c>
      <c r="AP1012">
        <v>27.6234</v>
      </c>
      <c r="AQ1012">
        <v>25.6523</v>
      </c>
      <c r="AR1012">
        <v>26.302499999999998</v>
      </c>
      <c r="AS1012">
        <v>25.828499999999998</v>
      </c>
      <c r="AT1012">
        <v>24.398700000000002</v>
      </c>
      <c r="AU1012">
        <v>24.693999999999999</v>
      </c>
      <c r="AV1012">
        <v>23.906600000000001</v>
      </c>
      <c r="AW1012">
        <v>22.2075</v>
      </c>
      <c r="AX1012">
        <v>21.326899999999998</v>
      </c>
      <c r="AY1012">
        <v>21.8811</v>
      </c>
      <c r="AZ1012">
        <v>23.730499999999999</v>
      </c>
      <c r="BA1012">
        <v>23.041499999999999</v>
      </c>
      <c r="BB1012">
        <v>23.3627</v>
      </c>
      <c r="BC1012">
        <v>24.113800000000001</v>
      </c>
      <c r="BD1012">
        <v>23.6372</v>
      </c>
      <c r="BE1012">
        <v>24.434999999999999</v>
      </c>
      <c r="BF1012">
        <v>24.548999999999999</v>
      </c>
      <c r="BG1012">
        <v>24.476400000000002</v>
      </c>
      <c r="BH1012">
        <v>24.621500000000001</v>
      </c>
      <c r="BI1012">
        <v>24.813099999999999</v>
      </c>
      <c r="BJ1012">
        <v>24.310700000000001</v>
      </c>
      <c r="BK1012">
        <v>23.828900000000001</v>
      </c>
      <c r="BL1012">
        <v>23.808199999999999</v>
      </c>
      <c r="BM1012">
        <v>23.9999</v>
      </c>
      <c r="BN1012">
        <v>24.958200000000001</v>
      </c>
      <c r="BO1012">
        <v>24.098299999999998</v>
      </c>
      <c r="BP1012">
        <v>23.170999999999999</v>
      </c>
      <c r="BQ1012" s="10">
        <f t="shared" si="30"/>
        <v>-0.13731928978044855</v>
      </c>
      <c r="BR1012" s="11" cm="1">
        <f t="array" aca="1" ref="BR1012" ca="1">_xlfn.PERCENTILE.INC((OFFSET(E1012,0,1,1,COLUMNS(E1012:BP1012)-1) - E1012:BO1012) / E1012:BO1012, 0.05) * SQRT(COUNT(E1012:BP1012) - 1)</f>
        <v>-0.31380673605292631</v>
      </c>
      <c r="BS1012" s="10" cm="1">
        <f t="array" aca="1" ref="BS1012" ca="1">_xlfn.STDEV.P((E1012:BO1012 - OFFSET(E1012:BO1012,0,1)) / OFFSET(E1012:BO1012,0,1)) * SQRT(COUNT(E1012:BP1012)-1)</f>
        <v>0.2065361590476911</v>
      </c>
      <c r="BT1012" s="10" cm="1">
        <f t="array" ref="BT1012">-(MAX(1 - (E1012:BP1012 / _xlfn.SCAN(E1012, E1012:BP1012, _xlfn.LAMBDA(_xlpm.a,_xlpm.b, MAX(_xlpm.a, _xlpm.b))))))</f>
        <v>-0.25752849513650511</v>
      </c>
      <c r="BU1012" s="12">
        <f t="shared" ca="1" si="31"/>
        <v>-0.63925508438433676</v>
      </c>
    </row>
    <row r="1013" spans="1:73" x14ac:dyDescent="0.45">
      <c r="A1013" s="2" t="s">
        <v>2046</v>
      </c>
      <c r="B1013" t="s">
        <v>2047</v>
      </c>
      <c r="C1013" t="s">
        <v>80</v>
      </c>
      <c r="D1013" t="s">
        <v>34</v>
      </c>
      <c r="E1013">
        <v>358.5</v>
      </c>
      <c r="F1013">
        <v>354.6</v>
      </c>
      <c r="G1013">
        <v>350.3</v>
      </c>
      <c r="H1013">
        <v>342.2</v>
      </c>
      <c r="I1013">
        <v>336.6</v>
      </c>
      <c r="J1013">
        <v>322.5</v>
      </c>
      <c r="K1013">
        <v>326.3</v>
      </c>
      <c r="L1013">
        <v>330.2</v>
      </c>
      <c r="M1013">
        <v>330.7</v>
      </c>
      <c r="N1013">
        <v>321.39999999999998</v>
      </c>
      <c r="O1013">
        <v>327.7</v>
      </c>
      <c r="P1013">
        <v>321.60000000000002</v>
      </c>
      <c r="Q1013">
        <v>326.7</v>
      </c>
      <c r="R1013">
        <v>330.7</v>
      </c>
      <c r="S1013">
        <v>323.3</v>
      </c>
      <c r="T1013">
        <v>304.8</v>
      </c>
      <c r="U1013">
        <v>305.5</v>
      </c>
      <c r="V1013">
        <v>315.7</v>
      </c>
      <c r="W1013">
        <v>317.89999999999998</v>
      </c>
      <c r="X1013">
        <v>320.3</v>
      </c>
      <c r="Y1013">
        <v>327</v>
      </c>
      <c r="Z1013">
        <v>333.6</v>
      </c>
      <c r="AA1013">
        <v>340</v>
      </c>
      <c r="AB1013">
        <v>324.8</v>
      </c>
      <c r="AC1013">
        <v>323</v>
      </c>
      <c r="AD1013">
        <v>324.7</v>
      </c>
      <c r="AE1013">
        <v>315.3</v>
      </c>
      <c r="AF1013">
        <v>327.2</v>
      </c>
      <c r="AG1013">
        <v>324.60000000000002</v>
      </c>
      <c r="AH1013">
        <v>323</v>
      </c>
      <c r="AI1013">
        <v>318.89999999999998</v>
      </c>
      <c r="AJ1013">
        <v>325</v>
      </c>
      <c r="AK1013">
        <v>327.39999999999998</v>
      </c>
      <c r="AL1013">
        <v>328.5</v>
      </c>
      <c r="AM1013">
        <v>324.3</v>
      </c>
      <c r="AN1013">
        <v>314</v>
      </c>
      <c r="AO1013">
        <v>328.4</v>
      </c>
      <c r="AP1013">
        <v>330.6</v>
      </c>
      <c r="AQ1013">
        <v>332.5</v>
      </c>
      <c r="AR1013">
        <v>345.5</v>
      </c>
      <c r="AS1013">
        <v>357</v>
      </c>
      <c r="AT1013">
        <v>358.3</v>
      </c>
      <c r="AU1013">
        <v>358</v>
      </c>
      <c r="AV1013">
        <v>349.4</v>
      </c>
      <c r="AW1013">
        <v>329.6</v>
      </c>
      <c r="AX1013">
        <v>318</v>
      </c>
      <c r="AY1013">
        <v>312.3</v>
      </c>
      <c r="AZ1013">
        <v>334.1</v>
      </c>
      <c r="BA1013">
        <v>332.3</v>
      </c>
      <c r="BB1013">
        <v>338.4</v>
      </c>
      <c r="BC1013">
        <v>337</v>
      </c>
      <c r="BD1013">
        <v>337.8</v>
      </c>
      <c r="BE1013">
        <v>357.8</v>
      </c>
      <c r="BF1013">
        <v>353.7</v>
      </c>
      <c r="BG1013">
        <v>365.1</v>
      </c>
      <c r="BH1013">
        <v>365.5</v>
      </c>
      <c r="BI1013">
        <v>365.4</v>
      </c>
      <c r="BJ1013">
        <v>360.5</v>
      </c>
      <c r="BK1013">
        <v>359</v>
      </c>
      <c r="BL1013">
        <v>356.3</v>
      </c>
      <c r="BM1013">
        <v>364</v>
      </c>
      <c r="BN1013">
        <v>384.8</v>
      </c>
      <c r="BO1013">
        <v>382.9</v>
      </c>
      <c r="BP1013">
        <v>387.6</v>
      </c>
      <c r="BQ1013" s="10">
        <f t="shared" si="30"/>
        <v>8.1171548117154879E-2</v>
      </c>
      <c r="BR1013" s="11" cm="1">
        <f t="array" aca="1" ref="BR1013" ca="1">_xlfn.PERCENTILE.INC((OFFSET(E1013,0,1,1,COLUMNS(E1013:BP1013)-1) - E1013:BO1013) / E1013:BO1013, 0.05) * SQRT(COUNT(E1013:BP1013) - 1)</f>
        <v>-0.32717322800399984</v>
      </c>
      <c r="BS1013" s="10" cm="1">
        <f t="array" aca="1" ref="BS1013" ca="1">_xlfn.STDEV.P((E1013:BO1013 - OFFSET(E1013:BO1013,0,1)) / OFFSET(E1013:BO1013,0,1)) * SQRT(COUNT(E1013:BP1013)-1)</f>
        <v>0.20277894611600356</v>
      </c>
      <c r="BT1013" s="10" cm="1">
        <f t="array" ref="BT1013">-(MAX(1 - (E1013:BP1013 / _xlfn.SCAN(E1013, E1013:BP1013, _xlfn.LAMBDA(_xlpm.a,_xlpm.b, MAX(_xlpm.a, _xlpm.b))))))</f>
        <v>-0.14979079497907943</v>
      </c>
      <c r="BU1013" s="12">
        <f t="shared" ca="1" si="31"/>
        <v>0.4263832600633643</v>
      </c>
    </row>
    <row r="1014" spans="1:73" x14ac:dyDescent="0.45">
      <c r="A1014" s="2" t="s">
        <v>2048</v>
      </c>
      <c r="B1014" t="s">
        <v>2049</v>
      </c>
      <c r="C1014" t="s">
        <v>54</v>
      </c>
      <c r="D1014" t="s">
        <v>8</v>
      </c>
      <c r="E1014">
        <v>158.9</v>
      </c>
      <c r="F1014">
        <v>157.6</v>
      </c>
      <c r="G1014">
        <v>159</v>
      </c>
      <c r="H1014">
        <v>157.30000000000001</v>
      </c>
      <c r="I1014">
        <v>155.6</v>
      </c>
      <c r="J1014">
        <v>152.4</v>
      </c>
      <c r="K1014">
        <v>154.19999999999999</v>
      </c>
      <c r="L1014">
        <v>155.1</v>
      </c>
      <c r="M1014">
        <v>163.9</v>
      </c>
      <c r="N1014">
        <v>163.5</v>
      </c>
      <c r="O1014">
        <v>167.7</v>
      </c>
      <c r="P1014">
        <v>164.4</v>
      </c>
      <c r="Q1014">
        <v>164.7</v>
      </c>
      <c r="R1014">
        <v>165.7</v>
      </c>
      <c r="S1014">
        <v>163.19999999999999</v>
      </c>
      <c r="T1014">
        <v>153</v>
      </c>
      <c r="U1014">
        <v>151</v>
      </c>
      <c r="V1014">
        <v>155</v>
      </c>
      <c r="W1014">
        <v>154.69999999999999</v>
      </c>
      <c r="X1014">
        <v>152.5</v>
      </c>
      <c r="Y1014">
        <v>155.1</v>
      </c>
      <c r="Z1014">
        <v>159.4</v>
      </c>
      <c r="AA1014">
        <v>162.6</v>
      </c>
      <c r="AB1014">
        <v>159.9</v>
      </c>
      <c r="AC1014">
        <v>155</v>
      </c>
      <c r="AD1014">
        <v>155.80000000000001</v>
      </c>
      <c r="AE1014">
        <v>154.1</v>
      </c>
      <c r="AF1014">
        <v>158.9</v>
      </c>
      <c r="AG1014">
        <v>157.4</v>
      </c>
      <c r="AH1014">
        <v>158.6</v>
      </c>
      <c r="AI1014">
        <v>154.6</v>
      </c>
      <c r="AJ1014">
        <v>153.19999999999999</v>
      </c>
      <c r="AK1014">
        <v>153.69999999999999</v>
      </c>
      <c r="AL1014">
        <v>153</v>
      </c>
      <c r="AM1014">
        <v>152.19999999999999</v>
      </c>
      <c r="AN1014">
        <v>152.4</v>
      </c>
      <c r="AO1014">
        <v>152.1</v>
      </c>
      <c r="AP1014">
        <v>151.80000000000001</v>
      </c>
      <c r="AQ1014">
        <v>152.19999999999999</v>
      </c>
      <c r="AR1014">
        <v>160.5</v>
      </c>
      <c r="AS1014">
        <v>160</v>
      </c>
      <c r="AT1014">
        <v>152.6</v>
      </c>
      <c r="AU1014">
        <v>154.4</v>
      </c>
      <c r="AV1014">
        <v>154.4</v>
      </c>
      <c r="AW1014">
        <v>146.5</v>
      </c>
      <c r="AX1014">
        <v>140.5</v>
      </c>
      <c r="AY1014">
        <v>140.19999999999999</v>
      </c>
      <c r="AZ1014">
        <v>149.80000000000001</v>
      </c>
      <c r="BA1014">
        <v>147.4</v>
      </c>
      <c r="BB1014">
        <v>151.19999999999999</v>
      </c>
      <c r="BC1014">
        <v>155</v>
      </c>
      <c r="BD1014">
        <v>153.6</v>
      </c>
      <c r="BE1014">
        <v>161.4</v>
      </c>
      <c r="BF1014">
        <v>162.9</v>
      </c>
      <c r="BG1014">
        <v>167.8</v>
      </c>
      <c r="BH1014">
        <v>168.1</v>
      </c>
      <c r="BI1014">
        <v>167.5</v>
      </c>
      <c r="BJ1014">
        <v>165.8</v>
      </c>
      <c r="BK1014">
        <v>164.8</v>
      </c>
      <c r="BL1014">
        <v>167.1</v>
      </c>
      <c r="BM1014">
        <v>167</v>
      </c>
      <c r="BN1014">
        <v>171.7</v>
      </c>
      <c r="BO1014">
        <v>170.4</v>
      </c>
      <c r="BP1014">
        <v>168.9</v>
      </c>
      <c r="BQ1014" s="10">
        <f t="shared" si="30"/>
        <v>6.2932662051604776E-2</v>
      </c>
      <c r="BR1014" s="11" cm="1">
        <f t="array" aca="1" ref="BR1014" ca="1">_xlfn.PERCENTILE.INC((OFFSET(E1014,0,1,1,COLUMNS(E1014:BP1014)-1) - E1014:BO1014) / E1014:BO1014, 0.05) * SQRT(COUNT(E1014:BP1014) - 1)</f>
        <v>-0.31689076384130055</v>
      </c>
      <c r="BS1014" s="10" cm="1">
        <f t="array" aca="1" ref="BS1014" ca="1">_xlfn.STDEV.P((E1014:BO1014 - OFFSET(E1014:BO1014,0,1)) / OFFSET(E1014:BO1014,0,1)) * SQRT(COUNT(E1014:BP1014)-1)</f>
        <v>0.18834606885719654</v>
      </c>
      <c r="BT1014" s="10" cm="1">
        <f t="array" ref="BT1014">-(MAX(1 - (E1014:BP1014 / _xlfn.SCAN(E1014, E1014:BP1014, _xlfn.LAMBDA(_xlpm.a,_xlpm.b, MAX(_xlpm.a, _xlpm.b))))))</f>
        <v>-0.16398330351818724</v>
      </c>
      <c r="BU1014" s="12">
        <f t="shared" ca="1" si="31"/>
        <v>0.36221972916955869</v>
      </c>
    </row>
    <row r="1015" spans="1:73" x14ac:dyDescent="0.45">
      <c r="A1015" s="2" t="s">
        <v>2050</v>
      </c>
      <c r="B1015" t="s">
        <v>2051</v>
      </c>
      <c r="C1015" t="s">
        <v>80</v>
      </c>
      <c r="D1015" t="s">
        <v>29</v>
      </c>
      <c r="E1015">
        <v>250</v>
      </c>
      <c r="F1015">
        <v>252</v>
      </c>
      <c r="G1015">
        <v>254</v>
      </c>
      <c r="H1015">
        <v>254.5</v>
      </c>
      <c r="I1015">
        <v>250.5</v>
      </c>
      <c r="J1015">
        <v>251</v>
      </c>
      <c r="K1015">
        <v>249</v>
      </c>
      <c r="L1015">
        <v>246</v>
      </c>
      <c r="M1015">
        <v>247</v>
      </c>
      <c r="N1015">
        <v>247.5</v>
      </c>
      <c r="O1015">
        <v>249.5</v>
      </c>
      <c r="P1015">
        <v>249.5</v>
      </c>
      <c r="Q1015">
        <v>246.5</v>
      </c>
      <c r="R1015">
        <v>247</v>
      </c>
      <c r="S1015">
        <v>245</v>
      </c>
      <c r="T1015">
        <v>235</v>
      </c>
      <c r="U1015">
        <v>230.5</v>
      </c>
      <c r="V1015">
        <v>228</v>
      </c>
      <c r="W1015">
        <v>227.5</v>
      </c>
      <c r="X1015">
        <v>225.5</v>
      </c>
      <c r="Y1015">
        <v>237.5</v>
      </c>
      <c r="Z1015">
        <v>237.5</v>
      </c>
      <c r="AA1015">
        <v>240</v>
      </c>
      <c r="AB1015">
        <v>240</v>
      </c>
      <c r="AC1015">
        <v>236.5</v>
      </c>
      <c r="AD1015">
        <v>238.5</v>
      </c>
      <c r="AE1015">
        <v>238</v>
      </c>
      <c r="AF1015">
        <v>240</v>
      </c>
      <c r="AG1015">
        <v>240</v>
      </c>
      <c r="AH1015">
        <v>242.5</v>
      </c>
      <c r="AI1015">
        <v>240</v>
      </c>
      <c r="AJ1015">
        <v>240</v>
      </c>
      <c r="AK1015">
        <v>239</v>
      </c>
      <c r="AL1015">
        <v>227</v>
      </c>
      <c r="AM1015">
        <v>228</v>
      </c>
      <c r="AN1015">
        <v>224</v>
      </c>
      <c r="AO1015">
        <v>217.5</v>
      </c>
      <c r="AP1015">
        <v>221.5</v>
      </c>
      <c r="AQ1015">
        <v>215</v>
      </c>
      <c r="AR1015">
        <v>216</v>
      </c>
      <c r="AS1015">
        <v>232.5</v>
      </c>
      <c r="AT1015">
        <v>222.5</v>
      </c>
      <c r="AU1015">
        <v>227</v>
      </c>
      <c r="AV1015">
        <v>225.5</v>
      </c>
      <c r="AW1015">
        <v>225</v>
      </c>
      <c r="AX1015">
        <v>224</v>
      </c>
      <c r="AY1015">
        <v>222</v>
      </c>
      <c r="AZ1015">
        <v>229</v>
      </c>
      <c r="BA1015">
        <v>234.5</v>
      </c>
      <c r="BB1015">
        <v>238.5</v>
      </c>
      <c r="BC1015">
        <v>244</v>
      </c>
      <c r="BD1015">
        <v>240.5</v>
      </c>
      <c r="BE1015">
        <v>241</v>
      </c>
      <c r="BF1015">
        <v>243</v>
      </c>
      <c r="BG1015">
        <v>244</v>
      </c>
      <c r="BH1015">
        <v>242.5</v>
      </c>
      <c r="BI1015">
        <v>247</v>
      </c>
      <c r="BJ1015">
        <v>246</v>
      </c>
      <c r="BK1015">
        <v>248</v>
      </c>
      <c r="BL1015">
        <v>246</v>
      </c>
      <c r="BM1015">
        <v>247.5</v>
      </c>
      <c r="BN1015">
        <v>248.5</v>
      </c>
      <c r="BO1015">
        <v>245</v>
      </c>
      <c r="BP1015">
        <v>244.5</v>
      </c>
      <c r="BQ1015" s="10">
        <f t="shared" si="30"/>
        <v>-2.1999999999999999E-2</v>
      </c>
      <c r="BR1015" s="11" cm="1">
        <f t="array" aca="1" ref="BR1015" ca="1">_xlfn.PERCENTILE.INC((OFFSET(E1015,0,1,1,COLUMNS(E1015:BP1015)-1) - E1015:BO1015) / E1015:BO1015, 0.05) * SQRT(COUNT(E1015:BP1015) - 1)</f>
        <v>-0.23266171575880146</v>
      </c>
      <c r="BS1015" s="10" cm="1">
        <f t="array" aca="1" ref="BS1015" ca="1">_xlfn.STDEV.P((E1015:BO1015 - OFFSET(E1015:BO1015,0,1)) / OFFSET(E1015:BO1015,0,1)) * SQRT(COUNT(E1015:BP1015)-1)</f>
        <v>0.15092909443389843</v>
      </c>
      <c r="BT1015" s="10" cm="1">
        <f t="array" ref="BT1015">-(MAX(1 - (E1015:BP1015 / _xlfn.SCAN(E1015, E1015:BP1015, _xlfn.LAMBDA(_xlpm.a,_xlpm.b, MAX(_xlpm.a, _xlpm.b))))))</f>
        <v>-0.15520628683693516</v>
      </c>
      <c r="BU1015" s="12">
        <f t="shared" ca="1" si="31"/>
        <v>-0.11071424010510038</v>
      </c>
    </row>
    <row r="1016" spans="1:73" x14ac:dyDescent="0.45">
      <c r="A1016" s="2" t="s">
        <v>2052</v>
      </c>
      <c r="B1016" t="s">
        <v>2053</v>
      </c>
      <c r="C1016" t="s">
        <v>22</v>
      </c>
      <c r="D1016" t="s">
        <v>8</v>
      </c>
      <c r="E1016">
        <v>23.18</v>
      </c>
      <c r="F1016">
        <v>23.4</v>
      </c>
      <c r="G1016">
        <v>23.5</v>
      </c>
      <c r="H1016">
        <v>23.44</v>
      </c>
      <c r="I1016">
        <v>23.3</v>
      </c>
      <c r="J1016">
        <v>23.02</v>
      </c>
      <c r="K1016">
        <v>22.92</v>
      </c>
      <c r="L1016">
        <v>22.98</v>
      </c>
      <c r="M1016">
        <v>22.78</v>
      </c>
      <c r="N1016">
        <v>22.2</v>
      </c>
      <c r="O1016">
        <v>21.98</v>
      </c>
      <c r="P1016">
        <v>21.76</v>
      </c>
      <c r="Q1016">
        <v>21.72</v>
      </c>
      <c r="R1016">
        <v>21.48</v>
      </c>
      <c r="S1016">
        <v>21</v>
      </c>
      <c r="T1016">
        <v>20.399999999999999</v>
      </c>
      <c r="U1016">
        <v>20.18</v>
      </c>
      <c r="V1016">
        <v>20.02</v>
      </c>
      <c r="W1016">
        <v>20.3</v>
      </c>
      <c r="X1016">
        <v>20.260000000000002</v>
      </c>
      <c r="Y1016">
        <v>20.440000000000001</v>
      </c>
      <c r="Z1016">
        <v>20.76</v>
      </c>
      <c r="AA1016">
        <v>21.06</v>
      </c>
      <c r="AB1016">
        <v>20.66</v>
      </c>
      <c r="AC1016">
        <v>20.100000000000001</v>
      </c>
      <c r="AD1016">
        <v>20.5</v>
      </c>
      <c r="AE1016">
        <v>20.78</v>
      </c>
      <c r="AF1016">
        <v>21.12</v>
      </c>
      <c r="AG1016">
        <v>21.32</v>
      </c>
      <c r="AH1016">
        <v>21.44</v>
      </c>
      <c r="AI1016">
        <v>20.88</v>
      </c>
      <c r="AJ1016">
        <v>21.84</v>
      </c>
      <c r="AK1016">
        <v>21.5</v>
      </c>
      <c r="AL1016">
        <v>21.34</v>
      </c>
      <c r="AM1016">
        <v>21.32</v>
      </c>
      <c r="AN1016">
        <v>20.96</v>
      </c>
      <c r="AO1016">
        <v>21.16</v>
      </c>
      <c r="AP1016">
        <v>20.96</v>
      </c>
      <c r="AQ1016">
        <v>20.420000000000002</v>
      </c>
      <c r="AR1016">
        <v>21.14</v>
      </c>
      <c r="AS1016">
        <v>21.04</v>
      </c>
      <c r="AT1016">
        <v>20.78</v>
      </c>
      <c r="AU1016">
        <v>20.7</v>
      </c>
      <c r="AV1016">
        <v>19.71</v>
      </c>
      <c r="AW1016">
        <v>19</v>
      </c>
      <c r="AX1016">
        <v>18.61</v>
      </c>
      <c r="AY1016">
        <v>18.73</v>
      </c>
      <c r="AZ1016">
        <v>19.72</v>
      </c>
      <c r="BA1016">
        <v>19.350000000000001</v>
      </c>
      <c r="BB1016">
        <v>20.6</v>
      </c>
      <c r="BC1016">
        <v>21.18</v>
      </c>
      <c r="BD1016">
        <v>21.36</v>
      </c>
      <c r="BE1016">
        <v>21.9</v>
      </c>
      <c r="BF1016">
        <v>21.92</v>
      </c>
      <c r="BG1016">
        <v>22.1</v>
      </c>
      <c r="BH1016">
        <v>21.96</v>
      </c>
      <c r="BI1016">
        <v>22</v>
      </c>
      <c r="BJ1016">
        <v>21.58</v>
      </c>
      <c r="BK1016">
        <v>21.1</v>
      </c>
      <c r="BL1016">
        <v>21.18</v>
      </c>
      <c r="BM1016">
        <v>21.1</v>
      </c>
      <c r="BN1016">
        <v>21.82</v>
      </c>
      <c r="BO1016">
        <v>21.72</v>
      </c>
      <c r="BP1016">
        <v>21.48</v>
      </c>
      <c r="BQ1016" s="10">
        <f t="shared" si="30"/>
        <v>-7.3339085418464164E-2</v>
      </c>
      <c r="BR1016" s="11" cm="1">
        <f t="array" aca="1" ref="BR1016" ca="1">_xlfn.PERCENTILE.INC((OFFSET(E1016,0,1,1,COLUMNS(E1016:BP1016)-1) - E1016:BO1016) / E1016:BO1016, 0.05) * SQRT(COUNT(E1016:BP1016) - 1)</f>
        <v>-0.21436067417863408</v>
      </c>
      <c r="BS1016" s="10" cm="1">
        <f t="array" aca="1" ref="BS1016" ca="1">_xlfn.STDEV.P((E1016:BO1016 - OFFSET(E1016:BO1016,0,1)) / OFFSET(E1016:BO1016,0,1)) * SQRT(COUNT(E1016:BP1016)-1)</f>
        <v>0.16067316413737384</v>
      </c>
      <c r="BT1016" s="10" cm="1">
        <f t="array" ref="BT1016">-(MAX(1 - (E1016:BP1016 / _xlfn.SCAN(E1016, E1016:BP1016, _xlfn.LAMBDA(_xlpm.a,_xlpm.b, MAX(_xlpm.a, _xlpm.b))))))</f>
        <v>-0.20808510638297872</v>
      </c>
      <c r="BU1016" s="12">
        <f t="shared" ca="1" si="31"/>
        <v>-0.42352489778742963</v>
      </c>
    </row>
    <row r="1017" spans="1:73" x14ac:dyDescent="0.45">
      <c r="A1017" s="2" t="s">
        <v>2054</v>
      </c>
      <c r="B1017" t="s">
        <v>2055</v>
      </c>
      <c r="C1017" t="s">
        <v>37</v>
      </c>
      <c r="D1017" t="s">
        <v>55</v>
      </c>
      <c r="E1017">
        <v>350.8</v>
      </c>
      <c r="F1017">
        <v>358.9</v>
      </c>
      <c r="G1017">
        <v>357.6</v>
      </c>
      <c r="H1017">
        <v>357.6</v>
      </c>
      <c r="I1017">
        <v>365.6</v>
      </c>
      <c r="J1017">
        <v>368.4</v>
      </c>
      <c r="K1017">
        <v>380</v>
      </c>
      <c r="L1017">
        <v>385</v>
      </c>
      <c r="M1017">
        <v>383</v>
      </c>
      <c r="N1017">
        <v>377.4</v>
      </c>
      <c r="O1017">
        <v>375.6</v>
      </c>
      <c r="P1017">
        <v>367.7</v>
      </c>
      <c r="Q1017">
        <v>367.3</v>
      </c>
      <c r="R1017">
        <v>367</v>
      </c>
      <c r="S1017">
        <v>358.1</v>
      </c>
      <c r="T1017">
        <v>347.8</v>
      </c>
      <c r="U1017">
        <v>352.1</v>
      </c>
      <c r="V1017">
        <v>363.4</v>
      </c>
      <c r="W1017">
        <v>363.3</v>
      </c>
      <c r="X1017">
        <v>352</v>
      </c>
      <c r="Y1017">
        <v>350.1</v>
      </c>
      <c r="Z1017">
        <v>352.3</v>
      </c>
      <c r="AA1017">
        <v>362.3</v>
      </c>
      <c r="AB1017">
        <v>358.7</v>
      </c>
      <c r="AC1017">
        <v>351.2</v>
      </c>
      <c r="AD1017">
        <v>350.8</v>
      </c>
      <c r="AE1017">
        <v>358.4</v>
      </c>
      <c r="AF1017">
        <v>358.9</v>
      </c>
      <c r="AG1017">
        <v>354.4</v>
      </c>
      <c r="AH1017">
        <v>351.2</v>
      </c>
      <c r="AI1017">
        <v>350.8</v>
      </c>
      <c r="AJ1017">
        <v>358.6</v>
      </c>
      <c r="AK1017">
        <v>359.8</v>
      </c>
      <c r="AL1017">
        <v>355</v>
      </c>
      <c r="AM1017">
        <v>346.9</v>
      </c>
      <c r="AN1017">
        <v>335.5</v>
      </c>
      <c r="AO1017">
        <v>336</v>
      </c>
      <c r="AP1017">
        <v>323.60000000000002</v>
      </c>
      <c r="AQ1017">
        <v>279</v>
      </c>
      <c r="AR1017">
        <v>310.89999999999998</v>
      </c>
      <c r="AS1017">
        <v>314.7</v>
      </c>
      <c r="AT1017">
        <v>298.60000000000002</v>
      </c>
      <c r="AU1017">
        <v>306.10000000000002</v>
      </c>
      <c r="AV1017">
        <v>301.10000000000002</v>
      </c>
      <c r="AW1017">
        <v>275</v>
      </c>
      <c r="AX1017">
        <v>271</v>
      </c>
      <c r="AY1017">
        <v>277</v>
      </c>
      <c r="AZ1017">
        <v>282</v>
      </c>
      <c r="BA1017">
        <v>279.89999999999998</v>
      </c>
      <c r="BB1017">
        <v>280</v>
      </c>
      <c r="BC1017">
        <v>273.8</v>
      </c>
      <c r="BD1017">
        <v>281</v>
      </c>
      <c r="BE1017">
        <v>290.5</v>
      </c>
      <c r="BF1017">
        <v>302.2</v>
      </c>
      <c r="BG1017">
        <v>300.3</v>
      </c>
      <c r="BH1017">
        <v>289.7</v>
      </c>
      <c r="BI1017">
        <v>292.8</v>
      </c>
      <c r="BJ1017">
        <v>284</v>
      </c>
      <c r="BK1017">
        <v>287.89999999999998</v>
      </c>
      <c r="BL1017">
        <v>287.10000000000002</v>
      </c>
      <c r="BM1017">
        <v>285.5</v>
      </c>
      <c r="BN1017">
        <v>305.60000000000002</v>
      </c>
      <c r="BO1017">
        <v>305.7</v>
      </c>
      <c r="BP1017">
        <v>305</v>
      </c>
      <c r="BQ1017" s="10">
        <f t="shared" si="30"/>
        <v>-0.13055872291904222</v>
      </c>
      <c r="BR1017" s="11" cm="1">
        <f t="array" aca="1" ref="BR1017" ca="1">_xlfn.PERCENTILE.INC((OFFSET(E1017,0,1,1,COLUMNS(E1017:BP1017)-1) - E1017:BO1017) / E1017:BO1017, 0.05) * SQRT(COUNT(E1017:BP1017) - 1)</f>
        <v>-0.29164716687426989</v>
      </c>
      <c r="BS1017" s="10" cm="1">
        <f t="array" aca="1" ref="BS1017" ca="1">_xlfn.STDEV.P((E1017:BO1017 - OFFSET(E1017:BO1017,0,1)) / OFFSET(E1017:BO1017,0,1)) * SQRT(COUNT(E1017:BP1017)-1)</f>
        <v>0.26979330320144845</v>
      </c>
      <c r="BT1017" s="10" cm="1">
        <f t="array" ref="BT1017">-(MAX(1 - (E1017:BP1017 / _xlfn.SCAN(E1017, E1017:BP1017, _xlfn.LAMBDA(_xlpm.a,_xlpm.b, MAX(_xlpm.a, _xlpm.b))))))</f>
        <v>-0.29610389610389609</v>
      </c>
      <c r="BU1017" s="12">
        <f t="shared" ca="1" si="31"/>
        <v>-0.46431368544943813</v>
      </c>
    </row>
    <row r="1018" spans="1:73" x14ac:dyDescent="0.45">
      <c r="A1018" s="2" t="s">
        <v>2056</v>
      </c>
      <c r="B1018" t="s">
        <v>2057</v>
      </c>
      <c r="C1018" t="s">
        <v>111</v>
      </c>
      <c r="D1018" t="s">
        <v>8</v>
      </c>
      <c r="E1018">
        <v>4.7831999999999999</v>
      </c>
      <c r="F1018">
        <v>4.8320999999999996</v>
      </c>
      <c r="G1018">
        <v>4.8509000000000002</v>
      </c>
      <c r="H1018">
        <v>4.8760000000000003</v>
      </c>
      <c r="I1018">
        <v>4.915</v>
      </c>
      <c r="J1018">
        <v>4.8547000000000002</v>
      </c>
      <c r="K1018">
        <v>4.9903000000000004</v>
      </c>
      <c r="L1018">
        <v>5.0091000000000001</v>
      </c>
      <c r="M1018">
        <v>5.0103</v>
      </c>
      <c r="N1018">
        <v>5.0304000000000002</v>
      </c>
      <c r="O1018">
        <v>5.0681000000000003</v>
      </c>
      <c r="P1018">
        <v>4.9313000000000002</v>
      </c>
      <c r="Q1018">
        <v>5.1158000000000001</v>
      </c>
      <c r="R1018">
        <v>5.048</v>
      </c>
      <c r="S1018">
        <v>5.0141</v>
      </c>
      <c r="T1018">
        <v>4.7718999999999996</v>
      </c>
      <c r="U1018">
        <v>4.9387999999999996</v>
      </c>
      <c r="V1018">
        <v>5.1208</v>
      </c>
      <c r="W1018">
        <v>5.1158000000000001</v>
      </c>
      <c r="X1018">
        <v>4.8571999999999997</v>
      </c>
      <c r="Y1018">
        <v>3.3913000000000002</v>
      </c>
      <c r="Z1018">
        <v>3.3485999999999998</v>
      </c>
      <c r="AA1018">
        <v>3.3071999999999999</v>
      </c>
      <c r="AB1018">
        <v>3.0962999999999998</v>
      </c>
      <c r="AC1018">
        <v>2.9958999999999998</v>
      </c>
      <c r="AD1018">
        <v>3.0285000000000002</v>
      </c>
      <c r="AE1018">
        <v>2.9106000000000001</v>
      </c>
      <c r="AF1018">
        <v>2.8277000000000001</v>
      </c>
      <c r="AG1018">
        <v>2.903</v>
      </c>
      <c r="AH1018">
        <v>2.9117999999999999</v>
      </c>
      <c r="AI1018">
        <v>2.8616000000000001</v>
      </c>
      <c r="AJ1018">
        <v>2.8767</v>
      </c>
      <c r="AK1018">
        <v>2.9081000000000001</v>
      </c>
      <c r="AL1018">
        <v>2.8277000000000001</v>
      </c>
      <c r="AM1018">
        <v>2.8014000000000001</v>
      </c>
      <c r="AN1018">
        <v>2.7122999999999999</v>
      </c>
      <c r="AO1018">
        <v>2.6520000000000001</v>
      </c>
      <c r="AP1018">
        <v>2.5152000000000001</v>
      </c>
      <c r="AQ1018">
        <v>2.5615999999999999</v>
      </c>
      <c r="AR1018">
        <v>2.5415999999999999</v>
      </c>
      <c r="AS1018">
        <v>2.6507999999999998</v>
      </c>
      <c r="AT1018">
        <v>2.5177</v>
      </c>
      <c r="AU1018">
        <v>2.6143999999999998</v>
      </c>
      <c r="AV1018">
        <v>2.5678999999999998</v>
      </c>
      <c r="AW1018">
        <v>2.3771</v>
      </c>
      <c r="AX1018">
        <v>2.3138999999999998</v>
      </c>
      <c r="AY1018">
        <v>2.6181000000000001</v>
      </c>
      <c r="AZ1018">
        <v>2.5804999999999998</v>
      </c>
      <c r="BA1018">
        <v>2.5042</v>
      </c>
      <c r="BB1018">
        <v>2.4344000000000001</v>
      </c>
      <c r="BC1018">
        <v>2.4157999999999999</v>
      </c>
      <c r="BD1018">
        <v>2.4645000000000001</v>
      </c>
      <c r="BE1018">
        <v>2.4861</v>
      </c>
      <c r="BF1018">
        <v>2.5880000000000001</v>
      </c>
      <c r="BG1018">
        <v>2.6381999999999999</v>
      </c>
      <c r="BH1018">
        <v>2.6734</v>
      </c>
      <c r="BI1018">
        <v>2.6318999999999999</v>
      </c>
      <c r="BJ1018">
        <v>2.8214999999999999</v>
      </c>
      <c r="BK1018">
        <v>2.7486999999999999</v>
      </c>
      <c r="BL1018">
        <v>2.6808999999999998</v>
      </c>
      <c r="BM1018">
        <v>2.8628999999999998</v>
      </c>
      <c r="BN1018">
        <v>2.8754</v>
      </c>
      <c r="BO1018">
        <v>2.7989000000000002</v>
      </c>
      <c r="BP1018">
        <v>2.8767</v>
      </c>
      <c r="BQ1018" s="10">
        <f t="shared" si="30"/>
        <v>-0.39858253888610135</v>
      </c>
      <c r="BR1018" s="11" cm="1">
        <f t="array" aca="1" ref="BR1018" ca="1">_xlfn.PERCENTILE.INC((OFFSET(E1018,0,1,1,COLUMNS(E1018:BP1018)-1) - E1018:BO1018) / E1018:BO1018, 0.05) * SQRT(COUNT(E1018:BP1018) - 1)</f>
        <v>-0.40861195360901964</v>
      </c>
      <c r="BS1018" s="10" cm="1">
        <f t="array" aca="1" ref="BS1018" ca="1">_xlfn.STDEV.P((E1018:BO1018 - OFFSET(E1018:BO1018,0,1)) / OFFSET(E1018:BO1018,0,1)) * SQRT(COUNT(E1018:BP1018)-1)</f>
        <v>0.50086813474362535</v>
      </c>
      <c r="BT1018" s="10" cm="1">
        <f t="array" ref="BT1018">-(MAX(1 - (E1018:BP1018 / _xlfn.SCAN(E1018, E1018:BP1018, _xlfn.LAMBDA(_xlpm.a,_xlpm.b, MAX(_xlpm.a, _xlpm.b))))))</f>
        <v>-0.54813700984221225</v>
      </c>
      <c r="BU1018" s="12">
        <f t="shared" ca="1" si="31"/>
        <v>-0.78522172125685785</v>
      </c>
    </row>
    <row r="1019" spans="1:73" x14ac:dyDescent="0.45">
      <c r="A1019" s="2" t="s">
        <v>2058</v>
      </c>
      <c r="B1019" t="s">
        <v>2059</v>
      </c>
      <c r="C1019" t="s">
        <v>37</v>
      </c>
      <c r="D1019" t="s">
        <v>136</v>
      </c>
      <c r="E1019">
        <v>86.6</v>
      </c>
      <c r="F1019">
        <v>88.7</v>
      </c>
      <c r="G1019">
        <v>91.9</v>
      </c>
      <c r="H1019">
        <v>90.7</v>
      </c>
      <c r="I1019">
        <v>91.2</v>
      </c>
      <c r="J1019">
        <v>90.2</v>
      </c>
      <c r="K1019">
        <v>90.1</v>
      </c>
      <c r="L1019">
        <v>97</v>
      </c>
      <c r="M1019">
        <v>103</v>
      </c>
      <c r="N1019">
        <v>99.9</v>
      </c>
      <c r="O1019">
        <v>97.2</v>
      </c>
      <c r="P1019">
        <v>96.6</v>
      </c>
      <c r="Q1019">
        <v>96.8</v>
      </c>
      <c r="R1019">
        <v>95.1</v>
      </c>
      <c r="S1019">
        <v>93.3</v>
      </c>
      <c r="T1019">
        <v>89</v>
      </c>
      <c r="U1019">
        <v>93.2</v>
      </c>
      <c r="V1019">
        <v>94.8</v>
      </c>
      <c r="W1019">
        <v>95.7</v>
      </c>
      <c r="X1019">
        <v>93.7</v>
      </c>
      <c r="Y1019">
        <v>95</v>
      </c>
      <c r="Z1019">
        <v>96.5</v>
      </c>
      <c r="AA1019">
        <v>99.3</v>
      </c>
      <c r="AB1019">
        <v>97.9</v>
      </c>
      <c r="AC1019">
        <v>97.2</v>
      </c>
      <c r="AD1019">
        <v>99.3</v>
      </c>
      <c r="AE1019">
        <v>99.7</v>
      </c>
      <c r="AF1019">
        <v>101.4</v>
      </c>
      <c r="AG1019">
        <v>94.8</v>
      </c>
      <c r="AH1019">
        <v>96.1</v>
      </c>
      <c r="AI1019">
        <v>91.5</v>
      </c>
      <c r="AJ1019">
        <v>93.7</v>
      </c>
      <c r="AK1019">
        <v>92.5</v>
      </c>
      <c r="AL1019">
        <v>90.7</v>
      </c>
      <c r="AM1019">
        <v>90.8</v>
      </c>
      <c r="AN1019">
        <v>88.4</v>
      </c>
      <c r="AO1019">
        <v>88.6</v>
      </c>
      <c r="AP1019">
        <v>87.8</v>
      </c>
      <c r="AQ1019">
        <v>83.5</v>
      </c>
      <c r="AR1019">
        <v>87.8</v>
      </c>
      <c r="AS1019">
        <v>87.7</v>
      </c>
      <c r="AT1019">
        <v>83.6</v>
      </c>
      <c r="AU1019">
        <v>80.599999999999994</v>
      </c>
      <c r="AV1019">
        <v>82.6</v>
      </c>
      <c r="AW1019">
        <v>79.7</v>
      </c>
      <c r="AX1019">
        <v>78.400000000000006</v>
      </c>
      <c r="AY1019">
        <v>78.2</v>
      </c>
      <c r="AZ1019">
        <v>81.3</v>
      </c>
      <c r="BA1019">
        <v>80.599999999999994</v>
      </c>
      <c r="BB1019">
        <v>84.2</v>
      </c>
      <c r="BC1019">
        <v>84.3</v>
      </c>
      <c r="BD1019">
        <v>84.2</v>
      </c>
      <c r="BE1019">
        <v>88.1</v>
      </c>
      <c r="BF1019">
        <v>89.2</v>
      </c>
      <c r="BG1019">
        <v>90.5</v>
      </c>
      <c r="BH1019">
        <v>91.9</v>
      </c>
      <c r="BI1019">
        <v>94</v>
      </c>
      <c r="BJ1019">
        <v>93.9</v>
      </c>
      <c r="BK1019">
        <v>89.1</v>
      </c>
      <c r="BL1019">
        <v>87.3</v>
      </c>
      <c r="BM1019">
        <v>90</v>
      </c>
      <c r="BN1019">
        <v>90.4</v>
      </c>
      <c r="BO1019">
        <v>90</v>
      </c>
      <c r="BP1019">
        <v>88.9</v>
      </c>
      <c r="BQ1019" s="10">
        <f t="shared" si="30"/>
        <v>2.655889145496549E-2</v>
      </c>
      <c r="BR1019" s="11" cm="1">
        <f t="array" aca="1" ref="BR1019" ca="1">_xlfn.PERCENTILE.INC((OFFSET(E1019,0,1,1,COLUMNS(E1019:BP1019)-1) - E1019:BO1019) / E1019:BO1019, 0.05) * SQRT(COUNT(E1019:BP1019) - 1)</f>
        <v>-0.37904477896550337</v>
      </c>
      <c r="BS1019" s="10" cm="1">
        <f t="array" aca="1" ref="BS1019" ca="1">_xlfn.STDEV.P((E1019:BO1019 - OFFSET(E1019:BO1019,0,1)) / OFFSET(E1019:BO1019,0,1)) * SQRT(COUNT(E1019:BP1019)-1)</f>
        <v>0.22760742997645567</v>
      </c>
      <c r="BT1019" s="10" cm="1">
        <f t="array" ref="BT1019">-(MAX(1 - (E1019:BP1019 / _xlfn.SCAN(E1019, E1019:BP1019, _xlfn.LAMBDA(_xlpm.a,_xlpm.b, MAX(_xlpm.a, _xlpm.b))))))</f>
        <v>-0.24077669902912624</v>
      </c>
      <c r="BU1019" s="12">
        <f t="shared" ca="1" si="31"/>
        <v>0.13992905002380643</v>
      </c>
    </row>
    <row r="1020" spans="1:73" x14ac:dyDescent="0.45">
      <c r="A1020" s="2" t="s">
        <v>2060</v>
      </c>
      <c r="B1020" t="s">
        <v>2061</v>
      </c>
      <c r="C1020" t="s">
        <v>37</v>
      </c>
      <c r="D1020" t="s">
        <v>58</v>
      </c>
      <c r="E1020">
        <v>145.4</v>
      </c>
      <c r="F1020">
        <v>145.80000000000001</v>
      </c>
      <c r="G1020">
        <v>147</v>
      </c>
      <c r="H1020">
        <v>148.19999999999999</v>
      </c>
      <c r="I1020">
        <v>149</v>
      </c>
      <c r="J1020">
        <v>151.4</v>
      </c>
      <c r="K1020">
        <v>149</v>
      </c>
      <c r="L1020">
        <v>152.6</v>
      </c>
      <c r="M1020">
        <v>153</v>
      </c>
      <c r="N1020">
        <v>152</v>
      </c>
      <c r="O1020">
        <v>152.19999999999999</v>
      </c>
      <c r="P1020">
        <v>152</v>
      </c>
      <c r="Q1020">
        <v>150.80000000000001</v>
      </c>
      <c r="R1020">
        <v>149.80000000000001</v>
      </c>
      <c r="S1020">
        <v>148</v>
      </c>
      <c r="T1020">
        <v>144</v>
      </c>
      <c r="U1020">
        <v>145</v>
      </c>
      <c r="V1020">
        <v>147.6</v>
      </c>
      <c r="W1020">
        <v>150.19999999999999</v>
      </c>
      <c r="X1020">
        <v>149.6</v>
      </c>
      <c r="Y1020">
        <v>147.4</v>
      </c>
      <c r="Z1020">
        <v>148.6</v>
      </c>
      <c r="AA1020">
        <v>150</v>
      </c>
      <c r="AB1020">
        <v>152.4</v>
      </c>
      <c r="AC1020">
        <v>152.80000000000001</v>
      </c>
      <c r="AD1020">
        <v>153.4</v>
      </c>
      <c r="AE1020">
        <v>151</v>
      </c>
      <c r="AF1020">
        <v>151.80000000000001</v>
      </c>
      <c r="AG1020">
        <v>152.6</v>
      </c>
      <c r="AH1020">
        <v>151.4</v>
      </c>
      <c r="AI1020">
        <v>147.4</v>
      </c>
      <c r="AJ1020">
        <v>147.19999999999999</v>
      </c>
      <c r="AK1020">
        <v>146.19999999999999</v>
      </c>
      <c r="AL1020">
        <v>144.6</v>
      </c>
      <c r="AM1020">
        <v>144.6</v>
      </c>
      <c r="AN1020">
        <v>143.80000000000001</v>
      </c>
      <c r="AO1020">
        <v>143</v>
      </c>
      <c r="AP1020">
        <v>142</v>
      </c>
      <c r="AQ1020">
        <v>139.19999999999999</v>
      </c>
      <c r="AR1020">
        <v>139.19999999999999</v>
      </c>
      <c r="AS1020">
        <v>139</v>
      </c>
      <c r="AT1020">
        <v>136.4</v>
      </c>
      <c r="AU1020">
        <v>135.4</v>
      </c>
      <c r="AV1020">
        <v>134</v>
      </c>
      <c r="AW1020">
        <v>135.4</v>
      </c>
      <c r="AX1020">
        <v>130.6</v>
      </c>
      <c r="AY1020">
        <v>132.19999999999999</v>
      </c>
      <c r="AZ1020">
        <v>136.6</v>
      </c>
      <c r="BA1020">
        <v>136.6</v>
      </c>
      <c r="BB1020">
        <v>136.6</v>
      </c>
      <c r="BC1020">
        <v>137.80000000000001</v>
      </c>
      <c r="BD1020">
        <v>138.6</v>
      </c>
      <c r="BE1020">
        <v>140.80000000000001</v>
      </c>
      <c r="BF1020">
        <v>142</v>
      </c>
      <c r="BG1020">
        <v>142.4</v>
      </c>
      <c r="BH1020">
        <v>145</v>
      </c>
      <c r="BI1020">
        <v>147.80000000000001</v>
      </c>
      <c r="BJ1020">
        <v>145.6</v>
      </c>
      <c r="BK1020">
        <v>145</v>
      </c>
      <c r="BL1020">
        <v>145</v>
      </c>
      <c r="BM1020">
        <v>144.80000000000001</v>
      </c>
      <c r="BN1020">
        <v>144.4</v>
      </c>
      <c r="BO1020">
        <v>140.4</v>
      </c>
      <c r="BP1020">
        <v>140</v>
      </c>
      <c r="BQ1020" s="10">
        <f t="shared" si="30"/>
        <v>-3.7138927097661659E-2</v>
      </c>
      <c r="BR1020" s="11" cm="1">
        <f t="array" aca="1" ref="BR1020" ca="1">_xlfn.PERCENTILE.INC((OFFSET(E1020,0,1,1,COLUMNS(E1020:BP1020)-1) - E1020:BO1020) / E1020:BO1020, 0.05) * SQRT(COUNT(E1020:BP1020) - 1)</f>
        <v>-0.20438351346980335</v>
      </c>
      <c r="BS1020" s="10" cm="1">
        <f t="array" aca="1" ref="BS1020" ca="1">_xlfn.STDEV.P((E1020:BO1020 - OFFSET(E1020:BO1020,0,1)) / OFFSET(E1020:BO1020,0,1)) * SQRT(COUNT(E1020:BP1020)-1)</f>
        <v>0.1037273246100848</v>
      </c>
      <c r="BT1020" s="10" cm="1">
        <f t="array" ref="BT1020">-(MAX(1 - (E1020:BP1020 / _xlfn.SCAN(E1020, E1020:BP1020, _xlfn.LAMBDA(_xlpm.a,_xlpm.b, MAX(_xlpm.a, _xlpm.b))))))</f>
        <v>-0.1486310299869622</v>
      </c>
      <c r="BU1020" s="12">
        <f t="shared" ca="1" si="31"/>
        <v>-0.30704471765162228</v>
      </c>
    </row>
    <row r="1021" spans="1:73" x14ac:dyDescent="0.45">
      <c r="A1021" s="2" t="s">
        <v>2062</v>
      </c>
      <c r="B1021" t="s">
        <v>2063</v>
      </c>
      <c r="C1021" t="s">
        <v>71</v>
      </c>
      <c r="D1021" t="s">
        <v>34</v>
      </c>
      <c r="E1021">
        <v>88.251999999999995</v>
      </c>
      <c r="F1021">
        <v>88.055999999999997</v>
      </c>
      <c r="G1021">
        <v>87.466999999999999</v>
      </c>
      <c r="H1021">
        <v>86.582999999999998</v>
      </c>
      <c r="I1021">
        <v>86.483999999999995</v>
      </c>
      <c r="J1021">
        <v>85.551000000000002</v>
      </c>
      <c r="K1021">
        <v>85.748000000000005</v>
      </c>
      <c r="L1021">
        <v>86.778999999999996</v>
      </c>
      <c r="M1021">
        <v>86.876999999999995</v>
      </c>
      <c r="N1021">
        <v>87.171999999999997</v>
      </c>
      <c r="O1021">
        <v>87.27</v>
      </c>
      <c r="P1021">
        <v>86.239000000000004</v>
      </c>
      <c r="Q1021">
        <v>85.846000000000004</v>
      </c>
      <c r="R1021">
        <v>86.239000000000004</v>
      </c>
      <c r="S1021">
        <v>86.287999999999997</v>
      </c>
      <c r="T1021">
        <v>85.501999999999995</v>
      </c>
      <c r="U1021">
        <v>86.141000000000005</v>
      </c>
      <c r="V1021">
        <v>88.350999999999999</v>
      </c>
      <c r="W1021">
        <v>89.628</v>
      </c>
      <c r="X1021">
        <v>88.793000000000006</v>
      </c>
      <c r="Y1021">
        <v>89.628</v>
      </c>
      <c r="Z1021">
        <v>88.251999999999995</v>
      </c>
      <c r="AA1021">
        <v>88.105000000000004</v>
      </c>
      <c r="AB1021">
        <v>87.712000000000003</v>
      </c>
      <c r="AC1021">
        <v>86.435000000000002</v>
      </c>
      <c r="AD1021">
        <v>87.123000000000005</v>
      </c>
      <c r="AE1021">
        <v>85.551000000000002</v>
      </c>
      <c r="AF1021">
        <v>86.483999999999995</v>
      </c>
      <c r="AG1021">
        <v>88.007000000000005</v>
      </c>
      <c r="AH1021">
        <v>87.760999999999996</v>
      </c>
      <c r="AI1021">
        <v>87.662999999999997</v>
      </c>
      <c r="AJ1021">
        <v>87.073999999999998</v>
      </c>
      <c r="AK1021">
        <v>87.909000000000006</v>
      </c>
      <c r="AL1021">
        <v>87.564999999999998</v>
      </c>
      <c r="AM1021">
        <v>88.203000000000003</v>
      </c>
      <c r="AN1021">
        <v>88.448999999999998</v>
      </c>
      <c r="AO1021">
        <v>87.909000000000006</v>
      </c>
      <c r="AP1021">
        <v>87.909000000000006</v>
      </c>
      <c r="AQ1021">
        <v>87.171999999999997</v>
      </c>
      <c r="AR1021">
        <v>89.037999999999997</v>
      </c>
      <c r="AS1021">
        <v>88.546999999999997</v>
      </c>
      <c r="AT1021">
        <v>87.909000000000006</v>
      </c>
      <c r="AU1021">
        <v>89.578000000000003</v>
      </c>
      <c r="AV1021">
        <v>90.314999999999998</v>
      </c>
      <c r="AW1021">
        <v>86.975999999999999</v>
      </c>
      <c r="AX1021">
        <v>87.712000000000003</v>
      </c>
      <c r="AY1021">
        <v>87.171999999999997</v>
      </c>
      <c r="AZ1021">
        <v>90.510999999999996</v>
      </c>
      <c r="BA1021">
        <v>91.444999999999993</v>
      </c>
      <c r="BB1021">
        <v>91.936000000000007</v>
      </c>
      <c r="BC1021">
        <v>91.837999999999994</v>
      </c>
      <c r="BD1021">
        <v>91.052000000000007</v>
      </c>
      <c r="BE1021">
        <v>90.412999999999997</v>
      </c>
      <c r="BF1021">
        <v>91.936000000000007</v>
      </c>
      <c r="BG1021">
        <v>91.984999999999999</v>
      </c>
      <c r="BH1021">
        <v>93.064999999999998</v>
      </c>
      <c r="BI1021">
        <v>93.064999999999998</v>
      </c>
      <c r="BJ1021">
        <v>91.15</v>
      </c>
      <c r="BK1021">
        <v>90.855000000000004</v>
      </c>
      <c r="BL1021">
        <v>91.837999999999994</v>
      </c>
      <c r="BM1021">
        <v>89.971000000000004</v>
      </c>
      <c r="BN1021">
        <v>90.855000000000004</v>
      </c>
      <c r="BO1021">
        <v>90.805999999999997</v>
      </c>
      <c r="BP1021">
        <v>89.628</v>
      </c>
      <c r="BQ1021" s="10">
        <f t="shared" si="30"/>
        <v>1.5591714635362427E-2</v>
      </c>
      <c r="BR1021" s="11" cm="1">
        <f t="array" aca="1" ref="BR1021" ca="1">_xlfn.PERCENTILE.INC((OFFSET(E1021,0,1,1,COLUMNS(E1021:BP1021)-1) - E1021:BO1021) / E1021:BO1021, 0.05) * SQRT(COUNT(E1021:BP1021) - 1)</f>
        <v>-0.14107948776419929</v>
      </c>
      <c r="BS1021" s="10" cm="1">
        <f t="array" aca="1" ref="BS1021" ca="1">_xlfn.STDEV.P((E1021:BO1021 - OFFSET(E1021:BO1021,0,1)) / OFFSET(E1021:BO1021,0,1)) * SQRT(COUNT(E1021:BP1021)-1)</f>
        <v>9.5938202613914406E-2</v>
      </c>
      <c r="BT1021" s="10" cm="1">
        <f t="array" ref="BT1021">-(MAX(1 - (E1021:BP1021 / _xlfn.SCAN(E1021, E1021:BP1021, _xlfn.LAMBDA(_xlpm.a,_xlpm.b, MAX(_xlpm.a, _xlpm.b))))))</f>
        <v>-4.5488017137501613E-2</v>
      </c>
      <c r="BU1021" s="12">
        <f t="shared" ca="1" si="31"/>
        <v>0.21765797217816382</v>
      </c>
    </row>
    <row r="1022" spans="1:73" x14ac:dyDescent="0.45">
      <c r="A1022" s="2" t="s">
        <v>2064</v>
      </c>
      <c r="B1022" t="s">
        <v>2065</v>
      </c>
      <c r="C1022" t="s">
        <v>11</v>
      </c>
      <c r="D1022" t="s">
        <v>29</v>
      </c>
      <c r="E1022">
        <v>276.2</v>
      </c>
      <c r="F1022">
        <v>272.60000000000002</v>
      </c>
      <c r="G1022">
        <v>266.39999999999998</v>
      </c>
      <c r="H1022">
        <v>259.39999999999998</v>
      </c>
      <c r="I1022">
        <v>257</v>
      </c>
      <c r="J1022">
        <v>253.8</v>
      </c>
      <c r="K1022">
        <v>252.4</v>
      </c>
      <c r="L1022">
        <v>248.2</v>
      </c>
      <c r="M1022">
        <v>243.4</v>
      </c>
      <c r="N1022">
        <v>234.2</v>
      </c>
      <c r="O1022">
        <v>235.6</v>
      </c>
      <c r="P1022">
        <v>229.8</v>
      </c>
      <c r="Q1022">
        <v>230.4</v>
      </c>
      <c r="R1022">
        <v>251.2</v>
      </c>
      <c r="S1022">
        <v>242</v>
      </c>
      <c r="T1022">
        <v>232</v>
      </c>
      <c r="U1022">
        <v>237</v>
      </c>
      <c r="V1022">
        <v>240.2</v>
      </c>
      <c r="W1022">
        <v>241</v>
      </c>
      <c r="X1022">
        <v>237.8</v>
      </c>
      <c r="Y1022">
        <v>246.4</v>
      </c>
      <c r="Z1022">
        <v>242</v>
      </c>
      <c r="AA1022">
        <v>245.8</v>
      </c>
      <c r="AB1022">
        <v>242.6</v>
      </c>
      <c r="AC1022">
        <v>242.6</v>
      </c>
      <c r="AD1022">
        <v>243.6</v>
      </c>
      <c r="AE1022">
        <v>239</v>
      </c>
      <c r="AF1022">
        <v>241.6</v>
      </c>
      <c r="AG1022">
        <v>240.2</v>
      </c>
      <c r="AH1022">
        <v>240.2</v>
      </c>
      <c r="AI1022">
        <v>236.4</v>
      </c>
      <c r="AJ1022">
        <v>239</v>
      </c>
      <c r="AK1022">
        <v>240</v>
      </c>
      <c r="AL1022">
        <v>239</v>
      </c>
      <c r="AM1022">
        <v>234.6</v>
      </c>
      <c r="AN1022">
        <v>236.8</v>
      </c>
      <c r="AO1022">
        <v>236.2</v>
      </c>
      <c r="AP1022">
        <v>236.8</v>
      </c>
      <c r="AQ1022">
        <v>231.6</v>
      </c>
      <c r="AR1022">
        <v>237.6</v>
      </c>
      <c r="AS1022">
        <v>243</v>
      </c>
      <c r="AT1022">
        <v>240.6</v>
      </c>
      <c r="AU1022">
        <v>240.8</v>
      </c>
      <c r="AV1022">
        <v>228.6</v>
      </c>
      <c r="AW1022">
        <v>220.2</v>
      </c>
      <c r="AX1022">
        <v>215.8</v>
      </c>
      <c r="AY1022">
        <v>215.6</v>
      </c>
      <c r="AZ1022">
        <v>225.4</v>
      </c>
      <c r="BA1022">
        <v>245</v>
      </c>
      <c r="BB1022">
        <v>245.2</v>
      </c>
      <c r="BC1022">
        <v>248.2</v>
      </c>
      <c r="BD1022">
        <v>240.2</v>
      </c>
      <c r="BE1022">
        <v>252.8</v>
      </c>
      <c r="BF1022">
        <v>249.2</v>
      </c>
      <c r="BG1022">
        <v>248</v>
      </c>
      <c r="BH1022">
        <v>246</v>
      </c>
      <c r="BI1022">
        <v>246</v>
      </c>
      <c r="BJ1022">
        <v>248.4</v>
      </c>
      <c r="BK1022">
        <v>245.2</v>
      </c>
      <c r="BL1022">
        <v>237.6</v>
      </c>
      <c r="BM1022">
        <v>239</v>
      </c>
      <c r="BN1022">
        <v>245</v>
      </c>
      <c r="BO1022">
        <v>241.2</v>
      </c>
      <c r="BP1022">
        <v>238</v>
      </c>
      <c r="BQ1022" s="10">
        <f t="shared" si="30"/>
        <v>-0.13830557566980445</v>
      </c>
      <c r="BR1022" s="11" cm="1">
        <f t="array" aca="1" ref="BR1022" ca="1">_xlfn.PERCENTILE.INC((OFFSET(E1022,0,1,1,COLUMNS(E1022:BP1022)-1) - E1022:BO1022) / E1022:BO1022, 0.05) * SQRT(COUNT(E1022:BP1022) - 1)</f>
        <v>-0.29156142294094245</v>
      </c>
      <c r="BS1022" s="10" cm="1">
        <f t="array" aca="1" ref="BS1022" ca="1">_xlfn.STDEV.P((E1022:BO1022 - OFFSET(E1022:BO1022,0,1)) / OFFSET(E1022:BO1022,0,1)) * SQRT(COUNT(E1022:BP1022)-1)</f>
        <v>0.19908343959402275</v>
      </c>
      <c r="BT1022" s="10" cm="1">
        <f t="array" ref="BT1022">-(MAX(1 - (E1022:BP1022 / _xlfn.SCAN(E1022, E1022:BP1022, _xlfn.LAMBDA(_xlpm.a,_xlpm.b, MAX(_xlpm.a, _xlpm.b))))))</f>
        <v>-0.21940622737146998</v>
      </c>
      <c r="BU1022" s="12">
        <f t="shared" ca="1" si="31"/>
        <v>-0.66813983092242146</v>
      </c>
    </row>
    <row r="1023" spans="1:73" x14ac:dyDescent="0.45">
      <c r="A1023" s="2" t="s">
        <v>2066</v>
      </c>
      <c r="B1023" t="s">
        <v>2067</v>
      </c>
      <c r="C1023" t="s">
        <v>22</v>
      </c>
      <c r="D1023" t="s">
        <v>29</v>
      </c>
      <c r="E1023">
        <v>16050</v>
      </c>
      <c r="F1023">
        <v>15995</v>
      </c>
      <c r="G1023">
        <v>16095</v>
      </c>
      <c r="H1023">
        <v>15535</v>
      </c>
      <c r="I1023">
        <v>15210</v>
      </c>
      <c r="J1023">
        <v>14215</v>
      </c>
      <c r="K1023">
        <v>14320</v>
      </c>
      <c r="L1023">
        <v>14495</v>
      </c>
      <c r="M1023">
        <v>13900</v>
      </c>
      <c r="N1023">
        <v>13430</v>
      </c>
      <c r="O1023">
        <v>13510</v>
      </c>
      <c r="P1023">
        <v>13185</v>
      </c>
      <c r="Q1023">
        <v>13230</v>
      </c>
      <c r="R1023">
        <v>13325</v>
      </c>
      <c r="S1023">
        <v>13040</v>
      </c>
      <c r="T1023">
        <v>12690</v>
      </c>
      <c r="U1023">
        <v>12700</v>
      </c>
      <c r="V1023">
        <v>12895</v>
      </c>
      <c r="W1023">
        <v>12785</v>
      </c>
      <c r="X1023">
        <v>12790</v>
      </c>
      <c r="Y1023">
        <v>13255</v>
      </c>
      <c r="Z1023">
        <v>13290</v>
      </c>
      <c r="AA1023">
        <v>13550</v>
      </c>
      <c r="AB1023">
        <v>13235</v>
      </c>
      <c r="AC1023">
        <v>13045</v>
      </c>
      <c r="AD1023">
        <v>12755</v>
      </c>
      <c r="AE1023">
        <v>12615</v>
      </c>
      <c r="AF1023">
        <v>12810</v>
      </c>
      <c r="AG1023">
        <v>12675</v>
      </c>
      <c r="AH1023">
        <v>12195</v>
      </c>
      <c r="AI1023">
        <v>11980</v>
      </c>
      <c r="AJ1023">
        <v>12185</v>
      </c>
      <c r="AK1023">
        <v>12010</v>
      </c>
      <c r="AL1023">
        <v>11880</v>
      </c>
      <c r="AM1023">
        <v>11690</v>
      </c>
      <c r="AN1023">
        <v>11445</v>
      </c>
      <c r="AO1023">
        <v>11555</v>
      </c>
      <c r="AP1023">
        <v>11400</v>
      </c>
      <c r="AQ1023">
        <v>11380</v>
      </c>
      <c r="AR1023">
        <v>11730</v>
      </c>
      <c r="AS1023">
        <v>11945</v>
      </c>
      <c r="AT1023">
        <v>11685</v>
      </c>
      <c r="AU1023">
        <v>12015</v>
      </c>
      <c r="AV1023">
        <v>11635</v>
      </c>
      <c r="AW1023">
        <v>11125</v>
      </c>
      <c r="AX1023">
        <v>11360</v>
      </c>
      <c r="AY1023">
        <v>10985</v>
      </c>
      <c r="AZ1023">
        <v>11325</v>
      </c>
      <c r="BA1023">
        <v>11825</v>
      </c>
      <c r="BB1023">
        <v>11995</v>
      </c>
      <c r="BC1023">
        <v>12355</v>
      </c>
      <c r="BD1023">
        <v>12145</v>
      </c>
      <c r="BE1023">
        <v>12525</v>
      </c>
      <c r="BF1023">
        <v>12870</v>
      </c>
      <c r="BG1023">
        <v>13070</v>
      </c>
      <c r="BH1023">
        <v>12695</v>
      </c>
      <c r="BI1023">
        <v>12650</v>
      </c>
      <c r="BJ1023">
        <v>12515</v>
      </c>
      <c r="BK1023">
        <v>12325</v>
      </c>
      <c r="BL1023">
        <v>12260</v>
      </c>
      <c r="BM1023">
        <v>12205</v>
      </c>
      <c r="BN1023">
        <v>12630</v>
      </c>
      <c r="BO1023">
        <v>12475</v>
      </c>
      <c r="BP1023">
        <v>12535</v>
      </c>
      <c r="BQ1023" s="10">
        <f t="shared" si="30"/>
        <v>-0.21900311526479752</v>
      </c>
      <c r="BR1023" s="11" cm="1">
        <f t="array" aca="1" ref="BR1023" ca="1">_xlfn.PERCENTILE.INC((OFFSET(E1023,0,1,1,COLUMNS(E1023:BP1023)-1) - E1023:BO1023) / E1023:BO1023, 0.05) * SQRT(COUNT(E1023:BP1023) - 1)</f>
        <v>-0.29814057401748406</v>
      </c>
      <c r="BS1023" s="10" cm="1">
        <f t="array" aca="1" ref="BS1023" ca="1">_xlfn.STDEV.P((E1023:BO1023 - OFFSET(E1023:BO1023,0,1)) / OFFSET(E1023:BO1023,0,1)) * SQRT(COUNT(E1023:BP1023)-1)</f>
        <v>0.18355003284032129</v>
      </c>
      <c r="BT1023" s="10" cm="1">
        <f t="array" ref="BT1023">-(MAX(1 - (E1023:BP1023 / _xlfn.SCAN(E1023, E1023:BP1023, _xlfn.LAMBDA(_xlpm.a,_xlpm.b, MAX(_xlpm.a, _xlpm.b))))))</f>
        <v>-0.3174899036968003</v>
      </c>
      <c r="BU1023" s="12">
        <f t="shared" ca="1" si="31"/>
        <v>-1.1643316645479247</v>
      </c>
    </row>
    <row r="1024" spans="1:73" x14ac:dyDescent="0.45">
      <c r="A1024" s="2" t="s">
        <v>2068</v>
      </c>
      <c r="B1024" t="s">
        <v>2069</v>
      </c>
      <c r="C1024" t="s">
        <v>37</v>
      </c>
      <c r="D1024" t="s">
        <v>34</v>
      </c>
      <c r="E1024">
        <v>201.5</v>
      </c>
      <c r="F1024">
        <v>202</v>
      </c>
      <c r="G1024">
        <v>206</v>
      </c>
      <c r="H1024">
        <v>201.5</v>
      </c>
      <c r="I1024">
        <v>188.4</v>
      </c>
      <c r="J1024">
        <v>177.4</v>
      </c>
      <c r="K1024">
        <v>178.2</v>
      </c>
      <c r="L1024">
        <v>185.4</v>
      </c>
      <c r="M1024">
        <v>176.8</v>
      </c>
      <c r="N1024">
        <v>163.19999999999999</v>
      </c>
      <c r="O1024">
        <v>168</v>
      </c>
      <c r="P1024">
        <v>164.8</v>
      </c>
      <c r="Q1024">
        <v>164</v>
      </c>
      <c r="R1024">
        <v>166</v>
      </c>
      <c r="S1024">
        <v>158.80000000000001</v>
      </c>
      <c r="T1024">
        <v>148.4</v>
      </c>
      <c r="U1024">
        <v>148</v>
      </c>
      <c r="V1024">
        <v>152</v>
      </c>
      <c r="W1024">
        <v>151.19999999999999</v>
      </c>
      <c r="X1024">
        <v>149.19999999999999</v>
      </c>
      <c r="Y1024">
        <v>155.6</v>
      </c>
      <c r="Z1024">
        <v>162.4</v>
      </c>
      <c r="AA1024">
        <v>162.80000000000001</v>
      </c>
      <c r="AB1024">
        <v>158.4</v>
      </c>
      <c r="AC1024">
        <v>163.4</v>
      </c>
      <c r="AD1024">
        <v>164.8</v>
      </c>
      <c r="AE1024">
        <v>163.19999999999999</v>
      </c>
      <c r="AF1024">
        <v>170.6</v>
      </c>
      <c r="AG1024">
        <v>168</v>
      </c>
      <c r="AH1024">
        <v>165</v>
      </c>
      <c r="AI1024">
        <v>161</v>
      </c>
      <c r="AJ1024">
        <v>165.6</v>
      </c>
      <c r="AK1024">
        <v>164.8</v>
      </c>
      <c r="AL1024">
        <v>160.80000000000001</v>
      </c>
      <c r="AM1024">
        <v>159.80000000000001</v>
      </c>
      <c r="AN1024">
        <v>154.19999999999999</v>
      </c>
      <c r="AO1024">
        <v>154.4</v>
      </c>
      <c r="AP1024">
        <v>155.19999999999999</v>
      </c>
      <c r="AQ1024">
        <v>153.6</v>
      </c>
      <c r="AR1024">
        <v>159.4</v>
      </c>
      <c r="AS1024">
        <v>160.19999999999999</v>
      </c>
      <c r="AT1024">
        <v>153.80000000000001</v>
      </c>
      <c r="AU1024">
        <v>152.6</v>
      </c>
      <c r="AV1024">
        <v>147</v>
      </c>
      <c r="AW1024">
        <v>139.6</v>
      </c>
      <c r="AX1024">
        <v>139.4</v>
      </c>
      <c r="AY1024">
        <v>137.4</v>
      </c>
      <c r="AZ1024">
        <v>152.4</v>
      </c>
      <c r="BA1024">
        <v>147.4</v>
      </c>
      <c r="BB1024">
        <v>152.80000000000001</v>
      </c>
      <c r="BC1024">
        <v>152.80000000000001</v>
      </c>
      <c r="BD1024">
        <v>152.80000000000001</v>
      </c>
      <c r="BE1024">
        <v>162</v>
      </c>
      <c r="BF1024">
        <v>171.8</v>
      </c>
      <c r="BG1024">
        <v>173.4</v>
      </c>
      <c r="BH1024">
        <v>167.2</v>
      </c>
      <c r="BI1024">
        <v>168</v>
      </c>
      <c r="BJ1024">
        <v>165.8</v>
      </c>
      <c r="BK1024">
        <v>163.80000000000001</v>
      </c>
      <c r="BL1024">
        <v>165.4</v>
      </c>
      <c r="BM1024">
        <v>166.4</v>
      </c>
      <c r="BN1024">
        <v>173.2</v>
      </c>
      <c r="BO1024">
        <v>170.4</v>
      </c>
      <c r="BP1024">
        <v>168.4</v>
      </c>
      <c r="BQ1024" s="10">
        <f t="shared" si="30"/>
        <v>-0.16426799007444165</v>
      </c>
      <c r="BR1024" s="11" cm="1">
        <f t="array" aca="1" ref="BR1024" ca="1">_xlfn.PERCENTILE.INC((OFFSET(E1024,0,1,1,COLUMNS(E1024:BP1024)-1) - E1024:BO1024) / E1024:BO1024, 0.05) * SQRT(COUNT(E1024:BP1024) - 1)</f>
        <v>-0.45704124396374196</v>
      </c>
      <c r="BS1024" s="10" cm="1">
        <f t="array" aca="1" ref="BS1024" ca="1">_xlfn.STDEV.P((E1024:BO1024 - OFFSET(E1024:BO1024,0,1)) / OFFSET(E1024:BO1024,0,1)) * SQRT(COUNT(E1024:BP1024)-1)</f>
        <v>0.26510919157230417</v>
      </c>
      <c r="BT1024" s="10" cm="1">
        <f t="array" ref="BT1024">-(MAX(1 - (E1024:BP1024 / _xlfn.SCAN(E1024, E1024:BP1024, _xlfn.LAMBDA(_xlpm.a,_xlpm.b, MAX(_xlpm.a, _xlpm.b))))))</f>
        <v>-0.33300970873786406</v>
      </c>
      <c r="BU1024" s="12">
        <f t="shared" ca="1" si="31"/>
        <v>-0.59966985351046587</v>
      </c>
    </row>
    <row r="1025" spans="1:73" x14ac:dyDescent="0.45">
      <c r="A1025" s="2" t="s">
        <v>2070</v>
      </c>
      <c r="B1025" t="s">
        <v>2071</v>
      </c>
      <c r="C1025" t="s">
        <v>37</v>
      </c>
      <c r="D1025" t="s">
        <v>34</v>
      </c>
      <c r="E1025">
        <v>91.54</v>
      </c>
      <c r="F1025">
        <v>92.58</v>
      </c>
      <c r="G1025">
        <v>93.34</v>
      </c>
      <c r="H1025">
        <v>93.84</v>
      </c>
      <c r="I1025">
        <v>94.34</v>
      </c>
      <c r="J1025">
        <v>95</v>
      </c>
      <c r="K1025">
        <v>94.6</v>
      </c>
      <c r="L1025">
        <v>95.94</v>
      </c>
      <c r="M1025">
        <v>96.06</v>
      </c>
      <c r="N1025">
        <v>95.72</v>
      </c>
      <c r="O1025">
        <v>97</v>
      </c>
      <c r="P1025">
        <v>97.88</v>
      </c>
      <c r="Q1025">
        <v>97.48</v>
      </c>
      <c r="R1025">
        <v>97.08</v>
      </c>
      <c r="S1025">
        <v>96.94</v>
      </c>
      <c r="T1025">
        <v>96.62</v>
      </c>
      <c r="U1025">
        <v>99.2</v>
      </c>
      <c r="V1025">
        <v>100.45</v>
      </c>
      <c r="W1025">
        <v>101.5</v>
      </c>
      <c r="X1025">
        <v>100.85</v>
      </c>
      <c r="Y1025">
        <v>100.3</v>
      </c>
      <c r="Z1025">
        <v>101.3</v>
      </c>
      <c r="AA1025">
        <v>101.55</v>
      </c>
      <c r="AB1025">
        <v>101.7</v>
      </c>
      <c r="AC1025">
        <v>99.1</v>
      </c>
      <c r="AD1025">
        <v>99.62</v>
      </c>
      <c r="AE1025">
        <v>100.2</v>
      </c>
      <c r="AF1025">
        <v>101.35</v>
      </c>
      <c r="AG1025">
        <v>100.7</v>
      </c>
      <c r="AH1025">
        <v>100.35</v>
      </c>
      <c r="AI1025">
        <v>98.06</v>
      </c>
      <c r="AJ1025">
        <v>98.96</v>
      </c>
      <c r="AK1025">
        <v>99.44</v>
      </c>
      <c r="AL1025">
        <v>98.12</v>
      </c>
      <c r="AM1025">
        <v>97.8</v>
      </c>
      <c r="AN1025">
        <v>96.8</v>
      </c>
      <c r="AO1025">
        <v>96.08</v>
      </c>
      <c r="AP1025">
        <v>95.58</v>
      </c>
      <c r="AQ1025">
        <v>92.04</v>
      </c>
      <c r="AR1025">
        <v>88.18</v>
      </c>
      <c r="AS1025">
        <v>87.82</v>
      </c>
      <c r="AT1025">
        <v>81.66</v>
      </c>
      <c r="AU1025">
        <v>81.12</v>
      </c>
      <c r="AV1025">
        <v>80.44</v>
      </c>
      <c r="AW1025">
        <v>77.06</v>
      </c>
      <c r="AX1025">
        <v>75</v>
      </c>
      <c r="AY1025">
        <v>77.36</v>
      </c>
      <c r="AZ1025">
        <v>81.06</v>
      </c>
      <c r="BA1025">
        <v>81.02</v>
      </c>
      <c r="BB1025">
        <v>82.3</v>
      </c>
      <c r="BC1025">
        <v>84.6</v>
      </c>
      <c r="BD1025">
        <v>84.64</v>
      </c>
      <c r="BE1025">
        <v>85.6</v>
      </c>
      <c r="BF1025">
        <v>85.68</v>
      </c>
      <c r="BG1025">
        <v>85.84</v>
      </c>
      <c r="BH1025">
        <v>86.44</v>
      </c>
      <c r="BI1025">
        <v>87.02</v>
      </c>
      <c r="BJ1025">
        <v>86.36</v>
      </c>
      <c r="BK1025">
        <v>86.38</v>
      </c>
      <c r="BL1025">
        <v>87.02</v>
      </c>
      <c r="BM1025">
        <v>87.2</v>
      </c>
      <c r="BN1025">
        <v>89.38</v>
      </c>
      <c r="BO1025">
        <v>88.84</v>
      </c>
      <c r="BP1025">
        <v>88.12</v>
      </c>
      <c r="BQ1025" s="10">
        <f t="shared" si="30"/>
        <v>-3.7360716626611334E-2</v>
      </c>
      <c r="BR1025" s="11" cm="1">
        <f t="array" aca="1" ref="BR1025" ca="1">_xlfn.PERCENTILE.INC((OFFSET(E1025,0,1,1,COLUMNS(E1025:BP1025)-1) - E1025:BO1025) / E1025:BO1025, 0.05) * SQRT(COUNT(E1025:BP1025) - 1)</f>
        <v>-0.28579332874774993</v>
      </c>
      <c r="BS1025" s="10" cm="1">
        <f t="array" aca="1" ref="BS1025" ca="1">_xlfn.STDEV.P((E1025:BO1025 - OFFSET(E1025:BO1025,0,1)) / OFFSET(E1025:BO1025,0,1)) * SQRT(COUNT(E1025:BP1025)-1)</f>
        <v>0.14422257220949949</v>
      </c>
      <c r="BT1025" s="10" cm="1">
        <f t="array" ref="BT1025">-(MAX(1 - (E1025:BP1025 / _xlfn.SCAN(E1025, E1025:BP1025, _xlfn.LAMBDA(_xlpm.a,_xlpm.b, MAX(_xlpm.a, _xlpm.b))))))</f>
        <v>-0.26253687315634222</v>
      </c>
      <c r="BU1025" s="12">
        <f t="shared" ca="1" si="31"/>
        <v>-0.22236960647203693</v>
      </c>
    </row>
    <row r="1026" spans="1:73" x14ac:dyDescent="0.45">
      <c r="A1026" s="2" t="s">
        <v>2072</v>
      </c>
      <c r="B1026" t="s">
        <v>2073</v>
      </c>
      <c r="C1026" t="s">
        <v>111</v>
      </c>
      <c r="D1026" t="s">
        <v>8</v>
      </c>
      <c r="E1026">
        <v>5.3680000000000003</v>
      </c>
      <c r="F1026">
        <v>5.27</v>
      </c>
      <c r="G1026">
        <v>5.2960000000000003</v>
      </c>
      <c r="H1026">
        <v>5.2080000000000002</v>
      </c>
      <c r="I1026">
        <v>5.1740000000000004</v>
      </c>
      <c r="J1026">
        <v>5.1639999999999997</v>
      </c>
      <c r="K1026">
        <v>5.1280000000000001</v>
      </c>
      <c r="L1026">
        <v>5.1459999999999999</v>
      </c>
      <c r="M1026">
        <v>5.1360000000000001</v>
      </c>
      <c r="N1026">
        <v>5.1120000000000001</v>
      </c>
      <c r="O1026">
        <v>5.0739999999999998</v>
      </c>
      <c r="P1026">
        <v>5.0659999999999998</v>
      </c>
      <c r="Q1026">
        <v>5.0819999999999999</v>
      </c>
      <c r="R1026">
        <v>5.1219999999999999</v>
      </c>
      <c r="S1026">
        <v>5.0839999999999996</v>
      </c>
      <c r="T1026">
        <v>4.9450000000000003</v>
      </c>
      <c r="U1026">
        <v>4.9530000000000003</v>
      </c>
      <c r="V1026">
        <v>4.9269999999999996</v>
      </c>
      <c r="W1026">
        <v>4.9740000000000002</v>
      </c>
      <c r="X1026">
        <v>4.9039999999999999</v>
      </c>
      <c r="Y1026">
        <v>4.96</v>
      </c>
      <c r="Z1026">
        <v>4.9640000000000004</v>
      </c>
      <c r="AA1026">
        <v>4.9800000000000004</v>
      </c>
      <c r="AB1026">
        <v>4.9180000000000001</v>
      </c>
      <c r="AC1026">
        <v>4.83</v>
      </c>
      <c r="AD1026">
        <v>4.6769999999999996</v>
      </c>
      <c r="AE1026">
        <v>4.6500000000000004</v>
      </c>
      <c r="AF1026">
        <v>4.7619999999999996</v>
      </c>
      <c r="AG1026">
        <v>4.7300000000000004</v>
      </c>
      <c r="AH1026">
        <v>4.7080000000000002</v>
      </c>
      <c r="AI1026">
        <v>4.7469999999999999</v>
      </c>
      <c r="AJ1026">
        <v>4.8029999999999999</v>
      </c>
      <c r="AK1026">
        <v>4.8209999999999997</v>
      </c>
      <c r="AL1026">
        <v>4.806</v>
      </c>
      <c r="AM1026">
        <v>4.8120000000000003</v>
      </c>
      <c r="AN1026">
        <v>4.7930000000000001</v>
      </c>
      <c r="AO1026">
        <v>4.7770000000000001</v>
      </c>
      <c r="AP1026">
        <v>4.8099999999999996</v>
      </c>
      <c r="AQ1026">
        <v>4.758</v>
      </c>
      <c r="AR1026">
        <v>4.95</v>
      </c>
      <c r="AS1026">
        <v>4.9649999999999999</v>
      </c>
      <c r="AT1026">
        <v>4.8760000000000003</v>
      </c>
      <c r="AU1026">
        <v>4.8070000000000004</v>
      </c>
      <c r="AV1026">
        <v>4.7990000000000004</v>
      </c>
      <c r="AW1026">
        <v>4.79</v>
      </c>
      <c r="AX1026">
        <v>4.8259999999999996</v>
      </c>
      <c r="AY1026">
        <v>4.875</v>
      </c>
      <c r="AZ1026">
        <v>5.048</v>
      </c>
      <c r="BA1026">
        <v>4.9180000000000001</v>
      </c>
      <c r="BB1026">
        <v>4.9589999999999996</v>
      </c>
      <c r="BC1026">
        <v>4.9080000000000004</v>
      </c>
      <c r="BD1026">
        <v>4.9009999999999998</v>
      </c>
      <c r="BE1026">
        <v>4.891</v>
      </c>
      <c r="BF1026">
        <v>4.9260000000000002</v>
      </c>
      <c r="BG1026">
        <v>4.9249999999999998</v>
      </c>
      <c r="BH1026">
        <v>4.9130000000000003</v>
      </c>
      <c r="BI1026">
        <v>4.9160000000000004</v>
      </c>
      <c r="BJ1026">
        <v>4.88</v>
      </c>
      <c r="BK1026">
        <v>5</v>
      </c>
      <c r="BL1026">
        <v>5.0979999999999999</v>
      </c>
      <c r="BM1026">
        <v>5.15</v>
      </c>
      <c r="BN1026">
        <v>5.0640000000000001</v>
      </c>
      <c r="BO1026">
        <v>5.1539999999999999</v>
      </c>
      <c r="BP1026">
        <v>5.2320000000000002</v>
      </c>
      <c r="BQ1026" s="10">
        <f t="shared" si="30"/>
        <v>-2.533532041728765E-2</v>
      </c>
      <c r="BR1026" s="11" cm="1">
        <f t="array" aca="1" ref="BR1026" ca="1">_xlfn.PERCENTILE.INC((OFFSET(E1026,0,1,1,COLUMNS(E1026:BP1026)-1) - E1026:BO1026) / E1026:BO1026, 0.05) * SQRT(COUNT(E1026:BP1026) - 1)</f>
        <v>-0.14464254910137833</v>
      </c>
      <c r="BS1026" s="10" cm="1">
        <f t="array" aca="1" ref="BS1026" ca="1">_xlfn.STDEV.P((E1026:BO1026 - OFFSET(E1026:BO1026,0,1)) / OFFSET(E1026:BO1026,0,1)) * SQRT(COUNT(E1026:BP1026)-1)</f>
        <v>0.10533389875170596</v>
      </c>
      <c r="BT1026" s="10" cm="1">
        <f t="array" ref="BT1026">-(MAX(1 - (E1026:BP1026 / _xlfn.SCAN(E1026, E1026:BP1026, _xlfn.LAMBDA(_xlpm.a,_xlpm.b, MAX(_xlpm.a, _xlpm.b))))))</f>
        <v>-0.13375558867362147</v>
      </c>
      <c r="BU1026" s="12">
        <f t="shared" ca="1" si="31"/>
        <v>-0.19030265332282692</v>
      </c>
    </row>
    <row r="1027" spans="1:73" x14ac:dyDescent="0.45">
      <c r="A1027" s="2" t="s">
        <v>2074</v>
      </c>
      <c r="B1027" t="s">
        <v>2075</v>
      </c>
      <c r="C1027" t="s">
        <v>22</v>
      </c>
      <c r="D1027" t="s">
        <v>29</v>
      </c>
      <c r="E1027">
        <v>134.6</v>
      </c>
      <c r="F1027">
        <v>139.30000000000001</v>
      </c>
      <c r="G1027">
        <v>139.30000000000001</v>
      </c>
      <c r="H1027">
        <v>138.80000000000001</v>
      </c>
      <c r="I1027">
        <v>138.69999999999999</v>
      </c>
      <c r="J1027">
        <v>138</v>
      </c>
      <c r="K1027">
        <v>137.9</v>
      </c>
      <c r="L1027">
        <v>136.19999999999999</v>
      </c>
      <c r="M1027">
        <v>136.80000000000001</v>
      </c>
      <c r="N1027">
        <v>136.1</v>
      </c>
      <c r="O1027">
        <v>135.80000000000001</v>
      </c>
      <c r="P1027">
        <v>138.6</v>
      </c>
      <c r="Q1027">
        <v>137.69999999999999</v>
      </c>
      <c r="R1027">
        <v>136.9</v>
      </c>
      <c r="S1027">
        <v>135.69999999999999</v>
      </c>
      <c r="T1027">
        <v>131.4</v>
      </c>
      <c r="U1027">
        <v>132.9</v>
      </c>
      <c r="V1027">
        <v>132.6</v>
      </c>
      <c r="W1027">
        <v>134.30000000000001</v>
      </c>
      <c r="X1027">
        <v>132.1</v>
      </c>
      <c r="Y1027">
        <v>133.80000000000001</v>
      </c>
      <c r="Z1027">
        <v>135.5</v>
      </c>
      <c r="AA1027">
        <v>137.1</v>
      </c>
      <c r="AB1027">
        <v>136.4</v>
      </c>
      <c r="AC1027">
        <v>132.5</v>
      </c>
      <c r="AD1027">
        <v>130.69999999999999</v>
      </c>
      <c r="AE1027">
        <v>131.1</v>
      </c>
      <c r="AF1027">
        <v>133.1</v>
      </c>
      <c r="AG1027">
        <v>131.80000000000001</v>
      </c>
      <c r="AH1027">
        <v>131.1</v>
      </c>
      <c r="AI1027">
        <v>128.30000000000001</v>
      </c>
      <c r="AJ1027">
        <v>128.5</v>
      </c>
      <c r="AK1027">
        <v>126.9</v>
      </c>
      <c r="AL1027">
        <v>126.6</v>
      </c>
      <c r="AM1027">
        <v>127.1</v>
      </c>
      <c r="AN1027">
        <v>126.4</v>
      </c>
      <c r="AO1027">
        <v>126.4</v>
      </c>
      <c r="AP1027">
        <v>126</v>
      </c>
      <c r="AQ1027">
        <v>121.9</v>
      </c>
      <c r="AR1027">
        <v>126.3</v>
      </c>
      <c r="AS1027">
        <v>133</v>
      </c>
      <c r="AT1027">
        <v>133</v>
      </c>
      <c r="AU1027">
        <v>138</v>
      </c>
      <c r="AV1027">
        <v>135.4</v>
      </c>
      <c r="AW1027">
        <v>124.6</v>
      </c>
      <c r="AX1027">
        <v>121.2</v>
      </c>
      <c r="AY1027">
        <v>122.8</v>
      </c>
      <c r="AZ1027">
        <v>129.69999999999999</v>
      </c>
      <c r="BA1027">
        <v>129.30000000000001</v>
      </c>
      <c r="BB1027">
        <v>130.19999999999999</v>
      </c>
      <c r="BC1027">
        <v>134.4</v>
      </c>
      <c r="BD1027">
        <v>133.30000000000001</v>
      </c>
      <c r="BE1027">
        <v>136.1</v>
      </c>
      <c r="BF1027">
        <v>136.5</v>
      </c>
      <c r="BG1027">
        <v>137.1</v>
      </c>
      <c r="BH1027">
        <v>138.19999999999999</v>
      </c>
      <c r="BI1027">
        <v>137.80000000000001</v>
      </c>
      <c r="BJ1027">
        <v>139.30000000000001</v>
      </c>
      <c r="BK1027">
        <v>139.80000000000001</v>
      </c>
      <c r="BL1027">
        <v>142</v>
      </c>
      <c r="BM1027">
        <v>145</v>
      </c>
      <c r="BN1027">
        <v>145.9</v>
      </c>
      <c r="BO1027">
        <v>143.80000000000001</v>
      </c>
      <c r="BP1027">
        <v>144.1</v>
      </c>
      <c r="BQ1027" s="10">
        <f t="shared" si="30"/>
        <v>7.0579494799405645E-2</v>
      </c>
      <c r="BR1027" s="11" cm="1">
        <f t="array" aca="1" ref="BR1027" ca="1">_xlfn.PERCENTILE.INC((OFFSET(E1027,0,1,1,COLUMNS(E1027:BP1027)-1) - E1027:BO1027) / E1027:BO1027, 0.05) * SQRT(COUNT(E1027:BP1027) - 1)</f>
        <v>-0.22590908779486507</v>
      </c>
      <c r="BS1027" s="10" cm="1">
        <f t="array" aca="1" ref="BS1027" ca="1">_xlfn.STDEV.P((E1027:BO1027 - OFFSET(E1027:BO1027,0,1)) / OFFSET(E1027:BO1027,0,1)) * SQRT(COUNT(E1027:BP1027)-1)</f>
        <v>0.16333985818055283</v>
      </c>
      <c r="BT1027" s="10" cm="1">
        <f t="array" ref="BT1027">-(MAX(1 - (E1027:BP1027 / _xlfn.SCAN(E1027, E1027:BP1027, _xlfn.LAMBDA(_xlpm.a,_xlpm.b, MAX(_xlpm.a, _xlpm.b))))))</f>
        <v>-0.12993539124192399</v>
      </c>
      <c r="BU1027" s="12">
        <f t="shared" ca="1" si="31"/>
        <v>0.46448855560741903</v>
      </c>
    </row>
    <row r="1028" spans="1:73" x14ac:dyDescent="0.45">
      <c r="A1028" s="2" t="s">
        <v>2076</v>
      </c>
      <c r="B1028" t="s">
        <v>2077</v>
      </c>
      <c r="C1028" t="s">
        <v>25</v>
      </c>
      <c r="D1028" t="s">
        <v>8</v>
      </c>
      <c r="E1028">
        <v>8.76</v>
      </c>
      <c r="F1028">
        <v>8.6999999999999993</v>
      </c>
      <c r="G1028">
        <v>8.65</v>
      </c>
      <c r="H1028">
        <v>8.65</v>
      </c>
      <c r="I1028">
        <v>8.7100000000000009</v>
      </c>
      <c r="J1028">
        <v>8.73</v>
      </c>
      <c r="K1028">
        <v>8.73</v>
      </c>
      <c r="L1028">
        <v>8.8000000000000007</v>
      </c>
      <c r="M1028">
        <v>8.7200000000000006</v>
      </c>
      <c r="N1028">
        <v>8.84</v>
      </c>
      <c r="O1028">
        <v>8.8000000000000007</v>
      </c>
      <c r="P1028">
        <v>8.85</v>
      </c>
      <c r="Q1028">
        <v>8.85</v>
      </c>
      <c r="R1028">
        <v>8.8000000000000007</v>
      </c>
      <c r="S1028">
        <v>8.6999999999999993</v>
      </c>
      <c r="T1028">
        <v>8.65</v>
      </c>
      <c r="U1028">
        <v>8.66</v>
      </c>
      <c r="V1028">
        <v>8.81</v>
      </c>
      <c r="W1028">
        <v>8.64</v>
      </c>
      <c r="X1028">
        <v>8.69</v>
      </c>
      <c r="Y1028">
        <v>8.8000000000000007</v>
      </c>
      <c r="Z1028">
        <v>8.8000000000000007</v>
      </c>
      <c r="AA1028">
        <v>8.6999999999999993</v>
      </c>
      <c r="AB1028">
        <v>8.6</v>
      </c>
      <c r="AC1028">
        <v>8.67</v>
      </c>
      <c r="AD1028">
        <v>8.57</v>
      </c>
      <c r="AE1028">
        <v>8.57</v>
      </c>
      <c r="AF1028">
        <v>8.6300000000000008</v>
      </c>
      <c r="AG1028">
        <v>8.36</v>
      </c>
      <c r="AH1028">
        <v>8.5500000000000007</v>
      </c>
      <c r="AI1028">
        <v>8.4</v>
      </c>
      <c r="AJ1028">
        <v>8.4700000000000006</v>
      </c>
      <c r="AK1028">
        <v>8.4</v>
      </c>
      <c r="AL1028">
        <v>8.3800000000000008</v>
      </c>
      <c r="AM1028">
        <v>8.3699999999999992</v>
      </c>
      <c r="AN1028">
        <v>8.2899999999999991</v>
      </c>
      <c r="AO1028">
        <v>8.1</v>
      </c>
      <c r="AP1028">
        <v>7.8</v>
      </c>
      <c r="AQ1028">
        <v>6.8</v>
      </c>
      <c r="AR1028">
        <v>7.27</v>
      </c>
      <c r="AS1028">
        <v>7.24</v>
      </c>
      <c r="AT1028">
        <v>6.84</v>
      </c>
      <c r="AU1028">
        <v>6.53</v>
      </c>
      <c r="AV1028">
        <v>6.9</v>
      </c>
      <c r="AW1028">
        <v>6.9</v>
      </c>
      <c r="AX1028">
        <v>6.9</v>
      </c>
      <c r="AY1028">
        <v>7</v>
      </c>
      <c r="AZ1028">
        <v>7.15</v>
      </c>
      <c r="BA1028">
        <v>7.12</v>
      </c>
      <c r="BB1028">
        <v>7.4</v>
      </c>
      <c r="BC1028">
        <v>7.42</v>
      </c>
      <c r="BD1028">
        <v>7.31</v>
      </c>
      <c r="BE1028">
        <v>7.65</v>
      </c>
      <c r="BF1028">
        <v>7.82</v>
      </c>
      <c r="BG1028">
        <v>7.85</v>
      </c>
      <c r="BH1028">
        <v>7.56</v>
      </c>
      <c r="BI1028">
        <v>7.5</v>
      </c>
      <c r="BJ1028">
        <v>7.39</v>
      </c>
      <c r="BK1028">
        <v>7.12</v>
      </c>
      <c r="BL1028">
        <v>7.12</v>
      </c>
      <c r="BM1028">
        <v>7.14</v>
      </c>
      <c r="BN1028">
        <v>7.26</v>
      </c>
      <c r="BO1028">
        <v>7.36</v>
      </c>
      <c r="BP1028">
        <v>7.17</v>
      </c>
      <c r="BQ1028" s="10">
        <f t="shared" ref="BQ1028:BQ1091" si="32">(BP1028-E1028)/E1028</f>
        <v>-0.18150684931506847</v>
      </c>
      <c r="BR1028" s="11" cm="1">
        <f t="array" aca="1" ref="BR1028" ca="1">_xlfn.PERCENTILE.INC((OFFSET(E1028,0,1,1,COLUMNS(E1028:BP1028)-1) - E1028:BO1028) / E1028:BO1028, 0.05) * SQRT(COUNT(E1028:BP1028) - 1)</f>
        <v>-0.29389747047749326</v>
      </c>
      <c r="BS1028" s="10" cm="1">
        <f t="array" aca="1" ref="BS1028" ca="1">_xlfn.STDEV.P((E1028:BO1028 - OFFSET(E1028:BO1028,0,1)) / OFFSET(E1028:BO1028,0,1)) * SQRT(COUNT(E1028:BP1028)-1)</f>
        <v>0.22124746258785757</v>
      </c>
      <c r="BT1028" s="10" cm="1">
        <f t="array" ref="BT1028">-(MAX(1 - (E1028:BP1028 / _xlfn.SCAN(E1028, E1028:BP1028, _xlfn.LAMBDA(_xlpm.a,_xlpm.b, MAX(_xlpm.a, _xlpm.b))))))</f>
        <v>-0.26214689265536717</v>
      </c>
      <c r="BU1028" s="12">
        <f t="shared" ref="BU1028:BU1091" ca="1" si="33">(BQ1028-$BW$3)/BS1028</f>
        <v>-0.7964694702208962</v>
      </c>
    </row>
    <row r="1029" spans="1:73" x14ac:dyDescent="0.45">
      <c r="A1029" s="2" t="s">
        <v>2078</v>
      </c>
      <c r="B1029" t="s">
        <v>2079</v>
      </c>
      <c r="C1029" t="s">
        <v>7</v>
      </c>
      <c r="D1029" t="s">
        <v>26</v>
      </c>
      <c r="E1029">
        <v>52.58</v>
      </c>
      <c r="F1029">
        <v>53.06</v>
      </c>
      <c r="G1029">
        <v>52.24</v>
      </c>
      <c r="H1029">
        <v>52.24</v>
      </c>
      <c r="I1029">
        <v>54.24</v>
      </c>
      <c r="J1029">
        <v>54.22</v>
      </c>
      <c r="K1029">
        <v>55.58</v>
      </c>
      <c r="L1029">
        <v>58.84</v>
      </c>
      <c r="M1029">
        <v>61.32</v>
      </c>
      <c r="N1029">
        <v>60.4</v>
      </c>
      <c r="O1029">
        <v>59.44</v>
      </c>
      <c r="P1029">
        <v>57.38</v>
      </c>
      <c r="Q1029">
        <v>57.78</v>
      </c>
      <c r="R1029">
        <v>59.22</v>
      </c>
      <c r="S1029">
        <v>56.74</v>
      </c>
      <c r="T1029">
        <v>52.58</v>
      </c>
      <c r="U1029">
        <v>53</v>
      </c>
      <c r="V1029">
        <v>54.64</v>
      </c>
      <c r="W1029">
        <v>55.7</v>
      </c>
      <c r="X1029">
        <v>53.68</v>
      </c>
      <c r="Y1029">
        <v>54.58</v>
      </c>
      <c r="Z1029">
        <v>54.28</v>
      </c>
      <c r="AA1029">
        <v>54.46</v>
      </c>
      <c r="AB1029">
        <v>54.5</v>
      </c>
      <c r="AC1029">
        <v>53.02</v>
      </c>
      <c r="AD1029">
        <v>54.94</v>
      </c>
      <c r="AE1029">
        <v>56.22</v>
      </c>
      <c r="AF1029">
        <v>57.14</v>
      </c>
      <c r="AG1029">
        <v>57.36</v>
      </c>
      <c r="AH1029">
        <v>56.42</v>
      </c>
      <c r="AI1029">
        <v>53.74</v>
      </c>
      <c r="AJ1029">
        <v>55.34</v>
      </c>
      <c r="AK1029">
        <v>56.72</v>
      </c>
      <c r="AL1029">
        <v>55.42</v>
      </c>
      <c r="AM1029">
        <v>54.7</v>
      </c>
      <c r="AN1029">
        <v>52.52</v>
      </c>
      <c r="AO1029">
        <v>52.84</v>
      </c>
      <c r="AP1029">
        <v>54</v>
      </c>
      <c r="AQ1029">
        <v>54.18</v>
      </c>
      <c r="AR1029">
        <v>56.8</v>
      </c>
      <c r="AS1029">
        <v>59.96</v>
      </c>
      <c r="AT1029">
        <v>62.4</v>
      </c>
      <c r="AU1029">
        <v>65.78</v>
      </c>
      <c r="AV1029">
        <v>67.62</v>
      </c>
      <c r="AW1029">
        <v>60.94</v>
      </c>
      <c r="AX1029">
        <v>62.6</v>
      </c>
      <c r="AY1029">
        <v>61.34</v>
      </c>
      <c r="AZ1029">
        <v>60.16</v>
      </c>
      <c r="BA1029">
        <v>61.02</v>
      </c>
      <c r="BB1029">
        <v>61.28</v>
      </c>
      <c r="BC1029">
        <v>63.12</v>
      </c>
      <c r="BD1029">
        <v>62.36</v>
      </c>
      <c r="BE1029">
        <v>65.36</v>
      </c>
      <c r="BF1029">
        <v>64.44</v>
      </c>
      <c r="BG1029">
        <v>62.68</v>
      </c>
      <c r="BH1029">
        <v>68.62</v>
      </c>
      <c r="BI1029">
        <v>70.58</v>
      </c>
      <c r="BJ1029">
        <v>69.14</v>
      </c>
      <c r="BK1029">
        <v>72.2</v>
      </c>
      <c r="BL1029">
        <v>74.52</v>
      </c>
      <c r="BM1029">
        <v>73.44</v>
      </c>
      <c r="BN1029">
        <v>69</v>
      </c>
      <c r="BO1029">
        <v>68.22</v>
      </c>
      <c r="BP1029">
        <v>65.78</v>
      </c>
      <c r="BQ1029" s="10">
        <f t="shared" si="32"/>
        <v>0.25104602510460255</v>
      </c>
      <c r="BR1029" s="11" cm="1">
        <f t="array" aca="1" ref="BR1029" ca="1">_xlfn.PERCENTILE.INC((OFFSET(E1029,0,1,1,COLUMNS(E1029:BP1029)-1) - E1029:BO1029) / E1029:BO1029, 0.05) * SQRT(COUNT(E1029:BP1029) - 1)</f>
        <v>-0.37256336514650445</v>
      </c>
      <c r="BS1029" s="10" cm="1">
        <f t="array" aca="1" ref="BS1029" ca="1">_xlfn.STDEV.P((E1029:BO1029 - OFFSET(E1029:BO1029,0,1)) / OFFSET(E1029:BO1029,0,1)) * SQRT(COUNT(E1029:BP1029)-1)</f>
        <v>0.27387927477460738</v>
      </c>
      <c r="BT1029" s="10" cm="1">
        <f t="array" ref="BT1029">-(MAX(1 - (E1029:BP1029 / _xlfn.SCAN(E1029, E1029:BP1029, _xlfn.LAMBDA(_xlpm.a,_xlpm.b, MAX(_xlpm.a, _xlpm.b))))))</f>
        <v>-0.14350945857795172</v>
      </c>
      <c r="BU1029" s="12">
        <f t="shared" ca="1" si="33"/>
        <v>0.93594531866479391</v>
      </c>
    </row>
    <row r="1030" spans="1:73" x14ac:dyDescent="0.45">
      <c r="A1030" s="2" t="s">
        <v>2080</v>
      </c>
      <c r="B1030" t="s">
        <v>2081</v>
      </c>
      <c r="C1030" t="s">
        <v>16</v>
      </c>
      <c r="D1030" t="s">
        <v>29</v>
      </c>
      <c r="E1030">
        <v>1649</v>
      </c>
      <c r="F1030">
        <v>1664</v>
      </c>
      <c r="G1030">
        <v>1643.5</v>
      </c>
      <c r="H1030">
        <v>1625</v>
      </c>
      <c r="I1030">
        <v>1634</v>
      </c>
      <c r="J1030">
        <v>1638.5</v>
      </c>
      <c r="K1030">
        <v>1622.5</v>
      </c>
      <c r="L1030">
        <v>1610</v>
      </c>
      <c r="M1030">
        <v>1588.5</v>
      </c>
      <c r="N1030">
        <v>1576.5</v>
      </c>
      <c r="O1030">
        <v>1583</v>
      </c>
      <c r="P1030">
        <v>1578.5</v>
      </c>
      <c r="Q1030">
        <v>1567.5</v>
      </c>
      <c r="R1030">
        <v>1585.5</v>
      </c>
      <c r="S1030">
        <v>1561.5</v>
      </c>
      <c r="T1030">
        <v>1537.5</v>
      </c>
      <c r="U1030">
        <v>1537</v>
      </c>
      <c r="V1030">
        <v>1540.5</v>
      </c>
      <c r="W1030">
        <v>1571.5</v>
      </c>
      <c r="X1030">
        <v>1578.5</v>
      </c>
      <c r="Y1030">
        <v>1582.5</v>
      </c>
      <c r="Z1030">
        <v>1589</v>
      </c>
      <c r="AA1030">
        <v>1607</v>
      </c>
      <c r="AB1030">
        <v>1590.5</v>
      </c>
      <c r="AC1030">
        <v>1558.5</v>
      </c>
      <c r="AD1030">
        <v>1551.5</v>
      </c>
      <c r="AE1030">
        <v>1549</v>
      </c>
      <c r="AF1030">
        <v>1567.5</v>
      </c>
      <c r="AG1030">
        <v>1555</v>
      </c>
      <c r="AH1030">
        <v>1547</v>
      </c>
      <c r="AI1030">
        <v>1525</v>
      </c>
      <c r="AJ1030">
        <v>1554.5</v>
      </c>
      <c r="AK1030">
        <v>1584</v>
      </c>
      <c r="AL1030">
        <v>1605.5</v>
      </c>
      <c r="AM1030">
        <v>1612</v>
      </c>
      <c r="AN1030">
        <v>1597</v>
      </c>
      <c r="AO1030">
        <v>1582.5</v>
      </c>
      <c r="AP1030">
        <v>1611</v>
      </c>
      <c r="AQ1030">
        <v>1584</v>
      </c>
      <c r="AR1030">
        <v>1675</v>
      </c>
      <c r="AS1030">
        <v>1704.5</v>
      </c>
      <c r="AT1030">
        <v>1633.5</v>
      </c>
      <c r="AU1030">
        <v>1620</v>
      </c>
      <c r="AV1030">
        <v>1565.5</v>
      </c>
      <c r="AW1030">
        <v>1595</v>
      </c>
      <c r="AX1030">
        <v>1593</v>
      </c>
      <c r="AY1030">
        <v>1608</v>
      </c>
      <c r="AZ1030">
        <v>1681</v>
      </c>
      <c r="BA1030">
        <v>1672</v>
      </c>
      <c r="BB1030">
        <v>1648</v>
      </c>
      <c r="BC1030">
        <v>1657.5</v>
      </c>
      <c r="BD1030">
        <v>1677</v>
      </c>
      <c r="BE1030">
        <v>1651</v>
      </c>
      <c r="BF1030">
        <v>1681</v>
      </c>
      <c r="BG1030">
        <v>1688</v>
      </c>
      <c r="BH1030">
        <v>1672.5</v>
      </c>
      <c r="BI1030">
        <v>1700</v>
      </c>
      <c r="BJ1030">
        <v>1670</v>
      </c>
      <c r="BK1030">
        <v>1674.5</v>
      </c>
      <c r="BL1030">
        <v>1675</v>
      </c>
      <c r="BM1030">
        <v>1691.5</v>
      </c>
      <c r="BN1030">
        <v>1708.5</v>
      </c>
      <c r="BO1030">
        <v>1750.5</v>
      </c>
      <c r="BP1030">
        <v>1748.5</v>
      </c>
      <c r="BQ1030" s="10">
        <f t="shared" si="32"/>
        <v>6.0339599757428745E-2</v>
      </c>
      <c r="BR1030" s="11" cm="1">
        <f t="array" aca="1" ref="BR1030" ca="1">_xlfn.PERCENTILE.INC((OFFSET(E1030,0,1,1,COLUMNS(E1030:BP1030)-1) - E1030:BO1030) / E1030:BO1030, 0.05) * SQRT(COUNT(E1030:BP1030) - 1)</f>
        <v>-0.13936492857395441</v>
      </c>
      <c r="BS1030" s="10" cm="1">
        <f t="array" aca="1" ref="BS1030" ca="1">_xlfn.STDEV.P((E1030:BO1030 - OFFSET(E1030:BO1030,0,1)) / OFFSET(E1030:BO1030,0,1)) * SQRT(COUNT(E1030:BP1030)-1)</f>
        <v>0.12592462895813092</v>
      </c>
      <c r="BT1030" s="10" cm="1">
        <f t="array" ref="BT1030">-(MAX(1 - (E1030:BP1030 / _xlfn.SCAN(E1030, E1030:BP1030, _xlfn.LAMBDA(_xlpm.a,_xlpm.b, MAX(_xlpm.a, _xlpm.b))))))</f>
        <v>-8.3533653846153855E-2</v>
      </c>
      <c r="BU1030" s="12">
        <f t="shared" ca="1" si="33"/>
        <v>0.52118160125173085</v>
      </c>
    </row>
    <row r="1031" spans="1:73" x14ac:dyDescent="0.45">
      <c r="A1031" s="2" t="s">
        <v>2082</v>
      </c>
      <c r="B1031" t="s">
        <v>2083</v>
      </c>
      <c r="C1031" t="s">
        <v>19</v>
      </c>
      <c r="D1031" t="s">
        <v>29</v>
      </c>
      <c r="E1031">
        <v>240.1</v>
      </c>
      <c r="F1031">
        <v>257.5</v>
      </c>
      <c r="G1031">
        <v>255.9</v>
      </c>
      <c r="H1031">
        <v>257</v>
      </c>
      <c r="I1031">
        <v>257.8</v>
      </c>
      <c r="J1031">
        <v>259.7</v>
      </c>
      <c r="K1031">
        <v>263.7</v>
      </c>
      <c r="L1031">
        <v>267</v>
      </c>
      <c r="M1031">
        <v>269.60000000000002</v>
      </c>
      <c r="N1031">
        <v>275.7</v>
      </c>
      <c r="O1031">
        <v>283</v>
      </c>
      <c r="P1031">
        <v>286.3</v>
      </c>
      <c r="Q1031">
        <v>284.3</v>
      </c>
      <c r="R1031">
        <v>283</v>
      </c>
      <c r="S1031">
        <v>280</v>
      </c>
      <c r="T1031">
        <v>270.60000000000002</v>
      </c>
      <c r="U1031">
        <v>274.5</v>
      </c>
      <c r="V1031">
        <v>275</v>
      </c>
      <c r="W1031">
        <v>275</v>
      </c>
      <c r="X1031">
        <v>270.2</v>
      </c>
      <c r="Y1031">
        <v>272.8</v>
      </c>
      <c r="Z1031">
        <v>276.89999999999998</v>
      </c>
      <c r="AA1031">
        <v>268.60000000000002</v>
      </c>
      <c r="AB1031">
        <v>264.3</v>
      </c>
      <c r="AC1031">
        <v>266.2</v>
      </c>
      <c r="AD1031">
        <v>273.2</v>
      </c>
      <c r="AE1031">
        <v>282.7</v>
      </c>
      <c r="AF1031">
        <v>296.2</v>
      </c>
      <c r="AG1031">
        <v>303.2</v>
      </c>
      <c r="AH1031">
        <v>297.10000000000002</v>
      </c>
      <c r="AI1031">
        <v>285.5</v>
      </c>
      <c r="AJ1031">
        <v>299.5</v>
      </c>
      <c r="AK1031">
        <v>297.2</v>
      </c>
      <c r="AL1031">
        <v>286.5</v>
      </c>
      <c r="AM1031">
        <v>281.39999999999998</v>
      </c>
      <c r="AN1031">
        <v>276.89999999999998</v>
      </c>
      <c r="AO1031">
        <v>282.3</v>
      </c>
      <c r="AP1031">
        <v>279</v>
      </c>
      <c r="AQ1031">
        <v>269</v>
      </c>
      <c r="AR1031">
        <v>282.3</v>
      </c>
      <c r="AS1031">
        <v>279.10000000000002</v>
      </c>
      <c r="AT1031">
        <v>267.89999999999998</v>
      </c>
      <c r="AU1031">
        <v>265.60000000000002</v>
      </c>
      <c r="AV1031">
        <v>257.8</v>
      </c>
      <c r="AW1031">
        <v>233.5</v>
      </c>
      <c r="AX1031">
        <v>224.7</v>
      </c>
      <c r="AY1031">
        <v>223.4</v>
      </c>
      <c r="AZ1031">
        <v>240</v>
      </c>
      <c r="BA1031">
        <v>233.7</v>
      </c>
      <c r="BB1031">
        <v>239.6</v>
      </c>
      <c r="BC1031">
        <v>237.7</v>
      </c>
      <c r="BD1031">
        <v>240.1</v>
      </c>
      <c r="BE1031">
        <v>253.5</v>
      </c>
      <c r="BF1031">
        <v>254.8</v>
      </c>
      <c r="BG1031">
        <v>247.8</v>
      </c>
      <c r="BH1031">
        <v>240.5</v>
      </c>
      <c r="BI1031">
        <v>244.9</v>
      </c>
      <c r="BJ1031">
        <v>237</v>
      </c>
      <c r="BK1031">
        <v>235.1</v>
      </c>
      <c r="BL1031">
        <v>234</v>
      </c>
      <c r="BM1031">
        <v>238.2</v>
      </c>
      <c r="BN1031">
        <v>253</v>
      </c>
      <c r="BO1031">
        <v>240.7</v>
      </c>
      <c r="BP1031">
        <v>227.2</v>
      </c>
      <c r="BQ1031" s="10">
        <f t="shared" si="32"/>
        <v>-5.3727613494377366E-2</v>
      </c>
      <c r="BR1031" s="11" cm="1">
        <f t="array" aca="1" ref="BR1031" ca="1">_xlfn.PERCENTILE.INC((OFFSET(E1031,0,1,1,COLUMNS(E1031:BP1031)-1) - E1031:BO1031) / E1031:BO1031, 0.05) * SQRT(COUNT(E1031:BP1031) - 1)</f>
        <v>-0.31765284494889789</v>
      </c>
      <c r="BS1031" s="10" cm="1">
        <f t="array" aca="1" ref="BS1031" ca="1">_xlfn.STDEV.P((E1031:BO1031 - OFFSET(E1031:BO1031,0,1)) / OFFSET(E1031:BO1031,0,1)) * SQRT(COUNT(E1031:BP1031)-1)</f>
        <v>0.24923500073753177</v>
      </c>
      <c r="BT1031" s="10" cm="1">
        <f t="array" ref="BT1031">-(MAX(1 - (E1031:BP1031 / _xlfn.SCAN(E1031, E1031:BP1031, _xlfn.LAMBDA(_xlpm.a,_xlpm.b, MAX(_xlpm.a, _xlpm.b))))))</f>
        <v>-0.26319261213720313</v>
      </c>
      <c r="BU1031" s="12">
        <f t="shared" ca="1" si="33"/>
        <v>-0.19434514956182575</v>
      </c>
    </row>
    <row r="1032" spans="1:73" x14ac:dyDescent="0.45">
      <c r="A1032" s="2" t="s">
        <v>2084</v>
      </c>
      <c r="B1032" t="s">
        <v>2085</v>
      </c>
      <c r="C1032" t="s">
        <v>22</v>
      </c>
      <c r="D1032" t="s">
        <v>29</v>
      </c>
      <c r="E1032">
        <v>63.4</v>
      </c>
      <c r="F1032">
        <v>62.7</v>
      </c>
      <c r="G1032">
        <v>62.5</v>
      </c>
      <c r="H1032">
        <v>60.7</v>
      </c>
      <c r="I1032">
        <v>60.5</v>
      </c>
      <c r="J1032">
        <v>61</v>
      </c>
      <c r="K1032">
        <v>61.8</v>
      </c>
      <c r="L1032">
        <v>60.2</v>
      </c>
      <c r="M1032">
        <v>60.1</v>
      </c>
      <c r="N1032">
        <v>62</v>
      </c>
      <c r="O1032">
        <v>62</v>
      </c>
      <c r="P1032">
        <v>61</v>
      </c>
      <c r="Q1032">
        <v>59</v>
      </c>
      <c r="R1032">
        <v>58.8</v>
      </c>
      <c r="S1032">
        <v>57.5</v>
      </c>
      <c r="T1032">
        <v>55.5</v>
      </c>
      <c r="U1032">
        <v>60</v>
      </c>
      <c r="V1032">
        <v>59.8</v>
      </c>
      <c r="W1032">
        <v>57.4</v>
      </c>
      <c r="X1032">
        <v>56</v>
      </c>
      <c r="Y1032">
        <v>57</v>
      </c>
      <c r="Z1032">
        <v>56</v>
      </c>
      <c r="AA1032">
        <v>55.8</v>
      </c>
      <c r="AB1032">
        <v>55</v>
      </c>
      <c r="AC1032">
        <v>54.4</v>
      </c>
      <c r="AD1032">
        <v>54.6</v>
      </c>
      <c r="AE1032">
        <v>55.8</v>
      </c>
      <c r="AF1032">
        <v>54.6</v>
      </c>
      <c r="AG1032">
        <v>55</v>
      </c>
      <c r="AH1032">
        <v>55</v>
      </c>
      <c r="AI1032">
        <v>54.5</v>
      </c>
      <c r="AJ1032">
        <v>54.8</v>
      </c>
      <c r="AK1032">
        <v>55</v>
      </c>
      <c r="AL1032">
        <v>55</v>
      </c>
      <c r="AM1032">
        <v>55.2</v>
      </c>
      <c r="AN1032">
        <v>54</v>
      </c>
      <c r="AO1032">
        <v>52.8</v>
      </c>
      <c r="AP1032">
        <v>52</v>
      </c>
      <c r="AQ1032">
        <v>50</v>
      </c>
      <c r="AR1032">
        <v>49.5</v>
      </c>
      <c r="AS1032">
        <v>48.8</v>
      </c>
      <c r="AT1032">
        <v>47.8</v>
      </c>
      <c r="AU1032">
        <v>46.75</v>
      </c>
      <c r="AV1032">
        <v>44.5</v>
      </c>
      <c r="AW1032">
        <v>43.4</v>
      </c>
      <c r="AX1032">
        <v>41.45</v>
      </c>
      <c r="AY1032">
        <v>41.5</v>
      </c>
      <c r="AZ1032">
        <v>45</v>
      </c>
      <c r="BA1032">
        <v>44.6</v>
      </c>
      <c r="BB1032">
        <v>44</v>
      </c>
      <c r="BC1032">
        <v>52.2</v>
      </c>
      <c r="BD1032">
        <v>53</v>
      </c>
      <c r="BE1032">
        <v>56.3</v>
      </c>
      <c r="BF1032">
        <v>55.5</v>
      </c>
      <c r="BG1032">
        <v>55.4</v>
      </c>
      <c r="BH1032">
        <v>61</v>
      </c>
      <c r="BI1032">
        <v>64.400000000000006</v>
      </c>
      <c r="BJ1032">
        <v>62</v>
      </c>
      <c r="BK1032">
        <v>64.2</v>
      </c>
      <c r="BL1032">
        <v>63.6</v>
      </c>
      <c r="BM1032">
        <v>59.6</v>
      </c>
      <c r="BN1032">
        <v>62.4</v>
      </c>
      <c r="BO1032">
        <v>62</v>
      </c>
      <c r="BP1032">
        <v>60.2</v>
      </c>
      <c r="BQ1032" s="10">
        <f t="shared" si="32"/>
        <v>-5.0473186119873753E-2</v>
      </c>
      <c r="BR1032" s="11" cm="1">
        <f t="array" aca="1" ref="BR1032" ca="1">_xlfn.PERCENTILE.INC((OFFSET(E1032,0,1,1,COLUMNS(E1032:BP1032)-1) - E1032:BO1032) / E1032:BO1032, 0.05) * SQRT(COUNT(E1032:BP1032) - 1)</f>
        <v>-0.31722469732998504</v>
      </c>
      <c r="BS1032" s="10" cm="1">
        <f t="array" aca="1" ref="BS1032" ca="1">_xlfn.STDEV.P((E1032:BO1032 - OFFSET(E1032:BO1032,0,1)) / OFFSET(E1032:BO1032,0,1)) * SQRT(COUNT(E1032:BP1032)-1)</f>
        <v>0.2862640847727938</v>
      </c>
      <c r="BT1032" s="10" cm="1">
        <f t="array" ref="BT1032">-(MAX(1 - (E1032:BP1032 / _xlfn.SCAN(E1032, E1032:BP1032, _xlfn.LAMBDA(_xlpm.a,_xlpm.b, MAX(_xlpm.a, _xlpm.b))))))</f>
        <v>-0.34621451104100942</v>
      </c>
      <c r="BU1032" s="12">
        <f t="shared" ca="1" si="33"/>
        <v>-0.15783742538200485</v>
      </c>
    </row>
    <row r="1033" spans="1:73" x14ac:dyDescent="0.45">
      <c r="A1033" s="2" t="s">
        <v>2086</v>
      </c>
      <c r="B1033" t="s">
        <v>2087</v>
      </c>
      <c r="C1033" t="s">
        <v>37</v>
      </c>
      <c r="D1033" t="s">
        <v>29</v>
      </c>
      <c r="E1033">
        <v>448.4</v>
      </c>
      <c r="F1033">
        <v>462.8</v>
      </c>
      <c r="G1033">
        <v>460.2</v>
      </c>
      <c r="H1033">
        <v>477.3</v>
      </c>
      <c r="I1033">
        <v>487</v>
      </c>
      <c r="J1033">
        <v>492.5</v>
      </c>
      <c r="K1033">
        <v>492.8</v>
      </c>
      <c r="L1033">
        <v>500.6</v>
      </c>
      <c r="M1033">
        <v>511.4</v>
      </c>
      <c r="N1033">
        <v>523.20000000000005</v>
      </c>
      <c r="O1033">
        <v>527</v>
      </c>
      <c r="P1033">
        <v>515.4</v>
      </c>
      <c r="Q1033">
        <v>514.20000000000005</v>
      </c>
      <c r="R1033">
        <v>511.8</v>
      </c>
      <c r="S1033">
        <v>511.2</v>
      </c>
      <c r="T1033">
        <v>487.9</v>
      </c>
      <c r="U1033">
        <v>512.20000000000005</v>
      </c>
      <c r="V1033">
        <v>524</v>
      </c>
      <c r="W1033">
        <v>546.20000000000005</v>
      </c>
      <c r="X1033">
        <v>534.20000000000005</v>
      </c>
      <c r="Y1033">
        <v>536.79999999999995</v>
      </c>
      <c r="Z1033">
        <v>545.4</v>
      </c>
      <c r="AA1033">
        <v>552</v>
      </c>
      <c r="AB1033">
        <v>554.79999999999995</v>
      </c>
      <c r="AC1033">
        <v>555</v>
      </c>
      <c r="AD1033">
        <v>568.4</v>
      </c>
      <c r="AE1033">
        <v>571.4</v>
      </c>
      <c r="AF1033">
        <v>563</v>
      </c>
      <c r="AG1033">
        <v>566</v>
      </c>
      <c r="AH1033">
        <v>558</v>
      </c>
      <c r="AI1033">
        <v>550.20000000000005</v>
      </c>
      <c r="AJ1033">
        <v>552</v>
      </c>
      <c r="AK1033">
        <v>548.6</v>
      </c>
      <c r="AL1033">
        <v>558</v>
      </c>
      <c r="AM1033">
        <v>579.20000000000005</v>
      </c>
      <c r="AN1033">
        <v>572</v>
      </c>
      <c r="AO1033">
        <v>580.79999999999995</v>
      </c>
      <c r="AP1033">
        <v>575</v>
      </c>
      <c r="AQ1033">
        <v>514.79999999999995</v>
      </c>
      <c r="AR1033">
        <v>559.6</v>
      </c>
      <c r="AS1033">
        <v>532.79999999999995</v>
      </c>
      <c r="AT1033">
        <v>508.2</v>
      </c>
      <c r="AU1033">
        <v>525.20000000000005</v>
      </c>
      <c r="AV1033">
        <v>498</v>
      </c>
      <c r="AW1033">
        <v>469.2</v>
      </c>
      <c r="AX1033">
        <v>450.4</v>
      </c>
      <c r="AY1033">
        <v>463.7</v>
      </c>
      <c r="AZ1033">
        <v>493.1</v>
      </c>
      <c r="BA1033">
        <v>489.6</v>
      </c>
      <c r="BB1033">
        <v>487.6</v>
      </c>
      <c r="BC1033">
        <v>491.1</v>
      </c>
      <c r="BD1033">
        <v>471.5</v>
      </c>
      <c r="BE1033">
        <v>500.2</v>
      </c>
      <c r="BF1033">
        <v>501</v>
      </c>
      <c r="BG1033">
        <v>506.4</v>
      </c>
      <c r="BH1033">
        <v>506</v>
      </c>
      <c r="BI1033">
        <v>519.20000000000005</v>
      </c>
      <c r="BJ1033">
        <v>512</v>
      </c>
      <c r="BK1033">
        <v>502.6</v>
      </c>
      <c r="BL1033">
        <v>504.6</v>
      </c>
      <c r="BM1033">
        <v>502</v>
      </c>
      <c r="BN1033">
        <v>513.20000000000005</v>
      </c>
      <c r="BO1033">
        <v>510</v>
      </c>
      <c r="BP1033">
        <v>510.2</v>
      </c>
      <c r="BQ1033" s="10">
        <f t="shared" si="32"/>
        <v>0.13782337198929531</v>
      </c>
      <c r="BR1033" s="11" cm="1">
        <f t="array" aca="1" ref="BR1033" ca="1">_xlfn.PERCENTILE.INC((OFFSET(E1033,0,1,1,COLUMNS(E1033:BP1033)-1) - E1033:BO1033) / E1033:BO1033, 0.05) * SQRT(COUNT(E1033:BP1033) - 1)</f>
        <v>-0.37876046342929481</v>
      </c>
      <c r="BS1033" s="10" cm="1">
        <f t="array" aca="1" ref="BS1033" ca="1">_xlfn.STDEV.P((E1033:BO1033 - OFFSET(E1033:BO1033,0,1)) / OFFSET(E1033:BO1033,0,1)) * SQRT(COUNT(E1033:BP1033)-1)</f>
        <v>0.24770488789066869</v>
      </c>
      <c r="BT1033" s="10" cm="1">
        <f t="array" ref="BT1033">-(MAX(1 - (E1033:BP1033 / _xlfn.SCAN(E1033, E1033:BP1033, _xlfn.LAMBDA(_xlpm.a,_xlpm.b, MAX(_xlpm.a, _xlpm.b))))))</f>
        <v>-0.22451790633608815</v>
      </c>
      <c r="BU1033" s="12">
        <f t="shared" ca="1" si="33"/>
        <v>0.57775756145943435</v>
      </c>
    </row>
    <row r="1034" spans="1:73" x14ac:dyDescent="0.45">
      <c r="A1034" s="2" t="s">
        <v>2088</v>
      </c>
      <c r="B1034" t="s">
        <v>2089</v>
      </c>
      <c r="C1034" t="s">
        <v>37</v>
      </c>
      <c r="D1034" t="s">
        <v>58</v>
      </c>
      <c r="E1034">
        <v>88</v>
      </c>
      <c r="F1034">
        <v>89.88</v>
      </c>
      <c r="G1034">
        <v>91.86</v>
      </c>
      <c r="H1034">
        <v>92.42</v>
      </c>
      <c r="I1034">
        <v>93.56</v>
      </c>
      <c r="J1034">
        <v>94.92</v>
      </c>
      <c r="K1034">
        <v>95.32</v>
      </c>
      <c r="L1034">
        <v>97.1</v>
      </c>
      <c r="M1034">
        <v>97.18</v>
      </c>
      <c r="N1034">
        <v>97.44</v>
      </c>
      <c r="O1034">
        <v>97.62</v>
      </c>
      <c r="P1034">
        <v>97.24</v>
      </c>
      <c r="Q1034">
        <v>96.18</v>
      </c>
      <c r="R1034">
        <v>94.26</v>
      </c>
      <c r="S1034">
        <v>91.38</v>
      </c>
      <c r="T1034">
        <v>88.02</v>
      </c>
      <c r="U1034">
        <v>89.56</v>
      </c>
      <c r="V1034">
        <v>93.02</v>
      </c>
      <c r="W1034">
        <v>94.4</v>
      </c>
      <c r="X1034">
        <v>93.3</v>
      </c>
      <c r="Y1034">
        <v>94.34</v>
      </c>
      <c r="Z1034">
        <v>95.38</v>
      </c>
      <c r="AA1034">
        <v>96.32</v>
      </c>
      <c r="AB1034">
        <v>95.86</v>
      </c>
      <c r="AC1034">
        <v>96.84</v>
      </c>
      <c r="AD1034">
        <v>98.36</v>
      </c>
      <c r="AE1034">
        <v>99.3</v>
      </c>
      <c r="AF1034">
        <v>94.7</v>
      </c>
      <c r="AG1034">
        <v>95.26</v>
      </c>
      <c r="AH1034">
        <v>95.96</v>
      </c>
      <c r="AI1034">
        <v>91.72</v>
      </c>
      <c r="AJ1034">
        <v>92.18</v>
      </c>
      <c r="AK1034">
        <v>91.8</v>
      </c>
      <c r="AL1034">
        <v>90.32</v>
      </c>
      <c r="AM1034">
        <v>92.54</v>
      </c>
      <c r="AN1034">
        <v>91.88</v>
      </c>
      <c r="AO1034">
        <v>91</v>
      </c>
      <c r="AP1034">
        <v>90.7</v>
      </c>
      <c r="AQ1034">
        <v>84.2</v>
      </c>
      <c r="AR1034">
        <v>89</v>
      </c>
      <c r="AS1034">
        <v>87.16</v>
      </c>
      <c r="AT1034">
        <v>85.56</v>
      </c>
      <c r="AU1034">
        <v>83.08</v>
      </c>
      <c r="AV1034">
        <v>83.54</v>
      </c>
      <c r="AW1034">
        <v>79.58</v>
      </c>
      <c r="AX1034">
        <v>75.900000000000006</v>
      </c>
      <c r="AY1034">
        <v>77.260000000000005</v>
      </c>
      <c r="AZ1034">
        <v>80.86</v>
      </c>
      <c r="BA1034">
        <v>80.58</v>
      </c>
      <c r="BB1034">
        <v>82.38</v>
      </c>
      <c r="BC1034">
        <v>83.7</v>
      </c>
      <c r="BD1034">
        <v>82.8</v>
      </c>
      <c r="BE1034">
        <v>87.86</v>
      </c>
      <c r="BF1034">
        <v>87.86</v>
      </c>
      <c r="BG1034">
        <v>87.46</v>
      </c>
      <c r="BH1034">
        <v>87.34</v>
      </c>
      <c r="BI1034">
        <v>90.22</v>
      </c>
      <c r="BJ1034">
        <v>89.12</v>
      </c>
      <c r="BK1034">
        <v>87.68</v>
      </c>
      <c r="BL1034">
        <v>87.32</v>
      </c>
      <c r="BM1034">
        <v>89.4</v>
      </c>
      <c r="BN1034">
        <v>90.58</v>
      </c>
      <c r="BO1034">
        <v>89.92</v>
      </c>
      <c r="BP1034">
        <v>88.3</v>
      </c>
      <c r="BQ1034" s="10">
        <f t="shared" si="32"/>
        <v>3.4090909090908768E-3</v>
      </c>
      <c r="BR1034" s="11" cm="1">
        <f t="array" aca="1" ref="BR1034" ca="1">_xlfn.PERCENTILE.INC((OFFSET(E1034,0,1,1,COLUMNS(E1034:BP1034)-1) - E1034:BO1034) / E1034:BO1034, 0.05) * SQRT(COUNT(E1034:BP1034) - 1)</f>
        <v>-0.36540739759090335</v>
      </c>
      <c r="BS1034" s="10" cm="1">
        <f t="array" aca="1" ref="BS1034" ca="1">_xlfn.STDEV.P((E1034:BO1034 - OFFSET(E1034:BO1034,0,1)) / OFFSET(E1034:BO1034,0,1)) * SQRT(COUNT(E1034:BP1034)-1)</f>
        <v>0.19381192386830054</v>
      </c>
      <c r="BT1034" s="10" cm="1">
        <f t="array" ref="BT1034">-(MAX(1 - (E1034:BP1034 / _xlfn.SCAN(E1034, E1034:BP1034, _xlfn.LAMBDA(_xlpm.a,_xlpm.b, MAX(_xlpm.a, _xlpm.b))))))</f>
        <v>-0.23564954682779449</v>
      </c>
      <c r="BU1034" s="12">
        <f t="shared" ca="1" si="33"/>
        <v>4.4884188420739789E-2</v>
      </c>
    </row>
    <row r="1035" spans="1:73" x14ac:dyDescent="0.45">
      <c r="A1035" s="2" t="s">
        <v>2090</v>
      </c>
      <c r="B1035" t="s">
        <v>2091</v>
      </c>
      <c r="C1035" t="s">
        <v>80</v>
      </c>
      <c r="D1035" t="s">
        <v>8</v>
      </c>
      <c r="E1035">
        <v>479.6001</v>
      </c>
      <c r="F1035">
        <v>441.8999</v>
      </c>
      <c r="G1035">
        <v>434.2</v>
      </c>
      <c r="H1035">
        <v>424.5</v>
      </c>
      <c r="I1035">
        <v>422.3</v>
      </c>
      <c r="J1035">
        <v>394.3999</v>
      </c>
      <c r="K1035">
        <v>408.3</v>
      </c>
      <c r="L1035">
        <v>413.1001</v>
      </c>
      <c r="M1035">
        <v>386.8999</v>
      </c>
      <c r="N1035">
        <v>367</v>
      </c>
      <c r="O1035">
        <v>376.5</v>
      </c>
      <c r="P1035">
        <v>364.1001</v>
      </c>
      <c r="Q1035">
        <v>374.3</v>
      </c>
      <c r="R1035">
        <v>383.5</v>
      </c>
      <c r="S1035">
        <v>377</v>
      </c>
      <c r="T1035">
        <v>368.8</v>
      </c>
      <c r="U1035">
        <v>360</v>
      </c>
      <c r="V1035">
        <v>369</v>
      </c>
      <c r="W1035">
        <v>366.3</v>
      </c>
      <c r="X1035">
        <v>380</v>
      </c>
      <c r="Y1035">
        <v>387.1001</v>
      </c>
      <c r="Z1035">
        <v>388.6001</v>
      </c>
      <c r="AA1035">
        <v>392.8999</v>
      </c>
      <c r="AB1035">
        <v>385.8</v>
      </c>
      <c r="AC1035">
        <v>390.8999</v>
      </c>
      <c r="AD1035">
        <v>393.5</v>
      </c>
      <c r="AE1035">
        <v>361.6001</v>
      </c>
      <c r="AF1035">
        <v>380.3</v>
      </c>
      <c r="AG1035">
        <v>371.5</v>
      </c>
      <c r="AH1035">
        <v>362</v>
      </c>
      <c r="AI1035">
        <v>352.3999</v>
      </c>
      <c r="AJ1035">
        <v>363.5</v>
      </c>
      <c r="AK1035">
        <v>356.2</v>
      </c>
      <c r="AL1035">
        <v>353</v>
      </c>
      <c r="AM1035">
        <v>331</v>
      </c>
      <c r="AN1035">
        <v>330.3</v>
      </c>
      <c r="AO1035">
        <v>336.8</v>
      </c>
      <c r="AP1035">
        <v>332.6001</v>
      </c>
      <c r="AQ1035">
        <v>334</v>
      </c>
      <c r="AR1035">
        <v>340</v>
      </c>
      <c r="AS1035">
        <v>343.3999</v>
      </c>
      <c r="AT1035">
        <v>344.6001</v>
      </c>
      <c r="AU1035">
        <v>341.6001</v>
      </c>
      <c r="AV1035">
        <v>330.3</v>
      </c>
      <c r="AW1035">
        <v>315</v>
      </c>
      <c r="AX1035">
        <v>312.8</v>
      </c>
      <c r="AY1035">
        <v>295.5</v>
      </c>
      <c r="AZ1035">
        <v>319.3999</v>
      </c>
      <c r="BA1035">
        <v>316</v>
      </c>
      <c r="BB1035">
        <v>321.8999</v>
      </c>
      <c r="BC1035">
        <v>326.8</v>
      </c>
      <c r="BD1035">
        <v>328.5</v>
      </c>
      <c r="BE1035">
        <v>351.2</v>
      </c>
      <c r="BF1035">
        <v>354.7</v>
      </c>
      <c r="BG1035">
        <v>366.6001</v>
      </c>
      <c r="BH1035">
        <v>362.7</v>
      </c>
      <c r="BI1035">
        <v>362</v>
      </c>
      <c r="BJ1035">
        <v>358.7</v>
      </c>
      <c r="BK1035">
        <v>352.1001</v>
      </c>
      <c r="BL1035">
        <v>358.8</v>
      </c>
      <c r="BM1035">
        <v>365.6001</v>
      </c>
      <c r="BN1035">
        <v>387.5</v>
      </c>
      <c r="BO1035">
        <v>380.7</v>
      </c>
      <c r="BP1035">
        <v>372.5</v>
      </c>
      <c r="BQ1035" s="10">
        <f t="shared" si="32"/>
        <v>-0.2233112545222572</v>
      </c>
      <c r="BR1035" s="11" cm="1">
        <f t="array" aca="1" ref="BR1035" ca="1">_xlfn.PERCENTILE.INC((OFFSET(E1035,0,1,1,COLUMNS(E1035:BP1035)-1) - E1035:BO1035) / E1035:BO1035, 0.05) * SQRT(COUNT(E1035:BP1035) - 1)</f>
        <v>-0.5025339501942393</v>
      </c>
      <c r="BS1035" s="10" cm="1">
        <f t="array" aca="1" ref="BS1035" ca="1">_xlfn.STDEV.P((E1035:BO1035 - OFFSET(E1035:BO1035,0,1)) / OFFSET(E1035:BO1035,0,1)) * SQRT(COUNT(E1035:BP1035)-1)</f>
        <v>0.26665544885047748</v>
      </c>
      <c r="BT1035" s="10" cm="1">
        <f t="array" ref="BT1035">-(MAX(1 - (E1035:BP1035 / _xlfn.SCAN(E1035, E1035:BP1035, _xlfn.LAMBDA(_xlpm.a,_xlpm.b, MAX(_xlpm.a, _xlpm.b))))))</f>
        <v>-0.38386167976195162</v>
      </c>
      <c r="BU1035" s="12">
        <f t="shared" ca="1" si="33"/>
        <v>-0.81761409887599534</v>
      </c>
    </row>
    <row r="1036" spans="1:73" x14ac:dyDescent="0.45">
      <c r="A1036" s="2" t="s">
        <v>2092</v>
      </c>
      <c r="B1036" t="s">
        <v>2093</v>
      </c>
      <c r="C1036" t="s">
        <v>22</v>
      </c>
      <c r="D1036" t="s">
        <v>29</v>
      </c>
      <c r="E1036">
        <v>464</v>
      </c>
      <c r="F1036">
        <v>457.5</v>
      </c>
      <c r="G1036">
        <v>457</v>
      </c>
      <c r="H1036">
        <v>457</v>
      </c>
      <c r="I1036">
        <v>431</v>
      </c>
      <c r="J1036">
        <v>428.5</v>
      </c>
      <c r="K1036">
        <v>436</v>
      </c>
      <c r="L1036">
        <v>436</v>
      </c>
      <c r="M1036">
        <v>432.5</v>
      </c>
      <c r="N1036">
        <v>430.5</v>
      </c>
      <c r="O1036">
        <v>431</v>
      </c>
      <c r="P1036">
        <v>419</v>
      </c>
      <c r="Q1036">
        <v>419.5</v>
      </c>
      <c r="R1036">
        <v>421</v>
      </c>
      <c r="S1036">
        <v>419</v>
      </c>
      <c r="T1036">
        <v>404</v>
      </c>
      <c r="U1036">
        <v>405.5</v>
      </c>
      <c r="V1036">
        <v>409</v>
      </c>
      <c r="W1036">
        <v>413.5</v>
      </c>
      <c r="X1036">
        <v>417.5</v>
      </c>
      <c r="Y1036">
        <v>470</v>
      </c>
      <c r="Z1036">
        <v>483.5</v>
      </c>
      <c r="AA1036">
        <v>491</v>
      </c>
      <c r="AB1036">
        <v>486.5</v>
      </c>
      <c r="AC1036">
        <v>483.5</v>
      </c>
      <c r="AD1036">
        <v>475</v>
      </c>
      <c r="AE1036">
        <v>470.5</v>
      </c>
      <c r="AF1036">
        <v>476.5</v>
      </c>
      <c r="AG1036">
        <v>479.5</v>
      </c>
      <c r="AH1036">
        <v>473</v>
      </c>
      <c r="AI1036">
        <v>461.5</v>
      </c>
      <c r="AJ1036">
        <v>481.5</v>
      </c>
      <c r="AK1036">
        <v>478</v>
      </c>
      <c r="AL1036">
        <v>473.5</v>
      </c>
      <c r="AM1036">
        <v>474</v>
      </c>
      <c r="AN1036">
        <v>454</v>
      </c>
      <c r="AO1036">
        <v>449</v>
      </c>
      <c r="AP1036">
        <v>448</v>
      </c>
      <c r="AQ1036">
        <v>434.5</v>
      </c>
      <c r="AR1036">
        <v>449</v>
      </c>
      <c r="AS1036">
        <v>440</v>
      </c>
      <c r="AT1036">
        <v>417.5</v>
      </c>
      <c r="AU1036">
        <v>418.5</v>
      </c>
      <c r="AV1036">
        <v>396.5</v>
      </c>
      <c r="AW1036">
        <v>366</v>
      </c>
      <c r="AX1036">
        <v>346</v>
      </c>
      <c r="AY1036">
        <v>347</v>
      </c>
      <c r="AZ1036">
        <v>373</v>
      </c>
      <c r="BA1036">
        <v>371</v>
      </c>
      <c r="BB1036">
        <v>378</v>
      </c>
      <c r="BC1036">
        <v>389.5</v>
      </c>
      <c r="BD1036">
        <v>383.5</v>
      </c>
      <c r="BE1036">
        <v>399</v>
      </c>
      <c r="BF1036">
        <v>403.5</v>
      </c>
      <c r="BG1036">
        <v>412.5</v>
      </c>
      <c r="BH1036">
        <v>406</v>
      </c>
      <c r="BI1036">
        <v>408.5</v>
      </c>
      <c r="BJ1036">
        <v>405</v>
      </c>
      <c r="BK1036">
        <v>408.5</v>
      </c>
      <c r="BL1036">
        <v>407.5</v>
      </c>
      <c r="BM1036">
        <v>411.5</v>
      </c>
      <c r="BN1036">
        <v>416</v>
      </c>
      <c r="BO1036">
        <v>411</v>
      </c>
      <c r="BP1036">
        <v>413.5</v>
      </c>
      <c r="BQ1036" s="10">
        <f t="shared" si="32"/>
        <v>-0.10883620689655173</v>
      </c>
      <c r="BR1036" s="11" cm="1">
        <f t="array" aca="1" ref="BR1036" ca="1">_xlfn.PERCENTILE.INC((OFFSET(E1036,0,1,1,COLUMNS(E1036:BP1036)-1) - E1036:BO1036) / E1036:BO1036, 0.05) * SQRT(COUNT(E1036:BP1036) - 1)</f>
        <v>-0.41611422287839545</v>
      </c>
      <c r="BS1036" s="10" cm="1">
        <f t="array" aca="1" ref="BS1036" ca="1">_xlfn.STDEV.P((E1036:BO1036 - OFFSET(E1036:BO1036,0,1)) / OFFSET(E1036:BO1036,0,1)) * SQRT(COUNT(E1036:BP1036)-1)</f>
        <v>0.23120423758610947</v>
      </c>
      <c r="BT1036" s="10" cm="1">
        <f t="array" ref="BT1036">-(MAX(1 - (E1036:BP1036 / _xlfn.SCAN(E1036, E1036:BP1036, _xlfn.LAMBDA(_xlpm.a,_xlpm.b, MAX(_xlpm.a, _xlpm.b))))))</f>
        <v>-0.29531568228105909</v>
      </c>
      <c r="BU1036" s="12">
        <f t="shared" ca="1" si="33"/>
        <v>-0.44785600808024584</v>
      </c>
    </row>
    <row r="1037" spans="1:73" x14ac:dyDescent="0.45">
      <c r="A1037" s="2" t="s">
        <v>2094</v>
      </c>
      <c r="B1037" t="s">
        <v>2095</v>
      </c>
      <c r="C1037" t="s">
        <v>7</v>
      </c>
      <c r="D1037" t="s">
        <v>8</v>
      </c>
      <c r="E1037">
        <v>16.114999999999998</v>
      </c>
      <c r="F1037">
        <v>16.495000000000001</v>
      </c>
      <c r="G1037">
        <v>16.895</v>
      </c>
      <c r="H1037">
        <v>16.895</v>
      </c>
      <c r="I1037">
        <v>16.87</v>
      </c>
      <c r="J1037">
        <v>16.55</v>
      </c>
      <c r="K1037">
        <v>16.649999999999999</v>
      </c>
      <c r="L1037">
        <v>16.63</v>
      </c>
      <c r="M1037">
        <v>17.105</v>
      </c>
      <c r="N1037">
        <v>16.824999999999999</v>
      </c>
      <c r="O1037">
        <v>16.795000000000002</v>
      </c>
      <c r="P1037">
        <v>16.754999999999999</v>
      </c>
      <c r="Q1037">
        <v>17.074999999999999</v>
      </c>
      <c r="R1037">
        <v>17.135000000000002</v>
      </c>
      <c r="S1037">
        <v>16.655000000000001</v>
      </c>
      <c r="T1037">
        <v>16.14</v>
      </c>
      <c r="U1037">
        <v>16.600000000000001</v>
      </c>
      <c r="V1037">
        <v>17.12</v>
      </c>
      <c r="W1037">
        <v>16.86</v>
      </c>
      <c r="X1037">
        <v>17.5</v>
      </c>
      <c r="Y1037">
        <v>17.920000000000002</v>
      </c>
      <c r="Z1037">
        <v>18.489999999999998</v>
      </c>
      <c r="AA1037">
        <v>18.204999999999998</v>
      </c>
      <c r="AB1037">
        <v>18.04</v>
      </c>
      <c r="AC1037">
        <v>17.975000000000001</v>
      </c>
      <c r="AD1037">
        <v>18.225000000000001</v>
      </c>
      <c r="AE1037">
        <v>18.63</v>
      </c>
      <c r="AF1037">
        <v>18.895</v>
      </c>
      <c r="AG1037">
        <v>18.855</v>
      </c>
      <c r="AH1037">
        <v>18.745000000000001</v>
      </c>
      <c r="AI1037">
        <v>18.175000000000001</v>
      </c>
      <c r="AJ1037">
        <v>18.504999999999999</v>
      </c>
      <c r="AK1037">
        <v>18.47</v>
      </c>
      <c r="AL1037">
        <v>18.32</v>
      </c>
      <c r="AM1037">
        <v>18.285</v>
      </c>
      <c r="AN1037">
        <v>18.045000000000002</v>
      </c>
      <c r="AO1037">
        <v>17.71</v>
      </c>
      <c r="AP1037">
        <v>17.805</v>
      </c>
      <c r="AQ1037">
        <v>16.649999999999999</v>
      </c>
      <c r="AR1037">
        <v>17.645</v>
      </c>
      <c r="AS1037">
        <v>17.170000000000002</v>
      </c>
      <c r="AT1037">
        <v>16.035</v>
      </c>
      <c r="AU1037">
        <v>16.350000000000001</v>
      </c>
      <c r="AV1037">
        <v>15.56</v>
      </c>
      <c r="AW1037">
        <v>14.83</v>
      </c>
      <c r="AX1037">
        <v>14.904999999999999</v>
      </c>
      <c r="AY1037">
        <v>15.135</v>
      </c>
      <c r="AZ1037">
        <v>15.67</v>
      </c>
      <c r="BA1037">
        <v>16.05</v>
      </c>
      <c r="BB1037">
        <v>16.420000000000002</v>
      </c>
      <c r="BC1037">
        <v>17.234999999999999</v>
      </c>
      <c r="BD1037">
        <v>16.645</v>
      </c>
      <c r="BE1037">
        <v>16.844999999999999</v>
      </c>
      <c r="BF1037">
        <v>16.84</v>
      </c>
      <c r="BG1037">
        <v>16.914999999999999</v>
      </c>
      <c r="BH1037">
        <v>17.164999999999999</v>
      </c>
      <c r="BI1037">
        <v>17.675000000000001</v>
      </c>
      <c r="BJ1037">
        <v>17.515000000000001</v>
      </c>
      <c r="BK1037">
        <v>18.07</v>
      </c>
      <c r="BL1037">
        <v>18.105</v>
      </c>
      <c r="BM1037">
        <v>18.315000000000001</v>
      </c>
      <c r="BN1037">
        <v>18.195</v>
      </c>
      <c r="BO1037">
        <v>18.13</v>
      </c>
      <c r="BP1037">
        <v>17.815000000000001</v>
      </c>
      <c r="BQ1037" s="10">
        <f t="shared" si="32"/>
        <v>0.10549177784672684</v>
      </c>
      <c r="BR1037" s="11" cm="1">
        <f t="array" aca="1" ref="BR1037" ca="1">_xlfn.PERCENTILE.INC((OFFSET(E1037,0,1,1,COLUMNS(E1037:BP1037)-1) - E1037:BO1037) / E1037:BO1037, 0.05) * SQRT(COUNT(E1037:BP1037) - 1)</f>
        <v>-0.36231117145077518</v>
      </c>
      <c r="BS1037" s="10" cm="1">
        <f t="array" aca="1" ref="BS1037" ca="1">_xlfn.STDEV.P((E1037:BO1037 - OFFSET(E1037:BO1037,0,1)) / OFFSET(E1037:BO1037,0,1)) * SQRT(COUNT(E1037:BP1037)-1)</f>
        <v>0.20117970955166506</v>
      </c>
      <c r="BT1037" s="10" cm="1">
        <f t="array" ref="BT1037">-(MAX(1 - (E1037:BP1037 / _xlfn.SCAN(E1037, E1037:BP1037, _xlfn.LAMBDA(_xlpm.a,_xlpm.b, MAX(_xlpm.a, _xlpm.b))))))</f>
        <v>-0.21513627943900504</v>
      </c>
      <c r="BU1037" s="12">
        <f t="shared" ca="1" si="33"/>
        <v>0.55066079026362702</v>
      </c>
    </row>
    <row r="1038" spans="1:73" x14ac:dyDescent="0.45">
      <c r="A1038" s="2" t="s">
        <v>2096</v>
      </c>
      <c r="B1038" t="s">
        <v>2097</v>
      </c>
      <c r="C1038" t="s">
        <v>19</v>
      </c>
      <c r="D1038" t="s">
        <v>8</v>
      </c>
      <c r="E1038">
        <v>17.327999999999999</v>
      </c>
      <c r="F1038">
        <v>17.713999999999999</v>
      </c>
      <c r="G1038">
        <v>18.428000000000001</v>
      </c>
      <c r="H1038">
        <v>18.245999999999999</v>
      </c>
      <c r="I1038">
        <v>18.001999999999999</v>
      </c>
      <c r="J1038">
        <v>17.864000000000001</v>
      </c>
      <c r="K1038">
        <v>18.04</v>
      </c>
      <c r="L1038">
        <v>18.38</v>
      </c>
      <c r="M1038">
        <v>19.010000000000002</v>
      </c>
      <c r="N1038">
        <v>18.974</v>
      </c>
      <c r="O1038">
        <v>19.14</v>
      </c>
      <c r="P1038">
        <v>19.094000000000001</v>
      </c>
      <c r="Q1038">
        <v>18.989999999999998</v>
      </c>
      <c r="R1038">
        <v>18.794</v>
      </c>
      <c r="S1038">
        <v>18.128</v>
      </c>
      <c r="T1038">
        <v>16.788</v>
      </c>
      <c r="U1038">
        <v>16.602</v>
      </c>
      <c r="V1038">
        <v>17.404</v>
      </c>
      <c r="W1038">
        <v>17.542000000000002</v>
      </c>
      <c r="X1038">
        <v>17.068000000000001</v>
      </c>
      <c r="Y1038">
        <v>16.97</v>
      </c>
      <c r="Z1038">
        <v>17.344000000000001</v>
      </c>
      <c r="AA1038">
        <v>17.475999999999999</v>
      </c>
      <c r="AB1038">
        <v>17.373999999999999</v>
      </c>
      <c r="AC1038">
        <v>16.462</v>
      </c>
      <c r="AD1038">
        <v>16.302</v>
      </c>
      <c r="AE1038">
        <v>16.437999999999999</v>
      </c>
      <c r="AF1038">
        <v>17.106000000000002</v>
      </c>
      <c r="AG1038">
        <v>16.96</v>
      </c>
      <c r="AH1038">
        <v>16.77</v>
      </c>
      <c r="AI1038">
        <v>16.34</v>
      </c>
      <c r="AJ1038">
        <v>17.012</v>
      </c>
      <c r="AK1038">
        <v>17.170000000000002</v>
      </c>
      <c r="AL1038">
        <v>16.850000000000001</v>
      </c>
      <c r="AM1038">
        <v>16.692</v>
      </c>
      <c r="AN1038">
        <v>16.303999999999998</v>
      </c>
      <c r="AO1038">
        <v>16.346</v>
      </c>
      <c r="AP1038">
        <v>17.065999999999999</v>
      </c>
      <c r="AQ1038">
        <v>16.033999999999999</v>
      </c>
      <c r="AR1038">
        <v>16.884</v>
      </c>
      <c r="AS1038">
        <v>16.37</v>
      </c>
      <c r="AT1038">
        <v>15.236000000000001</v>
      </c>
      <c r="AU1038">
        <v>15.391999999999999</v>
      </c>
      <c r="AV1038">
        <v>14.96</v>
      </c>
      <c r="AW1038">
        <v>13.821999999999999</v>
      </c>
      <c r="AX1038">
        <v>12.938000000000001</v>
      </c>
      <c r="AY1038">
        <v>12.932</v>
      </c>
      <c r="AZ1038">
        <v>14.52</v>
      </c>
      <c r="BA1038">
        <v>13.47</v>
      </c>
      <c r="BB1038">
        <v>13.496</v>
      </c>
      <c r="BC1038">
        <v>14</v>
      </c>
      <c r="BD1038">
        <v>14.156000000000001</v>
      </c>
      <c r="BE1038">
        <v>15.06</v>
      </c>
      <c r="BF1038">
        <v>14.715999999999999</v>
      </c>
      <c r="BG1038">
        <v>14.664</v>
      </c>
      <c r="BH1038">
        <v>14.608000000000001</v>
      </c>
      <c r="BI1038">
        <v>14.821999999999999</v>
      </c>
      <c r="BJ1038">
        <v>14.593999999999999</v>
      </c>
      <c r="BK1038">
        <v>14.412000000000001</v>
      </c>
      <c r="BL1038">
        <v>14.433999999999999</v>
      </c>
      <c r="BM1038">
        <v>14.45</v>
      </c>
      <c r="BN1038">
        <v>15.41</v>
      </c>
      <c r="BO1038">
        <v>15.166</v>
      </c>
      <c r="BP1038">
        <v>14.8</v>
      </c>
      <c r="BQ1038" s="10">
        <f t="shared" si="32"/>
        <v>-0.14589104339796855</v>
      </c>
      <c r="BR1038" s="11" cm="1">
        <f t="array" aca="1" ref="BR1038" ca="1">_xlfn.PERCENTILE.INC((OFFSET(E1038,0,1,1,COLUMNS(E1038:BP1038)-1) - E1038:BO1038) / E1038:BO1038, 0.05) * SQRT(COUNT(E1038:BP1038) - 1)</f>
        <v>-0.54561759546068778</v>
      </c>
      <c r="BS1038" s="10" cm="1">
        <f t="array" aca="1" ref="BS1038" ca="1">_xlfn.STDEV.P((E1038:BO1038 - OFFSET(E1038:BO1038,0,1)) / OFFSET(E1038:BO1038,0,1)) * SQRT(COUNT(E1038:BP1038)-1)</f>
        <v>0.28203073529371608</v>
      </c>
      <c r="BT1038" s="10" cm="1">
        <f t="array" ref="BT1038">-(MAX(1 - (E1038:BP1038 / _xlfn.SCAN(E1038, E1038:BP1038, _xlfn.LAMBDA(_xlpm.a,_xlpm.b, MAX(_xlpm.a, _xlpm.b))))))</f>
        <v>-0.3243469174503657</v>
      </c>
      <c r="BU1038" s="12">
        <f t="shared" ca="1" si="33"/>
        <v>-0.49853092518991593</v>
      </c>
    </row>
    <row r="1039" spans="1:73" x14ac:dyDescent="0.45">
      <c r="A1039" s="2" t="s">
        <v>2098</v>
      </c>
      <c r="B1039" t="s">
        <v>2099</v>
      </c>
      <c r="C1039" t="s">
        <v>7</v>
      </c>
      <c r="D1039" t="s">
        <v>34</v>
      </c>
      <c r="E1039">
        <v>68.599999999999994</v>
      </c>
      <c r="F1039">
        <v>67.599999999999994</v>
      </c>
      <c r="G1039">
        <v>67.599999999999994</v>
      </c>
      <c r="H1039">
        <v>69.599999999999994</v>
      </c>
      <c r="I1039">
        <v>69</v>
      </c>
      <c r="J1039">
        <v>66.400000000000006</v>
      </c>
      <c r="K1039">
        <v>66.400000000000006</v>
      </c>
      <c r="L1039">
        <v>67.099999999999994</v>
      </c>
      <c r="M1039">
        <v>68.400000000000006</v>
      </c>
      <c r="N1039">
        <v>65.900000000000006</v>
      </c>
      <c r="O1039">
        <v>64</v>
      </c>
      <c r="P1039">
        <v>62.8</v>
      </c>
      <c r="Q1039">
        <v>62.6</v>
      </c>
      <c r="R1039">
        <v>64</v>
      </c>
      <c r="S1039">
        <v>63</v>
      </c>
      <c r="T1039">
        <v>55.8</v>
      </c>
      <c r="U1039">
        <v>59.6</v>
      </c>
      <c r="V1039">
        <v>58.9</v>
      </c>
      <c r="W1039">
        <v>61</v>
      </c>
      <c r="X1039">
        <v>60.9</v>
      </c>
      <c r="Y1039">
        <v>63.6</v>
      </c>
      <c r="Z1039">
        <v>63.6</v>
      </c>
      <c r="AA1039">
        <v>63.6</v>
      </c>
      <c r="AB1039">
        <v>59.6</v>
      </c>
      <c r="AC1039">
        <v>60.3</v>
      </c>
      <c r="AD1039">
        <v>59.5</v>
      </c>
      <c r="AE1039">
        <v>59.2</v>
      </c>
      <c r="AF1039">
        <v>58.5</v>
      </c>
      <c r="AG1039">
        <v>60.6</v>
      </c>
      <c r="AH1039">
        <v>60.7</v>
      </c>
      <c r="AI1039">
        <v>61.4</v>
      </c>
      <c r="AJ1039">
        <v>64</v>
      </c>
      <c r="AK1039">
        <v>64</v>
      </c>
      <c r="AL1039">
        <v>62</v>
      </c>
      <c r="AM1039">
        <v>60.9</v>
      </c>
      <c r="AN1039">
        <v>60</v>
      </c>
      <c r="AO1039">
        <v>57</v>
      </c>
      <c r="AP1039">
        <v>60</v>
      </c>
      <c r="AQ1039">
        <v>59.9</v>
      </c>
      <c r="AR1039">
        <v>56.9</v>
      </c>
      <c r="AS1039">
        <v>59.5</v>
      </c>
      <c r="AT1039">
        <v>60.8</v>
      </c>
      <c r="AU1039">
        <v>63.9</v>
      </c>
      <c r="AV1039">
        <v>63</v>
      </c>
      <c r="AW1039">
        <v>58.9</v>
      </c>
      <c r="AX1039">
        <v>56.6</v>
      </c>
      <c r="AY1039">
        <v>57.7</v>
      </c>
      <c r="AZ1039">
        <v>61.1</v>
      </c>
      <c r="BA1039">
        <v>61.4</v>
      </c>
      <c r="BB1039">
        <v>60.3</v>
      </c>
      <c r="BC1039">
        <v>58.7</v>
      </c>
      <c r="BD1039">
        <v>55.7</v>
      </c>
      <c r="BE1039">
        <v>55.5</v>
      </c>
      <c r="BF1039">
        <v>56</v>
      </c>
      <c r="BG1039">
        <v>56.8</v>
      </c>
      <c r="BH1039">
        <v>54.9</v>
      </c>
      <c r="BI1039">
        <v>56.9</v>
      </c>
      <c r="BJ1039">
        <v>56.3</v>
      </c>
      <c r="BK1039">
        <v>59</v>
      </c>
      <c r="BL1039">
        <v>57.8</v>
      </c>
      <c r="BM1039">
        <v>58</v>
      </c>
      <c r="BN1039">
        <v>55.8</v>
      </c>
      <c r="BO1039">
        <v>56.2</v>
      </c>
      <c r="BP1039">
        <v>55.1</v>
      </c>
      <c r="BQ1039" s="10">
        <f t="shared" si="32"/>
        <v>-0.19679300291545182</v>
      </c>
      <c r="BR1039" s="11" cm="1">
        <f t="array" aca="1" ref="BR1039" ca="1">_xlfn.PERCENTILE.INC((OFFSET(E1039,0,1,1,COLUMNS(E1039:BP1039)-1) - E1039:BO1039) / E1039:BO1039, 0.05) * SQRT(COUNT(E1039:BP1039) - 1)</f>
        <v>-0.40483916134470888</v>
      </c>
      <c r="BS1039" s="10" cm="1">
        <f t="array" aca="1" ref="BS1039" ca="1">_xlfn.STDEV.P((E1039:BO1039 - OFFSET(E1039:BO1039,0,1)) / OFFSET(E1039:BO1039,0,1)) * SQRT(COUNT(E1039:BP1039)-1)</f>
        <v>0.27062211149689774</v>
      </c>
      <c r="BT1039" s="10" cm="1">
        <f t="array" ref="BT1039">-(MAX(1 - (E1039:BP1039 / _xlfn.SCAN(E1039, E1039:BP1039, _xlfn.LAMBDA(_xlpm.a,_xlpm.b, MAX(_xlpm.a, _xlpm.b))))))</f>
        <v>-0.21120689655172409</v>
      </c>
      <c r="BU1039" s="12">
        <f t="shared" ca="1" si="33"/>
        <v>-0.70763989629741364</v>
      </c>
    </row>
    <row r="1040" spans="1:73" x14ac:dyDescent="0.45">
      <c r="A1040" s="2" t="s">
        <v>2100</v>
      </c>
      <c r="B1040" t="s">
        <v>2101</v>
      </c>
      <c r="C1040" t="s">
        <v>80</v>
      </c>
      <c r="D1040" t="s">
        <v>34</v>
      </c>
      <c r="E1040">
        <v>196.75</v>
      </c>
      <c r="F1040">
        <v>193</v>
      </c>
      <c r="G1040">
        <v>190.05</v>
      </c>
      <c r="H1040">
        <v>184</v>
      </c>
      <c r="I1040">
        <v>181.45</v>
      </c>
      <c r="J1040">
        <v>168.1</v>
      </c>
      <c r="K1040">
        <v>172.4</v>
      </c>
      <c r="L1040">
        <v>175.5</v>
      </c>
      <c r="M1040">
        <v>170.55</v>
      </c>
      <c r="N1040">
        <v>165.1</v>
      </c>
      <c r="O1040">
        <v>167.45</v>
      </c>
      <c r="P1040">
        <v>156.80000000000001</v>
      </c>
      <c r="Q1040">
        <v>159.19999999999999</v>
      </c>
      <c r="R1040">
        <v>160.35</v>
      </c>
      <c r="S1040">
        <v>154.25</v>
      </c>
      <c r="T1040">
        <v>146.35</v>
      </c>
      <c r="U1040">
        <v>145.85</v>
      </c>
      <c r="V1040">
        <v>149.30000000000001</v>
      </c>
      <c r="W1040">
        <v>149.4</v>
      </c>
      <c r="X1040">
        <v>148.5</v>
      </c>
      <c r="Y1040">
        <v>151.55000000000001</v>
      </c>
      <c r="Z1040">
        <v>152.5</v>
      </c>
      <c r="AA1040">
        <v>156.19999999999999</v>
      </c>
      <c r="AB1040">
        <v>147.15</v>
      </c>
      <c r="AC1040">
        <v>145.6</v>
      </c>
      <c r="AD1040">
        <v>142.94999999999999</v>
      </c>
      <c r="AE1040">
        <v>138.44999999999999</v>
      </c>
      <c r="AF1040">
        <v>143.1</v>
      </c>
      <c r="AG1040">
        <v>146.25</v>
      </c>
      <c r="AH1040">
        <v>140.05000000000001</v>
      </c>
      <c r="AI1040">
        <v>138.1</v>
      </c>
      <c r="AJ1040">
        <v>144.85</v>
      </c>
      <c r="AK1040">
        <v>146.19999999999999</v>
      </c>
      <c r="AL1040">
        <v>146.80000000000001</v>
      </c>
      <c r="AM1040">
        <v>143.30000000000001</v>
      </c>
      <c r="AN1040">
        <v>140.19999999999999</v>
      </c>
      <c r="AO1040">
        <v>144.44999999999999</v>
      </c>
      <c r="AP1040">
        <v>141.6</v>
      </c>
      <c r="AQ1040">
        <v>139.9</v>
      </c>
      <c r="AR1040">
        <v>143.65</v>
      </c>
      <c r="AS1040">
        <v>145.94999999999999</v>
      </c>
      <c r="AT1040">
        <v>146.1</v>
      </c>
      <c r="AU1040">
        <v>148</v>
      </c>
      <c r="AV1040">
        <v>143.1</v>
      </c>
      <c r="AW1040">
        <v>135.80000000000001</v>
      </c>
      <c r="AX1040">
        <v>131.9</v>
      </c>
      <c r="AY1040">
        <v>124.8</v>
      </c>
      <c r="AZ1040">
        <v>133.85</v>
      </c>
      <c r="BA1040">
        <v>130.4</v>
      </c>
      <c r="BB1040">
        <v>131.6</v>
      </c>
      <c r="BC1040">
        <v>128.65</v>
      </c>
      <c r="BD1040">
        <v>129.69999999999999</v>
      </c>
      <c r="BE1040">
        <v>139.6</v>
      </c>
      <c r="BF1040">
        <v>140.94999999999999</v>
      </c>
      <c r="BG1040">
        <v>144.05000000000001</v>
      </c>
      <c r="BH1040">
        <v>145.25</v>
      </c>
      <c r="BI1040">
        <v>144.1</v>
      </c>
      <c r="BJ1040">
        <v>142.4</v>
      </c>
      <c r="BK1040">
        <v>140.44999999999999</v>
      </c>
      <c r="BL1040">
        <v>141.35</v>
      </c>
      <c r="BM1040">
        <v>144.1</v>
      </c>
      <c r="BN1040">
        <v>151.4</v>
      </c>
      <c r="BO1040">
        <v>149.30000000000001</v>
      </c>
      <c r="BP1040">
        <v>148.65</v>
      </c>
      <c r="BQ1040" s="10">
        <f t="shared" si="32"/>
        <v>-0.24447268106734432</v>
      </c>
      <c r="BR1040" s="11" cm="1">
        <f t="array" aca="1" ref="BR1040" ca="1">_xlfn.PERCENTILE.INC((OFFSET(E1040,0,1,1,COLUMNS(E1040:BP1040)-1) - E1040:BO1040) / E1040:BO1040, 0.05) * SQRT(COUNT(E1040:BP1040) - 1)</f>
        <v>-0.42517764505302386</v>
      </c>
      <c r="BS1040" s="10" cm="1">
        <f t="array" aca="1" ref="BS1040" ca="1">_xlfn.STDEV.P((E1040:BO1040 - OFFSET(E1040:BO1040,0,1)) / OFFSET(E1040:BO1040,0,1)) * SQRT(COUNT(E1040:BP1040)-1)</f>
        <v>0.24220362948687821</v>
      </c>
      <c r="BT1040" s="10" cm="1">
        <f t="array" ref="BT1040">-(MAX(1 - (E1040:BP1040 / _xlfn.SCAN(E1040, E1040:BP1040, _xlfn.LAMBDA(_xlpm.a,_xlpm.b, MAX(_xlpm.a, _xlpm.b))))))</f>
        <v>-0.36569250317662005</v>
      </c>
      <c r="BU1040" s="12">
        <f t="shared" ca="1" si="33"/>
        <v>-0.98752723720146585</v>
      </c>
    </row>
    <row r="1041" spans="1:73" x14ac:dyDescent="0.45">
      <c r="A1041" s="2" t="s">
        <v>2102</v>
      </c>
      <c r="B1041" t="s">
        <v>2103</v>
      </c>
      <c r="C1041" t="s">
        <v>54</v>
      </c>
      <c r="D1041" t="s">
        <v>8</v>
      </c>
      <c r="E1041">
        <v>44</v>
      </c>
      <c r="F1041">
        <v>43.215000000000003</v>
      </c>
      <c r="G1041">
        <v>43.615000000000002</v>
      </c>
      <c r="H1041">
        <v>42.9</v>
      </c>
      <c r="I1041">
        <v>44.38</v>
      </c>
      <c r="J1041">
        <v>42.43</v>
      </c>
      <c r="K1041">
        <v>42.914999999999999</v>
      </c>
      <c r="L1041">
        <v>42.6</v>
      </c>
      <c r="M1041">
        <v>43.914999999999999</v>
      </c>
      <c r="N1041">
        <v>42.96</v>
      </c>
      <c r="O1041">
        <v>43.62</v>
      </c>
      <c r="P1041">
        <v>42.66</v>
      </c>
      <c r="Q1041">
        <v>41.35</v>
      </c>
      <c r="R1041">
        <v>41.43</v>
      </c>
      <c r="S1041">
        <v>40.685000000000002</v>
      </c>
      <c r="T1041">
        <v>38.69</v>
      </c>
      <c r="U1041">
        <v>38.61</v>
      </c>
      <c r="V1041">
        <v>39.765000000000001</v>
      </c>
      <c r="W1041">
        <v>40.57</v>
      </c>
      <c r="X1041">
        <v>40.03</v>
      </c>
      <c r="Y1041">
        <v>41.24</v>
      </c>
      <c r="Z1041">
        <v>41.454999999999998</v>
      </c>
      <c r="AA1041">
        <v>41.36</v>
      </c>
      <c r="AB1041">
        <v>39.68</v>
      </c>
      <c r="AC1041">
        <v>38.78</v>
      </c>
      <c r="AD1041">
        <v>38.945</v>
      </c>
      <c r="AE1041">
        <v>39.354999999999997</v>
      </c>
      <c r="AF1041">
        <v>40.86</v>
      </c>
      <c r="AG1041">
        <v>40.69</v>
      </c>
      <c r="AH1041">
        <v>40.005000000000003</v>
      </c>
      <c r="AI1041">
        <v>39.1</v>
      </c>
      <c r="AJ1041">
        <v>39.72</v>
      </c>
      <c r="AK1041">
        <v>39.905000000000001</v>
      </c>
      <c r="AL1041">
        <v>39.130000000000003</v>
      </c>
      <c r="AM1041">
        <v>38.25</v>
      </c>
      <c r="AN1041">
        <v>37.590000000000003</v>
      </c>
      <c r="AO1041">
        <v>37.715000000000003</v>
      </c>
      <c r="AP1041">
        <v>37.450000000000003</v>
      </c>
      <c r="AQ1041">
        <v>36.69</v>
      </c>
      <c r="AR1041">
        <v>38.265000000000001</v>
      </c>
      <c r="AS1041">
        <v>37.94</v>
      </c>
      <c r="AT1041">
        <v>36.945</v>
      </c>
      <c r="AU1041">
        <v>36.86</v>
      </c>
      <c r="AV1041">
        <v>36.549999999999997</v>
      </c>
      <c r="AW1041">
        <v>34</v>
      </c>
      <c r="AX1041">
        <v>33.54</v>
      </c>
      <c r="AY1041">
        <v>32.71</v>
      </c>
      <c r="AZ1041">
        <v>35.97</v>
      </c>
      <c r="BA1041">
        <v>35.14</v>
      </c>
      <c r="BB1041">
        <v>35.005000000000003</v>
      </c>
      <c r="BC1041">
        <v>34.625</v>
      </c>
      <c r="BD1041">
        <v>35.15</v>
      </c>
      <c r="BE1041">
        <v>37.78</v>
      </c>
      <c r="BF1041">
        <v>37.64</v>
      </c>
      <c r="BG1041">
        <v>38.71</v>
      </c>
      <c r="BH1041">
        <v>38.76</v>
      </c>
      <c r="BI1041">
        <v>39.195</v>
      </c>
      <c r="BJ1041">
        <v>39.1</v>
      </c>
      <c r="BK1041">
        <v>39.895000000000003</v>
      </c>
      <c r="BL1041">
        <v>40.185000000000002</v>
      </c>
      <c r="BM1041">
        <v>40.32</v>
      </c>
      <c r="BN1041">
        <v>41.44</v>
      </c>
      <c r="BO1041">
        <v>40.75</v>
      </c>
      <c r="BP1041">
        <v>39.590000000000003</v>
      </c>
      <c r="BQ1041" s="10">
        <f t="shared" si="32"/>
        <v>-0.10022727272727265</v>
      </c>
      <c r="BR1041" s="11" cm="1">
        <f t="array" aca="1" ref="BR1041" ca="1">_xlfn.PERCENTILE.INC((OFFSET(E1041,0,1,1,COLUMNS(E1041:BP1041)-1) - E1041:BO1041) / E1041:BO1041, 0.05) * SQRT(COUNT(E1041:BP1041) - 1)</f>
        <v>-0.31453632631482648</v>
      </c>
      <c r="BS1041" s="10" cm="1">
        <f t="array" aca="1" ref="BS1041" ca="1">_xlfn.STDEV.P((E1041:BO1041 - OFFSET(E1041:BO1041,0,1)) / OFFSET(E1041:BO1041,0,1)) * SQRT(COUNT(E1041:BP1041)-1)</f>
        <v>0.2125433325794179</v>
      </c>
      <c r="BT1041" s="10" cm="1">
        <f t="array" ref="BT1041">-(MAX(1 - (E1041:BP1041 / _xlfn.SCAN(E1041, E1041:BP1041, _xlfn.LAMBDA(_xlpm.a,_xlpm.b, MAX(_xlpm.a, _xlpm.b))))))</f>
        <v>-0.26295628661559267</v>
      </c>
      <c r="BU1041" s="12">
        <f t="shared" ca="1" si="33"/>
        <v>-0.44667255178093557</v>
      </c>
    </row>
    <row r="1042" spans="1:73" x14ac:dyDescent="0.45">
      <c r="A1042" s="2" t="s">
        <v>2104</v>
      </c>
      <c r="B1042" t="s">
        <v>2105</v>
      </c>
      <c r="C1042" t="s">
        <v>19</v>
      </c>
      <c r="D1042" t="s">
        <v>26</v>
      </c>
      <c r="E1042">
        <v>173.35</v>
      </c>
      <c r="F1042">
        <v>162.9</v>
      </c>
      <c r="G1042">
        <v>162.15</v>
      </c>
      <c r="H1042">
        <v>162.15</v>
      </c>
      <c r="I1042">
        <v>152.65</v>
      </c>
      <c r="J1042">
        <v>143.19999999999999</v>
      </c>
      <c r="K1042">
        <v>149.30000000000001</v>
      </c>
      <c r="L1042">
        <v>152.9</v>
      </c>
      <c r="M1042">
        <v>159.5</v>
      </c>
      <c r="N1042">
        <v>155</v>
      </c>
      <c r="O1042">
        <v>148.55000000000001</v>
      </c>
      <c r="P1042">
        <v>149.9</v>
      </c>
      <c r="Q1042">
        <v>152.44999999999999</v>
      </c>
      <c r="R1042">
        <v>159.15</v>
      </c>
      <c r="S1042">
        <v>148.44999999999999</v>
      </c>
      <c r="T1042">
        <v>136.30000000000001</v>
      </c>
      <c r="U1042">
        <v>131.5</v>
      </c>
      <c r="V1042">
        <v>137.05000000000001</v>
      </c>
      <c r="W1042">
        <v>138</v>
      </c>
      <c r="X1042">
        <v>138.4</v>
      </c>
      <c r="Y1042">
        <v>145.30000000000001</v>
      </c>
      <c r="Z1042">
        <v>144.65</v>
      </c>
      <c r="AA1042">
        <v>145.19999999999999</v>
      </c>
      <c r="AB1042">
        <v>139.15</v>
      </c>
      <c r="AC1042">
        <v>133</v>
      </c>
      <c r="AD1042">
        <v>133</v>
      </c>
      <c r="AE1042">
        <v>126.25</v>
      </c>
      <c r="AF1042">
        <v>129.5</v>
      </c>
      <c r="AG1042">
        <v>127</v>
      </c>
      <c r="AH1042">
        <v>121.95</v>
      </c>
      <c r="AI1042">
        <v>121.9</v>
      </c>
      <c r="AJ1042">
        <v>126.5</v>
      </c>
      <c r="AK1042">
        <v>122.8</v>
      </c>
      <c r="AL1042">
        <v>118.7</v>
      </c>
      <c r="AM1042">
        <v>89.78</v>
      </c>
      <c r="AN1042">
        <v>85.8</v>
      </c>
      <c r="AO1042">
        <v>86.44</v>
      </c>
      <c r="AP1042">
        <v>85.54</v>
      </c>
      <c r="AQ1042">
        <v>86.58</v>
      </c>
      <c r="AR1042">
        <v>90</v>
      </c>
      <c r="AS1042">
        <v>93.26</v>
      </c>
      <c r="AT1042">
        <v>91.08</v>
      </c>
      <c r="AU1042">
        <v>93.6</v>
      </c>
      <c r="AV1042">
        <v>88</v>
      </c>
      <c r="AW1042">
        <v>81.96</v>
      </c>
      <c r="AX1042">
        <v>78.540000000000006</v>
      </c>
      <c r="AY1042">
        <v>77.36</v>
      </c>
      <c r="AZ1042">
        <v>83.06</v>
      </c>
      <c r="BA1042">
        <v>78.48</v>
      </c>
      <c r="BB1042">
        <v>79.48</v>
      </c>
      <c r="BC1042">
        <v>82</v>
      </c>
      <c r="BD1042">
        <v>79.739999999999995</v>
      </c>
      <c r="BE1042">
        <v>82.4</v>
      </c>
      <c r="BF1042">
        <v>83.62</v>
      </c>
      <c r="BG1042">
        <v>87</v>
      </c>
      <c r="BH1042">
        <v>89.44</v>
      </c>
      <c r="BI1042">
        <v>87.3</v>
      </c>
      <c r="BJ1042">
        <v>91.18</v>
      </c>
      <c r="BK1042">
        <v>87.32</v>
      </c>
      <c r="BL1042">
        <v>88.62</v>
      </c>
      <c r="BM1042">
        <v>88.08</v>
      </c>
      <c r="BN1042">
        <v>94</v>
      </c>
      <c r="BO1042">
        <v>90.6</v>
      </c>
      <c r="BP1042">
        <v>89.66</v>
      </c>
      <c r="BQ1042" s="10">
        <f t="shared" si="32"/>
        <v>-0.48278050187481975</v>
      </c>
      <c r="BR1042" s="11" cm="1">
        <f t="array" aca="1" ref="BR1042" ca="1">_xlfn.PERCENTILE.INC((OFFSET(E1042,0,1,1,COLUMNS(E1042:BP1042)-1) - E1042:BO1042) / E1042:BO1042, 0.05) * SQRT(COUNT(E1042:BP1042) - 1)</f>
        <v>-0.52941155117990901</v>
      </c>
      <c r="BS1042" s="10" cm="1">
        <f t="array" aca="1" ref="BS1042" ca="1">_xlfn.STDEV.P((E1042:BO1042 - OFFSET(E1042:BO1042,0,1)) / OFFSET(E1042:BO1042,0,1)) * SQRT(COUNT(E1042:BP1042)-1)</f>
        <v>0.4349676375817903</v>
      </c>
      <c r="BT1042" s="10" cm="1">
        <f t="array" ref="BT1042">-(MAX(1 - (E1042:BP1042 / _xlfn.SCAN(E1042, E1042:BP1042, _xlfn.LAMBDA(_xlpm.a,_xlpm.b, MAX(_xlpm.a, _xlpm.b))))))</f>
        <v>-0.55373521776752233</v>
      </c>
      <c r="BU1042" s="12">
        <f t="shared" ca="1" si="33"/>
        <v>-1.0977609840801859</v>
      </c>
    </row>
    <row r="1043" spans="1:73" x14ac:dyDescent="0.45">
      <c r="A1043" s="2" t="s">
        <v>2106</v>
      </c>
      <c r="B1043" t="s">
        <v>2107</v>
      </c>
      <c r="C1043" t="s">
        <v>7</v>
      </c>
      <c r="D1043" t="s">
        <v>55</v>
      </c>
      <c r="E1043">
        <v>272.5</v>
      </c>
      <c r="F1043">
        <v>276.5</v>
      </c>
      <c r="G1043">
        <v>285</v>
      </c>
      <c r="H1043">
        <v>285</v>
      </c>
      <c r="I1043">
        <v>285</v>
      </c>
      <c r="J1043">
        <v>284</v>
      </c>
      <c r="K1043">
        <v>302</v>
      </c>
      <c r="L1043">
        <v>308</v>
      </c>
      <c r="M1043">
        <v>308</v>
      </c>
      <c r="N1043">
        <v>307</v>
      </c>
      <c r="O1043">
        <v>310</v>
      </c>
      <c r="P1043">
        <v>302.5</v>
      </c>
      <c r="Q1043">
        <v>299</v>
      </c>
      <c r="R1043">
        <v>298</v>
      </c>
      <c r="S1043">
        <v>292</v>
      </c>
      <c r="T1043">
        <v>274</v>
      </c>
      <c r="U1043">
        <v>273</v>
      </c>
      <c r="V1043">
        <v>272.5</v>
      </c>
      <c r="W1043">
        <v>282</v>
      </c>
      <c r="X1043">
        <v>274</v>
      </c>
      <c r="Y1043">
        <v>275</v>
      </c>
      <c r="Z1043">
        <v>290</v>
      </c>
      <c r="AA1043">
        <v>292</v>
      </c>
      <c r="AB1043">
        <v>291</v>
      </c>
      <c r="AC1043">
        <v>287</v>
      </c>
      <c r="AD1043">
        <v>288.5</v>
      </c>
      <c r="AE1043">
        <v>288</v>
      </c>
      <c r="AF1043">
        <v>292</v>
      </c>
      <c r="AG1043">
        <v>301</v>
      </c>
      <c r="AH1043">
        <v>304</v>
      </c>
      <c r="AI1043">
        <v>293</v>
      </c>
      <c r="AJ1043">
        <v>289</v>
      </c>
      <c r="AK1043">
        <v>290</v>
      </c>
      <c r="AL1043">
        <v>280</v>
      </c>
      <c r="AM1043">
        <v>298</v>
      </c>
      <c r="AN1043">
        <v>281</v>
      </c>
      <c r="AO1043">
        <v>284</v>
      </c>
      <c r="AP1043">
        <v>283.5</v>
      </c>
      <c r="AQ1043">
        <v>255</v>
      </c>
      <c r="AR1043">
        <v>270.5</v>
      </c>
      <c r="AS1043">
        <v>271.5</v>
      </c>
      <c r="AT1043">
        <v>276</v>
      </c>
      <c r="AU1043">
        <v>319.5</v>
      </c>
      <c r="AV1043">
        <v>315</v>
      </c>
      <c r="AW1043">
        <v>339</v>
      </c>
      <c r="AX1043">
        <v>361</v>
      </c>
      <c r="AY1043">
        <v>346.5</v>
      </c>
      <c r="AZ1043">
        <v>343.5</v>
      </c>
      <c r="BA1043">
        <v>340</v>
      </c>
      <c r="BB1043">
        <v>339</v>
      </c>
      <c r="BC1043">
        <v>345.5</v>
      </c>
      <c r="BD1043">
        <v>358.5</v>
      </c>
      <c r="BE1043">
        <v>353</v>
      </c>
      <c r="BF1043">
        <v>348</v>
      </c>
      <c r="BG1043">
        <v>334</v>
      </c>
      <c r="BH1043">
        <v>340</v>
      </c>
      <c r="BI1043">
        <v>347</v>
      </c>
      <c r="BJ1043">
        <v>335.5</v>
      </c>
      <c r="BK1043">
        <v>338</v>
      </c>
      <c r="BL1043">
        <v>335.5</v>
      </c>
      <c r="BM1043">
        <v>339.5</v>
      </c>
      <c r="BN1043">
        <v>328.5</v>
      </c>
      <c r="BO1043">
        <v>336.5</v>
      </c>
      <c r="BP1043">
        <v>334</v>
      </c>
      <c r="BQ1043" s="10">
        <f t="shared" si="32"/>
        <v>0.22568807339449543</v>
      </c>
      <c r="BR1043" s="11" cm="1">
        <f t="array" aca="1" ref="BR1043" ca="1">_xlfn.PERCENTILE.INC((OFFSET(E1043,0,1,1,COLUMNS(E1043:BP1043)-1) - E1043:BO1043) / E1043:BO1043, 0.05) * SQRT(COUNT(E1043:BP1043) - 1)</f>
        <v>-0.31926426891469073</v>
      </c>
      <c r="BS1043" s="10" cm="1">
        <f t="array" aca="1" ref="BS1043" ca="1">_xlfn.STDEV.P((E1043:BO1043 - OFFSET(E1043:BO1043,0,1)) / OFFSET(E1043:BO1043,0,1)) * SQRT(COUNT(E1043:BP1043)-1)</f>
        <v>0.28269841129484757</v>
      </c>
      <c r="BT1043" s="10" cm="1">
        <f t="array" ref="BT1043">-(MAX(1 - (E1043:BP1043 / _xlfn.SCAN(E1043, E1043:BP1043, _xlfn.LAMBDA(_xlpm.a,_xlpm.b, MAX(_xlpm.a, _xlpm.b))))))</f>
        <v>-0.17741935483870963</v>
      </c>
      <c r="BU1043" s="12">
        <f t="shared" ca="1" si="33"/>
        <v>0.81704765278497049</v>
      </c>
    </row>
    <row r="1044" spans="1:73" x14ac:dyDescent="0.45">
      <c r="A1044" s="2" t="s">
        <v>2108</v>
      </c>
      <c r="B1044" t="s">
        <v>2109</v>
      </c>
      <c r="C1044" t="s">
        <v>22</v>
      </c>
      <c r="D1044" t="s">
        <v>8</v>
      </c>
      <c r="E1044">
        <v>37</v>
      </c>
      <c r="F1044">
        <v>37.799999999999997</v>
      </c>
      <c r="G1044">
        <v>36.700000000000003</v>
      </c>
      <c r="H1044">
        <v>36.75</v>
      </c>
      <c r="I1044">
        <v>36.6</v>
      </c>
      <c r="J1044">
        <v>36.5</v>
      </c>
      <c r="K1044">
        <v>37.5</v>
      </c>
      <c r="L1044">
        <v>37.35</v>
      </c>
      <c r="M1044">
        <v>37.799999999999997</v>
      </c>
      <c r="N1044">
        <v>38.35</v>
      </c>
      <c r="O1044">
        <v>38</v>
      </c>
      <c r="P1044">
        <v>37.85</v>
      </c>
      <c r="Q1044">
        <v>37.85</v>
      </c>
      <c r="R1044">
        <v>38.1</v>
      </c>
      <c r="S1044">
        <v>37.35</v>
      </c>
      <c r="T1044">
        <v>35.1</v>
      </c>
      <c r="U1044">
        <v>35</v>
      </c>
      <c r="V1044">
        <v>36.5</v>
      </c>
      <c r="W1044">
        <v>37.9</v>
      </c>
      <c r="X1044">
        <v>37.75</v>
      </c>
      <c r="Y1044">
        <v>38.049999999999997</v>
      </c>
      <c r="Z1044">
        <v>38.450000000000003</v>
      </c>
      <c r="AA1044">
        <v>38.950000000000003</v>
      </c>
      <c r="AB1044">
        <v>38.799999999999997</v>
      </c>
      <c r="AC1044">
        <v>39</v>
      </c>
      <c r="AD1044">
        <v>38.5</v>
      </c>
      <c r="AE1044">
        <v>38.700000000000003</v>
      </c>
      <c r="AF1044">
        <v>38.950000000000003</v>
      </c>
      <c r="AG1044">
        <v>39.15</v>
      </c>
      <c r="AH1044">
        <v>39.6</v>
      </c>
      <c r="AI1044">
        <v>38.15</v>
      </c>
      <c r="AJ1044">
        <v>38.799999999999997</v>
      </c>
      <c r="AK1044">
        <v>39.9</v>
      </c>
      <c r="AL1044">
        <v>39.35</v>
      </c>
      <c r="AM1044">
        <v>38.6</v>
      </c>
      <c r="AN1044">
        <v>37.6</v>
      </c>
      <c r="AO1044">
        <v>36.5</v>
      </c>
      <c r="AP1044">
        <v>37.9</v>
      </c>
      <c r="AQ1044">
        <v>36.200000000000003</v>
      </c>
      <c r="AR1044">
        <v>37.700000000000003</v>
      </c>
      <c r="AS1044">
        <v>36.15</v>
      </c>
      <c r="AT1044">
        <v>35</v>
      </c>
      <c r="AU1044">
        <v>35.299999999999997</v>
      </c>
      <c r="AV1044">
        <v>34.65</v>
      </c>
      <c r="AW1044">
        <v>33.65</v>
      </c>
      <c r="AX1044">
        <v>32.75</v>
      </c>
      <c r="AY1044">
        <v>35.15</v>
      </c>
      <c r="AZ1044">
        <v>36.4</v>
      </c>
      <c r="BA1044">
        <v>35.799999999999997</v>
      </c>
      <c r="BB1044">
        <v>35.15</v>
      </c>
      <c r="BC1044">
        <v>36.549999999999997</v>
      </c>
      <c r="BD1044">
        <v>37</v>
      </c>
      <c r="BE1044">
        <v>37.35</v>
      </c>
      <c r="BF1044">
        <v>37.6</v>
      </c>
      <c r="BG1044">
        <v>37.5</v>
      </c>
      <c r="BH1044">
        <v>37.5</v>
      </c>
      <c r="BI1044">
        <v>37.700000000000003</v>
      </c>
      <c r="BJ1044">
        <v>37.35</v>
      </c>
      <c r="BK1044">
        <v>36.950000000000003</v>
      </c>
      <c r="BL1044">
        <v>36.700000000000003</v>
      </c>
      <c r="BM1044">
        <v>36.65</v>
      </c>
      <c r="BN1044">
        <v>37.6</v>
      </c>
      <c r="BO1044">
        <v>36.75</v>
      </c>
      <c r="BP1044">
        <v>36.25</v>
      </c>
      <c r="BQ1044" s="10">
        <f t="shared" si="32"/>
        <v>-2.0270270270270271E-2</v>
      </c>
      <c r="BR1044" s="11" cm="1">
        <f t="array" aca="1" ref="BR1044" ca="1">_xlfn.PERCENTILE.INC((OFFSET(E1044,0,1,1,COLUMNS(E1044:BP1044)-1) - E1044:BO1044) / E1044:BO1044, 0.05) * SQRT(COUNT(E1044:BP1044) - 1)</f>
        <v>-0.2868185043034992</v>
      </c>
      <c r="BS1044" s="10" cm="1">
        <f t="array" aca="1" ref="BS1044" ca="1">_xlfn.STDEV.P((E1044:BO1044 - OFFSET(E1044:BO1044,0,1)) / OFFSET(E1044:BO1044,0,1)) * SQRT(COUNT(E1044:BP1044)-1)</f>
        <v>0.18866853424599092</v>
      </c>
      <c r="BT1044" s="10" cm="1">
        <f t="array" ref="BT1044">-(MAX(1 - (E1044:BP1044 / _xlfn.SCAN(E1044, E1044:BP1044, _xlfn.LAMBDA(_xlpm.a,_xlpm.b, MAX(_xlpm.a, _xlpm.b))))))</f>
        <v>-0.17919799498746869</v>
      </c>
      <c r="BU1044" s="12">
        <f t="shared" ca="1" si="33"/>
        <v>-7.9399939847619783E-2</v>
      </c>
    </row>
    <row r="1045" spans="1:73" x14ac:dyDescent="0.45">
      <c r="A1045" s="2" t="s">
        <v>2110</v>
      </c>
      <c r="B1045" t="s">
        <v>2111</v>
      </c>
      <c r="C1045" t="s">
        <v>111</v>
      </c>
      <c r="D1045" t="s">
        <v>58</v>
      </c>
      <c r="E1045">
        <v>65.680000000000007</v>
      </c>
      <c r="F1045">
        <v>67</v>
      </c>
      <c r="G1045">
        <v>67.28</v>
      </c>
      <c r="H1045">
        <v>66.459999999999994</v>
      </c>
      <c r="I1045">
        <v>67.959999999999994</v>
      </c>
      <c r="J1045">
        <v>67.540000000000006</v>
      </c>
      <c r="K1045">
        <v>70.48</v>
      </c>
      <c r="L1045">
        <v>73.180000000000007</v>
      </c>
      <c r="M1045">
        <v>71.680000000000007</v>
      </c>
      <c r="N1045">
        <v>73.42</v>
      </c>
      <c r="O1045">
        <v>73.8</v>
      </c>
      <c r="P1045">
        <v>75.02</v>
      </c>
      <c r="Q1045">
        <v>72</v>
      </c>
      <c r="R1045">
        <v>73.52</v>
      </c>
      <c r="S1045">
        <v>69.739999999999995</v>
      </c>
      <c r="T1045">
        <v>66.14</v>
      </c>
      <c r="U1045">
        <v>69.34</v>
      </c>
      <c r="V1045">
        <v>73.540000000000006</v>
      </c>
      <c r="W1045">
        <v>71.88</v>
      </c>
      <c r="X1045">
        <v>70.239999999999995</v>
      </c>
      <c r="Y1045">
        <v>66.52</v>
      </c>
      <c r="Z1045">
        <v>67.459999999999994</v>
      </c>
      <c r="AA1045">
        <v>68.14</v>
      </c>
      <c r="AB1045">
        <v>65.34</v>
      </c>
      <c r="AC1045">
        <v>67.12</v>
      </c>
      <c r="AD1045">
        <v>66.34</v>
      </c>
      <c r="AE1045">
        <v>66.58</v>
      </c>
      <c r="AF1045">
        <v>66.040000000000006</v>
      </c>
      <c r="AG1045">
        <v>66.48</v>
      </c>
      <c r="AH1045">
        <v>66.36</v>
      </c>
      <c r="AI1045">
        <v>64.099999999999994</v>
      </c>
      <c r="AJ1045">
        <v>63.8</v>
      </c>
      <c r="AK1045">
        <v>64.819999999999993</v>
      </c>
      <c r="AL1045">
        <v>62.08</v>
      </c>
      <c r="AM1045">
        <v>62.2</v>
      </c>
      <c r="AN1045">
        <v>60.54</v>
      </c>
      <c r="AO1045">
        <v>61.42</v>
      </c>
      <c r="AP1045">
        <v>61.48</v>
      </c>
      <c r="AQ1045">
        <v>59.54</v>
      </c>
      <c r="AR1045">
        <v>60.78</v>
      </c>
      <c r="AS1045">
        <v>60.1</v>
      </c>
      <c r="AT1045">
        <v>62.2</v>
      </c>
      <c r="AU1045">
        <v>64.599999999999994</v>
      </c>
      <c r="AV1045">
        <v>72.66</v>
      </c>
      <c r="AW1045">
        <v>71.2</v>
      </c>
      <c r="AX1045">
        <v>77.88</v>
      </c>
      <c r="AY1045">
        <v>80.38</v>
      </c>
      <c r="AZ1045">
        <v>75.92</v>
      </c>
      <c r="BA1045">
        <v>74.16</v>
      </c>
      <c r="BB1045">
        <v>76.260000000000005</v>
      </c>
      <c r="BC1045">
        <v>74.400000000000006</v>
      </c>
      <c r="BD1045">
        <v>73.040000000000006</v>
      </c>
      <c r="BE1045">
        <v>74.48</v>
      </c>
      <c r="BF1045">
        <v>75.459999999999994</v>
      </c>
      <c r="BG1045">
        <v>76.2</v>
      </c>
      <c r="BH1045">
        <v>79.92</v>
      </c>
      <c r="BI1045">
        <v>80.5</v>
      </c>
      <c r="BJ1045">
        <v>83.38</v>
      </c>
      <c r="BK1045">
        <v>84.8</v>
      </c>
      <c r="BL1045">
        <v>85</v>
      </c>
      <c r="BM1045">
        <v>83.96</v>
      </c>
      <c r="BN1045">
        <v>82.72</v>
      </c>
      <c r="BO1045">
        <v>83.36</v>
      </c>
      <c r="BP1045">
        <v>82.42</v>
      </c>
      <c r="BQ1045" s="10">
        <f t="shared" si="32"/>
        <v>0.254872107186358</v>
      </c>
      <c r="BR1045" s="11" cm="1">
        <f t="array" aca="1" ref="BR1045" ca="1">_xlfn.PERCENTILE.INC((OFFSET(E1045,0,1,1,COLUMNS(E1045:BP1045)-1) - E1045:BO1045) / E1045:BO1045, 0.05) * SQRT(COUNT(E1045:BP1045) - 1)</f>
        <v>-0.40083301715001857</v>
      </c>
      <c r="BS1045" s="10" cm="1">
        <f t="array" aca="1" ref="BS1045" ca="1">_xlfn.STDEV.P((E1045:BO1045 - OFFSET(E1045:BO1045,0,1)) / OFFSET(E1045:BO1045,0,1)) * SQRT(COUNT(E1045:BP1045)-1)</f>
        <v>0.25673057641778896</v>
      </c>
      <c r="BT1045" s="10" cm="1">
        <f t="array" ref="BT1045">-(MAX(1 - (E1045:BP1045 / _xlfn.SCAN(E1045, E1045:BP1045, _xlfn.LAMBDA(_xlpm.a,_xlpm.b, MAX(_xlpm.a, _xlpm.b))))))</f>
        <v>-0.20634497467342039</v>
      </c>
      <c r="BU1045" s="12">
        <f t="shared" ca="1" si="33"/>
        <v>1.0133662722082031</v>
      </c>
    </row>
    <row r="1046" spans="1:73" x14ac:dyDescent="0.45">
      <c r="A1046" s="2" t="s">
        <v>2112</v>
      </c>
      <c r="B1046" t="s">
        <v>2113</v>
      </c>
      <c r="C1046" t="s">
        <v>22</v>
      </c>
      <c r="D1046" t="s">
        <v>34</v>
      </c>
      <c r="E1046">
        <v>91.6</v>
      </c>
      <c r="F1046">
        <v>93.5</v>
      </c>
      <c r="G1046">
        <v>91.2</v>
      </c>
      <c r="H1046">
        <v>89.35</v>
      </c>
      <c r="I1046">
        <v>88.7</v>
      </c>
      <c r="J1046">
        <v>86.35</v>
      </c>
      <c r="K1046">
        <v>87.65</v>
      </c>
      <c r="L1046">
        <v>88.95</v>
      </c>
      <c r="M1046">
        <v>89.85</v>
      </c>
      <c r="N1046">
        <v>86.6</v>
      </c>
      <c r="O1046">
        <v>87.75</v>
      </c>
      <c r="P1046">
        <v>86.5</v>
      </c>
      <c r="Q1046">
        <v>88.55</v>
      </c>
      <c r="R1046">
        <v>89.2</v>
      </c>
      <c r="S1046">
        <v>86.55</v>
      </c>
      <c r="T1046">
        <v>82.05</v>
      </c>
      <c r="U1046">
        <v>84.1</v>
      </c>
      <c r="V1046">
        <v>86.5</v>
      </c>
      <c r="W1046">
        <v>86.6</v>
      </c>
      <c r="X1046">
        <v>85.35</v>
      </c>
      <c r="Y1046">
        <v>87.9</v>
      </c>
      <c r="Z1046">
        <v>88.1</v>
      </c>
      <c r="AA1046">
        <v>88</v>
      </c>
      <c r="AB1046">
        <v>85.05</v>
      </c>
      <c r="AC1046">
        <v>83.65</v>
      </c>
      <c r="AD1046">
        <v>83.2</v>
      </c>
      <c r="AE1046">
        <v>82.3</v>
      </c>
      <c r="AF1046">
        <v>85.3</v>
      </c>
      <c r="AG1046">
        <v>87.1</v>
      </c>
      <c r="AH1046">
        <v>86.1</v>
      </c>
      <c r="AI1046">
        <v>83.1</v>
      </c>
      <c r="AJ1046">
        <v>85.6</v>
      </c>
      <c r="AK1046">
        <v>86.75</v>
      </c>
      <c r="AL1046">
        <v>86.3</v>
      </c>
      <c r="AM1046">
        <v>83.35</v>
      </c>
      <c r="AN1046">
        <v>83</v>
      </c>
      <c r="AO1046">
        <v>81.8</v>
      </c>
      <c r="AP1046">
        <v>82</v>
      </c>
      <c r="AQ1046">
        <v>78.599999999999994</v>
      </c>
      <c r="AR1046">
        <v>80.75</v>
      </c>
      <c r="AS1046">
        <v>77.55</v>
      </c>
      <c r="AT1046">
        <v>70.849999999999994</v>
      </c>
      <c r="AU1046">
        <v>71.5</v>
      </c>
      <c r="AV1046">
        <v>68.5</v>
      </c>
      <c r="AW1046">
        <v>64.75</v>
      </c>
      <c r="AX1046">
        <v>64.25</v>
      </c>
      <c r="AY1046">
        <v>66.7</v>
      </c>
      <c r="AZ1046">
        <v>69.849999999999994</v>
      </c>
      <c r="BA1046">
        <v>70.400000000000006</v>
      </c>
      <c r="BB1046">
        <v>72.849999999999994</v>
      </c>
      <c r="BC1046">
        <v>73.55</v>
      </c>
      <c r="BD1046">
        <v>73.400000000000006</v>
      </c>
      <c r="BE1046">
        <v>76.75</v>
      </c>
      <c r="BF1046">
        <v>77.3</v>
      </c>
      <c r="BG1046">
        <v>77.3</v>
      </c>
      <c r="BH1046">
        <v>78.400000000000006</v>
      </c>
      <c r="BI1046">
        <v>79.25</v>
      </c>
      <c r="BJ1046">
        <v>79.150000000000006</v>
      </c>
      <c r="BK1046">
        <v>78.05</v>
      </c>
      <c r="BL1046">
        <v>77.099999999999994</v>
      </c>
      <c r="BM1046">
        <v>77.3</v>
      </c>
      <c r="BN1046">
        <v>79.45</v>
      </c>
      <c r="BO1046">
        <v>77.900000000000006</v>
      </c>
      <c r="BP1046">
        <v>76.900000000000006</v>
      </c>
      <c r="BQ1046" s="10">
        <f t="shared" si="32"/>
        <v>-0.16048034934497804</v>
      </c>
      <c r="BR1046" s="11" cm="1">
        <f t="array" aca="1" ref="BR1046" ca="1">_xlfn.PERCENTILE.INC((OFFSET(E1046,0,1,1,COLUMNS(E1046:BP1046)-1) - E1046:BO1046) / E1046:BO1046, 0.05) * SQRT(COUNT(E1046:BP1046) - 1)</f>
        <v>-0.33263903529337241</v>
      </c>
      <c r="BS1046" s="10" cm="1">
        <f t="array" aca="1" ref="BS1046" ca="1">_xlfn.STDEV.P((E1046:BO1046 - OFFSET(E1046:BO1046,0,1)) / OFFSET(E1046:BO1046,0,1)) * SQRT(COUNT(E1046:BP1046)-1)</f>
        <v>0.21319872123235428</v>
      </c>
      <c r="BT1046" s="10" cm="1">
        <f t="array" ref="BT1046">-(MAX(1 - (E1046:BP1046 / _xlfn.SCAN(E1046, E1046:BP1046, _xlfn.LAMBDA(_xlpm.a,_xlpm.b, MAX(_xlpm.a, _xlpm.b))))))</f>
        <v>-0.31283422459893051</v>
      </c>
      <c r="BU1046" s="12">
        <f t="shared" ca="1" si="33"/>
        <v>-0.72791407212918557</v>
      </c>
    </row>
    <row r="1047" spans="1:73" x14ac:dyDescent="0.45">
      <c r="A1047" s="2" t="s">
        <v>2114</v>
      </c>
      <c r="B1047" t="s">
        <v>2115</v>
      </c>
      <c r="C1047" t="s">
        <v>22</v>
      </c>
      <c r="D1047" t="s">
        <v>26</v>
      </c>
      <c r="E1047">
        <v>63.78</v>
      </c>
      <c r="F1047">
        <v>60.62</v>
      </c>
      <c r="G1047">
        <v>59.47</v>
      </c>
      <c r="H1047">
        <v>59.47</v>
      </c>
      <c r="I1047">
        <v>57.03</v>
      </c>
      <c r="J1047">
        <v>55.73</v>
      </c>
      <c r="K1047">
        <v>55.59</v>
      </c>
      <c r="L1047">
        <v>54.44</v>
      </c>
      <c r="M1047">
        <v>54.73</v>
      </c>
      <c r="N1047">
        <v>52.43</v>
      </c>
      <c r="O1047">
        <v>50.27</v>
      </c>
      <c r="P1047">
        <v>48.41</v>
      </c>
      <c r="Q1047">
        <v>49.13</v>
      </c>
      <c r="R1047">
        <v>50.85</v>
      </c>
      <c r="S1047">
        <v>49.13</v>
      </c>
      <c r="T1047">
        <v>45.82</v>
      </c>
      <c r="U1047">
        <v>45.53</v>
      </c>
      <c r="V1047">
        <v>48.55</v>
      </c>
      <c r="W1047">
        <v>48.55</v>
      </c>
      <c r="X1047">
        <v>49.84</v>
      </c>
      <c r="Y1047">
        <v>51.85</v>
      </c>
      <c r="Z1047">
        <v>53.15</v>
      </c>
      <c r="AA1047">
        <v>52.72</v>
      </c>
      <c r="AB1047">
        <v>52.29</v>
      </c>
      <c r="AC1047">
        <v>46.4</v>
      </c>
      <c r="AD1047">
        <v>48.26</v>
      </c>
      <c r="AE1047">
        <v>47.83</v>
      </c>
      <c r="AF1047">
        <v>48.55</v>
      </c>
      <c r="AG1047">
        <v>48.26</v>
      </c>
      <c r="AH1047">
        <v>45.82</v>
      </c>
      <c r="AI1047">
        <v>43.95</v>
      </c>
      <c r="AJ1047">
        <v>45.68</v>
      </c>
      <c r="AK1047">
        <v>46.68</v>
      </c>
      <c r="AL1047">
        <v>40.78</v>
      </c>
      <c r="AM1047">
        <v>37.880000000000003</v>
      </c>
      <c r="AN1047">
        <v>36.549999999999997</v>
      </c>
      <c r="AO1047">
        <v>36.549999999999997</v>
      </c>
      <c r="AP1047">
        <v>36.03</v>
      </c>
      <c r="AQ1047">
        <v>34.97</v>
      </c>
      <c r="AR1047">
        <v>35.590000000000003</v>
      </c>
      <c r="AS1047">
        <v>34.35</v>
      </c>
      <c r="AT1047">
        <v>33.74</v>
      </c>
      <c r="AU1047">
        <v>33.380000000000003</v>
      </c>
      <c r="AV1047">
        <v>32.06</v>
      </c>
      <c r="AW1047">
        <v>33.03</v>
      </c>
      <c r="AX1047">
        <v>34.26</v>
      </c>
      <c r="AY1047">
        <v>34.97</v>
      </c>
      <c r="AZ1047">
        <v>36.380000000000003</v>
      </c>
      <c r="BA1047">
        <v>35.229999999999997</v>
      </c>
      <c r="BB1047">
        <v>40.869999999999997</v>
      </c>
      <c r="BC1047">
        <v>43.78</v>
      </c>
      <c r="BD1047">
        <v>44.22</v>
      </c>
      <c r="BE1047">
        <v>44.04</v>
      </c>
      <c r="BF1047">
        <v>44.92</v>
      </c>
      <c r="BG1047">
        <v>46.33</v>
      </c>
      <c r="BH1047">
        <v>44.57</v>
      </c>
      <c r="BI1047">
        <v>44.39</v>
      </c>
      <c r="BJ1047">
        <v>44.39</v>
      </c>
      <c r="BK1047">
        <v>45.1</v>
      </c>
      <c r="BL1047">
        <v>44.57</v>
      </c>
      <c r="BM1047">
        <v>44.57</v>
      </c>
      <c r="BN1047">
        <v>44.57</v>
      </c>
      <c r="BO1047">
        <v>44.75</v>
      </c>
      <c r="BP1047">
        <v>45.27</v>
      </c>
      <c r="BQ1047" s="10">
        <f t="shared" si="32"/>
        <v>-0.29021636876763873</v>
      </c>
      <c r="BR1047" s="11" cm="1">
        <f t="array" aca="1" ref="BR1047" ca="1">_xlfn.PERCENTILE.INC((OFFSET(E1047,0,1,1,COLUMNS(E1047:BP1047)-1) - E1047:BO1047) / E1047:BO1047, 0.05) * SQRT(COUNT(E1047:BP1047) - 1)</f>
        <v>-0.52140612289843535</v>
      </c>
      <c r="BS1047" s="10" cm="1">
        <f t="array" aca="1" ref="BS1047" ca="1">_xlfn.STDEV.P((E1047:BO1047 - OFFSET(E1047:BO1047,0,1)) / OFFSET(E1047:BO1047,0,1)) * SQRT(COUNT(E1047:BP1047)-1)</f>
        <v>0.33596454637211592</v>
      </c>
      <c r="BT1047" s="10" cm="1">
        <f t="array" ref="BT1047">-(MAX(1 - (E1047:BP1047 / _xlfn.SCAN(E1047, E1047:BP1047, _xlfn.LAMBDA(_xlpm.a,_xlpm.b, MAX(_xlpm.a, _xlpm.b))))))</f>
        <v>-0.4973345876450298</v>
      </c>
      <c r="BU1047" s="12">
        <f t="shared" ca="1" si="33"/>
        <v>-0.84808463227561193</v>
      </c>
    </row>
    <row r="1048" spans="1:73" x14ac:dyDescent="0.45">
      <c r="A1048" s="2" t="s">
        <v>2116</v>
      </c>
      <c r="B1048" t="s">
        <v>2117</v>
      </c>
      <c r="C1048" t="s">
        <v>19</v>
      </c>
      <c r="D1048" t="s">
        <v>8</v>
      </c>
      <c r="E1048">
        <v>21.35</v>
      </c>
      <c r="F1048">
        <v>21.3</v>
      </c>
      <c r="G1048">
        <v>22</v>
      </c>
      <c r="H1048">
        <v>22.4</v>
      </c>
      <c r="I1048">
        <v>21.5</v>
      </c>
      <c r="J1048">
        <v>21.45</v>
      </c>
      <c r="K1048">
        <v>21.65</v>
      </c>
      <c r="L1048">
        <v>21.65</v>
      </c>
      <c r="M1048">
        <v>21.6</v>
      </c>
      <c r="N1048">
        <v>21</v>
      </c>
      <c r="O1048">
        <v>21.3</v>
      </c>
      <c r="P1048">
        <v>21.3</v>
      </c>
      <c r="Q1048">
        <v>20.5</v>
      </c>
      <c r="R1048">
        <v>20.5</v>
      </c>
      <c r="S1048">
        <v>20.7</v>
      </c>
      <c r="T1048">
        <v>19.72</v>
      </c>
      <c r="U1048">
        <v>19.7</v>
      </c>
      <c r="V1048">
        <v>20.100000000000001</v>
      </c>
      <c r="W1048">
        <v>20.25</v>
      </c>
      <c r="X1048">
        <v>20.149999999999999</v>
      </c>
      <c r="Y1048">
        <v>20.5</v>
      </c>
      <c r="Z1048">
        <v>20.399999999999999</v>
      </c>
      <c r="AA1048">
        <v>21.15</v>
      </c>
      <c r="AB1048">
        <v>21</v>
      </c>
      <c r="AC1048">
        <v>20.9</v>
      </c>
      <c r="AD1048">
        <v>20.65</v>
      </c>
      <c r="AE1048">
        <v>21.15</v>
      </c>
      <c r="AF1048">
        <v>20.95</v>
      </c>
      <c r="AG1048">
        <v>21.15</v>
      </c>
      <c r="AH1048">
        <v>20.95</v>
      </c>
      <c r="AI1048">
        <v>20.7</v>
      </c>
      <c r="AJ1048">
        <v>20.85</v>
      </c>
      <c r="AK1048">
        <v>21.5</v>
      </c>
      <c r="AL1048">
        <v>20.95</v>
      </c>
      <c r="AM1048">
        <v>21</v>
      </c>
      <c r="AN1048">
        <v>20.6</v>
      </c>
      <c r="AO1048">
        <v>20.65</v>
      </c>
      <c r="AP1048">
        <v>20.9</v>
      </c>
      <c r="AQ1048">
        <v>20.5</v>
      </c>
      <c r="AR1048">
        <v>20.65</v>
      </c>
      <c r="AS1048">
        <v>19.920000000000002</v>
      </c>
      <c r="AT1048">
        <v>19.3</v>
      </c>
      <c r="AU1048">
        <v>18.8</v>
      </c>
      <c r="AV1048">
        <v>18.5</v>
      </c>
      <c r="AW1048">
        <v>17.48</v>
      </c>
      <c r="AX1048">
        <v>16.5</v>
      </c>
      <c r="AY1048">
        <v>17.38</v>
      </c>
      <c r="AZ1048">
        <v>17.8</v>
      </c>
      <c r="BA1048">
        <v>18.98</v>
      </c>
      <c r="BB1048">
        <v>18.64</v>
      </c>
      <c r="BC1048">
        <v>19.600000000000001</v>
      </c>
      <c r="BD1048">
        <v>19.399999999999999</v>
      </c>
      <c r="BE1048">
        <v>20</v>
      </c>
      <c r="BF1048">
        <v>20.25</v>
      </c>
      <c r="BG1048">
        <v>19.78</v>
      </c>
      <c r="BH1048">
        <v>19.96</v>
      </c>
      <c r="BI1048">
        <v>19.899999999999999</v>
      </c>
      <c r="BJ1048">
        <v>19.940000000000001</v>
      </c>
      <c r="BK1048">
        <v>19.96</v>
      </c>
      <c r="BL1048">
        <v>19.600000000000001</v>
      </c>
      <c r="BM1048">
        <v>19.8</v>
      </c>
      <c r="BN1048">
        <v>20</v>
      </c>
      <c r="BO1048">
        <v>20</v>
      </c>
      <c r="BP1048">
        <v>19.54</v>
      </c>
      <c r="BQ1048" s="10">
        <f t="shared" si="32"/>
        <v>-8.477751756440291E-2</v>
      </c>
      <c r="BR1048" s="11" cm="1">
        <f t="array" aca="1" ref="BR1048" ca="1">_xlfn.PERCENTILE.INC((OFFSET(E1048,0,1,1,COLUMNS(E1048:BP1048)-1) - E1048:BO1048) / E1048:BO1048, 0.05) * SQRT(COUNT(E1048:BP1048) - 1)</f>
        <v>-0.31682805406957415</v>
      </c>
      <c r="BS1048" s="10" cm="1">
        <f t="array" aca="1" ref="BS1048" ca="1">_xlfn.STDEV.P((E1048:BO1048 - OFFSET(E1048:BO1048,0,1)) / OFFSET(E1048:BO1048,0,1)) * SQRT(COUNT(E1048:BP1048)-1)</f>
        <v>0.19203655236154799</v>
      </c>
      <c r="BT1048" s="10" cm="1">
        <f t="array" ref="BT1048">-(MAX(1 - (E1048:BP1048 / _xlfn.SCAN(E1048, E1048:BP1048, _xlfn.LAMBDA(_xlpm.a,_xlpm.b, MAX(_xlpm.a, _xlpm.b))))))</f>
        <v>-0.2633928571428571</v>
      </c>
      <c r="BU1048" s="12">
        <f t="shared" ca="1" si="33"/>
        <v>-0.41391868676517085</v>
      </c>
    </row>
    <row r="1049" spans="1:73" x14ac:dyDescent="0.45">
      <c r="A1049" s="2" t="s">
        <v>2118</v>
      </c>
      <c r="B1049" t="s">
        <v>2119</v>
      </c>
      <c r="C1049" t="s">
        <v>71</v>
      </c>
      <c r="D1049" t="s">
        <v>29</v>
      </c>
      <c r="E1049">
        <v>1408</v>
      </c>
      <c r="F1049">
        <v>1430</v>
      </c>
      <c r="G1049">
        <v>1398</v>
      </c>
      <c r="H1049">
        <v>1380</v>
      </c>
      <c r="I1049">
        <v>1361</v>
      </c>
      <c r="J1049">
        <v>1320</v>
      </c>
      <c r="K1049">
        <v>1320</v>
      </c>
      <c r="L1049">
        <v>1425</v>
      </c>
      <c r="M1049">
        <v>1432</v>
      </c>
      <c r="N1049">
        <v>1403</v>
      </c>
      <c r="O1049">
        <v>1410</v>
      </c>
      <c r="P1049">
        <v>1402</v>
      </c>
      <c r="Q1049">
        <v>1427</v>
      </c>
      <c r="R1049">
        <v>1440</v>
      </c>
      <c r="S1049">
        <v>1425</v>
      </c>
      <c r="T1049">
        <v>1378</v>
      </c>
      <c r="U1049">
        <v>1382</v>
      </c>
      <c r="V1049">
        <v>1358</v>
      </c>
      <c r="W1049">
        <v>1365</v>
      </c>
      <c r="X1049">
        <v>1339</v>
      </c>
      <c r="Y1049">
        <v>1343</v>
      </c>
      <c r="Z1049">
        <v>1361</v>
      </c>
      <c r="AA1049">
        <v>1384</v>
      </c>
      <c r="AB1049">
        <v>1364</v>
      </c>
      <c r="AC1049">
        <v>1349</v>
      </c>
      <c r="AD1049">
        <v>1361</v>
      </c>
      <c r="AE1049">
        <v>1342</v>
      </c>
      <c r="AF1049">
        <v>1364</v>
      </c>
      <c r="AG1049">
        <v>1370</v>
      </c>
      <c r="AH1049">
        <v>1369</v>
      </c>
      <c r="AI1049">
        <v>1337</v>
      </c>
      <c r="AJ1049">
        <v>1358</v>
      </c>
      <c r="AK1049">
        <v>1353</v>
      </c>
      <c r="AL1049">
        <v>1331</v>
      </c>
      <c r="AM1049">
        <v>1331</v>
      </c>
      <c r="AN1049">
        <v>1336</v>
      </c>
      <c r="AO1049">
        <v>1345</v>
      </c>
      <c r="AP1049">
        <v>1321</v>
      </c>
      <c r="AQ1049">
        <v>1249</v>
      </c>
      <c r="AR1049">
        <v>1297</v>
      </c>
      <c r="AS1049">
        <v>1273</v>
      </c>
      <c r="AT1049">
        <v>1222</v>
      </c>
      <c r="AU1049">
        <v>1234</v>
      </c>
      <c r="AV1049">
        <v>1186</v>
      </c>
      <c r="AW1049">
        <v>1116</v>
      </c>
      <c r="AX1049">
        <v>1069</v>
      </c>
      <c r="AY1049">
        <v>1051</v>
      </c>
      <c r="AZ1049">
        <v>1140</v>
      </c>
      <c r="BA1049">
        <v>1183</v>
      </c>
      <c r="BB1049">
        <v>1174</v>
      </c>
      <c r="BC1049">
        <v>1219</v>
      </c>
      <c r="BD1049">
        <v>1179</v>
      </c>
      <c r="BE1049">
        <v>1219</v>
      </c>
      <c r="BF1049">
        <v>1223</v>
      </c>
      <c r="BG1049">
        <v>1229</v>
      </c>
      <c r="BH1049">
        <v>1179</v>
      </c>
      <c r="BI1049">
        <v>1184</v>
      </c>
      <c r="BJ1049">
        <v>1174</v>
      </c>
      <c r="BK1049">
        <v>1159</v>
      </c>
      <c r="BL1049">
        <v>1136</v>
      </c>
      <c r="BM1049">
        <v>1143</v>
      </c>
      <c r="BN1049">
        <v>1167</v>
      </c>
      <c r="BO1049">
        <v>1137</v>
      </c>
      <c r="BP1049">
        <v>1114</v>
      </c>
      <c r="BQ1049" s="10">
        <f t="shared" si="32"/>
        <v>-0.20880681818181818</v>
      </c>
      <c r="BR1049" s="11" cm="1">
        <f t="array" aca="1" ref="BR1049" ca="1">_xlfn.PERCENTILE.INC((OFFSET(E1049,0,1,1,COLUMNS(E1049:BP1049)-1) - E1049:BO1049) / E1049:BO1049, 0.05) * SQRT(COUNT(E1049:BP1049) - 1)</f>
        <v>-0.32242251473833172</v>
      </c>
      <c r="BS1049" s="10" cm="1">
        <f t="array" aca="1" ref="BS1049" ca="1">_xlfn.STDEV.P((E1049:BO1049 - OFFSET(E1049:BO1049,0,1)) / OFFSET(E1049:BO1049,0,1)) * SQRT(COUNT(E1049:BP1049)-1)</f>
        <v>0.20506718816542613</v>
      </c>
      <c r="BT1049" s="10" cm="1">
        <f t="array" ref="BT1049">-(MAX(1 - (E1049:BP1049 / _xlfn.SCAN(E1049, E1049:BP1049, _xlfn.LAMBDA(_xlpm.a,_xlpm.b, MAX(_xlpm.a, _xlpm.b))))))</f>
        <v>-0.27013888888888893</v>
      </c>
      <c r="BU1049" s="12">
        <f t="shared" ca="1" si="33"/>
        <v>-0.99243969745975513</v>
      </c>
    </row>
    <row r="1050" spans="1:73" x14ac:dyDescent="0.45">
      <c r="A1050" s="2" t="s">
        <v>2120</v>
      </c>
      <c r="B1050" t="s">
        <v>2121</v>
      </c>
      <c r="C1050" t="s">
        <v>16</v>
      </c>
      <c r="D1050" t="s">
        <v>29</v>
      </c>
      <c r="E1050">
        <v>2947</v>
      </c>
      <c r="F1050">
        <v>2939</v>
      </c>
      <c r="G1050">
        <v>2927</v>
      </c>
      <c r="H1050">
        <v>2922</v>
      </c>
      <c r="I1050">
        <v>2913</v>
      </c>
      <c r="J1050">
        <v>2862</v>
      </c>
      <c r="K1050">
        <v>2850</v>
      </c>
      <c r="L1050">
        <v>2831</v>
      </c>
      <c r="M1050">
        <v>2851</v>
      </c>
      <c r="N1050">
        <v>2891</v>
      </c>
      <c r="O1050">
        <v>2893</v>
      </c>
      <c r="P1050">
        <v>2901</v>
      </c>
      <c r="Q1050">
        <v>2915</v>
      </c>
      <c r="R1050">
        <v>2918</v>
      </c>
      <c r="S1050">
        <v>2896</v>
      </c>
      <c r="T1050">
        <v>2885</v>
      </c>
      <c r="U1050">
        <v>2858</v>
      </c>
      <c r="V1050">
        <v>2871</v>
      </c>
      <c r="W1050">
        <v>2914</v>
      </c>
      <c r="X1050">
        <v>2893</v>
      </c>
      <c r="Y1050">
        <v>2873</v>
      </c>
      <c r="Z1050">
        <v>2903</v>
      </c>
      <c r="AA1050">
        <v>2933</v>
      </c>
      <c r="AB1050">
        <v>2872</v>
      </c>
      <c r="AC1050">
        <v>2832</v>
      </c>
      <c r="AD1050">
        <v>2795</v>
      </c>
      <c r="AE1050">
        <v>2817</v>
      </c>
      <c r="AF1050">
        <v>2845</v>
      </c>
      <c r="AG1050">
        <v>2871</v>
      </c>
      <c r="AH1050">
        <v>2875</v>
      </c>
      <c r="AI1050">
        <v>2830</v>
      </c>
      <c r="AJ1050">
        <v>2831</v>
      </c>
      <c r="AK1050">
        <v>2842</v>
      </c>
      <c r="AL1050">
        <v>2829</v>
      </c>
      <c r="AM1050">
        <v>2851</v>
      </c>
      <c r="AN1050">
        <v>2835</v>
      </c>
      <c r="AO1050">
        <v>2779</v>
      </c>
      <c r="AP1050">
        <v>2812</v>
      </c>
      <c r="AQ1050">
        <v>2720</v>
      </c>
      <c r="AR1050">
        <v>2799</v>
      </c>
      <c r="AS1050">
        <v>2876</v>
      </c>
      <c r="AT1050">
        <v>2905</v>
      </c>
      <c r="AU1050">
        <v>2857</v>
      </c>
      <c r="AV1050">
        <v>2862</v>
      </c>
      <c r="AW1050">
        <v>2873</v>
      </c>
      <c r="AX1050">
        <v>2887</v>
      </c>
      <c r="AY1050">
        <v>2828</v>
      </c>
      <c r="AZ1050">
        <v>2892</v>
      </c>
      <c r="BA1050">
        <v>2880</v>
      </c>
      <c r="BB1050">
        <v>2825</v>
      </c>
      <c r="BC1050">
        <v>2858</v>
      </c>
      <c r="BD1050">
        <v>2918</v>
      </c>
      <c r="BE1050">
        <v>2862</v>
      </c>
      <c r="BF1050">
        <v>2930</v>
      </c>
      <c r="BG1050">
        <v>2943</v>
      </c>
      <c r="BH1050">
        <v>2953</v>
      </c>
      <c r="BI1050">
        <v>2944</v>
      </c>
      <c r="BJ1050">
        <v>2874</v>
      </c>
      <c r="BK1050">
        <v>2926</v>
      </c>
      <c r="BL1050">
        <v>2935</v>
      </c>
      <c r="BM1050">
        <v>2977</v>
      </c>
      <c r="BN1050">
        <v>2971</v>
      </c>
      <c r="BO1050">
        <v>3040</v>
      </c>
      <c r="BP1050">
        <v>3078</v>
      </c>
      <c r="BQ1050" s="10">
        <f t="shared" si="32"/>
        <v>4.4451985069562265E-2</v>
      </c>
      <c r="BR1050" s="11" cm="1">
        <f t="array" aca="1" ref="BR1050" ca="1">_xlfn.PERCENTILE.INC((OFFSET(E1050,0,1,1,COLUMNS(E1050:BP1050)-1) - E1050:BO1050) / E1050:BO1050, 0.05) * SQRT(COUNT(E1050:BP1050) - 1)</f>
        <v>-0.16166681303963959</v>
      </c>
      <c r="BS1050" s="10" cm="1">
        <f t="array" aca="1" ref="BS1050" ca="1">_xlfn.STDEV.P((E1050:BO1050 - OFFSET(E1050:BO1050,0,1)) / OFFSET(E1050:BO1050,0,1)) * SQRT(COUNT(E1050:BP1050)-1)</f>
        <v>0.10526316159174084</v>
      </c>
      <c r="BT1050" s="10" cm="1">
        <f t="array" ref="BT1050">-(MAX(1 - (E1050:BP1050 / _xlfn.SCAN(E1050, E1050:BP1050, _xlfn.LAMBDA(_xlpm.a,_xlpm.b, MAX(_xlpm.a, _xlpm.b))))))</f>
        <v>-7.7027485578554433E-2</v>
      </c>
      <c r="BU1050" s="12">
        <f t="shared" ca="1" si="33"/>
        <v>0.47254884156419935</v>
      </c>
    </row>
    <row r="1051" spans="1:73" x14ac:dyDescent="0.45">
      <c r="A1051" s="2" t="s">
        <v>2122</v>
      </c>
      <c r="B1051" t="s">
        <v>2123</v>
      </c>
      <c r="C1051" t="s">
        <v>22</v>
      </c>
      <c r="D1051" t="s">
        <v>26</v>
      </c>
      <c r="E1051">
        <v>168.1</v>
      </c>
      <c r="F1051">
        <v>168</v>
      </c>
      <c r="G1051">
        <v>169</v>
      </c>
      <c r="H1051">
        <v>169</v>
      </c>
      <c r="I1051">
        <v>160</v>
      </c>
      <c r="J1051">
        <v>154.5</v>
      </c>
      <c r="K1051">
        <v>156</v>
      </c>
      <c r="L1051">
        <v>148</v>
      </c>
      <c r="M1051">
        <v>147.30000000000001</v>
      </c>
      <c r="N1051">
        <v>143.80000000000001</v>
      </c>
      <c r="O1051">
        <v>140.9</v>
      </c>
      <c r="P1051">
        <v>135.80000000000001</v>
      </c>
      <c r="Q1051">
        <v>136.5</v>
      </c>
      <c r="R1051">
        <v>136.30000000000001</v>
      </c>
      <c r="S1051">
        <v>133</v>
      </c>
      <c r="T1051">
        <v>126.7</v>
      </c>
      <c r="U1051">
        <v>126.4</v>
      </c>
      <c r="V1051">
        <v>128.5</v>
      </c>
      <c r="W1051">
        <v>127</v>
      </c>
      <c r="X1051">
        <v>128.19999999999999</v>
      </c>
      <c r="Y1051">
        <v>130.30000000000001</v>
      </c>
      <c r="Z1051">
        <v>133.80000000000001</v>
      </c>
      <c r="AA1051">
        <v>135.5</v>
      </c>
      <c r="AB1051">
        <v>133.19999999999999</v>
      </c>
      <c r="AC1051">
        <v>129</v>
      </c>
      <c r="AD1051">
        <v>127</v>
      </c>
      <c r="AE1051">
        <v>125.7</v>
      </c>
      <c r="AF1051">
        <v>129.80000000000001</v>
      </c>
      <c r="AG1051">
        <v>127.7</v>
      </c>
      <c r="AH1051">
        <v>138.69999999999999</v>
      </c>
      <c r="AI1051">
        <v>138</v>
      </c>
      <c r="AJ1051">
        <v>143.30000000000001</v>
      </c>
      <c r="AK1051">
        <v>141.30000000000001</v>
      </c>
      <c r="AL1051">
        <v>140</v>
      </c>
      <c r="AM1051">
        <v>136</v>
      </c>
      <c r="AN1051">
        <v>133.19999999999999</v>
      </c>
      <c r="AO1051">
        <v>134.80000000000001</v>
      </c>
      <c r="AP1051">
        <v>129.69999999999999</v>
      </c>
      <c r="AQ1051">
        <v>126.2</v>
      </c>
      <c r="AR1051">
        <v>128.69999999999999</v>
      </c>
      <c r="AS1051">
        <v>133.19999999999999</v>
      </c>
      <c r="AT1051">
        <v>129</v>
      </c>
      <c r="AU1051">
        <v>129.9</v>
      </c>
      <c r="AV1051">
        <v>128.5</v>
      </c>
      <c r="AW1051">
        <v>123.1</v>
      </c>
      <c r="AX1051">
        <v>125</v>
      </c>
      <c r="AY1051">
        <v>125.28</v>
      </c>
      <c r="AZ1051">
        <v>131.38</v>
      </c>
      <c r="BA1051">
        <v>131.38</v>
      </c>
      <c r="BB1051">
        <v>135.08000000000001</v>
      </c>
      <c r="BC1051">
        <v>136.86000000000001</v>
      </c>
      <c r="BD1051">
        <v>133.19999999999999</v>
      </c>
      <c r="BE1051">
        <v>139.97999999999999</v>
      </c>
      <c r="BF1051">
        <v>140</v>
      </c>
      <c r="BG1051">
        <v>138</v>
      </c>
      <c r="BH1051">
        <v>137.08000000000001</v>
      </c>
      <c r="BI1051">
        <v>134.97999999999999</v>
      </c>
      <c r="BJ1051">
        <v>132.80000000000001</v>
      </c>
      <c r="BK1051">
        <v>130.80000000000001</v>
      </c>
      <c r="BL1051">
        <v>130.44</v>
      </c>
      <c r="BM1051">
        <v>131.82</v>
      </c>
      <c r="BN1051">
        <v>136.91999999999999</v>
      </c>
      <c r="BO1051">
        <v>135.82</v>
      </c>
      <c r="BP1051">
        <v>137</v>
      </c>
      <c r="BQ1051" s="10">
        <f t="shared" si="32"/>
        <v>-0.18500892325996429</v>
      </c>
      <c r="BR1051" s="11" cm="1">
        <f t="array" aca="1" ref="BR1051" ca="1">_xlfn.PERCENTILE.INC((OFFSET(E1051,0,1,1,COLUMNS(E1051:BP1051)-1) - E1051:BO1051) / E1051:BO1051, 0.05) * SQRT(COUNT(E1051:BP1051) - 1)</f>
        <v>-0.33022464358537978</v>
      </c>
      <c r="BS1051" s="10" cm="1">
        <f t="array" aca="1" ref="BS1051" ca="1">_xlfn.STDEV.P((E1051:BO1051 - OFFSET(E1051:BO1051,0,1)) / OFFSET(E1051:BO1051,0,1)) * SQRT(COUNT(E1051:BP1051)-1)</f>
        <v>0.20561402840291851</v>
      </c>
      <c r="BT1051" s="10" cm="1">
        <f t="array" ref="BT1051">-(MAX(1 - (E1051:BP1051 / _xlfn.SCAN(E1051, E1051:BP1051, _xlfn.LAMBDA(_xlpm.a,_xlpm.b, MAX(_xlpm.a, _xlpm.b))))))</f>
        <v>-0.27159763313609475</v>
      </c>
      <c r="BU1051" s="12">
        <f t="shared" ca="1" si="33"/>
        <v>-0.87405963812833576</v>
      </c>
    </row>
    <row r="1052" spans="1:73" x14ac:dyDescent="0.45">
      <c r="A1052" s="2" t="s">
        <v>2124</v>
      </c>
      <c r="B1052" t="s">
        <v>2125</v>
      </c>
      <c r="C1052" t="s">
        <v>37</v>
      </c>
      <c r="D1052" t="s">
        <v>26</v>
      </c>
      <c r="E1052">
        <v>184.98</v>
      </c>
      <c r="F1052">
        <v>184.92</v>
      </c>
      <c r="G1052">
        <v>184.96</v>
      </c>
      <c r="H1052">
        <v>184.96</v>
      </c>
      <c r="I1052">
        <v>184.5</v>
      </c>
      <c r="J1052">
        <v>183.5</v>
      </c>
      <c r="K1052">
        <v>183.52</v>
      </c>
      <c r="L1052">
        <v>185.6</v>
      </c>
      <c r="M1052">
        <v>185.32</v>
      </c>
      <c r="N1052">
        <v>184</v>
      </c>
      <c r="O1052">
        <v>182.72</v>
      </c>
      <c r="P1052">
        <v>180.7</v>
      </c>
      <c r="Q1052">
        <v>184</v>
      </c>
      <c r="R1052">
        <v>184.86</v>
      </c>
      <c r="S1052">
        <v>183.32</v>
      </c>
      <c r="T1052">
        <v>177.74</v>
      </c>
      <c r="U1052">
        <v>181.62</v>
      </c>
      <c r="V1052">
        <v>182.24</v>
      </c>
      <c r="W1052">
        <v>180.8</v>
      </c>
      <c r="X1052">
        <v>179.88</v>
      </c>
      <c r="Y1052">
        <v>181.54</v>
      </c>
      <c r="Z1052">
        <v>182.58</v>
      </c>
      <c r="AA1052">
        <v>173</v>
      </c>
      <c r="AB1052">
        <v>169.52</v>
      </c>
      <c r="AC1052">
        <v>168.78</v>
      </c>
      <c r="AD1052">
        <v>170.06</v>
      </c>
      <c r="AE1052">
        <v>170.04</v>
      </c>
      <c r="AF1052">
        <v>172.9</v>
      </c>
      <c r="AG1052">
        <v>171.5</v>
      </c>
      <c r="AH1052">
        <v>171.5</v>
      </c>
      <c r="AI1052">
        <v>168.52</v>
      </c>
      <c r="AJ1052">
        <v>170.1</v>
      </c>
      <c r="AK1052">
        <v>169.92</v>
      </c>
      <c r="AL1052">
        <v>167.54</v>
      </c>
      <c r="AM1052">
        <v>166.2</v>
      </c>
      <c r="AN1052">
        <v>163.5</v>
      </c>
      <c r="AO1052">
        <v>162.69999999999999</v>
      </c>
      <c r="AP1052">
        <v>162.12</v>
      </c>
      <c r="AQ1052">
        <v>153.12</v>
      </c>
      <c r="AR1052">
        <v>155.96</v>
      </c>
      <c r="AS1052">
        <v>153.52000000000001</v>
      </c>
      <c r="AT1052">
        <v>150.26</v>
      </c>
      <c r="AU1052">
        <v>148.18</v>
      </c>
      <c r="AV1052">
        <v>145.78</v>
      </c>
      <c r="AW1052">
        <v>139.36000000000001</v>
      </c>
      <c r="AX1052">
        <v>136.02000000000001</v>
      </c>
      <c r="AY1052">
        <v>133.38</v>
      </c>
      <c r="AZ1052">
        <v>142.56</v>
      </c>
      <c r="BA1052">
        <v>141.5</v>
      </c>
      <c r="BB1052">
        <v>143.24</v>
      </c>
      <c r="BC1052">
        <v>144</v>
      </c>
      <c r="BD1052">
        <v>144.62</v>
      </c>
      <c r="BE1052">
        <v>150.69999999999999</v>
      </c>
      <c r="BF1052">
        <v>151.06</v>
      </c>
      <c r="BG1052">
        <v>152.91999999999999</v>
      </c>
      <c r="BH1052">
        <v>153.38</v>
      </c>
      <c r="BI1052">
        <v>155.74</v>
      </c>
      <c r="BJ1052">
        <v>153.58000000000001</v>
      </c>
      <c r="BK1052">
        <v>153.84</v>
      </c>
      <c r="BL1052">
        <v>154.82</v>
      </c>
      <c r="BM1052">
        <v>156.56</v>
      </c>
      <c r="BN1052">
        <v>159.36000000000001</v>
      </c>
      <c r="BO1052">
        <v>159.76</v>
      </c>
      <c r="BP1052">
        <v>141</v>
      </c>
      <c r="BQ1052" s="10">
        <f t="shared" si="32"/>
        <v>-0.23775543301978588</v>
      </c>
      <c r="BR1052" s="11" cm="1">
        <f t="array" aca="1" ref="BR1052" ca="1">_xlfn.PERCENTILE.INC((OFFSET(E1052,0,1,1,COLUMNS(E1052:BP1052)-1) - E1052:BO1052) / E1052:BO1052, 0.05) * SQRT(COUNT(E1052:BP1052) - 1)</f>
        <v>-0.33875345955612485</v>
      </c>
      <c r="BS1052" s="10" cm="1">
        <f t="array" aca="1" ref="BS1052" ca="1">_xlfn.STDEV.P((E1052:BO1052 - OFFSET(E1052:BO1052,0,1)) / OFFSET(E1052:BO1052,0,1)) * SQRT(COUNT(E1052:BP1052)-1)</f>
        <v>0.19721346358118652</v>
      </c>
      <c r="BT1052" s="10" cm="1">
        <f t="array" ref="BT1052">-(MAX(1 - (E1052:BP1052 / _xlfn.SCAN(E1052, E1052:BP1052, _xlfn.LAMBDA(_xlpm.a,_xlpm.b, MAX(_xlpm.a, _xlpm.b))))))</f>
        <v>-0.28135775862068968</v>
      </c>
      <c r="BU1052" s="12">
        <f t="shared" ca="1" si="33"/>
        <v>-1.178750318555646</v>
      </c>
    </row>
    <row r="1053" spans="1:73" x14ac:dyDescent="0.45">
      <c r="A1053" s="2" t="s">
        <v>2126</v>
      </c>
      <c r="B1053" t="s">
        <v>2127</v>
      </c>
      <c r="C1053" t="s">
        <v>22</v>
      </c>
      <c r="D1053" t="s">
        <v>34</v>
      </c>
      <c r="E1053">
        <v>1352</v>
      </c>
      <c r="F1053">
        <v>1346</v>
      </c>
      <c r="G1053">
        <v>1352</v>
      </c>
      <c r="H1053">
        <v>1322</v>
      </c>
      <c r="I1053">
        <v>1334</v>
      </c>
      <c r="J1053">
        <v>1284</v>
      </c>
      <c r="K1053">
        <v>1312</v>
      </c>
      <c r="L1053">
        <v>1332</v>
      </c>
      <c r="M1053">
        <v>1342</v>
      </c>
      <c r="N1053">
        <v>1322</v>
      </c>
      <c r="O1053">
        <v>1308</v>
      </c>
      <c r="P1053">
        <v>1286</v>
      </c>
      <c r="Q1053">
        <v>1304</v>
      </c>
      <c r="R1053">
        <v>1308</v>
      </c>
      <c r="S1053">
        <v>1274</v>
      </c>
      <c r="T1053">
        <v>1198</v>
      </c>
      <c r="U1053">
        <v>1212</v>
      </c>
      <c r="V1053">
        <v>1238</v>
      </c>
      <c r="W1053">
        <v>1224</v>
      </c>
      <c r="X1053">
        <v>1184</v>
      </c>
      <c r="Y1053">
        <v>1222</v>
      </c>
      <c r="Z1053">
        <v>1228</v>
      </c>
      <c r="AA1053">
        <v>1236</v>
      </c>
      <c r="AB1053">
        <v>1246</v>
      </c>
      <c r="AC1053">
        <v>1214</v>
      </c>
      <c r="AD1053">
        <v>1228</v>
      </c>
      <c r="AE1053">
        <v>1196</v>
      </c>
      <c r="AF1053">
        <v>1224</v>
      </c>
      <c r="AG1053">
        <v>1216</v>
      </c>
      <c r="AH1053">
        <v>1210</v>
      </c>
      <c r="AI1053">
        <v>1190</v>
      </c>
      <c r="AJ1053">
        <v>1218</v>
      </c>
      <c r="AK1053">
        <v>1212</v>
      </c>
      <c r="AL1053">
        <v>1200</v>
      </c>
      <c r="AM1053">
        <v>1190</v>
      </c>
      <c r="AN1053">
        <v>1176</v>
      </c>
      <c r="AO1053">
        <v>1178</v>
      </c>
      <c r="AP1053">
        <v>1164</v>
      </c>
      <c r="AQ1053">
        <v>1136</v>
      </c>
      <c r="AR1053">
        <v>1174</v>
      </c>
      <c r="AS1053">
        <v>1188</v>
      </c>
      <c r="AT1053">
        <v>1144</v>
      </c>
      <c r="AU1053">
        <v>1148</v>
      </c>
      <c r="AV1053">
        <v>1132</v>
      </c>
      <c r="AW1053">
        <v>1082</v>
      </c>
      <c r="AX1053">
        <v>1038</v>
      </c>
      <c r="AY1053">
        <v>1030</v>
      </c>
      <c r="AZ1053">
        <v>1088</v>
      </c>
      <c r="BA1053">
        <v>1072</v>
      </c>
      <c r="BB1053">
        <v>1094</v>
      </c>
      <c r="BC1053">
        <v>1110</v>
      </c>
      <c r="BD1053">
        <v>1078</v>
      </c>
      <c r="BE1053">
        <v>1128</v>
      </c>
      <c r="BF1053">
        <v>1124</v>
      </c>
      <c r="BG1053">
        <v>1134</v>
      </c>
      <c r="BH1053">
        <v>1150</v>
      </c>
      <c r="BI1053">
        <v>1144</v>
      </c>
      <c r="BJ1053">
        <v>1122</v>
      </c>
      <c r="BK1053">
        <v>1126</v>
      </c>
      <c r="BL1053">
        <v>1104</v>
      </c>
      <c r="BM1053">
        <v>1122</v>
      </c>
      <c r="BN1053">
        <v>1170</v>
      </c>
      <c r="BO1053">
        <v>1146</v>
      </c>
      <c r="BP1053">
        <v>1136</v>
      </c>
      <c r="BQ1053" s="10">
        <f t="shared" si="32"/>
        <v>-0.15976331360946747</v>
      </c>
      <c r="BR1053" s="11" cm="1">
        <f t="array" aca="1" ref="BR1053" ca="1">_xlfn.PERCENTILE.INC((OFFSET(E1053,0,1,1,COLUMNS(E1053:BP1053)-1) - E1053:BO1053) / E1053:BO1053, 0.05) * SQRT(COUNT(E1053:BP1053) - 1)</f>
        <v>-0.29714568281188525</v>
      </c>
      <c r="BS1053" s="10" cm="1">
        <f t="array" aca="1" ref="BS1053" ca="1">_xlfn.STDEV.P((E1053:BO1053 - OFFSET(E1053:BO1053,0,1)) / OFFSET(E1053:BO1053,0,1)) * SQRT(COUNT(E1053:BP1053)-1)</f>
        <v>0.17838383990930817</v>
      </c>
      <c r="BT1053" s="10" cm="1">
        <f t="array" ref="BT1053">-(MAX(1 - (E1053:BP1053 / _xlfn.SCAN(E1053, E1053:BP1053, _xlfn.LAMBDA(_xlpm.a,_xlpm.b, MAX(_xlpm.a, _xlpm.b))))))</f>
        <v>-0.23816568047337283</v>
      </c>
      <c r="BU1053" s="12">
        <f t="shared" ca="1" si="33"/>
        <v>-0.86596024442574504</v>
      </c>
    </row>
    <row r="1054" spans="1:73" x14ac:dyDescent="0.45">
      <c r="A1054" s="2" t="s">
        <v>2128</v>
      </c>
      <c r="B1054" t="s">
        <v>2129</v>
      </c>
      <c r="C1054" t="s">
        <v>111</v>
      </c>
      <c r="D1054" t="s">
        <v>8</v>
      </c>
      <c r="E1054">
        <v>0.189</v>
      </c>
      <c r="F1054">
        <v>0.189</v>
      </c>
      <c r="G1054">
        <v>0.19</v>
      </c>
      <c r="H1054">
        <v>0.19</v>
      </c>
      <c r="I1054">
        <v>0.19</v>
      </c>
      <c r="J1054">
        <v>0.19</v>
      </c>
      <c r="K1054">
        <v>0.19</v>
      </c>
      <c r="L1054">
        <v>0.2</v>
      </c>
      <c r="M1054">
        <v>0.23</v>
      </c>
      <c r="N1054">
        <v>0.23400000000000001</v>
      </c>
      <c r="O1054">
        <v>0.23400000000000001</v>
      </c>
      <c r="P1054">
        <v>0.21</v>
      </c>
      <c r="Q1054">
        <v>0.21099999999999999</v>
      </c>
      <c r="R1054">
        <v>0.21099999999999999</v>
      </c>
      <c r="S1054">
        <v>0.21099999999999999</v>
      </c>
      <c r="T1054">
        <v>0.21099999999999999</v>
      </c>
      <c r="U1054">
        <v>0.21099999999999999</v>
      </c>
      <c r="V1054">
        <v>0.21099999999999999</v>
      </c>
      <c r="W1054">
        <v>0.21099999999999999</v>
      </c>
      <c r="X1054">
        <v>0.20100000000000001</v>
      </c>
      <c r="Y1054">
        <v>0.191</v>
      </c>
      <c r="Z1054">
        <v>0.191</v>
      </c>
      <c r="AA1054">
        <v>0.191</v>
      </c>
      <c r="AB1054">
        <v>0.191</v>
      </c>
      <c r="AC1054">
        <v>0.192</v>
      </c>
      <c r="AD1054">
        <v>0.192</v>
      </c>
      <c r="AE1054">
        <v>0.19500000000000001</v>
      </c>
      <c r="AF1054">
        <v>0.19500000000000001</v>
      </c>
      <c r="AG1054">
        <v>0.2</v>
      </c>
      <c r="AH1054">
        <v>0.2</v>
      </c>
      <c r="AI1054">
        <v>0.18099999999999999</v>
      </c>
      <c r="AJ1054">
        <v>0.18</v>
      </c>
      <c r="AK1054">
        <v>0.18</v>
      </c>
      <c r="AL1054">
        <v>0.17599999999999999</v>
      </c>
      <c r="AM1054">
        <v>0.17599999999999999</v>
      </c>
      <c r="AN1054">
        <v>0.17599999999999999</v>
      </c>
      <c r="AO1054">
        <v>0.17599999999999999</v>
      </c>
      <c r="AP1054">
        <v>0.161</v>
      </c>
      <c r="AQ1054">
        <v>0.161</v>
      </c>
      <c r="AR1054">
        <v>0.151</v>
      </c>
      <c r="AS1054">
        <v>0.151</v>
      </c>
      <c r="AT1054">
        <v>0.2</v>
      </c>
      <c r="AU1054">
        <v>0.18</v>
      </c>
      <c r="AV1054">
        <v>0.18</v>
      </c>
      <c r="AW1054">
        <v>0.192</v>
      </c>
      <c r="AX1054">
        <v>0.192</v>
      </c>
      <c r="AY1054">
        <v>0.5</v>
      </c>
      <c r="AZ1054">
        <v>0.52</v>
      </c>
      <c r="BA1054">
        <v>0.37</v>
      </c>
      <c r="BB1054">
        <v>0.37</v>
      </c>
      <c r="BC1054">
        <v>0.31</v>
      </c>
      <c r="BD1054">
        <v>0.31</v>
      </c>
      <c r="BE1054">
        <v>0.33600000000000002</v>
      </c>
      <c r="BF1054">
        <v>0.42299999999999999</v>
      </c>
      <c r="BG1054">
        <v>0.35</v>
      </c>
      <c r="BH1054">
        <v>0.35</v>
      </c>
      <c r="BI1054">
        <v>0.35</v>
      </c>
      <c r="BJ1054">
        <v>0.35</v>
      </c>
      <c r="BK1054">
        <v>0.39</v>
      </c>
      <c r="BL1054">
        <v>0.371</v>
      </c>
      <c r="BM1054">
        <v>0.35599999999999998</v>
      </c>
      <c r="BN1054">
        <v>0.38600000000000001</v>
      </c>
      <c r="BO1054">
        <v>0.39</v>
      </c>
      <c r="BP1054">
        <v>0.39</v>
      </c>
      <c r="BQ1054" s="10">
        <f t="shared" si="32"/>
        <v>1.0634920634920635</v>
      </c>
      <c r="BR1054" s="11" cm="1">
        <f t="array" aca="1" ref="BR1054" ca="1">_xlfn.PERCENTILE.INC((OFFSET(E1054,0,1,1,COLUMNS(E1054:BP1054)-1) - E1054:BO1054) / E1054:BO1054, 0.05) * SQRT(COUNT(E1054:BP1054) - 1)</f>
        <v>-0.81204213316520968</v>
      </c>
      <c r="BS1054" s="10" cm="1">
        <f t="array" aca="1" ref="BS1054" ca="1">_xlfn.STDEV.P((E1054:BO1054 - OFFSET(E1054:BO1054,0,1)) / OFFSET(E1054:BO1054,0,1)) * SQRT(COUNT(E1054:BP1054)-1)</f>
        <v>0.91383248553567109</v>
      </c>
      <c r="BT1054" s="10" cm="1">
        <f t="array" ref="BT1054">-(MAX(1 - (E1054:BP1054 / _xlfn.SCAN(E1054, E1054:BP1054, _xlfn.LAMBDA(_xlpm.a,_xlpm.b, MAX(_xlpm.a, _xlpm.b))))))</f>
        <v>-0.40384615384615385</v>
      </c>
      <c r="BU1054" s="12">
        <f t="shared" ca="1" si="33"/>
        <v>1.169560155071051</v>
      </c>
    </row>
    <row r="1055" spans="1:73" x14ac:dyDescent="0.45">
      <c r="A1055" s="2" t="s">
        <v>2130</v>
      </c>
      <c r="B1055" t="s">
        <v>2131</v>
      </c>
      <c r="C1055" t="s">
        <v>22</v>
      </c>
      <c r="D1055" t="s">
        <v>29</v>
      </c>
      <c r="E1055">
        <v>3658</v>
      </c>
      <c r="F1055">
        <v>3689</v>
      </c>
      <c r="G1055">
        <v>3703</v>
      </c>
      <c r="H1055">
        <v>3657</v>
      </c>
      <c r="I1055">
        <v>3651</v>
      </c>
      <c r="J1055">
        <v>3541</v>
      </c>
      <c r="K1055">
        <v>3599</v>
      </c>
      <c r="L1055">
        <v>3637</v>
      </c>
      <c r="M1055">
        <v>3600</v>
      </c>
      <c r="N1055">
        <v>3462</v>
      </c>
      <c r="O1055">
        <v>3517</v>
      </c>
      <c r="P1055">
        <v>3494</v>
      </c>
      <c r="Q1055">
        <v>3474</v>
      </c>
      <c r="R1055">
        <v>3523</v>
      </c>
      <c r="S1055">
        <v>3490</v>
      </c>
      <c r="T1055">
        <v>3296</v>
      </c>
      <c r="U1055">
        <v>3269</v>
      </c>
      <c r="V1055">
        <v>3310</v>
      </c>
      <c r="W1055">
        <v>3310</v>
      </c>
      <c r="X1055">
        <v>3297</v>
      </c>
      <c r="Y1055">
        <v>3366</v>
      </c>
      <c r="Z1055">
        <v>3393</v>
      </c>
      <c r="AA1055">
        <v>3443</v>
      </c>
      <c r="AB1055">
        <v>3376</v>
      </c>
      <c r="AC1055">
        <v>3374</v>
      </c>
      <c r="AD1055">
        <v>3379</v>
      </c>
      <c r="AE1055">
        <v>3339</v>
      </c>
      <c r="AF1055">
        <v>3412</v>
      </c>
      <c r="AG1055">
        <v>3367</v>
      </c>
      <c r="AH1055">
        <v>3367</v>
      </c>
      <c r="AI1055">
        <v>3282</v>
      </c>
      <c r="AJ1055">
        <v>3321</v>
      </c>
      <c r="AK1055">
        <v>3298</v>
      </c>
      <c r="AL1055">
        <v>3240</v>
      </c>
      <c r="AM1055">
        <v>3213</v>
      </c>
      <c r="AN1055">
        <v>3140</v>
      </c>
      <c r="AO1055">
        <v>3202</v>
      </c>
      <c r="AP1055">
        <v>3242</v>
      </c>
      <c r="AQ1055">
        <v>3021</v>
      </c>
      <c r="AR1055">
        <v>3084</v>
      </c>
      <c r="AS1055">
        <v>2806</v>
      </c>
      <c r="AT1055">
        <v>2700</v>
      </c>
      <c r="AU1055">
        <v>2755</v>
      </c>
      <c r="AV1055">
        <v>2577</v>
      </c>
      <c r="AW1055">
        <v>2458</v>
      </c>
      <c r="AX1055">
        <v>2557</v>
      </c>
      <c r="AY1055">
        <v>2590</v>
      </c>
      <c r="AZ1055">
        <v>2642</v>
      </c>
      <c r="BA1055">
        <v>2620</v>
      </c>
      <c r="BB1055">
        <v>2656</v>
      </c>
      <c r="BC1055">
        <v>2675</v>
      </c>
      <c r="BD1055">
        <v>2580</v>
      </c>
      <c r="BE1055">
        <v>2696</v>
      </c>
      <c r="BF1055">
        <v>2683</v>
      </c>
      <c r="BG1055">
        <v>2697</v>
      </c>
      <c r="BH1055">
        <v>2668</v>
      </c>
      <c r="BI1055">
        <v>2655</v>
      </c>
      <c r="BJ1055">
        <v>2608</v>
      </c>
      <c r="BK1055">
        <v>2614</v>
      </c>
      <c r="BL1055">
        <v>2591</v>
      </c>
      <c r="BM1055">
        <v>2652</v>
      </c>
      <c r="BN1055">
        <v>2699</v>
      </c>
      <c r="BO1055">
        <v>2624</v>
      </c>
      <c r="BP1055">
        <v>2599</v>
      </c>
      <c r="BQ1055" s="10">
        <f t="shared" si="32"/>
        <v>-0.28950246036085292</v>
      </c>
      <c r="BR1055" s="11" cm="1">
        <f t="array" aca="1" ref="BR1055" ca="1">_xlfn.PERCENTILE.INC((OFFSET(E1055,0,1,1,COLUMNS(E1055:BP1055)-1) - E1055:BO1055) / E1055:BO1055, 0.05) * SQRT(COUNT(E1055:BP1055) - 1)</f>
        <v>-0.4337425589012785</v>
      </c>
      <c r="BS1055" s="10" cm="1">
        <f t="array" aca="1" ref="BS1055" ca="1">_xlfn.STDEV.P((E1055:BO1055 - OFFSET(E1055:BO1055,0,1)) / OFFSET(E1055:BO1055,0,1)) * SQRT(COUNT(E1055:BP1055)-1)</f>
        <v>0.2054613847575513</v>
      </c>
      <c r="BT1055" s="10" cm="1">
        <f t="array" ref="BT1055">-(MAX(1 - (E1055:BP1055 / _xlfn.SCAN(E1055, E1055:BP1055, _xlfn.LAMBDA(_xlpm.a,_xlpm.b, MAX(_xlpm.a, _xlpm.b))))))</f>
        <v>-0.33621388063732105</v>
      </c>
      <c r="BU1055" s="12">
        <f t="shared" ca="1" si="33"/>
        <v>-1.383288936245755</v>
      </c>
    </row>
    <row r="1056" spans="1:73" x14ac:dyDescent="0.45">
      <c r="A1056" s="2" t="s">
        <v>2132</v>
      </c>
      <c r="B1056" t="s">
        <v>2133</v>
      </c>
      <c r="C1056" t="s">
        <v>7</v>
      </c>
      <c r="D1056" t="s">
        <v>8</v>
      </c>
      <c r="E1056">
        <v>130.65</v>
      </c>
      <c r="F1056">
        <v>129.80000000000001</v>
      </c>
      <c r="G1056">
        <v>130</v>
      </c>
      <c r="H1056">
        <v>125.25</v>
      </c>
      <c r="I1056">
        <v>124.7</v>
      </c>
      <c r="J1056">
        <v>120.65</v>
      </c>
      <c r="K1056">
        <v>121.7</v>
      </c>
      <c r="L1056">
        <v>122.1</v>
      </c>
      <c r="M1056">
        <v>120.35</v>
      </c>
      <c r="N1056">
        <v>116.55</v>
      </c>
      <c r="O1056">
        <v>116.75</v>
      </c>
      <c r="P1056">
        <v>114.4</v>
      </c>
      <c r="Q1056">
        <v>114.65</v>
      </c>
      <c r="R1056">
        <v>115.65</v>
      </c>
      <c r="S1056">
        <v>113.3</v>
      </c>
      <c r="T1056">
        <v>108.55</v>
      </c>
      <c r="U1056">
        <v>108.35</v>
      </c>
      <c r="V1056">
        <v>108.55</v>
      </c>
      <c r="W1056">
        <v>108.5</v>
      </c>
      <c r="X1056">
        <v>105.25</v>
      </c>
      <c r="Y1056">
        <v>105.95</v>
      </c>
      <c r="Z1056">
        <v>105.75</v>
      </c>
      <c r="AA1056">
        <v>108.55</v>
      </c>
      <c r="AB1056">
        <v>105.3</v>
      </c>
      <c r="AC1056">
        <v>104.05</v>
      </c>
      <c r="AD1056">
        <v>103.2</v>
      </c>
      <c r="AE1056">
        <v>102.25</v>
      </c>
      <c r="AF1056">
        <v>102</v>
      </c>
      <c r="AG1056">
        <v>102.25</v>
      </c>
      <c r="AH1056">
        <v>100.5</v>
      </c>
      <c r="AI1056">
        <v>101.25</v>
      </c>
      <c r="AJ1056">
        <v>102.4</v>
      </c>
      <c r="AK1056">
        <v>104</v>
      </c>
      <c r="AL1056">
        <v>104.65</v>
      </c>
      <c r="AM1056">
        <v>103.3</v>
      </c>
      <c r="AN1056">
        <v>101.5</v>
      </c>
      <c r="AO1056">
        <v>102.3</v>
      </c>
      <c r="AP1056">
        <v>102.7</v>
      </c>
      <c r="AQ1056">
        <v>102.9</v>
      </c>
      <c r="AR1056">
        <v>105.55</v>
      </c>
      <c r="AS1056">
        <v>106.5</v>
      </c>
      <c r="AT1056">
        <v>111.05</v>
      </c>
      <c r="AU1056">
        <v>107.4</v>
      </c>
      <c r="AV1056">
        <v>107.15</v>
      </c>
      <c r="AW1056">
        <v>106.8</v>
      </c>
      <c r="AX1056">
        <v>104.3</v>
      </c>
      <c r="AY1056">
        <v>96.72</v>
      </c>
      <c r="AZ1056">
        <v>98.92</v>
      </c>
      <c r="BA1056">
        <v>98.62</v>
      </c>
      <c r="BB1056">
        <v>97.32</v>
      </c>
      <c r="BC1056">
        <v>99.28</v>
      </c>
      <c r="BD1056">
        <v>99.06</v>
      </c>
      <c r="BE1056">
        <v>101.8</v>
      </c>
      <c r="BF1056">
        <v>104.25</v>
      </c>
      <c r="BG1056">
        <v>107.65</v>
      </c>
      <c r="BH1056">
        <v>106.05</v>
      </c>
      <c r="BI1056">
        <v>106.2</v>
      </c>
      <c r="BJ1056">
        <v>106.35</v>
      </c>
      <c r="BK1056">
        <v>106.65</v>
      </c>
      <c r="BL1056">
        <v>107.05</v>
      </c>
      <c r="BM1056">
        <v>108</v>
      </c>
      <c r="BN1056">
        <v>109.75</v>
      </c>
      <c r="BO1056">
        <v>108.85</v>
      </c>
      <c r="BP1056">
        <v>108.85</v>
      </c>
      <c r="BQ1056" s="10">
        <f t="shared" si="32"/>
        <v>-0.16685801760428634</v>
      </c>
      <c r="BR1056" s="11" cm="1">
        <f t="array" aca="1" ref="BR1056" ca="1">_xlfn.PERCENTILE.INC((OFFSET(E1056,0,1,1,COLUMNS(E1056:BP1056)-1) - E1056:BO1056) / E1056:BO1056, 0.05) * SQRT(COUNT(E1056:BP1056) - 1)</f>
        <v>-0.26057262057667058</v>
      </c>
      <c r="BS1056" s="10" cm="1">
        <f t="array" aca="1" ref="BS1056" ca="1">_xlfn.STDEV.P((E1056:BO1056 - OFFSET(E1056:BO1056,0,1)) / OFFSET(E1056:BO1056,0,1)) * SQRT(COUNT(E1056:BP1056)-1)</f>
        <v>0.15740755819153354</v>
      </c>
      <c r="BT1056" s="10" cm="1">
        <f t="array" ref="BT1056">-(MAX(1 - (E1056:BP1056 / _xlfn.SCAN(E1056, E1056:BP1056, _xlfn.LAMBDA(_xlpm.a,_xlpm.b, MAX(_xlpm.a, _xlpm.b))))))</f>
        <v>-0.25970149253731345</v>
      </c>
      <c r="BU1056" s="12">
        <f t="shared" ca="1" si="33"/>
        <v>-1.0264311285973344</v>
      </c>
    </row>
    <row r="1057" spans="1:73" x14ac:dyDescent="0.45">
      <c r="A1057" s="2" t="s">
        <v>2134</v>
      </c>
      <c r="B1057" t="s">
        <v>2135</v>
      </c>
      <c r="C1057" t="s">
        <v>37</v>
      </c>
      <c r="D1057" t="s">
        <v>136</v>
      </c>
      <c r="E1057">
        <v>213.4</v>
      </c>
      <c r="F1057">
        <v>216.8</v>
      </c>
      <c r="G1057">
        <v>217.8</v>
      </c>
      <c r="H1057">
        <v>217.4</v>
      </c>
      <c r="I1057">
        <v>220.8</v>
      </c>
      <c r="J1057">
        <v>214.4</v>
      </c>
      <c r="K1057">
        <v>219.2</v>
      </c>
      <c r="L1057">
        <v>234.4</v>
      </c>
      <c r="M1057">
        <v>235</v>
      </c>
      <c r="N1057">
        <v>233.4</v>
      </c>
      <c r="O1057">
        <v>235.4</v>
      </c>
      <c r="P1057">
        <v>235.2</v>
      </c>
      <c r="Q1057">
        <v>237.4</v>
      </c>
      <c r="R1057">
        <v>237.8</v>
      </c>
      <c r="S1057">
        <v>230.8</v>
      </c>
      <c r="T1057">
        <v>219.4</v>
      </c>
      <c r="U1057">
        <v>227.6</v>
      </c>
      <c r="V1057">
        <v>232</v>
      </c>
      <c r="W1057">
        <v>233</v>
      </c>
      <c r="X1057">
        <v>228.6</v>
      </c>
      <c r="Y1057">
        <v>233</v>
      </c>
      <c r="Z1057">
        <v>236.4</v>
      </c>
      <c r="AA1057">
        <v>249.2</v>
      </c>
      <c r="AB1057">
        <v>243.4</v>
      </c>
      <c r="AC1057">
        <v>243.4</v>
      </c>
      <c r="AD1057">
        <v>247.4</v>
      </c>
      <c r="AE1057">
        <v>245.6</v>
      </c>
      <c r="AF1057">
        <v>250</v>
      </c>
      <c r="AG1057">
        <v>245.6</v>
      </c>
      <c r="AH1057">
        <v>248.6</v>
      </c>
      <c r="AI1057">
        <v>242.8</v>
      </c>
      <c r="AJ1057">
        <v>246</v>
      </c>
      <c r="AK1057">
        <v>240.8</v>
      </c>
      <c r="AL1057">
        <v>235.4</v>
      </c>
      <c r="AM1057">
        <v>236.4</v>
      </c>
      <c r="AN1057">
        <v>228.6</v>
      </c>
      <c r="AO1057">
        <v>227.6</v>
      </c>
      <c r="AP1057">
        <v>223.2</v>
      </c>
      <c r="AQ1057">
        <v>211.8</v>
      </c>
      <c r="AR1057">
        <v>221.4</v>
      </c>
      <c r="AS1057">
        <v>216</v>
      </c>
      <c r="AT1057">
        <v>210.8</v>
      </c>
      <c r="AU1057">
        <v>203.8</v>
      </c>
      <c r="AV1057">
        <v>212.8</v>
      </c>
      <c r="AW1057">
        <v>204.2</v>
      </c>
      <c r="AX1057">
        <v>196.4</v>
      </c>
      <c r="AY1057">
        <v>202</v>
      </c>
      <c r="AZ1057">
        <v>215</v>
      </c>
      <c r="BA1057">
        <v>215.8</v>
      </c>
      <c r="BB1057">
        <v>219</v>
      </c>
      <c r="BC1057">
        <v>219</v>
      </c>
      <c r="BD1057">
        <v>218.4</v>
      </c>
      <c r="BE1057">
        <v>225</v>
      </c>
      <c r="BF1057">
        <v>228</v>
      </c>
      <c r="BG1057">
        <v>230.6</v>
      </c>
      <c r="BH1057">
        <v>233.6</v>
      </c>
      <c r="BI1057">
        <v>245</v>
      </c>
      <c r="BJ1057">
        <v>241.2</v>
      </c>
      <c r="BK1057">
        <v>238</v>
      </c>
      <c r="BL1057">
        <v>225.4</v>
      </c>
      <c r="BM1057">
        <v>227.8</v>
      </c>
      <c r="BN1057">
        <v>231.4</v>
      </c>
      <c r="BO1057">
        <v>231.6</v>
      </c>
      <c r="BP1057">
        <v>230.8</v>
      </c>
      <c r="BQ1057" s="10">
        <f t="shared" si="32"/>
        <v>8.1537019681349604E-2</v>
      </c>
      <c r="BR1057" s="11" cm="1">
        <f t="array" aca="1" ref="BR1057" ca="1">_xlfn.PERCENTILE.INC((OFFSET(E1057,0,1,1,COLUMNS(E1057:BP1057)-1) - E1057:BO1057) / E1057:BO1057, 0.05) * SQRT(COUNT(E1057:BP1057) - 1)</f>
        <v>-0.31901383208936318</v>
      </c>
      <c r="BS1057" s="10" cm="1">
        <f t="array" aca="1" ref="BS1057" ca="1">_xlfn.STDEV.P((E1057:BO1057 - OFFSET(E1057:BO1057,0,1)) / OFFSET(E1057:BO1057,0,1)) * SQRT(COUNT(E1057:BP1057)-1)</f>
        <v>0.21094593715672025</v>
      </c>
      <c r="BT1057" s="10" cm="1">
        <f t="array" ref="BT1057">-(MAX(1 - (E1057:BP1057 / _xlfn.SCAN(E1057, E1057:BP1057, _xlfn.LAMBDA(_xlpm.a,_xlpm.b, MAX(_xlpm.a, _xlpm.b))))))</f>
        <v>-0.21439999999999992</v>
      </c>
      <c r="BU1057" s="12">
        <f t="shared" ca="1" si="33"/>
        <v>0.41160792595328494</v>
      </c>
    </row>
    <row r="1058" spans="1:73" x14ac:dyDescent="0.45">
      <c r="A1058" s="2" t="s">
        <v>2136</v>
      </c>
      <c r="B1058" t="s">
        <v>2137</v>
      </c>
      <c r="C1058" t="s">
        <v>7</v>
      </c>
      <c r="D1058" t="s">
        <v>29</v>
      </c>
      <c r="E1058">
        <v>2943.46</v>
      </c>
      <c r="F1058">
        <v>3005.34</v>
      </c>
      <c r="G1058">
        <v>3024.49</v>
      </c>
      <c r="H1058">
        <v>2989.13</v>
      </c>
      <c r="I1058">
        <v>2984.71</v>
      </c>
      <c r="J1058">
        <v>2902.21</v>
      </c>
      <c r="K1058">
        <v>2902.21</v>
      </c>
      <c r="L1058">
        <v>2909.58</v>
      </c>
      <c r="M1058">
        <v>2880.11</v>
      </c>
      <c r="N1058">
        <v>2787.3</v>
      </c>
      <c r="O1058">
        <v>2793.2</v>
      </c>
      <c r="P1058">
        <v>2751.94</v>
      </c>
      <c r="Q1058">
        <v>2806.46</v>
      </c>
      <c r="R1058">
        <v>2835.92</v>
      </c>
      <c r="S1058">
        <v>2791.72</v>
      </c>
      <c r="T1058">
        <v>2665.03</v>
      </c>
      <c r="U1058">
        <v>2731.32</v>
      </c>
      <c r="V1058">
        <v>2747.53</v>
      </c>
      <c r="W1058">
        <v>2754.89</v>
      </c>
      <c r="X1058">
        <v>2750.47</v>
      </c>
      <c r="Y1058">
        <v>2685.65</v>
      </c>
      <c r="Z1058">
        <v>2710.7</v>
      </c>
      <c r="AA1058">
        <v>2697.44</v>
      </c>
      <c r="AB1058">
        <v>2616.41</v>
      </c>
      <c r="AC1058">
        <v>2611.9899999999998</v>
      </c>
      <c r="AD1058">
        <v>2576.64</v>
      </c>
      <c r="AE1058">
        <v>2536.86</v>
      </c>
      <c r="AF1058">
        <v>2572.21</v>
      </c>
      <c r="AG1058">
        <v>2548.64</v>
      </c>
      <c r="AH1058">
        <v>2488.2399999999998</v>
      </c>
      <c r="AI1058">
        <v>2302.62</v>
      </c>
      <c r="AJ1058">
        <v>2296.7199999999998</v>
      </c>
      <c r="AK1058">
        <v>2307.04</v>
      </c>
      <c r="AL1058">
        <v>2252.5300000000002</v>
      </c>
      <c r="AM1058">
        <v>2195.0700000000002</v>
      </c>
      <c r="AN1058">
        <v>2189.1799999999998</v>
      </c>
      <c r="AO1058">
        <v>2177.4</v>
      </c>
      <c r="AP1058">
        <v>2142.04</v>
      </c>
      <c r="AQ1058">
        <v>2072.8000000000002</v>
      </c>
      <c r="AR1058">
        <v>2109.63</v>
      </c>
      <c r="AS1058">
        <v>2112.5700000000002</v>
      </c>
      <c r="AT1058">
        <v>2028.6</v>
      </c>
      <c r="AU1058">
        <v>2018.29</v>
      </c>
      <c r="AV1058">
        <v>1954.94</v>
      </c>
      <c r="AW1058">
        <v>1859.18</v>
      </c>
      <c r="AX1058">
        <v>1860.66</v>
      </c>
      <c r="AY1058">
        <v>1919.59</v>
      </c>
      <c r="AZ1058">
        <v>2052.17</v>
      </c>
      <c r="BA1058">
        <v>2044.81</v>
      </c>
      <c r="BB1058">
        <v>2031.55</v>
      </c>
      <c r="BC1058">
        <v>2130.25</v>
      </c>
      <c r="BD1058">
        <v>2109.63</v>
      </c>
      <c r="BE1058">
        <v>2228.96</v>
      </c>
      <c r="BF1058">
        <v>2258.42</v>
      </c>
      <c r="BG1058">
        <v>2287.89</v>
      </c>
      <c r="BH1058">
        <v>2251.06</v>
      </c>
      <c r="BI1058">
        <v>2251.06</v>
      </c>
      <c r="BJ1058">
        <v>2258.42</v>
      </c>
      <c r="BK1058">
        <v>2251.06</v>
      </c>
      <c r="BL1058">
        <v>2203.91</v>
      </c>
      <c r="BM1058">
        <v>2237.8000000000002</v>
      </c>
      <c r="BN1058">
        <v>2315.88</v>
      </c>
      <c r="BO1058">
        <v>2264.31</v>
      </c>
      <c r="BP1058">
        <v>2251.06</v>
      </c>
      <c r="BQ1058" s="10">
        <f t="shared" si="32"/>
        <v>-0.23523336481555723</v>
      </c>
      <c r="BR1058" s="11" cm="1">
        <f t="array" aca="1" ref="BR1058" ca="1">_xlfn.PERCENTILE.INC((OFFSET(E1058,0,1,1,COLUMNS(E1058:BP1058)-1) - E1058:BO1058) / E1058:BO1058, 0.05) * SQRT(COUNT(E1058:BP1058) - 1)</f>
        <v>-0.30959614904403343</v>
      </c>
      <c r="BS1058" s="10" cm="1">
        <f t="array" aca="1" ref="BS1058" ca="1">_xlfn.STDEV.P((E1058:BO1058 - OFFSET(E1058:BO1058,0,1)) / OFFSET(E1058:BO1058,0,1)) * SQRT(COUNT(E1058:BP1058)-1)</f>
        <v>0.19076396292177147</v>
      </c>
      <c r="BT1058" s="10" cm="1">
        <f t="array" ref="BT1058">-(MAX(1 - (E1058:BP1058 / _xlfn.SCAN(E1058, E1058:BP1058, _xlfn.LAMBDA(_xlpm.a,_xlpm.b, MAX(_xlpm.a, _xlpm.b))))))</f>
        <v>-0.38529140450125465</v>
      </c>
      <c r="BU1058" s="12">
        <f t="shared" ca="1" si="33"/>
        <v>-1.2053815683722846</v>
      </c>
    </row>
    <row r="1059" spans="1:73" x14ac:dyDescent="0.45">
      <c r="A1059" s="2" t="s">
        <v>2138</v>
      </c>
      <c r="B1059" t="s">
        <v>2139</v>
      </c>
      <c r="C1059" t="s">
        <v>7</v>
      </c>
      <c r="D1059" t="s">
        <v>8</v>
      </c>
      <c r="E1059">
        <v>32</v>
      </c>
      <c r="F1059">
        <v>33.04</v>
      </c>
      <c r="G1059">
        <v>33.76</v>
      </c>
      <c r="H1059">
        <v>33.619999999999997</v>
      </c>
      <c r="I1059">
        <v>34.82</v>
      </c>
      <c r="J1059">
        <v>34.840000000000003</v>
      </c>
      <c r="K1059">
        <v>35.36</v>
      </c>
      <c r="L1059">
        <v>36.68</v>
      </c>
      <c r="M1059">
        <v>36.880000000000003</v>
      </c>
      <c r="N1059">
        <v>36.32</v>
      </c>
      <c r="O1059">
        <v>35.659999999999997</v>
      </c>
      <c r="P1059">
        <v>33.4</v>
      </c>
      <c r="Q1059">
        <v>34.58</v>
      </c>
      <c r="R1059">
        <v>34.92</v>
      </c>
      <c r="S1059">
        <v>33.26</v>
      </c>
      <c r="T1059">
        <v>30.64</v>
      </c>
      <c r="U1059">
        <v>30.66</v>
      </c>
      <c r="V1059">
        <v>31.7</v>
      </c>
      <c r="W1059">
        <v>31.94</v>
      </c>
      <c r="X1059">
        <v>30.02</v>
      </c>
      <c r="Y1059">
        <v>30.12</v>
      </c>
      <c r="Z1059">
        <v>31.44</v>
      </c>
      <c r="AA1059">
        <v>31.54</v>
      </c>
      <c r="AB1059">
        <v>31.04</v>
      </c>
      <c r="AC1059">
        <v>30.88</v>
      </c>
      <c r="AD1059">
        <v>31.44</v>
      </c>
      <c r="AE1059">
        <v>32.1</v>
      </c>
      <c r="AF1059">
        <v>32.520000000000003</v>
      </c>
      <c r="AG1059">
        <v>35.14</v>
      </c>
      <c r="AH1059">
        <v>34.76</v>
      </c>
      <c r="AI1059">
        <v>33</v>
      </c>
      <c r="AJ1059">
        <v>33.86</v>
      </c>
      <c r="AK1059">
        <v>35.78</v>
      </c>
      <c r="AL1059">
        <v>35.64</v>
      </c>
      <c r="AM1059">
        <v>35.86</v>
      </c>
      <c r="AN1059">
        <v>34.119999999999997</v>
      </c>
      <c r="AO1059">
        <v>35.159999999999997</v>
      </c>
      <c r="AP1059">
        <v>35.06</v>
      </c>
      <c r="AQ1059">
        <v>34.1</v>
      </c>
      <c r="AR1059">
        <v>38.06</v>
      </c>
      <c r="AS1059">
        <v>39.380000000000003</v>
      </c>
      <c r="AT1059">
        <v>39.58</v>
      </c>
      <c r="AU1059">
        <v>40.64</v>
      </c>
      <c r="AV1059">
        <v>39.56</v>
      </c>
      <c r="AW1059">
        <v>35.68</v>
      </c>
      <c r="AX1059">
        <v>35.619999999999997</v>
      </c>
      <c r="AY1059">
        <v>35.979999999999997</v>
      </c>
      <c r="AZ1059">
        <v>36.880000000000003</v>
      </c>
      <c r="BA1059">
        <v>36.799999999999997</v>
      </c>
      <c r="BB1059">
        <v>37.979999999999997</v>
      </c>
      <c r="BC1059">
        <v>38.56</v>
      </c>
      <c r="BD1059">
        <v>38.78</v>
      </c>
      <c r="BE1059">
        <v>40.58</v>
      </c>
      <c r="BF1059">
        <v>39.14</v>
      </c>
      <c r="BG1059">
        <v>37.74</v>
      </c>
      <c r="BH1059">
        <v>41.66</v>
      </c>
      <c r="BI1059">
        <v>43.44</v>
      </c>
      <c r="BJ1059">
        <v>44.68</v>
      </c>
      <c r="BK1059">
        <v>46.02</v>
      </c>
      <c r="BL1059">
        <v>48</v>
      </c>
      <c r="BM1059">
        <v>45.8</v>
      </c>
      <c r="BN1059">
        <v>43.6</v>
      </c>
      <c r="BO1059">
        <v>43.46</v>
      </c>
      <c r="BP1059">
        <v>42.28</v>
      </c>
      <c r="BQ1059" s="10">
        <f t="shared" si="32"/>
        <v>0.32125000000000004</v>
      </c>
      <c r="BR1059" s="11" cm="1">
        <f t="array" aca="1" ref="BR1059" ca="1">_xlfn.PERCENTILE.INC((OFFSET(E1059,0,1,1,COLUMNS(E1059:BP1059)-1) - E1059:BO1059) / E1059:BO1059, 0.05) * SQRT(COUNT(E1059:BP1059) - 1)</f>
        <v>-0.4696054965317219</v>
      </c>
      <c r="BS1059" s="10" cm="1">
        <f t="array" aca="1" ref="BS1059" ca="1">_xlfn.STDEV.P((E1059:BO1059 - OFFSET(E1059:BO1059,0,1)) / OFFSET(E1059:BO1059,0,1)) * SQRT(COUNT(E1059:BP1059)-1)</f>
        <v>0.30902006281189642</v>
      </c>
      <c r="BT1059" s="10" cm="1">
        <f t="array" ref="BT1059">-(MAX(1 - (E1059:BP1059 / _xlfn.SCAN(E1059, E1059:BP1059, _xlfn.LAMBDA(_xlpm.a,_xlpm.b, MAX(_xlpm.a, _xlpm.b))))))</f>
        <v>-0.18600867678958788</v>
      </c>
      <c r="BU1059" s="12">
        <f t="shared" ca="1" si="33"/>
        <v>1.0566951447381208</v>
      </c>
    </row>
    <row r="1060" spans="1:73" x14ac:dyDescent="0.45">
      <c r="A1060" s="2" t="s">
        <v>2140</v>
      </c>
      <c r="B1060" t="s">
        <v>2141</v>
      </c>
      <c r="C1060" t="s">
        <v>25</v>
      </c>
      <c r="D1060" t="s">
        <v>8</v>
      </c>
      <c r="E1060">
        <v>13.4</v>
      </c>
      <c r="F1060">
        <v>13.63</v>
      </c>
      <c r="G1060">
        <v>13.69</v>
      </c>
      <c r="H1060">
        <v>13.7</v>
      </c>
      <c r="I1060">
        <v>13.76</v>
      </c>
      <c r="J1060">
        <v>13.49</v>
      </c>
      <c r="K1060">
        <v>13.46</v>
      </c>
      <c r="L1060">
        <v>13.36</v>
      </c>
      <c r="M1060">
        <v>13.25</v>
      </c>
      <c r="N1060">
        <v>13.01</v>
      </c>
      <c r="O1060">
        <v>12.92</v>
      </c>
      <c r="P1060">
        <v>12.93</v>
      </c>
      <c r="Q1060">
        <v>12.6</v>
      </c>
      <c r="R1060">
        <v>12.65</v>
      </c>
      <c r="S1060">
        <v>12.56</v>
      </c>
      <c r="T1060">
        <v>12.1</v>
      </c>
      <c r="U1060">
        <v>12.18</v>
      </c>
      <c r="V1060">
        <v>12.45</v>
      </c>
      <c r="W1060">
        <v>12.42</v>
      </c>
      <c r="X1060">
        <v>12.31</v>
      </c>
      <c r="Y1060">
        <v>12.38</v>
      </c>
      <c r="Z1060">
        <v>12.48</v>
      </c>
      <c r="AA1060">
        <v>12.53</v>
      </c>
      <c r="AB1060">
        <v>12.52</v>
      </c>
      <c r="AC1060">
        <v>12.43</v>
      </c>
      <c r="AD1060">
        <v>12.44</v>
      </c>
      <c r="AE1060">
        <v>12.42</v>
      </c>
      <c r="AF1060">
        <v>12.53</v>
      </c>
      <c r="AG1060">
        <v>12.54</v>
      </c>
      <c r="AH1060">
        <v>12.58</v>
      </c>
      <c r="AI1060">
        <v>12.46</v>
      </c>
      <c r="AJ1060">
        <v>12.53</v>
      </c>
      <c r="AK1060">
        <v>12.65</v>
      </c>
      <c r="AL1060">
        <v>12.6</v>
      </c>
      <c r="AM1060">
        <v>12.54</v>
      </c>
      <c r="AN1060">
        <v>12.4</v>
      </c>
      <c r="AO1060">
        <v>12.16</v>
      </c>
      <c r="AP1060">
        <v>12.12</v>
      </c>
      <c r="AQ1060">
        <v>11.83</v>
      </c>
      <c r="AR1060">
        <v>12.2</v>
      </c>
      <c r="AS1060">
        <v>12.21</v>
      </c>
      <c r="AT1060">
        <v>12.1</v>
      </c>
      <c r="AU1060">
        <v>12.15</v>
      </c>
      <c r="AV1060">
        <v>12.05</v>
      </c>
      <c r="AW1060">
        <v>11.44</v>
      </c>
      <c r="AX1060">
        <v>10.050000000000001</v>
      </c>
      <c r="AY1060">
        <v>10.28</v>
      </c>
      <c r="AZ1060">
        <v>10.8</v>
      </c>
      <c r="BA1060">
        <v>10.71</v>
      </c>
      <c r="BB1060">
        <v>10.66</v>
      </c>
      <c r="BC1060">
        <v>11.16</v>
      </c>
      <c r="BD1060">
        <v>11.11</v>
      </c>
      <c r="BE1060">
        <v>11.43</v>
      </c>
      <c r="BF1060">
        <v>11.43</v>
      </c>
      <c r="BG1060">
        <v>11.4</v>
      </c>
      <c r="BH1060">
        <v>11.46</v>
      </c>
      <c r="BI1060">
        <v>11.5</v>
      </c>
      <c r="BJ1060">
        <v>11.58</v>
      </c>
      <c r="BK1060">
        <v>11.58</v>
      </c>
      <c r="BL1060">
        <v>11.75</v>
      </c>
      <c r="BM1060">
        <v>11.79</v>
      </c>
      <c r="BN1060">
        <v>11.97</v>
      </c>
      <c r="BO1060">
        <v>11.84</v>
      </c>
      <c r="BP1060">
        <v>11.7</v>
      </c>
      <c r="BQ1060" s="10">
        <f t="shared" si="32"/>
        <v>-0.12686567164179113</v>
      </c>
      <c r="BR1060" s="11" cm="1">
        <f t="array" aca="1" ref="BR1060" ca="1">_xlfn.PERCENTILE.INC((OFFSET(E1060,0,1,1,COLUMNS(E1060:BP1060)-1) - E1060:BO1060) / E1060:BO1060, 0.05) * SQRT(COUNT(E1060:BP1060) - 1)</f>
        <v>-0.20130921294538054</v>
      </c>
      <c r="BS1060" s="10" cm="1">
        <f t="array" aca="1" ref="BS1060" ca="1">_xlfn.STDEV.P((E1060:BO1060 - OFFSET(E1060:BO1060,0,1)) / OFFSET(E1060:BO1060,0,1)) * SQRT(COUNT(E1060:BP1060)-1)</f>
        <v>0.18681053768810305</v>
      </c>
      <c r="BT1060" s="10" cm="1">
        <f t="array" ref="BT1060">-(MAX(1 - (E1060:BP1060 / _xlfn.SCAN(E1060, E1060:BP1060, _xlfn.LAMBDA(_xlpm.a,_xlpm.b, MAX(_xlpm.a, _xlpm.b))))))</f>
        <v>-0.26962209302325579</v>
      </c>
      <c r="BU1060" s="12">
        <f t="shared" ca="1" si="33"/>
        <v>-0.65079664748234178</v>
      </c>
    </row>
    <row r="1061" spans="1:73" x14ac:dyDescent="0.45">
      <c r="A1061" s="2" t="s">
        <v>2142</v>
      </c>
      <c r="B1061" t="s">
        <v>2143</v>
      </c>
      <c r="C1061" t="s">
        <v>25</v>
      </c>
      <c r="D1061" t="s">
        <v>29</v>
      </c>
      <c r="E1061">
        <v>665.37</v>
      </c>
      <c r="F1061">
        <v>688.11</v>
      </c>
      <c r="G1061">
        <v>681.47</v>
      </c>
      <c r="H1061">
        <v>680.06</v>
      </c>
      <c r="I1061">
        <v>685.29</v>
      </c>
      <c r="J1061">
        <v>699.58</v>
      </c>
      <c r="K1061">
        <v>699.58</v>
      </c>
      <c r="L1061">
        <v>708.83</v>
      </c>
      <c r="M1061">
        <v>723.32</v>
      </c>
      <c r="N1061">
        <v>722.71</v>
      </c>
      <c r="O1061">
        <v>723.12</v>
      </c>
      <c r="P1061">
        <v>734.38</v>
      </c>
      <c r="Q1061">
        <v>735.79</v>
      </c>
      <c r="R1061">
        <v>733.18</v>
      </c>
      <c r="S1061">
        <v>734.59</v>
      </c>
      <c r="T1061">
        <v>715.47</v>
      </c>
      <c r="U1061">
        <v>719.5</v>
      </c>
      <c r="V1061">
        <v>718.89</v>
      </c>
      <c r="W1061">
        <v>736.4</v>
      </c>
      <c r="X1061">
        <v>731.57</v>
      </c>
      <c r="Y1061">
        <v>710.64</v>
      </c>
      <c r="Z1061">
        <v>709.23</v>
      </c>
      <c r="AA1061">
        <v>735.39</v>
      </c>
      <c r="AB1061">
        <v>727.34</v>
      </c>
      <c r="AC1061">
        <v>720.7</v>
      </c>
      <c r="AD1061">
        <v>728.15</v>
      </c>
      <c r="AE1061">
        <v>719.09</v>
      </c>
      <c r="AF1061">
        <v>702.8</v>
      </c>
      <c r="AG1061">
        <v>694.35</v>
      </c>
      <c r="AH1061">
        <v>760.54</v>
      </c>
      <c r="AI1061">
        <v>748.87</v>
      </c>
      <c r="AJ1061">
        <v>760.14</v>
      </c>
      <c r="AK1061">
        <v>773.82</v>
      </c>
      <c r="AL1061">
        <v>769.59</v>
      </c>
      <c r="AM1061">
        <v>768.99</v>
      </c>
      <c r="AN1061">
        <v>760.74</v>
      </c>
      <c r="AO1061">
        <v>766.78</v>
      </c>
      <c r="AP1061">
        <v>765.97</v>
      </c>
      <c r="AQ1061">
        <v>734.38</v>
      </c>
      <c r="AR1061">
        <v>755.51</v>
      </c>
      <c r="AS1061">
        <v>757.72</v>
      </c>
      <c r="AT1061">
        <v>755.31</v>
      </c>
      <c r="AU1061">
        <v>748.07</v>
      </c>
      <c r="AV1061">
        <v>725.33</v>
      </c>
      <c r="AW1061">
        <v>695.15</v>
      </c>
      <c r="AX1061">
        <v>678.05</v>
      </c>
      <c r="AY1061">
        <v>676.04</v>
      </c>
      <c r="AZ1061">
        <v>706.42</v>
      </c>
      <c r="BA1061">
        <v>693.14</v>
      </c>
      <c r="BB1061">
        <v>691.73</v>
      </c>
      <c r="BC1061">
        <v>708.63</v>
      </c>
      <c r="BD1061">
        <v>714.26</v>
      </c>
      <c r="BE1061">
        <v>727.54</v>
      </c>
      <c r="BF1061">
        <v>731.57</v>
      </c>
      <c r="BG1061">
        <v>730.96</v>
      </c>
      <c r="BH1061">
        <v>729.35</v>
      </c>
      <c r="BI1061">
        <v>719.9</v>
      </c>
      <c r="BJ1061">
        <v>719.29</v>
      </c>
      <c r="BK1061">
        <v>714.26</v>
      </c>
      <c r="BL1061">
        <v>722.31</v>
      </c>
      <c r="BM1061">
        <v>725.33</v>
      </c>
      <c r="BN1061">
        <v>726.34</v>
      </c>
      <c r="BO1061">
        <v>723.72</v>
      </c>
      <c r="BP1061">
        <v>736.6</v>
      </c>
      <c r="BQ1061" s="10">
        <f t="shared" si="32"/>
        <v>0.10705321851000198</v>
      </c>
      <c r="BR1061" s="11" cm="1">
        <f t="array" aca="1" ref="BR1061" ca="1">_xlfn.PERCENTILE.INC((OFFSET(E1061,0,1,1,COLUMNS(E1061:BP1061)-1) - E1061:BO1061) / E1061:BO1061, 0.05) * SQRT(COUNT(E1061:BP1061) - 1)</f>
        <v>-0.22503340914201744</v>
      </c>
      <c r="BS1061" s="10" cm="1">
        <f t="array" aca="1" ref="BS1061" ca="1">_xlfn.STDEV.P((E1061:BO1061 - OFFSET(E1061:BO1061,0,1)) / OFFSET(E1061:BO1061,0,1)) * SQRT(COUNT(E1061:BP1061)-1)</f>
        <v>0.16044509247238886</v>
      </c>
      <c r="BT1061" s="10" cm="1">
        <f t="array" ref="BT1061">-(MAX(1 - (E1061:BP1061 / _xlfn.SCAN(E1061, E1061:BP1061, _xlfn.LAMBDA(_xlpm.a,_xlpm.b, MAX(_xlpm.a, _xlpm.b))))))</f>
        <v>-0.12636013543201274</v>
      </c>
      <c r="BU1061" s="12">
        <f t="shared" ca="1" si="33"/>
        <v>0.70019728730148123</v>
      </c>
    </row>
    <row r="1062" spans="1:73" x14ac:dyDescent="0.45">
      <c r="A1062" s="2" t="s">
        <v>2144</v>
      </c>
      <c r="B1062" t="s">
        <v>2145</v>
      </c>
      <c r="C1062" t="s">
        <v>37</v>
      </c>
      <c r="D1062" t="s">
        <v>29</v>
      </c>
      <c r="E1062">
        <v>1650</v>
      </c>
      <c r="F1062">
        <v>1656</v>
      </c>
      <c r="G1062">
        <v>1650</v>
      </c>
      <c r="H1062">
        <v>1630</v>
      </c>
      <c r="I1062">
        <v>1610</v>
      </c>
      <c r="J1062">
        <v>1566</v>
      </c>
      <c r="K1062">
        <v>1534</v>
      </c>
      <c r="L1062">
        <v>1580</v>
      </c>
      <c r="M1062">
        <v>1590</v>
      </c>
      <c r="N1062">
        <v>1586</v>
      </c>
      <c r="O1062">
        <v>1550</v>
      </c>
      <c r="P1062">
        <v>1524</v>
      </c>
      <c r="Q1062">
        <v>1538</v>
      </c>
      <c r="R1062">
        <v>1516</v>
      </c>
      <c r="S1062">
        <v>1486</v>
      </c>
      <c r="T1062">
        <v>1426</v>
      </c>
      <c r="U1062">
        <v>1424</v>
      </c>
      <c r="V1062">
        <v>1424</v>
      </c>
      <c r="W1062">
        <v>1424</v>
      </c>
      <c r="X1062">
        <v>1410</v>
      </c>
      <c r="Y1062">
        <v>1410</v>
      </c>
      <c r="Z1062">
        <v>1452</v>
      </c>
      <c r="AA1062">
        <v>1466</v>
      </c>
      <c r="AB1062">
        <v>1484</v>
      </c>
      <c r="AC1062">
        <v>1446</v>
      </c>
      <c r="AD1062">
        <v>1514</v>
      </c>
      <c r="AE1062">
        <v>1496</v>
      </c>
      <c r="AF1062">
        <v>1558</v>
      </c>
      <c r="AG1062">
        <v>1582</v>
      </c>
      <c r="AH1062">
        <v>1600</v>
      </c>
      <c r="AI1062">
        <v>1566</v>
      </c>
      <c r="AJ1062">
        <v>1630</v>
      </c>
      <c r="AK1062">
        <v>1570</v>
      </c>
      <c r="AL1062">
        <v>1486</v>
      </c>
      <c r="AM1062">
        <v>1500</v>
      </c>
      <c r="AN1062">
        <v>1382</v>
      </c>
      <c r="AO1062">
        <v>1400</v>
      </c>
      <c r="AP1062">
        <v>1354</v>
      </c>
      <c r="AQ1062">
        <v>1210</v>
      </c>
      <c r="AR1062">
        <v>1220</v>
      </c>
      <c r="AS1062">
        <v>1202</v>
      </c>
      <c r="AT1062">
        <v>1178</v>
      </c>
      <c r="AU1062">
        <v>1120</v>
      </c>
      <c r="AV1062">
        <v>1116</v>
      </c>
      <c r="AW1062">
        <v>960</v>
      </c>
      <c r="AX1062">
        <v>901</v>
      </c>
      <c r="AY1062">
        <v>937</v>
      </c>
      <c r="AZ1062">
        <v>971</v>
      </c>
      <c r="BA1062">
        <v>996</v>
      </c>
      <c r="BB1062">
        <v>1024</v>
      </c>
      <c r="BC1062">
        <v>1000</v>
      </c>
      <c r="BD1062">
        <v>1000</v>
      </c>
      <c r="BE1062">
        <v>1000</v>
      </c>
      <c r="BF1062">
        <v>1040</v>
      </c>
      <c r="BG1062">
        <v>1060</v>
      </c>
      <c r="BH1062">
        <v>1032</v>
      </c>
      <c r="BI1062">
        <v>1050</v>
      </c>
      <c r="BJ1062">
        <v>1046</v>
      </c>
      <c r="BK1062">
        <v>1040</v>
      </c>
      <c r="BL1062">
        <v>1044</v>
      </c>
      <c r="BM1062">
        <v>1040</v>
      </c>
      <c r="BN1062">
        <v>1170</v>
      </c>
      <c r="BO1062">
        <v>1106</v>
      </c>
      <c r="BP1062">
        <v>1100</v>
      </c>
      <c r="BQ1062" s="10">
        <f t="shared" si="32"/>
        <v>-0.33333333333333331</v>
      </c>
      <c r="BR1062" s="11" cm="1">
        <f t="array" aca="1" ref="BR1062" ca="1">_xlfn.PERCENTILE.INC((OFFSET(E1062,0,1,1,COLUMNS(E1062:BP1062)-1) - E1062:BO1062) / E1062:BO1062, 0.05) * SQRT(COUNT(E1062:BP1062) - 1)</f>
        <v>-0.48244681559212255</v>
      </c>
      <c r="BS1062" s="10" cm="1">
        <f t="array" aca="1" ref="BS1062" ca="1">_xlfn.STDEV.P((E1062:BO1062 - OFFSET(E1062:BO1062,0,1)) / OFFSET(E1062:BO1062,0,1)) * SQRT(COUNT(E1062:BP1062)-1)</f>
        <v>0.3088810633324055</v>
      </c>
      <c r="BT1062" s="10" cm="1">
        <f t="array" ref="BT1062">-(MAX(1 - (E1062:BP1062 / _xlfn.SCAN(E1062, E1062:BP1062, _xlfn.LAMBDA(_xlpm.a,_xlpm.b, MAX(_xlpm.a, _xlpm.b))))))</f>
        <v>-0.45591787439613529</v>
      </c>
      <c r="BU1062" s="12">
        <f t="shared" ca="1" si="33"/>
        <v>-1.0620376975985288</v>
      </c>
    </row>
    <row r="1063" spans="1:73" x14ac:dyDescent="0.45">
      <c r="A1063" s="2" t="s">
        <v>2146</v>
      </c>
      <c r="B1063" t="s">
        <v>2147</v>
      </c>
      <c r="C1063" t="s">
        <v>37</v>
      </c>
      <c r="D1063" t="s">
        <v>29</v>
      </c>
      <c r="E1063">
        <v>152.69999999999999</v>
      </c>
      <c r="F1063">
        <v>157.68</v>
      </c>
      <c r="G1063">
        <v>156</v>
      </c>
      <c r="H1063">
        <v>157.5</v>
      </c>
      <c r="I1063">
        <v>157.5</v>
      </c>
      <c r="J1063">
        <v>164</v>
      </c>
      <c r="K1063">
        <v>164</v>
      </c>
      <c r="L1063">
        <v>150.6</v>
      </c>
      <c r="M1063">
        <v>153.30000000000001</v>
      </c>
      <c r="N1063">
        <v>150.5</v>
      </c>
      <c r="O1063">
        <v>147.69999999999999</v>
      </c>
      <c r="P1063">
        <v>149.5</v>
      </c>
      <c r="Q1063">
        <v>148.80000000000001</v>
      </c>
      <c r="R1063">
        <v>148.80000000000001</v>
      </c>
      <c r="S1063">
        <v>146.9</v>
      </c>
      <c r="T1063">
        <v>138</v>
      </c>
      <c r="U1063">
        <v>143.4</v>
      </c>
      <c r="V1063">
        <v>145.80000000000001</v>
      </c>
      <c r="W1063">
        <v>147.9</v>
      </c>
      <c r="X1063">
        <v>142.4</v>
      </c>
      <c r="Y1063">
        <v>140.19999999999999</v>
      </c>
      <c r="Z1063">
        <v>139.30000000000001</v>
      </c>
      <c r="AA1063">
        <v>138.1</v>
      </c>
      <c r="AB1063">
        <v>137.6</v>
      </c>
      <c r="AC1063">
        <v>136.1</v>
      </c>
      <c r="AD1063">
        <v>136.19999999999999</v>
      </c>
      <c r="AE1063">
        <v>134.69999999999999</v>
      </c>
      <c r="AF1063">
        <v>135.9</v>
      </c>
      <c r="AG1063">
        <v>135.69999999999999</v>
      </c>
      <c r="AH1063">
        <v>134.1</v>
      </c>
      <c r="AI1063">
        <v>132.30000000000001</v>
      </c>
      <c r="AJ1063">
        <v>131.4</v>
      </c>
      <c r="AK1063">
        <v>131.30000000000001</v>
      </c>
      <c r="AL1063">
        <v>127.3</v>
      </c>
      <c r="AM1063">
        <v>124.7</v>
      </c>
      <c r="AN1063">
        <v>124.4</v>
      </c>
      <c r="AO1063">
        <v>121.1</v>
      </c>
      <c r="AP1063">
        <v>124.3</v>
      </c>
      <c r="AQ1063">
        <v>118</v>
      </c>
      <c r="AR1063">
        <v>119.2</v>
      </c>
      <c r="AS1063">
        <v>119.9</v>
      </c>
      <c r="AT1063">
        <v>112.5</v>
      </c>
      <c r="AU1063">
        <v>116</v>
      </c>
      <c r="AV1063">
        <v>110.7</v>
      </c>
      <c r="AW1063">
        <v>112.9</v>
      </c>
      <c r="AX1063">
        <v>120.6</v>
      </c>
      <c r="AY1063">
        <v>120.9</v>
      </c>
      <c r="AZ1063">
        <v>126.4</v>
      </c>
      <c r="BA1063">
        <v>125.2</v>
      </c>
      <c r="BB1063">
        <v>128.9</v>
      </c>
      <c r="BC1063">
        <v>131</v>
      </c>
      <c r="BD1063">
        <v>111</v>
      </c>
      <c r="BE1063">
        <v>118.5</v>
      </c>
      <c r="BF1063">
        <v>115.8</v>
      </c>
      <c r="BG1063">
        <v>122.7</v>
      </c>
      <c r="BH1063">
        <v>119</v>
      </c>
      <c r="BI1063">
        <v>133.30000000000001</v>
      </c>
      <c r="BJ1063">
        <v>150</v>
      </c>
      <c r="BK1063">
        <v>149.80000000000001</v>
      </c>
      <c r="BL1063">
        <v>151.1</v>
      </c>
      <c r="BM1063">
        <v>148.5</v>
      </c>
      <c r="BN1063">
        <v>148.19999999999999</v>
      </c>
      <c r="BO1063">
        <v>152</v>
      </c>
      <c r="BP1063">
        <v>148.30000000000001</v>
      </c>
      <c r="BQ1063" s="10">
        <f t="shared" si="32"/>
        <v>-2.8814669286181909E-2</v>
      </c>
      <c r="BR1063" s="11" cm="1">
        <f t="array" aca="1" ref="BR1063" ca="1">_xlfn.PERCENTILE.INC((OFFSET(E1063,0,1,1,COLUMNS(E1063:BP1063)-1) - E1063:BO1063) / E1063:BO1063, 0.05) * SQRT(COUNT(E1063:BP1063) - 1)</f>
        <v>-0.47302280695993609</v>
      </c>
      <c r="BS1063" s="10" cm="1">
        <f t="array" aca="1" ref="BS1063" ca="1">_xlfn.STDEV.P((E1063:BO1063 - OFFSET(E1063:BO1063,0,1)) / OFFSET(E1063:BO1063,0,1)) * SQRT(COUNT(E1063:BP1063)-1)</f>
        <v>0.32880319180629342</v>
      </c>
      <c r="BT1063" s="10" cm="1">
        <f t="array" ref="BT1063">-(MAX(1 - (E1063:BP1063 / _xlfn.SCAN(E1063, E1063:BP1063, _xlfn.LAMBDA(_xlpm.a,_xlpm.b, MAX(_xlpm.a, _xlpm.b))))))</f>
        <v>-0.32499999999999996</v>
      </c>
      <c r="BU1063" s="12">
        <f t="shared" ca="1" si="33"/>
        <v>-7.154635317543058E-2</v>
      </c>
    </row>
    <row r="1064" spans="1:73" x14ac:dyDescent="0.45">
      <c r="A1064" s="2" t="s">
        <v>2148</v>
      </c>
      <c r="B1064" t="s">
        <v>2149</v>
      </c>
      <c r="C1064" t="s">
        <v>22</v>
      </c>
      <c r="D1064" t="s">
        <v>8</v>
      </c>
      <c r="E1064">
        <v>75.739999999999995</v>
      </c>
      <c r="F1064">
        <v>77.400000000000006</v>
      </c>
      <c r="G1064">
        <v>77.06</v>
      </c>
      <c r="H1064">
        <v>77.260000000000005</v>
      </c>
      <c r="I1064">
        <v>77.52</v>
      </c>
      <c r="J1064">
        <v>78.78</v>
      </c>
      <c r="K1064">
        <v>78.599999999999994</v>
      </c>
      <c r="L1064">
        <v>78.319999999999993</v>
      </c>
      <c r="M1064">
        <v>78.680000000000007</v>
      </c>
      <c r="N1064">
        <v>80.599999999999994</v>
      </c>
      <c r="O1064">
        <v>81.819999999999993</v>
      </c>
      <c r="P1064">
        <v>83.28</v>
      </c>
      <c r="Q1064">
        <v>83.4</v>
      </c>
      <c r="R1064">
        <v>83.44</v>
      </c>
      <c r="S1064">
        <v>82.1</v>
      </c>
      <c r="T1064">
        <v>80.42</v>
      </c>
      <c r="U1064">
        <v>81.260000000000005</v>
      </c>
      <c r="V1064">
        <v>82.84</v>
      </c>
      <c r="W1064">
        <v>82.38</v>
      </c>
      <c r="X1064">
        <v>81.599999999999994</v>
      </c>
      <c r="Y1064">
        <v>81.44</v>
      </c>
      <c r="Z1064">
        <v>82.84</v>
      </c>
      <c r="AA1064">
        <v>80.28</v>
      </c>
      <c r="AB1064">
        <v>80</v>
      </c>
      <c r="AC1064">
        <v>78.44</v>
      </c>
      <c r="AD1064">
        <v>79.239999999999995</v>
      </c>
      <c r="AE1064">
        <v>80.62</v>
      </c>
      <c r="AF1064">
        <v>82</v>
      </c>
      <c r="AG1064">
        <v>83.96</v>
      </c>
      <c r="AH1064">
        <v>84.14</v>
      </c>
      <c r="AI1064">
        <v>83.06</v>
      </c>
      <c r="AJ1064">
        <v>84.24</v>
      </c>
      <c r="AK1064">
        <v>84.56</v>
      </c>
      <c r="AL1064">
        <v>84.36</v>
      </c>
      <c r="AM1064">
        <v>84.44</v>
      </c>
      <c r="AN1064">
        <v>83.08</v>
      </c>
      <c r="AO1064">
        <v>83.48</v>
      </c>
      <c r="AP1064">
        <v>84.26</v>
      </c>
      <c r="AQ1064">
        <v>88.36</v>
      </c>
      <c r="AR1064">
        <v>91.98</v>
      </c>
      <c r="AS1064">
        <v>102.9</v>
      </c>
      <c r="AT1064">
        <v>108.2</v>
      </c>
      <c r="AU1064">
        <v>102.9</v>
      </c>
      <c r="AV1064">
        <v>106.8</v>
      </c>
      <c r="AW1064">
        <v>107.65</v>
      </c>
      <c r="AX1064">
        <v>114.8</v>
      </c>
      <c r="AY1064">
        <v>115.7</v>
      </c>
      <c r="AZ1064">
        <v>110.8</v>
      </c>
      <c r="BA1064">
        <v>111.85</v>
      </c>
      <c r="BB1064">
        <v>112.05</v>
      </c>
      <c r="BC1064">
        <v>109.65</v>
      </c>
      <c r="BD1064">
        <v>111.45</v>
      </c>
      <c r="BE1064">
        <v>110.15</v>
      </c>
      <c r="BF1064">
        <v>112</v>
      </c>
      <c r="BG1064">
        <v>112.3</v>
      </c>
      <c r="BH1064">
        <v>115.05</v>
      </c>
      <c r="BI1064">
        <v>115.65</v>
      </c>
      <c r="BJ1064">
        <v>116</v>
      </c>
      <c r="BK1064">
        <v>118</v>
      </c>
      <c r="BL1064">
        <v>120.3</v>
      </c>
      <c r="BM1064">
        <v>117.95</v>
      </c>
      <c r="BN1064">
        <v>112.05</v>
      </c>
      <c r="BO1064">
        <v>114.25</v>
      </c>
      <c r="BP1064">
        <v>113.95</v>
      </c>
      <c r="BQ1064" s="10">
        <f t="shared" si="32"/>
        <v>0.5044890414576183</v>
      </c>
      <c r="BR1064" s="11" cm="1">
        <f t="array" aca="1" ref="BR1064" ca="1">_xlfn.PERCENTILE.INC((OFFSET(E1064,0,1,1,COLUMNS(E1064:BP1064)-1) - E1064:BO1064) / E1064:BO1064, 0.05) * SQRT(COUNT(E1064:BP1064) - 1)</f>
        <v>-0.23775688433266057</v>
      </c>
      <c r="BS1064" s="10" cm="1">
        <f t="array" aca="1" ref="BS1064" ca="1">_xlfn.STDEV.P((E1064:BO1064 - OFFSET(E1064:BO1064,0,1)) / OFFSET(E1064:BO1064,0,1)) * SQRT(COUNT(E1064:BP1064)-1)</f>
        <v>0.1946029279317974</v>
      </c>
      <c r="BT1064" s="10" cm="1">
        <f t="array" ref="BT1064">-(MAX(1 - (E1064:BP1064 / _xlfn.SCAN(E1064, E1064:BP1064, _xlfn.LAMBDA(_xlpm.a,_xlpm.b, MAX(_xlpm.a, _xlpm.b))))))</f>
        <v>-6.8578553615960103E-2</v>
      </c>
      <c r="BU1064" s="12">
        <f t="shared" ca="1" si="33"/>
        <v>2.6195856705520941</v>
      </c>
    </row>
    <row r="1065" spans="1:73" x14ac:dyDescent="0.45">
      <c r="A1065" s="2" t="s">
        <v>2150</v>
      </c>
      <c r="B1065" t="s">
        <v>2151</v>
      </c>
      <c r="C1065" t="s">
        <v>80</v>
      </c>
      <c r="D1065" t="s">
        <v>34</v>
      </c>
      <c r="E1065">
        <v>515</v>
      </c>
      <c r="F1065">
        <v>492.4</v>
      </c>
      <c r="G1065">
        <v>482.4</v>
      </c>
      <c r="H1065">
        <v>476.6</v>
      </c>
      <c r="I1065">
        <v>476.6</v>
      </c>
      <c r="J1065">
        <v>460.6</v>
      </c>
      <c r="K1065">
        <v>470.6</v>
      </c>
      <c r="L1065">
        <v>481.4</v>
      </c>
      <c r="M1065">
        <v>450.6</v>
      </c>
      <c r="N1065">
        <v>437.8</v>
      </c>
      <c r="O1065">
        <v>453.6</v>
      </c>
      <c r="P1065">
        <v>454.6</v>
      </c>
      <c r="Q1065">
        <v>448.6</v>
      </c>
      <c r="R1065">
        <v>456.4</v>
      </c>
      <c r="S1065">
        <v>448.6</v>
      </c>
      <c r="T1065">
        <v>436</v>
      </c>
      <c r="U1065">
        <v>432.4</v>
      </c>
      <c r="V1065">
        <v>444</v>
      </c>
      <c r="W1065">
        <v>434.6</v>
      </c>
      <c r="X1065">
        <v>444.4</v>
      </c>
      <c r="Y1065">
        <v>447.8</v>
      </c>
      <c r="Z1065">
        <v>448.8</v>
      </c>
      <c r="AA1065">
        <v>452.2</v>
      </c>
      <c r="AB1065">
        <v>447.2</v>
      </c>
      <c r="AC1065">
        <v>434.6</v>
      </c>
      <c r="AD1065">
        <v>428.4</v>
      </c>
      <c r="AE1065">
        <v>414.8</v>
      </c>
      <c r="AF1065">
        <v>423.4</v>
      </c>
      <c r="AG1065">
        <v>419.4</v>
      </c>
      <c r="AH1065">
        <v>407.2</v>
      </c>
      <c r="AI1065">
        <v>395</v>
      </c>
      <c r="AJ1065">
        <v>398.6</v>
      </c>
      <c r="AK1065">
        <v>390</v>
      </c>
      <c r="AL1065">
        <v>382.6</v>
      </c>
      <c r="AM1065">
        <v>374</v>
      </c>
      <c r="AN1065">
        <v>368.6</v>
      </c>
      <c r="AO1065">
        <v>384.4</v>
      </c>
      <c r="AP1065">
        <v>381.8</v>
      </c>
      <c r="AQ1065">
        <v>381.8</v>
      </c>
      <c r="AR1065">
        <v>388</v>
      </c>
      <c r="AS1065">
        <v>397.8</v>
      </c>
      <c r="AT1065">
        <v>401</v>
      </c>
      <c r="AU1065">
        <v>396</v>
      </c>
      <c r="AV1065">
        <v>388.4</v>
      </c>
      <c r="AW1065">
        <v>370.8</v>
      </c>
      <c r="AX1065">
        <v>375.2</v>
      </c>
      <c r="AY1065">
        <v>352.4</v>
      </c>
      <c r="AZ1065">
        <v>369.4</v>
      </c>
      <c r="BA1065">
        <v>365</v>
      </c>
      <c r="BB1065">
        <v>365.6</v>
      </c>
      <c r="BC1065">
        <v>374.8</v>
      </c>
      <c r="BD1065">
        <v>315</v>
      </c>
      <c r="BE1065">
        <v>323.39999999999998</v>
      </c>
      <c r="BF1065">
        <v>335</v>
      </c>
      <c r="BG1065">
        <v>339.2</v>
      </c>
      <c r="BH1065">
        <v>353.8</v>
      </c>
      <c r="BI1065">
        <v>349.4</v>
      </c>
      <c r="BJ1065">
        <v>349.6</v>
      </c>
      <c r="BK1065">
        <v>351.2</v>
      </c>
      <c r="BL1065">
        <v>351.2</v>
      </c>
      <c r="BM1065">
        <v>360.2</v>
      </c>
      <c r="BN1065">
        <v>374.4</v>
      </c>
      <c r="BO1065">
        <v>370.8</v>
      </c>
      <c r="BP1065">
        <v>368</v>
      </c>
      <c r="BQ1065" s="10">
        <f t="shared" si="32"/>
        <v>-0.28543689320388349</v>
      </c>
      <c r="BR1065" s="11" cm="1">
        <f t="array" aca="1" ref="BR1065" ca="1">_xlfn.PERCENTILE.INC((OFFSET(E1065,0,1,1,COLUMNS(E1065:BP1065)-1) - E1065:BO1065) / E1065:BO1065, 0.05) * SQRT(COUNT(E1065:BP1065) - 1)</f>
        <v>-0.35853407652963093</v>
      </c>
      <c r="BS1065" s="10" cm="1">
        <f t="array" aca="1" ref="BS1065" ca="1">_xlfn.STDEV.P((E1065:BO1065 - OFFSET(E1065:BO1065,0,1)) / OFFSET(E1065:BO1065,0,1)) * SQRT(COUNT(E1065:BP1065)-1)</f>
        <v>0.2719042155120584</v>
      </c>
      <c r="BT1065" s="10" cm="1">
        <f t="array" ref="BT1065">-(MAX(1 - (E1065:BP1065 / _xlfn.SCAN(E1065, E1065:BP1065, _xlfn.LAMBDA(_xlpm.a,_xlpm.b, MAX(_xlpm.a, _xlpm.b))))))</f>
        <v>-0.38834951456310685</v>
      </c>
      <c r="BU1065" s="12">
        <f t="shared" ca="1" si="33"/>
        <v>-1.0303146373670677</v>
      </c>
    </row>
    <row r="1066" spans="1:73" x14ac:dyDescent="0.45">
      <c r="A1066" s="2" t="s">
        <v>2152</v>
      </c>
      <c r="B1066" t="s">
        <v>2153</v>
      </c>
      <c r="C1066" t="s">
        <v>11</v>
      </c>
      <c r="D1066" t="s">
        <v>8</v>
      </c>
      <c r="E1066">
        <v>3.7349999999999999</v>
      </c>
      <c r="F1066">
        <v>3.7302</v>
      </c>
      <c r="G1066">
        <v>3.7252999999999998</v>
      </c>
      <c r="H1066">
        <v>3.7835000000000001</v>
      </c>
      <c r="I1066">
        <v>3.7867999999999999</v>
      </c>
      <c r="J1066">
        <v>3.8982999999999999</v>
      </c>
      <c r="K1066">
        <v>3.8584999999999998</v>
      </c>
      <c r="L1066">
        <v>3.8517999999999999</v>
      </c>
      <c r="M1066">
        <v>3.8923999999999999</v>
      </c>
      <c r="N1066">
        <v>3.9060000000000001</v>
      </c>
      <c r="O1066">
        <v>3.8797999999999999</v>
      </c>
      <c r="P1066">
        <v>3.9380000000000002</v>
      </c>
      <c r="Q1066">
        <v>3.9016000000000002</v>
      </c>
      <c r="R1066">
        <v>3.8875999999999999</v>
      </c>
      <c r="S1066">
        <v>3.8784000000000001</v>
      </c>
      <c r="T1066">
        <v>3.8963000000000001</v>
      </c>
      <c r="U1066">
        <v>3.9666000000000001</v>
      </c>
      <c r="V1066">
        <v>3.9670000000000001</v>
      </c>
      <c r="W1066">
        <v>4.0174000000000003</v>
      </c>
      <c r="X1066">
        <v>4.0328999999999997</v>
      </c>
      <c r="Y1066">
        <v>3.9994999999999998</v>
      </c>
      <c r="Z1066">
        <v>3.9699</v>
      </c>
      <c r="AA1066">
        <v>4.0115999999999996</v>
      </c>
      <c r="AB1066">
        <v>4.0586000000000002</v>
      </c>
      <c r="AC1066">
        <v>4.0339</v>
      </c>
      <c r="AD1066">
        <v>4.0609999999999999</v>
      </c>
      <c r="AE1066">
        <v>4.1637000000000004</v>
      </c>
      <c r="AF1066">
        <v>4.2164999999999999</v>
      </c>
      <c r="AG1066">
        <v>4.2606000000000002</v>
      </c>
      <c r="AH1066">
        <v>4.2808999999999999</v>
      </c>
      <c r="AI1066">
        <v>4.2422000000000004</v>
      </c>
      <c r="AJ1066">
        <v>4.2751000000000001</v>
      </c>
      <c r="AK1066">
        <v>4.2469999999999999</v>
      </c>
      <c r="AL1066">
        <v>4.2252000000000001</v>
      </c>
      <c r="AM1066">
        <v>4.2324999999999999</v>
      </c>
      <c r="AN1066">
        <v>4.1680999999999999</v>
      </c>
      <c r="AO1066">
        <v>4.1307999999999998</v>
      </c>
      <c r="AP1066">
        <v>4.109</v>
      </c>
      <c r="AQ1066">
        <v>4.0362999999999998</v>
      </c>
      <c r="AR1066">
        <v>4.1172000000000004</v>
      </c>
      <c r="AS1066">
        <v>4.1424000000000003</v>
      </c>
      <c r="AT1066">
        <v>4.1147999999999998</v>
      </c>
      <c r="AU1066">
        <v>4.1787000000000001</v>
      </c>
      <c r="AV1066">
        <v>4.0571000000000002</v>
      </c>
      <c r="AW1066">
        <v>3.8367</v>
      </c>
      <c r="AX1066">
        <v>3.7654999999999998</v>
      </c>
      <c r="AY1066">
        <v>3.7349999999999999</v>
      </c>
      <c r="AZ1066">
        <v>3.8454999999999999</v>
      </c>
      <c r="BA1066">
        <v>3.8769</v>
      </c>
      <c r="BB1066">
        <v>3.8639000000000001</v>
      </c>
      <c r="BC1066">
        <v>3.8885999999999998</v>
      </c>
      <c r="BD1066">
        <v>3.9146999999999998</v>
      </c>
      <c r="BE1066">
        <v>3.9801000000000002</v>
      </c>
      <c r="BF1066">
        <v>4.0590999999999999</v>
      </c>
      <c r="BG1066">
        <v>4.0407000000000002</v>
      </c>
      <c r="BH1066">
        <v>4.0552000000000001</v>
      </c>
      <c r="BI1066">
        <v>4.1123000000000003</v>
      </c>
      <c r="BJ1066">
        <v>4.0605000000000002</v>
      </c>
      <c r="BK1066">
        <v>4.0716999999999999</v>
      </c>
      <c r="BL1066">
        <v>4.1070000000000002</v>
      </c>
      <c r="BM1066">
        <v>4.1791999999999998</v>
      </c>
      <c r="BN1066">
        <v>4.2199</v>
      </c>
      <c r="BO1066">
        <v>4.2740999999999998</v>
      </c>
      <c r="BP1066">
        <v>4.2514000000000003</v>
      </c>
      <c r="BQ1066" s="10">
        <f t="shared" si="32"/>
        <v>0.13825970548862127</v>
      </c>
      <c r="BR1066" s="11" cm="1">
        <f t="array" aca="1" ref="BR1066" ca="1">_xlfn.PERCENTILE.INC((OFFSET(E1066,0,1,1,COLUMNS(E1066:BP1066)-1) - E1066:BO1066) / E1066:BO1066, 0.05) * SQRT(COUNT(E1066:BP1066) - 1)</f>
        <v>-0.13846651990856135</v>
      </c>
      <c r="BS1066" s="10" cm="1">
        <f t="array" aca="1" ref="BS1066" ca="1">_xlfn.STDEV.P((E1066:BO1066 - OFFSET(E1066:BO1066,0,1)) / OFFSET(E1066:BO1066,0,1)) * SQRT(COUNT(E1066:BP1066)-1)</f>
        <v>0.11031638006908275</v>
      </c>
      <c r="BT1066" s="10" cm="1">
        <f t="array" ref="BT1066">-(MAX(1 - (E1066:BP1066 / _xlfn.SCAN(E1066, E1066:BP1066, _xlfn.LAMBDA(_xlpm.a,_xlpm.b, MAX(_xlpm.a, _xlpm.b))))))</f>
        <v>-0.12751991403676799</v>
      </c>
      <c r="BU1066" s="12">
        <f t="shared" ca="1" si="33"/>
        <v>1.301254676764475</v>
      </c>
    </row>
    <row r="1067" spans="1:73" x14ac:dyDescent="0.45">
      <c r="A1067" s="2" t="s">
        <v>2154</v>
      </c>
      <c r="B1067" t="s">
        <v>2155</v>
      </c>
      <c r="C1067" t="s">
        <v>71</v>
      </c>
      <c r="D1067" t="s">
        <v>8</v>
      </c>
      <c r="E1067">
        <v>23.411000000000001</v>
      </c>
      <c r="F1067">
        <v>23.553999999999998</v>
      </c>
      <c r="G1067">
        <v>23.63</v>
      </c>
      <c r="H1067">
        <v>23.096</v>
      </c>
      <c r="I1067">
        <v>22.477</v>
      </c>
      <c r="J1067">
        <v>22.114000000000001</v>
      </c>
      <c r="K1067">
        <v>22.219000000000001</v>
      </c>
      <c r="L1067">
        <v>22.495999999999999</v>
      </c>
      <c r="M1067">
        <v>22.571999999999999</v>
      </c>
      <c r="N1067">
        <v>22.361999999999998</v>
      </c>
      <c r="O1067">
        <v>21.885999999999999</v>
      </c>
      <c r="P1067">
        <v>21.847000000000001</v>
      </c>
      <c r="Q1067">
        <v>22.018999999999998</v>
      </c>
      <c r="R1067">
        <v>22.161999999999999</v>
      </c>
      <c r="S1067">
        <v>22.018999999999998</v>
      </c>
      <c r="T1067">
        <v>21.218</v>
      </c>
      <c r="U1067">
        <v>21.209</v>
      </c>
      <c r="V1067">
        <v>21.856999999999999</v>
      </c>
      <c r="W1067">
        <v>22.190999999999999</v>
      </c>
      <c r="X1067">
        <v>22.295000000000002</v>
      </c>
      <c r="Y1067">
        <v>22.238</v>
      </c>
      <c r="Z1067">
        <v>22.361999999999998</v>
      </c>
      <c r="AA1067">
        <v>22.667000000000002</v>
      </c>
      <c r="AB1067">
        <v>22.553000000000001</v>
      </c>
      <c r="AC1067">
        <v>21.762</v>
      </c>
      <c r="AD1067">
        <v>21.38</v>
      </c>
      <c r="AE1067">
        <v>20.922999999999998</v>
      </c>
      <c r="AF1067">
        <v>21.39</v>
      </c>
      <c r="AG1067">
        <v>21.542000000000002</v>
      </c>
      <c r="AH1067">
        <v>21.475999999999999</v>
      </c>
      <c r="AI1067">
        <v>21.475999999999999</v>
      </c>
      <c r="AJ1067">
        <v>21.609000000000002</v>
      </c>
      <c r="AK1067">
        <v>21.962</v>
      </c>
      <c r="AL1067">
        <v>21.742999999999999</v>
      </c>
      <c r="AM1067">
        <v>21.341999999999999</v>
      </c>
      <c r="AN1067">
        <v>21.256</v>
      </c>
      <c r="AO1067">
        <v>21.419</v>
      </c>
      <c r="AP1067">
        <v>21.437999999999999</v>
      </c>
      <c r="AQ1067">
        <v>20.922999999999998</v>
      </c>
      <c r="AR1067">
        <v>21.867000000000001</v>
      </c>
      <c r="AS1067">
        <v>21.905000000000001</v>
      </c>
      <c r="AT1067">
        <v>21.495000000000001</v>
      </c>
      <c r="AU1067">
        <v>21.713999999999999</v>
      </c>
      <c r="AV1067">
        <v>21.446999999999999</v>
      </c>
      <c r="AW1067">
        <v>20.866</v>
      </c>
      <c r="AX1067">
        <v>20.465</v>
      </c>
      <c r="AY1067">
        <v>20.38</v>
      </c>
      <c r="AZ1067">
        <v>21.8</v>
      </c>
      <c r="BA1067">
        <v>20.922999999999998</v>
      </c>
      <c r="BB1067">
        <v>21.38</v>
      </c>
      <c r="BC1067">
        <v>21.619</v>
      </c>
      <c r="BD1067">
        <v>20.38</v>
      </c>
      <c r="BE1067">
        <v>20.245999999999999</v>
      </c>
      <c r="BF1067">
        <v>20.550999999999998</v>
      </c>
      <c r="BG1067">
        <v>20.713000000000001</v>
      </c>
      <c r="BH1067">
        <v>19.96</v>
      </c>
      <c r="BI1067">
        <v>20.312999999999999</v>
      </c>
      <c r="BJ1067">
        <v>19.827000000000002</v>
      </c>
      <c r="BK1067">
        <v>19.673999999999999</v>
      </c>
      <c r="BL1067">
        <v>19.846</v>
      </c>
      <c r="BM1067">
        <v>19.827000000000002</v>
      </c>
      <c r="BN1067">
        <v>20.103000000000002</v>
      </c>
      <c r="BO1067">
        <v>20.094000000000001</v>
      </c>
      <c r="BP1067">
        <v>19.588000000000001</v>
      </c>
      <c r="BQ1067" s="10">
        <f t="shared" si="32"/>
        <v>-0.16329930374610227</v>
      </c>
      <c r="BR1067" s="11" cm="1">
        <f t="array" aca="1" ref="BR1067" ca="1">_xlfn.PERCENTILE.INC((OFFSET(E1067,0,1,1,COLUMNS(E1067:BP1067)-1) - E1067:BO1067) / E1067:BO1067, 0.05) * SQRT(COUNT(E1067:BP1067) - 1)</f>
        <v>-0.28753398043587031</v>
      </c>
      <c r="BS1067" s="10" cm="1">
        <f t="array" aca="1" ref="BS1067" ca="1">_xlfn.STDEV.P((E1067:BO1067 - OFFSET(E1067:BO1067,0,1)) / OFFSET(E1067:BO1067,0,1)) * SQRT(COUNT(E1067:BP1067)-1)</f>
        <v>0.16243386071978669</v>
      </c>
      <c r="BT1067" s="10" cm="1">
        <f t="array" ref="BT1067">-(MAX(1 - (E1067:BP1067 / _xlfn.SCAN(E1067, E1067:BP1067, _xlfn.LAMBDA(_xlpm.a,_xlpm.b, MAX(_xlpm.a, _xlpm.b))))))</f>
        <v>-0.17105374523910277</v>
      </c>
      <c r="BU1067" s="12">
        <f t="shared" ca="1" si="33"/>
        <v>-0.97276087046088766</v>
      </c>
    </row>
    <row r="1068" spans="1:73" x14ac:dyDescent="0.45">
      <c r="A1068" s="2" t="s">
        <v>2156</v>
      </c>
      <c r="B1068" t="s">
        <v>2157</v>
      </c>
      <c r="C1068" t="s">
        <v>11</v>
      </c>
      <c r="D1068" t="s">
        <v>58</v>
      </c>
      <c r="E1068">
        <v>139.65</v>
      </c>
      <c r="F1068">
        <v>140.6</v>
      </c>
      <c r="G1068">
        <v>140.9</v>
      </c>
      <c r="H1068">
        <v>140.19999999999999</v>
      </c>
      <c r="I1068">
        <v>138.80000000000001</v>
      </c>
      <c r="J1068">
        <v>140.94999999999999</v>
      </c>
      <c r="K1068">
        <v>141</v>
      </c>
      <c r="L1068">
        <v>141.05000000000001</v>
      </c>
      <c r="M1068">
        <v>141.69999999999999</v>
      </c>
      <c r="N1068">
        <v>141.5</v>
      </c>
      <c r="O1068">
        <v>142.5</v>
      </c>
      <c r="P1068">
        <v>143.25</v>
      </c>
      <c r="Q1068">
        <v>143.6</v>
      </c>
      <c r="R1068">
        <v>144.35</v>
      </c>
      <c r="S1068">
        <v>143.75</v>
      </c>
      <c r="T1068">
        <v>141.1</v>
      </c>
      <c r="U1068">
        <v>145.4</v>
      </c>
      <c r="V1068">
        <v>147.69999999999999</v>
      </c>
      <c r="W1068">
        <v>148.19999999999999</v>
      </c>
      <c r="X1068">
        <v>147.30000000000001</v>
      </c>
      <c r="Y1068">
        <v>146.65</v>
      </c>
      <c r="Z1068">
        <v>145.9</v>
      </c>
      <c r="AA1068">
        <v>137.80000000000001</v>
      </c>
      <c r="AB1068">
        <v>139.75</v>
      </c>
      <c r="AC1068">
        <v>137.44999999999999</v>
      </c>
      <c r="AD1068">
        <v>139.65</v>
      </c>
      <c r="AE1068">
        <v>138.65</v>
      </c>
      <c r="AF1068">
        <v>139.75</v>
      </c>
      <c r="AG1068">
        <v>139.55000000000001</v>
      </c>
      <c r="AH1068">
        <v>139.55000000000001</v>
      </c>
      <c r="AI1068">
        <v>137.30000000000001</v>
      </c>
      <c r="AJ1068">
        <v>138.35</v>
      </c>
      <c r="AK1068">
        <v>138.44999999999999</v>
      </c>
      <c r="AL1068">
        <v>136.75</v>
      </c>
      <c r="AM1068">
        <v>136.5</v>
      </c>
      <c r="AN1068">
        <v>134.44999999999999</v>
      </c>
      <c r="AO1068">
        <v>134.35</v>
      </c>
      <c r="AP1068">
        <v>134.6</v>
      </c>
      <c r="AQ1068">
        <v>128.25</v>
      </c>
      <c r="AR1068">
        <v>130.69999999999999</v>
      </c>
      <c r="AS1068">
        <v>130.44999999999999</v>
      </c>
      <c r="AT1068">
        <v>130.6</v>
      </c>
      <c r="AU1068">
        <v>131.94999999999999</v>
      </c>
      <c r="AV1068">
        <v>131.1</v>
      </c>
      <c r="AW1068">
        <v>128.65</v>
      </c>
      <c r="AX1068">
        <v>127.35</v>
      </c>
      <c r="AY1068">
        <v>127.4</v>
      </c>
      <c r="AZ1068">
        <v>128.9</v>
      </c>
      <c r="BA1068">
        <v>130.35</v>
      </c>
      <c r="BB1068">
        <v>129.65</v>
      </c>
      <c r="BC1068">
        <v>130.94999999999999</v>
      </c>
      <c r="BD1068">
        <v>130.80000000000001</v>
      </c>
      <c r="BE1068">
        <v>132.15</v>
      </c>
      <c r="BF1068">
        <v>132.19999999999999</v>
      </c>
      <c r="BG1068">
        <v>129.65</v>
      </c>
      <c r="BH1068">
        <v>129.55000000000001</v>
      </c>
      <c r="BI1068">
        <v>129.44999999999999</v>
      </c>
      <c r="BJ1068">
        <v>127.5</v>
      </c>
      <c r="BK1068">
        <v>128.35</v>
      </c>
      <c r="BL1068">
        <v>128</v>
      </c>
      <c r="BM1068">
        <v>129.35</v>
      </c>
      <c r="BN1068">
        <v>129.80000000000001</v>
      </c>
      <c r="BO1068">
        <v>129.30000000000001</v>
      </c>
      <c r="BP1068">
        <v>126.75</v>
      </c>
      <c r="BQ1068" s="10">
        <f t="shared" si="32"/>
        <v>-9.2373791621911963E-2</v>
      </c>
      <c r="BR1068" s="11" cm="1">
        <f t="array" aca="1" ref="BR1068" ca="1">_xlfn.PERCENTILE.INC((OFFSET(E1068,0,1,1,COLUMNS(E1068:BP1068)-1) - E1068:BO1068) / E1068:BO1068, 0.05) * SQRT(COUNT(E1068:BP1068) - 1)</f>
        <v>-0.15262436812245656</v>
      </c>
      <c r="BS1068" s="10" cm="1">
        <f t="array" aca="1" ref="BS1068" ca="1">_xlfn.STDEV.P((E1068:BO1068 - OFFSET(E1068:BO1068,0,1)) / OFFSET(E1068:BO1068,0,1)) * SQRT(COUNT(E1068:BP1068)-1)</f>
        <v>0.10999801662856937</v>
      </c>
      <c r="BT1068" s="10" cm="1">
        <f t="array" ref="BT1068">-(MAX(1 - (E1068:BP1068 / _xlfn.SCAN(E1068, E1068:BP1068, _xlfn.LAMBDA(_xlpm.a,_xlpm.b, MAX(_xlpm.a, _xlpm.b))))))</f>
        <v>-0.14473684210526305</v>
      </c>
      <c r="BU1068" s="12">
        <f t="shared" ca="1" si="33"/>
        <v>-0.7916851075230571</v>
      </c>
    </row>
    <row r="1069" spans="1:73" x14ac:dyDescent="0.45">
      <c r="A1069" s="2" t="s">
        <v>2158</v>
      </c>
      <c r="B1069" t="s">
        <v>2159</v>
      </c>
      <c r="C1069" t="s">
        <v>11</v>
      </c>
      <c r="D1069" t="s">
        <v>26</v>
      </c>
      <c r="E1069">
        <v>129.30000000000001</v>
      </c>
      <c r="F1069">
        <v>130.9</v>
      </c>
      <c r="G1069">
        <v>130.55000000000001</v>
      </c>
      <c r="H1069">
        <v>130.55000000000001</v>
      </c>
      <c r="I1069">
        <v>127.9</v>
      </c>
      <c r="J1069">
        <v>126.7</v>
      </c>
      <c r="K1069">
        <v>126.3</v>
      </c>
      <c r="L1069">
        <v>124.95</v>
      </c>
      <c r="M1069">
        <v>125.65</v>
      </c>
      <c r="N1069">
        <v>125.9</v>
      </c>
      <c r="O1069">
        <v>127.25</v>
      </c>
      <c r="P1069">
        <v>128.6</v>
      </c>
      <c r="Q1069">
        <v>130.9</v>
      </c>
      <c r="R1069">
        <v>132.30000000000001</v>
      </c>
      <c r="S1069">
        <v>132.5</v>
      </c>
      <c r="T1069">
        <v>130.1</v>
      </c>
      <c r="U1069">
        <v>132</v>
      </c>
      <c r="V1069">
        <v>132.6</v>
      </c>
      <c r="W1069">
        <v>134.94999999999999</v>
      </c>
      <c r="X1069">
        <v>136.15</v>
      </c>
      <c r="Y1069">
        <v>134.94999999999999</v>
      </c>
      <c r="Z1069">
        <v>134.15</v>
      </c>
      <c r="AA1069">
        <v>137</v>
      </c>
      <c r="AB1069">
        <v>138.05000000000001</v>
      </c>
      <c r="AC1069">
        <v>136.80000000000001</v>
      </c>
      <c r="AD1069">
        <v>135.5</v>
      </c>
      <c r="AE1069">
        <v>136.85</v>
      </c>
      <c r="AF1069">
        <v>136.80000000000001</v>
      </c>
      <c r="AG1069">
        <v>136.4</v>
      </c>
      <c r="AH1069">
        <v>135</v>
      </c>
      <c r="AI1069">
        <v>130.65</v>
      </c>
      <c r="AJ1069">
        <v>133.4</v>
      </c>
      <c r="AK1069">
        <v>132.30000000000001</v>
      </c>
      <c r="AL1069">
        <v>131.44999999999999</v>
      </c>
      <c r="AM1069">
        <v>130.69999999999999</v>
      </c>
      <c r="AN1069">
        <v>129.30000000000001</v>
      </c>
      <c r="AO1069">
        <v>127.45</v>
      </c>
      <c r="AP1069">
        <v>127.1</v>
      </c>
      <c r="AQ1069">
        <v>121.2</v>
      </c>
      <c r="AR1069">
        <v>124.95</v>
      </c>
      <c r="AS1069">
        <v>125.75</v>
      </c>
      <c r="AT1069">
        <v>125.2</v>
      </c>
      <c r="AU1069">
        <v>127.7</v>
      </c>
      <c r="AV1069">
        <v>126.45</v>
      </c>
      <c r="AW1069">
        <v>124.1</v>
      </c>
      <c r="AX1069">
        <v>124.3</v>
      </c>
      <c r="AY1069">
        <v>125.95</v>
      </c>
      <c r="AZ1069">
        <v>126.15</v>
      </c>
      <c r="BA1069">
        <v>125.7</v>
      </c>
      <c r="BB1069">
        <v>124.9</v>
      </c>
      <c r="BC1069">
        <v>127.3</v>
      </c>
      <c r="BD1069">
        <v>129.94999999999999</v>
      </c>
      <c r="BE1069">
        <v>132.1</v>
      </c>
      <c r="BF1069">
        <v>131.75</v>
      </c>
      <c r="BG1069">
        <v>127.6</v>
      </c>
      <c r="BH1069">
        <v>130.69999999999999</v>
      </c>
      <c r="BI1069">
        <v>129.44999999999999</v>
      </c>
      <c r="BJ1069">
        <v>128.9</v>
      </c>
      <c r="BK1069">
        <v>130.69999999999999</v>
      </c>
      <c r="BL1069">
        <v>134.35</v>
      </c>
      <c r="BM1069">
        <v>137.15</v>
      </c>
      <c r="BN1069">
        <v>137.55000000000001</v>
      </c>
      <c r="BO1069">
        <v>139.75</v>
      </c>
      <c r="BP1069">
        <v>142.30000000000001</v>
      </c>
      <c r="BQ1069" s="10">
        <f t="shared" si="32"/>
        <v>0.1005413766434648</v>
      </c>
      <c r="BR1069" s="11" cm="1">
        <f t="array" aca="1" ref="BR1069" ca="1">_xlfn.PERCENTILE.INC((OFFSET(E1069,0,1,1,COLUMNS(E1069:BP1069)-1) - E1069:BO1069) / E1069:BO1069, 0.05) * SQRT(COUNT(E1069:BP1069) - 1)</f>
        <v>-0.15975552741641927</v>
      </c>
      <c r="BS1069" s="10" cm="1">
        <f t="array" aca="1" ref="BS1069" ca="1">_xlfn.STDEV.P((E1069:BO1069 - OFFSET(E1069:BO1069,0,1)) / OFFSET(E1069:BO1069,0,1)) * SQRT(COUNT(E1069:BP1069)-1)</f>
        <v>0.1200505027056581</v>
      </c>
      <c r="BT1069" s="10" cm="1">
        <f t="array" ref="BT1069">-(MAX(1 - (E1069:BP1069 / _xlfn.SCAN(E1069, E1069:BP1069, _xlfn.LAMBDA(_xlpm.a,_xlpm.b, MAX(_xlpm.a, _xlpm.b))))))</f>
        <v>-0.12205722564288302</v>
      </c>
      <c r="BU1069" s="12">
        <f t="shared" ca="1" si="33"/>
        <v>0.88155713019331539</v>
      </c>
    </row>
    <row r="1070" spans="1:73" x14ac:dyDescent="0.45">
      <c r="A1070" s="2" t="s">
        <v>2160</v>
      </c>
      <c r="B1070" t="s">
        <v>2161</v>
      </c>
      <c r="C1070" t="s">
        <v>11</v>
      </c>
      <c r="D1070" t="s">
        <v>8</v>
      </c>
      <c r="E1070">
        <v>6.5</v>
      </c>
      <c r="F1070">
        <v>6.51</v>
      </c>
      <c r="G1070">
        <v>6.51</v>
      </c>
      <c r="H1070">
        <v>6.57</v>
      </c>
      <c r="I1070">
        <v>6.65</v>
      </c>
      <c r="J1070">
        <v>6.61</v>
      </c>
      <c r="K1070">
        <v>6.61</v>
      </c>
      <c r="L1070">
        <v>6.65</v>
      </c>
      <c r="M1070">
        <v>6.62</v>
      </c>
      <c r="N1070">
        <v>6.52</v>
      </c>
      <c r="O1070">
        <v>6.6</v>
      </c>
      <c r="P1070">
        <v>6.6</v>
      </c>
      <c r="Q1070">
        <v>6.61</v>
      </c>
      <c r="R1070">
        <v>6.64</v>
      </c>
      <c r="S1070">
        <v>6.62</v>
      </c>
      <c r="T1070">
        <v>6.39</v>
      </c>
      <c r="U1070">
        <v>6.5</v>
      </c>
      <c r="V1070">
        <v>6.52</v>
      </c>
      <c r="W1070">
        <v>6.54</v>
      </c>
      <c r="X1070">
        <v>6.52</v>
      </c>
      <c r="Y1070">
        <v>6.62</v>
      </c>
      <c r="Z1070">
        <v>6.67</v>
      </c>
      <c r="AA1070">
        <v>6.77</v>
      </c>
      <c r="AB1070">
        <v>6.76</v>
      </c>
      <c r="AC1070">
        <v>6.87</v>
      </c>
      <c r="AD1070">
        <v>6.82</v>
      </c>
      <c r="AE1070">
        <v>6.85</v>
      </c>
      <c r="AF1070">
        <v>6.94</v>
      </c>
      <c r="AG1070">
        <v>6.89</v>
      </c>
      <c r="AH1070">
        <v>6.93</v>
      </c>
      <c r="AI1070">
        <v>6.82</v>
      </c>
      <c r="AJ1070">
        <v>6.78</v>
      </c>
      <c r="AK1070">
        <v>6.72</v>
      </c>
      <c r="AL1070">
        <v>6.68</v>
      </c>
      <c r="AM1070">
        <v>6.72</v>
      </c>
      <c r="AN1070">
        <v>6.7</v>
      </c>
      <c r="AO1070">
        <v>6.69</v>
      </c>
      <c r="AP1070">
        <v>6.66</v>
      </c>
      <c r="AQ1070">
        <v>6.29</v>
      </c>
      <c r="AR1070">
        <v>6.34</v>
      </c>
      <c r="AS1070">
        <v>6.27</v>
      </c>
      <c r="AT1070">
        <v>6.07</v>
      </c>
      <c r="AU1070">
        <v>6.19</v>
      </c>
      <c r="AV1070">
        <v>6.14</v>
      </c>
      <c r="AW1070">
        <v>6.08</v>
      </c>
      <c r="AX1070">
        <v>5.97</v>
      </c>
      <c r="AY1070">
        <v>5.96</v>
      </c>
      <c r="AZ1070">
        <v>6.09</v>
      </c>
      <c r="BA1070">
        <v>6</v>
      </c>
      <c r="BB1070">
        <v>6.07</v>
      </c>
      <c r="BC1070">
        <v>6.06</v>
      </c>
      <c r="BD1070">
        <v>6.01</v>
      </c>
      <c r="BE1070">
        <v>6.03</v>
      </c>
      <c r="BF1070">
        <v>6.04</v>
      </c>
      <c r="BG1070">
        <v>6.08</v>
      </c>
      <c r="BH1070">
        <v>6.17</v>
      </c>
      <c r="BI1070">
        <v>6.07</v>
      </c>
      <c r="BJ1070">
        <v>6.04</v>
      </c>
      <c r="BK1070">
        <v>6.06</v>
      </c>
      <c r="BL1070">
        <v>6.1</v>
      </c>
      <c r="BM1070">
        <v>6.1</v>
      </c>
      <c r="BN1070">
        <v>5.98</v>
      </c>
      <c r="BO1070">
        <v>6.01</v>
      </c>
      <c r="BP1070">
        <v>6.02</v>
      </c>
      <c r="BQ1070" s="10">
        <f t="shared" si="32"/>
        <v>-7.3846153846153909E-2</v>
      </c>
      <c r="BR1070" s="11" cm="1">
        <f t="array" aca="1" ref="BR1070" ca="1">_xlfn.PERCENTILE.INC((OFFSET(E1070,0,1,1,COLUMNS(E1070:BP1070)-1) - E1070:BO1070) / E1070:BO1070, 0.05) * SQRT(COUNT(E1070:BP1070) - 1)</f>
        <v>-0.15488859365858576</v>
      </c>
      <c r="BS1070" s="10" cm="1">
        <f t="array" aca="1" ref="BS1070" ca="1">_xlfn.STDEV.P((E1070:BO1070 - OFFSET(E1070:BO1070,0,1)) / OFFSET(E1070:BO1070,0,1)) * SQRT(COUNT(E1070:BP1070)-1)</f>
        <v>0.10656493924300818</v>
      </c>
      <c r="BT1070" s="10" cm="1">
        <f t="array" ref="BT1070">-(MAX(1 - (E1070:BP1070 / _xlfn.SCAN(E1070, E1070:BP1070, _xlfn.LAMBDA(_xlpm.a,_xlpm.b, MAX(_xlpm.a, _xlpm.b))))))</f>
        <v>-0.14121037463976949</v>
      </c>
      <c r="BU1070" s="12">
        <f t="shared" ca="1" si="33"/>
        <v>-0.64332748024957875</v>
      </c>
    </row>
    <row r="1071" spans="1:73" x14ac:dyDescent="0.45">
      <c r="A1071" s="2" t="s">
        <v>2162</v>
      </c>
      <c r="B1071" t="s">
        <v>2163</v>
      </c>
      <c r="C1071" t="s">
        <v>11</v>
      </c>
      <c r="D1071" t="s">
        <v>26</v>
      </c>
      <c r="E1071">
        <v>35.65</v>
      </c>
      <c r="F1071">
        <v>35.6</v>
      </c>
      <c r="G1071">
        <v>35.340000000000003</v>
      </c>
      <c r="H1071">
        <v>35.340000000000003</v>
      </c>
      <c r="I1071">
        <v>35.159999999999997</v>
      </c>
      <c r="J1071">
        <v>35.770000000000003</v>
      </c>
      <c r="K1071">
        <v>35.93</v>
      </c>
      <c r="L1071">
        <v>35.49</v>
      </c>
      <c r="M1071">
        <v>35.700000000000003</v>
      </c>
      <c r="N1071">
        <v>35.79</v>
      </c>
      <c r="O1071">
        <v>35.9</v>
      </c>
      <c r="P1071">
        <v>36.68</v>
      </c>
      <c r="Q1071">
        <v>36.880000000000003</v>
      </c>
      <c r="R1071">
        <v>37.340000000000003</v>
      </c>
      <c r="S1071">
        <v>36.6</v>
      </c>
      <c r="T1071">
        <v>35.43</v>
      </c>
      <c r="U1071">
        <v>36.18</v>
      </c>
      <c r="V1071">
        <v>35.74</v>
      </c>
      <c r="W1071">
        <v>35.79</v>
      </c>
      <c r="X1071">
        <v>36.299999999999997</v>
      </c>
      <c r="Y1071">
        <v>36.61</v>
      </c>
      <c r="Z1071">
        <v>36.869999999999997</v>
      </c>
      <c r="AA1071">
        <v>36.93</v>
      </c>
      <c r="AB1071">
        <v>37.26</v>
      </c>
      <c r="AC1071">
        <v>36.85</v>
      </c>
      <c r="AD1071">
        <v>37.03</v>
      </c>
      <c r="AE1071">
        <v>37.47</v>
      </c>
      <c r="AF1071">
        <v>37.56</v>
      </c>
      <c r="AG1071">
        <v>37.799999999999997</v>
      </c>
      <c r="AH1071">
        <v>37.99</v>
      </c>
      <c r="AI1071">
        <v>37.21</v>
      </c>
      <c r="AJ1071">
        <v>37.65</v>
      </c>
      <c r="AK1071">
        <v>37.71</v>
      </c>
      <c r="AL1071">
        <v>37.4</v>
      </c>
      <c r="AM1071">
        <v>37.21</v>
      </c>
      <c r="AN1071">
        <v>37.020000000000003</v>
      </c>
      <c r="AO1071">
        <v>36.51</v>
      </c>
      <c r="AP1071">
        <v>36.409999999999997</v>
      </c>
      <c r="AQ1071">
        <v>34.76</v>
      </c>
      <c r="AR1071">
        <v>35.54</v>
      </c>
      <c r="AS1071">
        <v>35.32</v>
      </c>
      <c r="AT1071">
        <v>35.03</v>
      </c>
      <c r="AU1071">
        <v>35.56</v>
      </c>
      <c r="AV1071">
        <v>35.049999999999997</v>
      </c>
      <c r="AW1071">
        <v>34.729999999999997</v>
      </c>
      <c r="AX1071">
        <v>34.44</v>
      </c>
      <c r="AY1071">
        <v>34.799999999999997</v>
      </c>
      <c r="AZ1071">
        <v>35.119999999999997</v>
      </c>
      <c r="BA1071">
        <v>35.32</v>
      </c>
      <c r="BB1071">
        <v>35.35</v>
      </c>
      <c r="BC1071">
        <v>35.86</v>
      </c>
      <c r="BD1071">
        <v>36.57</v>
      </c>
      <c r="BE1071">
        <v>37.020000000000003</v>
      </c>
      <c r="BF1071">
        <v>37.29</v>
      </c>
      <c r="BG1071">
        <v>36.659999999999997</v>
      </c>
      <c r="BH1071">
        <v>36.93</v>
      </c>
      <c r="BI1071">
        <v>36.5</v>
      </c>
      <c r="BJ1071">
        <v>36.130000000000003</v>
      </c>
      <c r="BK1071">
        <v>36.799999999999997</v>
      </c>
      <c r="BL1071">
        <v>37.07</v>
      </c>
      <c r="BM1071">
        <v>37.57</v>
      </c>
      <c r="BN1071">
        <v>37.58</v>
      </c>
      <c r="BO1071">
        <v>37.68</v>
      </c>
      <c r="BP1071">
        <v>37.74</v>
      </c>
      <c r="BQ1071" s="10">
        <f t="shared" si="32"/>
        <v>5.8625525946704164E-2</v>
      </c>
      <c r="BR1071" s="11" cm="1">
        <f t="array" aca="1" ref="BR1071" ca="1">_xlfn.PERCENTILE.INC((OFFSET(E1071,0,1,1,COLUMNS(E1071:BP1071)-1) - E1071:BO1071) / E1071:BO1071, 0.05) * SQRT(COUNT(E1071:BP1071) - 1)</f>
        <v>-0.15497934122494089</v>
      </c>
      <c r="BS1071" s="10" cm="1">
        <f t="array" aca="1" ref="BS1071" ca="1">_xlfn.STDEV.P((E1071:BO1071 - OFFSET(E1071:BO1071,0,1)) / OFFSET(E1071:BO1071,0,1)) * SQRT(COUNT(E1071:BP1071)-1)</f>
        <v>0.10260043886306827</v>
      </c>
      <c r="BT1071" s="10" cm="1">
        <f t="array" ref="BT1071">-(MAX(1 - (E1071:BP1071 / _xlfn.SCAN(E1071, E1071:BP1071, _xlfn.LAMBDA(_xlpm.a,_xlpm.b, MAX(_xlpm.a, _xlpm.b))))))</f>
        <v>-9.3445643590418626E-2</v>
      </c>
      <c r="BU1071" s="12">
        <f t="shared" ca="1" si="33"/>
        <v>0.62295567791875195</v>
      </c>
    </row>
    <row r="1072" spans="1:73" x14ac:dyDescent="0.45">
      <c r="A1072" s="2" t="s">
        <v>2164</v>
      </c>
      <c r="B1072" t="s">
        <v>2165</v>
      </c>
      <c r="C1072" t="s">
        <v>54</v>
      </c>
      <c r="D1072" t="s">
        <v>34</v>
      </c>
      <c r="E1072">
        <v>126.75</v>
      </c>
      <c r="F1072">
        <v>127.3</v>
      </c>
      <c r="G1072">
        <v>125.05</v>
      </c>
      <c r="H1072">
        <v>121.8</v>
      </c>
      <c r="I1072">
        <v>120.6</v>
      </c>
      <c r="J1072">
        <v>117.2</v>
      </c>
      <c r="K1072">
        <v>120.3</v>
      </c>
      <c r="L1072">
        <v>120.35</v>
      </c>
      <c r="M1072">
        <v>120.3</v>
      </c>
      <c r="N1072">
        <v>119</v>
      </c>
      <c r="O1072">
        <v>119.85</v>
      </c>
      <c r="P1072">
        <v>117.75</v>
      </c>
      <c r="Q1072">
        <v>113.7</v>
      </c>
      <c r="R1072">
        <v>114.55</v>
      </c>
      <c r="S1072">
        <v>110.95</v>
      </c>
      <c r="T1072">
        <v>104</v>
      </c>
      <c r="U1072">
        <v>104.35</v>
      </c>
      <c r="V1072">
        <v>107.2</v>
      </c>
      <c r="W1072">
        <v>107.35</v>
      </c>
      <c r="X1072">
        <v>108.3</v>
      </c>
      <c r="Y1072">
        <v>110.05</v>
      </c>
      <c r="Z1072">
        <v>111.5</v>
      </c>
      <c r="AA1072">
        <v>112.2</v>
      </c>
      <c r="AB1072">
        <v>108.6</v>
      </c>
      <c r="AC1072">
        <v>108.35</v>
      </c>
      <c r="AD1072">
        <v>108.5</v>
      </c>
      <c r="AE1072">
        <v>107.15</v>
      </c>
      <c r="AF1072">
        <v>110</v>
      </c>
      <c r="AG1072">
        <v>111.15</v>
      </c>
      <c r="AH1072">
        <v>110.1</v>
      </c>
      <c r="AI1072">
        <v>108.2</v>
      </c>
      <c r="AJ1072">
        <v>99.64</v>
      </c>
      <c r="AK1072">
        <v>101.15</v>
      </c>
      <c r="AL1072">
        <v>101.15</v>
      </c>
      <c r="AM1072">
        <v>97.74</v>
      </c>
      <c r="AN1072">
        <v>95.6</v>
      </c>
      <c r="AO1072">
        <v>95.98</v>
      </c>
      <c r="AP1072">
        <v>94.06</v>
      </c>
      <c r="AQ1072">
        <v>89.72</v>
      </c>
      <c r="AR1072">
        <v>92.08</v>
      </c>
      <c r="AS1072">
        <v>92.62</v>
      </c>
      <c r="AT1072">
        <v>88.54</v>
      </c>
      <c r="AU1072">
        <v>88.3</v>
      </c>
      <c r="AV1072">
        <v>83</v>
      </c>
      <c r="AW1072">
        <v>77.099999999999994</v>
      </c>
      <c r="AX1072">
        <v>77.319999999999993</v>
      </c>
      <c r="AY1072">
        <v>77.88</v>
      </c>
      <c r="AZ1072">
        <v>85.38</v>
      </c>
      <c r="BA1072">
        <v>84.64</v>
      </c>
      <c r="BB1072">
        <v>87.04</v>
      </c>
      <c r="BC1072">
        <v>85.96</v>
      </c>
      <c r="BD1072">
        <v>83.86</v>
      </c>
      <c r="BE1072">
        <v>89.1</v>
      </c>
      <c r="BF1072">
        <v>89.52</v>
      </c>
      <c r="BG1072">
        <v>94.2</v>
      </c>
      <c r="BH1072">
        <v>94.34</v>
      </c>
      <c r="BI1072">
        <v>95.8</v>
      </c>
      <c r="BJ1072">
        <v>94.78</v>
      </c>
      <c r="BK1072">
        <v>97.66</v>
      </c>
      <c r="BL1072">
        <v>94.48</v>
      </c>
      <c r="BM1072">
        <v>94.8</v>
      </c>
      <c r="BN1072">
        <v>96.92</v>
      </c>
      <c r="BO1072">
        <v>95.08</v>
      </c>
      <c r="BP1072">
        <v>89</v>
      </c>
      <c r="BQ1072" s="10">
        <f t="shared" si="32"/>
        <v>-0.2978303747534517</v>
      </c>
      <c r="BR1072" s="11" cm="1">
        <f t="array" aca="1" ref="BR1072" ca="1">_xlfn.PERCENTILE.INC((OFFSET(E1072,0,1,1,COLUMNS(E1072:BP1072)-1) - E1072:BO1072) / E1072:BO1072, 0.05) * SQRT(COUNT(E1072:BP1072) - 1)</f>
        <v>-0.49511805269260384</v>
      </c>
      <c r="BS1072" s="10" cm="1">
        <f t="array" aca="1" ref="BS1072" ca="1">_xlfn.STDEV.P((E1072:BO1072 - OFFSET(E1072:BO1072,0,1)) / OFFSET(E1072:BO1072,0,1)) * SQRT(COUNT(E1072:BP1072)-1)</f>
        <v>0.24377875029412027</v>
      </c>
      <c r="BT1072" s="10" cm="1">
        <f t="array" ref="BT1072">-(MAX(1 - (E1072:BP1072 / _xlfn.SCAN(E1072, E1072:BP1072, _xlfn.LAMBDA(_xlpm.a,_xlpm.b, MAX(_xlpm.a, _xlpm.b))))))</f>
        <v>-0.39434406912804398</v>
      </c>
      <c r="BU1072" s="12">
        <f t="shared" ca="1" si="33"/>
        <v>-1.2000240972623752</v>
      </c>
    </row>
    <row r="1073" spans="1:73" x14ac:dyDescent="0.45">
      <c r="A1073" s="2" t="s">
        <v>2166</v>
      </c>
      <c r="B1073" t="s">
        <v>2167</v>
      </c>
      <c r="C1073" t="s">
        <v>16</v>
      </c>
      <c r="D1073" t="s">
        <v>8</v>
      </c>
      <c r="E1073">
        <v>13.4</v>
      </c>
      <c r="F1073">
        <v>13.36</v>
      </c>
      <c r="G1073">
        <v>13.28</v>
      </c>
      <c r="H1073">
        <v>13.28</v>
      </c>
      <c r="I1073">
        <v>13.18</v>
      </c>
      <c r="J1073">
        <v>13.3</v>
      </c>
      <c r="K1073">
        <v>13.28</v>
      </c>
      <c r="L1073">
        <v>13.62</v>
      </c>
      <c r="M1073">
        <v>13.4</v>
      </c>
      <c r="N1073">
        <v>13.54</v>
      </c>
      <c r="O1073">
        <v>13.56</v>
      </c>
      <c r="P1073">
        <v>13.32</v>
      </c>
      <c r="Q1073">
        <v>13.3</v>
      </c>
      <c r="R1073">
        <v>13.26</v>
      </c>
      <c r="S1073">
        <v>12.9</v>
      </c>
      <c r="T1073">
        <v>12.74</v>
      </c>
      <c r="U1073">
        <v>12.44</v>
      </c>
      <c r="V1073">
        <v>12.82</v>
      </c>
      <c r="W1073">
        <v>12.68</v>
      </c>
      <c r="X1073">
        <v>12.92</v>
      </c>
      <c r="Y1073">
        <v>12.94</v>
      </c>
      <c r="Z1073">
        <v>12.9</v>
      </c>
      <c r="AA1073">
        <v>12.9</v>
      </c>
      <c r="AB1073">
        <v>13.04</v>
      </c>
      <c r="AC1073">
        <v>12.84</v>
      </c>
      <c r="AD1073">
        <v>12.9</v>
      </c>
      <c r="AE1073">
        <v>12.8</v>
      </c>
      <c r="AF1073">
        <v>12.9</v>
      </c>
      <c r="AG1073">
        <v>12.94</v>
      </c>
      <c r="AH1073">
        <v>12.82</v>
      </c>
      <c r="AI1073">
        <v>12.9</v>
      </c>
      <c r="AJ1073">
        <v>12.96</v>
      </c>
      <c r="AK1073">
        <v>12.94</v>
      </c>
      <c r="AL1073">
        <v>12.94</v>
      </c>
      <c r="AM1073">
        <v>12.92</v>
      </c>
      <c r="AN1073">
        <v>12.94</v>
      </c>
      <c r="AO1073">
        <v>12.8</v>
      </c>
      <c r="AP1073">
        <v>12.8</v>
      </c>
      <c r="AQ1073">
        <v>12.54</v>
      </c>
      <c r="AR1073">
        <v>13</v>
      </c>
      <c r="AS1073">
        <v>12.92</v>
      </c>
      <c r="AT1073">
        <v>12.9</v>
      </c>
      <c r="AU1073">
        <v>12.68</v>
      </c>
      <c r="AV1073">
        <v>12.98</v>
      </c>
      <c r="AW1073">
        <v>12.9</v>
      </c>
      <c r="AX1073">
        <v>12.9</v>
      </c>
      <c r="AY1073">
        <v>12.9</v>
      </c>
      <c r="AZ1073">
        <v>13.42</v>
      </c>
      <c r="BA1073">
        <v>13.44</v>
      </c>
      <c r="BB1073">
        <v>13.72</v>
      </c>
      <c r="BC1073">
        <v>13.8</v>
      </c>
      <c r="BD1073">
        <v>14.34</v>
      </c>
      <c r="BE1073">
        <v>15.5</v>
      </c>
      <c r="BF1073">
        <v>15.04</v>
      </c>
      <c r="BG1073">
        <v>15.1</v>
      </c>
      <c r="BH1073">
        <v>15.1</v>
      </c>
      <c r="BI1073">
        <v>15.2</v>
      </c>
      <c r="BJ1073">
        <v>15.02</v>
      </c>
      <c r="BK1073">
        <v>15.02</v>
      </c>
      <c r="BL1073">
        <v>15.02</v>
      </c>
      <c r="BM1073">
        <v>15.58</v>
      </c>
      <c r="BN1073">
        <v>15.8</v>
      </c>
      <c r="BO1073">
        <v>16.8</v>
      </c>
      <c r="BP1073">
        <v>16.600000000000001</v>
      </c>
      <c r="BQ1073" s="10">
        <f t="shared" si="32"/>
        <v>0.23880597014925381</v>
      </c>
      <c r="BR1073" s="11" cm="1">
        <f t="array" aca="1" ref="BR1073" ca="1">_xlfn.PERCENTILE.INC((OFFSET(E1073,0,1,1,COLUMNS(E1073:BP1073)-1) - E1073:BO1073) / E1073:BO1073, 0.05) * SQRT(COUNT(E1073:BP1073) - 1)</f>
        <v>-0.15915116051610004</v>
      </c>
      <c r="BS1073" s="10" cm="1">
        <f t="array" aca="1" ref="BS1073" ca="1">_xlfn.STDEV.P((E1073:BO1073 - OFFSET(E1073:BO1073,0,1)) / OFFSET(E1073:BO1073,0,1)) * SQRT(COUNT(E1073:BP1073)-1)</f>
        <v>0.1497192241884302</v>
      </c>
      <c r="BT1073" s="10" cm="1">
        <f t="array" ref="BT1073">-(MAX(1 - (E1073:BP1073 / _xlfn.SCAN(E1073, E1073:BP1073, _xlfn.LAMBDA(_xlpm.a,_xlpm.b, MAX(_xlpm.a, _xlpm.b))))))</f>
        <v>-8.6637298091042592E-2</v>
      </c>
      <c r="BU1073" s="12">
        <f t="shared" ca="1" si="33"/>
        <v>1.6303582353729342</v>
      </c>
    </row>
    <row r="1074" spans="1:73" x14ac:dyDescent="0.45">
      <c r="A1074" s="2" t="s">
        <v>2168</v>
      </c>
      <c r="B1074" t="s">
        <v>2169</v>
      </c>
      <c r="C1074" t="s">
        <v>111</v>
      </c>
      <c r="D1074" t="s">
        <v>8</v>
      </c>
      <c r="E1074">
        <v>9.5739999999999998</v>
      </c>
      <c r="F1074">
        <v>9.7059999999999995</v>
      </c>
      <c r="G1074">
        <v>9.7799999999999994</v>
      </c>
      <c r="H1074">
        <v>9.782</v>
      </c>
      <c r="I1074">
        <v>9.798</v>
      </c>
      <c r="J1074">
        <v>9.7479999999999993</v>
      </c>
      <c r="K1074">
        <v>9.9480000000000004</v>
      </c>
      <c r="L1074">
        <v>10.035</v>
      </c>
      <c r="M1074">
        <v>10.06</v>
      </c>
      <c r="N1074">
        <v>10.26</v>
      </c>
      <c r="O1074">
        <v>10.505000000000001</v>
      </c>
      <c r="P1074">
        <v>10.725</v>
      </c>
      <c r="Q1074">
        <v>10.725</v>
      </c>
      <c r="R1074">
        <v>10.765000000000001</v>
      </c>
      <c r="S1074">
        <v>10.36</v>
      </c>
      <c r="T1074">
        <v>9.85</v>
      </c>
      <c r="U1074">
        <v>10.305</v>
      </c>
      <c r="V1074">
        <v>10.765000000000001</v>
      </c>
      <c r="W1074">
        <v>11.074999999999999</v>
      </c>
      <c r="X1074">
        <v>10.87</v>
      </c>
      <c r="Y1074">
        <v>10.765000000000001</v>
      </c>
      <c r="Z1074">
        <v>11.404999999999999</v>
      </c>
      <c r="AA1074">
        <v>11.34</v>
      </c>
      <c r="AB1074">
        <v>11.195</v>
      </c>
      <c r="AC1074">
        <v>11.42</v>
      </c>
      <c r="AD1074">
        <v>11.43</v>
      </c>
      <c r="AE1074">
        <v>11.33</v>
      </c>
      <c r="AF1074">
        <v>11.45</v>
      </c>
      <c r="AG1074">
        <v>11.565</v>
      </c>
      <c r="AH1074">
        <v>11.685</v>
      </c>
      <c r="AI1074">
        <v>11.505000000000001</v>
      </c>
      <c r="AJ1074">
        <v>11.59</v>
      </c>
      <c r="AK1074">
        <v>11.855</v>
      </c>
      <c r="AL1074">
        <v>11.52</v>
      </c>
      <c r="AM1074">
        <v>11.305</v>
      </c>
      <c r="AN1074">
        <v>10.95</v>
      </c>
      <c r="AO1074">
        <v>11.04</v>
      </c>
      <c r="AP1074">
        <v>10.925000000000001</v>
      </c>
      <c r="AQ1074">
        <v>10.805</v>
      </c>
      <c r="AR1074">
        <v>11.14</v>
      </c>
      <c r="AS1074">
        <v>11.54</v>
      </c>
      <c r="AT1074">
        <v>11.44</v>
      </c>
      <c r="AU1074">
        <v>12.005000000000001</v>
      </c>
      <c r="AV1074">
        <v>11.76</v>
      </c>
      <c r="AW1074">
        <v>11.55</v>
      </c>
      <c r="AX1074">
        <v>13.055</v>
      </c>
      <c r="AY1074">
        <v>13.475</v>
      </c>
      <c r="AZ1074">
        <v>12.73</v>
      </c>
      <c r="BA1074">
        <v>12.93</v>
      </c>
      <c r="BB1074">
        <v>12.925000000000001</v>
      </c>
      <c r="BC1074">
        <v>12.605</v>
      </c>
      <c r="BD1074">
        <v>12.185</v>
      </c>
      <c r="BE1074">
        <v>12.005000000000001</v>
      </c>
      <c r="BF1074">
        <v>12.445</v>
      </c>
      <c r="BG1074">
        <v>12.645</v>
      </c>
      <c r="BH1074">
        <v>13.414999999999999</v>
      </c>
      <c r="BI1074">
        <v>13.49</v>
      </c>
      <c r="BJ1074">
        <v>13.865</v>
      </c>
      <c r="BK1074">
        <v>13.904999999999999</v>
      </c>
      <c r="BL1074">
        <v>14.25</v>
      </c>
      <c r="BM1074">
        <v>13.925000000000001</v>
      </c>
      <c r="BN1074">
        <v>13.545</v>
      </c>
      <c r="BO1074">
        <v>13.775</v>
      </c>
      <c r="BP1074">
        <v>13.755000000000001</v>
      </c>
      <c r="BQ1074" s="10">
        <f t="shared" si="32"/>
        <v>0.43670357217463973</v>
      </c>
      <c r="BR1074" s="11" cm="1">
        <f t="array" aca="1" ref="BR1074" ca="1">_xlfn.PERCENTILE.INC((OFFSET(E1074,0,1,1,COLUMNS(E1074:BP1074)-1) - E1074:BO1074) / E1074:BO1074, 0.05) * SQRT(COUNT(E1074:BP1074) - 1)</f>
        <v>-0.26294775654212416</v>
      </c>
      <c r="BS1074" s="10" cm="1">
        <f t="array" aca="1" ref="BS1074" ca="1">_xlfn.STDEV.P((E1074:BO1074 - OFFSET(E1074:BO1074,0,1)) / OFFSET(E1074:BO1074,0,1)) * SQRT(COUNT(E1074:BP1074)-1)</f>
        <v>0.22347519025194923</v>
      </c>
      <c r="BT1074" s="10" cm="1">
        <f t="array" ref="BT1074">-(MAX(1 - (E1074:BP1074 / _xlfn.SCAN(E1074, E1074:BP1074, _xlfn.LAMBDA(_xlpm.a,_xlpm.b, MAX(_xlpm.a, _xlpm.b))))))</f>
        <v>-0.10909090909090902</v>
      </c>
      <c r="BU1074" s="12">
        <f t="shared" ca="1" si="33"/>
        <v>1.9778194245022442</v>
      </c>
    </row>
    <row r="1075" spans="1:73" x14ac:dyDescent="0.45">
      <c r="A1075" s="2" t="s">
        <v>2170</v>
      </c>
      <c r="B1075" t="s">
        <v>2171</v>
      </c>
      <c r="C1075" t="s">
        <v>11</v>
      </c>
      <c r="D1075" t="s">
        <v>29</v>
      </c>
      <c r="E1075">
        <v>1586</v>
      </c>
      <c r="F1075">
        <v>1612</v>
      </c>
      <c r="G1075">
        <v>1584</v>
      </c>
      <c r="H1075">
        <v>1538</v>
      </c>
      <c r="I1075">
        <v>1542</v>
      </c>
      <c r="J1075">
        <v>1534</v>
      </c>
      <c r="K1075">
        <v>1528</v>
      </c>
      <c r="L1075">
        <v>1534</v>
      </c>
      <c r="M1075">
        <v>1534</v>
      </c>
      <c r="N1075">
        <v>1536</v>
      </c>
      <c r="O1075">
        <v>1512</v>
      </c>
      <c r="P1075">
        <v>1508</v>
      </c>
      <c r="Q1075">
        <v>1498</v>
      </c>
      <c r="R1075">
        <v>1490</v>
      </c>
      <c r="S1075">
        <v>1484</v>
      </c>
      <c r="T1075">
        <v>1456</v>
      </c>
      <c r="U1075">
        <v>1488</v>
      </c>
      <c r="V1075">
        <v>1504</v>
      </c>
      <c r="W1075">
        <v>1512</v>
      </c>
      <c r="X1075">
        <v>1486</v>
      </c>
      <c r="Y1075">
        <v>1502</v>
      </c>
      <c r="Z1075">
        <v>1522</v>
      </c>
      <c r="AA1075">
        <v>1568</v>
      </c>
      <c r="AB1075">
        <v>1520</v>
      </c>
      <c r="AC1075">
        <v>1510</v>
      </c>
      <c r="AD1075">
        <v>1490</v>
      </c>
      <c r="AE1075">
        <v>1490</v>
      </c>
      <c r="AF1075">
        <v>1506</v>
      </c>
      <c r="AG1075">
        <v>1504</v>
      </c>
      <c r="AH1075">
        <v>1500</v>
      </c>
      <c r="AI1075">
        <v>1466</v>
      </c>
      <c r="AJ1075">
        <v>1470</v>
      </c>
      <c r="AK1075">
        <v>1460</v>
      </c>
      <c r="AL1075">
        <v>1462</v>
      </c>
      <c r="AM1075">
        <v>1474</v>
      </c>
      <c r="AN1075">
        <v>1486</v>
      </c>
      <c r="AO1075">
        <v>1472</v>
      </c>
      <c r="AP1075">
        <v>1464</v>
      </c>
      <c r="AQ1075">
        <v>1376</v>
      </c>
      <c r="AR1075">
        <v>1424</v>
      </c>
      <c r="AS1075">
        <v>1450</v>
      </c>
      <c r="AT1075">
        <v>1404</v>
      </c>
      <c r="AU1075">
        <v>1410</v>
      </c>
      <c r="AV1075">
        <v>1362</v>
      </c>
      <c r="AW1075">
        <v>1336</v>
      </c>
      <c r="AX1075">
        <v>1322</v>
      </c>
      <c r="AY1075">
        <v>1372</v>
      </c>
      <c r="AZ1075">
        <v>1422</v>
      </c>
      <c r="BA1075">
        <v>1430</v>
      </c>
      <c r="BB1075">
        <v>1440</v>
      </c>
      <c r="BC1075">
        <v>1456</v>
      </c>
      <c r="BD1075">
        <v>1438</v>
      </c>
      <c r="BE1075">
        <v>1450</v>
      </c>
      <c r="BF1075">
        <v>1472</v>
      </c>
      <c r="BG1075">
        <v>1460</v>
      </c>
      <c r="BH1075">
        <v>1524</v>
      </c>
      <c r="BI1075">
        <v>1546</v>
      </c>
      <c r="BJ1075">
        <v>1520</v>
      </c>
      <c r="BK1075">
        <v>1530</v>
      </c>
      <c r="BL1075">
        <v>1530</v>
      </c>
      <c r="BM1075">
        <v>1522</v>
      </c>
      <c r="BN1075">
        <v>1528</v>
      </c>
      <c r="BO1075">
        <v>1520</v>
      </c>
      <c r="BP1075">
        <v>1530</v>
      </c>
      <c r="BQ1075" s="10">
        <f t="shared" si="32"/>
        <v>-3.530895334174023E-2</v>
      </c>
      <c r="BR1075" s="11" cm="1">
        <f t="array" aca="1" ref="BR1075" ca="1">_xlfn.PERCENTILE.INC((OFFSET(E1075,0,1,1,COLUMNS(E1075:BP1075)-1) - E1075:BO1075) / E1075:BO1075, 0.05) * SQRT(COUNT(E1075:BP1075) - 1)</f>
        <v>-0.24172955121731909</v>
      </c>
      <c r="BS1075" s="10" cm="1">
        <f t="array" aca="1" ref="BS1075" ca="1">_xlfn.STDEV.P((E1075:BO1075 - OFFSET(E1075:BO1075,0,1)) / OFFSET(E1075:BO1075,0,1)) * SQRT(COUNT(E1075:BP1075)-1)</f>
        <v>0.14328849433995891</v>
      </c>
      <c r="BT1075" s="10" cm="1">
        <f t="array" ref="BT1075">-(MAX(1 - (E1075:BP1075 / _xlfn.SCAN(E1075, E1075:BP1075, _xlfn.LAMBDA(_xlpm.a,_xlpm.b, MAX(_xlpm.a, _xlpm.b))))))</f>
        <v>-0.17990074441687343</v>
      </c>
      <c r="BU1075" s="12">
        <f t="shared" ca="1" si="33"/>
        <v>-0.20950009615230381</v>
      </c>
    </row>
    <row r="1076" spans="1:73" x14ac:dyDescent="0.45">
      <c r="A1076" s="2" t="s">
        <v>2172</v>
      </c>
      <c r="B1076" t="s">
        <v>2173</v>
      </c>
      <c r="C1076" t="s">
        <v>22</v>
      </c>
      <c r="D1076" t="s">
        <v>8</v>
      </c>
      <c r="E1076">
        <v>396</v>
      </c>
      <c r="F1076">
        <v>393.3999</v>
      </c>
      <c r="G1076">
        <v>394.2</v>
      </c>
      <c r="H1076">
        <v>378.1001</v>
      </c>
      <c r="I1076">
        <v>379.3999</v>
      </c>
      <c r="J1076">
        <v>363.7</v>
      </c>
      <c r="K1076">
        <v>369.8</v>
      </c>
      <c r="L1076">
        <v>371.2</v>
      </c>
      <c r="M1076">
        <v>361.3</v>
      </c>
      <c r="N1076">
        <v>354.7</v>
      </c>
      <c r="O1076">
        <v>357.8</v>
      </c>
      <c r="P1076">
        <v>348</v>
      </c>
      <c r="Q1076">
        <v>348.8999</v>
      </c>
      <c r="R1076">
        <v>349.1001</v>
      </c>
      <c r="S1076">
        <v>342.3</v>
      </c>
      <c r="T1076">
        <v>331.2</v>
      </c>
      <c r="U1076">
        <v>325.7</v>
      </c>
      <c r="V1076">
        <v>330.3999</v>
      </c>
      <c r="W1076">
        <v>324.6001</v>
      </c>
      <c r="X1076">
        <v>327.6001</v>
      </c>
      <c r="Y1076">
        <v>333.3999</v>
      </c>
      <c r="Z1076">
        <v>336.7</v>
      </c>
      <c r="AA1076">
        <v>342.2</v>
      </c>
      <c r="AB1076">
        <v>330.5</v>
      </c>
      <c r="AC1076">
        <v>325.3</v>
      </c>
      <c r="AD1076">
        <v>324.1001</v>
      </c>
      <c r="AE1076">
        <v>322.7</v>
      </c>
      <c r="AF1076">
        <v>329.3</v>
      </c>
      <c r="AG1076">
        <v>327.7</v>
      </c>
      <c r="AH1076">
        <v>326</v>
      </c>
      <c r="AI1076">
        <v>320.3999</v>
      </c>
      <c r="AJ1076">
        <v>321</v>
      </c>
      <c r="AK1076">
        <v>316.7</v>
      </c>
      <c r="AL1076">
        <v>315</v>
      </c>
      <c r="AM1076">
        <v>330.3999</v>
      </c>
      <c r="AN1076">
        <v>313.5</v>
      </c>
      <c r="AO1076">
        <v>324</v>
      </c>
      <c r="AP1076">
        <v>323.7</v>
      </c>
      <c r="AQ1076">
        <v>320.1001</v>
      </c>
      <c r="AR1076">
        <v>327.1001</v>
      </c>
      <c r="AS1076">
        <v>331.8999</v>
      </c>
      <c r="AT1076">
        <v>332.5</v>
      </c>
      <c r="AU1076">
        <v>334.1001</v>
      </c>
      <c r="AV1076">
        <v>332.3999</v>
      </c>
      <c r="AW1076">
        <v>325.8999</v>
      </c>
      <c r="AX1076">
        <v>322.8</v>
      </c>
      <c r="AY1076">
        <v>298.8999</v>
      </c>
      <c r="AZ1076">
        <v>317.7</v>
      </c>
      <c r="BA1076">
        <v>314.3999</v>
      </c>
      <c r="BB1076">
        <v>315.6001</v>
      </c>
      <c r="BC1076">
        <v>324.3999</v>
      </c>
      <c r="BD1076">
        <v>329</v>
      </c>
      <c r="BE1076">
        <v>338.8</v>
      </c>
      <c r="BF1076">
        <v>346.7</v>
      </c>
      <c r="BG1076">
        <v>355</v>
      </c>
      <c r="BH1076">
        <v>352.3999</v>
      </c>
      <c r="BI1076">
        <v>353.1001</v>
      </c>
      <c r="BJ1076">
        <v>348.8999</v>
      </c>
      <c r="BK1076">
        <v>343.1001</v>
      </c>
      <c r="BL1076">
        <v>342</v>
      </c>
      <c r="BM1076">
        <v>341.6001</v>
      </c>
      <c r="BN1076">
        <v>349.8</v>
      </c>
      <c r="BO1076">
        <v>345.8999</v>
      </c>
      <c r="BP1076">
        <v>346.3</v>
      </c>
      <c r="BQ1076" s="10">
        <f t="shared" si="32"/>
        <v>-0.12550505050505048</v>
      </c>
      <c r="BR1076" s="11" cm="1">
        <f t="array" aca="1" ref="BR1076" ca="1">_xlfn.PERCENTILE.INC((OFFSET(E1076,0,1,1,COLUMNS(E1076:BP1076)-1) - E1076:BO1076) / E1076:BO1076, 0.05) * SQRT(COUNT(E1076:BP1076) - 1)</f>
        <v>-0.31889358877416407</v>
      </c>
      <c r="BS1076" s="10" cm="1">
        <f t="array" aca="1" ref="BS1076" ca="1">_xlfn.STDEV.P((E1076:BO1076 - OFFSET(E1076:BO1076,0,1)) / OFFSET(E1076:BO1076,0,1)) * SQRT(COUNT(E1076:BP1076)-1)</f>
        <v>0.18087354629155389</v>
      </c>
      <c r="BT1076" s="10" cm="1">
        <f t="array" ref="BT1076">-(MAX(1 - (E1076:BP1076 / _xlfn.SCAN(E1076, E1076:BP1076, _xlfn.LAMBDA(_xlpm.a,_xlpm.b, MAX(_xlpm.a, _xlpm.b))))))</f>
        <v>-0.24520227272727269</v>
      </c>
      <c r="BU1076" s="12">
        <f t="shared" ca="1" si="33"/>
        <v>-0.66463589048712135</v>
      </c>
    </row>
    <row r="1077" spans="1:73" x14ac:dyDescent="0.45">
      <c r="A1077" s="2" t="s">
        <v>2174</v>
      </c>
      <c r="B1077" t="s">
        <v>2175</v>
      </c>
      <c r="C1077" t="s">
        <v>7</v>
      </c>
      <c r="D1077" t="s">
        <v>8</v>
      </c>
      <c r="E1077">
        <v>34.75</v>
      </c>
      <c r="F1077">
        <v>34.950000000000003</v>
      </c>
      <c r="G1077">
        <v>35.5</v>
      </c>
      <c r="H1077">
        <v>35.15</v>
      </c>
      <c r="I1077">
        <v>35.4</v>
      </c>
      <c r="J1077">
        <v>35.799999999999997</v>
      </c>
      <c r="K1077">
        <v>35.35</v>
      </c>
      <c r="L1077">
        <v>35.799999999999997</v>
      </c>
      <c r="M1077">
        <v>36.35</v>
      </c>
      <c r="N1077">
        <v>36.200000000000003</v>
      </c>
      <c r="O1077">
        <v>36.450000000000003</v>
      </c>
      <c r="P1077">
        <v>36</v>
      </c>
      <c r="Q1077">
        <v>35.9</v>
      </c>
      <c r="R1077">
        <v>35.9</v>
      </c>
      <c r="S1077">
        <v>34.9</v>
      </c>
      <c r="T1077">
        <v>33.200000000000003</v>
      </c>
      <c r="U1077">
        <v>34.25</v>
      </c>
      <c r="V1077">
        <v>34.35</v>
      </c>
      <c r="W1077">
        <v>34.75</v>
      </c>
      <c r="X1077">
        <v>34.15</v>
      </c>
      <c r="Y1077">
        <v>34.5</v>
      </c>
      <c r="Z1077">
        <v>34.9</v>
      </c>
      <c r="AA1077">
        <v>35.6</v>
      </c>
      <c r="AB1077">
        <v>35.049999999999997</v>
      </c>
      <c r="AC1077">
        <v>34.85</v>
      </c>
      <c r="AD1077">
        <v>35.299999999999997</v>
      </c>
      <c r="AE1077">
        <v>34.299999999999997</v>
      </c>
      <c r="AF1077">
        <v>35</v>
      </c>
      <c r="AG1077">
        <v>34.75</v>
      </c>
      <c r="AH1077">
        <v>34.85</v>
      </c>
      <c r="AI1077">
        <v>34.4</v>
      </c>
      <c r="AJ1077">
        <v>34.35</v>
      </c>
      <c r="AK1077">
        <v>34.9</v>
      </c>
      <c r="AL1077">
        <v>34.1</v>
      </c>
      <c r="AM1077">
        <v>33.9</v>
      </c>
      <c r="AN1077">
        <v>33.25</v>
      </c>
      <c r="AO1077">
        <v>33.200000000000003</v>
      </c>
      <c r="AP1077">
        <v>32.950000000000003</v>
      </c>
      <c r="AQ1077">
        <v>32.1</v>
      </c>
      <c r="AR1077">
        <v>32.700000000000003</v>
      </c>
      <c r="AS1077">
        <v>32.85</v>
      </c>
      <c r="AT1077">
        <v>32.299999999999997</v>
      </c>
      <c r="AU1077">
        <v>32.299999999999997</v>
      </c>
      <c r="AV1077">
        <v>32.25</v>
      </c>
      <c r="AW1077">
        <v>31.9</v>
      </c>
      <c r="AX1077">
        <v>30.8</v>
      </c>
      <c r="AY1077">
        <v>30.3</v>
      </c>
      <c r="AZ1077">
        <v>31.85</v>
      </c>
      <c r="BA1077">
        <v>32.049999999999997</v>
      </c>
      <c r="BB1077">
        <v>32.4</v>
      </c>
      <c r="BC1077">
        <v>32.799999999999997</v>
      </c>
      <c r="BD1077">
        <v>32.6</v>
      </c>
      <c r="BE1077">
        <v>33.1</v>
      </c>
      <c r="BF1077">
        <v>33</v>
      </c>
      <c r="BG1077">
        <v>33.25</v>
      </c>
      <c r="BH1077">
        <v>34.299999999999997</v>
      </c>
      <c r="BI1077">
        <v>35.25</v>
      </c>
      <c r="BJ1077">
        <v>35.75</v>
      </c>
      <c r="BK1077">
        <v>35.299999999999997</v>
      </c>
      <c r="BL1077">
        <v>35.75</v>
      </c>
      <c r="BM1077">
        <v>35.200000000000003</v>
      </c>
      <c r="BN1077">
        <v>35.75</v>
      </c>
      <c r="BO1077">
        <v>34.15</v>
      </c>
      <c r="BP1077">
        <v>32.799999999999997</v>
      </c>
      <c r="BQ1077" s="10">
        <f t="shared" si="32"/>
        <v>-5.6115107913669145E-2</v>
      </c>
      <c r="BR1077" s="11" cm="1">
        <f t="array" aca="1" ref="BR1077" ca="1">_xlfn.PERCENTILE.INC((OFFSET(E1077,0,1,1,COLUMNS(E1077:BP1077)-1) - E1077:BO1077) / E1077:BO1077, 0.05) * SQRT(COUNT(E1077:BP1077) - 1)</f>
        <v>-0.26881370896144147</v>
      </c>
      <c r="BS1077" s="10" cm="1">
        <f t="array" aca="1" ref="BS1077" ca="1">_xlfn.STDEV.P((E1077:BO1077 - OFFSET(E1077:BO1077,0,1)) / OFFSET(E1077:BO1077,0,1)) * SQRT(COUNT(E1077:BP1077)-1)</f>
        <v>0.14991871218275066</v>
      </c>
      <c r="BT1077" s="10" cm="1">
        <f t="array" ref="BT1077">-(MAX(1 - (E1077:BP1077 / _xlfn.SCAN(E1077, E1077:BP1077, _xlfn.LAMBDA(_xlpm.a,_xlpm.b, MAX(_xlpm.a, _xlpm.b))))))</f>
        <v>-0.16872427983539096</v>
      </c>
      <c r="BU1077" s="12">
        <f t="shared" ca="1" si="33"/>
        <v>-0.33901777285622242</v>
      </c>
    </row>
    <row r="1078" spans="1:73" x14ac:dyDescent="0.45">
      <c r="A1078" s="2" t="s">
        <v>2176</v>
      </c>
      <c r="B1078" t="s">
        <v>2177</v>
      </c>
      <c r="C1078" t="s">
        <v>19</v>
      </c>
      <c r="D1078" t="s">
        <v>8</v>
      </c>
      <c r="E1078">
        <v>8.8149999999999995</v>
      </c>
      <c r="F1078">
        <v>9.0250000000000004</v>
      </c>
      <c r="G1078">
        <v>8.8699999999999992</v>
      </c>
      <c r="H1078">
        <v>8.83</v>
      </c>
      <c r="I1078">
        <v>8.9550000000000001</v>
      </c>
      <c r="J1078">
        <v>8.7850000000000001</v>
      </c>
      <c r="K1078">
        <v>8.8849999999999998</v>
      </c>
      <c r="L1078">
        <v>9.0749999999999993</v>
      </c>
      <c r="M1078">
        <v>9.2149999999999999</v>
      </c>
      <c r="N1078">
        <v>9.15</v>
      </c>
      <c r="O1078">
        <v>9.24</v>
      </c>
      <c r="P1078">
        <v>9.15</v>
      </c>
      <c r="Q1078">
        <v>8.4749999999999996</v>
      </c>
      <c r="R1078">
        <v>8.57</v>
      </c>
      <c r="S1078">
        <v>8.49</v>
      </c>
      <c r="T1078">
        <v>8.07</v>
      </c>
      <c r="U1078">
        <v>8.11</v>
      </c>
      <c r="V1078">
        <v>8.25</v>
      </c>
      <c r="W1078">
        <v>8.2799999999999994</v>
      </c>
      <c r="X1078">
        <v>8.3149999999999995</v>
      </c>
      <c r="Y1078">
        <v>8.4350000000000005</v>
      </c>
      <c r="Z1078">
        <v>8.4</v>
      </c>
      <c r="AA1078">
        <v>8.4250000000000007</v>
      </c>
      <c r="AB1078">
        <v>8.3949999999999996</v>
      </c>
      <c r="AC1078">
        <v>8.3149999999999995</v>
      </c>
      <c r="AD1078">
        <v>8.3699999999999992</v>
      </c>
      <c r="AE1078">
        <v>8.51</v>
      </c>
      <c r="AF1078">
        <v>8.65</v>
      </c>
      <c r="AG1078">
        <v>8.82</v>
      </c>
      <c r="AH1078">
        <v>8.9849999999999994</v>
      </c>
      <c r="AI1078">
        <v>9.1</v>
      </c>
      <c r="AJ1078">
        <v>9.3949999999999996</v>
      </c>
      <c r="AK1078">
        <v>9.3849999999999998</v>
      </c>
      <c r="AL1078">
        <v>9.3049999999999997</v>
      </c>
      <c r="AM1078">
        <v>9.31</v>
      </c>
      <c r="AN1078">
        <v>9.15</v>
      </c>
      <c r="AO1078">
        <v>9.1750000000000007</v>
      </c>
      <c r="AP1078">
        <v>9.0350000000000001</v>
      </c>
      <c r="AQ1078">
        <v>8.7249999999999996</v>
      </c>
      <c r="AR1078">
        <v>8.89</v>
      </c>
      <c r="AS1078">
        <v>8.85</v>
      </c>
      <c r="AT1078">
        <v>8.51</v>
      </c>
      <c r="AU1078">
        <v>8.69</v>
      </c>
      <c r="AV1078">
        <v>8.2949999999999999</v>
      </c>
      <c r="AW1078">
        <v>8.07</v>
      </c>
      <c r="AX1078">
        <v>7.89</v>
      </c>
      <c r="AY1078">
        <v>8.2799999999999994</v>
      </c>
      <c r="AZ1078">
        <v>8.66</v>
      </c>
      <c r="BA1078">
        <v>8.4849999999999994</v>
      </c>
      <c r="BB1078">
        <v>8.6050000000000004</v>
      </c>
      <c r="BC1078">
        <v>8.8000000000000007</v>
      </c>
      <c r="BD1078">
        <v>8.8049999999999997</v>
      </c>
      <c r="BE1078">
        <v>9.0449999999999999</v>
      </c>
      <c r="BF1078">
        <v>8.9350000000000005</v>
      </c>
      <c r="BG1078">
        <v>8.6950000000000003</v>
      </c>
      <c r="BH1078">
        <v>8.69</v>
      </c>
      <c r="BI1078">
        <v>8.76</v>
      </c>
      <c r="BJ1078">
        <v>8.8699999999999992</v>
      </c>
      <c r="BK1078">
        <v>8.86</v>
      </c>
      <c r="BL1078">
        <v>9.11</v>
      </c>
      <c r="BM1078">
        <v>8.9499999999999993</v>
      </c>
      <c r="BN1078">
        <v>9.0749999999999993</v>
      </c>
      <c r="BO1078">
        <v>9.1</v>
      </c>
      <c r="BP1078">
        <v>8.81</v>
      </c>
      <c r="BQ1078" s="10">
        <f t="shared" si="32"/>
        <v>-5.6721497447521333E-4</v>
      </c>
      <c r="BR1078" s="11" cm="1">
        <f t="array" aca="1" ref="BR1078" ca="1">_xlfn.PERCENTILE.INC((OFFSET(E1078,0,1,1,COLUMNS(E1078:BP1078)-1) - E1078:BO1078) / E1078:BO1078, 0.05) * SQRT(COUNT(E1078:BP1078) - 1)</f>
        <v>-0.30167416654269008</v>
      </c>
      <c r="BS1078" s="10" cm="1">
        <f t="array" aca="1" ref="BS1078" ca="1">_xlfn.STDEV.P((E1078:BO1078 - OFFSET(E1078:BO1078,0,1)) / OFFSET(E1078:BO1078,0,1)) * SQRT(COUNT(E1078:BP1078)-1)</f>
        <v>0.179257592554908</v>
      </c>
      <c r="BT1078" s="10" cm="1">
        <f t="array" ref="BT1078">-(MAX(1 - (E1078:BP1078 / _xlfn.SCAN(E1078, E1078:BP1078, _xlfn.LAMBDA(_xlpm.a,_xlpm.b, MAX(_xlpm.a, _xlpm.b))))))</f>
        <v>-0.16019159127195315</v>
      </c>
      <c r="BU1078" s="12">
        <f t="shared" ca="1" si="33"/>
        <v>2.6346359773174798E-2</v>
      </c>
    </row>
    <row r="1079" spans="1:73" x14ac:dyDescent="0.45">
      <c r="A1079" s="2" t="s">
        <v>2178</v>
      </c>
      <c r="B1079" t="s">
        <v>2179</v>
      </c>
      <c r="C1079" t="s">
        <v>111</v>
      </c>
      <c r="D1079" t="s">
        <v>58</v>
      </c>
      <c r="E1079">
        <v>86.34</v>
      </c>
      <c r="F1079">
        <v>87.96</v>
      </c>
      <c r="G1079">
        <v>89</v>
      </c>
      <c r="H1079">
        <v>90.86</v>
      </c>
      <c r="I1079">
        <v>90.06</v>
      </c>
      <c r="J1079">
        <v>100.45</v>
      </c>
      <c r="K1079">
        <v>99.76</v>
      </c>
      <c r="L1079">
        <v>104.35</v>
      </c>
      <c r="M1079">
        <v>102.5</v>
      </c>
      <c r="N1079">
        <v>103.65</v>
      </c>
      <c r="O1079">
        <v>109.1</v>
      </c>
      <c r="P1079">
        <v>109.2</v>
      </c>
      <c r="Q1079">
        <v>106.5</v>
      </c>
      <c r="R1079">
        <v>104.8</v>
      </c>
      <c r="S1079">
        <v>104.85</v>
      </c>
      <c r="T1079">
        <v>98.18</v>
      </c>
      <c r="U1079">
        <v>101.95</v>
      </c>
      <c r="V1079">
        <v>106.55</v>
      </c>
      <c r="W1079">
        <v>104.6</v>
      </c>
      <c r="X1079">
        <v>95.36</v>
      </c>
      <c r="Y1079">
        <v>95.3</v>
      </c>
      <c r="Z1079">
        <v>95.3</v>
      </c>
      <c r="AA1079">
        <v>94.5</v>
      </c>
      <c r="AB1079">
        <v>91.06</v>
      </c>
      <c r="AC1079">
        <v>94.08</v>
      </c>
      <c r="AD1079">
        <v>92.58</v>
      </c>
      <c r="AE1079">
        <v>92.36</v>
      </c>
      <c r="AF1079">
        <v>92.32</v>
      </c>
      <c r="AG1079">
        <v>101</v>
      </c>
      <c r="AH1079">
        <v>100.2</v>
      </c>
      <c r="AI1079">
        <v>97.06</v>
      </c>
      <c r="AJ1079">
        <v>94.1</v>
      </c>
      <c r="AK1079">
        <v>99.42</v>
      </c>
      <c r="AL1079">
        <v>94.9</v>
      </c>
      <c r="AM1079">
        <v>95.8</v>
      </c>
      <c r="AN1079">
        <v>96</v>
      </c>
      <c r="AO1079">
        <v>96.5</v>
      </c>
      <c r="AP1079">
        <v>96.24</v>
      </c>
      <c r="AQ1079">
        <v>95.74</v>
      </c>
      <c r="AR1079">
        <v>97.66</v>
      </c>
      <c r="AS1079">
        <v>98.4</v>
      </c>
      <c r="AT1079">
        <v>105</v>
      </c>
      <c r="AU1079">
        <v>111</v>
      </c>
      <c r="AV1079">
        <v>114.25</v>
      </c>
      <c r="AW1079">
        <v>112.5</v>
      </c>
      <c r="AX1079">
        <v>123</v>
      </c>
      <c r="AY1079">
        <v>125.5</v>
      </c>
      <c r="AZ1079">
        <v>123.1</v>
      </c>
      <c r="BA1079">
        <v>123.9</v>
      </c>
      <c r="BB1079">
        <v>126.95</v>
      </c>
      <c r="BC1079">
        <v>123.75</v>
      </c>
      <c r="BD1079">
        <v>118.8</v>
      </c>
      <c r="BE1079">
        <v>118.45</v>
      </c>
      <c r="BF1079">
        <v>121.3</v>
      </c>
      <c r="BG1079">
        <v>122.05</v>
      </c>
      <c r="BH1079">
        <v>130.65</v>
      </c>
      <c r="BI1079">
        <v>128.1</v>
      </c>
      <c r="BJ1079">
        <v>130</v>
      </c>
      <c r="BK1079">
        <v>129</v>
      </c>
      <c r="BL1079">
        <v>128</v>
      </c>
      <c r="BM1079">
        <v>129.30000000000001</v>
      </c>
      <c r="BN1079">
        <v>127.2</v>
      </c>
      <c r="BO1079">
        <v>129.85</v>
      </c>
      <c r="BP1079">
        <v>131.6</v>
      </c>
      <c r="BQ1079" s="10">
        <f t="shared" si="32"/>
        <v>0.52420662497104453</v>
      </c>
      <c r="BR1079" s="11" cm="1">
        <f t="array" aca="1" ref="BR1079" ca="1">_xlfn.PERCENTILE.INC((OFFSET(E1079,0,1,1,COLUMNS(E1079:BP1079)-1) - E1079:BO1079) / E1079:BO1079, 0.05) * SQRT(COUNT(E1079:BP1079) - 1)</f>
        <v>-0.31463442575390349</v>
      </c>
      <c r="BS1079" s="10" cm="1">
        <f t="array" aca="1" ref="BS1079" ca="1">_xlfn.STDEV.P((E1079:BO1079 - OFFSET(E1079:BO1079,0,1)) / OFFSET(E1079:BO1079,0,1)) * SQRT(COUNT(E1079:BP1079)-1)</f>
        <v>0.27646958874899219</v>
      </c>
      <c r="BT1079" s="10" cm="1">
        <f t="array" ref="BT1079">-(MAX(1 - (E1079:BP1079 / _xlfn.SCAN(E1079, E1079:BP1079, _xlfn.LAMBDA(_xlpm.a,_xlpm.b, MAX(_xlpm.a, _xlpm.b))))))</f>
        <v>-0.16611721611721608</v>
      </c>
      <c r="BU1079" s="12">
        <f t="shared" ca="1" si="33"/>
        <v>1.9152074821935536</v>
      </c>
    </row>
    <row r="1080" spans="1:73" x14ac:dyDescent="0.45">
      <c r="A1080" s="2" t="s">
        <v>2180</v>
      </c>
      <c r="B1080" t="s">
        <v>2181</v>
      </c>
      <c r="C1080" t="s">
        <v>19</v>
      </c>
      <c r="D1080" t="s">
        <v>8</v>
      </c>
      <c r="E1080">
        <v>8.57</v>
      </c>
      <c r="F1080">
        <v>8.5</v>
      </c>
      <c r="G1080">
        <v>8.51</v>
      </c>
      <c r="H1080">
        <v>8.4849999999999994</v>
      </c>
      <c r="I1080">
        <v>8.39</v>
      </c>
      <c r="J1080">
        <v>8.16</v>
      </c>
      <c r="K1080">
        <v>8.36</v>
      </c>
      <c r="L1080">
        <v>8.25</v>
      </c>
      <c r="M1080">
        <v>8.17</v>
      </c>
      <c r="N1080">
        <v>8.1150000000000002</v>
      </c>
      <c r="O1080">
        <v>8.11</v>
      </c>
      <c r="P1080">
        <v>7.96</v>
      </c>
      <c r="Q1080">
        <v>7.9950000000000001</v>
      </c>
      <c r="R1080">
        <v>7.95</v>
      </c>
      <c r="S1080">
        <v>7.7</v>
      </c>
      <c r="T1080">
        <v>7.42</v>
      </c>
      <c r="U1080">
        <v>7.4749999999999996</v>
      </c>
      <c r="V1080">
        <v>7.4249999999999998</v>
      </c>
      <c r="W1080">
        <v>7.4749999999999996</v>
      </c>
      <c r="X1080">
        <v>7.4</v>
      </c>
      <c r="Y1080">
        <v>7.5250000000000004</v>
      </c>
      <c r="Z1080">
        <v>7.56</v>
      </c>
      <c r="AA1080">
        <v>7.67</v>
      </c>
      <c r="AB1080">
        <v>7.5</v>
      </c>
      <c r="AC1080">
        <v>7.35</v>
      </c>
      <c r="AD1080">
        <v>7.4850000000000003</v>
      </c>
      <c r="AE1080">
        <v>7.43</v>
      </c>
      <c r="AF1080">
        <v>7.59</v>
      </c>
      <c r="AG1080">
        <v>7.4749999999999996</v>
      </c>
      <c r="AH1080">
        <v>7.4450000000000003</v>
      </c>
      <c r="AI1080">
        <v>7.4749999999999996</v>
      </c>
      <c r="AJ1080">
        <v>7.5750000000000002</v>
      </c>
      <c r="AK1080">
        <v>7.81</v>
      </c>
      <c r="AL1080">
        <v>7.585</v>
      </c>
      <c r="AM1080">
        <v>7.5049999999999999</v>
      </c>
      <c r="AN1080">
        <v>7.1849999999999996</v>
      </c>
      <c r="AO1080">
        <v>7.18</v>
      </c>
      <c r="AP1080">
        <v>7.05</v>
      </c>
      <c r="AQ1080">
        <v>6.8</v>
      </c>
      <c r="AR1080">
        <v>7.165</v>
      </c>
      <c r="AS1080">
        <v>7.0650000000000004</v>
      </c>
      <c r="AT1080">
        <v>6.99</v>
      </c>
      <c r="AU1080">
        <v>7.0250000000000004</v>
      </c>
      <c r="AV1080">
        <v>6.5949999999999998</v>
      </c>
      <c r="AW1080">
        <v>6.48</v>
      </c>
      <c r="AX1080">
        <v>6.31</v>
      </c>
      <c r="AY1080">
        <v>6.12</v>
      </c>
      <c r="AZ1080">
        <v>6.39</v>
      </c>
      <c r="BA1080">
        <v>6.42</v>
      </c>
      <c r="BB1080">
        <v>6.415</v>
      </c>
      <c r="BC1080">
        <v>6.51</v>
      </c>
      <c r="BD1080">
        <v>6.3949999999999996</v>
      </c>
      <c r="BE1080">
        <v>6.81</v>
      </c>
      <c r="BF1080">
        <v>6.74</v>
      </c>
      <c r="BG1080">
        <v>6.7850000000000001</v>
      </c>
      <c r="BH1080">
        <v>6.7149999999999999</v>
      </c>
      <c r="BI1080">
        <v>6.76</v>
      </c>
      <c r="BJ1080">
        <v>6.625</v>
      </c>
      <c r="BK1080">
        <v>6.9950000000000001</v>
      </c>
      <c r="BL1080">
        <v>7.03</v>
      </c>
      <c r="BM1080">
        <v>7</v>
      </c>
      <c r="BN1080">
        <v>7.36</v>
      </c>
      <c r="BO1080">
        <v>7.38</v>
      </c>
      <c r="BP1080">
        <v>7.19</v>
      </c>
      <c r="BQ1080" s="10">
        <f t="shared" si="32"/>
        <v>-0.16102683780630103</v>
      </c>
      <c r="BR1080" s="11" cm="1">
        <f t="array" aca="1" ref="BR1080" ca="1">_xlfn.PERCENTILE.INC((OFFSET(E1080,0,1,1,COLUMNS(E1080:BP1080)-1) - E1080:BO1080) / E1080:BO1080, 0.05) * SQRT(COUNT(E1080:BP1080) - 1)</f>
        <v>-0.27827653291807419</v>
      </c>
      <c r="BS1080" s="10" cm="1">
        <f t="array" aca="1" ref="BS1080" ca="1">_xlfn.STDEV.P((E1080:BO1080 - OFFSET(E1080:BO1080,0,1)) / OFFSET(E1080:BO1080,0,1)) * SQRT(COUNT(E1080:BP1080)-1)</f>
        <v>0.18605270689576195</v>
      </c>
      <c r="BT1080" s="10" cm="1">
        <f t="array" ref="BT1080">-(MAX(1 - (E1080:BP1080 / _xlfn.SCAN(E1080, E1080:BP1080, _xlfn.LAMBDA(_xlpm.a,_xlpm.b, MAX(_xlpm.a, _xlpm.b))))))</f>
        <v>-0.28588098016336061</v>
      </c>
      <c r="BU1080" s="12">
        <f t="shared" ca="1" si="33"/>
        <v>-0.83705762955415797</v>
      </c>
    </row>
    <row r="1081" spans="1:73" x14ac:dyDescent="0.45">
      <c r="A1081" s="2" t="s">
        <v>2182</v>
      </c>
      <c r="B1081" t="s">
        <v>2183</v>
      </c>
      <c r="C1081" t="s">
        <v>19</v>
      </c>
      <c r="D1081" t="s">
        <v>26</v>
      </c>
      <c r="E1081">
        <v>544.5</v>
      </c>
      <c r="F1081">
        <v>538</v>
      </c>
      <c r="G1081">
        <v>545</v>
      </c>
      <c r="H1081">
        <v>545</v>
      </c>
      <c r="I1081">
        <v>528</v>
      </c>
      <c r="J1081">
        <v>494.8</v>
      </c>
      <c r="K1081">
        <v>497.4</v>
      </c>
      <c r="L1081">
        <v>502</v>
      </c>
      <c r="M1081">
        <v>493</v>
      </c>
      <c r="N1081">
        <v>466.8</v>
      </c>
      <c r="O1081">
        <v>461.2</v>
      </c>
      <c r="P1081">
        <v>443.6</v>
      </c>
      <c r="Q1081">
        <v>445.4</v>
      </c>
      <c r="R1081">
        <v>468</v>
      </c>
      <c r="S1081">
        <v>456</v>
      </c>
      <c r="T1081">
        <v>438.8</v>
      </c>
      <c r="U1081">
        <v>438.6</v>
      </c>
      <c r="V1081">
        <v>445.4</v>
      </c>
      <c r="W1081">
        <v>441.6</v>
      </c>
      <c r="X1081">
        <v>435.4</v>
      </c>
      <c r="Y1081">
        <v>445.6</v>
      </c>
      <c r="Z1081">
        <v>457.8</v>
      </c>
      <c r="AA1081">
        <v>458</v>
      </c>
      <c r="AB1081">
        <v>448.6</v>
      </c>
      <c r="AC1081">
        <v>433</v>
      </c>
      <c r="AD1081">
        <v>433.6</v>
      </c>
      <c r="AE1081">
        <v>424.2</v>
      </c>
      <c r="AF1081">
        <v>440.2</v>
      </c>
      <c r="AG1081">
        <v>425.2</v>
      </c>
      <c r="AH1081">
        <v>408.6</v>
      </c>
      <c r="AI1081">
        <v>403</v>
      </c>
      <c r="AJ1081">
        <v>407.6</v>
      </c>
      <c r="AK1081">
        <v>402.8</v>
      </c>
      <c r="AL1081">
        <v>395.8</v>
      </c>
      <c r="AM1081">
        <v>384</v>
      </c>
      <c r="AN1081">
        <v>373.4</v>
      </c>
      <c r="AO1081">
        <v>370.8</v>
      </c>
      <c r="AP1081">
        <v>367.4</v>
      </c>
      <c r="AQ1081">
        <v>365.2</v>
      </c>
      <c r="AR1081">
        <v>371.6</v>
      </c>
      <c r="AS1081">
        <v>375.4</v>
      </c>
      <c r="AT1081">
        <v>365.8</v>
      </c>
      <c r="AU1081">
        <v>371.8</v>
      </c>
      <c r="AV1081">
        <v>361.4</v>
      </c>
      <c r="AW1081">
        <v>355</v>
      </c>
      <c r="AX1081">
        <v>346.6</v>
      </c>
      <c r="AY1081">
        <v>337.2</v>
      </c>
      <c r="AZ1081">
        <v>364.2</v>
      </c>
      <c r="BA1081">
        <v>355.2</v>
      </c>
      <c r="BB1081">
        <v>368.2</v>
      </c>
      <c r="BC1081">
        <v>383.8</v>
      </c>
      <c r="BD1081">
        <v>376</v>
      </c>
      <c r="BE1081">
        <v>400</v>
      </c>
      <c r="BF1081">
        <v>397.4</v>
      </c>
      <c r="BG1081">
        <v>405</v>
      </c>
      <c r="BH1081">
        <v>407.2</v>
      </c>
      <c r="BI1081">
        <v>403</v>
      </c>
      <c r="BJ1081">
        <v>394</v>
      </c>
      <c r="BK1081">
        <v>370.6</v>
      </c>
      <c r="BL1081">
        <v>345</v>
      </c>
      <c r="BM1081">
        <v>350.6</v>
      </c>
      <c r="BN1081">
        <v>380.4</v>
      </c>
      <c r="BO1081">
        <v>377.8</v>
      </c>
      <c r="BP1081">
        <v>375</v>
      </c>
      <c r="BQ1081" s="10">
        <f t="shared" si="32"/>
        <v>-0.31129476584022037</v>
      </c>
      <c r="BR1081" s="11" cm="1">
        <f t="array" aca="1" ref="BR1081" ca="1">_xlfn.PERCENTILE.INC((OFFSET(E1081,0,1,1,COLUMNS(E1081:BP1081)-1) - E1081:BO1081) / E1081:BO1081, 0.05) * SQRT(COUNT(E1081:BP1081) - 1)</f>
        <v>-0.41062319440605644</v>
      </c>
      <c r="BS1081" s="10" cm="1">
        <f t="array" aca="1" ref="BS1081" ca="1">_xlfn.STDEV.P((E1081:BO1081 - OFFSET(E1081:BO1081,0,1)) / OFFSET(E1081:BO1081,0,1)) * SQRT(COUNT(E1081:BP1081)-1)</f>
        <v>0.24088445276593573</v>
      </c>
      <c r="BT1081" s="10" cm="1">
        <f t="array" ref="BT1081">-(MAX(1 - (E1081:BP1081 / _xlfn.SCAN(E1081, E1081:BP1081, _xlfn.LAMBDA(_xlpm.a,_xlpm.b, MAX(_xlpm.a, _xlpm.b))))))</f>
        <v>-0.38128440366972483</v>
      </c>
      <c r="BU1081" s="12">
        <f t="shared" ca="1" si="33"/>
        <v>-1.2703383814378473</v>
      </c>
    </row>
    <row r="1082" spans="1:73" x14ac:dyDescent="0.45">
      <c r="A1082" s="2" t="s">
        <v>2184</v>
      </c>
      <c r="B1082" t="s">
        <v>2185</v>
      </c>
      <c r="C1082" t="s">
        <v>54</v>
      </c>
      <c r="D1082" t="s">
        <v>8</v>
      </c>
      <c r="E1082">
        <v>27.62</v>
      </c>
      <c r="F1082">
        <v>27.66</v>
      </c>
      <c r="G1082">
        <v>27.62</v>
      </c>
      <c r="H1082">
        <v>27.62</v>
      </c>
      <c r="I1082">
        <v>26.82</v>
      </c>
      <c r="J1082">
        <v>26.4</v>
      </c>
      <c r="K1082">
        <v>26.78</v>
      </c>
      <c r="L1082">
        <v>26.82</v>
      </c>
      <c r="M1082">
        <v>27.08</v>
      </c>
      <c r="N1082">
        <v>26.9</v>
      </c>
      <c r="O1082">
        <v>27.26</v>
      </c>
      <c r="P1082">
        <v>27.12</v>
      </c>
      <c r="Q1082">
        <v>27.02</v>
      </c>
      <c r="R1082">
        <v>27.14</v>
      </c>
      <c r="S1082">
        <v>26.42</v>
      </c>
      <c r="T1082">
        <v>25.44</v>
      </c>
      <c r="U1082">
        <v>25.6</v>
      </c>
      <c r="V1082">
        <v>25.94</v>
      </c>
      <c r="W1082">
        <v>25.84</v>
      </c>
      <c r="X1082">
        <v>25.86</v>
      </c>
      <c r="Y1082">
        <v>26.3</v>
      </c>
      <c r="Z1082">
        <v>26.44</v>
      </c>
      <c r="AA1082">
        <v>26.74</v>
      </c>
      <c r="AB1082">
        <v>26.38</v>
      </c>
      <c r="AC1082">
        <v>26.14</v>
      </c>
      <c r="AD1082">
        <v>26.44</v>
      </c>
      <c r="AE1082">
        <v>25.9</v>
      </c>
      <c r="AF1082">
        <v>26.48</v>
      </c>
      <c r="AG1082">
        <v>26.54</v>
      </c>
      <c r="AH1082">
        <v>26.48</v>
      </c>
      <c r="AI1082">
        <v>25.94</v>
      </c>
      <c r="AJ1082">
        <v>26.24</v>
      </c>
      <c r="AK1082">
        <v>26.4</v>
      </c>
      <c r="AL1082">
        <v>25.7</v>
      </c>
      <c r="AM1082">
        <v>25.52</v>
      </c>
      <c r="AN1082">
        <v>25.68</v>
      </c>
      <c r="AO1082">
        <v>25.42</v>
      </c>
      <c r="AP1082">
        <v>25.3</v>
      </c>
      <c r="AQ1082">
        <v>24.42</v>
      </c>
      <c r="AR1082">
        <v>25.02</v>
      </c>
      <c r="AS1082">
        <v>25</v>
      </c>
      <c r="AT1082">
        <v>23.42</v>
      </c>
      <c r="AU1082">
        <v>23.68</v>
      </c>
      <c r="AV1082">
        <v>23.24</v>
      </c>
      <c r="AW1082">
        <v>22.26</v>
      </c>
      <c r="AX1082">
        <v>21.84</v>
      </c>
      <c r="AY1082">
        <v>22.7</v>
      </c>
      <c r="AZ1082">
        <v>23.44</v>
      </c>
      <c r="BA1082">
        <v>23.38</v>
      </c>
      <c r="BB1082">
        <v>23.72</v>
      </c>
      <c r="BC1082">
        <v>24.32</v>
      </c>
      <c r="BD1082">
        <v>23.82</v>
      </c>
      <c r="BE1082">
        <v>24.72</v>
      </c>
      <c r="BF1082">
        <v>24.58</v>
      </c>
      <c r="BG1082">
        <v>24.78</v>
      </c>
      <c r="BH1082">
        <v>25.1</v>
      </c>
      <c r="BI1082">
        <v>25.14</v>
      </c>
      <c r="BJ1082">
        <v>24.92</v>
      </c>
      <c r="BK1082">
        <v>24.62</v>
      </c>
      <c r="BL1082">
        <v>23.84</v>
      </c>
      <c r="BM1082">
        <v>23.96</v>
      </c>
      <c r="BN1082">
        <v>24.6</v>
      </c>
      <c r="BO1082">
        <v>24.3</v>
      </c>
      <c r="BP1082">
        <v>24.14</v>
      </c>
      <c r="BQ1082" s="10">
        <f t="shared" si="32"/>
        <v>-0.12599565532223028</v>
      </c>
      <c r="BR1082" s="11" cm="1">
        <f t="array" aca="1" ref="BR1082" ca="1">_xlfn.PERCENTILE.INC((OFFSET(E1082,0,1,1,COLUMNS(E1082:BP1082)-1) - E1082:BO1082) / E1082:BO1082, 0.05) * SQRT(COUNT(E1082:BP1082) - 1)</f>
        <v>-0.27361701634852464</v>
      </c>
      <c r="BS1082" s="10" cm="1">
        <f t="array" aca="1" ref="BS1082" ca="1">_xlfn.STDEV.P((E1082:BO1082 - OFFSET(E1082:BO1082,0,1)) / OFFSET(E1082:BO1082,0,1)) * SQRT(COUNT(E1082:BP1082)-1)</f>
        <v>0.15439928463032665</v>
      </c>
      <c r="BT1082" s="10" cm="1">
        <f t="array" ref="BT1082">-(MAX(1 - (E1082:BP1082 / _xlfn.SCAN(E1082, E1082:BP1082, _xlfn.LAMBDA(_xlpm.a,_xlpm.b, MAX(_xlpm.a, _xlpm.b))))))</f>
        <v>-0.21041214750542303</v>
      </c>
      <c r="BU1082" s="12">
        <f t="shared" ca="1" si="33"/>
        <v>-0.78177600117275181</v>
      </c>
    </row>
    <row r="1083" spans="1:73" x14ac:dyDescent="0.45">
      <c r="A1083" s="2" t="s">
        <v>2186</v>
      </c>
      <c r="B1083" t="s">
        <v>2187</v>
      </c>
      <c r="C1083" t="s">
        <v>19</v>
      </c>
      <c r="D1083" t="s">
        <v>29</v>
      </c>
      <c r="E1083">
        <v>255</v>
      </c>
      <c r="F1083">
        <v>258.5</v>
      </c>
      <c r="G1083">
        <v>262</v>
      </c>
      <c r="H1083">
        <v>262.5</v>
      </c>
      <c r="I1083">
        <v>263.5</v>
      </c>
      <c r="J1083">
        <v>260.5</v>
      </c>
      <c r="K1083">
        <v>261.5</v>
      </c>
      <c r="L1083">
        <v>263</v>
      </c>
      <c r="M1083">
        <v>267</v>
      </c>
      <c r="N1083">
        <v>271.5</v>
      </c>
      <c r="O1083">
        <v>273.5</v>
      </c>
      <c r="P1083">
        <v>265.5</v>
      </c>
      <c r="Q1083">
        <v>263</v>
      </c>
      <c r="R1083">
        <v>265</v>
      </c>
      <c r="S1083">
        <v>260</v>
      </c>
      <c r="T1083">
        <v>241</v>
      </c>
      <c r="U1083">
        <v>240</v>
      </c>
      <c r="V1083">
        <v>239.5</v>
      </c>
      <c r="W1083">
        <v>238.5</v>
      </c>
      <c r="X1083">
        <v>230.5</v>
      </c>
      <c r="Y1083">
        <v>237</v>
      </c>
      <c r="Z1083">
        <v>243</v>
      </c>
      <c r="AA1083">
        <v>241</v>
      </c>
      <c r="AB1083">
        <v>240</v>
      </c>
      <c r="AC1083">
        <v>240</v>
      </c>
      <c r="AD1083">
        <v>234.5</v>
      </c>
      <c r="AE1083">
        <v>234</v>
      </c>
      <c r="AF1083">
        <v>240</v>
      </c>
      <c r="AG1083">
        <v>241.5</v>
      </c>
      <c r="AH1083">
        <v>240.5</v>
      </c>
      <c r="AI1083">
        <v>237</v>
      </c>
      <c r="AJ1083">
        <v>242.5</v>
      </c>
      <c r="AK1083">
        <v>239.5</v>
      </c>
      <c r="AL1083">
        <v>237</v>
      </c>
      <c r="AM1083">
        <v>234.5</v>
      </c>
      <c r="AN1083">
        <v>232.5</v>
      </c>
      <c r="AO1083">
        <v>229</v>
      </c>
      <c r="AP1083">
        <v>232</v>
      </c>
      <c r="AQ1083">
        <v>218</v>
      </c>
      <c r="AR1083">
        <v>222.5</v>
      </c>
      <c r="AS1083">
        <v>219.5</v>
      </c>
      <c r="AT1083">
        <v>220</v>
      </c>
      <c r="AU1083">
        <v>215</v>
      </c>
      <c r="AV1083">
        <v>201</v>
      </c>
      <c r="AW1083">
        <v>192.4</v>
      </c>
      <c r="AX1083">
        <v>193.2</v>
      </c>
      <c r="AY1083">
        <v>179</v>
      </c>
      <c r="AZ1083">
        <v>197.4</v>
      </c>
      <c r="BA1083">
        <v>192.2</v>
      </c>
      <c r="BB1083">
        <v>196.2</v>
      </c>
      <c r="BC1083">
        <v>202.5</v>
      </c>
      <c r="BD1083">
        <v>183</v>
      </c>
      <c r="BE1083">
        <v>186.6</v>
      </c>
      <c r="BF1083">
        <v>182</v>
      </c>
      <c r="BG1083">
        <v>190.8</v>
      </c>
      <c r="BH1083">
        <v>191.4</v>
      </c>
      <c r="BI1083">
        <v>197.4</v>
      </c>
      <c r="BJ1083">
        <v>194</v>
      </c>
      <c r="BK1083">
        <v>196</v>
      </c>
      <c r="BL1083">
        <v>191.8</v>
      </c>
      <c r="BM1083">
        <v>194</v>
      </c>
      <c r="BN1083">
        <v>205</v>
      </c>
      <c r="BO1083">
        <v>192.6</v>
      </c>
      <c r="BP1083">
        <v>191.2</v>
      </c>
      <c r="BQ1083" s="10">
        <f t="shared" si="32"/>
        <v>-0.25019607843137259</v>
      </c>
      <c r="BR1083" s="11" cm="1">
        <f t="array" aca="1" ref="BR1083" ca="1">_xlfn.PERCENTILE.INC((OFFSET(E1083,0,1,1,COLUMNS(E1083:BP1083)-1) - E1083:BO1083) / E1083:BO1083, 0.05) * SQRT(COUNT(E1083:BP1083) - 1)</f>
        <v>-0.51317070466316439</v>
      </c>
      <c r="BS1083" s="10" cm="1">
        <f t="array" aca="1" ref="BS1083" ca="1">_xlfn.STDEV.P((E1083:BO1083 - OFFSET(E1083:BO1083,0,1)) / OFFSET(E1083:BO1083,0,1)) * SQRT(COUNT(E1083:BP1083)-1)</f>
        <v>0.25571229928546557</v>
      </c>
      <c r="BT1083" s="10" cm="1">
        <f t="array" ref="BT1083">-(MAX(1 - (E1083:BP1083 / _xlfn.SCAN(E1083, E1083:BP1083, _xlfn.LAMBDA(_xlpm.a,_xlpm.b, MAX(_xlpm.a, _xlpm.b))))))</f>
        <v>-0.34552102376599636</v>
      </c>
      <c r="BU1083" s="12">
        <f t="shared" ca="1" si="33"/>
        <v>-0.9577407074892812</v>
      </c>
    </row>
    <row r="1084" spans="1:73" x14ac:dyDescent="0.45">
      <c r="A1084" s="2" t="s">
        <v>2188</v>
      </c>
      <c r="B1084" t="s">
        <v>2189</v>
      </c>
      <c r="C1084" t="s">
        <v>22</v>
      </c>
      <c r="D1084" t="s">
        <v>8</v>
      </c>
      <c r="E1084">
        <v>9.782</v>
      </c>
      <c r="F1084">
        <v>10.154999999999999</v>
      </c>
      <c r="G1084">
        <v>10.275</v>
      </c>
      <c r="H1084">
        <v>10.09</v>
      </c>
      <c r="I1084">
        <v>10.24</v>
      </c>
      <c r="J1084">
        <v>10.52</v>
      </c>
      <c r="K1084">
        <v>10.585000000000001</v>
      </c>
      <c r="L1084">
        <v>10.815</v>
      </c>
      <c r="M1084">
        <v>10.755000000000001</v>
      </c>
      <c r="N1084">
        <v>10.44</v>
      </c>
      <c r="O1084">
        <v>10.57</v>
      </c>
      <c r="P1084">
        <v>10.055</v>
      </c>
      <c r="Q1084">
        <v>9.9260000000000002</v>
      </c>
      <c r="R1084">
        <v>10.25</v>
      </c>
      <c r="S1084">
        <v>9.516</v>
      </c>
      <c r="T1084">
        <v>8.7859999999999996</v>
      </c>
      <c r="U1084">
        <v>8.9359999999999999</v>
      </c>
      <c r="V1084">
        <v>9.2379999999999995</v>
      </c>
      <c r="W1084">
        <v>9.1820000000000004</v>
      </c>
      <c r="X1084">
        <v>8.8360000000000003</v>
      </c>
      <c r="Y1084">
        <v>9.0079999999999991</v>
      </c>
      <c r="Z1084">
        <v>9.2439999999999998</v>
      </c>
      <c r="AA1084">
        <v>9.17</v>
      </c>
      <c r="AB1084">
        <v>9.0459999999999994</v>
      </c>
      <c r="AC1084">
        <v>8.8059999999999992</v>
      </c>
      <c r="AD1084">
        <v>8.9320000000000004</v>
      </c>
      <c r="AE1084">
        <v>9.0619999999999994</v>
      </c>
      <c r="AF1084">
        <v>9.25</v>
      </c>
      <c r="AG1084">
        <v>9.2200000000000006</v>
      </c>
      <c r="AH1084">
        <v>9.0020000000000007</v>
      </c>
      <c r="AI1084">
        <v>8.3659999999999997</v>
      </c>
      <c r="AJ1084">
        <v>9.0419999999999998</v>
      </c>
      <c r="AK1084">
        <v>9.23</v>
      </c>
      <c r="AL1084">
        <v>9.14</v>
      </c>
      <c r="AM1084">
        <v>8.8919999999999995</v>
      </c>
      <c r="AN1084">
        <v>8.6560000000000006</v>
      </c>
      <c r="AO1084">
        <v>8.5079999999999991</v>
      </c>
      <c r="AP1084">
        <v>8.5660000000000007</v>
      </c>
      <c r="AQ1084">
        <v>8.1579999999999995</v>
      </c>
      <c r="AR1084">
        <v>8.6159999999999997</v>
      </c>
      <c r="AS1084">
        <v>9.6</v>
      </c>
      <c r="AT1084">
        <v>9.452</v>
      </c>
      <c r="AU1084">
        <v>9.6419999999999995</v>
      </c>
      <c r="AV1084">
        <v>9.3559999999999999</v>
      </c>
      <c r="AW1084">
        <v>8.4160000000000004</v>
      </c>
      <c r="AX1084">
        <v>7.9740000000000002</v>
      </c>
      <c r="AY1084">
        <v>8.0760000000000005</v>
      </c>
      <c r="AZ1084">
        <v>8.52</v>
      </c>
      <c r="BA1084">
        <v>8.4740000000000002</v>
      </c>
      <c r="BB1084">
        <v>8.7319999999999993</v>
      </c>
      <c r="BC1084">
        <v>9.0239999999999991</v>
      </c>
      <c r="BD1084">
        <v>8.8940000000000001</v>
      </c>
      <c r="BE1084">
        <v>9.4239999999999995</v>
      </c>
      <c r="BF1084">
        <v>8.5359999999999996</v>
      </c>
      <c r="BG1084">
        <v>8.3699999999999992</v>
      </c>
      <c r="BH1084">
        <v>8.2840000000000007</v>
      </c>
      <c r="BI1084">
        <v>8.4819999999999993</v>
      </c>
      <c r="BJ1084">
        <v>8.3140000000000001</v>
      </c>
      <c r="BK1084">
        <v>8.0820000000000007</v>
      </c>
      <c r="BL1084">
        <v>8.0679999999999996</v>
      </c>
      <c r="BM1084">
        <v>7.97</v>
      </c>
      <c r="BN1084">
        <v>8.2420000000000009</v>
      </c>
      <c r="BO1084">
        <v>8.048</v>
      </c>
      <c r="BP1084">
        <v>7.79</v>
      </c>
      <c r="BQ1084" s="10">
        <f t="shared" si="32"/>
        <v>-0.20363933755878144</v>
      </c>
      <c r="BR1084" s="11" cm="1">
        <f t="array" aca="1" ref="BR1084" ca="1">_xlfn.PERCENTILE.INC((OFFSET(E1084,0,1,1,COLUMNS(E1084:BP1084)-1) - E1084:BO1084) / E1084:BO1084, 0.05) * SQRT(COUNT(E1084:BP1084) - 1)</f>
        <v>-0.56762380255179945</v>
      </c>
      <c r="BS1084" s="10" cm="1">
        <f t="array" aca="1" ref="BS1084" ca="1">_xlfn.STDEV.P((E1084:BO1084 - OFFSET(E1084:BO1084,0,1)) / OFFSET(E1084:BO1084,0,1)) * SQRT(COUNT(E1084:BP1084)-1)</f>
        <v>0.31149871206483459</v>
      </c>
      <c r="BT1084" s="10" cm="1">
        <f t="array" ref="BT1084">-(MAX(1 - (E1084:BP1084 / _xlfn.SCAN(E1084, E1084:BP1084, _xlfn.LAMBDA(_xlpm.a,_xlpm.b, MAX(_xlpm.a, _xlpm.b))))))</f>
        <v>-0.27970411465557088</v>
      </c>
      <c r="BU1084" s="12">
        <f t="shared" ca="1" si="33"/>
        <v>-0.63675813053601804</v>
      </c>
    </row>
    <row r="1085" spans="1:73" x14ac:dyDescent="0.45">
      <c r="A1085" s="2" t="s">
        <v>2190</v>
      </c>
      <c r="B1085" t="s">
        <v>2191</v>
      </c>
      <c r="C1085" t="s">
        <v>54</v>
      </c>
      <c r="D1085" t="s">
        <v>8</v>
      </c>
      <c r="E1085">
        <v>49.645000000000003</v>
      </c>
      <c r="F1085">
        <v>46.05</v>
      </c>
      <c r="G1085">
        <v>46.05</v>
      </c>
      <c r="H1085">
        <v>43.954999999999998</v>
      </c>
      <c r="I1085">
        <v>44.34</v>
      </c>
      <c r="J1085">
        <v>42.35</v>
      </c>
      <c r="K1085">
        <v>43.27</v>
      </c>
      <c r="L1085">
        <v>44.844999999999999</v>
      </c>
      <c r="M1085">
        <v>48.674999999999997</v>
      </c>
      <c r="N1085">
        <v>47.814999999999998</v>
      </c>
      <c r="O1085">
        <v>47.36</v>
      </c>
      <c r="P1085">
        <v>47.6</v>
      </c>
      <c r="Q1085">
        <v>47.13</v>
      </c>
      <c r="R1085">
        <v>48.875</v>
      </c>
      <c r="S1085">
        <v>46.704999999999998</v>
      </c>
      <c r="T1085">
        <v>42.77</v>
      </c>
      <c r="U1085">
        <v>41.325000000000003</v>
      </c>
      <c r="V1085">
        <v>42.4</v>
      </c>
      <c r="W1085">
        <v>42.27</v>
      </c>
      <c r="X1085">
        <v>41.234999999999999</v>
      </c>
      <c r="Y1085">
        <v>43.465000000000003</v>
      </c>
      <c r="Z1085">
        <v>44.575000000000003</v>
      </c>
      <c r="AA1085">
        <v>43.685000000000002</v>
      </c>
      <c r="AB1085">
        <v>40.44</v>
      </c>
      <c r="AC1085">
        <v>40.24</v>
      </c>
      <c r="AD1085">
        <v>42.094999999999999</v>
      </c>
      <c r="AE1085">
        <v>42.994999999999997</v>
      </c>
      <c r="AF1085">
        <v>43.34</v>
      </c>
      <c r="AG1085">
        <v>40.75</v>
      </c>
      <c r="AH1085">
        <v>38.244999999999997</v>
      </c>
      <c r="AI1085">
        <v>38.395000000000003</v>
      </c>
      <c r="AJ1085">
        <v>38.674999999999997</v>
      </c>
      <c r="AK1085">
        <v>39.380000000000003</v>
      </c>
      <c r="AL1085">
        <v>38.685000000000002</v>
      </c>
      <c r="AM1085">
        <v>35.994999999999997</v>
      </c>
      <c r="AN1085">
        <v>34.79</v>
      </c>
      <c r="AO1085">
        <v>33.64</v>
      </c>
      <c r="AP1085">
        <v>31.795000000000002</v>
      </c>
      <c r="AQ1085">
        <v>32.765000000000001</v>
      </c>
      <c r="AR1085">
        <v>33.424999999999997</v>
      </c>
      <c r="AS1085">
        <v>36.22</v>
      </c>
      <c r="AT1085">
        <v>34.594999999999999</v>
      </c>
      <c r="AU1085">
        <v>34.85</v>
      </c>
      <c r="AV1085">
        <v>30.704999999999998</v>
      </c>
      <c r="AW1085">
        <v>27.8</v>
      </c>
      <c r="AX1085">
        <v>28.274999999999999</v>
      </c>
      <c r="AY1085">
        <v>26.914999999999999</v>
      </c>
      <c r="AZ1085">
        <v>29.855</v>
      </c>
      <c r="BA1085">
        <v>27.36</v>
      </c>
      <c r="BB1085">
        <v>31.2</v>
      </c>
      <c r="BC1085">
        <v>29.14</v>
      </c>
      <c r="BD1085">
        <v>29.315000000000001</v>
      </c>
      <c r="BE1085">
        <v>31.805</v>
      </c>
      <c r="BF1085">
        <v>31.38</v>
      </c>
      <c r="BG1085">
        <v>33</v>
      </c>
      <c r="BH1085">
        <v>31.155000000000001</v>
      </c>
      <c r="BI1085">
        <v>32.155000000000001</v>
      </c>
      <c r="BJ1085">
        <v>30.745000000000001</v>
      </c>
      <c r="BK1085">
        <v>31.15</v>
      </c>
      <c r="BL1085">
        <v>30.675000000000001</v>
      </c>
      <c r="BM1085">
        <v>31.45</v>
      </c>
      <c r="BN1085">
        <v>32.83</v>
      </c>
      <c r="BO1085">
        <v>32.049999999999997</v>
      </c>
      <c r="BP1085">
        <v>30.754999999999999</v>
      </c>
      <c r="BQ1085" s="10">
        <f t="shared" si="32"/>
        <v>-0.38050156108369426</v>
      </c>
      <c r="BR1085" s="11" cm="1">
        <f t="array" aca="1" ref="BR1085" ca="1">_xlfn.PERCENTILE.INC((OFFSET(E1085,0,1,1,COLUMNS(E1085:BP1085)-1) - E1085:BO1085) / E1085:BO1085, 0.05) * SQRT(COUNT(E1085:BP1085) - 1)</f>
        <v>-0.65594824631950577</v>
      </c>
      <c r="BS1085" s="10" cm="1">
        <f t="array" aca="1" ref="BS1085" ca="1">_xlfn.STDEV.P((E1085:BO1085 - OFFSET(E1085:BO1085,0,1)) / OFFSET(E1085:BO1085,0,1)) * SQRT(COUNT(E1085:BP1085)-1)</f>
        <v>0.40188332070571781</v>
      </c>
      <c r="BT1085" s="10" cm="1">
        <f t="array" ref="BT1085">-(MAX(1 - (E1085:BP1085 / _xlfn.SCAN(E1085, E1085:BP1085, _xlfn.LAMBDA(_xlpm.a,_xlpm.b, MAX(_xlpm.a, _xlpm.b))))))</f>
        <v>-0.4578507402558164</v>
      </c>
      <c r="BU1085" s="12">
        <f t="shared" ca="1" si="33"/>
        <v>-0.93363307644819094</v>
      </c>
    </row>
    <row r="1086" spans="1:73" x14ac:dyDescent="0.45">
      <c r="A1086" s="2" t="s">
        <v>2192</v>
      </c>
      <c r="B1086" t="s">
        <v>2193</v>
      </c>
      <c r="C1086" t="s">
        <v>22</v>
      </c>
      <c r="D1086" t="s">
        <v>8</v>
      </c>
      <c r="E1086">
        <v>5.1204000000000001</v>
      </c>
      <c r="F1086">
        <v>5.1776</v>
      </c>
      <c r="G1086">
        <v>5.1395</v>
      </c>
      <c r="H1086">
        <v>5.2443999999999997</v>
      </c>
      <c r="I1086">
        <v>5.1966999999999999</v>
      </c>
      <c r="J1086">
        <v>5.149</v>
      </c>
      <c r="K1086">
        <v>5.149</v>
      </c>
      <c r="L1086">
        <v>4.9488000000000003</v>
      </c>
      <c r="M1086">
        <v>4.9107000000000003</v>
      </c>
      <c r="N1086">
        <v>4.8247999999999998</v>
      </c>
      <c r="O1086">
        <v>4.8343999999999996</v>
      </c>
      <c r="P1086">
        <v>4.7438000000000002</v>
      </c>
      <c r="Q1086">
        <v>4.7485999999999997</v>
      </c>
      <c r="R1086">
        <v>4.7533000000000003</v>
      </c>
      <c r="S1086">
        <v>4.6151</v>
      </c>
      <c r="T1086">
        <v>4.4720000000000004</v>
      </c>
      <c r="U1086">
        <v>4.5053999999999998</v>
      </c>
      <c r="V1086">
        <v>4.5721999999999996</v>
      </c>
      <c r="W1086">
        <v>4.5292000000000003</v>
      </c>
      <c r="X1086">
        <v>4.5102000000000002</v>
      </c>
      <c r="Y1086">
        <v>4.4816000000000003</v>
      </c>
      <c r="Z1086">
        <v>4.5579000000000001</v>
      </c>
      <c r="AA1086">
        <v>4.5339999999999998</v>
      </c>
      <c r="AB1086">
        <v>4.5006000000000004</v>
      </c>
      <c r="AC1086">
        <v>4.4339000000000004</v>
      </c>
      <c r="AD1086">
        <v>4.4005000000000001</v>
      </c>
      <c r="AE1086">
        <v>4.4386999999999999</v>
      </c>
      <c r="AF1086">
        <v>4.5435999999999996</v>
      </c>
      <c r="AG1086">
        <v>4.4767999999999999</v>
      </c>
      <c r="AH1086">
        <v>4.5244999999999997</v>
      </c>
      <c r="AI1086">
        <v>4.3480999999999996</v>
      </c>
      <c r="AJ1086">
        <v>4.3861999999999997</v>
      </c>
      <c r="AK1086">
        <v>4.5483000000000002</v>
      </c>
      <c r="AL1086">
        <v>4.4720000000000004</v>
      </c>
      <c r="AM1086">
        <v>4.4339000000000004</v>
      </c>
      <c r="AN1086">
        <v>4.3624000000000001</v>
      </c>
      <c r="AO1086">
        <v>4.3003999999999998</v>
      </c>
      <c r="AP1086">
        <v>4.2622999999999998</v>
      </c>
      <c r="AQ1086">
        <v>4.1717000000000004</v>
      </c>
      <c r="AR1086">
        <v>4.1955</v>
      </c>
      <c r="AS1086">
        <v>4.2003000000000004</v>
      </c>
      <c r="AT1086">
        <v>4.0048000000000004</v>
      </c>
      <c r="AU1086">
        <v>3.9762</v>
      </c>
      <c r="AV1086">
        <v>3.9095</v>
      </c>
      <c r="AW1086">
        <v>3.7759999999999998</v>
      </c>
      <c r="AX1086">
        <v>3.7521</v>
      </c>
      <c r="AY1086">
        <v>3.7568999999999999</v>
      </c>
      <c r="AZ1086">
        <v>3.9285000000000001</v>
      </c>
      <c r="BA1086">
        <v>3.8332000000000002</v>
      </c>
      <c r="BB1086">
        <v>3.8713000000000002</v>
      </c>
      <c r="BC1086">
        <v>3.9095</v>
      </c>
      <c r="BD1086">
        <v>3.9380999999999999</v>
      </c>
      <c r="BE1086">
        <v>4.0143000000000004</v>
      </c>
      <c r="BF1086">
        <v>4.0286</v>
      </c>
      <c r="BG1086">
        <v>4.0525000000000002</v>
      </c>
      <c r="BH1086">
        <v>3.9523999999999999</v>
      </c>
      <c r="BI1086">
        <v>3.9857</v>
      </c>
      <c r="BJ1086">
        <v>3.9285000000000001</v>
      </c>
      <c r="BK1086">
        <v>3.8235999999999999</v>
      </c>
      <c r="BL1086">
        <v>3.8570000000000002</v>
      </c>
      <c r="BM1086">
        <v>3.8426999999999998</v>
      </c>
      <c r="BN1086">
        <v>3.8761000000000001</v>
      </c>
      <c r="BO1086">
        <v>3.8283999999999998</v>
      </c>
      <c r="BP1086">
        <v>3.7187999999999999</v>
      </c>
      <c r="BQ1086" s="10">
        <f t="shared" si="32"/>
        <v>-0.27372861495195688</v>
      </c>
      <c r="BR1086" s="11" cm="1">
        <f t="array" aca="1" ref="BR1086" ca="1">_xlfn.PERCENTILE.INC((OFFSET(E1086,0,1,1,COLUMNS(E1086:BP1086)-1) - E1086:BO1086) / E1086:BO1086, 0.05) * SQRT(COUNT(E1086:BP1086) - 1)</f>
        <v>-0.26854525155596842</v>
      </c>
      <c r="BS1086" s="10" cm="1">
        <f t="array" aca="1" ref="BS1086" ca="1">_xlfn.STDEV.P((E1086:BO1086 - OFFSET(E1086:BO1086,0,1)) / OFFSET(E1086:BO1086,0,1)) * SQRT(COUNT(E1086:BP1086)-1)</f>
        <v>0.14071636388705386</v>
      </c>
      <c r="BT1086" s="10" cm="1">
        <f t="array" ref="BT1086">-(MAX(1 - (E1086:BP1086 / _xlfn.SCAN(E1086, E1086:BP1086, _xlfn.LAMBDA(_xlpm.a,_xlpm.b, MAX(_xlpm.a, _xlpm.b))))))</f>
        <v>-0.29090077034551143</v>
      </c>
      <c r="BU1086" s="12">
        <f t="shared" ca="1" si="33"/>
        <v>-1.9076574147937719</v>
      </c>
    </row>
    <row r="1087" spans="1:73" x14ac:dyDescent="0.45">
      <c r="A1087" s="2" t="s">
        <v>2194</v>
      </c>
      <c r="B1087" t="s">
        <v>2195</v>
      </c>
      <c r="C1087" t="s">
        <v>11</v>
      </c>
      <c r="D1087" t="s">
        <v>8</v>
      </c>
      <c r="E1087">
        <v>0.4491</v>
      </c>
      <c r="F1087">
        <v>0.44490000000000002</v>
      </c>
      <c r="G1087">
        <v>0.45689999999999997</v>
      </c>
      <c r="H1087">
        <v>0.45179999999999998</v>
      </c>
      <c r="I1087">
        <v>0.45450000000000002</v>
      </c>
      <c r="J1087">
        <v>0.44950000000000001</v>
      </c>
      <c r="K1087">
        <v>0.45240000000000002</v>
      </c>
      <c r="L1087">
        <v>0.45150000000000001</v>
      </c>
      <c r="M1087">
        <v>0.44819999999999999</v>
      </c>
      <c r="N1087">
        <v>0.45129999999999998</v>
      </c>
      <c r="O1087">
        <v>0.43719999999999998</v>
      </c>
      <c r="P1087">
        <v>0.42320000000000002</v>
      </c>
      <c r="Q1087">
        <v>0.41039999999999999</v>
      </c>
      <c r="R1087">
        <v>0.42409999999999998</v>
      </c>
      <c r="S1087">
        <v>0.41930000000000001</v>
      </c>
      <c r="T1087">
        <v>0.40889999999999999</v>
      </c>
      <c r="U1087">
        <v>0.4073</v>
      </c>
      <c r="V1087">
        <v>0.40960000000000002</v>
      </c>
      <c r="W1087">
        <v>0.40810000000000002</v>
      </c>
      <c r="X1087">
        <v>0.40689999999999998</v>
      </c>
      <c r="Y1087">
        <v>0.41620000000000001</v>
      </c>
      <c r="Z1087">
        <v>0.42</v>
      </c>
      <c r="AA1087">
        <v>0.42509999999999998</v>
      </c>
      <c r="AB1087">
        <v>0.42599999999999999</v>
      </c>
      <c r="AC1087">
        <v>0.41689999999999999</v>
      </c>
      <c r="AD1087">
        <v>0.41799999999999998</v>
      </c>
      <c r="AE1087">
        <v>0.4143</v>
      </c>
      <c r="AF1087">
        <v>0.41689999999999999</v>
      </c>
      <c r="AG1087">
        <v>0.42220000000000002</v>
      </c>
      <c r="AH1087">
        <v>0.42470000000000002</v>
      </c>
      <c r="AI1087">
        <v>0.41299999999999998</v>
      </c>
      <c r="AJ1087">
        <v>0.41470000000000001</v>
      </c>
      <c r="AK1087">
        <v>0.41439999999999999</v>
      </c>
      <c r="AL1087">
        <v>0.4113</v>
      </c>
      <c r="AM1087">
        <v>0.40629999999999999</v>
      </c>
      <c r="AN1087">
        <v>0.39500000000000002</v>
      </c>
      <c r="AO1087">
        <v>0.39650000000000002</v>
      </c>
      <c r="AP1087">
        <v>0.38340000000000002</v>
      </c>
      <c r="AQ1087">
        <v>0.374</v>
      </c>
      <c r="AR1087">
        <v>0.38140000000000002</v>
      </c>
      <c r="AS1087">
        <v>0.37790000000000001</v>
      </c>
      <c r="AT1087">
        <v>0.34370000000000001</v>
      </c>
      <c r="AU1087">
        <v>0.34370000000000001</v>
      </c>
      <c r="AV1087">
        <v>0.29559999999999997</v>
      </c>
      <c r="AW1087">
        <v>0.24959999999999999</v>
      </c>
      <c r="AX1087">
        <v>0.23599999999999999</v>
      </c>
      <c r="AY1087">
        <v>0.24979999999999999</v>
      </c>
      <c r="AZ1087">
        <v>0.26679999999999998</v>
      </c>
      <c r="BA1087">
        <v>0.27550000000000002</v>
      </c>
      <c r="BB1087">
        <v>0.2888</v>
      </c>
      <c r="BC1087">
        <v>0.30309999999999998</v>
      </c>
      <c r="BD1087">
        <v>0.29699999999999999</v>
      </c>
      <c r="BE1087">
        <v>0.30170000000000002</v>
      </c>
      <c r="BF1087">
        <v>0.29820000000000002</v>
      </c>
      <c r="BG1087">
        <v>0.29909999999999998</v>
      </c>
      <c r="BH1087">
        <v>0.29470000000000002</v>
      </c>
      <c r="BI1087">
        <v>0.29899999999999999</v>
      </c>
      <c r="BJ1087">
        <v>0.30109999999999998</v>
      </c>
      <c r="BK1087">
        <v>0.32640000000000002</v>
      </c>
      <c r="BL1087">
        <v>0.33229999999999998</v>
      </c>
      <c r="BM1087">
        <v>0.33689999999999998</v>
      </c>
      <c r="BN1087">
        <v>0.33650000000000002</v>
      </c>
      <c r="BO1087">
        <v>0.35880000000000001</v>
      </c>
      <c r="BP1087">
        <v>0.33350000000000002</v>
      </c>
      <c r="BQ1087" s="10">
        <f t="shared" si="32"/>
        <v>-0.25740369628145177</v>
      </c>
      <c r="BR1087" s="11" cm="1">
        <f t="array" aca="1" ref="BR1087" ca="1">_xlfn.PERCENTILE.INC((OFFSET(E1087,0,1,1,COLUMNS(E1087:BP1087)-1) - E1087:BO1087) / E1087:BO1087, 0.05) * SQRT(COUNT(E1087:BP1087) - 1)</f>
        <v>-0.54695820372969883</v>
      </c>
      <c r="BS1087" s="10" cm="1">
        <f t="array" aca="1" ref="BS1087" ca="1">_xlfn.STDEV.P((E1087:BO1087 - OFFSET(E1087:BO1087,0,1)) / OFFSET(E1087:BO1087,0,1)) * SQRT(COUNT(E1087:BP1087)-1)</f>
        <v>0.33678935173988506</v>
      </c>
      <c r="BT1087" s="10" cm="1">
        <f t="array" ref="BT1087">-(MAX(1 - (E1087:BP1087 / _xlfn.SCAN(E1087, E1087:BP1087, _xlfn.LAMBDA(_xlpm.a,_xlpm.b, MAX(_xlpm.a, _xlpm.b))))))</f>
        <v>-0.48347559641059312</v>
      </c>
      <c r="BU1087" s="12">
        <f t="shared" ca="1" si="33"/>
        <v>-0.74857977242750995</v>
      </c>
    </row>
    <row r="1088" spans="1:73" x14ac:dyDescent="0.45">
      <c r="A1088" s="2" t="s">
        <v>2196</v>
      </c>
      <c r="B1088" t="s">
        <v>2197</v>
      </c>
      <c r="C1088" t="s">
        <v>111</v>
      </c>
      <c r="D1088" t="s">
        <v>29</v>
      </c>
      <c r="E1088">
        <v>46.45</v>
      </c>
      <c r="F1088">
        <v>47.64</v>
      </c>
      <c r="G1088">
        <v>49.97</v>
      </c>
      <c r="H1088">
        <v>51.76</v>
      </c>
      <c r="I1088">
        <v>51.14</v>
      </c>
      <c r="J1088">
        <v>50.58</v>
      </c>
      <c r="K1088">
        <v>51.32</v>
      </c>
      <c r="L1088">
        <v>53.02</v>
      </c>
      <c r="M1088">
        <v>52.86</v>
      </c>
      <c r="N1088">
        <v>53.96</v>
      </c>
      <c r="O1088">
        <v>55.26</v>
      </c>
      <c r="P1088">
        <v>60</v>
      </c>
      <c r="Q1088">
        <v>60</v>
      </c>
      <c r="R1088">
        <v>59.62</v>
      </c>
      <c r="S1088">
        <v>59</v>
      </c>
      <c r="T1088">
        <v>53.62</v>
      </c>
      <c r="U1088">
        <v>56.84</v>
      </c>
      <c r="V1088">
        <v>57</v>
      </c>
      <c r="W1088">
        <v>57.7</v>
      </c>
      <c r="X1088">
        <v>54.14</v>
      </c>
      <c r="Y1088">
        <v>49.78</v>
      </c>
      <c r="Z1088">
        <v>50.98</v>
      </c>
      <c r="AA1088">
        <v>50.24</v>
      </c>
      <c r="AB1088">
        <v>49.59</v>
      </c>
      <c r="AC1088">
        <v>53.34</v>
      </c>
      <c r="AD1088">
        <v>52.54</v>
      </c>
      <c r="AE1088">
        <v>50.64</v>
      </c>
      <c r="AF1088">
        <v>51.8</v>
      </c>
      <c r="AG1088">
        <v>51.8</v>
      </c>
      <c r="AH1088">
        <v>52.9</v>
      </c>
      <c r="AI1088">
        <v>51.68</v>
      </c>
      <c r="AJ1088">
        <v>49.15</v>
      </c>
      <c r="AK1088">
        <v>52.24</v>
      </c>
      <c r="AL1088">
        <v>50.92</v>
      </c>
      <c r="AM1088">
        <v>50.04</v>
      </c>
      <c r="AN1088">
        <v>48.51</v>
      </c>
      <c r="AO1088">
        <v>50.12</v>
      </c>
      <c r="AP1088">
        <v>50.58</v>
      </c>
      <c r="AQ1088">
        <v>52.42</v>
      </c>
      <c r="AR1088">
        <v>52.68</v>
      </c>
      <c r="AS1088">
        <v>53.74</v>
      </c>
      <c r="AT1088">
        <v>53.24</v>
      </c>
      <c r="AU1088">
        <v>55.96</v>
      </c>
      <c r="AV1088">
        <v>54.1</v>
      </c>
      <c r="AW1088">
        <v>52.86</v>
      </c>
      <c r="AX1088">
        <v>56.8</v>
      </c>
      <c r="AY1088">
        <v>62.24</v>
      </c>
      <c r="AZ1088">
        <v>51.88</v>
      </c>
      <c r="BA1088">
        <v>52.62</v>
      </c>
      <c r="BB1088">
        <v>51.2</v>
      </c>
      <c r="BC1088">
        <v>49.14</v>
      </c>
      <c r="BD1088">
        <v>47.26</v>
      </c>
      <c r="BE1088">
        <v>45.98</v>
      </c>
      <c r="BF1088">
        <v>47</v>
      </c>
      <c r="BG1088">
        <v>47.73</v>
      </c>
      <c r="BH1088">
        <v>52.44</v>
      </c>
      <c r="BI1088">
        <v>50.94</v>
      </c>
      <c r="BJ1088">
        <v>53.2</v>
      </c>
      <c r="BK1088">
        <v>54.06</v>
      </c>
      <c r="BL1088">
        <v>53.44</v>
      </c>
      <c r="BM1088">
        <v>51.16</v>
      </c>
      <c r="BN1088">
        <v>51.2</v>
      </c>
      <c r="BO1088">
        <v>53.36</v>
      </c>
      <c r="BP1088">
        <v>53.74</v>
      </c>
      <c r="BQ1088" s="10">
        <f t="shared" si="32"/>
        <v>0.15694294940796552</v>
      </c>
      <c r="BR1088" s="11" cm="1">
        <f t="array" aca="1" ref="BR1088" ca="1">_xlfn.PERCENTILE.INC((OFFSET(E1088,0,1,1,COLUMNS(E1088:BP1088)-1) - E1088:BO1088) / E1088:BO1088, 0.05) * SQRT(COUNT(E1088:BP1088) - 1)</f>
        <v>-0.4796014811287298</v>
      </c>
      <c r="BS1088" s="10" cm="1">
        <f t="array" aca="1" ref="BS1088" ca="1">_xlfn.STDEV.P((E1088:BO1088 - OFFSET(E1088:BO1088,0,1)) / OFFSET(E1088:BO1088,0,1)) * SQRT(COUNT(E1088:BP1088)-1)</f>
        <v>0.36768855320378069</v>
      </c>
      <c r="BT1088" s="10" cm="1">
        <f t="array" ref="BT1088">-(MAX(1 - (E1088:BP1088 / _xlfn.SCAN(E1088, E1088:BP1088, _xlfn.LAMBDA(_xlpm.a,_xlpm.b, MAX(_xlpm.a, _xlpm.b))))))</f>
        <v>-0.26124678663239087</v>
      </c>
      <c r="BU1088" s="12">
        <f t="shared" ca="1" si="33"/>
        <v>0.44122382378885922</v>
      </c>
    </row>
    <row r="1089" spans="1:73" x14ac:dyDescent="0.45">
      <c r="A1089" s="2" t="s">
        <v>2198</v>
      </c>
      <c r="B1089" t="s">
        <v>2199</v>
      </c>
      <c r="C1089" t="s">
        <v>54</v>
      </c>
      <c r="D1089" t="s">
        <v>26</v>
      </c>
      <c r="E1089">
        <v>27.21</v>
      </c>
      <c r="F1089">
        <v>26.11</v>
      </c>
      <c r="G1089">
        <v>26.64</v>
      </c>
      <c r="H1089">
        <v>26.64</v>
      </c>
      <c r="I1089">
        <v>25.29</v>
      </c>
      <c r="J1089">
        <v>23.49</v>
      </c>
      <c r="K1089">
        <v>24.05</v>
      </c>
      <c r="L1089">
        <v>24.35</v>
      </c>
      <c r="M1089">
        <v>23.94</v>
      </c>
      <c r="N1089">
        <v>22.8</v>
      </c>
      <c r="O1089">
        <v>23.53</v>
      </c>
      <c r="P1089">
        <v>22.75</v>
      </c>
      <c r="Q1089">
        <v>22.34</v>
      </c>
      <c r="R1089">
        <v>22.9</v>
      </c>
      <c r="S1089">
        <v>22.44</v>
      </c>
      <c r="T1089">
        <v>20.79</v>
      </c>
      <c r="U1089">
        <v>21.23</v>
      </c>
      <c r="V1089">
        <v>22.74</v>
      </c>
      <c r="W1089">
        <v>22.19</v>
      </c>
      <c r="X1089">
        <v>22.42</v>
      </c>
      <c r="Y1089">
        <v>23.19</v>
      </c>
      <c r="Z1089">
        <v>23.94</v>
      </c>
      <c r="AA1089">
        <v>24.01</v>
      </c>
      <c r="AB1089">
        <v>23.6</v>
      </c>
      <c r="AC1089">
        <v>23.13</v>
      </c>
      <c r="AD1089">
        <v>24.17</v>
      </c>
      <c r="AE1089">
        <v>25.65</v>
      </c>
      <c r="AF1089">
        <v>25.19</v>
      </c>
      <c r="AG1089">
        <v>26.37</v>
      </c>
      <c r="AH1089">
        <v>26.46</v>
      </c>
      <c r="AI1089">
        <v>24.93</v>
      </c>
      <c r="AJ1089">
        <v>24.64</v>
      </c>
      <c r="AK1089">
        <v>23.99</v>
      </c>
      <c r="AL1089">
        <v>23.24</v>
      </c>
      <c r="AM1089">
        <v>22.28</v>
      </c>
      <c r="AN1089">
        <v>20.53</v>
      </c>
      <c r="AO1089">
        <v>20.71</v>
      </c>
      <c r="AP1089">
        <v>19.86</v>
      </c>
      <c r="AQ1089">
        <v>19.84</v>
      </c>
      <c r="AR1089">
        <v>20.77</v>
      </c>
      <c r="AS1089">
        <v>21.7</v>
      </c>
      <c r="AT1089">
        <v>21.05</v>
      </c>
      <c r="AU1089">
        <v>21.85</v>
      </c>
      <c r="AV1089">
        <v>20.49</v>
      </c>
      <c r="AW1089">
        <v>20.16</v>
      </c>
      <c r="AX1089">
        <v>19.350000000000001</v>
      </c>
      <c r="AY1089">
        <v>19.239999999999998</v>
      </c>
      <c r="AZ1089">
        <v>20.43</v>
      </c>
      <c r="BA1089">
        <v>20.329999999999998</v>
      </c>
      <c r="BB1089">
        <v>20.69</v>
      </c>
      <c r="BC1089">
        <v>20.66</v>
      </c>
      <c r="BD1089">
        <v>20.45</v>
      </c>
      <c r="BE1089">
        <v>22.57</v>
      </c>
      <c r="BF1089">
        <v>22.22</v>
      </c>
      <c r="BG1089">
        <v>22.97</v>
      </c>
      <c r="BH1089">
        <v>22.71</v>
      </c>
      <c r="BI1089">
        <v>23.27</v>
      </c>
      <c r="BJ1089">
        <v>23.06</v>
      </c>
      <c r="BK1089">
        <v>22.97</v>
      </c>
      <c r="BL1089">
        <v>22.26</v>
      </c>
      <c r="BM1089">
        <v>22.81</v>
      </c>
      <c r="BN1089">
        <v>23.42</v>
      </c>
      <c r="BO1089">
        <v>23.11</v>
      </c>
      <c r="BP1089">
        <v>22.6</v>
      </c>
      <c r="BQ1089" s="10">
        <f t="shared" si="32"/>
        <v>-0.16942300624770301</v>
      </c>
      <c r="BR1089" s="11" cm="1">
        <f t="array" aca="1" ref="BR1089" ca="1">_xlfn.PERCENTILE.INC((OFFSET(E1089,0,1,1,COLUMNS(E1089:BP1089)-1) - E1089:BO1089) / E1089:BO1089, 0.05) * SQRT(COUNT(E1089:BP1089) - 1)</f>
        <v>-0.49052721068694516</v>
      </c>
      <c r="BS1089" s="10" cm="1">
        <f t="array" aca="1" ref="BS1089" ca="1">_xlfn.STDEV.P((E1089:BO1089 - OFFSET(E1089:BO1089,0,1)) / OFFSET(E1089:BO1089,0,1)) * SQRT(COUNT(E1089:BP1089)-1)</f>
        <v>0.29373018009694357</v>
      </c>
      <c r="BT1089" s="10" cm="1">
        <f t="array" ref="BT1089">-(MAX(1 - (E1089:BP1089 / _xlfn.SCAN(E1089, E1089:BP1089, _xlfn.LAMBDA(_xlpm.a,_xlpm.b, MAX(_xlpm.a, _xlpm.b))))))</f>
        <v>-0.29290701947813313</v>
      </c>
      <c r="BU1089" s="12">
        <f t="shared" ca="1" si="33"/>
        <v>-0.55878836214083305</v>
      </c>
    </row>
    <row r="1090" spans="1:73" x14ac:dyDescent="0.45">
      <c r="A1090" s="2" t="s">
        <v>2200</v>
      </c>
      <c r="B1090" t="s">
        <v>2201</v>
      </c>
      <c r="C1090" t="s">
        <v>19</v>
      </c>
      <c r="D1090" t="s">
        <v>8</v>
      </c>
      <c r="E1090">
        <v>19.86</v>
      </c>
      <c r="F1090">
        <v>19.690000000000001</v>
      </c>
      <c r="G1090">
        <v>19.87</v>
      </c>
      <c r="H1090">
        <v>19.87</v>
      </c>
      <c r="I1090">
        <v>19.350000000000001</v>
      </c>
      <c r="J1090">
        <v>18.95</v>
      </c>
      <c r="K1090">
        <v>19.18</v>
      </c>
      <c r="L1090">
        <v>19.11</v>
      </c>
      <c r="M1090">
        <v>19.16</v>
      </c>
      <c r="N1090">
        <v>18.559999999999999</v>
      </c>
      <c r="O1090">
        <v>18.98</v>
      </c>
      <c r="P1090">
        <v>18.649999999999999</v>
      </c>
      <c r="Q1090">
        <v>18.82</v>
      </c>
      <c r="R1090">
        <v>18.98</v>
      </c>
      <c r="S1090">
        <v>18.309999999999999</v>
      </c>
      <c r="T1090">
        <v>17.52</v>
      </c>
      <c r="U1090">
        <v>18.03</v>
      </c>
      <c r="V1090">
        <v>18.36</v>
      </c>
      <c r="W1090">
        <v>18.309999999999999</v>
      </c>
      <c r="X1090">
        <v>18.37</v>
      </c>
      <c r="Y1090">
        <v>18.52</v>
      </c>
      <c r="Z1090">
        <v>18.55</v>
      </c>
      <c r="AA1090">
        <v>18.47</v>
      </c>
      <c r="AB1090">
        <v>18.32</v>
      </c>
      <c r="AC1090">
        <v>17.91</v>
      </c>
      <c r="AD1090">
        <v>17.97</v>
      </c>
      <c r="AE1090">
        <v>17.88</v>
      </c>
      <c r="AF1090">
        <v>18.100000000000001</v>
      </c>
      <c r="AG1090">
        <v>18.16</v>
      </c>
      <c r="AH1090">
        <v>17.899999999999999</v>
      </c>
      <c r="AI1090">
        <v>17.100000000000001</v>
      </c>
      <c r="AJ1090">
        <v>17.28</v>
      </c>
      <c r="AK1090">
        <v>17.37</v>
      </c>
      <c r="AL1090">
        <v>17.2</v>
      </c>
      <c r="AM1090">
        <v>16.809999999999999</v>
      </c>
      <c r="AN1090">
        <v>16.66</v>
      </c>
      <c r="AO1090">
        <v>16.48</v>
      </c>
      <c r="AP1090">
        <v>16.350000000000001</v>
      </c>
      <c r="AQ1090">
        <v>15.98</v>
      </c>
      <c r="AR1090">
        <v>16.45</v>
      </c>
      <c r="AS1090">
        <v>16.63</v>
      </c>
      <c r="AT1090">
        <v>15.79</v>
      </c>
      <c r="AU1090">
        <v>15.48</v>
      </c>
      <c r="AV1090">
        <v>15.53</v>
      </c>
      <c r="AW1090">
        <v>15.14</v>
      </c>
      <c r="AX1090">
        <v>14.87</v>
      </c>
      <c r="AY1090">
        <v>15.32</v>
      </c>
      <c r="AZ1090">
        <v>15.84</v>
      </c>
      <c r="BA1090">
        <v>15.6</v>
      </c>
      <c r="BB1090">
        <v>16.16</v>
      </c>
      <c r="BC1090">
        <v>16.91</v>
      </c>
      <c r="BD1090">
        <v>16.38</v>
      </c>
      <c r="BE1090">
        <v>16.87</v>
      </c>
      <c r="BF1090">
        <v>16.78</v>
      </c>
      <c r="BG1090">
        <v>16.72</v>
      </c>
      <c r="BH1090">
        <v>17</v>
      </c>
      <c r="BI1090">
        <v>16.96</v>
      </c>
      <c r="BJ1090">
        <v>17</v>
      </c>
      <c r="BK1090">
        <v>15.46</v>
      </c>
      <c r="BL1090">
        <v>15.29</v>
      </c>
      <c r="BM1090">
        <v>15.38</v>
      </c>
      <c r="BN1090">
        <v>15.92</v>
      </c>
      <c r="BO1090">
        <v>15.52</v>
      </c>
      <c r="BP1090">
        <v>15.05</v>
      </c>
      <c r="BQ1090" s="10">
        <f t="shared" si="32"/>
        <v>-0.24219536757301102</v>
      </c>
      <c r="BR1090" s="11" cm="1">
        <f t="array" aca="1" ref="BR1090" ca="1">_xlfn.PERCENTILE.INC((OFFSET(E1090,0,1,1,COLUMNS(E1090:BP1090)-1) - E1090:BO1090) / E1090:BO1090, 0.05) * SQRT(COUNT(E1090:BP1090) - 1)</f>
        <v>-0.33623216781184112</v>
      </c>
      <c r="BS1090" s="10" cm="1">
        <f t="array" aca="1" ref="BS1090" ca="1">_xlfn.STDEV.P((E1090:BO1090 - OFFSET(E1090:BO1090,0,1)) / OFFSET(E1090:BO1090,0,1)) * SQRT(COUNT(E1090:BP1090)-1)</f>
        <v>0.19249021011861359</v>
      </c>
      <c r="BT1090" s="10" cm="1">
        <f t="array" ref="BT1090">-(MAX(1 - (E1090:BP1090 / _xlfn.SCAN(E1090, E1090:BP1090, _xlfn.LAMBDA(_xlpm.a,_xlpm.b, MAX(_xlpm.a, _xlpm.b))))))</f>
        <v>-0.25163563160543545</v>
      </c>
      <c r="BU1090" s="12">
        <f t="shared" ca="1" si="33"/>
        <v>-1.2307398252982766</v>
      </c>
    </row>
    <row r="1091" spans="1:73" x14ac:dyDescent="0.45">
      <c r="A1091" s="2" t="s">
        <v>2202</v>
      </c>
      <c r="B1091" t="s">
        <v>2203</v>
      </c>
      <c r="C1091" t="s">
        <v>22</v>
      </c>
      <c r="D1091" t="s">
        <v>58</v>
      </c>
      <c r="E1091">
        <v>315</v>
      </c>
      <c r="F1091">
        <v>310.3</v>
      </c>
      <c r="G1091">
        <v>305</v>
      </c>
      <c r="H1091">
        <v>293</v>
      </c>
      <c r="I1091">
        <v>297.5</v>
      </c>
      <c r="J1091">
        <v>276.39999999999998</v>
      </c>
      <c r="K1091">
        <v>275.5</v>
      </c>
      <c r="L1091">
        <v>277.3</v>
      </c>
      <c r="M1091">
        <v>266.5</v>
      </c>
      <c r="N1091">
        <v>258.8</v>
      </c>
      <c r="O1091">
        <v>257.2</v>
      </c>
      <c r="P1091">
        <v>244.1</v>
      </c>
      <c r="Q1091">
        <v>246.2</v>
      </c>
      <c r="R1091">
        <v>245.55</v>
      </c>
      <c r="S1091">
        <v>236.65</v>
      </c>
      <c r="T1091">
        <v>223.65</v>
      </c>
      <c r="U1091">
        <v>225.45</v>
      </c>
      <c r="V1091">
        <v>227.65</v>
      </c>
      <c r="W1091">
        <v>212.85</v>
      </c>
      <c r="X1091">
        <v>214</v>
      </c>
      <c r="Y1091">
        <v>221.2</v>
      </c>
      <c r="Z1091">
        <v>226.6</v>
      </c>
      <c r="AA1091">
        <v>230.1</v>
      </c>
      <c r="AB1091">
        <v>220.35</v>
      </c>
      <c r="AC1091">
        <v>213.95</v>
      </c>
      <c r="AD1091">
        <v>216.8</v>
      </c>
      <c r="AE1091">
        <v>211.75</v>
      </c>
      <c r="AF1091">
        <v>217.45</v>
      </c>
      <c r="AG1091">
        <v>214.5</v>
      </c>
      <c r="AH1091">
        <v>213</v>
      </c>
      <c r="AI1091">
        <v>211.4</v>
      </c>
      <c r="AJ1091">
        <v>218.45</v>
      </c>
      <c r="AK1091">
        <v>215.1</v>
      </c>
      <c r="AL1091">
        <v>219.35</v>
      </c>
      <c r="AM1091">
        <v>216.5</v>
      </c>
      <c r="AN1091">
        <v>209.1</v>
      </c>
      <c r="AO1091">
        <v>213.45</v>
      </c>
      <c r="AP1091">
        <v>205.35</v>
      </c>
      <c r="AQ1091">
        <v>200.15</v>
      </c>
      <c r="AR1091">
        <v>210.2</v>
      </c>
      <c r="AS1091">
        <v>207.6</v>
      </c>
      <c r="AT1091">
        <v>209.35</v>
      </c>
      <c r="AU1091">
        <v>205.5</v>
      </c>
      <c r="AV1091">
        <v>205.05</v>
      </c>
      <c r="AW1091">
        <v>197.2</v>
      </c>
      <c r="AX1091">
        <v>194.85</v>
      </c>
      <c r="AY1091">
        <v>197.1</v>
      </c>
      <c r="AZ1091">
        <v>205.15</v>
      </c>
      <c r="BA1091">
        <v>206.4</v>
      </c>
      <c r="BB1091">
        <v>203.15</v>
      </c>
      <c r="BC1091">
        <v>208.25</v>
      </c>
      <c r="BD1091">
        <v>210.95</v>
      </c>
      <c r="BE1091">
        <v>216.2</v>
      </c>
      <c r="BF1091">
        <v>222.55</v>
      </c>
      <c r="BG1091">
        <v>225.3</v>
      </c>
      <c r="BH1091">
        <v>225.75</v>
      </c>
      <c r="BI1091">
        <v>233</v>
      </c>
      <c r="BJ1091">
        <v>225.5</v>
      </c>
      <c r="BK1091">
        <v>224</v>
      </c>
      <c r="BL1091">
        <v>213.9</v>
      </c>
      <c r="BM1091">
        <v>216.9</v>
      </c>
      <c r="BN1091">
        <v>226.6</v>
      </c>
      <c r="BO1091">
        <v>226.4</v>
      </c>
      <c r="BP1091">
        <v>225.65</v>
      </c>
      <c r="BQ1091" s="10">
        <f t="shared" si="32"/>
        <v>-0.28365079365079365</v>
      </c>
      <c r="BR1091" s="11" cm="1">
        <f t="array" aca="1" ref="BR1091" ca="1">_xlfn.PERCENTILE.INC((OFFSET(E1091,0,1,1,COLUMNS(E1091:BP1091)-1) - E1091:BO1091) / E1091:BO1091, 0.05) * SQRT(COUNT(E1091:BP1091) - 1)</f>
        <v>-0.39963075004410525</v>
      </c>
      <c r="BS1091" s="10" cm="1">
        <f t="array" aca="1" ref="BS1091" ca="1">_xlfn.STDEV.P((E1091:BO1091 - OFFSET(E1091:BO1091,0,1)) / OFFSET(E1091:BO1091,0,1)) * SQRT(COUNT(E1091:BP1091)-1)</f>
        <v>0.22147007431042845</v>
      </c>
      <c r="BT1091" s="10" cm="1">
        <f t="array" ref="BT1091">-(MAX(1 - (E1091:BP1091 / _xlfn.SCAN(E1091, E1091:BP1091, _xlfn.LAMBDA(_xlpm.a,_xlpm.b, MAX(_xlpm.a, _xlpm.b))))))</f>
        <v>-0.38142857142857145</v>
      </c>
      <c r="BU1091" s="12">
        <f t="shared" ca="1" si="33"/>
        <v>-1.2568776820863981</v>
      </c>
    </row>
    <row r="1092" spans="1:73" x14ac:dyDescent="0.45">
      <c r="A1092" s="2" t="s">
        <v>2204</v>
      </c>
      <c r="B1092" t="s">
        <v>2205</v>
      </c>
      <c r="C1092" t="s">
        <v>54</v>
      </c>
      <c r="D1092" t="s">
        <v>8</v>
      </c>
      <c r="E1092">
        <v>9.0399999999999991</v>
      </c>
      <c r="F1092">
        <v>9.0299999999999994</v>
      </c>
      <c r="G1092">
        <v>9.06</v>
      </c>
      <c r="H1092">
        <v>9.0449999999999999</v>
      </c>
      <c r="I1092">
        <v>9.1649999999999991</v>
      </c>
      <c r="J1092">
        <v>8.83</v>
      </c>
      <c r="K1092">
        <v>8.9849999999999994</v>
      </c>
      <c r="L1092">
        <v>9.2200000000000006</v>
      </c>
      <c r="M1092">
        <v>9.0950000000000006</v>
      </c>
      <c r="N1092">
        <v>9.09</v>
      </c>
      <c r="O1092">
        <v>9.16</v>
      </c>
      <c r="P1092">
        <v>9.1549999999999994</v>
      </c>
      <c r="Q1092">
        <v>9.1449999999999996</v>
      </c>
      <c r="R1092">
        <v>9.1999999999999993</v>
      </c>
      <c r="S1092">
        <v>9.0150000000000006</v>
      </c>
      <c r="T1092">
        <v>8.41</v>
      </c>
      <c r="U1092">
        <v>8.4049999999999994</v>
      </c>
      <c r="V1092">
        <v>8.5749999999999993</v>
      </c>
      <c r="W1092">
        <v>8.49</v>
      </c>
      <c r="X1092">
        <v>8.33</v>
      </c>
      <c r="Y1092">
        <v>8.4700000000000006</v>
      </c>
      <c r="Z1092">
        <v>8.4250000000000007</v>
      </c>
      <c r="AA1092">
        <v>8.42</v>
      </c>
      <c r="AB1092">
        <v>8.16</v>
      </c>
      <c r="AC1092">
        <v>6.85</v>
      </c>
      <c r="AD1092">
        <v>7.4450000000000003</v>
      </c>
      <c r="AE1092">
        <v>7.42</v>
      </c>
      <c r="AF1092">
        <v>7.74</v>
      </c>
      <c r="AG1092">
        <v>7.5549999999999997</v>
      </c>
      <c r="AH1092">
        <v>7.4349999999999996</v>
      </c>
      <c r="AI1092">
        <v>7.62</v>
      </c>
      <c r="AJ1092">
        <v>7.7549999999999999</v>
      </c>
      <c r="AK1092">
        <v>7.69</v>
      </c>
      <c r="AL1092">
        <v>7.4550000000000001</v>
      </c>
      <c r="AM1092">
        <v>7.38</v>
      </c>
      <c r="AN1092">
        <v>7.3150000000000004</v>
      </c>
      <c r="AO1092">
        <v>7.3049999999999997</v>
      </c>
      <c r="AP1092">
        <v>7.26</v>
      </c>
      <c r="AQ1092">
        <v>7.05</v>
      </c>
      <c r="AR1092">
        <v>7.31</v>
      </c>
      <c r="AS1092">
        <v>7.4550000000000001</v>
      </c>
      <c r="AT1092">
        <v>7.12</v>
      </c>
      <c r="AU1092">
        <v>7.3049999999999997</v>
      </c>
      <c r="AV1092">
        <v>7.2149999999999999</v>
      </c>
      <c r="AW1092">
        <v>6.7</v>
      </c>
      <c r="AX1092">
        <v>6.4649999999999999</v>
      </c>
      <c r="AY1092">
        <v>6.72</v>
      </c>
      <c r="AZ1092">
        <v>7.08</v>
      </c>
      <c r="BA1092">
        <v>7.0049999999999999</v>
      </c>
      <c r="BB1092">
        <v>7.1</v>
      </c>
      <c r="BC1092">
        <v>7.125</v>
      </c>
      <c r="BD1092">
        <v>7.1849999999999996</v>
      </c>
      <c r="BE1092">
        <v>7.51</v>
      </c>
      <c r="BF1092">
        <v>7.6449999999999996</v>
      </c>
      <c r="BG1092">
        <v>7.7649999999999997</v>
      </c>
      <c r="BH1092">
        <v>7.625</v>
      </c>
      <c r="BI1092">
        <v>7.7050000000000001</v>
      </c>
      <c r="BJ1092">
        <v>7.68</v>
      </c>
      <c r="BK1092">
        <v>7.98</v>
      </c>
      <c r="BL1092">
        <v>8.02</v>
      </c>
      <c r="BM1092">
        <v>8.1649999999999991</v>
      </c>
      <c r="BN1092">
        <v>8.6649999999999991</v>
      </c>
      <c r="BO1092">
        <v>8.65</v>
      </c>
      <c r="BP1092">
        <v>8.42</v>
      </c>
      <c r="BQ1092" s="10">
        <f t="shared" ref="BQ1092:BQ1155" si="34">(BP1092-E1092)/E1092</f>
        <v>-6.8584070796460103E-2</v>
      </c>
      <c r="BR1092" s="11" cm="1">
        <f t="array" aca="1" ref="BR1092" ca="1">_xlfn.PERCENTILE.INC((OFFSET(E1092,0,1,1,COLUMNS(E1092:BP1092)-1) - E1092:BO1092) / E1092:BO1092, 0.05) * SQRT(COUNT(E1092:BP1092) - 1)</f>
        <v>-0.3500159601460151</v>
      </c>
      <c r="BS1092" s="10" cm="1">
        <f t="array" aca="1" ref="BS1092" ca="1">_xlfn.STDEV.P((E1092:BO1092 - OFFSET(E1092:BO1092,0,1)) / OFFSET(E1092:BO1092,0,1)) * SQRT(COUNT(E1092:BP1092)-1)</f>
        <v>0.28990034108327661</v>
      </c>
      <c r="BT1092" s="10" cm="1">
        <f t="array" ref="BT1092">-(MAX(1 - (E1092:BP1092 / _xlfn.SCAN(E1092, E1092:BP1092, _xlfn.LAMBDA(_xlpm.a,_xlpm.b, MAX(_xlpm.a, _xlpm.b))))))</f>
        <v>-0.2988069414316703</v>
      </c>
      <c r="BU1092" s="12">
        <f t="shared" ref="BU1092:BU1155" ca="1" si="35">(BQ1092-$BW$3)/BS1092</f>
        <v>-0.21833044611105953</v>
      </c>
    </row>
    <row r="1093" spans="1:73" x14ac:dyDescent="0.45">
      <c r="A1093" s="2" t="s">
        <v>2206</v>
      </c>
      <c r="B1093" t="s">
        <v>2207</v>
      </c>
      <c r="C1093" t="s">
        <v>16</v>
      </c>
      <c r="D1093" t="s">
        <v>55</v>
      </c>
      <c r="E1093">
        <v>2.67</v>
      </c>
      <c r="F1093">
        <v>2.6</v>
      </c>
      <c r="G1093">
        <v>2.62</v>
      </c>
      <c r="H1093">
        <v>2.62</v>
      </c>
      <c r="I1093">
        <v>2.6</v>
      </c>
      <c r="J1093">
        <v>2.56</v>
      </c>
      <c r="K1093">
        <v>2.59</v>
      </c>
      <c r="L1093">
        <v>2.78</v>
      </c>
      <c r="M1093">
        <v>2.8</v>
      </c>
      <c r="N1093">
        <v>2.83</v>
      </c>
      <c r="O1093">
        <v>2.73</v>
      </c>
      <c r="P1093">
        <v>2.68</v>
      </c>
      <c r="Q1093">
        <v>2.5099999999999998</v>
      </c>
      <c r="R1093">
        <v>2.54</v>
      </c>
      <c r="S1093">
        <v>2.5</v>
      </c>
      <c r="T1093">
        <v>2.38</v>
      </c>
      <c r="U1093">
        <v>2.4300000000000002</v>
      </c>
      <c r="V1093">
        <v>2.4</v>
      </c>
      <c r="W1093">
        <v>2.39</v>
      </c>
      <c r="X1093">
        <v>2.4500000000000002</v>
      </c>
      <c r="Y1093">
        <v>2.4</v>
      </c>
      <c r="Z1093">
        <v>2.4</v>
      </c>
      <c r="AA1093">
        <v>2.39</v>
      </c>
      <c r="AB1093">
        <v>2.48</v>
      </c>
      <c r="AC1093">
        <v>2.38</v>
      </c>
      <c r="AD1093">
        <v>2.4300000000000002</v>
      </c>
      <c r="AE1093">
        <v>2.41</v>
      </c>
      <c r="AF1093">
        <v>2.54</v>
      </c>
      <c r="AG1093">
        <v>2.4900000000000002</v>
      </c>
      <c r="AH1093">
        <v>2.4700000000000002</v>
      </c>
      <c r="AI1093">
        <v>2.4</v>
      </c>
      <c r="AJ1093">
        <v>2.4900000000000002</v>
      </c>
      <c r="AK1093">
        <v>2.44</v>
      </c>
      <c r="AL1093">
        <v>2.4</v>
      </c>
      <c r="AM1093">
        <v>2.39</v>
      </c>
      <c r="AN1093">
        <v>2.2599999999999998</v>
      </c>
      <c r="AO1093">
        <v>2.31</v>
      </c>
      <c r="AP1093">
        <v>2.27</v>
      </c>
      <c r="AQ1093">
        <v>2.1</v>
      </c>
      <c r="AR1093">
        <v>2.2000000000000002</v>
      </c>
      <c r="AS1093">
        <v>2.48</v>
      </c>
      <c r="AT1093">
        <v>2.4900000000000002</v>
      </c>
      <c r="AU1093">
        <v>2.77</v>
      </c>
      <c r="AV1093">
        <v>2.7</v>
      </c>
      <c r="AW1093">
        <v>2.72</v>
      </c>
      <c r="AX1093">
        <v>2.81</v>
      </c>
      <c r="AY1093">
        <v>2.69</v>
      </c>
      <c r="AZ1093">
        <v>2.72</v>
      </c>
      <c r="BA1093">
        <v>2.7</v>
      </c>
      <c r="BB1093">
        <v>2.75</v>
      </c>
      <c r="BC1093">
        <v>2.68</v>
      </c>
      <c r="BD1093">
        <v>2.73</v>
      </c>
      <c r="BE1093">
        <v>2.67</v>
      </c>
      <c r="BF1093">
        <v>2.75</v>
      </c>
      <c r="BG1093">
        <v>2.76</v>
      </c>
      <c r="BH1093">
        <v>2.89</v>
      </c>
      <c r="BI1093">
        <v>2.89</v>
      </c>
      <c r="BJ1093">
        <v>3.01</v>
      </c>
      <c r="BK1093">
        <v>3.09</v>
      </c>
      <c r="BL1093">
        <v>3.02</v>
      </c>
      <c r="BM1093">
        <v>3</v>
      </c>
      <c r="BN1093">
        <v>2.89</v>
      </c>
      <c r="BO1093">
        <v>2.89</v>
      </c>
      <c r="BP1093">
        <v>2.88</v>
      </c>
      <c r="BQ1093" s="10">
        <f t="shared" si="34"/>
        <v>7.8651685393258411E-2</v>
      </c>
      <c r="BR1093" s="11" cm="1">
        <f t="array" aca="1" ref="BR1093" ca="1">_xlfn.PERCENTILE.INC((OFFSET(E1093,0,1,1,COLUMNS(E1093:BP1093)-1) - E1093:BO1093) / E1093:BO1093, 0.05) * SQRT(COUNT(E1093:BP1093) - 1)</f>
        <v>-0.3767851162478949</v>
      </c>
      <c r="BS1093" s="10" cm="1">
        <f t="array" aca="1" ref="BS1093" ca="1">_xlfn.STDEV.P((E1093:BO1093 - OFFSET(E1093:BO1093,0,1)) / OFFSET(E1093:BO1093,0,1)) * SQRT(COUNT(E1093:BP1093)-1)</f>
        <v>0.27400062822483995</v>
      </c>
      <c r="BT1093" s="10" cm="1">
        <f t="array" ref="BT1093">-(MAX(1 - (E1093:BP1093 / _xlfn.SCAN(E1093, E1093:BP1093, _xlfn.LAMBDA(_xlpm.a,_xlpm.b, MAX(_xlpm.a, _xlpm.b))))))</f>
        <v>-0.25795053003533563</v>
      </c>
      <c r="BU1093" s="12">
        <f t="shared" ca="1" si="35"/>
        <v>0.30635581362381908</v>
      </c>
    </row>
    <row r="1094" spans="1:73" x14ac:dyDescent="0.45">
      <c r="A1094" s="2" t="s">
        <v>2208</v>
      </c>
      <c r="B1094" t="s">
        <v>2209</v>
      </c>
      <c r="C1094" t="s">
        <v>22</v>
      </c>
      <c r="D1094" t="s">
        <v>29</v>
      </c>
      <c r="E1094">
        <v>1554.5</v>
      </c>
      <c r="F1094">
        <v>1629</v>
      </c>
      <c r="G1094">
        <v>1627.5</v>
      </c>
      <c r="H1094">
        <v>1617.5</v>
      </c>
      <c r="I1094">
        <v>1604</v>
      </c>
      <c r="J1094">
        <v>1572</v>
      </c>
      <c r="K1094">
        <v>1611</v>
      </c>
      <c r="L1094">
        <v>1635</v>
      </c>
      <c r="M1094">
        <v>1623.5</v>
      </c>
      <c r="N1094">
        <v>1564</v>
      </c>
      <c r="O1094">
        <v>1574.5</v>
      </c>
      <c r="P1094">
        <v>1529</v>
      </c>
      <c r="Q1094">
        <v>1557</v>
      </c>
      <c r="R1094">
        <v>1561.5</v>
      </c>
      <c r="S1094">
        <v>1540</v>
      </c>
      <c r="T1094">
        <v>1461</v>
      </c>
      <c r="U1094">
        <v>1472</v>
      </c>
      <c r="V1094">
        <v>1473.5</v>
      </c>
      <c r="W1094">
        <v>1482.5</v>
      </c>
      <c r="X1094">
        <v>1481</v>
      </c>
      <c r="Y1094">
        <v>1487.5</v>
      </c>
      <c r="Z1094">
        <v>1490</v>
      </c>
      <c r="AA1094">
        <v>1485</v>
      </c>
      <c r="AB1094">
        <v>1455.5</v>
      </c>
      <c r="AC1094">
        <v>1429</v>
      </c>
      <c r="AD1094">
        <v>1439</v>
      </c>
      <c r="AE1094">
        <v>1429.5</v>
      </c>
      <c r="AF1094">
        <v>1464.5</v>
      </c>
      <c r="AG1094">
        <v>1459.5</v>
      </c>
      <c r="AH1094">
        <v>1438.5</v>
      </c>
      <c r="AI1094">
        <v>1413.5</v>
      </c>
      <c r="AJ1094">
        <v>1432</v>
      </c>
      <c r="AK1094">
        <v>1419.5</v>
      </c>
      <c r="AL1094">
        <v>1401.5</v>
      </c>
      <c r="AM1094">
        <v>1399</v>
      </c>
      <c r="AN1094">
        <v>1397</v>
      </c>
      <c r="AO1094">
        <v>1390.5</v>
      </c>
      <c r="AP1094">
        <v>1377.5</v>
      </c>
      <c r="AQ1094">
        <v>1357.5</v>
      </c>
      <c r="AR1094">
        <v>1416.5</v>
      </c>
      <c r="AS1094">
        <v>1461.5</v>
      </c>
      <c r="AT1094">
        <v>1392.5</v>
      </c>
      <c r="AU1094">
        <v>1407.5</v>
      </c>
      <c r="AV1094">
        <v>1390.5</v>
      </c>
      <c r="AW1094">
        <v>1341.5</v>
      </c>
      <c r="AX1094">
        <v>1292</v>
      </c>
      <c r="AY1094">
        <v>1222</v>
      </c>
      <c r="AZ1094">
        <v>1279.5</v>
      </c>
      <c r="BA1094">
        <v>1245.5</v>
      </c>
      <c r="BB1094">
        <v>1270</v>
      </c>
      <c r="BC1094">
        <v>1320.5</v>
      </c>
      <c r="BD1094">
        <v>1286.5</v>
      </c>
      <c r="BE1094">
        <v>1352</v>
      </c>
      <c r="BF1094">
        <v>1347</v>
      </c>
      <c r="BG1094">
        <v>1358.5</v>
      </c>
      <c r="BH1094">
        <v>1327.5</v>
      </c>
      <c r="BI1094">
        <v>1347.5</v>
      </c>
      <c r="BJ1094">
        <v>1319</v>
      </c>
      <c r="BK1094">
        <v>1285.5</v>
      </c>
      <c r="BL1094">
        <v>1276</v>
      </c>
      <c r="BM1094">
        <v>1284</v>
      </c>
      <c r="BN1094">
        <v>1321.5</v>
      </c>
      <c r="BO1094">
        <v>1289</v>
      </c>
      <c r="BP1094">
        <v>1237</v>
      </c>
      <c r="BQ1094" s="10">
        <f t="shared" si="34"/>
        <v>-0.20424573817947894</v>
      </c>
      <c r="BR1094" s="11" cm="1">
        <f t="array" aca="1" ref="BR1094" ca="1">_xlfn.PERCENTILE.INC((OFFSET(E1094,0,1,1,COLUMNS(E1094:BP1094)-1) - E1094:BO1094) / E1094:BO1094, 0.05) * SQRT(COUNT(E1094:BP1094) - 1)</f>
        <v>-0.31746725248967084</v>
      </c>
      <c r="BS1094" s="10" cm="1">
        <f t="array" aca="1" ref="BS1094" ca="1">_xlfn.STDEV.P((E1094:BO1094 - OFFSET(E1094:BO1094,0,1)) / OFFSET(E1094:BO1094,0,1)) * SQRT(COUNT(E1094:BP1094)-1)</f>
        <v>0.18864080866888275</v>
      </c>
      <c r="BT1094" s="10" cm="1">
        <f t="array" ref="BT1094">-(MAX(1 - (E1094:BP1094 / _xlfn.SCAN(E1094, E1094:BP1094, _xlfn.LAMBDA(_xlpm.a,_xlpm.b, MAX(_xlpm.a, _xlpm.b))))))</f>
        <v>-0.25259938837920493</v>
      </c>
      <c r="BU1094" s="12">
        <f t="shared" ca="1" si="35"/>
        <v>-1.0546802655447782</v>
      </c>
    </row>
    <row r="1095" spans="1:73" x14ac:dyDescent="0.45">
      <c r="A1095" s="2" t="s">
        <v>2210</v>
      </c>
      <c r="B1095" t="s">
        <v>2211</v>
      </c>
      <c r="C1095" t="s">
        <v>19</v>
      </c>
      <c r="D1095" t="s">
        <v>29</v>
      </c>
      <c r="E1095">
        <v>65</v>
      </c>
      <c r="F1095">
        <v>66.099999999999994</v>
      </c>
      <c r="G1095">
        <v>65</v>
      </c>
      <c r="H1095">
        <v>65</v>
      </c>
      <c r="I1095">
        <v>66.3</v>
      </c>
      <c r="J1095">
        <v>63</v>
      </c>
      <c r="K1095">
        <v>64</v>
      </c>
      <c r="L1095">
        <v>63.6</v>
      </c>
      <c r="M1095">
        <v>64.2</v>
      </c>
      <c r="N1095">
        <v>62.4</v>
      </c>
      <c r="O1095">
        <v>63.6</v>
      </c>
      <c r="P1095">
        <v>62.4</v>
      </c>
      <c r="Q1095">
        <v>61</v>
      </c>
      <c r="R1095">
        <v>62.3</v>
      </c>
      <c r="S1095">
        <v>62</v>
      </c>
      <c r="T1095">
        <v>61</v>
      </c>
      <c r="U1095">
        <v>61.8</v>
      </c>
      <c r="V1095">
        <v>60</v>
      </c>
      <c r="W1095">
        <v>61.6</v>
      </c>
      <c r="X1095">
        <v>62</v>
      </c>
      <c r="Y1095">
        <v>63.8</v>
      </c>
      <c r="Z1095">
        <v>62.4</v>
      </c>
      <c r="AA1095">
        <v>62</v>
      </c>
      <c r="AB1095">
        <v>62</v>
      </c>
      <c r="AC1095">
        <v>62</v>
      </c>
      <c r="AD1095">
        <v>61</v>
      </c>
      <c r="AE1095">
        <v>59.1</v>
      </c>
      <c r="AF1095">
        <v>60</v>
      </c>
      <c r="AG1095">
        <v>60.2</v>
      </c>
      <c r="AH1095">
        <v>61.4</v>
      </c>
      <c r="AI1095">
        <v>62</v>
      </c>
      <c r="AJ1095">
        <v>63.9</v>
      </c>
      <c r="AK1095">
        <v>62.4</v>
      </c>
      <c r="AL1095">
        <v>63.8</v>
      </c>
      <c r="AM1095">
        <v>63.2</v>
      </c>
      <c r="AN1095">
        <v>62.8</v>
      </c>
      <c r="AO1095">
        <v>62.2</v>
      </c>
      <c r="AP1095">
        <v>62.2</v>
      </c>
      <c r="AQ1095">
        <v>60</v>
      </c>
      <c r="AR1095">
        <v>61</v>
      </c>
      <c r="AS1095">
        <v>60</v>
      </c>
      <c r="AT1095">
        <v>58.6</v>
      </c>
      <c r="AU1095">
        <v>60.6</v>
      </c>
      <c r="AV1095">
        <v>58.2</v>
      </c>
      <c r="AW1095">
        <v>59.4</v>
      </c>
      <c r="AX1095">
        <v>57</v>
      </c>
      <c r="AY1095">
        <v>55.8</v>
      </c>
      <c r="AZ1095">
        <v>57.5</v>
      </c>
      <c r="BA1095">
        <v>56.2</v>
      </c>
      <c r="BB1095">
        <v>57.5</v>
      </c>
      <c r="BC1095">
        <v>57</v>
      </c>
      <c r="BD1095">
        <v>56.7</v>
      </c>
      <c r="BE1095">
        <v>59</v>
      </c>
      <c r="BF1095">
        <v>59.2</v>
      </c>
      <c r="BG1095">
        <v>59</v>
      </c>
      <c r="BH1095">
        <v>58.6</v>
      </c>
      <c r="BI1095">
        <v>58.8</v>
      </c>
      <c r="BJ1095">
        <v>59.6</v>
      </c>
      <c r="BK1095">
        <v>57.6</v>
      </c>
      <c r="BL1095">
        <v>57.4</v>
      </c>
      <c r="BM1095">
        <v>56</v>
      </c>
      <c r="BN1095">
        <v>55</v>
      </c>
      <c r="BO1095">
        <v>55.2</v>
      </c>
      <c r="BP1095">
        <v>56</v>
      </c>
      <c r="BQ1095" s="10">
        <f t="shared" si="34"/>
        <v>-0.13846153846153847</v>
      </c>
      <c r="BR1095" s="11" cm="1">
        <f t="array" aca="1" ref="BR1095" ca="1">_xlfn.PERCENTILE.INC((OFFSET(E1095,0,1,1,COLUMNS(E1095:BP1095)-1) - E1095:BO1095) / E1095:BO1095, 0.05) * SQRT(COUNT(E1095:BP1095) - 1)</f>
        <v>-0.27930007689992836</v>
      </c>
      <c r="BS1095" s="10" cm="1">
        <f t="array" aca="1" ref="BS1095" ca="1">_xlfn.STDEV.P((E1095:BO1095 - OFFSET(E1095:BO1095,0,1)) / OFFSET(E1095:BO1095,0,1)) * SQRT(COUNT(E1095:BP1095)-1)</f>
        <v>0.16688435257325104</v>
      </c>
      <c r="BT1095" s="10" cm="1">
        <f t="array" ref="BT1095">-(MAX(1 - (E1095:BP1095 / _xlfn.SCAN(E1095, E1095:BP1095, _xlfn.LAMBDA(_xlpm.a,_xlpm.b, MAX(_xlpm.a, _xlpm.b))))))</f>
        <v>-0.17043740573152333</v>
      </c>
      <c r="BU1095" s="12">
        <f t="shared" ca="1" si="35"/>
        <v>-0.79798696767023203</v>
      </c>
    </row>
    <row r="1096" spans="1:73" x14ac:dyDescent="0.45">
      <c r="A1096" s="2" t="s">
        <v>2212</v>
      </c>
      <c r="B1096" t="s">
        <v>2213</v>
      </c>
      <c r="C1096" t="s">
        <v>111</v>
      </c>
      <c r="D1096" t="s">
        <v>8</v>
      </c>
      <c r="E1096">
        <v>6.8034999999999997</v>
      </c>
      <c r="F1096">
        <v>7.1013000000000002</v>
      </c>
      <c r="G1096">
        <v>7.1013000000000002</v>
      </c>
      <c r="H1096">
        <v>7.2066999999999997</v>
      </c>
      <c r="I1096">
        <v>7.1150000000000002</v>
      </c>
      <c r="J1096">
        <v>7.0875000000000004</v>
      </c>
      <c r="K1096">
        <v>7.1013000000000002</v>
      </c>
      <c r="L1096">
        <v>7.1150000000000002</v>
      </c>
      <c r="M1096">
        <v>7.2983000000000002</v>
      </c>
      <c r="N1096">
        <v>7.3761999999999999</v>
      </c>
      <c r="O1096">
        <v>7.2937000000000003</v>
      </c>
      <c r="P1096">
        <v>7.1791999999999998</v>
      </c>
      <c r="Q1096">
        <v>7.0141999999999998</v>
      </c>
      <c r="R1096">
        <v>7.0416999999999996</v>
      </c>
      <c r="S1096">
        <v>6.7988999999999997</v>
      </c>
      <c r="T1096">
        <v>6.6201999999999996</v>
      </c>
      <c r="U1096">
        <v>6.6615000000000002</v>
      </c>
      <c r="V1096">
        <v>7.5090000000000003</v>
      </c>
      <c r="W1096">
        <v>7.5365000000000002</v>
      </c>
      <c r="X1096">
        <v>7.4311999999999996</v>
      </c>
      <c r="Y1096">
        <v>7.2754000000000003</v>
      </c>
      <c r="Z1096">
        <v>7.5274000000000001</v>
      </c>
      <c r="AA1096">
        <v>7.3578999999999999</v>
      </c>
      <c r="AB1096">
        <v>7.3304</v>
      </c>
      <c r="AC1096">
        <v>7.4494999999999996</v>
      </c>
      <c r="AD1096">
        <v>7.2845000000000004</v>
      </c>
      <c r="AE1096">
        <v>7.2386999999999997</v>
      </c>
      <c r="AF1096">
        <v>7.1974999999999998</v>
      </c>
      <c r="AG1096">
        <v>7.1196000000000002</v>
      </c>
      <c r="AH1096">
        <v>7.0692000000000004</v>
      </c>
      <c r="AI1096">
        <v>7.0187999999999997</v>
      </c>
      <c r="AJ1096">
        <v>7.1013000000000002</v>
      </c>
      <c r="AK1096">
        <v>7.6969000000000003</v>
      </c>
      <c r="AL1096">
        <v>7.3853</v>
      </c>
      <c r="AM1096">
        <v>7.1471</v>
      </c>
      <c r="AN1096">
        <v>6.8905000000000003</v>
      </c>
      <c r="AO1096">
        <v>6.8217999999999996</v>
      </c>
      <c r="AP1096">
        <v>6.6201999999999996</v>
      </c>
      <c r="AQ1096">
        <v>6.4507000000000003</v>
      </c>
      <c r="AR1096">
        <v>6.4690000000000003</v>
      </c>
      <c r="AS1096">
        <v>6.7119</v>
      </c>
      <c r="AT1096">
        <v>6.2766000000000002</v>
      </c>
      <c r="AU1096">
        <v>6.6844000000000001</v>
      </c>
      <c r="AV1096">
        <v>6.5286</v>
      </c>
      <c r="AW1096">
        <v>6.3498999999999999</v>
      </c>
      <c r="AX1096">
        <v>6.7027000000000001</v>
      </c>
      <c r="AY1096">
        <v>7.3120000000000003</v>
      </c>
      <c r="AZ1096">
        <v>7.3212000000000002</v>
      </c>
      <c r="BA1096">
        <v>7.4173999999999998</v>
      </c>
      <c r="BB1096">
        <v>7.4081999999999999</v>
      </c>
      <c r="BC1096">
        <v>7.1288</v>
      </c>
      <c r="BD1096">
        <v>7.0509000000000004</v>
      </c>
      <c r="BE1096">
        <v>7.2203999999999997</v>
      </c>
      <c r="BF1096">
        <v>7.4127999999999998</v>
      </c>
      <c r="BG1096">
        <v>7.3441000000000001</v>
      </c>
      <c r="BH1096">
        <v>7.7290000000000001</v>
      </c>
      <c r="BI1096">
        <v>7.7747999999999999</v>
      </c>
      <c r="BJ1096">
        <v>7.7656000000000001</v>
      </c>
      <c r="BK1096">
        <v>7.7381000000000002</v>
      </c>
      <c r="BL1096">
        <v>7.8800999999999997</v>
      </c>
      <c r="BM1096">
        <v>7.9580000000000002</v>
      </c>
      <c r="BN1096">
        <v>7.7198000000000002</v>
      </c>
      <c r="BO1096">
        <v>7.3487</v>
      </c>
      <c r="BP1096">
        <v>7.0921000000000003</v>
      </c>
      <c r="BQ1096" s="10">
        <f t="shared" si="34"/>
        <v>4.2419342985228287E-2</v>
      </c>
      <c r="BR1096" s="11" cm="1">
        <f t="array" aca="1" ref="BR1096" ca="1">_xlfn.PERCENTILE.INC((OFFSET(E1096,0,1,1,COLUMNS(E1096:BP1096)-1) - E1096:BO1096) / E1096:BO1096, 0.05) * SQRT(COUNT(E1096:BP1096) - 1)</f>
        <v>-0.29791478916997066</v>
      </c>
      <c r="BS1096" s="10" cm="1">
        <f t="array" aca="1" ref="BS1096" ca="1">_xlfn.STDEV.P((E1096:BO1096 - OFFSET(E1096:BO1096,0,1)) / OFFSET(E1096:BO1096,0,1)) * SQRT(COUNT(E1096:BP1096)-1)</f>
        <v>0.25687206912296928</v>
      </c>
      <c r="BT1096" s="10" cm="1">
        <f t="array" ref="BT1096">-(MAX(1 - (E1096:BP1096 / _xlfn.SCAN(E1096, E1096:BP1096, _xlfn.LAMBDA(_xlpm.a,_xlpm.b, MAX(_xlpm.a, _xlpm.b))))))</f>
        <v>-0.18452883628473804</v>
      </c>
      <c r="BU1096" s="12">
        <f t="shared" ca="1" si="35"/>
        <v>0.18573192152856824</v>
      </c>
    </row>
    <row r="1097" spans="1:73" x14ac:dyDescent="0.45">
      <c r="A1097" s="2" t="s">
        <v>2214</v>
      </c>
      <c r="B1097" t="s">
        <v>2215</v>
      </c>
      <c r="C1097" t="s">
        <v>22</v>
      </c>
      <c r="D1097" t="s">
        <v>26</v>
      </c>
      <c r="E1097">
        <v>238.7</v>
      </c>
      <c r="F1097">
        <v>245.3</v>
      </c>
      <c r="G1097">
        <v>246.6</v>
      </c>
      <c r="H1097">
        <v>246.6</v>
      </c>
      <c r="I1097">
        <v>252</v>
      </c>
      <c r="J1097">
        <v>239.7</v>
      </c>
      <c r="K1097">
        <v>245.9</v>
      </c>
      <c r="L1097">
        <v>247</v>
      </c>
      <c r="M1097">
        <v>248.3</v>
      </c>
      <c r="N1097">
        <v>243.1</v>
      </c>
      <c r="O1097">
        <v>245.6</v>
      </c>
      <c r="P1097">
        <v>241.8</v>
      </c>
      <c r="Q1097">
        <v>246.3</v>
      </c>
      <c r="R1097">
        <v>244.7</v>
      </c>
      <c r="S1097">
        <v>240.4</v>
      </c>
      <c r="T1097">
        <v>228.6</v>
      </c>
      <c r="U1097">
        <v>226.1</v>
      </c>
      <c r="V1097">
        <v>233.5</v>
      </c>
      <c r="W1097">
        <v>233.7</v>
      </c>
      <c r="X1097">
        <v>230.6</v>
      </c>
      <c r="Y1097">
        <v>232.1</v>
      </c>
      <c r="Z1097">
        <v>235.4</v>
      </c>
      <c r="AA1097">
        <v>236</v>
      </c>
      <c r="AB1097">
        <v>234.1</v>
      </c>
      <c r="AC1097">
        <v>224</v>
      </c>
      <c r="AD1097">
        <v>230</v>
      </c>
      <c r="AE1097">
        <v>228</v>
      </c>
      <c r="AF1097">
        <v>234.2</v>
      </c>
      <c r="AG1097">
        <v>234.1</v>
      </c>
      <c r="AH1097">
        <v>230.9</v>
      </c>
      <c r="AI1097">
        <v>222.5</v>
      </c>
      <c r="AJ1097">
        <v>228.4</v>
      </c>
      <c r="AK1097">
        <v>227.8</v>
      </c>
      <c r="AL1097">
        <v>221.7</v>
      </c>
      <c r="AM1097">
        <v>217.9</v>
      </c>
      <c r="AN1097">
        <v>213.5</v>
      </c>
      <c r="AO1097">
        <v>211.5</v>
      </c>
      <c r="AP1097">
        <v>207.9</v>
      </c>
      <c r="AQ1097">
        <v>196.75</v>
      </c>
      <c r="AR1097">
        <v>197.7</v>
      </c>
      <c r="AS1097">
        <v>192</v>
      </c>
      <c r="AT1097">
        <v>181</v>
      </c>
      <c r="AU1097">
        <v>182.25</v>
      </c>
      <c r="AV1097">
        <v>175.45</v>
      </c>
      <c r="AW1097">
        <v>168.45</v>
      </c>
      <c r="AX1097">
        <v>168.3</v>
      </c>
      <c r="AY1097">
        <v>175.55</v>
      </c>
      <c r="AZ1097">
        <v>181.2</v>
      </c>
      <c r="BA1097">
        <v>180.9</v>
      </c>
      <c r="BB1097">
        <v>180.65</v>
      </c>
      <c r="BC1097">
        <v>185.55</v>
      </c>
      <c r="BD1097">
        <v>183.75</v>
      </c>
      <c r="BE1097">
        <v>191.6</v>
      </c>
      <c r="BF1097">
        <v>188.4</v>
      </c>
      <c r="BG1097">
        <v>185.55</v>
      </c>
      <c r="BH1097">
        <v>185.15</v>
      </c>
      <c r="BI1097">
        <v>184.75</v>
      </c>
      <c r="BJ1097">
        <v>181.35</v>
      </c>
      <c r="BK1097">
        <v>174.7</v>
      </c>
      <c r="BL1097">
        <v>215.2</v>
      </c>
      <c r="BM1097">
        <v>219</v>
      </c>
      <c r="BN1097">
        <v>222.9</v>
      </c>
      <c r="BO1097">
        <v>220.3</v>
      </c>
      <c r="BP1097">
        <v>219</v>
      </c>
      <c r="BQ1097" s="10">
        <f t="shared" si="34"/>
        <v>-8.2530372852953449E-2</v>
      </c>
      <c r="BR1097" s="11" cm="1">
        <f t="array" aca="1" ref="BR1097" ca="1">_xlfn.PERCENTILE.INC((OFFSET(E1097,0,1,1,COLUMNS(E1097:BP1097)-1) - E1097:BO1097) / E1097:BO1097, 0.05) * SQRT(COUNT(E1097:BP1097) - 1)</f>
        <v>-0.38291667945876856</v>
      </c>
      <c r="BS1097" s="10" cm="1">
        <f t="array" aca="1" ref="BS1097" ca="1">_xlfn.STDEV.P((E1097:BO1097 - OFFSET(E1097:BO1097,0,1)) / OFFSET(E1097:BO1097,0,1)) * SQRT(COUNT(E1097:BP1097)-1)</f>
        <v>0.26925908111211666</v>
      </c>
      <c r="BT1097" s="10" cm="1">
        <f t="array" ref="BT1097">-(MAX(1 - (E1097:BP1097 / _xlfn.SCAN(E1097, E1097:BP1097, _xlfn.LAMBDA(_xlpm.a,_xlpm.b, MAX(_xlpm.a, _xlpm.b))))))</f>
        <v>-0.33214285714285707</v>
      </c>
      <c r="BU1097" s="12">
        <f t="shared" ca="1" si="35"/>
        <v>-0.28686264743208928</v>
      </c>
    </row>
    <row r="1098" spans="1:73" x14ac:dyDescent="0.45">
      <c r="A1098" s="2" t="s">
        <v>2216</v>
      </c>
      <c r="B1098" t="s">
        <v>2217</v>
      </c>
      <c r="C1098" t="s">
        <v>19</v>
      </c>
      <c r="D1098" t="s">
        <v>8</v>
      </c>
      <c r="E1098">
        <v>173.2</v>
      </c>
      <c r="F1098">
        <v>171.4</v>
      </c>
      <c r="G1098">
        <v>174.3</v>
      </c>
      <c r="H1098">
        <v>173.3</v>
      </c>
      <c r="I1098">
        <v>183.4</v>
      </c>
      <c r="J1098">
        <v>187.5</v>
      </c>
      <c r="K1098">
        <v>181.3</v>
      </c>
      <c r="L1098">
        <v>181.2</v>
      </c>
      <c r="M1098">
        <v>179.4</v>
      </c>
      <c r="N1098">
        <v>178.3</v>
      </c>
      <c r="O1098">
        <v>180.6</v>
      </c>
      <c r="P1098">
        <v>179.6</v>
      </c>
      <c r="Q1098">
        <v>177.7</v>
      </c>
      <c r="R1098">
        <v>176.1</v>
      </c>
      <c r="S1098">
        <v>173.9</v>
      </c>
      <c r="T1098">
        <v>166.6</v>
      </c>
      <c r="U1098">
        <v>167.2</v>
      </c>
      <c r="V1098">
        <v>169.4</v>
      </c>
      <c r="W1098">
        <v>169.7</v>
      </c>
      <c r="X1098">
        <v>167</v>
      </c>
      <c r="Y1098">
        <v>167.5</v>
      </c>
      <c r="Z1098">
        <v>169.5</v>
      </c>
      <c r="AA1098">
        <v>169.7</v>
      </c>
      <c r="AB1098">
        <v>167.3</v>
      </c>
      <c r="AC1098">
        <v>162.9</v>
      </c>
      <c r="AD1098">
        <v>165</v>
      </c>
      <c r="AE1098">
        <v>164.7</v>
      </c>
      <c r="AF1098">
        <v>171.1</v>
      </c>
      <c r="AG1098">
        <v>170.3</v>
      </c>
      <c r="AH1098">
        <v>169</v>
      </c>
      <c r="AI1098">
        <v>165.1</v>
      </c>
      <c r="AJ1098">
        <v>166</v>
      </c>
      <c r="AK1098">
        <v>167.5</v>
      </c>
      <c r="AL1098">
        <v>165.5</v>
      </c>
      <c r="AM1098">
        <v>161.4</v>
      </c>
      <c r="AN1098">
        <v>155.4</v>
      </c>
      <c r="AO1098">
        <v>155.6</v>
      </c>
      <c r="AP1098">
        <v>153.9</v>
      </c>
      <c r="AQ1098">
        <v>147.30000000000001</v>
      </c>
      <c r="AR1098">
        <v>153.6</v>
      </c>
      <c r="AS1098">
        <v>153.5</v>
      </c>
      <c r="AT1098">
        <v>145.9</v>
      </c>
      <c r="AU1098">
        <v>136.6</v>
      </c>
      <c r="AV1098">
        <v>132.1</v>
      </c>
      <c r="AW1098">
        <v>121.7</v>
      </c>
      <c r="AX1098">
        <v>119.6</v>
      </c>
      <c r="AY1098">
        <v>115.2</v>
      </c>
      <c r="AZ1098">
        <v>125.9</v>
      </c>
      <c r="BA1098">
        <v>123.8</v>
      </c>
      <c r="BB1098">
        <v>126.9</v>
      </c>
      <c r="BC1098">
        <v>133.69999999999999</v>
      </c>
      <c r="BD1098">
        <v>130</v>
      </c>
      <c r="BE1098">
        <v>137.9</v>
      </c>
      <c r="BF1098">
        <v>133.9</v>
      </c>
      <c r="BG1098">
        <v>135.6</v>
      </c>
      <c r="BH1098">
        <v>138.30000000000001</v>
      </c>
      <c r="BI1098">
        <v>139.69999999999999</v>
      </c>
      <c r="BJ1098">
        <v>137.6</v>
      </c>
      <c r="BK1098">
        <v>128.5</v>
      </c>
      <c r="BL1098">
        <v>130.4</v>
      </c>
      <c r="BM1098">
        <v>130.80000000000001</v>
      </c>
      <c r="BN1098">
        <v>137.19999999999999</v>
      </c>
      <c r="BO1098">
        <v>135.9</v>
      </c>
      <c r="BP1098">
        <v>132</v>
      </c>
      <c r="BQ1098" s="10">
        <f t="shared" si="34"/>
        <v>-0.23787528868360272</v>
      </c>
      <c r="BR1098" s="11" cm="1">
        <f t="array" aca="1" ref="BR1098" ca="1">_xlfn.PERCENTILE.INC((OFFSET(E1098,0,1,1,COLUMNS(E1098:BP1098)-1) - E1098:BO1098) / E1098:BO1098, 0.05) * SQRT(COUNT(E1098:BP1098) - 1)</f>
        <v>-0.38772500935928789</v>
      </c>
      <c r="BS1098" s="10" cm="1">
        <f t="array" aca="1" ref="BS1098" ca="1">_xlfn.STDEV.P((E1098:BO1098 - OFFSET(E1098:BO1098,0,1)) / OFFSET(E1098:BO1098,0,1)) * SQRT(COUNT(E1098:BP1098)-1)</f>
        <v>0.24230719137272655</v>
      </c>
      <c r="BT1098" s="10" cm="1">
        <f t="array" ref="BT1098">-(MAX(1 - (E1098:BP1098 / _xlfn.SCAN(E1098, E1098:BP1098, _xlfn.LAMBDA(_xlpm.a,_xlpm.b, MAX(_xlpm.a, _xlpm.b))))))</f>
        <v>-0.38559999999999994</v>
      </c>
      <c r="BU1098" s="12">
        <f t="shared" ca="1" si="35"/>
        <v>-0.95987777897120186</v>
      </c>
    </row>
    <row r="1099" spans="1:73" x14ac:dyDescent="0.45">
      <c r="A1099" s="2" t="s">
        <v>2218</v>
      </c>
      <c r="B1099" t="s">
        <v>2219</v>
      </c>
      <c r="C1099" t="s">
        <v>37</v>
      </c>
      <c r="D1099" t="s">
        <v>29</v>
      </c>
      <c r="E1099">
        <v>134.4</v>
      </c>
      <c r="F1099">
        <v>137.4</v>
      </c>
      <c r="G1099">
        <v>135</v>
      </c>
      <c r="H1099">
        <v>133.6</v>
      </c>
      <c r="I1099">
        <v>133.6</v>
      </c>
      <c r="J1099">
        <v>132.6</v>
      </c>
      <c r="K1099">
        <v>133.19999999999999</v>
      </c>
      <c r="L1099">
        <v>132.80000000000001</v>
      </c>
      <c r="M1099">
        <v>132.4</v>
      </c>
      <c r="N1099">
        <v>133.6</v>
      </c>
      <c r="O1099">
        <v>133.4</v>
      </c>
      <c r="P1099">
        <v>133</v>
      </c>
      <c r="Q1099">
        <v>133.6</v>
      </c>
      <c r="R1099">
        <v>132.6</v>
      </c>
      <c r="S1099">
        <v>132</v>
      </c>
      <c r="T1099">
        <v>130.6</v>
      </c>
      <c r="U1099">
        <v>130.4</v>
      </c>
      <c r="V1099">
        <v>130.6</v>
      </c>
      <c r="W1099">
        <v>130</v>
      </c>
      <c r="X1099">
        <v>130</v>
      </c>
      <c r="Y1099">
        <v>133.4</v>
      </c>
      <c r="Z1099">
        <v>132.4</v>
      </c>
      <c r="AA1099">
        <v>132.6</v>
      </c>
      <c r="AB1099">
        <v>132</v>
      </c>
      <c r="AC1099">
        <v>131</v>
      </c>
      <c r="AD1099">
        <v>131.80000000000001</v>
      </c>
      <c r="AE1099">
        <v>130.4</v>
      </c>
      <c r="AF1099">
        <v>129.6</v>
      </c>
      <c r="AG1099">
        <v>128.19999999999999</v>
      </c>
      <c r="AH1099">
        <v>127.6</v>
      </c>
      <c r="AI1099">
        <v>127.6</v>
      </c>
      <c r="AJ1099">
        <v>128.4</v>
      </c>
      <c r="AK1099">
        <v>129.19999999999999</v>
      </c>
      <c r="AL1099">
        <v>130</v>
      </c>
      <c r="AM1099">
        <v>129</v>
      </c>
      <c r="AN1099">
        <v>128.19999999999999</v>
      </c>
      <c r="AO1099">
        <v>129.6</v>
      </c>
      <c r="AP1099">
        <v>128</v>
      </c>
      <c r="AQ1099">
        <v>128</v>
      </c>
      <c r="AR1099">
        <v>129</v>
      </c>
      <c r="AS1099">
        <v>131.80000000000001</v>
      </c>
      <c r="AT1099">
        <v>131.6</v>
      </c>
      <c r="AU1099">
        <v>134.6</v>
      </c>
      <c r="AV1099">
        <v>133</v>
      </c>
      <c r="AW1099">
        <v>131.80000000000001</v>
      </c>
      <c r="AX1099">
        <v>133.6</v>
      </c>
      <c r="AY1099">
        <v>136</v>
      </c>
      <c r="AZ1099">
        <v>138.6</v>
      </c>
      <c r="BA1099">
        <v>139.4</v>
      </c>
      <c r="BB1099">
        <v>138</v>
      </c>
      <c r="BC1099">
        <v>137.80000000000001</v>
      </c>
      <c r="BD1099">
        <v>136.6</v>
      </c>
      <c r="BE1099">
        <v>137.19999999999999</v>
      </c>
      <c r="BF1099">
        <v>133.19999999999999</v>
      </c>
      <c r="BG1099">
        <v>133.80000000000001</v>
      </c>
      <c r="BH1099">
        <v>133.80000000000001</v>
      </c>
      <c r="BI1099">
        <v>134</v>
      </c>
      <c r="BJ1099">
        <v>133.6</v>
      </c>
      <c r="BK1099">
        <v>132.4</v>
      </c>
      <c r="BL1099">
        <v>133.19999999999999</v>
      </c>
      <c r="BM1099">
        <v>134.19999999999999</v>
      </c>
      <c r="BN1099">
        <v>133</v>
      </c>
      <c r="BO1099">
        <v>134.4</v>
      </c>
      <c r="BP1099">
        <v>135.19999999999999</v>
      </c>
      <c r="BQ1099" s="10">
        <f t="shared" si="34"/>
        <v>5.9523809523808254E-3</v>
      </c>
      <c r="BR1099" s="11" cm="1">
        <f t="array" aca="1" ref="BR1099" ca="1">_xlfn.PERCENTILE.INC((OFFSET(E1099,0,1,1,COLUMNS(E1099:BP1099)-1) - E1099:BO1099) / E1099:BO1099, 0.05) * SQRT(COUNT(E1099:BP1099) - 1)</f>
        <v>-9.3489837925440564E-2</v>
      </c>
      <c r="BS1099" s="10" cm="1">
        <f t="array" aca="1" ref="BS1099" ca="1">_xlfn.STDEV.P((E1099:BO1099 - OFFSET(E1099:BO1099,0,1)) / OFFSET(E1099:BO1099,0,1)) * SQRT(COUNT(E1099:BP1099)-1)</f>
        <v>8.1140910620703277E-2</v>
      </c>
      <c r="BT1099" s="10" cm="1">
        <f t="array" ref="BT1099">-(MAX(1 - (E1099:BP1099 / _xlfn.SCAN(E1099, E1099:BP1099, _xlfn.LAMBDA(_xlpm.a,_xlpm.b, MAX(_xlpm.a, _xlpm.b))))))</f>
        <v>-7.1324599708879277E-2</v>
      </c>
      <c r="BU1099" s="12">
        <f t="shared" ca="1" si="35"/>
        <v>0.13855379322686956</v>
      </c>
    </row>
    <row r="1100" spans="1:73" x14ac:dyDescent="0.45">
      <c r="A1100" s="2" t="s">
        <v>2220</v>
      </c>
      <c r="B1100" t="s">
        <v>2221</v>
      </c>
      <c r="C1100" t="s">
        <v>22</v>
      </c>
      <c r="D1100" t="s">
        <v>136</v>
      </c>
      <c r="E1100">
        <v>53.95</v>
      </c>
      <c r="F1100">
        <v>53.95</v>
      </c>
      <c r="G1100">
        <v>54.7</v>
      </c>
      <c r="H1100">
        <v>53.1</v>
      </c>
      <c r="I1100">
        <v>51.65</v>
      </c>
      <c r="J1100">
        <v>52.4</v>
      </c>
      <c r="K1100">
        <v>53.8</v>
      </c>
      <c r="L1100">
        <v>56.1</v>
      </c>
      <c r="M1100">
        <v>55.25</v>
      </c>
      <c r="N1100">
        <v>54.6</v>
      </c>
      <c r="O1100">
        <v>52</v>
      </c>
      <c r="P1100">
        <v>50.3</v>
      </c>
      <c r="Q1100">
        <v>48.64</v>
      </c>
      <c r="R1100">
        <v>48.84</v>
      </c>
      <c r="S1100">
        <v>46.24</v>
      </c>
      <c r="T1100">
        <v>42.78</v>
      </c>
      <c r="U1100">
        <v>45.36</v>
      </c>
      <c r="V1100">
        <v>47.8</v>
      </c>
      <c r="W1100">
        <v>49.32</v>
      </c>
      <c r="X1100">
        <v>48.56</v>
      </c>
      <c r="Y1100">
        <v>47.18</v>
      </c>
      <c r="Z1100">
        <v>47.8</v>
      </c>
      <c r="AA1100">
        <v>49.12</v>
      </c>
      <c r="AB1100">
        <v>48.02</v>
      </c>
      <c r="AC1100">
        <v>47.4</v>
      </c>
      <c r="AD1100">
        <v>47.84</v>
      </c>
      <c r="AE1100">
        <v>48.48</v>
      </c>
      <c r="AF1100">
        <v>48.98</v>
      </c>
      <c r="AG1100">
        <v>50.55</v>
      </c>
      <c r="AH1100">
        <v>50.75</v>
      </c>
      <c r="AI1100">
        <v>49.68</v>
      </c>
      <c r="AJ1100">
        <v>50.15</v>
      </c>
      <c r="AK1100">
        <v>50.95</v>
      </c>
      <c r="AL1100">
        <v>51.2</v>
      </c>
      <c r="AM1100">
        <v>50.8</v>
      </c>
      <c r="AN1100">
        <v>48.3</v>
      </c>
      <c r="AO1100">
        <v>50</v>
      </c>
      <c r="AP1100">
        <v>48.46</v>
      </c>
      <c r="AQ1100">
        <v>48.9</v>
      </c>
      <c r="AR1100">
        <v>50.05</v>
      </c>
      <c r="AS1100">
        <v>54.25</v>
      </c>
      <c r="AT1100">
        <v>51</v>
      </c>
      <c r="AU1100">
        <v>53.2</v>
      </c>
      <c r="AV1100">
        <v>54.65</v>
      </c>
      <c r="AW1100">
        <v>56.45</v>
      </c>
      <c r="AX1100">
        <v>57.5</v>
      </c>
      <c r="AY1100">
        <v>58.4</v>
      </c>
      <c r="AZ1100">
        <v>53.35</v>
      </c>
      <c r="BA1100">
        <v>53.5</v>
      </c>
      <c r="BB1100">
        <v>53.6</v>
      </c>
      <c r="BC1100">
        <v>52.15</v>
      </c>
      <c r="BD1100">
        <v>53.35</v>
      </c>
      <c r="BE1100">
        <v>54.45</v>
      </c>
      <c r="BF1100">
        <v>54.9</v>
      </c>
      <c r="BG1100">
        <v>54.7</v>
      </c>
      <c r="BH1100">
        <v>57.9</v>
      </c>
      <c r="BI1100">
        <v>57.2</v>
      </c>
      <c r="BJ1100">
        <v>58.3</v>
      </c>
      <c r="BK1100">
        <v>58.2</v>
      </c>
      <c r="BL1100">
        <v>59.35</v>
      </c>
      <c r="BM1100">
        <v>57.65</v>
      </c>
      <c r="BN1100">
        <v>54.6</v>
      </c>
      <c r="BO1100">
        <v>58.3</v>
      </c>
      <c r="BP1100">
        <v>58.1</v>
      </c>
      <c r="BQ1100" s="10">
        <f t="shared" si="34"/>
        <v>7.69230769230769E-2</v>
      </c>
      <c r="BR1100" s="11" cm="1">
        <f t="array" aca="1" ref="BR1100" ca="1">_xlfn.PERCENTILE.INC((OFFSET(E1100,0,1,1,COLUMNS(E1100:BP1100)-1) - E1100:BO1100) / E1100:BO1100, 0.05) * SQRT(COUNT(E1100:BP1100) - 1)</f>
        <v>-0.42227853233398704</v>
      </c>
      <c r="BS1100" s="10" cm="1">
        <f t="array" aca="1" ref="BS1100" ca="1">_xlfn.STDEV.P((E1100:BO1100 - OFFSET(E1100:BO1100,0,1)) / OFFSET(E1100:BO1100,0,1)) * SQRT(COUNT(E1100:BP1100)-1)</f>
        <v>0.2706512025549645</v>
      </c>
      <c r="BT1100" s="10" cm="1">
        <f t="array" ref="BT1100">-(MAX(1 - (E1100:BP1100 / _xlfn.SCAN(E1100, E1100:BP1100, _xlfn.LAMBDA(_xlpm.a,_xlpm.b, MAX(_xlpm.a, _xlpm.b))))))</f>
        <v>-0.2374331550802139</v>
      </c>
      <c r="BU1100" s="12">
        <f t="shared" ca="1" si="35"/>
        <v>0.30376024989721179</v>
      </c>
    </row>
    <row r="1101" spans="1:73" x14ac:dyDescent="0.45">
      <c r="A1101" s="2" t="s">
        <v>2222</v>
      </c>
      <c r="B1101" t="s">
        <v>2223</v>
      </c>
      <c r="C1101" t="s">
        <v>16</v>
      </c>
      <c r="D1101" t="s">
        <v>8</v>
      </c>
      <c r="E1101">
        <v>7.19</v>
      </c>
      <c r="F1101">
        <v>7.16</v>
      </c>
      <c r="G1101">
        <v>7.1</v>
      </c>
      <c r="H1101">
        <v>6.92</v>
      </c>
      <c r="I1101">
        <v>6.8620000000000001</v>
      </c>
      <c r="J1101">
        <v>6.8579999999999997</v>
      </c>
      <c r="K1101">
        <v>6.82</v>
      </c>
      <c r="L1101">
        <v>6.8620000000000001</v>
      </c>
      <c r="M1101">
        <v>6.8959999999999999</v>
      </c>
      <c r="N1101">
        <v>6.8479999999999999</v>
      </c>
      <c r="O1101">
        <v>6.84</v>
      </c>
      <c r="P1101">
        <v>6.8579999999999997</v>
      </c>
      <c r="Q1101">
        <v>6.8140000000000001</v>
      </c>
      <c r="R1101">
        <v>6.9420000000000002</v>
      </c>
      <c r="S1101">
        <v>6.9359999999999999</v>
      </c>
      <c r="T1101">
        <v>6.8339999999999996</v>
      </c>
      <c r="U1101">
        <v>6.83</v>
      </c>
      <c r="V1101">
        <v>6.9059999999999997</v>
      </c>
      <c r="W1101">
        <v>6.91</v>
      </c>
      <c r="X1101">
        <v>6.8840000000000003</v>
      </c>
      <c r="Y1101">
        <v>6.95</v>
      </c>
      <c r="Z1101">
        <v>6.976</v>
      </c>
      <c r="AA1101">
        <v>7.04</v>
      </c>
      <c r="AB1101">
        <v>6.88</v>
      </c>
      <c r="AC1101">
        <v>6.758</v>
      </c>
      <c r="AD1101">
        <v>6.6020000000000003</v>
      </c>
      <c r="AE1101">
        <v>6.5339999999999998</v>
      </c>
      <c r="AF1101">
        <v>6.766</v>
      </c>
      <c r="AG1101">
        <v>6.7039999999999997</v>
      </c>
      <c r="AH1101">
        <v>6.6420000000000003</v>
      </c>
      <c r="AI1101">
        <v>6.62</v>
      </c>
      <c r="AJ1101">
        <v>6.782</v>
      </c>
      <c r="AK1101">
        <v>6.782</v>
      </c>
      <c r="AL1101">
        <v>6.7320000000000002</v>
      </c>
      <c r="AM1101">
        <v>6.742</v>
      </c>
      <c r="AN1101">
        <v>6.6980000000000004</v>
      </c>
      <c r="AO1101">
        <v>6.69</v>
      </c>
      <c r="AP1101">
        <v>6.758</v>
      </c>
      <c r="AQ1101">
        <v>6.8339999999999996</v>
      </c>
      <c r="AR1101">
        <v>7.1719999999999997</v>
      </c>
      <c r="AS1101">
        <v>7.3419999999999996</v>
      </c>
      <c r="AT1101">
        <v>7.476</v>
      </c>
      <c r="AU1101">
        <v>7.298</v>
      </c>
      <c r="AV1101">
        <v>7.1980000000000004</v>
      </c>
      <c r="AW1101">
        <v>7.1779999999999999</v>
      </c>
      <c r="AX1101">
        <v>7.08</v>
      </c>
      <c r="AY1101">
        <v>6.992</v>
      </c>
      <c r="AZ1101">
        <v>7.3</v>
      </c>
      <c r="BA1101">
        <v>7.0780000000000003</v>
      </c>
      <c r="BB1101">
        <v>7.048</v>
      </c>
      <c r="BC1101">
        <v>7.0380000000000003</v>
      </c>
      <c r="BD1101">
        <v>7.1959999999999997</v>
      </c>
      <c r="BE1101">
        <v>7.0039999999999996</v>
      </c>
      <c r="BF1101">
        <v>6.992</v>
      </c>
      <c r="BG1101">
        <v>7.056</v>
      </c>
      <c r="BH1101">
        <v>7.04</v>
      </c>
      <c r="BI1101">
        <v>7.0919999999999996</v>
      </c>
      <c r="BJ1101">
        <v>6.9720000000000004</v>
      </c>
      <c r="BK1101">
        <v>7.1619999999999999</v>
      </c>
      <c r="BL1101">
        <v>7.4160000000000004</v>
      </c>
      <c r="BM1101">
        <v>7.4859999999999998</v>
      </c>
      <c r="BN1101">
        <v>7.258</v>
      </c>
      <c r="BO1101">
        <v>7.5339999999999998</v>
      </c>
      <c r="BP1101">
        <v>7.7859999999999996</v>
      </c>
      <c r="BQ1101" s="10">
        <f t="shared" si="34"/>
        <v>8.2892906815020748E-2</v>
      </c>
      <c r="BR1101" s="11" cm="1">
        <f t="array" aca="1" ref="BR1101" ca="1">_xlfn.PERCENTILE.INC((OFFSET(E1101,0,1,1,COLUMNS(E1101:BP1101)-1) - E1101:BO1101) / E1101:BO1101, 0.05) * SQRT(COUNT(E1101:BP1101) - 1)</f>
        <v>-0.20000176409798098</v>
      </c>
      <c r="BS1101" s="10" cm="1">
        <f t="array" aca="1" ref="BS1101" ca="1">_xlfn.STDEV.P((E1101:BO1101 - OFFSET(E1101:BO1101,0,1)) / OFFSET(E1101:BO1101,0,1)) * SQRT(COUNT(E1101:BP1101)-1)</f>
        <v>0.14018371395607193</v>
      </c>
      <c r="BT1101" s="10" cm="1">
        <f t="array" ref="BT1101">-(MAX(1 - (E1101:BP1101 / _xlfn.SCAN(E1101, E1101:BP1101, _xlfn.LAMBDA(_xlpm.a,_xlpm.b, MAX(_xlpm.a, _xlpm.b))))))</f>
        <v>-9.1237830319888857E-2</v>
      </c>
      <c r="BU1101" s="12">
        <f t="shared" ca="1" si="35"/>
        <v>0.62905243645245279</v>
      </c>
    </row>
    <row r="1102" spans="1:73" x14ac:dyDescent="0.45">
      <c r="A1102" s="2" t="s">
        <v>2224</v>
      </c>
      <c r="B1102" t="s">
        <v>2225</v>
      </c>
      <c r="C1102" t="s">
        <v>7</v>
      </c>
      <c r="D1102" t="s">
        <v>26</v>
      </c>
      <c r="E1102">
        <v>459</v>
      </c>
      <c r="F1102">
        <v>457</v>
      </c>
      <c r="G1102">
        <v>467.5</v>
      </c>
      <c r="H1102">
        <v>467.5</v>
      </c>
      <c r="I1102">
        <v>439</v>
      </c>
      <c r="J1102">
        <v>375.5</v>
      </c>
      <c r="K1102">
        <v>376</v>
      </c>
      <c r="L1102">
        <v>384</v>
      </c>
      <c r="M1102">
        <v>372</v>
      </c>
      <c r="N1102">
        <v>347.5</v>
      </c>
      <c r="O1102">
        <v>342</v>
      </c>
      <c r="P1102">
        <v>328.5</v>
      </c>
      <c r="Q1102">
        <v>333.5</v>
      </c>
      <c r="R1102">
        <v>333.5</v>
      </c>
      <c r="S1102">
        <v>325</v>
      </c>
      <c r="T1102">
        <v>302</v>
      </c>
      <c r="U1102">
        <v>304.5</v>
      </c>
      <c r="V1102">
        <v>318.5</v>
      </c>
      <c r="W1102">
        <v>311</v>
      </c>
      <c r="X1102">
        <v>314</v>
      </c>
      <c r="Y1102">
        <v>324.5</v>
      </c>
      <c r="Z1102">
        <v>336.5</v>
      </c>
      <c r="AA1102">
        <v>335.5</v>
      </c>
      <c r="AB1102">
        <v>321.5</v>
      </c>
      <c r="AC1102">
        <v>313.5</v>
      </c>
      <c r="AD1102">
        <v>292</v>
      </c>
      <c r="AE1102">
        <v>283</v>
      </c>
      <c r="AF1102">
        <v>288.5</v>
      </c>
      <c r="AG1102">
        <v>285</v>
      </c>
      <c r="AH1102">
        <v>277.5</v>
      </c>
      <c r="AI1102">
        <v>264.5</v>
      </c>
      <c r="AJ1102">
        <v>271.5</v>
      </c>
      <c r="AK1102">
        <v>264.5</v>
      </c>
      <c r="AL1102">
        <v>259.5</v>
      </c>
      <c r="AM1102">
        <v>250.5</v>
      </c>
      <c r="AN1102">
        <v>242</v>
      </c>
      <c r="AO1102">
        <v>247</v>
      </c>
      <c r="AP1102">
        <v>247</v>
      </c>
      <c r="AQ1102">
        <v>241</v>
      </c>
      <c r="AR1102">
        <v>251</v>
      </c>
      <c r="AS1102">
        <v>252</v>
      </c>
      <c r="AT1102">
        <v>236.5</v>
      </c>
      <c r="AU1102">
        <v>243</v>
      </c>
      <c r="AV1102">
        <v>227.5</v>
      </c>
      <c r="AW1102">
        <v>220</v>
      </c>
      <c r="AX1102">
        <v>217.5</v>
      </c>
      <c r="AY1102">
        <v>213.5</v>
      </c>
      <c r="AZ1102">
        <v>234.5</v>
      </c>
      <c r="BA1102">
        <v>235</v>
      </c>
      <c r="BB1102">
        <v>245.5</v>
      </c>
      <c r="BC1102">
        <v>249</v>
      </c>
      <c r="BD1102">
        <v>243</v>
      </c>
      <c r="BE1102">
        <v>261.5</v>
      </c>
      <c r="BF1102">
        <v>265</v>
      </c>
      <c r="BG1102">
        <v>264.5</v>
      </c>
      <c r="BH1102">
        <v>255.5</v>
      </c>
      <c r="BI1102">
        <v>262</v>
      </c>
      <c r="BJ1102">
        <v>248</v>
      </c>
      <c r="BK1102">
        <v>239</v>
      </c>
      <c r="BL1102">
        <v>244</v>
      </c>
      <c r="BM1102">
        <v>245</v>
      </c>
      <c r="BN1102">
        <v>259.5</v>
      </c>
      <c r="BO1102">
        <v>251.5</v>
      </c>
      <c r="BP1102">
        <v>246</v>
      </c>
      <c r="BQ1102" s="10">
        <f t="shared" si="34"/>
        <v>-0.46405228758169936</v>
      </c>
      <c r="BR1102" s="11" cm="1">
        <f t="array" aca="1" ref="BR1102" ca="1">_xlfn.PERCENTILE.INC((OFFSET(E1102,0,1,1,COLUMNS(E1102:BP1102)-1) - E1102:BO1102) / E1102:BO1102, 0.05) * SQRT(COUNT(E1102:BP1102) - 1)</f>
        <v>-0.52110290034981344</v>
      </c>
      <c r="BS1102" s="10" cm="1">
        <f t="array" aca="1" ref="BS1102" ca="1">_xlfn.STDEV.P((E1102:BO1102 - OFFSET(E1102:BO1102,0,1)) / OFFSET(E1102:BO1102,0,1)) * SQRT(COUNT(E1102:BP1102)-1)</f>
        <v>0.32304148373973884</v>
      </c>
      <c r="BT1102" s="10" cm="1">
        <f t="array" ref="BT1102">-(MAX(1 - (E1102:BP1102 / _xlfn.SCAN(E1102, E1102:BP1102, _xlfn.LAMBDA(_xlpm.a,_xlpm.b, MAX(_xlpm.a, _xlpm.b))))))</f>
        <v>-0.54331550802139039</v>
      </c>
      <c r="BU1102" s="12">
        <f t="shared" ca="1" si="35"/>
        <v>-1.4201342882368171</v>
      </c>
    </row>
    <row r="1103" spans="1:73" x14ac:dyDescent="0.45">
      <c r="A1103" s="2" t="s">
        <v>2226</v>
      </c>
      <c r="B1103" t="s">
        <v>2227</v>
      </c>
      <c r="C1103" t="s">
        <v>37</v>
      </c>
      <c r="D1103" t="s">
        <v>136</v>
      </c>
      <c r="E1103">
        <v>161.80000000000001</v>
      </c>
      <c r="F1103">
        <v>162.69999999999999</v>
      </c>
      <c r="G1103">
        <v>164.05</v>
      </c>
      <c r="H1103">
        <v>164.75</v>
      </c>
      <c r="I1103">
        <v>164.75</v>
      </c>
      <c r="J1103">
        <v>163.5</v>
      </c>
      <c r="K1103">
        <v>164.25</v>
      </c>
      <c r="L1103">
        <v>165.1</v>
      </c>
      <c r="M1103">
        <v>167.65</v>
      </c>
      <c r="N1103">
        <v>168.15</v>
      </c>
      <c r="O1103">
        <v>166</v>
      </c>
      <c r="P1103">
        <v>163.44999999999999</v>
      </c>
      <c r="Q1103">
        <v>165.75</v>
      </c>
      <c r="R1103">
        <v>163.44999999999999</v>
      </c>
      <c r="S1103">
        <v>161.6</v>
      </c>
      <c r="T1103">
        <v>157.35</v>
      </c>
      <c r="U1103">
        <v>150.75</v>
      </c>
      <c r="V1103">
        <v>153.05000000000001</v>
      </c>
      <c r="W1103">
        <v>152.9</v>
      </c>
      <c r="X1103">
        <v>153.35</v>
      </c>
      <c r="Y1103">
        <v>156.44999999999999</v>
      </c>
      <c r="Z1103">
        <v>156.75</v>
      </c>
      <c r="AA1103">
        <v>157.35</v>
      </c>
      <c r="AB1103">
        <v>155.44999999999999</v>
      </c>
      <c r="AC1103">
        <v>151.94999999999999</v>
      </c>
      <c r="AD1103">
        <v>154.80000000000001</v>
      </c>
      <c r="AE1103">
        <v>152.35</v>
      </c>
      <c r="AF1103">
        <v>156.15</v>
      </c>
      <c r="AG1103">
        <v>153.94999999999999</v>
      </c>
      <c r="AH1103">
        <v>153.80000000000001</v>
      </c>
      <c r="AI1103">
        <v>152</v>
      </c>
      <c r="AJ1103">
        <v>154.4</v>
      </c>
      <c r="AK1103">
        <v>153.35</v>
      </c>
      <c r="AL1103">
        <v>152.5</v>
      </c>
      <c r="AM1103">
        <v>151.80000000000001</v>
      </c>
      <c r="AN1103">
        <v>151</v>
      </c>
      <c r="AO1103">
        <v>150.25</v>
      </c>
      <c r="AP1103">
        <v>150.9</v>
      </c>
      <c r="AQ1103">
        <v>145</v>
      </c>
      <c r="AR1103">
        <v>150.15</v>
      </c>
      <c r="AS1103">
        <v>150.6</v>
      </c>
      <c r="AT1103">
        <v>151.94999999999999</v>
      </c>
      <c r="AU1103">
        <v>149.30000000000001</v>
      </c>
      <c r="AV1103">
        <v>148.1</v>
      </c>
      <c r="AW1103">
        <v>144.4</v>
      </c>
      <c r="AX1103">
        <v>141.55000000000001</v>
      </c>
      <c r="AY1103">
        <v>139</v>
      </c>
      <c r="AZ1103">
        <v>141.6</v>
      </c>
      <c r="BA1103">
        <v>142.35</v>
      </c>
      <c r="BB1103">
        <v>146.19999999999999</v>
      </c>
      <c r="BC1103">
        <v>149.15</v>
      </c>
      <c r="BD1103">
        <v>149.30000000000001</v>
      </c>
      <c r="BE1103">
        <v>152.35</v>
      </c>
      <c r="BF1103">
        <v>157.6</v>
      </c>
      <c r="BG1103">
        <v>159.65</v>
      </c>
      <c r="BH1103">
        <v>160</v>
      </c>
      <c r="BI1103">
        <v>163.15</v>
      </c>
      <c r="BJ1103">
        <v>165</v>
      </c>
      <c r="BK1103">
        <v>161.6</v>
      </c>
      <c r="BL1103">
        <v>161.30000000000001</v>
      </c>
      <c r="BM1103">
        <v>160.6</v>
      </c>
      <c r="BN1103">
        <v>160.55000000000001</v>
      </c>
      <c r="BO1103">
        <v>163.5</v>
      </c>
      <c r="BP1103">
        <v>164.25</v>
      </c>
      <c r="BQ1103" s="10">
        <f t="shared" si="34"/>
        <v>1.5142150803460992E-2</v>
      </c>
      <c r="BR1103" s="11" cm="1">
        <f t="array" aca="1" ref="BR1103" ca="1">_xlfn.PERCENTILE.INC((OFFSET(E1103,0,1,1,COLUMNS(E1103:BP1103)-1) - E1103:BO1103) / E1103:BO1103, 0.05) * SQRT(COUNT(E1103:BP1103) - 1)</f>
        <v>-0.19633857532666671</v>
      </c>
      <c r="BS1103" s="10" cm="1">
        <f t="array" aca="1" ref="BS1103" ca="1">_xlfn.STDEV.P((E1103:BO1103 - OFFSET(E1103:BO1103,0,1)) / OFFSET(E1103:BO1103,0,1)) * SQRT(COUNT(E1103:BP1103)-1)</f>
        <v>0.128274770937119</v>
      </c>
      <c r="BT1103" s="10" cm="1">
        <f t="array" ref="BT1103">-(MAX(1 - (E1103:BP1103 / _xlfn.SCAN(E1103, E1103:BP1103, _xlfn.LAMBDA(_xlpm.a,_xlpm.b, MAX(_xlpm.a, _xlpm.b))))))</f>
        <v>-0.1733571216176033</v>
      </c>
      <c r="BU1103" s="12">
        <f t="shared" ca="1" si="35"/>
        <v>0.15928425094188586</v>
      </c>
    </row>
    <row r="1104" spans="1:73" x14ac:dyDescent="0.45">
      <c r="A1104" s="2" t="s">
        <v>2228</v>
      </c>
      <c r="B1104" t="s">
        <v>2229</v>
      </c>
      <c r="C1104" t="s">
        <v>25</v>
      </c>
      <c r="D1104" t="s">
        <v>29</v>
      </c>
      <c r="E1104">
        <v>289.89999999999998</v>
      </c>
      <c r="F1104">
        <v>293.95</v>
      </c>
      <c r="G1104">
        <v>296.7</v>
      </c>
      <c r="H1104">
        <v>292.3</v>
      </c>
      <c r="I1104">
        <v>289.05</v>
      </c>
      <c r="J1104">
        <v>292.45</v>
      </c>
      <c r="K1104">
        <v>292.3</v>
      </c>
      <c r="L1104">
        <v>292.25</v>
      </c>
      <c r="M1104">
        <v>289.7</v>
      </c>
      <c r="N1104">
        <v>285</v>
      </c>
      <c r="O1104">
        <v>289.45</v>
      </c>
      <c r="P1104">
        <v>289.55</v>
      </c>
      <c r="Q1104">
        <v>287.85000000000002</v>
      </c>
      <c r="R1104">
        <v>287.3</v>
      </c>
      <c r="S1104">
        <v>288.75</v>
      </c>
      <c r="T1104">
        <v>288.2</v>
      </c>
      <c r="U1104">
        <v>291.45</v>
      </c>
      <c r="V1104">
        <v>295.8</v>
      </c>
      <c r="W1104">
        <v>300</v>
      </c>
      <c r="X1104">
        <v>303.39999999999998</v>
      </c>
      <c r="Y1104">
        <v>297</v>
      </c>
      <c r="Z1104">
        <v>300</v>
      </c>
      <c r="AA1104">
        <v>302</v>
      </c>
      <c r="AB1104">
        <v>297.05</v>
      </c>
      <c r="AC1104">
        <v>295.55</v>
      </c>
      <c r="AD1104">
        <v>291.39999999999998</v>
      </c>
      <c r="AE1104">
        <v>291.64999999999998</v>
      </c>
      <c r="AF1104">
        <v>293.7</v>
      </c>
      <c r="AG1104">
        <v>297</v>
      </c>
      <c r="AH1104">
        <v>298.14999999999998</v>
      </c>
      <c r="AI1104">
        <v>295.39999999999998</v>
      </c>
      <c r="AJ1104">
        <v>299.2</v>
      </c>
      <c r="AK1104">
        <v>294.75</v>
      </c>
      <c r="AL1104">
        <v>293.7</v>
      </c>
      <c r="AM1104">
        <v>294.2</v>
      </c>
      <c r="AN1104">
        <v>287.60000000000002</v>
      </c>
      <c r="AO1104">
        <v>287.60000000000002</v>
      </c>
      <c r="AP1104">
        <v>290.85000000000002</v>
      </c>
      <c r="AQ1104">
        <v>279.64999999999998</v>
      </c>
      <c r="AR1104">
        <v>286.55</v>
      </c>
      <c r="AS1104">
        <v>289.75</v>
      </c>
      <c r="AT1104">
        <v>283.95</v>
      </c>
      <c r="AU1104">
        <v>282.64999999999998</v>
      </c>
      <c r="AV1104">
        <v>281.39999999999998</v>
      </c>
      <c r="AW1104">
        <v>275.35000000000002</v>
      </c>
      <c r="AX1104">
        <v>272.8</v>
      </c>
      <c r="AY1104">
        <v>266.05</v>
      </c>
      <c r="AZ1104">
        <v>274.8</v>
      </c>
      <c r="BA1104">
        <v>274.10000000000002</v>
      </c>
      <c r="BB1104">
        <v>272.75</v>
      </c>
      <c r="BC1104">
        <v>276.95</v>
      </c>
      <c r="BD1104">
        <v>278.5</v>
      </c>
      <c r="BE1104">
        <v>277.64999999999998</v>
      </c>
      <c r="BF1104">
        <v>277.39999999999998</v>
      </c>
      <c r="BG1104">
        <v>278.75</v>
      </c>
      <c r="BH1104">
        <v>277.35000000000002</v>
      </c>
      <c r="BI1104">
        <v>279</v>
      </c>
      <c r="BJ1104">
        <v>276.10000000000002</v>
      </c>
      <c r="BK1104">
        <v>275.05</v>
      </c>
      <c r="BL1104">
        <v>275.75</v>
      </c>
      <c r="BM1104">
        <v>280.25</v>
      </c>
      <c r="BN1104">
        <v>280.25</v>
      </c>
      <c r="BO1104">
        <v>282.85000000000002</v>
      </c>
      <c r="BP1104">
        <v>276</v>
      </c>
      <c r="BQ1104" s="10">
        <f t="shared" si="34"/>
        <v>-4.7947568126940253E-2</v>
      </c>
      <c r="BR1104" s="11" cm="1">
        <f t="array" aca="1" ref="BR1104" ca="1">_xlfn.PERCENTILE.INC((OFFSET(E1104,0,1,1,COLUMNS(E1104:BP1104)-1) - E1104:BO1104) / E1104:BO1104, 0.05) * SQRT(COUNT(E1104:BP1104) - 1)</f>
        <v>-0.17732072267364901</v>
      </c>
      <c r="BS1104" s="10" cm="1">
        <f t="array" aca="1" ref="BS1104" ca="1">_xlfn.STDEV.P((E1104:BO1104 - OFFSET(E1104:BO1104,0,1)) / OFFSET(E1104:BO1104,0,1)) * SQRT(COUNT(E1104:BP1104)-1)</f>
        <v>0.10461867368271005</v>
      </c>
      <c r="BT1104" s="10" cm="1">
        <f t="array" ref="BT1104">-(MAX(1 - (E1104:BP1104 / _xlfn.SCAN(E1104, E1104:BP1104, _xlfn.LAMBDA(_xlpm.a,_xlpm.b, MAX(_xlpm.a, _xlpm.b))))))</f>
        <v>-0.12310481212920232</v>
      </c>
      <c r="BU1104" s="12">
        <f t="shared" ca="1" si="35"/>
        <v>-0.4077433466257957</v>
      </c>
    </row>
    <row r="1105" spans="1:73" x14ac:dyDescent="0.45">
      <c r="A1105" s="2" t="s">
        <v>2230</v>
      </c>
      <c r="B1105" t="s">
        <v>2231</v>
      </c>
      <c r="C1105" t="s">
        <v>11</v>
      </c>
      <c r="D1105" t="s">
        <v>8</v>
      </c>
      <c r="E1105">
        <v>1.96</v>
      </c>
      <c r="F1105">
        <v>1.86</v>
      </c>
      <c r="G1105">
        <v>1.82</v>
      </c>
      <c r="H1105">
        <v>1.78</v>
      </c>
      <c r="I1105">
        <v>1.78</v>
      </c>
      <c r="J1105">
        <v>1.75</v>
      </c>
      <c r="K1105">
        <v>1.75</v>
      </c>
      <c r="L1105">
        <v>1.75</v>
      </c>
      <c r="M1105">
        <v>1.75</v>
      </c>
      <c r="N1105">
        <v>1.75</v>
      </c>
      <c r="O1105">
        <v>1.73</v>
      </c>
      <c r="P1105">
        <v>1.67</v>
      </c>
      <c r="Q1105">
        <v>1.67</v>
      </c>
      <c r="R1105">
        <v>1.66</v>
      </c>
      <c r="S1105">
        <v>1.62</v>
      </c>
      <c r="T1105">
        <v>1.57</v>
      </c>
      <c r="U1105">
        <v>1.56</v>
      </c>
      <c r="V1105">
        <v>1.6</v>
      </c>
      <c r="W1105">
        <v>1.61</v>
      </c>
      <c r="X1105">
        <v>1.61</v>
      </c>
      <c r="Y1105">
        <v>1.55</v>
      </c>
      <c r="Z1105">
        <v>1.64</v>
      </c>
      <c r="AA1105">
        <v>1.62</v>
      </c>
      <c r="AB1105">
        <v>1.61</v>
      </c>
      <c r="AC1105">
        <v>1.56</v>
      </c>
      <c r="AD1105">
        <v>1.57</v>
      </c>
      <c r="AE1105">
        <v>1.56</v>
      </c>
      <c r="AF1105">
        <v>1.6</v>
      </c>
      <c r="AG1105">
        <v>1.6</v>
      </c>
      <c r="AH1105">
        <v>1.58</v>
      </c>
      <c r="AI1105">
        <v>1.54</v>
      </c>
      <c r="AJ1105">
        <v>1.56</v>
      </c>
      <c r="AK1105">
        <v>1.53</v>
      </c>
      <c r="AL1105">
        <v>1.52</v>
      </c>
      <c r="AM1105">
        <v>1.51</v>
      </c>
      <c r="AN1105">
        <v>1.47</v>
      </c>
      <c r="AO1105">
        <v>1.51</v>
      </c>
      <c r="AP1105">
        <v>1.48</v>
      </c>
      <c r="AQ1105">
        <v>1.43</v>
      </c>
      <c r="AR1105">
        <v>1.47</v>
      </c>
      <c r="AS1105">
        <v>1.46</v>
      </c>
      <c r="AT1105">
        <v>1.38</v>
      </c>
      <c r="AU1105">
        <v>1.41</v>
      </c>
      <c r="AV1105">
        <v>1.32</v>
      </c>
      <c r="AW1105">
        <v>1.1599999999999999</v>
      </c>
      <c r="AX1105">
        <v>1.1399999999999999</v>
      </c>
      <c r="AY1105">
        <v>1.21</v>
      </c>
      <c r="AZ1105">
        <v>1.25</v>
      </c>
      <c r="BA1105">
        <v>1.29</v>
      </c>
      <c r="BB1105">
        <v>1.26</v>
      </c>
      <c r="BC1105">
        <v>1.29</v>
      </c>
      <c r="BD1105">
        <v>1.27</v>
      </c>
      <c r="BE1105">
        <v>1.28</v>
      </c>
      <c r="BF1105">
        <v>1.26</v>
      </c>
      <c r="BG1105">
        <v>1.23</v>
      </c>
      <c r="BH1105">
        <v>1.25</v>
      </c>
      <c r="BI1105">
        <v>1.26</v>
      </c>
      <c r="BJ1105">
        <v>1.26</v>
      </c>
      <c r="BK1105">
        <v>1.26</v>
      </c>
      <c r="BL1105">
        <v>1.28</v>
      </c>
      <c r="BM1105">
        <v>1.27</v>
      </c>
      <c r="BN1105">
        <v>1.27</v>
      </c>
      <c r="BO1105">
        <v>1.32</v>
      </c>
      <c r="BP1105">
        <v>1.25</v>
      </c>
      <c r="BQ1105" s="10">
        <f t="shared" si="34"/>
        <v>-0.36224489795918369</v>
      </c>
      <c r="BR1105" s="11" cm="1">
        <f t="array" aca="1" ref="BR1105" ca="1">_xlfn.PERCENTILE.INC((OFFSET(E1105,0,1,1,COLUMNS(E1105:BP1105)-1) - E1105:BO1105) / E1105:BO1105, 0.05) * SQRT(COUNT(E1105:BP1105) - 1)</f>
        <v>-0.41931967671186049</v>
      </c>
      <c r="BS1105" s="10" cm="1">
        <f t="array" aca="1" ref="BS1105" ca="1">_xlfn.STDEV.P((E1105:BO1105 - OFFSET(E1105:BO1105,0,1)) / OFFSET(E1105:BO1105,0,1)) * SQRT(COUNT(E1105:BP1105)-1)</f>
        <v>0.23806619241073282</v>
      </c>
      <c r="BT1105" s="10" cm="1">
        <f t="array" ref="BT1105">-(MAX(1 - (E1105:BP1105 / _xlfn.SCAN(E1105, E1105:BP1105, _xlfn.LAMBDA(_xlpm.a,_xlpm.b, MAX(_xlpm.a, _xlpm.b))))))</f>
        <v>-0.41836734693877553</v>
      </c>
      <c r="BU1105" s="12">
        <f t="shared" ca="1" si="35"/>
        <v>-1.4993934852510833</v>
      </c>
    </row>
    <row r="1106" spans="1:73" x14ac:dyDescent="0.45">
      <c r="A1106" s="2" t="s">
        <v>2232</v>
      </c>
      <c r="B1106" t="s">
        <v>2233</v>
      </c>
      <c r="C1106" t="s">
        <v>111</v>
      </c>
      <c r="D1106" t="s">
        <v>8</v>
      </c>
      <c r="E1106">
        <v>44.99</v>
      </c>
      <c r="F1106">
        <v>45.37</v>
      </c>
      <c r="G1106">
        <v>45.914999999999999</v>
      </c>
      <c r="H1106">
        <v>45.935000000000002</v>
      </c>
      <c r="I1106">
        <v>46.46</v>
      </c>
      <c r="J1106">
        <v>46.74</v>
      </c>
      <c r="K1106">
        <v>47.6</v>
      </c>
      <c r="L1106">
        <v>49.06</v>
      </c>
      <c r="M1106">
        <v>48.805</v>
      </c>
      <c r="N1106">
        <v>49.534999999999997</v>
      </c>
      <c r="O1106">
        <v>49.674999999999997</v>
      </c>
      <c r="P1106">
        <v>50.42</v>
      </c>
      <c r="Q1106">
        <v>51.26</v>
      </c>
      <c r="R1106">
        <v>50.68</v>
      </c>
      <c r="S1106">
        <v>49.62</v>
      </c>
      <c r="T1106">
        <v>47.914999999999999</v>
      </c>
      <c r="U1106">
        <v>49.104999999999997</v>
      </c>
      <c r="V1106">
        <v>51.07</v>
      </c>
      <c r="W1106">
        <v>51.74</v>
      </c>
      <c r="X1106">
        <v>51.24</v>
      </c>
      <c r="Y1106">
        <v>50.22</v>
      </c>
      <c r="Z1106">
        <v>51.3</v>
      </c>
      <c r="AA1106">
        <v>50.25</v>
      </c>
      <c r="AB1106">
        <v>49.71</v>
      </c>
      <c r="AC1106">
        <v>50.97</v>
      </c>
      <c r="AD1106">
        <v>51.23</v>
      </c>
      <c r="AE1106">
        <v>51.29</v>
      </c>
      <c r="AF1106">
        <v>52.4</v>
      </c>
      <c r="AG1106">
        <v>51.93</v>
      </c>
      <c r="AH1106">
        <v>52.25</v>
      </c>
      <c r="AI1106">
        <v>51.13</v>
      </c>
      <c r="AJ1106">
        <v>51</v>
      </c>
      <c r="AK1106">
        <v>51.42</v>
      </c>
      <c r="AL1106">
        <v>50.65</v>
      </c>
      <c r="AM1106">
        <v>50.66</v>
      </c>
      <c r="AN1106">
        <v>49.94</v>
      </c>
      <c r="AO1106">
        <v>49.884999999999998</v>
      </c>
      <c r="AP1106">
        <v>49.534999999999997</v>
      </c>
      <c r="AQ1106">
        <v>47.62</v>
      </c>
      <c r="AR1106">
        <v>48.27</v>
      </c>
      <c r="AS1106">
        <v>45.59</v>
      </c>
      <c r="AT1106">
        <v>44.35</v>
      </c>
      <c r="AU1106">
        <v>47.975000000000001</v>
      </c>
      <c r="AV1106">
        <v>46.174999999999997</v>
      </c>
      <c r="AW1106">
        <v>44.5</v>
      </c>
      <c r="AX1106">
        <v>44.89</v>
      </c>
      <c r="AY1106">
        <v>45.734999999999999</v>
      </c>
      <c r="AZ1106">
        <v>46.225000000000001</v>
      </c>
      <c r="BA1106">
        <v>45.7</v>
      </c>
      <c r="BB1106">
        <v>45.59</v>
      </c>
      <c r="BC1106">
        <v>45.75</v>
      </c>
      <c r="BD1106">
        <v>45.755000000000003</v>
      </c>
      <c r="BE1106">
        <v>45.54</v>
      </c>
      <c r="BF1106">
        <v>46.01</v>
      </c>
      <c r="BG1106">
        <v>45.505000000000003</v>
      </c>
      <c r="BH1106">
        <v>45.774999999999999</v>
      </c>
      <c r="BI1106">
        <v>45.98</v>
      </c>
      <c r="BJ1106">
        <v>46.335000000000001</v>
      </c>
      <c r="BK1106">
        <v>46.685000000000002</v>
      </c>
      <c r="BL1106">
        <v>47.6</v>
      </c>
      <c r="BM1106">
        <v>46.69</v>
      </c>
      <c r="BN1106">
        <v>45.81</v>
      </c>
      <c r="BO1106">
        <v>46.965000000000003</v>
      </c>
      <c r="BP1106">
        <v>46.03</v>
      </c>
      <c r="BQ1106" s="10">
        <f t="shared" si="34"/>
        <v>2.3116248055123342E-2</v>
      </c>
      <c r="BR1106" s="11" cm="1">
        <f t="array" aca="1" ref="BR1106" ca="1">_xlfn.PERCENTILE.INC((OFFSET(E1106,0,1,1,COLUMNS(E1106:BP1106)-1) - E1106:BO1106) / E1106:BO1106, 0.05) * SQRT(COUNT(E1106:BP1106) - 1)</f>
        <v>-0.28640510094852767</v>
      </c>
      <c r="BS1106" s="10" cm="1">
        <f t="array" aca="1" ref="BS1106" ca="1">_xlfn.STDEV.P((E1106:BO1106 - OFFSET(E1106:BO1106,0,1)) / OFFSET(E1106:BO1106,0,1)) * SQRT(COUNT(E1106:BP1106)-1)</f>
        <v>0.16758610006609057</v>
      </c>
      <c r="BT1106" s="10" cm="1">
        <f t="array" ref="BT1106">-(MAX(1 - (E1106:BP1106 / _xlfn.SCAN(E1106, E1106:BP1106, _xlfn.LAMBDA(_xlpm.a,_xlpm.b, MAX(_xlpm.a, _xlpm.b))))))</f>
        <v>-0.15362595419847325</v>
      </c>
      <c r="BU1106" s="12">
        <f t="shared" ca="1" si="35"/>
        <v>0.16950241126155946</v>
      </c>
    </row>
    <row r="1107" spans="1:73" x14ac:dyDescent="0.45">
      <c r="A1107" s="2" t="s">
        <v>2234</v>
      </c>
      <c r="B1107" t="s">
        <v>2235</v>
      </c>
      <c r="C1107" t="s">
        <v>22</v>
      </c>
      <c r="D1107" t="s">
        <v>8</v>
      </c>
      <c r="E1107">
        <v>15.24</v>
      </c>
      <c r="F1107">
        <v>15.38</v>
      </c>
      <c r="G1107">
        <v>15.18</v>
      </c>
      <c r="H1107">
        <v>15.1</v>
      </c>
      <c r="I1107">
        <v>15.34</v>
      </c>
      <c r="J1107">
        <v>15.18</v>
      </c>
      <c r="K1107">
        <v>15.36</v>
      </c>
      <c r="L1107">
        <v>15.44</v>
      </c>
      <c r="M1107">
        <v>15.4</v>
      </c>
      <c r="N1107">
        <v>15.24</v>
      </c>
      <c r="O1107">
        <v>15.18</v>
      </c>
      <c r="P1107">
        <v>15.38</v>
      </c>
      <c r="Q1107">
        <v>15.4</v>
      </c>
      <c r="R1107">
        <v>15.48</v>
      </c>
      <c r="S1107">
        <v>15.46</v>
      </c>
      <c r="T1107">
        <v>15</v>
      </c>
      <c r="U1107">
        <v>15.22</v>
      </c>
      <c r="V1107">
        <v>15.12</v>
      </c>
      <c r="W1107">
        <v>15.16</v>
      </c>
      <c r="X1107">
        <v>15.24</v>
      </c>
      <c r="Y1107">
        <v>15</v>
      </c>
      <c r="Z1107">
        <v>15.18</v>
      </c>
      <c r="AA1107">
        <v>15.04</v>
      </c>
      <c r="AB1107">
        <v>15.38</v>
      </c>
      <c r="AC1107">
        <v>15.3</v>
      </c>
      <c r="AD1107">
        <v>15.36</v>
      </c>
      <c r="AE1107">
        <v>15.28</v>
      </c>
      <c r="AF1107">
        <v>15.34</v>
      </c>
      <c r="AG1107">
        <v>15.32</v>
      </c>
      <c r="AH1107">
        <v>15.34</v>
      </c>
      <c r="AI1107">
        <v>15.18</v>
      </c>
      <c r="AJ1107">
        <v>15.3</v>
      </c>
      <c r="AK1107">
        <v>15.42</v>
      </c>
      <c r="AL1107">
        <v>15.24</v>
      </c>
      <c r="AM1107">
        <v>15.18</v>
      </c>
      <c r="AN1107">
        <v>15.2</v>
      </c>
      <c r="AO1107">
        <v>15.12</v>
      </c>
      <c r="AP1107">
        <v>15.2</v>
      </c>
      <c r="AQ1107">
        <v>15.2</v>
      </c>
      <c r="AR1107">
        <v>15.38</v>
      </c>
      <c r="AS1107">
        <v>15.36</v>
      </c>
      <c r="AT1107">
        <v>15.12</v>
      </c>
      <c r="AU1107">
        <v>15</v>
      </c>
      <c r="AV1107">
        <v>15</v>
      </c>
      <c r="AW1107">
        <v>14.96</v>
      </c>
      <c r="AX1107">
        <v>15</v>
      </c>
      <c r="AY1107">
        <v>15.08</v>
      </c>
      <c r="AZ1107">
        <v>15.1</v>
      </c>
      <c r="BA1107">
        <v>15.06</v>
      </c>
      <c r="BB1107">
        <v>15.14</v>
      </c>
      <c r="BC1107">
        <v>15.1</v>
      </c>
      <c r="BD1107">
        <v>15</v>
      </c>
      <c r="BE1107">
        <v>15.18</v>
      </c>
      <c r="BF1107">
        <v>15.2</v>
      </c>
      <c r="BG1107">
        <v>15.38</v>
      </c>
      <c r="BH1107">
        <v>15.42</v>
      </c>
      <c r="BI1107">
        <v>15.78</v>
      </c>
      <c r="BJ1107">
        <v>15.66</v>
      </c>
      <c r="BK1107">
        <v>15.38</v>
      </c>
      <c r="BL1107">
        <v>15.32</v>
      </c>
      <c r="BM1107">
        <v>15.2</v>
      </c>
      <c r="BN1107">
        <v>15.32</v>
      </c>
      <c r="BO1107">
        <v>16.399999999999999</v>
      </c>
      <c r="BP1107">
        <v>16.399999999999999</v>
      </c>
      <c r="BQ1107" s="10">
        <f t="shared" si="34"/>
        <v>7.611548556430435E-2</v>
      </c>
      <c r="BR1107" s="11" cm="1">
        <f t="array" aca="1" ref="BR1107" ca="1">_xlfn.PERCENTILE.INC((OFFSET(E1107,0,1,1,COLUMNS(E1107:BP1107)-1) - E1107:BO1107) / E1107:BO1107, 0.05) * SQRT(COUNT(E1107:BP1107) - 1)</f>
        <v>-0.12193916000666082</v>
      </c>
      <c r="BS1107" s="10" cm="1">
        <f t="array" aca="1" ref="BS1107" ca="1">_xlfn.STDEV.P((E1107:BO1107 - OFFSET(E1107:BO1107,0,1)) / OFFSET(E1107:BO1107,0,1)) * SQRT(COUNT(E1107:BP1107)-1)</f>
        <v>0.10027030596999859</v>
      </c>
      <c r="BT1107" s="10" cm="1">
        <f t="array" ref="BT1107">-(MAX(1 - (E1107:BP1107 / _xlfn.SCAN(E1107, E1107:BP1107, _xlfn.LAMBDA(_xlpm.a,_xlpm.b, MAX(_xlpm.a, _xlpm.b))))))</f>
        <v>-3.6755386565272552E-2</v>
      </c>
      <c r="BU1107" s="12">
        <f t="shared" ca="1" si="35"/>
        <v>0.81186034865258427</v>
      </c>
    </row>
    <row r="1108" spans="1:73" x14ac:dyDescent="0.45">
      <c r="A1108" s="2" t="s">
        <v>2236</v>
      </c>
      <c r="B1108" t="s">
        <v>2237</v>
      </c>
      <c r="C1108" t="s">
        <v>7</v>
      </c>
      <c r="D1108" t="s">
        <v>8</v>
      </c>
      <c r="E1108">
        <v>1.5880000000000001</v>
      </c>
      <c r="F1108">
        <v>1.62</v>
      </c>
      <c r="G1108">
        <v>1.6459999999999999</v>
      </c>
      <c r="H1108">
        <v>1.6220000000000001</v>
      </c>
      <c r="I1108">
        <v>1.5980000000000001</v>
      </c>
      <c r="J1108">
        <v>1.5720000000000001</v>
      </c>
      <c r="K1108">
        <v>1.5740000000000001</v>
      </c>
      <c r="L1108">
        <v>1.5740000000000001</v>
      </c>
      <c r="M1108">
        <v>1.552</v>
      </c>
      <c r="N1108">
        <v>1.5680000000000001</v>
      </c>
      <c r="O1108">
        <v>1.58</v>
      </c>
      <c r="P1108">
        <v>1.5640000000000001</v>
      </c>
      <c r="Q1108">
        <v>1.5620000000000001</v>
      </c>
      <c r="R1108">
        <v>1.5660000000000001</v>
      </c>
      <c r="S1108">
        <v>1.57</v>
      </c>
      <c r="T1108">
        <v>1.552</v>
      </c>
      <c r="U1108">
        <v>1.556</v>
      </c>
      <c r="V1108">
        <v>1.5680000000000001</v>
      </c>
      <c r="W1108">
        <v>1.58</v>
      </c>
      <c r="X1108">
        <v>1.58</v>
      </c>
      <c r="Y1108">
        <v>1.556</v>
      </c>
      <c r="Z1108">
        <v>1.59</v>
      </c>
      <c r="AA1108">
        <v>1.6439999999999999</v>
      </c>
      <c r="AB1108">
        <v>1.6220000000000001</v>
      </c>
      <c r="AC1108">
        <v>1.62</v>
      </c>
      <c r="AD1108">
        <v>1.6240000000000001</v>
      </c>
      <c r="AE1108">
        <v>1.6859999999999999</v>
      </c>
      <c r="AF1108">
        <v>1.71</v>
      </c>
      <c r="AG1108">
        <v>1.776</v>
      </c>
      <c r="AH1108">
        <v>1.768</v>
      </c>
      <c r="AI1108">
        <v>1.65</v>
      </c>
      <c r="AJ1108">
        <v>1.68</v>
      </c>
      <c r="AK1108">
        <v>1.698</v>
      </c>
      <c r="AL1108">
        <v>1.73</v>
      </c>
      <c r="AM1108">
        <v>1.6879999999999999</v>
      </c>
      <c r="AN1108">
        <v>1.68</v>
      </c>
      <c r="AO1108">
        <v>1.6539999999999999</v>
      </c>
      <c r="AP1108">
        <v>1.67</v>
      </c>
      <c r="AQ1108">
        <v>1.6240000000000001</v>
      </c>
      <c r="AR1108">
        <v>1.72</v>
      </c>
      <c r="AS1108">
        <v>1.7</v>
      </c>
      <c r="AT1108">
        <v>1.68</v>
      </c>
      <c r="AU1108">
        <v>1.718</v>
      </c>
      <c r="AV1108">
        <v>1.6559999999999999</v>
      </c>
      <c r="AW1108">
        <v>1.61</v>
      </c>
      <c r="AX1108">
        <v>1.6080000000000001</v>
      </c>
      <c r="AY1108">
        <v>1.694</v>
      </c>
      <c r="AZ1108">
        <v>1.6519999999999999</v>
      </c>
      <c r="BA1108">
        <v>1.6839999999999999</v>
      </c>
      <c r="BB1108">
        <v>1.706</v>
      </c>
      <c r="BC1108">
        <v>1.67</v>
      </c>
      <c r="BD1108">
        <v>1.66</v>
      </c>
      <c r="BE1108">
        <v>1.724</v>
      </c>
      <c r="BF1108">
        <v>1.702</v>
      </c>
      <c r="BG1108">
        <v>1.72</v>
      </c>
      <c r="BH1108">
        <v>1.8440000000000001</v>
      </c>
      <c r="BI1108">
        <v>1.87</v>
      </c>
      <c r="BJ1108">
        <v>1.9059999999999999</v>
      </c>
      <c r="BK1108">
        <v>1.9</v>
      </c>
      <c r="BL1108">
        <v>1.88</v>
      </c>
      <c r="BM1108">
        <v>1.83</v>
      </c>
      <c r="BN1108">
        <v>1.81</v>
      </c>
      <c r="BO1108">
        <v>1.8180000000000001</v>
      </c>
      <c r="BP1108">
        <v>1.8380000000000001</v>
      </c>
      <c r="BQ1108" s="10">
        <f t="shared" si="34"/>
        <v>0.15743073047858941</v>
      </c>
      <c r="BR1108" s="11" cm="1">
        <f t="array" aca="1" ref="BR1108" ca="1">_xlfn.PERCENTILE.INC((OFFSET(E1108,0,1,1,COLUMNS(E1108:BP1108)-1) - E1108:BO1108) / E1108:BO1108, 0.05) * SQRT(COUNT(E1108:BP1108) - 1)</f>
        <v>-0.21787756990396964</v>
      </c>
      <c r="BS1108" s="10" cm="1">
        <f t="array" aca="1" ref="BS1108" ca="1">_xlfn.STDEV.P((E1108:BO1108 - OFFSET(E1108:BO1108,0,1)) / OFFSET(E1108:BO1108,0,1)) * SQRT(COUNT(E1108:BP1108)-1)</f>
        <v>0.18064242502860886</v>
      </c>
      <c r="BT1108" s="10" cm="1">
        <f t="array" ref="BT1108">-(MAX(1 - (E1108:BP1108 / _xlfn.SCAN(E1108, E1108:BP1108, _xlfn.LAMBDA(_xlpm.a,_xlpm.b, MAX(_xlpm.a, _xlpm.b))))))</f>
        <v>-9.4594594594594517E-2</v>
      </c>
      <c r="BU1108" s="12">
        <f t="shared" ca="1" si="35"/>
        <v>0.90078911669182282</v>
      </c>
    </row>
    <row r="1109" spans="1:73" x14ac:dyDescent="0.45">
      <c r="A1109" s="2" t="s">
        <v>2238</v>
      </c>
      <c r="B1109" t="s">
        <v>2239</v>
      </c>
      <c r="C1109" t="s">
        <v>19</v>
      </c>
      <c r="D1109" t="s">
        <v>8</v>
      </c>
      <c r="E1109">
        <v>15.013999999999999</v>
      </c>
      <c r="F1109">
        <v>16.161999999999999</v>
      </c>
      <c r="G1109">
        <v>16.32</v>
      </c>
      <c r="H1109">
        <v>16.257000000000001</v>
      </c>
      <c r="I1109">
        <v>16.341000000000001</v>
      </c>
      <c r="J1109">
        <v>16.463000000000001</v>
      </c>
      <c r="K1109">
        <v>16.03</v>
      </c>
      <c r="L1109">
        <v>16.007999999999999</v>
      </c>
      <c r="M1109">
        <v>16.388999999999999</v>
      </c>
      <c r="N1109">
        <v>16.013999999999999</v>
      </c>
      <c r="O1109">
        <v>16.294</v>
      </c>
      <c r="P1109">
        <v>16.050999999999998</v>
      </c>
      <c r="Q1109">
        <v>15.474</v>
      </c>
      <c r="R1109">
        <v>16.574000000000002</v>
      </c>
      <c r="S1109">
        <v>15.85</v>
      </c>
      <c r="T1109">
        <v>14.819000000000001</v>
      </c>
      <c r="U1109">
        <v>15.538</v>
      </c>
      <c r="V1109">
        <v>16.452000000000002</v>
      </c>
      <c r="W1109">
        <v>16.199000000000002</v>
      </c>
      <c r="X1109">
        <v>15.95</v>
      </c>
      <c r="Y1109">
        <v>15.965999999999999</v>
      </c>
      <c r="Z1109">
        <v>16.68</v>
      </c>
      <c r="AA1109">
        <v>16.178000000000001</v>
      </c>
      <c r="AB1109">
        <v>15.882</v>
      </c>
      <c r="AC1109">
        <v>15.765000000000001</v>
      </c>
      <c r="AD1109">
        <v>16.178000000000001</v>
      </c>
      <c r="AE1109">
        <v>16.045000000000002</v>
      </c>
      <c r="AF1109">
        <v>17.547000000000001</v>
      </c>
      <c r="AG1109">
        <v>18.027999999999999</v>
      </c>
      <c r="AH1109">
        <v>18.016999999999999</v>
      </c>
      <c r="AI1109">
        <v>17.393999999999998</v>
      </c>
      <c r="AJ1109">
        <v>18.134</v>
      </c>
      <c r="AK1109">
        <v>18.545999999999999</v>
      </c>
      <c r="AL1109">
        <v>18.143999999999998</v>
      </c>
      <c r="AM1109">
        <v>17.177</v>
      </c>
      <c r="AN1109">
        <v>16.536999999999999</v>
      </c>
      <c r="AO1109">
        <v>16.183</v>
      </c>
      <c r="AP1109">
        <v>15.739000000000001</v>
      </c>
      <c r="AQ1109">
        <v>15.103999999999999</v>
      </c>
      <c r="AR1109">
        <v>15.94</v>
      </c>
      <c r="AS1109">
        <v>15.173</v>
      </c>
      <c r="AT1109">
        <v>13.957000000000001</v>
      </c>
      <c r="AU1109">
        <v>13.814</v>
      </c>
      <c r="AV1109">
        <v>13.233000000000001</v>
      </c>
      <c r="AW1109">
        <v>12.423999999999999</v>
      </c>
      <c r="AX1109">
        <v>11.577999999999999</v>
      </c>
      <c r="AY1109">
        <v>12.731</v>
      </c>
      <c r="AZ1109">
        <v>14.327</v>
      </c>
      <c r="BA1109">
        <v>14.105</v>
      </c>
      <c r="BB1109">
        <v>14.576000000000001</v>
      </c>
      <c r="BC1109">
        <v>14.555</v>
      </c>
      <c r="BD1109">
        <v>14.803000000000001</v>
      </c>
      <c r="BE1109">
        <v>15.332000000000001</v>
      </c>
      <c r="BF1109">
        <v>14.967000000000001</v>
      </c>
      <c r="BG1109">
        <v>14.808</v>
      </c>
      <c r="BH1109">
        <v>14.581</v>
      </c>
      <c r="BI1109">
        <v>14.755000000000001</v>
      </c>
      <c r="BJ1109">
        <v>14.221</v>
      </c>
      <c r="BK1109">
        <v>14.121</v>
      </c>
      <c r="BL1109">
        <v>14.247999999999999</v>
      </c>
      <c r="BM1109">
        <v>14.798</v>
      </c>
      <c r="BN1109">
        <v>15.564</v>
      </c>
      <c r="BO1109">
        <v>15.395</v>
      </c>
      <c r="BP1109">
        <v>15.147</v>
      </c>
      <c r="BQ1109" s="10">
        <f t="shared" si="34"/>
        <v>8.8583988277608165E-3</v>
      </c>
      <c r="BR1109" s="11" cm="1">
        <f t="array" aca="1" ref="BR1109" ca="1">_xlfn.PERCENTILE.INC((OFFSET(E1109,0,1,1,COLUMNS(E1109:BP1109)-1) - E1109:BO1109) / E1109:BO1109, 0.05) * SQRT(COUNT(E1109:BP1109) - 1)</f>
        <v>-0.47902218526398727</v>
      </c>
      <c r="BS1109" s="10" cm="1">
        <f t="array" aca="1" ref="BS1109" ca="1">_xlfn.STDEV.P((E1109:BO1109 - OFFSET(E1109:BO1109,0,1)) / OFFSET(E1109:BO1109,0,1)) * SQRT(COUNT(E1109:BP1109)-1)</f>
        <v>0.32295148917780941</v>
      </c>
      <c r="BT1109" s="10" cm="1">
        <f t="array" ref="BT1109">-(MAX(1 - (E1109:BP1109 / _xlfn.SCAN(E1109, E1109:BP1109, _xlfn.LAMBDA(_xlpm.a,_xlpm.b, MAX(_xlpm.a, _xlpm.b))))))</f>
        <v>-0.3757144397713793</v>
      </c>
      <c r="BU1109" s="12">
        <f t="shared" ca="1" si="35"/>
        <v>4.3809672046351965E-2</v>
      </c>
    </row>
    <row r="1110" spans="1:73" x14ac:dyDescent="0.45">
      <c r="A1110" s="2" t="s">
        <v>2240</v>
      </c>
      <c r="B1110" t="s">
        <v>2241</v>
      </c>
      <c r="C1110" t="s">
        <v>19</v>
      </c>
      <c r="D1110" t="s">
        <v>29</v>
      </c>
      <c r="E1110">
        <v>175.5</v>
      </c>
      <c r="F1110">
        <v>178</v>
      </c>
      <c r="G1110">
        <v>177.9</v>
      </c>
      <c r="H1110">
        <v>174.6</v>
      </c>
      <c r="I1110">
        <v>172.95</v>
      </c>
      <c r="J1110">
        <v>166.95</v>
      </c>
      <c r="K1110">
        <v>169.95</v>
      </c>
      <c r="L1110">
        <v>161.80000000000001</v>
      </c>
      <c r="M1110">
        <v>159.35</v>
      </c>
      <c r="N1110">
        <v>153.94999999999999</v>
      </c>
      <c r="O1110">
        <v>160.4</v>
      </c>
      <c r="P1110">
        <v>159</v>
      </c>
      <c r="Q1110">
        <v>160.6</v>
      </c>
      <c r="R1110">
        <v>160.9</v>
      </c>
      <c r="S1110">
        <v>156.65</v>
      </c>
      <c r="T1110">
        <v>147.05000000000001</v>
      </c>
      <c r="U1110">
        <v>144.9</v>
      </c>
      <c r="V1110">
        <v>146.15</v>
      </c>
      <c r="W1110">
        <v>145.69999999999999</v>
      </c>
      <c r="X1110">
        <v>148</v>
      </c>
      <c r="Y1110">
        <v>150.80000000000001</v>
      </c>
      <c r="Z1110">
        <v>151.5</v>
      </c>
      <c r="AA1110">
        <v>153.94999999999999</v>
      </c>
      <c r="AB1110">
        <v>152.4</v>
      </c>
      <c r="AC1110">
        <v>149.35</v>
      </c>
      <c r="AD1110">
        <v>150.1</v>
      </c>
      <c r="AE1110">
        <v>151</v>
      </c>
      <c r="AF1110">
        <v>153.65</v>
      </c>
      <c r="AG1110">
        <v>153</v>
      </c>
      <c r="AH1110">
        <v>152</v>
      </c>
      <c r="AI1110">
        <v>152.25</v>
      </c>
      <c r="AJ1110">
        <v>152.15</v>
      </c>
      <c r="AK1110">
        <v>152.75</v>
      </c>
      <c r="AL1110">
        <v>148.75</v>
      </c>
      <c r="AM1110">
        <v>148.44999999999999</v>
      </c>
      <c r="AN1110">
        <v>148.5</v>
      </c>
      <c r="AO1110">
        <v>149.55000000000001</v>
      </c>
      <c r="AP1110">
        <v>148.44999999999999</v>
      </c>
      <c r="AQ1110">
        <v>141</v>
      </c>
      <c r="AR1110">
        <v>143.65</v>
      </c>
      <c r="AS1110">
        <v>150.25</v>
      </c>
      <c r="AT1110">
        <v>141.25</v>
      </c>
      <c r="AU1110">
        <v>144.35</v>
      </c>
      <c r="AV1110">
        <v>138.55000000000001</v>
      </c>
      <c r="AW1110">
        <v>133.1</v>
      </c>
      <c r="AX1110">
        <v>130.55000000000001</v>
      </c>
      <c r="AY1110">
        <v>127.9</v>
      </c>
      <c r="AZ1110">
        <v>133.69999999999999</v>
      </c>
      <c r="BA1110">
        <v>130.69999999999999</v>
      </c>
      <c r="BB1110">
        <v>134.4</v>
      </c>
      <c r="BC1110">
        <v>139.69999999999999</v>
      </c>
      <c r="BD1110">
        <v>136.5</v>
      </c>
      <c r="BE1110">
        <v>142.4</v>
      </c>
      <c r="BF1110">
        <v>142.75</v>
      </c>
      <c r="BG1110">
        <v>145.75</v>
      </c>
      <c r="BH1110">
        <v>143.05000000000001</v>
      </c>
      <c r="BI1110">
        <v>144.25</v>
      </c>
      <c r="BJ1110">
        <v>138.55000000000001</v>
      </c>
      <c r="BK1110">
        <v>137.35</v>
      </c>
      <c r="BL1110">
        <v>132.35</v>
      </c>
      <c r="BM1110">
        <v>132.80000000000001</v>
      </c>
      <c r="BN1110">
        <v>136.1</v>
      </c>
      <c r="BO1110">
        <v>134.9</v>
      </c>
      <c r="BP1110">
        <v>130.69999999999999</v>
      </c>
      <c r="BQ1110" s="10">
        <f t="shared" si="34"/>
        <v>-0.25527065527065534</v>
      </c>
      <c r="BR1110" s="11" cm="1">
        <f t="array" aca="1" ref="BR1110" ca="1">_xlfn.PERCENTILE.INC((OFFSET(E1110,0,1,1,COLUMNS(E1110:BP1110)-1) - E1110:BO1110) / E1110:BO1110, 0.05) * SQRT(COUNT(E1110:BP1110) - 1)</f>
        <v>-0.37446189799116325</v>
      </c>
      <c r="BS1110" s="10" cm="1">
        <f t="array" aca="1" ref="BS1110" ca="1">_xlfn.STDEV.P((E1110:BO1110 - OFFSET(E1110:BO1110,0,1)) / OFFSET(E1110:BO1110,0,1)) * SQRT(COUNT(E1110:BP1110)-1)</f>
        <v>0.20218066014548378</v>
      </c>
      <c r="BT1110" s="10" cm="1">
        <f t="array" ref="BT1110">-(MAX(1 - (E1110:BP1110 / _xlfn.SCAN(E1110, E1110:BP1110, _xlfn.LAMBDA(_xlpm.a,_xlpm.b, MAX(_xlpm.a, _xlpm.b))))))</f>
        <v>-0.28146067415730336</v>
      </c>
      <c r="BU1110" s="12">
        <f t="shared" ca="1" si="35"/>
        <v>-1.2364221933530932</v>
      </c>
    </row>
    <row r="1111" spans="1:73" x14ac:dyDescent="0.45">
      <c r="A1111" s="2" t="s">
        <v>2242</v>
      </c>
      <c r="B1111" t="s">
        <v>2243</v>
      </c>
      <c r="C1111" t="s">
        <v>22</v>
      </c>
      <c r="D1111" t="s">
        <v>8</v>
      </c>
      <c r="E1111">
        <v>54.9</v>
      </c>
      <c r="F1111">
        <v>54.4</v>
      </c>
      <c r="G1111">
        <v>54.35</v>
      </c>
      <c r="H1111">
        <v>54.1</v>
      </c>
      <c r="I1111">
        <v>53.6</v>
      </c>
      <c r="J1111">
        <v>52.05</v>
      </c>
      <c r="K1111">
        <v>53.4</v>
      </c>
      <c r="L1111">
        <v>54.15</v>
      </c>
      <c r="M1111">
        <v>54.45</v>
      </c>
      <c r="N1111">
        <v>53.55</v>
      </c>
      <c r="O1111">
        <v>53.7</v>
      </c>
      <c r="P1111">
        <v>52.7</v>
      </c>
      <c r="Q1111">
        <v>52.85</v>
      </c>
      <c r="R1111">
        <v>52.75</v>
      </c>
      <c r="S1111">
        <v>51.5</v>
      </c>
      <c r="T1111">
        <v>48.82</v>
      </c>
      <c r="U1111">
        <v>49.58</v>
      </c>
      <c r="V1111">
        <v>50.15</v>
      </c>
      <c r="W1111">
        <v>50.05</v>
      </c>
      <c r="X1111">
        <v>49.72</v>
      </c>
      <c r="Y1111">
        <v>51.15</v>
      </c>
      <c r="Z1111">
        <v>51.95</v>
      </c>
      <c r="AA1111">
        <v>52.6</v>
      </c>
      <c r="AB1111">
        <v>51.95</v>
      </c>
      <c r="AC1111">
        <v>52</v>
      </c>
      <c r="AD1111">
        <v>51.3</v>
      </c>
      <c r="AE1111">
        <v>51.15</v>
      </c>
      <c r="AF1111">
        <v>52.25</v>
      </c>
      <c r="AG1111">
        <v>51.65</v>
      </c>
      <c r="AH1111">
        <v>51.3</v>
      </c>
      <c r="AI1111">
        <v>50.15</v>
      </c>
      <c r="AJ1111">
        <v>51.9</v>
      </c>
      <c r="AK1111">
        <v>52.5</v>
      </c>
      <c r="AL1111">
        <v>52.75</v>
      </c>
      <c r="AM1111">
        <v>52.35</v>
      </c>
      <c r="AN1111">
        <v>52.15</v>
      </c>
      <c r="AO1111">
        <v>50.8</v>
      </c>
      <c r="AP1111">
        <v>49.9</v>
      </c>
      <c r="AQ1111">
        <v>47.7</v>
      </c>
      <c r="AR1111">
        <v>50.2</v>
      </c>
      <c r="AS1111">
        <v>49.3</v>
      </c>
      <c r="AT1111">
        <v>47.76</v>
      </c>
      <c r="AU1111">
        <v>47.74</v>
      </c>
      <c r="AV1111">
        <v>46.68</v>
      </c>
      <c r="AW1111">
        <v>42.62</v>
      </c>
      <c r="AX1111">
        <v>42.34</v>
      </c>
      <c r="AY1111">
        <v>44.52</v>
      </c>
      <c r="AZ1111">
        <v>46.3</v>
      </c>
      <c r="BA1111">
        <v>46.14</v>
      </c>
      <c r="BB1111">
        <v>47.22</v>
      </c>
      <c r="BC1111">
        <v>48.76</v>
      </c>
      <c r="BD1111">
        <v>48.24</v>
      </c>
      <c r="BE1111">
        <v>50.3</v>
      </c>
      <c r="BF1111">
        <v>50.7</v>
      </c>
      <c r="BG1111">
        <v>51.4</v>
      </c>
      <c r="BH1111">
        <v>51.6</v>
      </c>
      <c r="BI1111">
        <v>51.75</v>
      </c>
      <c r="BJ1111">
        <v>51.6</v>
      </c>
      <c r="BK1111">
        <v>51</v>
      </c>
      <c r="BL1111">
        <v>50.8</v>
      </c>
      <c r="BM1111">
        <v>51.05</v>
      </c>
      <c r="BN1111">
        <v>52.65</v>
      </c>
      <c r="BO1111">
        <v>51.5</v>
      </c>
      <c r="BP1111">
        <v>50.6</v>
      </c>
      <c r="BQ1111" s="10">
        <f t="shared" si="34"/>
        <v>-7.8324225865209415E-2</v>
      </c>
      <c r="BR1111" s="11" cm="1">
        <f t="array" aca="1" ref="BR1111" ca="1">_xlfn.PERCENTILE.INC((OFFSET(E1111,0,1,1,COLUMNS(E1111:BP1111)-1) - E1111:BO1111) / E1111:BO1111, 0.05) * SQRT(COUNT(E1111:BP1111) - 1)</f>
        <v>-0.2460975847408087</v>
      </c>
      <c r="BS1111" s="10" cm="1">
        <f t="array" aca="1" ref="BS1111" ca="1">_xlfn.STDEV.P((E1111:BO1111 - OFFSET(E1111:BO1111,0,1)) / OFFSET(E1111:BO1111,0,1)) * SQRT(COUNT(E1111:BP1111)-1)</f>
        <v>0.1911596385027082</v>
      </c>
      <c r="BT1111" s="10" cm="1">
        <f t="array" ref="BT1111">-(MAX(1 - (E1111:BP1111 / _xlfn.SCAN(E1111, E1111:BP1111, _xlfn.LAMBDA(_xlpm.a,_xlpm.b, MAX(_xlpm.a, _xlpm.b))))))</f>
        <v>-0.22877959927140246</v>
      </c>
      <c r="BU1111" s="12">
        <f t="shared" ca="1" si="35"/>
        <v>-0.38205881972399064</v>
      </c>
    </row>
    <row r="1112" spans="1:73" x14ac:dyDescent="0.45">
      <c r="A1112" s="2" t="s">
        <v>2244</v>
      </c>
      <c r="B1112" t="s">
        <v>2245</v>
      </c>
      <c r="C1112" t="s">
        <v>19</v>
      </c>
      <c r="D1112" t="s">
        <v>34</v>
      </c>
      <c r="E1112">
        <v>155</v>
      </c>
      <c r="F1112">
        <v>154.6</v>
      </c>
      <c r="G1112">
        <v>152.19999999999999</v>
      </c>
      <c r="H1112">
        <v>151.6</v>
      </c>
      <c r="I1112">
        <v>151.80000000000001</v>
      </c>
      <c r="J1112">
        <v>142.80000000000001</v>
      </c>
      <c r="K1112">
        <v>144.6</v>
      </c>
      <c r="L1112">
        <v>159.80000000000001</v>
      </c>
      <c r="M1112">
        <v>150.19999999999999</v>
      </c>
      <c r="N1112">
        <v>148</v>
      </c>
      <c r="O1112">
        <v>153.4</v>
      </c>
      <c r="P1112">
        <v>152</v>
      </c>
      <c r="Q1112">
        <v>148.4</v>
      </c>
      <c r="R1112">
        <v>150.80000000000001</v>
      </c>
      <c r="S1112">
        <v>149.19999999999999</v>
      </c>
      <c r="T1112">
        <v>140</v>
      </c>
      <c r="U1112">
        <v>143.6</v>
      </c>
      <c r="V1112">
        <v>145</v>
      </c>
      <c r="W1112">
        <v>142.6</v>
      </c>
      <c r="X1112">
        <v>141.4</v>
      </c>
      <c r="Y1112">
        <v>145.80000000000001</v>
      </c>
      <c r="Z1112">
        <v>149.19999999999999</v>
      </c>
      <c r="AA1112">
        <v>151.4</v>
      </c>
      <c r="AB1112">
        <v>146.80000000000001</v>
      </c>
      <c r="AC1112">
        <v>147</v>
      </c>
      <c r="AD1112">
        <v>148.19999999999999</v>
      </c>
      <c r="AE1112">
        <v>148.80000000000001</v>
      </c>
      <c r="AF1112">
        <v>150.6</v>
      </c>
      <c r="AG1112">
        <v>154</v>
      </c>
      <c r="AH1112">
        <v>150</v>
      </c>
      <c r="AI1112">
        <v>148.4</v>
      </c>
      <c r="AJ1112">
        <v>149.4</v>
      </c>
      <c r="AK1112">
        <v>150.4</v>
      </c>
      <c r="AL1112">
        <v>147.4</v>
      </c>
      <c r="AM1112">
        <v>146.6</v>
      </c>
      <c r="AN1112">
        <v>143</v>
      </c>
      <c r="AO1112">
        <v>145.19999999999999</v>
      </c>
      <c r="AP1112">
        <v>141.6</v>
      </c>
      <c r="AQ1112">
        <v>140.6</v>
      </c>
      <c r="AR1112">
        <v>143.6</v>
      </c>
      <c r="AS1112">
        <v>144.19999999999999</v>
      </c>
      <c r="AT1112">
        <v>142.19999999999999</v>
      </c>
      <c r="AU1112">
        <v>142.6</v>
      </c>
      <c r="AV1112">
        <v>141.6</v>
      </c>
      <c r="AW1112">
        <v>138.6</v>
      </c>
      <c r="AX1112">
        <v>138</v>
      </c>
      <c r="AY1112">
        <v>138.19999999999999</v>
      </c>
      <c r="AZ1112">
        <v>143.80000000000001</v>
      </c>
      <c r="BA1112">
        <v>149.4</v>
      </c>
      <c r="BB1112">
        <v>150.6</v>
      </c>
      <c r="BC1112">
        <v>152.80000000000001</v>
      </c>
      <c r="BD1112">
        <v>146.6</v>
      </c>
      <c r="BE1112">
        <v>152</v>
      </c>
      <c r="BF1112">
        <v>157.4</v>
      </c>
      <c r="BG1112">
        <v>156</v>
      </c>
      <c r="BH1112">
        <v>157.80000000000001</v>
      </c>
      <c r="BI1112">
        <v>153.80000000000001</v>
      </c>
      <c r="BJ1112">
        <v>152.19999999999999</v>
      </c>
      <c r="BK1112">
        <v>151.6</v>
      </c>
      <c r="BL1112">
        <v>153.4</v>
      </c>
      <c r="BM1112">
        <v>153.19999999999999</v>
      </c>
      <c r="BN1112">
        <v>155</v>
      </c>
      <c r="BO1112">
        <v>155.80000000000001</v>
      </c>
      <c r="BP1112">
        <v>154</v>
      </c>
      <c r="BQ1112" s="10">
        <f t="shared" si="34"/>
        <v>-6.4516129032258064E-3</v>
      </c>
      <c r="BR1112" s="11" cm="1">
        <f t="array" aca="1" ref="BR1112" ca="1">_xlfn.PERCENTILE.INC((OFFSET(E1112,0,1,1,COLUMNS(E1112:BP1112)-1) - E1112:BO1112) / E1112:BO1112, 0.05) * SQRT(COUNT(E1112:BP1112) - 1)</f>
        <v>-0.31397104659589203</v>
      </c>
      <c r="BS1112" s="10" cm="1">
        <f t="array" aca="1" ref="BS1112" ca="1">_xlfn.STDEV.P((E1112:BO1112 - OFFSET(E1112:BO1112,0,1)) / OFFSET(E1112:BO1112,0,1)) * SQRT(COUNT(E1112:BP1112)-1)</f>
        <v>0.20431551701714129</v>
      </c>
      <c r="BT1112" s="10" cm="1">
        <f t="array" ref="BT1112">-(MAX(1 - (E1112:BP1112 / _xlfn.SCAN(E1112, E1112:BP1112, _xlfn.LAMBDA(_xlpm.a,_xlpm.b, MAX(_xlpm.a, _xlpm.b))))))</f>
        <v>-0.13642052565707141</v>
      </c>
      <c r="BU1112" s="12">
        <f t="shared" ca="1" si="35"/>
        <v>-5.6853875818367334E-3</v>
      </c>
    </row>
    <row r="1113" spans="1:73" x14ac:dyDescent="0.45">
      <c r="A1113" s="2" t="s">
        <v>2246</v>
      </c>
      <c r="B1113" t="s">
        <v>2247</v>
      </c>
      <c r="C1113" t="s">
        <v>19</v>
      </c>
      <c r="D1113" t="s">
        <v>8</v>
      </c>
      <c r="E1113">
        <v>33.26</v>
      </c>
      <c r="F1113">
        <v>33.700000000000003</v>
      </c>
      <c r="G1113">
        <v>34.68</v>
      </c>
      <c r="H1113">
        <v>34.68</v>
      </c>
      <c r="I1113">
        <v>34.33</v>
      </c>
      <c r="J1113">
        <v>33.85</v>
      </c>
      <c r="K1113">
        <v>33.93</v>
      </c>
      <c r="L1113">
        <v>34.090000000000003</v>
      </c>
      <c r="M1113">
        <v>34.090000000000003</v>
      </c>
      <c r="N1113">
        <v>34.71</v>
      </c>
      <c r="O1113">
        <v>33.340000000000003</v>
      </c>
      <c r="P1113">
        <v>32.380000000000003</v>
      </c>
      <c r="Q1113">
        <v>33.270000000000003</v>
      </c>
      <c r="R1113">
        <v>33.14</v>
      </c>
      <c r="S1113">
        <v>31.64</v>
      </c>
      <c r="T1113">
        <v>28.87</v>
      </c>
      <c r="U1113">
        <v>28.82</v>
      </c>
      <c r="V1113">
        <v>28.83</v>
      </c>
      <c r="W1113">
        <v>30</v>
      </c>
      <c r="X1113">
        <v>29.8</v>
      </c>
      <c r="Y1113">
        <v>29.79</v>
      </c>
      <c r="Z1113">
        <v>30.31</v>
      </c>
      <c r="AA1113">
        <v>29.81</v>
      </c>
      <c r="AB1113">
        <v>29.62</v>
      </c>
      <c r="AC1113">
        <v>29.11</v>
      </c>
      <c r="AD1113">
        <v>29.95</v>
      </c>
      <c r="AE1113">
        <v>28.35</v>
      </c>
      <c r="AF1113">
        <v>28.36</v>
      </c>
      <c r="AG1113">
        <v>29.11</v>
      </c>
      <c r="AH1113">
        <v>27.52</v>
      </c>
      <c r="AI1113">
        <v>26.4</v>
      </c>
      <c r="AJ1113">
        <v>26.58</v>
      </c>
      <c r="AK1113">
        <v>26.17</v>
      </c>
      <c r="AL1113">
        <v>26.42</v>
      </c>
      <c r="AM1113">
        <v>25.56</v>
      </c>
      <c r="AN1113">
        <v>24.8</v>
      </c>
      <c r="AO1113">
        <v>25.06</v>
      </c>
      <c r="AP1113">
        <v>24.67</v>
      </c>
      <c r="AQ1113">
        <v>21.02</v>
      </c>
      <c r="AR1113">
        <v>21.27</v>
      </c>
      <c r="AS1113">
        <v>17</v>
      </c>
      <c r="AT1113">
        <v>13.83</v>
      </c>
      <c r="AU1113">
        <v>14.775</v>
      </c>
      <c r="AV1113">
        <v>14.285</v>
      </c>
      <c r="AW1113">
        <v>14.115</v>
      </c>
      <c r="AX1113">
        <v>14.025</v>
      </c>
      <c r="AY1113">
        <v>14.365</v>
      </c>
      <c r="AZ1113">
        <v>15.62</v>
      </c>
      <c r="BA1113">
        <v>15.035</v>
      </c>
      <c r="BB1113">
        <v>15.58</v>
      </c>
      <c r="BC1113">
        <v>16.704999999999998</v>
      </c>
      <c r="BD1113">
        <v>16.675000000000001</v>
      </c>
      <c r="BE1113">
        <v>18.074999999999999</v>
      </c>
      <c r="BF1113">
        <v>18.155000000000001</v>
      </c>
      <c r="BG1113">
        <v>18.8</v>
      </c>
      <c r="BH1113">
        <v>16.3</v>
      </c>
      <c r="BI1113">
        <v>16.245000000000001</v>
      </c>
      <c r="BJ1113">
        <v>15.9</v>
      </c>
      <c r="BK1113">
        <v>15.24</v>
      </c>
      <c r="BL1113">
        <v>15.18</v>
      </c>
      <c r="BM1113">
        <v>15.175000000000001</v>
      </c>
      <c r="BN1113">
        <v>16.445</v>
      </c>
      <c r="BO1113">
        <v>15.285</v>
      </c>
      <c r="BP1113">
        <v>14.775</v>
      </c>
      <c r="BQ1113" s="10">
        <f t="shared" si="34"/>
        <v>-0.55577269993986778</v>
      </c>
      <c r="BR1113" s="11" cm="1">
        <f t="array" aca="1" ref="BR1113" ca="1">_xlfn.PERCENTILE.INC((OFFSET(E1113,0,1,1,COLUMNS(E1113:BP1113)-1) - E1113:BO1113) / E1113:BO1113, 0.05) * SQRT(COUNT(E1113:BP1113) - 1)</f>
        <v>-1.0194259069561904</v>
      </c>
      <c r="BS1113" s="10" cm="1">
        <f t="array" aca="1" ref="BS1113" ca="1">_xlfn.STDEV.P((E1113:BO1113 - OFFSET(E1113:BO1113,0,1)) / OFFSET(E1113:BO1113,0,1)) * SQRT(COUNT(E1113:BP1113)-1)</f>
        <v>0.47917763158729737</v>
      </c>
      <c r="BT1113" s="10" cm="1">
        <f t="array" ref="BT1113">-(MAX(1 - (E1113:BP1113 / _xlfn.SCAN(E1113, E1113:BP1113, _xlfn.LAMBDA(_xlpm.a,_xlpm.b, MAX(_xlpm.a, _xlpm.b))))))</f>
        <v>-0.60155574762316344</v>
      </c>
      <c r="BU1113" s="12">
        <f t="shared" ca="1" si="35"/>
        <v>-1.148807172230409</v>
      </c>
    </row>
    <row r="1114" spans="1:73" x14ac:dyDescent="0.45">
      <c r="A1114" s="2" t="s">
        <v>2248</v>
      </c>
      <c r="B1114" t="s">
        <v>2249</v>
      </c>
      <c r="C1114" t="s">
        <v>19</v>
      </c>
      <c r="D1114" t="s">
        <v>8</v>
      </c>
      <c r="E1114">
        <v>42.88</v>
      </c>
      <c r="F1114">
        <v>41.59</v>
      </c>
      <c r="G1114">
        <v>41.33</v>
      </c>
      <c r="H1114">
        <v>41.43</v>
      </c>
      <c r="I1114">
        <v>40.94</v>
      </c>
      <c r="J1114">
        <v>42.76</v>
      </c>
      <c r="K1114">
        <v>44.7</v>
      </c>
      <c r="L1114">
        <v>45.05</v>
      </c>
      <c r="M1114">
        <v>46.03</v>
      </c>
      <c r="N1114">
        <v>46.01</v>
      </c>
      <c r="O1114">
        <v>45.09</v>
      </c>
      <c r="P1114">
        <v>50.44</v>
      </c>
      <c r="Q1114">
        <v>52</v>
      </c>
      <c r="R1114">
        <v>53.44</v>
      </c>
      <c r="S1114">
        <v>52.26</v>
      </c>
      <c r="T1114">
        <v>49.82</v>
      </c>
      <c r="U1114">
        <v>47.53</v>
      </c>
      <c r="V1114">
        <v>48.54</v>
      </c>
      <c r="W1114">
        <v>48.88</v>
      </c>
      <c r="X1114">
        <v>48.79</v>
      </c>
      <c r="Y1114">
        <v>50.74</v>
      </c>
      <c r="Z1114">
        <v>52.28</v>
      </c>
      <c r="AA1114">
        <v>51.62</v>
      </c>
      <c r="AB1114">
        <v>50.86</v>
      </c>
      <c r="AC1114">
        <v>50.76</v>
      </c>
      <c r="AD1114">
        <v>50.56</v>
      </c>
      <c r="AE1114">
        <v>50.44</v>
      </c>
      <c r="AF1114">
        <v>49.75</v>
      </c>
      <c r="AG1114">
        <v>50.74</v>
      </c>
      <c r="AH1114">
        <v>50.4</v>
      </c>
      <c r="AI1114">
        <v>50.44</v>
      </c>
      <c r="AJ1114">
        <v>48.49</v>
      </c>
      <c r="AK1114">
        <v>45.66</v>
      </c>
      <c r="AL1114">
        <v>44.08</v>
      </c>
      <c r="AM1114">
        <v>45.64</v>
      </c>
      <c r="AN1114">
        <v>44.99</v>
      </c>
      <c r="AO1114">
        <v>47.29</v>
      </c>
      <c r="AP1114">
        <v>46.54</v>
      </c>
      <c r="AQ1114">
        <v>45.5</v>
      </c>
      <c r="AR1114">
        <v>46.54</v>
      </c>
      <c r="AS1114">
        <v>48.35</v>
      </c>
      <c r="AT1114">
        <v>47.32</v>
      </c>
      <c r="AU1114">
        <v>47.33</v>
      </c>
      <c r="AV1114">
        <v>44.13</v>
      </c>
      <c r="AW1114">
        <v>41.78</v>
      </c>
      <c r="AX1114">
        <v>41.05</v>
      </c>
      <c r="AY1114">
        <v>39.6</v>
      </c>
      <c r="AZ1114">
        <v>41.99</v>
      </c>
      <c r="BA1114">
        <v>40.71</v>
      </c>
      <c r="BB1114">
        <v>41.17</v>
      </c>
      <c r="BC1114">
        <v>40.42</v>
      </c>
      <c r="BD1114">
        <v>37.799999999999997</v>
      </c>
      <c r="BE1114">
        <v>39.840000000000003</v>
      </c>
      <c r="BF1114">
        <v>38.799999999999997</v>
      </c>
      <c r="BG1114">
        <v>39.74</v>
      </c>
      <c r="BH1114">
        <v>39.71</v>
      </c>
      <c r="BI1114">
        <v>41.9</v>
      </c>
      <c r="BJ1114">
        <v>41.58</v>
      </c>
      <c r="BK1114">
        <v>39.76</v>
      </c>
      <c r="BL1114">
        <v>39.909999999999997</v>
      </c>
      <c r="BM1114">
        <v>39.5</v>
      </c>
      <c r="BN1114">
        <v>40.96</v>
      </c>
      <c r="BO1114">
        <v>40.64</v>
      </c>
      <c r="BP1114">
        <v>39.950000000000003</v>
      </c>
      <c r="BQ1114" s="10">
        <f t="shared" si="34"/>
        <v>-6.8330223880597007E-2</v>
      </c>
      <c r="BR1114" s="11" cm="1">
        <f t="array" aca="1" ref="BR1114" ca="1">_xlfn.PERCENTILE.INC((OFFSET(E1114,0,1,1,COLUMNS(E1114:BP1114)-1) - E1114:BO1114) / E1114:BO1114, 0.05) * SQRT(COUNT(E1114:BP1114) - 1)</f>
        <v>-0.41746418400079122</v>
      </c>
      <c r="BS1114" s="10" cm="1">
        <f t="array" aca="1" ref="BS1114" ca="1">_xlfn.STDEV.P((E1114:BO1114 - OFFSET(E1114:BO1114,0,1)) / OFFSET(E1114:BO1114,0,1)) * SQRT(COUNT(E1114:BP1114)-1)</f>
        <v>0.26706655564883541</v>
      </c>
      <c r="BT1114" s="10" cm="1">
        <f t="array" ref="BT1114">-(MAX(1 - (E1114:BP1114 / _xlfn.SCAN(E1114, E1114:BP1114, _xlfn.LAMBDA(_xlpm.a,_xlpm.b, MAX(_xlpm.a, _xlpm.b))))))</f>
        <v>-0.29266467065868262</v>
      </c>
      <c r="BU1114" s="12">
        <f t="shared" ca="1" si="35"/>
        <v>-0.23604686752124929</v>
      </c>
    </row>
    <row r="1115" spans="1:73" x14ac:dyDescent="0.45">
      <c r="A1115" s="2" t="s">
        <v>2250</v>
      </c>
      <c r="B1115" t="s">
        <v>2251</v>
      </c>
      <c r="C1115" t="s">
        <v>37</v>
      </c>
      <c r="D1115" t="s">
        <v>34</v>
      </c>
      <c r="E1115">
        <v>16.63</v>
      </c>
      <c r="F1115">
        <v>17.04</v>
      </c>
      <c r="G1115">
        <v>17.149999999999999</v>
      </c>
      <c r="H1115">
        <v>17.34</v>
      </c>
      <c r="I1115">
        <v>17.78</v>
      </c>
      <c r="J1115">
        <v>17.78</v>
      </c>
      <c r="K1115">
        <v>17.82</v>
      </c>
      <c r="L1115">
        <v>17.87</v>
      </c>
      <c r="M1115">
        <v>17.940000000000001</v>
      </c>
      <c r="N1115">
        <v>17.815000000000001</v>
      </c>
      <c r="O1115">
        <v>17.98</v>
      </c>
      <c r="P1115">
        <v>17.75</v>
      </c>
      <c r="Q1115">
        <v>17.66</v>
      </c>
      <c r="R1115">
        <v>17.68</v>
      </c>
      <c r="S1115">
        <v>17.489999999999998</v>
      </c>
      <c r="T1115">
        <v>16.670000000000002</v>
      </c>
      <c r="U1115">
        <v>16.93</v>
      </c>
      <c r="V1115">
        <v>17.344999999999999</v>
      </c>
      <c r="W1115">
        <v>17.215</v>
      </c>
      <c r="X1115">
        <v>16.934999999999999</v>
      </c>
      <c r="Y1115">
        <v>17.100000000000001</v>
      </c>
      <c r="Z1115">
        <v>18.475000000000001</v>
      </c>
      <c r="AA1115">
        <v>18.8</v>
      </c>
      <c r="AB1115">
        <v>18.829999999999998</v>
      </c>
      <c r="AC1115">
        <v>18.690000000000001</v>
      </c>
      <c r="AD1115">
        <v>19.004999999999999</v>
      </c>
      <c r="AE1115">
        <v>19.3</v>
      </c>
      <c r="AF1115">
        <v>19.72</v>
      </c>
      <c r="AG1115">
        <v>19.75</v>
      </c>
      <c r="AH1115">
        <v>19.61</v>
      </c>
      <c r="AI1115">
        <v>19.065000000000001</v>
      </c>
      <c r="AJ1115">
        <v>19.175000000000001</v>
      </c>
      <c r="AK1115">
        <v>18.925000000000001</v>
      </c>
      <c r="AL1115">
        <v>18.739999999999998</v>
      </c>
      <c r="AM1115">
        <v>18.649999999999999</v>
      </c>
      <c r="AN1115">
        <v>18.170000000000002</v>
      </c>
      <c r="AO1115">
        <v>18.02</v>
      </c>
      <c r="AP1115">
        <v>17.815000000000001</v>
      </c>
      <c r="AQ1115">
        <v>16.350000000000001</v>
      </c>
      <c r="AR1115">
        <v>17.375</v>
      </c>
      <c r="AS1115">
        <v>16.885000000000002</v>
      </c>
      <c r="AT1115">
        <v>16.015000000000001</v>
      </c>
      <c r="AU1115">
        <v>16.09</v>
      </c>
      <c r="AV1115">
        <v>15.63</v>
      </c>
      <c r="AW1115">
        <v>14.54</v>
      </c>
      <c r="AX1115">
        <v>14.234999999999999</v>
      </c>
      <c r="AY1115">
        <v>14.835000000000001</v>
      </c>
      <c r="AZ1115">
        <v>15.685</v>
      </c>
      <c r="BA1115">
        <v>15.465</v>
      </c>
      <c r="BB1115">
        <v>15.775</v>
      </c>
      <c r="BC1115">
        <v>16.114999999999998</v>
      </c>
      <c r="BD1115">
        <v>16.015000000000001</v>
      </c>
      <c r="BE1115">
        <v>17.024999999999999</v>
      </c>
      <c r="BF1115">
        <v>17.074999999999999</v>
      </c>
      <c r="BG1115">
        <v>17.22</v>
      </c>
      <c r="BH1115">
        <v>17.445</v>
      </c>
      <c r="BI1115">
        <v>17.835000000000001</v>
      </c>
      <c r="BJ1115">
        <v>17.73</v>
      </c>
      <c r="BK1115">
        <v>17.765000000000001</v>
      </c>
      <c r="BL1115">
        <v>17.899999999999999</v>
      </c>
      <c r="BM1115">
        <v>17.809999999999999</v>
      </c>
      <c r="BN1115">
        <v>18.305</v>
      </c>
      <c r="BO1115">
        <v>18.024999999999999</v>
      </c>
      <c r="BP1115">
        <v>18.145</v>
      </c>
      <c r="BQ1115" s="10">
        <f t="shared" si="34"/>
        <v>9.1100420926037318E-2</v>
      </c>
      <c r="BR1115" s="11" cm="1">
        <f t="array" aca="1" ref="BR1115" ca="1">_xlfn.PERCENTILE.INC((OFFSET(E1115,0,1,1,COLUMNS(E1115:BP1115)-1) - E1115:BO1115) / E1115:BO1115, 0.05) * SQRT(COUNT(E1115:BP1115) - 1)</f>
        <v>-0.35760868104620963</v>
      </c>
      <c r="BS1115" s="10" cm="1">
        <f t="array" aca="1" ref="BS1115" ca="1">_xlfn.STDEV.P((E1115:BO1115 - OFFSET(E1115:BO1115,0,1)) / OFFSET(E1115:BO1115,0,1)) * SQRT(COUNT(E1115:BP1115)-1)</f>
        <v>0.21832715691036292</v>
      </c>
      <c r="BT1115" s="10" cm="1">
        <f t="array" ref="BT1115">-(MAX(1 - (E1115:BP1115 / _xlfn.SCAN(E1115, E1115:BP1115, _xlfn.LAMBDA(_xlpm.a,_xlpm.b, MAX(_xlpm.a, _xlpm.b))))))</f>
        <v>-0.2792405063291139</v>
      </c>
      <c r="BU1115" s="12">
        <f t="shared" ca="1" si="35"/>
        <v>0.44149533337994995</v>
      </c>
    </row>
    <row r="1116" spans="1:73" x14ac:dyDescent="0.45">
      <c r="A1116" s="2" t="s">
        <v>2252</v>
      </c>
      <c r="B1116" t="s">
        <v>2253</v>
      </c>
      <c r="C1116" t="s">
        <v>54</v>
      </c>
      <c r="D1116" t="s">
        <v>34</v>
      </c>
      <c r="E1116">
        <v>69.481999999999999</v>
      </c>
      <c r="F1116">
        <v>67.483000000000004</v>
      </c>
      <c r="G1116">
        <v>67.727000000000004</v>
      </c>
      <c r="H1116">
        <v>66.605000000000004</v>
      </c>
      <c r="I1116">
        <v>66.069000000000003</v>
      </c>
      <c r="J1116">
        <v>64.703999999999994</v>
      </c>
      <c r="K1116">
        <v>65.435000000000002</v>
      </c>
      <c r="L1116">
        <v>66.897999999999996</v>
      </c>
      <c r="M1116">
        <v>67.581000000000003</v>
      </c>
      <c r="N1116">
        <v>67.141999999999996</v>
      </c>
      <c r="O1116">
        <v>67.433999999999997</v>
      </c>
      <c r="P1116">
        <v>66.313000000000002</v>
      </c>
      <c r="Q1116">
        <v>65.093999999999994</v>
      </c>
      <c r="R1116">
        <v>65.923000000000002</v>
      </c>
      <c r="S1116">
        <v>64.605999999999995</v>
      </c>
      <c r="T1116">
        <v>61.241999999999997</v>
      </c>
      <c r="U1116">
        <v>61.777999999999999</v>
      </c>
      <c r="V1116">
        <v>63.68</v>
      </c>
      <c r="W1116">
        <v>62.948</v>
      </c>
      <c r="X1116">
        <v>61.631999999999998</v>
      </c>
      <c r="Y1116">
        <v>64.119</v>
      </c>
      <c r="Z1116">
        <v>63.68</v>
      </c>
      <c r="AA1116">
        <v>64.801000000000002</v>
      </c>
      <c r="AB1116">
        <v>63.338000000000001</v>
      </c>
      <c r="AC1116">
        <v>61.923999999999999</v>
      </c>
      <c r="AD1116">
        <v>62.655999999999999</v>
      </c>
      <c r="AE1116">
        <v>62.314999999999998</v>
      </c>
      <c r="AF1116">
        <v>63.923999999999999</v>
      </c>
      <c r="AG1116">
        <v>65.143000000000001</v>
      </c>
      <c r="AH1116">
        <v>64.361999999999995</v>
      </c>
      <c r="AI1116">
        <v>61.972999999999999</v>
      </c>
      <c r="AJ1116">
        <v>63.777000000000001</v>
      </c>
      <c r="AK1116">
        <v>64.361999999999995</v>
      </c>
      <c r="AL1116">
        <v>63.582000000000001</v>
      </c>
      <c r="AM1116">
        <v>62.12</v>
      </c>
      <c r="AN1116">
        <v>62.070999999999998</v>
      </c>
      <c r="AO1116">
        <v>62.265999999999998</v>
      </c>
      <c r="AP1116">
        <v>61.972999999999999</v>
      </c>
      <c r="AQ1116">
        <v>61.192999999999998</v>
      </c>
      <c r="AR1116">
        <v>62.850999999999999</v>
      </c>
      <c r="AS1116">
        <v>63.436</v>
      </c>
      <c r="AT1116">
        <v>60.997999999999998</v>
      </c>
      <c r="AU1116">
        <v>61.192999999999998</v>
      </c>
      <c r="AV1116">
        <v>60.462000000000003</v>
      </c>
      <c r="AW1116">
        <v>56.902000000000001</v>
      </c>
      <c r="AX1116">
        <v>55.390999999999998</v>
      </c>
      <c r="AY1116">
        <v>56.170999999999999</v>
      </c>
      <c r="AZ1116">
        <v>59.779000000000003</v>
      </c>
      <c r="BA1116">
        <v>59.438000000000002</v>
      </c>
      <c r="BB1116">
        <v>72.846999999999994</v>
      </c>
      <c r="BC1116">
        <v>76.210999999999999</v>
      </c>
      <c r="BD1116">
        <v>79.38</v>
      </c>
      <c r="BE1116">
        <v>82.257000000000005</v>
      </c>
      <c r="BF1116">
        <v>82.841999999999999</v>
      </c>
      <c r="BG1116">
        <v>83.915000000000006</v>
      </c>
      <c r="BH1116">
        <v>85.962999999999994</v>
      </c>
      <c r="BI1116">
        <v>86.840999999999994</v>
      </c>
      <c r="BJ1116">
        <v>86.888999999999996</v>
      </c>
      <c r="BK1116">
        <v>87.766999999999996</v>
      </c>
      <c r="BL1116">
        <v>86.742999999999995</v>
      </c>
      <c r="BM1116">
        <v>87.132999999999996</v>
      </c>
      <c r="BN1116">
        <v>89.864000000000004</v>
      </c>
      <c r="BO1116">
        <v>88.156999999999996</v>
      </c>
      <c r="BP1116">
        <v>87.620999999999995</v>
      </c>
      <c r="BQ1116" s="10">
        <f t="shared" si="34"/>
        <v>0.26106041852566125</v>
      </c>
      <c r="BR1116" s="11" cm="1">
        <f t="array" aca="1" ref="BR1116" ca="1">_xlfn.PERCENTILE.INC((OFFSET(E1116,0,1,1,COLUMNS(E1116:BP1116)-1) - E1116:BO1116) / E1116:BO1116, 0.05) * SQRT(COUNT(E1116:BP1116) - 1)</f>
        <v>-0.28799025698940867</v>
      </c>
      <c r="BS1116" s="10" cm="1">
        <f t="array" aca="1" ref="BS1116" ca="1">_xlfn.STDEV.P((E1116:BO1116 - OFFSET(E1116:BO1116,0,1)) / OFFSET(E1116:BO1116,0,1)) * SQRT(COUNT(E1116:BP1116)-1)</f>
        <v>0.25940413875418422</v>
      </c>
      <c r="BT1116" s="10" cm="1">
        <f t="array" ref="BT1116">-(MAX(1 - (E1116:BP1116 / _xlfn.SCAN(E1116, E1116:BP1116, _xlfn.LAMBDA(_xlpm.a,_xlpm.b, MAX(_xlpm.a, _xlpm.b))))))</f>
        <v>-0.2028007253677212</v>
      </c>
      <c r="BU1116" s="12">
        <f t="shared" ca="1" si="35"/>
        <v>1.0267778293933061</v>
      </c>
    </row>
    <row r="1117" spans="1:73" x14ac:dyDescent="0.45">
      <c r="A1117" s="2" t="s">
        <v>2254</v>
      </c>
      <c r="B1117" t="s">
        <v>2255</v>
      </c>
      <c r="C1117" t="s">
        <v>80</v>
      </c>
      <c r="D1117" t="s">
        <v>8</v>
      </c>
      <c r="E1117">
        <v>99.1</v>
      </c>
      <c r="F1117">
        <v>99.06</v>
      </c>
      <c r="G1117">
        <v>97.22</v>
      </c>
      <c r="H1117">
        <v>96.16</v>
      </c>
      <c r="I1117">
        <v>96.08</v>
      </c>
      <c r="J1117">
        <v>93.18</v>
      </c>
      <c r="K1117">
        <v>93.86</v>
      </c>
      <c r="L1117">
        <v>92.7</v>
      </c>
      <c r="M1117">
        <v>89.8</v>
      </c>
      <c r="N1117">
        <v>88.52</v>
      </c>
      <c r="O1117">
        <v>88.84</v>
      </c>
      <c r="P1117">
        <v>88.82</v>
      </c>
      <c r="Q1117">
        <v>91.52</v>
      </c>
      <c r="R1117">
        <v>91.38</v>
      </c>
      <c r="S1117">
        <v>91.14</v>
      </c>
      <c r="T1117">
        <v>86.4</v>
      </c>
      <c r="U1117">
        <v>87.08</v>
      </c>
      <c r="V1117">
        <v>87.2</v>
      </c>
      <c r="W1117">
        <v>87.72</v>
      </c>
      <c r="X1117">
        <v>88.26</v>
      </c>
      <c r="Y1117">
        <v>88.02</v>
      </c>
      <c r="Z1117">
        <v>89.08</v>
      </c>
      <c r="AA1117">
        <v>87.86</v>
      </c>
      <c r="AB1117">
        <v>86.36</v>
      </c>
      <c r="AC1117">
        <v>88.3</v>
      </c>
      <c r="AD1117">
        <v>88.94</v>
      </c>
      <c r="AE1117">
        <v>87.5</v>
      </c>
      <c r="AF1117">
        <v>86.56</v>
      </c>
      <c r="AG1117">
        <v>87.32</v>
      </c>
      <c r="AH1117">
        <v>85.8</v>
      </c>
      <c r="AI1117">
        <v>84.94</v>
      </c>
      <c r="AJ1117">
        <v>86.14</v>
      </c>
      <c r="AK1117">
        <v>86.82</v>
      </c>
      <c r="AL1117">
        <v>86.56</v>
      </c>
      <c r="AM1117">
        <v>87.12</v>
      </c>
      <c r="AN1117">
        <v>86.68</v>
      </c>
      <c r="AO1117">
        <v>87.32</v>
      </c>
      <c r="AP1117">
        <v>88.3</v>
      </c>
      <c r="AQ1117">
        <v>91.9</v>
      </c>
      <c r="AR1117">
        <v>95.94</v>
      </c>
      <c r="AS1117">
        <v>97.7</v>
      </c>
      <c r="AT1117">
        <v>98.74</v>
      </c>
      <c r="AU1117">
        <v>99.18</v>
      </c>
      <c r="AV1117">
        <v>97.96</v>
      </c>
      <c r="AW1117">
        <v>96.84</v>
      </c>
      <c r="AX1117">
        <v>96.28</v>
      </c>
      <c r="AY1117">
        <v>94.22</v>
      </c>
      <c r="AZ1117">
        <v>96.9</v>
      </c>
      <c r="BA1117">
        <v>95.88</v>
      </c>
      <c r="BB1117">
        <v>97.18</v>
      </c>
      <c r="BC1117">
        <v>100.2</v>
      </c>
      <c r="BD1117">
        <v>100.5</v>
      </c>
      <c r="BE1117">
        <v>101.8</v>
      </c>
      <c r="BF1117">
        <v>103.7</v>
      </c>
      <c r="BG1117">
        <v>105.05</v>
      </c>
      <c r="BH1117">
        <v>103.85</v>
      </c>
      <c r="BI1117">
        <v>104.5</v>
      </c>
      <c r="BJ1117">
        <v>106.1</v>
      </c>
      <c r="BK1117">
        <v>107.8</v>
      </c>
      <c r="BL1117">
        <v>107.15</v>
      </c>
      <c r="BM1117">
        <v>108.25</v>
      </c>
      <c r="BN1117">
        <v>105.7</v>
      </c>
      <c r="BO1117">
        <v>107.45</v>
      </c>
      <c r="BP1117">
        <v>108.45</v>
      </c>
      <c r="BQ1117" s="10">
        <f t="shared" si="34"/>
        <v>9.4349142280524809E-2</v>
      </c>
      <c r="BR1117" s="11" cm="1">
        <f t="array" aca="1" ref="BR1117" ca="1">_xlfn.PERCENTILE.INC((OFFSET(E1117,0,1,1,COLUMNS(E1117:BP1117)-1) - E1117:BO1117) / E1117:BO1117, 0.05) * SQRT(COUNT(E1117:BP1117) - 1)</f>
        <v>-0.18525960751714113</v>
      </c>
      <c r="BS1117" s="10" cm="1">
        <f t="array" aca="1" ref="BS1117" ca="1">_xlfn.STDEV.P((E1117:BO1117 - OFFSET(E1117:BO1117,0,1)) / OFFSET(E1117:BO1117,0,1)) * SQRT(COUNT(E1117:BP1117)-1)</f>
        <v>0.1354029290257221</v>
      </c>
      <c r="BT1117" s="10" cm="1">
        <f t="array" ref="BT1117">-(MAX(1 - (E1117:BP1117 / _xlfn.SCAN(E1117, E1117:BP1117, _xlfn.LAMBDA(_xlpm.a,_xlpm.b, MAX(_xlpm.a, _xlpm.b))))))</f>
        <v>-0.1428859737638748</v>
      </c>
      <c r="BU1117" s="12">
        <f t="shared" ca="1" si="35"/>
        <v>0.73587139508331212</v>
      </c>
    </row>
    <row r="1118" spans="1:73" x14ac:dyDescent="0.45">
      <c r="A1118" s="2" t="s">
        <v>2256</v>
      </c>
      <c r="B1118" t="s">
        <v>2257</v>
      </c>
      <c r="C1118" t="s">
        <v>19</v>
      </c>
      <c r="D1118" t="s">
        <v>34</v>
      </c>
      <c r="E1118">
        <v>282</v>
      </c>
      <c r="F1118">
        <v>292.8</v>
      </c>
      <c r="G1118">
        <v>304.3</v>
      </c>
      <c r="H1118">
        <v>304.10000000000002</v>
      </c>
      <c r="I1118">
        <v>304.5</v>
      </c>
      <c r="J1118">
        <v>295.7</v>
      </c>
      <c r="K1118">
        <v>288.8</v>
      </c>
      <c r="L1118">
        <v>285.60000000000002</v>
      </c>
      <c r="M1118">
        <v>286.5</v>
      </c>
      <c r="N1118">
        <v>285.8</v>
      </c>
      <c r="O1118">
        <v>292.10000000000002</v>
      </c>
      <c r="P1118">
        <v>289.5</v>
      </c>
      <c r="Q1118">
        <v>297</v>
      </c>
      <c r="R1118">
        <v>299.5</v>
      </c>
      <c r="S1118">
        <v>291.7</v>
      </c>
      <c r="T1118">
        <v>289.7</v>
      </c>
      <c r="U1118">
        <v>278.5</v>
      </c>
      <c r="V1118">
        <v>285.7</v>
      </c>
      <c r="W1118">
        <v>280.39999999999998</v>
      </c>
      <c r="X1118">
        <v>269</v>
      </c>
      <c r="Y1118">
        <v>268.3</v>
      </c>
      <c r="Z1118">
        <v>272.7</v>
      </c>
      <c r="AA1118">
        <v>268.39999999999998</v>
      </c>
      <c r="AB1118">
        <v>265</v>
      </c>
      <c r="AC1118">
        <v>264.8</v>
      </c>
      <c r="AD1118">
        <v>262.2</v>
      </c>
      <c r="AE1118">
        <v>262.3</v>
      </c>
      <c r="AF1118">
        <v>273.2</v>
      </c>
      <c r="AG1118">
        <v>275</v>
      </c>
      <c r="AH1118">
        <v>274.8</v>
      </c>
      <c r="AI1118">
        <v>287.2</v>
      </c>
      <c r="AJ1118">
        <v>290.5</v>
      </c>
      <c r="AK1118">
        <v>289.10000000000002</v>
      </c>
      <c r="AL1118">
        <v>286.8</v>
      </c>
      <c r="AM1118">
        <v>286.2</v>
      </c>
      <c r="AN1118">
        <v>288.7</v>
      </c>
      <c r="AO1118">
        <v>284.60000000000002</v>
      </c>
      <c r="AP1118">
        <v>285.5</v>
      </c>
      <c r="AQ1118">
        <v>274</v>
      </c>
      <c r="AR1118">
        <v>285.2</v>
      </c>
      <c r="AS1118">
        <v>285.10000000000002</v>
      </c>
      <c r="AT1118">
        <v>262.5</v>
      </c>
      <c r="AU1118">
        <v>263</v>
      </c>
      <c r="AV1118">
        <v>260.7</v>
      </c>
      <c r="AW1118">
        <v>241.1</v>
      </c>
      <c r="AX1118">
        <v>236.8</v>
      </c>
      <c r="AY1118">
        <v>234</v>
      </c>
      <c r="AZ1118">
        <v>253</v>
      </c>
      <c r="BA1118">
        <v>245.8</v>
      </c>
      <c r="BB1118">
        <v>243.6</v>
      </c>
      <c r="BC1118">
        <v>240.1</v>
      </c>
      <c r="BD1118">
        <v>236.8</v>
      </c>
      <c r="BE1118">
        <v>255.4</v>
      </c>
      <c r="BF1118">
        <v>257.10000000000002</v>
      </c>
      <c r="BG1118">
        <v>262.5</v>
      </c>
      <c r="BH1118">
        <v>260.5</v>
      </c>
      <c r="BI1118">
        <v>262.39999999999998</v>
      </c>
      <c r="BJ1118">
        <v>254.1</v>
      </c>
      <c r="BK1118">
        <v>252.5</v>
      </c>
      <c r="BL1118">
        <v>252.2</v>
      </c>
      <c r="BM1118">
        <v>258.3</v>
      </c>
      <c r="BN1118">
        <v>273</v>
      </c>
      <c r="BO1118">
        <v>269.89999999999998</v>
      </c>
      <c r="BP1118">
        <v>263.7</v>
      </c>
      <c r="BQ1118" s="10">
        <f t="shared" si="34"/>
        <v>-6.4893617021276634E-2</v>
      </c>
      <c r="BR1118" s="11" cm="1">
        <f t="array" aca="1" ref="BR1118" ca="1">_xlfn.PERCENTILE.INC((OFFSET(E1118,0,1,1,COLUMNS(E1118:BP1118)-1) - E1118:BO1118) / E1118:BO1118, 0.05) * SQRT(COUNT(E1118:BP1118) - 1)</f>
        <v>-0.31842879704285643</v>
      </c>
      <c r="BS1118" s="10" cm="1">
        <f t="array" aca="1" ref="BS1118" ca="1">_xlfn.STDEV.P((E1118:BO1118 - OFFSET(E1118:BO1118,0,1)) / OFFSET(E1118:BO1118,0,1)) * SQRT(COUNT(E1118:BP1118)-1)</f>
        <v>0.22687374974085833</v>
      </c>
      <c r="BT1118" s="10" cm="1">
        <f t="array" ref="BT1118">-(MAX(1 - (E1118:BP1118 / _xlfn.SCAN(E1118, E1118:BP1118, _xlfn.LAMBDA(_xlpm.a,_xlpm.b, MAX(_xlpm.a, _xlpm.b))))))</f>
        <v>-0.23152709359605916</v>
      </c>
      <c r="BU1118" s="12">
        <f t="shared" ca="1" si="35"/>
        <v>-0.26271711508871159</v>
      </c>
    </row>
    <row r="1119" spans="1:73" x14ac:dyDescent="0.45">
      <c r="A1119" s="2" t="s">
        <v>2258</v>
      </c>
      <c r="B1119" t="s">
        <v>2259</v>
      </c>
      <c r="C1119" t="s">
        <v>37</v>
      </c>
      <c r="D1119" t="s">
        <v>29</v>
      </c>
      <c r="E1119">
        <v>140.6</v>
      </c>
      <c r="F1119">
        <v>143</v>
      </c>
      <c r="G1119">
        <v>142.4</v>
      </c>
      <c r="H1119">
        <v>141</v>
      </c>
      <c r="I1119">
        <v>141.6</v>
      </c>
      <c r="J1119">
        <v>141.4</v>
      </c>
      <c r="K1119">
        <v>141.19999999999999</v>
      </c>
      <c r="L1119">
        <v>141.4</v>
      </c>
      <c r="M1119">
        <v>141.4</v>
      </c>
      <c r="N1119">
        <v>141.6</v>
      </c>
      <c r="O1119">
        <v>142.19999999999999</v>
      </c>
      <c r="P1119">
        <v>142.4</v>
      </c>
      <c r="Q1119">
        <v>143.4</v>
      </c>
      <c r="R1119">
        <v>142.19999999999999</v>
      </c>
      <c r="S1119">
        <v>142.4</v>
      </c>
      <c r="T1119">
        <v>141.4</v>
      </c>
      <c r="U1119">
        <v>142</v>
      </c>
      <c r="V1119">
        <v>141.6</v>
      </c>
      <c r="W1119">
        <v>142</v>
      </c>
      <c r="X1119">
        <v>141.4</v>
      </c>
      <c r="Y1119">
        <v>141.80000000000001</v>
      </c>
      <c r="Z1119">
        <v>142.6</v>
      </c>
      <c r="AA1119">
        <v>143.4</v>
      </c>
      <c r="AB1119">
        <v>143.6</v>
      </c>
      <c r="AC1119">
        <v>144</v>
      </c>
      <c r="AD1119">
        <v>144.6</v>
      </c>
      <c r="AE1119">
        <v>144.6</v>
      </c>
      <c r="AF1119">
        <v>143</v>
      </c>
      <c r="AG1119">
        <v>141</v>
      </c>
      <c r="AH1119">
        <v>141</v>
      </c>
      <c r="AI1119">
        <v>141</v>
      </c>
      <c r="AJ1119">
        <v>140.80000000000001</v>
      </c>
      <c r="AK1119">
        <v>140</v>
      </c>
      <c r="AL1119">
        <v>140</v>
      </c>
      <c r="AM1119">
        <v>138.6</v>
      </c>
      <c r="AN1119">
        <v>137.4</v>
      </c>
      <c r="AO1119">
        <v>139.19999999999999</v>
      </c>
      <c r="AP1119">
        <v>140.4</v>
      </c>
      <c r="AQ1119">
        <v>142.80000000000001</v>
      </c>
      <c r="AR1119">
        <v>144.19999999999999</v>
      </c>
      <c r="AS1119">
        <v>147.80000000000001</v>
      </c>
      <c r="AT1119">
        <v>148.4</v>
      </c>
      <c r="AU1119">
        <v>153.6</v>
      </c>
      <c r="AV1119">
        <v>149.4</v>
      </c>
      <c r="AW1119">
        <v>149.19999999999999</v>
      </c>
      <c r="AX1119">
        <v>150.6</v>
      </c>
      <c r="AY1119">
        <v>152</v>
      </c>
      <c r="AZ1119">
        <v>154</v>
      </c>
      <c r="BA1119">
        <v>157</v>
      </c>
      <c r="BB1119">
        <v>156.80000000000001</v>
      </c>
      <c r="BC1119">
        <v>157.4</v>
      </c>
      <c r="BD1119">
        <v>157</v>
      </c>
      <c r="BE1119">
        <v>157.6</v>
      </c>
      <c r="BF1119">
        <v>156.19999999999999</v>
      </c>
      <c r="BG1119">
        <v>154.6</v>
      </c>
      <c r="BH1119">
        <v>151.19999999999999</v>
      </c>
      <c r="BI1119">
        <v>151.19999999999999</v>
      </c>
      <c r="BJ1119">
        <v>151</v>
      </c>
      <c r="BK1119">
        <v>150.4</v>
      </c>
      <c r="BL1119">
        <v>149.80000000000001</v>
      </c>
      <c r="BM1119">
        <v>150.19999999999999</v>
      </c>
      <c r="BN1119">
        <v>149.4</v>
      </c>
      <c r="BO1119">
        <v>151.19999999999999</v>
      </c>
      <c r="BP1119">
        <v>152.4</v>
      </c>
      <c r="BQ1119" s="10">
        <f t="shared" si="34"/>
        <v>8.3926031294452433E-2</v>
      </c>
      <c r="BR1119" s="11" cm="1">
        <f t="array" aca="1" ref="BR1119" ca="1">_xlfn.PERCENTILE.INC((OFFSET(E1119,0,1,1,COLUMNS(E1119:BP1119)-1) - E1119:BO1119) / E1119:BO1119, 0.05) * SQRT(COUNT(E1119:BP1119) - 1)</f>
        <v>-8.7173542435212373E-2</v>
      </c>
      <c r="BS1119" s="10" cm="1">
        <f t="array" aca="1" ref="BS1119" ca="1">_xlfn.STDEV.P((E1119:BO1119 - OFFSET(E1119:BO1119,0,1)) / OFFSET(E1119:BO1119,0,1)) * SQRT(COUNT(E1119:BP1119)-1)</f>
        <v>7.7988076813657353E-2</v>
      </c>
      <c r="BT1119" s="10" cm="1">
        <f t="array" ref="BT1119">-(MAX(1 - (E1119:BP1119 / _xlfn.SCAN(E1119, E1119:BP1119, _xlfn.LAMBDA(_xlpm.a,_xlpm.b, MAX(_xlpm.a, _xlpm.b))))))</f>
        <v>-5.203045685279184E-2</v>
      </c>
      <c r="BU1119" s="12">
        <f t="shared" ca="1" si="35"/>
        <v>1.1439701418413337</v>
      </c>
    </row>
    <row r="1120" spans="1:73" x14ac:dyDescent="0.45">
      <c r="A1120" s="2" t="s">
        <v>2260</v>
      </c>
      <c r="B1120" t="s">
        <v>2261</v>
      </c>
      <c r="C1120" t="s">
        <v>25</v>
      </c>
      <c r="D1120" t="s">
        <v>29</v>
      </c>
      <c r="E1120">
        <v>3945.5</v>
      </c>
      <c r="F1120">
        <v>3996</v>
      </c>
      <c r="G1120">
        <v>3959</v>
      </c>
      <c r="H1120">
        <v>3917.5</v>
      </c>
      <c r="I1120">
        <v>3934.5</v>
      </c>
      <c r="J1120">
        <v>3966.5</v>
      </c>
      <c r="K1120">
        <v>3942</v>
      </c>
      <c r="L1120">
        <v>3902</v>
      </c>
      <c r="M1120">
        <v>3903</v>
      </c>
      <c r="N1120">
        <v>3936.5</v>
      </c>
      <c r="O1120">
        <v>3662</v>
      </c>
      <c r="P1120">
        <v>3516.5</v>
      </c>
      <c r="Q1120">
        <v>3675.5</v>
      </c>
      <c r="R1120">
        <v>3655.5</v>
      </c>
      <c r="S1120">
        <v>3675</v>
      </c>
      <c r="T1120">
        <v>3943.5</v>
      </c>
      <c r="U1120">
        <v>3936</v>
      </c>
      <c r="V1120">
        <v>3831</v>
      </c>
      <c r="W1120">
        <v>3847.5</v>
      </c>
      <c r="X1120">
        <v>3786.5</v>
      </c>
      <c r="Y1120">
        <v>3787.5</v>
      </c>
      <c r="Z1120">
        <v>3749</v>
      </c>
      <c r="AA1120">
        <v>3782.5</v>
      </c>
      <c r="AB1120">
        <v>3803.5</v>
      </c>
      <c r="AC1120">
        <v>3815</v>
      </c>
      <c r="AD1120">
        <v>3858.5</v>
      </c>
      <c r="AE1120">
        <v>3876.5</v>
      </c>
      <c r="AF1120">
        <v>3828.5</v>
      </c>
      <c r="AG1120">
        <v>3779</v>
      </c>
      <c r="AH1120">
        <v>3914.5</v>
      </c>
      <c r="AI1120">
        <v>3810</v>
      </c>
      <c r="AJ1120">
        <v>3835</v>
      </c>
      <c r="AK1120">
        <v>3818</v>
      </c>
      <c r="AL1120">
        <v>3799.5</v>
      </c>
      <c r="AM1120">
        <v>3857.5</v>
      </c>
      <c r="AN1120">
        <v>3850</v>
      </c>
      <c r="AO1120">
        <v>3793</v>
      </c>
      <c r="AP1120">
        <v>3844</v>
      </c>
      <c r="AQ1120">
        <v>3634</v>
      </c>
      <c r="AR1120">
        <v>3739</v>
      </c>
      <c r="AS1120">
        <v>3746.5</v>
      </c>
      <c r="AT1120">
        <v>3685</v>
      </c>
      <c r="AU1120">
        <v>3646.5</v>
      </c>
      <c r="AV1120">
        <v>3563.5</v>
      </c>
      <c r="AW1120">
        <v>3410.5</v>
      </c>
      <c r="AX1120">
        <v>3328</v>
      </c>
      <c r="AY1120">
        <v>3336.5</v>
      </c>
      <c r="AZ1120">
        <v>3434</v>
      </c>
      <c r="BA1120">
        <v>3364.5</v>
      </c>
      <c r="BB1120">
        <v>3391.5</v>
      </c>
      <c r="BC1120">
        <v>3423</v>
      </c>
      <c r="BD1120">
        <v>3381.5</v>
      </c>
      <c r="BE1120">
        <v>3411.5</v>
      </c>
      <c r="BF1120">
        <v>3439.5</v>
      </c>
      <c r="BG1120">
        <v>3420.5</v>
      </c>
      <c r="BH1120">
        <v>3405.5</v>
      </c>
      <c r="BI1120">
        <v>3439.5</v>
      </c>
      <c r="BJ1120">
        <v>3385</v>
      </c>
      <c r="BK1120">
        <v>3370</v>
      </c>
      <c r="BL1120">
        <v>3386.5</v>
      </c>
      <c r="BM1120">
        <v>3427.5</v>
      </c>
      <c r="BN1120">
        <v>3530</v>
      </c>
      <c r="BO1120">
        <v>3548</v>
      </c>
      <c r="BP1120">
        <v>3455</v>
      </c>
      <c r="BQ1120" s="10">
        <f t="shared" si="34"/>
        <v>-0.1243188442529464</v>
      </c>
      <c r="BR1120" s="11" cm="1">
        <f t="array" aca="1" ref="BR1120" ca="1">_xlfn.PERCENTILE.INC((OFFSET(E1120,0,1,1,COLUMNS(E1120:BP1120)-1) - E1120:BO1120) / E1120:BO1120, 0.05) * SQRT(COUNT(E1120:BP1120) - 1)</f>
        <v>-0.30501842873666507</v>
      </c>
      <c r="BS1120" s="10" cm="1">
        <f t="array" aca="1" ref="BS1120" ca="1">_xlfn.STDEV.P((E1120:BO1120 - OFFSET(E1120:BO1120,0,1)) / OFFSET(E1120:BO1120,0,1)) * SQRT(COUNT(E1120:BP1120)-1)</f>
        <v>0.17369673928124221</v>
      </c>
      <c r="BT1120" s="10" cm="1">
        <f t="array" ref="BT1120">-(MAX(1 - (E1120:BP1120 / _xlfn.SCAN(E1120, E1120:BP1120, _xlfn.LAMBDA(_xlpm.a,_xlpm.b, MAX(_xlpm.a, _xlpm.b))))))</f>
        <v>-0.16716716716716717</v>
      </c>
      <c r="BU1120" s="12">
        <f t="shared" ca="1" si="35"/>
        <v>-0.68526815612940239</v>
      </c>
    </row>
    <row r="1121" spans="1:73" x14ac:dyDescent="0.45">
      <c r="A1121" s="2" t="s">
        <v>2262</v>
      </c>
      <c r="B1121" t="s">
        <v>2263</v>
      </c>
      <c r="C1121" t="s">
        <v>7</v>
      </c>
      <c r="D1121" t="s">
        <v>8</v>
      </c>
      <c r="E1121">
        <v>35.659999999999997</v>
      </c>
      <c r="F1121">
        <v>35.549999999999997</v>
      </c>
      <c r="G1121">
        <v>35.6</v>
      </c>
      <c r="H1121">
        <v>35.18</v>
      </c>
      <c r="I1121">
        <v>35.07</v>
      </c>
      <c r="J1121">
        <v>35.6</v>
      </c>
      <c r="K1121">
        <v>35.200000000000003</v>
      </c>
      <c r="L1121">
        <v>34.630000000000003</v>
      </c>
      <c r="M1121">
        <v>33.72</v>
      </c>
      <c r="N1121">
        <v>33.78</v>
      </c>
      <c r="O1121">
        <v>32.97</v>
      </c>
      <c r="P1121">
        <v>33.57</v>
      </c>
      <c r="Q1121">
        <v>34.18</v>
      </c>
      <c r="R1121">
        <v>35.14</v>
      </c>
      <c r="S1121">
        <v>33.9</v>
      </c>
      <c r="T1121">
        <v>32.61</v>
      </c>
      <c r="U1121">
        <v>33.020000000000003</v>
      </c>
      <c r="V1121">
        <v>33.6</v>
      </c>
      <c r="W1121">
        <v>33.36</v>
      </c>
      <c r="X1121">
        <v>33.14</v>
      </c>
      <c r="Y1121">
        <v>33.42</v>
      </c>
      <c r="Z1121">
        <v>33.31</v>
      </c>
      <c r="AA1121">
        <v>33.29</v>
      </c>
      <c r="AB1121">
        <v>32.590000000000003</v>
      </c>
      <c r="AC1121">
        <v>31.93</v>
      </c>
      <c r="AD1121">
        <v>32.409999999999997</v>
      </c>
      <c r="AE1121">
        <v>32.590000000000003</v>
      </c>
      <c r="AF1121">
        <v>32.96</v>
      </c>
      <c r="AG1121">
        <v>33.31</v>
      </c>
      <c r="AH1121">
        <v>33.380000000000003</v>
      </c>
      <c r="AI1121">
        <v>32.33</v>
      </c>
      <c r="AJ1121">
        <v>33.86</v>
      </c>
      <c r="AK1121">
        <v>35.5</v>
      </c>
      <c r="AL1121">
        <v>36.590000000000003</v>
      </c>
      <c r="AM1121">
        <v>36.770000000000003</v>
      </c>
      <c r="AN1121">
        <v>35.65</v>
      </c>
      <c r="AO1121">
        <v>35.380000000000003</v>
      </c>
      <c r="AP1121">
        <v>35.54</v>
      </c>
      <c r="AQ1121">
        <v>35.78</v>
      </c>
      <c r="AR1121">
        <v>35.65</v>
      </c>
      <c r="AS1121">
        <v>36.69</v>
      </c>
      <c r="AT1121">
        <v>36.729999999999997</v>
      </c>
      <c r="AU1121">
        <v>38.39</v>
      </c>
      <c r="AV1121">
        <v>37.1</v>
      </c>
      <c r="AW1121">
        <v>35.04</v>
      </c>
      <c r="AX1121">
        <v>35.270000000000003</v>
      </c>
      <c r="AY1121">
        <v>34.700000000000003</v>
      </c>
      <c r="AZ1121">
        <v>36.94</v>
      </c>
      <c r="BA1121">
        <v>36.43</v>
      </c>
      <c r="BB1121">
        <v>36.67</v>
      </c>
      <c r="BC1121">
        <v>37.53</v>
      </c>
      <c r="BD1121">
        <v>37.24</v>
      </c>
      <c r="BE1121">
        <v>37.71</v>
      </c>
      <c r="BF1121">
        <v>37.79</v>
      </c>
      <c r="BG1121">
        <v>38.5</v>
      </c>
      <c r="BH1121">
        <v>38.200000000000003</v>
      </c>
      <c r="BI1121">
        <v>38.36</v>
      </c>
      <c r="BJ1121">
        <v>39.450000000000003</v>
      </c>
      <c r="BK1121">
        <v>38.61</v>
      </c>
      <c r="BL1121">
        <v>39.11</v>
      </c>
      <c r="BM1121">
        <v>39.200000000000003</v>
      </c>
      <c r="BN1121">
        <v>38.71</v>
      </c>
      <c r="BO1121">
        <v>39.659999999999997</v>
      </c>
      <c r="BP1121">
        <v>39.36</v>
      </c>
      <c r="BQ1121" s="10">
        <f t="shared" si="34"/>
        <v>0.10375771172181725</v>
      </c>
      <c r="BR1121" s="11" cm="1">
        <f t="array" aca="1" ref="BR1121" ca="1">_xlfn.PERCENTILE.INC((OFFSET(E1121,0,1,1,COLUMNS(E1121:BP1121)-1) - E1121:BO1121) / E1121:BO1121, 0.05) * SQRT(COUNT(E1121:BP1121) - 1)</f>
        <v>-0.26500781794888573</v>
      </c>
      <c r="BS1121" s="10" cm="1">
        <f t="array" aca="1" ref="BS1121" ca="1">_xlfn.STDEV.P((E1121:BO1121 - OFFSET(E1121:BO1121,0,1)) / OFFSET(E1121:BO1121,0,1)) * SQRT(COUNT(E1121:BP1121)-1)</f>
        <v>0.17464911948998504</v>
      </c>
      <c r="BT1121" s="10" cm="1">
        <f t="array" ref="BT1121">-(MAX(1 - (E1121:BP1121 / _xlfn.SCAN(E1121, E1121:BP1121, _xlfn.LAMBDA(_xlpm.a,_xlpm.b, MAX(_xlpm.a, _xlpm.b))))))</f>
        <v>-0.10459899046550747</v>
      </c>
      <c r="BU1121" s="12">
        <f t="shared" ca="1" si="35"/>
        <v>0.62438168620752998</v>
      </c>
    </row>
    <row r="1122" spans="1:73" x14ac:dyDescent="0.45">
      <c r="A1122" s="2" t="s">
        <v>2264</v>
      </c>
      <c r="B1122" t="s">
        <v>2265</v>
      </c>
      <c r="C1122" t="s">
        <v>16</v>
      </c>
      <c r="D1122" t="s">
        <v>8</v>
      </c>
      <c r="E1122">
        <v>829.4</v>
      </c>
      <c r="F1122">
        <v>840</v>
      </c>
      <c r="G1122">
        <v>820.8</v>
      </c>
      <c r="H1122">
        <v>815.19899999999996</v>
      </c>
      <c r="I1122">
        <v>812.2</v>
      </c>
      <c r="J1122">
        <v>813.6</v>
      </c>
      <c r="K1122">
        <v>811.8</v>
      </c>
      <c r="L1122">
        <v>812.2</v>
      </c>
      <c r="M1122">
        <v>802.4</v>
      </c>
      <c r="N1122">
        <v>814.2</v>
      </c>
      <c r="O1122">
        <v>828.8</v>
      </c>
      <c r="P1122">
        <v>833.4</v>
      </c>
      <c r="Q1122">
        <v>810.19899999999996</v>
      </c>
      <c r="R1122">
        <v>807.2</v>
      </c>
      <c r="S1122">
        <v>789.8</v>
      </c>
      <c r="T1122">
        <v>776.6</v>
      </c>
      <c r="U1122">
        <v>782.8</v>
      </c>
      <c r="V1122">
        <v>796.4</v>
      </c>
      <c r="W1122">
        <v>816.4</v>
      </c>
      <c r="X1122">
        <v>811.19899999999996</v>
      </c>
      <c r="Y1122">
        <v>800</v>
      </c>
      <c r="Z1122">
        <v>802.6</v>
      </c>
      <c r="AA1122">
        <v>809.2</v>
      </c>
      <c r="AB1122">
        <v>806</v>
      </c>
      <c r="AC1122">
        <v>796.19899999999996</v>
      </c>
      <c r="AD1122">
        <v>798.4</v>
      </c>
      <c r="AE1122">
        <v>800.19899999999996</v>
      </c>
      <c r="AF1122">
        <v>800.6</v>
      </c>
      <c r="AG1122">
        <v>800</v>
      </c>
      <c r="AH1122">
        <v>805</v>
      </c>
      <c r="AI1122">
        <v>780</v>
      </c>
      <c r="AJ1122">
        <v>778.8</v>
      </c>
      <c r="AK1122">
        <v>772</v>
      </c>
      <c r="AL1122">
        <v>780</v>
      </c>
      <c r="AM1122">
        <v>768.2</v>
      </c>
      <c r="AN1122">
        <v>758.2</v>
      </c>
      <c r="AO1122">
        <v>733.8</v>
      </c>
      <c r="AP1122">
        <v>665.4</v>
      </c>
      <c r="AQ1122">
        <v>572.6</v>
      </c>
      <c r="AR1122">
        <v>608.6</v>
      </c>
      <c r="AS1122">
        <v>570</v>
      </c>
      <c r="AT1122">
        <v>518.4</v>
      </c>
      <c r="AU1122">
        <v>497.8</v>
      </c>
      <c r="AV1122">
        <v>410</v>
      </c>
      <c r="AW1122">
        <v>361.4</v>
      </c>
      <c r="AX1122">
        <v>356.1</v>
      </c>
      <c r="AY1122">
        <v>356</v>
      </c>
      <c r="AZ1122">
        <v>402.2</v>
      </c>
      <c r="BA1122">
        <v>399.6</v>
      </c>
      <c r="BB1122">
        <v>409.6</v>
      </c>
      <c r="BC1122">
        <v>436.4</v>
      </c>
      <c r="BD1122">
        <v>432.8</v>
      </c>
      <c r="BE1122">
        <v>479.2</v>
      </c>
      <c r="BF1122">
        <v>500</v>
      </c>
      <c r="BG1122">
        <v>504.6</v>
      </c>
      <c r="BH1122">
        <v>494.6</v>
      </c>
      <c r="BI1122">
        <v>500</v>
      </c>
      <c r="BJ1122">
        <v>475.8</v>
      </c>
      <c r="BK1122">
        <v>479</v>
      </c>
      <c r="BL1122">
        <v>474.2</v>
      </c>
      <c r="BM1122">
        <v>480.19900000000001</v>
      </c>
      <c r="BN1122">
        <v>502</v>
      </c>
      <c r="BO1122">
        <v>494.6</v>
      </c>
      <c r="BP1122">
        <v>468</v>
      </c>
      <c r="BQ1122" s="10">
        <f t="shared" si="34"/>
        <v>-0.43573667711598746</v>
      </c>
      <c r="BR1122" s="11" cm="1">
        <f t="array" aca="1" ref="BR1122" ca="1">_xlfn.PERCENTILE.INC((OFFSET(E1122,0,1,1,COLUMNS(E1122:BP1122)-1) - E1122:BO1122) / E1122:BO1122, 0.05) * SQRT(COUNT(E1122:BP1122) - 1)</f>
        <v>-0.7377256877281424</v>
      </c>
      <c r="BS1122" s="10" cm="1">
        <f t="array" aca="1" ref="BS1122" ca="1">_xlfn.STDEV.P((E1122:BO1122 - OFFSET(E1122:BO1122,0,1)) / OFFSET(E1122:BO1122,0,1)) * SQRT(COUNT(E1122:BP1122)-1)</f>
        <v>0.39862973265893042</v>
      </c>
      <c r="BT1122" s="10" cm="1">
        <f t="array" ref="BT1122">-(MAX(1 - (E1122:BP1122 / _xlfn.SCAN(E1122, E1122:BP1122, _xlfn.LAMBDA(_xlpm.a,_xlpm.b, MAX(_xlpm.a, _xlpm.b))))))</f>
        <v>-0.57619047619047614</v>
      </c>
      <c r="BU1122" s="12">
        <f t="shared" ca="1" si="35"/>
        <v>-1.0798157835463813</v>
      </c>
    </row>
    <row r="1123" spans="1:73" x14ac:dyDescent="0.45">
      <c r="A1123" s="2" t="s">
        <v>2266</v>
      </c>
      <c r="B1123" t="s">
        <v>2267</v>
      </c>
      <c r="C1123" t="s">
        <v>37</v>
      </c>
      <c r="D1123" t="s">
        <v>8</v>
      </c>
      <c r="E1123">
        <v>0.88400000000000001</v>
      </c>
      <c r="F1123">
        <v>0.91349999999999998</v>
      </c>
      <c r="G1123">
        <v>0.92149999999999999</v>
      </c>
      <c r="H1123">
        <v>0.94899999999999995</v>
      </c>
      <c r="I1123">
        <v>0.95199999999999996</v>
      </c>
      <c r="J1123">
        <v>0.9425</v>
      </c>
      <c r="K1123">
        <v>0.9405</v>
      </c>
      <c r="L1123">
        <v>0.94799999999999995</v>
      </c>
      <c r="M1123">
        <v>0.93300000000000005</v>
      </c>
      <c r="N1123">
        <v>0.93899999999999995</v>
      </c>
      <c r="O1123">
        <v>0.95050000000000001</v>
      </c>
      <c r="P1123">
        <v>0.94799999999999995</v>
      </c>
      <c r="Q1123">
        <v>0.91849999999999998</v>
      </c>
      <c r="R1123">
        <v>0.91949999999999998</v>
      </c>
      <c r="S1123">
        <v>0.90349999999999997</v>
      </c>
      <c r="T1123">
        <v>0.87649999999999995</v>
      </c>
      <c r="U1123">
        <v>0.87649999999999995</v>
      </c>
      <c r="V1123">
        <v>0.90300000000000002</v>
      </c>
      <c r="W1123">
        <v>0.92200000000000004</v>
      </c>
      <c r="X1123">
        <v>0.9345</v>
      </c>
      <c r="Y1123">
        <v>0.91100000000000003</v>
      </c>
      <c r="Z1123">
        <v>0.93300000000000005</v>
      </c>
      <c r="AA1123">
        <v>0.94450000000000001</v>
      </c>
      <c r="AB1123">
        <v>0.97450000000000003</v>
      </c>
      <c r="AC1123">
        <v>1.0189999999999999</v>
      </c>
      <c r="AD1123">
        <v>1.0449999999999999</v>
      </c>
      <c r="AE1123">
        <v>1.0669999999999999</v>
      </c>
      <c r="AF1123">
        <v>1.05</v>
      </c>
      <c r="AG1123">
        <v>1.06</v>
      </c>
      <c r="AH1123">
        <v>1.056</v>
      </c>
      <c r="AI1123">
        <v>1.0229999999999999</v>
      </c>
      <c r="AJ1123">
        <v>1.024</v>
      </c>
      <c r="AK1123">
        <v>1.03</v>
      </c>
      <c r="AL1123">
        <v>1.0029999999999999</v>
      </c>
      <c r="AM1123">
        <v>0.99299999999999999</v>
      </c>
      <c r="AN1123">
        <v>0.98350000000000004</v>
      </c>
      <c r="AO1123">
        <v>0.97650000000000003</v>
      </c>
      <c r="AP1123">
        <v>0.96299999999999997</v>
      </c>
      <c r="AQ1123">
        <v>0.87</v>
      </c>
      <c r="AR1123">
        <v>0.89649999999999996</v>
      </c>
      <c r="AS1123">
        <v>0.83850000000000002</v>
      </c>
      <c r="AT1123">
        <v>0.79900000000000004</v>
      </c>
      <c r="AU1123">
        <v>0.8095</v>
      </c>
      <c r="AV1123">
        <v>0.82750000000000001</v>
      </c>
      <c r="AW1123">
        <v>0.77200000000000002</v>
      </c>
      <c r="AX1123">
        <v>0.75349999999999995</v>
      </c>
      <c r="AY1123">
        <v>0.78700000000000003</v>
      </c>
      <c r="AZ1123">
        <v>0.86450000000000005</v>
      </c>
      <c r="BA1123">
        <v>0.86050000000000004</v>
      </c>
      <c r="BB1123">
        <v>0.85750000000000004</v>
      </c>
      <c r="BC1123">
        <v>0.88349999999999995</v>
      </c>
      <c r="BD1123">
        <v>0.88149999999999995</v>
      </c>
      <c r="BE1123">
        <v>0.94</v>
      </c>
      <c r="BF1123">
        <v>0.92700000000000005</v>
      </c>
      <c r="BG1123">
        <v>0.92149999999999999</v>
      </c>
      <c r="BH1123">
        <v>0.92049999999999998</v>
      </c>
      <c r="BI1123">
        <v>0.94350000000000001</v>
      </c>
      <c r="BJ1123">
        <v>0.92849999999999999</v>
      </c>
      <c r="BK1123">
        <v>0.92249999999999999</v>
      </c>
      <c r="BL1123">
        <v>0.92</v>
      </c>
      <c r="BM1123">
        <v>0.91400000000000003</v>
      </c>
      <c r="BN1123">
        <v>0.96699999999999997</v>
      </c>
      <c r="BO1123">
        <v>0.95299999999999996</v>
      </c>
      <c r="BP1123">
        <v>0.94299999999999995</v>
      </c>
      <c r="BQ1123" s="10">
        <f t="shared" si="34"/>
        <v>6.674208144796373E-2</v>
      </c>
      <c r="BR1123" s="11" cm="1">
        <f t="array" aca="1" ref="BR1123" ca="1">_xlfn.PERCENTILE.INC((OFFSET(E1123,0,1,1,COLUMNS(E1123:BP1123)-1) - E1123:BO1123) / E1123:BO1123, 0.05) * SQRT(COUNT(E1123:BP1123) - 1)</f>
        <v>-0.3613207668716284</v>
      </c>
      <c r="BS1123" s="10" cm="1">
        <f t="array" aca="1" ref="BS1123" ca="1">_xlfn.STDEV.P((E1123:BO1123 - OFFSET(E1123:BO1123,0,1)) / OFFSET(E1123:BO1123,0,1)) * SQRT(COUNT(E1123:BP1123)-1)</f>
        <v>0.24349291471209616</v>
      </c>
      <c r="BT1123" s="10" cm="1">
        <f t="array" ref="BT1123">-(MAX(1 - (E1123:BP1123 / _xlfn.SCAN(E1123, E1123:BP1123, _xlfn.LAMBDA(_xlpm.a,_xlpm.b, MAX(_xlpm.a, _xlpm.b))))))</f>
        <v>-0.29381443298969079</v>
      </c>
      <c r="BU1123" s="12">
        <f t="shared" ca="1" si="35"/>
        <v>0.29582824425562371</v>
      </c>
    </row>
    <row r="1124" spans="1:73" x14ac:dyDescent="0.45">
      <c r="A1124" s="2" t="s">
        <v>2268</v>
      </c>
      <c r="B1124" t="s">
        <v>2269</v>
      </c>
      <c r="C1124" t="s">
        <v>37</v>
      </c>
      <c r="D1124" t="s">
        <v>8</v>
      </c>
      <c r="E1124">
        <v>8.1</v>
      </c>
      <c r="F1124">
        <v>8.33</v>
      </c>
      <c r="G1124">
        <v>8.42</v>
      </c>
      <c r="H1124">
        <v>8.41</v>
      </c>
      <c r="I1124">
        <v>8.2799999999999994</v>
      </c>
      <c r="J1124">
        <v>8.2100000000000009</v>
      </c>
      <c r="K1124">
        <v>8.23</v>
      </c>
      <c r="L1124">
        <v>8.35</v>
      </c>
      <c r="M1124">
        <v>8.41</v>
      </c>
      <c r="N1124">
        <v>8.32</v>
      </c>
      <c r="O1124">
        <v>8.48</v>
      </c>
      <c r="P1124">
        <v>8.42</v>
      </c>
      <c r="Q1124">
        <v>8.3699999999999992</v>
      </c>
      <c r="R1124">
        <v>8.27</v>
      </c>
      <c r="S1124">
        <v>8.17</v>
      </c>
      <c r="T1124">
        <v>7.78</v>
      </c>
      <c r="U1124">
        <v>7.97</v>
      </c>
      <c r="V1124">
        <v>8.06</v>
      </c>
      <c r="W1124">
        <v>8.16</v>
      </c>
      <c r="X1124">
        <v>8.07</v>
      </c>
      <c r="Y1124">
        <v>8.19</v>
      </c>
      <c r="Z1124">
        <v>8.2799999999999994</v>
      </c>
      <c r="AA1124">
        <v>8.27</v>
      </c>
      <c r="AB1124">
        <v>8.3000000000000007</v>
      </c>
      <c r="AC1124">
        <v>8.1300000000000008</v>
      </c>
      <c r="AD1124">
        <v>8.16</v>
      </c>
      <c r="AE1124">
        <v>8.25</v>
      </c>
      <c r="AF1124">
        <v>8.31</v>
      </c>
      <c r="AG1124">
        <v>8.33</v>
      </c>
      <c r="AH1124">
        <v>8.33</v>
      </c>
      <c r="AI1124">
        <v>7.93</v>
      </c>
      <c r="AJ1124">
        <v>8.06</v>
      </c>
      <c r="AK1124">
        <v>8.18</v>
      </c>
      <c r="AL1124">
        <v>8.01</v>
      </c>
      <c r="AM1124">
        <v>7.93</v>
      </c>
      <c r="AN1124">
        <v>7.7</v>
      </c>
      <c r="AO1124">
        <v>7.61</v>
      </c>
      <c r="AP1124">
        <v>7.53</v>
      </c>
      <c r="AQ1124">
        <v>7.08</v>
      </c>
      <c r="AR1124">
        <v>7.42</v>
      </c>
      <c r="AS1124">
        <v>7.2</v>
      </c>
      <c r="AT1124">
        <v>7</v>
      </c>
      <c r="AU1124">
        <v>6.78</v>
      </c>
      <c r="AV1124">
        <v>6.77</v>
      </c>
      <c r="AW1124">
        <v>6.53</v>
      </c>
      <c r="AX1124">
        <v>6.33</v>
      </c>
      <c r="AY1124">
        <v>6.39</v>
      </c>
      <c r="AZ1124">
        <v>6.76</v>
      </c>
      <c r="BA1124">
        <v>6.63</v>
      </c>
      <c r="BB1124">
        <v>6.86</v>
      </c>
      <c r="BC1124">
        <v>7</v>
      </c>
      <c r="BD1124">
        <v>6.88</v>
      </c>
      <c r="BE1124">
        <v>7.13</v>
      </c>
      <c r="BF1124">
        <v>7.09</v>
      </c>
      <c r="BG1124">
        <v>7.03</v>
      </c>
      <c r="BH1124">
        <v>7.08</v>
      </c>
      <c r="BI1124">
        <v>7.21</v>
      </c>
      <c r="BJ1124">
        <v>7.12</v>
      </c>
      <c r="BK1124">
        <v>7.12</v>
      </c>
      <c r="BL1124">
        <v>7.2</v>
      </c>
      <c r="BM1124">
        <v>7.07</v>
      </c>
      <c r="BN1124">
        <v>7.25</v>
      </c>
      <c r="BO1124">
        <v>7.25</v>
      </c>
      <c r="BP1124">
        <v>7.19</v>
      </c>
      <c r="BQ1124" s="10">
        <f t="shared" si="34"/>
        <v>-0.11234567901234559</v>
      </c>
      <c r="BR1124" s="11" cm="1">
        <f t="array" aca="1" ref="BR1124" ca="1">_xlfn.PERCENTILE.INC((OFFSET(E1124,0,1,1,COLUMNS(E1124:BP1124)-1) - E1124:BO1124) / E1124:BO1124, 0.05) * SQRT(COUNT(E1124:BP1124) - 1)</f>
        <v>-0.27818743506644505</v>
      </c>
      <c r="BS1124" s="10" cm="1">
        <f t="array" aca="1" ref="BS1124" ca="1">_xlfn.STDEV.P((E1124:BO1124 - OFFSET(E1124:BO1124,0,1)) / OFFSET(E1124:BO1124,0,1)) * SQRT(COUNT(E1124:BP1124)-1)</f>
        <v>0.17552062305210364</v>
      </c>
      <c r="BT1124" s="10" cm="1">
        <f t="array" ref="BT1124">-(MAX(1 - (E1124:BP1124 / _xlfn.SCAN(E1124, E1124:BP1124, _xlfn.LAMBDA(_xlpm.a,_xlpm.b, MAX(_xlpm.a, _xlpm.b))))))</f>
        <v>-0.25353773584905659</v>
      </c>
      <c r="BU1124" s="12">
        <f t="shared" ca="1" si="35"/>
        <v>-0.60993219572019119</v>
      </c>
    </row>
    <row r="1125" spans="1:73" x14ac:dyDescent="0.45">
      <c r="A1125" s="2" t="s">
        <v>2270</v>
      </c>
      <c r="B1125" t="s">
        <v>2271</v>
      </c>
      <c r="C1125" t="s">
        <v>37</v>
      </c>
      <c r="D1125" t="s">
        <v>8</v>
      </c>
      <c r="E1125">
        <v>4.84</v>
      </c>
      <c r="F1125">
        <v>4.8499999999999996</v>
      </c>
      <c r="G1125">
        <v>4.9459999999999997</v>
      </c>
      <c r="H1125">
        <v>4.8499999999999996</v>
      </c>
      <c r="I1125">
        <v>4.8529999999999998</v>
      </c>
      <c r="J1125">
        <v>4.8630000000000004</v>
      </c>
      <c r="K1125">
        <v>4.8949999999999996</v>
      </c>
      <c r="L1125">
        <v>4.915</v>
      </c>
      <c r="M1125">
        <v>5</v>
      </c>
      <c r="N1125">
        <v>4.99</v>
      </c>
      <c r="O1125">
        <v>4.9809999999999999</v>
      </c>
      <c r="P1125">
        <v>4.97</v>
      </c>
      <c r="Q1125">
        <v>4.9690000000000003</v>
      </c>
      <c r="R1125">
        <v>5.0259999999999998</v>
      </c>
      <c r="S1125">
        <v>4.9249999999999998</v>
      </c>
      <c r="T1125">
        <v>4.7290000000000001</v>
      </c>
      <c r="U1125">
        <v>4.78</v>
      </c>
      <c r="V1125">
        <v>4.91</v>
      </c>
      <c r="W1125">
        <v>4.9710000000000001</v>
      </c>
      <c r="X1125">
        <v>4.9059999999999997</v>
      </c>
      <c r="Y1125">
        <v>4.9560000000000004</v>
      </c>
      <c r="Z1125">
        <v>4.992</v>
      </c>
      <c r="AA1125">
        <v>5.0359999999999996</v>
      </c>
      <c r="AB1125">
        <v>4.9859999999999998</v>
      </c>
      <c r="AC1125">
        <v>4.8449999999999998</v>
      </c>
      <c r="AD1125">
        <v>4.8090000000000002</v>
      </c>
      <c r="AE1125">
        <v>4.9000000000000004</v>
      </c>
      <c r="AF1125">
        <v>5.0060000000000002</v>
      </c>
      <c r="AG1125">
        <v>5.0640000000000001</v>
      </c>
      <c r="AH1125">
        <v>5.032</v>
      </c>
      <c r="AI1125">
        <v>5.0419999999999998</v>
      </c>
      <c r="AJ1125">
        <v>5.0380000000000003</v>
      </c>
      <c r="AK1125">
        <v>5.0359999999999996</v>
      </c>
      <c r="AL1125">
        <v>5.0259999999999998</v>
      </c>
      <c r="AM1125">
        <v>5.024</v>
      </c>
      <c r="AN1125">
        <v>4.9210000000000003</v>
      </c>
      <c r="AO1125">
        <v>4.8479999999999999</v>
      </c>
      <c r="AP1125">
        <v>4.7510000000000003</v>
      </c>
      <c r="AQ1125">
        <v>4.4660000000000002</v>
      </c>
      <c r="AR1125">
        <v>4.6399999999999997</v>
      </c>
      <c r="AS1125">
        <v>4.5330000000000004</v>
      </c>
      <c r="AT1125">
        <v>4.3070000000000004</v>
      </c>
      <c r="AU1125">
        <v>4.2759999999999998</v>
      </c>
      <c r="AV1125">
        <v>4.2030000000000003</v>
      </c>
      <c r="AW1125">
        <v>3.8570000000000002</v>
      </c>
      <c r="AX1125">
        <v>3.6989999999999998</v>
      </c>
      <c r="AY1125">
        <v>3.9510000000000001</v>
      </c>
      <c r="AZ1125">
        <v>4.2759999999999998</v>
      </c>
      <c r="BA1125">
        <v>4.133</v>
      </c>
      <c r="BB1125">
        <v>4.2640000000000002</v>
      </c>
      <c r="BC1125">
        <v>4.4219999999999997</v>
      </c>
      <c r="BD1125">
        <v>4.484</v>
      </c>
      <c r="BE1125">
        <v>4.6970000000000001</v>
      </c>
      <c r="BF1125">
        <v>4.6369999999999996</v>
      </c>
      <c r="BG1125">
        <v>4.6289999999999996</v>
      </c>
      <c r="BH1125">
        <v>4.66</v>
      </c>
      <c r="BI1125">
        <v>4.7</v>
      </c>
      <c r="BJ1125">
        <v>4.7039999999999997</v>
      </c>
      <c r="BK1125">
        <v>4.9020000000000001</v>
      </c>
      <c r="BL1125">
        <v>4.9089999999999998</v>
      </c>
      <c r="BM1125">
        <v>4.9260000000000002</v>
      </c>
      <c r="BN1125">
        <v>4.9909999999999997</v>
      </c>
      <c r="BO1125">
        <v>4.9909999999999997</v>
      </c>
      <c r="BP1125">
        <v>4.9800000000000004</v>
      </c>
      <c r="BQ1125" s="10">
        <f t="shared" si="34"/>
        <v>2.8925619834710863E-2</v>
      </c>
      <c r="BR1125" s="11" cm="1">
        <f t="array" aca="1" ref="BR1125" ca="1">_xlfn.PERCENTILE.INC((OFFSET(E1125,0,1,1,COLUMNS(E1125:BP1125)-1) - E1125:BO1125) / E1125:BO1125, 0.05) * SQRT(COUNT(E1125:BP1125) - 1)</f>
        <v>-0.32421878640282004</v>
      </c>
      <c r="BS1125" s="10" cm="1">
        <f t="array" aca="1" ref="BS1125" ca="1">_xlfn.STDEV.P((E1125:BO1125 - OFFSET(E1125:BO1125,0,1)) / OFFSET(E1125:BO1125,0,1)) * SQRT(COUNT(E1125:BP1125)-1)</f>
        <v>0.21087326365531309</v>
      </c>
      <c r="BT1125" s="10" cm="1">
        <f t="array" ref="BT1125">-(MAX(1 - (E1125:BP1125 / _xlfn.SCAN(E1125, E1125:BP1125, _xlfn.LAMBDA(_xlpm.a,_xlpm.b, MAX(_xlpm.a, _xlpm.b))))))</f>
        <v>-0.26954976303317535</v>
      </c>
      <c r="BU1125" s="12">
        <f t="shared" ca="1" si="35"/>
        <v>0.16225679463394968</v>
      </c>
    </row>
    <row r="1126" spans="1:73" x14ac:dyDescent="0.45">
      <c r="A1126" s="2" t="s">
        <v>2272</v>
      </c>
      <c r="B1126" t="s">
        <v>2273</v>
      </c>
      <c r="C1126" t="s">
        <v>7</v>
      </c>
      <c r="D1126" t="s">
        <v>8</v>
      </c>
      <c r="E1126">
        <v>33.29</v>
      </c>
      <c r="F1126">
        <v>33.89</v>
      </c>
      <c r="G1126">
        <v>34.659999999999997</v>
      </c>
      <c r="H1126">
        <v>34.659999999999997</v>
      </c>
      <c r="I1126">
        <v>34.340000000000003</v>
      </c>
      <c r="J1126">
        <v>34.01</v>
      </c>
      <c r="K1126">
        <v>34.06</v>
      </c>
      <c r="L1126">
        <v>33.979999999999997</v>
      </c>
      <c r="M1126">
        <v>34.83</v>
      </c>
      <c r="N1126">
        <v>34.49</v>
      </c>
      <c r="O1126">
        <v>34.58</v>
      </c>
      <c r="P1126">
        <v>34.81</v>
      </c>
      <c r="Q1126">
        <v>35.17</v>
      </c>
      <c r="R1126">
        <v>35.43</v>
      </c>
      <c r="S1126">
        <v>34.479999999999997</v>
      </c>
      <c r="T1126">
        <v>34.01</v>
      </c>
      <c r="U1126">
        <v>34.6</v>
      </c>
      <c r="V1126">
        <v>35.44</v>
      </c>
      <c r="W1126">
        <v>32.94</v>
      </c>
      <c r="X1126">
        <v>32.56</v>
      </c>
      <c r="Y1126">
        <v>32.15</v>
      </c>
      <c r="Z1126">
        <v>33.28</v>
      </c>
      <c r="AA1126">
        <v>33.11</v>
      </c>
      <c r="AB1126">
        <v>32.79</v>
      </c>
      <c r="AC1126">
        <v>32.6</v>
      </c>
      <c r="AD1126">
        <v>32.6</v>
      </c>
      <c r="AE1126">
        <v>33.06</v>
      </c>
      <c r="AF1126">
        <v>33.32</v>
      </c>
      <c r="AG1126">
        <v>32.840000000000003</v>
      </c>
      <c r="AH1126">
        <v>33.1</v>
      </c>
      <c r="AI1126">
        <v>32.82</v>
      </c>
      <c r="AJ1126">
        <v>33.24</v>
      </c>
      <c r="AK1126">
        <v>33.840000000000003</v>
      </c>
      <c r="AL1126">
        <v>33.07</v>
      </c>
      <c r="AM1126">
        <v>33.049999999999997</v>
      </c>
      <c r="AN1126">
        <v>32.770000000000003</v>
      </c>
      <c r="AO1126">
        <v>32.01</v>
      </c>
      <c r="AP1126">
        <v>32.049999999999997</v>
      </c>
      <c r="AQ1126">
        <v>30.5</v>
      </c>
      <c r="AR1126">
        <v>31.7</v>
      </c>
      <c r="AS1126">
        <v>31</v>
      </c>
      <c r="AT1126">
        <v>29.46</v>
      </c>
      <c r="AU1126">
        <v>29.81</v>
      </c>
      <c r="AV1126">
        <v>27.92</v>
      </c>
      <c r="AW1126">
        <v>26.52</v>
      </c>
      <c r="AX1126">
        <v>26.2</v>
      </c>
      <c r="AY1126">
        <v>26.23</v>
      </c>
      <c r="AZ1126">
        <v>26.91</v>
      </c>
      <c r="BA1126">
        <v>27.78</v>
      </c>
      <c r="BB1126">
        <v>28.69</v>
      </c>
      <c r="BC1126">
        <v>30.3</v>
      </c>
      <c r="BD1126">
        <v>29.55</v>
      </c>
      <c r="BE1126">
        <v>30.25</v>
      </c>
      <c r="BF1126">
        <v>30.01</v>
      </c>
      <c r="BG1126">
        <v>29.91</v>
      </c>
      <c r="BH1126">
        <v>30.27</v>
      </c>
      <c r="BI1126">
        <v>30.95</v>
      </c>
      <c r="BJ1126">
        <v>30.81</v>
      </c>
      <c r="BK1126">
        <v>31.13</v>
      </c>
      <c r="BL1126">
        <v>31.08</v>
      </c>
      <c r="BM1126">
        <v>31.25</v>
      </c>
      <c r="BN1126">
        <v>31.62</v>
      </c>
      <c r="BO1126">
        <v>30.23</v>
      </c>
      <c r="BP1126">
        <v>29.66</v>
      </c>
      <c r="BQ1126" s="10">
        <f t="shared" si="34"/>
        <v>-0.1090417542805647</v>
      </c>
      <c r="BR1126" s="11" cm="1">
        <f t="array" aca="1" ref="BR1126" ca="1">_xlfn.PERCENTILE.INC((OFFSET(E1126,0,1,1,COLUMNS(E1126:BP1126)-1) - E1126:BO1126) / E1126:BO1126, 0.05) * SQRT(COUNT(E1126:BP1126) - 1)</f>
        <v>-0.39325815841334238</v>
      </c>
      <c r="BS1126" s="10" cm="1">
        <f t="array" aca="1" ref="BS1126" ca="1">_xlfn.STDEV.P((E1126:BO1126 - OFFSET(E1126:BO1126,0,1)) / OFFSET(E1126:BO1126,0,1)) * SQRT(COUNT(E1126:BP1126)-1)</f>
        <v>0.19509201732511791</v>
      </c>
      <c r="BT1126" s="10" cm="1">
        <f t="array" ref="BT1126">-(MAX(1 - (E1126:BP1126 / _xlfn.SCAN(E1126, E1126:BP1126, _xlfn.LAMBDA(_xlpm.a,_xlpm.b, MAX(_xlpm.a, _xlpm.b))))))</f>
        <v>-0.26072234762979685</v>
      </c>
      <c r="BU1126" s="12">
        <f t="shared" ca="1" si="35"/>
        <v>-0.53180932619946186</v>
      </c>
    </row>
    <row r="1127" spans="1:73" x14ac:dyDescent="0.45">
      <c r="A1127" s="2" t="s">
        <v>2274</v>
      </c>
      <c r="B1127" t="s">
        <v>2275</v>
      </c>
      <c r="C1127" t="s">
        <v>71</v>
      </c>
      <c r="D1127" t="s">
        <v>8</v>
      </c>
      <c r="E1127">
        <v>62.8</v>
      </c>
      <c r="F1127">
        <v>64.52</v>
      </c>
      <c r="G1127">
        <v>66.08</v>
      </c>
      <c r="H1127">
        <v>66.75</v>
      </c>
      <c r="I1127">
        <v>65.98</v>
      </c>
      <c r="J1127">
        <v>66.91</v>
      </c>
      <c r="K1127">
        <v>66.58</v>
      </c>
      <c r="L1127">
        <v>65.040000000000006</v>
      </c>
      <c r="M1127">
        <v>65.31</v>
      </c>
      <c r="N1127">
        <v>65.599999999999994</v>
      </c>
      <c r="O1127">
        <v>65.19</v>
      </c>
      <c r="P1127">
        <v>66.03</v>
      </c>
      <c r="Q1127">
        <v>66.63</v>
      </c>
      <c r="R1127">
        <v>65.75</v>
      </c>
      <c r="S1127">
        <v>64.510000000000005</v>
      </c>
      <c r="T1127">
        <v>61.59</v>
      </c>
      <c r="U1127">
        <v>63.67</v>
      </c>
      <c r="V1127">
        <v>66.239999999999995</v>
      </c>
      <c r="W1127">
        <v>66.52</v>
      </c>
      <c r="X1127">
        <v>66.19</v>
      </c>
      <c r="Y1127">
        <v>67.290000000000006</v>
      </c>
      <c r="Z1127">
        <v>68.760000000000005</v>
      </c>
      <c r="AA1127">
        <v>67.44</v>
      </c>
      <c r="AB1127">
        <v>65.97</v>
      </c>
      <c r="AC1127">
        <v>62.77</v>
      </c>
      <c r="AD1127">
        <v>61.59</v>
      </c>
      <c r="AE1127">
        <v>63.51</v>
      </c>
      <c r="AF1127">
        <v>66.63</v>
      </c>
      <c r="AG1127">
        <v>71.930000000000007</v>
      </c>
      <c r="AH1127">
        <v>69.069999999999993</v>
      </c>
      <c r="AI1127">
        <v>68.459999999999994</v>
      </c>
      <c r="AJ1127">
        <v>68.87</v>
      </c>
      <c r="AK1127">
        <v>72</v>
      </c>
      <c r="AL1127">
        <v>71.84</v>
      </c>
      <c r="AM1127">
        <v>71.260000000000005</v>
      </c>
      <c r="AN1127">
        <v>69.86</v>
      </c>
      <c r="AO1127">
        <v>69.75</v>
      </c>
      <c r="AP1127">
        <v>68.84</v>
      </c>
      <c r="AQ1127">
        <v>65.67</v>
      </c>
      <c r="AR1127">
        <v>68.739999999999995</v>
      </c>
      <c r="AS1127">
        <v>67.88</v>
      </c>
      <c r="AT1127">
        <v>63.94</v>
      </c>
      <c r="AU1127">
        <v>64.66</v>
      </c>
      <c r="AV1127">
        <v>63.23</v>
      </c>
      <c r="AW1127">
        <v>58.41</v>
      </c>
      <c r="AX1127">
        <v>53.29</v>
      </c>
      <c r="AY1127">
        <v>53.22</v>
      </c>
      <c r="AZ1127">
        <v>58.82</v>
      </c>
      <c r="BA1127">
        <v>59.25</v>
      </c>
      <c r="BB1127">
        <v>60.24</v>
      </c>
      <c r="BC1127">
        <v>61.37</v>
      </c>
      <c r="BD1127">
        <v>61.76</v>
      </c>
      <c r="BE1127">
        <v>64.14</v>
      </c>
      <c r="BF1127">
        <v>63.25</v>
      </c>
      <c r="BG1127">
        <v>62.7</v>
      </c>
      <c r="BH1127">
        <v>61.5</v>
      </c>
      <c r="BI1127">
        <v>63.7</v>
      </c>
      <c r="BJ1127">
        <v>61.08</v>
      </c>
      <c r="BK1127">
        <v>61.21</v>
      </c>
      <c r="BL1127">
        <v>63.82</v>
      </c>
      <c r="BM1127">
        <v>65.290000000000006</v>
      </c>
      <c r="BN1127">
        <v>68.59</v>
      </c>
      <c r="BO1127">
        <v>68.489999999999995</v>
      </c>
      <c r="BP1127">
        <v>68.180000000000007</v>
      </c>
      <c r="BQ1127" s="10">
        <f t="shared" si="34"/>
        <v>8.5668789808917359E-2</v>
      </c>
      <c r="BR1127" s="11" cm="1">
        <f t="array" aca="1" ref="BR1127" ca="1">_xlfn.PERCENTILE.INC((OFFSET(E1127,0,1,1,COLUMNS(E1127:BP1127)-1) - E1127:BO1127) / E1127:BO1127, 0.05) * SQRT(COUNT(E1127:BP1127) - 1)</f>
        <v>-0.38306051253405116</v>
      </c>
      <c r="BS1127" s="10" cm="1">
        <f t="array" aca="1" ref="BS1127" ca="1">_xlfn.STDEV.P((E1127:BO1127 - OFFSET(E1127:BO1127,0,1)) / OFFSET(E1127:BO1127,0,1)) * SQRT(COUNT(E1127:BP1127)-1)</f>
        <v>0.26413251804670645</v>
      </c>
      <c r="BT1127" s="10" cm="1">
        <f t="array" ref="BT1127">-(MAX(1 - (E1127:BP1127 / _xlfn.SCAN(E1127, E1127:BP1127, _xlfn.LAMBDA(_xlpm.a,_xlpm.b, MAX(_xlpm.a, _xlpm.b))))))</f>
        <v>-0.26083333333333336</v>
      </c>
      <c r="BU1127" s="12">
        <f t="shared" ca="1" si="35"/>
        <v>0.34436801073025453</v>
      </c>
    </row>
    <row r="1128" spans="1:73" x14ac:dyDescent="0.45">
      <c r="A1128" s="2" t="s">
        <v>2276</v>
      </c>
      <c r="B1128" t="s">
        <v>2277</v>
      </c>
      <c r="C1128" t="s">
        <v>54</v>
      </c>
      <c r="D1128" t="s">
        <v>8</v>
      </c>
      <c r="E1128">
        <v>34.869999999999997</v>
      </c>
      <c r="F1128">
        <v>34.729999999999997</v>
      </c>
      <c r="G1128">
        <v>34.67</v>
      </c>
      <c r="H1128">
        <v>34.44</v>
      </c>
      <c r="I1128">
        <v>34.409999999999997</v>
      </c>
      <c r="J1128">
        <v>34.729999999999997</v>
      </c>
      <c r="K1128">
        <v>35</v>
      </c>
      <c r="L1128">
        <v>34.76</v>
      </c>
      <c r="M1128">
        <v>34.72</v>
      </c>
      <c r="N1128">
        <v>34.75</v>
      </c>
      <c r="O1128">
        <v>34.299999999999997</v>
      </c>
      <c r="P1128">
        <v>34.17</v>
      </c>
      <c r="Q1128">
        <v>34.479999999999997</v>
      </c>
      <c r="R1128">
        <v>34.17</v>
      </c>
      <c r="S1128">
        <v>33.53</v>
      </c>
      <c r="T1128">
        <v>33.07</v>
      </c>
      <c r="U1128">
        <v>33.35</v>
      </c>
      <c r="V1128">
        <v>33.700000000000003</v>
      </c>
      <c r="W1128">
        <v>34.090000000000003</v>
      </c>
      <c r="X1128">
        <v>34.270000000000003</v>
      </c>
      <c r="Y1128">
        <v>34.630000000000003</v>
      </c>
      <c r="Z1128">
        <v>34.840000000000003</v>
      </c>
      <c r="AA1128">
        <v>35.159999999999997</v>
      </c>
      <c r="AB1128">
        <v>35.43</v>
      </c>
      <c r="AC1128">
        <v>35.130000000000003</v>
      </c>
      <c r="AD1128">
        <v>35.450000000000003</v>
      </c>
      <c r="AE1128">
        <v>35.090000000000003</v>
      </c>
      <c r="AF1128">
        <v>35.4</v>
      </c>
      <c r="AG1128">
        <v>35.18</v>
      </c>
      <c r="AH1128">
        <v>34.799999999999997</v>
      </c>
      <c r="AI1128">
        <v>34.46</v>
      </c>
      <c r="AJ1128">
        <v>35.28</v>
      </c>
      <c r="AK1128">
        <v>34.82</v>
      </c>
      <c r="AL1128">
        <v>34.56</v>
      </c>
      <c r="AM1128">
        <v>34.19</v>
      </c>
      <c r="AN1128">
        <v>33.32</v>
      </c>
      <c r="AO1128">
        <v>32.14</v>
      </c>
      <c r="AP1128">
        <v>31.52</v>
      </c>
      <c r="AQ1128">
        <v>29.86</v>
      </c>
      <c r="AR1128">
        <v>30.85</v>
      </c>
      <c r="AS1128">
        <v>30.36</v>
      </c>
      <c r="AT1128">
        <v>29.61</v>
      </c>
      <c r="AU1128">
        <v>29.79</v>
      </c>
      <c r="AV1128">
        <v>29.16</v>
      </c>
      <c r="AW1128">
        <v>27.79</v>
      </c>
      <c r="AX1128">
        <v>27.35</v>
      </c>
      <c r="AY1128">
        <v>27.07</v>
      </c>
      <c r="AZ1128">
        <v>29.06</v>
      </c>
      <c r="BA1128">
        <v>28.4</v>
      </c>
      <c r="BB1128">
        <v>29.3</v>
      </c>
      <c r="BC1128">
        <v>29.76</v>
      </c>
      <c r="BD1128">
        <v>29.98</v>
      </c>
      <c r="BE1128">
        <v>30.64</v>
      </c>
      <c r="BF1128">
        <v>30.49</v>
      </c>
      <c r="BG1128">
        <v>30.21</v>
      </c>
      <c r="BH1128">
        <v>30.94</v>
      </c>
      <c r="BI1128">
        <v>31.02</v>
      </c>
      <c r="BJ1128">
        <v>30.84</v>
      </c>
      <c r="BK1128">
        <v>31.29</v>
      </c>
      <c r="BL1128">
        <v>31</v>
      </c>
      <c r="BM1128">
        <v>31.4</v>
      </c>
      <c r="BN1128">
        <v>32.090000000000003</v>
      </c>
      <c r="BO1128">
        <v>32</v>
      </c>
      <c r="BP1128">
        <v>31.18</v>
      </c>
      <c r="BQ1128" s="10">
        <f t="shared" si="34"/>
        <v>-0.10582162317178084</v>
      </c>
      <c r="BR1128" s="11" cm="1">
        <f t="array" aca="1" ref="BR1128" ca="1">_xlfn.PERCENTILE.INC((OFFSET(E1128,0,1,1,COLUMNS(E1128:BP1128)-1) - E1128:BO1128) / E1128:BO1128, 0.05) * SQRT(COUNT(E1128:BP1128) - 1)</f>
        <v>-0.20325008444375367</v>
      </c>
      <c r="BS1128" s="10" cm="1">
        <f t="array" aca="1" ref="BS1128" ca="1">_xlfn.STDEV.P((E1128:BO1128 - OFFSET(E1128:BO1128,0,1)) / OFFSET(E1128:BO1128,0,1)) * SQRT(COUNT(E1128:BP1128)-1)</f>
        <v>0.15172690969842037</v>
      </c>
      <c r="BT1128" s="10" cm="1">
        <f t="array" ref="BT1128">-(MAX(1 - (E1128:BP1128 / _xlfn.SCAN(E1128, E1128:BP1128, _xlfn.LAMBDA(_xlpm.a,_xlpm.b, MAX(_xlpm.a, _xlpm.b))))))</f>
        <v>-0.23638928067700993</v>
      </c>
      <c r="BU1128" s="12">
        <f t="shared" ca="1" si="35"/>
        <v>-0.66258268471691861</v>
      </c>
    </row>
    <row r="1129" spans="1:73" x14ac:dyDescent="0.45">
      <c r="A1129" s="2" t="s">
        <v>2278</v>
      </c>
      <c r="B1129" t="s">
        <v>2279</v>
      </c>
      <c r="C1129" t="s">
        <v>71</v>
      </c>
      <c r="D1129" t="s">
        <v>29</v>
      </c>
      <c r="E1129">
        <v>1110.5</v>
      </c>
      <c r="F1129">
        <v>1124</v>
      </c>
      <c r="G1129">
        <v>1107</v>
      </c>
      <c r="H1129">
        <v>1093</v>
      </c>
      <c r="I1129">
        <v>1082</v>
      </c>
      <c r="J1129">
        <v>1075</v>
      </c>
      <c r="K1129">
        <v>1065</v>
      </c>
      <c r="L1129">
        <v>1071</v>
      </c>
      <c r="M1129">
        <v>1070</v>
      </c>
      <c r="N1129">
        <v>1060</v>
      </c>
      <c r="O1129">
        <v>1065.5</v>
      </c>
      <c r="P1129">
        <v>1043</v>
      </c>
      <c r="Q1129">
        <v>1046</v>
      </c>
      <c r="R1129">
        <v>1044</v>
      </c>
      <c r="S1129">
        <v>1039.5</v>
      </c>
      <c r="T1129">
        <v>1023.5</v>
      </c>
      <c r="U1129">
        <v>1031</v>
      </c>
      <c r="V1129">
        <v>1047.5</v>
      </c>
      <c r="W1129">
        <v>1042.5</v>
      </c>
      <c r="X1129">
        <v>1035.5</v>
      </c>
      <c r="Y1129">
        <v>1034</v>
      </c>
      <c r="Z1129">
        <v>1041</v>
      </c>
      <c r="AA1129">
        <v>1054</v>
      </c>
      <c r="AB1129">
        <v>1040.5</v>
      </c>
      <c r="AC1129">
        <v>1014.5</v>
      </c>
      <c r="AD1129">
        <v>1004.5</v>
      </c>
      <c r="AE1129">
        <v>999.2</v>
      </c>
      <c r="AF1129">
        <v>1044.5</v>
      </c>
      <c r="AG1129">
        <v>1052</v>
      </c>
      <c r="AH1129">
        <v>1020.5</v>
      </c>
      <c r="AI1129">
        <v>990.4</v>
      </c>
      <c r="AJ1129">
        <v>1009.5</v>
      </c>
      <c r="AK1129">
        <v>1019.5</v>
      </c>
      <c r="AL1129">
        <v>1002</v>
      </c>
      <c r="AM1129">
        <v>991.2</v>
      </c>
      <c r="AN1129">
        <v>991.2</v>
      </c>
      <c r="AO1129">
        <v>990.8</v>
      </c>
      <c r="AP1129">
        <v>1019</v>
      </c>
      <c r="AQ1129">
        <v>1002</v>
      </c>
      <c r="AR1129">
        <v>1061</v>
      </c>
      <c r="AS1129">
        <v>1068</v>
      </c>
      <c r="AT1129">
        <v>1046</v>
      </c>
      <c r="AU1129">
        <v>1061</v>
      </c>
      <c r="AV1129">
        <v>1017.5</v>
      </c>
      <c r="AW1129">
        <v>990.2</v>
      </c>
      <c r="AX1129">
        <v>994.6</v>
      </c>
      <c r="AY1129">
        <v>1021.5</v>
      </c>
      <c r="AZ1129">
        <v>1061.5</v>
      </c>
      <c r="BA1129">
        <v>1073</v>
      </c>
      <c r="BB1129">
        <v>1091.5</v>
      </c>
      <c r="BC1129">
        <v>1109.5</v>
      </c>
      <c r="BD1129">
        <v>1106</v>
      </c>
      <c r="BE1129">
        <v>1121.5</v>
      </c>
      <c r="BF1129">
        <v>1140</v>
      </c>
      <c r="BG1129">
        <v>1136</v>
      </c>
      <c r="BH1129">
        <v>1128.5</v>
      </c>
      <c r="BI1129">
        <v>1157</v>
      </c>
      <c r="BJ1129">
        <v>1133.5</v>
      </c>
      <c r="BK1129">
        <v>1123.5</v>
      </c>
      <c r="BL1129">
        <v>1141.5</v>
      </c>
      <c r="BM1129">
        <v>1156.5</v>
      </c>
      <c r="BN1129">
        <v>1185</v>
      </c>
      <c r="BO1129">
        <v>1169</v>
      </c>
      <c r="BP1129">
        <v>1158</v>
      </c>
      <c r="BQ1129" s="10">
        <f t="shared" si="34"/>
        <v>4.2773525438991447E-2</v>
      </c>
      <c r="BR1129" s="11" cm="1">
        <f t="array" aca="1" ref="BR1129" ca="1">_xlfn.PERCENTILE.INC((OFFSET(E1129,0,1,1,COLUMNS(E1129:BP1129)-1) - E1129:BO1129) / E1129:BO1129, 0.05) * SQRT(COUNT(E1129:BP1129) - 1)</f>
        <v>-0.21149780499022691</v>
      </c>
      <c r="BS1129" s="10" cm="1">
        <f t="array" aca="1" ref="BS1129" ca="1">_xlfn.STDEV.P((E1129:BO1129 - OFFSET(E1129:BO1129,0,1)) / OFFSET(E1129:BO1129,0,1)) * SQRT(COUNT(E1129:BP1129)-1)</f>
        <v>0.14486436356214175</v>
      </c>
      <c r="BT1129" s="10" cm="1">
        <f t="array" ref="BT1129">-(MAX(1 - (E1129:BP1129 / _xlfn.SCAN(E1129, E1129:BP1129, _xlfn.LAMBDA(_xlpm.a,_xlpm.b, MAX(_xlpm.a, _xlpm.b))))))</f>
        <v>-0.11903914590747322</v>
      </c>
      <c r="BU1129" s="12">
        <f t="shared" ca="1" si="35"/>
        <v>0.33178294686928905</v>
      </c>
    </row>
    <row r="1130" spans="1:73" x14ac:dyDescent="0.45">
      <c r="A1130" s="2" t="s">
        <v>2280</v>
      </c>
      <c r="B1130" t="s">
        <v>2281</v>
      </c>
      <c r="C1130" t="s">
        <v>16</v>
      </c>
      <c r="D1130" t="s">
        <v>29</v>
      </c>
      <c r="E1130">
        <v>1089</v>
      </c>
      <c r="F1130">
        <v>1091.5</v>
      </c>
      <c r="G1130">
        <v>1083</v>
      </c>
      <c r="H1130">
        <v>1072.5</v>
      </c>
      <c r="I1130">
        <v>1068</v>
      </c>
      <c r="J1130">
        <v>1055</v>
      </c>
      <c r="K1130">
        <v>1049.5</v>
      </c>
      <c r="L1130">
        <v>1049</v>
      </c>
      <c r="M1130">
        <v>1054.5</v>
      </c>
      <c r="N1130">
        <v>1066</v>
      </c>
      <c r="O1130">
        <v>1064.5</v>
      </c>
      <c r="P1130">
        <v>1065.5</v>
      </c>
      <c r="Q1130">
        <v>1070</v>
      </c>
      <c r="R1130">
        <v>1072.5</v>
      </c>
      <c r="S1130">
        <v>1066</v>
      </c>
      <c r="T1130">
        <v>1059</v>
      </c>
      <c r="U1130">
        <v>1060.5</v>
      </c>
      <c r="V1130">
        <v>1058</v>
      </c>
      <c r="W1130">
        <v>1074</v>
      </c>
      <c r="X1130">
        <v>1075</v>
      </c>
      <c r="Y1130">
        <v>1067.5</v>
      </c>
      <c r="Z1130">
        <v>1082.5</v>
      </c>
      <c r="AA1130">
        <v>1083</v>
      </c>
      <c r="AB1130">
        <v>1063.5</v>
      </c>
      <c r="AC1130">
        <v>1035</v>
      </c>
      <c r="AD1130">
        <v>1032.5</v>
      </c>
      <c r="AE1130">
        <v>1044</v>
      </c>
      <c r="AF1130">
        <v>1055</v>
      </c>
      <c r="AG1130">
        <v>1061.5</v>
      </c>
      <c r="AH1130">
        <v>1065.5</v>
      </c>
      <c r="AI1130">
        <v>1044.5</v>
      </c>
      <c r="AJ1130">
        <v>1051.5</v>
      </c>
      <c r="AK1130">
        <v>1054</v>
      </c>
      <c r="AL1130">
        <v>1050.5</v>
      </c>
      <c r="AM1130">
        <v>1061.5</v>
      </c>
      <c r="AN1130">
        <v>1058</v>
      </c>
      <c r="AO1130">
        <v>1032.5</v>
      </c>
      <c r="AP1130">
        <v>1046</v>
      </c>
      <c r="AQ1130">
        <v>1013</v>
      </c>
      <c r="AR1130">
        <v>1051.5</v>
      </c>
      <c r="AS1130">
        <v>1074.5</v>
      </c>
      <c r="AT1130">
        <v>1084</v>
      </c>
      <c r="AU1130">
        <v>1064.5</v>
      </c>
      <c r="AV1130">
        <v>1051.5</v>
      </c>
      <c r="AW1130">
        <v>1053</v>
      </c>
      <c r="AX1130">
        <v>1052.5</v>
      </c>
      <c r="AY1130">
        <v>1049</v>
      </c>
      <c r="AZ1130">
        <v>1077</v>
      </c>
      <c r="BA1130">
        <v>1073</v>
      </c>
      <c r="BB1130">
        <v>1052.5</v>
      </c>
      <c r="BC1130">
        <v>1061.5</v>
      </c>
      <c r="BD1130">
        <v>1083.5</v>
      </c>
      <c r="BE1130">
        <v>1055.5</v>
      </c>
      <c r="BF1130">
        <v>1076</v>
      </c>
      <c r="BG1130">
        <v>1088</v>
      </c>
      <c r="BH1130">
        <v>1082</v>
      </c>
      <c r="BI1130">
        <v>1082.5</v>
      </c>
      <c r="BJ1130">
        <v>1045</v>
      </c>
      <c r="BK1130">
        <v>1065.5</v>
      </c>
      <c r="BL1130">
        <v>1065.5</v>
      </c>
      <c r="BM1130">
        <v>1085.5</v>
      </c>
      <c r="BN1130">
        <v>1088.5</v>
      </c>
      <c r="BO1130">
        <v>1115.5</v>
      </c>
      <c r="BP1130">
        <v>1124.5</v>
      </c>
      <c r="BQ1130" s="10">
        <f t="shared" si="34"/>
        <v>3.2598714416896234E-2</v>
      </c>
      <c r="BR1130" s="11" cm="1">
        <f t="array" aca="1" ref="BR1130" ca="1">_xlfn.PERCENTILE.INC((OFFSET(E1130,0,1,1,COLUMNS(E1130:BP1130)-1) - E1130:BO1130) / E1130:BO1130, 0.05) * SQRT(COUNT(E1130:BP1130) - 1)</f>
        <v>-0.20373476942643562</v>
      </c>
      <c r="BS1130" s="10" cm="1">
        <f t="array" aca="1" ref="BS1130" ca="1">_xlfn.STDEV.P((E1130:BO1130 - OFFSET(E1130:BO1130,0,1)) / OFFSET(E1130:BO1130,0,1)) * SQRT(COUNT(E1130:BP1130)-1)</f>
        <v>0.11260602832851309</v>
      </c>
      <c r="BT1130" s="10" cm="1">
        <f t="array" ref="BT1130">-(MAX(1 - (E1130:BP1130 / _xlfn.SCAN(E1130, E1130:BP1130, _xlfn.LAMBDA(_xlpm.a,_xlpm.b, MAX(_xlpm.a, _xlpm.b))))))</f>
        <v>-7.1919377004122764E-2</v>
      </c>
      <c r="BU1130" s="12">
        <f t="shared" ca="1" si="35"/>
        <v>0.3364714569841763</v>
      </c>
    </row>
    <row r="1131" spans="1:73" x14ac:dyDescent="0.45">
      <c r="A1131" s="2" t="s">
        <v>2282</v>
      </c>
      <c r="B1131" t="s">
        <v>2283</v>
      </c>
      <c r="C1131" t="s">
        <v>22</v>
      </c>
      <c r="D1131" t="s">
        <v>34</v>
      </c>
      <c r="E1131">
        <v>469.6</v>
      </c>
      <c r="F1131">
        <v>467.4</v>
      </c>
      <c r="G1131">
        <v>454.6</v>
      </c>
      <c r="H1131">
        <v>430</v>
      </c>
      <c r="I1131">
        <v>421.4</v>
      </c>
      <c r="J1131">
        <v>396.6</v>
      </c>
      <c r="K1131">
        <v>402.6</v>
      </c>
      <c r="L1131">
        <v>418.6</v>
      </c>
      <c r="M1131">
        <v>416</v>
      </c>
      <c r="N1131">
        <v>392.8</v>
      </c>
      <c r="O1131">
        <v>406.2</v>
      </c>
      <c r="P1131">
        <v>386</v>
      </c>
      <c r="Q1131">
        <v>383.2</v>
      </c>
      <c r="R1131">
        <v>383.2</v>
      </c>
      <c r="S1131">
        <v>375.4</v>
      </c>
      <c r="T1131">
        <v>354.6</v>
      </c>
      <c r="U1131">
        <v>356.2</v>
      </c>
      <c r="V1131">
        <v>363.6</v>
      </c>
      <c r="W1131">
        <v>360.4</v>
      </c>
      <c r="X1131">
        <v>356.4</v>
      </c>
      <c r="Y1131">
        <v>372.2</v>
      </c>
      <c r="Z1131">
        <v>373.2</v>
      </c>
      <c r="AA1131">
        <v>376.8</v>
      </c>
      <c r="AB1131">
        <v>362.2</v>
      </c>
      <c r="AC1131">
        <v>352.8</v>
      </c>
      <c r="AD1131">
        <v>351.4</v>
      </c>
      <c r="AE1131">
        <v>342</v>
      </c>
      <c r="AF1131">
        <v>357.8</v>
      </c>
      <c r="AG1131">
        <v>359.4</v>
      </c>
      <c r="AH1131">
        <v>345</v>
      </c>
      <c r="AI1131">
        <v>339.8</v>
      </c>
      <c r="AJ1131">
        <v>349.4</v>
      </c>
      <c r="AK1131">
        <v>353</v>
      </c>
      <c r="AL1131">
        <v>346.6</v>
      </c>
      <c r="AM1131">
        <v>338.8</v>
      </c>
      <c r="AN1131">
        <v>332</v>
      </c>
      <c r="AO1131">
        <v>336.8</v>
      </c>
      <c r="AP1131">
        <v>330.4</v>
      </c>
      <c r="AQ1131">
        <v>331.4</v>
      </c>
      <c r="AR1131">
        <v>343</v>
      </c>
      <c r="AS1131">
        <v>348.4</v>
      </c>
      <c r="AT1131">
        <v>347</v>
      </c>
      <c r="AU1131">
        <v>338</v>
      </c>
      <c r="AV1131">
        <v>315</v>
      </c>
      <c r="AW1131">
        <v>293.39999999999998</v>
      </c>
      <c r="AX1131">
        <v>298.60000000000002</v>
      </c>
      <c r="AY1131">
        <v>295.8</v>
      </c>
      <c r="AZ1131">
        <v>318.8</v>
      </c>
      <c r="BA1131">
        <v>312.39999999999998</v>
      </c>
      <c r="BB1131">
        <v>315.8</v>
      </c>
      <c r="BC1131">
        <v>313.8</v>
      </c>
      <c r="BD1131">
        <v>314.8</v>
      </c>
      <c r="BE1131">
        <v>335</v>
      </c>
      <c r="BF1131">
        <v>341.8</v>
      </c>
      <c r="BG1131">
        <v>351</v>
      </c>
      <c r="BH1131">
        <v>352.8</v>
      </c>
      <c r="BI1131">
        <v>356</v>
      </c>
      <c r="BJ1131">
        <v>356.4</v>
      </c>
      <c r="BK1131">
        <v>348</v>
      </c>
      <c r="BL1131">
        <v>341.4</v>
      </c>
      <c r="BM1131">
        <v>343.6</v>
      </c>
      <c r="BN1131">
        <v>361</v>
      </c>
      <c r="BO1131">
        <v>359.4</v>
      </c>
      <c r="BP1131">
        <v>354.4</v>
      </c>
      <c r="BQ1131" s="10">
        <f t="shared" si="34"/>
        <v>-0.24531516183986379</v>
      </c>
      <c r="BR1131" s="11" cm="1">
        <f t="array" aca="1" ref="BR1131" ca="1">_xlfn.PERCENTILE.INC((OFFSET(E1131,0,1,1,COLUMNS(E1131:BP1131)-1) - E1131:BO1131) / E1131:BO1131, 0.05) * SQRT(COUNT(E1131:BP1131) - 1)</f>
        <v>-0.44236748317865521</v>
      </c>
      <c r="BS1131" s="10" cm="1">
        <f t="array" aca="1" ref="BS1131" ca="1">_xlfn.STDEV.P((E1131:BO1131 - OFFSET(E1131:BO1131,0,1)) / OFFSET(E1131:BO1131,0,1)) * SQRT(COUNT(E1131:BP1131)-1)</f>
        <v>0.24407983474653233</v>
      </c>
      <c r="BT1131" s="10" cm="1">
        <f t="array" ref="BT1131">-(MAX(1 - (E1131:BP1131 / _xlfn.SCAN(E1131, E1131:BP1131, _xlfn.LAMBDA(_xlpm.a,_xlpm.b, MAX(_xlpm.a, _xlpm.b))))))</f>
        <v>-0.37521294718909715</v>
      </c>
      <c r="BU1131" s="12">
        <f t="shared" ca="1" si="35"/>
        <v>-0.98338792341907655</v>
      </c>
    </row>
    <row r="1132" spans="1:73" x14ac:dyDescent="0.45">
      <c r="A1132" s="2" t="s">
        <v>2284</v>
      </c>
      <c r="B1132" t="s">
        <v>2285</v>
      </c>
      <c r="C1132" t="s">
        <v>22</v>
      </c>
      <c r="D1132" t="s">
        <v>8</v>
      </c>
      <c r="E1132">
        <v>37.9</v>
      </c>
      <c r="F1132">
        <v>38.21</v>
      </c>
      <c r="G1132">
        <v>38.409999999999997</v>
      </c>
      <c r="H1132">
        <v>38.409999999999997</v>
      </c>
      <c r="I1132">
        <v>37.57</v>
      </c>
      <c r="J1132">
        <v>36.06</v>
      </c>
      <c r="K1132">
        <v>36.450000000000003</v>
      </c>
      <c r="L1132">
        <v>37.299999999999997</v>
      </c>
      <c r="M1132">
        <v>35.56</v>
      </c>
      <c r="N1132">
        <v>33.799999999999997</v>
      </c>
      <c r="O1132">
        <v>34.04</v>
      </c>
      <c r="P1132">
        <v>34.21</v>
      </c>
      <c r="Q1132">
        <v>34.17</v>
      </c>
      <c r="R1132">
        <v>34.79</v>
      </c>
      <c r="S1132">
        <v>33.92</v>
      </c>
      <c r="T1132">
        <v>32.79</v>
      </c>
      <c r="U1132">
        <v>32.799999999999997</v>
      </c>
      <c r="V1132">
        <v>33.630000000000003</v>
      </c>
      <c r="W1132">
        <v>33.619999999999997</v>
      </c>
      <c r="X1132">
        <v>33.229999999999997</v>
      </c>
      <c r="Y1132">
        <v>33.630000000000003</v>
      </c>
      <c r="Z1132">
        <v>33.9</v>
      </c>
      <c r="AA1132">
        <v>34.380000000000003</v>
      </c>
      <c r="AB1132">
        <v>32.799999999999997</v>
      </c>
      <c r="AC1132">
        <v>32.380000000000003</v>
      </c>
      <c r="AD1132">
        <v>33.090000000000003</v>
      </c>
      <c r="AE1132">
        <v>32.53</v>
      </c>
      <c r="AF1132">
        <v>33.08</v>
      </c>
      <c r="AG1132">
        <v>32.57</v>
      </c>
      <c r="AH1132">
        <v>32.56</v>
      </c>
      <c r="AI1132">
        <v>32.33</v>
      </c>
      <c r="AJ1132">
        <v>32.630000000000003</v>
      </c>
      <c r="AK1132">
        <v>32.25</v>
      </c>
      <c r="AL1132">
        <v>31.71</v>
      </c>
      <c r="AM1132">
        <v>31.28</v>
      </c>
      <c r="AN1132">
        <v>31.04</v>
      </c>
      <c r="AO1132">
        <v>31.11</v>
      </c>
      <c r="AP1132">
        <v>30.85</v>
      </c>
      <c r="AQ1132">
        <v>29.96</v>
      </c>
      <c r="AR1132">
        <v>31.22</v>
      </c>
      <c r="AS1132">
        <v>31.1</v>
      </c>
      <c r="AT1132">
        <v>30.33</v>
      </c>
      <c r="AU1132">
        <v>30.87</v>
      </c>
      <c r="AV1132">
        <v>30.33</v>
      </c>
      <c r="AW1132">
        <v>28.41</v>
      </c>
      <c r="AX1132">
        <v>28.5</v>
      </c>
      <c r="AY1132">
        <v>30</v>
      </c>
      <c r="AZ1132">
        <v>29.92</v>
      </c>
      <c r="BA1132">
        <v>30.38</v>
      </c>
      <c r="BB1132">
        <v>31.05</v>
      </c>
      <c r="BC1132">
        <v>32.369999999999997</v>
      </c>
      <c r="BD1132">
        <v>31.73</v>
      </c>
      <c r="BE1132">
        <v>32.909999999999997</v>
      </c>
      <c r="BF1132">
        <v>32.26</v>
      </c>
      <c r="BG1132">
        <v>32.119999999999997</v>
      </c>
      <c r="BH1132">
        <v>33.119999999999997</v>
      </c>
      <c r="BI1132">
        <v>32.299999999999997</v>
      </c>
      <c r="BJ1132">
        <v>30.51</v>
      </c>
      <c r="BK1132">
        <v>29.1</v>
      </c>
      <c r="BL1132">
        <v>27.81</v>
      </c>
      <c r="BM1132">
        <v>28.03</v>
      </c>
      <c r="BN1132">
        <v>29.01</v>
      </c>
      <c r="BO1132">
        <v>28.38</v>
      </c>
      <c r="BP1132">
        <v>28.21</v>
      </c>
      <c r="BQ1132" s="10">
        <f t="shared" si="34"/>
        <v>-0.25567282321899731</v>
      </c>
      <c r="BR1132" s="11" cm="1">
        <f t="array" aca="1" ref="BR1132" ca="1">_xlfn.PERCENTILE.INC((OFFSET(E1132,0,1,1,COLUMNS(E1132:BP1132)-1) - E1132:BO1132) / E1132:BO1132, 0.05) * SQRT(COUNT(E1132:BP1132) - 1)</f>
        <v>-0.36991849603968713</v>
      </c>
      <c r="BS1132" s="10" cm="1">
        <f t="array" aca="1" ref="BS1132" ca="1">_xlfn.STDEV.P((E1132:BO1132 - OFFSET(E1132:BO1132,0,1)) / OFFSET(E1132:BO1132,0,1)) * SQRT(COUNT(E1132:BP1132)-1)</f>
        <v>0.20278495748193975</v>
      </c>
      <c r="BT1132" s="10" cm="1">
        <f t="array" ref="BT1132">-(MAX(1 - (E1132:BP1132 / _xlfn.SCAN(E1132, E1132:BP1132, _xlfn.LAMBDA(_xlpm.a,_xlpm.b, MAX(_xlpm.a, _xlpm.b))))))</f>
        <v>-0.27596979953137202</v>
      </c>
      <c r="BU1132" s="12">
        <f t="shared" ca="1" si="35"/>
        <v>-1.2347208901887936</v>
      </c>
    </row>
    <row r="1133" spans="1:73" x14ac:dyDescent="0.45">
      <c r="A1133" s="2" t="s">
        <v>2286</v>
      </c>
      <c r="B1133" t="s">
        <v>2287</v>
      </c>
      <c r="C1133" t="s">
        <v>37</v>
      </c>
      <c r="D1133" t="s">
        <v>29</v>
      </c>
      <c r="E1133">
        <v>359.2</v>
      </c>
      <c r="F1133">
        <v>364.2</v>
      </c>
      <c r="G1133">
        <v>361.2</v>
      </c>
      <c r="H1133">
        <v>361.4</v>
      </c>
      <c r="I1133">
        <v>358.2</v>
      </c>
      <c r="J1133">
        <v>358.8</v>
      </c>
      <c r="K1133">
        <v>349.6</v>
      </c>
      <c r="L1133">
        <v>351.2</v>
      </c>
      <c r="M1133">
        <v>366</v>
      </c>
      <c r="N1133">
        <v>355.8</v>
      </c>
      <c r="O1133">
        <v>361.6</v>
      </c>
      <c r="P1133">
        <v>358.2</v>
      </c>
      <c r="Q1133">
        <v>363.2</v>
      </c>
      <c r="R1133">
        <v>364.8</v>
      </c>
      <c r="S1133">
        <v>344.2</v>
      </c>
      <c r="T1133">
        <v>321</v>
      </c>
      <c r="U1133">
        <v>317.39999999999998</v>
      </c>
      <c r="V1133">
        <v>326.8</v>
      </c>
      <c r="W1133">
        <v>336.8</v>
      </c>
      <c r="X1133">
        <v>316.8</v>
      </c>
      <c r="Y1133">
        <v>313.2</v>
      </c>
      <c r="Z1133">
        <v>319</v>
      </c>
      <c r="AA1133">
        <v>312</v>
      </c>
      <c r="AB1133">
        <v>311</v>
      </c>
      <c r="AC1133">
        <v>310.2</v>
      </c>
      <c r="AD1133">
        <v>312.2</v>
      </c>
      <c r="AE1133">
        <v>309.60000000000002</v>
      </c>
      <c r="AF1133">
        <v>316.60000000000002</v>
      </c>
      <c r="AG1133">
        <v>318</v>
      </c>
      <c r="AH1133">
        <v>320</v>
      </c>
      <c r="AI1133">
        <v>313.60000000000002</v>
      </c>
      <c r="AJ1133">
        <v>319.8</v>
      </c>
      <c r="AK1133">
        <v>321.2</v>
      </c>
      <c r="AL1133">
        <v>314.60000000000002</v>
      </c>
      <c r="AM1133">
        <v>315.8</v>
      </c>
      <c r="AN1133">
        <v>314.39999999999998</v>
      </c>
      <c r="AO1133">
        <v>314</v>
      </c>
      <c r="AP1133">
        <v>310.8</v>
      </c>
      <c r="AQ1133">
        <v>284.8</v>
      </c>
      <c r="AR1133">
        <v>296.2</v>
      </c>
      <c r="AS1133">
        <v>290</v>
      </c>
      <c r="AT1133">
        <v>290</v>
      </c>
      <c r="AU1133">
        <v>289</v>
      </c>
      <c r="AV1133">
        <v>279.2</v>
      </c>
      <c r="AW1133">
        <v>242.8</v>
      </c>
      <c r="AX1133">
        <v>244.6</v>
      </c>
      <c r="AY1133">
        <v>254.8</v>
      </c>
      <c r="AZ1133">
        <v>264.60000000000002</v>
      </c>
      <c r="BA1133">
        <v>265.2</v>
      </c>
      <c r="BB1133">
        <v>271.2</v>
      </c>
      <c r="BC1133">
        <v>277.39999999999998</v>
      </c>
      <c r="BD1133">
        <v>271.39999999999998</v>
      </c>
      <c r="BE1133">
        <v>291.2</v>
      </c>
      <c r="BF1133">
        <v>293.2</v>
      </c>
      <c r="BG1133">
        <v>303.2</v>
      </c>
      <c r="BH1133">
        <v>301.39999999999998</v>
      </c>
      <c r="BI1133">
        <v>309.2</v>
      </c>
      <c r="BJ1133">
        <v>307</v>
      </c>
      <c r="BK1133">
        <v>305.2</v>
      </c>
      <c r="BL1133">
        <v>314.39999999999998</v>
      </c>
      <c r="BM1133">
        <v>313</v>
      </c>
      <c r="BN1133">
        <v>321.8</v>
      </c>
      <c r="BO1133">
        <v>317.39999999999998</v>
      </c>
      <c r="BP1133">
        <v>306.60000000000002</v>
      </c>
      <c r="BQ1133" s="10">
        <f t="shared" si="34"/>
        <v>-0.14643652561247206</v>
      </c>
      <c r="BR1133" s="11" cm="1">
        <f t="array" aca="1" ref="BR1133" ca="1">_xlfn.PERCENTILE.INC((OFFSET(E1133,0,1,1,COLUMNS(E1133:BP1133)-1) - E1133:BO1133) / E1133:BO1133, 0.05) * SQRT(COUNT(E1133:BP1133) - 1)</f>
        <v>-0.46902114801951883</v>
      </c>
      <c r="BS1133" s="10" cm="1">
        <f t="array" aca="1" ref="BS1133" ca="1">_xlfn.STDEV.P((E1133:BO1133 - OFFSET(E1133:BO1133,0,1)) / OFFSET(E1133:BO1133,0,1)) * SQRT(COUNT(E1133:BP1133)-1)</f>
        <v>0.26310067127850328</v>
      </c>
      <c r="BT1133" s="10" cm="1">
        <f t="array" ref="BT1133">-(MAX(1 - (E1133:BP1133 / _xlfn.SCAN(E1133, E1133:BP1133, _xlfn.LAMBDA(_xlpm.a,_xlpm.b, MAX(_xlpm.a, _xlpm.b))))))</f>
        <v>-0.33661202185792349</v>
      </c>
      <c r="BU1133" s="12">
        <f t="shared" ca="1" si="35"/>
        <v>-0.53647345301929106</v>
      </c>
    </row>
    <row r="1134" spans="1:73" x14ac:dyDescent="0.45">
      <c r="A1134" s="2" t="s">
        <v>2288</v>
      </c>
      <c r="B1134" t="s">
        <v>2289</v>
      </c>
      <c r="C1134" t="s">
        <v>11</v>
      </c>
      <c r="D1134" t="s">
        <v>8</v>
      </c>
      <c r="E1134">
        <v>0.96650000000000003</v>
      </c>
      <c r="F1134">
        <v>0.97319999999999995</v>
      </c>
      <c r="G1134">
        <v>0.98799999999999999</v>
      </c>
      <c r="H1134">
        <v>0.97389999999999999</v>
      </c>
      <c r="I1134">
        <v>0.97789999999999999</v>
      </c>
      <c r="J1134">
        <v>0.97119999999999995</v>
      </c>
      <c r="K1134">
        <v>0.97389999999999999</v>
      </c>
      <c r="L1134">
        <v>0.98260000000000003</v>
      </c>
      <c r="M1134">
        <v>0.99280000000000002</v>
      </c>
      <c r="N1134">
        <v>0.99139999999999995</v>
      </c>
      <c r="O1134">
        <v>0.99809999999999999</v>
      </c>
      <c r="P1134">
        <v>0.96109999999999995</v>
      </c>
      <c r="Q1134">
        <v>0.92730000000000001</v>
      </c>
      <c r="R1134">
        <v>0.92059999999999997</v>
      </c>
      <c r="S1134">
        <v>0.91649999999999998</v>
      </c>
      <c r="T1134">
        <v>0.86660000000000004</v>
      </c>
      <c r="U1134">
        <v>0.89559999999999995</v>
      </c>
      <c r="V1134">
        <v>0.89429999999999998</v>
      </c>
      <c r="W1134">
        <v>0.92330000000000001</v>
      </c>
      <c r="X1134">
        <v>0.91990000000000005</v>
      </c>
      <c r="Y1134">
        <v>0.93410000000000004</v>
      </c>
      <c r="Z1134">
        <v>0.93140000000000001</v>
      </c>
      <c r="AA1134">
        <v>0.93140000000000001</v>
      </c>
      <c r="AB1134">
        <v>0.89700000000000002</v>
      </c>
      <c r="AC1134">
        <v>0.92600000000000005</v>
      </c>
      <c r="AD1134">
        <v>0.92400000000000004</v>
      </c>
      <c r="AE1134">
        <v>0.9395</v>
      </c>
      <c r="AF1134">
        <v>0.94079999999999997</v>
      </c>
      <c r="AG1134">
        <v>0.96779999999999999</v>
      </c>
      <c r="AH1134">
        <v>0.95089999999999997</v>
      </c>
      <c r="AI1134">
        <v>0.93810000000000004</v>
      </c>
      <c r="AJ1134">
        <v>0.97589999999999999</v>
      </c>
      <c r="AK1134">
        <v>0.98470000000000002</v>
      </c>
      <c r="AL1134">
        <v>0.9476</v>
      </c>
      <c r="AM1134">
        <v>0.95630000000000004</v>
      </c>
      <c r="AN1134">
        <v>0.94420000000000004</v>
      </c>
      <c r="AO1134">
        <v>0.91790000000000005</v>
      </c>
      <c r="AP1134">
        <v>0.93340000000000001</v>
      </c>
      <c r="AQ1134">
        <v>0.90369999999999995</v>
      </c>
      <c r="AR1134">
        <v>0.97250000000000003</v>
      </c>
      <c r="AS1134">
        <v>1.0068999999999999</v>
      </c>
      <c r="AT1134">
        <v>0.99339999999999995</v>
      </c>
      <c r="AU1134">
        <v>0.99480000000000002</v>
      </c>
      <c r="AV1134">
        <v>0.97119999999999995</v>
      </c>
      <c r="AW1134">
        <v>0.93210000000000004</v>
      </c>
      <c r="AX1134">
        <v>0.92130000000000001</v>
      </c>
      <c r="AY1134">
        <v>0.93410000000000004</v>
      </c>
      <c r="AZ1134">
        <v>0.95499999999999996</v>
      </c>
      <c r="BA1134">
        <v>0.97789999999999999</v>
      </c>
      <c r="BB1134">
        <v>0.97050000000000003</v>
      </c>
      <c r="BC1134">
        <v>0.98799999999999999</v>
      </c>
      <c r="BD1134">
        <v>0.98129999999999995</v>
      </c>
      <c r="BE1134">
        <v>1.0245</v>
      </c>
      <c r="BF1134">
        <v>1.0331999999999999</v>
      </c>
      <c r="BG1134">
        <v>1.0164</v>
      </c>
      <c r="BH1134">
        <v>1.0676000000000001</v>
      </c>
      <c r="BI1134">
        <v>1.1081000000000001</v>
      </c>
      <c r="BJ1134">
        <v>1.1566000000000001</v>
      </c>
      <c r="BK1134">
        <v>1.1526000000000001</v>
      </c>
      <c r="BL1134">
        <v>1.1283000000000001</v>
      </c>
      <c r="BM1134">
        <v>1.1452</v>
      </c>
      <c r="BN1134">
        <v>1.1634</v>
      </c>
      <c r="BO1134">
        <v>1.1566000000000001</v>
      </c>
      <c r="BP1134">
        <v>1.1465000000000001</v>
      </c>
      <c r="BQ1134" s="10">
        <f t="shared" si="34"/>
        <v>0.1862390067252975</v>
      </c>
      <c r="BR1134" s="11" cm="1">
        <f t="array" aca="1" ref="BR1134" ca="1">_xlfn.PERCENTILE.INC((OFFSET(E1134,0,1,1,COLUMNS(E1134:BP1134)-1) - E1134:BO1134) / E1134:BO1134, 0.05) * SQRT(COUNT(E1134:BP1134) - 1)</f>
        <v>-0.29412887651012221</v>
      </c>
      <c r="BS1134" s="10" cm="1">
        <f t="array" aca="1" ref="BS1134" ca="1">_xlfn.STDEV.P((E1134:BO1134 - OFFSET(E1134:BO1134,0,1)) / OFFSET(E1134:BO1134,0,1)) * SQRT(COUNT(E1134:BP1134)-1)</f>
        <v>0.19365659555271234</v>
      </c>
      <c r="BT1134" s="10" cm="1">
        <f t="array" ref="BT1134">-(MAX(1 - (E1134:BP1134 / _xlfn.SCAN(E1134, E1134:BP1134, _xlfn.LAMBDA(_xlpm.a,_xlpm.b, MAX(_xlpm.a, _xlpm.b))))))</f>
        <v>-0.13175032561867539</v>
      </c>
      <c r="BU1134" s="12">
        <f t="shared" ca="1" si="35"/>
        <v>0.98901359996883909</v>
      </c>
    </row>
    <row r="1135" spans="1:73" x14ac:dyDescent="0.45">
      <c r="A1135" s="2" t="s">
        <v>2290</v>
      </c>
      <c r="B1135" t="s">
        <v>2291</v>
      </c>
      <c r="C1135" t="s">
        <v>22</v>
      </c>
      <c r="D1135" t="s">
        <v>8</v>
      </c>
      <c r="E1135">
        <v>118.15</v>
      </c>
      <c r="F1135">
        <v>115</v>
      </c>
      <c r="G1135">
        <v>113.55</v>
      </c>
      <c r="H1135">
        <v>112</v>
      </c>
      <c r="I1135">
        <v>112.3</v>
      </c>
      <c r="J1135">
        <v>109.4</v>
      </c>
      <c r="K1135">
        <v>109.15</v>
      </c>
      <c r="L1135">
        <v>108.3</v>
      </c>
      <c r="M1135">
        <v>109.1</v>
      </c>
      <c r="N1135">
        <v>106.1</v>
      </c>
      <c r="O1135">
        <v>105.9</v>
      </c>
      <c r="P1135">
        <v>103.9</v>
      </c>
      <c r="Q1135">
        <v>96.52</v>
      </c>
      <c r="R1135">
        <v>98.76</v>
      </c>
      <c r="S1135">
        <v>97.98</v>
      </c>
      <c r="T1135">
        <v>89</v>
      </c>
      <c r="U1135">
        <v>91.38</v>
      </c>
      <c r="V1135">
        <v>94.5</v>
      </c>
      <c r="W1135">
        <v>94.6</v>
      </c>
      <c r="X1135">
        <v>93.72</v>
      </c>
      <c r="Y1135">
        <v>95.22</v>
      </c>
      <c r="Z1135">
        <v>97.14</v>
      </c>
      <c r="AA1135">
        <v>98.38</v>
      </c>
      <c r="AB1135">
        <v>96.56</v>
      </c>
      <c r="AC1135">
        <v>95.18</v>
      </c>
      <c r="AD1135">
        <v>94.7</v>
      </c>
      <c r="AE1135">
        <v>94.68</v>
      </c>
      <c r="AF1135">
        <v>96.42</v>
      </c>
      <c r="AG1135">
        <v>94</v>
      </c>
      <c r="AH1135">
        <v>93</v>
      </c>
      <c r="AI1135">
        <v>88.94</v>
      </c>
      <c r="AJ1135">
        <v>91.82</v>
      </c>
      <c r="AK1135">
        <v>93.44</v>
      </c>
      <c r="AL1135">
        <v>93.68</v>
      </c>
      <c r="AM1135">
        <v>91.16</v>
      </c>
      <c r="AN1135">
        <v>89.24</v>
      </c>
      <c r="AO1135">
        <v>88.26</v>
      </c>
      <c r="AP1135">
        <v>88.28</v>
      </c>
      <c r="AQ1135">
        <v>86</v>
      </c>
      <c r="AR1135">
        <v>88.92</v>
      </c>
      <c r="AS1135">
        <v>92.12</v>
      </c>
      <c r="AT1135">
        <v>89.7</v>
      </c>
      <c r="AU1135">
        <v>91.16</v>
      </c>
      <c r="AV1135">
        <v>90.12</v>
      </c>
      <c r="AW1135">
        <v>86.88</v>
      </c>
      <c r="AX1135">
        <v>82.38</v>
      </c>
      <c r="AY1135">
        <v>82.82</v>
      </c>
      <c r="AZ1135">
        <v>86.14</v>
      </c>
      <c r="BA1135">
        <v>85.98</v>
      </c>
      <c r="BB1135">
        <v>89.1</v>
      </c>
      <c r="BC1135">
        <v>90.18</v>
      </c>
      <c r="BD1135">
        <v>90.04</v>
      </c>
      <c r="BE1135">
        <v>93.08</v>
      </c>
      <c r="BF1135">
        <v>94.88</v>
      </c>
      <c r="BG1135">
        <v>94.98</v>
      </c>
      <c r="BH1135">
        <v>93.44</v>
      </c>
      <c r="BI1135">
        <v>94.28</v>
      </c>
      <c r="BJ1135">
        <v>94.36</v>
      </c>
      <c r="BK1135">
        <v>92.48</v>
      </c>
      <c r="BL1135">
        <v>93.2</v>
      </c>
      <c r="BM1135">
        <v>88.54</v>
      </c>
      <c r="BN1135">
        <v>89.5</v>
      </c>
      <c r="BO1135">
        <v>90.2</v>
      </c>
      <c r="BP1135">
        <v>89.9</v>
      </c>
      <c r="BQ1135" s="10">
        <f t="shared" si="34"/>
        <v>-0.23910283537875582</v>
      </c>
      <c r="BR1135" s="11" cm="1">
        <f t="array" aca="1" ref="BR1135" ca="1">_xlfn.PERCENTILE.INC((OFFSET(E1135,0,1,1,COLUMNS(E1135:BP1135)-1) - E1135:BO1135) / E1135:BO1135, 0.05) * SQRT(COUNT(E1135:BP1135) - 1)</f>
        <v>-0.39182723448701706</v>
      </c>
      <c r="BS1135" s="10" cm="1">
        <f t="array" aca="1" ref="BS1135" ca="1">_xlfn.STDEV.P((E1135:BO1135 - OFFSET(E1135:BO1135,0,1)) / OFFSET(E1135:BO1135,0,1)) * SQRT(COUNT(E1135:BP1135)-1)</f>
        <v>0.20972003483071358</v>
      </c>
      <c r="BT1135" s="10" cm="1">
        <f t="array" ref="BT1135">-(MAX(1 - (E1135:BP1135 / _xlfn.SCAN(E1135, E1135:BP1135, _xlfn.LAMBDA(_xlpm.a,_xlpm.b, MAX(_xlpm.a, _xlpm.b))))))</f>
        <v>-0.30275074058400342</v>
      </c>
      <c r="BU1135" s="12">
        <f t="shared" ca="1" si="35"/>
        <v>-1.1148807769724529</v>
      </c>
    </row>
    <row r="1136" spans="1:73" x14ac:dyDescent="0.45">
      <c r="A1136" s="2" t="s">
        <v>2292</v>
      </c>
      <c r="B1136" t="s">
        <v>2293</v>
      </c>
      <c r="C1136" t="s">
        <v>37</v>
      </c>
      <c r="D1136" t="s">
        <v>34</v>
      </c>
      <c r="E1136">
        <v>90.6</v>
      </c>
      <c r="F1136">
        <v>92.1</v>
      </c>
      <c r="G1136">
        <v>93</v>
      </c>
      <c r="H1136">
        <v>92.5</v>
      </c>
      <c r="I1136">
        <v>93.2</v>
      </c>
      <c r="J1136">
        <v>93.1</v>
      </c>
      <c r="K1136">
        <v>93.3</v>
      </c>
      <c r="L1136">
        <v>94.2</v>
      </c>
      <c r="M1136">
        <v>96.7</v>
      </c>
      <c r="N1136">
        <v>96.4</v>
      </c>
      <c r="O1136">
        <v>96.3</v>
      </c>
      <c r="P1136">
        <v>95.7</v>
      </c>
      <c r="Q1136">
        <v>95.7</v>
      </c>
      <c r="R1136">
        <v>95.5</v>
      </c>
      <c r="S1136">
        <v>93.4</v>
      </c>
      <c r="T1136">
        <v>90.8</v>
      </c>
      <c r="U1136">
        <v>92.2</v>
      </c>
      <c r="V1136">
        <v>92.9</v>
      </c>
      <c r="W1136">
        <v>93.2</v>
      </c>
      <c r="X1136">
        <v>92.6</v>
      </c>
      <c r="Y1136">
        <v>93.2</v>
      </c>
      <c r="Z1136">
        <v>94.4</v>
      </c>
      <c r="AA1136">
        <v>94.8</v>
      </c>
      <c r="AB1136">
        <v>94.3</v>
      </c>
      <c r="AC1136">
        <v>93.8</v>
      </c>
      <c r="AD1136">
        <v>93.7</v>
      </c>
      <c r="AE1136">
        <v>95.3</v>
      </c>
      <c r="AF1136">
        <v>96.4</v>
      </c>
      <c r="AG1136">
        <v>96.2</v>
      </c>
      <c r="AH1136">
        <v>97</v>
      </c>
      <c r="AI1136">
        <v>94.5</v>
      </c>
      <c r="AJ1136">
        <v>95.1</v>
      </c>
      <c r="AK1136">
        <v>96</v>
      </c>
      <c r="AL1136">
        <v>97.5</v>
      </c>
      <c r="AM1136">
        <v>98.9</v>
      </c>
      <c r="AN1136">
        <v>97.7</v>
      </c>
      <c r="AO1136">
        <v>97.8</v>
      </c>
      <c r="AP1136">
        <v>97.9</v>
      </c>
      <c r="AQ1136">
        <v>94.4</v>
      </c>
      <c r="AR1136">
        <v>96.4</v>
      </c>
      <c r="AS1136">
        <v>95.5</v>
      </c>
      <c r="AT1136">
        <v>90.7</v>
      </c>
      <c r="AU1136">
        <v>92</v>
      </c>
      <c r="AV1136">
        <v>90.9</v>
      </c>
      <c r="AW1136">
        <v>88.9</v>
      </c>
      <c r="AX1136">
        <v>88</v>
      </c>
      <c r="AY1136">
        <v>87.4</v>
      </c>
      <c r="AZ1136">
        <v>91.3</v>
      </c>
      <c r="BA1136">
        <v>91.6</v>
      </c>
      <c r="BB1136">
        <v>92.8</v>
      </c>
      <c r="BC1136">
        <v>94.4</v>
      </c>
      <c r="BD1136">
        <v>94</v>
      </c>
      <c r="BE1136">
        <v>95.4</v>
      </c>
      <c r="BF1136">
        <v>96.1</v>
      </c>
      <c r="BG1136">
        <v>94</v>
      </c>
      <c r="BH1136">
        <v>94.9</v>
      </c>
      <c r="BI1136">
        <v>96.7</v>
      </c>
      <c r="BJ1136">
        <v>97.1</v>
      </c>
      <c r="BK1136">
        <v>96.7</v>
      </c>
      <c r="BL1136">
        <v>97</v>
      </c>
      <c r="BM1136">
        <v>97.4</v>
      </c>
      <c r="BN1136">
        <v>98.5</v>
      </c>
      <c r="BO1136">
        <v>97.4</v>
      </c>
      <c r="BP1136">
        <v>95.8</v>
      </c>
      <c r="BQ1136" s="10">
        <f t="shared" si="34"/>
        <v>5.7395143487858756E-2</v>
      </c>
      <c r="BR1136" s="11" cm="1">
        <f t="array" aca="1" ref="BR1136" ca="1">_xlfn.PERCENTILE.INC((OFFSET(E1136,0,1,1,COLUMNS(E1136:BP1136)-1) - E1136:BO1136) / E1136:BO1136, 0.05) * SQRT(COUNT(E1136:BP1136) - 1)</f>
        <v>-0.20157526532956974</v>
      </c>
      <c r="BS1136" s="10" cm="1">
        <f t="array" aca="1" ref="BS1136" ca="1">_xlfn.STDEV.P((E1136:BO1136 - OFFSET(E1136:BO1136,0,1)) / OFFSET(E1136:BO1136,0,1)) * SQRT(COUNT(E1136:BP1136)-1)</f>
        <v>0.12196353990435603</v>
      </c>
      <c r="BT1136" s="10" cm="1">
        <f t="array" ref="BT1136">-(MAX(1 - (E1136:BP1136 / _xlfn.SCAN(E1136, E1136:BP1136, _xlfn.LAMBDA(_xlpm.a,_xlpm.b, MAX(_xlpm.a, _xlpm.b))))))</f>
        <v>-0.11627906976744184</v>
      </c>
      <c r="BU1136" s="12">
        <f t="shared" ca="1" si="35"/>
        <v>0.5139662520210263</v>
      </c>
    </row>
    <row r="1137" spans="1:73" x14ac:dyDescent="0.45">
      <c r="A1137" s="2" t="s">
        <v>2294</v>
      </c>
      <c r="B1137" t="s">
        <v>2295</v>
      </c>
      <c r="C1137" t="s">
        <v>19</v>
      </c>
      <c r="D1137" t="s">
        <v>26</v>
      </c>
      <c r="E1137">
        <v>193.5</v>
      </c>
      <c r="F1137">
        <v>194.5</v>
      </c>
      <c r="G1137">
        <v>196</v>
      </c>
      <c r="H1137">
        <v>196</v>
      </c>
      <c r="I1137">
        <v>191.5</v>
      </c>
      <c r="J1137">
        <v>186</v>
      </c>
      <c r="K1137">
        <v>187</v>
      </c>
      <c r="L1137">
        <v>185.5</v>
      </c>
      <c r="M1137">
        <v>185</v>
      </c>
      <c r="N1137">
        <v>178</v>
      </c>
      <c r="O1137">
        <v>174.5</v>
      </c>
      <c r="P1137">
        <v>171</v>
      </c>
      <c r="Q1137">
        <v>172.5</v>
      </c>
      <c r="R1137">
        <v>175</v>
      </c>
      <c r="S1137">
        <v>174.5</v>
      </c>
      <c r="T1137">
        <v>170</v>
      </c>
      <c r="U1137">
        <v>171</v>
      </c>
      <c r="V1137">
        <v>179</v>
      </c>
      <c r="W1137">
        <v>174</v>
      </c>
      <c r="X1137">
        <v>177</v>
      </c>
      <c r="Y1137">
        <v>173</v>
      </c>
      <c r="Z1137">
        <v>176</v>
      </c>
      <c r="AA1137">
        <v>175</v>
      </c>
      <c r="AB1137">
        <v>172</v>
      </c>
      <c r="AC1137">
        <v>169.5</v>
      </c>
      <c r="AD1137">
        <v>172</v>
      </c>
      <c r="AE1137">
        <v>169</v>
      </c>
      <c r="AF1137">
        <v>174.5</v>
      </c>
      <c r="AG1137">
        <v>172</v>
      </c>
      <c r="AH1137">
        <v>170</v>
      </c>
      <c r="AI1137">
        <v>165</v>
      </c>
      <c r="AJ1137">
        <v>167.5</v>
      </c>
      <c r="AK1137">
        <v>168</v>
      </c>
      <c r="AL1137">
        <v>163.5</v>
      </c>
      <c r="AM1137">
        <v>158.5</v>
      </c>
      <c r="AN1137">
        <v>154</v>
      </c>
      <c r="AO1137">
        <v>155</v>
      </c>
      <c r="AP1137">
        <v>158</v>
      </c>
      <c r="AQ1137">
        <v>153.5</v>
      </c>
      <c r="AR1137">
        <v>154.5</v>
      </c>
      <c r="AS1137">
        <v>151.5</v>
      </c>
      <c r="AT1137">
        <v>148</v>
      </c>
      <c r="AU1137">
        <v>145.5</v>
      </c>
      <c r="AV1137">
        <v>148</v>
      </c>
      <c r="AW1137">
        <v>141</v>
      </c>
      <c r="AX1137">
        <v>139</v>
      </c>
      <c r="AY1137">
        <v>138</v>
      </c>
      <c r="AZ1137">
        <v>143</v>
      </c>
      <c r="BA1137">
        <v>139.5</v>
      </c>
      <c r="BB1137">
        <v>142.5</v>
      </c>
      <c r="BC1137">
        <v>145.5</v>
      </c>
      <c r="BD1137">
        <v>139.5</v>
      </c>
      <c r="BE1137">
        <v>144</v>
      </c>
      <c r="BF1137">
        <v>144</v>
      </c>
      <c r="BG1137">
        <v>145</v>
      </c>
      <c r="BH1137">
        <v>144</v>
      </c>
      <c r="BI1137">
        <v>146</v>
      </c>
      <c r="BJ1137">
        <v>144</v>
      </c>
      <c r="BK1137">
        <v>141</v>
      </c>
      <c r="BL1137">
        <v>139.5</v>
      </c>
      <c r="BM1137">
        <v>143</v>
      </c>
      <c r="BN1137">
        <v>145</v>
      </c>
      <c r="BO1137">
        <v>139.5</v>
      </c>
      <c r="BP1137">
        <v>140</v>
      </c>
      <c r="BQ1137" s="10">
        <f t="shared" si="34"/>
        <v>-0.27648578811369506</v>
      </c>
      <c r="BR1137" s="11" cm="1">
        <f t="array" aca="1" ref="BR1137" ca="1">_xlfn.PERCENTILE.INC((OFFSET(E1137,0,1,1,COLUMNS(E1137:BP1137)-1) - E1137:BO1137) / E1137:BO1137, 0.05) * SQRT(COUNT(E1137:BP1137) - 1)</f>
        <v>-0.2945686222896659</v>
      </c>
      <c r="BS1137" s="10" cm="1">
        <f t="array" aca="1" ref="BS1137" ca="1">_xlfn.STDEV.P((E1137:BO1137 - OFFSET(E1137:BO1137,0,1)) / OFFSET(E1137:BO1137,0,1)) * SQRT(COUNT(E1137:BP1137)-1)</f>
        <v>0.16676323197115334</v>
      </c>
      <c r="BT1137" s="10" cm="1">
        <f t="array" ref="BT1137">-(MAX(1 - (E1137:BP1137 / _xlfn.SCAN(E1137, E1137:BP1137, _xlfn.LAMBDA(_xlpm.a,_xlpm.b, MAX(_xlpm.a, _xlpm.b))))))</f>
        <v>-0.29591836734693877</v>
      </c>
      <c r="BU1137" s="12">
        <f t="shared" ca="1" si="35"/>
        <v>-1.6262325028613407</v>
      </c>
    </row>
    <row r="1138" spans="1:73" x14ac:dyDescent="0.45">
      <c r="A1138" s="2" t="s">
        <v>2296</v>
      </c>
      <c r="B1138" t="s">
        <v>2297</v>
      </c>
      <c r="C1138" t="s">
        <v>22</v>
      </c>
      <c r="D1138" t="s">
        <v>8</v>
      </c>
      <c r="E1138">
        <v>36.75</v>
      </c>
      <c r="F1138">
        <v>37.15</v>
      </c>
      <c r="G1138">
        <v>37.049999999999997</v>
      </c>
      <c r="H1138">
        <v>37.5</v>
      </c>
      <c r="I1138">
        <v>37.6</v>
      </c>
      <c r="J1138">
        <v>37.4</v>
      </c>
      <c r="K1138">
        <v>36.65</v>
      </c>
      <c r="L1138">
        <v>37.1</v>
      </c>
      <c r="M1138">
        <v>37.75</v>
      </c>
      <c r="N1138">
        <v>38.950000000000003</v>
      </c>
      <c r="O1138">
        <v>38.6</v>
      </c>
      <c r="P1138">
        <v>37.85</v>
      </c>
      <c r="Q1138">
        <v>38.200000000000003</v>
      </c>
      <c r="R1138">
        <v>38.6</v>
      </c>
      <c r="S1138">
        <v>37.6</v>
      </c>
      <c r="T1138">
        <v>36.4</v>
      </c>
      <c r="U1138">
        <v>36.799999999999997</v>
      </c>
      <c r="V1138">
        <v>36.9</v>
      </c>
      <c r="W1138">
        <v>37.299999999999997</v>
      </c>
      <c r="X1138">
        <v>36.299999999999997</v>
      </c>
      <c r="Y1138">
        <v>36.65</v>
      </c>
      <c r="Z1138">
        <v>37.25</v>
      </c>
      <c r="AA1138">
        <v>37.299999999999997</v>
      </c>
      <c r="AB1138">
        <v>37.200000000000003</v>
      </c>
      <c r="AC1138">
        <v>36.450000000000003</v>
      </c>
      <c r="AD1138">
        <v>36.4</v>
      </c>
      <c r="AE1138">
        <v>36.35</v>
      </c>
      <c r="AF1138">
        <v>37.200000000000003</v>
      </c>
      <c r="AG1138">
        <v>37.25</v>
      </c>
      <c r="AH1138">
        <v>37.5</v>
      </c>
      <c r="AI1138">
        <v>36.4</v>
      </c>
      <c r="AJ1138">
        <v>37.6</v>
      </c>
      <c r="AK1138">
        <v>39.299999999999997</v>
      </c>
      <c r="AL1138">
        <v>38.200000000000003</v>
      </c>
      <c r="AM1138">
        <v>36.549999999999997</v>
      </c>
      <c r="AN1138">
        <v>35.799999999999997</v>
      </c>
      <c r="AO1138">
        <v>35.35</v>
      </c>
      <c r="AP1138">
        <v>34.450000000000003</v>
      </c>
      <c r="AQ1138">
        <v>33.1</v>
      </c>
      <c r="AR1138">
        <v>33.75</v>
      </c>
      <c r="AS1138">
        <v>32.799999999999997</v>
      </c>
      <c r="AT1138">
        <v>30.6</v>
      </c>
      <c r="AU1138">
        <v>31.65</v>
      </c>
      <c r="AV1138">
        <v>31.15</v>
      </c>
      <c r="AW1138">
        <v>29.2</v>
      </c>
      <c r="AX1138">
        <v>28.2</v>
      </c>
      <c r="AY1138">
        <v>29.5</v>
      </c>
      <c r="AZ1138">
        <v>31.4</v>
      </c>
      <c r="BA1138">
        <v>30.55</v>
      </c>
      <c r="BB1138">
        <v>31.3</v>
      </c>
      <c r="BC1138">
        <v>31.85</v>
      </c>
      <c r="BD1138">
        <v>31.3</v>
      </c>
      <c r="BE1138">
        <v>32.25</v>
      </c>
      <c r="BF1138">
        <v>32.049999999999997</v>
      </c>
      <c r="BG1138">
        <v>31.75</v>
      </c>
      <c r="BH1138">
        <v>31.85</v>
      </c>
      <c r="BI1138">
        <v>32.4</v>
      </c>
      <c r="BJ1138">
        <v>31.45</v>
      </c>
      <c r="BK1138">
        <v>31.15</v>
      </c>
      <c r="BL1138">
        <v>30.75</v>
      </c>
      <c r="BM1138">
        <v>30.7</v>
      </c>
      <c r="BN1138">
        <v>31.55</v>
      </c>
      <c r="BO1138">
        <v>31.1</v>
      </c>
      <c r="BP1138">
        <v>30.75</v>
      </c>
      <c r="BQ1138" s="10">
        <f t="shared" si="34"/>
        <v>-0.16326530612244897</v>
      </c>
      <c r="BR1138" s="11" cm="1">
        <f t="array" aca="1" ref="BR1138" ca="1">_xlfn.PERCENTILE.INC((OFFSET(E1138,0,1,1,COLUMNS(E1138:BP1138)-1) - E1138:BO1138) / E1138:BO1138, 0.05) * SQRT(COUNT(E1138:BP1138) - 1)</f>
        <v>-0.30711745714625277</v>
      </c>
      <c r="BS1138" s="10" cm="1">
        <f t="array" aca="1" ref="BS1138" ca="1">_xlfn.STDEV.P((E1138:BO1138 - OFFSET(E1138:BO1138,0,1)) / OFFSET(E1138:BO1138,0,1)) * SQRT(COUNT(E1138:BP1138)-1)</f>
        <v>0.20116829192790281</v>
      </c>
      <c r="BT1138" s="10" cm="1">
        <f t="array" ref="BT1138">-(MAX(1 - (E1138:BP1138 / _xlfn.SCAN(E1138, E1138:BP1138, _xlfn.LAMBDA(_xlpm.a,_xlpm.b, MAX(_xlpm.a, _xlpm.b))))))</f>
        <v>-0.28244274809160297</v>
      </c>
      <c r="BU1138" s="12">
        <f t="shared" ca="1" si="35"/>
        <v>-0.7852892948907978</v>
      </c>
    </row>
    <row r="1139" spans="1:73" x14ac:dyDescent="0.45">
      <c r="A1139" s="2" t="s">
        <v>2298</v>
      </c>
      <c r="B1139" t="s">
        <v>2299</v>
      </c>
      <c r="C1139" t="s">
        <v>7</v>
      </c>
      <c r="D1139" t="s">
        <v>29</v>
      </c>
      <c r="E1139">
        <v>2444</v>
      </c>
      <c r="F1139">
        <v>2478</v>
      </c>
      <c r="G1139">
        <v>2476</v>
      </c>
      <c r="H1139">
        <v>2432</v>
      </c>
      <c r="I1139">
        <v>2428</v>
      </c>
      <c r="J1139">
        <v>2382</v>
      </c>
      <c r="K1139">
        <v>2376</v>
      </c>
      <c r="L1139">
        <v>2364</v>
      </c>
      <c r="M1139">
        <v>2334</v>
      </c>
      <c r="N1139">
        <v>2298</v>
      </c>
      <c r="O1139">
        <v>2294</v>
      </c>
      <c r="P1139">
        <v>2240</v>
      </c>
      <c r="Q1139">
        <v>2260</v>
      </c>
      <c r="R1139">
        <v>2256</v>
      </c>
      <c r="S1139">
        <v>2184</v>
      </c>
      <c r="T1139">
        <v>2098</v>
      </c>
      <c r="U1139">
        <v>2110</v>
      </c>
      <c r="V1139">
        <v>2146</v>
      </c>
      <c r="W1139">
        <v>2012</v>
      </c>
      <c r="X1139">
        <v>2040</v>
      </c>
      <c r="Y1139">
        <v>2042</v>
      </c>
      <c r="Z1139">
        <v>2058</v>
      </c>
      <c r="AA1139">
        <v>2080</v>
      </c>
      <c r="AB1139">
        <v>2016</v>
      </c>
      <c r="AC1139">
        <v>1986</v>
      </c>
      <c r="AD1139">
        <v>1961</v>
      </c>
      <c r="AE1139">
        <v>2002</v>
      </c>
      <c r="AF1139">
        <v>2006</v>
      </c>
      <c r="AG1139">
        <v>2050</v>
      </c>
      <c r="AH1139">
        <v>2010</v>
      </c>
      <c r="AI1139">
        <v>1980</v>
      </c>
      <c r="AJ1139">
        <v>1980</v>
      </c>
      <c r="AK1139">
        <v>1980</v>
      </c>
      <c r="AL1139">
        <v>1963</v>
      </c>
      <c r="AM1139">
        <v>1914</v>
      </c>
      <c r="AN1139">
        <v>1903</v>
      </c>
      <c r="AO1139">
        <v>1933</v>
      </c>
      <c r="AP1139">
        <v>1929</v>
      </c>
      <c r="AQ1139">
        <v>1849</v>
      </c>
      <c r="AR1139">
        <v>1914</v>
      </c>
      <c r="AS1139">
        <v>1948</v>
      </c>
      <c r="AT1139">
        <v>1883</v>
      </c>
      <c r="AU1139">
        <v>1922</v>
      </c>
      <c r="AV1139">
        <v>1850</v>
      </c>
      <c r="AW1139">
        <v>1808</v>
      </c>
      <c r="AX1139">
        <v>1794</v>
      </c>
      <c r="AY1139">
        <v>1777</v>
      </c>
      <c r="AZ1139">
        <v>1874</v>
      </c>
      <c r="BA1139">
        <v>1856</v>
      </c>
      <c r="BB1139">
        <v>1881</v>
      </c>
      <c r="BC1139">
        <v>1915</v>
      </c>
      <c r="BD1139">
        <v>1878</v>
      </c>
      <c r="BE1139">
        <v>1905</v>
      </c>
      <c r="BF1139">
        <v>1928</v>
      </c>
      <c r="BG1139">
        <v>1944</v>
      </c>
      <c r="BH1139">
        <v>1935</v>
      </c>
      <c r="BI1139">
        <v>1938</v>
      </c>
      <c r="BJ1139">
        <v>1931</v>
      </c>
      <c r="BK1139">
        <v>1896</v>
      </c>
      <c r="BL1139">
        <v>1861</v>
      </c>
      <c r="BM1139">
        <v>1852</v>
      </c>
      <c r="BN1139">
        <v>1885</v>
      </c>
      <c r="BO1139">
        <v>1860</v>
      </c>
      <c r="BP1139">
        <v>1830</v>
      </c>
      <c r="BQ1139" s="10">
        <f t="shared" si="34"/>
        <v>-0.25122749590834698</v>
      </c>
      <c r="BR1139" s="11" cm="1">
        <f t="array" aca="1" ref="BR1139" ca="1">_xlfn.PERCENTILE.INC((OFFSET(E1139,0,1,1,COLUMNS(E1139:BP1139)-1) - E1139:BO1139) / E1139:BO1139, 0.05) * SQRT(COUNT(E1139:BP1139) - 1)</f>
        <v>-0.29408824341196099</v>
      </c>
      <c r="BS1139" s="10" cm="1">
        <f t="array" aca="1" ref="BS1139" ca="1">_xlfn.STDEV.P((E1139:BO1139 - OFFSET(E1139:BO1139,0,1)) / OFFSET(E1139:BO1139,0,1)) * SQRT(COUNT(E1139:BP1139)-1)</f>
        <v>0.1583010505055733</v>
      </c>
      <c r="BT1139" s="10" cm="1">
        <f t="array" ref="BT1139">-(MAX(1 - (E1139:BP1139 / _xlfn.SCAN(E1139, E1139:BP1139, _xlfn.LAMBDA(_xlpm.a,_xlpm.b, MAX(_xlpm.a, _xlpm.b))))))</f>
        <v>-0.28288942695722352</v>
      </c>
      <c r="BU1139" s="12">
        <f t="shared" ca="1" si="35"/>
        <v>-1.553606215011746</v>
      </c>
    </row>
    <row r="1140" spans="1:73" x14ac:dyDescent="0.45">
      <c r="A1140" s="2" t="s">
        <v>2300</v>
      </c>
      <c r="B1140" t="s">
        <v>2301</v>
      </c>
      <c r="C1140" t="s">
        <v>22</v>
      </c>
      <c r="D1140" t="s">
        <v>58</v>
      </c>
      <c r="E1140">
        <v>129</v>
      </c>
      <c r="F1140">
        <v>132.6</v>
      </c>
      <c r="G1140">
        <v>132.6</v>
      </c>
      <c r="H1140">
        <v>132</v>
      </c>
      <c r="I1140">
        <v>133.4</v>
      </c>
      <c r="J1140">
        <v>133.19999999999999</v>
      </c>
      <c r="K1140">
        <v>134.6</v>
      </c>
      <c r="L1140">
        <v>134.6</v>
      </c>
      <c r="M1140">
        <v>135</v>
      </c>
      <c r="N1140">
        <v>135.6</v>
      </c>
      <c r="O1140">
        <v>133.80000000000001</v>
      </c>
      <c r="P1140">
        <v>131.80000000000001</v>
      </c>
      <c r="Q1140">
        <v>131.6</v>
      </c>
      <c r="R1140">
        <v>131.6</v>
      </c>
      <c r="S1140">
        <v>131.19999999999999</v>
      </c>
      <c r="T1140">
        <v>127.6</v>
      </c>
      <c r="U1140">
        <v>126.2</v>
      </c>
      <c r="V1140">
        <v>128</v>
      </c>
      <c r="W1140">
        <v>130.4</v>
      </c>
      <c r="X1140">
        <v>131.19999999999999</v>
      </c>
      <c r="Y1140">
        <v>132.6</v>
      </c>
      <c r="Z1140">
        <v>133.4</v>
      </c>
      <c r="AA1140">
        <v>133.6</v>
      </c>
      <c r="AB1140">
        <v>133.4</v>
      </c>
      <c r="AC1140">
        <v>131.80000000000001</v>
      </c>
      <c r="AD1140">
        <v>131.19999999999999</v>
      </c>
      <c r="AE1140">
        <v>133.80000000000001</v>
      </c>
      <c r="AF1140">
        <v>133</v>
      </c>
      <c r="AG1140">
        <v>135</v>
      </c>
      <c r="AH1140">
        <v>135</v>
      </c>
      <c r="AI1140">
        <v>136.4</v>
      </c>
      <c r="AJ1140">
        <v>132.19999999999999</v>
      </c>
      <c r="AK1140">
        <v>130.80000000000001</v>
      </c>
      <c r="AL1140">
        <v>129.80000000000001</v>
      </c>
      <c r="AM1140">
        <v>130.19999999999999</v>
      </c>
      <c r="AN1140">
        <v>129.6</v>
      </c>
      <c r="AO1140">
        <v>129.80000000000001</v>
      </c>
      <c r="AP1140">
        <v>131.19999999999999</v>
      </c>
      <c r="AQ1140">
        <v>128.4</v>
      </c>
      <c r="AR1140">
        <v>129.4</v>
      </c>
      <c r="AS1140">
        <v>136.19999999999999</v>
      </c>
      <c r="AT1140">
        <v>135.6</v>
      </c>
      <c r="AU1140">
        <v>133.6</v>
      </c>
      <c r="AV1140">
        <v>131.6</v>
      </c>
      <c r="AW1140">
        <v>129</v>
      </c>
      <c r="AX1140">
        <v>123.4</v>
      </c>
      <c r="AY1140">
        <v>125</v>
      </c>
      <c r="AZ1140">
        <v>127.2</v>
      </c>
      <c r="BA1140">
        <v>127.4</v>
      </c>
      <c r="BB1140">
        <v>127</v>
      </c>
      <c r="BC1140">
        <v>130.19999999999999</v>
      </c>
      <c r="BD1140">
        <v>128</v>
      </c>
      <c r="BE1140">
        <v>131.6</v>
      </c>
      <c r="BF1140">
        <v>133.4</v>
      </c>
      <c r="BG1140">
        <v>126</v>
      </c>
      <c r="BH1140">
        <v>128.4</v>
      </c>
      <c r="BI1140">
        <v>129.19999999999999</v>
      </c>
      <c r="BJ1140">
        <v>128.6</v>
      </c>
      <c r="BK1140">
        <v>127.2</v>
      </c>
      <c r="BL1140">
        <v>129</v>
      </c>
      <c r="BM1140">
        <v>127</v>
      </c>
      <c r="BN1140">
        <v>124.6</v>
      </c>
      <c r="BO1140">
        <v>127</v>
      </c>
      <c r="BP1140">
        <v>122.4</v>
      </c>
      <c r="BQ1140" s="10">
        <f t="shared" si="34"/>
        <v>-5.1162790697674376E-2</v>
      </c>
      <c r="BR1140" s="11" cm="1">
        <f t="array" aca="1" ref="BR1140" ca="1">_xlfn.PERCENTILE.INC((OFFSET(E1140,0,1,1,COLUMNS(E1140:BP1140)-1) - E1140:BO1140) / E1140:BO1140, 0.05) * SQRT(COUNT(E1140:BP1140) - 1)</f>
        <v>-0.24174107291524821</v>
      </c>
      <c r="BS1140" s="10" cm="1">
        <f t="array" aca="1" ref="BS1140" ca="1">_xlfn.STDEV.P((E1140:BO1140 - OFFSET(E1140:BO1140,0,1)) / OFFSET(E1140:BO1140,0,1)) * SQRT(COUNT(E1140:BP1140)-1)</f>
        <v>0.14172475549183305</v>
      </c>
      <c r="BT1140" s="10" cm="1">
        <f t="array" ref="BT1140">-(MAX(1 - (E1140:BP1140 / _xlfn.SCAN(E1140, E1140:BP1140, _xlfn.LAMBDA(_xlpm.a,_xlpm.b, MAX(_xlpm.a, _xlpm.b))))))</f>
        <v>-0.1026392961876833</v>
      </c>
      <c r="BU1140" s="12">
        <f t="shared" ca="1" si="35"/>
        <v>-0.32367521495084045</v>
      </c>
    </row>
    <row r="1141" spans="1:73" x14ac:dyDescent="0.45">
      <c r="A1141" s="2" t="s">
        <v>2302</v>
      </c>
      <c r="B1141" t="s">
        <v>2303</v>
      </c>
      <c r="C1141" t="s">
        <v>19</v>
      </c>
      <c r="D1141" t="s">
        <v>8</v>
      </c>
      <c r="E1141">
        <v>33.4</v>
      </c>
      <c r="F1141">
        <v>35.4</v>
      </c>
      <c r="G1141">
        <v>35.1</v>
      </c>
      <c r="H1141">
        <v>35.4</v>
      </c>
      <c r="I1141">
        <v>35</v>
      </c>
      <c r="J1141">
        <v>34.1</v>
      </c>
      <c r="K1141">
        <v>33.799999999999997</v>
      </c>
      <c r="L1141">
        <v>33.9</v>
      </c>
      <c r="M1141">
        <v>33.6</v>
      </c>
      <c r="N1141">
        <v>35</v>
      </c>
      <c r="O1141">
        <v>35.200000000000003</v>
      </c>
      <c r="P1141">
        <v>34</v>
      </c>
      <c r="Q1141">
        <v>34.299999999999997</v>
      </c>
      <c r="R1141">
        <v>34.1</v>
      </c>
      <c r="S1141">
        <v>33.700000000000003</v>
      </c>
      <c r="T1141">
        <v>31.1</v>
      </c>
      <c r="U1141">
        <v>31.8</v>
      </c>
      <c r="V1141">
        <v>33.299999999999997</v>
      </c>
      <c r="W1141">
        <v>33.1</v>
      </c>
      <c r="X1141">
        <v>32.799999999999997</v>
      </c>
      <c r="Y1141">
        <v>32.799999999999997</v>
      </c>
      <c r="Z1141">
        <v>32.9</v>
      </c>
      <c r="AA1141">
        <v>33.700000000000003</v>
      </c>
      <c r="AB1141">
        <v>33.799999999999997</v>
      </c>
      <c r="AC1141">
        <v>33.4</v>
      </c>
      <c r="AD1141">
        <v>33.4</v>
      </c>
      <c r="AE1141">
        <v>33.700000000000003</v>
      </c>
      <c r="AF1141">
        <v>33.9</v>
      </c>
      <c r="AG1141">
        <v>34.1</v>
      </c>
      <c r="AH1141">
        <v>34.5</v>
      </c>
      <c r="AI1141">
        <v>33.6</v>
      </c>
      <c r="AJ1141">
        <v>33.4</v>
      </c>
      <c r="AK1141">
        <v>33.4</v>
      </c>
      <c r="AL1141">
        <v>33.5</v>
      </c>
      <c r="AM1141">
        <v>33.6</v>
      </c>
      <c r="AN1141">
        <v>32.5</v>
      </c>
      <c r="AO1141">
        <v>32.6</v>
      </c>
      <c r="AP1141">
        <v>32.299999999999997</v>
      </c>
      <c r="AQ1141">
        <v>32.799999999999997</v>
      </c>
      <c r="AR1141">
        <v>34.6</v>
      </c>
      <c r="AS1141">
        <v>34.9</v>
      </c>
      <c r="AT1141">
        <v>35.1</v>
      </c>
      <c r="AU1141">
        <v>35</v>
      </c>
      <c r="AV1141">
        <v>34.9</v>
      </c>
      <c r="AW1141">
        <v>33.299999999999997</v>
      </c>
      <c r="AX1141">
        <v>32.4</v>
      </c>
      <c r="AY1141">
        <v>31.7</v>
      </c>
      <c r="AZ1141">
        <v>32.299999999999997</v>
      </c>
      <c r="BA1141">
        <v>35</v>
      </c>
      <c r="BB1141">
        <v>36.299999999999997</v>
      </c>
      <c r="BC1141">
        <v>36.5</v>
      </c>
      <c r="BD1141">
        <v>36.299999999999997</v>
      </c>
      <c r="BE1141">
        <v>36.299999999999997</v>
      </c>
      <c r="BF1141">
        <v>37.200000000000003</v>
      </c>
      <c r="BG1141">
        <v>37.799999999999997</v>
      </c>
      <c r="BH1141">
        <v>37.299999999999997</v>
      </c>
      <c r="BI1141">
        <v>37.4</v>
      </c>
      <c r="BJ1141">
        <v>37.5</v>
      </c>
      <c r="BK1141">
        <v>36.799999999999997</v>
      </c>
      <c r="BL1141">
        <v>37.200000000000003</v>
      </c>
      <c r="BM1141">
        <v>37.5</v>
      </c>
      <c r="BN1141">
        <v>38.299999999999997</v>
      </c>
      <c r="BO1141">
        <v>38</v>
      </c>
      <c r="BP1141">
        <v>38.700000000000003</v>
      </c>
      <c r="BQ1141" s="10">
        <f t="shared" si="34"/>
        <v>0.15868263473053906</v>
      </c>
      <c r="BR1141" s="11" cm="1">
        <f t="array" aca="1" ref="BR1141" ca="1">_xlfn.PERCENTILE.INC((OFFSET(E1141,0,1,1,COLUMNS(E1141:BP1141)-1) - E1141:BO1141) / E1141:BO1141, 0.05) * SQRT(COUNT(E1141:BP1141) - 1)</f>
        <v>-0.25531755533174011</v>
      </c>
      <c r="BS1141" s="10" cm="1">
        <f t="array" aca="1" ref="BS1141" ca="1">_xlfn.STDEV.P((E1141:BO1141 - OFFSET(E1141:BO1141,0,1)) / OFFSET(E1141:BO1141,0,1)) * SQRT(COUNT(E1141:BP1141)-1)</f>
        <v>0.19106947348358427</v>
      </c>
      <c r="BT1141" s="10" cm="1">
        <f t="array" ref="BT1141">-(MAX(1 - (E1141:BP1141 / _xlfn.SCAN(E1141, E1141:BP1141, _xlfn.LAMBDA(_xlpm.a,_xlpm.b, MAX(_xlpm.a, _xlpm.b))))))</f>
        <v>-0.12146892655367225</v>
      </c>
      <c r="BU1141" s="12">
        <f t="shared" ca="1" si="35"/>
        <v>0.8581833180412608</v>
      </c>
    </row>
    <row r="1142" spans="1:73" x14ac:dyDescent="0.45">
      <c r="A1142" s="2" t="s">
        <v>2304</v>
      </c>
      <c r="B1142" t="s">
        <v>2305</v>
      </c>
      <c r="C1142" t="s">
        <v>16</v>
      </c>
      <c r="D1142" t="s">
        <v>8</v>
      </c>
      <c r="E1142">
        <v>97</v>
      </c>
      <c r="F1142">
        <v>97.2</v>
      </c>
      <c r="G1142">
        <v>96.25</v>
      </c>
      <c r="H1142">
        <v>95.1</v>
      </c>
      <c r="I1142">
        <v>93.35</v>
      </c>
      <c r="J1142">
        <v>92.5</v>
      </c>
      <c r="K1142">
        <v>92.8</v>
      </c>
      <c r="L1142">
        <v>92</v>
      </c>
      <c r="M1142">
        <v>92</v>
      </c>
      <c r="N1142">
        <v>94.95</v>
      </c>
      <c r="O1142">
        <v>95.05</v>
      </c>
      <c r="P1142">
        <v>92.7</v>
      </c>
      <c r="Q1142">
        <v>91.1</v>
      </c>
      <c r="R1142">
        <v>92.9</v>
      </c>
      <c r="S1142">
        <v>90.75</v>
      </c>
      <c r="T1142">
        <v>88.75</v>
      </c>
      <c r="U1142">
        <v>88.5</v>
      </c>
      <c r="V1142">
        <v>91.75</v>
      </c>
      <c r="W1142">
        <v>93.5</v>
      </c>
      <c r="X1142">
        <v>93.5</v>
      </c>
      <c r="Y1142">
        <v>93.8</v>
      </c>
      <c r="Z1142">
        <v>93.15</v>
      </c>
      <c r="AA1142">
        <v>95.9</v>
      </c>
      <c r="AB1142">
        <v>95.05</v>
      </c>
      <c r="AC1142">
        <v>94.3</v>
      </c>
      <c r="AD1142">
        <v>94.9</v>
      </c>
      <c r="AE1142">
        <v>94.5</v>
      </c>
      <c r="AF1142">
        <v>96.25</v>
      </c>
      <c r="AG1142">
        <v>95.35</v>
      </c>
      <c r="AH1142">
        <v>96.1</v>
      </c>
      <c r="AI1142">
        <v>94</v>
      </c>
      <c r="AJ1142">
        <v>92.45</v>
      </c>
      <c r="AK1142">
        <v>93.4</v>
      </c>
      <c r="AL1142">
        <v>96.1</v>
      </c>
      <c r="AM1142">
        <v>94</v>
      </c>
      <c r="AN1142">
        <v>91.1</v>
      </c>
      <c r="AO1142">
        <v>93.1</v>
      </c>
      <c r="AP1142">
        <v>95.6</v>
      </c>
      <c r="AQ1142">
        <v>100.5</v>
      </c>
      <c r="AR1142">
        <v>102.4</v>
      </c>
      <c r="AS1142">
        <v>108</v>
      </c>
      <c r="AT1142">
        <v>89.7</v>
      </c>
      <c r="AU1142">
        <v>86.55</v>
      </c>
      <c r="AV1142">
        <v>84.1</v>
      </c>
      <c r="AW1142">
        <v>87.85</v>
      </c>
      <c r="AX1142">
        <v>86.8</v>
      </c>
      <c r="AY1142">
        <v>84.05</v>
      </c>
      <c r="AZ1142">
        <v>89.5</v>
      </c>
      <c r="BA1142">
        <v>90.7</v>
      </c>
      <c r="BB1142">
        <v>91.55</v>
      </c>
      <c r="BC1142">
        <v>90.55</v>
      </c>
      <c r="BD1142">
        <v>91.4</v>
      </c>
      <c r="BE1142">
        <v>90.05</v>
      </c>
      <c r="BF1142">
        <v>98</v>
      </c>
      <c r="BG1142">
        <v>97.05</v>
      </c>
      <c r="BH1142">
        <v>94.15</v>
      </c>
      <c r="BI1142">
        <v>98.75</v>
      </c>
      <c r="BJ1142">
        <v>92.2</v>
      </c>
      <c r="BK1142">
        <v>90</v>
      </c>
      <c r="BL1142">
        <v>89.1</v>
      </c>
      <c r="BM1142">
        <v>88.3</v>
      </c>
      <c r="BN1142">
        <v>88.8</v>
      </c>
      <c r="BO1142">
        <v>93.35</v>
      </c>
      <c r="BP1142">
        <v>95.5</v>
      </c>
      <c r="BQ1142" s="10">
        <f t="shared" si="34"/>
        <v>-1.5463917525773196E-2</v>
      </c>
      <c r="BR1142" s="11" cm="1">
        <f t="array" aca="1" ref="BR1142" ca="1">_xlfn.PERCENTILE.INC((OFFSET(E1142,0,1,1,COLUMNS(E1142:BP1142)-1) - E1142:BO1142) / E1142:BO1142, 0.05) * SQRT(COUNT(E1142:BP1142) - 1)</f>
        <v>-0.25080874148983789</v>
      </c>
      <c r="BS1142" s="10" cm="1">
        <f t="array" aca="1" ref="BS1142" ca="1">_xlfn.STDEV.P((E1142:BO1142 - OFFSET(E1142:BO1142,0,1)) / OFFSET(E1142:BO1142,0,1)) * SQRT(COUNT(E1142:BP1142)-1)</f>
        <v>0.2945703116458151</v>
      </c>
      <c r="BT1142" s="10" cm="1">
        <f t="array" ref="BT1142">-(MAX(1 - (E1142:BP1142 / _xlfn.SCAN(E1142, E1142:BP1142, _xlfn.LAMBDA(_xlpm.a,_xlpm.b, MAX(_xlpm.a, _xlpm.b))))))</f>
        <v>-0.22175925925925932</v>
      </c>
      <c r="BU1142" s="12">
        <f t="shared" ca="1" si="35"/>
        <v>-3.4538163295987863E-2</v>
      </c>
    </row>
    <row r="1143" spans="1:73" x14ac:dyDescent="0.45">
      <c r="A1143" s="2" t="s">
        <v>2306</v>
      </c>
      <c r="B1143" t="s">
        <v>2307</v>
      </c>
      <c r="C1143" t="s">
        <v>16</v>
      </c>
      <c r="D1143" t="s">
        <v>8</v>
      </c>
      <c r="E1143">
        <v>32.6</v>
      </c>
      <c r="F1143">
        <v>32.64</v>
      </c>
      <c r="G1143">
        <v>32.19</v>
      </c>
      <c r="H1143">
        <v>32.33</v>
      </c>
      <c r="I1143">
        <v>33.17</v>
      </c>
      <c r="J1143">
        <v>32.369999999999997</v>
      </c>
      <c r="K1143">
        <v>32.590000000000003</v>
      </c>
      <c r="L1143">
        <v>32.18</v>
      </c>
      <c r="M1143">
        <v>32.54</v>
      </c>
      <c r="N1143">
        <v>32.299999999999997</v>
      </c>
      <c r="O1143">
        <v>32.590000000000003</v>
      </c>
      <c r="P1143">
        <v>32.24</v>
      </c>
      <c r="Q1143">
        <v>32.28</v>
      </c>
      <c r="R1143">
        <v>33</v>
      </c>
      <c r="S1143">
        <v>31.9</v>
      </c>
      <c r="T1143">
        <v>30.76</v>
      </c>
      <c r="U1143">
        <v>30.98</v>
      </c>
      <c r="V1143">
        <v>31.8</v>
      </c>
      <c r="W1143">
        <v>32.28</v>
      </c>
      <c r="X1143">
        <v>31.65</v>
      </c>
      <c r="Y1143">
        <v>31.93</v>
      </c>
      <c r="Z1143">
        <v>32.25</v>
      </c>
      <c r="AA1143">
        <v>32.93</v>
      </c>
      <c r="AB1143">
        <v>32.86</v>
      </c>
      <c r="AC1143">
        <v>32.36</v>
      </c>
      <c r="AD1143">
        <v>32.049999999999997</v>
      </c>
      <c r="AE1143">
        <v>32.619999999999997</v>
      </c>
      <c r="AF1143">
        <v>32.770000000000003</v>
      </c>
      <c r="AG1143">
        <v>32.92</v>
      </c>
      <c r="AH1143">
        <v>32.43</v>
      </c>
      <c r="AI1143">
        <v>31.51</v>
      </c>
      <c r="AJ1143">
        <v>32.25</v>
      </c>
      <c r="AK1143">
        <v>32.26</v>
      </c>
      <c r="AL1143">
        <v>32.33</v>
      </c>
      <c r="AM1143">
        <v>32.56</v>
      </c>
      <c r="AN1143">
        <v>31.75</v>
      </c>
      <c r="AO1143">
        <v>31.45</v>
      </c>
      <c r="AP1143">
        <v>31.74</v>
      </c>
      <c r="AQ1143">
        <v>29.74</v>
      </c>
      <c r="AR1143">
        <v>31.74</v>
      </c>
      <c r="AS1143">
        <v>31.21</v>
      </c>
      <c r="AT1143">
        <v>29.82</v>
      </c>
      <c r="AU1143">
        <v>28.33</v>
      </c>
      <c r="AV1143">
        <v>27.56</v>
      </c>
      <c r="AW1143">
        <v>25.27</v>
      </c>
      <c r="AX1143">
        <v>24.78</v>
      </c>
      <c r="AY1143">
        <v>25.69</v>
      </c>
      <c r="AZ1143">
        <v>28.84</v>
      </c>
      <c r="BA1143">
        <v>27.4</v>
      </c>
      <c r="BB1143">
        <v>27.27</v>
      </c>
      <c r="BC1143">
        <v>28.02</v>
      </c>
      <c r="BD1143">
        <v>28.36</v>
      </c>
      <c r="BE1143">
        <v>29.21</v>
      </c>
      <c r="BF1143">
        <v>30.02</v>
      </c>
      <c r="BG1143">
        <v>29.76</v>
      </c>
      <c r="BH1143">
        <v>28.63</v>
      </c>
      <c r="BI1143">
        <v>29.36</v>
      </c>
      <c r="BJ1143">
        <v>28.8</v>
      </c>
      <c r="BK1143">
        <v>27.97</v>
      </c>
      <c r="BL1143">
        <v>27.72</v>
      </c>
      <c r="BM1143">
        <v>28.06</v>
      </c>
      <c r="BN1143">
        <v>29.22</v>
      </c>
      <c r="BO1143">
        <v>29.11</v>
      </c>
      <c r="BP1143">
        <v>29.09</v>
      </c>
      <c r="BQ1143" s="10">
        <f t="shared" si="34"/>
        <v>-0.10766871165644176</v>
      </c>
      <c r="BR1143" s="11" cm="1">
        <f t="array" aca="1" ref="BR1143" ca="1">_xlfn.PERCENTILE.INC((OFFSET(E1143,0,1,1,COLUMNS(E1143:BP1143)-1) - E1143:BO1143) / E1143:BO1143, 0.05) * SQRT(COUNT(E1143:BP1143) - 1)</f>
        <v>-0.39203119035658979</v>
      </c>
      <c r="BS1143" s="10" cm="1">
        <f t="array" aca="1" ref="BS1143" ca="1">_xlfn.STDEV.P((E1143:BO1143 - OFFSET(E1143:BO1143,0,1)) / OFFSET(E1143:BO1143,0,1)) * SQRT(COUNT(E1143:BP1143)-1)</f>
        <v>0.23814258602040345</v>
      </c>
      <c r="BT1143" s="10" cm="1">
        <f t="array" ref="BT1143">-(MAX(1 - (E1143:BP1143 / _xlfn.SCAN(E1143, E1143:BP1143, _xlfn.LAMBDA(_xlpm.a,_xlpm.b, MAX(_xlpm.a, _xlpm.b))))))</f>
        <v>-0.25293940307506779</v>
      </c>
      <c r="BU1143" s="12">
        <f t="shared" ca="1" si="35"/>
        <v>-0.42990509747664457</v>
      </c>
    </row>
    <row r="1144" spans="1:73" x14ac:dyDescent="0.45">
      <c r="A1144" s="2" t="s">
        <v>2308</v>
      </c>
      <c r="B1144" t="s">
        <v>2309</v>
      </c>
      <c r="C1144" t="s">
        <v>22</v>
      </c>
      <c r="D1144" t="s">
        <v>8</v>
      </c>
      <c r="E1144">
        <v>27.9</v>
      </c>
      <c r="F1144">
        <v>27.9</v>
      </c>
      <c r="G1144">
        <v>27.5</v>
      </c>
      <c r="H1144">
        <v>27.2</v>
      </c>
      <c r="I1144">
        <v>27.2</v>
      </c>
      <c r="J1144">
        <v>27</v>
      </c>
      <c r="K1144">
        <v>27.9</v>
      </c>
      <c r="L1144">
        <v>27.5</v>
      </c>
      <c r="M1144">
        <v>28.2</v>
      </c>
      <c r="N1144">
        <v>27.6</v>
      </c>
      <c r="O1144">
        <v>28</v>
      </c>
      <c r="P1144">
        <v>27.85</v>
      </c>
      <c r="Q1144">
        <v>28.8</v>
      </c>
      <c r="R1144">
        <v>29.9</v>
      </c>
      <c r="S1144">
        <v>28.8</v>
      </c>
      <c r="T1144">
        <v>27.9</v>
      </c>
      <c r="U1144">
        <v>28.5</v>
      </c>
      <c r="V1144">
        <v>29.1</v>
      </c>
      <c r="W1144">
        <v>28.2</v>
      </c>
      <c r="X1144">
        <v>27.85</v>
      </c>
      <c r="Y1144">
        <v>28.2</v>
      </c>
      <c r="Z1144">
        <v>28.15</v>
      </c>
      <c r="AA1144">
        <v>28</v>
      </c>
      <c r="AB1144">
        <v>28.3</v>
      </c>
      <c r="AC1144">
        <v>28.55</v>
      </c>
      <c r="AD1144">
        <v>28.4</v>
      </c>
      <c r="AE1144">
        <v>28.65</v>
      </c>
      <c r="AF1144">
        <v>29.45</v>
      </c>
      <c r="AG1144">
        <v>29</v>
      </c>
      <c r="AH1144">
        <v>30.2</v>
      </c>
      <c r="AI1144">
        <v>29.35</v>
      </c>
      <c r="AJ1144">
        <v>29.95</v>
      </c>
      <c r="AK1144">
        <v>29.95</v>
      </c>
      <c r="AL1144">
        <v>29.6</v>
      </c>
      <c r="AM1144">
        <v>29.25</v>
      </c>
      <c r="AN1144">
        <v>28.9</v>
      </c>
      <c r="AO1144">
        <v>28.3</v>
      </c>
      <c r="AP1144">
        <v>28.3</v>
      </c>
      <c r="AQ1144">
        <v>27.9</v>
      </c>
      <c r="AR1144">
        <v>27.9</v>
      </c>
      <c r="AS1144">
        <v>28</v>
      </c>
      <c r="AT1144">
        <v>28.1</v>
      </c>
      <c r="AU1144">
        <v>27.4</v>
      </c>
      <c r="AV1144">
        <v>27.1</v>
      </c>
      <c r="AW1144">
        <v>25.95</v>
      </c>
      <c r="AX1144">
        <v>24.85</v>
      </c>
      <c r="AY1144">
        <v>24.6</v>
      </c>
      <c r="AZ1144">
        <v>25.55</v>
      </c>
      <c r="BA1144">
        <v>25.2</v>
      </c>
      <c r="BB1144">
        <v>26.4</v>
      </c>
      <c r="BC1144">
        <v>26.35</v>
      </c>
      <c r="BD1144">
        <v>25.8</v>
      </c>
      <c r="BE1144">
        <v>26.4</v>
      </c>
      <c r="BF1144">
        <v>27</v>
      </c>
      <c r="BG1144">
        <v>28</v>
      </c>
      <c r="BH1144">
        <v>26.3</v>
      </c>
      <c r="BI1144">
        <v>27.05</v>
      </c>
      <c r="BJ1144">
        <v>26.25</v>
      </c>
      <c r="BK1144">
        <v>25.55</v>
      </c>
      <c r="BL1144">
        <v>26.05</v>
      </c>
      <c r="BM1144">
        <v>25.9</v>
      </c>
      <c r="BN1144">
        <v>26.15</v>
      </c>
      <c r="BO1144">
        <v>26.5</v>
      </c>
      <c r="BP1144">
        <v>26.25</v>
      </c>
      <c r="BQ1144" s="10">
        <f t="shared" si="34"/>
        <v>-5.9139784946236514E-2</v>
      </c>
      <c r="BR1144" s="11" cm="1">
        <f t="array" aca="1" ref="BR1144" ca="1">_xlfn.PERCENTILE.INC((OFFSET(E1144,0,1,1,COLUMNS(E1144:BP1144)-1) - E1144:BO1144) / E1144:BO1144, 0.05) * SQRT(COUNT(E1144:BP1144) - 1)</f>
        <v>-0.28760931632925135</v>
      </c>
      <c r="BS1144" s="10" cm="1">
        <f t="array" aca="1" ref="BS1144" ca="1">_xlfn.STDEV.P((E1144:BO1144 - OFFSET(E1144:BO1144,0,1)) / OFFSET(E1144:BO1144,0,1)) * SQRT(COUNT(E1144:BP1144)-1)</f>
        <v>0.18387636878811339</v>
      </c>
      <c r="BT1144" s="10" cm="1">
        <f t="array" ref="BT1144">-(MAX(1 - (E1144:BP1144 / _xlfn.SCAN(E1144, E1144:BP1144, _xlfn.LAMBDA(_xlpm.a,_xlpm.b, MAX(_xlpm.a, _xlpm.b))))))</f>
        <v>-0.18543046357615889</v>
      </c>
      <c r="BU1144" s="12">
        <f t="shared" ca="1" si="35"/>
        <v>-0.29285864899958591</v>
      </c>
    </row>
    <row r="1145" spans="1:73" x14ac:dyDescent="0.45">
      <c r="A1145" s="2" t="s">
        <v>2310</v>
      </c>
      <c r="B1145" t="s">
        <v>2311</v>
      </c>
      <c r="C1145" t="s">
        <v>37</v>
      </c>
      <c r="D1145" t="s">
        <v>8</v>
      </c>
      <c r="E1145">
        <v>24.95</v>
      </c>
      <c r="F1145">
        <v>25.45</v>
      </c>
      <c r="G1145">
        <v>25.9</v>
      </c>
      <c r="H1145">
        <v>26.3</v>
      </c>
      <c r="I1145">
        <v>26.4</v>
      </c>
      <c r="J1145">
        <v>26.2</v>
      </c>
      <c r="K1145">
        <v>26.05</v>
      </c>
      <c r="L1145">
        <v>26.05</v>
      </c>
      <c r="M1145">
        <v>26.4</v>
      </c>
      <c r="N1145">
        <v>25.8</v>
      </c>
      <c r="O1145">
        <v>26.85</v>
      </c>
      <c r="P1145">
        <v>26.65</v>
      </c>
      <c r="Q1145">
        <v>26.25</v>
      </c>
      <c r="R1145">
        <v>26.05</v>
      </c>
      <c r="S1145">
        <v>25.75</v>
      </c>
      <c r="T1145">
        <v>24.7</v>
      </c>
      <c r="U1145">
        <v>25.35</v>
      </c>
      <c r="V1145">
        <v>25.3</v>
      </c>
      <c r="W1145">
        <v>25.65</v>
      </c>
      <c r="X1145">
        <v>25.5</v>
      </c>
      <c r="Y1145">
        <v>25.95</v>
      </c>
      <c r="Z1145">
        <v>26.05</v>
      </c>
      <c r="AA1145">
        <v>26.4</v>
      </c>
      <c r="AB1145">
        <v>26.4</v>
      </c>
      <c r="AC1145">
        <v>26.1</v>
      </c>
      <c r="AD1145">
        <v>26.15</v>
      </c>
      <c r="AE1145">
        <v>26.2</v>
      </c>
      <c r="AF1145">
        <v>26.6</v>
      </c>
      <c r="AG1145">
        <v>26.45</v>
      </c>
      <c r="AH1145">
        <v>26.6</v>
      </c>
      <c r="AI1145">
        <v>25.6</v>
      </c>
      <c r="AJ1145">
        <v>25.7</v>
      </c>
      <c r="AK1145">
        <v>25.85</v>
      </c>
      <c r="AL1145">
        <v>25.65</v>
      </c>
      <c r="AM1145">
        <v>25.15</v>
      </c>
      <c r="AN1145">
        <v>24.7</v>
      </c>
      <c r="AO1145">
        <v>24.85</v>
      </c>
      <c r="AP1145">
        <v>24.9</v>
      </c>
      <c r="AQ1145">
        <v>23.7</v>
      </c>
      <c r="AR1145">
        <v>24.6</v>
      </c>
      <c r="AS1145">
        <v>23.4</v>
      </c>
      <c r="AT1145">
        <v>22.55</v>
      </c>
      <c r="AU1145">
        <v>21.75</v>
      </c>
      <c r="AV1145">
        <v>22.35</v>
      </c>
      <c r="AW1145">
        <v>21.45</v>
      </c>
      <c r="AX1145">
        <v>20.65</v>
      </c>
      <c r="AY1145">
        <v>21.35</v>
      </c>
      <c r="AZ1145">
        <v>22.25</v>
      </c>
      <c r="BA1145">
        <v>21.75</v>
      </c>
      <c r="BB1145">
        <v>22.45</v>
      </c>
      <c r="BC1145">
        <v>22.85</v>
      </c>
      <c r="BD1145">
        <v>22.45</v>
      </c>
      <c r="BE1145">
        <v>23</v>
      </c>
      <c r="BF1145">
        <v>22.9</v>
      </c>
      <c r="BG1145">
        <v>23.3</v>
      </c>
      <c r="BH1145">
        <v>23.35</v>
      </c>
      <c r="BI1145">
        <v>23.85</v>
      </c>
      <c r="BJ1145">
        <v>23.9</v>
      </c>
      <c r="BK1145">
        <v>23.65</v>
      </c>
      <c r="BL1145">
        <v>23.65</v>
      </c>
      <c r="BM1145">
        <v>23.55</v>
      </c>
      <c r="BN1145">
        <v>24</v>
      </c>
      <c r="BO1145">
        <v>23.6</v>
      </c>
      <c r="BP1145">
        <v>23.45</v>
      </c>
      <c r="BQ1145" s="10">
        <f t="shared" si="34"/>
        <v>-6.0120240480961928E-2</v>
      </c>
      <c r="BR1145" s="11" cm="1">
        <f t="array" aca="1" ref="BR1145" ca="1">_xlfn.PERCENTILE.INC((OFFSET(E1145,0,1,1,COLUMNS(E1145:BP1145)-1) - E1145:BO1145) / E1145:BO1145, 0.05) * SQRT(COUNT(E1145:BP1145) - 1)</f>
        <v>-0.31749816787822155</v>
      </c>
      <c r="BS1145" s="10" cm="1">
        <f t="array" aca="1" ref="BS1145" ca="1">_xlfn.STDEV.P((E1145:BO1145 - OFFSET(E1145:BO1145,0,1)) / OFFSET(E1145:BO1145,0,1)) * SQRT(COUNT(E1145:BP1145)-1)</f>
        <v>0.17303281412504889</v>
      </c>
      <c r="BT1145" s="10" cm="1">
        <f t="array" ref="BT1145">-(MAX(1 - (E1145:BP1145 / _xlfn.SCAN(E1145, E1145:BP1145, _xlfn.LAMBDA(_xlpm.a,_xlpm.b, MAX(_xlpm.a, _xlpm.b))))))</f>
        <v>-0.23091247672253268</v>
      </c>
      <c r="BU1145" s="12">
        <f t="shared" ca="1" si="35"/>
        <v>-0.31687770182906877</v>
      </c>
    </row>
    <row r="1146" spans="1:73" x14ac:dyDescent="0.45">
      <c r="A1146" s="2" t="s">
        <v>2312</v>
      </c>
      <c r="B1146" t="s">
        <v>2313</v>
      </c>
      <c r="C1146" t="s">
        <v>80</v>
      </c>
      <c r="D1146" t="s">
        <v>8</v>
      </c>
      <c r="E1146">
        <v>438</v>
      </c>
      <c r="F1146">
        <v>418</v>
      </c>
      <c r="G1146">
        <v>414</v>
      </c>
      <c r="H1146">
        <v>402</v>
      </c>
      <c r="I1146">
        <v>396</v>
      </c>
      <c r="J1146">
        <v>378.5</v>
      </c>
      <c r="K1146">
        <v>386</v>
      </c>
      <c r="L1146">
        <v>402.5</v>
      </c>
      <c r="M1146">
        <v>391</v>
      </c>
      <c r="N1146">
        <v>385.5</v>
      </c>
      <c r="O1146">
        <v>397.5</v>
      </c>
      <c r="P1146">
        <v>391</v>
      </c>
      <c r="Q1146">
        <v>392</v>
      </c>
      <c r="R1146">
        <v>379</v>
      </c>
      <c r="S1146">
        <v>360</v>
      </c>
      <c r="T1146">
        <v>345</v>
      </c>
      <c r="U1146">
        <v>343</v>
      </c>
      <c r="V1146">
        <v>346</v>
      </c>
      <c r="W1146">
        <v>347.5</v>
      </c>
      <c r="X1146">
        <v>352.5</v>
      </c>
      <c r="Y1146">
        <v>355.5</v>
      </c>
      <c r="Z1146">
        <v>364.5</v>
      </c>
      <c r="AA1146">
        <v>364</v>
      </c>
      <c r="AB1146">
        <v>348.5</v>
      </c>
      <c r="AC1146">
        <v>346</v>
      </c>
      <c r="AD1146">
        <v>341</v>
      </c>
      <c r="AE1146">
        <v>338.5</v>
      </c>
      <c r="AF1146">
        <v>353.5</v>
      </c>
      <c r="AG1146">
        <v>346</v>
      </c>
      <c r="AH1146">
        <v>342</v>
      </c>
      <c r="AI1146">
        <v>334</v>
      </c>
      <c r="AJ1146">
        <v>354</v>
      </c>
      <c r="AK1146">
        <v>351.5</v>
      </c>
      <c r="AL1146">
        <v>354.5</v>
      </c>
      <c r="AM1146">
        <v>346</v>
      </c>
      <c r="AN1146">
        <v>350</v>
      </c>
      <c r="AO1146">
        <v>355</v>
      </c>
      <c r="AP1146">
        <v>358.5</v>
      </c>
      <c r="AQ1146">
        <v>350</v>
      </c>
      <c r="AR1146">
        <v>362</v>
      </c>
      <c r="AS1146">
        <v>366</v>
      </c>
      <c r="AT1146">
        <v>362</v>
      </c>
      <c r="AU1146">
        <v>369</v>
      </c>
      <c r="AV1146">
        <v>366.5</v>
      </c>
      <c r="AW1146">
        <v>352</v>
      </c>
      <c r="AX1146">
        <v>339</v>
      </c>
      <c r="AY1146">
        <v>342</v>
      </c>
      <c r="AZ1146">
        <v>368.5</v>
      </c>
      <c r="BA1146">
        <v>368.5</v>
      </c>
      <c r="BB1146">
        <v>374</v>
      </c>
      <c r="BC1146">
        <v>379.5</v>
      </c>
      <c r="BD1146">
        <v>381</v>
      </c>
      <c r="BE1146">
        <v>394</v>
      </c>
      <c r="BF1146">
        <v>388.5</v>
      </c>
      <c r="BG1146">
        <v>398.5</v>
      </c>
      <c r="BH1146">
        <v>395.5</v>
      </c>
      <c r="BI1146">
        <v>393</v>
      </c>
      <c r="BJ1146">
        <v>372</v>
      </c>
      <c r="BK1146">
        <v>338</v>
      </c>
      <c r="BL1146">
        <v>354.5</v>
      </c>
      <c r="BM1146">
        <v>355.5</v>
      </c>
      <c r="BN1146">
        <v>361</v>
      </c>
      <c r="BO1146">
        <v>360</v>
      </c>
      <c r="BP1146">
        <v>363</v>
      </c>
      <c r="BQ1146" s="10">
        <f t="shared" si="34"/>
        <v>-0.17123287671232876</v>
      </c>
      <c r="BR1146" s="11" cm="1">
        <f t="array" aca="1" ref="BR1146" ca="1">_xlfn.PERCENTILE.INC((OFFSET(E1146,0,1,1,COLUMNS(E1146:BP1146)-1) - E1146:BO1146) / E1146:BO1146, 0.05) * SQRT(COUNT(E1146:BP1146) - 1)</f>
        <v>-0.36126476624462794</v>
      </c>
      <c r="BS1146" s="10" cm="1">
        <f t="array" aca="1" ref="BS1146" ca="1">_xlfn.STDEV.P((E1146:BO1146 - OFFSET(E1146:BO1146,0,1)) / OFFSET(E1146:BO1146,0,1)) * SQRT(COUNT(E1146:BP1146)-1)</f>
        <v>0.23390686755966617</v>
      </c>
      <c r="BT1146" s="10" cm="1">
        <f t="array" ref="BT1146">-(MAX(1 - (E1146:BP1146 / _xlfn.SCAN(E1146, E1146:BP1146, _xlfn.LAMBDA(_xlpm.a,_xlpm.b, MAX(_xlpm.a, _xlpm.b))))))</f>
        <v>-0.23744292237442921</v>
      </c>
      <c r="BU1146" s="12">
        <f t="shared" ca="1" si="35"/>
        <v>-0.70943995122331838</v>
      </c>
    </row>
    <row r="1147" spans="1:73" x14ac:dyDescent="0.45">
      <c r="A1147" s="2" t="s">
        <v>2314</v>
      </c>
      <c r="B1147" t="s">
        <v>2315</v>
      </c>
      <c r="C1147" t="s">
        <v>111</v>
      </c>
      <c r="D1147" t="s">
        <v>8</v>
      </c>
      <c r="E1147">
        <v>68.14</v>
      </c>
      <c r="F1147">
        <v>70.260000000000005</v>
      </c>
      <c r="G1147">
        <v>71.64</v>
      </c>
      <c r="H1147">
        <v>73.900000000000006</v>
      </c>
      <c r="I1147">
        <v>74.2</v>
      </c>
      <c r="J1147">
        <v>74.16</v>
      </c>
      <c r="K1147">
        <v>74.319999999999993</v>
      </c>
      <c r="L1147">
        <v>75</v>
      </c>
      <c r="M1147">
        <v>77</v>
      </c>
      <c r="N1147">
        <v>78</v>
      </c>
      <c r="O1147">
        <v>84.5</v>
      </c>
      <c r="P1147">
        <v>86.22</v>
      </c>
      <c r="Q1147">
        <v>83.38</v>
      </c>
      <c r="R1147">
        <v>81.680000000000007</v>
      </c>
      <c r="S1147">
        <v>78.38</v>
      </c>
      <c r="T1147">
        <v>72.42</v>
      </c>
      <c r="U1147">
        <v>75.599999999999994</v>
      </c>
      <c r="V1147">
        <v>82.78</v>
      </c>
      <c r="W1147">
        <v>83.1</v>
      </c>
      <c r="X1147">
        <v>76.040000000000006</v>
      </c>
      <c r="Y1147">
        <v>73.06</v>
      </c>
      <c r="Z1147">
        <v>75.44</v>
      </c>
      <c r="AA1147">
        <v>76.02</v>
      </c>
      <c r="AB1147">
        <v>73.56</v>
      </c>
      <c r="AC1147">
        <v>75.959999999999994</v>
      </c>
      <c r="AD1147">
        <v>75.2</v>
      </c>
      <c r="AE1147">
        <v>74.239999999999995</v>
      </c>
      <c r="AF1147">
        <v>75.260000000000005</v>
      </c>
      <c r="AG1147">
        <v>76.02</v>
      </c>
      <c r="AH1147">
        <v>78.739999999999995</v>
      </c>
      <c r="AI1147">
        <v>77.2</v>
      </c>
      <c r="AJ1147">
        <v>75.900000000000006</v>
      </c>
      <c r="AK1147">
        <v>81.72</v>
      </c>
      <c r="AL1147">
        <v>77.459999999999994</v>
      </c>
      <c r="AM1147">
        <v>76.22</v>
      </c>
      <c r="AN1147">
        <v>74</v>
      </c>
      <c r="AO1147">
        <v>75.239999999999995</v>
      </c>
      <c r="AP1147">
        <v>74.98</v>
      </c>
      <c r="AQ1147">
        <v>73.900000000000006</v>
      </c>
      <c r="AR1147">
        <v>76.02</v>
      </c>
      <c r="AS1147">
        <v>75.94</v>
      </c>
      <c r="AT1147">
        <v>72.94</v>
      </c>
      <c r="AU1147">
        <v>71.62</v>
      </c>
      <c r="AV1147">
        <v>76.64</v>
      </c>
      <c r="AW1147">
        <v>76.48</v>
      </c>
      <c r="AX1147">
        <v>83.98</v>
      </c>
      <c r="AY1147">
        <v>96.58</v>
      </c>
      <c r="AZ1147">
        <v>93.54</v>
      </c>
      <c r="BA1147">
        <v>93.64</v>
      </c>
      <c r="BB1147">
        <v>97.4</v>
      </c>
      <c r="BC1147">
        <v>90.6</v>
      </c>
      <c r="BD1147">
        <v>85.44</v>
      </c>
      <c r="BE1147">
        <v>87.04</v>
      </c>
      <c r="BF1147">
        <v>90.68</v>
      </c>
      <c r="BG1147">
        <v>89.5</v>
      </c>
      <c r="BH1147">
        <v>95.5</v>
      </c>
      <c r="BI1147">
        <v>92.72</v>
      </c>
      <c r="BJ1147">
        <v>95.32</v>
      </c>
      <c r="BK1147">
        <v>96.14</v>
      </c>
      <c r="BL1147">
        <v>98</v>
      </c>
      <c r="BM1147">
        <v>95.64</v>
      </c>
      <c r="BN1147">
        <v>96.4</v>
      </c>
      <c r="BO1147">
        <v>97.12</v>
      </c>
      <c r="BP1147">
        <v>103.6001</v>
      </c>
      <c r="BQ1147" s="10">
        <f t="shared" si="34"/>
        <v>0.52040064572938061</v>
      </c>
      <c r="BR1147" s="11" cm="1">
        <f t="array" aca="1" ref="BR1147" ca="1">_xlfn.PERCENTILE.INC((OFFSET(E1147,0,1,1,COLUMNS(E1147:BP1147)-1) - E1147:BO1147) / E1147:BO1147, 0.05) * SQRT(COUNT(E1147:BP1147) - 1)</f>
        <v>-0.44822625684391754</v>
      </c>
      <c r="BS1147" s="10" cm="1">
        <f t="array" aca="1" ref="BS1147" ca="1">_xlfn.STDEV.P((E1147:BO1147 - OFFSET(E1147:BO1147,0,1)) / OFFSET(E1147:BO1147,0,1)) * SQRT(COUNT(E1147:BP1147)-1)</f>
        <v>0.33045899769099679</v>
      </c>
      <c r="BT1147" s="10" cm="1">
        <f t="array" ref="BT1147">-(MAX(1 - (E1147:BP1147 / _xlfn.SCAN(E1147, E1147:BP1147, _xlfn.LAMBDA(_xlpm.a,_xlpm.b, MAX(_xlpm.a, _xlpm.b))))))</f>
        <v>-0.16933426119229866</v>
      </c>
      <c r="BU1147" s="12">
        <f t="shared" ca="1" si="35"/>
        <v>1.5907893245531768</v>
      </c>
    </row>
    <row r="1148" spans="1:73" x14ac:dyDescent="0.45">
      <c r="A1148" s="2" t="s">
        <v>2316</v>
      </c>
      <c r="B1148" t="s">
        <v>2317</v>
      </c>
      <c r="C1148" t="s">
        <v>25</v>
      </c>
      <c r="D1148" t="s">
        <v>8</v>
      </c>
      <c r="E1148">
        <v>53.913800000000002</v>
      </c>
      <c r="F1148">
        <v>53.675899999999999</v>
      </c>
      <c r="G1148">
        <v>53.771000000000001</v>
      </c>
      <c r="H1148">
        <v>53.342799999999997</v>
      </c>
      <c r="I1148">
        <v>53.342799999999997</v>
      </c>
      <c r="J1148">
        <v>52.533799999999999</v>
      </c>
      <c r="K1148">
        <v>53.485500000000002</v>
      </c>
      <c r="L1148">
        <v>52.581400000000002</v>
      </c>
      <c r="M1148">
        <v>52.486199999999997</v>
      </c>
      <c r="N1148">
        <v>51.391800000000003</v>
      </c>
      <c r="O1148">
        <v>50.630400000000002</v>
      </c>
      <c r="P1148">
        <v>49.440800000000003</v>
      </c>
      <c r="Q1148">
        <v>50.344900000000003</v>
      </c>
      <c r="R1148">
        <v>51.296599999999998</v>
      </c>
      <c r="S1148">
        <v>51.582099999999997</v>
      </c>
      <c r="T1148">
        <v>50.677999999999997</v>
      </c>
      <c r="U1148">
        <v>50.059399999999997</v>
      </c>
      <c r="V1148">
        <v>50.677999999999997</v>
      </c>
      <c r="W1148">
        <v>52.676600000000001</v>
      </c>
      <c r="X1148">
        <v>52.200699999999998</v>
      </c>
      <c r="Y1148">
        <v>51.344200000000001</v>
      </c>
      <c r="Z1148">
        <v>51.915199999999999</v>
      </c>
      <c r="AA1148">
        <v>51.915199999999999</v>
      </c>
      <c r="AB1148">
        <v>51.534500000000001</v>
      </c>
      <c r="AC1148">
        <v>50.630400000000002</v>
      </c>
      <c r="AD1148">
        <v>50.963500000000003</v>
      </c>
      <c r="AE1148">
        <v>50.868299999999998</v>
      </c>
      <c r="AF1148">
        <v>51.677300000000002</v>
      </c>
      <c r="AG1148">
        <v>51.677300000000002</v>
      </c>
      <c r="AH1148">
        <v>52.058</v>
      </c>
      <c r="AI1148">
        <v>51.772500000000001</v>
      </c>
      <c r="AJ1148">
        <v>52.2483</v>
      </c>
      <c r="AK1148">
        <v>52.581400000000002</v>
      </c>
      <c r="AL1148">
        <v>52.819400000000002</v>
      </c>
      <c r="AM1148">
        <v>52.486199999999997</v>
      </c>
      <c r="AN1148">
        <v>52.9621</v>
      </c>
      <c r="AO1148">
        <v>52.2483</v>
      </c>
      <c r="AP1148">
        <v>52.010399999999997</v>
      </c>
      <c r="AQ1148">
        <v>51.772500000000001</v>
      </c>
      <c r="AR1148">
        <v>52.010399999999997</v>
      </c>
      <c r="AS1148">
        <v>52.628999999999998</v>
      </c>
      <c r="AT1148">
        <v>51.820099999999996</v>
      </c>
      <c r="AU1148">
        <v>51.391800000000003</v>
      </c>
      <c r="AV1148">
        <v>49.916600000000003</v>
      </c>
      <c r="AW1148">
        <v>48.679400000000001</v>
      </c>
      <c r="AX1148">
        <v>48.251199999999997</v>
      </c>
      <c r="AY1148">
        <v>47.632599999999996</v>
      </c>
      <c r="AZ1148">
        <v>48.822200000000002</v>
      </c>
      <c r="BA1148">
        <v>49.678699999999999</v>
      </c>
      <c r="BB1148">
        <v>50.011800000000001</v>
      </c>
      <c r="BC1148">
        <v>50.773200000000003</v>
      </c>
      <c r="BD1148">
        <v>50.630400000000002</v>
      </c>
      <c r="BE1148">
        <v>51.487000000000002</v>
      </c>
      <c r="BF1148">
        <v>51.106299999999997</v>
      </c>
      <c r="BG1148">
        <v>50.868299999999998</v>
      </c>
      <c r="BH1148">
        <v>51.106299999999997</v>
      </c>
      <c r="BI1148">
        <v>51.106299999999997</v>
      </c>
      <c r="BJ1148">
        <v>50.487699999999997</v>
      </c>
      <c r="BK1148">
        <v>50.059399999999997</v>
      </c>
      <c r="BL1148">
        <v>49.964199999999998</v>
      </c>
      <c r="BM1148">
        <v>50.487699999999997</v>
      </c>
      <c r="BN1148">
        <v>51.296599999999998</v>
      </c>
      <c r="BO1148">
        <v>51.344200000000001</v>
      </c>
      <c r="BP1148">
        <v>51.201500000000003</v>
      </c>
      <c r="BQ1148" s="10">
        <f t="shared" si="34"/>
        <v>-5.0308084386557782E-2</v>
      </c>
      <c r="BR1148" s="11" cm="1">
        <f t="array" aca="1" ref="BR1148" ca="1">_xlfn.PERCENTILE.INC((OFFSET(E1148,0,1,1,COLUMNS(E1148:BP1148)-1) - E1148:BO1148) / E1148:BO1148, 0.05) * SQRT(COUNT(E1148:BP1148) - 1)</f>
        <v>-0.16287589853105067</v>
      </c>
      <c r="BS1148" s="10" cm="1">
        <f t="array" aca="1" ref="BS1148" ca="1">_xlfn.STDEV.P((E1148:BO1148 - OFFSET(E1148:BO1148,0,1)) / OFFSET(E1148:BO1148,0,1)) * SQRT(COUNT(E1148:BP1148)-1)</f>
        <v>0.10489162491272239</v>
      </c>
      <c r="BT1148" s="10" cm="1">
        <f t="array" ref="BT1148">-(MAX(1 - (E1148:BP1148 / _xlfn.SCAN(E1148, E1148:BP1148, _xlfn.LAMBDA(_xlpm.a,_xlpm.b, MAX(_xlpm.a, _xlpm.b))))))</f>
        <v>-0.11650449421112974</v>
      </c>
      <c r="BU1148" s="12">
        <f t="shared" ca="1" si="35"/>
        <v>-0.42918664310917265</v>
      </c>
    </row>
    <row r="1149" spans="1:73" x14ac:dyDescent="0.45">
      <c r="A1149" s="2" t="s">
        <v>2318</v>
      </c>
      <c r="B1149" t="s">
        <v>2319</v>
      </c>
      <c r="C1149" t="s">
        <v>19</v>
      </c>
      <c r="D1149" t="s">
        <v>8</v>
      </c>
      <c r="E1149">
        <v>2.6114000000000002</v>
      </c>
      <c r="F1149">
        <v>2.6168999999999998</v>
      </c>
      <c r="G1149">
        <v>2.6484999999999999</v>
      </c>
      <c r="H1149">
        <v>2.6168999999999998</v>
      </c>
      <c r="I1149">
        <v>2.5951</v>
      </c>
      <c r="J1149">
        <v>2.5710999999999999</v>
      </c>
      <c r="K1149">
        <v>2.5754000000000001</v>
      </c>
      <c r="L1149">
        <v>2.5907</v>
      </c>
      <c r="M1149">
        <v>2.6387</v>
      </c>
      <c r="N1149">
        <v>2.6168999999999998</v>
      </c>
      <c r="O1149">
        <v>2.6190000000000002</v>
      </c>
      <c r="P1149">
        <v>2.5831</v>
      </c>
      <c r="Q1149">
        <v>2.5253000000000001</v>
      </c>
      <c r="R1149">
        <v>2.5623</v>
      </c>
      <c r="S1149">
        <v>2.5175999999999998</v>
      </c>
      <c r="T1149">
        <v>2.4369999999999998</v>
      </c>
      <c r="U1149">
        <v>2.4390999999999998</v>
      </c>
      <c r="V1149">
        <v>2.4882</v>
      </c>
      <c r="W1149">
        <v>2.4946999999999999</v>
      </c>
      <c r="X1149">
        <v>2.5024000000000002</v>
      </c>
      <c r="Y1149">
        <v>2.5295999999999998</v>
      </c>
      <c r="Z1149">
        <v>2.5722</v>
      </c>
      <c r="AA1149">
        <v>2.5634000000000001</v>
      </c>
      <c r="AB1149">
        <v>2.5285000000000002</v>
      </c>
      <c r="AC1149">
        <v>2.5078</v>
      </c>
      <c r="AD1149">
        <v>2.5242</v>
      </c>
      <c r="AE1149">
        <v>2.5339999999999998</v>
      </c>
      <c r="AF1149">
        <v>2.5764999999999998</v>
      </c>
      <c r="AG1149">
        <v>2.5722</v>
      </c>
      <c r="AH1149">
        <v>2.5634000000000001</v>
      </c>
      <c r="AI1149">
        <v>2.5547</v>
      </c>
      <c r="AJ1149">
        <v>2.5438000000000001</v>
      </c>
      <c r="AK1149">
        <v>2.5264000000000002</v>
      </c>
      <c r="AL1149">
        <v>2.5122</v>
      </c>
      <c r="AM1149">
        <v>2.4969000000000001</v>
      </c>
      <c r="AN1149">
        <v>2.4697</v>
      </c>
      <c r="AO1149">
        <v>2.4718</v>
      </c>
      <c r="AP1149">
        <v>2.4641999999999999</v>
      </c>
      <c r="AQ1149">
        <v>2.4325999999999999</v>
      </c>
      <c r="AR1149">
        <v>2.4697</v>
      </c>
      <c r="AS1149">
        <v>2.4664000000000001</v>
      </c>
      <c r="AT1149">
        <v>2.4129999999999998</v>
      </c>
      <c r="AU1149">
        <v>2.4249999999999998</v>
      </c>
      <c r="AV1149">
        <v>2.4064000000000001</v>
      </c>
      <c r="AW1149">
        <v>2.3431999999999999</v>
      </c>
      <c r="AX1149">
        <v>2.3420999999999998</v>
      </c>
      <c r="AY1149">
        <v>2.3443000000000001</v>
      </c>
      <c r="AZ1149">
        <v>2.4544000000000001</v>
      </c>
      <c r="BA1149">
        <v>2.4904000000000002</v>
      </c>
      <c r="BB1149">
        <v>2.5133000000000001</v>
      </c>
      <c r="BC1149">
        <v>2.5590999999999999</v>
      </c>
      <c r="BD1149">
        <v>2.5209000000000001</v>
      </c>
      <c r="BE1149">
        <v>2.5579999999999998</v>
      </c>
      <c r="BF1149">
        <v>2.5710999999999999</v>
      </c>
      <c r="BG1149">
        <v>2.5394000000000001</v>
      </c>
      <c r="BH1149">
        <v>2.5623</v>
      </c>
      <c r="BI1149">
        <v>2.5831</v>
      </c>
      <c r="BJ1149">
        <v>2.5939999999999999</v>
      </c>
      <c r="BK1149">
        <v>2.57</v>
      </c>
      <c r="BL1149">
        <v>2.5960999999999999</v>
      </c>
      <c r="BM1149">
        <v>2.5929000000000002</v>
      </c>
      <c r="BN1149">
        <v>2.6071</v>
      </c>
      <c r="BO1149">
        <v>2.5939999999999999</v>
      </c>
      <c r="BP1149">
        <v>2.5819999999999999</v>
      </c>
      <c r="BQ1149" s="10">
        <f t="shared" si="34"/>
        <v>-1.1258328865742634E-2</v>
      </c>
      <c r="BR1149" s="11" cm="1">
        <f t="array" aca="1" ref="BR1149" ca="1">_xlfn.PERCENTILE.INC((OFFSET(E1149,0,1,1,COLUMNS(E1149:BP1149)-1) - E1149:BO1149) / E1149:BO1149, 0.05) * SQRT(COUNT(E1149:BP1149) - 1)</f>
        <v>-0.16851120899980929</v>
      </c>
      <c r="BS1149" s="10" cm="1">
        <f t="array" aca="1" ref="BS1149" ca="1">_xlfn.STDEV.P((E1149:BO1149 - OFFSET(E1149:BO1149,0,1)) / OFFSET(E1149:BO1149,0,1)) * SQRT(COUNT(E1149:BP1149)-1)</f>
        <v>0.10140131808032485</v>
      </c>
      <c r="BT1149" s="10" cm="1">
        <f t="array" ref="BT1149">-(MAX(1 - (E1149:BP1149 / _xlfn.SCAN(E1149, E1149:BP1149, _xlfn.LAMBDA(_xlpm.a,_xlpm.b, MAX(_xlpm.a, _xlpm.b))))))</f>
        <v>-0.11568812535397399</v>
      </c>
      <c r="BU1149" s="12">
        <f t="shared" ca="1" si="35"/>
        <v>-5.8858493940037684E-2</v>
      </c>
    </row>
    <row r="1150" spans="1:73" x14ac:dyDescent="0.45">
      <c r="A1150" s="2" t="s">
        <v>2320</v>
      </c>
      <c r="B1150" t="s">
        <v>2321</v>
      </c>
      <c r="C1150" t="s">
        <v>111</v>
      </c>
      <c r="D1150" t="s">
        <v>8</v>
      </c>
      <c r="E1150">
        <v>9.4600000000000009</v>
      </c>
      <c r="F1150">
        <v>9.2799999999999994</v>
      </c>
      <c r="G1150">
        <v>9.1999999999999993</v>
      </c>
      <c r="H1150">
        <v>9.3049999999999997</v>
      </c>
      <c r="I1150">
        <v>9.2349999999999994</v>
      </c>
      <c r="J1150">
        <v>8.7249999999999996</v>
      </c>
      <c r="K1150">
        <v>8.7050000000000001</v>
      </c>
      <c r="L1150">
        <v>8.73</v>
      </c>
      <c r="M1150">
        <v>8.5449999999999999</v>
      </c>
      <c r="N1150">
        <v>8.7449999999999992</v>
      </c>
      <c r="O1150">
        <v>9.2850000000000001</v>
      </c>
      <c r="P1150">
        <v>8.9949999999999992</v>
      </c>
      <c r="Q1150">
        <v>8.74</v>
      </c>
      <c r="R1150">
        <v>8.6449999999999996</v>
      </c>
      <c r="S1150">
        <v>8.0749999999999993</v>
      </c>
      <c r="T1150">
        <v>7.5949999999999998</v>
      </c>
      <c r="U1150">
        <v>8.2149999999999999</v>
      </c>
      <c r="V1150">
        <v>8.4550000000000001</v>
      </c>
      <c r="W1150">
        <v>8.2949999999999999</v>
      </c>
      <c r="X1150">
        <v>7.92</v>
      </c>
      <c r="Y1150">
        <v>7.83</v>
      </c>
      <c r="Z1150">
        <v>8.02</v>
      </c>
      <c r="AA1150">
        <v>7.85</v>
      </c>
      <c r="AB1150">
        <v>7.8550000000000004</v>
      </c>
      <c r="AC1150">
        <v>7.85</v>
      </c>
      <c r="AD1150">
        <v>7.78</v>
      </c>
      <c r="AE1150">
        <v>7.875</v>
      </c>
      <c r="AF1150">
        <v>7.8150000000000004</v>
      </c>
      <c r="AG1150">
        <v>8.0150000000000006</v>
      </c>
      <c r="AH1150">
        <v>8.0399999999999991</v>
      </c>
      <c r="AI1150">
        <v>7.8</v>
      </c>
      <c r="AJ1150">
        <v>7.7649999999999997</v>
      </c>
      <c r="AK1150">
        <v>8.4600000000000009</v>
      </c>
      <c r="AL1150">
        <v>7.7949999999999999</v>
      </c>
      <c r="AM1150">
        <v>7.49</v>
      </c>
      <c r="AN1150">
        <v>7.01</v>
      </c>
      <c r="AO1150">
        <v>7.1150000000000002</v>
      </c>
      <c r="AP1150">
        <v>7.05</v>
      </c>
      <c r="AQ1150">
        <v>6.75</v>
      </c>
      <c r="AR1150">
        <v>8.5</v>
      </c>
      <c r="AS1150">
        <v>8.76</v>
      </c>
      <c r="AT1150">
        <v>9.1300000000000008</v>
      </c>
      <c r="AU1150">
        <v>9.125</v>
      </c>
      <c r="AV1150">
        <v>9.64</v>
      </c>
      <c r="AW1150">
        <v>9.375</v>
      </c>
      <c r="AX1150">
        <v>10.07</v>
      </c>
      <c r="AY1150">
        <v>10.25</v>
      </c>
      <c r="AZ1150">
        <v>9.85</v>
      </c>
      <c r="BA1150">
        <v>10.26</v>
      </c>
      <c r="BB1150">
        <v>10.8</v>
      </c>
      <c r="BC1150">
        <v>10.18</v>
      </c>
      <c r="BD1150">
        <v>9.9700000000000006</v>
      </c>
      <c r="BE1150">
        <v>10.039999999999999</v>
      </c>
      <c r="BF1150">
        <v>10.25</v>
      </c>
      <c r="BG1150">
        <v>10.18</v>
      </c>
      <c r="BH1150">
        <v>10.62</v>
      </c>
      <c r="BI1150">
        <v>10.51</v>
      </c>
      <c r="BJ1150">
        <v>10.88</v>
      </c>
      <c r="BK1150">
        <v>11</v>
      </c>
      <c r="BL1150">
        <v>11.77</v>
      </c>
      <c r="BM1150">
        <v>11.43</v>
      </c>
      <c r="BN1150">
        <v>11.2</v>
      </c>
      <c r="BO1150">
        <v>11.59</v>
      </c>
      <c r="BP1150">
        <v>11.66</v>
      </c>
      <c r="BQ1150" s="10">
        <f t="shared" si="34"/>
        <v>0.23255813953488363</v>
      </c>
      <c r="BR1150" s="11" cm="1">
        <f t="array" aca="1" ref="BR1150" ca="1">_xlfn.PERCENTILE.INC((OFFSET(E1150,0,1,1,COLUMNS(E1150:BP1150)-1) - E1150:BO1150) / E1150:BO1150, 0.05) * SQRT(COUNT(E1150:BP1150) - 1)</f>
        <v>-0.47019651567896231</v>
      </c>
      <c r="BS1150" s="10" cm="1">
        <f t="array" aca="1" ref="BS1150" ca="1">_xlfn.STDEV.P((E1150:BO1150 - OFFSET(E1150:BO1150,0,1)) / OFFSET(E1150:BO1150,0,1)) * SQRT(COUNT(E1150:BP1150)-1)</f>
        <v>0.35753830142950427</v>
      </c>
      <c r="BT1150" s="10" cm="1">
        <f t="array" ref="BT1150">-(MAX(1 - (E1150:BP1150 / _xlfn.SCAN(E1150, E1150:BP1150, _xlfn.LAMBDA(_xlpm.a,_xlpm.b, MAX(_xlpm.a, _xlpm.b))))))</f>
        <v>-0.28646934460887952</v>
      </c>
      <c r="BU1150" s="12">
        <f t="shared" ca="1" si="35"/>
        <v>0.66523820967969793</v>
      </c>
    </row>
    <row r="1151" spans="1:73" x14ac:dyDescent="0.45">
      <c r="A1151" s="2" t="s">
        <v>2322</v>
      </c>
      <c r="B1151" t="s">
        <v>2323</v>
      </c>
      <c r="C1151" t="s">
        <v>19</v>
      </c>
      <c r="D1151" t="s">
        <v>8</v>
      </c>
      <c r="E1151">
        <v>26.97</v>
      </c>
      <c r="F1151">
        <v>27.72</v>
      </c>
      <c r="G1151">
        <v>28.31</v>
      </c>
      <c r="H1151">
        <v>27.85</v>
      </c>
      <c r="I1151">
        <v>27.62</v>
      </c>
      <c r="J1151">
        <v>26.84</v>
      </c>
      <c r="K1151">
        <v>26.84</v>
      </c>
      <c r="L1151">
        <v>26.03</v>
      </c>
      <c r="M1151">
        <v>26.94</v>
      </c>
      <c r="N1151">
        <v>27.21</v>
      </c>
      <c r="O1151">
        <v>27.67</v>
      </c>
      <c r="P1151">
        <v>27.3</v>
      </c>
      <c r="Q1151">
        <v>26.97</v>
      </c>
      <c r="R1151">
        <v>26.26</v>
      </c>
      <c r="S1151">
        <v>25.68</v>
      </c>
      <c r="T1151">
        <v>24.17</v>
      </c>
      <c r="U1151">
        <v>24.33</v>
      </c>
      <c r="V1151">
        <v>24.57</v>
      </c>
      <c r="W1151">
        <v>24.86</v>
      </c>
      <c r="X1151">
        <v>23.89</v>
      </c>
      <c r="Y1151">
        <v>24.62</v>
      </c>
      <c r="Z1151">
        <v>25.25</v>
      </c>
      <c r="AA1151">
        <v>25.21</v>
      </c>
      <c r="AB1151">
        <v>25.32</v>
      </c>
      <c r="AC1151">
        <v>24.51</v>
      </c>
      <c r="AD1151">
        <v>24.63</v>
      </c>
      <c r="AE1151">
        <v>25.67</v>
      </c>
      <c r="AF1151">
        <v>26.46</v>
      </c>
      <c r="AG1151">
        <v>26.35</v>
      </c>
      <c r="AH1151">
        <v>25.96</v>
      </c>
      <c r="AI1151">
        <v>25.47</v>
      </c>
      <c r="AJ1151">
        <v>26.74</v>
      </c>
      <c r="AK1151">
        <v>26.62</v>
      </c>
      <c r="AL1151">
        <v>26.62</v>
      </c>
      <c r="AM1151">
        <v>26.08</v>
      </c>
      <c r="AN1151">
        <v>25.42</v>
      </c>
      <c r="AO1151">
        <v>25.11</v>
      </c>
      <c r="AP1151">
        <v>25.06</v>
      </c>
      <c r="AQ1151">
        <v>23.61</v>
      </c>
      <c r="AR1151">
        <v>21.14</v>
      </c>
      <c r="AS1151">
        <v>19.785</v>
      </c>
      <c r="AT1151">
        <v>18.04</v>
      </c>
      <c r="AU1151">
        <v>17.555</v>
      </c>
      <c r="AV1151">
        <v>16.37</v>
      </c>
      <c r="AW1151">
        <v>15.33</v>
      </c>
      <c r="AX1151">
        <v>14.324999999999999</v>
      </c>
      <c r="AY1151">
        <v>14.02</v>
      </c>
      <c r="AZ1151">
        <v>15.91</v>
      </c>
      <c r="BA1151">
        <v>14.955</v>
      </c>
      <c r="BB1151">
        <v>14.66</v>
      </c>
      <c r="BC1151">
        <v>14.755000000000001</v>
      </c>
      <c r="BD1151">
        <v>14.625</v>
      </c>
      <c r="BE1151">
        <v>16.035</v>
      </c>
      <c r="BF1151">
        <v>15.82</v>
      </c>
      <c r="BG1151">
        <v>16.22</v>
      </c>
      <c r="BH1151">
        <v>16.065000000000001</v>
      </c>
      <c r="BI1151">
        <v>16.079999999999998</v>
      </c>
      <c r="BJ1151">
        <v>15.585000000000001</v>
      </c>
      <c r="BK1151">
        <v>15.74</v>
      </c>
      <c r="BL1151">
        <v>15.5</v>
      </c>
      <c r="BM1151">
        <v>15.484999999999999</v>
      </c>
      <c r="BN1151">
        <v>17.925000000000001</v>
      </c>
      <c r="BO1151">
        <v>16.785</v>
      </c>
      <c r="BP1151">
        <v>16.754999999999999</v>
      </c>
      <c r="BQ1151" s="10">
        <f t="shared" si="34"/>
        <v>-0.37875417130144606</v>
      </c>
      <c r="BR1151" s="11" cm="1">
        <f t="array" aca="1" ref="BR1151" ca="1">_xlfn.PERCENTILE.INC((OFFSET(E1151,0,1,1,COLUMNS(E1151:BP1151)-1) - E1151:BO1151) / E1151:BO1151, 0.05) * SQRT(COUNT(E1151:BP1151) - 1)</f>
        <v>-0.51918853414242905</v>
      </c>
      <c r="BS1151" s="10" cm="1">
        <f t="array" aca="1" ref="BS1151" ca="1">_xlfn.STDEV.P((E1151:BO1151 - OFFSET(E1151:BO1151,0,1)) / OFFSET(E1151:BO1151,0,1)) * SQRT(COUNT(E1151:BP1151)-1)</f>
        <v>0.34100304524533859</v>
      </c>
      <c r="BT1151" s="10" cm="1">
        <f t="array" ref="BT1151">-(MAX(1 - (E1151:BP1151 / _xlfn.SCAN(E1151, E1151:BP1151, _xlfn.LAMBDA(_xlpm.a,_xlpm.b, MAX(_xlpm.a, _xlpm.b))))))</f>
        <v>-0.50476863299187569</v>
      </c>
      <c r="BU1151" s="12">
        <f t="shared" ca="1" si="35"/>
        <v>-1.0951930679468065</v>
      </c>
    </row>
    <row r="1152" spans="1:73" x14ac:dyDescent="0.45">
      <c r="A1152" s="2" t="s">
        <v>2324</v>
      </c>
      <c r="B1152" t="s">
        <v>2325</v>
      </c>
      <c r="C1152" t="s">
        <v>71</v>
      </c>
      <c r="D1152" t="s">
        <v>8</v>
      </c>
      <c r="E1152">
        <v>49.24</v>
      </c>
      <c r="F1152">
        <v>48.91</v>
      </c>
      <c r="G1152">
        <v>49</v>
      </c>
      <c r="H1152">
        <v>48.33</v>
      </c>
      <c r="I1152">
        <v>47.23</v>
      </c>
      <c r="J1152">
        <v>46.74</v>
      </c>
      <c r="K1152">
        <v>46.83</v>
      </c>
      <c r="L1152">
        <v>47.68</v>
      </c>
      <c r="M1152">
        <v>48.09</v>
      </c>
      <c r="N1152">
        <v>48.27</v>
      </c>
      <c r="O1152">
        <v>47.95</v>
      </c>
      <c r="P1152">
        <v>47.62</v>
      </c>
      <c r="Q1152">
        <v>47.93</v>
      </c>
      <c r="R1152">
        <v>48.59</v>
      </c>
      <c r="S1152">
        <v>47.72</v>
      </c>
      <c r="T1152">
        <v>47.15</v>
      </c>
      <c r="U1152">
        <v>47.49</v>
      </c>
      <c r="V1152">
        <v>49.41</v>
      </c>
      <c r="W1152">
        <v>51.14</v>
      </c>
      <c r="X1152">
        <v>50.8</v>
      </c>
      <c r="Y1152">
        <v>50.38</v>
      </c>
      <c r="Z1152">
        <v>49.95</v>
      </c>
      <c r="AA1152">
        <v>50.4</v>
      </c>
      <c r="AB1152">
        <v>50.14</v>
      </c>
      <c r="AC1152">
        <v>48.75</v>
      </c>
      <c r="AD1152">
        <v>48.39</v>
      </c>
      <c r="AE1152">
        <v>47.59</v>
      </c>
      <c r="AF1152">
        <v>48.44</v>
      </c>
      <c r="AG1152">
        <v>48.12</v>
      </c>
      <c r="AH1152">
        <v>47.48</v>
      </c>
      <c r="AI1152">
        <v>47.31</v>
      </c>
      <c r="AJ1152">
        <v>47.35</v>
      </c>
      <c r="AK1152">
        <v>47.91</v>
      </c>
      <c r="AL1152">
        <v>47</v>
      </c>
      <c r="AM1152">
        <v>46.61</v>
      </c>
      <c r="AN1152">
        <v>45.81</v>
      </c>
      <c r="AO1152">
        <v>45.99</v>
      </c>
      <c r="AP1152">
        <v>45.71</v>
      </c>
      <c r="AQ1152">
        <v>44.41</v>
      </c>
      <c r="AR1152">
        <v>46.78</v>
      </c>
      <c r="AS1152">
        <v>47.5</v>
      </c>
      <c r="AT1152">
        <v>46.44</v>
      </c>
      <c r="AU1152">
        <v>46.95</v>
      </c>
      <c r="AV1152">
        <v>45.77</v>
      </c>
      <c r="AW1152">
        <v>44.39</v>
      </c>
      <c r="AX1152">
        <v>44.19</v>
      </c>
      <c r="AY1152">
        <v>43.3</v>
      </c>
      <c r="AZ1152">
        <v>46.29</v>
      </c>
      <c r="BA1152">
        <v>44.9</v>
      </c>
      <c r="BB1152">
        <v>45.21</v>
      </c>
      <c r="BC1152">
        <v>45.89</v>
      </c>
      <c r="BD1152">
        <v>45.74</v>
      </c>
      <c r="BE1152">
        <v>46.44</v>
      </c>
      <c r="BF1152">
        <v>47.32</v>
      </c>
      <c r="BG1152">
        <v>45.77</v>
      </c>
      <c r="BH1152">
        <v>43.68</v>
      </c>
      <c r="BI1152">
        <v>44.05</v>
      </c>
      <c r="BJ1152">
        <v>42.92</v>
      </c>
      <c r="BK1152">
        <v>42.8</v>
      </c>
      <c r="BL1152">
        <v>42.68</v>
      </c>
      <c r="BM1152">
        <v>42.92</v>
      </c>
      <c r="BN1152">
        <v>43.56</v>
      </c>
      <c r="BO1152">
        <v>43.29</v>
      </c>
      <c r="BP1152">
        <v>42.31</v>
      </c>
      <c r="BQ1152" s="10">
        <f t="shared" si="34"/>
        <v>-0.14073923639317626</v>
      </c>
      <c r="BR1152" s="11" cm="1">
        <f t="array" aca="1" ref="BR1152" ca="1">_xlfn.PERCENTILE.INC((OFFSET(E1152,0,1,1,COLUMNS(E1152:BP1152)-1) - E1152:BO1152) / E1152:BO1152, 0.05) * SQRT(COUNT(E1152:BP1152) - 1)</f>
        <v>-0.23708015591684242</v>
      </c>
      <c r="BS1152" s="10" cm="1">
        <f t="array" aca="1" ref="BS1152" ca="1">_xlfn.STDEV.P((E1152:BO1152 - OFFSET(E1152:BO1152,0,1)) / OFFSET(E1152:BO1152,0,1)) * SQRT(COUNT(E1152:BP1152)-1)</f>
        <v>0.1571446602351223</v>
      </c>
      <c r="BT1152" s="10" cm="1">
        <f t="array" ref="BT1152">-(MAX(1 - (E1152:BP1152 / _xlfn.SCAN(E1152, E1152:BP1152, _xlfn.LAMBDA(_xlpm.a,_xlpm.b, MAX(_xlpm.a, _xlpm.b))))))</f>
        <v>-0.17266327727806019</v>
      </c>
      <c r="BU1152" s="12">
        <f t="shared" ca="1" si="35"/>
        <v>-0.86193979604852622</v>
      </c>
    </row>
    <row r="1153" spans="1:73" x14ac:dyDescent="0.45">
      <c r="A1153" s="2" t="s">
        <v>2326</v>
      </c>
      <c r="B1153" t="s">
        <v>2327</v>
      </c>
      <c r="C1153" t="s">
        <v>11</v>
      </c>
      <c r="D1153" t="s">
        <v>29</v>
      </c>
      <c r="E1153">
        <v>112.26</v>
      </c>
      <c r="F1153">
        <v>115.32</v>
      </c>
      <c r="G1153">
        <v>114.3</v>
      </c>
      <c r="H1153">
        <v>113.98</v>
      </c>
      <c r="I1153">
        <v>114.6</v>
      </c>
      <c r="J1153">
        <v>117.46</v>
      </c>
      <c r="K1153">
        <v>116.1</v>
      </c>
      <c r="L1153">
        <v>117.1</v>
      </c>
      <c r="M1153">
        <v>117.78</v>
      </c>
      <c r="N1153">
        <v>118.28</v>
      </c>
      <c r="O1153">
        <v>118.88</v>
      </c>
      <c r="P1153">
        <v>121.5</v>
      </c>
      <c r="Q1153">
        <v>120.86</v>
      </c>
      <c r="R1153">
        <v>119.92</v>
      </c>
      <c r="S1153">
        <v>117.54</v>
      </c>
      <c r="T1153">
        <v>122.86</v>
      </c>
      <c r="U1153">
        <v>125.52</v>
      </c>
      <c r="V1153">
        <v>124.22</v>
      </c>
      <c r="W1153">
        <v>126.08</v>
      </c>
      <c r="X1153">
        <v>127.62</v>
      </c>
      <c r="Y1153">
        <v>130.02000000000001</v>
      </c>
      <c r="Z1153">
        <v>127.96</v>
      </c>
      <c r="AA1153">
        <v>132.32</v>
      </c>
      <c r="AB1153">
        <v>133.58000000000001</v>
      </c>
      <c r="AC1153">
        <v>134.22</v>
      </c>
      <c r="AD1153">
        <v>137.4</v>
      </c>
      <c r="AE1153">
        <v>137.22</v>
      </c>
      <c r="AF1153">
        <v>139.54</v>
      </c>
      <c r="AG1153">
        <v>138.44</v>
      </c>
      <c r="AH1153">
        <v>138.9</v>
      </c>
      <c r="AI1153">
        <v>136.54</v>
      </c>
      <c r="AJ1153">
        <v>138.9</v>
      </c>
      <c r="AK1153">
        <v>139.5</v>
      </c>
      <c r="AL1153">
        <v>137.96</v>
      </c>
      <c r="AM1153">
        <v>137.58000000000001</v>
      </c>
      <c r="AN1153">
        <v>135.96</v>
      </c>
      <c r="AO1153">
        <v>136.44</v>
      </c>
      <c r="AP1153">
        <v>135.58000000000001</v>
      </c>
      <c r="AQ1153">
        <v>130.1</v>
      </c>
      <c r="AR1153">
        <v>133.58000000000001</v>
      </c>
      <c r="AS1153">
        <v>131.44</v>
      </c>
      <c r="AT1153">
        <v>128.91999999999999</v>
      </c>
      <c r="AU1153">
        <v>129.84</v>
      </c>
      <c r="AV1153">
        <v>128</v>
      </c>
      <c r="AW1153">
        <v>123.46</v>
      </c>
      <c r="AX1153">
        <v>120.92</v>
      </c>
      <c r="AY1153">
        <v>116.46</v>
      </c>
      <c r="AZ1153">
        <v>119.94</v>
      </c>
      <c r="BA1153">
        <v>118.48</v>
      </c>
      <c r="BB1153">
        <v>119.5</v>
      </c>
      <c r="BC1153">
        <v>121.78</v>
      </c>
      <c r="BD1153">
        <v>122.08</v>
      </c>
      <c r="BE1153">
        <v>124.34</v>
      </c>
      <c r="BF1153">
        <v>125.96</v>
      </c>
      <c r="BG1153">
        <v>127.64</v>
      </c>
      <c r="BH1153">
        <v>127.98</v>
      </c>
      <c r="BI1153">
        <v>127</v>
      </c>
      <c r="BJ1153">
        <v>124.26</v>
      </c>
      <c r="BK1153">
        <v>124.84</v>
      </c>
      <c r="BL1153">
        <v>125.32</v>
      </c>
      <c r="BM1153">
        <v>125.58</v>
      </c>
      <c r="BN1153">
        <v>126.56</v>
      </c>
      <c r="BO1153">
        <v>129.41999999999999</v>
      </c>
      <c r="BP1153">
        <v>124.84</v>
      </c>
      <c r="BQ1153" s="10">
        <f t="shared" si="34"/>
        <v>0.11206128629966149</v>
      </c>
      <c r="BR1153" s="11" cm="1">
        <f t="array" aca="1" ref="BR1153" ca="1">_xlfn.PERCENTILE.INC((OFFSET(E1153,0,1,1,COLUMNS(E1153:BP1153)-1) - E1153:BO1153) / E1153:BO1153, 0.05) * SQRT(COUNT(E1153:BP1153) - 1)</f>
        <v>-0.26992435099350737</v>
      </c>
      <c r="BS1153" s="10" cm="1">
        <f t="array" aca="1" ref="BS1153" ca="1">_xlfn.STDEV.P((E1153:BO1153 - OFFSET(E1153:BO1153,0,1)) / OFFSET(E1153:BO1153,0,1)) * SQRT(COUNT(E1153:BP1153)-1)</f>
        <v>0.1418807391799029</v>
      </c>
      <c r="BT1153" s="10" cm="1">
        <f t="array" ref="BT1153">-(MAX(1 - (E1153:BP1153 / _xlfn.SCAN(E1153, E1153:BP1153, _xlfn.LAMBDA(_xlpm.a,_xlpm.b, MAX(_xlpm.a, _xlpm.b))))))</f>
        <v>-0.1654006019779275</v>
      </c>
      <c r="BU1153" s="12">
        <f t="shared" ca="1" si="35"/>
        <v>0.82711217165891426</v>
      </c>
    </row>
    <row r="1154" spans="1:73" x14ac:dyDescent="0.45">
      <c r="A1154" s="2" t="s">
        <v>2328</v>
      </c>
      <c r="B1154" t="s">
        <v>2329</v>
      </c>
      <c r="C1154" t="s">
        <v>7</v>
      </c>
      <c r="D1154" t="s">
        <v>8</v>
      </c>
      <c r="E1154">
        <v>32.46</v>
      </c>
      <c r="F1154">
        <v>33.380000000000003</v>
      </c>
      <c r="G1154">
        <v>33.64</v>
      </c>
      <c r="H1154">
        <v>33.56</v>
      </c>
      <c r="I1154">
        <v>33.9</v>
      </c>
      <c r="J1154">
        <v>33.9</v>
      </c>
      <c r="K1154">
        <v>33.96</v>
      </c>
      <c r="L1154">
        <v>34.72</v>
      </c>
      <c r="M1154">
        <v>34.840000000000003</v>
      </c>
      <c r="N1154">
        <v>34.020000000000003</v>
      </c>
      <c r="O1154">
        <v>34.44</v>
      </c>
      <c r="P1154">
        <v>33.619999999999997</v>
      </c>
      <c r="Q1154">
        <v>33.72</v>
      </c>
      <c r="R1154">
        <v>33.479999999999997</v>
      </c>
      <c r="S1154">
        <v>31.78</v>
      </c>
      <c r="T1154">
        <v>30</v>
      </c>
      <c r="U1154">
        <v>29.42</v>
      </c>
      <c r="V1154">
        <v>30.18</v>
      </c>
      <c r="W1154">
        <v>30.12</v>
      </c>
      <c r="X1154">
        <v>29.6</v>
      </c>
      <c r="Y1154">
        <v>29.42</v>
      </c>
      <c r="Z1154">
        <v>30.22</v>
      </c>
      <c r="AA1154">
        <v>30.28</v>
      </c>
      <c r="AB1154">
        <v>30.02</v>
      </c>
      <c r="AC1154">
        <v>29.66</v>
      </c>
      <c r="AD1154">
        <v>29.82</v>
      </c>
      <c r="AE1154">
        <v>30</v>
      </c>
      <c r="AF1154">
        <v>31.54</v>
      </c>
      <c r="AG1154">
        <v>31.84</v>
      </c>
      <c r="AH1154">
        <v>31.96</v>
      </c>
      <c r="AI1154">
        <v>30.58</v>
      </c>
      <c r="AJ1154">
        <v>30.92</v>
      </c>
      <c r="AK1154">
        <v>31.44</v>
      </c>
      <c r="AL1154">
        <v>31.1</v>
      </c>
      <c r="AM1154">
        <v>30.72</v>
      </c>
      <c r="AN1154">
        <v>29.9</v>
      </c>
      <c r="AO1154">
        <v>30.02</v>
      </c>
      <c r="AP1154">
        <v>29.8</v>
      </c>
      <c r="AQ1154">
        <v>27.46</v>
      </c>
      <c r="AR1154">
        <v>29</v>
      </c>
      <c r="AS1154">
        <v>29.44</v>
      </c>
      <c r="AT1154">
        <v>28.88</v>
      </c>
      <c r="AU1154">
        <v>30.14</v>
      </c>
      <c r="AV1154">
        <v>29.42</v>
      </c>
      <c r="AW1154">
        <v>27.68</v>
      </c>
      <c r="AX1154">
        <v>26.7</v>
      </c>
      <c r="AY1154">
        <v>26.3</v>
      </c>
      <c r="AZ1154">
        <v>27.3</v>
      </c>
      <c r="BA1154">
        <v>27.16</v>
      </c>
      <c r="BB1154">
        <v>27</v>
      </c>
      <c r="BC1154">
        <v>27.62</v>
      </c>
      <c r="BD1154">
        <v>27.52</v>
      </c>
      <c r="BE1154">
        <v>29</v>
      </c>
      <c r="BF1154">
        <v>28.1</v>
      </c>
      <c r="BG1154">
        <v>27.78</v>
      </c>
      <c r="BH1154">
        <v>28.28</v>
      </c>
      <c r="BI1154">
        <v>28.4</v>
      </c>
      <c r="BJ1154">
        <v>28.46</v>
      </c>
      <c r="BK1154">
        <v>28.28</v>
      </c>
      <c r="BL1154">
        <v>27.94</v>
      </c>
      <c r="BM1154">
        <v>27.38</v>
      </c>
      <c r="BN1154">
        <v>27.94</v>
      </c>
      <c r="BO1154">
        <v>27.74</v>
      </c>
      <c r="BP1154">
        <v>27.02</v>
      </c>
      <c r="BQ1154" s="10">
        <f t="shared" si="34"/>
        <v>-0.16759088108441161</v>
      </c>
      <c r="BR1154" s="11" cm="1">
        <f t="array" aca="1" ref="BR1154" ca="1">_xlfn.PERCENTILE.INC((OFFSET(E1154,0,1,1,COLUMNS(E1154:BP1154)-1) - E1154:BO1154) / E1154:BO1154, 0.05) * SQRT(COUNT(E1154:BP1154) - 1)</f>
        <v>-0.39699621796207513</v>
      </c>
      <c r="BS1154" s="10" cm="1">
        <f t="array" aca="1" ref="BS1154" ca="1">_xlfn.STDEV.P((E1154:BO1154 - OFFSET(E1154:BO1154,0,1)) / OFFSET(E1154:BO1154,0,1)) * SQRT(COUNT(E1154:BP1154)-1)</f>
        <v>0.20794957019952315</v>
      </c>
      <c r="BT1154" s="10" cm="1">
        <f t="array" ref="BT1154">-(MAX(1 - (E1154:BP1154 / _xlfn.SCAN(E1154, E1154:BP1154, _xlfn.LAMBDA(_xlpm.a,_xlpm.b, MAX(_xlpm.a, _xlpm.b))))))</f>
        <v>-0.24512055109070041</v>
      </c>
      <c r="BU1154" s="12">
        <f t="shared" ca="1" si="35"/>
        <v>-0.7804819261164494</v>
      </c>
    </row>
    <row r="1155" spans="1:73" x14ac:dyDescent="0.45">
      <c r="A1155" s="2" t="s">
        <v>2330</v>
      </c>
      <c r="B1155" t="s">
        <v>2331</v>
      </c>
      <c r="C1155" t="s">
        <v>22</v>
      </c>
      <c r="D1155" t="s">
        <v>26</v>
      </c>
      <c r="E1155">
        <v>221.5</v>
      </c>
      <c r="F1155">
        <v>215.5</v>
      </c>
      <c r="G1155">
        <v>217.5</v>
      </c>
      <c r="H1155">
        <v>217.5</v>
      </c>
      <c r="I1155">
        <v>204</v>
      </c>
      <c r="J1155">
        <v>191.2</v>
      </c>
      <c r="K1155">
        <v>192.2</v>
      </c>
      <c r="L1155">
        <v>202.5</v>
      </c>
      <c r="M1155">
        <v>197.6</v>
      </c>
      <c r="N1155">
        <v>194.8</v>
      </c>
      <c r="O1155">
        <v>190.8</v>
      </c>
      <c r="P1155">
        <v>180.2</v>
      </c>
      <c r="Q1155">
        <v>184.2</v>
      </c>
      <c r="R1155">
        <v>186.4</v>
      </c>
      <c r="S1155">
        <v>183.8</v>
      </c>
      <c r="T1155">
        <v>169.6</v>
      </c>
      <c r="U1155">
        <v>172.4</v>
      </c>
      <c r="V1155">
        <v>180</v>
      </c>
      <c r="W1155">
        <v>178.4</v>
      </c>
      <c r="X1155">
        <v>177</v>
      </c>
      <c r="Y1155">
        <v>184.2</v>
      </c>
      <c r="Z1155">
        <v>202</v>
      </c>
      <c r="AA1155">
        <v>205</v>
      </c>
      <c r="AB1155">
        <v>200</v>
      </c>
      <c r="AC1155">
        <v>196</v>
      </c>
      <c r="AD1155">
        <v>201.5</v>
      </c>
      <c r="AE1155">
        <v>198.2</v>
      </c>
      <c r="AF1155">
        <v>208.5</v>
      </c>
      <c r="AG1155">
        <v>205</v>
      </c>
      <c r="AH1155">
        <v>183</v>
      </c>
      <c r="AI1155">
        <v>163.4</v>
      </c>
      <c r="AJ1155">
        <v>162.6</v>
      </c>
      <c r="AK1155">
        <v>165.2</v>
      </c>
      <c r="AL1155">
        <v>161</v>
      </c>
      <c r="AM1155">
        <v>160</v>
      </c>
      <c r="AN1155">
        <v>165.4</v>
      </c>
      <c r="AO1155">
        <v>172.4</v>
      </c>
      <c r="AP1155">
        <v>170.8</v>
      </c>
      <c r="AQ1155">
        <v>164.6</v>
      </c>
      <c r="AR1155">
        <v>166.2</v>
      </c>
      <c r="AS1155">
        <v>171.4</v>
      </c>
      <c r="AT1155">
        <v>164.8</v>
      </c>
      <c r="AU1155">
        <v>165.4</v>
      </c>
      <c r="AV1155">
        <v>158.4</v>
      </c>
      <c r="AW1155">
        <v>153.4</v>
      </c>
      <c r="AX1155">
        <v>147.80000000000001</v>
      </c>
      <c r="AY1155">
        <v>149.80000000000001</v>
      </c>
      <c r="AZ1155">
        <v>155.80000000000001</v>
      </c>
      <c r="BA1155">
        <v>159.80000000000001</v>
      </c>
      <c r="BB1155">
        <v>162.80000000000001</v>
      </c>
      <c r="BC1155">
        <v>164.8</v>
      </c>
      <c r="BD1155">
        <v>160.4</v>
      </c>
      <c r="BE1155">
        <v>171</v>
      </c>
      <c r="BF1155">
        <v>172.2</v>
      </c>
      <c r="BG1155">
        <v>168.2</v>
      </c>
      <c r="BH1155">
        <v>176.2</v>
      </c>
      <c r="BI1155">
        <v>172.8</v>
      </c>
      <c r="BJ1155">
        <v>169.8</v>
      </c>
      <c r="BK1155">
        <v>147</v>
      </c>
      <c r="BL1155">
        <v>147</v>
      </c>
      <c r="BM1155">
        <v>150.19999999999999</v>
      </c>
      <c r="BN1155">
        <v>158</v>
      </c>
      <c r="BO1155">
        <v>155.19999999999999</v>
      </c>
      <c r="BP1155">
        <v>152.19999999999999</v>
      </c>
      <c r="BQ1155" s="10">
        <f t="shared" si="34"/>
        <v>-0.31286681715575626</v>
      </c>
      <c r="BR1155" s="11" cm="1">
        <f t="array" aca="1" ref="BR1155" ca="1">_xlfn.PERCENTILE.INC((OFFSET(E1155,0,1,1,COLUMNS(E1155:BP1155)-1) - E1155:BO1155) / E1155:BO1155, 0.05) * SQRT(COUNT(E1155:BP1155) - 1)</f>
        <v>-0.60169631269194657</v>
      </c>
      <c r="BS1155" s="10" cm="1">
        <f t="array" aca="1" ref="BS1155" ca="1">_xlfn.STDEV.P((E1155:BO1155 - OFFSET(E1155:BO1155,0,1)) / OFFSET(E1155:BO1155,0,1)) * SQRT(COUNT(E1155:BP1155)-1)</f>
        <v>0.34340433780415819</v>
      </c>
      <c r="BT1155" s="10" cm="1">
        <f t="array" ref="BT1155">-(MAX(1 - (E1155:BP1155 / _xlfn.SCAN(E1155, E1155:BP1155, _xlfn.LAMBDA(_xlpm.a,_xlpm.b, MAX(_xlpm.a, _xlpm.b))))))</f>
        <v>-0.33634311512415349</v>
      </c>
      <c r="BU1155" s="12">
        <f t="shared" ca="1" si="35"/>
        <v>-0.89566957459682939</v>
      </c>
    </row>
    <row r="1156" spans="1:73" x14ac:dyDescent="0.45">
      <c r="A1156" s="2" t="s">
        <v>2332</v>
      </c>
      <c r="B1156" t="s">
        <v>2333</v>
      </c>
      <c r="C1156" t="s">
        <v>22</v>
      </c>
      <c r="D1156" t="s">
        <v>26</v>
      </c>
      <c r="E1156">
        <v>213.35</v>
      </c>
      <c r="F1156">
        <v>220</v>
      </c>
      <c r="G1156">
        <v>218.5</v>
      </c>
      <c r="H1156">
        <v>218.5</v>
      </c>
      <c r="I1156">
        <v>218.15</v>
      </c>
      <c r="J1156">
        <v>213.55</v>
      </c>
      <c r="K1156">
        <v>218.85</v>
      </c>
      <c r="L1156">
        <v>219.7</v>
      </c>
      <c r="M1156">
        <v>222.8</v>
      </c>
      <c r="N1156">
        <v>221.1</v>
      </c>
      <c r="O1156">
        <v>220.25</v>
      </c>
      <c r="P1156">
        <v>216.3</v>
      </c>
      <c r="Q1156">
        <v>218.2</v>
      </c>
      <c r="R1156">
        <v>216.55</v>
      </c>
      <c r="S1156">
        <v>215.1</v>
      </c>
      <c r="T1156">
        <v>206.7</v>
      </c>
      <c r="U1156">
        <v>207.5</v>
      </c>
      <c r="V1156">
        <v>214.1</v>
      </c>
      <c r="W1156">
        <v>214.5</v>
      </c>
      <c r="X1156">
        <v>206.9</v>
      </c>
      <c r="Y1156">
        <v>208.25</v>
      </c>
      <c r="Z1156">
        <v>211.2</v>
      </c>
      <c r="AA1156">
        <v>212.6</v>
      </c>
      <c r="AB1156">
        <v>208.7</v>
      </c>
      <c r="AC1156">
        <v>204.65</v>
      </c>
      <c r="AD1156">
        <v>207.2</v>
      </c>
      <c r="AE1156">
        <v>208.6</v>
      </c>
      <c r="AF1156">
        <v>214</v>
      </c>
      <c r="AG1156">
        <v>216.85</v>
      </c>
      <c r="AH1156">
        <v>216.85</v>
      </c>
      <c r="AI1156">
        <v>210.9</v>
      </c>
      <c r="AJ1156">
        <v>213.75</v>
      </c>
      <c r="AK1156">
        <v>214.65</v>
      </c>
      <c r="AL1156">
        <v>209.35</v>
      </c>
      <c r="AM1156">
        <v>205.45</v>
      </c>
      <c r="AN1156">
        <v>199.94</v>
      </c>
      <c r="AO1156">
        <v>199.7</v>
      </c>
      <c r="AP1156">
        <v>195.34</v>
      </c>
      <c r="AQ1156">
        <v>185.18</v>
      </c>
      <c r="AR1156">
        <v>189.34</v>
      </c>
      <c r="AS1156">
        <v>183.78</v>
      </c>
      <c r="AT1156">
        <v>175.64</v>
      </c>
      <c r="AU1156">
        <v>176.02</v>
      </c>
      <c r="AV1156">
        <v>171.82</v>
      </c>
      <c r="AW1156">
        <v>164.18</v>
      </c>
      <c r="AX1156">
        <v>161.4</v>
      </c>
      <c r="AY1156">
        <v>164.42</v>
      </c>
      <c r="AZ1156">
        <v>171.92</v>
      </c>
      <c r="BA1156">
        <v>169.02</v>
      </c>
      <c r="BB1156">
        <v>172.62</v>
      </c>
      <c r="BC1156">
        <v>175.68</v>
      </c>
      <c r="BD1156">
        <v>173.96</v>
      </c>
      <c r="BE1156">
        <v>184.26</v>
      </c>
      <c r="BF1156">
        <v>184.28</v>
      </c>
      <c r="BG1156">
        <v>183.38</v>
      </c>
      <c r="BH1156">
        <v>183.64</v>
      </c>
      <c r="BI1156">
        <v>183.5</v>
      </c>
      <c r="BJ1156">
        <v>181.76</v>
      </c>
      <c r="BK1156">
        <v>181.68</v>
      </c>
      <c r="BL1156">
        <v>177.24</v>
      </c>
      <c r="BM1156">
        <v>179.8</v>
      </c>
      <c r="BN1156">
        <v>186.1</v>
      </c>
      <c r="BO1156">
        <v>179.68</v>
      </c>
      <c r="BP1156">
        <v>176.6</v>
      </c>
      <c r="BQ1156" s="10">
        <f t="shared" ref="BQ1156:BQ1196" si="36">(BP1156-E1156)/E1156</f>
        <v>-0.17225216779939068</v>
      </c>
      <c r="BR1156" s="11" cm="1">
        <f t="array" aca="1" ref="BR1156" ca="1">_xlfn.PERCENTILE.INC((OFFSET(E1156,0,1,1,COLUMNS(E1156:BP1156)-1) - E1156:BO1156) / E1156:BO1156, 0.05) * SQRT(COUNT(E1156:BP1156) - 1)</f>
        <v>-0.30708891830283258</v>
      </c>
      <c r="BS1156" s="10" cm="1">
        <f t="array" aca="1" ref="BS1156" ca="1">_xlfn.STDEV.P((E1156:BO1156 - OFFSET(E1156:BO1156,0,1)) / OFFSET(E1156:BO1156,0,1)) * SQRT(COUNT(E1156:BP1156)-1)</f>
        <v>0.17658702802713533</v>
      </c>
      <c r="BT1156" s="10" cm="1">
        <f t="array" ref="BT1156">-(MAX(1 - (E1156:BP1156 / _xlfn.SCAN(E1156, E1156:BP1156, _xlfn.LAMBDA(_xlpm.a,_xlpm.b, MAX(_xlpm.a, _xlpm.b))))))</f>
        <v>-0.27558348294434476</v>
      </c>
      <c r="BU1156" s="12">
        <f t="shared" ref="BU1156:BU1196" ca="1" si="37">(BQ1156-$BW$3)/BS1156</f>
        <v>-0.94549508910549407</v>
      </c>
    </row>
    <row r="1157" spans="1:73" x14ac:dyDescent="0.45">
      <c r="A1157" s="2" t="s">
        <v>2334</v>
      </c>
      <c r="B1157" t="s">
        <v>2335</v>
      </c>
      <c r="C1157" t="s">
        <v>37</v>
      </c>
      <c r="D1157" t="s">
        <v>34</v>
      </c>
      <c r="E1157">
        <v>81.8</v>
      </c>
      <c r="F1157">
        <v>81.5</v>
      </c>
      <c r="G1157">
        <v>81.55</v>
      </c>
      <c r="H1157">
        <v>81.75</v>
      </c>
      <c r="I1157">
        <v>81.45</v>
      </c>
      <c r="J1157">
        <v>80.7</v>
      </c>
      <c r="K1157">
        <v>82.5</v>
      </c>
      <c r="L1157">
        <v>83.25</v>
      </c>
      <c r="M1157">
        <v>84.8</v>
      </c>
      <c r="N1157">
        <v>83.2</v>
      </c>
      <c r="O1157">
        <v>84.15</v>
      </c>
      <c r="P1157">
        <v>82.1</v>
      </c>
      <c r="Q1157">
        <v>81.25</v>
      </c>
      <c r="R1157">
        <v>80.849999999999994</v>
      </c>
      <c r="S1157">
        <v>78.650000000000006</v>
      </c>
      <c r="T1157">
        <v>73.7</v>
      </c>
      <c r="U1157">
        <v>74.5</v>
      </c>
      <c r="V1157">
        <v>76.05</v>
      </c>
      <c r="W1157">
        <v>76.099999999999994</v>
      </c>
      <c r="X1157">
        <v>74.8</v>
      </c>
      <c r="Y1157">
        <v>76.5</v>
      </c>
      <c r="Z1157">
        <v>77.599999999999994</v>
      </c>
      <c r="AA1157">
        <v>77.25</v>
      </c>
      <c r="AB1157">
        <v>77.099999999999994</v>
      </c>
      <c r="AC1157">
        <v>76</v>
      </c>
      <c r="AD1157">
        <v>76.349999999999994</v>
      </c>
      <c r="AE1157">
        <v>76.2</v>
      </c>
      <c r="AF1157">
        <v>82.5</v>
      </c>
      <c r="AG1157">
        <v>83.05</v>
      </c>
      <c r="AH1157">
        <v>81.900000000000006</v>
      </c>
      <c r="AI1157">
        <v>81.2</v>
      </c>
      <c r="AJ1157">
        <v>81.849999999999994</v>
      </c>
      <c r="AK1157">
        <v>82.35</v>
      </c>
      <c r="AL1157">
        <v>81.3</v>
      </c>
      <c r="AM1157">
        <v>80.95</v>
      </c>
      <c r="AN1157">
        <v>79.55</v>
      </c>
      <c r="AO1157">
        <v>77.650000000000006</v>
      </c>
      <c r="AP1157">
        <v>77.099999999999994</v>
      </c>
      <c r="AQ1157">
        <v>72.55</v>
      </c>
      <c r="AR1157">
        <v>74.75</v>
      </c>
      <c r="AS1157">
        <v>72.7</v>
      </c>
      <c r="AT1157">
        <v>69.2</v>
      </c>
      <c r="AU1157">
        <v>71.3</v>
      </c>
      <c r="AV1157">
        <v>68.05</v>
      </c>
      <c r="AW1157">
        <v>63.6</v>
      </c>
      <c r="AX1157">
        <v>63.15</v>
      </c>
      <c r="AY1157">
        <v>64.5</v>
      </c>
      <c r="AZ1157">
        <v>68.849999999999994</v>
      </c>
      <c r="BA1157">
        <v>68.150000000000006</v>
      </c>
      <c r="BB1157">
        <v>69.5</v>
      </c>
      <c r="BC1157">
        <v>70.75</v>
      </c>
      <c r="BD1157">
        <v>70.150000000000006</v>
      </c>
      <c r="BE1157">
        <v>74</v>
      </c>
      <c r="BF1157">
        <v>74.7</v>
      </c>
      <c r="BG1157">
        <v>75.599999999999994</v>
      </c>
      <c r="BH1157">
        <v>75.8</v>
      </c>
      <c r="BI1157">
        <v>77.400000000000006</v>
      </c>
      <c r="BJ1157">
        <v>76.8</v>
      </c>
      <c r="BK1157">
        <v>76.55</v>
      </c>
      <c r="BL1157">
        <v>77</v>
      </c>
      <c r="BM1157">
        <v>77.75</v>
      </c>
      <c r="BN1157">
        <v>80.25</v>
      </c>
      <c r="BO1157">
        <v>78.900000000000006</v>
      </c>
      <c r="BP1157">
        <v>78.150000000000006</v>
      </c>
      <c r="BQ1157" s="10">
        <f t="shared" si="36"/>
        <v>-4.4621026894865426E-2</v>
      </c>
      <c r="BR1157" s="11" cm="1">
        <f t="array" aca="1" ref="BR1157" ca="1">_xlfn.PERCENTILE.INC((OFFSET(E1157,0,1,1,COLUMNS(E1157:BP1157)-1) - E1157:BO1157) / E1157:BO1157, 0.05) * SQRT(COUNT(E1157:BP1157) - 1)</f>
        <v>-0.38009090643833832</v>
      </c>
      <c r="BS1157" s="10" cm="1">
        <f t="array" aca="1" ref="BS1157" ca="1">_xlfn.STDEV.P((E1157:BO1157 - OFFSET(E1157:BO1157,0,1)) / OFFSET(E1157:BO1157,0,1)) * SQRT(COUNT(E1157:BP1157)-1)</f>
        <v>0.20769235393154262</v>
      </c>
      <c r="BT1157" s="10" cm="1">
        <f t="array" ref="BT1157">-(MAX(1 - (E1157:BP1157 / _xlfn.SCAN(E1157, E1157:BP1157, _xlfn.LAMBDA(_xlpm.a,_xlpm.b, MAX(_xlpm.a, _xlpm.b))))))</f>
        <v>-0.25530660377358494</v>
      </c>
      <c r="BU1157" s="12">
        <f t="shared" ca="1" si="37"/>
        <v>-0.18937156881485057</v>
      </c>
    </row>
    <row r="1158" spans="1:73" x14ac:dyDescent="0.45">
      <c r="A1158" s="2" t="s">
        <v>2336</v>
      </c>
      <c r="B1158" t="s">
        <v>2337</v>
      </c>
      <c r="C1158" t="s">
        <v>22</v>
      </c>
      <c r="D1158" t="s">
        <v>8</v>
      </c>
      <c r="E1158">
        <v>31</v>
      </c>
      <c r="F1158">
        <v>31.24</v>
      </c>
      <c r="G1158">
        <v>30.85</v>
      </c>
      <c r="H1158">
        <v>30.84</v>
      </c>
      <c r="I1158">
        <v>30.48</v>
      </c>
      <c r="J1158">
        <v>30.79</v>
      </c>
      <c r="K1158">
        <v>31.4</v>
      </c>
      <c r="L1158">
        <v>31.01</v>
      </c>
      <c r="M1158">
        <v>31.64</v>
      </c>
      <c r="N1158">
        <v>30.92</v>
      </c>
      <c r="O1158">
        <v>30.54</v>
      </c>
      <c r="P1158">
        <v>30.29</v>
      </c>
      <c r="Q1158">
        <v>30.39</v>
      </c>
      <c r="R1158">
        <v>30.26</v>
      </c>
      <c r="S1158">
        <v>29.62</v>
      </c>
      <c r="T1158">
        <v>29.11</v>
      </c>
      <c r="U1158">
        <v>30.03</v>
      </c>
      <c r="V1158">
        <v>30.41</v>
      </c>
      <c r="W1158">
        <v>30.34</v>
      </c>
      <c r="X1158">
        <v>30.45</v>
      </c>
      <c r="Y1158">
        <v>30.47</v>
      </c>
      <c r="Z1158">
        <v>30.93</v>
      </c>
      <c r="AA1158">
        <v>31.37</v>
      </c>
      <c r="AB1158">
        <v>30.5</v>
      </c>
      <c r="AC1158">
        <v>30.52</v>
      </c>
      <c r="AD1158">
        <v>30.76</v>
      </c>
      <c r="AE1158">
        <v>30.82</v>
      </c>
      <c r="AF1158">
        <v>31.27</v>
      </c>
      <c r="AG1158">
        <v>31.57</v>
      </c>
      <c r="AH1158">
        <v>31.81</v>
      </c>
      <c r="AI1158">
        <v>30.96</v>
      </c>
      <c r="AJ1158">
        <v>31.5</v>
      </c>
      <c r="AK1158">
        <v>30.49</v>
      </c>
      <c r="AL1158">
        <v>31.49</v>
      </c>
      <c r="AM1158">
        <v>31.8</v>
      </c>
      <c r="AN1158">
        <v>31.42</v>
      </c>
      <c r="AO1158">
        <v>31.13</v>
      </c>
      <c r="AP1158">
        <v>31.01</v>
      </c>
      <c r="AQ1158">
        <v>30</v>
      </c>
      <c r="AR1158">
        <v>31.3</v>
      </c>
      <c r="AS1158">
        <v>33.04</v>
      </c>
      <c r="AT1158">
        <v>32.03</v>
      </c>
      <c r="AU1158">
        <v>33.1</v>
      </c>
      <c r="AV1158">
        <v>33.380000000000003</v>
      </c>
      <c r="AW1158">
        <v>31.53</v>
      </c>
      <c r="AX1158">
        <v>27.34</v>
      </c>
      <c r="AY1158">
        <v>27.03</v>
      </c>
      <c r="AZ1158">
        <v>27.6</v>
      </c>
      <c r="BA1158">
        <v>28.67</v>
      </c>
      <c r="BB1158">
        <v>28.01</v>
      </c>
      <c r="BC1158">
        <v>28.26</v>
      </c>
      <c r="BD1158">
        <v>28.05</v>
      </c>
      <c r="BE1158">
        <v>28.66</v>
      </c>
      <c r="BF1158">
        <v>28.4</v>
      </c>
      <c r="BG1158">
        <v>28.3</v>
      </c>
      <c r="BH1158">
        <v>28.25</v>
      </c>
      <c r="BI1158">
        <v>28.05</v>
      </c>
      <c r="BJ1158">
        <v>28.18</v>
      </c>
      <c r="BK1158">
        <v>28.1</v>
      </c>
      <c r="BL1158">
        <v>28.92</v>
      </c>
      <c r="BM1158">
        <v>28.41</v>
      </c>
      <c r="BN1158">
        <v>28.54</v>
      </c>
      <c r="BO1158">
        <v>28.75</v>
      </c>
      <c r="BP1158">
        <v>29.37</v>
      </c>
      <c r="BQ1158" s="10">
        <f t="shared" si="36"/>
        <v>-5.2580645161290289E-2</v>
      </c>
      <c r="BR1158" s="11" cm="1">
        <f t="array" aca="1" ref="BR1158" ca="1">_xlfn.PERCENTILE.INC((OFFSET(E1158,0,1,1,COLUMNS(E1158:BP1158)-1) - E1158:BO1158) / E1158:BO1158, 0.05) * SQRT(COUNT(E1158:BP1158) - 1)</f>
        <v>-0.2533098679575318</v>
      </c>
      <c r="BS1158" s="10" cm="1">
        <f t="array" aca="1" ref="BS1158" ca="1">_xlfn.STDEV.P((E1158:BO1158 - OFFSET(E1158:BO1158,0,1)) / OFFSET(E1158:BO1158,0,1)) * SQRT(COUNT(E1158:BP1158)-1)</f>
        <v>0.22071831735303959</v>
      </c>
      <c r="BT1158" s="10" cm="1">
        <f t="array" ref="BT1158">-(MAX(1 - (E1158:BP1158 / _xlfn.SCAN(E1158, E1158:BP1158, _xlfn.LAMBDA(_xlpm.a,_xlpm.b, MAX(_xlpm.a, _xlpm.b))))))</f>
        <v>-0.19023367285799886</v>
      </c>
      <c r="BU1158" s="12">
        <f t="shared" ca="1" si="37"/>
        <v>-0.21425790903275493</v>
      </c>
    </row>
    <row r="1159" spans="1:73" x14ac:dyDescent="0.45">
      <c r="A1159" s="2" t="s">
        <v>2338</v>
      </c>
      <c r="B1159" t="s">
        <v>2339</v>
      </c>
      <c r="C1159" t="s">
        <v>22</v>
      </c>
      <c r="D1159" t="s">
        <v>8</v>
      </c>
      <c r="E1159">
        <v>45.95</v>
      </c>
      <c r="F1159">
        <v>45.85</v>
      </c>
      <c r="G1159">
        <v>46.15</v>
      </c>
      <c r="H1159">
        <v>45.85</v>
      </c>
      <c r="I1159">
        <v>45.6</v>
      </c>
      <c r="J1159">
        <v>44.3</v>
      </c>
      <c r="K1159">
        <v>44.5</v>
      </c>
      <c r="L1159">
        <v>45</v>
      </c>
      <c r="M1159">
        <v>44.35</v>
      </c>
      <c r="N1159">
        <v>44</v>
      </c>
      <c r="O1159">
        <v>45.2</v>
      </c>
      <c r="P1159">
        <v>43.65</v>
      </c>
      <c r="Q1159">
        <v>43.85</v>
      </c>
      <c r="R1159">
        <v>45</v>
      </c>
      <c r="S1159">
        <v>44.1</v>
      </c>
      <c r="T1159">
        <v>41.9</v>
      </c>
      <c r="U1159">
        <v>42.4</v>
      </c>
      <c r="V1159">
        <v>43</v>
      </c>
      <c r="W1159">
        <v>43</v>
      </c>
      <c r="X1159">
        <v>42.35</v>
      </c>
      <c r="Y1159">
        <v>42.7</v>
      </c>
      <c r="Z1159">
        <v>43.3</v>
      </c>
      <c r="AA1159">
        <v>43.6</v>
      </c>
      <c r="AB1159">
        <v>44.05</v>
      </c>
      <c r="AC1159">
        <v>42.9</v>
      </c>
      <c r="AD1159">
        <v>43.15</v>
      </c>
      <c r="AE1159">
        <v>43.3</v>
      </c>
      <c r="AF1159">
        <v>44.4</v>
      </c>
      <c r="AG1159">
        <v>43.9</v>
      </c>
      <c r="AH1159">
        <v>44.15</v>
      </c>
      <c r="AI1159">
        <v>43.3</v>
      </c>
      <c r="AJ1159">
        <v>43.55</v>
      </c>
      <c r="AK1159">
        <v>43.4</v>
      </c>
      <c r="AL1159">
        <v>43</v>
      </c>
      <c r="AM1159">
        <v>42.35</v>
      </c>
      <c r="AN1159">
        <v>41</v>
      </c>
      <c r="AO1159">
        <v>40.85</v>
      </c>
      <c r="AP1159">
        <v>40.85</v>
      </c>
      <c r="AQ1159">
        <v>39.5</v>
      </c>
      <c r="AR1159">
        <v>40.6</v>
      </c>
      <c r="AS1159">
        <v>40</v>
      </c>
      <c r="AT1159">
        <v>38.75</v>
      </c>
      <c r="AU1159">
        <v>38.450000000000003</v>
      </c>
      <c r="AV1159">
        <v>37.75</v>
      </c>
      <c r="AW1159">
        <v>36.9</v>
      </c>
      <c r="AX1159">
        <v>36.4</v>
      </c>
      <c r="AY1159">
        <v>36.950000000000003</v>
      </c>
      <c r="AZ1159">
        <v>38</v>
      </c>
      <c r="BA1159">
        <v>37.950000000000003</v>
      </c>
      <c r="BB1159">
        <v>38.5</v>
      </c>
      <c r="BC1159">
        <v>39.25</v>
      </c>
      <c r="BD1159">
        <v>38.5</v>
      </c>
      <c r="BE1159">
        <v>39.75</v>
      </c>
      <c r="BF1159">
        <v>39.950000000000003</v>
      </c>
      <c r="BG1159">
        <v>40</v>
      </c>
      <c r="BH1159">
        <v>40.15</v>
      </c>
      <c r="BI1159">
        <v>40.1</v>
      </c>
      <c r="BJ1159">
        <v>39.4</v>
      </c>
      <c r="BK1159">
        <v>37.700000000000003</v>
      </c>
      <c r="BL1159">
        <v>37.950000000000003</v>
      </c>
      <c r="BM1159">
        <v>38.65</v>
      </c>
      <c r="BN1159">
        <v>39.049999999999997</v>
      </c>
      <c r="BO1159">
        <v>38.1</v>
      </c>
      <c r="BP1159">
        <v>37.75</v>
      </c>
      <c r="BQ1159" s="10">
        <f t="shared" si="36"/>
        <v>-0.17845484221980418</v>
      </c>
      <c r="BR1159" s="11" cm="1">
        <f t="array" aca="1" ref="BR1159" ca="1">_xlfn.PERCENTILE.INC((OFFSET(E1159,0,1,1,COLUMNS(E1159:BP1159)-1) - E1159:BO1159) / E1159:BO1159, 0.05) * SQRT(COUNT(E1159:BP1159) - 1)</f>
        <v>-0.2613791965445324</v>
      </c>
      <c r="BS1159" s="10" cm="1">
        <f t="array" aca="1" ref="BS1159" ca="1">_xlfn.STDEV.P((E1159:BO1159 - OFFSET(E1159:BO1159,0,1)) / OFFSET(E1159:BO1159,0,1)) * SQRT(COUNT(E1159:BP1159)-1)</f>
        <v>0.14728453972832004</v>
      </c>
      <c r="BT1159" s="10" cm="1">
        <f t="array" ref="BT1159">-(MAX(1 - (E1159:BP1159 / _xlfn.SCAN(E1159, E1159:BP1159, _xlfn.LAMBDA(_xlpm.a,_xlpm.b, MAX(_xlpm.a, _xlpm.b))))))</f>
        <v>-0.21126760563380287</v>
      </c>
      <c r="BU1159" s="12">
        <f t="shared" ca="1" si="37"/>
        <v>-1.1757163551532481</v>
      </c>
    </row>
    <row r="1160" spans="1:73" x14ac:dyDescent="0.45">
      <c r="A1160" s="2" t="s">
        <v>2340</v>
      </c>
      <c r="B1160" t="s">
        <v>2341</v>
      </c>
      <c r="C1160" t="s">
        <v>19</v>
      </c>
      <c r="D1160" t="s">
        <v>8</v>
      </c>
      <c r="E1160">
        <v>265.60000000000002</v>
      </c>
      <c r="F1160">
        <v>273.39999999999998</v>
      </c>
      <c r="G1160">
        <v>279.39999999999998</v>
      </c>
      <c r="H1160">
        <v>273.60000000000002</v>
      </c>
      <c r="I1160">
        <v>271.2</v>
      </c>
      <c r="J1160">
        <v>270.60000000000002</v>
      </c>
      <c r="K1160">
        <v>275.2</v>
      </c>
      <c r="L1160">
        <v>276</v>
      </c>
      <c r="M1160">
        <v>276.60000000000002</v>
      </c>
      <c r="N1160">
        <v>277</v>
      </c>
      <c r="O1160">
        <v>274</v>
      </c>
      <c r="P1160">
        <v>267</v>
      </c>
      <c r="Q1160">
        <v>267</v>
      </c>
      <c r="R1160">
        <v>268.8</v>
      </c>
      <c r="S1160">
        <v>259.39999999999998</v>
      </c>
      <c r="T1160">
        <v>244.4</v>
      </c>
      <c r="U1160">
        <v>248</v>
      </c>
      <c r="V1160">
        <v>257.60000000000002</v>
      </c>
      <c r="W1160">
        <v>257.60000000000002</v>
      </c>
      <c r="X1160">
        <v>251.6</v>
      </c>
      <c r="Y1160">
        <v>254.2</v>
      </c>
      <c r="Z1160">
        <v>260.39999999999998</v>
      </c>
      <c r="AA1160">
        <v>257.8</v>
      </c>
      <c r="AB1160">
        <v>254.6</v>
      </c>
      <c r="AC1160">
        <v>246.2</v>
      </c>
      <c r="AD1160">
        <v>244.4</v>
      </c>
      <c r="AE1160">
        <v>244</v>
      </c>
      <c r="AF1160">
        <v>256.39999999999998</v>
      </c>
      <c r="AG1160">
        <v>254.8</v>
      </c>
      <c r="AH1160">
        <v>255</v>
      </c>
      <c r="AI1160">
        <v>240.4</v>
      </c>
      <c r="AJ1160">
        <v>255.4</v>
      </c>
      <c r="AK1160">
        <v>253.8</v>
      </c>
      <c r="AL1160">
        <v>250</v>
      </c>
      <c r="AM1160">
        <v>242.2</v>
      </c>
      <c r="AN1160">
        <v>237.8</v>
      </c>
      <c r="AO1160">
        <v>247.6</v>
      </c>
      <c r="AP1160">
        <v>243.2</v>
      </c>
      <c r="AQ1160">
        <v>226.8</v>
      </c>
      <c r="AR1160">
        <v>241.2</v>
      </c>
      <c r="AS1160">
        <v>235.2</v>
      </c>
      <c r="AT1160">
        <v>217.2</v>
      </c>
      <c r="AU1160">
        <v>217.8</v>
      </c>
      <c r="AV1160">
        <v>212.6</v>
      </c>
      <c r="AW1160">
        <v>197</v>
      </c>
      <c r="AX1160">
        <v>185.5</v>
      </c>
      <c r="AY1160">
        <v>189.5</v>
      </c>
      <c r="AZ1160">
        <v>213</v>
      </c>
      <c r="BA1160">
        <v>202</v>
      </c>
      <c r="BB1160">
        <v>201.8</v>
      </c>
      <c r="BC1160">
        <v>210.4</v>
      </c>
      <c r="BD1160">
        <v>210.4</v>
      </c>
      <c r="BE1160">
        <v>220.6</v>
      </c>
      <c r="BF1160">
        <v>219.2</v>
      </c>
      <c r="BG1160">
        <v>220.2</v>
      </c>
      <c r="BH1160">
        <v>222.2</v>
      </c>
      <c r="BI1160">
        <v>223.8</v>
      </c>
      <c r="BJ1160">
        <v>220.8</v>
      </c>
      <c r="BK1160">
        <v>221</v>
      </c>
      <c r="BL1160">
        <v>218</v>
      </c>
      <c r="BM1160">
        <v>221.8</v>
      </c>
      <c r="BN1160">
        <v>238.4</v>
      </c>
      <c r="BO1160">
        <v>234</v>
      </c>
      <c r="BP1160">
        <v>226.2</v>
      </c>
      <c r="BQ1160" s="10">
        <f t="shared" si="36"/>
        <v>-0.14834337349397603</v>
      </c>
      <c r="BR1160" s="11" cm="1">
        <f t="array" aca="1" ref="BR1160" ca="1">_xlfn.PERCENTILE.INC((OFFSET(E1160,0,1,1,COLUMNS(E1160:BP1160)-1) - E1160:BO1160) / E1160:BO1160, 0.05) * SQRT(COUNT(E1160:BP1160) - 1)</f>
        <v>-0.46290577875061278</v>
      </c>
      <c r="BS1160" s="10" cm="1">
        <f t="array" aca="1" ref="BS1160" ca="1">_xlfn.STDEV.P((E1160:BO1160 - OFFSET(E1160:BO1160,0,1)) / OFFSET(E1160:BO1160,0,1)) * SQRT(COUNT(E1160:BP1160)-1)</f>
        <v>0.28010176890973837</v>
      </c>
      <c r="BT1160" s="10" cm="1">
        <f t="array" ref="BT1160">-(MAX(1 - (E1160:BP1160 / _xlfn.SCAN(E1160, E1160:BP1160, _xlfn.LAMBDA(_xlpm.a,_xlpm.b, MAX(_xlpm.a, _xlpm.b))))))</f>
        <v>-0.33607730851825335</v>
      </c>
      <c r="BU1160" s="12">
        <f t="shared" ca="1" si="37"/>
        <v>-0.51071927910628223</v>
      </c>
    </row>
    <row r="1161" spans="1:73" x14ac:dyDescent="0.45">
      <c r="A1161" s="2" t="s">
        <v>2342</v>
      </c>
      <c r="B1161" t="s">
        <v>2343</v>
      </c>
      <c r="C1161" t="s">
        <v>22</v>
      </c>
      <c r="D1161" t="s">
        <v>29</v>
      </c>
      <c r="E1161">
        <v>450.2</v>
      </c>
      <c r="F1161">
        <v>466.6</v>
      </c>
      <c r="G1161">
        <v>462.2</v>
      </c>
      <c r="H1161">
        <v>461.8</v>
      </c>
      <c r="I1161">
        <v>458.8</v>
      </c>
      <c r="J1161">
        <v>458.2</v>
      </c>
      <c r="K1161">
        <v>464.2</v>
      </c>
      <c r="L1161">
        <v>472.4</v>
      </c>
      <c r="M1161">
        <v>482</v>
      </c>
      <c r="N1161">
        <v>476.2</v>
      </c>
      <c r="O1161">
        <v>485</v>
      </c>
      <c r="P1161">
        <v>491</v>
      </c>
      <c r="Q1161">
        <v>488.4</v>
      </c>
      <c r="R1161">
        <v>490</v>
      </c>
      <c r="S1161">
        <v>477</v>
      </c>
      <c r="T1161">
        <v>456.8</v>
      </c>
      <c r="U1161">
        <v>451.8</v>
      </c>
      <c r="V1161">
        <v>456.4</v>
      </c>
      <c r="W1161">
        <v>458.4</v>
      </c>
      <c r="X1161">
        <v>447</v>
      </c>
      <c r="Y1161">
        <v>456.8</v>
      </c>
      <c r="Z1161">
        <v>464.2</v>
      </c>
      <c r="AA1161">
        <v>462.8</v>
      </c>
      <c r="AB1161">
        <v>456.6</v>
      </c>
      <c r="AC1161">
        <v>454.4</v>
      </c>
      <c r="AD1161">
        <v>445.4</v>
      </c>
      <c r="AE1161">
        <v>446</v>
      </c>
      <c r="AF1161">
        <v>453.4</v>
      </c>
      <c r="AG1161">
        <v>447.2</v>
      </c>
      <c r="AH1161">
        <v>444.4</v>
      </c>
      <c r="AI1161">
        <v>434.8</v>
      </c>
      <c r="AJ1161">
        <v>439.4</v>
      </c>
      <c r="AK1161">
        <v>433.2</v>
      </c>
      <c r="AL1161">
        <v>422</v>
      </c>
      <c r="AM1161">
        <v>420.6</v>
      </c>
      <c r="AN1161">
        <v>417.8</v>
      </c>
      <c r="AO1161">
        <v>409.8</v>
      </c>
      <c r="AP1161">
        <v>399.4</v>
      </c>
      <c r="AQ1161">
        <v>381</v>
      </c>
      <c r="AR1161">
        <v>400</v>
      </c>
      <c r="AS1161">
        <v>396</v>
      </c>
      <c r="AT1161">
        <v>374.4</v>
      </c>
      <c r="AU1161">
        <v>380</v>
      </c>
      <c r="AV1161">
        <v>361.8</v>
      </c>
      <c r="AW1161">
        <v>341.8</v>
      </c>
      <c r="AX1161">
        <v>347</v>
      </c>
      <c r="AY1161">
        <v>365.6</v>
      </c>
      <c r="AZ1161">
        <v>380.4</v>
      </c>
      <c r="BA1161">
        <v>383.6</v>
      </c>
      <c r="BB1161">
        <v>390.2</v>
      </c>
      <c r="BC1161">
        <v>394.8</v>
      </c>
      <c r="BD1161">
        <v>382.4</v>
      </c>
      <c r="BE1161">
        <v>385</v>
      </c>
      <c r="BF1161">
        <v>370.2</v>
      </c>
      <c r="BG1161">
        <v>368.2</v>
      </c>
      <c r="BH1161">
        <v>365.4</v>
      </c>
      <c r="BI1161">
        <v>360</v>
      </c>
      <c r="BJ1161">
        <v>355</v>
      </c>
      <c r="BK1161">
        <v>350.6</v>
      </c>
      <c r="BL1161">
        <v>350</v>
      </c>
      <c r="BM1161">
        <v>333.6</v>
      </c>
      <c r="BN1161">
        <v>356.6</v>
      </c>
      <c r="BO1161">
        <v>330.8</v>
      </c>
      <c r="BP1161">
        <v>341.6</v>
      </c>
      <c r="BQ1161" s="10">
        <f t="shared" si="36"/>
        <v>-0.2412261217236783</v>
      </c>
      <c r="BR1161" s="11" cm="1">
        <f t="array" aca="1" ref="BR1161" ca="1">_xlfn.PERCENTILE.INC((OFFSET(E1161,0,1,1,COLUMNS(E1161:BP1161)-1) - E1161:BO1161) / E1161:BO1161, 0.05) * SQRT(COUNT(E1161:BP1161) - 1)</f>
        <v>-0.37932912368546029</v>
      </c>
      <c r="BS1161" s="10" cm="1">
        <f t="array" aca="1" ref="BS1161" ca="1">_xlfn.STDEV.P((E1161:BO1161 - OFFSET(E1161:BO1161,0,1)) / OFFSET(E1161:BO1161,0,1)) * SQRT(COUNT(E1161:BP1161)-1)</f>
        <v>0.21346745370829068</v>
      </c>
      <c r="BT1161" s="10" cm="1">
        <f t="array" ref="BT1161">-(MAX(1 - (E1161:BP1161 / _xlfn.SCAN(E1161, E1161:BP1161, _xlfn.LAMBDA(_xlpm.a,_xlpm.b, MAX(_xlpm.a, _xlpm.b))))))</f>
        <v>-0.32627291242362522</v>
      </c>
      <c r="BU1161" s="12">
        <f t="shared" ca="1" si="37"/>
        <v>-1.1052557081890886</v>
      </c>
    </row>
    <row r="1162" spans="1:73" x14ac:dyDescent="0.45">
      <c r="A1162" s="2" t="s">
        <v>2344</v>
      </c>
      <c r="B1162" t="s">
        <v>2345</v>
      </c>
      <c r="C1162" t="s">
        <v>19</v>
      </c>
      <c r="D1162" t="s">
        <v>29</v>
      </c>
      <c r="E1162">
        <v>1184</v>
      </c>
      <c r="F1162">
        <v>1225</v>
      </c>
      <c r="G1162">
        <v>1219</v>
      </c>
      <c r="H1162">
        <v>1193</v>
      </c>
      <c r="I1162">
        <v>1189</v>
      </c>
      <c r="J1162">
        <v>1154</v>
      </c>
      <c r="K1162">
        <v>1163</v>
      </c>
      <c r="L1162">
        <v>1116</v>
      </c>
      <c r="M1162">
        <v>1117.5</v>
      </c>
      <c r="N1162">
        <v>1105.5</v>
      </c>
      <c r="O1162">
        <v>1104</v>
      </c>
      <c r="P1162">
        <v>1097</v>
      </c>
      <c r="Q1162">
        <v>1107</v>
      </c>
      <c r="R1162">
        <v>1105</v>
      </c>
      <c r="S1162">
        <v>1079</v>
      </c>
      <c r="T1162">
        <v>1005</v>
      </c>
      <c r="U1162">
        <v>987.4</v>
      </c>
      <c r="V1162">
        <v>1004</v>
      </c>
      <c r="W1162">
        <v>1006</v>
      </c>
      <c r="X1162">
        <v>1003.5</v>
      </c>
      <c r="Y1162">
        <v>1022.5</v>
      </c>
      <c r="Z1162">
        <v>1041.5</v>
      </c>
      <c r="AA1162">
        <v>1052.5</v>
      </c>
      <c r="AB1162">
        <v>1051.5</v>
      </c>
      <c r="AC1162">
        <v>1031.5</v>
      </c>
      <c r="AD1162">
        <v>1030.5</v>
      </c>
      <c r="AE1162">
        <v>1061</v>
      </c>
      <c r="AF1162">
        <v>1069</v>
      </c>
      <c r="AG1162">
        <v>1071</v>
      </c>
      <c r="AH1162">
        <v>1054</v>
      </c>
      <c r="AI1162">
        <v>1042.5</v>
      </c>
      <c r="AJ1162">
        <v>1046.5</v>
      </c>
      <c r="AK1162">
        <v>1033.5</v>
      </c>
      <c r="AL1162">
        <v>1011.5</v>
      </c>
      <c r="AM1162">
        <v>1009</v>
      </c>
      <c r="AN1162">
        <v>999.4</v>
      </c>
      <c r="AO1162">
        <v>996.6</v>
      </c>
      <c r="AP1162">
        <v>983</v>
      </c>
      <c r="AQ1162">
        <v>943.6</v>
      </c>
      <c r="AR1162">
        <v>972</v>
      </c>
      <c r="AS1162">
        <v>1002</v>
      </c>
      <c r="AT1162">
        <v>945.6</v>
      </c>
      <c r="AU1162">
        <v>998</v>
      </c>
      <c r="AV1162">
        <v>944.4</v>
      </c>
      <c r="AW1162">
        <v>929.6</v>
      </c>
      <c r="AX1162">
        <v>938.8</v>
      </c>
      <c r="AY1162">
        <v>946</v>
      </c>
      <c r="AZ1162">
        <v>975.6</v>
      </c>
      <c r="BA1162">
        <v>956.2</v>
      </c>
      <c r="BB1162">
        <v>968.6</v>
      </c>
      <c r="BC1162">
        <v>1014.5</v>
      </c>
      <c r="BD1162">
        <v>983.4</v>
      </c>
      <c r="BE1162">
        <v>1031.5</v>
      </c>
      <c r="BF1162">
        <v>1038</v>
      </c>
      <c r="BG1162">
        <v>1063</v>
      </c>
      <c r="BH1162">
        <v>1037</v>
      </c>
      <c r="BI1162">
        <v>1047.5</v>
      </c>
      <c r="BJ1162">
        <v>1015.5</v>
      </c>
      <c r="BK1162">
        <v>983.4</v>
      </c>
      <c r="BL1162">
        <v>931</v>
      </c>
      <c r="BM1162">
        <v>948.8</v>
      </c>
      <c r="BN1162">
        <v>967.2</v>
      </c>
      <c r="BO1162">
        <v>959.2</v>
      </c>
      <c r="BP1162">
        <v>941.6</v>
      </c>
      <c r="BQ1162" s="10">
        <f t="shared" si="36"/>
        <v>-0.20472972972972972</v>
      </c>
      <c r="BR1162" s="11" cm="1">
        <f t="array" aca="1" ref="BR1162" ca="1">_xlfn.PERCENTILE.INC((OFFSET(E1162,0,1,1,COLUMNS(E1162:BP1162)-1) - E1162:BO1162) / E1162:BO1162, 0.05) * SQRT(COUNT(E1162:BP1162) - 1)</f>
        <v>-0.41271611798707758</v>
      </c>
      <c r="BS1162" s="10" cm="1">
        <f t="array" aca="1" ref="BS1162" ca="1">_xlfn.STDEV.P((E1162:BO1162 - OFFSET(E1162:BO1162,0,1)) / OFFSET(E1162:BO1162,0,1)) * SQRT(COUNT(E1162:BP1162)-1)</f>
        <v>0.20360095468807002</v>
      </c>
      <c r="BT1162" s="10" cm="1">
        <f t="array" ref="BT1162">-(MAX(1 - (E1162:BP1162 / _xlfn.SCAN(E1162, E1162:BP1162, _xlfn.LAMBDA(_xlpm.a,_xlpm.b, MAX(_xlpm.a, _xlpm.b))))))</f>
        <v>-0.2411428571428571</v>
      </c>
      <c r="BU1162" s="12">
        <f t="shared" ca="1" si="37"/>
        <v>-0.97956185930112383</v>
      </c>
    </row>
    <row r="1163" spans="1:73" x14ac:dyDescent="0.45">
      <c r="A1163" s="2" t="s">
        <v>2346</v>
      </c>
      <c r="B1163" t="s">
        <v>2347</v>
      </c>
      <c r="C1163" t="s">
        <v>111</v>
      </c>
      <c r="D1163" t="s">
        <v>136</v>
      </c>
      <c r="E1163">
        <v>198.3</v>
      </c>
      <c r="F1163">
        <v>198.85</v>
      </c>
      <c r="G1163">
        <v>196.85</v>
      </c>
      <c r="H1163">
        <v>187.7</v>
      </c>
      <c r="I1163">
        <v>182.25</v>
      </c>
      <c r="J1163">
        <v>180.3</v>
      </c>
      <c r="K1163">
        <v>182.55</v>
      </c>
      <c r="L1163">
        <v>183.55</v>
      </c>
      <c r="M1163">
        <v>187.35</v>
      </c>
      <c r="N1163">
        <v>183.6</v>
      </c>
      <c r="O1163">
        <v>185.05</v>
      </c>
      <c r="P1163">
        <v>182.3</v>
      </c>
      <c r="Q1163">
        <v>182.6</v>
      </c>
      <c r="R1163">
        <v>193.65</v>
      </c>
      <c r="S1163">
        <v>176.15</v>
      </c>
      <c r="T1163">
        <v>174</v>
      </c>
      <c r="U1163">
        <v>166.05</v>
      </c>
      <c r="V1163">
        <v>175.7</v>
      </c>
      <c r="W1163">
        <v>175</v>
      </c>
      <c r="X1163">
        <v>168.1</v>
      </c>
      <c r="Y1163">
        <v>176.95</v>
      </c>
      <c r="Z1163">
        <v>170</v>
      </c>
      <c r="AA1163">
        <v>174.1</v>
      </c>
      <c r="AB1163">
        <v>168.75</v>
      </c>
      <c r="AC1163">
        <v>166.3</v>
      </c>
      <c r="AD1163">
        <v>166</v>
      </c>
      <c r="AE1163">
        <v>160.94999999999999</v>
      </c>
      <c r="AF1163">
        <v>168.5</v>
      </c>
      <c r="AG1163">
        <v>164.25</v>
      </c>
      <c r="AH1163">
        <v>166.85</v>
      </c>
      <c r="AI1163">
        <v>162.80000000000001</v>
      </c>
      <c r="AJ1163">
        <v>175</v>
      </c>
      <c r="AK1163">
        <v>172.4</v>
      </c>
      <c r="AL1163">
        <v>170.95</v>
      </c>
      <c r="AM1163">
        <v>164.35</v>
      </c>
      <c r="AN1163">
        <v>162.55000000000001</v>
      </c>
      <c r="AO1163">
        <v>162.6</v>
      </c>
      <c r="AP1163">
        <v>161.75</v>
      </c>
      <c r="AQ1163">
        <v>180.3</v>
      </c>
      <c r="AR1163">
        <v>188.95</v>
      </c>
      <c r="AS1163">
        <v>217.5</v>
      </c>
      <c r="AT1163">
        <v>214.4</v>
      </c>
      <c r="AU1163">
        <v>201.7</v>
      </c>
      <c r="AV1163">
        <v>195.6</v>
      </c>
      <c r="AW1163">
        <v>195.65</v>
      </c>
      <c r="AX1163">
        <v>213</v>
      </c>
      <c r="AY1163">
        <v>235.4</v>
      </c>
      <c r="AZ1163">
        <v>220.5</v>
      </c>
      <c r="BA1163">
        <v>209.2</v>
      </c>
      <c r="BB1163">
        <v>214.2</v>
      </c>
      <c r="BC1163">
        <v>204</v>
      </c>
      <c r="BD1163">
        <v>197.55</v>
      </c>
      <c r="BE1163">
        <v>204.1</v>
      </c>
      <c r="BF1163">
        <v>209.8</v>
      </c>
      <c r="BG1163">
        <v>208.4</v>
      </c>
      <c r="BH1163">
        <v>204.1</v>
      </c>
      <c r="BI1163">
        <v>202</v>
      </c>
      <c r="BJ1163">
        <v>195.15</v>
      </c>
      <c r="BK1163">
        <v>191.9</v>
      </c>
      <c r="BL1163">
        <v>190.5</v>
      </c>
      <c r="BM1163">
        <v>187.6</v>
      </c>
      <c r="BN1163">
        <v>190.1</v>
      </c>
      <c r="BO1163">
        <v>200.9</v>
      </c>
      <c r="BP1163">
        <v>199.75</v>
      </c>
      <c r="BQ1163" s="10">
        <f t="shared" si="36"/>
        <v>7.3121533030760895E-3</v>
      </c>
      <c r="BR1163" s="11" cm="1">
        <f t="array" aca="1" ref="BR1163" ca="1">_xlfn.PERCENTILE.INC((OFFSET(E1163,0,1,1,COLUMNS(E1163:BP1163)-1) - E1163:BO1163) / E1163:BO1163, 0.05) * SQRT(COUNT(E1163:BP1163) - 1)</f>
        <v>-0.40388203687271745</v>
      </c>
      <c r="BS1163" s="10" cm="1">
        <f t="array" aca="1" ref="BS1163" ca="1">_xlfn.STDEV.P((E1163:BO1163 - OFFSET(E1163:BO1163,0,1)) / OFFSET(E1163:BO1163,0,1)) * SQRT(COUNT(E1163:BP1163)-1)</f>
        <v>0.33475720874892717</v>
      </c>
      <c r="BT1163" s="10" cm="1">
        <f t="array" ref="BT1163">-(MAX(1 - (E1163:BP1163 / _xlfn.SCAN(E1163, E1163:BP1163, _xlfn.LAMBDA(_xlpm.a,_xlpm.b, MAX(_xlpm.a, _xlpm.b))))))</f>
        <v>-0.20305862361937133</v>
      </c>
      <c r="BU1163" s="12">
        <f t="shared" ca="1" si="37"/>
        <v>3.7645651755113932E-2</v>
      </c>
    </row>
    <row r="1164" spans="1:73" x14ac:dyDescent="0.45">
      <c r="A1164" s="2" t="s">
        <v>2348</v>
      </c>
      <c r="B1164" t="s">
        <v>2349</v>
      </c>
      <c r="C1164" t="s">
        <v>37</v>
      </c>
      <c r="D1164" t="s">
        <v>34</v>
      </c>
      <c r="E1164">
        <v>97.5</v>
      </c>
      <c r="F1164">
        <v>96</v>
      </c>
      <c r="G1164">
        <v>97.5</v>
      </c>
      <c r="H1164">
        <v>97.9</v>
      </c>
      <c r="I1164">
        <v>97</v>
      </c>
      <c r="J1164">
        <v>93</v>
      </c>
      <c r="K1164">
        <v>95</v>
      </c>
      <c r="L1164">
        <v>95.2</v>
      </c>
      <c r="M1164">
        <v>94.7</v>
      </c>
      <c r="N1164">
        <v>93.5</v>
      </c>
      <c r="O1164">
        <v>93.7</v>
      </c>
      <c r="P1164">
        <v>90.1</v>
      </c>
      <c r="Q1164">
        <v>91.9</v>
      </c>
      <c r="R1164">
        <v>91.8</v>
      </c>
      <c r="S1164">
        <v>90.1</v>
      </c>
      <c r="T1164">
        <v>86</v>
      </c>
      <c r="U1164">
        <v>86</v>
      </c>
      <c r="V1164">
        <v>85.8</v>
      </c>
      <c r="W1164">
        <v>87.7</v>
      </c>
      <c r="X1164">
        <v>86.7</v>
      </c>
      <c r="Y1164">
        <v>86.7</v>
      </c>
      <c r="Z1164">
        <v>88</v>
      </c>
      <c r="AA1164">
        <v>88</v>
      </c>
      <c r="AB1164">
        <v>86.8</v>
      </c>
      <c r="AC1164">
        <v>86.2</v>
      </c>
      <c r="AD1164">
        <v>85.8</v>
      </c>
      <c r="AE1164">
        <v>85.4</v>
      </c>
      <c r="AF1164">
        <v>88.5</v>
      </c>
      <c r="AG1164">
        <v>86.4</v>
      </c>
      <c r="AH1164">
        <v>86</v>
      </c>
      <c r="AI1164">
        <v>84.2</v>
      </c>
      <c r="AJ1164">
        <v>86.2</v>
      </c>
      <c r="AK1164">
        <v>86.7</v>
      </c>
      <c r="AL1164">
        <v>85.4</v>
      </c>
      <c r="AM1164">
        <v>84</v>
      </c>
      <c r="AN1164">
        <v>83.2</v>
      </c>
      <c r="AO1164">
        <v>83.3</v>
      </c>
      <c r="AP1164">
        <v>82.9</v>
      </c>
      <c r="AQ1164">
        <v>82.8</v>
      </c>
      <c r="AR1164">
        <v>82.5</v>
      </c>
      <c r="AS1164">
        <v>82.6</v>
      </c>
      <c r="AT1164">
        <v>80.2</v>
      </c>
      <c r="AU1164">
        <v>81.5</v>
      </c>
      <c r="AV1164">
        <v>79.8</v>
      </c>
      <c r="AW1164">
        <v>78.400000000000006</v>
      </c>
      <c r="AX1164">
        <v>77</v>
      </c>
      <c r="AY1164">
        <v>77</v>
      </c>
      <c r="AZ1164">
        <v>79.7</v>
      </c>
      <c r="BA1164">
        <v>80</v>
      </c>
      <c r="BB1164">
        <v>80</v>
      </c>
      <c r="BC1164">
        <v>81</v>
      </c>
      <c r="BD1164">
        <v>78.599999999999994</v>
      </c>
      <c r="BE1164">
        <v>82.6</v>
      </c>
      <c r="BF1164">
        <v>82.6</v>
      </c>
      <c r="BG1164">
        <v>85.8</v>
      </c>
      <c r="BH1164">
        <v>87.4</v>
      </c>
      <c r="BI1164">
        <v>88.9</v>
      </c>
      <c r="BJ1164">
        <v>89.5</v>
      </c>
      <c r="BK1164">
        <v>88.9</v>
      </c>
      <c r="BL1164">
        <v>85.9</v>
      </c>
      <c r="BM1164">
        <v>86.8</v>
      </c>
      <c r="BN1164">
        <v>88.7</v>
      </c>
      <c r="BO1164">
        <v>87.7</v>
      </c>
      <c r="BP1164">
        <v>87.5</v>
      </c>
      <c r="BQ1164" s="10">
        <f t="shared" si="36"/>
        <v>-0.10256410256410256</v>
      </c>
      <c r="BR1164" s="11" cm="1">
        <f t="array" aca="1" ref="BR1164" ca="1">_xlfn.PERCENTILE.INC((OFFSET(E1164,0,1,1,COLUMNS(E1164:BP1164)-1) - E1164:BO1164) / E1164:BO1164, 0.05) * SQRT(COUNT(E1164:BP1164) - 1)</f>
        <v>-0.26458174465804279</v>
      </c>
      <c r="BS1164" s="10" cm="1">
        <f t="array" aca="1" ref="BS1164" ca="1">_xlfn.STDEV.P((E1164:BO1164 - OFFSET(E1164:BO1164,0,1)) / OFFSET(E1164:BO1164,0,1)) * SQRT(COUNT(E1164:BP1164)-1)</f>
        <v>0.15148674372516166</v>
      </c>
      <c r="BT1164" s="10" cm="1">
        <f t="array" ref="BT1164">-(MAX(1 - (E1164:BP1164 / _xlfn.SCAN(E1164, E1164:BP1164, _xlfn.LAMBDA(_xlpm.a,_xlpm.b, MAX(_xlpm.a, _xlpm.b))))))</f>
        <v>-0.21348314606741581</v>
      </c>
      <c r="BU1164" s="12">
        <f t="shared" ca="1" si="37"/>
        <v>-0.64212947068546378</v>
      </c>
    </row>
    <row r="1165" spans="1:73" x14ac:dyDescent="0.45">
      <c r="A1165" s="2" t="s">
        <v>2350</v>
      </c>
      <c r="B1165" t="s">
        <v>2351</v>
      </c>
      <c r="C1165" t="s">
        <v>22</v>
      </c>
      <c r="D1165" t="s">
        <v>8</v>
      </c>
      <c r="E1165">
        <v>25.58</v>
      </c>
      <c r="F1165">
        <v>25.86</v>
      </c>
      <c r="G1165">
        <v>26.12</v>
      </c>
      <c r="H1165">
        <v>25.8</v>
      </c>
      <c r="I1165">
        <v>25.64</v>
      </c>
      <c r="J1165">
        <v>24.68</v>
      </c>
      <c r="K1165">
        <v>25.1</v>
      </c>
      <c r="L1165">
        <v>25.2</v>
      </c>
      <c r="M1165">
        <v>25.16</v>
      </c>
      <c r="N1165">
        <v>24.6</v>
      </c>
      <c r="O1165">
        <v>24.8</v>
      </c>
      <c r="P1165">
        <v>24.16</v>
      </c>
      <c r="Q1165">
        <v>24.12</v>
      </c>
      <c r="R1165">
        <v>24.16</v>
      </c>
      <c r="S1165">
        <v>23.74</v>
      </c>
      <c r="T1165">
        <v>21.46</v>
      </c>
      <c r="U1165">
        <v>21.56</v>
      </c>
      <c r="V1165">
        <v>22.32</v>
      </c>
      <c r="W1165">
        <v>22.3</v>
      </c>
      <c r="X1165">
        <v>21.78</v>
      </c>
      <c r="Y1165">
        <v>22.06</v>
      </c>
      <c r="Z1165">
        <v>22.32</v>
      </c>
      <c r="AA1165">
        <v>22.3</v>
      </c>
      <c r="AB1165">
        <v>21.88</v>
      </c>
      <c r="AC1165">
        <v>21.52</v>
      </c>
      <c r="AD1165">
        <v>21.58</v>
      </c>
      <c r="AE1165">
        <v>21.3</v>
      </c>
      <c r="AF1165">
        <v>22.5</v>
      </c>
      <c r="AG1165">
        <v>23.2</v>
      </c>
      <c r="AH1165">
        <v>22.88</v>
      </c>
      <c r="AI1165">
        <v>22.36</v>
      </c>
      <c r="AJ1165">
        <v>23.18</v>
      </c>
      <c r="AK1165">
        <v>23</v>
      </c>
      <c r="AL1165">
        <v>22.5</v>
      </c>
      <c r="AM1165">
        <v>21.92</v>
      </c>
      <c r="AN1165">
        <v>22.34</v>
      </c>
      <c r="AO1165">
        <v>21.84</v>
      </c>
      <c r="AP1165">
        <v>21.66</v>
      </c>
      <c r="AQ1165">
        <v>20.7</v>
      </c>
      <c r="AR1165">
        <v>21.7</v>
      </c>
      <c r="AS1165">
        <v>21.22</v>
      </c>
      <c r="AT1165">
        <v>20.28</v>
      </c>
      <c r="AU1165">
        <v>20.66</v>
      </c>
      <c r="AV1165">
        <v>20.260000000000002</v>
      </c>
      <c r="AW1165">
        <v>19.25</v>
      </c>
      <c r="AX1165">
        <v>18.95</v>
      </c>
      <c r="AY1165">
        <v>19.579999999999998</v>
      </c>
      <c r="AZ1165">
        <v>20.92</v>
      </c>
      <c r="BA1165">
        <v>20.76</v>
      </c>
      <c r="BB1165">
        <v>21.32</v>
      </c>
      <c r="BC1165">
        <v>22.02</v>
      </c>
      <c r="BD1165">
        <v>21.7</v>
      </c>
      <c r="BE1165">
        <v>22.72</v>
      </c>
      <c r="BF1165">
        <v>22.78</v>
      </c>
      <c r="BG1165">
        <v>22.6</v>
      </c>
      <c r="BH1165">
        <v>22.82</v>
      </c>
      <c r="BI1165">
        <v>22.66</v>
      </c>
      <c r="BJ1165">
        <v>22.18</v>
      </c>
      <c r="BK1165">
        <v>22.04</v>
      </c>
      <c r="BL1165">
        <v>20.059999999999999</v>
      </c>
      <c r="BM1165">
        <v>19.88</v>
      </c>
      <c r="BN1165">
        <v>21.76</v>
      </c>
      <c r="BO1165">
        <v>21.1</v>
      </c>
      <c r="BP1165">
        <v>20.32</v>
      </c>
      <c r="BQ1165" s="10">
        <f t="shared" si="36"/>
        <v>-0.20562939796716179</v>
      </c>
      <c r="BR1165" s="11" cm="1">
        <f t="array" aca="1" ref="BR1165" ca="1">_xlfn.PERCENTILE.INC((OFFSET(E1165,0,1,1,COLUMNS(E1165:BP1165)-1) - E1165:BO1165) / E1165:BO1165, 0.05) * SQRT(COUNT(E1165:BP1165) - 1)</f>
        <v>-0.35177099752065211</v>
      </c>
      <c r="BS1165" s="10" cm="1">
        <f t="array" aca="1" ref="BS1165" ca="1">_xlfn.STDEV.P((E1165:BO1165 - OFFSET(E1165:BO1165,0,1)) / OFFSET(E1165:BO1165,0,1)) * SQRT(COUNT(E1165:BP1165)-1)</f>
        <v>0.2551406372275512</v>
      </c>
      <c r="BT1165" s="10" cm="1">
        <f t="array" ref="BT1165">-(MAX(1 - (E1165:BP1165 / _xlfn.SCAN(E1165, E1165:BP1165, _xlfn.LAMBDA(_xlpm.a,_xlpm.b, MAX(_xlpm.a, _xlpm.b))))))</f>
        <v>-0.27450229709035223</v>
      </c>
      <c r="BU1165" s="12">
        <f t="shared" ca="1" si="37"/>
        <v>-0.78521163913409031</v>
      </c>
    </row>
    <row r="1166" spans="1:73" x14ac:dyDescent="0.45">
      <c r="A1166" s="2" t="s">
        <v>2352</v>
      </c>
      <c r="B1166" t="s">
        <v>2353</v>
      </c>
      <c r="C1166" t="s">
        <v>54</v>
      </c>
      <c r="D1166" t="s">
        <v>8</v>
      </c>
      <c r="E1166">
        <v>139.75</v>
      </c>
      <c r="F1166">
        <v>139.4</v>
      </c>
      <c r="G1166">
        <v>138</v>
      </c>
      <c r="H1166">
        <v>136.15</v>
      </c>
      <c r="I1166">
        <v>135.5</v>
      </c>
      <c r="J1166">
        <v>137</v>
      </c>
      <c r="K1166">
        <v>138.5</v>
      </c>
      <c r="L1166">
        <v>139.80000000000001</v>
      </c>
      <c r="M1166">
        <v>139.5</v>
      </c>
      <c r="N1166">
        <v>138.5</v>
      </c>
      <c r="O1166">
        <v>126</v>
      </c>
      <c r="P1166">
        <v>127</v>
      </c>
      <c r="Q1166">
        <v>124.1</v>
      </c>
      <c r="R1166">
        <v>122.3</v>
      </c>
      <c r="S1166">
        <v>125.35</v>
      </c>
      <c r="T1166">
        <v>118.5</v>
      </c>
      <c r="U1166">
        <v>115.85</v>
      </c>
      <c r="V1166">
        <v>113.95</v>
      </c>
      <c r="W1166">
        <v>115.6</v>
      </c>
      <c r="X1166">
        <v>112.75</v>
      </c>
      <c r="Y1166">
        <v>116</v>
      </c>
      <c r="Z1166">
        <v>120.5</v>
      </c>
      <c r="AA1166">
        <v>119.2</v>
      </c>
      <c r="AB1166">
        <v>115.55</v>
      </c>
      <c r="AC1166">
        <v>110.1</v>
      </c>
      <c r="AD1166">
        <v>113.05</v>
      </c>
      <c r="AE1166">
        <v>110.5</v>
      </c>
      <c r="AF1166">
        <v>115.5</v>
      </c>
      <c r="AG1166">
        <v>116.8</v>
      </c>
      <c r="AH1166">
        <v>112</v>
      </c>
      <c r="AI1166">
        <v>106.8</v>
      </c>
      <c r="AJ1166">
        <v>109.65</v>
      </c>
      <c r="AK1166">
        <v>110.65</v>
      </c>
      <c r="AL1166">
        <v>109.35</v>
      </c>
      <c r="AM1166">
        <v>107.4</v>
      </c>
      <c r="AN1166">
        <v>105.3</v>
      </c>
      <c r="AO1166">
        <v>102</v>
      </c>
      <c r="AP1166">
        <v>100.95</v>
      </c>
      <c r="AQ1166">
        <v>98.14</v>
      </c>
      <c r="AR1166">
        <v>101.45</v>
      </c>
      <c r="AS1166">
        <v>101.55</v>
      </c>
      <c r="AT1166">
        <v>98.78</v>
      </c>
      <c r="AU1166">
        <v>99.3</v>
      </c>
      <c r="AV1166">
        <v>98.32</v>
      </c>
      <c r="AW1166">
        <v>92.72</v>
      </c>
      <c r="AX1166">
        <v>87</v>
      </c>
      <c r="AY1166">
        <v>86.1</v>
      </c>
      <c r="AZ1166">
        <v>96.8</v>
      </c>
      <c r="BA1166">
        <v>90.44</v>
      </c>
      <c r="BB1166">
        <v>90.4</v>
      </c>
      <c r="BC1166">
        <v>93.36</v>
      </c>
      <c r="BD1166">
        <v>93.7</v>
      </c>
      <c r="BE1166">
        <v>96.44</v>
      </c>
      <c r="BF1166">
        <v>97.2</v>
      </c>
      <c r="BG1166">
        <v>97.36</v>
      </c>
      <c r="BH1166">
        <v>98.5</v>
      </c>
      <c r="BI1166">
        <v>98.68</v>
      </c>
      <c r="BJ1166">
        <v>96.18</v>
      </c>
      <c r="BK1166">
        <v>95.66</v>
      </c>
      <c r="BL1166">
        <v>94.84</v>
      </c>
      <c r="BM1166">
        <v>94.38</v>
      </c>
      <c r="BN1166">
        <v>97.2</v>
      </c>
      <c r="BO1166">
        <v>94.64</v>
      </c>
      <c r="BP1166">
        <v>93.26</v>
      </c>
      <c r="BQ1166" s="10">
        <f t="shared" si="36"/>
        <v>-0.33266547406082286</v>
      </c>
      <c r="BR1166" s="11" cm="1">
        <f t="array" aca="1" ref="BR1166" ca="1">_xlfn.PERCENTILE.INC((OFFSET(E1166,0,1,1,COLUMNS(E1166:BP1166)-1) - E1166:BO1166) / E1166:BO1166, 0.05) * SQRT(COUNT(E1166:BP1166) - 1)</f>
        <v>-0.4502477681245709</v>
      </c>
      <c r="BS1166" s="10" cm="1">
        <f t="array" aca="1" ref="BS1166" ca="1">_xlfn.STDEV.P((E1166:BO1166 - OFFSET(E1166:BO1166,0,1)) / OFFSET(E1166:BO1166,0,1)) * SQRT(COUNT(E1166:BP1166)-1)</f>
        <v>0.25004166269376082</v>
      </c>
      <c r="BT1166" s="10" cm="1">
        <f t="array" ref="BT1166">-(MAX(1 - (E1166:BP1166 / _xlfn.SCAN(E1166, E1166:BP1166, _xlfn.LAMBDA(_xlpm.a,_xlpm.b, MAX(_xlpm.a, _xlpm.b))))))</f>
        <v>-0.38412017167381984</v>
      </c>
      <c r="BU1166" s="12">
        <f t="shared" ca="1" si="37"/>
        <v>-1.3092837030994182</v>
      </c>
    </row>
    <row r="1167" spans="1:73" x14ac:dyDescent="0.45">
      <c r="A1167" s="2" t="s">
        <v>2354</v>
      </c>
      <c r="B1167" t="s">
        <v>2355</v>
      </c>
      <c r="C1167" t="s">
        <v>71</v>
      </c>
      <c r="D1167" t="s">
        <v>26</v>
      </c>
      <c r="E1167">
        <v>84</v>
      </c>
      <c r="F1167">
        <v>83.15</v>
      </c>
      <c r="G1167">
        <v>81.8</v>
      </c>
      <c r="H1167">
        <v>81.8</v>
      </c>
      <c r="I1167">
        <v>78.3</v>
      </c>
      <c r="J1167">
        <v>76.45</v>
      </c>
      <c r="K1167">
        <v>75.400000000000006</v>
      </c>
      <c r="L1167">
        <v>75.8</v>
      </c>
      <c r="M1167">
        <v>75.650000000000006</v>
      </c>
      <c r="N1167">
        <v>73.95</v>
      </c>
      <c r="O1167">
        <v>73.25</v>
      </c>
      <c r="P1167">
        <v>71.2</v>
      </c>
      <c r="Q1167">
        <v>72.55</v>
      </c>
      <c r="R1167">
        <v>74.25</v>
      </c>
      <c r="S1167">
        <v>72.95</v>
      </c>
      <c r="T1167">
        <v>70.75</v>
      </c>
      <c r="U1167">
        <v>70.349999999999994</v>
      </c>
      <c r="V1167">
        <v>72.75</v>
      </c>
      <c r="W1167">
        <v>71.75</v>
      </c>
      <c r="X1167">
        <v>71.400000000000006</v>
      </c>
      <c r="Y1167">
        <v>73.05</v>
      </c>
      <c r="Z1167">
        <v>73.7</v>
      </c>
      <c r="AA1167">
        <v>74.25</v>
      </c>
      <c r="AB1167">
        <v>72.8</v>
      </c>
      <c r="AC1167">
        <v>71.900000000000006</v>
      </c>
      <c r="AD1167">
        <v>72.55</v>
      </c>
      <c r="AE1167">
        <v>71.599999999999994</v>
      </c>
      <c r="AF1167">
        <v>73.55</v>
      </c>
      <c r="AG1167">
        <v>72.650000000000006</v>
      </c>
      <c r="AH1167">
        <v>72.7</v>
      </c>
      <c r="AI1167">
        <v>70.45</v>
      </c>
      <c r="AJ1167">
        <v>72.05</v>
      </c>
      <c r="AK1167">
        <v>72.7</v>
      </c>
      <c r="AL1167">
        <v>70.849999999999994</v>
      </c>
      <c r="AM1167">
        <v>69.650000000000006</v>
      </c>
      <c r="AN1167">
        <v>66.25</v>
      </c>
      <c r="AO1167">
        <v>67.45</v>
      </c>
      <c r="AP1167">
        <v>65.400000000000006</v>
      </c>
      <c r="AQ1167">
        <v>64</v>
      </c>
      <c r="AR1167">
        <v>66.7</v>
      </c>
      <c r="AS1167">
        <v>69.7</v>
      </c>
      <c r="AT1167">
        <v>67.75</v>
      </c>
      <c r="AU1167">
        <v>68.099999999999994</v>
      </c>
      <c r="AV1167">
        <v>67.05</v>
      </c>
      <c r="AW1167">
        <v>65.650000000000006</v>
      </c>
      <c r="AX1167">
        <v>64.45</v>
      </c>
      <c r="AY1167">
        <v>63.9</v>
      </c>
      <c r="AZ1167">
        <v>67.05</v>
      </c>
      <c r="BA1167">
        <v>67.05</v>
      </c>
      <c r="BB1167">
        <v>68.75</v>
      </c>
      <c r="BC1167">
        <v>70.45</v>
      </c>
      <c r="BD1167">
        <v>68.2</v>
      </c>
      <c r="BE1167">
        <v>70.05</v>
      </c>
      <c r="BF1167">
        <v>71</v>
      </c>
      <c r="BG1167">
        <v>72.849999999999994</v>
      </c>
      <c r="BH1167">
        <v>70.75</v>
      </c>
      <c r="BI1167">
        <v>70.3</v>
      </c>
      <c r="BJ1167">
        <v>66.900000000000006</v>
      </c>
      <c r="BK1167">
        <v>64.900000000000006</v>
      </c>
      <c r="BL1167">
        <v>64.2</v>
      </c>
      <c r="BM1167">
        <v>66.150000000000006</v>
      </c>
      <c r="BN1167">
        <v>67.849999999999994</v>
      </c>
      <c r="BO1167">
        <v>67.150000000000006</v>
      </c>
      <c r="BP1167">
        <v>68.45</v>
      </c>
      <c r="BQ1167" s="10">
        <f t="shared" si="36"/>
        <v>-0.18511904761904757</v>
      </c>
      <c r="BR1167" s="11" cm="1">
        <f t="array" aca="1" ref="BR1167" ca="1">_xlfn.PERCENTILE.INC((OFFSET(E1167,0,1,1,COLUMNS(E1167:BP1167)-1) - E1167:BO1167) / E1167:BO1167, 0.05) * SQRT(COUNT(E1167:BP1167) - 1)</f>
        <v>-0.25271185087778059</v>
      </c>
      <c r="BS1167" s="10" cm="1">
        <f t="array" aca="1" ref="BS1167" ca="1">_xlfn.STDEV.P((E1167:BO1167 - OFFSET(E1167:BO1167,0,1)) / OFFSET(E1167:BO1167,0,1)) * SQRT(COUNT(E1167:BP1167)-1)</f>
        <v>0.18615461241531869</v>
      </c>
      <c r="BT1167" s="10" cm="1">
        <f t="array" ref="BT1167">-(MAX(1 - (E1167:BP1167 / _xlfn.SCAN(E1167, E1167:BP1167, _xlfn.LAMBDA(_xlpm.a,_xlpm.b, MAX(_xlpm.a, _xlpm.b))))))</f>
        <v>-0.23928571428571432</v>
      </c>
      <c r="BU1167" s="12">
        <f t="shared" ca="1" si="37"/>
        <v>-0.96601983311507478</v>
      </c>
    </row>
    <row r="1168" spans="1:73" x14ac:dyDescent="0.45">
      <c r="A1168" s="2" t="s">
        <v>2356</v>
      </c>
      <c r="B1168" t="s">
        <v>2357</v>
      </c>
      <c r="C1168" t="s">
        <v>22</v>
      </c>
      <c r="D1168" t="s">
        <v>8</v>
      </c>
      <c r="E1168">
        <v>32.06</v>
      </c>
      <c r="F1168">
        <v>32.58</v>
      </c>
      <c r="G1168">
        <v>32.96</v>
      </c>
      <c r="H1168">
        <v>32.36</v>
      </c>
      <c r="I1168">
        <v>32.76</v>
      </c>
      <c r="J1168">
        <v>32.4</v>
      </c>
      <c r="K1168">
        <v>32.86</v>
      </c>
      <c r="L1168">
        <v>33.06</v>
      </c>
      <c r="M1168">
        <v>33.08</v>
      </c>
      <c r="N1168">
        <v>32.74</v>
      </c>
      <c r="O1168">
        <v>33.299999999999997</v>
      </c>
      <c r="P1168">
        <v>33.020000000000003</v>
      </c>
      <c r="Q1168">
        <v>34.04</v>
      </c>
      <c r="R1168">
        <v>33.979999999999997</v>
      </c>
      <c r="S1168">
        <v>33.58</v>
      </c>
      <c r="T1168">
        <v>31.32</v>
      </c>
      <c r="U1168">
        <v>30.8</v>
      </c>
      <c r="V1168">
        <v>31.44</v>
      </c>
      <c r="W1168">
        <v>31.72</v>
      </c>
      <c r="X1168">
        <v>31.94</v>
      </c>
      <c r="Y1168">
        <v>31.98</v>
      </c>
      <c r="Z1168">
        <v>32.299999999999997</v>
      </c>
      <c r="AA1168">
        <v>32.479999999999997</v>
      </c>
      <c r="AB1168">
        <v>32.14</v>
      </c>
      <c r="AC1168">
        <v>31.06</v>
      </c>
      <c r="AD1168">
        <v>31.1</v>
      </c>
      <c r="AE1168">
        <v>30.9</v>
      </c>
      <c r="AF1168">
        <v>32.08</v>
      </c>
      <c r="AG1168">
        <v>32</v>
      </c>
      <c r="AH1168">
        <v>31.64</v>
      </c>
      <c r="AI1168">
        <v>30.74</v>
      </c>
      <c r="AJ1168">
        <v>31.24</v>
      </c>
      <c r="AK1168">
        <v>31.66</v>
      </c>
      <c r="AL1168">
        <v>31.28</v>
      </c>
      <c r="AM1168">
        <v>30.86</v>
      </c>
      <c r="AN1168">
        <v>30.92</v>
      </c>
      <c r="AO1168">
        <v>30.38</v>
      </c>
      <c r="AP1168">
        <v>29.34</v>
      </c>
      <c r="AQ1168">
        <v>25.8</v>
      </c>
      <c r="AR1168">
        <v>27.44</v>
      </c>
      <c r="AS1168">
        <v>26.78</v>
      </c>
      <c r="AT1168">
        <v>24.78</v>
      </c>
      <c r="AU1168">
        <v>24.94</v>
      </c>
      <c r="AV1168">
        <v>24.32</v>
      </c>
      <c r="AW1168">
        <v>24.66</v>
      </c>
      <c r="AX1168">
        <v>24.24</v>
      </c>
      <c r="AY1168">
        <v>24.72</v>
      </c>
      <c r="AZ1168">
        <v>27.32</v>
      </c>
      <c r="BA1168">
        <v>26.84</v>
      </c>
      <c r="BB1168">
        <v>27.56</v>
      </c>
      <c r="BC1168">
        <v>28.52</v>
      </c>
      <c r="BD1168">
        <v>27.88</v>
      </c>
      <c r="BE1168">
        <v>28.88</v>
      </c>
      <c r="BF1168">
        <v>28.88</v>
      </c>
      <c r="BG1168">
        <v>28.86</v>
      </c>
      <c r="BH1168">
        <v>28.76</v>
      </c>
      <c r="BI1168">
        <v>28.68</v>
      </c>
      <c r="BJ1168">
        <v>28.48</v>
      </c>
      <c r="BK1168">
        <v>27.6</v>
      </c>
      <c r="BL1168">
        <v>27.4</v>
      </c>
      <c r="BM1168">
        <v>27.24</v>
      </c>
      <c r="BN1168">
        <v>28.48</v>
      </c>
      <c r="BO1168">
        <v>27.58</v>
      </c>
      <c r="BP1168">
        <v>27.4</v>
      </c>
      <c r="BQ1168" s="10">
        <f t="shared" si="36"/>
        <v>-0.1453524641297568</v>
      </c>
      <c r="BR1168" s="11" cm="1">
        <f t="array" aca="1" ref="BR1168" ca="1">_xlfn.PERCENTILE.INC((OFFSET(E1168,0,1,1,COLUMNS(E1168:BP1168)-1) - E1168:BO1168) / E1168:BO1168, 0.05) * SQRT(COUNT(E1168:BP1168) - 1)</f>
        <v>-0.2712162998281788</v>
      </c>
      <c r="BS1168" s="10" cm="1">
        <f t="array" aca="1" ref="BS1168" ca="1">_xlfn.STDEV.P((E1168:BO1168 - OFFSET(E1168:BO1168,0,1)) / OFFSET(E1168:BO1168,0,1)) * SQRT(COUNT(E1168:BP1168)-1)</f>
        <v>0.25013911268405326</v>
      </c>
      <c r="BT1168" s="10" cm="1">
        <f t="array" ref="BT1168">-(MAX(1 - (E1168:BP1168 / _xlfn.SCAN(E1168, E1168:BP1168, _xlfn.LAMBDA(_xlpm.a,_xlpm.b, MAX(_xlpm.a, _xlpm.b))))))</f>
        <v>-0.28789659224441833</v>
      </c>
      <c r="BU1168" s="12">
        <f t="shared" ca="1" si="37"/>
        <v>-0.55993827845174893</v>
      </c>
    </row>
    <row r="1169" spans="1:73" x14ac:dyDescent="0.45">
      <c r="A1169" s="2" t="s">
        <v>2358</v>
      </c>
      <c r="B1169" t="s">
        <v>2359</v>
      </c>
      <c r="C1169" t="s">
        <v>7</v>
      </c>
      <c r="D1169" t="s">
        <v>8</v>
      </c>
      <c r="E1169">
        <v>133.69999999999999</v>
      </c>
      <c r="F1169">
        <v>133.75</v>
      </c>
      <c r="G1169">
        <v>138.75</v>
      </c>
      <c r="H1169">
        <v>137.4</v>
      </c>
      <c r="I1169">
        <v>138.19999999999999</v>
      </c>
      <c r="J1169">
        <v>133.69999999999999</v>
      </c>
      <c r="K1169">
        <v>137.25</v>
      </c>
      <c r="L1169">
        <v>141.15</v>
      </c>
      <c r="M1169">
        <v>141.9</v>
      </c>
      <c r="N1169">
        <v>152.30000000000001</v>
      </c>
      <c r="O1169">
        <v>151.19999999999999</v>
      </c>
      <c r="P1169">
        <v>149.15</v>
      </c>
      <c r="Q1169">
        <v>146.85</v>
      </c>
      <c r="R1169">
        <v>138.19999999999999</v>
      </c>
      <c r="S1169">
        <v>135.65</v>
      </c>
      <c r="T1169">
        <v>123</v>
      </c>
      <c r="U1169">
        <v>123.75</v>
      </c>
      <c r="V1169">
        <v>127.15</v>
      </c>
      <c r="W1169">
        <v>129.55000000000001</v>
      </c>
      <c r="X1169">
        <v>128.4</v>
      </c>
      <c r="Y1169">
        <v>128.15</v>
      </c>
      <c r="Z1169">
        <v>128.9</v>
      </c>
      <c r="AA1169">
        <v>132.44999999999999</v>
      </c>
      <c r="AB1169">
        <v>131.1</v>
      </c>
      <c r="AC1169">
        <v>127.65</v>
      </c>
      <c r="AD1169">
        <v>128.35</v>
      </c>
      <c r="AE1169">
        <v>128.15</v>
      </c>
      <c r="AF1169">
        <v>132.35</v>
      </c>
      <c r="AG1169">
        <v>127.45</v>
      </c>
      <c r="AH1169">
        <v>127.8</v>
      </c>
      <c r="AI1169">
        <v>127.05</v>
      </c>
      <c r="AJ1169">
        <v>130.80000000000001</v>
      </c>
      <c r="AK1169">
        <v>134.65</v>
      </c>
      <c r="AL1169">
        <v>132.15</v>
      </c>
      <c r="AM1169">
        <v>130.75</v>
      </c>
      <c r="AN1169">
        <v>124.65</v>
      </c>
      <c r="AO1169">
        <v>125</v>
      </c>
      <c r="AP1169">
        <v>126.3</v>
      </c>
      <c r="AQ1169">
        <v>122.6</v>
      </c>
      <c r="AR1169">
        <v>130.1</v>
      </c>
      <c r="AS1169">
        <v>138.75</v>
      </c>
      <c r="AT1169">
        <v>136.15</v>
      </c>
      <c r="AU1169">
        <v>137.94999999999999</v>
      </c>
      <c r="AV1169">
        <v>133.69999999999999</v>
      </c>
      <c r="AW1169">
        <v>129.4</v>
      </c>
      <c r="AX1169">
        <v>126.45</v>
      </c>
      <c r="AY1169">
        <v>128.05000000000001</v>
      </c>
      <c r="AZ1169">
        <v>136.94999999999999</v>
      </c>
      <c r="BA1169">
        <v>138.6</v>
      </c>
      <c r="BB1169">
        <v>140.80000000000001</v>
      </c>
      <c r="BC1169">
        <v>142.15</v>
      </c>
      <c r="BD1169">
        <v>150.55000000000001</v>
      </c>
      <c r="BE1169">
        <v>148.75</v>
      </c>
      <c r="BF1169">
        <v>149.75</v>
      </c>
      <c r="BG1169">
        <v>153.25</v>
      </c>
      <c r="BH1169">
        <v>153</v>
      </c>
      <c r="BI1169">
        <v>153.44999999999999</v>
      </c>
      <c r="BJ1169">
        <v>151.69999999999999</v>
      </c>
      <c r="BK1169">
        <v>152.4</v>
      </c>
      <c r="BL1169">
        <v>150.44999999999999</v>
      </c>
      <c r="BM1169">
        <v>152.80000000000001</v>
      </c>
      <c r="BN1169">
        <v>152.30000000000001</v>
      </c>
      <c r="BO1169">
        <v>151.85</v>
      </c>
      <c r="BP1169">
        <v>154.75</v>
      </c>
      <c r="BQ1169" s="10">
        <f t="shared" si="36"/>
        <v>0.15744203440538529</v>
      </c>
      <c r="BR1169" s="11" cm="1">
        <f t="array" aca="1" ref="BR1169" ca="1">_xlfn.PERCENTILE.INC((OFFSET(E1169,0,1,1,COLUMNS(E1169:BP1169)-1) - E1169:BO1169) / E1169:BO1169, 0.05) * SQRT(COUNT(E1169:BP1169) - 1)</f>
        <v>-0.29032007169508572</v>
      </c>
      <c r="BS1169" s="10" cm="1">
        <f t="array" aca="1" ref="BS1169" ca="1">_xlfn.STDEV.P((E1169:BO1169 - OFFSET(E1169:BO1169,0,1)) / OFFSET(E1169:BO1169,0,1)) * SQRT(COUNT(E1169:BP1169)-1)</f>
        <v>0.23383944814113788</v>
      </c>
      <c r="BT1169" s="10" cm="1">
        <f t="array" ref="BT1169">-(MAX(1 - (E1169:BP1169 / _xlfn.SCAN(E1169, E1169:BP1169, _xlfn.LAMBDA(_xlpm.a,_xlpm.b, MAX(_xlpm.a, _xlpm.b))))))</f>
        <v>-0.19500984898227192</v>
      </c>
      <c r="BU1169" s="12">
        <f t="shared" ca="1" si="37"/>
        <v>0.69591352399688144</v>
      </c>
    </row>
    <row r="1170" spans="1:73" x14ac:dyDescent="0.45">
      <c r="A1170" s="2" t="s">
        <v>2360</v>
      </c>
      <c r="B1170" t="s">
        <v>2361</v>
      </c>
      <c r="C1170" t="s">
        <v>71</v>
      </c>
      <c r="D1170" t="s">
        <v>8</v>
      </c>
      <c r="E1170">
        <v>41.66</v>
      </c>
      <c r="F1170">
        <v>41.3</v>
      </c>
      <c r="G1170">
        <v>41.2</v>
      </c>
      <c r="H1170">
        <v>40.4</v>
      </c>
      <c r="I1170">
        <v>40.200000000000003</v>
      </c>
      <c r="J1170">
        <v>38.82</v>
      </c>
      <c r="K1170">
        <v>38.96</v>
      </c>
      <c r="L1170">
        <v>39.5</v>
      </c>
      <c r="M1170">
        <v>39.020000000000003</v>
      </c>
      <c r="N1170">
        <v>38.82</v>
      </c>
      <c r="O1170">
        <v>38.5</v>
      </c>
      <c r="P1170">
        <v>38.020000000000003</v>
      </c>
      <c r="Q1170">
        <v>38.479999999999997</v>
      </c>
      <c r="R1170">
        <v>38.159999999999997</v>
      </c>
      <c r="S1170">
        <v>37.78</v>
      </c>
      <c r="T1170">
        <v>36.9</v>
      </c>
      <c r="U1170">
        <v>37.06</v>
      </c>
      <c r="V1170">
        <v>37.58</v>
      </c>
      <c r="W1170">
        <v>37.78</v>
      </c>
      <c r="X1170">
        <v>37.36</v>
      </c>
      <c r="Y1170">
        <v>38.119999999999997</v>
      </c>
      <c r="Z1170">
        <v>37.76</v>
      </c>
      <c r="AA1170">
        <v>38.36</v>
      </c>
      <c r="AB1170">
        <v>37.979999999999997</v>
      </c>
      <c r="AC1170">
        <v>36.1</v>
      </c>
      <c r="AD1170">
        <v>35.28</v>
      </c>
      <c r="AE1170">
        <v>34.880000000000003</v>
      </c>
      <c r="AF1170">
        <v>35.18</v>
      </c>
      <c r="AG1170">
        <v>35.72</v>
      </c>
      <c r="AH1170">
        <v>34.58</v>
      </c>
      <c r="AI1170">
        <v>34.380000000000003</v>
      </c>
      <c r="AJ1170">
        <v>34.76</v>
      </c>
      <c r="AK1170">
        <v>35.46</v>
      </c>
      <c r="AL1170">
        <v>35.200000000000003</v>
      </c>
      <c r="AM1170">
        <v>34.979999999999997</v>
      </c>
      <c r="AN1170">
        <v>34.36</v>
      </c>
      <c r="AO1170">
        <v>34.200000000000003</v>
      </c>
      <c r="AP1170">
        <v>34.36</v>
      </c>
      <c r="AQ1170">
        <v>33.6</v>
      </c>
      <c r="AR1170">
        <v>35.200000000000003</v>
      </c>
      <c r="AS1170">
        <v>35.22</v>
      </c>
      <c r="AT1170">
        <v>34.54</v>
      </c>
      <c r="AU1170">
        <v>34.94</v>
      </c>
      <c r="AV1170">
        <v>34.44</v>
      </c>
      <c r="AW1170">
        <v>33.28</v>
      </c>
      <c r="AX1170">
        <v>32.380000000000003</v>
      </c>
      <c r="AY1170">
        <v>32.520000000000003</v>
      </c>
      <c r="AZ1170">
        <v>34.5</v>
      </c>
      <c r="BA1170">
        <v>33.9</v>
      </c>
      <c r="BB1170">
        <v>34.5</v>
      </c>
      <c r="BC1170">
        <v>35</v>
      </c>
      <c r="BD1170">
        <v>34.979999999999997</v>
      </c>
      <c r="BE1170">
        <v>35.94</v>
      </c>
      <c r="BF1170">
        <v>36.659999999999997</v>
      </c>
      <c r="BG1170">
        <v>37.880000000000003</v>
      </c>
      <c r="BH1170">
        <v>36.700000000000003</v>
      </c>
      <c r="BI1170">
        <v>37.32</v>
      </c>
      <c r="BJ1170">
        <v>36.26</v>
      </c>
      <c r="BK1170">
        <v>36.56</v>
      </c>
      <c r="BL1170">
        <v>37.1</v>
      </c>
      <c r="BM1170">
        <v>37.68</v>
      </c>
      <c r="BN1170">
        <v>38.54</v>
      </c>
      <c r="BO1170">
        <v>39</v>
      </c>
      <c r="BP1170">
        <v>39.1</v>
      </c>
      <c r="BQ1170" s="10">
        <f t="shared" si="36"/>
        <v>-6.1449831973115585E-2</v>
      </c>
      <c r="BR1170" s="11" cm="1">
        <f t="array" aca="1" ref="BR1170" ca="1">_xlfn.PERCENTILE.INC((OFFSET(E1170,0,1,1,COLUMNS(E1170:BP1170)-1) - E1170:BO1170) / E1170:BO1170, 0.05) * SQRT(COUNT(E1170:BP1170) - 1)</f>
        <v>-0.25271029564198028</v>
      </c>
      <c r="BS1170" s="10" cm="1">
        <f t="array" aca="1" ref="BS1170" ca="1">_xlfn.STDEV.P((E1170:BO1170 - OFFSET(E1170:BO1170,0,1)) / OFFSET(E1170:BO1170,0,1)) * SQRT(COUNT(E1170:BP1170)-1)</f>
        <v>0.15818955939399179</v>
      </c>
      <c r="BT1170" s="10" cm="1">
        <f t="array" ref="BT1170">-(MAX(1 - (E1170:BP1170 / _xlfn.SCAN(E1170, E1170:BP1170, _xlfn.LAMBDA(_xlpm.a,_xlpm.b, MAX(_xlpm.a, _xlpm.b))))))</f>
        <v>-0.22275564090254429</v>
      </c>
      <c r="BU1170" s="12">
        <f t="shared" ca="1" si="37"/>
        <v>-0.35501604649673607</v>
      </c>
    </row>
    <row r="1171" spans="1:73" x14ac:dyDescent="0.45">
      <c r="A1171" s="2" t="s">
        <v>2362</v>
      </c>
      <c r="B1171" t="s">
        <v>2363</v>
      </c>
      <c r="C1171" t="s">
        <v>71</v>
      </c>
      <c r="D1171" t="s">
        <v>8</v>
      </c>
      <c r="E1171">
        <v>12.91</v>
      </c>
      <c r="F1171">
        <v>13.21</v>
      </c>
      <c r="G1171">
        <v>13.18</v>
      </c>
      <c r="H1171">
        <v>13.36</v>
      </c>
      <c r="I1171">
        <v>13.47</v>
      </c>
      <c r="J1171">
        <v>13.65</v>
      </c>
      <c r="K1171">
        <v>13.56</v>
      </c>
      <c r="L1171">
        <v>13.41</v>
      </c>
      <c r="M1171">
        <v>13.65</v>
      </c>
      <c r="N1171">
        <v>13.64</v>
      </c>
      <c r="O1171">
        <v>13.6</v>
      </c>
      <c r="P1171">
        <v>13.73</v>
      </c>
      <c r="Q1171">
        <v>13.56</v>
      </c>
      <c r="R1171">
        <v>13.44</v>
      </c>
      <c r="S1171">
        <v>13.3</v>
      </c>
      <c r="T1171">
        <v>12.82</v>
      </c>
      <c r="U1171">
        <v>13.05</v>
      </c>
      <c r="V1171">
        <v>13.44</v>
      </c>
      <c r="W1171">
        <v>13.6</v>
      </c>
      <c r="X1171">
        <v>13.48</v>
      </c>
      <c r="Y1171">
        <v>13.62</v>
      </c>
      <c r="Z1171">
        <v>13.89</v>
      </c>
      <c r="AA1171">
        <v>14.27</v>
      </c>
      <c r="AB1171">
        <v>14.31</v>
      </c>
      <c r="AC1171">
        <v>14.19</v>
      </c>
      <c r="AD1171">
        <v>13.96</v>
      </c>
      <c r="AE1171">
        <v>14.08</v>
      </c>
      <c r="AF1171">
        <v>14.5</v>
      </c>
      <c r="AG1171">
        <v>15.98</v>
      </c>
      <c r="AH1171">
        <v>15.79</v>
      </c>
      <c r="AI1171">
        <v>15.96</v>
      </c>
      <c r="AJ1171">
        <v>16.62</v>
      </c>
      <c r="AK1171">
        <v>17.45</v>
      </c>
      <c r="AL1171">
        <v>17.39</v>
      </c>
      <c r="AM1171">
        <v>17.34</v>
      </c>
      <c r="AN1171">
        <v>16.850000000000001</v>
      </c>
      <c r="AO1171">
        <v>16.82</v>
      </c>
      <c r="AP1171">
        <v>17.02</v>
      </c>
      <c r="AQ1171">
        <v>16.149999999999999</v>
      </c>
      <c r="AR1171">
        <v>16.420000000000002</v>
      </c>
      <c r="AS1171">
        <v>16.260000000000002</v>
      </c>
      <c r="AT1171">
        <v>15.54</v>
      </c>
      <c r="AU1171">
        <v>16.22</v>
      </c>
      <c r="AV1171">
        <v>16.059999999999999</v>
      </c>
      <c r="AW1171">
        <v>15.54</v>
      </c>
      <c r="AX1171">
        <v>14.45</v>
      </c>
      <c r="AY1171">
        <v>15.26</v>
      </c>
      <c r="AZ1171">
        <v>16.079999999999998</v>
      </c>
      <c r="BA1171">
        <v>15.78</v>
      </c>
      <c r="BB1171">
        <v>16.18</v>
      </c>
      <c r="BC1171">
        <v>16.39</v>
      </c>
      <c r="BD1171">
        <v>16.28</v>
      </c>
      <c r="BE1171">
        <v>16.440000000000001</v>
      </c>
      <c r="BF1171">
        <v>16.809999999999999</v>
      </c>
      <c r="BG1171">
        <v>16.670000000000002</v>
      </c>
      <c r="BH1171">
        <v>16.91</v>
      </c>
      <c r="BI1171">
        <v>17.309999999999999</v>
      </c>
      <c r="BJ1171">
        <v>17.02</v>
      </c>
      <c r="BK1171">
        <v>17.010000000000002</v>
      </c>
      <c r="BL1171">
        <v>17.45</v>
      </c>
      <c r="BM1171">
        <v>17.88</v>
      </c>
      <c r="BN1171">
        <v>18</v>
      </c>
      <c r="BO1171">
        <v>17.98</v>
      </c>
      <c r="BP1171">
        <v>17.66</v>
      </c>
      <c r="BQ1171" s="10">
        <f t="shared" si="36"/>
        <v>0.36793183578621225</v>
      </c>
      <c r="BR1171" s="11" cm="1">
        <f t="array" aca="1" ref="BR1171" ca="1">_xlfn.PERCENTILE.INC((OFFSET(E1171,0,1,1,COLUMNS(E1171:BP1171)-1) - E1171:BO1171) / E1171:BO1171, 0.05) * SQRT(COUNT(E1171:BP1171) - 1)</f>
        <v>-0.28351125772891406</v>
      </c>
      <c r="BS1171" s="10" cm="1">
        <f t="array" aca="1" ref="BS1171" ca="1">_xlfn.STDEV.P((E1171:BO1171 - OFFSET(E1171:BO1171,0,1)) / OFFSET(E1171:BO1171,0,1)) * SQRT(COUNT(E1171:BP1171)-1)</f>
        <v>0.2082864166369309</v>
      </c>
      <c r="BT1171" s="10" cm="1">
        <f t="array" ref="BT1171">-(MAX(1 - (E1171:BP1171 / _xlfn.SCAN(E1171, E1171:BP1171, _xlfn.LAMBDA(_xlpm.a,_xlpm.b, MAX(_xlpm.a, _xlpm.b))))))</f>
        <v>-0.17191977077363896</v>
      </c>
      <c r="BU1171" s="12">
        <f t="shared" ca="1" si="37"/>
        <v>1.791868340779919</v>
      </c>
    </row>
    <row r="1172" spans="1:73" x14ac:dyDescent="0.45">
      <c r="A1172" s="2" t="s">
        <v>2364</v>
      </c>
      <c r="B1172" t="s">
        <v>2365</v>
      </c>
      <c r="C1172" t="s">
        <v>22</v>
      </c>
      <c r="D1172" t="s">
        <v>29</v>
      </c>
      <c r="E1172">
        <v>1711.5</v>
      </c>
      <c r="F1172">
        <v>1805</v>
      </c>
      <c r="G1172">
        <v>1829</v>
      </c>
      <c r="H1172">
        <v>1750</v>
      </c>
      <c r="I1172">
        <v>1765</v>
      </c>
      <c r="J1172">
        <v>1769.5</v>
      </c>
      <c r="K1172">
        <v>1805</v>
      </c>
      <c r="L1172">
        <v>1826</v>
      </c>
      <c r="M1172">
        <v>1860</v>
      </c>
      <c r="N1172">
        <v>1830.5</v>
      </c>
      <c r="O1172">
        <v>1857</v>
      </c>
      <c r="P1172">
        <v>1811.5</v>
      </c>
      <c r="Q1172">
        <v>1822.5</v>
      </c>
      <c r="R1172">
        <v>1825.5</v>
      </c>
      <c r="S1172">
        <v>1759.5</v>
      </c>
      <c r="T1172">
        <v>1674.5</v>
      </c>
      <c r="U1172">
        <v>1719</v>
      </c>
      <c r="V1172">
        <v>1761.5</v>
      </c>
      <c r="W1172">
        <v>1733</v>
      </c>
      <c r="X1172">
        <v>1701</v>
      </c>
      <c r="Y1172">
        <v>1729</v>
      </c>
      <c r="Z1172">
        <v>1743.5</v>
      </c>
      <c r="AA1172">
        <v>1762</v>
      </c>
      <c r="AB1172">
        <v>1725</v>
      </c>
      <c r="AC1172">
        <v>1676</v>
      </c>
      <c r="AD1172">
        <v>1677</v>
      </c>
      <c r="AE1172">
        <v>1652</v>
      </c>
      <c r="AF1172">
        <v>1689.5</v>
      </c>
      <c r="AG1172">
        <v>1680</v>
      </c>
      <c r="AH1172">
        <v>1699</v>
      </c>
      <c r="AI1172">
        <v>1674.5</v>
      </c>
      <c r="AJ1172">
        <v>1710</v>
      </c>
      <c r="AK1172">
        <v>1690.5</v>
      </c>
      <c r="AL1172">
        <v>1639</v>
      </c>
      <c r="AM1172">
        <v>1623</v>
      </c>
      <c r="AN1172">
        <v>1584.5</v>
      </c>
      <c r="AO1172">
        <v>1601</v>
      </c>
      <c r="AP1172">
        <v>1578</v>
      </c>
      <c r="AQ1172">
        <v>1522.5</v>
      </c>
      <c r="AR1172">
        <v>1577.5</v>
      </c>
      <c r="AS1172">
        <v>1582.5</v>
      </c>
      <c r="AT1172">
        <v>1520.5</v>
      </c>
      <c r="AU1172">
        <v>1678.5</v>
      </c>
      <c r="AV1172">
        <v>1583</v>
      </c>
      <c r="AW1172">
        <v>1429</v>
      </c>
      <c r="AX1172">
        <v>1525</v>
      </c>
      <c r="AY1172">
        <v>1599</v>
      </c>
      <c r="AZ1172">
        <v>1669</v>
      </c>
      <c r="BA1172">
        <v>1714</v>
      </c>
      <c r="BB1172">
        <v>1791.5</v>
      </c>
      <c r="BC1172">
        <v>1863</v>
      </c>
      <c r="BD1172">
        <v>1855.5</v>
      </c>
      <c r="BE1172">
        <v>1887.5</v>
      </c>
      <c r="BF1172">
        <v>1866</v>
      </c>
      <c r="BG1172">
        <v>1895</v>
      </c>
      <c r="BH1172">
        <v>1897</v>
      </c>
      <c r="BI1172">
        <v>1861</v>
      </c>
      <c r="BJ1172">
        <v>1888.5</v>
      </c>
      <c r="BK1172">
        <v>1765</v>
      </c>
      <c r="BL1172">
        <v>1736</v>
      </c>
      <c r="BM1172">
        <v>1715</v>
      </c>
      <c r="BN1172">
        <v>1754.5</v>
      </c>
      <c r="BO1172">
        <v>1692</v>
      </c>
      <c r="BP1172">
        <v>1641</v>
      </c>
      <c r="BQ1172" s="10">
        <f t="shared" si="36"/>
        <v>-4.119193689745837E-2</v>
      </c>
      <c r="BR1172" s="11" cm="1">
        <f t="array" aca="1" ref="BR1172" ca="1">_xlfn.PERCENTILE.INC((OFFSET(E1172,0,1,1,COLUMNS(E1172:BP1172)-1) - E1172:BO1172) / E1172:BO1172, 0.05) * SQRT(COUNT(E1172:BP1172) - 1)</f>
        <v>-0.37938137931092586</v>
      </c>
      <c r="BS1172" s="10" cm="1">
        <f t="array" aca="1" ref="BS1172" ca="1">_xlfn.STDEV.P((E1172:BO1172 - OFFSET(E1172:BO1172,0,1)) / OFFSET(E1172:BO1172,0,1)) * SQRT(COUNT(E1172:BP1172)-1)</f>
        <v>0.26035323678616845</v>
      </c>
      <c r="BT1172" s="10" cm="1">
        <f t="array" ref="BT1172">-(MAX(1 - (E1172:BP1172 / _xlfn.SCAN(E1172, E1172:BP1172, _xlfn.LAMBDA(_xlpm.a,_xlpm.b, MAX(_xlpm.a, _xlpm.b))))))</f>
        <v>-0.23172043010752685</v>
      </c>
      <c r="BU1172" s="12">
        <f t="shared" ca="1" si="37"/>
        <v>-0.13789702536690604</v>
      </c>
    </row>
    <row r="1173" spans="1:73" x14ac:dyDescent="0.45">
      <c r="A1173" s="2" t="s">
        <v>2366</v>
      </c>
      <c r="B1173" t="s">
        <v>2367</v>
      </c>
      <c r="C1173" t="s">
        <v>111</v>
      </c>
      <c r="D1173" t="s">
        <v>29</v>
      </c>
      <c r="E1173">
        <v>191.1</v>
      </c>
      <c r="F1173">
        <v>201.5</v>
      </c>
      <c r="G1173">
        <v>203.1</v>
      </c>
      <c r="H1173">
        <v>206.7</v>
      </c>
      <c r="I1173">
        <v>206.5</v>
      </c>
      <c r="J1173">
        <v>202.4</v>
      </c>
      <c r="K1173">
        <v>205.9</v>
      </c>
      <c r="L1173">
        <v>199.2</v>
      </c>
      <c r="M1173">
        <v>240</v>
      </c>
      <c r="N1173">
        <v>242.4</v>
      </c>
      <c r="O1173">
        <v>247.2</v>
      </c>
      <c r="P1173">
        <v>240.5</v>
      </c>
      <c r="Q1173">
        <v>231.1</v>
      </c>
      <c r="R1173">
        <v>231</v>
      </c>
      <c r="S1173">
        <v>235</v>
      </c>
      <c r="T1173">
        <v>226</v>
      </c>
      <c r="U1173">
        <v>232</v>
      </c>
      <c r="V1173">
        <v>234.1</v>
      </c>
      <c r="W1173">
        <v>235</v>
      </c>
      <c r="X1173">
        <v>231.2</v>
      </c>
      <c r="Y1173">
        <v>222.4</v>
      </c>
      <c r="Z1173">
        <v>222.6</v>
      </c>
      <c r="AA1173">
        <v>217.8</v>
      </c>
      <c r="AB1173">
        <v>218.4</v>
      </c>
      <c r="AC1173">
        <v>229</v>
      </c>
      <c r="AD1173">
        <v>226.5</v>
      </c>
      <c r="AE1173">
        <v>227.7</v>
      </c>
      <c r="AF1173">
        <v>232.9</v>
      </c>
      <c r="AG1173">
        <v>237.8</v>
      </c>
      <c r="AH1173">
        <v>243.9</v>
      </c>
      <c r="AI1173">
        <v>239.4</v>
      </c>
      <c r="AJ1173">
        <v>236</v>
      </c>
      <c r="AK1173">
        <v>244.7</v>
      </c>
      <c r="AL1173">
        <v>236.2</v>
      </c>
      <c r="AM1173">
        <v>234.1</v>
      </c>
      <c r="AN1173">
        <v>225.4</v>
      </c>
      <c r="AO1173">
        <v>188.85</v>
      </c>
      <c r="AP1173">
        <v>193.5</v>
      </c>
      <c r="AQ1173">
        <v>184.8</v>
      </c>
      <c r="AR1173">
        <v>183.3</v>
      </c>
      <c r="AS1173">
        <v>180.4</v>
      </c>
      <c r="AT1173">
        <v>168.95</v>
      </c>
      <c r="AU1173">
        <v>176.25</v>
      </c>
      <c r="AV1173">
        <v>168.15</v>
      </c>
      <c r="AW1173">
        <v>158.30000000000001</v>
      </c>
      <c r="AX1173">
        <v>168.7</v>
      </c>
      <c r="AY1173">
        <v>174.25</v>
      </c>
      <c r="AZ1173">
        <v>175</v>
      </c>
      <c r="BA1173">
        <v>168.25</v>
      </c>
      <c r="BB1173">
        <v>173.35</v>
      </c>
      <c r="BC1173">
        <v>171</v>
      </c>
      <c r="BD1173">
        <v>168.85</v>
      </c>
      <c r="BE1173">
        <v>174.45</v>
      </c>
      <c r="BF1173">
        <v>178.25</v>
      </c>
      <c r="BG1173">
        <v>178.85</v>
      </c>
      <c r="BH1173">
        <v>179.2</v>
      </c>
      <c r="BI1173">
        <v>177.8</v>
      </c>
      <c r="BJ1173">
        <v>175.4</v>
      </c>
      <c r="BK1173">
        <v>170.25</v>
      </c>
      <c r="BL1173">
        <v>171.5</v>
      </c>
      <c r="BM1173">
        <v>166.1</v>
      </c>
      <c r="BN1173">
        <v>167.9</v>
      </c>
      <c r="BO1173">
        <v>161.94999999999999</v>
      </c>
      <c r="BP1173">
        <v>161.69999999999999</v>
      </c>
      <c r="BQ1173" s="10">
        <f t="shared" si="36"/>
        <v>-0.15384615384615388</v>
      </c>
      <c r="BR1173" s="11" cm="1">
        <f t="array" aca="1" ref="BR1173" ca="1">_xlfn.PERCENTILE.INC((OFFSET(E1173,0,1,1,COLUMNS(E1173:BP1173)-1) - E1173:BO1173) / E1173:BO1173, 0.05) * SQRT(COUNT(E1173:BP1173) - 1)</f>
        <v>-0.36398521104559822</v>
      </c>
      <c r="BS1173" s="10" cm="1">
        <f t="array" aca="1" ref="BS1173" ca="1">_xlfn.STDEV.P((E1173:BO1173 - OFFSET(E1173:BO1173,0,1)) / OFFSET(E1173:BO1173,0,1)) * SQRT(COUNT(E1173:BP1173)-1)</f>
        <v>0.33962316700570289</v>
      </c>
      <c r="BT1173" s="10" cm="1">
        <f t="array" ref="BT1173">-(MAX(1 - (E1173:BP1173 / _xlfn.SCAN(E1173, E1173:BP1173, _xlfn.LAMBDA(_xlpm.a,_xlpm.b, MAX(_xlpm.a, _xlpm.b))))))</f>
        <v>-0.35962783171521029</v>
      </c>
      <c r="BU1173" s="12">
        <f t="shared" ca="1" si="37"/>
        <v>-0.43741466507100607</v>
      </c>
    </row>
    <row r="1174" spans="1:73" x14ac:dyDescent="0.45">
      <c r="A1174" s="2" t="s">
        <v>2368</v>
      </c>
      <c r="B1174" t="s">
        <v>2369</v>
      </c>
      <c r="C1174" t="s">
        <v>71</v>
      </c>
      <c r="D1174" t="s">
        <v>26</v>
      </c>
      <c r="E1174">
        <v>102.6</v>
      </c>
      <c r="F1174">
        <v>101.7</v>
      </c>
      <c r="G1174">
        <v>101.9</v>
      </c>
      <c r="H1174">
        <v>101.9</v>
      </c>
      <c r="I1174">
        <v>97.25</v>
      </c>
      <c r="J1174">
        <v>94.75</v>
      </c>
      <c r="K1174">
        <v>93.7</v>
      </c>
      <c r="L1174">
        <v>95.35</v>
      </c>
      <c r="M1174">
        <v>96.35</v>
      </c>
      <c r="N1174">
        <v>95</v>
      </c>
      <c r="O1174">
        <v>94.75</v>
      </c>
      <c r="P1174">
        <v>92.85</v>
      </c>
      <c r="Q1174">
        <v>94.65</v>
      </c>
      <c r="R1174">
        <v>97.75</v>
      </c>
      <c r="S1174">
        <v>96.55</v>
      </c>
      <c r="T1174">
        <v>92.05</v>
      </c>
      <c r="U1174">
        <v>92.55</v>
      </c>
      <c r="V1174">
        <v>96.25</v>
      </c>
      <c r="W1174">
        <v>94.8</v>
      </c>
      <c r="X1174">
        <v>93.6</v>
      </c>
      <c r="Y1174">
        <v>95.65</v>
      </c>
      <c r="Z1174">
        <v>96.45</v>
      </c>
      <c r="AA1174">
        <v>97.1</v>
      </c>
      <c r="AB1174">
        <v>95.8</v>
      </c>
      <c r="AC1174">
        <v>92.65</v>
      </c>
      <c r="AD1174">
        <v>93.1</v>
      </c>
      <c r="AE1174">
        <v>91.7</v>
      </c>
      <c r="AF1174">
        <v>94.65</v>
      </c>
      <c r="AG1174">
        <v>95.25</v>
      </c>
      <c r="AH1174">
        <v>95.2</v>
      </c>
      <c r="AI1174">
        <v>91.95</v>
      </c>
      <c r="AJ1174">
        <v>95.45</v>
      </c>
      <c r="AK1174">
        <v>100.3</v>
      </c>
      <c r="AL1174">
        <v>98</v>
      </c>
      <c r="AM1174">
        <v>95.55</v>
      </c>
      <c r="AN1174">
        <v>90.45</v>
      </c>
      <c r="AO1174">
        <v>92.95</v>
      </c>
      <c r="AP1174">
        <v>90.95</v>
      </c>
      <c r="AQ1174">
        <v>89.8</v>
      </c>
      <c r="AR1174">
        <v>92.35</v>
      </c>
      <c r="AS1174">
        <v>93.9</v>
      </c>
      <c r="AT1174">
        <v>92.25</v>
      </c>
      <c r="AU1174">
        <v>93.7</v>
      </c>
      <c r="AV1174">
        <v>93.25</v>
      </c>
      <c r="AW1174">
        <v>90.9</v>
      </c>
      <c r="AX1174">
        <v>88.6</v>
      </c>
      <c r="AY1174">
        <v>88.65</v>
      </c>
      <c r="AZ1174">
        <v>93.7</v>
      </c>
      <c r="BA1174">
        <v>93.7</v>
      </c>
      <c r="BB1174">
        <v>96.75</v>
      </c>
      <c r="BC1174">
        <v>99.6</v>
      </c>
      <c r="BD1174">
        <v>96.3</v>
      </c>
      <c r="BE1174">
        <v>99</v>
      </c>
      <c r="BF1174">
        <v>101.8</v>
      </c>
      <c r="BG1174">
        <v>104.1</v>
      </c>
      <c r="BH1174">
        <v>103.7</v>
      </c>
      <c r="BI1174">
        <v>103.5</v>
      </c>
      <c r="BJ1174">
        <v>99.35</v>
      </c>
      <c r="BK1174">
        <v>94.2</v>
      </c>
      <c r="BL1174">
        <v>94.7</v>
      </c>
      <c r="BM1174">
        <v>96.3</v>
      </c>
      <c r="BN1174">
        <v>99.3</v>
      </c>
      <c r="BO1174">
        <v>97.55</v>
      </c>
      <c r="BP1174">
        <v>98.65</v>
      </c>
      <c r="BQ1174" s="10">
        <f t="shared" si="36"/>
        <v>-3.8499025341130498E-2</v>
      </c>
      <c r="BR1174" s="11" cm="1">
        <f t="array" aca="1" ref="BR1174" ca="1">_xlfn.PERCENTILE.INC((OFFSET(E1174,0,1,1,COLUMNS(E1174:BP1174)-1) - E1174:BO1174) / E1174:BO1174, 0.05) * SQRT(COUNT(E1174:BP1174) - 1)</f>
        <v>-0.35780615275769262</v>
      </c>
      <c r="BS1174" s="10" cm="1">
        <f t="array" aca="1" ref="BS1174" ca="1">_xlfn.STDEV.P((E1174:BO1174 - OFFSET(E1174:BO1174,0,1)) / OFFSET(E1174:BO1174,0,1)) * SQRT(COUNT(E1174:BP1174)-1)</f>
        <v>0.20276122167683391</v>
      </c>
      <c r="BT1174" s="10" cm="1">
        <f t="array" ref="BT1174">-(MAX(1 - (E1174:BP1174 / _xlfn.SCAN(E1174, E1174:BP1174, _xlfn.LAMBDA(_xlpm.a,_xlpm.b, MAX(_xlpm.a, _xlpm.b))))))</f>
        <v>-0.1364522417153996</v>
      </c>
      <c r="BU1174" s="12">
        <f t="shared" ca="1" si="37"/>
        <v>-0.16378390831586084</v>
      </c>
    </row>
    <row r="1175" spans="1:73" x14ac:dyDescent="0.45">
      <c r="A1175" s="2" t="s">
        <v>2370</v>
      </c>
      <c r="B1175" t="s">
        <v>2371</v>
      </c>
      <c r="C1175" t="s">
        <v>19</v>
      </c>
      <c r="D1175" t="s">
        <v>29</v>
      </c>
      <c r="E1175">
        <v>651</v>
      </c>
      <c r="F1175">
        <v>623</v>
      </c>
      <c r="G1175">
        <v>640</v>
      </c>
      <c r="H1175">
        <v>602</v>
      </c>
      <c r="I1175">
        <v>587</v>
      </c>
      <c r="J1175">
        <v>565</v>
      </c>
      <c r="K1175">
        <v>575</v>
      </c>
      <c r="L1175">
        <v>595</v>
      </c>
      <c r="M1175">
        <v>604</v>
      </c>
      <c r="N1175">
        <v>594</v>
      </c>
      <c r="O1175">
        <v>604</v>
      </c>
      <c r="P1175">
        <v>607</v>
      </c>
      <c r="Q1175">
        <v>594</v>
      </c>
      <c r="R1175">
        <v>580</v>
      </c>
      <c r="S1175">
        <v>557</v>
      </c>
      <c r="T1175">
        <v>519</v>
      </c>
      <c r="U1175">
        <v>523</v>
      </c>
      <c r="V1175">
        <v>532</v>
      </c>
      <c r="W1175">
        <v>535</v>
      </c>
      <c r="X1175">
        <v>520</v>
      </c>
      <c r="Y1175">
        <v>521</v>
      </c>
      <c r="Z1175">
        <v>519</v>
      </c>
      <c r="AA1175">
        <v>516</v>
      </c>
      <c r="AB1175">
        <v>471</v>
      </c>
      <c r="AC1175">
        <v>485</v>
      </c>
      <c r="AD1175">
        <v>471.5</v>
      </c>
      <c r="AE1175">
        <v>473</v>
      </c>
      <c r="AF1175">
        <v>477.5</v>
      </c>
      <c r="AG1175">
        <v>467</v>
      </c>
      <c r="AH1175">
        <v>462.5</v>
      </c>
      <c r="AI1175">
        <v>444</v>
      </c>
      <c r="AJ1175">
        <v>460.5</v>
      </c>
      <c r="AK1175">
        <v>452.5</v>
      </c>
      <c r="AL1175">
        <v>437.5</v>
      </c>
      <c r="AM1175">
        <v>421</v>
      </c>
      <c r="AN1175">
        <v>411.5</v>
      </c>
      <c r="AO1175">
        <v>406</v>
      </c>
      <c r="AP1175">
        <v>395.5</v>
      </c>
      <c r="AQ1175">
        <v>391</v>
      </c>
      <c r="AR1175">
        <v>410</v>
      </c>
      <c r="AS1175">
        <v>422.5</v>
      </c>
      <c r="AT1175">
        <v>402</v>
      </c>
      <c r="AU1175">
        <v>415</v>
      </c>
      <c r="AV1175">
        <v>388.5</v>
      </c>
      <c r="AW1175">
        <v>382</v>
      </c>
      <c r="AX1175">
        <v>363.5</v>
      </c>
      <c r="AY1175">
        <v>358</v>
      </c>
      <c r="AZ1175">
        <v>381.5</v>
      </c>
      <c r="BA1175">
        <v>384.5</v>
      </c>
      <c r="BB1175">
        <v>385.5</v>
      </c>
      <c r="BC1175">
        <v>391.5</v>
      </c>
      <c r="BD1175">
        <v>348.5</v>
      </c>
      <c r="BE1175">
        <v>359</v>
      </c>
      <c r="BF1175">
        <v>368</v>
      </c>
      <c r="BG1175">
        <v>368.5</v>
      </c>
      <c r="BH1175">
        <v>366.5</v>
      </c>
      <c r="BI1175">
        <v>360</v>
      </c>
      <c r="BJ1175">
        <v>365</v>
      </c>
      <c r="BK1175">
        <v>371</v>
      </c>
      <c r="BL1175">
        <v>360</v>
      </c>
      <c r="BM1175">
        <v>364.5</v>
      </c>
      <c r="BN1175">
        <v>362.5</v>
      </c>
      <c r="BO1175">
        <v>368.5</v>
      </c>
      <c r="BP1175">
        <v>360</v>
      </c>
      <c r="BQ1175" s="10">
        <f t="shared" si="36"/>
        <v>-0.44700460829493088</v>
      </c>
      <c r="BR1175" s="11" cm="1">
        <f t="array" aca="1" ref="BR1175" ca="1">_xlfn.PERCENTILE.INC((OFFSET(E1175,0,1,1,COLUMNS(E1175:BP1175)-1) - E1175:BO1175) / E1175:BO1175, 0.05) * SQRT(COUNT(E1175:BP1175) - 1)</f>
        <v>-0.50328047247332952</v>
      </c>
      <c r="BS1175" s="10" cm="1">
        <f t="array" aca="1" ref="BS1175" ca="1">_xlfn.STDEV.P((E1175:BO1175 - OFFSET(E1175:BO1175,0,1)) / OFFSET(E1175:BO1175,0,1)) * SQRT(COUNT(E1175:BP1175)-1)</f>
        <v>0.26679002472699176</v>
      </c>
      <c r="BT1175" s="10" cm="1">
        <f t="array" ref="BT1175">-(MAX(1 - (E1175:BP1175 / _xlfn.SCAN(E1175, E1175:BP1175, _xlfn.LAMBDA(_xlpm.a,_xlpm.b, MAX(_xlpm.a, _xlpm.b))))))</f>
        <v>-0.46466973886328722</v>
      </c>
      <c r="BU1175" s="12">
        <f t="shared" ca="1" si="37"/>
        <v>-1.6556638830366344</v>
      </c>
    </row>
    <row r="1176" spans="1:73" x14ac:dyDescent="0.45">
      <c r="A1176" s="2" t="s">
        <v>2372</v>
      </c>
      <c r="B1176" t="s">
        <v>2373</v>
      </c>
      <c r="C1176" t="s">
        <v>54</v>
      </c>
      <c r="D1176" t="s">
        <v>8</v>
      </c>
      <c r="E1176">
        <v>2.016</v>
      </c>
      <c r="F1176">
        <v>1.9776</v>
      </c>
      <c r="G1176">
        <v>1.9614</v>
      </c>
      <c r="H1176">
        <v>1.9614</v>
      </c>
      <c r="I1176">
        <v>1.9311</v>
      </c>
      <c r="J1176">
        <v>1.8725000000000001</v>
      </c>
      <c r="K1176">
        <v>1.8604000000000001</v>
      </c>
      <c r="L1176">
        <v>1.8665</v>
      </c>
      <c r="M1176">
        <v>1.8645</v>
      </c>
      <c r="N1176">
        <v>1.82</v>
      </c>
      <c r="O1176">
        <v>1.8140000000000001</v>
      </c>
      <c r="P1176">
        <v>1.7776000000000001</v>
      </c>
      <c r="Q1176">
        <v>1.7594000000000001</v>
      </c>
      <c r="R1176">
        <v>1.8160000000000001</v>
      </c>
      <c r="S1176">
        <v>1.7554000000000001</v>
      </c>
      <c r="T1176">
        <v>1.6241000000000001</v>
      </c>
      <c r="U1176">
        <v>1.6726000000000001</v>
      </c>
      <c r="V1176">
        <v>1.7008000000000001</v>
      </c>
      <c r="W1176">
        <v>1.7231000000000001</v>
      </c>
      <c r="X1176">
        <v>1.7372000000000001</v>
      </c>
      <c r="Y1176">
        <v>1.7695000000000001</v>
      </c>
      <c r="Z1176">
        <v>1.7978000000000001</v>
      </c>
      <c r="AA1176">
        <v>1.8342000000000001</v>
      </c>
      <c r="AB1176">
        <v>1.7251000000000001</v>
      </c>
      <c r="AC1176">
        <v>1.7311000000000001</v>
      </c>
      <c r="AD1176">
        <v>1.7736000000000001</v>
      </c>
      <c r="AE1176">
        <v>1.7756000000000001</v>
      </c>
      <c r="AF1176">
        <v>1.7897000000000001</v>
      </c>
      <c r="AG1176">
        <v>1.8059000000000001</v>
      </c>
      <c r="AH1176">
        <v>1.7574000000000001</v>
      </c>
      <c r="AI1176">
        <v>1.6887000000000001</v>
      </c>
      <c r="AJ1176">
        <v>1.7534000000000001</v>
      </c>
      <c r="AK1176">
        <v>1.7311000000000001</v>
      </c>
      <c r="AL1176">
        <v>1.7109000000000001</v>
      </c>
      <c r="AM1176">
        <v>1.8099000000000001</v>
      </c>
      <c r="AN1176">
        <v>1.7917000000000001</v>
      </c>
      <c r="AO1176">
        <v>1.8624000000000001</v>
      </c>
      <c r="AP1176">
        <v>1.9049</v>
      </c>
      <c r="AQ1176">
        <v>1.8402000000000001</v>
      </c>
      <c r="AR1176">
        <v>1.9978</v>
      </c>
      <c r="AS1176">
        <v>2.0926999999999998</v>
      </c>
      <c r="AT1176">
        <v>2.0522999999999998</v>
      </c>
      <c r="AU1176">
        <v>2.0442</v>
      </c>
      <c r="AV1176">
        <v>1.9776</v>
      </c>
      <c r="AW1176">
        <v>1.8927</v>
      </c>
      <c r="AX1176">
        <v>1.8948</v>
      </c>
      <c r="AY1176">
        <v>1.8746</v>
      </c>
      <c r="AZ1176">
        <v>1.921</v>
      </c>
      <c r="BA1176">
        <v>1.9251</v>
      </c>
      <c r="BB1176">
        <v>1.9311</v>
      </c>
      <c r="BC1176">
        <v>2.0280999999999998</v>
      </c>
      <c r="BD1176">
        <v>1.9816</v>
      </c>
      <c r="BE1176">
        <v>2.0724999999999998</v>
      </c>
      <c r="BF1176">
        <v>2.0766</v>
      </c>
      <c r="BG1176">
        <v>2.0604</v>
      </c>
      <c r="BH1176">
        <v>2.0886999999999998</v>
      </c>
      <c r="BI1176">
        <v>2.1776</v>
      </c>
      <c r="BJ1176">
        <v>2.2826</v>
      </c>
      <c r="BK1176">
        <v>1.9271</v>
      </c>
      <c r="BL1176">
        <v>1.9352</v>
      </c>
      <c r="BM1176">
        <v>1.9432</v>
      </c>
      <c r="BN1176">
        <v>1.9453</v>
      </c>
      <c r="BO1176">
        <v>1.8826000000000001</v>
      </c>
      <c r="BP1176">
        <v>1.8443000000000001</v>
      </c>
      <c r="BQ1176" s="10">
        <f t="shared" si="36"/>
        <v>-8.5168650793650769E-2</v>
      </c>
      <c r="BR1176" s="11" cm="1">
        <f t="array" aca="1" ref="BR1176" ca="1">_xlfn.PERCENTILE.INC((OFFSET(E1176,0,1,1,COLUMNS(E1176:BP1176)-1) - E1176:BO1176) / E1176:BO1176, 0.05) * SQRT(COUNT(E1176:BP1176) - 1)</f>
        <v>-0.33770576161473004</v>
      </c>
      <c r="BS1176" s="10" cm="1">
        <f t="array" aca="1" ref="BS1176" ca="1">_xlfn.STDEV.P((E1176:BO1176 - OFFSET(E1176:BO1176,0,1)) / OFFSET(E1176:BO1176,0,1)) * SQRT(COUNT(E1176:BP1176)-1)</f>
        <v>0.29264663463624274</v>
      </c>
      <c r="BT1176" s="10" cm="1">
        <f t="array" ref="BT1176">-(MAX(1 - (E1176:BP1176 / _xlfn.SCAN(E1176, E1176:BP1176, _xlfn.LAMBDA(_xlpm.a,_xlpm.b, MAX(_xlpm.a, _xlpm.b))))))</f>
        <v>-0.19439484126984119</v>
      </c>
      <c r="BU1176" s="12">
        <f t="shared" ca="1" si="37"/>
        <v>-0.27295256920667904</v>
      </c>
    </row>
    <row r="1177" spans="1:73" x14ac:dyDescent="0.45">
      <c r="A1177" s="2" t="s">
        <v>2374</v>
      </c>
      <c r="B1177" t="s">
        <v>2375</v>
      </c>
      <c r="C1177" t="s">
        <v>19</v>
      </c>
      <c r="D1177" t="s">
        <v>29</v>
      </c>
      <c r="E1177">
        <v>4188</v>
      </c>
      <c r="F1177">
        <v>4700</v>
      </c>
      <c r="G1177">
        <v>4716</v>
      </c>
      <c r="H1177">
        <v>4734</v>
      </c>
      <c r="I1177">
        <v>4701</v>
      </c>
      <c r="J1177">
        <v>4810</v>
      </c>
      <c r="K1177">
        <v>4706</v>
      </c>
      <c r="L1177">
        <v>4590</v>
      </c>
      <c r="M1177">
        <v>4650</v>
      </c>
      <c r="N1177">
        <v>4660</v>
      </c>
      <c r="O1177">
        <v>4645</v>
      </c>
      <c r="P1177">
        <v>4508</v>
      </c>
      <c r="Q1177">
        <v>4493</v>
      </c>
      <c r="R1177">
        <v>4597</v>
      </c>
      <c r="S1177">
        <v>4476</v>
      </c>
      <c r="T1177">
        <v>4297</v>
      </c>
      <c r="U1177">
        <v>4258</v>
      </c>
      <c r="V1177">
        <v>4250</v>
      </c>
      <c r="W1177">
        <v>4269</v>
      </c>
      <c r="X1177">
        <v>4150</v>
      </c>
      <c r="Y1177">
        <v>4035</v>
      </c>
      <c r="Z1177">
        <v>4158</v>
      </c>
      <c r="AA1177">
        <v>4239</v>
      </c>
      <c r="AB1177">
        <v>4265</v>
      </c>
      <c r="AC1177">
        <v>4129</v>
      </c>
      <c r="AD1177">
        <v>4206</v>
      </c>
      <c r="AE1177">
        <v>4361</v>
      </c>
      <c r="AF1177">
        <v>4570</v>
      </c>
      <c r="AG1177">
        <v>4867</v>
      </c>
      <c r="AH1177">
        <v>4619</v>
      </c>
      <c r="AI1177">
        <v>4326</v>
      </c>
      <c r="AJ1177">
        <v>4549</v>
      </c>
      <c r="AK1177">
        <v>4554</v>
      </c>
      <c r="AL1177">
        <v>4217</v>
      </c>
      <c r="AM1177">
        <v>4081</v>
      </c>
      <c r="AN1177">
        <v>4046</v>
      </c>
      <c r="AO1177">
        <v>3988</v>
      </c>
      <c r="AP1177">
        <v>3644</v>
      </c>
      <c r="AQ1177">
        <v>3190</v>
      </c>
      <c r="AR1177">
        <v>3577</v>
      </c>
      <c r="AS1177">
        <v>3404</v>
      </c>
      <c r="AT1177">
        <v>3013</v>
      </c>
      <c r="AU1177">
        <v>3164</v>
      </c>
      <c r="AV1177">
        <v>2894</v>
      </c>
      <c r="AW1177">
        <v>2673</v>
      </c>
      <c r="AX1177">
        <v>2496</v>
      </c>
      <c r="AY1177">
        <v>2517</v>
      </c>
      <c r="AZ1177">
        <v>2909</v>
      </c>
      <c r="BA1177">
        <v>2713</v>
      </c>
      <c r="BB1177">
        <v>2879</v>
      </c>
      <c r="BC1177">
        <v>2775</v>
      </c>
      <c r="BD1177">
        <v>2755</v>
      </c>
      <c r="BE1177">
        <v>2875</v>
      </c>
      <c r="BF1177">
        <v>2672</v>
      </c>
      <c r="BG1177">
        <v>2695</v>
      </c>
      <c r="BH1177">
        <v>2638</v>
      </c>
      <c r="BI1177">
        <v>2635</v>
      </c>
      <c r="BJ1177">
        <v>2557</v>
      </c>
      <c r="BK1177">
        <v>2564</v>
      </c>
      <c r="BL1177">
        <v>2552</v>
      </c>
      <c r="BM1177">
        <v>2655</v>
      </c>
      <c r="BN1177">
        <v>3018</v>
      </c>
      <c r="BO1177">
        <v>2885</v>
      </c>
      <c r="BP1177">
        <v>2892</v>
      </c>
      <c r="BQ1177" s="10">
        <f t="shared" si="36"/>
        <v>-0.30945558739255014</v>
      </c>
      <c r="BR1177" s="11" cm="1">
        <f t="array" aca="1" ref="BR1177" ca="1">_xlfn.PERCENTILE.INC((OFFSET(E1177,0,1,1,COLUMNS(E1177:BP1177)-1) - E1177:BO1177) / E1177:BO1177, 0.05) * SQRT(COUNT(E1177:BP1177) - 1)</f>
        <v>-0.67020589805374264</v>
      </c>
      <c r="BS1177" s="10" cm="1">
        <f t="array" aca="1" ref="BS1177" ca="1">_xlfn.STDEV.P((E1177:BO1177 - OFFSET(E1177:BO1177,0,1)) / OFFSET(E1177:BO1177,0,1)) * SQRT(COUNT(E1177:BP1177)-1)</f>
        <v>0.42654909410299541</v>
      </c>
      <c r="BT1177" s="10" cm="1">
        <f t="array" ref="BT1177">-(MAX(1 - (E1177:BP1177 / _xlfn.SCAN(E1177, E1177:BP1177, _xlfn.LAMBDA(_xlpm.a,_xlpm.b, MAX(_xlpm.a, _xlpm.b))))))</f>
        <v>-0.48715841380727343</v>
      </c>
      <c r="BU1177" s="12">
        <f t="shared" ca="1" si="37"/>
        <v>-0.71308459353826614</v>
      </c>
    </row>
    <row r="1178" spans="1:73" x14ac:dyDescent="0.45">
      <c r="A1178" s="2" t="s">
        <v>2376</v>
      </c>
      <c r="B1178" t="s">
        <v>2377</v>
      </c>
      <c r="C1178" t="s">
        <v>19</v>
      </c>
      <c r="D1178" t="s">
        <v>29</v>
      </c>
      <c r="E1178">
        <v>261.5</v>
      </c>
      <c r="F1178">
        <v>267</v>
      </c>
      <c r="G1178">
        <v>269.5</v>
      </c>
      <c r="H1178">
        <v>269.5</v>
      </c>
      <c r="I1178">
        <v>263.5</v>
      </c>
      <c r="J1178">
        <v>256</v>
      </c>
      <c r="K1178">
        <v>259.5</v>
      </c>
      <c r="L1178">
        <v>257.5</v>
      </c>
      <c r="M1178">
        <v>263</v>
      </c>
      <c r="N1178">
        <v>263.5</v>
      </c>
      <c r="O1178">
        <v>264.5</v>
      </c>
      <c r="P1178">
        <v>267</v>
      </c>
      <c r="Q1178">
        <v>270</v>
      </c>
      <c r="R1178">
        <v>276.5</v>
      </c>
      <c r="S1178">
        <v>268</v>
      </c>
      <c r="T1178">
        <v>258</v>
      </c>
      <c r="U1178">
        <v>260</v>
      </c>
      <c r="V1178">
        <v>268.5</v>
      </c>
      <c r="W1178">
        <v>262.5</v>
      </c>
      <c r="X1178">
        <v>266</v>
      </c>
      <c r="Y1178">
        <v>266</v>
      </c>
      <c r="Z1178">
        <v>265</v>
      </c>
      <c r="AA1178">
        <v>265</v>
      </c>
      <c r="AB1178">
        <v>265</v>
      </c>
      <c r="AC1178">
        <v>259</v>
      </c>
      <c r="AD1178">
        <v>255</v>
      </c>
      <c r="AE1178">
        <v>252</v>
      </c>
      <c r="AF1178">
        <v>253.5</v>
      </c>
      <c r="AG1178">
        <v>252</v>
      </c>
      <c r="AH1178">
        <v>251</v>
      </c>
      <c r="AI1178">
        <v>244.5</v>
      </c>
      <c r="AJ1178">
        <v>246.5</v>
      </c>
      <c r="AK1178">
        <v>246</v>
      </c>
      <c r="AL1178">
        <v>245</v>
      </c>
      <c r="AM1178">
        <v>242</v>
      </c>
      <c r="AN1178">
        <v>236.5</v>
      </c>
      <c r="AO1178">
        <v>235</v>
      </c>
      <c r="AP1178">
        <v>236.5</v>
      </c>
      <c r="AQ1178">
        <v>230</v>
      </c>
      <c r="AR1178">
        <v>236.5</v>
      </c>
      <c r="AS1178">
        <v>240</v>
      </c>
      <c r="AT1178">
        <v>235</v>
      </c>
      <c r="AU1178">
        <v>237</v>
      </c>
      <c r="AV1178">
        <v>235</v>
      </c>
      <c r="AW1178">
        <v>223.5</v>
      </c>
      <c r="AX1178">
        <v>214.5</v>
      </c>
      <c r="AY1178">
        <v>215</v>
      </c>
      <c r="AZ1178">
        <v>223.5</v>
      </c>
      <c r="BA1178">
        <v>232</v>
      </c>
      <c r="BB1178">
        <v>236.5</v>
      </c>
      <c r="BC1178">
        <v>242</v>
      </c>
      <c r="BD1178">
        <v>237</v>
      </c>
      <c r="BE1178">
        <v>239.5</v>
      </c>
      <c r="BF1178">
        <v>242</v>
      </c>
      <c r="BG1178">
        <v>243.5</v>
      </c>
      <c r="BH1178">
        <v>245</v>
      </c>
      <c r="BI1178">
        <v>249</v>
      </c>
      <c r="BJ1178">
        <v>250</v>
      </c>
      <c r="BK1178">
        <v>251</v>
      </c>
      <c r="BL1178">
        <v>254.5</v>
      </c>
      <c r="BM1178">
        <v>255.5</v>
      </c>
      <c r="BN1178">
        <v>259</v>
      </c>
      <c r="BO1178">
        <v>256.5</v>
      </c>
      <c r="BP1178">
        <v>256</v>
      </c>
      <c r="BQ1178" s="10">
        <f t="shared" si="36"/>
        <v>-2.1032504780114723E-2</v>
      </c>
      <c r="BR1178" s="11" cm="1">
        <f t="array" aca="1" ref="BR1178" ca="1">_xlfn.PERCENTILE.INC((OFFSET(E1178,0,1,1,COLUMNS(E1178:BP1178)-1) - E1178:BO1178) / E1178:BO1178, 0.05) * SQRT(COUNT(E1178:BP1178) - 1)</f>
        <v>-0.24219394754270801</v>
      </c>
      <c r="BS1178" s="10" cm="1">
        <f t="array" aca="1" ref="BS1178" ca="1">_xlfn.STDEV.P((E1178:BO1178 - OFFSET(E1178:BO1178,0,1)) / OFFSET(E1178:BO1178,0,1)) * SQRT(COUNT(E1178:BP1178)-1)</f>
        <v>0.14881767000878843</v>
      </c>
      <c r="BT1178" s="10" cm="1">
        <f t="array" ref="BT1178">-(MAX(1 - (E1178:BP1178 / _xlfn.SCAN(E1178, E1178:BP1178, _xlfn.LAMBDA(_xlpm.a,_xlpm.b, MAX(_xlpm.a, _xlpm.b))))))</f>
        <v>-0.22423146473779387</v>
      </c>
      <c r="BU1178" s="12">
        <f t="shared" ca="1" si="37"/>
        <v>-0.10578384125477203</v>
      </c>
    </row>
    <row r="1179" spans="1:73" x14ac:dyDescent="0.45">
      <c r="A1179" s="2" t="s">
        <v>2378</v>
      </c>
      <c r="B1179" t="s">
        <v>2379</v>
      </c>
      <c r="C1179" t="s">
        <v>71</v>
      </c>
      <c r="D1179" t="s">
        <v>29</v>
      </c>
      <c r="E1179">
        <v>808.5</v>
      </c>
      <c r="F1179">
        <v>839</v>
      </c>
      <c r="G1179">
        <v>827.5</v>
      </c>
      <c r="H1179">
        <v>830</v>
      </c>
      <c r="I1179">
        <v>827</v>
      </c>
      <c r="J1179">
        <v>823.5</v>
      </c>
      <c r="K1179">
        <v>819</v>
      </c>
      <c r="L1179">
        <v>828</v>
      </c>
      <c r="M1179">
        <v>840.5</v>
      </c>
      <c r="N1179">
        <v>842</v>
      </c>
      <c r="O1179">
        <v>860</v>
      </c>
      <c r="P1179">
        <v>862</v>
      </c>
      <c r="Q1179">
        <v>861.5</v>
      </c>
      <c r="R1179">
        <v>887</v>
      </c>
      <c r="S1179">
        <v>876.5</v>
      </c>
      <c r="T1179">
        <v>876</v>
      </c>
      <c r="U1179">
        <v>871</v>
      </c>
      <c r="V1179">
        <v>865</v>
      </c>
      <c r="W1179">
        <v>850</v>
      </c>
      <c r="X1179">
        <v>846.5</v>
      </c>
      <c r="Y1179">
        <v>844.5</v>
      </c>
      <c r="Z1179">
        <v>827</v>
      </c>
      <c r="AA1179">
        <v>816.5</v>
      </c>
      <c r="AB1179">
        <v>810.5</v>
      </c>
      <c r="AC1179">
        <v>796</v>
      </c>
      <c r="AD1179">
        <v>786</v>
      </c>
      <c r="AE1179">
        <v>769.5</v>
      </c>
      <c r="AF1179">
        <v>781</v>
      </c>
      <c r="AG1179">
        <v>792.5</v>
      </c>
      <c r="AH1179">
        <v>772.5</v>
      </c>
      <c r="AI1179">
        <v>764.5</v>
      </c>
      <c r="AJ1179">
        <v>760.5</v>
      </c>
      <c r="AK1179">
        <v>766.5</v>
      </c>
      <c r="AL1179">
        <v>778.5</v>
      </c>
      <c r="AM1179">
        <v>754.5</v>
      </c>
      <c r="AN1179">
        <v>742.5</v>
      </c>
      <c r="AO1179">
        <v>737.5</v>
      </c>
      <c r="AP1179">
        <v>747</v>
      </c>
      <c r="AQ1179">
        <v>734.5</v>
      </c>
      <c r="AR1179">
        <v>764</v>
      </c>
      <c r="AS1179">
        <v>773.5</v>
      </c>
      <c r="AT1179">
        <v>769</v>
      </c>
      <c r="AU1179">
        <v>739</v>
      </c>
      <c r="AV1179">
        <v>688</v>
      </c>
      <c r="AW1179">
        <v>655</v>
      </c>
      <c r="AX1179">
        <v>621.5</v>
      </c>
      <c r="AY1179">
        <v>610.5</v>
      </c>
      <c r="AZ1179">
        <v>608</v>
      </c>
      <c r="BA1179">
        <v>604.5</v>
      </c>
      <c r="BB1179">
        <v>629</v>
      </c>
      <c r="BC1179">
        <v>643</v>
      </c>
      <c r="BD1179">
        <v>641</v>
      </c>
      <c r="BE1179">
        <v>660</v>
      </c>
      <c r="BF1179">
        <v>670.5</v>
      </c>
      <c r="BG1179">
        <v>660.5</v>
      </c>
      <c r="BH1179">
        <v>676.5</v>
      </c>
      <c r="BI1179">
        <v>671.5</v>
      </c>
      <c r="BJ1179">
        <v>655.5</v>
      </c>
      <c r="BK1179">
        <v>672.5</v>
      </c>
      <c r="BL1179">
        <v>682</v>
      </c>
      <c r="BM1179">
        <v>690.5</v>
      </c>
      <c r="BN1179">
        <v>710</v>
      </c>
      <c r="BO1179">
        <v>697.5</v>
      </c>
      <c r="BP1179">
        <v>685</v>
      </c>
      <c r="BQ1179" s="10">
        <f t="shared" si="36"/>
        <v>-0.15275200989486704</v>
      </c>
      <c r="BR1179" s="11" cm="1">
        <f t="array" aca="1" ref="BR1179" ca="1">_xlfn.PERCENTILE.INC((OFFSET(E1179,0,1,1,COLUMNS(E1179:BP1179)-1) - E1179:BO1179) / E1179:BO1179, 0.05) * SQRT(COUNT(E1179:BP1179) - 1)</f>
        <v>-0.30315059370763009</v>
      </c>
      <c r="BS1179" s="10" cm="1">
        <f t="array" aca="1" ref="BS1179" ca="1">_xlfn.STDEV.P((E1179:BO1179 - OFFSET(E1179:BO1179,0,1)) / OFFSET(E1179:BO1179,0,1)) * SQRT(COUNT(E1179:BP1179)-1)</f>
        <v>0.17236517505243681</v>
      </c>
      <c r="BT1179" s="10" cm="1">
        <f t="array" ref="BT1179">-(MAX(1 - (E1179:BP1179 / _xlfn.SCAN(E1179, E1179:BP1179, _xlfn.LAMBDA(_xlpm.a,_xlpm.b, MAX(_xlpm.a, _xlpm.b))))))</f>
        <v>-0.31848928974069901</v>
      </c>
      <c r="BU1179" s="12">
        <f t="shared" ca="1" si="37"/>
        <v>-0.85552090119135871</v>
      </c>
    </row>
    <row r="1180" spans="1:73" x14ac:dyDescent="0.45">
      <c r="A1180" s="2" t="s">
        <v>2380</v>
      </c>
      <c r="B1180" t="s">
        <v>2381</v>
      </c>
      <c r="C1180" t="s">
        <v>22</v>
      </c>
      <c r="D1180" t="s">
        <v>8</v>
      </c>
      <c r="E1180">
        <v>49.98</v>
      </c>
      <c r="F1180">
        <v>50.79</v>
      </c>
      <c r="G1180">
        <v>52.26</v>
      </c>
      <c r="H1180">
        <v>52.3</v>
      </c>
      <c r="I1180">
        <v>51.47</v>
      </c>
      <c r="J1180">
        <v>48.71</v>
      </c>
      <c r="K1180">
        <v>49.244999999999997</v>
      </c>
      <c r="L1180">
        <v>49.115000000000002</v>
      </c>
      <c r="M1180">
        <v>49.42</v>
      </c>
      <c r="N1180">
        <v>47.47</v>
      </c>
      <c r="O1180">
        <v>47.87</v>
      </c>
      <c r="P1180">
        <v>46.02</v>
      </c>
      <c r="Q1180">
        <v>45.8</v>
      </c>
      <c r="R1180">
        <v>46.38</v>
      </c>
      <c r="S1180">
        <v>45.3</v>
      </c>
      <c r="T1180">
        <v>42</v>
      </c>
      <c r="U1180">
        <v>41.844999999999999</v>
      </c>
      <c r="V1180">
        <v>43.07</v>
      </c>
      <c r="W1180">
        <v>42</v>
      </c>
      <c r="X1180">
        <v>42.25</v>
      </c>
      <c r="Y1180">
        <v>42.685000000000002</v>
      </c>
      <c r="Z1180">
        <v>44.725000000000001</v>
      </c>
      <c r="AA1180">
        <v>44.8</v>
      </c>
      <c r="AB1180">
        <v>42.77</v>
      </c>
      <c r="AC1180">
        <v>42.51</v>
      </c>
      <c r="AD1180">
        <v>43.854999999999997</v>
      </c>
      <c r="AE1180">
        <v>42.805</v>
      </c>
      <c r="AF1180">
        <v>44.34</v>
      </c>
      <c r="AG1180">
        <v>43.26</v>
      </c>
      <c r="AH1180">
        <v>45.76</v>
      </c>
      <c r="AI1180">
        <v>45.48</v>
      </c>
      <c r="AJ1180">
        <v>45.164999999999999</v>
      </c>
      <c r="AK1180">
        <v>45.99</v>
      </c>
      <c r="AL1180">
        <v>44.65</v>
      </c>
      <c r="AM1180">
        <v>44.164999999999999</v>
      </c>
      <c r="AN1180">
        <v>42.9</v>
      </c>
      <c r="AO1180">
        <v>47.414999999999999</v>
      </c>
      <c r="AP1180">
        <v>48.094999999999999</v>
      </c>
      <c r="AQ1180">
        <v>46.664999999999999</v>
      </c>
      <c r="AR1180">
        <v>45.55</v>
      </c>
      <c r="AS1180">
        <v>45.905000000000001</v>
      </c>
      <c r="AT1180">
        <v>43.284999999999997</v>
      </c>
      <c r="AU1180">
        <v>43.76</v>
      </c>
      <c r="AV1180">
        <v>43.42</v>
      </c>
      <c r="AW1180">
        <v>39.82</v>
      </c>
      <c r="AX1180">
        <v>38.5</v>
      </c>
      <c r="AY1180">
        <v>37.29</v>
      </c>
      <c r="AZ1180">
        <v>40.630000000000003</v>
      </c>
      <c r="BA1180">
        <v>40.534999999999997</v>
      </c>
      <c r="BB1180">
        <v>40.524999999999999</v>
      </c>
      <c r="BC1180">
        <v>41.204999999999998</v>
      </c>
      <c r="BD1180">
        <v>40.155000000000001</v>
      </c>
      <c r="BE1180">
        <v>42.1</v>
      </c>
      <c r="BF1180">
        <v>41.185000000000002</v>
      </c>
      <c r="BG1180">
        <v>41.924999999999997</v>
      </c>
      <c r="BH1180">
        <v>41.95</v>
      </c>
      <c r="BI1180">
        <v>42.1</v>
      </c>
      <c r="BJ1180">
        <v>40.585000000000001</v>
      </c>
      <c r="BK1180">
        <v>40.335000000000001</v>
      </c>
      <c r="BL1180">
        <v>39.744999999999997</v>
      </c>
      <c r="BM1180">
        <v>39.130000000000003</v>
      </c>
      <c r="BN1180">
        <v>42.99</v>
      </c>
      <c r="BO1180">
        <v>42.3</v>
      </c>
      <c r="BP1180">
        <v>39.484999999999999</v>
      </c>
      <c r="BQ1180" s="10">
        <f t="shared" si="36"/>
        <v>-0.20998399359743894</v>
      </c>
      <c r="BR1180" s="11" cm="1">
        <f t="array" aca="1" ref="BR1180" ca="1">_xlfn.PERCENTILE.INC((OFFSET(E1180,0,1,1,COLUMNS(E1180:BP1180)-1) - E1180:BO1180) / E1180:BO1180, 0.05) * SQRT(COUNT(E1180:BP1180) - 1)</f>
        <v>-0.45027486343488976</v>
      </c>
      <c r="BS1180" s="10" cm="1">
        <f t="array" aca="1" ref="BS1180" ca="1">_xlfn.STDEV.P((E1180:BO1180 - OFFSET(E1180:BO1180,0,1)) / OFFSET(E1180:BO1180,0,1)) * SQRT(COUNT(E1180:BP1180)-1)</f>
        <v>0.28193562057507116</v>
      </c>
      <c r="BT1180" s="10" cm="1">
        <f t="array" ref="BT1180">-(MAX(1 - (E1180:BP1180 / _xlfn.SCAN(E1180, E1180:BP1180, _xlfn.LAMBDA(_xlpm.a,_xlpm.b, MAX(_xlpm.a, _xlpm.b))))))</f>
        <v>-0.28699808795411086</v>
      </c>
      <c r="BU1180" s="12">
        <f t="shared" ca="1" si="37"/>
        <v>-0.7260309753691977</v>
      </c>
    </row>
    <row r="1181" spans="1:73" x14ac:dyDescent="0.45">
      <c r="A1181" s="2" t="s">
        <v>2382</v>
      </c>
      <c r="B1181" t="s">
        <v>2383</v>
      </c>
      <c r="C1181" t="s">
        <v>19</v>
      </c>
      <c r="D1181" t="s">
        <v>8</v>
      </c>
      <c r="E1181">
        <v>102.45</v>
      </c>
      <c r="F1181">
        <v>102.45</v>
      </c>
      <c r="G1181">
        <v>101.8</v>
      </c>
      <c r="H1181">
        <v>97.52</v>
      </c>
      <c r="I1181">
        <v>97.34</v>
      </c>
      <c r="J1181">
        <v>95.22</v>
      </c>
      <c r="K1181">
        <v>95.44</v>
      </c>
      <c r="L1181">
        <v>95.54</v>
      </c>
      <c r="M1181">
        <v>94.2</v>
      </c>
      <c r="N1181">
        <v>92.6</v>
      </c>
      <c r="O1181">
        <v>93.5</v>
      </c>
      <c r="P1181">
        <v>91.56</v>
      </c>
      <c r="Q1181">
        <v>91.38</v>
      </c>
      <c r="R1181">
        <v>91.54</v>
      </c>
      <c r="S1181">
        <v>90.52</v>
      </c>
      <c r="T1181">
        <v>86.94</v>
      </c>
      <c r="U1181">
        <v>87.4</v>
      </c>
      <c r="V1181">
        <v>87.86</v>
      </c>
      <c r="W1181">
        <v>88.82</v>
      </c>
      <c r="X1181">
        <v>89.04</v>
      </c>
      <c r="Y1181">
        <v>90.24</v>
      </c>
      <c r="Z1181">
        <v>90.08</v>
      </c>
      <c r="AA1181">
        <v>91.66</v>
      </c>
      <c r="AB1181">
        <v>89.94</v>
      </c>
      <c r="AC1181">
        <v>88.7</v>
      </c>
      <c r="AD1181">
        <v>88.18</v>
      </c>
      <c r="AE1181">
        <v>87.86</v>
      </c>
      <c r="AF1181">
        <v>89</v>
      </c>
      <c r="AG1181">
        <v>88.72</v>
      </c>
      <c r="AH1181">
        <v>88.44</v>
      </c>
      <c r="AI1181">
        <v>87.44</v>
      </c>
      <c r="AJ1181">
        <v>87.78</v>
      </c>
      <c r="AK1181">
        <v>87.02</v>
      </c>
      <c r="AL1181">
        <v>86.96</v>
      </c>
      <c r="AM1181">
        <v>87.02</v>
      </c>
      <c r="AN1181">
        <v>85.88</v>
      </c>
      <c r="AO1181">
        <v>86.4</v>
      </c>
      <c r="AP1181">
        <v>88.7</v>
      </c>
      <c r="AQ1181">
        <v>88.48</v>
      </c>
      <c r="AR1181">
        <v>88.78</v>
      </c>
      <c r="AS1181">
        <v>90.82</v>
      </c>
      <c r="AT1181">
        <v>92.74</v>
      </c>
      <c r="AU1181">
        <v>95.44</v>
      </c>
      <c r="AV1181">
        <v>95.7</v>
      </c>
      <c r="AW1181">
        <v>95.04</v>
      </c>
      <c r="AX1181">
        <v>94.6</v>
      </c>
      <c r="AY1181">
        <v>86.32</v>
      </c>
      <c r="AZ1181">
        <v>90.38</v>
      </c>
      <c r="BA1181">
        <v>88.42</v>
      </c>
      <c r="BB1181">
        <v>87.68</v>
      </c>
      <c r="BC1181">
        <v>90.28</v>
      </c>
      <c r="BD1181">
        <v>91.32</v>
      </c>
      <c r="BE1181">
        <v>93.22</v>
      </c>
      <c r="BF1181">
        <v>95.34</v>
      </c>
      <c r="BG1181">
        <v>96.42</v>
      </c>
      <c r="BH1181">
        <v>96.5</v>
      </c>
      <c r="BI1181">
        <v>95.96</v>
      </c>
      <c r="BJ1181">
        <v>95.2</v>
      </c>
      <c r="BK1181">
        <v>94.98</v>
      </c>
      <c r="BL1181">
        <v>95.78</v>
      </c>
      <c r="BM1181">
        <v>95.68</v>
      </c>
      <c r="BN1181">
        <v>96.6</v>
      </c>
      <c r="BO1181">
        <v>96.28</v>
      </c>
      <c r="BP1181">
        <v>96.58</v>
      </c>
      <c r="BQ1181" s="10">
        <f t="shared" si="36"/>
        <v>-5.7296242069302145E-2</v>
      </c>
      <c r="BR1181" s="11" cm="1">
        <f t="array" aca="1" ref="BR1181" ca="1">_xlfn.PERCENTILE.INC((OFFSET(E1181,0,1,1,COLUMNS(E1181:BP1181)-1) - E1181:BO1181) / E1181:BO1181, 0.05) * SQRT(COUNT(E1181:BP1181) - 1)</f>
        <v>-0.17279416529016242</v>
      </c>
      <c r="BS1181" s="10" cm="1">
        <f t="array" aca="1" ref="BS1181" ca="1">_xlfn.STDEV.P((E1181:BO1181 - OFFSET(E1181:BO1181,0,1)) / OFFSET(E1181:BO1181,0,1)) * SQRT(COUNT(E1181:BP1181)-1)</f>
        <v>0.1539792964754309</v>
      </c>
      <c r="BT1181" s="10" cm="1">
        <f t="array" ref="BT1181">-(MAX(1 - (E1181:BP1181 / _xlfn.SCAN(E1181, E1181:BP1181, _xlfn.LAMBDA(_xlpm.a,_xlpm.b, MAX(_xlpm.a, _xlpm.b))))))</f>
        <v>-0.1617374328940947</v>
      </c>
      <c r="BU1181" s="12">
        <f t="shared" ca="1" si="37"/>
        <v>-0.33774827694189596</v>
      </c>
    </row>
    <row r="1182" spans="1:73" x14ac:dyDescent="0.45">
      <c r="A1182" s="2" t="s">
        <v>2384</v>
      </c>
      <c r="B1182" t="s">
        <v>2385</v>
      </c>
      <c r="C1182" t="s">
        <v>19</v>
      </c>
      <c r="D1182" t="s">
        <v>29</v>
      </c>
      <c r="E1182">
        <v>1119.5</v>
      </c>
      <c r="F1182">
        <v>1146</v>
      </c>
      <c r="G1182">
        <v>1160</v>
      </c>
      <c r="H1182">
        <v>1164.5</v>
      </c>
      <c r="I1182">
        <v>1166.5</v>
      </c>
      <c r="J1182">
        <v>1155</v>
      </c>
      <c r="K1182">
        <v>1166.5</v>
      </c>
      <c r="L1182">
        <v>1183</v>
      </c>
      <c r="M1182">
        <v>1187.5</v>
      </c>
      <c r="N1182">
        <v>1188.5</v>
      </c>
      <c r="O1182">
        <v>1217.5</v>
      </c>
      <c r="P1182">
        <v>1198.5</v>
      </c>
      <c r="Q1182">
        <v>1206</v>
      </c>
      <c r="R1182">
        <v>1205.5</v>
      </c>
      <c r="S1182">
        <v>1190.5</v>
      </c>
      <c r="T1182">
        <v>1144</v>
      </c>
      <c r="U1182">
        <v>1134</v>
      </c>
      <c r="V1182">
        <v>1157.5</v>
      </c>
      <c r="W1182">
        <v>1143.5</v>
      </c>
      <c r="X1182">
        <v>1145.5</v>
      </c>
      <c r="Y1182">
        <v>1151.5</v>
      </c>
      <c r="Z1182">
        <v>1161</v>
      </c>
      <c r="AA1182">
        <v>1178.5</v>
      </c>
      <c r="AB1182">
        <v>1161.5</v>
      </c>
      <c r="AC1182">
        <v>1183.5</v>
      </c>
      <c r="AD1182">
        <v>1172</v>
      </c>
      <c r="AE1182">
        <v>1183.5</v>
      </c>
      <c r="AF1182">
        <v>1216</v>
      </c>
      <c r="AG1182">
        <v>1224</v>
      </c>
      <c r="AH1182">
        <v>1214</v>
      </c>
      <c r="AI1182">
        <v>1193.5</v>
      </c>
      <c r="AJ1182">
        <v>1217</v>
      </c>
      <c r="AK1182">
        <v>1212.5</v>
      </c>
      <c r="AL1182">
        <v>1192.5</v>
      </c>
      <c r="AM1182">
        <v>1184</v>
      </c>
      <c r="AN1182">
        <v>1181.5</v>
      </c>
      <c r="AO1182">
        <v>1174.5</v>
      </c>
      <c r="AP1182">
        <v>1176.5</v>
      </c>
      <c r="AQ1182">
        <v>1034</v>
      </c>
      <c r="AR1182">
        <v>1084.5</v>
      </c>
      <c r="AS1182">
        <v>1057.5</v>
      </c>
      <c r="AT1182">
        <v>1004.5</v>
      </c>
      <c r="AU1182">
        <v>1023.5</v>
      </c>
      <c r="AV1182">
        <v>962.6</v>
      </c>
      <c r="AW1182">
        <v>938.2</v>
      </c>
      <c r="AX1182">
        <v>919</v>
      </c>
      <c r="AY1182">
        <v>947.8</v>
      </c>
      <c r="AZ1182">
        <v>998</v>
      </c>
      <c r="BA1182">
        <v>993.2</v>
      </c>
      <c r="BB1182">
        <v>1005</v>
      </c>
      <c r="BC1182">
        <v>1000</v>
      </c>
      <c r="BD1182">
        <v>1007</v>
      </c>
      <c r="BE1182">
        <v>1050.5</v>
      </c>
      <c r="BF1182">
        <v>1060.5</v>
      </c>
      <c r="BG1182">
        <v>1068</v>
      </c>
      <c r="BH1182">
        <v>1078.5</v>
      </c>
      <c r="BI1182">
        <v>1072</v>
      </c>
      <c r="BJ1182">
        <v>1031</v>
      </c>
      <c r="BK1182">
        <v>1021.5</v>
      </c>
      <c r="BL1182">
        <v>1039.5</v>
      </c>
      <c r="BM1182">
        <v>1046.5</v>
      </c>
      <c r="BN1182">
        <v>1073.5</v>
      </c>
      <c r="BO1182">
        <v>1053</v>
      </c>
      <c r="BP1182">
        <v>1003</v>
      </c>
      <c r="BQ1182" s="10">
        <f t="shared" si="36"/>
        <v>-0.10406431442608308</v>
      </c>
      <c r="BR1182" s="11" cm="1">
        <f t="array" aca="1" ref="BR1182" ca="1">_xlfn.PERCENTILE.INC((OFFSET(E1182,0,1,1,COLUMNS(E1182:BP1182)-1) - E1182:BO1182) / E1182:BO1182, 0.05) * SQRT(COUNT(E1182:BP1182) - 1)</f>
        <v>-0.37020117985110046</v>
      </c>
      <c r="BS1182" s="10" cm="1">
        <f t="array" aca="1" ref="BS1182" ca="1">_xlfn.STDEV.P((E1182:BO1182 - OFFSET(E1182:BO1182,0,1)) / OFFSET(E1182:BO1182,0,1)) * SQRT(COUNT(E1182:BP1182)-1)</f>
        <v>0.21981673273151528</v>
      </c>
      <c r="BT1182" s="10" cm="1">
        <f t="array" ref="BT1182">-(MAX(1 - (E1182:BP1182 / _xlfn.SCAN(E1182, E1182:BP1182, _xlfn.LAMBDA(_xlpm.a,_xlpm.b, MAX(_xlpm.a, _xlpm.b))))))</f>
        <v>-0.24918300653594772</v>
      </c>
      <c r="BU1182" s="12">
        <f t="shared" ca="1" si="37"/>
        <v>-0.44934847861070831</v>
      </c>
    </row>
    <row r="1183" spans="1:73" x14ac:dyDescent="0.45">
      <c r="A1183" s="2" t="s">
        <v>2386</v>
      </c>
      <c r="B1183" t="s">
        <v>2387</v>
      </c>
      <c r="C1183" t="s">
        <v>22</v>
      </c>
      <c r="D1183" t="s">
        <v>8</v>
      </c>
      <c r="E1183">
        <v>12.615</v>
      </c>
      <c r="F1183">
        <v>13.135</v>
      </c>
      <c r="G1183">
        <v>13.04</v>
      </c>
      <c r="H1183">
        <v>13.04</v>
      </c>
      <c r="I1183">
        <v>12.84</v>
      </c>
      <c r="J1183">
        <v>12.47</v>
      </c>
      <c r="K1183">
        <v>12.654999999999999</v>
      </c>
      <c r="L1183">
        <v>12.865</v>
      </c>
      <c r="M1183">
        <v>12.725</v>
      </c>
      <c r="N1183">
        <v>12.505000000000001</v>
      </c>
      <c r="O1183">
        <v>12.66</v>
      </c>
      <c r="P1183">
        <v>12.69</v>
      </c>
      <c r="Q1183">
        <v>12.73</v>
      </c>
      <c r="R1183">
        <v>12.945</v>
      </c>
      <c r="S1183">
        <v>12.164999999999999</v>
      </c>
      <c r="T1183">
        <v>11.74</v>
      </c>
      <c r="U1183">
        <v>11.734999999999999</v>
      </c>
      <c r="V1183">
        <v>12.105</v>
      </c>
      <c r="W1183">
        <v>12.17</v>
      </c>
      <c r="X1183">
        <v>10.835000000000001</v>
      </c>
      <c r="Y1183">
        <v>10.86</v>
      </c>
      <c r="Z1183">
        <v>11.22</v>
      </c>
      <c r="AA1183">
        <v>10.984999999999999</v>
      </c>
      <c r="AB1183">
        <v>10.73</v>
      </c>
      <c r="AC1183">
        <v>10.475</v>
      </c>
      <c r="AD1183">
        <v>10.58</v>
      </c>
      <c r="AE1183">
        <v>10.455</v>
      </c>
      <c r="AF1183">
        <v>10.62</v>
      </c>
      <c r="AG1183">
        <v>10.61</v>
      </c>
      <c r="AH1183">
        <v>10.4</v>
      </c>
      <c r="AI1183">
        <v>10.215</v>
      </c>
      <c r="AJ1183">
        <v>10.54</v>
      </c>
      <c r="AK1183">
        <v>10.54</v>
      </c>
      <c r="AL1183">
        <v>10.28</v>
      </c>
      <c r="AM1183">
        <v>10.17</v>
      </c>
      <c r="AN1183">
        <v>10.045</v>
      </c>
      <c r="AO1183">
        <v>9.8360000000000003</v>
      </c>
      <c r="AP1183">
        <v>9.6120000000000001</v>
      </c>
      <c r="AQ1183">
        <v>9.6379999999999999</v>
      </c>
      <c r="AR1183">
        <v>9.9160000000000004</v>
      </c>
      <c r="AS1183">
        <v>10.07</v>
      </c>
      <c r="AT1183">
        <v>9.6660000000000004</v>
      </c>
      <c r="AU1183">
        <v>9.6539999999999999</v>
      </c>
      <c r="AV1183">
        <v>9.3659999999999997</v>
      </c>
      <c r="AW1183">
        <v>8.9060000000000006</v>
      </c>
      <c r="AX1183">
        <v>9.0399999999999991</v>
      </c>
      <c r="AY1183">
        <v>9.3040000000000003</v>
      </c>
      <c r="AZ1183">
        <v>9.57</v>
      </c>
      <c r="BA1183">
        <v>9.6199999999999992</v>
      </c>
      <c r="BB1183">
        <v>9.9359999999999999</v>
      </c>
      <c r="BC1183">
        <v>10.164999999999999</v>
      </c>
      <c r="BD1183">
        <v>9.952</v>
      </c>
      <c r="BE1183">
        <v>10.42</v>
      </c>
      <c r="BF1183">
        <v>10.34</v>
      </c>
      <c r="BG1183">
        <v>10.285</v>
      </c>
      <c r="BH1183">
        <v>10.33</v>
      </c>
      <c r="BI1183">
        <v>10.215</v>
      </c>
      <c r="BJ1183">
        <v>10.095000000000001</v>
      </c>
      <c r="BK1183">
        <v>9.8640000000000008</v>
      </c>
      <c r="BL1183">
        <v>9.09</v>
      </c>
      <c r="BM1183">
        <v>9.0540000000000003</v>
      </c>
      <c r="BN1183">
        <v>9.1059999999999999</v>
      </c>
      <c r="BO1183">
        <v>8.73</v>
      </c>
      <c r="BP1183">
        <v>8.3059999999999992</v>
      </c>
      <c r="BQ1183" s="10">
        <f t="shared" si="36"/>
        <v>-0.34157748711850977</v>
      </c>
      <c r="BR1183" s="11" cm="1">
        <f t="array" aca="1" ref="BR1183" ca="1">_xlfn.PERCENTILE.INC((OFFSET(E1183,0,1,1,COLUMNS(E1183:BP1183)-1) - E1183:BO1183) / E1183:BO1183, 0.05) * SQRT(COUNT(E1183:BP1183) - 1)</f>
        <v>-0.38939572435077091</v>
      </c>
      <c r="BS1183" s="10" cm="1">
        <f t="array" aca="1" ref="BS1183" ca="1">_xlfn.STDEV.P((E1183:BO1183 - OFFSET(E1183:BO1183,0,1)) / OFFSET(E1183:BO1183,0,1)) * SQRT(COUNT(E1183:BP1183)-1)</f>
        <v>0.23265080131270016</v>
      </c>
      <c r="BT1183" s="10" cm="1">
        <f t="array" ref="BT1183">-(MAX(1 - (E1183:BP1183 / _xlfn.SCAN(E1183, E1183:BP1183, _xlfn.LAMBDA(_xlpm.a,_xlpm.b, MAX(_xlpm.a, _xlpm.b))))))</f>
        <v>-0.36764370003806623</v>
      </c>
      <c r="BU1183" s="12">
        <f t="shared" ca="1" si="37"/>
        <v>-1.4454602572656265</v>
      </c>
    </row>
    <row r="1184" spans="1:73" x14ac:dyDescent="0.45">
      <c r="A1184" s="2" t="s">
        <v>2388</v>
      </c>
      <c r="B1184" t="s">
        <v>2389</v>
      </c>
      <c r="C1184" t="s">
        <v>22</v>
      </c>
      <c r="D1184" t="s">
        <v>8</v>
      </c>
      <c r="E1184">
        <v>54.4</v>
      </c>
      <c r="F1184">
        <v>54</v>
      </c>
      <c r="G1184">
        <v>53.6</v>
      </c>
      <c r="H1184">
        <v>53.3</v>
      </c>
      <c r="I1184">
        <v>53</v>
      </c>
      <c r="J1184">
        <v>51.3</v>
      </c>
      <c r="K1184">
        <v>52.3</v>
      </c>
      <c r="L1184">
        <v>52.6</v>
      </c>
      <c r="M1184">
        <v>52</v>
      </c>
      <c r="N1184">
        <v>51.4</v>
      </c>
      <c r="O1184">
        <v>51.4</v>
      </c>
      <c r="P1184">
        <v>50.4</v>
      </c>
      <c r="Q1184">
        <v>51</v>
      </c>
      <c r="R1184">
        <v>50.5</v>
      </c>
      <c r="S1184">
        <v>49.15</v>
      </c>
      <c r="T1184">
        <v>47.5</v>
      </c>
      <c r="U1184">
        <v>48.2</v>
      </c>
      <c r="V1184">
        <v>48.6</v>
      </c>
      <c r="W1184">
        <v>48.8</v>
      </c>
      <c r="X1184">
        <v>49.35</v>
      </c>
      <c r="Y1184">
        <v>49.65</v>
      </c>
      <c r="Z1184">
        <v>50.1</v>
      </c>
      <c r="AA1184">
        <v>49.55</v>
      </c>
      <c r="AB1184">
        <v>49.95</v>
      </c>
      <c r="AC1184">
        <v>49.85</v>
      </c>
      <c r="AD1184">
        <v>53.2</v>
      </c>
      <c r="AE1184">
        <v>52.9</v>
      </c>
      <c r="AF1184">
        <v>52.7</v>
      </c>
      <c r="AG1184">
        <v>54</v>
      </c>
      <c r="AH1184">
        <v>54.4</v>
      </c>
      <c r="AI1184">
        <v>52</v>
      </c>
      <c r="AJ1184">
        <v>52.6</v>
      </c>
      <c r="AK1184">
        <v>51.8</v>
      </c>
      <c r="AL1184">
        <v>50.5</v>
      </c>
      <c r="AM1184">
        <v>50.1</v>
      </c>
      <c r="AN1184">
        <v>48.55</v>
      </c>
      <c r="AO1184">
        <v>48.55</v>
      </c>
      <c r="AP1184">
        <v>47.35</v>
      </c>
      <c r="AQ1184">
        <v>46.55</v>
      </c>
      <c r="AR1184">
        <v>47.55</v>
      </c>
      <c r="AS1184">
        <v>48</v>
      </c>
      <c r="AT1184">
        <v>47.65</v>
      </c>
      <c r="AU1184">
        <v>48.45</v>
      </c>
      <c r="AV1184">
        <v>46.95</v>
      </c>
      <c r="AW1184">
        <v>44.9</v>
      </c>
      <c r="AX1184">
        <v>43.95</v>
      </c>
      <c r="AY1184">
        <v>44.35</v>
      </c>
      <c r="AZ1184">
        <v>45.5</v>
      </c>
      <c r="BA1184">
        <v>45.95</v>
      </c>
      <c r="BB1184">
        <v>47.5</v>
      </c>
      <c r="BC1184">
        <v>49.3</v>
      </c>
      <c r="BD1184">
        <v>48.3</v>
      </c>
      <c r="BE1184">
        <v>50.2</v>
      </c>
      <c r="BF1184">
        <v>50.2</v>
      </c>
      <c r="BG1184">
        <v>50.6</v>
      </c>
      <c r="BH1184">
        <v>51</v>
      </c>
      <c r="BI1184">
        <v>51.6</v>
      </c>
      <c r="BJ1184">
        <v>50.8</v>
      </c>
      <c r="BK1184">
        <v>49.75</v>
      </c>
      <c r="BL1184">
        <v>49.2</v>
      </c>
      <c r="BM1184">
        <v>49.45</v>
      </c>
      <c r="BN1184">
        <v>50</v>
      </c>
      <c r="BO1184">
        <v>49.3</v>
      </c>
      <c r="BP1184">
        <v>47.95</v>
      </c>
      <c r="BQ1184" s="10">
        <f t="shared" si="36"/>
        <v>-0.11856617647058816</v>
      </c>
      <c r="BR1184" s="11" cm="1">
        <f t="array" aca="1" ref="BR1184" ca="1">_xlfn.PERCENTILE.INC((OFFSET(E1184,0,1,1,COLUMNS(E1184:BP1184)-1) - E1184:BO1184) / E1184:BO1184, 0.05) * SQRT(COUNT(E1184:BP1184) - 1)</f>
        <v>-0.25370558909424068</v>
      </c>
      <c r="BS1184" s="10" cm="1">
        <f t="array" aca="1" ref="BS1184" ca="1">_xlfn.STDEV.P((E1184:BO1184 - OFFSET(E1184:BO1184,0,1)) / OFFSET(E1184:BO1184,0,1)) * SQRT(COUNT(E1184:BP1184)-1)</f>
        <v>0.16278927776901927</v>
      </c>
      <c r="BT1184" s="10" cm="1">
        <f t="array" ref="BT1184">-(MAX(1 - (E1184:BP1184 / _xlfn.SCAN(E1184, E1184:BP1184, _xlfn.LAMBDA(_xlpm.a,_xlpm.b, MAX(_xlpm.a, _xlpm.b))))))</f>
        <v>-0.19209558823529405</v>
      </c>
      <c r="BU1184" s="12">
        <f t="shared" ca="1" si="37"/>
        <v>-0.69584543910388885</v>
      </c>
    </row>
    <row r="1185" spans="1:73" x14ac:dyDescent="0.45">
      <c r="A1185" s="2" t="s">
        <v>2390</v>
      </c>
      <c r="B1185" t="s">
        <v>2391</v>
      </c>
      <c r="C1185" t="s">
        <v>19</v>
      </c>
      <c r="D1185" t="s">
        <v>29</v>
      </c>
      <c r="E1185">
        <v>2995</v>
      </c>
      <c r="F1185">
        <v>3134</v>
      </c>
      <c r="G1185">
        <v>3156</v>
      </c>
      <c r="H1185">
        <v>3169</v>
      </c>
      <c r="I1185">
        <v>3165</v>
      </c>
      <c r="J1185">
        <v>3162</v>
      </c>
      <c r="K1185">
        <v>3199</v>
      </c>
      <c r="L1185">
        <v>3142</v>
      </c>
      <c r="M1185">
        <v>3140</v>
      </c>
      <c r="N1185">
        <v>3091</v>
      </c>
      <c r="O1185">
        <v>3151</v>
      </c>
      <c r="P1185">
        <v>3099</v>
      </c>
      <c r="Q1185">
        <v>3072</v>
      </c>
      <c r="R1185">
        <v>3124</v>
      </c>
      <c r="S1185">
        <v>3084</v>
      </c>
      <c r="T1185">
        <v>2942</v>
      </c>
      <c r="U1185">
        <v>2969</v>
      </c>
      <c r="V1185">
        <v>3039</v>
      </c>
      <c r="W1185">
        <v>2997</v>
      </c>
      <c r="X1185">
        <v>2977</v>
      </c>
      <c r="Y1185">
        <v>3022</v>
      </c>
      <c r="Z1185">
        <v>3083</v>
      </c>
      <c r="AA1185">
        <v>3054</v>
      </c>
      <c r="AB1185">
        <v>3005</v>
      </c>
      <c r="AC1185">
        <v>2968</v>
      </c>
      <c r="AD1185">
        <v>3016</v>
      </c>
      <c r="AE1185">
        <v>3069</v>
      </c>
      <c r="AF1185">
        <v>3164</v>
      </c>
      <c r="AG1185">
        <v>3222</v>
      </c>
      <c r="AH1185">
        <v>3243</v>
      </c>
      <c r="AI1185">
        <v>3201</v>
      </c>
      <c r="AJ1185">
        <v>3225</v>
      </c>
      <c r="AK1185">
        <v>3192</v>
      </c>
      <c r="AL1185">
        <v>3143</v>
      </c>
      <c r="AM1185">
        <v>3111</v>
      </c>
      <c r="AN1185">
        <v>3041</v>
      </c>
      <c r="AO1185">
        <v>3077</v>
      </c>
      <c r="AP1185">
        <v>3026</v>
      </c>
      <c r="AQ1185">
        <v>2834</v>
      </c>
      <c r="AR1185">
        <v>2946</v>
      </c>
      <c r="AS1185">
        <v>2924</v>
      </c>
      <c r="AT1185">
        <v>2701</v>
      </c>
      <c r="AU1185">
        <v>2844</v>
      </c>
      <c r="AV1185">
        <v>2703</v>
      </c>
      <c r="AW1185">
        <v>2552</v>
      </c>
      <c r="AX1185">
        <v>2473</v>
      </c>
      <c r="AY1185">
        <v>2436</v>
      </c>
      <c r="AZ1185">
        <v>2650</v>
      </c>
      <c r="BA1185">
        <v>2594</v>
      </c>
      <c r="BB1185">
        <v>2666</v>
      </c>
      <c r="BC1185">
        <v>2648</v>
      </c>
      <c r="BD1185">
        <v>2678</v>
      </c>
      <c r="BE1185">
        <v>2796</v>
      </c>
      <c r="BF1185">
        <v>2796</v>
      </c>
      <c r="BG1185">
        <v>2796</v>
      </c>
      <c r="BH1185">
        <v>2775</v>
      </c>
      <c r="BI1185">
        <v>2795</v>
      </c>
      <c r="BJ1185">
        <v>2689</v>
      </c>
      <c r="BK1185">
        <v>2742</v>
      </c>
      <c r="BL1185">
        <v>2765</v>
      </c>
      <c r="BM1185">
        <v>2779</v>
      </c>
      <c r="BN1185">
        <v>2934</v>
      </c>
      <c r="BO1185">
        <v>2879</v>
      </c>
      <c r="BP1185">
        <v>2857</v>
      </c>
      <c r="BQ1185" s="10">
        <f t="shared" si="36"/>
        <v>-4.6076794657762939E-2</v>
      </c>
      <c r="BR1185" s="11" cm="1">
        <f t="array" aca="1" ref="BR1185" ca="1">_xlfn.PERCENTILE.INC((OFFSET(E1185,0,1,1,COLUMNS(E1185:BP1185)-1) - E1185:BO1185) / E1185:BO1185, 0.05) * SQRT(COUNT(E1185:BP1185) - 1)</f>
        <v>-0.39070865018059558</v>
      </c>
      <c r="BS1185" s="10" cm="1">
        <f t="array" aca="1" ref="BS1185" ca="1">_xlfn.STDEV.P((E1185:BO1185 - OFFSET(E1185:BO1185,0,1)) / OFFSET(E1185:BO1185,0,1)) * SQRT(COUNT(E1185:BP1185)-1)</f>
        <v>0.22253451803651778</v>
      </c>
      <c r="BT1185" s="10" cm="1">
        <f t="array" ref="BT1185">-(MAX(1 - (E1185:BP1185 / _xlfn.SCAN(E1185, E1185:BP1185, _xlfn.LAMBDA(_xlpm.a,_xlpm.b, MAX(_xlpm.a, _xlpm.b))))))</f>
        <v>-0.24884366327474561</v>
      </c>
      <c r="BU1185" s="12">
        <f t="shared" ca="1" si="37"/>
        <v>-0.18328300264442504</v>
      </c>
    </row>
    <row r="1186" spans="1:73" x14ac:dyDescent="0.45">
      <c r="A1186" s="2" t="s">
        <v>2392</v>
      </c>
      <c r="B1186" t="s">
        <v>2393</v>
      </c>
      <c r="C1186" t="s">
        <v>37</v>
      </c>
      <c r="D1186" t="s">
        <v>8</v>
      </c>
      <c r="E1186">
        <v>17.98</v>
      </c>
      <c r="F1186">
        <v>18.12</v>
      </c>
      <c r="G1186">
        <v>17.940000000000001</v>
      </c>
      <c r="H1186">
        <v>17.82</v>
      </c>
      <c r="I1186">
        <v>17.82</v>
      </c>
      <c r="J1186">
        <v>18.079999999999998</v>
      </c>
      <c r="K1186">
        <v>18.04</v>
      </c>
      <c r="L1186">
        <v>18.3</v>
      </c>
      <c r="M1186">
        <v>18.48</v>
      </c>
      <c r="N1186">
        <v>18.54</v>
      </c>
      <c r="O1186">
        <v>18.62</v>
      </c>
      <c r="P1186">
        <v>18.38</v>
      </c>
      <c r="Q1186">
        <v>18.46</v>
      </c>
      <c r="R1186">
        <v>18.399999999999999</v>
      </c>
      <c r="S1186">
        <v>18.16</v>
      </c>
      <c r="T1186">
        <v>17.78</v>
      </c>
      <c r="U1186">
        <v>17.899999999999999</v>
      </c>
      <c r="V1186">
        <v>18.22</v>
      </c>
      <c r="W1186">
        <v>18.2</v>
      </c>
      <c r="X1186">
        <v>18.22</v>
      </c>
      <c r="Y1186">
        <v>18.739999999999998</v>
      </c>
      <c r="Z1186">
        <v>18.760000000000002</v>
      </c>
      <c r="AA1186">
        <v>19.100000000000001</v>
      </c>
      <c r="AB1186">
        <v>19.579999999999998</v>
      </c>
      <c r="AC1186">
        <v>19.34</v>
      </c>
      <c r="AD1186">
        <v>19.559999999999999</v>
      </c>
      <c r="AE1186">
        <v>19.34</v>
      </c>
      <c r="AF1186">
        <v>19.22</v>
      </c>
      <c r="AG1186">
        <v>19.100000000000001</v>
      </c>
      <c r="AH1186">
        <v>19</v>
      </c>
      <c r="AI1186">
        <v>18.52</v>
      </c>
      <c r="AJ1186">
        <v>18.899999999999999</v>
      </c>
      <c r="AK1186">
        <v>18.86</v>
      </c>
      <c r="AL1186">
        <v>18.52</v>
      </c>
      <c r="AM1186">
        <v>18.440000000000001</v>
      </c>
      <c r="AN1186">
        <v>18.22</v>
      </c>
      <c r="AO1186">
        <v>18.100000000000001</v>
      </c>
      <c r="AP1186">
        <v>17.78</v>
      </c>
      <c r="AQ1186">
        <v>17.239999999999998</v>
      </c>
      <c r="AR1186">
        <v>17.739999999999998</v>
      </c>
      <c r="AS1186">
        <v>17.68</v>
      </c>
      <c r="AT1186">
        <v>17.059999999999999</v>
      </c>
      <c r="AU1186">
        <v>17.059999999999999</v>
      </c>
      <c r="AV1186">
        <v>17.02</v>
      </c>
      <c r="AW1186">
        <v>17</v>
      </c>
      <c r="AX1186">
        <v>16.84</v>
      </c>
      <c r="AY1186">
        <v>17</v>
      </c>
      <c r="AZ1186">
        <v>17.5</v>
      </c>
      <c r="BA1186">
        <v>17.22</v>
      </c>
      <c r="BB1186">
        <v>17.7</v>
      </c>
      <c r="BC1186">
        <v>18</v>
      </c>
      <c r="BD1186">
        <v>17.98</v>
      </c>
      <c r="BE1186">
        <v>18.100000000000001</v>
      </c>
      <c r="BF1186">
        <v>18.02</v>
      </c>
      <c r="BG1186">
        <v>18.28</v>
      </c>
      <c r="BH1186">
        <v>18.239999999999998</v>
      </c>
      <c r="BI1186">
        <v>18.54</v>
      </c>
      <c r="BJ1186">
        <v>18.48</v>
      </c>
      <c r="BK1186">
        <v>18.36</v>
      </c>
      <c r="BL1186">
        <v>18.38</v>
      </c>
      <c r="BM1186">
        <v>18.5</v>
      </c>
      <c r="BN1186">
        <v>18.600000000000001</v>
      </c>
      <c r="BO1186">
        <v>18.48</v>
      </c>
      <c r="BP1186">
        <v>18.260000000000002</v>
      </c>
      <c r="BQ1186" s="10">
        <f t="shared" si="36"/>
        <v>1.5572858731924424E-2</v>
      </c>
      <c r="BR1186" s="11" cm="1">
        <f t="array" aca="1" ref="BR1186" ca="1">_xlfn.PERCENTILE.INC((OFFSET(E1186,0,1,1,COLUMNS(E1186:BP1186)-1) - E1186:BO1186) / E1186:BO1186, 0.05) * SQRT(COUNT(E1186:BP1186) - 1)</f>
        <v>-0.16378806277206859</v>
      </c>
      <c r="BS1186" s="10" cm="1">
        <f t="array" aca="1" ref="BS1186" ca="1">_xlfn.STDEV.P((E1186:BO1186 - OFFSET(E1186:BO1186,0,1)) / OFFSET(E1186:BO1186,0,1)) * SQRT(COUNT(E1186:BP1186)-1)</f>
        <v>0.11098622826352032</v>
      </c>
      <c r="BT1186" s="10" cm="1">
        <f t="array" ref="BT1186">-(MAX(1 - (E1186:BP1186 / _xlfn.SCAN(E1186, E1186:BP1186, _xlfn.LAMBDA(_xlpm.a,_xlpm.b, MAX(_xlpm.a, _xlpm.b))))))</f>
        <v>-0.13993871297242078</v>
      </c>
      <c r="BU1186" s="12">
        <f t="shared" ca="1" si="37"/>
        <v>0.18797700451977395</v>
      </c>
    </row>
    <row r="1187" spans="1:73" x14ac:dyDescent="0.45">
      <c r="A1187" s="2" t="s">
        <v>2394</v>
      </c>
      <c r="B1187" t="s">
        <v>2395</v>
      </c>
      <c r="C1187" t="s">
        <v>54</v>
      </c>
      <c r="D1187" t="s">
        <v>8</v>
      </c>
      <c r="E1187">
        <v>9.42</v>
      </c>
      <c r="F1187">
        <v>9.19</v>
      </c>
      <c r="G1187">
        <v>9.33</v>
      </c>
      <c r="H1187">
        <v>9.0500000000000007</v>
      </c>
      <c r="I1187">
        <v>9.1999999999999993</v>
      </c>
      <c r="J1187">
        <v>9.11</v>
      </c>
      <c r="K1187">
        <v>9.57</v>
      </c>
      <c r="L1187">
        <v>9.6300000000000008</v>
      </c>
      <c r="M1187">
        <v>9.92</v>
      </c>
      <c r="N1187">
        <v>9.68</v>
      </c>
      <c r="O1187">
        <v>9.6300000000000008</v>
      </c>
      <c r="P1187">
        <v>9.44</v>
      </c>
      <c r="Q1187">
        <v>9.2899999999999991</v>
      </c>
      <c r="R1187">
        <v>9.07</v>
      </c>
      <c r="S1187">
        <v>8.8800000000000008</v>
      </c>
      <c r="T1187">
        <v>7.93</v>
      </c>
      <c r="U1187">
        <v>8.17</v>
      </c>
      <c r="V1187">
        <v>8.2899999999999991</v>
      </c>
      <c r="W1187">
        <v>8.18</v>
      </c>
      <c r="X1187">
        <v>8.16</v>
      </c>
      <c r="Y1187">
        <v>8.5500000000000007</v>
      </c>
      <c r="Z1187">
        <v>8.75</v>
      </c>
      <c r="AA1187">
        <v>8.98</v>
      </c>
      <c r="AB1187">
        <v>8.56</v>
      </c>
      <c r="AC1187">
        <v>8.74</v>
      </c>
      <c r="AD1187">
        <v>8.57</v>
      </c>
      <c r="AE1187">
        <v>8.4600000000000009</v>
      </c>
      <c r="AF1187">
        <v>8.9700000000000006</v>
      </c>
      <c r="AG1187">
        <v>9</v>
      </c>
      <c r="AH1187">
        <v>7.91</v>
      </c>
      <c r="AI1187">
        <v>7.48</v>
      </c>
      <c r="AJ1187">
        <v>7.86</v>
      </c>
      <c r="AK1187">
        <v>7.99</v>
      </c>
      <c r="AL1187">
        <v>7.84</v>
      </c>
      <c r="AM1187">
        <v>7.79</v>
      </c>
      <c r="AN1187">
        <v>7.46</v>
      </c>
      <c r="AO1187">
        <v>7.36</v>
      </c>
      <c r="AP1187">
        <v>7.15</v>
      </c>
      <c r="AQ1187">
        <v>6.89</v>
      </c>
      <c r="AR1187">
        <v>7.18</v>
      </c>
      <c r="AS1187">
        <v>7.03</v>
      </c>
      <c r="AT1187">
        <v>6.59</v>
      </c>
      <c r="AU1187">
        <v>6.66</v>
      </c>
      <c r="AV1187">
        <v>6.57</v>
      </c>
      <c r="AW1187">
        <v>6.2</v>
      </c>
      <c r="AX1187">
        <v>5.87</v>
      </c>
      <c r="AY1187">
        <v>5.89</v>
      </c>
      <c r="AZ1187">
        <v>6.45</v>
      </c>
      <c r="BA1187">
        <v>6.28</v>
      </c>
      <c r="BB1187">
        <v>6.27</v>
      </c>
      <c r="BC1187">
        <v>6.43</v>
      </c>
      <c r="BD1187">
        <v>6.45</v>
      </c>
      <c r="BE1187">
        <v>6.86</v>
      </c>
      <c r="BF1187">
        <v>6.76</v>
      </c>
      <c r="BG1187">
        <v>6.79</v>
      </c>
      <c r="BH1187">
        <v>6.92</v>
      </c>
      <c r="BI1187">
        <v>7.12</v>
      </c>
      <c r="BJ1187">
        <v>7.15</v>
      </c>
      <c r="BK1187">
        <v>7.03</v>
      </c>
      <c r="BL1187">
        <v>7.12</v>
      </c>
      <c r="BM1187">
        <v>7.13</v>
      </c>
      <c r="BN1187">
        <v>7.45</v>
      </c>
      <c r="BO1187">
        <v>7.09</v>
      </c>
      <c r="BP1187">
        <v>7</v>
      </c>
      <c r="BQ1187" s="10">
        <f t="shared" si="36"/>
        <v>-0.25690021231422505</v>
      </c>
      <c r="BR1187" s="11" cm="1">
        <f t="array" aca="1" ref="BR1187" ca="1">_xlfn.PERCENTILE.INC((OFFSET(E1187,0,1,1,COLUMNS(E1187:BP1187)-1) - E1187:BO1187) / E1187:BO1187, 0.05) * SQRT(COUNT(E1187:BP1187) - 1)</f>
        <v>-0.44544732860966246</v>
      </c>
      <c r="BS1187" s="10" cm="1">
        <f t="array" aca="1" ref="BS1187" ca="1">_xlfn.STDEV.P((E1187:BO1187 - OFFSET(E1187:BO1187,0,1)) / OFFSET(E1187:BO1187,0,1)) * SQRT(COUNT(E1187:BP1187)-1)</f>
        <v>0.30591817271433341</v>
      </c>
      <c r="BT1187" s="10" cm="1">
        <f t="array" ref="BT1187">-(MAX(1 - (E1187:BP1187 / _xlfn.SCAN(E1187, E1187:BP1187, _xlfn.LAMBDA(_xlpm.a,_xlpm.b, MAX(_xlpm.a, _xlpm.b))))))</f>
        <v>-0.40826612903225801</v>
      </c>
      <c r="BU1187" s="12">
        <f t="shared" ca="1" si="37"/>
        <v>-0.82247553351195912</v>
      </c>
    </row>
    <row r="1188" spans="1:73" x14ac:dyDescent="0.45">
      <c r="A1188" s="2" t="s">
        <v>2396</v>
      </c>
      <c r="B1188" t="s">
        <v>2397</v>
      </c>
      <c r="C1188" t="s">
        <v>71</v>
      </c>
      <c r="D1188" t="s">
        <v>8</v>
      </c>
      <c r="E1188">
        <v>49</v>
      </c>
      <c r="F1188">
        <v>48.95</v>
      </c>
      <c r="G1188">
        <v>49.9</v>
      </c>
      <c r="H1188">
        <v>49.5</v>
      </c>
      <c r="I1188">
        <v>49.2</v>
      </c>
      <c r="J1188">
        <v>48.65</v>
      </c>
      <c r="K1188">
        <v>49.25</v>
      </c>
      <c r="L1188">
        <v>49.5</v>
      </c>
      <c r="M1188">
        <v>49.7</v>
      </c>
      <c r="N1188">
        <v>49.85</v>
      </c>
      <c r="O1188">
        <v>49.4</v>
      </c>
      <c r="P1188">
        <v>48.25</v>
      </c>
      <c r="Q1188">
        <v>48.2</v>
      </c>
      <c r="R1188">
        <v>48</v>
      </c>
      <c r="S1188">
        <v>48.2</v>
      </c>
      <c r="T1188">
        <v>47.05</v>
      </c>
      <c r="U1188">
        <v>47.35</v>
      </c>
      <c r="V1188">
        <v>48.25</v>
      </c>
      <c r="W1188">
        <v>48.6</v>
      </c>
      <c r="X1188">
        <v>48.65</v>
      </c>
      <c r="Y1188">
        <v>48.65</v>
      </c>
      <c r="Z1188">
        <v>47.75</v>
      </c>
      <c r="AA1188">
        <v>48.7</v>
      </c>
      <c r="AB1188">
        <v>48.7</v>
      </c>
      <c r="AC1188">
        <v>48.15</v>
      </c>
      <c r="AD1188">
        <v>47.5</v>
      </c>
      <c r="AE1188">
        <v>47.9</v>
      </c>
      <c r="AF1188">
        <v>48.75</v>
      </c>
      <c r="AG1188">
        <v>49.35</v>
      </c>
      <c r="AH1188">
        <v>48.1</v>
      </c>
      <c r="AI1188">
        <v>47.6</v>
      </c>
      <c r="AJ1188">
        <v>47</v>
      </c>
      <c r="AK1188">
        <v>49</v>
      </c>
      <c r="AL1188">
        <v>48.45</v>
      </c>
      <c r="AM1188">
        <v>48.5</v>
      </c>
      <c r="AN1188">
        <v>49</v>
      </c>
      <c r="AO1188">
        <v>48.4</v>
      </c>
      <c r="AP1188">
        <v>48.35</v>
      </c>
      <c r="AQ1188">
        <v>47.05</v>
      </c>
      <c r="AR1188">
        <v>48.15</v>
      </c>
      <c r="AS1188">
        <v>48.55</v>
      </c>
      <c r="AT1188">
        <v>47</v>
      </c>
      <c r="AU1188">
        <v>48.05</v>
      </c>
      <c r="AV1188">
        <v>47.8</v>
      </c>
      <c r="AW1188">
        <v>47.25</v>
      </c>
      <c r="AX1188">
        <v>46.45</v>
      </c>
      <c r="AY1188">
        <v>46.8</v>
      </c>
      <c r="AZ1188">
        <v>48.45</v>
      </c>
      <c r="BA1188">
        <v>48.6</v>
      </c>
      <c r="BB1188">
        <v>49.4</v>
      </c>
      <c r="BC1188">
        <v>50.7</v>
      </c>
      <c r="BD1188">
        <v>50</v>
      </c>
      <c r="BE1188">
        <v>50.3</v>
      </c>
      <c r="BF1188">
        <v>50.5</v>
      </c>
      <c r="BG1188">
        <v>50</v>
      </c>
      <c r="BH1188">
        <v>50.8</v>
      </c>
      <c r="BI1188">
        <v>51</v>
      </c>
      <c r="BJ1188">
        <v>49.4</v>
      </c>
      <c r="BK1188">
        <v>48.95</v>
      </c>
      <c r="BL1188">
        <v>50.5</v>
      </c>
      <c r="BM1188">
        <v>50.2</v>
      </c>
      <c r="BN1188">
        <v>50.6</v>
      </c>
      <c r="BO1188">
        <v>51.5</v>
      </c>
      <c r="BP1188">
        <v>50.6</v>
      </c>
      <c r="BQ1188" s="10">
        <f t="shared" si="36"/>
        <v>3.2653061224489827E-2</v>
      </c>
      <c r="BR1188" s="11" cm="1">
        <f t="array" aca="1" ref="BR1188" ca="1">_xlfn.PERCENTILE.INC((OFFSET(E1188,0,1,1,COLUMNS(E1188:BP1188)-1) - E1188:BO1188) / E1188:BO1188, 0.05) * SQRT(COUNT(E1188:BP1188) - 1)</f>
        <v>-0.19987787078989119</v>
      </c>
      <c r="BS1188" s="10" cm="1">
        <f t="array" aca="1" ref="BS1188" ca="1">_xlfn.STDEV.P((E1188:BO1188 - OFFSET(E1188:BO1188,0,1)) / OFFSET(E1188:BO1188,0,1)) * SQRT(COUNT(E1188:BP1188)-1)</f>
        <v>0.12655566180115352</v>
      </c>
      <c r="BT1188" s="10" cm="1">
        <f t="array" ref="BT1188">-(MAX(1 - (E1188:BP1188 / _xlfn.SCAN(E1188, E1188:BP1188, _xlfn.LAMBDA(_xlpm.a,_xlpm.b, MAX(_xlpm.a, _xlpm.b))))))</f>
        <v>-6.9138276553106115E-2</v>
      </c>
      <c r="BU1188" s="12">
        <f t="shared" ca="1" si="37"/>
        <v>0.29981322593142168</v>
      </c>
    </row>
    <row r="1189" spans="1:73" x14ac:dyDescent="0.45">
      <c r="A1189" s="2" t="s">
        <v>2398</v>
      </c>
      <c r="B1189" t="s">
        <v>2399</v>
      </c>
      <c r="C1189" t="s">
        <v>7</v>
      </c>
      <c r="D1189" t="s">
        <v>58</v>
      </c>
      <c r="E1189">
        <v>468</v>
      </c>
      <c r="F1189">
        <v>463</v>
      </c>
      <c r="G1189">
        <v>476.6</v>
      </c>
      <c r="H1189">
        <v>451.6</v>
      </c>
      <c r="I1189">
        <v>455.6</v>
      </c>
      <c r="J1189">
        <v>451</v>
      </c>
      <c r="K1189">
        <v>456.5</v>
      </c>
      <c r="L1189">
        <v>473</v>
      </c>
      <c r="M1189">
        <v>473.8</v>
      </c>
      <c r="N1189">
        <v>477</v>
      </c>
      <c r="O1189">
        <v>479.6</v>
      </c>
      <c r="P1189">
        <v>487.1</v>
      </c>
      <c r="Q1189">
        <v>471.7</v>
      </c>
      <c r="R1189">
        <v>465</v>
      </c>
      <c r="S1189">
        <v>455</v>
      </c>
      <c r="T1189">
        <v>439.1</v>
      </c>
      <c r="U1189">
        <v>446.2</v>
      </c>
      <c r="V1189">
        <v>461.5</v>
      </c>
      <c r="W1189">
        <v>471.6</v>
      </c>
      <c r="X1189">
        <v>463.9</v>
      </c>
      <c r="Y1189">
        <v>454.6</v>
      </c>
      <c r="Z1189">
        <v>461.9</v>
      </c>
      <c r="AA1189">
        <v>473.8</v>
      </c>
      <c r="AB1189">
        <v>466.2</v>
      </c>
      <c r="AC1189">
        <v>468.9</v>
      </c>
      <c r="AD1189">
        <v>466.4</v>
      </c>
      <c r="AE1189">
        <v>433.9</v>
      </c>
      <c r="AF1189">
        <v>442.6</v>
      </c>
      <c r="AG1189">
        <v>432.5</v>
      </c>
      <c r="AH1189">
        <v>449.6</v>
      </c>
      <c r="AI1189">
        <v>443</v>
      </c>
      <c r="AJ1189">
        <v>441.7</v>
      </c>
      <c r="AK1189">
        <v>448.8</v>
      </c>
      <c r="AL1189">
        <v>444.9</v>
      </c>
      <c r="AM1189">
        <v>448.3</v>
      </c>
      <c r="AN1189">
        <v>431.6</v>
      </c>
      <c r="AO1189">
        <v>432.8</v>
      </c>
      <c r="AP1189">
        <v>423.2</v>
      </c>
      <c r="AQ1189">
        <v>426.4</v>
      </c>
      <c r="AR1189">
        <v>429.5</v>
      </c>
      <c r="AS1189">
        <v>448</v>
      </c>
      <c r="AT1189">
        <v>453</v>
      </c>
      <c r="AU1189">
        <v>449</v>
      </c>
      <c r="AV1189">
        <v>448.1</v>
      </c>
      <c r="AW1189">
        <v>429.3</v>
      </c>
      <c r="AX1189">
        <v>414.4</v>
      </c>
      <c r="AY1189">
        <v>396</v>
      </c>
      <c r="AZ1189">
        <v>402.4</v>
      </c>
      <c r="BA1189">
        <v>421</v>
      </c>
      <c r="BB1189">
        <v>411.6</v>
      </c>
      <c r="BC1189">
        <v>424.9</v>
      </c>
      <c r="BD1189">
        <v>427.8</v>
      </c>
      <c r="BE1189">
        <v>434.4</v>
      </c>
      <c r="BF1189">
        <v>437.1</v>
      </c>
      <c r="BG1189">
        <v>436.4</v>
      </c>
      <c r="BH1189">
        <v>451.6</v>
      </c>
      <c r="BI1189">
        <v>452</v>
      </c>
      <c r="BJ1189">
        <v>447.5</v>
      </c>
      <c r="BK1189">
        <v>448</v>
      </c>
      <c r="BL1189">
        <v>446.8</v>
      </c>
      <c r="BM1189">
        <v>439.5</v>
      </c>
      <c r="BN1189">
        <v>452.9</v>
      </c>
      <c r="BO1189">
        <v>459.1</v>
      </c>
      <c r="BP1189">
        <v>442</v>
      </c>
      <c r="BQ1189" s="10">
        <f t="shared" si="36"/>
        <v>-5.5555555555555552E-2</v>
      </c>
      <c r="BR1189" s="11" cm="1">
        <f t="array" aca="1" ref="BR1189" ca="1">_xlfn.PERCENTILE.INC((OFFSET(E1189,0,1,1,COLUMNS(E1189:BP1189)-1) - E1189:BO1189) / E1189:BO1189, 0.05) * SQRT(COUNT(E1189:BP1189) - 1)</f>
        <v>-0.32927390553839725</v>
      </c>
      <c r="BS1189" s="10" cm="1">
        <f t="array" aca="1" ref="BS1189" ca="1">_xlfn.STDEV.P((E1189:BO1189 - OFFSET(E1189:BO1189,0,1)) / OFFSET(E1189:BO1189,0,1)) * SQRT(COUNT(E1189:BP1189)-1)</f>
        <v>0.19659724706640649</v>
      </c>
      <c r="BT1189" s="10" cm="1">
        <f t="array" ref="BT1189">-(MAX(1 - (E1189:BP1189 / _xlfn.SCAN(E1189, E1189:BP1189, _xlfn.LAMBDA(_xlpm.a,_xlpm.b, MAX(_xlpm.a, _xlpm.b))))))</f>
        <v>-0.18702525148840077</v>
      </c>
      <c r="BU1189" s="12">
        <f t="shared" ca="1" si="37"/>
        <v>-0.25567782003873574</v>
      </c>
    </row>
    <row r="1190" spans="1:73" x14ac:dyDescent="0.45">
      <c r="A1190" s="2" t="s">
        <v>2400</v>
      </c>
      <c r="B1190" t="s">
        <v>2401</v>
      </c>
      <c r="C1190" t="s">
        <v>22</v>
      </c>
      <c r="D1190" t="s">
        <v>8</v>
      </c>
      <c r="E1190">
        <v>4.4059999999999997</v>
      </c>
      <c r="F1190">
        <v>4.4939999999999998</v>
      </c>
      <c r="G1190">
        <v>4.516</v>
      </c>
      <c r="H1190">
        <v>4.516</v>
      </c>
      <c r="I1190">
        <v>4.5659999999999998</v>
      </c>
      <c r="J1190">
        <v>4.5620000000000003</v>
      </c>
      <c r="K1190">
        <v>4.6040000000000001</v>
      </c>
      <c r="L1190">
        <v>4.5940000000000003</v>
      </c>
      <c r="M1190">
        <v>4.6820000000000004</v>
      </c>
      <c r="N1190">
        <v>4.6879999999999997</v>
      </c>
      <c r="O1190">
        <v>4.74</v>
      </c>
      <c r="P1190">
        <v>4.7460000000000004</v>
      </c>
      <c r="Q1190">
        <v>4.7560000000000002</v>
      </c>
      <c r="R1190">
        <v>4.7439999999999998</v>
      </c>
      <c r="S1190">
        <v>4.6239999999999997</v>
      </c>
      <c r="T1190">
        <v>4.2699999999999996</v>
      </c>
      <c r="U1190">
        <v>4.3440000000000003</v>
      </c>
      <c r="V1190">
        <v>4.3760000000000003</v>
      </c>
      <c r="W1190">
        <v>4.4219999999999997</v>
      </c>
      <c r="X1190">
        <v>4.3559999999999999</v>
      </c>
      <c r="Y1190">
        <v>4.3979999999999997</v>
      </c>
      <c r="Z1190">
        <v>4.4279999999999999</v>
      </c>
      <c r="AA1190">
        <v>4.4459999999999997</v>
      </c>
      <c r="AB1190">
        <v>4.4400000000000004</v>
      </c>
      <c r="AC1190">
        <v>4.2140000000000004</v>
      </c>
      <c r="AD1190">
        <v>4.3860000000000001</v>
      </c>
      <c r="AE1190">
        <v>4.4160000000000004</v>
      </c>
      <c r="AF1190">
        <v>4.4560000000000004</v>
      </c>
      <c r="AG1190">
        <v>4.4640000000000004</v>
      </c>
      <c r="AH1190">
        <v>4.4740000000000002</v>
      </c>
      <c r="AI1190">
        <v>4.3220000000000001</v>
      </c>
      <c r="AJ1190">
        <v>4.3460000000000001</v>
      </c>
      <c r="AK1190">
        <v>4.3460000000000001</v>
      </c>
      <c r="AL1190">
        <v>4.2039999999999997</v>
      </c>
      <c r="AM1190">
        <v>4.1379999999999999</v>
      </c>
      <c r="AN1190">
        <v>4.0460000000000003</v>
      </c>
      <c r="AO1190">
        <v>4.0140000000000002</v>
      </c>
      <c r="AP1190">
        <v>4.024</v>
      </c>
      <c r="AQ1190">
        <v>3.8980000000000001</v>
      </c>
      <c r="AR1190">
        <v>4.03</v>
      </c>
      <c r="AS1190">
        <v>3.8839999999999999</v>
      </c>
      <c r="AT1190">
        <v>3.6040000000000001</v>
      </c>
      <c r="AU1190">
        <v>3.6480000000000001</v>
      </c>
      <c r="AV1190">
        <v>3.49</v>
      </c>
      <c r="AW1190">
        <v>3.39</v>
      </c>
      <c r="AX1190">
        <v>3.3679999999999999</v>
      </c>
      <c r="AY1190">
        <v>3.4380000000000002</v>
      </c>
      <c r="AZ1190">
        <v>3.516</v>
      </c>
      <c r="BA1190">
        <v>3.5779999999999998</v>
      </c>
      <c r="BB1190">
        <v>3.6739999999999999</v>
      </c>
      <c r="BC1190">
        <v>3.7519999999999998</v>
      </c>
      <c r="BD1190">
        <v>3.63</v>
      </c>
      <c r="BE1190">
        <v>3.74</v>
      </c>
      <c r="BF1190">
        <v>3.76</v>
      </c>
      <c r="BG1190">
        <v>3.7080000000000002</v>
      </c>
      <c r="BH1190">
        <v>3.62</v>
      </c>
      <c r="BI1190">
        <v>3.62</v>
      </c>
      <c r="BJ1190">
        <v>3.5459999999999998</v>
      </c>
      <c r="BK1190">
        <v>3.4540000000000002</v>
      </c>
      <c r="BL1190">
        <v>3.468</v>
      </c>
      <c r="BM1190">
        <v>3.472</v>
      </c>
      <c r="BN1190">
        <v>3.5859999999999999</v>
      </c>
      <c r="BO1190">
        <v>3.5939999999999999</v>
      </c>
      <c r="BP1190">
        <v>3.43</v>
      </c>
      <c r="BQ1190" s="10">
        <f t="shared" si="36"/>
        <v>-0.2215161143894688</v>
      </c>
      <c r="BR1190" s="11" cm="1">
        <f t="array" aca="1" ref="BR1190" ca="1">_xlfn.PERCENTILE.INC((OFFSET(E1190,0,1,1,COLUMNS(E1190:BP1190)-1) - E1190:BO1190) / E1190:BO1190, 0.05) * SQRT(COUNT(E1190:BP1190) - 1)</f>
        <v>-0.36034805653908142</v>
      </c>
      <c r="BS1190" s="10" cm="1">
        <f t="array" aca="1" ref="BS1190" ca="1">_xlfn.STDEV.P((E1190:BO1190 - OFFSET(E1190:BO1190,0,1)) / OFFSET(E1190:BO1190,0,1)) * SQRT(COUNT(E1190:BP1190)-1)</f>
        <v>0.19596376952257133</v>
      </c>
      <c r="BT1190" s="10" cm="1">
        <f t="array" ref="BT1190">-(MAX(1 - (E1190:BP1190 / _xlfn.SCAN(E1190, E1190:BP1190, _xlfn.LAMBDA(_xlpm.a,_xlpm.b, MAX(_xlpm.a, _xlpm.b))))))</f>
        <v>-0.29184188393608079</v>
      </c>
      <c r="BU1190" s="12">
        <f t="shared" ca="1" si="37"/>
        <v>-1.1033984236793508</v>
      </c>
    </row>
    <row r="1191" spans="1:73" x14ac:dyDescent="0.45">
      <c r="A1191" s="2" t="s">
        <v>2402</v>
      </c>
      <c r="B1191" t="s">
        <v>2403</v>
      </c>
      <c r="C1191" t="s">
        <v>25</v>
      </c>
      <c r="D1191" t="s">
        <v>8</v>
      </c>
      <c r="E1191">
        <v>1.0169999999999999</v>
      </c>
      <c r="F1191">
        <v>1.0149999999999999</v>
      </c>
      <c r="G1191">
        <v>1.0329999999999999</v>
      </c>
      <c r="H1191">
        <v>1.0249999999999999</v>
      </c>
      <c r="I1191">
        <v>1.024</v>
      </c>
      <c r="J1191">
        <v>1.0309999999999999</v>
      </c>
      <c r="K1191">
        <v>1.0469999999999999</v>
      </c>
      <c r="L1191">
        <v>1.048</v>
      </c>
      <c r="M1191">
        <v>1.0509999999999999</v>
      </c>
      <c r="N1191">
        <v>1.036</v>
      </c>
      <c r="O1191">
        <v>1.0389999999999999</v>
      </c>
      <c r="P1191">
        <v>1.0289999999999999</v>
      </c>
      <c r="Q1191">
        <v>1.0149999999999999</v>
      </c>
      <c r="R1191">
        <v>1.0089999999999999</v>
      </c>
      <c r="S1191">
        <v>1.0129999999999999</v>
      </c>
      <c r="T1191">
        <v>0.999</v>
      </c>
      <c r="U1191">
        <v>0.98899999999999999</v>
      </c>
      <c r="V1191">
        <v>1.0229999999999999</v>
      </c>
      <c r="W1191">
        <v>1.0289999999999999</v>
      </c>
      <c r="X1191">
        <v>1.0069999999999999</v>
      </c>
      <c r="Y1191">
        <v>1.018</v>
      </c>
      <c r="Z1191">
        <v>1.0209999999999999</v>
      </c>
      <c r="AA1191">
        <v>1.032</v>
      </c>
      <c r="AB1191">
        <v>1.0269999999999999</v>
      </c>
      <c r="AC1191">
        <v>1.0129999999999999</v>
      </c>
      <c r="AD1191">
        <v>1.0069999999999999</v>
      </c>
      <c r="AE1191">
        <v>1.024</v>
      </c>
      <c r="AF1191">
        <v>1.0329999999999999</v>
      </c>
      <c r="AG1191">
        <v>1.03</v>
      </c>
      <c r="AH1191">
        <v>1.02</v>
      </c>
      <c r="AI1191">
        <v>0.997</v>
      </c>
      <c r="AJ1191">
        <v>1.028</v>
      </c>
      <c r="AK1191">
        <v>1.016</v>
      </c>
      <c r="AL1191">
        <v>1.0029999999999999</v>
      </c>
      <c r="AM1191">
        <v>1.004</v>
      </c>
      <c r="AN1191">
        <v>0.96850000000000003</v>
      </c>
      <c r="AO1191">
        <v>0.97499999999999998</v>
      </c>
      <c r="AP1191">
        <v>0.96650000000000003</v>
      </c>
      <c r="AQ1191">
        <v>0.91449999999999998</v>
      </c>
      <c r="AR1191">
        <v>0.95</v>
      </c>
      <c r="AS1191">
        <v>0.97</v>
      </c>
      <c r="AT1191">
        <v>0.9405</v>
      </c>
      <c r="AU1191">
        <v>0.94699999999999995</v>
      </c>
      <c r="AV1191">
        <v>0.9425</v>
      </c>
      <c r="AW1191">
        <v>0.92</v>
      </c>
      <c r="AX1191">
        <v>0.92300000000000004</v>
      </c>
      <c r="AY1191">
        <v>0.9405</v>
      </c>
      <c r="AZ1191">
        <v>0.97499999999999998</v>
      </c>
      <c r="BA1191">
        <v>0.96050000000000002</v>
      </c>
      <c r="BB1191">
        <v>0.98250000000000004</v>
      </c>
      <c r="BC1191">
        <v>0.99250000000000005</v>
      </c>
      <c r="BD1191">
        <v>0.998</v>
      </c>
      <c r="BE1191">
        <v>1.012</v>
      </c>
      <c r="BF1191">
        <v>1.0329999999999999</v>
      </c>
      <c r="BG1191">
        <v>1.0049999999999999</v>
      </c>
      <c r="BH1191">
        <v>0.98750000000000004</v>
      </c>
      <c r="BI1191">
        <v>1.012</v>
      </c>
      <c r="BJ1191">
        <v>1.0049999999999999</v>
      </c>
      <c r="BK1191">
        <v>0.995</v>
      </c>
      <c r="BL1191">
        <v>0.99099999999999999</v>
      </c>
      <c r="BM1191">
        <v>1.0029999999999999</v>
      </c>
      <c r="BN1191">
        <v>1.014</v>
      </c>
      <c r="BO1191">
        <v>1.0189999999999999</v>
      </c>
      <c r="BP1191">
        <v>1.042</v>
      </c>
      <c r="BQ1191" s="10">
        <f t="shared" si="36"/>
        <v>2.458210422812206E-2</v>
      </c>
      <c r="BR1191" s="11" cm="1">
        <f t="array" aca="1" ref="BR1191" ca="1">_xlfn.PERCENTILE.INC((OFFSET(E1191,0,1,1,COLUMNS(E1191:BP1191)-1) - E1191:BO1191) / E1191:BO1191, 0.05) * SQRT(COUNT(E1191:BP1191) - 1)</f>
        <v>-0.21257739233569251</v>
      </c>
      <c r="BS1191" s="10" cm="1">
        <f t="array" aca="1" ref="BS1191" ca="1">_xlfn.STDEV.P((E1191:BO1191 - OFFSET(E1191:BO1191,0,1)) / OFFSET(E1191:BO1191,0,1)) * SQRT(COUNT(E1191:BP1191)-1)</f>
        <v>0.14028272364513339</v>
      </c>
      <c r="BT1191" s="10" cm="1">
        <f t="array" ref="BT1191">-(MAX(1 - (E1191:BP1191 / _xlfn.SCAN(E1191, E1191:BP1191, _xlfn.LAMBDA(_xlpm.a,_xlpm.b, MAX(_xlpm.a, _xlpm.b))))))</f>
        <v>-0.12987630827783059</v>
      </c>
      <c r="BU1191" s="12">
        <f t="shared" ca="1" si="37"/>
        <v>0.21294214605989628</v>
      </c>
    </row>
    <row r="1192" spans="1:73" x14ac:dyDescent="0.45">
      <c r="A1192" s="2" t="s">
        <v>2404</v>
      </c>
      <c r="B1192" t="s">
        <v>2405</v>
      </c>
      <c r="C1192" t="s">
        <v>19</v>
      </c>
      <c r="D1192" t="s">
        <v>8</v>
      </c>
      <c r="E1192">
        <v>73.02</v>
      </c>
      <c r="F1192">
        <v>69.959999999999994</v>
      </c>
      <c r="G1192">
        <v>70.14</v>
      </c>
      <c r="H1192">
        <v>67.180000000000007</v>
      </c>
      <c r="I1192">
        <v>66.959999999999994</v>
      </c>
      <c r="J1192">
        <v>64.5</v>
      </c>
      <c r="K1192">
        <v>66.12</v>
      </c>
      <c r="L1192">
        <v>65.62</v>
      </c>
      <c r="M1192">
        <v>67.239999999999995</v>
      </c>
      <c r="N1192">
        <v>65.56</v>
      </c>
      <c r="O1192">
        <v>66.08</v>
      </c>
      <c r="P1192">
        <v>66.22</v>
      </c>
      <c r="Q1192">
        <v>68.44</v>
      </c>
      <c r="R1192">
        <v>68.540000000000006</v>
      </c>
      <c r="S1192">
        <v>67.16</v>
      </c>
      <c r="T1192">
        <v>64.58</v>
      </c>
      <c r="U1192">
        <v>64.14</v>
      </c>
      <c r="V1192">
        <v>66.5</v>
      </c>
      <c r="W1192">
        <v>65.239999999999995</v>
      </c>
      <c r="X1192">
        <v>66.52</v>
      </c>
      <c r="Y1192">
        <v>69.98</v>
      </c>
      <c r="Z1192">
        <v>70.84</v>
      </c>
      <c r="AA1192">
        <v>69.94</v>
      </c>
      <c r="AB1192">
        <v>66.64</v>
      </c>
      <c r="AC1192">
        <v>65.98</v>
      </c>
      <c r="AD1192">
        <v>66.12</v>
      </c>
      <c r="AE1192">
        <v>64.239999999999995</v>
      </c>
      <c r="AF1192">
        <v>66</v>
      </c>
      <c r="AG1192">
        <v>65.08</v>
      </c>
      <c r="AH1192">
        <v>62.44</v>
      </c>
      <c r="AI1192">
        <v>61.72</v>
      </c>
      <c r="AJ1192">
        <v>63.72</v>
      </c>
      <c r="AK1192">
        <v>63.02</v>
      </c>
      <c r="AL1192">
        <v>62.5</v>
      </c>
      <c r="AM1192">
        <v>59.48</v>
      </c>
      <c r="AN1192">
        <v>58.5</v>
      </c>
      <c r="AO1192">
        <v>57.94</v>
      </c>
      <c r="AP1192">
        <v>56</v>
      </c>
      <c r="AQ1192">
        <v>55.5</v>
      </c>
      <c r="AR1192">
        <v>55.96</v>
      </c>
      <c r="AS1192">
        <v>59.58</v>
      </c>
      <c r="AT1192">
        <v>53.84</v>
      </c>
      <c r="AU1192">
        <v>51.82</v>
      </c>
      <c r="AV1192">
        <v>49.74</v>
      </c>
      <c r="AW1192">
        <v>45.61</v>
      </c>
      <c r="AX1192">
        <v>44.75</v>
      </c>
      <c r="AY1192">
        <v>45.04</v>
      </c>
      <c r="AZ1192">
        <v>49.48</v>
      </c>
      <c r="BA1192">
        <v>47.25</v>
      </c>
      <c r="BB1192">
        <v>47.36</v>
      </c>
      <c r="BC1192">
        <v>47.92</v>
      </c>
      <c r="BD1192">
        <v>46.72</v>
      </c>
      <c r="BE1192">
        <v>50.22</v>
      </c>
      <c r="BF1192">
        <v>49.03</v>
      </c>
      <c r="BG1192">
        <v>51.3</v>
      </c>
      <c r="BH1192">
        <v>49.45</v>
      </c>
      <c r="BI1192">
        <v>50.42</v>
      </c>
      <c r="BJ1192">
        <v>48.99</v>
      </c>
      <c r="BK1192">
        <v>47.88</v>
      </c>
      <c r="BL1192">
        <v>47.13</v>
      </c>
      <c r="BM1192">
        <v>47.86</v>
      </c>
      <c r="BN1192">
        <v>50.2</v>
      </c>
      <c r="BO1192">
        <v>49.25</v>
      </c>
      <c r="BP1192">
        <v>46</v>
      </c>
      <c r="BQ1192" s="10">
        <f t="shared" si="36"/>
        <v>-0.37003560668310048</v>
      </c>
      <c r="BR1192" s="11" cm="1">
        <f t="array" aca="1" ref="BR1192" ca="1">_xlfn.PERCENTILE.INC((OFFSET(E1192,0,1,1,COLUMNS(E1192:BP1192)-1) - E1192:BO1192) / E1192:BO1192, 0.05) * SQRT(COUNT(E1192:BP1192) - 1)</f>
        <v>-0.3826258823746399</v>
      </c>
      <c r="BS1192" s="10" cm="1">
        <f t="array" aca="1" ref="BS1192" ca="1">_xlfn.STDEV.P((E1192:BO1192 - OFFSET(E1192:BO1192,0,1)) / OFFSET(E1192:BO1192,0,1)) * SQRT(COUNT(E1192:BP1192)-1)</f>
        <v>0.28191456432002665</v>
      </c>
      <c r="BT1192" s="10" cm="1">
        <f t="array" ref="BT1192">-(MAX(1 - (E1192:BP1192 / _xlfn.SCAN(E1192, E1192:BP1192, _xlfn.LAMBDA(_xlpm.a,_xlpm.b, MAX(_xlpm.a, _xlpm.b))))))</f>
        <v>-0.38715420432758141</v>
      </c>
      <c r="BU1192" s="12">
        <f t="shared" ca="1" si="37"/>
        <v>-1.2938161161090096</v>
      </c>
    </row>
    <row r="1193" spans="1:73" x14ac:dyDescent="0.45">
      <c r="A1193" s="2" t="s">
        <v>2406</v>
      </c>
      <c r="B1193" t="s">
        <v>2407</v>
      </c>
      <c r="C1193" t="s">
        <v>22</v>
      </c>
      <c r="D1193" t="s">
        <v>29</v>
      </c>
      <c r="E1193">
        <v>436.5</v>
      </c>
      <c r="F1193">
        <v>440.5</v>
      </c>
      <c r="G1193">
        <v>436</v>
      </c>
      <c r="H1193">
        <v>434</v>
      </c>
      <c r="I1193">
        <v>431</v>
      </c>
      <c r="J1193">
        <v>425</v>
      </c>
      <c r="K1193">
        <v>422.5</v>
      </c>
      <c r="L1193">
        <v>425</v>
      </c>
      <c r="M1193">
        <v>426.5</v>
      </c>
      <c r="N1193">
        <v>422</v>
      </c>
      <c r="O1193">
        <v>423.5</v>
      </c>
      <c r="P1193">
        <v>420</v>
      </c>
      <c r="Q1193">
        <v>416.5</v>
      </c>
      <c r="R1193">
        <v>419</v>
      </c>
      <c r="S1193">
        <v>412.5</v>
      </c>
      <c r="T1193">
        <v>385</v>
      </c>
      <c r="U1193">
        <v>382</v>
      </c>
      <c r="V1193">
        <v>385.5</v>
      </c>
      <c r="W1193">
        <v>389</v>
      </c>
      <c r="X1193">
        <v>380.5</v>
      </c>
      <c r="Y1193">
        <v>384.5</v>
      </c>
      <c r="Z1193">
        <v>395.5</v>
      </c>
      <c r="AA1193">
        <v>395.5</v>
      </c>
      <c r="AB1193">
        <v>386.5</v>
      </c>
      <c r="AC1193">
        <v>383</v>
      </c>
      <c r="AD1193">
        <v>384</v>
      </c>
      <c r="AE1193">
        <v>390.5</v>
      </c>
      <c r="AF1193">
        <v>404.5</v>
      </c>
      <c r="AG1193">
        <v>403</v>
      </c>
      <c r="AH1193">
        <v>405.5</v>
      </c>
      <c r="AI1193">
        <v>396</v>
      </c>
      <c r="AJ1193">
        <v>403</v>
      </c>
      <c r="AK1193">
        <v>396</v>
      </c>
      <c r="AL1193">
        <v>393</v>
      </c>
      <c r="AM1193">
        <v>390.5</v>
      </c>
      <c r="AN1193">
        <v>387</v>
      </c>
      <c r="AO1193">
        <v>384.5</v>
      </c>
      <c r="AP1193">
        <v>380</v>
      </c>
      <c r="AQ1193">
        <v>361</v>
      </c>
      <c r="AR1193">
        <v>377.5</v>
      </c>
      <c r="AS1193">
        <v>378.5</v>
      </c>
      <c r="AT1193">
        <v>366</v>
      </c>
      <c r="AU1193">
        <v>375</v>
      </c>
      <c r="AV1193">
        <v>362</v>
      </c>
      <c r="AW1193">
        <v>349</v>
      </c>
      <c r="AX1193">
        <v>345</v>
      </c>
      <c r="AY1193">
        <v>351</v>
      </c>
      <c r="AZ1193">
        <v>362</v>
      </c>
      <c r="BA1193">
        <v>362.5</v>
      </c>
      <c r="BB1193">
        <v>371</v>
      </c>
      <c r="BC1193">
        <v>378.5</v>
      </c>
      <c r="BD1193">
        <v>404.5</v>
      </c>
      <c r="BE1193">
        <v>429.5</v>
      </c>
      <c r="BF1193">
        <v>426</v>
      </c>
      <c r="BG1193">
        <v>436.5</v>
      </c>
      <c r="BH1193">
        <v>436.5</v>
      </c>
      <c r="BI1193">
        <v>437.5</v>
      </c>
      <c r="BJ1193">
        <v>433</v>
      </c>
      <c r="BK1193">
        <v>433.5</v>
      </c>
      <c r="BL1193">
        <v>437</v>
      </c>
      <c r="BM1193">
        <v>438</v>
      </c>
      <c r="BN1193">
        <v>439.5</v>
      </c>
      <c r="BO1193">
        <v>435</v>
      </c>
      <c r="BP1193">
        <v>432</v>
      </c>
      <c r="BQ1193" s="10">
        <f t="shared" si="36"/>
        <v>-1.0309278350515464E-2</v>
      </c>
      <c r="BR1193" s="11" cm="1">
        <f t="array" aca="1" ref="BR1193" ca="1">_xlfn.PERCENTILE.INC((OFFSET(E1193,0,1,1,COLUMNS(E1193:BP1193)-1) - E1193:BO1193) / E1193:BO1193, 0.05) * SQRT(COUNT(E1193:BP1193) - 1)</f>
        <v>-0.27385518246859736</v>
      </c>
      <c r="BS1193" s="10" cm="1">
        <f t="array" aca="1" ref="BS1193" ca="1">_xlfn.STDEV.P((E1193:BO1193 - OFFSET(E1193:BO1193,0,1)) / OFFSET(E1193:BO1193,0,1)) * SQRT(COUNT(E1193:BP1193)-1)</f>
        <v>0.17718063383528632</v>
      </c>
      <c r="BT1193" s="10" cm="1">
        <f t="array" ref="BT1193">-(MAX(1 - (E1193:BP1193 / _xlfn.SCAN(E1193, E1193:BP1193, _xlfn.LAMBDA(_xlpm.a,_xlpm.b, MAX(_xlpm.a, _xlpm.b))))))</f>
        <v>-0.21679909194097613</v>
      </c>
      <c r="BU1193" s="12">
        <f t="shared" ca="1" si="37"/>
        <v>-2.8328594620457059E-2</v>
      </c>
    </row>
    <row r="1194" spans="1:73" x14ac:dyDescent="0.45">
      <c r="A1194" s="2" t="s">
        <v>2408</v>
      </c>
      <c r="B1194" t="s">
        <v>2409</v>
      </c>
      <c r="C1194" t="s">
        <v>19</v>
      </c>
      <c r="D1194" t="s">
        <v>8</v>
      </c>
      <c r="E1194">
        <v>11.69</v>
      </c>
      <c r="F1194">
        <v>11.74</v>
      </c>
      <c r="G1194">
        <v>13.7</v>
      </c>
      <c r="H1194">
        <v>13.41</v>
      </c>
      <c r="I1194">
        <v>12.79</v>
      </c>
      <c r="J1194">
        <v>12.3</v>
      </c>
      <c r="K1194">
        <v>12.56</v>
      </c>
      <c r="L1194">
        <v>12.86</v>
      </c>
      <c r="M1194">
        <v>12.76</v>
      </c>
      <c r="N1194">
        <v>12.79</v>
      </c>
      <c r="O1194">
        <v>12.66</v>
      </c>
      <c r="P1194">
        <v>11.87</v>
      </c>
      <c r="Q1194">
        <v>11.37</v>
      </c>
      <c r="R1194">
        <v>11.43</v>
      </c>
      <c r="S1194">
        <v>10.9</v>
      </c>
      <c r="T1194">
        <v>10</v>
      </c>
      <c r="U1194">
        <v>10.17</v>
      </c>
      <c r="V1194">
        <v>10.66</v>
      </c>
      <c r="W1194">
        <v>10.53</v>
      </c>
      <c r="X1194">
        <v>10.18</v>
      </c>
      <c r="Y1194">
        <v>10.42</v>
      </c>
      <c r="Z1194">
        <v>10.64</v>
      </c>
      <c r="AA1194">
        <v>10.71</v>
      </c>
      <c r="AB1194">
        <v>10.6</v>
      </c>
      <c r="AC1194">
        <v>10.23</v>
      </c>
      <c r="AD1194">
        <v>10.15</v>
      </c>
      <c r="AE1194">
        <v>10.32</v>
      </c>
      <c r="AF1194">
        <v>10.74</v>
      </c>
      <c r="AG1194">
        <v>10.61</v>
      </c>
      <c r="AH1194">
        <v>10.5</v>
      </c>
      <c r="AI1194">
        <v>10.19</v>
      </c>
      <c r="AJ1194">
        <v>10.74</v>
      </c>
      <c r="AK1194">
        <v>11</v>
      </c>
      <c r="AL1194">
        <v>10.43</v>
      </c>
      <c r="AM1194">
        <v>10.039999999999999</v>
      </c>
      <c r="AN1194">
        <v>9.7100000000000009</v>
      </c>
      <c r="AO1194">
        <v>9.5399999999999991</v>
      </c>
      <c r="AP1194">
        <v>9.57</v>
      </c>
      <c r="AQ1194">
        <v>9.2850000000000001</v>
      </c>
      <c r="AR1194">
        <v>9.6750000000000007</v>
      </c>
      <c r="AS1194">
        <v>9.6300000000000008</v>
      </c>
      <c r="AT1194">
        <v>8.6199999999999992</v>
      </c>
      <c r="AU1194">
        <v>8.8949999999999996</v>
      </c>
      <c r="AV1194">
        <v>8.4849999999999994</v>
      </c>
      <c r="AW1194">
        <v>8.0399999999999991</v>
      </c>
      <c r="AX1194">
        <v>7.6449999999999996</v>
      </c>
      <c r="AY1194">
        <v>7.93</v>
      </c>
      <c r="AZ1194">
        <v>8.7750000000000004</v>
      </c>
      <c r="BA1194">
        <v>8.2799999999999994</v>
      </c>
      <c r="BB1194">
        <v>8.4550000000000001</v>
      </c>
      <c r="BC1194">
        <v>8.75</v>
      </c>
      <c r="BD1194">
        <v>8.6150000000000002</v>
      </c>
      <c r="BE1194">
        <v>9.11</v>
      </c>
      <c r="BF1194">
        <v>9.0649999999999995</v>
      </c>
      <c r="BG1194">
        <v>9.125</v>
      </c>
      <c r="BH1194">
        <v>9.0299999999999994</v>
      </c>
      <c r="BI1194">
        <v>9.35</v>
      </c>
      <c r="BJ1194">
        <v>9.11</v>
      </c>
      <c r="BK1194">
        <v>8.93</v>
      </c>
      <c r="BL1194">
        <v>8.3849999999999998</v>
      </c>
      <c r="BM1194">
        <v>8.5500000000000007</v>
      </c>
      <c r="BN1194">
        <v>9.6300000000000008</v>
      </c>
      <c r="BO1194">
        <v>8.875</v>
      </c>
      <c r="BP1194">
        <v>8.6349999999999998</v>
      </c>
      <c r="BQ1194" s="10">
        <f t="shared" si="36"/>
        <v>-0.26133447390932418</v>
      </c>
      <c r="BR1194" s="11" cm="1">
        <f t="array" aca="1" ref="BR1194" ca="1">_xlfn.PERCENTILE.INC((OFFSET(E1194,0,1,1,COLUMNS(E1194:BP1194)-1) - E1194:BO1194) / E1194:BO1194, 0.05) * SQRT(COUNT(E1194:BP1194) - 1)</f>
        <v>-0.49420645645292471</v>
      </c>
      <c r="BS1194" s="10" cm="1">
        <f t="array" aca="1" ref="BS1194" ca="1">_xlfn.STDEV.P((E1194:BO1194 - OFFSET(E1194:BO1194,0,1)) / OFFSET(E1194:BO1194,0,1)) * SQRT(COUNT(E1194:BP1194)-1)</f>
        <v>0.36186242208528535</v>
      </c>
      <c r="BT1194" s="10" cm="1">
        <f t="array" ref="BT1194">-(MAX(1 - (E1194:BP1194 / _xlfn.SCAN(E1194, E1194:BP1194, _xlfn.LAMBDA(_xlpm.a,_xlpm.b, MAX(_xlpm.a, _xlpm.b))))))</f>
        <v>-0.44197080291970803</v>
      </c>
      <c r="BU1194" s="12">
        <f t="shared" ca="1" si="37"/>
        <v>-0.70757408971572755</v>
      </c>
    </row>
    <row r="1195" spans="1:73" x14ac:dyDescent="0.45">
      <c r="A1195" s="2" t="s">
        <v>2410</v>
      </c>
      <c r="B1195" t="s">
        <v>2411</v>
      </c>
      <c r="C1195" t="s">
        <v>37</v>
      </c>
      <c r="D1195" t="s">
        <v>34</v>
      </c>
      <c r="E1195">
        <v>406.6</v>
      </c>
      <c r="F1195">
        <v>410.3</v>
      </c>
      <c r="G1195">
        <v>413</v>
      </c>
      <c r="H1195">
        <v>413.9</v>
      </c>
      <c r="I1195">
        <v>420</v>
      </c>
      <c r="J1195">
        <v>423.4</v>
      </c>
      <c r="K1195">
        <v>427.7</v>
      </c>
      <c r="L1195">
        <v>430.6</v>
      </c>
      <c r="M1195">
        <v>436.8</v>
      </c>
      <c r="N1195">
        <v>434.9</v>
      </c>
      <c r="O1195">
        <v>439.6</v>
      </c>
      <c r="P1195">
        <v>438.7</v>
      </c>
      <c r="Q1195">
        <v>439.6</v>
      </c>
      <c r="R1195">
        <v>439.8</v>
      </c>
      <c r="S1195">
        <v>433.2</v>
      </c>
      <c r="T1195">
        <v>423.1</v>
      </c>
      <c r="U1195">
        <v>432.1</v>
      </c>
      <c r="V1195">
        <v>438.4</v>
      </c>
      <c r="W1195">
        <v>446.1</v>
      </c>
      <c r="X1195">
        <v>441</v>
      </c>
      <c r="Y1195">
        <v>440.7</v>
      </c>
      <c r="Z1195">
        <v>440</v>
      </c>
      <c r="AA1195">
        <v>441.4</v>
      </c>
      <c r="AB1195">
        <v>443.8</v>
      </c>
      <c r="AC1195">
        <v>438.5</v>
      </c>
      <c r="AD1195">
        <v>444.3</v>
      </c>
      <c r="AE1195">
        <v>445.5</v>
      </c>
      <c r="AF1195">
        <v>451.6</v>
      </c>
      <c r="AG1195">
        <v>446.1</v>
      </c>
      <c r="AH1195">
        <v>451.7</v>
      </c>
      <c r="AI1195">
        <v>443</v>
      </c>
      <c r="AJ1195">
        <v>445.1</v>
      </c>
      <c r="AK1195">
        <v>442</v>
      </c>
      <c r="AL1195">
        <v>434.8</v>
      </c>
      <c r="AM1195">
        <v>433.8</v>
      </c>
      <c r="AN1195">
        <v>425.9</v>
      </c>
      <c r="AO1195">
        <v>424</v>
      </c>
      <c r="AP1195">
        <v>425.1</v>
      </c>
      <c r="AQ1195">
        <v>412.7</v>
      </c>
      <c r="AR1195">
        <v>422.7</v>
      </c>
      <c r="AS1195">
        <v>421.6</v>
      </c>
      <c r="AT1195">
        <v>410</v>
      </c>
      <c r="AU1195">
        <v>411.2</v>
      </c>
      <c r="AV1195">
        <v>410.4</v>
      </c>
      <c r="AW1195">
        <v>395.8</v>
      </c>
      <c r="AX1195">
        <v>389.7</v>
      </c>
      <c r="AY1195">
        <v>393.7</v>
      </c>
      <c r="AZ1195">
        <v>411.6</v>
      </c>
      <c r="BA1195">
        <v>412.5</v>
      </c>
      <c r="BB1195">
        <v>422.5</v>
      </c>
      <c r="BC1195">
        <v>428.3</v>
      </c>
      <c r="BD1195">
        <v>432.6</v>
      </c>
      <c r="BE1195">
        <v>436</v>
      </c>
      <c r="BF1195">
        <v>441</v>
      </c>
      <c r="BG1195">
        <v>444.8</v>
      </c>
      <c r="BH1195">
        <v>447.5</v>
      </c>
      <c r="BI1195">
        <v>455.7</v>
      </c>
      <c r="BJ1195">
        <v>452.7</v>
      </c>
      <c r="BK1195">
        <v>447.7</v>
      </c>
      <c r="BL1195">
        <v>448.8</v>
      </c>
      <c r="BM1195">
        <v>451.4</v>
      </c>
      <c r="BN1195">
        <v>457.9</v>
      </c>
      <c r="BO1195">
        <v>457</v>
      </c>
      <c r="BP1195">
        <v>456.8</v>
      </c>
      <c r="BQ1195" s="10">
        <f t="shared" si="36"/>
        <v>0.12346286276438757</v>
      </c>
      <c r="BR1195" s="11" cm="1">
        <f t="array" aca="1" ref="BR1195" ca="1">_xlfn.PERCENTILE.INC((OFFSET(E1195,0,1,1,COLUMNS(E1195:BP1195)-1) - E1195:BO1195) / E1195:BO1195, 0.05) * SQRT(COUNT(E1195:BP1195) - 1)</f>
        <v>-0.18183801591094187</v>
      </c>
      <c r="BS1195" s="10" cm="1">
        <f t="array" aca="1" ref="BS1195" ca="1">_xlfn.STDEV.P((E1195:BO1195 - OFFSET(E1195:BO1195,0,1)) / OFFSET(E1195:BO1195,0,1)) * SQRT(COUNT(E1195:BP1195)-1)</f>
        <v>0.11091669723291706</v>
      </c>
      <c r="BT1195" s="10" cm="1">
        <f t="array" ref="BT1195">-(MAX(1 - (E1195:BP1195 / _xlfn.SCAN(E1195, E1195:BP1195, _xlfn.LAMBDA(_xlpm.a,_xlpm.b, MAX(_xlpm.a, _xlpm.b))))))</f>
        <v>-0.13725924286030555</v>
      </c>
      <c r="BU1195" s="12">
        <f t="shared" ca="1" si="37"/>
        <v>1.1608068575465771</v>
      </c>
    </row>
    <row r="1196" spans="1:73" x14ac:dyDescent="0.45">
      <c r="A1196" s="2" t="s">
        <v>2412</v>
      </c>
      <c r="B1196" t="s">
        <v>2413</v>
      </c>
      <c r="C1196" t="s">
        <v>22</v>
      </c>
      <c r="D1196" t="s">
        <v>8</v>
      </c>
      <c r="E1196">
        <v>16.940000000000001</v>
      </c>
      <c r="F1196">
        <v>16.920000000000002</v>
      </c>
      <c r="G1196">
        <v>16.88</v>
      </c>
      <c r="H1196">
        <v>16.38</v>
      </c>
      <c r="I1196">
        <v>16.399999999999999</v>
      </c>
      <c r="J1196">
        <v>15.82</v>
      </c>
      <c r="K1196">
        <v>16.059999999999999</v>
      </c>
      <c r="L1196">
        <v>16.100000000000001</v>
      </c>
      <c r="M1196">
        <v>16.16</v>
      </c>
      <c r="N1196">
        <v>16.100000000000001</v>
      </c>
      <c r="O1196">
        <v>16.260000000000002</v>
      </c>
      <c r="P1196">
        <v>15.76</v>
      </c>
      <c r="Q1196">
        <v>16.04</v>
      </c>
      <c r="R1196">
        <v>15.9</v>
      </c>
      <c r="S1196">
        <v>15.42</v>
      </c>
      <c r="T1196">
        <v>15</v>
      </c>
      <c r="U1196">
        <v>14.82</v>
      </c>
      <c r="V1196">
        <v>15.32</v>
      </c>
      <c r="W1196">
        <v>14.98</v>
      </c>
      <c r="X1196">
        <v>15.18</v>
      </c>
      <c r="Y1196">
        <v>15.32</v>
      </c>
      <c r="Z1196">
        <v>14.86</v>
      </c>
      <c r="AA1196">
        <v>14.88</v>
      </c>
      <c r="AB1196">
        <v>14.54</v>
      </c>
      <c r="AC1196">
        <v>14.28</v>
      </c>
      <c r="AD1196">
        <v>14.06</v>
      </c>
      <c r="AE1196">
        <v>14.06</v>
      </c>
      <c r="AF1196">
        <v>14.28</v>
      </c>
      <c r="AG1196">
        <v>14.56</v>
      </c>
      <c r="AH1196">
        <v>14.24</v>
      </c>
      <c r="AI1196">
        <v>13.98</v>
      </c>
      <c r="AJ1196">
        <v>14.1</v>
      </c>
      <c r="AK1196">
        <v>14.2</v>
      </c>
      <c r="AL1196">
        <v>13.9</v>
      </c>
      <c r="AM1196">
        <v>13.64</v>
      </c>
      <c r="AN1196">
        <v>13.46</v>
      </c>
      <c r="AO1196">
        <v>13.52</v>
      </c>
      <c r="AP1196">
        <v>13.06</v>
      </c>
      <c r="AQ1196">
        <v>12.3</v>
      </c>
      <c r="AR1196">
        <v>12.86</v>
      </c>
      <c r="AS1196">
        <v>12.8</v>
      </c>
      <c r="AT1196">
        <v>12.36</v>
      </c>
      <c r="AU1196">
        <v>12.28</v>
      </c>
      <c r="AV1196">
        <v>12.02</v>
      </c>
      <c r="AW1196">
        <v>11.5</v>
      </c>
      <c r="AX1196">
        <v>11.52</v>
      </c>
      <c r="AY1196">
        <v>11.28</v>
      </c>
      <c r="AZ1196">
        <v>11.6</v>
      </c>
      <c r="BA1196">
        <v>11.24</v>
      </c>
      <c r="BB1196">
        <v>11.48</v>
      </c>
      <c r="BC1196">
        <v>12.06</v>
      </c>
      <c r="BD1196">
        <v>11.32</v>
      </c>
      <c r="BE1196">
        <v>12.28</v>
      </c>
      <c r="BF1196">
        <v>12.52</v>
      </c>
      <c r="BG1196">
        <v>12.78</v>
      </c>
      <c r="BH1196">
        <v>12.42</v>
      </c>
      <c r="BI1196">
        <v>12.64</v>
      </c>
      <c r="BJ1196">
        <v>12.26</v>
      </c>
      <c r="BK1196">
        <v>12.18</v>
      </c>
      <c r="BL1196">
        <v>12.22</v>
      </c>
      <c r="BM1196">
        <v>12.12</v>
      </c>
      <c r="BN1196">
        <v>12.28</v>
      </c>
      <c r="BO1196">
        <v>12.06</v>
      </c>
      <c r="BP1196">
        <v>11.88</v>
      </c>
      <c r="BQ1196" s="10">
        <f t="shared" si="36"/>
        <v>-0.29870129870129869</v>
      </c>
      <c r="BR1196" s="11" cm="1">
        <f t="array" aca="1" ref="BR1196" ca="1">_xlfn.PERCENTILE.INC((OFFSET(E1196,0,1,1,COLUMNS(E1196:BP1196)-1) - E1196:BO1196) / E1196:BO1196, 0.05) * SQRT(COUNT(E1196:BP1196) - 1)</f>
        <v>-0.27992129534213034</v>
      </c>
      <c r="BS1196" s="10" cm="1">
        <f t="array" aca="1" ref="BS1196" ca="1">_xlfn.STDEV.P((E1196:BO1196 - OFFSET(E1196:BO1196,0,1)) / OFFSET(E1196:BO1196,0,1)) * SQRT(COUNT(E1196:BP1196)-1)</f>
        <v>0.20032019303716089</v>
      </c>
      <c r="BT1196" s="10" cm="1">
        <f t="array" ref="BT1196">-(MAX(1 - (E1196:BP1196 / _xlfn.SCAN(E1196, E1196:BP1196, _xlfn.LAMBDA(_xlpm.a,_xlpm.b, MAX(_xlpm.a, _xlpm.b))))))</f>
        <v>-0.33648170011806378</v>
      </c>
      <c r="BU1196" s="12">
        <f t="shared" ca="1" si="37"/>
        <v>-1.4647115413215914</v>
      </c>
    </row>
  </sheetData>
  <autoFilter ref="A2:BQ1196" xr:uid="{00000000-0001-0000-0000-000000000000}"/>
  <mergeCells count="2">
    <mergeCell ref="BQ1:BQ2"/>
    <mergeCell ref="BU1:BU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7B2CD-155F-4A73-9993-D5231184E0DD}">
  <dimension ref="A1:BX1196"/>
  <sheetViews>
    <sheetView zoomScale="70" zoomScaleNormal="70" workbookViewId="0">
      <pane xSplit="4" topLeftCell="BP1" activePane="topRight" state="frozen"/>
      <selection pane="topRight" activeCell="BR1" sqref="BR1:BV1048576"/>
    </sheetView>
  </sheetViews>
  <sheetFormatPr defaultRowHeight="14.25" x14ac:dyDescent="0.45"/>
  <cols>
    <col min="1" max="1" width="11.1328125" bestFit="1" customWidth="1"/>
    <col min="2" max="2" width="42.06640625" bestFit="1" customWidth="1"/>
    <col min="3" max="3" width="19.59765625" bestFit="1" customWidth="1"/>
    <col min="4" max="4" width="11.53125" bestFit="1" customWidth="1"/>
    <col min="5" max="69" width="10.1328125" bestFit="1" customWidth="1"/>
    <col min="70" max="70" width="13.796875" style="13" bestFit="1" customWidth="1"/>
    <col min="71" max="72" width="9.06640625" style="13"/>
    <col min="73" max="73" width="9.53125" style="13" customWidth="1"/>
    <col min="74" max="74" width="9.06640625" style="13"/>
    <col min="75" max="75" width="3.06640625" customWidth="1"/>
    <col min="76" max="76" width="16.73046875" bestFit="1" customWidth="1"/>
  </cols>
  <sheetData>
    <row r="1" spans="1:76" x14ac:dyDescent="0.45">
      <c r="B1" s="1"/>
      <c r="D1" s="1" t="s">
        <v>0</v>
      </c>
      <c r="E1" s="1" t="s">
        <v>2415</v>
      </c>
      <c r="F1" s="1" t="s">
        <v>2415</v>
      </c>
      <c r="G1" s="1" t="s">
        <v>2415</v>
      </c>
      <c r="H1" s="1" t="s">
        <v>2415</v>
      </c>
      <c r="I1" s="1" t="s">
        <v>2415</v>
      </c>
      <c r="J1" s="1" t="s">
        <v>2415</v>
      </c>
      <c r="K1" s="1" t="s">
        <v>2415</v>
      </c>
      <c r="L1" s="1" t="s">
        <v>2415</v>
      </c>
      <c r="M1" s="1" t="s">
        <v>2415</v>
      </c>
      <c r="N1" s="1" t="s">
        <v>2415</v>
      </c>
      <c r="O1" s="1" t="s">
        <v>2415</v>
      </c>
      <c r="P1" s="1" t="s">
        <v>2415</v>
      </c>
      <c r="Q1" s="1" t="s">
        <v>2415</v>
      </c>
      <c r="R1" s="1" t="s">
        <v>2415</v>
      </c>
      <c r="S1" s="1" t="s">
        <v>2415</v>
      </c>
      <c r="T1" s="1" t="s">
        <v>2415</v>
      </c>
      <c r="U1" s="1" t="s">
        <v>2415</v>
      </c>
      <c r="V1" s="1" t="s">
        <v>2415</v>
      </c>
      <c r="W1" s="1" t="s">
        <v>2415</v>
      </c>
      <c r="X1" s="1" t="s">
        <v>2415</v>
      </c>
      <c r="Y1" s="1" t="s">
        <v>2415</v>
      </c>
      <c r="Z1" s="1" t="s">
        <v>2415</v>
      </c>
      <c r="AA1" s="1" t="s">
        <v>2415</v>
      </c>
      <c r="AB1" s="1" t="s">
        <v>2415</v>
      </c>
      <c r="AC1" s="1" t="s">
        <v>2415</v>
      </c>
      <c r="AD1" s="1" t="s">
        <v>2415</v>
      </c>
      <c r="AE1" s="1" t="s">
        <v>2415</v>
      </c>
      <c r="AF1" s="1" t="s">
        <v>2415</v>
      </c>
      <c r="AG1" s="1" t="s">
        <v>2415</v>
      </c>
      <c r="AH1" s="1" t="s">
        <v>2415</v>
      </c>
      <c r="AI1" s="1" t="s">
        <v>2415</v>
      </c>
      <c r="AJ1" s="1" t="s">
        <v>2415</v>
      </c>
      <c r="AK1" s="1" t="s">
        <v>2415</v>
      </c>
      <c r="AL1" s="1" t="s">
        <v>2415</v>
      </c>
      <c r="AM1" s="1" t="s">
        <v>2415</v>
      </c>
      <c r="AN1" s="1" t="s">
        <v>2415</v>
      </c>
      <c r="AO1" s="1" t="s">
        <v>2415</v>
      </c>
      <c r="AP1" s="1" t="s">
        <v>2415</v>
      </c>
      <c r="AQ1" s="1" t="s">
        <v>2415</v>
      </c>
      <c r="AR1" s="1" t="s">
        <v>2415</v>
      </c>
      <c r="AS1" s="1" t="s">
        <v>2415</v>
      </c>
      <c r="AT1" s="1" t="s">
        <v>2415</v>
      </c>
      <c r="AU1" s="1" t="s">
        <v>2415</v>
      </c>
      <c r="AV1" s="1" t="s">
        <v>2415</v>
      </c>
      <c r="AW1" s="1" t="s">
        <v>2415</v>
      </c>
      <c r="AX1" s="1" t="s">
        <v>2415</v>
      </c>
      <c r="AY1" s="1" t="s">
        <v>2415</v>
      </c>
      <c r="AZ1" s="1" t="s">
        <v>2415</v>
      </c>
      <c r="BA1" s="1" t="s">
        <v>2415</v>
      </c>
      <c r="BB1" s="1" t="s">
        <v>2415</v>
      </c>
      <c r="BC1" s="1" t="s">
        <v>2415</v>
      </c>
      <c r="BD1" s="1" t="s">
        <v>2415</v>
      </c>
      <c r="BE1" s="1" t="s">
        <v>2415</v>
      </c>
      <c r="BF1" s="1" t="s">
        <v>2415</v>
      </c>
      <c r="BG1" s="1" t="s">
        <v>2415</v>
      </c>
      <c r="BH1" s="1" t="s">
        <v>2415</v>
      </c>
      <c r="BI1" s="1" t="s">
        <v>2415</v>
      </c>
      <c r="BJ1" s="1" t="s">
        <v>2415</v>
      </c>
      <c r="BK1" s="1" t="s">
        <v>2415</v>
      </c>
      <c r="BL1" s="1" t="s">
        <v>2415</v>
      </c>
      <c r="BM1" s="1" t="s">
        <v>2415</v>
      </c>
      <c r="BN1" s="1" t="s">
        <v>2415</v>
      </c>
      <c r="BO1" s="1" t="s">
        <v>2415</v>
      </c>
      <c r="BP1" s="1" t="s">
        <v>2415</v>
      </c>
      <c r="BQ1" s="1" t="s">
        <v>2415</v>
      </c>
      <c r="BR1" s="6" t="s">
        <v>2422</v>
      </c>
      <c r="BS1" s="7"/>
      <c r="BU1" s="8"/>
      <c r="BV1" s="6" t="s">
        <v>2421</v>
      </c>
    </row>
    <row r="2" spans="1:76" x14ac:dyDescent="0.45">
      <c r="A2" s="1" t="s">
        <v>1</v>
      </c>
      <c r="B2" s="1" t="s">
        <v>2</v>
      </c>
      <c r="C2" s="1" t="s">
        <v>3</v>
      </c>
      <c r="D2" s="1" t="s">
        <v>4</v>
      </c>
      <c r="E2" s="3">
        <v>44652</v>
      </c>
      <c r="F2" s="3">
        <v>44655</v>
      </c>
      <c r="G2" s="3">
        <v>44656</v>
      </c>
      <c r="H2" s="3">
        <v>44657</v>
      </c>
      <c r="I2" s="3">
        <v>44658</v>
      </c>
      <c r="J2" s="3">
        <v>44659</v>
      </c>
      <c r="K2" s="3">
        <v>44662</v>
      </c>
      <c r="L2" s="3">
        <v>44663</v>
      </c>
      <c r="M2" s="3">
        <v>44664</v>
      </c>
      <c r="N2" s="3">
        <v>44665</v>
      </c>
      <c r="O2" s="3">
        <v>44666</v>
      </c>
      <c r="P2" s="3">
        <v>44669</v>
      </c>
      <c r="Q2" s="3">
        <v>44670</v>
      </c>
      <c r="R2" s="3">
        <v>44671</v>
      </c>
      <c r="S2" s="3">
        <v>44672</v>
      </c>
      <c r="T2" s="3">
        <v>44673</v>
      </c>
      <c r="U2" s="3">
        <v>44676</v>
      </c>
      <c r="V2" s="3">
        <v>44677</v>
      </c>
      <c r="W2" s="3">
        <v>44678</v>
      </c>
      <c r="X2" s="3">
        <v>44679</v>
      </c>
      <c r="Y2" s="3">
        <v>44680</v>
      </c>
      <c r="Z2" s="3">
        <v>44683</v>
      </c>
      <c r="AA2" s="3">
        <v>44684</v>
      </c>
      <c r="AB2" s="3">
        <v>44685</v>
      </c>
      <c r="AC2" s="3">
        <v>44686</v>
      </c>
      <c r="AD2" s="3">
        <v>44687</v>
      </c>
      <c r="AE2" s="3">
        <v>44690</v>
      </c>
      <c r="AF2" s="3">
        <v>44691</v>
      </c>
      <c r="AG2" s="3">
        <v>44692</v>
      </c>
      <c r="AH2" s="3">
        <v>44693</v>
      </c>
      <c r="AI2" s="3">
        <v>44694</v>
      </c>
      <c r="AJ2" s="3">
        <v>44697</v>
      </c>
      <c r="AK2" s="3">
        <v>44698</v>
      </c>
      <c r="AL2" s="3">
        <v>44699</v>
      </c>
      <c r="AM2" s="3">
        <v>44700</v>
      </c>
      <c r="AN2" s="3">
        <v>44701</v>
      </c>
      <c r="AO2" s="3">
        <v>44704</v>
      </c>
      <c r="AP2" s="3">
        <v>44705</v>
      </c>
      <c r="AQ2" s="3">
        <v>44706</v>
      </c>
      <c r="AR2" s="3">
        <v>44707</v>
      </c>
      <c r="AS2" s="3">
        <v>44708</v>
      </c>
      <c r="AT2" s="3">
        <v>44711</v>
      </c>
      <c r="AU2" s="3">
        <v>44712</v>
      </c>
      <c r="AV2" s="3">
        <v>44713</v>
      </c>
      <c r="AW2" s="3">
        <v>44714</v>
      </c>
      <c r="AX2" s="3">
        <v>44715</v>
      </c>
      <c r="AY2" s="3">
        <v>44718</v>
      </c>
      <c r="AZ2" s="3">
        <v>44719</v>
      </c>
      <c r="BA2" s="3">
        <v>44720</v>
      </c>
      <c r="BB2" s="3">
        <v>44721</v>
      </c>
      <c r="BC2" s="3">
        <v>44722</v>
      </c>
      <c r="BD2" s="3">
        <v>44725</v>
      </c>
      <c r="BE2" s="3">
        <v>44726</v>
      </c>
      <c r="BF2" s="3">
        <v>44727</v>
      </c>
      <c r="BG2" s="3">
        <v>44728</v>
      </c>
      <c r="BH2" s="3">
        <v>44729</v>
      </c>
      <c r="BI2" s="3">
        <v>44732</v>
      </c>
      <c r="BJ2" s="3">
        <v>44733</v>
      </c>
      <c r="BK2" s="3">
        <v>44734</v>
      </c>
      <c r="BL2" s="3">
        <v>44735</v>
      </c>
      <c r="BM2" s="3">
        <v>44736</v>
      </c>
      <c r="BN2" s="3">
        <v>44739</v>
      </c>
      <c r="BO2" s="3">
        <v>44740</v>
      </c>
      <c r="BP2" s="3">
        <v>44741</v>
      </c>
      <c r="BQ2" s="3">
        <v>44742</v>
      </c>
      <c r="BR2" s="9"/>
      <c r="BS2" s="7" t="s">
        <v>2418</v>
      </c>
      <c r="BT2" s="8" t="s">
        <v>2419</v>
      </c>
      <c r="BU2" s="8" t="s">
        <v>2420</v>
      </c>
      <c r="BV2" s="9"/>
      <c r="BX2" s="4" t="s">
        <v>2423</v>
      </c>
    </row>
    <row r="3" spans="1:76" x14ac:dyDescent="0.45">
      <c r="A3" s="2" t="s">
        <v>5</v>
      </c>
      <c r="B3" t="s">
        <v>6</v>
      </c>
      <c r="C3" t="s">
        <v>7</v>
      </c>
      <c r="D3" t="s">
        <v>8</v>
      </c>
      <c r="E3">
        <v>45.66</v>
      </c>
      <c r="F3">
        <v>46.1</v>
      </c>
      <c r="G3">
        <v>45.54</v>
      </c>
      <c r="H3">
        <v>44.13</v>
      </c>
      <c r="I3">
        <v>43.59</v>
      </c>
      <c r="J3">
        <v>43.98</v>
      </c>
      <c r="K3">
        <v>43.37</v>
      </c>
      <c r="L3">
        <v>43.62</v>
      </c>
      <c r="M3">
        <v>42.94</v>
      </c>
      <c r="N3">
        <v>43.55</v>
      </c>
      <c r="O3">
        <v>43.55</v>
      </c>
      <c r="P3">
        <v>43.55</v>
      </c>
      <c r="Q3">
        <v>44.76</v>
      </c>
      <c r="R3">
        <v>45.51</v>
      </c>
      <c r="S3">
        <v>46.37</v>
      </c>
      <c r="T3">
        <v>41.56</v>
      </c>
      <c r="U3">
        <v>41.11</v>
      </c>
      <c r="V3">
        <v>40.21</v>
      </c>
      <c r="W3">
        <v>40.31</v>
      </c>
      <c r="X3">
        <v>41.22</v>
      </c>
      <c r="Y3">
        <v>41.29</v>
      </c>
      <c r="Z3">
        <v>41.41</v>
      </c>
      <c r="AA3">
        <v>39.4</v>
      </c>
      <c r="AB3">
        <v>40.200000000000003</v>
      </c>
      <c r="AC3">
        <v>38.75</v>
      </c>
      <c r="AD3">
        <v>38.42</v>
      </c>
      <c r="AE3">
        <v>37.54</v>
      </c>
      <c r="AF3">
        <v>38.43</v>
      </c>
      <c r="AG3">
        <v>39.08</v>
      </c>
      <c r="AH3">
        <v>38.99</v>
      </c>
      <c r="AI3">
        <v>39.549999999999997</v>
      </c>
      <c r="AJ3">
        <v>39.56</v>
      </c>
      <c r="AK3">
        <v>40.72</v>
      </c>
      <c r="AL3">
        <v>40.049999999999997</v>
      </c>
      <c r="AM3">
        <v>39.61</v>
      </c>
      <c r="AN3">
        <v>39.99</v>
      </c>
      <c r="AO3">
        <v>40.94</v>
      </c>
      <c r="AP3">
        <v>40.24</v>
      </c>
      <c r="AQ3">
        <v>41.01</v>
      </c>
      <c r="AR3">
        <v>41.89</v>
      </c>
      <c r="AS3">
        <v>42.18</v>
      </c>
      <c r="AT3">
        <v>42.73</v>
      </c>
      <c r="AU3">
        <v>42.5</v>
      </c>
      <c r="AV3">
        <v>43.08</v>
      </c>
      <c r="AW3">
        <v>44.05</v>
      </c>
      <c r="AX3">
        <v>43.8</v>
      </c>
      <c r="AY3">
        <v>44.06</v>
      </c>
      <c r="AZ3">
        <v>43.4</v>
      </c>
      <c r="BA3">
        <v>43.81</v>
      </c>
      <c r="BB3">
        <v>43.36</v>
      </c>
      <c r="BC3">
        <v>41.56</v>
      </c>
      <c r="BD3">
        <v>40.770000000000003</v>
      </c>
      <c r="BE3">
        <v>39.6</v>
      </c>
      <c r="BF3">
        <v>39.590000000000003</v>
      </c>
      <c r="BG3">
        <v>36.15</v>
      </c>
      <c r="BH3">
        <v>35.729999999999997</v>
      </c>
      <c r="BI3">
        <v>35.58</v>
      </c>
      <c r="BJ3">
        <v>36.119999999999997</v>
      </c>
      <c r="BK3">
        <v>34.14</v>
      </c>
      <c r="BL3">
        <v>33.11</v>
      </c>
      <c r="BM3">
        <v>34.479999999999997</v>
      </c>
      <c r="BN3">
        <v>34.26</v>
      </c>
      <c r="BO3">
        <v>34.380000000000003</v>
      </c>
      <c r="BP3">
        <v>32.979999999999997</v>
      </c>
      <c r="BQ3">
        <v>32.979999999999997</v>
      </c>
      <c r="BR3" s="10">
        <f>(BQ3-E3)/E3</f>
        <v>-0.27770477441962332</v>
      </c>
      <c r="BS3" s="11" cm="1">
        <f t="array" aca="1" ref="BS3" ca="1">_xlfn.PERCENTILE.INC((OFFSET(E3,0,1,1,COLUMNS(E3:BQ3)-1) - E3:BP3) / E3:BP3, 0.05) * SQRT(COUNT(E3:BQ3) - 1)</f>
        <v>-0.37988069979709654</v>
      </c>
      <c r="BT3" s="10" cm="1">
        <f t="array" aca="1" ref="BT3" ca="1">_xlfn.STDEV.P((E3:BP3 - OFFSET(E3:BP3,0,1)) / OFFSET(E3:BP3,0,1)) * SQRT(COUNT(E3:BQ3)-1)</f>
        <v>0.21644062414899809</v>
      </c>
      <c r="BU3" s="10" cm="1">
        <f t="array" ref="BU3">-(MAX(1 - (E3:BQ3 / _xlfn.SCAN(E3, E3:BQ3, _xlfn.LAMBDA(_xlpm.a,_xlpm.b, MAX(_xlpm.a, _xlpm.b))))))</f>
        <v>-0.28876428725469061</v>
      </c>
      <c r="BV3" s="12">
        <f ca="1">(BR3-$BX$3)/BT3</f>
        <v>-1.2665310659560498</v>
      </c>
      <c r="BX3" s="5">
        <v>-3.5759999999999998E-3</v>
      </c>
    </row>
    <row r="4" spans="1:76" x14ac:dyDescent="0.45">
      <c r="A4" s="2" t="s">
        <v>9</v>
      </c>
      <c r="B4" t="s">
        <v>10</v>
      </c>
      <c r="C4" t="s">
        <v>11</v>
      </c>
      <c r="D4" t="s">
        <v>8</v>
      </c>
      <c r="E4">
        <v>20.3</v>
      </c>
      <c r="F4">
        <v>20.7</v>
      </c>
      <c r="G4">
        <v>20.84</v>
      </c>
      <c r="H4">
        <v>20.88</v>
      </c>
      <c r="I4">
        <v>20.72</v>
      </c>
      <c r="J4">
        <v>21</v>
      </c>
      <c r="K4">
        <v>21.12</v>
      </c>
      <c r="L4">
        <v>20.88</v>
      </c>
      <c r="M4">
        <v>20.78</v>
      </c>
      <c r="N4">
        <v>21.06</v>
      </c>
      <c r="O4">
        <v>21.06</v>
      </c>
      <c r="P4">
        <v>21.06</v>
      </c>
      <c r="Q4">
        <v>21.2</v>
      </c>
      <c r="R4">
        <v>21.3</v>
      </c>
      <c r="S4">
        <v>21.04</v>
      </c>
      <c r="T4">
        <v>20.82</v>
      </c>
      <c r="U4">
        <v>20.84</v>
      </c>
      <c r="V4">
        <v>20.74</v>
      </c>
      <c r="W4">
        <v>20.72</v>
      </c>
      <c r="X4">
        <v>20.94</v>
      </c>
      <c r="Y4">
        <v>20.02</v>
      </c>
      <c r="Z4">
        <v>20.079999999999998</v>
      </c>
      <c r="AA4">
        <v>20.2</v>
      </c>
      <c r="AB4">
        <v>20.16</v>
      </c>
      <c r="AC4">
        <v>20.2</v>
      </c>
      <c r="AD4">
        <v>19.27</v>
      </c>
      <c r="AE4">
        <v>19.47</v>
      </c>
      <c r="AF4">
        <v>19.329999999999998</v>
      </c>
      <c r="AG4">
        <v>19.75</v>
      </c>
      <c r="AH4">
        <v>19.61</v>
      </c>
      <c r="AI4">
        <v>19.72</v>
      </c>
      <c r="AJ4">
        <v>19.420000000000002</v>
      </c>
      <c r="AK4">
        <v>19.57</v>
      </c>
      <c r="AL4">
        <v>19.079999999999998</v>
      </c>
      <c r="AM4">
        <v>18.91</v>
      </c>
      <c r="AN4">
        <v>18.93</v>
      </c>
      <c r="AO4">
        <v>19.170000000000002</v>
      </c>
      <c r="AP4">
        <v>19.05</v>
      </c>
      <c r="AQ4">
        <v>19.5</v>
      </c>
      <c r="AR4">
        <v>19.71</v>
      </c>
      <c r="AS4">
        <v>19.53</v>
      </c>
      <c r="AT4">
        <v>19.61</v>
      </c>
      <c r="AU4">
        <v>19.41</v>
      </c>
      <c r="AV4">
        <v>19.45</v>
      </c>
      <c r="AW4">
        <v>19.62</v>
      </c>
      <c r="AX4">
        <v>19.690000000000001</v>
      </c>
      <c r="AY4">
        <v>19.54</v>
      </c>
      <c r="AZ4">
        <v>19.420000000000002</v>
      </c>
      <c r="BA4">
        <v>19.13</v>
      </c>
      <c r="BB4">
        <v>19.11</v>
      </c>
      <c r="BC4">
        <v>18.760000000000002</v>
      </c>
      <c r="BD4">
        <v>18.670000000000002</v>
      </c>
      <c r="BE4">
        <v>18.559999999999999</v>
      </c>
      <c r="BF4">
        <v>18.760000000000002</v>
      </c>
      <c r="BG4">
        <v>18.54</v>
      </c>
      <c r="BH4">
        <v>18.670000000000002</v>
      </c>
      <c r="BI4">
        <v>18.739999999999998</v>
      </c>
      <c r="BJ4">
        <v>18.34</v>
      </c>
      <c r="BK4">
        <v>18.32</v>
      </c>
      <c r="BL4">
        <v>18.170000000000002</v>
      </c>
      <c r="BM4">
        <v>18.440000000000001</v>
      </c>
      <c r="BN4">
        <v>18.55</v>
      </c>
      <c r="BO4">
        <v>18.68</v>
      </c>
      <c r="BP4">
        <v>18.309999999999999</v>
      </c>
      <c r="BQ4">
        <v>18</v>
      </c>
      <c r="BR4" s="10">
        <f t="shared" ref="BR4:BR67" si="0">(BQ4-E4)/E4</f>
        <v>-0.11330049261083747</v>
      </c>
      <c r="BS4" s="11" cm="1">
        <f t="array" aca="1" ref="BS4" ca="1">_xlfn.PERCENTILE.INC((OFFSET(E4,0,1,1,COLUMNS(E4:BQ4)-1) - E4:BP4) / E4:BP4, 0.05) * SQRT(COUNT(E4:BQ4) - 1)</f>
        <v>-0.16891281345768377</v>
      </c>
      <c r="BT4" s="10" cm="1">
        <f t="array" aca="1" ref="BT4" ca="1">_xlfn.STDEV.P((E4:BP4 - OFFSET(E4:BP4,0,1)) / OFFSET(E4:BP4,0,1)) * SQRT(COUNT(E4:BQ4)-1)</f>
        <v>0.10586515864257139</v>
      </c>
      <c r="BU4" s="10" cm="1">
        <f t="array" ref="BU4">-(MAX(1 - (E4:BQ4 / _xlfn.SCAN(E4, E4:BQ4, _xlfn.LAMBDA(_xlpm.a,_xlpm.b, MAX(_xlpm.a, _xlpm.b))))))</f>
        <v>-0.15492957746478875</v>
      </c>
      <c r="BV4" s="12">
        <f t="shared" ref="BV4:BV67" ca="1" si="1">(BR4-$BX$3)/BT4</f>
        <v>-1.0364551852351747</v>
      </c>
    </row>
    <row r="5" spans="1:76" x14ac:dyDescent="0.45">
      <c r="A5" s="2" t="s">
        <v>12</v>
      </c>
      <c r="B5" t="s">
        <v>13</v>
      </c>
      <c r="C5" t="s">
        <v>7</v>
      </c>
      <c r="D5" t="s">
        <v>8</v>
      </c>
      <c r="E5">
        <v>6.02</v>
      </c>
      <c r="F5">
        <v>6.02</v>
      </c>
      <c r="G5">
        <v>6.14</v>
      </c>
      <c r="H5">
        <v>5.76</v>
      </c>
      <c r="I5">
        <v>5.64</v>
      </c>
      <c r="J5">
        <v>5.7</v>
      </c>
      <c r="K5">
        <v>5.76</v>
      </c>
      <c r="L5">
        <v>5.74</v>
      </c>
      <c r="M5">
        <v>5.64</v>
      </c>
      <c r="N5">
        <v>5.62</v>
      </c>
      <c r="O5">
        <v>5.62</v>
      </c>
      <c r="P5">
        <v>5.62</v>
      </c>
      <c r="Q5">
        <v>5.86</v>
      </c>
      <c r="R5">
        <v>6.04</v>
      </c>
      <c r="S5">
        <v>6.34</v>
      </c>
      <c r="T5">
        <v>6.14</v>
      </c>
      <c r="U5">
        <v>6.04</v>
      </c>
      <c r="V5">
        <v>5.84</v>
      </c>
      <c r="W5">
        <v>5.82</v>
      </c>
      <c r="X5">
        <v>5.9</v>
      </c>
      <c r="Y5">
        <v>6.1</v>
      </c>
      <c r="Z5">
        <v>6.06</v>
      </c>
      <c r="AA5">
        <v>6.04</v>
      </c>
      <c r="AB5">
        <v>5.74</v>
      </c>
      <c r="AC5">
        <v>5.72</v>
      </c>
      <c r="AD5">
        <v>5.68</v>
      </c>
      <c r="AE5">
        <v>5.46</v>
      </c>
      <c r="AF5">
        <v>5.46</v>
      </c>
      <c r="AG5">
        <v>5.66</v>
      </c>
      <c r="AH5">
        <v>5.84</v>
      </c>
      <c r="AI5">
        <v>5.78</v>
      </c>
      <c r="AJ5">
        <v>5.62</v>
      </c>
      <c r="AK5">
        <v>5.62</v>
      </c>
      <c r="AL5">
        <v>5.68</v>
      </c>
      <c r="AM5">
        <v>5.52</v>
      </c>
      <c r="AN5">
        <v>5.64</v>
      </c>
      <c r="AO5">
        <v>5.68</v>
      </c>
      <c r="AP5">
        <v>5.64</v>
      </c>
      <c r="AQ5">
        <v>5.74</v>
      </c>
      <c r="AR5">
        <v>5.74</v>
      </c>
      <c r="AS5">
        <v>5.64</v>
      </c>
      <c r="AT5">
        <v>5.76</v>
      </c>
      <c r="AU5">
        <v>5.68</v>
      </c>
      <c r="AV5">
        <v>5.76</v>
      </c>
      <c r="AW5">
        <v>5.74</v>
      </c>
      <c r="AX5">
        <v>5.68</v>
      </c>
      <c r="AY5">
        <v>5.58</v>
      </c>
      <c r="AZ5">
        <v>5.62</v>
      </c>
      <c r="BA5">
        <v>5.6</v>
      </c>
      <c r="BB5">
        <v>5.62</v>
      </c>
      <c r="BC5">
        <v>5.46</v>
      </c>
      <c r="BD5">
        <v>5.36</v>
      </c>
      <c r="BE5">
        <v>5.42</v>
      </c>
      <c r="BF5">
        <v>5.5</v>
      </c>
      <c r="BG5">
        <v>5.48</v>
      </c>
      <c r="BH5">
        <v>5.44</v>
      </c>
      <c r="BI5">
        <v>5.84</v>
      </c>
      <c r="BJ5">
        <v>5.9</v>
      </c>
      <c r="BK5">
        <v>5.86</v>
      </c>
      <c r="BL5">
        <v>5.7</v>
      </c>
      <c r="BM5">
        <v>5.64</v>
      </c>
      <c r="BN5">
        <v>5.42</v>
      </c>
      <c r="BO5">
        <v>5.58</v>
      </c>
      <c r="BP5">
        <v>5.76</v>
      </c>
      <c r="BQ5">
        <v>5.72</v>
      </c>
      <c r="BR5" s="10">
        <f t="shared" si="0"/>
        <v>-4.9833887043189341E-2</v>
      </c>
      <c r="BS5" s="11" cm="1">
        <f t="array" aca="1" ref="BS5" ca="1">_xlfn.PERCENTILE.INC((OFFSET(E5,0,1,1,COLUMNS(E5:BQ5)-1) - E5:BP5) / E5:BP5, 0.05) * SQRT(COUNT(E5:BQ5) - 1)</f>
        <v>-0.30311538102788893</v>
      </c>
      <c r="BT5" s="10" cm="1">
        <f t="array" aca="1" ref="BT5" ca="1">_xlfn.STDEV.P((E5:BP5 - OFFSET(E5:BP5,0,1)) / OFFSET(E5:BP5,0,1)) * SQRT(COUNT(E5:BQ5)-1)</f>
        <v>0.19014874351296374</v>
      </c>
      <c r="BU5" s="10" cm="1">
        <f t="array" ref="BU5">-(MAX(1 - (E5:BQ5 / _xlfn.SCAN(E5, E5:BQ5, _xlfn.LAMBDA(_xlpm.a,_xlpm.b, MAX(_xlpm.a, _xlpm.b))))))</f>
        <v>-0.15457413249211349</v>
      </c>
      <c r="BV5" s="12">
        <f t="shared" ca="1" si="1"/>
        <v>-0.24327211523243972</v>
      </c>
    </row>
    <row r="6" spans="1:76" x14ac:dyDescent="0.45">
      <c r="A6" s="2" t="s">
        <v>14</v>
      </c>
      <c r="B6" t="s">
        <v>15</v>
      </c>
      <c r="C6" t="s">
        <v>16</v>
      </c>
      <c r="D6" t="s">
        <v>8</v>
      </c>
      <c r="E6">
        <v>1.5469999999999999</v>
      </c>
      <c r="F6">
        <v>1.5814999999999999</v>
      </c>
      <c r="G6">
        <v>1.5940000000000001</v>
      </c>
      <c r="H6">
        <v>1.5945</v>
      </c>
      <c r="I6">
        <v>1.6405000000000001</v>
      </c>
      <c r="J6">
        <v>1.6924999999999999</v>
      </c>
      <c r="K6">
        <v>1.6739999999999999</v>
      </c>
      <c r="L6">
        <v>1.661</v>
      </c>
      <c r="M6">
        <v>1.667</v>
      </c>
      <c r="N6">
        <v>1.6565000000000001</v>
      </c>
      <c r="O6">
        <v>1.6565000000000001</v>
      </c>
      <c r="P6">
        <v>1.6565000000000001</v>
      </c>
      <c r="Q6">
        <v>1.651</v>
      </c>
      <c r="R6">
        <v>1.6765000000000001</v>
      </c>
      <c r="S6">
        <v>1.6455</v>
      </c>
      <c r="T6">
        <v>1.623</v>
      </c>
      <c r="U6">
        <v>1.627</v>
      </c>
      <c r="V6">
        <v>1.639</v>
      </c>
      <c r="W6">
        <v>1.635</v>
      </c>
      <c r="X6">
        <v>1.6459999999999999</v>
      </c>
      <c r="Y6">
        <v>1.6319999999999999</v>
      </c>
      <c r="Z6">
        <v>1.6114999999999999</v>
      </c>
      <c r="AA6">
        <v>1.617</v>
      </c>
      <c r="AB6">
        <v>1.6585000000000001</v>
      </c>
      <c r="AC6">
        <v>1.6619999999999999</v>
      </c>
      <c r="AD6">
        <v>1.6539999999999999</v>
      </c>
      <c r="AE6">
        <v>1.63</v>
      </c>
      <c r="AF6">
        <v>1.65</v>
      </c>
      <c r="AG6">
        <v>1.702</v>
      </c>
      <c r="AH6">
        <v>1.637</v>
      </c>
      <c r="AI6">
        <v>1.6355</v>
      </c>
      <c r="AJ6">
        <v>1.671</v>
      </c>
      <c r="AK6">
        <v>1.671</v>
      </c>
      <c r="AL6">
        <v>1.6555</v>
      </c>
      <c r="AM6">
        <v>1.6485000000000001</v>
      </c>
      <c r="AN6">
        <v>1.6655</v>
      </c>
      <c r="AO6">
        <v>1.6294999999999999</v>
      </c>
      <c r="AP6">
        <v>1.59</v>
      </c>
      <c r="AQ6">
        <v>1.6014999999999999</v>
      </c>
      <c r="AR6">
        <v>1.609</v>
      </c>
      <c r="AS6">
        <v>1.5834999999999999</v>
      </c>
      <c r="AT6">
        <v>1.5774999999999999</v>
      </c>
      <c r="AU6">
        <v>1.5625</v>
      </c>
      <c r="AV6">
        <v>1.5449999999999999</v>
      </c>
      <c r="AW6">
        <v>1.5285</v>
      </c>
      <c r="AX6">
        <v>1.5149999999999999</v>
      </c>
      <c r="AY6">
        <v>1.5455000000000001</v>
      </c>
      <c r="AZ6">
        <v>1.522</v>
      </c>
      <c r="BA6">
        <v>1.5245</v>
      </c>
      <c r="BB6">
        <v>1.476</v>
      </c>
      <c r="BC6">
        <v>1.379</v>
      </c>
      <c r="BD6">
        <v>1.335</v>
      </c>
      <c r="BE6">
        <v>1.29</v>
      </c>
      <c r="BF6">
        <v>1.3365</v>
      </c>
      <c r="BG6">
        <v>1.296</v>
      </c>
      <c r="BH6">
        <v>1.341</v>
      </c>
      <c r="BI6">
        <v>1.2675000000000001</v>
      </c>
      <c r="BJ6">
        <v>1.238</v>
      </c>
      <c r="BK6">
        <v>1.2075</v>
      </c>
      <c r="BL6">
        <v>1.2264999999999999</v>
      </c>
      <c r="BM6">
        <v>1.2795000000000001</v>
      </c>
      <c r="BN6">
        <v>1.2615000000000001</v>
      </c>
      <c r="BO6">
        <v>1.2725</v>
      </c>
      <c r="BP6">
        <v>1.2490000000000001</v>
      </c>
      <c r="BQ6">
        <v>1.212</v>
      </c>
      <c r="BR6" s="10">
        <f t="shared" si="0"/>
        <v>-0.21654815772462829</v>
      </c>
      <c r="BS6" s="11" cm="1">
        <f t="array" aca="1" ref="BS6" ca="1">_xlfn.PERCENTILE.INC((OFFSET(E6,0,1,1,COLUMNS(E6:BQ6)-1) - E6:BP6) / E6:BP6, 0.05) * SQRT(COUNT(E6:BQ6) - 1)</f>
        <v>-0.26750209808442826</v>
      </c>
      <c r="BT6" s="10" cm="1">
        <f t="array" aca="1" ref="BT6" ca="1">_xlfn.STDEV.P((E6:BP6 - OFFSET(E6:BP6,0,1)) / OFFSET(E6:BP6,0,1)) * SQRT(COUNT(E6:BQ6)-1)</f>
        <v>0.17036777057239486</v>
      </c>
      <c r="BU6" s="10" cm="1">
        <f t="array" ref="BU6">-(MAX(1 - (E6:BQ6 / _xlfn.SCAN(E6, E6:BQ6, _xlfn.LAMBDA(_xlpm.a,_xlpm.b, MAX(_xlpm.a, _xlpm.b))))))</f>
        <v>-0.29054054054054046</v>
      </c>
      <c r="BV6" s="12">
        <f t="shared" ca="1" si="1"/>
        <v>-1.2500730449726078</v>
      </c>
    </row>
    <row r="7" spans="1:76" x14ac:dyDescent="0.45">
      <c r="A7" s="2" t="s">
        <v>17</v>
      </c>
      <c r="B7" t="s">
        <v>18</v>
      </c>
      <c r="C7" t="s">
        <v>19</v>
      </c>
      <c r="D7" t="s">
        <v>8</v>
      </c>
      <c r="E7">
        <v>3.7639999999999998</v>
      </c>
      <c r="F7">
        <v>3.694</v>
      </c>
      <c r="G7">
        <v>3.7280000000000002</v>
      </c>
      <c r="H7">
        <v>3.6560000000000001</v>
      </c>
      <c r="I7">
        <v>3.63</v>
      </c>
      <c r="J7">
        <v>3.6379999999999999</v>
      </c>
      <c r="K7">
        <v>3.6539999999999999</v>
      </c>
      <c r="L7">
        <v>3.734</v>
      </c>
      <c r="M7">
        <v>3.734</v>
      </c>
      <c r="N7">
        <v>3.782</v>
      </c>
      <c r="O7">
        <v>3.782</v>
      </c>
      <c r="P7">
        <v>3.782</v>
      </c>
      <c r="Q7">
        <v>3.83</v>
      </c>
      <c r="R7">
        <v>3.8820000000000001</v>
      </c>
      <c r="S7">
        <v>3.98</v>
      </c>
      <c r="T7">
        <v>3.8</v>
      </c>
      <c r="U7">
        <v>3.738</v>
      </c>
      <c r="V7">
        <v>3.738</v>
      </c>
      <c r="W7">
        <v>3.7</v>
      </c>
      <c r="X7">
        <v>3.6219999999999999</v>
      </c>
      <c r="Y7">
        <v>3.65</v>
      </c>
      <c r="Z7">
        <v>3.6259999999999999</v>
      </c>
      <c r="AA7">
        <v>3.6560000000000001</v>
      </c>
      <c r="AB7">
        <v>3.6779999999999999</v>
      </c>
      <c r="AC7">
        <v>3.6040000000000001</v>
      </c>
      <c r="AD7">
        <v>3.6</v>
      </c>
      <c r="AE7">
        <v>3.5619999999999998</v>
      </c>
      <c r="AF7">
        <v>3.5379999999999998</v>
      </c>
      <c r="AG7">
        <v>3.58</v>
      </c>
      <c r="AH7">
        <v>3.6019999999999999</v>
      </c>
      <c r="AI7">
        <v>3.62</v>
      </c>
      <c r="AJ7">
        <v>3.6480000000000001</v>
      </c>
      <c r="AK7">
        <v>3.6859999999999999</v>
      </c>
      <c r="AL7">
        <v>3.71</v>
      </c>
      <c r="AM7">
        <v>3.6659999999999999</v>
      </c>
      <c r="AN7">
        <v>3.6640000000000001</v>
      </c>
      <c r="AO7">
        <v>3.7280000000000002</v>
      </c>
      <c r="AP7">
        <v>3.74</v>
      </c>
      <c r="AQ7">
        <v>3.8079999999999998</v>
      </c>
      <c r="AR7">
        <v>3.8679999999999999</v>
      </c>
      <c r="AS7">
        <v>3.8420000000000001</v>
      </c>
      <c r="AT7">
        <v>3.9159999999999999</v>
      </c>
      <c r="AU7">
        <v>3.8980000000000001</v>
      </c>
      <c r="AV7">
        <v>4.0060000000000002</v>
      </c>
      <c r="AW7">
        <v>4.0199999999999996</v>
      </c>
      <c r="AX7">
        <v>3.95</v>
      </c>
      <c r="AY7">
        <v>3.9980000000000002</v>
      </c>
      <c r="AZ7">
        <v>4.0460000000000003</v>
      </c>
      <c r="BA7">
        <v>4.0220000000000002</v>
      </c>
      <c r="BB7">
        <v>3.8959999999999999</v>
      </c>
      <c r="BC7">
        <v>3.8719999999999999</v>
      </c>
      <c r="BD7">
        <v>3.79</v>
      </c>
      <c r="BE7">
        <v>3.694</v>
      </c>
      <c r="BF7">
        <v>3.7679999999999998</v>
      </c>
      <c r="BG7">
        <v>3.68</v>
      </c>
      <c r="BH7">
        <v>3.714</v>
      </c>
      <c r="BI7">
        <v>3.49</v>
      </c>
      <c r="BJ7">
        <v>3.46</v>
      </c>
      <c r="BK7">
        <v>3.4540000000000002</v>
      </c>
      <c r="BL7">
        <v>3.35</v>
      </c>
      <c r="BM7">
        <v>3.3639999999999999</v>
      </c>
      <c r="BN7">
        <v>3.3220000000000001</v>
      </c>
      <c r="BO7">
        <v>3.3439999999999999</v>
      </c>
      <c r="BP7">
        <v>3.2639999999999998</v>
      </c>
      <c r="BQ7">
        <v>3.294</v>
      </c>
      <c r="BR7" s="10">
        <f t="shared" si="0"/>
        <v>-0.12486716259298612</v>
      </c>
      <c r="BS7" s="11" cm="1">
        <f t="array" aca="1" ref="BS7" ca="1">_xlfn.PERCENTILE.INC((OFFSET(E7,0,1,1,COLUMNS(E7:BQ7)-1) - E7:BP7) / E7:BP7, 0.05) * SQRT(COUNT(E7:BQ7) - 1)</f>
        <v>-0.23514389648803058</v>
      </c>
      <c r="BT7" s="10" cm="1">
        <f t="array" aca="1" ref="BT7" ca="1">_xlfn.STDEV.P((E7:BP7 - OFFSET(E7:BP7,0,1)) / OFFSET(E7:BP7,0,1)) * SQRT(COUNT(E7:BQ7)-1)</f>
        <v>0.13628940350522709</v>
      </c>
      <c r="BU7" s="10" cm="1">
        <f t="array" ref="BU7">-(MAX(1 - (E7:BQ7 / _xlfn.SCAN(E7, E7:BQ7, _xlfn.LAMBDA(_xlpm.a,_xlpm.b, MAX(_xlpm.a, _xlpm.b))))))</f>
        <v>-0.19327731092436984</v>
      </c>
      <c r="BV7" s="12">
        <f t="shared" ca="1" si="1"/>
        <v>-0.88995299321516408</v>
      </c>
    </row>
    <row r="8" spans="1:76" x14ac:dyDescent="0.45">
      <c r="A8" s="2" t="s">
        <v>20</v>
      </c>
      <c r="B8" t="s">
        <v>21</v>
      </c>
      <c r="C8" t="s">
        <v>22</v>
      </c>
      <c r="D8" t="s">
        <v>8</v>
      </c>
      <c r="E8">
        <v>15.32</v>
      </c>
      <c r="F8">
        <v>15.36</v>
      </c>
      <c r="G8">
        <v>14.98</v>
      </c>
      <c r="H8">
        <v>14.34</v>
      </c>
      <c r="I8">
        <v>14.42</v>
      </c>
      <c r="J8">
        <v>14.4</v>
      </c>
      <c r="K8">
        <v>14.5</v>
      </c>
      <c r="L8">
        <v>14.3</v>
      </c>
      <c r="M8">
        <v>14.2</v>
      </c>
      <c r="N8">
        <v>14.28</v>
      </c>
      <c r="O8">
        <v>14.28</v>
      </c>
      <c r="P8">
        <v>14.28</v>
      </c>
      <c r="Q8">
        <v>14.26</v>
      </c>
      <c r="R8">
        <v>14.72</v>
      </c>
      <c r="S8">
        <v>14.98</v>
      </c>
      <c r="T8">
        <v>14.32</v>
      </c>
      <c r="U8">
        <v>13.98</v>
      </c>
      <c r="V8">
        <v>14.42</v>
      </c>
      <c r="W8">
        <v>14.6</v>
      </c>
      <c r="X8">
        <v>14.64</v>
      </c>
      <c r="Y8">
        <v>14.38</v>
      </c>
      <c r="Z8">
        <v>14.56</v>
      </c>
      <c r="AA8">
        <v>14.44</v>
      </c>
      <c r="AB8">
        <v>14.58</v>
      </c>
      <c r="AC8">
        <v>14.14</v>
      </c>
      <c r="AD8">
        <v>14.32</v>
      </c>
      <c r="AE8">
        <v>14.08</v>
      </c>
      <c r="AF8">
        <v>14.48</v>
      </c>
      <c r="AG8">
        <v>14.6</v>
      </c>
      <c r="AH8">
        <v>14.34</v>
      </c>
      <c r="AI8">
        <v>15</v>
      </c>
      <c r="AJ8">
        <v>15.06</v>
      </c>
      <c r="AK8">
        <v>15.36</v>
      </c>
      <c r="AL8">
        <v>15.32</v>
      </c>
      <c r="AM8">
        <v>15.44</v>
      </c>
      <c r="AN8">
        <v>15.34</v>
      </c>
      <c r="AO8">
        <v>15.52</v>
      </c>
      <c r="AP8">
        <v>15.06</v>
      </c>
      <c r="AQ8">
        <v>14.98</v>
      </c>
      <c r="AR8">
        <v>14.84</v>
      </c>
      <c r="AS8">
        <v>15.44</v>
      </c>
      <c r="AT8">
        <v>15.92</v>
      </c>
      <c r="AU8">
        <v>15.22</v>
      </c>
      <c r="AV8">
        <v>14.84</v>
      </c>
      <c r="AW8">
        <v>14.84</v>
      </c>
      <c r="AX8">
        <v>14.88</v>
      </c>
      <c r="AY8">
        <v>15.14</v>
      </c>
      <c r="AZ8">
        <v>15.14</v>
      </c>
      <c r="BA8">
        <v>14.98</v>
      </c>
      <c r="BB8">
        <v>15.04</v>
      </c>
      <c r="BC8">
        <v>14.82</v>
      </c>
      <c r="BD8">
        <v>13.48</v>
      </c>
      <c r="BE8">
        <v>13.16</v>
      </c>
      <c r="BF8">
        <v>13.24</v>
      </c>
      <c r="BG8">
        <v>12.82</v>
      </c>
      <c r="BH8">
        <v>13.26</v>
      </c>
      <c r="BI8">
        <v>13.58</v>
      </c>
      <c r="BJ8">
        <v>14.14</v>
      </c>
      <c r="BK8">
        <v>14.38</v>
      </c>
      <c r="BL8">
        <v>14.66</v>
      </c>
      <c r="BM8">
        <v>14.1</v>
      </c>
      <c r="BN8">
        <v>14.04</v>
      </c>
      <c r="BO8">
        <v>13.4</v>
      </c>
      <c r="BP8">
        <v>12.84</v>
      </c>
      <c r="BQ8">
        <v>12.62</v>
      </c>
      <c r="BR8" s="10">
        <f t="shared" si="0"/>
        <v>-0.17624020887728467</v>
      </c>
      <c r="BS8" s="11" cm="1">
        <f t="array" aca="1" ref="BS8" ca="1">_xlfn.PERCENTILE.INC((OFFSET(E8,0,1,1,COLUMNS(E8:BQ8)-1) - E8:BP8) / E8:BP8, 0.05) * SQRT(COUNT(E8:BQ8) - 1)</f>
        <v>-0.35026333268478549</v>
      </c>
      <c r="BT8" s="10" cm="1">
        <f t="array" aca="1" ref="BT8" ca="1">_xlfn.STDEV.P((E8:BP8 - OFFSET(E8:BP8,0,1)) / OFFSET(E8:BP8,0,1)) * SQRT(COUNT(E8:BQ8)-1)</f>
        <v>0.20392874876359079</v>
      </c>
      <c r="BU8" s="10" cm="1">
        <f t="array" ref="BU8">-(MAX(1 - (E8:BQ8 / _xlfn.SCAN(E8, E8:BQ8, _xlfn.LAMBDA(_xlpm.a,_xlpm.b, MAX(_xlpm.a, _xlpm.b))))))</f>
        <v>-0.20728643216080411</v>
      </c>
      <c r="BV8" s="12">
        <f t="shared" ca="1" si="1"/>
        <v>-0.84668890445382827</v>
      </c>
    </row>
    <row r="9" spans="1:76" x14ac:dyDescent="0.45">
      <c r="A9" s="2" t="s">
        <v>23</v>
      </c>
      <c r="B9" t="s">
        <v>24</v>
      </c>
      <c r="C9" t="s">
        <v>25</v>
      </c>
      <c r="D9" t="s">
        <v>26</v>
      </c>
      <c r="E9">
        <v>174</v>
      </c>
      <c r="F9">
        <v>176.3</v>
      </c>
      <c r="G9">
        <v>179.55</v>
      </c>
      <c r="H9">
        <v>180.9</v>
      </c>
      <c r="I9">
        <v>185.35</v>
      </c>
      <c r="J9">
        <v>186.95</v>
      </c>
      <c r="K9">
        <v>185.6</v>
      </c>
      <c r="L9">
        <v>185.2</v>
      </c>
      <c r="M9">
        <v>183.85</v>
      </c>
      <c r="N9">
        <v>186.3</v>
      </c>
      <c r="O9">
        <v>186.3</v>
      </c>
      <c r="P9">
        <v>186.3</v>
      </c>
      <c r="Q9">
        <v>185.7</v>
      </c>
      <c r="R9">
        <v>182.5</v>
      </c>
      <c r="S9">
        <v>183.4</v>
      </c>
      <c r="T9">
        <v>180.95</v>
      </c>
      <c r="U9">
        <v>171.85</v>
      </c>
      <c r="V9">
        <v>175.25</v>
      </c>
      <c r="W9">
        <v>170.75</v>
      </c>
      <c r="X9">
        <v>167.6</v>
      </c>
      <c r="Y9">
        <v>171.35</v>
      </c>
      <c r="Z9">
        <v>167</v>
      </c>
      <c r="AA9">
        <v>166.25</v>
      </c>
      <c r="AB9">
        <v>167.75</v>
      </c>
      <c r="AC9">
        <v>168.55</v>
      </c>
      <c r="AD9">
        <v>163.55000000000001</v>
      </c>
      <c r="AE9">
        <v>160.05000000000001</v>
      </c>
      <c r="AF9">
        <v>161.69999999999999</v>
      </c>
      <c r="AG9">
        <v>161.5</v>
      </c>
      <c r="AH9">
        <v>160</v>
      </c>
      <c r="AI9">
        <v>164</v>
      </c>
      <c r="AJ9">
        <v>164.5</v>
      </c>
      <c r="AK9">
        <v>164.9</v>
      </c>
      <c r="AL9">
        <v>160.35</v>
      </c>
      <c r="AM9">
        <v>158.80000000000001</v>
      </c>
      <c r="AN9">
        <v>164.5</v>
      </c>
      <c r="AO9">
        <v>165.35</v>
      </c>
      <c r="AP9">
        <v>163.4</v>
      </c>
      <c r="AQ9">
        <v>163.85</v>
      </c>
      <c r="AR9">
        <v>163.85</v>
      </c>
      <c r="AS9">
        <v>167.15</v>
      </c>
      <c r="AT9">
        <v>167.85</v>
      </c>
      <c r="AU9">
        <v>167.6</v>
      </c>
      <c r="AV9">
        <v>165.2</v>
      </c>
      <c r="AW9">
        <v>165.5</v>
      </c>
      <c r="AX9">
        <v>165.35</v>
      </c>
      <c r="AY9">
        <v>165.35</v>
      </c>
      <c r="AZ9">
        <v>161.55000000000001</v>
      </c>
      <c r="BA9">
        <v>161.05000000000001</v>
      </c>
      <c r="BB9">
        <v>156.25</v>
      </c>
      <c r="BC9">
        <v>153.19999999999999</v>
      </c>
      <c r="BD9">
        <v>152.1</v>
      </c>
      <c r="BE9">
        <v>148.80000000000001</v>
      </c>
      <c r="BF9">
        <v>151</v>
      </c>
      <c r="BG9">
        <v>152.44999999999999</v>
      </c>
      <c r="BH9">
        <v>156.05000000000001</v>
      </c>
      <c r="BI9">
        <v>156.9</v>
      </c>
      <c r="BJ9">
        <v>157.19999999999999</v>
      </c>
      <c r="BK9">
        <v>160.69999999999999</v>
      </c>
      <c r="BL9">
        <v>160.25</v>
      </c>
      <c r="BM9">
        <v>160.25</v>
      </c>
      <c r="BN9">
        <v>163.6</v>
      </c>
      <c r="BO9">
        <v>165.15</v>
      </c>
      <c r="BP9">
        <v>164.15</v>
      </c>
      <c r="BQ9">
        <v>166.9</v>
      </c>
      <c r="BR9" s="10">
        <f t="shared" si="0"/>
        <v>-4.0804597701149393E-2</v>
      </c>
      <c r="BS9" s="11" cm="1">
        <f t="array" aca="1" ref="BS9" ca="1">_xlfn.PERCENTILE.INC((OFFSET(E9,0,1,1,COLUMNS(E9:BQ9)-1) - E9:BP9) / E9:BP9, 0.05) * SQRT(COUNT(E9:BQ9) - 1)</f>
        <v>-0.21844199008779844</v>
      </c>
      <c r="BT9" s="10" cm="1">
        <f t="array" aca="1" ref="BT9" ca="1">_xlfn.STDEV.P((E9:BP9 - OFFSET(E9:BP9,0,1)) / OFFSET(E9:BP9,0,1)) * SQRT(COUNT(E9:BQ9)-1)</f>
        <v>0.13120112791052521</v>
      </c>
      <c r="BU9" s="10" cm="1">
        <f t="array" ref="BU9">-(MAX(1 - (E9:BQ9 / _xlfn.SCAN(E9, E9:BQ9, _xlfn.LAMBDA(_xlpm.a,_xlpm.b, MAX(_xlpm.a, _xlpm.b))))))</f>
        <v>-0.20406525809039844</v>
      </c>
      <c r="BV9" s="12">
        <f t="shared" ca="1" si="1"/>
        <v>-0.28375211626639407</v>
      </c>
    </row>
    <row r="10" spans="1:76" x14ac:dyDescent="0.45">
      <c r="A10" s="2" t="s">
        <v>27</v>
      </c>
      <c r="B10" t="s">
        <v>28</v>
      </c>
      <c r="C10" t="s">
        <v>7</v>
      </c>
      <c r="D10" t="s">
        <v>29</v>
      </c>
      <c r="E10">
        <v>4069.5</v>
      </c>
      <c r="F10">
        <v>4060</v>
      </c>
      <c r="G10">
        <v>4132.5</v>
      </c>
      <c r="H10">
        <v>4050</v>
      </c>
      <c r="I10">
        <v>3978</v>
      </c>
      <c r="J10">
        <v>4170.5</v>
      </c>
      <c r="K10">
        <v>4070.5</v>
      </c>
      <c r="L10">
        <v>4100.5</v>
      </c>
      <c r="M10">
        <v>4148</v>
      </c>
      <c r="N10">
        <v>4168.5</v>
      </c>
      <c r="O10">
        <v>4168.5</v>
      </c>
      <c r="P10">
        <v>4168.5</v>
      </c>
      <c r="Q10">
        <v>4155</v>
      </c>
      <c r="R10">
        <v>4035.5</v>
      </c>
      <c r="S10">
        <v>3679</v>
      </c>
      <c r="T10">
        <v>3460.5</v>
      </c>
      <c r="U10">
        <v>3223.5</v>
      </c>
      <c r="V10">
        <v>3311.5</v>
      </c>
      <c r="W10">
        <v>3506.5</v>
      </c>
      <c r="X10">
        <v>3453.5</v>
      </c>
      <c r="Y10">
        <v>3586</v>
      </c>
      <c r="Z10">
        <v>3586</v>
      </c>
      <c r="AA10">
        <v>3580</v>
      </c>
      <c r="AB10">
        <v>3507.5</v>
      </c>
      <c r="AC10">
        <v>3521</v>
      </c>
      <c r="AD10">
        <v>3488.5</v>
      </c>
      <c r="AE10">
        <v>3300</v>
      </c>
      <c r="AF10">
        <v>3286</v>
      </c>
      <c r="AG10">
        <v>3397.5</v>
      </c>
      <c r="AH10">
        <v>3242.5</v>
      </c>
      <c r="AI10">
        <v>3304.5</v>
      </c>
      <c r="AJ10">
        <v>3348.5</v>
      </c>
      <c r="AK10">
        <v>3498.5</v>
      </c>
      <c r="AL10">
        <v>3413</v>
      </c>
      <c r="AM10">
        <v>3467</v>
      </c>
      <c r="AN10">
        <v>3523.5</v>
      </c>
      <c r="AO10">
        <v>3654</v>
      </c>
      <c r="AP10">
        <v>3624.5</v>
      </c>
      <c r="AQ10">
        <v>3704.5</v>
      </c>
      <c r="AR10">
        <v>3757</v>
      </c>
      <c r="AS10">
        <v>3803</v>
      </c>
      <c r="AT10">
        <v>3850</v>
      </c>
      <c r="AU10">
        <v>3887</v>
      </c>
      <c r="AV10">
        <v>3850</v>
      </c>
      <c r="AW10">
        <v>3850</v>
      </c>
      <c r="AX10">
        <v>3850</v>
      </c>
      <c r="AY10">
        <v>3966.5</v>
      </c>
      <c r="AZ10">
        <v>4017.5</v>
      </c>
      <c r="BA10">
        <v>4007</v>
      </c>
      <c r="BB10">
        <v>3904.5</v>
      </c>
      <c r="BC10">
        <v>3613</v>
      </c>
      <c r="BD10">
        <v>3518.5</v>
      </c>
      <c r="BE10">
        <v>3455</v>
      </c>
      <c r="BF10">
        <v>3551</v>
      </c>
      <c r="BG10">
        <v>3447</v>
      </c>
      <c r="BH10">
        <v>3344.5</v>
      </c>
      <c r="BI10">
        <v>3353.5</v>
      </c>
      <c r="BJ10">
        <v>3374</v>
      </c>
      <c r="BK10">
        <v>3207</v>
      </c>
      <c r="BL10">
        <v>3061</v>
      </c>
      <c r="BM10">
        <v>3066</v>
      </c>
      <c r="BN10">
        <v>3133.5</v>
      </c>
      <c r="BO10">
        <v>3156.5</v>
      </c>
      <c r="BP10">
        <v>3102</v>
      </c>
      <c r="BQ10">
        <v>2937</v>
      </c>
      <c r="BR10" s="10">
        <f t="shared" si="0"/>
        <v>-0.27828971618134907</v>
      </c>
      <c r="BS10" s="11" cm="1">
        <f t="array" aca="1" ref="BS10" ca="1">_xlfn.PERCENTILE.INC((OFFSET(E10,0,1,1,COLUMNS(E10:BQ10)-1) - E10:BP10) / E10:BP10, 0.05) * SQRT(COUNT(E10:BQ10) - 1)</f>
        <v>-0.4687013669696295</v>
      </c>
      <c r="BT10" s="10" cm="1">
        <f t="array" aca="1" ref="BT10" ca="1">_xlfn.STDEV.P((E10:BP10 - OFFSET(E10:BP10,0,1)) / OFFSET(E10:BP10,0,1)) * SQRT(COUNT(E10:BQ10)-1)</f>
        <v>0.24720044313839099</v>
      </c>
      <c r="BU10" s="10" cm="1">
        <f t="array" ref="BU10">-(MAX(1 - (E10:BQ10 / _xlfn.SCAN(E10, E10:BQ10, _xlfn.LAMBDA(_xlpm.a,_xlpm.b, MAX(_xlpm.a, _xlpm.b))))))</f>
        <v>-0.29576789353794508</v>
      </c>
      <c r="BV10" s="12">
        <f t="shared" ca="1" si="1"/>
        <v>-1.1112994487131855</v>
      </c>
    </row>
    <row r="11" spans="1:76" x14ac:dyDescent="0.45">
      <c r="A11" s="2" t="s">
        <v>30</v>
      </c>
      <c r="B11" t="s">
        <v>31</v>
      </c>
      <c r="C11" t="s">
        <v>22</v>
      </c>
      <c r="D11" t="s">
        <v>8</v>
      </c>
      <c r="E11">
        <v>47.06</v>
      </c>
      <c r="F11">
        <v>46.97</v>
      </c>
      <c r="G11">
        <v>44.85</v>
      </c>
      <c r="H11">
        <v>43.28</v>
      </c>
      <c r="I11">
        <v>44.01</v>
      </c>
      <c r="J11">
        <v>45.47</v>
      </c>
      <c r="K11">
        <v>44.09</v>
      </c>
      <c r="L11">
        <v>44.45</v>
      </c>
      <c r="M11">
        <v>45.66</v>
      </c>
      <c r="N11">
        <v>46.75</v>
      </c>
      <c r="O11">
        <v>46.75</v>
      </c>
      <c r="P11">
        <v>46.75</v>
      </c>
      <c r="Q11">
        <v>47.02</v>
      </c>
      <c r="R11">
        <v>48.19</v>
      </c>
      <c r="S11">
        <v>49.26</v>
      </c>
      <c r="T11">
        <v>47.74</v>
      </c>
      <c r="U11">
        <v>45.9</v>
      </c>
      <c r="V11">
        <v>45.31</v>
      </c>
      <c r="W11">
        <v>45.13</v>
      </c>
      <c r="X11">
        <v>46.08</v>
      </c>
      <c r="Y11">
        <v>46.63</v>
      </c>
      <c r="Z11">
        <v>44.53</v>
      </c>
      <c r="AA11">
        <v>44.81</v>
      </c>
      <c r="AB11">
        <v>44.57</v>
      </c>
      <c r="AC11">
        <v>44.26</v>
      </c>
      <c r="AD11">
        <v>43.14</v>
      </c>
      <c r="AE11">
        <v>41.67</v>
      </c>
      <c r="AF11">
        <v>41.47</v>
      </c>
      <c r="AG11">
        <v>42.24</v>
      </c>
      <c r="AH11">
        <v>43.21</v>
      </c>
      <c r="AI11">
        <v>44.33</v>
      </c>
      <c r="AJ11">
        <v>44.39</v>
      </c>
      <c r="AK11">
        <v>45.28</v>
      </c>
      <c r="AL11">
        <v>44.89</v>
      </c>
      <c r="AM11">
        <v>45</v>
      </c>
      <c r="AN11">
        <v>44.65</v>
      </c>
      <c r="AO11">
        <v>43.9</v>
      </c>
      <c r="AP11">
        <v>43.81</v>
      </c>
      <c r="AQ11">
        <v>44.08</v>
      </c>
      <c r="AR11">
        <v>45.19</v>
      </c>
      <c r="AS11">
        <v>46.39</v>
      </c>
      <c r="AT11">
        <v>47.17</v>
      </c>
      <c r="AU11">
        <v>46.22</v>
      </c>
      <c r="AV11">
        <v>46.9</v>
      </c>
      <c r="AW11">
        <v>48.21</v>
      </c>
      <c r="AX11">
        <v>48.09</v>
      </c>
      <c r="AY11">
        <v>47.51</v>
      </c>
      <c r="AZ11">
        <v>47.89</v>
      </c>
      <c r="BA11">
        <v>47.54</v>
      </c>
      <c r="BB11">
        <v>46.42</v>
      </c>
      <c r="BC11">
        <v>44.31</v>
      </c>
      <c r="BD11">
        <v>42.91</v>
      </c>
      <c r="BE11">
        <v>42.61</v>
      </c>
      <c r="BF11">
        <v>43.27</v>
      </c>
      <c r="BG11">
        <v>40.799999999999997</v>
      </c>
      <c r="BH11">
        <v>41.02</v>
      </c>
      <c r="BI11">
        <v>40.049999999999997</v>
      </c>
      <c r="BJ11">
        <v>39.950000000000003</v>
      </c>
      <c r="BK11">
        <v>39.17</v>
      </c>
      <c r="BL11">
        <v>36.78</v>
      </c>
      <c r="BM11">
        <v>38.299999999999997</v>
      </c>
      <c r="BN11">
        <v>38.74</v>
      </c>
      <c r="BO11">
        <v>39.04</v>
      </c>
      <c r="BP11">
        <v>37.97</v>
      </c>
      <c r="BQ11">
        <v>37.19</v>
      </c>
      <c r="BR11" s="10">
        <f t="shared" si="0"/>
        <v>-0.20973225669358275</v>
      </c>
      <c r="BS11" s="11" cm="1">
        <f t="array" aca="1" ref="BS11" ca="1">_xlfn.PERCENTILE.INC((OFFSET(E11,0,1,1,COLUMNS(E11:BQ11)-1) - E11:BP11) / E11:BP11, 0.05) * SQRT(COUNT(E11:BQ11) - 1)</f>
        <v>-0.3609617721323754</v>
      </c>
      <c r="BT11" s="10" cm="1">
        <f t="array" aca="1" ref="BT11" ca="1">_xlfn.STDEV.P((E11:BP11 - OFFSET(E11:BP11,0,1)) / OFFSET(E11:BP11,0,1)) * SQRT(COUNT(E11:BQ11)-1)</f>
        <v>0.19110059998726606</v>
      </c>
      <c r="BU11" s="10" cm="1">
        <f t="array" ref="BU11">-(MAX(1 - (E11:BQ11 / _xlfn.SCAN(E11, E11:BQ11, _xlfn.LAMBDA(_xlpm.a,_xlpm.b, MAX(_xlpm.a, _xlpm.b))))))</f>
        <v>-0.25334957369062117</v>
      </c>
      <c r="BV11" s="12">
        <f t="shared" ca="1" si="1"/>
        <v>-1.0787839321661989</v>
      </c>
    </row>
    <row r="12" spans="1:76" x14ac:dyDescent="0.45">
      <c r="A12" s="2" t="s">
        <v>32</v>
      </c>
      <c r="B12" t="s">
        <v>33</v>
      </c>
      <c r="C12" t="s">
        <v>22</v>
      </c>
      <c r="D12" t="s">
        <v>34</v>
      </c>
      <c r="E12">
        <v>29.233000000000001</v>
      </c>
      <c r="F12">
        <v>29.465</v>
      </c>
      <c r="G12">
        <v>29.079000000000001</v>
      </c>
      <c r="H12">
        <v>28.442</v>
      </c>
      <c r="I12">
        <v>28.471</v>
      </c>
      <c r="J12">
        <v>28.981999999999999</v>
      </c>
      <c r="K12">
        <v>28.297000000000001</v>
      </c>
      <c r="L12">
        <v>28.036999999999999</v>
      </c>
      <c r="M12">
        <v>28.027000000000001</v>
      </c>
      <c r="N12">
        <v>28.344999999999999</v>
      </c>
      <c r="O12">
        <v>28.344999999999999</v>
      </c>
      <c r="P12">
        <v>28.344999999999999</v>
      </c>
      <c r="Q12">
        <v>28.76</v>
      </c>
      <c r="R12">
        <v>29.021000000000001</v>
      </c>
      <c r="S12">
        <v>30.449000000000002</v>
      </c>
      <c r="T12">
        <v>29.396999999999998</v>
      </c>
      <c r="U12">
        <v>28.23</v>
      </c>
      <c r="V12">
        <v>27.891999999999999</v>
      </c>
      <c r="W12">
        <v>27.824000000000002</v>
      </c>
      <c r="X12">
        <v>27.882000000000001</v>
      </c>
      <c r="Y12">
        <v>28.567</v>
      </c>
      <c r="Z12">
        <v>27.747</v>
      </c>
      <c r="AA12">
        <v>28.103999999999999</v>
      </c>
      <c r="AB12">
        <v>28.036999999999999</v>
      </c>
      <c r="AC12">
        <v>28.239000000000001</v>
      </c>
      <c r="AD12">
        <v>27.67</v>
      </c>
      <c r="AE12">
        <v>26.888000000000002</v>
      </c>
      <c r="AF12">
        <v>27.207000000000001</v>
      </c>
      <c r="AG12">
        <v>27.408999999999999</v>
      </c>
      <c r="AH12">
        <v>27.245000000000001</v>
      </c>
      <c r="AI12">
        <v>27.815000000000001</v>
      </c>
      <c r="AJ12">
        <v>27.321999999999999</v>
      </c>
      <c r="AK12">
        <v>27.988</v>
      </c>
      <c r="AL12">
        <v>27.844000000000001</v>
      </c>
      <c r="AM12">
        <v>27.419</v>
      </c>
      <c r="AN12">
        <v>27.611999999999998</v>
      </c>
      <c r="AO12">
        <v>28.016999999999999</v>
      </c>
      <c r="AP12">
        <v>27.747</v>
      </c>
      <c r="AQ12">
        <v>27.795000000000002</v>
      </c>
      <c r="AR12">
        <v>27.795000000000002</v>
      </c>
      <c r="AS12">
        <v>28.335999999999999</v>
      </c>
      <c r="AT12">
        <v>29.030999999999999</v>
      </c>
      <c r="AU12">
        <v>28.355</v>
      </c>
      <c r="AV12">
        <v>28.538</v>
      </c>
      <c r="AW12">
        <v>29.262</v>
      </c>
      <c r="AX12">
        <v>29.262</v>
      </c>
      <c r="AY12">
        <v>29.262</v>
      </c>
      <c r="AZ12">
        <v>29.425999999999998</v>
      </c>
      <c r="BA12">
        <v>29.04</v>
      </c>
      <c r="BB12">
        <v>28.596</v>
      </c>
      <c r="BC12">
        <v>27.795000000000002</v>
      </c>
      <c r="BD12">
        <v>26.811</v>
      </c>
      <c r="BE12">
        <v>26.512</v>
      </c>
      <c r="BF12">
        <v>27.023</v>
      </c>
      <c r="BG12">
        <v>25.788</v>
      </c>
      <c r="BH12">
        <v>25.151</v>
      </c>
      <c r="BI12">
        <v>24.823</v>
      </c>
      <c r="BJ12">
        <v>25.053999999999998</v>
      </c>
      <c r="BK12">
        <v>24.504000000000001</v>
      </c>
      <c r="BL12">
        <v>24.099</v>
      </c>
      <c r="BM12">
        <v>24.571999999999999</v>
      </c>
      <c r="BN12">
        <v>25.035</v>
      </c>
      <c r="BO12">
        <v>25.132000000000001</v>
      </c>
      <c r="BP12">
        <v>24.794</v>
      </c>
      <c r="BQ12">
        <v>24.571999999999999</v>
      </c>
      <c r="BR12" s="10">
        <f t="shared" si="0"/>
        <v>-0.15944309513221364</v>
      </c>
      <c r="BS12" s="11" cm="1">
        <f t="array" aca="1" ref="BS12" ca="1">_xlfn.PERCENTILE.INC((OFFSET(E12,0,1,1,COLUMNS(E12:BQ12)-1) - E12:BP12) / E12:BP12, 0.05) * SQRT(COUNT(E12:BQ12) - 1)</f>
        <v>-0.26938244697854996</v>
      </c>
      <c r="BT12" s="10" cm="1">
        <f t="array" aca="1" ref="BT12" ca="1">_xlfn.STDEV.P((E12:BP12 - OFFSET(E12:BP12,0,1)) / OFFSET(E12:BP12,0,1)) * SQRT(COUNT(E12:BQ12)-1)</f>
        <v>0.14931070874795693</v>
      </c>
      <c r="BU12" s="10" cm="1">
        <f t="array" ref="BU12">-(MAX(1 - (E12:BQ12 / _xlfn.SCAN(E12, E12:BQ12, _xlfn.LAMBDA(_xlpm.a,_xlpm.b, MAX(_xlpm.a, _xlpm.b))))))</f>
        <v>-0.20854543663174496</v>
      </c>
      <c r="BV12" s="12">
        <f t="shared" ca="1" si="1"/>
        <v>-1.0439110258013991</v>
      </c>
    </row>
    <row r="13" spans="1:76" x14ac:dyDescent="0.45">
      <c r="A13" s="2" t="s">
        <v>35</v>
      </c>
      <c r="B13" t="s">
        <v>36</v>
      </c>
      <c r="C13" t="s">
        <v>37</v>
      </c>
      <c r="D13" t="s">
        <v>29</v>
      </c>
      <c r="E13">
        <v>213.9</v>
      </c>
      <c r="F13">
        <v>215.7</v>
      </c>
      <c r="G13">
        <v>214.5</v>
      </c>
      <c r="H13">
        <v>211</v>
      </c>
      <c r="I13">
        <v>203</v>
      </c>
      <c r="J13">
        <v>207.9</v>
      </c>
      <c r="K13">
        <v>205.7</v>
      </c>
      <c r="L13">
        <v>202.6</v>
      </c>
      <c r="M13">
        <v>197.3</v>
      </c>
      <c r="N13">
        <v>197.65</v>
      </c>
      <c r="O13">
        <v>197.65</v>
      </c>
      <c r="P13">
        <v>197.65</v>
      </c>
      <c r="Q13">
        <v>193.2</v>
      </c>
      <c r="R13">
        <v>196.15</v>
      </c>
      <c r="S13">
        <v>200</v>
      </c>
      <c r="T13">
        <v>193.3</v>
      </c>
      <c r="U13">
        <v>191.55</v>
      </c>
      <c r="V13">
        <v>188.55</v>
      </c>
      <c r="W13">
        <v>186.2</v>
      </c>
      <c r="X13">
        <v>187.4</v>
      </c>
      <c r="Y13">
        <v>189.3</v>
      </c>
      <c r="Z13">
        <v>189.3</v>
      </c>
      <c r="AA13">
        <v>188.9</v>
      </c>
      <c r="AB13">
        <v>188.15</v>
      </c>
      <c r="AC13">
        <v>185.5</v>
      </c>
      <c r="AD13">
        <v>182.2</v>
      </c>
      <c r="AE13">
        <v>179.05</v>
      </c>
      <c r="AF13">
        <v>181.55</v>
      </c>
      <c r="AG13">
        <v>184.9</v>
      </c>
      <c r="AH13">
        <v>182</v>
      </c>
      <c r="AI13">
        <v>189.3</v>
      </c>
      <c r="AJ13">
        <v>188.35</v>
      </c>
      <c r="AK13">
        <v>192.05</v>
      </c>
      <c r="AL13">
        <v>187.25</v>
      </c>
      <c r="AM13">
        <v>178.9</v>
      </c>
      <c r="AN13">
        <v>185.5</v>
      </c>
      <c r="AO13">
        <v>191.3</v>
      </c>
      <c r="AP13">
        <v>190.05</v>
      </c>
      <c r="AQ13">
        <v>189.85</v>
      </c>
      <c r="AR13">
        <v>195.9</v>
      </c>
      <c r="AS13">
        <v>196.15</v>
      </c>
      <c r="AT13">
        <v>198.45</v>
      </c>
      <c r="AU13">
        <v>195</v>
      </c>
      <c r="AV13">
        <v>192.75</v>
      </c>
      <c r="AW13">
        <v>192.75</v>
      </c>
      <c r="AX13">
        <v>192.75</v>
      </c>
      <c r="AY13">
        <v>196.6</v>
      </c>
      <c r="AZ13">
        <v>191.25</v>
      </c>
      <c r="BA13">
        <v>186.5</v>
      </c>
      <c r="BB13">
        <v>183.15</v>
      </c>
      <c r="BC13">
        <v>174.6</v>
      </c>
      <c r="BD13">
        <v>169.75</v>
      </c>
      <c r="BE13">
        <v>169.4</v>
      </c>
      <c r="BF13">
        <v>169</v>
      </c>
      <c r="BG13">
        <v>160.9</v>
      </c>
      <c r="BH13">
        <v>163.1</v>
      </c>
      <c r="BI13">
        <v>163.85</v>
      </c>
      <c r="BJ13">
        <v>165.1</v>
      </c>
      <c r="BK13">
        <v>166.4</v>
      </c>
      <c r="BL13">
        <v>162.25</v>
      </c>
      <c r="BM13">
        <v>170.95</v>
      </c>
      <c r="BN13">
        <v>166.85</v>
      </c>
      <c r="BO13">
        <v>166.85</v>
      </c>
      <c r="BP13">
        <v>164</v>
      </c>
      <c r="BQ13">
        <v>159.85</v>
      </c>
      <c r="BR13" s="10">
        <f t="shared" si="0"/>
        <v>-0.25268817204301081</v>
      </c>
      <c r="BS13" s="11" cm="1">
        <f t="array" aca="1" ref="BS13" ca="1">_xlfn.PERCENTILE.INC((OFFSET(E13,0,1,1,COLUMNS(E13:BQ13)-1) - E13:BP13) / E13:BP13, 0.05) * SQRT(COUNT(E13:BQ13) - 1)</f>
        <v>-0.2980199052132701</v>
      </c>
      <c r="BT13" s="10" cm="1">
        <f t="array" aca="1" ref="BT13" ca="1">_xlfn.STDEV.P((E13:BP13 - OFFSET(E13:BP13,0,1)) / OFFSET(E13:BP13,0,1)) * SQRT(COUNT(E13:BQ13)-1)</f>
        <v>0.16803438427364153</v>
      </c>
      <c r="BU13" s="10" cm="1">
        <f t="array" ref="BU13">-(MAX(1 - (E13:BQ13 / _xlfn.SCAN(E13, E13:BQ13, _xlfn.LAMBDA(_xlpm.a,_xlpm.b, MAX(_xlpm.a, _xlpm.b))))))</f>
        <v>-0.25892443208159477</v>
      </c>
      <c r="BV13" s="12">
        <f t="shared" ca="1" si="1"/>
        <v>-1.4825071256686089</v>
      </c>
    </row>
    <row r="14" spans="1:76" x14ac:dyDescent="0.45">
      <c r="A14" s="2" t="s">
        <v>38</v>
      </c>
      <c r="B14" t="s">
        <v>39</v>
      </c>
      <c r="C14" t="s">
        <v>25</v>
      </c>
      <c r="D14" t="s">
        <v>29</v>
      </c>
      <c r="E14">
        <v>1655</v>
      </c>
      <c r="F14">
        <v>1666.5</v>
      </c>
      <c r="G14">
        <v>1643</v>
      </c>
      <c r="H14">
        <v>1603</v>
      </c>
      <c r="I14">
        <v>1629</v>
      </c>
      <c r="J14">
        <v>1662</v>
      </c>
      <c r="K14">
        <v>1644</v>
      </c>
      <c r="L14">
        <v>1633</v>
      </c>
      <c r="M14">
        <v>1604</v>
      </c>
      <c r="N14">
        <v>1631.5</v>
      </c>
      <c r="O14">
        <v>1631.5</v>
      </c>
      <c r="P14">
        <v>1631.5</v>
      </c>
      <c r="Q14">
        <v>1630.5</v>
      </c>
      <c r="R14">
        <v>1629</v>
      </c>
      <c r="S14">
        <v>1656.5</v>
      </c>
      <c r="T14">
        <v>1633.5</v>
      </c>
      <c r="U14">
        <v>1630</v>
      </c>
      <c r="V14">
        <v>1548.5</v>
      </c>
      <c r="W14">
        <v>1575</v>
      </c>
      <c r="X14">
        <v>1615</v>
      </c>
      <c r="Y14">
        <v>1606.5</v>
      </c>
      <c r="Z14">
        <v>1606.5</v>
      </c>
      <c r="AA14">
        <v>1600</v>
      </c>
      <c r="AB14">
        <v>1570.5</v>
      </c>
      <c r="AC14">
        <v>1600</v>
      </c>
      <c r="AD14">
        <v>1588</v>
      </c>
      <c r="AE14">
        <v>1560</v>
      </c>
      <c r="AF14">
        <v>1580.5</v>
      </c>
      <c r="AG14">
        <v>1608</v>
      </c>
      <c r="AH14">
        <v>1636</v>
      </c>
      <c r="AI14">
        <v>1668.5</v>
      </c>
      <c r="AJ14">
        <v>1668.5</v>
      </c>
      <c r="AK14">
        <v>1684.5</v>
      </c>
      <c r="AL14">
        <v>1614</v>
      </c>
      <c r="AM14">
        <v>1579.5</v>
      </c>
      <c r="AN14">
        <v>1614</v>
      </c>
      <c r="AO14">
        <v>1628</v>
      </c>
      <c r="AP14">
        <v>1605</v>
      </c>
      <c r="AQ14">
        <v>1650.5</v>
      </c>
      <c r="AR14">
        <v>1723.5</v>
      </c>
      <c r="AS14">
        <v>1736</v>
      </c>
      <c r="AT14">
        <v>1747.5</v>
      </c>
      <c r="AU14">
        <v>1730</v>
      </c>
      <c r="AV14">
        <v>1705</v>
      </c>
      <c r="AW14">
        <v>1705</v>
      </c>
      <c r="AX14">
        <v>1705</v>
      </c>
      <c r="AY14">
        <v>1694</v>
      </c>
      <c r="AZ14">
        <v>1687</v>
      </c>
      <c r="BA14">
        <v>1708</v>
      </c>
      <c r="BB14">
        <v>1652</v>
      </c>
      <c r="BC14">
        <v>1603</v>
      </c>
      <c r="BD14">
        <v>1589</v>
      </c>
      <c r="BE14">
        <v>1568.5</v>
      </c>
      <c r="BF14">
        <v>1615</v>
      </c>
      <c r="BG14">
        <v>1595.5</v>
      </c>
      <c r="BH14">
        <v>1608.5</v>
      </c>
      <c r="BI14">
        <v>1647</v>
      </c>
      <c r="BJ14">
        <v>1610.5</v>
      </c>
      <c r="BK14">
        <v>1611</v>
      </c>
      <c r="BL14">
        <v>1611.5</v>
      </c>
      <c r="BM14">
        <v>1636</v>
      </c>
      <c r="BN14">
        <v>1646.5</v>
      </c>
      <c r="BO14">
        <v>1650</v>
      </c>
      <c r="BP14">
        <v>1639</v>
      </c>
      <c r="BQ14">
        <v>1578</v>
      </c>
      <c r="BR14" s="10">
        <f t="shared" si="0"/>
        <v>-4.652567975830816E-2</v>
      </c>
      <c r="BS14" s="11" cm="1">
        <f t="array" aca="1" ref="BS14" ca="1">_xlfn.PERCENTILE.INC((OFFSET(E14,0,1,1,COLUMNS(E14:BQ14)-1) - E14:BP14) / E14:BP14, 0.05) * SQRT(COUNT(E14:BQ14) - 1)</f>
        <v>-0.2585440400111142</v>
      </c>
      <c r="BT14" s="10" cm="1">
        <f t="array" aca="1" ref="BT14" ca="1">_xlfn.STDEV.P((E14:BP14 - OFFSET(E14:BP14,0,1)) / OFFSET(E14:BP14,0,1)) * SQRT(COUNT(E14:BQ14)-1)</f>
        <v>0.14586354372524904</v>
      </c>
      <c r="BU14" s="10" cm="1">
        <f t="array" ref="BU14">-(MAX(1 - (E14:BQ14 / _xlfn.SCAN(E14, E14:BQ14, _xlfn.LAMBDA(_xlpm.a,_xlpm.b, MAX(_xlpm.a, _xlpm.b))))))</f>
        <v>-0.10243204577968523</v>
      </c>
      <c r="BV14" s="12">
        <f t="shared" ca="1" si="1"/>
        <v>-0.29445109217426446</v>
      </c>
    </row>
    <row r="15" spans="1:76" x14ac:dyDescent="0.45">
      <c r="A15" s="2" t="s">
        <v>40</v>
      </c>
      <c r="B15" t="s">
        <v>41</v>
      </c>
      <c r="C15" t="s">
        <v>25</v>
      </c>
      <c r="D15" t="s">
        <v>8</v>
      </c>
      <c r="E15">
        <v>54.95</v>
      </c>
      <c r="F15">
        <v>56.3</v>
      </c>
      <c r="G15">
        <v>55.87</v>
      </c>
      <c r="H15">
        <v>54.77</v>
      </c>
      <c r="I15">
        <v>53.29</v>
      </c>
      <c r="J15">
        <v>54.37</v>
      </c>
      <c r="K15">
        <v>53.92</v>
      </c>
      <c r="L15">
        <v>53.97</v>
      </c>
      <c r="M15">
        <v>53.96</v>
      </c>
      <c r="N15">
        <v>54.61</v>
      </c>
      <c r="O15">
        <v>54.61</v>
      </c>
      <c r="P15">
        <v>54.61</v>
      </c>
      <c r="Q15">
        <v>54.58</v>
      </c>
      <c r="R15">
        <v>56.99</v>
      </c>
      <c r="S15">
        <v>57.52</v>
      </c>
      <c r="T15">
        <v>55.52</v>
      </c>
      <c r="U15">
        <v>54.76</v>
      </c>
      <c r="V15">
        <v>54.99</v>
      </c>
      <c r="W15">
        <v>54.83</v>
      </c>
      <c r="X15">
        <v>54.46</v>
      </c>
      <c r="Y15">
        <v>55.4</v>
      </c>
      <c r="Z15">
        <v>53.68</v>
      </c>
      <c r="AA15">
        <v>54.19</v>
      </c>
      <c r="AB15">
        <v>53.81</v>
      </c>
      <c r="AC15">
        <v>54.32</v>
      </c>
      <c r="AD15">
        <v>52.09</v>
      </c>
      <c r="AE15">
        <v>50.92</v>
      </c>
      <c r="AF15">
        <v>51.86</v>
      </c>
      <c r="AG15">
        <v>52.77</v>
      </c>
      <c r="AH15">
        <v>52.29</v>
      </c>
      <c r="AI15">
        <v>53.48</v>
      </c>
      <c r="AJ15">
        <v>54.08</v>
      </c>
      <c r="AK15">
        <v>54.44</v>
      </c>
      <c r="AL15">
        <v>53.5</v>
      </c>
      <c r="AM15">
        <v>51.07</v>
      </c>
      <c r="AN15">
        <v>51.21</v>
      </c>
      <c r="AO15">
        <v>51.92</v>
      </c>
      <c r="AP15">
        <v>51.07</v>
      </c>
      <c r="AQ15">
        <v>52.36</v>
      </c>
      <c r="AR15">
        <v>52.76</v>
      </c>
      <c r="AS15">
        <v>52.87</v>
      </c>
      <c r="AT15">
        <v>52.57</v>
      </c>
      <c r="AU15">
        <v>52.17</v>
      </c>
      <c r="AV15">
        <v>51.5</v>
      </c>
      <c r="AW15">
        <v>51.15</v>
      </c>
      <c r="AX15">
        <v>51.87</v>
      </c>
      <c r="AY15">
        <v>52.57</v>
      </c>
      <c r="AZ15">
        <v>52.1</v>
      </c>
      <c r="BA15">
        <v>51.95</v>
      </c>
      <c r="BB15">
        <v>50.81</v>
      </c>
      <c r="BC15">
        <v>49.515000000000001</v>
      </c>
      <c r="BD15">
        <v>49.31</v>
      </c>
      <c r="BE15">
        <v>48.82</v>
      </c>
      <c r="BF15">
        <v>50.42</v>
      </c>
      <c r="BG15">
        <v>49</v>
      </c>
      <c r="BH15">
        <v>49.22</v>
      </c>
      <c r="BI15">
        <v>49.604999999999997</v>
      </c>
      <c r="BJ15">
        <v>48.895000000000003</v>
      </c>
      <c r="BK15">
        <v>49.505000000000003</v>
      </c>
      <c r="BL15">
        <v>49.825000000000003</v>
      </c>
      <c r="BM15">
        <v>50.81</v>
      </c>
      <c r="BN15">
        <v>51.05</v>
      </c>
      <c r="BO15">
        <v>52.09</v>
      </c>
      <c r="BP15">
        <v>51.81</v>
      </c>
      <c r="BQ15">
        <v>51.36</v>
      </c>
      <c r="BR15" s="10">
        <f t="shared" si="0"/>
        <v>-6.5332120109190234E-2</v>
      </c>
      <c r="BS15" s="11" cm="1">
        <f t="array" aca="1" ref="BS15" ca="1">_xlfn.PERCENTILE.INC((OFFSET(E15,0,1,1,COLUMNS(E15:BQ15)-1) - E15:BP15) / E15:BP15, 0.05) * SQRT(COUNT(E15:BQ15) - 1)</f>
        <v>-0.24491524622771596</v>
      </c>
      <c r="BT15" s="10" cm="1">
        <f t="array" aca="1" ref="BT15" ca="1">_xlfn.STDEV.P((E15:BP15 - OFFSET(E15:BP15,0,1)) / OFFSET(E15:BP15,0,1)) * SQRT(COUNT(E15:BQ15)-1)</f>
        <v>0.14160025228923587</v>
      </c>
      <c r="BU15" s="10" cm="1">
        <f t="array" ref="BU15">-(MAX(1 - (E15:BQ15 / _xlfn.SCAN(E15, E15:BQ15, _xlfn.LAMBDA(_xlpm.a,_xlpm.b, MAX(_xlpm.a, _xlpm.b))))))</f>
        <v>-0.15125173852573026</v>
      </c>
      <c r="BV15" s="12">
        <f t="shared" ca="1" si="1"/>
        <v>-0.43613001467713342</v>
      </c>
    </row>
    <row r="16" spans="1:76" x14ac:dyDescent="0.45">
      <c r="A16" s="2" t="s">
        <v>42</v>
      </c>
      <c r="B16" t="s">
        <v>43</v>
      </c>
      <c r="C16" t="s">
        <v>37</v>
      </c>
      <c r="D16" t="s">
        <v>8</v>
      </c>
      <c r="E16">
        <v>11.79</v>
      </c>
      <c r="F16">
        <v>11.765000000000001</v>
      </c>
      <c r="G16">
        <v>11.59</v>
      </c>
      <c r="H16">
        <v>11.36</v>
      </c>
      <c r="I16">
        <v>11.44</v>
      </c>
      <c r="J16">
        <v>11.744999999999999</v>
      </c>
      <c r="K16">
        <v>11.9</v>
      </c>
      <c r="L16">
        <v>11.715</v>
      </c>
      <c r="M16">
        <v>11.795</v>
      </c>
      <c r="N16">
        <v>11.805</v>
      </c>
      <c r="O16">
        <v>11.805</v>
      </c>
      <c r="P16">
        <v>11.805</v>
      </c>
      <c r="Q16">
        <v>11.855</v>
      </c>
      <c r="R16">
        <v>12.355</v>
      </c>
      <c r="S16">
        <v>12.64</v>
      </c>
      <c r="T16">
        <v>11.63</v>
      </c>
      <c r="U16">
        <v>11.5</v>
      </c>
      <c r="V16">
        <v>11.82</v>
      </c>
      <c r="W16">
        <v>12.12</v>
      </c>
      <c r="X16">
        <v>12.16</v>
      </c>
      <c r="Y16">
        <v>11.994999999999999</v>
      </c>
      <c r="Z16">
        <v>11.96</v>
      </c>
      <c r="AA16">
        <v>12.035</v>
      </c>
      <c r="AB16">
        <v>11.89</v>
      </c>
      <c r="AC16">
        <v>11.42</v>
      </c>
      <c r="AD16">
        <v>11.24</v>
      </c>
      <c r="AE16">
        <v>10.975</v>
      </c>
      <c r="AF16">
        <v>10.99</v>
      </c>
      <c r="AG16">
        <v>11.105</v>
      </c>
      <c r="AH16">
        <v>11.23</v>
      </c>
      <c r="AI16">
        <v>11.58</v>
      </c>
      <c r="AJ16">
        <v>11.685</v>
      </c>
      <c r="AK16">
        <v>11.91</v>
      </c>
      <c r="AL16">
        <v>10.494999999999999</v>
      </c>
      <c r="AM16">
        <v>10.36</v>
      </c>
      <c r="AN16">
        <v>10.295</v>
      </c>
      <c r="AO16">
        <v>10.725</v>
      </c>
      <c r="AP16">
        <v>10.51</v>
      </c>
      <c r="AQ16">
        <v>10.515000000000001</v>
      </c>
      <c r="AR16">
        <v>10.795</v>
      </c>
      <c r="AS16">
        <v>10.744999999999999</v>
      </c>
      <c r="AT16">
        <v>10.875</v>
      </c>
      <c r="AU16">
        <v>10.904999999999999</v>
      </c>
      <c r="AV16">
        <v>10.76</v>
      </c>
      <c r="AW16">
        <v>10.79</v>
      </c>
      <c r="AX16">
        <v>10.635</v>
      </c>
      <c r="AY16">
        <v>10.9</v>
      </c>
      <c r="AZ16">
        <v>10.904999999999999</v>
      </c>
      <c r="BA16">
        <v>10.815</v>
      </c>
      <c r="BB16">
        <v>10.775</v>
      </c>
      <c r="BC16">
        <v>10.445</v>
      </c>
      <c r="BD16">
        <v>10.09</v>
      </c>
      <c r="BE16">
        <v>10.18</v>
      </c>
      <c r="BF16">
        <v>10.45</v>
      </c>
      <c r="BG16">
        <v>10.27</v>
      </c>
      <c r="BH16">
        <v>10.85</v>
      </c>
      <c r="BI16">
        <v>11.29</v>
      </c>
      <c r="BJ16">
        <v>11.58</v>
      </c>
      <c r="BK16">
        <v>11.625</v>
      </c>
      <c r="BL16">
        <v>11.18</v>
      </c>
      <c r="BM16">
        <v>11.375</v>
      </c>
      <c r="BN16">
        <v>11.275</v>
      </c>
      <c r="BO16">
        <v>11.275</v>
      </c>
      <c r="BP16">
        <v>11.02</v>
      </c>
      <c r="BQ16">
        <v>10.715</v>
      </c>
      <c r="BR16" s="10">
        <f t="shared" si="0"/>
        <v>-9.1178965224766692E-2</v>
      </c>
      <c r="BS16" s="11" cm="1">
        <f t="array" aca="1" ref="BS16" ca="1">_xlfn.PERCENTILE.INC((OFFSET(E16,0,1,1,COLUMNS(E16:BQ16)-1) - E16:BP16) / E16:BP16, 0.05) * SQRT(COUNT(E16:BQ16) - 1)</f>
        <v>-0.30108613989303951</v>
      </c>
      <c r="BT16" s="10" cm="1">
        <f t="array" aca="1" ref="BT16" ca="1">_xlfn.STDEV.P((E16:BP16 - OFFSET(E16:BP16,0,1)) / OFFSET(E16:BP16,0,1)) * SQRT(COUNT(E16:BQ16)-1)</f>
        <v>0.22636809525806678</v>
      </c>
      <c r="BU16" s="10" cm="1">
        <f t="array" ref="BU16">-(MAX(1 - (E16:BQ16 / _xlfn.SCAN(E16, E16:BQ16, _xlfn.LAMBDA(_xlpm.a,_xlpm.b, MAX(_xlpm.a, _xlpm.b))))))</f>
        <v>-0.201740506329114</v>
      </c>
      <c r="BV16" s="12">
        <f t="shared" ca="1" si="1"/>
        <v>-0.38699342822537136</v>
      </c>
    </row>
    <row r="17" spans="1:74" x14ac:dyDescent="0.45">
      <c r="A17" s="2" t="s">
        <v>44</v>
      </c>
      <c r="B17" t="s">
        <v>45</v>
      </c>
      <c r="C17" t="s">
        <v>37</v>
      </c>
      <c r="D17" t="s">
        <v>8</v>
      </c>
      <c r="E17">
        <v>1.1299999999999999</v>
      </c>
      <c r="F17">
        <v>1.1399999999999999</v>
      </c>
      <c r="G17">
        <v>1.1100000000000001</v>
      </c>
      <c r="H17">
        <v>1.0900000000000001</v>
      </c>
      <c r="I17">
        <v>1.0900000000000001</v>
      </c>
      <c r="J17">
        <v>1.1000000000000001</v>
      </c>
      <c r="K17">
        <v>1.0900000000000001</v>
      </c>
      <c r="L17">
        <v>1.08</v>
      </c>
      <c r="M17">
        <v>1.0900000000000001</v>
      </c>
      <c r="N17">
        <v>1.07</v>
      </c>
      <c r="O17">
        <v>1.07</v>
      </c>
      <c r="P17">
        <v>1.07</v>
      </c>
      <c r="Q17">
        <v>1.06</v>
      </c>
      <c r="R17">
        <v>1.1399999999999999</v>
      </c>
      <c r="S17">
        <v>1.17</v>
      </c>
      <c r="T17">
        <v>1.17</v>
      </c>
      <c r="U17">
        <v>1.17</v>
      </c>
      <c r="V17">
        <v>1.1299999999999999</v>
      </c>
      <c r="W17">
        <v>1.1000000000000001</v>
      </c>
      <c r="X17">
        <v>1.0900000000000001</v>
      </c>
      <c r="Y17">
        <v>1.07</v>
      </c>
      <c r="Z17">
        <v>1.07</v>
      </c>
      <c r="AA17">
        <v>1.05</v>
      </c>
      <c r="AB17">
        <v>1.05</v>
      </c>
      <c r="AC17">
        <v>1.03</v>
      </c>
      <c r="AD17">
        <v>0.98</v>
      </c>
      <c r="AE17">
        <v>0.97</v>
      </c>
      <c r="AF17">
        <v>0.96</v>
      </c>
      <c r="AG17">
        <v>0.94</v>
      </c>
      <c r="AH17">
        <v>0.89</v>
      </c>
      <c r="AI17">
        <v>0.91</v>
      </c>
      <c r="AJ17">
        <v>0.9</v>
      </c>
      <c r="AK17">
        <v>0.93</v>
      </c>
      <c r="AL17">
        <v>0.92</v>
      </c>
      <c r="AM17">
        <v>0.87</v>
      </c>
      <c r="AN17">
        <v>0.9</v>
      </c>
      <c r="AO17">
        <v>0.89</v>
      </c>
      <c r="AP17">
        <v>0.92</v>
      </c>
      <c r="AQ17">
        <v>0.94</v>
      </c>
      <c r="AR17">
        <v>0.97</v>
      </c>
      <c r="AS17">
        <v>0.98</v>
      </c>
      <c r="AT17">
        <v>0.98</v>
      </c>
      <c r="AU17">
        <v>0.97</v>
      </c>
      <c r="AV17">
        <v>0.97</v>
      </c>
      <c r="AW17">
        <v>0.95</v>
      </c>
      <c r="AX17">
        <v>0.97</v>
      </c>
      <c r="AY17">
        <v>0.98</v>
      </c>
      <c r="AZ17">
        <v>0.95</v>
      </c>
      <c r="BA17">
        <v>0.96</v>
      </c>
      <c r="BB17">
        <v>0.93</v>
      </c>
      <c r="BC17">
        <v>0.89</v>
      </c>
      <c r="BD17">
        <v>0.89</v>
      </c>
      <c r="BE17">
        <v>0.84</v>
      </c>
      <c r="BF17">
        <v>0.88</v>
      </c>
      <c r="BG17">
        <v>0.83</v>
      </c>
      <c r="BH17">
        <v>0.85</v>
      </c>
      <c r="BI17">
        <v>0.85</v>
      </c>
      <c r="BJ17">
        <v>0.88</v>
      </c>
      <c r="BK17">
        <v>0.88</v>
      </c>
      <c r="BL17">
        <v>0.87</v>
      </c>
      <c r="BM17">
        <v>0.85</v>
      </c>
      <c r="BN17">
        <v>0.83</v>
      </c>
      <c r="BO17">
        <v>0.84</v>
      </c>
      <c r="BP17">
        <v>0.86</v>
      </c>
      <c r="BQ17">
        <v>0.82</v>
      </c>
      <c r="BR17" s="10">
        <f t="shared" si="0"/>
        <v>-0.27433628318584069</v>
      </c>
      <c r="BS17" s="11" cm="1">
        <f t="array" aca="1" ref="BS17" ca="1">_xlfn.PERCENTILE.INC((OFFSET(E17,0,1,1,COLUMNS(E17:BQ17)-1) - E17:BP17) / E17:BP17, 0.05) * SQRT(COUNT(E17:BQ17) - 1)</f>
        <v>-0.41995455484404004</v>
      </c>
      <c r="BT17" s="10" cm="1">
        <f t="array" aca="1" ref="BT17" ca="1">_xlfn.STDEV.P((E17:BP17 - OFFSET(E17:BP17,0,1)) / OFFSET(E17:BP17,0,1)) * SQRT(COUNT(E17:BQ17)-1)</f>
        <v>0.21133355732423495</v>
      </c>
      <c r="BU17" s="10" cm="1">
        <f t="array" ref="BU17">-(MAX(1 - (E17:BQ17 / _xlfn.SCAN(E17, E17:BQ17, _xlfn.LAMBDA(_xlpm.a,_xlpm.b, MAX(_xlpm.a, _xlpm.b))))))</f>
        <v>-0.29914529914529919</v>
      </c>
      <c r="BV17" s="12">
        <f t="shared" ca="1" si="1"/>
        <v>-1.2811987202317863</v>
      </c>
    </row>
    <row r="18" spans="1:74" x14ac:dyDescent="0.45">
      <c r="A18" s="2" t="s">
        <v>46</v>
      </c>
      <c r="B18" t="s">
        <v>47</v>
      </c>
      <c r="C18" t="s">
        <v>19</v>
      </c>
      <c r="D18" t="s">
        <v>8</v>
      </c>
      <c r="E18">
        <v>28.99</v>
      </c>
      <c r="F18">
        <v>28.93</v>
      </c>
      <c r="G18">
        <v>28.39</v>
      </c>
      <c r="H18">
        <v>27.13</v>
      </c>
      <c r="I18">
        <v>26.98</v>
      </c>
      <c r="J18">
        <v>27.32</v>
      </c>
      <c r="K18">
        <v>27.67</v>
      </c>
      <c r="L18">
        <v>27.58</v>
      </c>
      <c r="M18">
        <v>27.79</v>
      </c>
      <c r="N18">
        <v>29.06</v>
      </c>
      <c r="O18">
        <v>29.06</v>
      </c>
      <c r="P18">
        <v>29.06</v>
      </c>
      <c r="Q18">
        <v>29.67</v>
      </c>
      <c r="R18">
        <v>30.42</v>
      </c>
      <c r="S18">
        <v>31.69</v>
      </c>
      <c r="T18">
        <v>30.18</v>
      </c>
      <c r="U18">
        <v>30.35</v>
      </c>
      <c r="V18">
        <v>30.07</v>
      </c>
      <c r="W18">
        <v>30.34</v>
      </c>
      <c r="X18">
        <v>31.06</v>
      </c>
      <c r="Y18">
        <v>31.53</v>
      </c>
      <c r="Z18">
        <v>30.61</v>
      </c>
      <c r="AA18">
        <v>31.86</v>
      </c>
      <c r="AB18">
        <v>31.61</v>
      </c>
      <c r="AC18">
        <v>30.83</v>
      </c>
      <c r="AD18">
        <v>30.5</v>
      </c>
      <c r="AE18">
        <v>28.91</v>
      </c>
      <c r="AF18">
        <v>29.04</v>
      </c>
      <c r="AG18">
        <v>30.57</v>
      </c>
      <c r="AH18">
        <v>29.73</v>
      </c>
      <c r="AI18">
        <v>30.69</v>
      </c>
      <c r="AJ18">
        <v>30.96</v>
      </c>
      <c r="AK18">
        <v>30.94</v>
      </c>
      <c r="AL18">
        <v>30.29</v>
      </c>
      <c r="AM18">
        <v>29.99</v>
      </c>
      <c r="AN18">
        <v>30.54</v>
      </c>
      <c r="AO18">
        <v>30.51</v>
      </c>
      <c r="AP18">
        <v>29.17</v>
      </c>
      <c r="AQ18">
        <v>29.33</v>
      </c>
      <c r="AR18">
        <v>30.35</v>
      </c>
      <c r="AS18">
        <v>30.68</v>
      </c>
      <c r="AT18">
        <v>31.18</v>
      </c>
      <c r="AU18">
        <v>30.57</v>
      </c>
      <c r="AV18">
        <v>29.96</v>
      </c>
      <c r="AW18">
        <v>30.07</v>
      </c>
      <c r="AX18">
        <v>30.11</v>
      </c>
      <c r="AY18">
        <v>30.64</v>
      </c>
      <c r="AZ18">
        <v>30.36</v>
      </c>
      <c r="BA18">
        <v>30.12</v>
      </c>
      <c r="BB18">
        <v>30.01</v>
      </c>
      <c r="BC18">
        <v>29.16</v>
      </c>
      <c r="BD18">
        <v>27.18</v>
      </c>
      <c r="BE18">
        <v>27.24</v>
      </c>
      <c r="BF18">
        <v>28.4</v>
      </c>
      <c r="BG18">
        <v>27.51</v>
      </c>
      <c r="BH18">
        <v>27.73</v>
      </c>
      <c r="BI18">
        <v>28.61</v>
      </c>
      <c r="BJ18">
        <v>28.22</v>
      </c>
      <c r="BK18">
        <v>27.75</v>
      </c>
      <c r="BL18">
        <v>27.58</v>
      </c>
      <c r="BM18">
        <v>28.2</v>
      </c>
      <c r="BN18">
        <v>27.79</v>
      </c>
      <c r="BO18">
        <v>28.02</v>
      </c>
      <c r="BP18">
        <v>26.65</v>
      </c>
      <c r="BQ18">
        <v>25.83</v>
      </c>
      <c r="BR18" s="10">
        <f t="shared" si="0"/>
        <v>-0.10900310451879959</v>
      </c>
      <c r="BS18" s="11" cm="1">
        <f t="array" aca="1" ref="BS18" ca="1">_xlfn.PERCENTILE.INC((OFFSET(E18,0,1,1,COLUMNS(E18:BQ18)-1) - E18:BP18) / E18:BP18, 0.05) * SQRT(COUNT(E18:BQ18) - 1)</f>
        <v>-0.37727207400950002</v>
      </c>
      <c r="BT18" s="10" cm="1">
        <f t="array" aca="1" ref="BT18" ca="1">_xlfn.STDEV.P((E18:BP18 - OFFSET(E18:BP18,0,1)) / OFFSET(E18:BP18,0,1)) * SQRT(COUNT(E18:BQ18)-1)</f>
        <v>0.2048305584070631</v>
      </c>
      <c r="BU18" s="10" cm="1">
        <f t="array" ref="BU18">-(MAX(1 - (E18:BQ18 / _xlfn.SCAN(E18, E18:BQ18, _xlfn.LAMBDA(_xlpm.a,_xlpm.b, MAX(_xlpm.a, _xlpm.b))))))</f>
        <v>-0.18926553672316393</v>
      </c>
      <c r="BV18" s="12">
        <f t="shared" ca="1" si="1"/>
        <v>-0.51470398430141751</v>
      </c>
    </row>
    <row r="19" spans="1:74" x14ac:dyDescent="0.45">
      <c r="A19" s="2" t="s">
        <v>48</v>
      </c>
      <c r="B19" t="s">
        <v>49</v>
      </c>
      <c r="C19" t="s">
        <v>16</v>
      </c>
      <c r="D19" t="s">
        <v>8</v>
      </c>
      <c r="E19">
        <v>16.64</v>
      </c>
      <c r="F19">
        <v>16.68</v>
      </c>
      <c r="G19">
        <v>16.739999999999998</v>
      </c>
      <c r="H19">
        <v>16.63</v>
      </c>
      <c r="I19">
        <v>17.09</v>
      </c>
      <c r="J19">
        <v>17.45</v>
      </c>
      <c r="K19">
        <v>17.29</v>
      </c>
      <c r="L19">
        <v>17.09</v>
      </c>
      <c r="M19">
        <v>16.89</v>
      </c>
      <c r="N19">
        <v>16.82</v>
      </c>
      <c r="O19">
        <v>16.82</v>
      </c>
      <c r="P19">
        <v>16.82</v>
      </c>
      <c r="Q19">
        <v>16.68</v>
      </c>
      <c r="R19">
        <v>16.940000000000001</v>
      </c>
      <c r="S19">
        <v>16.739999999999998</v>
      </c>
      <c r="T19">
        <v>16.72</v>
      </c>
      <c r="U19">
        <v>16.57</v>
      </c>
      <c r="V19">
        <v>16.66</v>
      </c>
      <c r="W19">
        <v>16.5</v>
      </c>
      <c r="X19">
        <v>16.48</v>
      </c>
      <c r="Y19">
        <v>16.37</v>
      </c>
      <c r="Z19">
        <v>16.23</v>
      </c>
      <c r="AA19">
        <v>16.32</v>
      </c>
      <c r="AB19">
        <v>16.3</v>
      </c>
      <c r="AC19">
        <v>16.309999999999999</v>
      </c>
      <c r="AD19">
        <v>16.13</v>
      </c>
      <c r="AE19">
        <v>15.88</v>
      </c>
      <c r="AF19">
        <v>16.05</v>
      </c>
      <c r="AG19">
        <v>16.350000000000001</v>
      </c>
      <c r="AH19">
        <v>15.6</v>
      </c>
      <c r="AI19">
        <v>15.75</v>
      </c>
      <c r="AJ19">
        <v>15.94</v>
      </c>
      <c r="AK19">
        <v>15.83</v>
      </c>
      <c r="AL19">
        <v>16.11</v>
      </c>
      <c r="AM19">
        <v>15.95</v>
      </c>
      <c r="AN19">
        <v>16.100000000000001</v>
      </c>
      <c r="AO19">
        <v>16.36</v>
      </c>
      <c r="AP19">
        <v>16.170000000000002</v>
      </c>
      <c r="AQ19">
        <v>16.23</v>
      </c>
      <c r="AR19">
        <v>16.53</v>
      </c>
      <c r="AS19">
        <v>16.559999999999999</v>
      </c>
      <c r="AT19">
        <v>16.77</v>
      </c>
      <c r="AU19">
        <v>16.920000000000002</v>
      </c>
      <c r="AV19">
        <v>16.600000000000001</v>
      </c>
      <c r="AW19">
        <v>16.68</v>
      </c>
      <c r="AX19">
        <v>16.45</v>
      </c>
      <c r="AY19">
        <v>16.45</v>
      </c>
      <c r="AZ19">
        <v>16.54</v>
      </c>
      <c r="BA19">
        <v>16.72</v>
      </c>
      <c r="BB19">
        <v>16.64</v>
      </c>
      <c r="BC19">
        <v>15.8</v>
      </c>
      <c r="BD19">
        <v>15.55</v>
      </c>
      <c r="BE19">
        <v>15.37</v>
      </c>
      <c r="BF19">
        <v>15.7</v>
      </c>
      <c r="BG19">
        <v>15.55</v>
      </c>
      <c r="BH19">
        <v>15.61</v>
      </c>
      <c r="BI19">
        <v>14.35</v>
      </c>
      <c r="BJ19">
        <v>13.9</v>
      </c>
      <c r="BK19">
        <v>13.83</v>
      </c>
      <c r="BL19">
        <v>14.08</v>
      </c>
      <c r="BM19">
        <v>14.5</v>
      </c>
      <c r="BN19">
        <v>14.26</v>
      </c>
      <c r="BO19">
        <v>14.32</v>
      </c>
      <c r="BP19">
        <v>14.23</v>
      </c>
      <c r="BQ19">
        <v>14.11</v>
      </c>
      <c r="BR19" s="10">
        <f t="shared" si="0"/>
        <v>-0.1520432692307693</v>
      </c>
      <c r="BS19" s="11" cm="1">
        <f t="array" aca="1" ref="BS19" ca="1">_xlfn.PERCENTILE.INC((OFFSET(E19,0,1,1,COLUMNS(E19:BQ19)-1) - E19:BP19) / E19:BP19, 0.05) * SQRT(COUNT(E19:BQ19) - 1)</f>
        <v>-0.23593545357945944</v>
      </c>
      <c r="BT19" s="10" cm="1">
        <f t="array" aca="1" ref="BT19" ca="1">_xlfn.STDEV.P((E19:BP19 - OFFSET(E19:BP19,0,1)) / OFFSET(E19:BP19,0,1)) * SQRT(COUNT(E19:BQ19)-1)</f>
        <v>0.14722642554186036</v>
      </c>
      <c r="BU19" s="10" cm="1">
        <f t="array" ref="BU19">-(MAX(1 - (E19:BQ19 / _xlfn.SCAN(E19, E19:BQ19, _xlfn.LAMBDA(_xlpm.a,_xlpm.b, MAX(_xlpm.a, _xlpm.b))))))</f>
        <v>-0.20744985673352434</v>
      </c>
      <c r="BV19" s="12">
        <f t="shared" ca="1" si="1"/>
        <v>-1.0084281315962271</v>
      </c>
    </row>
    <row r="20" spans="1:74" x14ac:dyDescent="0.45">
      <c r="A20" s="2" t="s">
        <v>50</v>
      </c>
      <c r="B20" t="s">
        <v>51</v>
      </c>
      <c r="C20" t="s">
        <v>22</v>
      </c>
      <c r="D20" t="s">
        <v>8</v>
      </c>
      <c r="E20">
        <v>169.8</v>
      </c>
      <c r="F20">
        <v>167.7</v>
      </c>
      <c r="G20">
        <v>165.3</v>
      </c>
      <c r="H20">
        <v>163.30000000000001</v>
      </c>
      <c r="I20">
        <v>163.1</v>
      </c>
      <c r="J20">
        <v>165.1</v>
      </c>
      <c r="K20">
        <v>166.4</v>
      </c>
      <c r="L20">
        <v>164</v>
      </c>
      <c r="M20">
        <v>164.6</v>
      </c>
      <c r="N20">
        <v>167.2</v>
      </c>
      <c r="O20">
        <v>167.2</v>
      </c>
      <c r="P20">
        <v>167.2</v>
      </c>
      <c r="Q20">
        <v>165.4</v>
      </c>
      <c r="R20">
        <v>167.7</v>
      </c>
      <c r="S20">
        <v>166.4</v>
      </c>
      <c r="T20">
        <v>166.8</v>
      </c>
      <c r="U20">
        <v>164.2</v>
      </c>
      <c r="V20">
        <v>165.1</v>
      </c>
      <c r="W20">
        <v>167</v>
      </c>
      <c r="X20">
        <v>169.4</v>
      </c>
      <c r="Y20">
        <v>170.4</v>
      </c>
      <c r="Z20">
        <v>169.3</v>
      </c>
      <c r="AA20">
        <v>170.6</v>
      </c>
      <c r="AB20">
        <v>170.5</v>
      </c>
      <c r="AC20">
        <v>171</v>
      </c>
      <c r="AD20">
        <v>167</v>
      </c>
      <c r="AE20">
        <v>160.9</v>
      </c>
      <c r="AF20">
        <v>162.69999999999999</v>
      </c>
      <c r="AG20">
        <v>165.4</v>
      </c>
      <c r="AH20">
        <v>164.7</v>
      </c>
      <c r="AI20">
        <v>167.3</v>
      </c>
      <c r="AJ20">
        <v>169.6</v>
      </c>
      <c r="AK20">
        <v>171.8</v>
      </c>
      <c r="AL20">
        <v>169.7</v>
      </c>
      <c r="AM20">
        <v>156</v>
      </c>
      <c r="AN20">
        <v>159.1</v>
      </c>
      <c r="AO20">
        <v>161.1</v>
      </c>
      <c r="AP20">
        <v>160.30000000000001</v>
      </c>
      <c r="AQ20">
        <v>160</v>
      </c>
      <c r="AR20">
        <v>159.69999999999999</v>
      </c>
      <c r="AS20">
        <v>159.9</v>
      </c>
      <c r="AT20">
        <v>158</v>
      </c>
      <c r="AU20">
        <v>157.30000000000001</v>
      </c>
      <c r="AV20">
        <v>156</v>
      </c>
      <c r="AW20">
        <v>157.30000000000001</v>
      </c>
      <c r="AX20">
        <v>157.5</v>
      </c>
      <c r="AY20">
        <v>158.6</v>
      </c>
      <c r="AZ20">
        <v>158</v>
      </c>
      <c r="BA20">
        <v>155.5</v>
      </c>
      <c r="BB20">
        <v>154</v>
      </c>
      <c r="BC20">
        <v>151.19999999999999</v>
      </c>
      <c r="BD20">
        <v>147.9</v>
      </c>
      <c r="BE20">
        <v>142.5</v>
      </c>
      <c r="BF20">
        <v>144.5</v>
      </c>
      <c r="BG20">
        <v>141.80000000000001</v>
      </c>
      <c r="BH20">
        <v>143.30000000000001</v>
      </c>
      <c r="BI20">
        <v>143</v>
      </c>
      <c r="BJ20">
        <v>143</v>
      </c>
      <c r="BK20">
        <v>142.5</v>
      </c>
      <c r="BL20">
        <v>140.9</v>
      </c>
      <c r="BM20">
        <v>144.19999999999999</v>
      </c>
      <c r="BN20">
        <v>145.5</v>
      </c>
      <c r="BO20">
        <v>145.80000000000001</v>
      </c>
      <c r="BP20">
        <v>145</v>
      </c>
      <c r="BQ20">
        <v>142.5</v>
      </c>
      <c r="BR20" s="10">
        <f t="shared" si="0"/>
        <v>-0.16077738515901066</v>
      </c>
      <c r="BS20" s="11" cm="1">
        <f t="array" aca="1" ref="BS20" ca="1">_xlfn.PERCENTILE.INC((OFFSET(E20,0,1,1,COLUMNS(E20:BQ20)-1) - E20:BP20) / E20:BP20, 0.05) * SQRT(COUNT(E20:BQ20) - 1)</f>
        <v>-0.18525480367585617</v>
      </c>
      <c r="BT20" s="10" cm="1">
        <f t="array" aca="1" ref="BT20" ca="1">_xlfn.STDEV.P((E20:BP20 - OFFSET(E20:BP20,0,1)) / OFFSET(E20:BP20,0,1)) * SQRT(COUNT(E20:BQ20)-1)</f>
        <v>0.13410841308085117</v>
      </c>
      <c r="BU20" s="10" cm="1">
        <f t="array" ref="BU20">-(MAX(1 - (E20:BQ20 / _xlfn.SCAN(E20, E20:BQ20, _xlfn.LAMBDA(_xlpm.a,_xlpm.b, MAX(_xlpm.a, _xlpm.b))))))</f>
        <v>-0.17986030267753206</v>
      </c>
      <c r="BV20" s="12">
        <f t="shared" ca="1" si="1"/>
        <v>-1.172196296620386</v>
      </c>
    </row>
    <row r="21" spans="1:74" x14ac:dyDescent="0.45">
      <c r="A21" s="2" t="s">
        <v>52</v>
      </c>
      <c r="B21" t="s">
        <v>53</v>
      </c>
      <c r="C21" t="s">
        <v>54</v>
      </c>
      <c r="D21" t="s">
        <v>55</v>
      </c>
      <c r="E21">
        <v>79.599999999999994</v>
      </c>
      <c r="F21">
        <v>82</v>
      </c>
      <c r="G21">
        <v>82.55</v>
      </c>
      <c r="H21">
        <v>79.55</v>
      </c>
      <c r="I21">
        <v>80.7</v>
      </c>
      <c r="J21">
        <v>82.05</v>
      </c>
      <c r="K21">
        <v>82</v>
      </c>
      <c r="L21">
        <v>81</v>
      </c>
      <c r="M21">
        <v>77.05</v>
      </c>
      <c r="N21">
        <v>76.650000000000006</v>
      </c>
      <c r="O21">
        <v>76.650000000000006</v>
      </c>
      <c r="P21">
        <v>76.650000000000006</v>
      </c>
      <c r="Q21">
        <v>79.5</v>
      </c>
      <c r="R21">
        <v>79.45</v>
      </c>
      <c r="S21">
        <v>78.150000000000006</v>
      </c>
      <c r="T21">
        <v>76.900000000000006</v>
      </c>
      <c r="U21">
        <v>77.95</v>
      </c>
      <c r="V21">
        <v>75</v>
      </c>
      <c r="W21">
        <v>75</v>
      </c>
      <c r="X21">
        <v>76.2</v>
      </c>
      <c r="Y21">
        <v>77.95</v>
      </c>
      <c r="Z21">
        <v>77.3</v>
      </c>
      <c r="AA21">
        <v>77.3</v>
      </c>
      <c r="AB21">
        <v>76.5</v>
      </c>
      <c r="AC21">
        <v>74.55</v>
      </c>
      <c r="AD21">
        <v>74.45</v>
      </c>
      <c r="AE21">
        <v>73.5</v>
      </c>
      <c r="AF21">
        <v>75.55</v>
      </c>
      <c r="AG21">
        <v>75.2</v>
      </c>
      <c r="AH21">
        <v>75</v>
      </c>
      <c r="AI21">
        <v>76.8</v>
      </c>
      <c r="AJ21">
        <v>76.849999999999994</v>
      </c>
      <c r="AK21">
        <v>78.3</v>
      </c>
      <c r="AL21">
        <v>75.25</v>
      </c>
      <c r="AM21">
        <v>75.099999999999994</v>
      </c>
      <c r="AN21">
        <v>77.3</v>
      </c>
      <c r="AO21">
        <v>79.099999999999994</v>
      </c>
      <c r="AP21">
        <v>77.900000000000006</v>
      </c>
      <c r="AQ21">
        <v>79</v>
      </c>
      <c r="AR21">
        <v>78.099999999999994</v>
      </c>
      <c r="AS21">
        <v>76.099999999999994</v>
      </c>
      <c r="AT21">
        <v>76.25</v>
      </c>
      <c r="AU21">
        <v>77.05</v>
      </c>
      <c r="AV21">
        <v>77.2</v>
      </c>
      <c r="AW21">
        <v>77.150000000000006</v>
      </c>
      <c r="AX21">
        <v>76.400000000000006</v>
      </c>
      <c r="AY21">
        <v>77.55</v>
      </c>
      <c r="AZ21">
        <v>76.099999999999994</v>
      </c>
      <c r="BA21">
        <v>74</v>
      </c>
      <c r="BB21">
        <v>70.5</v>
      </c>
      <c r="BC21">
        <v>70.900000000000006</v>
      </c>
      <c r="BD21">
        <v>69.849999999999994</v>
      </c>
      <c r="BE21">
        <v>68</v>
      </c>
      <c r="BF21">
        <v>68.25</v>
      </c>
      <c r="BG21">
        <v>68.25</v>
      </c>
      <c r="BH21">
        <v>72.3</v>
      </c>
      <c r="BI21">
        <v>70.95</v>
      </c>
      <c r="BJ21">
        <v>72.849999999999994</v>
      </c>
      <c r="BK21">
        <v>72.2</v>
      </c>
      <c r="BL21">
        <v>73.45</v>
      </c>
      <c r="BM21">
        <v>76</v>
      </c>
      <c r="BN21">
        <v>76.2</v>
      </c>
      <c r="BO21">
        <v>77</v>
      </c>
      <c r="BP21">
        <v>75.849999999999994</v>
      </c>
      <c r="BQ21">
        <v>75.5</v>
      </c>
      <c r="BR21" s="10">
        <f t="shared" si="0"/>
        <v>-5.1507537688442143E-2</v>
      </c>
      <c r="BS21" s="11" cm="1">
        <f t="array" aca="1" ref="BS21" ca="1">_xlfn.PERCENTILE.INC((OFFSET(E21,0,1,1,COLUMNS(E21:BQ21)-1) - E21:BP21) / E21:BP21, 0.05) * SQRT(COUNT(E21:BQ21) - 1)</f>
        <v>-0.30095438494523336</v>
      </c>
      <c r="BT21" s="10" cm="1">
        <f t="array" aca="1" ref="BT21" ca="1">_xlfn.STDEV.P((E21:BP21 - OFFSET(E21:BP21,0,1)) / OFFSET(E21:BP21,0,1)) * SQRT(COUNT(E21:BQ21)-1)</f>
        <v>0.16697889126436979</v>
      </c>
      <c r="BU21" s="10" cm="1">
        <f t="array" ref="BU21">-(MAX(1 - (E21:BQ21 / _xlfn.SCAN(E21, E21:BQ21, _xlfn.LAMBDA(_xlpm.a,_xlpm.b, MAX(_xlpm.a, _xlpm.b))))))</f>
        <v>-0.17625681405208959</v>
      </c>
      <c r="BV21" s="12">
        <f t="shared" ca="1" si="1"/>
        <v>-0.28705147893546856</v>
      </c>
    </row>
    <row r="22" spans="1:74" x14ac:dyDescent="0.45">
      <c r="A22" s="2" t="s">
        <v>56</v>
      </c>
      <c r="B22" t="s">
        <v>57</v>
      </c>
      <c r="C22" t="s">
        <v>37</v>
      </c>
      <c r="D22" t="s">
        <v>58</v>
      </c>
      <c r="E22">
        <v>6.55</v>
      </c>
      <c r="F22">
        <v>6.43</v>
      </c>
      <c r="G22">
        <v>6.31</v>
      </c>
      <c r="H22">
        <v>6.13</v>
      </c>
      <c r="I22">
        <v>6.39</v>
      </c>
      <c r="J22">
        <v>6.39</v>
      </c>
      <c r="K22">
        <v>6.48</v>
      </c>
      <c r="L22">
        <v>6.4</v>
      </c>
      <c r="M22">
        <v>6.32</v>
      </c>
      <c r="N22">
        <v>6.32</v>
      </c>
      <c r="O22">
        <v>6.32</v>
      </c>
      <c r="P22">
        <v>6.32</v>
      </c>
      <c r="Q22">
        <v>6.34</v>
      </c>
      <c r="R22">
        <v>6.32</v>
      </c>
      <c r="S22">
        <v>6.17</v>
      </c>
      <c r="T22">
        <v>6.13</v>
      </c>
      <c r="U22">
        <v>5.91</v>
      </c>
      <c r="V22">
        <v>5.94</v>
      </c>
      <c r="W22">
        <v>5.91</v>
      </c>
      <c r="X22">
        <v>6.03</v>
      </c>
      <c r="Y22">
        <v>6.15</v>
      </c>
      <c r="Z22">
        <v>6.1</v>
      </c>
      <c r="AA22">
        <v>5.93</v>
      </c>
      <c r="AB22">
        <v>5.94</v>
      </c>
      <c r="AC22">
        <v>6</v>
      </c>
      <c r="AD22">
        <v>5.81</v>
      </c>
      <c r="AE22">
        <v>5.55</v>
      </c>
      <c r="AF22">
        <v>5.78</v>
      </c>
      <c r="AG22">
        <v>5.87</v>
      </c>
      <c r="AH22">
        <v>5.68</v>
      </c>
      <c r="AI22">
        <v>5.9</v>
      </c>
      <c r="AJ22">
        <v>5.9</v>
      </c>
      <c r="AK22">
        <v>5.9</v>
      </c>
      <c r="AL22">
        <v>5.92</v>
      </c>
      <c r="AM22">
        <v>6.07</v>
      </c>
      <c r="AN22">
        <v>6.24</v>
      </c>
      <c r="AO22">
        <v>6.34</v>
      </c>
      <c r="AP22">
        <v>6.1</v>
      </c>
      <c r="AQ22">
        <v>6.1</v>
      </c>
      <c r="AR22">
        <v>6.1</v>
      </c>
      <c r="AS22">
        <v>6.17</v>
      </c>
      <c r="AT22">
        <v>6.23</v>
      </c>
      <c r="AU22">
        <v>6.15</v>
      </c>
      <c r="AV22">
        <v>6.28</v>
      </c>
      <c r="AW22">
        <v>6.35</v>
      </c>
      <c r="AX22">
        <v>6.35</v>
      </c>
      <c r="AY22">
        <v>6.35</v>
      </c>
      <c r="AZ22">
        <v>6.02</v>
      </c>
      <c r="BA22">
        <v>5.93</v>
      </c>
      <c r="BB22">
        <v>5.78</v>
      </c>
      <c r="BC22">
        <v>5.8</v>
      </c>
      <c r="BD22">
        <v>5.41</v>
      </c>
      <c r="BE22">
        <v>5.38</v>
      </c>
      <c r="BF22">
        <v>5.48</v>
      </c>
      <c r="BG22">
        <v>5.12</v>
      </c>
      <c r="BH22">
        <v>5.32</v>
      </c>
      <c r="BI22">
        <v>5.47</v>
      </c>
      <c r="BJ22">
        <v>5.6</v>
      </c>
      <c r="BK22">
        <v>5.45</v>
      </c>
      <c r="BL22">
        <v>5.6</v>
      </c>
      <c r="BM22">
        <v>5.63</v>
      </c>
      <c r="BN22">
        <v>5.65</v>
      </c>
      <c r="BO22">
        <v>5.84</v>
      </c>
      <c r="BP22">
        <v>5.96</v>
      </c>
      <c r="BQ22">
        <v>5.94</v>
      </c>
      <c r="BR22" s="10">
        <f t="shared" si="0"/>
        <v>-9.3129770992366329E-2</v>
      </c>
      <c r="BS22" s="11" cm="1">
        <f t="array" aca="1" ref="BS22" ca="1">_xlfn.PERCENTILE.INC((OFFSET(E22,0,1,1,COLUMNS(E22:BQ22)-1) - E22:BP22) / E22:BP22, 0.05) * SQRT(COUNT(E22:BQ22) - 1)</f>
        <v>-0.3497287934975592</v>
      </c>
      <c r="BT22" s="10" cm="1">
        <f t="array" aca="1" ref="BT22" ca="1">_xlfn.STDEV.P((E22:BP22 - OFFSET(E22:BP22,0,1)) / OFFSET(E22:BP22,0,1)) * SQRT(COUNT(E22:BQ22)-1)</f>
        <v>0.19798005020010609</v>
      </c>
      <c r="BU22" s="10" cm="1">
        <f t="array" ref="BU22">-(MAX(1 - (E22:BQ22 / _xlfn.SCAN(E22, E22:BQ22, _xlfn.LAMBDA(_xlpm.a,_xlpm.b, MAX(_xlpm.a, _xlpm.b))))))</f>
        <v>-0.21832061068702291</v>
      </c>
      <c r="BV22" s="12">
        <f t="shared" ca="1" si="1"/>
        <v>-0.45233734864624425</v>
      </c>
    </row>
    <row r="23" spans="1:74" x14ac:dyDescent="0.45">
      <c r="A23" s="2" t="s">
        <v>59</v>
      </c>
      <c r="B23" t="s">
        <v>60</v>
      </c>
      <c r="C23" t="s">
        <v>22</v>
      </c>
      <c r="D23" t="s">
        <v>8</v>
      </c>
      <c r="E23">
        <v>20.555499999999999</v>
      </c>
      <c r="F23">
        <v>20.262899999999998</v>
      </c>
      <c r="G23">
        <v>20.388300000000001</v>
      </c>
      <c r="H23">
        <v>19.610900000000001</v>
      </c>
      <c r="I23">
        <v>19.6861</v>
      </c>
      <c r="J23">
        <v>20.120799999999999</v>
      </c>
      <c r="K23">
        <v>20.471900000000002</v>
      </c>
      <c r="L23">
        <v>20.5471</v>
      </c>
      <c r="M23">
        <v>20.714300000000001</v>
      </c>
      <c r="N23">
        <v>20.823</v>
      </c>
      <c r="O23">
        <v>20.823</v>
      </c>
      <c r="P23">
        <v>20.823</v>
      </c>
      <c r="Q23">
        <v>20.680900000000001</v>
      </c>
      <c r="R23">
        <v>20.831299999999999</v>
      </c>
      <c r="S23">
        <v>20.873100000000001</v>
      </c>
      <c r="T23">
        <v>20.5304</v>
      </c>
      <c r="U23">
        <v>20.363199999999999</v>
      </c>
      <c r="V23">
        <v>20.597300000000001</v>
      </c>
      <c r="W23">
        <v>20.614000000000001</v>
      </c>
      <c r="X23">
        <v>20.7728</v>
      </c>
      <c r="Y23">
        <v>20.555499999999999</v>
      </c>
      <c r="Z23">
        <v>20.2378</v>
      </c>
      <c r="AA23">
        <v>20.647400000000001</v>
      </c>
      <c r="AB23">
        <v>20.413399999999999</v>
      </c>
      <c r="AC23">
        <v>20.396599999999999</v>
      </c>
      <c r="AD23">
        <v>20.246200000000002</v>
      </c>
      <c r="AE23">
        <v>19.761299999999999</v>
      </c>
      <c r="AF23">
        <v>19.9787</v>
      </c>
      <c r="AG23">
        <v>20.572199999999999</v>
      </c>
      <c r="AH23">
        <v>20.388300000000001</v>
      </c>
      <c r="AI23">
        <v>20.321400000000001</v>
      </c>
      <c r="AJ23">
        <v>20.555499999999999</v>
      </c>
      <c r="AK23">
        <v>20.973400000000002</v>
      </c>
      <c r="AL23">
        <v>21.316199999999998</v>
      </c>
      <c r="AM23">
        <v>21.032</v>
      </c>
      <c r="AN23">
        <v>21.2576</v>
      </c>
      <c r="AO23">
        <v>21.5001</v>
      </c>
      <c r="AP23">
        <v>21.558599999999998</v>
      </c>
      <c r="AQ23">
        <v>21.617100000000001</v>
      </c>
      <c r="AR23">
        <v>21.9849</v>
      </c>
      <c r="AS23">
        <v>22.235700000000001</v>
      </c>
      <c r="AT23">
        <v>22.3109</v>
      </c>
      <c r="AU23">
        <v>22.0685</v>
      </c>
      <c r="AV23">
        <v>22.01</v>
      </c>
      <c r="AW23">
        <v>22.110299999999999</v>
      </c>
      <c r="AX23">
        <v>22.177199999999999</v>
      </c>
      <c r="AY23">
        <v>22.444700000000001</v>
      </c>
      <c r="AZ23">
        <v>22.486499999999999</v>
      </c>
      <c r="BA23">
        <v>22.411200000000001</v>
      </c>
      <c r="BB23">
        <v>21.433199999999999</v>
      </c>
      <c r="BC23">
        <v>21.165700000000001</v>
      </c>
      <c r="BD23">
        <v>20.354900000000001</v>
      </c>
      <c r="BE23">
        <v>20.079000000000001</v>
      </c>
      <c r="BF23">
        <v>20.145900000000001</v>
      </c>
      <c r="BG23">
        <v>20.045500000000001</v>
      </c>
      <c r="BH23">
        <v>20.471900000000002</v>
      </c>
      <c r="BI23">
        <v>20.471900000000002</v>
      </c>
      <c r="BJ23">
        <v>20.2545</v>
      </c>
      <c r="BK23">
        <v>19.828199999999999</v>
      </c>
      <c r="BL23">
        <v>19.652699999999999</v>
      </c>
      <c r="BM23">
        <v>19.895099999999999</v>
      </c>
      <c r="BN23">
        <v>19.619199999999999</v>
      </c>
      <c r="BO23">
        <v>19.911799999999999</v>
      </c>
      <c r="BP23">
        <v>19.644300000000001</v>
      </c>
      <c r="BQ23">
        <v>19.335000000000001</v>
      </c>
      <c r="BR23" s="10">
        <f t="shared" si="0"/>
        <v>-5.9375836150908405E-2</v>
      </c>
      <c r="BS23" s="11" cm="1">
        <f t="array" aca="1" ref="BS23" ca="1">_xlfn.PERCENTILE.INC((OFFSET(E23,0,1,1,COLUMNS(E23:BQ23)-1) - E23:BP23) / E23:BP23, 0.05) * SQRT(COUNT(E23:BQ23) - 1)</f>
        <v>-0.1881177885301929</v>
      </c>
      <c r="BT23" s="10" cm="1">
        <f t="array" aca="1" ref="BT23" ca="1">_xlfn.STDEV.P((E23:BP23 - OFFSET(E23:BP23,0,1)) / OFFSET(E23:BP23,0,1)) * SQRT(COUNT(E23:BQ23)-1)</f>
        <v>0.11811508847745637</v>
      </c>
      <c r="BU23" s="10" cm="1">
        <f t="array" ref="BU23">-(MAX(1 - (E23:BQ23 / _xlfn.SCAN(E23, E23:BQ23, _xlfn.LAMBDA(_xlpm.a,_xlpm.b, MAX(_xlpm.a, _xlpm.b))))))</f>
        <v>-0.14015075712093916</v>
      </c>
      <c r="BV23" s="12">
        <f t="shared" ca="1" si="1"/>
        <v>-0.47241920460956555</v>
      </c>
    </row>
    <row r="24" spans="1:74" x14ac:dyDescent="0.45">
      <c r="A24" s="2" t="s">
        <v>61</v>
      </c>
      <c r="B24" t="s">
        <v>62</v>
      </c>
      <c r="C24" t="s">
        <v>54</v>
      </c>
      <c r="D24" t="s">
        <v>29</v>
      </c>
      <c r="E24">
        <v>820</v>
      </c>
      <c r="F24">
        <v>834</v>
      </c>
      <c r="G24">
        <v>840</v>
      </c>
      <c r="H24">
        <v>830</v>
      </c>
      <c r="I24">
        <v>806</v>
      </c>
      <c r="J24">
        <v>796</v>
      </c>
      <c r="K24">
        <v>796</v>
      </c>
      <c r="L24">
        <v>778</v>
      </c>
      <c r="M24">
        <v>774</v>
      </c>
      <c r="N24">
        <v>780</v>
      </c>
      <c r="O24">
        <v>780</v>
      </c>
      <c r="P24">
        <v>780</v>
      </c>
      <c r="Q24">
        <v>830</v>
      </c>
      <c r="R24">
        <v>800</v>
      </c>
      <c r="S24">
        <v>792</v>
      </c>
      <c r="T24">
        <v>784</v>
      </c>
      <c r="U24">
        <v>768</v>
      </c>
      <c r="V24">
        <v>738</v>
      </c>
      <c r="W24">
        <v>754</v>
      </c>
      <c r="X24">
        <v>754</v>
      </c>
      <c r="Y24">
        <v>742</v>
      </c>
      <c r="Z24">
        <v>742</v>
      </c>
      <c r="AA24">
        <v>738</v>
      </c>
      <c r="AB24">
        <v>740</v>
      </c>
      <c r="AC24">
        <v>730</v>
      </c>
      <c r="AD24">
        <v>712</v>
      </c>
      <c r="AE24">
        <v>686</v>
      </c>
      <c r="AF24">
        <v>690</v>
      </c>
      <c r="AG24">
        <v>728</v>
      </c>
      <c r="AH24">
        <v>734</v>
      </c>
      <c r="AI24">
        <v>746</v>
      </c>
      <c r="AJ24">
        <v>750</v>
      </c>
      <c r="AK24">
        <v>726</v>
      </c>
      <c r="AL24">
        <v>720</v>
      </c>
      <c r="AM24">
        <v>640</v>
      </c>
      <c r="AN24">
        <v>646</v>
      </c>
      <c r="AO24">
        <v>660</v>
      </c>
      <c r="AP24">
        <v>666</v>
      </c>
      <c r="AQ24">
        <v>694</v>
      </c>
      <c r="AR24">
        <v>680</v>
      </c>
      <c r="AS24">
        <v>690</v>
      </c>
      <c r="AT24">
        <v>682</v>
      </c>
      <c r="AU24">
        <v>684</v>
      </c>
      <c r="AV24">
        <v>704</v>
      </c>
      <c r="AW24">
        <v>704</v>
      </c>
      <c r="AX24">
        <v>704</v>
      </c>
      <c r="AY24">
        <v>708</v>
      </c>
      <c r="AZ24">
        <v>702</v>
      </c>
      <c r="BA24">
        <v>702</v>
      </c>
      <c r="BB24">
        <v>700</v>
      </c>
      <c r="BC24">
        <v>692</v>
      </c>
      <c r="BD24">
        <v>660</v>
      </c>
      <c r="BE24">
        <v>690</v>
      </c>
      <c r="BF24">
        <v>656</v>
      </c>
      <c r="BG24">
        <v>640</v>
      </c>
      <c r="BH24">
        <v>618</v>
      </c>
      <c r="BI24">
        <v>616</v>
      </c>
      <c r="BJ24">
        <v>594</v>
      </c>
      <c r="BK24">
        <v>606</v>
      </c>
      <c r="BL24">
        <v>616</v>
      </c>
      <c r="BM24">
        <v>628</v>
      </c>
      <c r="BN24">
        <v>636</v>
      </c>
      <c r="BO24">
        <v>640</v>
      </c>
      <c r="BP24">
        <v>622</v>
      </c>
      <c r="BQ24">
        <v>614</v>
      </c>
      <c r="BR24" s="10">
        <f t="shared" si="0"/>
        <v>-0.25121951219512195</v>
      </c>
      <c r="BS24" s="11" cm="1">
        <f t="array" aca="1" ref="BS24" ca="1">_xlfn.PERCENTILE.INC((OFFSET(E24,0,1,1,COLUMNS(E24:BQ24)-1) - E24:BP24) / E24:BP24, 0.05) * SQRT(COUNT(E24:BQ24) - 1)</f>
        <v>-0.30944522471910113</v>
      </c>
      <c r="BT24" s="10" cm="1">
        <f t="array" aca="1" ref="BT24" ca="1">_xlfn.STDEV.P((E24:BP24 - OFFSET(E24:BP24,0,1)) / OFFSET(E24:BP24,0,1)) * SQRT(COUNT(E24:BQ24)-1)</f>
        <v>0.2176165841848548</v>
      </c>
      <c r="BU24" s="10" cm="1">
        <f t="array" ref="BU24">-(MAX(1 - (E24:BQ24 / _xlfn.SCAN(E24, E24:BQ24, _xlfn.LAMBDA(_xlpm.a,_xlpm.b, MAX(_xlpm.a, _xlpm.b))))))</f>
        <v>-0.29285714285714282</v>
      </c>
      <c r="BV24" s="12">
        <f t="shared" ca="1" si="1"/>
        <v>-1.137980881019439</v>
      </c>
    </row>
    <row r="25" spans="1:74" x14ac:dyDescent="0.45">
      <c r="A25" s="2" t="s">
        <v>63</v>
      </c>
      <c r="B25" t="s">
        <v>64</v>
      </c>
      <c r="C25" t="s">
        <v>7</v>
      </c>
      <c r="D25" t="s">
        <v>8</v>
      </c>
      <c r="E25">
        <v>10.145</v>
      </c>
      <c r="F25">
        <v>9.9860000000000007</v>
      </c>
      <c r="G25">
        <v>9.7899999999999991</v>
      </c>
      <c r="H25">
        <v>9.5540000000000003</v>
      </c>
      <c r="I25">
        <v>9.3800000000000008</v>
      </c>
      <c r="J25">
        <v>9.4420000000000002</v>
      </c>
      <c r="K25">
        <v>9.5540000000000003</v>
      </c>
      <c r="L25">
        <v>9.75</v>
      </c>
      <c r="M25">
        <v>9.7520000000000007</v>
      </c>
      <c r="N25">
        <v>9.9760000000000009</v>
      </c>
      <c r="O25">
        <v>9.9760000000000009</v>
      </c>
      <c r="P25">
        <v>9.9760000000000009</v>
      </c>
      <c r="Q25">
        <v>9.9260000000000002</v>
      </c>
      <c r="R25">
        <v>10.08</v>
      </c>
      <c r="S25">
        <v>10.234999999999999</v>
      </c>
      <c r="T25">
        <v>9.9239999999999995</v>
      </c>
      <c r="U25">
        <v>9.4779999999999998</v>
      </c>
      <c r="V25">
        <v>9.4499999999999993</v>
      </c>
      <c r="W25">
        <v>9.8239999999999998</v>
      </c>
      <c r="X25">
        <v>9.9380000000000006</v>
      </c>
      <c r="Y25">
        <v>10.085000000000001</v>
      </c>
      <c r="Z25">
        <v>9.8179999999999996</v>
      </c>
      <c r="AA25">
        <v>10.095000000000001</v>
      </c>
      <c r="AB25">
        <v>9.77</v>
      </c>
      <c r="AC25">
        <v>9.7279999999999998</v>
      </c>
      <c r="AD25">
        <v>9.99</v>
      </c>
      <c r="AE25">
        <v>9.9039999999999999</v>
      </c>
      <c r="AF25">
        <v>9.7880000000000003</v>
      </c>
      <c r="AG25">
        <v>10.395</v>
      </c>
      <c r="AH25">
        <v>10.265000000000001</v>
      </c>
      <c r="AI25">
        <v>10.435</v>
      </c>
      <c r="AJ25">
        <v>10.35</v>
      </c>
      <c r="AK25">
        <v>10.685</v>
      </c>
      <c r="AL25">
        <v>10.66</v>
      </c>
      <c r="AM25">
        <v>10.725</v>
      </c>
      <c r="AN25">
        <v>10.65</v>
      </c>
      <c r="AO25">
        <v>10.955</v>
      </c>
      <c r="AP25">
        <v>10.72</v>
      </c>
      <c r="AQ25">
        <v>11.1</v>
      </c>
      <c r="AR25">
        <v>11.225</v>
      </c>
      <c r="AS25">
        <v>12</v>
      </c>
      <c r="AT25">
        <v>11.945</v>
      </c>
      <c r="AU25">
        <v>12.065</v>
      </c>
      <c r="AV25">
        <v>12.195</v>
      </c>
      <c r="AW25">
        <v>12.19</v>
      </c>
      <c r="AX25">
        <v>11.81</v>
      </c>
      <c r="AY25">
        <v>11.72</v>
      </c>
      <c r="AZ25">
        <v>11.83</v>
      </c>
      <c r="BA25">
        <v>11.87</v>
      </c>
      <c r="BB25">
        <v>11.64</v>
      </c>
      <c r="BC25">
        <v>11.285</v>
      </c>
      <c r="BD25">
        <v>10.645</v>
      </c>
      <c r="BE25">
        <v>10.404999999999999</v>
      </c>
      <c r="BF25">
        <v>10.545</v>
      </c>
      <c r="BG25">
        <v>10.065</v>
      </c>
      <c r="BH25">
        <v>10.095000000000001</v>
      </c>
      <c r="BI25">
        <v>10.215</v>
      </c>
      <c r="BJ25">
        <v>10.15</v>
      </c>
      <c r="BK25">
        <v>9.8140000000000001</v>
      </c>
      <c r="BL25">
        <v>9.5500000000000007</v>
      </c>
      <c r="BM25">
        <v>9.6839999999999993</v>
      </c>
      <c r="BN25">
        <v>9.8160000000000007</v>
      </c>
      <c r="BO25">
        <v>9.73</v>
      </c>
      <c r="BP25">
        <v>9.6959999999999997</v>
      </c>
      <c r="BQ25">
        <v>9.2360000000000007</v>
      </c>
      <c r="BR25" s="10">
        <f t="shared" si="0"/>
        <v>-8.9600788565795855E-2</v>
      </c>
      <c r="BS25" s="11" cm="1">
        <f t="array" aca="1" ref="BS25" ca="1">_xlfn.PERCENTILE.INC((OFFSET(E25,0,1,1,COLUMNS(E25:BQ25)-1) - E25:BP25) / E25:BP25, 0.05) * SQRT(COUNT(E25:BQ25) - 1)</f>
        <v>-0.34532671753603233</v>
      </c>
      <c r="BT25" s="10" cm="1">
        <f t="array" aca="1" ref="BT25" ca="1">_xlfn.STDEV.P((E25:BP25 - OFFSET(E25:BP25,0,1)) / OFFSET(E25:BP25,0,1)) * SQRT(COUNT(E25:BQ25)-1)</f>
        <v>0.19410843093425084</v>
      </c>
      <c r="BU25" s="10" cm="1">
        <f t="array" ref="BU25">-(MAX(1 - (E25:BQ25 / _xlfn.SCAN(E25, E25:BQ25, _xlfn.LAMBDA(_xlpm.a,_xlpm.b, MAX(_xlpm.a, _xlpm.b))))))</f>
        <v>-0.24264042640426398</v>
      </c>
      <c r="BV25" s="12">
        <f t="shared" ca="1" si="1"/>
        <v>-0.44317904251636814</v>
      </c>
    </row>
    <row r="26" spans="1:74" x14ac:dyDescent="0.45">
      <c r="A26" s="2" t="s">
        <v>65</v>
      </c>
      <c r="B26" t="s">
        <v>66</v>
      </c>
      <c r="C26" t="s">
        <v>25</v>
      </c>
      <c r="D26" t="s">
        <v>8</v>
      </c>
      <c r="E26">
        <v>28.96</v>
      </c>
      <c r="F26">
        <v>29.1</v>
      </c>
      <c r="G26">
        <v>29.12</v>
      </c>
      <c r="H26">
        <v>29.655000000000001</v>
      </c>
      <c r="I26">
        <v>30.08</v>
      </c>
      <c r="J26">
        <v>30.565000000000001</v>
      </c>
      <c r="K26">
        <v>30.815000000000001</v>
      </c>
      <c r="L26">
        <v>29.734999999999999</v>
      </c>
      <c r="M26">
        <v>28.725000000000001</v>
      </c>
      <c r="N26">
        <v>28.414999999999999</v>
      </c>
      <c r="O26">
        <v>28.414999999999999</v>
      </c>
      <c r="P26">
        <v>28.414999999999999</v>
      </c>
      <c r="Q26">
        <v>28.465</v>
      </c>
      <c r="R26">
        <v>28.344999999999999</v>
      </c>
      <c r="S26">
        <v>28.17</v>
      </c>
      <c r="T26">
        <v>28.05</v>
      </c>
      <c r="U26">
        <v>28.105</v>
      </c>
      <c r="V26">
        <v>28.254999999999999</v>
      </c>
      <c r="W26">
        <v>28.47</v>
      </c>
      <c r="X26">
        <v>28.25</v>
      </c>
      <c r="Y26">
        <v>28.09</v>
      </c>
      <c r="Z26">
        <v>28.135000000000002</v>
      </c>
      <c r="AA26">
        <v>28.52</v>
      </c>
      <c r="AB26">
        <v>27.99</v>
      </c>
      <c r="AC26">
        <v>27.9</v>
      </c>
      <c r="AD26">
        <v>27.41</v>
      </c>
      <c r="AE26">
        <v>27.66</v>
      </c>
      <c r="AF26">
        <v>27.684999999999999</v>
      </c>
      <c r="AG26">
        <v>26.25</v>
      </c>
      <c r="AH26">
        <v>26.82</v>
      </c>
      <c r="AI26">
        <v>26.86</v>
      </c>
      <c r="AJ26">
        <v>27.295000000000002</v>
      </c>
      <c r="AK26">
        <v>26.585000000000001</v>
      </c>
      <c r="AL26">
        <v>26.145</v>
      </c>
      <c r="AM26">
        <v>25.08</v>
      </c>
      <c r="AN26">
        <v>24.954999999999998</v>
      </c>
      <c r="AO26">
        <v>25.295000000000002</v>
      </c>
      <c r="AP26">
        <v>25.06</v>
      </c>
      <c r="AQ26">
        <v>25.344999999999999</v>
      </c>
      <c r="AR26">
        <v>25.49</v>
      </c>
      <c r="AS26">
        <v>25.745000000000001</v>
      </c>
      <c r="AT26">
        <v>25.725000000000001</v>
      </c>
      <c r="AU26">
        <v>25.704999999999998</v>
      </c>
      <c r="AV26">
        <v>25.46</v>
      </c>
      <c r="AW26">
        <v>25.625</v>
      </c>
      <c r="AX26">
        <v>25.62</v>
      </c>
      <c r="AY26">
        <v>25.93</v>
      </c>
      <c r="AZ26">
        <v>25.7</v>
      </c>
      <c r="BA26">
        <v>25.645</v>
      </c>
      <c r="BB26">
        <v>25.355</v>
      </c>
      <c r="BC26">
        <v>25.405000000000001</v>
      </c>
      <c r="BD26">
        <v>25.35</v>
      </c>
      <c r="BE26">
        <v>25.2</v>
      </c>
      <c r="BF26">
        <v>25.405000000000001</v>
      </c>
      <c r="BG26">
        <v>25.385000000000002</v>
      </c>
      <c r="BH26">
        <v>25.015000000000001</v>
      </c>
      <c r="BI26">
        <v>25.155000000000001</v>
      </c>
      <c r="BJ26">
        <v>25.085000000000001</v>
      </c>
      <c r="BK26">
        <v>24.465</v>
      </c>
      <c r="BL26">
        <v>24.204999999999998</v>
      </c>
      <c r="BM26">
        <v>24.914999999999999</v>
      </c>
      <c r="BN26">
        <v>24.98</v>
      </c>
      <c r="BO26">
        <v>25.19</v>
      </c>
      <c r="BP26">
        <v>24.965</v>
      </c>
      <c r="BQ26">
        <v>24.86</v>
      </c>
      <c r="BR26" s="10">
        <f t="shared" si="0"/>
        <v>-0.14157458563535916</v>
      </c>
      <c r="BS26" s="11" cm="1">
        <f t="array" aca="1" ref="BS26" ca="1">_xlfn.PERCENTILE.INC((OFFSET(E26,0,1,1,COLUMNS(E26:BQ26)-1) - E26:BP26) / E26:BP26, 0.05) * SQRT(COUNT(E26:BQ26) - 1)</f>
        <v>-0.26218810828619732</v>
      </c>
      <c r="BT26" s="10" cm="1">
        <f t="array" aca="1" ref="BT26" ca="1">_xlfn.STDEV.P((E26:BP26 - OFFSET(E26:BP26,0,1)) / OFFSET(E26:BP26,0,1)) * SQRT(COUNT(E26:BQ26)-1)</f>
        <v>0.11836643808499957</v>
      </c>
      <c r="BU26" s="10" cm="1">
        <f t="array" ref="BU26">-(MAX(1 - (E26:BQ26 / _xlfn.SCAN(E26, E26:BQ26, _xlfn.LAMBDA(_xlpm.a,_xlpm.b, MAX(_xlpm.a, _xlpm.b))))))</f>
        <v>-0.21450592244037003</v>
      </c>
      <c r="BV26" s="12">
        <f t="shared" ca="1" si="1"/>
        <v>-1.1658590717772688</v>
      </c>
    </row>
    <row r="27" spans="1:74" x14ac:dyDescent="0.45">
      <c r="A27" s="2" t="s">
        <v>67</v>
      </c>
      <c r="B27" t="s">
        <v>68</v>
      </c>
      <c r="C27" t="s">
        <v>22</v>
      </c>
      <c r="D27" t="s">
        <v>34</v>
      </c>
      <c r="E27">
        <v>41.33</v>
      </c>
      <c r="F27">
        <v>41.47</v>
      </c>
      <c r="G27">
        <v>39.96</v>
      </c>
      <c r="H27">
        <v>39.590000000000003</v>
      </c>
      <c r="I27">
        <v>38.35</v>
      </c>
      <c r="J27">
        <v>39.31</v>
      </c>
      <c r="K27">
        <v>39.1</v>
      </c>
      <c r="L27">
        <v>38.979999999999997</v>
      </c>
      <c r="M27">
        <v>38.61</v>
      </c>
      <c r="N27">
        <v>39.5</v>
      </c>
      <c r="O27">
        <v>39.5</v>
      </c>
      <c r="P27">
        <v>39.5</v>
      </c>
      <c r="Q27">
        <v>38.26</v>
      </c>
      <c r="R27">
        <v>39</v>
      </c>
      <c r="S27">
        <v>39.700000000000003</v>
      </c>
      <c r="T27">
        <v>39.22</v>
      </c>
      <c r="U27">
        <v>39.130000000000003</v>
      </c>
      <c r="V27">
        <v>38.56</v>
      </c>
      <c r="W27">
        <v>37.68</v>
      </c>
      <c r="X27">
        <v>37.9</v>
      </c>
      <c r="Y27">
        <v>38.15</v>
      </c>
      <c r="Z27">
        <v>37.24</v>
      </c>
      <c r="AA27">
        <v>38.18</v>
      </c>
      <c r="AB27">
        <v>38.51</v>
      </c>
      <c r="AC27">
        <v>36.28</v>
      </c>
      <c r="AD27">
        <v>35.75</v>
      </c>
      <c r="AE27">
        <v>33.880000000000003</v>
      </c>
      <c r="AF27">
        <v>33.880000000000003</v>
      </c>
      <c r="AG27">
        <v>34.479999999999997</v>
      </c>
      <c r="AH27">
        <v>34.56</v>
      </c>
      <c r="AI27">
        <v>35.75</v>
      </c>
      <c r="AJ27">
        <v>36.21</v>
      </c>
      <c r="AK27">
        <v>36.57</v>
      </c>
      <c r="AL27">
        <v>36.4</v>
      </c>
      <c r="AM27">
        <v>35.17</v>
      </c>
      <c r="AN27">
        <v>35.6</v>
      </c>
      <c r="AO27">
        <v>36.31</v>
      </c>
      <c r="AP27">
        <v>35.5</v>
      </c>
      <c r="AQ27">
        <v>35.58</v>
      </c>
      <c r="AR27">
        <v>35.58</v>
      </c>
      <c r="AS27">
        <v>37.15</v>
      </c>
      <c r="AT27">
        <v>37.33</v>
      </c>
      <c r="AU27">
        <v>37.29</v>
      </c>
      <c r="AV27">
        <v>36.9</v>
      </c>
      <c r="AW27">
        <v>36.82</v>
      </c>
      <c r="AX27">
        <v>37.08</v>
      </c>
      <c r="AY27">
        <v>37.08</v>
      </c>
      <c r="AZ27">
        <v>37.31</v>
      </c>
      <c r="BA27">
        <v>37.17</v>
      </c>
      <c r="BB27">
        <v>36.85</v>
      </c>
      <c r="BC27">
        <v>35.619999999999997</v>
      </c>
      <c r="BD27">
        <v>33.67</v>
      </c>
      <c r="BE27">
        <v>33.5</v>
      </c>
      <c r="BF27">
        <v>34.39</v>
      </c>
      <c r="BG27">
        <v>33.840000000000003</v>
      </c>
      <c r="BH27">
        <v>34.06</v>
      </c>
      <c r="BI27">
        <v>34.22</v>
      </c>
      <c r="BJ27">
        <v>34.090000000000003</v>
      </c>
      <c r="BK27">
        <v>34.04</v>
      </c>
      <c r="BL27">
        <v>33.25</v>
      </c>
      <c r="BM27">
        <v>33.86</v>
      </c>
      <c r="BN27">
        <v>33.340000000000003</v>
      </c>
      <c r="BO27">
        <v>33.74</v>
      </c>
      <c r="BP27">
        <v>32.65</v>
      </c>
      <c r="BQ27">
        <v>32.44</v>
      </c>
      <c r="BR27" s="10">
        <f t="shared" si="0"/>
        <v>-0.21509799177353014</v>
      </c>
      <c r="BS27" s="11" cm="1">
        <f t="array" aca="1" ref="BS27" ca="1">_xlfn.PERCENTILE.INC((OFFSET(E27,0,1,1,COLUMNS(E27:BQ27)-1) - E27:BP27) / E27:BP27, 0.05) * SQRT(COUNT(E27:BQ27) - 1)</f>
        <v>-0.28815012573633225</v>
      </c>
      <c r="BT27" s="10" cm="1">
        <f t="array" aca="1" ref="BT27" ca="1">_xlfn.STDEV.P((E27:BP27 - OFFSET(E27:BP27,0,1)) / OFFSET(E27:BP27,0,1)) * SQRT(COUNT(E27:BQ27)-1)</f>
        <v>0.16706152563295901</v>
      </c>
      <c r="BU27" s="10" cm="1">
        <f t="array" ref="BU27">-(MAX(1 - (E27:BQ27 / _xlfn.SCAN(E27, E27:BQ27, _xlfn.LAMBDA(_xlpm.a,_xlpm.b, MAX(_xlpm.a, _xlpm.b))))))</f>
        <v>-0.21774776947190744</v>
      </c>
      <c r="BV27" s="12">
        <f t="shared" ca="1" si="1"/>
        <v>-1.2661322885213715</v>
      </c>
    </row>
    <row r="28" spans="1:74" x14ac:dyDescent="0.45">
      <c r="A28" s="2" t="s">
        <v>69</v>
      </c>
      <c r="B28" t="s">
        <v>70</v>
      </c>
      <c r="C28" t="s">
        <v>71</v>
      </c>
      <c r="D28" t="s">
        <v>8</v>
      </c>
      <c r="E28">
        <v>12.35</v>
      </c>
      <c r="F28">
        <v>12.3</v>
      </c>
      <c r="G28">
        <v>12.43</v>
      </c>
      <c r="H28">
        <v>11.9</v>
      </c>
      <c r="I28">
        <v>11.81</v>
      </c>
      <c r="J28">
        <v>12.35</v>
      </c>
      <c r="K28">
        <v>12.48</v>
      </c>
      <c r="L28">
        <v>11.33</v>
      </c>
      <c r="M28">
        <v>10.95</v>
      </c>
      <c r="N28">
        <v>11.28</v>
      </c>
      <c r="O28">
        <v>11.28</v>
      </c>
      <c r="P28">
        <v>11.28</v>
      </c>
      <c r="Q28">
        <v>11.04</v>
      </c>
      <c r="R28">
        <v>11.18</v>
      </c>
      <c r="S28">
        <v>11.61</v>
      </c>
      <c r="T28">
        <v>11.72</v>
      </c>
      <c r="U28">
        <v>9.375</v>
      </c>
      <c r="V28">
        <v>9.2850000000000001</v>
      </c>
      <c r="W28">
        <v>7.88</v>
      </c>
      <c r="X28">
        <v>7.48</v>
      </c>
      <c r="Y28">
        <v>7.2350000000000003</v>
      </c>
      <c r="Z28">
        <v>5.12</v>
      </c>
      <c r="AA28">
        <v>6.8250000000000002</v>
      </c>
      <c r="AB28">
        <v>6.8049999999999997</v>
      </c>
      <c r="AC28">
        <v>6.8250000000000002</v>
      </c>
      <c r="AD28">
        <v>5.6150000000000002</v>
      </c>
      <c r="AE28">
        <v>5.48</v>
      </c>
      <c r="AF28">
        <v>5.4450000000000003</v>
      </c>
      <c r="AG28">
        <v>5.8</v>
      </c>
      <c r="AH28">
        <v>5.5149999999999997</v>
      </c>
      <c r="AI28">
        <v>5.56</v>
      </c>
      <c r="AJ28">
        <v>5.82</v>
      </c>
      <c r="AK28">
        <v>5.09</v>
      </c>
      <c r="AL28">
        <v>5.0999999999999996</v>
      </c>
      <c r="AM28">
        <v>4.8840000000000003</v>
      </c>
      <c r="AN28">
        <v>4.8159999999999998</v>
      </c>
      <c r="AO28">
        <v>4.8</v>
      </c>
      <c r="AP28">
        <v>4</v>
      </c>
      <c r="AQ28">
        <v>4.0199999999999996</v>
      </c>
      <c r="AR28">
        <v>4.1779999999999999</v>
      </c>
      <c r="AS28">
        <v>4.1639999999999997</v>
      </c>
      <c r="AT28">
        <v>4.5</v>
      </c>
      <c r="AU28">
        <v>4.5999999999999996</v>
      </c>
      <c r="AV28">
        <v>5.18</v>
      </c>
      <c r="AW28">
        <v>4.84</v>
      </c>
      <c r="AX28">
        <v>5.0350000000000001</v>
      </c>
      <c r="AY28">
        <v>5.1950000000000003</v>
      </c>
      <c r="AZ28">
        <v>4.968</v>
      </c>
      <c r="BA28">
        <v>5.3550000000000004</v>
      </c>
      <c r="BB28">
        <v>5.14</v>
      </c>
      <c r="BC28">
        <v>4.7300000000000004</v>
      </c>
      <c r="BD28">
        <v>4.2720000000000002</v>
      </c>
      <c r="BE28">
        <v>4.4820000000000002</v>
      </c>
      <c r="BF28">
        <v>4.3559999999999999</v>
      </c>
      <c r="BG28">
        <v>4.2119999999999997</v>
      </c>
      <c r="BH28">
        <v>4.26</v>
      </c>
      <c r="BI28">
        <v>4.6180000000000003</v>
      </c>
      <c r="BJ28">
        <v>4.4000000000000004</v>
      </c>
      <c r="BK28">
        <v>4.4960000000000004</v>
      </c>
      <c r="BL28">
        <v>4.242</v>
      </c>
      <c r="BM28">
        <v>4.452</v>
      </c>
      <c r="BN28">
        <v>4.3079999999999998</v>
      </c>
      <c r="BO28">
        <v>4.258</v>
      </c>
      <c r="BP28">
        <v>4.2279999999999998</v>
      </c>
      <c r="BQ28">
        <v>3.77</v>
      </c>
      <c r="BR28" s="10">
        <f t="shared" si="0"/>
        <v>-0.69473684210526321</v>
      </c>
      <c r="BS28" s="11" cm="1">
        <f t="array" aca="1" ref="BS28" ca="1">_xlfn.PERCENTILE.INC((OFFSET(E28,0,1,1,COLUMNS(E28:BQ28)-1) - E28:BP28) / E28:BP28, 0.05) * SQRT(COUNT(E28:BQ28) - 1)</f>
        <v>-1.314916532040926</v>
      </c>
      <c r="BT28" s="10" cm="1">
        <f t="array" aca="1" ref="BT28" ca="1">_xlfn.STDEV.P((E28:BP28 - OFFSET(E28:BP28,0,1)) / OFFSET(E28:BP28,0,1)) * SQRT(COUNT(E28:BQ28)-1)</f>
        <v>0.72568256972541756</v>
      </c>
      <c r="BU28" s="10" cm="1">
        <f t="array" ref="BU28">-(MAX(1 - (E28:BQ28 / _xlfn.SCAN(E28, E28:BQ28, _xlfn.LAMBDA(_xlpm.a,_xlpm.b, MAX(_xlpm.a, _xlpm.b))))))</f>
        <v>-0.69791666666666674</v>
      </c>
      <c r="BV28" s="12">
        <f t="shared" ca="1" si="1"/>
        <v>-0.95242861126839984</v>
      </c>
    </row>
    <row r="29" spans="1:74" x14ac:dyDescent="0.45">
      <c r="A29" s="2" t="s">
        <v>72</v>
      </c>
      <c r="B29" t="s">
        <v>73</v>
      </c>
      <c r="C29" t="s">
        <v>37</v>
      </c>
      <c r="D29" t="s">
        <v>29</v>
      </c>
      <c r="E29">
        <v>2558</v>
      </c>
      <c r="F29">
        <v>2540</v>
      </c>
      <c r="G29">
        <v>2563</v>
      </c>
      <c r="H29">
        <v>2554</v>
      </c>
      <c r="I29">
        <v>2562</v>
      </c>
      <c r="J29">
        <v>2573</v>
      </c>
      <c r="K29">
        <v>2536</v>
      </c>
      <c r="L29">
        <v>2512</v>
      </c>
      <c r="M29">
        <v>2498</v>
      </c>
      <c r="N29">
        <v>2493</v>
      </c>
      <c r="O29">
        <v>2493</v>
      </c>
      <c r="P29">
        <v>2493</v>
      </c>
      <c r="Q29">
        <v>2444</v>
      </c>
      <c r="R29">
        <v>2486</v>
      </c>
      <c r="S29">
        <v>2534</v>
      </c>
      <c r="T29">
        <v>2529</v>
      </c>
      <c r="U29">
        <v>2509</v>
      </c>
      <c r="V29">
        <v>2514</v>
      </c>
      <c r="W29">
        <v>2495</v>
      </c>
      <c r="X29">
        <v>2523</v>
      </c>
      <c r="Y29">
        <v>2524</v>
      </c>
      <c r="Z29">
        <v>2524</v>
      </c>
      <c r="AA29">
        <v>2561</v>
      </c>
      <c r="AB29">
        <v>2493</v>
      </c>
      <c r="AC29">
        <v>2321</v>
      </c>
      <c r="AD29">
        <v>2345</v>
      </c>
      <c r="AE29">
        <v>2300</v>
      </c>
      <c r="AF29">
        <v>2279</v>
      </c>
      <c r="AG29">
        <v>2236</v>
      </c>
      <c r="AH29">
        <v>2245</v>
      </c>
      <c r="AI29">
        <v>2249</v>
      </c>
      <c r="AJ29">
        <v>2285</v>
      </c>
      <c r="AK29">
        <v>2267</v>
      </c>
      <c r="AL29">
        <v>2231</v>
      </c>
      <c r="AM29">
        <v>2147</v>
      </c>
      <c r="AN29">
        <v>2174</v>
      </c>
      <c r="AO29">
        <v>2220</v>
      </c>
      <c r="AP29">
        <v>2171</v>
      </c>
      <c r="AQ29">
        <v>2193</v>
      </c>
      <c r="AR29">
        <v>2218</v>
      </c>
      <c r="AS29">
        <v>2238</v>
      </c>
      <c r="AT29">
        <v>2229</v>
      </c>
      <c r="AU29">
        <v>2223</v>
      </c>
      <c r="AV29">
        <v>2201</v>
      </c>
      <c r="AW29">
        <v>2201</v>
      </c>
      <c r="AX29">
        <v>2201</v>
      </c>
      <c r="AY29">
        <v>2277</v>
      </c>
      <c r="AZ29">
        <v>2262</v>
      </c>
      <c r="BA29">
        <v>2243</v>
      </c>
      <c r="BB29">
        <v>2200</v>
      </c>
      <c r="BC29">
        <v>2141</v>
      </c>
      <c r="BD29">
        <v>2141</v>
      </c>
      <c r="BE29">
        <v>2130</v>
      </c>
      <c r="BF29">
        <v>2167</v>
      </c>
      <c r="BG29">
        <v>2119</v>
      </c>
      <c r="BH29">
        <v>2113</v>
      </c>
      <c r="BI29">
        <v>2157</v>
      </c>
      <c r="BJ29">
        <v>2103</v>
      </c>
      <c r="BK29">
        <v>2162</v>
      </c>
      <c r="BL29">
        <v>2172</v>
      </c>
      <c r="BM29">
        <v>2219</v>
      </c>
      <c r="BN29">
        <v>2257</v>
      </c>
      <c r="BO29">
        <v>2240</v>
      </c>
      <c r="BP29">
        <v>2245</v>
      </c>
      <c r="BQ29">
        <v>2244</v>
      </c>
      <c r="BR29" s="10">
        <f t="shared" si="0"/>
        <v>-0.12275215011727912</v>
      </c>
      <c r="BS29" s="11" cm="1">
        <f t="array" aca="1" ref="BS29" ca="1">_xlfn.PERCENTILE.INC((OFFSET(E29,0,1,1,COLUMNS(E29:BQ29)-1) - E29:BP29) / E29:BP29, 0.05) * SQRT(COUNT(E29:BQ29) - 1)</f>
        <v>-0.2105961955273252</v>
      </c>
      <c r="BT29" s="10" cm="1">
        <f t="array" aca="1" ref="BT29" ca="1">_xlfn.STDEV.P((E29:BP29 - OFFSET(E29:BP29,0,1)) / OFFSET(E29:BP29,0,1)) * SQRT(COUNT(E29:BQ29)-1)</f>
        <v>0.13557977510594946</v>
      </c>
      <c r="BU29" s="10" cm="1">
        <f t="array" ref="BU29">-(MAX(1 - (E29:BQ29 / _xlfn.SCAN(E29, E29:BQ29, _xlfn.LAMBDA(_xlpm.a,_xlpm.b, MAX(_xlpm.a, _xlpm.b))))))</f>
        <v>-0.18266614846482709</v>
      </c>
      <c r="BV29" s="12">
        <f t="shared" ca="1" si="1"/>
        <v>-0.87901126863611001</v>
      </c>
    </row>
    <row r="30" spans="1:74" x14ac:dyDescent="0.45">
      <c r="A30" s="2" t="s">
        <v>74</v>
      </c>
      <c r="B30" t="s">
        <v>75</v>
      </c>
      <c r="C30" t="s">
        <v>22</v>
      </c>
      <c r="D30" t="s">
        <v>8</v>
      </c>
      <c r="E30">
        <v>134.4</v>
      </c>
      <c r="F30">
        <v>132.65</v>
      </c>
      <c r="G30">
        <v>128</v>
      </c>
      <c r="H30">
        <v>126.1</v>
      </c>
      <c r="I30">
        <v>127.05</v>
      </c>
      <c r="J30">
        <v>128.9</v>
      </c>
      <c r="K30">
        <v>136.19999999999999</v>
      </c>
      <c r="L30">
        <v>138.35</v>
      </c>
      <c r="M30">
        <v>138.85</v>
      </c>
      <c r="N30">
        <v>143.9</v>
      </c>
      <c r="O30">
        <v>143.9</v>
      </c>
      <c r="P30">
        <v>143.9</v>
      </c>
      <c r="Q30">
        <v>143.85</v>
      </c>
      <c r="R30">
        <v>146.75</v>
      </c>
      <c r="S30">
        <v>144.75</v>
      </c>
      <c r="T30">
        <v>141.35</v>
      </c>
      <c r="U30">
        <v>141.35</v>
      </c>
      <c r="V30">
        <v>142.69999999999999</v>
      </c>
      <c r="W30">
        <v>139.65</v>
      </c>
      <c r="X30">
        <v>139.30000000000001</v>
      </c>
      <c r="Y30">
        <v>135.55000000000001</v>
      </c>
      <c r="Z30">
        <v>136.4</v>
      </c>
      <c r="AA30">
        <v>136.9</v>
      </c>
      <c r="AB30">
        <v>137.05000000000001</v>
      </c>
      <c r="AC30">
        <v>137.19999999999999</v>
      </c>
      <c r="AD30">
        <v>132.75</v>
      </c>
      <c r="AE30">
        <v>130.94999999999999</v>
      </c>
      <c r="AF30">
        <v>129.19999999999999</v>
      </c>
      <c r="AG30">
        <v>130.15</v>
      </c>
      <c r="AH30">
        <v>129.65</v>
      </c>
      <c r="AI30">
        <v>130.94999999999999</v>
      </c>
      <c r="AJ30">
        <v>131.85</v>
      </c>
      <c r="AK30">
        <v>133.69999999999999</v>
      </c>
      <c r="AL30">
        <v>141.94999999999999</v>
      </c>
      <c r="AM30">
        <v>137</v>
      </c>
      <c r="AN30">
        <v>137.75</v>
      </c>
      <c r="AO30">
        <v>140</v>
      </c>
      <c r="AP30">
        <v>136.19999999999999</v>
      </c>
      <c r="AQ30">
        <v>138.5</v>
      </c>
      <c r="AR30">
        <v>140.94999999999999</v>
      </c>
      <c r="AS30">
        <v>139</v>
      </c>
      <c r="AT30">
        <v>139.94999999999999</v>
      </c>
      <c r="AU30">
        <v>139.15</v>
      </c>
      <c r="AV30">
        <v>138.80000000000001</v>
      </c>
      <c r="AW30">
        <v>138.4</v>
      </c>
      <c r="AX30">
        <v>137.05000000000001</v>
      </c>
      <c r="AY30">
        <v>138.35</v>
      </c>
      <c r="AZ30">
        <v>136.85</v>
      </c>
      <c r="BA30">
        <v>132.44999999999999</v>
      </c>
      <c r="BB30">
        <v>129.15</v>
      </c>
      <c r="BC30">
        <v>129.30000000000001</v>
      </c>
      <c r="BD30">
        <v>124.2</v>
      </c>
      <c r="BE30">
        <v>122.4</v>
      </c>
      <c r="BF30">
        <v>125.4</v>
      </c>
      <c r="BG30">
        <v>125.3</v>
      </c>
      <c r="BH30">
        <v>129.35</v>
      </c>
      <c r="BI30">
        <v>133.19999999999999</v>
      </c>
      <c r="BJ30">
        <v>131.6</v>
      </c>
      <c r="BK30">
        <v>128.05000000000001</v>
      </c>
      <c r="BL30">
        <v>128.6</v>
      </c>
      <c r="BM30">
        <v>128.1</v>
      </c>
      <c r="BN30">
        <v>127</v>
      </c>
      <c r="BO30">
        <v>128.30000000000001</v>
      </c>
      <c r="BP30">
        <v>125.2</v>
      </c>
      <c r="BQ30">
        <v>120.85</v>
      </c>
      <c r="BR30" s="10">
        <f t="shared" si="0"/>
        <v>-0.10081845238095247</v>
      </c>
      <c r="BS30" s="11" cm="1">
        <f t="array" aca="1" ref="BS30" ca="1">_xlfn.PERCENTILE.INC((OFFSET(E30,0,1,1,COLUMNS(E30:BQ30)-1) - E30:BP30) / E30:BP30, 0.05) * SQRT(COUNT(E30:BQ30) - 1)</f>
        <v>-0.27518326362950513</v>
      </c>
      <c r="BT30" s="10" cm="1">
        <f t="array" aca="1" ref="BT30" ca="1">_xlfn.STDEV.P((E30:BP30 - OFFSET(E30:BP30,0,1)) / OFFSET(E30:BP30,0,1)) * SQRT(COUNT(E30:BQ30)-1)</f>
        <v>0.16303463201674395</v>
      </c>
      <c r="BU30" s="10" cm="1">
        <f t="array" ref="BU30">-(MAX(1 - (E30:BQ30 / _xlfn.SCAN(E30, E30:BQ30, _xlfn.LAMBDA(_xlpm.a,_xlpm.b, MAX(_xlpm.a, _xlpm.b))))))</f>
        <v>-0.17649063032367973</v>
      </c>
      <c r="BV30" s="12">
        <f t="shared" ca="1" si="1"/>
        <v>-0.5964527363177996</v>
      </c>
    </row>
    <row r="31" spans="1:74" x14ac:dyDescent="0.45">
      <c r="A31" s="2" t="s">
        <v>76</v>
      </c>
      <c r="B31" t="s">
        <v>77</v>
      </c>
      <c r="C31" t="s">
        <v>19</v>
      </c>
      <c r="D31" t="s">
        <v>8</v>
      </c>
      <c r="E31">
        <v>210.1</v>
      </c>
      <c r="F31">
        <v>212.6</v>
      </c>
      <c r="G31">
        <v>209.65</v>
      </c>
      <c r="H31">
        <v>202.5</v>
      </c>
      <c r="I31">
        <v>203.7</v>
      </c>
      <c r="J31">
        <v>207.6</v>
      </c>
      <c r="K31">
        <v>202.4</v>
      </c>
      <c r="L31">
        <v>202.4</v>
      </c>
      <c r="M31">
        <v>197.76</v>
      </c>
      <c r="N31">
        <v>201</v>
      </c>
      <c r="O31">
        <v>201</v>
      </c>
      <c r="P31">
        <v>201</v>
      </c>
      <c r="Q31">
        <v>203.7</v>
      </c>
      <c r="R31">
        <v>208.05</v>
      </c>
      <c r="S31">
        <v>207.45</v>
      </c>
      <c r="T31">
        <v>199.52</v>
      </c>
      <c r="U31">
        <v>192.24</v>
      </c>
      <c r="V31">
        <v>188.44</v>
      </c>
      <c r="W31">
        <v>184.24</v>
      </c>
      <c r="X31">
        <v>188.24</v>
      </c>
      <c r="Y31">
        <v>193.72</v>
      </c>
      <c r="Z31">
        <v>194.18</v>
      </c>
      <c r="AA31">
        <v>192.26</v>
      </c>
      <c r="AB31">
        <v>193.8</v>
      </c>
      <c r="AC31">
        <v>188.22</v>
      </c>
      <c r="AD31">
        <v>181.36</v>
      </c>
      <c r="AE31">
        <v>173.54</v>
      </c>
      <c r="AF31">
        <v>173.36</v>
      </c>
      <c r="AG31">
        <v>181.86</v>
      </c>
      <c r="AH31">
        <v>180.48</v>
      </c>
      <c r="AI31">
        <v>180.96</v>
      </c>
      <c r="AJ31">
        <v>180.06</v>
      </c>
      <c r="AK31">
        <v>183.3</v>
      </c>
      <c r="AL31">
        <v>175.98</v>
      </c>
      <c r="AM31">
        <v>171.88</v>
      </c>
      <c r="AN31">
        <v>172.8</v>
      </c>
      <c r="AO31">
        <v>175.48</v>
      </c>
      <c r="AP31">
        <v>171.2</v>
      </c>
      <c r="AQ31">
        <v>172.08</v>
      </c>
      <c r="AR31">
        <v>176.76</v>
      </c>
      <c r="AS31">
        <v>179.96</v>
      </c>
      <c r="AT31">
        <v>184.82</v>
      </c>
      <c r="AU31">
        <v>184.46</v>
      </c>
      <c r="AV31">
        <v>182.44</v>
      </c>
      <c r="AW31">
        <v>186.6</v>
      </c>
      <c r="AX31">
        <v>187.14</v>
      </c>
      <c r="AY31">
        <v>188.34</v>
      </c>
      <c r="AZ31">
        <v>186</v>
      </c>
      <c r="BA31">
        <v>186.98</v>
      </c>
      <c r="BB31">
        <v>181.4</v>
      </c>
      <c r="BC31">
        <v>175.7</v>
      </c>
      <c r="BD31">
        <v>169.68</v>
      </c>
      <c r="BE31">
        <v>164.54</v>
      </c>
      <c r="BF31">
        <v>166.44</v>
      </c>
      <c r="BG31">
        <v>162</v>
      </c>
      <c r="BH31">
        <v>166</v>
      </c>
      <c r="BI31">
        <v>166.52</v>
      </c>
      <c r="BJ31">
        <v>166.08</v>
      </c>
      <c r="BK31">
        <v>164.98</v>
      </c>
      <c r="BL31">
        <v>167.06</v>
      </c>
      <c r="BM31">
        <v>170.36</v>
      </c>
      <c r="BN31">
        <v>171.88</v>
      </c>
      <c r="BO31">
        <v>170.32</v>
      </c>
      <c r="BP31">
        <v>170.02</v>
      </c>
      <c r="BQ31">
        <v>168.76</v>
      </c>
      <c r="BR31" s="10">
        <f t="shared" si="0"/>
        <v>-0.19676344597810569</v>
      </c>
      <c r="BS31" s="11" cm="1">
        <f t="array" aca="1" ref="BS31" ca="1">_xlfn.PERCENTILE.INC((OFFSET(E31,0,1,1,COLUMNS(E31:BQ31)-1) - E31:BP31) / E31:BP31, 0.05) * SQRT(COUNT(E31:BQ31) - 1)</f>
        <v>-0.2918515306994996</v>
      </c>
      <c r="BT31" s="10" cm="1">
        <f t="array" aca="1" ref="BT31" ca="1">_xlfn.STDEV.P((E31:BP31 - OFFSET(E31:BP31,0,1)) / OFFSET(E31:BP31,0,1)) * SQRT(COUNT(E31:BQ31)-1)</f>
        <v>0.16669550672725189</v>
      </c>
      <c r="BU31" s="10" cm="1">
        <f t="array" ref="BU31">-(MAX(1 - (E31:BQ31 / _xlfn.SCAN(E31, E31:BQ31, _xlfn.LAMBDA(_xlpm.a,_xlpm.b, MAX(_xlpm.a, _xlpm.b))))))</f>
        <v>-0.23800564440263405</v>
      </c>
      <c r="BV31" s="12">
        <f t="shared" ca="1" si="1"/>
        <v>-1.1589241352149944</v>
      </c>
    </row>
    <row r="32" spans="1:74" x14ac:dyDescent="0.45">
      <c r="A32" s="2" t="s">
        <v>78</v>
      </c>
      <c r="B32" t="s">
        <v>79</v>
      </c>
      <c r="C32" t="s">
        <v>80</v>
      </c>
      <c r="D32" t="s">
        <v>34</v>
      </c>
      <c r="E32">
        <v>0.79</v>
      </c>
      <c r="F32">
        <v>0.81</v>
      </c>
      <c r="G32">
        <v>0.79</v>
      </c>
      <c r="H32">
        <v>0.78</v>
      </c>
      <c r="I32">
        <v>0.79</v>
      </c>
      <c r="J32">
        <v>0.8</v>
      </c>
      <c r="K32">
        <v>0.76500000000000001</v>
      </c>
      <c r="L32">
        <v>0.78900000000000003</v>
      </c>
      <c r="M32">
        <v>0.82</v>
      </c>
      <c r="N32">
        <v>0.79</v>
      </c>
      <c r="O32">
        <v>0.79</v>
      </c>
      <c r="P32">
        <v>0.79</v>
      </c>
      <c r="Q32">
        <v>0.81</v>
      </c>
      <c r="R32">
        <v>0.8</v>
      </c>
      <c r="S32">
        <v>0.78900000000000003</v>
      </c>
      <c r="T32">
        <v>0.78</v>
      </c>
      <c r="U32">
        <v>0.76400000000000001</v>
      </c>
      <c r="V32">
        <v>0.79800000000000004</v>
      </c>
      <c r="W32">
        <v>0.77</v>
      </c>
      <c r="X32">
        <v>0.752</v>
      </c>
      <c r="Y32">
        <v>0.76</v>
      </c>
      <c r="Z32">
        <v>0.752</v>
      </c>
      <c r="AA32">
        <v>0.77</v>
      </c>
      <c r="AB32">
        <v>0.76</v>
      </c>
      <c r="AC32">
        <v>0.76500000000000001</v>
      </c>
      <c r="AD32">
        <v>0.752</v>
      </c>
      <c r="AE32">
        <v>0.73</v>
      </c>
      <c r="AF32">
        <v>0.68500000000000005</v>
      </c>
      <c r="AG32">
        <v>0.7</v>
      </c>
      <c r="AH32">
        <v>0.71899999999999997</v>
      </c>
      <c r="AI32">
        <v>0.7</v>
      </c>
      <c r="AJ32">
        <v>0.7</v>
      </c>
      <c r="AK32">
        <v>0.60499999999999998</v>
      </c>
      <c r="AL32">
        <v>0.59299999999999997</v>
      </c>
      <c r="AM32">
        <v>0.60199999999999998</v>
      </c>
      <c r="AN32">
        <v>0.62</v>
      </c>
      <c r="AO32">
        <v>0.6</v>
      </c>
      <c r="AP32">
        <v>0.60099999999999998</v>
      </c>
      <c r="AQ32">
        <v>0.61899999999999999</v>
      </c>
      <c r="AR32">
        <v>0.61899999999999999</v>
      </c>
      <c r="AS32">
        <v>0.58499999999999996</v>
      </c>
      <c r="AT32">
        <v>0.60899999999999999</v>
      </c>
      <c r="AU32">
        <v>0.61</v>
      </c>
      <c r="AV32">
        <v>0.6</v>
      </c>
      <c r="AW32">
        <v>0.62</v>
      </c>
      <c r="AX32">
        <v>0.63</v>
      </c>
      <c r="AY32">
        <v>0.63</v>
      </c>
      <c r="AZ32">
        <v>0.63</v>
      </c>
      <c r="BA32">
        <v>0.63800000000000001</v>
      </c>
      <c r="BB32">
        <v>0.6</v>
      </c>
      <c r="BC32">
        <v>0.6</v>
      </c>
      <c r="BD32">
        <v>0.60899999999999999</v>
      </c>
      <c r="BE32">
        <v>0.59899999999999998</v>
      </c>
      <c r="BF32">
        <v>0.59899999999999998</v>
      </c>
      <c r="BG32">
        <v>0.54</v>
      </c>
      <c r="BH32">
        <v>0.28000000000000003</v>
      </c>
      <c r="BI32">
        <v>0.29499999999999998</v>
      </c>
      <c r="BJ32">
        <v>0.215</v>
      </c>
      <c r="BK32">
        <v>0.20200000000000001</v>
      </c>
      <c r="BL32">
        <v>0.21</v>
      </c>
      <c r="BM32">
        <v>0.19700000000000001</v>
      </c>
      <c r="BN32">
        <v>0.192</v>
      </c>
      <c r="BO32">
        <v>0.19</v>
      </c>
      <c r="BP32">
        <v>0.18099999999999999</v>
      </c>
      <c r="BQ32">
        <v>0.18</v>
      </c>
      <c r="BR32" s="10">
        <f t="shared" si="0"/>
        <v>-0.77215189873417733</v>
      </c>
      <c r="BS32" s="11" cm="1">
        <f t="array" aca="1" ref="BS32" ca="1">_xlfn.PERCENTILE.INC((OFFSET(E32,0,1,1,COLUMNS(E32:BQ32)-1) - E32:BP32) / E32:BP32, 0.05) * SQRT(COUNT(E32:BQ32) - 1)</f>
        <v>-0.74406868590507913</v>
      </c>
      <c r="BT32" s="10" cm="1">
        <f t="array" aca="1" ref="BT32" ca="1">_xlfn.STDEV.P((E32:BP32 - OFFSET(E32:BP32,0,1)) / OFFSET(E32:BP32,0,1)) * SQRT(COUNT(E32:BQ32)-1)</f>
        <v>1.0176345991833873</v>
      </c>
      <c r="BU32" s="10" cm="1">
        <f t="array" ref="BU32">-(MAX(1 - (E32:BQ32 / _xlfn.SCAN(E32, E32:BQ32, _xlfn.LAMBDA(_xlpm.a,_xlpm.b, MAX(_xlpm.a, _xlpm.b))))))</f>
        <v>-0.78048780487804881</v>
      </c>
      <c r="BV32" s="12">
        <f t="shared" ca="1" si="1"/>
        <v>-0.75525724002596806</v>
      </c>
    </row>
    <row r="33" spans="1:74" x14ac:dyDescent="0.45">
      <c r="A33" s="2" t="s">
        <v>81</v>
      </c>
      <c r="B33" t="s">
        <v>82</v>
      </c>
      <c r="C33" t="s">
        <v>22</v>
      </c>
      <c r="D33" t="s">
        <v>8</v>
      </c>
      <c r="E33">
        <v>1794</v>
      </c>
      <c r="F33">
        <v>1855.6</v>
      </c>
      <c r="G33">
        <v>1846</v>
      </c>
      <c r="H33">
        <v>1713.2</v>
      </c>
      <c r="I33">
        <v>1725</v>
      </c>
      <c r="J33">
        <v>1715.4</v>
      </c>
      <c r="K33">
        <v>1627.6</v>
      </c>
      <c r="L33">
        <v>1688.8</v>
      </c>
      <c r="M33">
        <v>1675</v>
      </c>
      <c r="N33">
        <v>1687.4</v>
      </c>
      <c r="O33">
        <v>1687.4</v>
      </c>
      <c r="P33">
        <v>1687.4</v>
      </c>
      <c r="Q33">
        <v>1665.8</v>
      </c>
      <c r="R33">
        <v>1716.6</v>
      </c>
      <c r="S33">
        <v>1728</v>
      </c>
      <c r="T33">
        <v>1642.4</v>
      </c>
      <c r="U33">
        <v>1609.6</v>
      </c>
      <c r="V33">
        <v>1565</v>
      </c>
      <c r="W33">
        <v>1611.6</v>
      </c>
      <c r="X33">
        <v>1656.6</v>
      </c>
      <c r="Y33">
        <v>1623</v>
      </c>
      <c r="Z33">
        <v>1580.6</v>
      </c>
      <c r="AA33">
        <v>1574.4</v>
      </c>
      <c r="AB33">
        <v>1545.8</v>
      </c>
      <c r="AC33">
        <v>1476</v>
      </c>
      <c r="AD33">
        <v>1417.6</v>
      </c>
      <c r="AE33">
        <v>1403.4</v>
      </c>
      <c r="AF33">
        <v>1378.4</v>
      </c>
      <c r="AG33">
        <v>1372.6</v>
      </c>
      <c r="AH33">
        <v>1370</v>
      </c>
      <c r="AI33">
        <v>1483.8</v>
      </c>
      <c r="AJ33">
        <v>1482.6</v>
      </c>
      <c r="AK33">
        <v>1469</v>
      </c>
      <c r="AL33">
        <v>1414.2</v>
      </c>
      <c r="AM33">
        <v>1449.8</v>
      </c>
      <c r="AN33">
        <v>1466</v>
      </c>
      <c r="AO33">
        <v>1476.4</v>
      </c>
      <c r="AP33">
        <v>1374.2</v>
      </c>
      <c r="AQ33">
        <v>1398</v>
      </c>
      <c r="AR33">
        <v>1469.2</v>
      </c>
      <c r="AS33">
        <v>1517.2</v>
      </c>
      <c r="AT33">
        <v>1499.8</v>
      </c>
      <c r="AU33">
        <v>1447.2</v>
      </c>
      <c r="AV33">
        <v>1447.8</v>
      </c>
      <c r="AW33">
        <v>1482.4</v>
      </c>
      <c r="AX33">
        <v>1444</v>
      </c>
      <c r="AY33">
        <v>1502.2</v>
      </c>
      <c r="AZ33">
        <v>1456.6</v>
      </c>
      <c r="BA33">
        <v>1451.8</v>
      </c>
      <c r="BB33">
        <v>1417.6</v>
      </c>
      <c r="BC33">
        <v>1334.6</v>
      </c>
      <c r="BD33">
        <v>1222.5999999999999</v>
      </c>
      <c r="BE33">
        <v>1155.4000000000001</v>
      </c>
      <c r="BF33">
        <v>1203.4000000000001</v>
      </c>
      <c r="BG33">
        <v>1192.4000000000001</v>
      </c>
      <c r="BH33">
        <v>1240.2</v>
      </c>
      <c r="BI33">
        <v>1238.5999999999999</v>
      </c>
      <c r="BJ33">
        <v>1266.4000000000001</v>
      </c>
      <c r="BK33">
        <v>1313.4</v>
      </c>
      <c r="BL33">
        <v>1329.2</v>
      </c>
      <c r="BM33">
        <v>1413.2</v>
      </c>
      <c r="BN33">
        <v>1419.8</v>
      </c>
      <c r="BO33">
        <v>1417</v>
      </c>
      <c r="BP33">
        <v>1415</v>
      </c>
      <c r="BQ33">
        <v>1388</v>
      </c>
      <c r="BR33" s="10">
        <f t="shared" si="0"/>
        <v>-0.22630992196209587</v>
      </c>
      <c r="BS33" s="11" cm="1">
        <f t="array" aca="1" ref="BS33" ca="1">_xlfn.PERCENTILE.INC((OFFSET(E33,0,1,1,COLUMNS(E33:BQ33)-1) - E33:BP33) / E33:BP33, 0.05) * SQRT(COUNT(E33:BQ33) - 1)</f>
        <v>-0.46409549238033571</v>
      </c>
      <c r="BT33" s="10" cm="1">
        <f t="array" aca="1" ref="BT33" ca="1">_xlfn.STDEV.P((E33:BP33 - OFFSET(E33:BP33,0,1)) / OFFSET(E33:BP33,0,1)) * SQRT(COUNT(E33:BQ33)-1)</f>
        <v>0.26565174159888078</v>
      </c>
      <c r="BU33" s="10" cm="1">
        <f t="array" ref="BU33">-(MAX(1 - (E33:BQ33 / _xlfn.SCAN(E33, E33:BQ33, _xlfn.LAMBDA(_xlpm.a,_xlpm.b, MAX(_xlpm.a, _xlpm.b))))))</f>
        <v>-0.37734425522741966</v>
      </c>
      <c r="BV33" s="12">
        <f t="shared" ca="1" si="1"/>
        <v>-0.83844329655632976</v>
      </c>
    </row>
    <row r="34" spans="1:74" x14ac:dyDescent="0.45">
      <c r="A34" s="2" t="s">
        <v>83</v>
      </c>
      <c r="B34" t="s">
        <v>84</v>
      </c>
      <c r="C34" t="s">
        <v>37</v>
      </c>
      <c r="D34" t="s">
        <v>8</v>
      </c>
      <c r="E34">
        <v>4.9420000000000002</v>
      </c>
      <c r="F34">
        <v>4.9119999999999999</v>
      </c>
      <c r="G34">
        <v>4.9729999999999999</v>
      </c>
      <c r="H34">
        <v>4.9509999999999996</v>
      </c>
      <c r="I34">
        <v>4.9130000000000003</v>
      </c>
      <c r="J34">
        <v>5.0259999999999998</v>
      </c>
      <c r="K34">
        <v>5.0819999999999999</v>
      </c>
      <c r="L34">
        <v>5.0919999999999996</v>
      </c>
      <c r="M34">
        <v>5.12</v>
      </c>
      <c r="N34">
        <v>5.2060000000000004</v>
      </c>
      <c r="O34">
        <v>5.2060000000000004</v>
      </c>
      <c r="P34">
        <v>5.2060000000000004</v>
      </c>
      <c r="Q34">
        <v>5.24</v>
      </c>
      <c r="R34">
        <v>5.3739999999999997</v>
      </c>
      <c r="S34">
        <v>5.3339999999999996</v>
      </c>
      <c r="T34">
        <v>5.33</v>
      </c>
      <c r="U34">
        <v>5.0119999999999996</v>
      </c>
      <c r="V34">
        <v>5.0039999999999996</v>
      </c>
      <c r="W34">
        <v>4.931</v>
      </c>
      <c r="X34">
        <v>4.8390000000000004</v>
      </c>
      <c r="Y34">
        <v>4.9649999999999999</v>
      </c>
      <c r="Z34">
        <v>4.8390000000000004</v>
      </c>
      <c r="AA34">
        <v>4.931</v>
      </c>
      <c r="AB34">
        <v>4.8680000000000003</v>
      </c>
      <c r="AC34">
        <v>4.7880000000000003</v>
      </c>
      <c r="AD34">
        <v>4.7619999999999996</v>
      </c>
      <c r="AE34">
        <v>4.7389999999999999</v>
      </c>
      <c r="AF34">
        <v>4.8159999999999998</v>
      </c>
      <c r="AG34">
        <v>4.8310000000000004</v>
      </c>
      <c r="AH34">
        <v>4.8630000000000004</v>
      </c>
      <c r="AI34">
        <v>4.9290000000000003</v>
      </c>
      <c r="AJ34">
        <v>4.8739999999999997</v>
      </c>
      <c r="AK34">
        <v>5.056</v>
      </c>
      <c r="AL34">
        <v>5.008</v>
      </c>
      <c r="AM34">
        <v>4.7290000000000001</v>
      </c>
      <c r="AN34">
        <v>4.78</v>
      </c>
      <c r="AO34">
        <v>4.9649999999999999</v>
      </c>
      <c r="AP34">
        <v>4.8730000000000002</v>
      </c>
      <c r="AQ34">
        <v>4.9589999999999996</v>
      </c>
      <c r="AR34">
        <v>5.0179999999999998</v>
      </c>
      <c r="AS34">
        <v>5.0759999999999996</v>
      </c>
      <c r="AT34">
        <v>5.0659999999999998</v>
      </c>
      <c r="AU34">
        <v>4.9729999999999999</v>
      </c>
      <c r="AV34">
        <v>4.9169999999999998</v>
      </c>
      <c r="AW34">
        <v>4.8129999999999997</v>
      </c>
      <c r="AX34">
        <v>4.8650000000000002</v>
      </c>
      <c r="AY34">
        <v>5</v>
      </c>
      <c r="AZ34">
        <v>4.9450000000000003</v>
      </c>
      <c r="BA34">
        <v>4.9240000000000004</v>
      </c>
      <c r="BB34">
        <v>4.8739999999999997</v>
      </c>
      <c r="BC34">
        <v>4.5970000000000004</v>
      </c>
      <c r="BD34">
        <v>4.3529999999999998</v>
      </c>
      <c r="BE34">
        <v>4.3570000000000002</v>
      </c>
      <c r="BF34">
        <v>4.5110000000000001</v>
      </c>
      <c r="BG34">
        <v>4.3339999999999996</v>
      </c>
      <c r="BH34">
        <v>4.3390000000000004</v>
      </c>
      <c r="BI34">
        <v>4.4080000000000004</v>
      </c>
      <c r="BJ34">
        <v>4.4400000000000004</v>
      </c>
      <c r="BK34">
        <v>4.3449999999999998</v>
      </c>
      <c r="BL34">
        <v>4.1280000000000001</v>
      </c>
      <c r="BM34">
        <v>4.2519999999999998</v>
      </c>
      <c r="BN34">
        <v>4.29</v>
      </c>
      <c r="BO34">
        <v>4.3150000000000004</v>
      </c>
      <c r="BP34">
        <v>4.2080000000000002</v>
      </c>
      <c r="BQ34">
        <v>4.1280000000000001</v>
      </c>
      <c r="BR34" s="10">
        <f t="shared" si="0"/>
        <v>-0.16471064346418454</v>
      </c>
      <c r="BS34" s="11" cm="1">
        <f t="array" aca="1" ref="BS34" ca="1">_xlfn.PERCENTILE.INC((OFFSET(E34,0,1,1,COLUMNS(E34:BQ34)-1) - E34:BP34) / E34:BP34, 0.05) * SQRT(COUNT(E34:BQ34) - 1)</f>
        <v>-0.42086199710473193</v>
      </c>
      <c r="BT34" s="10" cm="1">
        <f t="array" aca="1" ref="BT34" ca="1">_xlfn.STDEV.P((E34:BP34 - OFFSET(E34:BP34,0,1)) / OFFSET(E34:BP34,0,1)) * SQRT(COUNT(E34:BQ34)-1)</f>
        <v>0.18215501278305973</v>
      </c>
      <c r="BU34" s="10" cm="1">
        <f t="array" ref="BU34">-(MAX(1 - (E34:BQ34 / _xlfn.SCAN(E34, E34:BQ34, _xlfn.LAMBDA(_xlpm.a,_xlpm.b, MAX(_xlpm.a, _xlpm.b))))))</f>
        <v>-0.2318570896911053</v>
      </c>
      <c r="BV34" s="12">
        <f t="shared" ca="1" si="1"/>
        <v>-0.88460175211368075</v>
      </c>
    </row>
    <row r="35" spans="1:74" x14ac:dyDescent="0.45">
      <c r="A35" s="2" t="s">
        <v>85</v>
      </c>
      <c r="B35" t="s">
        <v>86</v>
      </c>
      <c r="C35" t="s">
        <v>22</v>
      </c>
      <c r="D35" t="s">
        <v>8</v>
      </c>
      <c r="E35">
        <v>147.15</v>
      </c>
      <c r="F35">
        <v>146.1</v>
      </c>
      <c r="G35">
        <v>146.1</v>
      </c>
      <c r="H35">
        <v>143.35</v>
      </c>
      <c r="I35">
        <v>142.75</v>
      </c>
      <c r="J35">
        <v>145.19999999999999</v>
      </c>
      <c r="K35">
        <v>147.75</v>
      </c>
      <c r="L35">
        <v>148.5</v>
      </c>
      <c r="M35">
        <v>148.25</v>
      </c>
      <c r="N35">
        <v>151.65</v>
      </c>
      <c r="O35">
        <v>151.65</v>
      </c>
      <c r="P35">
        <v>151.65</v>
      </c>
      <c r="Q35">
        <v>150.15</v>
      </c>
      <c r="R35">
        <v>149.85</v>
      </c>
      <c r="S35">
        <v>150.94999999999999</v>
      </c>
      <c r="T35">
        <v>148.85</v>
      </c>
      <c r="U35">
        <v>147.1</v>
      </c>
      <c r="V35">
        <v>147.69999999999999</v>
      </c>
      <c r="W35">
        <v>141.44999999999999</v>
      </c>
      <c r="X35">
        <v>139.19999999999999</v>
      </c>
      <c r="Y35">
        <v>136.30000000000001</v>
      </c>
      <c r="Z35">
        <v>135.80000000000001</v>
      </c>
      <c r="AA35">
        <v>136.19999999999999</v>
      </c>
      <c r="AB35">
        <v>136.35</v>
      </c>
      <c r="AC35">
        <v>136.65</v>
      </c>
      <c r="AD35">
        <v>133.15</v>
      </c>
      <c r="AE35">
        <v>129.55000000000001</v>
      </c>
      <c r="AF35">
        <v>128.9</v>
      </c>
      <c r="AG35">
        <v>131.65</v>
      </c>
      <c r="AH35">
        <v>129.19999999999999</v>
      </c>
      <c r="AI35">
        <v>132.94999999999999</v>
      </c>
      <c r="AJ35">
        <v>135.5</v>
      </c>
      <c r="AK35">
        <v>136.94999999999999</v>
      </c>
      <c r="AL35">
        <v>136.80000000000001</v>
      </c>
      <c r="AM35">
        <v>133.85</v>
      </c>
      <c r="AN35">
        <v>135.80000000000001</v>
      </c>
      <c r="AO35">
        <v>138.15</v>
      </c>
      <c r="AP35">
        <v>135.85</v>
      </c>
      <c r="AQ35">
        <v>139</v>
      </c>
      <c r="AR35">
        <v>141.75</v>
      </c>
      <c r="AS35">
        <v>142.75</v>
      </c>
      <c r="AT35">
        <v>141.9</v>
      </c>
      <c r="AU35">
        <v>142.15</v>
      </c>
      <c r="AV35">
        <v>140.35</v>
      </c>
      <c r="AW35">
        <v>141.05000000000001</v>
      </c>
      <c r="AX35">
        <v>140.65</v>
      </c>
      <c r="AY35">
        <v>142.05000000000001</v>
      </c>
      <c r="AZ35">
        <v>141.69999999999999</v>
      </c>
      <c r="BA35">
        <v>137.75</v>
      </c>
      <c r="BB35">
        <v>138.35</v>
      </c>
      <c r="BC35">
        <v>138.15</v>
      </c>
      <c r="BD35">
        <v>134.9</v>
      </c>
      <c r="BE35">
        <v>131.15</v>
      </c>
      <c r="BF35">
        <v>134.44999999999999</v>
      </c>
      <c r="BG35">
        <v>133.94999999999999</v>
      </c>
      <c r="BH35">
        <v>136.80000000000001</v>
      </c>
      <c r="BI35">
        <v>139</v>
      </c>
      <c r="BJ35">
        <v>135.35</v>
      </c>
      <c r="BK35">
        <v>132.4</v>
      </c>
      <c r="BL35">
        <v>129.9</v>
      </c>
      <c r="BM35">
        <v>129.80000000000001</v>
      </c>
      <c r="BN35">
        <v>130.69999999999999</v>
      </c>
      <c r="BO35">
        <v>129.75</v>
      </c>
      <c r="BP35">
        <v>123.75</v>
      </c>
      <c r="BQ35">
        <v>121.25</v>
      </c>
      <c r="BR35" s="10">
        <f t="shared" si="0"/>
        <v>-0.17601087325857973</v>
      </c>
      <c r="BS35" s="11" cm="1">
        <f t="array" aca="1" ref="BS35" ca="1">_xlfn.PERCENTILE.INC((OFFSET(E35,0,1,1,COLUMNS(E35:BQ35)-1) - E35:BP35) / E35:BP35, 0.05) * SQRT(COUNT(E35:BQ35) - 1)</f>
        <v>-0.22147352164452211</v>
      </c>
      <c r="BT35" s="10" cm="1">
        <f t="array" aca="1" ref="BT35" ca="1">_xlfn.STDEV.P((E35:BP35 - OFFSET(E35:BP35,0,1)) / OFFSET(E35:BP35,0,1)) * SQRT(COUNT(E35:BQ35)-1)</f>
        <v>0.13499426085765009</v>
      </c>
      <c r="BU35" s="10" cm="1">
        <f t="array" ref="BU35">-(MAX(1 - (E35:BQ35 / _xlfn.SCAN(E35, E35:BQ35, _xlfn.LAMBDA(_xlpm.a,_xlpm.b, MAX(_xlpm.a, _xlpm.b))))))</f>
        <v>-0.20046158918562484</v>
      </c>
      <c r="BV35" s="12">
        <f t="shared" ca="1" si="1"/>
        <v>-1.277349660371194</v>
      </c>
    </row>
    <row r="36" spans="1:74" x14ac:dyDescent="0.45">
      <c r="A36" s="2" t="s">
        <v>87</v>
      </c>
      <c r="B36" t="s">
        <v>88</v>
      </c>
      <c r="C36" t="s">
        <v>80</v>
      </c>
      <c r="D36" t="s">
        <v>8</v>
      </c>
      <c r="E36">
        <v>148.94999999999999</v>
      </c>
      <c r="F36">
        <v>151.05000000000001</v>
      </c>
      <c r="G36">
        <v>151.35</v>
      </c>
      <c r="H36">
        <v>143.25</v>
      </c>
      <c r="I36">
        <v>144.1</v>
      </c>
      <c r="J36">
        <v>142.75</v>
      </c>
      <c r="K36">
        <v>130.5</v>
      </c>
      <c r="L36">
        <v>131.44999999999999</v>
      </c>
      <c r="M36">
        <v>129.94999999999999</v>
      </c>
      <c r="N36">
        <v>129</v>
      </c>
      <c r="O36">
        <v>129</v>
      </c>
      <c r="P36">
        <v>129</v>
      </c>
      <c r="Q36">
        <v>131.25</v>
      </c>
      <c r="R36">
        <v>135.19999999999999</v>
      </c>
      <c r="S36">
        <v>135.25</v>
      </c>
      <c r="T36">
        <v>129.94999999999999</v>
      </c>
      <c r="U36">
        <v>126.25</v>
      </c>
      <c r="V36">
        <v>119.2</v>
      </c>
      <c r="W36">
        <v>119.3</v>
      </c>
      <c r="X36">
        <v>121.4</v>
      </c>
      <c r="Y36">
        <v>120.4</v>
      </c>
      <c r="Z36">
        <v>118.5</v>
      </c>
      <c r="AA36">
        <v>114.95</v>
      </c>
      <c r="AB36">
        <v>115.45</v>
      </c>
      <c r="AC36">
        <v>114.9</v>
      </c>
      <c r="AD36">
        <v>112.6</v>
      </c>
      <c r="AE36">
        <v>105.45</v>
      </c>
      <c r="AF36">
        <v>106.7</v>
      </c>
      <c r="AG36">
        <v>113.4</v>
      </c>
      <c r="AH36">
        <v>110.7</v>
      </c>
      <c r="AI36">
        <v>116.65</v>
      </c>
      <c r="AJ36">
        <v>119.7</v>
      </c>
      <c r="AK36">
        <v>121.4</v>
      </c>
      <c r="AL36">
        <v>118.25</v>
      </c>
      <c r="AM36">
        <v>119.8</v>
      </c>
      <c r="AN36">
        <v>123.15</v>
      </c>
      <c r="AO36">
        <v>121.45</v>
      </c>
      <c r="AP36">
        <v>119.4</v>
      </c>
      <c r="AQ36">
        <v>118.9</v>
      </c>
      <c r="AR36">
        <v>120.35</v>
      </c>
      <c r="AS36">
        <v>125</v>
      </c>
      <c r="AT36">
        <v>128.19999999999999</v>
      </c>
      <c r="AU36">
        <v>124.25</v>
      </c>
      <c r="AV36">
        <v>122.25</v>
      </c>
      <c r="AW36">
        <v>127.25</v>
      </c>
      <c r="AX36">
        <v>126.95</v>
      </c>
      <c r="AY36">
        <v>126</v>
      </c>
      <c r="AZ36">
        <v>126.35</v>
      </c>
      <c r="BA36">
        <v>127.95</v>
      </c>
      <c r="BB36">
        <v>123.4</v>
      </c>
      <c r="BC36">
        <v>120.35</v>
      </c>
      <c r="BD36">
        <v>116.3</v>
      </c>
      <c r="BE36">
        <v>112.75</v>
      </c>
      <c r="BF36">
        <v>112.1</v>
      </c>
      <c r="BG36">
        <v>105.65</v>
      </c>
      <c r="BH36">
        <v>106.45</v>
      </c>
      <c r="BI36">
        <v>106.75</v>
      </c>
      <c r="BJ36">
        <v>107.75</v>
      </c>
      <c r="BK36">
        <v>108.6</v>
      </c>
      <c r="BL36">
        <v>110.45</v>
      </c>
      <c r="BM36">
        <v>114.15</v>
      </c>
      <c r="BN36">
        <v>114.4</v>
      </c>
      <c r="BO36">
        <v>114.4</v>
      </c>
      <c r="BP36">
        <v>112.8</v>
      </c>
      <c r="BQ36">
        <v>113.9</v>
      </c>
      <c r="BR36" s="10">
        <f t="shared" si="0"/>
        <v>-0.23531386371265517</v>
      </c>
      <c r="BS36" s="11" cm="1">
        <f t="array" aca="1" ref="BS36" ca="1">_xlfn.PERCENTILE.INC((OFFSET(E36,0,1,1,COLUMNS(E36:BQ36)-1) - E36:BP36) / E36:BP36, 0.05) * SQRT(COUNT(E36:BQ36) - 1)</f>
        <v>-0.44394477425938811</v>
      </c>
      <c r="BT36" s="10" cm="1">
        <f t="array" aca="1" ref="BT36" ca="1">_xlfn.STDEV.P((E36:BP36 - OFFSET(E36:BP36,0,1)) / OFFSET(E36:BP36,0,1)) * SQRT(COUNT(E36:BQ36)-1)</f>
        <v>0.22323484313720277</v>
      </c>
      <c r="BU36" s="10" cm="1">
        <f t="array" ref="BU36">-(MAX(1 - (E36:BQ36 / _xlfn.SCAN(E36, E36:BQ36, _xlfn.LAMBDA(_xlpm.a,_xlpm.b, MAX(_xlpm.a, _xlpm.b))))))</f>
        <v>-0.3032705649157581</v>
      </c>
      <c r="BV36" s="12">
        <f t="shared" ca="1" si="1"/>
        <v>-1.0380900241913684</v>
      </c>
    </row>
    <row r="37" spans="1:74" x14ac:dyDescent="0.45">
      <c r="A37" s="2" t="s">
        <v>89</v>
      </c>
      <c r="B37" t="s">
        <v>90</v>
      </c>
      <c r="C37" t="s">
        <v>37</v>
      </c>
      <c r="D37" t="s">
        <v>8</v>
      </c>
      <c r="E37">
        <v>46.25</v>
      </c>
      <c r="F37">
        <v>45.52</v>
      </c>
      <c r="G37">
        <v>45.59</v>
      </c>
      <c r="H37">
        <v>45.56</v>
      </c>
      <c r="I37">
        <v>45.37</v>
      </c>
      <c r="J37">
        <v>45.95</v>
      </c>
      <c r="K37">
        <v>46.43</v>
      </c>
      <c r="L37">
        <v>45.88</v>
      </c>
      <c r="M37">
        <v>46.09</v>
      </c>
      <c r="N37">
        <v>46.66</v>
      </c>
      <c r="O37">
        <v>46.66</v>
      </c>
      <c r="P37">
        <v>46.66</v>
      </c>
      <c r="Q37">
        <v>47.11</v>
      </c>
      <c r="R37">
        <v>47.99</v>
      </c>
      <c r="S37">
        <v>48.78</v>
      </c>
      <c r="T37">
        <v>48.54</v>
      </c>
      <c r="U37">
        <v>46.57</v>
      </c>
      <c r="V37">
        <v>46.49</v>
      </c>
      <c r="W37">
        <v>45.76</v>
      </c>
      <c r="X37">
        <v>45.84</v>
      </c>
      <c r="Y37">
        <v>45.88</v>
      </c>
      <c r="Z37">
        <v>44.92</v>
      </c>
      <c r="AA37">
        <v>45.89</v>
      </c>
      <c r="AB37">
        <v>45.99</v>
      </c>
      <c r="AC37">
        <v>44.44</v>
      </c>
      <c r="AD37">
        <v>44</v>
      </c>
      <c r="AE37">
        <v>43.31</v>
      </c>
      <c r="AF37">
        <v>43.77</v>
      </c>
      <c r="AG37">
        <v>44.03</v>
      </c>
      <c r="AH37">
        <v>44.09</v>
      </c>
      <c r="AI37">
        <v>43.97</v>
      </c>
      <c r="AJ37">
        <v>44.49</v>
      </c>
      <c r="AK37">
        <v>44.91</v>
      </c>
      <c r="AL37">
        <v>45.11</v>
      </c>
      <c r="AM37">
        <v>43.78</v>
      </c>
      <c r="AN37">
        <v>43.74</v>
      </c>
      <c r="AO37">
        <v>44.83</v>
      </c>
      <c r="AP37">
        <v>45.54</v>
      </c>
      <c r="AQ37">
        <v>45.48</v>
      </c>
      <c r="AR37">
        <v>45.76</v>
      </c>
      <c r="AS37">
        <v>46.62</v>
      </c>
      <c r="AT37">
        <v>47.14</v>
      </c>
      <c r="AU37">
        <v>46.89</v>
      </c>
      <c r="AV37">
        <v>42.95</v>
      </c>
      <c r="AW37">
        <v>43.16</v>
      </c>
      <c r="AX37">
        <v>43.16</v>
      </c>
      <c r="AY37">
        <v>44.14</v>
      </c>
      <c r="AZ37">
        <v>44.06</v>
      </c>
      <c r="BA37">
        <v>43.78</v>
      </c>
      <c r="BB37">
        <v>43.21</v>
      </c>
      <c r="BC37">
        <v>41.37</v>
      </c>
      <c r="BD37">
        <v>40.99</v>
      </c>
      <c r="BE37">
        <v>40.51</v>
      </c>
      <c r="BF37">
        <v>42.6</v>
      </c>
      <c r="BG37">
        <v>41.5</v>
      </c>
      <c r="BH37">
        <v>42.09</v>
      </c>
      <c r="BI37">
        <v>42.4</v>
      </c>
      <c r="BJ37">
        <v>42.4</v>
      </c>
      <c r="BK37">
        <v>41.79</v>
      </c>
      <c r="BL37">
        <v>40.81</v>
      </c>
      <c r="BM37">
        <v>41.88</v>
      </c>
      <c r="BN37">
        <v>41.02</v>
      </c>
      <c r="BO37">
        <v>41.85</v>
      </c>
      <c r="BP37">
        <v>41.93</v>
      </c>
      <c r="BQ37">
        <v>41.98</v>
      </c>
      <c r="BR37" s="10">
        <f t="shared" si="0"/>
        <v>-9.2324324324324386E-2</v>
      </c>
      <c r="BS37" s="11" cm="1">
        <f t="array" aca="1" ref="BS37" ca="1">_xlfn.PERCENTILE.INC((OFFSET(E37,0,1,1,COLUMNS(E37:BQ37)-1) - E37:BP37) / E37:BP37, 0.05) * SQRT(COUNT(E37:BQ37) - 1)</f>
        <v>-0.26456043835539372</v>
      </c>
      <c r="BT37" s="10" cm="1">
        <f t="array" aca="1" ref="BT37" ca="1">_xlfn.STDEV.P((E37:BP37 - OFFSET(E37:BP37,0,1)) / OFFSET(E37:BP37,0,1)) * SQRT(COUNT(E37:BQ37)-1)</f>
        <v>0.15998129834257183</v>
      </c>
      <c r="BU37" s="10" cm="1">
        <f t="array" ref="BU37">-(MAX(1 - (E37:BQ37 / _xlfn.SCAN(E37, E37:BQ37, _xlfn.LAMBDA(_xlpm.a,_xlpm.b, MAX(_xlpm.a, _xlpm.b))))))</f>
        <v>-0.1695366953669537</v>
      </c>
      <c r="BV37" s="12">
        <f t="shared" ca="1" si="1"/>
        <v>-0.55474186822940674</v>
      </c>
    </row>
    <row r="38" spans="1:74" x14ac:dyDescent="0.45">
      <c r="A38" s="2" t="s">
        <v>91</v>
      </c>
      <c r="B38" t="s">
        <v>92</v>
      </c>
      <c r="C38" t="s">
        <v>22</v>
      </c>
      <c r="D38" t="s">
        <v>8</v>
      </c>
      <c r="E38">
        <v>3.68</v>
      </c>
      <c r="F38">
        <v>3.67</v>
      </c>
      <c r="G38">
        <v>3.71</v>
      </c>
      <c r="H38">
        <v>3.7650000000000001</v>
      </c>
      <c r="I38">
        <v>3.835</v>
      </c>
      <c r="J38">
        <v>3.8849999999999998</v>
      </c>
      <c r="K38">
        <v>3.78</v>
      </c>
      <c r="L38">
        <v>3.8</v>
      </c>
      <c r="M38">
        <v>3.8650000000000002</v>
      </c>
      <c r="N38">
        <v>3.8650000000000002</v>
      </c>
      <c r="O38">
        <v>3.8650000000000002</v>
      </c>
      <c r="P38">
        <v>3.8650000000000002</v>
      </c>
      <c r="Q38">
        <v>3.875</v>
      </c>
      <c r="R38">
        <v>4.13</v>
      </c>
      <c r="S38">
        <v>3.9950000000000001</v>
      </c>
      <c r="T38">
        <v>3.9550000000000001</v>
      </c>
      <c r="U38">
        <v>3.91</v>
      </c>
      <c r="V38">
        <v>3.9449999999999998</v>
      </c>
      <c r="W38">
        <v>3.835</v>
      </c>
      <c r="X38">
        <v>3.87</v>
      </c>
      <c r="Y38">
        <v>3.8450000000000002</v>
      </c>
      <c r="Z38">
        <v>3.8</v>
      </c>
      <c r="AA38">
        <v>3.9350000000000001</v>
      </c>
      <c r="AB38">
        <v>3.9049999999999998</v>
      </c>
      <c r="AC38">
        <v>3.835</v>
      </c>
      <c r="AD38">
        <v>3.82</v>
      </c>
      <c r="AE38">
        <v>3.71</v>
      </c>
      <c r="AF38">
        <v>3.625</v>
      </c>
      <c r="AG38">
        <v>3.5950000000000002</v>
      </c>
      <c r="AH38">
        <v>3.54</v>
      </c>
      <c r="AI38">
        <v>3.62</v>
      </c>
      <c r="AJ38">
        <v>3.69</v>
      </c>
      <c r="AK38">
        <v>3.74</v>
      </c>
      <c r="AL38">
        <v>3.73</v>
      </c>
      <c r="AM38">
        <v>3.71</v>
      </c>
      <c r="AN38">
        <v>3.97</v>
      </c>
      <c r="AO38">
        <v>3.875</v>
      </c>
      <c r="AP38">
        <v>3.88</v>
      </c>
      <c r="AQ38">
        <v>3.84</v>
      </c>
      <c r="AR38">
        <v>3.9</v>
      </c>
      <c r="AS38">
        <v>3.96</v>
      </c>
      <c r="AT38">
        <v>4.0049999999999999</v>
      </c>
      <c r="AU38">
        <v>3.9049999999999998</v>
      </c>
      <c r="AV38">
        <v>3.92</v>
      </c>
      <c r="AW38">
        <v>3.95</v>
      </c>
      <c r="AX38">
        <v>3.98</v>
      </c>
      <c r="AY38">
        <v>4</v>
      </c>
      <c r="AZ38">
        <v>4</v>
      </c>
      <c r="BA38">
        <v>3.96</v>
      </c>
      <c r="BB38">
        <v>3.91</v>
      </c>
      <c r="BC38">
        <v>3.79</v>
      </c>
      <c r="BD38">
        <v>3.76</v>
      </c>
      <c r="BE38">
        <v>3.73</v>
      </c>
      <c r="BF38">
        <v>3.81</v>
      </c>
      <c r="BG38">
        <v>3.69</v>
      </c>
      <c r="BH38">
        <v>3.67</v>
      </c>
      <c r="BI38">
        <v>3.7</v>
      </c>
      <c r="BJ38">
        <v>3.69</v>
      </c>
      <c r="BK38">
        <v>3.6</v>
      </c>
      <c r="BL38">
        <v>3.55</v>
      </c>
      <c r="BM38">
        <v>3.6</v>
      </c>
      <c r="BN38">
        <v>3.66</v>
      </c>
      <c r="BO38">
        <v>3.66</v>
      </c>
      <c r="BP38">
        <v>3.605</v>
      </c>
      <c r="BQ38">
        <v>3.5150000000000001</v>
      </c>
      <c r="BR38" s="10">
        <f t="shared" si="0"/>
        <v>-4.4836956521739135E-2</v>
      </c>
      <c r="BS38" s="11" cm="1">
        <f t="array" aca="1" ref="BS38" ca="1">_xlfn.PERCENTILE.INC((OFFSET(E38,0,1,1,COLUMNS(E38:BQ38)-1) - E38:BP38) / E38:BP38, 0.05) * SQRT(COUNT(E38:BQ38) - 1)</f>
        <v>-0.22927159437023445</v>
      </c>
      <c r="BT38" s="10" cm="1">
        <f t="array" aca="1" ref="BT38" ca="1">_xlfn.STDEV.P((E38:BP38 - OFFSET(E38:BP38,0,1)) / OFFSET(E38:BP38,0,1)) * SQRT(COUNT(E38:BQ38)-1)</f>
        <v>0.15552517521791745</v>
      </c>
      <c r="BU38" s="10" cm="1">
        <f t="array" ref="BU38">-(MAX(1 - (E38:BQ38 / _xlfn.SCAN(E38, E38:BQ38, _xlfn.LAMBDA(_xlpm.a,_xlpm.b, MAX(_xlpm.a, _xlpm.b))))))</f>
        <v>-0.14891041162227603</v>
      </c>
      <c r="BV38" s="12">
        <f t="shared" ca="1" si="1"/>
        <v>-0.26530082003717698</v>
      </c>
    </row>
    <row r="39" spans="1:74" x14ac:dyDescent="0.45">
      <c r="A39" s="2" t="s">
        <v>93</v>
      </c>
      <c r="B39" t="s">
        <v>94</v>
      </c>
      <c r="C39" t="s">
        <v>19</v>
      </c>
      <c r="D39" t="s">
        <v>8</v>
      </c>
      <c r="E39">
        <v>5.7</v>
      </c>
      <c r="F39">
        <v>5.73</v>
      </c>
      <c r="G39">
        <v>5.57</v>
      </c>
      <c r="H39">
        <v>5.46</v>
      </c>
      <c r="I39">
        <v>5.4</v>
      </c>
      <c r="J39">
        <v>5.36</v>
      </c>
      <c r="K39">
        <v>5.43</v>
      </c>
      <c r="L39">
        <v>5.45</v>
      </c>
      <c r="M39">
        <v>5.35</v>
      </c>
      <c r="N39">
        <v>5.44</v>
      </c>
      <c r="O39">
        <v>5.44</v>
      </c>
      <c r="P39">
        <v>5.44</v>
      </c>
      <c r="Q39">
        <v>5.42</v>
      </c>
      <c r="R39">
        <v>5.55</v>
      </c>
      <c r="S39">
        <v>5.64</v>
      </c>
      <c r="T39">
        <v>5.64</v>
      </c>
      <c r="U39">
        <v>5.64</v>
      </c>
      <c r="V39">
        <v>5.55</v>
      </c>
      <c r="W39">
        <v>5.45</v>
      </c>
      <c r="X39">
        <v>5.45</v>
      </c>
      <c r="Y39">
        <v>5.38</v>
      </c>
      <c r="Z39">
        <v>5.38</v>
      </c>
      <c r="AA39">
        <v>5.3</v>
      </c>
      <c r="AB39">
        <v>5.35</v>
      </c>
      <c r="AC39">
        <v>5.35</v>
      </c>
      <c r="AD39">
        <v>5.2</v>
      </c>
      <c r="AE39">
        <v>5.15</v>
      </c>
      <c r="AF39">
        <v>5.28</v>
      </c>
      <c r="AG39">
        <v>5.27</v>
      </c>
      <c r="AH39">
        <v>5.09</v>
      </c>
      <c r="AI39">
        <v>5.22</v>
      </c>
      <c r="AJ39">
        <v>5.2</v>
      </c>
      <c r="AK39">
        <v>5.25</v>
      </c>
      <c r="AL39">
        <v>5.19</v>
      </c>
      <c r="AM39">
        <v>5.14</v>
      </c>
      <c r="AN39">
        <v>5.13</v>
      </c>
      <c r="AO39">
        <v>5.07</v>
      </c>
      <c r="AP39">
        <v>5.0999999999999996</v>
      </c>
      <c r="AQ39">
        <v>5.0599999999999996</v>
      </c>
      <c r="AR39">
        <v>5.18</v>
      </c>
      <c r="AS39">
        <v>5.21</v>
      </c>
      <c r="AT39">
        <v>5.09</v>
      </c>
      <c r="AU39">
        <v>5.08</v>
      </c>
      <c r="AV39">
        <v>5.1100000000000003</v>
      </c>
      <c r="AW39">
        <v>5.08</v>
      </c>
      <c r="AX39">
        <v>5.15</v>
      </c>
      <c r="AY39">
        <v>5.17</v>
      </c>
      <c r="AZ39">
        <v>5.34</v>
      </c>
      <c r="BA39">
        <v>5.4</v>
      </c>
      <c r="BB39">
        <v>5.35</v>
      </c>
      <c r="BC39">
        <v>5.28</v>
      </c>
      <c r="BD39">
        <v>5.28</v>
      </c>
      <c r="BE39">
        <v>5.15</v>
      </c>
      <c r="BF39">
        <v>5.2</v>
      </c>
      <c r="BG39">
        <v>5.07</v>
      </c>
      <c r="BH39">
        <v>5.1100000000000003</v>
      </c>
      <c r="BI39">
        <v>5.09</v>
      </c>
      <c r="BJ39">
        <v>5.13</v>
      </c>
      <c r="BK39">
        <v>5.08</v>
      </c>
      <c r="BL39">
        <v>5.13</v>
      </c>
      <c r="BM39">
        <v>5.0599999999999996</v>
      </c>
      <c r="BN39">
        <v>5.0599999999999996</v>
      </c>
      <c r="BO39">
        <v>5.0199999999999996</v>
      </c>
      <c r="BP39">
        <v>4.9400000000000004</v>
      </c>
      <c r="BQ39">
        <v>4.76</v>
      </c>
      <c r="BR39" s="10">
        <f t="shared" si="0"/>
        <v>-0.16491228070175445</v>
      </c>
      <c r="BS39" s="11" cm="1">
        <f t="array" aca="1" ref="BS39" ca="1">_xlfn.PERCENTILE.INC((OFFSET(E39,0,1,1,COLUMNS(E39:BQ39)-1) - E39:BP39) / E39:BP39, 0.05) * SQRT(COUNT(E39:BQ39) - 1)</f>
        <v>-0.2198778359511345</v>
      </c>
      <c r="BT39" s="10" cm="1">
        <f t="array" aca="1" ref="BT39" ca="1">_xlfn.STDEV.P((E39:BP39 - OFFSET(E39:BP39,0,1)) / OFFSET(E39:BP39,0,1)) * SQRT(COUNT(E39:BQ39)-1)</f>
        <v>0.11847405230749017</v>
      </c>
      <c r="BU39" s="10" cm="1">
        <f t="array" ref="BU39">-(MAX(1 - (E39:BQ39 / _xlfn.SCAN(E39, E39:BQ39, _xlfn.LAMBDA(_xlpm.a,_xlpm.b, MAX(_xlpm.a, _xlpm.b))))))</f>
        <v>-0.16928446771378713</v>
      </c>
      <c r="BV39" s="12">
        <f t="shared" ca="1" si="1"/>
        <v>-1.3617857881911453</v>
      </c>
    </row>
    <row r="40" spans="1:74" x14ac:dyDescent="0.45">
      <c r="A40" s="2" t="s">
        <v>95</v>
      </c>
      <c r="B40" t="s">
        <v>96</v>
      </c>
      <c r="C40" t="s">
        <v>71</v>
      </c>
      <c r="D40" t="s">
        <v>29</v>
      </c>
      <c r="E40">
        <v>68</v>
      </c>
      <c r="F40">
        <v>67.599999999999994</v>
      </c>
      <c r="G40">
        <v>68.650000000000006</v>
      </c>
      <c r="H40">
        <v>68.75</v>
      </c>
      <c r="I40">
        <v>68.8</v>
      </c>
      <c r="J40">
        <v>68.650000000000006</v>
      </c>
      <c r="K40">
        <v>68.95</v>
      </c>
      <c r="L40">
        <v>67.55</v>
      </c>
      <c r="M40">
        <v>67.95</v>
      </c>
      <c r="N40">
        <v>68.650000000000006</v>
      </c>
      <c r="O40">
        <v>68.650000000000006</v>
      </c>
      <c r="P40">
        <v>68.650000000000006</v>
      </c>
      <c r="Q40">
        <v>68.099999999999994</v>
      </c>
      <c r="R40">
        <v>67.7</v>
      </c>
      <c r="S40">
        <v>67.75</v>
      </c>
      <c r="T40">
        <v>66.849999999999994</v>
      </c>
      <c r="U40">
        <v>65.900000000000006</v>
      </c>
      <c r="V40">
        <v>66.7</v>
      </c>
      <c r="W40">
        <v>66.400000000000006</v>
      </c>
      <c r="X40">
        <v>66.45</v>
      </c>
      <c r="Y40">
        <v>65.900000000000006</v>
      </c>
      <c r="Z40">
        <v>65.900000000000006</v>
      </c>
      <c r="AA40">
        <v>65.05</v>
      </c>
      <c r="AB40">
        <v>64.900000000000006</v>
      </c>
      <c r="AC40">
        <v>65.650000000000006</v>
      </c>
      <c r="AD40">
        <v>64.95</v>
      </c>
      <c r="AE40">
        <v>63.55</v>
      </c>
      <c r="AF40">
        <v>64.25</v>
      </c>
      <c r="AG40">
        <v>64.55</v>
      </c>
      <c r="AH40">
        <v>64.95</v>
      </c>
      <c r="AI40">
        <v>66.25</v>
      </c>
      <c r="AJ40">
        <v>67.45</v>
      </c>
      <c r="AK40">
        <v>66.7</v>
      </c>
      <c r="AL40">
        <v>67.349999999999994</v>
      </c>
      <c r="AM40">
        <v>66.7</v>
      </c>
      <c r="AN40">
        <v>67.3</v>
      </c>
      <c r="AO40">
        <v>68.349999999999994</v>
      </c>
      <c r="AP40">
        <v>69.900000000000006</v>
      </c>
      <c r="AQ40">
        <v>69.849999999999994</v>
      </c>
      <c r="AR40">
        <v>70.5</v>
      </c>
      <c r="AS40">
        <v>71.05</v>
      </c>
      <c r="AT40">
        <v>71.2</v>
      </c>
      <c r="AU40">
        <v>71.8</v>
      </c>
      <c r="AV40">
        <v>71.25</v>
      </c>
      <c r="AW40">
        <v>71.25</v>
      </c>
      <c r="AX40">
        <v>71.25</v>
      </c>
      <c r="AY40">
        <v>71.2</v>
      </c>
      <c r="AZ40">
        <v>71.25</v>
      </c>
      <c r="BA40">
        <v>70.7</v>
      </c>
      <c r="BB40">
        <v>69.5</v>
      </c>
      <c r="BC40">
        <v>69.400000000000006</v>
      </c>
      <c r="BD40">
        <v>68.3</v>
      </c>
      <c r="BE40">
        <v>66.400000000000006</v>
      </c>
      <c r="BF40">
        <v>67.349999999999994</v>
      </c>
      <c r="BG40">
        <v>68.2</v>
      </c>
      <c r="BH40">
        <v>68.150000000000006</v>
      </c>
      <c r="BI40">
        <v>67</v>
      </c>
      <c r="BJ40">
        <v>66.7</v>
      </c>
      <c r="BK40">
        <v>66.599999999999994</v>
      </c>
      <c r="BL40">
        <v>66.5</v>
      </c>
      <c r="BM40">
        <v>67.900000000000006</v>
      </c>
      <c r="BN40">
        <v>68.55</v>
      </c>
      <c r="BO40">
        <v>69</v>
      </c>
      <c r="BP40">
        <v>66.8</v>
      </c>
      <c r="BQ40">
        <v>65.400000000000006</v>
      </c>
      <c r="BR40" s="10">
        <f t="shared" si="0"/>
        <v>-3.8235294117646978E-2</v>
      </c>
      <c r="BS40" s="11" cm="1">
        <f t="array" aca="1" ref="BS40" ca="1">_xlfn.PERCENTILE.INC((OFFSET(E40,0,1,1,COLUMNS(E40:BQ40)-1) - E40:BP40) / E40:BP40, 0.05) * SQRT(COUNT(E40:BQ40) - 1)</f>
        <v>-0.16688045229338203</v>
      </c>
      <c r="BT40" s="10" cm="1">
        <f t="array" aca="1" ref="BT40" ca="1">_xlfn.STDEV.P((E40:BP40 - OFFSET(E40:BP40,0,1)) / OFFSET(E40:BP40,0,1)) * SQRT(COUNT(E40:BQ40)-1)</f>
        <v>9.4665848894377583E-2</v>
      </c>
      <c r="BU40" s="10" cm="1">
        <f t="array" ref="BU40">-(MAX(1 - (E40:BQ40 / _xlfn.SCAN(E40, E40:BQ40, _xlfn.LAMBDA(_xlpm.a,_xlpm.b, MAX(_xlpm.a, _xlpm.b))))))</f>
        <v>-8.9136490250696254E-2</v>
      </c>
      <c r="BV40" s="12">
        <f t="shared" ca="1" si="1"/>
        <v>-0.36612246678649357</v>
      </c>
    </row>
    <row r="41" spans="1:74" x14ac:dyDescent="0.45">
      <c r="A41" s="2" t="s">
        <v>97</v>
      </c>
      <c r="B41" t="s">
        <v>98</v>
      </c>
      <c r="C41" t="s">
        <v>22</v>
      </c>
      <c r="D41" t="s">
        <v>29</v>
      </c>
      <c r="E41">
        <v>4774</v>
      </c>
      <c r="F41">
        <v>4831</v>
      </c>
      <c r="G41">
        <v>4692</v>
      </c>
      <c r="H41">
        <v>4551</v>
      </c>
      <c r="I41">
        <v>4615</v>
      </c>
      <c r="J41">
        <v>4679</v>
      </c>
      <c r="K41">
        <v>4548</v>
      </c>
      <c r="L41">
        <v>4582</v>
      </c>
      <c r="M41">
        <v>4591</v>
      </c>
      <c r="N41">
        <v>4578</v>
      </c>
      <c r="O41">
        <v>4578</v>
      </c>
      <c r="P41">
        <v>4578</v>
      </c>
      <c r="Q41">
        <v>4592</v>
      </c>
      <c r="R41">
        <v>4776</v>
      </c>
      <c r="S41">
        <v>4817</v>
      </c>
      <c r="T41">
        <v>4639</v>
      </c>
      <c r="U41">
        <v>4394</v>
      </c>
      <c r="V41">
        <v>4318</v>
      </c>
      <c r="W41">
        <v>4173</v>
      </c>
      <c r="X41">
        <v>4168</v>
      </c>
      <c r="Y41">
        <v>4179</v>
      </c>
      <c r="Z41">
        <v>4179</v>
      </c>
      <c r="AA41">
        <v>4134</v>
      </c>
      <c r="AB41">
        <v>4080</v>
      </c>
      <c r="AC41">
        <v>4064</v>
      </c>
      <c r="AD41">
        <v>3879</v>
      </c>
      <c r="AE41">
        <v>3800</v>
      </c>
      <c r="AF41">
        <v>3765</v>
      </c>
      <c r="AG41">
        <v>3836</v>
      </c>
      <c r="AH41">
        <v>3850</v>
      </c>
      <c r="AI41">
        <v>3969</v>
      </c>
      <c r="AJ41">
        <v>3877</v>
      </c>
      <c r="AK41">
        <v>3958</v>
      </c>
      <c r="AL41">
        <v>3833</v>
      </c>
      <c r="AM41">
        <v>3776</v>
      </c>
      <c r="AN41">
        <v>3848</v>
      </c>
      <c r="AO41">
        <v>3917</v>
      </c>
      <c r="AP41">
        <v>3846</v>
      </c>
      <c r="AQ41">
        <v>3920</v>
      </c>
      <c r="AR41">
        <v>4016</v>
      </c>
      <c r="AS41">
        <v>4120</v>
      </c>
      <c r="AT41">
        <v>4237</v>
      </c>
      <c r="AU41">
        <v>4153</v>
      </c>
      <c r="AV41">
        <v>4011</v>
      </c>
      <c r="AW41">
        <v>4011</v>
      </c>
      <c r="AX41">
        <v>4011</v>
      </c>
      <c r="AY41">
        <v>4168</v>
      </c>
      <c r="AZ41">
        <v>4134</v>
      </c>
      <c r="BA41">
        <v>4099</v>
      </c>
      <c r="BB41">
        <v>4049</v>
      </c>
      <c r="BC41">
        <v>3928</v>
      </c>
      <c r="BD41">
        <v>3804</v>
      </c>
      <c r="BE41">
        <v>3651</v>
      </c>
      <c r="BF41">
        <v>3787</v>
      </c>
      <c r="BG41">
        <v>3600</v>
      </c>
      <c r="BH41">
        <v>3513</v>
      </c>
      <c r="BI41">
        <v>3404</v>
      </c>
      <c r="BJ41">
        <v>3365</v>
      </c>
      <c r="BK41">
        <v>3395</v>
      </c>
      <c r="BL41">
        <v>3359</v>
      </c>
      <c r="BM41">
        <v>3551</v>
      </c>
      <c r="BN41">
        <v>3559</v>
      </c>
      <c r="BO41">
        <v>3542</v>
      </c>
      <c r="BP41">
        <v>3459</v>
      </c>
      <c r="BQ41">
        <v>3439</v>
      </c>
      <c r="BR41" s="10">
        <f t="shared" si="0"/>
        <v>-0.2796397151235861</v>
      </c>
      <c r="BS41" s="11" cm="1">
        <f t="array" aca="1" ref="BS41" ca="1">_xlfn.PERCENTILE.INC((OFFSET(E41,0,1,1,COLUMNS(E41:BQ41)-1) - E41:BP41) / E41:BP41, 0.05) * SQRT(COUNT(E41:BQ41) - 1)</f>
        <v>-0.31784452933190743</v>
      </c>
      <c r="BT41" s="10" cm="1">
        <f t="array" aca="1" ref="BT41" ca="1">_xlfn.STDEV.P((E41:BP41 - OFFSET(E41:BP41,0,1)) / OFFSET(E41:BP41,0,1)) * SQRT(COUNT(E41:BQ41)-1)</f>
        <v>0.18885017101358118</v>
      </c>
      <c r="BU41" s="10" cm="1">
        <f t="array" ref="BU41">-(MAX(1 - (E41:BQ41 / _xlfn.SCAN(E41, E41:BQ41, _xlfn.LAMBDA(_xlpm.a,_xlpm.b, MAX(_xlpm.a, _xlpm.b))))))</f>
        <v>-0.304698820120058</v>
      </c>
      <c r="BV41" s="12">
        <f t="shared" ca="1" si="1"/>
        <v>-1.4618134240595044</v>
      </c>
    </row>
    <row r="42" spans="1:74" x14ac:dyDescent="0.45">
      <c r="A42" s="2" t="s">
        <v>99</v>
      </c>
      <c r="B42" t="s">
        <v>100</v>
      </c>
      <c r="C42" t="s">
        <v>37</v>
      </c>
      <c r="D42" t="s">
        <v>8</v>
      </c>
      <c r="E42">
        <v>2.036</v>
      </c>
      <c r="F42">
        <v>2.0139999999999998</v>
      </c>
      <c r="G42">
        <v>1.9410000000000001</v>
      </c>
      <c r="H42">
        <v>1.8959999999999999</v>
      </c>
      <c r="I42">
        <v>1.8879999999999999</v>
      </c>
      <c r="J42">
        <v>1.968</v>
      </c>
      <c r="K42">
        <v>1.976</v>
      </c>
      <c r="L42">
        <v>1.946</v>
      </c>
      <c r="M42">
        <v>1.917</v>
      </c>
      <c r="N42">
        <v>1.944</v>
      </c>
      <c r="O42">
        <v>1.944</v>
      </c>
      <c r="P42">
        <v>1.944</v>
      </c>
      <c r="Q42">
        <v>1.927</v>
      </c>
      <c r="R42">
        <v>2.0499999999999998</v>
      </c>
      <c r="S42">
        <v>2.09</v>
      </c>
      <c r="T42">
        <v>2.0819999999999999</v>
      </c>
      <c r="U42">
        <v>2.0219999999999998</v>
      </c>
      <c r="V42">
        <v>2.02</v>
      </c>
      <c r="W42">
        <v>1.9770000000000001</v>
      </c>
      <c r="X42">
        <v>2.0499999999999998</v>
      </c>
      <c r="Y42">
        <v>2.0819999999999999</v>
      </c>
      <c r="Z42">
        <v>2.0819999999999999</v>
      </c>
      <c r="AA42">
        <v>2.09</v>
      </c>
      <c r="AB42">
        <v>2.0859999999999999</v>
      </c>
      <c r="AC42">
        <v>2.08</v>
      </c>
      <c r="AD42">
        <v>2.0960000000000001</v>
      </c>
      <c r="AE42">
        <v>2.0680000000000001</v>
      </c>
      <c r="AF42">
        <v>2.048</v>
      </c>
      <c r="AG42">
        <v>2.1259999999999999</v>
      </c>
      <c r="AH42">
        <v>2.1560000000000001</v>
      </c>
      <c r="AI42">
        <v>2.2160000000000002</v>
      </c>
      <c r="AJ42">
        <v>2.25</v>
      </c>
      <c r="AK42">
        <v>2.2559999999999998</v>
      </c>
      <c r="AL42">
        <v>2.27</v>
      </c>
      <c r="AM42">
        <v>2.2320000000000002</v>
      </c>
      <c r="AN42">
        <v>2.294</v>
      </c>
      <c r="AO42">
        <v>2.3980000000000001</v>
      </c>
      <c r="AP42">
        <v>2.4380000000000002</v>
      </c>
      <c r="AQ42">
        <v>2.46</v>
      </c>
      <c r="AR42">
        <v>2.464</v>
      </c>
      <c r="AS42">
        <v>2.48</v>
      </c>
      <c r="AT42">
        <v>2.5</v>
      </c>
      <c r="AU42">
        <v>2.5</v>
      </c>
      <c r="AV42">
        <v>2.452</v>
      </c>
      <c r="AW42">
        <v>2.4540000000000002</v>
      </c>
      <c r="AX42">
        <v>2.4420000000000002</v>
      </c>
      <c r="AY42">
        <v>2.44</v>
      </c>
      <c r="AZ42">
        <v>2.4740000000000002</v>
      </c>
      <c r="BA42">
        <v>2.5339999999999998</v>
      </c>
      <c r="BB42">
        <v>2.496</v>
      </c>
      <c r="BC42">
        <v>2.4</v>
      </c>
      <c r="BD42">
        <v>2.3839999999999999</v>
      </c>
      <c r="BE42">
        <v>2.4159999999999999</v>
      </c>
      <c r="BF42">
        <v>2.4239999999999999</v>
      </c>
      <c r="BG42">
        <v>2.3540000000000001</v>
      </c>
      <c r="BH42">
        <v>2.3559999999999999</v>
      </c>
      <c r="BI42">
        <v>2.492</v>
      </c>
      <c r="BJ42">
        <v>2.54</v>
      </c>
      <c r="BK42">
        <v>2.556</v>
      </c>
      <c r="BL42">
        <v>2.4300000000000002</v>
      </c>
      <c r="BM42">
        <v>2.4260000000000002</v>
      </c>
      <c r="BN42">
        <v>2.44</v>
      </c>
      <c r="BO42">
        <v>2.3639999999999999</v>
      </c>
      <c r="BP42">
        <v>2.2919999999999998</v>
      </c>
      <c r="BQ42">
        <v>2.1739999999999999</v>
      </c>
      <c r="BR42" s="10">
        <f t="shared" si="0"/>
        <v>6.7779960707269105E-2</v>
      </c>
      <c r="BS42" s="11" cm="1">
        <f t="array" aca="1" ref="BS42" ca="1">_xlfn.PERCENTILE.INC((OFFSET(E42,0,1,1,COLUMNS(E42:BQ42)-1) - E42:BP42) / E42:BP42, 0.05) * SQRT(COUNT(E42:BQ42) - 1)</f>
        <v>-0.28385172643951273</v>
      </c>
      <c r="BT42" s="10" cm="1">
        <f t="array" aca="1" ref="BT42" ca="1">_xlfn.STDEV.P((E42:BP42 - OFFSET(E42:BP42,0,1)) / OFFSET(E42:BP42,0,1)) * SQRT(COUNT(E42:BQ42)-1)</f>
        <v>0.18100715845927251</v>
      </c>
      <c r="BU42" s="10" cm="1">
        <f t="array" ref="BU42">-(MAX(1 - (E42:BQ42 / _xlfn.SCAN(E42, E42:BQ42, _xlfn.LAMBDA(_xlpm.a,_xlpm.b, MAX(_xlpm.a, _xlpm.b))))))</f>
        <v>-0.14945226917057908</v>
      </c>
      <c r="BV42" s="12">
        <f t="shared" ca="1" si="1"/>
        <v>0.39421623605745149</v>
      </c>
    </row>
    <row r="43" spans="1:74" x14ac:dyDescent="0.45">
      <c r="A43" s="2" t="s">
        <v>101</v>
      </c>
      <c r="B43" t="s">
        <v>102</v>
      </c>
      <c r="C43" t="s">
        <v>22</v>
      </c>
      <c r="D43" t="s">
        <v>8</v>
      </c>
      <c r="E43">
        <v>111.02</v>
      </c>
      <c r="F43">
        <v>110.1</v>
      </c>
      <c r="G43">
        <v>105.24</v>
      </c>
      <c r="H43">
        <v>103.8</v>
      </c>
      <c r="I43">
        <v>101.98</v>
      </c>
      <c r="J43">
        <v>103.4</v>
      </c>
      <c r="K43">
        <v>104.44</v>
      </c>
      <c r="L43">
        <v>104.66</v>
      </c>
      <c r="M43">
        <v>104.36</v>
      </c>
      <c r="N43">
        <v>106.12</v>
      </c>
      <c r="O43">
        <v>106.12</v>
      </c>
      <c r="P43">
        <v>106.12</v>
      </c>
      <c r="Q43">
        <v>104.22</v>
      </c>
      <c r="R43">
        <v>105.82</v>
      </c>
      <c r="S43">
        <v>108.52</v>
      </c>
      <c r="T43">
        <v>104.66</v>
      </c>
      <c r="U43">
        <v>103</v>
      </c>
      <c r="V43">
        <v>102.04</v>
      </c>
      <c r="W43">
        <v>102.12</v>
      </c>
      <c r="X43">
        <v>103.34</v>
      </c>
      <c r="Y43">
        <v>105.54</v>
      </c>
      <c r="Z43">
        <v>103.98</v>
      </c>
      <c r="AA43">
        <v>106.54</v>
      </c>
      <c r="AB43">
        <v>102.58</v>
      </c>
      <c r="AC43">
        <v>109.02</v>
      </c>
      <c r="AD43">
        <v>107.5</v>
      </c>
      <c r="AE43">
        <v>103.72</v>
      </c>
      <c r="AF43">
        <v>104.6</v>
      </c>
      <c r="AG43">
        <v>107.48</v>
      </c>
      <c r="AH43">
        <v>104.4</v>
      </c>
      <c r="AI43">
        <v>106.36</v>
      </c>
      <c r="AJ43">
        <v>105.84</v>
      </c>
      <c r="AK43">
        <v>108.28</v>
      </c>
      <c r="AL43">
        <v>107.94</v>
      </c>
      <c r="AM43">
        <v>106.4</v>
      </c>
      <c r="AN43">
        <v>106.92</v>
      </c>
      <c r="AO43">
        <v>107.18</v>
      </c>
      <c r="AP43">
        <v>102.74</v>
      </c>
      <c r="AQ43">
        <v>104.76</v>
      </c>
      <c r="AR43">
        <v>109.06</v>
      </c>
      <c r="AS43">
        <v>111.86</v>
      </c>
      <c r="AT43">
        <v>112.54</v>
      </c>
      <c r="AU43">
        <v>108.78</v>
      </c>
      <c r="AV43">
        <v>108.26</v>
      </c>
      <c r="AW43">
        <v>108.96</v>
      </c>
      <c r="AX43">
        <v>108.68</v>
      </c>
      <c r="AY43">
        <v>111.34</v>
      </c>
      <c r="AZ43">
        <v>110.26</v>
      </c>
      <c r="BA43">
        <v>108.32</v>
      </c>
      <c r="BB43">
        <v>105.4</v>
      </c>
      <c r="BC43">
        <v>102</v>
      </c>
      <c r="BD43">
        <v>97.52</v>
      </c>
      <c r="BE43">
        <v>96.36</v>
      </c>
      <c r="BF43">
        <v>96.45</v>
      </c>
      <c r="BG43">
        <v>93</v>
      </c>
      <c r="BH43">
        <v>94.12</v>
      </c>
      <c r="BI43">
        <v>96.98</v>
      </c>
      <c r="BJ43">
        <v>96.08</v>
      </c>
      <c r="BK43">
        <v>92.96</v>
      </c>
      <c r="BL43">
        <v>90.92</v>
      </c>
      <c r="BM43">
        <v>92.5</v>
      </c>
      <c r="BN43">
        <v>93.21</v>
      </c>
      <c r="BO43">
        <v>94.94</v>
      </c>
      <c r="BP43">
        <v>92.21</v>
      </c>
      <c r="BQ43">
        <v>92.45</v>
      </c>
      <c r="BR43" s="10">
        <f t="shared" si="0"/>
        <v>-0.16726715907043771</v>
      </c>
      <c r="BS43" s="11" cm="1">
        <f t="array" aca="1" ref="BS43" ca="1">_xlfn.PERCENTILE.INC((OFFSET(E43,0,1,1,COLUMNS(E43:BQ43)-1) - E43:BP43) / E43:BP43, 0.05) * SQRT(COUNT(E43:BQ43) - 1)</f>
        <v>-0.2956739355044774</v>
      </c>
      <c r="BT43" s="10" cm="1">
        <f t="array" aca="1" ref="BT43" ca="1">_xlfn.STDEV.P((E43:BP43 - OFFSET(E43:BP43,0,1)) / OFFSET(E43:BP43,0,1)) * SQRT(COUNT(E43:BQ43)-1)</f>
        <v>0.18092643435536959</v>
      </c>
      <c r="BU43" s="10" cm="1">
        <f t="array" ref="BU43">-(MAX(1 - (E43:BQ43 / _xlfn.SCAN(E43, E43:BQ43, _xlfn.LAMBDA(_xlpm.a,_xlpm.b, MAX(_xlpm.a, _xlpm.b))))))</f>
        <v>-0.19210947218766661</v>
      </c>
      <c r="BV43" s="12">
        <f t="shared" ca="1" si="1"/>
        <v>-0.90473876663551034</v>
      </c>
    </row>
    <row r="44" spans="1:74" x14ac:dyDescent="0.45">
      <c r="A44" s="2" t="s">
        <v>103</v>
      </c>
      <c r="B44" t="s">
        <v>104</v>
      </c>
      <c r="C44" t="s">
        <v>19</v>
      </c>
      <c r="D44" t="s">
        <v>8</v>
      </c>
      <c r="E44">
        <v>20.673200000000001</v>
      </c>
      <c r="F44">
        <v>20.7135</v>
      </c>
      <c r="G44">
        <v>20.375599999999999</v>
      </c>
      <c r="H44">
        <v>19.952000000000002</v>
      </c>
      <c r="I44">
        <v>19.916699999999999</v>
      </c>
      <c r="J44">
        <v>19.997399999999999</v>
      </c>
      <c r="K44">
        <v>20.375599999999999</v>
      </c>
      <c r="L44">
        <v>20.062899999999999</v>
      </c>
      <c r="M44">
        <v>20.3353</v>
      </c>
      <c r="N44">
        <v>20.723600000000001</v>
      </c>
      <c r="O44">
        <v>20.723600000000001</v>
      </c>
      <c r="P44">
        <v>20.723600000000001</v>
      </c>
      <c r="Q44">
        <v>20.6934</v>
      </c>
      <c r="R44">
        <v>20.683299999999999</v>
      </c>
      <c r="S44">
        <v>21.1372</v>
      </c>
      <c r="T44">
        <v>20.8245</v>
      </c>
      <c r="U44">
        <v>20.4513</v>
      </c>
      <c r="V44">
        <v>20.0932</v>
      </c>
      <c r="W44">
        <v>19.8309</v>
      </c>
      <c r="X44">
        <v>19.8965</v>
      </c>
      <c r="Y44">
        <v>19.9419</v>
      </c>
      <c r="Z44">
        <v>19.6343</v>
      </c>
      <c r="AA44">
        <v>19.972200000000001</v>
      </c>
      <c r="AB44">
        <v>19.694800000000001</v>
      </c>
      <c r="AC44">
        <v>20.098199999999999</v>
      </c>
      <c r="AD44">
        <v>19.9268</v>
      </c>
      <c r="AE44">
        <v>19.4678</v>
      </c>
      <c r="AF44">
        <v>19.260999999999999</v>
      </c>
      <c r="AG44">
        <v>19.477900000000002</v>
      </c>
      <c r="AH44">
        <v>19.210599999999999</v>
      </c>
      <c r="AI44">
        <v>19.603999999999999</v>
      </c>
      <c r="AJ44">
        <v>19.639299999999999</v>
      </c>
      <c r="AK44">
        <v>19.982199999999999</v>
      </c>
      <c r="AL44">
        <v>20.9556</v>
      </c>
      <c r="AM44">
        <v>21.439800000000002</v>
      </c>
      <c r="AN44">
        <v>21.666799999999999</v>
      </c>
      <c r="AO44">
        <v>21.923999999999999</v>
      </c>
      <c r="AP44">
        <v>17.399999999999999</v>
      </c>
      <c r="AQ44">
        <v>17.504999999999999</v>
      </c>
      <c r="AR44">
        <v>17.690000000000001</v>
      </c>
      <c r="AS44">
        <v>17.734999999999999</v>
      </c>
      <c r="AT44">
        <v>18.274999999999999</v>
      </c>
      <c r="AU44">
        <v>17.984999999999999</v>
      </c>
      <c r="AV44">
        <v>17.61</v>
      </c>
      <c r="AW44">
        <v>17.190000000000001</v>
      </c>
      <c r="AX44">
        <v>16.895</v>
      </c>
      <c r="AY44">
        <v>17.23</v>
      </c>
      <c r="AZ44">
        <v>17.25</v>
      </c>
      <c r="BA44">
        <v>16.5</v>
      </c>
      <c r="BB44">
        <v>16.125</v>
      </c>
      <c r="BC44">
        <v>16.02</v>
      </c>
      <c r="BD44">
        <v>15</v>
      </c>
      <c r="BE44">
        <v>13.03</v>
      </c>
      <c r="BF44">
        <v>13.404999999999999</v>
      </c>
      <c r="BG44">
        <v>12.51</v>
      </c>
      <c r="BH44">
        <v>12.65</v>
      </c>
      <c r="BI44">
        <v>13.645</v>
      </c>
      <c r="BJ44">
        <v>13.03</v>
      </c>
      <c r="BK44">
        <v>12.965</v>
      </c>
      <c r="BL44">
        <v>12.06</v>
      </c>
      <c r="BM44">
        <v>11.9</v>
      </c>
      <c r="BN44">
        <v>11.925000000000001</v>
      </c>
      <c r="BO44">
        <v>12.15</v>
      </c>
      <c r="BP44">
        <v>11.71</v>
      </c>
      <c r="BQ44">
        <v>11.175000000000001</v>
      </c>
      <c r="BR44" s="10">
        <f t="shared" si="0"/>
        <v>-0.45944507865255502</v>
      </c>
      <c r="BS44" s="11" cm="1">
        <f t="array" aca="1" ref="BS44" ca="1">_xlfn.PERCENTILE.INC((OFFSET(E44,0,1,1,COLUMNS(E44:BQ44)-1) - E44:BP44) / E44:BP44, 0.05) * SQRT(COUNT(E44:BQ44) - 1)</f>
        <v>-0.53041419225594988</v>
      </c>
      <c r="BT44" s="10" cm="1">
        <f t="array" aca="1" ref="BT44" ca="1">_xlfn.STDEV.P((E44:BP44 - OFFSET(E44:BP44,0,1)) / OFFSET(E44:BP44,0,1)) * SQRT(COUNT(E44:BQ44)-1)</f>
        <v>0.35536575733949094</v>
      </c>
      <c r="BU44" s="10" cm="1">
        <f t="array" ref="BU44">-(MAX(1 - (E44:BQ44 / _xlfn.SCAN(E44, E44:BQ44, _xlfn.LAMBDA(_xlpm.a,_xlpm.b, MAX(_xlpm.a, _xlpm.b))))))</f>
        <v>-0.49028461959496439</v>
      </c>
      <c r="BV44" s="12">
        <f t="shared" ca="1" si="1"/>
        <v>-1.2828165607893682</v>
      </c>
    </row>
    <row r="45" spans="1:74" x14ac:dyDescent="0.45">
      <c r="A45" s="2" t="s">
        <v>105</v>
      </c>
      <c r="B45" t="s">
        <v>106</v>
      </c>
      <c r="C45" t="s">
        <v>7</v>
      </c>
      <c r="D45" t="s">
        <v>8</v>
      </c>
      <c r="E45">
        <v>131.7355</v>
      </c>
      <c r="F45">
        <v>133.22309999999999</v>
      </c>
      <c r="G45">
        <v>133.6694</v>
      </c>
      <c r="H45">
        <v>132.36359999999999</v>
      </c>
      <c r="I45">
        <v>132.4297</v>
      </c>
      <c r="J45">
        <v>134.06610000000001</v>
      </c>
      <c r="K45">
        <v>135.53720000000001</v>
      </c>
      <c r="L45">
        <v>133.96690000000001</v>
      </c>
      <c r="M45">
        <v>134.06610000000001</v>
      </c>
      <c r="N45">
        <v>134.62809999999999</v>
      </c>
      <c r="O45">
        <v>134.62809999999999</v>
      </c>
      <c r="P45">
        <v>134.62809999999999</v>
      </c>
      <c r="Q45">
        <v>132.9752</v>
      </c>
      <c r="R45">
        <v>133.70249999999999</v>
      </c>
      <c r="S45">
        <v>134.4297</v>
      </c>
      <c r="T45">
        <v>132.39670000000001</v>
      </c>
      <c r="U45">
        <v>131.68600000000001</v>
      </c>
      <c r="V45">
        <v>133.17349999999999</v>
      </c>
      <c r="W45">
        <v>134.13220000000001</v>
      </c>
      <c r="X45">
        <v>135.2396</v>
      </c>
      <c r="Y45">
        <v>136.6446</v>
      </c>
      <c r="Z45">
        <v>134.72720000000001</v>
      </c>
      <c r="AA45">
        <v>135.47110000000001</v>
      </c>
      <c r="AB45">
        <v>135.15700000000001</v>
      </c>
      <c r="AC45">
        <v>135.48759999999999</v>
      </c>
      <c r="AD45">
        <v>132.9091</v>
      </c>
      <c r="AE45">
        <v>129.63640000000001</v>
      </c>
      <c r="AF45">
        <v>130.28100000000001</v>
      </c>
      <c r="AG45">
        <v>130.876</v>
      </c>
      <c r="AH45">
        <v>130.2645</v>
      </c>
      <c r="AI45">
        <v>134.2149</v>
      </c>
      <c r="AJ45">
        <v>132.03309999999999</v>
      </c>
      <c r="AK45">
        <v>134.7107</v>
      </c>
      <c r="AL45">
        <v>133.68600000000001</v>
      </c>
      <c r="AM45">
        <v>131.9008</v>
      </c>
      <c r="AN45">
        <v>132.3306</v>
      </c>
      <c r="AO45">
        <v>134.4297</v>
      </c>
      <c r="AP45">
        <v>132.9256</v>
      </c>
      <c r="AQ45">
        <v>133.10740000000001</v>
      </c>
      <c r="AR45">
        <v>133.96690000000001</v>
      </c>
      <c r="AS45">
        <v>136.9091</v>
      </c>
      <c r="AT45">
        <v>136.41319999999999</v>
      </c>
      <c r="AU45">
        <v>134.57849999999999</v>
      </c>
      <c r="AV45">
        <v>132</v>
      </c>
      <c r="AW45">
        <v>134.01650000000001</v>
      </c>
      <c r="AX45">
        <v>133.71899999999999</v>
      </c>
      <c r="AY45">
        <v>134.7818</v>
      </c>
      <c r="AZ45">
        <v>133.7818</v>
      </c>
      <c r="BA45">
        <v>131.0909</v>
      </c>
      <c r="BB45">
        <v>128.98179999999999</v>
      </c>
      <c r="BC45">
        <v>126.4727</v>
      </c>
      <c r="BD45">
        <v>125.70910000000001</v>
      </c>
      <c r="BE45">
        <v>122.709</v>
      </c>
      <c r="BF45">
        <v>124.4</v>
      </c>
      <c r="BG45">
        <v>119.709</v>
      </c>
      <c r="BH45">
        <v>117.63639999999999</v>
      </c>
      <c r="BI45">
        <v>115.7454</v>
      </c>
      <c r="BJ45">
        <v>119.2727</v>
      </c>
      <c r="BK45">
        <v>118.3454</v>
      </c>
      <c r="BL45">
        <v>117.9272</v>
      </c>
      <c r="BM45">
        <v>122.63630000000001</v>
      </c>
      <c r="BN45">
        <v>121.5818</v>
      </c>
      <c r="BO45">
        <v>121.8</v>
      </c>
      <c r="BP45">
        <v>119.87269999999999</v>
      </c>
      <c r="BQ45">
        <v>116.4727</v>
      </c>
      <c r="BR45" s="10">
        <f t="shared" si="0"/>
        <v>-0.115859430449651</v>
      </c>
      <c r="BS45" s="11" cm="1">
        <f t="array" aca="1" ref="BS45" ca="1">_xlfn.PERCENTILE.INC((OFFSET(E45,0,1,1,COLUMNS(E45:BQ45)-1) - E45:BP45) / E45:BP45, 0.05) * SQRT(COUNT(E45:BQ45) - 1)</f>
        <v>-0.18642174609766629</v>
      </c>
      <c r="BT45" s="10" cm="1">
        <f t="array" aca="1" ref="BT45" ca="1">_xlfn.STDEV.P((E45:BP45 - OFFSET(E45:BP45,0,1)) / OFFSET(E45:BP45,0,1)) * SQRT(COUNT(E45:BQ45)-1)</f>
        <v>0.11731697654888315</v>
      </c>
      <c r="BU45" s="10" cm="1">
        <f t="array" ref="BU45">-(MAX(1 - (E45:BQ45 / _xlfn.SCAN(E45, E45:BQ45, _xlfn.LAMBDA(_xlpm.a,_xlpm.b, MAX(_xlpm.a, _xlpm.b))))))</f>
        <v>-0.15458212784979231</v>
      </c>
      <c r="BV45" s="12">
        <f t="shared" ca="1" si="1"/>
        <v>-0.95709447816246107</v>
      </c>
    </row>
    <row r="46" spans="1:74" x14ac:dyDescent="0.45">
      <c r="A46" s="2" t="s">
        <v>107</v>
      </c>
      <c r="B46" t="s">
        <v>108</v>
      </c>
      <c r="C46" t="s">
        <v>54</v>
      </c>
      <c r="D46" t="s">
        <v>8</v>
      </c>
      <c r="E46">
        <v>20.04</v>
      </c>
      <c r="F46">
        <v>21.11</v>
      </c>
      <c r="G46">
        <v>21.43</v>
      </c>
      <c r="H46">
        <v>20.82</v>
      </c>
      <c r="I46">
        <v>20.7</v>
      </c>
      <c r="J46">
        <v>19.5</v>
      </c>
      <c r="K46">
        <v>20.47</v>
      </c>
      <c r="L46">
        <v>21.28</v>
      </c>
      <c r="M46">
        <v>22.34</v>
      </c>
      <c r="N46">
        <v>22.51</v>
      </c>
      <c r="O46">
        <v>22.51</v>
      </c>
      <c r="P46">
        <v>22.51</v>
      </c>
      <c r="Q46">
        <v>23.12</v>
      </c>
      <c r="R46">
        <v>23.7</v>
      </c>
      <c r="S46">
        <v>23.69</v>
      </c>
      <c r="T46">
        <v>23.3</v>
      </c>
      <c r="U46">
        <v>22.87</v>
      </c>
      <c r="V46">
        <v>22.58</v>
      </c>
      <c r="W46">
        <v>22.46</v>
      </c>
      <c r="X46">
        <v>23.05</v>
      </c>
      <c r="Y46">
        <v>24.75</v>
      </c>
      <c r="Z46">
        <v>23.93</v>
      </c>
      <c r="AA46">
        <v>24.51</v>
      </c>
      <c r="AB46">
        <v>24.32</v>
      </c>
      <c r="AC46">
        <v>23.55</v>
      </c>
      <c r="AD46">
        <v>24.61</v>
      </c>
      <c r="AE46">
        <v>23.57</v>
      </c>
      <c r="AF46">
        <v>23.33</v>
      </c>
      <c r="AG46">
        <v>24.48</v>
      </c>
      <c r="AH46">
        <v>23.6</v>
      </c>
      <c r="AI46">
        <v>24.33</v>
      </c>
      <c r="AJ46">
        <v>24.05</v>
      </c>
      <c r="AK46">
        <v>25.2</v>
      </c>
      <c r="AL46">
        <v>25.36</v>
      </c>
      <c r="AM46">
        <v>25.7</v>
      </c>
      <c r="AN46">
        <v>25.43</v>
      </c>
      <c r="AO46">
        <v>25.98</v>
      </c>
      <c r="AP46">
        <v>25.59</v>
      </c>
      <c r="AQ46">
        <v>25.85</v>
      </c>
      <c r="AR46">
        <v>25.89</v>
      </c>
      <c r="AS46">
        <v>26.99</v>
      </c>
      <c r="AT46">
        <v>27.9</v>
      </c>
      <c r="AU46">
        <v>27.44</v>
      </c>
      <c r="AV46">
        <v>27.48</v>
      </c>
      <c r="AW46">
        <v>27.68</v>
      </c>
      <c r="AX46">
        <v>27.02</v>
      </c>
      <c r="AY46">
        <v>27.04</v>
      </c>
      <c r="AZ46">
        <v>27.24</v>
      </c>
      <c r="BA46">
        <v>27.55</v>
      </c>
      <c r="BB46">
        <v>26.81</v>
      </c>
      <c r="BC46">
        <v>25.64</v>
      </c>
      <c r="BD46">
        <v>23.67</v>
      </c>
      <c r="BE46">
        <v>23.25</v>
      </c>
      <c r="BF46">
        <v>24.3</v>
      </c>
      <c r="BG46">
        <v>22.66</v>
      </c>
      <c r="BH46">
        <v>22.41</v>
      </c>
      <c r="BI46">
        <v>22.98</v>
      </c>
      <c r="BJ46">
        <v>23.76</v>
      </c>
      <c r="BK46">
        <v>23.36</v>
      </c>
      <c r="BL46">
        <v>22.82</v>
      </c>
      <c r="BM46">
        <v>23.98</v>
      </c>
      <c r="BN46">
        <v>24.92</v>
      </c>
      <c r="BO46">
        <v>24.79</v>
      </c>
      <c r="BP46">
        <v>24.47</v>
      </c>
      <c r="BQ46">
        <v>24.18</v>
      </c>
      <c r="BR46" s="10">
        <f t="shared" si="0"/>
        <v>0.20658682634730544</v>
      </c>
      <c r="BS46" s="11" cm="1">
        <f t="array" aca="1" ref="BS46" ca="1">_xlfn.PERCENTILE.INC((OFFSET(E46,0,1,1,COLUMNS(E46:BQ46)-1) - E46:BP46) / E46:BP46, 0.05) * SQRT(COUNT(E46:BQ46) - 1)</f>
        <v>-0.34746603523735614</v>
      </c>
      <c r="BT46" s="10" cm="1">
        <f t="array" aca="1" ref="BT46" ca="1">_xlfn.STDEV.P((E46:BP46 - OFFSET(E46:BP46,0,1)) / OFFSET(E46:BP46,0,1)) * SQRT(COUNT(E46:BQ46)-1)</f>
        <v>0.25100614876944854</v>
      </c>
      <c r="BU46" s="10" cm="1">
        <f t="array" ref="BU46">-(MAX(1 - (E46:BQ46 / _xlfn.SCAN(E46, E46:BQ46, _xlfn.LAMBDA(_xlpm.a,_xlpm.b, MAX(_xlpm.a, _xlpm.b))))))</f>
        <v>-0.1967741935483871</v>
      </c>
      <c r="BV46" s="12">
        <f t="shared" ca="1" si="1"/>
        <v>0.83728158603932012</v>
      </c>
    </row>
    <row r="47" spans="1:74" x14ac:dyDescent="0.45">
      <c r="A47" s="2" t="s">
        <v>109</v>
      </c>
      <c r="B47" t="s">
        <v>110</v>
      </c>
      <c r="C47" t="s">
        <v>111</v>
      </c>
      <c r="D47" t="s">
        <v>58</v>
      </c>
      <c r="E47">
        <v>8.31</v>
      </c>
      <c r="F47">
        <v>8.49</v>
      </c>
      <c r="G47">
        <v>8.75</v>
      </c>
      <c r="H47">
        <v>8.5</v>
      </c>
      <c r="I47">
        <v>8.56</v>
      </c>
      <c r="J47">
        <v>8.61</v>
      </c>
      <c r="K47">
        <v>8.6999999999999993</v>
      </c>
      <c r="L47">
        <v>8.8000000000000007</v>
      </c>
      <c r="M47">
        <v>9</v>
      </c>
      <c r="N47">
        <v>9</v>
      </c>
      <c r="O47">
        <v>9</v>
      </c>
      <c r="P47">
        <v>9</v>
      </c>
      <c r="Q47">
        <v>8.8699999999999992</v>
      </c>
      <c r="R47">
        <v>8.75</v>
      </c>
      <c r="S47">
        <v>8.75</v>
      </c>
      <c r="T47">
        <v>8.65</v>
      </c>
      <c r="U47">
        <v>8.4700000000000006</v>
      </c>
      <c r="V47">
        <v>8.4700000000000006</v>
      </c>
      <c r="W47">
        <v>8.49</v>
      </c>
      <c r="X47">
        <v>8.35</v>
      </c>
      <c r="Y47">
        <v>8.1999999999999993</v>
      </c>
      <c r="Z47">
        <v>8.18</v>
      </c>
      <c r="AA47">
        <v>8.3000000000000007</v>
      </c>
      <c r="AB47">
        <v>8.41</v>
      </c>
      <c r="AC47">
        <v>8.5</v>
      </c>
      <c r="AD47">
        <v>8.3699999999999992</v>
      </c>
      <c r="AE47">
        <v>7.99</v>
      </c>
      <c r="AF47">
        <v>7.95</v>
      </c>
      <c r="AG47">
        <v>8.23</v>
      </c>
      <c r="AH47">
        <v>8.1999999999999993</v>
      </c>
      <c r="AI47">
        <v>8.2899999999999991</v>
      </c>
      <c r="AJ47">
        <v>8.5</v>
      </c>
      <c r="AK47">
        <v>8.5</v>
      </c>
      <c r="AL47">
        <v>8.49</v>
      </c>
      <c r="AM47">
        <v>8.31</v>
      </c>
      <c r="AN47">
        <v>8.35</v>
      </c>
      <c r="AO47">
        <v>8.35</v>
      </c>
      <c r="AP47">
        <v>8.5500000000000007</v>
      </c>
      <c r="AQ47">
        <v>8.69</v>
      </c>
      <c r="AR47">
        <v>8.69</v>
      </c>
      <c r="AS47">
        <v>8.69</v>
      </c>
      <c r="AT47">
        <v>8.52</v>
      </c>
      <c r="AU47">
        <v>8.5</v>
      </c>
      <c r="AV47">
        <v>8.9</v>
      </c>
      <c r="AW47">
        <v>9.4700000000000006</v>
      </c>
      <c r="AX47">
        <v>9.6999999999999993</v>
      </c>
      <c r="AY47">
        <v>9.6999999999999993</v>
      </c>
      <c r="AZ47">
        <v>9.69</v>
      </c>
      <c r="BA47">
        <v>9.84</v>
      </c>
      <c r="BB47">
        <v>9.7899999999999991</v>
      </c>
      <c r="BC47">
        <v>9.02</v>
      </c>
      <c r="BD47">
        <v>9.11</v>
      </c>
      <c r="BE47">
        <v>9.1999999999999993</v>
      </c>
      <c r="BF47">
        <v>8.8800000000000008</v>
      </c>
      <c r="BG47">
        <v>8.57</v>
      </c>
      <c r="BH47">
        <v>8.6199999999999992</v>
      </c>
      <c r="BI47">
        <v>8.76</v>
      </c>
      <c r="BJ47">
        <v>8.92</v>
      </c>
      <c r="BK47">
        <v>8.41</v>
      </c>
      <c r="BL47">
        <v>8.02</v>
      </c>
      <c r="BM47">
        <v>8.25</v>
      </c>
      <c r="BN47">
        <v>8.3800000000000008</v>
      </c>
      <c r="BO47">
        <v>8.58</v>
      </c>
      <c r="BP47">
        <v>8.8800000000000008</v>
      </c>
      <c r="BQ47">
        <v>8.33</v>
      </c>
      <c r="BR47" s="10">
        <f t="shared" si="0"/>
        <v>2.4067388688326801E-3</v>
      </c>
      <c r="BS47" s="11" cm="1">
        <f t="array" aca="1" ref="BS47" ca="1">_xlfn.PERCENTILE.INC((OFFSET(E47,0,1,1,COLUMNS(E47:BQ47)-1) - E47:BP47) / E47:BP47, 0.05) * SQRT(COUNT(E47:BQ47) - 1)</f>
        <v>-0.36981916902134798</v>
      </c>
      <c r="BT47" s="10" cm="1">
        <f t="array" aca="1" ref="BT47" ca="1">_xlfn.STDEV.P((E47:BP47 - OFFSET(E47:BP47,0,1)) / OFFSET(E47:BP47,0,1)) * SQRT(COUNT(E47:BQ47)-1)</f>
        <v>0.20374403598292512</v>
      </c>
      <c r="BU47" s="10" cm="1">
        <f t="array" ref="BU47">-(MAX(1 - (E47:BQ47 / _xlfn.SCAN(E47, E47:BQ47, _xlfn.LAMBDA(_xlpm.a,_xlpm.b, MAX(_xlpm.a, _xlpm.b))))))</f>
        <v>-0.18495934959349591</v>
      </c>
      <c r="BV47" s="12">
        <f t="shared" ca="1" si="1"/>
        <v>2.9363995073377593E-2</v>
      </c>
    </row>
    <row r="48" spans="1:74" x14ac:dyDescent="0.45">
      <c r="A48" s="2" t="s">
        <v>112</v>
      </c>
      <c r="B48" t="s">
        <v>113</v>
      </c>
      <c r="C48" t="s">
        <v>7</v>
      </c>
      <c r="D48" t="s">
        <v>8</v>
      </c>
      <c r="E48">
        <v>108.4</v>
      </c>
      <c r="F48">
        <v>109.3</v>
      </c>
      <c r="G48">
        <v>110.5</v>
      </c>
      <c r="H48">
        <v>107.5</v>
      </c>
      <c r="I48">
        <v>106.7</v>
      </c>
      <c r="J48">
        <v>107.4</v>
      </c>
      <c r="K48">
        <v>106.95</v>
      </c>
      <c r="L48">
        <v>107.25</v>
      </c>
      <c r="M48">
        <v>107.9</v>
      </c>
      <c r="N48">
        <v>108.5</v>
      </c>
      <c r="O48">
        <v>108.5</v>
      </c>
      <c r="P48">
        <v>108.5</v>
      </c>
      <c r="Q48">
        <v>109.15</v>
      </c>
      <c r="R48">
        <v>111.4</v>
      </c>
      <c r="S48">
        <v>113.25</v>
      </c>
      <c r="T48">
        <v>111.9</v>
      </c>
      <c r="U48">
        <v>109.15</v>
      </c>
      <c r="V48">
        <v>106.8</v>
      </c>
      <c r="W48">
        <v>107.65</v>
      </c>
      <c r="X48">
        <v>109</v>
      </c>
      <c r="Y48">
        <v>109.15</v>
      </c>
      <c r="Z48">
        <v>108.95</v>
      </c>
      <c r="AA48">
        <v>109.25</v>
      </c>
      <c r="AB48">
        <v>112.65</v>
      </c>
      <c r="AC48">
        <v>116.5</v>
      </c>
      <c r="AD48">
        <v>116.25</v>
      </c>
      <c r="AE48">
        <v>111.7</v>
      </c>
      <c r="AF48">
        <v>115.05</v>
      </c>
      <c r="AG48">
        <v>115.45</v>
      </c>
      <c r="AH48">
        <v>112</v>
      </c>
      <c r="AI48">
        <v>115.2</v>
      </c>
      <c r="AJ48">
        <v>116</v>
      </c>
      <c r="AK48">
        <v>117.8</v>
      </c>
      <c r="AL48">
        <v>117.45</v>
      </c>
      <c r="AM48">
        <v>112.55</v>
      </c>
      <c r="AN48">
        <v>111.85</v>
      </c>
      <c r="AO48">
        <v>112.3</v>
      </c>
      <c r="AP48">
        <v>109.6</v>
      </c>
      <c r="AQ48">
        <v>111.25</v>
      </c>
      <c r="AR48">
        <v>111.5</v>
      </c>
      <c r="AS48">
        <v>113.3</v>
      </c>
      <c r="AT48">
        <v>112.95</v>
      </c>
      <c r="AU48">
        <v>112.55</v>
      </c>
      <c r="AV48">
        <v>112.95</v>
      </c>
      <c r="AW48">
        <v>115.3</v>
      </c>
      <c r="AX48">
        <v>116.35</v>
      </c>
      <c r="AY48">
        <v>117.05</v>
      </c>
      <c r="AZ48">
        <v>116.15</v>
      </c>
      <c r="BA48">
        <v>115.45</v>
      </c>
      <c r="BB48">
        <v>112.55</v>
      </c>
      <c r="BC48">
        <v>105.95</v>
      </c>
      <c r="BD48">
        <v>102.25</v>
      </c>
      <c r="BE48">
        <v>97.34</v>
      </c>
      <c r="BF48">
        <v>98.8</v>
      </c>
      <c r="BG48">
        <v>91.68</v>
      </c>
      <c r="BH48">
        <v>92.12</v>
      </c>
      <c r="BI48">
        <v>92.52</v>
      </c>
      <c r="BJ48">
        <v>93.08</v>
      </c>
      <c r="BK48">
        <v>89.98</v>
      </c>
      <c r="BL48">
        <v>85.72</v>
      </c>
      <c r="BM48">
        <v>89.62</v>
      </c>
      <c r="BN48">
        <v>90.54</v>
      </c>
      <c r="BO48">
        <v>90.18</v>
      </c>
      <c r="BP48">
        <v>86.18</v>
      </c>
      <c r="BQ48">
        <v>84.92</v>
      </c>
      <c r="BR48" s="10">
        <f t="shared" si="0"/>
        <v>-0.21660516605166055</v>
      </c>
      <c r="BS48" s="11" cm="1">
        <f t="array" aca="1" ref="BS48" ca="1">_xlfn.PERCENTILE.INC((OFFSET(E48,0,1,1,COLUMNS(E48:BQ48)-1) - E48:BP48) / E48:BP48, 0.05) * SQRT(COUNT(E48:BQ48) - 1)</f>
        <v>-0.37516508806496102</v>
      </c>
      <c r="BT48" s="10" cm="1">
        <f t="array" aca="1" ref="BT48" ca="1">_xlfn.STDEV.P((E48:BP48 - OFFSET(E48:BP48,0,1)) / OFFSET(E48:BP48,0,1)) * SQRT(COUNT(E48:BQ48)-1)</f>
        <v>0.18786393761987324</v>
      </c>
      <c r="BU48" s="10" cm="1">
        <f t="array" ref="BU48">-(MAX(1 - (E48:BQ48 / _xlfn.SCAN(E48, E48:BQ48, _xlfn.LAMBDA(_xlpm.a,_xlpm.b, MAX(_xlpm.a, _xlpm.b))))))</f>
        <v>-0.27911714770797957</v>
      </c>
      <c r="BV48" s="12">
        <f t="shared" ca="1" si="1"/>
        <v>-1.1339545457772051</v>
      </c>
    </row>
    <row r="49" spans="1:74" x14ac:dyDescent="0.45">
      <c r="A49" s="2" t="s">
        <v>114</v>
      </c>
      <c r="B49" t="s">
        <v>115</v>
      </c>
      <c r="C49" t="s">
        <v>37</v>
      </c>
      <c r="D49" t="s">
        <v>58</v>
      </c>
      <c r="E49">
        <v>813.5</v>
      </c>
      <c r="F49">
        <v>802</v>
      </c>
      <c r="G49">
        <v>805</v>
      </c>
      <c r="H49">
        <v>790.5</v>
      </c>
      <c r="I49">
        <v>793.5</v>
      </c>
      <c r="J49">
        <v>816.5</v>
      </c>
      <c r="K49">
        <v>815</v>
      </c>
      <c r="L49">
        <v>818</v>
      </c>
      <c r="M49">
        <v>842.5</v>
      </c>
      <c r="N49">
        <v>842.5</v>
      </c>
      <c r="O49">
        <v>842.5</v>
      </c>
      <c r="P49">
        <v>842.5</v>
      </c>
      <c r="Q49">
        <v>855</v>
      </c>
      <c r="R49">
        <v>867.5</v>
      </c>
      <c r="S49">
        <v>879</v>
      </c>
      <c r="T49">
        <v>858</v>
      </c>
      <c r="U49">
        <v>803</v>
      </c>
      <c r="V49">
        <v>775.5</v>
      </c>
      <c r="W49">
        <v>786.5</v>
      </c>
      <c r="X49">
        <v>765</v>
      </c>
      <c r="Y49">
        <v>774.5</v>
      </c>
      <c r="Z49">
        <v>750</v>
      </c>
      <c r="AA49">
        <v>760.5</v>
      </c>
      <c r="AB49">
        <v>788</v>
      </c>
      <c r="AC49">
        <v>797</v>
      </c>
      <c r="AD49">
        <v>770.5</v>
      </c>
      <c r="AE49">
        <v>778.5</v>
      </c>
      <c r="AF49">
        <v>752.5</v>
      </c>
      <c r="AG49">
        <v>784</v>
      </c>
      <c r="AH49">
        <v>796.5</v>
      </c>
      <c r="AI49">
        <v>814</v>
      </c>
      <c r="AJ49">
        <v>821.5</v>
      </c>
      <c r="AK49">
        <v>821.5</v>
      </c>
      <c r="AL49">
        <v>839</v>
      </c>
      <c r="AM49">
        <v>839.5</v>
      </c>
      <c r="AN49">
        <v>821</v>
      </c>
      <c r="AO49">
        <v>838</v>
      </c>
      <c r="AP49">
        <v>833</v>
      </c>
      <c r="AQ49">
        <v>845</v>
      </c>
      <c r="AR49">
        <v>845</v>
      </c>
      <c r="AS49">
        <v>860</v>
      </c>
      <c r="AT49">
        <v>868</v>
      </c>
      <c r="AU49">
        <v>897</v>
      </c>
      <c r="AV49">
        <v>886.5</v>
      </c>
      <c r="AW49">
        <v>892</v>
      </c>
      <c r="AX49">
        <v>901</v>
      </c>
      <c r="AY49">
        <v>901</v>
      </c>
      <c r="AZ49">
        <v>901</v>
      </c>
      <c r="BA49">
        <v>915</v>
      </c>
      <c r="BB49">
        <v>903.5</v>
      </c>
      <c r="BC49">
        <v>879.5</v>
      </c>
      <c r="BD49">
        <v>846</v>
      </c>
      <c r="BE49">
        <v>869</v>
      </c>
      <c r="BF49">
        <v>873</v>
      </c>
      <c r="BG49">
        <v>822</v>
      </c>
      <c r="BH49">
        <v>835.5</v>
      </c>
      <c r="BI49">
        <v>835</v>
      </c>
      <c r="BJ49">
        <v>813.5</v>
      </c>
      <c r="BK49">
        <v>795</v>
      </c>
      <c r="BL49">
        <v>780</v>
      </c>
      <c r="BM49">
        <v>778</v>
      </c>
      <c r="BN49">
        <v>780</v>
      </c>
      <c r="BO49">
        <v>784</v>
      </c>
      <c r="BP49">
        <v>771.5</v>
      </c>
      <c r="BQ49">
        <v>756</v>
      </c>
      <c r="BR49" s="10">
        <f t="shared" si="0"/>
        <v>-7.0682237246465884E-2</v>
      </c>
      <c r="BS49" s="11" cm="1">
        <f t="array" aca="1" ref="BS49" ca="1">_xlfn.PERCENTILE.INC((OFFSET(E49,0,1,1,COLUMNS(E49:BQ49)-1) - E49:BP49) / E49:BP49, 0.05) * SQRT(COUNT(E49:BQ49) - 1)</f>
        <v>-0.27295378361971123</v>
      </c>
      <c r="BT49" s="10" cm="1">
        <f t="array" aca="1" ref="BT49" ca="1">_xlfn.STDEV.P((E49:BP49 - OFFSET(E49:BP49,0,1)) / OFFSET(E49:BP49,0,1)) * SQRT(COUNT(E49:BQ49)-1)</f>
        <v>0.17620786303685917</v>
      </c>
      <c r="BU49" s="10" cm="1">
        <f t="array" ref="BU49">-(MAX(1 - (E49:BQ49 / _xlfn.SCAN(E49, E49:BQ49, _xlfn.LAMBDA(_xlpm.a,_xlpm.b, MAX(_xlpm.a, _xlpm.b))))))</f>
        <v>-0.17377049180327864</v>
      </c>
      <c r="BV49" s="12">
        <f t="shared" ca="1" si="1"/>
        <v>-0.3808356567631071</v>
      </c>
    </row>
    <row r="50" spans="1:74" x14ac:dyDescent="0.45">
      <c r="A50" s="2" t="s">
        <v>116</v>
      </c>
      <c r="B50" t="s">
        <v>117</v>
      </c>
      <c r="C50" t="s">
        <v>111</v>
      </c>
      <c r="D50" t="s">
        <v>58</v>
      </c>
      <c r="E50">
        <v>336.3</v>
      </c>
      <c r="F50">
        <v>335.6</v>
      </c>
      <c r="G50">
        <v>334.5</v>
      </c>
      <c r="H50">
        <v>337</v>
      </c>
      <c r="I50">
        <v>335.1</v>
      </c>
      <c r="J50">
        <v>346.8</v>
      </c>
      <c r="K50">
        <v>339.6</v>
      </c>
      <c r="L50">
        <v>349.1</v>
      </c>
      <c r="M50">
        <v>360.9</v>
      </c>
      <c r="N50">
        <v>360.9</v>
      </c>
      <c r="O50">
        <v>360.9</v>
      </c>
      <c r="P50">
        <v>360.9</v>
      </c>
      <c r="Q50">
        <v>361.2</v>
      </c>
      <c r="R50">
        <v>358.1</v>
      </c>
      <c r="S50">
        <v>360</v>
      </c>
      <c r="T50">
        <v>350.8</v>
      </c>
      <c r="U50">
        <v>330</v>
      </c>
      <c r="V50">
        <v>331.7</v>
      </c>
      <c r="W50">
        <v>340.2</v>
      </c>
      <c r="X50">
        <v>336</v>
      </c>
      <c r="Y50">
        <v>340.5</v>
      </c>
      <c r="Z50">
        <v>332.2</v>
      </c>
      <c r="AA50">
        <v>343.2</v>
      </c>
      <c r="AB50">
        <v>351</v>
      </c>
      <c r="AC50">
        <v>355.5</v>
      </c>
      <c r="AD50">
        <v>354.8</v>
      </c>
      <c r="AE50">
        <v>343</v>
      </c>
      <c r="AF50">
        <v>341.6</v>
      </c>
      <c r="AG50">
        <v>349.5</v>
      </c>
      <c r="AH50">
        <v>350.6</v>
      </c>
      <c r="AI50">
        <v>359.7</v>
      </c>
      <c r="AJ50">
        <v>366.3</v>
      </c>
      <c r="AK50">
        <v>366.3</v>
      </c>
      <c r="AL50">
        <v>383</v>
      </c>
      <c r="AM50">
        <v>374.1</v>
      </c>
      <c r="AN50">
        <v>379.2</v>
      </c>
      <c r="AO50">
        <v>384.3</v>
      </c>
      <c r="AP50">
        <v>384.6</v>
      </c>
      <c r="AQ50">
        <v>393.5</v>
      </c>
      <c r="AR50">
        <v>393.5</v>
      </c>
      <c r="AS50">
        <v>389.2</v>
      </c>
      <c r="AT50">
        <v>395.7</v>
      </c>
      <c r="AU50">
        <v>407.8</v>
      </c>
      <c r="AV50">
        <v>397.5</v>
      </c>
      <c r="AW50">
        <v>401.8</v>
      </c>
      <c r="AX50">
        <v>408.1</v>
      </c>
      <c r="AY50">
        <v>408.1</v>
      </c>
      <c r="AZ50">
        <v>409.6</v>
      </c>
      <c r="BA50">
        <v>415</v>
      </c>
      <c r="BB50">
        <v>413.2</v>
      </c>
      <c r="BC50">
        <v>407.6</v>
      </c>
      <c r="BD50">
        <v>394.6</v>
      </c>
      <c r="BE50">
        <v>414.5</v>
      </c>
      <c r="BF50">
        <v>405.8</v>
      </c>
      <c r="BG50">
        <v>389.2</v>
      </c>
      <c r="BH50">
        <v>380</v>
      </c>
      <c r="BI50">
        <v>374</v>
      </c>
      <c r="BJ50">
        <v>362.3</v>
      </c>
      <c r="BK50">
        <v>345</v>
      </c>
      <c r="BL50">
        <v>327.9</v>
      </c>
      <c r="BM50">
        <v>331.7</v>
      </c>
      <c r="BN50">
        <v>341</v>
      </c>
      <c r="BO50">
        <v>352.7</v>
      </c>
      <c r="BP50">
        <v>358.5</v>
      </c>
      <c r="BQ50">
        <v>342.1</v>
      </c>
      <c r="BR50" s="10">
        <f t="shared" si="0"/>
        <v>1.7246506095747877E-2</v>
      </c>
      <c r="BS50" s="11" cm="1">
        <f t="array" aca="1" ref="BS50" ca="1">_xlfn.PERCENTILE.INC((OFFSET(E50,0,1,1,COLUMNS(E50:BQ50)-1) - E50:BP50) / E50:BP50, 0.05) * SQRT(COUNT(E50:BQ50) - 1)</f>
        <v>-0.36016213990581442</v>
      </c>
      <c r="BT50" s="10" cm="1">
        <f t="array" aca="1" ref="BT50" ca="1">_xlfn.STDEV.P((E50:BP50 - OFFSET(E50:BP50,0,1)) / OFFSET(E50:BP50,0,1)) * SQRT(COUNT(E50:BQ50)-1)</f>
        <v>0.19387820554393254</v>
      </c>
      <c r="BU50" s="10" cm="1">
        <f t="array" ref="BU50">-(MAX(1 - (E50:BQ50 / _xlfn.SCAN(E50, E50:BQ50, _xlfn.LAMBDA(_xlpm.a,_xlpm.b, MAX(_xlpm.a, _xlpm.b))))))</f>
        <v>-0.20987951807228922</v>
      </c>
      <c r="BV50" s="12">
        <f t="shared" ca="1" si="1"/>
        <v>0.1073999320208765</v>
      </c>
    </row>
    <row r="51" spans="1:74" x14ac:dyDescent="0.45">
      <c r="A51" s="2" t="s">
        <v>118</v>
      </c>
      <c r="B51" t="s">
        <v>119</v>
      </c>
      <c r="C51" t="s">
        <v>111</v>
      </c>
      <c r="D51" t="s">
        <v>58</v>
      </c>
      <c r="E51">
        <v>30.5</v>
      </c>
      <c r="F51">
        <v>30.02</v>
      </c>
      <c r="G51">
        <v>30.38</v>
      </c>
      <c r="H51">
        <v>29.74</v>
      </c>
      <c r="I51">
        <v>29.86</v>
      </c>
      <c r="J51">
        <v>32.92</v>
      </c>
      <c r="K51">
        <v>31.74</v>
      </c>
      <c r="L51">
        <v>32.799999999999997</v>
      </c>
      <c r="M51">
        <v>33.5</v>
      </c>
      <c r="N51">
        <v>33.5</v>
      </c>
      <c r="O51">
        <v>33.5</v>
      </c>
      <c r="P51">
        <v>33.5</v>
      </c>
      <c r="Q51">
        <v>33.6</v>
      </c>
      <c r="R51">
        <v>34.18</v>
      </c>
      <c r="S51">
        <v>34.479999999999997</v>
      </c>
      <c r="T51">
        <v>33.78</v>
      </c>
      <c r="U51">
        <v>31.52</v>
      </c>
      <c r="V51">
        <v>32</v>
      </c>
      <c r="W51">
        <v>32.32</v>
      </c>
      <c r="X51">
        <v>32.18</v>
      </c>
      <c r="Y51">
        <v>32.880000000000003</v>
      </c>
      <c r="Z51">
        <v>32.06</v>
      </c>
      <c r="AA51">
        <v>29.56</v>
      </c>
      <c r="AB51">
        <v>30.24</v>
      </c>
      <c r="AC51">
        <v>30.54</v>
      </c>
      <c r="AD51">
        <v>30.4</v>
      </c>
      <c r="AE51">
        <v>29.56</v>
      </c>
      <c r="AF51">
        <v>28.9</v>
      </c>
      <c r="AG51">
        <v>29.26</v>
      </c>
      <c r="AH51">
        <v>29.1</v>
      </c>
      <c r="AI51">
        <v>30.8</v>
      </c>
      <c r="AJ51">
        <v>31.72</v>
      </c>
      <c r="AK51">
        <v>31.72</v>
      </c>
      <c r="AL51">
        <v>32.380000000000003</v>
      </c>
      <c r="AM51">
        <v>32.299999999999997</v>
      </c>
      <c r="AN51">
        <v>32.82</v>
      </c>
      <c r="AO51">
        <v>32.96</v>
      </c>
      <c r="AP51">
        <v>33.22</v>
      </c>
      <c r="AQ51">
        <v>36</v>
      </c>
      <c r="AR51">
        <v>36</v>
      </c>
      <c r="AS51">
        <v>35.979999999999997</v>
      </c>
      <c r="AT51">
        <v>36.9</v>
      </c>
      <c r="AU51">
        <v>36.96</v>
      </c>
      <c r="AV51">
        <v>36.799999999999997</v>
      </c>
      <c r="AW51">
        <v>37.5</v>
      </c>
      <c r="AX51">
        <v>37.659999999999997</v>
      </c>
      <c r="AY51">
        <v>37.659999999999997</v>
      </c>
      <c r="AZ51">
        <v>36.799999999999997</v>
      </c>
      <c r="BA51">
        <v>36.54</v>
      </c>
      <c r="BB51">
        <v>35.799999999999997</v>
      </c>
      <c r="BC51">
        <v>34.4</v>
      </c>
      <c r="BD51">
        <v>31.76</v>
      </c>
      <c r="BE51">
        <v>31.4</v>
      </c>
      <c r="BF51">
        <v>31.08</v>
      </c>
      <c r="BG51">
        <v>29.64</v>
      </c>
      <c r="BH51">
        <v>29.46</v>
      </c>
      <c r="BI51">
        <v>29.84</v>
      </c>
      <c r="BJ51">
        <v>30.08</v>
      </c>
      <c r="BK51">
        <v>28.6</v>
      </c>
      <c r="BL51">
        <v>27.68</v>
      </c>
      <c r="BM51">
        <v>27.24</v>
      </c>
      <c r="BN51">
        <v>28.4</v>
      </c>
      <c r="BO51">
        <v>28.08</v>
      </c>
      <c r="BP51">
        <v>27.58</v>
      </c>
      <c r="BQ51">
        <v>26.76</v>
      </c>
      <c r="BR51" s="10">
        <f t="shared" si="0"/>
        <v>-0.12262295081967207</v>
      </c>
      <c r="BS51" s="11" cm="1">
        <f t="array" aca="1" ref="BS51" ca="1">_xlfn.PERCENTILE.INC((OFFSET(E51,0,1,1,COLUMNS(E51:BQ51)-1) - E51:BP51) / E51:BP51, 0.05) * SQRT(COUNT(E51:BQ51) - 1)</f>
        <v>-0.39017292368356121</v>
      </c>
      <c r="BT51" s="10" cm="1">
        <f t="array" aca="1" ref="BT51" ca="1">_xlfn.STDEV.P((E51:BP51 - OFFSET(E51:BP51,0,1)) / OFFSET(E51:BP51,0,1)) * SQRT(COUNT(E51:BQ51)-1)</f>
        <v>0.24459425183329128</v>
      </c>
      <c r="BU51" s="10" cm="1">
        <f t="array" ref="BU51">-(MAX(1 - (E51:BQ51 / _xlfn.SCAN(E51, E51:BQ51, _xlfn.LAMBDA(_xlpm.a,_xlpm.b, MAX(_xlpm.a, _xlpm.b))))))</f>
        <v>-0.28943175783324471</v>
      </c>
      <c r="BV51" s="12">
        <f t="shared" ca="1" si="1"/>
        <v>-0.486711972695136</v>
      </c>
    </row>
    <row r="52" spans="1:74" x14ac:dyDescent="0.45">
      <c r="A52" s="2" t="s">
        <v>120</v>
      </c>
      <c r="B52" t="s">
        <v>121</v>
      </c>
      <c r="C52" t="s">
        <v>19</v>
      </c>
      <c r="D52" t="s">
        <v>8</v>
      </c>
      <c r="E52">
        <v>19.7</v>
      </c>
      <c r="F52">
        <v>20.399999999999999</v>
      </c>
      <c r="G52">
        <v>19.7</v>
      </c>
      <c r="H52">
        <v>18.100000000000001</v>
      </c>
      <c r="I52">
        <v>18.12</v>
      </c>
      <c r="J52">
        <v>17.899999999999999</v>
      </c>
      <c r="K52">
        <v>17.5</v>
      </c>
      <c r="L52">
        <v>17.78</v>
      </c>
      <c r="M52">
        <v>17.440000000000001</v>
      </c>
      <c r="N52">
        <v>17.3</v>
      </c>
      <c r="O52">
        <v>17.3</v>
      </c>
      <c r="P52">
        <v>17.3</v>
      </c>
      <c r="Q52">
        <v>17.3</v>
      </c>
      <c r="R52">
        <v>17.64</v>
      </c>
      <c r="S52">
        <v>17.82</v>
      </c>
      <c r="T52">
        <v>17.3</v>
      </c>
      <c r="U52">
        <v>17.260000000000002</v>
      </c>
      <c r="V52">
        <v>17.2</v>
      </c>
      <c r="W52">
        <v>16.600000000000001</v>
      </c>
      <c r="X52">
        <v>17.899999999999999</v>
      </c>
      <c r="Y52">
        <v>17.5</v>
      </c>
      <c r="Z52">
        <v>17.22</v>
      </c>
      <c r="AA52">
        <v>17.940000000000001</v>
      </c>
      <c r="AB52">
        <v>17.52</v>
      </c>
      <c r="AC52">
        <v>18.12</v>
      </c>
      <c r="AD52">
        <v>17.600000000000001</v>
      </c>
      <c r="AE52">
        <v>16.84</v>
      </c>
      <c r="AF52">
        <v>17</v>
      </c>
      <c r="AG52">
        <v>17.420000000000002</v>
      </c>
      <c r="AH52">
        <v>17.5</v>
      </c>
      <c r="AI52">
        <v>17</v>
      </c>
      <c r="AJ52">
        <v>16.760000000000002</v>
      </c>
      <c r="AK52">
        <v>16.66</v>
      </c>
      <c r="AL52">
        <v>16.22</v>
      </c>
      <c r="AM52">
        <v>15.96</v>
      </c>
      <c r="AN52">
        <v>16.3</v>
      </c>
      <c r="AO52">
        <v>16.04</v>
      </c>
      <c r="AP52">
        <v>16.46</v>
      </c>
      <c r="AQ52">
        <v>16.059999999999999</v>
      </c>
      <c r="AR52">
        <v>16.52</v>
      </c>
      <c r="AS52">
        <v>17.920000000000002</v>
      </c>
      <c r="AT52">
        <v>17.5</v>
      </c>
      <c r="AU52">
        <v>18.5</v>
      </c>
      <c r="AV52">
        <v>17.54</v>
      </c>
      <c r="AW52">
        <v>18.3</v>
      </c>
      <c r="AX52">
        <v>17.84</v>
      </c>
      <c r="AY52">
        <v>18.18</v>
      </c>
      <c r="AZ52">
        <v>18</v>
      </c>
      <c r="BA52">
        <v>18.100000000000001</v>
      </c>
      <c r="BB52">
        <v>17.38</v>
      </c>
      <c r="BC52">
        <v>17</v>
      </c>
      <c r="BD52">
        <v>16.66</v>
      </c>
      <c r="BE52">
        <v>16.100000000000001</v>
      </c>
      <c r="BF52">
        <v>16.3</v>
      </c>
      <c r="BG52">
        <v>16.38</v>
      </c>
      <c r="BH52">
        <v>15.84</v>
      </c>
      <c r="BI52">
        <v>16</v>
      </c>
      <c r="BJ52">
        <v>16.46</v>
      </c>
      <c r="BK52">
        <v>16</v>
      </c>
      <c r="BL52">
        <v>15.86</v>
      </c>
      <c r="BM52">
        <v>16</v>
      </c>
      <c r="BN52">
        <v>15.98</v>
      </c>
      <c r="BO52">
        <v>16</v>
      </c>
      <c r="BP52">
        <v>16.2</v>
      </c>
      <c r="BQ52">
        <v>16.02</v>
      </c>
      <c r="BR52" s="10">
        <f t="shared" si="0"/>
        <v>-0.18680203045685279</v>
      </c>
      <c r="BS52" s="11" cm="1">
        <f t="array" aca="1" ref="BS52" ca="1">_xlfn.PERCENTILE.INC((OFFSET(E52,0,1,1,COLUMNS(E52:BQ52)-1) - E52:BP52) / E52:BP52, 0.05) * SQRT(COUNT(E52:BQ52) - 1)</f>
        <v>-0.31235770268534058</v>
      </c>
      <c r="BT52" s="10" cm="1">
        <f t="array" aca="1" ref="BT52" ca="1">_xlfn.STDEV.P((E52:BP52 - OFFSET(E52:BP52,0,1)) / OFFSET(E52:BP52,0,1)) * SQRT(COUNT(E52:BQ52)-1)</f>
        <v>0.2324892307672955</v>
      </c>
      <c r="BU52" s="10" cm="1">
        <f t="array" ref="BU52">-(MAX(1 - (E52:BQ52 / _xlfn.SCAN(E52, E52:BQ52, _xlfn.LAMBDA(_xlpm.a,_xlpm.b, MAX(_xlpm.a, _xlpm.b))))))</f>
        <v>-0.22352941176470587</v>
      </c>
      <c r="BV52" s="12">
        <f t="shared" ca="1" si="1"/>
        <v>-0.78810545267900378</v>
      </c>
    </row>
    <row r="53" spans="1:74" x14ac:dyDescent="0.45">
      <c r="A53" s="2" t="s">
        <v>122</v>
      </c>
      <c r="B53" t="s">
        <v>123</v>
      </c>
      <c r="C53" t="s">
        <v>7</v>
      </c>
      <c r="D53" t="s">
        <v>8</v>
      </c>
      <c r="E53">
        <v>78.62</v>
      </c>
      <c r="F53">
        <v>79.42</v>
      </c>
      <c r="G53">
        <v>78.34</v>
      </c>
      <c r="H53">
        <v>77.040000000000006</v>
      </c>
      <c r="I53">
        <v>77.56</v>
      </c>
      <c r="J53">
        <v>78.099999999999994</v>
      </c>
      <c r="K53">
        <v>76.94</v>
      </c>
      <c r="L53">
        <v>77.06</v>
      </c>
      <c r="M53">
        <v>76.48</v>
      </c>
      <c r="N53">
        <v>77.06</v>
      </c>
      <c r="O53">
        <v>77.06</v>
      </c>
      <c r="P53">
        <v>77.06</v>
      </c>
      <c r="Q53">
        <v>76.8</v>
      </c>
      <c r="R53">
        <v>78.680000000000007</v>
      </c>
      <c r="S53">
        <v>83.88</v>
      </c>
      <c r="T53">
        <v>82</v>
      </c>
      <c r="U53">
        <v>82.6</v>
      </c>
      <c r="V53">
        <v>80.02</v>
      </c>
      <c r="W53">
        <v>82</v>
      </c>
      <c r="X53">
        <v>83.06</v>
      </c>
      <c r="Y53">
        <v>83.1</v>
      </c>
      <c r="Z53">
        <v>82.84</v>
      </c>
      <c r="AA53">
        <v>83.02</v>
      </c>
      <c r="AB53">
        <v>83.1</v>
      </c>
      <c r="AC53">
        <v>81</v>
      </c>
      <c r="AD53">
        <v>80.5</v>
      </c>
      <c r="AE53">
        <v>79.2</v>
      </c>
      <c r="AF53">
        <v>79.78</v>
      </c>
      <c r="AG53">
        <v>81.099999999999994</v>
      </c>
      <c r="AH53">
        <v>78.72</v>
      </c>
      <c r="AI53">
        <v>80.099999999999994</v>
      </c>
      <c r="AJ53">
        <v>80.400000000000006</v>
      </c>
      <c r="AK53">
        <v>81.400000000000006</v>
      </c>
      <c r="AL53">
        <v>80.459999999999994</v>
      </c>
      <c r="AM53">
        <v>79.08</v>
      </c>
      <c r="AN53">
        <v>79.92</v>
      </c>
      <c r="AO53">
        <v>80.84</v>
      </c>
      <c r="AP53">
        <v>81.099999999999994</v>
      </c>
      <c r="AQ53">
        <v>82.02</v>
      </c>
      <c r="AR53">
        <v>82.16</v>
      </c>
      <c r="AS53">
        <v>82.46</v>
      </c>
      <c r="AT53">
        <v>83.32</v>
      </c>
      <c r="AU53">
        <v>81.3</v>
      </c>
      <c r="AV53">
        <v>80.48</v>
      </c>
      <c r="AW53">
        <v>81.84</v>
      </c>
      <c r="AX53">
        <v>80.66</v>
      </c>
      <c r="AY53">
        <v>82.32</v>
      </c>
      <c r="AZ53">
        <v>81.78</v>
      </c>
      <c r="BA53">
        <v>79.78</v>
      </c>
      <c r="BB53">
        <v>77.98</v>
      </c>
      <c r="BC53">
        <v>75.42</v>
      </c>
      <c r="BD53">
        <v>73.819999999999993</v>
      </c>
      <c r="BE53">
        <v>70.739999999999995</v>
      </c>
      <c r="BF53">
        <v>71.48</v>
      </c>
      <c r="BG53">
        <v>68.64</v>
      </c>
      <c r="BH53">
        <v>67.42</v>
      </c>
      <c r="BI53">
        <v>67.319999999999993</v>
      </c>
      <c r="BJ53">
        <v>66.540000000000006</v>
      </c>
      <c r="BK53">
        <v>64.88</v>
      </c>
      <c r="BL53">
        <v>62.3</v>
      </c>
      <c r="BM53">
        <v>64.48</v>
      </c>
      <c r="BN53">
        <v>65.48</v>
      </c>
      <c r="BO53">
        <v>64.16</v>
      </c>
      <c r="BP53">
        <v>61.8</v>
      </c>
      <c r="BQ53">
        <v>62.62</v>
      </c>
      <c r="BR53" s="10">
        <f t="shared" si="0"/>
        <v>-0.20351055711015018</v>
      </c>
      <c r="BS53" s="11" cm="1">
        <f t="array" aca="1" ref="BS53" ca="1">_xlfn.PERCENTILE.INC((OFFSET(E53,0,1,1,COLUMNS(E53:BQ53)-1) - E53:BP53) / E53:BP53, 0.05) * SQRT(COUNT(E53:BQ53) - 1)</f>
        <v>-0.28951940487330019</v>
      </c>
      <c r="BT53" s="10" cm="1">
        <f t="array" aca="1" ref="BT53" ca="1">_xlfn.STDEV.P((E53:BP53 - OFFSET(E53:BP53,0,1)) / OFFSET(E53:BP53,0,1)) * SQRT(COUNT(E53:BQ53)-1)</f>
        <v>0.15796801403504032</v>
      </c>
      <c r="BU53" s="10" cm="1">
        <f t="array" ref="BU53">-(MAX(1 - (E53:BQ53 / _xlfn.SCAN(E53, E53:BQ53, _xlfn.LAMBDA(_xlpm.a,_xlpm.b, MAX(_xlpm.a, _xlpm.b))))))</f>
        <v>-0.26323319027181691</v>
      </c>
      <c r="BV53" s="12">
        <f t="shared" ca="1" si="1"/>
        <v>-1.2656648140540709</v>
      </c>
    </row>
    <row r="54" spans="1:74" x14ac:dyDescent="0.45">
      <c r="A54" s="2" t="s">
        <v>124</v>
      </c>
      <c r="B54" t="s">
        <v>125</v>
      </c>
      <c r="C54" t="s">
        <v>80</v>
      </c>
      <c r="D54" t="s">
        <v>29</v>
      </c>
      <c r="E54">
        <v>120.4</v>
      </c>
      <c r="F54">
        <v>120</v>
      </c>
      <c r="G54">
        <v>121.2</v>
      </c>
      <c r="H54">
        <v>119</v>
      </c>
      <c r="I54">
        <v>121.2</v>
      </c>
      <c r="J54">
        <v>119</v>
      </c>
      <c r="K54">
        <v>120.6</v>
      </c>
      <c r="L54">
        <v>119</v>
      </c>
      <c r="M54">
        <v>116.6</v>
      </c>
      <c r="N54">
        <v>117</v>
      </c>
      <c r="O54">
        <v>117</v>
      </c>
      <c r="P54">
        <v>117</v>
      </c>
      <c r="Q54">
        <v>118</v>
      </c>
      <c r="R54">
        <v>114.8</v>
      </c>
      <c r="S54">
        <v>115.4</v>
      </c>
      <c r="T54">
        <v>115.2</v>
      </c>
      <c r="U54">
        <v>115.2</v>
      </c>
      <c r="V54">
        <v>115.4</v>
      </c>
      <c r="W54">
        <v>115</v>
      </c>
      <c r="X54">
        <v>116</v>
      </c>
      <c r="Y54">
        <v>114</v>
      </c>
      <c r="Z54">
        <v>114</v>
      </c>
      <c r="AA54">
        <v>115.4</v>
      </c>
      <c r="AB54">
        <v>112.2</v>
      </c>
      <c r="AC54">
        <v>113.8</v>
      </c>
      <c r="AD54">
        <v>115</v>
      </c>
      <c r="AE54">
        <v>111.6</v>
      </c>
      <c r="AF54">
        <v>110.6</v>
      </c>
      <c r="AG54">
        <v>110</v>
      </c>
      <c r="AH54">
        <v>109.8</v>
      </c>
      <c r="AI54">
        <v>111</v>
      </c>
      <c r="AJ54">
        <v>111.6</v>
      </c>
      <c r="AK54">
        <v>113.8</v>
      </c>
      <c r="AL54">
        <v>108.4</v>
      </c>
      <c r="AM54">
        <v>108.2</v>
      </c>
      <c r="AN54">
        <v>111.4</v>
      </c>
      <c r="AO54">
        <v>112.6</v>
      </c>
      <c r="AP54">
        <v>112.2</v>
      </c>
      <c r="AQ54">
        <v>113.2</v>
      </c>
      <c r="AR54">
        <v>111.8</v>
      </c>
      <c r="AS54">
        <v>112.6</v>
      </c>
      <c r="AT54">
        <v>113.6</v>
      </c>
      <c r="AU54">
        <v>112.6</v>
      </c>
      <c r="AV54">
        <v>115.4</v>
      </c>
      <c r="AW54">
        <v>115.4</v>
      </c>
      <c r="AX54">
        <v>115.4</v>
      </c>
      <c r="AY54">
        <v>114.8</v>
      </c>
      <c r="AZ54">
        <v>115.4</v>
      </c>
      <c r="BA54">
        <v>115</v>
      </c>
      <c r="BB54">
        <v>114.2</v>
      </c>
      <c r="BC54">
        <v>112.4</v>
      </c>
      <c r="BD54">
        <v>111</v>
      </c>
      <c r="BE54">
        <v>109</v>
      </c>
      <c r="BF54">
        <v>110</v>
      </c>
      <c r="BG54">
        <v>109.4</v>
      </c>
      <c r="BH54">
        <v>110</v>
      </c>
      <c r="BI54">
        <v>109.6</v>
      </c>
      <c r="BJ54">
        <v>109</v>
      </c>
      <c r="BK54">
        <v>110</v>
      </c>
      <c r="BL54">
        <v>110.8</v>
      </c>
      <c r="BM54">
        <v>112.2</v>
      </c>
      <c r="BN54">
        <v>115</v>
      </c>
      <c r="BO54">
        <v>115.6</v>
      </c>
      <c r="BP54">
        <v>112.8</v>
      </c>
      <c r="BQ54">
        <v>114.2</v>
      </c>
      <c r="BR54" s="10">
        <f t="shared" si="0"/>
        <v>-5.1495016611295699E-2</v>
      </c>
      <c r="BS54" s="11" cm="1">
        <f t="array" aca="1" ref="BS54" ca="1">_xlfn.PERCENTILE.INC((OFFSET(E54,0,1,1,COLUMNS(E54:BQ54)-1) - E54:BP54) / E54:BP54, 0.05) * SQRT(COUNT(E54:BQ54) - 1)</f>
        <v>-0.21347252360565375</v>
      </c>
      <c r="BT54" s="10" cm="1">
        <f t="array" aca="1" ref="BT54" ca="1">_xlfn.STDEV.P((E54:BP54 - OFFSET(E54:BP54,0,1)) / OFFSET(E54:BP54,0,1)) * SQRT(COUNT(E54:BQ54)-1)</f>
        <v>0.11472676916970838</v>
      </c>
      <c r="BU54" s="10" cm="1">
        <f t="array" ref="BU54">-(MAX(1 - (E54:BQ54 / _xlfn.SCAN(E54, E54:BQ54, _xlfn.LAMBDA(_xlpm.a,_xlpm.b, MAX(_xlpm.a, _xlpm.b))))))</f>
        <v>-0.10726072607260728</v>
      </c>
      <c r="BV54" s="12">
        <f t="shared" ca="1" si="1"/>
        <v>-0.41767947409389689</v>
      </c>
    </row>
    <row r="55" spans="1:74" x14ac:dyDescent="0.45">
      <c r="A55" s="2" t="s">
        <v>126</v>
      </c>
      <c r="B55" t="s">
        <v>127</v>
      </c>
      <c r="C55" t="s">
        <v>37</v>
      </c>
      <c r="D55" t="s">
        <v>8</v>
      </c>
      <c r="E55">
        <v>52.6</v>
      </c>
      <c r="F55">
        <v>53</v>
      </c>
      <c r="G55">
        <v>55</v>
      </c>
      <c r="H55">
        <v>54.4</v>
      </c>
      <c r="I55">
        <v>55.8</v>
      </c>
      <c r="J55">
        <v>55.9</v>
      </c>
      <c r="K55">
        <v>56.1</v>
      </c>
      <c r="L55">
        <v>56.3</v>
      </c>
      <c r="M55">
        <v>55.7</v>
      </c>
      <c r="N55">
        <v>55.8</v>
      </c>
      <c r="O55">
        <v>55.8</v>
      </c>
      <c r="P55">
        <v>55.8</v>
      </c>
      <c r="Q55">
        <v>55.5</v>
      </c>
      <c r="R55">
        <v>56</v>
      </c>
      <c r="S55">
        <v>56.3</v>
      </c>
      <c r="T55">
        <v>56.5</v>
      </c>
      <c r="U55">
        <v>56.1</v>
      </c>
      <c r="V55">
        <v>56</v>
      </c>
      <c r="W55">
        <v>55.9</v>
      </c>
      <c r="X55">
        <v>55.9</v>
      </c>
      <c r="Y55">
        <v>56.2</v>
      </c>
      <c r="Z55">
        <v>55.3</v>
      </c>
      <c r="AA55">
        <v>55.7</v>
      </c>
      <c r="AB55">
        <v>55.5</v>
      </c>
      <c r="AC55">
        <v>55.4</v>
      </c>
      <c r="AD55">
        <v>55.1</v>
      </c>
      <c r="AE55">
        <v>54.4</v>
      </c>
      <c r="AF55">
        <v>53.1</v>
      </c>
      <c r="AG55">
        <v>54.4</v>
      </c>
      <c r="AH55">
        <v>52.6</v>
      </c>
      <c r="AI55">
        <v>52.7</v>
      </c>
      <c r="AJ55">
        <v>52.7</v>
      </c>
      <c r="AK55">
        <v>52.7</v>
      </c>
      <c r="AL55">
        <v>53.4</v>
      </c>
      <c r="AM55">
        <v>54</v>
      </c>
      <c r="AN55">
        <v>55.2</v>
      </c>
      <c r="AO55">
        <v>55</v>
      </c>
      <c r="AP55">
        <v>54.9</v>
      </c>
      <c r="AQ55">
        <v>55.3</v>
      </c>
      <c r="AR55">
        <v>56</v>
      </c>
      <c r="AS55">
        <v>56.5</v>
      </c>
      <c r="AT55">
        <v>56.5</v>
      </c>
      <c r="AU55">
        <v>56.2</v>
      </c>
      <c r="AV55">
        <v>55.9</v>
      </c>
      <c r="AW55">
        <v>56.5</v>
      </c>
      <c r="AX55">
        <v>56.2</v>
      </c>
      <c r="AY55">
        <v>56.7</v>
      </c>
      <c r="AZ55">
        <v>57</v>
      </c>
      <c r="BA55">
        <v>56.8</v>
      </c>
      <c r="BB55">
        <v>56.4</v>
      </c>
      <c r="BC55">
        <v>55.9</v>
      </c>
      <c r="BD55">
        <v>54.9</v>
      </c>
      <c r="BE55">
        <v>52.9</v>
      </c>
      <c r="BF55">
        <v>53.8</v>
      </c>
      <c r="BG55">
        <v>53.4</v>
      </c>
      <c r="BH55">
        <v>52.4</v>
      </c>
      <c r="BI55">
        <v>53.3</v>
      </c>
      <c r="BJ55">
        <v>53.6</v>
      </c>
      <c r="BK55">
        <v>53.4</v>
      </c>
      <c r="BL55">
        <v>51.5</v>
      </c>
      <c r="BM55">
        <v>52</v>
      </c>
      <c r="BN55">
        <v>52.7</v>
      </c>
      <c r="BO55">
        <v>52.7</v>
      </c>
      <c r="BP55">
        <v>52.4</v>
      </c>
      <c r="BQ55">
        <v>52.1</v>
      </c>
      <c r="BR55" s="10">
        <f t="shared" si="0"/>
        <v>-9.5057034220532317E-3</v>
      </c>
      <c r="BS55" s="11" cm="1">
        <f t="array" aca="1" ref="BS55" ca="1">_xlfn.PERCENTILE.INC((OFFSET(E55,0,1,1,COLUMNS(E55:BQ55)-1) - E55:BP55) / E55:BP55, 0.05) * SQRT(COUNT(E55:BQ55) - 1)</f>
        <v>-0.18497191011235919</v>
      </c>
      <c r="BT55" s="10" cm="1">
        <f t="array" aca="1" ref="BT55" ca="1">_xlfn.STDEV.P((E55:BP55 - OFFSET(E55:BP55,0,1)) / OFFSET(E55:BP55,0,1)) * SQRT(COUNT(E55:BQ55)-1)</f>
        <v>0.10671884557113781</v>
      </c>
      <c r="BU55" s="10" cm="1">
        <f t="array" ref="BU55">-(MAX(1 - (E55:BQ55 / _xlfn.SCAN(E55, E55:BQ55, _xlfn.LAMBDA(_xlpm.a,_xlpm.b, MAX(_xlpm.a, _xlpm.b))))))</f>
        <v>-9.6491228070175405E-2</v>
      </c>
      <c r="BV55" s="12">
        <f t="shared" ca="1" si="1"/>
        <v>-5.5563789041369889E-2</v>
      </c>
    </row>
    <row r="56" spans="1:74" x14ac:dyDescent="0.45">
      <c r="A56" s="2" t="s">
        <v>128</v>
      </c>
      <c r="B56" t="s">
        <v>129</v>
      </c>
      <c r="C56" t="s">
        <v>22</v>
      </c>
      <c r="D56" t="s">
        <v>26</v>
      </c>
      <c r="E56">
        <v>328.3</v>
      </c>
      <c r="F56">
        <v>324.39999999999998</v>
      </c>
      <c r="G56">
        <v>322.5</v>
      </c>
      <c r="H56">
        <v>315</v>
      </c>
      <c r="I56">
        <v>317.7</v>
      </c>
      <c r="J56">
        <v>319.2</v>
      </c>
      <c r="K56">
        <v>311.60000000000002</v>
      </c>
      <c r="L56">
        <v>312</v>
      </c>
      <c r="M56">
        <v>307.7</v>
      </c>
      <c r="N56">
        <v>308.8</v>
      </c>
      <c r="O56">
        <v>308.8</v>
      </c>
      <c r="P56">
        <v>308.8</v>
      </c>
      <c r="Q56">
        <v>311</v>
      </c>
      <c r="R56">
        <v>315.2</v>
      </c>
      <c r="S56">
        <v>328</v>
      </c>
      <c r="T56">
        <v>318.39999999999998</v>
      </c>
      <c r="U56">
        <v>310.7</v>
      </c>
      <c r="V56">
        <v>274.8</v>
      </c>
      <c r="W56">
        <v>269.8</v>
      </c>
      <c r="X56">
        <v>277.89999999999998</v>
      </c>
      <c r="Y56">
        <v>276.89999999999998</v>
      </c>
      <c r="Z56">
        <v>265.7</v>
      </c>
      <c r="AA56">
        <v>270.39999999999998</v>
      </c>
      <c r="AB56">
        <v>264.3</v>
      </c>
      <c r="AC56">
        <v>258.10000000000002</v>
      </c>
      <c r="AD56">
        <v>255.9</v>
      </c>
      <c r="AE56">
        <v>248.4</v>
      </c>
      <c r="AF56">
        <v>248.8</v>
      </c>
      <c r="AG56">
        <v>256.2</v>
      </c>
      <c r="AH56">
        <v>257.3</v>
      </c>
      <c r="AI56">
        <v>258.39999999999998</v>
      </c>
      <c r="AJ56">
        <v>254.6</v>
      </c>
      <c r="AK56">
        <v>258.2</v>
      </c>
      <c r="AL56">
        <v>254.8</v>
      </c>
      <c r="AM56">
        <v>254.4</v>
      </c>
      <c r="AN56">
        <v>250.5</v>
      </c>
      <c r="AO56">
        <v>253.9</v>
      </c>
      <c r="AP56">
        <v>246.4</v>
      </c>
      <c r="AQ56">
        <v>234.8</v>
      </c>
      <c r="AR56">
        <v>234.8</v>
      </c>
      <c r="AS56">
        <v>253.2</v>
      </c>
      <c r="AT56">
        <v>261</v>
      </c>
      <c r="AU56">
        <v>263.60000000000002</v>
      </c>
      <c r="AV56">
        <v>260.5</v>
      </c>
      <c r="AW56">
        <v>270.8</v>
      </c>
      <c r="AX56">
        <v>267.3</v>
      </c>
      <c r="AY56">
        <v>267.3</v>
      </c>
      <c r="AZ56">
        <v>262.2</v>
      </c>
      <c r="BA56">
        <v>261.7</v>
      </c>
      <c r="BB56">
        <v>257.5</v>
      </c>
      <c r="BC56">
        <v>246.8</v>
      </c>
      <c r="BD56">
        <v>246.1</v>
      </c>
      <c r="BE56">
        <v>244</v>
      </c>
      <c r="BF56">
        <v>251.7</v>
      </c>
      <c r="BG56">
        <v>251.2</v>
      </c>
      <c r="BH56">
        <v>251.2</v>
      </c>
      <c r="BI56">
        <v>250.7</v>
      </c>
      <c r="BJ56">
        <v>253.4</v>
      </c>
      <c r="BK56">
        <v>249.9</v>
      </c>
      <c r="BL56">
        <v>246.3</v>
      </c>
      <c r="BM56">
        <v>246.3</v>
      </c>
      <c r="BN56">
        <v>257.89999999999998</v>
      </c>
      <c r="BO56">
        <v>257</v>
      </c>
      <c r="BP56">
        <v>253.2</v>
      </c>
      <c r="BQ56">
        <v>246.6</v>
      </c>
      <c r="BR56" s="10">
        <f t="shared" si="0"/>
        <v>-0.24885775205604635</v>
      </c>
      <c r="BS56" s="11" cm="1">
        <f t="array" aca="1" ref="BS56" ca="1">_xlfn.PERCENTILE.INC((OFFSET(E56,0,1,1,COLUMNS(E56:BQ56)-1) - E56:BP56) / E56:BP56, 0.05) * SQRT(COUNT(E56:BQ56) - 1)</f>
        <v>-0.31049216903911803</v>
      </c>
      <c r="BT56" s="10" cm="1">
        <f t="array" aca="1" ref="BT56" ca="1">_xlfn.STDEV.P((E56:BP56 - OFFSET(E56:BP56,0,1)) / OFFSET(E56:BP56,0,1)) * SQRT(COUNT(E56:BQ56)-1)</f>
        <v>0.21497612665186888</v>
      </c>
      <c r="BU56" s="10" cm="1">
        <f t="array" ref="BU56">-(MAX(1 - (E56:BQ56 / _xlfn.SCAN(E56, E56:BQ56, _xlfn.LAMBDA(_xlpm.a,_xlpm.b, MAX(_xlpm.a, _xlpm.b))))))</f>
        <v>-0.28480048735912278</v>
      </c>
      <c r="BV56" s="12">
        <f t="shared" ca="1" si="1"/>
        <v>-1.1409720506000847</v>
      </c>
    </row>
    <row r="57" spans="1:74" x14ac:dyDescent="0.45">
      <c r="A57" s="2" t="s">
        <v>130</v>
      </c>
      <c r="B57" t="s">
        <v>131</v>
      </c>
      <c r="C57" t="s">
        <v>54</v>
      </c>
      <c r="D57" t="s">
        <v>29</v>
      </c>
      <c r="E57">
        <v>158</v>
      </c>
      <c r="F57">
        <v>158.5</v>
      </c>
      <c r="G57">
        <v>157.5</v>
      </c>
      <c r="H57">
        <v>168</v>
      </c>
      <c r="I57">
        <v>168</v>
      </c>
      <c r="J57">
        <v>165</v>
      </c>
      <c r="K57">
        <v>166</v>
      </c>
      <c r="L57">
        <v>163.5</v>
      </c>
      <c r="M57">
        <v>161</v>
      </c>
      <c r="N57">
        <v>162</v>
      </c>
      <c r="O57">
        <v>162</v>
      </c>
      <c r="P57">
        <v>162</v>
      </c>
      <c r="Q57">
        <v>159</v>
      </c>
      <c r="R57">
        <v>158</v>
      </c>
      <c r="S57">
        <v>157.5</v>
      </c>
      <c r="T57">
        <v>165</v>
      </c>
      <c r="U57">
        <v>167.5</v>
      </c>
      <c r="V57">
        <v>168</v>
      </c>
      <c r="W57">
        <v>180</v>
      </c>
      <c r="X57">
        <v>180</v>
      </c>
      <c r="Y57">
        <v>182</v>
      </c>
      <c r="Z57">
        <v>182</v>
      </c>
      <c r="AA57">
        <v>184</v>
      </c>
      <c r="AB57">
        <v>181</v>
      </c>
      <c r="AC57">
        <v>182</v>
      </c>
      <c r="AD57">
        <v>187</v>
      </c>
      <c r="AE57">
        <v>178</v>
      </c>
      <c r="AF57">
        <v>176</v>
      </c>
      <c r="AG57">
        <v>179.5</v>
      </c>
      <c r="AH57">
        <v>179</v>
      </c>
      <c r="AI57">
        <v>183.5</v>
      </c>
      <c r="AJ57">
        <v>182</v>
      </c>
      <c r="AK57">
        <v>181</v>
      </c>
      <c r="AL57">
        <v>186</v>
      </c>
      <c r="AM57">
        <v>180</v>
      </c>
      <c r="AN57">
        <v>180</v>
      </c>
      <c r="AO57">
        <v>178.5</v>
      </c>
      <c r="AP57">
        <v>180</v>
      </c>
      <c r="AQ57">
        <v>177</v>
      </c>
      <c r="AR57">
        <v>178</v>
      </c>
      <c r="AS57">
        <v>183</v>
      </c>
      <c r="AT57">
        <v>178.5</v>
      </c>
      <c r="AU57">
        <v>175</v>
      </c>
      <c r="AV57">
        <v>177</v>
      </c>
      <c r="AW57">
        <v>177</v>
      </c>
      <c r="AX57">
        <v>177</v>
      </c>
      <c r="AY57">
        <v>175</v>
      </c>
      <c r="AZ57">
        <v>185</v>
      </c>
      <c r="BA57">
        <v>174</v>
      </c>
      <c r="BB57">
        <v>174</v>
      </c>
      <c r="BC57">
        <v>167.5</v>
      </c>
      <c r="BD57">
        <v>166.5</v>
      </c>
      <c r="BE57">
        <v>162.5</v>
      </c>
      <c r="BF57">
        <v>167.5</v>
      </c>
      <c r="BG57">
        <v>162</v>
      </c>
      <c r="BH57">
        <v>163.5</v>
      </c>
      <c r="BI57">
        <v>163.5</v>
      </c>
      <c r="BJ57">
        <v>160</v>
      </c>
      <c r="BK57">
        <v>157.5</v>
      </c>
      <c r="BL57">
        <v>155.5</v>
      </c>
      <c r="BM57">
        <v>156.5</v>
      </c>
      <c r="BN57">
        <v>156</v>
      </c>
      <c r="BO57">
        <v>155</v>
      </c>
      <c r="BP57">
        <v>153</v>
      </c>
      <c r="BQ57">
        <v>150</v>
      </c>
      <c r="BR57" s="10">
        <f t="shared" si="0"/>
        <v>-5.0632911392405063E-2</v>
      </c>
      <c r="BS57" s="11" cm="1">
        <f t="array" aca="1" ref="BS57" ca="1">_xlfn.PERCENTILE.INC((OFFSET(E57,0,1,1,COLUMNS(E57:BQ57)-1) - E57:BP57) / E57:BP57, 0.05) * SQRT(COUNT(E57:BQ57) - 1)</f>
        <v>-0.26199325950890706</v>
      </c>
      <c r="BT57" s="10" cm="1">
        <f t="array" aca="1" ref="BT57" ca="1">_xlfn.STDEV.P((E57:BP57 - OFFSET(E57:BP57,0,1)) / OFFSET(E57:BP57,0,1)) * SQRT(COUNT(E57:BQ57)-1)</f>
        <v>0.18446924222910271</v>
      </c>
      <c r="BU57" s="10" cm="1">
        <f t="array" ref="BU57">-(MAX(1 - (E57:BQ57 / _xlfn.SCAN(E57, E57:BQ57, _xlfn.LAMBDA(_xlpm.a,_xlpm.b, MAX(_xlpm.a, _xlpm.b))))))</f>
        <v>-0.19786096256684493</v>
      </c>
      <c r="BV57" s="12">
        <f t="shared" ca="1" si="1"/>
        <v>-0.25509353659057393</v>
      </c>
    </row>
    <row r="58" spans="1:74" x14ac:dyDescent="0.45">
      <c r="A58" s="2" t="s">
        <v>132</v>
      </c>
      <c r="B58" t="s">
        <v>133</v>
      </c>
      <c r="C58" t="s">
        <v>22</v>
      </c>
      <c r="D58" t="s">
        <v>26</v>
      </c>
      <c r="E58">
        <v>78.540000000000006</v>
      </c>
      <c r="F58">
        <v>79.290000000000006</v>
      </c>
      <c r="G58">
        <v>78.69</v>
      </c>
      <c r="H58">
        <v>77.489999999999995</v>
      </c>
      <c r="I58">
        <v>76.150000000000006</v>
      </c>
      <c r="J58">
        <v>76.599999999999994</v>
      </c>
      <c r="K58">
        <v>75.55</v>
      </c>
      <c r="L58">
        <v>75.11</v>
      </c>
      <c r="M58">
        <v>76.150000000000006</v>
      </c>
      <c r="N58">
        <v>75.55</v>
      </c>
      <c r="O58">
        <v>75.55</v>
      </c>
      <c r="P58">
        <v>75.55</v>
      </c>
      <c r="Q58">
        <v>77.94</v>
      </c>
      <c r="R58">
        <v>77.64</v>
      </c>
      <c r="S58">
        <v>79.14</v>
      </c>
      <c r="T58">
        <v>78.69</v>
      </c>
      <c r="U58">
        <v>78.39</v>
      </c>
      <c r="V58">
        <v>77.64</v>
      </c>
      <c r="W58">
        <v>78.39</v>
      </c>
      <c r="X58">
        <v>78.09</v>
      </c>
      <c r="Y58">
        <v>77.64</v>
      </c>
      <c r="Z58">
        <v>76.75</v>
      </c>
      <c r="AA58">
        <v>74.06</v>
      </c>
      <c r="AB58">
        <v>73.39</v>
      </c>
      <c r="AC58">
        <v>71.3</v>
      </c>
      <c r="AD58">
        <v>67.569999999999993</v>
      </c>
      <c r="AE58">
        <v>66.37</v>
      </c>
      <c r="AF58">
        <v>66.150000000000006</v>
      </c>
      <c r="AG58">
        <v>68.680000000000007</v>
      </c>
      <c r="AH58">
        <v>67.94</v>
      </c>
      <c r="AI58">
        <v>69.510000000000005</v>
      </c>
      <c r="AJ58">
        <v>68.680000000000007</v>
      </c>
      <c r="AK58">
        <v>68.540000000000006</v>
      </c>
      <c r="AL58">
        <v>67.19</v>
      </c>
      <c r="AM58">
        <v>68.16</v>
      </c>
      <c r="AN58">
        <v>67.19</v>
      </c>
      <c r="AO58">
        <v>66.67</v>
      </c>
      <c r="AP58">
        <v>66.45</v>
      </c>
      <c r="AQ58">
        <v>65.7</v>
      </c>
      <c r="AR58">
        <v>65.7</v>
      </c>
      <c r="AS58">
        <v>67.19</v>
      </c>
      <c r="AT58">
        <v>67.86</v>
      </c>
      <c r="AU58">
        <v>65.55</v>
      </c>
      <c r="AV58">
        <v>65.849999999999994</v>
      </c>
      <c r="AW58">
        <v>67.489999999999995</v>
      </c>
      <c r="AX58">
        <v>65.47</v>
      </c>
      <c r="AY58">
        <v>65.47</v>
      </c>
      <c r="AZ58">
        <v>65.33</v>
      </c>
      <c r="BA58">
        <v>65.25</v>
      </c>
      <c r="BB58">
        <v>64.28</v>
      </c>
      <c r="BC58">
        <v>62.34</v>
      </c>
      <c r="BD58">
        <v>59.35</v>
      </c>
      <c r="BE58">
        <v>58.98</v>
      </c>
      <c r="BF58">
        <v>59.88</v>
      </c>
      <c r="BG58">
        <v>58.46</v>
      </c>
      <c r="BH58">
        <v>60.25</v>
      </c>
      <c r="BI58">
        <v>60.17</v>
      </c>
      <c r="BJ58">
        <v>59.2</v>
      </c>
      <c r="BK58">
        <v>57.86</v>
      </c>
      <c r="BL58">
        <v>55.25</v>
      </c>
      <c r="BM58">
        <v>55.25</v>
      </c>
      <c r="BN58">
        <v>57.71</v>
      </c>
      <c r="BO58">
        <v>57.86</v>
      </c>
      <c r="BP58">
        <v>57.64</v>
      </c>
      <c r="BQ58">
        <v>57.78</v>
      </c>
      <c r="BR58" s="10">
        <f t="shared" si="0"/>
        <v>-0.26432391138273498</v>
      </c>
      <c r="BS58" s="11" cm="1">
        <f t="array" aca="1" ref="BS58" ca="1">_xlfn.PERCENTILE.INC((OFFSET(E58,0,1,1,COLUMNS(E58:BQ58)-1) - E58:BP58) / E58:BP58, 0.05) * SQRT(COUNT(E58:BQ58) - 1)</f>
        <v>-0.27918105392305081</v>
      </c>
      <c r="BT58" s="10" cm="1">
        <f t="array" aca="1" ref="BT58" ca="1">_xlfn.STDEV.P((E58:BP58 - OFFSET(E58:BP58,0,1)) / OFFSET(E58:BP58,0,1)) * SQRT(COUNT(E58:BQ58)-1)</f>
        <v>0.15458705071827641</v>
      </c>
      <c r="BU58" s="10" cm="1">
        <f t="array" ref="BU58">-(MAX(1 - (E58:BQ58 / _xlfn.SCAN(E58, E58:BQ58, _xlfn.LAMBDA(_xlpm.a,_xlpm.b, MAX(_xlpm.a, _xlpm.b))))))</f>
        <v>-0.30319081851431462</v>
      </c>
      <c r="BV58" s="12">
        <f t="shared" ca="1" si="1"/>
        <v>-1.6867383792574511</v>
      </c>
    </row>
    <row r="59" spans="1:74" x14ac:dyDescent="0.45">
      <c r="A59" s="2" t="s">
        <v>134</v>
      </c>
      <c r="B59" t="s">
        <v>135</v>
      </c>
      <c r="C59" t="s">
        <v>80</v>
      </c>
      <c r="D59" t="s">
        <v>136</v>
      </c>
      <c r="E59">
        <v>148.15</v>
      </c>
      <c r="F59">
        <v>156.35</v>
      </c>
      <c r="G59">
        <v>158.15</v>
      </c>
      <c r="H59">
        <v>155.55000000000001</v>
      </c>
      <c r="I59">
        <v>151.69999999999999</v>
      </c>
      <c r="J59">
        <v>150.30000000000001</v>
      </c>
      <c r="K59">
        <v>145.9</v>
      </c>
      <c r="L59">
        <v>142.25</v>
      </c>
      <c r="M59">
        <v>143.69999999999999</v>
      </c>
      <c r="N59">
        <v>143.69999999999999</v>
      </c>
      <c r="O59">
        <v>143.69999999999999</v>
      </c>
      <c r="P59">
        <v>143.69999999999999</v>
      </c>
      <c r="Q59">
        <v>148.19999999999999</v>
      </c>
      <c r="R59">
        <v>148.30000000000001</v>
      </c>
      <c r="S59">
        <v>148.4</v>
      </c>
      <c r="T59">
        <v>149.30000000000001</v>
      </c>
      <c r="U59">
        <v>149.44999999999999</v>
      </c>
      <c r="V59">
        <v>149.19999999999999</v>
      </c>
      <c r="W59">
        <v>150.94999999999999</v>
      </c>
      <c r="X59">
        <v>154.25</v>
      </c>
      <c r="Y59">
        <v>155.25</v>
      </c>
      <c r="Z59">
        <v>149.6</v>
      </c>
      <c r="AA59">
        <v>149.25</v>
      </c>
      <c r="AB59">
        <v>144.69999999999999</v>
      </c>
      <c r="AC59">
        <v>144.94999999999999</v>
      </c>
      <c r="AD59">
        <v>140.6</v>
      </c>
      <c r="AE59">
        <v>133.25</v>
      </c>
      <c r="AF59">
        <v>131.56</v>
      </c>
      <c r="AG59">
        <v>134.16</v>
      </c>
      <c r="AH59">
        <v>130</v>
      </c>
      <c r="AI59">
        <v>130</v>
      </c>
      <c r="AJ59">
        <v>128.84</v>
      </c>
      <c r="AK59">
        <v>129</v>
      </c>
      <c r="AL59">
        <v>127.06</v>
      </c>
      <c r="AM59">
        <v>129.02000000000001</v>
      </c>
      <c r="AN59">
        <v>133.32</v>
      </c>
      <c r="AO59">
        <v>132.1</v>
      </c>
      <c r="AP59">
        <v>132.38</v>
      </c>
      <c r="AQ59">
        <v>133.04</v>
      </c>
      <c r="AR59">
        <v>133.04</v>
      </c>
      <c r="AS59">
        <v>133.04</v>
      </c>
      <c r="AT59">
        <v>139.30000000000001</v>
      </c>
      <c r="AU59">
        <v>138.24</v>
      </c>
      <c r="AV59">
        <v>133.86000000000001</v>
      </c>
      <c r="AW59">
        <v>135.78</v>
      </c>
      <c r="AX59">
        <v>136</v>
      </c>
      <c r="AY59">
        <v>136</v>
      </c>
      <c r="AZ59">
        <v>132.52000000000001</v>
      </c>
      <c r="BA59">
        <v>134.26</v>
      </c>
      <c r="BB59">
        <v>128.4</v>
      </c>
      <c r="BC59">
        <v>124.5</v>
      </c>
      <c r="BD59">
        <v>118.3</v>
      </c>
      <c r="BE59">
        <v>116.5</v>
      </c>
      <c r="BF59">
        <v>121.2</v>
      </c>
      <c r="BG59">
        <v>114.4</v>
      </c>
      <c r="BH59">
        <v>115.1</v>
      </c>
      <c r="BI59">
        <v>116.8</v>
      </c>
      <c r="BJ59">
        <v>118.1</v>
      </c>
      <c r="BK59">
        <v>119.5</v>
      </c>
      <c r="BL59">
        <v>120.6</v>
      </c>
      <c r="BM59">
        <v>123.5</v>
      </c>
      <c r="BN59">
        <v>125.8</v>
      </c>
      <c r="BO59">
        <v>125.7</v>
      </c>
      <c r="BP59">
        <v>125.9</v>
      </c>
      <c r="BQ59">
        <v>123.2</v>
      </c>
      <c r="BR59" s="10">
        <f t="shared" si="0"/>
        <v>-0.16841039487006415</v>
      </c>
      <c r="BS59" s="11" cm="1">
        <f t="array" aca="1" ref="BS59" ca="1">_xlfn.PERCENTILE.INC((OFFSET(E59,0,1,1,COLUMNS(E59:BQ59)-1) - E59:BP59) / E59:BP59, 0.05) * SQRT(COUNT(E59:BQ59) - 1)</f>
        <v>-0.34046875663414561</v>
      </c>
      <c r="BT59" s="10" cm="1">
        <f t="array" aca="1" ref="BT59" ca="1">_xlfn.STDEV.P((E59:BP59 - OFFSET(E59:BP59,0,1)) / OFFSET(E59:BP59,0,1)) * SQRT(COUNT(E59:BQ59)-1)</f>
        <v>0.18294232893272669</v>
      </c>
      <c r="BU59" s="10" cm="1">
        <f t="array" ref="BU59">-(MAX(1 - (E59:BQ59 / _xlfn.SCAN(E59, E59:BQ59, _xlfn.LAMBDA(_xlpm.a,_xlpm.b, MAX(_xlpm.a, _xlpm.b))))))</f>
        <v>-0.2766361049636421</v>
      </c>
      <c r="BV59" s="12">
        <f t="shared" ca="1" si="1"/>
        <v>-0.90101834732124042</v>
      </c>
    </row>
    <row r="60" spans="1:74" x14ac:dyDescent="0.45">
      <c r="A60" s="2" t="s">
        <v>137</v>
      </c>
      <c r="B60" t="s">
        <v>138</v>
      </c>
      <c r="C60" t="s">
        <v>71</v>
      </c>
      <c r="D60" t="s">
        <v>34</v>
      </c>
      <c r="E60">
        <v>200.5</v>
      </c>
      <c r="F60">
        <v>202</v>
      </c>
      <c r="G60">
        <v>204</v>
      </c>
      <c r="H60">
        <v>206</v>
      </c>
      <c r="I60">
        <v>207</v>
      </c>
      <c r="J60">
        <v>206.5</v>
      </c>
      <c r="K60">
        <v>208.5</v>
      </c>
      <c r="L60">
        <v>197.8</v>
      </c>
      <c r="M60">
        <v>195</v>
      </c>
      <c r="N60">
        <v>196</v>
      </c>
      <c r="O60">
        <v>196</v>
      </c>
      <c r="P60">
        <v>196</v>
      </c>
      <c r="Q60">
        <v>191.2</v>
      </c>
      <c r="R60">
        <v>188</v>
      </c>
      <c r="S60">
        <v>189</v>
      </c>
      <c r="T60">
        <v>184.6</v>
      </c>
      <c r="U60">
        <v>185</v>
      </c>
      <c r="V60">
        <v>180.8</v>
      </c>
      <c r="W60">
        <v>182.6</v>
      </c>
      <c r="X60">
        <v>183.8</v>
      </c>
      <c r="Y60">
        <v>184.4</v>
      </c>
      <c r="Z60">
        <v>183.2</v>
      </c>
      <c r="AA60">
        <v>183.2</v>
      </c>
      <c r="AB60">
        <v>181.4</v>
      </c>
      <c r="AC60">
        <v>182.4</v>
      </c>
      <c r="AD60">
        <v>179.2</v>
      </c>
      <c r="AE60">
        <v>174.4</v>
      </c>
      <c r="AF60">
        <v>175.2</v>
      </c>
      <c r="AG60">
        <v>176.6</v>
      </c>
      <c r="AH60">
        <v>176.4</v>
      </c>
      <c r="AI60">
        <v>176.8</v>
      </c>
      <c r="AJ60">
        <v>178.8</v>
      </c>
      <c r="AK60">
        <v>179.2</v>
      </c>
      <c r="AL60">
        <v>178.6</v>
      </c>
      <c r="AM60">
        <v>177</v>
      </c>
      <c r="AN60">
        <v>178.6</v>
      </c>
      <c r="AO60">
        <v>178</v>
      </c>
      <c r="AP60">
        <v>176.2</v>
      </c>
      <c r="AQ60">
        <v>176.2</v>
      </c>
      <c r="AR60">
        <v>176.2</v>
      </c>
      <c r="AS60">
        <v>177.4</v>
      </c>
      <c r="AT60">
        <v>177.2</v>
      </c>
      <c r="AU60">
        <v>175.4</v>
      </c>
      <c r="AV60">
        <v>174.2</v>
      </c>
      <c r="AW60">
        <v>171.4</v>
      </c>
      <c r="AX60">
        <v>172.2</v>
      </c>
      <c r="AY60">
        <v>172.2</v>
      </c>
      <c r="AZ60">
        <v>172.6</v>
      </c>
      <c r="BA60">
        <v>172</v>
      </c>
      <c r="BB60">
        <v>170.8</v>
      </c>
      <c r="BC60">
        <v>169.2</v>
      </c>
      <c r="BD60">
        <v>165.2</v>
      </c>
      <c r="BE60">
        <v>164.2</v>
      </c>
      <c r="BF60">
        <v>164</v>
      </c>
      <c r="BG60">
        <v>154.6</v>
      </c>
      <c r="BH60">
        <v>152.80000000000001</v>
      </c>
      <c r="BI60">
        <v>154</v>
      </c>
      <c r="BJ60">
        <v>154</v>
      </c>
      <c r="BK60">
        <v>155.6</v>
      </c>
      <c r="BL60">
        <v>155.19999999999999</v>
      </c>
      <c r="BM60">
        <v>158.4</v>
      </c>
      <c r="BN60">
        <v>158.19999999999999</v>
      </c>
      <c r="BO60">
        <v>159.4</v>
      </c>
      <c r="BP60">
        <v>158</v>
      </c>
      <c r="BQ60">
        <v>157.80000000000001</v>
      </c>
      <c r="BR60" s="10">
        <f t="shared" si="0"/>
        <v>-0.21296758104738148</v>
      </c>
      <c r="BS60" s="11" cm="1">
        <f t="array" aca="1" ref="BS60" ca="1">_xlfn.PERCENTILE.INC((OFFSET(E60,0,1,1,COLUMNS(E60:BQ60)-1) - E60:BP60) / E60:BP60, 0.05) * SQRT(COUNT(E60:BQ60) - 1)</f>
        <v>-0.19489940657113949</v>
      </c>
      <c r="BT60" s="10" cm="1">
        <f t="array" aca="1" ref="BT60" ca="1">_xlfn.STDEV.P((E60:BP60 - OFFSET(E60:BP60,0,1)) / OFFSET(E60:BP60,0,1)) * SQRT(COUNT(E60:BQ60)-1)</f>
        <v>0.11123021395738626</v>
      </c>
      <c r="BU60" s="10" cm="1">
        <f t="array" ref="BU60">-(MAX(1 - (E60:BQ60 / _xlfn.SCAN(E60, E60:BQ60, _xlfn.LAMBDA(_xlpm.a,_xlpm.b, MAX(_xlpm.a, _xlpm.b))))))</f>
        <v>-0.26714628297362109</v>
      </c>
      <c r="BV60" s="12">
        <f t="shared" ca="1" si="1"/>
        <v>-1.8825063226759782</v>
      </c>
    </row>
    <row r="61" spans="1:74" x14ac:dyDescent="0.45">
      <c r="A61" s="2" t="s">
        <v>139</v>
      </c>
      <c r="B61" t="s">
        <v>140</v>
      </c>
      <c r="C61" t="s">
        <v>80</v>
      </c>
      <c r="D61" t="s">
        <v>8</v>
      </c>
      <c r="E61">
        <v>10.853999999999999</v>
      </c>
      <c r="F61">
        <v>10.995699999999999</v>
      </c>
      <c r="G61">
        <v>11.288600000000001</v>
      </c>
      <c r="H61">
        <v>11.288600000000001</v>
      </c>
      <c r="I61">
        <v>11.401899999999999</v>
      </c>
      <c r="J61">
        <v>11.382999999999999</v>
      </c>
      <c r="K61">
        <v>11.5909</v>
      </c>
      <c r="L61">
        <v>11.477499999999999</v>
      </c>
      <c r="M61">
        <v>11.619199999999999</v>
      </c>
      <c r="N61">
        <v>11.713699999999999</v>
      </c>
      <c r="O61">
        <v>11.713699999999999</v>
      </c>
      <c r="P61">
        <v>11.713699999999999</v>
      </c>
      <c r="Q61">
        <v>11.666399999999999</v>
      </c>
      <c r="R61">
        <v>11.5153</v>
      </c>
      <c r="S61">
        <v>11.4208</v>
      </c>
      <c r="T61">
        <v>11.298</v>
      </c>
      <c r="U61">
        <v>11.4114</v>
      </c>
      <c r="V61">
        <v>11.477499999999999</v>
      </c>
      <c r="W61">
        <v>11.5909</v>
      </c>
      <c r="X61">
        <v>11.7798</v>
      </c>
      <c r="Y61">
        <v>11.7326</v>
      </c>
      <c r="Z61">
        <v>11.5909</v>
      </c>
      <c r="AA61">
        <v>11.789199999999999</v>
      </c>
      <c r="AB61">
        <v>11.3453</v>
      </c>
      <c r="AC61">
        <v>11.2791</v>
      </c>
      <c r="AD61">
        <v>10.9391</v>
      </c>
      <c r="AE61">
        <v>9.6920999999999999</v>
      </c>
      <c r="AF61">
        <v>9.4654000000000007</v>
      </c>
      <c r="AG61">
        <v>10.0983</v>
      </c>
      <c r="AH61">
        <v>9.9661000000000008</v>
      </c>
      <c r="AI61">
        <v>10.004300000000001</v>
      </c>
      <c r="AJ61">
        <v>9.8795999999999999</v>
      </c>
      <c r="AK61">
        <v>10.0235</v>
      </c>
      <c r="AL61">
        <v>9.7645</v>
      </c>
      <c r="AM61">
        <v>9.9755000000000003</v>
      </c>
      <c r="AN61">
        <v>10.148199999999999</v>
      </c>
      <c r="AO61">
        <v>10.052199999999999</v>
      </c>
      <c r="AP61">
        <v>9.9276</v>
      </c>
      <c r="AQ61">
        <v>10.004300000000001</v>
      </c>
      <c r="AR61">
        <v>10.0618</v>
      </c>
      <c r="AS61">
        <v>10.0427</v>
      </c>
      <c r="AT61">
        <v>10.119400000000001</v>
      </c>
      <c r="AU61">
        <v>9.9370999999999992</v>
      </c>
      <c r="AV61">
        <v>9.8507999999999996</v>
      </c>
      <c r="AW61">
        <v>10.004300000000001</v>
      </c>
      <c r="AX61">
        <v>9.9466999999999999</v>
      </c>
      <c r="AY61">
        <v>9.9276</v>
      </c>
      <c r="AZ61">
        <v>10.1578</v>
      </c>
      <c r="BA61">
        <v>10.148199999999999</v>
      </c>
      <c r="BB61">
        <v>10.071400000000001</v>
      </c>
      <c r="BC61">
        <v>9.7164999999999999</v>
      </c>
      <c r="BD61">
        <v>9.4910999999999994</v>
      </c>
      <c r="BE61">
        <v>9.2129999999999992</v>
      </c>
      <c r="BF61">
        <v>9.2561</v>
      </c>
      <c r="BG61">
        <v>9.1745999999999999</v>
      </c>
      <c r="BH61">
        <v>9.4</v>
      </c>
      <c r="BI61">
        <v>9.5534999999999997</v>
      </c>
      <c r="BJ61">
        <v>9.4863</v>
      </c>
      <c r="BK61">
        <v>9.7356999999999996</v>
      </c>
      <c r="BL61">
        <v>10.033099999999999</v>
      </c>
      <c r="BM61">
        <v>10.1578</v>
      </c>
      <c r="BN61">
        <v>10.330399999999999</v>
      </c>
      <c r="BO61">
        <v>10.2249</v>
      </c>
      <c r="BP61">
        <v>10.196099999999999</v>
      </c>
      <c r="BQ61">
        <v>10.148199999999999</v>
      </c>
      <c r="BR61" s="10">
        <f t="shared" si="0"/>
        <v>-6.5026718260549107E-2</v>
      </c>
      <c r="BS61" s="11" cm="1">
        <f t="array" aca="1" ref="BS61" ca="1">_xlfn.PERCENTILE.INC((OFFSET(E61,0,1,1,COLUMNS(E61:BQ61)-1) - E61:BP61) / E61:BP61, 0.05) * SQRT(COUNT(E61:BQ61) - 1)</f>
        <v>-0.24014225556239274</v>
      </c>
      <c r="BT61" s="10" cm="1">
        <f t="array" aca="1" ref="BT61" ca="1">_xlfn.STDEV.P((E61:BP61 - OFFSET(E61:BP61,0,1)) / OFFSET(E61:BP61,0,1)) * SQRT(COUNT(E61:BQ61)-1)</f>
        <v>0.18949484303611</v>
      </c>
      <c r="BU61" s="10" cm="1">
        <f t="array" ref="BU61">-(MAX(1 - (E61:BQ61 / _xlfn.SCAN(E61, E61:BQ61, _xlfn.LAMBDA(_xlpm.a,_xlpm.b, MAX(_xlpm.a, _xlpm.b))))))</f>
        <v>-0.22177925558986189</v>
      </c>
      <c r="BV61" s="12">
        <f t="shared" ca="1" si="1"/>
        <v>-0.32428702162010342</v>
      </c>
    </row>
    <row r="62" spans="1:74" x14ac:dyDescent="0.45">
      <c r="A62" s="2" t="s">
        <v>141</v>
      </c>
      <c r="B62" t="s">
        <v>142</v>
      </c>
      <c r="C62" t="s">
        <v>37</v>
      </c>
      <c r="D62" t="s">
        <v>136</v>
      </c>
      <c r="E62">
        <v>11.86</v>
      </c>
      <c r="F62">
        <v>11.93</v>
      </c>
      <c r="G62">
        <v>11.91</v>
      </c>
      <c r="H62">
        <v>11.76</v>
      </c>
      <c r="I62">
        <v>12.44</v>
      </c>
      <c r="J62">
        <v>12.4</v>
      </c>
      <c r="K62">
        <v>12.4</v>
      </c>
      <c r="L62">
        <v>12.28</v>
      </c>
      <c r="M62">
        <v>12.28</v>
      </c>
      <c r="N62">
        <v>12.28</v>
      </c>
      <c r="O62">
        <v>12.28</v>
      </c>
      <c r="P62">
        <v>12.28</v>
      </c>
      <c r="Q62">
        <v>12.21</v>
      </c>
      <c r="R62">
        <v>12.57</v>
      </c>
      <c r="S62">
        <v>13.33</v>
      </c>
      <c r="T62">
        <v>12.85</v>
      </c>
      <c r="U62">
        <v>12.53</v>
      </c>
      <c r="V62">
        <v>12.2</v>
      </c>
      <c r="W62">
        <v>12.91</v>
      </c>
      <c r="X62">
        <v>12.15</v>
      </c>
      <c r="Y62">
        <v>12.27</v>
      </c>
      <c r="Z62">
        <v>11.76</v>
      </c>
      <c r="AA62">
        <v>11.95</v>
      </c>
      <c r="AB62">
        <v>11.83</v>
      </c>
      <c r="AC62">
        <v>11.53</v>
      </c>
      <c r="AD62">
        <v>11.65</v>
      </c>
      <c r="AE62">
        <v>10.83</v>
      </c>
      <c r="AF62">
        <v>10.84</v>
      </c>
      <c r="AG62">
        <v>10.85</v>
      </c>
      <c r="AH62">
        <v>10.96</v>
      </c>
      <c r="AI62">
        <v>10.96</v>
      </c>
      <c r="AJ62">
        <v>11.45</v>
      </c>
      <c r="AK62">
        <v>11.55</v>
      </c>
      <c r="AL62">
        <v>11.39</v>
      </c>
      <c r="AM62">
        <v>11.07</v>
      </c>
      <c r="AN62">
        <v>10.99</v>
      </c>
      <c r="AO62">
        <v>11.27</v>
      </c>
      <c r="AP62">
        <v>11.24</v>
      </c>
      <c r="AQ62">
        <v>11.4</v>
      </c>
      <c r="AR62">
        <v>11.4</v>
      </c>
      <c r="AS62">
        <v>11.4</v>
      </c>
      <c r="AT62">
        <v>11.82</v>
      </c>
      <c r="AU62">
        <v>11.84</v>
      </c>
      <c r="AV62">
        <v>11.32</v>
      </c>
      <c r="AW62">
        <v>11.56</v>
      </c>
      <c r="AX62">
        <v>11.43</v>
      </c>
      <c r="AY62">
        <v>11.43</v>
      </c>
      <c r="AZ62">
        <v>11.59</v>
      </c>
      <c r="BA62">
        <v>11.44</v>
      </c>
      <c r="BB62">
        <v>11.25</v>
      </c>
      <c r="BC62">
        <v>11.03</v>
      </c>
      <c r="BD62">
        <v>10.71</v>
      </c>
      <c r="BE62">
        <v>10.59</v>
      </c>
      <c r="BF62">
        <v>10.85</v>
      </c>
      <c r="BG62">
        <v>10.5</v>
      </c>
      <c r="BH62">
        <v>10.78</v>
      </c>
      <c r="BI62">
        <v>11.03</v>
      </c>
      <c r="BJ62">
        <v>11.09</v>
      </c>
      <c r="BK62">
        <v>10.63</v>
      </c>
      <c r="BL62">
        <v>10.41</v>
      </c>
      <c r="BM62">
        <v>10.67</v>
      </c>
      <c r="BN62">
        <v>10.7</v>
      </c>
      <c r="BO62">
        <v>10.55</v>
      </c>
      <c r="BP62">
        <v>10.38</v>
      </c>
      <c r="BQ62">
        <v>10.41</v>
      </c>
      <c r="BR62" s="10">
        <f t="shared" si="0"/>
        <v>-0.12225969645868461</v>
      </c>
      <c r="BS62" s="11" cm="1">
        <f t="array" aca="1" ref="BS62" ca="1">_xlfn.PERCENTILE.INC((OFFSET(E62,0,1,1,COLUMNS(E62:BQ62)-1) - E62:BP62) / E62:BP62, 0.05) * SQRT(COUNT(E62:BQ62) - 1)</f>
        <v>-0.33241515848326958</v>
      </c>
      <c r="BT62" s="10" cm="1">
        <f t="array" aca="1" ref="BT62" ca="1">_xlfn.STDEV.P((E62:BP62 - OFFSET(E62:BP62,0,1)) / OFFSET(E62:BP62,0,1)) * SQRT(COUNT(E62:BQ62)-1)</f>
        <v>0.20451222502162691</v>
      </c>
      <c r="BU62" s="10" cm="1">
        <f t="array" ref="BU62">-(MAX(1 - (E62:BQ62 / _xlfn.SCAN(E62, E62:BQ62, _xlfn.LAMBDA(_xlpm.a,_xlpm.b, MAX(_xlpm.a, _xlpm.b))))))</f>
        <v>-0.22130532633158284</v>
      </c>
      <c r="BV62" s="12">
        <f t="shared" ca="1" si="1"/>
        <v>-0.58032568197883505</v>
      </c>
    </row>
    <row r="63" spans="1:74" x14ac:dyDescent="0.45">
      <c r="A63" s="2" t="s">
        <v>143</v>
      </c>
      <c r="B63" t="s">
        <v>144</v>
      </c>
      <c r="C63" t="s">
        <v>37</v>
      </c>
      <c r="D63" t="s">
        <v>55</v>
      </c>
      <c r="E63">
        <v>46.84</v>
      </c>
      <c r="F63">
        <v>46.6</v>
      </c>
      <c r="G63">
        <v>46.1</v>
      </c>
      <c r="H63">
        <v>46.96</v>
      </c>
      <c r="I63">
        <v>45.78</v>
      </c>
      <c r="J63">
        <v>44.44</v>
      </c>
      <c r="K63">
        <v>45.06</v>
      </c>
      <c r="L63">
        <v>44.11</v>
      </c>
      <c r="M63">
        <v>44.74</v>
      </c>
      <c r="N63">
        <v>43.76</v>
      </c>
      <c r="O63">
        <v>43.76</v>
      </c>
      <c r="P63">
        <v>43.76</v>
      </c>
      <c r="Q63">
        <v>43.78</v>
      </c>
      <c r="R63">
        <v>43.66</v>
      </c>
      <c r="S63">
        <v>45.3</v>
      </c>
      <c r="T63">
        <v>43.55</v>
      </c>
      <c r="U63">
        <v>40.72</v>
      </c>
      <c r="V63">
        <v>41.44</v>
      </c>
      <c r="W63">
        <v>35.5</v>
      </c>
      <c r="X63">
        <v>35</v>
      </c>
      <c r="Y63">
        <v>36.340000000000003</v>
      </c>
      <c r="Z63">
        <v>35.39</v>
      </c>
      <c r="AA63">
        <v>35.39</v>
      </c>
      <c r="AB63">
        <v>34.49</v>
      </c>
      <c r="AC63">
        <v>32</v>
      </c>
      <c r="AD63">
        <v>32</v>
      </c>
      <c r="AE63">
        <v>31</v>
      </c>
      <c r="AF63">
        <v>30.85</v>
      </c>
      <c r="AG63">
        <v>29.67</v>
      </c>
      <c r="AH63">
        <v>28.45</v>
      </c>
      <c r="AI63">
        <v>30.91</v>
      </c>
      <c r="AJ63">
        <v>31.27</v>
      </c>
      <c r="AK63">
        <v>32.83</v>
      </c>
      <c r="AL63">
        <v>32.86</v>
      </c>
      <c r="AM63">
        <v>32.4</v>
      </c>
      <c r="AN63">
        <v>32</v>
      </c>
      <c r="AO63">
        <v>33.6</v>
      </c>
      <c r="AP63">
        <v>33.049999999999997</v>
      </c>
      <c r="AQ63">
        <v>33.380000000000003</v>
      </c>
      <c r="AR63">
        <v>33.9</v>
      </c>
      <c r="AS63">
        <v>32.92</v>
      </c>
      <c r="AT63">
        <v>34</v>
      </c>
      <c r="AU63">
        <v>33.21</v>
      </c>
      <c r="AV63">
        <v>33.65</v>
      </c>
      <c r="AW63">
        <v>34.26</v>
      </c>
      <c r="AX63">
        <v>32.799999999999997</v>
      </c>
      <c r="AY63">
        <v>33.409999999999997</v>
      </c>
      <c r="AZ63">
        <v>33.36</v>
      </c>
      <c r="BA63">
        <v>32.24</v>
      </c>
      <c r="BB63">
        <v>30.76</v>
      </c>
      <c r="BC63">
        <v>29.65</v>
      </c>
      <c r="BD63">
        <v>27.34</v>
      </c>
      <c r="BE63">
        <v>27.49</v>
      </c>
      <c r="BF63">
        <v>28.53</v>
      </c>
      <c r="BG63">
        <v>28.53</v>
      </c>
      <c r="BH63">
        <v>28.59</v>
      </c>
      <c r="BI63">
        <v>29.29</v>
      </c>
      <c r="BJ63">
        <v>29.68</v>
      </c>
      <c r="BK63">
        <v>29.58</v>
      </c>
      <c r="BL63">
        <v>27.66</v>
      </c>
      <c r="BM63">
        <v>28.17</v>
      </c>
      <c r="BN63">
        <v>28.29</v>
      </c>
      <c r="BO63">
        <v>29.3</v>
      </c>
      <c r="BP63">
        <v>28.39</v>
      </c>
      <c r="BQ63">
        <v>27.2</v>
      </c>
      <c r="BR63" s="10">
        <f t="shared" si="0"/>
        <v>-0.41929974380871055</v>
      </c>
      <c r="BS63" s="11" cm="1">
        <f t="array" aca="1" ref="BS63" ca="1">_xlfn.PERCENTILE.INC((OFFSET(E63,0,1,1,COLUMNS(E63:BQ63)-1) - E63:BP63) / E63:BP63, 0.05) * SQRT(COUNT(E63:BQ63) - 1)</f>
        <v>-0.51977335975761663</v>
      </c>
      <c r="BT63" s="10" cm="1">
        <f t="array" aca="1" ref="BT63" ca="1">_xlfn.STDEV.P((E63:BP63 - OFFSET(E63:BP63,0,1)) / OFFSET(E63:BP63,0,1)) * SQRT(COUNT(E63:BQ63)-1)</f>
        <v>0.29709042375201139</v>
      </c>
      <c r="BU63" s="10" cm="1">
        <f t="array" ref="BU63">-(MAX(1 - (E63:BQ63 / _xlfn.SCAN(E63, E63:BQ63, _xlfn.LAMBDA(_xlpm.a,_xlpm.b, MAX(_xlpm.a, _xlpm.b))))))</f>
        <v>-0.42078364565587734</v>
      </c>
      <c r="BV63" s="12">
        <f t="shared" ca="1" si="1"/>
        <v>-1.3993172131180009</v>
      </c>
    </row>
    <row r="64" spans="1:74" x14ac:dyDescent="0.45">
      <c r="A64" s="2" t="s">
        <v>145</v>
      </c>
      <c r="B64" t="s">
        <v>146</v>
      </c>
      <c r="C64" t="s">
        <v>22</v>
      </c>
      <c r="D64" t="s">
        <v>8</v>
      </c>
      <c r="E64">
        <v>19.888100000000001</v>
      </c>
      <c r="F64">
        <v>20.321899999999999</v>
      </c>
      <c r="G64">
        <v>19.6052</v>
      </c>
      <c r="H64">
        <v>19.086600000000001</v>
      </c>
      <c r="I64">
        <v>18.577300000000001</v>
      </c>
      <c r="J64">
        <v>19.586400000000001</v>
      </c>
      <c r="K64">
        <v>19.435500000000001</v>
      </c>
      <c r="L64">
        <v>19.539200000000001</v>
      </c>
      <c r="M64">
        <v>19.784400000000002</v>
      </c>
      <c r="N64">
        <v>20.020099999999999</v>
      </c>
      <c r="O64">
        <v>20.020099999999999</v>
      </c>
      <c r="P64">
        <v>20.020099999999999</v>
      </c>
      <c r="Q64">
        <v>20.303000000000001</v>
      </c>
      <c r="R64">
        <v>20.095600000000001</v>
      </c>
      <c r="S64">
        <v>20.746300000000002</v>
      </c>
      <c r="T64">
        <v>20.538799999999998</v>
      </c>
      <c r="U64">
        <v>20.6142</v>
      </c>
      <c r="V64">
        <v>19.3978</v>
      </c>
      <c r="W64">
        <v>19.331700000000001</v>
      </c>
      <c r="X64">
        <v>19.690100000000001</v>
      </c>
      <c r="Y64">
        <v>19.916399999999999</v>
      </c>
      <c r="Z64">
        <v>19.8127</v>
      </c>
      <c r="AA64">
        <v>20.887699999999999</v>
      </c>
      <c r="AB64">
        <v>21.132899999999999</v>
      </c>
      <c r="AC64">
        <v>20.906600000000001</v>
      </c>
      <c r="AD64">
        <v>21.057400000000001</v>
      </c>
      <c r="AE64">
        <v>21.463000000000001</v>
      </c>
      <c r="AF64">
        <v>21.727</v>
      </c>
      <c r="AG64">
        <v>20.604800000000001</v>
      </c>
      <c r="AH64">
        <v>21.604399999999998</v>
      </c>
      <c r="AI64">
        <v>21.943899999999999</v>
      </c>
      <c r="AJ64">
        <v>21.538399999999999</v>
      </c>
      <c r="AK64">
        <v>22.113600000000002</v>
      </c>
      <c r="AL64">
        <v>22.566299999999998</v>
      </c>
      <c r="AM64">
        <v>22.556799999999999</v>
      </c>
      <c r="AN64">
        <v>22.5946</v>
      </c>
      <c r="AO64">
        <v>22.9435</v>
      </c>
      <c r="AP64">
        <v>22.5946</v>
      </c>
      <c r="AQ64">
        <v>23.122699999999998</v>
      </c>
      <c r="AR64">
        <v>23.433900000000001</v>
      </c>
      <c r="AS64">
        <v>24.527699999999999</v>
      </c>
      <c r="AT64">
        <v>24.292000000000002</v>
      </c>
      <c r="AU64">
        <v>23.952500000000001</v>
      </c>
      <c r="AV64">
        <v>24.0562</v>
      </c>
      <c r="AW64">
        <v>25.159500000000001</v>
      </c>
      <c r="AX64">
        <v>25.055800000000001</v>
      </c>
      <c r="AY64">
        <v>24.8201</v>
      </c>
      <c r="AZ64">
        <v>24.942699999999999</v>
      </c>
      <c r="BA64">
        <v>24.914400000000001</v>
      </c>
      <c r="BB64">
        <v>24.942699999999999</v>
      </c>
      <c r="BC64">
        <v>24.358000000000001</v>
      </c>
      <c r="BD64">
        <v>23.697900000000001</v>
      </c>
      <c r="BE64">
        <v>23.584700000000002</v>
      </c>
      <c r="BF64">
        <v>23.631900000000002</v>
      </c>
      <c r="BG64">
        <v>23.113199999999999</v>
      </c>
      <c r="BH64">
        <v>23.0472</v>
      </c>
      <c r="BI64">
        <v>23.414999999999999</v>
      </c>
      <c r="BJ64">
        <v>23.216899999999999</v>
      </c>
      <c r="BK64">
        <v>22.528500000000001</v>
      </c>
      <c r="BL64">
        <v>21.859000000000002</v>
      </c>
      <c r="BM64">
        <v>22.179600000000001</v>
      </c>
      <c r="BN64">
        <v>22.519100000000002</v>
      </c>
      <c r="BO64">
        <v>22.783200000000001</v>
      </c>
      <c r="BP64">
        <v>22.160799999999998</v>
      </c>
      <c r="BQ64">
        <v>20.3596</v>
      </c>
      <c r="BR64" s="10">
        <f t="shared" si="0"/>
        <v>2.3707644269688855E-2</v>
      </c>
      <c r="BS64" s="11" cm="1">
        <f t="array" aca="1" ref="BS64" ca="1">_xlfn.PERCENTILE.INC((OFFSET(E64,0,1,1,COLUMNS(E64:BQ64)-1) - E64:BP64) / E64:BP64, 0.05) * SQRT(COUNT(E64:BQ64) - 1)</f>
        <v>-0.27547962268114962</v>
      </c>
      <c r="BT64" s="10" cm="1">
        <f t="array" aca="1" ref="BT64" ca="1">_xlfn.STDEV.P((E64:BP64 - OFFSET(E64:BP64,0,1)) / OFFSET(E64:BP64,0,1)) * SQRT(COUNT(E64:BQ64)-1)</f>
        <v>0.20293682326788487</v>
      </c>
      <c r="BU64" s="10" cm="1">
        <f t="array" ref="BU64">-(MAX(1 - (E64:BQ64 / _xlfn.SCAN(E64, E64:BQ64, _xlfn.LAMBDA(_xlpm.a,_xlpm.b, MAX(_xlpm.a, _xlpm.b))))))</f>
        <v>-0.19077883105785098</v>
      </c>
      <c r="BV64" s="12">
        <f t="shared" ca="1" si="1"/>
        <v>0.13444402957699467</v>
      </c>
    </row>
    <row r="65" spans="1:74" x14ac:dyDescent="0.45">
      <c r="A65" s="2" t="s">
        <v>147</v>
      </c>
      <c r="B65" t="s">
        <v>148</v>
      </c>
      <c r="C65" t="s">
        <v>37</v>
      </c>
      <c r="D65" t="s">
        <v>8</v>
      </c>
      <c r="E65">
        <v>218</v>
      </c>
      <c r="F65">
        <v>216.85</v>
      </c>
      <c r="G65">
        <v>216.1</v>
      </c>
      <c r="H65">
        <v>214.7</v>
      </c>
      <c r="I65">
        <v>213.3</v>
      </c>
      <c r="J65">
        <v>216.95</v>
      </c>
      <c r="K65">
        <v>219.3</v>
      </c>
      <c r="L65">
        <v>219.2</v>
      </c>
      <c r="M65">
        <v>217.5</v>
      </c>
      <c r="N65">
        <v>219.1</v>
      </c>
      <c r="O65">
        <v>219.1</v>
      </c>
      <c r="P65">
        <v>219.1</v>
      </c>
      <c r="Q65">
        <v>218.05</v>
      </c>
      <c r="R65">
        <v>220.3</v>
      </c>
      <c r="S65">
        <v>222.4</v>
      </c>
      <c r="T65">
        <v>219.2</v>
      </c>
      <c r="U65">
        <v>212.65</v>
      </c>
      <c r="V65">
        <v>213.3</v>
      </c>
      <c r="W65">
        <v>212.25</v>
      </c>
      <c r="X65">
        <v>214.35</v>
      </c>
      <c r="Y65">
        <v>216.2</v>
      </c>
      <c r="Z65">
        <v>215</v>
      </c>
      <c r="AA65">
        <v>217</v>
      </c>
      <c r="AB65">
        <v>213.55</v>
      </c>
      <c r="AC65">
        <v>199.76</v>
      </c>
      <c r="AD65">
        <v>195.7</v>
      </c>
      <c r="AE65">
        <v>191.66</v>
      </c>
      <c r="AF65">
        <v>193.72</v>
      </c>
      <c r="AG65">
        <v>205.15</v>
      </c>
      <c r="AH65">
        <v>198.34</v>
      </c>
      <c r="AI65">
        <v>200.4</v>
      </c>
      <c r="AJ65">
        <v>198.82</v>
      </c>
      <c r="AK65">
        <v>202.25</v>
      </c>
      <c r="AL65">
        <v>200.85</v>
      </c>
      <c r="AM65">
        <v>194.8</v>
      </c>
      <c r="AN65">
        <v>195.58</v>
      </c>
      <c r="AO65">
        <v>199.38</v>
      </c>
      <c r="AP65">
        <v>197.86</v>
      </c>
      <c r="AQ65">
        <v>197.48</v>
      </c>
      <c r="AR65">
        <v>198.8</v>
      </c>
      <c r="AS65">
        <v>200.2</v>
      </c>
      <c r="AT65">
        <v>199.6</v>
      </c>
      <c r="AU65">
        <v>195.02</v>
      </c>
      <c r="AV65">
        <v>193.9</v>
      </c>
      <c r="AW65">
        <v>194.74</v>
      </c>
      <c r="AX65">
        <v>195.18</v>
      </c>
      <c r="AY65">
        <v>198.3</v>
      </c>
      <c r="AZ65">
        <v>196.16</v>
      </c>
      <c r="BA65">
        <v>191.58</v>
      </c>
      <c r="BB65">
        <v>189.38</v>
      </c>
      <c r="BC65">
        <v>182.5</v>
      </c>
      <c r="BD65">
        <v>182.04</v>
      </c>
      <c r="BE65">
        <v>182.06</v>
      </c>
      <c r="BF65">
        <v>186.5</v>
      </c>
      <c r="BG65">
        <v>183.5</v>
      </c>
      <c r="BH65">
        <v>183.44</v>
      </c>
      <c r="BI65">
        <v>186.12</v>
      </c>
      <c r="BJ65">
        <v>185.14</v>
      </c>
      <c r="BK65">
        <v>183.84</v>
      </c>
      <c r="BL65">
        <v>179</v>
      </c>
      <c r="BM65">
        <v>181.2</v>
      </c>
      <c r="BN65">
        <v>181.04</v>
      </c>
      <c r="BO65">
        <v>183.1</v>
      </c>
      <c r="BP65">
        <v>183.72</v>
      </c>
      <c r="BQ65">
        <v>182.12</v>
      </c>
      <c r="BR65" s="10">
        <f t="shared" si="0"/>
        <v>-0.16458715596330273</v>
      </c>
      <c r="BS65" s="11" cm="1">
        <f t="array" aca="1" ref="BS65" ca="1">_xlfn.PERCENTILE.INC((OFFSET(E65,0,1,1,COLUMNS(E65:BQ65)-1) - E65:BP65) / E65:BP65, 0.05) * SQRT(COUNT(E65:BQ65) - 1)</f>
        <v>-0.24068713896596333</v>
      </c>
      <c r="BT65" s="10" cm="1">
        <f t="array" aca="1" ref="BT65" ca="1">_xlfn.STDEV.P((E65:BP65 - OFFSET(E65:BP65,0,1)) / OFFSET(E65:BP65,0,1)) * SQRT(COUNT(E65:BQ65)-1)</f>
        <v>0.13931125245609965</v>
      </c>
      <c r="BU65" s="10" cm="1">
        <f t="array" ref="BU65">-(MAX(1 - (E65:BQ65 / _xlfn.SCAN(E65, E65:BQ65, _xlfn.LAMBDA(_xlpm.a,_xlpm.b, MAX(_xlpm.a, _xlpm.b))))))</f>
        <v>-0.19514388489208634</v>
      </c>
      <c r="BV65" s="12">
        <f t="shared" ca="1" si="1"/>
        <v>-1.155765619249179</v>
      </c>
    </row>
    <row r="66" spans="1:74" x14ac:dyDescent="0.45">
      <c r="A66" s="2" t="s">
        <v>149</v>
      </c>
      <c r="B66" t="s">
        <v>150</v>
      </c>
      <c r="C66" t="s">
        <v>22</v>
      </c>
      <c r="D66" t="s">
        <v>8</v>
      </c>
      <c r="E66">
        <v>143.4</v>
      </c>
      <c r="F66">
        <v>146.1</v>
      </c>
      <c r="G66">
        <v>147.9</v>
      </c>
      <c r="H66">
        <v>147.19999999999999</v>
      </c>
      <c r="I66">
        <v>145.5</v>
      </c>
      <c r="J66">
        <v>146</v>
      </c>
      <c r="K66">
        <v>154.80000000000001</v>
      </c>
      <c r="L66">
        <v>156</v>
      </c>
      <c r="M66">
        <v>157</v>
      </c>
      <c r="N66">
        <v>159.80000000000001</v>
      </c>
      <c r="O66">
        <v>159.80000000000001</v>
      </c>
      <c r="P66">
        <v>159.80000000000001</v>
      </c>
      <c r="Q66">
        <v>159.30000000000001</v>
      </c>
      <c r="R66">
        <v>158.1</v>
      </c>
      <c r="S66">
        <v>158.9</v>
      </c>
      <c r="T66">
        <v>158</v>
      </c>
      <c r="U66">
        <v>157.30000000000001</v>
      </c>
      <c r="V66">
        <v>158.6</v>
      </c>
      <c r="W66">
        <v>157.69999999999999</v>
      </c>
      <c r="X66">
        <v>159.19999999999999</v>
      </c>
      <c r="Y66">
        <v>160.19999999999999</v>
      </c>
      <c r="Z66">
        <v>159.69999999999999</v>
      </c>
      <c r="AA66">
        <v>165.2</v>
      </c>
      <c r="AB66">
        <v>160.4</v>
      </c>
      <c r="AC66">
        <v>160.5</v>
      </c>
      <c r="AD66">
        <v>159</v>
      </c>
      <c r="AE66">
        <v>155.6</v>
      </c>
      <c r="AF66">
        <v>154.1</v>
      </c>
      <c r="AG66">
        <v>155.9</v>
      </c>
      <c r="AH66">
        <v>153.6</v>
      </c>
      <c r="AI66">
        <v>155.69999999999999</v>
      </c>
      <c r="AJ66">
        <v>156.1</v>
      </c>
      <c r="AK66">
        <v>157.30000000000001</v>
      </c>
      <c r="AL66">
        <v>157.4</v>
      </c>
      <c r="AM66">
        <v>154.80000000000001</v>
      </c>
      <c r="AN66">
        <v>154.6</v>
      </c>
      <c r="AO66">
        <v>152.6</v>
      </c>
      <c r="AP66">
        <v>152</v>
      </c>
      <c r="AQ66">
        <v>154.19999999999999</v>
      </c>
      <c r="AR66">
        <v>157.1</v>
      </c>
      <c r="AS66">
        <v>158</v>
      </c>
      <c r="AT66">
        <v>158.30000000000001</v>
      </c>
      <c r="AU66">
        <v>157.69999999999999</v>
      </c>
      <c r="AV66">
        <v>160.5</v>
      </c>
      <c r="AW66">
        <v>163.19999999999999</v>
      </c>
      <c r="AX66">
        <v>163.5</v>
      </c>
      <c r="AY66">
        <v>164.6</v>
      </c>
      <c r="AZ66">
        <v>165.4</v>
      </c>
      <c r="BA66">
        <v>163.19999999999999</v>
      </c>
      <c r="BB66">
        <v>160</v>
      </c>
      <c r="BC66">
        <v>156</v>
      </c>
      <c r="BD66">
        <v>155.6</v>
      </c>
      <c r="BE66">
        <v>155.1</v>
      </c>
      <c r="BF66">
        <v>155.5</v>
      </c>
      <c r="BG66">
        <v>152.9</v>
      </c>
      <c r="BH66">
        <v>152.69999999999999</v>
      </c>
      <c r="BI66">
        <v>152.19999999999999</v>
      </c>
      <c r="BJ66">
        <v>152.4</v>
      </c>
      <c r="BK66">
        <v>148.19999999999999</v>
      </c>
      <c r="BL66">
        <v>143.5</v>
      </c>
      <c r="BM66">
        <v>147</v>
      </c>
      <c r="BN66">
        <v>147.19999999999999</v>
      </c>
      <c r="BO66">
        <v>151.30000000000001</v>
      </c>
      <c r="BP66">
        <v>147.9</v>
      </c>
      <c r="BQ66">
        <v>148.9</v>
      </c>
      <c r="BR66" s="10">
        <f t="shared" si="0"/>
        <v>3.835425383542538E-2</v>
      </c>
      <c r="BS66" s="11" cm="1">
        <f t="array" aca="1" ref="BS66" ca="1">_xlfn.PERCENTILE.INC((OFFSET(E66,0,1,1,COLUMNS(E66:BQ66)-1) - E66:BP66) / E66:BP66, 0.05) * SQRT(COUNT(E66:BQ66) - 1)</f>
        <v>-0.19696629213483149</v>
      </c>
      <c r="BT66" s="10" cm="1">
        <f t="array" aca="1" ref="BT66" ca="1">_xlfn.STDEV.P((E66:BP66 - OFFSET(E66:BP66,0,1)) / OFFSET(E66:BP66,0,1)) * SQRT(COUNT(E66:BQ66)-1)</f>
        <v>0.12235768924868837</v>
      </c>
      <c r="BU66" s="10" cm="1">
        <f t="array" ref="BU66">-(MAX(1 - (E66:BQ66 / _xlfn.SCAN(E66, E66:BQ66, _xlfn.LAMBDA(_xlpm.a,_xlpm.b, MAX(_xlpm.a, _xlpm.b))))))</f>
        <v>-0.13240628778718266</v>
      </c>
      <c r="BV66" s="12">
        <f t="shared" ca="1" si="1"/>
        <v>0.34268589160917701</v>
      </c>
    </row>
    <row r="67" spans="1:74" x14ac:dyDescent="0.45">
      <c r="A67" s="2" t="s">
        <v>151</v>
      </c>
      <c r="B67" t="s">
        <v>152</v>
      </c>
      <c r="C67" t="s">
        <v>54</v>
      </c>
      <c r="D67" t="s">
        <v>8</v>
      </c>
      <c r="E67">
        <v>58.46</v>
      </c>
      <c r="F67">
        <v>59.3</v>
      </c>
      <c r="G67">
        <v>59.62</v>
      </c>
      <c r="H67">
        <v>57.4</v>
      </c>
      <c r="I67">
        <v>56.44</v>
      </c>
      <c r="J67">
        <v>56.54</v>
      </c>
      <c r="K67">
        <v>55.44</v>
      </c>
      <c r="L67">
        <v>55.96</v>
      </c>
      <c r="M67">
        <v>56.52</v>
      </c>
      <c r="N67">
        <v>56.88</v>
      </c>
      <c r="O67">
        <v>56.88</v>
      </c>
      <c r="P67">
        <v>56.88</v>
      </c>
      <c r="Q67">
        <v>56.84</v>
      </c>
      <c r="R67">
        <v>58</v>
      </c>
      <c r="S67">
        <v>60.2</v>
      </c>
      <c r="T67">
        <v>59.12</v>
      </c>
      <c r="U67">
        <v>59.66</v>
      </c>
      <c r="V67">
        <v>59.12</v>
      </c>
      <c r="W67">
        <v>58.82</v>
      </c>
      <c r="X67">
        <v>59.58</v>
      </c>
      <c r="Y67">
        <v>60.4</v>
      </c>
      <c r="Z67">
        <v>59.46</v>
      </c>
      <c r="AA67">
        <v>60.5</v>
      </c>
      <c r="AB67">
        <v>59.04</v>
      </c>
      <c r="AC67">
        <v>59.86</v>
      </c>
      <c r="AD67">
        <v>60</v>
      </c>
      <c r="AE67">
        <v>58.28</v>
      </c>
      <c r="AF67">
        <v>57.08</v>
      </c>
      <c r="AG67">
        <v>58.5</v>
      </c>
      <c r="AH67">
        <v>57.66</v>
      </c>
      <c r="AI67">
        <v>58.74</v>
      </c>
      <c r="AJ67">
        <v>59.02</v>
      </c>
      <c r="AK67">
        <v>59.44</v>
      </c>
      <c r="AL67">
        <v>59.4</v>
      </c>
      <c r="AM67">
        <v>58.54</v>
      </c>
      <c r="AN67">
        <v>59.1</v>
      </c>
      <c r="AO67">
        <v>59.02</v>
      </c>
      <c r="AP67">
        <v>57.08</v>
      </c>
      <c r="AQ67">
        <v>57.84</v>
      </c>
      <c r="AR67">
        <v>59.32</v>
      </c>
      <c r="AS67">
        <v>60.34</v>
      </c>
      <c r="AT67">
        <v>60.64</v>
      </c>
      <c r="AU67">
        <v>57.84</v>
      </c>
      <c r="AV67">
        <v>57.18</v>
      </c>
      <c r="AW67">
        <v>57.52</v>
      </c>
      <c r="AX67">
        <v>56.56</v>
      </c>
      <c r="AY67">
        <v>57.76</v>
      </c>
      <c r="AZ67">
        <v>57.64</v>
      </c>
      <c r="BA67">
        <v>57.26</v>
      </c>
      <c r="BB67">
        <v>55.76</v>
      </c>
      <c r="BC67">
        <v>53.72</v>
      </c>
      <c r="BD67">
        <v>51.58</v>
      </c>
      <c r="BE67">
        <v>50.68</v>
      </c>
      <c r="BF67">
        <v>51.74</v>
      </c>
      <c r="BG67">
        <v>50.72</v>
      </c>
      <c r="BH67">
        <v>52.5</v>
      </c>
      <c r="BI67">
        <v>53.74</v>
      </c>
      <c r="BJ67">
        <v>53.32</v>
      </c>
      <c r="BK67">
        <v>52.86</v>
      </c>
      <c r="BL67">
        <v>52.36</v>
      </c>
      <c r="BM67">
        <v>53.26</v>
      </c>
      <c r="BN67">
        <v>53.38</v>
      </c>
      <c r="BO67">
        <v>54.14</v>
      </c>
      <c r="BP67">
        <v>52.94</v>
      </c>
      <c r="BQ67">
        <v>53.16</v>
      </c>
      <c r="BR67" s="10">
        <f t="shared" si="0"/>
        <v>-9.0660280533698331E-2</v>
      </c>
      <c r="BS67" s="11" cm="1">
        <f t="array" aca="1" ref="BS67" ca="1">_xlfn.PERCENTILE.INC((OFFSET(E67,0,1,1,COLUMNS(E67:BQ67)-1) - E67:BP67) / E67:BP67, 0.05) * SQRT(COUNT(E67:BQ67) - 1)</f>
        <v>-0.28822474398922232</v>
      </c>
      <c r="BT67" s="10" cm="1">
        <f t="array" aca="1" ref="BT67" ca="1">_xlfn.STDEV.P((E67:BP67 - OFFSET(E67:BP67,0,1)) / OFFSET(E67:BP67,0,1)) * SQRT(COUNT(E67:BQ67)-1)</f>
        <v>0.15081882978461433</v>
      </c>
      <c r="BU67" s="10" cm="1">
        <f t="array" ref="BU67">-(MAX(1 - (E67:BQ67 / _xlfn.SCAN(E67, E67:BQ67, _xlfn.LAMBDA(_xlpm.a,_xlpm.b, MAX(_xlpm.a, _xlpm.b))))))</f>
        <v>-0.16424802110817949</v>
      </c>
      <c r="BV67" s="12">
        <f t="shared" ca="1" si="1"/>
        <v>-0.57740986757465329</v>
      </c>
    </row>
    <row r="68" spans="1:74" x14ac:dyDescent="0.45">
      <c r="A68" s="2" t="s">
        <v>153</v>
      </c>
      <c r="B68" t="s">
        <v>154</v>
      </c>
      <c r="C68" t="s">
        <v>80</v>
      </c>
      <c r="D68" t="s">
        <v>136</v>
      </c>
      <c r="E68">
        <v>103.65</v>
      </c>
      <c r="F68">
        <v>113</v>
      </c>
      <c r="G68">
        <v>115.25</v>
      </c>
      <c r="H68">
        <v>113.4</v>
      </c>
      <c r="I68">
        <v>119.5</v>
      </c>
      <c r="J68">
        <v>115.5</v>
      </c>
      <c r="K68">
        <v>106.35</v>
      </c>
      <c r="L68">
        <v>105.25</v>
      </c>
      <c r="M68">
        <v>103.2</v>
      </c>
      <c r="N68">
        <v>103.2</v>
      </c>
      <c r="O68">
        <v>103.2</v>
      </c>
      <c r="P68">
        <v>103.2</v>
      </c>
      <c r="Q68">
        <v>106.85</v>
      </c>
      <c r="R68">
        <v>107.9</v>
      </c>
      <c r="S68">
        <v>112.05</v>
      </c>
      <c r="T68">
        <v>105.8</v>
      </c>
      <c r="U68">
        <v>102.3</v>
      </c>
      <c r="V68">
        <v>95.54</v>
      </c>
      <c r="W68">
        <v>94.84</v>
      </c>
      <c r="X68">
        <v>93.58</v>
      </c>
      <c r="Y68">
        <v>94.42</v>
      </c>
      <c r="Z68">
        <v>96.54</v>
      </c>
      <c r="AA68">
        <v>99.22</v>
      </c>
      <c r="AB68">
        <v>101.65</v>
      </c>
      <c r="AC68">
        <v>102.7</v>
      </c>
      <c r="AD68">
        <v>90.54</v>
      </c>
      <c r="AE68">
        <v>80.84</v>
      </c>
      <c r="AF68">
        <v>85.3</v>
      </c>
      <c r="AG68">
        <v>89.52</v>
      </c>
      <c r="AH68">
        <v>86.9</v>
      </c>
      <c r="AI68">
        <v>86.9</v>
      </c>
      <c r="AJ68">
        <v>85.96</v>
      </c>
      <c r="AK68">
        <v>89.78</v>
      </c>
      <c r="AL68">
        <v>86.7</v>
      </c>
      <c r="AM68">
        <v>94.56</v>
      </c>
      <c r="AN68">
        <v>94.5</v>
      </c>
      <c r="AO68">
        <v>94.16</v>
      </c>
      <c r="AP68">
        <v>88.24</v>
      </c>
      <c r="AQ68">
        <v>88.24</v>
      </c>
      <c r="AR68">
        <v>88.24</v>
      </c>
      <c r="AS68">
        <v>88.24</v>
      </c>
      <c r="AT68">
        <v>95.54</v>
      </c>
      <c r="AU68">
        <v>94.92</v>
      </c>
      <c r="AV68">
        <v>91.52</v>
      </c>
      <c r="AW68">
        <v>85.62</v>
      </c>
      <c r="AX68">
        <v>85.96</v>
      </c>
      <c r="AY68">
        <v>85.96</v>
      </c>
      <c r="AZ68">
        <v>88.1</v>
      </c>
      <c r="BA68">
        <v>94</v>
      </c>
      <c r="BB68">
        <v>86.32</v>
      </c>
      <c r="BC68">
        <v>82.5</v>
      </c>
      <c r="BD68">
        <v>77.92</v>
      </c>
      <c r="BE68">
        <v>70.36</v>
      </c>
      <c r="BF68">
        <v>70.16</v>
      </c>
      <c r="BG68">
        <v>68.12</v>
      </c>
      <c r="BH68">
        <v>71.2</v>
      </c>
      <c r="BI68">
        <v>73.5</v>
      </c>
      <c r="BJ68">
        <v>74.88</v>
      </c>
      <c r="BK68">
        <v>74.400000000000006</v>
      </c>
      <c r="BL68">
        <v>75.7</v>
      </c>
      <c r="BM68">
        <v>77.12</v>
      </c>
      <c r="BN68">
        <v>76.62</v>
      </c>
      <c r="BO68">
        <v>76.459999999999994</v>
      </c>
      <c r="BP68">
        <v>74.72</v>
      </c>
      <c r="BQ68">
        <v>68.92</v>
      </c>
      <c r="BR68" s="10">
        <f t="shared" ref="BR68:BR131" si="2">(BQ68-E68)/E68</f>
        <v>-0.33506994693680658</v>
      </c>
      <c r="BS68" s="11" cm="1">
        <f t="array" aca="1" ref="BS68" ca="1">_xlfn.PERCENTILE.INC((OFFSET(E68,0,1,1,COLUMNS(E68:BQ68)-1) - E68:BP68) / E68:BP68, 0.05) * SQRT(COUNT(E68:BQ68) - 1)</f>
        <v>-0.65063940315004209</v>
      </c>
      <c r="BT68" s="10" cm="1">
        <f t="array" aca="1" ref="BT68" ca="1">_xlfn.STDEV.P((E68:BP68 - OFFSET(E68:BP68,0,1)) / OFFSET(E68:BP68,0,1)) * SQRT(COUNT(E68:BQ68)-1)</f>
        <v>0.37031407655438375</v>
      </c>
      <c r="BU68" s="10" cm="1">
        <f t="array" ref="BU68">-(MAX(1 - (E68:BQ68 / _xlfn.SCAN(E68, E68:BQ68, _xlfn.LAMBDA(_xlpm.a,_xlpm.b, MAX(_xlpm.a, _xlpm.b))))))</f>
        <v>-0.42995815899581591</v>
      </c>
      <c r="BV68" s="12">
        <f t="shared" ref="BV68:BV131" ca="1" si="3">(BR68-$BX$3)/BT68</f>
        <v>-0.89516971653148558</v>
      </c>
    </row>
    <row r="69" spans="1:74" x14ac:dyDescent="0.45">
      <c r="A69" s="2" t="s">
        <v>155</v>
      </c>
      <c r="B69" t="s">
        <v>156</v>
      </c>
      <c r="C69" t="s">
        <v>22</v>
      </c>
      <c r="D69" t="s">
        <v>8</v>
      </c>
      <c r="E69">
        <v>39.840000000000003</v>
      </c>
      <c r="F69">
        <v>41.36</v>
      </c>
      <c r="G69">
        <v>40.92</v>
      </c>
      <c r="H69">
        <v>40.4</v>
      </c>
      <c r="I69">
        <v>40.04</v>
      </c>
      <c r="J69">
        <v>40.479999999999997</v>
      </c>
      <c r="K69">
        <v>39.4</v>
      </c>
      <c r="L69">
        <v>39.72</v>
      </c>
      <c r="M69">
        <v>40.14</v>
      </c>
      <c r="N69">
        <v>39.979999999999997</v>
      </c>
      <c r="O69">
        <v>39.979999999999997</v>
      </c>
      <c r="P69">
        <v>39.979999999999997</v>
      </c>
      <c r="Q69">
        <v>39.76</v>
      </c>
      <c r="R69">
        <v>40.659999999999997</v>
      </c>
      <c r="S69">
        <v>41.26</v>
      </c>
      <c r="T69">
        <v>37.92</v>
      </c>
      <c r="U69">
        <v>35.840000000000003</v>
      </c>
      <c r="V69">
        <v>35.76</v>
      </c>
      <c r="W69">
        <v>36.56</v>
      </c>
      <c r="X69">
        <v>36.119999999999997</v>
      </c>
      <c r="Y69">
        <v>37.54</v>
      </c>
      <c r="Z69">
        <v>36.54</v>
      </c>
      <c r="AA69">
        <v>37.24</v>
      </c>
      <c r="AB69">
        <v>37.119999999999997</v>
      </c>
      <c r="AC69">
        <v>32.22</v>
      </c>
      <c r="AD69">
        <v>31.96</v>
      </c>
      <c r="AE69">
        <v>29.04</v>
      </c>
      <c r="AF69">
        <v>29.08</v>
      </c>
      <c r="AG69">
        <v>30.12</v>
      </c>
      <c r="AH69">
        <v>29.08</v>
      </c>
      <c r="AI69">
        <v>29.78</v>
      </c>
      <c r="AJ69">
        <v>30.28</v>
      </c>
      <c r="AK69">
        <v>32.520000000000003</v>
      </c>
      <c r="AL69">
        <v>32.18</v>
      </c>
      <c r="AM69">
        <v>31.78</v>
      </c>
      <c r="AN69">
        <v>32.46</v>
      </c>
      <c r="AO69">
        <v>32.979999999999997</v>
      </c>
      <c r="AP69">
        <v>32.18</v>
      </c>
      <c r="AQ69">
        <v>32.340000000000003</v>
      </c>
      <c r="AR69">
        <v>32.92</v>
      </c>
      <c r="AS69">
        <v>33.9</v>
      </c>
      <c r="AT69">
        <v>34.5</v>
      </c>
      <c r="AU69">
        <v>34.26</v>
      </c>
      <c r="AV69">
        <v>34.14</v>
      </c>
      <c r="AW69">
        <v>34.799999999999997</v>
      </c>
      <c r="AX69">
        <v>34.36</v>
      </c>
      <c r="AY69">
        <v>34.54</v>
      </c>
      <c r="AZ69">
        <v>34.94</v>
      </c>
      <c r="BA69">
        <v>34</v>
      </c>
      <c r="BB69">
        <v>33.119999999999997</v>
      </c>
      <c r="BC69">
        <v>31.66</v>
      </c>
      <c r="BD69">
        <v>29.02</v>
      </c>
      <c r="BE69">
        <v>26.92</v>
      </c>
      <c r="BF69">
        <v>27.86</v>
      </c>
      <c r="BG69">
        <v>25.98</v>
      </c>
      <c r="BH69">
        <v>26.46</v>
      </c>
      <c r="BI69">
        <v>27.12</v>
      </c>
      <c r="BJ69">
        <v>27.64</v>
      </c>
      <c r="BK69">
        <v>26</v>
      </c>
      <c r="BL69">
        <v>24.88</v>
      </c>
      <c r="BM69">
        <v>25.64</v>
      </c>
      <c r="BN69">
        <v>26.04</v>
      </c>
      <c r="BO69">
        <v>25.86</v>
      </c>
      <c r="BP69">
        <v>25.12</v>
      </c>
      <c r="BQ69">
        <v>24.6</v>
      </c>
      <c r="BR69" s="10">
        <f t="shared" si="2"/>
        <v>-0.38253012048192775</v>
      </c>
      <c r="BS69" s="11" cm="1">
        <f t="array" aca="1" ref="BS69" ca="1">_xlfn.PERCENTILE.INC((OFFSET(E69,0,1,1,COLUMNS(E69:BQ69)-1) - E69:BP69) / E69:BP69, 0.05) * SQRT(COUNT(E69:BQ69) - 1)</f>
        <v>-0.63729715879499349</v>
      </c>
      <c r="BT69" s="10" cm="1">
        <f t="array" aca="1" ref="BT69" ca="1">_xlfn.STDEV.P((E69:BP69 - OFFSET(E69:BP69,0,1)) / OFFSET(E69:BP69,0,1)) * SQRT(COUNT(E69:BQ69)-1)</f>
        <v>0.30442199103763057</v>
      </c>
      <c r="BU69" s="10" cm="1">
        <f t="array" ref="BU69">-(MAX(1 - (E69:BQ69 / _xlfn.SCAN(E69, E69:BQ69, _xlfn.LAMBDA(_xlpm.a,_xlpm.b, MAX(_xlpm.a, _xlpm.b))))))</f>
        <v>-0.40522243713733075</v>
      </c>
      <c r="BV69" s="12">
        <f t="shared" ca="1" si="3"/>
        <v>-1.2448316207060219</v>
      </c>
    </row>
    <row r="70" spans="1:74" x14ac:dyDescent="0.45">
      <c r="A70" s="2" t="s">
        <v>157</v>
      </c>
      <c r="B70" t="s">
        <v>158</v>
      </c>
      <c r="C70" t="s">
        <v>19</v>
      </c>
      <c r="D70" t="s">
        <v>29</v>
      </c>
      <c r="E70">
        <v>362.44</v>
      </c>
      <c r="F70">
        <v>370.3</v>
      </c>
      <c r="G70">
        <v>362.07</v>
      </c>
      <c r="H70">
        <v>334.79</v>
      </c>
      <c r="I70">
        <v>325.97000000000003</v>
      </c>
      <c r="J70">
        <v>322.41000000000003</v>
      </c>
      <c r="K70">
        <v>300.83999999999997</v>
      </c>
      <c r="L70">
        <v>302.91000000000003</v>
      </c>
      <c r="M70">
        <v>299.13</v>
      </c>
      <c r="N70">
        <v>306.83999999999997</v>
      </c>
      <c r="O70">
        <v>306.83999999999997</v>
      </c>
      <c r="P70">
        <v>306.83999999999997</v>
      </c>
      <c r="Q70">
        <v>312.77</v>
      </c>
      <c r="R70">
        <v>317.22000000000003</v>
      </c>
      <c r="S70">
        <v>333.68</v>
      </c>
      <c r="T70">
        <v>312.85000000000002</v>
      </c>
      <c r="U70">
        <v>301.43</v>
      </c>
      <c r="V70">
        <v>302.91000000000003</v>
      </c>
      <c r="W70">
        <v>304.47000000000003</v>
      </c>
      <c r="X70">
        <v>315.37</v>
      </c>
      <c r="Y70">
        <v>316.33</v>
      </c>
      <c r="Z70">
        <v>316.33</v>
      </c>
      <c r="AA70">
        <v>313.44</v>
      </c>
      <c r="AB70">
        <v>334.57</v>
      </c>
      <c r="AC70">
        <v>313.51</v>
      </c>
      <c r="AD70">
        <v>307.58</v>
      </c>
      <c r="AE70">
        <v>277.41000000000003</v>
      </c>
      <c r="AF70">
        <v>252.06</v>
      </c>
      <c r="AG70">
        <v>260.73</v>
      </c>
      <c r="AH70">
        <v>255.47</v>
      </c>
      <c r="AI70">
        <v>262.81</v>
      </c>
      <c r="AJ70">
        <v>256.58</v>
      </c>
      <c r="AK70">
        <v>263.02999999999997</v>
      </c>
      <c r="AL70">
        <v>256.36</v>
      </c>
      <c r="AM70">
        <v>251.31</v>
      </c>
      <c r="AN70">
        <v>248.05</v>
      </c>
      <c r="AO70">
        <v>249.39</v>
      </c>
      <c r="AP70">
        <v>232.34</v>
      </c>
      <c r="AQ70">
        <v>227.59</v>
      </c>
      <c r="AR70">
        <v>249.61</v>
      </c>
      <c r="AS70">
        <v>253.24</v>
      </c>
      <c r="AT70">
        <v>273.41000000000003</v>
      </c>
      <c r="AU70">
        <v>266.14</v>
      </c>
      <c r="AV70">
        <v>262.44</v>
      </c>
      <c r="AW70">
        <v>262.44</v>
      </c>
      <c r="AX70">
        <v>262.44</v>
      </c>
      <c r="AY70">
        <v>257.39</v>
      </c>
      <c r="AZ70">
        <v>251.17</v>
      </c>
      <c r="BA70">
        <v>256.13</v>
      </c>
      <c r="BB70">
        <v>242.86</v>
      </c>
      <c r="BC70">
        <v>226.78</v>
      </c>
      <c r="BD70">
        <v>200.16</v>
      </c>
      <c r="BE70">
        <v>190.52</v>
      </c>
      <c r="BF70">
        <v>189.12</v>
      </c>
      <c r="BG70">
        <v>173.73</v>
      </c>
      <c r="BH70">
        <v>190.97</v>
      </c>
      <c r="BI70">
        <v>195.86</v>
      </c>
      <c r="BJ70">
        <v>197.64</v>
      </c>
      <c r="BK70">
        <v>196.6</v>
      </c>
      <c r="BL70">
        <v>190.08</v>
      </c>
      <c r="BM70">
        <v>200.38</v>
      </c>
      <c r="BN70">
        <v>195.57</v>
      </c>
      <c r="BO70">
        <v>197.35</v>
      </c>
      <c r="BP70">
        <v>178</v>
      </c>
      <c r="BQ70">
        <v>163.84</v>
      </c>
      <c r="BR70" s="10">
        <f t="shared" si="2"/>
        <v>-0.54795276459551923</v>
      </c>
      <c r="BS70" s="11" cm="1">
        <f t="array" aca="1" ref="BS70" ca="1">_xlfn.PERCENTILE.INC((OFFSET(E70,0,1,1,COLUMNS(E70:BQ70)-1) - E70:BP70) / E70:BP70, 0.05) * SQRT(COUNT(E70:BQ70) - 1)</f>
        <v>-0.71904300557898104</v>
      </c>
      <c r="BT70" s="10" cm="1">
        <f t="array" aca="1" ref="BT70" ca="1">_xlfn.STDEV.P((E70:BP70 - OFFSET(E70:BP70,0,1)) / OFFSET(E70:BP70,0,1)) * SQRT(COUNT(E70:BQ70)-1)</f>
        <v>0.37268525667845814</v>
      </c>
      <c r="BU70" s="10" cm="1">
        <f t="array" ref="BU70">-(MAX(1 - (E70:BQ70 / _xlfn.SCAN(E70, E70:BQ70, _xlfn.LAMBDA(_xlpm.a,_xlpm.b, MAX(_xlpm.a, _xlpm.b))))))</f>
        <v>-0.55754793410748049</v>
      </c>
      <c r="BV70" s="12">
        <f t="shared" ca="1" si="3"/>
        <v>-1.4606876844210432</v>
      </c>
    </row>
    <row r="71" spans="1:74" x14ac:dyDescent="0.45">
      <c r="A71" s="2" t="s">
        <v>159</v>
      </c>
      <c r="B71" t="s">
        <v>160</v>
      </c>
      <c r="C71" t="s">
        <v>80</v>
      </c>
      <c r="D71" t="s">
        <v>8</v>
      </c>
      <c r="E71">
        <v>41.88</v>
      </c>
      <c r="F71">
        <v>42.68</v>
      </c>
      <c r="G71">
        <v>42.98</v>
      </c>
      <c r="H71">
        <v>42.56</v>
      </c>
      <c r="I71">
        <v>42.35</v>
      </c>
      <c r="J71">
        <v>41.46</v>
      </c>
      <c r="K71">
        <v>40.35</v>
      </c>
      <c r="L71">
        <v>40.21</v>
      </c>
      <c r="M71">
        <v>41.03</v>
      </c>
      <c r="N71">
        <v>40.6</v>
      </c>
      <c r="O71">
        <v>40.6</v>
      </c>
      <c r="P71">
        <v>40.6</v>
      </c>
      <c r="Q71">
        <v>40.82</v>
      </c>
      <c r="R71">
        <v>40.200000000000003</v>
      </c>
      <c r="S71">
        <v>39.53</v>
      </c>
      <c r="T71">
        <v>38.31</v>
      </c>
      <c r="U71">
        <v>38.14</v>
      </c>
      <c r="V71">
        <v>37.82</v>
      </c>
      <c r="W71">
        <v>36.9</v>
      </c>
      <c r="X71">
        <v>37.729999999999997</v>
      </c>
      <c r="Y71">
        <v>38.22</v>
      </c>
      <c r="Z71">
        <v>37.61</v>
      </c>
      <c r="AA71">
        <v>37.1</v>
      </c>
      <c r="AB71">
        <v>37.18</v>
      </c>
      <c r="AC71">
        <v>36.76</v>
      </c>
      <c r="AD71">
        <v>35.46</v>
      </c>
      <c r="AE71">
        <v>33.590000000000003</v>
      </c>
      <c r="AF71">
        <v>34.33</v>
      </c>
      <c r="AG71">
        <v>34.32</v>
      </c>
      <c r="AH71">
        <v>32.32</v>
      </c>
      <c r="AI71">
        <v>34.25</v>
      </c>
      <c r="AJ71">
        <v>34.26</v>
      </c>
      <c r="AK71">
        <v>34.31</v>
      </c>
      <c r="AL71">
        <v>32.549999999999997</v>
      </c>
      <c r="AM71">
        <v>31.58</v>
      </c>
      <c r="AN71">
        <v>31.93</v>
      </c>
      <c r="AO71">
        <v>32.22</v>
      </c>
      <c r="AP71">
        <v>32.01</v>
      </c>
      <c r="AQ71">
        <v>31.95</v>
      </c>
      <c r="AR71">
        <v>32.26</v>
      </c>
      <c r="AS71">
        <v>32.369999999999997</v>
      </c>
      <c r="AT71">
        <v>32.72</v>
      </c>
      <c r="AU71">
        <v>32.06</v>
      </c>
      <c r="AV71">
        <v>31.17</v>
      </c>
      <c r="AW71">
        <v>31.17</v>
      </c>
      <c r="AX71">
        <v>31.07</v>
      </c>
      <c r="AY71">
        <v>31.6</v>
      </c>
      <c r="AZ71">
        <v>31.33</v>
      </c>
      <c r="BA71">
        <v>31.45</v>
      </c>
      <c r="BB71">
        <v>30.75</v>
      </c>
      <c r="BC71">
        <v>29.21</v>
      </c>
      <c r="BD71">
        <v>27.11</v>
      </c>
      <c r="BE71">
        <v>26.37</v>
      </c>
      <c r="BF71">
        <v>27.16</v>
      </c>
      <c r="BG71">
        <v>26.22</v>
      </c>
      <c r="BH71">
        <v>26.3</v>
      </c>
      <c r="BI71">
        <v>26.29</v>
      </c>
      <c r="BJ71">
        <v>26.36</v>
      </c>
      <c r="BK71">
        <v>26.72</v>
      </c>
      <c r="BL71">
        <v>28.84</v>
      </c>
      <c r="BM71">
        <v>29.8</v>
      </c>
      <c r="BN71">
        <v>29.87</v>
      </c>
      <c r="BO71">
        <v>29.27</v>
      </c>
      <c r="BP71">
        <v>29.17</v>
      </c>
      <c r="BQ71">
        <v>29.25</v>
      </c>
      <c r="BR71" s="10">
        <f t="shared" si="2"/>
        <v>-0.30157593123209175</v>
      </c>
      <c r="BS71" s="11" cm="1">
        <f t="array" aca="1" ref="BS71" ca="1">_xlfn.PERCENTILE.INC((OFFSET(E71,0,1,1,COLUMNS(E71:BQ71)-1) - E71:BP71) / E71:BP71, 0.05) * SQRT(COUNT(E71:BQ71) - 1)</f>
        <v>-0.40891714710210442</v>
      </c>
      <c r="BT71" s="10" cm="1">
        <f t="array" aca="1" ref="BT71" ca="1">_xlfn.STDEV.P((E71:BP71 - OFFSET(E71:BP71,0,1)) / OFFSET(E71:BP71,0,1)) * SQRT(COUNT(E71:BQ71)-1)</f>
        <v>0.20171954573882642</v>
      </c>
      <c r="BU71" s="10" cm="1">
        <f t="array" ref="BU71">-(MAX(1 - (E71:BQ71 / _xlfn.SCAN(E71, E71:BQ71, _xlfn.LAMBDA(_xlpm.a,_xlpm.b, MAX(_xlpm.a, _xlpm.b))))))</f>
        <v>-0.38994881340158216</v>
      </c>
      <c r="BV71" s="12">
        <f t="shared" ca="1" si="3"/>
        <v>-1.4772982466355691</v>
      </c>
    </row>
    <row r="72" spans="1:74" x14ac:dyDescent="0.45">
      <c r="A72" s="2" t="s">
        <v>161</v>
      </c>
      <c r="B72" t="s">
        <v>162</v>
      </c>
      <c r="C72" t="s">
        <v>54</v>
      </c>
      <c r="D72" t="s">
        <v>34</v>
      </c>
      <c r="E72">
        <v>76.448999999999998</v>
      </c>
      <c r="F72">
        <v>79.403999999999996</v>
      </c>
      <c r="G72">
        <v>72.742000000000004</v>
      </c>
      <c r="H72">
        <v>66.349000000000004</v>
      </c>
      <c r="I72">
        <v>63.932000000000002</v>
      </c>
      <c r="J72">
        <v>64.415000000000006</v>
      </c>
      <c r="K72">
        <v>62.804000000000002</v>
      </c>
      <c r="L72">
        <v>63.932000000000002</v>
      </c>
      <c r="M72">
        <v>63.582999999999998</v>
      </c>
      <c r="N72">
        <v>63.796999999999997</v>
      </c>
      <c r="O72">
        <v>63.796999999999997</v>
      </c>
      <c r="P72">
        <v>63.796999999999997</v>
      </c>
      <c r="Q72">
        <v>65.623999999999995</v>
      </c>
      <c r="R72">
        <v>66.86</v>
      </c>
      <c r="S72">
        <v>68.712999999999994</v>
      </c>
      <c r="T72">
        <v>66.966999999999999</v>
      </c>
      <c r="U72">
        <v>65.838999999999999</v>
      </c>
      <c r="V72">
        <v>62.668999999999997</v>
      </c>
      <c r="W72">
        <v>62.938000000000002</v>
      </c>
      <c r="X72">
        <v>63.448</v>
      </c>
      <c r="Y72">
        <v>65.221000000000004</v>
      </c>
      <c r="Z72">
        <v>64.710999999999999</v>
      </c>
      <c r="AA72">
        <v>64.844999999999999</v>
      </c>
      <c r="AB72">
        <v>61.783000000000001</v>
      </c>
      <c r="AC72">
        <v>60.655000000000001</v>
      </c>
      <c r="AD72">
        <v>59.097000000000001</v>
      </c>
      <c r="AE72">
        <v>55.712000000000003</v>
      </c>
      <c r="AF72">
        <v>56.463999999999999</v>
      </c>
      <c r="AG72">
        <v>58.478999999999999</v>
      </c>
      <c r="AH72">
        <v>58.881999999999998</v>
      </c>
      <c r="AI72">
        <v>60.95</v>
      </c>
      <c r="AJ72">
        <v>59.392000000000003</v>
      </c>
      <c r="AK72">
        <v>60.680999999999997</v>
      </c>
      <c r="AL72">
        <v>59.822000000000003</v>
      </c>
      <c r="AM72">
        <v>59.472999999999999</v>
      </c>
      <c r="AN72">
        <v>59.634</v>
      </c>
      <c r="AO72">
        <v>60.707999999999998</v>
      </c>
      <c r="AP72">
        <v>59.15</v>
      </c>
      <c r="AQ72">
        <v>58.424999999999997</v>
      </c>
      <c r="AR72">
        <v>58.424999999999997</v>
      </c>
      <c r="AS72">
        <v>61.219000000000001</v>
      </c>
      <c r="AT72">
        <v>63.393999999999998</v>
      </c>
      <c r="AU72">
        <v>63.072000000000003</v>
      </c>
      <c r="AV72">
        <v>62.158999999999999</v>
      </c>
      <c r="AW72">
        <v>62.454000000000001</v>
      </c>
      <c r="AX72">
        <v>59.58</v>
      </c>
      <c r="AY72">
        <v>59.58</v>
      </c>
      <c r="AZ72">
        <v>59.688000000000002</v>
      </c>
      <c r="BA72">
        <v>59.284999999999997</v>
      </c>
      <c r="BB72">
        <v>57.243000000000002</v>
      </c>
      <c r="BC72">
        <v>55.685000000000002</v>
      </c>
      <c r="BD72">
        <v>50.286000000000001</v>
      </c>
      <c r="BE72">
        <v>49.350999999999999</v>
      </c>
      <c r="BF72">
        <v>50.768999999999998</v>
      </c>
      <c r="BG72">
        <v>46.073999999999998</v>
      </c>
      <c r="BH72">
        <v>47.514000000000003</v>
      </c>
      <c r="BI72">
        <v>48.545000000000002</v>
      </c>
      <c r="BJ72">
        <v>49.146999999999998</v>
      </c>
      <c r="BK72">
        <v>48.286999999999999</v>
      </c>
      <c r="BL72">
        <v>48.168999999999997</v>
      </c>
      <c r="BM72">
        <v>50.146000000000001</v>
      </c>
      <c r="BN72">
        <v>50.543999999999997</v>
      </c>
      <c r="BO72">
        <v>49.265000000000001</v>
      </c>
      <c r="BP72">
        <v>47.052</v>
      </c>
      <c r="BQ72">
        <v>46.192</v>
      </c>
      <c r="BR72" s="10">
        <f t="shared" si="2"/>
        <v>-0.39578019333150205</v>
      </c>
      <c r="BS72" s="11" cm="1">
        <f t="array" aca="1" ref="BS72" ca="1">_xlfn.PERCENTILE.INC((OFFSET(E72,0,1,1,COLUMNS(E72:BQ72)-1) - E72:BP72) / E72:BP72, 0.05) * SQRT(COUNT(E72:BQ72) - 1)</f>
        <v>-0.63925483033277264</v>
      </c>
      <c r="BT72" s="10" cm="1">
        <f t="array" aca="1" ref="BT72" ca="1">_xlfn.STDEV.P((E72:BP72 - OFFSET(E72:BP72,0,1)) / OFFSET(E72:BP72,0,1)) * SQRT(COUNT(E72:BQ72)-1)</f>
        <v>0.27062088902363601</v>
      </c>
      <c r="BU72" s="10" cm="1">
        <f t="array" ref="BU72">-(MAX(1 - (E72:BQ72 / _xlfn.SCAN(E72, E72:BQ72, _xlfn.LAMBDA(_xlpm.a,_xlpm.b, MAX(_xlpm.a, _xlpm.b))))))</f>
        <v>-0.41975215354390205</v>
      </c>
      <c r="BV72" s="12">
        <f t="shared" ca="1" si="3"/>
        <v>-1.4492753857491278</v>
      </c>
    </row>
    <row r="73" spans="1:74" x14ac:dyDescent="0.45">
      <c r="A73" s="2" t="s">
        <v>163</v>
      </c>
      <c r="B73" t="s">
        <v>164</v>
      </c>
      <c r="C73" t="s">
        <v>80</v>
      </c>
      <c r="D73" t="s">
        <v>29</v>
      </c>
      <c r="E73">
        <v>299</v>
      </c>
      <c r="F73">
        <v>304</v>
      </c>
      <c r="G73">
        <v>293</v>
      </c>
      <c r="H73">
        <v>299</v>
      </c>
      <c r="I73">
        <v>305</v>
      </c>
      <c r="J73">
        <v>306</v>
      </c>
      <c r="K73">
        <v>304.5</v>
      </c>
      <c r="L73">
        <v>302</v>
      </c>
      <c r="M73">
        <v>305</v>
      </c>
      <c r="N73">
        <v>315</v>
      </c>
      <c r="O73">
        <v>315</v>
      </c>
      <c r="P73">
        <v>315</v>
      </c>
      <c r="Q73">
        <v>303.5</v>
      </c>
      <c r="R73">
        <v>300.5</v>
      </c>
      <c r="S73">
        <v>304.5</v>
      </c>
      <c r="T73">
        <v>289.5</v>
      </c>
      <c r="U73">
        <v>290</v>
      </c>
      <c r="V73">
        <v>281</v>
      </c>
      <c r="W73">
        <v>274</v>
      </c>
      <c r="X73">
        <v>276</v>
      </c>
      <c r="Y73">
        <v>280.5</v>
      </c>
      <c r="Z73">
        <v>280.5</v>
      </c>
      <c r="AA73">
        <v>282</v>
      </c>
      <c r="AB73">
        <v>281</v>
      </c>
      <c r="AC73">
        <v>284</v>
      </c>
      <c r="AD73">
        <v>286.5</v>
      </c>
      <c r="AE73">
        <v>278</v>
      </c>
      <c r="AF73">
        <v>266</v>
      </c>
      <c r="AG73">
        <v>271</v>
      </c>
      <c r="AH73">
        <v>262.5</v>
      </c>
      <c r="AI73">
        <v>273.5</v>
      </c>
      <c r="AJ73">
        <v>273.5</v>
      </c>
      <c r="AK73">
        <v>280</v>
      </c>
      <c r="AL73">
        <v>276.5</v>
      </c>
      <c r="AM73">
        <v>278</v>
      </c>
      <c r="AN73">
        <v>288.5</v>
      </c>
      <c r="AO73">
        <v>278.5</v>
      </c>
      <c r="AP73">
        <v>277.5</v>
      </c>
      <c r="AQ73">
        <v>288</v>
      </c>
      <c r="AR73">
        <v>292.5</v>
      </c>
      <c r="AS73">
        <v>299</v>
      </c>
      <c r="AT73">
        <v>303</v>
      </c>
      <c r="AU73">
        <v>301</v>
      </c>
      <c r="AV73">
        <v>300</v>
      </c>
      <c r="AW73">
        <v>300</v>
      </c>
      <c r="AX73">
        <v>300</v>
      </c>
      <c r="AY73">
        <v>304.5</v>
      </c>
      <c r="AZ73">
        <v>311</v>
      </c>
      <c r="BA73">
        <v>316</v>
      </c>
      <c r="BB73">
        <v>310</v>
      </c>
      <c r="BC73">
        <v>302</v>
      </c>
      <c r="BD73">
        <v>296.5</v>
      </c>
      <c r="BE73">
        <v>286.5</v>
      </c>
      <c r="BF73">
        <v>279</v>
      </c>
      <c r="BG73">
        <v>279.5</v>
      </c>
      <c r="BH73">
        <v>283.5</v>
      </c>
      <c r="BI73">
        <v>283</v>
      </c>
      <c r="BJ73">
        <v>290</v>
      </c>
      <c r="BK73">
        <v>289.5</v>
      </c>
      <c r="BL73">
        <v>289.5</v>
      </c>
      <c r="BM73">
        <v>290.5</v>
      </c>
      <c r="BN73">
        <v>294.5</v>
      </c>
      <c r="BO73">
        <v>295.5</v>
      </c>
      <c r="BP73">
        <v>296.5</v>
      </c>
      <c r="BQ73">
        <v>295</v>
      </c>
      <c r="BR73" s="10">
        <f t="shared" si="2"/>
        <v>-1.3377926421404682E-2</v>
      </c>
      <c r="BS73" s="11" cm="1">
        <f t="array" aca="1" ref="BS73" ca="1">_xlfn.PERCENTILE.INC((OFFSET(E73,0,1,1,COLUMNS(E73:BQ73)-1) - E73:BP73) / E73:BP73, 0.05) * SQRT(COUNT(E73:BQ73) - 1)</f>
        <v>-0.28764708565173769</v>
      </c>
      <c r="BT73" s="10" cm="1">
        <f t="array" aca="1" ref="BT73" ca="1">_xlfn.STDEV.P((E73:BP73 - OFFSET(E73:BP73,0,1)) / OFFSET(E73:BP73,0,1)) * SQRT(COUNT(E73:BQ73)-1)</f>
        <v>0.1648684882806683</v>
      </c>
      <c r="BU73" s="10" cm="1">
        <f t="array" ref="BU73">-(MAX(1 - (E73:BQ73 / _xlfn.SCAN(E73, E73:BQ73, _xlfn.LAMBDA(_xlpm.a,_xlpm.b, MAX(_xlpm.a, _xlpm.b))))))</f>
        <v>-0.16666666666666663</v>
      </c>
      <c r="BV73" s="12">
        <f t="shared" ca="1" si="3"/>
        <v>-5.9453001138204835E-2</v>
      </c>
    </row>
    <row r="74" spans="1:74" x14ac:dyDescent="0.45">
      <c r="A74" s="2" t="s">
        <v>165</v>
      </c>
      <c r="B74" t="s">
        <v>166</v>
      </c>
      <c r="C74" t="s">
        <v>37</v>
      </c>
      <c r="D74" t="s">
        <v>8</v>
      </c>
      <c r="E74">
        <v>62.2</v>
      </c>
      <c r="F74">
        <v>62</v>
      </c>
      <c r="G74">
        <v>61.15</v>
      </c>
      <c r="H74">
        <v>59.35</v>
      </c>
      <c r="I74">
        <v>58.5</v>
      </c>
      <c r="J74">
        <v>59.15</v>
      </c>
      <c r="K74">
        <v>59.5</v>
      </c>
      <c r="L74">
        <v>59.45</v>
      </c>
      <c r="M74">
        <v>59.25</v>
      </c>
      <c r="N74">
        <v>60.65</v>
      </c>
      <c r="O74">
        <v>60.65</v>
      </c>
      <c r="P74">
        <v>60.65</v>
      </c>
      <c r="Q74">
        <v>60.5</v>
      </c>
      <c r="R74">
        <v>61.65</v>
      </c>
      <c r="S74">
        <v>61.65</v>
      </c>
      <c r="T74">
        <v>60.15</v>
      </c>
      <c r="U74">
        <v>58.55</v>
      </c>
      <c r="V74">
        <v>57.7</v>
      </c>
      <c r="W74">
        <v>57.15</v>
      </c>
      <c r="X74">
        <v>57.75</v>
      </c>
      <c r="Y74">
        <v>57.7</v>
      </c>
      <c r="Z74">
        <v>56.4</v>
      </c>
      <c r="AA74">
        <v>56.95</v>
      </c>
      <c r="AB74">
        <v>56</v>
      </c>
      <c r="AC74">
        <v>54.75</v>
      </c>
      <c r="AD74">
        <v>54.1</v>
      </c>
      <c r="AE74">
        <v>53.35</v>
      </c>
      <c r="AF74">
        <v>54.75</v>
      </c>
      <c r="AG74">
        <v>55.3</v>
      </c>
      <c r="AH74">
        <v>54.9</v>
      </c>
      <c r="AI74">
        <v>55.6</v>
      </c>
      <c r="AJ74">
        <v>54.9</v>
      </c>
      <c r="AK74">
        <v>55.85</v>
      </c>
      <c r="AL74">
        <v>54.6</v>
      </c>
      <c r="AM74">
        <v>53.6</v>
      </c>
      <c r="AN74">
        <v>54.35</v>
      </c>
      <c r="AO74">
        <v>51.9</v>
      </c>
      <c r="AP74">
        <v>51.2</v>
      </c>
      <c r="AQ74">
        <v>51.85</v>
      </c>
      <c r="AR74">
        <v>52.75</v>
      </c>
      <c r="AS74">
        <v>53.5</v>
      </c>
      <c r="AT74">
        <v>54</v>
      </c>
      <c r="AU74">
        <v>54.15</v>
      </c>
      <c r="AV74">
        <v>53.8</v>
      </c>
      <c r="AW74">
        <v>53.7</v>
      </c>
      <c r="AX74">
        <v>53.35</v>
      </c>
      <c r="AY74">
        <v>54.4</v>
      </c>
      <c r="AZ74">
        <v>53.6</v>
      </c>
      <c r="BA74">
        <v>52.7</v>
      </c>
      <c r="BB74">
        <v>51.95</v>
      </c>
      <c r="BC74">
        <v>50.7</v>
      </c>
      <c r="BD74">
        <v>48</v>
      </c>
      <c r="BE74">
        <v>47.58</v>
      </c>
      <c r="BF74">
        <v>48.4</v>
      </c>
      <c r="BG74">
        <v>48</v>
      </c>
      <c r="BH74">
        <v>48.82</v>
      </c>
      <c r="BI74">
        <v>48.8</v>
      </c>
      <c r="BJ74">
        <v>49.64</v>
      </c>
      <c r="BK74">
        <v>50.45</v>
      </c>
      <c r="BL74">
        <v>49.6</v>
      </c>
      <c r="BM74">
        <v>52.15</v>
      </c>
      <c r="BN74">
        <v>52.85</v>
      </c>
      <c r="BO74">
        <v>53.75</v>
      </c>
      <c r="BP74">
        <v>52.75</v>
      </c>
      <c r="BQ74">
        <v>52.2</v>
      </c>
      <c r="BR74" s="10">
        <f t="shared" si="2"/>
        <v>-0.16077170418006431</v>
      </c>
      <c r="BS74" s="11" cm="1">
        <f t="array" aca="1" ref="BS74" ca="1">_xlfn.PERCENTILE.INC((OFFSET(E74,0,1,1,COLUMNS(E74:BQ74)-1) - E74:BP74) / E74:BP74, 0.05) * SQRT(COUNT(E74:BQ74) - 1)</f>
        <v>-0.21007821079903663</v>
      </c>
      <c r="BT74" s="10" cm="1">
        <f t="array" aca="1" ref="BT74" ca="1">_xlfn.STDEV.P((E74:BP74 - OFFSET(E74:BP74,0,1)) / OFFSET(E74:BP74,0,1)) * SQRT(COUNT(E74:BQ74)-1)</f>
        <v>0.1444706190339215</v>
      </c>
      <c r="BU74" s="10" cm="1">
        <f t="array" ref="BU74">-(MAX(1 - (E74:BQ74 / _xlfn.SCAN(E74, E74:BQ74, _xlfn.LAMBDA(_xlpm.a,_xlpm.b, MAX(_xlpm.a, _xlpm.b))))))</f>
        <v>-0.23504823151125409</v>
      </c>
      <c r="BV74" s="12">
        <f t="shared" ca="1" si="3"/>
        <v>-1.0880807823157108</v>
      </c>
    </row>
    <row r="75" spans="1:74" x14ac:dyDescent="0.45">
      <c r="A75" s="2" t="s">
        <v>167</v>
      </c>
      <c r="B75" t="s">
        <v>168</v>
      </c>
      <c r="C75" t="s">
        <v>22</v>
      </c>
      <c r="D75" t="s">
        <v>8</v>
      </c>
      <c r="E75">
        <v>175.8</v>
      </c>
      <c r="F75">
        <v>177.6</v>
      </c>
      <c r="G75">
        <v>183</v>
      </c>
      <c r="H75">
        <v>185.7</v>
      </c>
      <c r="I75">
        <v>187</v>
      </c>
      <c r="J75">
        <v>192</v>
      </c>
      <c r="K75">
        <v>191.7</v>
      </c>
      <c r="L75">
        <v>192.2</v>
      </c>
      <c r="M75">
        <v>189.9</v>
      </c>
      <c r="N75">
        <v>193.2</v>
      </c>
      <c r="O75">
        <v>193.2</v>
      </c>
      <c r="P75">
        <v>193.2</v>
      </c>
      <c r="Q75">
        <v>196.5</v>
      </c>
      <c r="R75">
        <v>195.8</v>
      </c>
      <c r="S75">
        <v>191.4</v>
      </c>
      <c r="T75">
        <v>188.8</v>
      </c>
      <c r="U75">
        <v>190.7</v>
      </c>
      <c r="V75">
        <v>189.5</v>
      </c>
      <c r="W75">
        <v>192.5</v>
      </c>
      <c r="X75">
        <v>191.7</v>
      </c>
      <c r="Y75">
        <v>187.5</v>
      </c>
      <c r="Z75">
        <v>183.7</v>
      </c>
      <c r="AA75">
        <v>186.5</v>
      </c>
      <c r="AB75">
        <v>186</v>
      </c>
      <c r="AC75">
        <v>181.7</v>
      </c>
      <c r="AD75">
        <v>179.9</v>
      </c>
      <c r="AE75">
        <v>173.8</v>
      </c>
      <c r="AF75">
        <v>176.4</v>
      </c>
      <c r="AG75">
        <v>180.5</v>
      </c>
      <c r="AH75">
        <v>176.7</v>
      </c>
      <c r="AI75">
        <v>180.3</v>
      </c>
      <c r="AJ75">
        <v>181.9</v>
      </c>
      <c r="AK75">
        <v>181.9</v>
      </c>
      <c r="AL75">
        <v>180.2</v>
      </c>
      <c r="AM75">
        <v>181.6</v>
      </c>
      <c r="AN75">
        <v>183.1</v>
      </c>
      <c r="AO75">
        <v>184.7</v>
      </c>
      <c r="AP75">
        <v>187.7</v>
      </c>
      <c r="AQ75">
        <v>186</v>
      </c>
      <c r="AR75">
        <v>189.6</v>
      </c>
      <c r="AS75">
        <v>184.5</v>
      </c>
      <c r="AT75">
        <v>179.9</v>
      </c>
      <c r="AU75">
        <v>179.5</v>
      </c>
      <c r="AV75">
        <v>185.7</v>
      </c>
      <c r="AW75">
        <v>186.8</v>
      </c>
      <c r="AX75">
        <v>188.5</v>
      </c>
      <c r="AY75">
        <v>189.5</v>
      </c>
      <c r="AZ75">
        <v>191.4</v>
      </c>
      <c r="BA75">
        <v>187.8</v>
      </c>
      <c r="BB75">
        <v>188</v>
      </c>
      <c r="BC75">
        <v>183.9</v>
      </c>
      <c r="BD75">
        <v>182</v>
      </c>
      <c r="BE75">
        <v>177.2</v>
      </c>
      <c r="BF75">
        <v>179.4</v>
      </c>
      <c r="BG75">
        <v>179.3</v>
      </c>
      <c r="BH75">
        <v>176.6</v>
      </c>
      <c r="BI75">
        <v>178.8</v>
      </c>
      <c r="BJ75">
        <v>173.8</v>
      </c>
      <c r="BK75">
        <v>170.3</v>
      </c>
      <c r="BL75">
        <v>171.8</v>
      </c>
      <c r="BM75">
        <v>177.5</v>
      </c>
      <c r="BN75">
        <v>175.9</v>
      </c>
      <c r="BO75">
        <v>176.3</v>
      </c>
      <c r="BP75">
        <v>176</v>
      </c>
      <c r="BQ75">
        <v>175.5</v>
      </c>
      <c r="BR75" s="10">
        <f t="shared" si="2"/>
        <v>-1.7064846416382899E-3</v>
      </c>
      <c r="BS75" s="11" cm="1">
        <f t="array" aca="1" ref="BS75" ca="1">_xlfn.PERCENTILE.INC((OFFSET(E75,0,1,1,COLUMNS(E75:BQ75)-1) - E75:BP75) / E75:BP75, 0.05) * SQRT(COUNT(E75:BQ75) - 1)</f>
        <v>-0.2092593585276516</v>
      </c>
      <c r="BT75" s="10" cm="1">
        <f t="array" aca="1" ref="BT75" ca="1">_xlfn.STDEV.P((E75:BP75 - OFFSET(E75:BP75,0,1)) / OFFSET(E75:BP75,0,1)) * SQRT(COUNT(E75:BQ75)-1)</f>
        <v>0.13025632774006482</v>
      </c>
      <c r="BU75" s="10" cm="1">
        <f t="array" ref="BU75">-(MAX(1 - (E75:BQ75 / _xlfn.SCAN(E75, E75:BQ75, _xlfn.LAMBDA(_xlpm.a,_xlpm.b, MAX(_xlpm.a, _xlpm.b))))))</f>
        <v>-0.1333333333333333</v>
      </c>
      <c r="BV75" s="12">
        <f t="shared" ca="1" si="3"/>
        <v>1.4352587630847787E-2</v>
      </c>
    </row>
    <row r="76" spans="1:74" x14ac:dyDescent="0.45">
      <c r="A76" s="2" t="s">
        <v>169</v>
      </c>
      <c r="B76" t="s">
        <v>170</v>
      </c>
      <c r="C76" t="s">
        <v>22</v>
      </c>
      <c r="D76" t="s">
        <v>8</v>
      </c>
      <c r="E76">
        <v>41.48</v>
      </c>
      <c r="F76">
        <v>41.64</v>
      </c>
      <c r="G76">
        <v>40.5</v>
      </c>
      <c r="H76">
        <v>39.200000000000003</v>
      </c>
      <c r="I76">
        <v>38.799999999999997</v>
      </c>
      <c r="J76">
        <v>39.58</v>
      </c>
      <c r="K76">
        <v>37.299999999999997</v>
      </c>
      <c r="L76">
        <v>37.479999999999997</v>
      </c>
      <c r="M76">
        <v>37.28</v>
      </c>
      <c r="N76">
        <v>38.6</v>
      </c>
      <c r="O76">
        <v>38.6</v>
      </c>
      <c r="P76">
        <v>38.6</v>
      </c>
      <c r="Q76">
        <v>38.78</v>
      </c>
      <c r="R76">
        <v>39.32</v>
      </c>
      <c r="S76">
        <v>39.979999999999997</v>
      </c>
      <c r="T76">
        <v>39.18</v>
      </c>
      <c r="U76">
        <v>38.159999999999997</v>
      </c>
      <c r="V76">
        <v>37.54</v>
      </c>
      <c r="W76">
        <v>38.020000000000003</v>
      </c>
      <c r="X76">
        <v>38.020000000000003</v>
      </c>
      <c r="Y76">
        <v>40.76</v>
      </c>
      <c r="Z76">
        <v>39.979999999999997</v>
      </c>
      <c r="AA76">
        <v>39.86</v>
      </c>
      <c r="AB76">
        <v>39.76</v>
      </c>
      <c r="AC76">
        <v>38.78</v>
      </c>
      <c r="AD76">
        <v>38.799999999999997</v>
      </c>
      <c r="AE76">
        <v>38.840000000000003</v>
      </c>
      <c r="AF76">
        <v>39.74</v>
      </c>
      <c r="AG76">
        <v>39.5</v>
      </c>
      <c r="AH76">
        <v>40.22</v>
      </c>
      <c r="AI76">
        <v>41.5</v>
      </c>
      <c r="AJ76">
        <v>41.52</v>
      </c>
      <c r="AK76">
        <v>42.54</v>
      </c>
      <c r="AL76">
        <v>42.1</v>
      </c>
      <c r="AM76">
        <v>41.78</v>
      </c>
      <c r="AN76">
        <v>41.4</v>
      </c>
      <c r="AO76">
        <v>41.66</v>
      </c>
      <c r="AP76">
        <v>42.2</v>
      </c>
      <c r="AQ76">
        <v>42.54</v>
      </c>
      <c r="AR76">
        <v>42.54</v>
      </c>
      <c r="AS76">
        <v>43.22</v>
      </c>
      <c r="AT76">
        <v>43.24</v>
      </c>
      <c r="AU76">
        <v>43.12</v>
      </c>
      <c r="AV76">
        <v>43.56</v>
      </c>
      <c r="AW76">
        <v>44.38</v>
      </c>
      <c r="AX76">
        <v>44.16</v>
      </c>
      <c r="AY76">
        <v>44.16</v>
      </c>
      <c r="AZ76">
        <v>44.66</v>
      </c>
      <c r="BA76">
        <v>45.52</v>
      </c>
      <c r="BB76">
        <v>44.88</v>
      </c>
      <c r="BC76">
        <v>43.64</v>
      </c>
      <c r="BD76">
        <v>42.8</v>
      </c>
      <c r="BE76">
        <v>42.46</v>
      </c>
      <c r="BF76">
        <v>43.14</v>
      </c>
      <c r="BG76">
        <v>41.5</v>
      </c>
      <c r="BH76">
        <v>41.7</v>
      </c>
      <c r="BI76">
        <v>41.74</v>
      </c>
      <c r="BJ76">
        <v>41.98</v>
      </c>
      <c r="BK76">
        <v>40.86</v>
      </c>
      <c r="BL76">
        <v>39.86</v>
      </c>
      <c r="BM76">
        <v>40.340000000000003</v>
      </c>
      <c r="BN76">
        <v>40.96</v>
      </c>
      <c r="BO76">
        <v>40.68</v>
      </c>
      <c r="BP76">
        <v>39.92</v>
      </c>
      <c r="BQ76">
        <v>38.44</v>
      </c>
      <c r="BR76" s="10">
        <f t="shared" si="2"/>
        <v>-7.3288331726133055E-2</v>
      </c>
      <c r="BS76" s="11" cm="1">
        <f t="array" aca="1" ref="BS76" ca="1">_xlfn.PERCENTILE.INC((OFFSET(E76,0,1,1,COLUMNS(E76:BQ76)-1) - E76:BP76) / E76:BP76, 0.05) * SQRT(COUNT(E76:BQ76) - 1)</f>
        <v>-0.25142668515217492</v>
      </c>
      <c r="BT76" s="10" cm="1">
        <f t="array" aca="1" ref="BT76" ca="1">_xlfn.STDEV.P((E76:BP76 - OFFSET(E76:BP76,0,1)) / OFFSET(E76:BP76,0,1)) * SQRT(COUNT(E76:BQ76)-1)</f>
        <v>0.16102193790999367</v>
      </c>
      <c r="BU76" s="10" cm="1">
        <f t="array" ref="BU76">-(MAX(1 - (E76:BQ76 / _xlfn.SCAN(E76, E76:BQ76, _xlfn.LAMBDA(_xlpm.a,_xlpm.b, MAX(_xlpm.a, _xlpm.b))))))</f>
        <v>-0.15553602811950806</v>
      </c>
      <c r="BV76" s="12">
        <f t="shared" ca="1" si="3"/>
        <v>-0.43293685712005353</v>
      </c>
    </row>
    <row r="77" spans="1:74" x14ac:dyDescent="0.45">
      <c r="A77" s="2" t="s">
        <v>171</v>
      </c>
      <c r="B77" t="s">
        <v>172</v>
      </c>
      <c r="C77" t="s">
        <v>37</v>
      </c>
      <c r="D77" t="s">
        <v>8</v>
      </c>
      <c r="E77">
        <v>4.13</v>
      </c>
      <c r="F77">
        <v>4.1219999999999999</v>
      </c>
      <c r="G77">
        <v>4.07</v>
      </c>
      <c r="H77">
        <v>3.9620000000000002</v>
      </c>
      <c r="I77">
        <v>3.98</v>
      </c>
      <c r="J77">
        <v>4.2939999999999996</v>
      </c>
      <c r="K77">
        <v>4.3179999999999996</v>
      </c>
      <c r="L77">
        <v>4.3280000000000003</v>
      </c>
      <c r="M77">
        <v>4.3499999999999996</v>
      </c>
      <c r="N77">
        <v>4.3879999999999999</v>
      </c>
      <c r="O77">
        <v>4.3879999999999999</v>
      </c>
      <c r="P77">
        <v>4.3879999999999999</v>
      </c>
      <c r="Q77">
        <v>4.4059999999999997</v>
      </c>
      <c r="R77">
        <v>4.5439999999999996</v>
      </c>
      <c r="S77">
        <v>4.6239999999999997</v>
      </c>
      <c r="T77">
        <v>4.53</v>
      </c>
      <c r="U77">
        <v>4.54</v>
      </c>
      <c r="V77">
        <v>4.63</v>
      </c>
      <c r="W77">
        <v>4.6479999999999997</v>
      </c>
      <c r="X77">
        <v>4.7539999999999996</v>
      </c>
      <c r="Y77">
        <v>4.68</v>
      </c>
      <c r="Z77">
        <v>4.6680000000000001</v>
      </c>
      <c r="AA77">
        <v>4.6459999999999999</v>
      </c>
      <c r="AB77">
        <v>4.5279999999999996</v>
      </c>
      <c r="AC77">
        <v>4.33</v>
      </c>
      <c r="AD77">
        <v>4.3719999999999999</v>
      </c>
      <c r="AE77">
        <v>4.2480000000000002</v>
      </c>
      <c r="AF77">
        <v>4.3520000000000003</v>
      </c>
      <c r="AG77">
        <v>4.4619999999999997</v>
      </c>
      <c r="AH77">
        <v>4.5259999999999998</v>
      </c>
      <c r="AI77">
        <v>4.55</v>
      </c>
      <c r="AJ77">
        <v>4.57</v>
      </c>
      <c r="AK77">
        <v>4.5940000000000003</v>
      </c>
      <c r="AL77">
        <v>4.55</v>
      </c>
      <c r="AM77">
        <v>4.4820000000000002</v>
      </c>
      <c r="AN77">
        <v>4.5199999999999996</v>
      </c>
      <c r="AO77">
        <v>4.3940000000000001</v>
      </c>
      <c r="AP77">
        <v>4.3920000000000003</v>
      </c>
      <c r="AQ77">
        <v>4.4160000000000004</v>
      </c>
      <c r="AR77">
        <v>4.484</v>
      </c>
      <c r="AS77">
        <v>4.476</v>
      </c>
      <c r="AT77">
        <v>4.5380000000000003</v>
      </c>
      <c r="AU77">
        <v>4.4859999999999998</v>
      </c>
      <c r="AV77">
        <v>4.4020000000000001</v>
      </c>
      <c r="AW77">
        <v>4.4059999999999997</v>
      </c>
      <c r="AX77">
        <v>4.3380000000000001</v>
      </c>
      <c r="AY77">
        <v>4.4160000000000004</v>
      </c>
      <c r="AZ77">
        <v>4.3440000000000003</v>
      </c>
      <c r="BA77">
        <v>4.2060000000000004</v>
      </c>
      <c r="BB77">
        <v>4.0839999999999996</v>
      </c>
      <c r="BC77">
        <v>3.774</v>
      </c>
      <c r="BD77">
        <v>3.5939999999999999</v>
      </c>
      <c r="BE77">
        <v>3.6459999999999999</v>
      </c>
      <c r="BF77">
        <v>3.722</v>
      </c>
      <c r="BG77">
        <v>3.5920000000000001</v>
      </c>
      <c r="BH77">
        <v>3.5819999999999999</v>
      </c>
      <c r="BI77">
        <v>3.6379999999999999</v>
      </c>
      <c r="BJ77">
        <v>3.6040000000000001</v>
      </c>
      <c r="BK77">
        <v>3.6219999999999999</v>
      </c>
      <c r="BL77">
        <v>3.5760000000000001</v>
      </c>
      <c r="BM77">
        <v>3.694</v>
      </c>
      <c r="BN77">
        <v>3.6619999999999999</v>
      </c>
      <c r="BO77">
        <v>3.68</v>
      </c>
      <c r="BP77">
        <v>3.6339999999999999</v>
      </c>
      <c r="BQ77">
        <v>3.4980000000000002</v>
      </c>
      <c r="BR77" s="10">
        <f t="shared" si="2"/>
        <v>-0.1530266343825665</v>
      </c>
      <c r="BS77" s="11" cm="1">
        <f t="array" aca="1" ref="BS77" ca="1">_xlfn.PERCENTILE.INC((OFFSET(E77,0,1,1,COLUMNS(E77:BQ77)-1) - E77:BP77) / E77:BP77, 0.05) * SQRT(COUNT(E77:BQ77) - 1)</f>
        <v>-0.2963983655469547</v>
      </c>
      <c r="BT77" s="10" cm="1">
        <f t="array" aca="1" ref="BT77" ca="1">_xlfn.STDEV.P((E77:BP77 - OFFSET(E77:BP77,0,1)) / OFFSET(E77:BP77,0,1)) * SQRT(COUNT(E77:BQ77)-1)</f>
        <v>0.18267833685665746</v>
      </c>
      <c r="BU77" s="10" cm="1">
        <f t="array" ref="BU77">-(MAX(1 - (E77:BQ77 / _xlfn.SCAN(E77, E77:BQ77, _xlfn.LAMBDA(_xlpm.a,_xlpm.b, MAX(_xlpm.a, _xlpm.b))))))</f>
        <v>-0.26419856962557831</v>
      </c>
      <c r="BV77" s="12">
        <f t="shared" ca="1" si="3"/>
        <v>-0.81810813999164111</v>
      </c>
    </row>
    <row r="78" spans="1:74" x14ac:dyDescent="0.45">
      <c r="A78" s="2" t="s">
        <v>173</v>
      </c>
      <c r="B78" t="s">
        <v>174</v>
      </c>
      <c r="C78" t="s">
        <v>7</v>
      </c>
      <c r="D78" t="s">
        <v>29</v>
      </c>
      <c r="E78">
        <v>1690.5</v>
      </c>
      <c r="F78">
        <v>1699</v>
      </c>
      <c r="G78">
        <v>1711</v>
      </c>
      <c r="H78">
        <v>1676</v>
      </c>
      <c r="I78">
        <v>1678.5</v>
      </c>
      <c r="J78">
        <v>1707.5</v>
      </c>
      <c r="K78">
        <v>1663</v>
      </c>
      <c r="L78">
        <v>1678.5</v>
      </c>
      <c r="M78">
        <v>1667.5</v>
      </c>
      <c r="N78">
        <v>1676.5</v>
      </c>
      <c r="O78">
        <v>1676.5</v>
      </c>
      <c r="P78">
        <v>1676.5</v>
      </c>
      <c r="Q78">
        <v>1687</v>
      </c>
      <c r="R78">
        <v>1636</v>
      </c>
      <c r="S78">
        <v>1520</v>
      </c>
      <c r="T78">
        <v>1494.5</v>
      </c>
      <c r="U78">
        <v>1445</v>
      </c>
      <c r="V78">
        <v>1468.5</v>
      </c>
      <c r="W78">
        <v>1544.5</v>
      </c>
      <c r="X78">
        <v>1532.5</v>
      </c>
      <c r="Y78">
        <v>1551</v>
      </c>
      <c r="Z78">
        <v>1551</v>
      </c>
      <c r="AA78">
        <v>1522.5</v>
      </c>
      <c r="AB78">
        <v>1519</v>
      </c>
      <c r="AC78">
        <v>1446.5</v>
      </c>
      <c r="AD78">
        <v>1457</v>
      </c>
      <c r="AE78">
        <v>1362</v>
      </c>
      <c r="AF78">
        <v>1359</v>
      </c>
      <c r="AG78">
        <v>1402.5</v>
      </c>
      <c r="AH78">
        <v>1340</v>
      </c>
      <c r="AI78">
        <v>1348.5</v>
      </c>
      <c r="AJ78">
        <v>1382.5</v>
      </c>
      <c r="AK78">
        <v>1446</v>
      </c>
      <c r="AL78">
        <v>1409</v>
      </c>
      <c r="AM78">
        <v>1425</v>
      </c>
      <c r="AN78">
        <v>1422.5</v>
      </c>
      <c r="AO78">
        <v>1450.5</v>
      </c>
      <c r="AP78">
        <v>1452</v>
      </c>
      <c r="AQ78">
        <v>1458</v>
      </c>
      <c r="AR78">
        <v>1453.5</v>
      </c>
      <c r="AS78">
        <v>1470</v>
      </c>
      <c r="AT78">
        <v>1518.5</v>
      </c>
      <c r="AU78">
        <v>1477.5</v>
      </c>
      <c r="AV78">
        <v>1495</v>
      </c>
      <c r="AW78">
        <v>1495</v>
      </c>
      <c r="AX78">
        <v>1495</v>
      </c>
      <c r="AY78">
        <v>1537</v>
      </c>
      <c r="AZ78">
        <v>1522.5</v>
      </c>
      <c r="BA78">
        <v>1498.5</v>
      </c>
      <c r="BB78">
        <v>1484</v>
      </c>
      <c r="BC78">
        <v>1433</v>
      </c>
      <c r="BD78">
        <v>1393.5</v>
      </c>
      <c r="BE78">
        <v>1393</v>
      </c>
      <c r="BF78">
        <v>1401</v>
      </c>
      <c r="BG78">
        <v>1325.5</v>
      </c>
      <c r="BH78">
        <v>1274</v>
      </c>
      <c r="BI78">
        <v>1291</v>
      </c>
      <c r="BJ78">
        <v>1329.5</v>
      </c>
      <c r="BK78">
        <v>1244</v>
      </c>
      <c r="BL78">
        <v>1171.5</v>
      </c>
      <c r="BM78">
        <v>1184.5</v>
      </c>
      <c r="BN78">
        <v>1223</v>
      </c>
      <c r="BO78">
        <v>1219</v>
      </c>
      <c r="BP78">
        <v>1173</v>
      </c>
      <c r="BQ78">
        <v>1155</v>
      </c>
      <c r="BR78" s="10">
        <f t="shared" si="2"/>
        <v>-0.31677018633540371</v>
      </c>
      <c r="BS78" s="11" cm="1">
        <f t="array" aca="1" ref="BS78" ca="1">_xlfn.PERCENTILE.INC((OFFSET(E78,0,1,1,COLUMNS(E78:BQ78)-1) - E78:BP78) / E78:BP78, 0.05) * SQRT(COUNT(E78:BQ78) - 1)</f>
        <v>-0.46097034502227391</v>
      </c>
      <c r="BT78" s="10" cm="1">
        <f t="array" aca="1" ref="BT78" ca="1">_xlfn.STDEV.P((E78:BP78 - OFFSET(E78:BP78,0,1)) / OFFSET(E78:BP78,0,1)) * SQRT(COUNT(E78:BQ78)-1)</f>
        <v>0.2183968659683872</v>
      </c>
      <c r="BU78" s="10" cm="1">
        <f t="array" ref="BU78">-(MAX(1 - (E78:BQ78 / _xlfn.SCAN(E78, E78:BQ78, _xlfn.LAMBDA(_xlpm.a,_xlpm.b, MAX(_xlpm.a, _xlpm.b))))))</f>
        <v>-0.32495616598480426</v>
      </c>
      <c r="BV78" s="12">
        <f t="shared" ca="1" si="3"/>
        <v>-1.4340598934269428</v>
      </c>
    </row>
    <row r="79" spans="1:74" x14ac:dyDescent="0.45">
      <c r="A79" s="2" t="s">
        <v>175</v>
      </c>
      <c r="B79" t="s">
        <v>176</v>
      </c>
      <c r="C79" t="s">
        <v>19</v>
      </c>
      <c r="D79" t="s">
        <v>29</v>
      </c>
      <c r="E79">
        <v>89.05</v>
      </c>
      <c r="F79">
        <v>93.55</v>
      </c>
      <c r="G79">
        <v>95.6</v>
      </c>
      <c r="H79">
        <v>88.7</v>
      </c>
      <c r="I79">
        <v>87.95</v>
      </c>
      <c r="J79">
        <v>87.9</v>
      </c>
      <c r="K79">
        <v>88.45</v>
      </c>
      <c r="L79">
        <v>91.85</v>
      </c>
      <c r="M79">
        <v>91.9</v>
      </c>
      <c r="N79">
        <v>93.8</v>
      </c>
      <c r="O79">
        <v>93.8</v>
      </c>
      <c r="P79">
        <v>93.8</v>
      </c>
      <c r="Q79">
        <v>95.5</v>
      </c>
      <c r="R79">
        <v>92</v>
      </c>
      <c r="S79">
        <v>82.35</v>
      </c>
      <c r="T79">
        <v>82.85</v>
      </c>
      <c r="U79">
        <v>84.45</v>
      </c>
      <c r="V79">
        <v>81.400000000000006</v>
      </c>
      <c r="W79">
        <v>81.099999999999994</v>
      </c>
      <c r="X79">
        <v>87.4</v>
      </c>
      <c r="Y79">
        <v>76</v>
      </c>
      <c r="Z79">
        <v>76</v>
      </c>
      <c r="AA79">
        <v>71.5</v>
      </c>
      <c r="AB79">
        <v>69.45</v>
      </c>
      <c r="AC79">
        <v>69.349999999999994</v>
      </c>
      <c r="AD79">
        <v>68.400000000000006</v>
      </c>
      <c r="AE79">
        <v>67.2</v>
      </c>
      <c r="AF79">
        <v>68</v>
      </c>
      <c r="AG79">
        <v>68.900000000000006</v>
      </c>
      <c r="AH79">
        <v>71.400000000000006</v>
      </c>
      <c r="AI79">
        <v>75.650000000000006</v>
      </c>
      <c r="AJ79">
        <v>74.099999999999994</v>
      </c>
      <c r="AK79">
        <v>77.400000000000006</v>
      </c>
      <c r="AL79">
        <v>73.150000000000006</v>
      </c>
      <c r="AM79">
        <v>75</v>
      </c>
      <c r="AN79">
        <v>77.45</v>
      </c>
      <c r="AO79">
        <v>77.599999999999994</v>
      </c>
      <c r="AP79">
        <v>76.8</v>
      </c>
      <c r="AQ79">
        <v>77.05</v>
      </c>
      <c r="AR79">
        <v>80</v>
      </c>
      <c r="AS79">
        <v>79.8</v>
      </c>
      <c r="AT79">
        <v>81.349999999999994</v>
      </c>
      <c r="AU79">
        <v>78.8</v>
      </c>
      <c r="AV79">
        <v>75.099999999999994</v>
      </c>
      <c r="AW79">
        <v>75.099999999999994</v>
      </c>
      <c r="AX79">
        <v>75.099999999999994</v>
      </c>
      <c r="AY79">
        <v>76</v>
      </c>
      <c r="AZ79">
        <v>74.099999999999994</v>
      </c>
      <c r="BA79">
        <v>73.25</v>
      </c>
      <c r="BB79">
        <v>71.099999999999994</v>
      </c>
      <c r="BC79">
        <v>71.349999999999994</v>
      </c>
      <c r="BD79">
        <v>69</v>
      </c>
      <c r="BE79">
        <v>66.7</v>
      </c>
      <c r="BF79">
        <v>69.25</v>
      </c>
      <c r="BG79">
        <v>66.3</v>
      </c>
      <c r="BH79">
        <v>68.5</v>
      </c>
      <c r="BI79">
        <v>70.099999999999994</v>
      </c>
      <c r="BJ79">
        <v>70.900000000000006</v>
      </c>
      <c r="BK79">
        <v>73.7</v>
      </c>
      <c r="BL79">
        <v>71.349999999999994</v>
      </c>
      <c r="BM79">
        <v>72.05</v>
      </c>
      <c r="BN79">
        <v>72.150000000000006</v>
      </c>
      <c r="BO79">
        <v>71.400000000000006</v>
      </c>
      <c r="BP79">
        <v>69.45</v>
      </c>
      <c r="BQ79">
        <v>69</v>
      </c>
      <c r="BR79" s="10">
        <f t="shared" si="2"/>
        <v>-0.22515440763615943</v>
      </c>
      <c r="BS79" s="11" cm="1">
        <f t="array" aca="1" ref="BS79" ca="1">_xlfn.PERCENTILE.INC((OFFSET(E79,0,1,1,COLUMNS(E79:BQ79)-1) - E79:BP79) / E79:BP79, 0.05) * SQRT(COUNT(E79:BQ79) - 1)</f>
        <v>-0.46852305181558546</v>
      </c>
      <c r="BT79" s="10" cm="1">
        <f t="array" aca="1" ref="BT79" ca="1">_xlfn.STDEV.P((E79:BP79 - OFFSET(E79:BP79,0,1)) / OFFSET(E79:BP79,0,1)) * SQRT(COUNT(E79:BQ79)-1)</f>
        <v>0.29952972726807392</v>
      </c>
      <c r="BU79" s="10" cm="1">
        <f t="array" ref="BU79">-(MAX(1 - (E79:BQ79 / _xlfn.SCAN(E79, E79:BQ79, _xlfn.LAMBDA(_xlpm.a,_xlpm.b, MAX(_xlpm.a, _xlpm.b))))))</f>
        <v>-0.30648535564853552</v>
      </c>
      <c r="BV79" s="12">
        <f t="shared" ca="1" si="3"/>
        <v>-0.73975431305972039</v>
      </c>
    </row>
    <row r="80" spans="1:74" x14ac:dyDescent="0.45">
      <c r="A80" s="2" t="s">
        <v>177</v>
      </c>
      <c r="B80" t="s">
        <v>178</v>
      </c>
      <c r="C80" t="s">
        <v>71</v>
      </c>
      <c r="D80" t="s">
        <v>8</v>
      </c>
      <c r="E80">
        <v>111.4734</v>
      </c>
      <c r="F80">
        <v>111.37569999999999</v>
      </c>
      <c r="G80">
        <v>112.15730000000001</v>
      </c>
      <c r="H80">
        <v>113.4273</v>
      </c>
      <c r="I80">
        <v>113.4273</v>
      </c>
      <c r="J80">
        <v>114.502</v>
      </c>
      <c r="K80">
        <v>114.9905</v>
      </c>
      <c r="L80">
        <v>112.8411</v>
      </c>
      <c r="M80">
        <v>114.01349999999999</v>
      </c>
      <c r="N80">
        <v>114.01349999999999</v>
      </c>
      <c r="O80">
        <v>114.01349999999999</v>
      </c>
      <c r="P80">
        <v>114.01349999999999</v>
      </c>
      <c r="Q80">
        <v>112.255</v>
      </c>
      <c r="R80">
        <v>112.9389</v>
      </c>
      <c r="S80">
        <v>113.3296</v>
      </c>
      <c r="T80">
        <v>112.3526</v>
      </c>
      <c r="U80">
        <v>111.6688</v>
      </c>
      <c r="V80">
        <v>111.5711</v>
      </c>
      <c r="W80">
        <v>112.255</v>
      </c>
      <c r="X80">
        <v>111.9619</v>
      </c>
      <c r="Y80">
        <v>110.49639999999999</v>
      </c>
      <c r="Z80">
        <v>109.4217</v>
      </c>
      <c r="AA80">
        <v>108.054</v>
      </c>
      <c r="AB80">
        <v>106.6862</v>
      </c>
      <c r="AC80">
        <v>108.4447</v>
      </c>
      <c r="AD80">
        <v>106.97929999999999</v>
      </c>
      <c r="AE80">
        <v>104.9276</v>
      </c>
      <c r="AF80">
        <v>104.146</v>
      </c>
      <c r="AG80">
        <v>106.97929999999999</v>
      </c>
      <c r="AH80">
        <v>106.6862</v>
      </c>
      <c r="AI80">
        <v>106.88160000000001</v>
      </c>
      <c r="AJ80">
        <v>108.1516</v>
      </c>
      <c r="AK80">
        <v>107.4678</v>
      </c>
      <c r="AL80">
        <v>106.49079999999999</v>
      </c>
      <c r="AM80">
        <v>105.9046</v>
      </c>
      <c r="AN80">
        <v>105.8069</v>
      </c>
      <c r="AO80">
        <v>106.49079999999999</v>
      </c>
      <c r="AP80">
        <v>105.7092</v>
      </c>
      <c r="AQ80">
        <v>105.9046</v>
      </c>
      <c r="AR80">
        <v>106.1977</v>
      </c>
      <c r="AS80">
        <v>107.077</v>
      </c>
      <c r="AT80">
        <v>106.1977</v>
      </c>
      <c r="AU80">
        <v>105.5138</v>
      </c>
      <c r="AV80">
        <v>103.1691</v>
      </c>
      <c r="AW80">
        <v>101.21510000000001</v>
      </c>
      <c r="AX80">
        <v>102.3875</v>
      </c>
      <c r="AY80">
        <v>102.7782</v>
      </c>
      <c r="AZ80">
        <v>101.899</v>
      </c>
      <c r="BA80">
        <v>99.554199999999994</v>
      </c>
      <c r="BB80">
        <v>96.769800000000004</v>
      </c>
      <c r="BC80">
        <v>95.450900000000004</v>
      </c>
      <c r="BD80">
        <v>94.229699999999994</v>
      </c>
      <c r="BE80">
        <v>92.715400000000002</v>
      </c>
      <c r="BF80">
        <v>93.399199999999993</v>
      </c>
      <c r="BG80">
        <v>93.203800000000001</v>
      </c>
      <c r="BH80">
        <v>93.692300000000003</v>
      </c>
      <c r="BI80">
        <v>92.373400000000004</v>
      </c>
      <c r="BJ80">
        <v>92.568799999999996</v>
      </c>
      <c r="BK80">
        <v>93.594700000000003</v>
      </c>
      <c r="BL80">
        <v>91.543000000000006</v>
      </c>
      <c r="BM80">
        <v>90.468299999999999</v>
      </c>
      <c r="BN80">
        <v>92.129199999999997</v>
      </c>
      <c r="BO80">
        <v>93.594700000000003</v>
      </c>
      <c r="BP80">
        <v>90.028700000000001</v>
      </c>
      <c r="BQ80">
        <v>89.393600000000006</v>
      </c>
      <c r="BR80" s="10">
        <f t="shared" si="2"/>
        <v>-0.19807236524587921</v>
      </c>
      <c r="BS80" s="11" cm="1">
        <f t="array" aca="1" ref="BS80" ca="1">_xlfn.PERCENTILE.INC((OFFSET(E80,0,1,1,COLUMNS(E80:BQ80)-1) - E80:BP80) / E80:BP80, 0.05) * SQRT(COUNT(E80:BQ80) - 1)</f>
        <v>-0.17741315284189535</v>
      </c>
      <c r="BT80" s="10" cm="1">
        <f t="array" aca="1" ref="BT80" ca="1">_xlfn.STDEV.P((E80:BP80 - OFFSET(E80:BP80,0,1)) / OFFSET(E80:BP80,0,1)) * SQRT(COUNT(E80:BQ80)-1)</f>
        <v>9.770238903265642E-2</v>
      </c>
      <c r="BU80" s="10" cm="1">
        <f t="array" ref="BU80">-(MAX(1 - (E80:BQ80 / _xlfn.SCAN(E80, E80:BQ80, _xlfn.LAMBDA(_xlpm.a,_xlpm.b, MAX(_xlpm.a, _xlpm.b))))))</f>
        <v>-0.22260012783664729</v>
      </c>
      <c r="BV80" s="12">
        <f t="shared" ca="1" si="3"/>
        <v>-1.9907022455804024</v>
      </c>
    </row>
    <row r="81" spans="1:74" x14ac:dyDescent="0.45">
      <c r="A81" s="2" t="s">
        <v>179</v>
      </c>
      <c r="B81" t="s">
        <v>180</v>
      </c>
      <c r="C81" t="s">
        <v>71</v>
      </c>
      <c r="D81" t="s">
        <v>8</v>
      </c>
      <c r="E81">
        <v>6.2709999999999999</v>
      </c>
      <c r="F81">
        <v>6.4249999999999998</v>
      </c>
      <c r="G81">
        <v>6.3170000000000002</v>
      </c>
      <c r="H81">
        <v>6.173</v>
      </c>
      <c r="I81">
        <v>5.8650000000000002</v>
      </c>
      <c r="J81">
        <v>6.0810000000000004</v>
      </c>
      <c r="K81">
        <v>6.7080000000000002</v>
      </c>
      <c r="L81">
        <v>6.718</v>
      </c>
      <c r="M81">
        <v>6.8419999999999996</v>
      </c>
      <c r="N81">
        <v>7.16</v>
      </c>
      <c r="O81">
        <v>7.16</v>
      </c>
      <c r="P81">
        <v>7.16</v>
      </c>
      <c r="Q81">
        <v>7.1909999999999998</v>
      </c>
      <c r="R81">
        <v>7.1909999999999998</v>
      </c>
      <c r="S81">
        <v>7.2220000000000004</v>
      </c>
      <c r="T81">
        <v>7.202</v>
      </c>
      <c r="U81">
        <v>7.15</v>
      </c>
      <c r="V81">
        <v>6.9139999999999997</v>
      </c>
      <c r="W81">
        <v>6.8419999999999996</v>
      </c>
      <c r="X81">
        <v>6.8879999999999999</v>
      </c>
      <c r="Y81">
        <v>6.8419999999999996</v>
      </c>
      <c r="Z81">
        <v>6.8419999999999996</v>
      </c>
      <c r="AA81">
        <v>6.9029999999999996</v>
      </c>
      <c r="AB81">
        <v>6.8879999999999999</v>
      </c>
      <c r="AC81">
        <v>6.8520000000000003</v>
      </c>
      <c r="AD81">
        <v>6.9390000000000001</v>
      </c>
      <c r="AE81">
        <v>6.7750000000000004</v>
      </c>
      <c r="AF81">
        <v>6.9290000000000003</v>
      </c>
      <c r="AG81">
        <v>6.8929999999999998</v>
      </c>
      <c r="AH81">
        <v>6.8109999999999999</v>
      </c>
      <c r="AI81">
        <v>6.867</v>
      </c>
      <c r="AJ81">
        <v>6.9139999999999997</v>
      </c>
      <c r="AK81">
        <v>6.8879999999999999</v>
      </c>
      <c r="AL81">
        <v>6.9029999999999996</v>
      </c>
      <c r="AM81">
        <v>6.8979999999999997</v>
      </c>
      <c r="AN81">
        <v>6.9390000000000001</v>
      </c>
      <c r="AO81">
        <v>6.95</v>
      </c>
      <c r="AP81">
        <v>6.8879999999999999</v>
      </c>
      <c r="AQ81">
        <v>6.9649999999999999</v>
      </c>
      <c r="AR81">
        <v>6.9749999999999996</v>
      </c>
      <c r="AS81">
        <v>7.016</v>
      </c>
      <c r="AT81">
        <v>7.0519999999999996</v>
      </c>
      <c r="AU81">
        <v>7.0010000000000003</v>
      </c>
      <c r="AV81">
        <v>7.0220000000000002</v>
      </c>
      <c r="AW81">
        <v>7.0369999999999999</v>
      </c>
      <c r="AX81">
        <v>7.032</v>
      </c>
      <c r="AY81">
        <v>6.95</v>
      </c>
      <c r="AZ81">
        <v>7.1449999999999996</v>
      </c>
      <c r="BA81">
        <v>7.1449999999999996</v>
      </c>
      <c r="BB81">
        <v>6.9649999999999999</v>
      </c>
      <c r="BC81">
        <v>6.8879999999999999</v>
      </c>
      <c r="BD81">
        <v>6.79</v>
      </c>
      <c r="BE81">
        <v>6.5490000000000004</v>
      </c>
      <c r="BF81">
        <v>6.5590000000000002</v>
      </c>
      <c r="BG81">
        <v>6.2919999999999998</v>
      </c>
      <c r="BH81">
        <v>6.2709999999999999</v>
      </c>
      <c r="BI81">
        <v>6.4249999999999998</v>
      </c>
      <c r="BJ81">
        <v>6.24</v>
      </c>
      <c r="BK81">
        <v>6.3890000000000002</v>
      </c>
      <c r="BL81">
        <v>6.0350000000000001</v>
      </c>
      <c r="BM81">
        <v>6.1219999999999999</v>
      </c>
      <c r="BN81">
        <v>6.1989999999999998</v>
      </c>
      <c r="BO81">
        <v>6.117</v>
      </c>
      <c r="BP81">
        <v>6.0140000000000002</v>
      </c>
      <c r="BQ81">
        <v>5.7370000000000001</v>
      </c>
      <c r="BR81" s="10">
        <f t="shared" si="2"/>
        <v>-8.5153882953276958E-2</v>
      </c>
      <c r="BS81" s="11" cm="1">
        <f t="array" aca="1" ref="BS81" ca="1">_xlfn.PERCENTILE.INC((OFFSET(E81,0,1,1,COLUMNS(E81:BQ81)-1) - E81:BP81) / E81:BP81, 0.05) * SQRT(COUNT(E81:BQ81) - 1)</f>
        <v>-0.3194025365320024</v>
      </c>
      <c r="BT81" s="10" cm="1">
        <f t="array" aca="1" ref="BT81" ca="1">_xlfn.STDEV.P((E81:BP81 - OFFSET(E81:BP81,0,1)) / OFFSET(E81:BP81,0,1)) * SQRT(COUNT(E81:BQ81)-1)</f>
        <v>0.18284587911908473</v>
      </c>
      <c r="BU81" s="10" cm="1">
        <f t="array" ref="BU81">-(MAX(1 - (E81:BQ81 / _xlfn.SCAN(E81, E81:BQ81, _xlfn.LAMBDA(_xlpm.a,_xlpm.b, MAX(_xlpm.a, _xlpm.b))))))</f>
        <v>-0.20562171143727503</v>
      </c>
      <c r="BV81" s="12">
        <f t="shared" ca="1" si="3"/>
        <v>-0.44615653000386479</v>
      </c>
    </row>
    <row r="82" spans="1:74" x14ac:dyDescent="0.45">
      <c r="A82" s="2" t="s">
        <v>181</v>
      </c>
      <c r="B82" t="s">
        <v>182</v>
      </c>
      <c r="C82" t="s">
        <v>7</v>
      </c>
      <c r="D82" t="s">
        <v>8</v>
      </c>
      <c r="E82">
        <v>40.25</v>
      </c>
      <c r="F82">
        <v>39.94</v>
      </c>
      <c r="G82">
        <v>38.4</v>
      </c>
      <c r="H82">
        <v>36.32</v>
      </c>
      <c r="I82">
        <v>35.79</v>
      </c>
      <c r="J82">
        <v>36.340000000000003</v>
      </c>
      <c r="K82">
        <v>36.24</v>
      </c>
      <c r="L82">
        <v>36.51</v>
      </c>
      <c r="M82">
        <v>36.229999999999997</v>
      </c>
      <c r="N82">
        <v>37.26</v>
      </c>
      <c r="O82">
        <v>37.26</v>
      </c>
      <c r="P82">
        <v>37.26</v>
      </c>
      <c r="Q82">
        <v>37.44</v>
      </c>
      <c r="R82">
        <v>38.130000000000003</v>
      </c>
      <c r="S82">
        <v>39.049999999999997</v>
      </c>
      <c r="T82">
        <v>37.630000000000003</v>
      </c>
      <c r="U82">
        <v>35.43</v>
      </c>
      <c r="V82">
        <v>34.799999999999997</v>
      </c>
      <c r="W82">
        <v>35.729999999999997</v>
      </c>
      <c r="X82">
        <v>36.28</v>
      </c>
      <c r="Y82">
        <v>37.03</v>
      </c>
      <c r="Z82">
        <v>35.61</v>
      </c>
      <c r="AA82">
        <v>36.01</v>
      </c>
      <c r="AB82">
        <v>34.94</v>
      </c>
      <c r="AC82">
        <v>34.770000000000003</v>
      </c>
      <c r="AD82">
        <v>35.44</v>
      </c>
      <c r="AE82">
        <v>35.229999999999997</v>
      </c>
      <c r="AF82">
        <v>34.270000000000003</v>
      </c>
      <c r="AG82">
        <v>35.42</v>
      </c>
      <c r="AH82">
        <v>34.130000000000003</v>
      </c>
      <c r="AI82">
        <v>34.42</v>
      </c>
      <c r="AJ82">
        <v>34.340000000000003</v>
      </c>
      <c r="AK82">
        <v>35.64</v>
      </c>
      <c r="AL82">
        <v>35.85</v>
      </c>
      <c r="AM82">
        <v>36.04</v>
      </c>
      <c r="AN82">
        <v>36.06</v>
      </c>
      <c r="AO82">
        <v>36.869999999999997</v>
      </c>
      <c r="AP82">
        <v>35.67</v>
      </c>
      <c r="AQ82">
        <v>36.380000000000003</v>
      </c>
      <c r="AR82">
        <v>37.19</v>
      </c>
      <c r="AS82">
        <v>38.14</v>
      </c>
      <c r="AT82">
        <v>38.630000000000003</v>
      </c>
      <c r="AU82">
        <v>38.659999999999997</v>
      </c>
      <c r="AV82">
        <v>38.229999999999997</v>
      </c>
      <c r="AW82">
        <v>38.89</v>
      </c>
      <c r="AX82">
        <v>39.64</v>
      </c>
      <c r="AY82">
        <v>39.18</v>
      </c>
      <c r="AZ82">
        <v>39.29</v>
      </c>
      <c r="BA82">
        <v>37.770000000000003</v>
      </c>
      <c r="BB82">
        <v>36.58</v>
      </c>
      <c r="BC82">
        <v>35.049999999999997</v>
      </c>
      <c r="BD82">
        <v>32.409999999999997</v>
      </c>
      <c r="BE82">
        <v>32.04</v>
      </c>
      <c r="BF82">
        <v>32.65</v>
      </c>
      <c r="BG82">
        <v>30.83</v>
      </c>
      <c r="BH82">
        <v>31.05</v>
      </c>
      <c r="BI82">
        <v>31.29</v>
      </c>
      <c r="BJ82">
        <v>31.19</v>
      </c>
      <c r="BK82">
        <v>30.08</v>
      </c>
      <c r="BL82">
        <v>28.6</v>
      </c>
      <c r="BM82">
        <v>29.29</v>
      </c>
      <c r="BN82">
        <v>29.95</v>
      </c>
      <c r="BO82">
        <v>29.36</v>
      </c>
      <c r="BP82">
        <v>28.69</v>
      </c>
      <c r="BQ82">
        <v>26.5</v>
      </c>
      <c r="BR82" s="10">
        <f t="shared" si="2"/>
        <v>-0.34161490683229812</v>
      </c>
      <c r="BS82" s="11" cm="1">
        <f t="array" aca="1" ref="BS82" ca="1">_xlfn.PERCENTILE.INC((OFFSET(E82,0,1,1,COLUMNS(E82:BQ82)-1) - E82:BP82) / E82:BP82, 0.05) * SQRT(COUNT(E82:BQ82) - 1)</f>
        <v>-0.44405053598774885</v>
      </c>
      <c r="BT82" s="10" cm="1">
        <f t="array" aca="1" ref="BT82" ca="1">_xlfn.STDEV.P((E82:BP82 - OFFSET(E82:BP82,0,1)) / OFFSET(E82:BP82,0,1)) * SQRT(COUNT(E82:BQ82)-1)</f>
        <v>0.22620031756447556</v>
      </c>
      <c r="BU82" s="10" cm="1">
        <f t="array" ref="BU82">-(MAX(1 - (E82:BQ82 / _xlfn.SCAN(E82, E82:BQ82, _xlfn.LAMBDA(_xlpm.a,_xlpm.b, MAX(_xlpm.a, _xlpm.b))))))</f>
        <v>-0.34161490683229812</v>
      </c>
      <c r="BV82" s="12">
        <f t="shared" ca="1" si="3"/>
        <v>-1.4944227774390473</v>
      </c>
    </row>
    <row r="83" spans="1:74" x14ac:dyDescent="0.45">
      <c r="A83" s="2" t="s">
        <v>183</v>
      </c>
      <c r="B83" t="s">
        <v>184</v>
      </c>
      <c r="C83" t="s">
        <v>19</v>
      </c>
      <c r="D83" t="s">
        <v>34</v>
      </c>
      <c r="E83">
        <v>193</v>
      </c>
      <c r="F83">
        <v>198.5</v>
      </c>
      <c r="G83">
        <v>194</v>
      </c>
      <c r="H83">
        <v>190</v>
      </c>
      <c r="I83">
        <v>189</v>
      </c>
      <c r="J83">
        <v>195</v>
      </c>
      <c r="K83">
        <v>193</v>
      </c>
      <c r="L83">
        <v>190.5</v>
      </c>
      <c r="M83">
        <v>195</v>
      </c>
      <c r="N83">
        <v>195</v>
      </c>
      <c r="O83">
        <v>195</v>
      </c>
      <c r="P83">
        <v>195</v>
      </c>
      <c r="Q83">
        <v>192.5</v>
      </c>
      <c r="R83">
        <v>193.5</v>
      </c>
      <c r="S83">
        <v>195</v>
      </c>
      <c r="T83">
        <v>196</v>
      </c>
      <c r="U83">
        <v>195</v>
      </c>
      <c r="V83">
        <v>195</v>
      </c>
      <c r="W83">
        <v>187</v>
      </c>
      <c r="X83">
        <v>186</v>
      </c>
      <c r="Y83">
        <v>186</v>
      </c>
      <c r="Z83">
        <v>186</v>
      </c>
      <c r="AA83">
        <v>183.5</v>
      </c>
      <c r="AB83">
        <v>180.5</v>
      </c>
      <c r="AC83">
        <v>180.5</v>
      </c>
      <c r="AD83">
        <v>178.5</v>
      </c>
      <c r="AE83">
        <v>173.5</v>
      </c>
      <c r="AF83">
        <v>173</v>
      </c>
      <c r="AG83">
        <v>184.5</v>
      </c>
      <c r="AH83">
        <v>180</v>
      </c>
      <c r="AI83">
        <v>183.5</v>
      </c>
      <c r="AJ83">
        <v>180</v>
      </c>
      <c r="AK83">
        <v>175</v>
      </c>
      <c r="AL83">
        <v>180</v>
      </c>
      <c r="AM83">
        <v>176</v>
      </c>
      <c r="AN83">
        <v>179</v>
      </c>
      <c r="AO83">
        <v>179</v>
      </c>
      <c r="AP83">
        <v>179</v>
      </c>
      <c r="AQ83">
        <v>179</v>
      </c>
      <c r="AR83">
        <v>179</v>
      </c>
      <c r="AS83">
        <v>180</v>
      </c>
      <c r="AT83">
        <v>178</v>
      </c>
      <c r="AU83">
        <v>180</v>
      </c>
      <c r="AV83">
        <v>179.5</v>
      </c>
      <c r="AW83">
        <v>182</v>
      </c>
      <c r="AX83">
        <v>185</v>
      </c>
      <c r="AY83">
        <v>185</v>
      </c>
      <c r="AZ83">
        <v>183</v>
      </c>
      <c r="BA83">
        <v>180.5</v>
      </c>
      <c r="BB83">
        <v>183.5</v>
      </c>
      <c r="BC83">
        <v>180</v>
      </c>
      <c r="BD83">
        <v>177.5</v>
      </c>
      <c r="BE83">
        <v>179.5</v>
      </c>
      <c r="BF83">
        <v>178</v>
      </c>
      <c r="BG83">
        <v>179.5</v>
      </c>
      <c r="BH83">
        <v>179</v>
      </c>
      <c r="BI83">
        <v>178.5</v>
      </c>
      <c r="BJ83">
        <v>178.5</v>
      </c>
      <c r="BK83">
        <v>178</v>
      </c>
      <c r="BL83">
        <v>177</v>
      </c>
      <c r="BM83">
        <v>178</v>
      </c>
      <c r="BN83">
        <v>177</v>
      </c>
      <c r="BO83">
        <v>177</v>
      </c>
      <c r="BP83">
        <v>175</v>
      </c>
      <c r="BQ83">
        <v>176</v>
      </c>
      <c r="BR83" s="10">
        <f t="shared" si="2"/>
        <v>-8.8082901554404139E-2</v>
      </c>
      <c r="BS83" s="11" cm="1">
        <f t="array" aca="1" ref="BS83" ca="1">_xlfn.PERCENTILE.INC((OFFSET(E83,0,1,1,COLUMNS(E83:BQ83)-1) - E83:BP83) / E83:BP83, 0.05) * SQRT(COUNT(E83:BQ83) - 1)</f>
        <v>-0.19305768876328561</v>
      </c>
      <c r="BT83" s="10" cm="1">
        <f t="array" aca="1" ref="BT83" ca="1">_xlfn.STDEV.P((E83:BP83 - OFFSET(E83:BP83,0,1)) / OFFSET(E83:BP83,0,1)) * SQRT(COUNT(E83:BQ83)-1)</f>
        <v>0.1305691600636337</v>
      </c>
      <c r="BU83" s="10" cm="1">
        <f t="array" ref="BU83">-(MAX(1 - (E83:BQ83 / _xlfn.SCAN(E83, E83:BQ83, _xlfn.LAMBDA(_xlpm.a,_xlpm.b, MAX(_xlpm.a, _xlpm.b))))))</f>
        <v>-0.12846347607052899</v>
      </c>
      <c r="BV83" s="12">
        <f t="shared" ca="1" si="3"/>
        <v>-0.64721946218555115</v>
      </c>
    </row>
    <row r="84" spans="1:74" x14ac:dyDescent="0.45">
      <c r="A84" s="2" t="s">
        <v>185</v>
      </c>
      <c r="B84" t="s">
        <v>186</v>
      </c>
      <c r="C84" t="s">
        <v>71</v>
      </c>
      <c r="D84" t="s">
        <v>29</v>
      </c>
      <c r="E84">
        <v>12.88</v>
      </c>
      <c r="F84">
        <v>12.87</v>
      </c>
      <c r="G84">
        <v>12.75</v>
      </c>
      <c r="H84">
        <v>12.58</v>
      </c>
      <c r="I84">
        <v>12.46</v>
      </c>
      <c r="J84">
        <v>12.48</v>
      </c>
      <c r="K84">
        <v>12.65</v>
      </c>
      <c r="L84">
        <v>12.74</v>
      </c>
      <c r="M84">
        <v>12.65</v>
      </c>
      <c r="N84">
        <v>12.66</v>
      </c>
      <c r="O84">
        <v>12.66</v>
      </c>
      <c r="P84">
        <v>12.66</v>
      </c>
      <c r="Q84">
        <v>12.58</v>
      </c>
      <c r="R84">
        <v>12.46</v>
      </c>
      <c r="S84">
        <v>12.46</v>
      </c>
      <c r="T84">
        <v>12.3</v>
      </c>
      <c r="U84">
        <v>12.16</v>
      </c>
      <c r="V84">
        <v>12.2</v>
      </c>
      <c r="W84">
        <v>12.1</v>
      </c>
      <c r="X84">
        <v>12.13</v>
      </c>
      <c r="Y84">
        <v>11.93</v>
      </c>
      <c r="Z84">
        <v>11.93</v>
      </c>
      <c r="AA84">
        <v>11.75</v>
      </c>
      <c r="AB84">
        <v>11.87</v>
      </c>
      <c r="AC84">
        <v>11.85</v>
      </c>
      <c r="AD84">
        <v>11.81</v>
      </c>
      <c r="AE84">
        <v>11.72</v>
      </c>
      <c r="AF84">
        <v>11.87</v>
      </c>
      <c r="AG84">
        <v>11.69</v>
      </c>
      <c r="AH84">
        <v>11.38</v>
      </c>
      <c r="AI84">
        <v>11.48</v>
      </c>
      <c r="AJ84">
        <v>11.58</v>
      </c>
      <c r="AK84">
        <v>11.67</v>
      </c>
      <c r="AL84">
        <v>11.68</v>
      </c>
      <c r="AM84">
        <v>11.61</v>
      </c>
      <c r="AN84">
        <v>11.58</v>
      </c>
      <c r="AO84">
        <v>11.64</v>
      </c>
      <c r="AP84">
        <v>11.59</v>
      </c>
      <c r="AQ84">
        <v>11.59</v>
      </c>
      <c r="AR84">
        <v>11.59</v>
      </c>
      <c r="AS84">
        <v>11.58</v>
      </c>
      <c r="AT84">
        <v>11.61</v>
      </c>
      <c r="AU84">
        <v>11.65</v>
      </c>
      <c r="AV84">
        <v>11.59</v>
      </c>
      <c r="AW84">
        <v>11.59</v>
      </c>
      <c r="AX84">
        <v>11.59</v>
      </c>
      <c r="AY84">
        <v>11.69</v>
      </c>
      <c r="AZ84">
        <v>11.65</v>
      </c>
      <c r="BA84">
        <v>11.58</v>
      </c>
      <c r="BB84">
        <v>11.58</v>
      </c>
      <c r="BC84">
        <v>11.58</v>
      </c>
      <c r="BD84">
        <v>11.55</v>
      </c>
      <c r="BE84">
        <v>11.52</v>
      </c>
      <c r="BF84">
        <v>11.52</v>
      </c>
      <c r="BG84">
        <v>11.43</v>
      </c>
      <c r="BH84">
        <v>11.36</v>
      </c>
      <c r="BI84">
        <v>11.46</v>
      </c>
      <c r="BJ84">
        <v>11.32</v>
      </c>
      <c r="BK84">
        <v>11.29</v>
      </c>
      <c r="BL84">
        <v>11.13</v>
      </c>
      <c r="BM84">
        <v>11.19</v>
      </c>
      <c r="BN84">
        <v>11.32</v>
      </c>
      <c r="BO84">
        <v>11.46</v>
      </c>
      <c r="BP84">
        <v>11.43</v>
      </c>
      <c r="BQ84">
        <v>11.03</v>
      </c>
      <c r="BR84" s="10">
        <f t="shared" si="2"/>
        <v>-0.1436335403726709</v>
      </c>
      <c r="BS84" s="11" cm="1">
        <f t="array" aca="1" ref="BS84" ca="1">_xlfn.PERCENTILE.INC((OFFSET(E84,0,1,1,COLUMNS(E84:BQ84)-1) - E84:BP84) / E84:BP84, 0.05) * SQRT(COUNT(E84:BQ84) - 1)</f>
        <v>-0.12122271803153875</v>
      </c>
      <c r="BT84" s="10" cm="1">
        <f t="array" aca="1" ref="BT84" ca="1">_xlfn.STDEV.P((E84:BP84 - OFFSET(E84:BP84,0,1)) / OFFSET(E84:BP84,0,1)) * SQRT(COUNT(E84:BQ84)-1)</f>
        <v>7.2555701408438644E-2</v>
      </c>
      <c r="BU84" s="10" cm="1">
        <f t="array" ref="BU84">-(MAX(1 - (E84:BQ84 / _xlfn.SCAN(E84, E84:BQ84, _xlfn.LAMBDA(_xlpm.a,_xlpm.b, MAX(_xlpm.a, _xlpm.b))))))</f>
        <v>-0.14363354037267095</v>
      </c>
      <c r="BV84" s="12">
        <f t="shared" ca="1" si="3"/>
        <v>-1.9303450680497647</v>
      </c>
    </row>
    <row r="85" spans="1:74" x14ac:dyDescent="0.45">
      <c r="A85" s="2" t="s">
        <v>187</v>
      </c>
      <c r="B85" t="s">
        <v>188</v>
      </c>
      <c r="C85" t="s">
        <v>80</v>
      </c>
      <c r="D85" t="s">
        <v>8</v>
      </c>
      <c r="E85">
        <v>290.3</v>
      </c>
      <c r="F85">
        <v>298.8</v>
      </c>
      <c r="G85">
        <v>301.6001</v>
      </c>
      <c r="H85">
        <v>294.7</v>
      </c>
      <c r="I85">
        <v>301.7</v>
      </c>
      <c r="J85">
        <v>305</v>
      </c>
      <c r="K85">
        <v>297.8</v>
      </c>
      <c r="L85">
        <v>300</v>
      </c>
      <c r="M85">
        <v>300.1001</v>
      </c>
      <c r="N85">
        <v>298.7</v>
      </c>
      <c r="O85">
        <v>298.7</v>
      </c>
      <c r="P85">
        <v>298.7</v>
      </c>
      <c r="Q85">
        <v>297.8</v>
      </c>
      <c r="R85">
        <v>298.6001</v>
      </c>
      <c r="S85">
        <v>295.8</v>
      </c>
      <c r="T85">
        <v>293.2</v>
      </c>
      <c r="U85">
        <v>293.3999</v>
      </c>
      <c r="V85">
        <v>299</v>
      </c>
      <c r="W85">
        <v>279.2</v>
      </c>
      <c r="X85">
        <v>271</v>
      </c>
      <c r="Y85">
        <v>273.8999</v>
      </c>
      <c r="Z85">
        <v>279.8</v>
      </c>
      <c r="AA85">
        <v>283.3999</v>
      </c>
      <c r="AB85">
        <v>271.7</v>
      </c>
      <c r="AC85">
        <v>305.8</v>
      </c>
      <c r="AD85">
        <v>294.2</v>
      </c>
      <c r="AE85">
        <v>277.6001</v>
      </c>
      <c r="AF85">
        <v>284.3999</v>
      </c>
      <c r="AG85">
        <v>279</v>
      </c>
      <c r="AH85">
        <v>281.2</v>
      </c>
      <c r="AI85">
        <v>298</v>
      </c>
      <c r="AJ85">
        <v>299.8</v>
      </c>
      <c r="AK85">
        <v>300.3</v>
      </c>
      <c r="AL85">
        <v>292.8999</v>
      </c>
      <c r="AM85">
        <v>299</v>
      </c>
      <c r="AN85">
        <v>305.3</v>
      </c>
      <c r="AO85">
        <v>302.3</v>
      </c>
      <c r="AP85">
        <v>293.8999</v>
      </c>
      <c r="AQ85">
        <v>293.8</v>
      </c>
      <c r="AR85">
        <v>293.7</v>
      </c>
      <c r="AS85">
        <v>300.3</v>
      </c>
      <c r="AT85">
        <v>299.8</v>
      </c>
      <c r="AU85">
        <v>290.5</v>
      </c>
      <c r="AV85">
        <v>289.3999</v>
      </c>
      <c r="AW85">
        <v>288.8</v>
      </c>
      <c r="AX85">
        <v>295.1001</v>
      </c>
      <c r="AY85">
        <v>300.1001</v>
      </c>
      <c r="AZ85">
        <v>300.6001</v>
      </c>
      <c r="BA85">
        <v>309.8</v>
      </c>
      <c r="BB85">
        <v>309.7</v>
      </c>
      <c r="BC85">
        <v>312.3</v>
      </c>
      <c r="BD85">
        <v>310.1001</v>
      </c>
      <c r="BE85">
        <v>313.8999</v>
      </c>
      <c r="BF85">
        <v>325.7</v>
      </c>
      <c r="BG85">
        <v>313.2</v>
      </c>
      <c r="BH85">
        <v>331</v>
      </c>
      <c r="BI85">
        <v>325.8</v>
      </c>
      <c r="BJ85">
        <v>338.3</v>
      </c>
      <c r="BK85">
        <v>338.7</v>
      </c>
      <c r="BL85">
        <v>340</v>
      </c>
      <c r="BM85">
        <v>336.3</v>
      </c>
      <c r="BN85">
        <v>352.1001</v>
      </c>
      <c r="BO85">
        <v>346.3</v>
      </c>
      <c r="BP85">
        <v>352.5</v>
      </c>
      <c r="BQ85">
        <v>357.5</v>
      </c>
      <c r="BR85" s="10">
        <f t="shared" si="2"/>
        <v>0.23148467102996895</v>
      </c>
      <c r="BS85" s="11" cm="1">
        <f t="array" aca="1" ref="BS85" ca="1">_xlfn.PERCENTILE.INC((OFFSET(E85,0,1,1,COLUMNS(E85:BQ85)-1) - E85:BP85) / E85:BP85, 0.05) * SQRT(COUNT(E85:BQ85) - 1)</f>
        <v>-0.306496306290441</v>
      </c>
      <c r="BT85" s="10" cm="1">
        <f t="array" aca="1" ref="BT85" ca="1">_xlfn.STDEV.P((E85:BP85 - OFFSET(E85:BP85,0,1)) / OFFSET(E85:BP85,0,1)) * SQRT(COUNT(E85:BQ85)-1)</f>
        <v>0.22190697508631238</v>
      </c>
      <c r="BU85" s="10" cm="1">
        <f t="array" ref="BU85">-(MAX(1 - (E85:BQ85 / _xlfn.SCAN(E85, E85:BQ85, _xlfn.LAMBDA(_xlpm.a,_xlpm.b, MAX(_xlpm.a, _xlpm.b))))))</f>
        <v>-0.11147540983606552</v>
      </c>
      <c r="BV85" s="12">
        <f t="shared" ca="1" si="3"/>
        <v>1.0592757210021917</v>
      </c>
    </row>
    <row r="86" spans="1:74" x14ac:dyDescent="0.45">
      <c r="A86" s="2" t="s">
        <v>189</v>
      </c>
      <c r="B86" t="s">
        <v>190</v>
      </c>
      <c r="C86" t="s">
        <v>80</v>
      </c>
      <c r="D86" t="s">
        <v>26</v>
      </c>
      <c r="E86">
        <v>80.599999999999994</v>
      </c>
      <c r="F86">
        <v>81.8</v>
      </c>
      <c r="G86">
        <v>83.65</v>
      </c>
      <c r="H86">
        <v>83.85</v>
      </c>
      <c r="I86">
        <v>81.150000000000006</v>
      </c>
      <c r="J86">
        <v>78.5</v>
      </c>
      <c r="K86">
        <v>76.150000000000006</v>
      </c>
      <c r="L86">
        <v>75.8</v>
      </c>
      <c r="M86">
        <v>75.349999999999994</v>
      </c>
      <c r="N86">
        <v>74.5</v>
      </c>
      <c r="O86">
        <v>74.5</v>
      </c>
      <c r="P86">
        <v>74.5</v>
      </c>
      <c r="Q86">
        <v>73.95</v>
      </c>
      <c r="R86">
        <v>73.900000000000006</v>
      </c>
      <c r="S86">
        <v>74.400000000000006</v>
      </c>
      <c r="T86">
        <v>75.5</v>
      </c>
      <c r="U86">
        <v>78.25</v>
      </c>
      <c r="V86">
        <v>74</v>
      </c>
      <c r="W86">
        <v>76</v>
      </c>
      <c r="X86">
        <v>74.8</v>
      </c>
      <c r="Y86">
        <v>74</v>
      </c>
      <c r="Z86">
        <v>76.099999999999994</v>
      </c>
      <c r="AA86">
        <v>74.45</v>
      </c>
      <c r="AB86">
        <v>72.900000000000006</v>
      </c>
      <c r="AC86">
        <v>72.349999999999994</v>
      </c>
      <c r="AD86">
        <v>70.849999999999994</v>
      </c>
      <c r="AE86">
        <v>67.099999999999994</v>
      </c>
      <c r="AF86">
        <v>67</v>
      </c>
      <c r="AG86">
        <v>67.599999999999994</v>
      </c>
      <c r="AH86">
        <v>66.3</v>
      </c>
      <c r="AI86">
        <v>69.3</v>
      </c>
      <c r="AJ86">
        <v>68.05</v>
      </c>
      <c r="AK86">
        <v>68.7</v>
      </c>
      <c r="AL86">
        <v>68</v>
      </c>
      <c r="AM86">
        <v>68.349999999999994</v>
      </c>
      <c r="AN86">
        <v>67.8</v>
      </c>
      <c r="AO86">
        <v>67.05</v>
      </c>
      <c r="AP86">
        <v>66.400000000000006</v>
      </c>
      <c r="AQ86">
        <v>66.25</v>
      </c>
      <c r="AR86">
        <v>66.25</v>
      </c>
      <c r="AS86">
        <v>70.400000000000006</v>
      </c>
      <c r="AT86">
        <v>70.95</v>
      </c>
      <c r="AU86">
        <v>68.849999999999994</v>
      </c>
      <c r="AV86">
        <v>66.349999999999994</v>
      </c>
      <c r="AW86">
        <v>66.95</v>
      </c>
      <c r="AX86">
        <v>67</v>
      </c>
      <c r="AY86">
        <v>67</v>
      </c>
      <c r="AZ86">
        <v>66.599999999999994</v>
      </c>
      <c r="BA86">
        <v>67.599999999999994</v>
      </c>
      <c r="BB86">
        <v>65.55</v>
      </c>
      <c r="BC86">
        <v>68</v>
      </c>
      <c r="BD86">
        <v>67</v>
      </c>
      <c r="BE86">
        <v>63.25</v>
      </c>
      <c r="BF86">
        <v>61.6</v>
      </c>
      <c r="BG86">
        <v>62</v>
      </c>
      <c r="BH86">
        <v>62.8</v>
      </c>
      <c r="BI86">
        <v>64.3</v>
      </c>
      <c r="BJ86">
        <v>62.65</v>
      </c>
      <c r="BK86">
        <v>63.5</v>
      </c>
      <c r="BL86">
        <v>64.900000000000006</v>
      </c>
      <c r="BM86">
        <v>64.900000000000006</v>
      </c>
      <c r="BN86">
        <v>66</v>
      </c>
      <c r="BO86">
        <v>64.599999999999994</v>
      </c>
      <c r="BP86">
        <v>64.650000000000006</v>
      </c>
      <c r="BQ86">
        <v>64.7</v>
      </c>
      <c r="BR86" s="10">
        <f t="shared" si="2"/>
        <v>-0.19727047146401977</v>
      </c>
      <c r="BS86" s="11" cm="1">
        <f t="array" aca="1" ref="BS86" ca="1">_xlfn.PERCENTILE.INC((OFFSET(E86,0,1,1,COLUMNS(E86:BQ86)-1) - E86:BP86) / E86:BP86, 0.05) * SQRT(COUNT(E86:BQ86) - 1)</f>
        <v>-0.28610027155929812</v>
      </c>
      <c r="BT86" s="10" cm="1">
        <f t="array" aca="1" ref="BT86" ca="1">_xlfn.STDEV.P((E86:BP86 - OFFSET(E86:BP86,0,1)) / OFFSET(E86:BP86,0,1)) * SQRT(COUNT(E86:BQ86)-1)</f>
        <v>0.18288141094739119</v>
      </c>
      <c r="BU86" s="10" cm="1">
        <f t="array" ref="BU86">-(MAX(1 - (E86:BQ86 / _xlfn.SCAN(E86, E86:BQ86, _xlfn.LAMBDA(_xlpm.a,_xlpm.b, MAX(_xlpm.a, _xlpm.b))))))</f>
        <v>-0.26535480023852109</v>
      </c>
      <c r="BV86" s="12">
        <f t="shared" ca="1" si="3"/>
        <v>-1.0591260777167733</v>
      </c>
    </row>
    <row r="87" spans="1:74" x14ac:dyDescent="0.45">
      <c r="A87" s="2" t="s">
        <v>191</v>
      </c>
      <c r="B87" t="s">
        <v>192</v>
      </c>
      <c r="C87" t="s">
        <v>19</v>
      </c>
      <c r="D87" t="s">
        <v>8</v>
      </c>
      <c r="E87">
        <v>15.18</v>
      </c>
      <c r="F87">
        <v>16.8</v>
      </c>
      <c r="G87">
        <v>15.88</v>
      </c>
      <c r="H87">
        <v>15.68</v>
      </c>
      <c r="I87">
        <v>15.48</v>
      </c>
      <c r="J87">
        <v>15.42</v>
      </c>
      <c r="K87">
        <v>15.6</v>
      </c>
      <c r="L87">
        <v>15.96</v>
      </c>
      <c r="M87">
        <v>15.5</v>
      </c>
      <c r="N87">
        <v>15.02</v>
      </c>
      <c r="O87">
        <v>15.02</v>
      </c>
      <c r="P87">
        <v>15.02</v>
      </c>
      <c r="Q87">
        <v>15.2</v>
      </c>
      <c r="R87">
        <v>15.12</v>
      </c>
      <c r="S87">
        <v>15.22</v>
      </c>
      <c r="T87">
        <v>15.62</v>
      </c>
      <c r="U87">
        <v>15.28</v>
      </c>
      <c r="V87">
        <v>15.42</v>
      </c>
      <c r="W87">
        <v>15.58</v>
      </c>
      <c r="X87">
        <v>15.2</v>
      </c>
      <c r="Y87">
        <v>14.8</v>
      </c>
      <c r="Z87">
        <v>14.94</v>
      </c>
      <c r="AA87">
        <v>14.76</v>
      </c>
      <c r="AB87">
        <v>14.76</v>
      </c>
      <c r="AC87">
        <v>14.42</v>
      </c>
      <c r="AD87">
        <v>14.32</v>
      </c>
      <c r="AE87">
        <v>13.3</v>
      </c>
      <c r="AF87">
        <v>12.66</v>
      </c>
      <c r="AG87">
        <v>13.9</v>
      </c>
      <c r="AH87">
        <v>14.8</v>
      </c>
      <c r="AI87">
        <v>14.78</v>
      </c>
      <c r="AJ87">
        <v>14.8</v>
      </c>
      <c r="AK87">
        <v>15.22</v>
      </c>
      <c r="AL87">
        <v>14.8</v>
      </c>
      <c r="AM87">
        <v>14.58</v>
      </c>
      <c r="AN87">
        <v>14.38</v>
      </c>
      <c r="AO87">
        <v>13.88</v>
      </c>
      <c r="AP87">
        <v>13.54</v>
      </c>
      <c r="AQ87">
        <v>13</v>
      </c>
      <c r="AR87">
        <v>12.38</v>
      </c>
      <c r="AS87">
        <v>12.6</v>
      </c>
      <c r="AT87">
        <v>12.8</v>
      </c>
      <c r="AU87">
        <v>12.8</v>
      </c>
      <c r="AV87">
        <v>13.08</v>
      </c>
      <c r="AW87">
        <v>13.36</v>
      </c>
      <c r="AX87">
        <v>12.7</v>
      </c>
      <c r="AY87">
        <v>12.54</v>
      </c>
      <c r="AZ87">
        <v>12.72</v>
      </c>
      <c r="BA87">
        <v>12.68</v>
      </c>
      <c r="BB87">
        <v>12.42</v>
      </c>
      <c r="BC87">
        <v>12.08</v>
      </c>
      <c r="BD87">
        <v>11.7</v>
      </c>
      <c r="BE87">
        <v>12.14</v>
      </c>
      <c r="BF87">
        <v>12.16</v>
      </c>
      <c r="BG87">
        <v>11.68</v>
      </c>
      <c r="BH87">
        <v>11.54</v>
      </c>
      <c r="BI87">
        <v>11.36</v>
      </c>
      <c r="BJ87">
        <v>11.5</v>
      </c>
      <c r="BK87">
        <v>11.36</v>
      </c>
      <c r="BL87">
        <v>11.2</v>
      </c>
      <c r="BM87">
        <v>11.2</v>
      </c>
      <c r="BN87">
        <v>11.2</v>
      </c>
      <c r="BO87">
        <v>11.7</v>
      </c>
      <c r="BP87">
        <v>11.64</v>
      </c>
      <c r="BQ87">
        <v>11.66</v>
      </c>
      <c r="BR87" s="10">
        <f t="shared" si="2"/>
        <v>-0.23188405797101447</v>
      </c>
      <c r="BS87" s="11" cm="1">
        <f t="array" aca="1" ref="BS87" ca="1">_xlfn.PERCENTILE.INC((OFFSET(E87,0,1,1,COLUMNS(E87:BQ87)-1) - E87:BP87) / E87:BP87, 0.05) * SQRT(COUNT(E87:BQ87) - 1)</f>
        <v>-0.38444881434355138</v>
      </c>
      <c r="BT87" s="10" cm="1">
        <f t="array" aca="1" ref="BT87" ca="1">_xlfn.STDEV.P((E87:BP87 - OFFSET(E87:BP87,0,1)) / OFFSET(E87:BP87,0,1)) * SQRT(COUNT(E87:BQ87)-1)</f>
        <v>0.2423930311210673</v>
      </c>
      <c r="BU87" s="10" cm="1">
        <f t="array" ref="BU87">-(MAX(1 - (E87:BQ87 / _xlfn.SCAN(E87, E87:BQ87, _xlfn.LAMBDA(_xlpm.a,_xlpm.b, MAX(_xlpm.a, _xlpm.b))))))</f>
        <v>-0.33333333333333337</v>
      </c>
      <c r="BV87" s="12">
        <f t="shared" ca="1" si="3"/>
        <v>-0.94189200454769739</v>
      </c>
    </row>
    <row r="88" spans="1:74" x14ac:dyDescent="0.45">
      <c r="A88" s="2" t="s">
        <v>193</v>
      </c>
      <c r="B88" t="s">
        <v>194</v>
      </c>
      <c r="C88" t="s">
        <v>25</v>
      </c>
      <c r="D88" t="s">
        <v>34</v>
      </c>
      <c r="E88">
        <v>0.95899999999999996</v>
      </c>
      <c r="F88">
        <v>0.95899999999999996</v>
      </c>
      <c r="G88">
        <v>0.95099999999999996</v>
      </c>
      <c r="H88">
        <v>0.95</v>
      </c>
      <c r="I88">
        <v>0.95799999999999996</v>
      </c>
      <c r="J88">
        <v>0.95599999999999996</v>
      </c>
      <c r="K88">
        <v>0.95199999999999996</v>
      </c>
      <c r="L88">
        <v>0.95499999999999996</v>
      </c>
      <c r="M88">
        <v>0.91500000000000004</v>
      </c>
      <c r="N88">
        <v>0.94099999999999995</v>
      </c>
      <c r="O88">
        <v>0.94099999999999995</v>
      </c>
      <c r="P88">
        <v>0.94099999999999995</v>
      </c>
      <c r="Q88">
        <v>0.94599999999999995</v>
      </c>
      <c r="R88">
        <v>0.95099999999999996</v>
      </c>
      <c r="S88">
        <v>0.96499999999999997</v>
      </c>
      <c r="T88">
        <v>0.93</v>
      </c>
      <c r="U88">
        <v>0.93799999999999994</v>
      </c>
      <c r="V88">
        <v>0.91400000000000003</v>
      </c>
      <c r="W88">
        <v>0.89900000000000002</v>
      </c>
      <c r="X88">
        <v>0.90400000000000003</v>
      </c>
      <c r="Y88">
        <v>0.91300000000000003</v>
      </c>
      <c r="Z88">
        <v>0.93300000000000005</v>
      </c>
      <c r="AA88">
        <v>0.91200000000000003</v>
      </c>
      <c r="AB88">
        <v>0.90700000000000003</v>
      </c>
      <c r="AC88">
        <v>0.86699999999999999</v>
      </c>
      <c r="AD88">
        <v>0.876</v>
      </c>
      <c r="AE88">
        <v>0.86299999999999999</v>
      </c>
      <c r="AF88">
        <v>0.83099999999999996</v>
      </c>
      <c r="AG88">
        <v>0.85699999999999998</v>
      </c>
      <c r="AH88">
        <v>0.84599999999999997</v>
      </c>
      <c r="AI88">
        <v>0.86299999999999999</v>
      </c>
      <c r="AJ88">
        <v>0.84699999999999998</v>
      </c>
      <c r="AK88">
        <v>0.89500000000000002</v>
      </c>
      <c r="AL88">
        <v>0.91</v>
      </c>
      <c r="AM88">
        <v>0.88700000000000001</v>
      </c>
      <c r="AN88">
        <v>0.90500000000000003</v>
      </c>
      <c r="AO88">
        <v>0.91400000000000003</v>
      </c>
      <c r="AP88">
        <v>0.9</v>
      </c>
      <c r="AQ88">
        <v>0.9</v>
      </c>
      <c r="AR88">
        <v>0.9</v>
      </c>
      <c r="AS88">
        <v>0.93</v>
      </c>
      <c r="AT88">
        <v>1.046</v>
      </c>
      <c r="AU88">
        <v>1.0389999999999999</v>
      </c>
      <c r="AV88">
        <v>1.0389999999999999</v>
      </c>
      <c r="AW88">
        <v>1.07</v>
      </c>
      <c r="AX88">
        <v>1.056</v>
      </c>
      <c r="AY88">
        <v>1.056</v>
      </c>
      <c r="AZ88">
        <v>1.0620000000000001</v>
      </c>
      <c r="BA88">
        <v>1.0580000000000001</v>
      </c>
      <c r="BB88">
        <v>1.0649999999999999</v>
      </c>
      <c r="BC88">
        <v>1.0620000000000001</v>
      </c>
      <c r="BD88">
        <v>1.0129999999999999</v>
      </c>
      <c r="BE88">
        <v>0.99</v>
      </c>
      <c r="BF88">
        <v>1.0069999999999999</v>
      </c>
      <c r="BG88">
        <v>0.98699999999999999</v>
      </c>
      <c r="BH88">
        <v>0.998</v>
      </c>
      <c r="BI88">
        <v>1.0229999999999999</v>
      </c>
      <c r="BJ88">
        <v>1.048</v>
      </c>
      <c r="BK88">
        <v>1.0529999999999999</v>
      </c>
      <c r="BL88">
        <v>1.06</v>
      </c>
      <c r="BM88">
        <v>1.0760000000000001</v>
      </c>
      <c r="BN88">
        <v>1.0680000000000001</v>
      </c>
      <c r="BO88">
        <v>1.0720000000000001</v>
      </c>
      <c r="BP88">
        <v>1.0580000000000001</v>
      </c>
      <c r="BQ88">
        <v>1.0609999999999999</v>
      </c>
      <c r="BR88" s="10">
        <f t="shared" si="2"/>
        <v>0.10636079249217933</v>
      </c>
      <c r="BS88" s="11" cm="1">
        <f t="array" aca="1" ref="BS88" ca="1">_xlfn.PERCENTILE.INC((OFFSET(E88,0,1,1,COLUMNS(E88:BQ88)-1) - E88:BP88) / E88:BP88, 0.05) * SQRT(COUNT(E88:BQ88) - 1)</f>
        <v>-0.29566700088257025</v>
      </c>
      <c r="BT88" s="10" cm="1">
        <f t="array" aca="1" ref="BT88" ca="1">_xlfn.STDEV.P((E88:BP88 - OFFSET(E88:BP88,0,1)) / OFFSET(E88:BP88,0,1)) * SQRT(COUNT(E88:BQ88)-1)</f>
        <v>0.19195545569105688</v>
      </c>
      <c r="BU88" s="10" cm="1">
        <f t="array" ref="BU88">-(MAX(1 - (E88:BQ88 / _xlfn.SCAN(E88, E88:BQ88, _xlfn.LAMBDA(_xlpm.a,_xlpm.b, MAX(_xlpm.a, _xlpm.b))))))</f>
        <v>-0.13886010362694301</v>
      </c>
      <c r="BV88" s="12">
        <f t="shared" ca="1" si="3"/>
        <v>0.57272033293556057</v>
      </c>
    </row>
    <row r="89" spans="1:74" x14ac:dyDescent="0.45">
      <c r="A89" s="2" t="s">
        <v>195</v>
      </c>
      <c r="B89" t="s">
        <v>196</v>
      </c>
      <c r="C89" t="s">
        <v>16</v>
      </c>
      <c r="D89" t="s">
        <v>8</v>
      </c>
      <c r="E89">
        <v>3.43</v>
      </c>
      <c r="F89">
        <v>3.44</v>
      </c>
      <c r="G89">
        <v>3.4249999999999998</v>
      </c>
      <c r="H89">
        <v>3.4</v>
      </c>
      <c r="I89">
        <v>3.4849999999999999</v>
      </c>
      <c r="J89">
        <v>3.5049999999999999</v>
      </c>
      <c r="K89">
        <v>3.5550000000000002</v>
      </c>
      <c r="L89">
        <v>3.5449999999999999</v>
      </c>
      <c r="M89">
        <v>3.52</v>
      </c>
      <c r="N89">
        <v>3.5049999999999999</v>
      </c>
      <c r="O89">
        <v>3.5049999999999999</v>
      </c>
      <c r="P89">
        <v>3.5049999999999999</v>
      </c>
      <c r="Q89">
        <v>3.53</v>
      </c>
      <c r="R89">
        <v>3.5449999999999999</v>
      </c>
      <c r="S89">
        <v>3.57</v>
      </c>
      <c r="T89">
        <v>3.57</v>
      </c>
      <c r="U89">
        <v>3.52</v>
      </c>
      <c r="V89">
        <v>3.5150000000000001</v>
      </c>
      <c r="W89">
        <v>3.48</v>
      </c>
      <c r="X89">
        <v>3.5049999999999999</v>
      </c>
      <c r="Y89">
        <v>3.51</v>
      </c>
      <c r="Z89">
        <v>3.44</v>
      </c>
      <c r="AA89">
        <v>3.4</v>
      </c>
      <c r="AB89">
        <v>3.4550000000000001</v>
      </c>
      <c r="AC89">
        <v>3.42</v>
      </c>
      <c r="AD89">
        <v>3.3650000000000002</v>
      </c>
      <c r="AE89">
        <v>3.32</v>
      </c>
      <c r="AF89">
        <v>3.2949999999999999</v>
      </c>
      <c r="AG89">
        <v>3.4</v>
      </c>
      <c r="AH89">
        <v>3.37</v>
      </c>
      <c r="AI89">
        <v>3.3149999999999999</v>
      </c>
      <c r="AJ89">
        <v>3.29</v>
      </c>
      <c r="AK89">
        <v>3.3149999999999999</v>
      </c>
      <c r="AL89">
        <v>3.2650000000000001</v>
      </c>
      <c r="AM89">
        <v>3.2549999999999999</v>
      </c>
      <c r="AN89">
        <v>3.2650000000000001</v>
      </c>
      <c r="AO89">
        <v>3.2949999999999999</v>
      </c>
      <c r="AP89">
        <v>3.2850000000000001</v>
      </c>
      <c r="AQ89">
        <v>3.2749999999999999</v>
      </c>
      <c r="AR89">
        <v>3.2650000000000001</v>
      </c>
      <c r="AS89">
        <v>3.2650000000000001</v>
      </c>
      <c r="AT89">
        <v>3.26</v>
      </c>
      <c r="AU89">
        <v>3.35</v>
      </c>
      <c r="AV89">
        <v>3.33</v>
      </c>
      <c r="AW89">
        <v>3.38</v>
      </c>
      <c r="AX89">
        <v>3.33</v>
      </c>
      <c r="AY89">
        <v>3.3849999999999998</v>
      </c>
      <c r="AZ89">
        <v>3.37</v>
      </c>
      <c r="BA89">
        <v>3.35</v>
      </c>
      <c r="BB89">
        <v>3.2949999999999999</v>
      </c>
      <c r="BC89">
        <v>3.19</v>
      </c>
      <c r="BD89">
        <v>3.14</v>
      </c>
      <c r="BE89">
        <v>3.0950000000000002</v>
      </c>
      <c r="BF89">
        <v>3.2</v>
      </c>
      <c r="BG89">
        <v>3.14</v>
      </c>
      <c r="BH89">
        <v>3.1349999999999998</v>
      </c>
      <c r="BI89">
        <v>3.08</v>
      </c>
      <c r="BJ89">
        <v>3.0249999999999999</v>
      </c>
      <c r="BK89">
        <v>2.9649999999999999</v>
      </c>
      <c r="BL89">
        <v>2.95</v>
      </c>
      <c r="BM89">
        <v>3</v>
      </c>
      <c r="BN89">
        <v>3.02</v>
      </c>
      <c r="BO89">
        <v>3</v>
      </c>
      <c r="BP89">
        <v>2.95</v>
      </c>
      <c r="BQ89">
        <v>2.8849999999999998</v>
      </c>
      <c r="BR89" s="10">
        <f t="shared" si="2"/>
        <v>-0.15889212827988347</v>
      </c>
      <c r="BS89" s="11" cm="1">
        <f t="array" aca="1" ref="BS89" ca="1">_xlfn.PERCENTILE.INC((OFFSET(E89,0,1,1,COLUMNS(E89:BQ89)-1) - E89:BP89) / E89:BP89, 0.05) * SQRT(COUNT(E89:BQ89) - 1)</f>
        <v>-0.15737603305785139</v>
      </c>
      <c r="BT89" s="10" cm="1">
        <f t="array" aca="1" ref="BT89" ca="1">_xlfn.STDEV.P((E89:BP89 - OFFSET(E89:BP89,0,1)) / OFFSET(E89:BP89,0,1)) * SQRT(COUNT(E89:BQ89)-1)</f>
        <v>0.10585728381137968</v>
      </c>
      <c r="BU89" s="10" cm="1">
        <f t="array" ref="BU89">-(MAX(1 - (E89:BQ89 / _xlfn.SCAN(E89, E89:BQ89, _xlfn.LAMBDA(_xlpm.a,_xlpm.b, MAX(_xlpm.a, _xlpm.b))))))</f>
        <v>-0.1918767507002801</v>
      </c>
      <c r="BV89" s="12">
        <f t="shared" ca="1" si="3"/>
        <v>-1.4672219302039844</v>
      </c>
    </row>
    <row r="90" spans="1:74" x14ac:dyDescent="0.45">
      <c r="A90" s="2" t="s">
        <v>197</v>
      </c>
      <c r="B90" t="s">
        <v>198</v>
      </c>
      <c r="C90" t="s">
        <v>37</v>
      </c>
      <c r="D90" t="s">
        <v>29</v>
      </c>
      <c r="E90">
        <v>234.2</v>
      </c>
      <c r="F90">
        <v>236.8</v>
      </c>
      <c r="G90">
        <v>236</v>
      </c>
      <c r="H90">
        <v>228.8</v>
      </c>
      <c r="I90">
        <v>229.6</v>
      </c>
      <c r="J90">
        <v>235.2</v>
      </c>
      <c r="K90">
        <v>234.4</v>
      </c>
      <c r="L90">
        <v>233</v>
      </c>
      <c r="M90">
        <v>227.2</v>
      </c>
      <c r="N90">
        <v>228.4</v>
      </c>
      <c r="O90">
        <v>228.4</v>
      </c>
      <c r="P90">
        <v>228.4</v>
      </c>
      <c r="Q90">
        <v>231.8</v>
      </c>
      <c r="R90">
        <v>238</v>
      </c>
      <c r="S90">
        <v>237.8</v>
      </c>
      <c r="T90">
        <v>228.6</v>
      </c>
      <c r="U90">
        <v>227.6</v>
      </c>
      <c r="V90">
        <v>224</v>
      </c>
      <c r="W90">
        <v>218.2</v>
      </c>
      <c r="X90">
        <v>220.6</v>
      </c>
      <c r="Y90">
        <v>222.8</v>
      </c>
      <c r="Z90">
        <v>222.8</v>
      </c>
      <c r="AA90">
        <v>223</v>
      </c>
      <c r="AB90">
        <v>222.2</v>
      </c>
      <c r="AC90">
        <v>219.6</v>
      </c>
      <c r="AD90">
        <v>217.2</v>
      </c>
      <c r="AE90">
        <v>216.4</v>
      </c>
      <c r="AF90">
        <v>216</v>
      </c>
      <c r="AG90">
        <v>220.6</v>
      </c>
      <c r="AH90">
        <v>221</v>
      </c>
      <c r="AI90">
        <v>228.2</v>
      </c>
      <c r="AJ90">
        <v>226.8</v>
      </c>
      <c r="AK90">
        <v>230.8</v>
      </c>
      <c r="AL90">
        <v>223.6</v>
      </c>
      <c r="AM90">
        <v>218</v>
      </c>
      <c r="AN90">
        <v>223</v>
      </c>
      <c r="AO90">
        <v>230.4</v>
      </c>
      <c r="AP90">
        <v>228.4</v>
      </c>
      <c r="AQ90">
        <v>228.4</v>
      </c>
      <c r="AR90">
        <v>234</v>
      </c>
      <c r="AS90">
        <v>241</v>
      </c>
      <c r="AT90">
        <v>245.6</v>
      </c>
      <c r="AU90">
        <v>247.2</v>
      </c>
      <c r="AV90">
        <v>241.8</v>
      </c>
      <c r="AW90">
        <v>241.8</v>
      </c>
      <c r="AX90">
        <v>241.8</v>
      </c>
      <c r="AY90">
        <v>243.6</v>
      </c>
      <c r="AZ90">
        <v>237</v>
      </c>
      <c r="BA90">
        <v>229.8</v>
      </c>
      <c r="BB90">
        <v>225.4</v>
      </c>
      <c r="BC90">
        <v>218</v>
      </c>
      <c r="BD90">
        <v>210</v>
      </c>
      <c r="BE90">
        <v>211</v>
      </c>
      <c r="BF90">
        <v>214.2</v>
      </c>
      <c r="BG90">
        <v>207.6</v>
      </c>
      <c r="BH90">
        <v>211.2</v>
      </c>
      <c r="BI90">
        <v>210.6</v>
      </c>
      <c r="BJ90">
        <v>213.2</v>
      </c>
      <c r="BK90">
        <v>216.8</v>
      </c>
      <c r="BL90">
        <v>215.6</v>
      </c>
      <c r="BM90">
        <v>224.4</v>
      </c>
      <c r="BN90">
        <v>225.8</v>
      </c>
      <c r="BO90">
        <v>227</v>
      </c>
      <c r="BP90">
        <v>223.4</v>
      </c>
      <c r="BQ90">
        <v>221.8</v>
      </c>
      <c r="BR90" s="10">
        <f t="shared" si="2"/>
        <v>-5.294619982920571E-2</v>
      </c>
      <c r="BS90" s="11" cm="1">
        <f t="array" aca="1" ref="BS90" ca="1">_xlfn.PERCENTILE.INC((OFFSET(E90,0,1,1,COLUMNS(E90:BQ90)-1) - E90:BP90) / E90:BP90, 0.05) * SQRT(COUNT(E90:BQ90) - 1)</f>
        <v>-0.24910650568719736</v>
      </c>
      <c r="BT90" s="10" cm="1">
        <f t="array" aca="1" ref="BT90" ca="1">_xlfn.STDEV.P((E90:BP90 - OFFSET(E90:BP90,0,1)) / OFFSET(E90:BP90,0,1)) * SQRT(COUNT(E90:BQ90)-1)</f>
        <v>0.14992909553648318</v>
      </c>
      <c r="BU90" s="10" cm="1">
        <f t="array" ref="BU90">-(MAX(1 - (E90:BQ90 / _xlfn.SCAN(E90, E90:BQ90, _xlfn.LAMBDA(_xlpm.a,_xlpm.b, MAX(_xlpm.a, _xlpm.b))))))</f>
        <v>-0.16019417475728148</v>
      </c>
      <c r="BV90" s="12">
        <f t="shared" ca="1" si="3"/>
        <v>-0.32929031988452268</v>
      </c>
    </row>
    <row r="91" spans="1:74" x14ac:dyDescent="0.45">
      <c r="A91" s="2" t="s">
        <v>199</v>
      </c>
      <c r="B91" t="s">
        <v>200</v>
      </c>
      <c r="C91" t="s">
        <v>54</v>
      </c>
      <c r="D91" t="s">
        <v>8</v>
      </c>
      <c r="E91">
        <v>326</v>
      </c>
      <c r="F91">
        <v>331.75</v>
      </c>
      <c r="G91">
        <v>329.3501</v>
      </c>
      <c r="H91">
        <v>304.3999</v>
      </c>
      <c r="I91">
        <v>304.55</v>
      </c>
      <c r="J91">
        <v>303</v>
      </c>
      <c r="K91">
        <v>289.05</v>
      </c>
      <c r="L91">
        <v>297.95</v>
      </c>
      <c r="M91">
        <v>303.2</v>
      </c>
      <c r="N91">
        <v>291.3</v>
      </c>
      <c r="O91">
        <v>291.3</v>
      </c>
      <c r="P91">
        <v>291.3</v>
      </c>
      <c r="Q91">
        <v>298.3501</v>
      </c>
      <c r="R91">
        <v>309.8</v>
      </c>
      <c r="S91">
        <v>321.1499</v>
      </c>
      <c r="T91">
        <v>317</v>
      </c>
      <c r="U91">
        <v>303.8</v>
      </c>
      <c r="V91">
        <v>292.75</v>
      </c>
      <c r="W91">
        <v>291.1001</v>
      </c>
      <c r="X91">
        <v>293.6499</v>
      </c>
      <c r="Y91">
        <v>289.8999</v>
      </c>
      <c r="Z91">
        <v>280.7</v>
      </c>
      <c r="AA91">
        <v>291.8</v>
      </c>
      <c r="AB91">
        <v>288.5</v>
      </c>
      <c r="AC91">
        <v>282.95</v>
      </c>
      <c r="AD91">
        <v>278.5</v>
      </c>
      <c r="AE91">
        <v>259.5</v>
      </c>
      <c r="AF91">
        <v>263.5</v>
      </c>
      <c r="AG91">
        <v>276.45</v>
      </c>
      <c r="AH91">
        <v>277.1001</v>
      </c>
      <c r="AI91">
        <v>290.8</v>
      </c>
      <c r="AJ91">
        <v>286.6001</v>
      </c>
      <c r="AK91">
        <v>293.6499</v>
      </c>
      <c r="AL91">
        <v>274.1001</v>
      </c>
      <c r="AM91">
        <v>278</v>
      </c>
      <c r="AN91">
        <v>279.55</v>
      </c>
      <c r="AO91">
        <v>283.8999</v>
      </c>
      <c r="AP91">
        <v>272.2</v>
      </c>
      <c r="AQ91">
        <v>268.6001</v>
      </c>
      <c r="AR91">
        <v>276.6001</v>
      </c>
      <c r="AS91">
        <v>286.8</v>
      </c>
      <c r="AT91">
        <v>299.3999</v>
      </c>
      <c r="AU91">
        <v>289.3501</v>
      </c>
      <c r="AV91">
        <v>288.3</v>
      </c>
      <c r="AW91">
        <v>293.8999</v>
      </c>
      <c r="AX91">
        <v>287.5</v>
      </c>
      <c r="AY91">
        <v>292.75</v>
      </c>
      <c r="AZ91">
        <v>289.8501</v>
      </c>
      <c r="BA91">
        <v>295.5</v>
      </c>
      <c r="BB91">
        <v>281.8999</v>
      </c>
      <c r="BC91">
        <v>272.55</v>
      </c>
      <c r="BD91">
        <v>258.2</v>
      </c>
      <c r="BE91">
        <v>256.05</v>
      </c>
      <c r="BF91">
        <v>261.2</v>
      </c>
      <c r="BG91">
        <v>238.6</v>
      </c>
      <c r="BH91">
        <v>234</v>
      </c>
      <c r="BI91">
        <v>236.7</v>
      </c>
      <c r="BJ91">
        <v>244.65</v>
      </c>
      <c r="BK91">
        <v>242.35</v>
      </c>
      <c r="BL91">
        <v>233.6</v>
      </c>
      <c r="BM91">
        <v>246.9</v>
      </c>
      <c r="BN91">
        <v>252</v>
      </c>
      <c r="BO91">
        <v>245.95</v>
      </c>
      <c r="BP91">
        <v>240.1</v>
      </c>
      <c r="BQ91">
        <v>238.6</v>
      </c>
      <c r="BR91" s="10">
        <f t="shared" si="2"/>
        <v>-0.26809815950920246</v>
      </c>
      <c r="BS91" s="11" cm="1">
        <f t="array" aca="1" ref="BS91" ca="1">_xlfn.PERCENTILE.INC((OFFSET(E91,0,1,1,COLUMNS(E91:BQ91)-1) - E91:BP91) / E91:BP91, 0.05) * SQRT(COUNT(E91:BQ91) - 1)</f>
        <v>-0.51589240864797403</v>
      </c>
      <c r="BT91" s="10" cm="1">
        <f t="array" aca="1" ref="BT91" ca="1">_xlfn.STDEV.P((E91:BP91 - OFFSET(E91:BP91,0,1)) / OFFSET(E91:BP91,0,1)) * SQRT(COUNT(E91:BQ91)-1)</f>
        <v>0.26341251139052485</v>
      </c>
      <c r="BU91" s="10" cm="1">
        <f t="array" ref="BU91">-(MAX(1 - (E91:BQ91 / _xlfn.SCAN(E91, E91:BQ91, _xlfn.LAMBDA(_xlpm.a,_xlpm.b, MAX(_xlpm.a, _xlpm.b))))))</f>
        <v>-0.29585531273549359</v>
      </c>
      <c r="BV91" s="12">
        <f t="shared" ca="1" si="3"/>
        <v>-1.0042125869907237</v>
      </c>
    </row>
    <row r="92" spans="1:74" x14ac:dyDescent="0.45">
      <c r="A92" s="2" t="s">
        <v>201</v>
      </c>
      <c r="B92" t="s">
        <v>202</v>
      </c>
      <c r="C92" t="s">
        <v>54</v>
      </c>
      <c r="D92" t="s">
        <v>8</v>
      </c>
      <c r="E92">
        <v>606.70000000000005</v>
      </c>
      <c r="F92">
        <v>617.3999</v>
      </c>
      <c r="G92">
        <v>599.20000000000005</v>
      </c>
      <c r="H92">
        <v>571.79999999999995</v>
      </c>
      <c r="I92">
        <v>567.3999</v>
      </c>
      <c r="J92">
        <v>569.29999999999995</v>
      </c>
      <c r="K92">
        <v>552.29999999999995</v>
      </c>
      <c r="L92">
        <v>560.3999</v>
      </c>
      <c r="M92">
        <v>566.1001</v>
      </c>
      <c r="N92">
        <v>558.70000000000005</v>
      </c>
      <c r="O92">
        <v>558.70000000000005</v>
      </c>
      <c r="P92">
        <v>558.70000000000005</v>
      </c>
      <c r="Q92">
        <v>561.6001</v>
      </c>
      <c r="R92">
        <v>591.3999</v>
      </c>
      <c r="S92">
        <v>584</v>
      </c>
      <c r="T92">
        <v>571.20000000000005</v>
      </c>
      <c r="U92">
        <v>547.70000000000005</v>
      </c>
      <c r="V92">
        <v>529.3999</v>
      </c>
      <c r="W92">
        <v>528.70000000000005</v>
      </c>
      <c r="X92">
        <v>548.70000000000005</v>
      </c>
      <c r="Y92">
        <v>548</v>
      </c>
      <c r="Z92">
        <v>535.79999999999995</v>
      </c>
      <c r="AA92">
        <v>542.29999999999995</v>
      </c>
      <c r="AB92">
        <v>535.3999</v>
      </c>
      <c r="AC92">
        <v>537.20000000000005</v>
      </c>
      <c r="AD92">
        <v>524.3999</v>
      </c>
      <c r="AE92">
        <v>486.75</v>
      </c>
      <c r="AF92">
        <v>488.75</v>
      </c>
      <c r="AG92">
        <v>514.1001</v>
      </c>
      <c r="AH92">
        <v>501.1001</v>
      </c>
      <c r="AI92">
        <v>525.20000000000005</v>
      </c>
      <c r="AJ92">
        <v>512.6001</v>
      </c>
      <c r="AK92">
        <v>528.6001</v>
      </c>
      <c r="AL92">
        <v>514.8999</v>
      </c>
      <c r="AM92">
        <v>502.7</v>
      </c>
      <c r="AN92">
        <v>500.7</v>
      </c>
      <c r="AO92">
        <v>521</v>
      </c>
      <c r="AP92">
        <v>509.2</v>
      </c>
      <c r="AQ92">
        <v>507.2</v>
      </c>
      <c r="AR92">
        <v>517</v>
      </c>
      <c r="AS92">
        <v>541.29999999999995</v>
      </c>
      <c r="AT92">
        <v>556.1001</v>
      </c>
      <c r="AU92">
        <v>536</v>
      </c>
      <c r="AV92">
        <v>530.3999</v>
      </c>
      <c r="AW92">
        <v>535.1001</v>
      </c>
      <c r="AX92">
        <v>525.5</v>
      </c>
      <c r="AY92">
        <v>538.5</v>
      </c>
      <c r="AZ92">
        <v>532.1001</v>
      </c>
      <c r="BA92">
        <v>535.8999</v>
      </c>
      <c r="BB92">
        <v>520.70000000000005</v>
      </c>
      <c r="BC92">
        <v>495.1001</v>
      </c>
      <c r="BD92">
        <v>473.1001</v>
      </c>
      <c r="BE92">
        <v>471.2</v>
      </c>
      <c r="BF92">
        <v>482.3501</v>
      </c>
      <c r="BG92">
        <v>448.8501</v>
      </c>
      <c r="BH92">
        <v>449.1499</v>
      </c>
      <c r="BI92">
        <v>457.25</v>
      </c>
      <c r="BJ92">
        <v>469.75</v>
      </c>
      <c r="BK92">
        <v>465.2</v>
      </c>
      <c r="BL92">
        <v>460.3999</v>
      </c>
      <c r="BM92">
        <v>484.8501</v>
      </c>
      <c r="BN92">
        <v>483.7</v>
      </c>
      <c r="BO92">
        <v>472.8501</v>
      </c>
      <c r="BP92">
        <v>465.2</v>
      </c>
      <c r="BQ92">
        <v>455.8501</v>
      </c>
      <c r="BR92" s="10">
        <f t="shared" si="2"/>
        <v>-0.24864001977913308</v>
      </c>
      <c r="BS92" s="11" cm="1">
        <f t="array" aca="1" ref="BS92" ca="1">_xlfn.PERCENTILE.INC((OFFSET(E92,0,1,1,COLUMNS(E92:BQ92)-1) - E92:BP92) / E92:BP92, 0.05) * SQRT(COUNT(E92:BQ92) - 1)</f>
        <v>-0.36427048090281111</v>
      </c>
      <c r="BT92" s="10" cm="1">
        <f t="array" aca="1" ref="BT92" ca="1">_xlfn.STDEV.P((E92:BP92 - OFFSET(E92:BP92,0,1)) / OFFSET(E92:BP92,0,1)) * SQRT(COUNT(E92:BQ92)-1)</f>
        <v>0.22636107278437048</v>
      </c>
      <c r="BU92" s="10" cm="1">
        <f t="array" ref="BU92">-(MAX(1 - (E92:BQ92 / _xlfn.SCAN(E92, E92:BQ92, _xlfn.LAMBDA(_xlpm.a,_xlpm.b, MAX(_xlpm.a, _xlpm.b))))))</f>
        <v>-0.27299939633939041</v>
      </c>
      <c r="BV92" s="12">
        <f t="shared" ca="1" si="3"/>
        <v>-1.0826243963447675</v>
      </c>
    </row>
    <row r="93" spans="1:74" x14ac:dyDescent="0.45">
      <c r="A93" s="2" t="s">
        <v>203</v>
      </c>
      <c r="B93" t="s">
        <v>204</v>
      </c>
      <c r="C93" t="s">
        <v>19</v>
      </c>
      <c r="D93" t="s">
        <v>29</v>
      </c>
      <c r="E93">
        <v>1608</v>
      </c>
      <c r="F93">
        <v>1770</v>
      </c>
      <c r="G93">
        <v>1739</v>
      </c>
      <c r="H93">
        <v>1629</v>
      </c>
      <c r="I93">
        <v>1590</v>
      </c>
      <c r="J93">
        <v>1588</v>
      </c>
      <c r="K93">
        <v>1538</v>
      </c>
      <c r="L93">
        <v>1612</v>
      </c>
      <c r="M93">
        <v>1464</v>
      </c>
      <c r="N93">
        <v>1465</v>
      </c>
      <c r="O93">
        <v>1465</v>
      </c>
      <c r="P93">
        <v>1465</v>
      </c>
      <c r="Q93">
        <v>1447</v>
      </c>
      <c r="R93">
        <v>1417</v>
      </c>
      <c r="S93">
        <v>1422</v>
      </c>
      <c r="T93">
        <v>1405</v>
      </c>
      <c r="U93">
        <v>1400</v>
      </c>
      <c r="V93">
        <v>1334</v>
      </c>
      <c r="W93">
        <v>1317</v>
      </c>
      <c r="X93">
        <v>1373</v>
      </c>
      <c r="Y93">
        <v>1398</v>
      </c>
      <c r="Z93">
        <v>1398</v>
      </c>
      <c r="AA93">
        <v>1413</v>
      </c>
      <c r="AB93">
        <v>1365</v>
      </c>
      <c r="AC93">
        <v>1347</v>
      </c>
      <c r="AD93">
        <v>1353</v>
      </c>
      <c r="AE93">
        <v>1289</v>
      </c>
      <c r="AF93">
        <v>1320</v>
      </c>
      <c r="AG93">
        <v>1324</v>
      </c>
      <c r="AH93">
        <v>1378</v>
      </c>
      <c r="AI93">
        <v>1404</v>
      </c>
      <c r="AJ93">
        <v>1425</v>
      </c>
      <c r="AK93">
        <v>1461</v>
      </c>
      <c r="AL93">
        <v>1381</v>
      </c>
      <c r="AM93">
        <v>1375</v>
      </c>
      <c r="AN93">
        <v>1400</v>
      </c>
      <c r="AO93">
        <v>1428</v>
      </c>
      <c r="AP93">
        <v>1321</v>
      </c>
      <c r="AQ93">
        <v>1364</v>
      </c>
      <c r="AR93">
        <v>1485</v>
      </c>
      <c r="AS93">
        <v>1477</v>
      </c>
      <c r="AT93">
        <v>1570</v>
      </c>
      <c r="AU93">
        <v>1558</v>
      </c>
      <c r="AV93">
        <v>1534</v>
      </c>
      <c r="AW93">
        <v>1534</v>
      </c>
      <c r="AX93">
        <v>1534</v>
      </c>
      <c r="AY93">
        <v>1591</v>
      </c>
      <c r="AZ93">
        <v>1456</v>
      </c>
      <c r="BA93">
        <v>1488</v>
      </c>
      <c r="BB93">
        <v>1375</v>
      </c>
      <c r="BC93">
        <v>1299</v>
      </c>
      <c r="BD93">
        <v>1209</v>
      </c>
      <c r="BE93">
        <v>1122</v>
      </c>
      <c r="BF93">
        <v>1160</v>
      </c>
      <c r="BG93">
        <v>783.5</v>
      </c>
      <c r="BH93">
        <v>883.5</v>
      </c>
      <c r="BI93">
        <v>871.5</v>
      </c>
      <c r="BJ93">
        <v>850</v>
      </c>
      <c r="BK93">
        <v>859.5</v>
      </c>
      <c r="BL93">
        <v>887.5</v>
      </c>
      <c r="BM93">
        <v>888.5</v>
      </c>
      <c r="BN93">
        <v>876.5</v>
      </c>
      <c r="BO93">
        <v>873.5</v>
      </c>
      <c r="BP93">
        <v>854.5</v>
      </c>
      <c r="BQ93">
        <v>838.5</v>
      </c>
      <c r="BR93" s="10">
        <f t="shared" si="2"/>
        <v>-0.47854477611940299</v>
      </c>
      <c r="BS93" s="11" cm="1">
        <f t="array" aca="1" ref="BS93" ca="1">_xlfn.PERCENTILE.INC((OFFSET(E93,0,1,1,COLUMNS(E93:BQ93)-1) - E93:BP93) / E93:BP93, 0.05) * SQRT(COUNT(E93:BQ93) - 1)</f>
        <v>-0.60631381584892019</v>
      </c>
      <c r="BT93" s="10" cm="1">
        <f t="array" aca="1" ref="BT93" ca="1">_xlfn.STDEV.P((E93:BP93 - OFFSET(E93:BP93,0,1)) / OFFSET(E93:BP93,0,1)) * SQRT(COUNT(E93:BQ93)-1)</f>
        <v>0.57621430038994947</v>
      </c>
      <c r="BU93" s="10" cm="1">
        <f t="array" ref="BU93">-(MAX(1 - (E93:BQ93 / _xlfn.SCAN(E93, E93:BQ93, _xlfn.LAMBDA(_xlpm.a,_xlpm.b, MAX(_xlpm.a, _xlpm.b))))))</f>
        <v>-0.55734463276836155</v>
      </c>
      <c r="BV93" s="12">
        <f t="shared" ca="1" si="3"/>
        <v>-0.82429189243996681</v>
      </c>
    </row>
    <row r="94" spans="1:74" x14ac:dyDescent="0.45">
      <c r="A94" s="2" t="s">
        <v>205</v>
      </c>
      <c r="B94" t="s">
        <v>206</v>
      </c>
      <c r="C94" t="s">
        <v>37</v>
      </c>
      <c r="D94" t="s">
        <v>8</v>
      </c>
      <c r="E94">
        <v>42.47</v>
      </c>
      <c r="F94">
        <v>41.75</v>
      </c>
      <c r="G94">
        <v>42.36</v>
      </c>
      <c r="H94">
        <v>42.39</v>
      </c>
      <c r="I94">
        <v>42.27</v>
      </c>
      <c r="J94">
        <v>42.94</v>
      </c>
      <c r="K94">
        <v>43.98</v>
      </c>
      <c r="L94">
        <v>43.96</v>
      </c>
      <c r="M94">
        <v>44.96</v>
      </c>
      <c r="N94">
        <v>45.43</v>
      </c>
      <c r="O94">
        <v>45.43</v>
      </c>
      <c r="P94">
        <v>45.43</v>
      </c>
      <c r="Q94">
        <v>44.93</v>
      </c>
      <c r="R94">
        <v>45.46</v>
      </c>
      <c r="S94">
        <v>45.99</v>
      </c>
      <c r="T94">
        <v>45.19</v>
      </c>
      <c r="U94">
        <v>42.8</v>
      </c>
      <c r="V94">
        <v>43.21</v>
      </c>
      <c r="W94">
        <v>43.23</v>
      </c>
      <c r="X94">
        <v>43.1</v>
      </c>
      <c r="Y94">
        <v>43.34</v>
      </c>
      <c r="Z94">
        <v>42.91</v>
      </c>
      <c r="AA94">
        <v>43.71</v>
      </c>
      <c r="AB94">
        <v>43.16</v>
      </c>
      <c r="AC94">
        <v>42.81</v>
      </c>
      <c r="AD94">
        <v>42.27</v>
      </c>
      <c r="AE94">
        <v>42.05</v>
      </c>
      <c r="AF94">
        <v>42.37</v>
      </c>
      <c r="AG94">
        <v>42.85</v>
      </c>
      <c r="AH94">
        <v>42.91</v>
      </c>
      <c r="AI94">
        <v>43.88</v>
      </c>
      <c r="AJ94">
        <v>43.74</v>
      </c>
      <c r="AK94">
        <v>44.74</v>
      </c>
      <c r="AL94">
        <v>44.35</v>
      </c>
      <c r="AM94">
        <v>43.57</v>
      </c>
      <c r="AN94">
        <v>44.08</v>
      </c>
      <c r="AO94">
        <v>44.94</v>
      </c>
      <c r="AP94">
        <v>44.39</v>
      </c>
      <c r="AQ94">
        <v>44.72</v>
      </c>
      <c r="AR94">
        <v>44.49</v>
      </c>
      <c r="AS94">
        <v>43.34</v>
      </c>
      <c r="AT94">
        <v>43.24</v>
      </c>
      <c r="AU94">
        <v>42.5</v>
      </c>
      <c r="AV94">
        <v>42.31</v>
      </c>
      <c r="AW94">
        <v>42.48</v>
      </c>
      <c r="AX94">
        <v>42.49</v>
      </c>
      <c r="AY94">
        <v>42.97</v>
      </c>
      <c r="AZ94">
        <v>42.81</v>
      </c>
      <c r="BA94">
        <v>42.06</v>
      </c>
      <c r="BB94">
        <v>41.9</v>
      </c>
      <c r="BC94">
        <v>40.18</v>
      </c>
      <c r="BD94">
        <v>38.22</v>
      </c>
      <c r="BE94">
        <v>38.06</v>
      </c>
      <c r="BF94">
        <v>39.11</v>
      </c>
      <c r="BG94">
        <v>38.090000000000003</v>
      </c>
      <c r="BH94">
        <v>38.01</v>
      </c>
      <c r="BI94">
        <v>38.24</v>
      </c>
      <c r="BJ94">
        <v>38.31</v>
      </c>
      <c r="BK94">
        <v>37.659999999999997</v>
      </c>
      <c r="BL94">
        <v>36.229999999999997</v>
      </c>
      <c r="BM94">
        <v>37.29</v>
      </c>
      <c r="BN94">
        <v>38.25</v>
      </c>
      <c r="BO94">
        <v>39.07</v>
      </c>
      <c r="BP94">
        <v>38.79</v>
      </c>
      <c r="BQ94">
        <v>38.57</v>
      </c>
      <c r="BR94" s="10">
        <f t="shared" si="2"/>
        <v>-9.1829526724746854E-2</v>
      </c>
      <c r="BS94" s="11" cm="1">
        <f t="array" aca="1" ref="BS94" ca="1">_xlfn.PERCENTILE.INC((OFFSET(E94,0,1,1,COLUMNS(E94:BQ94)-1) - E94:BP94) / E94:BP94, 0.05) * SQRT(COUNT(E94:BQ94) - 1)</f>
        <v>-0.28950133568011449</v>
      </c>
      <c r="BT94" s="10" cm="1">
        <f t="array" aca="1" ref="BT94" ca="1">_xlfn.STDEV.P((E94:BP94 - OFFSET(E94:BP94,0,1)) / OFFSET(E94:BP94,0,1)) * SQRT(COUNT(E94:BQ94)-1)</f>
        <v>0.14201021049575047</v>
      </c>
      <c r="BU94" s="10" cm="1">
        <f t="array" ref="BU94">-(MAX(1 - (E94:BQ94 / _xlfn.SCAN(E94, E94:BQ94, _xlfn.LAMBDA(_xlpm.a,_xlpm.b, MAX(_xlpm.a, _xlpm.b))))))</f>
        <v>-0.21222004783648629</v>
      </c>
      <c r="BV94" s="12">
        <f t="shared" ca="1" si="3"/>
        <v>-0.62145902338048975</v>
      </c>
    </row>
    <row r="95" spans="1:74" x14ac:dyDescent="0.45">
      <c r="A95" s="2" t="s">
        <v>207</v>
      </c>
      <c r="B95" t="s">
        <v>208</v>
      </c>
      <c r="C95" t="s">
        <v>22</v>
      </c>
      <c r="D95" t="s">
        <v>26</v>
      </c>
      <c r="E95">
        <v>256.10000000000002</v>
      </c>
      <c r="F95">
        <v>259.5</v>
      </c>
      <c r="G95">
        <v>260.2</v>
      </c>
      <c r="H95">
        <v>253.5</v>
      </c>
      <c r="I95">
        <v>255.6</v>
      </c>
      <c r="J95">
        <v>256.8</v>
      </c>
      <c r="K95">
        <v>249.3</v>
      </c>
      <c r="L95">
        <v>248.1</v>
      </c>
      <c r="M95">
        <v>249</v>
      </c>
      <c r="N95">
        <v>252.8</v>
      </c>
      <c r="O95">
        <v>252.8</v>
      </c>
      <c r="P95">
        <v>252.8</v>
      </c>
      <c r="Q95">
        <v>247.9</v>
      </c>
      <c r="R95">
        <v>255.2</v>
      </c>
      <c r="S95">
        <v>259.2</v>
      </c>
      <c r="T95">
        <v>256.8</v>
      </c>
      <c r="U95">
        <v>251.1</v>
      </c>
      <c r="V95">
        <v>250</v>
      </c>
      <c r="W95">
        <v>251.8</v>
      </c>
      <c r="X95">
        <v>244.1</v>
      </c>
      <c r="Y95">
        <v>251</v>
      </c>
      <c r="Z95">
        <v>242.6</v>
      </c>
      <c r="AA95">
        <v>243.2</v>
      </c>
      <c r="AB95">
        <v>240</v>
      </c>
      <c r="AC95">
        <v>236.1</v>
      </c>
      <c r="AD95">
        <v>232.4</v>
      </c>
      <c r="AE95">
        <v>228.3</v>
      </c>
      <c r="AF95">
        <v>230.6</v>
      </c>
      <c r="AG95">
        <v>231</v>
      </c>
      <c r="AH95">
        <v>228</v>
      </c>
      <c r="AI95">
        <v>233.2</v>
      </c>
      <c r="AJ95">
        <v>234.1</v>
      </c>
      <c r="AK95">
        <v>238.7</v>
      </c>
      <c r="AL95">
        <v>235.2</v>
      </c>
      <c r="AM95">
        <v>232.7</v>
      </c>
      <c r="AN95">
        <v>232.5</v>
      </c>
      <c r="AO95">
        <v>234.3</v>
      </c>
      <c r="AP95">
        <v>232.8</v>
      </c>
      <c r="AQ95">
        <v>229.7</v>
      </c>
      <c r="AR95">
        <v>229.7</v>
      </c>
      <c r="AS95">
        <v>241.6</v>
      </c>
      <c r="AT95">
        <v>243.9</v>
      </c>
      <c r="AU95">
        <v>240.2</v>
      </c>
      <c r="AV95">
        <v>238.1</v>
      </c>
      <c r="AW95">
        <v>244.4</v>
      </c>
      <c r="AX95">
        <v>243.7</v>
      </c>
      <c r="AY95">
        <v>243.7</v>
      </c>
      <c r="AZ95">
        <v>246.1</v>
      </c>
      <c r="BA95">
        <v>243.9</v>
      </c>
      <c r="BB95">
        <v>239.7</v>
      </c>
      <c r="BC95">
        <v>234.7</v>
      </c>
      <c r="BD95">
        <v>229.6</v>
      </c>
      <c r="BE95">
        <v>220.6</v>
      </c>
      <c r="BF95">
        <v>225</v>
      </c>
      <c r="BG95">
        <v>215.8</v>
      </c>
      <c r="BH95">
        <v>217.7</v>
      </c>
      <c r="BI95">
        <v>212.3</v>
      </c>
      <c r="BJ95">
        <v>214.5</v>
      </c>
      <c r="BK95">
        <v>214.8</v>
      </c>
      <c r="BL95">
        <v>212.5</v>
      </c>
      <c r="BM95">
        <v>212.5</v>
      </c>
      <c r="BN95">
        <v>221.6</v>
      </c>
      <c r="BO95">
        <v>218.2</v>
      </c>
      <c r="BP95">
        <v>219.5</v>
      </c>
      <c r="BQ95">
        <v>217.3</v>
      </c>
      <c r="BR95" s="10">
        <f t="shared" si="2"/>
        <v>-0.15150331901600941</v>
      </c>
      <c r="BS95" s="11" cm="1">
        <f t="array" aca="1" ref="BS95" ca="1">_xlfn.PERCENTILE.INC((OFFSET(E95,0,1,1,COLUMNS(E95:BQ95)-1) - E95:BP95) / E95:BP95, 0.05) * SQRT(COUNT(E95:BQ95) - 1)</f>
        <v>-0.24298954072732445</v>
      </c>
      <c r="BT95" s="10" cm="1">
        <f t="array" aca="1" ref="BT95" ca="1">_xlfn.STDEV.P((E95:BP95 - OFFSET(E95:BP95,0,1)) / OFFSET(E95:BP95,0,1)) * SQRT(COUNT(E95:BQ95)-1)</f>
        <v>0.14611148541200045</v>
      </c>
      <c r="BU95" s="10" cm="1">
        <f t="array" ref="BU95">-(MAX(1 - (E95:BQ95 / _xlfn.SCAN(E95, E95:BQ95, _xlfn.LAMBDA(_xlpm.a,_xlpm.b, MAX(_xlpm.a, _xlpm.b))))))</f>
        <v>-0.18408916218293614</v>
      </c>
      <c r="BV95" s="12">
        <f t="shared" ca="1" si="3"/>
        <v>-1.0124277266697326</v>
      </c>
    </row>
    <row r="96" spans="1:74" x14ac:dyDescent="0.45">
      <c r="A96" s="2" t="s">
        <v>209</v>
      </c>
      <c r="B96" t="s">
        <v>210</v>
      </c>
      <c r="C96" t="s">
        <v>22</v>
      </c>
      <c r="D96" t="s">
        <v>8</v>
      </c>
      <c r="E96">
        <v>42.8</v>
      </c>
      <c r="F96">
        <v>43</v>
      </c>
      <c r="G96">
        <v>42.1</v>
      </c>
      <c r="H96">
        <v>41.9</v>
      </c>
      <c r="I96">
        <v>41.8</v>
      </c>
      <c r="J96">
        <v>42</v>
      </c>
      <c r="K96">
        <v>42.3</v>
      </c>
      <c r="L96">
        <v>42</v>
      </c>
      <c r="M96">
        <v>43</v>
      </c>
      <c r="N96">
        <v>43.3</v>
      </c>
      <c r="O96">
        <v>43.3</v>
      </c>
      <c r="P96">
        <v>43.3</v>
      </c>
      <c r="Q96">
        <v>41.9</v>
      </c>
      <c r="R96">
        <v>42</v>
      </c>
      <c r="S96">
        <v>43.1</v>
      </c>
      <c r="T96">
        <v>43.1</v>
      </c>
      <c r="U96">
        <v>41.9</v>
      </c>
      <c r="V96">
        <v>41.4</v>
      </c>
      <c r="W96">
        <v>41.5</v>
      </c>
      <c r="X96">
        <v>40.4</v>
      </c>
      <c r="Y96">
        <v>40.6</v>
      </c>
      <c r="Z96">
        <v>40.4</v>
      </c>
      <c r="AA96">
        <v>40.5</v>
      </c>
      <c r="AB96">
        <v>40</v>
      </c>
      <c r="AC96">
        <v>40.6</v>
      </c>
      <c r="AD96">
        <v>39.700000000000003</v>
      </c>
      <c r="AE96">
        <v>38</v>
      </c>
      <c r="AF96">
        <v>37.5</v>
      </c>
      <c r="AG96">
        <v>38</v>
      </c>
      <c r="AH96">
        <v>37.1</v>
      </c>
      <c r="AI96">
        <v>37.299999999999997</v>
      </c>
      <c r="AJ96">
        <v>37.5</v>
      </c>
      <c r="AK96">
        <v>37.5</v>
      </c>
      <c r="AL96">
        <v>37.799999999999997</v>
      </c>
      <c r="AM96">
        <v>38</v>
      </c>
      <c r="AN96">
        <v>38.9</v>
      </c>
      <c r="AO96">
        <v>38</v>
      </c>
      <c r="AP96">
        <v>37.799999999999997</v>
      </c>
      <c r="AQ96">
        <v>37.1</v>
      </c>
      <c r="AR96">
        <v>37.799999999999997</v>
      </c>
      <c r="AS96">
        <v>37.6</v>
      </c>
      <c r="AT96">
        <v>37.799999999999997</v>
      </c>
      <c r="AU96">
        <v>37.299999999999997</v>
      </c>
      <c r="AV96">
        <v>37.299999999999997</v>
      </c>
      <c r="AW96">
        <v>37</v>
      </c>
      <c r="AX96">
        <v>38.4</v>
      </c>
      <c r="AY96">
        <v>37.799999999999997</v>
      </c>
      <c r="AZ96">
        <v>38.4</v>
      </c>
      <c r="BA96">
        <v>37</v>
      </c>
      <c r="BB96">
        <v>37</v>
      </c>
      <c r="BC96">
        <v>35.9</v>
      </c>
      <c r="BD96">
        <v>34.9</v>
      </c>
      <c r="BE96">
        <v>33.9</v>
      </c>
      <c r="BF96">
        <v>33.4</v>
      </c>
      <c r="BG96">
        <v>33.1</v>
      </c>
      <c r="BH96">
        <v>33</v>
      </c>
      <c r="BI96">
        <v>33</v>
      </c>
      <c r="BJ96">
        <v>34.299999999999997</v>
      </c>
      <c r="BK96">
        <v>33.799999999999997</v>
      </c>
      <c r="BL96">
        <v>33</v>
      </c>
      <c r="BM96">
        <v>34.1</v>
      </c>
      <c r="BN96">
        <v>34</v>
      </c>
      <c r="BO96">
        <v>33.6</v>
      </c>
      <c r="BP96">
        <v>33.5</v>
      </c>
      <c r="BQ96">
        <v>33.1</v>
      </c>
      <c r="BR96" s="10">
        <f t="shared" si="2"/>
        <v>-0.2266355140186915</v>
      </c>
      <c r="BS96" s="11" cm="1">
        <f t="array" aca="1" ref="BS96" ca="1">_xlfn.PERCENTILE.INC((OFFSET(E96,0,1,1,COLUMNS(E96:BQ96)-1) - E96:BP96) / E96:BP96, 0.05) * SQRT(COUNT(E96:BQ96) - 1)</f>
        <v>-0.23654611631689024</v>
      </c>
      <c r="BT96" s="10" cm="1">
        <f t="array" aca="1" ref="BT96" ca="1">_xlfn.STDEV.P((E96:BP96 - OFFSET(E96:BP96,0,1)) / OFFSET(E96:BP96,0,1)) * SQRT(COUNT(E96:BQ96)-1)</f>
        <v>0.13978161033391279</v>
      </c>
      <c r="BU96" s="10" cm="1">
        <f t="array" ref="BU96">-(MAX(1 - (E96:BQ96 / _xlfn.SCAN(E96, E96:BQ96, _xlfn.LAMBDA(_xlpm.a,_xlpm.b, MAX(_xlpm.a, _xlpm.b))))))</f>
        <v>-0.23787528868360275</v>
      </c>
      <c r="BV96" s="12">
        <f t="shared" ca="1" si="3"/>
        <v>-1.5957715287858181</v>
      </c>
    </row>
    <row r="97" spans="1:74" x14ac:dyDescent="0.45">
      <c r="A97" s="2" t="s">
        <v>211</v>
      </c>
      <c r="B97" t="s">
        <v>212</v>
      </c>
      <c r="C97" t="s">
        <v>71</v>
      </c>
      <c r="D97" t="s">
        <v>8</v>
      </c>
      <c r="E97">
        <v>5.218</v>
      </c>
      <c r="F97">
        <v>5.218</v>
      </c>
      <c r="G97">
        <v>5.194</v>
      </c>
      <c r="H97">
        <v>5</v>
      </c>
      <c r="I97">
        <v>4.9450000000000003</v>
      </c>
      <c r="J97">
        <v>5.0019999999999998</v>
      </c>
      <c r="K97">
        <v>5.0359999999999996</v>
      </c>
      <c r="L97">
        <v>4.976</v>
      </c>
      <c r="M97">
        <v>4.9660000000000002</v>
      </c>
      <c r="N97">
        <v>5.01</v>
      </c>
      <c r="O97">
        <v>5.01</v>
      </c>
      <c r="P97">
        <v>5.01</v>
      </c>
      <c r="Q97">
        <v>4.9329999999999998</v>
      </c>
      <c r="R97">
        <v>5.048</v>
      </c>
      <c r="S97">
        <v>5.14</v>
      </c>
      <c r="T97">
        <v>4.9509999999999996</v>
      </c>
      <c r="U97">
        <v>4.8929999999999998</v>
      </c>
      <c r="V97">
        <v>4.8460000000000001</v>
      </c>
      <c r="W97">
        <v>4.9009999999999998</v>
      </c>
      <c r="X97">
        <v>4.8970000000000002</v>
      </c>
      <c r="Y97">
        <v>4.798</v>
      </c>
      <c r="Z97">
        <v>4.7619999999999996</v>
      </c>
      <c r="AA97">
        <v>4.8460000000000001</v>
      </c>
      <c r="AB97">
        <v>4.7380000000000004</v>
      </c>
      <c r="AC97">
        <v>4.7329999999999997</v>
      </c>
      <c r="AD97">
        <v>4.62</v>
      </c>
      <c r="AE97">
        <v>4.444</v>
      </c>
      <c r="AF97">
        <v>4.5</v>
      </c>
      <c r="AG97">
        <v>4.6870000000000003</v>
      </c>
      <c r="AH97">
        <v>4.5529999999999999</v>
      </c>
      <c r="AI97">
        <v>4.5990000000000002</v>
      </c>
      <c r="AJ97">
        <v>4.67</v>
      </c>
      <c r="AK97">
        <v>4.7</v>
      </c>
      <c r="AL97">
        <v>4.6879999999999997</v>
      </c>
      <c r="AM97">
        <v>4.6020000000000003</v>
      </c>
      <c r="AN97">
        <v>4.6689999999999996</v>
      </c>
      <c r="AO97">
        <v>4.7720000000000002</v>
      </c>
      <c r="AP97">
        <v>4.4619999999999997</v>
      </c>
      <c r="AQ97">
        <v>4.4279999999999999</v>
      </c>
      <c r="AR97">
        <v>4.2699999999999996</v>
      </c>
      <c r="AS97">
        <v>4.3289999999999997</v>
      </c>
      <c r="AT97">
        <v>4.3719999999999999</v>
      </c>
      <c r="AU97">
        <v>4.3639999999999999</v>
      </c>
      <c r="AV97">
        <v>4.25</v>
      </c>
      <c r="AW97">
        <v>4.2779999999999996</v>
      </c>
      <c r="AX97">
        <v>4.28</v>
      </c>
      <c r="AY97">
        <v>4.3339999999999996</v>
      </c>
      <c r="AZ97">
        <v>4.2750000000000004</v>
      </c>
      <c r="BA97">
        <v>4.2370000000000001</v>
      </c>
      <c r="BB97">
        <v>4.0549999999999997</v>
      </c>
      <c r="BC97">
        <v>3.9340000000000002</v>
      </c>
      <c r="BD97">
        <v>3.6749999999999998</v>
      </c>
      <c r="BE97">
        <v>3.6080000000000001</v>
      </c>
      <c r="BF97">
        <v>3.5150000000000001</v>
      </c>
      <c r="BG97">
        <v>3.347</v>
      </c>
      <c r="BH97">
        <v>3.6539999999999999</v>
      </c>
      <c r="BI97">
        <v>3.6760000000000002</v>
      </c>
      <c r="BJ97">
        <v>3.6619999999999999</v>
      </c>
      <c r="BK97">
        <v>3.702</v>
      </c>
      <c r="BL97">
        <v>3.4569999999999999</v>
      </c>
      <c r="BM97">
        <v>3.61</v>
      </c>
      <c r="BN97">
        <v>3.641</v>
      </c>
      <c r="BO97">
        <v>3.6240000000000001</v>
      </c>
      <c r="BP97">
        <v>3.3879999999999999</v>
      </c>
      <c r="BQ97">
        <v>3.0329999999999999</v>
      </c>
      <c r="BR97" s="10">
        <f t="shared" si="2"/>
        <v>-0.41874281333844388</v>
      </c>
      <c r="BS97" s="11" cm="1">
        <f t="array" aca="1" ref="BS97" ca="1">_xlfn.PERCENTILE.INC((OFFSET(E97,0,1,1,COLUMNS(E97:BQ97)-1) - E97:BP97) / E97:BP97, 0.05) * SQRT(COUNT(E97:BQ97) - 1)</f>
        <v>-0.5207803430237834</v>
      </c>
      <c r="BT97" s="10" cm="1">
        <f t="array" aca="1" ref="BT97" ca="1">_xlfn.STDEV.P((E97:BP97 - OFFSET(E97:BP97,0,1)) / OFFSET(E97:BP97,0,1)) * SQRT(COUNT(E97:BQ97)-1)</f>
        <v>0.24331806521486338</v>
      </c>
      <c r="BU97" s="10" cm="1">
        <f t="array" ref="BU97">-(MAX(1 - (E97:BQ97 / _xlfn.SCAN(E97, E97:BQ97, _xlfn.LAMBDA(_xlpm.a,_xlpm.b, MAX(_xlpm.a, _xlpm.b))))))</f>
        <v>-0.41874281333844388</v>
      </c>
      <c r="BV97" s="12">
        <f t="shared" ca="1" si="3"/>
        <v>-1.7062720475433193</v>
      </c>
    </row>
    <row r="98" spans="1:74" x14ac:dyDescent="0.45">
      <c r="A98" s="2" t="s">
        <v>213</v>
      </c>
      <c r="B98" t="s">
        <v>214</v>
      </c>
      <c r="C98" t="s">
        <v>22</v>
      </c>
      <c r="D98" t="s">
        <v>26</v>
      </c>
      <c r="E98">
        <v>121.47</v>
      </c>
      <c r="F98">
        <v>121.1</v>
      </c>
      <c r="G98">
        <v>118.57</v>
      </c>
      <c r="H98">
        <v>114.33</v>
      </c>
      <c r="I98">
        <v>115.45</v>
      </c>
      <c r="J98">
        <v>116.56</v>
      </c>
      <c r="K98">
        <v>113.52</v>
      </c>
      <c r="L98">
        <v>114.64</v>
      </c>
      <c r="M98">
        <v>114.15</v>
      </c>
      <c r="N98">
        <v>113.98</v>
      </c>
      <c r="O98">
        <v>113.98</v>
      </c>
      <c r="P98">
        <v>113.98</v>
      </c>
      <c r="Q98">
        <v>115.41</v>
      </c>
      <c r="R98">
        <v>117</v>
      </c>
      <c r="S98">
        <v>120.61</v>
      </c>
      <c r="T98">
        <v>118.18</v>
      </c>
      <c r="U98">
        <v>113.52</v>
      </c>
      <c r="V98">
        <v>106.79</v>
      </c>
      <c r="W98">
        <v>110.2</v>
      </c>
      <c r="X98">
        <v>109.54</v>
      </c>
      <c r="Y98">
        <v>110.89</v>
      </c>
      <c r="Z98">
        <v>106.57</v>
      </c>
      <c r="AA98">
        <v>106.52</v>
      </c>
      <c r="AB98">
        <v>106.65</v>
      </c>
      <c r="AC98">
        <v>105.03</v>
      </c>
      <c r="AD98">
        <v>102.89</v>
      </c>
      <c r="AE98">
        <v>103.36</v>
      </c>
      <c r="AF98">
        <v>105.37</v>
      </c>
      <c r="AG98">
        <v>107.18</v>
      </c>
      <c r="AH98">
        <v>106.38</v>
      </c>
      <c r="AI98">
        <v>108.5</v>
      </c>
      <c r="AJ98">
        <v>103.84</v>
      </c>
      <c r="AK98">
        <v>106.58</v>
      </c>
      <c r="AL98">
        <v>104.1</v>
      </c>
      <c r="AM98">
        <v>103.9</v>
      </c>
      <c r="AN98">
        <v>103.64</v>
      </c>
      <c r="AO98">
        <v>106.32</v>
      </c>
      <c r="AP98">
        <v>105.14</v>
      </c>
      <c r="AQ98">
        <v>101.4</v>
      </c>
      <c r="AR98">
        <v>101.4</v>
      </c>
      <c r="AS98">
        <v>107.16</v>
      </c>
      <c r="AT98">
        <v>110.18</v>
      </c>
      <c r="AU98">
        <v>109.34</v>
      </c>
      <c r="AV98">
        <v>108.02</v>
      </c>
      <c r="AW98">
        <v>113.02</v>
      </c>
      <c r="AX98">
        <v>112</v>
      </c>
      <c r="AY98">
        <v>112</v>
      </c>
      <c r="AZ98">
        <v>112.14</v>
      </c>
      <c r="BA98">
        <v>113.18</v>
      </c>
      <c r="BB98">
        <v>109.26</v>
      </c>
      <c r="BC98">
        <v>105.62</v>
      </c>
      <c r="BD98">
        <v>102.88</v>
      </c>
      <c r="BE98">
        <v>100.36</v>
      </c>
      <c r="BF98">
        <v>100.5</v>
      </c>
      <c r="BG98">
        <v>99.35</v>
      </c>
      <c r="BH98">
        <v>96.74</v>
      </c>
      <c r="BI98">
        <v>96.79</v>
      </c>
      <c r="BJ98">
        <v>98.8</v>
      </c>
      <c r="BK98">
        <v>98.27</v>
      </c>
      <c r="BL98">
        <v>94.33</v>
      </c>
      <c r="BM98">
        <v>94.33</v>
      </c>
      <c r="BN98">
        <v>99.58</v>
      </c>
      <c r="BO98">
        <v>98.34</v>
      </c>
      <c r="BP98">
        <v>98.11</v>
      </c>
      <c r="BQ98">
        <v>95.57</v>
      </c>
      <c r="BR98" s="10">
        <f t="shared" si="2"/>
        <v>-0.21322137153206558</v>
      </c>
      <c r="BS98" s="11" cm="1">
        <f t="array" aca="1" ref="BS98" ca="1">_xlfn.PERCENTILE.INC((OFFSET(E98,0,1,1,COLUMNS(E98:BQ98)-1) - E98:BP98) / E98:BP98, 0.05) * SQRT(COUNT(E98:BQ98) - 1)</f>
        <v>-0.31488238646861966</v>
      </c>
      <c r="BT98" s="10" cm="1">
        <f t="array" aca="1" ref="BT98" ca="1">_xlfn.STDEV.P((E98:BP98 - OFFSET(E98:BP98,0,1)) / OFFSET(E98:BP98,0,1)) * SQRT(COUNT(E98:BQ98)-1)</f>
        <v>0.18858125729751538</v>
      </c>
      <c r="BU98" s="10" cm="1">
        <f t="array" ref="BU98">-(MAX(1 - (E98:BQ98 / _xlfn.SCAN(E98, E98:BQ98, _xlfn.LAMBDA(_xlpm.a,_xlpm.b, MAX(_xlpm.a, _xlpm.b))))))</f>
        <v>-0.2234296534123652</v>
      </c>
      <c r="BV98" s="12">
        <f t="shared" ca="1" si="3"/>
        <v>-1.1116978141752358</v>
      </c>
    </row>
    <row r="99" spans="1:74" x14ac:dyDescent="0.45">
      <c r="A99" s="2" t="s">
        <v>215</v>
      </c>
      <c r="B99" t="s">
        <v>216</v>
      </c>
      <c r="C99" t="s">
        <v>54</v>
      </c>
      <c r="D99" t="s">
        <v>8</v>
      </c>
      <c r="E99">
        <v>0.18029999999999999</v>
      </c>
      <c r="F99">
        <v>0.18640000000000001</v>
      </c>
      <c r="G99">
        <v>0.17660000000000001</v>
      </c>
      <c r="H99">
        <v>0.16900000000000001</v>
      </c>
      <c r="I99">
        <v>0.16289999999999999</v>
      </c>
      <c r="J99">
        <v>0.16500000000000001</v>
      </c>
      <c r="K99">
        <v>0.16270000000000001</v>
      </c>
      <c r="L99">
        <v>0.16250000000000001</v>
      </c>
      <c r="M99">
        <v>0.15590000000000001</v>
      </c>
      <c r="N99">
        <v>0.1641</v>
      </c>
      <c r="O99">
        <v>0.1641</v>
      </c>
      <c r="P99">
        <v>0.1641</v>
      </c>
      <c r="Q99">
        <v>0.16900000000000001</v>
      </c>
      <c r="R99">
        <v>0.16689999999999999</v>
      </c>
      <c r="S99">
        <v>0.16889999999999999</v>
      </c>
      <c r="T99">
        <v>0.1678</v>
      </c>
      <c r="U99">
        <v>0.16750000000000001</v>
      </c>
      <c r="V99">
        <v>0.16389999999999999</v>
      </c>
      <c r="W99">
        <v>0.16270000000000001</v>
      </c>
      <c r="X99">
        <v>0.1726</v>
      </c>
      <c r="Y99">
        <v>0.17319999999999999</v>
      </c>
      <c r="Z99">
        <v>0.17749999999999999</v>
      </c>
      <c r="AA99">
        <v>0.17860000000000001</v>
      </c>
      <c r="AB99">
        <v>0.18940000000000001</v>
      </c>
      <c r="AC99">
        <v>0.1822</v>
      </c>
      <c r="AD99">
        <v>0.18049999999999999</v>
      </c>
      <c r="AE99">
        <v>0.1724</v>
      </c>
      <c r="AF99">
        <v>0.1724</v>
      </c>
      <c r="AG99">
        <v>0.1726</v>
      </c>
      <c r="AH99">
        <v>0.17</v>
      </c>
      <c r="AI99">
        <v>0.17330000000000001</v>
      </c>
      <c r="AJ99">
        <v>0.16980000000000001</v>
      </c>
      <c r="AK99">
        <v>0.17469999999999999</v>
      </c>
      <c r="AL99">
        <v>0.1729</v>
      </c>
      <c r="AM99">
        <v>0.17399999999999999</v>
      </c>
      <c r="AN99">
        <v>0.184</v>
      </c>
      <c r="AO99">
        <v>0.1857</v>
      </c>
      <c r="AP99">
        <v>0.1777</v>
      </c>
      <c r="AQ99">
        <v>0.17860000000000001</v>
      </c>
      <c r="AR99">
        <v>0.18410000000000001</v>
      </c>
      <c r="AS99">
        <v>0.18459999999999999</v>
      </c>
      <c r="AT99">
        <v>0.18260000000000001</v>
      </c>
      <c r="AU99">
        <v>0.18099999999999999</v>
      </c>
      <c r="AV99">
        <v>0.17879999999999999</v>
      </c>
      <c r="AW99">
        <v>0.19309999999999999</v>
      </c>
      <c r="AX99">
        <v>0.1918</v>
      </c>
      <c r="AY99">
        <v>0.19639999999999999</v>
      </c>
      <c r="AZ99">
        <v>0.19670000000000001</v>
      </c>
      <c r="BA99">
        <v>0.1852</v>
      </c>
      <c r="BB99">
        <v>0.1709</v>
      </c>
      <c r="BC99">
        <v>0.15629999999999999</v>
      </c>
      <c r="BD99">
        <v>0.1391</v>
      </c>
      <c r="BE99">
        <v>0.1066</v>
      </c>
      <c r="BF99">
        <v>0.1011</v>
      </c>
      <c r="BG99">
        <v>9.3600000000000003E-2</v>
      </c>
      <c r="BH99">
        <v>9.5299999999999996E-2</v>
      </c>
      <c r="BI99">
        <v>9.6600000000000005E-2</v>
      </c>
      <c r="BJ99">
        <v>9.1700000000000004E-2</v>
      </c>
      <c r="BK99">
        <v>9.3399999999999997E-2</v>
      </c>
      <c r="BL99">
        <v>9.9199999999999997E-2</v>
      </c>
      <c r="BM99">
        <v>0.10150000000000001</v>
      </c>
      <c r="BN99">
        <v>0.1012</v>
      </c>
      <c r="BO99">
        <v>0.1047</v>
      </c>
      <c r="BP99">
        <v>9.7900000000000001E-2</v>
      </c>
      <c r="BQ99">
        <v>9.4600000000000004E-2</v>
      </c>
      <c r="BR99" s="10">
        <f t="shared" si="2"/>
        <v>-0.47531891292290623</v>
      </c>
      <c r="BS99" s="11" cm="1">
        <f t="array" aca="1" ref="BS99" ca="1">_xlfn.PERCENTILE.INC((OFFSET(E99,0,1,1,COLUMNS(E99:BQ99)-1) - E99:BP99) / E99:BP99, 0.05) * SQRT(COUNT(E99:BQ99) - 1)</f>
        <v>-0.61407476719369891</v>
      </c>
      <c r="BT99" s="10" cm="1">
        <f t="array" aca="1" ref="BT99" ca="1">_xlfn.STDEV.P((E99:BP99 - OFFSET(E99:BP99,0,1)) / OFFSET(E99:BP99,0,1)) * SQRT(COUNT(E99:BQ99)-1)</f>
        <v>0.42776812610465037</v>
      </c>
      <c r="BU99" s="10" cm="1">
        <f t="array" ref="BU99">-(MAX(1 - (E99:BQ99 / _xlfn.SCAN(E99, E99:BQ99, _xlfn.LAMBDA(_xlpm.a,_xlpm.b, MAX(_xlpm.a, _xlpm.b))))))</f>
        <v>-0.53380782918149472</v>
      </c>
      <c r="BV99" s="12">
        <f t="shared" ca="1" si="3"/>
        <v>-1.1028005223734172</v>
      </c>
    </row>
    <row r="100" spans="1:74" x14ac:dyDescent="0.45">
      <c r="A100" s="2" t="s">
        <v>217</v>
      </c>
      <c r="B100" t="s">
        <v>218</v>
      </c>
      <c r="C100" t="s">
        <v>54</v>
      </c>
      <c r="D100" t="s">
        <v>8</v>
      </c>
      <c r="E100">
        <v>49.9</v>
      </c>
      <c r="F100">
        <v>51.2</v>
      </c>
      <c r="G100">
        <v>50.6</v>
      </c>
      <c r="H100">
        <v>48.2</v>
      </c>
      <c r="I100">
        <v>48.4</v>
      </c>
      <c r="J100">
        <v>48.8</v>
      </c>
      <c r="K100">
        <v>47.95</v>
      </c>
      <c r="L100">
        <v>48.05</v>
      </c>
      <c r="M100">
        <v>48.3</v>
      </c>
      <c r="N100">
        <v>49.2</v>
      </c>
      <c r="O100">
        <v>49.2</v>
      </c>
      <c r="P100">
        <v>49.2</v>
      </c>
      <c r="Q100">
        <v>49.6</v>
      </c>
      <c r="R100">
        <v>51.1</v>
      </c>
      <c r="S100">
        <v>51.4</v>
      </c>
      <c r="T100">
        <v>50.3</v>
      </c>
      <c r="U100">
        <v>47.9</v>
      </c>
      <c r="V100">
        <v>47.75</v>
      </c>
      <c r="W100">
        <v>48.65</v>
      </c>
      <c r="X100">
        <v>49.4</v>
      </c>
      <c r="Y100">
        <v>49.35</v>
      </c>
      <c r="Z100">
        <v>48.55</v>
      </c>
      <c r="AA100">
        <v>49.9</v>
      </c>
      <c r="AB100">
        <v>47.65</v>
      </c>
      <c r="AC100">
        <v>46.7</v>
      </c>
      <c r="AD100">
        <v>45.6</v>
      </c>
      <c r="AE100">
        <v>42.35</v>
      </c>
      <c r="AF100">
        <v>43.65</v>
      </c>
      <c r="AG100">
        <v>45.15</v>
      </c>
      <c r="AH100">
        <v>45.2</v>
      </c>
      <c r="AI100">
        <v>49.3</v>
      </c>
      <c r="AJ100">
        <v>49</v>
      </c>
      <c r="AK100">
        <v>52.7</v>
      </c>
      <c r="AL100">
        <v>52.3</v>
      </c>
      <c r="AM100">
        <v>52.8</v>
      </c>
      <c r="AN100">
        <v>54.8</v>
      </c>
      <c r="AO100">
        <v>56.8</v>
      </c>
      <c r="AP100">
        <v>55.5</v>
      </c>
      <c r="AQ100">
        <v>54.3</v>
      </c>
      <c r="AR100">
        <v>54.7</v>
      </c>
      <c r="AS100">
        <v>55.3</v>
      </c>
      <c r="AT100">
        <v>56.2</v>
      </c>
      <c r="AU100">
        <v>55.6</v>
      </c>
      <c r="AV100">
        <v>55</v>
      </c>
      <c r="AW100">
        <v>55.1</v>
      </c>
      <c r="AX100">
        <v>54.4</v>
      </c>
      <c r="AY100">
        <v>54.4</v>
      </c>
      <c r="AZ100">
        <v>53.8</v>
      </c>
      <c r="BA100">
        <v>55.2</v>
      </c>
      <c r="BB100">
        <v>52.9</v>
      </c>
      <c r="BC100">
        <v>52.9</v>
      </c>
      <c r="BD100">
        <v>50.5</v>
      </c>
      <c r="BE100">
        <v>50</v>
      </c>
      <c r="BF100">
        <v>50.6</v>
      </c>
      <c r="BG100">
        <v>44.45</v>
      </c>
      <c r="BH100">
        <v>44.3</v>
      </c>
      <c r="BI100">
        <v>47.4</v>
      </c>
      <c r="BJ100">
        <v>49.15</v>
      </c>
      <c r="BK100">
        <v>48.05</v>
      </c>
      <c r="BL100">
        <v>48.45</v>
      </c>
      <c r="BM100">
        <v>47.85</v>
      </c>
      <c r="BN100">
        <v>49.35</v>
      </c>
      <c r="BO100">
        <v>49.75</v>
      </c>
      <c r="BP100">
        <v>49.05</v>
      </c>
      <c r="BQ100">
        <v>51</v>
      </c>
      <c r="BR100" s="10">
        <f t="shared" si="2"/>
        <v>2.2044088176352734E-2</v>
      </c>
      <c r="BS100" s="11" cm="1">
        <f t="array" aca="1" ref="BS100" ca="1">_xlfn.PERCENTILE.INC((OFFSET(E100,0,1,1,COLUMNS(E100:BQ100)-1) - E100:BP100) / E100:BP100, 0.05) * SQRT(COUNT(E100:BQ100) - 1)</f>
        <v>-0.37697198831414308</v>
      </c>
      <c r="BT100" s="10" cm="1">
        <f t="array" aca="1" ref="BT100" ca="1">_xlfn.STDEV.P((E100:BP100 - OFFSET(E100:BP100,0,1)) / OFFSET(E100:BP100,0,1)) * SQRT(COUNT(E100:BQ100)-1)</f>
        <v>0.26533292867440361</v>
      </c>
      <c r="BU100" s="10" cm="1">
        <f t="array" ref="BU100">-(MAX(1 - (E100:BQ100 / _xlfn.SCAN(E100, E100:BQ100, _xlfn.LAMBDA(_xlpm.a,_xlpm.b, MAX(_xlpm.a, _xlpm.b))))))</f>
        <v>-0.22007042253521125</v>
      </c>
      <c r="BV100" s="12">
        <f t="shared" ca="1" si="3"/>
        <v>9.655826852833542E-2</v>
      </c>
    </row>
    <row r="101" spans="1:74" x14ac:dyDescent="0.45">
      <c r="A101" s="2" t="s">
        <v>219</v>
      </c>
      <c r="B101" t="s">
        <v>220</v>
      </c>
      <c r="C101" t="s">
        <v>7</v>
      </c>
      <c r="D101" t="s">
        <v>55</v>
      </c>
      <c r="E101">
        <v>42.14</v>
      </c>
      <c r="F101">
        <v>43.9</v>
      </c>
      <c r="G101">
        <v>41.5</v>
      </c>
      <c r="H101">
        <v>40.700000000000003</v>
      </c>
      <c r="I101">
        <v>42.74</v>
      </c>
      <c r="J101">
        <v>42.2</v>
      </c>
      <c r="K101">
        <v>41.82</v>
      </c>
      <c r="L101">
        <v>42.5</v>
      </c>
      <c r="M101">
        <v>42</v>
      </c>
      <c r="N101">
        <v>42.12</v>
      </c>
      <c r="O101">
        <v>42.12</v>
      </c>
      <c r="P101">
        <v>42.12</v>
      </c>
      <c r="Q101">
        <v>42.5</v>
      </c>
      <c r="R101">
        <v>42.78</v>
      </c>
      <c r="S101">
        <v>43.28</v>
      </c>
      <c r="T101">
        <v>44.5</v>
      </c>
      <c r="U101">
        <v>43.2</v>
      </c>
      <c r="V101">
        <v>42.8</v>
      </c>
      <c r="W101">
        <v>40.200000000000003</v>
      </c>
      <c r="X101">
        <v>39.46</v>
      </c>
      <c r="Y101">
        <v>40</v>
      </c>
      <c r="Z101">
        <v>41</v>
      </c>
      <c r="AA101">
        <v>41</v>
      </c>
      <c r="AB101">
        <v>40.78</v>
      </c>
      <c r="AC101">
        <v>39.58</v>
      </c>
      <c r="AD101">
        <v>40</v>
      </c>
      <c r="AE101">
        <v>41</v>
      </c>
      <c r="AF101">
        <v>39.46</v>
      </c>
      <c r="AG101">
        <v>41.36</v>
      </c>
      <c r="AH101">
        <v>41.6</v>
      </c>
      <c r="AI101">
        <v>43.44</v>
      </c>
      <c r="AJ101">
        <v>45.8</v>
      </c>
      <c r="AK101">
        <v>47.9</v>
      </c>
      <c r="AL101">
        <v>49.36</v>
      </c>
      <c r="AM101">
        <v>47.96</v>
      </c>
      <c r="AN101">
        <v>49.4</v>
      </c>
      <c r="AO101">
        <v>51.5</v>
      </c>
      <c r="AP101">
        <v>51.8</v>
      </c>
      <c r="AQ101">
        <v>51.7</v>
      </c>
      <c r="AR101">
        <v>52.8</v>
      </c>
      <c r="AS101">
        <v>53</v>
      </c>
      <c r="AT101">
        <v>54.35</v>
      </c>
      <c r="AU101">
        <v>50.5</v>
      </c>
      <c r="AV101">
        <v>50.6</v>
      </c>
      <c r="AW101">
        <v>48.06</v>
      </c>
      <c r="AX101">
        <v>48.3</v>
      </c>
      <c r="AY101">
        <v>49.64</v>
      </c>
      <c r="AZ101">
        <v>49</v>
      </c>
      <c r="BA101">
        <v>48.7</v>
      </c>
      <c r="BB101">
        <v>46.86</v>
      </c>
      <c r="BC101">
        <v>47.5</v>
      </c>
      <c r="BD101">
        <v>48</v>
      </c>
      <c r="BE101">
        <v>48.92</v>
      </c>
      <c r="BF101">
        <v>48.5</v>
      </c>
      <c r="BG101">
        <v>48.5</v>
      </c>
      <c r="BH101">
        <v>49.76</v>
      </c>
      <c r="BI101">
        <v>48.78</v>
      </c>
      <c r="BJ101">
        <v>51.7</v>
      </c>
      <c r="BK101">
        <v>46.5</v>
      </c>
      <c r="BL101">
        <v>42.94</v>
      </c>
      <c r="BM101">
        <v>43.9</v>
      </c>
      <c r="BN101">
        <v>45.68</v>
      </c>
      <c r="BO101">
        <v>46.46</v>
      </c>
      <c r="BP101">
        <v>45.7</v>
      </c>
      <c r="BQ101">
        <v>44.98</v>
      </c>
      <c r="BR101" s="10">
        <f t="shared" si="2"/>
        <v>6.7394399620313156E-2</v>
      </c>
      <c r="BS101" s="11" cm="1">
        <f t="array" aca="1" ref="BS101" ca="1">_xlfn.PERCENTILE.INC((OFFSET(E101,0,1,1,COLUMNS(E101:BQ101)-1) - E101:BP101) / E101:BP101, 0.05) * SQRT(COUNT(E101:BQ101) - 1)</f>
        <v>-0.47868775679645659</v>
      </c>
      <c r="BT101" s="10" cm="1">
        <f t="array" aca="1" ref="BT101" ca="1">_xlfn.STDEV.P((E101:BP101 - OFFSET(E101:BP101,0,1)) / OFFSET(E101:BP101,0,1)) * SQRT(COUNT(E101:BQ101)-1)</f>
        <v>0.26618945855527504</v>
      </c>
      <c r="BU101" s="10" cm="1">
        <f t="array" ref="BU101">-(MAX(1 - (E101:BQ101 / _xlfn.SCAN(E101, E101:BQ101, _xlfn.LAMBDA(_xlpm.a,_xlpm.b, MAX(_xlpm.a, _xlpm.b))))))</f>
        <v>-0.20993560257589705</v>
      </c>
      <c r="BV101" s="12">
        <f t="shared" ca="1" si="3"/>
        <v>0.26661611622601478</v>
      </c>
    </row>
    <row r="102" spans="1:74" x14ac:dyDescent="0.45">
      <c r="A102" s="2" t="s">
        <v>221</v>
      </c>
      <c r="B102" t="s">
        <v>222</v>
      </c>
      <c r="C102" t="s">
        <v>54</v>
      </c>
      <c r="D102" t="s">
        <v>8</v>
      </c>
      <c r="E102">
        <v>59.2</v>
      </c>
      <c r="F102">
        <v>59.6</v>
      </c>
      <c r="G102">
        <v>57.3</v>
      </c>
      <c r="H102">
        <v>56.7</v>
      </c>
      <c r="I102">
        <v>54.8</v>
      </c>
      <c r="J102">
        <v>56.7</v>
      </c>
      <c r="K102">
        <v>55.3</v>
      </c>
      <c r="L102">
        <v>54.6</v>
      </c>
      <c r="M102">
        <v>54.6</v>
      </c>
      <c r="N102">
        <v>54.6</v>
      </c>
      <c r="O102">
        <v>54.6</v>
      </c>
      <c r="P102">
        <v>54.6</v>
      </c>
      <c r="Q102">
        <v>53</v>
      </c>
      <c r="R102">
        <v>54</v>
      </c>
      <c r="S102">
        <v>55.6</v>
      </c>
      <c r="T102">
        <v>56</v>
      </c>
      <c r="U102">
        <v>53.8</v>
      </c>
      <c r="V102">
        <v>52.9</v>
      </c>
      <c r="W102">
        <v>54.1</v>
      </c>
      <c r="X102">
        <v>56.1</v>
      </c>
      <c r="Y102">
        <v>55</v>
      </c>
      <c r="Z102">
        <v>54.3</v>
      </c>
      <c r="AA102">
        <v>54.3</v>
      </c>
      <c r="AB102">
        <v>53.3</v>
      </c>
      <c r="AC102">
        <v>53.6</v>
      </c>
      <c r="AD102">
        <v>53.1</v>
      </c>
      <c r="AE102">
        <v>51</v>
      </c>
      <c r="AF102">
        <v>50.8</v>
      </c>
      <c r="AG102">
        <v>52.8</v>
      </c>
      <c r="AH102">
        <v>52.2</v>
      </c>
      <c r="AI102">
        <v>52.7</v>
      </c>
      <c r="AJ102">
        <v>53</v>
      </c>
      <c r="AK102">
        <v>53.3</v>
      </c>
      <c r="AL102">
        <v>52.4</v>
      </c>
      <c r="AM102">
        <v>53.1</v>
      </c>
      <c r="AN102">
        <v>52.8</v>
      </c>
      <c r="AO102">
        <v>54.2</v>
      </c>
      <c r="AP102">
        <v>52.8</v>
      </c>
      <c r="AQ102">
        <v>52.8</v>
      </c>
      <c r="AR102">
        <v>52.9</v>
      </c>
      <c r="AS102">
        <v>53.4</v>
      </c>
      <c r="AT102">
        <v>55.3</v>
      </c>
      <c r="AU102">
        <v>55.4</v>
      </c>
      <c r="AV102">
        <v>55.6</v>
      </c>
      <c r="AW102">
        <v>54.8</v>
      </c>
      <c r="AX102">
        <v>53.6</v>
      </c>
      <c r="AY102">
        <v>54.5</v>
      </c>
      <c r="AZ102">
        <v>53.8</v>
      </c>
      <c r="BA102">
        <v>53</v>
      </c>
      <c r="BB102">
        <v>52.1</v>
      </c>
      <c r="BC102">
        <v>50.1</v>
      </c>
      <c r="BD102">
        <v>47.05</v>
      </c>
      <c r="BE102">
        <v>47</v>
      </c>
      <c r="BF102">
        <v>48.05</v>
      </c>
      <c r="BG102">
        <v>46.5</v>
      </c>
      <c r="BH102">
        <v>47.7</v>
      </c>
      <c r="BI102">
        <v>47.2</v>
      </c>
      <c r="BJ102">
        <v>47.5</v>
      </c>
      <c r="BK102">
        <v>46.8</v>
      </c>
      <c r="BL102">
        <v>47.5</v>
      </c>
      <c r="BM102">
        <v>47.55</v>
      </c>
      <c r="BN102">
        <v>48.35</v>
      </c>
      <c r="BO102">
        <v>48.35</v>
      </c>
      <c r="BP102">
        <v>48.3</v>
      </c>
      <c r="BQ102">
        <v>48.4</v>
      </c>
      <c r="BR102" s="10">
        <f t="shared" si="2"/>
        <v>-0.18243243243243248</v>
      </c>
      <c r="BS102" s="11" cm="1">
        <f t="array" aca="1" ref="BS102" ca="1">_xlfn.PERCENTILE.INC((OFFSET(E102,0,1,1,COLUMNS(E102:BQ102)-1) - E102:BP102) / E102:BP102, 0.05) * SQRT(COUNT(E102:BQ102) - 1)</f>
        <v>-0.30848136649963331</v>
      </c>
      <c r="BT102" s="10" cm="1">
        <f t="array" aca="1" ref="BT102" ca="1">_xlfn.STDEV.P((E102:BP102 - OFFSET(E102:BP102,0,1)) / OFFSET(E102:BP102,0,1)) * SQRT(COUNT(E102:BQ102)-1)</f>
        <v>0.16802543767257114</v>
      </c>
      <c r="BU102" s="10" cm="1">
        <f t="array" ref="BU102">-(MAX(1 - (E102:BQ102 / _xlfn.SCAN(E102, E102:BQ102, _xlfn.LAMBDA(_xlpm.a,_xlpm.b, MAX(_xlpm.a, _xlpm.b))))))</f>
        <v>-0.21979865771812079</v>
      </c>
      <c r="BV102" s="12">
        <f t="shared" ca="1" si="3"/>
        <v>-1.0644604466436063</v>
      </c>
    </row>
    <row r="103" spans="1:74" x14ac:dyDescent="0.45">
      <c r="A103" s="2" t="s">
        <v>223</v>
      </c>
      <c r="B103" t="s">
        <v>224</v>
      </c>
      <c r="C103" t="s">
        <v>19</v>
      </c>
      <c r="D103" t="s">
        <v>8</v>
      </c>
      <c r="E103">
        <v>50.45</v>
      </c>
      <c r="F103">
        <v>50.7</v>
      </c>
      <c r="G103">
        <v>50.6</v>
      </c>
      <c r="H103">
        <v>50.1</v>
      </c>
      <c r="I103">
        <v>50.1</v>
      </c>
      <c r="J103">
        <v>50.6</v>
      </c>
      <c r="K103">
        <v>50.9</v>
      </c>
      <c r="L103">
        <v>51.05</v>
      </c>
      <c r="M103">
        <v>51.3</v>
      </c>
      <c r="N103">
        <v>52</v>
      </c>
      <c r="O103">
        <v>52</v>
      </c>
      <c r="P103">
        <v>52</v>
      </c>
      <c r="Q103">
        <v>52.75</v>
      </c>
      <c r="R103">
        <v>53.05</v>
      </c>
      <c r="S103">
        <v>53.75</v>
      </c>
      <c r="T103">
        <v>53.3</v>
      </c>
      <c r="U103">
        <v>52.75</v>
      </c>
      <c r="V103">
        <v>52.3</v>
      </c>
      <c r="W103">
        <v>51.7</v>
      </c>
      <c r="X103">
        <v>49.66</v>
      </c>
      <c r="Y103">
        <v>49.64</v>
      </c>
      <c r="Z103">
        <v>49.56</v>
      </c>
      <c r="AA103">
        <v>45.04</v>
      </c>
      <c r="AB103">
        <v>44.84</v>
      </c>
      <c r="AC103">
        <v>43.92</v>
      </c>
      <c r="AD103">
        <v>41.4</v>
      </c>
      <c r="AE103">
        <v>40.479999999999997</v>
      </c>
      <c r="AF103">
        <v>39.44</v>
      </c>
      <c r="AG103">
        <v>40.68</v>
      </c>
      <c r="AH103">
        <v>40.82</v>
      </c>
      <c r="AI103">
        <v>40.96</v>
      </c>
      <c r="AJ103">
        <v>41.9</v>
      </c>
      <c r="AK103">
        <v>42.34</v>
      </c>
      <c r="AL103">
        <v>42.02</v>
      </c>
      <c r="AM103">
        <v>41.28</v>
      </c>
      <c r="AN103">
        <v>41.98</v>
      </c>
      <c r="AO103">
        <v>42.46</v>
      </c>
      <c r="AP103">
        <v>42.2</v>
      </c>
      <c r="AQ103">
        <v>42.7</v>
      </c>
      <c r="AR103">
        <v>43.6</v>
      </c>
      <c r="AS103">
        <v>43.3</v>
      </c>
      <c r="AT103">
        <v>43.4</v>
      </c>
      <c r="AU103">
        <v>43.12</v>
      </c>
      <c r="AV103">
        <v>43.52</v>
      </c>
      <c r="AW103">
        <v>44.14</v>
      </c>
      <c r="AX103">
        <v>43.96</v>
      </c>
      <c r="AY103">
        <v>44.3</v>
      </c>
      <c r="AZ103">
        <v>43.86</v>
      </c>
      <c r="BA103">
        <v>43.64</v>
      </c>
      <c r="BB103">
        <v>43.3</v>
      </c>
      <c r="BC103">
        <v>42.32</v>
      </c>
      <c r="BD103">
        <v>41.06</v>
      </c>
      <c r="BE103">
        <v>40.76</v>
      </c>
      <c r="BF103">
        <v>40.880000000000003</v>
      </c>
      <c r="BG103">
        <v>39.159999999999997</v>
      </c>
      <c r="BH103">
        <v>40.119999999999997</v>
      </c>
      <c r="BI103">
        <v>40.98</v>
      </c>
      <c r="BJ103">
        <v>41.3</v>
      </c>
      <c r="BK103">
        <v>40.46</v>
      </c>
      <c r="BL103">
        <v>39.380000000000003</v>
      </c>
      <c r="BM103">
        <v>40.520000000000003</v>
      </c>
      <c r="BN103">
        <v>40.799999999999997</v>
      </c>
      <c r="BO103">
        <v>41.1</v>
      </c>
      <c r="BP103">
        <v>39.659999999999997</v>
      </c>
      <c r="BQ103">
        <v>39.840000000000003</v>
      </c>
      <c r="BR103" s="10">
        <f t="shared" si="2"/>
        <v>-0.21030723488602573</v>
      </c>
      <c r="BS103" s="11" cm="1">
        <f t="array" aca="1" ref="BS103" ca="1">_xlfn.PERCENTILE.INC((OFFSET(E103,0,1,1,COLUMNS(E103:BQ103)-1) - E103:BP103) / E103:BP103, 0.05) * SQRT(COUNT(E103:BQ103) - 1)</f>
        <v>-0.31036101032063235</v>
      </c>
      <c r="BT103" s="10" cm="1">
        <f t="array" aca="1" ref="BT103" ca="1">_xlfn.STDEV.P((E103:BP103 - OFFSET(E103:BP103,0,1)) / OFFSET(E103:BP103,0,1)) * SQRT(COUNT(E103:BQ103)-1)</f>
        <v>0.1702039452773832</v>
      </c>
      <c r="BU103" s="10" cm="1">
        <f t="array" ref="BU103">-(MAX(1 - (E103:BQ103 / _xlfn.SCAN(E103, E103:BQ103, _xlfn.LAMBDA(_xlpm.a,_xlpm.b, MAX(_xlpm.a, _xlpm.b))))))</f>
        <v>-0.27144186046511631</v>
      </c>
      <c r="BV103" s="12">
        <f t="shared" ca="1" si="3"/>
        <v>-1.2146089478073709</v>
      </c>
    </row>
    <row r="104" spans="1:74" x14ac:dyDescent="0.45">
      <c r="A104" s="2" t="s">
        <v>225</v>
      </c>
      <c r="B104" t="s">
        <v>226</v>
      </c>
      <c r="C104" t="s">
        <v>54</v>
      </c>
      <c r="D104" t="s">
        <v>29</v>
      </c>
      <c r="E104">
        <v>638.20000000000005</v>
      </c>
      <c r="F104">
        <v>650</v>
      </c>
      <c r="G104">
        <v>660.6</v>
      </c>
      <c r="H104">
        <v>650.79999999999995</v>
      </c>
      <c r="I104">
        <v>649.4</v>
      </c>
      <c r="J104">
        <v>644.20000000000005</v>
      </c>
      <c r="K104">
        <v>634.20000000000005</v>
      </c>
      <c r="L104">
        <v>638.20000000000005</v>
      </c>
      <c r="M104">
        <v>642.20000000000005</v>
      </c>
      <c r="N104">
        <v>644.79999999999995</v>
      </c>
      <c r="O104">
        <v>644.79999999999995</v>
      </c>
      <c r="P104">
        <v>644.79999999999995</v>
      </c>
      <c r="Q104">
        <v>642</v>
      </c>
      <c r="R104">
        <v>640</v>
      </c>
      <c r="S104">
        <v>636.6</v>
      </c>
      <c r="T104">
        <v>633.79999999999995</v>
      </c>
      <c r="U104">
        <v>632.4</v>
      </c>
      <c r="V104">
        <v>618.79999999999995</v>
      </c>
      <c r="W104">
        <v>618.4</v>
      </c>
      <c r="X104">
        <v>633</v>
      </c>
      <c r="Y104">
        <v>634.79999999999995</v>
      </c>
      <c r="Z104">
        <v>634.79999999999995</v>
      </c>
      <c r="AA104">
        <v>634.6</v>
      </c>
      <c r="AB104">
        <v>626.4</v>
      </c>
      <c r="AC104">
        <v>615.79999999999995</v>
      </c>
      <c r="AD104">
        <v>579.4</v>
      </c>
      <c r="AE104">
        <v>560.4</v>
      </c>
      <c r="AF104">
        <v>550.6</v>
      </c>
      <c r="AG104">
        <v>557.20000000000005</v>
      </c>
      <c r="AH104">
        <v>552.6</v>
      </c>
      <c r="AI104">
        <v>559.79999999999995</v>
      </c>
      <c r="AJ104">
        <v>556.4</v>
      </c>
      <c r="AK104">
        <v>564</v>
      </c>
      <c r="AL104">
        <v>556.6</v>
      </c>
      <c r="AM104">
        <v>536.6</v>
      </c>
      <c r="AN104">
        <v>550.6</v>
      </c>
      <c r="AO104">
        <v>556.6</v>
      </c>
      <c r="AP104">
        <v>553.4</v>
      </c>
      <c r="AQ104">
        <v>566</v>
      </c>
      <c r="AR104">
        <v>581</v>
      </c>
      <c r="AS104">
        <v>576.79999999999995</v>
      </c>
      <c r="AT104">
        <v>590.79999999999995</v>
      </c>
      <c r="AU104">
        <v>589.6</v>
      </c>
      <c r="AV104">
        <v>586.79999999999995</v>
      </c>
      <c r="AW104">
        <v>586.79999999999995</v>
      </c>
      <c r="AX104">
        <v>586.79999999999995</v>
      </c>
      <c r="AY104">
        <v>589.6</v>
      </c>
      <c r="AZ104">
        <v>576.6</v>
      </c>
      <c r="BA104">
        <v>570.79999999999995</v>
      </c>
      <c r="BB104">
        <v>558.4</v>
      </c>
      <c r="BC104">
        <v>552.6</v>
      </c>
      <c r="BD104">
        <v>533</v>
      </c>
      <c r="BE104">
        <v>513.4</v>
      </c>
      <c r="BF104">
        <v>522</v>
      </c>
      <c r="BG104">
        <v>499.5</v>
      </c>
      <c r="BH104">
        <v>517</v>
      </c>
      <c r="BI104">
        <v>526.20000000000005</v>
      </c>
      <c r="BJ104">
        <v>529.4</v>
      </c>
      <c r="BK104">
        <v>536.6</v>
      </c>
      <c r="BL104">
        <v>531.20000000000005</v>
      </c>
      <c r="BM104">
        <v>550</v>
      </c>
      <c r="BN104">
        <v>551.6</v>
      </c>
      <c r="BO104">
        <v>552.4</v>
      </c>
      <c r="BP104">
        <v>551</v>
      </c>
      <c r="BQ104">
        <v>555</v>
      </c>
      <c r="BR104" s="10">
        <f t="shared" si="2"/>
        <v>-0.13036665622062055</v>
      </c>
      <c r="BS104" s="11" cm="1">
        <f t="array" aca="1" ref="BS104" ca="1">_xlfn.PERCENTILE.INC((OFFSET(E104,0,1,1,COLUMNS(E104:BQ104)-1) - E104:BP104) / E104:BP104, 0.05) * SQRT(COUNT(E104:BQ104) - 1)</f>
        <v>-0.28690307173653601</v>
      </c>
      <c r="BT104" s="10" cm="1">
        <f t="array" aca="1" ref="BT104" ca="1">_xlfn.STDEV.P((E104:BP104 - OFFSET(E104:BP104,0,1)) / OFFSET(E104:BP104,0,1)) * SQRT(COUNT(E104:BQ104)-1)</f>
        <v>0.14823501879570652</v>
      </c>
      <c r="BU104" s="10" cm="1">
        <f t="array" ref="BU104">-(MAX(1 - (E104:BQ104 / _xlfn.SCAN(E104, E104:BQ104, _xlfn.LAMBDA(_xlpm.a,_xlpm.b, MAX(_xlpm.a, _xlpm.b))))))</f>
        <v>-0.2438692098092643</v>
      </c>
      <c r="BV104" s="12">
        <f t="shared" ca="1" si="3"/>
        <v>-0.85533538060503767</v>
      </c>
    </row>
    <row r="105" spans="1:74" x14ac:dyDescent="0.45">
      <c r="A105" s="2" t="s">
        <v>227</v>
      </c>
      <c r="B105" t="s">
        <v>228</v>
      </c>
      <c r="C105" t="s">
        <v>19</v>
      </c>
      <c r="D105" t="s">
        <v>34</v>
      </c>
      <c r="E105">
        <v>120.28700000000001</v>
      </c>
      <c r="F105">
        <v>122.361</v>
      </c>
      <c r="G105">
        <v>116.705</v>
      </c>
      <c r="H105">
        <v>110.10599999999999</v>
      </c>
      <c r="I105">
        <v>107.84399999999999</v>
      </c>
      <c r="J105">
        <v>107.84399999999999</v>
      </c>
      <c r="K105">
        <v>107.84399999999999</v>
      </c>
      <c r="L105">
        <v>108.97499999999999</v>
      </c>
      <c r="M105">
        <v>108.598</v>
      </c>
      <c r="N105">
        <v>109.163</v>
      </c>
      <c r="O105">
        <v>109.163</v>
      </c>
      <c r="P105">
        <v>109.163</v>
      </c>
      <c r="Q105">
        <v>109.729</v>
      </c>
      <c r="R105">
        <v>111.23699999999999</v>
      </c>
      <c r="S105">
        <v>115.574</v>
      </c>
      <c r="T105">
        <v>113.123</v>
      </c>
      <c r="U105">
        <v>109.54</v>
      </c>
      <c r="V105">
        <v>105.393</v>
      </c>
      <c r="W105">
        <v>106.524</v>
      </c>
      <c r="X105">
        <v>106.712</v>
      </c>
      <c r="Y105">
        <v>109.163</v>
      </c>
      <c r="Z105">
        <v>110.295</v>
      </c>
      <c r="AA105">
        <v>110.10599999999999</v>
      </c>
      <c r="AB105">
        <v>110.10599999999999</v>
      </c>
      <c r="AC105">
        <v>107.089</v>
      </c>
      <c r="AD105">
        <v>107.84399999999999</v>
      </c>
      <c r="AE105">
        <v>104.07299999999999</v>
      </c>
      <c r="AF105">
        <v>106.33499999999999</v>
      </c>
      <c r="AG105">
        <v>109.352</v>
      </c>
      <c r="AH105">
        <v>110.10599999999999</v>
      </c>
      <c r="AI105">
        <v>112.934</v>
      </c>
      <c r="AJ105">
        <v>110.672</v>
      </c>
      <c r="AK105">
        <v>111.426</v>
      </c>
      <c r="AL105">
        <v>111.803</v>
      </c>
      <c r="AM105">
        <v>111.426</v>
      </c>
      <c r="AN105">
        <v>110.86</v>
      </c>
      <c r="AO105">
        <v>111.426</v>
      </c>
      <c r="AP105">
        <v>107.089</v>
      </c>
      <c r="AQ105">
        <v>107.84399999999999</v>
      </c>
      <c r="AR105">
        <v>107.84399999999999</v>
      </c>
      <c r="AS105">
        <v>113.31100000000001</v>
      </c>
      <c r="AT105">
        <v>116.893</v>
      </c>
      <c r="AU105">
        <v>117.836</v>
      </c>
      <c r="AV105">
        <v>120.664</v>
      </c>
      <c r="AW105">
        <v>121.607</v>
      </c>
      <c r="AX105">
        <v>122.173</v>
      </c>
      <c r="AY105">
        <v>122.173</v>
      </c>
      <c r="AZ105">
        <v>121.607</v>
      </c>
      <c r="BA105">
        <v>123.492</v>
      </c>
      <c r="BB105">
        <v>123.304</v>
      </c>
      <c r="BC105">
        <v>120.28700000000001</v>
      </c>
      <c r="BD105">
        <v>114.82</v>
      </c>
      <c r="BE105">
        <v>112.746</v>
      </c>
      <c r="BF105">
        <v>109.352</v>
      </c>
      <c r="BG105">
        <v>93.42</v>
      </c>
      <c r="BH105">
        <v>90.875</v>
      </c>
      <c r="BI105">
        <v>89.367000000000004</v>
      </c>
      <c r="BJ105">
        <v>90.215000000000003</v>
      </c>
      <c r="BK105">
        <v>92.194999999999993</v>
      </c>
      <c r="BL105">
        <v>89.837999999999994</v>
      </c>
      <c r="BM105">
        <v>90.403999999999996</v>
      </c>
      <c r="BN105">
        <v>90.120999999999995</v>
      </c>
      <c r="BO105">
        <v>91.251999999999995</v>
      </c>
      <c r="BP105">
        <v>86.632999999999996</v>
      </c>
      <c r="BQ105">
        <v>85.313000000000002</v>
      </c>
      <c r="BR105" s="10">
        <f t="shared" si="2"/>
        <v>-0.29075461188657131</v>
      </c>
      <c r="BS105" s="11" cm="1">
        <f t="array" aca="1" ref="BS105" ca="1">_xlfn.PERCENTILE.INC((OFFSET(E105,0,1,1,COLUMNS(E105:BQ105)-1) - E105:BP105) / E105:BP105, 0.05) * SQRT(COUNT(E105:BQ105) - 1)</f>
        <v>-0.3688619335124248</v>
      </c>
      <c r="BT105" s="10" cm="1">
        <f t="array" aca="1" ref="BT105" ca="1">_xlfn.STDEV.P((E105:BP105 - OFFSET(E105:BP105,0,1)) / OFFSET(E105:BP105,0,1)) * SQRT(COUNT(E105:BQ105)-1)</f>
        <v>0.24380777601707349</v>
      </c>
      <c r="BU105" s="10" cm="1">
        <f t="array" ref="BU105">-(MAX(1 - (E105:BQ105 / _xlfn.SCAN(E105, E105:BQ105, _xlfn.LAMBDA(_xlpm.a,_xlpm.b, MAX(_xlpm.a, _xlpm.b))))))</f>
        <v>-0.3091617270754381</v>
      </c>
      <c r="BV105" s="12">
        <f t="shared" ca="1" si="3"/>
        <v>-1.1778894692286623</v>
      </c>
    </row>
    <row r="106" spans="1:74" x14ac:dyDescent="0.45">
      <c r="A106" s="2" t="s">
        <v>229</v>
      </c>
      <c r="B106" t="s">
        <v>230</v>
      </c>
      <c r="C106" t="s">
        <v>37</v>
      </c>
      <c r="D106" t="s">
        <v>29</v>
      </c>
      <c r="E106">
        <v>439.27</v>
      </c>
      <c r="F106">
        <v>432.74</v>
      </c>
      <c r="G106">
        <v>434.72</v>
      </c>
      <c r="H106">
        <v>438.87</v>
      </c>
      <c r="I106">
        <v>417.33</v>
      </c>
      <c r="J106">
        <v>420.69</v>
      </c>
      <c r="K106">
        <v>423.36</v>
      </c>
      <c r="L106">
        <v>423.75</v>
      </c>
      <c r="M106">
        <v>424.45</v>
      </c>
      <c r="N106">
        <v>429.09</v>
      </c>
      <c r="O106">
        <v>429.09</v>
      </c>
      <c r="P106">
        <v>429.09</v>
      </c>
      <c r="Q106">
        <v>430.57</v>
      </c>
      <c r="R106">
        <v>438.97</v>
      </c>
      <c r="S106">
        <v>438.67</v>
      </c>
      <c r="T106">
        <v>432.55</v>
      </c>
      <c r="U106">
        <v>423.66</v>
      </c>
      <c r="V106">
        <v>424.45</v>
      </c>
      <c r="W106">
        <v>421.28</v>
      </c>
      <c r="X106">
        <v>426.03</v>
      </c>
      <c r="Y106">
        <v>428.1</v>
      </c>
      <c r="Z106">
        <v>428.1</v>
      </c>
      <c r="AA106">
        <v>434.72</v>
      </c>
      <c r="AB106">
        <v>429.19</v>
      </c>
      <c r="AC106">
        <v>420.69</v>
      </c>
      <c r="AD106">
        <v>409.92</v>
      </c>
      <c r="AE106">
        <v>397.28</v>
      </c>
      <c r="AF106">
        <v>401.13</v>
      </c>
      <c r="AG106">
        <v>406.17</v>
      </c>
      <c r="AH106">
        <v>393.32</v>
      </c>
      <c r="AI106">
        <v>403.3</v>
      </c>
      <c r="AJ106">
        <v>394.65</v>
      </c>
      <c r="AK106">
        <v>405.65</v>
      </c>
      <c r="AL106">
        <v>414</v>
      </c>
      <c r="AM106">
        <v>408.9</v>
      </c>
      <c r="AN106">
        <v>412.1</v>
      </c>
      <c r="AO106">
        <v>429.2</v>
      </c>
      <c r="AP106">
        <v>428.7</v>
      </c>
      <c r="AQ106">
        <v>434.8</v>
      </c>
      <c r="AR106">
        <v>441.5</v>
      </c>
      <c r="AS106">
        <v>440.9</v>
      </c>
      <c r="AT106">
        <v>434.7</v>
      </c>
      <c r="AU106">
        <v>430</v>
      </c>
      <c r="AV106">
        <v>428.7</v>
      </c>
      <c r="AW106">
        <v>428.7</v>
      </c>
      <c r="AX106">
        <v>428.7</v>
      </c>
      <c r="AY106">
        <v>430.2</v>
      </c>
      <c r="AZ106">
        <v>426</v>
      </c>
      <c r="BA106">
        <v>425.3</v>
      </c>
      <c r="BB106">
        <v>422.8</v>
      </c>
      <c r="BC106">
        <v>405.4</v>
      </c>
      <c r="BD106">
        <v>404.2</v>
      </c>
      <c r="BE106">
        <v>404.1</v>
      </c>
      <c r="BF106">
        <v>417.2</v>
      </c>
      <c r="BG106">
        <v>408.8</v>
      </c>
      <c r="BH106">
        <v>411.2</v>
      </c>
      <c r="BI106">
        <v>417.7</v>
      </c>
      <c r="BJ106">
        <v>415.1</v>
      </c>
      <c r="BK106">
        <v>408.8</v>
      </c>
      <c r="BL106">
        <v>398.8</v>
      </c>
      <c r="BM106">
        <v>411.5</v>
      </c>
      <c r="BN106">
        <v>412.2</v>
      </c>
      <c r="BO106">
        <v>419.4</v>
      </c>
      <c r="BP106">
        <v>415.4</v>
      </c>
      <c r="BQ106">
        <v>401.3</v>
      </c>
      <c r="BR106" s="10">
        <f t="shared" si="2"/>
        <v>-8.6438864479704905E-2</v>
      </c>
      <c r="BS106" s="11" cm="1">
        <f t="array" aca="1" ref="BS106" ca="1">_xlfn.PERCENTILE.INC((OFFSET(E106,0,1,1,COLUMNS(E106:BQ106)-1) - E106:BP106) / E106:BP106, 0.05) * SQRT(COUNT(E106:BQ106) - 1)</f>
        <v>-0.25213393706526527</v>
      </c>
      <c r="BT106" s="10" cm="1">
        <f t="array" aca="1" ref="BT106" ca="1">_xlfn.STDEV.P((E106:BP106 - OFFSET(E106:BP106,0,1)) / OFFSET(E106:BP106,0,1)) * SQRT(COUNT(E106:BQ106)-1)</f>
        <v>0.14171451834815824</v>
      </c>
      <c r="BU106" s="10" cm="1">
        <f t="array" ref="BU106">-(MAX(1 - (E106:BQ106 / _xlfn.SCAN(E106, E106:BQ106, _xlfn.LAMBDA(_xlpm.a,_xlpm.b, MAX(_xlpm.a, _xlpm.b))))))</f>
        <v>-0.1046053679969039</v>
      </c>
      <c r="BV106" s="12">
        <f t="shared" ca="1" si="3"/>
        <v>-0.58471683385417805</v>
      </c>
    </row>
    <row r="107" spans="1:74" x14ac:dyDescent="0.45">
      <c r="A107" s="2" t="s">
        <v>231</v>
      </c>
      <c r="B107" t="s">
        <v>232</v>
      </c>
      <c r="C107" t="s">
        <v>37</v>
      </c>
      <c r="D107" t="s">
        <v>26</v>
      </c>
      <c r="E107">
        <v>238</v>
      </c>
      <c r="F107">
        <v>239.5</v>
      </c>
      <c r="G107">
        <v>238.8</v>
      </c>
      <c r="H107">
        <v>224.7</v>
      </c>
      <c r="I107">
        <v>230.6</v>
      </c>
      <c r="J107">
        <v>235.4</v>
      </c>
      <c r="K107">
        <v>232.5</v>
      </c>
      <c r="L107">
        <v>236.4</v>
      </c>
      <c r="M107">
        <v>240.3</v>
      </c>
      <c r="N107">
        <v>247.5</v>
      </c>
      <c r="O107">
        <v>247.5</v>
      </c>
      <c r="P107">
        <v>247.5</v>
      </c>
      <c r="Q107">
        <v>237.1</v>
      </c>
      <c r="R107">
        <v>244.1</v>
      </c>
      <c r="S107">
        <v>245.3</v>
      </c>
      <c r="T107">
        <v>239.9</v>
      </c>
      <c r="U107">
        <v>235.1</v>
      </c>
      <c r="V107">
        <v>238.1</v>
      </c>
      <c r="W107">
        <v>239.9</v>
      </c>
      <c r="X107">
        <v>253.1</v>
      </c>
      <c r="Y107">
        <v>251.6</v>
      </c>
      <c r="Z107">
        <v>243.8</v>
      </c>
      <c r="AA107">
        <v>237.5</v>
      </c>
      <c r="AB107">
        <v>234.3</v>
      </c>
      <c r="AC107">
        <v>231.7</v>
      </c>
      <c r="AD107">
        <v>221.7</v>
      </c>
      <c r="AE107">
        <v>203.3</v>
      </c>
      <c r="AF107">
        <v>199.7</v>
      </c>
      <c r="AG107">
        <v>209</v>
      </c>
      <c r="AH107">
        <v>200.2</v>
      </c>
      <c r="AI107">
        <v>209.1</v>
      </c>
      <c r="AJ107">
        <v>210.1</v>
      </c>
      <c r="AK107">
        <v>216.9</v>
      </c>
      <c r="AL107">
        <v>214.3</v>
      </c>
      <c r="AM107">
        <v>219.2</v>
      </c>
      <c r="AN107">
        <v>223.3</v>
      </c>
      <c r="AO107">
        <v>226.8</v>
      </c>
      <c r="AP107">
        <v>225.4</v>
      </c>
      <c r="AQ107">
        <v>216.3</v>
      </c>
      <c r="AR107">
        <v>216.3</v>
      </c>
      <c r="AS107">
        <v>228</v>
      </c>
      <c r="AT107">
        <v>234</v>
      </c>
      <c r="AU107">
        <v>234.8</v>
      </c>
      <c r="AV107">
        <v>216.3</v>
      </c>
      <c r="AW107">
        <v>223</v>
      </c>
      <c r="AX107">
        <v>221</v>
      </c>
      <c r="AY107">
        <v>221</v>
      </c>
      <c r="AZ107">
        <v>218.4</v>
      </c>
      <c r="BA107">
        <v>216</v>
      </c>
      <c r="BB107">
        <v>210.3</v>
      </c>
      <c r="BC107">
        <v>202.4</v>
      </c>
      <c r="BD107">
        <v>197.6</v>
      </c>
      <c r="BE107">
        <v>187.4</v>
      </c>
      <c r="BF107">
        <v>190.8</v>
      </c>
      <c r="BG107">
        <v>183.45</v>
      </c>
      <c r="BH107">
        <v>183.25</v>
      </c>
      <c r="BI107">
        <v>183.65</v>
      </c>
      <c r="BJ107">
        <v>181.1</v>
      </c>
      <c r="BK107">
        <v>175.7</v>
      </c>
      <c r="BL107">
        <v>171.85</v>
      </c>
      <c r="BM107">
        <v>171.85</v>
      </c>
      <c r="BN107">
        <v>177.35</v>
      </c>
      <c r="BO107">
        <v>171.6</v>
      </c>
      <c r="BP107">
        <v>173.2</v>
      </c>
      <c r="BQ107">
        <v>171.65</v>
      </c>
      <c r="BR107" s="10">
        <f t="shared" si="2"/>
        <v>-0.27878151260504197</v>
      </c>
      <c r="BS107" s="11" cm="1">
        <f t="array" aca="1" ref="BS107" ca="1">_xlfn.PERCENTILE.INC((OFFSET(E107,0,1,1,COLUMNS(E107:BQ107)-1) - E107:BP107) / E107:BP107, 0.05) * SQRT(COUNT(E107:BQ107) - 1)</f>
        <v>-0.40280325494190933</v>
      </c>
      <c r="BT107" s="10" cm="1">
        <f t="array" aca="1" ref="BT107" ca="1">_xlfn.STDEV.P((E107:BP107 - OFFSET(E107:BP107,0,1)) / OFFSET(E107:BP107,0,1)) * SQRT(COUNT(E107:BQ107)-1)</f>
        <v>0.23902530644535475</v>
      </c>
      <c r="BU107" s="10" cm="1">
        <f t="array" ref="BU107">-(MAX(1 - (E107:BQ107 / _xlfn.SCAN(E107, E107:BQ107, _xlfn.LAMBDA(_xlpm.a,_xlpm.b, MAX(_xlpm.a, _xlpm.b))))))</f>
        <v>-0.32200711181351249</v>
      </c>
      <c r="BV107" s="12">
        <f t="shared" ca="1" si="3"/>
        <v>-1.1513655884296863</v>
      </c>
    </row>
    <row r="108" spans="1:74" x14ac:dyDescent="0.45">
      <c r="A108" s="2" t="s">
        <v>233</v>
      </c>
      <c r="B108" t="s">
        <v>234</v>
      </c>
      <c r="C108" t="s">
        <v>19</v>
      </c>
      <c r="D108" t="s">
        <v>34</v>
      </c>
      <c r="E108">
        <v>38.75</v>
      </c>
      <c r="F108">
        <v>38.840000000000003</v>
      </c>
      <c r="G108">
        <v>38.020000000000003</v>
      </c>
      <c r="H108">
        <v>37.06</v>
      </c>
      <c r="I108">
        <v>36.799999999999997</v>
      </c>
      <c r="J108">
        <v>37.450000000000003</v>
      </c>
      <c r="K108">
        <v>38.380000000000003</v>
      </c>
      <c r="L108">
        <v>38.53</v>
      </c>
      <c r="M108">
        <v>39.700000000000003</v>
      </c>
      <c r="N108">
        <v>40.57</v>
      </c>
      <c r="O108">
        <v>40.57</v>
      </c>
      <c r="P108">
        <v>40.57</v>
      </c>
      <c r="Q108">
        <v>41.22</v>
      </c>
      <c r="R108">
        <v>39.94</v>
      </c>
      <c r="S108">
        <v>40.86</v>
      </c>
      <c r="T108">
        <v>39.409999999999997</v>
      </c>
      <c r="U108">
        <v>38.56</v>
      </c>
      <c r="V108">
        <v>38.090000000000003</v>
      </c>
      <c r="W108">
        <v>38.46</v>
      </c>
      <c r="X108">
        <v>38.96</v>
      </c>
      <c r="Y108">
        <v>39.409999999999997</v>
      </c>
      <c r="Z108">
        <v>39.11</v>
      </c>
      <c r="AA108">
        <v>39.96</v>
      </c>
      <c r="AB108">
        <v>38.19</v>
      </c>
      <c r="AC108">
        <v>37.44</v>
      </c>
      <c r="AD108">
        <v>36.78</v>
      </c>
      <c r="AE108">
        <v>34.409999999999997</v>
      </c>
      <c r="AF108">
        <v>34.21</v>
      </c>
      <c r="AG108">
        <v>35</v>
      </c>
      <c r="AH108">
        <v>35</v>
      </c>
      <c r="AI108">
        <v>36.01</v>
      </c>
      <c r="AJ108">
        <v>35.950000000000003</v>
      </c>
      <c r="AK108">
        <v>36.97</v>
      </c>
      <c r="AL108">
        <v>36.770000000000003</v>
      </c>
      <c r="AM108">
        <v>34.64</v>
      </c>
      <c r="AN108">
        <v>35.6</v>
      </c>
      <c r="AO108">
        <v>36.51</v>
      </c>
      <c r="AP108">
        <v>35.549999999999997</v>
      </c>
      <c r="AQ108">
        <v>36.590000000000003</v>
      </c>
      <c r="AR108">
        <v>36.590000000000003</v>
      </c>
      <c r="AS108">
        <v>39.299999999999997</v>
      </c>
      <c r="AT108">
        <v>39.869999999999997</v>
      </c>
      <c r="AU108">
        <v>39.619999999999997</v>
      </c>
      <c r="AV108">
        <v>39.07</v>
      </c>
      <c r="AW108">
        <v>39.020000000000003</v>
      </c>
      <c r="AX108">
        <v>38.44</v>
      </c>
      <c r="AY108">
        <v>38.44</v>
      </c>
      <c r="AZ108">
        <v>38.28</v>
      </c>
      <c r="BA108">
        <v>37.549999999999997</v>
      </c>
      <c r="BB108">
        <v>36.619999999999997</v>
      </c>
      <c r="BC108">
        <v>35.26</v>
      </c>
      <c r="BD108">
        <v>32.590000000000003</v>
      </c>
      <c r="BE108">
        <v>33.01</v>
      </c>
      <c r="BF108">
        <v>33.97</v>
      </c>
      <c r="BG108">
        <v>30.99</v>
      </c>
      <c r="BH108">
        <v>31.41</v>
      </c>
      <c r="BI108">
        <v>33.53</v>
      </c>
      <c r="BJ108">
        <v>33.4</v>
      </c>
      <c r="BK108">
        <v>33.630000000000003</v>
      </c>
      <c r="BL108">
        <v>34.369999999999997</v>
      </c>
      <c r="BM108">
        <v>35.07</v>
      </c>
      <c r="BN108">
        <v>35.159999999999997</v>
      </c>
      <c r="BO108">
        <v>34.83</v>
      </c>
      <c r="BP108">
        <v>32.26</v>
      </c>
      <c r="BQ108">
        <v>30.86</v>
      </c>
      <c r="BR108" s="10">
        <f t="shared" si="2"/>
        <v>-0.20361290322580647</v>
      </c>
      <c r="BS108" s="11" cm="1">
        <f t="array" aca="1" ref="BS108" ca="1">_xlfn.PERCENTILE.INC((OFFSET(E108,0,1,1,COLUMNS(E108:BQ108)-1) - E108:BP108) / E108:BP108, 0.05) * SQRT(COUNT(E108:BQ108) - 1)</f>
        <v>-0.50768611016587928</v>
      </c>
      <c r="BT108" s="10" cm="1">
        <f t="array" aca="1" ref="BT108" ca="1">_xlfn.STDEV.P((E108:BP108 - OFFSET(E108:BP108,0,1)) / OFFSET(E108:BP108,0,1)) * SQRT(COUNT(E108:BQ108)-1)</f>
        <v>0.24886470441302133</v>
      </c>
      <c r="BU108" s="10" cm="1">
        <f t="array" ref="BU108">-(MAX(1 - (E108:BQ108 / _xlfn.SCAN(E108, E108:BQ108, _xlfn.LAMBDA(_xlpm.a,_xlpm.b, MAX(_xlpm.a, _xlpm.b))))))</f>
        <v>-0.25133430373605048</v>
      </c>
      <c r="BV108" s="12">
        <f t="shared" ca="1" si="3"/>
        <v>-0.80379780530798306</v>
      </c>
    </row>
    <row r="109" spans="1:74" x14ac:dyDescent="0.45">
      <c r="A109" s="2" t="s">
        <v>235</v>
      </c>
      <c r="B109" t="s">
        <v>236</v>
      </c>
      <c r="C109" t="s">
        <v>37</v>
      </c>
      <c r="D109" t="s">
        <v>8</v>
      </c>
      <c r="E109">
        <v>26.77</v>
      </c>
      <c r="F109">
        <v>26.24</v>
      </c>
      <c r="G109">
        <v>25.76</v>
      </c>
      <c r="H109">
        <v>25.71</v>
      </c>
      <c r="I109">
        <v>25.484999999999999</v>
      </c>
      <c r="J109">
        <v>25.765000000000001</v>
      </c>
      <c r="K109">
        <v>26.5</v>
      </c>
      <c r="L109">
        <v>26.774999999999999</v>
      </c>
      <c r="M109">
        <v>26.66</v>
      </c>
      <c r="N109">
        <v>27</v>
      </c>
      <c r="O109">
        <v>27</v>
      </c>
      <c r="P109">
        <v>27</v>
      </c>
      <c r="Q109">
        <v>26.59</v>
      </c>
      <c r="R109">
        <v>27.155000000000001</v>
      </c>
      <c r="S109">
        <v>27.09</v>
      </c>
      <c r="T109">
        <v>26.63</v>
      </c>
      <c r="U109">
        <v>25.774999999999999</v>
      </c>
      <c r="V109">
        <v>25.93</v>
      </c>
      <c r="W109">
        <v>25.704999999999998</v>
      </c>
      <c r="X109">
        <v>25.69</v>
      </c>
      <c r="Y109">
        <v>25.46</v>
      </c>
      <c r="Z109">
        <v>25.184999999999999</v>
      </c>
      <c r="AA109">
        <v>25.49</v>
      </c>
      <c r="AB109">
        <v>25.16</v>
      </c>
      <c r="AC109">
        <v>24.675000000000001</v>
      </c>
      <c r="AD109">
        <v>22.795000000000002</v>
      </c>
      <c r="AE109">
        <v>22.24</v>
      </c>
      <c r="AF109">
        <v>22.47</v>
      </c>
      <c r="AG109">
        <v>22.96</v>
      </c>
      <c r="AH109">
        <v>22.655000000000001</v>
      </c>
      <c r="AI109">
        <v>23.004999999999999</v>
      </c>
      <c r="AJ109">
        <v>23.04</v>
      </c>
      <c r="AK109">
        <v>23.585000000000001</v>
      </c>
      <c r="AL109">
        <v>23.42</v>
      </c>
      <c r="AM109">
        <v>23.045000000000002</v>
      </c>
      <c r="AN109">
        <v>23.12</v>
      </c>
      <c r="AO109">
        <v>23.425000000000001</v>
      </c>
      <c r="AP109">
        <v>23.364999999999998</v>
      </c>
      <c r="AQ109">
        <v>23.635000000000002</v>
      </c>
      <c r="AR109">
        <v>23.96</v>
      </c>
      <c r="AS109">
        <v>24.27</v>
      </c>
      <c r="AT109">
        <v>24.12</v>
      </c>
      <c r="AU109">
        <v>23.51</v>
      </c>
      <c r="AV109">
        <v>23.5</v>
      </c>
      <c r="AW109">
        <v>23.48</v>
      </c>
      <c r="AX109">
        <v>23.504999999999999</v>
      </c>
      <c r="AY109">
        <v>23.895</v>
      </c>
      <c r="AZ109">
        <v>23.684999999999999</v>
      </c>
      <c r="BA109">
        <v>23.335000000000001</v>
      </c>
      <c r="BB109">
        <v>23.41</v>
      </c>
      <c r="BC109">
        <v>22.58</v>
      </c>
      <c r="BD109">
        <v>22.114999999999998</v>
      </c>
      <c r="BE109">
        <v>22.39</v>
      </c>
      <c r="BF109">
        <v>23.055</v>
      </c>
      <c r="BG109">
        <v>22.594999999999999</v>
      </c>
      <c r="BH109">
        <v>22.49</v>
      </c>
      <c r="BI109">
        <v>22.715</v>
      </c>
      <c r="BJ109">
        <v>22.635000000000002</v>
      </c>
      <c r="BK109">
        <v>22.42</v>
      </c>
      <c r="BL109">
        <v>21.96</v>
      </c>
      <c r="BM109">
        <v>22.465</v>
      </c>
      <c r="BN109">
        <v>22.035</v>
      </c>
      <c r="BO109">
        <v>22.29</v>
      </c>
      <c r="BP109">
        <v>22</v>
      </c>
      <c r="BQ109">
        <v>21.66</v>
      </c>
      <c r="BR109" s="10">
        <f t="shared" si="2"/>
        <v>-0.19088531938737391</v>
      </c>
      <c r="BS109" s="11" cm="1">
        <f t="array" aca="1" ref="BS109" ca="1">_xlfn.PERCENTILE.INC((OFFSET(E109,0,1,1,COLUMNS(E109:BQ109)-1) - E109:BP109) / E109:BP109, 0.05) * SQRT(COUNT(E109:BQ109) - 1)</f>
        <v>-0.20119039954137333</v>
      </c>
      <c r="BT109" s="10" cm="1">
        <f t="array" aca="1" ref="BT109" ca="1">_xlfn.STDEV.P((E109:BP109 - OFFSET(E109:BP109,0,1)) / OFFSET(E109:BP109,0,1)) * SQRT(COUNT(E109:BQ109)-1)</f>
        <v>0.1442985161687054</v>
      </c>
      <c r="BU109" s="10" cm="1">
        <f t="array" ref="BU109">-(MAX(1 - (E109:BQ109 / _xlfn.SCAN(E109, E109:BQ109, _xlfn.LAMBDA(_xlpm.a,_xlpm.b, MAX(_xlpm.a, _xlpm.b))))))</f>
        <v>-0.20235684036089119</v>
      </c>
      <c r="BV109" s="12">
        <f t="shared" ca="1" si="3"/>
        <v>-1.2980682293945613</v>
      </c>
    </row>
    <row r="110" spans="1:74" x14ac:dyDescent="0.45">
      <c r="A110" s="2" t="s">
        <v>237</v>
      </c>
      <c r="B110" t="s">
        <v>238</v>
      </c>
      <c r="C110" t="s">
        <v>25</v>
      </c>
      <c r="D110" t="s">
        <v>26</v>
      </c>
      <c r="E110">
        <v>300.44</v>
      </c>
      <c r="F110">
        <v>307.39</v>
      </c>
      <c r="G110">
        <v>303.32</v>
      </c>
      <c r="H110">
        <v>311.35000000000002</v>
      </c>
      <c r="I110">
        <v>320.18</v>
      </c>
      <c r="J110">
        <v>317.39999999999998</v>
      </c>
      <c r="K110">
        <v>319.98</v>
      </c>
      <c r="L110">
        <v>318.69</v>
      </c>
      <c r="M110">
        <v>315.42</v>
      </c>
      <c r="N110">
        <v>313.63</v>
      </c>
      <c r="O110">
        <v>313.63</v>
      </c>
      <c r="P110">
        <v>313.63</v>
      </c>
      <c r="Q110">
        <v>315.12</v>
      </c>
      <c r="R110">
        <v>312.44</v>
      </c>
      <c r="S110">
        <v>287.55</v>
      </c>
      <c r="T110">
        <v>289.44</v>
      </c>
      <c r="U110">
        <v>284.68</v>
      </c>
      <c r="V110">
        <v>287.16000000000003</v>
      </c>
      <c r="W110">
        <v>290.52999999999997</v>
      </c>
      <c r="X110">
        <v>287.95</v>
      </c>
      <c r="Y110">
        <v>288.64999999999998</v>
      </c>
      <c r="Z110">
        <v>294.8</v>
      </c>
      <c r="AA110">
        <v>303</v>
      </c>
      <c r="AB110">
        <v>295.39999999999998</v>
      </c>
      <c r="AC110">
        <v>291.39999999999998</v>
      </c>
      <c r="AD110">
        <v>283.60000000000002</v>
      </c>
      <c r="AE110">
        <v>283.60000000000002</v>
      </c>
      <c r="AF110">
        <v>287.10000000000002</v>
      </c>
      <c r="AG110">
        <v>288</v>
      </c>
      <c r="AH110">
        <v>293.39999999999998</v>
      </c>
      <c r="AI110">
        <v>296.5</v>
      </c>
      <c r="AJ110">
        <v>297.89999999999998</v>
      </c>
      <c r="AK110">
        <v>291.39999999999998</v>
      </c>
      <c r="AL110">
        <v>284.89999999999998</v>
      </c>
      <c r="AM110">
        <v>277.60000000000002</v>
      </c>
      <c r="AN110">
        <v>275</v>
      </c>
      <c r="AO110">
        <v>282.3</v>
      </c>
      <c r="AP110">
        <v>285.89999999999998</v>
      </c>
      <c r="AQ110">
        <v>289.5</v>
      </c>
      <c r="AR110">
        <v>289.5</v>
      </c>
      <c r="AS110">
        <v>291.7</v>
      </c>
      <c r="AT110">
        <v>294.2</v>
      </c>
      <c r="AU110">
        <v>286.7</v>
      </c>
      <c r="AV110">
        <v>289</v>
      </c>
      <c r="AW110">
        <v>293.5</v>
      </c>
      <c r="AX110">
        <v>296</v>
      </c>
      <c r="AY110">
        <v>296</v>
      </c>
      <c r="AZ110">
        <v>296.3</v>
      </c>
      <c r="BA110">
        <v>295.2</v>
      </c>
      <c r="BB110">
        <v>279.60000000000002</v>
      </c>
      <c r="BC110">
        <v>280.10000000000002</v>
      </c>
      <c r="BD110">
        <v>278</v>
      </c>
      <c r="BE110">
        <v>274.2</v>
      </c>
      <c r="BF110">
        <v>277.39999999999998</v>
      </c>
      <c r="BG110">
        <v>276.3</v>
      </c>
      <c r="BH110">
        <v>266.60000000000002</v>
      </c>
      <c r="BI110">
        <v>282.3</v>
      </c>
      <c r="BJ110">
        <v>271.39999999999998</v>
      </c>
      <c r="BK110">
        <v>271.8</v>
      </c>
      <c r="BL110">
        <v>272.60000000000002</v>
      </c>
      <c r="BM110">
        <v>272.60000000000002</v>
      </c>
      <c r="BN110">
        <v>283.39999999999998</v>
      </c>
      <c r="BO110">
        <v>287</v>
      </c>
      <c r="BP110">
        <v>287.89999999999998</v>
      </c>
      <c r="BQ110">
        <v>294.3</v>
      </c>
      <c r="BR110" s="10">
        <f t="shared" si="2"/>
        <v>-2.043669285048591E-2</v>
      </c>
      <c r="BS110" s="11" cm="1">
        <f t="array" aca="1" ref="BS110" ca="1">_xlfn.PERCENTILE.INC((OFFSET(E110,0,1,1,COLUMNS(E110:BQ110)-1) - E110:BP110) / E110:BP110, 0.05) * SQRT(COUNT(E110:BQ110) - 1)</f>
        <v>-0.27084681859586296</v>
      </c>
      <c r="BT110" s="10" cm="1">
        <f t="array" aca="1" ref="BT110" ca="1">_xlfn.STDEV.P((E110:BP110 - OFFSET(E110:BP110,0,1)) / OFFSET(E110:BP110,0,1)) * SQRT(COUNT(E110:BQ110)-1)</f>
        <v>0.17213515133469132</v>
      </c>
      <c r="BU110" s="10" cm="1">
        <f t="array" ref="BU110">-(MAX(1 - (E110:BQ110 / _xlfn.SCAN(E110, E110:BQ110, _xlfn.LAMBDA(_xlpm.a,_xlpm.b, MAX(_xlpm.a, _xlpm.b))))))</f>
        <v>-0.16734336935473793</v>
      </c>
      <c r="BV110" s="12">
        <f t="shared" ca="1" si="3"/>
        <v>-9.7950318222353033E-2</v>
      </c>
    </row>
    <row r="111" spans="1:74" x14ac:dyDescent="0.45">
      <c r="A111" s="2" t="s">
        <v>239</v>
      </c>
      <c r="B111" t="s">
        <v>240</v>
      </c>
      <c r="C111" t="s">
        <v>19</v>
      </c>
      <c r="D111" t="s">
        <v>8</v>
      </c>
      <c r="E111">
        <v>11.1669</v>
      </c>
      <c r="F111">
        <v>11.1487</v>
      </c>
      <c r="G111">
        <v>10.966200000000001</v>
      </c>
      <c r="H111">
        <v>10.8568</v>
      </c>
      <c r="I111">
        <v>10.710800000000001</v>
      </c>
      <c r="J111">
        <v>10.747299999999999</v>
      </c>
      <c r="K111">
        <v>10.747299999999999</v>
      </c>
      <c r="L111">
        <v>10.8385</v>
      </c>
      <c r="M111">
        <v>10.728999999999999</v>
      </c>
      <c r="N111">
        <v>11.5136</v>
      </c>
      <c r="O111">
        <v>11.5136</v>
      </c>
      <c r="P111">
        <v>11.5136</v>
      </c>
      <c r="Q111">
        <v>11.5319</v>
      </c>
      <c r="R111">
        <v>11.7326</v>
      </c>
      <c r="S111">
        <v>11.696099999999999</v>
      </c>
      <c r="T111">
        <v>11.5501</v>
      </c>
      <c r="U111">
        <v>11.5319</v>
      </c>
      <c r="V111">
        <v>11.4954</v>
      </c>
      <c r="W111">
        <v>11.404199999999999</v>
      </c>
      <c r="X111">
        <v>11.659599999999999</v>
      </c>
      <c r="Y111">
        <v>11.8238</v>
      </c>
      <c r="Z111">
        <v>11.7691</v>
      </c>
      <c r="AA111">
        <v>11.860300000000001</v>
      </c>
      <c r="AB111">
        <v>12.1158</v>
      </c>
      <c r="AC111">
        <v>11.988</v>
      </c>
      <c r="AD111">
        <v>11.951599999999999</v>
      </c>
      <c r="AE111">
        <v>11.659599999999999</v>
      </c>
      <c r="AF111">
        <v>11.7143</v>
      </c>
      <c r="AG111">
        <v>11.896800000000001</v>
      </c>
      <c r="AH111">
        <v>12.261699999999999</v>
      </c>
      <c r="AI111">
        <v>12.353</v>
      </c>
      <c r="AJ111">
        <v>12.553699999999999</v>
      </c>
      <c r="AK111">
        <v>12.7362</v>
      </c>
      <c r="AL111">
        <v>12.517200000000001</v>
      </c>
      <c r="AM111">
        <v>12.207000000000001</v>
      </c>
      <c r="AN111">
        <v>12.4077</v>
      </c>
      <c r="AO111">
        <v>12.535399999999999</v>
      </c>
      <c r="AP111">
        <v>12.261699999999999</v>
      </c>
      <c r="AQ111">
        <v>12.4442</v>
      </c>
      <c r="AR111">
        <v>12.6084</v>
      </c>
      <c r="AS111">
        <v>12.7362</v>
      </c>
      <c r="AT111">
        <v>13.0281</v>
      </c>
      <c r="AU111">
        <v>11.7873</v>
      </c>
      <c r="AV111">
        <v>11.933299999999999</v>
      </c>
      <c r="AW111">
        <v>11.7508</v>
      </c>
      <c r="AX111">
        <v>12.0063</v>
      </c>
      <c r="AY111">
        <v>11.915100000000001</v>
      </c>
      <c r="AZ111">
        <v>11.7873</v>
      </c>
      <c r="BA111">
        <v>11.8786</v>
      </c>
      <c r="BB111">
        <v>11.860300000000001</v>
      </c>
      <c r="BC111">
        <v>11.5136</v>
      </c>
      <c r="BD111">
        <v>11.002700000000001</v>
      </c>
      <c r="BE111">
        <v>11.057499999999999</v>
      </c>
      <c r="BF111">
        <v>10.9297</v>
      </c>
      <c r="BG111">
        <v>10.692500000000001</v>
      </c>
      <c r="BH111">
        <v>10.783799999999999</v>
      </c>
      <c r="BI111">
        <v>10.783799999999999</v>
      </c>
      <c r="BJ111">
        <v>11.021000000000001</v>
      </c>
      <c r="BK111">
        <v>11.075699999999999</v>
      </c>
      <c r="BL111">
        <v>10.728999999999999</v>
      </c>
      <c r="BM111">
        <v>10.8385</v>
      </c>
      <c r="BN111">
        <v>10.783799999999999</v>
      </c>
      <c r="BO111">
        <v>10.8932</v>
      </c>
      <c r="BP111">
        <v>10.5101</v>
      </c>
      <c r="BQ111">
        <v>10.145099999999999</v>
      </c>
      <c r="BR111" s="10">
        <f t="shared" si="2"/>
        <v>-9.1502565618031925E-2</v>
      </c>
      <c r="BS111" s="11" cm="1">
        <f t="array" aca="1" ref="BS111" ca="1">_xlfn.PERCENTILE.INC((OFFSET(E111,0,1,1,COLUMNS(E111:BQ111)-1) - E111:BP111) / E111:BP111, 0.05) * SQRT(COUNT(E111:BQ111) - 1)</f>
        <v>-0.2737171092036948</v>
      </c>
      <c r="BT111" s="10" cm="1">
        <f t="array" aca="1" ref="BT111" ca="1">_xlfn.STDEV.P((E111:BP111 - OFFSET(E111:BP111,0,1)) / OFFSET(E111:BP111,0,1)) * SQRT(COUNT(E111:BQ111)-1)</f>
        <v>0.18023785884905361</v>
      </c>
      <c r="BU111" s="10" cm="1">
        <f t="array" ref="BU111">-(MAX(1 - (E111:BQ111 / _xlfn.SCAN(E111, E111:BQ111, _xlfn.LAMBDA(_xlpm.a,_xlpm.b, MAX(_xlpm.a, _xlpm.b))))))</f>
        <v>-0.22129090197342671</v>
      </c>
      <c r="BV111" s="12">
        <f t="shared" ca="1" si="3"/>
        <v>-0.48783627468449375</v>
      </c>
    </row>
    <row r="112" spans="1:74" x14ac:dyDescent="0.45">
      <c r="A112" s="2" t="s">
        <v>241</v>
      </c>
      <c r="B112" t="s">
        <v>242</v>
      </c>
      <c r="C112" t="s">
        <v>37</v>
      </c>
      <c r="D112" t="s">
        <v>8</v>
      </c>
      <c r="E112">
        <v>20.975999999999999</v>
      </c>
      <c r="F112">
        <v>20.936599999999999</v>
      </c>
      <c r="G112">
        <v>20.384599999999999</v>
      </c>
      <c r="H112">
        <v>19.684699999999999</v>
      </c>
      <c r="I112">
        <v>19.251000000000001</v>
      </c>
      <c r="J112">
        <v>19.714300000000001</v>
      </c>
      <c r="K112">
        <v>19.881799999999998</v>
      </c>
      <c r="L112">
        <v>19.990300000000001</v>
      </c>
      <c r="M112">
        <v>19.8523</v>
      </c>
      <c r="N112">
        <v>19.822700000000001</v>
      </c>
      <c r="O112">
        <v>19.822700000000001</v>
      </c>
      <c r="P112">
        <v>19.822700000000001</v>
      </c>
      <c r="Q112">
        <v>19.521999999999998</v>
      </c>
      <c r="R112">
        <v>19.931100000000001</v>
      </c>
      <c r="S112">
        <v>20.010000000000002</v>
      </c>
      <c r="T112">
        <v>19.832599999999999</v>
      </c>
      <c r="U112">
        <v>19.881799999999998</v>
      </c>
      <c r="V112">
        <v>19.734000000000002</v>
      </c>
      <c r="W112">
        <v>19.6798</v>
      </c>
      <c r="X112">
        <v>19.773399999999999</v>
      </c>
      <c r="Y112">
        <v>20.098700000000001</v>
      </c>
      <c r="Z112">
        <v>20.079000000000001</v>
      </c>
      <c r="AA112">
        <v>20.207100000000001</v>
      </c>
      <c r="AB112">
        <v>19.8917</v>
      </c>
      <c r="AC112">
        <v>19.536799999999999</v>
      </c>
      <c r="AD112">
        <v>19.379100000000001</v>
      </c>
      <c r="AE112">
        <v>18.733499999999999</v>
      </c>
      <c r="AF112">
        <v>18.945399999999999</v>
      </c>
      <c r="AG112">
        <v>19.596</v>
      </c>
      <c r="AH112">
        <v>19.6601</v>
      </c>
      <c r="AI112">
        <v>19.694500000000001</v>
      </c>
      <c r="AJ112">
        <v>19.931100000000001</v>
      </c>
      <c r="AK112">
        <v>20.0198</v>
      </c>
      <c r="AL112">
        <v>19.990300000000001</v>
      </c>
      <c r="AM112">
        <v>19.7438</v>
      </c>
      <c r="AN112">
        <v>19.980399999999999</v>
      </c>
      <c r="AO112">
        <v>19.241099999999999</v>
      </c>
      <c r="AP112">
        <v>18.807400000000001</v>
      </c>
      <c r="AQ112">
        <v>18.910900000000002</v>
      </c>
      <c r="AR112">
        <v>19.438300000000002</v>
      </c>
      <c r="AS112">
        <v>19.605799999999999</v>
      </c>
      <c r="AT112">
        <v>19.793099999999999</v>
      </c>
      <c r="AU112">
        <v>19.664999999999999</v>
      </c>
      <c r="AV112">
        <v>19.398800000000001</v>
      </c>
      <c r="AW112">
        <v>19.650200000000002</v>
      </c>
      <c r="AX112">
        <v>19.359400000000001</v>
      </c>
      <c r="AY112">
        <v>19.7241</v>
      </c>
      <c r="AZ112">
        <v>19.566400000000002</v>
      </c>
      <c r="BA112">
        <v>19.329799999999999</v>
      </c>
      <c r="BB112">
        <v>18.9405</v>
      </c>
      <c r="BC112">
        <v>17.220400000000001</v>
      </c>
      <c r="BD112">
        <v>16.880299999999998</v>
      </c>
      <c r="BE112">
        <v>17.1021</v>
      </c>
      <c r="BF112">
        <v>17.516100000000002</v>
      </c>
      <c r="BG112">
        <v>16.698</v>
      </c>
      <c r="BH112">
        <v>16.801500000000001</v>
      </c>
      <c r="BI112">
        <v>16.885300000000001</v>
      </c>
      <c r="BJ112">
        <v>16.885300000000001</v>
      </c>
      <c r="BK112">
        <v>16.959199999999999</v>
      </c>
      <c r="BL112">
        <v>16.624099999999999</v>
      </c>
      <c r="BM112">
        <v>17.156300000000002</v>
      </c>
      <c r="BN112">
        <v>16.974</v>
      </c>
      <c r="BO112">
        <v>16.929600000000001</v>
      </c>
      <c r="BP112">
        <v>16.688099999999999</v>
      </c>
      <c r="BQ112">
        <v>16.348099999999999</v>
      </c>
      <c r="BR112" s="10">
        <f t="shared" si="2"/>
        <v>-0.22062833714721589</v>
      </c>
      <c r="BS112" s="11" cm="1">
        <f t="array" aca="1" ref="BS112" ca="1">_xlfn.PERCENTILE.INC((OFFSET(E112,0,1,1,COLUMNS(E112:BQ112)-1) - E112:BP112) / E112:BP112, 0.05) * SQRT(COUNT(E112:BQ112) - 1)</f>
        <v>-0.27345334039948027</v>
      </c>
      <c r="BT112" s="10" cm="1">
        <f t="array" aca="1" ref="BT112" ca="1">_xlfn.STDEV.P((E112:BP112 - OFFSET(E112:BP112,0,1)) / OFFSET(E112:BP112,0,1)) * SQRT(COUNT(E112:BQ112)-1)</f>
        <v>0.16455046357908507</v>
      </c>
      <c r="BU112" s="10" cm="1">
        <f t="array" ref="BU112">-(MAX(1 - (E112:BQ112 / _xlfn.SCAN(E112, E112:BQ112, _xlfn.LAMBDA(_xlpm.a,_xlpm.b, MAX(_xlpm.a, _xlpm.b))))))</f>
        <v>-0.22062833714721586</v>
      </c>
      <c r="BV112" s="12">
        <f t="shared" ca="1" si="3"/>
        <v>-1.3190624470218995</v>
      </c>
    </row>
    <row r="113" spans="1:74" x14ac:dyDescent="0.45">
      <c r="A113" s="2" t="s">
        <v>243</v>
      </c>
      <c r="B113" t="s">
        <v>244</v>
      </c>
      <c r="C113" t="s">
        <v>80</v>
      </c>
      <c r="D113" t="s">
        <v>29</v>
      </c>
      <c r="E113">
        <v>10076</v>
      </c>
      <c r="F113">
        <v>10142</v>
      </c>
      <c r="G113">
        <v>10334</v>
      </c>
      <c r="H113">
        <v>10462</v>
      </c>
      <c r="I113">
        <v>10668</v>
      </c>
      <c r="J113">
        <v>10930</v>
      </c>
      <c r="K113">
        <v>10858</v>
      </c>
      <c r="L113">
        <v>10504</v>
      </c>
      <c r="M113">
        <v>10510</v>
      </c>
      <c r="N113">
        <v>10536</v>
      </c>
      <c r="O113">
        <v>10536</v>
      </c>
      <c r="P113">
        <v>10536</v>
      </c>
      <c r="Q113">
        <v>10500</v>
      </c>
      <c r="R113">
        <v>10470</v>
      </c>
      <c r="S113">
        <v>10504</v>
      </c>
      <c r="T113">
        <v>10280</v>
      </c>
      <c r="U113">
        <v>10234</v>
      </c>
      <c r="V113">
        <v>10332</v>
      </c>
      <c r="W113">
        <v>10512</v>
      </c>
      <c r="X113">
        <v>10562</v>
      </c>
      <c r="Y113">
        <v>10688</v>
      </c>
      <c r="Z113">
        <v>10688</v>
      </c>
      <c r="AA113">
        <v>10684</v>
      </c>
      <c r="AB113">
        <v>10506</v>
      </c>
      <c r="AC113">
        <v>10512</v>
      </c>
      <c r="AD113">
        <v>10322</v>
      </c>
      <c r="AE113">
        <v>10140</v>
      </c>
      <c r="AF113">
        <v>10246</v>
      </c>
      <c r="AG113">
        <v>10026</v>
      </c>
      <c r="AH113">
        <v>9965</v>
      </c>
      <c r="AI113">
        <v>10286</v>
      </c>
      <c r="AJ113">
        <v>10466</v>
      </c>
      <c r="AK113">
        <v>10488</v>
      </c>
      <c r="AL113">
        <v>10244</v>
      </c>
      <c r="AM113">
        <v>10250</v>
      </c>
      <c r="AN113">
        <v>10494</v>
      </c>
      <c r="AO113">
        <v>10600</v>
      </c>
      <c r="AP113">
        <v>10598</v>
      </c>
      <c r="AQ113">
        <v>10600</v>
      </c>
      <c r="AR113">
        <v>10546</v>
      </c>
      <c r="AS113">
        <v>10580</v>
      </c>
      <c r="AT113">
        <v>10468</v>
      </c>
      <c r="AU113">
        <v>10454</v>
      </c>
      <c r="AV113">
        <v>10442</v>
      </c>
      <c r="AW113">
        <v>10442</v>
      </c>
      <c r="AX113">
        <v>10442</v>
      </c>
      <c r="AY113">
        <v>10072</v>
      </c>
      <c r="AZ113">
        <v>10230</v>
      </c>
      <c r="BA113">
        <v>10310</v>
      </c>
      <c r="BB113">
        <v>10056</v>
      </c>
      <c r="BC113">
        <v>9851</v>
      </c>
      <c r="BD113">
        <v>9777</v>
      </c>
      <c r="BE113">
        <v>9750</v>
      </c>
      <c r="BF113">
        <v>9856</v>
      </c>
      <c r="BG113">
        <v>9760</v>
      </c>
      <c r="BH113">
        <v>9924</v>
      </c>
      <c r="BI113">
        <v>10054</v>
      </c>
      <c r="BJ113">
        <v>10128</v>
      </c>
      <c r="BK113">
        <v>10304</v>
      </c>
      <c r="BL113">
        <v>10380</v>
      </c>
      <c r="BM113">
        <v>10776</v>
      </c>
      <c r="BN113">
        <v>10806</v>
      </c>
      <c r="BO113">
        <v>10786</v>
      </c>
      <c r="BP113">
        <v>11054</v>
      </c>
      <c r="BQ113">
        <v>10800</v>
      </c>
      <c r="BR113" s="10">
        <f t="shared" si="2"/>
        <v>7.1853910281857877E-2</v>
      </c>
      <c r="BS113" s="11" cm="1">
        <f t="array" aca="1" ref="BS113" ca="1">_xlfn.PERCENTILE.INC((OFFSET(E113,0,1,1,COLUMNS(E113:BQ113)-1) - E113:BP113) / E113:BP113, 0.05) * SQRT(COUNT(E113:BQ113) - 1)</f>
        <v>-0.18577357641158854</v>
      </c>
      <c r="BT113" s="10" cm="1">
        <f t="array" aca="1" ref="BT113" ca="1">_xlfn.STDEV.P((E113:BP113 - OFFSET(E113:BP113,0,1)) / OFFSET(E113:BP113,0,1)) * SQRT(COUNT(E113:BQ113)-1)</f>
        <v>0.11928816544853675</v>
      </c>
      <c r="BU113" s="10" cm="1">
        <f t="array" ref="BU113">-(MAX(1 - (E113:BQ113 / _xlfn.SCAN(E113, E113:BQ113, _xlfn.LAMBDA(_xlpm.a,_xlpm.b, MAX(_xlpm.a, _xlpm.b))))))</f>
        <v>-0.10795974382433671</v>
      </c>
      <c r="BV113" s="12">
        <f t="shared" ca="1" si="3"/>
        <v>0.63233355964720417</v>
      </c>
    </row>
    <row r="114" spans="1:74" x14ac:dyDescent="0.45">
      <c r="A114" s="2" t="s">
        <v>245</v>
      </c>
      <c r="B114" t="s">
        <v>246</v>
      </c>
      <c r="C114" t="s">
        <v>37</v>
      </c>
      <c r="D114" t="s">
        <v>58</v>
      </c>
      <c r="E114">
        <v>9.27</v>
      </c>
      <c r="F114">
        <v>9.01</v>
      </c>
      <c r="G114">
        <v>9.14</v>
      </c>
      <c r="H114">
        <v>9.0500000000000007</v>
      </c>
      <c r="I114">
        <v>8.89</v>
      </c>
      <c r="J114">
        <v>8.94</v>
      </c>
      <c r="K114">
        <v>8.85</v>
      </c>
      <c r="L114">
        <v>8.8000000000000007</v>
      </c>
      <c r="M114">
        <v>8.75</v>
      </c>
      <c r="N114">
        <v>8.75</v>
      </c>
      <c r="O114">
        <v>8.75</v>
      </c>
      <c r="P114">
        <v>8.75</v>
      </c>
      <c r="Q114">
        <v>8.82</v>
      </c>
      <c r="R114">
        <v>8.66</v>
      </c>
      <c r="S114">
        <v>8.99</v>
      </c>
      <c r="T114">
        <v>8.6999999999999993</v>
      </c>
      <c r="U114">
        <v>8.7100000000000009</v>
      </c>
      <c r="V114">
        <v>8.7899999999999991</v>
      </c>
      <c r="W114">
        <v>8.84</v>
      </c>
      <c r="X114">
        <v>8.9</v>
      </c>
      <c r="Y114">
        <v>8.9700000000000006</v>
      </c>
      <c r="Z114">
        <v>8.7799999999999994</v>
      </c>
      <c r="AA114">
        <v>8.69</v>
      </c>
      <c r="AB114">
        <v>8.76</v>
      </c>
      <c r="AC114">
        <v>9</v>
      </c>
      <c r="AD114">
        <v>8.8699999999999992</v>
      </c>
      <c r="AE114">
        <v>8.52</v>
      </c>
      <c r="AF114">
        <v>8.56</v>
      </c>
      <c r="AG114">
        <v>8.86</v>
      </c>
      <c r="AH114">
        <v>8.44</v>
      </c>
      <c r="AI114">
        <v>8.35</v>
      </c>
      <c r="AJ114">
        <v>8.35</v>
      </c>
      <c r="AK114">
        <v>8.35</v>
      </c>
      <c r="AL114">
        <v>8.51</v>
      </c>
      <c r="AM114">
        <v>8.4</v>
      </c>
      <c r="AN114">
        <v>8.65</v>
      </c>
      <c r="AO114">
        <v>8.6</v>
      </c>
      <c r="AP114">
        <v>8.5299999999999994</v>
      </c>
      <c r="AQ114">
        <v>8.1</v>
      </c>
      <c r="AR114">
        <v>8.1</v>
      </c>
      <c r="AS114">
        <v>8.33</v>
      </c>
      <c r="AT114">
        <v>8.5500000000000007</v>
      </c>
      <c r="AU114">
        <v>8.6199999999999992</v>
      </c>
      <c r="AV114">
        <v>8.6</v>
      </c>
      <c r="AW114">
        <v>8.6</v>
      </c>
      <c r="AX114">
        <v>8.58</v>
      </c>
      <c r="AY114">
        <v>8.58</v>
      </c>
      <c r="AZ114">
        <v>8.5399999999999991</v>
      </c>
      <c r="BA114">
        <v>8.5399999999999991</v>
      </c>
      <c r="BB114">
        <v>8.5</v>
      </c>
      <c r="BC114">
        <v>8.25</v>
      </c>
      <c r="BD114">
        <v>7.9</v>
      </c>
      <c r="BE114">
        <v>8.0500000000000007</v>
      </c>
      <c r="BF114">
        <v>8.1199999999999992</v>
      </c>
      <c r="BG114">
        <v>7.82</v>
      </c>
      <c r="BH114">
        <v>7.96</v>
      </c>
      <c r="BI114">
        <v>7.94</v>
      </c>
      <c r="BJ114">
        <v>7.74</v>
      </c>
      <c r="BK114">
        <v>7.61</v>
      </c>
      <c r="BL114">
        <v>7.5</v>
      </c>
      <c r="BM114">
        <v>7.58</v>
      </c>
      <c r="BN114">
        <v>7.42</v>
      </c>
      <c r="BO114">
        <v>7.66</v>
      </c>
      <c r="BP114">
        <v>7.79</v>
      </c>
      <c r="BQ114">
        <v>7.51</v>
      </c>
      <c r="BR114" s="10">
        <f t="shared" si="2"/>
        <v>-0.18985976267529664</v>
      </c>
      <c r="BS114" s="11" cm="1">
        <f t="array" aca="1" ref="BS114" ca="1">_xlfn.PERCENTILE.INC((OFFSET(E114,0,1,1,COLUMNS(E114:BQ114)-1) - E114:BP114) / E114:BP114, 0.05) * SQRT(COUNT(E114:BQ114) - 1)</f>
        <v>-0.31265515575277225</v>
      </c>
      <c r="BT114" s="10" cm="1">
        <f t="array" aca="1" ref="BT114" ca="1">_xlfn.STDEV.P((E114:BP114 - OFFSET(E114:BP114,0,1)) / OFFSET(E114:BP114,0,1)) * SQRT(COUNT(E114:BQ114)-1)</f>
        <v>0.16213948470393474</v>
      </c>
      <c r="BU114" s="10" cm="1">
        <f t="array" ref="BU114">-(MAX(1 - (E114:BQ114 / _xlfn.SCAN(E114, E114:BQ114, _xlfn.LAMBDA(_xlpm.a,_xlpm.b, MAX(_xlpm.a, _xlpm.b))))))</f>
        <v>-0.19956850053937425</v>
      </c>
      <c r="BV114" s="12">
        <f t="shared" ca="1" si="3"/>
        <v>-1.1489105384505762</v>
      </c>
    </row>
    <row r="115" spans="1:74" x14ac:dyDescent="0.45">
      <c r="A115" s="2" t="s">
        <v>247</v>
      </c>
      <c r="B115" t="s">
        <v>248</v>
      </c>
      <c r="C115" t="s">
        <v>25</v>
      </c>
      <c r="D115" t="s">
        <v>8</v>
      </c>
      <c r="E115">
        <v>7.9649999999999999</v>
      </c>
      <c r="F115">
        <v>8.1050000000000004</v>
      </c>
      <c r="G115">
        <v>8.15</v>
      </c>
      <c r="H115">
        <v>8.0549999999999997</v>
      </c>
      <c r="I115">
        <v>8.0850000000000009</v>
      </c>
      <c r="J115">
        <v>8.15</v>
      </c>
      <c r="K115">
        <v>8.08</v>
      </c>
      <c r="L115">
        <v>7.915</v>
      </c>
      <c r="M115">
        <v>7.7450000000000001</v>
      </c>
      <c r="N115">
        <v>7.83</v>
      </c>
      <c r="O115">
        <v>7.83</v>
      </c>
      <c r="P115">
        <v>7.83</v>
      </c>
      <c r="Q115">
        <v>7.88</v>
      </c>
      <c r="R115">
        <v>7.88</v>
      </c>
      <c r="S115">
        <v>7.9450000000000003</v>
      </c>
      <c r="T115">
        <v>8.35</v>
      </c>
      <c r="U115">
        <v>8.41</v>
      </c>
      <c r="V115">
        <v>8.4350000000000005</v>
      </c>
      <c r="W115">
        <v>8.2899999999999991</v>
      </c>
      <c r="X115">
        <v>8.4</v>
      </c>
      <c r="Y115">
        <v>8.3800000000000008</v>
      </c>
      <c r="Z115">
        <v>8.39</v>
      </c>
      <c r="AA115">
        <v>8.41</v>
      </c>
      <c r="AB115">
        <v>8.3699999999999992</v>
      </c>
      <c r="AC115">
        <v>8.3149999999999995</v>
      </c>
      <c r="AD115">
        <v>8.4049999999999994</v>
      </c>
      <c r="AE115">
        <v>8.2650000000000006</v>
      </c>
      <c r="AF115">
        <v>8.4499999999999993</v>
      </c>
      <c r="AG115">
        <v>8.5</v>
      </c>
      <c r="AH115">
        <v>8.1150000000000002</v>
      </c>
      <c r="AI115">
        <v>8.4499999999999993</v>
      </c>
      <c r="AJ115">
        <v>8.39</v>
      </c>
      <c r="AK115">
        <v>8.43</v>
      </c>
      <c r="AL115">
        <v>7.9850000000000003</v>
      </c>
      <c r="AM115">
        <v>7.7</v>
      </c>
      <c r="AN115">
        <v>7.835</v>
      </c>
      <c r="AO115">
        <v>7.9749999999999996</v>
      </c>
      <c r="AP115">
        <v>7.7750000000000004</v>
      </c>
      <c r="AQ115">
        <v>7.8650000000000002</v>
      </c>
      <c r="AR115">
        <v>8.1050000000000004</v>
      </c>
      <c r="AS115">
        <v>8.14</v>
      </c>
      <c r="AT115">
        <v>8.4499999999999993</v>
      </c>
      <c r="AU115">
        <v>8.4700000000000006</v>
      </c>
      <c r="AV115">
        <v>8.3049999999999997</v>
      </c>
      <c r="AW115">
        <v>8.3650000000000002</v>
      </c>
      <c r="AX115">
        <v>8.44</v>
      </c>
      <c r="AY115">
        <v>8.44</v>
      </c>
      <c r="AZ115">
        <v>8.2799999999999994</v>
      </c>
      <c r="BA115">
        <v>8.11</v>
      </c>
      <c r="BB115">
        <v>7.94</v>
      </c>
      <c r="BC115">
        <v>7.83</v>
      </c>
      <c r="BD115">
        <v>7.7750000000000004</v>
      </c>
      <c r="BE115">
        <v>7.78</v>
      </c>
      <c r="BF115">
        <v>8.0150000000000006</v>
      </c>
      <c r="BG115">
        <v>7.915</v>
      </c>
      <c r="BH115">
        <v>7.84</v>
      </c>
      <c r="BI115">
        <v>8</v>
      </c>
      <c r="BJ115">
        <v>7.9850000000000003</v>
      </c>
      <c r="BK115">
        <v>7.77</v>
      </c>
      <c r="BL115">
        <v>7.6449999999999996</v>
      </c>
      <c r="BM115">
        <v>7.82</v>
      </c>
      <c r="BN115">
        <v>8</v>
      </c>
      <c r="BO115">
        <v>8.0250000000000004</v>
      </c>
      <c r="BP115">
        <v>8</v>
      </c>
      <c r="BQ115">
        <v>8.0500000000000007</v>
      </c>
      <c r="BR115" s="10">
        <f t="shared" si="2"/>
        <v>1.0671688637790441E-2</v>
      </c>
      <c r="BS115" s="11" cm="1">
        <f t="array" aca="1" ref="BS115" ca="1">_xlfn.PERCENTILE.INC((OFFSET(E115,0,1,1,COLUMNS(E115:BQ115)-1) - E115:BP115) / E115:BP115, 0.05) * SQRT(COUNT(E115:BQ115) - 1)</f>
        <v>-0.21318734382453045</v>
      </c>
      <c r="BT115" s="10" cm="1">
        <f t="array" aca="1" ref="BT115" ca="1">_xlfn.STDEV.P((E115:BP115 - OFFSET(E115:BP115,0,1)) / OFFSET(E115:BP115,0,1)) * SQRT(COUNT(E115:BQ115)-1)</f>
        <v>0.15270664180021004</v>
      </c>
      <c r="BU115" s="10" cm="1">
        <f t="array" ref="BU115">-(MAX(1 - (E115:BQ115 / _xlfn.SCAN(E115, E115:BQ115, _xlfn.LAMBDA(_xlpm.a,_xlpm.b, MAX(_xlpm.a, _xlpm.b))))))</f>
        <v>-0.10058823529411764</v>
      </c>
      <c r="BV115" s="12">
        <f t="shared" ca="1" si="3"/>
        <v>9.3301040935934221E-2</v>
      </c>
    </row>
    <row r="116" spans="1:74" x14ac:dyDescent="0.45">
      <c r="A116" s="2" t="s">
        <v>249</v>
      </c>
      <c r="B116" t="s">
        <v>250</v>
      </c>
      <c r="C116" t="s">
        <v>22</v>
      </c>
      <c r="D116" t="s">
        <v>29</v>
      </c>
      <c r="E116">
        <v>323.39999999999998</v>
      </c>
      <c r="F116">
        <v>325.39999999999998</v>
      </c>
      <c r="G116">
        <v>323.39999999999998</v>
      </c>
      <c r="H116">
        <v>323</v>
      </c>
      <c r="I116">
        <v>321.60000000000002</v>
      </c>
      <c r="J116">
        <v>326</v>
      </c>
      <c r="K116">
        <v>328.8</v>
      </c>
      <c r="L116">
        <v>329.6</v>
      </c>
      <c r="M116">
        <v>322.60000000000002</v>
      </c>
      <c r="N116">
        <v>325.39999999999998</v>
      </c>
      <c r="O116">
        <v>325.39999999999998</v>
      </c>
      <c r="P116">
        <v>325.39999999999998</v>
      </c>
      <c r="Q116">
        <v>326.60000000000002</v>
      </c>
      <c r="R116">
        <v>321.8</v>
      </c>
      <c r="S116">
        <v>321.39999999999998</v>
      </c>
      <c r="T116">
        <v>315</v>
      </c>
      <c r="U116">
        <v>308</v>
      </c>
      <c r="V116">
        <v>311.2</v>
      </c>
      <c r="W116">
        <v>310.39999999999998</v>
      </c>
      <c r="X116">
        <v>304.60000000000002</v>
      </c>
      <c r="Y116">
        <v>306.39999999999998</v>
      </c>
      <c r="Z116">
        <v>306.39999999999998</v>
      </c>
      <c r="AA116">
        <v>313.2</v>
      </c>
      <c r="AB116">
        <v>312.39999999999998</v>
      </c>
      <c r="AC116">
        <v>304.8</v>
      </c>
      <c r="AD116">
        <v>306</v>
      </c>
      <c r="AE116">
        <v>304.8</v>
      </c>
      <c r="AF116">
        <v>301.39999999999998</v>
      </c>
      <c r="AG116">
        <v>307.60000000000002</v>
      </c>
      <c r="AH116">
        <v>304.8</v>
      </c>
      <c r="AI116">
        <v>310.39999999999998</v>
      </c>
      <c r="AJ116">
        <v>311</v>
      </c>
      <c r="AK116">
        <v>311</v>
      </c>
      <c r="AL116">
        <v>316.8</v>
      </c>
      <c r="AM116">
        <v>311.60000000000002</v>
      </c>
      <c r="AN116">
        <v>312.39999999999998</v>
      </c>
      <c r="AO116">
        <v>320.8</v>
      </c>
      <c r="AP116">
        <v>316.60000000000002</v>
      </c>
      <c r="AQ116">
        <v>322.2</v>
      </c>
      <c r="AR116">
        <v>330</v>
      </c>
      <c r="AS116">
        <v>332.2</v>
      </c>
      <c r="AT116">
        <v>337</v>
      </c>
      <c r="AU116">
        <v>337.6</v>
      </c>
      <c r="AV116">
        <v>350</v>
      </c>
      <c r="AW116">
        <v>350</v>
      </c>
      <c r="AX116">
        <v>350</v>
      </c>
      <c r="AY116">
        <v>358.8</v>
      </c>
      <c r="AZ116">
        <v>362.4</v>
      </c>
      <c r="BA116">
        <v>363</v>
      </c>
      <c r="BB116">
        <v>367.6</v>
      </c>
      <c r="BC116">
        <v>366.2</v>
      </c>
      <c r="BD116">
        <v>359.8</v>
      </c>
      <c r="BE116">
        <v>360</v>
      </c>
      <c r="BF116">
        <v>349.8</v>
      </c>
      <c r="BG116">
        <v>328</v>
      </c>
      <c r="BH116">
        <v>329.6</v>
      </c>
      <c r="BI116">
        <v>331</v>
      </c>
      <c r="BJ116">
        <v>329.6</v>
      </c>
      <c r="BK116">
        <v>318.39999999999998</v>
      </c>
      <c r="BL116">
        <v>310</v>
      </c>
      <c r="BM116">
        <v>310</v>
      </c>
      <c r="BN116">
        <v>301.2</v>
      </c>
      <c r="BO116">
        <v>320</v>
      </c>
      <c r="BP116">
        <v>318</v>
      </c>
      <c r="BQ116">
        <v>308.8</v>
      </c>
      <c r="BR116" s="10">
        <f t="shared" si="2"/>
        <v>-4.5145330859616473E-2</v>
      </c>
      <c r="BS116" s="11" cm="1">
        <f t="array" aca="1" ref="BS116" ca="1">_xlfn.PERCENTILE.INC((OFFSET(E116,0,1,1,COLUMNS(E116:BQ116)-1) - E116:BP116) / E116:BP116, 0.05) * SQRT(COUNT(E116:BQ116) - 1)</f>
        <v>-0.22703225806451632</v>
      </c>
      <c r="BT116" s="10" cm="1">
        <f t="array" aca="1" ref="BT116" ca="1">_xlfn.STDEV.P((E116:BP116 - OFFSET(E116:BP116,0,1)) / OFFSET(E116:BP116,0,1)) * SQRT(COUNT(E116:BQ116)-1)</f>
        <v>0.1489104528948684</v>
      </c>
      <c r="BU116" s="10" cm="1">
        <f t="array" ref="BU116">-(MAX(1 - (E116:BQ116 / _xlfn.SCAN(E116, E116:BQ116, _xlfn.LAMBDA(_xlpm.a,_xlpm.b, MAX(_xlpm.a, _xlpm.b))))))</f>
        <v>-0.18063112078346033</v>
      </c>
      <c r="BV116" s="12">
        <f t="shared" ca="1" si="3"/>
        <v>-0.27915656726237109</v>
      </c>
    </row>
    <row r="117" spans="1:74" x14ac:dyDescent="0.45">
      <c r="A117" s="2" t="s">
        <v>251</v>
      </c>
      <c r="B117" t="s">
        <v>252</v>
      </c>
      <c r="C117" t="s">
        <v>19</v>
      </c>
      <c r="D117" t="s">
        <v>8</v>
      </c>
      <c r="E117">
        <v>13.65</v>
      </c>
      <c r="F117">
        <v>13.9</v>
      </c>
      <c r="G117">
        <v>13.88</v>
      </c>
      <c r="H117">
        <v>13.96</v>
      </c>
      <c r="I117">
        <v>13.83</v>
      </c>
      <c r="J117">
        <v>14.4</v>
      </c>
      <c r="K117">
        <v>15</v>
      </c>
      <c r="L117">
        <v>15.37</v>
      </c>
      <c r="M117">
        <v>15.04</v>
      </c>
      <c r="N117">
        <v>14.92</v>
      </c>
      <c r="O117">
        <v>14.92</v>
      </c>
      <c r="P117">
        <v>14.92</v>
      </c>
      <c r="Q117">
        <v>15.7</v>
      </c>
      <c r="R117">
        <v>15</v>
      </c>
      <c r="S117">
        <v>15.15</v>
      </c>
      <c r="T117">
        <v>15.15</v>
      </c>
      <c r="U117">
        <v>15.15</v>
      </c>
      <c r="V117">
        <v>15.5</v>
      </c>
      <c r="W117">
        <v>15.2</v>
      </c>
      <c r="X117">
        <v>15.26</v>
      </c>
      <c r="Y117">
        <v>15.44</v>
      </c>
      <c r="Z117">
        <v>15.44</v>
      </c>
      <c r="AA117">
        <v>14.99</v>
      </c>
      <c r="AB117">
        <v>15.2</v>
      </c>
      <c r="AC117">
        <v>14.67</v>
      </c>
      <c r="AD117">
        <v>14.69</v>
      </c>
      <c r="AE117">
        <v>13.99</v>
      </c>
      <c r="AF117">
        <v>14.5</v>
      </c>
      <c r="AG117">
        <v>14.3</v>
      </c>
      <c r="AH117">
        <v>14.38</v>
      </c>
      <c r="AI117">
        <v>14.95</v>
      </c>
      <c r="AJ117">
        <v>14.91</v>
      </c>
      <c r="AK117">
        <v>14.92</v>
      </c>
      <c r="AL117">
        <v>15.48</v>
      </c>
      <c r="AM117">
        <v>14.89</v>
      </c>
      <c r="AN117">
        <v>15.2</v>
      </c>
      <c r="AO117">
        <v>14.94</v>
      </c>
      <c r="AP117">
        <v>14.88</v>
      </c>
      <c r="AQ117">
        <v>15.2</v>
      </c>
      <c r="AR117">
        <v>15.5</v>
      </c>
      <c r="AS117">
        <v>15.56</v>
      </c>
      <c r="AT117">
        <v>15.7</v>
      </c>
      <c r="AU117">
        <v>15.45</v>
      </c>
      <c r="AV117">
        <v>15.55</v>
      </c>
      <c r="AW117">
        <v>14.96</v>
      </c>
      <c r="AX117">
        <v>15</v>
      </c>
      <c r="AY117">
        <v>15.01</v>
      </c>
      <c r="AZ117">
        <v>15.2</v>
      </c>
      <c r="BA117">
        <v>15.2</v>
      </c>
      <c r="BB117">
        <v>15.14</v>
      </c>
      <c r="BC117">
        <v>14.54</v>
      </c>
      <c r="BD117">
        <v>14.54</v>
      </c>
      <c r="BE117">
        <v>14.4</v>
      </c>
      <c r="BF117">
        <v>14.88</v>
      </c>
      <c r="BG117">
        <v>14.22</v>
      </c>
      <c r="BH117">
        <v>14.41</v>
      </c>
      <c r="BI117">
        <v>14.5</v>
      </c>
      <c r="BJ117">
        <v>14.32</v>
      </c>
      <c r="BK117">
        <v>14.18</v>
      </c>
      <c r="BL117">
        <v>14.1</v>
      </c>
      <c r="BM117">
        <v>14.54</v>
      </c>
      <c r="BN117">
        <v>14.35</v>
      </c>
      <c r="BO117">
        <v>14.35</v>
      </c>
      <c r="BP117">
        <v>14.4</v>
      </c>
      <c r="BQ117">
        <v>13.86</v>
      </c>
      <c r="BR117" s="10">
        <f t="shared" si="2"/>
        <v>1.5384615384615316E-2</v>
      </c>
      <c r="BS117" s="11" cm="1">
        <f t="array" aca="1" ref="BS117" ca="1">_xlfn.PERCENTILE.INC((OFFSET(E117,0,1,1,COLUMNS(E117:BQ117)-1) - E117:BP117) / E117:BP117, 0.05) * SQRT(COUNT(E117:BQ117) - 1)</f>
        <v>-0.31522124256295314</v>
      </c>
      <c r="BT117" s="10" cm="1">
        <f t="array" aca="1" ref="BT117" ca="1">_xlfn.STDEV.P((E117:BP117 - OFFSET(E117:BP117,0,1)) / OFFSET(E117:BP117,0,1)) * SQRT(COUNT(E117:BQ117)-1)</f>
        <v>0.18176679520761665</v>
      </c>
      <c r="BU117" s="10" cm="1">
        <f t="array" ref="BU117">-(MAX(1 - (E117:BQ117 / _xlfn.SCAN(E117, E117:BQ117, _xlfn.LAMBDA(_xlpm.a,_xlpm.b, MAX(_xlpm.a, _xlpm.b))))))</f>
        <v>-0.11719745222929934</v>
      </c>
      <c r="BV117" s="12">
        <f t="shared" ca="1" si="3"/>
        <v>0.10431286618085678</v>
      </c>
    </row>
    <row r="118" spans="1:74" x14ac:dyDescent="0.45">
      <c r="A118" s="2" t="s">
        <v>253</v>
      </c>
      <c r="B118" t="s">
        <v>254</v>
      </c>
      <c r="C118" t="s">
        <v>37</v>
      </c>
      <c r="D118" t="s">
        <v>34</v>
      </c>
      <c r="E118">
        <v>54.24</v>
      </c>
      <c r="F118">
        <v>54.96</v>
      </c>
      <c r="G118">
        <v>53.14</v>
      </c>
      <c r="H118">
        <v>51.28</v>
      </c>
      <c r="I118">
        <v>51.5</v>
      </c>
      <c r="J118">
        <v>52.18</v>
      </c>
      <c r="K118">
        <v>51.98</v>
      </c>
      <c r="L118">
        <v>51.24</v>
      </c>
      <c r="M118">
        <v>50.66</v>
      </c>
      <c r="N118">
        <v>48.95</v>
      </c>
      <c r="O118">
        <v>48.95</v>
      </c>
      <c r="P118">
        <v>48.95</v>
      </c>
      <c r="Q118">
        <v>48.72</v>
      </c>
      <c r="R118">
        <v>49.27</v>
      </c>
      <c r="S118">
        <v>48.95</v>
      </c>
      <c r="T118">
        <v>47.32</v>
      </c>
      <c r="U118">
        <v>45.97</v>
      </c>
      <c r="V118">
        <v>45.98</v>
      </c>
      <c r="W118">
        <v>45.56</v>
      </c>
      <c r="X118">
        <v>46.02</v>
      </c>
      <c r="Y118">
        <v>47.27</v>
      </c>
      <c r="Z118">
        <v>46.14</v>
      </c>
      <c r="AA118">
        <v>47.08</v>
      </c>
      <c r="AB118">
        <v>47.03</v>
      </c>
      <c r="AC118">
        <v>46.96</v>
      </c>
      <c r="AD118">
        <v>46.98</v>
      </c>
      <c r="AE118">
        <v>45.52</v>
      </c>
      <c r="AF118">
        <v>45.41</v>
      </c>
      <c r="AG118">
        <v>46.6</v>
      </c>
      <c r="AH118">
        <v>45.95</v>
      </c>
      <c r="AI118">
        <v>47.27</v>
      </c>
      <c r="AJ118">
        <v>47.16</v>
      </c>
      <c r="AK118">
        <v>48.99</v>
      </c>
      <c r="AL118">
        <v>48.63</v>
      </c>
      <c r="AM118">
        <v>45.75</v>
      </c>
      <c r="AN118">
        <v>45.87</v>
      </c>
      <c r="AO118">
        <v>47.39</v>
      </c>
      <c r="AP118">
        <v>47.35</v>
      </c>
      <c r="AQ118">
        <v>47.72</v>
      </c>
      <c r="AR118">
        <v>47.72</v>
      </c>
      <c r="AS118">
        <v>49.26</v>
      </c>
      <c r="AT118">
        <v>49.88</v>
      </c>
      <c r="AU118">
        <v>49.25</v>
      </c>
      <c r="AV118">
        <v>49.25</v>
      </c>
      <c r="AW118">
        <v>49.74</v>
      </c>
      <c r="AX118">
        <v>49.7</v>
      </c>
      <c r="AY118">
        <v>49.7</v>
      </c>
      <c r="AZ118">
        <v>50.8</v>
      </c>
      <c r="BA118">
        <v>49.75</v>
      </c>
      <c r="BB118">
        <v>49.24</v>
      </c>
      <c r="BC118">
        <v>48.15</v>
      </c>
      <c r="BD118">
        <v>45.09</v>
      </c>
      <c r="BE118">
        <v>46.06</v>
      </c>
      <c r="BF118">
        <v>47.55</v>
      </c>
      <c r="BG118">
        <v>44.89</v>
      </c>
      <c r="BH118">
        <v>45.2</v>
      </c>
      <c r="BI118">
        <v>44.78</v>
      </c>
      <c r="BJ118">
        <v>44.83</v>
      </c>
      <c r="BK118">
        <v>44.03</v>
      </c>
      <c r="BL118">
        <v>43.07</v>
      </c>
      <c r="BM118">
        <v>45.26</v>
      </c>
      <c r="BN118">
        <v>45.83</v>
      </c>
      <c r="BO118">
        <v>45.84</v>
      </c>
      <c r="BP118">
        <v>44.71</v>
      </c>
      <c r="BQ118">
        <v>44.04</v>
      </c>
      <c r="BR118" s="10">
        <f t="shared" si="2"/>
        <v>-0.18805309734513279</v>
      </c>
      <c r="BS118" s="11" cm="1">
        <f t="array" aca="1" ref="BS118" ca="1">_xlfn.PERCENTILE.INC((OFFSET(E118,0,1,1,COLUMNS(E118:BQ118)-1) - E118:BP118) / E118:BP118, 0.05) * SQRT(COUNT(E118:BQ118) - 1)</f>
        <v>-0.27851812603554027</v>
      </c>
      <c r="BT118" s="10" cm="1">
        <f t="array" aca="1" ref="BT118" ca="1">_xlfn.STDEV.P((E118:BP118 - OFFSET(E118:BP118,0,1)) / OFFSET(E118:BP118,0,1)) * SQRT(COUNT(E118:BQ118)-1)</f>
        <v>0.18367025146834484</v>
      </c>
      <c r="BU118" s="10" cm="1">
        <f t="array" ref="BU118">-(MAX(1 - (E118:BQ118 / _xlfn.SCAN(E118, E118:BQ118, _xlfn.LAMBDA(_xlpm.a,_xlpm.b, MAX(_xlpm.a, _xlpm.b))))))</f>
        <v>-0.21633915574963614</v>
      </c>
      <c r="BV118" s="12">
        <f t="shared" ca="1" si="3"/>
        <v>-1.0043929045141369</v>
      </c>
    </row>
    <row r="119" spans="1:74" x14ac:dyDescent="0.45">
      <c r="A119" s="2" t="s">
        <v>255</v>
      </c>
      <c r="B119" t="s">
        <v>256</v>
      </c>
      <c r="C119" t="s">
        <v>22</v>
      </c>
      <c r="D119" t="s">
        <v>29</v>
      </c>
      <c r="E119">
        <v>713.8</v>
      </c>
      <c r="F119">
        <v>727.2</v>
      </c>
      <c r="G119">
        <v>740.8</v>
      </c>
      <c r="H119">
        <v>734.8</v>
      </c>
      <c r="I119">
        <v>734.8</v>
      </c>
      <c r="J119">
        <v>743.6</v>
      </c>
      <c r="K119">
        <v>765</v>
      </c>
      <c r="L119">
        <v>771.6</v>
      </c>
      <c r="M119">
        <v>760.2</v>
      </c>
      <c r="N119">
        <v>765.4</v>
      </c>
      <c r="O119">
        <v>765.4</v>
      </c>
      <c r="P119">
        <v>765.4</v>
      </c>
      <c r="Q119">
        <v>760</v>
      </c>
      <c r="R119">
        <v>764.6</v>
      </c>
      <c r="S119">
        <v>741.2</v>
      </c>
      <c r="T119">
        <v>745</v>
      </c>
      <c r="U119">
        <v>732.2</v>
      </c>
      <c r="V119">
        <v>727</v>
      </c>
      <c r="W119">
        <v>725</v>
      </c>
      <c r="X119">
        <v>731.6</v>
      </c>
      <c r="Y119">
        <v>740</v>
      </c>
      <c r="Z119">
        <v>740</v>
      </c>
      <c r="AA119">
        <v>766.6</v>
      </c>
      <c r="AB119">
        <v>765.6</v>
      </c>
      <c r="AC119">
        <v>760</v>
      </c>
      <c r="AD119">
        <v>756</v>
      </c>
      <c r="AE119">
        <v>744.2</v>
      </c>
      <c r="AF119">
        <v>745.8</v>
      </c>
      <c r="AG119">
        <v>744.8</v>
      </c>
      <c r="AH119">
        <v>731.4</v>
      </c>
      <c r="AI119">
        <v>741.2</v>
      </c>
      <c r="AJ119">
        <v>753.6</v>
      </c>
      <c r="AK119">
        <v>758</v>
      </c>
      <c r="AL119">
        <v>755.2</v>
      </c>
      <c r="AM119">
        <v>747.8</v>
      </c>
      <c r="AN119">
        <v>748.6</v>
      </c>
      <c r="AO119">
        <v>763</v>
      </c>
      <c r="AP119">
        <v>769.4</v>
      </c>
      <c r="AQ119">
        <v>764.8</v>
      </c>
      <c r="AR119">
        <v>771</v>
      </c>
      <c r="AS119">
        <v>766.8</v>
      </c>
      <c r="AT119">
        <v>761.6</v>
      </c>
      <c r="AU119">
        <v>756</v>
      </c>
      <c r="AV119">
        <v>778.2</v>
      </c>
      <c r="AW119">
        <v>778.2</v>
      </c>
      <c r="AX119">
        <v>778.2</v>
      </c>
      <c r="AY119">
        <v>794.2</v>
      </c>
      <c r="AZ119">
        <v>793.8</v>
      </c>
      <c r="BA119">
        <v>792.6</v>
      </c>
      <c r="BB119">
        <v>777.4</v>
      </c>
      <c r="BC119">
        <v>771.2</v>
      </c>
      <c r="BD119">
        <v>765</v>
      </c>
      <c r="BE119">
        <v>774.8</v>
      </c>
      <c r="BF119">
        <v>763.6</v>
      </c>
      <c r="BG119">
        <v>757.6</v>
      </c>
      <c r="BH119">
        <v>754.4</v>
      </c>
      <c r="BI119">
        <v>758</v>
      </c>
      <c r="BJ119">
        <v>762</v>
      </c>
      <c r="BK119">
        <v>760</v>
      </c>
      <c r="BL119">
        <v>764</v>
      </c>
      <c r="BM119">
        <v>783</v>
      </c>
      <c r="BN119">
        <v>798.6</v>
      </c>
      <c r="BO119">
        <v>826.6</v>
      </c>
      <c r="BP119">
        <v>827</v>
      </c>
      <c r="BQ119">
        <v>830.2</v>
      </c>
      <c r="BR119" s="10">
        <f t="shared" si="2"/>
        <v>0.16307088820397883</v>
      </c>
      <c r="BS119" s="11" cm="1">
        <f t="array" aca="1" ref="BS119" ca="1">_xlfn.PERCENTILE.INC((OFFSET(E119,0,1,1,COLUMNS(E119:BQ119)-1) - E119:BP119) / E119:BP119, 0.05) * SQRT(COUNT(E119:BQ119) - 1)</f>
        <v>-0.1355623734952589</v>
      </c>
      <c r="BT119" s="10" cm="1">
        <f t="array" aca="1" ref="BT119" ca="1">_xlfn.STDEV.P((E119:BP119 - OFFSET(E119:BP119,0,1)) / OFFSET(E119:BP119,0,1)) * SQRT(COUNT(E119:BQ119)-1)</f>
        <v>0.10441734789399656</v>
      </c>
      <c r="BU119" s="10" cm="1">
        <f t="array" ref="BU119">-(MAX(1 - (E119:BQ119 / _xlfn.SCAN(E119, E119:BQ119, _xlfn.LAMBDA(_xlpm.a,_xlpm.b, MAX(_xlpm.a, _xlpm.b))))))</f>
        <v>-6.0393986521513732E-2</v>
      </c>
      <c r="BV119" s="12">
        <f t="shared" ca="1" si="3"/>
        <v>1.5959693629947109</v>
      </c>
    </row>
    <row r="120" spans="1:74" x14ac:dyDescent="0.45">
      <c r="A120" s="2" t="s">
        <v>257</v>
      </c>
      <c r="B120" t="s">
        <v>258</v>
      </c>
      <c r="C120" t="s">
        <v>25</v>
      </c>
      <c r="D120" t="s">
        <v>29</v>
      </c>
      <c r="E120">
        <v>539</v>
      </c>
      <c r="F120">
        <v>530</v>
      </c>
      <c r="G120">
        <v>540</v>
      </c>
      <c r="H120">
        <v>540</v>
      </c>
      <c r="I120">
        <v>538</v>
      </c>
      <c r="J120">
        <v>540</v>
      </c>
      <c r="K120">
        <v>545</v>
      </c>
      <c r="L120">
        <v>549</v>
      </c>
      <c r="M120">
        <v>545</v>
      </c>
      <c r="N120">
        <v>540</v>
      </c>
      <c r="O120">
        <v>540</v>
      </c>
      <c r="P120">
        <v>540</v>
      </c>
      <c r="Q120">
        <v>541</v>
      </c>
      <c r="R120">
        <v>542</v>
      </c>
      <c r="S120">
        <v>553</v>
      </c>
      <c r="T120">
        <v>550</v>
      </c>
      <c r="U120">
        <v>545</v>
      </c>
      <c r="V120">
        <v>553</v>
      </c>
      <c r="W120">
        <v>558</v>
      </c>
      <c r="X120">
        <v>573</v>
      </c>
      <c r="Y120">
        <v>581</v>
      </c>
      <c r="Z120">
        <v>581</v>
      </c>
      <c r="AA120">
        <v>588</v>
      </c>
      <c r="AB120">
        <v>584</v>
      </c>
      <c r="AC120">
        <v>582</v>
      </c>
      <c r="AD120">
        <v>555</v>
      </c>
      <c r="AE120">
        <v>561</v>
      </c>
      <c r="AF120">
        <v>565</v>
      </c>
      <c r="AG120">
        <v>568</v>
      </c>
      <c r="AH120">
        <v>553</v>
      </c>
      <c r="AI120">
        <v>569</v>
      </c>
      <c r="AJ120">
        <v>564</v>
      </c>
      <c r="AK120">
        <v>557</v>
      </c>
      <c r="AL120">
        <v>544</v>
      </c>
      <c r="AM120">
        <v>532</v>
      </c>
      <c r="AN120">
        <v>536</v>
      </c>
      <c r="AO120">
        <v>543</v>
      </c>
      <c r="AP120">
        <v>553</v>
      </c>
      <c r="AQ120">
        <v>552</v>
      </c>
      <c r="AR120">
        <v>554</v>
      </c>
      <c r="AS120">
        <v>546</v>
      </c>
      <c r="AT120">
        <v>538</v>
      </c>
      <c r="AU120">
        <v>536</v>
      </c>
      <c r="AV120">
        <v>534</v>
      </c>
      <c r="AW120">
        <v>534</v>
      </c>
      <c r="AX120">
        <v>534</v>
      </c>
      <c r="AY120">
        <v>535</v>
      </c>
      <c r="AZ120">
        <v>525</v>
      </c>
      <c r="BA120">
        <v>525</v>
      </c>
      <c r="BB120">
        <v>525</v>
      </c>
      <c r="BC120">
        <v>523</v>
      </c>
      <c r="BD120">
        <v>518</v>
      </c>
      <c r="BE120">
        <v>518</v>
      </c>
      <c r="BF120">
        <v>523</v>
      </c>
      <c r="BG120">
        <v>523</v>
      </c>
      <c r="BH120">
        <v>516</v>
      </c>
      <c r="BI120">
        <v>526</v>
      </c>
      <c r="BJ120">
        <v>514</v>
      </c>
      <c r="BK120">
        <v>517</v>
      </c>
      <c r="BL120">
        <v>507</v>
      </c>
      <c r="BM120">
        <v>513</v>
      </c>
      <c r="BN120">
        <v>511</v>
      </c>
      <c r="BO120">
        <v>523</v>
      </c>
      <c r="BP120">
        <v>520</v>
      </c>
      <c r="BQ120">
        <v>517</v>
      </c>
      <c r="BR120" s="10">
        <f t="shared" si="2"/>
        <v>-4.0816326530612242E-2</v>
      </c>
      <c r="BS120" s="11" cm="1">
        <f t="array" aca="1" ref="BS120" ca="1">_xlfn.PERCENTILE.INC((OFFSET(E120,0,1,1,COLUMNS(E120:BQ120)-1) - E120:BP120) / E120:BP120, 0.05) * SQRT(COUNT(E120:BQ120) - 1)</f>
        <v>-0.18160366808320286</v>
      </c>
      <c r="BT120" s="10" cm="1">
        <f t="array" aca="1" ref="BT120" ca="1">_xlfn.STDEV.P((E120:BP120 - OFFSET(E120:BP120,0,1)) / OFFSET(E120:BP120,0,1)) * SQRT(COUNT(E120:BQ120)-1)</f>
        <v>0.10971149947365069</v>
      </c>
      <c r="BU120" s="10" cm="1">
        <f t="array" ref="BU120">-(MAX(1 - (E120:BQ120 / _xlfn.SCAN(E120, E120:BQ120, _xlfn.LAMBDA(_xlpm.a,_xlpm.b, MAX(_xlpm.a, _xlpm.b))))))</f>
        <v>-0.13775510204081631</v>
      </c>
      <c r="BV120" s="12">
        <f t="shared" ca="1" si="3"/>
        <v>-0.33943867971247821</v>
      </c>
    </row>
    <row r="121" spans="1:74" x14ac:dyDescent="0.45">
      <c r="A121" s="2" t="s">
        <v>259</v>
      </c>
      <c r="B121" t="s">
        <v>260</v>
      </c>
      <c r="C121" t="s">
        <v>25</v>
      </c>
      <c r="D121" t="s">
        <v>29</v>
      </c>
      <c r="E121">
        <v>109</v>
      </c>
      <c r="F121">
        <v>107</v>
      </c>
      <c r="G121">
        <v>107.6</v>
      </c>
      <c r="H121">
        <v>109</v>
      </c>
      <c r="I121">
        <v>106.2</v>
      </c>
      <c r="J121">
        <v>111</v>
      </c>
      <c r="K121">
        <v>106.8</v>
      </c>
      <c r="L121">
        <v>109</v>
      </c>
      <c r="M121">
        <v>108.4</v>
      </c>
      <c r="N121">
        <v>110</v>
      </c>
      <c r="O121">
        <v>110</v>
      </c>
      <c r="P121">
        <v>110</v>
      </c>
      <c r="Q121">
        <v>106.6</v>
      </c>
      <c r="R121">
        <v>108</v>
      </c>
      <c r="S121">
        <v>109</v>
      </c>
      <c r="T121">
        <v>103.4</v>
      </c>
      <c r="U121">
        <v>109</v>
      </c>
      <c r="V121">
        <v>107.2</v>
      </c>
      <c r="W121">
        <v>110.6</v>
      </c>
      <c r="X121">
        <v>107</v>
      </c>
      <c r="Y121">
        <v>105.8</v>
      </c>
      <c r="Z121">
        <v>105.8</v>
      </c>
      <c r="AA121">
        <v>105</v>
      </c>
      <c r="AB121">
        <v>105</v>
      </c>
      <c r="AC121">
        <v>102.4</v>
      </c>
      <c r="AD121">
        <v>99.2</v>
      </c>
      <c r="AE121">
        <v>94</v>
      </c>
      <c r="AF121">
        <v>99.5</v>
      </c>
      <c r="AG121">
        <v>102.8</v>
      </c>
      <c r="AH121">
        <v>104.4</v>
      </c>
      <c r="AI121">
        <v>106</v>
      </c>
      <c r="AJ121">
        <v>101.4</v>
      </c>
      <c r="AK121">
        <v>106</v>
      </c>
      <c r="AL121">
        <v>101.4</v>
      </c>
      <c r="AM121">
        <v>100.8</v>
      </c>
      <c r="AN121">
        <v>100</v>
      </c>
      <c r="AO121">
        <v>100</v>
      </c>
      <c r="AP121">
        <v>100</v>
      </c>
      <c r="AQ121">
        <v>100</v>
      </c>
      <c r="AR121">
        <v>100</v>
      </c>
      <c r="AS121">
        <v>102.2</v>
      </c>
      <c r="AT121">
        <v>103</v>
      </c>
      <c r="AU121">
        <v>98.3</v>
      </c>
      <c r="AV121">
        <v>100.2</v>
      </c>
      <c r="AW121">
        <v>100.2</v>
      </c>
      <c r="AX121">
        <v>100.2</v>
      </c>
      <c r="AY121">
        <v>99</v>
      </c>
      <c r="AZ121">
        <v>102.4</v>
      </c>
      <c r="BA121">
        <v>100</v>
      </c>
      <c r="BB121">
        <v>100</v>
      </c>
      <c r="BC121">
        <v>100</v>
      </c>
      <c r="BD121">
        <v>100</v>
      </c>
      <c r="BE121">
        <v>96.6</v>
      </c>
      <c r="BF121">
        <v>91.6</v>
      </c>
      <c r="BG121">
        <v>93</v>
      </c>
      <c r="BH121">
        <v>93.6</v>
      </c>
      <c r="BI121">
        <v>93.9</v>
      </c>
      <c r="BJ121">
        <v>92.3</v>
      </c>
      <c r="BK121">
        <v>95</v>
      </c>
      <c r="BL121">
        <v>95</v>
      </c>
      <c r="BM121">
        <v>99</v>
      </c>
      <c r="BN121">
        <v>97.1</v>
      </c>
      <c r="BO121">
        <v>99</v>
      </c>
      <c r="BP121">
        <v>96.8</v>
      </c>
      <c r="BQ121">
        <v>93.2</v>
      </c>
      <c r="BR121" s="10">
        <f t="shared" si="2"/>
        <v>-0.14495412844036695</v>
      </c>
      <c r="BS121" s="11" cm="1">
        <f t="array" aca="1" ref="BS121" ca="1">_xlfn.PERCENTILE.INC((OFFSET(E121,0,1,1,COLUMNS(E121:BQ121)-1) - E121:BP121) / E121:BP121, 0.05) * SQRT(COUNT(E121:BQ121) - 1)</f>
        <v>-0.36236673383403567</v>
      </c>
      <c r="BT121" s="10" cm="1">
        <f t="array" aca="1" ref="BT121" ca="1">_xlfn.STDEV.P((E121:BP121 - OFFSET(E121:BP121,0,1)) / OFFSET(E121:BP121,0,1)) * SQRT(COUNT(E121:BQ121)-1)</f>
        <v>0.21113492733613479</v>
      </c>
      <c r="BU121" s="10" cm="1">
        <f t="array" ref="BU121">-(MAX(1 - (E121:BQ121 / _xlfn.SCAN(E121, E121:BQ121, _xlfn.LAMBDA(_xlpm.a,_xlpm.b, MAX(_xlpm.a, _xlpm.b))))))</f>
        <v>-0.17477477477477488</v>
      </c>
      <c r="BV121" s="12">
        <f t="shared" ca="1" si="3"/>
        <v>-0.66961033034239581</v>
      </c>
    </row>
    <row r="122" spans="1:74" x14ac:dyDescent="0.45">
      <c r="A122" s="2" t="s">
        <v>261</v>
      </c>
      <c r="B122" t="s">
        <v>262</v>
      </c>
      <c r="C122" t="s">
        <v>71</v>
      </c>
      <c r="D122" t="s">
        <v>26</v>
      </c>
      <c r="E122">
        <v>102.77</v>
      </c>
      <c r="F122">
        <v>104.1</v>
      </c>
      <c r="G122">
        <v>104.97</v>
      </c>
      <c r="H122">
        <v>99.83</v>
      </c>
      <c r="I122">
        <v>99.17</v>
      </c>
      <c r="J122">
        <v>97.9</v>
      </c>
      <c r="K122">
        <v>96.83</v>
      </c>
      <c r="L122">
        <v>96.53</v>
      </c>
      <c r="M122">
        <v>94.17</v>
      </c>
      <c r="N122">
        <v>93.33</v>
      </c>
      <c r="O122">
        <v>93.33</v>
      </c>
      <c r="P122">
        <v>93.33</v>
      </c>
      <c r="Q122">
        <v>89.7</v>
      </c>
      <c r="R122">
        <v>88</v>
      </c>
      <c r="S122">
        <v>88.13</v>
      </c>
      <c r="T122">
        <v>85.3</v>
      </c>
      <c r="U122">
        <v>81.900000000000006</v>
      </c>
      <c r="V122">
        <v>80.13</v>
      </c>
      <c r="W122">
        <v>80.900000000000006</v>
      </c>
      <c r="X122">
        <v>81.08</v>
      </c>
      <c r="Y122">
        <v>81.93</v>
      </c>
      <c r="Z122">
        <v>78.849999999999994</v>
      </c>
      <c r="AA122">
        <v>77.53</v>
      </c>
      <c r="AB122">
        <v>74.599999999999994</v>
      </c>
      <c r="AC122">
        <v>75.87</v>
      </c>
      <c r="AD122">
        <v>71.67</v>
      </c>
      <c r="AE122">
        <v>67.150000000000006</v>
      </c>
      <c r="AF122">
        <v>67.2</v>
      </c>
      <c r="AG122">
        <v>73.12</v>
      </c>
      <c r="AH122">
        <v>71.78</v>
      </c>
      <c r="AI122">
        <v>70.08</v>
      </c>
      <c r="AJ122">
        <v>71.47</v>
      </c>
      <c r="AK122">
        <v>71.42</v>
      </c>
      <c r="AL122">
        <v>72.08</v>
      </c>
      <c r="AM122">
        <v>72.83</v>
      </c>
      <c r="AN122">
        <v>74.08</v>
      </c>
      <c r="AO122">
        <v>73.650000000000006</v>
      </c>
      <c r="AP122">
        <v>73.25</v>
      </c>
      <c r="AQ122">
        <v>69.44</v>
      </c>
      <c r="AR122">
        <v>69.44</v>
      </c>
      <c r="AS122">
        <v>73.63</v>
      </c>
      <c r="AT122">
        <v>73.61</v>
      </c>
      <c r="AU122">
        <v>70.56</v>
      </c>
      <c r="AV122">
        <v>66.86</v>
      </c>
      <c r="AW122">
        <v>66.39</v>
      </c>
      <c r="AX122">
        <v>66.16</v>
      </c>
      <c r="AY122">
        <v>66.16</v>
      </c>
      <c r="AZ122">
        <v>65.42</v>
      </c>
      <c r="BA122">
        <v>65.62</v>
      </c>
      <c r="BB122">
        <v>61.64</v>
      </c>
      <c r="BC122">
        <v>59.09</v>
      </c>
      <c r="BD122">
        <v>55.93</v>
      </c>
      <c r="BE122">
        <v>54.76</v>
      </c>
      <c r="BF122">
        <v>54.88</v>
      </c>
      <c r="BG122">
        <v>52.06</v>
      </c>
      <c r="BH122">
        <v>53.96</v>
      </c>
      <c r="BI122">
        <v>56.66</v>
      </c>
      <c r="BJ122">
        <v>54</v>
      </c>
      <c r="BK122">
        <v>53.79</v>
      </c>
      <c r="BL122">
        <v>51.75</v>
      </c>
      <c r="BM122">
        <v>51.75</v>
      </c>
      <c r="BN122">
        <v>53.71</v>
      </c>
      <c r="BO122">
        <v>53.55</v>
      </c>
      <c r="BP122">
        <v>51.01</v>
      </c>
      <c r="BQ122">
        <v>49.01</v>
      </c>
      <c r="BR122" s="10">
        <f t="shared" si="2"/>
        <v>-0.52310985696214851</v>
      </c>
      <c r="BS122" s="11" cm="1">
        <f t="array" aca="1" ref="BS122" ca="1">_xlfn.PERCENTILE.INC((OFFSET(E122,0,1,1,COLUMNS(E122:BQ122)-1) - E122:BP122) / E122:BP122, 0.05) * SQRT(COUNT(E122:BQ122) - 1)</f>
        <v>-0.42657384158605099</v>
      </c>
      <c r="BT122" s="10" cm="1">
        <f t="array" aca="1" ref="BT122" ca="1">_xlfn.STDEV.P((E122:BP122 - OFFSET(E122:BP122,0,1)) / OFFSET(E122:BP122,0,1)) * SQRT(COUNT(E122:BQ122)-1)</f>
        <v>0.23900984716315582</v>
      </c>
      <c r="BU122" s="10" cm="1">
        <f t="array" ref="BU122">-(MAX(1 - (E122:BQ122 / _xlfn.SCAN(E122, E122:BQ122, _xlfn.LAMBDA(_xlpm.a,_xlpm.b, MAX(_xlpm.a, _xlpm.b))))))</f>
        <v>-0.53310469657997528</v>
      </c>
      <c r="BV122" s="12">
        <f t="shared" ca="1" si="3"/>
        <v>-2.1736922688691482</v>
      </c>
    </row>
    <row r="123" spans="1:74" x14ac:dyDescent="0.45">
      <c r="A123" s="2" t="s">
        <v>263</v>
      </c>
      <c r="B123" t="s">
        <v>264</v>
      </c>
      <c r="C123" t="s">
        <v>22</v>
      </c>
      <c r="D123" t="s">
        <v>29</v>
      </c>
      <c r="E123">
        <v>256.8</v>
      </c>
      <c r="F123">
        <v>256.8</v>
      </c>
      <c r="G123">
        <v>252.2</v>
      </c>
      <c r="H123">
        <v>254.2</v>
      </c>
      <c r="I123">
        <v>255.4</v>
      </c>
      <c r="J123">
        <v>259</v>
      </c>
      <c r="K123">
        <v>262.8</v>
      </c>
      <c r="L123">
        <v>261.2</v>
      </c>
      <c r="M123">
        <v>260.8</v>
      </c>
      <c r="N123">
        <v>260.2</v>
      </c>
      <c r="O123">
        <v>260.2</v>
      </c>
      <c r="P123">
        <v>260.2</v>
      </c>
      <c r="Q123">
        <v>260.60000000000002</v>
      </c>
      <c r="R123">
        <v>261.60000000000002</v>
      </c>
      <c r="S123">
        <v>261.60000000000002</v>
      </c>
      <c r="T123">
        <v>256.2</v>
      </c>
      <c r="U123">
        <v>251</v>
      </c>
      <c r="V123">
        <v>248.2</v>
      </c>
      <c r="W123">
        <v>245</v>
      </c>
      <c r="X123">
        <v>246.2</v>
      </c>
      <c r="Y123">
        <v>242.8</v>
      </c>
      <c r="Z123">
        <v>242.8</v>
      </c>
      <c r="AA123">
        <v>243.6</v>
      </c>
      <c r="AB123">
        <v>243.8</v>
      </c>
      <c r="AC123">
        <v>239.4</v>
      </c>
      <c r="AD123">
        <v>235</v>
      </c>
      <c r="AE123">
        <v>233</v>
      </c>
      <c r="AF123">
        <v>236.6</v>
      </c>
      <c r="AG123">
        <v>241</v>
      </c>
      <c r="AH123">
        <v>240.4</v>
      </c>
      <c r="AI123">
        <v>245.6</v>
      </c>
      <c r="AJ123">
        <v>250</v>
      </c>
      <c r="AK123">
        <v>250</v>
      </c>
      <c r="AL123">
        <v>252.2</v>
      </c>
      <c r="AM123">
        <v>250.6</v>
      </c>
      <c r="AN123">
        <v>252.6</v>
      </c>
      <c r="AO123">
        <v>255.8</v>
      </c>
      <c r="AP123">
        <v>256</v>
      </c>
      <c r="AQ123">
        <v>260.2</v>
      </c>
      <c r="AR123">
        <v>260</v>
      </c>
      <c r="AS123">
        <v>261.60000000000002</v>
      </c>
      <c r="AT123">
        <v>262.60000000000002</v>
      </c>
      <c r="AU123">
        <v>260.39999999999998</v>
      </c>
      <c r="AV123">
        <v>261.60000000000002</v>
      </c>
      <c r="AW123">
        <v>261.60000000000002</v>
      </c>
      <c r="AX123">
        <v>261.60000000000002</v>
      </c>
      <c r="AY123">
        <v>266.8</v>
      </c>
      <c r="AZ123">
        <v>268</v>
      </c>
      <c r="BA123">
        <v>267</v>
      </c>
      <c r="BB123">
        <v>268.39999999999998</v>
      </c>
      <c r="BC123">
        <v>264.39999999999998</v>
      </c>
      <c r="BD123">
        <v>260.2</v>
      </c>
      <c r="BE123">
        <v>260</v>
      </c>
      <c r="BF123">
        <v>257.60000000000002</v>
      </c>
      <c r="BG123">
        <v>248.4</v>
      </c>
      <c r="BH123">
        <v>248</v>
      </c>
      <c r="BI123">
        <v>247.4</v>
      </c>
      <c r="BJ123">
        <v>249.2</v>
      </c>
      <c r="BK123">
        <v>249.2</v>
      </c>
      <c r="BL123">
        <v>250.6</v>
      </c>
      <c r="BM123">
        <v>258</v>
      </c>
      <c r="BN123">
        <v>259.8</v>
      </c>
      <c r="BO123">
        <v>263.8</v>
      </c>
      <c r="BP123">
        <v>261.2</v>
      </c>
      <c r="BQ123">
        <v>254.2</v>
      </c>
      <c r="BR123" s="10">
        <f t="shared" si="2"/>
        <v>-1.0124610591900399E-2</v>
      </c>
      <c r="BS123" s="11" cm="1">
        <f t="array" aca="1" ref="BS123" ca="1">_xlfn.PERCENTILE.INC((OFFSET(E123,0,1,1,COLUMNS(E123:BQ123)-1) - E123:BP123) / E123:BP123, 0.05) * SQRT(COUNT(E123:BQ123) - 1)</f>
        <v>-0.1600723119273591</v>
      </c>
      <c r="BT123" s="10" cm="1">
        <f t="array" aca="1" ref="BT123" ca="1">_xlfn.STDEV.P((E123:BP123 - OFFSET(E123:BP123,0,1)) / OFFSET(E123:BP123,0,1)) * SQRT(COUNT(E123:BQ123)-1)</f>
        <v>9.7739756907980729E-2</v>
      </c>
      <c r="BU123" s="10" cm="1">
        <f t="array" ref="BU123">-(MAX(1 - (E123:BQ123 / _xlfn.SCAN(E123, E123:BQ123, _xlfn.LAMBDA(_xlpm.a,_xlpm.b, MAX(_xlpm.a, _xlpm.b))))))</f>
        <v>-0.11339421613394218</v>
      </c>
      <c r="BV123" s="12">
        <f t="shared" ca="1" si="3"/>
        <v>-6.7000479631494636E-2</v>
      </c>
    </row>
    <row r="124" spans="1:74" x14ac:dyDescent="0.45">
      <c r="A124" s="2" t="s">
        <v>265</v>
      </c>
      <c r="B124" t="s">
        <v>266</v>
      </c>
      <c r="C124" t="s">
        <v>37</v>
      </c>
      <c r="D124" t="s">
        <v>34</v>
      </c>
      <c r="E124">
        <v>166.6</v>
      </c>
      <c r="F124">
        <v>165.7</v>
      </c>
      <c r="G124">
        <v>165.4</v>
      </c>
      <c r="H124">
        <v>167.1</v>
      </c>
      <c r="I124">
        <v>165.9</v>
      </c>
      <c r="J124">
        <v>169.6</v>
      </c>
      <c r="K124">
        <v>173.3</v>
      </c>
      <c r="L124">
        <v>173.5</v>
      </c>
      <c r="M124">
        <v>172.7</v>
      </c>
      <c r="N124">
        <v>175.8</v>
      </c>
      <c r="O124">
        <v>175.8</v>
      </c>
      <c r="P124">
        <v>175.8</v>
      </c>
      <c r="Q124">
        <v>173.2</v>
      </c>
      <c r="R124">
        <v>175.5</v>
      </c>
      <c r="S124">
        <v>176</v>
      </c>
      <c r="T124">
        <v>173.7</v>
      </c>
      <c r="U124">
        <v>168.1</v>
      </c>
      <c r="V124">
        <v>168.4</v>
      </c>
      <c r="W124">
        <v>169.7</v>
      </c>
      <c r="X124">
        <v>170.1</v>
      </c>
      <c r="Y124">
        <v>170.3</v>
      </c>
      <c r="Z124">
        <v>167.5</v>
      </c>
      <c r="AA124">
        <v>163.6</v>
      </c>
      <c r="AB124">
        <v>162.9</v>
      </c>
      <c r="AC124">
        <v>161.5</v>
      </c>
      <c r="AD124">
        <v>160.19999999999999</v>
      </c>
      <c r="AE124">
        <v>157.5</v>
      </c>
      <c r="AF124">
        <v>158.9</v>
      </c>
      <c r="AG124">
        <v>160.9</v>
      </c>
      <c r="AH124">
        <v>160.5</v>
      </c>
      <c r="AI124">
        <v>162.19999999999999</v>
      </c>
      <c r="AJ124">
        <v>162.5</v>
      </c>
      <c r="AK124">
        <v>165.5</v>
      </c>
      <c r="AL124">
        <v>166.9</v>
      </c>
      <c r="AM124">
        <v>162.4</v>
      </c>
      <c r="AN124">
        <v>163.19999999999999</v>
      </c>
      <c r="AO124">
        <v>166</v>
      </c>
      <c r="AP124">
        <v>164.8</v>
      </c>
      <c r="AQ124">
        <v>166.9</v>
      </c>
      <c r="AR124">
        <v>166.9</v>
      </c>
      <c r="AS124">
        <v>166.5</v>
      </c>
      <c r="AT124">
        <v>164.3</v>
      </c>
      <c r="AU124">
        <v>163</v>
      </c>
      <c r="AV124">
        <v>161.69999999999999</v>
      </c>
      <c r="AW124">
        <v>160.6</v>
      </c>
      <c r="AX124">
        <v>160.80000000000001</v>
      </c>
      <c r="AY124">
        <v>160.80000000000001</v>
      </c>
      <c r="AZ124">
        <v>161.1</v>
      </c>
      <c r="BA124">
        <v>159.1</v>
      </c>
      <c r="BB124">
        <v>158.69999999999999</v>
      </c>
      <c r="BC124">
        <v>154.9</v>
      </c>
      <c r="BD124">
        <v>152.80000000000001</v>
      </c>
      <c r="BE124">
        <v>153.80000000000001</v>
      </c>
      <c r="BF124">
        <v>158.1</v>
      </c>
      <c r="BG124">
        <v>153.5</v>
      </c>
      <c r="BH124">
        <v>155.5</v>
      </c>
      <c r="BI124">
        <v>156.80000000000001</v>
      </c>
      <c r="BJ124">
        <v>155.30000000000001</v>
      </c>
      <c r="BK124">
        <v>153.9</v>
      </c>
      <c r="BL124">
        <v>151.80000000000001</v>
      </c>
      <c r="BM124">
        <v>155.69999999999999</v>
      </c>
      <c r="BN124">
        <v>154.5</v>
      </c>
      <c r="BO124">
        <v>157.69999999999999</v>
      </c>
      <c r="BP124">
        <v>156.4</v>
      </c>
      <c r="BQ124">
        <v>155.9</v>
      </c>
      <c r="BR124" s="10">
        <f t="shared" si="2"/>
        <v>-6.4225690276110373E-2</v>
      </c>
      <c r="BS124" s="11" cm="1">
        <f t="array" aca="1" ref="BS124" ca="1">_xlfn.PERCENTILE.INC((OFFSET(E124,0,1,1,COLUMNS(E124:BQ124)-1) - E124:BP124) / E124:BP124, 0.05) * SQRT(COUNT(E124:BQ124) - 1)</f>
        <v>-0.19076323486537</v>
      </c>
      <c r="BT124" s="10" cm="1">
        <f t="array" aca="1" ref="BT124" ca="1">_xlfn.STDEV.P((E124:BP124 - OFFSET(E124:BP124,0,1)) / OFFSET(E124:BP124,0,1)) * SQRT(COUNT(E124:BQ124)-1)</f>
        <v>0.10607644557459282</v>
      </c>
      <c r="BU124" s="10" cm="1">
        <f t="array" ref="BU124">-(MAX(1 - (E124:BQ124 / _xlfn.SCAN(E124, E124:BQ124, _xlfn.LAMBDA(_xlpm.a,_xlpm.b, MAX(_xlpm.a, _xlpm.b))))))</f>
        <v>-0.13749999999999996</v>
      </c>
      <c r="BV124" s="12">
        <f t="shared" ca="1" si="3"/>
        <v>-0.57175454878398602</v>
      </c>
    </row>
    <row r="125" spans="1:74" x14ac:dyDescent="0.45">
      <c r="A125" s="2" t="s">
        <v>267</v>
      </c>
      <c r="B125" t="s">
        <v>268</v>
      </c>
      <c r="C125" t="s">
        <v>37</v>
      </c>
      <c r="D125" t="s">
        <v>8</v>
      </c>
      <c r="E125">
        <v>2.7130000000000001</v>
      </c>
      <c r="F125">
        <v>2.7709999999999999</v>
      </c>
      <c r="G125">
        <v>2.7650000000000001</v>
      </c>
      <c r="H125">
        <v>2.7109999999999999</v>
      </c>
      <c r="I125">
        <v>2.7349999999999999</v>
      </c>
      <c r="J125">
        <v>3.0150000000000001</v>
      </c>
      <c r="K125">
        <v>2.956</v>
      </c>
      <c r="L125">
        <v>2.9569999999999999</v>
      </c>
      <c r="M125">
        <v>3.056</v>
      </c>
      <c r="N125">
        <v>3.06</v>
      </c>
      <c r="O125">
        <v>3.06</v>
      </c>
      <c r="P125">
        <v>3.06</v>
      </c>
      <c r="Q125">
        <v>2.9119999999999999</v>
      </c>
      <c r="R125">
        <v>3.0419999999999998</v>
      </c>
      <c r="S125">
        <v>3.0710000000000002</v>
      </c>
      <c r="T125">
        <v>3.07</v>
      </c>
      <c r="U125">
        <v>3.09</v>
      </c>
      <c r="V125">
        <v>3.0310000000000001</v>
      </c>
      <c r="W125">
        <v>3.069</v>
      </c>
      <c r="X125">
        <v>3.0419999999999998</v>
      </c>
      <c r="Y125">
        <v>3.0270000000000001</v>
      </c>
      <c r="Z125">
        <v>2.9710000000000001</v>
      </c>
      <c r="AA125">
        <v>3.0489999999999999</v>
      </c>
      <c r="AB125">
        <v>2.9350000000000001</v>
      </c>
      <c r="AC125">
        <v>2.9159999999999999</v>
      </c>
      <c r="AD125">
        <v>2.8860000000000001</v>
      </c>
      <c r="AE125">
        <v>2.79</v>
      </c>
      <c r="AF125">
        <v>2.8180000000000001</v>
      </c>
      <c r="AG125">
        <v>2.9159999999999999</v>
      </c>
      <c r="AH125">
        <v>2.9380000000000002</v>
      </c>
      <c r="AI125">
        <v>2.915</v>
      </c>
      <c r="AJ125">
        <v>2.8919999999999999</v>
      </c>
      <c r="AK125">
        <v>2.98</v>
      </c>
      <c r="AL125">
        <v>2.956</v>
      </c>
      <c r="AM125">
        <v>3.02</v>
      </c>
      <c r="AN125">
        <v>2.98</v>
      </c>
      <c r="AO125">
        <v>3.1080000000000001</v>
      </c>
      <c r="AP125">
        <v>3.1440000000000001</v>
      </c>
      <c r="AQ125">
        <v>3.2050000000000001</v>
      </c>
      <c r="AR125">
        <v>3.2280000000000002</v>
      </c>
      <c r="AS125">
        <v>3.202</v>
      </c>
      <c r="AT125">
        <v>3.24</v>
      </c>
      <c r="AU125">
        <v>3.246</v>
      </c>
      <c r="AV125">
        <v>3.2160000000000002</v>
      </c>
      <c r="AW125">
        <v>3.23</v>
      </c>
      <c r="AX125">
        <v>3.15</v>
      </c>
      <c r="AY125">
        <v>3.202</v>
      </c>
      <c r="AZ125">
        <v>3.173</v>
      </c>
      <c r="BA125">
        <v>3.15</v>
      </c>
      <c r="BB125">
        <v>3.1030000000000002</v>
      </c>
      <c r="BC125">
        <v>2.7290000000000001</v>
      </c>
      <c r="BD125">
        <v>2.5950000000000002</v>
      </c>
      <c r="BE125">
        <v>2.6259999999999999</v>
      </c>
      <c r="BF125">
        <v>2.7160000000000002</v>
      </c>
      <c r="BG125">
        <v>2.645</v>
      </c>
      <c r="BH125">
        <v>2.7130000000000001</v>
      </c>
      <c r="BI125">
        <v>2.83</v>
      </c>
      <c r="BJ125">
        <v>2.8889999999999998</v>
      </c>
      <c r="BK125">
        <v>2.871</v>
      </c>
      <c r="BL125">
        <v>2.7869999999999999</v>
      </c>
      <c r="BM125">
        <v>2.8730000000000002</v>
      </c>
      <c r="BN125">
        <v>2.7970000000000002</v>
      </c>
      <c r="BO125">
        <v>2.7959999999999998</v>
      </c>
      <c r="BP125">
        <v>2.802</v>
      </c>
      <c r="BQ125">
        <v>2.7160000000000002</v>
      </c>
      <c r="BR125" s="10">
        <f t="shared" si="2"/>
        <v>1.1057869517140117E-3</v>
      </c>
      <c r="BS125" s="11" cm="1">
        <f t="array" aca="1" ref="BS125" ca="1">_xlfn.PERCENTILE.INC((OFFSET(E125,0,1,1,COLUMNS(E125:BQ125)-1) - E125:BP125) / E125:BP125, 0.05) * SQRT(COUNT(E125:BQ125) - 1)</f>
        <v>-0.29416413411165765</v>
      </c>
      <c r="BT125" s="10" cm="1">
        <f t="array" aca="1" ref="BT125" ca="1">_xlfn.STDEV.P((E125:BP125 - OFFSET(E125:BP125,0,1)) / OFFSET(E125:BP125,0,1)) * SQRT(COUNT(E125:BQ125)-1)</f>
        <v>0.23783147430451201</v>
      </c>
      <c r="BU125" s="10" cm="1">
        <f t="array" ref="BU125">-(MAX(1 - (E125:BQ125 / _xlfn.SCAN(E125, E125:BQ125, _xlfn.LAMBDA(_xlpm.a,_xlpm.b, MAX(_xlpm.a, _xlpm.b))))))</f>
        <v>-0.20055452865064693</v>
      </c>
      <c r="BV125" s="12">
        <f t="shared" ca="1" si="3"/>
        <v>1.9685312742583422E-2</v>
      </c>
    </row>
    <row r="126" spans="1:74" x14ac:dyDescent="0.45">
      <c r="A126" s="2" t="s">
        <v>269</v>
      </c>
      <c r="B126" t="s">
        <v>270</v>
      </c>
      <c r="C126" t="s">
        <v>22</v>
      </c>
      <c r="D126" t="s">
        <v>8</v>
      </c>
      <c r="E126">
        <v>2.73</v>
      </c>
      <c r="F126">
        <v>2.7320000000000002</v>
      </c>
      <c r="G126">
        <v>2.68</v>
      </c>
      <c r="H126">
        <v>2.61</v>
      </c>
      <c r="I126">
        <v>2.6240000000000001</v>
      </c>
      <c r="J126">
        <v>2.6560000000000001</v>
      </c>
      <c r="K126">
        <v>2.6280000000000001</v>
      </c>
      <c r="L126">
        <v>2.6520000000000001</v>
      </c>
      <c r="M126">
        <v>2.6920000000000002</v>
      </c>
      <c r="N126">
        <v>2.698</v>
      </c>
      <c r="O126">
        <v>2.698</v>
      </c>
      <c r="P126">
        <v>2.698</v>
      </c>
      <c r="Q126">
        <v>2.702</v>
      </c>
      <c r="R126">
        <v>2.738</v>
      </c>
      <c r="S126">
        <v>2.782</v>
      </c>
      <c r="T126">
        <v>2.73</v>
      </c>
      <c r="U126">
        <v>2.6619999999999999</v>
      </c>
      <c r="V126">
        <v>2.6640000000000001</v>
      </c>
      <c r="W126">
        <v>2.62</v>
      </c>
      <c r="X126">
        <v>2.6219999999999999</v>
      </c>
      <c r="Y126">
        <v>2.6480000000000001</v>
      </c>
      <c r="Z126">
        <v>2.59</v>
      </c>
      <c r="AA126">
        <v>2.65</v>
      </c>
      <c r="AB126">
        <v>2.5979999999999999</v>
      </c>
      <c r="AC126">
        <v>2.5</v>
      </c>
      <c r="AD126">
        <v>2.57</v>
      </c>
      <c r="AE126">
        <v>2.42</v>
      </c>
      <c r="AF126">
        <v>2.3559999999999999</v>
      </c>
      <c r="AG126">
        <v>2.4020000000000001</v>
      </c>
      <c r="AH126">
        <v>2.4279999999999999</v>
      </c>
      <c r="AI126">
        <v>2.456</v>
      </c>
      <c r="AJ126">
        <v>2.5419999999999998</v>
      </c>
      <c r="AK126">
        <v>2.6219999999999999</v>
      </c>
      <c r="AL126">
        <v>2.5859999999999999</v>
      </c>
      <c r="AM126">
        <v>2.5640000000000001</v>
      </c>
      <c r="AN126">
        <v>2.56</v>
      </c>
      <c r="AO126">
        <v>2.5979999999999999</v>
      </c>
      <c r="AP126">
        <v>2.556</v>
      </c>
      <c r="AQ126">
        <v>2.5840000000000001</v>
      </c>
      <c r="AR126">
        <v>2.6680000000000001</v>
      </c>
      <c r="AS126">
        <v>2.6739999999999999</v>
      </c>
      <c r="AT126">
        <v>2.734</v>
      </c>
      <c r="AU126">
        <v>2.6739999999999999</v>
      </c>
      <c r="AV126">
        <v>2.6219999999999999</v>
      </c>
      <c r="AW126">
        <v>2.6379999999999999</v>
      </c>
      <c r="AX126">
        <v>2.6440000000000001</v>
      </c>
      <c r="AY126">
        <v>2.6739999999999999</v>
      </c>
      <c r="AZ126">
        <v>2.69</v>
      </c>
      <c r="BA126">
        <v>2.6779999999999999</v>
      </c>
      <c r="BB126">
        <v>2.6219999999999999</v>
      </c>
      <c r="BC126">
        <v>2.552</v>
      </c>
      <c r="BD126">
        <v>2.4039999999999999</v>
      </c>
      <c r="BE126">
        <v>2.34</v>
      </c>
      <c r="BF126">
        <v>2.3740000000000001</v>
      </c>
      <c r="BG126">
        <v>2.2400000000000002</v>
      </c>
      <c r="BH126">
        <v>2.27</v>
      </c>
      <c r="BI126">
        <v>2.27</v>
      </c>
      <c r="BJ126">
        <v>2.3540000000000001</v>
      </c>
      <c r="BK126">
        <v>2.3239999999999998</v>
      </c>
      <c r="BL126">
        <v>2.2440000000000002</v>
      </c>
      <c r="BM126">
        <v>2.3199999999999998</v>
      </c>
      <c r="BN126">
        <v>2.3279999999999998</v>
      </c>
      <c r="BO126">
        <v>2.33</v>
      </c>
      <c r="BP126">
        <v>2.2879999999999998</v>
      </c>
      <c r="BQ126">
        <v>2.2559999999999998</v>
      </c>
      <c r="BR126" s="10">
        <f t="shared" si="2"/>
        <v>-0.1736263736263737</v>
      </c>
      <c r="BS126" s="11" cm="1">
        <f t="array" aca="1" ref="BS126" ca="1">_xlfn.PERCENTILE.INC((OFFSET(E126,0,1,1,COLUMNS(E126:BQ126)-1) - E126:BP126) / E126:BP126, 0.05) * SQRT(COUNT(E126:BQ126) - 1)</f>
        <v>-0.29781309334997474</v>
      </c>
      <c r="BT126" s="10" cm="1">
        <f t="array" aca="1" ref="BT126" ca="1">_xlfn.STDEV.P((E126:BP126 - OFFSET(E126:BP126,0,1)) / OFFSET(E126:BP126,0,1)) * SQRT(COUNT(E126:BQ126)-1)</f>
        <v>0.17695822457531821</v>
      </c>
      <c r="BU126" s="10" cm="1">
        <f t="array" ref="BU126">-(MAX(1 - (E126:BQ126 / _xlfn.SCAN(E126, E126:BQ126, _xlfn.LAMBDA(_xlpm.a,_xlpm.b, MAX(_xlpm.a, _xlpm.b))))))</f>
        <v>-0.19482386772106386</v>
      </c>
      <c r="BV126" s="12">
        <f t="shared" ca="1" si="3"/>
        <v>-0.96096338011119498</v>
      </c>
    </row>
    <row r="127" spans="1:74" x14ac:dyDescent="0.45">
      <c r="A127" s="2" t="s">
        <v>271</v>
      </c>
      <c r="B127" t="s">
        <v>272</v>
      </c>
      <c r="C127" t="s">
        <v>80</v>
      </c>
      <c r="D127" t="s">
        <v>34</v>
      </c>
      <c r="E127">
        <v>103</v>
      </c>
      <c r="F127">
        <v>106.9</v>
      </c>
      <c r="G127">
        <v>106.3</v>
      </c>
      <c r="H127">
        <v>104.9</v>
      </c>
      <c r="I127">
        <v>104.7</v>
      </c>
      <c r="J127">
        <v>103.5</v>
      </c>
      <c r="K127">
        <v>103.7</v>
      </c>
      <c r="L127">
        <v>100.4</v>
      </c>
      <c r="M127">
        <v>100.6</v>
      </c>
      <c r="N127">
        <v>99.36</v>
      </c>
      <c r="O127">
        <v>99.36</v>
      </c>
      <c r="P127">
        <v>99.36</v>
      </c>
      <c r="Q127">
        <v>96.92</v>
      </c>
      <c r="R127">
        <v>95.88</v>
      </c>
      <c r="S127">
        <v>93.6</v>
      </c>
      <c r="T127">
        <v>91</v>
      </c>
      <c r="U127">
        <v>88</v>
      </c>
      <c r="V127">
        <v>88.92</v>
      </c>
      <c r="W127">
        <v>86.28</v>
      </c>
      <c r="X127">
        <v>86.12</v>
      </c>
      <c r="Y127">
        <v>85.8</v>
      </c>
      <c r="Z127">
        <v>82.92</v>
      </c>
      <c r="AA127">
        <v>83.08</v>
      </c>
      <c r="AB127">
        <v>80.319999999999993</v>
      </c>
      <c r="AC127">
        <v>79.2</v>
      </c>
      <c r="AD127">
        <v>74.7</v>
      </c>
      <c r="AE127">
        <v>68.150000000000006</v>
      </c>
      <c r="AF127">
        <v>68.95</v>
      </c>
      <c r="AG127">
        <v>69.8</v>
      </c>
      <c r="AH127">
        <v>70.650000000000006</v>
      </c>
      <c r="AI127">
        <v>73.55</v>
      </c>
      <c r="AJ127">
        <v>73.150000000000006</v>
      </c>
      <c r="AK127">
        <v>72.55</v>
      </c>
      <c r="AL127">
        <v>69.3</v>
      </c>
      <c r="AM127">
        <v>71.5</v>
      </c>
      <c r="AN127">
        <v>72.2</v>
      </c>
      <c r="AO127">
        <v>71</v>
      </c>
      <c r="AP127">
        <v>69.900000000000006</v>
      </c>
      <c r="AQ127">
        <v>70.099999999999994</v>
      </c>
      <c r="AR127">
        <v>70.099999999999994</v>
      </c>
      <c r="AS127">
        <v>73.7</v>
      </c>
      <c r="AT127">
        <v>76.75</v>
      </c>
      <c r="AU127">
        <v>75.25</v>
      </c>
      <c r="AV127">
        <v>73.5</v>
      </c>
      <c r="AW127">
        <v>75.650000000000006</v>
      </c>
      <c r="AX127">
        <v>74.8</v>
      </c>
      <c r="AY127">
        <v>74.8</v>
      </c>
      <c r="AZ127">
        <v>75.2</v>
      </c>
      <c r="BA127">
        <v>76.3</v>
      </c>
      <c r="BB127">
        <v>74.45</v>
      </c>
      <c r="BC127">
        <v>73.3</v>
      </c>
      <c r="BD127">
        <v>70.75</v>
      </c>
      <c r="BE127">
        <v>68.55</v>
      </c>
      <c r="BF127">
        <v>71</v>
      </c>
      <c r="BG127">
        <v>70</v>
      </c>
      <c r="BH127">
        <v>70.849999999999994</v>
      </c>
      <c r="BI127">
        <v>69.2</v>
      </c>
      <c r="BJ127">
        <v>68.599999999999994</v>
      </c>
      <c r="BK127">
        <v>68.349999999999994</v>
      </c>
      <c r="BL127">
        <v>68.900000000000006</v>
      </c>
      <c r="BM127">
        <v>71.900000000000006</v>
      </c>
      <c r="BN127">
        <v>73.349999999999994</v>
      </c>
      <c r="BO127">
        <v>72.2</v>
      </c>
      <c r="BP127">
        <v>68.95</v>
      </c>
      <c r="BQ127">
        <v>66.349999999999994</v>
      </c>
      <c r="BR127" s="10">
        <f t="shared" si="2"/>
        <v>-0.35582524271844668</v>
      </c>
      <c r="BS127" s="11" cm="1">
        <f t="array" aca="1" ref="BS127" ca="1">_xlfn.PERCENTILE.INC((OFFSET(E127,0,1,1,COLUMNS(E127:BQ127)-1) - E127:BP127) / E127:BP127, 0.05) * SQRT(COUNT(E127:BQ127) - 1)</f>
        <v>-0.34986768645963962</v>
      </c>
      <c r="BT127" s="10" cm="1">
        <f t="array" aca="1" ref="BT127" ca="1">_xlfn.STDEV.P((E127:BP127 - OFFSET(E127:BP127,0,1)) / OFFSET(E127:BP127,0,1)) * SQRT(COUNT(E127:BQ127)-1)</f>
        <v>0.20732077739530999</v>
      </c>
      <c r="BU127" s="10" cm="1">
        <f t="array" ref="BU127">-(MAX(1 - (E127:BQ127 / _xlfn.SCAN(E127, E127:BQ127, _xlfn.LAMBDA(_xlpm.a,_xlpm.b, MAX(_xlpm.a, _xlpm.b))))))</f>
        <v>-0.37932647333956981</v>
      </c>
      <c r="BV127" s="12">
        <f t="shared" ca="1" si="3"/>
        <v>-1.6990542247813085</v>
      </c>
    </row>
    <row r="128" spans="1:74" x14ac:dyDescent="0.45">
      <c r="A128" s="2" t="s">
        <v>273</v>
      </c>
      <c r="B128" t="s">
        <v>274</v>
      </c>
      <c r="C128" t="s">
        <v>54</v>
      </c>
      <c r="D128" t="s">
        <v>8</v>
      </c>
      <c r="E128">
        <v>19.940000000000001</v>
      </c>
      <c r="F128">
        <v>20</v>
      </c>
      <c r="G128">
        <v>19.940000000000001</v>
      </c>
      <c r="H128">
        <v>19.489999999999998</v>
      </c>
      <c r="I128">
        <v>19.66</v>
      </c>
      <c r="J128">
        <v>19.809999999999999</v>
      </c>
      <c r="K128">
        <v>19.829999999999998</v>
      </c>
      <c r="L128">
        <v>19.8</v>
      </c>
      <c r="M128">
        <v>19.760000000000002</v>
      </c>
      <c r="N128">
        <v>19.95</v>
      </c>
      <c r="O128">
        <v>19.95</v>
      </c>
      <c r="P128">
        <v>19.95</v>
      </c>
      <c r="Q128">
        <v>19.760000000000002</v>
      </c>
      <c r="R128">
        <v>19.739999999999998</v>
      </c>
      <c r="S128">
        <v>21.28</v>
      </c>
      <c r="T128">
        <v>20.8</v>
      </c>
      <c r="U128">
        <v>21.42</v>
      </c>
      <c r="V128">
        <v>21.14</v>
      </c>
      <c r="W128">
        <v>21.14</v>
      </c>
      <c r="X128">
        <v>21.4</v>
      </c>
      <c r="Y128">
        <v>21.64</v>
      </c>
      <c r="Z128">
        <v>21.22</v>
      </c>
      <c r="AA128">
        <v>21.66</v>
      </c>
      <c r="AB128">
        <v>21.72</v>
      </c>
      <c r="AC128">
        <v>21.76</v>
      </c>
      <c r="AD128">
        <v>21.6</v>
      </c>
      <c r="AE128">
        <v>20.48</v>
      </c>
      <c r="AF128">
        <v>20.14</v>
      </c>
      <c r="AG128">
        <v>20.46</v>
      </c>
      <c r="AH128">
        <v>20.32</v>
      </c>
      <c r="AI128">
        <v>20.98</v>
      </c>
      <c r="AJ128">
        <v>21.1</v>
      </c>
      <c r="AK128">
        <v>21.3</v>
      </c>
      <c r="AL128">
        <v>21.08</v>
      </c>
      <c r="AM128">
        <v>21.04</v>
      </c>
      <c r="AN128">
        <v>21.12</v>
      </c>
      <c r="AO128">
        <v>21.34</v>
      </c>
      <c r="AP128">
        <v>21.04</v>
      </c>
      <c r="AQ128">
        <v>20.98</v>
      </c>
      <c r="AR128">
        <v>21.1</v>
      </c>
      <c r="AS128">
        <v>21.6</v>
      </c>
      <c r="AT128">
        <v>21.98</v>
      </c>
      <c r="AU128">
        <v>21.84</v>
      </c>
      <c r="AV128">
        <v>21.68</v>
      </c>
      <c r="AW128">
        <v>22</v>
      </c>
      <c r="AX128">
        <v>21.96</v>
      </c>
      <c r="AY128">
        <v>21.98</v>
      </c>
      <c r="AZ128">
        <v>22.26</v>
      </c>
      <c r="BA128">
        <v>22.28</v>
      </c>
      <c r="BB128">
        <v>21.94</v>
      </c>
      <c r="BC128">
        <v>21.36</v>
      </c>
      <c r="BD128">
        <v>20.64</v>
      </c>
      <c r="BE128">
        <v>20.420000000000002</v>
      </c>
      <c r="BF128">
        <v>21.12</v>
      </c>
      <c r="BG128">
        <v>20.28</v>
      </c>
      <c r="BH128">
        <v>20.66</v>
      </c>
      <c r="BI128">
        <v>20.94</v>
      </c>
      <c r="BJ128">
        <v>21.08</v>
      </c>
      <c r="BK128">
        <v>20.82</v>
      </c>
      <c r="BL128">
        <v>20.6</v>
      </c>
      <c r="BM128">
        <v>20.6</v>
      </c>
      <c r="BN128">
        <v>20.76</v>
      </c>
      <c r="BO128">
        <v>20.8</v>
      </c>
      <c r="BP128">
        <v>20.420000000000002</v>
      </c>
      <c r="BQ128">
        <v>20.16</v>
      </c>
      <c r="BR128" s="10">
        <f t="shared" si="2"/>
        <v>1.1033099297893624E-2</v>
      </c>
      <c r="BS128" s="11" cm="1">
        <f t="array" aca="1" ref="BS128" ca="1">_xlfn.PERCENTILE.INC((OFFSET(E128,0,1,1,COLUMNS(E128:BQ128)-1) - E128:BP128) / E128:BP128, 0.05) * SQRT(COUNT(E128:BQ128) - 1)</f>
        <v>-0.206844233703847</v>
      </c>
      <c r="BT128" s="10" cm="1">
        <f t="array" aca="1" ref="BT128" ca="1">_xlfn.STDEV.P((E128:BP128 - OFFSET(E128:BP128,0,1)) / OFFSET(E128:BP128,0,1)) * SQRT(COUNT(E128:BQ128)-1)</f>
        <v>0.14761501487845766</v>
      </c>
      <c r="BU128" s="10" cm="1">
        <f t="array" ref="BU128">-(MAX(1 - (E128:BQ128 / _xlfn.SCAN(E128, E128:BQ128, _xlfn.LAMBDA(_xlpm.a,_xlpm.b, MAX(_xlpm.a, _xlpm.b))))))</f>
        <v>-9.515260323159791E-2</v>
      </c>
      <c r="BV128" s="12">
        <f t="shared" ca="1" si="3"/>
        <v>9.8967569863556051E-2</v>
      </c>
    </row>
    <row r="129" spans="1:74" x14ac:dyDescent="0.45">
      <c r="A129" s="2" t="s">
        <v>275</v>
      </c>
      <c r="B129" t="s">
        <v>276</v>
      </c>
      <c r="C129" t="s">
        <v>37</v>
      </c>
      <c r="D129" t="s">
        <v>29</v>
      </c>
      <c r="E129">
        <v>147.04</v>
      </c>
      <c r="F129">
        <v>146.30000000000001</v>
      </c>
      <c r="G129">
        <v>147</v>
      </c>
      <c r="H129">
        <v>143.34</v>
      </c>
      <c r="I129">
        <v>140.58000000000001</v>
      </c>
      <c r="J129">
        <v>144.6</v>
      </c>
      <c r="K129">
        <v>144.94</v>
      </c>
      <c r="L129">
        <v>143.26</v>
      </c>
      <c r="M129">
        <v>144.26</v>
      </c>
      <c r="N129">
        <v>145.86000000000001</v>
      </c>
      <c r="O129">
        <v>145.86000000000001</v>
      </c>
      <c r="P129">
        <v>145.86000000000001</v>
      </c>
      <c r="Q129">
        <v>145.69999999999999</v>
      </c>
      <c r="R129">
        <v>148.88</v>
      </c>
      <c r="S129">
        <v>150.06</v>
      </c>
      <c r="T129">
        <v>146.69999999999999</v>
      </c>
      <c r="U129">
        <v>144.18</v>
      </c>
      <c r="V129">
        <v>142.97999999999999</v>
      </c>
      <c r="W129">
        <v>141.91999999999999</v>
      </c>
      <c r="X129">
        <v>146.30000000000001</v>
      </c>
      <c r="Y129">
        <v>148.19999999999999</v>
      </c>
      <c r="Z129">
        <v>148.19999999999999</v>
      </c>
      <c r="AA129">
        <v>151</v>
      </c>
      <c r="AB129">
        <v>150.56</v>
      </c>
      <c r="AC129">
        <v>149.82</v>
      </c>
      <c r="AD129">
        <v>148.63999999999999</v>
      </c>
      <c r="AE129">
        <v>145.97999999999999</v>
      </c>
      <c r="AF129">
        <v>143.63999999999999</v>
      </c>
      <c r="AG129">
        <v>147.30000000000001</v>
      </c>
      <c r="AH129">
        <v>145.94</v>
      </c>
      <c r="AI129">
        <v>150.36000000000001</v>
      </c>
      <c r="AJ129">
        <v>151.69999999999999</v>
      </c>
      <c r="AK129">
        <v>155.86000000000001</v>
      </c>
      <c r="AL129">
        <v>155.19999999999999</v>
      </c>
      <c r="AM129">
        <v>153.28</v>
      </c>
      <c r="AN129">
        <v>152.72</v>
      </c>
      <c r="AO129">
        <v>157.74</v>
      </c>
      <c r="AP129">
        <v>162.78</v>
      </c>
      <c r="AQ129">
        <v>163.88</v>
      </c>
      <c r="AR129">
        <v>167.68</v>
      </c>
      <c r="AS129">
        <v>170.38</v>
      </c>
      <c r="AT129">
        <v>171.22</v>
      </c>
      <c r="AU129">
        <v>169.06</v>
      </c>
      <c r="AV129">
        <v>167.8</v>
      </c>
      <c r="AW129">
        <v>167.8</v>
      </c>
      <c r="AX129">
        <v>167.8</v>
      </c>
      <c r="AY129">
        <v>171.36</v>
      </c>
      <c r="AZ129">
        <v>169</v>
      </c>
      <c r="BA129">
        <v>168.56</v>
      </c>
      <c r="BB129">
        <v>165.92</v>
      </c>
      <c r="BC129">
        <v>159.80000000000001</v>
      </c>
      <c r="BD129">
        <v>156.08000000000001</v>
      </c>
      <c r="BE129">
        <v>156.76</v>
      </c>
      <c r="BF129">
        <v>160.76</v>
      </c>
      <c r="BG129">
        <v>153.63999999999999</v>
      </c>
      <c r="BH129">
        <v>155.91999999999999</v>
      </c>
      <c r="BI129">
        <v>160.12</v>
      </c>
      <c r="BJ129">
        <v>160.41999999999999</v>
      </c>
      <c r="BK129">
        <v>161.34</v>
      </c>
      <c r="BL129">
        <v>154.08000000000001</v>
      </c>
      <c r="BM129">
        <v>158.94</v>
      </c>
      <c r="BN129">
        <v>158.63999999999999</v>
      </c>
      <c r="BO129">
        <v>160.02000000000001</v>
      </c>
      <c r="BP129">
        <v>156.76</v>
      </c>
      <c r="BQ129">
        <v>153.12</v>
      </c>
      <c r="BR129" s="10">
        <f t="shared" si="2"/>
        <v>4.1349292709466898E-2</v>
      </c>
      <c r="BS129" s="11" cm="1">
        <f t="array" aca="1" ref="BS129" ca="1">_xlfn.PERCENTILE.INC((OFFSET(E129,0,1,1,COLUMNS(E129:BQ129)-1) - E129:BP129) / E129:BP129, 0.05) * SQRT(COUNT(E129:BQ129) - 1)</f>
        <v>-0.19724104109728979</v>
      </c>
      <c r="BT129" s="10" cm="1">
        <f t="array" aca="1" ref="BT129" ca="1">_xlfn.STDEV.P((E129:BP129 - OFFSET(E129:BP129,0,1)) / OFFSET(E129:BP129,0,1)) * SQRT(COUNT(E129:BQ129)-1)</f>
        <v>0.14892087059918963</v>
      </c>
      <c r="BU129" s="10" cm="1">
        <f t="array" ref="BU129">-(MAX(1 - (E129:BQ129 / _xlfn.SCAN(E129, E129:BQ129, _xlfn.LAMBDA(_xlpm.a,_xlpm.b, MAX(_xlpm.a, _xlpm.b))))))</f>
        <v>-0.10644257703081239</v>
      </c>
      <c r="BV129" s="12">
        <f t="shared" ca="1" si="3"/>
        <v>0.3016722406248904</v>
      </c>
    </row>
    <row r="130" spans="1:74" x14ac:dyDescent="0.45">
      <c r="A130" s="2" t="s">
        <v>277</v>
      </c>
      <c r="B130" t="s">
        <v>278</v>
      </c>
      <c r="C130" t="s">
        <v>25</v>
      </c>
      <c r="D130" t="s">
        <v>34</v>
      </c>
      <c r="E130">
        <v>2200</v>
      </c>
      <c r="F130">
        <v>2228</v>
      </c>
      <c r="G130">
        <v>2248</v>
      </c>
      <c r="H130">
        <v>2248</v>
      </c>
      <c r="I130">
        <v>2256</v>
      </c>
      <c r="J130">
        <v>2268</v>
      </c>
      <c r="K130">
        <v>2286</v>
      </c>
      <c r="L130">
        <v>2256</v>
      </c>
      <c r="M130">
        <v>2176</v>
      </c>
      <c r="N130">
        <v>2224</v>
      </c>
      <c r="O130">
        <v>2224</v>
      </c>
      <c r="P130">
        <v>2224</v>
      </c>
      <c r="Q130">
        <v>2232</v>
      </c>
      <c r="R130">
        <v>2244</v>
      </c>
      <c r="S130">
        <v>2262</v>
      </c>
      <c r="T130">
        <v>2250</v>
      </c>
      <c r="U130">
        <v>2240</v>
      </c>
      <c r="V130">
        <v>2218</v>
      </c>
      <c r="W130">
        <v>2210</v>
      </c>
      <c r="X130">
        <v>2242</v>
      </c>
      <c r="Y130">
        <v>2254</v>
      </c>
      <c r="Z130">
        <v>2266</v>
      </c>
      <c r="AA130">
        <v>2296</v>
      </c>
      <c r="AB130">
        <v>2260</v>
      </c>
      <c r="AC130">
        <v>2266</v>
      </c>
      <c r="AD130">
        <v>2236</v>
      </c>
      <c r="AE130">
        <v>2170</v>
      </c>
      <c r="AF130">
        <v>2188</v>
      </c>
      <c r="AG130">
        <v>2202</v>
      </c>
      <c r="AH130">
        <v>2218</v>
      </c>
      <c r="AI130">
        <v>2260</v>
      </c>
      <c r="AJ130">
        <v>2278</v>
      </c>
      <c r="AK130">
        <v>2268</v>
      </c>
      <c r="AL130">
        <v>2190</v>
      </c>
      <c r="AM130">
        <v>2096</v>
      </c>
      <c r="AN130">
        <v>2140</v>
      </c>
      <c r="AO130">
        <v>2162</v>
      </c>
      <c r="AP130">
        <v>2154</v>
      </c>
      <c r="AQ130">
        <v>2156</v>
      </c>
      <c r="AR130">
        <v>2156</v>
      </c>
      <c r="AS130">
        <v>2152</v>
      </c>
      <c r="AT130">
        <v>2154</v>
      </c>
      <c r="AU130">
        <v>2102</v>
      </c>
      <c r="AV130">
        <v>2098</v>
      </c>
      <c r="AW130">
        <v>2096</v>
      </c>
      <c r="AX130">
        <v>2114</v>
      </c>
      <c r="AY130">
        <v>2114</v>
      </c>
      <c r="AZ130">
        <v>2130</v>
      </c>
      <c r="BA130">
        <v>2120</v>
      </c>
      <c r="BB130">
        <v>2122</v>
      </c>
      <c r="BC130">
        <v>2116</v>
      </c>
      <c r="BD130">
        <v>2102</v>
      </c>
      <c r="BE130">
        <v>2076</v>
      </c>
      <c r="BF130">
        <v>2096</v>
      </c>
      <c r="BG130">
        <v>2088</v>
      </c>
      <c r="BH130">
        <v>2094</v>
      </c>
      <c r="BI130">
        <v>2094</v>
      </c>
      <c r="BJ130">
        <v>2084</v>
      </c>
      <c r="BK130">
        <v>2102</v>
      </c>
      <c r="BL130">
        <v>2114</v>
      </c>
      <c r="BM130">
        <v>2146</v>
      </c>
      <c r="BN130">
        <v>2160</v>
      </c>
      <c r="BO130">
        <v>2148</v>
      </c>
      <c r="BP130">
        <v>2174</v>
      </c>
      <c r="BQ130">
        <v>2130</v>
      </c>
      <c r="BR130" s="10">
        <f t="shared" si="2"/>
        <v>-3.1818181818181815E-2</v>
      </c>
      <c r="BS130" s="11" cm="1">
        <f t="array" aca="1" ref="BS130" ca="1">_xlfn.PERCENTILE.INC((OFFSET(E130,0,1,1,COLUMNS(E130:BQ130)-1) - E130:BP130) / E130:BP130, 0.05) * SQRT(COUNT(E130:BQ130) - 1)</f>
        <v>-0.22968492283773748</v>
      </c>
      <c r="BT130" s="10" cm="1">
        <f t="array" aca="1" ref="BT130" ca="1">_xlfn.STDEV.P((E130:BP130 - OFFSET(E130:BP130,0,1)) / OFFSET(E130:BP130,0,1)) * SQRT(COUNT(E130:BQ130)-1)</f>
        <v>0.10426480563059633</v>
      </c>
      <c r="BU130" s="10" cm="1">
        <f t="array" ref="BU130">-(MAX(1 - (E130:BQ130 / _xlfn.SCAN(E130, E130:BQ130, _xlfn.LAMBDA(_xlpm.a,_xlpm.b, MAX(_xlpm.a, _xlpm.b))))))</f>
        <v>-9.5818815331010443E-2</v>
      </c>
      <c r="BV130" s="12">
        <f t="shared" ca="1" si="3"/>
        <v>-0.27086974983909812</v>
      </c>
    </row>
    <row r="131" spans="1:74" x14ac:dyDescent="0.45">
      <c r="A131" s="2" t="s">
        <v>279</v>
      </c>
      <c r="B131" t="s">
        <v>280</v>
      </c>
      <c r="C131" t="s">
        <v>7</v>
      </c>
      <c r="D131" t="s">
        <v>8</v>
      </c>
      <c r="E131">
        <v>52.13</v>
      </c>
      <c r="F131">
        <v>51.87</v>
      </c>
      <c r="G131">
        <v>51.13</v>
      </c>
      <c r="H131">
        <v>50.31</v>
      </c>
      <c r="I131">
        <v>50.35</v>
      </c>
      <c r="J131">
        <v>51.36</v>
      </c>
      <c r="K131">
        <v>51.4</v>
      </c>
      <c r="L131">
        <v>51.96</v>
      </c>
      <c r="M131">
        <v>51.34</v>
      </c>
      <c r="N131">
        <v>51.66</v>
      </c>
      <c r="O131">
        <v>51.66</v>
      </c>
      <c r="P131">
        <v>51.66</v>
      </c>
      <c r="Q131">
        <v>52.19</v>
      </c>
      <c r="R131">
        <v>52.92</v>
      </c>
      <c r="S131">
        <v>53.62</v>
      </c>
      <c r="T131">
        <v>52.32</v>
      </c>
      <c r="U131">
        <v>51.73</v>
      </c>
      <c r="V131">
        <v>50.55</v>
      </c>
      <c r="W131">
        <v>50.36</v>
      </c>
      <c r="X131">
        <v>50.81</v>
      </c>
      <c r="Y131">
        <v>50.41</v>
      </c>
      <c r="Z131">
        <v>47.435000000000002</v>
      </c>
      <c r="AA131">
        <v>47.51</v>
      </c>
      <c r="AB131">
        <v>49.045000000000002</v>
      </c>
      <c r="AC131">
        <v>47.575000000000003</v>
      </c>
      <c r="AD131">
        <v>47.435000000000002</v>
      </c>
      <c r="AE131">
        <v>47.08</v>
      </c>
      <c r="AF131">
        <v>48.51</v>
      </c>
      <c r="AG131">
        <v>49.6</v>
      </c>
      <c r="AH131">
        <v>49.06</v>
      </c>
      <c r="AI131">
        <v>49.38</v>
      </c>
      <c r="AJ131">
        <v>49.295000000000002</v>
      </c>
      <c r="AK131">
        <v>50.69</v>
      </c>
      <c r="AL131">
        <v>49.854999999999997</v>
      </c>
      <c r="AM131">
        <v>48.86</v>
      </c>
      <c r="AN131">
        <v>48.85</v>
      </c>
      <c r="AO131">
        <v>49.734999999999999</v>
      </c>
      <c r="AP131">
        <v>48.755000000000003</v>
      </c>
      <c r="AQ131">
        <v>49.465000000000003</v>
      </c>
      <c r="AR131">
        <v>50.79</v>
      </c>
      <c r="AS131">
        <v>51.11</v>
      </c>
      <c r="AT131">
        <v>51.44</v>
      </c>
      <c r="AU131">
        <v>51.29</v>
      </c>
      <c r="AV131">
        <v>51.73</v>
      </c>
      <c r="AW131">
        <v>52.6</v>
      </c>
      <c r="AX131">
        <v>52.02</v>
      </c>
      <c r="AY131">
        <v>52.52</v>
      </c>
      <c r="AZ131">
        <v>52.18</v>
      </c>
      <c r="BA131">
        <v>52.68</v>
      </c>
      <c r="BB131">
        <v>51.87</v>
      </c>
      <c r="BC131">
        <v>49.63</v>
      </c>
      <c r="BD131">
        <v>49.075000000000003</v>
      </c>
      <c r="BE131">
        <v>48.39</v>
      </c>
      <c r="BF131">
        <v>49.03</v>
      </c>
      <c r="BG131">
        <v>45.664999999999999</v>
      </c>
      <c r="BH131">
        <v>45.3</v>
      </c>
      <c r="BI131">
        <v>45.75</v>
      </c>
      <c r="BJ131">
        <v>46.075000000000003</v>
      </c>
      <c r="BK131">
        <v>43.4</v>
      </c>
      <c r="BL131">
        <v>41.43</v>
      </c>
      <c r="BM131">
        <v>42.215000000000003</v>
      </c>
      <c r="BN131">
        <v>42.81</v>
      </c>
      <c r="BO131">
        <v>43.024999999999999</v>
      </c>
      <c r="BP131">
        <v>41.58</v>
      </c>
      <c r="BQ131">
        <v>41.524999999999999</v>
      </c>
      <c r="BR131" s="10">
        <f t="shared" si="2"/>
        <v>-0.20343372338384813</v>
      </c>
      <c r="BS131" s="11" cm="1">
        <f t="array" aca="1" ref="BS131" ca="1">_xlfn.PERCENTILE.INC((OFFSET(E131,0,1,1,COLUMNS(E131:BQ131)-1) - E131:BP131) / E131:BP131, 0.05) * SQRT(COUNT(E131:BQ131) - 1)</f>
        <v>-0.36048545681822391</v>
      </c>
      <c r="BT131" s="10" cm="1">
        <f t="array" aca="1" ref="BT131" ca="1">_xlfn.STDEV.P((E131:BP131 - OFFSET(E131:BP131,0,1)) / OFFSET(E131:BP131,0,1)) * SQRT(COUNT(E131:BQ131)-1)</f>
        <v>0.17243146741862411</v>
      </c>
      <c r="BU131" s="10" cm="1">
        <f t="array" ref="BU131">-(MAX(1 - (E131:BQ131 / _xlfn.SCAN(E131, E131:BQ131, _xlfn.LAMBDA(_xlpm.a,_xlpm.b, MAX(_xlpm.a, _xlpm.b))))))</f>
        <v>-0.22734054457292052</v>
      </c>
      <c r="BV131" s="12">
        <f t="shared" ca="1" si="3"/>
        <v>-1.1590559796063171</v>
      </c>
    </row>
    <row r="132" spans="1:74" x14ac:dyDescent="0.45">
      <c r="A132" s="2" t="s">
        <v>281</v>
      </c>
      <c r="B132" t="s">
        <v>282</v>
      </c>
      <c r="C132" t="s">
        <v>25</v>
      </c>
      <c r="D132" t="s">
        <v>29</v>
      </c>
      <c r="E132">
        <v>3226</v>
      </c>
      <c r="F132">
        <v>3239</v>
      </c>
      <c r="G132">
        <v>3228.5</v>
      </c>
      <c r="H132">
        <v>3305</v>
      </c>
      <c r="I132">
        <v>3232.5</v>
      </c>
      <c r="J132">
        <v>3291</v>
      </c>
      <c r="K132">
        <v>3282</v>
      </c>
      <c r="L132">
        <v>3270</v>
      </c>
      <c r="M132">
        <v>3263.5</v>
      </c>
      <c r="N132">
        <v>3262</v>
      </c>
      <c r="O132">
        <v>3262</v>
      </c>
      <c r="P132">
        <v>3262</v>
      </c>
      <c r="Q132">
        <v>3277</v>
      </c>
      <c r="R132">
        <v>3314</v>
      </c>
      <c r="S132">
        <v>3344.5</v>
      </c>
      <c r="T132">
        <v>3339.5</v>
      </c>
      <c r="U132">
        <v>3277</v>
      </c>
      <c r="V132">
        <v>3295.5</v>
      </c>
      <c r="W132">
        <v>3329</v>
      </c>
      <c r="X132">
        <v>3330</v>
      </c>
      <c r="Y132">
        <v>3352</v>
      </c>
      <c r="Z132">
        <v>3352</v>
      </c>
      <c r="AA132">
        <v>3346</v>
      </c>
      <c r="AB132">
        <v>3327.5</v>
      </c>
      <c r="AC132">
        <v>3347.5</v>
      </c>
      <c r="AD132">
        <v>3300</v>
      </c>
      <c r="AE132">
        <v>3302</v>
      </c>
      <c r="AF132">
        <v>3306.5</v>
      </c>
      <c r="AG132">
        <v>3364</v>
      </c>
      <c r="AH132">
        <v>3336.5</v>
      </c>
      <c r="AI132">
        <v>3429</v>
      </c>
      <c r="AJ132">
        <v>3458</v>
      </c>
      <c r="AK132">
        <v>3502</v>
      </c>
      <c r="AL132">
        <v>3478</v>
      </c>
      <c r="AM132">
        <v>3432.5</v>
      </c>
      <c r="AN132">
        <v>3430.5</v>
      </c>
      <c r="AO132">
        <v>3495</v>
      </c>
      <c r="AP132">
        <v>3488.5</v>
      </c>
      <c r="AQ132">
        <v>3580.5</v>
      </c>
      <c r="AR132">
        <v>3564.5</v>
      </c>
      <c r="AS132">
        <v>3550.5</v>
      </c>
      <c r="AT132">
        <v>3456</v>
      </c>
      <c r="AU132">
        <v>3502</v>
      </c>
      <c r="AV132">
        <v>3536.5</v>
      </c>
      <c r="AW132">
        <v>3536.5</v>
      </c>
      <c r="AX132">
        <v>3536.5</v>
      </c>
      <c r="AY132">
        <v>3532.5</v>
      </c>
      <c r="AZ132">
        <v>3566</v>
      </c>
      <c r="BA132">
        <v>3566.5</v>
      </c>
      <c r="BB132">
        <v>3496</v>
      </c>
      <c r="BC132">
        <v>3493</v>
      </c>
      <c r="BD132">
        <v>3470.5</v>
      </c>
      <c r="BE132">
        <v>3504.5</v>
      </c>
      <c r="BF132">
        <v>3563.5</v>
      </c>
      <c r="BG132">
        <v>3440</v>
      </c>
      <c r="BH132">
        <v>3435</v>
      </c>
      <c r="BI132">
        <v>3515.5</v>
      </c>
      <c r="BJ132">
        <v>3497.5</v>
      </c>
      <c r="BK132">
        <v>3479</v>
      </c>
      <c r="BL132">
        <v>3453</v>
      </c>
      <c r="BM132">
        <v>3530.5</v>
      </c>
      <c r="BN132">
        <v>3571.5</v>
      </c>
      <c r="BO132">
        <v>3628</v>
      </c>
      <c r="BP132">
        <v>3626.5</v>
      </c>
      <c r="BQ132">
        <v>3519.5</v>
      </c>
      <c r="BR132" s="10">
        <f t="shared" ref="BR132:BR195" si="4">(BQ132-E132)/E132</f>
        <v>9.0979541227526342E-2</v>
      </c>
      <c r="BS132" s="11" cm="1">
        <f t="array" aca="1" ref="BS132" ca="1">_xlfn.PERCENTILE.INC((OFFSET(E132,0,1,1,COLUMNS(E132:BQ132)-1) - E132:BP132) / E132:BP132, 0.05) * SQRT(COUNT(E132:BQ132) - 1)</f>
        <v>-0.17288866199652039</v>
      </c>
      <c r="BT132" s="10" cm="1">
        <f t="array" aca="1" ref="BT132" ca="1">_xlfn.STDEV.P((E132:BP132 - OFFSET(E132:BP132,0,1)) / OFFSET(E132:BP132,0,1)) * SQRT(COUNT(E132:BQ132)-1)</f>
        <v>0.1027709112222972</v>
      </c>
      <c r="BU132" s="10" cm="1">
        <f t="array" ref="BU132">-(MAX(1 - (E132:BQ132 / _xlfn.SCAN(E132, E132:BQ132, _xlfn.LAMBDA(_xlpm.a,_xlpm.b, MAX(_xlpm.a, _xlpm.b))))))</f>
        <v>-4.0636782572266439E-2</v>
      </c>
      <c r="BV132" s="12">
        <f t="shared" ref="BV132:BV195" ca="1" si="5">(BR132-$BX$3)/BT132</f>
        <v>0.92006132964024501</v>
      </c>
    </row>
    <row r="133" spans="1:74" x14ac:dyDescent="0.45">
      <c r="A133" s="2" t="s">
        <v>283</v>
      </c>
      <c r="B133" t="s">
        <v>284</v>
      </c>
      <c r="C133" t="s">
        <v>37</v>
      </c>
      <c r="D133" t="s">
        <v>8</v>
      </c>
      <c r="E133">
        <v>43.88</v>
      </c>
      <c r="F133">
        <v>43.5</v>
      </c>
      <c r="G133">
        <v>42.96</v>
      </c>
      <c r="H133">
        <v>42.7</v>
      </c>
      <c r="I133">
        <v>43.38</v>
      </c>
      <c r="J133">
        <v>43.76</v>
      </c>
      <c r="K133">
        <v>44.92</v>
      </c>
      <c r="L133">
        <v>44.68</v>
      </c>
      <c r="M133">
        <v>44.8</v>
      </c>
      <c r="N133">
        <v>45.46</v>
      </c>
      <c r="O133">
        <v>45.46</v>
      </c>
      <c r="P133">
        <v>45.46</v>
      </c>
      <c r="Q133">
        <v>45.06</v>
      </c>
      <c r="R133">
        <v>46.12</v>
      </c>
      <c r="S133">
        <v>47.6</v>
      </c>
      <c r="T133">
        <v>47.06</v>
      </c>
      <c r="U133">
        <v>45.54</v>
      </c>
      <c r="V133">
        <v>45.04</v>
      </c>
      <c r="W133">
        <v>45.36</v>
      </c>
      <c r="X133">
        <v>45.7</v>
      </c>
      <c r="Y133">
        <v>45.72</v>
      </c>
      <c r="Z133">
        <v>44.52</v>
      </c>
      <c r="AA133">
        <v>45.04</v>
      </c>
      <c r="AB133">
        <v>45.12</v>
      </c>
      <c r="AC133">
        <v>44.72</v>
      </c>
      <c r="AD133">
        <v>43.6</v>
      </c>
      <c r="AE133">
        <v>42.66</v>
      </c>
      <c r="AF133">
        <v>42.58</v>
      </c>
      <c r="AG133">
        <v>43</v>
      </c>
      <c r="AH133">
        <v>42.94</v>
      </c>
      <c r="AI133">
        <v>43.9</v>
      </c>
      <c r="AJ133">
        <v>43.88</v>
      </c>
      <c r="AK133">
        <v>44.66</v>
      </c>
      <c r="AL133">
        <v>45.16</v>
      </c>
      <c r="AM133">
        <v>45.56</v>
      </c>
      <c r="AN133">
        <v>45.76</v>
      </c>
      <c r="AO133">
        <v>47.18</v>
      </c>
      <c r="AP133">
        <v>46.62</v>
      </c>
      <c r="AQ133">
        <v>47.5</v>
      </c>
      <c r="AR133">
        <v>48.14</v>
      </c>
      <c r="AS133">
        <v>48.24</v>
      </c>
      <c r="AT133">
        <v>48.8</v>
      </c>
      <c r="AU133">
        <v>47.52</v>
      </c>
      <c r="AV133">
        <v>47.48</v>
      </c>
      <c r="AW133">
        <v>48.14</v>
      </c>
      <c r="AX133">
        <v>48.32</v>
      </c>
      <c r="AY133">
        <v>48.32</v>
      </c>
      <c r="AZ133">
        <v>47.84</v>
      </c>
      <c r="BA133">
        <v>48.42</v>
      </c>
      <c r="BB133">
        <v>47.58</v>
      </c>
      <c r="BC133">
        <v>46.24</v>
      </c>
      <c r="BD133">
        <v>45.24</v>
      </c>
      <c r="BE133">
        <v>44.14</v>
      </c>
      <c r="BF133">
        <v>44.94</v>
      </c>
      <c r="BG133">
        <v>43.52</v>
      </c>
      <c r="BH133">
        <v>44.08</v>
      </c>
      <c r="BI133">
        <v>44.52</v>
      </c>
      <c r="BJ133">
        <v>45.12</v>
      </c>
      <c r="BK133">
        <v>45.38</v>
      </c>
      <c r="BL133">
        <v>42.6</v>
      </c>
      <c r="BM133">
        <v>43.98</v>
      </c>
      <c r="BN133">
        <v>44.44</v>
      </c>
      <c r="BO133">
        <v>43.94</v>
      </c>
      <c r="BP133">
        <v>42.78</v>
      </c>
      <c r="BQ133">
        <v>40.159999999999997</v>
      </c>
      <c r="BR133" s="10">
        <f t="shared" si="4"/>
        <v>-8.4776663628076704E-2</v>
      </c>
      <c r="BS133" s="11" cm="1">
        <f t="array" aca="1" ref="BS133" ca="1">_xlfn.PERCENTILE.INC((OFFSET(E133,0,1,1,COLUMNS(E133:BQ133)-1) - E133:BP133) / E133:BP133, 0.05) * SQRT(COUNT(E133:BQ133) - 1)</f>
        <v>-0.24865997594663047</v>
      </c>
      <c r="BT133" s="10" cm="1">
        <f t="array" aca="1" ref="BT133" ca="1">_xlfn.STDEV.P((E133:BP133 - OFFSET(E133:BP133,0,1)) / OFFSET(E133:BP133,0,1)) * SQRT(COUNT(E133:BQ133)-1)</f>
        <v>0.15826328489159514</v>
      </c>
      <c r="BU133" s="10" cm="1">
        <f t="array" ref="BU133">-(MAX(1 - (E133:BQ133 / _xlfn.SCAN(E133, E133:BQ133, _xlfn.LAMBDA(_xlpm.a,_xlpm.b, MAX(_xlpm.a, _xlpm.b))))))</f>
        <v>-0.17704918032786887</v>
      </c>
      <c r="BV133" s="12">
        <f t="shared" ca="1" si="5"/>
        <v>-0.51307328597214663</v>
      </c>
    </row>
    <row r="134" spans="1:74" x14ac:dyDescent="0.45">
      <c r="A134" s="2" t="s">
        <v>285</v>
      </c>
      <c r="B134" t="s">
        <v>286</v>
      </c>
      <c r="C134" t="s">
        <v>80</v>
      </c>
      <c r="D134" t="s">
        <v>8</v>
      </c>
      <c r="E134">
        <v>63.02</v>
      </c>
      <c r="F134">
        <v>65.069999999999993</v>
      </c>
      <c r="G134">
        <v>65.06</v>
      </c>
      <c r="H134">
        <v>65.3</v>
      </c>
      <c r="I134">
        <v>65.5</v>
      </c>
      <c r="J134">
        <v>66.84</v>
      </c>
      <c r="K134">
        <v>67.73</v>
      </c>
      <c r="L134">
        <v>67.42</v>
      </c>
      <c r="M134">
        <v>67.52</v>
      </c>
      <c r="N134">
        <v>67.3</v>
      </c>
      <c r="O134">
        <v>67.3</v>
      </c>
      <c r="P134">
        <v>67.3</v>
      </c>
      <c r="Q134">
        <v>66.42</v>
      </c>
      <c r="R134">
        <v>65.069999999999993</v>
      </c>
      <c r="S134">
        <v>66.3</v>
      </c>
      <c r="T134">
        <v>66.180000000000007</v>
      </c>
      <c r="U134">
        <v>64.430000000000007</v>
      </c>
      <c r="V134">
        <v>64</v>
      </c>
      <c r="W134">
        <v>62.7</v>
      </c>
      <c r="X134">
        <v>61.99</v>
      </c>
      <c r="Y134">
        <v>62.9</v>
      </c>
      <c r="Z134">
        <v>60.18</v>
      </c>
      <c r="AA134">
        <v>61.14</v>
      </c>
      <c r="AB134">
        <v>61.1</v>
      </c>
      <c r="AC134">
        <v>60.54</v>
      </c>
      <c r="AD134">
        <v>59.86</v>
      </c>
      <c r="AE134">
        <v>58.72</v>
      </c>
      <c r="AF134">
        <v>61.89</v>
      </c>
      <c r="AG134">
        <v>58.04</v>
      </c>
      <c r="AH134">
        <v>60.4</v>
      </c>
      <c r="AI134">
        <v>61.54</v>
      </c>
      <c r="AJ134">
        <v>63.21</v>
      </c>
      <c r="AK134">
        <v>64.12</v>
      </c>
      <c r="AL134">
        <v>63.8</v>
      </c>
      <c r="AM134">
        <v>63.4</v>
      </c>
      <c r="AN134">
        <v>63.74</v>
      </c>
      <c r="AO134">
        <v>64.47</v>
      </c>
      <c r="AP134">
        <v>63.29</v>
      </c>
      <c r="AQ134">
        <v>63.78</v>
      </c>
      <c r="AR134">
        <v>65.900000000000006</v>
      </c>
      <c r="AS134">
        <v>66.58</v>
      </c>
      <c r="AT134">
        <v>66.5</v>
      </c>
      <c r="AU134">
        <v>66.58</v>
      </c>
      <c r="AV134">
        <v>66.739999999999995</v>
      </c>
      <c r="AW134">
        <v>65.510000000000005</v>
      </c>
      <c r="AX134">
        <v>66.12</v>
      </c>
      <c r="AY134">
        <v>66.680000000000007</v>
      </c>
      <c r="AZ134">
        <v>65.92</v>
      </c>
      <c r="BA134">
        <v>65.87</v>
      </c>
      <c r="BB134">
        <v>65.39</v>
      </c>
      <c r="BC134">
        <v>63.56</v>
      </c>
      <c r="BD134">
        <v>63.47</v>
      </c>
      <c r="BE134">
        <v>63.61</v>
      </c>
      <c r="BF134">
        <v>63.54</v>
      </c>
      <c r="BG134">
        <v>61.75</v>
      </c>
      <c r="BH134">
        <v>62.55</v>
      </c>
      <c r="BI134">
        <v>63.36</v>
      </c>
      <c r="BJ134">
        <v>62.06</v>
      </c>
      <c r="BK134">
        <v>60.74</v>
      </c>
      <c r="BL134">
        <v>58.54</v>
      </c>
      <c r="BM134">
        <v>57.79</v>
      </c>
      <c r="BN134">
        <v>59.4</v>
      </c>
      <c r="BO134">
        <v>60.23</v>
      </c>
      <c r="BP134">
        <v>57.62</v>
      </c>
      <c r="BQ134">
        <v>56.72</v>
      </c>
      <c r="BR134" s="10">
        <f t="shared" si="4"/>
        <v>-9.9968264043160962E-2</v>
      </c>
      <c r="BS134" s="11" cm="1">
        <f t="array" aca="1" ref="BS134" ca="1">_xlfn.PERCENTILE.INC((OFFSET(E134,0,1,1,COLUMNS(E134:BQ134)-1) - E134:BP134) / E134:BP134, 0.05) * SQRT(COUNT(E134:BQ134) - 1)</f>
        <v>-0.28010116339772984</v>
      </c>
      <c r="BT134" s="10" cm="1">
        <f t="array" aca="1" ref="BT134" ca="1">_xlfn.STDEV.P((E134:BP134 - OFFSET(E134:BP134,0,1)) / OFFSET(E134:BP134,0,1)) * SQRT(COUNT(E134:BQ134)-1)</f>
        <v>0.16364788217877344</v>
      </c>
      <c r="BU134" s="10" cm="1">
        <f t="array" ref="BU134">-(MAX(1 - (E134:BQ134 / _xlfn.SCAN(E134, E134:BQ134, _xlfn.LAMBDA(_xlpm.a,_xlpm.b, MAX(_xlpm.a, _xlpm.b))))))</f>
        <v>-0.16255721246124322</v>
      </c>
      <c r="BV134" s="12">
        <f t="shared" ca="1" si="5"/>
        <v>-0.58902237389090939</v>
      </c>
    </row>
    <row r="135" spans="1:74" x14ac:dyDescent="0.45">
      <c r="A135" s="2" t="s">
        <v>287</v>
      </c>
      <c r="B135" t="s">
        <v>288</v>
      </c>
      <c r="C135" t="s">
        <v>37</v>
      </c>
      <c r="D135" t="s">
        <v>29</v>
      </c>
      <c r="E135">
        <v>174.2</v>
      </c>
      <c r="F135">
        <v>173.8</v>
      </c>
      <c r="G135">
        <v>174.2</v>
      </c>
      <c r="H135">
        <v>174</v>
      </c>
      <c r="I135">
        <v>174</v>
      </c>
      <c r="J135">
        <v>172.8</v>
      </c>
      <c r="K135">
        <v>173</v>
      </c>
      <c r="L135">
        <v>173.4</v>
      </c>
      <c r="M135">
        <v>173.2</v>
      </c>
      <c r="N135">
        <v>173.4</v>
      </c>
      <c r="O135">
        <v>173.4</v>
      </c>
      <c r="P135">
        <v>173.4</v>
      </c>
      <c r="Q135">
        <v>171.4</v>
      </c>
      <c r="R135">
        <v>171.2</v>
      </c>
      <c r="S135">
        <v>170.4</v>
      </c>
      <c r="T135">
        <v>169</v>
      </c>
      <c r="U135">
        <v>167.8</v>
      </c>
      <c r="V135">
        <v>168.6</v>
      </c>
      <c r="W135">
        <v>167.8</v>
      </c>
      <c r="X135">
        <v>169</v>
      </c>
      <c r="Y135">
        <v>170</v>
      </c>
      <c r="Z135">
        <v>170</v>
      </c>
      <c r="AA135">
        <v>167.6</v>
      </c>
      <c r="AB135">
        <v>168</v>
      </c>
      <c r="AC135">
        <v>166.4</v>
      </c>
      <c r="AD135">
        <v>166.8</v>
      </c>
      <c r="AE135">
        <v>166.2</v>
      </c>
      <c r="AF135">
        <v>165</v>
      </c>
      <c r="AG135">
        <v>165.4</v>
      </c>
      <c r="AH135">
        <v>164</v>
      </c>
      <c r="AI135">
        <v>164</v>
      </c>
      <c r="AJ135">
        <v>163.80000000000001</v>
      </c>
      <c r="AK135">
        <v>165.4</v>
      </c>
      <c r="AL135">
        <v>168</v>
      </c>
      <c r="AM135">
        <v>166.2</v>
      </c>
      <c r="AN135">
        <v>165</v>
      </c>
      <c r="AO135">
        <v>167.2</v>
      </c>
      <c r="AP135">
        <v>166</v>
      </c>
      <c r="AQ135">
        <v>168.8</v>
      </c>
      <c r="AR135">
        <v>172.2</v>
      </c>
      <c r="AS135">
        <v>173</v>
      </c>
      <c r="AT135">
        <v>173.6</v>
      </c>
      <c r="AU135">
        <v>173.2</v>
      </c>
      <c r="AV135">
        <v>172</v>
      </c>
      <c r="AW135">
        <v>172</v>
      </c>
      <c r="AX135">
        <v>172</v>
      </c>
      <c r="AY135">
        <v>172</v>
      </c>
      <c r="AZ135">
        <v>171</v>
      </c>
      <c r="BA135">
        <v>171</v>
      </c>
      <c r="BB135">
        <v>172.6</v>
      </c>
      <c r="BC135">
        <v>171.4</v>
      </c>
      <c r="BD135">
        <v>168.6</v>
      </c>
      <c r="BE135">
        <v>167.2</v>
      </c>
      <c r="BF135">
        <v>165.8</v>
      </c>
      <c r="BG135">
        <v>163</v>
      </c>
      <c r="BH135">
        <v>162</v>
      </c>
      <c r="BI135">
        <v>162.6</v>
      </c>
      <c r="BJ135">
        <v>163</v>
      </c>
      <c r="BK135">
        <v>163</v>
      </c>
      <c r="BL135">
        <v>164.4</v>
      </c>
      <c r="BM135">
        <v>167.2</v>
      </c>
      <c r="BN135">
        <v>166.2</v>
      </c>
      <c r="BO135">
        <v>163.4</v>
      </c>
      <c r="BP135">
        <v>161.4</v>
      </c>
      <c r="BQ135">
        <v>158.6</v>
      </c>
      <c r="BR135" s="10">
        <f t="shared" si="4"/>
        <v>-8.9552238805970116E-2</v>
      </c>
      <c r="BS135" s="11" cm="1">
        <f t="array" aca="1" ref="BS135" ca="1">_xlfn.PERCENTILE.INC((OFFSET(E135,0,1,1,COLUMNS(E135:BQ135)-1) - E135:BP135) / E135:BP135, 0.05) * SQRT(COUNT(E135:BQ135) - 1)</f>
        <v>-0.12802635733406595</v>
      </c>
      <c r="BT135" s="10" cm="1">
        <f t="array" aca="1" ref="BT135" ca="1">_xlfn.STDEV.P((E135:BP135 - OFFSET(E135:BP135,0,1)) / OFFSET(E135:BP135,0,1)) * SQRT(COUNT(E135:BQ135)-1)</f>
        <v>6.6016044295333906E-2</v>
      </c>
      <c r="BU135" s="10" cm="1">
        <f t="array" ref="BU135">-(MAX(1 - (E135:BQ135 / _xlfn.SCAN(E135, E135:BQ135, _xlfn.LAMBDA(_xlpm.a,_xlpm.b, MAX(_xlpm.a, _xlpm.b))))))</f>
        <v>-8.9552238805970075E-2</v>
      </c>
      <c r="BV135" s="12">
        <f t="shared" ca="1" si="5"/>
        <v>-1.3023536887690652</v>
      </c>
    </row>
    <row r="136" spans="1:74" x14ac:dyDescent="0.45">
      <c r="A136" s="2" t="s">
        <v>289</v>
      </c>
      <c r="B136" t="s">
        <v>290</v>
      </c>
      <c r="C136" t="s">
        <v>71</v>
      </c>
      <c r="D136" t="s">
        <v>29</v>
      </c>
      <c r="E136">
        <v>244</v>
      </c>
      <c r="F136">
        <v>242.2</v>
      </c>
      <c r="G136">
        <v>248.6</v>
      </c>
      <c r="H136">
        <v>248</v>
      </c>
      <c r="I136">
        <v>247.2</v>
      </c>
      <c r="J136">
        <v>247.6</v>
      </c>
      <c r="K136">
        <v>248.4</v>
      </c>
      <c r="L136">
        <v>242</v>
      </c>
      <c r="M136">
        <v>242.6</v>
      </c>
      <c r="N136">
        <v>245.2</v>
      </c>
      <c r="O136">
        <v>245.2</v>
      </c>
      <c r="P136">
        <v>245.2</v>
      </c>
      <c r="Q136">
        <v>244.6</v>
      </c>
      <c r="R136">
        <v>245.8</v>
      </c>
      <c r="S136">
        <v>247.8</v>
      </c>
      <c r="T136">
        <v>246</v>
      </c>
      <c r="U136">
        <v>245.4</v>
      </c>
      <c r="V136">
        <v>247</v>
      </c>
      <c r="W136">
        <v>246.2</v>
      </c>
      <c r="X136">
        <v>246.4</v>
      </c>
      <c r="Y136">
        <v>243.8</v>
      </c>
      <c r="Z136">
        <v>243.8</v>
      </c>
      <c r="AA136">
        <v>222.8</v>
      </c>
      <c r="AB136">
        <v>212.2</v>
      </c>
      <c r="AC136">
        <v>215.4</v>
      </c>
      <c r="AD136">
        <v>204</v>
      </c>
      <c r="AE136">
        <v>196.4</v>
      </c>
      <c r="AF136">
        <v>199.2</v>
      </c>
      <c r="AG136">
        <v>205.8</v>
      </c>
      <c r="AH136">
        <v>198.4</v>
      </c>
      <c r="AI136">
        <v>204</v>
      </c>
      <c r="AJ136">
        <v>204</v>
      </c>
      <c r="AK136">
        <v>204</v>
      </c>
      <c r="AL136">
        <v>202.8</v>
      </c>
      <c r="AM136">
        <v>200.2</v>
      </c>
      <c r="AN136">
        <v>202</v>
      </c>
      <c r="AO136">
        <v>203.4</v>
      </c>
      <c r="AP136">
        <v>203</v>
      </c>
      <c r="AQ136">
        <v>202.4</v>
      </c>
      <c r="AR136">
        <v>204.6</v>
      </c>
      <c r="AS136">
        <v>203.6</v>
      </c>
      <c r="AT136">
        <v>204.8</v>
      </c>
      <c r="AU136">
        <v>203.6</v>
      </c>
      <c r="AV136">
        <v>200</v>
      </c>
      <c r="AW136">
        <v>200</v>
      </c>
      <c r="AX136">
        <v>200</v>
      </c>
      <c r="AY136">
        <v>202</v>
      </c>
      <c r="AZ136">
        <v>200</v>
      </c>
      <c r="BA136">
        <v>199.2</v>
      </c>
      <c r="BB136">
        <v>196.5</v>
      </c>
      <c r="BC136">
        <v>195</v>
      </c>
      <c r="BD136">
        <v>186.8</v>
      </c>
      <c r="BE136">
        <v>181.1</v>
      </c>
      <c r="BF136">
        <v>185</v>
      </c>
      <c r="BG136">
        <v>185.7</v>
      </c>
      <c r="BH136">
        <v>191.3</v>
      </c>
      <c r="BI136">
        <v>191.2</v>
      </c>
      <c r="BJ136">
        <v>188.2</v>
      </c>
      <c r="BK136">
        <v>190</v>
      </c>
      <c r="BL136">
        <v>186.5</v>
      </c>
      <c r="BM136">
        <v>191.8</v>
      </c>
      <c r="BN136">
        <v>194</v>
      </c>
      <c r="BO136">
        <v>194.2</v>
      </c>
      <c r="BP136">
        <v>188.5</v>
      </c>
      <c r="BQ136">
        <v>181.5</v>
      </c>
      <c r="BR136" s="10">
        <f t="shared" si="4"/>
        <v>-0.25614754098360654</v>
      </c>
      <c r="BS136" s="11" cm="1">
        <f t="array" aca="1" ref="BS136" ca="1">_xlfn.PERCENTILE.INC((OFFSET(E136,0,1,1,COLUMNS(E136:BQ136)-1) - E136:BP136) / E136:BP136, 0.05) * SQRT(COUNT(E136:BQ136) - 1)</f>
        <v>-0.33065460030165872</v>
      </c>
      <c r="BT136" s="10" cm="1">
        <f t="array" aca="1" ref="BT136" ca="1">_xlfn.STDEV.P((E136:BP136 - OFFSET(E136:BP136,0,1)) / OFFSET(E136:BP136,0,1)) * SQRT(COUNT(E136:BQ136)-1)</f>
        <v>0.1718399620603534</v>
      </c>
      <c r="BU136" s="10" cm="1">
        <f t="array" ref="BU136">-(MAX(1 - (E136:BQ136 / _xlfn.SCAN(E136, E136:BQ136, _xlfn.LAMBDA(_xlpm.a,_xlpm.b, MAX(_xlpm.a, _xlpm.b))))))</f>
        <v>-0.27152051488334672</v>
      </c>
      <c r="BV136" s="12">
        <f t="shared" ca="1" si="5"/>
        <v>-1.4698067780933208</v>
      </c>
    </row>
    <row r="137" spans="1:74" x14ac:dyDescent="0.45">
      <c r="A137" s="2" t="s">
        <v>291</v>
      </c>
      <c r="B137" t="s">
        <v>292</v>
      </c>
      <c r="C137" t="s">
        <v>37</v>
      </c>
      <c r="D137" t="s">
        <v>8</v>
      </c>
      <c r="E137">
        <v>5.29</v>
      </c>
      <c r="F137">
        <v>5.3220000000000001</v>
      </c>
      <c r="G137">
        <v>5.25</v>
      </c>
      <c r="H137">
        <v>4.8564999999999996</v>
      </c>
      <c r="I137">
        <v>4.8455000000000004</v>
      </c>
      <c r="J137">
        <v>4.8929999999999998</v>
      </c>
      <c r="K137">
        <v>4.9619999999999997</v>
      </c>
      <c r="L137">
        <v>4.97</v>
      </c>
      <c r="M137">
        <v>4.9535</v>
      </c>
      <c r="N137">
        <v>5.0339999999999998</v>
      </c>
      <c r="O137">
        <v>5.0339999999999998</v>
      </c>
      <c r="P137">
        <v>5.0339999999999998</v>
      </c>
      <c r="Q137">
        <v>5.0819999999999999</v>
      </c>
      <c r="R137">
        <v>5.0910000000000002</v>
      </c>
      <c r="S137">
        <v>5.1520000000000001</v>
      </c>
      <c r="T137">
        <v>5.0060000000000002</v>
      </c>
      <c r="U137">
        <v>4.8105000000000002</v>
      </c>
      <c r="V137">
        <v>4.6825000000000001</v>
      </c>
      <c r="W137">
        <v>4.6950000000000003</v>
      </c>
      <c r="X137">
        <v>4.7480000000000002</v>
      </c>
      <c r="Y137">
        <v>5.0590000000000002</v>
      </c>
      <c r="Z137">
        <v>4.8449999999999998</v>
      </c>
      <c r="AA137">
        <v>4.8949999999999996</v>
      </c>
      <c r="AB137">
        <v>4.7699999999999996</v>
      </c>
      <c r="AC137">
        <v>4.59</v>
      </c>
      <c r="AD137">
        <v>4.5890000000000004</v>
      </c>
      <c r="AE137">
        <v>4.5789999999999997</v>
      </c>
      <c r="AF137">
        <v>4.6399999999999997</v>
      </c>
      <c r="AG137">
        <v>4.7474999999999996</v>
      </c>
      <c r="AH137">
        <v>4.7084999999999999</v>
      </c>
      <c r="AI137">
        <v>4.8499999999999996</v>
      </c>
      <c r="AJ137">
        <v>4.8479999999999999</v>
      </c>
      <c r="AK137">
        <v>4.9005000000000001</v>
      </c>
      <c r="AL137">
        <v>4.8540000000000001</v>
      </c>
      <c r="AM137">
        <v>4.7664999999999997</v>
      </c>
      <c r="AN137">
        <v>4.7474999999999996</v>
      </c>
      <c r="AO137">
        <v>4.8710000000000004</v>
      </c>
      <c r="AP137">
        <v>4.8445</v>
      </c>
      <c r="AQ137">
        <v>4.8949999999999996</v>
      </c>
      <c r="AR137">
        <v>5.0069999999999997</v>
      </c>
      <c r="AS137">
        <v>5.0410000000000004</v>
      </c>
      <c r="AT137">
        <v>5.1470000000000002</v>
      </c>
      <c r="AU137">
        <v>5.0789999999999997</v>
      </c>
      <c r="AV137">
        <v>5.008</v>
      </c>
      <c r="AW137">
        <v>4.9885000000000002</v>
      </c>
      <c r="AX137">
        <v>4.9574999999999996</v>
      </c>
      <c r="AY137">
        <v>5.1040000000000001</v>
      </c>
      <c r="AZ137">
        <v>5.0389999999999997</v>
      </c>
      <c r="BA137">
        <v>4.9770000000000003</v>
      </c>
      <c r="BB137">
        <v>4.7435</v>
      </c>
      <c r="BC137">
        <v>4.3105000000000002</v>
      </c>
      <c r="BD137">
        <v>4.1539999999999999</v>
      </c>
      <c r="BE137">
        <v>4.194</v>
      </c>
      <c r="BF137">
        <v>4.2614999999999998</v>
      </c>
      <c r="BG137">
        <v>4.1719999999999997</v>
      </c>
      <c r="BH137">
        <v>4.2725</v>
      </c>
      <c r="BI137">
        <v>4.3295000000000003</v>
      </c>
      <c r="BJ137">
        <v>4.3079999999999998</v>
      </c>
      <c r="BK137">
        <v>4.3724999999999996</v>
      </c>
      <c r="BL137">
        <v>4.2430000000000003</v>
      </c>
      <c r="BM137">
        <v>4.343</v>
      </c>
      <c r="BN137">
        <v>4.4139999999999997</v>
      </c>
      <c r="BO137">
        <v>4.4089999999999998</v>
      </c>
      <c r="BP137">
        <v>4.3174999999999999</v>
      </c>
      <c r="BQ137">
        <v>4.3304999999999998</v>
      </c>
      <c r="BR137" s="10">
        <f t="shared" si="4"/>
        <v>-0.18137996219281668</v>
      </c>
      <c r="BS137" s="11" cm="1">
        <f t="array" aca="1" ref="BS137" ca="1">_xlfn.PERCENTILE.INC((OFFSET(E137,0,1,1,COLUMNS(E137:BQ137)-1) - E137:BP137) / E137:BP137, 0.05) * SQRT(COUNT(E137:BQ137) - 1)</f>
        <v>-0.33450954328219912</v>
      </c>
      <c r="BT137" s="10" cm="1">
        <f t="array" aca="1" ref="BT137" ca="1">_xlfn.STDEV.P((E137:BP137 - OFFSET(E137:BP137,0,1)) / OFFSET(E137:BP137,0,1)) * SQRT(COUNT(E137:BQ137)-1)</f>
        <v>0.20407270133128752</v>
      </c>
      <c r="BU137" s="10" cm="1">
        <f t="array" ref="BU137">-(MAX(1 - (E137:BQ137 / _xlfn.SCAN(E137, E137:BQ137, _xlfn.LAMBDA(_xlpm.a,_xlpm.b, MAX(_xlpm.a, _xlpm.b))))))</f>
        <v>-0.21946636602780911</v>
      </c>
      <c r="BV137" s="12">
        <f t="shared" ca="1" si="5"/>
        <v>-0.87127754487932862</v>
      </c>
    </row>
    <row r="138" spans="1:74" x14ac:dyDescent="0.45">
      <c r="A138" s="2" t="s">
        <v>293</v>
      </c>
      <c r="B138" t="s">
        <v>294</v>
      </c>
      <c r="C138" t="s">
        <v>54</v>
      </c>
      <c r="D138" t="s">
        <v>8</v>
      </c>
      <c r="E138">
        <v>50.56</v>
      </c>
      <c r="F138">
        <v>51.14</v>
      </c>
      <c r="G138">
        <v>50.62</v>
      </c>
      <c r="H138">
        <v>48.42</v>
      </c>
      <c r="I138">
        <v>48.07</v>
      </c>
      <c r="J138">
        <v>47.72</v>
      </c>
      <c r="K138">
        <v>45.2</v>
      </c>
      <c r="L138">
        <v>44.97</v>
      </c>
      <c r="M138">
        <v>44.55</v>
      </c>
      <c r="N138">
        <v>44.62</v>
      </c>
      <c r="O138">
        <v>44.62</v>
      </c>
      <c r="P138">
        <v>44.62</v>
      </c>
      <c r="Q138">
        <v>44.65</v>
      </c>
      <c r="R138">
        <v>45.19</v>
      </c>
      <c r="S138">
        <v>45.18</v>
      </c>
      <c r="T138">
        <v>44.14</v>
      </c>
      <c r="U138">
        <v>43.62</v>
      </c>
      <c r="V138">
        <v>43.04</v>
      </c>
      <c r="W138">
        <v>43.56</v>
      </c>
      <c r="X138">
        <v>44.4</v>
      </c>
      <c r="Y138">
        <v>44.32</v>
      </c>
      <c r="Z138">
        <v>42.27</v>
      </c>
      <c r="AA138">
        <v>43.54</v>
      </c>
      <c r="AB138">
        <v>42.68</v>
      </c>
      <c r="AC138">
        <v>42.15</v>
      </c>
      <c r="AD138">
        <v>40.770000000000003</v>
      </c>
      <c r="AE138">
        <v>39.79</v>
      </c>
      <c r="AF138">
        <v>39.86</v>
      </c>
      <c r="AG138">
        <v>40.5</v>
      </c>
      <c r="AH138">
        <v>40.409999999999997</v>
      </c>
      <c r="AI138">
        <v>40.81</v>
      </c>
      <c r="AJ138">
        <v>40.51</v>
      </c>
      <c r="AK138">
        <v>42.45</v>
      </c>
      <c r="AL138">
        <v>41.58</v>
      </c>
      <c r="AM138">
        <v>41.55</v>
      </c>
      <c r="AN138">
        <v>41.67</v>
      </c>
      <c r="AO138">
        <v>41.41</v>
      </c>
      <c r="AP138">
        <v>40.22</v>
      </c>
      <c r="AQ138">
        <v>40.590000000000003</v>
      </c>
      <c r="AR138">
        <v>41.25</v>
      </c>
      <c r="AS138">
        <v>41.69</v>
      </c>
      <c r="AT138">
        <v>42.5</v>
      </c>
      <c r="AU138">
        <v>41.54</v>
      </c>
      <c r="AV138">
        <v>40.96</v>
      </c>
      <c r="AW138">
        <v>42.85</v>
      </c>
      <c r="AX138">
        <v>41.96</v>
      </c>
      <c r="AY138">
        <v>42.34</v>
      </c>
      <c r="AZ138">
        <v>42.05</v>
      </c>
      <c r="BA138">
        <v>41.83</v>
      </c>
      <c r="BB138">
        <v>41.21</v>
      </c>
      <c r="BC138">
        <v>39.979999999999997</v>
      </c>
      <c r="BD138">
        <v>37.78</v>
      </c>
      <c r="BE138">
        <v>36.56</v>
      </c>
      <c r="BF138">
        <v>37.340000000000003</v>
      </c>
      <c r="BG138">
        <v>36.28</v>
      </c>
      <c r="BH138">
        <v>36.29</v>
      </c>
      <c r="BI138">
        <v>37.15</v>
      </c>
      <c r="BJ138">
        <v>37.06</v>
      </c>
      <c r="BK138">
        <v>37.79</v>
      </c>
      <c r="BL138">
        <v>37.479999999999997</v>
      </c>
      <c r="BM138">
        <v>39.19</v>
      </c>
      <c r="BN138">
        <v>40.14</v>
      </c>
      <c r="BO138">
        <v>39.979999999999997</v>
      </c>
      <c r="BP138">
        <v>39.54</v>
      </c>
      <c r="BQ138">
        <v>39.01</v>
      </c>
      <c r="BR138" s="10">
        <f t="shared" si="4"/>
        <v>-0.22844145569620261</v>
      </c>
      <c r="BS138" s="11" cm="1">
        <f t="array" aca="1" ref="BS138" ca="1">_xlfn.PERCENTILE.INC((OFFSET(E138,0,1,1,COLUMNS(E138:BQ138)-1) - E138:BP138) / E138:BP138, 0.05) * SQRT(COUNT(E138:BQ138) - 1)</f>
        <v>-0.33482361774494418</v>
      </c>
      <c r="BT138" s="10" cm="1">
        <f t="array" aca="1" ref="BT138" ca="1">_xlfn.STDEV.P((E138:BP138 - OFFSET(E138:BP138,0,1)) / OFFSET(E138:BP138,0,1)) * SQRT(COUNT(E138:BQ138)-1)</f>
        <v>0.17376126729160957</v>
      </c>
      <c r="BU138" s="10" cm="1">
        <f t="array" ref="BU138">-(MAX(1 - (E138:BQ138 / _xlfn.SCAN(E138, E138:BQ138, _xlfn.LAMBDA(_xlpm.a,_xlpm.b, MAX(_xlpm.a, _xlpm.b))))))</f>
        <v>-0.29057489245209223</v>
      </c>
      <c r="BV138" s="12">
        <f t="shared" ca="1" si="5"/>
        <v>-1.2941057532621985</v>
      </c>
    </row>
    <row r="139" spans="1:74" x14ac:dyDescent="0.45">
      <c r="A139" s="2" t="s">
        <v>295</v>
      </c>
      <c r="B139" t="s">
        <v>296</v>
      </c>
      <c r="C139" t="s">
        <v>37</v>
      </c>
      <c r="D139" t="s">
        <v>8</v>
      </c>
      <c r="E139">
        <v>0.17119999999999999</v>
      </c>
      <c r="F139">
        <v>0.17069999999999999</v>
      </c>
      <c r="G139">
        <v>0.1666</v>
      </c>
      <c r="H139">
        <v>0.16139999999999999</v>
      </c>
      <c r="I139">
        <v>0.16089999999999999</v>
      </c>
      <c r="J139">
        <v>0.16270000000000001</v>
      </c>
      <c r="K139">
        <v>0.16259999999999999</v>
      </c>
      <c r="L139">
        <v>0.1595</v>
      </c>
      <c r="M139">
        <v>0.1613</v>
      </c>
      <c r="N139">
        <v>0.1699</v>
      </c>
      <c r="O139">
        <v>0.1699</v>
      </c>
      <c r="P139">
        <v>0.1699</v>
      </c>
      <c r="Q139">
        <v>0.1691</v>
      </c>
      <c r="R139">
        <v>0.17430000000000001</v>
      </c>
      <c r="S139">
        <v>0.17100000000000001</v>
      </c>
      <c r="T139">
        <v>0.1658</v>
      </c>
      <c r="U139">
        <v>0.1598</v>
      </c>
      <c r="V139">
        <v>0.15179999999999999</v>
      </c>
      <c r="W139">
        <v>0.14699999999999999</v>
      </c>
      <c r="X139">
        <v>0.1482</v>
      </c>
      <c r="Y139">
        <v>0.14799999999999999</v>
      </c>
      <c r="Z139">
        <v>0.1454</v>
      </c>
      <c r="AA139">
        <v>0.14899999999999999</v>
      </c>
      <c r="AB139">
        <v>0.14610000000000001</v>
      </c>
      <c r="AC139">
        <v>0.14349999999999999</v>
      </c>
      <c r="AD139">
        <v>0.1462</v>
      </c>
      <c r="AE139">
        <v>0.14050000000000001</v>
      </c>
      <c r="AF139">
        <v>0.1449</v>
      </c>
      <c r="AG139">
        <v>0.14960000000000001</v>
      </c>
      <c r="AH139">
        <v>0.1479</v>
      </c>
      <c r="AI139">
        <v>0.15210000000000001</v>
      </c>
      <c r="AJ139">
        <v>0.15340000000000001</v>
      </c>
      <c r="AK139">
        <v>0.16400000000000001</v>
      </c>
      <c r="AL139">
        <v>0.16719999999999999</v>
      </c>
      <c r="AM139">
        <v>0.17480000000000001</v>
      </c>
      <c r="AN139">
        <v>0.17150000000000001</v>
      </c>
      <c r="AO139">
        <v>0.17960000000000001</v>
      </c>
      <c r="AP139">
        <v>0.17949999999999999</v>
      </c>
      <c r="AQ139">
        <v>0.18440000000000001</v>
      </c>
      <c r="AR139">
        <v>0.1946</v>
      </c>
      <c r="AS139">
        <v>0.18809999999999999</v>
      </c>
      <c r="AT139">
        <v>0.19400000000000001</v>
      </c>
      <c r="AU139">
        <v>0.1918</v>
      </c>
      <c r="AV139">
        <v>0.19370000000000001</v>
      </c>
      <c r="AW139">
        <v>0.19259999999999999</v>
      </c>
      <c r="AX139">
        <v>0.19040000000000001</v>
      </c>
      <c r="AY139">
        <v>0.1953</v>
      </c>
      <c r="AZ139">
        <v>0.1978</v>
      </c>
      <c r="BA139">
        <v>0.1943</v>
      </c>
      <c r="BB139">
        <v>0.1951</v>
      </c>
      <c r="BC139">
        <v>0.17299999999999999</v>
      </c>
      <c r="BD139">
        <v>0.16700000000000001</v>
      </c>
      <c r="BE139">
        <v>0.16700000000000001</v>
      </c>
      <c r="BF139">
        <v>0.17169999999999999</v>
      </c>
      <c r="BG139">
        <v>0.16470000000000001</v>
      </c>
      <c r="BH139">
        <v>0.16750000000000001</v>
      </c>
      <c r="BI139">
        <v>0.17510000000000001</v>
      </c>
      <c r="BJ139">
        <v>0.17749999999999999</v>
      </c>
      <c r="BK139">
        <v>0.18060000000000001</v>
      </c>
      <c r="BL139">
        <v>0.1726</v>
      </c>
      <c r="BM139">
        <v>0.1749</v>
      </c>
      <c r="BN139">
        <v>0.1711</v>
      </c>
      <c r="BO139">
        <v>0.1726</v>
      </c>
      <c r="BP139">
        <v>0.1701</v>
      </c>
      <c r="BQ139">
        <v>0.16500000000000001</v>
      </c>
      <c r="BR139" s="10">
        <f t="shared" si="4"/>
        <v>-3.6214953271027944E-2</v>
      </c>
      <c r="BS139" s="11" cm="1">
        <f t="array" aca="1" ref="BS139" ca="1">_xlfn.PERCENTILE.INC((OFFSET(E139,0,1,1,COLUMNS(E139:BQ139)-1) - E139:BP139) / E139:BP139, 0.05) * SQRT(COUNT(E139:BQ139) - 1)</f>
        <v>-0.32401294849047052</v>
      </c>
      <c r="BT139" s="10" cm="1">
        <f t="array" aca="1" ref="BT139" ca="1">_xlfn.STDEV.P((E139:BP139 - OFFSET(E139:BP139,0,1)) / OFFSET(E139:BP139,0,1)) * SQRT(COUNT(E139:BQ139)-1)</f>
        <v>0.24831319041463876</v>
      </c>
      <c r="BU139" s="10" cm="1">
        <f t="array" ref="BU139">-(MAX(1 - (E139:BQ139 / _xlfn.SCAN(E139, E139:BQ139, _xlfn.LAMBDA(_xlpm.a,_xlpm.b, MAX(_xlpm.a, _xlpm.b))))))</f>
        <v>-0.1939185312679288</v>
      </c>
      <c r="BV139" s="12">
        <f t="shared" ca="1" si="5"/>
        <v>-0.13144268822983873</v>
      </c>
    </row>
    <row r="140" spans="1:74" x14ac:dyDescent="0.45">
      <c r="A140" s="2" t="s">
        <v>297</v>
      </c>
      <c r="B140" t="s">
        <v>298</v>
      </c>
      <c r="C140" t="s">
        <v>37</v>
      </c>
      <c r="D140" t="s">
        <v>34</v>
      </c>
      <c r="E140">
        <v>80.400000000000006</v>
      </c>
      <c r="F140">
        <v>81.2</v>
      </c>
      <c r="G140">
        <v>82.3</v>
      </c>
      <c r="H140">
        <v>82.05</v>
      </c>
      <c r="I140">
        <v>81.7</v>
      </c>
      <c r="J140">
        <v>82.4</v>
      </c>
      <c r="K140">
        <v>84.05</v>
      </c>
      <c r="L140">
        <v>83.65</v>
      </c>
      <c r="M140">
        <v>81.8</v>
      </c>
      <c r="N140">
        <v>82.9</v>
      </c>
      <c r="O140">
        <v>82.9</v>
      </c>
      <c r="P140">
        <v>82.9</v>
      </c>
      <c r="Q140">
        <v>83.7</v>
      </c>
      <c r="R140">
        <v>83.85</v>
      </c>
      <c r="S140">
        <v>83.35</v>
      </c>
      <c r="T140">
        <v>82.95</v>
      </c>
      <c r="U140">
        <v>82.5</v>
      </c>
      <c r="V140">
        <v>82.7</v>
      </c>
      <c r="W140">
        <v>82.65</v>
      </c>
      <c r="X140">
        <v>82.8</v>
      </c>
      <c r="Y140">
        <v>82.75</v>
      </c>
      <c r="Z140">
        <v>82.05</v>
      </c>
      <c r="AA140">
        <v>82.65</v>
      </c>
      <c r="AB140">
        <v>83.15</v>
      </c>
      <c r="AC140">
        <v>82.5</v>
      </c>
      <c r="AD140">
        <v>82.8</v>
      </c>
      <c r="AE140">
        <v>77.25</v>
      </c>
      <c r="AF140">
        <v>77.3</v>
      </c>
      <c r="AG140">
        <v>78.349999999999994</v>
      </c>
      <c r="AH140">
        <v>77.849999999999994</v>
      </c>
      <c r="AI140">
        <v>78.45</v>
      </c>
      <c r="AJ140">
        <v>78.75</v>
      </c>
      <c r="AK140">
        <v>79.650000000000006</v>
      </c>
      <c r="AL140">
        <v>79.099999999999994</v>
      </c>
      <c r="AM140">
        <v>78.099999999999994</v>
      </c>
      <c r="AN140">
        <v>77.7</v>
      </c>
      <c r="AO140">
        <v>78.95</v>
      </c>
      <c r="AP140">
        <v>79.3</v>
      </c>
      <c r="AQ140">
        <v>79.95</v>
      </c>
      <c r="AR140">
        <v>79.95</v>
      </c>
      <c r="AS140">
        <v>79.95</v>
      </c>
      <c r="AT140">
        <v>78.25</v>
      </c>
      <c r="AU140">
        <v>75.3</v>
      </c>
      <c r="AV140">
        <v>75.3</v>
      </c>
      <c r="AW140">
        <v>75.25</v>
      </c>
      <c r="AX140">
        <v>75.599999999999994</v>
      </c>
      <c r="AY140">
        <v>75.599999999999994</v>
      </c>
      <c r="AZ140">
        <v>75.45</v>
      </c>
      <c r="BA140">
        <v>74.45</v>
      </c>
      <c r="BB140">
        <v>74.3</v>
      </c>
      <c r="BC140">
        <v>73.45</v>
      </c>
      <c r="BD140">
        <v>72.45</v>
      </c>
      <c r="BE140">
        <v>72.5</v>
      </c>
      <c r="BF140">
        <v>73.5</v>
      </c>
      <c r="BG140">
        <v>73.3</v>
      </c>
      <c r="BH140">
        <v>74.25</v>
      </c>
      <c r="BI140">
        <v>74.45</v>
      </c>
      <c r="BJ140">
        <v>74.05</v>
      </c>
      <c r="BK140">
        <v>74.650000000000006</v>
      </c>
      <c r="BL140">
        <v>73.900000000000006</v>
      </c>
      <c r="BM140">
        <v>75.099999999999994</v>
      </c>
      <c r="BN140">
        <v>75.849999999999994</v>
      </c>
      <c r="BO140">
        <v>76</v>
      </c>
      <c r="BP140">
        <v>75.7</v>
      </c>
      <c r="BQ140">
        <v>74.900000000000006</v>
      </c>
      <c r="BR140" s="10">
        <f t="shared" si="4"/>
        <v>-6.8407960199004969E-2</v>
      </c>
      <c r="BS140" s="11" cm="1">
        <f t="array" aca="1" ref="BS140" ca="1">_xlfn.PERCENTILE.INC((OFFSET(E140,0,1,1,COLUMNS(E140:BQ140)-1) - E140:BP140) / E140:BP140, 0.05) * SQRT(COUNT(E140:BQ140) - 1)</f>
        <v>-0.16092801363684184</v>
      </c>
      <c r="BT140" s="10" cm="1">
        <f t="array" aca="1" ref="BT140" ca="1">_xlfn.STDEV.P((E140:BP140 - OFFSET(E140:BP140,0,1)) / OFFSET(E140:BP140,0,1)) * SQRT(COUNT(E140:BQ140)-1)</f>
        <v>0.10750682183242327</v>
      </c>
      <c r="BU140" s="10" cm="1">
        <f t="array" ref="BU140">-(MAX(1 - (E140:BQ140 / _xlfn.SCAN(E140, E140:BQ140, _xlfn.LAMBDA(_xlpm.a,_xlpm.b, MAX(_xlpm.a, _xlpm.b))))))</f>
        <v>-0.1380130874479476</v>
      </c>
      <c r="BV140" s="12">
        <f t="shared" ca="1" si="5"/>
        <v>-0.6030497329747323</v>
      </c>
    </row>
    <row r="141" spans="1:74" x14ac:dyDescent="0.45">
      <c r="A141" s="2" t="s">
        <v>299</v>
      </c>
      <c r="B141" t="s">
        <v>300</v>
      </c>
      <c r="C141" t="s">
        <v>22</v>
      </c>
      <c r="D141" t="s">
        <v>8</v>
      </c>
      <c r="E141">
        <v>44.35</v>
      </c>
      <c r="F141">
        <v>45.45</v>
      </c>
      <c r="G141">
        <v>43.7</v>
      </c>
      <c r="H141">
        <v>42.5</v>
      </c>
      <c r="I141">
        <v>42.2</v>
      </c>
      <c r="J141">
        <v>43.95</v>
      </c>
      <c r="K141">
        <v>43.7</v>
      </c>
      <c r="L141">
        <v>43.3</v>
      </c>
      <c r="M141">
        <v>44.65</v>
      </c>
      <c r="N141">
        <v>45.3</v>
      </c>
      <c r="O141">
        <v>45.3</v>
      </c>
      <c r="P141">
        <v>45.3</v>
      </c>
      <c r="Q141">
        <v>46.1</v>
      </c>
      <c r="R141">
        <v>46.45</v>
      </c>
      <c r="S141">
        <v>47.65</v>
      </c>
      <c r="T141">
        <v>47.65</v>
      </c>
      <c r="U141">
        <v>45.1</v>
      </c>
      <c r="V141">
        <v>42.8</v>
      </c>
      <c r="W141">
        <v>43.75</v>
      </c>
      <c r="X141">
        <v>43.8</v>
      </c>
      <c r="Y141">
        <v>44.4</v>
      </c>
      <c r="Z141">
        <v>43.45</v>
      </c>
      <c r="AA141">
        <v>43.7</v>
      </c>
      <c r="AB141">
        <v>43.75</v>
      </c>
      <c r="AC141">
        <v>43.4</v>
      </c>
      <c r="AD141">
        <v>43.95</v>
      </c>
      <c r="AE141">
        <v>41.9</v>
      </c>
      <c r="AF141">
        <v>41.65</v>
      </c>
      <c r="AG141">
        <v>42.95</v>
      </c>
      <c r="AH141">
        <v>43.55</v>
      </c>
      <c r="AI141">
        <v>44</v>
      </c>
      <c r="AJ141">
        <v>44.45</v>
      </c>
      <c r="AK141">
        <v>45.35</v>
      </c>
      <c r="AL141">
        <v>44.5</v>
      </c>
      <c r="AM141">
        <v>44.45</v>
      </c>
      <c r="AN141">
        <v>43.8</v>
      </c>
      <c r="AO141">
        <v>42.55</v>
      </c>
      <c r="AP141">
        <v>41.5</v>
      </c>
      <c r="AQ141">
        <v>42.6</v>
      </c>
      <c r="AR141">
        <v>43.9</v>
      </c>
      <c r="AS141">
        <v>44.65</v>
      </c>
      <c r="AT141">
        <v>44.1</v>
      </c>
      <c r="AU141">
        <v>41.7</v>
      </c>
      <c r="AV141">
        <v>43.2</v>
      </c>
      <c r="AW141">
        <v>42.8</v>
      </c>
      <c r="AX141">
        <v>42.55</v>
      </c>
      <c r="AY141">
        <v>43.4</v>
      </c>
      <c r="AZ141">
        <v>43.65</v>
      </c>
      <c r="BA141">
        <v>44.2</v>
      </c>
      <c r="BB141">
        <v>43.55</v>
      </c>
      <c r="BC141">
        <v>41.9</v>
      </c>
      <c r="BD141">
        <v>39.15</v>
      </c>
      <c r="BE141">
        <v>38.700000000000003</v>
      </c>
      <c r="BF141">
        <v>39.700000000000003</v>
      </c>
      <c r="BG141">
        <v>37.6</v>
      </c>
      <c r="BH141">
        <v>38.9</v>
      </c>
      <c r="BI141">
        <v>38.799999999999997</v>
      </c>
      <c r="BJ141">
        <v>38.35</v>
      </c>
      <c r="BK141">
        <v>37.799999999999997</v>
      </c>
      <c r="BL141">
        <v>36.700000000000003</v>
      </c>
      <c r="BM141">
        <v>36.65</v>
      </c>
      <c r="BN141">
        <v>36.799999999999997</v>
      </c>
      <c r="BO141">
        <v>36.450000000000003</v>
      </c>
      <c r="BP141">
        <v>36.25</v>
      </c>
      <c r="BQ141">
        <v>35.75</v>
      </c>
      <c r="BR141" s="10">
        <f t="shared" si="4"/>
        <v>-0.19391206313416012</v>
      </c>
      <c r="BS141" s="11" cm="1">
        <f t="array" aca="1" ref="BS141" ca="1">_xlfn.PERCENTILE.INC((OFFSET(E141,0,1,1,COLUMNS(E141:BQ141)-1) - E141:BP141) / E141:BP141, 0.05) * SQRT(COUNT(E141:BQ141) - 1)</f>
        <v>-0.42089507224360118</v>
      </c>
      <c r="BT141" s="10" cm="1">
        <f t="array" aca="1" ref="BT141" ca="1">_xlfn.STDEV.P((E141:BP141 - OFFSET(E141:BP141,0,1)) / OFFSET(E141:BP141,0,1)) * SQRT(COUNT(E141:BQ141)-1)</f>
        <v>0.20045357811323636</v>
      </c>
      <c r="BU141" s="10" cm="1">
        <f t="array" ref="BU141">-(MAX(1 - (E141:BQ141 / _xlfn.SCAN(E141, E141:BQ141, _xlfn.LAMBDA(_xlpm.a,_xlpm.b, MAX(_xlpm.a, _xlpm.b))))))</f>
        <v>-0.24973767051416573</v>
      </c>
      <c r="BV141" s="12">
        <f t="shared" ca="1" si="5"/>
        <v>-0.94952689258876266</v>
      </c>
    </row>
    <row r="142" spans="1:74" x14ac:dyDescent="0.45">
      <c r="A142" s="2" t="s">
        <v>301</v>
      </c>
      <c r="B142" t="s">
        <v>302</v>
      </c>
      <c r="C142" t="s">
        <v>22</v>
      </c>
      <c r="D142" t="s">
        <v>55</v>
      </c>
      <c r="E142">
        <v>226</v>
      </c>
      <c r="F142">
        <v>228.5</v>
      </c>
      <c r="G142">
        <v>229</v>
      </c>
      <c r="H142">
        <v>225</v>
      </c>
      <c r="I142">
        <v>215</v>
      </c>
      <c r="J142">
        <v>220</v>
      </c>
      <c r="K142">
        <v>220.5</v>
      </c>
      <c r="L142">
        <v>216.5</v>
      </c>
      <c r="M142">
        <v>220</v>
      </c>
      <c r="N142">
        <v>220</v>
      </c>
      <c r="O142">
        <v>220</v>
      </c>
      <c r="P142">
        <v>220</v>
      </c>
      <c r="Q142">
        <v>216</v>
      </c>
      <c r="R142">
        <v>218</v>
      </c>
      <c r="S142">
        <v>216</v>
      </c>
      <c r="T142">
        <v>214</v>
      </c>
      <c r="U142">
        <v>214.5</v>
      </c>
      <c r="V142">
        <v>212.5</v>
      </c>
      <c r="W142">
        <v>212</v>
      </c>
      <c r="X142">
        <v>208.5</v>
      </c>
      <c r="Y142">
        <v>204</v>
      </c>
      <c r="Z142">
        <v>209.5</v>
      </c>
      <c r="AA142">
        <v>209.5</v>
      </c>
      <c r="AB142">
        <v>208</v>
      </c>
      <c r="AC142">
        <v>216</v>
      </c>
      <c r="AD142">
        <v>210</v>
      </c>
      <c r="AE142">
        <v>209</v>
      </c>
      <c r="AF142">
        <v>206</v>
      </c>
      <c r="AG142">
        <v>213.5</v>
      </c>
      <c r="AH142">
        <v>211</v>
      </c>
      <c r="AI142">
        <v>214.5</v>
      </c>
      <c r="AJ142">
        <v>225</v>
      </c>
      <c r="AK142">
        <v>227</v>
      </c>
      <c r="AL142">
        <v>232</v>
      </c>
      <c r="AM142">
        <v>225</v>
      </c>
      <c r="AN142">
        <v>222</v>
      </c>
      <c r="AO142">
        <v>228.5</v>
      </c>
      <c r="AP142">
        <v>225</v>
      </c>
      <c r="AQ142">
        <v>225.5</v>
      </c>
      <c r="AR142">
        <v>224</v>
      </c>
      <c r="AS142">
        <v>225.5</v>
      </c>
      <c r="AT142">
        <v>222</v>
      </c>
      <c r="AU142">
        <v>221</v>
      </c>
      <c r="AV142">
        <v>214</v>
      </c>
      <c r="AW142">
        <v>220</v>
      </c>
      <c r="AX142">
        <v>224</v>
      </c>
      <c r="AY142">
        <v>217.5</v>
      </c>
      <c r="AZ142">
        <v>214.5</v>
      </c>
      <c r="BA142">
        <v>212.5</v>
      </c>
      <c r="BB142">
        <v>216.5</v>
      </c>
      <c r="BC142">
        <v>212</v>
      </c>
      <c r="BD142">
        <v>207</v>
      </c>
      <c r="BE142">
        <v>210</v>
      </c>
      <c r="BF142">
        <v>210</v>
      </c>
      <c r="BG142">
        <v>210</v>
      </c>
      <c r="BH142">
        <v>208</v>
      </c>
      <c r="BI142">
        <v>219</v>
      </c>
      <c r="BJ142">
        <v>222</v>
      </c>
      <c r="BK142">
        <v>232</v>
      </c>
      <c r="BL142">
        <v>221.5</v>
      </c>
      <c r="BM142">
        <v>217</v>
      </c>
      <c r="BN142">
        <v>228</v>
      </c>
      <c r="BO142">
        <v>230</v>
      </c>
      <c r="BP142">
        <v>232</v>
      </c>
      <c r="BQ142">
        <v>230</v>
      </c>
      <c r="BR142" s="10">
        <f t="shared" si="4"/>
        <v>1.7699115044247787E-2</v>
      </c>
      <c r="BS142" s="11" cm="1">
        <f t="array" aca="1" ref="BS142" ca="1">_xlfn.PERCENTILE.INC((OFFSET(E142,0,1,1,COLUMNS(E142:BQ142)-1) - E142:BP142) / E142:BP142, 0.05) * SQRT(COUNT(E142:BQ142) - 1)</f>
        <v>-0.23999384236453203</v>
      </c>
      <c r="BT142" s="10" cm="1">
        <f t="array" aca="1" ref="BT142" ca="1">_xlfn.STDEV.P((E142:BP142 - OFFSET(E142:BP142,0,1)) / OFFSET(E142:BP142,0,1)) * SQRT(COUNT(E142:BQ142)-1)</f>
        <v>0.17335852857229958</v>
      </c>
      <c r="BU142" s="10" cm="1">
        <f t="array" ref="BU142">-(MAX(1 - (E142:BQ142 / _xlfn.SCAN(E142, E142:BQ142, _xlfn.LAMBDA(_xlpm.a,_xlpm.b, MAX(_xlpm.a, _xlpm.b))))))</f>
        <v>-0.10917030567685593</v>
      </c>
      <c r="BV142" s="12">
        <f t="shared" ca="1" si="5"/>
        <v>0.12272320963646706</v>
      </c>
    </row>
    <row r="143" spans="1:74" x14ac:dyDescent="0.45">
      <c r="A143" s="2" t="s">
        <v>303</v>
      </c>
      <c r="B143" t="s">
        <v>304</v>
      </c>
      <c r="C143" t="s">
        <v>22</v>
      </c>
      <c r="D143" t="s">
        <v>34</v>
      </c>
      <c r="E143">
        <v>487</v>
      </c>
      <c r="F143">
        <v>495.5</v>
      </c>
      <c r="G143">
        <v>505</v>
      </c>
      <c r="H143">
        <v>492.5</v>
      </c>
      <c r="I143">
        <v>492.5</v>
      </c>
      <c r="J143">
        <v>494.5</v>
      </c>
      <c r="K143">
        <v>484</v>
      </c>
      <c r="L143">
        <v>482</v>
      </c>
      <c r="M143">
        <v>484</v>
      </c>
      <c r="N143">
        <v>486</v>
      </c>
      <c r="O143">
        <v>486</v>
      </c>
      <c r="P143">
        <v>486</v>
      </c>
      <c r="Q143">
        <v>488.5</v>
      </c>
      <c r="R143">
        <v>497.5</v>
      </c>
      <c r="S143">
        <v>504</v>
      </c>
      <c r="T143">
        <v>493.5</v>
      </c>
      <c r="U143">
        <v>486</v>
      </c>
      <c r="V143">
        <v>476.5</v>
      </c>
      <c r="W143">
        <v>477.5</v>
      </c>
      <c r="X143">
        <v>482.5</v>
      </c>
      <c r="Y143">
        <v>485.5</v>
      </c>
      <c r="Z143">
        <v>437</v>
      </c>
      <c r="AA143">
        <v>425.5</v>
      </c>
      <c r="AB143">
        <v>419</v>
      </c>
      <c r="AC143">
        <v>417</v>
      </c>
      <c r="AD143">
        <v>389</v>
      </c>
      <c r="AE143">
        <v>359.5</v>
      </c>
      <c r="AF143">
        <v>362.5</v>
      </c>
      <c r="AG143">
        <v>370</v>
      </c>
      <c r="AH143">
        <v>371.5</v>
      </c>
      <c r="AI143">
        <v>381</v>
      </c>
      <c r="AJ143">
        <v>375</v>
      </c>
      <c r="AK143">
        <v>381.5</v>
      </c>
      <c r="AL143">
        <v>377</v>
      </c>
      <c r="AM143">
        <v>374.5</v>
      </c>
      <c r="AN143">
        <v>375</v>
      </c>
      <c r="AO143">
        <v>377.5</v>
      </c>
      <c r="AP143">
        <v>365.5</v>
      </c>
      <c r="AQ143">
        <v>368</v>
      </c>
      <c r="AR143">
        <v>368</v>
      </c>
      <c r="AS143">
        <v>376</v>
      </c>
      <c r="AT143">
        <v>388</v>
      </c>
      <c r="AU143">
        <v>383</v>
      </c>
      <c r="AV143">
        <v>382.5</v>
      </c>
      <c r="AW143">
        <v>392.5</v>
      </c>
      <c r="AX143">
        <v>383.5</v>
      </c>
      <c r="AY143">
        <v>383.5</v>
      </c>
      <c r="AZ143">
        <v>379</v>
      </c>
      <c r="BA143">
        <v>378.5</v>
      </c>
      <c r="BB143">
        <v>373</v>
      </c>
      <c r="BC143">
        <v>350.5</v>
      </c>
      <c r="BD143">
        <v>342.5</v>
      </c>
      <c r="BE143">
        <v>336</v>
      </c>
      <c r="BF143">
        <v>333.5</v>
      </c>
      <c r="BG143">
        <v>323.5</v>
      </c>
      <c r="BH143">
        <v>324</v>
      </c>
      <c r="BI143">
        <v>319</v>
      </c>
      <c r="BJ143">
        <v>331</v>
      </c>
      <c r="BK143">
        <v>337.5</v>
      </c>
      <c r="BL143">
        <v>330</v>
      </c>
      <c r="BM143">
        <v>342</v>
      </c>
      <c r="BN143">
        <v>344</v>
      </c>
      <c r="BO143">
        <v>341</v>
      </c>
      <c r="BP143">
        <v>340</v>
      </c>
      <c r="BQ143">
        <v>336</v>
      </c>
      <c r="BR143" s="10">
        <f t="shared" si="4"/>
        <v>-0.31006160164271046</v>
      </c>
      <c r="BS143" s="11" cm="1">
        <f t="array" aca="1" ref="BS143" ca="1">_xlfn.PERCENTILE.INC((OFFSET(E143,0,1,1,COLUMNS(E143:BQ143)-1) - E143:BP143) / E143:BP143, 0.05) * SQRT(COUNT(E143:BQ143) - 1)</f>
        <v>-0.44833336292456005</v>
      </c>
      <c r="BT143" s="10" cm="1">
        <f t="array" aca="1" ref="BT143" ca="1">_xlfn.STDEV.P((E143:BP143 - OFFSET(E143:BP143,0,1)) / OFFSET(E143:BP143,0,1)) * SQRT(COUNT(E143:BQ143)-1)</f>
        <v>0.20630133659816643</v>
      </c>
      <c r="BU143" s="10" cm="1">
        <f t="array" ref="BU143">-(MAX(1 - (E143:BQ143 / _xlfn.SCAN(E143, E143:BQ143, _xlfn.LAMBDA(_xlpm.a,_xlpm.b, MAX(_xlpm.a, _xlpm.b))))))</f>
        <v>-0.36831683168316831</v>
      </c>
      <c r="BV143" s="12">
        <f t="shared" ca="1" si="5"/>
        <v>-1.485621017762395</v>
      </c>
    </row>
    <row r="144" spans="1:74" x14ac:dyDescent="0.45">
      <c r="A144" s="2" t="s">
        <v>305</v>
      </c>
      <c r="B144" t="s">
        <v>306</v>
      </c>
      <c r="C144" t="s">
        <v>25</v>
      </c>
      <c r="D144" t="s">
        <v>8</v>
      </c>
      <c r="E144">
        <v>96.1</v>
      </c>
      <c r="F144">
        <v>97.5</v>
      </c>
      <c r="G144">
        <v>99.36</v>
      </c>
      <c r="H144">
        <v>98.08</v>
      </c>
      <c r="I144">
        <v>97.9</v>
      </c>
      <c r="J144">
        <v>96.92</v>
      </c>
      <c r="K144">
        <v>94.08</v>
      </c>
      <c r="L144">
        <v>94</v>
      </c>
      <c r="M144">
        <v>93.94</v>
      </c>
      <c r="N144">
        <v>94.44</v>
      </c>
      <c r="O144">
        <v>94.44</v>
      </c>
      <c r="P144">
        <v>94.44</v>
      </c>
      <c r="Q144">
        <v>93.36</v>
      </c>
      <c r="R144">
        <v>95.36</v>
      </c>
      <c r="S144">
        <v>95.62</v>
      </c>
      <c r="T144">
        <v>96.02</v>
      </c>
      <c r="U144">
        <v>96.64</v>
      </c>
      <c r="V144">
        <v>96.36</v>
      </c>
      <c r="W144">
        <v>96.44</v>
      </c>
      <c r="X144">
        <v>96.22</v>
      </c>
      <c r="Y144">
        <v>95.82</v>
      </c>
      <c r="Z144">
        <v>94.32</v>
      </c>
      <c r="AA144">
        <v>93.52</v>
      </c>
      <c r="AB144">
        <v>93.56</v>
      </c>
      <c r="AC144">
        <v>93.32</v>
      </c>
      <c r="AD144">
        <v>91.28</v>
      </c>
      <c r="AE144">
        <v>89.04</v>
      </c>
      <c r="AF144">
        <v>90.64</v>
      </c>
      <c r="AG144">
        <v>93.5</v>
      </c>
      <c r="AH144">
        <v>93.4</v>
      </c>
      <c r="AI144">
        <v>95.28</v>
      </c>
      <c r="AJ144">
        <v>95.82</v>
      </c>
      <c r="AK144">
        <v>95.9</v>
      </c>
      <c r="AL144">
        <v>95.16</v>
      </c>
      <c r="AM144">
        <v>93.16</v>
      </c>
      <c r="AN144">
        <v>93.92</v>
      </c>
      <c r="AO144">
        <v>95.52</v>
      </c>
      <c r="AP144">
        <v>95.38</v>
      </c>
      <c r="AQ144">
        <v>95.1</v>
      </c>
      <c r="AR144">
        <v>94.8</v>
      </c>
      <c r="AS144">
        <v>95.32</v>
      </c>
      <c r="AT144">
        <v>96.16</v>
      </c>
      <c r="AU144">
        <v>96.52</v>
      </c>
      <c r="AV144">
        <v>95.3</v>
      </c>
      <c r="AW144">
        <v>96</v>
      </c>
      <c r="AX144">
        <v>95.92</v>
      </c>
      <c r="AY144">
        <v>96.84</v>
      </c>
      <c r="AZ144">
        <v>95.82</v>
      </c>
      <c r="BA144">
        <v>94.78</v>
      </c>
      <c r="BB144">
        <v>98.72</v>
      </c>
      <c r="BC144">
        <v>97.48</v>
      </c>
      <c r="BD144">
        <v>97.4</v>
      </c>
      <c r="BE144">
        <v>93.04</v>
      </c>
      <c r="BF144">
        <v>93.5</v>
      </c>
      <c r="BG144">
        <v>91.02</v>
      </c>
      <c r="BH144">
        <v>89.72</v>
      </c>
      <c r="BI144">
        <v>93.56</v>
      </c>
      <c r="BJ144">
        <v>94.08</v>
      </c>
      <c r="BK144">
        <v>95.26</v>
      </c>
      <c r="BL144">
        <v>96.68</v>
      </c>
      <c r="BM144">
        <v>97.98</v>
      </c>
      <c r="BN144">
        <v>98.62</v>
      </c>
      <c r="BO144">
        <v>97.86</v>
      </c>
      <c r="BP144">
        <v>98.56</v>
      </c>
      <c r="BQ144">
        <v>97.48</v>
      </c>
      <c r="BR144" s="10">
        <f t="shared" si="4"/>
        <v>1.4360041623309155E-2</v>
      </c>
      <c r="BS144" s="11" cm="1">
        <f t="array" aca="1" ref="BS144" ca="1">_xlfn.PERCENTILE.INC((OFFSET(E144,0,1,1,COLUMNS(E144:BQ144)-1) - E144:BP144) / E144:BP144, 0.05) * SQRT(COUNT(E144:BQ144) - 1)</f>
        <v>-0.19310348454687168</v>
      </c>
      <c r="BT144" s="10" cm="1">
        <f t="array" aca="1" ref="BT144" ca="1">_xlfn.STDEV.P((E144:BP144 - OFFSET(E144:BP144,0,1)) / OFFSET(E144:BP144,0,1)) * SQRT(COUNT(E144:BQ144)-1)</f>
        <v>0.12080066737186776</v>
      </c>
      <c r="BU144" s="10" cm="1">
        <f t="array" ref="BU144">-(MAX(1 - (E144:BQ144 / _xlfn.SCAN(E144, E144:BQ144, _xlfn.LAMBDA(_xlpm.a,_xlpm.b, MAX(_xlpm.a, _xlpm.b))))))</f>
        <v>-0.10386473429951681</v>
      </c>
      <c r="BV144" s="12">
        <f t="shared" ca="1" si="5"/>
        <v>0.14847634548322144</v>
      </c>
    </row>
    <row r="145" spans="1:74" x14ac:dyDescent="0.45">
      <c r="A145" s="2" t="s">
        <v>307</v>
      </c>
      <c r="B145" t="s">
        <v>308</v>
      </c>
      <c r="C145" t="s">
        <v>22</v>
      </c>
      <c r="D145" t="s">
        <v>26</v>
      </c>
      <c r="E145">
        <v>159.51</v>
      </c>
      <c r="F145">
        <v>161.07</v>
      </c>
      <c r="G145">
        <v>159.6</v>
      </c>
      <c r="H145">
        <v>159.51</v>
      </c>
      <c r="I145">
        <v>160.15</v>
      </c>
      <c r="J145">
        <v>164.54</v>
      </c>
      <c r="K145">
        <v>149.99</v>
      </c>
      <c r="L145">
        <v>156.66999999999999</v>
      </c>
      <c r="M145">
        <v>156.21</v>
      </c>
      <c r="N145">
        <v>155.30000000000001</v>
      </c>
      <c r="O145">
        <v>155.30000000000001</v>
      </c>
      <c r="P145">
        <v>155.30000000000001</v>
      </c>
      <c r="Q145">
        <v>155.85</v>
      </c>
      <c r="R145">
        <v>156.12</v>
      </c>
      <c r="S145">
        <v>166.01</v>
      </c>
      <c r="T145">
        <v>162.99</v>
      </c>
      <c r="U145">
        <v>154.19999999999999</v>
      </c>
      <c r="V145">
        <v>148.80000000000001</v>
      </c>
      <c r="W145">
        <v>147.51</v>
      </c>
      <c r="X145">
        <v>146.32</v>
      </c>
      <c r="Y145">
        <v>147.41999999999999</v>
      </c>
      <c r="Z145">
        <v>143.21</v>
      </c>
      <c r="AA145">
        <v>139.91</v>
      </c>
      <c r="AB145">
        <v>137.44</v>
      </c>
      <c r="AC145">
        <v>139.36000000000001</v>
      </c>
      <c r="AD145">
        <v>135.24</v>
      </c>
      <c r="AE145">
        <v>128.01</v>
      </c>
      <c r="AF145">
        <v>126.82</v>
      </c>
      <c r="AG145">
        <v>132.31</v>
      </c>
      <c r="AH145">
        <v>136.34</v>
      </c>
      <c r="AI145">
        <v>141.01</v>
      </c>
      <c r="AJ145">
        <v>141.01</v>
      </c>
      <c r="AK145">
        <v>141.84</v>
      </c>
      <c r="AL145">
        <v>142.19999999999999</v>
      </c>
      <c r="AM145">
        <v>137.81</v>
      </c>
      <c r="AN145">
        <v>139.63999999999999</v>
      </c>
      <c r="AO145">
        <v>142.19999999999999</v>
      </c>
      <c r="AP145">
        <v>139.63999999999999</v>
      </c>
      <c r="AQ145">
        <v>134.51</v>
      </c>
      <c r="AR145">
        <v>134.51</v>
      </c>
      <c r="AS145">
        <v>144.22</v>
      </c>
      <c r="AT145">
        <v>146.32</v>
      </c>
      <c r="AU145">
        <v>142.19999999999999</v>
      </c>
      <c r="AV145">
        <v>137.53</v>
      </c>
      <c r="AW145">
        <v>140.65</v>
      </c>
      <c r="AX145">
        <v>140.46</v>
      </c>
      <c r="AY145">
        <v>140.46</v>
      </c>
      <c r="AZ145">
        <v>137.35</v>
      </c>
      <c r="BA145">
        <v>141.01</v>
      </c>
      <c r="BB145">
        <v>133.05000000000001</v>
      </c>
      <c r="BC145">
        <v>127.73</v>
      </c>
      <c r="BD145">
        <v>126.09</v>
      </c>
      <c r="BE145">
        <v>124.16</v>
      </c>
      <c r="BF145">
        <v>128.19</v>
      </c>
      <c r="BG145">
        <v>124.62</v>
      </c>
      <c r="BH145">
        <v>125.17</v>
      </c>
      <c r="BI145">
        <v>123.52</v>
      </c>
      <c r="BJ145">
        <v>124.26</v>
      </c>
      <c r="BK145">
        <v>123.52</v>
      </c>
      <c r="BL145">
        <v>122.97</v>
      </c>
      <c r="BM145">
        <v>122.97</v>
      </c>
      <c r="BN145">
        <v>128.19</v>
      </c>
      <c r="BO145">
        <v>128.28</v>
      </c>
      <c r="BP145">
        <v>130.85</v>
      </c>
      <c r="BQ145">
        <v>128.1</v>
      </c>
      <c r="BR145" s="10">
        <f t="shared" si="4"/>
        <v>-0.19691555388376902</v>
      </c>
      <c r="BS145" s="11" cm="1">
        <f t="array" aca="1" ref="BS145" ca="1">_xlfn.PERCENTILE.INC((OFFSET(E145,0,1,1,COLUMNS(E145:BQ145)-1) - E145:BP145) / E145:BP145, 0.05) * SQRT(COUNT(E145:BQ145) - 1)</f>
        <v>-0.41151346122489085</v>
      </c>
      <c r="BT145" s="10" cm="1">
        <f t="array" aca="1" ref="BT145" ca="1">_xlfn.STDEV.P((E145:BP145 - OFFSET(E145:BP145,0,1)) / OFFSET(E145:BP145,0,1)) * SQRT(COUNT(E145:BQ145)-1)</f>
        <v>0.22764739099078865</v>
      </c>
      <c r="BU145" s="10" cm="1">
        <f t="array" ref="BU145">-(MAX(1 - (E145:BQ145 / _xlfn.SCAN(E145, E145:BQ145, _xlfn.LAMBDA(_xlpm.a,_xlpm.b, MAX(_xlpm.a, _xlpm.b))))))</f>
        <v>-0.25926149027167034</v>
      </c>
      <c r="BV145" s="12">
        <f t="shared" ca="1" si="5"/>
        <v>-0.84929395870648117</v>
      </c>
    </row>
    <row r="146" spans="1:74" x14ac:dyDescent="0.45">
      <c r="A146" s="2" t="s">
        <v>309</v>
      </c>
      <c r="B146" t="s">
        <v>310</v>
      </c>
      <c r="C146" t="s">
        <v>7</v>
      </c>
      <c r="D146" t="s">
        <v>8</v>
      </c>
      <c r="E146">
        <v>36.26</v>
      </c>
      <c r="F146">
        <v>36.32</v>
      </c>
      <c r="G146">
        <v>35.24</v>
      </c>
      <c r="H146">
        <v>34.54</v>
      </c>
      <c r="I146">
        <v>34.4</v>
      </c>
      <c r="J146">
        <v>34.619999999999997</v>
      </c>
      <c r="K146">
        <v>34.74</v>
      </c>
      <c r="L146">
        <v>34.64</v>
      </c>
      <c r="M146">
        <v>34.700000000000003</v>
      </c>
      <c r="N146">
        <v>35.32</v>
      </c>
      <c r="O146">
        <v>35.32</v>
      </c>
      <c r="P146">
        <v>35.32</v>
      </c>
      <c r="Q146">
        <v>35.200000000000003</v>
      </c>
      <c r="R146">
        <v>35.700000000000003</v>
      </c>
      <c r="S146">
        <v>36.76</v>
      </c>
      <c r="T146">
        <v>35.54</v>
      </c>
      <c r="U146">
        <v>34.54</v>
      </c>
      <c r="V146">
        <v>34</v>
      </c>
      <c r="W146">
        <v>34.86</v>
      </c>
      <c r="X146">
        <v>35.08</v>
      </c>
      <c r="Y146">
        <v>35.56</v>
      </c>
      <c r="Z146">
        <v>35.44</v>
      </c>
      <c r="AA146">
        <v>35.840000000000003</v>
      </c>
      <c r="AB146">
        <v>35.46</v>
      </c>
      <c r="AC146">
        <v>35.1</v>
      </c>
      <c r="AD146">
        <v>35.06</v>
      </c>
      <c r="AE146">
        <v>33.340000000000003</v>
      </c>
      <c r="AF146">
        <v>33.04</v>
      </c>
      <c r="AG146">
        <v>34.54</v>
      </c>
      <c r="AH146">
        <v>33.14</v>
      </c>
      <c r="AI146">
        <v>34.299999999999997</v>
      </c>
      <c r="AJ146">
        <v>34.520000000000003</v>
      </c>
      <c r="AK146">
        <v>35.979999999999997</v>
      </c>
      <c r="AL146">
        <v>35.799999999999997</v>
      </c>
      <c r="AM146">
        <v>35.700000000000003</v>
      </c>
      <c r="AN146">
        <v>35.58</v>
      </c>
      <c r="AO146">
        <v>36.159999999999997</v>
      </c>
      <c r="AP146">
        <v>35.24</v>
      </c>
      <c r="AQ146">
        <v>36.36</v>
      </c>
      <c r="AR146">
        <v>37.56</v>
      </c>
      <c r="AS146">
        <v>37.9</v>
      </c>
      <c r="AT146">
        <v>38.5</v>
      </c>
      <c r="AU146">
        <v>37.58</v>
      </c>
      <c r="AV146">
        <v>38</v>
      </c>
      <c r="AW146">
        <v>38.32</v>
      </c>
      <c r="AX146">
        <v>38.18</v>
      </c>
      <c r="AY146">
        <v>38.78</v>
      </c>
      <c r="AZ146">
        <v>39.36</v>
      </c>
      <c r="BA146">
        <v>38.36</v>
      </c>
      <c r="BB146">
        <v>37.96</v>
      </c>
      <c r="BC146">
        <v>36.9</v>
      </c>
      <c r="BD146">
        <v>35.799999999999997</v>
      </c>
      <c r="BE146">
        <v>33.68</v>
      </c>
      <c r="BF146">
        <v>34.42</v>
      </c>
      <c r="BG146">
        <v>32.619999999999997</v>
      </c>
      <c r="BH146">
        <v>33.18</v>
      </c>
      <c r="BI146">
        <v>33.619999999999997</v>
      </c>
      <c r="BJ146">
        <v>33.840000000000003</v>
      </c>
      <c r="BK146">
        <v>32.979999999999997</v>
      </c>
      <c r="BL146">
        <v>32.020000000000003</v>
      </c>
      <c r="BM146">
        <v>32.64</v>
      </c>
      <c r="BN146">
        <v>33.04</v>
      </c>
      <c r="BO146">
        <v>32.479999999999997</v>
      </c>
      <c r="BP146">
        <v>32.26</v>
      </c>
      <c r="BQ146">
        <v>31.06</v>
      </c>
      <c r="BR146" s="10">
        <f t="shared" si="4"/>
        <v>-0.14340871483728626</v>
      </c>
      <c r="BS146" s="11" cm="1">
        <f t="array" aca="1" ref="BS146" ca="1">_xlfn.PERCENTILE.INC((OFFSET(E146,0,1,1,COLUMNS(E146:BQ146)-1) - E146:BP146) / E146:BP146, 0.05) * SQRT(COUNT(E146:BQ146) - 1)</f>
        <v>-0.32025978846596331</v>
      </c>
      <c r="BT146" s="10" cm="1">
        <f t="array" aca="1" ref="BT146" ca="1">_xlfn.STDEV.P((E146:BP146 - OFFSET(E146:BP146,0,1)) / OFFSET(E146:BP146,0,1)) * SQRT(COUNT(E146:BQ146)-1)</f>
        <v>0.18441381513405919</v>
      </c>
      <c r="BU146" s="10" cm="1">
        <f t="array" ref="BU146">-(MAX(1 - (E146:BQ146 / _xlfn.SCAN(E146, E146:BQ146, _xlfn.LAMBDA(_xlpm.a,_xlpm.b, MAX(_xlpm.a, _xlpm.b))))))</f>
        <v>-0.21087398373983746</v>
      </c>
      <c r="BV146" s="12">
        <f t="shared" ca="1" si="5"/>
        <v>-0.75825509458516005</v>
      </c>
    </row>
    <row r="147" spans="1:74" x14ac:dyDescent="0.45">
      <c r="A147" s="2" t="s">
        <v>311</v>
      </c>
      <c r="B147" t="s">
        <v>312</v>
      </c>
      <c r="C147" t="s">
        <v>22</v>
      </c>
      <c r="D147" t="s">
        <v>26</v>
      </c>
      <c r="E147">
        <v>146</v>
      </c>
      <c r="F147">
        <v>143.80000000000001</v>
      </c>
      <c r="G147">
        <v>143</v>
      </c>
      <c r="H147">
        <v>140.19999999999999</v>
      </c>
      <c r="I147">
        <v>140.6</v>
      </c>
      <c r="J147">
        <v>141.4</v>
      </c>
      <c r="K147">
        <v>133.6</v>
      </c>
      <c r="L147">
        <v>135.80000000000001</v>
      </c>
      <c r="M147">
        <v>132.6</v>
      </c>
      <c r="N147">
        <v>133.19999999999999</v>
      </c>
      <c r="O147">
        <v>133.19999999999999</v>
      </c>
      <c r="P147">
        <v>133.19999999999999</v>
      </c>
      <c r="Q147">
        <v>134.4</v>
      </c>
      <c r="R147">
        <v>134.4</v>
      </c>
      <c r="S147">
        <v>136.4</v>
      </c>
      <c r="T147">
        <v>133.6</v>
      </c>
      <c r="U147">
        <v>133.80000000000001</v>
      </c>
      <c r="V147">
        <v>130.19999999999999</v>
      </c>
      <c r="W147">
        <v>127</v>
      </c>
      <c r="X147">
        <v>129.80000000000001</v>
      </c>
      <c r="Y147">
        <v>127.2</v>
      </c>
      <c r="Z147">
        <v>130.80000000000001</v>
      </c>
      <c r="AA147">
        <v>123.4</v>
      </c>
      <c r="AB147">
        <v>125.8</v>
      </c>
      <c r="AC147">
        <v>125.8</v>
      </c>
      <c r="AD147">
        <v>120.8</v>
      </c>
      <c r="AE147">
        <v>112</v>
      </c>
      <c r="AF147">
        <v>117.4</v>
      </c>
      <c r="AG147">
        <v>120</v>
      </c>
      <c r="AH147">
        <v>117.6</v>
      </c>
      <c r="AI147">
        <v>123.2</v>
      </c>
      <c r="AJ147">
        <v>123.6</v>
      </c>
      <c r="AK147">
        <v>122</v>
      </c>
      <c r="AL147">
        <v>123</v>
      </c>
      <c r="AM147">
        <v>117.6</v>
      </c>
      <c r="AN147">
        <v>116.6</v>
      </c>
      <c r="AO147">
        <v>121</v>
      </c>
      <c r="AP147">
        <v>120</v>
      </c>
      <c r="AQ147">
        <v>120</v>
      </c>
      <c r="AR147">
        <v>120</v>
      </c>
      <c r="AS147">
        <v>122.4</v>
      </c>
      <c r="AT147">
        <v>124</v>
      </c>
      <c r="AU147">
        <v>121.8</v>
      </c>
      <c r="AV147">
        <v>121.6</v>
      </c>
      <c r="AW147">
        <v>123.4</v>
      </c>
      <c r="AX147">
        <v>123.4</v>
      </c>
      <c r="AY147">
        <v>123.4</v>
      </c>
      <c r="AZ147">
        <v>122.8</v>
      </c>
      <c r="BA147">
        <v>121.6</v>
      </c>
      <c r="BB147">
        <v>119.6</v>
      </c>
      <c r="BC147">
        <v>116.2</v>
      </c>
      <c r="BD147">
        <v>112.2</v>
      </c>
      <c r="BE147">
        <v>114.8</v>
      </c>
      <c r="BF147">
        <v>114</v>
      </c>
      <c r="BG147">
        <v>112</v>
      </c>
      <c r="BH147">
        <v>113</v>
      </c>
      <c r="BI147">
        <v>113.8</v>
      </c>
      <c r="BJ147">
        <v>110.4</v>
      </c>
      <c r="BK147">
        <v>105.8</v>
      </c>
      <c r="BL147">
        <v>107</v>
      </c>
      <c r="BM147">
        <v>107</v>
      </c>
      <c r="BN147">
        <v>112</v>
      </c>
      <c r="BO147">
        <v>111.8</v>
      </c>
      <c r="BP147">
        <v>111.4</v>
      </c>
      <c r="BQ147">
        <v>107</v>
      </c>
      <c r="BR147" s="10">
        <f t="shared" si="4"/>
        <v>-0.26712328767123289</v>
      </c>
      <c r="BS147" s="11" cm="1">
        <f t="array" aca="1" ref="BS147" ca="1">_xlfn.PERCENTILE.INC((OFFSET(E147,0,1,1,COLUMNS(E147:BQ147)-1) - E147:BP147) / E147:BP147, 0.05) * SQRT(COUNT(E147:BQ147) - 1)</f>
        <v>-0.34853658536585408</v>
      </c>
      <c r="BT147" s="10" cm="1">
        <f t="array" aca="1" ref="BT147" ca="1">_xlfn.STDEV.P((E147:BP147 - OFFSET(E147:BP147,0,1)) / OFFSET(E147:BP147,0,1)) * SQRT(COUNT(E147:BQ147)-1)</f>
        <v>0.19767368758160583</v>
      </c>
      <c r="BU147" s="10" cm="1">
        <f t="array" ref="BU147">-(MAX(1 - (E147:BQ147 / _xlfn.SCAN(E147, E147:BQ147, _xlfn.LAMBDA(_xlpm.a,_xlpm.b, MAX(_xlpm.a, _xlpm.b))))))</f>
        <v>-0.27534246575342469</v>
      </c>
      <c r="BV147" s="12">
        <f t="shared" ca="1" si="5"/>
        <v>-1.3332441504761849</v>
      </c>
    </row>
    <row r="148" spans="1:74" x14ac:dyDescent="0.45">
      <c r="A148" s="2" t="s">
        <v>313</v>
      </c>
      <c r="B148" t="s">
        <v>314</v>
      </c>
      <c r="C148" t="s">
        <v>54</v>
      </c>
      <c r="D148" t="s">
        <v>8</v>
      </c>
      <c r="E148">
        <v>75.819999999999993</v>
      </c>
      <c r="F148">
        <v>76.64</v>
      </c>
      <c r="G148">
        <v>75.959999999999994</v>
      </c>
      <c r="H148">
        <v>71.44</v>
      </c>
      <c r="I148">
        <v>69.680000000000007</v>
      </c>
      <c r="J148">
        <v>67.98</v>
      </c>
      <c r="K148">
        <v>64.64</v>
      </c>
      <c r="L148">
        <v>67.08</v>
      </c>
      <c r="M148">
        <v>68.400000000000006</v>
      </c>
      <c r="N148">
        <v>65.040000000000006</v>
      </c>
      <c r="O148">
        <v>65.040000000000006</v>
      </c>
      <c r="P148">
        <v>65.040000000000006</v>
      </c>
      <c r="Q148">
        <v>65.959999999999994</v>
      </c>
      <c r="R148">
        <v>68.88</v>
      </c>
      <c r="S148">
        <v>70</v>
      </c>
      <c r="T148">
        <v>68.739999999999995</v>
      </c>
      <c r="U148">
        <v>66.12</v>
      </c>
      <c r="V148">
        <v>63.8</v>
      </c>
      <c r="W148">
        <v>64.08</v>
      </c>
      <c r="X148">
        <v>64.72</v>
      </c>
      <c r="Y148">
        <v>58.74</v>
      </c>
      <c r="Z148">
        <v>57.24</v>
      </c>
      <c r="AA148">
        <v>54.88</v>
      </c>
      <c r="AB148">
        <v>53.58</v>
      </c>
      <c r="AC148">
        <v>50.7</v>
      </c>
      <c r="AD148">
        <v>51.48</v>
      </c>
      <c r="AE148">
        <v>47.76</v>
      </c>
      <c r="AF148">
        <v>49.71</v>
      </c>
      <c r="AG148">
        <v>51.56</v>
      </c>
      <c r="AH148">
        <v>51.76</v>
      </c>
      <c r="AI148">
        <v>52.92</v>
      </c>
      <c r="AJ148">
        <v>52.8</v>
      </c>
      <c r="AK148">
        <v>53.82</v>
      </c>
      <c r="AL148">
        <v>52.16</v>
      </c>
      <c r="AM148">
        <v>52.52</v>
      </c>
      <c r="AN148">
        <v>53.24</v>
      </c>
      <c r="AO148">
        <v>54.6</v>
      </c>
      <c r="AP148">
        <v>52.98</v>
      </c>
      <c r="AQ148">
        <v>51.88</v>
      </c>
      <c r="AR148">
        <v>53.74</v>
      </c>
      <c r="AS148">
        <v>56.06</v>
      </c>
      <c r="AT148">
        <v>57.8</v>
      </c>
      <c r="AU148">
        <v>56.96</v>
      </c>
      <c r="AV148">
        <v>56.62</v>
      </c>
      <c r="AW148">
        <v>57.74</v>
      </c>
      <c r="AX148">
        <v>56.7</v>
      </c>
      <c r="AY148">
        <v>56.54</v>
      </c>
      <c r="AZ148">
        <v>56.54</v>
      </c>
      <c r="BA148">
        <v>59.04</v>
      </c>
      <c r="BB148">
        <v>57.24</v>
      </c>
      <c r="BC148">
        <v>56.64</v>
      </c>
      <c r="BD148">
        <v>52.44</v>
      </c>
      <c r="BE148">
        <v>51.16</v>
      </c>
      <c r="BF148">
        <v>54.26</v>
      </c>
      <c r="BG148">
        <v>48.04</v>
      </c>
      <c r="BH148">
        <v>47.64</v>
      </c>
      <c r="BI148">
        <v>48.61</v>
      </c>
      <c r="BJ148">
        <v>49.38</v>
      </c>
      <c r="BK148">
        <v>48.83</v>
      </c>
      <c r="BL148">
        <v>46.95</v>
      </c>
      <c r="BM148">
        <v>48.74</v>
      </c>
      <c r="BN148">
        <v>48.85</v>
      </c>
      <c r="BO148">
        <v>46.82</v>
      </c>
      <c r="BP148">
        <v>45.93</v>
      </c>
      <c r="BQ148">
        <v>45.87</v>
      </c>
      <c r="BR148" s="10">
        <f t="shared" si="4"/>
        <v>-0.39501450804537058</v>
      </c>
      <c r="BS148" s="11" cm="1">
        <f t="array" aca="1" ref="BS148" ca="1">_xlfn.PERCENTILE.INC((OFFSET(E148,0,1,1,COLUMNS(E148:BQ148)-1) - E148:BP148) / E148:BP148, 0.05) * SQRT(COUNT(E148:BQ148) - 1)</f>
        <v>-0.56278129453484882</v>
      </c>
      <c r="BT148" s="10" cm="1">
        <f t="array" aca="1" ref="BT148" ca="1">_xlfn.STDEV.P((E148:BP148 - OFFSET(E148:BP148,0,1)) / OFFSET(E148:BP148,0,1)) * SQRT(COUNT(E148:BQ148)-1)</f>
        <v>0.2901561932716416</v>
      </c>
      <c r="BU148" s="10" cm="1">
        <f t="array" ref="BU148">-(MAX(1 - (E148:BQ148 / _xlfn.SCAN(E148, E148:BQ148, _xlfn.LAMBDA(_xlpm.a,_xlpm.b, MAX(_xlpm.a, _xlpm.b))))))</f>
        <v>-0.40148747390396666</v>
      </c>
      <c r="BV148" s="12">
        <f t="shared" ca="1" si="5"/>
        <v>-1.3490613577181494</v>
      </c>
    </row>
    <row r="149" spans="1:74" x14ac:dyDescent="0.45">
      <c r="A149" s="2" t="s">
        <v>315</v>
      </c>
      <c r="B149" t="s">
        <v>316</v>
      </c>
      <c r="C149" t="s">
        <v>19</v>
      </c>
      <c r="D149" t="s">
        <v>26</v>
      </c>
      <c r="E149">
        <v>49.9</v>
      </c>
      <c r="F149">
        <v>50.14</v>
      </c>
      <c r="G149">
        <v>51.3</v>
      </c>
      <c r="H149">
        <v>49.94</v>
      </c>
      <c r="I149">
        <v>50.35</v>
      </c>
      <c r="J149">
        <v>48.43</v>
      </c>
      <c r="K149">
        <v>49.01</v>
      </c>
      <c r="L149">
        <v>49.3</v>
      </c>
      <c r="M149">
        <v>48.3</v>
      </c>
      <c r="N149">
        <v>48.43</v>
      </c>
      <c r="O149">
        <v>48.43</v>
      </c>
      <c r="P149">
        <v>48.43</v>
      </c>
      <c r="Q149">
        <v>49.39</v>
      </c>
      <c r="R149">
        <v>49.88</v>
      </c>
      <c r="S149">
        <v>49.41</v>
      </c>
      <c r="T149">
        <v>49.29</v>
      </c>
      <c r="U149">
        <v>49.34</v>
      </c>
      <c r="V149">
        <v>48.67</v>
      </c>
      <c r="W149">
        <v>49.19</v>
      </c>
      <c r="X149">
        <v>53.03</v>
      </c>
      <c r="Y149">
        <v>51.88</v>
      </c>
      <c r="Z149">
        <v>52.17</v>
      </c>
      <c r="AA149">
        <v>53.91</v>
      </c>
      <c r="AB149">
        <v>55.62</v>
      </c>
      <c r="AC149">
        <v>54.99</v>
      </c>
      <c r="AD149">
        <v>54.77</v>
      </c>
      <c r="AE149">
        <v>53.09</v>
      </c>
      <c r="AF149">
        <v>54.31</v>
      </c>
      <c r="AG149">
        <v>55.21</v>
      </c>
      <c r="AH149">
        <v>55.36</v>
      </c>
      <c r="AI149">
        <v>57.14</v>
      </c>
      <c r="AJ149">
        <v>56.46</v>
      </c>
      <c r="AK149">
        <v>56.49</v>
      </c>
      <c r="AL149">
        <v>56.4</v>
      </c>
      <c r="AM149">
        <v>55.68</v>
      </c>
      <c r="AN149">
        <v>56.93</v>
      </c>
      <c r="AO149">
        <v>58.25</v>
      </c>
      <c r="AP149">
        <v>56.58</v>
      </c>
      <c r="AQ149">
        <v>57.1</v>
      </c>
      <c r="AR149">
        <v>57.1</v>
      </c>
      <c r="AS149">
        <v>58.03</v>
      </c>
      <c r="AT149">
        <v>58.86</v>
      </c>
      <c r="AU149">
        <v>58.69</v>
      </c>
      <c r="AV149">
        <v>56.53</v>
      </c>
      <c r="AW149">
        <v>57.15</v>
      </c>
      <c r="AX149">
        <v>57.02</v>
      </c>
      <c r="AY149">
        <v>57.02</v>
      </c>
      <c r="AZ149">
        <v>56.8</v>
      </c>
      <c r="BA149">
        <v>57.81</v>
      </c>
      <c r="BB149">
        <v>56.62</v>
      </c>
      <c r="BC149">
        <v>55.57</v>
      </c>
      <c r="BD149">
        <v>54.86</v>
      </c>
      <c r="BE149">
        <v>53.28</v>
      </c>
      <c r="BF149">
        <v>55.3</v>
      </c>
      <c r="BG149">
        <v>53.72</v>
      </c>
      <c r="BH149">
        <v>53.63</v>
      </c>
      <c r="BI149">
        <v>53.94</v>
      </c>
      <c r="BJ149">
        <v>53.94</v>
      </c>
      <c r="BK149">
        <v>53.59</v>
      </c>
      <c r="BL149">
        <v>53.28</v>
      </c>
      <c r="BM149">
        <v>53.28</v>
      </c>
      <c r="BN149">
        <v>54.47</v>
      </c>
      <c r="BO149">
        <v>55.52</v>
      </c>
      <c r="BP149">
        <v>55.44</v>
      </c>
      <c r="BQ149">
        <v>54.35</v>
      </c>
      <c r="BR149" s="10">
        <f t="shared" si="4"/>
        <v>8.9178356713426915E-2</v>
      </c>
      <c r="BS149" s="11" cm="1">
        <f t="array" aca="1" ref="BS149" ca="1">_xlfn.PERCENTILE.INC((OFFSET(E149,0,1,1,COLUMNS(E149:BQ149)-1) - E149:BP149) / E149:BP149, 0.05) * SQRT(COUNT(E149:BQ149) - 1)</f>
        <v>-0.23024739993647489</v>
      </c>
      <c r="BT149" s="10" cm="1">
        <f t="array" aca="1" ref="BT149" ca="1">_xlfn.STDEV.P((E149:BP149 - OFFSET(E149:BP149,0,1)) / OFFSET(E149:BP149,0,1)) * SQRT(COUNT(E149:BQ149)-1)</f>
        <v>0.15809110585069583</v>
      </c>
      <c r="BU149" s="10" cm="1">
        <f t="array" ref="BU149">-(MAX(1 - (E149:BQ149 / _xlfn.SCAN(E149, E149:BQ149, _xlfn.LAMBDA(_xlpm.a,_xlpm.b, MAX(_xlpm.a, _xlpm.b))))))</f>
        <v>-9.4801223241590238E-2</v>
      </c>
      <c r="BV149" s="12">
        <f t="shared" ca="1" si="5"/>
        <v>0.58671457963628804</v>
      </c>
    </row>
    <row r="150" spans="1:74" x14ac:dyDescent="0.45">
      <c r="A150" s="2" t="s">
        <v>317</v>
      </c>
      <c r="B150" t="s">
        <v>318</v>
      </c>
      <c r="C150" t="s">
        <v>37</v>
      </c>
      <c r="D150" t="s">
        <v>29</v>
      </c>
      <c r="E150">
        <v>418.4</v>
      </c>
      <c r="F150">
        <v>413.2</v>
      </c>
      <c r="G150">
        <v>412</v>
      </c>
      <c r="H150">
        <v>412.2</v>
      </c>
      <c r="I150">
        <v>411.6</v>
      </c>
      <c r="J150">
        <v>416</v>
      </c>
      <c r="K150">
        <v>417.6</v>
      </c>
      <c r="L150">
        <v>409</v>
      </c>
      <c r="M150">
        <v>403.8</v>
      </c>
      <c r="N150">
        <v>404</v>
      </c>
      <c r="O150">
        <v>404</v>
      </c>
      <c r="P150">
        <v>404</v>
      </c>
      <c r="Q150">
        <v>393.6</v>
      </c>
      <c r="R150">
        <v>405</v>
      </c>
      <c r="S150">
        <v>414</v>
      </c>
      <c r="T150">
        <v>406</v>
      </c>
      <c r="U150">
        <v>395.4</v>
      </c>
      <c r="V150">
        <v>399.4</v>
      </c>
      <c r="W150">
        <v>418</v>
      </c>
      <c r="X150">
        <v>425.8</v>
      </c>
      <c r="Y150">
        <v>431.6</v>
      </c>
      <c r="Z150">
        <v>431.6</v>
      </c>
      <c r="AA150">
        <v>434.2</v>
      </c>
      <c r="AB150">
        <v>424.6</v>
      </c>
      <c r="AC150">
        <v>406.4</v>
      </c>
      <c r="AD150">
        <v>430.2</v>
      </c>
      <c r="AE150">
        <v>441.8</v>
      </c>
      <c r="AF150">
        <v>436.8</v>
      </c>
      <c r="AG150">
        <v>439.2</v>
      </c>
      <c r="AH150">
        <v>449</v>
      </c>
      <c r="AI150">
        <v>456</v>
      </c>
      <c r="AJ150">
        <v>468.4</v>
      </c>
      <c r="AK150">
        <v>479.6</v>
      </c>
      <c r="AL150">
        <v>486.6</v>
      </c>
      <c r="AM150">
        <v>473.4</v>
      </c>
      <c r="AN150">
        <v>474.2</v>
      </c>
      <c r="AO150">
        <v>480.8</v>
      </c>
      <c r="AP150">
        <v>478.2</v>
      </c>
      <c r="AQ150">
        <v>472.6</v>
      </c>
      <c r="AR150">
        <v>478.6</v>
      </c>
      <c r="AS150">
        <v>487.2</v>
      </c>
      <c r="AT150">
        <v>483.6</v>
      </c>
      <c r="AU150">
        <v>486.4</v>
      </c>
      <c r="AV150">
        <v>479.8</v>
      </c>
      <c r="AW150">
        <v>479.8</v>
      </c>
      <c r="AX150">
        <v>479.8</v>
      </c>
      <c r="AY150">
        <v>492.4</v>
      </c>
      <c r="AZ150">
        <v>487.8</v>
      </c>
      <c r="BA150">
        <v>484.4</v>
      </c>
      <c r="BB150">
        <v>483.4</v>
      </c>
      <c r="BC150">
        <v>470.6</v>
      </c>
      <c r="BD150">
        <v>474.4</v>
      </c>
      <c r="BE150">
        <v>493.4</v>
      </c>
      <c r="BF150">
        <v>502</v>
      </c>
      <c r="BG150">
        <v>488.6</v>
      </c>
      <c r="BH150">
        <v>493.2</v>
      </c>
      <c r="BI150">
        <v>497</v>
      </c>
      <c r="BJ150">
        <v>495</v>
      </c>
      <c r="BK150">
        <v>479.8</v>
      </c>
      <c r="BL150">
        <v>481.4</v>
      </c>
      <c r="BM150">
        <v>493.8</v>
      </c>
      <c r="BN150">
        <v>496.2</v>
      </c>
      <c r="BO150">
        <v>500.5</v>
      </c>
      <c r="BP150">
        <v>493.6</v>
      </c>
      <c r="BQ150">
        <v>499</v>
      </c>
      <c r="BR150" s="10">
        <f t="shared" si="4"/>
        <v>0.19263862332695991</v>
      </c>
      <c r="BS150" s="11" cm="1">
        <f t="array" aca="1" ref="BS150" ca="1">_xlfn.PERCENTILE.INC((OFFSET(E150,0,1,1,COLUMNS(E150:BQ150)-1) - E150:BP150) / E150:BP150, 0.05) * SQRT(COUNT(E150:BQ150) - 1)</f>
        <v>-0.21328887181930076</v>
      </c>
      <c r="BT150" s="10" cm="1">
        <f t="array" aca="1" ref="BT150" ca="1">_xlfn.STDEV.P((E150:BP150 - OFFSET(E150:BP150,0,1)) / OFFSET(E150:BP150,0,1)) * SQRT(COUNT(E150:BQ150)-1)</f>
        <v>0.15168640723243046</v>
      </c>
      <c r="BU150" s="10" cm="1">
        <f t="array" ref="BU150">-(MAX(1 - (E150:BQ150 / _xlfn.SCAN(E150, E150:BQ150, _xlfn.LAMBDA(_xlpm.a,_xlpm.b, MAX(_xlpm.a, _xlpm.b))))))</f>
        <v>-6.4025794564716798E-2</v>
      </c>
      <c r="BV150" s="12">
        <f t="shared" ca="1" si="5"/>
        <v>1.293554425257752</v>
      </c>
    </row>
    <row r="151" spans="1:74" x14ac:dyDescent="0.45">
      <c r="A151" s="2" t="s">
        <v>319</v>
      </c>
      <c r="B151" t="s">
        <v>320</v>
      </c>
      <c r="C151" t="s">
        <v>37</v>
      </c>
      <c r="D151" t="s">
        <v>8</v>
      </c>
      <c r="E151">
        <v>6.84</v>
      </c>
      <c r="F151">
        <v>6.9649999999999999</v>
      </c>
      <c r="G151">
        <v>7.0049999999999999</v>
      </c>
      <c r="H151">
        <v>6.73</v>
      </c>
      <c r="I151">
        <v>6.8049999999999997</v>
      </c>
      <c r="J151">
        <v>6.95</v>
      </c>
      <c r="K151">
        <v>6.94</v>
      </c>
      <c r="L151">
        <v>6.8650000000000002</v>
      </c>
      <c r="M151">
        <v>6.88</v>
      </c>
      <c r="N151">
        <v>6.9249999999999998</v>
      </c>
      <c r="O151">
        <v>6.9249999999999998</v>
      </c>
      <c r="P151">
        <v>6.9249999999999998</v>
      </c>
      <c r="Q151">
        <v>6.1550000000000002</v>
      </c>
      <c r="R151">
        <v>6.11</v>
      </c>
      <c r="S151">
        <v>6.08</v>
      </c>
      <c r="T151">
        <v>6.05</v>
      </c>
      <c r="U151">
        <v>5.9649999999999999</v>
      </c>
      <c r="V151">
        <v>5.82</v>
      </c>
      <c r="W151">
        <v>5.9550000000000001</v>
      </c>
      <c r="X151">
        <v>5.97</v>
      </c>
      <c r="Y151">
        <v>5.95</v>
      </c>
      <c r="Z151">
        <v>6.01</v>
      </c>
      <c r="AA151">
        <v>6.2249999999999996</v>
      </c>
      <c r="AB151">
        <v>6.2850000000000001</v>
      </c>
      <c r="AC151">
        <v>6.3949999999999996</v>
      </c>
      <c r="AD151">
        <v>6.36</v>
      </c>
      <c r="AE151">
        <v>6.15</v>
      </c>
      <c r="AF151">
        <v>6.3049999999999997</v>
      </c>
      <c r="AG151">
        <v>6.41</v>
      </c>
      <c r="AH151">
        <v>6.5949999999999998</v>
      </c>
      <c r="AI151">
        <v>6.7149999999999999</v>
      </c>
      <c r="AJ151">
        <v>6.82</v>
      </c>
      <c r="AK151">
        <v>6.92</v>
      </c>
      <c r="AL151">
        <v>6.9249999999999998</v>
      </c>
      <c r="AM151">
        <v>7.07</v>
      </c>
      <c r="AN151">
        <v>7.27</v>
      </c>
      <c r="AO151">
        <v>7.3449999999999998</v>
      </c>
      <c r="AP151">
        <v>7.27</v>
      </c>
      <c r="AQ151">
        <v>7.28</v>
      </c>
      <c r="AR151">
        <v>7.39</v>
      </c>
      <c r="AS151">
        <v>7.335</v>
      </c>
      <c r="AT151">
        <v>7.42</v>
      </c>
      <c r="AU151">
        <v>7.25</v>
      </c>
      <c r="AV151">
        <v>7.29</v>
      </c>
      <c r="AW151">
        <v>7.3250000000000002</v>
      </c>
      <c r="AX151">
        <v>7.2149999999999999</v>
      </c>
      <c r="AY151">
        <v>7.2</v>
      </c>
      <c r="AZ151">
        <v>7.3150000000000004</v>
      </c>
      <c r="BA151">
        <v>7.2</v>
      </c>
      <c r="BB151">
        <v>7.08</v>
      </c>
      <c r="BC151">
        <v>6.9550000000000001</v>
      </c>
      <c r="BD151">
        <v>6.64</v>
      </c>
      <c r="BE151">
        <v>6.64</v>
      </c>
      <c r="BF151">
        <v>6.8650000000000002</v>
      </c>
      <c r="BG151">
        <v>6.61</v>
      </c>
      <c r="BH151">
        <v>6.5750000000000002</v>
      </c>
      <c r="BI151">
        <v>6.6050000000000004</v>
      </c>
      <c r="BJ151">
        <v>6.6050000000000004</v>
      </c>
      <c r="BK151">
        <v>6.49</v>
      </c>
      <c r="BL151">
        <v>6.5149999999999997</v>
      </c>
      <c r="BM151">
        <v>6.68</v>
      </c>
      <c r="BN151">
        <v>6.68</v>
      </c>
      <c r="BO151">
        <v>6.585</v>
      </c>
      <c r="BP151">
        <v>6.6349999999999998</v>
      </c>
      <c r="BQ151">
        <v>6.415</v>
      </c>
      <c r="BR151" s="10">
        <f t="shared" si="4"/>
        <v>-6.2134502923976584E-2</v>
      </c>
      <c r="BS151" s="11" cm="1">
        <f t="array" aca="1" ref="BS151" ca="1">_xlfn.PERCENTILE.INC((OFFSET(E151,0,1,1,COLUMNS(E151:BQ151)-1) - E151:BP151) / E151:BP151, 0.05) * SQRT(COUNT(E151:BQ151) - 1)</f>
        <v>-0.29237457676329626</v>
      </c>
      <c r="BT151" s="10" cm="1">
        <f t="array" aca="1" ref="BT151" ca="1">_xlfn.STDEV.P((E151:BP151 - OFFSET(E151:BP151,0,1)) / OFFSET(E151:BP151,0,1)) * SQRT(COUNT(E151:BQ151)-1)</f>
        <v>0.18986445758612414</v>
      </c>
      <c r="BU151" s="10" cm="1">
        <f t="array" ref="BU151">-(MAX(1 - (E151:BQ151 / _xlfn.SCAN(E151, E151:BQ151, _xlfn.LAMBDA(_xlpm.a,_xlpm.b, MAX(_xlpm.a, _xlpm.b))))))</f>
        <v>-0.16916488222698067</v>
      </c>
      <c r="BV151" s="12">
        <f t="shared" ca="1" si="5"/>
        <v>-0.30842266987971639</v>
      </c>
    </row>
    <row r="152" spans="1:74" x14ac:dyDescent="0.45">
      <c r="A152" s="2" t="s">
        <v>321</v>
      </c>
      <c r="B152" t="s">
        <v>322</v>
      </c>
      <c r="C152" t="s">
        <v>19</v>
      </c>
      <c r="D152" t="s">
        <v>8</v>
      </c>
      <c r="E152">
        <v>41.38</v>
      </c>
      <c r="F152">
        <v>42.86</v>
      </c>
      <c r="G152">
        <v>42.72</v>
      </c>
      <c r="H152">
        <v>42.7</v>
      </c>
      <c r="I152">
        <v>42.28</v>
      </c>
      <c r="J152">
        <v>42</v>
      </c>
      <c r="K152">
        <v>41.9</v>
      </c>
      <c r="L152">
        <v>41.68</v>
      </c>
      <c r="M152">
        <v>42.26</v>
      </c>
      <c r="N152">
        <v>42.7</v>
      </c>
      <c r="O152">
        <v>42.7</v>
      </c>
      <c r="P152">
        <v>42.7</v>
      </c>
      <c r="Q152">
        <v>42.58</v>
      </c>
      <c r="R152">
        <v>43.38</v>
      </c>
      <c r="S152">
        <v>43.06</v>
      </c>
      <c r="T152">
        <v>42.52</v>
      </c>
      <c r="U152">
        <v>41.42</v>
      </c>
      <c r="V152">
        <v>40.1</v>
      </c>
      <c r="W152">
        <v>39.200000000000003</v>
      </c>
      <c r="X152">
        <v>39.6</v>
      </c>
      <c r="Y152">
        <v>40.06</v>
      </c>
      <c r="Z152">
        <v>39.78</v>
      </c>
      <c r="AA152">
        <v>40.5</v>
      </c>
      <c r="AB152">
        <v>40.799999999999997</v>
      </c>
      <c r="AC152">
        <v>39.5</v>
      </c>
      <c r="AD152">
        <v>39.14</v>
      </c>
      <c r="AE152">
        <v>36.479999999999997</v>
      </c>
      <c r="AF152">
        <v>35.96</v>
      </c>
      <c r="AG152">
        <v>36.14</v>
      </c>
      <c r="AH152">
        <v>34.840000000000003</v>
      </c>
      <c r="AI152">
        <v>37.64</v>
      </c>
      <c r="AJ152">
        <v>38.020000000000003</v>
      </c>
      <c r="AK152">
        <v>37.9</v>
      </c>
      <c r="AL152">
        <v>37.42</v>
      </c>
      <c r="AM152">
        <v>37.4</v>
      </c>
      <c r="AN152">
        <v>38.36</v>
      </c>
      <c r="AO152">
        <v>38.68</v>
      </c>
      <c r="AP152">
        <v>37.26</v>
      </c>
      <c r="AQ152">
        <v>37.26</v>
      </c>
      <c r="AR152">
        <v>38.28</v>
      </c>
      <c r="AS152">
        <v>39.44</v>
      </c>
      <c r="AT152">
        <v>39.76</v>
      </c>
      <c r="AU152">
        <v>39.1</v>
      </c>
      <c r="AV152">
        <v>40.14</v>
      </c>
      <c r="AW152">
        <v>41.02</v>
      </c>
      <c r="AX152">
        <v>41.72</v>
      </c>
      <c r="AY152">
        <v>42.4</v>
      </c>
      <c r="AZ152">
        <v>42.06</v>
      </c>
      <c r="BA152">
        <v>41.98</v>
      </c>
      <c r="BB152">
        <v>41.08</v>
      </c>
      <c r="BC152">
        <v>40.22</v>
      </c>
      <c r="BD152">
        <v>37.479999999999997</v>
      </c>
      <c r="BE152">
        <v>36.24</v>
      </c>
      <c r="BF152">
        <v>36.5</v>
      </c>
      <c r="BG152">
        <v>33.86</v>
      </c>
      <c r="BH152">
        <v>34.26</v>
      </c>
      <c r="BI152">
        <v>36.14</v>
      </c>
      <c r="BJ152">
        <v>36.159999999999997</v>
      </c>
      <c r="BK152">
        <v>36.24</v>
      </c>
      <c r="BL152">
        <v>36.78</v>
      </c>
      <c r="BM152">
        <v>37.700000000000003</v>
      </c>
      <c r="BN152">
        <v>37.78</v>
      </c>
      <c r="BO152">
        <v>36.72</v>
      </c>
      <c r="BP152">
        <v>35.840000000000003</v>
      </c>
      <c r="BQ152">
        <v>36.08</v>
      </c>
      <c r="BR152" s="10">
        <f t="shared" si="4"/>
        <v>-0.12808119864668932</v>
      </c>
      <c r="BS152" s="11" cm="1">
        <f t="array" aca="1" ref="BS152" ca="1">_xlfn.PERCENTILE.INC((OFFSET(E152,0,1,1,COLUMNS(E152:BQ152)-1) - E152:BP152) / E152:BP152, 0.05) * SQRT(COUNT(E152:BQ152) - 1)</f>
        <v>-0.2928035234687123</v>
      </c>
      <c r="BT152" s="10" cm="1">
        <f t="array" aca="1" ref="BT152" ca="1">_xlfn.STDEV.P((E152:BP152 - OFFSET(E152:BP152,0,1)) / OFFSET(E152:BP152,0,1)) * SQRT(COUNT(E152:BQ152)-1)</f>
        <v>0.20801807639322217</v>
      </c>
      <c r="BU152" s="10" cm="1">
        <f t="array" ref="BU152">-(MAX(1 - (E152:BQ152 / _xlfn.SCAN(E152, E152:BQ152, _xlfn.LAMBDA(_xlpm.a,_xlpm.b, MAX(_xlpm.a, _xlpm.b))))))</f>
        <v>-0.219455970493315</v>
      </c>
      <c r="BV152" s="12">
        <f t="shared" ca="1" si="5"/>
        <v>-0.59853067005260541</v>
      </c>
    </row>
    <row r="153" spans="1:74" x14ac:dyDescent="0.45">
      <c r="A153" s="2" t="s">
        <v>323</v>
      </c>
      <c r="B153" t="s">
        <v>324</v>
      </c>
      <c r="C153" t="s">
        <v>16</v>
      </c>
      <c r="D153" t="s">
        <v>8</v>
      </c>
      <c r="E153">
        <v>71.45</v>
      </c>
      <c r="F153">
        <v>72.3</v>
      </c>
      <c r="G153">
        <v>67.7</v>
      </c>
      <c r="H153">
        <v>64.75</v>
      </c>
      <c r="I153">
        <v>65.05</v>
      </c>
      <c r="J153">
        <v>67.599999999999994</v>
      </c>
      <c r="K153">
        <v>67.7</v>
      </c>
      <c r="L153">
        <v>68.900000000000006</v>
      </c>
      <c r="M153">
        <v>68.849999999999994</v>
      </c>
      <c r="N153">
        <v>68.900000000000006</v>
      </c>
      <c r="O153">
        <v>68.900000000000006</v>
      </c>
      <c r="P153">
        <v>68.900000000000006</v>
      </c>
      <c r="Q153">
        <v>69.099999999999994</v>
      </c>
      <c r="R153">
        <v>68.55</v>
      </c>
      <c r="S153">
        <v>70.349999999999994</v>
      </c>
      <c r="T153">
        <v>68.650000000000006</v>
      </c>
      <c r="U153">
        <v>65.349999999999994</v>
      </c>
      <c r="V153">
        <v>58.55</v>
      </c>
      <c r="W153">
        <v>58</v>
      </c>
      <c r="X153">
        <v>59.05</v>
      </c>
      <c r="Y153">
        <v>59.4</v>
      </c>
      <c r="Z153">
        <v>58</v>
      </c>
      <c r="AA153">
        <v>57.6</v>
      </c>
      <c r="AB153">
        <v>58.2</v>
      </c>
      <c r="AC153">
        <v>58</v>
      </c>
      <c r="AD153">
        <v>56.25</v>
      </c>
      <c r="AE153">
        <v>54</v>
      </c>
      <c r="AF153">
        <v>54.3</v>
      </c>
      <c r="AG153">
        <v>54.65</v>
      </c>
      <c r="AH153">
        <v>53.7</v>
      </c>
      <c r="AI153">
        <v>55.25</v>
      </c>
      <c r="AJ153">
        <v>55.7</v>
      </c>
      <c r="AK153">
        <v>57.05</v>
      </c>
      <c r="AL153">
        <v>57</v>
      </c>
      <c r="AM153">
        <v>56.25</v>
      </c>
      <c r="AN153">
        <v>56</v>
      </c>
      <c r="AO153">
        <v>57.75</v>
      </c>
      <c r="AP153">
        <v>57.7</v>
      </c>
      <c r="AQ153">
        <v>57.6</v>
      </c>
      <c r="AR153">
        <v>58.65</v>
      </c>
      <c r="AS153">
        <v>60.1</v>
      </c>
      <c r="AT153">
        <v>61.8</v>
      </c>
      <c r="AU153">
        <v>61.95</v>
      </c>
      <c r="AV153">
        <v>61.15</v>
      </c>
      <c r="AW153">
        <v>61.1</v>
      </c>
      <c r="AX153">
        <v>62</v>
      </c>
      <c r="AY153">
        <v>61.4</v>
      </c>
      <c r="AZ153">
        <v>61.15</v>
      </c>
      <c r="BA153">
        <v>58.75</v>
      </c>
      <c r="BB153">
        <v>59.3</v>
      </c>
      <c r="BC153">
        <v>57.2</v>
      </c>
      <c r="BD153">
        <v>56</v>
      </c>
      <c r="BE153">
        <v>54.65</v>
      </c>
      <c r="BF153">
        <v>54.9</v>
      </c>
      <c r="BG153">
        <v>54</v>
      </c>
      <c r="BH153">
        <v>53.75</v>
      </c>
      <c r="BI153">
        <v>52.95</v>
      </c>
      <c r="BJ153">
        <v>53.1</v>
      </c>
      <c r="BK153">
        <v>51.4</v>
      </c>
      <c r="BL153">
        <v>49.04</v>
      </c>
      <c r="BM153">
        <v>49.42</v>
      </c>
      <c r="BN153">
        <v>49.5</v>
      </c>
      <c r="BO153">
        <v>49.32</v>
      </c>
      <c r="BP153">
        <v>48.44</v>
      </c>
      <c r="BQ153">
        <v>46.4</v>
      </c>
      <c r="BR153" s="10">
        <f t="shared" si="4"/>
        <v>-0.350594821553534</v>
      </c>
      <c r="BS153" s="11" cm="1">
        <f t="array" aca="1" ref="BS153" ca="1">_xlfn.PERCENTILE.INC((OFFSET(E153,0,1,1,COLUMNS(E153:BQ153)-1) - E153:BP153) / E153:BP153, 0.05) * SQRT(COUNT(E153:BQ153) - 1)</f>
        <v>-0.36450741138807624</v>
      </c>
      <c r="BT153" s="10" cm="1">
        <f t="array" aca="1" ref="BT153" ca="1">_xlfn.STDEV.P((E153:BP153 - OFFSET(E153:BP153,0,1)) / OFFSET(E153:BP153,0,1)) * SQRT(COUNT(E153:BQ153)-1)</f>
        <v>0.20540817277554241</v>
      </c>
      <c r="BU153" s="10" cm="1">
        <f t="array" ref="BU153">-(MAX(1 - (E153:BQ153 / _xlfn.SCAN(E153, E153:BQ153, _xlfn.LAMBDA(_xlpm.a,_xlpm.b, MAX(_xlpm.a, _xlpm.b))))))</f>
        <v>-0.35822959889349926</v>
      </c>
      <c r="BV153" s="12">
        <f t="shared" ca="1" si="5"/>
        <v>-1.6894109755444595</v>
      </c>
    </row>
    <row r="154" spans="1:74" x14ac:dyDescent="0.45">
      <c r="A154" s="2" t="s">
        <v>325</v>
      </c>
      <c r="B154" t="s">
        <v>326</v>
      </c>
      <c r="C154" t="s">
        <v>37</v>
      </c>
      <c r="D154" t="s">
        <v>29</v>
      </c>
      <c r="E154">
        <v>1212</v>
      </c>
      <c r="F154">
        <v>1216</v>
      </c>
      <c r="G154">
        <v>1186</v>
      </c>
      <c r="H154">
        <v>1186</v>
      </c>
      <c r="I154">
        <v>1190</v>
      </c>
      <c r="J154">
        <v>1220</v>
      </c>
      <c r="K154">
        <v>1222</v>
      </c>
      <c r="L154">
        <v>1230</v>
      </c>
      <c r="M154">
        <v>1246</v>
      </c>
      <c r="N154">
        <v>1230</v>
      </c>
      <c r="O154">
        <v>1230</v>
      </c>
      <c r="P154">
        <v>1230</v>
      </c>
      <c r="Q154">
        <v>1224</v>
      </c>
      <c r="R154">
        <v>1266</v>
      </c>
      <c r="S154">
        <v>1276</v>
      </c>
      <c r="T154">
        <v>1266</v>
      </c>
      <c r="U154">
        <v>1254</v>
      </c>
      <c r="V154">
        <v>1244</v>
      </c>
      <c r="W154">
        <v>1234</v>
      </c>
      <c r="X154">
        <v>1256</v>
      </c>
      <c r="Y154">
        <v>1228</v>
      </c>
      <c r="Z154">
        <v>1228</v>
      </c>
      <c r="AA154">
        <v>1240</v>
      </c>
      <c r="AB154">
        <v>1208</v>
      </c>
      <c r="AC154">
        <v>1182</v>
      </c>
      <c r="AD154">
        <v>1170</v>
      </c>
      <c r="AE154">
        <v>1160</v>
      </c>
      <c r="AF154">
        <v>1166</v>
      </c>
      <c r="AG154">
        <v>1272</v>
      </c>
      <c r="AH154">
        <v>1270</v>
      </c>
      <c r="AI154">
        <v>1290</v>
      </c>
      <c r="AJ154">
        <v>1368</v>
      </c>
      <c r="AK154">
        <v>1360</v>
      </c>
      <c r="AL154">
        <v>1370</v>
      </c>
      <c r="AM154">
        <v>1354</v>
      </c>
      <c r="AN154">
        <v>1404</v>
      </c>
      <c r="AO154">
        <v>1428</v>
      </c>
      <c r="AP154">
        <v>1450</v>
      </c>
      <c r="AQ154">
        <v>1470</v>
      </c>
      <c r="AR154">
        <v>1490</v>
      </c>
      <c r="AS154">
        <v>1550</v>
      </c>
      <c r="AT154">
        <v>1590</v>
      </c>
      <c r="AU154">
        <v>1604</v>
      </c>
      <c r="AV154">
        <v>1620</v>
      </c>
      <c r="AW154">
        <v>1620</v>
      </c>
      <c r="AX154">
        <v>1620</v>
      </c>
      <c r="AY154">
        <v>1642</v>
      </c>
      <c r="AZ154">
        <v>1648</v>
      </c>
      <c r="BA154">
        <v>1622</v>
      </c>
      <c r="BB154">
        <v>1578</v>
      </c>
      <c r="BC154">
        <v>1554</v>
      </c>
      <c r="BD154">
        <v>1530</v>
      </c>
      <c r="BE154">
        <v>1470</v>
      </c>
      <c r="BF154">
        <v>1504</v>
      </c>
      <c r="BG154">
        <v>1460</v>
      </c>
      <c r="BH154">
        <v>1476</v>
      </c>
      <c r="BI154">
        <v>1502</v>
      </c>
      <c r="BJ154">
        <v>1486</v>
      </c>
      <c r="BK154">
        <v>1496</v>
      </c>
      <c r="BL154">
        <v>1432</v>
      </c>
      <c r="BM154">
        <v>1458</v>
      </c>
      <c r="BN154">
        <v>1452</v>
      </c>
      <c r="BO154">
        <v>1438</v>
      </c>
      <c r="BP154">
        <v>1404</v>
      </c>
      <c r="BQ154">
        <v>1306</v>
      </c>
      <c r="BR154" s="10">
        <f t="shared" si="4"/>
        <v>7.7557755775577553E-2</v>
      </c>
      <c r="BS154" s="11" cm="1">
        <f t="array" aca="1" ref="BS154" ca="1">_xlfn.PERCENTILE.INC((OFFSET(E154,0,1,1,COLUMNS(E154:BQ154)-1) - E154:BP154) / E154:BP154, 0.05) * SQRT(COUNT(E154:BQ154) - 1)</f>
        <v>-0.2314885746517302</v>
      </c>
      <c r="BT154" s="10" cm="1">
        <f t="array" aca="1" ref="BT154" ca="1">_xlfn.STDEV.P((E154:BP154 - OFFSET(E154:BP154,0,1)) / OFFSET(E154:BP154,0,1)) * SQRT(COUNT(E154:BQ154)-1)</f>
        <v>0.18577679037127329</v>
      </c>
      <c r="BU154" s="10" cm="1">
        <f t="array" ref="BU154">-(MAX(1 - (E154:BQ154 / _xlfn.SCAN(E154, E154:BQ154, _xlfn.LAMBDA(_xlpm.a,_xlpm.b, MAX(_xlpm.a, _xlpm.b))))))</f>
        <v>-0.20752427184466016</v>
      </c>
      <c r="BV154" s="12">
        <f t="shared" ca="1" si="5"/>
        <v>0.43672708314872083</v>
      </c>
    </row>
    <row r="155" spans="1:74" x14ac:dyDescent="0.45">
      <c r="A155" s="2" t="s">
        <v>327</v>
      </c>
      <c r="B155" t="s">
        <v>328</v>
      </c>
      <c r="C155" t="s">
        <v>37</v>
      </c>
      <c r="D155" t="s">
        <v>8</v>
      </c>
      <c r="E155">
        <v>34.25</v>
      </c>
      <c r="F155">
        <v>34.25</v>
      </c>
      <c r="G155">
        <v>33.78</v>
      </c>
      <c r="H155">
        <v>32.5</v>
      </c>
      <c r="I155">
        <v>32.75</v>
      </c>
      <c r="J155">
        <v>32.909999999999997</v>
      </c>
      <c r="K155">
        <v>32.89</v>
      </c>
      <c r="L155">
        <v>32.49</v>
      </c>
      <c r="M155">
        <v>32.44</v>
      </c>
      <c r="N155">
        <v>32.25</v>
      </c>
      <c r="O155">
        <v>32.25</v>
      </c>
      <c r="P155">
        <v>32.25</v>
      </c>
      <c r="Q155">
        <v>31.39</v>
      </c>
      <c r="R155">
        <v>32.119999999999997</v>
      </c>
      <c r="S155">
        <v>32.26</v>
      </c>
      <c r="T155">
        <v>31.97</v>
      </c>
      <c r="U155">
        <v>31.72</v>
      </c>
      <c r="V155">
        <v>30.99</v>
      </c>
      <c r="W155">
        <v>31.01</v>
      </c>
      <c r="X155">
        <v>30.94</v>
      </c>
      <c r="Y155">
        <v>31.72</v>
      </c>
      <c r="Z155">
        <v>31.43</v>
      </c>
      <c r="AA155">
        <v>31.59</v>
      </c>
      <c r="AB155">
        <v>31.49</v>
      </c>
      <c r="AC155">
        <v>31.04</v>
      </c>
      <c r="AD155">
        <v>30.56</v>
      </c>
      <c r="AE155">
        <v>29.37</v>
      </c>
      <c r="AF155">
        <v>29.75</v>
      </c>
      <c r="AG155">
        <v>31.63</v>
      </c>
      <c r="AH155">
        <v>31.39</v>
      </c>
      <c r="AI155">
        <v>32.29</v>
      </c>
      <c r="AJ155">
        <v>32.35</v>
      </c>
      <c r="AK155">
        <v>32.46</v>
      </c>
      <c r="AL155">
        <v>32.369999999999997</v>
      </c>
      <c r="AM155">
        <v>32.61</v>
      </c>
      <c r="AN155">
        <v>32.450000000000003</v>
      </c>
      <c r="AO155">
        <v>32.53</v>
      </c>
      <c r="AP155">
        <v>31.61</v>
      </c>
      <c r="AQ155">
        <v>31.26</v>
      </c>
      <c r="AR155">
        <v>32.56</v>
      </c>
      <c r="AS155">
        <v>32.68</v>
      </c>
      <c r="AT155">
        <v>33.020000000000003</v>
      </c>
      <c r="AU155">
        <v>32.57</v>
      </c>
      <c r="AV155">
        <v>32.29</v>
      </c>
      <c r="AW155">
        <v>32.5</v>
      </c>
      <c r="AX155">
        <v>31.56</v>
      </c>
      <c r="AY155">
        <v>32.51</v>
      </c>
      <c r="AZ155">
        <v>31.83</v>
      </c>
      <c r="BA155">
        <v>30.95</v>
      </c>
      <c r="BB155">
        <v>30.13</v>
      </c>
      <c r="BC155">
        <v>27.63</v>
      </c>
      <c r="BD155">
        <v>26.94</v>
      </c>
      <c r="BE155">
        <v>27.57</v>
      </c>
      <c r="BF155">
        <v>28.31</v>
      </c>
      <c r="BG155">
        <v>27.07</v>
      </c>
      <c r="BH155">
        <v>27.65</v>
      </c>
      <c r="BI155">
        <v>27.83</v>
      </c>
      <c r="BJ155">
        <v>27.57</v>
      </c>
      <c r="BK155">
        <v>27.58</v>
      </c>
      <c r="BL155">
        <v>27.26</v>
      </c>
      <c r="BM155">
        <v>28.21</v>
      </c>
      <c r="BN155">
        <v>27.89</v>
      </c>
      <c r="BO155">
        <v>27.76</v>
      </c>
      <c r="BP155">
        <v>27.54</v>
      </c>
      <c r="BQ155">
        <v>26.96</v>
      </c>
      <c r="BR155" s="10">
        <f t="shared" si="4"/>
        <v>-0.21284671532846713</v>
      </c>
      <c r="BS155" s="11" cm="1">
        <f t="array" aca="1" ref="BS155" ca="1">_xlfn.PERCENTILE.INC((OFFSET(E155,0,1,1,COLUMNS(E155:BQ155)-1) - E155:BP155) / E155:BP155, 0.05) * SQRT(COUNT(E155:BQ155) - 1)</f>
        <v>-0.29237495104067063</v>
      </c>
      <c r="BT155" s="10" cm="1">
        <f t="array" aca="1" ref="BT155" ca="1">_xlfn.STDEV.P((E155:BP155 - OFFSET(E155:BP155,0,1)) / OFFSET(E155:BP155,0,1)) * SQRT(COUNT(E155:BQ155)-1)</f>
        <v>0.17848976400923702</v>
      </c>
      <c r="BU155" s="10" cm="1">
        <f t="array" ref="BU155">-(MAX(1 - (E155:BQ155 / _xlfn.SCAN(E155, E155:BQ155, _xlfn.LAMBDA(_xlpm.a,_xlpm.b, MAX(_xlpm.a, _xlpm.b))))))</f>
        <v>-0.21343065693430652</v>
      </c>
      <c r="BV155" s="12">
        <f t="shared" ca="1" si="5"/>
        <v>-1.1724521934918193</v>
      </c>
    </row>
    <row r="156" spans="1:74" x14ac:dyDescent="0.45">
      <c r="A156" s="2" t="s">
        <v>329</v>
      </c>
      <c r="B156" t="s">
        <v>330</v>
      </c>
      <c r="C156" t="s">
        <v>37</v>
      </c>
      <c r="D156" t="s">
        <v>55</v>
      </c>
      <c r="E156">
        <v>64.2</v>
      </c>
      <c r="F156">
        <v>64.5</v>
      </c>
      <c r="G156">
        <v>64.900000000000006</v>
      </c>
      <c r="H156">
        <v>64.099999999999994</v>
      </c>
      <c r="I156">
        <v>62.6</v>
      </c>
      <c r="J156">
        <v>63</v>
      </c>
      <c r="K156">
        <v>63</v>
      </c>
      <c r="L156">
        <v>62.1</v>
      </c>
      <c r="M156">
        <v>61.7</v>
      </c>
      <c r="N156">
        <v>61.3</v>
      </c>
      <c r="O156">
        <v>61.3</v>
      </c>
      <c r="P156">
        <v>61.3</v>
      </c>
      <c r="Q156">
        <v>61.2</v>
      </c>
      <c r="R156">
        <v>60</v>
      </c>
      <c r="S156">
        <v>60.2</v>
      </c>
      <c r="T156">
        <v>59.7</v>
      </c>
      <c r="U156">
        <v>57.6</v>
      </c>
      <c r="V156">
        <v>59.5</v>
      </c>
      <c r="W156">
        <v>58.4</v>
      </c>
      <c r="X156">
        <v>58.8</v>
      </c>
      <c r="Y156">
        <v>59.7</v>
      </c>
      <c r="Z156">
        <v>58.7</v>
      </c>
      <c r="AA156">
        <v>58.7</v>
      </c>
      <c r="AB156">
        <v>57.1</v>
      </c>
      <c r="AC156">
        <v>56.5</v>
      </c>
      <c r="AD156">
        <v>56</v>
      </c>
      <c r="AE156">
        <v>56.6</v>
      </c>
      <c r="AF156">
        <v>57.6</v>
      </c>
      <c r="AG156">
        <v>56.5</v>
      </c>
      <c r="AH156">
        <v>58.7</v>
      </c>
      <c r="AI156">
        <v>59</v>
      </c>
      <c r="AJ156">
        <v>58.2</v>
      </c>
      <c r="AK156">
        <v>59</v>
      </c>
      <c r="AL156">
        <v>58.5</v>
      </c>
      <c r="AM156">
        <v>58.8</v>
      </c>
      <c r="AN156">
        <v>58.1</v>
      </c>
      <c r="AO156">
        <v>60</v>
      </c>
      <c r="AP156">
        <v>59.8</v>
      </c>
      <c r="AQ156">
        <v>58.8</v>
      </c>
      <c r="AR156">
        <v>59</v>
      </c>
      <c r="AS156">
        <v>60.1</v>
      </c>
      <c r="AT156">
        <v>62.5</v>
      </c>
      <c r="AU156">
        <v>63</v>
      </c>
      <c r="AV156">
        <v>62.9</v>
      </c>
      <c r="AW156">
        <v>61.1</v>
      </c>
      <c r="AX156">
        <v>61.5</v>
      </c>
      <c r="AY156">
        <v>62.1</v>
      </c>
      <c r="AZ156">
        <v>61.9</v>
      </c>
      <c r="BA156">
        <v>60.1</v>
      </c>
      <c r="BB156">
        <v>61.1</v>
      </c>
      <c r="BC156">
        <v>60.2</v>
      </c>
      <c r="BD156">
        <v>58.7</v>
      </c>
      <c r="BE156">
        <v>59.7</v>
      </c>
      <c r="BF156">
        <v>59.8</v>
      </c>
      <c r="BG156">
        <v>59.8</v>
      </c>
      <c r="BH156">
        <v>58.8</v>
      </c>
      <c r="BI156">
        <v>60</v>
      </c>
      <c r="BJ156">
        <v>62</v>
      </c>
      <c r="BK156">
        <v>61.2</v>
      </c>
      <c r="BL156">
        <v>60.8</v>
      </c>
      <c r="BM156">
        <v>61.8</v>
      </c>
      <c r="BN156">
        <v>62</v>
      </c>
      <c r="BO156">
        <v>63.4</v>
      </c>
      <c r="BP156">
        <v>63.5</v>
      </c>
      <c r="BQ156">
        <v>56.2</v>
      </c>
      <c r="BR156" s="10">
        <f t="shared" si="4"/>
        <v>-0.12461059190031153</v>
      </c>
      <c r="BS156" s="11" cm="1">
        <f t="array" aca="1" ref="BS156" ca="1">_xlfn.PERCENTILE.INC((OFFSET(E156,0,1,1,COLUMNS(E156:BQ156)-1) - E156:BP156) / E156:BP156, 0.05) * SQRT(COUNT(E156:BQ156) - 1)</f>
        <v>-0.22730328283990947</v>
      </c>
      <c r="BT156" s="10" cm="1">
        <f t="array" aca="1" ref="BT156" ca="1">_xlfn.STDEV.P((E156:BP156 - OFFSET(E156:BP156,0,1)) / OFFSET(E156:BP156,0,1)) * SQRT(COUNT(E156:BQ156)-1)</f>
        <v>0.18560730228981259</v>
      </c>
      <c r="BU156" s="10" cm="1">
        <f t="array" ref="BU156">-(MAX(1 - (E156:BQ156 / _xlfn.SCAN(E156, E156:BQ156, _xlfn.LAMBDA(_xlpm.a,_xlpm.b, MAX(_xlpm.a, _xlpm.b))))))</f>
        <v>-0.1371340523882898</v>
      </c>
      <c r="BV156" s="12">
        <f t="shared" ca="1" si="5"/>
        <v>-0.65210037755586059</v>
      </c>
    </row>
    <row r="157" spans="1:74" x14ac:dyDescent="0.45">
      <c r="A157" s="2" t="s">
        <v>331</v>
      </c>
      <c r="B157" t="s">
        <v>332</v>
      </c>
      <c r="C157" t="s">
        <v>25</v>
      </c>
      <c r="D157" t="s">
        <v>8</v>
      </c>
      <c r="E157">
        <v>45.7</v>
      </c>
      <c r="F157">
        <v>45.64</v>
      </c>
      <c r="G157">
        <v>45.92</v>
      </c>
      <c r="H157">
        <v>45.64</v>
      </c>
      <c r="I157">
        <v>45.6</v>
      </c>
      <c r="J157">
        <v>46.6</v>
      </c>
      <c r="K157">
        <v>46.66</v>
      </c>
      <c r="L157">
        <v>46.9</v>
      </c>
      <c r="M157">
        <v>47.26</v>
      </c>
      <c r="N157">
        <v>47.8</v>
      </c>
      <c r="O157">
        <v>47.8</v>
      </c>
      <c r="P157">
        <v>47.8</v>
      </c>
      <c r="Q157">
        <v>47.88</v>
      </c>
      <c r="R157">
        <v>48.42</v>
      </c>
      <c r="S157">
        <v>48.88</v>
      </c>
      <c r="T157">
        <v>48.42</v>
      </c>
      <c r="U157">
        <v>48.96</v>
      </c>
      <c r="V157">
        <v>49.92</v>
      </c>
      <c r="W157">
        <v>53.75</v>
      </c>
      <c r="X157">
        <v>55.15</v>
      </c>
      <c r="Y157">
        <v>56.8</v>
      </c>
      <c r="Z157">
        <v>56.8</v>
      </c>
      <c r="AA157">
        <v>56.05</v>
      </c>
      <c r="AB157">
        <v>56.15</v>
      </c>
      <c r="AC157">
        <v>56.6</v>
      </c>
      <c r="AD157">
        <v>57.1</v>
      </c>
      <c r="AE157">
        <v>56.9</v>
      </c>
      <c r="AF157">
        <v>55.75</v>
      </c>
      <c r="AG157">
        <v>56.65</v>
      </c>
      <c r="AH157">
        <v>56.8</v>
      </c>
      <c r="AI157">
        <v>57.35</v>
      </c>
      <c r="AJ157">
        <v>57.45</v>
      </c>
      <c r="AK157">
        <v>57.5</v>
      </c>
      <c r="AL157">
        <v>57</v>
      </c>
      <c r="AM157">
        <v>56</v>
      </c>
      <c r="AN157">
        <v>56.05</v>
      </c>
      <c r="AO157">
        <v>56.3</v>
      </c>
      <c r="AP157">
        <v>55.75</v>
      </c>
      <c r="AQ157">
        <v>55.95</v>
      </c>
      <c r="AR157">
        <v>55.95</v>
      </c>
      <c r="AS157">
        <v>55.8</v>
      </c>
      <c r="AT157">
        <v>53.7</v>
      </c>
      <c r="AU157">
        <v>53.2</v>
      </c>
      <c r="AV157">
        <v>53.35</v>
      </c>
      <c r="AW157">
        <v>54.15</v>
      </c>
      <c r="AX157">
        <v>54.6</v>
      </c>
      <c r="AY157">
        <v>54.3</v>
      </c>
      <c r="AZ157">
        <v>54.2</v>
      </c>
      <c r="BA157">
        <v>54.25</v>
      </c>
      <c r="BB157">
        <v>53.85</v>
      </c>
      <c r="BC157">
        <v>53.65</v>
      </c>
      <c r="BD157">
        <v>53.1</v>
      </c>
      <c r="BE157">
        <v>53.05</v>
      </c>
      <c r="BF157">
        <v>53.15</v>
      </c>
      <c r="BG157">
        <v>52.35</v>
      </c>
      <c r="BH157">
        <v>51.55</v>
      </c>
      <c r="BI157">
        <v>51.55</v>
      </c>
      <c r="BJ157">
        <v>52.2</v>
      </c>
      <c r="BK157">
        <v>52.65</v>
      </c>
      <c r="BL157">
        <v>51.95</v>
      </c>
      <c r="BM157">
        <v>52.5</v>
      </c>
      <c r="BN157">
        <v>52.95</v>
      </c>
      <c r="BO157">
        <v>52.5</v>
      </c>
      <c r="BP157">
        <v>51.95</v>
      </c>
      <c r="BQ157">
        <v>52.2</v>
      </c>
      <c r="BR157" s="10">
        <f t="shared" si="4"/>
        <v>0.14223194748358861</v>
      </c>
      <c r="BS157" s="11" cm="1">
        <f t="array" aca="1" ref="BS157" ca="1">_xlfn.PERCENTILE.INC((OFFSET(E157,0,1,1,COLUMNS(E157:BQ157)-1) - E157:BP157) / E157:BP157, 0.05) * SQRT(COUNT(E157:BQ157) - 1)</f>
        <v>-0.12197803876326353</v>
      </c>
      <c r="BT157" s="10" cm="1">
        <f t="array" aca="1" ref="BT157" ca="1">_xlfn.STDEV.P((E157:BP157 - OFFSET(E157:BP157,0,1)) / OFFSET(E157:BP157,0,1)) * SQRT(COUNT(E157:BQ157)-1)</f>
        <v>0.11364781012999578</v>
      </c>
      <c r="BU157" s="10" cm="1">
        <f t="array" ref="BU157">-(MAX(1 - (E157:BQ157 / _xlfn.SCAN(E157, E157:BQ157, _xlfn.LAMBDA(_xlpm.a,_xlpm.b, MAX(_xlpm.a, _xlpm.b))))))</f>
        <v>-0.10347826086956524</v>
      </c>
      <c r="BV157" s="12">
        <f t="shared" ca="1" si="5"/>
        <v>1.2829807043075139</v>
      </c>
    </row>
    <row r="158" spans="1:74" x14ac:dyDescent="0.45">
      <c r="A158" s="2" t="s">
        <v>333</v>
      </c>
      <c r="B158" t="s">
        <v>334</v>
      </c>
      <c r="C158" t="s">
        <v>19</v>
      </c>
      <c r="D158" t="s">
        <v>26</v>
      </c>
      <c r="E158">
        <v>136.80000000000001</v>
      </c>
      <c r="F158">
        <v>138</v>
      </c>
      <c r="G158">
        <v>133.19999999999999</v>
      </c>
      <c r="H158">
        <v>132.30000000000001</v>
      </c>
      <c r="I158">
        <v>133</v>
      </c>
      <c r="J158">
        <v>130.19999999999999</v>
      </c>
      <c r="K158">
        <v>126.2</v>
      </c>
      <c r="L158">
        <v>129.69999999999999</v>
      </c>
      <c r="M158">
        <v>131.30000000000001</v>
      </c>
      <c r="N158">
        <v>132.9</v>
      </c>
      <c r="O158">
        <v>132.9</v>
      </c>
      <c r="P158">
        <v>132.9</v>
      </c>
      <c r="Q158">
        <v>134.1</v>
      </c>
      <c r="R158">
        <v>133.5</v>
      </c>
      <c r="S158">
        <v>129.80000000000001</v>
      </c>
      <c r="T158">
        <v>127.5</v>
      </c>
      <c r="U158">
        <v>125.8</v>
      </c>
      <c r="V158">
        <v>124.3</v>
      </c>
      <c r="W158">
        <v>126.8</v>
      </c>
      <c r="X158">
        <v>126.4</v>
      </c>
      <c r="Y158">
        <v>137.5</v>
      </c>
      <c r="Z158">
        <v>138.6</v>
      </c>
      <c r="AA158">
        <v>141.4</v>
      </c>
      <c r="AB158">
        <v>140.4</v>
      </c>
      <c r="AC158">
        <v>137.9</v>
      </c>
      <c r="AD158">
        <v>135.1</v>
      </c>
      <c r="AE158">
        <v>131</v>
      </c>
      <c r="AF158">
        <v>129.6</v>
      </c>
      <c r="AG158">
        <v>135.80000000000001</v>
      </c>
      <c r="AH158">
        <v>133.4</v>
      </c>
      <c r="AI158">
        <v>139.30000000000001</v>
      </c>
      <c r="AJ158">
        <v>141.1</v>
      </c>
      <c r="AK158">
        <v>140.80000000000001</v>
      </c>
      <c r="AL158">
        <v>143.6</v>
      </c>
      <c r="AM158">
        <v>142.80000000000001</v>
      </c>
      <c r="AN158">
        <v>142</v>
      </c>
      <c r="AO158">
        <v>145.30000000000001</v>
      </c>
      <c r="AP158">
        <v>143.6</v>
      </c>
      <c r="AQ158">
        <v>145.5</v>
      </c>
      <c r="AR158">
        <v>145.5</v>
      </c>
      <c r="AS158">
        <v>149.30000000000001</v>
      </c>
      <c r="AT158">
        <v>149.4</v>
      </c>
      <c r="AU158">
        <v>148.80000000000001</v>
      </c>
      <c r="AV158">
        <v>151.6</v>
      </c>
      <c r="AW158">
        <v>151.6</v>
      </c>
      <c r="AX158">
        <v>151.6</v>
      </c>
      <c r="AY158">
        <v>151.6</v>
      </c>
      <c r="AZ158">
        <v>152.19999999999999</v>
      </c>
      <c r="BA158">
        <v>156</v>
      </c>
      <c r="BB158">
        <v>153.6</v>
      </c>
      <c r="BC158">
        <v>150.69999999999999</v>
      </c>
      <c r="BD158">
        <v>151.69999999999999</v>
      </c>
      <c r="BE158">
        <v>152.19999999999999</v>
      </c>
      <c r="BF158">
        <v>146.69999999999999</v>
      </c>
      <c r="BG158">
        <v>139.30000000000001</v>
      </c>
      <c r="BH158">
        <v>136.69999999999999</v>
      </c>
      <c r="BI158">
        <v>141.80000000000001</v>
      </c>
      <c r="BJ158">
        <v>141.6</v>
      </c>
      <c r="BK158">
        <v>144.6</v>
      </c>
      <c r="BL158">
        <v>143.5</v>
      </c>
      <c r="BM158">
        <v>143.5</v>
      </c>
      <c r="BN158">
        <v>149.9</v>
      </c>
      <c r="BO158">
        <v>150.9</v>
      </c>
      <c r="BP158">
        <v>149.69999999999999</v>
      </c>
      <c r="BQ158">
        <v>147.30000000000001</v>
      </c>
      <c r="BR158" s="10">
        <f t="shared" si="4"/>
        <v>7.675438596491227E-2</v>
      </c>
      <c r="BS158" s="11" cm="1">
        <f t="array" aca="1" ref="BS158" ca="1">_xlfn.PERCENTILE.INC((OFFSET(E158,0,1,1,COLUMNS(E158:BQ158)-1) - E158:BP158) / E158:BP158, 0.05) * SQRT(COUNT(E158:BQ158) - 1)</f>
        <v>-0.24532683874151287</v>
      </c>
      <c r="BT158" s="10" cm="1">
        <f t="array" aca="1" ref="BT158" ca="1">_xlfn.STDEV.P((E158:BP158 - OFFSET(E158:BP158,0,1)) / OFFSET(E158:BP158,0,1)) * SQRT(COUNT(E158:BQ158)-1)</f>
        <v>0.17669055265197978</v>
      </c>
      <c r="BU158" s="10" cm="1">
        <f t="array" ref="BU158">-(MAX(1 - (E158:BQ158 / _xlfn.SCAN(E158, E158:BQ158, _xlfn.LAMBDA(_xlpm.a,_xlpm.b, MAX(_xlpm.a, _xlpm.b))))))</f>
        <v>-0.12371794871794883</v>
      </c>
      <c r="BV158" s="12">
        <f t="shared" ca="1" si="5"/>
        <v>0.4546388290670853</v>
      </c>
    </row>
    <row r="159" spans="1:74" x14ac:dyDescent="0.45">
      <c r="A159" s="2" t="s">
        <v>335</v>
      </c>
      <c r="B159" t="s">
        <v>336</v>
      </c>
      <c r="C159" t="s">
        <v>7</v>
      </c>
      <c r="D159" t="s">
        <v>26</v>
      </c>
      <c r="E159">
        <v>130.75</v>
      </c>
      <c r="F159">
        <v>130.75</v>
      </c>
      <c r="G159">
        <v>133.26</v>
      </c>
      <c r="H159">
        <v>132.80000000000001</v>
      </c>
      <c r="I159">
        <v>132.28</v>
      </c>
      <c r="J159">
        <v>133.16999999999999</v>
      </c>
      <c r="K159">
        <v>134.33000000000001</v>
      </c>
      <c r="L159">
        <v>134.94</v>
      </c>
      <c r="M159">
        <v>137.08000000000001</v>
      </c>
      <c r="N159">
        <v>137.63999999999999</v>
      </c>
      <c r="O159">
        <v>137.63999999999999</v>
      </c>
      <c r="P159">
        <v>137.63999999999999</v>
      </c>
      <c r="Q159">
        <v>140.71</v>
      </c>
      <c r="R159">
        <v>143</v>
      </c>
      <c r="S159">
        <v>143.79</v>
      </c>
      <c r="T159">
        <v>140.11000000000001</v>
      </c>
      <c r="U159">
        <v>135.22</v>
      </c>
      <c r="V159">
        <v>134.52000000000001</v>
      </c>
      <c r="W159">
        <v>138.9</v>
      </c>
      <c r="X159">
        <v>139.91999999999999</v>
      </c>
      <c r="Y159">
        <v>142.47999999999999</v>
      </c>
      <c r="Z159">
        <v>140.76</v>
      </c>
      <c r="AA159">
        <v>139.78</v>
      </c>
      <c r="AB159">
        <v>141.27000000000001</v>
      </c>
      <c r="AC159">
        <v>138.81</v>
      </c>
      <c r="AD159">
        <v>130.13999999999999</v>
      </c>
      <c r="AE159">
        <v>126</v>
      </c>
      <c r="AF159">
        <v>128.09</v>
      </c>
      <c r="AG159">
        <v>128.41999999999999</v>
      </c>
      <c r="AH159">
        <v>125.44</v>
      </c>
      <c r="AI159">
        <v>125.62</v>
      </c>
      <c r="AJ159">
        <v>126.23</v>
      </c>
      <c r="AK159">
        <v>129.96</v>
      </c>
      <c r="AL159">
        <v>127.91</v>
      </c>
      <c r="AM159">
        <v>125.48</v>
      </c>
      <c r="AN159">
        <v>125.2</v>
      </c>
      <c r="AO159">
        <v>126.37</v>
      </c>
      <c r="AP159">
        <v>124.27</v>
      </c>
      <c r="AQ159">
        <v>123.39</v>
      </c>
      <c r="AR159">
        <v>123.39</v>
      </c>
      <c r="AS159">
        <v>129.49</v>
      </c>
      <c r="AT159">
        <v>133.54</v>
      </c>
      <c r="AU159">
        <v>131.65</v>
      </c>
      <c r="AV159">
        <v>125</v>
      </c>
      <c r="AW159">
        <v>124.85</v>
      </c>
      <c r="AX159">
        <v>126.1</v>
      </c>
      <c r="AY159">
        <v>126.1</v>
      </c>
      <c r="AZ159">
        <v>126.6</v>
      </c>
      <c r="BA159">
        <v>124.8</v>
      </c>
      <c r="BB159">
        <v>121.5</v>
      </c>
      <c r="BC159">
        <v>118.2</v>
      </c>
      <c r="BD159">
        <v>116.8</v>
      </c>
      <c r="BE159">
        <v>110.75</v>
      </c>
      <c r="BF159">
        <v>117.15</v>
      </c>
      <c r="BG159">
        <v>117.45</v>
      </c>
      <c r="BH159">
        <v>116.15</v>
      </c>
      <c r="BI159">
        <v>118.35</v>
      </c>
      <c r="BJ159">
        <v>118.25</v>
      </c>
      <c r="BK159">
        <v>118.45</v>
      </c>
      <c r="BL159">
        <v>118.95</v>
      </c>
      <c r="BM159">
        <v>118.95</v>
      </c>
      <c r="BN159">
        <v>119.5</v>
      </c>
      <c r="BO159">
        <v>121.2</v>
      </c>
      <c r="BP159">
        <v>122.95</v>
      </c>
      <c r="BQ159">
        <v>119.35</v>
      </c>
      <c r="BR159" s="10">
        <f t="shared" si="4"/>
        <v>-8.7189292543021074E-2</v>
      </c>
      <c r="BS159" s="11" cm="1">
        <f t="array" aca="1" ref="BS159" ca="1">_xlfn.PERCENTILE.INC((OFFSET(E159,0,1,1,COLUMNS(E159:BQ159)-1) - E159:BP159) / E159:BP159, 0.05) * SQRT(COUNT(E159:BQ159) - 1)</f>
        <v>-0.27550208771945989</v>
      </c>
      <c r="BT159" s="10" cm="1">
        <f t="array" aca="1" ref="BT159" ca="1">_xlfn.STDEV.P((E159:BP159 - OFFSET(E159:BP159,0,1)) / OFFSET(E159:BP159,0,1)) * SQRT(COUNT(E159:BQ159)-1)</f>
        <v>0.17207106549227272</v>
      </c>
      <c r="BU159" s="10" cm="1">
        <f t="array" ref="BU159">-(MAX(1 - (E159:BQ159 / _xlfn.SCAN(E159, E159:BQ159, _xlfn.LAMBDA(_xlpm.a,_xlpm.b, MAX(_xlpm.a, _xlpm.b))))))</f>
        <v>-0.22977953960637032</v>
      </c>
      <c r="BV159" s="12">
        <f t="shared" ca="1" si="5"/>
        <v>-0.48592302432610868</v>
      </c>
    </row>
    <row r="160" spans="1:74" x14ac:dyDescent="0.45">
      <c r="A160" s="2" t="s">
        <v>337</v>
      </c>
      <c r="B160" t="s">
        <v>338</v>
      </c>
      <c r="C160" t="s">
        <v>80</v>
      </c>
      <c r="D160" t="s">
        <v>8</v>
      </c>
      <c r="E160">
        <v>42.5</v>
      </c>
      <c r="F160">
        <v>42.1</v>
      </c>
      <c r="G160">
        <v>42.5</v>
      </c>
      <c r="H160">
        <v>42.5</v>
      </c>
      <c r="I160">
        <v>42.5</v>
      </c>
      <c r="J160">
        <v>42.5</v>
      </c>
      <c r="K160">
        <v>42.4</v>
      </c>
      <c r="L160">
        <v>43</v>
      </c>
      <c r="M160">
        <v>43</v>
      </c>
      <c r="N160">
        <v>43</v>
      </c>
      <c r="O160">
        <v>43</v>
      </c>
      <c r="P160">
        <v>43</v>
      </c>
      <c r="Q160">
        <v>42.7</v>
      </c>
      <c r="R160">
        <v>42</v>
      </c>
      <c r="S160">
        <v>42.1</v>
      </c>
      <c r="T160">
        <v>41.5</v>
      </c>
      <c r="U160">
        <v>41.6</v>
      </c>
      <c r="V160">
        <v>42</v>
      </c>
      <c r="W160">
        <v>41.8</v>
      </c>
      <c r="X160">
        <v>43.2</v>
      </c>
      <c r="Y160">
        <v>42.7</v>
      </c>
      <c r="Z160">
        <v>42.9</v>
      </c>
      <c r="AA160">
        <v>42.5</v>
      </c>
      <c r="AB160">
        <v>42.3</v>
      </c>
      <c r="AC160">
        <v>42.3</v>
      </c>
      <c r="AD160">
        <v>42.2</v>
      </c>
      <c r="AE160">
        <v>41.6</v>
      </c>
      <c r="AF160">
        <v>41.8</v>
      </c>
      <c r="AG160">
        <v>41.7</v>
      </c>
      <c r="AH160">
        <v>41.1</v>
      </c>
      <c r="AI160">
        <v>42.3</v>
      </c>
      <c r="AJ160">
        <v>42.1</v>
      </c>
      <c r="AK160">
        <v>41.5</v>
      </c>
      <c r="AL160">
        <v>42</v>
      </c>
      <c r="AM160">
        <v>41.9</v>
      </c>
      <c r="AN160">
        <v>41.7</v>
      </c>
      <c r="AO160">
        <v>41.9</v>
      </c>
      <c r="AP160">
        <v>41.9</v>
      </c>
      <c r="AQ160">
        <v>41.8</v>
      </c>
      <c r="AR160">
        <v>41.8</v>
      </c>
      <c r="AS160">
        <v>41.8</v>
      </c>
      <c r="AT160">
        <v>41.8</v>
      </c>
      <c r="AU160">
        <v>41.8</v>
      </c>
      <c r="AV160">
        <v>41.8</v>
      </c>
      <c r="AW160">
        <v>42.3</v>
      </c>
      <c r="AX160">
        <v>42.5</v>
      </c>
      <c r="AY160">
        <v>42.6</v>
      </c>
      <c r="AZ160">
        <v>42.5</v>
      </c>
      <c r="BA160">
        <v>42.4</v>
      </c>
      <c r="BB160">
        <v>42.5</v>
      </c>
      <c r="BC160">
        <v>41.9</v>
      </c>
      <c r="BD160">
        <v>41.9</v>
      </c>
      <c r="BE160">
        <v>41.8</v>
      </c>
      <c r="BF160">
        <v>41.8</v>
      </c>
      <c r="BG160">
        <v>41.8</v>
      </c>
      <c r="BH160">
        <v>41.9</v>
      </c>
      <c r="BI160">
        <v>41.5</v>
      </c>
      <c r="BJ160">
        <v>41.8</v>
      </c>
      <c r="BK160">
        <v>41.5</v>
      </c>
      <c r="BL160">
        <v>41.5</v>
      </c>
      <c r="BM160">
        <v>42.6</v>
      </c>
      <c r="BN160">
        <v>42.4</v>
      </c>
      <c r="BO160">
        <v>42.5</v>
      </c>
      <c r="BP160">
        <v>42.6</v>
      </c>
      <c r="BQ160">
        <v>42.5</v>
      </c>
      <c r="BR160" s="10">
        <f t="shared" si="4"/>
        <v>0</v>
      </c>
      <c r="BS160" s="11" cm="1">
        <f t="array" aca="1" ref="BS160" ca="1">_xlfn.PERCENTILE.INC((OFFSET(E160,0,1,1,COLUMNS(E160:BQ160)-1) - E160:BP160) / E160:BP160, 0.05) * SQRT(COUNT(E160:BQ160) - 1)</f>
        <v>-0.11397372538865963</v>
      </c>
      <c r="BT160" s="10" cm="1">
        <f t="array" aca="1" ref="BT160" ca="1">_xlfn.STDEV.P((E160:BP160 - OFFSET(E160:BP160,0,1)) / OFFSET(E160:BP160,0,1)) * SQRT(COUNT(E160:BQ160)-1)</f>
        <v>7.3168806152574387E-2</v>
      </c>
      <c r="BU160" s="10" cm="1">
        <f t="array" ref="BU160">-(MAX(1 - (E160:BQ160 / _xlfn.SCAN(E160, E160:BQ160, _xlfn.LAMBDA(_xlpm.a,_xlpm.b, MAX(_xlpm.a, _xlpm.b))))))</f>
        <v>-4.861111111111116E-2</v>
      </c>
      <c r="BV160" s="12">
        <f t="shared" ca="1" si="5"/>
        <v>4.8873286145235006E-2</v>
      </c>
    </row>
    <row r="161" spans="1:74" x14ac:dyDescent="0.45">
      <c r="A161" s="2" t="s">
        <v>339</v>
      </c>
      <c r="B161" t="s">
        <v>340</v>
      </c>
      <c r="C161" t="s">
        <v>80</v>
      </c>
      <c r="D161" t="s">
        <v>26</v>
      </c>
      <c r="E161">
        <v>115</v>
      </c>
      <c r="F161">
        <v>115.6</v>
      </c>
      <c r="G161">
        <v>116</v>
      </c>
      <c r="H161">
        <v>118</v>
      </c>
      <c r="I161">
        <v>115.2</v>
      </c>
      <c r="J161">
        <v>116.8</v>
      </c>
      <c r="K161">
        <v>119.8</v>
      </c>
      <c r="L161">
        <v>117.8</v>
      </c>
      <c r="M161">
        <v>118.8</v>
      </c>
      <c r="N161">
        <v>118</v>
      </c>
      <c r="O161">
        <v>118</v>
      </c>
      <c r="P161">
        <v>118</v>
      </c>
      <c r="Q161">
        <v>116.8</v>
      </c>
      <c r="R161">
        <v>115.6</v>
      </c>
      <c r="S161">
        <v>116.4</v>
      </c>
      <c r="T161">
        <v>114.6</v>
      </c>
      <c r="U161">
        <v>122.4</v>
      </c>
      <c r="V161">
        <v>112.6</v>
      </c>
      <c r="W161">
        <v>115.6</v>
      </c>
      <c r="X161">
        <v>118.4</v>
      </c>
      <c r="Y161">
        <v>123.4</v>
      </c>
      <c r="Z161">
        <v>122</v>
      </c>
      <c r="AA161">
        <v>120.4</v>
      </c>
      <c r="AB161">
        <v>117.6</v>
      </c>
      <c r="AC161">
        <v>119</v>
      </c>
      <c r="AD161">
        <v>109.2</v>
      </c>
      <c r="AE161">
        <v>104</v>
      </c>
      <c r="AF161">
        <v>104.4</v>
      </c>
      <c r="AG161">
        <v>103.2</v>
      </c>
      <c r="AH161">
        <v>99.3</v>
      </c>
      <c r="AI161">
        <v>100.4</v>
      </c>
      <c r="AJ161">
        <v>100.6</v>
      </c>
      <c r="AK161">
        <v>102.2</v>
      </c>
      <c r="AL161">
        <v>101.7</v>
      </c>
      <c r="AM161">
        <v>100.34</v>
      </c>
      <c r="AN161">
        <v>100</v>
      </c>
      <c r="AO161">
        <v>97.5</v>
      </c>
      <c r="AP161">
        <v>93.55</v>
      </c>
      <c r="AQ161">
        <v>93</v>
      </c>
      <c r="AR161">
        <v>93</v>
      </c>
      <c r="AS161">
        <v>97.4</v>
      </c>
      <c r="AT161">
        <v>97.75</v>
      </c>
      <c r="AU161">
        <v>96.35</v>
      </c>
      <c r="AV161">
        <v>95.25</v>
      </c>
      <c r="AW161">
        <v>95</v>
      </c>
      <c r="AX161">
        <v>97.65</v>
      </c>
      <c r="AY161">
        <v>97.65</v>
      </c>
      <c r="AZ161">
        <v>96.5</v>
      </c>
      <c r="BA161">
        <v>96.85</v>
      </c>
      <c r="BB161">
        <v>95.1</v>
      </c>
      <c r="BC161">
        <v>93.7</v>
      </c>
      <c r="BD161">
        <v>95.3</v>
      </c>
      <c r="BE161">
        <v>92.35</v>
      </c>
      <c r="BF161">
        <v>93.75</v>
      </c>
      <c r="BG161">
        <v>92.2</v>
      </c>
      <c r="BH161">
        <v>94.4</v>
      </c>
      <c r="BI161">
        <v>94.9</v>
      </c>
      <c r="BJ161">
        <v>94.6</v>
      </c>
      <c r="BK161">
        <v>95.7</v>
      </c>
      <c r="BL161">
        <v>99.35</v>
      </c>
      <c r="BM161">
        <v>99.35</v>
      </c>
      <c r="BN161">
        <v>101</v>
      </c>
      <c r="BO161">
        <v>103.3</v>
      </c>
      <c r="BP161">
        <v>104</v>
      </c>
      <c r="BQ161">
        <v>103.44</v>
      </c>
      <c r="BR161" s="10">
        <f t="shared" si="4"/>
        <v>-0.1005217391304348</v>
      </c>
      <c r="BS161" s="11" cm="1">
        <f t="array" aca="1" ref="BS161" ca="1">_xlfn.PERCENTILE.INC((OFFSET(E161,0,1,1,COLUMNS(E161:BQ161)-1) - E161:BP161) / E161:BP161, 0.05) * SQRT(COUNT(E161:BQ161) - 1)</f>
        <v>-0.32083601669648204</v>
      </c>
      <c r="BT161" s="10" cm="1">
        <f t="array" aca="1" ref="BT161" ca="1">_xlfn.STDEV.P((E161:BP161 - OFFSET(E161:BP161,0,1)) / OFFSET(E161:BP161,0,1)) * SQRT(COUNT(E161:BQ161)-1)</f>
        <v>0.20443524665335266</v>
      </c>
      <c r="BU161" s="10" cm="1">
        <f t="array" ref="BU161">-(MAX(1 - (E161:BQ161 / _xlfn.SCAN(E161, E161:BQ161, _xlfn.LAMBDA(_xlpm.a,_xlpm.b, MAX(_xlpm.a, _xlpm.b))))))</f>
        <v>-0.25283630470016205</v>
      </c>
      <c r="BV161" s="12">
        <f t="shared" ca="1" si="5"/>
        <v>-0.47421244974854698</v>
      </c>
    </row>
    <row r="162" spans="1:74" x14ac:dyDescent="0.45">
      <c r="A162" s="2" t="s">
        <v>341</v>
      </c>
      <c r="B162" t="s">
        <v>342</v>
      </c>
      <c r="C162" t="s">
        <v>80</v>
      </c>
      <c r="D162" t="s">
        <v>26</v>
      </c>
      <c r="E162">
        <v>225</v>
      </c>
      <c r="F162">
        <v>231.2</v>
      </c>
      <c r="G162">
        <v>235</v>
      </c>
      <c r="H162">
        <v>236.8</v>
      </c>
      <c r="I162">
        <v>236</v>
      </c>
      <c r="J162">
        <v>238</v>
      </c>
      <c r="K162">
        <v>235.4</v>
      </c>
      <c r="L162">
        <v>236</v>
      </c>
      <c r="M162">
        <v>235.4</v>
      </c>
      <c r="N162">
        <v>238.6</v>
      </c>
      <c r="O162">
        <v>238.6</v>
      </c>
      <c r="P162">
        <v>238.6</v>
      </c>
      <c r="Q162">
        <v>233.2</v>
      </c>
      <c r="R162">
        <v>231.2</v>
      </c>
      <c r="S162">
        <v>232.8</v>
      </c>
      <c r="T162">
        <v>202</v>
      </c>
      <c r="U162">
        <v>201.4</v>
      </c>
      <c r="V162">
        <v>196.2</v>
      </c>
      <c r="W162">
        <v>196</v>
      </c>
      <c r="X162">
        <v>202.8</v>
      </c>
      <c r="Y162">
        <v>205.8</v>
      </c>
      <c r="Z162">
        <v>199.3</v>
      </c>
      <c r="AA162">
        <v>192.7</v>
      </c>
      <c r="AB162">
        <v>187.8</v>
      </c>
      <c r="AC162">
        <v>188.4</v>
      </c>
      <c r="AD162">
        <v>185.2</v>
      </c>
      <c r="AE162">
        <v>176</v>
      </c>
      <c r="AF162">
        <v>180</v>
      </c>
      <c r="AG162">
        <v>184.4</v>
      </c>
      <c r="AH162">
        <v>182.2</v>
      </c>
      <c r="AI162">
        <v>190.8</v>
      </c>
      <c r="AJ162">
        <v>191.4</v>
      </c>
      <c r="AK162">
        <v>195.7</v>
      </c>
      <c r="AL162">
        <v>187</v>
      </c>
      <c r="AM162">
        <v>191.1</v>
      </c>
      <c r="AN162">
        <v>191.3</v>
      </c>
      <c r="AO162">
        <v>192.3</v>
      </c>
      <c r="AP162">
        <v>188.5</v>
      </c>
      <c r="AQ162">
        <v>188.8</v>
      </c>
      <c r="AR162">
        <v>188.8</v>
      </c>
      <c r="AS162">
        <v>200</v>
      </c>
      <c r="AT162">
        <v>204.4</v>
      </c>
      <c r="AU162">
        <v>198.9</v>
      </c>
      <c r="AV162">
        <v>191.7</v>
      </c>
      <c r="AW162">
        <v>196.5</v>
      </c>
      <c r="AX162">
        <v>191.8</v>
      </c>
      <c r="AY162">
        <v>191.8</v>
      </c>
      <c r="AZ162">
        <v>189.5</v>
      </c>
      <c r="BA162">
        <v>193.5</v>
      </c>
      <c r="BB162">
        <v>184.9</v>
      </c>
      <c r="BC162">
        <v>178.5</v>
      </c>
      <c r="BD162">
        <v>178.1</v>
      </c>
      <c r="BE162">
        <v>173.8</v>
      </c>
      <c r="BF162">
        <v>176.5</v>
      </c>
      <c r="BG162">
        <v>170</v>
      </c>
      <c r="BH162">
        <v>161</v>
      </c>
      <c r="BI162">
        <v>161.1</v>
      </c>
      <c r="BJ162">
        <v>164.7</v>
      </c>
      <c r="BK162">
        <v>168.8</v>
      </c>
      <c r="BL162">
        <v>172</v>
      </c>
      <c r="BM162">
        <v>172</v>
      </c>
      <c r="BN162">
        <v>177.7</v>
      </c>
      <c r="BO162">
        <v>180</v>
      </c>
      <c r="BP162">
        <v>178.9</v>
      </c>
      <c r="BQ162">
        <v>181</v>
      </c>
      <c r="BR162" s="10">
        <f t="shared" si="4"/>
        <v>-0.19555555555555557</v>
      </c>
      <c r="BS162" s="11" cm="1">
        <f t="array" aca="1" ref="BS162" ca="1">_xlfn.PERCENTILE.INC((OFFSET(E162,0,1,1,COLUMNS(E162:BQ162)-1) - E162:BP162) / E162:BP162, 0.05) * SQRT(COUNT(E162:BQ162) - 1)</f>
        <v>-0.35563277124850923</v>
      </c>
      <c r="BT162" s="10" cm="1">
        <f t="array" aca="1" ref="BT162" ca="1">_xlfn.STDEV.P((E162:BP162 - OFFSET(E162:BP162,0,1)) / OFFSET(E162:BP162,0,1)) * SQRT(COUNT(E162:BQ162)-1)</f>
        <v>0.24168358271077281</v>
      </c>
      <c r="BU162" s="10" cm="1">
        <f t="array" ref="BU162">-(MAX(1 - (E162:BQ162 / _xlfn.SCAN(E162, E162:BQ162, _xlfn.LAMBDA(_xlpm.a,_xlpm.b, MAX(_xlpm.a, _xlpm.b))))))</f>
        <v>-0.32523051131601</v>
      </c>
      <c r="BV162" s="12">
        <f t="shared" ca="1" si="5"/>
        <v>-0.79434255898672701</v>
      </c>
    </row>
    <row r="163" spans="1:74" x14ac:dyDescent="0.45">
      <c r="A163" s="2" t="s">
        <v>343</v>
      </c>
      <c r="B163" t="s">
        <v>344</v>
      </c>
      <c r="C163" t="s">
        <v>80</v>
      </c>
      <c r="D163" t="s">
        <v>8</v>
      </c>
      <c r="E163">
        <v>98.42</v>
      </c>
      <c r="F163">
        <v>99.1</v>
      </c>
      <c r="G163">
        <v>100.55</v>
      </c>
      <c r="H163">
        <v>99.7</v>
      </c>
      <c r="I163">
        <v>100.1</v>
      </c>
      <c r="J163">
        <v>100.25</v>
      </c>
      <c r="K163">
        <v>98.74</v>
      </c>
      <c r="L163">
        <v>93.2</v>
      </c>
      <c r="M163">
        <v>96.4</v>
      </c>
      <c r="N163">
        <v>94.64</v>
      </c>
      <c r="O163">
        <v>94.64</v>
      </c>
      <c r="P163">
        <v>94.64</v>
      </c>
      <c r="Q163">
        <v>95.7</v>
      </c>
      <c r="R163">
        <v>94.6</v>
      </c>
      <c r="S163">
        <v>93.68</v>
      </c>
      <c r="T163">
        <v>90.52</v>
      </c>
      <c r="U163">
        <v>91.1</v>
      </c>
      <c r="V163">
        <v>88.54</v>
      </c>
      <c r="W163">
        <v>89.66</v>
      </c>
      <c r="X163">
        <v>90.7</v>
      </c>
      <c r="Y163">
        <v>90.78</v>
      </c>
      <c r="Z163">
        <v>90.32</v>
      </c>
      <c r="AA163">
        <v>91.56</v>
      </c>
      <c r="AB163">
        <v>90.18</v>
      </c>
      <c r="AC163">
        <v>91.52</v>
      </c>
      <c r="AD163">
        <v>90.26</v>
      </c>
      <c r="AE163">
        <v>88.38</v>
      </c>
      <c r="AF163">
        <v>89.1</v>
      </c>
      <c r="AG163">
        <v>88.62</v>
      </c>
      <c r="AH163">
        <v>84</v>
      </c>
      <c r="AI163">
        <v>88.52</v>
      </c>
      <c r="AJ163">
        <v>88.88</v>
      </c>
      <c r="AK163">
        <v>89.44</v>
      </c>
      <c r="AL163">
        <v>87.86</v>
      </c>
      <c r="AM163">
        <v>89.44</v>
      </c>
      <c r="AN163">
        <v>91.46</v>
      </c>
      <c r="AO163">
        <v>90.8</v>
      </c>
      <c r="AP163">
        <v>91.58</v>
      </c>
      <c r="AQ163">
        <v>92.3</v>
      </c>
      <c r="AR163">
        <v>93.08</v>
      </c>
      <c r="AS163">
        <v>98.14</v>
      </c>
      <c r="AT163">
        <v>98.48</v>
      </c>
      <c r="AU163">
        <v>97.9</v>
      </c>
      <c r="AV163">
        <v>94.6</v>
      </c>
      <c r="AW163">
        <v>96.5</v>
      </c>
      <c r="AX163">
        <v>94.7</v>
      </c>
      <c r="AY163">
        <v>95.26</v>
      </c>
      <c r="AZ163">
        <v>95.06</v>
      </c>
      <c r="BA163">
        <v>94.5</v>
      </c>
      <c r="BB163">
        <v>91.52</v>
      </c>
      <c r="BC163">
        <v>90.54</v>
      </c>
      <c r="BD163">
        <v>87.68</v>
      </c>
      <c r="BE163">
        <v>85.58</v>
      </c>
      <c r="BF163">
        <v>84.06</v>
      </c>
      <c r="BG163">
        <v>81.8</v>
      </c>
      <c r="BH163">
        <v>83.52</v>
      </c>
      <c r="BI163">
        <v>84.14</v>
      </c>
      <c r="BJ163">
        <v>85.74</v>
      </c>
      <c r="BK163">
        <v>86.86</v>
      </c>
      <c r="BL163">
        <v>89.06</v>
      </c>
      <c r="BM163">
        <v>91.4</v>
      </c>
      <c r="BN163">
        <v>91.46</v>
      </c>
      <c r="BO163">
        <v>91.16</v>
      </c>
      <c r="BP163">
        <v>91.7</v>
      </c>
      <c r="BQ163">
        <v>93.2</v>
      </c>
      <c r="BR163" s="10">
        <f t="shared" si="4"/>
        <v>-5.3038000406421447E-2</v>
      </c>
      <c r="BS163" s="11" cm="1">
        <f t="array" aca="1" ref="BS163" ca="1">_xlfn.PERCENTILE.INC((OFFSET(E163,0,1,1,COLUMNS(E163:BQ163)-1) - E163:BP163) / E163:BP163, 0.05) * SQRT(COUNT(E163:BQ163) - 1)</f>
        <v>-0.26711938109172756</v>
      </c>
      <c r="BT163" s="10" cm="1">
        <f t="array" aca="1" ref="BT163" ca="1">_xlfn.STDEV.P((E163:BP163 - OFFSET(E163:BP163,0,1)) / OFFSET(E163:BP163,0,1)) * SQRT(COUNT(E163:BQ163)-1)</f>
        <v>0.16713972930166121</v>
      </c>
      <c r="BU163" s="10" cm="1">
        <f t="array" ref="BU163">-(MAX(1 - (E163:BQ163 / _xlfn.SCAN(E163, E163:BQ163, _xlfn.LAMBDA(_xlpm.a,_xlpm.b, MAX(_xlpm.a, _xlpm.b))))))</f>
        <v>-0.18647439085032325</v>
      </c>
      <c r="BV163" s="12">
        <f t="shared" ca="1" si="5"/>
        <v>-0.29593203610585145</v>
      </c>
    </row>
    <row r="164" spans="1:74" x14ac:dyDescent="0.45">
      <c r="A164" s="2" t="s">
        <v>345</v>
      </c>
      <c r="B164" t="s">
        <v>346</v>
      </c>
      <c r="C164" t="s">
        <v>37</v>
      </c>
      <c r="D164" t="s">
        <v>8</v>
      </c>
      <c r="E164">
        <v>5.87</v>
      </c>
      <c r="F164">
        <v>5.94</v>
      </c>
      <c r="G164">
        <v>5.6619999999999999</v>
      </c>
      <c r="H164">
        <v>5.6820000000000004</v>
      </c>
      <c r="I164">
        <v>5.64</v>
      </c>
      <c r="J164">
        <v>5.79</v>
      </c>
      <c r="K164">
        <v>5.9180000000000001</v>
      </c>
      <c r="L164">
        <v>6.0179999999999998</v>
      </c>
      <c r="M164">
        <v>6.08</v>
      </c>
      <c r="N164">
        <v>6.1520000000000001</v>
      </c>
      <c r="O164">
        <v>6.1520000000000001</v>
      </c>
      <c r="P164">
        <v>6.1520000000000001</v>
      </c>
      <c r="Q164">
        <v>6.242</v>
      </c>
      <c r="R164">
        <v>6.258</v>
      </c>
      <c r="S164">
        <v>6.5540000000000003</v>
      </c>
      <c r="T164">
        <v>6.77</v>
      </c>
      <c r="U164">
        <v>6.694</v>
      </c>
      <c r="V164">
        <v>6.7</v>
      </c>
      <c r="W164">
        <v>5.8659999999999997</v>
      </c>
      <c r="X164">
        <v>5.9980000000000002</v>
      </c>
      <c r="Y164">
        <v>5.8</v>
      </c>
      <c r="Z164">
        <v>5.8</v>
      </c>
      <c r="AA164">
        <v>5.8019999999999996</v>
      </c>
      <c r="AB164">
        <v>5.74</v>
      </c>
      <c r="AC164">
        <v>5.726</v>
      </c>
      <c r="AD164">
        <v>5.5439999999999996</v>
      </c>
      <c r="AE164">
        <v>5.4359999999999999</v>
      </c>
      <c r="AF164">
        <v>5.3819999999999997</v>
      </c>
      <c r="AG164">
        <v>5.4539999999999997</v>
      </c>
      <c r="AH164">
        <v>5.2640000000000002</v>
      </c>
      <c r="AI164">
        <v>5.3719999999999999</v>
      </c>
      <c r="AJ164">
        <v>5.468</v>
      </c>
      <c r="AK164">
        <v>5.5419999999999998</v>
      </c>
      <c r="AL164">
        <v>5.6319999999999997</v>
      </c>
      <c r="AM164">
        <v>5.6520000000000001</v>
      </c>
      <c r="AN164">
        <v>5.8639999999999999</v>
      </c>
      <c r="AO164">
        <v>6.1559999999999997</v>
      </c>
      <c r="AP164">
        <v>6.3639999999999999</v>
      </c>
      <c r="AQ164">
        <v>6.4</v>
      </c>
      <c r="AR164">
        <v>6.4</v>
      </c>
      <c r="AS164">
        <v>6.3540000000000001</v>
      </c>
      <c r="AT164">
        <v>6.444</v>
      </c>
      <c r="AU164">
        <v>6.298</v>
      </c>
      <c r="AV164">
        <v>6.258</v>
      </c>
      <c r="AW164">
        <v>6.21</v>
      </c>
      <c r="AX164">
        <v>6.1120000000000001</v>
      </c>
      <c r="AY164">
        <v>6.3</v>
      </c>
      <c r="AZ164">
        <v>6.28</v>
      </c>
      <c r="BA164">
        <v>6.33</v>
      </c>
      <c r="BB164">
        <v>6.548</v>
      </c>
      <c r="BC164">
        <v>6.0519999999999996</v>
      </c>
      <c r="BD164">
        <v>6.0119999999999996</v>
      </c>
      <c r="BE164">
        <v>6.048</v>
      </c>
      <c r="BF164">
        <v>6.266</v>
      </c>
      <c r="BG164">
        <v>6.1760000000000002</v>
      </c>
      <c r="BH164">
        <v>6.48</v>
      </c>
      <c r="BI164">
        <v>6.5</v>
      </c>
      <c r="BJ164">
        <v>6.5279999999999996</v>
      </c>
      <c r="BK164">
        <v>6.67</v>
      </c>
      <c r="BL164">
        <v>6.1680000000000001</v>
      </c>
      <c r="BM164">
        <v>6.3840000000000003</v>
      </c>
      <c r="BN164">
        <v>6.226</v>
      </c>
      <c r="BO164">
        <v>6.298</v>
      </c>
      <c r="BP164">
        <v>6.2140000000000004</v>
      </c>
      <c r="BQ164">
        <v>6.032</v>
      </c>
      <c r="BR164" s="10">
        <f t="shared" si="4"/>
        <v>2.7597955706984655E-2</v>
      </c>
      <c r="BS164" s="11" cm="1">
        <f t="array" aca="1" ref="BS164" ca="1">_xlfn.PERCENTILE.INC((OFFSET(E164,0,1,1,COLUMNS(E164:BQ164)-1) - E164:BP164) / E164:BP164, 0.05) * SQRT(COUNT(E164:BQ164) - 1)</f>
        <v>-0.36005333866720046</v>
      </c>
      <c r="BT164" s="10" cm="1">
        <f t="array" aca="1" ref="BT164" ca="1">_xlfn.STDEV.P((E164:BP164 - OFFSET(E164:BP164,0,1)) / OFFSET(E164:BP164,0,1)) * SQRT(COUNT(E164:BQ164)-1)</f>
        <v>0.2495574583242014</v>
      </c>
      <c r="BU164" s="10" cm="1">
        <f t="array" ref="BU164">-(MAX(1 - (E164:BQ164 / _xlfn.SCAN(E164, E164:BQ164, _xlfn.LAMBDA(_xlpm.a,_xlpm.b, MAX(_xlpm.a, _xlpm.b))))))</f>
        <v>-0.22245199409158045</v>
      </c>
      <c r="BV164" s="12">
        <f t="shared" ca="1" si="5"/>
        <v>0.12491694664755884</v>
      </c>
    </row>
    <row r="165" spans="1:74" x14ac:dyDescent="0.45">
      <c r="A165" s="2" t="s">
        <v>347</v>
      </c>
      <c r="B165" t="s">
        <v>348</v>
      </c>
      <c r="C165" t="s">
        <v>37</v>
      </c>
      <c r="D165" t="s">
        <v>8</v>
      </c>
      <c r="E165">
        <v>7.42</v>
      </c>
      <c r="F165">
        <v>7.54</v>
      </c>
      <c r="G165">
        <v>7.53</v>
      </c>
      <c r="H165">
        <v>7.54</v>
      </c>
      <c r="I165">
        <v>7.63</v>
      </c>
      <c r="J165">
        <v>7.58</v>
      </c>
      <c r="K165">
        <v>7.75</v>
      </c>
      <c r="L165">
        <v>7.67</v>
      </c>
      <c r="M165">
        <v>7.65</v>
      </c>
      <c r="N165">
        <v>7.7</v>
      </c>
      <c r="O165">
        <v>7.7</v>
      </c>
      <c r="P165">
        <v>7.7</v>
      </c>
      <c r="Q165">
        <v>7.66</v>
      </c>
      <c r="R165">
        <v>7.47</v>
      </c>
      <c r="S165">
        <v>7.48</v>
      </c>
      <c r="T165">
        <v>7.44</v>
      </c>
      <c r="U165">
        <v>7.35</v>
      </c>
      <c r="V165">
        <v>7.3</v>
      </c>
      <c r="W165">
        <v>7.36</v>
      </c>
      <c r="X165">
        <v>7.39</v>
      </c>
      <c r="Y165">
        <v>7.3</v>
      </c>
      <c r="Z165">
        <v>7.4</v>
      </c>
      <c r="AA165">
        <v>7.36</v>
      </c>
      <c r="AB165">
        <v>7.35</v>
      </c>
      <c r="AC165">
        <v>7.4</v>
      </c>
      <c r="AD165">
        <v>7.34</v>
      </c>
      <c r="AE165">
        <v>7.3</v>
      </c>
      <c r="AF165">
        <v>7.3</v>
      </c>
      <c r="AG165">
        <v>7.21</v>
      </c>
      <c r="AH165">
        <v>7.2</v>
      </c>
      <c r="AI165">
        <v>7.23</v>
      </c>
      <c r="AJ165">
        <v>7.2</v>
      </c>
      <c r="AK165">
        <v>7.15</v>
      </c>
      <c r="AL165">
        <v>7.19</v>
      </c>
      <c r="AM165">
        <v>7.14</v>
      </c>
      <c r="AN165">
        <v>7.12</v>
      </c>
      <c r="AO165">
        <v>7.17</v>
      </c>
      <c r="AP165">
        <v>7.14</v>
      </c>
      <c r="AQ165">
        <v>7.14</v>
      </c>
      <c r="AR165">
        <v>7.18</v>
      </c>
      <c r="AS165">
        <v>7.18</v>
      </c>
      <c r="AT165">
        <v>7.24</v>
      </c>
      <c r="AU165">
        <v>7.23</v>
      </c>
      <c r="AV165">
        <v>7.18</v>
      </c>
      <c r="AW165">
        <v>7.31</v>
      </c>
      <c r="AX165">
        <v>7.27</v>
      </c>
      <c r="AY165">
        <v>7.2</v>
      </c>
      <c r="AZ165">
        <v>7.19</v>
      </c>
      <c r="BA165">
        <v>7.15</v>
      </c>
      <c r="BB165">
        <v>7.08</v>
      </c>
      <c r="BC165">
        <v>7.08</v>
      </c>
      <c r="BD165">
        <v>7.04</v>
      </c>
      <c r="BE165">
        <v>7.18</v>
      </c>
      <c r="BF165">
        <v>7.05</v>
      </c>
      <c r="BG165">
        <v>7.14</v>
      </c>
      <c r="BH165">
        <v>7.05</v>
      </c>
      <c r="BI165">
        <v>7.01</v>
      </c>
      <c r="BJ165">
        <v>7.08</v>
      </c>
      <c r="BK165">
        <v>7.1</v>
      </c>
      <c r="BL165">
        <v>7.03</v>
      </c>
      <c r="BM165">
        <v>7.02</v>
      </c>
      <c r="BN165">
        <v>7.06</v>
      </c>
      <c r="BO165">
        <v>7.01</v>
      </c>
      <c r="BP165">
        <v>7.03</v>
      </c>
      <c r="BQ165">
        <v>7.02</v>
      </c>
      <c r="BR165" s="10">
        <f t="shared" si="4"/>
        <v>-5.3908355795148299E-2</v>
      </c>
      <c r="BS165" s="11" cm="1">
        <f t="array" aca="1" ref="BS165" ca="1">_xlfn.PERCENTILE.INC((OFFSET(E165,0,1,1,COLUMNS(E165:BQ165)-1) - E165:BP165) / E165:BP165, 0.05) * SQRT(COUNT(E165:BQ165) - 1)</f>
        <v>-9.8449960146069132E-2</v>
      </c>
      <c r="BT165" s="10" cm="1">
        <f t="array" aca="1" ref="BT165" ca="1">_xlfn.STDEV.P((E165:BP165 - OFFSET(E165:BP165,0,1)) / OFFSET(E165:BP165,0,1)) * SQRT(COUNT(E165:BQ165)-1)</f>
        <v>7.1017965037116354E-2</v>
      </c>
      <c r="BU165" s="10" cm="1">
        <f t="array" ref="BU165">-(MAX(1 - (E165:BQ165 / _xlfn.SCAN(E165, E165:BQ165, _xlfn.LAMBDA(_xlpm.a,_xlpm.b, MAX(_xlpm.a, _xlpm.b))))))</f>
        <v>-9.5483870967741913E-2</v>
      </c>
      <c r="BV165" s="12">
        <f t="shared" ca="1" si="5"/>
        <v>-0.70872709136122014</v>
      </c>
    </row>
    <row r="166" spans="1:74" x14ac:dyDescent="0.45">
      <c r="A166" s="2" t="s">
        <v>349</v>
      </c>
      <c r="B166" t="s">
        <v>350</v>
      </c>
      <c r="C166" t="s">
        <v>19</v>
      </c>
      <c r="D166" t="s">
        <v>29</v>
      </c>
      <c r="E166">
        <v>3728.1</v>
      </c>
      <c r="F166">
        <v>3848.1</v>
      </c>
      <c r="G166">
        <v>3865.1</v>
      </c>
      <c r="H166">
        <v>3947.1</v>
      </c>
      <c r="I166">
        <v>3881.1</v>
      </c>
      <c r="J166">
        <v>3973.1</v>
      </c>
      <c r="K166">
        <v>3974.1</v>
      </c>
      <c r="L166">
        <v>4001.11</v>
      </c>
      <c r="M166">
        <v>3943.1</v>
      </c>
      <c r="N166">
        <v>3968.1</v>
      </c>
      <c r="O166">
        <v>3968.1</v>
      </c>
      <c r="P166">
        <v>3968.1</v>
      </c>
      <c r="Q166">
        <v>3987.11</v>
      </c>
      <c r="R166">
        <v>4022.11</v>
      </c>
      <c r="S166">
        <v>4074.11</v>
      </c>
      <c r="T166">
        <v>4090.11</v>
      </c>
      <c r="U166">
        <v>4081.11</v>
      </c>
      <c r="V166">
        <v>4124.1099999999997</v>
      </c>
      <c r="W166">
        <v>3989.11</v>
      </c>
      <c r="X166">
        <v>4048.11</v>
      </c>
      <c r="Y166">
        <v>4080.11</v>
      </c>
      <c r="Z166">
        <v>4080.11</v>
      </c>
      <c r="AA166">
        <v>4159.1099999999997</v>
      </c>
      <c r="AB166">
        <v>4070.11</v>
      </c>
      <c r="AC166">
        <v>4118.1099999999997</v>
      </c>
      <c r="AD166">
        <v>4007.11</v>
      </c>
      <c r="AE166">
        <v>3857.1</v>
      </c>
      <c r="AF166">
        <v>3926.1</v>
      </c>
      <c r="AG166">
        <v>3926.1</v>
      </c>
      <c r="AH166">
        <v>3918.1</v>
      </c>
      <c r="AI166">
        <v>3987.11</v>
      </c>
      <c r="AJ166">
        <v>4007.11</v>
      </c>
      <c r="AK166">
        <v>4025.11</v>
      </c>
      <c r="AL166">
        <v>4048.11</v>
      </c>
      <c r="AM166">
        <v>4038.11</v>
      </c>
      <c r="AN166">
        <v>4122.1099999999997</v>
      </c>
      <c r="AO166">
        <v>4162.1099999999997</v>
      </c>
      <c r="AP166">
        <v>4159.1099999999997</v>
      </c>
      <c r="AQ166">
        <v>4179.1099999999997</v>
      </c>
      <c r="AR166">
        <v>4254.1099999999997</v>
      </c>
      <c r="AS166">
        <v>4235.1099999999997</v>
      </c>
      <c r="AT166">
        <v>4289.1099999999997</v>
      </c>
      <c r="AU166">
        <v>4200.1099999999997</v>
      </c>
      <c r="AV166">
        <v>4238.1099999999997</v>
      </c>
      <c r="AW166">
        <v>4238.1099999999997</v>
      </c>
      <c r="AX166">
        <v>4238.1099999999997</v>
      </c>
      <c r="AY166">
        <v>4302.1099999999997</v>
      </c>
      <c r="AZ166">
        <v>4272.1099999999997</v>
      </c>
      <c r="BA166">
        <v>4276.1099999999997</v>
      </c>
      <c r="BB166">
        <v>4206.1099999999997</v>
      </c>
      <c r="BC166">
        <v>4053.11</v>
      </c>
      <c r="BD166">
        <v>3970.1</v>
      </c>
      <c r="BE166">
        <v>4025.11</v>
      </c>
      <c r="BF166">
        <v>4140.1099999999997</v>
      </c>
      <c r="BG166">
        <v>3888.1</v>
      </c>
      <c r="BH166">
        <v>3891.1</v>
      </c>
      <c r="BI166">
        <v>3730.1</v>
      </c>
      <c r="BJ166">
        <v>3792.1</v>
      </c>
      <c r="BK166">
        <v>3676.1</v>
      </c>
      <c r="BL166">
        <v>3695.1</v>
      </c>
      <c r="BM166">
        <v>3736.1</v>
      </c>
      <c r="BN166">
        <v>3812.1</v>
      </c>
      <c r="BO166">
        <v>3813.1</v>
      </c>
      <c r="BP166">
        <v>3775.1</v>
      </c>
      <c r="BQ166">
        <v>3724.1</v>
      </c>
      <c r="BR166" s="10">
        <f t="shared" si="4"/>
        <v>-1.0729325930098441E-3</v>
      </c>
      <c r="BS166" s="11" cm="1">
        <f t="array" aca="1" ref="BS166" ca="1">_xlfn.PERCENTILE.INC((OFFSET(E166,0,1,1,COLUMNS(E166:BQ166)-1) - E166:BP166) / E166:BP166, 0.05) * SQRT(COUNT(E166:BQ166) - 1)</f>
        <v>-0.28663564638208605</v>
      </c>
      <c r="BT166" s="10" cm="1">
        <f t="array" aca="1" ref="BT166" ca="1">_xlfn.STDEV.P((E166:BP166 - OFFSET(E166:BP166,0,1)) / OFFSET(E166:BP166,0,1)) * SQRT(COUNT(E166:BQ166)-1)</f>
        <v>0.14624764492351858</v>
      </c>
      <c r="BU166" s="10" cm="1">
        <f t="array" ref="BU166">-(MAX(1 - (E166:BQ166 / _xlfn.SCAN(E166, E166:BQ166, _xlfn.LAMBDA(_xlpm.a,_xlpm.b, MAX(_xlpm.a, _xlpm.b))))))</f>
        <v>-0.14551231837400713</v>
      </c>
      <c r="BV166" s="12">
        <f t="shared" ca="1" si="5"/>
        <v>1.7115266425651882E-2</v>
      </c>
    </row>
    <row r="167" spans="1:74" x14ac:dyDescent="0.45">
      <c r="A167" s="2" t="s">
        <v>351</v>
      </c>
      <c r="B167" t="s">
        <v>352</v>
      </c>
      <c r="C167" t="s">
        <v>37</v>
      </c>
      <c r="D167" t="s">
        <v>353</v>
      </c>
      <c r="E167">
        <v>853</v>
      </c>
      <c r="F167">
        <v>873</v>
      </c>
      <c r="G167">
        <v>853</v>
      </c>
      <c r="H167">
        <v>826.5</v>
      </c>
      <c r="I167">
        <v>831</v>
      </c>
      <c r="J167">
        <v>838</v>
      </c>
      <c r="K167">
        <v>815</v>
      </c>
      <c r="L167">
        <v>825</v>
      </c>
      <c r="M167">
        <v>831.5</v>
      </c>
      <c r="N167">
        <v>834.5</v>
      </c>
      <c r="O167">
        <v>834.5</v>
      </c>
      <c r="P167">
        <v>834.5</v>
      </c>
      <c r="Q167">
        <v>820</v>
      </c>
      <c r="R167">
        <v>823</v>
      </c>
      <c r="S167">
        <v>856</v>
      </c>
      <c r="T167">
        <v>858.5</v>
      </c>
      <c r="U167">
        <v>845</v>
      </c>
      <c r="V167">
        <v>846.5</v>
      </c>
      <c r="W167">
        <v>843.5</v>
      </c>
      <c r="X167">
        <v>806.5</v>
      </c>
      <c r="Y167">
        <v>774</v>
      </c>
      <c r="Z167">
        <v>767</v>
      </c>
      <c r="AA167">
        <v>780</v>
      </c>
      <c r="AB167">
        <v>766</v>
      </c>
      <c r="AC167">
        <v>766.5</v>
      </c>
      <c r="AD167">
        <v>750</v>
      </c>
      <c r="AE167">
        <v>750</v>
      </c>
      <c r="AF167">
        <v>738</v>
      </c>
      <c r="AG167">
        <v>726</v>
      </c>
      <c r="AH167">
        <v>714</v>
      </c>
      <c r="AI167">
        <v>737</v>
      </c>
      <c r="AJ167">
        <v>725</v>
      </c>
      <c r="AK167">
        <v>725.5</v>
      </c>
      <c r="AL167">
        <v>726.5</v>
      </c>
      <c r="AM167">
        <v>755</v>
      </c>
      <c r="AN167">
        <v>726.5</v>
      </c>
      <c r="AO167">
        <v>740.5</v>
      </c>
      <c r="AP167">
        <v>729</v>
      </c>
      <c r="AQ167">
        <v>722</v>
      </c>
      <c r="AR167">
        <v>722</v>
      </c>
      <c r="AS167">
        <v>730</v>
      </c>
      <c r="AT167">
        <v>735.5</v>
      </c>
      <c r="AU167">
        <v>716</v>
      </c>
      <c r="AV167">
        <v>727.5</v>
      </c>
      <c r="AW167">
        <v>730</v>
      </c>
      <c r="AX167">
        <v>731</v>
      </c>
      <c r="AY167">
        <v>726</v>
      </c>
      <c r="AZ167">
        <v>725</v>
      </c>
      <c r="BA167">
        <v>723</v>
      </c>
      <c r="BB167">
        <v>720</v>
      </c>
      <c r="BC167">
        <v>702</v>
      </c>
      <c r="BD167">
        <v>687</v>
      </c>
      <c r="BE167">
        <v>675.5</v>
      </c>
      <c r="BF167">
        <v>685</v>
      </c>
      <c r="BG167">
        <v>661</v>
      </c>
      <c r="BH167">
        <v>669</v>
      </c>
      <c r="BI167">
        <v>690</v>
      </c>
      <c r="BJ167">
        <v>703</v>
      </c>
      <c r="BK167">
        <v>697.5</v>
      </c>
      <c r="BL167">
        <v>686</v>
      </c>
      <c r="BM167">
        <v>690</v>
      </c>
      <c r="BN167">
        <v>699</v>
      </c>
      <c r="BO167">
        <v>706.5</v>
      </c>
      <c r="BP167">
        <v>688.5</v>
      </c>
      <c r="BQ167">
        <v>662.5</v>
      </c>
      <c r="BR167" s="10">
        <f t="shared" si="4"/>
        <v>-0.22332942555685814</v>
      </c>
      <c r="BS167" s="11" cm="1">
        <f t="array" aca="1" ref="BS167" ca="1">_xlfn.PERCENTILE.INC((OFFSET(E167,0,1,1,COLUMNS(E167:BQ167)-1) - E167:BP167) / E167:BP167, 0.05) * SQRT(COUNT(E167:BQ167) - 1)</f>
        <v>-0.29873253734229227</v>
      </c>
      <c r="BT167" s="10" cm="1">
        <f t="array" aca="1" ref="BT167" ca="1">_xlfn.STDEV.P((E167:BP167 - OFFSET(E167:BP167,0,1)) / OFFSET(E167:BP167,0,1)) * SQRT(COUNT(E167:BQ167)-1)</f>
        <v>0.15322024764929859</v>
      </c>
      <c r="BU167" s="10" cm="1">
        <f t="array" ref="BU167">-(MAX(1 - (E167:BQ167 / _xlfn.SCAN(E167, E167:BQ167, _xlfn.LAMBDA(_xlpm.a,_xlpm.b, MAX(_xlpm.a, _xlpm.b))))))</f>
        <v>-0.24284077892325318</v>
      </c>
      <c r="BV167" s="12">
        <f t="shared" ca="1" si="5"/>
        <v>-1.4342322827975413</v>
      </c>
    </row>
    <row r="168" spans="1:74" x14ac:dyDescent="0.45">
      <c r="A168" s="2" t="s">
        <v>354</v>
      </c>
      <c r="B168" t="s">
        <v>355</v>
      </c>
      <c r="C168" t="s">
        <v>37</v>
      </c>
      <c r="D168" t="s">
        <v>8</v>
      </c>
      <c r="E168">
        <v>5.3860000000000001</v>
      </c>
      <c r="F168">
        <v>5.3620000000000001</v>
      </c>
      <c r="G168">
        <v>5.3719999999999999</v>
      </c>
      <c r="H168">
        <v>5.1340000000000003</v>
      </c>
      <c r="I168">
        <v>5.258</v>
      </c>
      <c r="J168">
        <v>5.4219999999999997</v>
      </c>
      <c r="K168">
        <v>5.3140000000000001</v>
      </c>
      <c r="L168">
        <v>5.1639999999999997</v>
      </c>
      <c r="M168">
        <v>5.1779999999999999</v>
      </c>
      <c r="N168">
        <v>5.2779999999999996</v>
      </c>
      <c r="O168">
        <v>5.2779999999999996</v>
      </c>
      <c r="P168">
        <v>5.2779999999999996</v>
      </c>
      <c r="Q168">
        <v>5.2839999999999998</v>
      </c>
      <c r="R168">
        <v>5.3979999999999997</v>
      </c>
      <c r="S168">
        <v>5.6020000000000003</v>
      </c>
      <c r="T168">
        <v>5.57</v>
      </c>
      <c r="U168">
        <v>5.6040000000000001</v>
      </c>
      <c r="V168">
        <v>5.43</v>
      </c>
      <c r="W168">
        <v>5.532</v>
      </c>
      <c r="X168">
        <v>5.5259999999999998</v>
      </c>
      <c r="Y168">
        <v>5.6319999999999997</v>
      </c>
      <c r="Z168">
        <v>5.55</v>
      </c>
      <c r="AA168">
        <v>5.62</v>
      </c>
      <c r="AB168">
        <v>5.3840000000000003</v>
      </c>
      <c r="AC168">
        <v>5.3079999999999998</v>
      </c>
      <c r="AD168">
        <v>5.1680000000000001</v>
      </c>
      <c r="AE168">
        <v>5.1619999999999999</v>
      </c>
      <c r="AF168">
        <v>5.2519999999999998</v>
      </c>
      <c r="AG168">
        <v>5.3920000000000003</v>
      </c>
      <c r="AH168">
        <v>5.2679999999999998</v>
      </c>
      <c r="AI168">
        <v>5.3280000000000003</v>
      </c>
      <c r="AJ168">
        <v>5.3140000000000001</v>
      </c>
      <c r="AK168">
        <v>5.5039999999999996</v>
      </c>
      <c r="AL168">
        <v>5.54</v>
      </c>
      <c r="AM168">
        <v>5.6020000000000003</v>
      </c>
      <c r="AN168">
        <v>5.5640000000000001</v>
      </c>
      <c r="AO168">
        <v>5.7480000000000002</v>
      </c>
      <c r="AP168">
        <v>5.83</v>
      </c>
      <c r="AQ168">
        <v>5.968</v>
      </c>
      <c r="AR168">
        <v>5.992</v>
      </c>
      <c r="AS168">
        <v>5.9939999999999998</v>
      </c>
      <c r="AT168">
        <v>5.968</v>
      </c>
      <c r="AU168">
        <v>5.9180000000000001</v>
      </c>
      <c r="AV168">
        <v>5.9059999999999997</v>
      </c>
      <c r="AW168">
        <v>5.9160000000000004</v>
      </c>
      <c r="AX168">
        <v>5.8520000000000003</v>
      </c>
      <c r="AY168">
        <v>5.9359999999999999</v>
      </c>
      <c r="AZ168">
        <v>5.9660000000000002</v>
      </c>
      <c r="BA168">
        <v>6</v>
      </c>
      <c r="BB168">
        <v>6.056</v>
      </c>
      <c r="BC168">
        <v>5.6479999999999997</v>
      </c>
      <c r="BD168">
        <v>5.4080000000000004</v>
      </c>
      <c r="BE168">
        <v>5.4619999999999997</v>
      </c>
      <c r="BF168">
        <v>5.508</v>
      </c>
      <c r="BG168">
        <v>5.49</v>
      </c>
      <c r="BH168">
        <v>5.7679999999999998</v>
      </c>
      <c r="BI168">
        <v>5.9779999999999998</v>
      </c>
      <c r="BJ168">
        <v>6.1120000000000001</v>
      </c>
      <c r="BK168">
        <v>6.0679999999999996</v>
      </c>
      <c r="BL168">
        <v>5.7679999999999998</v>
      </c>
      <c r="BM168">
        <v>5.9119999999999999</v>
      </c>
      <c r="BN168">
        <v>5.8220000000000001</v>
      </c>
      <c r="BO168">
        <v>5.9059999999999997</v>
      </c>
      <c r="BP168">
        <v>6.0039999999999996</v>
      </c>
      <c r="BQ168">
        <v>5.952</v>
      </c>
      <c r="BR168" s="10">
        <f t="shared" si="4"/>
        <v>0.10508726327515779</v>
      </c>
      <c r="BS168" s="11" cm="1">
        <f t="array" aca="1" ref="BS168" ca="1">_xlfn.PERCENTILE.INC((OFFSET(E168,0,1,1,COLUMNS(E168:BQ168)-1) - E168:BP168) / E168:BP168, 0.05) * SQRT(COUNT(E168:BQ168) - 1)</f>
        <v>-0.33934330043450561</v>
      </c>
      <c r="BT168" s="10" cm="1">
        <f t="array" aca="1" ref="BT168" ca="1">_xlfn.STDEV.P((E168:BP168 - OFFSET(E168:BP168,0,1)) / OFFSET(E168:BP168,0,1)) * SQRT(COUNT(E168:BQ168)-1)</f>
        <v>0.18135267898974466</v>
      </c>
      <c r="BU168" s="10" cm="1">
        <f t="array" ref="BU168">-(MAX(1 - (E168:BQ168 / _xlfn.SCAN(E168, E168:BQ168, _xlfn.LAMBDA(_xlpm.a,_xlpm.b, MAX(_xlpm.a, _xlpm.b))))))</f>
        <v>-0.10700132100396298</v>
      </c>
      <c r="BV168" s="12">
        <f t="shared" ca="1" si="5"/>
        <v>0.5991820130834824</v>
      </c>
    </row>
    <row r="169" spans="1:74" x14ac:dyDescent="0.45">
      <c r="A169" s="2" t="s">
        <v>356</v>
      </c>
      <c r="B169" t="s">
        <v>357</v>
      </c>
      <c r="C169" t="s">
        <v>16</v>
      </c>
      <c r="D169" t="s">
        <v>34</v>
      </c>
      <c r="E169">
        <v>114.8</v>
      </c>
      <c r="F169">
        <v>114.5</v>
      </c>
      <c r="G169">
        <v>115.9</v>
      </c>
      <c r="H169">
        <v>112.8</v>
      </c>
      <c r="I169">
        <v>112.8</v>
      </c>
      <c r="J169">
        <v>111.6</v>
      </c>
      <c r="K169">
        <v>111.2</v>
      </c>
      <c r="L169">
        <v>111</v>
      </c>
      <c r="M169">
        <v>111.4</v>
      </c>
      <c r="N169">
        <v>111.6</v>
      </c>
      <c r="O169">
        <v>111.6</v>
      </c>
      <c r="P169">
        <v>111.6</v>
      </c>
      <c r="Q169">
        <v>112.2</v>
      </c>
      <c r="R169">
        <v>113.5</v>
      </c>
      <c r="S169">
        <v>114</v>
      </c>
      <c r="T169">
        <v>113.4</v>
      </c>
      <c r="U169">
        <v>115</v>
      </c>
      <c r="V169">
        <v>112.8</v>
      </c>
      <c r="W169">
        <v>114.9</v>
      </c>
      <c r="X169">
        <v>117.8</v>
      </c>
      <c r="Y169">
        <v>119.2</v>
      </c>
      <c r="Z169">
        <v>113.8</v>
      </c>
      <c r="AA169">
        <v>114</v>
      </c>
      <c r="AB169">
        <v>114.4</v>
      </c>
      <c r="AC169">
        <v>114</v>
      </c>
      <c r="AD169">
        <v>114.6</v>
      </c>
      <c r="AE169">
        <v>112.7</v>
      </c>
      <c r="AF169">
        <v>113.4</v>
      </c>
      <c r="AG169">
        <v>116.1</v>
      </c>
      <c r="AH169">
        <v>114.6</v>
      </c>
      <c r="AI169">
        <v>115.4</v>
      </c>
      <c r="AJ169">
        <v>117.7</v>
      </c>
      <c r="AK169">
        <v>116.6</v>
      </c>
      <c r="AL169">
        <v>115.3</v>
      </c>
      <c r="AM169">
        <v>113.6</v>
      </c>
      <c r="AN169">
        <v>115.4</v>
      </c>
      <c r="AO169">
        <v>116.5</v>
      </c>
      <c r="AP169">
        <v>115.8</v>
      </c>
      <c r="AQ169">
        <v>115.6</v>
      </c>
      <c r="AR169">
        <v>115.6</v>
      </c>
      <c r="AS169">
        <v>114.7</v>
      </c>
      <c r="AT169">
        <v>113.4</v>
      </c>
      <c r="AU169">
        <v>109.2</v>
      </c>
      <c r="AV169">
        <v>109.4</v>
      </c>
      <c r="AW169">
        <v>112.3</v>
      </c>
      <c r="AX169">
        <v>112.9</v>
      </c>
      <c r="AY169">
        <v>112.9</v>
      </c>
      <c r="AZ169">
        <v>111</v>
      </c>
      <c r="BA169">
        <v>108.7</v>
      </c>
      <c r="BB169">
        <v>108.4</v>
      </c>
      <c r="BC169">
        <v>107.2</v>
      </c>
      <c r="BD169">
        <v>103.1</v>
      </c>
      <c r="BE169">
        <v>100.7</v>
      </c>
      <c r="BF169">
        <v>102</v>
      </c>
      <c r="BG169">
        <v>100.1</v>
      </c>
      <c r="BH169">
        <v>99.85</v>
      </c>
      <c r="BI169">
        <v>100</v>
      </c>
      <c r="BJ169">
        <v>99.15</v>
      </c>
      <c r="BK169">
        <v>98.7</v>
      </c>
      <c r="BL169">
        <v>98.4</v>
      </c>
      <c r="BM169">
        <v>99.95</v>
      </c>
      <c r="BN169">
        <v>100.8</v>
      </c>
      <c r="BO169">
        <v>102</v>
      </c>
      <c r="BP169">
        <v>101.4</v>
      </c>
      <c r="BQ169">
        <v>99.7</v>
      </c>
      <c r="BR169" s="10">
        <f t="shared" si="4"/>
        <v>-0.13153310104529611</v>
      </c>
      <c r="BS169" s="11" cm="1">
        <f t="array" aca="1" ref="BS169" ca="1">_xlfn.PERCENTILE.INC((OFFSET(E169,0,1,1,COLUMNS(E169:BQ169)-1) - E169:BP169) / E169:BP169, 0.05) * SQRT(COUNT(E169:BQ169) - 1)</f>
        <v>-0.2098149764546684</v>
      </c>
      <c r="BT169" s="10" cm="1">
        <f t="array" aca="1" ref="BT169" ca="1">_xlfn.STDEV.P((E169:BP169 - OFFSET(E169:BP169,0,1)) / OFFSET(E169:BP169,0,1)) * SQRT(COUNT(E169:BQ169)-1)</f>
        <v>0.11815161424547521</v>
      </c>
      <c r="BU169" s="10" cm="1">
        <f t="array" ref="BU169">-(MAX(1 - (E169:BQ169 / _xlfn.SCAN(E169, E169:BQ169, _xlfn.LAMBDA(_xlpm.a,_xlpm.b, MAX(_xlpm.a, _xlpm.b))))))</f>
        <v>-0.17449664429530198</v>
      </c>
      <c r="BV169" s="12">
        <f t="shared" ca="1" si="5"/>
        <v>-1.0829907137743269</v>
      </c>
    </row>
    <row r="170" spans="1:74" x14ac:dyDescent="0.45">
      <c r="A170" s="2" t="s">
        <v>358</v>
      </c>
      <c r="B170" t="s">
        <v>359</v>
      </c>
      <c r="C170" t="s">
        <v>71</v>
      </c>
      <c r="D170" t="s">
        <v>29</v>
      </c>
      <c r="E170">
        <v>525</v>
      </c>
      <c r="F170">
        <v>519.79999999999995</v>
      </c>
      <c r="G170">
        <v>532</v>
      </c>
      <c r="H170">
        <v>529.6</v>
      </c>
      <c r="I170">
        <v>525.79999999999995</v>
      </c>
      <c r="J170">
        <v>530.4</v>
      </c>
      <c r="K170">
        <v>533.20000000000005</v>
      </c>
      <c r="L170">
        <v>512.20000000000005</v>
      </c>
      <c r="M170">
        <v>517.79999999999995</v>
      </c>
      <c r="N170">
        <v>521</v>
      </c>
      <c r="O170">
        <v>521</v>
      </c>
      <c r="P170">
        <v>521</v>
      </c>
      <c r="Q170">
        <v>512.4</v>
      </c>
      <c r="R170">
        <v>512.20000000000005</v>
      </c>
      <c r="S170">
        <v>524.20000000000005</v>
      </c>
      <c r="T170">
        <v>516.6</v>
      </c>
      <c r="U170">
        <v>506.8</v>
      </c>
      <c r="V170">
        <v>512.20000000000005</v>
      </c>
      <c r="W170">
        <v>508.2</v>
      </c>
      <c r="X170">
        <v>509</v>
      </c>
      <c r="Y170">
        <v>517.79999999999995</v>
      </c>
      <c r="Z170">
        <v>517.79999999999995</v>
      </c>
      <c r="AA170">
        <v>507.8</v>
      </c>
      <c r="AB170">
        <v>494.1</v>
      </c>
      <c r="AC170">
        <v>499.8</v>
      </c>
      <c r="AD170">
        <v>490.6</v>
      </c>
      <c r="AE170">
        <v>479.5</v>
      </c>
      <c r="AF170">
        <v>480</v>
      </c>
      <c r="AG170">
        <v>489.2</v>
      </c>
      <c r="AH170">
        <v>487.1</v>
      </c>
      <c r="AI170">
        <v>501.4</v>
      </c>
      <c r="AJ170">
        <v>508.4</v>
      </c>
      <c r="AK170">
        <v>506.6</v>
      </c>
      <c r="AL170">
        <v>522.4</v>
      </c>
      <c r="AM170">
        <v>513.79999999999995</v>
      </c>
      <c r="AN170">
        <v>519</v>
      </c>
      <c r="AO170">
        <v>529</v>
      </c>
      <c r="AP170">
        <v>527.4</v>
      </c>
      <c r="AQ170">
        <v>523</v>
      </c>
      <c r="AR170">
        <v>525.6</v>
      </c>
      <c r="AS170">
        <v>526.20000000000005</v>
      </c>
      <c r="AT170">
        <v>527</v>
      </c>
      <c r="AU170">
        <v>525.6</v>
      </c>
      <c r="AV170">
        <v>521.20000000000005</v>
      </c>
      <c r="AW170">
        <v>521.20000000000005</v>
      </c>
      <c r="AX170">
        <v>521.20000000000005</v>
      </c>
      <c r="AY170">
        <v>530</v>
      </c>
      <c r="AZ170">
        <v>536</v>
      </c>
      <c r="BA170">
        <v>531.6</v>
      </c>
      <c r="BB170">
        <v>519.20000000000005</v>
      </c>
      <c r="BC170">
        <v>513.6</v>
      </c>
      <c r="BD170">
        <v>505.6</v>
      </c>
      <c r="BE170">
        <v>506.6</v>
      </c>
      <c r="BF170">
        <v>517.6</v>
      </c>
      <c r="BG170">
        <v>508.4</v>
      </c>
      <c r="BH170">
        <v>510.6</v>
      </c>
      <c r="BI170">
        <v>505.8</v>
      </c>
      <c r="BJ170">
        <v>504</v>
      </c>
      <c r="BK170">
        <v>505.4</v>
      </c>
      <c r="BL170">
        <v>477.5</v>
      </c>
      <c r="BM170">
        <v>494</v>
      </c>
      <c r="BN170">
        <v>495.7</v>
      </c>
      <c r="BO170">
        <v>507.2</v>
      </c>
      <c r="BP170">
        <v>463.3</v>
      </c>
      <c r="BQ170">
        <v>447.1</v>
      </c>
      <c r="BR170" s="10">
        <f t="shared" si="4"/>
        <v>-0.14838095238095234</v>
      </c>
      <c r="BS170" s="11" cm="1">
        <f t="array" aca="1" ref="BS170" ca="1">_xlfn.PERCENTILE.INC((OFFSET(E170,0,1,1,COLUMNS(E170:BQ170)-1) - E170:BP170) / E170:BP170, 0.05) * SQRT(COUNT(E170:BQ170) - 1)</f>
        <v>-0.27014745238684018</v>
      </c>
      <c r="BT170" s="10" cm="1">
        <f t="array" aca="1" ref="BT170" ca="1">_xlfn.STDEV.P((E170:BP170 - OFFSET(E170:BP170,0,1)) / OFFSET(E170:BP170,0,1)) * SQRT(COUNT(E170:BQ170)-1)</f>
        <v>0.16460466831320186</v>
      </c>
      <c r="BU170" s="10" cm="1">
        <f t="array" ref="BU170">-(MAX(1 - (E170:BQ170 / _xlfn.SCAN(E170, E170:BQ170, _xlfn.LAMBDA(_xlpm.a,_xlpm.b, MAX(_xlpm.a, _xlpm.b))))))</f>
        <v>-0.16585820895522385</v>
      </c>
      <c r="BV170" s="12">
        <f t="shared" ca="1" si="5"/>
        <v>-0.87971352128011593</v>
      </c>
    </row>
    <row r="171" spans="1:74" x14ac:dyDescent="0.45">
      <c r="A171" s="2" t="s">
        <v>360</v>
      </c>
      <c r="B171" t="s">
        <v>361</v>
      </c>
      <c r="C171" t="s">
        <v>19</v>
      </c>
      <c r="D171" t="s">
        <v>29</v>
      </c>
      <c r="E171">
        <v>534.20000000000005</v>
      </c>
      <c r="F171">
        <v>548</v>
      </c>
      <c r="G171">
        <v>561.6</v>
      </c>
      <c r="H171">
        <v>544.6</v>
      </c>
      <c r="I171">
        <v>538.6</v>
      </c>
      <c r="J171">
        <v>544.4</v>
      </c>
      <c r="K171">
        <v>544.20000000000005</v>
      </c>
      <c r="L171">
        <v>549.79999999999995</v>
      </c>
      <c r="M171">
        <v>539.4</v>
      </c>
      <c r="N171">
        <v>537.6</v>
      </c>
      <c r="O171">
        <v>537.6</v>
      </c>
      <c r="P171">
        <v>537.6</v>
      </c>
      <c r="Q171">
        <v>543.6</v>
      </c>
      <c r="R171">
        <v>545.4</v>
      </c>
      <c r="S171">
        <v>550</v>
      </c>
      <c r="T171">
        <v>516.6</v>
      </c>
      <c r="U171">
        <v>512.4</v>
      </c>
      <c r="V171">
        <v>502</v>
      </c>
      <c r="W171">
        <v>492.9</v>
      </c>
      <c r="X171">
        <v>489.8</v>
      </c>
      <c r="Y171">
        <v>490.2</v>
      </c>
      <c r="Z171">
        <v>490.2</v>
      </c>
      <c r="AA171">
        <v>502.6</v>
      </c>
      <c r="AB171">
        <v>488</v>
      </c>
      <c r="AC171">
        <v>484.6</v>
      </c>
      <c r="AD171">
        <v>459.5</v>
      </c>
      <c r="AE171">
        <v>460.1</v>
      </c>
      <c r="AF171">
        <v>458.2</v>
      </c>
      <c r="AG171">
        <v>458.3</v>
      </c>
      <c r="AH171">
        <v>462.3</v>
      </c>
      <c r="AI171">
        <v>467.3</v>
      </c>
      <c r="AJ171">
        <v>468.3</v>
      </c>
      <c r="AK171">
        <v>465.8</v>
      </c>
      <c r="AL171">
        <v>440.7</v>
      </c>
      <c r="AM171">
        <v>428.9</v>
      </c>
      <c r="AN171">
        <v>422.4</v>
      </c>
      <c r="AO171">
        <v>423</v>
      </c>
      <c r="AP171">
        <v>426.1</v>
      </c>
      <c r="AQ171">
        <v>425.2</v>
      </c>
      <c r="AR171">
        <v>456.1</v>
      </c>
      <c r="AS171">
        <v>452.1</v>
      </c>
      <c r="AT171">
        <v>458.7</v>
      </c>
      <c r="AU171">
        <v>389.7</v>
      </c>
      <c r="AV171">
        <v>383.7</v>
      </c>
      <c r="AW171">
        <v>383.7</v>
      </c>
      <c r="AX171">
        <v>383.7</v>
      </c>
      <c r="AY171">
        <v>382.9</v>
      </c>
      <c r="AZ171">
        <v>378.1</v>
      </c>
      <c r="BA171">
        <v>374.4</v>
      </c>
      <c r="BB171">
        <v>368.5</v>
      </c>
      <c r="BC171">
        <v>359.9</v>
      </c>
      <c r="BD171">
        <v>355.8</v>
      </c>
      <c r="BE171">
        <v>361.2</v>
      </c>
      <c r="BF171">
        <v>376.7</v>
      </c>
      <c r="BG171">
        <v>372.2</v>
      </c>
      <c r="BH171">
        <v>377.2</v>
      </c>
      <c r="BI171">
        <v>373.8</v>
      </c>
      <c r="BJ171">
        <v>372.6</v>
      </c>
      <c r="BK171">
        <v>372.3</v>
      </c>
      <c r="BL171">
        <v>377.2</v>
      </c>
      <c r="BM171">
        <v>385.4</v>
      </c>
      <c r="BN171">
        <v>387.3</v>
      </c>
      <c r="BO171">
        <v>379.7</v>
      </c>
      <c r="BP171">
        <v>386.4</v>
      </c>
      <c r="BQ171">
        <v>366.7</v>
      </c>
      <c r="BR171" s="10">
        <f t="shared" si="4"/>
        <v>-0.31355297641332841</v>
      </c>
      <c r="BS171" s="11" cm="1">
        <f t="array" aca="1" ref="BS171" ca="1">_xlfn.PERCENTILE.INC((OFFSET(E171,0,1,1,COLUMNS(E171:BQ171)-1) - E171:BP171) / E171:BP171, 0.05) * SQRT(COUNT(E171:BQ171) - 1)</f>
        <v>-0.413388130826987</v>
      </c>
      <c r="BT171" s="10" cm="1">
        <f t="array" aca="1" ref="BT171" ca="1">_xlfn.STDEV.P((E171:BP171 - OFFSET(E171:BP171,0,1)) / OFFSET(E171:BP171,0,1)) * SQRT(COUNT(E171:BQ171)-1)</f>
        <v>0.24279240369563868</v>
      </c>
      <c r="BU171" s="10" cm="1">
        <f t="array" ref="BU171">-(MAX(1 - (E171:BQ171 / _xlfn.SCAN(E171, E171:BQ171, _xlfn.LAMBDA(_xlpm.a,_xlpm.b, MAX(_xlpm.a, _xlpm.b))))))</f>
        <v>-0.36645299145299148</v>
      </c>
      <c r="BV171" s="12">
        <f t="shared" ca="1" si="5"/>
        <v>-1.2767161233014168</v>
      </c>
    </row>
    <row r="172" spans="1:74" x14ac:dyDescent="0.45">
      <c r="A172" s="2" t="s">
        <v>362</v>
      </c>
      <c r="B172" t="s">
        <v>363</v>
      </c>
      <c r="C172" t="s">
        <v>37</v>
      </c>
      <c r="D172" t="s">
        <v>8</v>
      </c>
      <c r="E172">
        <v>7.8879999999999999</v>
      </c>
      <c r="F172">
        <v>7.8040000000000003</v>
      </c>
      <c r="G172">
        <v>7.7320000000000002</v>
      </c>
      <c r="H172">
        <v>7.4640000000000004</v>
      </c>
      <c r="I172">
        <v>7.4480000000000004</v>
      </c>
      <c r="J172">
        <v>7.6319999999999997</v>
      </c>
      <c r="K172">
        <v>7.5880000000000001</v>
      </c>
      <c r="L172">
        <v>7.52</v>
      </c>
      <c r="M172">
        <v>7.5819999999999999</v>
      </c>
      <c r="N172">
        <v>7.64</v>
      </c>
      <c r="O172">
        <v>7.64</v>
      </c>
      <c r="P172">
        <v>7.64</v>
      </c>
      <c r="Q172">
        <v>7.21</v>
      </c>
      <c r="R172">
        <v>7.3319999999999999</v>
      </c>
      <c r="S172">
        <v>7.3</v>
      </c>
      <c r="T172">
        <v>7.1879999999999997</v>
      </c>
      <c r="U172">
        <v>7.0359999999999996</v>
      </c>
      <c r="V172">
        <v>6.92</v>
      </c>
      <c r="W172">
        <v>6.968</v>
      </c>
      <c r="X172">
        <v>6.9020000000000001</v>
      </c>
      <c r="Y172">
        <v>6.976</v>
      </c>
      <c r="Z172">
        <v>6.9180000000000001</v>
      </c>
      <c r="AA172">
        <v>6.9539999999999997</v>
      </c>
      <c r="AB172">
        <v>6.91</v>
      </c>
      <c r="AC172">
        <v>6.99</v>
      </c>
      <c r="AD172">
        <v>6.9480000000000004</v>
      </c>
      <c r="AE172">
        <v>6.8419999999999996</v>
      </c>
      <c r="AF172">
        <v>6.9139999999999997</v>
      </c>
      <c r="AG172">
        <v>7.226</v>
      </c>
      <c r="AH172">
        <v>7.0419999999999998</v>
      </c>
      <c r="AI172">
        <v>7.0979999999999999</v>
      </c>
      <c r="AJ172">
        <v>7.1379999999999999</v>
      </c>
      <c r="AK172">
        <v>7.1660000000000004</v>
      </c>
      <c r="AL172">
        <v>7.0739999999999998</v>
      </c>
      <c r="AM172">
        <v>7.11</v>
      </c>
      <c r="AN172">
        <v>7.0419999999999998</v>
      </c>
      <c r="AO172">
        <v>7.33</v>
      </c>
      <c r="AP172">
        <v>7.1559999999999997</v>
      </c>
      <c r="AQ172">
        <v>7.1719999999999997</v>
      </c>
      <c r="AR172">
        <v>7.4</v>
      </c>
      <c r="AS172">
        <v>7.3879999999999999</v>
      </c>
      <c r="AT172">
        <v>7.4</v>
      </c>
      <c r="AU172">
        <v>7.3520000000000003</v>
      </c>
      <c r="AV172">
        <v>7.21</v>
      </c>
      <c r="AW172">
        <v>7.27</v>
      </c>
      <c r="AX172">
        <v>7.15</v>
      </c>
      <c r="AY172">
        <v>7.32</v>
      </c>
      <c r="AZ172">
        <v>7.218</v>
      </c>
      <c r="BA172">
        <v>7.1159999999999997</v>
      </c>
      <c r="BB172">
        <v>6.9039999999999999</v>
      </c>
      <c r="BC172">
        <v>6.4340000000000002</v>
      </c>
      <c r="BD172">
        <v>6.1340000000000003</v>
      </c>
      <c r="BE172">
        <v>6.38</v>
      </c>
      <c r="BF172">
        <v>6.476</v>
      </c>
      <c r="BG172">
        <v>6.23</v>
      </c>
      <c r="BH172">
        <v>6.282</v>
      </c>
      <c r="BI172">
        <v>6.3639999999999999</v>
      </c>
      <c r="BJ172">
        <v>6.3659999999999997</v>
      </c>
      <c r="BK172">
        <v>6.4059999999999997</v>
      </c>
      <c r="BL172">
        <v>6.4059999999999997</v>
      </c>
      <c r="BM172">
        <v>6.5919999999999996</v>
      </c>
      <c r="BN172">
        <v>6.4260000000000002</v>
      </c>
      <c r="BO172">
        <v>6.44</v>
      </c>
      <c r="BP172">
        <v>6.4020000000000001</v>
      </c>
      <c r="BQ172">
        <v>6.2779999999999996</v>
      </c>
      <c r="BR172" s="10">
        <f t="shared" si="4"/>
        <v>-0.20410750507099396</v>
      </c>
      <c r="BS172" s="11" cm="1">
        <f t="array" aca="1" ref="BS172" ca="1">_xlfn.PERCENTILE.INC((OFFSET(E172,0,1,1,COLUMNS(E172:BQ172)-1) - E172:BP172) / E172:BP172, 0.05) * SQRT(COUNT(E172:BQ172) - 1)</f>
        <v>-0.29990097545092226</v>
      </c>
      <c r="BT172" s="10" cm="1">
        <f t="array" aca="1" ref="BT172" ca="1">_xlfn.STDEV.P((E172:BP172 - OFFSET(E172:BP172,0,1)) / OFFSET(E172:BP172,0,1)) * SQRT(COUNT(E172:BQ172)-1)</f>
        <v>0.17032376588492459</v>
      </c>
      <c r="BU172" s="10" cm="1">
        <f t="array" ref="BU172">-(MAX(1 - (E172:BQ172 / _xlfn.SCAN(E172, E172:BQ172, _xlfn.LAMBDA(_xlpm.a,_xlpm.b, MAX(_xlpm.a, _xlpm.b))))))</f>
        <v>-0.2223630831643002</v>
      </c>
      <c r="BV172" s="12">
        <f t="shared" ca="1" si="5"/>
        <v>-1.1773548102880635</v>
      </c>
    </row>
    <row r="173" spans="1:74" x14ac:dyDescent="0.45">
      <c r="A173" s="2" t="s">
        <v>364</v>
      </c>
      <c r="B173" t="s">
        <v>365</v>
      </c>
      <c r="C173" t="s">
        <v>37</v>
      </c>
      <c r="D173" t="s">
        <v>8</v>
      </c>
      <c r="E173">
        <v>19.555499999999999</v>
      </c>
      <c r="F173">
        <v>18.9617</v>
      </c>
      <c r="G173">
        <v>18.617899999999999</v>
      </c>
      <c r="H173">
        <v>18.024000000000001</v>
      </c>
      <c r="I173">
        <v>18.107399999999998</v>
      </c>
      <c r="J173">
        <v>18.4512</v>
      </c>
      <c r="K173">
        <v>18.117799999999999</v>
      </c>
      <c r="L173">
        <v>17.794799999999999</v>
      </c>
      <c r="M173">
        <v>17.992799999999999</v>
      </c>
      <c r="N173">
        <v>17.846900000000002</v>
      </c>
      <c r="O173">
        <v>17.846900000000002</v>
      </c>
      <c r="P173">
        <v>17.846900000000002</v>
      </c>
      <c r="Q173">
        <v>17.6906</v>
      </c>
      <c r="R173">
        <v>17.971900000000002</v>
      </c>
      <c r="S173">
        <v>18.222000000000001</v>
      </c>
      <c r="T173">
        <v>17.846900000000002</v>
      </c>
      <c r="U173">
        <v>17.638500000000001</v>
      </c>
      <c r="V173">
        <v>18.367799999999999</v>
      </c>
      <c r="W173">
        <v>17.857299999999999</v>
      </c>
      <c r="X173">
        <v>16.982199999999999</v>
      </c>
      <c r="Y173">
        <v>16.773800000000001</v>
      </c>
      <c r="Z173">
        <v>16.773800000000001</v>
      </c>
      <c r="AA173">
        <v>16.5654</v>
      </c>
      <c r="AB173">
        <v>16.284099999999999</v>
      </c>
      <c r="AC173">
        <v>15.8986</v>
      </c>
      <c r="AD173">
        <v>15.096399999999999</v>
      </c>
      <c r="AE173">
        <v>14.2942</v>
      </c>
      <c r="AF173">
        <v>14.398400000000001</v>
      </c>
      <c r="AG173">
        <v>14.7318</v>
      </c>
      <c r="AH173">
        <v>14.7943</v>
      </c>
      <c r="AI173">
        <v>14.648400000000001</v>
      </c>
      <c r="AJ173">
        <v>14.5442</v>
      </c>
      <c r="AK173">
        <v>14.7318</v>
      </c>
      <c r="AL173">
        <v>14.513</v>
      </c>
      <c r="AM173">
        <v>14.9297</v>
      </c>
      <c r="AN173">
        <v>14.7005</v>
      </c>
      <c r="AO173">
        <v>15.0131</v>
      </c>
      <c r="AP173">
        <v>15.513199999999999</v>
      </c>
      <c r="AQ173">
        <v>15.4819</v>
      </c>
      <c r="AR173">
        <v>15.5861</v>
      </c>
      <c r="AS173">
        <v>15.5236</v>
      </c>
      <c r="AT173">
        <v>16.1904</v>
      </c>
      <c r="AU173">
        <v>16.044499999999999</v>
      </c>
      <c r="AV173">
        <v>16.023700000000002</v>
      </c>
      <c r="AW173">
        <v>16.148700000000002</v>
      </c>
      <c r="AX173">
        <v>16.43</v>
      </c>
      <c r="AY173">
        <v>16.659199999999998</v>
      </c>
      <c r="AZ173">
        <v>16.534199999999998</v>
      </c>
      <c r="BA173">
        <v>16.263300000000001</v>
      </c>
      <c r="BB173">
        <v>16.0549</v>
      </c>
      <c r="BC173">
        <v>15.2319</v>
      </c>
      <c r="BD173">
        <v>14.721399999999999</v>
      </c>
      <c r="BE173">
        <v>14.585900000000001</v>
      </c>
      <c r="BF173">
        <v>14.773400000000001</v>
      </c>
      <c r="BG173">
        <v>14.565099999999999</v>
      </c>
      <c r="BH173">
        <v>14.5547</v>
      </c>
      <c r="BI173">
        <v>14.5755</v>
      </c>
      <c r="BJ173">
        <v>14.513</v>
      </c>
      <c r="BK173">
        <v>14.283799999999999</v>
      </c>
      <c r="BL173">
        <v>13.8566</v>
      </c>
      <c r="BM173">
        <v>14.0442</v>
      </c>
      <c r="BN173">
        <v>13.648199999999999</v>
      </c>
      <c r="BO173">
        <v>12.710599999999999</v>
      </c>
      <c r="BP173">
        <v>11.6166</v>
      </c>
      <c r="BQ173">
        <v>11.2728</v>
      </c>
      <c r="BR173" s="10">
        <f t="shared" si="4"/>
        <v>-0.42354836235330207</v>
      </c>
      <c r="BS173" s="11" cm="1">
        <f t="array" aca="1" ref="BS173" ca="1">_xlfn.PERCENTILE.INC((OFFSET(E173,0,1,1,COLUMNS(E173:BQ173)-1) - E173:BP173) / E173:BP173, 0.05) * SQRT(COUNT(E173:BQ173) - 1)</f>
        <v>-0.40912766607813039</v>
      </c>
      <c r="BT173" s="10" cm="1">
        <f t="array" aca="1" ref="BT173" ca="1">_xlfn.STDEV.P((E173:BP173 - OFFSET(E173:BP173,0,1)) / OFFSET(E173:BP173,0,1)) * SQRT(COUNT(E173:BQ173)-1)</f>
        <v>0.20096603368892255</v>
      </c>
      <c r="BU173" s="10" cm="1">
        <f t="array" ref="BU173">-(MAX(1 - (E173:BQ173 / _xlfn.SCAN(E173, E173:BQ173, _xlfn.LAMBDA(_xlpm.a,_xlpm.b, MAX(_xlpm.a, _xlpm.b))))))</f>
        <v>-0.42354836235330207</v>
      </c>
      <c r="BV173" s="12">
        <f t="shared" ca="1" si="5"/>
        <v>-2.089767880891662</v>
      </c>
    </row>
    <row r="174" spans="1:74" x14ac:dyDescent="0.45">
      <c r="A174" s="2" t="s">
        <v>366</v>
      </c>
      <c r="B174" t="s">
        <v>367</v>
      </c>
      <c r="C174" t="s">
        <v>19</v>
      </c>
      <c r="D174" t="s">
        <v>8</v>
      </c>
      <c r="E174">
        <v>79</v>
      </c>
      <c r="F174">
        <v>79.849999999999994</v>
      </c>
      <c r="G174">
        <v>78.180000000000007</v>
      </c>
      <c r="H174">
        <v>76.3</v>
      </c>
      <c r="I174">
        <v>75.67</v>
      </c>
      <c r="J174">
        <v>77</v>
      </c>
      <c r="K174">
        <v>75.989999999999995</v>
      </c>
      <c r="L174">
        <v>76.09</v>
      </c>
      <c r="M174">
        <v>76.25</v>
      </c>
      <c r="N174">
        <v>76.239999999999995</v>
      </c>
      <c r="O174">
        <v>76.239999999999995</v>
      </c>
      <c r="P174">
        <v>76.239999999999995</v>
      </c>
      <c r="Q174">
        <v>78.02</v>
      </c>
      <c r="R174">
        <v>79.2</v>
      </c>
      <c r="S174">
        <v>80.08</v>
      </c>
      <c r="T174">
        <v>78.52</v>
      </c>
      <c r="U174">
        <v>77.47</v>
      </c>
      <c r="V174">
        <v>76.27</v>
      </c>
      <c r="W174">
        <v>76.569999999999993</v>
      </c>
      <c r="X174">
        <v>77.8</v>
      </c>
      <c r="Y174">
        <v>78.510000000000005</v>
      </c>
      <c r="Z174">
        <v>77.64</v>
      </c>
      <c r="AA174">
        <v>79.98</v>
      </c>
      <c r="AB174">
        <v>79.47</v>
      </c>
      <c r="AC174">
        <v>78.03</v>
      </c>
      <c r="AD174">
        <v>79.06</v>
      </c>
      <c r="AE174">
        <v>77.62</v>
      </c>
      <c r="AF174">
        <v>78.209999999999994</v>
      </c>
      <c r="AG174">
        <v>82.26</v>
      </c>
      <c r="AH174">
        <v>75.78</v>
      </c>
      <c r="AI174">
        <v>77.66</v>
      </c>
      <c r="AJ174">
        <v>77.66</v>
      </c>
      <c r="AK174">
        <v>78.62</v>
      </c>
      <c r="AL174">
        <v>78.02</v>
      </c>
      <c r="AM174">
        <v>77.84</v>
      </c>
      <c r="AN174">
        <v>77.45</v>
      </c>
      <c r="AO174">
        <v>78.239999999999995</v>
      </c>
      <c r="AP174">
        <v>77.790000000000006</v>
      </c>
      <c r="AQ174">
        <v>78.55</v>
      </c>
      <c r="AR174">
        <v>80.25</v>
      </c>
      <c r="AS174">
        <v>80.77</v>
      </c>
      <c r="AT174">
        <v>81.48</v>
      </c>
      <c r="AU174">
        <v>80.63</v>
      </c>
      <c r="AV174">
        <v>82.33</v>
      </c>
      <c r="AW174">
        <v>83.82</v>
      </c>
      <c r="AX174">
        <v>82.93</v>
      </c>
      <c r="AY174">
        <v>83.58</v>
      </c>
      <c r="AZ174">
        <v>82.59</v>
      </c>
      <c r="BA174">
        <v>83.5</v>
      </c>
      <c r="BB174">
        <v>82.66</v>
      </c>
      <c r="BC174">
        <v>80.540000000000006</v>
      </c>
      <c r="BD174">
        <v>77.97</v>
      </c>
      <c r="BE174">
        <v>77.61</v>
      </c>
      <c r="BF174">
        <v>79.540000000000006</v>
      </c>
      <c r="BG174">
        <v>77.150000000000006</v>
      </c>
      <c r="BH174">
        <v>77.599999999999994</v>
      </c>
      <c r="BI174">
        <v>78.72</v>
      </c>
      <c r="BJ174">
        <v>79.66</v>
      </c>
      <c r="BK174">
        <v>78.16</v>
      </c>
      <c r="BL174">
        <v>74.900000000000006</v>
      </c>
      <c r="BM174">
        <v>74.94</v>
      </c>
      <c r="BN174">
        <v>75.73</v>
      </c>
      <c r="BO174">
        <v>76.48</v>
      </c>
      <c r="BP174">
        <v>74.52</v>
      </c>
      <c r="BQ174">
        <v>73.459999999999994</v>
      </c>
      <c r="BR174" s="10">
        <f t="shared" si="4"/>
        <v>-7.0126582278481092E-2</v>
      </c>
      <c r="BS174" s="11" cm="1">
        <f t="array" aca="1" ref="BS174" ca="1">_xlfn.PERCENTILE.INC((OFFSET(E174,0,1,1,COLUMNS(E174:BQ174)-1) - E174:BP174) / E174:BP174, 0.05) * SQRT(COUNT(E174:BQ174) - 1)</f>
        <v>-0.23510154352929769</v>
      </c>
      <c r="BT174" s="10" cm="1">
        <f t="array" aca="1" ref="BT174" ca="1">_xlfn.STDEV.P((E174:BP174 - OFFSET(E174:BP174,0,1)) / OFFSET(E174:BP174,0,1)) * SQRT(COUNT(E174:BQ174)-1)</f>
        <v>0.15946033421107716</v>
      </c>
      <c r="BU174" s="10" cm="1">
        <f t="array" ref="BU174">-(MAX(1 - (E174:BQ174 / _xlfn.SCAN(E174, E174:BQ174, _xlfn.LAMBDA(_xlpm.a,_xlpm.b, MAX(_xlpm.a, _xlpm.b))))))</f>
        <v>-0.12359818659031263</v>
      </c>
      <c r="BV174" s="12">
        <f t="shared" ca="1" si="5"/>
        <v>-0.41734881974089111</v>
      </c>
    </row>
    <row r="175" spans="1:74" x14ac:dyDescent="0.45">
      <c r="A175" s="2" t="s">
        <v>368</v>
      </c>
      <c r="B175" t="s">
        <v>369</v>
      </c>
      <c r="C175" t="s">
        <v>37</v>
      </c>
      <c r="D175" t="s">
        <v>8</v>
      </c>
      <c r="E175">
        <v>51.69</v>
      </c>
      <c r="F175">
        <v>51.34</v>
      </c>
      <c r="G175">
        <v>49</v>
      </c>
      <c r="H175">
        <v>47.295000000000002</v>
      </c>
      <c r="I175">
        <v>46.56</v>
      </c>
      <c r="J175">
        <v>47.844999999999999</v>
      </c>
      <c r="K175">
        <v>48.744999999999997</v>
      </c>
      <c r="L175">
        <v>48.71</v>
      </c>
      <c r="M175">
        <v>48.924999999999997</v>
      </c>
      <c r="N175">
        <v>49.505000000000003</v>
      </c>
      <c r="O175">
        <v>49.505000000000003</v>
      </c>
      <c r="P175">
        <v>49.505000000000003</v>
      </c>
      <c r="Q175">
        <v>49.744999999999997</v>
      </c>
      <c r="R175">
        <v>51.23</v>
      </c>
      <c r="S175">
        <v>52.4</v>
      </c>
      <c r="T175">
        <v>51.73</v>
      </c>
      <c r="U175">
        <v>50.85</v>
      </c>
      <c r="V175">
        <v>50.44</v>
      </c>
      <c r="W175">
        <v>49.744999999999997</v>
      </c>
      <c r="X175">
        <v>49.46</v>
      </c>
      <c r="Y175">
        <v>49.704999999999998</v>
      </c>
      <c r="Z175">
        <v>48.805</v>
      </c>
      <c r="AA175">
        <v>51.32</v>
      </c>
      <c r="AB175">
        <v>51.01</v>
      </c>
      <c r="AC175">
        <v>50.7</v>
      </c>
      <c r="AD175">
        <v>50.59</v>
      </c>
      <c r="AE175">
        <v>49.85</v>
      </c>
      <c r="AF175">
        <v>50.92</v>
      </c>
      <c r="AG175">
        <v>52.15</v>
      </c>
      <c r="AH175">
        <v>51.41</v>
      </c>
      <c r="AI175">
        <v>52.38</v>
      </c>
      <c r="AJ175">
        <v>52.31</v>
      </c>
      <c r="AK175">
        <v>53.5</v>
      </c>
      <c r="AL175">
        <v>53.34</v>
      </c>
      <c r="AM175">
        <v>53.19</v>
      </c>
      <c r="AN175">
        <v>53.71</v>
      </c>
      <c r="AO175">
        <v>52.12</v>
      </c>
      <c r="AP175">
        <v>51.68</v>
      </c>
      <c r="AQ175">
        <v>51.87</v>
      </c>
      <c r="AR175">
        <v>52.7</v>
      </c>
      <c r="AS175">
        <v>53.55</v>
      </c>
      <c r="AT175">
        <v>54.3</v>
      </c>
      <c r="AU175">
        <v>53.11</v>
      </c>
      <c r="AV175">
        <v>52.84</v>
      </c>
      <c r="AW175">
        <v>52.7</v>
      </c>
      <c r="AX175">
        <v>52.56</v>
      </c>
      <c r="AY175">
        <v>53.28</v>
      </c>
      <c r="AZ175">
        <v>52.45</v>
      </c>
      <c r="BA175">
        <v>52.08</v>
      </c>
      <c r="BB175">
        <v>51.19</v>
      </c>
      <c r="BC175">
        <v>48.6</v>
      </c>
      <c r="BD175">
        <v>46.67</v>
      </c>
      <c r="BE175">
        <v>47.335000000000001</v>
      </c>
      <c r="BF175">
        <v>48.284999999999997</v>
      </c>
      <c r="BG175">
        <v>47.52</v>
      </c>
      <c r="BH175">
        <v>47.74</v>
      </c>
      <c r="BI175">
        <v>48.344999999999999</v>
      </c>
      <c r="BJ175">
        <v>49.354999999999997</v>
      </c>
      <c r="BK175">
        <v>49.04</v>
      </c>
      <c r="BL175">
        <v>46.74</v>
      </c>
      <c r="BM175">
        <v>47.935000000000002</v>
      </c>
      <c r="BN175">
        <v>47.805</v>
      </c>
      <c r="BO175">
        <v>47.91</v>
      </c>
      <c r="BP175">
        <v>47.08</v>
      </c>
      <c r="BQ175">
        <v>45.365000000000002</v>
      </c>
      <c r="BR175" s="10">
        <f t="shared" si="4"/>
        <v>-0.12236409363513244</v>
      </c>
      <c r="BS175" s="11" cm="1">
        <f t="array" aca="1" ref="BS175" ca="1">_xlfn.PERCENTILE.INC((OFFSET(E175,0,1,1,COLUMNS(E175:BQ175)-1) - E175:BP175) / E175:BP175, 0.05) * SQRT(COUNT(E175:BQ175) - 1)</f>
        <v>-0.31375398149022227</v>
      </c>
      <c r="BT175" s="10" cm="1">
        <f t="array" aca="1" ref="BT175" ca="1">_xlfn.STDEV.P((E175:BP175 - OFFSET(E175:BP175,0,1)) / OFFSET(E175:BP175,0,1)) * SQRT(COUNT(E175:BQ175)-1)</f>
        <v>0.1611824492497147</v>
      </c>
      <c r="BU175" s="10" cm="1">
        <f t="array" ref="BU175">-(MAX(1 - (E175:BQ175 / _xlfn.SCAN(E175, E175:BQ175, _xlfn.LAMBDA(_xlpm.a,_xlpm.b, MAX(_xlpm.a, _xlpm.b))))))</f>
        <v>-0.16454880294659291</v>
      </c>
      <c r="BV175" s="12">
        <f t="shared" ca="1" si="5"/>
        <v>-0.73697908294654302</v>
      </c>
    </row>
    <row r="176" spans="1:74" x14ac:dyDescent="0.45">
      <c r="A176" s="2" t="s">
        <v>370</v>
      </c>
      <c r="B176" t="s">
        <v>371</v>
      </c>
      <c r="C176" t="s">
        <v>7</v>
      </c>
      <c r="D176" t="s">
        <v>8</v>
      </c>
      <c r="E176">
        <v>72.52</v>
      </c>
      <c r="F176">
        <v>72.680000000000007</v>
      </c>
      <c r="G176">
        <v>72.16</v>
      </c>
      <c r="H176">
        <v>70.16</v>
      </c>
      <c r="I176">
        <v>70.06</v>
      </c>
      <c r="J176">
        <v>71.56</v>
      </c>
      <c r="K176">
        <v>70.98</v>
      </c>
      <c r="L176">
        <v>71.84</v>
      </c>
      <c r="M176">
        <v>73.540000000000006</v>
      </c>
      <c r="N176">
        <v>73.42</v>
      </c>
      <c r="O176">
        <v>73.42</v>
      </c>
      <c r="P176">
        <v>73.42</v>
      </c>
      <c r="Q176">
        <v>73.72</v>
      </c>
      <c r="R176">
        <v>74.62</v>
      </c>
      <c r="S176">
        <v>76.099999999999994</v>
      </c>
      <c r="T176">
        <v>74.819999999999993</v>
      </c>
      <c r="U176">
        <v>73.34</v>
      </c>
      <c r="V176">
        <v>72</v>
      </c>
      <c r="W176">
        <v>72.099999999999994</v>
      </c>
      <c r="X176">
        <v>73.760000000000005</v>
      </c>
      <c r="Y176">
        <v>73.94</v>
      </c>
      <c r="Z176">
        <v>72.3</v>
      </c>
      <c r="AA176">
        <v>72.180000000000007</v>
      </c>
      <c r="AB176">
        <v>72.48</v>
      </c>
      <c r="AC176">
        <v>71.34</v>
      </c>
      <c r="AD176">
        <v>69.02</v>
      </c>
      <c r="AE176">
        <v>65.819999999999993</v>
      </c>
      <c r="AF176">
        <v>67.16</v>
      </c>
      <c r="AG176">
        <v>68.66</v>
      </c>
      <c r="AH176">
        <v>69.42</v>
      </c>
      <c r="AI176">
        <v>71.3</v>
      </c>
      <c r="AJ176">
        <v>70.34</v>
      </c>
      <c r="AK176">
        <v>70.92</v>
      </c>
      <c r="AL176">
        <v>69.7</v>
      </c>
      <c r="AM176">
        <v>69.06</v>
      </c>
      <c r="AN176">
        <v>70.16</v>
      </c>
      <c r="AO176">
        <v>71.72</v>
      </c>
      <c r="AP176">
        <v>70.06</v>
      </c>
      <c r="AQ176">
        <v>70.36</v>
      </c>
      <c r="AR176">
        <v>71.8</v>
      </c>
      <c r="AS176">
        <v>73.180000000000007</v>
      </c>
      <c r="AT176">
        <v>73.88</v>
      </c>
      <c r="AU176">
        <v>71.959999999999994</v>
      </c>
      <c r="AV176">
        <v>71.8</v>
      </c>
      <c r="AW176">
        <v>72.56</v>
      </c>
      <c r="AX176">
        <v>72.5</v>
      </c>
      <c r="AY176">
        <v>73.06</v>
      </c>
      <c r="AZ176">
        <v>72.48</v>
      </c>
      <c r="BA176">
        <v>71.900000000000006</v>
      </c>
      <c r="BB176">
        <v>70.680000000000007</v>
      </c>
      <c r="BC176">
        <v>68.52</v>
      </c>
      <c r="BD176">
        <v>70.7</v>
      </c>
      <c r="BE176">
        <v>70.78</v>
      </c>
      <c r="BF176">
        <v>72.260000000000005</v>
      </c>
      <c r="BG176">
        <v>69</v>
      </c>
      <c r="BH176">
        <v>67.72</v>
      </c>
      <c r="BI176">
        <v>66.2</v>
      </c>
      <c r="BJ176">
        <v>65.64</v>
      </c>
      <c r="BK176">
        <v>62.9</v>
      </c>
      <c r="BL176">
        <v>59.9</v>
      </c>
      <c r="BM176">
        <v>60.8</v>
      </c>
      <c r="BN176">
        <v>61.78</v>
      </c>
      <c r="BO176">
        <v>62.92</v>
      </c>
      <c r="BP176">
        <v>62.1</v>
      </c>
      <c r="BQ176">
        <v>62.1</v>
      </c>
      <c r="BR176" s="10">
        <f t="shared" si="4"/>
        <v>-0.1436845008273579</v>
      </c>
      <c r="BS176" s="11" cm="1">
        <f t="array" aca="1" ref="BS176" ca="1">_xlfn.PERCENTILE.INC((OFFSET(E176,0,1,1,COLUMNS(E176:BQ176)-1) - E176:BP176) / E176:BP176, 0.05) * SQRT(COUNT(E176:BQ176) - 1)</f>
        <v>-0.32287570042062425</v>
      </c>
      <c r="BT176" s="10" cm="1">
        <f t="array" aca="1" ref="BT176" ca="1">_xlfn.STDEV.P((E176:BP176 - OFFSET(E176:BP176,0,1)) / OFFSET(E176:BP176,0,1)) * SQRT(COUNT(E176:BQ176)-1)</f>
        <v>0.15726590537387891</v>
      </c>
      <c r="BU176" s="10" cm="1">
        <f t="array" ref="BU176">-(MAX(1 - (E176:BQ176 / _xlfn.SCAN(E176, E176:BQ176, _xlfn.LAMBDA(_xlpm.a,_xlpm.b, MAX(_xlpm.a, _xlpm.b))))))</f>
        <v>-0.21287779237844939</v>
      </c>
      <c r="BV176" s="12">
        <f t="shared" ca="1" si="5"/>
        <v>-0.890901944030834</v>
      </c>
    </row>
    <row r="177" spans="1:74" x14ac:dyDescent="0.45">
      <c r="A177" s="2" t="s">
        <v>372</v>
      </c>
      <c r="B177" t="s">
        <v>373</v>
      </c>
      <c r="C177" t="s">
        <v>22</v>
      </c>
      <c r="D177" t="s">
        <v>29</v>
      </c>
      <c r="E177">
        <v>2991</v>
      </c>
      <c r="F177">
        <v>3033</v>
      </c>
      <c r="G177">
        <v>3080</v>
      </c>
      <c r="H177">
        <v>3083</v>
      </c>
      <c r="I177">
        <v>3115</v>
      </c>
      <c r="J177">
        <v>3111</v>
      </c>
      <c r="K177">
        <v>3069</v>
      </c>
      <c r="L177">
        <v>3090</v>
      </c>
      <c r="M177">
        <v>3073</v>
      </c>
      <c r="N177">
        <v>3065</v>
      </c>
      <c r="O177">
        <v>3065</v>
      </c>
      <c r="P177">
        <v>3065</v>
      </c>
      <c r="Q177">
        <v>3067</v>
      </c>
      <c r="R177">
        <v>3086</v>
      </c>
      <c r="S177">
        <v>3163</v>
      </c>
      <c r="T177">
        <v>3082</v>
      </c>
      <c r="U177">
        <v>3038</v>
      </c>
      <c r="V177">
        <v>3032</v>
      </c>
      <c r="W177">
        <v>3067</v>
      </c>
      <c r="X177">
        <v>3083</v>
      </c>
      <c r="Y177">
        <v>3103</v>
      </c>
      <c r="Z177">
        <v>3103</v>
      </c>
      <c r="AA177">
        <v>3097</v>
      </c>
      <c r="AB177">
        <v>3094</v>
      </c>
      <c r="AC177">
        <v>3108</v>
      </c>
      <c r="AD177">
        <v>3028</v>
      </c>
      <c r="AE177">
        <v>2990</v>
      </c>
      <c r="AF177">
        <v>2968</v>
      </c>
      <c r="AG177">
        <v>2905</v>
      </c>
      <c r="AH177">
        <v>2888</v>
      </c>
      <c r="AI177">
        <v>2932</v>
      </c>
      <c r="AJ177">
        <v>2954</v>
      </c>
      <c r="AK177">
        <v>2962</v>
      </c>
      <c r="AL177">
        <v>2919</v>
      </c>
      <c r="AM177">
        <v>2767</v>
      </c>
      <c r="AN177">
        <v>2815</v>
      </c>
      <c r="AO177">
        <v>2837</v>
      </c>
      <c r="AP177">
        <v>2829</v>
      </c>
      <c r="AQ177">
        <v>2841</v>
      </c>
      <c r="AR177">
        <v>2843</v>
      </c>
      <c r="AS177">
        <v>2858</v>
      </c>
      <c r="AT177">
        <v>2858</v>
      </c>
      <c r="AU177">
        <v>2767</v>
      </c>
      <c r="AV177">
        <v>2811</v>
      </c>
      <c r="AW177">
        <v>2811</v>
      </c>
      <c r="AX177">
        <v>2811</v>
      </c>
      <c r="AY177">
        <v>2779</v>
      </c>
      <c r="AZ177">
        <v>2756</v>
      </c>
      <c r="BA177">
        <v>2704</v>
      </c>
      <c r="BB177">
        <v>2657</v>
      </c>
      <c r="BC177">
        <v>2636</v>
      </c>
      <c r="BD177">
        <v>2645</v>
      </c>
      <c r="BE177">
        <v>2623</v>
      </c>
      <c r="BF177">
        <v>2665</v>
      </c>
      <c r="BG177">
        <v>2577</v>
      </c>
      <c r="BH177">
        <v>2587</v>
      </c>
      <c r="BI177">
        <v>2590</v>
      </c>
      <c r="BJ177">
        <v>2589</v>
      </c>
      <c r="BK177">
        <v>2576</v>
      </c>
      <c r="BL177">
        <v>2575</v>
      </c>
      <c r="BM177">
        <v>2644</v>
      </c>
      <c r="BN177">
        <v>2665</v>
      </c>
      <c r="BO177">
        <v>2660</v>
      </c>
      <c r="BP177">
        <v>2671</v>
      </c>
      <c r="BQ177">
        <v>2719</v>
      </c>
      <c r="BR177" s="10">
        <f t="shared" si="4"/>
        <v>-9.0939485122032759E-2</v>
      </c>
      <c r="BS177" s="11" cm="1">
        <f t="array" aca="1" ref="BS177" ca="1">_xlfn.PERCENTILE.INC((OFFSET(E177,0,1,1,COLUMNS(E177:BQ177)-1) - E177:BP177) / E177:BP177, 0.05) * SQRT(COUNT(E177:BQ177) - 1)</f>
        <v>-0.20576249434927904</v>
      </c>
      <c r="BT177" s="10" cm="1">
        <f t="array" aca="1" ref="BT177" ca="1">_xlfn.STDEV.P((E177:BP177 - OFFSET(E177:BP177,0,1)) / OFFSET(E177:BP177,0,1)) * SQRT(COUNT(E177:BQ177)-1)</f>
        <v>0.1124135642594792</v>
      </c>
      <c r="BU177" s="10" cm="1">
        <f t="array" ref="BU177">-(MAX(1 - (E177:BQ177 / _xlfn.SCAN(E177, E177:BQ177, _xlfn.LAMBDA(_xlpm.a,_xlpm.b, MAX(_xlpm.a, _xlpm.b))))))</f>
        <v>-0.18589946253556755</v>
      </c>
      <c r="BV177" s="12">
        <f t="shared" ca="1" si="5"/>
        <v>-0.77716141906483405</v>
      </c>
    </row>
    <row r="178" spans="1:74" x14ac:dyDescent="0.45">
      <c r="A178" s="2" t="s">
        <v>374</v>
      </c>
      <c r="B178" t="s">
        <v>375</v>
      </c>
      <c r="C178" t="s">
        <v>19</v>
      </c>
      <c r="D178" t="s">
        <v>136</v>
      </c>
      <c r="E178">
        <v>19.100000000000001</v>
      </c>
      <c r="F178">
        <v>18.64</v>
      </c>
      <c r="G178">
        <v>18.72</v>
      </c>
      <c r="H178">
        <v>18.53</v>
      </c>
      <c r="I178">
        <v>17.95</v>
      </c>
      <c r="J178">
        <v>17.829999999999998</v>
      </c>
      <c r="K178">
        <v>17.98</v>
      </c>
      <c r="L178">
        <v>18.04</v>
      </c>
      <c r="M178">
        <v>17.97</v>
      </c>
      <c r="N178">
        <v>17.97</v>
      </c>
      <c r="O178">
        <v>17.97</v>
      </c>
      <c r="P178">
        <v>17.97</v>
      </c>
      <c r="Q178">
        <v>18.22</v>
      </c>
      <c r="R178">
        <v>18.64</v>
      </c>
      <c r="S178">
        <v>18.5</v>
      </c>
      <c r="T178">
        <v>18.16</v>
      </c>
      <c r="U178">
        <v>17.82</v>
      </c>
      <c r="V178">
        <v>17.260000000000002</v>
      </c>
      <c r="W178">
        <v>16.899999999999999</v>
      </c>
      <c r="X178">
        <v>16.89</v>
      </c>
      <c r="Y178">
        <v>16.989999999999998</v>
      </c>
      <c r="Z178">
        <v>16.8</v>
      </c>
      <c r="AA178">
        <v>16.52</v>
      </c>
      <c r="AB178">
        <v>16.510000000000002</v>
      </c>
      <c r="AC178">
        <v>16.18</v>
      </c>
      <c r="AD178">
        <v>15.81</v>
      </c>
      <c r="AE178">
        <v>15.2</v>
      </c>
      <c r="AF178">
        <v>15.72</v>
      </c>
      <c r="AG178">
        <v>15.69</v>
      </c>
      <c r="AH178">
        <v>15.69</v>
      </c>
      <c r="AI178">
        <v>15.69</v>
      </c>
      <c r="AJ178">
        <v>15.7</v>
      </c>
      <c r="AK178">
        <v>15.8</v>
      </c>
      <c r="AL178">
        <v>15.97</v>
      </c>
      <c r="AM178">
        <v>16.04</v>
      </c>
      <c r="AN178">
        <v>15.83</v>
      </c>
      <c r="AO178">
        <v>15.73</v>
      </c>
      <c r="AP178">
        <v>15.56</v>
      </c>
      <c r="AQ178">
        <v>15.51</v>
      </c>
      <c r="AR178">
        <v>15.51</v>
      </c>
      <c r="AS178">
        <v>15.51</v>
      </c>
      <c r="AT178">
        <v>16.7</v>
      </c>
      <c r="AU178">
        <v>16.64</v>
      </c>
      <c r="AV178">
        <v>16.28</v>
      </c>
      <c r="AW178">
        <v>16.239999999999998</v>
      </c>
      <c r="AX178">
        <v>15.83</v>
      </c>
      <c r="AY178">
        <v>15.83</v>
      </c>
      <c r="AZ178">
        <v>16.170000000000002</v>
      </c>
      <c r="BA178">
        <v>15.91</v>
      </c>
      <c r="BB178">
        <v>15.77</v>
      </c>
      <c r="BC178">
        <v>15.22</v>
      </c>
      <c r="BD178">
        <v>14.88</v>
      </c>
      <c r="BE178">
        <v>14.24</v>
      </c>
      <c r="BF178">
        <v>14.54</v>
      </c>
      <c r="BG178">
        <v>13.79</v>
      </c>
      <c r="BH178">
        <v>13.82</v>
      </c>
      <c r="BI178">
        <v>14.05</v>
      </c>
      <c r="BJ178">
        <v>14.14</v>
      </c>
      <c r="BK178">
        <v>13.91</v>
      </c>
      <c r="BL178">
        <v>13.59</v>
      </c>
      <c r="BM178">
        <v>14.1</v>
      </c>
      <c r="BN178">
        <v>14.26</v>
      </c>
      <c r="BO178">
        <v>14.7</v>
      </c>
      <c r="BP178">
        <v>14.56</v>
      </c>
      <c r="BQ178">
        <v>13.86</v>
      </c>
      <c r="BR178" s="10">
        <f t="shared" si="4"/>
        <v>-0.27434554973821995</v>
      </c>
      <c r="BS178" s="11" cm="1">
        <f t="array" aca="1" ref="BS178" ca="1">_xlfn.PERCENTILE.INC((OFFSET(E178,0,1,1,COLUMNS(E178:BQ178)-1) - E178:BP178) / E178:BP178, 0.05) * SQRT(COUNT(E178:BQ178) - 1)</f>
        <v>-0.30421720839214283</v>
      </c>
      <c r="BT178" s="10" cm="1">
        <f t="array" aca="1" ref="BT178" ca="1">_xlfn.STDEV.P((E178:BP178 - OFFSET(E178:BP178,0,1)) / OFFSET(E178:BP178,0,1)) * SQRT(COUNT(E178:BQ178)-1)</f>
        <v>0.16782171848643113</v>
      </c>
      <c r="BU178" s="10" cm="1">
        <f t="array" ref="BU178">-(MAX(1 - (E178:BQ178 / _xlfn.SCAN(E178, E178:BQ178, _xlfn.LAMBDA(_xlpm.a,_xlpm.b, MAX(_xlpm.a, _xlpm.b))))))</f>
        <v>-0.28848167539267022</v>
      </c>
      <c r="BV178" s="12">
        <f t="shared" ca="1" si="5"/>
        <v>-1.6134356874680225</v>
      </c>
    </row>
    <row r="179" spans="1:74" x14ac:dyDescent="0.45">
      <c r="A179" s="2" t="s">
        <v>376</v>
      </c>
      <c r="B179" t="s">
        <v>377</v>
      </c>
      <c r="C179" t="s">
        <v>37</v>
      </c>
      <c r="D179" t="s">
        <v>8</v>
      </c>
      <c r="E179">
        <v>0.96</v>
      </c>
      <c r="F179">
        <v>0.94</v>
      </c>
      <c r="G179">
        <v>0.96</v>
      </c>
      <c r="H179">
        <v>0.95</v>
      </c>
      <c r="I179">
        <v>0.95</v>
      </c>
      <c r="J179">
        <v>0.94</v>
      </c>
      <c r="K179">
        <v>0.93</v>
      </c>
      <c r="L179">
        <v>0.92</v>
      </c>
      <c r="M179">
        <v>0.94</v>
      </c>
      <c r="N179">
        <v>0.95</v>
      </c>
      <c r="O179">
        <v>0.95</v>
      </c>
      <c r="P179">
        <v>0.95</v>
      </c>
      <c r="Q179">
        <v>0.97</v>
      </c>
      <c r="R179">
        <v>1.03</v>
      </c>
      <c r="S179">
        <v>1.04</v>
      </c>
      <c r="T179">
        <v>1.04</v>
      </c>
      <c r="U179">
        <v>1.04</v>
      </c>
      <c r="V179">
        <v>1.04</v>
      </c>
      <c r="W179">
        <v>1.02</v>
      </c>
      <c r="X179">
        <v>1.03</v>
      </c>
      <c r="Y179">
        <v>1.04</v>
      </c>
      <c r="Z179">
        <v>1.04</v>
      </c>
      <c r="AA179">
        <v>1.02</v>
      </c>
      <c r="AB179">
        <v>1.03</v>
      </c>
      <c r="AC179">
        <v>1.05</v>
      </c>
      <c r="AD179">
        <v>1.03</v>
      </c>
      <c r="AE179">
        <v>1.02</v>
      </c>
      <c r="AF179">
        <v>1.02</v>
      </c>
      <c r="AG179">
        <v>1.02</v>
      </c>
      <c r="AH179">
        <v>1.02</v>
      </c>
      <c r="AI179">
        <v>1.02</v>
      </c>
      <c r="AJ179">
        <v>1</v>
      </c>
      <c r="AK179">
        <v>1.01</v>
      </c>
      <c r="AL179">
        <v>1.01</v>
      </c>
      <c r="AM179">
        <v>0.99</v>
      </c>
      <c r="AN179">
        <v>1.01</v>
      </c>
      <c r="AO179">
        <v>1.01</v>
      </c>
      <c r="AP179">
        <v>1.02</v>
      </c>
      <c r="AQ179">
        <v>1.03</v>
      </c>
      <c r="AR179">
        <v>1.04</v>
      </c>
      <c r="AS179">
        <v>1.07</v>
      </c>
      <c r="AT179">
        <v>1.1100000000000001</v>
      </c>
      <c r="AU179">
        <v>1.1299999999999999</v>
      </c>
      <c r="AV179">
        <v>1.1599999999999999</v>
      </c>
      <c r="AW179">
        <v>1.1399999999999999</v>
      </c>
      <c r="AX179">
        <v>1.1499999999999999</v>
      </c>
      <c r="AY179">
        <v>1.1599999999999999</v>
      </c>
      <c r="AZ179">
        <v>1.1499999999999999</v>
      </c>
      <c r="BA179">
        <v>1.1499999999999999</v>
      </c>
      <c r="BB179">
        <v>1.1399999999999999</v>
      </c>
      <c r="BC179">
        <v>1.1100000000000001</v>
      </c>
      <c r="BD179">
        <v>1.1100000000000001</v>
      </c>
      <c r="BE179">
        <v>1.0900000000000001</v>
      </c>
      <c r="BF179">
        <v>1.1100000000000001</v>
      </c>
      <c r="BG179">
        <v>1.1000000000000001</v>
      </c>
      <c r="BH179">
        <v>1.0900000000000001</v>
      </c>
      <c r="BI179">
        <v>1.05</v>
      </c>
      <c r="BJ179">
        <v>1.06</v>
      </c>
      <c r="BK179">
        <v>1.06</v>
      </c>
      <c r="BL179">
        <v>1.05</v>
      </c>
      <c r="BM179">
        <v>1.04</v>
      </c>
      <c r="BN179">
        <v>1.05</v>
      </c>
      <c r="BO179">
        <v>1.05</v>
      </c>
      <c r="BP179">
        <v>1.02</v>
      </c>
      <c r="BQ179">
        <v>1.02</v>
      </c>
      <c r="BR179" s="10">
        <f t="shared" si="4"/>
        <v>6.2500000000000056E-2</v>
      </c>
      <c r="BS179" s="11" cm="1">
        <f t="array" aca="1" ref="BS179" ca="1">_xlfn.PERCENTILE.INC((OFFSET(E179,0,1,1,COLUMNS(E179:BQ179)-1) - E179:BP179) / E179:BP179, 0.05) * SQRT(COUNT(E179:BQ179) - 1)</f>
        <v>-0.16542904290429059</v>
      </c>
      <c r="BT179" s="10" cm="1">
        <f t="array" aca="1" ref="BT179" ca="1">_xlfn.STDEV.P((E179:BP179 - OFFSET(E179:BP179,0,1)) / OFFSET(E179:BP179,0,1)) * SQRT(COUNT(E179:BQ179)-1)</f>
        <v>0.13099050033492654</v>
      </c>
      <c r="BU179" s="10" cm="1">
        <f t="array" ref="BU179">-(MAX(1 - (E179:BQ179 / _xlfn.SCAN(E179, E179:BQ179, _xlfn.LAMBDA(_xlpm.a,_xlpm.b, MAX(_xlpm.a, _xlpm.b))))))</f>
        <v>-0.1206896551724137</v>
      </c>
      <c r="BV179" s="12">
        <f t="shared" ca="1" si="5"/>
        <v>0.5044335263324583</v>
      </c>
    </row>
    <row r="180" spans="1:74" x14ac:dyDescent="0.45">
      <c r="A180" s="2" t="s">
        <v>378</v>
      </c>
      <c r="B180" t="s">
        <v>379</v>
      </c>
      <c r="C180" t="s">
        <v>37</v>
      </c>
      <c r="D180" t="s">
        <v>8</v>
      </c>
      <c r="E180">
        <v>17.8</v>
      </c>
      <c r="F180">
        <v>17.7</v>
      </c>
      <c r="G180">
        <v>17.850000000000001</v>
      </c>
      <c r="H180">
        <v>17.75</v>
      </c>
      <c r="I180">
        <v>17.8</v>
      </c>
      <c r="J180">
        <v>17.850000000000001</v>
      </c>
      <c r="K180">
        <v>17.600000000000001</v>
      </c>
      <c r="L180">
        <v>17.7</v>
      </c>
      <c r="M180">
        <v>17.600000000000001</v>
      </c>
      <c r="N180">
        <v>17.7</v>
      </c>
      <c r="O180">
        <v>17.7</v>
      </c>
      <c r="P180">
        <v>17.7</v>
      </c>
      <c r="Q180">
        <v>17.7</v>
      </c>
      <c r="R180">
        <v>18</v>
      </c>
      <c r="S180">
        <v>18</v>
      </c>
      <c r="T180">
        <v>18</v>
      </c>
      <c r="U180">
        <v>18</v>
      </c>
      <c r="V180">
        <v>17.899999999999999</v>
      </c>
      <c r="W180">
        <v>17.850000000000001</v>
      </c>
      <c r="X180">
        <v>17.8</v>
      </c>
      <c r="Y180">
        <v>17.899999999999999</v>
      </c>
      <c r="Z180">
        <v>17.899999999999999</v>
      </c>
      <c r="AA180">
        <v>17.45</v>
      </c>
      <c r="AB180">
        <v>17.75</v>
      </c>
      <c r="AC180">
        <v>17.100000000000001</v>
      </c>
      <c r="AD180">
        <v>16.8</v>
      </c>
      <c r="AE180">
        <v>16.25</v>
      </c>
      <c r="AF180">
        <v>16.100000000000001</v>
      </c>
      <c r="AG180">
        <v>16.100000000000001</v>
      </c>
      <c r="AH180">
        <v>15.75</v>
      </c>
      <c r="AI180">
        <v>15.6</v>
      </c>
      <c r="AJ180">
        <v>15.75</v>
      </c>
      <c r="AK180">
        <v>15.8</v>
      </c>
      <c r="AL180">
        <v>15.9</v>
      </c>
      <c r="AM180">
        <v>15.55</v>
      </c>
      <c r="AN180">
        <v>15.95</v>
      </c>
      <c r="AO180">
        <v>15.95</v>
      </c>
      <c r="AP180">
        <v>15.95</v>
      </c>
      <c r="AQ180">
        <v>15.9</v>
      </c>
      <c r="AR180">
        <v>15.9</v>
      </c>
      <c r="AS180">
        <v>15.9</v>
      </c>
      <c r="AT180">
        <v>16.5</v>
      </c>
      <c r="AU180">
        <v>16.3</v>
      </c>
      <c r="AV180">
        <v>16.5</v>
      </c>
      <c r="AW180">
        <v>16.3</v>
      </c>
      <c r="AX180">
        <v>16.399999999999999</v>
      </c>
      <c r="AY180">
        <v>16.399999999999999</v>
      </c>
      <c r="AZ180">
        <v>16.3</v>
      </c>
      <c r="BA180">
        <v>16.2</v>
      </c>
      <c r="BB180">
        <v>16.3</v>
      </c>
      <c r="BC180">
        <v>15.85</v>
      </c>
      <c r="BD180">
        <v>15.85</v>
      </c>
      <c r="BE180">
        <v>15.75</v>
      </c>
      <c r="BF180">
        <v>15.75</v>
      </c>
      <c r="BG180">
        <v>15.5</v>
      </c>
      <c r="BH180">
        <v>15.75</v>
      </c>
      <c r="BI180">
        <v>15.55</v>
      </c>
      <c r="BJ180">
        <v>15.5</v>
      </c>
      <c r="BK180">
        <v>15.5</v>
      </c>
      <c r="BL180">
        <v>15.6</v>
      </c>
      <c r="BM180">
        <v>15.3</v>
      </c>
      <c r="BN180">
        <v>15.35</v>
      </c>
      <c r="BO180">
        <v>15.2</v>
      </c>
      <c r="BP180">
        <v>15.3</v>
      </c>
      <c r="BQ180">
        <v>15</v>
      </c>
      <c r="BR180" s="10">
        <f t="shared" si="4"/>
        <v>-0.15730337078651688</v>
      </c>
      <c r="BS180" s="11" cm="1">
        <f t="array" aca="1" ref="BS180" ca="1">_xlfn.PERCENTILE.INC((OFFSET(E180,0,1,1,COLUMNS(E180:BQ180)-1) - E180:BP180) / E180:BP180, 0.05) * SQRT(COUNT(E180:BQ180) - 1)</f>
        <v>-0.19736481501001341</v>
      </c>
      <c r="BT180" s="10" cm="1">
        <f t="array" aca="1" ref="BT180" ca="1">_xlfn.STDEV.P((E180:BP180 - OFFSET(E180:BP180,0,1)) / OFFSET(E180:BP180,0,1)) * SQRT(COUNT(E180:BQ180)-1)</f>
        <v>0.1027938371802693</v>
      </c>
      <c r="BU180" s="10" cm="1">
        <f t="array" ref="BU180">-(MAX(1 - (E180:BQ180 / _xlfn.SCAN(E180, E180:BQ180, _xlfn.LAMBDA(_xlpm.a,_xlpm.b, MAX(_xlpm.a, _xlpm.b))))))</f>
        <v>-0.16666666666666663</v>
      </c>
      <c r="BV180" s="12">
        <f t="shared" ca="1" si="5"/>
        <v>-1.4954920937227547</v>
      </c>
    </row>
    <row r="181" spans="1:74" x14ac:dyDescent="0.45">
      <c r="A181" s="2" t="s">
        <v>380</v>
      </c>
      <c r="B181" t="s">
        <v>381</v>
      </c>
      <c r="C181" t="s">
        <v>7</v>
      </c>
      <c r="D181" t="s">
        <v>26</v>
      </c>
      <c r="E181">
        <v>455.52</v>
      </c>
      <c r="F181">
        <v>455.06</v>
      </c>
      <c r="G181">
        <v>465.09</v>
      </c>
      <c r="H181">
        <v>458.59</v>
      </c>
      <c r="I181">
        <v>457.38</v>
      </c>
      <c r="J181">
        <v>466.39</v>
      </c>
      <c r="K181">
        <v>442.79</v>
      </c>
      <c r="L181">
        <v>455.61</v>
      </c>
      <c r="M181">
        <v>464.25</v>
      </c>
      <c r="N181">
        <v>468.62</v>
      </c>
      <c r="O181">
        <v>468.62</v>
      </c>
      <c r="P181">
        <v>468.62</v>
      </c>
      <c r="Q181">
        <v>467.13</v>
      </c>
      <c r="R181">
        <v>450.04</v>
      </c>
      <c r="S181">
        <v>447.99</v>
      </c>
      <c r="T181">
        <v>431.18</v>
      </c>
      <c r="U181">
        <v>399.5</v>
      </c>
      <c r="V181">
        <v>402.1</v>
      </c>
      <c r="W181">
        <v>408.79</v>
      </c>
      <c r="X181">
        <v>395.04</v>
      </c>
      <c r="Y181">
        <v>400.61</v>
      </c>
      <c r="Z181">
        <v>378.59</v>
      </c>
      <c r="AA181">
        <v>384.35</v>
      </c>
      <c r="AB181">
        <v>374.6</v>
      </c>
      <c r="AC181">
        <v>367.26</v>
      </c>
      <c r="AD181">
        <v>364.56</v>
      </c>
      <c r="AE181">
        <v>346.35</v>
      </c>
      <c r="AF181">
        <v>350.26</v>
      </c>
      <c r="AG181">
        <v>356.22</v>
      </c>
      <c r="AH181">
        <v>346.96</v>
      </c>
      <c r="AI181">
        <v>350.35</v>
      </c>
      <c r="AJ181">
        <v>359.66</v>
      </c>
      <c r="AK181">
        <v>376.42</v>
      </c>
      <c r="AL181">
        <v>370.6</v>
      </c>
      <c r="AM181">
        <v>378.74</v>
      </c>
      <c r="AN181">
        <v>373.7</v>
      </c>
      <c r="AO181">
        <v>380.58</v>
      </c>
      <c r="AP181">
        <v>382.81</v>
      </c>
      <c r="AQ181">
        <v>379.13</v>
      </c>
      <c r="AR181">
        <v>379.13</v>
      </c>
      <c r="AS181">
        <v>395.02</v>
      </c>
      <c r="AT181">
        <v>400.06</v>
      </c>
      <c r="AU181">
        <v>396.96</v>
      </c>
      <c r="AV181">
        <v>398.8</v>
      </c>
      <c r="AW181">
        <v>409.84</v>
      </c>
      <c r="AX181">
        <v>401.8</v>
      </c>
      <c r="AY181">
        <v>401.8</v>
      </c>
      <c r="AZ181">
        <v>410.62</v>
      </c>
      <c r="BA181">
        <v>401.42</v>
      </c>
      <c r="BB181">
        <v>390.95</v>
      </c>
      <c r="BC181">
        <v>373.51</v>
      </c>
      <c r="BD181">
        <v>360.72</v>
      </c>
      <c r="BE181">
        <v>345.99</v>
      </c>
      <c r="BF181">
        <v>356.07</v>
      </c>
      <c r="BG181">
        <v>348.42</v>
      </c>
      <c r="BH181">
        <v>338.73</v>
      </c>
      <c r="BI181">
        <v>342.41</v>
      </c>
      <c r="BJ181">
        <v>348.8</v>
      </c>
      <c r="BK181">
        <v>335.05</v>
      </c>
      <c r="BL181">
        <v>320.22000000000003</v>
      </c>
      <c r="BM181">
        <v>320.22000000000003</v>
      </c>
      <c r="BN181">
        <v>330.59</v>
      </c>
      <c r="BO181">
        <v>333.59</v>
      </c>
      <c r="BP181">
        <v>329.52</v>
      </c>
      <c r="BQ181">
        <v>315.23</v>
      </c>
      <c r="BR181" s="10">
        <f t="shared" si="4"/>
        <v>-0.30797769582016149</v>
      </c>
      <c r="BS181" s="11" cm="1">
        <f t="array" aca="1" ref="BS181" ca="1">_xlfn.PERCENTILE.INC((OFFSET(E181,0,1,1,COLUMNS(E181:BQ181)-1) - E181:BP181) / E181:BP181, 0.05) * SQRT(COUNT(E181:BQ181) - 1)</f>
        <v>-0.39319539488767424</v>
      </c>
      <c r="BT181" s="10" cm="1">
        <f t="array" aca="1" ref="BT181" ca="1">_xlfn.STDEV.P((E181:BP181 - OFFSET(E181:BP181,0,1)) / OFFSET(E181:BP181,0,1)) * SQRT(COUNT(E181:BQ181)-1)</f>
        <v>0.2145093414537009</v>
      </c>
      <c r="BU181" s="10" cm="1">
        <f t="array" ref="BU181">-(MAX(1 - (E181:BQ181 / _xlfn.SCAN(E181, E181:BQ181, _xlfn.LAMBDA(_xlpm.a,_xlpm.b, MAX(_xlpm.a, _xlpm.b))))))</f>
        <v>-0.3273227775169647</v>
      </c>
      <c r="BV181" s="12">
        <f t="shared" ca="1" si="5"/>
        <v>-1.4190603250994673</v>
      </c>
    </row>
    <row r="182" spans="1:74" x14ac:dyDescent="0.45">
      <c r="A182" s="2" t="s">
        <v>382</v>
      </c>
      <c r="B182" t="s">
        <v>383</v>
      </c>
      <c r="C182" t="s">
        <v>22</v>
      </c>
      <c r="D182" t="s">
        <v>8</v>
      </c>
      <c r="E182">
        <v>4.8719999999999999</v>
      </c>
      <c r="F182">
        <v>4.806</v>
      </c>
      <c r="G182">
        <v>4.6379999999999999</v>
      </c>
      <c r="H182">
        <v>4.45</v>
      </c>
      <c r="I182">
        <v>4.4459999999999997</v>
      </c>
      <c r="J182">
        <v>4.484</v>
      </c>
      <c r="K182">
        <v>4.5</v>
      </c>
      <c r="L182">
        <v>4.5119999999999996</v>
      </c>
      <c r="M182">
        <v>4.5220000000000002</v>
      </c>
      <c r="N182">
        <v>4.5620000000000003</v>
      </c>
      <c r="O182">
        <v>4.5620000000000003</v>
      </c>
      <c r="P182">
        <v>4.5620000000000003</v>
      </c>
      <c r="Q182">
        <v>4.4820000000000002</v>
      </c>
      <c r="R182">
        <v>4.5780000000000003</v>
      </c>
      <c r="S182">
        <v>4.6500000000000004</v>
      </c>
      <c r="T182">
        <v>4.5620000000000003</v>
      </c>
      <c r="U182">
        <v>4.55</v>
      </c>
      <c r="V182">
        <v>4.55</v>
      </c>
      <c r="W182">
        <v>4.492</v>
      </c>
      <c r="X182">
        <v>4.5060000000000002</v>
      </c>
      <c r="Y182">
        <v>4.47</v>
      </c>
      <c r="Z182">
        <v>4.42</v>
      </c>
      <c r="AA182">
        <v>4.444</v>
      </c>
      <c r="AB182">
        <v>4.4459999999999997</v>
      </c>
      <c r="AC182">
        <v>4.4160000000000004</v>
      </c>
      <c r="AD182">
        <v>4.45</v>
      </c>
      <c r="AE182">
        <v>4.55</v>
      </c>
      <c r="AF182">
        <v>4.5999999999999996</v>
      </c>
      <c r="AG182">
        <v>4.702</v>
      </c>
      <c r="AH182">
        <v>4.78</v>
      </c>
      <c r="AI182">
        <v>4.7560000000000002</v>
      </c>
      <c r="AJ182">
        <v>4.7779999999999996</v>
      </c>
      <c r="AK182">
        <v>4.8079999999999998</v>
      </c>
      <c r="AL182">
        <v>4.78</v>
      </c>
      <c r="AM182">
        <v>4.774</v>
      </c>
      <c r="AN182">
        <v>4.8239999999999998</v>
      </c>
      <c r="AO182">
        <v>4.9219999999999997</v>
      </c>
      <c r="AP182">
        <v>4.8959999999999999</v>
      </c>
      <c r="AQ182">
        <v>4.9219999999999997</v>
      </c>
      <c r="AR182">
        <v>4.93</v>
      </c>
      <c r="AS182">
        <v>5.0049999999999999</v>
      </c>
      <c r="AT182">
        <v>5.07</v>
      </c>
      <c r="AU182">
        <v>4.96</v>
      </c>
      <c r="AV182">
        <v>4.8940000000000001</v>
      </c>
      <c r="AW182">
        <v>4.9180000000000001</v>
      </c>
      <c r="AX182">
        <v>4.9379999999999997</v>
      </c>
      <c r="AY182">
        <v>4.9459999999999997</v>
      </c>
      <c r="AZ182">
        <v>4.8540000000000001</v>
      </c>
      <c r="BA182">
        <v>4.774</v>
      </c>
      <c r="BB182">
        <v>4.75</v>
      </c>
      <c r="BC182">
        <v>4.75</v>
      </c>
      <c r="BD182">
        <v>4.6660000000000004</v>
      </c>
      <c r="BE182">
        <v>4.75</v>
      </c>
      <c r="BF182">
        <v>4.7699999999999996</v>
      </c>
      <c r="BG182">
        <v>4.758</v>
      </c>
      <c r="BH182">
        <v>4.8499999999999996</v>
      </c>
      <c r="BI182">
        <v>4.91</v>
      </c>
      <c r="BJ182">
        <v>4.9400000000000004</v>
      </c>
      <c r="BK182">
        <v>4.7759999999999998</v>
      </c>
      <c r="BL182">
        <v>4.8120000000000003</v>
      </c>
      <c r="BM182">
        <v>4.9059999999999997</v>
      </c>
      <c r="BN182">
        <v>4.9080000000000004</v>
      </c>
      <c r="BO182">
        <v>4.8639999999999999</v>
      </c>
      <c r="BP182">
        <v>4.6280000000000001</v>
      </c>
      <c r="BQ182">
        <v>4.42</v>
      </c>
      <c r="BR182" s="10">
        <f t="shared" si="4"/>
        <v>-9.2775041050903118E-2</v>
      </c>
      <c r="BS182" s="11" cm="1">
        <f t="array" aca="1" ref="BS182" ca="1">_xlfn.PERCENTILE.INC((OFFSET(E182,0,1,1,COLUMNS(E182:BQ182)-1) - E182:BP182) / E182:BP182, 0.05) * SQRT(COUNT(E182:BQ182) - 1)</f>
        <v>-0.27754092809089886</v>
      </c>
      <c r="BT182" s="10" cm="1">
        <f t="array" aca="1" ref="BT182" ca="1">_xlfn.STDEV.P((E182:BP182 - OFFSET(E182:BP182,0,1)) / OFFSET(E182:BP182,0,1)) * SQRT(COUNT(E182:BQ182)-1)</f>
        <v>0.12909085391845354</v>
      </c>
      <c r="BU182" s="10" cm="1">
        <f t="array" ref="BU182">-(MAX(1 - (E182:BQ182 / _xlfn.SCAN(E182, E182:BQ182, _xlfn.LAMBDA(_xlpm.a,_xlpm.b, MAX(_xlpm.a, _xlpm.b))))))</f>
        <v>-0.1282051282051283</v>
      </c>
      <c r="BV182" s="12">
        <f t="shared" ca="1" si="5"/>
        <v>-0.69097878233302257</v>
      </c>
    </row>
    <row r="183" spans="1:74" x14ac:dyDescent="0.45">
      <c r="A183" s="2" t="s">
        <v>384</v>
      </c>
      <c r="B183" t="s">
        <v>385</v>
      </c>
      <c r="C183" t="s">
        <v>19</v>
      </c>
      <c r="D183" t="s">
        <v>26</v>
      </c>
      <c r="E183">
        <v>33.78</v>
      </c>
      <c r="F183">
        <v>33.18</v>
      </c>
      <c r="G183">
        <v>31.87</v>
      </c>
      <c r="H183">
        <v>31.35</v>
      </c>
      <c r="I183">
        <v>31.98</v>
      </c>
      <c r="J183">
        <v>31.58</v>
      </c>
      <c r="K183">
        <v>30.9</v>
      </c>
      <c r="L183">
        <v>30.67</v>
      </c>
      <c r="M183">
        <v>29.98</v>
      </c>
      <c r="N183">
        <v>30.75</v>
      </c>
      <c r="O183">
        <v>30.75</v>
      </c>
      <c r="P183">
        <v>30.75</v>
      </c>
      <c r="Q183">
        <v>29.84</v>
      </c>
      <c r="R183">
        <v>29.87</v>
      </c>
      <c r="S183">
        <v>30.3</v>
      </c>
      <c r="T183">
        <v>29.98</v>
      </c>
      <c r="U183">
        <v>29.36</v>
      </c>
      <c r="V183">
        <v>28.39</v>
      </c>
      <c r="W183">
        <v>27.67</v>
      </c>
      <c r="X183">
        <v>28.17</v>
      </c>
      <c r="Y183">
        <v>27.42</v>
      </c>
      <c r="Z183">
        <v>26.66</v>
      </c>
      <c r="AA183">
        <v>26.68</v>
      </c>
      <c r="AB183">
        <v>25.87</v>
      </c>
      <c r="AC183">
        <v>25.1</v>
      </c>
      <c r="AD183">
        <v>25.55</v>
      </c>
      <c r="AE183">
        <v>24.77</v>
      </c>
      <c r="AF183">
        <v>24.97</v>
      </c>
      <c r="AG183">
        <v>25.17</v>
      </c>
      <c r="AH183">
        <v>24.03</v>
      </c>
      <c r="AI183">
        <v>24.57</v>
      </c>
      <c r="AJ183">
        <v>24.18</v>
      </c>
      <c r="AK183">
        <v>24.74</v>
      </c>
      <c r="AL183">
        <v>23.62</v>
      </c>
      <c r="AM183">
        <v>23.41</v>
      </c>
      <c r="AN183">
        <v>23.39</v>
      </c>
      <c r="AO183">
        <v>23</v>
      </c>
      <c r="AP183">
        <v>22.57</v>
      </c>
      <c r="AQ183">
        <v>22.76</v>
      </c>
      <c r="AR183">
        <v>22.76</v>
      </c>
      <c r="AS183">
        <v>23.04</v>
      </c>
      <c r="AT183">
        <v>23.37</v>
      </c>
      <c r="AU183">
        <v>22.87</v>
      </c>
      <c r="AV183">
        <v>22.22</v>
      </c>
      <c r="AW183">
        <v>21.86</v>
      </c>
      <c r="AX183">
        <v>21.57</v>
      </c>
      <c r="AY183">
        <v>21.57</v>
      </c>
      <c r="AZ183">
        <v>21.03</v>
      </c>
      <c r="BA183">
        <v>20.48</v>
      </c>
      <c r="BB183">
        <v>19.920000000000002</v>
      </c>
      <c r="BC183">
        <v>18.940000000000001</v>
      </c>
      <c r="BD183">
        <v>18.809999999999999</v>
      </c>
      <c r="BE183">
        <v>18.739999999999998</v>
      </c>
      <c r="BF183">
        <v>19.23</v>
      </c>
      <c r="BG183">
        <v>17.96</v>
      </c>
      <c r="BH183">
        <v>18.149999999999999</v>
      </c>
      <c r="BI183">
        <v>18.28</v>
      </c>
      <c r="BJ183">
        <v>18</v>
      </c>
      <c r="BK183">
        <v>17.690000000000001</v>
      </c>
      <c r="BL183">
        <v>17.27</v>
      </c>
      <c r="BM183">
        <v>17.27</v>
      </c>
      <c r="BN183">
        <v>17.64</v>
      </c>
      <c r="BO183">
        <v>17.63</v>
      </c>
      <c r="BP183">
        <v>17.48</v>
      </c>
      <c r="BQ183">
        <v>16.93</v>
      </c>
      <c r="BR183" s="10">
        <f t="shared" si="4"/>
        <v>-0.49881586737714628</v>
      </c>
      <c r="BS183" s="11" cm="1">
        <f t="array" aca="1" ref="BS183" ca="1">_xlfn.PERCENTILE.INC((OFFSET(E183,0,1,1,COLUMNS(E183:BQ183)-1) - E183:BP183) / E183:BP183, 0.05) * SQRT(COUNT(E183:BQ183) - 1)</f>
        <v>-0.35521949065945801</v>
      </c>
      <c r="BT183" s="10" cm="1">
        <f t="array" aca="1" ref="BT183" ca="1">_xlfn.STDEV.P((E183:BP183 - OFFSET(E183:BP183,0,1)) / OFFSET(E183:BP183,0,1)) * SQRT(COUNT(E183:BQ183)-1)</f>
        <v>0.16608474987921548</v>
      </c>
      <c r="BU183" s="10" cm="1">
        <f t="array" ref="BU183">-(MAX(1 - (E183:BQ183 / _xlfn.SCAN(E183, E183:BQ183, _xlfn.LAMBDA(_xlpm.a,_xlpm.b, MAX(_xlpm.a, _xlpm.b))))))</f>
        <v>-0.49881586737714623</v>
      </c>
      <c r="BV183" s="12">
        <f t="shared" ca="1" si="5"/>
        <v>-2.9818503368750449</v>
      </c>
    </row>
    <row r="184" spans="1:74" x14ac:dyDescent="0.45">
      <c r="A184" s="2" t="s">
        <v>386</v>
      </c>
      <c r="B184" t="s">
        <v>387</v>
      </c>
      <c r="C184" t="s">
        <v>25</v>
      </c>
      <c r="D184" t="s">
        <v>8</v>
      </c>
      <c r="E184">
        <v>16.52</v>
      </c>
      <c r="F184">
        <v>16.940000000000001</v>
      </c>
      <c r="G184">
        <v>16.5</v>
      </c>
      <c r="H184">
        <v>16.5</v>
      </c>
      <c r="I184">
        <v>16</v>
      </c>
      <c r="J184">
        <v>16.440000000000001</v>
      </c>
      <c r="K184">
        <v>16.32</v>
      </c>
      <c r="L184">
        <v>16.38</v>
      </c>
      <c r="M184">
        <v>16.2</v>
      </c>
      <c r="N184">
        <v>16.420000000000002</v>
      </c>
      <c r="O184">
        <v>16.420000000000002</v>
      </c>
      <c r="P184">
        <v>16.420000000000002</v>
      </c>
      <c r="Q184">
        <v>16.559999999999999</v>
      </c>
      <c r="R184">
        <v>16.54</v>
      </c>
      <c r="S184">
        <v>16.82</v>
      </c>
      <c r="T184">
        <v>16.72</v>
      </c>
      <c r="U184">
        <v>16.34</v>
      </c>
      <c r="V184">
        <v>16.239999999999998</v>
      </c>
      <c r="W184">
        <v>15.6</v>
      </c>
      <c r="X184">
        <v>15.66</v>
      </c>
      <c r="Y184">
        <v>16.02</v>
      </c>
      <c r="Z184">
        <v>16.18</v>
      </c>
      <c r="AA184">
        <v>15.62</v>
      </c>
      <c r="AB184">
        <v>15.4</v>
      </c>
      <c r="AC184">
        <v>15.72</v>
      </c>
      <c r="AD184">
        <v>15.92</v>
      </c>
      <c r="AE184">
        <v>15.44</v>
      </c>
      <c r="AF184">
        <v>15.48</v>
      </c>
      <c r="AG184">
        <v>15.94</v>
      </c>
      <c r="AH184">
        <v>15.46</v>
      </c>
      <c r="AI184">
        <v>15.8</v>
      </c>
      <c r="AJ184">
        <v>16</v>
      </c>
      <c r="AK184">
        <v>16.16</v>
      </c>
      <c r="AL184">
        <v>15.98</v>
      </c>
      <c r="AM184">
        <v>15.66</v>
      </c>
      <c r="AN184">
        <v>15.8</v>
      </c>
      <c r="AO184">
        <v>15.76</v>
      </c>
      <c r="AP184">
        <v>15.68</v>
      </c>
      <c r="AQ184">
        <v>16.48</v>
      </c>
      <c r="AR184">
        <v>16.579999999999998</v>
      </c>
      <c r="AS184">
        <v>16.98</v>
      </c>
      <c r="AT184">
        <v>17.579999999999998</v>
      </c>
      <c r="AU184">
        <v>16.78</v>
      </c>
      <c r="AV184">
        <v>16.899999999999999</v>
      </c>
      <c r="AW184">
        <v>17.059999999999999</v>
      </c>
      <c r="AX184">
        <v>16.739999999999998</v>
      </c>
      <c r="AY184">
        <v>17.16</v>
      </c>
      <c r="AZ184">
        <v>16.96</v>
      </c>
      <c r="BA184">
        <v>16.82</v>
      </c>
      <c r="BB184">
        <v>16.78</v>
      </c>
      <c r="BC184">
        <v>16.66</v>
      </c>
      <c r="BD184">
        <v>16.46</v>
      </c>
      <c r="BE184">
        <v>16.2</v>
      </c>
      <c r="BF184">
        <v>16.38</v>
      </c>
      <c r="BG184">
        <v>16.100000000000001</v>
      </c>
      <c r="BH184">
        <v>15.8</v>
      </c>
      <c r="BI184">
        <v>16.260000000000002</v>
      </c>
      <c r="BJ184">
        <v>15.92</v>
      </c>
      <c r="BK184">
        <v>16.02</v>
      </c>
      <c r="BL184">
        <v>15.98</v>
      </c>
      <c r="BM184">
        <v>16.04</v>
      </c>
      <c r="BN184">
        <v>16.3</v>
      </c>
      <c r="BO184">
        <v>16.04</v>
      </c>
      <c r="BP184">
        <v>16.059999999999999</v>
      </c>
      <c r="BQ184">
        <v>15.56</v>
      </c>
      <c r="BR184" s="10">
        <f t="shared" si="4"/>
        <v>-5.8111380145278398E-2</v>
      </c>
      <c r="BS184" s="11" cm="1">
        <f t="array" aca="1" ref="BS184" ca="1">_xlfn.PERCENTILE.INC((OFFSET(E184,0,1,1,COLUMNS(E184:BQ184)-1) - E184:BP184) / E184:BP184, 0.05) * SQRT(COUNT(E184:BQ184) - 1)</f>
        <v>-0.24806973848069666</v>
      </c>
      <c r="BT184" s="10" cm="1">
        <f t="array" aca="1" ref="BT184" ca="1">_xlfn.STDEV.P((E184:BP184 - OFFSET(E184:BP184,0,1)) / OFFSET(E184:BP184,0,1)) * SQRT(COUNT(E184:BQ184)-1)</f>
        <v>0.1568040249134324</v>
      </c>
      <c r="BU184" s="10" cm="1">
        <f t="array" ref="BU184">-(MAX(1 - (E184:BQ184 / _xlfn.SCAN(E184, E184:BQ184, _xlfn.LAMBDA(_xlpm.a,_xlpm.b, MAX(_xlpm.a, _xlpm.b))))))</f>
        <v>-0.1149032992036404</v>
      </c>
      <c r="BV184" s="12">
        <f t="shared" ca="1" si="5"/>
        <v>-0.3477932417575762</v>
      </c>
    </row>
    <row r="185" spans="1:74" x14ac:dyDescent="0.45">
      <c r="A185" s="2" t="s">
        <v>388</v>
      </c>
      <c r="B185" t="s">
        <v>389</v>
      </c>
      <c r="C185" t="s">
        <v>37</v>
      </c>
      <c r="D185" t="s">
        <v>8</v>
      </c>
      <c r="E185">
        <v>1.39</v>
      </c>
      <c r="F185">
        <v>1.4</v>
      </c>
      <c r="G185">
        <v>1.38</v>
      </c>
      <c r="H185">
        <v>1.36</v>
      </c>
      <c r="I185">
        <v>1.35</v>
      </c>
      <c r="J185">
        <v>1.36</v>
      </c>
      <c r="K185">
        <v>1.35</v>
      </c>
      <c r="L185">
        <v>1.34</v>
      </c>
      <c r="M185">
        <v>1.34</v>
      </c>
      <c r="N185">
        <v>1.34</v>
      </c>
      <c r="O185">
        <v>1.34</v>
      </c>
      <c r="P185">
        <v>1.34</v>
      </c>
      <c r="Q185">
        <v>1.32</v>
      </c>
      <c r="R185">
        <v>1.43</v>
      </c>
      <c r="S185">
        <v>1.46</v>
      </c>
      <c r="T185">
        <v>1.46</v>
      </c>
      <c r="U185">
        <v>1.46</v>
      </c>
      <c r="V185">
        <v>1.42</v>
      </c>
      <c r="W185">
        <v>1.38</v>
      </c>
      <c r="X185">
        <v>1.38</v>
      </c>
      <c r="Y185">
        <v>1.37</v>
      </c>
      <c r="Z185">
        <v>1.37</v>
      </c>
      <c r="AA185">
        <v>1.33</v>
      </c>
      <c r="AB185">
        <v>1.32</v>
      </c>
      <c r="AC185">
        <v>1.3</v>
      </c>
      <c r="AD185">
        <v>1.25</v>
      </c>
      <c r="AE185">
        <v>1.24</v>
      </c>
      <c r="AF185">
        <v>1.22</v>
      </c>
      <c r="AG185">
        <v>1.23</v>
      </c>
      <c r="AH185">
        <v>1.18</v>
      </c>
      <c r="AI185">
        <v>1.22</v>
      </c>
      <c r="AJ185">
        <v>1.19</v>
      </c>
      <c r="AK185">
        <v>1.19</v>
      </c>
      <c r="AL185">
        <v>1.17</v>
      </c>
      <c r="AM185">
        <v>1.08</v>
      </c>
      <c r="AN185">
        <v>1.1000000000000001</v>
      </c>
      <c r="AO185">
        <v>1.06</v>
      </c>
      <c r="AP185">
        <v>1.08</v>
      </c>
      <c r="AQ185">
        <v>1.1100000000000001</v>
      </c>
      <c r="AR185">
        <v>1.1499999999999999</v>
      </c>
      <c r="AS185">
        <v>1.1399999999999999</v>
      </c>
      <c r="AT185">
        <v>1.1499999999999999</v>
      </c>
      <c r="AU185">
        <v>1.1599999999999999</v>
      </c>
      <c r="AV185">
        <v>1.1599999999999999</v>
      </c>
      <c r="AW185">
        <v>1.1599999999999999</v>
      </c>
      <c r="AX185">
        <v>1.1599999999999999</v>
      </c>
      <c r="AY185">
        <v>1.17</v>
      </c>
      <c r="AZ185">
        <v>1.1499999999999999</v>
      </c>
      <c r="BA185">
        <v>1.1399999999999999</v>
      </c>
      <c r="BB185">
        <v>1.1200000000000001</v>
      </c>
      <c r="BC185">
        <v>1.08</v>
      </c>
      <c r="BD185">
        <v>1.08</v>
      </c>
      <c r="BE185">
        <v>1.01</v>
      </c>
      <c r="BF185">
        <v>1.02</v>
      </c>
      <c r="BG185">
        <v>0.96</v>
      </c>
      <c r="BH185">
        <v>0.97</v>
      </c>
      <c r="BI185">
        <v>0.98</v>
      </c>
      <c r="BJ185">
        <v>1</v>
      </c>
      <c r="BK185">
        <v>0.99</v>
      </c>
      <c r="BL185">
        <v>0.99</v>
      </c>
      <c r="BM185">
        <v>0.98</v>
      </c>
      <c r="BN185">
        <v>0.95</v>
      </c>
      <c r="BO185">
        <v>0.96</v>
      </c>
      <c r="BP185">
        <v>0.95</v>
      </c>
      <c r="BQ185">
        <v>0.92</v>
      </c>
      <c r="BR185" s="10">
        <f t="shared" si="4"/>
        <v>-0.33812949640287765</v>
      </c>
      <c r="BS185" s="11" cm="1">
        <f t="array" aca="1" ref="BS185" ca="1">_xlfn.PERCENTILE.INC((OFFSET(E185,0,1,1,COLUMNS(E185:BQ185)-1) - E185:BP185) / E185:BP185, 0.05) * SQRT(COUNT(E185:BQ185) - 1)</f>
        <v>-0.32257661038148872</v>
      </c>
      <c r="BT185" s="10" cm="1">
        <f t="array" aca="1" ref="BT185" ca="1">_xlfn.STDEV.P((E185:BP185 - OFFSET(E185:BP185,0,1)) / OFFSET(E185:BP185,0,1)) * SQRT(COUNT(E185:BQ185)-1)</f>
        <v>0.195638668887015</v>
      </c>
      <c r="BU185" s="10" cm="1">
        <f t="array" ref="BU185">-(MAX(1 - (E185:BQ185 / _xlfn.SCAN(E185, E185:BQ185, _xlfn.LAMBDA(_xlpm.a,_xlpm.b, MAX(_xlpm.a, _xlpm.b))))))</f>
        <v>-0.36986301369863006</v>
      </c>
      <c r="BV185" s="12">
        <f t="shared" ca="1" si="5"/>
        <v>-1.7100581306658171</v>
      </c>
    </row>
    <row r="186" spans="1:74" x14ac:dyDescent="0.45">
      <c r="A186" s="2" t="s">
        <v>390</v>
      </c>
      <c r="B186" t="s">
        <v>391</v>
      </c>
      <c r="C186" t="s">
        <v>22</v>
      </c>
      <c r="D186" t="s">
        <v>34</v>
      </c>
      <c r="E186">
        <v>214.5</v>
      </c>
      <c r="F186">
        <v>213</v>
      </c>
      <c r="G186">
        <v>207.5</v>
      </c>
      <c r="H186">
        <v>201.5</v>
      </c>
      <c r="I186">
        <v>200.5</v>
      </c>
      <c r="J186">
        <v>204.5</v>
      </c>
      <c r="K186">
        <v>208.5</v>
      </c>
      <c r="L186">
        <v>223.5</v>
      </c>
      <c r="M186">
        <v>222</v>
      </c>
      <c r="N186">
        <v>204.5</v>
      </c>
      <c r="O186">
        <v>204.5</v>
      </c>
      <c r="P186">
        <v>204.5</v>
      </c>
      <c r="Q186">
        <v>208</v>
      </c>
      <c r="R186">
        <v>215.5</v>
      </c>
      <c r="S186">
        <v>221</v>
      </c>
      <c r="T186">
        <v>215.5</v>
      </c>
      <c r="U186">
        <v>213</v>
      </c>
      <c r="V186">
        <v>208</v>
      </c>
      <c r="W186">
        <v>206</v>
      </c>
      <c r="X186">
        <v>206</v>
      </c>
      <c r="Y186">
        <v>212</v>
      </c>
      <c r="Z186">
        <v>206</v>
      </c>
      <c r="AA186">
        <v>201.5</v>
      </c>
      <c r="AB186">
        <v>200.5</v>
      </c>
      <c r="AC186">
        <v>201.5</v>
      </c>
      <c r="AD186">
        <v>198.6</v>
      </c>
      <c r="AE186">
        <v>189</v>
      </c>
      <c r="AF186">
        <v>188.2</v>
      </c>
      <c r="AG186">
        <v>193.4</v>
      </c>
      <c r="AH186">
        <v>193.8</v>
      </c>
      <c r="AI186">
        <v>198.4</v>
      </c>
      <c r="AJ186">
        <v>193.8</v>
      </c>
      <c r="AK186">
        <v>199.4</v>
      </c>
      <c r="AL186">
        <v>192.6</v>
      </c>
      <c r="AM186">
        <v>191.2</v>
      </c>
      <c r="AN186">
        <v>192.6</v>
      </c>
      <c r="AO186">
        <v>196</v>
      </c>
      <c r="AP186">
        <v>193.6</v>
      </c>
      <c r="AQ186">
        <v>196.6</v>
      </c>
      <c r="AR186">
        <v>196.6</v>
      </c>
      <c r="AS186">
        <v>206</v>
      </c>
      <c r="AT186">
        <v>210.5</v>
      </c>
      <c r="AU186">
        <v>207.5</v>
      </c>
      <c r="AV186">
        <v>207.5</v>
      </c>
      <c r="AW186">
        <v>212.5</v>
      </c>
      <c r="AX186">
        <v>209.5</v>
      </c>
      <c r="AY186">
        <v>209.5</v>
      </c>
      <c r="AZ186">
        <v>213.5</v>
      </c>
      <c r="BA186">
        <v>213</v>
      </c>
      <c r="BB186">
        <v>215</v>
      </c>
      <c r="BC186">
        <v>206</v>
      </c>
      <c r="BD186">
        <v>197.8</v>
      </c>
      <c r="BE186">
        <v>196.4</v>
      </c>
      <c r="BF186">
        <v>202</v>
      </c>
      <c r="BG186">
        <v>189.6</v>
      </c>
      <c r="BH186">
        <v>194</v>
      </c>
      <c r="BI186">
        <v>187.8</v>
      </c>
      <c r="BJ186">
        <v>190</v>
      </c>
      <c r="BK186">
        <v>189.8</v>
      </c>
      <c r="BL186">
        <v>185</v>
      </c>
      <c r="BM186">
        <v>189.6</v>
      </c>
      <c r="BN186">
        <v>191.8</v>
      </c>
      <c r="BO186">
        <v>193.8</v>
      </c>
      <c r="BP186">
        <v>189.4</v>
      </c>
      <c r="BQ186">
        <v>184.8</v>
      </c>
      <c r="BR186" s="10">
        <f t="shared" si="4"/>
        <v>-0.13846153846153841</v>
      </c>
      <c r="BS186" s="11" cm="1">
        <f t="array" aca="1" ref="BS186" ca="1">_xlfn.PERCENTILE.INC((OFFSET(E186,0,1,1,COLUMNS(E186:BQ186)-1) - E186:BP186) / E186:BP186, 0.05) * SQRT(COUNT(E186:BQ186) - 1)</f>
        <v>-0.33241815308195971</v>
      </c>
      <c r="BT186" s="10" cm="1">
        <f t="array" aca="1" ref="BT186" ca="1">_xlfn.STDEV.P((E186:BP186 - OFFSET(E186:BP186,0,1)) / OFFSET(E186:BP186,0,1)) * SQRT(COUNT(E186:BQ186)-1)</f>
        <v>0.21010398716654421</v>
      </c>
      <c r="BU186" s="10" cm="1">
        <f t="array" ref="BU186">-(MAX(1 - (E186:BQ186 / _xlfn.SCAN(E186, E186:BQ186, _xlfn.LAMBDA(_xlpm.a,_xlpm.b, MAX(_xlpm.a, _xlpm.b))))))</f>
        <v>-0.17315436241610738</v>
      </c>
      <c r="BV186" s="12">
        <f t="shared" ca="1" si="5"/>
        <v>-0.6419941871670336</v>
      </c>
    </row>
    <row r="187" spans="1:74" x14ac:dyDescent="0.45">
      <c r="A187" s="2" t="s">
        <v>392</v>
      </c>
      <c r="B187" t="s">
        <v>393</v>
      </c>
      <c r="C187" t="s">
        <v>19</v>
      </c>
      <c r="D187" t="s">
        <v>8</v>
      </c>
      <c r="E187">
        <v>52.6</v>
      </c>
      <c r="F187">
        <v>53.16</v>
      </c>
      <c r="G187">
        <v>53.16</v>
      </c>
      <c r="H187">
        <v>52.54</v>
      </c>
      <c r="I187">
        <v>51.9</v>
      </c>
      <c r="J187">
        <v>52.4</v>
      </c>
      <c r="K187">
        <v>53.24</v>
      </c>
      <c r="L187">
        <v>53.42</v>
      </c>
      <c r="M187">
        <v>53.38</v>
      </c>
      <c r="N187">
        <v>53.5</v>
      </c>
      <c r="O187">
        <v>53.5</v>
      </c>
      <c r="P187">
        <v>53.5</v>
      </c>
      <c r="Q187">
        <v>53.2</v>
      </c>
      <c r="R187">
        <v>53.7</v>
      </c>
      <c r="S187">
        <v>54.7</v>
      </c>
      <c r="T187">
        <v>54.56</v>
      </c>
      <c r="U187">
        <v>52.6</v>
      </c>
      <c r="V187">
        <v>52.06</v>
      </c>
      <c r="W187">
        <v>51.74</v>
      </c>
      <c r="X187">
        <v>52.62</v>
      </c>
      <c r="Y187">
        <v>53.86</v>
      </c>
      <c r="Z187">
        <v>53.78</v>
      </c>
      <c r="AA187">
        <v>53.88</v>
      </c>
      <c r="AB187">
        <v>52.44</v>
      </c>
      <c r="AC187">
        <v>51.72</v>
      </c>
      <c r="AD187">
        <v>50.2</v>
      </c>
      <c r="AE187">
        <v>49.79</v>
      </c>
      <c r="AF187">
        <v>49.29</v>
      </c>
      <c r="AG187">
        <v>50.52</v>
      </c>
      <c r="AH187">
        <v>50.92</v>
      </c>
      <c r="AI187">
        <v>51.52</v>
      </c>
      <c r="AJ187">
        <v>51.54</v>
      </c>
      <c r="AK187">
        <v>51.9</v>
      </c>
      <c r="AL187">
        <v>50.84</v>
      </c>
      <c r="AM187">
        <v>49.47</v>
      </c>
      <c r="AN187">
        <v>48.83</v>
      </c>
      <c r="AO187">
        <v>48.72</v>
      </c>
      <c r="AP187">
        <v>47.3</v>
      </c>
      <c r="AQ187">
        <v>47.09</v>
      </c>
      <c r="AR187">
        <v>47.98</v>
      </c>
      <c r="AS187">
        <v>48.72</v>
      </c>
      <c r="AT187">
        <v>49.63</v>
      </c>
      <c r="AU187">
        <v>49.98</v>
      </c>
      <c r="AV187">
        <v>50.1</v>
      </c>
      <c r="AW187">
        <v>50.62</v>
      </c>
      <c r="AX187">
        <v>50.74</v>
      </c>
      <c r="AY187">
        <v>50.76</v>
      </c>
      <c r="AZ187">
        <v>50.82</v>
      </c>
      <c r="BA187">
        <v>51.34</v>
      </c>
      <c r="BB187">
        <v>51.36</v>
      </c>
      <c r="BC187">
        <v>50.76</v>
      </c>
      <c r="BD187">
        <v>49.45</v>
      </c>
      <c r="BE187">
        <v>49.05</v>
      </c>
      <c r="BF187">
        <v>49.76</v>
      </c>
      <c r="BG187">
        <v>48.11</v>
      </c>
      <c r="BH187">
        <v>47.48</v>
      </c>
      <c r="BI187">
        <v>48.29</v>
      </c>
      <c r="BJ187">
        <v>48.39</v>
      </c>
      <c r="BK187">
        <v>48.47</v>
      </c>
      <c r="BL187">
        <v>48.7</v>
      </c>
      <c r="BM187">
        <v>49.16</v>
      </c>
      <c r="BN187">
        <v>49.87</v>
      </c>
      <c r="BO187">
        <v>50.68</v>
      </c>
      <c r="BP187">
        <v>50.5</v>
      </c>
      <c r="BQ187">
        <v>50.36</v>
      </c>
      <c r="BR187" s="10">
        <f t="shared" si="4"/>
        <v>-4.2585551330798513E-2</v>
      </c>
      <c r="BS187" s="11" cm="1">
        <f t="array" aca="1" ref="BS187" ca="1">_xlfn.PERCENTILE.INC((OFFSET(E187,0,1,1,COLUMNS(E187:BQ187)-1) - E187:BP187) / E187:BP187, 0.05) * SQRT(COUNT(E187:BQ187) - 1)</f>
        <v>-0.23053050298499206</v>
      </c>
      <c r="BT187" s="10" cm="1">
        <f t="array" aca="1" ref="BT187" ca="1">_xlfn.STDEV.P((E187:BP187 - OFFSET(E187:BP187,0,1)) / OFFSET(E187:BP187,0,1)) * SQRT(COUNT(E187:BQ187)-1)</f>
        <v>0.11499681578737919</v>
      </c>
      <c r="BU187" s="10" cm="1">
        <f t="array" ref="BU187">-(MAX(1 - (E187:BQ187 / _xlfn.SCAN(E187, E187:BQ187, _xlfn.LAMBDA(_xlpm.a,_xlpm.b, MAX(_xlpm.a, _xlpm.b))))))</f>
        <v>-0.13912248628884827</v>
      </c>
      <c r="BV187" s="12">
        <f t="shared" ca="1" si="5"/>
        <v>-0.33922288250941096</v>
      </c>
    </row>
    <row r="188" spans="1:74" x14ac:dyDescent="0.45">
      <c r="A188" s="2" t="s">
        <v>394</v>
      </c>
      <c r="B188" t="s">
        <v>395</v>
      </c>
      <c r="C188" t="s">
        <v>22</v>
      </c>
      <c r="D188" t="s">
        <v>8</v>
      </c>
      <c r="E188">
        <v>31.71</v>
      </c>
      <c r="F188">
        <v>31.44</v>
      </c>
      <c r="G188">
        <v>30.63</v>
      </c>
      <c r="H188">
        <v>30.37</v>
      </c>
      <c r="I188">
        <v>30.44</v>
      </c>
      <c r="J188">
        <v>30.8</v>
      </c>
      <c r="K188">
        <v>31.19</v>
      </c>
      <c r="L188">
        <v>31.02</v>
      </c>
      <c r="M188">
        <v>30.78</v>
      </c>
      <c r="N188">
        <v>31.15</v>
      </c>
      <c r="O188">
        <v>31.15</v>
      </c>
      <c r="P188">
        <v>31.15</v>
      </c>
      <c r="Q188">
        <v>31.48</v>
      </c>
      <c r="R188">
        <v>32.17</v>
      </c>
      <c r="S188">
        <v>32.29</v>
      </c>
      <c r="T188">
        <v>32.1</v>
      </c>
      <c r="U188">
        <v>32.57</v>
      </c>
      <c r="V188">
        <v>33.06</v>
      </c>
      <c r="W188">
        <v>32.729999999999997</v>
      </c>
      <c r="X188">
        <v>33</v>
      </c>
      <c r="Y188">
        <v>32.85</v>
      </c>
      <c r="Z188">
        <v>32.24</v>
      </c>
      <c r="AA188">
        <v>30.93</v>
      </c>
      <c r="AB188">
        <v>31.02</v>
      </c>
      <c r="AC188">
        <v>30.92</v>
      </c>
      <c r="AD188">
        <v>30.74</v>
      </c>
      <c r="AE188">
        <v>30.63</v>
      </c>
      <c r="AF188">
        <v>30.9</v>
      </c>
      <c r="AG188">
        <v>31.23</v>
      </c>
      <c r="AH188">
        <v>30.93</v>
      </c>
      <c r="AI188">
        <v>31.2</v>
      </c>
      <c r="AJ188">
        <v>31.69</v>
      </c>
      <c r="AK188">
        <v>32.049999999999997</v>
      </c>
      <c r="AL188">
        <v>32.020000000000003</v>
      </c>
      <c r="AM188">
        <v>31.86</v>
      </c>
      <c r="AN188">
        <v>31.8</v>
      </c>
      <c r="AO188">
        <v>32.03</v>
      </c>
      <c r="AP188">
        <v>32.15</v>
      </c>
      <c r="AQ188">
        <v>32.46</v>
      </c>
      <c r="AR188">
        <v>32.76</v>
      </c>
      <c r="AS188">
        <v>32.76</v>
      </c>
      <c r="AT188">
        <v>32.380000000000003</v>
      </c>
      <c r="AU188">
        <v>32.130000000000003</v>
      </c>
      <c r="AV188">
        <v>31.91</v>
      </c>
      <c r="AW188">
        <v>31.89</v>
      </c>
      <c r="AX188">
        <v>31.98</v>
      </c>
      <c r="AY188">
        <v>32.07</v>
      </c>
      <c r="AZ188">
        <v>31.97</v>
      </c>
      <c r="BA188">
        <v>31.81</v>
      </c>
      <c r="BB188">
        <v>31.58</v>
      </c>
      <c r="BC188">
        <v>31.23</v>
      </c>
      <c r="BD188">
        <v>30.66</v>
      </c>
      <c r="BE188">
        <v>30.28</v>
      </c>
      <c r="BF188">
        <v>30.99</v>
      </c>
      <c r="BG188">
        <v>30.81</v>
      </c>
      <c r="BH188">
        <v>31.12</v>
      </c>
      <c r="BI188">
        <v>30.66</v>
      </c>
      <c r="BJ188">
        <v>30.61</v>
      </c>
      <c r="BK188">
        <v>30.56</v>
      </c>
      <c r="BL188">
        <v>30.08</v>
      </c>
      <c r="BM188">
        <v>30.84</v>
      </c>
      <c r="BN188">
        <v>30.31</v>
      </c>
      <c r="BO188">
        <v>30.65</v>
      </c>
      <c r="BP188">
        <v>30.18</v>
      </c>
      <c r="BQ188">
        <v>29.36</v>
      </c>
      <c r="BR188" s="10">
        <f t="shared" si="4"/>
        <v>-7.4109113844213231E-2</v>
      </c>
      <c r="BS188" s="11" cm="1">
        <f t="array" aca="1" ref="BS188" ca="1">_xlfn.PERCENTILE.INC((OFFSET(E188,0,1,1,COLUMNS(E188:BQ188)-1) - E188:BP188) / E188:BP188, 0.05) * SQRT(COUNT(E188:BQ188) - 1)</f>
        <v>-0.14817294575377546</v>
      </c>
      <c r="BT188" s="10" cm="1">
        <f t="array" aca="1" ref="BT188" ca="1">_xlfn.STDEV.P((E188:BP188 - OFFSET(E188:BP188,0,1)) / OFFSET(E188:BP188,0,1)) * SQRT(COUNT(E188:BQ188)-1)</f>
        <v>9.9493037296232809E-2</v>
      </c>
      <c r="BU188" s="10" cm="1">
        <f t="array" ref="BU188">-(MAX(1 - (E188:BQ188 / _xlfn.SCAN(E188, E188:BQ188, _xlfn.LAMBDA(_xlpm.a,_xlpm.b, MAX(_xlpm.a, _xlpm.b))))))</f>
        <v>-0.11191772534785249</v>
      </c>
      <c r="BV188" s="12">
        <f t="shared" ca="1" si="5"/>
        <v>-0.70892512442057987</v>
      </c>
    </row>
    <row r="189" spans="1:74" x14ac:dyDescent="0.45">
      <c r="A189" s="2" t="s">
        <v>396</v>
      </c>
      <c r="B189" t="s">
        <v>397</v>
      </c>
      <c r="C189" t="s">
        <v>22</v>
      </c>
      <c r="D189" t="s">
        <v>29</v>
      </c>
      <c r="E189">
        <v>639</v>
      </c>
      <c r="F189">
        <v>645</v>
      </c>
      <c r="G189">
        <v>627.5</v>
      </c>
      <c r="H189">
        <v>621.5</v>
      </c>
      <c r="I189">
        <v>614</v>
      </c>
      <c r="J189">
        <v>626</v>
      </c>
      <c r="K189">
        <v>623.5</v>
      </c>
      <c r="L189">
        <v>622.5</v>
      </c>
      <c r="M189">
        <v>621.5</v>
      </c>
      <c r="N189">
        <v>626.5</v>
      </c>
      <c r="O189">
        <v>626.5</v>
      </c>
      <c r="P189">
        <v>626.5</v>
      </c>
      <c r="Q189">
        <v>630</v>
      </c>
      <c r="R189">
        <v>637.5</v>
      </c>
      <c r="S189">
        <v>641.5</v>
      </c>
      <c r="T189">
        <v>631</v>
      </c>
      <c r="U189">
        <v>620</v>
      </c>
      <c r="V189">
        <v>613.5</v>
      </c>
      <c r="W189">
        <v>618</v>
      </c>
      <c r="X189">
        <v>628</v>
      </c>
      <c r="Y189">
        <v>623.5</v>
      </c>
      <c r="Z189">
        <v>623.5</v>
      </c>
      <c r="AA189">
        <v>618.5</v>
      </c>
      <c r="AB189">
        <v>607</v>
      </c>
      <c r="AC189">
        <v>603.5</v>
      </c>
      <c r="AD189">
        <v>600.5</v>
      </c>
      <c r="AE189">
        <v>593</v>
      </c>
      <c r="AF189">
        <v>604.5</v>
      </c>
      <c r="AG189">
        <v>617</v>
      </c>
      <c r="AH189">
        <v>618</v>
      </c>
      <c r="AI189">
        <v>637</v>
      </c>
      <c r="AJ189">
        <v>630</v>
      </c>
      <c r="AK189">
        <v>638.5</v>
      </c>
      <c r="AL189">
        <v>639.5</v>
      </c>
      <c r="AM189">
        <v>622.5</v>
      </c>
      <c r="AN189">
        <v>628.5</v>
      </c>
      <c r="AO189">
        <v>645</v>
      </c>
      <c r="AP189">
        <v>635</v>
      </c>
      <c r="AQ189">
        <v>641</v>
      </c>
      <c r="AR189">
        <v>657.5</v>
      </c>
      <c r="AS189">
        <v>652.5</v>
      </c>
      <c r="AT189">
        <v>658.5</v>
      </c>
      <c r="AU189">
        <v>648.5</v>
      </c>
      <c r="AV189">
        <v>648</v>
      </c>
      <c r="AW189">
        <v>648</v>
      </c>
      <c r="AX189">
        <v>648</v>
      </c>
      <c r="AY189">
        <v>668.5</v>
      </c>
      <c r="AZ189">
        <v>669.5</v>
      </c>
      <c r="BA189">
        <v>648.5</v>
      </c>
      <c r="BB189">
        <v>653.5</v>
      </c>
      <c r="BC189">
        <v>621.5</v>
      </c>
      <c r="BD189">
        <v>602.5</v>
      </c>
      <c r="BE189">
        <v>594</v>
      </c>
      <c r="BF189">
        <v>608.5</v>
      </c>
      <c r="BG189">
        <v>571</v>
      </c>
      <c r="BH189">
        <v>575.5</v>
      </c>
      <c r="BI189">
        <v>568.5</v>
      </c>
      <c r="BJ189">
        <v>562.5</v>
      </c>
      <c r="BK189">
        <v>546.5</v>
      </c>
      <c r="BL189">
        <v>532.5</v>
      </c>
      <c r="BM189">
        <v>539</v>
      </c>
      <c r="BN189">
        <v>554.5</v>
      </c>
      <c r="BO189">
        <v>551</v>
      </c>
      <c r="BP189">
        <v>540</v>
      </c>
      <c r="BQ189">
        <v>526.5</v>
      </c>
      <c r="BR189" s="10">
        <f t="shared" si="4"/>
        <v>-0.176056338028169</v>
      </c>
      <c r="BS189" s="11" cm="1">
        <f t="array" aca="1" ref="BS189" ca="1">_xlfn.PERCENTILE.INC((OFFSET(E189,0,1,1,COLUMNS(E189:BQ189)-1) - E189:BP189) / E189:BP189, 0.05) * SQRT(COUNT(E189:BQ189) - 1)</f>
        <v>-0.24201748458031644</v>
      </c>
      <c r="BT189" s="10" cm="1">
        <f t="array" aca="1" ref="BT189" ca="1">_xlfn.STDEV.P((E189:BP189 - OFFSET(E189:BP189,0,1)) / OFFSET(E189:BP189,0,1)) * SQRT(COUNT(E189:BQ189)-1)</f>
        <v>0.1493860809929996</v>
      </c>
      <c r="BU189" s="10" cm="1">
        <f t="array" ref="BU189">-(MAX(1 - (E189:BQ189 / _xlfn.SCAN(E189, E189:BQ189, _xlfn.LAMBDA(_xlpm.a,_xlpm.b, MAX(_xlpm.a, _xlpm.b))))))</f>
        <v>-0.21359223300970875</v>
      </c>
      <c r="BV189" s="12">
        <f t="shared" ca="1" si="5"/>
        <v>-1.1545944366547216</v>
      </c>
    </row>
    <row r="190" spans="1:74" x14ac:dyDescent="0.45">
      <c r="A190" s="2" t="s">
        <v>398</v>
      </c>
      <c r="B190" t="s">
        <v>399</v>
      </c>
      <c r="C190" t="s">
        <v>111</v>
      </c>
      <c r="D190" t="s">
        <v>29</v>
      </c>
      <c r="E190">
        <v>378.95</v>
      </c>
      <c r="F190">
        <v>377.6</v>
      </c>
      <c r="G190">
        <v>382.9</v>
      </c>
      <c r="H190">
        <v>380.85</v>
      </c>
      <c r="I190">
        <v>377.4</v>
      </c>
      <c r="J190">
        <v>391.5</v>
      </c>
      <c r="K190">
        <v>386.65</v>
      </c>
      <c r="L190">
        <v>395.95</v>
      </c>
      <c r="M190">
        <v>397.35</v>
      </c>
      <c r="N190">
        <v>399.45</v>
      </c>
      <c r="O190">
        <v>399.45</v>
      </c>
      <c r="P190">
        <v>399.45</v>
      </c>
      <c r="Q190">
        <v>401.05</v>
      </c>
      <c r="R190">
        <v>401.15</v>
      </c>
      <c r="S190">
        <v>403.15</v>
      </c>
      <c r="T190">
        <v>393.15</v>
      </c>
      <c r="U190">
        <v>368.85</v>
      </c>
      <c r="V190">
        <v>379.45</v>
      </c>
      <c r="W190">
        <v>378.4</v>
      </c>
      <c r="X190">
        <v>388.05</v>
      </c>
      <c r="Y190">
        <v>391.55</v>
      </c>
      <c r="Z190">
        <v>391.55</v>
      </c>
      <c r="AA190">
        <v>414.25</v>
      </c>
      <c r="AB190">
        <v>415.9</v>
      </c>
      <c r="AC190">
        <v>418.9</v>
      </c>
      <c r="AD190">
        <v>426.65</v>
      </c>
      <c r="AE190">
        <v>404.8</v>
      </c>
      <c r="AF190">
        <v>404.95</v>
      </c>
      <c r="AG190">
        <v>419.9</v>
      </c>
      <c r="AH190">
        <v>400.15</v>
      </c>
      <c r="AI190">
        <v>414.7</v>
      </c>
      <c r="AJ190">
        <v>418.35</v>
      </c>
      <c r="AK190">
        <v>421.25</v>
      </c>
      <c r="AL190">
        <v>422.35</v>
      </c>
      <c r="AM190">
        <v>412.7</v>
      </c>
      <c r="AN190">
        <v>417.2</v>
      </c>
      <c r="AO190">
        <v>428.8</v>
      </c>
      <c r="AP190">
        <v>423.6</v>
      </c>
      <c r="AQ190">
        <v>427.85</v>
      </c>
      <c r="AR190">
        <v>435.25</v>
      </c>
      <c r="AS190">
        <v>430.65</v>
      </c>
      <c r="AT190">
        <v>433.5</v>
      </c>
      <c r="AU190">
        <v>434.25</v>
      </c>
      <c r="AV190">
        <v>431.3</v>
      </c>
      <c r="AW190">
        <v>431.3</v>
      </c>
      <c r="AX190">
        <v>431.3</v>
      </c>
      <c r="AY190">
        <v>440.45</v>
      </c>
      <c r="AZ190">
        <v>446.5</v>
      </c>
      <c r="BA190">
        <v>451.4</v>
      </c>
      <c r="BB190">
        <v>448.3</v>
      </c>
      <c r="BC190">
        <v>437.45</v>
      </c>
      <c r="BD190">
        <v>426.3</v>
      </c>
      <c r="BE190">
        <v>434.95</v>
      </c>
      <c r="BF190">
        <v>427.4</v>
      </c>
      <c r="BG190">
        <v>404.4</v>
      </c>
      <c r="BH190">
        <v>379.45</v>
      </c>
      <c r="BI190">
        <v>391.5</v>
      </c>
      <c r="BJ190">
        <v>395.35</v>
      </c>
      <c r="BK190">
        <v>383.3</v>
      </c>
      <c r="BL190">
        <v>375.65</v>
      </c>
      <c r="BM190">
        <v>386.5</v>
      </c>
      <c r="BN190">
        <v>391.6</v>
      </c>
      <c r="BO190">
        <v>397.05</v>
      </c>
      <c r="BP190">
        <v>397.7</v>
      </c>
      <c r="BQ190">
        <v>388.3</v>
      </c>
      <c r="BR190" s="10">
        <f t="shared" si="4"/>
        <v>2.467343976777945E-2</v>
      </c>
      <c r="BS190" s="11" cm="1">
        <f t="array" aca="1" ref="BS190" ca="1">_xlfn.PERCENTILE.INC((OFFSET(E190,0,1,1,COLUMNS(E190:BQ190)-1) - E190:BP190) / E190:BP190, 0.05) * SQRT(COUNT(E190:BQ190) - 1)</f>
        <v>-0.40468998843903864</v>
      </c>
      <c r="BT190" s="10" cm="1">
        <f t="array" aca="1" ref="BT190" ca="1">_xlfn.STDEV.P((E190:BP190 - OFFSET(E190:BP190,0,1)) / OFFSET(E190:BP190,0,1)) * SQRT(COUNT(E190:BQ190)-1)</f>
        <v>0.19214938206570698</v>
      </c>
      <c r="BU190" s="10" cm="1">
        <f t="array" ref="BU190">-(MAX(1 - (E190:BQ190 / _xlfn.SCAN(E190, E190:BQ190, _xlfn.LAMBDA(_xlpm.a,_xlpm.b, MAX(_xlpm.a, _xlpm.b))))))</f>
        <v>-0.1678112538768276</v>
      </c>
      <c r="BV190" s="12">
        <f t="shared" ca="1" si="5"/>
        <v>0.14701811405315543</v>
      </c>
    </row>
    <row r="191" spans="1:74" x14ac:dyDescent="0.45">
      <c r="A191" s="2" t="s">
        <v>400</v>
      </c>
      <c r="B191" t="s">
        <v>401</v>
      </c>
      <c r="C191" t="s">
        <v>22</v>
      </c>
      <c r="D191" t="s">
        <v>8</v>
      </c>
      <c r="E191">
        <v>6</v>
      </c>
      <c r="F191">
        <v>6.03</v>
      </c>
      <c r="G191">
        <v>5.8449999999999998</v>
      </c>
      <c r="H191">
        <v>5.69</v>
      </c>
      <c r="I191">
        <v>5.72</v>
      </c>
      <c r="J191">
        <v>5.83</v>
      </c>
      <c r="K191">
        <v>5.7649999999999997</v>
      </c>
      <c r="L191">
        <v>5.77</v>
      </c>
      <c r="M191">
        <v>5.7350000000000003</v>
      </c>
      <c r="N191">
        <v>5.7750000000000004</v>
      </c>
      <c r="O191">
        <v>5.7750000000000004</v>
      </c>
      <c r="P191">
        <v>5.7750000000000004</v>
      </c>
      <c r="Q191">
        <v>5.92</v>
      </c>
      <c r="R191">
        <v>5.85</v>
      </c>
      <c r="S191">
        <v>5.9349999999999996</v>
      </c>
      <c r="T191">
        <v>5.97</v>
      </c>
      <c r="U191">
        <v>5.8449999999999998</v>
      </c>
      <c r="V191">
        <v>5.7450000000000001</v>
      </c>
      <c r="W191">
        <v>5.68</v>
      </c>
      <c r="X191">
        <v>5.7450000000000001</v>
      </c>
      <c r="Y191">
        <v>5.8250000000000002</v>
      </c>
      <c r="Z191">
        <v>5.7850000000000001</v>
      </c>
      <c r="AA191">
        <v>5.92</v>
      </c>
      <c r="AB191">
        <v>6.07</v>
      </c>
      <c r="AC191">
        <v>6.05</v>
      </c>
      <c r="AD191">
        <v>5.6</v>
      </c>
      <c r="AE191">
        <v>5.54</v>
      </c>
      <c r="AF191">
        <v>5.8550000000000004</v>
      </c>
      <c r="AG191">
        <v>5.92</v>
      </c>
      <c r="AH191">
        <v>5.9</v>
      </c>
      <c r="AI191">
        <v>6.04</v>
      </c>
      <c r="AJ191">
        <v>5.56</v>
      </c>
      <c r="AK191">
        <v>5.8049999999999997</v>
      </c>
      <c r="AL191">
        <v>5.69</v>
      </c>
      <c r="AM191">
        <v>5.6050000000000004</v>
      </c>
      <c r="AN191">
        <v>5.66</v>
      </c>
      <c r="AO191">
        <v>5.8449999999999998</v>
      </c>
      <c r="AP191">
        <v>5.67</v>
      </c>
      <c r="AQ191">
        <v>5.6749999999999998</v>
      </c>
      <c r="AR191">
        <v>5.72</v>
      </c>
      <c r="AS191">
        <v>5.7050000000000001</v>
      </c>
      <c r="AT191">
        <v>5.7850000000000001</v>
      </c>
      <c r="AU191">
        <v>5.83</v>
      </c>
      <c r="AV191">
        <v>5.9</v>
      </c>
      <c r="AW191">
        <v>5.8949999999999996</v>
      </c>
      <c r="AX191">
        <v>5.8650000000000002</v>
      </c>
      <c r="AY191">
        <v>6.05</v>
      </c>
      <c r="AZ191">
        <v>5.88</v>
      </c>
      <c r="BA191">
        <v>5.85</v>
      </c>
      <c r="BB191">
        <v>5.8</v>
      </c>
      <c r="BC191">
        <v>5.7350000000000003</v>
      </c>
      <c r="BD191">
        <v>5.59</v>
      </c>
      <c r="BE191">
        <v>5.6050000000000004</v>
      </c>
      <c r="BF191">
        <v>5.69</v>
      </c>
      <c r="BG191">
        <v>5.43</v>
      </c>
      <c r="BH191">
        <v>5.53</v>
      </c>
      <c r="BI191">
        <v>5.6950000000000003</v>
      </c>
      <c r="BJ191">
        <v>5.6150000000000002</v>
      </c>
      <c r="BK191">
        <v>5.66</v>
      </c>
      <c r="BL191">
        <v>5.585</v>
      </c>
      <c r="BM191">
        <v>5.6849999999999996</v>
      </c>
      <c r="BN191">
        <v>5.7050000000000001</v>
      </c>
      <c r="BO191">
        <v>5.7</v>
      </c>
      <c r="BP191">
        <v>5.625</v>
      </c>
      <c r="BQ191">
        <v>5.6349999999999998</v>
      </c>
      <c r="BR191" s="10">
        <f t="shared" si="4"/>
        <v>-6.0833333333333371E-2</v>
      </c>
      <c r="BS191" s="11" cm="1">
        <f t="array" aca="1" ref="BS191" ca="1">_xlfn.PERCENTILE.INC((OFFSET(E191,0,1,1,COLUMNS(E191:BQ191)-1) - E191:BP191) / E191:BP191, 0.05) * SQRT(COUNT(E191:BQ191) - 1)</f>
        <v>-0.24455169263463175</v>
      </c>
      <c r="BT191" s="10" cm="1">
        <f t="array" aca="1" ref="BT191" ca="1">_xlfn.STDEV.P((E191:BP191 - OFFSET(E191:BP191,0,1)) / OFFSET(E191:BP191,0,1)) * SQRT(COUNT(E191:BQ191)-1)</f>
        <v>0.18842680356296707</v>
      </c>
      <c r="BU191" s="10" cm="1">
        <f t="array" ref="BU191">-(MAX(1 - (E191:BQ191 / _xlfn.SCAN(E191, E191:BQ191, _xlfn.LAMBDA(_xlpm.a,_xlpm.b, MAX(_xlpm.a, _xlpm.b))))))</f>
        <v>-0.10543657331136747</v>
      </c>
      <c r="BV191" s="12">
        <f t="shared" ca="1" si="5"/>
        <v>-0.30387042740551262</v>
      </c>
    </row>
    <row r="192" spans="1:74" x14ac:dyDescent="0.45">
      <c r="A192" s="2" t="s">
        <v>402</v>
      </c>
      <c r="B192" t="s">
        <v>403</v>
      </c>
      <c r="C192" t="s">
        <v>37</v>
      </c>
      <c r="D192" t="s">
        <v>8</v>
      </c>
      <c r="E192">
        <v>3.7679999999999998</v>
      </c>
      <c r="F192">
        <v>3.802</v>
      </c>
      <c r="G192">
        <v>3.7759999999999998</v>
      </c>
      <c r="H192">
        <v>3.66</v>
      </c>
      <c r="I192">
        <v>3.6459999999999999</v>
      </c>
      <c r="J192">
        <v>3.8220000000000001</v>
      </c>
      <c r="K192">
        <v>3.8380000000000001</v>
      </c>
      <c r="L192">
        <v>3.742</v>
      </c>
      <c r="M192">
        <v>3.78</v>
      </c>
      <c r="N192">
        <v>3.83</v>
      </c>
      <c r="O192">
        <v>3.83</v>
      </c>
      <c r="P192">
        <v>3.83</v>
      </c>
      <c r="Q192">
        <v>3.76</v>
      </c>
      <c r="R192">
        <v>3.81</v>
      </c>
      <c r="S192">
        <v>3.8639999999999999</v>
      </c>
      <c r="T192">
        <v>3.8639999999999999</v>
      </c>
      <c r="U192">
        <v>3.8460000000000001</v>
      </c>
      <c r="V192">
        <v>3.786</v>
      </c>
      <c r="W192">
        <v>3.8140000000000001</v>
      </c>
      <c r="X192">
        <v>3.8</v>
      </c>
      <c r="Y192">
        <v>3.802</v>
      </c>
      <c r="Z192">
        <v>3.782</v>
      </c>
      <c r="AA192">
        <v>3.7879999999999998</v>
      </c>
      <c r="AB192">
        <v>3.6360000000000001</v>
      </c>
      <c r="AC192">
        <v>3.6339999999999999</v>
      </c>
      <c r="AD192">
        <v>3.5920000000000001</v>
      </c>
      <c r="AE192">
        <v>3.496</v>
      </c>
      <c r="AF192">
        <v>3.55</v>
      </c>
      <c r="AG192">
        <v>3.6240000000000001</v>
      </c>
      <c r="AH192">
        <v>3.6560000000000001</v>
      </c>
      <c r="AI192">
        <v>3.68</v>
      </c>
      <c r="AJ192">
        <v>3.6720000000000002</v>
      </c>
      <c r="AK192">
        <v>3.754</v>
      </c>
      <c r="AL192">
        <v>3.7280000000000002</v>
      </c>
      <c r="AM192">
        <v>3.7160000000000002</v>
      </c>
      <c r="AN192">
        <v>3.6640000000000001</v>
      </c>
      <c r="AO192">
        <v>3.76</v>
      </c>
      <c r="AP192">
        <v>3.79</v>
      </c>
      <c r="AQ192">
        <v>3.8559999999999999</v>
      </c>
      <c r="AR192">
        <v>3.8660000000000001</v>
      </c>
      <c r="AS192">
        <v>3.8559999999999999</v>
      </c>
      <c r="AT192">
        <v>3.84</v>
      </c>
      <c r="AU192">
        <v>3.7879999999999998</v>
      </c>
      <c r="AV192">
        <v>3.7559999999999998</v>
      </c>
      <c r="AW192">
        <v>3.71</v>
      </c>
      <c r="AX192">
        <v>3.69</v>
      </c>
      <c r="AY192">
        <v>3.742</v>
      </c>
      <c r="AZ192">
        <v>3.7360000000000002</v>
      </c>
      <c r="BA192">
        <v>3.706</v>
      </c>
      <c r="BB192">
        <v>3.6539999999999999</v>
      </c>
      <c r="BC192">
        <v>3.4020000000000001</v>
      </c>
      <c r="BD192">
        <v>3.2440000000000002</v>
      </c>
      <c r="BE192">
        <v>3.234</v>
      </c>
      <c r="BF192">
        <v>3.3780000000000001</v>
      </c>
      <c r="BG192">
        <v>3.278</v>
      </c>
      <c r="BH192">
        <v>3.3279999999999998</v>
      </c>
      <c r="BI192">
        <v>3.4039999999999999</v>
      </c>
      <c r="BJ192">
        <v>3.43</v>
      </c>
      <c r="BK192">
        <v>3.42</v>
      </c>
      <c r="BL192">
        <v>3.32</v>
      </c>
      <c r="BM192">
        <v>3.3660000000000001</v>
      </c>
      <c r="BN192">
        <v>3.3180000000000001</v>
      </c>
      <c r="BO192">
        <v>3.3260000000000001</v>
      </c>
      <c r="BP192">
        <v>3.3980000000000001</v>
      </c>
      <c r="BQ192">
        <v>3.286</v>
      </c>
      <c r="BR192" s="10">
        <f t="shared" si="4"/>
        <v>-0.12791932059447977</v>
      </c>
      <c r="BS192" s="11" cm="1">
        <f t="array" aca="1" ref="BS192" ca="1">_xlfn.PERCENTILE.INC((OFFSET(E192,0,1,1,COLUMNS(E192:BQ192)-1) - E192:BP192) / E192:BP192, 0.05) * SQRT(COUNT(E192:BQ192) - 1)</f>
        <v>-0.26099624903981411</v>
      </c>
      <c r="BT192" s="10" cm="1">
        <f t="array" aca="1" ref="BT192" ca="1">_xlfn.STDEV.P((E192:BP192 - OFFSET(E192:BP192,0,1)) / OFFSET(E192:BP192,0,1)) * SQRT(COUNT(E192:BQ192)-1)</f>
        <v>0.15928358916890209</v>
      </c>
      <c r="BU192" s="10" cm="1">
        <f t="array" ref="BU192">-(MAX(1 - (E192:BQ192 / _xlfn.SCAN(E192, E192:BQ192, _xlfn.LAMBDA(_xlpm.a,_xlpm.b, MAX(_xlpm.a, _xlpm.b))))))</f>
        <v>-0.16347646145887229</v>
      </c>
      <c r="BV192" s="12">
        <f t="shared" ca="1" si="5"/>
        <v>-0.7806411272075735</v>
      </c>
    </row>
    <row r="193" spans="1:74" x14ac:dyDescent="0.45">
      <c r="A193" s="2" t="s">
        <v>404</v>
      </c>
      <c r="B193" t="s">
        <v>405</v>
      </c>
      <c r="C193" t="s">
        <v>22</v>
      </c>
      <c r="D193" t="s">
        <v>26</v>
      </c>
      <c r="E193">
        <v>111.5</v>
      </c>
      <c r="F193">
        <v>112.9</v>
      </c>
      <c r="G193">
        <v>107.5</v>
      </c>
      <c r="H193">
        <v>105.2</v>
      </c>
      <c r="I193">
        <v>104.4</v>
      </c>
      <c r="J193">
        <v>102.9</v>
      </c>
      <c r="K193">
        <v>99.4</v>
      </c>
      <c r="L193">
        <v>101.2</v>
      </c>
      <c r="M193">
        <v>102.1</v>
      </c>
      <c r="N193">
        <v>103</v>
      </c>
      <c r="O193">
        <v>103</v>
      </c>
      <c r="P193">
        <v>103</v>
      </c>
      <c r="Q193">
        <v>102.4</v>
      </c>
      <c r="R193">
        <v>104.2</v>
      </c>
      <c r="S193">
        <v>106.6</v>
      </c>
      <c r="T193">
        <v>104.8</v>
      </c>
      <c r="U193">
        <v>102.8</v>
      </c>
      <c r="V193">
        <v>99.05</v>
      </c>
      <c r="W193">
        <v>99.55</v>
      </c>
      <c r="X193">
        <v>99.05</v>
      </c>
      <c r="Y193">
        <v>101.4</v>
      </c>
      <c r="Z193">
        <v>95.5</v>
      </c>
      <c r="AA193">
        <v>97.65</v>
      </c>
      <c r="AB193">
        <v>92.9</v>
      </c>
      <c r="AC193">
        <v>93.25</v>
      </c>
      <c r="AD193">
        <v>88.5</v>
      </c>
      <c r="AE193">
        <v>86.3</v>
      </c>
      <c r="AF193">
        <v>85</v>
      </c>
      <c r="AG193">
        <v>88</v>
      </c>
      <c r="AH193">
        <v>88.25</v>
      </c>
      <c r="AI193">
        <v>90.9</v>
      </c>
      <c r="AJ193">
        <v>90.1</v>
      </c>
      <c r="AK193">
        <v>91.95</v>
      </c>
      <c r="AL193">
        <v>89.5</v>
      </c>
      <c r="AM193">
        <v>89.65</v>
      </c>
      <c r="AN193">
        <v>91.35</v>
      </c>
      <c r="AO193">
        <v>92.2</v>
      </c>
      <c r="AP193">
        <v>89.6</v>
      </c>
      <c r="AQ193">
        <v>88.9</v>
      </c>
      <c r="AR193">
        <v>88.9</v>
      </c>
      <c r="AS193">
        <v>92.9</v>
      </c>
      <c r="AT193">
        <v>93.5</v>
      </c>
      <c r="AU193">
        <v>94</v>
      </c>
      <c r="AV193">
        <v>91.8</v>
      </c>
      <c r="AW193">
        <v>92.8</v>
      </c>
      <c r="AX193">
        <v>92.1</v>
      </c>
      <c r="AY193">
        <v>92.1</v>
      </c>
      <c r="AZ193">
        <v>91.45</v>
      </c>
      <c r="BA193">
        <v>92.15</v>
      </c>
      <c r="BB193">
        <v>91.55</v>
      </c>
      <c r="BC193">
        <v>89.05</v>
      </c>
      <c r="BD193">
        <v>87.25</v>
      </c>
      <c r="BE193">
        <v>85.45</v>
      </c>
      <c r="BF193">
        <v>87.5</v>
      </c>
      <c r="BG193">
        <v>85.2</v>
      </c>
      <c r="BH193">
        <v>87.7</v>
      </c>
      <c r="BI193">
        <v>87.5</v>
      </c>
      <c r="BJ193">
        <v>86.9</v>
      </c>
      <c r="BK193">
        <v>88.2</v>
      </c>
      <c r="BL193">
        <v>87.4</v>
      </c>
      <c r="BM193">
        <v>87.4</v>
      </c>
      <c r="BN193">
        <v>88.3</v>
      </c>
      <c r="BO193">
        <v>90.45</v>
      </c>
      <c r="BP193">
        <v>91.1</v>
      </c>
      <c r="BQ193">
        <v>89.1</v>
      </c>
      <c r="BR193" s="10">
        <f t="shared" si="4"/>
        <v>-0.20089686098654713</v>
      </c>
      <c r="BS193" s="11" cm="1">
        <f t="array" aca="1" ref="BS193" ca="1">_xlfn.PERCENTILE.INC((OFFSET(E193,0,1,1,COLUMNS(E193:BQ193)-1) - E193:BP193) / E193:BP193, 0.05) * SQRT(COUNT(E193:BQ193) - 1)</f>
        <v>-0.36901789745410213</v>
      </c>
      <c r="BT193" s="10" cm="1">
        <f t="array" aca="1" ref="BT193" ca="1">_xlfn.STDEV.P((E193:BP193 - OFFSET(E193:BP193,0,1)) / OFFSET(E193:BP193,0,1)) * SQRT(COUNT(E193:BQ193)-1)</f>
        <v>0.17664600555312732</v>
      </c>
      <c r="BU193" s="10" cm="1">
        <f t="array" ref="BU193">-(MAX(1 - (E193:BQ193 / _xlfn.SCAN(E193, E193:BQ193, _xlfn.LAMBDA(_xlpm.a,_xlpm.b, MAX(_xlpm.a, _xlpm.b))))))</f>
        <v>-0.2471213463241807</v>
      </c>
      <c r="BV193" s="12">
        <f t="shared" ca="1" si="5"/>
        <v>-1.1170411715152073</v>
      </c>
    </row>
    <row r="194" spans="1:74" x14ac:dyDescent="0.45">
      <c r="A194" s="2" t="s">
        <v>406</v>
      </c>
      <c r="B194" t="s">
        <v>407</v>
      </c>
      <c r="C194" t="s">
        <v>19</v>
      </c>
      <c r="D194" t="s">
        <v>8</v>
      </c>
      <c r="E194">
        <v>10</v>
      </c>
      <c r="F194">
        <v>10.07</v>
      </c>
      <c r="G194">
        <v>9.84</v>
      </c>
      <c r="H194">
        <v>9.4049999999999994</v>
      </c>
      <c r="I194">
        <v>9.2100000000000009</v>
      </c>
      <c r="J194">
        <v>9.32</v>
      </c>
      <c r="K194">
        <v>9.2200000000000006</v>
      </c>
      <c r="L194">
        <v>9.26</v>
      </c>
      <c r="M194">
        <v>9.3000000000000007</v>
      </c>
      <c r="N194">
        <v>9.3049999999999997</v>
      </c>
      <c r="O194">
        <v>9.3049999999999997</v>
      </c>
      <c r="P194">
        <v>9.3049999999999997</v>
      </c>
      <c r="Q194">
        <v>9.3249999999999993</v>
      </c>
      <c r="R194">
        <v>9.49</v>
      </c>
      <c r="S194">
        <v>9.9649999999999999</v>
      </c>
      <c r="T194">
        <v>9.7050000000000001</v>
      </c>
      <c r="U194">
        <v>9.5549999999999997</v>
      </c>
      <c r="V194">
        <v>9.3249999999999993</v>
      </c>
      <c r="W194">
        <v>9.4250000000000007</v>
      </c>
      <c r="X194">
        <v>9.4350000000000005</v>
      </c>
      <c r="Y194">
        <v>9.6</v>
      </c>
      <c r="Z194">
        <v>9.4049999999999994</v>
      </c>
      <c r="AA194">
        <v>9.4649999999999999</v>
      </c>
      <c r="AB194">
        <v>9.25</v>
      </c>
      <c r="AC194">
        <v>9.1199999999999992</v>
      </c>
      <c r="AD194">
        <v>9.1950000000000003</v>
      </c>
      <c r="AE194">
        <v>8.94</v>
      </c>
      <c r="AF194">
        <v>9.0549999999999997</v>
      </c>
      <c r="AG194">
        <v>9.9</v>
      </c>
      <c r="AH194">
        <v>10.6</v>
      </c>
      <c r="AI194">
        <v>10.76</v>
      </c>
      <c r="AJ194">
        <v>10.7</v>
      </c>
      <c r="AK194">
        <v>10.92</v>
      </c>
      <c r="AL194">
        <v>10.78</v>
      </c>
      <c r="AM194">
        <v>10.8</v>
      </c>
      <c r="AN194">
        <v>10.66</v>
      </c>
      <c r="AO194">
        <v>10.52</v>
      </c>
      <c r="AP194">
        <v>10.41</v>
      </c>
      <c r="AQ194">
        <v>10.46</v>
      </c>
      <c r="AR194">
        <v>10.73</v>
      </c>
      <c r="AS194">
        <v>10.92</v>
      </c>
      <c r="AT194">
        <v>11.09</v>
      </c>
      <c r="AU194">
        <v>10.81</v>
      </c>
      <c r="AV194">
        <v>10.84</v>
      </c>
      <c r="AW194">
        <v>10.9</v>
      </c>
      <c r="AX194">
        <v>10.75</v>
      </c>
      <c r="AY194">
        <v>10.93</v>
      </c>
      <c r="AZ194">
        <v>10.99</v>
      </c>
      <c r="BA194">
        <v>11.03</v>
      </c>
      <c r="BB194">
        <v>10.81</v>
      </c>
      <c r="BC194">
        <v>10.47</v>
      </c>
      <c r="BD194">
        <v>10.210000000000001</v>
      </c>
      <c r="BE194">
        <v>10.02</v>
      </c>
      <c r="BF194">
        <v>10.26</v>
      </c>
      <c r="BG194">
        <v>9.6349999999999998</v>
      </c>
      <c r="BH194">
        <v>9.73</v>
      </c>
      <c r="BI194">
        <v>9.76</v>
      </c>
      <c r="BJ194">
        <v>9.8000000000000007</v>
      </c>
      <c r="BK194">
        <v>9.81</v>
      </c>
      <c r="BL194">
        <v>9.4149999999999991</v>
      </c>
      <c r="BM194">
        <v>9.3650000000000002</v>
      </c>
      <c r="BN194">
        <v>9.42</v>
      </c>
      <c r="BO194">
        <v>9.5299999999999994</v>
      </c>
      <c r="BP194">
        <v>9.49</v>
      </c>
      <c r="BQ194">
        <v>9.27</v>
      </c>
      <c r="BR194" s="10">
        <f t="shared" si="4"/>
        <v>-7.3000000000000037E-2</v>
      </c>
      <c r="BS194" s="11" cm="1">
        <f t="array" aca="1" ref="BS194" ca="1">_xlfn.PERCENTILE.INC((OFFSET(E194,0,1,1,COLUMNS(E194:BQ194)-1) - E194:BP194) / E194:BP194, 0.05) * SQRT(COUNT(E194:BQ194) - 1)</f>
        <v>-0.24715499665737573</v>
      </c>
      <c r="BT194" s="10" cm="1">
        <f t="array" aca="1" ref="BT194" ca="1">_xlfn.STDEV.P((E194:BP194 - OFFSET(E194:BP194,0,1)) / OFFSET(E194:BP194,0,1)) * SQRT(COUNT(E194:BQ194)-1)</f>
        <v>0.18813701195211097</v>
      </c>
      <c r="BU194" s="10" cm="1">
        <f t="array" ref="BU194">-(MAX(1 - (E194:BQ194 / _xlfn.SCAN(E194, E194:BQ194, _xlfn.LAMBDA(_xlpm.a,_xlpm.b, MAX(_xlpm.a, _xlpm.b))))))</f>
        <v>-0.16411181244364292</v>
      </c>
      <c r="BV194" s="12">
        <f t="shared" ca="1" si="5"/>
        <v>-0.36900766776114985</v>
      </c>
    </row>
    <row r="195" spans="1:74" x14ac:dyDescent="0.45">
      <c r="A195" s="2" t="s">
        <v>408</v>
      </c>
      <c r="B195" t="s">
        <v>409</v>
      </c>
      <c r="C195" t="s">
        <v>19</v>
      </c>
      <c r="D195" t="s">
        <v>29</v>
      </c>
      <c r="E195">
        <v>1673.5</v>
      </c>
      <c r="F195">
        <v>1691.5</v>
      </c>
      <c r="G195">
        <v>1675</v>
      </c>
      <c r="H195">
        <v>1617.5</v>
      </c>
      <c r="I195">
        <v>1591.5</v>
      </c>
      <c r="J195">
        <v>1601</v>
      </c>
      <c r="K195">
        <v>1574.5</v>
      </c>
      <c r="L195">
        <v>1594.5</v>
      </c>
      <c r="M195">
        <v>1596</v>
      </c>
      <c r="N195">
        <v>1615.5</v>
      </c>
      <c r="O195">
        <v>1615.5</v>
      </c>
      <c r="P195">
        <v>1615.5</v>
      </c>
      <c r="Q195">
        <v>1611</v>
      </c>
      <c r="R195">
        <v>1626.5</v>
      </c>
      <c r="S195">
        <v>1671.5</v>
      </c>
      <c r="T195">
        <v>1634.5</v>
      </c>
      <c r="U195">
        <v>1558</v>
      </c>
      <c r="V195">
        <v>1525.5</v>
      </c>
      <c r="W195">
        <v>1530.5</v>
      </c>
      <c r="X195">
        <v>1573</v>
      </c>
      <c r="Y195">
        <v>1591</v>
      </c>
      <c r="Z195">
        <v>1591</v>
      </c>
      <c r="AA195">
        <v>1590.5</v>
      </c>
      <c r="AB195">
        <v>1574</v>
      </c>
      <c r="AC195">
        <v>1542.5</v>
      </c>
      <c r="AD195">
        <v>1524</v>
      </c>
      <c r="AE195">
        <v>1489.5</v>
      </c>
      <c r="AF195">
        <v>1482</v>
      </c>
      <c r="AG195">
        <v>1547.5</v>
      </c>
      <c r="AH195">
        <v>1542.5</v>
      </c>
      <c r="AI195">
        <v>1575</v>
      </c>
      <c r="AJ195">
        <v>1576</v>
      </c>
      <c r="AK195">
        <v>1583.5</v>
      </c>
      <c r="AL195">
        <v>1584</v>
      </c>
      <c r="AM195">
        <v>1594.5</v>
      </c>
      <c r="AN195">
        <v>1586</v>
      </c>
      <c r="AO195">
        <v>1622.5</v>
      </c>
      <c r="AP195">
        <v>1577</v>
      </c>
      <c r="AQ195">
        <v>1569</v>
      </c>
      <c r="AR195">
        <v>1641</v>
      </c>
      <c r="AS195">
        <v>1670.5</v>
      </c>
      <c r="AT195">
        <v>1705</v>
      </c>
      <c r="AU195">
        <v>1713</v>
      </c>
      <c r="AV195">
        <v>1701.5</v>
      </c>
      <c r="AW195">
        <v>1701.5</v>
      </c>
      <c r="AX195">
        <v>1701.5</v>
      </c>
      <c r="AY195">
        <v>1743</v>
      </c>
      <c r="AZ195">
        <v>1715</v>
      </c>
      <c r="BA195">
        <v>1715</v>
      </c>
      <c r="BB195">
        <v>1684.5</v>
      </c>
      <c r="BC195">
        <v>1636.5</v>
      </c>
      <c r="BD195">
        <v>1609</v>
      </c>
      <c r="BE195">
        <v>1593</v>
      </c>
      <c r="BF195">
        <v>1640.5</v>
      </c>
      <c r="BG195">
        <v>1597.5</v>
      </c>
      <c r="BH195">
        <v>1617</v>
      </c>
      <c r="BI195">
        <v>1640.5</v>
      </c>
      <c r="BJ195">
        <v>1637.5</v>
      </c>
      <c r="BK195">
        <v>1605.5</v>
      </c>
      <c r="BL195">
        <v>1633</v>
      </c>
      <c r="BM195">
        <v>1698</v>
      </c>
      <c r="BN195">
        <v>1664</v>
      </c>
      <c r="BO195">
        <v>1678.5</v>
      </c>
      <c r="BP195">
        <v>1695</v>
      </c>
      <c r="BQ195">
        <v>1641</v>
      </c>
      <c r="BR195" s="10">
        <f t="shared" si="4"/>
        <v>-1.9420376456528235E-2</v>
      </c>
      <c r="BS195" s="11" cm="1">
        <f t="array" aca="1" ref="BS195" ca="1">_xlfn.PERCENTILE.INC((OFFSET(E195,0,1,1,COLUMNS(E195:BQ195)-1) - E195:BP195) / E195:BP195, 0.05) * SQRT(COUNT(E195:BQ195) - 1)</f>
        <v>-0.22741846830592169</v>
      </c>
      <c r="BT195" s="10" cm="1">
        <f t="array" aca="1" ref="BT195" ca="1">_xlfn.STDEV.P((E195:BP195 - OFFSET(E195:BP195,0,1)) / OFFSET(E195:BP195,0,1)) * SQRT(COUNT(E195:BQ195)-1)</f>
        <v>0.1523237532997947</v>
      </c>
      <c r="BU195" s="10" cm="1">
        <f t="array" ref="BU195">-(MAX(1 - (E195:BQ195 / _xlfn.SCAN(E195, E195:BQ195, _xlfn.LAMBDA(_xlpm.a,_xlpm.b, MAX(_xlpm.a, _xlpm.b))))))</f>
        <v>-0.12385456695240915</v>
      </c>
      <c r="BV195" s="12">
        <f t="shared" ca="1" si="5"/>
        <v>-0.10401776553748818</v>
      </c>
    </row>
    <row r="196" spans="1:74" x14ac:dyDescent="0.45">
      <c r="A196" s="2" t="s">
        <v>410</v>
      </c>
      <c r="B196" t="s">
        <v>411</v>
      </c>
      <c r="C196" t="s">
        <v>22</v>
      </c>
      <c r="D196" t="s">
        <v>34</v>
      </c>
      <c r="E196">
        <v>72.400000000000006</v>
      </c>
      <c r="F196">
        <v>73.400000000000006</v>
      </c>
      <c r="G196">
        <v>72.8</v>
      </c>
      <c r="H196">
        <v>73.2</v>
      </c>
      <c r="I196">
        <v>72.599999999999994</v>
      </c>
      <c r="J196">
        <v>73.2</v>
      </c>
      <c r="K196">
        <v>74</v>
      </c>
      <c r="L196">
        <v>75</v>
      </c>
      <c r="M196">
        <v>74.400000000000006</v>
      </c>
      <c r="N196">
        <v>75</v>
      </c>
      <c r="O196">
        <v>75</v>
      </c>
      <c r="P196">
        <v>75</v>
      </c>
      <c r="Q196">
        <v>75.2</v>
      </c>
      <c r="R196">
        <v>76.8</v>
      </c>
      <c r="S196">
        <v>77.8</v>
      </c>
      <c r="T196">
        <v>78</v>
      </c>
      <c r="U196">
        <v>77</v>
      </c>
      <c r="V196">
        <v>75.400000000000006</v>
      </c>
      <c r="W196">
        <v>75.8</v>
      </c>
      <c r="X196">
        <v>76</v>
      </c>
      <c r="Y196">
        <v>77</v>
      </c>
      <c r="Z196">
        <v>76.8</v>
      </c>
      <c r="AA196">
        <v>77.599999999999994</v>
      </c>
      <c r="AB196">
        <v>76.8</v>
      </c>
      <c r="AC196">
        <v>77.2</v>
      </c>
      <c r="AD196">
        <v>77.2</v>
      </c>
      <c r="AE196">
        <v>77</v>
      </c>
      <c r="AF196">
        <v>76.400000000000006</v>
      </c>
      <c r="AG196">
        <v>75.8</v>
      </c>
      <c r="AH196">
        <v>77</v>
      </c>
      <c r="AI196">
        <v>78.599999999999994</v>
      </c>
      <c r="AJ196">
        <v>79.2</v>
      </c>
      <c r="AK196">
        <v>79.8</v>
      </c>
      <c r="AL196">
        <v>79</v>
      </c>
      <c r="AM196">
        <v>77.599999999999994</v>
      </c>
      <c r="AN196">
        <v>78</v>
      </c>
      <c r="AO196">
        <v>78.8</v>
      </c>
      <c r="AP196">
        <v>78.400000000000006</v>
      </c>
      <c r="AQ196">
        <v>79.400000000000006</v>
      </c>
      <c r="AR196">
        <v>79.400000000000006</v>
      </c>
      <c r="AS196">
        <v>82</v>
      </c>
      <c r="AT196">
        <v>83.6</v>
      </c>
      <c r="AU196">
        <v>83.6</v>
      </c>
      <c r="AV196">
        <v>87.4</v>
      </c>
      <c r="AW196">
        <v>81.400000000000006</v>
      </c>
      <c r="AX196">
        <v>79</v>
      </c>
      <c r="AY196">
        <v>79</v>
      </c>
      <c r="AZ196">
        <v>77.8</v>
      </c>
      <c r="BA196">
        <v>77</v>
      </c>
      <c r="BB196">
        <v>76.8</v>
      </c>
      <c r="BC196">
        <v>75.2</v>
      </c>
      <c r="BD196">
        <v>72</v>
      </c>
      <c r="BE196">
        <v>70.400000000000006</v>
      </c>
      <c r="BF196">
        <v>70.2</v>
      </c>
      <c r="BG196">
        <v>68</v>
      </c>
      <c r="BH196">
        <v>68.599999999999994</v>
      </c>
      <c r="BI196">
        <v>68.2</v>
      </c>
      <c r="BJ196">
        <v>69.8</v>
      </c>
      <c r="BK196">
        <v>69.2</v>
      </c>
      <c r="BL196">
        <v>69.2</v>
      </c>
      <c r="BM196">
        <v>70</v>
      </c>
      <c r="BN196">
        <v>71</v>
      </c>
      <c r="BO196">
        <v>72.400000000000006</v>
      </c>
      <c r="BP196">
        <v>75</v>
      </c>
      <c r="BQ196">
        <v>75.2</v>
      </c>
      <c r="BR196" s="10">
        <f t="shared" ref="BR196:BR259" si="6">(BQ196-E196)/E196</f>
        <v>3.8674033149171227E-2</v>
      </c>
      <c r="BS196" s="11" cm="1">
        <f t="array" aca="1" ref="BS196" ca="1">_xlfn.PERCENTILE.INC((OFFSET(E196,0,1,1,COLUMNS(E196:BQ196)-1) - E196:BP196) / E196:BP196, 0.05) * SQRT(COUNT(E196:BQ196) - 1)</f>
        <v>-0.22715806715806749</v>
      </c>
      <c r="BT196" s="10" cm="1">
        <f t="array" aca="1" ref="BT196" ca="1">_xlfn.STDEV.P((E196:BP196 - OFFSET(E196:BP196,0,1)) / OFFSET(E196:BP196,0,1)) * SQRT(COUNT(E196:BQ196)-1)</f>
        <v>0.14405550564061301</v>
      </c>
      <c r="BU196" s="10" cm="1">
        <f t="array" ref="BU196">-(MAX(1 - (E196:BQ196 / _xlfn.SCAN(E196, E196:BQ196, _xlfn.LAMBDA(_xlpm.a,_xlpm.b, MAX(_xlpm.a, _xlpm.b))))))</f>
        <v>-0.22196796338672775</v>
      </c>
      <c r="BV196" s="12">
        <f t="shared" ref="BV196:BV259" ca="1" si="7">(BR196-$BX$3)/BT196</f>
        <v>0.2932899576540714</v>
      </c>
    </row>
    <row r="197" spans="1:74" x14ac:dyDescent="0.45">
      <c r="A197" s="2" t="s">
        <v>412</v>
      </c>
      <c r="B197" t="s">
        <v>413</v>
      </c>
      <c r="C197" t="s">
        <v>22</v>
      </c>
      <c r="D197" t="s">
        <v>8</v>
      </c>
      <c r="E197">
        <v>10.88</v>
      </c>
      <c r="F197">
        <v>10.86</v>
      </c>
      <c r="G197">
        <v>10.72</v>
      </c>
      <c r="H197">
        <v>10.62</v>
      </c>
      <c r="I197">
        <v>10.42</v>
      </c>
      <c r="J197">
        <v>10.58</v>
      </c>
      <c r="K197">
        <v>10.56</v>
      </c>
      <c r="L197">
        <v>10.38</v>
      </c>
      <c r="M197">
        <v>10.72</v>
      </c>
      <c r="N197">
        <v>10.84</v>
      </c>
      <c r="O197">
        <v>10.84</v>
      </c>
      <c r="P197">
        <v>10.84</v>
      </c>
      <c r="Q197">
        <v>10.9</v>
      </c>
      <c r="R197">
        <v>10.98</v>
      </c>
      <c r="S197">
        <v>11.36</v>
      </c>
      <c r="T197">
        <v>11.26</v>
      </c>
      <c r="U197">
        <v>10.96</v>
      </c>
      <c r="V197">
        <v>10.96</v>
      </c>
      <c r="W197">
        <v>10.98</v>
      </c>
      <c r="X197">
        <v>11.04</v>
      </c>
      <c r="Y197">
        <v>11.12</v>
      </c>
      <c r="Z197">
        <v>10.8</v>
      </c>
      <c r="AA197">
        <v>10.7</v>
      </c>
      <c r="AB197">
        <v>10.7</v>
      </c>
      <c r="AC197">
        <v>10.98</v>
      </c>
      <c r="AD197">
        <v>10.7</v>
      </c>
      <c r="AE197">
        <v>10.42</v>
      </c>
      <c r="AF197">
        <v>10.38</v>
      </c>
      <c r="AG197">
        <v>10.58</v>
      </c>
      <c r="AH197">
        <v>10.48</v>
      </c>
      <c r="AI197">
        <v>10.64</v>
      </c>
      <c r="AJ197">
        <v>10.54</v>
      </c>
      <c r="AK197">
        <v>10.68</v>
      </c>
      <c r="AL197">
        <v>10.6</v>
      </c>
      <c r="AM197">
        <v>10.46</v>
      </c>
      <c r="AN197">
        <v>10.7</v>
      </c>
      <c r="AO197">
        <v>10.32</v>
      </c>
      <c r="AP197">
        <v>10.1</v>
      </c>
      <c r="AQ197">
        <v>10.14</v>
      </c>
      <c r="AR197">
        <v>10.38</v>
      </c>
      <c r="AS197">
        <v>10.68</v>
      </c>
      <c r="AT197">
        <v>10.74</v>
      </c>
      <c r="AU197">
        <v>10.9</v>
      </c>
      <c r="AV197">
        <v>10.7</v>
      </c>
      <c r="AW197">
        <v>10.94</v>
      </c>
      <c r="AX197">
        <v>10.98</v>
      </c>
      <c r="AY197">
        <v>10.9</v>
      </c>
      <c r="AZ197">
        <v>11.04</v>
      </c>
      <c r="BA197">
        <v>11.04</v>
      </c>
      <c r="BB197">
        <v>11.18</v>
      </c>
      <c r="BC197">
        <v>11.14</v>
      </c>
      <c r="BD197">
        <v>10.66</v>
      </c>
      <c r="BE197">
        <v>10.5</v>
      </c>
      <c r="BF197">
        <v>10.48</v>
      </c>
      <c r="BG197">
        <v>10.119999999999999</v>
      </c>
      <c r="BH197">
        <v>10.08</v>
      </c>
      <c r="BI197">
        <v>10.24</v>
      </c>
      <c r="BJ197">
        <v>10.38</v>
      </c>
      <c r="BK197">
        <v>10.34</v>
      </c>
      <c r="BL197">
        <v>10.16</v>
      </c>
      <c r="BM197">
        <v>10.5</v>
      </c>
      <c r="BN197">
        <v>10.46</v>
      </c>
      <c r="BO197">
        <v>10.52</v>
      </c>
      <c r="BP197">
        <v>10.5</v>
      </c>
      <c r="BQ197">
        <v>10.38</v>
      </c>
      <c r="BR197" s="10">
        <f t="shared" si="6"/>
        <v>-4.5955882352941173E-2</v>
      </c>
      <c r="BS197" s="11" cm="1">
        <f t="array" aca="1" ref="BS197" ca="1">_xlfn.PERCENTILE.INC((OFFSET(E197,0,1,1,COLUMNS(E197:BQ197)-1) - E197:BP197) / E197:BP197, 0.05) * SQRT(COUNT(E197:BQ197) - 1)</f>
        <v>-0.22765503405446055</v>
      </c>
      <c r="BT197" s="10" cm="1">
        <f t="array" aca="1" ref="BT197" ca="1">_xlfn.STDEV.P((E197:BP197 - OFFSET(E197:BP197,0,1)) / OFFSET(E197:BP197,0,1)) * SQRT(COUNT(E197:BQ197)-1)</f>
        <v>0.13873399379890669</v>
      </c>
      <c r="BU197" s="10" cm="1">
        <f t="array" ref="BU197">-(MAX(1 - (E197:BQ197 / _xlfn.SCAN(E197, E197:BQ197, _xlfn.LAMBDA(_xlpm.a,_xlpm.b, MAX(_xlpm.a, _xlpm.b))))))</f>
        <v>-0.11267605633802813</v>
      </c>
      <c r="BV197" s="12">
        <f t="shared" ca="1" si="7"/>
        <v>-0.30547583322923955</v>
      </c>
    </row>
    <row r="198" spans="1:74" x14ac:dyDescent="0.45">
      <c r="A198" s="2" t="s">
        <v>414</v>
      </c>
      <c r="B198" t="s">
        <v>415</v>
      </c>
      <c r="C198" t="s">
        <v>80</v>
      </c>
      <c r="D198" t="s">
        <v>34</v>
      </c>
      <c r="E198">
        <v>37.299999999999997</v>
      </c>
      <c r="F198">
        <v>37.85</v>
      </c>
      <c r="G198">
        <v>38.25</v>
      </c>
      <c r="H198">
        <v>37.6</v>
      </c>
      <c r="I198">
        <v>37.549999999999997</v>
      </c>
      <c r="J198">
        <v>37.450000000000003</v>
      </c>
      <c r="K198">
        <v>36.549999999999997</v>
      </c>
      <c r="L198">
        <v>36.5</v>
      </c>
      <c r="M198">
        <v>37.35</v>
      </c>
      <c r="N198">
        <v>37.35</v>
      </c>
      <c r="O198">
        <v>37.35</v>
      </c>
      <c r="P198">
        <v>37.35</v>
      </c>
      <c r="Q198">
        <v>36.65</v>
      </c>
      <c r="R198">
        <v>37.049999999999997</v>
      </c>
      <c r="S198">
        <v>37.049999999999997</v>
      </c>
      <c r="T198">
        <v>35.200000000000003</v>
      </c>
      <c r="U198">
        <v>34.9</v>
      </c>
      <c r="V198">
        <v>33.85</v>
      </c>
      <c r="W198">
        <v>33.65</v>
      </c>
      <c r="X198">
        <v>33.299999999999997</v>
      </c>
      <c r="Y198">
        <v>32.700000000000003</v>
      </c>
      <c r="Z198">
        <v>31.85</v>
      </c>
      <c r="AA198">
        <v>32.299999999999997</v>
      </c>
      <c r="AB198">
        <v>32.15</v>
      </c>
      <c r="AC198">
        <v>32.299999999999997</v>
      </c>
      <c r="AD198">
        <v>31.95</v>
      </c>
      <c r="AE198">
        <v>30.25</v>
      </c>
      <c r="AF198">
        <v>30.5</v>
      </c>
      <c r="AG198">
        <v>30.9</v>
      </c>
      <c r="AH198">
        <v>29.95</v>
      </c>
      <c r="AI198">
        <v>31.05</v>
      </c>
      <c r="AJ198">
        <v>31</v>
      </c>
      <c r="AK198">
        <v>31.4</v>
      </c>
      <c r="AL198">
        <v>30.95</v>
      </c>
      <c r="AM198">
        <v>31.65</v>
      </c>
      <c r="AN198">
        <v>32.6</v>
      </c>
      <c r="AO198">
        <v>32.75</v>
      </c>
      <c r="AP198">
        <v>32.549999999999997</v>
      </c>
      <c r="AQ198">
        <v>33.200000000000003</v>
      </c>
      <c r="AR198">
        <v>33.200000000000003</v>
      </c>
      <c r="AS198">
        <v>33.700000000000003</v>
      </c>
      <c r="AT198">
        <v>34</v>
      </c>
      <c r="AU198">
        <v>35.65</v>
      </c>
      <c r="AV198">
        <v>34.1</v>
      </c>
      <c r="AW198">
        <v>33.549999999999997</v>
      </c>
      <c r="AX198">
        <v>33</v>
      </c>
      <c r="AY198">
        <v>33</v>
      </c>
      <c r="AZ198">
        <v>33</v>
      </c>
      <c r="BA198">
        <v>34.6</v>
      </c>
      <c r="BB198">
        <v>34.25</v>
      </c>
      <c r="BC198">
        <v>33.200000000000003</v>
      </c>
      <c r="BD198">
        <v>31.4</v>
      </c>
      <c r="BE198">
        <v>30.55</v>
      </c>
      <c r="BF198">
        <v>31.35</v>
      </c>
      <c r="BG198">
        <v>30.1</v>
      </c>
      <c r="BH198">
        <v>32.950000000000003</v>
      </c>
      <c r="BI198">
        <v>34.4</v>
      </c>
      <c r="BJ198">
        <v>36.25</v>
      </c>
      <c r="BK198">
        <v>36.049999999999997</v>
      </c>
      <c r="BL198">
        <v>35.9</v>
      </c>
      <c r="BM198">
        <v>37.549999999999997</v>
      </c>
      <c r="BN198">
        <v>37.9</v>
      </c>
      <c r="BO198">
        <v>39.35</v>
      </c>
      <c r="BP198">
        <v>40</v>
      </c>
      <c r="BQ198">
        <v>38.6</v>
      </c>
      <c r="BR198" s="10">
        <f t="shared" si="6"/>
        <v>3.4852546916890201E-2</v>
      </c>
      <c r="BS198" s="11" cm="1">
        <f t="array" aca="1" ref="BS198" ca="1">_xlfn.PERCENTILE.INC((OFFSET(E198,0,1,1,COLUMNS(E198:BQ198)-1) - E198:BP198) / E198:BP198, 0.05) * SQRT(COUNT(E198:BQ198) - 1)</f>
        <v>-0.34349906386519602</v>
      </c>
      <c r="BT198" s="10" cm="1">
        <f t="array" aca="1" ref="BT198" ca="1">_xlfn.STDEV.P((E198:BP198 - OFFSET(E198:BP198,0,1)) / OFFSET(E198:BP198,0,1)) * SQRT(COUNT(E198:BQ198)-1)</f>
        <v>0.21677517090737169</v>
      </c>
      <c r="BU198" s="10" cm="1">
        <f t="array" ref="BU198">-(MAX(1 - (E198:BQ198 / _xlfn.SCAN(E198, E198:BQ198, _xlfn.LAMBDA(_xlpm.a,_xlpm.b, MAX(_xlpm.a, _xlpm.b))))))</f>
        <v>-0.21699346405228759</v>
      </c>
      <c r="BV198" s="12">
        <f t="shared" ca="1" si="7"/>
        <v>0.17727374752393008</v>
      </c>
    </row>
    <row r="199" spans="1:74" x14ac:dyDescent="0.45">
      <c r="A199" s="2" t="s">
        <v>416</v>
      </c>
      <c r="B199" t="s">
        <v>417</v>
      </c>
      <c r="C199" t="s">
        <v>22</v>
      </c>
      <c r="D199" t="s">
        <v>8</v>
      </c>
      <c r="E199">
        <v>16.46</v>
      </c>
      <c r="F199">
        <v>16.34</v>
      </c>
      <c r="G199">
        <v>15.67</v>
      </c>
      <c r="H199">
        <v>14.96</v>
      </c>
      <c r="I199">
        <v>14.99</v>
      </c>
      <c r="J199">
        <v>15.21</v>
      </c>
      <c r="K199">
        <v>15.22</v>
      </c>
      <c r="L199">
        <v>15.17</v>
      </c>
      <c r="M199">
        <v>14.98</v>
      </c>
      <c r="N199">
        <v>15.09</v>
      </c>
      <c r="O199">
        <v>15.09</v>
      </c>
      <c r="P199">
        <v>15.09</v>
      </c>
      <c r="Q199">
        <v>15.12</v>
      </c>
      <c r="R199">
        <v>15.45</v>
      </c>
      <c r="S199">
        <v>15.96</v>
      </c>
      <c r="T199">
        <v>15.57</v>
      </c>
      <c r="U199">
        <v>15.03</v>
      </c>
      <c r="V199">
        <v>14.76</v>
      </c>
      <c r="W199">
        <v>15.01</v>
      </c>
      <c r="X199">
        <v>14.94</v>
      </c>
      <c r="Y199">
        <v>14.99</v>
      </c>
      <c r="Z199">
        <v>15</v>
      </c>
      <c r="AA199">
        <v>14.97</v>
      </c>
      <c r="AB199">
        <v>14.83</v>
      </c>
      <c r="AC199">
        <v>14.4</v>
      </c>
      <c r="AD199">
        <v>14.31</v>
      </c>
      <c r="AE199">
        <v>13.88</v>
      </c>
      <c r="AF199">
        <v>13.78</v>
      </c>
      <c r="AG199">
        <v>14.48</v>
      </c>
      <c r="AH199">
        <v>14.52</v>
      </c>
      <c r="AI199">
        <v>16.2</v>
      </c>
      <c r="AJ199">
        <v>16.309999999999999</v>
      </c>
      <c r="AK199">
        <v>17.16</v>
      </c>
      <c r="AL199">
        <v>16.59</v>
      </c>
      <c r="AM199">
        <v>16.63</v>
      </c>
      <c r="AN199">
        <v>16.3</v>
      </c>
      <c r="AO199">
        <v>15.88</v>
      </c>
      <c r="AP199">
        <v>15.4</v>
      </c>
      <c r="AQ199">
        <v>15.57</v>
      </c>
      <c r="AR199">
        <v>16</v>
      </c>
      <c r="AS199">
        <v>16.13</v>
      </c>
      <c r="AT199">
        <v>16.66</v>
      </c>
      <c r="AU199">
        <v>16.2</v>
      </c>
      <c r="AV199">
        <v>16.38</v>
      </c>
      <c r="AW199">
        <v>16.66</v>
      </c>
      <c r="AX199">
        <v>16.45</v>
      </c>
      <c r="AY199">
        <v>16.71</v>
      </c>
      <c r="AZ199">
        <v>16.53</v>
      </c>
      <c r="BA199">
        <v>16.309999999999999</v>
      </c>
      <c r="BB199">
        <v>15.97</v>
      </c>
      <c r="BC199">
        <v>15.17</v>
      </c>
      <c r="BD199">
        <v>14.19</v>
      </c>
      <c r="BE199">
        <v>14.12</v>
      </c>
      <c r="BF199">
        <v>14.43</v>
      </c>
      <c r="BG199">
        <v>13.5</v>
      </c>
      <c r="BH199">
        <v>13.7</v>
      </c>
      <c r="BI199">
        <v>13.57</v>
      </c>
      <c r="BJ199">
        <v>13.62</v>
      </c>
      <c r="BK199">
        <v>13.3</v>
      </c>
      <c r="BL199">
        <v>12.93</v>
      </c>
      <c r="BM199">
        <v>13.35</v>
      </c>
      <c r="BN199">
        <v>13.29</v>
      </c>
      <c r="BO199">
        <v>13.39</v>
      </c>
      <c r="BP199">
        <v>13.13</v>
      </c>
      <c r="BQ199">
        <v>12.64</v>
      </c>
      <c r="BR199" s="10">
        <f t="shared" si="6"/>
        <v>-0.23207776427703525</v>
      </c>
      <c r="BS199" s="11" cm="1">
        <f t="array" aca="1" ref="BS199" ca="1">_xlfn.PERCENTILE.INC((OFFSET(E199,0,1,1,COLUMNS(E199:BQ199)-1) - E199:BP199) / E199:BP199, 0.05) * SQRT(COUNT(E199:BQ199) - 1)</f>
        <v>-0.35730906494802883</v>
      </c>
      <c r="BT199" s="10" cm="1">
        <f t="array" aca="1" ref="BT199" ca="1">_xlfn.STDEV.P((E199:BP199 - OFFSET(E199:BP199,0,1)) / OFFSET(E199:BP199,0,1)) * SQRT(COUNT(E199:BQ199)-1)</f>
        <v>0.22350430746013231</v>
      </c>
      <c r="BU199" s="10" cm="1">
        <f t="array" ref="BU199">-(MAX(1 - (E199:BQ199 / _xlfn.SCAN(E199, E199:BQ199, _xlfn.LAMBDA(_xlpm.a,_xlpm.b, MAX(_xlpm.a, _xlpm.b))))))</f>
        <v>-0.26340326340326337</v>
      </c>
      <c r="BV199" s="12">
        <f t="shared" ca="1" si="7"/>
        <v>-1.0223595548277939</v>
      </c>
    </row>
    <row r="200" spans="1:74" x14ac:dyDescent="0.45">
      <c r="A200" s="2" t="s">
        <v>418</v>
      </c>
      <c r="B200" t="s">
        <v>419</v>
      </c>
      <c r="C200" t="s">
        <v>11</v>
      </c>
      <c r="D200" t="s">
        <v>29</v>
      </c>
      <c r="E200">
        <v>183.8</v>
      </c>
      <c r="F200">
        <v>182.65</v>
      </c>
      <c r="G200">
        <v>184.65</v>
      </c>
      <c r="H200">
        <v>186.15</v>
      </c>
      <c r="I200">
        <v>188.45</v>
      </c>
      <c r="J200">
        <v>191</v>
      </c>
      <c r="K200">
        <v>192.5</v>
      </c>
      <c r="L200">
        <v>193.7</v>
      </c>
      <c r="M200">
        <v>189</v>
      </c>
      <c r="N200">
        <v>187.1</v>
      </c>
      <c r="O200">
        <v>187.1</v>
      </c>
      <c r="P200">
        <v>187.1</v>
      </c>
      <c r="Q200">
        <v>185.85</v>
      </c>
      <c r="R200">
        <v>186.15</v>
      </c>
      <c r="S200">
        <v>188.35</v>
      </c>
      <c r="T200">
        <v>186.4</v>
      </c>
      <c r="U200">
        <v>188.2</v>
      </c>
      <c r="V200">
        <v>183</v>
      </c>
      <c r="W200">
        <v>181.4</v>
      </c>
      <c r="X200">
        <v>179.3</v>
      </c>
      <c r="Y200">
        <v>177.35</v>
      </c>
      <c r="Z200">
        <v>177.35</v>
      </c>
      <c r="AA200">
        <v>183.3</v>
      </c>
      <c r="AB200">
        <v>184.45</v>
      </c>
      <c r="AC200">
        <v>182.3</v>
      </c>
      <c r="AD200">
        <v>175.7</v>
      </c>
      <c r="AE200">
        <v>173.55</v>
      </c>
      <c r="AF200">
        <v>173.9</v>
      </c>
      <c r="AG200">
        <v>176.45</v>
      </c>
      <c r="AH200">
        <v>178.15</v>
      </c>
      <c r="AI200">
        <v>180.6</v>
      </c>
      <c r="AJ200">
        <v>181.25</v>
      </c>
      <c r="AK200">
        <v>182.5</v>
      </c>
      <c r="AL200">
        <v>180.8</v>
      </c>
      <c r="AM200">
        <v>179.6</v>
      </c>
      <c r="AN200">
        <v>185</v>
      </c>
      <c r="AO200">
        <v>187.55</v>
      </c>
      <c r="AP200">
        <v>190.55</v>
      </c>
      <c r="AQ200">
        <v>189.9</v>
      </c>
      <c r="AR200">
        <v>185.55</v>
      </c>
      <c r="AS200">
        <v>184.25</v>
      </c>
      <c r="AT200">
        <v>183.95</v>
      </c>
      <c r="AU200">
        <v>187.25</v>
      </c>
      <c r="AV200">
        <v>187.6</v>
      </c>
      <c r="AW200">
        <v>187.6</v>
      </c>
      <c r="AX200">
        <v>187.6</v>
      </c>
      <c r="AY200">
        <v>184.9</v>
      </c>
      <c r="AZ200">
        <v>180.4</v>
      </c>
      <c r="BA200">
        <v>181.2</v>
      </c>
      <c r="BB200">
        <v>181.25</v>
      </c>
      <c r="BC200">
        <v>178.15</v>
      </c>
      <c r="BD200">
        <v>179.5</v>
      </c>
      <c r="BE200">
        <v>179.65</v>
      </c>
      <c r="BF200">
        <v>182.2</v>
      </c>
      <c r="BG200">
        <v>180</v>
      </c>
      <c r="BH200">
        <v>180.2</v>
      </c>
      <c r="BI200">
        <v>188.45</v>
      </c>
      <c r="BJ200">
        <v>186.35</v>
      </c>
      <c r="BK200">
        <v>181.55</v>
      </c>
      <c r="BL200">
        <v>185.15</v>
      </c>
      <c r="BM200">
        <v>188.5</v>
      </c>
      <c r="BN200">
        <v>184.95</v>
      </c>
      <c r="BO200">
        <v>192.3</v>
      </c>
      <c r="BP200">
        <v>191.65</v>
      </c>
      <c r="BQ200">
        <v>186.3</v>
      </c>
      <c r="BR200" s="10">
        <f t="shared" si="6"/>
        <v>1.3601741022850925E-2</v>
      </c>
      <c r="BS200" s="11" cm="1">
        <f t="array" aca="1" ref="BS200" ca="1">_xlfn.PERCENTILE.INC((OFFSET(E200,0,1,1,COLUMNS(E200:BQ200)-1) - E200:BP200) / E200:BP200, 0.05) * SQRT(COUNT(E200:BQ200) - 1)</f>
        <v>-0.20435925524395243</v>
      </c>
      <c r="BT200" s="10" cm="1">
        <f t="array" aca="1" ref="BT200" ca="1">_xlfn.STDEV.P((E200:BP200 - OFFSET(E200:BP200,0,1)) / OFFSET(E200:BP200,0,1)) * SQRT(COUNT(E200:BQ200)-1)</f>
        <v>0.1274787424017628</v>
      </c>
      <c r="BU200" s="10" cm="1">
        <f t="array" ref="BU200">-(MAX(1 - (E200:BQ200 / _xlfn.SCAN(E200, E200:BQ200, _xlfn.LAMBDA(_xlpm.a,_xlpm.b, MAX(_xlpm.a, _xlpm.b))))))</f>
        <v>-0.1040268456375838</v>
      </c>
      <c r="BV200" s="12">
        <f t="shared" ca="1" si="7"/>
        <v>0.13474984690948277</v>
      </c>
    </row>
    <row r="201" spans="1:74" x14ac:dyDescent="0.45">
      <c r="A201" s="2" t="s">
        <v>420</v>
      </c>
      <c r="B201" t="s">
        <v>421</v>
      </c>
      <c r="C201" t="s">
        <v>19</v>
      </c>
      <c r="D201" t="s">
        <v>29</v>
      </c>
      <c r="E201">
        <v>518.20000000000005</v>
      </c>
      <c r="F201">
        <v>533.6</v>
      </c>
      <c r="G201">
        <v>519.6</v>
      </c>
      <c r="H201">
        <v>530.4</v>
      </c>
      <c r="I201">
        <v>507.8</v>
      </c>
      <c r="J201">
        <v>519.79999999999995</v>
      </c>
      <c r="K201">
        <v>514.79999999999995</v>
      </c>
      <c r="L201">
        <v>512.79999999999995</v>
      </c>
      <c r="M201">
        <v>502.6</v>
      </c>
      <c r="N201">
        <v>508.6</v>
      </c>
      <c r="O201">
        <v>508.6</v>
      </c>
      <c r="P201">
        <v>508.6</v>
      </c>
      <c r="Q201">
        <v>515.20000000000005</v>
      </c>
      <c r="R201">
        <v>517.4</v>
      </c>
      <c r="S201">
        <v>526</v>
      </c>
      <c r="T201">
        <v>518.4</v>
      </c>
      <c r="U201">
        <v>510.2</v>
      </c>
      <c r="V201">
        <v>508.2</v>
      </c>
      <c r="W201">
        <v>490.6</v>
      </c>
      <c r="X201">
        <v>493.1</v>
      </c>
      <c r="Y201">
        <v>494.5</v>
      </c>
      <c r="Z201">
        <v>494.5</v>
      </c>
      <c r="AA201">
        <v>496.9</v>
      </c>
      <c r="AB201">
        <v>484.4</v>
      </c>
      <c r="AC201">
        <v>488.1</v>
      </c>
      <c r="AD201">
        <v>470.1</v>
      </c>
      <c r="AE201">
        <v>459.1</v>
      </c>
      <c r="AF201">
        <v>471.1</v>
      </c>
      <c r="AG201">
        <v>479.2</v>
      </c>
      <c r="AH201">
        <v>482</v>
      </c>
      <c r="AI201">
        <v>484.8</v>
      </c>
      <c r="AJ201">
        <v>479.7</v>
      </c>
      <c r="AK201">
        <v>487.8</v>
      </c>
      <c r="AL201">
        <v>485.8</v>
      </c>
      <c r="AM201">
        <v>480.3</v>
      </c>
      <c r="AN201">
        <v>488.9</v>
      </c>
      <c r="AO201">
        <v>496.8</v>
      </c>
      <c r="AP201">
        <v>490.2</v>
      </c>
      <c r="AQ201">
        <v>494.2</v>
      </c>
      <c r="AR201">
        <v>506.6</v>
      </c>
      <c r="AS201">
        <v>503.6</v>
      </c>
      <c r="AT201">
        <v>514</v>
      </c>
      <c r="AU201">
        <v>504.8</v>
      </c>
      <c r="AV201">
        <v>500</v>
      </c>
      <c r="AW201">
        <v>500</v>
      </c>
      <c r="AX201">
        <v>500</v>
      </c>
      <c r="AY201">
        <v>510.4</v>
      </c>
      <c r="AZ201">
        <v>506</v>
      </c>
      <c r="BA201">
        <v>507.8</v>
      </c>
      <c r="BB201">
        <v>503.6</v>
      </c>
      <c r="BC201">
        <v>494.5</v>
      </c>
      <c r="BD201">
        <v>475.7</v>
      </c>
      <c r="BE201">
        <v>487.2</v>
      </c>
      <c r="BF201">
        <v>499.7</v>
      </c>
      <c r="BG201">
        <v>476.1</v>
      </c>
      <c r="BH201">
        <v>471.9</v>
      </c>
      <c r="BI201">
        <v>454.4</v>
      </c>
      <c r="BJ201">
        <v>460</v>
      </c>
      <c r="BK201">
        <v>459.8</v>
      </c>
      <c r="BL201">
        <v>457.9</v>
      </c>
      <c r="BM201">
        <v>472.1</v>
      </c>
      <c r="BN201">
        <v>476</v>
      </c>
      <c r="BO201">
        <v>483.4</v>
      </c>
      <c r="BP201">
        <v>476</v>
      </c>
      <c r="BQ201">
        <v>457.4</v>
      </c>
      <c r="BR201" s="10">
        <f t="shared" si="6"/>
        <v>-0.11732921651871876</v>
      </c>
      <c r="BS201" s="11" cm="1">
        <f t="array" aca="1" ref="BS201" ca="1">_xlfn.PERCENTILE.INC((OFFSET(E201,0,1,1,COLUMNS(E201:BQ201)-1) - E201:BP201) / E201:BP201, 0.05) * SQRT(COUNT(E201:BQ201) - 1)</f>
        <v>-0.30302471496698918</v>
      </c>
      <c r="BT201" s="10" cm="1">
        <f t="array" aca="1" ref="BT201" ca="1">_xlfn.STDEV.P((E201:BP201 - OFFSET(E201:BP201,0,1)) / OFFSET(E201:BP201,0,1)) * SQRT(COUNT(E201:BQ201)-1)</f>
        <v>0.15703054928954974</v>
      </c>
      <c r="BU201" s="10" cm="1">
        <f t="array" ref="BU201">-(MAX(1 - (E201:BQ201 / _xlfn.SCAN(E201, E201:BQ201, _xlfn.LAMBDA(_xlpm.a,_xlpm.b, MAX(_xlpm.a, _xlpm.b))))))</f>
        <v>-0.14842578710644683</v>
      </c>
      <c r="BV201" s="12">
        <f t="shared" ca="1" si="7"/>
        <v>-0.72440182520770791</v>
      </c>
    </row>
    <row r="202" spans="1:74" x14ac:dyDescent="0.45">
      <c r="A202" s="2" t="s">
        <v>422</v>
      </c>
      <c r="B202" t="s">
        <v>423</v>
      </c>
      <c r="C202" t="s">
        <v>37</v>
      </c>
      <c r="D202" t="s">
        <v>26</v>
      </c>
      <c r="E202">
        <v>316</v>
      </c>
      <c r="F202">
        <v>328</v>
      </c>
      <c r="G202">
        <v>319.60000000000002</v>
      </c>
      <c r="H202">
        <v>311.8</v>
      </c>
      <c r="I202">
        <v>314.39999999999998</v>
      </c>
      <c r="J202">
        <v>308.2</v>
      </c>
      <c r="K202">
        <v>298.2</v>
      </c>
      <c r="L202">
        <v>304</v>
      </c>
      <c r="M202">
        <v>302.8</v>
      </c>
      <c r="N202">
        <v>308.2</v>
      </c>
      <c r="O202">
        <v>308.2</v>
      </c>
      <c r="P202">
        <v>308.2</v>
      </c>
      <c r="Q202">
        <v>299.2</v>
      </c>
      <c r="R202">
        <v>302.8</v>
      </c>
      <c r="S202">
        <v>269.39999999999998</v>
      </c>
      <c r="T202">
        <v>258.2</v>
      </c>
      <c r="U202">
        <v>236</v>
      </c>
      <c r="V202">
        <v>228</v>
      </c>
      <c r="W202">
        <v>225.2</v>
      </c>
      <c r="X202">
        <v>229</v>
      </c>
      <c r="Y202">
        <v>234.8</v>
      </c>
      <c r="Z202">
        <v>231</v>
      </c>
      <c r="AA202">
        <v>220.2</v>
      </c>
      <c r="AB202">
        <v>213.8</v>
      </c>
      <c r="AC202">
        <v>208.4</v>
      </c>
      <c r="AD202">
        <v>202.2</v>
      </c>
      <c r="AE202">
        <v>190.7</v>
      </c>
      <c r="AF202">
        <v>194.4</v>
      </c>
      <c r="AG202">
        <v>216</v>
      </c>
      <c r="AH202">
        <v>208</v>
      </c>
      <c r="AI202">
        <v>214.4</v>
      </c>
      <c r="AJ202">
        <v>217.4</v>
      </c>
      <c r="AK202">
        <v>224.6</v>
      </c>
      <c r="AL202">
        <v>224</v>
      </c>
      <c r="AM202">
        <v>227.2</v>
      </c>
      <c r="AN202">
        <v>231.4</v>
      </c>
      <c r="AO202">
        <v>236.4</v>
      </c>
      <c r="AP202">
        <v>234</v>
      </c>
      <c r="AQ202">
        <v>237</v>
      </c>
      <c r="AR202">
        <v>237</v>
      </c>
      <c r="AS202">
        <v>249.8</v>
      </c>
      <c r="AT202">
        <v>260.8</v>
      </c>
      <c r="AU202">
        <v>261</v>
      </c>
      <c r="AV202">
        <v>245</v>
      </c>
      <c r="AW202">
        <v>249.4</v>
      </c>
      <c r="AX202">
        <v>244.6</v>
      </c>
      <c r="AY202">
        <v>244.6</v>
      </c>
      <c r="AZ202">
        <v>239</v>
      </c>
      <c r="BA202">
        <v>240</v>
      </c>
      <c r="BB202">
        <v>230.4</v>
      </c>
      <c r="BC202">
        <v>225.6</v>
      </c>
      <c r="BD202">
        <v>217.4</v>
      </c>
      <c r="BE202">
        <v>218.4</v>
      </c>
      <c r="BF202">
        <v>218.2</v>
      </c>
      <c r="BG202">
        <v>202.4</v>
      </c>
      <c r="BH202">
        <v>206</v>
      </c>
      <c r="BI202">
        <v>205.6</v>
      </c>
      <c r="BJ202">
        <v>201.6</v>
      </c>
      <c r="BK202">
        <v>202.4</v>
      </c>
      <c r="BL202">
        <v>202</v>
      </c>
      <c r="BM202">
        <v>202</v>
      </c>
      <c r="BN202">
        <v>216.2</v>
      </c>
      <c r="BO202">
        <v>213.4</v>
      </c>
      <c r="BP202">
        <v>208.6</v>
      </c>
      <c r="BQ202">
        <v>204.2</v>
      </c>
      <c r="BR202" s="10">
        <f t="shared" si="6"/>
        <v>-0.35379746835443043</v>
      </c>
      <c r="BS202" s="11" cm="1">
        <f t="array" aca="1" ref="BS202" ca="1">_xlfn.PERCENTILE.INC((OFFSET(E202,0,1,1,COLUMNS(E202:BQ202)-1) - E202:BP202) / E202:BP202, 0.05) * SQRT(COUNT(E202:BQ202) - 1)</f>
        <v>-0.48510749570813005</v>
      </c>
      <c r="BT202" s="10" cm="1">
        <f t="array" aca="1" ref="BT202" ca="1">_xlfn.STDEV.P((E202:BP202 - OFFSET(E202:BP202,0,1)) / OFFSET(E202:BP202,0,1)) * SQRT(COUNT(E202:BQ202)-1)</f>
        <v>0.28402324311403476</v>
      </c>
      <c r="BU202" s="10" cm="1">
        <f t="array" ref="BU202">-(MAX(1 - (E202:BQ202 / _xlfn.SCAN(E202, E202:BQ202, _xlfn.LAMBDA(_xlpm.a,_xlpm.b, MAX(_xlpm.a, _xlpm.b))))))</f>
        <v>-0.41859756097560974</v>
      </c>
      <c r="BV202" s="12">
        <f t="shared" ca="1" si="7"/>
        <v>-1.2330732672248841</v>
      </c>
    </row>
    <row r="203" spans="1:74" x14ac:dyDescent="0.45">
      <c r="A203" s="2" t="s">
        <v>424</v>
      </c>
      <c r="B203" t="s">
        <v>425</v>
      </c>
      <c r="C203" t="s">
        <v>37</v>
      </c>
      <c r="D203" t="s">
        <v>29</v>
      </c>
      <c r="E203">
        <v>701.5</v>
      </c>
      <c r="F203">
        <v>718.5</v>
      </c>
      <c r="G203">
        <v>737</v>
      </c>
      <c r="H203">
        <v>709.5</v>
      </c>
      <c r="I203">
        <v>713.5</v>
      </c>
      <c r="J203">
        <v>716</v>
      </c>
      <c r="K203">
        <v>709.5</v>
      </c>
      <c r="L203">
        <v>709.5</v>
      </c>
      <c r="M203">
        <v>705</v>
      </c>
      <c r="N203">
        <v>704</v>
      </c>
      <c r="O203">
        <v>704</v>
      </c>
      <c r="P203">
        <v>704</v>
      </c>
      <c r="Q203">
        <v>693.5</v>
      </c>
      <c r="R203">
        <v>688.5</v>
      </c>
      <c r="S203">
        <v>690</v>
      </c>
      <c r="T203">
        <v>680</v>
      </c>
      <c r="U203">
        <v>677.5</v>
      </c>
      <c r="V203">
        <v>679.5</v>
      </c>
      <c r="W203">
        <v>679</v>
      </c>
      <c r="X203">
        <v>671</v>
      </c>
      <c r="Y203">
        <v>684</v>
      </c>
      <c r="Z203">
        <v>684</v>
      </c>
      <c r="AA203">
        <v>676.5</v>
      </c>
      <c r="AB203">
        <v>652</v>
      </c>
      <c r="AC203">
        <v>659</v>
      </c>
      <c r="AD203">
        <v>633.5</v>
      </c>
      <c r="AE203">
        <v>612.5</v>
      </c>
      <c r="AF203">
        <v>605.5</v>
      </c>
      <c r="AG203">
        <v>619.5</v>
      </c>
      <c r="AH203">
        <v>616</v>
      </c>
      <c r="AI203">
        <v>632</v>
      </c>
      <c r="AJ203">
        <v>633.5</v>
      </c>
      <c r="AK203">
        <v>641.5</v>
      </c>
      <c r="AL203">
        <v>632.5</v>
      </c>
      <c r="AM203">
        <v>622.5</v>
      </c>
      <c r="AN203">
        <v>628</v>
      </c>
      <c r="AO203">
        <v>648.5</v>
      </c>
      <c r="AP203">
        <v>645</v>
      </c>
      <c r="AQ203">
        <v>652</v>
      </c>
      <c r="AR203">
        <v>670</v>
      </c>
      <c r="AS203">
        <v>683.5</v>
      </c>
      <c r="AT203">
        <v>700</v>
      </c>
      <c r="AU203">
        <v>704</v>
      </c>
      <c r="AV203">
        <v>715</v>
      </c>
      <c r="AW203">
        <v>715</v>
      </c>
      <c r="AX203">
        <v>715</v>
      </c>
      <c r="AY203">
        <v>745</v>
      </c>
      <c r="AZ203">
        <v>744</v>
      </c>
      <c r="BA203">
        <v>742.5</v>
      </c>
      <c r="BB203">
        <v>758</v>
      </c>
      <c r="BC203">
        <v>752</v>
      </c>
      <c r="BD203">
        <v>727</v>
      </c>
      <c r="BE203">
        <v>749.5</v>
      </c>
      <c r="BF203">
        <v>761.5</v>
      </c>
      <c r="BG203">
        <v>722.5</v>
      </c>
      <c r="BH203">
        <v>728.5</v>
      </c>
      <c r="BI203">
        <v>724.5</v>
      </c>
      <c r="BJ203">
        <v>727</v>
      </c>
      <c r="BK203">
        <v>720</v>
      </c>
      <c r="BL203">
        <v>718</v>
      </c>
      <c r="BM203">
        <v>747</v>
      </c>
      <c r="BN203">
        <v>785.5</v>
      </c>
      <c r="BO203">
        <v>843</v>
      </c>
      <c r="BP203">
        <v>840</v>
      </c>
      <c r="BQ203">
        <v>805</v>
      </c>
      <c r="BR203" s="10">
        <f t="shared" si="6"/>
        <v>0.14754098360655737</v>
      </c>
      <c r="BS203" s="11" cm="1">
        <f t="array" aca="1" ref="BS203" ca="1">_xlfn.PERCENTILE.INC((OFFSET(E203,0,1,1,COLUMNS(E203:BQ203)-1) - E203:BP203) / E203:BP203, 0.05) * SQRT(COUNT(E203:BQ203) - 1)</f>
        <v>-0.29719032332792794</v>
      </c>
      <c r="BT203" s="10" cm="1">
        <f t="array" aca="1" ref="BT203" ca="1">_xlfn.STDEV.P((E203:BP203 - OFFSET(E203:BP203,0,1)) / OFFSET(E203:BP203,0,1)) * SQRT(COUNT(E203:BQ203)-1)</f>
        <v>0.17672656546860668</v>
      </c>
      <c r="BU203" s="10" cm="1">
        <f t="array" ref="BU203">-(MAX(1 - (E203:BQ203 / _xlfn.SCAN(E203, E203:BQ203, _xlfn.LAMBDA(_xlpm.a,_xlpm.b, MAX(_xlpm.a, _xlpm.b))))))</f>
        <v>-0.17842605156037994</v>
      </c>
      <c r="BV203" s="12">
        <f t="shared" ca="1" si="7"/>
        <v>0.85508923463689135</v>
      </c>
    </row>
    <row r="204" spans="1:74" x14ac:dyDescent="0.45">
      <c r="A204" s="2" t="s">
        <v>426</v>
      </c>
      <c r="B204" t="s">
        <v>427</v>
      </c>
      <c r="C204" t="s">
        <v>22</v>
      </c>
      <c r="D204" t="s">
        <v>8</v>
      </c>
      <c r="E204">
        <v>25.56</v>
      </c>
      <c r="F204">
        <v>25.7</v>
      </c>
      <c r="G204">
        <v>25.59</v>
      </c>
      <c r="H204">
        <v>25.12</v>
      </c>
      <c r="I204">
        <v>25.02</v>
      </c>
      <c r="J204">
        <v>25.57</v>
      </c>
      <c r="K204">
        <v>25.26</v>
      </c>
      <c r="L204">
        <v>24.97</v>
      </c>
      <c r="M204">
        <v>24.98</v>
      </c>
      <c r="N204">
        <v>25.31</v>
      </c>
      <c r="O204">
        <v>25.31</v>
      </c>
      <c r="P204">
        <v>25.31</v>
      </c>
      <c r="Q204">
        <v>25.22</v>
      </c>
      <c r="R204">
        <v>25.51</v>
      </c>
      <c r="S204">
        <v>25.8</v>
      </c>
      <c r="T204">
        <v>26.98</v>
      </c>
      <c r="U204">
        <v>26.74</v>
      </c>
      <c r="V204">
        <v>26.79</v>
      </c>
      <c r="W204">
        <v>26.8</v>
      </c>
      <c r="X204">
        <v>27.3</v>
      </c>
      <c r="Y204">
        <v>27.43</v>
      </c>
      <c r="Z204">
        <v>26.93</v>
      </c>
      <c r="AA204">
        <v>27.3</v>
      </c>
      <c r="AB204">
        <v>27.2</v>
      </c>
      <c r="AC204">
        <v>26.95</v>
      </c>
      <c r="AD204">
        <v>25.9</v>
      </c>
      <c r="AE204">
        <v>25.46</v>
      </c>
      <c r="AF204">
        <v>25.2</v>
      </c>
      <c r="AG204">
        <v>25.49</v>
      </c>
      <c r="AH204">
        <v>25.92</v>
      </c>
      <c r="AI204">
        <v>26.39</v>
      </c>
      <c r="AJ204">
        <v>26.58</v>
      </c>
      <c r="AK204">
        <v>26.83</v>
      </c>
      <c r="AL204">
        <v>26.31</v>
      </c>
      <c r="AM204">
        <v>26.18</v>
      </c>
      <c r="AN204">
        <v>26.45</v>
      </c>
      <c r="AO204">
        <v>26.38</v>
      </c>
      <c r="AP204">
        <v>26.19</v>
      </c>
      <c r="AQ204">
        <v>26.07</v>
      </c>
      <c r="AR204">
        <v>26.26</v>
      </c>
      <c r="AS204">
        <v>26.9</v>
      </c>
      <c r="AT204">
        <v>27.06</v>
      </c>
      <c r="AU204">
        <v>26.87</v>
      </c>
      <c r="AV204">
        <v>26.41</v>
      </c>
      <c r="AW204">
        <v>26.72</v>
      </c>
      <c r="AX204">
        <v>26.59</v>
      </c>
      <c r="AY204">
        <v>26.87</v>
      </c>
      <c r="AZ204">
        <v>26.7</v>
      </c>
      <c r="BA204">
        <v>26.59</v>
      </c>
      <c r="BB204">
        <v>26.28</v>
      </c>
      <c r="BC204">
        <v>26.07</v>
      </c>
      <c r="BD204">
        <v>25.65</v>
      </c>
      <c r="BE204">
        <v>25.05</v>
      </c>
      <c r="BF204">
        <v>25.28</v>
      </c>
      <c r="BG204">
        <v>23.96</v>
      </c>
      <c r="BH204">
        <v>23.95</v>
      </c>
      <c r="BI204">
        <v>24.27</v>
      </c>
      <c r="BJ204">
        <v>24.49</v>
      </c>
      <c r="BK204">
        <v>24.95</v>
      </c>
      <c r="BL204">
        <v>24.82</v>
      </c>
      <c r="BM204">
        <v>25.39</v>
      </c>
      <c r="BN204">
        <v>25.38</v>
      </c>
      <c r="BO204">
        <v>25.19</v>
      </c>
      <c r="BP204">
        <v>25.23</v>
      </c>
      <c r="BQ204">
        <v>24.45</v>
      </c>
      <c r="BR204" s="10">
        <f t="shared" si="6"/>
        <v>-4.3427230046948338E-2</v>
      </c>
      <c r="BS204" s="11" cm="1">
        <f t="array" aca="1" ref="BS204" ca="1">_xlfn.PERCENTILE.INC((OFFSET(E204,0,1,1,COLUMNS(E204:BQ204)-1) - E204:BP204) / E204:BP204, 0.05) * SQRT(COUNT(E204:BQ204) - 1)</f>
        <v>-0.18232187500681077</v>
      </c>
      <c r="BT204" s="10" cm="1">
        <f t="array" aca="1" ref="BT204" ca="1">_xlfn.STDEV.P((E204:BP204 - OFFSET(E204:BP204,0,1)) / OFFSET(E204:BP204,0,1)) * SQRT(COUNT(E204:BQ204)-1)</f>
        <v>0.12549267149876886</v>
      </c>
      <c r="BU204" s="10" cm="1">
        <f t="array" ref="BU204">-(MAX(1 - (E204:BQ204 / _xlfn.SCAN(E204, E204:BQ204, _xlfn.LAMBDA(_xlpm.a,_xlpm.b, MAX(_xlpm.a, _xlpm.b))))))</f>
        <v>-0.12686839227123592</v>
      </c>
      <c r="BV204" s="12">
        <f t="shared" ca="1" si="7"/>
        <v>-0.31755822528122124</v>
      </c>
    </row>
    <row r="205" spans="1:74" x14ac:dyDescent="0.45">
      <c r="A205" s="2" t="s">
        <v>428</v>
      </c>
      <c r="B205" t="s">
        <v>429</v>
      </c>
      <c r="C205" t="s">
        <v>111</v>
      </c>
      <c r="D205" t="s">
        <v>58</v>
      </c>
      <c r="E205">
        <v>61.05</v>
      </c>
      <c r="F205">
        <v>61.65</v>
      </c>
      <c r="G205">
        <v>62.5</v>
      </c>
      <c r="H205">
        <v>65.8</v>
      </c>
      <c r="I205">
        <v>66.2</v>
      </c>
      <c r="J205">
        <v>66.95</v>
      </c>
      <c r="K205">
        <v>63</v>
      </c>
      <c r="L205">
        <v>61.5</v>
      </c>
      <c r="M205">
        <v>61.85</v>
      </c>
      <c r="N205">
        <v>61.85</v>
      </c>
      <c r="O205">
        <v>61.85</v>
      </c>
      <c r="P205">
        <v>61.85</v>
      </c>
      <c r="Q205">
        <v>61.6</v>
      </c>
      <c r="R205">
        <v>59.9</v>
      </c>
      <c r="S205">
        <v>60.95</v>
      </c>
      <c r="T205">
        <v>60.2</v>
      </c>
      <c r="U205">
        <v>58.1</v>
      </c>
      <c r="V205">
        <v>58.75</v>
      </c>
      <c r="W205">
        <v>61</v>
      </c>
      <c r="X205">
        <v>62.45</v>
      </c>
      <c r="Y205">
        <v>59.75</v>
      </c>
      <c r="Z205">
        <v>58.35</v>
      </c>
      <c r="AA205">
        <v>61.7</v>
      </c>
      <c r="AB205">
        <v>64.150000000000006</v>
      </c>
      <c r="AC205">
        <v>62.85</v>
      </c>
      <c r="AD205">
        <v>61.7</v>
      </c>
      <c r="AE205">
        <v>60.55</v>
      </c>
      <c r="AF205">
        <v>60</v>
      </c>
      <c r="AG205">
        <v>60.8</v>
      </c>
      <c r="AH205">
        <v>60.45</v>
      </c>
      <c r="AI205">
        <v>63.4</v>
      </c>
      <c r="AJ205">
        <v>65.849999999999994</v>
      </c>
      <c r="AK205">
        <v>65.849999999999994</v>
      </c>
      <c r="AL205">
        <v>67</v>
      </c>
      <c r="AM205">
        <v>66.849999999999994</v>
      </c>
      <c r="AN205">
        <v>74</v>
      </c>
      <c r="AO205">
        <v>75.25</v>
      </c>
      <c r="AP205">
        <v>73.150000000000006</v>
      </c>
      <c r="AQ205">
        <v>73.650000000000006</v>
      </c>
      <c r="AR205">
        <v>73.650000000000006</v>
      </c>
      <c r="AS205">
        <v>74.5</v>
      </c>
      <c r="AT205">
        <v>74.3</v>
      </c>
      <c r="AU205">
        <v>77.05</v>
      </c>
      <c r="AV205">
        <v>73</v>
      </c>
      <c r="AW205">
        <v>75</v>
      </c>
      <c r="AX205">
        <v>80.3</v>
      </c>
      <c r="AY205">
        <v>80.3</v>
      </c>
      <c r="AZ205">
        <v>79.2</v>
      </c>
      <c r="BA205">
        <v>78.75</v>
      </c>
      <c r="BB205">
        <v>76.400000000000006</v>
      </c>
      <c r="BC205">
        <v>75.05</v>
      </c>
      <c r="BD205">
        <v>73.25</v>
      </c>
      <c r="BE205">
        <v>73.75</v>
      </c>
      <c r="BF205">
        <v>71.849999999999994</v>
      </c>
      <c r="BG205">
        <v>71.5</v>
      </c>
      <c r="BH205">
        <v>71.05</v>
      </c>
      <c r="BI205">
        <v>72.7</v>
      </c>
      <c r="BJ205">
        <v>76.45</v>
      </c>
      <c r="BK205">
        <v>74.45</v>
      </c>
      <c r="BL205">
        <v>74.25</v>
      </c>
      <c r="BM205">
        <v>72.400000000000006</v>
      </c>
      <c r="BN205">
        <v>75.8</v>
      </c>
      <c r="BO205">
        <v>75.75</v>
      </c>
      <c r="BP205">
        <v>75</v>
      </c>
      <c r="BQ205">
        <v>72.900000000000006</v>
      </c>
      <c r="BR205" s="10">
        <f t="shared" si="6"/>
        <v>0.19410319410319427</v>
      </c>
      <c r="BS205" s="11" cm="1">
        <f t="array" aca="1" ref="BS205" ca="1">_xlfn.PERCENTILE.INC((OFFSET(E205,0,1,1,COLUMNS(E205:BQ205)-1) - E205:BP205) / E205:BP205, 0.05) * SQRT(COUNT(E205:BQ205) - 1)</f>
        <v>-0.27301882613510525</v>
      </c>
      <c r="BT205" s="10" cm="1">
        <f t="array" aca="1" ref="BT205" ca="1">_xlfn.STDEV.P((E205:BP205 - OFFSET(E205:BP205,0,1)) / OFFSET(E205:BP205,0,1)) * SQRT(COUNT(E205:BQ205)-1)</f>
        <v>0.23293677888592637</v>
      </c>
      <c r="BU205" s="10" cm="1">
        <f t="array" ref="BU205">-(MAX(1 - (E205:BQ205 / _xlfn.SCAN(E205, E205:BQ205, _xlfn.LAMBDA(_xlpm.a,_xlpm.b, MAX(_xlpm.a, _xlpm.b))))))</f>
        <v>-0.13218820014936516</v>
      </c>
      <c r="BV205" s="12">
        <f t="shared" ca="1" si="7"/>
        <v>0.84863882401328117</v>
      </c>
    </row>
    <row r="206" spans="1:74" x14ac:dyDescent="0.45">
      <c r="A206" s="2" t="s">
        <v>430</v>
      </c>
      <c r="B206" t="s">
        <v>431</v>
      </c>
      <c r="C206" t="s">
        <v>19</v>
      </c>
      <c r="D206" t="s">
        <v>29</v>
      </c>
      <c r="E206">
        <v>31.45</v>
      </c>
      <c r="F206">
        <v>31</v>
      </c>
      <c r="G206">
        <v>29.8</v>
      </c>
      <c r="H206">
        <v>30</v>
      </c>
      <c r="I206">
        <v>30</v>
      </c>
      <c r="J206">
        <v>30</v>
      </c>
      <c r="K206">
        <v>30</v>
      </c>
      <c r="L206">
        <v>32</v>
      </c>
      <c r="M206">
        <v>31</v>
      </c>
      <c r="N206">
        <v>30.3</v>
      </c>
      <c r="O206">
        <v>30.3</v>
      </c>
      <c r="P206">
        <v>30.3</v>
      </c>
      <c r="Q206">
        <v>30.1</v>
      </c>
      <c r="R206">
        <v>29.5</v>
      </c>
      <c r="S206">
        <v>31.45</v>
      </c>
      <c r="T206">
        <v>31</v>
      </c>
      <c r="U206">
        <v>30.85</v>
      </c>
      <c r="V206">
        <v>29.15</v>
      </c>
      <c r="W206">
        <v>29.3</v>
      </c>
      <c r="X206">
        <v>28</v>
      </c>
      <c r="Y206">
        <v>29.2</v>
      </c>
      <c r="Z206">
        <v>29.2</v>
      </c>
      <c r="AA206">
        <v>29.2</v>
      </c>
      <c r="AB206">
        <v>30</v>
      </c>
      <c r="AC206">
        <v>28.3</v>
      </c>
      <c r="AD206">
        <v>27.2</v>
      </c>
      <c r="AE206">
        <v>26.15</v>
      </c>
      <c r="AF206">
        <v>27</v>
      </c>
      <c r="AG206">
        <v>26.6</v>
      </c>
      <c r="AH206">
        <v>25.4</v>
      </c>
      <c r="AI206">
        <v>26.05</v>
      </c>
      <c r="AJ206">
        <v>25</v>
      </c>
      <c r="AK206">
        <v>26.4</v>
      </c>
      <c r="AL206">
        <v>33</v>
      </c>
      <c r="AM206">
        <v>32.4</v>
      </c>
      <c r="AN206">
        <v>32.200000000000003</v>
      </c>
      <c r="AO206">
        <v>32.700000000000003</v>
      </c>
      <c r="AP206">
        <v>32.950000000000003</v>
      </c>
      <c r="AQ206">
        <v>31.4</v>
      </c>
      <c r="AR206">
        <v>31.2</v>
      </c>
      <c r="AS206">
        <v>33.5</v>
      </c>
      <c r="AT206">
        <v>32</v>
      </c>
      <c r="AU206">
        <v>32</v>
      </c>
      <c r="AV206">
        <v>31.98</v>
      </c>
      <c r="AW206">
        <v>31.98</v>
      </c>
      <c r="AX206">
        <v>31.98</v>
      </c>
      <c r="AY206">
        <v>30.7</v>
      </c>
      <c r="AZ206">
        <v>30</v>
      </c>
      <c r="BA206">
        <v>31.1</v>
      </c>
      <c r="BB206">
        <v>29</v>
      </c>
      <c r="BC206">
        <v>29</v>
      </c>
      <c r="BD206">
        <v>27</v>
      </c>
      <c r="BE206">
        <v>27.9</v>
      </c>
      <c r="BF206">
        <v>28.5</v>
      </c>
      <c r="BG206">
        <v>28</v>
      </c>
      <c r="BH206">
        <v>26.1</v>
      </c>
      <c r="BI206">
        <v>26.6</v>
      </c>
      <c r="BJ206">
        <v>26.48</v>
      </c>
      <c r="BK206">
        <v>26.13</v>
      </c>
      <c r="BL206">
        <v>26.4</v>
      </c>
      <c r="BM206">
        <v>25.5</v>
      </c>
      <c r="BN206">
        <v>24.5</v>
      </c>
      <c r="BO206">
        <v>24.5</v>
      </c>
      <c r="BP206">
        <v>25</v>
      </c>
      <c r="BQ206">
        <v>23.7</v>
      </c>
      <c r="BR206" s="10">
        <f t="shared" si="6"/>
        <v>-0.246422893481717</v>
      </c>
      <c r="BS206" s="11" cm="1">
        <f t="array" aca="1" ref="BS206" ca="1">_xlfn.PERCENTILE.INC((OFFSET(E206,0,1,1,COLUMNS(E206:BQ206)-1) - E206:BP206) / E206:BP206, 0.05) * SQRT(COUNT(E206:BQ206) - 1)</f>
        <v>-0.45145975148568335</v>
      </c>
      <c r="BT206" s="10" cm="1">
        <f t="array" aca="1" ref="BT206" ca="1">_xlfn.STDEV.P((E206:BP206 - OFFSET(E206:BP206,0,1)) / OFFSET(E206:BP206,0,1)) * SQRT(COUNT(E206:BQ206)-1)</f>
        <v>0.33459684130680217</v>
      </c>
      <c r="BU206" s="10" cm="1">
        <f t="array" ref="BU206">-(MAX(1 - (E206:BQ206 / _xlfn.SCAN(E206, E206:BQ206, _xlfn.LAMBDA(_xlpm.a,_xlpm.b, MAX(_xlpm.a, _xlpm.b))))))</f>
        <v>-0.29253731343283584</v>
      </c>
      <c r="BV206" s="12">
        <f t="shared" ca="1" si="7"/>
        <v>-0.72578955776526055</v>
      </c>
    </row>
    <row r="207" spans="1:74" x14ac:dyDescent="0.45">
      <c r="A207" s="2" t="s">
        <v>432</v>
      </c>
      <c r="B207" t="s">
        <v>433</v>
      </c>
      <c r="C207" t="s">
        <v>19</v>
      </c>
      <c r="D207" t="s">
        <v>29</v>
      </c>
      <c r="E207">
        <v>2441</v>
      </c>
      <c r="F207">
        <v>2497</v>
      </c>
      <c r="G207">
        <v>2500</v>
      </c>
      <c r="H207">
        <v>2554</v>
      </c>
      <c r="I207">
        <v>2505</v>
      </c>
      <c r="J207">
        <v>2576</v>
      </c>
      <c r="K207">
        <v>2564</v>
      </c>
      <c r="L207">
        <v>2550</v>
      </c>
      <c r="M207">
        <v>2527</v>
      </c>
      <c r="N207">
        <v>2535</v>
      </c>
      <c r="O207">
        <v>2535</v>
      </c>
      <c r="P207">
        <v>2535</v>
      </c>
      <c r="Q207">
        <v>2550</v>
      </c>
      <c r="R207">
        <v>2538</v>
      </c>
      <c r="S207">
        <v>2547</v>
      </c>
      <c r="T207">
        <v>2530</v>
      </c>
      <c r="U207">
        <v>2502</v>
      </c>
      <c r="V207">
        <v>2496</v>
      </c>
      <c r="W207">
        <v>2435</v>
      </c>
      <c r="X207">
        <v>2450</v>
      </c>
      <c r="Y207">
        <v>2438</v>
      </c>
      <c r="Z207">
        <v>2438</v>
      </c>
      <c r="AA207">
        <v>2458</v>
      </c>
      <c r="AB207">
        <v>2394</v>
      </c>
      <c r="AC207">
        <v>2403</v>
      </c>
      <c r="AD207">
        <v>2290</v>
      </c>
      <c r="AE207">
        <v>2232</v>
      </c>
      <c r="AF207">
        <v>2278</v>
      </c>
      <c r="AG207">
        <v>2278</v>
      </c>
      <c r="AH207">
        <v>2289</v>
      </c>
      <c r="AI207">
        <v>2304</v>
      </c>
      <c r="AJ207">
        <v>2298</v>
      </c>
      <c r="AK207">
        <v>2318</v>
      </c>
      <c r="AL207">
        <v>2307</v>
      </c>
      <c r="AM207">
        <v>2235</v>
      </c>
      <c r="AN207">
        <v>2283</v>
      </c>
      <c r="AO207">
        <v>2318</v>
      </c>
      <c r="AP207">
        <v>2291</v>
      </c>
      <c r="AQ207">
        <v>2298</v>
      </c>
      <c r="AR207">
        <v>2355</v>
      </c>
      <c r="AS207">
        <v>2349</v>
      </c>
      <c r="AT207">
        <v>2363</v>
      </c>
      <c r="AU207">
        <v>2336</v>
      </c>
      <c r="AV207">
        <v>2315</v>
      </c>
      <c r="AW207">
        <v>2315</v>
      </c>
      <c r="AX207">
        <v>2315</v>
      </c>
      <c r="AY207">
        <v>2351</v>
      </c>
      <c r="AZ207">
        <v>2339</v>
      </c>
      <c r="BA207">
        <v>2325</v>
      </c>
      <c r="BB207">
        <v>2327</v>
      </c>
      <c r="BC207">
        <v>2267</v>
      </c>
      <c r="BD207">
        <v>2209</v>
      </c>
      <c r="BE207">
        <v>2282</v>
      </c>
      <c r="BF207">
        <v>2322</v>
      </c>
      <c r="BG207">
        <v>2182</v>
      </c>
      <c r="BH207">
        <v>2130</v>
      </c>
      <c r="BI207">
        <v>2095</v>
      </c>
      <c r="BJ207">
        <v>2079</v>
      </c>
      <c r="BK207">
        <v>2080</v>
      </c>
      <c r="BL207">
        <v>2070</v>
      </c>
      <c r="BM207">
        <v>2152</v>
      </c>
      <c r="BN207">
        <v>2189</v>
      </c>
      <c r="BO207">
        <v>2243</v>
      </c>
      <c r="BP207">
        <v>2183</v>
      </c>
      <c r="BQ207">
        <v>2146</v>
      </c>
      <c r="BR207" s="10">
        <f t="shared" si="6"/>
        <v>-0.12085210979106924</v>
      </c>
      <c r="BS207" s="11" cm="1">
        <f t="array" aca="1" ref="BS207" ca="1">_xlfn.PERCENTILE.INC((OFFSET(E207,0,1,1,COLUMNS(E207:BQ207)-1) - E207:BP207) / E207:BP207, 0.05) * SQRT(COUNT(E207:BQ207) - 1)</f>
        <v>-0.21314415665117806</v>
      </c>
      <c r="BT207" s="10" cm="1">
        <f t="array" aca="1" ref="BT207" ca="1">_xlfn.STDEV.P((E207:BP207 - OFFSET(E207:BP207,0,1)) / OFFSET(E207:BP207,0,1)) * SQRT(COUNT(E207:BQ207)-1)</f>
        <v>0.14663880055568304</v>
      </c>
      <c r="BU207" s="10" cm="1">
        <f t="array" ref="BU207">-(MAX(1 - (E207:BQ207 / _xlfn.SCAN(E207, E207:BQ207, _xlfn.LAMBDA(_xlpm.a,_xlpm.b, MAX(_xlpm.a, _xlpm.b))))))</f>
        <v>-0.1964285714285714</v>
      </c>
      <c r="BV207" s="12">
        <f t="shared" ca="1" si="7"/>
        <v>-0.79976179119479418</v>
      </c>
    </row>
    <row r="208" spans="1:74" x14ac:dyDescent="0.45">
      <c r="A208" s="2" t="s">
        <v>434</v>
      </c>
      <c r="B208" t="s">
        <v>435</v>
      </c>
      <c r="C208" t="s">
        <v>71</v>
      </c>
      <c r="D208" t="s">
        <v>29</v>
      </c>
      <c r="E208">
        <v>1531</v>
      </c>
      <c r="F208">
        <v>1510</v>
      </c>
      <c r="G208">
        <v>1540</v>
      </c>
      <c r="H208">
        <v>1522</v>
      </c>
      <c r="I208">
        <v>1553</v>
      </c>
      <c r="J208">
        <v>1545</v>
      </c>
      <c r="K208">
        <v>1547</v>
      </c>
      <c r="L208">
        <v>1491</v>
      </c>
      <c r="M208">
        <v>1504</v>
      </c>
      <c r="N208">
        <v>1517</v>
      </c>
      <c r="O208">
        <v>1517</v>
      </c>
      <c r="P208">
        <v>1517</v>
      </c>
      <c r="Q208">
        <v>1506</v>
      </c>
      <c r="R208">
        <v>1498</v>
      </c>
      <c r="S208">
        <v>1514</v>
      </c>
      <c r="T208">
        <v>1508</v>
      </c>
      <c r="U208">
        <v>1493</v>
      </c>
      <c r="V208">
        <v>1494</v>
      </c>
      <c r="W208">
        <v>1470</v>
      </c>
      <c r="X208">
        <v>1457</v>
      </c>
      <c r="Y208">
        <v>1430</v>
      </c>
      <c r="Z208">
        <v>1430</v>
      </c>
      <c r="AA208">
        <v>1366</v>
      </c>
      <c r="AB208">
        <v>1323</v>
      </c>
      <c r="AC208">
        <v>1333</v>
      </c>
      <c r="AD208">
        <v>1275</v>
      </c>
      <c r="AE208">
        <v>1209</v>
      </c>
      <c r="AF208">
        <v>1200</v>
      </c>
      <c r="AG208">
        <v>1217</v>
      </c>
      <c r="AH208">
        <v>1227</v>
      </c>
      <c r="AI208">
        <v>1258</v>
      </c>
      <c r="AJ208">
        <v>1253</v>
      </c>
      <c r="AK208">
        <v>1256</v>
      </c>
      <c r="AL208">
        <v>1241</v>
      </c>
      <c r="AM208">
        <v>1225</v>
      </c>
      <c r="AN208">
        <v>1242</v>
      </c>
      <c r="AO208">
        <v>1286</v>
      </c>
      <c r="AP208">
        <v>1309</v>
      </c>
      <c r="AQ208">
        <v>1303</v>
      </c>
      <c r="AR208">
        <v>1333</v>
      </c>
      <c r="AS208">
        <v>1330</v>
      </c>
      <c r="AT208">
        <v>1343</v>
      </c>
      <c r="AU208">
        <v>1347</v>
      </c>
      <c r="AV208">
        <v>1315</v>
      </c>
      <c r="AW208">
        <v>1315</v>
      </c>
      <c r="AX208">
        <v>1315</v>
      </c>
      <c r="AY208">
        <v>1325</v>
      </c>
      <c r="AZ208">
        <v>1333</v>
      </c>
      <c r="BA208">
        <v>1314</v>
      </c>
      <c r="BB208">
        <v>1282</v>
      </c>
      <c r="BC208">
        <v>1280</v>
      </c>
      <c r="BD208">
        <v>1269</v>
      </c>
      <c r="BE208">
        <v>1250</v>
      </c>
      <c r="BF208">
        <v>1288</v>
      </c>
      <c r="BG208">
        <v>1266</v>
      </c>
      <c r="BH208">
        <v>1270</v>
      </c>
      <c r="BI208">
        <v>1255</v>
      </c>
      <c r="BJ208">
        <v>1261</v>
      </c>
      <c r="BK208">
        <v>1272</v>
      </c>
      <c r="BL208">
        <v>1275</v>
      </c>
      <c r="BM208">
        <v>1307</v>
      </c>
      <c r="BN208">
        <v>1339</v>
      </c>
      <c r="BO208">
        <v>1350</v>
      </c>
      <c r="BP208">
        <v>1339</v>
      </c>
      <c r="BQ208">
        <v>1312</v>
      </c>
      <c r="BR208" s="10">
        <f t="shared" si="6"/>
        <v>-0.14304376224689747</v>
      </c>
      <c r="BS208" s="11" cm="1">
        <f t="array" aca="1" ref="BS208" ca="1">_xlfn.PERCENTILE.INC((OFFSET(E208,0,1,1,COLUMNS(E208:BQ208)-1) - E208:BP208) / E208:BP208, 0.05) * SQRT(COUNT(E208:BQ208) - 1)</f>
        <v>-0.2839283703119721</v>
      </c>
      <c r="BT208" s="10" cm="1">
        <f t="array" aca="1" ref="BT208" ca="1">_xlfn.STDEV.P((E208:BP208 - OFFSET(E208:BP208,0,1)) / OFFSET(E208:BP208,0,1)) * SQRT(COUNT(E208:BQ208)-1)</f>
        <v>0.14210381759087168</v>
      </c>
      <c r="BU208" s="10" cm="1">
        <f t="array" ref="BU208">-(MAX(1 - (E208:BQ208 / _xlfn.SCAN(E208, E208:BQ208, _xlfn.LAMBDA(_xlpm.a,_xlpm.b, MAX(_xlpm.a, _xlpm.b))))))</f>
        <v>-0.22730199613651003</v>
      </c>
      <c r="BV208" s="12">
        <f t="shared" ca="1" si="7"/>
        <v>-0.98144979221062434</v>
      </c>
    </row>
    <row r="209" spans="1:74" x14ac:dyDescent="0.45">
      <c r="A209" s="2" t="s">
        <v>436</v>
      </c>
      <c r="B209" t="s">
        <v>437</v>
      </c>
      <c r="C209" t="s">
        <v>22</v>
      </c>
      <c r="D209" t="s">
        <v>8</v>
      </c>
      <c r="E209">
        <v>44.2</v>
      </c>
      <c r="F209">
        <v>45.95</v>
      </c>
      <c r="G209">
        <v>44.65</v>
      </c>
      <c r="H209">
        <v>44.15</v>
      </c>
      <c r="I209">
        <v>43.55</v>
      </c>
      <c r="J209">
        <v>44.9</v>
      </c>
      <c r="K209">
        <v>45.45</v>
      </c>
      <c r="L209">
        <v>45.3</v>
      </c>
      <c r="M209">
        <v>45.5</v>
      </c>
      <c r="N209">
        <v>45.75</v>
      </c>
      <c r="O209">
        <v>45.75</v>
      </c>
      <c r="P209">
        <v>45.75</v>
      </c>
      <c r="Q209">
        <v>47.3</v>
      </c>
      <c r="R209">
        <v>47.4</v>
      </c>
      <c r="S209">
        <v>47.45</v>
      </c>
      <c r="T209">
        <v>45.8</v>
      </c>
      <c r="U209">
        <v>45</v>
      </c>
      <c r="V209">
        <v>44.15</v>
      </c>
      <c r="W209">
        <v>44.35</v>
      </c>
      <c r="X209">
        <v>44.8</v>
      </c>
      <c r="Y209">
        <v>45.35</v>
      </c>
      <c r="Z209">
        <v>45.9</v>
      </c>
      <c r="AA209">
        <v>46.05</v>
      </c>
      <c r="AB209">
        <v>47.35</v>
      </c>
      <c r="AC209">
        <v>45.15</v>
      </c>
      <c r="AD209">
        <v>44.85</v>
      </c>
      <c r="AE209">
        <v>45.35</v>
      </c>
      <c r="AF209">
        <v>44.85</v>
      </c>
      <c r="AG209">
        <v>45.6</v>
      </c>
      <c r="AH209">
        <v>45.25</v>
      </c>
      <c r="AI209">
        <v>45.9</v>
      </c>
      <c r="AJ209">
        <v>46</v>
      </c>
      <c r="AK209">
        <v>47.45</v>
      </c>
      <c r="AL209">
        <v>47.75</v>
      </c>
      <c r="AM209">
        <v>47.85</v>
      </c>
      <c r="AN209">
        <v>46.55</v>
      </c>
      <c r="AO209">
        <v>48.15</v>
      </c>
      <c r="AP209">
        <v>48.6</v>
      </c>
      <c r="AQ209">
        <v>47.3</v>
      </c>
      <c r="AR209">
        <v>46.7</v>
      </c>
      <c r="AS209">
        <v>47</v>
      </c>
      <c r="AT209">
        <v>48.05</v>
      </c>
      <c r="AU209">
        <v>46.4</v>
      </c>
      <c r="AV209">
        <v>47.35</v>
      </c>
      <c r="AW209">
        <v>46.9</v>
      </c>
      <c r="AX209">
        <v>47</v>
      </c>
      <c r="AY209">
        <v>48.2</v>
      </c>
      <c r="AZ209">
        <v>48.45</v>
      </c>
      <c r="BA209">
        <v>47.9</v>
      </c>
      <c r="BB209">
        <v>47.2</v>
      </c>
      <c r="BC209">
        <v>45.8</v>
      </c>
      <c r="BD209">
        <v>44.8</v>
      </c>
      <c r="BE209">
        <v>44.75</v>
      </c>
      <c r="BF209">
        <v>44.8</v>
      </c>
      <c r="BG209">
        <v>43.3</v>
      </c>
      <c r="BH209">
        <v>44.6</v>
      </c>
      <c r="BI209">
        <v>44.15</v>
      </c>
      <c r="BJ209">
        <v>43.7</v>
      </c>
      <c r="BK209">
        <v>43.65</v>
      </c>
      <c r="BL209">
        <v>42.4</v>
      </c>
      <c r="BM209">
        <v>43.15</v>
      </c>
      <c r="BN209">
        <v>44.1</v>
      </c>
      <c r="BO209">
        <v>44.8</v>
      </c>
      <c r="BP209">
        <v>43.3</v>
      </c>
      <c r="BQ209">
        <v>42.3</v>
      </c>
      <c r="BR209" s="10">
        <f t="shared" si="6"/>
        <v>-4.2986425339366641E-2</v>
      </c>
      <c r="BS209" s="11" cm="1">
        <f t="array" aca="1" ref="BS209" ca="1">_xlfn.PERCENTILE.INC((OFFSET(E209,0,1,1,COLUMNS(E209:BQ209)-1) - E209:BP209) / E209:BP209, 0.05) * SQRT(COUNT(E209:BQ209) - 1)</f>
        <v>-0.26785714285714285</v>
      </c>
      <c r="BT209" s="10" cm="1">
        <f t="array" aca="1" ref="BT209" ca="1">_xlfn.STDEV.P((E209:BP209 - OFFSET(E209:BP209,0,1)) / OFFSET(E209:BP209,0,1)) * SQRT(COUNT(E209:BQ209)-1)</f>
        <v>0.1599996242313271</v>
      </c>
      <c r="BU209" s="10" cm="1">
        <f t="array" ref="BU209">-(MAX(1 - (E209:BQ209 / _xlfn.SCAN(E209, E209:BQ209, _xlfn.LAMBDA(_xlpm.a,_xlpm.b, MAX(_xlpm.a, _xlpm.b))))))</f>
        <v>-0.12962962962962976</v>
      </c>
      <c r="BV209" s="12">
        <f t="shared" ca="1" si="7"/>
        <v>-0.2463157368569012</v>
      </c>
    </row>
    <row r="210" spans="1:74" x14ac:dyDescent="0.45">
      <c r="A210" s="2" t="s">
        <v>438</v>
      </c>
      <c r="B210" t="s">
        <v>439</v>
      </c>
      <c r="C210" t="s">
        <v>22</v>
      </c>
      <c r="D210" t="s">
        <v>8</v>
      </c>
      <c r="E210">
        <v>17.04</v>
      </c>
      <c r="F210">
        <v>16.965</v>
      </c>
      <c r="G210">
        <v>16.585000000000001</v>
      </c>
      <c r="H210">
        <v>16.445</v>
      </c>
      <c r="I210">
        <v>16.395</v>
      </c>
      <c r="J210">
        <v>16.45</v>
      </c>
      <c r="K210">
        <v>16.725000000000001</v>
      </c>
      <c r="L210">
        <v>16.88</v>
      </c>
      <c r="M210">
        <v>17.114999999999998</v>
      </c>
      <c r="N210">
        <v>17.11</v>
      </c>
      <c r="O210">
        <v>17.11</v>
      </c>
      <c r="P210">
        <v>17.11</v>
      </c>
      <c r="Q210">
        <v>17.45</v>
      </c>
      <c r="R210">
        <v>17.75</v>
      </c>
      <c r="S210">
        <v>18</v>
      </c>
      <c r="T210">
        <v>18.254999999999999</v>
      </c>
      <c r="U210">
        <v>18.245000000000001</v>
      </c>
      <c r="V210">
        <v>18.05</v>
      </c>
      <c r="W210">
        <v>17.475000000000001</v>
      </c>
      <c r="X210">
        <v>17.62</v>
      </c>
      <c r="Y210">
        <v>17.75</v>
      </c>
      <c r="Z210">
        <v>17.545000000000002</v>
      </c>
      <c r="AA210">
        <v>17.600000000000001</v>
      </c>
      <c r="AB210">
        <v>17.66</v>
      </c>
      <c r="AC210">
        <v>17.239999999999998</v>
      </c>
      <c r="AD210">
        <v>17.010000000000002</v>
      </c>
      <c r="AE210">
        <v>17.14</v>
      </c>
      <c r="AF210">
        <v>16.885000000000002</v>
      </c>
      <c r="AG210">
        <v>17.260000000000002</v>
      </c>
      <c r="AH210">
        <v>17.38</v>
      </c>
      <c r="AI210">
        <v>17.899999999999999</v>
      </c>
      <c r="AJ210">
        <v>17.68</v>
      </c>
      <c r="AK210">
        <v>17.989999999999998</v>
      </c>
      <c r="AL210">
        <v>17.920000000000002</v>
      </c>
      <c r="AM210">
        <v>17.72</v>
      </c>
      <c r="AN210">
        <v>17.670000000000002</v>
      </c>
      <c r="AO210">
        <v>17.739999999999998</v>
      </c>
      <c r="AP210">
        <v>17.62</v>
      </c>
      <c r="AQ210">
        <v>17.975000000000001</v>
      </c>
      <c r="AR210">
        <v>17.984999999999999</v>
      </c>
      <c r="AS210">
        <v>18.260000000000002</v>
      </c>
      <c r="AT210">
        <v>18.28</v>
      </c>
      <c r="AU210">
        <v>18.145</v>
      </c>
      <c r="AV210">
        <v>18.065000000000001</v>
      </c>
      <c r="AW210">
        <v>17.995000000000001</v>
      </c>
      <c r="AX210">
        <v>17.8</v>
      </c>
      <c r="AY210">
        <v>18.09</v>
      </c>
      <c r="AZ210">
        <v>18.105</v>
      </c>
      <c r="BA210">
        <v>18.11</v>
      </c>
      <c r="BB210">
        <v>18.100000000000001</v>
      </c>
      <c r="BC210">
        <v>17.260000000000002</v>
      </c>
      <c r="BD210">
        <v>16.885000000000002</v>
      </c>
      <c r="BE210">
        <v>17.004999999999999</v>
      </c>
      <c r="BF210">
        <v>17.46</v>
      </c>
      <c r="BG210">
        <v>17.085000000000001</v>
      </c>
      <c r="BH210">
        <v>17.100000000000001</v>
      </c>
      <c r="BI210">
        <v>17.12</v>
      </c>
      <c r="BJ210">
        <v>17.114999999999998</v>
      </c>
      <c r="BK210">
        <v>16.7</v>
      </c>
      <c r="BL210">
        <v>16</v>
      </c>
      <c r="BM210">
        <v>16.12</v>
      </c>
      <c r="BN210">
        <v>16.100000000000001</v>
      </c>
      <c r="BO210">
        <v>16.204999999999998</v>
      </c>
      <c r="BP210">
        <v>15.994999999999999</v>
      </c>
      <c r="BQ210">
        <v>15.61</v>
      </c>
      <c r="BR210" s="10">
        <f t="shared" si="6"/>
        <v>-8.392018779342722E-2</v>
      </c>
      <c r="BS210" s="11" cm="1">
        <f t="array" aca="1" ref="BS210" ca="1">_xlfn.PERCENTILE.INC((OFFSET(E210,0,1,1,COLUMNS(E210:BQ210)-1) - E210:BP210) / E210:BP210, 0.05) * SQRT(COUNT(E210:BQ210) - 1)</f>
        <v>-0.19376863040661318</v>
      </c>
      <c r="BT210" s="10" cm="1">
        <f t="array" aca="1" ref="BT210" ca="1">_xlfn.STDEV.P((E210:BP210 - OFFSET(E210:BP210,0,1)) / OFFSET(E210:BP210,0,1)) * SQRT(COUNT(E210:BQ210)-1)</f>
        <v>0.12342406179913067</v>
      </c>
      <c r="BU210" s="10" cm="1">
        <f t="array" ref="BU210">-(MAX(1 - (E210:BQ210 / _xlfn.SCAN(E210, E210:BQ210, _xlfn.LAMBDA(_xlpm.a,_xlpm.b, MAX(_xlpm.a, _xlpm.b))))))</f>
        <v>-0.14606126914660844</v>
      </c>
      <c r="BV210" s="12">
        <f t="shared" ca="1" si="7"/>
        <v>-0.65096049037978687</v>
      </c>
    </row>
    <row r="211" spans="1:74" x14ac:dyDescent="0.45">
      <c r="A211" s="2" t="s">
        <v>440</v>
      </c>
      <c r="B211" t="s">
        <v>441</v>
      </c>
      <c r="C211" t="s">
        <v>37</v>
      </c>
      <c r="D211" t="s">
        <v>8</v>
      </c>
      <c r="E211">
        <v>3.1739999999999999</v>
      </c>
      <c r="F211">
        <v>3.1379999999999999</v>
      </c>
      <c r="G211">
        <v>3.1509999999999998</v>
      </c>
      <c r="H211">
        <v>3.08</v>
      </c>
      <c r="I211">
        <v>3.1480000000000001</v>
      </c>
      <c r="J211">
        <v>3.2349999999999999</v>
      </c>
      <c r="K211">
        <v>3.181</v>
      </c>
      <c r="L211">
        <v>3.117</v>
      </c>
      <c r="M211">
        <v>3.1389999999999998</v>
      </c>
      <c r="N211">
        <v>3.04</v>
      </c>
      <c r="O211">
        <v>3.04</v>
      </c>
      <c r="P211">
        <v>3.04</v>
      </c>
      <c r="Q211">
        <v>3.0350000000000001</v>
      </c>
      <c r="R211">
        <v>3.1339999999999999</v>
      </c>
      <c r="S211">
        <v>3.1309999999999998</v>
      </c>
      <c r="T211">
        <v>3.09</v>
      </c>
      <c r="U211">
        <v>3.0230000000000001</v>
      </c>
      <c r="V211">
        <v>2.9350000000000001</v>
      </c>
      <c r="W211">
        <v>2.964</v>
      </c>
      <c r="X211">
        <v>2.964</v>
      </c>
      <c r="Y211">
        <v>3.0880000000000001</v>
      </c>
      <c r="Z211">
        <v>3.04</v>
      </c>
      <c r="AA211">
        <v>3.16</v>
      </c>
      <c r="AB211">
        <v>3.056</v>
      </c>
      <c r="AC211">
        <v>3.0070000000000001</v>
      </c>
      <c r="AD211">
        <v>2.95</v>
      </c>
      <c r="AE211">
        <v>2.9350000000000001</v>
      </c>
      <c r="AF211">
        <v>2.9529999999999998</v>
      </c>
      <c r="AG211">
        <v>2.9550000000000001</v>
      </c>
      <c r="AH211">
        <v>2.875</v>
      </c>
      <c r="AI211">
        <v>2.8889999999999998</v>
      </c>
      <c r="AJ211">
        <v>2.9</v>
      </c>
      <c r="AK211">
        <v>3.05</v>
      </c>
      <c r="AL211">
        <v>3.08</v>
      </c>
      <c r="AM211">
        <v>3.125</v>
      </c>
      <c r="AN211">
        <v>3.12</v>
      </c>
      <c r="AO211">
        <v>3.2370000000000001</v>
      </c>
      <c r="AP211">
        <v>3.2850000000000001</v>
      </c>
      <c r="AQ211">
        <v>3.37</v>
      </c>
      <c r="AR211">
        <v>3.41</v>
      </c>
      <c r="AS211">
        <v>3.3639999999999999</v>
      </c>
      <c r="AT211">
        <v>3.403</v>
      </c>
      <c r="AU211">
        <v>3.3679999999999999</v>
      </c>
      <c r="AV211">
        <v>3.3940000000000001</v>
      </c>
      <c r="AW211">
        <v>3.3969999999999998</v>
      </c>
      <c r="AX211">
        <v>3.38</v>
      </c>
      <c r="AY211">
        <v>3.4630000000000001</v>
      </c>
      <c r="AZ211">
        <v>3.452</v>
      </c>
      <c r="BA211">
        <v>3.464</v>
      </c>
      <c r="BB211">
        <v>3.4670000000000001</v>
      </c>
      <c r="BC211">
        <v>3.22</v>
      </c>
      <c r="BD211">
        <v>3.17</v>
      </c>
      <c r="BE211">
        <v>3.2170000000000001</v>
      </c>
      <c r="BF211">
        <v>3.2679999999999998</v>
      </c>
      <c r="BG211">
        <v>3.2890000000000001</v>
      </c>
      <c r="BH211">
        <v>3.4079999999999999</v>
      </c>
      <c r="BI211">
        <v>3.5310000000000001</v>
      </c>
      <c r="BJ211">
        <v>3.585</v>
      </c>
      <c r="BK211">
        <v>3.532</v>
      </c>
      <c r="BL211">
        <v>3.363</v>
      </c>
      <c r="BM211">
        <v>3.3980000000000001</v>
      </c>
      <c r="BN211">
        <v>3.4119999999999999</v>
      </c>
      <c r="BO211">
        <v>3.4460000000000002</v>
      </c>
      <c r="BP211">
        <v>3.46</v>
      </c>
      <c r="BQ211">
        <v>3.3170000000000002</v>
      </c>
      <c r="BR211" s="10">
        <f t="shared" si="6"/>
        <v>4.5053560176433596E-2</v>
      </c>
      <c r="BS211" s="11" cm="1">
        <f t="array" aca="1" ref="BS211" ca="1">_xlfn.PERCENTILE.INC((OFFSET(E211,0,1,1,COLUMNS(E211:BQ211)-1) - E211:BP211) / E211:BP211, 0.05) * SQRT(COUNT(E211:BQ211) - 1)</f>
        <v>-0.26164391626777866</v>
      </c>
      <c r="BT211" s="10" cm="1">
        <f t="array" aca="1" ref="BT211" ca="1">_xlfn.STDEV.P((E211:BP211 - OFFSET(E211:BP211,0,1)) / OFFSET(E211:BP211,0,1)) * SQRT(COUNT(E211:BQ211)-1)</f>
        <v>0.18049658783747988</v>
      </c>
      <c r="BU211" s="10" cm="1">
        <f t="array" ref="BU211">-(MAX(1 - (E211:BQ211 / _xlfn.SCAN(E211, E211:BQ211, _xlfn.LAMBDA(_xlpm.a,_xlpm.b, MAX(_xlpm.a, _xlpm.b))))))</f>
        <v>-0.11128284389489951</v>
      </c>
      <c r="BV211" s="12">
        <f t="shared" ca="1" si="7"/>
        <v>0.26942093897209801</v>
      </c>
    </row>
    <row r="212" spans="1:74" x14ac:dyDescent="0.45">
      <c r="A212" s="2" t="s">
        <v>442</v>
      </c>
      <c r="B212" t="s">
        <v>443</v>
      </c>
      <c r="C212" t="s">
        <v>37</v>
      </c>
      <c r="D212" t="s">
        <v>8</v>
      </c>
      <c r="E212">
        <v>10.92</v>
      </c>
      <c r="F212">
        <v>10.864000000000001</v>
      </c>
      <c r="G212">
        <v>10.318</v>
      </c>
      <c r="H212">
        <v>10.066000000000001</v>
      </c>
      <c r="I212">
        <v>9.8870000000000005</v>
      </c>
      <c r="J212">
        <v>9.8849999999999998</v>
      </c>
      <c r="K212">
        <v>10.007999999999999</v>
      </c>
      <c r="L212">
        <v>9.9169999999999998</v>
      </c>
      <c r="M212">
        <v>9.9600000000000009</v>
      </c>
      <c r="N212">
        <v>9.984</v>
      </c>
      <c r="O212">
        <v>9.984</v>
      </c>
      <c r="P212">
        <v>9.984</v>
      </c>
      <c r="Q212">
        <v>10.050000000000001</v>
      </c>
      <c r="R212">
        <v>10.346</v>
      </c>
      <c r="S212">
        <v>10.518000000000001</v>
      </c>
      <c r="T212">
        <v>10.492000000000001</v>
      </c>
      <c r="U212">
        <v>10.432</v>
      </c>
      <c r="V212">
        <v>10.288</v>
      </c>
      <c r="W212">
        <v>10.186</v>
      </c>
      <c r="X212">
        <v>10.204000000000001</v>
      </c>
      <c r="Y212">
        <v>10.375999999999999</v>
      </c>
      <c r="Z212">
        <v>10.215999999999999</v>
      </c>
      <c r="AA212">
        <v>10.484</v>
      </c>
      <c r="AB212">
        <v>10.4</v>
      </c>
      <c r="AC212">
        <v>9.9830000000000005</v>
      </c>
      <c r="AD212">
        <v>9.9649999999999999</v>
      </c>
      <c r="AE212">
        <v>9.9</v>
      </c>
      <c r="AF212">
        <v>9.9499999999999993</v>
      </c>
      <c r="AG212">
        <v>10.157999999999999</v>
      </c>
      <c r="AH212">
        <v>10.061999999999999</v>
      </c>
      <c r="AI212">
        <v>10.286</v>
      </c>
      <c r="AJ212">
        <v>10.254</v>
      </c>
      <c r="AK212">
        <v>10.534000000000001</v>
      </c>
      <c r="AL212">
        <v>10.464</v>
      </c>
      <c r="AM212">
        <v>10.372</v>
      </c>
      <c r="AN212">
        <v>10.394</v>
      </c>
      <c r="AO212">
        <v>10.784000000000001</v>
      </c>
      <c r="AP212">
        <v>10.724</v>
      </c>
      <c r="AQ212">
        <v>10.86</v>
      </c>
      <c r="AR212">
        <v>11.157999999999999</v>
      </c>
      <c r="AS212">
        <v>11.254</v>
      </c>
      <c r="AT212">
        <v>10.35</v>
      </c>
      <c r="AU212">
        <v>10.314</v>
      </c>
      <c r="AV212">
        <v>10.134</v>
      </c>
      <c r="AW212">
        <v>10.116</v>
      </c>
      <c r="AX212">
        <v>10.01</v>
      </c>
      <c r="AY212">
        <v>10.157999999999999</v>
      </c>
      <c r="AZ212">
        <v>10.016</v>
      </c>
      <c r="BA212">
        <v>9.984</v>
      </c>
      <c r="BB212">
        <v>9.8089999999999993</v>
      </c>
      <c r="BC212">
        <v>9.2289999999999992</v>
      </c>
      <c r="BD212">
        <v>8.8170000000000002</v>
      </c>
      <c r="BE212">
        <v>8.8330000000000002</v>
      </c>
      <c r="BF212">
        <v>9.0519999999999996</v>
      </c>
      <c r="BG212">
        <v>8.9030000000000005</v>
      </c>
      <c r="BH212">
        <v>8.9879999999999995</v>
      </c>
      <c r="BI212">
        <v>9.2070000000000007</v>
      </c>
      <c r="BJ212">
        <v>9.3970000000000002</v>
      </c>
      <c r="BK212">
        <v>9.2430000000000003</v>
      </c>
      <c r="BL212">
        <v>8.8759999999999994</v>
      </c>
      <c r="BM212">
        <v>9.1790000000000003</v>
      </c>
      <c r="BN212">
        <v>9.0990000000000002</v>
      </c>
      <c r="BO212">
        <v>9.1430000000000007</v>
      </c>
      <c r="BP212">
        <v>8.9990000000000006</v>
      </c>
      <c r="BQ212">
        <v>8.7309999999999999</v>
      </c>
      <c r="BR212" s="10">
        <f t="shared" si="6"/>
        <v>-0.20045787545787547</v>
      </c>
      <c r="BS212" s="11" cm="1">
        <f t="array" aca="1" ref="BS212" ca="1">_xlfn.PERCENTILE.INC((OFFSET(E212,0,1,1,COLUMNS(E212:BQ212)-1) - E212:BP212) / E212:BP212, 0.05) * SQRT(COUNT(E212:BQ212) - 1)</f>
        <v>-0.35168023454495373</v>
      </c>
      <c r="BT212" s="10" cm="1">
        <f t="array" aca="1" ref="BT212" ca="1">_xlfn.STDEV.P((E212:BP212 - OFFSET(E212:BP212,0,1)) / OFFSET(E212:BP212,0,1)) * SQRT(COUNT(E212:BQ212)-1)</f>
        <v>0.18173399450616737</v>
      </c>
      <c r="BU212" s="10" cm="1">
        <f t="array" ref="BU212">-(MAX(1 - (E212:BQ212 / _xlfn.SCAN(E212, E212:BQ212, _xlfn.LAMBDA(_xlpm.a,_xlpm.b, MAX(_xlpm.a, _xlpm.b))))))</f>
        <v>-0.224186955749067</v>
      </c>
      <c r="BV212" s="12">
        <f t="shared" ca="1" si="7"/>
        <v>-1.0833519397010449</v>
      </c>
    </row>
    <row r="213" spans="1:74" x14ac:dyDescent="0.45">
      <c r="A213" s="2" t="s">
        <v>444</v>
      </c>
      <c r="B213" t="s">
        <v>445</v>
      </c>
      <c r="C213" t="s">
        <v>71</v>
      </c>
      <c r="D213" t="s">
        <v>8</v>
      </c>
      <c r="E213">
        <v>28.8</v>
      </c>
      <c r="F213">
        <v>28.65</v>
      </c>
      <c r="G213">
        <v>28.55</v>
      </c>
      <c r="H213">
        <v>27.75</v>
      </c>
      <c r="I213">
        <v>27.6</v>
      </c>
      <c r="J213">
        <v>28.25</v>
      </c>
      <c r="K213">
        <v>28.25</v>
      </c>
      <c r="L213">
        <v>28.2</v>
      </c>
      <c r="M213">
        <v>27.9</v>
      </c>
      <c r="N213">
        <v>28.05</v>
      </c>
      <c r="O213">
        <v>28.05</v>
      </c>
      <c r="P213">
        <v>28.05</v>
      </c>
      <c r="Q213">
        <v>27.8</v>
      </c>
      <c r="R213">
        <v>27.95</v>
      </c>
      <c r="S213">
        <v>28.4</v>
      </c>
      <c r="T213">
        <v>27.85</v>
      </c>
      <c r="U213">
        <v>27.7</v>
      </c>
      <c r="V213">
        <v>27.25</v>
      </c>
      <c r="W213">
        <v>27.1</v>
      </c>
      <c r="X213">
        <v>27.25</v>
      </c>
      <c r="Y213">
        <v>27</v>
      </c>
      <c r="Z213">
        <v>26.85</v>
      </c>
      <c r="AA213">
        <v>27.35</v>
      </c>
      <c r="AB213">
        <v>27.2</v>
      </c>
      <c r="AC213">
        <v>27.4</v>
      </c>
      <c r="AD213">
        <v>26.7</v>
      </c>
      <c r="AE213">
        <v>26.2</v>
      </c>
      <c r="AF213">
        <v>26.6</v>
      </c>
      <c r="AG213">
        <v>27.2</v>
      </c>
      <c r="AH213">
        <v>27.15</v>
      </c>
      <c r="AI213">
        <v>27.9</v>
      </c>
      <c r="AJ213">
        <v>28.25</v>
      </c>
      <c r="AK213">
        <v>28.85</v>
      </c>
      <c r="AL213">
        <v>29.05</v>
      </c>
      <c r="AM213">
        <v>29.1</v>
      </c>
      <c r="AN213">
        <v>29.6</v>
      </c>
      <c r="AO213">
        <v>29.45</v>
      </c>
      <c r="AP213">
        <v>29.25</v>
      </c>
      <c r="AQ213">
        <v>30.2</v>
      </c>
      <c r="AR213">
        <v>30.25</v>
      </c>
      <c r="AS213">
        <v>30.65</v>
      </c>
      <c r="AT213">
        <v>31.1</v>
      </c>
      <c r="AU213">
        <v>31.1</v>
      </c>
      <c r="AV213">
        <v>31</v>
      </c>
      <c r="AW213">
        <v>31.25</v>
      </c>
      <c r="AX213">
        <v>31.7</v>
      </c>
      <c r="AY213">
        <v>31.7</v>
      </c>
      <c r="AZ213">
        <v>31.8</v>
      </c>
      <c r="BA213">
        <v>31.85</v>
      </c>
      <c r="BB213">
        <v>31.4</v>
      </c>
      <c r="BC213">
        <v>31.2</v>
      </c>
      <c r="BD213">
        <v>30.65</v>
      </c>
      <c r="BE213">
        <v>30.45</v>
      </c>
      <c r="BF213">
        <v>30.75</v>
      </c>
      <c r="BG213">
        <v>29.8</v>
      </c>
      <c r="BH213">
        <v>30.25</v>
      </c>
      <c r="BI213">
        <v>30.55</v>
      </c>
      <c r="BJ213">
        <v>30.4</v>
      </c>
      <c r="BK213">
        <v>30.35</v>
      </c>
      <c r="BL213">
        <v>30.05</v>
      </c>
      <c r="BM213">
        <v>30.35</v>
      </c>
      <c r="BN213">
        <v>30.6</v>
      </c>
      <c r="BO213">
        <v>30.5</v>
      </c>
      <c r="BP213">
        <v>30.45</v>
      </c>
      <c r="BQ213">
        <v>30.25</v>
      </c>
      <c r="BR213" s="10">
        <f t="shared" si="6"/>
        <v>5.0347222222222196E-2</v>
      </c>
      <c r="BS213" s="11" cm="1">
        <f t="array" aca="1" ref="BS213" ca="1">_xlfn.PERCENTILE.INC((OFFSET(E213,0,1,1,COLUMNS(E213:BQ213)-1) - E213:BP213) / E213:BP213, 0.05) * SQRT(COUNT(E213:BQ213) - 1)</f>
        <v>-0.1541620509574293</v>
      </c>
      <c r="BT213" s="10" cm="1">
        <f t="array" aca="1" ref="BT213" ca="1">_xlfn.STDEV.P((E213:BP213 - OFFSET(E213:BP213,0,1)) / OFFSET(E213:BP213,0,1)) * SQRT(COUNT(E213:BQ213)-1)</f>
        <v>0.10358489164004089</v>
      </c>
      <c r="BU213" s="10" cm="1">
        <f t="array" ref="BU213">-(MAX(1 - (E213:BQ213 / _xlfn.SCAN(E213, E213:BQ213, _xlfn.LAMBDA(_xlpm.a,_xlpm.b, MAX(_xlpm.a, _xlpm.b))))))</f>
        <v>-9.027777777777779E-2</v>
      </c>
      <c r="BV213" s="12">
        <f t="shared" ca="1" si="7"/>
        <v>0.5205703396360758</v>
      </c>
    </row>
    <row r="214" spans="1:74" x14ac:dyDescent="0.45">
      <c r="A214" s="2" t="s">
        <v>446</v>
      </c>
      <c r="B214" t="s">
        <v>447</v>
      </c>
      <c r="C214" t="s">
        <v>7</v>
      </c>
      <c r="D214" t="s">
        <v>29</v>
      </c>
      <c r="E214">
        <v>240</v>
      </c>
      <c r="F214">
        <v>244</v>
      </c>
      <c r="G214">
        <v>245</v>
      </c>
      <c r="H214">
        <v>247.5</v>
      </c>
      <c r="I214">
        <v>261</v>
      </c>
      <c r="J214">
        <v>271</v>
      </c>
      <c r="K214">
        <v>272</v>
      </c>
      <c r="L214">
        <v>270</v>
      </c>
      <c r="M214">
        <v>273</v>
      </c>
      <c r="N214">
        <v>277</v>
      </c>
      <c r="O214">
        <v>277</v>
      </c>
      <c r="P214">
        <v>277</v>
      </c>
      <c r="Q214">
        <v>284</v>
      </c>
      <c r="R214">
        <v>273.5</v>
      </c>
      <c r="S214">
        <v>279.5</v>
      </c>
      <c r="T214">
        <v>271.5</v>
      </c>
      <c r="U214">
        <v>266</v>
      </c>
      <c r="V214">
        <v>271.5</v>
      </c>
      <c r="W214">
        <v>277</v>
      </c>
      <c r="X214">
        <v>270</v>
      </c>
      <c r="Y214">
        <v>268</v>
      </c>
      <c r="Z214">
        <v>268</v>
      </c>
      <c r="AA214">
        <v>278</v>
      </c>
      <c r="AB214">
        <v>269</v>
      </c>
      <c r="AC214">
        <v>255</v>
      </c>
      <c r="AD214">
        <v>255</v>
      </c>
      <c r="AE214">
        <v>233</v>
      </c>
      <c r="AF214">
        <v>228</v>
      </c>
      <c r="AG214">
        <v>235.5</v>
      </c>
      <c r="AH214">
        <v>228.5</v>
      </c>
      <c r="AI214">
        <v>234.5</v>
      </c>
      <c r="AJ214">
        <v>236</v>
      </c>
      <c r="AK214">
        <v>233</v>
      </c>
      <c r="AL214">
        <v>232.5</v>
      </c>
      <c r="AM214">
        <v>234.5</v>
      </c>
      <c r="AN214">
        <v>238.5</v>
      </c>
      <c r="AO214">
        <v>239</v>
      </c>
      <c r="AP214">
        <v>242.5</v>
      </c>
      <c r="AQ214">
        <v>240</v>
      </c>
      <c r="AR214">
        <v>247</v>
      </c>
      <c r="AS214">
        <v>245.5</v>
      </c>
      <c r="AT214">
        <v>254</v>
      </c>
      <c r="AU214">
        <v>258</v>
      </c>
      <c r="AV214">
        <v>257.5</v>
      </c>
      <c r="AW214">
        <v>257.5</v>
      </c>
      <c r="AX214">
        <v>257.5</v>
      </c>
      <c r="AY214">
        <v>264</v>
      </c>
      <c r="AZ214">
        <v>263</v>
      </c>
      <c r="BA214">
        <v>263</v>
      </c>
      <c r="BB214">
        <v>263</v>
      </c>
      <c r="BC214">
        <v>257</v>
      </c>
      <c r="BD214">
        <v>250</v>
      </c>
      <c r="BE214">
        <v>248</v>
      </c>
      <c r="BF214">
        <v>251.5</v>
      </c>
      <c r="BG214">
        <v>241</v>
      </c>
      <c r="BH214">
        <v>234</v>
      </c>
      <c r="BI214">
        <v>233.5</v>
      </c>
      <c r="BJ214">
        <v>237.5</v>
      </c>
      <c r="BK214">
        <v>229.5</v>
      </c>
      <c r="BL214">
        <v>221.5</v>
      </c>
      <c r="BM214">
        <v>222</v>
      </c>
      <c r="BN214">
        <v>229</v>
      </c>
      <c r="BO214">
        <v>233.5</v>
      </c>
      <c r="BP214">
        <v>228.5</v>
      </c>
      <c r="BQ214">
        <v>221.5</v>
      </c>
      <c r="BR214" s="10">
        <f t="shared" si="6"/>
        <v>-7.7083333333333337E-2</v>
      </c>
      <c r="BS214" s="11" cm="1">
        <f t="array" aca="1" ref="BS214" ca="1">_xlfn.PERCENTILE.INC((OFFSET(E214,0,1,1,COLUMNS(E214:BQ214)-1) - E214:BP214) / E214:BP214, 0.05) * SQRT(COUNT(E214:BQ214) - 1)</f>
        <v>-0.29323851606370249</v>
      </c>
      <c r="BT214" s="10" cm="1">
        <f t="array" aca="1" ref="BT214" ca="1">_xlfn.STDEV.P((E214:BP214 - OFFSET(E214:BP214,0,1)) / OFFSET(E214:BP214,0,1)) * SQRT(COUNT(E214:BQ214)-1)</f>
        <v>0.20286430091704011</v>
      </c>
      <c r="BU214" s="10" cm="1">
        <f t="array" ref="BU214">-(MAX(1 - (E214:BQ214 / _xlfn.SCAN(E214, E214:BQ214, _xlfn.LAMBDA(_xlpm.a,_xlpm.b, MAX(_xlpm.a, _xlpm.b))))))</f>
        <v>-0.22007042253521125</v>
      </c>
      <c r="BV214" s="12">
        <f t="shared" ca="1" si="7"/>
        <v>-0.36234730803323367</v>
      </c>
    </row>
    <row r="215" spans="1:74" x14ac:dyDescent="0.45">
      <c r="A215" s="2" t="s">
        <v>448</v>
      </c>
      <c r="B215" t="s">
        <v>449</v>
      </c>
      <c r="C215" t="s">
        <v>80</v>
      </c>
      <c r="D215" t="s">
        <v>26</v>
      </c>
      <c r="E215">
        <v>177.9</v>
      </c>
      <c r="F215">
        <v>168</v>
      </c>
      <c r="G215">
        <v>167</v>
      </c>
      <c r="H215">
        <v>173.8</v>
      </c>
      <c r="I215">
        <v>170.1</v>
      </c>
      <c r="J215">
        <v>168.5</v>
      </c>
      <c r="K215">
        <v>165.8</v>
      </c>
      <c r="L215">
        <v>169.6</v>
      </c>
      <c r="M215">
        <v>169.3</v>
      </c>
      <c r="N215">
        <v>179</v>
      </c>
      <c r="O215">
        <v>179</v>
      </c>
      <c r="P215">
        <v>179</v>
      </c>
      <c r="Q215">
        <v>174.9</v>
      </c>
      <c r="R215">
        <v>174.4</v>
      </c>
      <c r="S215">
        <v>173.8</v>
      </c>
      <c r="T215">
        <v>172.7</v>
      </c>
      <c r="U215">
        <v>167.6</v>
      </c>
      <c r="V215">
        <v>164.2</v>
      </c>
      <c r="W215">
        <v>160.19999999999999</v>
      </c>
      <c r="X215">
        <v>165.5</v>
      </c>
      <c r="Y215">
        <v>162.69999999999999</v>
      </c>
      <c r="Z215">
        <v>166.4</v>
      </c>
      <c r="AA215">
        <v>170.4</v>
      </c>
      <c r="AB215">
        <v>172.5</v>
      </c>
      <c r="AC215">
        <v>170.2</v>
      </c>
      <c r="AD215">
        <v>166.5</v>
      </c>
      <c r="AE215">
        <v>156</v>
      </c>
      <c r="AF215">
        <v>162.19999999999999</v>
      </c>
      <c r="AG215">
        <v>166.3</v>
      </c>
      <c r="AH215">
        <v>170</v>
      </c>
      <c r="AI215">
        <v>179</v>
      </c>
      <c r="AJ215">
        <v>170.8</v>
      </c>
      <c r="AK215">
        <v>169.4</v>
      </c>
      <c r="AL215">
        <v>172.7</v>
      </c>
      <c r="AM215">
        <v>181.4</v>
      </c>
      <c r="AN215">
        <v>195.4</v>
      </c>
      <c r="AO215">
        <v>193.2</v>
      </c>
      <c r="AP215">
        <v>190.5</v>
      </c>
      <c r="AQ215">
        <v>190</v>
      </c>
      <c r="AR215">
        <v>190</v>
      </c>
      <c r="AS215">
        <v>195.8</v>
      </c>
      <c r="AT215">
        <v>194.6</v>
      </c>
      <c r="AU215">
        <v>189.2</v>
      </c>
      <c r="AV215">
        <v>186.6</v>
      </c>
      <c r="AW215">
        <v>188.4</v>
      </c>
      <c r="AX215">
        <v>187.4</v>
      </c>
      <c r="AY215">
        <v>187.4</v>
      </c>
      <c r="AZ215">
        <v>190.6</v>
      </c>
      <c r="BA215">
        <v>192.2</v>
      </c>
      <c r="BB215">
        <v>185.9</v>
      </c>
      <c r="BC215">
        <v>182.9</v>
      </c>
      <c r="BD215">
        <v>191.9</v>
      </c>
      <c r="BE215">
        <v>183.2</v>
      </c>
      <c r="BF215">
        <v>184.3</v>
      </c>
      <c r="BG215">
        <v>184.2</v>
      </c>
      <c r="BH215">
        <v>186.4</v>
      </c>
      <c r="BI215">
        <v>190</v>
      </c>
      <c r="BJ215">
        <v>190.7</v>
      </c>
      <c r="BK215">
        <v>189.6</v>
      </c>
      <c r="BL215">
        <v>192.2</v>
      </c>
      <c r="BM215">
        <v>192.2</v>
      </c>
      <c r="BN215">
        <v>197.4</v>
      </c>
      <c r="BO215">
        <v>196.2</v>
      </c>
      <c r="BP215">
        <v>193.5</v>
      </c>
      <c r="BQ215">
        <v>194.4</v>
      </c>
      <c r="BR215" s="10">
        <f t="shared" si="6"/>
        <v>9.274873524451939E-2</v>
      </c>
      <c r="BS215" s="11" cm="1">
        <f t="array" aca="1" ref="BS215" ca="1">_xlfn.PERCENTILE.INC((OFFSET(E215,0,1,1,COLUMNS(E215:BQ215)-1) - E215:BP215) / E215:BP215, 0.05) * SQRT(COUNT(E215:BQ215) - 1)</f>
        <v>-0.34761959245379648</v>
      </c>
      <c r="BT215" s="10" cm="1">
        <f t="array" aca="1" ref="BT215" ca="1">_xlfn.STDEV.P((E215:BP215 - OFFSET(E215:BP215,0,1)) / OFFSET(E215:BP215,0,1)) * SQRT(COUNT(E215:BQ215)-1)</f>
        <v>0.21239408872426657</v>
      </c>
      <c r="BU215" s="10" cm="1">
        <f t="array" ref="BU215">-(MAX(1 - (E215:BQ215 / _xlfn.SCAN(E215, E215:BQ215, _xlfn.LAMBDA(_xlpm.a,_xlpm.b, MAX(_xlpm.a, _xlpm.b))))))</f>
        <v>-0.12849162011173187</v>
      </c>
      <c r="BV215" s="12">
        <f t="shared" ca="1" si="7"/>
        <v>0.45351890828548297</v>
      </c>
    </row>
    <row r="216" spans="1:74" x14ac:dyDescent="0.45">
      <c r="A216" s="2" t="s">
        <v>450</v>
      </c>
      <c r="B216" t="s">
        <v>451</v>
      </c>
      <c r="C216" t="s">
        <v>54</v>
      </c>
      <c r="D216" t="s">
        <v>8</v>
      </c>
      <c r="E216">
        <v>199.85</v>
      </c>
      <c r="F216">
        <v>205.4</v>
      </c>
      <c r="G216">
        <v>200.8</v>
      </c>
      <c r="H216">
        <v>192.9</v>
      </c>
      <c r="I216">
        <v>190.65</v>
      </c>
      <c r="J216">
        <v>189.7</v>
      </c>
      <c r="K216">
        <v>189.45</v>
      </c>
      <c r="L216">
        <v>189.95</v>
      </c>
      <c r="M216">
        <v>188.8</v>
      </c>
      <c r="N216">
        <v>191.15</v>
      </c>
      <c r="O216">
        <v>191.15</v>
      </c>
      <c r="P216">
        <v>191.15</v>
      </c>
      <c r="Q216">
        <v>187.8</v>
      </c>
      <c r="R216">
        <v>192.15</v>
      </c>
      <c r="S216">
        <v>195.2</v>
      </c>
      <c r="T216">
        <v>192.1</v>
      </c>
      <c r="U216">
        <v>188</v>
      </c>
      <c r="V216">
        <v>185.35</v>
      </c>
      <c r="W216">
        <v>186.5</v>
      </c>
      <c r="X216">
        <v>196.1</v>
      </c>
      <c r="Y216">
        <v>196.1</v>
      </c>
      <c r="Z216">
        <v>191.35</v>
      </c>
      <c r="AA216">
        <v>194.05</v>
      </c>
      <c r="AB216">
        <v>190.55</v>
      </c>
      <c r="AC216">
        <v>189.35</v>
      </c>
      <c r="AD216">
        <v>183.75</v>
      </c>
      <c r="AE216">
        <v>177.75</v>
      </c>
      <c r="AF216">
        <v>176.7</v>
      </c>
      <c r="AG216">
        <v>179.7</v>
      </c>
      <c r="AH216">
        <v>180.45</v>
      </c>
      <c r="AI216">
        <v>184.25</v>
      </c>
      <c r="AJ216">
        <v>184.95</v>
      </c>
      <c r="AK216">
        <v>187.6</v>
      </c>
      <c r="AL216">
        <v>181.9</v>
      </c>
      <c r="AM216">
        <v>178.35</v>
      </c>
      <c r="AN216">
        <v>180.75</v>
      </c>
      <c r="AO216">
        <v>184</v>
      </c>
      <c r="AP216">
        <v>181.65</v>
      </c>
      <c r="AQ216">
        <v>182.45</v>
      </c>
      <c r="AR216">
        <v>184.35</v>
      </c>
      <c r="AS216">
        <v>186.6</v>
      </c>
      <c r="AT216">
        <v>186.4</v>
      </c>
      <c r="AU216">
        <v>180.5</v>
      </c>
      <c r="AV216">
        <v>176.1</v>
      </c>
      <c r="AW216">
        <v>178.8</v>
      </c>
      <c r="AX216">
        <v>179.95</v>
      </c>
      <c r="AY216">
        <v>182.25</v>
      </c>
      <c r="AZ216">
        <v>180.25</v>
      </c>
      <c r="BA216">
        <v>178.5</v>
      </c>
      <c r="BB216">
        <v>176.45</v>
      </c>
      <c r="BC216">
        <v>169.85</v>
      </c>
      <c r="BD216">
        <v>169.35</v>
      </c>
      <c r="BE216">
        <v>165.75</v>
      </c>
      <c r="BF216">
        <v>169.4</v>
      </c>
      <c r="BG216">
        <v>166</v>
      </c>
      <c r="BH216">
        <v>168.5</v>
      </c>
      <c r="BI216">
        <v>168.4</v>
      </c>
      <c r="BJ216">
        <v>171.45</v>
      </c>
      <c r="BK216">
        <v>174.9</v>
      </c>
      <c r="BL216">
        <v>174.55</v>
      </c>
      <c r="BM216">
        <v>178.35</v>
      </c>
      <c r="BN216">
        <v>181</v>
      </c>
      <c r="BO216">
        <v>174.7</v>
      </c>
      <c r="BP216">
        <v>169</v>
      </c>
      <c r="BQ216">
        <v>163.44999999999999</v>
      </c>
      <c r="BR216" s="10">
        <f t="shared" si="6"/>
        <v>-0.18213660245183891</v>
      </c>
      <c r="BS216" s="11" cm="1">
        <f t="array" aca="1" ref="BS216" ca="1">_xlfn.PERCENTILE.INC((OFFSET(E216,0,1,1,COLUMNS(E216:BQ216)-1) - E216:BP216) / E216:BP216, 0.05) * SQRT(COUNT(E216:BQ216) - 1)</f>
        <v>-0.26249728293684382</v>
      </c>
      <c r="BT216" s="10" cm="1">
        <f t="array" aca="1" ref="BT216" ca="1">_xlfn.STDEV.P((E216:BP216 - OFFSET(E216:BP216,0,1)) / OFFSET(E216:BP216,0,1)) * SQRT(COUNT(E216:BQ216)-1)</f>
        <v>0.15524898748981533</v>
      </c>
      <c r="BU216" s="10" cm="1">
        <f t="array" ref="BU216">-(MAX(1 - (E216:BQ216 / _xlfn.SCAN(E216, E216:BQ216, _xlfn.LAMBDA(_xlpm.a,_xlpm.b, MAX(_xlpm.a, _xlpm.b))))))</f>
        <v>-0.20423563777994169</v>
      </c>
      <c r="BV216" s="12">
        <f t="shared" ca="1" si="7"/>
        <v>-1.1501563091582345</v>
      </c>
    </row>
    <row r="217" spans="1:74" x14ac:dyDescent="0.45">
      <c r="A217" s="2" t="s">
        <v>452</v>
      </c>
      <c r="B217" t="s">
        <v>453</v>
      </c>
      <c r="C217" t="s">
        <v>19</v>
      </c>
      <c r="D217" t="s">
        <v>29</v>
      </c>
      <c r="E217">
        <v>47</v>
      </c>
      <c r="F217">
        <v>47</v>
      </c>
      <c r="G217">
        <v>47.05</v>
      </c>
      <c r="H217">
        <v>46</v>
      </c>
      <c r="I217">
        <v>44.75</v>
      </c>
      <c r="J217">
        <v>46.1</v>
      </c>
      <c r="K217">
        <v>47.4</v>
      </c>
      <c r="L217">
        <v>47.15</v>
      </c>
      <c r="M217">
        <v>46.95</v>
      </c>
      <c r="N217">
        <v>47.4</v>
      </c>
      <c r="O217">
        <v>47.4</v>
      </c>
      <c r="P217">
        <v>47.4</v>
      </c>
      <c r="Q217">
        <v>46.15</v>
      </c>
      <c r="R217">
        <v>45.25</v>
      </c>
      <c r="S217">
        <v>60.1</v>
      </c>
      <c r="T217">
        <v>56.5</v>
      </c>
      <c r="U217">
        <v>55.4</v>
      </c>
      <c r="V217">
        <v>57.2</v>
      </c>
      <c r="W217">
        <v>56.3</v>
      </c>
      <c r="X217">
        <v>56.5</v>
      </c>
      <c r="Y217">
        <v>58.5</v>
      </c>
      <c r="Z217">
        <v>58.5</v>
      </c>
      <c r="AA217">
        <v>61.9</v>
      </c>
      <c r="AB217">
        <v>61.5</v>
      </c>
      <c r="AC217">
        <v>63.5</v>
      </c>
      <c r="AD217">
        <v>60.4</v>
      </c>
      <c r="AE217">
        <v>60.2</v>
      </c>
      <c r="AF217">
        <v>61</v>
      </c>
      <c r="AG217">
        <v>62</v>
      </c>
      <c r="AH217">
        <v>62</v>
      </c>
      <c r="AI217">
        <v>64.900000000000006</v>
      </c>
      <c r="AJ217">
        <v>65</v>
      </c>
      <c r="AK217">
        <v>64.8</v>
      </c>
      <c r="AL217">
        <v>62.2</v>
      </c>
      <c r="AM217">
        <v>61.7</v>
      </c>
      <c r="AN217">
        <v>63.8</v>
      </c>
      <c r="AO217">
        <v>64.5</v>
      </c>
      <c r="AP217">
        <v>63.9</v>
      </c>
      <c r="AQ217">
        <v>64.3</v>
      </c>
      <c r="AR217">
        <v>64.7</v>
      </c>
      <c r="AS217">
        <v>64.099999999999994</v>
      </c>
      <c r="AT217">
        <v>64</v>
      </c>
      <c r="AU217">
        <v>64.5</v>
      </c>
      <c r="AV217">
        <v>63.6</v>
      </c>
      <c r="AW217">
        <v>63.6</v>
      </c>
      <c r="AX217">
        <v>63.6</v>
      </c>
      <c r="AY217">
        <v>63.3</v>
      </c>
      <c r="AZ217">
        <v>63.6</v>
      </c>
      <c r="BA217">
        <v>62.6</v>
      </c>
      <c r="BB217">
        <v>62</v>
      </c>
      <c r="BC217">
        <v>60.1</v>
      </c>
      <c r="BD217">
        <v>57.1</v>
      </c>
      <c r="BE217">
        <v>56.5</v>
      </c>
      <c r="BF217">
        <v>56.1</v>
      </c>
      <c r="BG217">
        <v>54</v>
      </c>
      <c r="BH217">
        <v>52.9</v>
      </c>
      <c r="BI217">
        <v>53.7</v>
      </c>
      <c r="BJ217">
        <v>52</v>
      </c>
      <c r="BK217">
        <v>51.9</v>
      </c>
      <c r="BL217">
        <v>47.95</v>
      </c>
      <c r="BM217">
        <v>47.7</v>
      </c>
      <c r="BN217">
        <v>49.35</v>
      </c>
      <c r="BO217">
        <v>48</v>
      </c>
      <c r="BP217">
        <v>47.25</v>
      </c>
      <c r="BQ217">
        <v>46.15</v>
      </c>
      <c r="BR217" s="10">
        <f t="shared" si="6"/>
        <v>-1.8085106382978753E-2</v>
      </c>
      <c r="BS217" s="11" cm="1">
        <f t="array" aca="1" ref="BS217" ca="1">_xlfn.PERCENTILE.INC((OFFSET(E217,0,1,1,COLUMNS(E217:BQ217)-1) - E217:BP217) / E217:BP217, 0.05) * SQRT(COUNT(E217:BQ217) - 1)</f>
        <v>-0.38011665208515605</v>
      </c>
      <c r="BT217" s="10" cm="1">
        <f t="array" aca="1" ref="BT217" ca="1">_xlfn.STDEV.P((E217:BP217 - OFFSET(E217:BP217,0,1)) / OFFSET(E217:BP217,0,1)) * SQRT(COUNT(E217:BQ217)-1)</f>
        <v>0.31904395123374862</v>
      </c>
      <c r="BU217" s="10" cm="1">
        <f t="array" ref="BU217">-(MAX(1 - (E217:BQ217 / _xlfn.SCAN(E217, E217:BQ217, _xlfn.LAMBDA(_xlpm.a,_xlpm.b, MAX(_xlpm.a, _xlpm.b))))))</f>
        <v>-0.29000000000000004</v>
      </c>
      <c r="BV217" s="12">
        <f t="shared" ca="1" si="7"/>
        <v>-4.5476826396086752E-2</v>
      </c>
    </row>
    <row r="218" spans="1:74" x14ac:dyDescent="0.45">
      <c r="A218" s="2" t="s">
        <v>454</v>
      </c>
      <c r="B218" t="s">
        <v>455</v>
      </c>
      <c r="C218" t="s">
        <v>25</v>
      </c>
      <c r="D218" t="s">
        <v>136</v>
      </c>
      <c r="E218">
        <v>837.2</v>
      </c>
      <c r="F218">
        <v>812.6</v>
      </c>
      <c r="G218">
        <v>822.2</v>
      </c>
      <c r="H218">
        <v>813.6</v>
      </c>
      <c r="I218">
        <v>829.4</v>
      </c>
      <c r="J218">
        <v>844.4</v>
      </c>
      <c r="K218">
        <v>837</v>
      </c>
      <c r="L218">
        <v>833.2</v>
      </c>
      <c r="M218">
        <v>832.4</v>
      </c>
      <c r="N218">
        <v>832.4</v>
      </c>
      <c r="O218">
        <v>832.4</v>
      </c>
      <c r="P218">
        <v>832.4</v>
      </c>
      <c r="Q218">
        <v>853.6</v>
      </c>
      <c r="R218">
        <v>879.6</v>
      </c>
      <c r="S218">
        <v>899.8</v>
      </c>
      <c r="T218">
        <v>885.6</v>
      </c>
      <c r="U218">
        <v>879.8</v>
      </c>
      <c r="V218">
        <v>876.2</v>
      </c>
      <c r="W218">
        <v>882.8</v>
      </c>
      <c r="X218">
        <v>887.2</v>
      </c>
      <c r="Y218">
        <v>908.4</v>
      </c>
      <c r="Z218">
        <v>901.4</v>
      </c>
      <c r="AA218">
        <v>902.2</v>
      </c>
      <c r="AB218">
        <v>886</v>
      </c>
      <c r="AC218">
        <v>894.2</v>
      </c>
      <c r="AD218">
        <v>861</v>
      </c>
      <c r="AE218">
        <v>850.8</v>
      </c>
      <c r="AF218">
        <v>860</v>
      </c>
      <c r="AG218">
        <v>868.8</v>
      </c>
      <c r="AH218">
        <v>876.8</v>
      </c>
      <c r="AI218">
        <v>876.8</v>
      </c>
      <c r="AJ218">
        <v>913.8</v>
      </c>
      <c r="AK218">
        <v>916.4</v>
      </c>
      <c r="AL218">
        <v>897.6</v>
      </c>
      <c r="AM218">
        <v>865.4</v>
      </c>
      <c r="AN218">
        <v>874.6</v>
      </c>
      <c r="AO218">
        <v>866.4</v>
      </c>
      <c r="AP218">
        <v>864.2</v>
      </c>
      <c r="AQ218">
        <v>868.8</v>
      </c>
      <c r="AR218">
        <v>868.8</v>
      </c>
      <c r="AS218">
        <v>868.8</v>
      </c>
      <c r="AT218">
        <v>896</v>
      </c>
      <c r="AU218">
        <v>882.2</v>
      </c>
      <c r="AV218">
        <v>860</v>
      </c>
      <c r="AW218">
        <v>859.8</v>
      </c>
      <c r="AX218">
        <v>862.2</v>
      </c>
      <c r="AY218">
        <v>862.2</v>
      </c>
      <c r="AZ218">
        <v>860.2</v>
      </c>
      <c r="BA218">
        <v>860.4</v>
      </c>
      <c r="BB218">
        <v>864.8</v>
      </c>
      <c r="BC218">
        <v>857.2</v>
      </c>
      <c r="BD218">
        <v>867.6</v>
      </c>
      <c r="BE218">
        <v>847.6</v>
      </c>
      <c r="BF218">
        <v>887</v>
      </c>
      <c r="BG218">
        <v>871.2</v>
      </c>
      <c r="BH218">
        <v>877.2</v>
      </c>
      <c r="BI218">
        <v>875.8</v>
      </c>
      <c r="BJ218">
        <v>879.6</v>
      </c>
      <c r="BK218">
        <v>863.6</v>
      </c>
      <c r="BL218">
        <v>874.6</v>
      </c>
      <c r="BM218">
        <v>897.6</v>
      </c>
      <c r="BN218">
        <v>908.4</v>
      </c>
      <c r="BO218">
        <v>921</v>
      </c>
      <c r="BP218">
        <v>907.4</v>
      </c>
      <c r="BQ218">
        <v>904</v>
      </c>
      <c r="BR218" s="10">
        <f t="shared" si="6"/>
        <v>7.978977544194929E-2</v>
      </c>
      <c r="BS218" s="11" cm="1">
        <f t="array" aca="1" ref="BS218" ca="1">_xlfn.PERCENTILE.INC((OFFSET(E218,0,1,1,COLUMNS(E218:BQ218)-1) - E218:BP218) / E218:BP218, 0.05) * SQRT(COUNT(E218:BQ218) - 1)</f>
        <v>-0.19878017768354203</v>
      </c>
      <c r="BT218" s="10" cm="1">
        <f t="array" aca="1" ref="BT218" ca="1">_xlfn.STDEV.P((E218:BP218 - OFFSET(E218:BP218,0,1)) / OFFSET(E218:BP218,0,1)) * SQRT(COUNT(E218:BQ218)-1)</f>
        <v>0.13292831053033052</v>
      </c>
      <c r="BU218" s="10" cm="1">
        <f t="array" ref="BU218">-(MAX(1 - (E218:BQ218 / _xlfn.SCAN(E218, E218:BQ218, _xlfn.LAMBDA(_xlpm.a,_xlpm.b, MAX(_xlpm.a, _xlpm.b))))))</f>
        <v>-7.5076385857704042E-2</v>
      </c>
      <c r="BV218" s="12">
        <f t="shared" ca="1" si="7"/>
        <v>0.62714838629448721</v>
      </c>
    </row>
    <row r="219" spans="1:74" x14ac:dyDescent="0.45">
      <c r="A219" s="2" t="s">
        <v>456</v>
      </c>
      <c r="B219" t="s">
        <v>457</v>
      </c>
      <c r="C219" t="s">
        <v>25</v>
      </c>
      <c r="D219" t="s">
        <v>8</v>
      </c>
      <c r="E219">
        <v>19.350000000000001</v>
      </c>
      <c r="F219">
        <v>19.3</v>
      </c>
      <c r="G219">
        <v>18.965</v>
      </c>
      <c r="H219">
        <v>19.395</v>
      </c>
      <c r="I219">
        <v>19.774999999999999</v>
      </c>
      <c r="J219">
        <v>20.170000000000002</v>
      </c>
      <c r="K219">
        <v>20.41</v>
      </c>
      <c r="L219">
        <v>20.079999999999998</v>
      </c>
      <c r="M219">
        <v>20.14</v>
      </c>
      <c r="N219">
        <v>20.190000000000001</v>
      </c>
      <c r="O219">
        <v>20.190000000000001</v>
      </c>
      <c r="P219">
        <v>20.190000000000001</v>
      </c>
      <c r="Q219">
        <v>20.6</v>
      </c>
      <c r="R219">
        <v>20.37</v>
      </c>
      <c r="S219">
        <v>19.77</v>
      </c>
      <c r="T219">
        <v>19.64</v>
      </c>
      <c r="U219">
        <v>19.8</v>
      </c>
      <c r="V219">
        <v>20.05</v>
      </c>
      <c r="W219">
        <v>19.824999999999999</v>
      </c>
      <c r="X219">
        <v>19.899999999999999</v>
      </c>
      <c r="Y219">
        <v>20.16</v>
      </c>
      <c r="Z219">
        <v>20.39</v>
      </c>
      <c r="AA219">
        <v>20.84</v>
      </c>
      <c r="AB219">
        <v>20.47</v>
      </c>
      <c r="AC219">
        <v>20.56</v>
      </c>
      <c r="AD219">
        <v>20.59</v>
      </c>
      <c r="AE219">
        <v>20.6</v>
      </c>
      <c r="AF219">
        <v>20.67</v>
      </c>
      <c r="AG219">
        <v>20.48</v>
      </c>
      <c r="AH219">
        <v>20.59</v>
      </c>
      <c r="AI219">
        <v>21.03</v>
      </c>
      <c r="AJ219">
        <v>21.17</v>
      </c>
      <c r="AK219">
        <v>21.03</v>
      </c>
      <c r="AL219">
        <v>20.100000000000001</v>
      </c>
      <c r="AM219">
        <v>19.46</v>
      </c>
      <c r="AN219">
        <v>19.105</v>
      </c>
      <c r="AO219">
        <v>19.36</v>
      </c>
      <c r="AP219">
        <v>19.149999999999999</v>
      </c>
      <c r="AQ219">
        <v>19.16</v>
      </c>
      <c r="AR219">
        <v>19.28</v>
      </c>
      <c r="AS219">
        <v>19.105</v>
      </c>
      <c r="AT219">
        <v>19.05</v>
      </c>
      <c r="AU219">
        <v>19.03</v>
      </c>
      <c r="AV219">
        <v>19.295000000000002</v>
      </c>
      <c r="AW219">
        <v>19.614999999999998</v>
      </c>
      <c r="AX219">
        <v>19.7</v>
      </c>
      <c r="AY219">
        <v>19.62</v>
      </c>
      <c r="AZ219">
        <v>19.145</v>
      </c>
      <c r="BA219">
        <v>18.899999999999999</v>
      </c>
      <c r="BB219">
        <v>18.645</v>
      </c>
      <c r="BC219">
        <v>18.34</v>
      </c>
      <c r="BD219">
        <v>18.48</v>
      </c>
      <c r="BE219">
        <v>18.765000000000001</v>
      </c>
      <c r="BF219">
        <v>18.71</v>
      </c>
      <c r="BG219">
        <v>18.64</v>
      </c>
      <c r="BH219">
        <v>18.285</v>
      </c>
      <c r="BI219">
        <v>18.625</v>
      </c>
      <c r="BJ219">
        <v>18.29</v>
      </c>
      <c r="BK219">
        <v>16.98</v>
      </c>
      <c r="BL219">
        <v>16.5</v>
      </c>
      <c r="BM219">
        <v>17.074999999999999</v>
      </c>
      <c r="BN219">
        <v>17.09</v>
      </c>
      <c r="BO219">
        <v>17.254999999999999</v>
      </c>
      <c r="BP219">
        <v>17.094999999999999</v>
      </c>
      <c r="BQ219">
        <v>16.885000000000002</v>
      </c>
      <c r="BR219" s="10">
        <f t="shared" si="6"/>
        <v>-0.12739018087855294</v>
      </c>
      <c r="BS219" s="11" cm="1">
        <f t="array" aca="1" ref="BS219" ca="1">_xlfn.PERCENTILE.INC((OFFSET(E219,0,1,1,COLUMNS(E219:BQ219)-1) - E219:BP219) / E219:BP219, 0.05) * SQRT(COUNT(E219:BQ219) - 1)</f>
        <v>-0.23421681229411417</v>
      </c>
      <c r="BT219" s="10" cm="1">
        <f t="array" aca="1" ref="BT219" ca="1">_xlfn.STDEV.P((E219:BP219 - OFFSET(E219:BP219,0,1)) / OFFSET(E219:BP219,0,1)) * SQRT(COUNT(E219:BQ219)-1)</f>
        <v>0.14358741900449101</v>
      </c>
      <c r="BU219" s="10" cm="1">
        <f t="array" ref="BU219">-(MAX(1 - (E219:BQ219 / _xlfn.SCAN(E219, E219:BQ219, _xlfn.LAMBDA(_xlpm.a,_xlpm.b, MAX(_xlpm.a, _xlpm.b))))))</f>
        <v>-0.22059518186112426</v>
      </c>
      <c r="BV219" s="12">
        <f t="shared" ca="1" si="7"/>
        <v>-0.86229129081761957</v>
      </c>
    </row>
    <row r="220" spans="1:74" x14ac:dyDescent="0.45">
      <c r="A220" s="2" t="s">
        <v>458</v>
      </c>
      <c r="B220" t="s">
        <v>459</v>
      </c>
      <c r="C220" t="s">
        <v>25</v>
      </c>
      <c r="D220" t="s">
        <v>8</v>
      </c>
      <c r="E220">
        <v>1660.001</v>
      </c>
      <c r="F220">
        <v>1645</v>
      </c>
      <c r="G220">
        <v>1639</v>
      </c>
      <c r="H220">
        <v>1567</v>
      </c>
      <c r="I220">
        <v>1590</v>
      </c>
      <c r="J220">
        <v>1590</v>
      </c>
      <c r="K220">
        <v>1570</v>
      </c>
      <c r="L220">
        <v>1507</v>
      </c>
      <c r="M220">
        <v>1534</v>
      </c>
      <c r="N220">
        <v>1561</v>
      </c>
      <c r="O220">
        <v>1561</v>
      </c>
      <c r="P220">
        <v>1561</v>
      </c>
      <c r="Q220">
        <v>1586</v>
      </c>
      <c r="R220">
        <v>1592</v>
      </c>
      <c r="S220">
        <v>1610.001</v>
      </c>
      <c r="T220">
        <v>1646.001</v>
      </c>
      <c r="U220">
        <v>1680</v>
      </c>
      <c r="V220">
        <v>1656</v>
      </c>
      <c r="W220">
        <v>1670</v>
      </c>
      <c r="X220">
        <v>1663</v>
      </c>
      <c r="Y220">
        <v>1670</v>
      </c>
      <c r="Z220">
        <v>1623</v>
      </c>
      <c r="AA220">
        <v>1678.999</v>
      </c>
      <c r="AB220">
        <v>1650</v>
      </c>
      <c r="AC220">
        <v>1639</v>
      </c>
      <c r="AD220">
        <v>1676</v>
      </c>
      <c r="AE220">
        <v>1669</v>
      </c>
      <c r="AF220">
        <v>1670</v>
      </c>
      <c r="AG220">
        <v>1661</v>
      </c>
      <c r="AH220">
        <v>1644</v>
      </c>
      <c r="AI220">
        <v>1806</v>
      </c>
      <c r="AJ220">
        <v>1892</v>
      </c>
      <c r="AK220">
        <v>1839</v>
      </c>
      <c r="AL220">
        <v>1762</v>
      </c>
      <c r="AM220">
        <v>1720</v>
      </c>
      <c r="AN220">
        <v>1717</v>
      </c>
      <c r="AO220">
        <v>1722</v>
      </c>
      <c r="AP220">
        <v>1674</v>
      </c>
      <c r="AQ220">
        <v>1716</v>
      </c>
      <c r="AR220">
        <v>1758</v>
      </c>
      <c r="AS220">
        <v>1780</v>
      </c>
      <c r="AT220">
        <v>1817</v>
      </c>
      <c r="AU220">
        <v>1793</v>
      </c>
      <c r="AV220">
        <v>1786</v>
      </c>
      <c r="AW220">
        <v>1778</v>
      </c>
      <c r="AX220">
        <v>1744</v>
      </c>
      <c r="AY220">
        <v>1785</v>
      </c>
      <c r="AZ220">
        <v>1711</v>
      </c>
      <c r="BA220">
        <v>1692.999</v>
      </c>
      <c r="BB220">
        <v>1622</v>
      </c>
      <c r="BC220">
        <v>1569</v>
      </c>
      <c r="BD220">
        <v>1472</v>
      </c>
      <c r="BE220">
        <v>1423</v>
      </c>
      <c r="BF220">
        <v>1451</v>
      </c>
      <c r="BG220">
        <v>1374</v>
      </c>
      <c r="BH220">
        <v>1392</v>
      </c>
      <c r="BI220">
        <v>1420</v>
      </c>
      <c r="BJ220">
        <v>1390</v>
      </c>
      <c r="BK220">
        <v>1336</v>
      </c>
      <c r="BL220">
        <v>1280</v>
      </c>
      <c r="BM220">
        <v>1297</v>
      </c>
      <c r="BN220">
        <v>1309</v>
      </c>
      <c r="BO220">
        <v>1312</v>
      </c>
      <c r="BP220">
        <v>1268</v>
      </c>
      <c r="BQ220">
        <v>1235</v>
      </c>
      <c r="BR220" s="10">
        <f t="shared" si="6"/>
        <v>-0.25602454456352736</v>
      </c>
      <c r="BS220" s="11" cm="1">
        <f t="array" aca="1" ref="BS220" ca="1">_xlfn.PERCENTILE.INC((OFFSET(E220,0,1,1,COLUMNS(E220:BQ220)-1) - E220:BP220) / E220:BP220, 0.05) * SQRT(COUNT(E220:BQ220) - 1)</f>
        <v>-0.33546979999878551</v>
      </c>
      <c r="BT220" s="10" cm="1">
        <f t="array" aca="1" ref="BT220" ca="1">_xlfn.STDEV.P((E220:BP220 - OFFSET(E220:BP220,0,1)) / OFFSET(E220:BP220,0,1)) * SQRT(COUNT(E220:BQ220)-1)</f>
        <v>0.21413180062679885</v>
      </c>
      <c r="BU220" s="10" cm="1">
        <f t="array" ref="BU220">-(MAX(1 - (E220:BQ220 / _xlfn.SCAN(E220, E220:BQ220, _xlfn.LAMBDA(_xlpm.a,_xlpm.b, MAX(_xlpm.a, _xlpm.b))))))</f>
        <v>-0.34725158562367864</v>
      </c>
      <c r="BV220" s="12">
        <f t="shared" ca="1" si="7"/>
        <v>-1.1789399978170878</v>
      </c>
    </row>
    <row r="221" spans="1:74" x14ac:dyDescent="0.45">
      <c r="A221" s="2" t="s">
        <v>460</v>
      </c>
      <c r="B221" t="s">
        <v>461</v>
      </c>
      <c r="C221" t="s">
        <v>71</v>
      </c>
      <c r="D221" t="s">
        <v>26</v>
      </c>
      <c r="E221">
        <v>195.73</v>
      </c>
      <c r="F221">
        <v>200.27</v>
      </c>
      <c r="G221">
        <v>202.53</v>
      </c>
      <c r="H221">
        <v>195.48</v>
      </c>
      <c r="I221">
        <v>193.38</v>
      </c>
      <c r="J221">
        <v>192.87</v>
      </c>
      <c r="K221">
        <v>189.85</v>
      </c>
      <c r="L221">
        <v>185.99</v>
      </c>
      <c r="M221">
        <v>183.97</v>
      </c>
      <c r="N221">
        <v>182.54</v>
      </c>
      <c r="O221">
        <v>182.54</v>
      </c>
      <c r="P221">
        <v>182.54</v>
      </c>
      <c r="Q221">
        <v>172.63</v>
      </c>
      <c r="R221">
        <v>169.44</v>
      </c>
      <c r="S221">
        <v>169.27</v>
      </c>
      <c r="T221">
        <v>164.1</v>
      </c>
      <c r="U221">
        <v>160.62</v>
      </c>
      <c r="V221">
        <v>159.65</v>
      </c>
      <c r="W221">
        <v>161.33000000000001</v>
      </c>
      <c r="X221">
        <v>164.4</v>
      </c>
      <c r="Y221">
        <v>164.56</v>
      </c>
      <c r="Z221">
        <v>161.75</v>
      </c>
      <c r="AA221">
        <v>159.9</v>
      </c>
      <c r="AB221">
        <v>155.58000000000001</v>
      </c>
      <c r="AC221">
        <v>156.91999999999999</v>
      </c>
      <c r="AD221">
        <v>155.11000000000001</v>
      </c>
      <c r="AE221">
        <v>146.38</v>
      </c>
      <c r="AF221">
        <v>146.04</v>
      </c>
      <c r="AG221">
        <v>154.61000000000001</v>
      </c>
      <c r="AH221">
        <v>153.77000000000001</v>
      </c>
      <c r="AI221">
        <v>151.88</v>
      </c>
      <c r="AJ221">
        <v>153.94</v>
      </c>
      <c r="AK221">
        <v>154.53</v>
      </c>
      <c r="AL221">
        <v>155.58000000000001</v>
      </c>
      <c r="AM221">
        <v>156</v>
      </c>
      <c r="AN221">
        <v>159.86000000000001</v>
      </c>
      <c r="AO221">
        <v>159.82</v>
      </c>
      <c r="AP221">
        <v>158.38999999999999</v>
      </c>
      <c r="AQ221">
        <v>155.49</v>
      </c>
      <c r="AR221">
        <v>155.49</v>
      </c>
      <c r="AS221">
        <v>162.80000000000001</v>
      </c>
      <c r="AT221">
        <v>161.75</v>
      </c>
      <c r="AU221">
        <v>159.36000000000001</v>
      </c>
      <c r="AV221">
        <v>153.85</v>
      </c>
      <c r="AW221">
        <v>150.87</v>
      </c>
      <c r="AX221">
        <v>150.66</v>
      </c>
      <c r="AY221">
        <v>150.66</v>
      </c>
      <c r="AZ221">
        <v>149.02000000000001</v>
      </c>
      <c r="BA221">
        <v>147.85</v>
      </c>
      <c r="BB221">
        <v>140.46</v>
      </c>
      <c r="BC221">
        <v>135.04</v>
      </c>
      <c r="BD221">
        <v>128.74</v>
      </c>
      <c r="BE221">
        <v>122.56</v>
      </c>
      <c r="BF221">
        <v>121.93</v>
      </c>
      <c r="BG221">
        <v>112.4</v>
      </c>
      <c r="BH221">
        <v>116.77</v>
      </c>
      <c r="BI221">
        <v>118.7</v>
      </c>
      <c r="BJ221">
        <v>116.98</v>
      </c>
      <c r="BK221">
        <v>117.56</v>
      </c>
      <c r="BL221">
        <v>115.76</v>
      </c>
      <c r="BM221">
        <v>115.76</v>
      </c>
      <c r="BN221">
        <v>122.69</v>
      </c>
      <c r="BO221">
        <v>120.55</v>
      </c>
      <c r="BP221">
        <v>114.96</v>
      </c>
      <c r="BQ221">
        <v>110.42</v>
      </c>
      <c r="BR221" s="10">
        <f t="shared" si="6"/>
        <v>-0.43585551525060029</v>
      </c>
      <c r="BS221" s="11" cm="1">
        <f t="array" aca="1" ref="BS221" ca="1">_xlfn.PERCENTILE.INC((OFFSET(E221,0,1,1,COLUMNS(E221:BQ221)-1) - E221:BP221) / E221:BP221, 0.05) * SQRT(COUNT(E221:BQ221) - 1)</f>
        <v>-0.3974894927338451</v>
      </c>
      <c r="BT221" s="10" cm="1">
        <f t="array" aca="1" ref="BT221" ca="1">_xlfn.STDEV.P((E221:BP221 - OFFSET(E221:BP221,0,1)) / OFFSET(E221:BP221,0,1)) * SQRT(COUNT(E221:BQ221)-1)</f>
        <v>0.20702240303049735</v>
      </c>
      <c r="BU221" s="10" cm="1">
        <f t="array" ref="BU221">-(MAX(1 - (E221:BQ221 / _xlfn.SCAN(E221, E221:BQ221, _xlfn.LAMBDA(_xlpm.a,_xlpm.b, MAX(_xlpm.a, _xlpm.b))))))</f>
        <v>-0.45479682022416434</v>
      </c>
      <c r="BV221" s="12">
        <f t="shared" ca="1" si="7"/>
        <v>-2.0880808498146903</v>
      </c>
    </row>
    <row r="222" spans="1:74" x14ac:dyDescent="0.45">
      <c r="A222" s="2" t="s">
        <v>462</v>
      </c>
      <c r="B222" t="s">
        <v>463</v>
      </c>
      <c r="C222" t="s">
        <v>19</v>
      </c>
      <c r="D222" t="s">
        <v>26</v>
      </c>
      <c r="E222">
        <v>48.5</v>
      </c>
      <c r="F222">
        <v>49.73</v>
      </c>
      <c r="G222">
        <v>49.15</v>
      </c>
      <c r="H222">
        <v>46.97</v>
      </c>
      <c r="I222">
        <v>46.5</v>
      </c>
      <c r="J222">
        <v>45.13</v>
      </c>
      <c r="K222">
        <v>45</v>
      </c>
      <c r="L222">
        <v>46.38</v>
      </c>
      <c r="M222">
        <v>45.58</v>
      </c>
      <c r="N222">
        <v>44.15</v>
      </c>
      <c r="O222">
        <v>44.15</v>
      </c>
      <c r="P222">
        <v>44.15</v>
      </c>
      <c r="Q222">
        <v>42.36</v>
      </c>
      <c r="R222">
        <v>42.38</v>
      </c>
      <c r="S222">
        <v>42.18</v>
      </c>
      <c r="T222">
        <v>41.5</v>
      </c>
      <c r="U222">
        <v>41.22</v>
      </c>
      <c r="V222">
        <v>40.1</v>
      </c>
      <c r="W222">
        <v>39.880000000000003</v>
      </c>
      <c r="X222">
        <v>40.9</v>
      </c>
      <c r="Y222">
        <v>41.69</v>
      </c>
      <c r="Z222">
        <v>45.29</v>
      </c>
      <c r="AA222">
        <v>45.44</v>
      </c>
      <c r="AB222">
        <v>46.21</v>
      </c>
      <c r="AC222">
        <v>44.55</v>
      </c>
      <c r="AD222">
        <v>44.6</v>
      </c>
      <c r="AE222">
        <v>40.729999999999997</v>
      </c>
      <c r="AF222">
        <v>40.4</v>
      </c>
      <c r="AG222">
        <v>43.08</v>
      </c>
      <c r="AH222">
        <v>43.39</v>
      </c>
      <c r="AI222">
        <v>44.58</v>
      </c>
      <c r="AJ222">
        <v>44.43</v>
      </c>
      <c r="AK222">
        <v>43.39</v>
      </c>
      <c r="AL222">
        <v>37.5</v>
      </c>
      <c r="AM222">
        <v>37</v>
      </c>
      <c r="AN222">
        <v>42</v>
      </c>
      <c r="AO222">
        <v>42.38</v>
      </c>
      <c r="AP222">
        <v>41.03</v>
      </c>
      <c r="AQ222">
        <v>40.130000000000003</v>
      </c>
      <c r="AR222">
        <v>40.130000000000003</v>
      </c>
      <c r="AS222">
        <v>41.39</v>
      </c>
      <c r="AT222">
        <v>41.7</v>
      </c>
      <c r="AU222">
        <v>42.6</v>
      </c>
      <c r="AV222">
        <v>42.7</v>
      </c>
      <c r="AW222">
        <v>43.39</v>
      </c>
      <c r="AX222">
        <v>41.53</v>
      </c>
      <c r="AY222">
        <v>41.53</v>
      </c>
      <c r="AZ222">
        <v>41.4</v>
      </c>
      <c r="BA222">
        <v>40.4</v>
      </c>
      <c r="BB222">
        <v>39.840000000000003</v>
      </c>
      <c r="BC222">
        <v>40.090000000000003</v>
      </c>
      <c r="BD222">
        <v>37.33</v>
      </c>
      <c r="BE222">
        <v>36</v>
      </c>
      <c r="BF222">
        <v>37.020000000000003</v>
      </c>
      <c r="BG222">
        <v>34.85</v>
      </c>
      <c r="BH222">
        <v>35.520000000000003</v>
      </c>
      <c r="BI222">
        <v>35.729999999999997</v>
      </c>
      <c r="BJ222">
        <v>35.11</v>
      </c>
      <c r="BK222">
        <v>35.6</v>
      </c>
      <c r="BL222">
        <v>35.520000000000003</v>
      </c>
      <c r="BM222">
        <v>35.520000000000003</v>
      </c>
      <c r="BN222">
        <v>35.76</v>
      </c>
      <c r="BO222">
        <v>33.9</v>
      </c>
      <c r="BP222">
        <v>33.11</v>
      </c>
      <c r="BQ222">
        <v>32.049999999999997</v>
      </c>
      <c r="BR222" s="10">
        <f t="shared" si="6"/>
        <v>-0.33917525773195883</v>
      </c>
      <c r="BS222" s="11" cm="1">
        <f t="array" aca="1" ref="BS222" ca="1">_xlfn.PERCENTILE.INC((OFFSET(E222,0,1,1,COLUMNS(E222:BQ222)-1) - E222:BP222) / E222:BP222, 0.05) * SQRT(COUNT(E222:BQ222) - 1)</f>
        <v>-0.46101146124532744</v>
      </c>
      <c r="BT222" s="10" cm="1">
        <f t="array" aca="1" ref="BT222" ca="1">_xlfn.STDEV.P((E222:BP222 - OFFSET(E222:BP222,0,1)) / OFFSET(E222:BP222,0,1)) * SQRT(COUNT(E222:BQ222)-1)</f>
        <v>0.30234770323589194</v>
      </c>
      <c r="BU222" s="10" cm="1">
        <f t="array" ref="BU222">-(MAX(1 - (E222:BQ222 / _xlfn.SCAN(E222, E222:BQ222, _xlfn.LAMBDA(_xlpm.a,_xlpm.b, MAX(_xlpm.a, _xlpm.b))))))</f>
        <v>-0.35551980695757091</v>
      </c>
      <c r="BV222" s="12">
        <f t="shared" ca="1" si="7"/>
        <v>-1.1099778636986171</v>
      </c>
    </row>
    <row r="223" spans="1:74" x14ac:dyDescent="0.45">
      <c r="A223" s="2" t="s">
        <v>464</v>
      </c>
      <c r="B223" t="s">
        <v>465</v>
      </c>
      <c r="C223" t="s">
        <v>37</v>
      </c>
      <c r="D223" t="s">
        <v>8</v>
      </c>
      <c r="E223">
        <v>7.1760000000000002</v>
      </c>
      <c r="F223">
        <v>7.1420000000000003</v>
      </c>
      <c r="G223">
        <v>7.0860000000000003</v>
      </c>
      <c r="H223">
        <v>6.8680000000000003</v>
      </c>
      <c r="I223">
        <v>6.76</v>
      </c>
      <c r="J223">
        <v>6.95</v>
      </c>
      <c r="K223">
        <v>7.0119999999999996</v>
      </c>
      <c r="L223">
        <v>6.4180000000000001</v>
      </c>
      <c r="M223">
        <v>6.444</v>
      </c>
      <c r="N223">
        <v>6.4660000000000002</v>
      </c>
      <c r="O223">
        <v>6.4660000000000002</v>
      </c>
      <c r="P223">
        <v>6.4660000000000002</v>
      </c>
      <c r="Q223">
        <v>6.52</v>
      </c>
      <c r="R223">
        <v>6.6980000000000004</v>
      </c>
      <c r="S223">
        <v>6.8920000000000003</v>
      </c>
      <c r="T223">
        <v>6.8</v>
      </c>
      <c r="U223">
        <v>6.3380000000000001</v>
      </c>
      <c r="V223">
        <v>5.8739999999999997</v>
      </c>
      <c r="W223">
        <v>5.9480000000000004</v>
      </c>
      <c r="X223">
        <v>6.1959999999999997</v>
      </c>
      <c r="Y223">
        <v>6.282</v>
      </c>
      <c r="Z223">
        <v>6.2039999999999997</v>
      </c>
      <c r="AA223">
        <v>6.4119999999999999</v>
      </c>
      <c r="AB223">
        <v>6.31</v>
      </c>
      <c r="AC223">
        <v>6.1879999999999997</v>
      </c>
      <c r="AD223">
        <v>6.12</v>
      </c>
      <c r="AE223">
        <v>6.048</v>
      </c>
      <c r="AF223">
        <v>6.1420000000000003</v>
      </c>
      <c r="AG223">
        <v>6.2679999999999998</v>
      </c>
      <c r="AH223">
        <v>6.2839999999999998</v>
      </c>
      <c r="AI223">
        <v>6.4279999999999999</v>
      </c>
      <c r="AJ223">
        <v>6.49</v>
      </c>
      <c r="AK223">
        <v>6.81</v>
      </c>
      <c r="AL223">
        <v>7.02</v>
      </c>
      <c r="AM223">
        <v>7.22</v>
      </c>
      <c r="AN223">
        <v>7.2359999999999998</v>
      </c>
      <c r="AO223">
        <v>7.71</v>
      </c>
      <c r="AP223">
        <v>7.66</v>
      </c>
      <c r="AQ223">
        <v>7.774</v>
      </c>
      <c r="AR223">
        <v>8.0299999999999994</v>
      </c>
      <c r="AS223">
        <v>8.08</v>
      </c>
      <c r="AT223">
        <v>8.2360000000000007</v>
      </c>
      <c r="AU223">
        <v>8.0779999999999994</v>
      </c>
      <c r="AV223">
        <v>8.0299999999999994</v>
      </c>
      <c r="AW223">
        <v>8.1020000000000003</v>
      </c>
      <c r="AX223">
        <v>8.1560000000000006</v>
      </c>
      <c r="AY223">
        <v>8.48</v>
      </c>
      <c r="AZ223">
        <v>8.3640000000000008</v>
      </c>
      <c r="BA223">
        <v>8.27</v>
      </c>
      <c r="BB223">
        <v>8.19</v>
      </c>
      <c r="BC223">
        <v>7.73</v>
      </c>
      <c r="BD223">
        <v>7.5279999999999996</v>
      </c>
      <c r="BE223">
        <v>7.5220000000000002</v>
      </c>
      <c r="BF223">
        <v>7.83</v>
      </c>
      <c r="BG223">
        <v>7.6139999999999999</v>
      </c>
      <c r="BH223">
        <v>7.8579999999999997</v>
      </c>
      <c r="BI223">
        <v>8.2100000000000009</v>
      </c>
      <c r="BJ223">
        <v>8.4179999999999993</v>
      </c>
      <c r="BK223">
        <v>8.3279999999999994</v>
      </c>
      <c r="BL223">
        <v>7.3460000000000001</v>
      </c>
      <c r="BM223">
        <v>7.3280000000000003</v>
      </c>
      <c r="BN223">
        <v>7.27</v>
      </c>
      <c r="BO223">
        <v>7.17</v>
      </c>
      <c r="BP223">
        <v>7.008</v>
      </c>
      <c r="BQ223">
        <v>6.6859999999999999</v>
      </c>
      <c r="BR223" s="10">
        <f t="shared" si="6"/>
        <v>-6.8283166109253099E-2</v>
      </c>
      <c r="BS223" s="11" cm="1">
        <f t="array" aca="1" ref="BS223" ca="1">_xlfn.PERCENTILE.INC((OFFSET(E223,0,1,1,COLUMNS(E223:BQ223)-1) - E223:BP223) / E223:BP223, 0.05) * SQRT(COUNT(E223:BQ223) - 1)</f>
        <v>-0.52939926739926702</v>
      </c>
      <c r="BT223" s="10" cm="1">
        <f t="array" aca="1" ref="BT223" ca="1">_xlfn.STDEV.P((E223:BP223 - OFFSET(E223:BP223,0,1)) / OFFSET(E223:BP223,0,1)) * SQRT(COUNT(E223:BQ223)-1)</f>
        <v>0.26847520123058333</v>
      </c>
      <c r="BU223" s="10" cm="1">
        <f t="array" ref="BU223">-(MAX(1 - (E223:BQ223 / _xlfn.SCAN(E223, E223:BQ223, _xlfn.LAMBDA(_xlpm.a,_xlpm.b, MAX(_xlpm.a, _xlpm.b))))))</f>
        <v>-0.21155660377358498</v>
      </c>
      <c r="BV223" s="12">
        <f t="shared" ca="1" si="7"/>
        <v>-0.24101729251961165</v>
      </c>
    </row>
    <row r="224" spans="1:74" x14ac:dyDescent="0.45">
      <c r="A224" s="2" t="s">
        <v>466</v>
      </c>
      <c r="B224" t="s">
        <v>467</v>
      </c>
      <c r="C224" t="s">
        <v>37</v>
      </c>
      <c r="D224" t="s">
        <v>29</v>
      </c>
      <c r="E224">
        <v>1209</v>
      </c>
      <c r="F224">
        <v>1210</v>
      </c>
      <c r="G224">
        <v>1214</v>
      </c>
      <c r="H224">
        <v>1153</v>
      </c>
      <c r="I224">
        <v>1167</v>
      </c>
      <c r="J224">
        <v>1186</v>
      </c>
      <c r="K224">
        <v>1192</v>
      </c>
      <c r="L224">
        <v>1182</v>
      </c>
      <c r="M224">
        <v>1193</v>
      </c>
      <c r="N224">
        <v>1191</v>
      </c>
      <c r="O224">
        <v>1191</v>
      </c>
      <c r="P224">
        <v>1191</v>
      </c>
      <c r="Q224">
        <v>1171</v>
      </c>
      <c r="R224">
        <v>1180</v>
      </c>
      <c r="S224">
        <v>1188</v>
      </c>
      <c r="T224">
        <v>1170</v>
      </c>
      <c r="U224">
        <v>1141</v>
      </c>
      <c r="V224">
        <v>1106</v>
      </c>
      <c r="W224">
        <v>1097</v>
      </c>
      <c r="X224">
        <v>1104</v>
      </c>
      <c r="Y224">
        <v>1110</v>
      </c>
      <c r="Z224">
        <v>1110</v>
      </c>
      <c r="AA224">
        <v>1115</v>
      </c>
      <c r="AB224">
        <v>1074</v>
      </c>
      <c r="AC224">
        <v>1057</v>
      </c>
      <c r="AD224">
        <v>1025</v>
      </c>
      <c r="AE224">
        <v>1010</v>
      </c>
      <c r="AF224">
        <v>1007</v>
      </c>
      <c r="AG224">
        <v>1053</v>
      </c>
      <c r="AH224">
        <v>1050</v>
      </c>
      <c r="AI224">
        <v>1075</v>
      </c>
      <c r="AJ224">
        <v>1079</v>
      </c>
      <c r="AK224">
        <v>1096</v>
      </c>
      <c r="AL224">
        <v>1091</v>
      </c>
      <c r="AM224">
        <v>1071</v>
      </c>
      <c r="AN224">
        <v>1079</v>
      </c>
      <c r="AO224">
        <v>1111</v>
      </c>
      <c r="AP224">
        <v>1084</v>
      </c>
      <c r="AQ224">
        <v>1083</v>
      </c>
      <c r="AR224">
        <v>1110</v>
      </c>
      <c r="AS224">
        <v>1102</v>
      </c>
      <c r="AT224">
        <v>1120</v>
      </c>
      <c r="AU224">
        <v>1097</v>
      </c>
      <c r="AV224">
        <v>1078</v>
      </c>
      <c r="AW224">
        <v>1078</v>
      </c>
      <c r="AX224">
        <v>1078</v>
      </c>
      <c r="AY224">
        <v>1084</v>
      </c>
      <c r="AZ224">
        <v>1073</v>
      </c>
      <c r="BA224">
        <v>1068</v>
      </c>
      <c r="BB224">
        <v>1058</v>
      </c>
      <c r="BC224">
        <v>1028</v>
      </c>
      <c r="BD224">
        <v>1013</v>
      </c>
      <c r="BE224">
        <v>1046</v>
      </c>
      <c r="BF224">
        <v>1066</v>
      </c>
      <c r="BG224">
        <v>1037</v>
      </c>
      <c r="BH224">
        <v>1032</v>
      </c>
      <c r="BI224">
        <v>1049</v>
      </c>
      <c r="BJ224">
        <v>1038</v>
      </c>
      <c r="BK224">
        <v>1037</v>
      </c>
      <c r="BL224">
        <v>1024</v>
      </c>
      <c r="BM224">
        <v>1052</v>
      </c>
      <c r="BN224">
        <v>1048</v>
      </c>
      <c r="BO224">
        <v>1061</v>
      </c>
      <c r="BP224">
        <v>1047</v>
      </c>
      <c r="BQ224">
        <v>1025</v>
      </c>
      <c r="BR224" s="10">
        <f t="shared" si="6"/>
        <v>-0.15219189412737799</v>
      </c>
      <c r="BS224" s="11" cm="1">
        <f t="array" aca="1" ref="BS224" ca="1">_xlfn.PERCENTILE.INC((OFFSET(E224,0,1,1,COLUMNS(E224:BQ224)-1) - E224:BP224) / E224:BP224, 0.05) * SQRT(COUNT(E224:BQ224) - 1)</f>
        <v>-0.23989212254964204</v>
      </c>
      <c r="BT224" s="10" cm="1">
        <f t="array" aca="1" ref="BT224" ca="1">_xlfn.STDEV.P((E224:BP224 - OFFSET(E224:BP224,0,1)) / OFFSET(E224:BP224,0,1)) * SQRT(COUNT(E224:BQ224)-1)</f>
        <v>0.14153611339161012</v>
      </c>
      <c r="BU224" s="10" cm="1">
        <f t="array" ref="BU224">-(MAX(1 - (E224:BQ224 / _xlfn.SCAN(E224, E224:BQ224, _xlfn.LAMBDA(_xlpm.a,_xlpm.b, MAX(_xlpm.a, _xlpm.b))))))</f>
        <v>-0.17051070840197691</v>
      </c>
      <c r="BV224" s="12">
        <f t="shared" ca="1" si="7"/>
        <v>-1.0500210198380899</v>
      </c>
    </row>
    <row r="225" spans="1:74" x14ac:dyDescent="0.45">
      <c r="A225" s="2" t="s">
        <v>468</v>
      </c>
      <c r="B225" t="s">
        <v>469</v>
      </c>
      <c r="C225" t="s">
        <v>71</v>
      </c>
      <c r="D225" t="s">
        <v>8</v>
      </c>
      <c r="E225">
        <v>9.02</v>
      </c>
      <c r="F225">
        <v>8.9499999999999993</v>
      </c>
      <c r="G225">
        <v>8.6999999999999993</v>
      </c>
      <c r="H225">
        <v>8.57</v>
      </c>
      <c r="I225">
        <v>9.1300000000000008</v>
      </c>
      <c r="J225">
        <v>8.84</v>
      </c>
      <c r="K225">
        <v>8.5500000000000007</v>
      </c>
      <c r="L225">
        <v>8.4</v>
      </c>
      <c r="M225">
        <v>8.48</v>
      </c>
      <c r="N225">
        <v>8.3699999999999992</v>
      </c>
      <c r="O225">
        <v>8.3699999999999992</v>
      </c>
      <c r="P225">
        <v>8.3699999999999992</v>
      </c>
      <c r="Q225">
        <v>8.32</v>
      </c>
      <c r="R225">
        <v>8.26</v>
      </c>
      <c r="S225">
        <v>9.4499999999999993</v>
      </c>
      <c r="T225">
        <v>8.8800000000000008</v>
      </c>
      <c r="U225">
        <v>8.16</v>
      </c>
      <c r="V225">
        <v>8.34</v>
      </c>
      <c r="W225">
        <v>8.11</v>
      </c>
      <c r="X225">
        <v>8.2100000000000009</v>
      </c>
      <c r="Y225">
        <v>8.27</v>
      </c>
      <c r="Z225">
        <v>7.77</v>
      </c>
      <c r="AA225">
        <v>7</v>
      </c>
      <c r="AB225">
        <v>7.2</v>
      </c>
      <c r="AC225">
        <v>7.09</v>
      </c>
      <c r="AD225">
        <v>7.61</v>
      </c>
      <c r="AE225">
        <v>8.48</v>
      </c>
      <c r="AF225">
        <v>5</v>
      </c>
      <c r="AG225">
        <v>3.51</v>
      </c>
      <c r="AH225">
        <v>2.9350000000000001</v>
      </c>
      <c r="AI225">
        <v>3.32</v>
      </c>
      <c r="AJ225">
        <v>3.16</v>
      </c>
      <c r="AK225">
        <v>3.0350000000000001</v>
      </c>
      <c r="AL225">
        <v>2.85</v>
      </c>
      <c r="AM225">
        <v>2.56</v>
      </c>
      <c r="AN225">
        <v>2.62</v>
      </c>
      <c r="AO225">
        <v>1.952</v>
      </c>
      <c r="AP225">
        <v>1.73</v>
      </c>
      <c r="AQ225">
        <v>1.8380000000000001</v>
      </c>
      <c r="AR225">
        <v>1.742</v>
      </c>
      <c r="AS225">
        <v>1.8140000000000001</v>
      </c>
      <c r="AT225">
        <v>1.8240000000000001</v>
      </c>
      <c r="AU225">
        <v>1.738</v>
      </c>
      <c r="AV225">
        <v>1.6240000000000001</v>
      </c>
      <c r="AW225">
        <v>1.6459999999999999</v>
      </c>
      <c r="AX225">
        <v>1.63</v>
      </c>
      <c r="AY225">
        <v>1.6559999999999999</v>
      </c>
      <c r="AZ225">
        <v>1.75</v>
      </c>
      <c r="BA225">
        <v>1.742</v>
      </c>
      <c r="BB225">
        <v>1.6120000000000001</v>
      </c>
      <c r="BC225">
        <v>1.5640000000000001</v>
      </c>
      <c r="BD225">
        <v>1.54</v>
      </c>
      <c r="BE225">
        <v>1.4139999999999999</v>
      </c>
      <c r="BF225">
        <v>1.514</v>
      </c>
      <c r="BG225">
        <v>1.3520000000000001</v>
      </c>
      <c r="BH225">
        <v>1.35</v>
      </c>
      <c r="BI225">
        <v>1.5660000000000001</v>
      </c>
      <c r="BJ225">
        <v>1.532</v>
      </c>
      <c r="BK225">
        <v>1.5860000000000001</v>
      </c>
      <c r="BL225">
        <v>1.51</v>
      </c>
      <c r="BM225">
        <v>1.532</v>
      </c>
      <c r="BN225">
        <v>1.444</v>
      </c>
      <c r="BO225">
        <v>1.4019999999999999</v>
      </c>
      <c r="BP225">
        <v>1.3759999999999999</v>
      </c>
      <c r="BQ225">
        <v>1.35</v>
      </c>
      <c r="BR225" s="10">
        <f t="shared" si="6"/>
        <v>-0.85033259423503327</v>
      </c>
      <c r="BS225" s="11" cm="1">
        <f t="array" aca="1" ref="BS225" ca="1">_xlfn.PERCENTILE.INC((OFFSET(E225,0,1,1,COLUMNS(E225:BQ225)-1) - E225:BP225) / E225:BP225, 0.05) * SQRT(COUNT(E225:BQ225) - 1)</f>
        <v>-1.2504355237961788</v>
      </c>
      <c r="BT225" s="10" cm="1">
        <f t="array" aca="1" ref="BT225" ca="1">_xlfn.STDEV.P((E225:BP225 - OFFSET(E225:BP225,0,1)) / OFFSET(E225:BP225,0,1)) * SQRT(COUNT(E225:BQ225)-1)</f>
        <v>0.96972616165234193</v>
      </c>
      <c r="BU225" s="10" cm="1">
        <f t="array" ref="BU225">-(MAX(1 - (E225:BQ225 / _xlfn.SCAN(E225, E225:BQ225, _xlfn.LAMBDA(_xlpm.a,_xlpm.b, MAX(_xlpm.a, _xlpm.b))))))</f>
        <v>-0.8571428571428571</v>
      </c>
      <c r="BV225" s="12">
        <f t="shared" ca="1" si="7"/>
        <v>-0.87319145107132345</v>
      </c>
    </row>
    <row r="226" spans="1:74" x14ac:dyDescent="0.45">
      <c r="A226" s="2" t="s">
        <v>470</v>
      </c>
      <c r="B226" t="s">
        <v>471</v>
      </c>
      <c r="C226" t="s">
        <v>54</v>
      </c>
      <c r="D226" t="s">
        <v>29</v>
      </c>
      <c r="E226">
        <v>2930</v>
      </c>
      <c r="F226">
        <v>2962</v>
      </c>
      <c r="G226">
        <v>2908</v>
      </c>
      <c r="H226">
        <v>2862</v>
      </c>
      <c r="I226">
        <v>2870</v>
      </c>
      <c r="J226">
        <v>2856</v>
      </c>
      <c r="K226">
        <v>2840</v>
      </c>
      <c r="L226">
        <v>2828</v>
      </c>
      <c r="M226">
        <v>2826</v>
      </c>
      <c r="N226">
        <v>2834</v>
      </c>
      <c r="O226">
        <v>2834</v>
      </c>
      <c r="P226">
        <v>2834</v>
      </c>
      <c r="Q226">
        <v>2832</v>
      </c>
      <c r="R226">
        <v>2898</v>
      </c>
      <c r="S226">
        <v>2886</v>
      </c>
      <c r="T226">
        <v>2876</v>
      </c>
      <c r="U226">
        <v>2854</v>
      </c>
      <c r="V226">
        <v>2768</v>
      </c>
      <c r="W226">
        <v>2674</v>
      </c>
      <c r="X226">
        <v>2738</v>
      </c>
      <c r="Y226">
        <v>2678</v>
      </c>
      <c r="Z226">
        <v>2678</v>
      </c>
      <c r="AA226">
        <v>2688</v>
      </c>
      <c r="AB226">
        <v>2576</v>
      </c>
      <c r="AC226">
        <v>2538</v>
      </c>
      <c r="AD226">
        <v>2484</v>
      </c>
      <c r="AE226">
        <v>2410</v>
      </c>
      <c r="AF226">
        <v>2400</v>
      </c>
      <c r="AG226">
        <v>2420</v>
      </c>
      <c r="AH226">
        <v>2390</v>
      </c>
      <c r="AI226">
        <v>2450</v>
      </c>
      <c r="AJ226">
        <v>2416</v>
      </c>
      <c r="AK226">
        <v>2436</v>
      </c>
      <c r="AL226">
        <v>2454</v>
      </c>
      <c r="AM226">
        <v>2448</v>
      </c>
      <c r="AN226">
        <v>2480</v>
      </c>
      <c r="AO226">
        <v>2526</v>
      </c>
      <c r="AP226">
        <v>2504</v>
      </c>
      <c r="AQ226">
        <v>2514</v>
      </c>
      <c r="AR226">
        <v>2544</v>
      </c>
      <c r="AS226">
        <v>2558</v>
      </c>
      <c r="AT226">
        <v>2588</v>
      </c>
      <c r="AU226">
        <v>2536</v>
      </c>
      <c r="AV226">
        <v>2504</v>
      </c>
      <c r="AW226">
        <v>2504</v>
      </c>
      <c r="AX226">
        <v>2504</v>
      </c>
      <c r="AY226">
        <v>2566</v>
      </c>
      <c r="AZ226">
        <v>2520</v>
      </c>
      <c r="BA226">
        <v>2508</v>
      </c>
      <c r="BB226">
        <v>2448</v>
      </c>
      <c r="BC226">
        <v>2374</v>
      </c>
      <c r="BD226">
        <v>2306</v>
      </c>
      <c r="BE226">
        <v>2306</v>
      </c>
      <c r="BF226">
        <v>2330</v>
      </c>
      <c r="BG226">
        <v>2314</v>
      </c>
      <c r="BH226">
        <v>2368</v>
      </c>
      <c r="BI226">
        <v>2354</v>
      </c>
      <c r="BJ226">
        <v>2338</v>
      </c>
      <c r="BK226">
        <v>2384</v>
      </c>
      <c r="BL226">
        <v>2342</v>
      </c>
      <c r="BM226">
        <v>2390</v>
      </c>
      <c r="BN226">
        <v>2422</v>
      </c>
      <c r="BO226">
        <v>2424</v>
      </c>
      <c r="BP226">
        <v>2368</v>
      </c>
      <c r="BQ226">
        <v>2352</v>
      </c>
      <c r="BR226" s="10">
        <f t="shared" si="6"/>
        <v>-0.19726962457337885</v>
      </c>
      <c r="BS226" s="11" cm="1">
        <f t="array" aca="1" ref="BS226" ca="1">_xlfn.PERCENTILE.INC((OFFSET(E226,0,1,1,COLUMNS(E226:BQ226)-1) - E226:BP226) / E226:BP226, 0.05) * SQRT(COUNT(E226:BQ226) - 1)</f>
        <v>-0.24065418820606049</v>
      </c>
      <c r="BT226" s="10" cm="1">
        <f t="array" aca="1" ref="BT226" ca="1">_xlfn.STDEV.P((E226:BP226 - OFFSET(E226:BP226,0,1)) / OFFSET(E226:BP226,0,1)) * SQRT(COUNT(E226:BQ226)-1)</f>
        <v>0.1267305823659331</v>
      </c>
      <c r="BU226" s="10" cm="1">
        <f t="array" ref="BU226">-(MAX(1 - (E226:BQ226 / _xlfn.SCAN(E226, E226:BQ226, _xlfn.LAMBDA(_xlpm.a,_xlpm.b, MAX(_xlpm.a, _xlpm.b))))))</f>
        <v>-0.22147197839297772</v>
      </c>
      <c r="BV226" s="12">
        <f t="shared" ca="1" si="7"/>
        <v>-1.5283889725535289</v>
      </c>
    </row>
    <row r="227" spans="1:74" x14ac:dyDescent="0.45">
      <c r="A227" s="2" t="s">
        <v>472</v>
      </c>
      <c r="B227" t="s">
        <v>473</v>
      </c>
      <c r="C227" t="s">
        <v>19</v>
      </c>
      <c r="D227" t="s">
        <v>55</v>
      </c>
      <c r="E227">
        <v>59</v>
      </c>
      <c r="F227">
        <v>59.6</v>
      </c>
      <c r="G227">
        <v>58.04</v>
      </c>
      <c r="H227">
        <v>56.1</v>
      </c>
      <c r="I227">
        <v>53.96</v>
      </c>
      <c r="J227">
        <v>54</v>
      </c>
      <c r="K227">
        <v>54.34</v>
      </c>
      <c r="L227">
        <v>52.8</v>
      </c>
      <c r="M227">
        <v>51.38</v>
      </c>
      <c r="N227">
        <v>53.2</v>
      </c>
      <c r="O227">
        <v>53.2</v>
      </c>
      <c r="P227">
        <v>53.2</v>
      </c>
      <c r="Q227">
        <v>52.56</v>
      </c>
      <c r="R227">
        <v>51.72</v>
      </c>
      <c r="S227">
        <v>55.08</v>
      </c>
      <c r="T227">
        <v>53.02</v>
      </c>
      <c r="U227">
        <v>52.6</v>
      </c>
      <c r="V227">
        <v>50.7</v>
      </c>
      <c r="W227">
        <v>50.6</v>
      </c>
      <c r="X227">
        <v>53.98</v>
      </c>
      <c r="Y227">
        <v>52.26</v>
      </c>
      <c r="Z227">
        <v>50.58</v>
      </c>
      <c r="AA227">
        <v>50.58</v>
      </c>
      <c r="AB227">
        <v>51.54</v>
      </c>
      <c r="AC227">
        <v>48.71</v>
      </c>
      <c r="AD227">
        <v>46.31</v>
      </c>
      <c r="AE227">
        <v>45.31</v>
      </c>
      <c r="AF227">
        <v>43.62</v>
      </c>
      <c r="AG227">
        <v>45</v>
      </c>
      <c r="AH227">
        <v>43.01</v>
      </c>
      <c r="AI227">
        <v>47.59</v>
      </c>
      <c r="AJ227">
        <v>46.24</v>
      </c>
      <c r="AK227">
        <v>48.15</v>
      </c>
      <c r="AL227">
        <v>47.68</v>
      </c>
      <c r="AM227">
        <v>45.1</v>
      </c>
      <c r="AN227">
        <v>45.61</v>
      </c>
      <c r="AO227">
        <v>46.9</v>
      </c>
      <c r="AP227">
        <v>45.68</v>
      </c>
      <c r="AQ227">
        <v>46.8</v>
      </c>
      <c r="AR227">
        <v>47</v>
      </c>
      <c r="AS227">
        <v>48.89</v>
      </c>
      <c r="AT227">
        <v>51.6</v>
      </c>
      <c r="AU227">
        <v>52.2</v>
      </c>
      <c r="AV227">
        <v>52.6</v>
      </c>
      <c r="AW227">
        <v>51.28</v>
      </c>
      <c r="AX227">
        <v>50.74</v>
      </c>
      <c r="AY227">
        <v>51.4</v>
      </c>
      <c r="AZ227">
        <v>51.2</v>
      </c>
      <c r="BA227">
        <v>48.11</v>
      </c>
      <c r="BB227">
        <v>47.76</v>
      </c>
      <c r="BC227">
        <v>47.12</v>
      </c>
      <c r="BD227">
        <v>45.05</v>
      </c>
      <c r="BE227">
        <v>43.1</v>
      </c>
      <c r="BF227">
        <v>43.29</v>
      </c>
      <c r="BG227">
        <v>43.29</v>
      </c>
      <c r="BH227">
        <v>43.53</v>
      </c>
      <c r="BI227">
        <v>44.33</v>
      </c>
      <c r="BJ227">
        <v>45.29</v>
      </c>
      <c r="BK227">
        <v>43.51</v>
      </c>
      <c r="BL227">
        <v>42.3</v>
      </c>
      <c r="BM227">
        <v>43.4</v>
      </c>
      <c r="BN227">
        <v>44.75</v>
      </c>
      <c r="BO227">
        <v>46</v>
      </c>
      <c r="BP227">
        <v>46.59</v>
      </c>
      <c r="BQ227">
        <v>46</v>
      </c>
      <c r="BR227" s="10">
        <f t="shared" si="6"/>
        <v>-0.22033898305084745</v>
      </c>
      <c r="BS227" s="11" cm="1">
        <f t="array" aca="1" ref="BS227" ca="1">_xlfn.PERCENTILE.INC((OFFSET(E227,0,1,1,COLUMNS(E227:BQ227)-1) - E227:BP227) / E227:BP227, 0.05) * SQRT(COUNT(E227:BQ227) - 1)</f>
        <v>-0.38811080544720439</v>
      </c>
      <c r="BT227" s="10" cm="1">
        <f t="array" aca="1" ref="BT227" ca="1">_xlfn.STDEV.P((E227:BP227 - OFFSET(E227:BP227,0,1)) / OFFSET(E227:BP227,0,1)) * SQRT(COUNT(E227:BQ227)-1)</f>
        <v>0.25876684631615249</v>
      </c>
      <c r="BU227" s="10" cm="1">
        <f t="array" ref="BU227">-(MAX(1 - (E227:BQ227 / _xlfn.SCAN(E227, E227:BQ227, _xlfn.LAMBDA(_xlpm.a,_xlpm.b, MAX(_xlpm.a, _xlpm.b))))))</f>
        <v>-0.29026845637583898</v>
      </c>
      <c r="BV227" s="12">
        <f t="shared" ca="1" si="7"/>
        <v>-0.83767679722777877</v>
      </c>
    </row>
    <row r="228" spans="1:74" x14ac:dyDescent="0.45">
      <c r="A228" s="2" t="s">
        <v>474</v>
      </c>
      <c r="B228" t="s">
        <v>475</v>
      </c>
      <c r="C228" t="s">
        <v>25</v>
      </c>
      <c r="D228" t="s">
        <v>29</v>
      </c>
      <c r="E228">
        <v>1569.5</v>
      </c>
      <c r="F228">
        <v>1582.5</v>
      </c>
      <c r="G228">
        <v>1566</v>
      </c>
      <c r="H228">
        <v>1577.5</v>
      </c>
      <c r="I228">
        <v>1578</v>
      </c>
      <c r="J228">
        <v>1598</v>
      </c>
      <c r="K228">
        <v>1588.5</v>
      </c>
      <c r="L228">
        <v>1562</v>
      </c>
      <c r="M228">
        <v>1599.5</v>
      </c>
      <c r="N228">
        <v>1583</v>
      </c>
      <c r="O228">
        <v>1583</v>
      </c>
      <c r="P228">
        <v>1583</v>
      </c>
      <c r="Q228">
        <v>1571.5</v>
      </c>
      <c r="R228">
        <v>1620.5</v>
      </c>
      <c r="S228">
        <v>1653</v>
      </c>
      <c r="T228">
        <v>1624.5</v>
      </c>
      <c r="U228">
        <v>1638.5</v>
      </c>
      <c r="V228">
        <v>1598</v>
      </c>
      <c r="W228">
        <v>1598</v>
      </c>
      <c r="X228">
        <v>1629</v>
      </c>
      <c r="Y228">
        <v>1637.5</v>
      </c>
      <c r="Z228">
        <v>1637.5</v>
      </c>
      <c r="AA228">
        <v>1630</v>
      </c>
      <c r="AB228">
        <v>1605</v>
      </c>
      <c r="AC228">
        <v>1594.5</v>
      </c>
      <c r="AD228">
        <v>1548</v>
      </c>
      <c r="AE228">
        <v>1567</v>
      </c>
      <c r="AF228">
        <v>1574.5</v>
      </c>
      <c r="AG228">
        <v>1598</v>
      </c>
      <c r="AH228">
        <v>1687</v>
      </c>
      <c r="AI228">
        <v>1766.5</v>
      </c>
      <c r="AJ228">
        <v>1789.5</v>
      </c>
      <c r="AK228">
        <v>1790</v>
      </c>
      <c r="AL228">
        <v>1717.5</v>
      </c>
      <c r="AM228">
        <v>1686</v>
      </c>
      <c r="AN228">
        <v>1688.5</v>
      </c>
      <c r="AO228">
        <v>1738.5</v>
      </c>
      <c r="AP228">
        <v>1712</v>
      </c>
      <c r="AQ228">
        <v>1753.5</v>
      </c>
      <c r="AR228">
        <v>1775</v>
      </c>
      <c r="AS228">
        <v>1755.5</v>
      </c>
      <c r="AT228">
        <v>1772.5</v>
      </c>
      <c r="AU228">
        <v>1747.5</v>
      </c>
      <c r="AV228">
        <v>1703</v>
      </c>
      <c r="AW228">
        <v>1703</v>
      </c>
      <c r="AX228">
        <v>1703</v>
      </c>
      <c r="AY228">
        <v>1775.5</v>
      </c>
      <c r="AZ228">
        <v>1774.5</v>
      </c>
      <c r="BA228">
        <v>1773</v>
      </c>
      <c r="BB228">
        <v>1775</v>
      </c>
      <c r="BC228">
        <v>1707.5</v>
      </c>
      <c r="BD228">
        <v>1693.5</v>
      </c>
      <c r="BE228">
        <v>1674</v>
      </c>
      <c r="BF228">
        <v>1765.5</v>
      </c>
      <c r="BG228">
        <v>1770.5</v>
      </c>
      <c r="BH228">
        <v>1830</v>
      </c>
      <c r="BI228">
        <v>1806.5</v>
      </c>
      <c r="BJ228">
        <v>1795</v>
      </c>
      <c r="BK228">
        <v>1792</v>
      </c>
      <c r="BL228">
        <v>1790.5</v>
      </c>
      <c r="BM228">
        <v>1815</v>
      </c>
      <c r="BN228">
        <v>1825.5</v>
      </c>
      <c r="BO228">
        <v>1834</v>
      </c>
      <c r="BP228">
        <v>1817</v>
      </c>
      <c r="BQ228">
        <v>1822</v>
      </c>
      <c r="BR228" s="10">
        <f t="shared" si="6"/>
        <v>0.16087926091111818</v>
      </c>
      <c r="BS228" s="11" cm="1">
        <f t="array" aca="1" ref="BS228" ca="1">_xlfn.PERCENTILE.INC((OFFSET(E228,0,1,1,COLUMNS(E228:BQ228)-1) - E228:BP228) / E228:BP228, 0.05) * SQRT(COUNT(E228:BQ228) - 1)</f>
        <v>-0.20282293507050267</v>
      </c>
      <c r="BT228" s="10" cm="1">
        <f t="array" aca="1" ref="BT228" ca="1">_xlfn.STDEV.P((E228:BP228 - OFFSET(E228:BP228,0,1)) / OFFSET(E228:BP228,0,1)) * SQRT(COUNT(E228:BQ228)-1)</f>
        <v>0.15216561536623974</v>
      </c>
      <c r="BU228" s="10" cm="1">
        <f t="array" ref="BU228">-(MAX(1 - (E228:BQ228 / _xlfn.SCAN(E228, E228:BQ228, _xlfn.LAMBDA(_xlpm.a,_xlpm.b, MAX(_xlpm.a, _xlpm.b))))))</f>
        <v>-6.4804469273743059E-2</v>
      </c>
      <c r="BV228" s="12">
        <f t="shared" ca="1" si="7"/>
        <v>1.0807649317836958</v>
      </c>
    </row>
    <row r="229" spans="1:74" x14ac:dyDescent="0.45">
      <c r="A229" s="2" t="s">
        <v>476</v>
      </c>
      <c r="B229" t="s">
        <v>477</v>
      </c>
      <c r="C229" t="s">
        <v>16</v>
      </c>
      <c r="D229" t="s">
        <v>8</v>
      </c>
      <c r="E229">
        <v>73.3</v>
      </c>
      <c r="F229">
        <v>73</v>
      </c>
      <c r="G229">
        <v>72.900000000000006</v>
      </c>
      <c r="H229">
        <v>73.599999999999994</v>
      </c>
      <c r="I229">
        <v>73.099999999999994</v>
      </c>
      <c r="J229">
        <v>74.400000000000006</v>
      </c>
      <c r="K229">
        <v>78</v>
      </c>
      <c r="L229">
        <v>76.8</v>
      </c>
      <c r="M229">
        <v>76</v>
      </c>
      <c r="N229">
        <v>74.7</v>
      </c>
      <c r="O229">
        <v>74.7</v>
      </c>
      <c r="P229">
        <v>74.7</v>
      </c>
      <c r="Q229">
        <v>73.8</v>
      </c>
      <c r="R229">
        <v>74.400000000000006</v>
      </c>
      <c r="S229">
        <v>74</v>
      </c>
      <c r="T229">
        <v>74.900000000000006</v>
      </c>
      <c r="U229">
        <v>73</v>
      </c>
      <c r="V229">
        <v>70.5</v>
      </c>
      <c r="W229">
        <v>72.5</v>
      </c>
      <c r="X229">
        <v>74.400000000000006</v>
      </c>
      <c r="Y229">
        <v>73.5</v>
      </c>
      <c r="Z229">
        <v>73.400000000000006</v>
      </c>
      <c r="AA229">
        <v>73</v>
      </c>
      <c r="AB229">
        <v>72.5</v>
      </c>
      <c r="AC229">
        <v>72.5</v>
      </c>
      <c r="AD229">
        <v>70.8</v>
      </c>
      <c r="AE229">
        <v>67.7</v>
      </c>
      <c r="AF229">
        <v>68</v>
      </c>
      <c r="AG229">
        <v>68.2</v>
      </c>
      <c r="AH229">
        <v>69</v>
      </c>
      <c r="AI229">
        <v>68.2</v>
      </c>
      <c r="AJ229">
        <v>68</v>
      </c>
      <c r="AK229">
        <v>68.7</v>
      </c>
      <c r="AL229">
        <v>68</v>
      </c>
      <c r="AM229">
        <v>66.599999999999994</v>
      </c>
      <c r="AN229">
        <v>66.5</v>
      </c>
      <c r="AO229">
        <v>68.2</v>
      </c>
      <c r="AP229">
        <v>66.5</v>
      </c>
      <c r="AQ229">
        <v>70.599999999999994</v>
      </c>
      <c r="AR229">
        <v>69.2</v>
      </c>
      <c r="AS229">
        <v>72.2</v>
      </c>
      <c r="AT229">
        <v>74.8</v>
      </c>
      <c r="AU229">
        <v>75</v>
      </c>
      <c r="AV229">
        <v>76.900000000000006</v>
      </c>
      <c r="AW229">
        <v>78.900000000000006</v>
      </c>
      <c r="AX229">
        <v>78.7</v>
      </c>
      <c r="AY229">
        <v>78.099999999999994</v>
      </c>
      <c r="AZ229">
        <v>76.2</v>
      </c>
      <c r="BA229">
        <v>75.900000000000006</v>
      </c>
      <c r="BB229">
        <v>75.400000000000006</v>
      </c>
      <c r="BC229">
        <v>75.3</v>
      </c>
      <c r="BD229">
        <v>71.900000000000006</v>
      </c>
      <c r="BE229">
        <v>69.5</v>
      </c>
      <c r="BF229">
        <v>72</v>
      </c>
      <c r="BG229">
        <v>71.900000000000006</v>
      </c>
      <c r="BH229">
        <v>74.8</v>
      </c>
      <c r="BI229">
        <v>78</v>
      </c>
      <c r="BJ229">
        <v>80.3</v>
      </c>
      <c r="BK229">
        <v>79.599999999999994</v>
      </c>
      <c r="BL229">
        <v>77.2</v>
      </c>
      <c r="BM229">
        <v>79.599999999999994</v>
      </c>
      <c r="BN229">
        <v>83</v>
      </c>
      <c r="BO229">
        <v>84.3</v>
      </c>
      <c r="BP229">
        <v>87.3</v>
      </c>
      <c r="BQ229">
        <v>82.9</v>
      </c>
      <c r="BR229" s="10">
        <f t="shared" si="6"/>
        <v>0.13096862210095511</v>
      </c>
      <c r="BS229" s="11" cm="1">
        <f t="array" aca="1" ref="BS229" ca="1">_xlfn.PERCENTILE.INC((OFFSET(E229,0,1,1,COLUMNS(E229:BQ229)-1) - E229:BP229) / E229:BP229, 0.05) * SQRT(COUNT(E229:BQ229) - 1)</f>
        <v>-0.27293234515213299</v>
      </c>
      <c r="BT229" s="10" cm="1">
        <f t="array" aca="1" ref="BT229" ca="1">_xlfn.STDEV.P((E229:BP229 - OFFSET(E229:BP229,0,1)) / OFFSET(E229:BP229,0,1)) * SQRT(COUNT(E229:BQ229)-1)</f>
        <v>0.19284641709480504</v>
      </c>
      <c r="BU229" s="10" cm="1">
        <f t="array" ref="BU229">-(MAX(1 - (E229:BQ229 / _xlfn.SCAN(E229, E229:BQ229, _xlfn.LAMBDA(_xlpm.a,_xlpm.b, MAX(_xlpm.a, _xlpm.b))))))</f>
        <v>-0.14743589743589747</v>
      </c>
      <c r="BV229" s="12">
        <f t="shared" ca="1" si="7"/>
        <v>0.69767758264760371</v>
      </c>
    </row>
    <row r="230" spans="1:74" x14ac:dyDescent="0.45">
      <c r="A230" s="2" t="s">
        <v>478</v>
      </c>
      <c r="B230" t="s">
        <v>479</v>
      </c>
      <c r="C230" t="s">
        <v>19</v>
      </c>
      <c r="D230" t="s">
        <v>29</v>
      </c>
      <c r="E230">
        <v>1361</v>
      </c>
      <c r="F230">
        <v>1341.5</v>
      </c>
      <c r="G230">
        <v>1396.5</v>
      </c>
      <c r="H230">
        <v>1317</v>
      </c>
      <c r="I230">
        <v>1275.5</v>
      </c>
      <c r="J230">
        <v>1288</v>
      </c>
      <c r="K230">
        <v>1290.5</v>
      </c>
      <c r="L230">
        <v>1303.5</v>
      </c>
      <c r="M230">
        <v>1351</v>
      </c>
      <c r="N230">
        <v>1372</v>
      </c>
      <c r="O230">
        <v>1372</v>
      </c>
      <c r="P230">
        <v>1372</v>
      </c>
      <c r="Q230">
        <v>1378</v>
      </c>
      <c r="R230">
        <v>1385</v>
      </c>
      <c r="S230">
        <v>1390.5</v>
      </c>
      <c r="T230">
        <v>1348.5</v>
      </c>
      <c r="U230">
        <v>1312</v>
      </c>
      <c r="V230">
        <v>1284</v>
      </c>
      <c r="W230">
        <v>1260</v>
      </c>
      <c r="X230">
        <v>1249.5</v>
      </c>
      <c r="Y230">
        <v>1286.5</v>
      </c>
      <c r="Z230">
        <v>1286.5</v>
      </c>
      <c r="AA230">
        <v>1262.5</v>
      </c>
      <c r="AB230">
        <v>1236.5</v>
      </c>
      <c r="AC230">
        <v>1211</v>
      </c>
      <c r="AD230">
        <v>1189</v>
      </c>
      <c r="AE230">
        <v>1074</v>
      </c>
      <c r="AF230">
        <v>1044.5</v>
      </c>
      <c r="AG230">
        <v>1073.5</v>
      </c>
      <c r="AH230">
        <v>1021.5</v>
      </c>
      <c r="AI230">
        <v>1072</v>
      </c>
      <c r="AJ230">
        <v>1064</v>
      </c>
      <c r="AK230">
        <v>1080</v>
      </c>
      <c r="AL230">
        <v>1053</v>
      </c>
      <c r="AM230">
        <v>1006</v>
      </c>
      <c r="AN230">
        <v>976.2</v>
      </c>
      <c r="AO230">
        <v>952.8</v>
      </c>
      <c r="AP230">
        <v>872</v>
      </c>
      <c r="AQ230">
        <v>884.4</v>
      </c>
      <c r="AR230">
        <v>965.6</v>
      </c>
      <c r="AS230">
        <v>986.4</v>
      </c>
      <c r="AT230">
        <v>1011.5</v>
      </c>
      <c r="AU230">
        <v>1001.5</v>
      </c>
      <c r="AV230">
        <v>969</v>
      </c>
      <c r="AW230">
        <v>969</v>
      </c>
      <c r="AX230">
        <v>969</v>
      </c>
      <c r="AY230">
        <v>995.8</v>
      </c>
      <c r="AZ230">
        <v>991</v>
      </c>
      <c r="BA230">
        <v>963</v>
      </c>
      <c r="BB230">
        <v>874.6</v>
      </c>
      <c r="BC230">
        <v>821.8</v>
      </c>
      <c r="BD230">
        <v>749.2</v>
      </c>
      <c r="BE230">
        <v>724.4</v>
      </c>
      <c r="BF230">
        <v>728.2</v>
      </c>
      <c r="BG230">
        <v>654.79999999999995</v>
      </c>
      <c r="BH230">
        <v>674.8</v>
      </c>
      <c r="BI230">
        <v>727.6</v>
      </c>
      <c r="BJ230">
        <v>705.2</v>
      </c>
      <c r="BK230">
        <v>706.6</v>
      </c>
      <c r="BL230">
        <v>696.4</v>
      </c>
      <c r="BM230">
        <v>756.8</v>
      </c>
      <c r="BN230">
        <v>761.4</v>
      </c>
      <c r="BO230">
        <v>780.8</v>
      </c>
      <c r="BP230">
        <v>653.20000000000005</v>
      </c>
      <c r="BQ230">
        <v>619.6</v>
      </c>
      <c r="BR230" s="10">
        <f t="shared" si="6"/>
        <v>-0.54474650991917706</v>
      </c>
      <c r="BS230" s="11" cm="1">
        <f t="array" aca="1" ref="BS230" ca="1">_xlfn.PERCENTILE.INC((OFFSET(E230,0,1,1,COLUMNS(E230:BQ230)-1) - E230:BP230) / E230:BP230, 0.05) * SQRT(COUNT(E230:BQ230) - 1)</f>
        <v>-0.73022718663056796</v>
      </c>
      <c r="BT230" s="10" cm="1">
        <f t="array" aca="1" ref="BT230" ca="1">_xlfn.STDEV.P((E230:BP230 - OFFSET(E230:BP230,0,1)) / OFFSET(E230:BP230,0,1)) * SQRT(COUNT(E230:BQ230)-1)</f>
        <v>0.37007309394798243</v>
      </c>
      <c r="BU230" s="10" cm="1">
        <f t="array" ref="BU230">-(MAX(1 - (E230:BQ230 / _xlfn.SCAN(E230, E230:BQ230, _xlfn.LAMBDA(_xlpm.a,_xlpm.b, MAX(_xlpm.a, _xlpm.b))))))</f>
        <v>-0.5563193698532044</v>
      </c>
      <c r="BV230" s="12">
        <f t="shared" ca="1" si="7"/>
        <v>-1.4623341139068167</v>
      </c>
    </row>
    <row r="231" spans="1:74" x14ac:dyDescent="0.45">
      <c r="A231" s="2" t="s">
        <v>480</v>
      </c>
      <c r="B231" t="s">
        <v>481</v>
      </c>
      <c r="C231" t="s">
        <v>19</v>
      </c>
      <c r="D231" t="s">
        <v>8</v>
      </c>
      <c r="E231">
        <v>13.4</v>
      </c>
      <c r="F231">
        <v>13.58</v>
      </c>
      <c r="G231">
        <v>13.3</v>
      </c>
      <c r="H231">
        <v>13</v>
      </c>
      <c r="I231">
        <v>12.8</v>
      </c>
      <c r="J231">
        <v>12.94</v>
      </c>
      <c r="K231">
        <v>12.7</v>
      </c>
      <c r="L231">
        <v>12.62</v>
      </c>
      <c r="M231">
        <v>12.7</v>
      </c>
      <c r="N231">
        <v>13.38</v>
      </c>
      <c r="O231">
        <v>13.38</v>
      </c>
      <c r="P231">
        <v>13.38</v>
      </c>
      <c r="Q231">
        <v>13.28</v>
      </c>
      <c r="R231">
        <v>13.76</v>
      </c>
      <c r="S231">
        <v>14.04</v>
      </c>
      <c r="T231">
        <v>15.16</v>
      </c>
      <c r="U231">
        <v>15.28</v>
      </c>
      <c r="V231">
        <v>14.98</v>
      </c>
      <c r="W231">
        <v>14.4</v>
      </c>
      <c r="X231">
        <v>14.56</v>
      </c>
      <c r="Y231">
        <v>14.76</v>
      </c>
      <c r="Z231">
        <v>14.4</v>
      </c>
      <c r="AA231">
        <v>14.58</v>
      </c>
      <c r="AB231">
        <v>14.5</v>
      </c>
      <c r="AC231">
        <v>13.98</v>
      </c>
      <c r="AD231">
        <v>13.72</v>
      </c>
      <c r="AE231">
        <v>13.38</v>
      </c>
      <c r="AF231">
        <v>13.3</v>
      </c>
      <c r="AG231">
        <v>13.38</v>
      </c>
      <c r="AH231">
        <v>12.88</v>
      </c>
      <c r="AI231">
        <v>13.34</v>
      </c>
      <c r="AJ231">
        <v>13.24</v>
      </c>
      <c r="AK231">
        <v>13.6</v>
      </c>
      <c r="AL231">
        <v>13.4</v>
      </c>
      <c r="AM231">
        <v>13.14</v>
      </c>
      <c r="AN231">
        <v>13.28</v>
      </c>
      <c r="AO231">
        <v>13.06</v>
      </c>
      <c r="AP231">
        <v>13.24</v>
      </c>
      <c r="AQ231">
        <v>15.16</v>
      </c>
      <c r="AR231">
        <v>15.5</v>
      </c>
      <c r="AS231">
        <v>16.079999999999998</v>
      </c>
      <c r="AT231">
        <v>16.12</v>
      </c>
      <c r="AU231">
        <v>15.76</v>
      </c>
      <c r="AV231">
        <v>15.68</v>
      </c>
      <c r="AW231">
        <v>15.8</v>
      </c>
      <c r="AX231">
        <v>16.22</v>
      </c>
      <c r="AY231">
        <v>16.079999999999998</v>
      </c>
      <c r="AZ231">
        <v>16.04</v>
      </c>
      <c r="BA231">
        <v>15.88</v>
      </c>
      <c r="BB231">
        <v>16.14</v>
      </c>
      <c r="BC231">
        <v>15.5</v>
      </c>
      <c r="BD231">
        <v>14.76</v>
      </c>
      <c r="BE231">
        <v>14.84</v>
      </c>
      <c r="BF231">
        <v>15.34</v>
      </c>
      <c r="BG231">
        <v>14.82</v>
      </c>
      <c r="BH231">
        <v>15.26</v>
      </c>
      <c r="BI231">
        <v>15.16</v>
      </c>
      <c r="BJ231">
        <v>15.06</v>
      </c>
      <c r="BK231">
        <v>15.1</v>
      </c>
      <c r="BL231">
        <v>14.74</v>
      </c>
      <c r="BM231">
        <v>14.9</v>
      </c>
      <c r="BN231">
        <v>14.8</v>
      </c>
      <c r="BO231">
        <v>15.1</v>
      </c>
      <c r="BP231">
        <v>14.4</v>
      </c>
      <c r="BQ231">
        <v>14.28</v>
      </c>
      <c r="BR231" s="10">
        <f t="shared" si="6"/>
        <v>6.5671641791044705E-2</v>
      </c>
      <c r="BS231" s="11" cm="1">
        <f t="array" aca="1" ref="BS231" ca="1">_xlfn.PERCENTILE.INC((OFFSET(E231,0,1,1,COLUMNS(E231:BQ231)-1) - E231:BP231) / E231:BP231, 0.05) * SQRT(COUNT(E231:BQ231) - 1)</f>
        <v>-0.30812742849958391</v>
      </c>
      <c r="BT231" s="10" cm="1">
        <f t="array" aca="1" ref="BT231" ca="1">_xlfn.STDEV.P((E231:BP231 - OFFSET(E231:BP231,0,1)) / OFFSET(E231:BP231,0,1)) * SQRT(COUNT(E231:BQ231)-1)</f>
        <v>0.22923066257892102</v>
      </c>
      <c r="BU231" s="10" cm="1">
        <f t="array" ref="BU231">-(MAX(1 - (E231:BQ231 / _xlfn.SCAN(E231, E231:BQ231, _xlfn.LAMBDA(_xlpm.a,_xlpm.b, MAX(_xlpm.a, _xlpm.b))))))</f>
        <v>-0.15706806282722507</v>
      </c>
      <c r="BV231" s="12">
        <f t="shared" ca="1" si="7"/>
        <v>0.30208716849650807</v>
      </c>
    </row>
    <row r="232" spans="1:74" x14ac:dyDescent="0.45">
      <c r="A232" s="2" t="s">
        <v>482</v>
      </c>
      <c r="B232" t="s">
        <v>483</v>
      </c>
      <c r="C232" t="s">
        <v>19</v>
      </c>
      <c r="D232" t="s">
        <v>55</v>
      </c>
      <c r="E232">
        <v>175.76</v>
      </c>
      <c r="F232">
        <v>174.12</v>
      </c>
      <c r="G232">
        <v>176.3</v>
      </c>
      <c r="H232">
        <v>175.1</v>
      </c>
      <c r="I232">
        <v>174</v>
      </c>
      <c r="J232">
        <v>170.88</v>
      </c>
      <c r="K232">
        <v>175.78</v>
      </c>
      <c r="L232">
        <v>168.8</v>
      </c>
      <c r="M232">
        <v>169.88</v>
      </c>
      <c r="N232">
        <v>167</v>
      </c>
      <c r="O232">
        <v>167</v>
      </c>
      <c r="P232">
        <v>167</v>
      </c>
      <c r="Q232">
        <v>149.9</v>
      </c>
      <c r="R232">
        <v>137.44</v>
      </c>
      <c r="S232">
        <v>128.63999999999999</v>
      </c>
      <c r="T232">
        <v>127.6</v>
      </c>
      <c r="U232">
        <v>130.72</v>
      </c>
      <c r="V232">
        <v>127.96</v>
      </c>
      <c r="W232">
        <v>129.12</v>
      </c>
      <c r="X232">
        <v>123.48</v>
      </c>
      <c r="Y232">
        <v>120.98</v>
      </c>
      <c r="Z232">
        <v>119.42</v>
      </c>
      <c r="AA232">
        <v>119.42</v>
      </c>
      <c r="AB232">
        <v>123.06</v>
      </c>
      <c r="AC232">
        <v>119.48</v>
      </c>
      <c r="AD232">
        <v>117.74</v>
      </c>
      <c r="AE232">
        <v>115.06</v>
      </c>
      <c r="AF232">
        <v>116.5</v>
      </c>
      <c r="AG232">
        <v>121.08</v>
      </c>
      <c r="AH232">
        <v>116.62</v>
      </c>
      <c r="AI232">
        <v>120.68</v>
      </c>
      <c r="AJ232">
        <v>116.88</v>
      </c>
      <c r="AK232">
        <v>124.14</v>
      </c>
      <c r="AL232">
        <v>119.1</v>
      </c>
      <c r="AM232">
        <v>116.88</v>
      </c>
      <c r="AN232">
        <v>118.36</v>
      </c>
      <c r="AO232">
        <v>116.62</v>
      </c>
      <c r="AP232">
        <v>111</v>
      </c>
      <c r="AQ232">
        <v>108</v>
      </c>
      <c r="AR232">
        <v>110.62</v>
      </c>
      <c r="AS232">
        <v>112.28</v>
      </c>
      <c r="AT232">
        <v>113.1</v>
      </c>
      <c r="AU232">
        <v>108.66</v>
      </c>
      <c r="AV232">
        <v>108.36</v>
      </c>
      <c r="AW232">
        <v>107.94</v>
      </c>
      <c r="AX232">
        <v>104.2</v>
      </c>
      <c r="AY232">
        <v>106.9</v>
      </c>
      <c r="AZ232">
        <v>105.18</v>
      </c>
      <c r="BA232">
        <v>103.38</v>
      </c>
      <c r="BB232">
        <v>93.95</v>
      </c>
      <c r="BC232">
        <v>93.63</v>
      </c>
      <c r="BD232">
        <v>88.43</v>
      </c>
      <c r="BE232">
        <v>91.4</v>
      </c>
      <c r="BF232">
        <v>91.81</v>
      </c>
      <c r="BG232">
        <v>91.81</v>
      </c>
      <c r="BH232">
        <v>90.53</v>
      </c>
      <c r="BI232">
        <v>92.5</v>
      </c>
      <c r="BJ232">
        <v>91.37</v>
      </c>
      <c r="BK232">
        <v>90.95</v>
      </c>
      <c r="BL232">
        <v>90.67</v>
      </c>
      <c r="BM232">
        <v>94.41</v>
      </c>
      <c r="BN232">
        <v>94.98</v>
      </c>
      <c r="BO232">
        <v>97.4</v>
      </c>
      <c r="BP232">
        <v>98.35</v>
      </c>
      <c r="BQ232">
        <v>95.68</v>
      </c>
      <c r="BR232" s="10">
        <f t="shared" si="6"/>
        <v>-0.45562130177514787</v>
      </c>
      <c r="BS232" s="11" cm="1">
        <f t="array" aca="1" ref="BS232" ca="1">_xlfn.PERCENTILE.INC((OFFSET(E232,0,1,1,COLUMNS(E232:BQ232)-1) - E232:BP232) / E232:BP232, 0.05) * SQRT(COUNT(E232:BQ232) - 1)</f>
        <v>-0.5020352943502262</v>
      </c>
      <c r="BT232" s="10" cm="1">
        <f t="array" aca="1" ref="BT232" ca="1">_xlfn.STDEV.P((E232:BP232 - OFFSET(E232:BP232,0,1)) / OFFSET(E232:BP232,0,1)) * SQRT(COUNT(E232:BQ232)-1)</f>
        <v>0.25964471764995944</v>
      </c>
      <c r="BU232" s="10" cm="1">
        <f t="array" ref="BU232">-(MAX(1 - (E232:BQ232 / _xlfn.SCAN(E232, E232:BQ232, _xlfn.LAMBDA(_xlpm.a,_xlpm.b, MAX(_xlpm.a, _xlpm.b))))))</f>
        <v>-0.49841179807146907</v>
      </c>
      <c r="BV232" s="12">
        <f t="shared" ca="1" si="7"/>
        <v>-1.7410148215862171</v>
      </c>
    </row>
    <row r="233" spans="1:74" x14ac:dyDescent="0.45">
      <c r="A233" s="2" t="s">
        <v>484</v>
      </c>
      <c r="B233" t="s">
        <v>485</v>
      </c>
      <c r="C233" t="s">
        <v>19</v>
      </c>
      <c r="D233" t="s">
        <v>8</v>
      </c>
      <c r="E233">
        <v>3.4140000000000001</v>
      </c>
      <c r="F233">
        <v>3.48</v>
      </c>
      <c r="G233">
        <v>3.4420000000000002</v>
      </c>
      <c r="H233">
        <v>3.3039999999999998</v>
      </c>
      <c r="I233">
        <v>3.34</v>
      </c>
      <c r="J233">
        <v>3.3980000000000001</v>
      </c>
      <c r="K233">
        <v>3.3479999999999999</v>
      </c>
      <c r="L233">
        <v>3.3759999999999999</v>
      </c>
      <c r="M233">
        <v>3.298</v>
      </c>
      <c r="N233">
        <v>3.36</v>
      </c>
      <c r="O233">
        <v>3.36</v>
      </c>
      <c r="P233">
        <v>3.36</v>
      </c>
      <c r="Q233">
        <v>3.2320000000000002</v>
      </c>
      <c r="R233">
        <v>3.2040000000000002</v>
      </c>
      <c r="S233">
        <v>3.234</v>
      </c>
      <c r="T233">
        <v>3.2040000000000002</v>
      </c>
      <c r="U233">
        <v>3.13</v>
      </c>
      <c r="V233">
        <v>3.18</v>
      </c>
      <c r="W233">
        <v>3.1579999999999999</v>
      </c>
      <c r="X233">
        <v>3.27</v>
      </c>
      <c r="Y233">
        <v>3.2839999999999998</v>
      </c>
      <c r="Z233">
        <v>3.22</v>
      </c>
      <c r="AA233">
        <v>3.27</v>
      </c>
      <c r="AB233">
        <v>3.2559999999999998</v>
      </c>
      <c r="AC233">
        <v>3.2120000000000002</v>
      </c>
      <c r="AD233">
        <v>3.1379999999999999</v>
      </c>
      <c r="AE233">
        <v>3.08</v>
      </c>
      <c r="AF233">
        <v>3.06</v>
      </c>
      <c r="AG233">
        <v>3.1619999999999999</v>
      </c>
      <c r="AH233">
        <v>3.1059999999999999</v>
      </c>
      <c r="AI233">
        <v>3.2080000000000002</v>
      </c>
      <c r="AJ233">
        <v>3.194</v>
      </c>
      <c r="AK233">
        <v>3.2120000000000002</v>
      </c>
      <c r="AL233">
        <v>2.8260000000000001</v>
      </c>
      <c r="AM233">
        <v>2.6259999999999999</v>
      </c>
      <c r="AN233">
        <v>2.6840000000000002</v>
      </c>
      <c r="AO233">
        <v>2.6640000000000001</v>
      </c>
      <c r="AP233">
        <v>2.714</v>
      </c>
      <c r="AQ233">
        <v>2.7719999999999998</v>
      </c>
      <c r="AR233">
        <v>2.9060000000000001</v>
      </c>
      <c r="AS233">
        <v>3.0259999999999998</v>
      </c>
      <c r="AT233">
        <v>3.14</v>
      </c>
      <c r="AU233">
        <v>3.1219999999999999</v>
      </c>
      <c r="AV233">
        <v>3.0720000000000001</v>
      </c>
      <c r="AW233">
        <v>3.1139999999999999</v>
      </c>
      <c r="AX233">
        <v>3.1480000000000001</v>
      </c>
      <c r="AY233">
        <v>3.1560000000000001</v>
      </c>
      <c r="AZ233">
        <v>2.9359999999999999</v>
      </c>
      <c r="BA233">
        <v>2.91</v>
      </c>
      <c r="BB233">
        <v>2.92</v>
      </c>
      <c r="BC233">
        <v>2.9</v>
      </c>
      <c r="BD233">
        <v>2.8220000000000001</v>
      </c>
      <c r="BE233">
        <v>2.78</v>
      </c>
      <c r="BF233">
        <v>2.8519999999999999</v>
      </c>
      <c r="BG233">
        <v>2.6179999999999999</v>
      </c>
      <c r="BH233">
        <v>2.718</v>
      </c>
      <c r="BI233">
        <v>2.8340000000000001</v>
      </c>
      <c r="BJ233">
        <v>2.8759999999999999</v>
      </c>
      <c r="BK233">
        <v>2.89</v>
      </c>
      <c r="BL233">
        <v>2.8620000000000001</v>
      </c>
      <c r="BM233">
        <v>2.6459999999999999</v>
      </c>
      <c r="BN233">
        <v>2.782</v>
      </c>
      <c r="BO233">
        <v>2.798</v>
      </c>
      <c r="BP233">
        <v>2.6960000000000002</v>
      </c>
      <c r="BQ233">
        <v>2.66</v>
      </c>
      <c r="BR233" s="10">
        <f t="shared" si="6"/>
        <v>-0.22085530169888692</v>
      </c>
      <c r="BS233" s="11" cm="1">
        <f t="array" aca="1" ref="BS233" ca="1">_xlfn.PERCENTILE.INC((OFFSET(E233,0,1,1,COLUMNS(E233:BQ233)-1) - E233:BP233) / E233:BP233, 0.05) * SQRT(COUNT(E233:BQ233) - 1)</f>
        <v>-0.56489576690104693</v>
      </c>
      <c r="BT233" s="10" cm="1">
        <f t="array" aca="1" ref="BT233" ca="1">_xlfn.STDEV.P((E233:BP233 - OFFSET(E233:BP233,0,1)) / OFFSET(E233:BP233,0,1)) * SQRT(COUNT(E233:BQ233)-1)</f>
        <v>0.26730610607860733</v>
      </c>
      <c r="BU233" s="10" cm="1">
        <f t="array" ref="BU233">-(MAX(1 - (E233:BQ233 / _xlfn.SCAN(E233, E233:BQ233, _xlfn.LAMBDA(_xlpm.a,_xlpm.b, MAX(_xlpm.a, _xlpm.b))))))</f>
        <v>-0.24770114942528743</v>
      </c>
      <c r="BV233" s="12">
        <f t="shared" ca="1" si="7"/>
        <v>-0.8128482543342691</v>
      </c>
    </row>
    <row r="234" spans="1:74" x14ac:dyDescent="0.45">
      <c r="A234" s="2" t="s">
        <v>486</v>
      </c>
      <c r="B234" t="s">
        <v>487</v>
      </c>
      <c r="C234" t="s">
        <v>22</v>
      </c>
      <c r="D234" t="s">
        <v>8</v>
      </c>
      <c r="E234">
        <v>6.99</v>
      </c>
      <c r="F234">
        <v>6.85</v>
      </c>
      <c r="G234">
        <v>6.81</v>
      </c>
      <c r="H234">
        <v>6.49</v>
      </c>
      <c r="I234">
        <v>6.51</v>
      </c>
      <c r="J234">
        <v>6.57</v>
      </c>
      <c r="K234">
        <v>6.54</v>
      </c>
      <c r="L234">
        <v>6.59</v>
      </c>
      <c r="M234">
        <v>6.53</v>
      </c>
      <c r="N234">
        <v>6.53</v>
      </c>
      <c r="O234">
        <v>6.53</v>
      </c>
      <c r="P234">
        <v>6.53</v>
      </c>
      <c r="Q234">
        <v>6.53</v>
      </c>
      <c r="R234">
        <v>6.77</v>
      </c>
      <c r="S234">
        <v>6.77</v>
      </c>
      <c r="T234">
        <v>6.9</v>
      </c>
      <c r="U234">
        <v>6.73</v>
      </c>
      <c r="V234">
        <v>6.64</v>
      </c>
      <c r="W234">
        <v>6.57</v>
      </c>
      <c r="X234">
        <v>6.6</v>
      </c>
      <c r="Y234">
        <v>6.64</v>
      </c>
      <c r="Z234">
        <v>6.68</v>
      </c>
      <c r="AA234">
        <v>6.65</v>
      </c>
      <c r="AB234">
        <v>6.62</v>
      </c>
      <c r="AC234">
        <v>6.73</v>
      </c>
      <c r="AD234">
        <v>6.63</v>
      </c>
      <c r="AE234">
        <v>6.49</v>
      </c>
      <c r="AF234">
        <v>6.51</v>
      </c>
      <c r="AG234">
        <v>6.63</v>
      </c>
      <c r="AH234">
        <v>6.62</v>
      </c>
      <c r="AI234">
        <v>6.8</v>
      </c>
      <c r="AJ234">
        <v>6.61</v>
      </c>
      <c r="AK234">
        <v>6.75</v>
      </c>
      <c r="AL234">
        <v>6.74</v>
      </c>
      <c r="AM234">
        <v>6.7</v>
      </c>
      <c r="AN234">
        <v>6.59</v>
      </c>
      <c r="AO234">
        <v>6.52</v>
      </c>
      <c r="AP234">
        <v>6.42</v>
      </c>
      <c r="AQ234">
        <v>6.44</v>
      </c>
      <c r="AR234">
        <v>6.65</v>
      </c>
      <c r="AS234">
        <v>6.78</v>
      </c>
      <c r="AT234">
        <v>6.72</v>
      </c>
      <c r="AU234">
        <v>6.7</v>
      </c>
      <c r="AV234">
        <v>6.67</v>
      </c>
      <c r="AW234">
        <v>6.79</v>
      </c>
      <c r="AX234">
        <v>6.67</v>
      </c>
      <c r="AY234">
        <v>6.7</v>
      </c>
      <c r="AZ234">
        <v>6.73</v>
      </c>
      <c r="BA234">
        <v>6.72</v>
      </c>
      <c r="BB234">
        <v>6.77</v>
      </c>
      <c r="BC234">
        <v>6.48</v>
      </c>
      <c r="BD234">
        <v>6.28</v>
      </c>
      <c r="BE234">
        <v>6.3</v>
      </c>
      <c r="BF234">
        <v>6.4</v>
      </c>
      <c r="BG234">
        <v>6.36</v>
      </c>
      <c r="BH234">
        <v>6.58</v>
      </c>
      <c r="BI234">
        <v>6.49</v>
      </c>
      <c r="BJ234">
        <v>6.42</v>
      </c>
      <c r="BK234">
        <v>6.43</v>
      </c>
      <c r="BL234">
        <v>6.4</v>
      </c>
      <c r="BM234">
        <v>6.29</v>
      </c>
      <c r="BN234">
        <v>6.14</v>
      </c>
      <c r="BO234">
        <v>6.24</v>
      </c>
      <c r="BP234">
        <v>6.28</v>
      </c>
      <c r="BQ234">
        <v>6.19</v>
      </c>
      <c r="BR234" s="10">
        <f t="shared" si="6"/>
        <v>-0.11444921316165949</v>
      </c>
      <c r="BS234" s="11" cm="1">
        <f t="array" aca="1" ref="BS234" ca="1">_xlfn.PERCENTILE.INC((OFFSET(E234,0,1,1,COLUMNS(E234:BQ234)-1) - E234:BP234) / E234:BP234, 0.05) * SQRT(COUNT(E234:BQ234) - 1)</f>
        <v>-0.21956521739130383</v>
      </c>
      <c r="BT234" s="10" cm="1">
        <f t="array" aca="1" ref="BT234" ca="1">_xlfn.STDEV.P((E234:BP234 - OFFSET(E234:BP234,0,1)) / OFFSET(E234:BP234,0,1)) * SQRT(COUNT(E234:BQ234)-1)</f>
        <v>0.13370175565418163</v>
      </c>
      <c r="BU234" s="10" cm="1">
        <f t="array" ref="BU234">-(MAX(1 - (E234:BQ234 / _xlfn.SCAN(E234, E234:BQ234, _xlfn.LAMBDA(_xlpm.a,_xlpm.b, MAX(_xlpm.a, _xlpm.b))))))</f>
        <v>-0.12160228898426328</v>
      </c>
      <c r="BV234" s="12">
        <f t="shared" ca="1" si="7"/>
        <v>-0.82925772080683846</v>
      </c>
    </row>
    <row r="235" spans="1:74" x14ac:dyDescent="0.45">
      <c r="A235" s="2" t="s">
        <v>488</v>
      </c>
      <c r="B235" t="s">
        <v>489</v>
      </c>
      <c r="C235" t="s">
        <v>80</v>
      </c>
      <c r="D235" t="s">
        <v>26</v>
      </c>
      <c r="E235">
        <v>322.5</v>
      </c>
      <c r="F235">
        <v>335.5</v>
      </c>
      <c r="G235">
        <v>341</v>
      </c>
      <c r="H235">
        <v>337</v>
      </c>
      <c r="I235">
        <v>336.5</v>
      </c>
      <c r="J235">
        <v>340.5</v>
      </c>
      <c r="K235">
        <v>324</v>
      </c>
      <c r="L235">
        <v>336</v>
      </c>
      <c r="M235">
        <v>338.5</v>
      </c>
      <c r="N235">
        <v>353</v>
      </c>
      <c r="O235">
        <v>353</v>
      </c>
      <c r="P235">
        <v>353</v>
      </c>
      <c r="Q235">
        <v>347</v>
      </c>
      <c r="R235">
        <v>353.5</v>
      </c>
      <c r="S235">
        <v>350.5</v>
      </c>
      <c r="T235">
        <v>341</v>
      </c>
      <c r="U235">
        <v>335.5</v>
      </c>
      <c r="V235">
        <v>320.5</v>
      </c>
      <c r="W235">
        <v>315.5</v>
      </c>
      <c r="X235">
        <v>305</v>
      </c>
      <c r="Y235">
        <v>309.5</v>
      </c>
      <c r="Z235">
        <v>307.5</v>
      </c>
      <c r="AA235">
        <v>307.5</v>
      </c>
      <c r="AB235">
        <v>306</v>
      </c>
      <c r="AC235">
        <v>309.5</v>
      </c>
      <c r="AD235">
        <v>321.5</v>
      </c>
      <c r="AE235">
        <v>308</v>
      </c>
      <c r="AF235">
        <v>306.5</v>
      </c>
      <c r="AG235">
        <v>309</v>
      </c>
      <c r="AH235">
        <v>313.5</v>
      </c>
      <c r="AI235">
        <v>329</v>
      </c>
      <c r="AJ235">
        <v>328.5</v>
      </c>
      <c r="AK235">
        <v>339</v>
      </c>
      <c r="AL235">
        <v>347</v>
      </c>
      <c r="AM235">
        <v>344</v>
      </c>
      <c r="AN235">
        <v>344</v>
      </c>
      <c r="AO235">
        <v>340</v>
      </c>
      <c r="AP235">
        <v>330</v>
      </c>
      <c r="AQ235">
        <v>325</v>
      </c>
      <c r="AR235">
        <v>325</v>
      </c>
      <c r="AS235">
        <v>345.5</v>
      </c>
      <c r="AT235">
        <v>363</v>
      </c>
      <c r="AU235">
        <v>346</v>
      </c>
      <c r="AV235">
        <v>342</v>
      </c>
      <c r="AW235">
        <v>354</v>
      </c>
      <c r="AX235">
        <v>350</v>
      </c>
      <c r="AY235">
        <v>350</v>
      </c>
      <c r="AZ235">
        <v>350</v>
      </c>
      <c r="BA235">
        <v>354</v>
      </c>
      <c r="BB235">
        <v>342</v>
      </c>
      <c r="BC235">
        <v>331.5</v>
      </c>
      <c r="BD235">
        <v>340.5</v>
      </c>
      <c r="BE235">
        <v>324</v>
      </c>
      <c r="BF235">
        <v>320</v>
      </c>
      <c r="BG235">
        <v>306.5</v>
      </c>
      <c r="BH235">
        <v>301.5</v>
      </c>
      <c r="BI235">
        <v>317</v>
      </c>
      <c r="BJ235">
        <v>314.5</v>
      </c>
      <c r="BK235">
        <v>296.5</v>
      </c>
      <c r="BL235">
        <v>334.5</v>
      </c>
      <c r="BM235">
        <v>334.5</v>
      </c>
      <c r="BN235">
        <v>334</v>
      </c>
      <c r="BO235">
        <v>333.5</v>
      </c>
      <c r="BP235">
        <v>346.5</v>
      </c>
      <c r="BQ235">
        <v>338</v>
      </c>
      <c r="BR235" s="10">
        <f t="shared" si="6"/>
        <v>4.8062015503875968E-2</v>
      </c>
      <c r="BS235" s="11" cm="1">
        <f t="array" aca="1" ref="BS235" ca="1">_xlfn.PERCENTILE.INC((OFFSET(E235,0,1,1,COLUMNS(E235:BQ235)-1) - E235:BP235) / E235:BP235, 0.05) * SQRT(COUNT(E235:BQ235) - 1)</f>
        <v>-0.37210856704150297</v>
      </c>
      <c r="BT235" s="10" cm="1">
        <f t="array" aca="1" ref="BT235" ca="1">_xlfn.STDEV.P((E235:BP235 - OFFSET(E235:BP235,0,1)) / OFFSET(E235:BP235,0,1)) * SQRT(COUNT(E235:BQ235)-1)</f>
        <v>0.24681819461799726</v>
      </c>
      <c r="BU235" s="10" cm="1">
        <f t="array" ref="BU235">-(MAX(1 - (E235:BQ235 / _xlfn.SCAN(E235, E235:BQ235, _xlfn.LAMBDA(_xlpm.a,_xlpm.b, MAX(_xlpm.a, _xlpm.b))))))</f>
        <v>-0.1831955922865014</v>
      </c>
      <c r="BV235" s="12">
        <f t="shared" ca="1" si="7"/>
        <v>0.20921478493024631</v>
      </c>
    </row>
    <row r="236" spans="1:74" x14ac:dyDescent="0.45">
      <c r="A236" s="2" t="s">
        <v>490</v>
      </c>
      <c r="B236" t="s">
        <v>491</v>
      </c>
      <c r="C236" t="s">
        <v>16</v>
      </c>
      <c r="D236" t="s">
        <v>353</v>
      </c>
      <c r="E236">
        <v>945</v>
      </c>
      <c r="F236">
        <v>942.5</v>
      </c>
      <c r="G236">
        <v>957</v>
      </c>
      <c r="H236">
        <v>952.5</v>
      </c>
      <c r="I236">
        <v>970.5</v>
      </c>
      <c r="J236">
        <v>988</v>
      </c>
      <c r="K236">
        <v>984</v>
      </c>
      <c r="L236">
        <v>992.5</v>
      </c>
      <c r="M236">
        <v>1009</v>
      </c>
      <c r="N236">
        <v>1002</v>
      </c>
      <c r="O236">
        <v>1002</v>
      </c>
      <c r="P236">
        <v>1002</v>
      </c>
      <c r="Q236">
        <v>984</v>
      </c>
      <c r="R236">
        <v>986</v>
      </c>
      <c r="S236">
        <v>991</v>
      </c>
      <c r="T236">
        <v>985</v>
      </c>
      <c r="U236">
        <v>971</v>
      </c>
      <c r="V236">
        <v>984</v>
      </c>
      <c r="W236">
        <v>990</v>
      </c>
      <c r="X236">
        <v>1008</v>
      </c>
      <c r="Y236">
        <v>1001</v>
      </c>
      <c r="Z236">
        <v>988</v>
      </c>
      <c r="AA236">
        <v>999.5</v>
      </c>
      <c r="AB236">
        <v>998</v>
      </c>
      <c r="AC236">
        <v>1000</v>
      </c>
      <c r="AD236">
        <v>987.5</v>
      </c>
      <c r="AE236">
        <v>1010</v>
      </c>
      <c r="AF236">
        <v>1021</v>
      </c>
      <c r="AG236">
        <v>1018</v>
      </c>
      <c r="AH236">
        <v>1014</v>
      </c>
      <c r="AI236">
        <v>1030</v>
      </c>
      <c r="AJ236">
        <v>1037</v>
      </c>
      <c r="AK236">
        <v>1038</v>
      </c>
      <c r="AL236">
        <v>1121</v>
      </c>
      <c r="AM236">
        <v>1128</v>
      </c>
      <c r="AN236">
        <v>1173</v>
      </c>
      <c r="AO236">
        <v>1117</v>
      </c>
      <c r="AP236">
        <v>1079</v>
      </c>
      <c r="AQ236">
        <v>1090</v>
      </c>
      <c r="AR236">
        <v>1090</v>
      </c>
      <c r="AS236">
        <v>1085</v>
      </c>
      <c r="AT236">
        <v>1097</v>
      </c>
      <c r="AU236">
        <v>1121</v>
      </c>
      <c r="AV236">
        <v>1135</v>
      </c>
      <c r="AW236">
        <v>1159</v>
      </c>
      <c r="AX236">
        <v>1144</v>
      </c>
      <c r="AY236">
        <v>1154</v>
      </c>
      <c r="AZ236">
        <v>1174</v>
      </c>
      <c r="BA236">
        <v>1196</v>
      </c>
      <c r="BB236">
        <v>1216</v>
      </c>
      <c r="BC236">
        <v>1189</v>
      </c>
      <c r="BD236">
        <v>1181</v>
      </c>
      <c r="BE236">
        <v>1190</v>
      </c>
      <c r="BF236">
        <v>1196</v>
      </c>
      <c r="BG236">
        <v>1195</v>
      </c>
      <c r="BH236">
        <v>1177</v>
      </c>
      <c r="BI236">
        <v>1204</v>
      </c>
      <c r="BJ236">
        <v>1185</v>
      </c>
      <c r="BK236">
        <v>1180</v>
      </c>
      <c r="BL236">
        <v>1158</v>
      </c>
      <c r="BM236">
        <v>1173</v>
      </c>
      <c r="BN236">
        <v>1045</v>
      </c>
      <c r="BO236">
        <v>1091</v>
      </c>
      <c r="BP236">
        <v>1106</v>
      </c>
      <c r="BQ236">
        <v>1063</v>
      </c>
      <c r="BR236" s="10">
        <f t="shared" si="6"/>
        <v>0.12486772486772486</v>
      </c>
      <c r="BS236" s="11" cm="1">
        <f t="array" aca="1" ref="BS236" ca="1">_xlfn.PERCENTILE.INC((OFFSET(E236,0,1,1,COLUMNS(E236:BQ236)-1) - E236:BP236) / E236:BP236, 0.05) * SQRT(COUNT(E236:BQ236) - 1)</f>
        <v>-0.25797866701220368</v>
      </c>
      <c r="BT236" s="10" cm="1">
        <f t="array" aca="1" ref="BT236" ca="1">_xlfn.STDEV.P((E236:BP236 - OFFSET(E236:BP236,0,1)) / OFFSET(E236:BP236,0,1)) * SQRT(COUNT(E236:BQ236)-1)</f>
        <v>0.19419100711951714</v>
      </c>
      <c r="BU236" s="10" cm="1">
        <f t="array" ref="BU236">-(MAX(1 - (E236:BQ236 / _xlfn.SCAN(E236, E236:BQ236, _xlfn.LAMBDA(_xlpm.a,_xlpm.b, MAX(_xlpm.a, _xlpm.b))))))</f>
        <v>-0.140625</v>
      </c>
      <c r="BV236" s="12">
        <f t="shared" ca="1" si="7"/>
        <v>0.66142983021182167</v>
      </c>
    </row>
    <row r="237" spans="1:74" x14ac:dyDescent="0.45">
      <c r="A237" s="2" t="s">
        <v>492</v>
      </c>
      <c r="B237" t="s">
        <v>493</v>
      </c>
      <c r="C237" t="s">
        <v>22</v>
      </c>
      <c r="D237" t="s">
        <v>8</v>
      </c>
      <c r="E237">
        <v>12.264200000000001</v>
      </c>
      <c r="F237">
        <v>11.981199999999999</v>
      </c>
      <c r="G237">
        <v>11.886799999999999</v>
      </c>
      <c r="H237">
        <v>11.641500000000001</v>
      </c>
      <c r="I237">
        <v>11.6981</v>
      </c>
      <c r="J237">
        <v>11.735900000000001</v>
      </c>
      <c r="K237">
        <v>11.9057</v>
      </c>
      <c r="L237">
        <v>11.811400000000001</v>
      </c>
      <c r="M237">
        <v>12.0566</v>
      </c>
      <c r="N237">
        <v>12.0755</v>
      </c>
      <c r="O237">
        <v>12.0755</v>
      </c>
      <c r="P237">
        <v>12.0755</v>
      </c>
      <c r="Q237">
        <v>12.0755</v>
      </c>
      <c r="R237">
        <v>12.2265</v>
      </c>
      <c r="S237">
        <v>12.132099999999999</v>
      </c>
      <c r="T237">
        <v>12.0189</v>
      </c>
      <c r="U237">
        <v>11.6227</v>
      </c>
      <c r="V237">
        <v>11.6981</v>
      </c>
      <c r="W237">
        <v>11.811400000000001</v>
      </c>
      <c r="X237">
        <v>11.868</v>
      </c>
      <c r="Y237">
        <v>11.811400000000001</v>
      </c>
      <c r="Z237">
        <v>11.641500000000001</v>
      </c>
      <c r="AA237">
        <v>11.584899999999999</v>
      </c>
      <c r="AB237">
        <v>11.735900000000001</v>
      </c>
      <c r="AC237">
        <v>11.5661</v>
      </c>
      <c r="AD237">
        <v>11.358499999999999</v>
      </c>
      <c r="AE237">
        <v>10.9246</v>
      </c>
      <c r="AF237">
        <v>11.0189</v>
      </c>
      <c r="AG237">
        <v>11.339700000000001</v>
      </c>
      <c r="AH237">
        <v>11.2453</v>
      </c>
      <c r="AI237">
        <v>11.3963</v>
      </c>
      <c r="AJ237">
        <v>11.415100000000001</v>
      </c>
      <c r="AK237">
        <v>11.5661</v>
      </c>
      <c r="AL237">
        <v>11.735900000000001</v>
      </c>
      <c r="AM237">
        <v>9.5282999999999998</v>
      </c>
      <c r="AN237">
        <v>9.9623000000000008</v>
      </c>
      <c r="AO237">
        <v>9.4717000000000002</v>
      </c>
      <c r="AP237">
        <v>9.3397000000000006</v>
      </c>
      <c r="AQ237">
        <v>9.3301999999999996</v>
      </c>
      <c r="AR237">
        <v>9.5472000000000001</v>
      </c>
      <c r="AS237">
        <v>9.6603999999999992</v>
      </c>
      <c r="AT237">
        <v>9.8112999999999992</v>
      </c>
      <c r="AU237">
        <v>9.7925000000000004</v>
      </c>
      <c r="AV237">
        <v>9.8680000000000003</v>
      </c>
      <c r="AW237">
        <v>10.2264</v>
      </c>
      <c r="AX237">
        <v>10.3774</v>
      </c>
      <c r="AY237">
        <v>10.282999999999999</v>
      </c>
      <c r="AZ237">
        <v>10.3019</v>
      </c>
      <c r="BA237">
        <v>10.433999999999999</v>
      </c>
      <c r="BB237">
        <v>10.2264</v>
      </c>
      <c r="BC237">
        <v>10.0755</v>
      </c>
      <c r="BD237">
        <v>9.7736000000000001</v>
      </c>
      <c r="BE237">
        <v>9.5848999999999993</v>
      </c>
      <c r="BF237">
        <v>9.6792999999999996</v>
      </c>
      <c r="BG237">
        <v>9.3867999999999991</v>
      </c>
      <c r="BH237">
        <v>9.4906000000000006</v>
      </c>
      <c r="BI237">
        <v>9.7170000000000005</v>
      </c>
      <c r="BJ237">
        <v>9.6037999999999997</v>
      </c>
      <c r="BK237">
        <v>9.6227</v>
      </c>
      <c r="BL237">
        <v>9.4339999999999993</v>
      </c>
      <c r="BM237">
        <v>9.6981000000000002</v>
      </c>
      <c r="BN237">
        <v>9.7736000000000001</v>
      </c>
      <c r="BO237">
        <v>9.8491</v>
      </c>
      <c r="BP237">
        <v>10</v>
      </c>
      <c r="BQ237">
        <v>8.25</v>
      </c>
      <c r="BR237" s="10">
        <f t="shared" si="6"/>
        <v>-0.32731038306616006</v>
      </c>
      <c r="BS237" s="11" cm="1">
        <f t="array" aca="1" ref="BS237" ca="1">_xlfn.PERCENTILE.INC((OFFSET(E237,0,1,1,COLUMNS(E237:BQ237)-1) - E237:BP237) / E237:BP237, 0.05) * SQRT(COUNT(E237:BQ237) - 1)</f>
        <v>-0.29932086958198623</v>
      </c>
      <c r="BT237" s="10" cm="1">
        <f t="array" aca="1" ref="BT237" ca="1">_xlfn.STDEV.P((E237:BP237 - OFFSET(E237:BP237,0,1)) / OFFSET(E237:BP237,0,1)) * SQRT(COUNT(E237:BQ237)-1)</f>
        <v>0.34019532299352029</v>
      </c>
      <c r="BU237" s="10" cm="1">
        <f t="array" ref="BU237">-(MAX(1 - (E237:BQ237 / _xlfn.SCAN(E237, E237:BQ237, _xlfn.LAMBDA(_xlpm.a,_xlpm.b, MAX(_xlpm.a, _xlpm.b))))))</f>
        <v>-0.32731038306616012</v>
      </c>
      <c r="BV237" s="12">
        <f t="shared" ca="1" si="7"/>
        <v>-0.95161326798230617</v>
      </c>
    </row>
    <row r="238" spans="1:74" x14ac:dyDescent="0.45">
      <c r="A238" s="2" t="s">
        <v>494</v>
      </c>
      <c r="B238" t="s">
        <v>495</v>
      </c>
      <c r="C238" t="s">
        <v>19</v>
      </c>
      <c r="D238" t="s">
        <v>34</v>
      </c>
      <c r="E238">
        <v>117.15</v>
      </c>
      <c r="F238">
        <v>120.3</v>
      </c>
      <c r="G238">
        <v>122.35</v>
      </c>
      <c r="H238">
        <v>115.35</v>
      </c>
      <c r="I238">
        <v>114.6</v>
      </c>
      <c r="J238">
        <v>116.85</v>
      </c>
      <c r="K238">
        <v>114.95</v>
      </c>
      <c r="L238">
        <v>116.5</v>
      </c>
      <c r="M238">
        <v>115.55</v>
      </c>
      <c r="N238">
        <v>119.5</v>
      </c>
      <c r="O238">
        <v>119.5</v>
      </c>
      <c r="P238">
        <v>119.5</v>
      </c>
      <c r="Q238">
        <v>119.6</v>
      </c>
      <c r="R238">
        <v>121.8</v>
      </c>
      <c r="S238">
        <v>120.5</v>
      </c>
      <c r="T238">
        <v>117.35</v>
      </c>
      <c r="U238">
        <v>110.1</v>
      </c>
      <c r="V238">
        <v>108.85</v>
      </c>
      <c r="W238">
        <v>110.75</v>
      </c>
      <c r="X238">
        <v>113.1</v>
      </c>
      <c r="Y238">
        <v>115.5</v>
      </c>
      <c r="Z238">
        <v>111.95</v>
      </c>
      <c r="AA238">
        <v>112.5</v>
      </c>
      <c r="AB238">
        <v>109.55</v>
      </c>
      <c r="AC238">
        <v>107.65</v>
      </c>
      <c r="AD238">
        <v>104.9</v>
      </c>
      <c r="AE238">
        <v>100.65</v>
      </c>
      <c r="AF238">
        <v>102.15</v>
      </c>
      <c r="AG238">
        <v>107.65</v>
      </c>
      <c r="AH238">
        <v>105.05</v>
      </c>
      <c r="AI238">
        <v>106.5</v>
      </c>
      <c r="AJ238">
        <v>106.75</v>
      </c>
      <c r="AK238">
        <v>108.75</v>
      </c>
      <c r="AL238">
        <v>106.15</v>
      </c>
      <c r="AM238">
        <v>105.6</v>
      </c>
      <c r="AN238">
        <v>91.76</v>
      </c>
      <c r="AO238">
        <v>92.5</v>
      </c>
      <c r="AP238">
        <v>92.98</v>
      </c>
      <c r="AQ238">
        <v>94.8</v>
      </c>
      <c r="AR238">
        <v>94.8</v>
      </c>
      <c r="AS238">
        <v>103.85</v>
      </c>
      <c r="AT238">
        <v>106.9</v>
      </c>
      <c r="AU238">
        <v>106.35</v>
      </c>
      <c r="AV238">
        <v>106.25</v>
      </c>
      <c r="AW238">
        <v>109.1</v>
      </c>
      <c r="AX238">
        <v>110.15</v>
      </c>
      <c r="AY238">
        <v>110.15</v>
      </c>
      <c r="AZ238">
        <v>111.35</v>
      </c>
      <c r="BA238">
        <v>111.3</v>
      </c>
      <c r="BB238">
        <v>107.85</v>
      </c>
      <c r="BC238">
        <v>103.9</v>
      </c>
      <c r="BD238">
        <v>101.2</v>
      </c>
      <c r="BE238">
        <v>98.84</v>
      </c>
      <c r="BF238">
        <v>100.9</v>
      </c>
      <c r="BG238">
        <v>97.06</v>
      </c>
      <c r="BH238">
        <v>95.18</v>
      </c>
      <c r="BI238">
        <v>95.64</v>
      </c>
      <c r="BJ238">
        <v>97.58</v>
      </c>
      <c r="BK238">
        <v>97.52</v>
      </c>
      <c r="BL238">
        <v>97.96</v>
      </c>
      <c r="BM238">
        <v>102.15</v>
      </c>
      <c r="BN238">
        <v>103.15</v>
      </c>
      <c r="BO238">
        <v>104</v>
      </c>
      <c r="BP238">
        <v>102.8</v>
      </c>
      <c r="BQ238">
        <v>101.65</v>
      </c>
      <c r="BR238" s="10">
        <f t="shared" si="6"/>
        <v>-0.13230900554844216</v>
      </c>
      <c r="BS238" s="11" cm="1">
        <f t="array" aca="1" ref="BS238" ca="1">_xlfn.PERCENTILE.INC((OFFSET(E238,0,1,1,COLUMNS(E238:BQ238)-1) - E238:BP238) / E238:BP238, 0.05) * SQRT(COUNT(E238:BQ238) - 1)</f>
        <v>-0.32116945583173745</v>
      </c>
      <c r="BT238" s="10" cm="1">
        <f t="array" aca="1" ref="BT238" ca="1">_xlfn.STDEV.P((E238:BP238 - OFFSET(E238:BP238,0,1)) / OFFSET(E238:BP238,0,1)) * SQRT(COUNT(E238:BQ238)-1)</f>
        <v>0.25165446146154513</v>
      </c>
      <c r="BU238" s="10" cm="1">
        <f t="array" ref="BU238">-(MAX(1 - (E238:BQ238 / _xlfn.SCAN(E238, E238:BQ238, _xlfn.LAMBDA(_xlpm.a,_xlpm.b, MAX(_xlpm.a, _xlpm.b))))))</f>
        <v>-0.25002043318348988</v>
      </c>
      <c r="BV238" s="12">
        <f t="shared" ca="1" si="7"/>
        <v>-0.5115466850887268</v>
      </c>
    </row>
    <row r="239" spans="1:74" x14ac:dyDescent="0.45">
      <c r="A239" s="2" t="s">
        <v>496</v>
      </c>
      <c r="B239" t="s">
        <v>497</v>
      </c>
      <c r="C239" t="s">
        <v>22</v>
      </c>
      <c r="D239" t="s">
        <v>8</v>
      </c>
      <c r="E239">
        <v>20.678799999999999</v>
      </c>
      <c r="F239">
        <v>20.4269</v>
      </c>
      <c r="G239">
        <v>19.6952</v>
      </c>
      <c r="H239">
        <v>18.567699999999999</v>
      </c>
      <c r="I239">
        <v>18.195900000000002</v>
      </c>
      <c r="J239">
        <v>18.663699999999999</v>
      </c>
      <c r="K239">
        <v>18.1479</v>
      </c>
      <c r="L239">
        <v>18.2439</v>
      </c>
      <c r="M239">
        <v>18.411799999999999</v>
      </c>
      <c r="N239">
        <v>18.591699999999999</v>
      </c>
      <c r="O239">
        <v>18.591699999999999</v>
      </c>
      <c r="P239">
        <v>18.591699999999999</v>
      </c>
      <c r="Q239">
        <v>18.987500000000001</v>
      </c>
      <c r="R239">
        <v>19.407399999999999</v>
      </c>
      <c r="S239">
        <v>20.151</v>
      </c>
      <c r="T239">
        <v>18.903600000000001</v>
      </c>
      <c r="U239">
        <v>18.759599999999999</v>
      </c>
      <c r="V239">
        <v>18.267900000000001</v>
      </c>
      <c r="W239">
        <v>18.663699999999999</v>
      </c>
      <c r="X239">
        <v>19.275400000000001</v>
      </c>
      <c r="Y239">
        <v>19.899100000000001</v>
      </c>
      <c r="Z239">
        <v>19.011500000000002</v>
      </c>
      <c r="AA239">
        <v>19.4194</v>
      </c>
      <c r="AB239">
        <v>19.191500000000001</v>
      </c>
      <c r="AC239">
        <v>18.7836</v>
      </c>
      <c r="AD239">
        <v>18.735700000000001</v>
      </c>
      <c r="AE239">
        <v>18.2319</v>
      </c>
      <c r="AF239">
        <v>18.219899999999999</v>
      </c>
      <c r="AG239">
        <v>18.6877</v>
      </c>
      <c r="AH239">
        <v>18.7956</v>
      </c>
      <c r="AI239">
        <v>19.083500000000001</v>
      </c>
      <c r="AJ239">
        <v>19.047499999999999</v>
      </c>
      <c r="AK239">
        <v>19.683199999999999</v>
      </c>
      <c r="AL239">
        <v>19.479299999999999</v>
      </c>
      <c r="AM239">
        <v>19.575299999999999</v>
      </c>
      <c r="AN239">
        <v>19.551300000000001</v>
      </c>
      <c r="AO239">
        <v>19.851199999999999</v>
      </c>
      <c r="AP239">
        <v>19.395399999999999</v>
      </c>
      <c r="AQ239">
        <v>19.8871</v>
      </c>
      <c r="AR239">
        <v>19.8871</v>
      </c>
      <c r="AS239">
        <v>20.6068</v>
      </c>
      <c r="AT239">
        <v>20.558800000000002</v>
      </c>
      <c r="AU239">
        <v>20.678799999999999</v>
      </c>
      <c r="AV239">
        <v>20.546800000000001</v>
      </c>
      <c r="AW239">
        <v>20.9907</v>
      </c>
      <c r="AX239">
        <v>20.750800000000002</v>
      </c>
      <c r="AY239">
        <v>21.206600000000002</v>
      </c>
      <c r="AZ239">
        <v>21.0746</v>
      </c>
      <c r="BA239">
        <v>20.966699999999999</v>
      </c>
      <c r="BB239">
        <v>20.642800000000001</v>
      </c>
      <c r="BC239">
        <v>19.839200000000002</v>
      </c>
      <c r="BD239">
        <v>18.447800000000001</v>
      </c>
      <c r="BE239">
        <v>18.471800000000002</v>
      </c>
      <c r="BF239">
        <v>18.5078</v>
      </c>
      <c r="BG239">
        <v>17.584199999999999</v>
      </c>
      <c r="BH239">
        <v>18.207899999999999</v>
      </c>
      <c r="BI239">
        <v>18.267900000000001</v>
      </c>
      <c r="BJ239">
        <v>18.219899999999999</v>
      </c>
      <c r="BK239">
        <v>18.1479</v>
      </c>
      <c r="BL239">
        <v>16.648599999999998</v>
      </c>
      <c r="BM239">
        <v>16.648599999999998</v>
      </c>
      <c r="BN239">
        <v>16.840499999999999</v>
      </c>
      <c r="BO239">
        <v>16.7925</v>
      </c>
      <c r="BP239">
        <v>16.288699999999999</v>
      </c>
      <c r="BQ239">
        <v>15.0413</v>
      </c>
      <c r="BR239" s="10">
        <f t="shared" si="6"/>
        <v>-0.27262220244888485</v>
      </c>
      <c r="BS239" s="11" cm="1">
        <f t="array" aca="1" ref="BS239" ca="1">_xlfn.PERCENTILE.INC((OFFSET(E239,0,1,1,COLUMNS(E239:BQ239)-1) - E239:BP239) / E239:BP239, 0.05) * SQRT(COUNT(E239:BQ239) - 1)</f>
        <v>-0.48963486010044505</v>
      </c>
      <c r="BT239" s="10" cm="1">
        <f t="array" aca="1" ref="BT239" ca="1">_xlfn.STDEV.P((E239:BP239 - OFFSET(E239:BP239,0,1)) / OFFSET(E239:BP239,0,1)) * SQRT(COUNT(E239:BQ239)-1)</f>
        <v>0.22970256141647991</v>
      </c>
      <c r="BU239" s="10" cm="1">
        <f t="array" ref="BU239">-(MAX(1 - (E239:BQ239 / _xlfn.SCAN(E239, E239:BQ239, _xlfn.LAMBDA(_xlpm.a,_xlpm.b, MAX(_xlpm.a, _xlpm.b))))))</f>
        <v>-0.29072552884479363</v>
      </c>
      <c r="BV239" s="12">
        <f t="shared" ca="1" si="7"/>
        <v>-1.17128081110541</v>
      </c>
    </row>
    <row r="240" spans="1:74" x14ac:dyDescent="0.45">
      <c r="A240" s="2" t="s">
        <v>498</v>
      </c>
      <c r="B240" t="s">
        <v>499</v>
      </c>
      <c r="C240" t="s">
        <v>37</v>
      </c>
      <c r="D240" t="s">
        <v>29</v>
      </c>
      <c r="E240">
        <v>635</v>
      </c>
      <c r="F240">
        <v>650</v>
      </c>
      <c r="G240">
        <v>641</v>
      </c>
      <c r="H240">
        <v>645</v>
      </c>
      <c r="I240">
        <v>640</v>
      </c>
      <c r="J240">
        <v>645</v>
      </c>
      <c r="K240">
        <v>630</v>
      </c>
      <c r="L240">
        <v>612</v>
      </c>
      <c r="M240">
        <v>615</v>
      </c>
      <c r="N240">
        <v>617</v>
      </c>
      <c r="O240">
        <v>617</v>
      </c>
      <c r="P240">
        <v>617</v>
      </c>
      <c r="Q240">
        <v>609</v>
      </c>
      <c r="R240">
        <v>613</v>
      </c>
      <c r="S240">
        <v>610</v>
      </c>
      <c r="T240">
        <v>615</v>
      </c>
      <c r="U240">
        <v>610</v>
      </c>
      <c r="V240">
        <v>614</v>
      </c>
      <c r="W240">
        <v>612</v>
      </c>
      <c r="X240">
        <v>607</v>
      </c>
      <c r="Y240">
        <v>608</v>
      </c>
      <c r="Z240">
        <v>608</v>
      </c>
      <c r="AA240">
        <v>601</v>
      </c>
      <c r="AB240">
        <v>610</v>
      </c>
      <c r="AC240">
        <v>595</v>
      </c>
      <c r="AD240">
        <v>596</v>
      </c>
      <c r="AE240">
        <v>579</v>
      </c>
      <c r="AF240">
        <v>569</v>
      </c>
      <c r="AG240">
        <v>566</v>
      </c>
      <c r="AH240">
        <v>583</v>
      </c>
      <c r="AI240">
        <v>569</v>
      </c>
      <c r="AJ240">
        <v>569</v>
      </c>
      <c r="AK240">
        <v>585</v>
      </c>
      <c r="AL240">
        <v>600</v>
      </c>
      <c r="AM240">
        <v>594</v>
      </c>
      <c r="AN240">
        <v>600</v>
      </c>
      <c r="AO240">
        <v>615</v>
      </c>
      <c r="AP240">
        <v>610</v>
      </c>
      <c r="AQ240">
        <v>620</v>
      </c>
      <c r="AR240">
        <v>638</v>
      </c>
      <c r="AS240">
        <v>650</v>
      </c>
      <c r="AT240">
        <v>659</v>
      </c>
      <c r="AU240">
        <v>654</v>
      </c>
      <c r="AV240">
        <v>666</v>
      </c>
      <c r="AW240">
        <v>666</v>
      </c>
      <c r="AX240">
        <v>666</v>
      </c>
      <c r="AY240">
        <v>660</v>
      </c>
      <c r="AZ240">
        <v>668</v>
      </c>
      <c r="BA240">
        <v>668</v>
      </c>
      <c r="BB240">
        <v>669</v>
      </c>
      <c r="BC240">
        <v>632</v>
      </c>
      <c r="BD240">
        <v>634</v>
      </c>
      <c r="BE240">
        <v>605</v>
      </c>
      <c r="BF240">
        <v>593</v>
      </c>
      <c r="BG240">
        <v>563</v>
      </c>
      <c r="BH240">
        <v>548</v>
      </c>
      <c r="BI240">
        <v>565</v>
      </c>
      <c r="BJ240">
        <v>577</v>
      </c>
      <c r="BK240">
        <v>561</v>
      </c>
      <c r="BL240">
        <v>560</v>
      </c>
      <c r="BM240">
        <v>561</v>
      </c>
      <c r="BN240">
        <v>573</v>
      </c>
      <c r="BO240">
        <v>597</v>
      </c>
      <c r="BP240">
        <v>587</v>
      </c>
      <c r="BQ240">
        <v>606</v>
      </c>
      <c r="BR240" s="10">
        <f t="shared" si="6"/>
        <v>-4.5669291338582677E-2</v>
      </c>
      <c r="BS240" s="11" cm="1">
        <f t="array" aca="1" ref="BS240" ca="1">_xlfn.PERCENTILE.INC((OFFSET(E240,0,1,1,COLUMNS(E240:BQ240)-1) - E240:BP240) / E240:BP240, 0.05) * SQRT(COUNT(E240:BQ240) - 1)</f>
        <v>-0.22851390220517737</v>
      </c>
      <c r="BT240" s="10" cm="1">
        <f t="array" aca="1" ref="BT240" ca="1">_xlfn.STDEV.P((E240:BP240 - OFFSET(E240:BP240,0,1)) / OFFSET(E240:BP240,0,1)) * SQRT(COUNT(E240:BQ240)-1)</f>
        <v>0.16153409998980223</v>
      </c>
      <c r="BU240" s="10" cm="1">
        <f t="array" ref="BU240">-(MAX(1 - (E240:BQ240 / _xlfn.SCAN(E240, E240:BQ240, _xlfn.LAMBDA(_xlpm.a,_xlpm.b, MAX(_xlpm.a, _xlpm.b))))))</f>
        <v>-0.18086696562032889</v>
      </c>
      <c r="BV240" s="12">
        <f t="shared" ca="1" si="7"/>
        <v>-0.26058455360967164</v>
      </c>
    </row>
    <row r="241" spans="1:74" x14ac:dyDescent="0.45">
      <c r="A241" s="2" t="s">
        <v>500</v>
      </c>
      <c r="B241" t="s">
        <v>501</v>
      </c>
      <c r="C241" t="s">
        <v>19</v>
      </c>
      <c r="D241" t="s">
        <v>8</v>
      </c>
      <c r="E241">
        <v>14.16</v>
      </c>
      <c r="F241">
        <v>14.2</v>
      </c>
      <c r="G241">
        <v>13.52</v>
      </c>
      <c r="H241">
        <v>13.14</v>
      </c>
      <c r="I241">
        <v>13.02</v>
      </c>
      <c r="J241">
        <v>13.18</v>
      </c>
      <c r="K241">
        <v>12.92</v>
      </c>
      <c r="L241">
        <v>12.92</v>
      </c>
      <c r="M241">
        <v>12.56</v>
      </c>
      <c r="N241">
        <v>12.6</v>
      </c>
      <c r="O241">
        <v>12.6</v>
      </c>
      <c r="P241">
        <v>12.6</v>
      </c>
      <c r="Q241">
        <v>12.68</v>
      </c>
      <c r="R241">
        <v>13.1</v>
      </c>
      <c r="S241">
        <v>13.28</v>
      </c>
      <c r="T241">
        <v>13.26</v>
      </c>
      <c r="U241">
        <v>12.86</v>
      </c>
      <c r="V241">
        <v>12.34</v>
      </c>
      <c r="W241">
        <v>11.44</v>
      </c>
      <c r="X241">
        <v>11.9</v>
      </c>
      <c r="Y241">
        <v>12</v>
      </c>
      <c r="Z241">
        <v>12.32</v>
      </c>
      <c r="AA241">
        <v>12.34</v>
      </c>
      <c r="AB241">
        <v>12.62</v>
      </c>
      <c r="AC241">
        <v>12.5</v>
      </c>
      <c r="AD241">
        <v>12.58</v>
      </c>
      <c r="AE241">
        <v>12.7</v>
      </c>
      <c r="AF241">
        <v>12.76</v>
      </c>
      <c r="AG241">
        <v>13.02</v>
      </c>
      <c r="AH241">
        <v>11.38</v>
      </c>
      <c r="AI241">
        <v>11.66</v>
      </c>
      <c r="AJ241">
        <v>11.82</v>
      </c>
      <c r="AK241">
        <v>11.92</v>
      </c>
      <c r="AL241">
        <v>11.94</v>
      </c>
      <c r="AM241">
        <v>11.6</v>
      </c>
      <c r="AN241">
        <v>11.46</v>
      </c>
      <c r="AO241">
        <v>11.72</v>
      </c>
      <c r="AP241">
        <v>11.4</v>
      </c>
      <c r="AQ241">
        <v>11.5</v>
      </c>
      <c r="AR241">
        <v>11.68</v>
      </c>
      <c r="AS241">
        <v>11.82</v>
      </c>
      <c r="AT241">
        <v>11.92</v>
      </c>
      <c r="AU241">
        <v>11.92</v>
      </c>
      <c r="AV241">
        <v>11.72</v>
      </c>
      <c r="AW241">
        <v>11.8</v>
      </c>
      <c r="AX241">
        <v>11.8</v>
      </c>
      <c r="AY241">
        <v>12</v>
      </c>
      <c r="AZ241">
        <v>12</v>
      </c>
      <c r="BA241">
        <v>11.78</v>
      </c>
      <c r="BB241">
        <v>11.58</v>
      </c>
      <c r="BC241">
        <v>11.16</v>
      </c>
      <c r="BD241">
        <v>10.76</v>
      </c>
      <c r="BE241">
        <v>10.72</v>
      </c>
      <c r="BF241">
        <v>10.82</v>
      </c>
      <c r="BG241">
        <v>10.66</v>
      </c>
      <c r="BH241">
        <v>10.74</v>
      </c>
      <c r="BI241">
        <v>10.8</v>
      </c>
      <c r="BJ241">
        <v>10.72</v>
      </c>
      <c r="BK241">
        <v>10.24</v>
      </c>
      <c r="BL241">
        <v>10.3</v>
      </c>
      <c r="BM241">
        <v>10.44</v>
      </c>
      <c r="BN241">
        <v>10.4</v>
      </c>
      <c r="BO241">
        <v>10.44</v>
      </c>
      <c r="BP241">
        <v>9.99</v>
      </c>
      <c r="BQ241">
        <v>9.6300000000000008</v>
      </c>
      <c r="BR241" s="10">
        <f t="shared" si="6"/>
        <v>-0.31991525423728806</v>
      </c>
      <c r="BS241" s="11" cm="1">
        <f t="array" aca="1" ref="BS241" ca="1">_xlfn.PERCENTILE.INC((OFFSET(E241,0,1,1,COLUMNS(E241:BQ241)-1) - E241:BP241) / E241:BP241, 0.05) * SQRT(COUNT(E241:BQ241) - 1)</f>
        <v>-0.35620174987133318</v>
      </c>
      <c r="BT241" s="10" cm="1">
        <f t="array" aca="1" ref="BT241" ca="1">_xlfn.STDEV.P((E241:BP241 - OFFSET(E241:BP241,0,1)) / OFFSET(E241:BP241,0,1)) * SQRT(COUNT(E241:BQ241)-1)</f>
        <v>0.22488725595331638</v>
      </c>
      <c r="BU241" s="10" cm="1">
        <f t="array" ref="BU241">-(MAX(1 - (E241:BQ241 / _xlfn.SCAN(E241, E241:BQ241, _xlfn.LAMBDA(_xlpm.a,_xlpm.b, MAX(_xlpm.a, _xlpm.b))))))</f>
        <v>-0.32183098591549286</v>
      </c>
      <c r="BV241" s="12">
        <f t="shared" ca="1" si="7"/>
        <v>-1.4066570953356108</v>
      </c>
    </row>
    <row r="242" spans="1:74" x14ac:dyDescent="0.45">
      <c r="A242" s="2" t="s">
        <v>502</v>
      </c>
      <c r="B242" t="s">
        <v>503</v>
      </c>
      <c r="C242" t="s">
        <v>22</v>
      </c>
      <c r="D242" t="s">
        <v>29</v>
      </c>
      <c r="E242">
        <v>323.5</v>
      </c>
      <c r="F242">
        <v>330.5</v>
      </c>
      <c r="G242">
        <v>328.5</v>
      </c>
      <c r="H242">
        <v>330</v>
      </c>
      <c r="I242">
        <v>335.5</v>
      </c>
      <c r="J242">
        <v>339.5</v>
      </c>
      <c r="K242">
        <v>345.5</v>
      </c>
      <c r="L242">
        <v>347.5</v>
      </c>
      <c r="M242">
        <v>347</v>
      </c>
      <c r="N242">
        <v>345.5</v>
      </c>
      <c r="O242">
        <v>345.5</v>
      </c>
      <c r="P242">
        <v>345.5</v>
      </c>
      <c r="Q242">
        <v>340</v>
      </c>
      <c r="R242">
        <v>334</v>
      </c>
      <c r="S242">
        <v>328</v>
      </c>
      <c r="T242">
        <v>319.5</v>
      </c>
      <c r="U242">
        <v>312</v>
      </c>
      <c r="V242">
        <v>325.5</v>
      </c>
      <c r="W242">
        <v>334</v>
      </c>
      <c r="X242">
        <v>335</v>
      </c>
      <c r="Y242">
        <v>351.5</v>
      </c>
      <c r="Z242">
        <v>351.5</v>
      </c>
      <c r="AA242">
        <v>359.5</v>
      </c>
      <c r="AB242">
        <v>366</v>
      </c>
      <c r="AC242">
        <v>367.5</v>
      </c>
      <c r="AD242">
        <v>365</v>
      </c>
      <c r="AE242">
        <v>356.5</v>
      </c>
      <c r="AF242">
        <v>355.5</v>
      </c>
      <c r="AG242">
        <v>359</v>
      </c>
      <c r="AH242">
        <v>353.5</v>
      </c>
      <c r="AI242">
        <v>353</v>
      </c>
      <c r="AJ242">
        <v>357</v>
      </c>
      <c r="AK242">
        <v>357</v>
      </c>
      <c r="AL242">
        <v>354.5</v>
      </c>
      <c r="AM242">
        <v>350</v>
      </c>
      <c r="AN242">
        <v>343.5</v>
      </c>
      <c r="AO242">
        <v>353</v>
      </c>
      <c r="AP242">
        <v>349</v>
      </c>
      <c r="AQ242">
        <v>348.5</v>
      </c>
      <c r="AR242">
        <v>357.5</v>
      </c>
      <c r="AS242">
        <v>360.5</v>
      </c>
      <c r="AT242">
        <v>355.5</v>
      </c>
      <c r="AU242">
        <v>353</v>
      </c>
      <c r="AV242">
        <v>360.5</v>
      </c>
      <c r="AW242">
        <v>360.5</v>
      </c>
      <c r="AX242">
        <v>360.5</v>
      </c>
      <c r="AY242">
        <v>363.5</v>
      </c>
      <c r="AZ242">
        <v>366</v>
      </c>
      <c r="BA242">
        <v>349</v>
      </c>
      <c r="BB242">
        <v>353.5</v>
      </c>
      <c r="BC242">
        <v>338.5</v>
      </c>
      <c r="BD242">
        <v>330</v>
      </c>
      <c r="BE242">
        <v>322</v>
      </c>
      <c r="BF242">
        <v>319</v>
      </c>
      <c r="BG242">
        <v>312</v>
      </c>
      <c r="BH242">
        <v>314.5</v>
      </c>
      <c r="BI242">
        <v>321</v>
      </c>
      <c r="BJ242">
        <v>318.5</v>
      </c>
      <c r="BK242">
        <v>314.5</v>
      </c>
      <c r="BL242">
        <v>309.5</v>
      </c>
      <c r="BM242">
        <v>317</v>
      </c>
      <c r="BN242">
        <v>322</v>
      </c>
      <c r="BO242">
        <v>323.5</v>
      </c>
      <c r="BP242">
        <v>323</v>
      </c>
      <c r="BQ242">
        <v>315</v>
      </c>
      <c r="BR242" s="10">
        <f t="shared" si="6"/>
        <v>-2.6275115919629059E-2</v>
      </c>
      <c r="BS242" s="11" cm="1">
        <f t="array" aca="1" ref="BS242" ca="1">_xlfn.PERCENTILE.INC((OFFSET(E242,0,1,1,COLUMNS(E242:BQ242)-1) - E242:BP242) / E242:BP242, 0.05) * SQRT(COUNT(E242:BQ242) - 1)</f>
        <v>-0.20047468571506968</v>
      </c>
      <c r="BT242" s="10" cm="1">
        <f t="array" aca="1" ref="BT242" ca="1">_xlfn.STDEV.P((E242:BP242 - OFFSET(E242:BP242,0,1)) / OFFSET(E242:BP242,0,1)) * SQRT(COUNT(E242:BQ242)-1)</f>
        <v>0.14722565026662418</v>
      </c>
      <c r="BU242" s="10" cm="1">
        <f t="array" ref="BU242">-(MAX(1 - (E242:BQ242 / _xlfn.SCAN(E242, E242:BQ242, _xlfn.LAMBDA(_xlpm.a,_xlpm.b, MAX(_xlpm.a, _xlpm.b))))))</f>
        <v>-0.15782312925170072</v>
      </c>
      <c r="BV242" s="12">
        <f t="shared" ca="1" si="7"/>
        <v>-0.15417908413731701</v>
      </c>
    </row>
    <row r="243" spans="1:74" x14ac:dyDescent="0.45">
      <c r="A243" s="2" t="s">
        <v>504</v>
      </c>
      <c r="B243" t="s">
        <v>505</v>
      </c>
      <c r="C243" t="s">
        <v>19</v>
      </c>
      <c r="D243" t="s">
        <v>8</v>
      </c>
      <c r="E243">
        <v>20.5</v>
      </c>
      <c r="F243">
        <v>20.6</v>
      </c>
      <c r="G243">
        <v>19.91</v>
      </c>
      <c r="H243">
        <v>19.45</v>
      </c>
      <c r="I243">
        <v>19.29</v>
      </c>
      <c r="J243">
        <v>19.48</v>
      </c>
      <c r="K243">
        <v>19.41</v>
      </c>
      <c r="L243">
        <v>19.68</v>
      </c>
      <c r="M243">
        <v>19.95</v>
      </c>
      <c r="N243">
        <v>19.920000000000002</v>
      </c>
      <c r="O243">
        <v>19.920000000000002</v>
      </c>
      <c r="P243">
        <v>19.920000000000002</v>
      </c>
      <c r="Q243">
        <v>20.18</v>
      </c>
      <c r="R243">
        <v>20.5</v>
      </c>
      <c r="S243">
        <v>20.98</v>
      </c>
      <c r="T243">
        <v>20.440000000000001</v>
      </c>
      <c r="U243">
        <v>20.3</v>
      </c>
      <c r="V243">
        <v>19.5</v>
      </c>
      <c r="W243">
        <v>19.71</v>
      </c>
      <c r="X243">
        <v>20.16</v>
      </c>
      <c r="Y243">
        <v>21</v>
      </c>
      <c r="Z243">
        <v>20.54</v>
      </c>
      <c r="AA243">
        <v>20.58</v>
      </c>
      <c r="AB243">
        <v>20.2</v>
      </c>
      <c r="AC243">
        <v>19.79</v>
      </c>
      <c r="AD243">
        <v>20.2</v>
      </c>
      <c r="AE243">
        <v>19.850000000000001</v>
      </c>
      <c r="AF243">
        <v>20.04</v>
      </c>
      <c r="AG243">
        <v>20.18</v>
      </c>
      <c r="AH243">
        <v>20.5</v>
      </c>
      <c r="AI243">
        <v>21.1</v>
      </c>
      <c r="AJ243">
        <v>21</v>
      </c>
      <c r="AK243">
        <v>21.38</v>
      </c>
      <c r="AL243">
        <v>21.46</v>
      </c>
      <c r="AM243">
        <v>21.1</v>
      </c>
      <c r="AN243">
        <v>21.3</v>
      </c>
      <c r="AO243">
        <v>21.6</v>
      </c>
      <c r="AP243">
        <v>21.64</v>
      </c>
      <c r="AQ243">
        <v>22.16</v>
      </c>
      <c r="AR243">
        <v>22.92</v>
      </c>
      <c r="AS243">
        <v>23.44</v>
      </c>
      <c r="AT243">
        <v>23.58</v>
      </c>
      <c r="AU243">
        <v>23.8</v>
      </c>
      <c r="AV243">
        <v>24.38</v>
      </c>
      <c r="AW243">
        <v>24.2</v>
      </c>
      <c r="AX243">
        <v>23.74</v>
      </c>
      <c r="AY243">
        <v>24.42</v>
      </c>
      <c r="AZ243">
        <v>24.8</v>
      </c>
      <c r="BA243">
        <v>24.86</v>
      </c>
      <c r="BB243">
        <v>24.86</v>
      </c>
      <c r="BC243">
        <v>24.64</v>
      </c>
      <c r="BD243">
        <v>23.14</v>
      </c>
      <c r="BE243">
        <v>23.38</v>
      </c>
      <c r="BF243">
        <v>23.2</v>
      </c>
      <c r="BG243">
        <v>22.5</v>
      </c>
      <c r="BH243">
        <v>23</v>
      </c>
      <c r="BI243">
        <v>23.6</v>
      </c>
      <c r="BJ243">
        <v>23.84</v>
      </c>
      <c r="BK243">
        <v>23.66</v>
      </c>
      <c r="BL243">
        <v>23.54</v>
      </c>
      <c r="BM243">
        <v>23.6</v>
      </c>
      <c r="BN243">
        <v>23.74</v>
      </c>
      <c r="BO243">
        <v>24.26</v>
      </c>
      <c r="BP243">
        <v>23.96</v>
      </c>
      <c r="BQ243">
        <v>23.68</v>
      </c>
      <c r="BR243" s="10">
        <f t="shared" si="6"/>
        <v>0.15512195121951219</v>
      </c>
      <c r="BS243" s="11" cm="1">
        <f t="array" aca="1" ref="BS243" ca="1">_xlfn.PERCENTILE.INC((OFFSET(E243,0,1,1,COLUMNS(E243:BQ243)-1) - E243:BP243) / E243:BP243, 0.05) * SQRT(COUNT(E243:BQ243) - 1)</f>
        <v>-0.23605897242036725</v>
      </c>
      <c r="BT243" s="10" cm="1">
        <f t="array" aca="1" ref="BT243" ca="1">_xlfn.STDEV.P((E243:BP243 - OFFSET(E243:BP243,0,1)) / OFFSET(E243:BP243,0,1)) * SQRT(COUNT(E243:BQ243)-1)</f>
        <v>0.15348066341335781</v>
      </c>
      <c r="BU243" s="10" cm="1">
        <f t="array" ref="BU243">-(MAX(1 - (E243:BQ243 / _xlfn.SCAN(E243, E243:BQ243, _xlfn.LAMBDA(_xlpm.a,_xlpm.b, MAX(_xlpm.a, _xlpm.b))))))</f>
        <v>-9.4931617055510786E-2</v>
      </c>
      <c r="BV243" s="12">
        <f t="shared" ca="1" si="7"/>
        <v>1.0339931277994483</v>
      </c>
    </row>
    <row r="244" spans="1:74" x14ac:dyDescent="0.45">
      <c r="A244" s="2" t="s">
        <v>506</v>
      </c>
      <c r="B244" t="s">
        <v>507</v>
      </c>
      <c r="C244" t="s">
        <v>22</v>
      </c>
      <c r="D244" t="s">
        <v>8</v>
      </c>
      <c r="E244">
        <v>0.41</v>
      </c>
      <c r="F244">
        <v>0.41</v>
      </c>
      <c r="G244">
        <v>0.40649999999999997</v>
      </c>
      <c r="H244">
        <v>0.39400000000000002</v>
      </c>
      <c r="I244">
        <v>0.39850000000000002</v>
      </c>
      <c r="J244">
        <v>0.41</v>
      </c>
      <c r="K244">
        <v>0.40400000000000003</v>
      </c>
      <c r="L244">
        <v>0.40250000000000002</v>
      </c>
      <c r="M244">
        <v>0.41</v>
      </c>
      <c r="N244">
        <v>0.41</v>
      </c>
      <c r="O244">
        <v>0.41</v>
      </c>
      <c r="P244">
        <v>0.41</v>
      </c>
      <c r="Q244">
        <v>0.41349999999999998</v>
      </c>
      <c r="R244">
        <v>0.41349999999999998</v>
      </c>
      <c r="S244">
        <v>0.41199999999999998</v>
      </c>
      <c r="T244">
        <v>0.41049999999999998</v>
      </c>
      <c r="U244">
        <v>0.40500000000000003</v>
      </c>
      <c r="V244">
        <v>0.4</v>
      </c>
      <c r="W244">
        <v>0.40150000000000002</v>
      </c>
      <c r="X244">
        <v>0.41149999999999998</v>
      </c>
      <c r="Y244">
        <v>0.41</v>
      </c>
      <c r="Z244">
        <v>0.41799999999999998</v>
      </c>
      <c r="AA244">
        <v>0.41</v>
      </c>
      <c r="AB244">
        <v>0.41</v>
      </c>
      <c r="AC244">
        <v>0.41</v>
      </c>
      <c r="AD244">
        <v>0.41149999999999998</v>
      </c>
      <c r="AE244">
        <v>0.40699999999999997</v>
      </c>
      <c r="AF244">
        <v>0.40949999999999998</v>
      </c>
      <c r="AG244">
        <v>0.41</v>
      </c>
      <c r="AH244">
        <v>0.40899999999999997</v>
      </c>
      <c r="AI244">
        <v>0.41</v>
      </c>
      <c r="AJ244">
        <v>0.40799999999999997</v>
      </c>
      <c r="AK244">
        <v>0.41</v>
      </c>
      <c r="AL244">
        <v>0.40899999999999997</v>
      </c>
      <c r="AM244">
        <v>0.41</v>
      </c>
      <c r="AN244">
        <v>0.42449999999999999</v>
      </c>
      <c r="AO244">
        <v>0.42849999999999999</v>
      </c>
      <c r="AP244">
        <v>0.42349999999999999</v>
      </c>
      <c r="AQ244">
        <v>0.44</v>
      </c>
      <c r="AR244">
        <v>0.442</v>
      </c>
      <c r="AS244">
        <v>0.45100000000000001</v>
      </c>
      <c r="AT244">
        <v>0.44800000000000001</v>
      </c>
      <c r="AU244">
        <v>0.4405</v>
      </c>
      <c r="AV244">
        <v>0.45400000000000001</v>
      </c>
      <c r="AW244">
        <v>0.46400000000000002</v>
      </c>
      <c r="AX244">
        <v>0.46400000000000002</v>
      </c>
      <c r="AY244">
        <v>0.46100000000000002</v>
      </c>
      <c r="AZ244">
        <v>0.45400000000000001</v>
      </c>
      <c r="BA244">
        <v>0.45600000000000002</v>
      </c>
      <c r="BB244">
        <v>0.45300000000000001</v>
      </c>
      <c r="BC244">
        <v>0.43</v>
      </c>
      <c r="BD244">
        <v>0.42599999999999999</v>
      </c>
      <c r="BE244">
        <v>0.41199999999999998</v>
      </c>
      <c r="BF244">
        <v>0.41749999999999998</v>
      </c>
      <c r="BG244">
        <v>0.41099999999999998</v>
      </c>
      <c r="BH244">
        <v>0.41599999999999998</v>
      </c>
      <c r="BI244">
        <v>0.41449999999999998</v>
      </c>
      <c r="BJ244">
        <v>0.40849999999999997</v>
      </c>
      <c r="BK244">
        <v>0.41</v>
      </c>
      <c r="BL244">
        <v>0.40400000000000003</v>
      </c>
      <c r="BM244">
        <v>0.40649999999999997</v>
      </c>
      <c r="BN244">
        <v>0.40699999999999997</v>
      </c>
      <c r="BO244">
        <v>0.40949999999999998</v>
      </c>
      <c r="BP244">
        <v>0.40699999999999997</v>
      </c>
      <c r="BQ244">
        <v>0.40300000000000002</v>
      </c>
      <c r="BR244" s="10">
        <f t="shared" si="6"/>
        <v>-1.7073170731707197E-2</v>
      </c>
      <c r="BS244" s="11" cm="1">
        <f t="array" aca="1" ref="BS244" ca="1">_xlfn.PERCENTILE.INC((OFFSET(E244,0,1,1,COLUMNS(E244:BQ244)-1) - E244:BP244) / E244:BP244, 0.05) * SQRT(COUNT(E244:BQ244) - 1)</f>
        <v>-0.15023282638414229</v>
      </c>
      <c r="BT244" s="10" cm="1">
        <f t="array" aca="1" ref="BT244" ca="1">_xlfn.STDEV.P((E244:BP244 - OFFSET(E244:BP244,0,1)) / OFFSET(E244:BP244,0,1)) * SQRT(COUNT(E244:BQ244)-1)</f>
        <v>0.12327462001166956</v>
      </c>
      <c r="BU244" s="10" cm="1">
        <f t="array" ref="BU244">-(MAX(1 - (E244:BQ244 / _xlfn.SCAN(E244, E244:BQ244, _xlfn.LAMBDA(_xlpm.a,_xlpm.b, MAX(_xlpm.a, _xlpm.b))))))</f>
        <v>-0.13146551724137934</v>
      </c>
      <c r="BV244" s="12">
        <f t="shared" ca="1" si="7"/>
        <v>-0.1094886419477871</v>
      </c>
    </row>
    <row r="245" spans="1:74" x14ac:dyDescent="0.45">
      <c r="A245" s="2" t="s">
        <v>508</v>
      </c>
      <c r="B245" t="s">
        <v>509</v>
      </c>
      <c r="C245" t="s">
        <v>22</v>
      </c>
      <c r="D245" t="s">
        <v>8</v>
      </c>
      <c r="E245">
        <v>66</v>
      </c>
      <c r="F245">
        <v>66</v>
      </c>
      <c r="G245">
        <v>65.8</v>
      </c>
      <c r="H245">
        <v>66</v>
      </c>
      <c r="I245">
        <v>65.2</v>
      </c>
      <c r="J245">
        <v>63.4</v>
      </c>
      <c r="K245">
        <v>64.599999999999994</v>
      </c>
      <c r="L245">
        <v>64.599999999999994</v>
      </c>
      <c r="M245">
        <v>64.8</v>
      </c>
      <c r="N245">
        <v>64.400000000000006</v>
      </c>
      <c r="O245">
        <v>64.400000000000006</v>
      </c>
      <c r="P245">
        <v>64.400000000000006</v>
      </c>
      <c r="Q245">
        <v>65.599999999999994</v>
      </c>
      <c r="R245">
        <v>64.8</v>
      </c>
      <c r="S245">
        <v>65.599999999999994</v>
      </c>
      <c r="T245">
        <v>67.400000000000006</v>
      </c>
      <c r="U245">
        <v>65.400000000000006</v>
      </c>
      <c r="V245">
        <v>66</v>
      </c>
      <c r="W245">
        <v>66.599999999999994</v>
      </c>
      <c r="X245">
        <v>65</v>
      </c>
      <c r="Y245">
        <v>66.8</v>
      </c>
      <c r="Z245">
        <v>66.2</v>
      </c>
      <c r="AA245">
        <v>65</v>
      </c>
      <c r="AB245">
        <v>64.8</v>
      </c>
      <c r="AC245">
        <v>64.8</v>
      </c>
      <c r="AD245">
        <v>63.6</v>
      </c>
      <c r="AE245">
        <v>64</v>
      </c>
      <c r="AF245">
        <v>63.4</v>
      </c>
      <c r="AG245">
        <v>63.6</v>
      </c>
      <c r="AH245">
        <v>63.2</v>
      </c>
      <c r="AI245">
        <v>63.8</v>
      </c>
      <c r="AJ245">
        <v>63.4</v>
      </c>
      <c r="AK245">
        <v>63.6</v>
      </c>
      <c r="AL245">
        <v>63.8</v>
      </c>
      <c r="AM245">
        <v>63.8</v>
      </c>
      <c r="AN245">
        <v>63.6</v>
      </c>
      <c r="AO245">
        <v>64</v>
      </c>
      <c r="AP245">
        <v>64.599999999999994</v>
      </c>
      <c r="AQ245">
        <v>65.2</v>
      </c>
      <c r="AR245">
        <v>64.599999999999994</v>
      </c>
      <c r="AS245">
        <v>64.599999999999994</v>
      </c>
      <c r="AT245">
        <v>64.599999999999994</v>
      </c>
      <c r="AU245">
        <v>64.599999999999994</v>
      </c>
      <c r="AV245">
        <v>63.8</v>
      </c>
      <c r="AW245">
        <v>64.8</v>
      </c>
      <c r="AX245">
        <v>67</v>
      </c>
      <c r="AY245">
        <v>67</v>
      </c>
      <c r="AZ245">
        <v>66.599999999999994</v>
      </c>
      <c r="BA245">
        <v>66</v>
      </c>
      <c r="BB245">
        <v>64.400000000000006</v>
      </c>
      <c r="BC245">
        <v>64</v>
      </c>
      <c r="BD245">
        <v>63.8</v>
      </c>
      <c r="BE245">
        <v>63.8</v>
      </c>
      <c r="BF245">
        <v>63.8</v>
      </c>
      <c r="BG245">
        <v>61.2</v>
      </c>
      <c r="BH245">
        <v>60.4</v>
      </c>
      <c r="BI245">
        <v>59.6</v>
      </c>
      <c r="BJ245">
        <v>60.2</v>
      </c>
      <c r="BK245">
        <v>59</v>
      </c>
      <c r="BL245">
        <v>58.8</v>
      </c>
      <c r="BM245">
        <v>59.8</v>
      </c>
      <c r="BN245">
        <v>59.6</v>
      </c>
      <c r="BO245">
        <v>59.2</v>
      </c>
      <c r="BP245">
        <v>59.2</v>
      </c>
      <c r="BQ245">
        <v>59</v>
      </c>
      <c r="BR245" s="10">
        <f t="shared" si="6"/>
        <v>-0.10606060606060606</v>
      </c>
      <c r="BS245" s="11" cm="1">
        <f t="array" aca="1" ref="BS245" ca="1">_xlfn.PERCENTILE.INC((OFFSET(E245,0,1,1,COLUMNS(E245:BQ245)-1) - E245:BP245) / E245:BP245, 0.05) * SQRT(COUNT(E245:BQ245) - 1)</f>
        <v>-0.19367731367731297</v>
      </c>
      <c r="BT245" s="10" cm="1">
        <f t="array" aca="1" ref="BT245" ca="1">_xlfn.STDEV.P((E245:BP245 - OFFSET(E245:BP245,0,1)) / OFFSET(E245:BP245,0,1)) * SQRT(COUNT(E245:BQ245)-1)</f>
        <v>0.10790409124017721</v>
      </c>
      <c r="BU245" s="10" cm="1">
        <f t="array" ref="BU245">-(MAX(1 - (E245:BQ245 / _xlfn.SCAN(E245, E245:BQ245, _xlfn.LAMBDA(_xlpm.a,_xlpm.b, MAX(_xlpm.a, _xlpm.b))))))</f>
        <v>-0.12759643916913954</v>
      </c>
      <c r="BV245" s="12">
        <f t="shared" ca="1" si="7"/>
        <v>-0.94977497963901825</v>
      </c>
    </row>
    <row r="246" spans="1:74" x14ac:dyDescent="0.45">
      <c r="A246" s="2" t="s">
        <v>510</v>
      </c>
      <c r="B246" t="s">
        <v>511</v>
      </c>
      <c r="C246" t="s">
        <v>22</v>
      </c>
      <c r="D246" t="s">
        <v>29</v>
      </c>
      <c r="E246">
        <v>3700</v>
      </c>
      <c r="F246">
        <v>3585</v>
      </c>
      <c r="G246">
        <v>3590</v>
      </c>
      <c r="H246">
        <v>3500</v>
      </c>
      <c r="I246">
        <v>3475</v>
      </c>
      <c r="J246">
        <v>3495</v>
      </c>
      <c r="K246">
        <v>3500</v>
      </c>
      <c r="L246">
        <v>3485</v>
      </c>
      <c r="M246">
        <v>3520</v>
      </c>
      <c r="N246">
        <v>3500</v>
      </c>
      <c r="O246">
        <v>3500</v>
      </c>
      <c r="P246">
        <v>3500</v>
      </c>
      <c r="Q246">
        <v>3445</v>
      </c>
      <c r="R246">
        <v>3545</v>
      </c>
      <c r="S246">
        <v>3570</v>
      </c>
      <c r="T246">
        <v>3560</v>
      </c>
      <c r="U246">
        <v>3560</v>
      </c>
      <c r="V246">
        <v>3540</v>
      </c>
      <c r="W246">
        <v>3625</v>
      </c>
      <c r="X246">
        <v>3700</v>
      </c>
      <c r="Y246">
        <v>3690</v>
      </c>
      <c r="Z246">
        <v>3690</v>
      </c>
      <c r="AA246">
        <v>3660</v>
      </c>
      <c r="AB246">
        <v>3650</v>
      </c>
      <c r="AC246">
        <v>3555</v>
      </c>
      <c r="AD246">
        <v>3545</v>
      </c>
      <c r="AE246">
        <v>3400</v>
      </c>
      <c r="AF246">
        <v>3385</v>
      </c>
      <c r="AG246">
        <v>3370</v>
      </c>
      <c r="AH246">
        <v>3225</v>
      </c>
      <c r="AI246">
        <v>3300</v>
      </c>
      <c r="AJ246">
        <v>3250</v>
      </c>
      <c r="AK246">
        <v>3280</v>
      </c>
      <c r="AL246">
        <v>3200</v>
      </c>
      <c r="AM246">
        <v>3150</v>
      </c>
      <c r="AN246">
        <v>3130</v>
      </c>
      <c r="AO246">
        <v>3200</v>
      </c>
      <c r="AP246">
        <v>3100</v>
      </c>
      <c r="AQ246">
        <v>3110</v>
      </c>
      <c r="AR246">
        <v>3115</v>
      </c>
      <c r="AS246">
        <v>3140</v>
      </c>
      <c r="AT246">
        <v>3125</v>
      </c>
      <c r="AU246">
        <v>3100</v>
      </c>
      <c r="AV246">
        <v>3140</v>
      </c>
      <c r="AW246">
        <v>3140</v>
      </c>
      <c r="AX246">
        <v>3140</v>
      </c>
      <c r="AY246">
        <v>3205</v>
      </c>
      <c r="AZ246">
        <v>3145</v>
      </c>
      <c r="BA246">
        <v>3200</v>
      </c>
      <c r="BB246">
        <v>3200</v>
      </c>
      <c r="BC246">
        <v>3200</v>
      </c>
      <c r="BD246">
        <v>3175</v>
      </c>
      <c r="BE246">
        <v>3160</v>
      </c>
      <c r="BF246">
        <v>3110</v>
      </c>
      <c r="BG246">
        <v>2975</v>
      </c>
      <c r="BH246">
        <v>2915</v>
      </c>
      <c r="BI246">
        <v>2945</v>
      </c>
      <c r="BJ246">
        <v>2950</v>
      </c>
      <c r="BK246">
        <v>2940</v>
      </c>
      <c r="BL246">
        <v>2930</v>
      </c>
      <c r="BM246">
        <v>2930</v>
      </c>
      <c r="BN246">
        <v>3005</v>
      </c>
      <c r="BO246">
        <v>3005</v>
      </c>
      <c r="BP246">
        <v>3055</v>
      </c>
      <c r="BQ246">
        <v>3010</v>
      </c>
      <c r="BR246" s="10">
        <f t="shared" si="6"/>
        <v>-0.1864864864864865</v>
      </c>
      <c r="BS246" s="11" cm="1">
        <f t="array" aca="1" ref="BS246" ca="1">_xlfn.PERCENTILE.INC((OFFSET(E246,0,1,1,COLUMNS(E246:BQ246)-1) - E246:BP246) / E246:BP246, 0.05) * SQRT(COUNT(E246:BQ246) - 1)</f>
        <v>-0.2497972972972973</v>
      </c>
      <c r="BT246" s="10" cm="1">
        <f t="array" aca="1" ref="BT246" ca="1">_xlfn.STDEV.P((E246:BP246 - OFFSET(E246:BP246,0,1)) / OFFSET(E246:BP246,0,1)) * SQRT(COUNT(E246:BQ246)-1)</f>
        <v>0.12935023814265612</v>
      </c>
      <c r="BU246" s="10" cm="1">
        <f t="array" ref="BU246">-(MAX(1 - (E246:BQ246 / _xlfn.SCAN(E246, E246:BQ246, _xlfn.LAMBDA(_xlpm.a,_xlpm.b, MAX(_xlpm.a, _xlpm.b))))))</f>
        <v>-0.21216216216216222</v>
      </c>
      <c r="BV246" s="12">
        <f t="shared" ca="1" si="7"/>
        <v>-1.4140715093601959</v>
      </c>
    </row>
    <row r="247" spans="1:74" x14ac:dyDescent="0.45">
      <c r="A247" s="2" t="s">
        <v>512</v>
      </c>
      <c r="B247" t="s">
        <v>513</v>
      </c>
      <c r="C247" t="s">
        <v>80</v>
      </c>
      <c r="D247" t="s">
        <v>8</v>
      </c>
      <c r="E247">
        <v>12.821999999999999</v>
      </c>
      <c r="F247">
        <v>12.821999999999999</v>
      </c>
      <c r="G247">
        <v>12.410399999999999</v>
      </c>
      <c r="H247">
        <v>12.3169</v>
      </c>
      <c r="I247">
        <v>12.310700000000001</v>
      </c>
      <c r="J247">
        <v>12.7098</v>
      </c>
      <c r="K247">
        <v>12.747199999999999</v>
      </c>
      <c r="L247">
        <v>12.6599</v>
      </c>
      <c r="M247">
        <v>12.585000000000001</v>
      </c>
      <c r="N247">
        <v>12.6973</v>
      </c>
      <c r="O247">
        <v>12.6973</v>
      </c>
      <c r="P247">
        <v>12.6973</v>
      </c>
      <c r="Q247">
        <v>12.5352</v>
      </c>
      <c r="R247">
        <v>12.4977</v>
      </c>
      <c r="S247">
        <v>12.784599999999999</v>
      </c>
      <c r="T247">
        <v>12.6349</v>
      </c>
      <c r="U247">
        <v>12.547599999999999</v>
      </c>
      <c r="V247">
        <v>12.3605</v>
      </c>
      <c r="W247">
        <v>12.547599999999999</v>
      </c>
      <c r="X247">
        <v>12.6724</v>
      </c>
      <c r="Y247">
        <v>12.5352</v>
      </c>
      <c r="Z247">
        <v>12.2857</v>
      </c>
      <c r="AA247">
        <v>12.3231</v>
      </c>
      <c r="AB247">
        <v>12.472799999999999</v>
      </c>
      <c r="AC247">
        <v>12.2857</v>
      </c>
      <c r="AD247">
        <v>12.4541</v>
      </c>
      <c r="AE247">
        <v>12.1111</v>
      </c>
      <c r="AF247">
        <v>12.372999999999999</v>
      </c>
      <c r="AG247">
        <v>12.472799999999999</v>
      </c>
      <c r="AH247">
        <v>12.5352</v>
      </c>
      <c r="AI247">
        <v>12.9093</v>
      </c>
      <c r="AJ247">
        <v>12.7098</v>
      </c>
      <c r="AK247">
        <v>12.8969</v>
      </c>
      <c r="AL247">
        <v>12.3231</v>
      </c>
      <c r="AM247">
        <v>12.055</v>
      </c>
      <c r="AN247">
        <v>12.204599999999999</v>
      </c>
      <c r="AO247">
        <v>12.135999999999999</v>
      </c>
      <c r="AP247">
        <v>11.936500000000001</v>
      </c>
      <c r="AQ247">
        <v>11.9801</v>
      </c>
      <c r="AR247">
        <v>12.3605</v>
      </c>
      <c r="AS247">
        <v>12.5726</v>
      </c>
      <c r="AT247">
        <v>12.472799999999999</v>
      </c>
      <c r="AU247">
        <v>12.1547</v>
      </c>
      <c r="AV247">
        <v>11.899100000000001</v>
      </c>
      <c r="AW247">
        <v>11.7182</v>
      </c>
      <c r="AX247">
        <v>11.6496</v>
      </c>
      <c r="AY247">
        <v>11.824199999999999</v>
      </c>
      <c r="AZ247">
        <v>11.6745</v>
      </c>
      <c r="BA247">
        <v>10.564500000000001</v>
      </c>
      <c r="BB247">
        <v>10.2714</v>
      </c>
      <c r="BC247">
        <v>9.7475000000000005</v>
      </c>
      <c r="BD247">
        <v>9.3607999999999993</v>
      </c>
      <c r="BE247">
        <v>8.8557000000000006</v>
      </c>
      <c r="BF247">
        <v>9.0177999999999994</v>
      </c>
      <c r="BG247">
        <v>8.9055999999999997</v>
      </c>
      <c r="BH247">
        <v>9.1987000000000005</v>
      </c>
      <c r="BI247">
        <v>9.3297000000000008</v>
      </c>
      <c r="BJ247">
        <v>9.2049000000000003</v>
      </c>
      <c r="BK247">
        <v>9.2485999999999997</v>
      </c>
      <c r="BL247">
        <v>9.0303000000000004</v>
      </c>
      <c r="BM247">
        <v>9.2797999999999998</v>
      </c>
      <c r="BN247">
        <v>9.3297000000000008</v>
      </c>
      <c r="BO247">
        <v>9.1737000000000002</v>
      </c>
      <c r="BP247">
        <v>9.1175999999999995</v>
      </c>
      <c r="BQ247">
        <v>8.9117999999999995</v>
      </c>
      <c r="BR247" s="10">
        <f t="shared" si="6"/>
        <v>-0.30496022461394479</v>
      </c>
      <c r="BS247" s="11" cm="1">
        <f t="array" aca="1" ref="BS247" ca="1">_xlfn.PERCENTILE.INC((OFFSET(E247,0,1,1,COLUMNS(E247:BQ247)-1) - E247:BP247) / E247:BP247, 0.05) * SQRT(COUNT(E247:BQ247) - 1)</f>
        <v>-0.35014697352042679</v>
      </c>
      <c r="BT247" s="10" cm="1">
        <f t="array" aca="1" ref="BT247" ca="1">_xlfn.STDEV.P((E247:BP247 - OFFSET(E247:BP247,0,1)) / OFFSET(E247:BP247,0,1)) * SQRT(COUNT(E247:BQ247)-1)</f>
        <v>0.18767050954799575</v>
      </c>
      <c r="BU247" s="10" cm="1">
        <f t="array" ref="BU247">-(MAX(1 - (E247:BQ247 / _xlfn.SCAN(E247, E247:BQ247, _xlfn.LAMBDA(_xlpm.a,_xlpm.b, MAX(_xlpm.a, _xlpm.b))))))</f>
        <v>-0.31400618159001648</v>
      </c>
      <c r="BV247" s="12">
        <f t="shared" ca="1" si="7"/>
        <v>-1.6059221309721405</v>
      </c>
    </row>
    <row r="248" spans="1:74" x14ac:dyDescent="0.45">
      <c r="A248" s="2" t="s">
        <v>514</v>
      </c>
      <c r="B248" t="s">
        <v>515</v>
      </c>
      <c r="C248" t="s">
        <v>19</v>
      </c>
      <c r="D248" t="s">
        <v>26</v>
      </c>
      <c r="E248">
        <v>107</v>
      </c>
      <c r="F248">
        <v>109</v>
      </c>
      <c r="G248">
        <v>105.3</v>
      </c>
      <c r="H248">
        <v>104</v>
      </c>
      <c r="I248">
        <v>110.4</v>
      </c>
      <c r="J248">
        <v>111.6</v>
      </c>
      <c r="K248">
        <v>111.2</v>
      </c>
      <c r="L248">
        <v>111.5</v>
      </c>
      <c r="M248">
        <v>111.4</v>
      </c>
      <c r="N248">
        <v>111.6</v>
      </c>
      <c r="O248">
        <v>111.6</v>
      </c>
      <c r="P248">
        <v>111.6</v>
      </c>
      <c r="Q248">
        <v>113.3</v>
      </c>
      <c r="R248">
        <v>115.7</v>
      </c>
      <c r="S248">
        <v>117.9</v>
      </c>
      <c r="T248">
        <v>115.1</v>
      </c>
      <c r="U248">
        <v>114.6</v>
      </c>
      <c r="V248">
        <v>113.3</v>
      </c>
      <c r="W248">
        <v>112.2</v>
      </c>
      <c r="X248">
        <v>111.6</v>
      </c>
      <c r="Y248">
        <v>112.1</v>
      </c>
      <c r="Z248">
        <v>112.5</v>
      </c>
      <c r="AA248">
        <v>112.5</v>
      </c>
      <c r="AB248">
        <v>113.1</v>
      </c>
      <c r="AC248">
        <v>113.3</v>
      </c>
      <c r="AD248">
        <v>113.8</v>
      </c>
      <c r="AE248">
        <v>110.7</v>
      </c>
      <c r="AF248">
        <v>111.8</v>
      </c>
      <c r="AG248">
        <v>114.8</v>
      </c>
      <c r="AH248">
        <v>115.9</v>
      </c>
      <c r="AI248">
        <v>117.8</v>
      </c>
      <c r="AJ248">
        <v>120.5</v>
      </c>
      <c r="AK248">
        <v>123.6</v>
      </c>
      <c r="AL248">
        <v>121.2</v>
      </c>
      <c r="AM248">
        <v>120.2</v>
      </c>
      <c r="AN248">
        <v>119</v>
      </c>
      <c r="AO248">
        <v>120.3</v>
      </c>
      <c r="AP248">
        <v>117.7</v>
      </c>
      <c r="AQ248">
        <v>118.8</v>
      </c>
      <c r="AR248">
        <v>118.8</v>
      </c>
      <c r="AS248">
        <v>119.6</v>
      </c>
      <c r="AT248">
        <v>119.6</v>
      </c>
      <c r="AU248">
        <v>119.6</v>
      </c>
      <c r="AV248">
        <v>113.3</v>
      </c>
      <c r="AW248">
        <v>115.7</v>
      </c>
      <c r="AX248">
        <v>116.9</v>
      </c>
      <c r="AY248">
        <v>116.9</v>
      </c>
      <c r="AZ248">
        <v>117.4</v>
      </c>
      <c r="BA248">
        <v>122.3</v>
      </c>
      <c r="BB248">
        <v>113.6</v>
      </c>
      <c r="BC248">
        <v>112.5</v>
      </c>
      <c r="BD248">
        <v>109.9</v>
      </c>
      <c r="BE248">
        <v>108.4</v>
      </c>
      <c r="BF248">
        <v>104.7</v>
      </c>
      <c r="BG248">
        <v>100.8</v>
      </c>
      <c r="BH248">
        <v>101</v>
      </c>
      <c r="BI248">
        <v>102.7</v>
      </c>
      <c r="BJ248">
        <v>102.6</v>
      </c>
      <c r="BK248">
        <v>102</v>
      </c>
      <c r="BL248">
        <v>102.8</v>
      </c>
      <c r="BM248">
        <v>102.8</v>
      </c>
      <c r="BN248">
        <v>104.8</v>
      </c>
      <c r="BO248">
        <v>105</v>
      </c>
      <c r="BP248">
        <v>105.8</v>
      </c>
      <c r="BQ248">
        <v>105.8</v>
      </c>
      <c r="BR248" s="10">
        <f t="shared" si="6"/>
        <v>-1.1214953271028064E-2</v>
      </c>
      <c r="BS248" s="11" cm="1">
        <f t="array" aca="1" ref="BS248" ca="1">_xlfn.PERCENTILE.INC((OFFSET(E248,0,1,1,COLUMNS(E248:BQ248)-1) - E248:BP248) / E248:BP248, 0.05) * SQRT(COUNT(E248:BQ248) - 1)</f>
        <v>-0.27283726598733898</v>
      </c>
      <c r="BT248" s="10" cm="1">
        <f t="array" aca="1" ref="BT248" ca="1">_xlfn.STDEV.P((E248:BP248 - OFFSET(E248:BP248,0,1)) / OFFSET(E248:BP248,0,1)) * SQRT(COUNT(E248:BQ248)-1)</f>
        <v>0.16438961619488823</v>
      </c>
      <c r="BU248" s="10" cm="1">
        <f t="array" ref="BU248">-(MAX(1 - (E248:BQ248 / _xlfn.SCAN(E248, E248:BQ248, _xlfn.LAMBDA(_xlpm.a,_xlpm.b, MAX(_xlpm.a, _xlpm.b))))))</f>
        <v>-0.18446601941747576</v>
      </c>
      <c r="BV248" s="12">
        <f t="shared" ca="1" si="7"/>
        <v>-4.6468587541270756E-2</v>
      </c>
    </row>
    <row r="249" spans="1:74" x14ac:dyDescent="0.45">
      <c r="A249" s="2" t="s">
        <v>516</v>
      </c>
      <c r="B249" t="s">
        <v>517</v>
      </c>
      <c r="C249" t="s">
        <v>7</v>
      </c>
      <c r="D249" t="s">
        <v>34</v>
      </c>
      <c r="E249">
        <v>16.07</v>
      </c>
      <c r="F249">
        <v>16.23</v>
      </c>
      <c r="G249">
        <v>16.100000000000001</v>
      </c>
      <c r="H249">
        <v>15.56</v>
      </c>
      <c r="I249">
        <v>15.47</v>
      </c>
      <c r="J249">
        <v>15.79</v>
      </c>
      <c r="K249">
        <v>15.65</v>
      </c>
      <c r="L249">
        <v>15.56</v>
      </c>
      <c r="M249">
        <v>15.64</v>
      </c>
      <c r="N249">
        <v>15.87</v>
      </c>
      <c r="O249">
        <v>15.87</v>
      </c>
      <c r="P249">
        <v>15.87</v>
      </c>
      <c r="Q249">
        <v>15.93</v>
      </c>
      <c r="R249">
        <v>15.97</v>
      </c>
      <c r="S249">
        <v>16.11</v>
      </c>
      <c r="T249">
        <v>15.76</v>
      </c>
      <c r="U249">
        <v>15.46</v>
      </c>
      <c r="V249">
        <v>15.13</v>
      </c>
      <c r="W249">
        <v>16.329999999999998</v>
      </c>
      <c r="X249">
        <v>16.5</v>
      </c>
      <c r="Y249">
        <v>16.78</v>
      </c>
      <c r="Z249">
        <v>16.600000000000001</v>
      </c>
      <c r="AA249">
        <v>17.22</v>
      </c>
      <c r="AB249">
        <v>17.62</v>
      </c>
      <c r="AC249">
        <v>17.309999999999999</v>
      </c>
      <c r="AD249">
        <v>17.100000000000001</v>
      </c>
      <c r="AE249">
        <v>16.78</v>
      </c>
      <c r="AF249">
        <v>17.010000000000002</v>
      </c>
      <c r="AG249">
        <v>17.34</v>
      </c>
      <c r="AH249">
        <v>17.09</v>
      </c>
      <c r="AI249">
        <v>17.350000000000001</v>
      </c>
      <c r="AJ249">
        <v>17.29</v>
      </c>
      <c r="AK249">
        <v>18.559999999999999</v>
      </c>
      <c r="AL249">
        <v>18.03</v>
      </c>
      <c r="AM249">
        <v>17.8</v>
      </c>
      <c r="AN249">
        <v>18.12</v>
      </c>
      <c r="AO249">
        <v>18.170000000000002</v>
      </c>
      <c r="AP249">
        <v>18.02</v>
      </c>
      <c r="AQ249">
        <v>17.940000000000001</v>
      </c>
      <c r="AR249">
        <v>17.940000000000001</v>
      </c>
      <c r="AS249">
        <v>18.5</v>
      </c>
      <c r="AT249">
        <v>18.57</v>
      </c>
      <c r="AU249">
        <v>18.36</v>
      </c>
      <c r="AV249">
        <v>18.23</v>
      </c>
      <c r="AW249">
        <v>18.64</v>
      </c>
      <c r="AX249">
        <v>18.649999999999999</v>
      </c>
      <c r="AY249">
        <v>18.649999999999999</v>
      </c>
      <c r="AZ249">
        <v>19.22</v>
      </c>
      <c r="BA249">
        <v>19.22</v>
      </c>
      <c r="BB249">
        <v>19.29</v>
      </c>
      <c r="BC249">
        <v>19.03</v>
      </c>
      <c r="BD249">
        <v>18.82</v>
      </c>
      <c r="BE249">
        <v>18.62</v>
      </c>
      <c r="BF249">
        <v>18.71</v>
      </c>
      <c r="BG249">
        <v>18.02</v>
      </c>
      <c r="BH249">
        <v>18</v>
      </c>
      <c r="BI249">
        <v>17.98</v>
      </c>
      <c r="BJ249">
        <v>18.260000000000002</v>
      </c>
      <c r="BK249">
        <v>17.98</v>
      </c>
      <c r="BL249">
        <v>17.02</v>
      </c>
      <c r="BM249">
        <v>17.72</v>
      </c>
      <c r="BN249">
        <v>17.88</v>
      </c>
      <c r="BO249">
        <v>18.03</v>
      </c>
      <c r="BP249">
        <v>17.600000000000001</v>
      </c>
      <c r="BQ249">
        <v>18.18</v>
      </c>
      <c r="BR249" s="10">
        <f t="shared" si="6"/>
        <v>0.13130056004978216</v>
      </c>
      <c r="BS249" s="11" cm="1">
        <f t="array" aca="1" ref="BS249" ca="1">_xlfn.PERCENTILE.INC((OFFSET(E249,0,1,1,COLUMNS(E249:BQ249)-1) - E249:BP249) / E249:BP249, 0.05) * SQRT(COUNT(E249:BQ249) - 1)</f>
        <v>-0.22280000286878102</v>
      </c>
      <c r="BT249" s="10" cm="1">
        <f t="array" aca="1" ref="BT249" ca="1">_xlfn.STDEV.P((E249:BP249 - OFFSET(E249:BP249,0,1)) / OFFSET(E249:BP249,0,1)) * SQRT(COUNT(E249:BQ249)-1)</f>
        <v>0.17458033006412421</v>
      </c>
      <c r="BU249" s="10" cm="1">
        <f t="array" ref="BU249">-(MAX(1 - (E249:BQ249 / _xlfn.SCAN(E249, E249:BQ249, _xlfn.LAMBDA(_xlpm.a,_xlpm.b, MAX(_xlpm.a, _xlpm.b))))))</f>
        <v>-0.1176775531363401</v>
      </c>
      <c r="BV249" s="12">
        <f t="shared" ca="1" si="7"/>
        <v>0.77257592536479536</v>
      </c>
    </row>
    <row r="250" spans="1:74" x14ac:dyDescent="0.45">
      <c r="A250" s="2" t="s">
        <v>518</v>
      </c>
      <c r="B250" t="s">
        <v>519</v>
      </c>
      <c r="C250" t="s">
        <v>11</v>
      </c>
      <c r="D250" t="s">
        <v>8</v>
      </c>
      <c r="E250">
        <v>44.02</v>
      </c>
      <c r="F250">
        <v>44.36</v>
      </c>
      <c r="G250">
        <v>46.21</v>
      </c>
      <c r="H250">
        <v>45.12</v>
      </c>
      <c r="I250">
        <v>45.26</v>
      </c>
      <c r="J250">
        <v>44.47</v>
      </c>
      <c r="K250">
        <v>44.13</v>
      </c>
      <c r="L250">
        <v>44.06</v>
      </c>
      <c r="M250">
        <v>45.03</v>
      </c>
      <c r="N250">
        <v>44.95</v>
      </c>
      <c r="O250">
        <v>44.95</v>
      </c>
      <c r="P250">
        <v>44.95</v>
      </c>
      <c r="Q250">
        <v>45.28</v>
      </c>
      <c r="R250">
        <v>45.32</v>
      </c>
      <c r="S250">
        <v>45.58</v>
      </c>
      <c r="T250">
        <v>45.14</v>
      </c>
      <c r="U250">
        <v>45.48</v>
      </c>
      <c r="V250">
        <v>44.9</v>
      </c>
      <c r="W250">
        <v>45.96</v>
      </c>
      <c r="X250">
        <v>44.25</v>
      </c>
      <c r="Y250">
        <v>44.56</v>
      </c>
      <c r="Z250">
        <v>43.48</v>
      </c>
      <c r="AA250">
        <v>44.13</v>
      </c>
      <c r="AB250">
        <v>43.68</v>
      </c>
      <c r="AC250">
        <v>43.56</v>
      </c>
      <c r="AD250">
        <v>41.8</v>
      </c>
      <c r="AE250">
        <v>40.159999999999997</v>
      </c>
      <c r="AF250">
        <v>40.159999999999997</v>
      </c>
      <c r="AG250">
        <v>40.67</v>
      </c>
      <c r="AH250">
        <v>39.57</v>
      </c>
      <c r="AI250">
        <v>40.6</v>
      </c>
      <c r="AJ250">
        <v>39.75</v>
      </c>
      <c r="AK250">
        <v>40.9</v>
      </c>
      <c r="AL250">
        <v>39.89</v>
      </c>
      <c r="AM250">
        <v>39.549999999999997</v>
      </c>
      <c r="AN250">
        <v>40.42</v>
      </c>
      <c r="AO250">
        <v>40.520000000000003</v>
      </c>
      <c r="AP250">
        <v>41.25</v>
      </c>
      <c r="AQ250">
        <v>41.31</v>
      </c>
      <c r="AR250">
        <v>42.92</v>
      </c>
      <c r="AS250">
        <v>43.29</v>
      </c>
      <c r="AT250">
        <v>42.28</v>
      </c>
      <c r="AU250">
        <v>42.03</v>
      </c>
      <c r="AV250">
        <v>41.09</v>
      </c>
      <c r="AW250">
        <v>41.3</v>
      </c>
      <c r="AX250">
        <v>41.08</v>
      </c>
      <c r="AY250">
        <v>41.69</v>
      </c>
      <c r="AZ250">
        <v>41.78</v>
      </c>
      <c r="BA250">
        <v>42.18</v>
      </c>
      <c r="BB250">
        <v>41.18</v>
      </c>
      <c r="BC250">
        <v>40.76</v>
      </c>
      <c r="BD250">
        <v>38.19</v>
      </c>
      <c r="BE250">
        <v>35.479999999999997</v>
      </c>
      <c r="BF250">
        <v>36.020000000000003</v>
      </c>
      <c r="BG250">
        <v>36.619999999999997</v>
      </c>
      <c r="BH250">
        <v>38.5</v>
      </c>
      <c r="BI250">
        <v>38.04</v>
      </c>
      <c r="BJ250">
        <v>37.54</v>
      </c>
      <c r="BK250">
        <v>37.9</v>
      </c>
      <c r="BL250">
        <v>37.94</v>
      </c>
      <c r="BM250">
        <v>38.950000000000003</v>
      </c>
      <c r="BN250">
        <v>38.9</v>
      </c>
      <c r="BO250">
        <v>37.85</v>
      </c>
      <c r="BP250">
        <v>37.21</v>
      </c>
      <c r="BQ250">
        <v>37.03</v>
      </c>
      <c r="BR250" s="10">
        <f t="shared" si="6"/>
        <v>-0.15879145842798731</v>
      </c>
      <c r="BS250" s="11" cm="1">
        <f t="array" aca="1" ref="BS250" ca="1">_xlfn.PERCENTILE.INC((OFFSET(E250,0,1,1,COLUMNS(E250:BQ250)-1) - E250:BP250) / E250:BP250, 0.05) * SQRT(COUNT(E250:BQ250) - 1)</f>
        <v>-0.3114417779554513</v>
      </c>
      <c r="BT250" s="10" cm="1">
        <f t="array" aca="1" ref="BT250" ca="1">_xlfn.STDEV.P((E250:BP250 - OFFSET(E250:BP250,0,1)) / OFFSET(E250:BP250,0,1)) * SQRT(COUNT(E250:BQ250)-1)</f>
        <v>0.18114422761502372</v>
      </c>
      <c r="BU250" s="10" cm="1">
        <f t="array" ref="BU250">-(MAX(1 - (E250:BQ250 / _xlfn.SCAN(E250, E250:BQ250, _xlfn.LAMBDA(_xlpm.a,_xlpm.b, MAX(_xlpm.a, _xlpm.b))))))</f>
        <v>-0.23220082233282846</v>
      </c>
      <c r="BV250" s="12">
        <f t="shared" ca="1" si="7"/>
        <v>-0.85686118995664906</v>
      </c>
    </row>
    <row r="251" spans="1:74" x14ac:dyDescent="0.45">
      <c r="A251" s="2" t="s">
        <v>520</v>
      </c>
      <c r="B251" t="s">
        <v>521</v>
      </c>
      <c r="C251" t="s">
        <v>25</v>
      </c>
      <c r="D251" t="s">
        <v>26</v>
      </c>
      <c r="E251">
        <v>26.04</v>
      </c>
      <c r="F251">
        <v>25.84</v>
      </c>
      <c r="G251">
        <v>25.86</v>
      </c>
      <c r="H251">
        <v>25.66</v>
      </c>
      <c r="I251">
        <v>24.9</v>
      </c>
      <c r="J251">
        <v>25.1</v>
      </c>
      <c r="K251">
        <v>25.08</v>
      </c>
      <c r="L251">
        <v>25.2</v>
      </c>
      <c r="M251">
        <v>25.32</v>
      </c>
      <c r="N251">
        <v>25.66</v>
      </c>
      <c r="O251">
        <v>25.66</v>
      </c>
      <c r="P251">
        <v>25.66</v>
      </c>
      <c r="Q251">
        <v>25.38</v>
      </c>
      <c r="R251">
        <v>25.68</v>
      </c>
      <c r="S251">
        <v>25.54</v>
      </c>
      <c r="T251">
        <v>25.8</v>
      </c>
      <c r="U251">
        <v>26</v>
      </c>
      <c r="V251">
        <v>25.22</v>
      </c>
      <c r="W251">
        <v>24.2</v>
      </c>
      <c r="X251">
        <v>24.12</v>
      </c>
      <c r="Y251">
        <v>24.94</v>
      </c>
      <c r="Z251">
        <v>25.52</v>
      </c>
      <c r="AA251">
        <v>25.38</v>
      </c>
      <c r="AB251">
        <v>25.04</v>
      </c>
      <c r="AC251">
        <v>24.76</v>
      </c>
      <c r="AD251">
        <v>24.5</v>
      </c>
      <c r="AE251">
        <v>24.06</v>
      </c>
      <c r="AF251">
        <v>21.5</v>
      </c>
      <c r="AG251">
        <v>21.34</v>
      </c>
      <c r="AH251">
        <v>21.68</v>
      </c>
      <c r="AI251">
        <v>22.16</v>
      </c>
      <c r="AJ251">
        <v>22.72</v>
      </c>
      <c r="AK251">
        <v>22.84</v>
      </c>
      <c r="AL251">
        <v>22.3</v>
      </c>
      <c r="AM251">
        <v>21.82</v>
      </c>
      <c r="AN251">
        <v>22.08</v>
      </c>
      <c r="AO251">
        <v>22.4</v>
      </c>
      <c r="AP251">
        <v>21.96</v>
      </c>
      <c r="AQ251">
        <v>22.12</v>
      </c>
      <c r="AR251">
        <v>22.12</v>
      </c>
      <c r="AS251">
        <v>22.24</v>
      </c>
      <c r="AT251">
        <v>22.08</v>
      </c>
      <c r="AU251">
        <v>21.64</v>
      </c>
      <c r="AV251">
        <v>21.7</v>
      </c>
      <c r="AW251">
        <v>21.78</v>
      </c>
      <c r="AX251">
        <v>21.64</v>
      </c>
      <c r="AY251">
        <v>21.64</v>
      </c>
      <c r="AZ251">
        <v>21.9</v>
      </c>
      <c r="BA251">
        <v>21.62</v>
      </c>
      <c r="BB251">
        <v>21.56</v>
      </c>
      <c r="BC251">
        <v>21.16</v>
      </c>
      <c r="BD251">
        <v>20.6</v>
      </c>
      <c r="BE251">
        <v>20.5</v>
      </c>
      <c r="BF251">
        <v>20.52</v>
      </c>
      <c r="BG251">
        <v>20.239999999999998</v>
      </c>
      <c r="BH251">
        <v>20.34</v>
      </c>
      <c r="BI251">
        <v>20.74</v>
      </c>
      <c r="BJ251">
        <v>20.420000000000002</v>
      </c>
      <c r="BK251">
        <v>20.84</v>
      </c>
      <c r="BL251">
        <v>20.36</v>
      </c>
      <c r="BM251">
        <v>20.36</v>
      </c>
      <c r="BN251">
        <v>20.84</v>
      </c>
      <c r="BO251">
        <v>21.06</v>
      </c>
      <c r="BP251">
        <v>21.02</v>
      </c>
      <c r="BQ251">
        <v>20.96</v>
      </c>
      <c r="BR251" s="10">
        <f t="shared" si="6"/>
        <v>-0.19508448540706599</v>
      </c>
      <c r="BS251" s="11" cm="1">
        <f t="array" aca="1" ref="BS251" ca="1">_xlfn.PERCENTILE.INC((OFFSET(E251,0,1,1,COLUMNS(E251:BQ251)-1) - E251:BP251) / E251:BP251, 0.05) * SQRT(COUNT(E251:BQ251) - 1)</f>
        <v>-0.23316099583472727</v>
      </c>
      <c r="BT251" s="10" cm="1">
        <f t="array" aca="1" ref="BT251" ca="1">_xlfn.STDEV.P((E251:BP251 - OFFSET(E251:BP251,0,1)) / OFFSET(E251:BP251,0,1)) * SQRT(COUNT(E251:BQ251)-1)</f>
        <v>0.16726658861165206</v>
      </c>
      <c r="BU251" s="10" cm="1">
        <f t="array" ref="BU251">-(MAX(1 - (E251:BQ251 / _xlfn.SCAN(E251, E251:BQ251, _xlfn.LAMBDA(_xlpm.a,_xlpm.b, MAX(_xlpm.a, _xlpm.b))))))</f>
        <v>-0.22273425499231958</v>
      </c>
      <c r="BV251" s="12">
        <f t="shared" ca="1" si="7"/>
        <v>-1.1449297017212272</v>
      </c>
    </row>
    <row r="252" spans="1:74" x14ac:dyDescent="0.45">
      <c r="A252" s="2" t="s">
        <v>522</v>
      </c>
      <c r="B252" t="s">
        <v>523</v>
      </c>
      <c r="C252" t="s">
        <v>71</v>
      </c>
      <c r="D252" t="s">
        <v>29</v>
      </c>
      <c r="E252">
        <v>204.5</v>
      </c>
      <c r="F252">
        <v>204.5</v>
      </c>
      <c r="G252">
        <v>205</v>
      </c>
      <c r="H252">
        <v>204.5</v>
      </c>
      <c r="I252">
        <v>206</v>
      </c>
      <c r="J252">
        <v>205</v>
      </c>
      <c r="K252">
        <v>208</v>
      </c>
      <c r="L252">
        <v>206</v>
      </c>
      <c r="M252">
        <v>205.5</v>
      </c>
      <c r="N252">
        <v>206.5</v>
      </c>
      <c r="O252">
        <v>206.5</v>
      </c>
      <c r="P252">
        <v>206.5</v>
      </c>
      <c r="Q252">
        <v>207</v>
      </c>
      <c r="R252">
        <v>206</v>
      </c>
      <c r="S252">
        <v>207.5</v>
      </c>
      <c r="T252">
        <v>206.5</v>
      </c>
      <c r="U252">
        <v>204.5</v>
      </c>
      <c r="V252">
        <v>204.5</v>
      </c>
      <c r="W252">
        <v>204.5</v>
      </c>
      <c r="X252">
        <v>205</v>
      </c>
      <c r="Y252">
        <v>205</v>
      </c>
      <c r="Z252">
        <v>205</v>
      </c>
      <c r="AA252">
        <v>204.5</v>
      </c>
      <c r="AB252">
        <v>200</v>
      </c>
      <c r="AC252">
        <v>196.6</v>
      </c>
      <c r="AD252">
        <v>196.2</v>
      </c>
      <c r="AE252">
        <v>192.6</v>
      </c>
      <c r="AF252">
        <v>192.4</v>
      </c>
      <c r="AG252">
        <v>210</v>
      </c>
      <c r="AH252">
        <v>213</v>
      </c>
      <c r="AI252">
        <v>215</v>
      </c>
      <c r="AJ252">
        <v>214</v>
      </c>
      <c r="AK252">
        <v>217</v>
      </c>
      <c r="AL252">
        <v>221.5</v>
      </c>
      <c r="AM252">
        <v>219.5</v>
      </c>
      <c r="AN252">
        <v>222.5</v>
      </c>
      <c r="AO252">
        <v>227</v>
      </c>
      <c r="AP252">
        <v>222.5</v>
      </c>
      <c r="AQ252">
        <v>221.5</v>
      </c>
      <c r="AR252">
        <v>227</v>
      </c>
      <c r="AS252">
        <v>230</v>
      </c>
      <c r="AT252">
        <v>231</v>
      </c>
      <c r="AU252">
        <v>229</v>
      </c>
      <c r="AV252">
        <v>223</v>
      </c>
      <c r="AW252">
        <v>223</v>
      </c>
      <c r="AX252">
        <v>223</v>
      </c>
      <c r="AY252">
        <v>225.5</v>
      </c>
      <c r="AZ252">
        <v>226.5</v>
      </c>
      <c r="BA252">
        <v>225</v>
      </c>
      <c r="BB252">
        <v>223</v>
      </c>
      <c r="BC252">
        <v>220</v>
      </c>
      <c r="BD252">
        <v>213.5</v>
      </c>
      <c r="BE252">
        <v>214</v>
      </c>
      <c r="BF252">
        <v>216.5</v>
      </c>
      <c r="BG252">
        <v>211.5</v>
      </c>
      <c r="BH252">
        <v>215</v>
      </c>
      <c r="BI252">
        <v>215.5</v>
      </c>
      <c r="BJ252">
        <v>215</v>
      </c>
      <c r="BK252">
        <v>215</v>
      </c>
      <c r="BL252">
        <v>210.5</v>
      </c>
      <c r="BM252">
        <v>210</v>
      </c>
      <c r="BN252">
        <v>210.5</v>
      </c>
      <c r="BO252">
        <v>211.5</v>
      </c>
      <c r="BP252">
        <v>207</v>
      </c>
      <c r="BQ252">
        <v>202.5</v>
      </c>
      <c r="BR252" s="10">
        <f t="shared" si="6"/>
        <v>-9.7799511002444987E-3</v>
      </c>
      <c r="BS252" s="11" cm="1">
        <f t="array" aca="1" ref="BS252" ca="1">_xlfn.PERCENTILE.INC((OFFSET(E252,0,1,1,COLUMNS(E252:BQ252)-1) - E252:BP252) / E252:BP252, 0.05) * SQRT(COUNT(E252:BQ252) - 1)</f>
        <v>-0.17572020835547997</v>
      </c>
      <c r="BT252" s="10" cm="1">
        <f t="array" aca="1" ref="BT252" ca="1">_xlfn.STDEV.P((E252:BP252 - OFFSET(E252:BP252,0,1)) / OFFSET(E252:BP252,0,1)) * SQRT(COUNT(E252:BQ252)-1)</f>
        <v>0.12726580569115367</v>
      </c>
      <c r="BU252" s="10" cm="1">
        <f t="array" ref="BU252">-(MAX(1 - (E252:BQ252 / _xlfn.SCAN(E252, E252:BQ252, _xlfn.LAMBDA(_xlpm.a,_xlpm.b, MAX(_xlpm.a, _xlpm.b))))))</f>
        <v>-0.12337662337662336</v>
      </c>
      <c r="BV252" s="12">
        <f t="shared" ca="1" si="7"/>
        <v>-4.8747981176500262E-2</v>
      </c>
    </row>
    <row r="253" spans="1:74" x14ac:dyDescent="0.45">
      <c r="A253" s="2" t="s">
        <v>524</v>
      </c>
      <c r="B253" t="s">
        <v>525</v>
      </c>
      <c r="C253" t="s">
        <v>37</v>
      </c>
      <c r="D253" t="s">
        <v>34</v>
      </c>
      <c r="E253">
        <v>68</v>
      </c>
      <c r="F253">
        <v>68.400000000000006</v>
      </c>
      <c r="G253">
        <v>68</v>
      </c>
      <c r="H253">
        <v>67.150000000000006</v>
      </c>
      <c r="I253">
        <v>67.05</v>
      </c>
      <c r="J253">
        <v>68.599999999999994</v>
      </c>
      <c r="K253">
        <v>68.7</v>
      </c>
      <c r="L253">
        <v>68.900000000000006</v>
      </c>
      <c r="M253">
        <v>69.099999999999994</v>
      </c>
      <c r="N253">
        <v>70</v>
      </c>
      <c r="O253">
        <v>70</v>
      </c>
      <c r="P253">
        <v>70</v>
      </c>
      <c r="Q253">
        <v>71.400000000000006</v>
      </c>
      <c r="R253">
        <v>75.2</v>
      </c>
      <c r="S253">
        <v>74.45</v>
      </c>
      <c r="T253">
        <v>74.400000000000006</v>
      </c>
      <c r="U253">
        <v>69.95</v>
      </c>
      <c r="V253">
        <v>68.099999999999994</v>
      </c>
      <c r="W253">
        <v>68.599999999999994</v>
      </c>
      <c r="X253">
        <v>69.650000000000006</v>
      </c>
      <c r="Y253">
        <v>70.95</v>
      </c>
      <c r="Z253">
        <v>68.8</v>
      </c>
      <c r="AA253">
        <v>69.8</v>
      </c>
      <c r="AB253">
        <v>68.7</v>
      </c>
      <c r="AC253">
        <v>67.849999999999994</v>
      </c>
      <c r="AD253">
        <v>68.05</v>
      </c>
      <c r="AE253">
        <v>67.2</v>
      </c>
      <c r="AF253">
        <v>67.599999999999994</v>
      </c>
      <c r="AG253">
        <v>68.849999999999994</v>
      </c>
      <c r="AH253">
        <v>68.150000000000006</v>
      </c>
      <c r="AI253">
        <v>69.599999999999994</v>
      </c>
      <c r="AJ253">
        <v>68.8</v>
      </c>
      <c r="AK253">
        <v>69.25</v>
      </c>
      <c r="AL253">
        <v>69.05</v>
      </c>
      <c r="AM253">
        <v>69.3</v>
      </c>
      <c r="AN253">
        <v>67.900000000000006</v>
      </c>
      <c r="AO253">
        <v>69</v>
      </c>
      <c r="AP253">
        <v>68.349999999999994</v>
      </c>
      <c r="AQ253">
        <v>68.400000000000006</v>
      </c>
      <c r="AR253">
        <v>68.400000000000006</v>
      </c>
      <c r="AS253">
        <v>68.25</v>
      </c>
      <c r="AT253">
        <v>68.8</v>
      </c>
      <c r="AU253">
        <v>67</v>
      </c>
      <c r="AV253">
        <v>66.599999999999994</v>
      </c>
      <c r="AW253">
        <v>66.400000000000006</v>
      </c>
      <c r="AX253">
        <v>66.2</v>
      </c>
      <c r="AY253">
        <v>66.2</v>
      </c>
      <c r="AZ253">
        <v>66.3</v>
      </c>
      <c r="BA253">
        <v>66.650000000000006</v>
      </c>
      <c r="BB253">
        <v>66.400000000000006</v>
      </c>
      <c r="BC253">
        <v>65.7</v>
      </c>
      <c r="BD253">
        <v>65.25</v>
      </c>
      <c r="BE253">
        <v>66.75</v>
      </c>
      <c r="BF253">
        <v>68.650000000000006</v>
      </c>
      <c r="BG253">
        <v>67</v>
      </c>
      <c r="BH253">
        <v>67.45</v>
      </c>
      <c r="BI253">
        <v>67.25</v>
      </c>
      <c r="BJ253">
        <v>67.55</v>
      </c>
      <c r="BK253">
        <v>68.099999999999994</v>
      </c>
      <c r="BL253">
        <v>67.7</v>
      </c>
      <c r="BM253">
        <v>70.05</v>
      </c>
      <c r="BN253">
        <v>70.650000000000006</v>
      </c>
      <c r="BO253">
        <v>70.150000000000006</v>
      </c>
      <c r="BP253">
        <v>68.599999999999994</v>
      </c>
      <c r="BQ253">
        <v>68.2</v>
      </c>
      <c r="BR253" s="10">
        <f t="shared" si="6"/>
        <v>2.9411764705882769E-3</v>
      </c>
      <c r="BS253" s="11" cm="1">
        <f t="array" aca="1" ref="BS253" ca="1">_xlfn.PERCENTILE.INC((OFFSET(E253,0,1,1,COLUMNS(E253:BQ253)-1) - E253:BP253) / E253:BP253, 0.05) * SQRT(COUNT(E253:BQ253) - 1)</f>
        <v>-0.20674892867426597</v>
      </c>
      <c r="BT253" s="10" cm="1">
        <f t="array" aca="1" ref="BT253" ca="1">_xlfn.STDEV.P((E253:BP253 - OFFSET(E253:BP253,0,1)) / OFFSET(E253:BP253,0,1)) * SQRT(COUNT(E253:BQ253)-1)</f>
        <v>0.13378109630677024</v>
      </c>
      <c r="BU253" s="10" cm="1">
        <f t="array" ref="BU253">-(MAX(1 - (E253:BQ253 / _xlfn.SCAN(E253, E253:BQ253, _xlfn.LAMBDA(_xlpm.a,_xlpm.b, MAX(_xlpm.a, _xlpm.b))))))</f>
        <v>-0.13231382978723405</v>
      </c>
      <c r="BV253" s="12">
        <f t="shared" ca="1" si="7"/>
        <v>4.871522696782133E-2</v>
      </c>
    </row>
    <row r="254" spans="1:74" x14ac:dyDescent="0.45">
      <c r="A254" s="2" t="s">
        <v>526</v>
      </c>
      <c r="B254" t="s">
        <v>527</v>
      </c>
      <c r="C254" t="s">
        <v>22</v>
      </c>
      <c r="D254" t="s">
        <v>8</v>
      </c>
      <c r="E254">
        <v>8.3469999999999995</v>
      </c>
      <c r="F254">
        <v>8.8047000000000004</v>
      </c>
      <c r="G254">
        <v>8.7630999999999997</v>
      </c>
      <c r="H254">
        <v>8.8462999999999994</v>
      </c>
      <c r="I254">
        <v>9.2540999999999993</v>
      </c>
      <c r="J254">
        <v>9.7533999999999992</v>
      </c>
      <c r="K254">
        <v>9.9282000000000004</v>
      </c>
      <c r="L254">
        <v>9.8366000000000007</v>
      </c>
      <c r="M254">
        <v>9.8033999999999999</v>
      </c>
      <c r="N254">
        <v>9.6536000000000008</v>
      </c>
      <c r="O254">
        <v>9.6536000000000008</v>
      </c>
      <c r="P254">
        <v>9.6536000000000008</v>
      </c>
      <c r="Q254">
        <v>9.3956</v>
      </c>
      <c r="R254">
        <v>9.2291000000000007</v>
      </c>
      <c r="S254">
        <v>9.4704999999999995</v>
      </c>
      <c r="T254">
        <v>9.3872999999999998</v>
      </c>
      <c r="U254">
        <v>8.8795999999999999</v>
      </c>
      <c r="V254">
        <v>9.0876999999999999</v>
      </c>
      <c r="W254">
        <v>9.1376000000000008</v>
      </c>
      <c r="X254">
        <v>9.3539999999999992</v>
      </c>
      <c r="Y254">
        <v>9.2457999999999991</v>
      </c>
      <c r="Z254">
        <v>9.1458999999999993</v>
      </c>
      <c r="AA254">
        <v>9.2790999999999997</v>
      </c>
      <c r="AB254">
        <v>9.3207000000000004</v>
      </c>
      <c r="AC254">
        <v>9.3705999999999996</v>
      </c>
      <c r="AD254">
        <v>9.3207000000000004</v>
      </c>
      <c r="AE254">
        <v>8.3719999999999999</v>
      </c>
      <c r="AF254">
        <v>8.2971000000000004</v>
      </c>
      <c r="AG254">
        <v>8.6050000000000004</v>
      </c>
      <c r="AH254">
        <v>8.2554999999999996</v>
      </c>
      <c r="AI254">
        <v>8.5883000000000003</v>
      </c>
      <c r="AJ254">
        <v>9.0792999999999999</v>
      </c>
      <c r="AK254">
        <v>8.6882000000000001</v>
      </c>
      <c r="AL254">
        <v>9.0543999999999993</v>
      </c>
      <c r="AM254">
        <v>9.1875</v>
      </c>
      <c r="AN254">
        <v>9.1458999999999993</v>
      </c>
      <c r="AO254">
        <v>9.1708999999999996</v>
      </c>
      <c r="AP254">
        <v>9.1708999999999996</v>
      </c>
      <c r="AQ254">
        <v>9.4039000000000001</v>
      </c>
      <c r="AR254">
        <v>9.7700999999999993</v>
      </c>
      <c r="AS254">
        <v>9.9614999999999991</v>
      </c>
      <c r="AT254">
        <v>10.0863</v>
      </c>
      <c r="AU254">
        <v>9.9115000000000002</v>
      </c>
      <c r="AV254">
        <v>10.1778</v>
      </c>
      <c r="AW254">
        <v>10.6272</v>
      </c>
      <c r="AX254">
        <v>10.377599999999999</v>
      </c>
      <c r="AY254">
        <v>10.452500000000001</v>
      </c>
      <c r="AZ254">
        <v>10.4025</v>
      </c>
      <c r="BA254">
        <v>10.152900000000001</v>
      </c>
      <c r="BB254">
        <v>9.8033999999999999</v>
      </c>
      <c r="BC254">
        <v>9.8033999999999999</v>
      </c>
      <c r="BD254">
        <v>9.3788999999999998</v>
      </c>
      <c r="BE254">
        <v>9.5204000000000004</v>
      </c>
      <c r="BF254">
        <v>9.4537999999999993</v>
      </c>
      <c r="BG254">
        <v>9.1458999999999993</v>
      </c>
      <c r="BH254">
        <v>9.0460999999999991</v>
      </c>
      <c r="BI254">
        <v>9.0960000000000001</v>
      </c>
      <c r="BJ254">
        <v>9.6867999999999999</v>
      </c>
      <c r="BK254">
        <v>9.4621999999999993</v>
      </c>
      <c r="BL254">
        <v>9.3455999999999992</v>
      </c>
      <c r="BM254">
        <v>9.5619999999999994</v>
      </c>
      <c r="BN254">
        <v>9.8615999999999993</v>
      </c>
      <c r="BO254">
        <v>9.9947999999999997</v>
      </c>
      <c r="BP254">
        <v>9.9697999999999993</v>
      </c>
      <c r="BQ254">
        <v>9.5619999999999994</v>
      </c>
      <c r="BR254" s="10">
        <f t="shared" si="6"/>
        <v>0.14556127950161735</v>
      </c>
      <c r="BS254" s="11" cm="1">
        <f t="array" aca="1" ref="BS254" ca="1">_xlfn.PERCENTILE.INC((OFFSET(E254,0,1,1,COLUMNS(E254:BQ254)-1) - E254:BP254) / E254:BP254, 0.05) * SQRT(COUNT(E254:BQ254) - 1)</f>
        <v>-0.34200108921146088</v>
      </c>
      <c r="BT254" s="10" cm="1">
        <f t="array" aca="1" ref="BT254" ca="1">_xlfn.STDEV.P((E254:BP254 - OFFSET(E254:BP254,0,1)) / OFFSET(E254:BP254,0,1)) * SQRT(COUNT(E254:BQ254)-1)</f>
        <v>0.24126170378433087</v>
      </c>
      <c r="BU254" s="10" cm="1">
        <f t="array" ref="BU254">-(MAX(1 - (E254:BQ254 / _xlfn.SCAN(E254, E254:BQ254, _xlfn.LAMBDA(_xlpm.a,_xlpm.b, MAX(_xlpm.a, _xlpm.b))))))</f>
        <v>-0.16847968413206826</v>
      </c>
      <c r="BV254" s="12">
        <f t="shared" ca="1" si="7"/>
        <v>0.61815562587145789</v>
      </c>
    </row>
    <row r="255" spans="1:74" x14ac:dyDescent="0.45">
      <c r="A255" s="2" t="s">
        <v>528</v>
      </c>
      <c r="B255" t="s">
        <v>529</v>
      </c>
      <c r="C255" t="s">
        <v>37</v>
      </c>
      <c r="D255" t="s">
        <v>29</v>
      </c>
      <c r="E255">
        <v>253.5</v>
      </c>
      <c r="F255">
        <v>252</v>
      </c>
      <c r="G255">
        <v>244</v>
      </c>
      <c r="H255">
        <v>236.5</v>
      </c>
      <c r="I255">
        <v>241.5</v>
      </c>
      <c r="J255">
        <v>272.5</v>
      </c>
      <c r="K255">
        <v>276</v>
      </c>
      <c r="L255">
        <v>281.5</v>
      </c>
      <c r="M255">
        <v>285.5</v>
      </c>
      <c r="N255">
        <v>287.5</v>
      </c>
      <c r="O255">
        <v>287.5</v>
      </c>
      <c r="P255">
        <v>287.5</v>
      </c>
      <c r="Q255">
        <v>275</v>
      </c>
      <c r="R255">
        <v>281.5</v>
      </c>
      <c r="S255">
        <v>278.5</v>
      </c>
      <c r="T255">
        <v>282</v>
      </c>
      <c r="U255">
        <v>284.5</v>
      </c>
      <c r="V255">
        <v>286</v>
      </c>
      <c r="W255">
        <v>280</v>
      </c>
      <c r="X255">
        <v>280</v>
      </c>
      <c r="Y255">
        <v>290</v>
      </c>
      <c r="Z255">
        <v>290</v>
      </c>
      <c r="AA255">
        <v>292</v>
      </c>
      <c r="AB255">
        <v>281.5</v>
      </c>
      <c r="AC255">
        <v>285.5</v>
      </c>
      <c r="AD255">
        <v>280.5</v>
      </c>
      <c r="AE255">
        <v>274</v>
      </c>
      <c r="AF255">
        <v>276.5</v>
      </c>
      <c r="AG255">
        <v>269.5</v>
      </c>
      <c r="AH255">
        <v>270</v>
      </c>
      <c r="AI255">
        <v>274</v>
      </c>
      <c r="AJ255">
        <v>277.5</v>
      </c>
      <c r="AK255">
        <v>285</v>
      </c>
      <c r="AL255">
        <v>278.5</v>
      </c>
      <c r="AM255">
        <v>279.5</v>
      </c>
      <c r="AN255">
        <v>285</v>
      </c>
      <c r="AO255">
        <v>293</v>
      </c>
      <c r="AP255">
        <v>294.5</v>
      </c>
      <c r="AQ255">
        <v>300</v>
      </c>
      <c r="AR255">
        <v>303</v>
      </c>
      <c r="AS255">
        <v>309.5</v>
      </c>
      <c r="AT255">
        <v>312</v>
      </c>
      <c r="AU255">
        <v>317</v>
      </c>
      <c r="AV255">
        <v>309</v>
      </c>
      <c r="AW255">
        <v>309</v>
      </c>
      <c r="AX255">
        <v>309</v>
      </c>
      <c r="AY255">
        <v>311.5</v>
      </c>
      <c r="AZ255">
        <v>310.5</v>
      </c>
      <c r="BA255">
        <v>302.5</v>
      </c>
      <c r="BB255">
        <v>239</v>
      </c>
      <c r="BC255">
        <v>265</v>
      </c>
      <c r="BD255">
        <v>259.5</v>
      </c>
      <c r="BE255">
        <v>267.5</v>
      </c>
      <c r="BF255">
        <v>265</v>
      </c>
      <c r="BG255">
        <v>259.5</v>
      </c>
      <c r="BH255">
        <v>268</v>
      </c>
      <c r="BI255">
        <v>266</v>
      </c>
      <c r="BJ255">
        <v>270</v>
      </c>
      <c r="BK255">
        <v>270.5</v>
      </c>
      <c r="BL255">
        <v>267.5</v>
      </c>
      <c r="BM255">
        <v>269</v>
      </c>
      <c r="BN255">
        <v>277</v>
      </c>
      <c r="BO255">
        <v>281</v>
      </c>
      <c r="BP255">
        <v>282</v>
      </c>
      <c r="BQ255">
        <v>274</v>
      </c>
      <c r="BR255" s="10">
        <f t="shared" si="6"/>
        <v>8.0867850098619326E-2</v>
      </c>
      <c r="BS255" s="11" cm="1">
        <f t="array" aca="1" ref="BS255" ca="1">_xlfn.PERCENTILE.INC((OFFSET(E255,0,1,1,COLUMNS(E255:BQ255)-1) - E255:BP255) / E255:BP255, 0.05) * SQRT(COUNT(E255:BQ255) - 1)</f>
        <v>-0.25275826177465521</v>
      </c>
      <c r="BT255" s="10" cm="1">
        <f t="array" aca="1" ref="BT255" ca="1">_xlfn.STDEV.P((E255:BP255 - OFFSET(E255:BP255,0,1)) / OFFSET(E255:BP255,0,1)) * SQRT(COUNT(E255:BQ255)-1)</f>
        <v>0.33912172211975122</v>
      </c>
      <c r="BU255" s="10" cm="1">
        <f t="array" ref="BU255">-(MAX(1 - (E255:BQ255 / _xlfn.SCAN(E255, E255:BQ255, _xlfn.LAMBDA(_xlpm.a,_xlpm.b, MAX(_xlpm.a, _xlpm.b))))))</f>
        <v>-0.24605678233438488</v>
      </c>
      <c r="BV255" s="12">
        <f t="shared" ca="1" si="7"/>
        <v>0.24900749374232173</v>
      </c>
    </row>
    <row r="256" spans="1:74" x14ac:dyDescent="0.45">
      <c r="A256" s="2" t="s">
        <v>530</v>
      </c>
      <c r="B256" t="s">
        <v>531</v>
      </c>
      <c r="C256" t="s">
        <v>16</v>
      </c>
      <c r="D256" t="s">
        <v>29</v>
      </c>
      <c r="E256">
        <v>78.36</v>
      </c>
      <c r="F256">
        <v>78.84</v>
      </c>
      <c r="G256">
        <v>79.7</v>
      </c>
      <c r="H256">
        <v>80.58</v>
      </c>
      <c r="I256">
        <v>80.52</v>
      </c>
      <c r="J256">
        <v>81.02</v>
      </c>
      <c r="K256">
        <v>80.7</v>
      </c>
      <c r="L256">
        <v>79.7</v>
      </c>
      <c r="M256">
        <v>79.540000000000006</v>
      </c>
      <c r="N256">
        <v>78.62</v>
      </c>
      <c r="O256">
        <v>78.62</v>
      </c>
      <c r="P256">
        <v>78.62</v>
      </c>
      <c r="Q256">
        <v>78.400000000000006</v>
      </c>
      <c r="R256">
        <v>79.22</v>
      </c>
      <c r="S256">
        <v>80.34</v>
      </c>
      <c r="T256">
        <v>79.180000000000007</v>
      </c>
      <c r="U256">
        <v>79.760000000000005</v>
      </c>
      <c r="V256">
        <v>78.900000000000006</v>
      </c>
      <c r="W256">
        <v>79.36</v>
      </c>
      <c r="X256">
        <v>80.400000000000006</v>
      </c>
      <c r="Y256">
        <v>79.459999999999994</v>
      </c>
      <c r="Z256">
        <v>79.459999999999994</v>
      </c>
      <c r="AA256">
        <v>79.48</v>
      </c>
      <c r="AB256">
        <v>79.099999999999994</v>
      </c>
      <c r="AC256">
        <v>80.12</v>
      </c>
      <c r="AD256">
        <v>76.5</v>
      </c>
      <c r="AE256">
        <v>71.94</v>
      </c>
      <c r="AF256">
        <v>74.760000000000005</v>
      </c>
      <c r="AG256">
        <v>78.22</v>
      </c>
      <c r="AH256">
        <v>76.28</v>
      </c>
      <c r="AI256">
        <v>77.040000000000006</v>
      </c>
      <c r="AJ256">
        <v>79.819999999999993</v>
      </c>
      <c r="AK256">
        <v>84.54</v>
      </c>
      <c r="AL256">
        <v>87.86</v>
      </c>
      <c r="AM256">
        <v>86.64</v>
      </c>
      <c r="AN256">
        <v>88.18</v>
      </c>
      <c r="AO256">
        <v>89.6</v>
      </c>
      <c r="AP256">
        <v>83.16</v>
      </c>
      <c r="AQ256">
        <v>85.32</v>
      </c>
      <c r="AR256">
        <v>79.14</v>
      </c>
      <c r="AS256">
        <v>77.239999999999995</v>
      </c>
      <c r="AT256">
        <v>77.44</v>
      </c>
      <c r="AU256">
        <v>79.180000000000007</v>
      </c>
      <c r="AV256">
        <v>80.540000000000006</v>
      </c>
      <c r="AW256">
        <v>80.540000000000006</v>
      </c>
      <c r="AX256">
        <v>80.540000000000006</v>
      </c>
      <c r="AY256">
        <v>83.18</v>
      </c>
      <c r="AZ256">
        <v>84.88</v>
      </c>
      <c r="BA256">
        <v>83.28</v>
      </c>
      <c r="BB256">
        <v>81.94</v>
      </c>
      <c r="BC256">
        <v>80.66</v>
      </c>
      <c r="BD256">
        <v>77.98</v>
      </c>
      <c r="BE256">
        <v>76.099999999999994</v>
      </c>
      <c r="BF256">
        <v>78.94</v>
      </c>
      <c r="BG256">
        <v>76.66</v>
      </c>
      <c r="BH256">
        <v>77.44</v>
      </c>
      <c r="BI256">
        <v>80.64</v>
      </c>
      <c r="BJ256">
        <v>79.88</v>
      </c>
      <c r="BK256">
        <v>83.54</v>
      </c>
      <c r="BL256">
        <v>82.86</v>
      </c>
      <c r="BM256">
        <v>81.16</v>
      </c>
      <c r="BN256">
        <v>82.2</v>
      </c>
      <c r="BO256">
        <v>83.9</v>
      </c>
      <c r="BP256">
        <v>82</v>
      </c>
      <c r="BQ256">
        <v>80</v>
      </c>
      <c r="BR256" s="10">
        <f t="shared" si="6"/>
        <v>2.0929045431342528E-2</v>
      </c>
      <c r="BS256" s="11" cm="1">
        <f t="array" aca="1" ref="BS256" ca="1">_xlfn.PERCENTILE.INC((OFFSET(E256,0,1,1,COLUMNS(E256:BQ256)-1) - E256:BP256) / E256:BP256, 0.05) * SQRT(COUNT(E256:BQ256) - 1)</f>
        <v>-0.34711020501234285</v>
      </c>
      <c r="BT256" s="10" cm="1">
        <f t="array" aca="1" ref="BT256" ca="1">_xlfn.STDEV.P((E256:BP256 - OFFSET(E256:BP256,0,1)) / OFFSET(E256:BP256,0,1)) * SQRT(COUNT(E256:BQ256)-1)</f>
        <v>0.21224549623445135</v>
      </c>
      <c r="BU256" s="10" cm="1">
        <f t="array" ref="BU256">-(MAX(1 - (E256:BQ256 / _xlfn.SCAN(E256, E256:BQ256, _xlfn.LAMBDA(_xlpm.a,_xlpm.b, MAX(_xlpm.a, _xlpm.b))))))</f>
        <v>-0.1506696428571429</v>
      </c>
      <c r="BV256" s="12">
        <f t="shared" ca="1" si="7"/>
        <v>0.11545613860410814</v>
      </c>
    </row>
    <row r="257" spans="1:74" x14ac:dyDescent="0.45">
      <c r="A257" s="2" t="s">
        <v>532</v>
      </c>
      <c r="B257" t="s">
        <v>533</v>
      </c>
      <c r="C257" t="s">
        <v>111</v>
      </c>
      <c r="D257" t="s">
        <v>29</v>
      </c>
      <c r="E257">
        <v>230.35</v>
      </c>
      <c r="F257">
        <v>232.81</v>
      </c>
      <c r="G257">
        <v>231.99</v>
      </c>
      <c r="H257">
        <v>212.11</v>
      </c>
      <c r="I257">
        <v>210.88</v>
      </c>
      <c r="J257">
        <v>212.32</v>
      </c>
      <c r="K257">
        <v>206.79</v>
      </c>
      <c r="L257">
        <v>206.99</v>
      </c>
      <c r="M257">
        <v>201.56</v>
      </c>
      <c r="N257">
        <v>213.34</v>
      </c>
      <c r="O257">
        <v>213.34</v>
      </c>
      <c r="P257">
        <v>213.34</v>
      </c>
      <c r="Q257">
        <v>210.47</v>
      </c>
      <c r="R257">
        <v>206.79</v>
      </c>
      <c r="S257">
        <v>206.99</v>
      </c>
      <c r="T257">
        <v>203.71</v>
      </c>
      <c r="U257">
        <v>199.2</v>
      </c>
      <c r="V257">
        <v>202.28</v>
      </c>
      <c r="W257">
        <v>204.94</v>
      </c>
      <c r="X257">
        <v>208.43</v>
      </c>
      <c r="Y257">
        <v>211.29</v>
      </c>
      <c r="Z257">
        <v>211.29</v>
      </c>
      <c r="AA257">
        <v>214.57</v>
      </c>
      <c r="AB257">
        <v>210.06</v>
      </c>
      <c r="AC257">
        <v>211.5</v>
      </c>
      <c r="AD257">
        <v>215.39</v>
      </c>
      <c r="AE257">
        <v>211.09</v>
      </c>
      <c r="AF257">
        <v>213.14</v>
      </c>
      <c r="AG257">
        <v>207.61</v>
      </c>
      <c r="AH257">
        <v>202.38</v>
      </c>
      <c r="AI257">
        <v>207.2</v>
      </c>
      <c r="AJ257">
        <v>207.61</v>
      </c>
      <c r="AK257">
        <v>205.97</v>
      </c>
      <c r="AL257">
        <v>204.43</v>
      </c>
      <c r="AM257">
        <v>204.43</v>
      </c>
      <c r="AN257">
        <v>206.99</v>
      </c>
      <c r="AO257">
        <v>202.89</v>
      </c>
      <c r="AP257">
        <v>202.69</v>
      </c>
      <c r="AQ257">
        <v>206.17</v>
      </c>
      <c r="AR257">
        <v>205.35</v>
      </c>
      <c r="AS257">
        <v>201.35</v>
      </c>
      <c r="AT257">
        <v>204.94</v>
      </c>
      <c r="AU257">
        <v>203.4</v>
      </c>
      <c r="AV257">
        <v>205.76</v>
      </c>
      <c r="AW257">
        <v>205.76</v>
      </c>
      <c r="AX257">
        <v>205.76</v>
      </c>
      <c r="AY257">
        <v>212.52</v>
      </c>
      <c r="AZ257">
        <v>218.67</v>
      </c>
      <c r="BA257">
        <v>235.48</v>
      </c>
      <c r="BB257">
        <v>229.74</v>
      </c>
      <c r="BC257">
        <v>229.53</v>
      </c>
      <c r="BD257">
        <v>226.67</v>
      </c>
      <c r="BE257">
        <v>227.48</v>
      </c>
      <c r="BF257">
        <v>228.92</v>
      </c>
      <c r="BG257">
        <v>223.8</v>
      </c>
      <c r="BH257">
        <v>221.13</v>
      </c>
      <c r="BI257">
        <v>221.34</v>
      </c>
      <c r="BJ257">
        <v>219.7</v>
      </c>
      <c r="BK257">
        <v>217.03</v>
      </c>
      <c r="BL257">
        <v>217.65</v>
      </c>
      <c r="BM257">
        <v>221.54</v>
      </c>
      <c r="BN257">
        <v>222.16</v>
      </c>
      <c r="BO257">
        <v>223.39</v>
      </c>
      <c r="BP257">
        <v>223.59</v>
      </c>
      <c r="BQ257">
        <v>223.39</v>
      </c>
      <c r="BR257" s="10">
        <f t="shared" si="6"/>
        <v>-3.0214890384197994E-2</v>
      </c>
      <c r="BS257" s="11" cm="1">
        <f t="array" aca="1" ref="BS257" ca="1">_xlfn.PERCENTILE.INC((OFFSET(E257,0,1,1,COLUMNS(E257:BQ257)-1) - E257:BP257) / E257:BP257, 0.05) * SQRT(COUNT(E257:BQ257) - 1)</f>
        <v>-0.20665839617239748</v>
      </c>
      <c r="BT257" s="10" cm="1">
        <f t="array" aca="1" ref="BT257" ca="1">_xlfn.STDEV.P((E257:BP257 - OFFSET(E257:BP257,0,1)) / OFFSET(E257:BP257,0,1)) * SQRT(COUNT(E257:BQ257)-1)</f>
        <v>0.17298964724462348</v>
      </c>
      <c r="BU257" s="10" cm="1">
        <f t="array" ref="BU257">-(MAX(1 - (E257:BQ257 / _xlfn.SCAN(E257, E257:BQ257, _xlfn.LAMBDA(_xlpm.a,_xlpm.b, MAX(_xlpm.a, _xlpm.b))))))</f>
        <v>-0.14436665091705692</v>
      </c>
      <c r="BV257" s="12">
        <f t="shared" ca="1" si="7"/>
        <v>-0.15399124056555893</v>
      </c>
    </row>
    <row r="258" spans="1:74" x14ac:dyDescent="0.45">
      <c r="A258" s="2" t="s">
        <v>534</v>
      </c>
      <c r="B258" t="s">
        <v>535</v>
      </c>
      <c r="C258" t="s">
        <v>22</v>
      </c>
      <c r="D258" t="s">
        <v>29</v>
      </c>
      <c r="E258">
        <v>77.3</v>
      </c>
      <c r="F258">
        <v>75.3</v>
      </c>
      <c r="G258">
        <v>76.3</v>
      </c>
      <c r="H258">
        <v>75.099999999999994</v>
      </c>
      <c r="I258">
        <v>73.099999999999994</v>
      </c>
      <c r="J258">
        <v>74.099999999999994</v>
      </c>
      <c r="K258">
        <v>74.5</v>
      </c>
      <c r="L258">
        <v>73.900000000000006</v>
      </c>
      <c r="M258">
        <v>71.599999999999994</v>
      </c>
      <c r="N258">
        <v>72.099999999999994</v>
      </c>
      <c r="O258">
        <v>72.099999999999994</v>
      </c>
      <c r="P258">
        <v>72.099999999999994</v>
      </c>
      <c r="Q258">
        <v>71</v>
      </c>
      <c r="R258">
        <v>70.400000000000006</v>
      </c>
      <c r="S258">
        <v>70.599999999999994</v>
      </c>
      <c r="T258">
        <v>69.2</v>
      </c>
      <c r="U258">
        <v>66.599999999999994</v>
      </c>
      <c r="V258">
        <v>67.099999999999994</v>
      </c>
      <c r="W258">
        <v>67.8</v>
      </c>
      <c r="X258">
        <v>67.900000000000006</v>
      </c>
      <c r="Y258">
        <v>71</v>
      </c>
      <c r="Z258">
        <v>71</v>
      </c>
      <c r="AA258">
        <v>71.599999999999994</v>
      </c>
      <c r="AB258">
        <v>70.099999999999994</v>
      </c>
      <c r="AC258">
        <v>69.5</v>
      </c>
      <c r="AD258">
        <v>66.8</v>
      </c>
      <c r="AE258">
        <v>65.2</v>
      </c>
      <c r="AF258">
        <v>68.2</v>
      </c>
      <c r="AG258">
        <v>68</v>
      </c>
      <c r="AH258">
        <v>66.599999999999994</v>
      </c>
      <c r="AI258">
        <v>69.900000000000006</v>
      </c>
      <c r="AJ258">
        <v>70.3</v>
      </c>
      <c r="AK258">
        <v>72.099999999999994</v>
      </c>
      <c r="AL258">
        <v>78.599999999999994</v>
      </c>
      <c r="AM258">
        <v>78.400000000000006</v>
      </c>
      <c r="AN258">
        <v>75.400000000000006</v>
      </c>
      <c r="AO258">
        <v>72.099999999999994</v>
      </c>
      <c r="AP258">
        <v>70.7</v>
      </c>
      <c r="AQ258">
        <v>69.7</v>
      </c>
      <c r="AR258">
        <v>70</v>
      </c>
      <c r="AS258">
        <v>69</v>
      </c>
      <c r="AT258">
        <v>68.3</v>
      </c>
      <c r="AU258">
        <v>69.5</v>
      </c>
      <c r="AV258">
        <v>67.099999999999994</v>
      </c>
      <c r="AW258">
        <v>67.099999999999994</v>
      </c>
      <c r="AX258">
        <v>67.099999999999994</v>
      </c>
      <c r="AY258">
        <v>69.3</v>
      </c>
      <c r="AZ258">
        <v>70.599999999999994</v>
      </c>
      <c r="BA258">
        <v>70.900000000000006</v>
      </c>
      <c r="BB258">
        <v>73</v>
      </c>
      <c r="BC258">
        <v>72.400000000000006</v>
      </c>
      <c r="BD258">
        <v>70.3</v>
      </c>
      <c r="BE258">
        <v>70.900000000000006</v>
      </c>
      <c r="BF258">
        <v>69.400000000000006</v>
      </c>
      <c r="BG258">
        <v>67.900000000000006</v>
      </c>
      <c r="BH258">
        <v>67</v>
      </c>
      <c r="BI258">
        <v>67.400000000000006</v>
      </c>
      <c r="BJ258">
        <v>64.5</v>
      </c>
      <c r="BK258">
        <v>64.900000000000006</v>
      </c>
      <c r="BL258">
        <v>64.8</v>
      </c>
      <c r="BM258">
        <v>66</v>
      </c>
      <c r="BN258">
        <v>65.900000000000006</v>
      </c>
      <c r="BO258">
        <v>65.099999999999994</v>
      </c>
      <c r="BP258">
        <v>64.2</v>
      </c>
      <c r="BQ258">
        <v>62.3</v>
      </c>
      <c r="BR258" s="10">
        <f t="shared" si="6"/>
        <v>-0.19404915912031048</v>
      </c>
      <c r="BS258" s="11" cm="1">
        <f t="array" aca="1" ref="BS258" ca="1">_xlfn.PERCENTILE.INC((OFFSET(E258,0,1,1,COLUMNS(E258:BQ258)-1) - E258:BP258) / E258:BP258, 0.05) * SQRT(COUNT(E258:BQ258) - 1)</f>
        <v>-0.3052907868349653</v>
      </c>
      <c r="BT258" s="10" cm="1">
        <f t="array" aca="1" ref="BT258" ca="1">_xlfn.STDEV.P((E258:BP258 - OFFSET(E258:BP258,0,1)) / OFFSET(E258:BP258,0,1)) * SQRT(COUNT(E258:BQ258)-1)</f>
        <v>0.18951032067578796</v>
      </c>
      <c r="BU258" s="10" cm="1">
        <f t="array" ref="BU258">-(MAX(1 - (E258:BQ258 / _xlfn.SCAN(E258, E258:BQ258, _xlfn.LAMBDA(_xlpm.a,_xlpm.b, MAX(_xlpm.a, _xlpm.b))))))</f>
        <v>-0.20737913486005088</v>
      </c>
      <c r="BV258" s="12">
        <f t="shared" ca="1" si="7"/>
        <v>-1.0050806649531754</v>
      </c>
    </row>
    <row r="259" spans="1:74" x14ac:dyDescent="0.45">
      <c r="A259" s="2" t="s">
        <v>536</v>
      </c>
      <c r="B259" t="s">
        <v>537</v>
      </c>
      <c r="C259" t="s">
        <v>71</v>
      </c>
      <c r="D259" t="s">
        <v>8</v>
      </c>
      <c r="E259">
        <v>132.69999999999999</v>
      </c>
      <c r="F259">
        <v>131.1</v>
      </c>
      <c r="G259">
        <v>131.19999999999999</v>
      </c>
      <c r="H259">
        <v>130.6</v>
      </c>
      <c r="I259">
        <v>130.4</v>
      </c>
      <c r="J259">
        <v>132.19999999999999</v>
      </c>
      <c r="K259">
        <v>133.5</v>
      </c>
      <c r="L259">
        <v>131.9</v>
      </c>
      <c r="M259">
        <v>134.9</v>
      </c>
      <c r="N259">
        <v>134.6</v>
      </c>
      <c r="O259">
        <v>134.6</v>
      </c>
      <c r="P259">
        <v>134.6</v>
      </c>
      <c r="Q259">
        <v>132.69999999999999</v>
      </c>
      <c r="R259">
        <v>132.69999999999999</v>
      </c>
      <c r="S259">
        <v>133.6</v>
      </c>
      <c r="T259">
        <v>132.5</v>
      </c>
      <c r="U259">
        <v>132.19999999999999</v>
      </c>
      <c r="V259">
        <v>132.19999999999999</v>
      </c>
      <c r="W259">
        <v>131.80000000000001</v>
      </c>
      <c r="X259">
        <v>130.80000000000001</v>
      </c>
      <c r="Y259">
        <v>128.30000000000001</v>
      </c>
      <c r="Z259">
        <v>126.5</v>
      </c>
      <c r="AA259">
        <v>124.5</v>
      </c>
      <c r="AB259">
        <v>123.9</v>
      </c>
      <c r="AC259">
        <v>127.2</v>
      </c>
      <c r="AD259">
        <v>125.3</v>
      </c>
      <c r="AE259">
        <v>122.2</v>
      </c>
      <c r="AF259">
        <v>123</v>
      </c>
      <c r="AG259">
        <v>125.4</v>
      </c>
      <c r="AH259">
        <v>124.5</v>
      </c>
      <c r="AI259">
        <v>126.7</v>
      </c>
      <c r="AJ259">
        <v>121</v>
      </c>
      <c r="AK259">
        <v>122.5</v>
      </c>
      <c r="AL259">
        <v>121.5</v>
      </c>
      <c r="AM259">
        <v>119.7</v>
      </c>
      <c r="AN259">
        <v>121.9</v>
      </c>
      <c r="AO259">
        <v>122</v>
      </c>
      <c r="AP259">
        <v>120.4</v>
      </c>
      <c r="AQ259">
        <v>120.9</v>
      </c>
      <c r="AR259">
        <v>120.9</v>
      </c>
      <c r="AS259">
        <v>121.8</v>
      </c>
      <c r="AT259">
        <v>121.4</v>
      </c>
      <c r="AU259">
        <v>121.8</v>
      </c>
      <c r="AV259">
        <v>119.6</v>
      </c>
      <c r="AW259">
        <v>116.8</v>
      </c>
      <c r="AX259">
        <v>119.3</v>
      </c>
      <c r="AY259">
        <v>119.3</v>
      </c>
      <c r="AZ259">
        <v>118.8</v>
      </c>
      <c r="BA259">
        <v>117.4</v>
      </c>
      <c r="BB259">
        <v>115.9</v>
      </c>
      <c r="BC259">
        <v>114.2</v>
      </c>
      <c r="BD259">
        <v>113.4</v>
      </c>
      <c r="BE259">
        <v>112.6</v>
      </c>
      <c r="BF259">
        <v>112.6</v>
      </c>
      <c r="BG259">
        <v>112.8</v>
      </c>
      <c r="BH259">
        <v>115.6</v>
      </c>
      <c r="BI259">
        <v>114.5</v>
      </c>
      <c r="BJ259">
        <v>113.4</v>
      </c>
      <c r="BK259">
        <v>114.2</v>
      </c>
      <c r="BL259">
        <v>107.2</v>
      </c>
      <c r="BM259">
        <v>109</v>
      </c>
      <c r="BN259">
        <v>109.8</v>
      </c>
      <c r="BO259">
        <v>110.7</v>
      </c>
      <c r="BP259">
        <v>107</v>
      </c>
      <c r="BQ259">
        <v>103.6</v>
      </c>
      <c r="BR259" s="10">
        <f t="shared" si="6"/>
        <v>-0.21929163526752071</v>
      </c>
      <c r="BS259" s="11" cm="1">
        <f t="array" aca="1" ref="BS259" ca="1">_xlfn.PERCENTILE.INC((OFFSET(E259,0,1,1,COLUMNS(E259:BQ259)-1) - E259:BP259) / E259:BP259, 0.05) * SQRT(COUNT(E259:BQ259) - 1)</f>
        <v>-0.24576351336232324</v>
      </c>
      <c r="BT259" s="10" cm="1">
        <f t="array" aca="1" ref="BT259" ca="1">_xlfn.STDEV.P((E259:BP259 - OFFSET(E259:BP259,0,1)) / OFFSET(E259:BP259,0,1)) * SQRT(COUNT(E259:BQ259)-1)</f>
        <v>0.12904702479245997</v>
      </c>
      <c r="BU259" s="10" cm="1">
        <f t="array" ref="BU259">-(MAX(1 - (E259:BQ259 / _xlfn.SCAN(E259, E259:BQ259, _xlfn.LAMBDA(_xlpm.a,_xlpm.b, MAX(_xlpm.a, _xlpm.b))))))</f>
        <v>-0.23202372127501858</v>
      </c>
      <c r="BV259" s="12">
        <f t="shared" ca="1" si="7"/>
        <v>-1.671604871281966</v>
      </c>
    </row>
    <row r="260" spans="1:74" x14ac:dyDescent="0.45">
      <c r="A260" s="2" t="s">
        <v>538</v>
      </c>
      <c r="B260" t="s">
        <v>539</v>
      </c>
      <c r="C260" t="s">
        <v>54</v>
      </c>
      <c r="D260" t="s">
        <v>8</v>
      </c>
      <c r="E260">
        <v>56</v>
      </c>
      <c r="F260">
        <v>56.65</v>
      </c>
      <c r="G260">
        <v>57</v>
      </c>
      <c r="H260">
        <v>55.65</v>
      </c>
      <c r="I260">
        <v>54.95</v>
      </c>
      <c r="J260">
        <v>54.1</v>
      </c>
      <c r="K260">
        <v>50.95</v>
      </c>
      <c r="L260">
        <v>49.9</v>
      </c>
      <c r="M260">
        <v>48.5</v>
      </c>
      <c r="N260">
        <v>48.48</v>
      </c>
      <c r="O260">
        <v>48.48</v>
      </c>
      <c r="P260">
        <v>48.48</v>
      </c>
      <c r="Q260">
        <v>48.46</v>
      </c>
      <c r="R260">
        <v>49.24</v>
      </c>
      <c r="S260">
        <v>48.94</v>
      </c>
      <c r="T260">
        <v>47.92</v>
      </c>
      <c r="U260">
        <v>47.96</v>
      </c>
      <c r="V260">
        <v>46.86</v>
      </c>
      <c r="W260">
        <v>46.52</v>
      </c>
      <c r="X260">
        <v>46.72</v>
      </c>
      <c r="Y260">
        <v>46.1</v>
      </c>
      <c r="Z260">
        <v>44.82</v>
      </c>
      <c r="AA260">
        <v>44.86</v>
      </c>
      <c r="AB260">
        <v>37.54</v>
      </c>
      <c r="AC260">
        <v>36.58</v>
      </c>
      <c r="AD260">
        <v>36.14</v>
      </c>
      <c r="AE260">
        <v>35.24</v>
      </c>
      <c r="AF260">
        <v>36.04</v>
      </c>
      <c r="AG260">
        <v>36.94</v>
      </c>
      <c r="AH260">
        <v>35.119999999999997</v>
      </c>
      <c r="AI260">
        <v>36.18</v>
      </c>
      <c r="AJ260">
        <v>35.46</v>
      </c>
      <c r="AK260">
        <v>36.76</v>
      </c>
      <c r="AL260">
        <v>35.58</v>
      </c>
      <c r="AM260">
        <v>35.68</v>
      </c>
      <c r="AN260">
        <v>35.72</v>
      </c>
      <c r="AO260">
        <v>36.54</v>
      </c>
      <c r="AP260">
        <v>35.5</v>
      </c>
      <c r="AQ260">
        <v>35.659999999999997</v>
      </c>
      <c r="AR260">
        <v>36.4</v>
      </c>
      <c r="AS260">
        <v>36.68</v>
      </c>
      <c r="AT260">
        <v>37.520000000000003</v>
      </c>
      <c r="AU260">
        <v>37.04</v>
      </c>
      <c r="AV260">
        <v>36.380000000000003</v>
      </c>
      <c r="AW260">
        <v>37.5</v>
      </c>
      <c r="AX260">
        <v>37.56</v>
      </c>
      <c r="AY260">
        <v>37.840000000000003</v>
      </c>
      <c r="AZ260">
        <v>37.9</v>
      </c>
      <c r="BA260">
        <v>37.64</v>
      </c>
      <c r="BB260">
        <v>36.979999999999997</v>
      </c>
      <c r="BC260">
        <v>35.76</v>
      </c>
      <c r="BD260">
        <v>34.04</v>
      </c>
      <c r="BE260">
        <v>32.78</v>
      </c>
      <c r="BF260">
        <v>33.92</v>
      </c>
      <c r="BG260">
        <v>32.9</v>
      </c>
      <c r="BH260">
        <v>34.299999999999997</v>
      </c>
      <c r="BI260">
        <v>34.700000000000003</v>
      </c>
      <c r="BJ260">
        <v>35.1</v>
      </c>
      <c r="BK260">
        <v>35.1</v>
      </c>
      <c r="BL260">
        <v>34.32</v>
      </c>
      <c r="BM260">
        <v>34.94</v>
      </c>
      <c r="BN260">
        <v>35.020000000000003</v>
      </c>
      <c r="BO260">
        <v>34.86</v>
      </c>
      <c r="BP260">
        <v>32.78</v>
      </c>
      <c r="BQ260">
        <v>32.1</v>
      </c>
      <c r="BR260" s="10">
        <f t="shared" ref="BR260:BR323" si="8">(BQ260-E260)/E260</f>
        <v>-0.42678571428571427</v>
      </c>
      <c r="BS260" s="11" cm="1">
        <f t="array" aca="1" ref="BS260" ca="1">_xlfn.PERCENTILE.INC((OFFSET(E260,0,1,1,COLUMNS(E260:BQ260)-1) - E260:BP260) / E260:BP260, 0.05) * SQRT(COUNT(E260:BQ260) - 1)</f>
        <v>-0.39274789882377736</v>
      </c>
      <c r="BT260" s="10" cm="1">
        <f t="array" aca="1" ref="BT260" ca="1">_xlfn.STDEV.P((E260:BP260 - OFFSET(E260:BP260,0,1)) / OFFSET(E260:BP260,0,1)) * SQRT(COUNT(E260:BQ260)-1)</f>
        <v>0.26229154688133716</v>
      </c>
      <c r="BU260" s="10" cm="1">
        <f t="array" ref="BU260">-(MAX(1 - (E260:BQ260 / _xlfn.SCAN(E260, E260:BQ260, _xlfn.LAMBDA(_xlpm.a,_xlpm.b, MAX(_xlpm.a, _xlpm.b))))))</f>
        <v>-0.43684210526315792</v>
      </c>
      <c r="BV260" s="12">
        <f t="shared" ref="BV260:BV323" ca="1" si="9">(BR260-$BX$3)/BT260</f>
        <v>-1.613508781802937</v>
      </c>
    </row>
    <row r="261" spans="1:74" x14ac:dyDescent="0.45">
      <c r="A261" s="2" t="s">
        <v>540</v>
      </c>
      <c r="B261" t="s">
        <v>541</v>
      </c>
      <c r="C261" t="s">
        <v>71</v>
      </c>
      <c r="D261" t="s">
        <v>8</v>
      </c>
      <c r="E261">
        <v>8.26</v>
      </c>
      <c r="F261">
        <v>8.2850000000000001</v>
      </c>
      <c r="G261">
        <v>8.36</v>
      </c>
      <c r="H261">
        <v>8.08</v>
      </c>
      <c r="I261">
        <v>8.23</v>
      </c>
      <c r="J261">
        <v>8.25</v>
      </c>
      <c r="K261">
        <v>8.2899999999999991</v>
      </c>
      <c r="L261">
        <v>8.19</v>
      </c>
      <c r="M261">
        <v>8.3049999999999997</v>
      </c>
      <c r="N261">
        <v>8.33</v>
      </c>
      <c r="O261">
        <v>8.33</v>
      </c>
      <c r="P261">
        <v>8.33</v>
      </c>
      <c r="Q261">
        <v>8.19</v>
      </c>
      <c r="R261">
        <v>8.2149999999999999</v>
      </c>
      <c r="S261">
        <v>8.2899999999999991</v>
      </c>
      <c r="T261">
        <v>8.1300000000000008</v>
      </c>
      <c r="U261">
        <v>8.11</v>
      </c>
      <c r="V261">
        <v>8.1950000000000003</v>
      </c>
      <c r="W261">
        <v>8.18</v>
      </c>
      <c r="X261">
        <v>8.1150000000000002</v>
      </c>
      <c r="Y261">
        <v>7.97</v>
      </c>
      <c r="Z261">
        <v>7.8550000000000004</v>
      </c>
      <c r="AA261">
        <v>7.915</v>
      </c>
      <c r="AB261">
        <v>7.81</v>
      </c>
      <c r="AC261">
        <v>7.8449999999999998</v>
      </c>
      <c r="AD261">
        <v>7.67</v>
      </c>
      <c r="AE261">
        <v>7.5149999999999997</v>
      </c>
      <c r="AF261">
        <v>7.4850000000000003</v>
      </c>
      <c r="AG261">
        <v>7.585</v>
      </c>
      <c r="AH261">
        <v>7.5049999999999999</v>
      </c>
      <c r="AI261">
        <v>7.6849999999999996</v>
      </c>
      <c r="AJ261">
        <v>7.7</v>
      </c>
      <c r="AK261">
        <v>7.72</v>
      </c>
      <c r="AL261">
        <v>7.7649999999999997</v>
      </c>
      <c r="AM261">
        <v>7.61</v>
      </c>
      <c r="AN261">
        <v>7.68</v>
      </c>
      <c r="AO261">
        <v>7.81</v>
      </c>
      <c r="AP261">
        <v>7.74</v>
      </c>
      <c r="AQ261">
        <v>7.7</v>
      </c>
      <c r="AR261">
        <v>7.76</v>
      </c>
      <c r="AS261">
        <v>7.83</v>
      </c>
      <c r="AT261">
        <v>7.7850000000000001</v>
      </c>
      <c r="AU261">
        <v>7.6449999999999996</v>
      </c>
      <c r="AV261">
        <v>7.5</v>
      </c>
      <c r="AW261">
        <v>7.3250000000000002</v>
      </c>
      <c r="AX261">
        <v>7.415</v>
      </c>
      <c r="AY261">
        <v>7.4749999999999996</v>
      </c>
      <c r="AZ261">
        <v>7.5949999999999998</v>
      </c>
      <c r="BA261">
        <v>7.45</v>
      </c>
      <c r="BB261">
        <v>7.1849999999999996</v>
      </c>
      <c r="BC261">
        <v>6.99</v>
      </c>
      <c r="BD261">
        <v>6.5750000000000002</v>
      </c>
      <c r="BE261">
        <v>6.49</v>
      </c>
      <c r="BF261">
        <v>6.625</v>
      </c>
      <c r="BG261">
        <v>6.51</v>
      </c>
      <c r="BH261">
        <v>6.53</v>
      </c>
      <c r="BI261">
        <v>6.52</v>
      </c>
      <c r="BJ261">
        <v>6.4249999999999998</v>
      </c>
      <c r="BK261">
        <v>6.5</v>
      </c>
      <c r="BL261">
        <v>6.38</v>
      </c>
      <c r="BM261">
        <v>6.585</v>
      </c>
      <c r="BN261">
        <v>6.585</v>
      </c>
      <c r="BO261">
        <v>6.6950000000000003</v>
      </c>
      <c r="BP261">
        <v>6.21</v>
      </c>
      <c r="BQ261">
        <v>6.1050000000000004</v>
      </c>
      <c r="BR261" s="10">
        <f t="shared" si="8"/>
        <v>-0.26089588377723966</v>
      </c>
      <c r="BS261" s="11" cm="1">
        <f t="array" aca="1" ref="BS261" ca="1">_xlfn.PERCENTILE.INC((OFFSET(E261,0,1,1,COLUMNS(E261:BQ261)-1) - E261:BP261) / E261:BP261, 0.05) * SQRT(COUNT(E261:BQ261) - 1)</f>
        <v>-0.26031904585909577</v>
      </c>
      <c r="BT261" s="10" cm="1">
        <f t="array" aca="1" ref="BT261" ca="1">_xlfn.STDEV.P((E261:BP261 - OFFSET(E261:BP261,0,1)) / OFFSET(E261:BP261,0,1)) * SQRT(COUNT(E261:BQ261)-1)</f>
        <v>0.15035753649010744</v>
      </c>
      <c r="BU261" s="10" cm="1">
        <f t="array" ref="BU261">-(MAX(1 - (E261:BQ261 / _xlfn.SCAN(E261, E261:BQ261, _xlfn.LAMBDA(_xlpm.a,_xlpm.b, MAX(_xlpm.a, _xlpm.b))))))</f>
        <v>-0.26973684210526305</v>
      </c>
      <c r="BV261" s="12">
        <f t="shared" ca="1" si="9"/>
        <v>-1.7113866706253837</v>
      </c>
    </row>
    <row r="262" spans="1:74" x14ac:dyDescent="0.45">
      <c r="A262" s="2" t="s">
        <v>542</v>
      </c>
      <c r="B262" t="s">
        <v>543</v>
      </c>
      <c r="C262" t="s">
        <v>80</v>
      </c>
      <c r="D262" t="s">
        <v>136</v>
      </c>
      <c r="E262">
        <v>1033.5</v>
      </c>
      <c r="F262">
        <v>1041.5</v>
      </c>
      <c r="G262">
        <v>1071</v>
      </c>
      <c r="H262">
        <v>1073.5</v>
      </c>
      <c r="I262">
        <v>1086</v>
      </c>
      <c r="J262">
        <v>1084</v>
      </c>
      <c r="K262">
        <v>1075.5</v>
      </c>
      <c r="L262">
        <v>1073</v>
      </c>
      <c r="M262">
        <v>1066.5</v>
      </c>
      <c r="N262">
        <v>1066.5</v>
      </c>
      <c r="O262">
        <v>1066.5</v>
      </c>
      <c r="P262">
        <v>1066.5</v>
      </c>
      <c r="Q262">
        <v>1082.5</v>
      </c>
      <c r="R262">
        <v>1066</v>
      </c>
      <c r="S262">
        <v>1028</v>
      </c>
      <c r="T262">
        <v>1025</v>
      </c>
      <c r="U262">
        <v>1001.5</v>
      </c>
      <c r="V262">
        <v>949.6</v>
      </c>
      <c r="W262">
        <v>958.6</v>
      </c>
      <c r="X262">
        <v>972.4</v>
      </c>
      <c r="Y262">
        <v>959</v>
      </c>
      <c r="Z262">
        <v>975</v>
      </c>
      <c r="AA262">
        <v>1013.5</v>
      </c>
      <c r="AB262">
        <v>1005.5</v>
      </c>
      <c r="AC262">
        <v>950</v>
      </c>
      <c r="AD262">
        <v>899.4</v>
      </c>
      <c r="AE262">
        <v>850.6</v>
      </c>
      <c r="AF262">
        <v>846.4</v>
      </c>
      <c r="AG262">
        <v>859.6</v>
      </c>
      <c r="AH262">
        <v>851</v>
      </c>
      <c r="AI262">
        <v>851</v>
      </c>
      <c r="AJ262">
        <v>859.2</v>
      </c>
      <c r="AK262">
        <v>865</v>
      </c>
      <c r="AL262">
        <v>862</v>
      </c>
      <c r="AM262">
        <v>837.8</v>
      </c>
      <c r="AN262">
        <v>853.4</v>
      </c>
      <c r="AO262">
        <v>826.6</v>
      </c>
      <c r="AP262">
        <v>796.6</v>
      </c>
      <c r="AQ262">
        <v>801.6</v>
      </c>
      <c r="AR262">
        <v>801.6</v>
      </c>
      <c r="AS262">
        <v>801.6</v>
      </c>
      <c r="AT262">
        <v>851.8</v>
      </c>
      <c r="AU262">
        <v>824.2</v>
      </c>
      <c r="AV262">
        <v>815.6</v>
      </c>
      <c r="AW262">
        <v>808</v>
      </c>
      <c r="AX262">
        <v>810</v>
      </c>
      <c r="AY262">
        <v>810</v>
      </c>
      <c r="AZ262">
        <v>812.4</v>
      </c>
      <c r="BA262">
        <v>825.8</v>
      </c>
      <c r="BB262">
        <v>806</v>
      </c>
      <c r="BC262">
        <v>787.2</v>
      </c>
      <c r="BD262">
        <v>777.6</v>
      </c>
      <c r="BE262">
        <v>749.6</v>
      </c>
      <c r="BF262">
        <v>756</v>
      </c>
      <c r="BG262">
        <v>739</v>
      </c>
      <c r="BH262">
        <v>755.2</v>
      </c>
      <c r="BI262">
        <v>761.4</v>
      </c>
      <c r="BJ262">
        <v>765</v>
      </c>
      <c r="BK262">
        <v>766</v>
      </c>
      <c r="BL262">
        <v>774.6</v>
      </c>
      <c r="BM262">
        <v>810.6</v>
      </c>
      <c r="BN262">
        <v>836.6</v>
      </c>
      <c r="BO262">
        <v>812.6</v>
      </c>
      <c r="BP262">
        <v>813.4</v>
      </c>
      <c r="BQ262">
        <v>808.4</v>
      </c>
      <c r="BR262" s="10">
        <f t="shared" si="8"/>
        <v>-0.21780358006773104</v>
      </c>
      <c r="BS262" s="11" cm="1">
        <f t="array" aca="1" ref="BS262" ca="1">_xlfn.PERCENTILE.INC((OFFSET(E262,0,1,1,COLUMNS(E262:BQ262)-1) - E262:BP262) / E262:BP262, 0.05) * SQRT(COUNT(E262:BQ262) - 1)</f>
        <v>-0.39594331222740031</v>
      </c>
      <c r="BT262" s="10" cm="1">
        <f t="array" aca="1" ref="BT262" ca="1">_xlfn.STDEV.P((E262:BP262 - OFFSET(E262:BP262,0,1)) / OFFSET(E262:BP262,0,1)) * SQRT(COUNT(E262:BQ262)-1)</f>
        <v>0.18597678503663126</v>
      </c>
      <c r="BU262" s="10" cm="1">
        <f t="array" ref="BU262">-(MAX(1 - (E262:BQ262 / _xlfn.SCAN(E262, E262:BQ262, _xlfn.LAMBDA(_xlpm.a,_xlpm.b, MAX(_xlpm.a, _xlpm.b))))))</f>
        <v>-0.31952117863720075</v>
      </c>
      <c r="BV262" s="12">
        <f t="shared" ca="1" si="9"/>
        <v>-1.1519049542959638</v>
      </c>
    </row>
    <row r="263" spans="1:74" x14ac:dyDescent="0.45">
      <c r="A263" s="2" t="s">
        <v>544</v>
      </c>
      <c r="B263" t="s">
        <v>545</v>
      </c>
      <c r="C263" t="s">
        <v>25</v>
      </c>
      <c r="D263" t="s">
        <v>8</v>
      </c>
      <c r="E263">
        <v>38.1</v>
      </c>
      <c r="F263">
        <v>38.08</v>
      </c>
      <c r="G263">
        <v>38.159999999999997</v>
      </c>
      <c r="H263">
        <v>38.950000000000003</v>
      </c>
      <c r="I263">
        <v>39.54</v>
      </c>
      <c r="J263">
        <v>40.21</v>
      </c>
      <c r="K263">
        <v>40.89</v>
      </c>
      <c r="L263">
        <v>39.549999999999997</v>
      </c>
      <c r="M263">
        <v>36.21</v>
      </c>
      <c r="N263">
        <v>35.94</v>
      </c>
      <c r="O263">
        <v>35.94</v>
      </c>
      <c r="P263">
        <v>35.94</v>
      </c>
      <c r="Q263">
        <v>34.94</v>
      </c>
      <c r="R263">
        <v>35.04</v>
      </c>
      <c r="S263">
        <v>35.01</v>
      </c>
      <c r="T263">
        <v>34.61</v>
      </c>
      <c r="U263">
        <v>34.979999999999997</v>
      </c>
      <c r="V263">
        <v>34.81</v>
      </c>
      <c r="W263">
        <v>35.29</v>
      </c>
      <c r="X263">
        <v>34.89</v>
      </c>
      <c r="Y263">
        <v>34.93</v>
      </c>
      <c r="Z263">
        <v>34.89</v>
      </c>
      <c r="AA263">
        <v>35.67</v>
      </c>
      <c r="AB263">
        <v>34.93</v>
      </c>
      <c r="AC263">
        <v>34.700000000000003</v>
      </c>
      <c r="AD263">
        <v>34.36</v>
      </c>
      <c r="AE263">
        <v>34.26</v>
      </c>
      <c r="AF263">
        <v>34.79</v>
      </c>
      <c r="AG263">
        <v>34.36</v>
      </c>
      <c r="AH263">
        <v>34.97</v>
      </c>
      <c r="AI263">
        <v>33.18</v>
      </c>
      <c r="AJ263">
        <v>33.89</v>
      </c>
      <c r="AK263">
        <v>34.18</v>
      </c>
      <c r="AL263">
        <v>30.98</v>
      </c>
      <c r="AM263">
        <v>31.19</v>
      </c>
      <c r="AN263">
        <v>31.01</v>
      </c>
      <c r="AO263">
        <v>31.17</v>
      </c>
      <c r="AP263">
        <v>29.02</v>
      </c>
      <c r="AQ263">
        <v>29.13</v>
      </c>
      <c r="AR263">
        <v>29.64</v>
      </c>
      <c r="AS263">
        <v>30.4</v>
      </c>
      <c r="AT263">
        <v>30.48</v>
      </c>
      <c r="AU263">
        <v>30.24</v>
      </c>
      <c r="AV263">
        <v>30.17</v>
      </c>
      <c r="AW263">
        <v>29.72</v>
      </c>
      <c r="AX263">
        <v>29.71</v>
      </c>
      <c r="AY263">
        <v>29.96</v>
      </c>
      <c r="AZ263">
        <v>29.42</v>
      </c>
      <c r="BA263">
        <v>28.32</v>
      </c>
      <c r="BB263">
        <v>28.39</v>
      </c>
      <c r="BC263">
        <v>28.18</v>
      </c>
      <c r="BD263">
        <v>27.64</v>
      </c>
      <c r="BE263">
        <v>26.97</v>
      </c>
      <c r="BF263">
        <v>26.9</v>
      </c>
      <c r="BG263">
        <v>27.03</v>
      </c>
      <c r="BH263">
        <v>26.84</v>
      </c>
      <c r="BI263">
        <v>27.43</v>
      </c>
      <c r="BJ263">
        <v>26.92</v>
      </c>
      <c r="BK263">
        <v>26.8</v>
      </c>
      <c r="BL263">
        <v>26.28</v>
      </c>
      <c r="BM263">
        <v>27.07</v>
      </c>
      <c r="BN263">
        <v>26.65</v>
      </c>
      <c r="BO263">
        <v>26.83</v>
      </c>
      <c r="BP263">
        <v>26.58</v>
      </c>
      <c r="BQ263">
        <v>25.95</v>
      </c>
      <c r="BR263" s="10">
        <f t="shared" si="8"/>
        <v>-0.31889763779527563</v>
      </c>
      <c r="BS263" s="11" cm="1">
        <f t="array" aca="1" ref="BS263" ca="1">_xlfn.PERCENTILE.INC((OFFSET(E263,0,1,1,COLUMNS(E263:BQ263)-1) - E263:BP263) / E263:BP263, 0.05) * SQRT(COUNT(E263:BQ263) - 1)</f>
        <v>-0.39293721120968583</v>
      </c>
      <c r="BT263" s="10" cm="1">
        <f t="array" aca="1" ref="BT263" ca="1">_xlfn.STDEV.P((E263:BP263 - OFFSET(E263:BP263,0,1)) / OFFSET(E263:BP263,0,1)) * SQRT(COUNT(E263:BQ263)-1)</f>
        <v>0.19641998045081976</v>
      </c>
      <c r="BU263" s="10" cm="1">
        <f t="array" ref="BU263">-(MAX(1 - (E263:BQ263 / _xlfn.SCAN(E263, E263:BQ263, _xlfn.LAMBDA(_xlpm.a,_xlpm.b, MAX(_xlpm.a, _xlpm.b))))))</f>
        <v>-0.36537050623624356</v>
      </c>
      <c r="BV263" s="12">
        <f t="shared" ca="1" si="9"/>
        <v>-1.6053440035558235</v>
      </c>
    </row>
    <row r="264" spans="1:74" x14ac:dyDescent="0.45">
      <c r="A264" s="2" t="s">
        <v>546</v>
      </c>
      <c r="B264" t="s">
        <v>547</v>
      </c>
      <c r="C264" t="s">
        <v>19</v>
      </c>
      <c r="D264" t="s">
        <v>8</v>
      </c>
      <c r="E264">
        <v>66.02</v>
      </c>
      <c r="F264">
        <v>67.459999999999994</v>
      </c>
      <c r="G264">
        <v>65.08</v>
      </c>
      <c r="H264">
        <v>63.4</v>
      </c>
      <c r="I264">
        <v>63.3</v>
      </c>
      <c r="J264">
        <v>64.540000000000006</v>
      </c>
      <c r="K264">
        <v>64.28</v>
      </c>
      <c r="L264">
        <v>64.52</v>
      </c>
      <c r="M264">
        <v>64.3</v>
      </c>
      <c r="N264">
        <v>63.5</v>
      </c>
      <c r="O264">
        <v>63.5</v>
      </c>
      <c r="P264">
        <v>63.5</v>
      </c>
      <c r="Q264">
        <v>65.98</v>
      </c>
      <c r="R264">
        <v>66.44</v>
      </c>
      <c r="S264">
        <v>68.180000000000007</v>
      </c>
      <c r="T264">
        <v>65.599999999999994</v>
      </c>
      <c r="U264">
        <v>65.3</v>
      </c>
      <c r="V264">
        <v>62.68</v>
      </c>
      <c r="W264">
        <v>63.44</v>
      </c>
      <c r="X264">
        <v>64.400000000000006</v>
      </c>
      <c r="Y264">
        <v>66.02</v>
      </c>
      <c r="Z264">
        <v>62.46</v>
      </c>
      <c r="AA264">
        <v>64.319999999999993</v>
      </c>
      <c r="AB264">
        <v>63.3</v>
      </c>
      <c r="AC264">
        <v>60.54</v>
      </c>
      <c r="AD264">
        <v>61.32</v>
      </c>
      <c r="AE264">
        <v>60.42</v>
      </c>
      <c r="AF264">
        <v>61.8</v>
      </c>
      <c r="AG264">
        <v>64.02</v>
      </c>
      <c r="AH264">
        <v>65.22</v>
      </c>
      <c r="AI264">
        <v>66.36</v>
      </c>
      <c r="AJ264">
        <v>64.62</v>
      </c>
      <c r="AK264">
        <v>65.72</v>
      </c>
      <c r="AL264">
        <v>65.239999999999995</v>
      </c>
      <c r="AM264">
        <v>65.78</v>
      </c>
      <c r="AN264">
        <v>66.7</v>
      </c>
      <c r="AO264">
        <v>66.84</v>
      </c>
      <c r="AP264">
        <v>65.84</v>
      </c>
      <c r="AQ264">
        <v>66.92</v>
      </c>
      <c r="AR264">
        <v>69.8</v>
      </c>
      <c r="AS264">
        <v>70.400000000000006</v>
      </c>
      <c r="AT264">
        <v>71.38</v>
      </c>
      <c r="AU264">
        <v>71.28</v>
      </c>
      <c r="AV264">
        <v>71.94</v>
      </c>
      <c r="AW264">
        <v>72.3</v>
      </c>
      <c r="AX264">
        <v>71.48</v>
      </c>
      <c r="AY264">
        <v>74.42</v>
      </c>
      <c r="AZ264">
        <v>74.56</v>
      </c>
      <c r="BA264">
        <v>75.12</v>
      </c>
      <c r="BB264">
        <v>75.36</v>
      </c>
      <c r="BC264">
        <v>73.64</v>
      </c>
      <c r="BD264">
        <v>70.98</v>
      </c>
      <c r="BE264">
        <v>70.62</v>
      </c>
      <c r="BF264">
        <v>73.040000000000006</v>
      </c>
      <c r="BG264">
        <v>69.22</v>
      </c>
      <c r="BH264">
        <v>69.62</v>
      </c>
      <c r="BI264">
        <v>72.22</v>
      </c>
      <c r="BJ264">
        <v>72.5</v>
      </c>
      <c r="BK264">
        <v>70.84</v>
      </c>
      <c r="BL264">
        <v>67.400000000000006</v>
      </c>
      <c r="BM264">
        <v>66.62</v>
      </c>
      <c r="BN264">
        <v>68.28</v>
      </c>
      <c r="BO264">
        <v>70</v>
      </c>
      <c r="BP264">
        <v>68.680000000000007</v>
      </c>
      <c r="BQ264">
        <v>66.5</v>
      </c>
      <c r="BR264" s="10">
        <f t="shared" si="8"/>
        <v>7.2705240836110881E-3</v>
      </c>
      <c r="BS264" s="11" cm="1">
        <f t="array" aca="1" ref="BS264" ca="1">_xlfn.PERCENTILE.INC((OFFSET(E264,0,1,1,COLUMNS(E264:BQ264)-1) - E264:BP264) / E264:BP264, 0.05) * SQRT(COUNT(E264:BQ264) - 1)</f>
        <v>-0.34463990477780254</v>
      </c>
      <c r="BT264" s="10" cm="1">
        <f t="array" aca="1" ref="BT264" ca="1">_xlfn.STDEV.P((E264:BP264 - OFFSET(E264:BP264,0,1)) / OFFSET(E264:BP264,0,1)) * SQRT(COUNT(E264:BQ264)-1)</f>
        <v>0.19401938572651056</v>
      </c>
      <c r="BU264" s="10" cm="1">
        <f t="array" ref="BU264">-(MAX(1 - (E264:BQ264 / _xlfn.SCAN(E264, E264:BQ264, _xlfn.LAMBDA(_xlpm.a,_xlpm.b, MAX(_xlpm.a, _xlpm.b))))))</f>
        <v>-0.11756900212314225</v>
      </c>
      <c r="BV264" s="12">
        <f t="shared" ca="1" si="9"/>
        <v>5.5904331636738261E-2</v>
      </c>
    </row>
    <row r="265" spans="1:74" x14ac:dyDescent="0.45">
      <c r="A265" s="2" t="s">
        <v>548</v>
      </c>
      <c r="B265" t="s">
        <v>549</v>
      </c>
      <c r="C265" t="s">
        <v>80</v>
      </c>
      <c r="D265" t="s">
        <v>8</v>
      </c>
      <c r="E265">
        <v>56.9</v>
      </c>
      <c r="F265">
        <v>57.4</v>
      </c>
      <c r="G265">
        <v>58.15</v>
      </c>
      <c r="H265">
        <v>57.8</v>
      </c>
      <c r="I265">
        <v>57.5</v>
      </c>
      <c r="J265">
        <v>57.1</v>
      </c>
      <c r="K265">
        <v>56.6</v>
      </c>
      <c r="L265">
        <v>55.95</v>
      </c>
      <c r="M265">
        <v>55.05</v>
      </c>
      <c r="N265">
        <v>55.65</v>
      </c>
      <c r="O265">
        <v>55.65</v>
      </c>
      <c r="P265">
        <v>55.65</v>
      </c>
      <c r="Q265">
        <v>54.75</v>
      </c>
      <c r="R265">
        <v>54.5</v>
      </c>
      <c r="S265">
        <v>53.6</v>
      </c>
      <c r="T265">
        <v>51.9</v>
      </c>
      <c r="U265">
        <v>51.45</v>
      </c>
      <c r="V265">
        <v>51.65</v>
      </c>
      <c r="W265">
        <v>50.3</v>
      </c>
      <c r="X265">
        <v>51.6</v>
      </c>
      <c r="Y265">
        <v>51.2</v>
      </c>
      <c r="Z265">
        <v>50.65</v>
      </c>
      <c r="AA265">
        <v>50.95</v>
      </c>
      <c r="AB265">
        <v>51.3</v>
      </c>
      <c r="AC265">
        <v>52.15</v>
      </c>
      <c r="AD265">
        <v>52</v>
      </c>
      <c r="AE265">
        <v>49.1</v>
      </c>
      <c r="AF265">
        <v>49.58</v>
      </c>
      <c r="AG265">
        <v>49.4</v>
      </c>
      <c r="AH265">
        <v>47.98</v>
      </c>
      <c r="AI265">
        <v>50.35</v>
      </c>
      <c r="AJ265">
        <v>49.9</v>
      </c>
      <c r="AK265">
        <v>50.85</v>
      </c>
      <c r="AL265">
        <v>50.05</v>
      </c>
      <c r="AM265">
        <v>50.4</v>
      </c>
      <c r="AN265">
        <v>50.15</v>
      </c>
      <c r="AO265">
        <v>50.7</v>
      </c>
      <c r="AP265">
        <v>50.2</v>
      </c>
      <c r="AQ265">
        <v>50.5</v>
      </c>
      <c r="AR265">
        <v>50.95</v>
      </c>
      <c r="AS265">
        <v>52.05</v>
      </c>
      <c r="AT265">
        <v>52.9</v>
      </c>
      <c r="AU265">
        <v>52.4</v>
      </c>
      <c r="AV265">
        <v>52.4</v>
      </c>
      <c r="AW265">
        <v>51.9</v>
      </c>
      <c r="AX265">
        <v>49.86</v>
      </c>
      <c r="AY265">
        <v>49.3</v>
      </c>
      <c r="AZ265">
        <v>49.06</v>
      </c>
      <c r="BA265">
        <v>48.66</v>
      </c>
      <c r="BB265">
        <v>46</v>
      </c>
      <c r="BC265">
        <v>43.38</v>
      </c>
      <c r="BD265">
        <v>39.76</v>
      </c>
      <c r="BE265">
        <v>38.159999999999997</v>
      </c>
      <c r="BF265">
        <v>38.159999999999997</v>
      </c>
      <c r="BG265">
        <v>36.520000000000003</v>
      </c>
      <c r="BH265">
        <v>38.26</v>
      </c>
      <c r="BI265">
        <v>40.28</v>
      </c>
      <c r="BJ265">
        <v>40.22</v>
      </c>
      <c r="BK265">
        <v>41.4</v>
      </c>
      <c r="BL265">
        <v>41.68</v>
      </c>
      <c r="BM265">
        <v>42.32</v>
      </c>
      <c r="BN265">
        <v>42.84</v>
      </c>
      <c r="BO265">
        <v>42</v>
      </c>
      <c r="BP265">
        <v>41.04</v>
      </c>
      <c r="BQ265">
        <v>40.64</v>
      </c>
      <c r="BR265" s="10">
        <f t="shared" si="8"/>
        <v>-0.28576449912126534</v>
      </c>
      <c r="BS265" s="11" cm="1">
        <f t="array" aca="1" ref="BS265" ca="1">_xlfn.PERCENTILE.INC((OFFSET(E265,0,1,1,COLUMNS(E265:BQ265)-1) - E265:BP265) / E265:BP265, 0.05) * SQRT(COUNT(E265:BQ265) - 1)</f>
        <v>-0.42329448076371207</v>
      </c>
      <c r="BT265" s="10" cm="1">
        <f t="array" aca="1" ref="BT265" ca="1">_xlfn.STDEV.P((E265:BP265 - OFFSET(E265:BP265,0,1)) / OFFSET(E265:BP265,0,1)) * SQRT(COUNT(E265:BQ265)-1)</f>
        <v>0.19765868391237001</v>
      </c>
      <c r="BU265" s="10" cm="1">
        <f t="array" ref="BU265">-(MAX(1 - (E265:BQ265 / _xlfn.SCAN(E265, E265:BQ265, _xlfn.LAMBDA(_xlpm.a,_xlpm.b, MAX(_xlpm.a, _xlpm.b))))))</f>
        <v>-0.371969045571797</v>
      </c>
      <c r="BV265" s="12">
        <f t="shared" ca="1" si="9"/>
        <v>-1.4276554590759631</v>
      </c>
    </row>
    <row r="266" spans="1:74" x14ac:dyDescent="0.45">
      <c r="A266" s="2" t="s">
        <v>550</v>
      </c>
      <c r="B266" t="s">
        <v>551</v>
      </c>
      <c r="C266" t="s">
        <v>80</v>
      </c>
      <c r="D266" t="s">
        <v>34</v>
      </c>
      <c r="E266">
        <v>60.1</v>
      </c>
      <c r="F266">
        <v>62.3</v>
      </c>
      <c r="G266">
        <v>62.6</v>
      </c>
      <c r="H266">
        <v>61.2</v>
      </c>
      <c r="I266">
        <v>62</v>
      </c>
      <c r="J266">
        <v>62.1</v>
      </c>
      <c r="K266">
        <v>61.9</v>
      </c>
      <c r="L266">
        <v>61.4</v>
      </c>
      <c r="M266">
        <v>60.2</v>
      </c>
      <c r="N266">
        <v>59.9</v>
      </c>
      <c r="O266">
        <v>59.9</v>
      </c>
      <c r="P266">
        <v>59.9</v>
      </c>
      <c r="Q266">
        <v>58.7</v>
      </c>
      <c r="R266">
        <v>58</v>
      </c>
      <c r="S266">
        <v>58.2</v>
      </c>
      <c r="T266">
        <v>56.3</v>
      </c>
      <c r="U266">
        <v>56.4</v>
      </c>
      <c r="V266">
        <v>55.4</v>
      </c>
      <c r="W266">
        <v>54.6</v>
      </c>
      <c r="X266">
        <v>54.4</v>
      </c>
      <c r="Y266">
        <v>55.8</v>
      </c>
      <c r="Z266">
        <v>54.6</v>
      </c>
      <c r="AA266">
        <v>53</v>
      </c>
      <c r="AB266">
        <v>52.9</v>
      </c>
      <c r="AC266">
        <v>51.2</v>
      </c>
      <c r="AD266">
        <v>51.4</v>
      </c>
      <c r="AE266">
        <v>48.35</v>
      </c>
      <c r="AF266">
        <v>49.55</v>
      </c>
      <c r="AG266">
        <v>51</v>
      </c>
      <c r="AH266">
        <v>51.6</v>
      </c>
      <c r="AI266">
        <v>50</v>
      </c>
      <c r="AJ266">
        <v>51.1</v>
      </c>
      <c r="AK266">
        <v>52.5</v>
      </c>
      <c r="AL266">
        <v>51.1</v>
      </c>
      <c r="AM266">
        <v>52.8</v>
      </c>
      <c r="AN266">
        <v>53.5</v>
      </c>
      <c r="AO266">
        <v>51.6</v>
      </c>
      <c r="AP266">
        <v>50.2</v>
      </c>
      <c r="AQ266">
        <v>51.2</v>
      </c>
      <c r="AR266">
        <v>51.2</v>
      </c>
      <c r="AS266">
        <v>53.3</v>
      </c>
      <c r="AT266">
        <v>52.9</v>
      </c>
      <c r="AU266">
        <v>52.6</v>
      </c>
      <c r="AV266">
        <v>52</v>
      </c>
      <c r="AW266">
        <v>50.6</v>
      </c>
      <c r="AX266">
        <v>49.8</v>
      </c>
      <c r="AY266">
        <v>49.8</v>
      </c>
      <c r="AZ266">
        <v>50.1</v>
      </c>
      <c r="BA266">
        <v>50.7</v>
      </c>
      <c r="BB266">
        <v>49.65</v>
      </c>
      <c r="BC266">
        <v>47.1</v>
      </c>
      <c r="BD266">
        <v>44.8</v>
      </c>
      <c r="BE266">
        <v>43.35</v>
      </c>
      <c r="BF266">
        <v>44.25</v>
      </c>
      <c r="BG266">
        <v>42.85</v>
      </c>
      <c r="BH266">
        <v>43.1</v>
      </c>
      <c r="BI266">
        <v>43.6</v>
      </c>
      <c r="BJ266">
        <v>43.75</v>
      </c>
      <c r="BK266">
        <v>44</v>
      </c>
      <c r="BL266">
        <v>46.25</v>
      </c>
      <c r="BM266">
        <v>46</v>
      </c>
      <c r="BN266">
        <v>47.55</v>
      </c>
      <c r="BO266">
        <v>47.15</v>
      </c>
      <c r="BP266">
        <v>46.35</v>
      </c>
      <c r="BQ266">
        <v>46.8</v>
      </c>
      <c r="BR266" s="10">
        <f t="shared" si="8"/>
        <v>-0.22129783693843599</v>
      </c>
      <c r="BS266" s="11" cm="1">
        <f t="array" aca="1" ref="BS266" ca="1">_xlfn.PERCENTILE.INC((OFFSET(E266,0,1,1,COLUMNS(E266:BQ266)-1) - E266:BP266) / E266:BP266, 0.05) * SQRT(COUNT(E266:BQ266) - 1)</f>
        <v>-0.28067058483476243</v>
      </c>
      <c r="BT266" s="10" cm="1">
        <f t="array" aca="1" ref="BT266" ca="1">_xlfn.STDEV.P((E266:BP266 - OFFSET(E266:BP266,0,1)) / OFFSET(E266:BP266,0,1)) * SQRT(COUNT(E266:BQ266)-1)</f>
        <v>0.18616525217602733</v>
      </c>
      <c r="BU266" s="10" cm="1">
        <f t="array" ref="BU266">-(MAX(1 - (E266:BQ266 / _xlfn.SCAN(E266, E266:BQ266, _xlfn.LAMBDA(_xlpm.a,_xlpm.b, MAX(_xlpm.a, _xlpm.b))))))</f>
        <v>-0.31549520766773165</v>
      </c>
      <c r="BV266" s="12">
        <f t="shared" ca="1" si="9"/>
        <v>-1.1695084576394017</v>
      </c>
    </row>
    <row r="267" spans="1:74" x14ac:dyDescent="0.45">
      <c r="A267" s="2" t="s">
        <v>552</v>
      </c>
      <c r="B267" t="s">
        <v>553</v>
      </c>
      <c r="C267" t="s">
        <v>22</v>
      </c>
      <c r="D267" t="s">
        <v>8</v>
      </c>
      <c r="E267">
        <v>10</v>
      </c>
      <c r="F267">
        <v>9.99</v>
      </c>
      <c r="G267">
        <v>10.1</v>
      </c>
      <c r="H267">
        <v>10</v>
      </c>
      <c r="I267">
        <v>10</v>
      </c>
      <c r="J267">
        <v>10</v>
      </c>
      <c r="K267">
        <v>9.99</v>
      </c>
      <c r="L267">
        <v>10.02</v>
      </c>
      <c r="M267">
        <v>9.99</v>
      </c>
      <c r="N267">
        <v>9.98</v>
      </c>
      <c r="O267">
        <v>9.98</v>
      </c>
      <c r="P267">
        <v>9.98</v>
      </c>
      <c r="Q267">
        <v>10</v>
      </c>
      <c r="R267">
        <v>9.99</v>
      </c>
      <c r="S267">
        <v>9.9600000000000009</v>
      </c>
      <c r="T267">
        <v>9.86</v>
      </c>
      <c r="U267">
        <v>9.76</v>
      </c>
      <c r="V267">
        <v>9.8000000000000007</v>
      </c>
      <c r="W267">
        <v>9.6300000000000008</v>
      </c>
      <c r="X267">
        <v>9.82</v>
      </c>
      <c r="Y267">
        <v>9.86</v>
      </c>
      <c r="Z267">
        <v>9.7899999999999991</v>
      </c>
      <c r="AA267">
        <v>9.81</v>
      </c>
      <c r="AB267">
        <v>10.46</v>
      </c>
      <c r="AC267">
        <v>10.3</v>
      </c>
      <c r="AD267">
        <v>10.3</v>
      </c>
      <c r="AE267">
        <v>10.220000000000001</v>
      </c>
      <c r="AF267">
        <v>10.3</v>
      </c>
      <c r="AG267">
        <v>10.18</v>
      </c>
      <c r="AH267">
        <v>9.86</v>
      </c>
      <c r="AI267">
        <v>10.08</v>
      </c>
      <c r="AJ267">
        <v>9.98</v>
      </c>
      <c r="AK267">
        <v>10.14</v>
      </c>
      <c r="AL267">
        <v>9.98</v>
      </c>
      <c r="AM267">
        <v>9.8800000000000008</v>
      </c>
      <c r="AN267">
        <v>9.9499999999999993</v>
      </c>
      <c r="AO267">
        <v>10.119999999999999</v>
      </c>
      <c r="AP267">
        <v>10.14</v>
      </c>
      <c r="AQ267">
        <v>10.24</v>
      </c>
      <c r="AR267">
        <v>10.32</v>
      </c>
      <c r="AS267">
        <v>10.5</v>
      </c>
      <c r="AT267">
        <v>10.44</v>
      </c>
      <c r="AU267">
        <v>10.5</v>
      </c>
      <c r="AV267">
        <v>10.3</v>
      </c>
      <c r="AW267">
        <v>10.38</v>
      </c>
      <c r="AX267">
        <v>10.42</v>
      </c>
      <c r="AY267">
        <v>10.42</v>
      </c>
      <c r="AZ267">
        <v>10.54</v>
      </c>
      <c r="BA267">
        <v>10.44</v>
      </c>
      <c r="BB267">
        <v>10.52</v>
      </c>
      <c r="BC267">
        <v>10.3</v>
      </c>
      <c r="BD267">
        <v>10.199999999999999</v>
      </c>
      <c r="BE267">
        <v>10.14</v>
      </c>
      <c r="BF267">
        <v>10.28</v>
      </c>
      <c r="BG267">
        <v>10.08</v>
      </c>
      <c r="BH267">
        <v>10.3</v>
      </c>
      <c r="BI267">
        <v>10.3</v>
      </c>
      <c r="BJ267">
        <v>10.28</v>
      </c>
      <c r="BK267">
        <v>10.32</v>
      </c>
      <c r="BL267">
        <v>10.32</v>
      </c>
      <c r="BM267">
        <v>10.44</v>
      </c>
      <c r="BN267">
        <v>10.46</v>
      </c>
      <c r="BO267">
        <v>10.62</v>
      </c>
      <c r="BP267">
        <v>10.56</v>
      </c>
      <c r="BQ267">
        <v>10.56</v>
      </c>
      <c r="BR267" s="10">
        <f t="shared" si="8"/>
        <v>5.600000000000005E-2</v>
      </c>
      <c r="BS267" s="11" cm="1">
        <f t="array" aca="1" ref="BS267" ca="1">_xlfn.PERCENTILE.INC((OFFSET(E267,0,1,1,COLUMNS(E267:BQ267)-1) - E267:BP267) / E267:BP267, 0.05) * SQRT(COUNT(E267:BQ267) - 1)</f>
        <v>-0.15034013605442129</v>
      </c>
      <c r="BT267" s="10" cm="1">
        <f t="array" aca="1" ref="BT267" ca="1">_xlfn.STDEV.P((E267:BP267 - OFFSET(E267:BP267,0,1)) / OFFSET(E267:BP267,0,1)) * SQRT(COUNT(E267:BQ267)-1)</f>
        <v>0.10685644459447173</v>
      </c>
      <c r="BU267" s="10" cm="1">
        <f t="array" ref="BU267">-(MAX(1 - (E267:BQ267 / _xlfn.SCAN(E267, E267:BQ267, _xlfn.LAMBDA(_xlpm.a,_xlpm.b, MAX(_xlpm.a, _xlpm.b))))))</f>
        <v>-5.736137667304031E-2</v>
      </c>
      <c r="BV267" s="12">
        <f t="shared" ca="1" si="9"/>
        <v>0.5575330549888261</v>
      </c>
    </row>
    <row r="268" spans="1:74" x14ac:dyDescent="0.45">
      <c r="A268" s="2" t="s">
        <v>554</v>
      </c>
      <c r="B268" t="s">
        <v>555</v>
      </c>
      <c r="C268" t="s">
        <v>25</v>
      </c>
      <c r="D268" t="s">
        <v>8</v>
      </c>
      <c r="E268">
        <v>31.14</v>
      </c>
      <c r="F268">
        <v>31.78</v>
      </c>
      <c r="G268">
        <v>31.92</v>
      </c>
      <c r="H268">
        <v>31.34</v>
      </c>
      <c r="I268">
        <v>31.36</v>
      </c>
      <c r="J268">
        <v>31.02</v>
      </c>
      <c r="K268">
        <v>30.98</v>
      </c>
      <c r="L268">
        <v>31.02</v>
      </c>
      <c r="M268">
        <v>31.38</v>
      </c>
      <c r="N268">
        <v>31.18</v>
      </c>
      <c r="O268">
        <v>31.18</v>
      </c>
      <c r="P268">
        <v>31.18</v>
      </c>
      <c r="Q268">
        <v>30.56</v>
      </c>
      <c r="R268">
        <v>30.6</v>
      </c>
      <c r="S268">
        <v>30.3</v>
      </c>
      <c r="T268">
        <v>29.76</v>
      </c>
      <c r="U268">
        <v>29.48</v>
      </c>
      <c r="V268">
        <v>29</v>
      </c>
      <c r="W268">
        <v>29.56</v>
      </c>
      <c r="X268">
        <v>30.2</v>
      </c>
      <c r="Y268">
        <v>33.06</v>
      </c>
      <c r="Z268">
        <v>33.18</v>
      </c>
      <c r="AA268">
        <v>33.520000000000003</v>
      </c>
      <c r="AB268">
        <v>33.42</v>
      </c>
      <c r="AC268">
        <v>33.04</v>
      </c>
      <c r="AD268">
        <v>32.86</v>
      </c>
      <c r="AE268">
        <v>32.479999999999997</v>
      </c>
      <c r="AF268">
        <v>32.76</v>
      </c>
      <c r="AG268">
        <v>33.159999999999997</v>
      </c>
      <c r="AH268">
        <v>33.159999999999997</v>
      </c>
      <c r="AI268">
        <v>33.520000000000003</v>
      </c>
      <c r="AJ268">
        <v>33.6</v>
      </c>
      <c r="AK268">
        <v>33.5</v>
      </c>
      <c r="AL268">
        <v>31.84</v>
      </c>
      <c r="AM268">
        <v>31.14</v>
      </c>
      <c r="AN268">
        <v>31.68</v>
      </c>
      <c r="AO268">
        <v>32.22</v>
      </c>
      <c r="AP268">
        <v>31.54</v>
      </c>
      <c r="AQ268">
        <v>32.08</v>
      </c>
      <c r="AR268">
        <v>32.76</v>
      </c>
      <c r="AS268">
        <v>33.58</v>
      </c>
      <c r="AT268">
        <v>33.4</v>
      </c>
      <c r="AU268">
        <v>33.700000000000003</v>
      </c>
      <c r="AV268">
        <v>33.42</v>
      </c>
      <c r="AW268">
        <v>33.18</v>
      </c>
      <c r="AX268">
        <v>33.659999999999997</v>
      </c>
      <c r="AY268">
        <v>33.6</v>
      </c>
      <c r="AZ268">
        <v>33.54</v>
      </c>
      <c r="BA268">
        <v>33.520000000000003</v>
      </c>
      <c r="BB268">
        <v>33</v>
      </c>
      <c r="BC268">
        <v>32.32</v>
      </c>
      <c r="BD268">
        <v>31.84</v>
      </c>
      <c r="BE268">
        <v>30.5</v>
      </c>
      <c r="BF268">
        <v>30.98</v>
      </c>
      <c r="BG268">
        <v>29.7</v>
      </c>
      <c r="BH268">
        <v>29.82</v>
      </c>
      <c r="BI268">
        <v>29.44</v>
      </c>
      <c r="BJ268">
        <v>29.38</v>
      </c>
      <c r="BK268">
        <v>28.76</v>
      </c>
      <c r="BL268">
        <v>28.08</v>
      </c>
      <c r="BM268">
        <v>29.06</v>
      </c>
      <c r="BN268">
        <v>29.76</v>
      </c>
      <c r="BO268">
        <v>29.64</v>
      </c>
      <c r="BP268">
        <v>29.22</v>
      </c>
      <c r="BQ268">
        <v>28.86</v>
      </c>
      <c r="BR268" s="10">
        <f t="shared" si="8"/>
        <v>-7.321772639691719E-2</v>
      </c>
      <c r="BS268" s="11" cm="1">
        <f t="array" aca="1" ref="BS268" ca="1">_xlfn.PERCENTILE.INC((OFFSET(E268,0,1,1,COLUMNS(E268:BQ268)-1) - E268:BP268) / E268:BP268, 0.05) * SQRT(COUNT(E268:BQ268) - 1)</f>
        <v>-0.18716076907486043</v>
      </c>
      <c r="BT268" s="10" cm="1">
        <f t="array" aca="1" ref="BT268" ca="1">_xlfn.STDEV.P((E268:BP268 - OFFSET(E268:BP268,0,1)) / OFFSET(E268:BP268,0,1)) * SQRT(COUNT(E268:BQ268)-1)</f>
        <v>0.15960491477179806</v>
      </c>
      <c r="BU268" s="10" cm="1">
        <f t="array" ref="BU268">-(MAX(1 - (E268:BQ268 / _xlfn.SCAN(E268, E268:BQ268, _xlfn.LAMBDA(_xlpm.a,_xlpm.b, MAX(_xlpm.a, _xlpm.b))))))</f>
        <v>-0.16676557863501495</v>
      </c>
      <c r="BV268" s="12">
        <f t="shared" ca="1" si="9"/>
        <v>-0.43633823241903563</v>
      </c>
    </row>
    <row r="269" spans="1:74" x14ac:dyDescent="0.45">
      <c r="A269" s="2" t="s">
        <v>556</v>
      </c>
      <c r="B269" t="s">
        <v>557</v>
      </c>
      <c r="C269" t="s">
        <v>22</v>
      </c>
      <c r="D269" t="s">
        <v>29</v>
      </c>
      <c r="E269">
        <v>39.65</v>
      </c>
      <c r="F269">
        <v>40</v>
      </c>
      <c r="G269">
        <v>39.700000000000003</v>
      </c>
      <c r="H269">
        <v>39</v>
      </c>
      <c r="I269">
        <v>41</v>
      </c>
      <c r="J269">
        <v>42.55</v>
      </c>
      <c r="K269">
        <v>43.6</v>
      </c>
      <c r="L269">
        <v>42.92</v>
      </c>
      <c r="M269">
        <v>43.9</v>
      </c>
      <c r="N269">
        <v>42.4</v>
      </c>
      <c r="O269">
        <v>42.4</v>
      </c>
      <c r="P269">
        <v>42.4</v>
      </c>
      <c r="Q269">
        <v>42</v>
      </c>
      <c r="R269">
        <v>41.45</v>
      </c>
      <c r="S269">
        <v>41.95</v>
      </c>
      <c r="T269">
        <v>45.15</v>
      </c>
      <c r="U269">
        <v>42</v>
      </c>
      <c r="V269">
        <v>40</v>
      </c>
      <c r="W269">
        <v>41.2</v>
      </c>
      <c r="X269">
        <v>40</v>
      </c>
      <c r="Y269">
        <v>40</v>
      </c>
      <c r="Z269">
        <v>40</v>
      </c>
      <c r="AA269">
        <v>42.35</v>
      </c>
      <c r="AB269">
        <v>42</v>
      </c>
      <c r="AC269">
        <v>42</v>
      </c>
      <c r="AD269">
        <v>42.4</v>
      </c>
      <c r="AE269">
        <v>40</v>
      </c>
      <c r="AF269">
        <v>39.549999999999997</v>
      </c>
      <c r="AG269">
        <v>39.5</v>
      </c>
      <c r="AH269">
        <v>39.5</v>
      </c>
      <c r="AI269">
        <v>39</v>
      </c>
      <c r="AJ269">
        <v>39</v>
      </c>
      <c r="AK269">
        <v>39.65</v>
      </c>
      <c r="AL269">
        <v>40.85</v>
      </c>
      <c r="AM269">
        <v>39</v>
      </c>
      <c r="AN269">
        <v>39.299999999999997</v>
      </c>
      <c r="AO269">
        <v>39.85</v>
      </c>
      <c r="AP269">
        <v>38</v>
      </c>
      <c r="AQ269">
        <v>39.6</v>
      </c>
      <c r="AR269">
        <v>40</v>
      </c>
      <c r="AS269">
        <v>39</v>
      </c>
      <c r="AT269">
        <v>39.4</v>
      </c>
      <c r="AU269">
        <v>39</v>
      </c>
      <c r="AV269">
        <v>39.4</v>
      </c>
      <c r="AW269">
        <v>39.4</v>
      </c>
      <c r="AX269">
        <v>39.4</v>
      </c>
      <c r="AY269">
        <v>39.97</v>
      </c>
      <c r="AZ269">
        <v>39.25</v>
      </c>
      <c r="BA269">
        <v>39.200000000000003</v>
      </c>
      <c r="BB269">
        <v>41</v>
      </c>
      <c r="BC269">
        <v>39.6</v>
      </c>
      <c r="BD269">
        <v>39</v>
      </c>
      <c r="BE269">
        <v>39.47</v>
      </c>
      <c r="BF269">
        <v>39</v>
      </c>
      <c r="BG269">
        <v>38</v>
      </c>
      <c r="BH269">
        <v>36</v>
      </c>
      <c r="BI269">
        <v>35.5</v>
      </c>
      <c r="BJ269">
        <v>35</v>
      </c>
      <c r="BK269">
        <v>36</v>
      </c>
      <c r="BL269">
        <v>38</v>
      </c>
      <c r="BM269">
        <v>35</v>
      </c>
      <c r="BN269">
        <v>35</v>
      </c>
      <c r="BO269">
        <v>34.549999999999997</v>
      </c>
      <c r="BP269">
        <v>35.270000000000003</v>
      </c>
      <c r="BQ269">
        <v>34.200000000000003</v>
      </c>
      <c r="BR269" s="10">
        <f t="shared" si="8"/>
        <v>-0.13745271122320293</v>
      </c>
      <c r="BS269" s="11" cm="1">
        <f t="array" aca="1" ref="BS269" ca="1">_xlfn.PERCENTILE.INC((OFFSET(E269,0,1,1,COLUMNS(E269:BQ269)-1) - E269:BP269) / E269:BP269, 0.05) * SQRT(COUNT(E269:BQ269) - 1)</f>
        <v>-0.41503759398496237</v>
      </c>
      <c r="BT269" s="10" cm="1">
        <f t="array" aca="1" ref="BT269" ca="1">_xlfn.STDEV.P((E269:BP269 - OFFSET(E269:BP269,0,1)) / OFFSET(E269:BP269,0,1)) * SQRT(COUNT(E269:BQ269)-1)</f>
        <v>0.24139580747294406</v>
      </c>
      <c r="BU269" s="10" cm="1">
        <f t="array" ref="BU269">-(MAX(1 - (E269:BQ269 / _xlfn.SCAN(E269, E269:BQ269, _xlfn.LAMBDA(_xlpm.a,_xlpm.b, MAX(_xlpm.a, _xlpm.b))))))</f>
        <v>-0.24252491694352152</v>
      </c>
      <c r="BV269" s="12">
        <f t="shared" ca="1" si="9"/>
        <v>-0.5545941854777573</v>
      </c>
    </row>
    <row r="270" spans="1:74" x14ac:dyDescent="0.45">
      <c r="A270" s="2" t="s">
        <v>558</v>
      </c>
      <c r="B270" t="s">
        <v>559</v>
      </c>
      <c r="C270" t="s">
        <v>54</v>
      </c>
      <c r="D270" t="s">
        <v>34</v>
      </c>
      <c r="E270">
        <v>260.5</v>
      </c>
      <c r="F270">
        <v>268.5</v>
      </c>
      <c r="G270">
        <v>264.5</v>
      </c>
      <c r="H270">
        <v>247</v>
      </c>
      <c r="I270">
        <v>250</v>
      </c>
      <c r="J270">
        <v>248</v>
      </c>
      <c r="K270">
        <v>242.5</v>
      </c>
      <c r="L270">
        <v>247</v>
      </c>
      <c r="M270">
        <v>248</v>
      </c>
      <c r="N270">
        <v>248</v>
      </c>
      <c r="O270">
        <v>248</v>
      </c>
      <c r="P270">
        <v>248</v>
      </c>
      <c r="Q270">
        <v>243</v>
      </c>
      <c r="R270">
        <v>238</v>
      </c>
      <c r="S270">
        <v>242</v>
      </c>
      <c r="T270">
        <v>232.5</v>
      </c>
      <c r="U270">
        <v>225.5</v>
      </c>
      <c r="V270">
        <v>214</v>
      </c>
      <c r="W270">
        <v>210</v>
      </c>
      <c r="X270">
        <v>213.5</v>
      </c>
      <c r="Y270">
        <v>213.5</v>
      </c>
      <c r="Z270">
        <v>205.5</v>
      </c>
      <c r="AA270">
        <v>207</v>
      </c>
      <c r="AB270">
        <v>208</v>
      </c>
      <c r="AC270">
        <v>202.5</v>
      </c>
      <c r="AD270">
        <v>195.4</v>
      </c>
      <c r="AE270">
        <v>179.8</v>
      </c>
      <c r="AF270">
        <v>180.6</v>
      </c>
      <c r="AG270">
        <v>185</v>
      </c>
      <c r="AH270">
        <v>184.6</v>
      </c>
      <c r="AI270">
        <v>187</v>
      </c>
      <c r="AJ270">
        <v>181.6</v>
      </c>
      <c r="AK270">
        <v>186.6</v>
      </c>
      <c r="AL270">
        <v>182.2</v>
      </c>
      <c r="AM270">
        <v>184.4</v>
      </c>
      <c r="AN270">
        <v>187.2</v>
      </c>
      <c r="AO270">
        <v>181.8</v>
      </c>
      <c r="AP270">
        <v>177.2</v>
      </c>
      <c r="AQ270">
        <v>178.6</v>
      </c>
      <c r="AR270">
        <v>178.6</v>
      </c>
      <c r="AS270">
        <v>186</v>
      </c>
      <c r="AT270">
        <v>191.6</v>
      </c>
      <c r="AU270">
        <v>187.8</v>
      </c>
      <c r="AV270">
        <v>183.8</v>
      </c>
      <c r="AW270">
        <v>183.2</v>
      </c>
      <c r="AX270">
        <v>180</v>
      </c>
      <c r="AY270">
        <v>180</v>
      </c>
      <c r="AZ270">
        <v>182</v>
      </c>
      <c r="BA270">
        <v>180</v>
      </c>
      <c r="BB270">
        <v>178.4</v>
      </c>
      <c r="BC270">
        <v>168.6</v>
      </c>
      <c r="BD270">
        <v>153.19999999999999</v>
      </c>
      <c r="BE270">
        <v>150.4</v>
      </c>
      <c r="BF270">
        <v>155.6</v>
      </c>
      <c r="BG270">
        <v>150</v>
      </c>
      <c r="BH270">
        <v>152</v>
      </c>
      <c r="BI270">
        <v>149.6</v>
      </c>
      <c r="BJ270">
        <v>154.19999999999999</v>
      </c>
      <c r="BK270">
        <v>155.4</v>
      </c>
      <c r="BL270">
        <v>153.6</v>
      </c>
      <c r="BM270">
        <v>156.19999999999999</v>
      </c>
      <c r="BN270">
        <v>159.80000000000001</v>
      </c>
      <c r="BO270">
        <v>159</v>
      </c>
      <c r="BP270">
        <v>151.80000000000001</v>
      </c>
      <c r="BQ270">
        <v>150.4</v>
      </c>
      <c r="BR270" s="10">
        <f t="shared" si="8"/>
        <v>-0.42264875239923222</v>
      </c>
      <c r="BS270" s="11" cm="1">
        <f t="array" aca="1" ref="BS270" ca="1">_xlfn.PERCENTILE.INC((OFFSET(E270,0,1,1,COLUMNS(E270:BQ270)-1) - E270:BP270) / E270:BP270, 0.05) * SQRT(COUNT(E270:BQ270) - 1)</f>
        <v>-0.43473994014298112</v>
      </c>
      <c r="BT270" s="10" cm="1">
        <f t="array" aca="1" ref="BT270" ca="1">_xlfn.STDEV.P((E270:BP270 - OFFSET(E270:BP270,0,1)) / OFFSET(E270:BP270,0,1)) * SQRT(COUNT(E270:BQ270)-1)</f>
        <v>0.22446833486190498</v>
      </c>
      <c r="BU270" s="10" cm="1">
        <f t="array" ref="BU270">-(MAX(1 - (E270:BQ270 / _xlfn.SCAN(E270, E270:BQ270, _xlfn.LAMBDA(_xlpm.a,_xlpm.b, MAX(_xlpm.a, _xlpm.b))))))</f>
        <v>-0.44283054003724398</v>
      </c>
      <c r="BV270" s="12">
        <f t="shared" ca="1" si="9"/>
        <v>-1.8669571040256063</v>
      </c>
    </row>
    <row r="271" spans="1:74" x14ac:dyDescent="0.45">
      <c r="A271" s="2" t="s">
        <v>560</v>
      </c>
      <c r="B271" t="s">
        <v>561</v>
      </c>
      <c r="C271" t="s">
        <v>19</v>
      </c>
      <c r="D271" t="s">
        <v>29</v>
      </c>
      <c r="E271">
        <v>1596</v>
      </c>
      <c r="F271">
        <v>1625</v>
      </c>
      <c r="G271">
        <v>1646.5</v>
      </c>
      <c r="H271">
        <v>1623</v>
      </c>
      <c r="I271">
        <v>1640.5</v>
      </c>
      <c r="J271">
        <v>1649.5</v>
      </c>
      <c r="K271">
        <v>1647</v>
      </c>
      <c r="L271">
        <v>1644</v>
      </c>
      <c r="M271">
        <v>1640</v>
      </c>
      <c r="N271">
        <v>1677</v>
      </c>
      <c r="O271">
        <v>1677</v>
      </c>
      <c r="P271">
        <v>1677</v>
      </c>
      <c r="Q271">
        <v>1669.5</v>
      </c>
      <c r="R271">
        <v>1715.5</v>
      </c>
      <c r="S271">
        <v>1749</v>
      </c>
      <c r="T271">
        <v>1702.5</v>
      </c>
      <c r="U271">
        <v>1699.5</v>
      </c>
      <c r="V271">
        <v>1689.5</v>
      </c>
      <c r="W271">
        <v>1672</v>
      </c>
      <c r="X271">
        <v>1700.5</v>
      </c>
      <c r="Y271">
        <v>1702</v>
      </c>
      <c r="Z271">
        <v>1702</v>
      </c>
      <c r="AA271">
        <v>1728.5</v>
      </c>
      <c r="AB271">
        <v>1696</v>
      </c>
      <c r="AC271">
        <v>1682.5</v>
      </c>
      <c r="AD271">
        <v>1650</v>
      </c>
      <c r="AE271">
        <v>1576.5</v>
      </c>
      <c r="AF271">
        <v>1577.5</v>
      </c>
      <c r="AG271">
        <v>1694</v>
      </c>
      <c r="AH271">
        <v>1717.5</v>
      </c>
      <c r="AI271">
        <v>1808</v>
      </c>
      <c r="AJ271">
        <v>1816</v>
      </c>
      <c r="AK271">
        <v>1772.5</v>
      </c>
      <c r="AL271">
        <v>1725.5</v>
      </c>
      <c r="AM271">
        <v>1688</v>
      </c>
      <c r="AN271">
        <v>1708</v>
      </c>
      <c r="AO271">
        <v>1730.5</v>
      </c>
      <c r="AP271">
        <v>1732.5</v>
      </c>
      <c r="AQ271">
        <v>1744</v>
      </c>
      <c r="AR271">
        <v>1775</v>
      </c>
      <c r="AS271">
        <v>1799.5</v>
      </c>
      <c r="AT271">
        <v>1799.5</v>
      </c>
      <c r="AU271">
        <v>1777.5</v>
      </c>
      <c r="AV271">
        <v>1769</v>
      </c>
      <c r="AW271">
        <v>1769</v>
      </c>
      <c r="AX271">
        <v>1769</v>
      </c>
      <c r="AY271">
        <v>1805</v>
      </c>
      <c r="AZ271">
        <v>1796.5</v>
      </c>
      <c r="BA271">
        <v>1786</v>
      </c>
      <c r="BB271">
        <v>1776.5</v>
      </c>
      <c r="BC271">
        <v>1744</v>
      </c>
      <c r="BD271">
        <v>1662.5</v>
      </c>
      <c r="BE271">
        <v>1670</v>
      </c>
      <c r="BF271">
        <v>1717</v>
      </c>
      <c r="BG271">
        <v>1662</v>
      </c>
      <c r="BH271">
        <v>1677.5</v>
      </c>
      <c r="BI271">
        <v>1694.5</v>
      </c>
      <c r="BJ271">
        <v>1691</v>
      </c>
      <c r="BK271">
        <v>1679.5</v>
      </c>
      <c r="BL271">
        <v>1641</v>
      </c>
      <c r="BM271">
        <v>1697</v>
      </c>
      <c r="BN271">
        <v>1710.5</v>
      </c>
      <c r="BO271">
        <v>1715</v>
      </c>
      <c r="BP271">
        <v>1691.5</v>
      </c>
      <c r="BQ271">
        <v>1680</v>
      </c>
      <c r="BR271" s="10">
        <f t="shared" si="8"/>
        <v>5.2631578947368418E-2</v>
      </c>
      <c r="BS271" s="11" cm="1">
        <f t="array" aca="1" ref="BS271" ca="1">_xlfn.PERCENTILE.INC((OFFSET(E271,0,1,1,COLUMNS(E271:BQ271)-1) - E271:BP271) / E271:BP271, 0.05) * SQRT(COUNT(E271:BQ271) - 1)</f>
        <v>-0.21260848633230675</v>
      </c>
      <c r="BT271" s="10" cm="1">
        <f t="array" aca="1" ref="BT271" ca="1">_xlfn.STDEV.P((E271:BP271 - OFFSET(E271:BP271,0,1)) / OFFSET(E271:BP271,0,1)) * SQRT(COUNT(E271:BQ271)-1)</f>
        <v>0.15623090528924871</v>
      </c>
      <c r="BU271" s="10" cm="1">
        <f t="array" ref="BU271">-(MAX(1 - (E271:BQ271 / _xlfn.SCAN(E271, E271:BQ271, _xlfn.LAMBDA(_xlpm.a,_xlpm.b, MAX(_xlpm.a, _xlpm.b))))))</f>
        <v>-9.8627787307032588E-2</v>
      </c>
      <c r="BV271" s="12">
        <f t="shared" ca="1" si="9"/>
        <v>0.35977247167136805</v>
      </c>
    </row>
    <row r="272" spans="1:74" x14ac:dyDescent="0.45">
      <c r="A272" s="2" t="s">
        <v>562</v>
      </c>
      <c r="B272" t="s">
        <v>563</v>
      </c>
      <c r="C272" t="s">
        <v>22</v>
      </c>
      <c r="D272" t="s">
        <v>29</v>
      </c>
      <c r="E272">
        <v>21.16</v>
      </c>
      <c r="F272">
        <v>21.48</v>
      </c>
      <c r="G272">
        <v>21.14</v>
      </c>
      <c r="H272">
        <v>21.06</v>
      </c>
      <c r="I272">
        <v>20.74</v>
      </c>
      <c r="J272">
        <v>21.88</v>
      </c>
      <c r="K272">
        <v>20.82</v>
      </c>
      <c r="L272">
        <v>20.9</v>
      </c>
      <c r="M272">
        <v>20.6</v>
      </c>
      <c r="N272">
        <v>21.12</v>
      </c>
      <c r="O272">
        <v>21.12</v>
      </c>
      <c r="P272">
        <v>21.12</v>
      </c>
      <c r="Q272">
        <v>20.84</v>
      </c>
      <c r="R272">
        <v>20.38</v>
      </c>
      <c r="S272">
        <v>21.46</v>
      </c>
      <c r="T272">
        <v>21.1</v>
      </c>
      <c r="U272">
        <v>20.88</v>
      </c>
      <c r="V272">
        <v>20.9</v>
      </c>
      <c r="W272">
        <v>21.16</v>
      </c>
      <c r="X272">
        <v>22.9</v>
      </c>
      <c r="Y272">
        <v>23.98</v>
      </c>
      <c r="Z272">
        <v>23.98</v>
      </c>
      <c r="AA272">
        <v>25.14</v>
      </c>
      <c r="AB272">
        <v>26.78</v>
      </c>
      <c r="AC272">
        <v>24.12</v>
      </c>
      <c r="AD272">
        <v>23.1</v>
      </c>
      <c r="AE272">
        <v>22.64</v>
      </c>
      <c r="AF272">
        <v>21.78</v>
      </c>
      <c r="AG272">
        <v>23.36</v>
      </c>
      <c r="AH272">
        <v>23.02</v>
      </c>
      <c r="AI272">
        <v>24.38</v>
      </c>
      <c r="AJ272">
        <v>23.54</v>
      </c>
      <c r="AK272">
        <v>23.94</v>
      </c>
      <c r="AL272">
        <v>23.4</v>
      </c>
      <c r="AM272">
        <v>22.84</v>
      </c>
      <c r="AN272">
        <v>23.36</v>
      </c>
      <c r="AO272">
        <v>23.56</v>
      </c>
      <c r="AP272">
        <v>22.8</v>
      </c>
      <c r="AQ272">
        <v>23.16</v>
      </c>
      <c r="AR272">
        <v>24.74</v>
      </c>
      <c r="AS272">
        <v>24.7</v>
      </c>
      <c r="AT272">
        <v>24.86</v>
      </c>
      <c r="AU272">
        <v>24.24</v>
      </c>
      <c r="AV272">
        <v>24.7</v>
      </c>
      <c r="AW272">
        <v>24.7</v>
      </c>
      <c r="AX272">
        <v>24.7</v>
      </c>
      <c r="AY272">
        <v>25.46</v>
      </c>
      <c r="AZ272">
        <v>25.04</v>
      </c>
      <c r="BA272">
        <v>25.48</v>
      </c>
      <c r="BB272">
        <v>25.62</v>
      </c>
      <c r="BC272">
        <v>25</v>
      </c>
      <c r="BD272">
        <v>24.1</v>
      </c>
      <c r="BE272">
        <v>23.82</v>
      </c>
      <c r="BF272">
        <v>24.3</v>
      </c>
      <c r="BG272">
        <v>23.24</v>
      </c>
      <c r="BH272">
        <v>24.4</v>
      </c>
      <c r="BI272">
        <v>25</v>
      </c>
      <c r="BJ272">
        <v>24.38</v>
      </c>
      <c r="BK272">
        <v>24.12</v>
      </c>
      <c r="BL272">
        <v>24.06</v>
      </c>
      <c r="BM272">
        <v>25.04</v>
      </c>
      <c r="BN272">
        <v>25.5</v>
      </c>
      <c r="BO272">
        <v>28.24</v>
      </c>
      <c r="BP272">
        <v>27.02</v>
      </c>
      <c r="BQ272">
        <v>25.52</v>
      </c>
      <c r="BR272" s="10">
        <f t="shared" si="8"/>
        <v>0.20604914933837426</v>
      </c>
      <c r="BS272" s="11" cm="1">
        <f t="array" aca="1" ref="BS272" ca="1">_xlfn.PERCENTILE.INC((OFFSET(E272,0,1,1,COLUMNS(E272:BQ272)-1) - E272:BP272) / E272:BP272, 0.05) * SQRT(COUNT(E272:BQ272) - 1)</f>
        <v>-0.34846687417666389</v>
      </c>
      <c r="BT272" s="10" cm="1">
        <f t="array" aca="1" ref="BT272" ca="1">_xlfn.STDEV.P((E272:BP272 - OFFSET(E272:BP272,0,1)) / OFFSET(E272:BP272,0,1)) * SQRT(COUNT(E272:BQ272)-1)</f>
        <v>0.29019087608895477</v>
      </c>
      <c r="BU272" s="10" cm="1">
        <f t="array" ref="BU272">-(MAX(1 - (E272:BQ272 / _xlfn.SCAN(E272, E272:BQ272, _xlfn.LAMBDA(_xlpm.a,_xlpm.b, MAX(_xlpm.a, _xlpm.b))))))</f>
        <v>-0.186706497386109</v>
      </c>
      <c r="BV272" s="12">
        <f t="shared" ca="1" si="9"/>
        <v>0.72236988344911301</v>
      </c>
    </row>
    <row r="273" spans="1:74" x14ac:dyDescent="0.45">
      <c r="A273" s="2" t="s">
        <v>564</v>
      </c>
      <c r="B273" t="s">
        <v>565</v>
      </c>
      <c r="C273" t="s">
        <v>22</v>
      </c>
      <c r="D273" t="s">
        <v>29</v>
      </c>
      <c r="E273">
        <v>243</v>
      </c>
      <c r="F273">
        <v>244</v>
      </c>
      <c r="G273">
        <v>245</v>
      </c>
      <c r="H273">
        <v>245</v>
      </c>
      <c r="I273">
        <v>245</v>
      </c>
      <c r="J273">
        <v>245</v>
      </c>
      <c r="K273">
        <v>245</v>
      </c>
      <c r="L273">
        <v>235</v>
      </c>
      <c r="M273">
        <v>233</v>
      </c>
      <c r="N273">
        <v>236</v>
      </c>
      <c r="O273">
        <v>236</v>
      </c>
      <c r="P273">
        <v>236</v>
      </c>
      <c r="Q273">
        <v>237</v>
      </c>
      <c r="R273">
        <v>237</v>
      </c>
      <c r="S273">
        <v>237</v>
      </c>
      <c r="T273">
        <v>240</v>
      </c>
      <c r="U273">
        <v>243</v>
      </c>
      <c r="V273">
        <v>243</v>
      </c>
      <c r="W273">
        <v>243</v>
      </c>
      <c r="X273">
        <v>247</v>
      </c>
      <c r="Y273">
        <v>248</v>
      </c>
      <c r="Z273">
        <v>248</v>
      </c>
      <c r="AA273">
        <v>259</v>
      </c>
      <c r="AB273">
        <v>260</v>
      </c>
      <c r="AC273">
        <v>247</v>
      </c>
      <c r="AD273">
        <v>257</v>
      </c>
      <c r="AE273">
        <v>257</v>
      </c>
      <c r="AF273">
        <v>241</v>
      </c>
      <c r="AG273">
        <v>240</v>
      </c>
      <c r="AH273">
        <v>240</v>
      </c>
      <c r="AI273">
        <v>240</v>
      </c>
      <c r="AJ273">
        <v>240</v>
      </c>
      <c r="AK273">
        <v>240</v>
      </c>
      <c r="AL273">
        <v>240</v>
      </c>
      <c r="AM273">
        <v>240</v>
      </c>
      <c r="AN273">
        <v>240</v>
      </c>
      <c r="AO273">
        <v>240</v>
      </c>
      <c r="AP273">
        <v>240</v>
      </c>
      <c r="AQ273">
        <v>240</v>
      </c>
      <c r="AR273">
        <v>240</v>
      </c>
      <c r="AS273">
        <v>242</v>
      </c>
      <c r="AT273">
        <v>242</v>
      </c>
      <c r="AU273">
        <v>200</v>
      </c>
      <c r="AV273">
        <v>190</v>
      </c>
      <c r="AW273">
        <v>190</v>
      </c>
      <c r="AX273">
        <v>190</v>
      </c>
      <c r="AY273">
        <v>185</v>
      </c>
      <c r="AZ273">
        <v>185</v>
      </c>
      <c r="BA273">
        <v>193.5</v>
      </c>
      <c r="BB273">
        <v>196</v>
      </c>
      <c r="BC273">
        <v>196</v>
      </c>
      <c r="BD273">
        <v>193</v>
      </c>
      <c r="BE273">
        <v>190</v>
      </c>
      <c r="BF273">
        <v>192.5</v>
      </c>
      <c r="BG273">
        <v>186</v>
      </c>
      <c r="BH273">
        <v>180.5</v>
      </c>
      <c r="BI273">
        <v>181.5</v>
      </c>
      <c r="BJ273">
        <v>178.5</v>
      </c>
      <c r="BK273">
        <v>180</v>
      </c>
      <c r="BL273">
        <v>182.5</v>
      </c>
      <c r="BM273">
        <v>181.5</v>
      </c>
      <c r="BN273">
        <v>181</v>
      </c>
      <c r="BO273">
        <v>181.5</v>
      </c>
      <c r="BP273">
        <v>180</v>
      </c>
      <c r="BQ273">
        <v>180</v>
      </c>
      <c r="BR273" s="10">
        <f t="shared" si="8"/>
        <v>-0.25925925925925924</v>
      </c>
      <c r="BS273" s="11" cm="1">
        <f t="array" aca="1" ref="BS273" ca="1">_xlfn.PERCENTILE.INC((OFFSET(E273,0,1,1,COLUMNS(E273:BQ273)-1) - E273:BP273) / E273:BP273, 0.05) * SQRT(COUNT(E273:BQ273) - 1)</f>
        <v>-0.38897959183673469</v>
      </c>
      <c r="BT273" s="10" cm="1">
        <f t="array" aca="1" ref="BT273" ca="1">_xlfn.STDEV.P((E273:BP273 - OFFSET(E273:BP273,0,1)) / OFFSET(E273:BP273,0,1)) * SQRT(COUNT(E273:BQ273)-1)</f>
        <v>0.25448148358053274</v>
      </c>
      <c r="BU273" s="10" cm="1">
        <f t="array" ref="BU273">-(MAX(1 - (E273:BQ273 / _xlfn.SCAN(E273, E273:BQ273, _xlfn.LAMBDA(_xlpm.a,_xlpm.b, MAX(_xlpm.a, _xlpm.b))))))</f>
        <v>-0.31346153846153846</v>
      </c>
      <c r="BV273" s="12">
        <f t="shared" ca="1" si="9"/>
        <v>-1.004722448414783</v>
      </c>
    </row>
    <row r="274" spans="1:74" x14ac:dyDescent="0.45">
      <c r="A274" s="2" t="s">
        <v>566</v>
      </c>
      <c r="B274" t="s">
        <v>567</v>
      </c>
      <c r="C274" t="s">
        <v>25</v>
      </c>
      <c r="D274" t="s">
        <v>8</v>
      </c>
      <c r="E274">
        <v>10.73</v>
      </c>
      <c r="F274">
        <v>10.73</v>
      </c>
      <c r="G274">
        <v>10.96</v>
      </c>
      <c r="H274">
        <v>10.695</v>
      </c>
      <c r="I274">
        <v>10.82</v>
      </c>
      <c r="J274">
        <v>10.744999999999999</v>
      </c>
      <c r="K274">
        <v>10.725</v>
      </c>
      <c r="L274">
        <v>10.635</v>
      </c>
      <c r="M274">
        <v>10.3</v>
      </c>
      <c r="N274">
        <v>10.555</v>
      </c>
      <c r="O274">
        <v>10.555</v>
      </c>
      <c r="P274">
        <v>10.555</v>
      </c>
      <c r="Q274">
        <v>10.455</v>
      </c>
      <c r="R274">
        <v>10.78</v>
      </c>
      <c r="S274">
        <v>10.78</v>
      </c>
      <c r="T274">
        <v>10.59</v>
      </c>
      <c r="U274">
        <v>10.63</v>
      </c>
      <c r="V274">
        <v>10.68</v>
      </c>
      <c r="W274">
        <v>10.67</v>
      </c>
      <c r="X274">
        <v>10.675000000000001</v>
      </c>
      <c r="Y274">
        <v>10.785</v>
      </c>
      <c r="Z274">
        <v>10.475</v>
      </c>
      <c r="AA274">
        <v>10.71</v>
      </c>
      <c r="AB274">
        <v>10.305</v>
      </c>
      <c r="AC274">
        <v>10.414999999999999</v>
      </c>
      <c r="AD274">
        <v>9.7780000000000005</v>
      </c>
      <c r="AE274">
        <v>9.5619999999999994</v>
      </c>
      <c r="AF274">
        <v>9.8179999999999996</v>
      </c>
      <c r="AG274">
        <v>9.92</v>
      </c>
      <c r="AH274">
        <v>9.9</v>
      </c>
      <c r="AI274">
        <v>10.210000000000001</v>
      </c>
      <c r="AJ274">
        <v>10.244999999999999</v>
      </c>
      <c r="AK274">
        <v>10.15</v>
      </c>
      <c r="AL274">
        <v>9.8279999999999994</v>
      </c>
      <c r="AM274">
        <v>9.6219999999999999</v>
      </c>
      <c r="AN274">
        <v>9.5860000000000003</v>
      </c>
      <c r="AO274">
        <v>9.8480000000000008</v>
      </c>
      <c r="AP274">
        <v>9.6300000000000008</v>
      </c>
      <c r="AQ274">
        <v>9.6980000000000004</v>
      </c>
      <c r="AR274">
        <v>9.6999999999999993</v>
      </c>
      <c r="AS274">
        <v>9.89</v>
      </c>
      <c r="AT274">
        <v>10.02</v>
      </c>
      <c r="AU274">
        <v>9.9420000000000002</v>
      </c>
      <c r="AV274">
        <v>9.7460000000000004</v>
      </c>
      <c r="AW274">
        <v>9.9260000000000002</v>
      </c>
      <c r="AX274">
        <v>9.8960000000000008</v>
      </c>
      <c r="AY274">
        <v>10.11</v>
      </c>
      <c r="AZ274">
        <v>9.9120000000000008</v>
      </c>
      <c r="BA274">
        <v>9.7780000000000005</v>
      </c>
      <c r="BB274">
        <v>9.7759999999999998</v>
      </c>
      <c r="BC274">
        <v>9.25</v>
      </c>
      <c r="BD274">
        <v>9.4220000000000006</v>
      </c>
      <c r="BE274">
        <v>9.0259999999999998</v>
      </c>
      <c r="BF274">
        <v>9.4260000000000002</v>
      </c>
      <c r="BG274">
        <v>9.3320000000000007</v>
      </c>
      <c r="BH274">
        <v>9.75</v>
      </c>
      <c r="BI274">
        <v>9.7959999999999994</v>
      </c>
      <c r="BJ274">
        <v>9.6940000000000008</v>
      </c>
      <c r="BK274">
        <v>9.7840000000000007</v>
      </c>
      <c r="BL274">
        <v>9.68</v>
      </c>
      <c r="BM274">
        <v>10.025</v>
      </c>
      <c r="BN274">
        <v>10.095000000000001</v>
      </c>
      <c r="BO274">
        <v>10.154999999999999</v>
      </c>
      <c r="BP274">
        <v>10.050000000000001</v>
      </c>
      <c r="BQ274">
        <v>10.035</v>
      </c>
      <c r="BR274" s="10">
        <f t="shared" si="8"/>
        <v>-6.4771668219944109E-2</v>
      </c>
      <c r="BS274" s="11" cm="1">
        <f t="array" aca="1" ref="BS274" ca="1">_xlfn.PERCENTILE.INC((OFFSET(E274,0,1,1,COLUMNS(E274:BQ274)-1) - E274:BP274) / E274:BP274, 0.05) * SQRT(COUNT(E274:BQ274) - 1)</f>
        <v>-0.29521182266009932</v>
      </c>
      <c r="BT274" s="10" cm="1">
        <f t="array" aca="1" ref="BT274" ca="1">_xlfn.STDEV.P((E274:BP274 - OFFSET(E274:BP274,0,1)) / OFFSET(E274:BP274,0,1)) * SQRT(COUNT(E274:BQ274)-1)</f>
        <v>0.1732789662770669</v>
      </c>
      <c r="BU274" s="10" cm="1">
        <f t="array" ref="BU274">-(MAX(1 - (E274:BQ274 / _xlfn.SCAN(E274, E274:BQ274, _xlfn.LAMBDA(_xlpm.a,_xlpm.b, MAX(_xlpm.a, _xlpm.b))))))</f>
        <v>-0.17645985401459863</v>
      </c>
      <c r="BV274" s="12">
        <f t="shared" ca="1" si="9"/>
        <v>-0.3531627036722646</v>
      </c>
    </row>
    <row r="275" spans="1:74" x14ac:dyDescent="0.45">
      <c r="A275" s="2" t="s">
        <v>568</v>
      </c>
      <c r="B275" t="s">
        <v>569</v>
      </c>
      <c r="C275" t="s">
        <v>11</v>
      </c>
      <c r="D275" t="s">
        <v>55</v>
      </c>
      <c r="E275">
        <v>28.18</v>
      </c>
      <c r="F275">
        <v>28</v>
      </c>
      <c r="G275">
        <v>28</v>
      </c>
      <c r="H275">
        <v>28</v>
      </c>
      <c r="I275">
        <v>27.26</v>
      </c>
      <c r="J275">
        <v>28.06</v>
      </c>
      <c r="K275">
        <v>28.44</v>
      </c>
      <c r="L275">
        <v>27.6</v>
      </c>
      <c r="M275">
        <v>28</v>
      </c>
      <c r="N275">
        <v>27.32</v>
      </c>
      <c r="O275">
        <v>27.32</v>
      </c>
      <c r="P275">
        <v>27.32</v>
      </c>
      <c r="Q275">
        <v>26.5</v>
      </c>
      <c r="R275">
        <v>26.58</v>
      </c>
      <c r="S275">
        <v>26.04</v>
      </c>
      <c r="T275">
        <v>25.82</v>
      </c>
      <c r="U275">
        <v>25.8</v>
      </c>
      <c r="V275">
        <v>25.8</v>
      </c>
      <c r="W275">
        <v>25.26</v>
      </c>
      <c r="X275">
        <v>25.56</v>
      </c>
      <c r="Y275">
        <v>24.22</v>
      </c>
      <c r="Z275">
        <v>24.2</v>
      </c>
      <c r="AA275">
        <v>24.2</v>
      </c>
      <c r="AB275">
        <v>24.34</v>
      </c>
      <c r="AC275">
        <v>23.66</v>
      </c>
      <c r="AD275">
        <v>23.44</v>
      </c>
      <c r="AE275">
        <v>22.88</v>
      </c>
      <c r="AF275">
        <v>23.44</v>
      </c>
      <c r="AG275">
        <v>22.98</v>
      </c>
      <c r="AH275">
        <v>22.2</v>
      </c>
      <c r="AI275">
        <v>22.28</v>
      </c>
      <c r="AJ275">
        <v>22.38</v>
      </c>
      <c r="AK275">
        <v>22.7</v>
      </c>
      <c r="AL275">
        <v>22.72</v>
      </c>
      <c r="AM275">
        <v>21.7</v>
      </c>
      <c r="AN275">
        <v>21.82</v>
      </c>
      <c r="AO275">
        <v>22.2</v>
      </c>
      <c r="AP275">
        <v>22.02</v>
      </c>
      <c r="AQ275">
        <v>22.04</v>
      </c>
      <c r="AR275">
        <v>22.06</v>
      </c>
      <c r="AS275">
        <v>21.8</v>
      </c>
      <c r="AT275">
        <v>22.06</v>
      </c>
      <c r="AU275">
        <v>22.44</v>
      </c>
      <c r="AV275">
        <v>22.46</v>
      </c>
      <c r="AW275">
        <v>21.9</v>
      </c>
      <c r="AX275">
        <v>21.26</v>
      </c>
      <c r="AY275">
        <v>20.84</v>
      </c>
      <c r="AZ275">
        <v>20.46</v>
      </c>
      <c r="BA275">
        <v>20.14</v>
      </c>
      <c r="BB275">
        <v>19.420000000000002</v>
      </c>
      <c r="BC275">
        <v>19.16</v>
      </c>
      <c r="BD275">
        <v>18.760000000000002</v>
      </c>
      <c r="BE275">
        <v>18.71</v>
      </c>
      <c r="BF275">
        <v>18.18</v>
      </c>
      <c r="BG275">
        <v>18.18</v>
      </c>
      <c r="BH275">
        <v>18.16</v>
      </c>
      <c r="BI275">
        <v>19.579999999999998</v>
      </c>
      <c r="BJ275">
        <v>20.2</v>
      </c>
      <c r="BK275">
        <v>19.809999999999999</v>
      </c>
      <c r="BL275">
        <v>19.72</v>
      </c>
      <c r="BM275">
        <v>20.22</v>
      </c>
      <c r="BN275">
        <v>21.6</v>
      </c>
      <c r="BO275">
        <v>22</v>
      </c>
      <c r="BP275">
        <v>21.58</v>
      </c>
      <c r="BQ275">
        <v>21.22</v>
      </c>
      <c r="BR275" s="10">
        <f t="shared" si="8"/>
        <v>-0.24698367636621721</v>
      </c>
      <c r="BS275" s="11" cm="1">
        <f t="array" aca="1" ref="BS275" ca="1">_xlfn.PERCENTILE.INC((OFFSET(E275,0,1,1,COLUMNS(E275:BQ275)-1) - E275:BP275) / E275:BP275, 0.05) * SQRT(COUNT(E275:BQ275) - 1)</f>
        <v>-0.26682696902392722</v>
      </c>
      <c r="BT275" s="10" cm="1">
        <f t="array" aca="1" ref="BT275" ca="1">_xlfn.STDEV.P((E275:BP275 - OFFSET(E275:BP275,0,1)) / OFFSET(E275:BP275,0,1)) * SQRT(COUNT(E275:BQ275)-1)</f>
        <v>0.17923447757869101</v>
      </c>
      <c r="BU275" s="10" cm="1">
        <f t="array" ref="BU275">-(MAX(1 - (E275:BQ275 / _xlfn.SCAN(E275, E275:BQ275, _xlfn.LAMBDA(_xlpm.a,_xlpm.b, MAX(_xlpm.a, _xlpm.b))))))</f>
        <v>-0.36146272855133621</v>
      </c>
      <c r="BV275" s="12">
        <f t="shared" ca="1" si="9"/>
        <v>-1.3580404822467911</v>
      </c>
    </row>
    <row r="276" spans="1:74" x14ac:dyDescent="0.45">
      <c r="A276" s="2" t="s">
        <v>570</v>
      </c>
      <c r="B276" t="s">
        <v>571</v>
      </c>
      <c r="C276" t="s">
        <v>7</v>
      </c>
      <c r="D276" t="s">
        <v>29</v>
      </c>
      <c r="E276">
        <v>7860</v>
      </c>
      <c r="F276">
        <v>7766</v>
      </c>
      <c r="G276">
        <v>8028</v>
      </c>
      <c r="H276">
        <v>7980</v>
      </c>
      <c r="I276">
        <v>7984</v>
      </c>
      <c r="J276">
        <v>7910</v>
      </c>
      <c r="K276">
        <v>7722</v>
      </c>
      <c r="L276">
        <v>7728</v>
      </c>
      <c r="M276">
        <v>7558</v>
      </c>
      <c r="N276">
        <v>7594</v>
      </c>
      <c r="O276">
        <v>7594</v>
      </c>
      <c r="P276">
        <v>7594</v>
      </c>
      <c r="Q276">
        <v>7418</v>
      </c>
      <c r="R276">
        <v>7548</v>
      </c>
      <c r="S276">
        <v>7678</v>
      </c>
      <c r="T276">
        <v>7650</v>
      </c>
      <c r="U276">
        <v>7560</v>
      </c>
      <c r="V276">
        <v>7416</v>
      </c>
      <c r="W276">
        <v>7630</v>
      </c>
      <c r="X276">
        <v>7774</v>
      </c>
      <c r="Y276">
        <v>7804</v>
      </c>
      <c r="Z276">
        <v>7804</v>
      </c>
      <c r="AA276">
        <v>7440</v>
      </c>
      <c r="AB276">
        <v>7504</v>
      </c>
      <c r="AC276">
        <v>7470</v>
      </c>
      <c r="AD276">
        <v>7038</v>
      </c>
      <c r="AE276">
        <v>6692</v>
      </c>
      <c r="AF276">
        <v>6756</v>
      </c>
      <c r="AG276">
        <v>6806</v>
      </c>
      <c r="AH276">
        <v>6756</v>
      </c>
      <c r="AI276">
        <v>6868</v>
      </c>
      <c r="AJ276">
        <v>6778</v>
      </c>
      <c r="AK276">
        <v>6850</v>
      </c>
      <c r="AL276">
        <v>6524</v>
      </c>
      <c r="AM276">
        <v>6550</v>
      </c>
      <c r="AN276">
        <v>6730</v>
      </c>
      <c r="AO276">
        <v>6798</v>
      </c>
      <c r="AP276">
        <v>6752</v>
      </c>
      <c r="AQ276">
        <v>6690</v>
      </c>
      <c r="AR276">
        <v>6752</v>
      </c>
      <c r="AS276">
        <v>6882</v>
      </c>
      <c r="AT276">
        <v>6978</v>
      </c>
      <c r="AU276">
        <v>6910</v>
      </c>
      <c r="AV276">
        <v>6758</v>
      </c>
      <c r="AW276">
        <v>6758</v>
      </c>
      <c r="AX276">
        <v>6758</v>
      </c>
      <c r="AY276">
        <v>6850</v>
      </c>
      <c r="AZ276">
        <v>6776</v>
      </c>
      <c r="BA276">
        <v>6636</v>
      </c>
      <c r="BB276">
        <v>6474</v>
      </c>
      <c r="BC276">
        <v>6384</v>
      </c>
      <c r="BD276">
        <v>6192</v>
      </c>
      <c r="BE276">
        <v>5966</v>
      </c>
      <c r="BF276">
        <v>6094</v>
      </c>
      <c r="BG276">
        <v>5908</v>
      </c>
      <c r="BH276">
        <v>5912</v>
      </c>
      <c r="BI276">
        <v>6040</v>
      </c>
      <c r="BJ276">
        <v>6082</v>
      </c>
      <c r="BK276">
        <v>6042</v>
      </c>
      <c r="BL276">
        <v>5966</v>
      </c>
      <c r="BM276">
        <v>6304</v>
      </c>
      <c r="BN276">
        <v>6380</v>
      </c>
      <c r="BO276">
        <v>6426</v>
      </c>
      <c r="BP276">
        <v>6350</v>
      </c>
      <c r="BQ276">
        <v>6472</v>
      </c>
      <c r="BR276" s="10">
        <f t="shared" si="8"/>
        <v>-0.17659033078880407</v>
      </c>
      <c r="BS276" s="11" cm="1">
        <f t="array" aca="1" ref="BS276" ca="1">_xlfn.PERCENTILE.INC((OFFSET(E276,0,1,1,COLUMNS(E276:BQ276)-1) - E276:BP276) / E276:BP276, 0.05) * SQRT(COUNT(E276:BQ276) - 1)</f>
        <v>-0.36096913131409453</v>
      </c>
      <c r="BT276" s="10" cm="1">
        <f t="array" aca="1" ref="BT276" ca="1">_xlfn.STDEV.P((E276:BP276 - OFFSET(E276:BP276,0,1)) / OFFSET(E276:BP276,0,1)) * SQRT(COUNT(E276:BQ276)-1)</f>
        <v>0.169233675723681</v>
      </c>
      <c r="BU276" s="10" cm="1">
        <f t="array" ref="BU276">-(MAX(1 - (E276:BQ276 / _xlfn.SCAN(E276, E276:BQ276, _xlfn.LAMBDA(_xlpm.a,_xlpm.b, MAX(_xlpm.a, _xlpm.b))))))</f>
        <v>-0.26407573492775283</v>
      </c>
      <c r="BV276" s="12">
        <f t="shared" ca="1" si="9"/>
        <v>-1.0223398507948027</v>
      </c>
    </row>
    <row r="277" spans="1:74" x14ac:dyDescent="0.45">
      <c r="A277" s="2" t="s">
        <v>572</v>
      </c>
      <c r="B277" t="s">
        <v>573</v>
      </c>
      <c r="C277" t="s">
        <v>37</v>
      </c>
      <c r="D277" t="s">
        <v>8</v>
      </c>
      <c r="E277">
        <v>10.002000000000001</v>
      </c>
      <c r="F277">
        <v>9.9260000000000002</v>
      </c>
      <c r="G277">
        <v>9.6440000000000001</v>
      </c>
      <c r="H277">
        <v>9.4269999999999996</v>
      </c>
      <c r="I277">
        <v>9.3740000000000006</v>
      </c>
      <c r="J277">
        <v>9.6579999999999995</v>
      </c>
      <c r="K277">
        <v>9.7140000000000004</v>
      </c>
      <c r="L277">
        <v>9.3390000000000004</v>
      </c>
      <c r="M277">
        <v>9.4740000000000002</v>
      </c>
      <c r="N277">
        <v>9.6050000000000004</v>
      </c>
      <c r="O277">
        <v>9.6050000000000004</v>
      </c>
      <c r="P277">
        <v>9.6050000000000004</v>
      </c>
      <c r="Q277">
        <v>9.2880000000000003</v>
      </c>
      <c r="R277">
        <v>9.4320000000000004</v>
      </c>
      <c r="S277">
        <v>9.4610000000000003</v>
      </c>
      <c r="T277">
        <v>9.2490000000000006</v>
      </c>
      <c r="U277">
        <v>9.1389999999999993</v>
      </c>
      <c r="V277">
        <v>8.8450000000000006</v>
      </c>
      <c r="W277">
        <v>8.8309999999999995</v>
      </c>
      <c r="X277">
        <v>8.7360000000000007</v>
      </c>
      <c r="Y277">
        <v>8.9049999999999994</v>
      </c>
      <c r="Z277">
        <v>8.66</v>
      </c>
      <c r="AA277">
        <v>8.6489999999999991</v>
      </c>
      <c r="AB277">
        <v>8.4049999999999994</v>
      </c>
      <c r="AC277">
        <v>8.58</v>
      </c>
      <c r="AD277">
        <v>8.23</v>
      </c>
      <c r="AE277">
        <v>8.0210000000000008</v>
      </c>
      <c r="AF277">
        <v>8.4589999999999996</v>
      </c>
      <c r="AG277">
        <v>9.3719999999999999</v>
      </c>
      <c r="AH277">
        <v>9.6460000000000008</v>
      </c>
      <c r="AI277">
        <v>9.6959999999999997</v>
      </c>
      <c r="AJ277">
        <v>9.6679999999999993</v>
      </c>
      <c r="AK277">
        <v>9.7650000000000006</v>
      </c>
      <c r="AL277">
        <v>9.9649999999999999</v>
      </c>
      <c r="AM277">
        <v>10.1</v>
      </c>
      <c r="AN277">
        <v>9.94</v>
      </c>
      <c r="AO277">
        <v>10.36</v>
      </c>
      <c r="AP277">
        <v>10.406000000000001</v>
      </c>
      <c r="AQ277">
        <v>10.664</v>
      </c>
      <c r="AR277">
        <v>10.77</v>
      </c>
      <c r="AS277">
        <v>10.818</v>
      </c>
      <c r="AT277">
        <v>10.916</v>
      </c>
      <c r="AU277">
        <v>10.9</v>
      </c>
      <c r="AV277">
        <v>10.714</v>
      </c>
      <c r="AW277">
        <v>10.682</v>
      </c>
      <c r="AX277">
        <v>10.596</v>
      </c>
      <c r="AY277">
        <v>10.875999999999999</v>
      </c>
      <c r="AZ277">
        <v>10.757999999999999</v>
      </c>
      <c r="BA277">
        <v>10.598000000000001</v>
      </c>
      <c r="BB277">
        <v>10.568</v>
      </c>
      <c r="BC277">
        <v>9.6059999999999999</v>
      </c>
      <c r="BD277">
        <v>9.4860000000000007</v>
      </c>
      <c r="BE277">
        <v>9.7149999999999999</v>
      </c>
      <c r="BF277">
        <v>10.077999999999999</v>
      </c>
      <c r="BG277">
        <v>9.7530000000000001</v>
      </c>
      <c r="BH277">
        <v>9.8030000000000008</v>
      </c>
      <c r="BI277">
        <v>10.236000000000001</v>
      </c>
      <c r="BJ277">
        <v>10.327999999999999</v>
      </c>
      <c r="BK277">
        <v>10.215999999999999</v>
      </c>
      <c r="BL277">
        <v>9.8119999999999994</v>
      </c>
      <c r="BM277">
        <v>9.8239999999999998</v>
      </c>
      <c r="BN277">
        <v>9.7100000000000009</v>
      </c>
      <c r="BO277">
        <v>9.8000000000000007</v>
      </c>
      <c r="BP277">
        <v>9.5679999999999996</v>
      </c>
      <c r="BQ277">
        <v>9.0649999999999995</v>
      </c>
      <c r="BR277" s="10">
        <f t="shared" si="8"/>
        <v>-9.3681263747250665E-2</v>
      </c>
      <c r="BS277" s="11" cm="1">
        <f t="array" aca="1" ref="BS277" ca="1">_xlfn.PERCENTILE.INC((OFFSET(E277,0,1,1,COLUMNS(E277:BQ277)-1) - E277:BP277) / E277:BP277, 0.05) * SQRT(COUNT(E277:BQ277) - 1)</f>
        <v>-0.31523640326332319</v>
      </c>
      <c r="BT277" s="10" cm="1">
        <f t="array" aca="1" ref="BT277" ca="1">_xlfn.STDEV.P((E277:BP277 - OFFSET(E277:BP277,0,1)) / OFFSET(E277:BP277,0,1)) * SQRT(COUNT(E277:BQ277)-1)</f>
        <v>0.22560046537419357</v>
      </c>
      <c r="BU277" s="10" cm="1">
        <f t="array" ref="BU277">-(MAX(1 - (E277:BQ277 / _xlfn.SCAN(E277, E277:BQ277, _xlfn.LAMBDA(_xlpm.a,_xlpm.b, MAX(_xlpm.a, _xlpm.b))))))</f>
        <v>-0.19806038792241554</v>
      </c>
      <c r="BV277" s="12">
        <f t="shared" ca="1" si="9"/>
        <v>-0.39940194093924863</v>
      </c>
    </row>
    <row r="278" spans="1:74" x14ac:dyDescent="0.45">
      <c r="A278" s="2" t="s">
        <v>574</v>
      </c>
      <c r="B278" t="s">
        <v>575</v>
      </c>
      <c r="C278" t="s">
        <v>22</v>
      </c>
      <c r="D278" t="s">
        <v>8</v>
      </c>
      <c r="E278">
        <v>20.239999999999998</v>
      </c>
      <c r="F278">
        <v>20</v>
      </c>
      <c r="G278">
        <v>19.190000000000001</v>
      </c>
      <c r="H278">
        <v>18.78</v>
      </c>
      <c r="I278">
        <v>18.54</v>
      </c>
      <c r="J278">
        <v>18.66</v>
      </c>
      <c r="K278">
        <v>18.899999999999999</v>
      </c>
      <c r="L278">
        <v>17.77</v>
      </c>
      <c r="M278">
        <v>18</v>
      </c>
      <c r="N278">
        <v>18.149999999999999</v>
      </c>
      <c r="O278">
        <v>18.149999999999999</v>
      </c>
      <c r="P278">
        <v>18.149999999999999</v>
      </c>
      <c r="Q278">
        <v>17.91</v>
      </c>
      <c r="R278">
        <v>18.03</v>
      </c>
      <c r="S278">
        <v>18.18</v>
      </c>
      <c r="T278">
        <v>18.23</v>
      </c>
      <c r="U278">
        <v>17.690000000000001</v>
      </c>
      <c r="V278">
        <v>17.45</v>
      </c>
      <c r="W278">
        <v>17.2</v>
      </c>
      <c r="X278">
        <v>17.29</v>
      </c>
      <c r="Y278">
        <v>17.37</v>
      </c>
      <c r="Z278">
        <v>17.48</v>
      </c>
      <c r="AA278">
        <v>17.16</v>
      </c>
      <c r="AB278">
        <v>17</v>
      </c>
      <c r="AC278">
        <v>17.05</v>
      </c>
      <c r="AD278">
        <v>16.68</v>
      </c>
      <c r="AE278">
        <v>16.25</v>
      </c>
      <c r="AF278">
        <v>16.27</v>
      </c>
      <c r="AG278">
        <v>16.43</v>
      </c>
      <c r="AH278">
        <v>17.89</v>
      </c>
      <c r="AI278">
        <v>18.32</v>
      </c>
      <c r="AJ278">
        <v>18.149999999999999</v>
      </c>
      <c r="AK278">
        <v>18.100000000000001</v>
      </c>
      <c r="AL278">
        <v>18.010000000000002</v>
      </c>
      <c r="AM278">
        <v>17.940000000000001</v>
      </c>
      <c r="AN278">
        <v>17.809999999999999</v>
      </c>
      <c r="AO278">
        <v>17.75</v>
      </c>
      <c r="AP278">
        <v>17.600000000000001</v>
      </c>
      <c r="AQ278">
        <v>17.600000000000001</v>
      </c>
      <c r="AR278">
        <v>17.71</v>
      </c>
      <c r="AS278">
        <v>18.3</v>
      </c>
      <c r="AT278">
        <v>18.71</v>
      </c>
      <c r="AU278">
        <v>18.850000000000001</v>
      </c>
      <c r="AV278">
        <v>18.260000000000002</v>
      </c>
      <c r="AW278">
        <v>18.57</v>
      </c>
      <c r="AX278">
        <v>18.559999999999999</v>
      </c>
      <c r="AY278">
        <v>18.57</v>
      </c>
      <c r="AZ278">
        <v>18.350000000000001</v>
      </c>
      <c r="BA278">
        <v>18.45</v>
      </c>
      <c r="BB278">
        <v>18.14</v>
      </c>
      <c r="BC278">
        <v>17.510000000000002</v>
      </c>
      <c r="BD278">
        <v>16.72</v>
      </c>
      <c r="BE278">
        <v>16.46</v>
      </c>
      <c r="BF278">
        <v>16.760000000000002</v>
      </c>
      <c r="BG278">
        <v>16.21</v>
      </c>
      <c r="BH278">
        <v>16.41</v>
      </c>
      <c r="BI278">
        <v>16.22</v>
      </c>
      <c r="BJ278">
        <v>16.41</v>
      </c>
      <c r="BK278">
        <v>16.3</v>
      </c>
      <c r="BL278">
        <v>16.170000000000002</v>
      </c>
      <c r="BM278">
        <v>16.48</v>
      </c>
      <c r="BN278">
        <v>16.600000000000001</v>
      </c>
      <c r="BO278">
        <v>16.61</v>
      </c>
      <c r="BP278">
        <v>16.03</v>
      </c>
      <c r="BQ278">
        <v>14.77</v>
      </c>
      <c r="BR278" s="10">
        <f t="shared" si="8"/>
        <v>-0.27025691699604737</v>
      </c>
      <c r="BS278" s="11" cm="1">
        <f t="array" aca="1" ref="BS278" ca="1">_xlfn.PERCENTILE.INC((OFFSET(E278,0,1,1,COLUMNS(E278:BQ278)-1) - E278:BP278) / E278:BP278, 0.05) * SQRT(COUNT(E278:BQ278) - 1)</f>
        <v>-0.31730246839253406</v>
      </c>
      <c r="BT278" s="10" cm="1">
        <f t="array" aca="1" ref="BT278" ca="1">_xlfn.STDEV.P((E278:BP278 - OFFSET(E278:BP278,0,1)) / OFFSET(E278:BP278,0,1)) * SQRT(COUNT(E278:BQ278)-1)</f>
        <v>0.18554197697849281</v>
      </c>
      <c r="BU278" s="10" cm="1">
        <f t="array" ref="BU278">-(MAX(1 - (E278:BQ278 / _xlfn.SCAN(E278, E278:BQ278, _xlfn.LAMBDA(_xlpm.a,_xlpm.b, MAX(_xlpm.a, _xlpm.b))))))</f>
        <v>-0.27025691699604737</v>
      </c>
      <c r="BV278" s="12">
        <f t="shared" ca="1" si="9"/>
        <v>-1.437307725932875</v>
      </c>
    </row>
    <row r="279" spans="1:74" x14ac:dyDescent="0.45">
      <c r="A279" s="2" t="s">
        <v>576</v>
      </c>
      <c r="B279" t="s">
        <v>577</v>
      </c>
      <c r="C279" t="s">
        <v>19</v>
      </c>
      <c r="D279" t="s">
        <v>29</v>
      </c>
      <c r="E279">
        <v>104.8</v>
      </c>
      <c r="F279">
        <v>107.2</v>
      </c>
      <c r="G279">
        <v>104.2</v>
      </c>
      <c r="H279">
        <v>104.8</v>
      </c>
      <c r="I279">
        <v>103.8</v>
      </c>
      <c r="J279">
        <v>101</v>
      </c>
      <c r="K279">
        <v>101</v>
      </c>
      <c r="L279">
        <v>101.2</v>
      </c>
      <c r="M279">
        <v>101.4</v>
      </c>
      <c r="N279">
        <v>103.6</v>
      </c>
      <c r="O279">
        <v>103.6</v>
      </c>
      <c r="P279">
        <v>103.6</v>
      </c>
      <c r="Q279">
        <v>102.2</v>
      </c>
      <c r="R279">
        <v>102</v>
      </c>
      <c r="S279">
        <v>98.7</v>
      </c>
      <c r="T279">
        <v>100.2</v>
      </c>
      <c r="U279">
        <v>98.8</v>
      </c>
      <c r="V279">
        <v>97.9</v>
      </c>
      <c r="W279">
        <v>95</v>
      </c>
      <c r="X279">
        <v>95</v>
      </c>
      <c r="Y279">
        <v>96.7</v>
      </c>
      <c r="Z279">
        <v>96.7</v>
      </c>
      <c r="AA279">
        <v>96.5</v>
      </c>
      <c r="AB279">
        <v>94.1</v>
      </c>
      <c r="AC279">
        <v>93.6</v>
      </c>
      <c r="AD279">
        <v>94.7</v>
      </c>
      <c r="AE279">
        <v>89.3</v>
      </c>
      <c r="AF279">
        <v>89.2</v>
      </c>
      <c r="AG279">
        <v>88.5</v>
      </c>
      <c r="AH279">
        <v>87.8</v>
      </c>
      <c r="AI279">
        <v>87.7</v>
      </c>
      <c r="AJ279">
        <v>86.5</v>
      </c>
      <c r="AK279">
        <v>86.2</v>
      </c>
      <c r="AL279">
        <v>88.5</v>
      </c>
      <c r="AM279">
        <v>88.5</v>
      </c>
      <c r="AN279">
        <v>89.8</v>
      </c>
      <c r="AO279">
        <v>91</v>
      </c>
      <c r="AP279">
        <v>89.6</v>
      </c>
      <c r="AQ279">
        <v>89.8</v>
      </c>
      <c r="AR279">
        <v>91</v>
      </c>
      <c r="AS279">
        <v>90.9</v>
      </c>
      <c r="AT279">
        <v>91.9</v>
      </c>
      <c r="AU279">
        <v>91.2</v>
      </c>
      <c r="AV279">
        <v>91.6</v>
      </c>
      <c r="AW279">
        <v>91.6</v>
      </c>
      <c r="AX279">
        <v>91.6</v>
      </c>
      <c r="AY279">
        <v>92.8</v>
      </c>
      <c r="AZ279">
        <v>93.7</v>
      </c>
      <c r="BA279">
        <v>91.2</v>
      </c>
      <c r="BB279">
        <v>92</v>
      </c>
      <c r="BC279">
        <v>89.7</v>
      </c>
      <c r="BD279">
        <v>88.2</v>
      </c>
      <c r="BE279">
        <v>87.3</v>
      </c>
      <c r="BF279">
        <v>88.5</v>
      </c>
      <c r="BG279">
        <v>84.4</v>
      </c>
      <c r="BH279">
        <v>84.2</v>
      </c>
      <c r="BI279">
        <v>83.5</v>
      </c>
      <c r="BJ279">
        <v>83.1</v>
      </c>
      <c r="BK279">
        <v>82.1</v>
      </c>
      <c r="BL279">
        <v>82.3</v>
      </c>
      <c r="BM279">
        <v>86.5</v>
      </c>
      <c r="BN279">
        <v>85.6</v>
      </c>
      <c r="BO279">
        <v>87</v>
      </c>
      <c r="BP279">
        <v>85.8</v>
      </c>
      <c r="BQ279">
        <v>85.3</v>
      </c>
      <c r="BR279" s="10">
        <f t="shared" si="8"/>
        <v>-0.18606870229007635</v>
      </c>
      <c r="BS279" s="11" cm="1">
        <f t="array" aca="1" ref="BS279" ca="1">_xlfn.PERCENTILE.INC((OFFSET(E279,0,1,1,COLUMNS(E279:BQ279)-1) - E279:BP279) / E279:BP279, 0.05) * SQRT(COUNT(E279:BQ279) - 1)</f>
        <v>-0.23501212019575296</v>
      </c>
      <c r="BT279" s="10" cm="1">
        <f t="array" aca="1" ref="BT279" ca="1">_xlfn.STDEV.P((E279:BP279 - OFFSET(E279:BP279,0,1)) / OFFSET(E279:BP279,0,1)) * SQRT(COUNT(E279:BQ279)-1)</f>
        <v>0.1392697003643385</v>
      </c>
      <c r="BU279" s="10" cm="1">
        <f t="array" ref="BU279">-(MAX(1 - (E279:BQ279 / _xlfn.SCAN(E279, E279:BQ279, _xlfn.LAMBDA(_xlpm.a,_xlpm.b, MAX(_xlpm.a, _xlpm.b))))))</f>
        <v>-0.23414179104477617</v>
      </c>
      <c r="BV279" s="12">
        <f t="shared" ca="1" si="9"/>
        <v>-1.3103546702022313</v>
      </c>
    </row>
    <row r="280" spans="1:74" x14ac:dyDescent="0.45">
      <c r="A280" s="2" t="s">
        <v>578</v>
      </c>
      <c r="B280" t="s">
        <v>579</v>
      </c>
      <c r="C280" t="s">
        <v>19</v>
      </c>
      <c r="D280" t="s">
        <v>29</v>
      </c>
      <c r="E280">
        <v>269.60000000000002</v>
      </c>
      <c r="F280">
        <v>276.60000000000002</v>
      </c>
      <c r="G280">
        <v>269</v>
      </c>
      <c r="H280">
        <v>276.2</v>
      </c>
      <c r="I280">
        <v>268.39999999999998</v>
      </c>
      <c r="J280">
        <v>273.2</v>
      </c>
      <c r="K280">
        <v>273.39999999999998</v>
      </c>
      <c r="L280">
        <v>271.60000000000002</v>
      </c>
      <c r="M280">
        <v>268</v>
      </c>
      <c r="N280">
        <v>268.2</v>
      </c>
      <c r="O280">
        <v>268.2</v>
      </c>
      <c r="P280">
        <v>268.2</v>
      </c>
      <c r="Q280">
        <v>265.60000000000002</v>
      </c>
      <c r="R280">
        <v>262.39999999999998</v>
      </c>
      <c r="S280">
        <v>266.39999999999998</v>
      </c>
      <c r="T280">
        <v>262.60000000000002</v>
      </c>
      <c r="U280">
        <v>256</v>
      </c>
      <c r="V280">
        <v>256</v>
      </c>
      <c r="W280">
        <v>249.2</v>
      </c>
      <c r="X280">
        <v>250</v>
      </c>
      <c r="Y280">
        <v>253.2</v>
      </c>
      <c r="Z280">
        <v>253.2</v>
      </c>
      <c r="AA280">
        <v>255</v>
      </c>
      <c r="AB280">
        <v>252.4</v>
      </c>
      <c r="AC280">
        <v>251.6</v>
      </c>
      <c r="AD280">
        <v>239.4</v>
      </c>
      <c r="AE280">
        <v>233</v>
      </c>
      <c r="AF280">
        <v>237.2</v>
      </c>
      <c r="AG280">
        <v>240.2</v>
      </c>
      <c r="AH280">
        <v>244.2</v>
      </c>
      <c r="AI280">
        <v>244</v>
      </c>
      <c r="AJ280">
        <v>241</v>
      </c>
      <c r="AK280">
        <v>242.6</v>
      </c>
      <c r="AL280">
        <v>244.4</v>
      </c>
      <c r="AM280">
        <v>239.4</v>
      </c>
      <c r="AN280">
        <v>243.2</v>
      </c>
      <c r="AO280">
        <v>248.6</v>
      </c>
      <c r="AP280">
        <v>245.2</v>
      </c>
      <c r="AQ280">
        <v>245.6</v>
      </c>
      <c r="AR280">
        <v>251</v>
      </c>
      <c r="AS280">
        <v>256.2</v>
      </c>
      <c r="AT280">
        <v>261.39999999999998</v>
      </c>
      <c r="AU280">
        <v>261</v>
      </c>
      <c r="AV280">
        <v>262.39999999999998</v>
      </c>
      <c r="AW280">
        <v>262.39999999999998</v>
      </c>
      <c r="AX280">
        <v>262.39999999999998</v>
      </c>
      <c r="AY280">
        <v>268.8</v>
      </c>
      <c r="AZ280">
        <v>269.60000000000002</v>
      </c>
      <c r="BA280">
        <v>267.8</v>
      </c>
      <c r="BB280">
        <v>270.39999999999998</v>
      </c>
      <c r="BC280">
        <v>262.39999999999998</v>
      </c>
      <c r="BD280">
        <v>255</v>
      </c>
      <c r="BE280">
        <v>283.60000000000002</v>
      </c>
      <c r="BF280">
        <v>280.39999999999998</v>
      </c>
      <c r="BG280">
        <v>262</v>
      </c>
      <c r="BH280">
        <v>255.2</v>
      </c>
      <c r="BI280">
        <v>253.6</v>
      </c>
      <c r="BJ280">
        <v>249.2</v>
      </c>
      <c r="BK280">
        <v>244.6</v>
      </c>
      <c r="BL280">
        <v>244.2</v>
      </c>
      <c r="BM280">
        <v>252</v>
      </c>
      <c r="BN280">
        <v>254.2</v>
      </c>
      <c r="BO280">
        <v>256.8</v>
      </c>
      <c r="BP280">
        <v>253</v>
      </c>
      <c r="BQ280">
        <v>243.4</v>
      </c>
      <c r="BR280" s="10">
        <f t="shared" si="8"/>
        <v>-9.7181008902077204E-2</v>
      </c>
      <c r="BS280" s="11" cm="1">
        <f t="array" aca="1" ref="BS280" ca="1">_xlfn.PERCENTILE.INC((OFFSET(E280,0,1,1,COLUMNS(E280:BQ280)-1) - E280:BP280) / E280:BP280, 0.05) * SQRT(COUNT(E280:BQ280) - 1)</f>
        <v>-0.235071918556573</v>
      </c>
      <c r="BT280" s="10" cm="1">
        <f t="array" aca="1" ref="BT280" ca="1">_xlfn.STDEV.P((E280:BP280 - OFFSET(E280:BP280,0,1)) / OFFSET(E280:BP280,0,1)) * SQRT(COUNT(E280:BQ280)-1)</f>
        <v>0.1863866736078362</v>
      </c>
      <c r="BU280" s="10" cm="1">
        <f t="array" ref="BU280">-(MAX(1 - (E280:BQ280 / _xlfn.SCAN(E280, E280:BQ280, _xlfn.LAMBDA(_xlpm.a,_xlpm.b, MAX(_xlpm.a, _xlpm.b))))))</f>
        <v>-0.15762834417932037</v>
      </c>
      <c r="BV280" s="12">
        <f t="shared" ca="1" si="9"/>
        <v>-0.50220869920681821</v>
      </c>
    </row>
    <row r="281" spans="1:74" x14ac:dyDescent="0.45">
      <c r="A281" s="2" t="s">
        <v>580</v>
      </c>
      <c r="B281" t="s">
        <v>581</v>
      </c>
      <c r="C281" t="s">
        <v>80</v>
      </c>
      <c r="D281" t="s">
        <v>29</v>
      </c>
      <c r="E281">
        <v>215.4</v>
      </c>
      <c r="F281">
        <v>215</v>
      </c>
      <c r="G281">
        <v>215.4</v>
      </c>
      <c r="H281">
        <v>214.8</v>
      </c>
      <c r="I281">
        <v>215.2</v>
      </c>
      <c r="J281">
        <v>216.6</v>
      </c>
      <c r="K281">
        <v>219.4</v>
      </c>
      <c r="L281">
        <v>216.4</v>
      </c>
      <c r="M281">
        <v>217</v>
      </c>
      <c r="N281">
        <v>217</v>
      </c>
      <c r="O281">
        <v>217</v>
      </c>
      <c r="P281">
        <v>217</v>
      </c>
      <c r="Q281">
        <v>219.2</v>
      </c>
      <c r="R281">
        <v>220.4</v>
      </c>
      <c r="S281">
        <v>223</v>
      </c>
      <c r="T281">
        <v>221.2</v>
      </c>
      <c r="U281">
        <v>219</v>
      </c>
      <c r="V281">
        <v>215.6</v>
      </c>
      <c r="W281">
        <v>210.6</v>
      </c>
      <c r="X281">
        <v>209</v>
      </c>
      <c r="Y281">
        <v>212</v>
      </c>
      <c r="Z281">
        <v>212</v>
      </c>
      <c r="AA281">
        <v>214</v>
      </c>
      <c r="AB281">
        <v>213</v>
      </c>
      <c r="AC281">
        <v>214.2</v>
      </c>
      <c r="AD281">
        <v>210.8</v>
      </c>
      <c r="AE281">
        <v>202.6</v>
      </c>
      <c r="AF281">
        <v>205.4</v>
      </c>
      <c r="AG281">
        <v>205</v>
      </c>
      <c r="AH281">
        <v>212.6</v>
      </c>
      <c r="AI281">
        <v>222</v>
      </c>
      <c r="AJ281">
        <v>220.4</v>
      </c>
      <c r="AK281">
        <v>222.4</v>
      </c>
      <c r="AL281">
        <v>225</v>
      </c>
      <c r="AM281">
        <v>217</v>
      </c>
      <c r="AN281">
        <v>217.2</v>
      </c>
      <c r="AO281">
        <v>218.6</v>
      </c>
      <c r="AP281">
        <v>217.6</v>
      </c>
      <c r="AQ281">
        <v>214.2</v>
      </c>
      <c r="AR281">
        <v>216.8</v>
      </c>
      <c r="AS281">
        <v>214</v>
      </c>
      <c r="AT281">
        <v>219.2</v>
      </c>
      <c r="AU281">
        <v>216</v>
      </c>
      <c r="AV281">
        <v>213.4</v>
      </c>
      <c r="AW281">
        <v>213.4</v>
      </c>
      <c r="AX281">
        <v>213.4</v>
      </c>
      <c r="AY281">
        <v>215.4</v>
      </c>
      <c r="AZ281">
        <v>214.2</v>
      </c>
      <c r="BA281">
        <v>214.4</v>
      </c>
      <c r="BB281">
        <v>209</v>
      </c>
      <c r="BC281">
        <v>205</v>
      </c>
      <c r="BD281">
        <v>205</v>
      </c>
      <c r="BE281">
        <v>203.2</v>
      </c>
      <c r="BF281">
        <v>205.8</v>
      </c>
      <c r="BG281">
        <v>199</v>
      </c>
      <c r="BH281">
        <v>207.6</v>
      </c>
      <c r="BI281">
        <v>214.8</v>
      </c>
      <c r="BJ281">
        <v>214</v>
      </c>
      <c r="BK281">
        <v>215.2</v>
      </c>
      <c r="BL281">
        <v>214</v>
      </c>
      <c r="BM281">
        <v>218.4</v>
      </c>
      <c r="BN281">
        <v>223.8</v>
      </c>
      <c r="BO281">
        <v>229.8</v>
      </c>
      <c r="BP281">
        <v>226.2</v>
      </c>
      <c r="BQ281">
        <v>224.4</v>
      </c>
      <c r="BR281" s="10">
        <f t="shared" si="8"/>
        <v>4.1782729805013928E-2</v>
      </c>
      <c r="BS281" s="11" cm="1">
        <f t="array" aca="1" ref="BS281" ca="1">_xlfn.PERCENTILE.INC((OFFSET(E281,0,1,1,COLUMNS(E281:BQ281)-1) - E281:BP281) / E281:BP281, 0.05) * SQRT(COUNT(E281:BQ281) - 1)</f>
        <v>-0.19909797026001733</v>
      </c>
      <c r="BT281" s="10" cm="1">
        <f t="array" aca="1" ref="BT281" ca="1">_xlfn.STDEV.P((E281:BP281 - OFFSET(E281:BP281,0,1)) / OFFSET(E281:BP281,0,1)) * SQRT(COUNT(E281:BQ281)-1)</f>
        <v>0.13369281805322231</v>
      </c>
      <c r="BU281" s="10" cm="1">
        <f t="array" ref="BU281">-(MAX(1 - (E281:BQ281 / _xlfn.SCAN(E281, E281:BQ281, _xlfn.LAMBDA(_xlpm.a,_xlpm.b, MAX(_xlpm.a, _xlpm.b))))))</f>
        <v>-0.11555555555555552</v>
      </c>
      <c r="BV281" s="12">
        <f t="shared" ca="1" si="9"/>
        <v>0.3392757402043608</v>
      </c>
    </row>
    <row r="282" spans="1:74" x14ac:dyDescent="0.45">
      <c r="A282" s="2" t="s">
        <v>582</v>
      </c>
      <c r="B282" t="s">
        <v>583</v>
      </c>
      <c r="C282" t="s">
        <v>111</v>
      </c>
      <c r="D282" t="s">
        <v>8</v>
      </c>
      <c r="E282">
        <v>5.0999999999999996</v>
      </c>
      <c r="F282">
        <v>5.3</v>
      </c>
      <c r="G282">
        <v>5.3</v>
      </c>
      <c r="H282">
        <v>5.3</v>
      </c>
      <c r="I282">
        <v>5.48</v>
      </c>
      <c r="J282">
        <v>5.12</v>
      </c>
      <c r="K282">
        <v>4.91</v>
      </c>
      <c r="L282">
        <v>5.0599999999999996</v>
      </c>
      <c r="M282">
        <v>5.0599999999999996</v>
      </c>
      <c r="N282">
        <v>5.46</v>
      </c>
      <c r="O282">
        <v>5.46</v>
      </c>
      <c r="P282">
        <v>5.46</v>
      </c>
      <c r="Q282">
        <v>5.48</v>
      </c>
      <c r="R282">
        <v>5.3</v>
      </c>
      <c r="S282">
        <v>5.14</v>
      </c>
      <c r="T282">
        <v>4.93</v>
      </c>
      <c r="U282">
        <v>4.9000000000000004</v>
      </c>
      <c r="V282">
        <v>5.2</v>
      </c>
      <c r="W282">
        <v>5.2</v>
      </c>
      <c r="X282">
        <v>4.9000000000000004</v>
      </c>
      <c r="Y282">
        <v>4.72</v>
      </c>
      <c r="Z282">
        <v>4.54</v>
      </c>
      <c r="AA282">
        <v>4.9800000000000004</v>
      </c>
      <c r="AB282">
        <v>4.6500000000000004</v>
      </c>
      <c r="AC282">
        <v>4.5</v>
      </c>
      <c r="AD282">
        <v>4.3099999999999996</v>
      </c>
      <c r="AE282">
        <v>4.3</v>
      </c>
      <c r="AF282">
        <v>4.4800000000000004</v>
      </c>
      <c r="AG282">
        <v>4.4800000000000004</v>
      </c>
      <c r="AH282">
        <v>4.12</v>
      </c>
      <c r="AI282">
        <v>4.13</v>
      </c>
      <c r="AJ282">
        <v>4.28</v>
      </c>
      <c r="AK282">
        <v>4.1399999999999997</v>
      </c>
      <c r="AL282">
        <v>4.1399999999999997</v>
      </c>
      <c r="AM282">
        <v>3.99</v>
      </c>
      <c r="AN282">
        <v>4.03</v>
      </c>
      <c r="AO282">
        <v>4.1500000000000004</v>
      </c>
      <c r="AP282">
        <v>4.0999999999999996</v>
      </c>
      <c r="AQ282">
        <v>3.95</v>
      </c>
      <c r="AR282">
        <v>4.05</v>
      </c>
      <c r="AS282">
        <v>4.05</v>
      </c>
      <c r="AT282">
        <v>4.0599999999999996</v>
      </c>
      <c r="AU282">
        <v>4.05</v>
      </c>
      <c r="AV282">
        <v>4.0599999999999996</v>
      </c>
      <c r="AW282">
        <v>4.07</v>
      </c>
      <c r="AX282">
        <v>4.1500000000000004</v>
      </c>
      <c r="AY282">
        <v>4.54</v>
      </c>
      <c r="AZ282">
        <v>4.53</v>
      </c>
      <c r="BA282">
        <v>4.53</v>
      </c>
      <c r="BB282">
        <v>4.51</v>
      </c>
      <c r="BC282">
        <v>4.6500000000000004</v>
      </c>
      <c r="BD282">
        <v>4.45</v>
      </c>
      <c r="BE282">
        <v>4.1399999999999997</v>
      </c>
      <c r="BF282">
        <v>4.16</v>
      </c>
      <c r="BG282">
        <v>4.1500000000000004</v>
      </c>
      <c r="BH282">
        <v>4</v>
      </c>
      <c r="BI282">
        <v>4.16</v>
      </c>
      <c r="BJ282">
        <v>4.18</v>
      </c>
      <c r="BK282">
        <v>4.1500000000000004</v>
      </c>
      <c r="BL282">
        <v>4</v>
      </c>
      <c r="BM282">
        <v>3.9</v>
      </c>
      <c r="BN282">
        <v>3.9</v>
      </c>
      <c r="BO282">
        <v>3.76</v>
      </c>
      <c r="BP282">
        <v>3.8</v>
      </c>
      <c r="BQ282">
        <v>3.8</v>
      </c>
      <c r="BR282" s="10">
        <f t="shared" si="8"/>
        <v>-0.25490196078431371</v>
      </c>
      <c r="BS282" s="11" cm="1">
        <f t="array" aca="1" ref="BS282" ca="1">_xlfn.PERCENTILE.INC((OFFSET(E282,0,1,1,COLUMNS(E282:BQ282)-1) - E282:BP282) / E282:BP282, 0.05) * SQRT(COUNT(E282:BQ282) - 1)</f>
        <v>-0.51594609769792288</v>
      </c>
      <c r="BT282" s="10" cm="1">
        <f t="array" aca="1" ref="BT282" ca="1">_xlfn.STDEV.P((E282:BP282 - OFFSET(E282:BP282,0,1)) / OFFSET(E282:BP282,0,1)) * SQRT(COUNT(E282:BQ282)-1)</f>
        <v>0.28776025245078979</v>
      </c>
      <c r="BU282" s="10" cm="1">
        <f t="array" ref="BU282">-(MAX(1 - (E282:BQ282 / _xlfn.SCAN(E282, E282:BQ282, _xlfn.LAMBDA(_xlpm.a,_xlpm.b, MAX(_xlpm.a, _xlpm.b))))))</f>
        <v>-0.31386861313868619</v>
      </c>
      <c r="BV282" s="12">
        <f t="shared" ca="1" si="9"/>
        <v>-0.87338664267850274</v>
      </c>
    </row>
    <row r="283" spans="1:74" x14ac:dyDescent="0.45">
      <c r="A283" s="2" t="s">
        <v>584</v>
      </c>
      <c r="B283" t="s">
        <v>585</v>
      </c>
      <c r="C283" t="s">
        <v>22</v>
      </c>
      <c r="D283" t="s">
        <v>8</v>
      </c>
      <c r="E283">
        <v>4.45</v>
      </c>
      <c r="F283">
        <v>4.4349999999999996</v>
      </c>
      <c r="G283">
        <v>4.4050000000000002</v>
      </c>
      <c r="H283">
        <v>4.3449999999999998</v>
      </c>
      <c r="I283">
        <v>4.34</v>
      </c>
      <c r="J283">
        <v>4.37</v>
      </c>
      <c r="K283">
        <v>4.3499999999999996</v>
      </c>
      <c r="L283">
        <v>4.3650000000000002</v>
      </c>
      <c r="M283">
        <v>4.34</v>
      </c>
      <c r="N283">
        <v>4.38</v>
      </c>
      <c r="O283">
        <v>4.38</v>
      </c>
      <c r="P283">
        <v>4.38</v>
      </c>
      <c r="Q283">
        <v>4.41</v>
      </c>
      <c r="R283">
        <v>4.46</v>
      </c>
      <c r="S283">
        <v>4.4950000000000001</v>
      </c>
      <c r="T283">
        <v>4.3949999999999996</v>
      </c>
      <c r="U283">
        <v>4.32</v>
      </c>
      <c r="V283">
        <v>4.2300000000000004</v>
      </c>
      <c r="W283">
        <v>4.2</v>
      </c>
      <c r="X283">
        <v>4.2699999999999996</v>
      </c>
      <c r="Y283">
        <v>4.3049999999999997</v>
      </c>
      <c r="Z283">
        <v>4.3449999999999998</v>
      </c>
      <c r="AA283">
        <v>4.2699999999999996</v>
      </c>
      <c r="AB283">
        <v>4.25</v>
      </c>
      <c r="AC283">
        <v>4.2249999999999996</v>
      </c>
      <c r="AD283">
        <v>4.05</v>
      </c>
      <c r="AE283">
        <v>3.835</v>
      </c>
      <c r="AF283">
        <v>3.7850000000000001</v>
      </c>
      <c r="AG283">
        <v>3.7050000000000001</v>
      </c>
      <c r="AH283">
        <v>3.6549999999999998</v>
      </c>
      <c r="AI283">
        <v>3.7</v>
      </c>
      <c r="AJ283">
        <v>3.74</v>
      </c>
      <c r="AK283">
        <v>3.8</v>
      </c>
      <c r="AL283">
        <v>3.68</v>
      </c>
      <c r="AM283">
        <v>3.645</v>
      </c>
      <c r="AN283">
        <v>3.6549999999999998</v>
      </c>
      <c r="AO283">
        <v>3.7349999999999999</v>
      </c>
      <c r="AP283">
        <v>3.6949999999999998</v>
      </c>
      <c r="AQ283">
        <v>3.69</v>
      </c>
      <c r="AR283">
        <v>3.77</v>
      </c>
      <c r="AS283">
        <v>3.76</v>
      </c>
      <c r="AT283">
        <v>3.8149999999999999</v>
      </c>
      <c r="AU283">
        <v>3.7450000000000001</v>
      </c>
      <c r="AV283">
        <v>3.72</v>
      </c>
      <c r="AW283">
        <v>3.71</v>
      </c>
      <c r="AX283">
        <v>3.75</v>
      </c>
      <c r="AY283">
        <v>3.7749999999999999</v>
      </c>
      <c r="AZ283">
        <v>3.78</v>
      </c>
      <c r="BA283">
        <v>3.74</v>
      </c>
      <c r="BB283">
        <v>3.69</v>
      </c>
      <c r="BC283">
        <v>3.45</v>
      </c>
      <c r="BD283">
        <v>3.3</v>
      </c>
      <c r="BE283">
        <v>3.22</v>
      </c>
      <c r="BF283">
        <v>3.11</v>
      </c>
      <c r="BG283">
        <v>3.01</v>
      </c>
      <c r="BH283">
        <v>3.0750000000000002</v>
      </c>
      <c r="BI283">
        <v>3.18</v>
      </c>
      <c r="BJ283">
        <v>3.1150000000000002</v>
      </c>
      <c r="BK283">
        <v>3.13</v>
      </c>
      <c r="BL283">
        <v>3.08</v>
      </c>
      <c r="BM283">
        <v>3.1850000000000001</v>
      </c>
      <c r="BN283">
        <v>3.18</v>
      </c>
      <c r="BO283">
        <v>3.18</v>
      </c>
      <c r="BP283">
        <v>3.13</v>
      </c>
      <c r="BQ283">
        <v>3.12</v>
      </c>
      <c r="BR283" s="10">
        <f t="shared" si="8"/>
        <v>-0.29887640449438202</v>
      </c>
      <c r="BS283" s="11" cm="1">
        <f t="array" aca="1" ref="BS283" ca="1">_xlfn.PERCENTILE.INC((OFFSET(E283,0,1,1,COLUMNS(E283:BQ283)-1) - E283:BP283) / E283:BP283, 0.05) * SQRT(COUNT(E283:BQ283) - 1)</f>
        <v>-0.32265059355360343</v>
      </c>
      <c r="BT283" s="10" cm="1">
        <f t="array" aca="1" ref="BT283" ca="1">_xlfn.STDEV.P((E283:BP283 - OFFSET(E283:BP283,0,1)) / OFFSET(E283:BP283,0,1)) * SQRT(COUNT(E283:BQ283)-1)</f>
        <v>0.15420706937969922</v>
      </c>
      <c r="BU283" s="10" cm="1">
        <f t="array" ref="BU283">-(MAX(1 - (E283:BQ283 / _xlfn.SCAN(E283, E283:BQ283, _xlfn.LAMBDA(_xlpm.a,_xlpm.b, MAX(_xlpm.a, _xlpm.b))))))</f>
        <v>-0.33036707452725256</v>
      </c>
      <c r="BV283" s="12">
        <f t="shared" ca="1" si="9"/>
        <v>-1.9149602264165535</v>
      </c>
    </row>
    <row r="284" spans="1:74" x14ac:dyDescent="0.45">
      <c r="A284" s="2" t="s">
        <v>586</v>
      </c>
      <c r="B284" t="s">
        <v>587</v>
      </c>
      <c r="C284" t="s">
        <v>22</v>
      </c>
      <c r="D284" t="s">
        <v>26</v>
      </c>
      <c r="E284">
        <v>196.8</v>
      </c>
      <c r="F284">
        <v>196.8</v>
      </c>
      <c r="G284">
        <v>198</v>
      </c>
      <c r="H284">
        <v>197.8</v>
      </c>
      <c r="I284">
        <v>195</v>
      </c>
      <c r="J284">
        <v>197</v>
      </c>
      <c r="K284">
        <v>197</v>
      </c>
      <c r="L284">
        <v>195</v>
      </c>
      <c r="M284">
        <v>192</v>
      </c>
      <c r="N284">
        <v>193.6</v>
      </c>
      <c r="O284">
        <v>193.6</v>
      </c>
      <c r="P284">
        <v>193.6</v>
      </c>
      <c r="Q284">
        <v>196</v>
      </c>
      <c r="R284">
        <v>200</v>
      </c>
      <c r="S284">
        <v>209.5</v>
      </c>
      <c r="T284">
        <v>208</v>
      </c>
      <c r="U284">
        <v>211.5</v>
      </c>
      <c r="V284">
        <v>205.5</v>
      </c>
      <c r="W284">
        <v>208.5</v>
      </c>
      <c r="X284">
        <v>205</v>
      </c>
      <c r="Y284">
        <v>202</v>
      </c>
      <c r="Z284">
        <v>193.8</v>
      </c>
      <c r="AA284">
        <v>196.6</v>
      </c>
      <c r="AB284">
        <v>191.2</v>
      </c>
      <c r="AC284">
        <v>194.8</v>
      </c>
      <c r="AD284">
        <v>191.2</v>
      </c>
      <c r="AE284">
        <v>194.2</v>
      </c>
      <c r="AF284">
        <v>194.8</v>
      </c>
      <c r="AG284">
        <v>194.6</v>
      </c>
      <c r="AH284">
        <v>193.2</v>
      </c>
      <c r="AI284">
        <v>199.8</v>
      </c>
      <c r="AJ284">
        <v>200</v>
      </c>
      <c r="AK284">
        <v>199.6</v>
      </c>
      <c r="AL284">
        <v>204.5</v>
      </c>
      <c r="AM284">
        <v>213</v>
      </c>
      <c r="AN284">
        <v>214</v>
      </c>
      <c r="AO284">
        <v>211.5</v>
      </c>
      <c r="AP284">
        <v>211</v>
      </c>
      <c r="AQ284">
        <v>209.5</v>
      </c>
      <c r="AR284">
        <v>209.5</v>
      </c>
      <c r="AS284">
        <v>210</v>
      </c>
      <c r="AT284">
        <v>210</v>
      </c>
      <c r="AU284">
        <v>205</v>
      </c>
      <c r="AV284">
        <v>204</v>
      </c>
      <c r="AW284">
        <v>202</v>
      </c>
      <c r="AX284">
        <v>201.5</v>
      </c>
      <c r="AY284">
        <v>201.5</v>
      </c>
      <c r="AZ284">
        <v>207</v>
      </c>
      <c r="BA284">
        <v>201</v>
      </c>
      <c r="BB284">
        <v>208</v>
      </c>
      <c r="BC284">
        <v>209</v>
      </c>
      <c r="BD284">
        <v>206.5</v>
      </c>
      <c r="BE284">
        <v>200</v>
      </c>
      <c r="BF284">
        <v>202.5</v>
      </c>
      <c r="BG284">
        <v>199.6</v>
      </c>
      <c r="BH284">
        <v>198.8</v>
      </c>
      <c r="BI284">
        <v>203.5</v>
      </c>
      <c r="BJ284">
        <v>205</v>
      </c>
      <c r="BK284">
        <v>204</v>
      </c>
      <c r="BL284">
        <v>204.5</v>
      </c>
      <c r="BM284">
        <v>204.5</v>
      </c>
      <c r="BN284">
        <v>200</v>
      </c>
      <c r="BO284">
        <v>195.2</v>
      </c>
      <c r="BP284">
        <v>197</v>
      </c>
      <c r="BQ284">
        <v>198</v>
      </c>
      <c r="BR284" s="10">
        <f t="shared" si="8"/>
        <v>6.0975609756096982E-3</v>
      </c>
      <c r="BS284" s="11" cm="1">
        <f t="array" aca="1" ref="BS284" ca="1">_xlfn.PERCENTILE.INC((OFFSET(E284,0,1,1,COLUMNS(E284:BQ284)-1) - E284:BP284) / E284:BP284, 0.05) * SQRT(COUNT(E284:BQ284) - 1)</f>
        <v>-0.22586812695251909</v>
      </c>
      <c r="BT284" s="10" cm="1">
        <f t="array" aca="1" ref="BT284" ca="1">_xlfn.STDEV.P((E284:BP284 - OFFSET(E284:BP284,0,1)) / OFFSET(E284:BP284,0,1)) * SQRT(COUNT(E284:BQ284)-1)</f>
        <v>0.13942195042343705</v>
      </c>
      <c r="BU284" s="10" cm="1">
        <f t="array" ref="BU284">-(MAX(1 - (E284:BQ284 / _xlfn.SCAN(E284, E284:BQ284, _xlfn.LAMBDA(_xlpm.a,_xlpm.b, MAX(_xlpm.a, _xlpm.b))))))</f>
        <v>-9.59810874704492E-2</v>
      </c>
      <c r="BV284" s="12">
        <f t="shared" ca="1" si="9"/>
        <v>6.938334276798036E-2</v>
      </c>
    </row>
    <row r="285" spans="1:74" x14ac:dyDescent="0.45">
      <c r="A285" s="2" t="s">
        <v>588</v>
      </c>
      <c r="B285" t="s">
        <v>589</v>
      </c>
      <c r="C285" t="s">
        <v>71</v>
      </c>
      <c r="D285" t="s">
        <v>8</v>
      </c>
      <c r="E285">
        <v>6.9</v>
      </c>
      <c r="F285">
        <v>6.9</v>
      </c>
      <c r="G285">
        <v>6.9050000000000002</v>
      </c>
      <c r="H285">
        <v>6.835</v>
      </c>
      <c r="I285">
        <v>6.8049999999999997</v>
      </c>
      <c r="J285">
        <v>6.88</v>
      </c>
      <c r="K285">
        <v>6.9349999999999996</v>
      </c>
      <c r="L285">
        <v>6.8449999999999998</v>
      </c>
      <c r="M285">
        <v>6.85</v>
      </c>
      <c r="N285">
        <v>6.89</v>
      </c>
      <c r="O285">
        <v>6.89</v>
      </c>
      <c r="P285">
        <v>6.89</v>
      </c>
      <c r="Q285">
        <v>6.8049999999999997</v>
      </c>
      <c r="R285">
        <v>6.79</v>
      </c>
      <c r="S285">
        <v>6.8650000000000002</v>
      </c>
      <c r="T285">
        <v>6.7850000000000001</v>
      </c>
      <c r="U285">
        <v>6.77</v>
      </c>
      <c r="V285">
        <v>6.79</v>
      </c>
      <c r="W285">
        <v>6.77</v>
      </c>
      <c r="X285">
        <v>6.7549999999999999</v>
      </c>
      <c r="Y285">
        <v>6.75</v>
      </c>
      <c r="Z285">
        <v>6.72</v>
      </c>
      <c r="AA285">
        <v>6.6849999999999996</v>
      </c>
      <c r="AB285">
        <v>6.6449999999999996</v>
      </c>
      <c r="AC285">
        <v>6.71</v>
      </c>
      <c r="AD285">
        <v>6.7350000000000003</v>
      </c>
      <c r="AE285">
        <v>6.6749999999999998</v>
      </c>
      <c r="AF285">
        <v>6.64</v>
      </c>
      <c r="AG285">
        <v>7.07</v>
      </c>
      <c r="AH285">
        <v>7.2</v>
      </c>
      <c r="AI285">
        <v>7.335</v>
      </c>
      <c r="AJ285">
        <v>7.44</v>
      </c>
      <c r="AK285">
        <v>7.5049999999999999</v>
      </c>
      <c r="AL285">
        <v>7.54</v>
      </c>
      <c r="AM285">
        <v>7.3949999999999996</v>
      </c>
      <c r="AN285">
        <v>7.41</v>
      </c>
      <c r="AO285">
        <v>7.48</v>
      </c>
      <c r="AP285">
        <v>7.4050000000000002</v>
      </c>
      <c r="AQ285">
        <v>7.4</v>
      </c>
      <c r="AR285">
        <v>7.4</v>
      </c>
      <c r="AS285">
        <v>7.47</v>
      </c>
      <c r="AT285">
        <v>7.57</v>
      </c>
      <c r="AU285">
        <v>7.47</v>
      </c>
      <c r="AV285">
        <v>7.4</v>
      </c>
      <c r="AW285">
        <v>7.2549999999999999</v>
      </c>
      <c r="AX285">
        <v>7.37</v>
      </c>
      <c r="AY285">
        <v>7.415</v>
      </c>
      <c r="AZ285">
        <v>7.3550000000000004</v>
      </c>
      <c r="BA285">
        <v>7.35</v>
      </c>
      <c r="BB285">
        <v>7.22</v>
      </c>
      <c r="BC285">
        <v>7.21</v>
      </c>
      <c r="BD285">
        <v>7.0049999999999999</v>
      </c>
      <c r="BE285">
        <v>7.01</v>
      </c>
      <c r="BF285">
        <v>6.95</v>
      </c>
      <c r="BG285">
        <v>6.68</v>
      </c>
      <c r="BH285">
        <v>6.9</v>
      </c>
      <c r="BI285">
        <v>6.9850000000000003</v>
      </c>
      <c r="BJ285">
        <v>6.89</v>
      </c>
      <c r="BK285">
        <v>6.8049999999999997</v>
      </c>
      <c r="BL285">
        <v>6.64</v>
      </c>
      <c r="BM285">
        <v>6.64</v>
      </c>
      <c r="BN285">
        <v>6.7249999999999996</v>
      </c>
      <c r="BO285">
        <v>6.74</v>
      </c>
      <c r="BP285">
        <v>6.6150000000000002</v>
      </c>
      <c r="BQ285">
        <v>6.48</v>
      </c>
      <c r="BR285" s="10">
        <f t="shared" si="8"/>
        <v>-6.0869565217391293E-2</v>
      </c>
      <c r="BS285" s="11" cm="1">
        <f t="array" aca="1" ref="BS285" ca="1">_xlfn.PERCENTILE.INC((OFFSET(E285,0,1,1,COLUMNS(E285:BQ285)-1) - E285:BP285) / E285:BP285, 0.05) * SQRT(COUNT(E285:BQ285) - 1)</f>
        <v>-0.16228902371759499</v>
      </c>
      <c r="BT285" s="10" cm="1">
        <f t="array" aca="1" ref="BT285" ca="1">_xlfn.STDEV.P((E285:BP285 - OFFSET(E285:BP285,0,1)) / OFFSET(E285:BP285,0,1)) * SQRT(COUNT(E285:BQ285)-1)</f>
        <v>0.11694673545554321</v>
      </c>
      <c r="BU285" s="10" cm="1">
        <f t="array" ref="BU285">-(MAX(1 - (E285:BQ285 / _xlfn.SCAN(E285, E285:BQ285, _xlfn.LAMBDA(_xlpm.a,_xlpm.b, MAX(_xlpm.a, _xlpm.b))))))</f>
        <v>-0.14398943196829583</v>
      </c>
      <c r="BV285" s="12">
        <f t="shared" ca="1" si="9"/>
        <v>-0.48991162510193531</v>
      </c>
    </row>
    <row r="286" spans="1:74" x14ac:dyDescent="0.45">
      <c r="A286" s="2" t="s">
        <v>590</v>
      </c>
      <c r="B286" t="s">
        <v>591</v>
      </c>
      <c r="C286" t="s">
        <v>19</v>
      </c>
      <c r="D286" t="s">
        <v>29</v>
      </c>
      <c r="E286">
        <v>95.05</v>
      </c>
      <c r="F286">
        <v>96.1</v>
      </c>
      <c r="G286">
        <v>96</v>
      </c>
      <c r="H286">
        <v>93.85</v>
      </c>
      <c r="I286">
        <v>93.35</v>
      </c>
      <c r="J286">
        <v>95.4</v>
      </c>
      <c r="K286">
        <v>95.15</v>
      </c>
      <c r="L286">
        <v>96.2</v>
      </c>
      <c r="M286">
        <v>94.75</v>
      </c>
      <c r="N286">
        <v>96</v>
      </c>
      <c r="O286">
        <v>96</v>
      </c>
      <c r="P286">
        <v>96</v>
      </c>
      <c r="Q286">
        <v>96</v>
      </c>
      <c r="R286">
        <v>94.2</v>
      </c>
      <c r="S286">
        <v>96.9</v>
      </c>
      <c r="T286">
        <v>95.4</v>
      </c>
      <c r="U286">
        <v>94.35</v>
      </c>
      <c r="V286">
        <v>92.45</v>
      </c>
      <c r="W286">
        <v>93.1</v>
      </c>
      <c r="X286">
        <v>96.65</v>
      </c>
      <c r="Y286">
        <v>93.3</v>
      </c>
      <c r="Z286">
        <v>93.3</v>
      </c>
      <c r="AA286">
        <v>93.95</v>
      </c>
      <c r="AB286">
        <v>88.85</v>
      </c>
      <c r="AC286">
        <v>90</v>
      </c>
      <c r="AD286">
        <v>88.3</v>
      </c>
      <c r="AE286">
        <v>87.2</v>
      </c>
      <c r="AF286">
        <v>87.2</v>
      </c>
      <c r="AG286">
        <v>88.1</v>
      </c>
      <c r="AH286">
        <v>87.4</v>
      </c>
      <c r="AI286">
        <v>89.4</v>
      </c>
      <c r="AJ286">
        <v>90.65</v>
      </c>
      <c r="AK286">
        <v>90.5</v>
      </c>
      <c r="AL286">
        <v>84.4</v>
      </c>
      <c r="AM286">
        <v>79.599999999999994</v>
      </c>
      <c r="AN286">
        <v>78.900000000000006</v>
      </c>
      <c r="AO286">
        <v>80.2</v>
      </c>
      <c r="AP286">
        <v>79.05</v>
      </c>
      <c r="AQ286">
        <v>80.400000000000006</v>
      </c>
      <c r="AR286">
        <v>86.35</v>
      </c>
      <c r="AS286">
        <v>86.15</v>
      </c>
      <c r="AT286">
        <v>87.65</v>
      </c>
      <c r="AU286">
        <v>83.75</v>
      </c>
      <c r="AV286">
        <v>83.95</v>
      </c>
      <c r="AW286">
        <v>83.95</v>
      </c>
      <c r="AX286">
        <v>83.95</v>
      </c>
      <c r="AY286">
        <v>84.25</v>
      </c>
      <c r="AZ286">
        <v>83.45</v>
      </c>
      <c r="BA286">
        <v>84</v>
      </c>
      <c r="BB286">
        <v>80.45</v>
      </c>
      <c r="BC286">
        <v>77.95</v>
      </c>
      <c r="BD286">
        <v>74.900000000000006</v>
      </c>
      <c r="BE286">
        <v>74.2</v>
      </c>
      <c r="BF286">
        <v>74.099999999999994</v>
      </c>
      <c r="BG286">
        <v>70.05</v>
      </c>
      <c r="BH286">
        <v>74.55</v>
      </c>
      <c r="BI286">
        <v>78</v>
      </c>
      <c r="BJ286">
        <v>77.400000000000006</v>
      </c>
      <c r="BK286">
        <v>76.099999999999994</v>
      </c>
      <c r="BL286">
        <v>73.45</v>
      </c>
      <c r="BM286">
        <v>74.349999999999994</v>
      </c>
      <c r="BN286">
        <v>73</v>
      </c>
      <c r="BO286">
        <v>72.349999999999994</v>
      </c>
      <c r="BP286">
        <v>70.25</v>
      </c>
      <c r="BQ286">
        <v>68.099999999999994</v>
      </c>
      <c r="BR286" s="10">
        <f t="shared" si="8"/>
        <v>-0.2835349815886376</v>
      </c>
      <c r="BS286" s="11" cm="1">
        <f t="array" aca="1" ref="BS286" ca="1">_xlfn.PERCENTILE.INC((OFFSET(E286,0,1,1,COLUMNS(E286:BQ286)-1) - E286:BP286) / E286:BP286, 0.05) * SQRT(COUNT(E286:BQ286) - 1)</f>
        <v>-0.42252669869974357</v>
      </c>
      <c r="BT286" s="10" cm="1">
        <f t="array" aca="1" ref="BT286" ca="1">_xlfn.STDEV.P((E286:BP286 - OFFSET(E286:BP286,0,1)) / OFFSET(E286:BP286,0,1)) * SQRT(COUNT(E286:BQ286)-1)</f>
        <v>0.20987089581461871</v>
      </c>
      <c r="BU286" s="10" cm="1">
        <f t="array" ref="BU286">-(MAX(1 - (E286:BQ286 / _xlfn.SCAN(E286, E286:BQ286, _xlfn.LAMBDA(_xlpm.a,_xlpm.b, MAX(_xlpm.a, _xlpm.b))))))</f>
        <v>-0.29721362229102177</v>
      </c>
      <c r="BV286" s="12">
        <f t="shared" ca="1" si="9"/>
        <v>-1.3339581007741468</v>
      </c>
    </row>
    <row r="287" spans="1:74" x14ac:dyDescent="0.45">
      <c r="A287" s="2" t="s">
        <v>592</v>
      </c>
      <c r="B287" t="s">
        <v>593</v>
      </c>
      <c r="C287" t="s">
        <v>71</v>
      </c>
      <c r="D287" t="s">
        <v>8</v>
      </c>
      <c r="E287">
        <v>72.849999999999994</v>
      </c>
      <c r="F287">
        <v>72.55</v>
      </c>
      <c r="G287">
        <v>71.599999999999994</v>
      </c>
      <c r="H287">
        <v>70</v>
      </c>
      <c r="I287">
        <v>69.8</v>
      </c>
      <c r="J287">
        <v>71.650000000000006</v>
      </c>
      <c r="K287">
        <v>73.650000000000006</v>
      </c>
      <c r="L287">
        <v>73.55</v>
      </c>
      <c r="M287">
        <v>74</v>
      </c>
      <c r="N287">
        <v>73.900000000000006</v>
      </c>
      <c r="O287">
        <v>73.900000000000006</v>
      </c>
      <c r="P287">
        <v>73.900000000000006</v>
      </c>
      <c r="Q287">
        <v>72.349999999999994</v>
      </c>
      <c r="R287">
        <v>72.849999999999994</v>
      </c>
      <c r="S287">
        <v>74.3</v>
      </c>
      <c r="T287">
        <v>72.95</v>
      </c>
      <c r="U287">
        <v>68.8</v>
      </c>
      <c r="V287">
        <v>69.099999999999994</v>
      </c>
      <c r="W287">
        <v>69.45</v>
      </c>
      <c r="X287">
        <v>69.05</v>
      </c>
      <c r="Y287">
        <v>67.95</v>
      </c>
      <c r="Z287">
        <v>66.8</v>
      </c>
      <c r="AA287">
        <v>68</v>
      </c>
      <c r="AB287">
        <v>67.05</v>
      </c>
      <c r="AC287">
        <v>67.7</v>
      </c>
      <c r="AD287">
        <v>65.900000000000006</v>
      </c>
      <c r="AE287">
        <v>64.5</v>
      </c>
      <c r="AF287">
        <v>64.650000000000006</v>
      </c>
      <c r="AG287">
        <v>65.099999999999994</v>
      </c>
      <c r="AH287">
        <v>63.8</v>
      </c>
      <c r="AI287">
        <v>64.75</v>
      </c>
      <c r="AJ287">
        <v>66.650000000000006</v>
      </c>
      <c r="AK287">
        <v>66.8</v>
      </c>
      <c r="AL287">
        <v>67.349999999999994</v>
      </c>
      <c r="AM287">
        <v>65.400000000000006</v>
      </c>
      <c r="AN287">
        <v>67.25</v>
      </c>
      <c r="AO287">
        <v>68.45</v>
      </c>
      <c r="AP287">
        <v>66.849999999999994</v>
      </c>
      <c r="AQ287">
        <v>66.45</v>
      </c>
      <c r="AR287">
        <v>67.650000000000006</v>
      </c>
      <c r="AS287">
        <v>68.2</v>
      </c>
      <c r="AT287">
        <v>68.55</v>
      </c>
      <c r="AU287">
        <v>67.900000000000006</v>
      </c>
      <c r="AV287">
        <v>66.849999999999994</v>
      </c>
      <c r="AW287">
        <v>66.150000000000006</v>
      </c>
      <c r="AX287">
        <v>66.8</v>
      </c>
      <c r="AY287">
        <v>67.25</v>
      </c>
      <c r="AZ287">
        <v>66.8</v>
      </c>
      <c r="BA287">
        <v>65.8</v>
      </c>
      <c r="BB287">
        <v>63.15</v>
      </c>
      <c r="BC287">
        <v>61.15</v>
      </c>
      <c r="BD287">
        <v>55.75</v>
      </c>
      <c r="BE287">
        <v>56.7</v>
      </c>
      <c r="BF287">
        <v>57.4</v>
      </c>
      <c r="BG287">
        <v>55</v>
      </c>
      <c r="BH287">
        <v>56.65</v>
      </c>
      <c r="BI287">
        <v>56.95</v>
      </c>
      <c r="BJ287">
        <v>57.15</v>
      </c>
      <c r="BK287">
        <v>57.35</v>
      </c>
      <c r="BL287">
        <v>55.65</v>
      </c>
      <c r="BM287">
        <v>56.95</v>
      </c>
      <c r="BN287">
        <v>56.55</v>
      </c>
      <c r="BO287">
        <v>57.8</v>
      </c>
      <c r="BP287">
        <v>54.05</v>
      </c>
      <c r="BQ287">
        <v>52.95</v>
      </c>
      <c r="BR287" s="10">
        <f t="shared" si="8"/>
        <v>-0.27316403568977343</v>
      </c>
      <c r="BS287" s="11" cm="1">
        <f t="array" aca="1" ref="BS287" ca="1">_xlfn.PERCENTILE.INC((OFFSET(E287,0,1,1,COLUMNS(E287:BQ287)-1) - E287:BP287) / E287:BP287, 0.05) * SQRT(COUNT(E287:BQ287) - 1)</f>
        <v>-0.33264882496849263</v>
      </c>
      <c r="BT287" s="10" cm="1">
        <f t="array" aca="1" ref="BT287" ca="1">_xlfn.STDEV.P((E287:BP287 - OFFSET(E287:BP287,0,1)) / OFFSET(E287:BP287,0,1)) * SQRT(COUNT(E287:BQ287)-1)</f>
        <v>0.18916238502695334</v>
      </c>
      <c r="BU287" s="10" cm="1">
        <f t="array" ref="BU287">-(MAX(1 - (E287:BQ287 / _xlfn.SCAN(E287, E287:BQ287, _xlfn.LAMBDA(_xlpm.a,_xlpm.b, MAX(_xlpm.a, _xlpm.b))))))</f>
        <v>-0.28734858681022879</v>
      </c>
      <c r="BV287" s="12">
        <f t="shared" ca="1" si="9"/>
        <v>-1.4251672479777646</v>
      </c>
    </row>
    <row r="288" spans="1:74" x14ac:dyDescent="0.45">
      <c r="A288" s="2" t="s">
        <v>594</v>
      </c>
      <c r="B288" t="s">
        <v>595</v>
      </c>
      <c r="C288" t="s">
        <v>19</v>
      </c>
      <c r="D288" t="s">
        <v>8</v>
      </c>
      <c r="E288">
        <v>93.1</v>
      </c>
      <c r="F288">
        <v>93.5</v>
      </c>
      <c r="G288">
        <v>90.8</v>
      </c>
      <c r="H288">
        <v>87.9</v>
      </c>
      <c r="I288">
        <v>87.9</v>
      </c>
      <c r="J288">
        <v>90.2</v>
      </c>
      <c r="K288">
        <v>88.1</v>
      </c>
      <c r="L288">
        <v>89.3</v>
      </c>
      <c r="M288">
        <v>88</v>
      </c>
      <c r="N288">
        <v>86.8</v>
      </c>
      <c r="O288">
        <v>86.8</v>
      </c>
      <c r="P288">
        <v>86.8</v>
      </c>
      <c r="Q288">
        <v>88</v>
      </c>
      <c r="R288">
        <v>89.2</v>
      </c>
      <c r="S288">
        <v>89.7</v>
      </c>
      <c r="T288">
        <v>88.8</v>
      </c>
      <c r="U288">
        <v>88</v>
      </c>
      <c r="V288">
        <v>86</v>
      </c>
      <c r="W288">
        <v>86</v>
      </c>
      <c r="X288">
        <v>86.8</v>
      </c>
      <c r="Y288">
        <v>86.9</v>
      </c>
      <c r="Z288">
        <v>87</v>
      </c>
      <c r="AA288">
        <v>86.6</v>
      </c>
      <c r="AB288">
        <v>86.5</v>
      </c>
      <c r="AC288">
        <v>84.9</v>
      </c>
      <c r="AD288">
        <v>82.8</v>
      </c>
      <c r="AE288">
        <v>81</v>
      </c>
      <c r="AF288">
        <v>80.2</v>
      </c>
      <c r="AG288">
        <v>82.4</v>
      </c>
      <c r="AH288">
        <v>80.3</v>
      </c>
      <c r="AI288">
        <v>83</v>
      </c>
      <c r="AJ288">
        <v>84.9</v>
      </c>
      <c r="AK288">
        <v>85</v>
      </c>
      <c r="AL288">
        <v>83.8</v>
      </c>
      <c r="AM288">
        <v>82.6</v>
      </c>
      <c r="AN288">
        <v>84.4</v>
      </c>
      <c r="AO288">
        <v>84.8</v>
      </c>
      <c r="AP288">
        <v>83.6</v>
      </c>
      <c r="AQ288">
        <v>83</v>
      </c>
      <c r="AR288">
        <v>84.6</v>
      </c>
      <c r="AS288">
        <v>86.3</v>
      </c>
      <c r="AT288">
        <v>88.2</v>
      </c>
      <c r="AU288">
        <v>89.9</v>
      </c>
      <c r="AV288">
        <v>88.4</v>
      </c>
      <c r="AW288">
        <v>89.3</v>
      </c>
      <c r="AX288">
        <v>90</v>
      </c>
      <c r="AY288">
        <v>89.5</v>
      </c>
      <c r="AZ288">
        <v>88.8</v>
      </c>
      <c r="BA288">
        <v>89</v>
      </c>
      <c r="BB288">
        <v>87.9</v>
      </c>
      <c r="BC288">
        <v>86.2</v>
      </c>
      <c r="BD288">
        <v>83.3</v>
      </c>
      <c r="BE288">
        <v>81.599999999999994</v>
      </c>
      <c r="BF288">
        <v>83</v>
      </c>
      <c r="BG288">
        <v>79.099999999999994</v>
      </c>
      <c r="BH288">
        <v>82</v>
      </c>
      <c r="BI288">
        <v>81.2</v>
      </c>
      <c r="BJ288">
        <v>81.2</v>
      </c>
      <c r="BK288">
        <v>80.7</v>
      </c>
      <c r="BL288">
        <v>79.5</v>
      </c>
      <c r="BM288">
        <v>81.3</v>
      </c>
      <c r="BN288">
        <v>82</v>
      </c>
      <c r="BO288">
        <v>81.8</v>
      </c>
      <c r="BP288">
        <v>80.3</v>
      </c>
      <c r="BQ288">
        <v>80.5</v>
      </c>
      <c r="BR288" s="10">
        <f t="shared" si="8"/>
        <v>-0.13533834586466159</v>
      </c>
      <c r="BS288" s="11" cm="1">
        <f t="array" aca="1" ref="BS288" ca="1">_xlfn.PERCENTILE.INC((OFFSET(E288,0,1,1,COLUMNS(E288:BQ288)-1) - E288:BP288) / E288:BP288, 0.05) * SQRT(COUNT(E288:BQ288) - 1)</f>
        <v>-0.22694616063548134</v>
      </c>
      <c r="BT288" s="10" cm="1">
        <f t="array" aca="1" ref="BT288" ca="1">_xlfn.STDEV.P((E288:BP288 - OFFSET(E288:BP288,0,1)) / OFFSET(E288:BP288,0,1)) * SQRT(COUNT(E288:BQ288)-1)</f>
        <v>0.14112863701972483</v>
      </c>
      <c r="BU288" s="10" cm="1">
        <f t="array" ref="BU288">-(MAX(1 - (E288:BQ288 / _xlfn.SCAN(E288, E288:BQ288, _xlfn.LAMBDA(_xlpm.a,_xlpm.b, MAX(_xlpm.a, _xlpm.b))))))</f>
        <v>-0.15401069518716581</v>
      </c>
      <c r="BV288" s="12">
        <f t="shared" ca="1" si="9"/>
        <v>-0.933632951094439</v>
      </c>
    </row>
    <row r="289" spans="1:74" x14ac:dyDescent="0.45">
      <c r="A289" s="2" t="s">
        <v>596</v>
      </c>
      <c r="B289" t="s">
        <v>597</v>
      </c>
      <c r="C289" t="s">
        <v>25</v>
      </c>
      <c r="D289" t="s">
        <v>29</v>
      </c>
      <c r="E289">
        <v>3526</v>
      </c>
      <c r="F289">
        <v>3518</v>
      </c>
      <c r="G289">
        <v>3578</v>
      </c>
      <c r="H289">
        <v>3602</v>
      </c>
      <c r="I289">
        <v>3674</v>
      </c>
      <c r="J289">
        <v>3748</v>
      </c>
      <c r="K289">
        <v>3706</v>
      </c>
      <c r="L289">
        <v>3630</v>
      </c>
      <c r="M289">
        <v>3620</v>
      </c>
      <c r="N289">
        <v>3616</v>
      </c>
      <c r="O289">
        <v>3616</v>
      </c>
      <c r="P289">
        <v>3616</v>
      </c>
      <c r="Q289">
        <v>3558</v>
      </c>
      <c r="R289">
        <v>3582</v>
      </c>
      <c r="S289">
        <v>3562</v>
      </c>
      <c r="T289">
        <v>3522</v>
      </c>
      <c r="U289">
        <v>3496</v>
      </c>
      <c r="V289">
        <v>3460</v>
      </c>
      <c r="W289">
        <v>3452</v>
      </c>
      <c r="X289">
        <v>3442</v>
      </c>
      <c r="Y289">
        <v>3178</v>
      </c>
      <c r="Z289">
        <v>3178</v>
      </c>
      <c r="AA289">
        <v>3138</v>
      </c>
      <c r="AB289">
        <v>3084</v>
      </c>
      <c r="AC289">
        <v>3100</v>
      </c>
      <c r="AD289">
        <v>3028</v>
      </c>
      <c r="AE289">
        <v>2980</v>
      </c>
      <c r="AF289">
        <v>3044</v>
      </c>
      <c r="AG289">
        <v>3086</v>
      </c>
      <c r="AH289">
        <v>3018</v>
      </c>
      <c r="AI289">
        <v>3112</v>
      </c>
      <c r="AJ289">
        <v>3106</v>
      </c>
      <c r="AK289">
        <v>3104</v>
      </c>
      <c r="AL289">
        <v>3036</v>
      </c>
      <c r="AM289">
        <v>3054</v>
      </c>
      <c r="AN289">
        <v>3088</v>
      </c>
      <c r="AO289">
        <v>3158</v>
      </c>
      <c r="AP289">
        <v>3134</v>
      </c>
      <c r="AQ289">
        <v>2994</v>
      </c>
      <c r="AR289">
        <v>3040</v>
      </c>
      <c r="AS289">
        <v>3060</v>
      </c>
      <c r="AT289">
        <v>3066</v>
      </c>
      <c r="AU289">
        <v>3050</v>
      </c>
      <c r="AV289">
        <v>3104</v>
      </c>
      <c r="AW289">
        <v>3104</v>
      </c>
      <c r="AX289">
        <v>3104</v>
      </c>
      <c r="AY289">
        <v>3108</v>
      </c>
      <c r="AZ289">
        <v>3066</v>
      </c>
      <c r="BA289">
        <v>3048</v>
      </c>
      <c r="BB289">
        <v>3024</v>
      </c>
      <c r="BC289">
        <v>2996</v>
      </c>
      <c r="BD289">
        <v>2958</v>
      </c>
      <c r="BE289">
        <v>2918</v>
      </c>
      <c r="BF289">
        <v>3086</v>
      </c>
      <c r="BG289">
        <v>3064</v>
      </c>
      <c r="BH289">
        <v>3082</v>
      </c>
      <c r="BI289">
        <v>3122</v>
      </c>
      <c r="BJ289">
        <v>3068</v>
      </c>
      <c r="BK289">
        <v>3080</v>
      </c>
      <c r="BL289">
        <v>3076</v>
      </c>
      <c r="BM289">
        <v>3054</v>
      </c>
      <c r="BN289">
        <v>3150</v>
      </c>
      <c r="BO289">
        <v>3156</v>
      </c>
      <c r="BP289">
        <v>3150</v>
      </c>
      <c r="BQ289">
        <v>3066</v>
      </c>
      <c r="BR289" s="10">
        <f t="shared" si="8"/>
        <v>-0.130459444129325</v>
      </c>
      <c r="BS289" s="11" cm="1">
        <f t="array" aca="1" ref="BS289" ca="1">_xlfn.PERCENTILE.INC((OFFSET(E289,0,1,1,COLUMNS(E289:BQ289)-1) - E289:BP289) / E289:BP289, 0.05) * SQRT(COUNT(E289:BQ289) - 1)</f>
        <v>-0.18437747998243892</v>
      </c>
      <c r="BT289" s="10" cm="1">
        <f t="array" aca="1" ref="BT289" ca="1">_xlfn.STDEV.P((E289:BP289 - OFFSET(E289:BP289,0,1)) / OFFSET(E289:BP289,0,1)) * SQRT(COUNT(E289:BQ289)-1)</f>
        <v>0.14916963588497362</v>
      </c>
      <c r="BU289" s="10" cm="1">
        <f t="array" ref="BU289">-(MAX(1 - (E289:BQ289 / _xlfn.SCAN(E289, E289:BQ289, _xlfn.LAMBDA(_xlpm.a,_xlpm.b, MAX(_xlpm.a, _xlpm.b))))))</f>
        <v>-0.22145144076840984</v>
      </c>
      <c r="BV289" s="12">
        <f t="shared" ca="1" si="9"/>
        <v>-0.85059833642797289</v>
      </c>
    </row>
    <row r="290" spans="1:74" x14ac:dyDescent="0.45">
      <c r="A290" s="2" t="s">
        <v>598</v>
      </c>
      <c r="B290" t="s">
        <v>599</v>
      </c>
      <c r="C290" t="s">
        <v>22</v>
      </c>
      <c r="D290" t="s">
        <v>8</v>
      </c>
      <c r="E290">
        <v>9.86</v>
      </c>
      <c r="F290">
        <v>9.7899999999999991</v>
      </c>
      <c r="G290">
        <v>9.7750000000000004</v>
      </c>
      <c r="H290">
        <v>9.3949999999999996</v>
      </c>
      <c r="I290">
        <v>9.3550000000000004</v>
      </c>
      <c r="J290">
        <v>9.5749999999999993</v>
      </c>
      <c r="K290">
        <v>9.48</v>
      </c>
      <c r="L290">
        <v>9.39</v>
      </c>
      <c r="M290">
        <v>9.3800000000000008</v>
      </c>
      <c r="N290">
        <v>9.3699999999999992</v>
      </c>
      <c r="O290">
        <v>9.3699999999999992</v>
      </c>
      <c r="P290">
        <v>9.3699999999999992</v>
      </c>
      <c r="Q290">
        <v>9.49</v>
      </c>
      <c r="R290">
        <v>9.4350000000000005</v>
      </c>
      <c r="S290">
        <v>9.8800000000000008</v>
      </c>
      <c r="T290">
        <v>9.56</v>
      </c>
      <c r="U290">
        <v>9.5749999999999993</v>
      </c>
      <c r="V290">
        <v>9.23</v>
      </c>
      <c r="W290">
        <v>9.1750000000000007</v>
      </c>
      <c r="X290">
        <v>9.1</v>
      </c>
      <c r="Y290">
        <v>9.3149999999999995</v>
      </c>
      <c r="Z290">
        <v>9.0950000000000006</v>
      </c>
      <c r="AA290">
        <v>8.9499999999999993</v>
      </c>
      <c r="AB290">
        <v>9.2200000000000006</v>
      </c>
      <c r="AC290">
        <v>9.1</v>
      </c>
      <c r="AD290">
        <v>9.11</v>
      </c>
      <c r="AE290">
        <v>8.9600000000000009</v>
      </c>
      <c r="AF290">
        <v>9</v>
      </c>
      <c r="AG290">
        <v>8.86</v>
      </c>
      <c r="AH290">
        <v>9.1</v>
      </c>
      <c r="AI290">
        <v>9.23</v>
      </c>
      <c r="AJ290">
        <v>8.6</v>
      </c>
      <c r="AK290">
        <v>8.73</v>
      </c>
      <c r="AL290">
        <v>8.6950000000000003</v>
      </c>
      <c r="AM290">
        <v>8.8350000000000009</v>
      </c>
      <c r="AN290">
        <v>8.7100000000000009</v>
      </c>
      <c r="AO290">
        <v>8.7200000000000006</v>
      </c>
      <c r="AP290">
        <v>8.41</v>
      </c>
      <c r="AQ290">
        <v>8.35</v>
      </c>
      <c r="AR290">
        <v>8.8049999999999997</v>
      </c>
      <c r="AS290">
        <v>8.8350000000000009</v>
      </c>
      <c r="AT290">
        <v>9.14</v>
      </c>
      <c r="AU290">
        <v>8.8550000000000004</v>
      </c>
      <c r="AV290">
        <v>8.6850000000000005</v>
      </c>
      <c r="AW290">
        <v>8.6549999999999994</v>
      </c>
      <c r="AX290">
        <v>8.3800000000000008</v>
      </c>
      <c r="AY290">
        <v>8.5749999999999993</v>
      </c>
      <c r="AZ290">
        <v>8.4149999999999991</v>
      </c>
      <c r="BA290">
        <v>8.43</v>
      </c>
      <c r="BB290">
        <v>8.27</v>
      </c>
      <c r="BC290">
        <v>7.89</v>
      </c>
      <c r="BD290">
        <v>7.6349999999999998</v>
      </c>
      <c r="BE290">
        <v>7.5449999999999999</v>
      </c>
      <c r="BF290">
        <v>7.7149999999999999</v>
      </c>
      <c r="BG290">
        <v>7.5149999999999997</v>
      </c>
      <c r="BH290">
        <v>7.6</v>
      </c>
      <c r="BI290">
        <v>7.7149999999999999</v>
      </c>
      <c r="BJ290">
        <v>7.71</v>
      </c>
      <c r="BK290">
        <v>7.65</v>
      </c>
      <c r="BL290">
        <v>7.41</v>
      </c>
      <c r="BM290">
        <v>7.5650000000000004</v>
      </c>
      <c r="BN290">
        <v>7.4450000000000003</v>
      </c>
      <c r="BO290">
        <v>7.4550000000000001</v>
      </c>
      <c r="BP290">
        <v>7.335</v>
      </c>
      <c r="BQ290">
        <v>7.085</v>
      </c>
      <c r="BR290" s="10">
        <f t="shared" si="8"/>
        <v>-0.28144016227180524</v>
      </c>
      <c r="BS290" s="11" cm="1">
        <f t="array" aca="1" ref="BS290" ca="1">_xlfn.PERCENTILE.INC((OFFSET(E290,0,1,1,COLUMNS(E290:BQ290)-1) - E290:BP290) / E290:BP290, 0.05) * SQRT(COUNT(E290:BQ290) - 1)</f>
        <v>-0.2876736052890021</v>
      </c>
      <c r="BT290" s="10" cm="1">
        <f t="array" aca="1" ref="BT290" ca="1">_xlfn.STDEV.P((E290:BP290 - OFFSET(E290:BP290,0,1)) / OFFSET(E290:BP290,0,1)) * SQRT(COUNT(E290:BQ290)-1)</f>
        <v>0.18083489066979408</v>
      </c>
      <c r="BU290" s="10" cm="1">
        <f t="array" ref="BU290">-(MAX(1 - (E290:BQ290 / _xlfn.SCAN(E290, E290:BQ290, _xlfn.LAMBDA(_xlpm.a,_xlpm.b, MAX(_xlpm.a, _xlpm.b))))))</f>
        <v>-0.28289473684210531</v>
      </c>
      <c r="BV290" s="12">
        <f t="shared" ca="1" si="9"/>
        <v>-1.5365627796860692</v>
      </c>
    </row>
    <row r="291" spans="1:74" x14ac:dyDescent="0.45">
      <c r="A291" s="2" t="s">
        <v>600</v>
      </c>
      <c r="B291" t="s">
        <v>601</v>
      </c>
      <c r="C291" t="s">
        <v>25</v>
      </c>
      <c r="D291" t="s">
        <v>8</v>
      </c>
      <c r="E291">
        <v>50.27</v>
      </c>
      <c r="F291">
        <v>50.18</v>
      </c>
      <c r="G291">
        <v>50.56</v>
      </c>
      <c r="H291">
        <v>50.65</v>
      </c>
      <c r="I291">
        <v>51.6</v>
      </c>
      <c r="J291">
        <v>52.24</v>
      </c>
      <c r="K291">
        <v>52.32</v>
      </c>
      <c r="L291">
        <v>51.93</v>
      </c>
      <c r="M291">
        <v>51.37</v>
      </c>
      <c r="N291">
        <v>52.67</v>
      </c>
      <c r="O291">
        <v>52.67</v>
      </c>
      <c r="P291">
        <v>52.67</v>
      </c>
      <c r="Q291">
        <v>52.63</v>
      </c>
      <c r="R291">
        <v>55.66</v>
      </c>
      <c r="S291">
        <v>55.34</v>
      </c>
      <c r="T291">
        <v>55.22</v>
      </c>
      <c r="U291">
        <v>56.18</v>
      </c>
      <c r="V291">
        <v>56.41</v>
      </c>
      <c r="W291">
        <v>55.79</v>
      </c>
      <c r="X291">
        <v>56.91</v>
      </c>
      <c r="Y291">
        <v>57.64</v>
      </c>
      <c r="Z291">
        <v>57.3</v>
      </c>
      <c r="AA291">
        <v>57.4</v>
      </c>
      <c r="AB291">
        <v>56.37</v>
      </c>
      <c r="AC291">
        <v>56.02</v>
      </c>
      <c r="AD291">
        <v>56.1</v>
      </c>
      <c r="AE291">
        <v>55.89</v>
      </c>
      <c r="AF291">
        <v>54.84</v>
      </c>
      <c r="AG291">
        <v>54.96</v>
      </c>
      <c r="AH291">
        <v>54.8</v>
      </c>
      <c r="AI291">
        <v>56.17</v>
      </c>
      <c r="AJ291">
        <v>56.6</v>
      </c>
      <c r="AK291">
        <v>55.94</v>
      </c>
      <c r="AL291">
        <v>55.49</v>
      </c>
      <c r="AM291">
        <v>54.11</v>
      </c>
      <c r="AN291">
        <v>54.87</v>
      </c>
      <c r="AO291">
        <v>55.15</v>
      </c>
      <c r="AP291">
        <v>54.38</v>
      </c>
      <c r="AQ291">
        <v>54.96</v>
      </c>
      <c r="AR291">
        <v>54.56</v>
      </c>
      <c r="AS291">
        <v>54.76</v>
      </c>
      <c r="AT291">
        <v>54.79</v>
      </c>
      <c r="AU291">
        <v>54.73</v>
      </c>
      <c r="AV291">
        <v>54.68</v>
      </c>
      <c r="AW291">
        <v>56.3</v>
      </c>
      <c r="AX291">
        <v>55.9</v>
      </c>
      <c r="AY291">
        <v>55.9</v>
      </c>
      <c r="AZ291">
        <v>55.49</v>
      </c>
      <c r="BA291">
        <v>53.98</v>
      </c>
      <c r="BB291">
        <v>53.34</v>
      </c>
      <c r="BC291">
        <v>52.65</v>
      </c>
      <c r="BD291">
        <v>53.22</v>
      </c>
      <c r="BE291">
        <v>51.74</v>
      </c>
      <c r="BF291">
        <v>51.36</v>
      </c>
      <c r="BG291">
        <v>50.27</v>
      </c>
      <c r="BH291">
        <v>51.9</v>
      </c>
      <c r="BI291">
        <v>51.95</v>
      </c>
      <c r="BJ291">
        <v>51.64</v>
      </c>
      <c r="BK291">
        <v>51.12</v>
      </c>
      <c r="BL291">
        <v>50.57</v>
      </c>
      <c r="BM291">
        <v>52.59</v>
      </c>
      <c r="BN291">
        <v>52.68</v>
      </c>
      <c r="BO291">
        <v>52.89</v>
      </c>
      <c r="BP291">
        <v>53.03</v>
      </c>
      <c r="BQ291">
        <v>53.26</v>
      </c>
      <c r="BR291" s="10">
        <f t="shared" si="8"/>
        <v>5.947881440222786E-2</v>
      </c>
      <c r="BS291" s="11" cm="1">
        <f t="array" aca="1" ref="BS291" ca="1">_xlfn.PERCENTILE.INC((OFFSET(E291,0,1,1,COLUMNS(E291:BQ291)-1) - E291:BP291) / E291:BP291, 0.05) * SQRT(COUNT(E291:BQ291) - 1)</f>
        <v>-0.16685892515839637</v>
      </c>
      <c r="BT291" s="10" cm="1">
        <f t="array" aca="1" ref="BT291" ca="1">_xlfn.STDEV.P((E291:BP291 - OFFSET(E291:BP291,0,1)) / OFFSET(E291:BP291,0,1)) * SQRT(COUNT(E291:BQ291)-1)</f>
        <v>0.12020650473146556</v>
      </c>
      <c r="BU291" s="10" cm="1">
        <f t="array" ref="BU291">-(MAX(1 - (E291:BQ291 / _xlfn.SCAN(E291, E291:BQ291, _xlfn.LAMBDA(_xlpm.a,_xlpm.b, MAX(_xlpm.a, _xlpm.b))))))</f>
        <v>-0.12786259541984724</v>
      </c>
      <c r="BV291" s="12">
        <f t="shared" ca="1" si="9"/>
        <v>0.52455409582941204</v>
      </c>
    </row>
    <row r="292" spans="1:74" x14ac:dyDescent="0.45">
      <c r="A292" s="2" t="s">
        <v>602</v>
      </c>
      <c r="B292" t="s">
        <v>603</v>
      </c>
      <c r="C292" t="s">
        <v>37</v>
      </c>
      <c r="D292" t="s">
        <v>136</v>
      </c>
      <c r="E292">
        <v>116.7</v>
      </c>
      <c r="F292">
        <v>117.9</v>
      </c>
      <c r="G292">
        <v>117.7</v>
      </c>
      <c r="H292">
        <v>114.6</v>
      </c>
      <c r="I292">
        <v>115</v>
      </c>
      <c r="J292">
        <v>117.1</v>
      </c>
      <c r="K292">
        <v>116.6</v>
      </c>
      <c r="L292">
        <v>114.5</v>
      </c>
      <c r="M292">
        <v>113.5</v>
      </c>
      <c r="N292">
        <v>113.5</v>
      </c>
      <c r="O292">
        <v>113.5</v>
      </c>
      <c r="P292">
        <v>113.5</v>
      </c>
      <c r="Q292">
        <v>112.7</v>
      </c>
      <c r="R292">
        <v>119.2</v>
      </c>
      <c r="S292">
        <v>119.85</v>
      </c>
      <c r="T292">
        <v>118.9</v>
      </c>
      <c r="U292">
        <v>117</v>
      </c>
      <c r="V292">
        <v>116.5</v>
      </c>
      <c r="W292">
        <v>115.5</v>
      </c>
      <c r="X292">
        <v>116.35</v>
      </c>
      <c r="Y292">
        <v>109.1</v>
      </c>
      <c r="Z292">
        <v>108.8</v>
      </c>
      <c r="AA292">
        <v>111.15</v>
      </c>
      <c r="AB292">
        <v>111.75</v>
      </c>
      <c r="AC292">
        <v>109.1</v>
      </c>
      <c r="AD292">
        <v>108.15</v>
      </c>
      <c r="AE292">
        <v>103.7</v>
      </c>
      <c r="AF292">
        <v>103.55</v>
      </c>
      <c r="AG292">
        <v>105.65</v>
      </c>
      <c r="AH292">
        <v>104.85</v>
      </c>
      <c r="AI292">
        <v>104.85</v>
      </c>
      <c r="AJ292">
        <v>107.65</v>
      </c>
      <c r="AK292">
        <v>106.55</v>
      </c>
      <c r="AL292">
        <v>107.85</v>
      </c>
      <c r="AM292">
        <v>106.1</v>
      </c>
      <c r="AN292">
        <v>107.55</v>
      </c>
      <c r="AO292">
        <v>110.8</v>
      </c>
      <c r="AP292">
        <v>111.3</v>
      </c>
      <c r="AQ292">
        <v>111.45</v>
      </c>
      <c r="AR292">
        <v>111.45</v>
      </c>
      <c r="AS292">
        <v>111.45</v>
      </c>
      <c r="AT292">
        <v>113.3</v>
      </c>
      <c r="AU292">
        <v>113.4</v>
      </c>
      <c r="AV292">
        <v>112.4</v>
      </c>
      <c r="AW292">
        <v>113.15</v>
      </c>
      <c r="AX292">
        <v>113.75</v>
      </c>
      <c r="AY292">
        <v>113.75</v>
      </c>
      <c r="AZ292">
        <v>115</v>
      </c>
      <c r="BA292">
        <v>115.15</v>
      </c>
      <c r="BB292">
        <v>116.15</v>
      </c>
      <c r="BC292">
        <v>111.1</v>
      </c>
      <c r="BD292">
        <v>110.8</v>
      </c>
      <c r="BE292">
        <v>109.6</v>
      </c>
      <c r="BF292">
        <v>112</v>
      </c>
      <c r="BG292">
        <v>105.75</v>
      </c>
      <c r="BH292">
        <v>106.55</v>
      </c>
      <c r="BI292">
        <v>111.25</v>
      </c>
      <c r="BJ292">
        <v>111.25</v>
      </c>
      <c r="BK292">
        <v>108.3</v>
      </c>
      <c r="BL292">
        <v>105.45</v>
      </c>
      <c r="BM292">
        <v>107.45</v>
      </c>
      <c r="BN292">
        <v>108.75</v>
      </c>
      <c r="BO292">
        <v>104.8</v>
      </c>
      <c r="BP292">
        <v>102.65</v>
      </c>
      <c r="BQ292">
        <v>100.3</v>
      </c>
      <c r="BR292" s="10">
        <f t="shared" si="8"/>
        <v>-0.14053127677806346</v>
      </c>
      <c r="BS292" s="11" cm="1">
        <f t="array" aca="1" ref="BS292" ca="1">_xlfn.PERCENTILE.INC((OFFSET(E292,0,1,1,COLUMNS(E292:BQ292)-1) - E292:BP292) / E292:BP292, 0.05) * SQRT(COUNT(E292:BQ292) - 1)</f>
        <v>-0.32338278572225693</v>
      </c>
      <c r="BT292" s="10" cm="1">
        <f t="array" aca="1" ref="BT292" ca="1">_xlfn.STDEV.P((E292:BP292 - OFFSET(E292:BP292,0,1)) / OFFSET(E292:BP292,0,1)) * SQRT(COUNT(E292:BQ292)-1)</f>
        <v>0.16673793909268</v>
      </c>
      <c r="BU292" s="10" cm="1">
        <f t="array" ref="BU292">-(MAX(1 - (E292:BQ292 / _xlfn.SCAN(E292, E292:BQ292, _xlfn.LAMBDA(_xlpm.a,_xlpm.b, MAX(_xlpm.a, _xlpm.b))))))</f>
        <v>-0.16312056737588654</v>
      </c>
      <c r="BV292" s="12">
        <f t="shared" ca="1" si="9"/>
        <v>-0.82138041002136841</v>
      </c>
    </row>
    <row r="293" spans="1:74" x14ac:dyDescent="0.45">
      <c r="A293" s="2" t="s">
        <v>604</v>
      </c>
      <c r="B293" t="s">
        <v>605</v>
      </c>
      <c r="C293" t="s">
        <v>54</v>
      </c>
      <c r="D293" t="s">
        <v>8</v>
      </c>
      <c r="E293">
        <v>44.34</v>
      </c>
      <c r="F293">
        <v>45.58</v>
      </c>
      <c r="G293">
        <v>45.935000000000002</v>
      </c>
      <c r="H293">
        <v>44.04</v>
      </c>
      <c r="I293">
        <v>43.564999999999998</v>
      </c>
      <c r="J293">
        <v>41.97</v>
      </c>
      <c r="K293">
        <v>40.555</v>
      </c>
      <c r="L293">
        <v>40.82</v>
      </c>
      <c r="M293">
        <v>40.520000000000003</v>
      </c>
      <c r="N293">
        <v>40.549999999999997</v>
      </c>
      <c r="O293">
        <v>40.549999999999997</v>
      </c>
      <c r="P293">
        <v>40.549999999999997</v>
      </c>
      <c r="Q293">
        <v>40.244999999999997</v>
      </c>
      <c r="R293">
        <v>40.295000000000002</v>
      </c>
      <c r="S293">
        <v>40.844999999999999</v>
      </c>
      <c r="T293">
        <v>40.174999999999997</v>
      </c>
      <c r="U293">
        <v>39.875</v>
      </c>
      <c r="V293">
        <v>38.604999999999997</v>
      </c>
      <c r="W293">
        <v>40.409999999999997</v>
      </c>
      <c r="X293">
        <v>42.72</v>
      </c>
      <c r="Y293">
        <v>42.534999999999997</v>
      </c>
      <c r="Z293">
        <v>41.534999999999997</v>
      </c>
      <c r="AA293">
        <v>41.875</v>
      </c>
      <c r="AB293">
        <v>41.43</v>
      </c>
      <c r="AC293">
        <v>41.49</v>
      </c>
      <c r="AD293">
        <v>39.494999999999997</v>
      </c>
      <c r="AE293">
        <v>37.74</v>
      </c>
      <c r="AF293">
        <v>38.075000000000003</v>
      </c>
      <c r="AG293">
        <v>38.229999999999997</v>
      </c>
      <c r="AH293">
        <v>37.590000000000003</v>
      </c>
      <c r="AI293">
        <v>38.104999999999997</v>
      </c>
      <c r="AJ293">
        <v>37.924999999999997</v>
      </c>
      <c r="AK293">
        <v>38.14</v>
      </c>
      <c r="AL293">
        <v>37.17</v>
      </c>
      <c r="AM293">
        <v>37.78</v>
      </c>
      <c r="AN293">
        <v>38.24</v>
      </c>
      <c r="AO293">
        <v>38.555</v>
      </c>
      <c r="AP293">
        <v>37.22</v>
      </c>
      <c r="AQ293">
        <v>37.655000000000001</v>
      </c>
      <c r="AR293">
        <v>38.18</v>
      </c>
      <c r="AS293">
        <v>39.424999999999997</v>
      </c>
      <c r="AT293">
        <v>40.435000000000002</v>
      </c>
      <c r="AU293">
        <v>39.185000000000002</v>
      </c>
      <c r="AV293">
        <v>38.81</v>
      </c>
      <c r="AW293">
        <v>39.414999999999999</v>
      </c>
      <c r="AX293">
        <v>38.82</v>
      </c>
      <c r="AY293">
        <v>39.57</v>
      </c>
      <c r="AZ293">
        <v>38.655000000000001</v>
      </c>
      <c r="BA293">
        <v>38.58</v>
      </c>
      <c r="BB293">
        <v>37.734999999999999</v>
      </c>
      <c r="BC293">
        <v>36.164999999999999</v>
      </c>
      <c r="BD293">
        <v>34.244999999999997</v>
      </c>
      <c r="BE293">
        <v>33.494999999999997</v>
      </c>
      <c r="BF293">
        <v>34.335000000000001</v>
      </c>
      <c r="BG293">
        <v>33.475000000000001</v>
      </c>
      <c r="BH293">
        <v>33.744999999999997</v>
      </c>
      <c r="BI293">
        <v>33.875</v>
      </c>
      <c r="BJ293">
        <v>34.085000000000001</v>
      </c>
      <c r="BK293">
        <v>34.25</v>
      </c>
      <c r="BL293">
        <v>35.104999999999997</v>
      </c>
      <c r="BM293">
        <v>36.634999999999998</v>
      </c>
      <c r="BN293">
        <v>36.325000000000003</v>
      </c>
      <c r="BO293">
        <v>36.24</v>
      </c>
      <c r="BP293">
        <v>36.085000000000001</v>
      </c>
      <c r="BQ293">
        <v>35.115000000000002</v>
      </c>
      <c r="BR293" s="10">
        <f t="shared" si="8"/>
        <v>-0.2080514208389716</v>
      </c>
      <c r="BS293" s="11" cm="1">
        <f t="array" aca="1" ref="BS293" ca="1">_xlfn.PERCENTILE.INC((OFFSET(E293,0,1,1,COLUMNS(E293:BQ293)-1) - E293:BP293) / E293:BP293, 0.05) * SQRT(COUNT(E293:BQ293) - 1)</f>
        <v>-0.33242510065979053</v>
      </c>
      <c r="BT293" s="10" cm="1">
        <f t="array" aca="1" ref="BT293" ca="1">_xlfn.STDEV.P((E293:BP293 - OFFSET(E293:BP293,0,1)) / OFFSET(E293:BP293,0,1)) * SQRT(COUNT(E293:BQ293)-1)</f>
        <v>0.18642093525751177</v>
      </c>
      <c r="BU293" s="10" cm="1">
        <f t="array" ref="BU293">-(MAX(1 - (E293:BQ293 / _xlfn.SCAN(E293, E293:BQ293, _xlfn.LAMBDA(_xlpm.a,_xlpm.b, MAX(_xlpm.a, _xlpm.b))))))</f>
        <v>-0.27125285729835635</v>
      </c>
      <c r="BV293" s="12">
        <f t="shared" ca="1" si="9"/>
        <v>-1.0968479508834152</v>
      </c>
    </row>
    <row r="294" spans="1:74" x14ac:dyDescent="0.45">
      <c r="A294" s="2" t="s">
        <v>606</v>
      </c>
      <c r="B294" t="s">
        <v>607</v>
      </c>
      <c r="C294" t="s">
        <v>37</v>
      </c>
      <c r="D294" t="s">
        <v>8</v>
      </c>
      <c r="E294">
        <v>164.6</v>
      </c>
      <c r="F294">
        <v>163.15</v>
      </c>
      <c r="G294">
        <v>168.2</v>
      </c>
      <c r="H294">
        <v>165.95</v>
      </c>
      <c r="I294">
        <v>165.5</v>
      </c>
      <c r="J294">
        <v>168.3</v>
      </c>
      <c r="K294">
        <v>167.25</v>
      </c>
      <c r="L294">
        <v>166.45</v>
      </c>
      <c r="M294">
        <v>166</v>
      </c>
      <c r="N294">
        <v>168.35</v>
      </c>
      <c r="O294">
        <v>168.35</v>
      </c>
      <c r="P294">
        <v>168.35</v>
      </c>
      <c r="Q294">
        <v>163.80000000000001</v>
      </c>
      <c r="R294">
        <v>165.55</v>
      </c>
      <c r="S294">
        <v>163.55000000000001</v>
      </c>
      <c r="T294">
        <v>162.9</v>
      </c>
      <c r="U294">
        <v>163.95</v>
      </c>
      <c r="V294">
        <v>165.35</v>
      </c>
      <c r="W294">
        <v>163.30000000000001</v>
      </c>
      <c r="X294">
        <v>163.4</v>
      </c>
      <c r="Y294">
        <v>166.2</v>
      </c>
      <c r="Z294">
        <v>166.45</v>
      </c>
      <c r="AA294">
        <v>166.6</v>
      </c>
      <c r="AB294">
        <v>166.45</v>
      </c>
      <c r="AC294">
        <v>163.69999999999999</v>
      </c>
      <c r="AD294">
        <v>161.30000000000001</v>
      </c>
      <c r="AE294">
        <v>158.65</v>
      </c>
      <c r="AF294">
        <v>161.30000000000001</v>
      </c>
      <c r="AG294">
        <v>162.1</v>
      </c>
      <c r="AH294">
        <v>162</v>
      </c>
      <c r="AI294">
        <v>162.85</v>
      </c>
      <c r="AJ294">
        <v>162.1</v>
      </c>
      <c r="AK294">
        <v>164.25</v>
      </c>
      <c r="AL294">
        <v>164.2</v>
      </c>
      <c r="AM294">
        <v>159.15</v>
      </c>
      <c r="AN294">
        <v>162.4</v>
      </c>
      <c r="AO294">
        <v>162.69999999999999</v>
      </c>
      <c r="AP294">
        <v>165.85</v>
      </c>
      <c r="AQ294">
        <v>163.25</v>
      </c>
      <c r="AR294">
        <v>163.75</v>
      </c>
      <c r="AS294">
        <v>163.75</v>
      </c>
      <c r="AT294">
        <v>159.94999999999999</v>
      </c>
      <c r="AU294">
        <v>156.25</v>
      </c>
      <c r="AV294">
        <v>154.35</v>
      </c>
      <c r="AW294">
        <v>155.5</v>
      </c>
      <c r="AX294">
        <v>155.55000000000001</v>
      </c>
      <c r="AY294">
        <v>156.4</v>
      </c>
      <c r="AZ294">
        <v>153.9</v>
      </c>
      <c r="BA294">
        <v>150.9</v>
      </c>
      <c r="BB294">
        <v>150.55000000000001</v>
      </c>
      <c r="BC294">
        <v>151.94999999999999</v>
      </c>
      <c r="BD294">
        <v>150.1</v>
      </c>
      <c r="BE294">
        <v>151.85</v>
      </c>
      <c r="BF294">
        <v>154.35</v>
      </c>
      <c r="BG294">
        <v>154.30000000000001</v>
      </c>
      <c r="BH294">
        <v>154</v>
      </c>
      <c r="BI294">
        <v>154.75</v>
      </c>
      <c r="BJ294">
        <v>154.75</v>
      </c>
      <c r="BK294">
        <v>155.94999999999999</v>
      </c>
      <c r="BL294">
        <v>156.19999999999999</v>
      </c>
      <c r="BM294">
        <v>157.30000000000001</v>
      </c>
      <c r="BN294">
        <v>158.94999999999999</v>
      </c>
      <c r="BO294">
        <v>158</v>
      </c>
      <c r="BP294">
        <v>159.65</v>
      </c>
      <c r="BQ294">
        <v>159.6</v>
      </c>
      <c r="BR294" s="10">
        <f t="shared" si="8"/>
        <v>-3.0376670716889431E-2</v>
      </c>
      <c r="BS294" s="11" cm="1">
        <f t="array" aca="1" ref="BS294" ca="1">_xlfn.PERCENTILE.INC((OFFSET(E294,0,1,1,COLUMNS(E294:BQ294)-1) - E294:BP294) / E294:BP294, 0.05) * SQRT(COUNT(E294:BQ294) - 1)</f>
        <v>-0.1806909688517423</v>
      </c>
      <c r="BT294" s="10" cm="1">
        <f t="array" aca="1" ref="BT294" ca="1">_xlfn.STDEV.P((E294:BP294 - OFFSET(E294:BP294,0,1)) / OFFSET(E294:BP294,0,1)) * SQRT(COUNT(E294:BQ294)-1)</f>
        <v>9.8379974164291589E-2</v>
      </c>
      <c r="BU294" s="10" cm="1">
        <f t="array" ref="BU294">-(MAX(1 - (E294:BQ294 / _xlfn.SCAN(E294, E294:BQ294, _xlfn.LAMBDA(_xlpm.a,_xlpm.b, MAX(_xlpm.a, _xlpm.b))))))</f>
        <v>-0.10840510840510842</v>
      </c>
      <c r="BV294" s="12">
        <f t="shared" ca="1" si="9"/>
        <v>-0.27241998124672323</v>
      </c>
    </row>
    <row r="295" spans="1:74" x14ac:dyDescent="0.45">
      <c r="A295" s="2" t="s">
        <v>608</v>
      </c>
      <c r="B295" t="s">
        <v>609</v>
      </c>
      <c r="C295" t="s">
        <v>37</v>
      </c>
      <c r="D295" t="s">
        <v>8</v>
      </c>
      <c r="E295">
        <v>28.8</v>
      </c>
      <c r="F295">
        <v>29.05</v>
      </c>
      <c r="G295">
        <v>28.7</v>
      </c>
      <c r="H295">
        <v>28.1</v>
      </c>
      <c r="I295">
        <v>28.1</v>
      </c>
      <c r="J295">
        <v>28.5</v>
      </c>
      <c r="K295">
        <v>28.6</v>
      </c>
      <c r="L295">
        <v>28.4</v>
      </c>
      <c r="M295">
        <v>28.3</v>
      </c>
      <c r="N295">
        <v>28.75</v>
      </c>
      <c r="O295">
        <v>28.75</v>
      </c>
      <c r="P295">
        <v>28.75</v>
      </c>
      <c r="Q295">
        <v>29.7</v>
      </c>
      <c r="R295">
        <v>29.55</v>
      </c>
      <c r="S295">
        <v>29.65</v>
      </c>
      <c r="T295">
        <v>29.25</v>
      </c>
      <c r="U295">
        <v>29</v>
      </c>
      <c r="V295">
        <v>28.75</v>
      </c>
      <c r="W295">
        <v>28.8</v>
      </c>
      <c r="X295">
        <v>28.8</v>
      </c>
      <c r="Y295">
        <v>29.55</v>
      </c>
      <c r="Z295">
        <v>29.1</v>
      </c>
      <c r="AA295">
        <v>29.45</v>
      </c>
      <c r="AB295">
        <v>29.5</v>
      </c>
      <c r="AC295">
        <v>29.45</v>
      </c>
      <c r="AD295">
        <v>29.3</v>
      </c>
      <c r="AE295">
        <v>28.35</v>
      </c>
      <c r="AF295">
        <v>28.3</v>
      </c>
      <c r="AG295">
        <v>28.75</v>
      </c>
      <c r="AH295">
        <v>27.25</v>
      </c>
      <c r="AI295">
        <v>27.65</v>
      </c>
      <c r="AJ295">
        <v>28.5</v>
      </c>
      <c r="AK295">
        <v>29.15</v>
      </c>
      <c r="AL295">
        <v>29.1</v>
      </c>
      <c r="AM295">
        <v>28.55</v>
      </c>
      <c r="AN295">
        <v>28.85</v>
      </c>
      <c r="AO295">
        <v>29.05</v>
      </c>
      <c r="AP295">
        <v>28.8</v>
      </c>
      <c r="AQ295">
        <v>29.35</v>
      </c>
      <c r="AR295">
        <v>29.85</v>
      </c>
      <c r="AS295">
        <v>31.1</v>
      </c>
      <c r="AT295">
        <v>30.35</v>
      </c>
      <c r="AU295">
        <v>29.95</v>
      </c>
      <c r="AV295">
        <v>29.65</v>
      </c>
      <c r="AW295">
        <v>30.05</v>
      </c>
      <c r="AX295">
        <v>29.35</v>
      </c>
      <c r="AY295">
        <v>29.75</v>
      </c>
      <c r="AZ295">
        <v>29.15</v>
      </c>
      <c r="BA295">
        <v>29.15</v>
      </c>
      <c r="BB295">
        <v>28.75</v>
      </c>
      <c r="BC295">
        <v>28.05</v>
      </c>
      <c r="BD295">
        <v>27.6</v>
      </c>
      <c r="BE295">
        <v>27.4</v>
      </c>
      <c r="BF295">
        <v>27.45</v>
      </c>
      <c r="BG295">
        <v>26.75</v>
      </c>
      <c r="BH295">
        <v>26.8</v>
      </c>
      <c r="BI295">
        <v>26.45</v>
      </c>
      <c r="BJ295">
        <v>26.4</v>
      </c>
      <c r="BK295">
        <v>26.35</v>
      </c>
      <c r="BL295">
        <v>25.55</v>
      </c>
      <c r="BM295">
        <v>25.8</v>
      </c>
      <c r="BN295">
        <v>26.2</v>
      </c>
      <c r="BO295">
        <v>26.3</v>
      </c>
      <c r="BP295">
        <v>25.35</v>
      </c>
      <c r="BQ295">
        <v>25.3</v>
      </c>
      <c r="BR295" s="10">
        <f t="shared" si="8"/>
        <v>-0.12152777777777778</v>
      </c>
      <c r="BS295" s="11" cm="1">
        <f t="array" aca="1" ref="BS295" ca="1">_xlfn.PERCENTILE.INC((OFFSET(E295,0,1,1,COLUMNS(E295:BQ295)-1) - E295:BP295) / E295:BP295, 0.05) * SQRT(COUNT(E295:BQ295) - 1)</f>
        <v>-0.2370527057994008</v>
      </c>
      <c r="BT295" s="10" cm="1">
        <f t="array" aca="1" ref="BT295" ca="1">_xlfn.STDEV.P((E295:BP295 - OFFSET(E295:BP295,0,1)) / OFFSET(E295:BP295,0,1)) * SQRT(COUNT(E295:BQ295)-1)</f>
        <v>0.13848945951557506</v>
      </c>
      <c r="BU295" s="10" cm="1">
        <f t="array" ref="BU295">-(MAX(1 - (E295:BQ295 / _xlfn.SCAN(E295, E295:BQ295, _xlfn.LAMBDA(_xlpm.a,_xlpm.b, MAX(_xlpm.a, _xlpm.b))))))</f>
        <v>-0.18649517684887462</v>
      </c>
      <c r="BV295" s="12">
        <f t="shared" ca="1" si="9"/>
        <v>-0.85170220311613287</v>
      </c>
    </row>
    <row r="296" spans="1:74" x14ac:dyDescent="0.45">
      <c r="A296" s="2" t="s">
        <v>610</v>
      </c>
      <c r="B296" t="s">
        <v>611</v>
      </c>
      <c r="C296" t="s">
        <v>16</v>
      </c>
      <c r="D296" t="s">
        <v>8</v>
      </c>
      <c r="E296">
        <v>9.6</v>
      </c>
      <c r="F296">
        <v>9.6</v>
      </c>
      <c r="G296">
        <v>9.19</v>
      </c>
      <c r="H296">
        <v>8.7799999999999994</v>
      </c>
      <c r="I296">
        <v>8.7550000000000008</v>
      </c>
      <c r="J296">
        <v>8.99</v>
      </c>
      <c r="K296">
        <v>9.0649999999999995</v>
      </c>
      <c r="L296">
        <v>9.15</v>
      </c>
      <c r="M296">
        <v>9.25</v>
      </c>
      <c r="N296">
        <v>9.36</v>
      </c>
      <c r="O296">
        <v>9.36</v>
      </c>
      <c r="P296">
        <v>9.36</v>
      </c>
      <c r="Q296">
        <v>9.3949999999999996</v>
      </c>
      <c r="R296">
        <v>9.5</v>
      </c>
      <c r="S296">
        <v>9.4700000000000006</v>
      </c>
      <c r="T296">
        <v>9.25</v>
      </c>
      <c r="U296">
        <v>8.8800000000000008</v>
      </c>
      <c r="V296">
        <v>8.7100000000000009</v>
      </c>
      <c r="W296">
        <v>8.59</v>
      </c>
      <c r="X296">
        <v>8.7349999999999994</v>
      </c>
      <c r="Y296">
        <v>8.6850000000000005</v>
      </c>
      <c r="Z296">
        <v>8.5950000000000006</v>
      </c>
      <c r="AA296">
        <v>8.85</v>
      </c>
      <c r="AB296">
        <v>9.09</v>
      </c>
      <c r="AC296">
        <v>8.9749999999999996</v>
      </c>
      <c r="AD296">
        <v>8.73</v>
      </c>
      <c r="AE296">
        <v>8.4849999999999994</v>
      </c>
      <c r="AF296">
        <v>8.4649999999999999</v>
      </c>
      <c r="AG296">
        <v>8.5399999999999991</v>
      </c>
      <c r="AH296">
        <v>8.4700000000000006</v>
      </c>
      <c r="AI296">
        <v>8.7550000000000008</v>
      </c>
      <c r="AJ296">
        <v>8.6999999999999993</v>
      </c>
      <c r="AK296">
        <v>8.89</v>
      </c>
      <c r="AL296">
        <v>8.8000000000000007</v>
      </c>
      <c r="AM296">
        <v>7.5350000000000001</v>
      </c>
      <c r="AN296">
        <v>7.62</v>
      </c>
      <c r="AO296">
        <v>8</v>
      </c>
      <c r="AP296">
        <v>7.93</v>
      </c>
      <c r="AQ296">
        <v>7.95</v>
      </c>
      <c r="AR296">
        <v>7.95</v>
      </c>
      <c r="AS296">
        <v>7.85</v>
      </c>
      <c r="AT296">
        <v>7.7750000000000004</v>
      </c>
      <c r="AU296">
        <v>7.49</v>
      </c>
      <c r="AV296">
        <v>7.43</v>
      </c>
      <c r="AW296">
        <v>7.5549999999999997</v>
      </c>
      <c r="AX296">
        <v>7.52</v>
      </c>
      <c r="AY296">
        <v>7.59</v>
      </c>
      <c r="AZ296">
        <v>7.5549999999999997</v>
      </c>
      <c r="BA296">
        <v>7.41</v>
      </c>
      <c r="BB296">
        <v>7.41</v>
      </c>
      <c r="BC296">
        <v>7.08</v>
      </c>
      <c r="BD296">
        <v>6.57</v>
      </c>
      <c r="BE296">
        <v>6.35</v>
      </c>
      <c r="BF296">
        <v>6.46</v>
      </c>
      <c r="BG296">
        <v>6.1749999999999998</v>
      </c>
      <c r="BH296">
        <v>6.28</v>
      </c>
      <c r="BI296">
        <v>6.3449999999999998</v>
      </c>
      <c r="BJ296">
        <v>6.36</v>
      </c>
      <c r="BK296">
        <v>6</v>
      </c>
      <c r="BL296">
        <v>5.79</v>
      </c>
      <c r="BM296">
        <v>5.95</v>
      </c>
      <c r="BN296">
        <v>5.96</v>
      </c>
      <c r="BO296">
        <v>5.9050000000000002</v>
      </c>
      <c r="BP296">
        <v>5.78</v>
      </c>
      <c r="BQ296">
        <v>5.5</v>
      </c>
      <c r="BR296" s="10">
        <f t="shared" si="8"/>
        <v>-0.42708333333333331</v>
      </c>
      <c r="BS296" s="11" cm="1">
        <f t="array" aca="1" ref="BS296" ca="1">_xlfn.PERCENTILE.INC((OFFSET(E296,0,1,1,COLUMNS(E296:BQ296)-1) - E296:BP296) / E296:BP296, 0.05) * SQRT(COUNT(E296:BQ296) - 1)</f>
        <v>-0.38294821737182388</v>
      </c>
      <c r="BT296" s="10" cm="1">
        <f t="array" aca="1" ref="BT296" ca="1">_xlfn.STDEV.P((E296:BP296 - OFFSET(E296:BP296,0,1)) / OFFSET(E296:BP296,0,1)) * SQRT(COUNT(E296:BQ296)-1)</f>
        <v>0.2502272581058555</v>
      </c>
      <c r="BU296" s="10" cm="1">
        <f t="array" ref="BU296">-(MAX(1 - (E296:BQ296 / _xlfn.SCAN(E296, E296:BQ296, _xlfn.LAMBDA(_xlpm.a,_xlpm.b, MAX(_xlpm.a, _xlpm.b))))))</f>
        <v>-0.42708333333333326</v>
      </c>
      <c r="BV296" s="12">
        <f t="shared" ca="1" si="9"/>
        <v>-1.6924908043158664</v>
      </c>
    </row>
    <row r="297" spans="1:74" x14ac:dyDescent="0.45">
      <c r="A297" s="2" t="s">
        <v>612</v>
      </c>
      <c r="B297" t="s">
        <v>613</v>
      </c>
      <c r="C297" t="s">
        <v>37</v>
      </c>
      <c r="D297" t="s">
        <v>8</v>
      </c>
      <c r="E297">
        <v>11.821999999999999</v>
      </c>
      <c r="F297">
        <v>11.805999999999999</v>
      </c>
      <c r="G297">
        <v>11.766</v>
      </c>
      <c r="H297">
        <v>11.394</v>
      </c>
      <c r="I297">
        <v>11.4</v>
      </c>
      <c r="J297">
        <v>11.843999999999999</v>
      </c>
      <c r="K297">
        <v>11.923999999999999</v>
      </c>
      <c r="L297">
        <v>10.808</v>
      </c>
      <c r="M297">
        <v>10.896000000000001</v>
      </c>
      <c r="N297">
        <v>10.976000000000001</v>
      </c>
      <c r="O297">
        <v>10.976000000000001</v>
      </c>
      <c r="P297">
        <v>10.976000000000001</v>
      </c>
      <c r="Q297">
        <v>11.002000000000001</v>
      </c>
      <c r="R297">
        <v>11.218</v>
      </c>
      <c r="S297">
        <v>11.362</v>
      </c>
      <c r="T297">
        <v>11.023999999999999</v>
      </c>
      <c r="U297">
        <v>10.391999999999999</v>
      </c>
      <c r="V297">
        <v>10.119999999999999</v>
      </c>
      <c r="W297">
        <v>9.5530000000000008</v>
      </c>
      <c r="X297">
        <v>9.6219999999999999</v>
      </c>
      <c r="Y297">
        <v>9.6259999999999994</v>
      </c>
      <c r="Z297">
        <v>9.4770000000000003</v>
      </c>
      <c r="AA297">
        <v>9.8610000000000007</v>
      </c>
      <c r="AB297">
        <v>9.8179999999999996</v>
      </c>
      <c r="AC297">
        <v>9.4510000000000005</v>
      </c>
      <c r="AD297">
        <v>9.3149999999999995</v>
      </c>
      <c r="AE297">
        <v>8.9559999999999995</v>
      </c>
      <c r="AF297">
        <v>9.1010000000000009</v>
      </c>
      <c r="AG297">
        <v>9.3140000000000001</v>
      </c>
      <c r="AH297">
        <v>9.1319999999999997</v>
      </c>
      <c r="AI297">
        <v>9.3469999999999995</v>
      </c>
      <c r="AJ297">
        <v>9.2189999999999994</v>
      </c>
      <c r="AK297">
        <v>9.5380000000000003</v>
      </c>
      <c r="AL297">
        <v>9.4710000000000001</v>
      </c>
      <c r="AM297">
        <v>9.4920000000000009</v>
      </c>
      <c r="AN297">
        <v>9.3620000000000001</v>
      </c>
      <c r="AO297">
        <v>10.018000000000001</v>
      </c>
      <c r="AP297">
        <v>10.084</v>
      </c>
      <c r="AQ297">
        <v>10.256</v>
      </c>
      <c r="AR297">
        <v>10.414</v>
      </c>
      <c r="AS297">
        <v>10.391999999999999</v>
      </c>
      <c r="AT297">
        <v>10.646000000000001</v>
      </c>
      <c r="AU297">
        <v>10.374000000000001</v>
      </c>
      <c r="AV297">
        <v>10.288</v>
      </c>
      <c r="AW297">
        <v>10.214</v>
      </c>
      <c r="AX297">
        <v>10.199999999999999</v>
      </c>
      <c r="AY297">
        <v>10.456</v>
      </c>
      <c r="AZ297">
        <v>10.336</v>
      </c>
      <c r="BA297">
        <v>10.14</v>
      </c>
      <c r="BB297">
        <v>10.013999999999999</v>
      </c>
      <c r="BC297">
        <v>9.4280000000000008</v>
      </c>
      <c r="BD297">
        <v>9.25</v>
      </c>
      <c r="BE297">
        <v>9.2560000000000002</v>
      </c>
      <c r="BF297">
        <v>9.4960000000000004</v>
      </c>
      <c r="BG297">
        <v>9.3379999999999992</v>
      </c>
      <c r="BH297">
        <v>9.4009999999999998</v>
      </c>
      <c r="BI297">
        <v>9.6630000000000003</v>
      </c>
      <c r="BJ297">
        <v>9.7089999999999996</v>
      </c>
      <c r="BK297">
        <v>9.6940000000000008</v>
      </c>
      <c r="BL297">
        <v>8.5120000000000005</v>
      </c>
      <c r="BM297">
        <v>8.9190000000000005</v>
      </c>
      <c r="BN297">
        <v>8.89</v>
      </c>
      <c r="BO297">
        <v>8.8629999999999995</v>
      </c>
      <c r="BP297">
        <v>8.5709999999999997</v>
      </c>
      <c r="BQ297">
        <v>8.3179999999999996</v>
      </c>
      <c r="BR297" s="10">
        <f t="shared" si="8"/>
        <v>-0.29639654880730837</v>
      </c>
      <c r="BS297" s="11" cm="1">
        <f t="array" aca="1" ref="BS297" ca="1">_xlfn.PERCENTILE.INC((OFFSET(E297,0,1,1,COLUMNS(E297:BQ297)-1) - E297:BP297) / E297:BP297, 0.05) * SQRT(COUNT(E297:BQ297) - 1)</f>
        <v>-0.45707354991194171</v>
      </c>
      <c r="BT297" s="10" cm="1">
        <f t="array" aca="1" ref="BT297" ca="1">_xlfn.STDEV.P((E297:BP297 - OFFSET(E297:BP297,0,1)) / OFFSET(E297:BP297,0,1)) * SQRT(COUNT(E297:BQ297)-1)</f>
        <v>0.25646887656008815</v>
      </c>
      <c r="BU297" s="10" cm="1">
        <f t="array" ref="BU297">-(MAX(1 - (E297:BQ297 / _xlfn.SCAN(E297, E297:BQ297, _xlfn.LAMBDA(_xlpm.a,_xlpm.b, MAX(_xlpm.a, _xlpm.b))))))</f>
        <v>-0.30241529688024149</v>
      </c>
      <c r="BV297" s="12">
        <f t="shared" ca="1" si="9"/>
        <v>-1.1417391175677543</v>
      </c>
    </row>
    <row r="298" spans="1:74" x14ac:dyDescent="0.45">
      <c r="A298" s="2" t="s">
        <v>614</v>
      </c>
      <c r="B298" t="s">
        <v>615</v>
      </c>
      <c r="C298" t="s">
        <v>22</v>
      </c>
      <c r="D298" t="s">
        <v>29</v>
      </c>
      <c r="E298">
        <v>5942</v>
      </c>
      <c r="F298">
        <v>5892</v>
      </c>
      <c r="G298">
        <v>5816</v>
      </c>
      <c r="H298">
        <v>5734</v>
      </c>
      <c r="I298">
        <v>5710</v>
      </c>
      <c r="J298">
        <v>5744</v>
      </c>
      <c r="K298">
        <v>5762</v>
      </c>
      <c r="L298">
        <v>5786</v>
      </c>
      <c r="M298">
        <v>5862</v>
      </c>
      <c r="N298">
        <v>5856</v>
      </c>
      <c r="O298">
        <v>5856</v>
      </c>
      <c r="P298">
        <v>5856</v>
      </c>
      <c r="Q298">
        <v>5900</v>
      </c>
      <c r="R298">
        <v>5880</v>
      </c>
      <c r="S298">
        <v>6000</v>
      </c>
      <c r="T298">
        <v>5986</v>
      </c>
      <c r="U298">
        <v>5930</v>
      </c>
      <c r="V298">
        <v>5896</v>
      </c>
      <c r="W298">
        <v>5922</v>
      </c>
      <c r="X298">
        <v>6016</v>
      </c>
      <c r="Y298">
        <v>6078</v>
      </c>
      <c r="Z298">
        <v>6078</v>
      </c>
      <c r="AA298">
        <v>6168</v>
      </c>
      <c r="AB298">
        <v>6246</v>
      </c>
      <c r="AC298">
        <v>6256</v>
      </c>
      <c r="AD298">
        <v>6192</v>
      </c>
      <c r="AE298">
        <v>6046</v>
      </c>
      <c r="AF298">
        <v>6070</v>
      </c>
      <c r="AG298">
        <v>6102</v>
      </c>
      <c r="AH298">
        <v>6060</v>
      </c>
      <c r="AI298">
        <v>6216</v>
      </c>
      <c r="AJ298">
        <v>6268</v>
      </c>
      <c r="AK298">
        <v>6144</v>
      </c>
      <c r="AL298">
        <v>6050</v>
      </c>
      <c r="AM298">
        <v>5666</v>
      </c>
      <c r="AN298">
        <v>5800</v>
      </c>
      <c r="AO298">
        <v>5816</v>
      </c>
      <c r="AP298">
        <v>5676</v>
      </c>
      <c r="AQ298">
        <v>5710</v>
      </c>
      <c r="AR298">
        <v>5606</v>
      </c>
      <c r="AS298">
        <v>5616</v>
      </c>
      <c r="AT298">
        <v>5610</v>
      </c>
      <c r="AU298">
        <v>5610</v>
      </c>
      <c r="AV298">
        <v>5604</v>
      </c>
      <c r="AW298">
        <v>5604</v>
      </c>
      <c r="AX298">
        <v>5604</v>
      </c>
      <c r="AY298">
        <v>5656</v>
      </c>
      <c r="AZ298">
        <v>5620</v>
      </c>
      <c r="BA298">
        <v>5640</v>
      </c>
      <c r="BB298">
        <v>5568</v>
      </c>
      <c r="BC298">
        <v>5434</v>
      </c>
      <c r="BD298">
        <v>5308</v>
      </c>
      <c r="BE298">
        <v>5202</v>
      </c>
      <c r="BF298">
        <v>5268</v>
      </c>
      <c r="BG298">
        <v>5064</v>
      </c>
      <c r="BH298">
        <v>5120</v>
      </c>
      <c r="BI298">
        <v>5084</v>
      </c>
      <c r="BJ298">
        <v>5134</v>
      </c>
      <c r="BK298">
        <v>5024</v>
      </c>
      <c r="BL298">
        <v>4889</v>
      </c>
      <c r="BM298">
        <v>5002</v>
      </c>
      <c r="BN298">
        <v>5080</v>
      </c>
      <c r="BO298">
        <v>5190</v>
      </c>
      <c r="BP298">
        <v>5144</v>
      </c>
      <c r="BQ298">
        <v>5098</v>
      </c>
      <c r="BR298" s="10">
        <f t="shared" si="8"/>
        <v>-0.1420397172669135</v>
      </c>
      <c r="BS298" s="11" cm="1">
        <f t="array" aca="1" ref="BS298" ca="1">_xlfn.PERCENTILE.INC((OFFSET(E298,0,1,1,COLUMNS(E298:BQ298)-1) - E298:BP298) / E298:BP298, 0.05) * SQRT(COUNT(E298:BQ298) - 1)</f>
        <v>-0.1925656927382251</v>
      </c>
      <c r="BT298" s="10" cm="1">
        <f t="array" aca="1" ref="BT298" ca="1">_xlfn.STDEV.P((E298:BP298 - OFFSET(E298:BP298,0,1)) / OFFSET(E298:BP298,0,1)) * SQRT(COUNT(E298:BQ298)-1)</f>
        <v>0.12811799945763161</v>
      </c>
      <c r="BU298" s="10" cm="1">
        <f t="array" ref="BU298">-(MAX(1 - (E298:BQ298 / _xlfn.SCAN(E298, E298:BQ298, _xlfn.LAMBDA(_xlpm.a,_xlpm.b, MAX(_xlpm.a, _xlpm.b))))))</f>
        <v>-0.22000638162093167</v>
      </c>
      <c r="BV298" s="12">
        <f t="shared" ca="1" si="9"/>
        <v>-1.0807514779584364</v>
      </c>
    </row>
    <row r="299" spans="1:74" x14ac:dyDescent="0.45">
      <c r="A299" s="2" t="s">
        <v>616</v>
      </c>
      <c r="B299" t="s">
        <v>617</v>
      </c>
      <c r="C299" t="s">
        <v>16</v>
      </c>
      <c r="D299" t="s">
        <v>8</v>
      </c>
      <c r="E299">
        <v>7.69</v>
      </c>
      <c r="F299">
        <v>7.8</v>
      </c>
      <c r="G299">
        <v>7.85</v>
      </c>
      <c r="H299">
        <v>7.74</v>
      </c>
      <c r="I299">
        <v>7.74</v>
      </c>
      <c r="J299">
        <v>7.87</v>
      </c>
      <c r="K299">
        <v>8.4499999999999993</v>
      </c>
      <c r="L299">
        <v>8.3800000000000008</v>
      </c>
      <c r="M299">
        <v>8.59</v>
      </c>
      <c r="N299">
        <v>8.31</v>
      </c>
      <c r="O299">
        <v>8.31</v>
      </c>
      <c r="P299">
        <v>8.31</v>
      </c>
      <c r="Q299">
        <v>8.1199999999999992</v>
      </c>
      <c r="R299">
        <v>8.15</v>
      </c>
      <c r="S299">
        <v>8.18</v>
      </c>
      <c r="T299">
        <v>8.18</v>
      </c>
      <c r="U299">
        <v>8.18</v>
      </c>
      <c r="V299">
        <v>8.08</v>
      </c>
      <c r="W299">
        <v>7.64</v>
      </c>
      <c r="X299">
        <v>7.6</v>
      </c>
      <c r="Y299">
        <v>7.65</v>
      </c>
      <c r="Z299">
        <v>7.65</v>
      </c>
      <c r="AA299">
        <v>7.33</v>
      </c>
      <c r="AB299">
        <v>7.22</v>
      </c>
      <c r="AC299">
        <v>7.09</v>
      </c>
      <c r="AD299">
        <v>6.85</v>
      </c>
      <c r="AE299">
        <v>6.66</v>
      </c>
      <c r="AF299">
        <v>6.61</v>
      </c>
      <c r="AG299">
        <v>6.61</v>
      </c>
      <c r="AH299">
        <v>6.39</v>
      </c>
      <c r="AI299">
        <v>6.5</v>
      </c>
      <c r="AJ299">
        <v>6.3</v>
      </c>
      <c r="AK299">
        <v>6.33</v>
      </c>
      <c r="AL299">
        <v>6.33</v>
      </c>
      <c r="AM299">
        <v>6.19</v>
      </c>
      <c r="AN299">
        <v>6.33</v>
      </c>
      <c r="AO299">
        <v>6.3</v>
      </c>
      <c r="AP299">
        <v>6.22</v>
      </c>
      <c r="AQ299">
        <v>6.3</v>
      </c>
      <c r="AR299">
        <v>6.39</v>
      </c>
      <c r="AS299">
        <v>6.18</v>
      </c>
      <c r="AT299">
        <v>6.12</v>
      </c>
      <c r="AU299">
        <v>6.12</v>
      </c>
      <c r="AV299">
        <v>6.18</v>
      </c>
      <c r="AW299">
        <v>6.16</v>
      </c>
      <c r="AX299">
        <v>6.15</v>
      </c>
      <c r="AY299">
        <v>6.23</v>
      </c>
      <c r="AZ299">
        <v>6.09</v>
      </c>
      <c r="BA299">
        <v>6</v>
      </c>
      <c r="BB299">
        <v>5.88</v>
      </c>
      <c r="BC299">
        <v>5.64</v>
      </c>
      <c r="BD299">
        <v>5.64</v>
      </c>
      <c r="BE299">
        <v>5.34</v>
      </c>
      <c r="BF299">
        <v>5.42</v>
      </c>
      <c r="BG299">
        <v>5.21</v>
      </c>
      <c r="BH299">
        <v>5.39</v>
      </c>
      <c r="BI299">
        <v>5.63</v>
      </c>
      <c r="BJ299">
        <v>5.56</v>
      </c>
      <c r="BK299">
        <v>5.35</v>
      </c>
      <c r="BL299">
        <v>5.56</v>
      </c>
      <c r="BM299">
        <v>5.45</v>
      </c>
      <c r="BN299">
        <v>5.2</v>
      </c>
      <c r="BO299">
        <v>5.15</v>
      </c>
      <c r="BP299">
        <v>5.27</v>
      </c>
      <c r="BQ299">
        <v>5.24</v>
      </c>
      <c r="BR299" s="10">
        <f t="shared" si="8"/>
        <v>-0.31859557867360211</v>
      </c>
      <c r="BS299" s="11" cm="1">
        <f t="array" aca="1" ref="BS299" ca="1">_xlfn.PERCENTILE.INC((OFFSET(E299,0,1,1,COLUMNS(E299:BQ299)-1) - E299:BP299) / E299:BP299, 0.05) * SQRT(COUNT(E299:BQ299) - 1)</f>
        <v>-0.33342403628117939</v>
      </c>
      <c r="BT299" s="10" cm="1">
        <f t="array" aca="1" ref="BT299" ca="1">_xlfn.STDEV.P((E299:BP299 - OFFSET(E299:BP299,0,1)) / OFFSET(E299:BP299,0,1)) * SQRT(COUNT(E299:BQ299)-1)</f>
        <v>0.19067065401248198</v>
      </c>
      <c r="BU299" s="10" cm="1">
        <f t="array" ref="BU299">-(MAX(1 - (E299:BQ299 / _xlfn.SCAN(E299, E299:BQ299, _xlfn.LAMBDA(_xlpm.a,_xlpm.b, MAX(_xlpm.a, _xlpm.b))))))</f>
        <v>-0.40046565774155995</v>
      </c>
      <c r="BV299" s="12">
        <f t="shared" ca="1" si="9"/>
        <v>-1.6521660362741493</v>
      </c>
    </row>
    <row r="300" spans="1:74" x14ac:dyDescent="0.45">
      <c r="A300" s="2" t="s">
        <v>618</v>
      </c>
      <c r="B300" t="s">
        <v>619</v>
      </c>
      <c r="C300" t="s">
        <v>80</v>
      </c>
      <c r="D300" t="s">
        <v>136</v>
      </c>
      <c r="E300">
        <v>311</v>
      </c>
      <c r="F300">
        <v>311</v>
      </c>
      <c r="G300">
        <v>314.10000000000002</v>
      </c>
      <c r="H300">
        <v>302.39999999999998</v>
      </c>
      <c r="I300">
        <v>307.10000000000002</v>
      </c>
      <c r="J300">
        <v>308</v>
      </c>
      <c r="K300">
        <v>302</v>
      </c>
      <c r="L300">
        <v>298.2</v>
      </c>
      <c r="M300">
        <v>296</v>
      </c>
      <c r="N300">
        <v>296</v>
      </c>
      <c r="O300">
        <v>296</v>
      </c>
      <c r="P300">
        <v>296</v>
      </c>
      <c r="Q300">
        <v>297.2</v>
      </c>
      <c r="R300">
        <v>297</v>
      </c>
      <c r="S300">
        <v>308.60000000000002</v>
      </c>
      <c r="T300">
        <v>299.5</v>
      </c>
      <c r="U300">
        <v>298</v>
      </c>
      <c r="V300">
        <v>294.3</v>
      </c>
      <c r="W300">
        <v>304.39999999999998</v>
      </c>
      <c r="X300">
        <v>302.89999999999998</v>
      </c>
      <c r="Y300">
        <v>312.89999999999998</v>
      </c>
      <c r="Z300">
        <v>306.10000000000002</v>
      </c>
      <c r="AA300">
        <v>309.2</v>
      </c>
      <c r="AB300">
        <v>311.39999999999998</v>
      </c>
      <c r="AC300">
        <v>306.5</v>
      </c>
      <c r="AD300">
        <v>295.89999999999998</v>
      </c>
      <c r="AE300">
        <v>276.8</v>
      </c>
      <c r="AF300">
        <v>283</v>
      </c>
      <c r="AG300">
        <v>284</v>
      </c>
      <c r="AH300">
        <v>280</v>
      </c>
      <c r="AI300">
        <v>280</v>
      </c>
      <c r="AJ300">
        <v>293.89999999999998</v>
      </c>
      <c r="AK300">
        <v>300.5</v>
      </c>
      <c r="AL300">
        <v>293.3</v>
      </c>
      <c r="AM300">
        <v>283.89999999999998</v>
      </c>
      <c r="AN300">
        <v>294.7</v>
      </c>
      <c r="AO300">
        <v>286.39999999999998</v>
      </c>
      <c r="AP300">
        <v>286.2</v>
      </c>
      <c r="AQ300">
        <v>282</v>
      </c>
      <c r="AR300">
        <v>282</v>
      </c>
      <c r="AS300">
        <v>282</v>
      </c>
      <c r="AT300">
        <v>307.10000000000002</v>
      </c>
      <c r="AU300">
        <v>305.10000000000002</v>
      </c>
      <c r="AV300">
        <v>302.60000000000002</v>
      </c>
      <c r="AW300">
        <v>302.10000000000002</v>
      </c>
      <c r="AX300">
        <v>305.7</v>
      </c>
      <c r="AY300">
        <v>305.7</v>
      </c>
      <c r="AZ300">
        <v>306.10000000000002</v>
      </c>
      <c r="BA300">
        <v>307.7</v>
      </c>
      <c r="BB300">
        <v>300.39999999999998</v>
      </c>
      <c r="BC300">
        <v>289.39999999999998</v>
      </c>
      <c r="BD300">
        <v>275.60000000000002</v>
      </c>
      <c r="BE300">
        <v>273.3</v>
      </c>
      <c r="BF300">
        <v>273.10000000000002</v>
      </c>
      <c r="BG300">
        <v>254.3</v>
      </c>
      <c r="BH300">
        <v>252.9</v>
      </c>
      <c r="BI300">
        <v>260.39999999999998</v>
      </c>
      <c r="BJ300">
        <v>266.39999999999998</v>
      </c>
      <c r="BK300">
        <v>267</v>
      </c>
      <c r="BL300">
        <v>274.89999999999998</v>
      </c>
      <c r="BM300">
        <v>288.8</v>
      </c>
      <c r="BN300">
        <v>283.60000000000002</v>
      </c>
      <c r="BO300">
        <v>275.60000000000002</v>
      </c>
      <c r="BP300">
        <v>271.89999999999998</v>
      </c>
      <c r="BQ300">
        <v>266.3</v>
      </c>
      <c r="BR300" s="10">
        <f t="shared" si="8"/>
        <v>-0.14372990353697745</v>
      </c>
      <c r="BS300" s="11" cm="1">
        <f t="array" aca="1" ref="BS300" ca="1">_xlfn.PERCENTILE.INC((OFFSET(E300,0,1,1,COLUMNS(E300:BQ300)-1) - E300:BP300) / E300:BP300, 0.05) * SQRT(COUNT(E300:BQ300) - 1)</f>
        <v>-0.29723654039122716</v>
      </c>
      <c r="BT300" s="10" cm="1">
        <f t="array" aca="1" ref="BT300" ca="1">_xlfn.STDEV.P((E300:BP300 - OFFSET(E300:BP300,0,1)) / OFFSET(E300:BP300,0,1)) * SQRT(COUNT(E300:BQ300)-1)</f>
        <v>0.21086852382381416</v>
      </c>
      <c r="BU300" s="10" cm="1">
        <f t="array" ref="BU300">-(MAX(1 - (E300:BQ300 / _xlfn.SCAN(E300, E300:BQ300, _xlfn.LAMBDA(_xlpm.a,_xlpm.b, MAX(_xlpm.a, _xlpm.b))))))</f>
        <v>-0.19484240687679089</v>
      </c>
      <c r="BV300" s="12">
        <f t="shared" ca="1" si="9"/>
        <v>-0.66465066002017203</v>
      </c>
    </row>
    <row r="301" spans="1:74" x14ac:dyDescent="0.45">
      <c r="A301" s="2" t="s">
        <v>620</v>
      </c>
      <c r="B301" t="s">
        <v>621</v>
      </c>
      <c r="C301" t="s">
        <v>71</v>
      </c>
      <c r="D301" t="s">
        <v>8</v>
      </c>
      <c r="E301">
        <v>16.739999999999998</v>
      </c>
      <c r="F301">
        <v>16.47</v>
      </c>
      <c r="G301">
        <v>16.39</v>
      </c>
      <c r="H301">
        <v>15.9</v>
      </c>
      <c r="I301">
        <v>15.9</v>
      </c>
      <c r="J301">
        <v>16.37</v>
      </c>
      <c r="K301">
        <v>16.72</v>
      </c>
      <c r="L301">
        <v>16.100000000000001</v>
      </c>
      <c r="M301">
        <v>16.25</v>
      </c>
      <c r="N301">
        <v>16.46</v>
      </c>
      <c r="O301">
        <v>16.46</v>
      </c>
      <c r="P301">
        <v>16.46</v>
      </c>
      <c r="Q301">
        <v>15.55</v>
      </c>
      <c r="R301">
        <v>15.55</v>
      </c>
      <c r="S301">
        <v>15.98</v>
      </c>
      <c r="T301">
        <v>15.75</v>
      </c>
      <c r="U301">
        <v>15.75</v>
      </c>
      <c r="V301">
        <v>15.67</v>
      </c>
      <c r="W301">
        <v>15.96</v>
      </c>
      <c r="X301">
        <v>15.79</v>
      </c>
      <c r="Y301">
        <v>15.74</v>
      </c>
      <c r="Z301">
        <v>15.68</v>
      </c>
      <c r="AA301">
        <v>15.81</v>
      </c>
      <c r="AB301">
        <v>15.59</v>
      </c>
      <c r="AC301">
        <v>15.86</v>
      </c>
      <c r="AD301">
        <v>15.3</v>
      </c>
      <c r="AE301">
        <v>14.88</v>
      </c>
      <c r="AF301">
        <v>14.94</v>
      </c>
      <c r="AG301">
        <v>15.21</v>
      </c>
      <c r="AH301">
        <v>15.3</v>
      </c>
      <c r="AI301">
        <v>15.48</v>
      </c>
      <c r="AJ301">
        <v>15.8</v>
      </c>
      <c r="AK301">
        <v>15.92</v>
      </c>
      <c r="AL301">
        <v>16.010000000000002</v>
      </c>
      <c r="AM301">
        <v>15.39</v>
      </c>
      <c r="AN301">
        <v>15.63</v>
      </c>
      <c r="AO301">
        <v>21.9</v>
      </c>
      <c r="AP301">
        <v>21.9</v>
      </c>
      <c r="AQ301">
        <v>21.8</v>
      </c>
      <c r="AR301">
        <v>21.82</v>
      </c>
      <c r="AS301">
        <v>21.96</v>
      </c>
      <c r="AT301">
        <v>21.98</v>
      </c>
      <c r="AU301">
        <v>22.08</v>
      </c>
      <c r="AV301">
        <v>22.02</v>
      </c>
      <c r="AW301">
        <v>22.16</v>
      </c>
      <c r="AX301">
        <v>22.18</v>
      </c>
      <c r="AY301">
        <v>22.14</v>
      </c>
      <c r="AZ301">
        <v>22.1</v>
      </c>
      <c r="BA301">
        <v>22.2</v>
      </c>
      <c r="BB301">
        <v>22.12</v>
      </c>
      <c r="BC301">
        <v>22</v>
      </c>
      <c r="BD301">
        <v>21.96</v>
      </c>
      <c r="BE301">
        <v>21.98</v>
      </c>
      <c r="BF301">
        <v>22</v>
      </c>
      <c r="BG301">
        <v>21.86</v>
      </c>
      <c r="BH301">
        <v>21.92</v>
      </c>
      <c r="BI301">
        <v>21.92</v>
      </c>
      <c r="BJ301">
        <v>22.04</v>
      </c>
      <c r="BK301">
        <v>21.92</v>
      </c>
      <c r="BL301">
        <v>21.94</v>
      </c>
      <c r="BM301">
        <v>22.04</v>
      </c>
      <c r="BN301">
        <v>22.16</v>
      </c>
      <c r="BO301">
        <v>22.26</v>
      </c>
      <c r="BP301">
        <v>22.26</v>
      </c>
      <c r="BQ301">
        <v>22.2</v>
      </c>
      <c r="BR301" s="10">
        <f t="shared" si="8"/>
        <v>0.32616487455197141</v>
      </c>
      <c r="BS301" s="11" cm="1">
        <f t="array" aca="1" ref="BS301" ca="1">_xlfn.PERCENTILE.INC((OFFSET(E301,0,1,1,COLUMNS(E301:BQ301)-1) - E301:BP301) / E301:BP301, 0.05) * SQRT(COUNT(E301:BQ301) - 1)</f>
        <v>-0.27597641658594402</v>
      </c>
      <c r="BT301" s="10" cm="1">
        <f t="array" aca="1" ref="BT301" ca="1">_xlfn.STDEV.P((E301:BP301 - OFFSET(E301:BP301,0,1)) / OFFSET(E301:BP301,0,1)) * SQRT(COUNT(E301:BQ301)-1)</f>
        <v>0.31020028197736071</v>
      </c>
      <c r="BU301" s="10" cm="1">
        <f t="array" ref="BU301">-(MAX(1 - (E301:BQ301 / _xlfn.SCAN(E301, E301:BQ301, _xlfn.LAMBDA(_xlpm.a,_xlpm.b, MAX(_xlpm.a, _xlpm.b))))))</f>
        <v>-0.11111111111111094</v>
      </c>
      <c r="BV301" s="12">
        <f t="shared" ca="1" si="9"/>
        <v>1.0629934713471243</v>
      </c>
    </row>
    <row r="302" spans="1:74" x14ac:dyDescent="0.45">
      <c r="A302" s="2" t="s">
        <v>622</v>
      </c>
      <c r="B302" t="s">
        <v>623</v>
      </c>
      <c r="C302" t="s">
        <v>22</v>
      </c>
      <c r="D302" t="s">
        <v>136</v>
      </c>
      <c r="E302">
        <v>293</v>
      </c>
      <c r="F302">
        <v>285</v>
      </c>
      <c r="G302">
        <v>276.2</v>
      </c>
      <c r="H302">
        <v>270.2</v>
      </c>
      <c r="I302">
        <v>271.2</v>
      </c>
      <c r="J302">
        <v>270.8</v>
      </c>
      <c r="K302">
        <v>255</v>
      </c>
      <c r="L302">
        <v>256.8</v>
      </c>
      <c r="M302">
        <v>257</v>
      </c>
      <c r="N302">
        <v>257</v>
      </c>
      <c r="O302">
        <v>257</v>
      </c>
      <c r="P302">
        <v>257</v>
      </c>
      <c r="Q302">
        <v>270</v>
      </c>
      <c r="R302">
        <v>273.39999999999998</v>
      </c>
      <c r="S302">
        <v>277.39999999999998</v>
      </c>
      <c r="T302">
        <v>272.39999999999998</v>
      </c>
      <c r="U302">
        <v>260</v>
      </c>
      <c r="V302">
        <v>265</v>
      </c>
      <c r="W302">
        <v>269</v>
      </c>
      <c r="X302">
        <v>269.60000000000002</v>
      </c>
      <c r="Y302">
        <v>275.60000000000002</v>
      </c>
      <c r="Z302">
        <v>271.60000000000002</v>
      </c>
      <c r="AA302">
        <v>271.60000000000002</v>
      </c>
      <c r="AB302">
        <v>273.60000000000002</v>
      </c>
      <c r="AC302">
        <v>270.39999999999998</v>
      </c>
      <c r="AD302">
        <v>264.8</v>
      </c>
      <c r="AE302">
        <v>246.4</v>
      </c>
      <c r="AF302">
        <v>256.39999999999998</v>
      </c>
      <c r="AG302">
        <v>253.8</v>
      </c>
      <c r="AH302">
        <v>257</v>
      </c>
      <c r="AI302">
        <v>257</v>
      </c>
      <c r="AJ302">
        <v>267.39999999999998</v>
      </c>
      <c r="AK302">
        <v>270.39999999999998</v>
      </c>
      <c r="AL302">
        <v>277.2</v>
      </c>
      <c r="AM302">
        <v>267</v>
      </c>
      <c r="AN302">
        <v>273</v>
      </c>
      <c r="AO302">
        <v>272</v>
      </c>
      <c r="AP302">
        <v>269.2</v>
      </c>
      <c r="AQ302">
        <v>268.39999999999998</v>
      </c>
      <c r="AR302">
        <v>268.39999999999998</v>
      </c>
      <c r="AS302">
        <v>268.39999999999998</v>
      </c>
      <c r="AT302">
        <v>274.2</v>
      </c>
      <c r="AU302">
        <v>271</v>
      </c>
      <c r="AV302">
        <v>264</v>
      </c>
      <c r="AW302">
        <v>262.8</v>
      </c>
      <c r="AX302">
        <v>261</v>
      </c>
      <c r="AY302">
        <v>261</v>
      </c>
      <c r="AZ302">
        <v>265</v>
      </c>
      <c r="BA302">
        <v>254.8</v>
      </c>
      <c r="BB302">
        <v>243.6</v>
      </c>
      <c r="BC302">
        <v>241.8</v>
      </c>
      <c r="BD302">
        <v>226.8</v>
      </c>
      <c r="BE302">
        <v>221.8</v>
      </c>
      <c r="BF302">
        <v>223.6</v>
      </c>
      <c r="BG302">
        <v>217</v>
      </c>
      <c r="BH302">
        <v>219.2</v>
      </c>
      <c r="BI302">
        <v>223.2</v>
      </c>
      <c r="BJ302">
        <v>227</v>
      </c>
      <c r="BK302">
        <v>220.6</v>
      </c>
      <c r="BL302">
        <v>222.4</v>
      </c>
      <c r="BM302">
        <v>227.4</v>
      </c>
      <c r="BN302">
        <v>235</v>
      </c>
      <c r="BO302">
        <v>226.6</v>
      </c>
      <c r="BP302">
        <v>225</v>
      </c>
      <c r="BQ302">
        <v>214.6</v>
      </c>
      <c r="BR302" s="10">
        <f t="shared" si="8"/>
        <v>-0.26757679180887373</v>
      </c>
      <c r="BS302" s="11" cm="1">
        <f t="array" aca="1" ref="BS302" ca="1">_xlfn.PERCENTILE.INC((OFFSET(E302,0,1,1,COLUMNS(E302:BQ302)-1) - E302:BP302) / E302:BP302, 0.05) * SQRT(COUNT(E302:BQ302) - 1)</f>
        <v>-0.36893666177190415</v>
      </c>
      <c r="BT302" s="10" cm="1">
        <f t="array" aca="1" ref="BT302" ca="1">_xlfn.STDEV.P((E302:BP302 - OFFSET(E302:BP302,0,1)) / OFFSET(E302:BP302,0,1)) * SQRT(COUNT(E302:BQ302)-1)</f>
        <v>0.20368704705419044</v>
      </c>
      <c r="BU302" s="10" cm="1">
        <f t="array" ref="BU302">-(MAX(1 - (E302:BQ302 / _xlfn.SCAN(E302, E302:BQ302, _xlfn.LAMBDA(_xlpm.a,_xlpm.b, MAX(_xlpm.a, _xlpm.b))))))</f>
        <v>-0.26757679180887373</v>
      </c>
      <c r="BV302" s="12">
        <f t="shared" ca="1" si="9"/>
        <v>-1.2961098686782815</v>
      </c>
    </row>
    <row r="303" spans="1:74" x14ac:dyDescent="0.45">
      <c r="A303" s="2" t="s">
        <v>624</v>
      </c>
      <c r="B303" t="s">
        <v>625</v>
      </c>
      <c r="C303" t="s">
        <v>19</v>
      </c>
      <c r="D303" t="s">
        <v>29</v>
      </c>
      <c r="E303">
        <v>204</v>
      </c>
      <c r="F303">
        <v>204</v>
      </c>
      <c r="G303">
        <v>202.5</v>
      </c>
      <c r="H303">
        <v>204.5</v>
      </c>
      <c r="I303">
        <v>186.2</v>
      </c>
      <c r="J303">
        <v>181.8</v>
      </c>
      <c r="K303">
        <v>181</v>
      </c>
      <c r="L303">
        <v>179.8</v>
      </c>
      <c r="M303">
        <v>177.8</v>
      </c>
      <c r="N303">
        <v>174</v>
      </c>
      <c r="O303">
        <v>174</v>
      </c>
      <c r="P303">
        <v>174</v>
      </c>
      <c r="Q303">
        <v>170.4</v>
      </c>
      <c r="R303">
        <v>171.6</v>
      </c>
      <c r="S303">
        <v>172.6</v>
      </c>
      <c r="T303">
        <v>168</v>
      </c>
      <c r="U303">
        <v>164</v>
      </c>
      <c r="V303">
        <v>164</v>
      </c>
      <c r="W303">
        <v>157</v>
      </c>
      <c r="X303">
        <v>160</v>
      </c>
      <c r="Y303">
        <v>168</v>
      </c>
      <c r="Z303">
        <v>168</v>
      </c>
      <c r="AA303">
        <v>166.8</v>
      </c>
      <c r="AB303">
        <v>169.2</v>
      </c>
      <c r="AC303">
        <v>162</v>
      </c>
      <c r="AD303">
        <v>159</v>
      </c>
      <c r="AE303">
        <v>155.6</v>
      </c>
      <c r="AF303">
        <v>156</v>
      </c>
      <c r="AG303">
        <v>159.80000000000001</v>
      </c>
      <c r="AH303">
        <v>158.6</v>
      </c>
      <c r="AI303">
        <v>163</v>
      </c>
      <c r="AJ303">
        <v>155.4</v>
      </c>
      <c r="AK303">
        <v>161.4</v>
      </c>
      <c r="AL303">
        <v>162.4</v>
      </c>
      <c r="AM303">
        <v>161</v>
      </c>
      <c r="AN303">
        <v>163</v>
      </c>
      <c r="AO303">
        <v>165</v>
      </c>
      <c r="AP303">
        <v>166.6</v>
      </c>
      <c r="AQ303">
        <v>166.2</v>
      </c>
      <c r="AR303">
        <v>173.6</v>
      </c>
      <c r="AS303">
        <v>176</v>
      </c>
      <c r="AT303">
        <v>182.6</v>
      </c>
      <c r="AU303">
        <v>183.8</v>
      </c>
      <c r="AV303">
        <v>188.2</v>
      </c>
      <c r="AW303">
        <v>188.2</v>
      </c>
      <c r="AX303">
        <v>188.2</v>
      </c>
      <c r="AY303">
        <v>194</v>
      </c>
      <c r="AZ303">
        <v>188</v>
      </c>
      <c r="BA303">
        <v>185</v>
      </c>
      <c r="BB303">
        <v>163</v>
      </c>
      <c r="BC303">
        <v>165</v>
      </c>
      <c r="BD303">
        <v>165</v>
      </c>
      <c r="BE303">
        <v>165</v>
      </c>
      <c r="BF303">
        <v>166.4</v>
      </c>
      <c r="BG303">
        <v>158.4</v>
      </c>
      <c r="BH303">
        <v>158.6</v>
      </c>
      <c r="BI303">
        <v>159.4</v>
      </c>
      <c r="BJ303">
        <v>157.80000000000001</v>
      </c>
      <c r="BK303">
        <v>158.6</v>
      </c>
      <c r="BL303">
        <v>160.19999999999999</v>
      </c>
      <c r="BM303">
        <v>159</v>
      </c>
      <c r="BN303">
        <v>162.4</v>
      </c>
      <c r="BO303">
        <v>160</v>
      </c>
      <c r="BP303">
        <v>158.80000000000001</v>
      </c>
      <c r="BQ303">
        <v>156</v>
      </c>
      <c r="BR303" s="10">
        <f t="shared" si="8"/>
        <v>-0.23529411764705882</v>
      </c>
      <c r="BS303" s="11" cm="1">
        <f t="array" aca="1" ref="BS303" ca="1">_xlfn.PERCENTILE.INC((OFFSET(E303,0,1,1,COLUMNS(E303:BQ303)-1) - E303:BP303) / E303:BP303, 0.05) * SQRT(COUNT(E303:BQ303) - 1)</f>
        <v>-0.36827472691904811</v>
      </c>
      <c r="BT303" s="10" cm="1">
        <f t="array" aca="1" ref="BT303" ca="1">_xlfn.STDEV.P((E303:BP303 - OFFSET(E303:BP303,0,1)) / OFFSET(E303:BP303,0,1)) * SQRT(COUNT(E303:BQ303)-1)</f>
        <v>0.2308772020809185</v>
      </c>
      <c r="BU303" s="10" cm="1">
        <f t="array" ref="BU303">-(MAX(1 - (E303:BQ303 / _xlfn.SCAN(E303, E303:BQ303, _xlfn.LAMBDA(_xlpm.a,_xlpm.b, MAX(_xlpm.a, _xlpm.b))))))</f>
        <v>-0.24009779951100241</v>
      </c>
      <c r="BV303" s="12">
        <f t="shared" ca="1" si="9"/>
        <v>-1.0036422633268294</v>
      </c>
    </row>
    <row r="304" spans="1:74" x14ac:dyDescent="0.45">
      <c r="A304" s="2" t="s">
        <v>626</v>
      </c>
      <c r="B304" t="s">
        <v>627</v>
      </c>
      <c r="C304" t="s">
        <v>25</v>
      </c>
      <c r="D304" t="s">
        <v>29</v>
      </c>
      <c r="E304">
        <v>3870</v>
      </c>
      <c r="F304">
        <v>3905.5</v>
      </c>
      <c r="G304">
        <v>3979.5</v>
      </c>
      <c r="H304">
        <v>4011</v>
      </c>
      <c r="I304">
        <v>3994</v>
      </c>
      <c r="J304">
        <v>4020.5</v>
      </c>
      <c r="K304">
        <v>4002.5</v>
      </c>
      <c r="L304">
        <v>3965.5</v>
      </c>
      <c r="M304">
        <v>3930.5</v>
      </c>
      <c r="N304">
        <v>3963.5</v>
      </c>
      <c r="O304">
        <v>3963.5</v>
      </c>
      <c r="P304">
        <v>3963.5</v>
      </c>
      <c r="Q304">
        <v>3867.5</v>
      </c>
      <c r="R304">
        <v>3873.5</v>
      </c>
      <c r="S304">
        <v>3921</v>
      </c>
      <c r="T304">
        <v>3897</v>
      </c>
      <c r="U304">
        <v>3939</v>
      </c>
      <c r="V304">
        <v>3972</v>
      </c>
      <c r="W304">
        <v>3966.5</v>
      </c>
      <c r="X304">
        <v>3989.5</v>
      </c>
      <c r="Y304">
        <v>4018.5</v>
      </c>
      <c r="Z304">
        <v>4018.5</v>
      </c>
      <c r="AA304">
        <v>3996</v>
      </c>
      <c r="AB304">
        <v>3924.5</v>
      </c>
      <c r="AC304">
        <v>3948</v>
      </c>
      <c r="AD304">
        <v>3783.5</v>
      </c>
      <c r="AE304">
        <v>3727.5</v>
      </c>
      <c r="AF304">
        <v>3714</v>
      </c>
      <c r="AG304">
        <v>3759.5</v>
      </c>
      <c r="AH304">
        <v>3710</v>
      </c>
      <c r="AI304">
        <v>3823.5</v>
      </c>
      <c r="AJ304">
        <v>3867</v>
      </c>
      <c r="AK304">
        <v>3836</v>
      </c>
      <c r="AL304">
        <v>3761</v>
      </c>
      <c r="AM304">
        <v>3570</v>
      </c>
      <c r="AN304">
        <v>3598</v>
      </c>
      <c r="AO304">
        <v>3652.5</v>
      </c>
      <c r="AP304">
        <v>3628.5</v>
      </c>
      <c r="AQ304">
        <v>3633</v>
      </c>
      <c r="AR304">
        <v>3638.5</v>
      </c>
      <c r="AS304">
        <v>3643.5</v>
      </c>
      <c r="AT304">
        <v>3668.5</v>
      </c>
      <c r="AU304">
        <v>3675</v>
      </c>
      <c r="AV304">
        <v>3622</v>
      </c>
      <c r="AW304">
        <v>3622</v>
      </c>
      <c r="AX304">
        <v>3622</v>
      </c>
      <c r="AY304">
        <v>3704.5</v>
      </c>
      <c r="AZ304">
        <v>3655.5</v>
      </c>
      <c r="BA304">
        <v>3600</v>
      </c>
      <c r="BB304">
        <v>3598.5</v>
      </c>
      <c r="BC304">
        <v>3535.5</v>
      </c>
      <c r="BD304">
        <v>3520.5</v>
      </c>
      <c r="BE304">
        <v>3448</v>
      </c>
      <c r="BF304">
        <v>3506.5</v>
      </c>
      <c r="BG304">
        <v>3430</v>
      </c>
      <c r="BH304">
        <v>3497.5</v>
      </c>
      <c r="BI304">
        <v>3537.5</v>
      </c>
      <c r="BJ304">
        <v>3528.5</v>
      </c>
      <c r="BK304">
        <v>3550.5</v>
      </c>
      <c r="BL304">
        <v>3535.5</v>
      </c>
      <c r="BM304">
        <v>3658.5</v>
      </c>
      <c r="BN304">
        <v>3655.5</v>
      </c>
      <c r="BO304">
        <v>3680</v>
      </c>
      <c r="BP304">
        <v>3574.5</v>
      </c>
      <c r="BQ304">
        <v>3530.5</v>
      </c>
      <c r="BR304" s="10">
        <f t="shared" si="8"/>
        <v>-8.7726098191214477E-2</v>
      </c>
      <c r="BS304" s="11" cm="1">
        <f t="array" aca="1" ref="BS304" ca="1">_xlfn.PERCENTILE.INC((OFFSET(E304,0,1,1,COLUMNS(E304:BQ304)-1) - E304:BP304) / E304:BP304, 0.05) * SQRT(COUNT(E304:BQ304) - 1)</f>
        <v>-0.19088286560968942</v>
      </c>
      <c r="BT304" s="10" cm="1">
        <f t="array" aca="1" ref="BT304" ca="1">_xlfn.STDEV.P((E304:BP304 - OFFSET(E304:BP304,0,1)) / OFFSET(E304:BP304,0,1)) * SQRT(COUNT(E304:BQ304)-1)</f>
        <v>0.12141382560743755</v>
      </c>
      <c r="BU304" s="10" cm="1">
        <f t="array" ref="BU304">-(MAX(1 - (E304:BQ304 / _xlfn.SCAN(E304, E304:BQ304, _xlfn.LAMBDA(_xlpm.a,_xlpm.b, MAX(_xlpm.a, _xlpm.b))))))</f>
        <v>-0.14687227956721804</v>
      </c>
      <c r="BV304" s="12">
        <f t="shared" ca="1" si="9"/>
        <v>-0.69308497422108761</v>
      </c>
    </row>
    <row r="305" spans="1:74" x14ac:dyDescent="0.45">
      <c r="A305" s="2" t="s">
        <v>628</v>
      </c>
      <c r="B305" t="s">
        <v>629</v>
      </c>
      <c r="C305" t="s">
        <v>19</v>
      </c>
      <c r="D305" t="s">
        <v>8</v>
      </c>
      <c r="E305">
        <v>41.81</v>
      </c>
      <c r="F305">
        <v>46.29</v>
      </c>
      <c r="G305">
        <v>48.19</v>
      </c>
      <c r="H305">
        <v>44.94</v>
      </c>
      <c r="I305">
        <v>42.62</v>
      </c>
      <c r="J305">
        <v>41.18</v>
      </c>
      <c r="K305">
        <v>38.83</v>
      </c>
      <c r="L305">
        <v>38.56</v>
      </c>
      <c r="M305">
        <v>37.74</v>
      </c>
      <c r="N305">
        <v>36.049999999999997</v>
      </c>
      <c r="O305">
        <v>36.049999999999997</v>
      </c>
      <c r="P305">
        <v>36.049999999999997</v>
      </c>
      <c r="Q305">
        <v>35.5</v>
      </c>
      <c r="R305">
        <v>36.409999999999997</v>
      </c>
      <c r="S305">
        <v>34.18</v>
      </c>
      <c r="T305">
        <v>32.61</v>
      </c>
      <c r="U305">
        <v>31.25</v>
      </c>
      <c r="V305">
        <v>28.9</v>
      </c>
      <c r="W305">
        <v>29.9</v>
      </c>
      <c r="X305">
        <v>31.66</v>
      </c>
      <c r="Y305">
        <v>33.840000000000003</v>
      </c>
      <c r="Z305">
        <v>34.479999999999997</v>
      </c>
      <c r="AA305">
        <v>35.89</v>
      </c>
      <c r="AB305">
        <v>33.58</v>
      </c>
      <c r="AC305">
        <v>30.99</v>
      </c>
      <c r="AD305">
        <v>29.56</v>
      </c>
      <c r="AE305">
        <v>25.64</v>
      </c>
      <c r="AF305">
        <v>25.22</v>
      </c>
      <c r="AG305">
        <v>25.58</v>
      </c>
      <c r="AH305">
        <v>27.14</v>
      </c>
      <c r="AI305">
        <v>28.84</v>
      </c>
      <c r="AJ305">
        <v>29.67</v>
      </c>
      <c r="AK305">
        <v>30.88</v>
      </c>
      <c r="AL305">
        <v>28.2</v>
      </c>
      <c r="AM305">
        <v>29.55</v>
      </c>
      <c r="AN305">
        <v>29.43</v>
      </c>
      <c r="AO305">
        <v>29.69</v>
      </c>
      <c r="AP305">
        <v>28.3</v>
      </c>
      <c r="AQ305">
        <v>30.36</v>
      </c>
      <c r="AR305">
        <v>33.15</v>
      </c>
      <c r="AS305">
        <v>34.130000000000003</v>
      </c>
      <c r="AT305">
        <v>37.44</v>
      </c>
      <c r="AU305">
        <v>35.74</v>
      </c>
      <c r="AV305">
        <v>35.76</v>
      </c>
      <c r="AW305">
        <v>37.369999999999997</v>
      </c>
      <c r="AX305">
        <v>36.61</v>
      </c>
      <c r="AY305">
        <v>40.04</v>
      </c>
      <c r="AZ305">
        <v>40.15</v>
      </c>
      <c r="BA305">
        <v>40.799999999999997</v>
      </c>
      <c r="BB305">
        <v>38.79</v>
      </c>
      <c r="BC305">
        <v>38.020000000000003</v>
      </c>
      <c r="BD305">
        <v>33.28</v>
      </c>
      <c r="BE305">
        <v>31.83</v>
      </c>
      <c r="BF305">
        <v>34.729999999999997</v>
      </c>
      <c r="BG305">
        <v>31.34</v>
      </c>
      <c r="BH305">
        <v>35.14</v>
      </c>
      <c r="BI305">
        <v>36.479999999999997</v>
      </c>
      <c r="BJ305">
        <v>34</v>
      </c>
      <c r="BK305">
        <v>35.22</v>
      </c>
      <c r="BL305">
        <v>38.14</v>
      </c>
      <c r="BM305">
        <v>39.590000000000003</v>
      </c>
      <c r="BN305">
        <v>38.72</v>
      </c>
      <c r="BO305">
        <v>36</v>
      </c>
      <c r="BP305">
        <v>35.25</v>
      </c>
      <c r="BQ305">
        <v>35.770000000000003</v>
      </c>
      <c r="BR305" s="10">
        <f t="shared" si="8"/>
        <v>-0.14446304711791436</v>
      </c>
      <c r="BS305" s="11" cm="1">
        <f t="array" aca="1" ref="BS305" ca="1">_xlfn.PERCENTILE.INC((OFFSET(E305,0,1,1,COLUMNS(E305:BQ305)-1) - E305:BP305) / E305:BP305, 0.05) * SQRT(COUNT(E305:BQ305) - 1)</f>
        <v>-0.68271053273136295</v>
      </c>
      <c r="BT305" s="10" cm="1">
        <f t="array" aca="1" ref="BT305" ca="1">_xlfn.STDEV.P((E305:BP305 - OFFSET(E305:BP305,0,1)) / OFFSET(E305:BP305,0,1)) * SQRT(COUNT(E305:BQ305)-1)</f>
        <v>0.47188992188743761</v>
      </c>
      <c r="BU305" s="10" cm="1">
        <f t="array" ref="BU305">-(MAX(1 - (E305:BQ305 / _xlfn.SCAN(E305, E305:BQ305, _xlfn.LAMBDA(_xlpm.a,_xlpm.b, MAX(_xlpm.a, _xlpm.b))))))</f>
        <v>-0.47665490765719032</v>
      </c>
      <c r="BV305" s="12">
        <f t="shared" ca="1" si="9"/>
        <v>-0.29855913547465185</v>
      </c>
    </row>
    <row r="306" spans="1:74" x14ac:dyDescent="0.45">
      <c r="A306" s="2" t="s">
        <v>630</v>
      </c>
      <c r="B306" t="s">
        <v>631</v>
      </c>
      <c r="C306" t="s">
        <v>19</v>
      </c>
      <c r="D306" t="s">
        <v>8</v>
      </c>
      <c r="E306">
        <v>3.9649999999999999</v>
      </c>
      <c r="F306">
        <v>3.9849999999999999</v>
      </c>
      <c r="G306">
        <v>3.89</v>
      </c>
      <c r="H306">
        <v>3.82</v>
      </c>
      <c r="I306">
        <v>3.86</v>
      </c>
      <c r="J306">
        <v>3.89</v>
      </c>
      <c r="K306">
        <v>3.86</v>
      </c>
      <c r="L306">
        <v>3.87</v>
      </c>
      <c r="M306">
        <v>3.96</v>
      </c>
      <c r="N306">
        <v>4.04</v>
      </c>
      <c r="O306">
        <v>4.04</v>
      </c>
      <c r="P306">
        <v>4.04</v>
      </c>
      <c r="Q306">
        <v>4.165</v>
      </c>
      <c r="R306">
        <v>4.09</v>
      </c>
      <c r="S306">
        <v>4.16</v>
      </c>
      <c r="T306">
        <v>4.08</v>
      </c>
      <c r="U306">
        <v>4.0199999999999996</v>
      </c>
      <c r="V306">
        <v>4.0999999999999996</v>
      </c>
      <c r="W306">
        <v>4.09</v>
      </c>
      <c r="X306">
        <v>4.38</v>
      </c>
      <c r="Y306">
        <v>4.3499999999999996</v>
      </c>
      <c r="Z306">
        <v>4.3499999999999996</v>
      </c>
      <c r="AA306">
        <v>4.47</v>
      </c>
      <c r="AB306">
        <v>4.32</v>
      </c>
      <c r="AC306">
        <v>4.25</v>
      </c>
      <c r="AD306">
        <v>4.1100000000000003</v>
      </c>
      <c r="AE306">
        <v>3.98</v>
      </c>
      <c r="AF306">
        <v>3.85</v>
      </c>
      <c r="AG306">
        <v>3.92</v>
      </c>
      <c r="AH306">
        <v>3.855</v>
      </c>
      <c r="AI306">
        <v>4.0199999999999996</v>
      </c>
      <c r="AJ306">
        <v>4</v>
      </c>
      <c r="AK306">
        <v>3.9</v>
      </c>
      <c r="AL306">
        <v>3.9449999999999998</v>
      </c>
      <c r="AM306">
        <v>3.95</v>
      </c>
      <c r="AN306">
        <v>3.95</v>
      </c>
      <c r="AO306">
        <v>3.9849999999999999</v>
      </c>
      <c r="AP306">
        <v>3.85</v>
      </c>
      <c r="AQ306">
        <v>4.0250000000000004</v>
      </c>
      <c r="AR306">
        <v>4.22</v>
      </c>
      <c r="AS306">
        <v>4.3049999999999997</v>
      </c>
      <c r="AT306">
        <v>4.42</v>
      </c>
      <c r="AU306">
        <v>4.1749999999999998</v>
      </c>
      <c r="AV306">
        <v>4.25</v>
      </c>
      <c r="AW306">
        <v>4.16</v>
      </c>
      <c r="AX306">
        <v>4.17</v>
      </c>
      <c r="AY306">
        <v>4.17</v>
      </c>
      <c r="AZ306">
        <v>4.18</v>
      </c>
      <c r="BA306">
        <v>4.2949999999999999</v>
      </c>
      <c r="BB306">
        <v>4.3550000000000004</v>
      </c>
      <c r="BC306">
        <v>4.2300000000000004</v>
      </c>
      <c r="BD306">
        <v>3.99</v>
      </c>
      <c r="BE306">
        <v>3.87</v>
      </c>
      <c r="BF306">
        <v>3.81</v>
      </c>
      <c r="BG306">
        <v>3.73</v>
      </c>
      <c r="BH306">
        <v>3.7349999999999999</v>
      </c>
      <c r="BI306">
        <v>3.76</v>
      </c>
      <c r="BJ306">
        <v>3.86</v>
      </c>
      <c r="BK306">
        <v>3.9049999999999998</v>
      </c>
      <c r="BL306">
        <v>3.9</v>
      </c>
      <c r="BM306">
        <v>3.895</v>
      </c>
      <c r="BN306">
        <v>3.88</v>
      </c>
      <c r="BO306">
        <v>3.88</v>
      </c>
      <c r="BP306">
        <v>3.7050000000000001</v>
      </c>
      <c r="BQ306">
        <v>3.4750000000000001</v>
      </c>
      <c r="BR306" s="10">
        <f t="shared" si="8"/>
        <v>-0.12358133669609074</v>
      </c>
      <c r="BS306" s="11" cm="1">
        <f t="array" aca="1" ref="BS306" ca="1">_xlfn.PERCENTILE.INC((OFFSET(E306,0,1,1,COLUMNS(E306:BQ306)-1) - E306:BP306) / E306:BP306, 0.05) * SQRT(COUNT(E306:BQ306) - 1)</f>
        <v>-0.34735347760286606</v>
      </c>
      <c r="BT306" s="10" cm="1">
        <f t="array" aca="1" ref="BT306" ca="1">_xlfn.STDEV.P((E306:BP306 - OFFSET(E306:BP306,0,1)) / OFFSET(E306:BP306,0,1)) * SQRT(COUNT(E306:BQ306)-1)</f>
        <v>0.20621985777282251</v>
      </c>
      <c r="BU306" s="10" cm="1">
        <f t="array" ref="BU306">-(MAX(1 - (E306:BQ306 / _xlfn.SCAN(E306, E306:BQ306, _xlfn.LAMBDA(_xlpm.a,_xlpm.b, MAX(_xlpm.a, _xlpm.b))))))</f>
        <v>-0.22259507829977621</v>
      </c>
      <c r="BV306" s="12">
        <f t="shared" ca="1" si="9"/>
        <v>-0.5819291022317159</v>
      </c>
    </row>
    <row r="307" spans="1:74" x14ac:dyDescent="0.45">
      <c r="A307" s="2" t="s">
        <v>632</v>
      </c>
      <c r="B307" t="s">
        <v>633</v>
      </c>
      <c r="C307" t="s">
        <v>22</v>
      </c>
      <c r="D307" t="s">
        <v>8</v>
      </c>
      <c r="E307">
        <v>42.5</v>
      </c>
      <c r="F307">
        <v>42.335000000000001</v>
      </c>
      <c r="G307">
        <v>41.265000000000001</v>
      </c>
      <c r="H307">
        <v>39.475000000000001</v>
      </c>
      <c r="I307">
        <v>40.21</v>
      </c>
      <c r="J307">
        <v>40.524999999999999</v>
      </c>
      <c r="K307">
        <v>40.17</v>
      </c>
      <c r="L307">
        <v>40.424999999999997</v>
      </c>
      <c r="M307">
        <v>40.54</v>
      </c>
      <c r="N307">
        <v>41.064999999999998</v>
      </c>
      <c r="O307">
        <v>41.064999999999998</v>
      </c>
      <c r="P307">
        <v>41.064999999999998</v>
      </c>
      <c r="Q307">
        <v>41.405000000000001</v>
      </c>
      <c r="R307">
        <v>41.945</v>
      </c>
      <c r="S307">
        <v>42.39</v>
      </c>
      <c r="T307">
        <v>41.74</v>
      </c>
      <c r="U307">
        <v>41.22</v>
      </c>
      <c r="V307">
        <v>40.299999999999997</v>
      </c>
      <c r="W307">
        <v>40.445</v>
      </c>
      <c r="X307">
        <v>40.79</v>
      </c>
      <c r="Y307">
        <v>40.92</v>
      </c>
      <c r="Z307">
        <v>40.33</v>
      </c>
      <c r="AA307">
        <v>40.200000000000003</v>
      </c>
      <c r="AB307">
        <v>40.86</v>
      </c>
      <c r="AC307">
        <v>39.96</v>
      </c>
      <c r="AD307">
        <v>38.979999999999997</v>
      </c>
      <c r="AE307">
        <v>36.26</v>
      </c>
      <c r="AF307">
        <v>37.335000000000001</v>
      </c>
      <c r="AG307">
        <v>37.814999999999998</v>
      </c>
      <c r="AH307">
        <v>37.950000000000003</v>
      </c>
      <c r="AI307">
        <v>38.96</v>
      </c>
      <c r="AJ307">
        <v>38.465000000000003</v>
      </c>
      <c r="AK307">
        <v>39.340000000000003</v>
      </c>
      <c r="AL307">
        <v>38.700000000000003</v>
      </c>
      <c r="AM307">
        <v>37.479999999999997</v>
      </c>
      <c r="AN307">
        <v>37.454999999999998</v>
      </c>
      <c r="AO307">
        <v>38.090000000000003</v>
      </c>
      <c r="AP307">
        <v>37.094999999999999</v>
      </c>
      <c r="AQ307">
        <v>37.51</v>
      </c>
      <c r="AR307">
        <v>37.880000000000003</v>
      </c>
      <c r="AS307">
        <v>38.1</v>
      </c>
      <c r="AT307">
        <v>38.945</v>
      </c>
      <c r="AU307">
        <v>38.505000000000003</v>
      </c>
      <c r="AV307">
        <v>37.28</v>
      </c>
      <c r="AW307">
        <v>37.744999999999997</v>
      </c>
      <c r="AX307">
        <v>37.76</v>
      </c>
      <c r="AY307">
        <v>38.704999999999998</v>
      </c>
      <c r="AZ307">
        <v>38.305</v>
      </c>
      <c r="BA307">
        <v>36.9</v>
      </c>
      <c r="BB307">
        <v>35.784999999999997</v>
      </c>
      <c r="BC307">
        <v>34.814999999999998</v>
      </c>
      <c r="BD307">
        <v>34.234999999999999</v>
      </c>
      <c r="BE307">
        <v>34.58</v>
      </c>
      <c r="BF307">
        <v>35.325000000000003</v>
      </c>
      <c r="BG307">
        <v>34.445</v>
      </c>
      <c r="BH307">
        <v>35.225000000000001</v>
      </c>
      <c r="BI307">
        <v>34.875</v>
      </c>
      <c r="BJ307">
        <v>35.244999999999997</v>
      </c>
      <c r="BK307">
        <v>35.405000000000001</v>
      </c>
      <c r="BL307">
        <v>35</v>
      </c>
      <c r="BM307">
        <v>35.905000000000001</v>
      </c>
      <c r="BN307">
        <v>36.515000000000001</v>
      </c>
      <c r="BO307">
        <v>36.075000000000003</v>
      </c>
      <c r="BP307">
        <v>35.89</v>
      </c>
      <c r="BQ307">
        <v>35.74</v>
      </c>
      <c r="BR307" s="10">
        <f t="shared" si="8"/>
        <v>-0.15905882352941172</v>
      </c>
      <c r="BS307" s="11" cm="1">
        <f t="array" aca="1" ref="BS307" ca="1">_xlfn.PERCENTILE.INC((OFFSET(E307,0,1,1,COLUMNS(E307:BQ307)-1) - E307:BP307) / E307:BP307, 0.05) * SQRT(COUNT(E307:BQ307) - 1)</f>
        <v>-0.2541649982031936</v>
      </c>
      <c r="BT307" s="10" cm="1">
        <f t="array" aca="1" ref="BT307" ca="1">_xlfn.STDEV.P((E307:BP307 - OFFSET(E307:BP307,0,1)) / OFFSET(E307:BP307,0,1)) * SQRT(COUNT(E307:BQ307)-1)</f>
        <v>0.15999454469280819</v>
      </c>
      <c r="BU307" s="10" cm="1">
        <f t="array" ref="BU307">-(MAX(1 - (E307:BQ307 / _xlfn.SCAN(E307, E307:BQ307, _xlfn.LAMBDA(_xlpm.a,_xlpm.b, MAX(_xlpm.a, _xlpm.b))))))</f>
        <v>-0.19447058823529417</v>
      </c>
      <c r="BV307" s="12">
        <f t="shared" ca="1" si="9"/>
        <v>-0.97180078125751712</v>
      </c>
    </row>
    <row r="308" spans="1:74" x14ac:dyDescent="0.45">
      <c r="A308" s="2" t="s">
        <v>634</v>
      </c>
      <c r="B308" t="s">
        <v>635</v>
      </c>
      <c r="C308" t="s">
        <v>80</v>
      </c>
      <c r="D308" t="s">
        <v>8</v>
      </c>
      <c r="E308">
        <v>145.55000000000001</v>
      </c>
      <c r="F308">
        <v>145.85</v>
      </c>
      <c r="G308">
        <v>148.44999999999999</v>
      </c>
      <c r="H308">
        <v>145.25</v>
      </c>
      <c r="I308">
        <v>142.25</v>
      </c>
      <c r="J308">
        <v>141.30000000000001</v>
      </c>
      <c r="K308">
        <v>138.55000000000001</v>
      </c>
      <c r="L308">
        <v>134.80000000000001</v>
      </c>
      <c r="M308">
        <v>134.85</v>
      </c>
      <c r="N308">
        <v>134.30000000000001</v>
      </c>
      <c r="O308">
        <v>134.30000000000001</v>
      </c>
      <c r="P308">
        <v>134.30000000000001</v>
      </c>
      <c r="Q308">
        <v>134.15</v>
      </c>
      <c r="R308">
        <v>132.1</v>
      </c>
      <c r="S308">
        <v>130.1</v>
      </c>
      <c r="T308">
        <v>126.4</v>
      </c>
      <c r="U308">
        <v>124</v>
      </c>
      <c r="V308">
        <v>120.75</v>
      </c>
      <c r="W308">
        <v>120.4</v>
      </c>
      <c r="X308">
        <v>123.95</v>
      </c>
      <c r="Y308">
        <v>125.05</v>
      </c>
      <c r="Z308">
        <v>123.45</v>
      </c>
      <c r="AA308">
        <v>122.9</v>
      </c>
      <c r="AB308">
        <v>119.5</v>
      </c>
      <c r="AC308">
        <v>119.95</v>
      </c>
      <c r="AD308">
        <v>120.65</v>
      </c>
      <c r="AE308">
        <v>114.15</v>
      </c>
      <c r="AF308">
        <v>111.35</v>
      </c>
      <c r="AG308">
        <v>114.55</v>
      </c>
      <c r="AH308">
        <v>111.95</v>
      </c>
      <c r="AI308">
        <v>119.1</v>
      </c>
      <c r="AJ308">
        <v>120</v>
      </c>
      <c r="AK308">
        <v>118.5</v>
      </c>
      <c r="AL308">
        <v>115.5</v>
      </c>
      <c r="AM308">
        <v>118.1</v>
      </c>
      <c r="AN308">
        <v>119.15</v>
      </c>
      <c r="AO308">
        <v>117</v>
      </c>
      <c r="AP308">
        <v>115.85</v>
      </c>
      <c r="AQ308">
        <v>115.9</v>
      </c>
      <c r="AR308">
        <v>117.4</v>
      </c>
      <c r="AS308">
        <v>121.45</v>
      </c>
      <c r="AT308">
        <v>122.6</v>
      </c>
      <c r="AU308">
        <v>122.5</v>
      </c>
      <c r="AV308">
        <v>120.9</v>
      </c>
      <c r="AW308">
        <v>124.05</v>
      </c>
      <c r="AX308">
        <v>120.4</v>
      </c>
      <c r="AY308">
        <v>122.45</v>
      </c>
      <c r="AZ308">
        <v>121.9</v>
      </c>
      <c r="BA308">
        <v>122.95</v>
      </c>
      <c r="BB308">
        <v>119.15</v>
      </c>
      <c r="BC308">
        <v>115.75</v>
      </c>
      <c r="BD308">
        <v>114.85</v>
      </c>
      <c r="BE308">
        <v>111.5</v>
      </c>
      <c r="BF308">
        <v>116.65</v>
      </c>
      <c r="BG308">
        <v>113.8</v>
      </c>
      <c r="BH308">
        <v>118.75</v>
      </c>
      <c r="BI308">
        <v>116.8</v>
      </c>
      <c r="BJ308">
        <v>117.95</v>
      </c>
      <c r="BK308">
        <v>117.55</v>
      </c>
      <c r="BL308">
        <v>124.45</v>
      </c>
      <c r="BM308">
        <v>127.75</v>
      </c>
      <c r="BN308">
        <v>127.15</v>
      </c>
      <c r="BO308">
        <v>126.95</v>
      </c>
      <c r="BP308">
        <v>125.15</v>
      </c>
      <c r="BQ308">
        <v>125.2</v>
      </c>
      <c r="BR308" s="10">
        <f t="shared" si="8"/>
        <v>-0.13981449673651672</v>
      </c>
      <c r="BS308" s="11" cm="1">
        <f t="array" aca="1" ref="BS308" ca="1">_xlfn.PERCENTILE.INC((OFFSET(E308,0,1,1,COLUMNS(E308:BQ308)-1) - E308:BP308) / E308:BP308, 0.05) * SQRT(COUNT(E308:BQ308) - 1)</f>
        <v>-0.23258821966874244</v>
      </c>
      <c r="BT308" s="10" cm="1">
        <f t="array" aca="1" ref="BT308" ca="1">_xlfn.STDEV.P((E308:BP308 - OFFSET(E308:BP308,0,1)) / OFFSET(E308:BP308,0,1)) * SQRT(COUNT(E308:BQ308)-1)</f>
        <v>0.17917195492571594</v>
      </c>
      <c r="BU308" s="10" cm="1">
        <f t="array" ref="BU308">-(MAX(1 - (E308:BQ308 / _xlfn.SCAN(E308, E308:BQ308, _xlfn.LAMBDA(_xlpm.a,_xlpm.b, MAX(_xlpm.a, _xlpm.b))))))</f>
        <v>-0.2499157965644998</v>
      </c>
      <c r="BV308" s="12">
        <f t="shared" ca="1" si="9"/>
        <v>-0.76037846878994386</v>
      </c>
    </row>
    <row r="309" spans="1:74" x14ac:dyDescent="0.45">
      <c r="A309" s="2" t="s">
        <v>636</v>
      </c>
      <c r="B309" t="s">
        <v>637</v>
      </c>
      <c r="C309" t="s">
        <v>25</v>
      </c>
      <c r="D309" t="s">
        <v>8</v>
      </c>
      <c r="E309">
        <v>1.4200000000000001E-2</v>
      </c>
      <c r="F309">
        <v>1.4200000000000001E-2</v>
      </c>
      <c r="G309">
        <v>1.38E-2</v>
      </c>
      <c r="H309">
        <v>1.3100000000000001E-2</v>
      </c>
      <c r="I309">
        <v>1.2999999999999999E-2</v>
      </c>
      <c r="J309">
        <v>1.3100000000000001E-2</v>
      </c>
      <c r="K309">
        <v>1.2999999999999999E-2</v>
      </c>
      <c r="L309">
        <v>1.29E-2</v>
      </c>
      <c r="M309">
        <v>1.32E-2</v>
      </c>
      <c r="N309">
        <v>1.3299999999999999E-2</v>
      </c>
      <c r="O309">
        <v>1.3299999999999999E-2</v>
      </c>
      <c r="P309">
        <v>1.3299999999999999E-2</v>
      </c>
      <c r="Q309">
        <v>1.3899999999999999E-2</v>
      </c>
      <c r="R309">
        <v>1.3599999999999999E-2</v>
      </c>
      <c r="S309">
        <v>1.3599999999999999E-2</v>
      </c>
      <c r="T309">
        <v>1.41E-2</v>
      </c>
      <c r="U309">
        <v>1.3899999999999999E-2</v>
      </c>
      <c r="V309">
        <v>1.37E-2</v>
      </c>
      <c r="W309">
        <v>1.3299999999999999E-2</v>
      </c>
      <c r="X309">
        <v>1.3299999999999999E-2</v>
      </c>
      <c r="Y309">
        <v>1.3100000000000001E-2</v>
      </c>
      <c r="Z309">
        <v>1.3299999999999999E-2</v>
      </c>
      <c r="AA309">
        <v>1.34E-2</v>
      </c>
      <c r="AB309">
        <v>1.29E-2</v>
      </c>
      <c r="AC309">
        <v>1.26E-2</v>
      </c>
      <c r="AD309">
        <v>1.2500000000000001E-2</v>
      </c>
      <c r="AE309">
        <v>1.21E-2</v>
      </c>
      <c r="AF309">
        <v>1.24E-2</v>
      </c>
      <c r="AG309">
        <v>1.24E-2</v>
      </c>
      <c r="AH309">
        <v>1.21E-2</v>
      </c>
      <c r="AI309">
        <v>1.24E-2</v>
      </c>
      <c r="AJ309">
        <v>1.2500000000000001E-2</v>
      </c>
      <c r="AK309">
        <v>1.2699999999999999E-2</v>
      </c>
      <c r="AL309">
        <v>1.2800000000000001E-2</v>
      </c>
      <c r="AM309">
        <v>1.2699999999999999E-2</v>
      </c>
      <c r="AN309">
        <v>1.2699999999999999E-2</v>
      </c>
      <c r="AO309">
        <v>1.2800000000000001E-2</v>
      </c>
      <c r="AP309">
        <v>1.2699999999999999E-2</v>
      </c>
      <c r="AQ309">
        <v>1.2999999999999999E-2</v>
      </c>
      <c r="AR309">
        <v>1.3899999999999999E-2</v>
      </c>
      <c r="AS309">
        <v>1.37E-2</v>
      </c>
      <c r="AT309">
        <v>1.4200000000000001E-2</v>
      </c>
      <c r="AU309">
        <v>1.4200000000000001E-2</v>
      </c>
      <c r="AV309">
        <v>1.44E-2</v>
      </c>
      <c r="AW309">
        <v>1.4E-2</v>
      </c>
      <c r="AX309">
        <v>1.41E-2</v>
      </c>
      <c r="AY309">
        <v>1.41E-2</v>
      </c>
      <c r="AZ309">
        <v>1.47E-2</v>
      </c>
      <c r="BA309">
        <v>1.4999999999999999E-2</v>
      </c>
      <c r="BB309">
        <v>1.46E-2</v>
      </c>
      <c r="BC309">
        <v>1.4E-2</v>
      </c>
      <c r="BD309">
        <v>1.3599999999999999E-2</v>
      </c>
      <c r="BE309">
        <v>1.3599999999999999E-2</v>
      </c>
      <c r="BF309">
        <v>1.38E-2</v>
      </c>
      <c r="BG309">
        <v>1.34E-2</v>
      </c>
      <c r="BH309">
        <v>1.3899999999999999E-2</v>
      </c>
      <c r="BI309">
        <v>1.4200000000000001E-2</v>
      </c>
      <c r="BJ309">
        <v>1.3899999999999999E-2</v>
      </c>
      <c r="BK309">
        <v>1.38E-2</v>
      </c>
      <c r="BL309">
        <v>1.3599999999999999E-2</v>
      </c>
      <c r="BM309">
        <v>1.3599999999999999E-2</v>
      </c>
      <c r="BN309">
        <v>1.38E-2</v>
      </c>
      <c r="BO309">
        <v>1.3599999999999999E-2</v>
      </c>
      <c r="BP309">
        <v>1.32E-2</v>
      </c>
      <c r="BQ309">
        <v>1.2999999999999999E-2</v>
      </c>
      <c r="BR309" s="10">
        <f t="shared" si="8"/>
        <v>-8.4507042253521222E-2</v>
      </c>
      <c r="BS309" s="11" cm="1">
        <f t="array" aca="1" ref="BS309" ca="1">_xlfn.PERCENTILE.INC((OFFSET(E309,0,1,1,COLUMNS(E309:BQ309)-1) - E309:BP309) / E309:BP309, 0.05) * SQRT(COUNT(E309:BQ309) - 1)</f>
        <v>-0.25289411764705932</v>
      </c>
      <c r="BT309" s="10" cm="1">
        <f t="array" aca="1" ref="BT309" ca="1">_xlfn.STDEV.P((E309:BP309 - OFFSET(E309:BP309,0,1)) / OFFSET(E309:BP309,0,1)) * SQRT(COUNT(E309:BQ309)-1)</f>
        <v>0.18237911294044515</v>
      </c>
      <c r="BU309" s="10" cm="1">
        <f t="array" ref="BU309">-(MAX(1 - (E309:BQ309 / _xlfn.SCAN(E309, E309:BQ309, _xlfn.LAMBDA(_xlpm.a,_xlpm.b, MAX(_xlpm.a, _xlpm.b))))))</f>
        <v>-0.147887323943662</v>
      </c>
      <c r="BV309" s="12">
        <f t="shared" ca="1" si="9"/>
        <v>-0.44375170461514851</v>
      </c>
    </row>
    <row r="310" spans="1:74" x14ac:dyDescent="0.45">
      <c r="A310" s="2" t="s">
        <v>638</v>
      </c>
      <c r="B310" t="s">
        <v>639</v>
      </c>
      <c r="C310" t="s">
        <v>19</v>
      </c>
      <c r="D310" t="s">
        <v>8</v>
      </c>
      <c r="E310">
        <v>619.5</v>
      </c>
      <c r="F310">
        <v>631.5</v>
      </c>
      <c r="G310">
        <v>628.5</v>
      </c>
      <c r="H310">
        <v>606</v>
      </c>
      <c r="I310">
        <v>593</v>
      </c>
      <c r="J310">
        <v>600</v>
      </c>
      <c r="K310">
        <v>587</v>
      </c>
      <c r="L310">
        <v>598</v>
      </c>
      <c r="M310">
        <v>601</v>
      </c>
      <c r="N310">
        <v>610.5</v>
      </c>
      <c r="O310">
        <v>610.5</v>
      </c>
      <c r="P310">
        <v>610.5</v>
      </c>
      <c r="Q310">
        <v>606</v>
      </c>
      <c r="R310">
        <v>611</v>
      </c>
      <c r="S310">
        <v>621.5</v>
      </c>
      <c r="T310">
        <v>611</v>
      </c>
      <c r="U310">
        <v>587.5</v>
      </c>
      <c r="V310">
        <v>584</v>
      </c>
      <c r="W310">
        <v>587</v>
      </c>
      <c r="X310">
        <v>585</v>
      </c>
      <c r="Y310">
        <v>590</v>
      </c>
      <c r="Z310">
        <v>580.5</v>
      </c>
      <c r="AA310">
        <v>575</v>
      </c>
      <c r="AB310">
        <v>567</v>
      </c>
      <c r="AC310">
        <v>550</v>
      </c>
      <c r="AD310">
        <v>539</v>
      </c>
      <c r="AE310">
        <v>519</v>
      </c>
      <c r="AF310">
        <v>520.5</v>
      </c>
      <c r="AG310">
        <v>546</v>
      </c>
      <c r="AH310">
        <v>538</v>
      </c>
      <c r="AI310">
        <v>551</v>
      </c>
      <c r="AJ310">
        <v>547.5</v>
      </c>
      <c r="AK310">
        <v>560.5</v>
      </c>
      <c r="AL310">
        <v>551.5</v>
      </c>
      <c r="AM310">
        <v>544.5</v>
      </c>
      <c r="AN310">
        <v>532.5</v>
      </c>
      <c r="AO310">
        <v>540.5</v>
      </c>
      <c r="AP310">
        <v>532.5</v>
      </c>
      <c r="AQ310">
        <v>534</v>
      </c>
      <c r="AR310">
        <v>551.5</v>
      </c>
      <c r="AS310">
        <v>569.5</v>
      </c>
      <c r="AT310">
        <v>586</v>
      </c>
      <c r="AU310">
        <v>580</v>
      </c>
      <c r="AV310">
        <v>581.5</v>
      </c>
      <c r="AW310">
        <v>591.5</v>
      </c>
      <c r="AX310">
        <v>587</v>
      </c>
      <c r="AY310">
        <v>594.5</v>
      </c>
      <c r="AZ310">
        <v>586</v>
      </c>
      <c r="BA310">
        <v>580</v>
      </c>
      <c r="BB310">
        <v>572</v>
      </c>
      <c r="BC310">
        <v>552</v>
      </c>
      <c r="BD310">
        <v>535</v>
      </c>
      <c r="BE310">
        <v>529.5</v>
      </c>
      <c r="BF310">
        <v>537.5</v>
      </c>
      <c r="BG310">
        <v>532</v>
      </c>
      <c r="BH310">
        <v>536.5</v>
      </c>
      <c r="BI310">
        <v>534</v>
      </c>
      <c r="BJ310">
        <v>545</v>
      </c>
      <c r="BK310">
        <v>537.5</v>
      </c>
      <c r="BL310">
        <v>552</v>
      </c>
      <c r="BM310">
        <v>573.5</v>
      </c>
      <c r="BN310">
        <v>565</v>
      </c>
      <c r="BO310">
        <v>569</v>
      </c>
      <c r="BP310">
        <v>570.5</v>
      </c>
      <c r="BQ310">
        <v>566</v>
      </c>
      <c r="BR310" s="10">
        <f t="shared" si="8"/>
        <v>-8.6359967715899918E-2</v>
      </c>
      <c r="BS310" s="11" cm="1">
        <f t="array" aca="1" ref="BS310" ca="1">_xlfn.PERCENTILE.INC((OFFSET(E310,0,1,1,COLUMNS(E310:BQ310)-1) - E310:BP310) / E310:BP310, 0.05) * SQRT(COUNT(E310:BQ310) - 1)</f>
        <v>-0.2747187595013682</v>
      </c>
      <c r="BT310" s="10" cm="1">
        <f t="array" aca="1" ref="BT310" ca="1">_xlfn.STDEV.P((E310:BP310 - OFFSET(E310:BP310,0,1)) / OFFSET(E310:BP310,0,1)) * SQRT(COUNT(E310:BQ310)-1)</f>
        <v>0.15471472733285122</v>
      </c>
      <c r="BU310" s="10" cm="1">
        <f t="array" ref="BU310">-(MAX(1 - (E310:BQ310 / _xlfn.SCAN(E310, E310:BQ310, _xlfn.LAMBDA(_xlpm.a,_xlpm.b, MAX(_xlpm.a, _xlpm.b))))))</f>
        <v>-0.17814726840855111</v>
      </c>
      <c r="BV310" s="12">
        <f t="shared" ca="1" si="9"/>
        <v>-0.53507490297158067</v>
      </c>
    </row>
    <row r="311" spans="1:74" x14ac:dyDescent="0.45">
      <c r="A311" s="2" t="s">
        <v>640</v>
      </c>
      <c r="B311" t="s">
        <v>641</v>
      </c>
      <c r="C311" t="s">
        <v>22</v>
      </c>
      <c r="D311" t="s">
        <v>34</v>
      </c>
      <c r="E311">
        <v>76.849999999999994</v>
      </c>
      <c r="F311">
        <v>77.599999999999994</v>
      </c>
      <c r="G311">
        <v>78.400000000000006</v>
      </c>
      <c r="H311">
        <v>80.2</v>
      </c>
      <c r="I311">
        <v>81.599999999999994</v>
      </c>
      <c r="J311">
        <v>82.25</v>
      </c>
      <c r="K311">
        <v>83.1</v>
      </c>
      <c r="L311">
        <v>82.35</v>
      </c>
      <c r="M311">
        <v>81.75</v>
      </c>
      <c r="N311">
        <v>82.8</v>
      </c>
      <c r="O311">
        <v>82.8</v>
      </c>
      <c r="P311">
        <v>82.8</v>
      </c>
      <c r="Q311">
        <v>82.5</v>
      </c>
      <c r="R311">
        <v>82.7</v>
      </c>
      <c r="S311">
        <v>83.45</v>
      </c>
      <c r="T311">
        <v>84.25</v>
      </c>
      <c r="U311">
        <v>84.2</v>
      </c>
      <c r="V311">
        <v>83.3</v>
      </c>
      <c r="W311">
        <v>82.3</v>
      </c>
      <c r="X311">
        <v>83.3</v>
      </c>
      <c r="Y311">
        <v>84.05</v>
      </c>
      <c r="Z311">
        <v>83.75</v>
      </c>
      <c r="AA311">
        <v>82.5</v>
      </c>
      <c r="AB311">
        <v>83.05</v>
      </c>
      <c r="AC311">
        <v>83.75</v>
      </c>
      <c r="AD311">
        <v>82.1</v>
      </c>
      <c r="AE311">
        <v>79.900000000000006</v>
      </c>
      <c r="AF311">
        <v>80.55</v>
      </c>
      <c r="AG311">
        <v>81</v>
      </c>
      <c r="AH311">
        <v>80.7</v>
      </c>
      <c r="AI311">
        <v>81.650000000000006</v>
      </c>
      <c r="AJ311">
        <v>82.35</v>
      </c>
      <c r="AK311">
        <v>81.45</v>
      </c>
      <c r="AL311">
        <v>80.599999999999994</v>
      </c>
      <c r="AM311">
        <v>79.099999999999994</v>
      </c>
      <c r="AN311">
        <v>79.400000000000006</v>
      </c>
      <c r="AO311">
        <v>79.75</v>
      </c>
      <c r="AP311">
        <v>80.150000000000006</v>
      </c>
      <c r="AQ311">
        <v>79.45</v>
      </c>
      <c r="AR311">
        <v>79.45</v>
      </c>
      <c r="AS311">
        <v>80.099999999999994</v>
      </c>
      <c r="AT311">
        <v>80.5</v>
      </c>
      <c r="AU311">
        <v>80</v>
      </c>
      <c r="AV311">
        <v>79.45</v>
      </c>
      <c r="AW311">
        <v>79.95</v>
      </c>
      <c r="AX311">
        <v>80.2</v>
      </c>
      <c r="AY311">
        <v>80.2</v>
      </c>
      <c r="AZ311">
        <v>80.099999999999994</v>
      </c>
      <c r="BA311">
        <v>79.650000000000006</v>
      </c>
      <c r="BB311">
        <v>79.7</v>
      </c>
      <c r="BC311">
        <v>78.599999999999994</v>
      </c>
      <c r="BD311">
        <v>77.7</v>
      </c>
      <c r="BE311">
        <v>76.849999999999994</v>
      </c>
      <c r="BF311">
        <v>77.849999999999994</v>
      </c>
      <c r="BG311">
        <v>76.599999999999994</v>
      </c>
      <c r="BH311">
        <v>76.3</v>
      </c>
      <c r="BI311">
        <v>76.400000000000006</v>
      </c>
      <c r="BJ311">
        <v>78.75</v>
      </c>
      <c r="BK311">
        <v>78</v>
      </c>
      <c r="BL311">
        <v>76.75</v>
      </c>
      <c r="BM311">
        <v>78.8</v>
      </c>
      <c r="BN311">
        <v>78.95</v>
      </c>
      <c r="BO311">
        <v>78.7</v>
      </c>
      <c r="BP311">
        <v>79.25</v>
      </c>
      <c r="BQ311">
        <v>78.8</v>
      </c>
      <c r="BR311" s="10">
        <f t="shared" si="8"/>
        <v>2.5374105400130163E-2</v>
      </c>
      <c r="BS311" s="11" cm="1">
        <f t="array" aca="1" ref="BS311" ca="1">_xlfn.PERCENTILE.INC((OFFSET(E311,0,1,1,COLUMNS(E311:BQ311)-1) - E311:BP311) / E311:BP311, 0.05) * SQRT(COUNT(E311:BQ311) - 1)</f>
        <v>-0.12841509806827728</v>
      </c>
      <c r="BT311" s="10" cm="1">
        <f t="array" aca="1" ref="BT311" ca="1">_xlfn.STDEV.P((E311:BP311 - OFFSET(E311:BP311,0,1)) / OFFSET(E311:BP311,0,1)) * SQRT(COUNT(E311:BQ311)-1)</f>
        <v>8.875222405665098E-2</v>
      </c>
      <c r="BU311" s="10" cm="1">
        <f t="array" ref="BU311">-(MAX(1 - (E311:BQ311 / _xlfn.SCAN(E311, E311:BQ311, _xlfn.LAMBDA(_xlpm.a,_xlpm.b, MAX(_xlpm.a, _xlpm.b))))))</f>
        <v>-9.4362017804154319E-2</v>
      </c>
      <c r="BV311" s="12">
        <f t="shared" ca="1" si="9"/>
        <v>0.32619019644680869</v>
      </c>
    </row>
    <row r="312" spans="1:74" x14ac:dyDescent="0.45">
      <c r="A312" s="2" t="s">
        <v>642</v>
      </c>
      <c r="B312" t="s">
        <v>643</v>
      </c>
      <c r="C312" t="s">
        <v>22</v>
      </c>
      <c r="D312" t="s">
        <v>29</v>
      </c>
      <c r="E312">
        <v>107.6</v>
      </c>
      <c r="F312">
        <v>108.4</v>
      </c>
      <c r="G312">
        <v>106.6</v>
      </c>
      <c r="H312">
        <v>104.4</v>
      </c>
      <c r="I312">
        <v>108.2</v>
      </c>
      <c r="J312">
        <v>111.6</v>
      </c>
      <c r="K312">
        <v>110.4</v>
      </c>
      <c r="L312">
        <v>108.4</v>
      </c>
      <c r="M312">
        <v>109.8</v>
      </c>
      <c r="N312">
        <v>111.6</v>
      </c>
      <c r="O312">
        <v>111.6</v>
      </c>
      <c r="P312">
        <v>111.6</v>
      </c>
      <c r="Q312">
        <v>108.8</v>
      </c>
      <c r="R312">
        <v>110.4</v>
      </c>
      <c r="S312">
        <v>110.4</v>
      </c>
      <c r="T312">
        <v>111.6</v>
      </c>
      <c r="U312">
        <v>115</v>
      </c>
      <c r="V312">
        <v>115</v>
      </c>
      <c r="W312">
        <v>110</v>
      </c>
      <c r="X312">
        <v>111.6</v>
      </c>
      <c r="Y312">
        <v>111</v>
      </c>
      <c r="Z312">
        <v>111</v>
      </c>
      <c r="AA312">
        <v>110</v>
      </c>
      <c r="AB312">
        <v>109</v>
      </c>
      <c r="AC312">
        <v>107.2</v>
      </c>
      <c r="AD312">
        <v>104</v>
      </c>
      <c r="AE312">
        <v>101</v>
      </c>
      <c r="AF312">
        <v>103</v>
      </c>
      <c r="AG312">
        <v>105</v>
      </c>
      <c r="AH312">
        <v>104</v>
      </c>
      <c r="AI312">
        <v>109.6</v>
      </c>
      <c r="AJ312">
        <v>110</v>
      </c>
      <c r="AK312">
        <v>112.2</v>
      </c>
      <c r="AL312">
        <v>114.2</v>
      </c>
      <c r="AM312">
        <v>112.6</v>
      </c>
      <c r="AN312">
        <v>114.6</v>
      </c>
      <c r="AO312">
        <v>112.4</v>
      </c>
      <c r="AP312">
        <v>111</v>
      </c>
      <c r="AQ312">
        <v>99.8</v>
      </c>
      <c r="AR312">
        <v>98.6</v>
      </c>
      <c r="AS312">
        <v>94.1</v>
      </c>
      <c r="AT312">
        <v>94</v>
      </c>
      <c r="AU312">
        <v>95.5</v>
      </c>
      <c r="AV312">
        <v>91.5</v>
      </c>
      <c r="AW312">
        <v>91.5</v>
      </c>
      <c r="AX312">
        <v>91.5</v>
      </c>
      <c r="AY312">
        <v>93.5</v>
      </c>
      <c r="AZ312">
        <v>90.5</v>
      </c>
      <c r="BA312">
        <v>93.2</v>
      </c>
      <c r="BB312">
        <v>90.8</v>
      </c>
      <c r="BC312">
        <v>87.8</v>
      </c>
      <c r="BD312">
        <v>85</v>
      </c>
      <c r="BE312">
        <v>90</v>
      </c>
      <c r="BF312">
        <v>86.6</v>
      </c>
      <c r="BG312">
        <v>82</v>
      </c>
      <c r="BH312">
        <v>84.4</v>
      </c>
      <c r="BI312">
        <v>85.8</v>
      </c>
      <c r="BJ312">
        <v>85.6</v>
      </c>
      <c r="BK312">
        <v>84</v>
      </c>
      <c r="BL312">
        <v>80.2</v>
      </c>
      <c r="BM312">
        <v>82.3</v>
      </c>
      <c r="BN312">
        <v>82.4</v>
      </c>
      <c r="BO312">
        <v>83</v>
      </c>
      <c r="BP312">
        <v>81</v>
      </c>
      <c r="BQ312">
        <v>77.8</v>
      </c>
      <c r="BR312" s="10">
        <f t="shared" si="8"/>
        <v>-0.27695167286245354</v>
      </c>
      <c r="BS312" s="11" cm="1">
        <f t="array" aca="1" ref="BS312" ca="1">_xlfn.PERCENTILE.INC((OFFSET(E312,0,1,1,COLUMNS(E312:BQ312)-1) - E312:BP312) / E312:BP312, 0.05) * SQRT(COUNT(E312:BQ312) - 1)</f>
        <v>-0.35979296066252564</v>
      </c>
      <c r="BT312" s="10" cm="1">
        <f t="array" aca="1" ref="BT312" ca="1">_xlfn.STDEV.P((E312:BP312 - OFFSET(E312:BP312,0,1)) / OFFSET(E312:BP312,0,1)) * SQRT(COUNT(E312:BQ312)-1)</f>
        <v>0.22484245678241119</v>
      </c>
      <c r="BU312" s="10" cm="1">
        <f t="array" ref="BU312">-(MAX(1 - (E312:BQ312 / _xlfn.SCAN(E312, E312:BQ312, _xlfn.LAMBDA(_xlpm.a,_xlpm.b, MAX(_xlpm.a, _xlpm.b))))))</f>
        <v>-0.32347826086956522</v>
      </c>
      <c r="BV312" s="12">
        <f t="shared" ca="1" si="9"/>
        <v>-1.2158543220643145</v>
      </c>
    </row>
    <row r="313" spans="1:74" x14ac:dyDescent="0.45">
      <c r="A313" s="2" t="s">
        <v>644</v>
      </c>
      <c r="B313" t="s">
        <v>645</v>
      </c>
      <c r="C313" t="s">
        <v>19</v>
      </c>
      <c r="D313" t="s">
        <v>8</v>
      </c>
      <c r="E313">
        <v>24.64</v>
      </c>
      <c r="F313">
        <v>25.44</v>
      </c>
      <c r="G313">
        <v>24.64</v>
      </c>
      <c r="H313">
        <v>24.68</v>
      </c>
      <c r="I313">
        <v>24.46</v>
      </c>
      <c r="J313">
        <v>24.74</v>
      </c>
      <c r="K313">
        <v>24.22</v>
      </c>
      <c r="L313">
        <v>23.74</v>
      </c>
      <c r="M313">
        <v>23.86</v>
      </c>
      <c r="N313">
        <v>24</v>
      </c>
      <c r="O313">
        <v>24</v>
      </c>
      <c r="P313">
        <v>24</v>
      </c>
      <c r="Q313">
        <v>23.94</v>
      </c>
      <c r="R313">
        <v>24</v>
      </c>
      <c r="S313">
        <v>24.24</v>
      </c>
      <c r="T313">
        <v>23.52</v>
      </c>
      <c r="U313">
        <v>23.6</v>
      </c>
      <c r="V313">
        <v>22.72</v>
      </c>
      <c r="W313">
        <v>22.58</v>
      </c>
      <c r="X313">
        <v>23.08</v>
      </c>
      <c r="Y313">
        <v>23.24</v>
      </c>
      <c r="Z313">
        <v>22.5</v>
      </c>
      <c r="AA313">
        <v>22.66</v>
      </c>
      <c r="AB313">
        <v>23.54</v>
      </c>
      <c r="AC313">
        <v>23.26</v>
      </c>
      <c r="AD313">
        <v>22.7</v>
      </c>
      <c r="AE313">
        <v>21.74</v>
      </c>
      <c r="AF313">
        <v>22</v>
      </c>
      <c r="AG313">
        <v>22.72</v>
      </c>
      <c r="AH313">
        <v>22.4</v>
      </c>
      <c r="AI313">
        <v>23.04</v>
      </c>
      <c r="AJ313">
        <v>21.9</v>
      </c>
      <c r="AK313">
        <v>22.7</v>
      </c>
      <c r="AL313">
        <v>22.14</v>
      </c>
      <c r="AM313">
        <v>22.28</v>
      </c>
      <c r="AN313">
        <v>22.5</v>
      </c>
      <c r="AO313">
        <v>21.72</v>
      </c>
      <c r="AP313">
        <v>20.8</v>
      </c>
      <c r="AQ313">
        <v>21.24</v>
      </c>
      <c r="AR313">
        <v>21.96</v>
      </c>
      <c r="AS313">
        <v>22.24</v>
      </c>
      <c r="AT313">
        <v>22.8</v>
      </c>
      <c r="AU313">
        <v>22.58</v>
      </c>
      <c r="AV313">
        <v>22.16</v>
      </c>
      <c r="AW313">
        <v>22.52</v>
      </c>
      <c r="AX313">
        <v>21.92</v>
      </c>
      <c r="AY313">
        <v>22.26</v>
      </c>
      <c r="AZ313">
        <v>22.24</v>
      </c>
      <c r="BA313">
        <v>22</v>
      </c>
      <c r="BB313">
        <v>21.36</v>
      </c>
      <c r="BC313">
        <v>21.06</v>
      </c>
      <c r="BD313">
        <v>20.04</v>
      </c>
      <c r="BE313">
        <v>20.46</v>
      </c>
      <c r="BF313">
        <v>20.74</v>
      </c>
      <c r="BG313">
        <v>19.739999999999998</v>
      </c>
      <c r="BH313">
        <v>20.82</v>
      </c>
      <c r="BI313">
        <v>19.34</v>
      </c>
      <c r="BJ313">
        <v>19.579999999999998</v>
      </c>
      <c r="BK313">
        <v>18.850000000000001</v>
      </c>
      <c r="BL313">
        <v>18.829999999999998</v>
      </c>
      <c r="BM313">
        <v>18.739999999999998</v>
      </c>
      <c r="BN313">
        <v>18.8</v>
      </c>
      <c r="BO313">
        <v>18.649999999999999</v>
      </c>
      <c r="BP313">
        <v>18.28</v>
      </c>
      <c r="BQ313">
        <v>17.739999999999998</v>
      </c>
      <c r="BR313" s="10">
        <f t="shared" si="8"/>
        <v>-0.28003246753246763</v>
      </c>
      <c r="BS313" s="11" cm="1">
        <f t="array" aca="1" ref="BS313" ca="1">_xlfn.PERCENTILE.INC((OFFSET(E313,0,1,1,COLUMNS(E313:BQ313)-1) - E313:BP313) / E313:BP313, 0.05) * SQRT(COUNT(E313:BQ313) - 1)</f>
        <v>-0.37869758174078422</v>
      </c>
      <c r="BT313" s="10" cm="1">
        <f t="array" aca="1" ref="BT313" ca="1">_xlfn.STDEV.P((E313:BP313 - OFFSET(E313:BP313,0,1)) / OFFSET(E313:BP313,0,1)) * SQRT(COUNT(E313:BQ313)-1)</f>
        <v>0.20561308388158228</v>
      </c>
      <c r="BU313" s="10" cm="1">
        <f t="array" ref="BU313">-(MAX(1 - (E313:BQ313 / _xlfn.SCAN(E313, E313:BQ313, _xlfn.LAMBDA(_xlpm.a,_xlpm.b, MAX(_xlpm.a, _xlpm.b))))))</f>
        <v>-0.30267295597484289</v>
      </c>
      <c r="BV313" s="12">
        <f t="shared" ca="1" si="9"/>
        <v>-1.3445470604958476</v>
      </c>
    </row>
    <row r="314" spans="1:74" x14ac:dyDescent="0.45">
      <c r="A314" s="2" t="s">
        <v>646</v>
      </c>
      <c r="B314" t="s">
        <v>647</v>
      </c>
      <c r="C314" t="s">
        <v>37</v>
      </c>
      <c r="D314" t="s">
        <v>29</v>
      </c>
      <c r="E314">
        <v>275.5</v>
      </c>
      <c r="F314">
        <v>274.60000000000002</v>
      </c>
      <c r="G314">
        <v>276.8</v>
      </c>
      <c r="H314">
        <v>278.5</v>
      </c>
      <c r="I314">
        <v>264</v>
      </c>
      <c r="J314">
        <v>268.39999999999998</v>
      </c>
      <c r="K314">
        <v>265.3</v>
      </c>
      <c r="L314">
        <v>264.2</v>
      </c>
      <c r="M314">
        <v>261.10000000000002</v>
      </c>
      <c r="N314">
        <v>259</v>
      </c>
      <c r="O314">
        <v>259</v>
      </c>
      <c r="P314">
        <v>259</v>
      </c>
      <c r="Q314">
        <v>255.4</v>
      </c>
      <c r="R314">
        <v>257.60000000000002</v>
      </c>
      <c r="S314">
        <v>261.7</v>
      </c>
      <c r="T314">
        <v>259.2</v>
      </c>
      <c r="U314">
        <v>257.10000000000002</v>
      </c>
      <c r="V314">
        <v>257.3</v>
      </c>
      <c r="W314">
        <v>256.7</v>
      </c>
      <c r="X314">
        <v>256.5</v>
      </c>
      <c r="Y314">
        <v>253.7</v>
      </c>
      <c r="Z314">
        <v>253.7</v>
      </c>
      <c r="AA314">
        <v>255.5</v>
      </c>
      <c r="AB314">
        <v>239.5</v>
      </c>
      <c r="AC314">
        <v>231.4</v>
      </c>
      <c r="AD314">
        <v>236</v>
      </c>
      <c r="AE314">
        <v>236.7</v>
      </c>
      <c r="AF314">
        <v>240.3</v>
      </c>
      <c r="AG314">
        <v>244.1</v>
      </c>
      <c r="AH314">
        <v>244.4</v>
      </c>
      <c r="AI314">
        <v>246.5</v>
      </c>
      <c r="AJ314">
        <v>250.1</v>
      </c>
      <c r="AK314">
        <v>255.3</v>
      </c>
      <c r="AL314">
        <v>253.1</v>
      </c>
      <c r="AM314">
        <v>250.1</v>
      </c>
      <c r="AN314">
        <v>250.4</v>
      </c>
      <c r="AO314">
        <v>253.3</v>
      </c>
      <c r="AP314">
        <v>250.2</v>
      </c>
      <c r="AQ314">
        <v>252.9</v>
      </c>
      <c r="AR314">
        <v>256.10000000000002</v>
      </c>
      <c r="AS314">
        <v>260</v>
      </c>
      <c r="AT314">
        <v>259.39999999999998</v>
      </c>
      <c r="AU314">
        <v>257.3</v>
      </c>
      <c r="AV314">
        <v>254.8</v>
      </c>
      <c r="AW314">
        <v>254.8</v>
      </c>
      <c r="AX314">
        <v>254.8</v>
      </c>
      <c r="AY314">
        <v>260.39999999999998</v>
      </c>
      <c r="AZ314">
        <v>259.2</v>
      </c>
      <c r="BA314">
        <v>257.89999999999998</v>
      </c>
      <c r="BB314">
        <v>258.5</v>
      </c>
      <c r="BC314">
        <v>249.8</v>
      </c>
      <c r="BD314">
        <v>250.4</v>
      </c>
      <c r="BE314">
        <v>248.9</v>
      </c>
      <c r="BF314">
        <v>254</v>
      </c>
      <c r="BG314">
        <v>248.6</v>
      </c>
      <c r="BH314">
        <v>246.8</v>
      </c>
      <c r="BI314">
        <v>248.2</v>
      </c>
      <c r="BJ314">
        <v>244.5</v>
      </c>
      <c r="BK314">
        <v>247.2</v>
      </c>
      <c r="BL314">
        <v>246.9</v>
      </c>
      <c r="BM314">
        <v>252.8</v>
      </c>
      <c r="BN314">
        <v>255.6</v>
      </c>
      <c r="BO314">
        <v>257.3</v>
      </c>
      <c r="BP314">
        <v>255.8</v>
      </c>
      <c r="BQ314">
        <v>251.7</v>
      </c>
      <c r="BR314" s="10">
        <f t="shared" si="8"/>
        <v>-8.6388384754990971E-2</v>
      </c>
      <c r="BS314" s="11" cm="1">
        <f t="array" aca="1" ref="BS314" ca="1">_xlfn.PERCENTILE.INC((OFFSET(E314,0,1,1,COLUMNS(E314:BQ314)-1) - E314:BP314) / E314:BP314, 0.05) * SQRT(COUNT(E314:BQ314) - 1)</f>
        <v>-0.25437061179731613</v>
      </c>
      <c r="BT314" s="10" cm="1">
        <f t="array" aca="1" ref="BT314" ca="1">_xlfn.STDEV.P((E314:BP314 - OFFSET(E314:BP314,0,1)) / OFFSET(E314:BP314,0,1)) * SQRT(COUNT(E314:BQ314)-1)</f>
        <v>0.13021545612645888</v>
      </c>
      <c r="BU314" s="10" cm="1">
        <f t="array" ref="BU314">-(MAX(1 - (E314:BQ314 / _xlfn.SCAN(E314, E314:BQ314, _xlfn.LAMBDA(_xlpm.a,_xlpm.b, MAX(_xlpm.a, _xlpm.b))))))</f>
        <v>-0.16912028725314177</v>
      </c>
      <c r="BV314" s="12">
        <f t="shared" ca="1" si="9"/>
        <v>-0.63596432572925632</v>
      </c>
    </row>
    <row r="315" spans="1:74" x14ac:dyDescent="0.45">
      <c r="A315" s="2" t="s">
        <v>648</v>
      </c>
      <c r="B315" t="s">
        <v>649</v>
      </c>
      <c r="C315" t="s">
        <v>71</v>
      </c>
      <c r="D315" t="s">
        <v>29</v>
      </c>
      <c r="E315">
        <v>3200</v>
      </c>
      <c r="F315">
        <v>3170</v>
      </c>
      <c r="G315">
        <v>3222</v>
      </c>
      <c r="H315">
        <v>3182</v>
      </c>
      <c r="I315">
        <v>3190</v>
      </c>
      <c r="J315">
        <v>3192</v>
      </c>
      <c r="K315">
        <v>3202</v>
      </c>
      <c r="L315">
        <v>3120</v>
      </c>
      <c r="M315">
        <v>3204</v>
      </c>
      <c r="N315">
        <v>3254</v>
      </c>
      <c r="O315">
        <v>3254</v>
      </c>
      <c r="P315">
        <v>3254</v>
      </c>
      <c r="Q315">
        <v>3160</v>
      </c>
      <c r="R315">
        <v>3192</v>
      </c>
      <c r="S315">
        <v>3228</v>
      </c>
      <c r="T315">
        <v>3148</v>
      </c>
      <c r="U315">
        <v>3110</v>
      </c>
      <c r="V315">
        <v>3130</v>
      </c>
      <c r="W315">
        <v>3070</v>
      </c>
      <c r="X315">
        <v>3044</v>
      </c>
      <c r="Y315">
        <v>3016</v>
      </c>
      <c r="Z315">
        <v>3016</v>
      </c>
      <c r="AA315">
        <v>2988</v>
      </c>
      <c r="AB315">
        <v>2900</v>
      </c>
      <c r="AC315">
        <v>2952</v>
      </c>
      <c r="AD315">
        <v>2900</v>
      </c>
      <c r="AE315">
        <v>2792</v>
      </c>
      <c r="AF315">
        <v>2786</v>
      </c>
      <c r="AG315">
        <v>2858</v>
      </c>
      <c r="AH315">
        <v>2904</v>
      </c>
      <c r="AI315">
        <v>2990</v>
      </c>
      <c r="AJ315">
        <v>3016</v>
      </c>
      <c r="AK315">
        <v>3026</v>
      </c>
      <c r="AL315">
        <v>3024</v>
      </c>
      <c r="AM315">
        <v>3002</v>
      </c>
      <c r="AN315">
        <v>3010</v>
      </c>
      <c r="AO315">
        <v>3044</v>
      </c>
      <c r="AP315">
        <v>2992</v>
      </c>
      <c r="AQ315">
        <v>2966</v>
      </c>
      <c r="AR315">
        <v>3002</v>
      </c>
      <c r="AS315">
        <v>3022</v>
      </c>
      <c r="AT315">
        <v>3014</v>
      </c>
      <c r="AU315">
        <v>2974</v>
      </c>
      <c r="AV315">
        <v>2932</v>
      </c>
      <c r="AW315">
        <v>2932</v>
      </c>
      <c r="AX315">
        <v>2932</v>
      </c>
      <c r="AY315">
        <v>2960</v>
      </c>
      <c r="AZ315">
        <v>2988</v>
      </c>
      <c r="BA315">
        <v>2930</v>
      </c>
      <c r="BB315">
        <v>2892</v>
      </c>
      <c r="BC315">
        <v>2850</v>
      </c>
      <c r="BD315">
        <v>2768</v>
      </c>
      <c r="BE315">
        <v>2762</v>
      </c>
      <c r="BF315">
        <v>2800</v>
      </c>
      <c r="BG315">
        <v>2748</v>
      </c>
      <c r="BH315">
        <v>2776</v>
      </c>
      <c r="BI315">
        <v>2738</v>
      </c>
      <c r="BJ315">
        <v>2736</v>
      </c>
      <c r="BK315">
        <v>2768</v>
      </c>
      <c r="BL315">
        <v>2728</v>
      </c>
      <c r="BM315">
        <v>2766</v>
      </c>
      <c r="BN315">
        <v>2784</v>
      </c>
      <c r="BO315">
        <v>2842</v>
      </c>
      <c r="BP315">
        <v>2726</v>
      </c>
      <c r="BQ315">
        <v>2612</v>
      </c>
      <c r="BR315" s="10">
        <f t="shared" si="8"/>
        <v>-0.18375</v>
      </c>
      <c r="BS315" s="11" cm="1">
        <f t="array" aca="1" ref="BS315" ca="1">_xlfn.PERCENTILE.INC((OFFSET(E315,0,1,1,COLUMNS(E315:BQ315)-1) - E315:BP315) / E315:BP315, 0.05) * SQRT(COUNT(E315:BQ315) - 1)</f>
        <v>-0.23493276527540194</v>
      </c>
      <c r="BT315" s="10" cm="1">
        <f t="array" aca="1" ref="BT315" ca="1">_xlfn.STDEV.P((E315:BP315 - OFFSET(E315:BP315,0,1)) / OFFSET(E315:BP315,0,1)) * SQRT(COUNT(E315:BQ315)-1)</f>
        <v>0.13190193672312661</v>
      </c>
      <c r="BU315" s="10" cm="1">
        <f t="array" ref="BU315">-(MAX(1 - (E315:BQ315 / _xlfn.SCAN(E315, E315:BQ315, _xlfn.LAMBDA(_xlpm.a,_xlpm.b, MAX(_xlpm.a, _xlpm.b))))))</f>
        <v>-0.19729563614013523</v>
      </c>
      <c r="BV315" s="12">
        <f t="shared" ca="1" si="9"/>
        <v>-1.3659693290038686</v>
      </c>
    </row>
    <row r="316" spans="1:74" x14ac:dyDescent="0.45">
      <c r="A316" s="2" t="s">
        <v>650</v>
      </c>
      <c r="B316" t="s">
        <v>651</v>
      </c>
      <c r="C316" t="s">
        <v>37</v>
      </c>
      <c r="D316" t="s">
        <v>58</v>
      </c>
      <c r="E316">
        <v>201.9</v>
      </c>
      <c r="F316">
        <v>197.3</v>
      </c>
      <c r="G316">
        <v>195.05</v>
      </c>
      <c r="H316">
        <v>191.25</v>
      </c>
      <c r="I316">
        <v>193.45</v>
      </c>
      <c r="J316">
        <v>198.55</v>
      </c>
      <c r="K316">
        <v>198.05</v>
      </c>
      <c r="L316">
        <v>195.95</v>
      </c>
      <c r="M316">
        <v>196.9</v>
      </c>
      <c r="N316">
        <v>196.9</v>
      </c>
      <c r="O316">
        <v>196.9</v>
      </c>
      <c r="P316">
        <v>196.9</v>
      </c>
      <c r="Q316">
        <v>194.15</v>
      </c>
      <c r="R316">
        <v>199.65</v>
      </c>
      <c r="S316">
        <v>200.3</v>
      </c>
      <c r="T316">
        <v>198.05</v>
      </c>
      <c r="U316">
        <v>195.5</v>
      </c>
      <c r="V316">
        <v>196.15</v>
      </c>
      <c r="W316">
        <v>185.85</v>
      </c>
      <c r="X316">
        <v>185.3</v>
      </c>
      <c r="Y316">
        <v>183.75</v>
      </c>
      <c r="Z316">
        <v>182.5</v>
      </c>
      <c r="AA316">
        <v>184.2</v>
      </c>
      <c r="AB316">
        <v>185.1</v>
      </c>
      <c r="AC316">
        <v>184.15</v>
      </c>
      <c r="AD316">
        <v>183.1</v>
      </c>
      <c r="AE316">
        <v>176.75</v>
      </c>
      <c r="AF316">
        <v>176.85</v>
      </c>
      <c r="AG316">
        <v>178.95</v>
      </c>
      <c r="AH316">
        <v>180.4</v>
      </c>
      <c r="AI316">
        <v>185.15</v>
      </c>
      <c r="AJ316">
        <v>183.9</v>
      </c>
      <c r="AK316">
        <v>183.9</v>
      </c>
      <c r="AL316">
        <v>184.7</v>
      </c>
      <c r="AM316">
        <v>182.65</v>
      </c>
      <c r="AN316">
        <v>187.15</v>
      </c>
      <c r="AO316">
        <v>189.25</v>
      </c>
      <c r="AP316">
        <v>189</v>
      </c>
      <c r="AQ316">
        <v>191</v>
      </c>
      <c r="AR316">
        <v>191</v>
      </c>
      <c r="AS316">
        <v>193.85</v>
      </c>
      <c r="AT316">
        <v>192.9</v>
      </c>
      <c r="AU316">
        <v>190.15</v>
      </c>
      <c r="AV316">
        <v>189.9</v>
      </c>
      <c r="AW316">
        <v>190.45</v>
      </c>
      <c r="AX316">
        <v>190.4</v>
      </c>
      <c r="AY316">
        <v>190.4</v>
      </c>
      <c r="AZ316">
        <v>188.55</v>
      </c>
      <c r="BA316">
        <v>189.05</v>
      </c>
      <c r="BB316">
        <v>188.85</v>
      </c>
      <c r="BC316">
        <v>184.9</v>
      </c>
      <c r="BD316">
        <v>179</v>
      </c>
      <c r="BE316">
        <v>183.15</v>
      </c>
      <c r="BF316">
        <v>184.4</v>
      </c>
      <c r="BG316">
        <v>176.4</v>
      </c>
      <c r="BH316">
        <v>176.5</v>
      </c>
      <c r="BI316">
        <v>181.75</v>
      </c>
      <c r="BJ316">
        <v>177.2</v>
      </c>
      <c r="BK316">
        <v>174.65</v>
      </c>
      <c r="BL316">
        <v>175</v>
      </c>
      <c r="BM316">
        <v>176</v>
      </c>
      <c r="BN316">
        <v>178</v>
      </c>
      <c r="BO316">
        <v>183.95</v>
      </c>
      <c r="BP316">
        <v>179.3</v>
      </c>
      <c r="BQ316">
        <v>176.55</v>
      </c>
      <c r="BR316" s="10">
        <f t="shared" si="8"/>
        <v>-0.12555720653789001</v>
      </c>
      <c r="BS316" s="11" cm="1">
        <f t="array" aca="1" ref="BS316" ca="1">_xlfn.PERCENTILE.INC((OFFSET(E316,0,1,1,COLUMNS(E316:BQ316)-1) - E316:BP316) / E316:BP316, 0.05) * SQRT(COUNT(E316:BQ316) - 1)</f>
        <v>-0.24731648249584601</v>
      </c>
      <c r="BT316" s="10" cm="1">
        <f t="array" aca="1" ref="BT316" ca="1">_xlfn.STDEV.P((E316:BP316 - OFFSET(E316:BP316,0,1)) / OFFSET(E316:BP316,0,1)) * SQRT(COUNT(E316:BQ316)-1)</f>
        <v>0.13431550444735268</v>
      </c>
      <c r="BU316" s="10" cm="1">
        <f t="array" ref="BU316">-(MAX(1 - (E316:BQ316 / _xlfn.SCAN(E316, E316:BQ316, _xlfn.LAMBDA(_xlpm.a,_xlpm.b, MAX(_xlpm.a, _xlpm.b))))))</f>
        <v>-0.13496780584447743</v>
      </c>
      <c r="BV316" s="12">
        <f t="shared" ca="1" si="9"/>
        <v>-0.90816921724552424</v>
      </c>
    </row>
    <row r="317" spans="1:74" x14ac:dyDescent="0.45">
      <c r="A317" s="2" t="s">
        <v>652</v>
      </c>
      <c r="B317" t="s">
        <v>653</v>
      </c>
      <c r="C317" t="s">
        <v>19</v>
      </c>
      <c r="D317" t="s">
        <v>29</v>
      </c>
      <c r="E317">
        <v>1077</v>
      </c>
      <c r="F317">
        <v>1069</v>
      </c>
      <c r="G317">
        <v>1072</v>
      </c>
      <c r="H317">
        <v>1033</v>
      </c>
      <c r="I317">
        <v>1019</v>
      </c>
      <c r="J317">
        <v>1038</v>
      </c>
      <c r="K317">
        <v>1050</v>
      </c>
      <c r="L317">
        <v>1066</v>
      </c>
      <c r="M317">
        <v>1060</v>
      </c>
      <c r="N317">
        <v>1065</v>
      </c>
      <c r="O317">
        <v>1065</v>
      </c>
      <c r="P317">
        <v>1065</v>
      </c>
      <c r="Q317">
        <v>1050</v>
      </c>
      <c r="R317">
        <v>1055</v>
      </c>
      <c r="S317">
        <v>1062</v>
      </c>
      <c r="T317">
        <v>1020</v>
      </c>
      <c r="U317">
        <v>1008</v>
      </c>
      <c r="V317">
        <v>979.5</v>
      </c>
      <c r="W317">
        <v>956</v>
      </c>
      <c r="X317">
        <v>965</v>
      </c>
      <c r="Y317">
        <v>981</v>
      </c>
      <c r="Z317">
        <v>981</v>
      </c>
      <c r="AA317">
        <v>979.5</v>
      </c>
      <c r="AB317">
        <v>959</v>
      </c>
      <c r="AC317">
        <v>939.5</v>
      </c>
      <c r="AD317">
        <v>901</v>
      </c>
      <c r="AE317">
        <v>869</v>
      </c>
      <c r="AF317">
        <v>875</v>
      </c>
      <c r="AG317">
        <v>873.5</v>
      </c>
      <c r="AH317">
        <v>884.5</v>
      </c>
      <c r="AI317">
        <v>888</v>
      </c>
      <c r="AJ317">
        <v>873.5</v>
      </c>
      <c r="AK317">
        <v>885.5</v>
      </c>
      <c r="AL317">
        <v>850.5</v>
      </c>
      <c r="AM317">
        <v>841</v>
      </c>
      <c r="AN317">
        <v>827.5</v>
      </c>
      <c r="AO317">
        <v>846</v>
      </c>
      <c r="AP317">
        <v>823.5</v>
      </c>
      <c r="AQ317">
        <v>850</v>
      </c>
      <c r="AR317">
        <v>897</v>
      </c>
      <c r="AS317">
        <v>870.5</v>
      </c>
      <c r="AT317">
        <v>886.5</v>
      </c>
      <c r="AU317">
        <v>878.5</v>
      </c>
      <c r="AV317">
        <v>872.5</v>
      </c>
      <c r="AW317">
        <v>872.5</v>
      </c>
      <c r="AX317">
        <v>872.5</v>
      </c>
      <c r="AY317">
        <v>894</v>
      </c>
      <c r="AZ317">
        <v>869.5</v>
      </c>
      <c r="BA317">
        <v>868.5</v>
      </c>
      <c r="BB317">
        <v>835.5</v>
      </c>
      <c r="BC317">
        <v>799</v>
      </c>
      <c r="BD317">
        <v>793</v>
      </c>
      <c r="BE317">
        <v>776.5</v>
      </c>
      <c r="BF317">
        <v>814</v>
      </c>
      <c r="BG317">
        <v>801.5</v>
      </c>
      <c r="BH317">
        <v>818.5</v>
      </c>
      <c r="BI317">
        <v>813.5</v>
      </c>
      <c r="BJ317">
        <v>805</v>
      </c>
      <c r="BK317">
        <v>802.5</v>
      </c>
      <c r="BL317">
        <v>800.5</v>
      </c>
      <c r="BM317">
        <v>834</v>
      </c>
      <c r="BN317">
        <v>814</v>
      </c>
      <c r="BO317">
        <v>831.5</v>
      </c>
      <c r="BP317">
        <v>837</v>
      </c>
      <c r="BQ317">
        <v>820.5</v>
      </c>
      <c r="BR317" s="10">
        <f t="shared" si="8"/>
        <v>-0.2381615598885794</v>
      </c>
      <c r="BS317" s="11" cm="1">
        <f t="array" aca="1" ref="BS317" ca="1">_xlfn.PERCENTILE.INC((OFFSET(E317,0,1,1,COLUMNS(E317:BQ317)-1) - E317:BP317) / E317:BP317, 0.05) * SQRT(COUNT(E317:BQ317) - 1)</f>
        <v>-0.31437055847959205</v>
      </c>
      <c r="BT317" s="10" cm="1">
        <f t="array" aca="1" ref="BT317" ca="1">_xlfn.STDEV.P((E317:BP317 - OFFSET(E317:BP317,0,1)) / OFFSET(E317:BP317,0,1)) * SQRT(COUNT(E317:BQ317)-1)</f>
        <v>0.17264175960018027</v>
      </c>
      <c r="BU317" s="10" cm="1">
        <f t="array" ref="BU317">-(MAX(1 - (E317:BQ317 / _xlfn.SCAN(E317, E317:BQ317, _xlfn.LAMBDA(_xlpm.a,_xlpm.b, MAX(_xlpm.a, _xlpm.b))))))</f>
        <v>-0.2790157845868152</v>
      </c>
      <c r="BV317" s="12">
        <f t="shared" ca="1" si="9"/>
        <v>-1.3587996347572817</v>
      </c>
    </row>
    <row r="318" spans="1:74" x14ac:dyDescent="0.45">
      <c r="A318" s="2" t="s">
        <v>654</v>
      </c>
      <c r="B318" t="s">
        <v>655</v>
      </c>
      <c r="C318" t="s">
        <v>111</v>
      </c>
      <c r="D318" t="s">
        <v>58</v>
      </c>
      <c r="E318">
        <v>13.37</v>
      </c>
      <c r="F318">
        <v>13.35</v>
      </c>
      <c r="G318">
        <v>13.15</v>
      </c>
      <c r="H318">
        <v>13.16</v>
      </c>
      <c r="I318">
        <v>12.77</v>
      </c>
      <c r="J318">
        <v>13.15</v>
      </c>
      <c r="K318">
        <v>13</v>
      </c>
      <c r="L318">
        <v>13.53</v>
      </c>
      <c r="M318">
        <v>14.31</v>
      </c>
      <c r="N318">
        <v>14.31</v>
      </c>
      <c r="O318">
        <v>14.31</v>
      </c>
      <c r="P318">
        <v>14.31</v>
      </c>
      <c r="Q318">
        <v>14.28</v>
      </c>
      <c r="R318">
        <v>14.34</v>
      </c>
      <c r="S318">
        <v>14.46</v>
      </c>
      <c r="T318">
        <v>14.29</v>
      </c>
      <c r="U318">
        <v>13.08</v>
      </c>
      <c r="V318">
        <v>13.16</v>
      </c>
      <c r="W318">
        <v>13.78</v>
      </c>
      <c r="X318">
        <v>14.03</v>
      </c>
      <c r="Y318">
        <v>14.47</v>
      </c>
      <c r="Z318">
        <v>13.82</v>
      </c>
      <c r="AA318">
        <v>14.32</v>
      </c>
      <c r="AB318">
        <v>14.9</v>
      </c>
      <c r="AC318">
        <v>15.23</v>
      </c>
      <c r="AD318">
        <v>14.84</v>
      </c>
      <c r="AE318">
        <v>14.19</v>
      </c>
      <c r="AF318">
        <v>13.46</v>
      </c>
      <c r="AG318">
        <v>13.63</v>
      </c>
      <c r="AH318">
        <v>13.77</v>
      </c>
      <c r="AI318">
        <v>14.73</v>
      </c>
      <c r="AJ318">
        <v>14.7</v>
      </c>
      <c r="AK318">
        <v>14.7</v>
      </c>
      <c r="AL318">
        <v>15.53</v>
      </c>
      <c r="AM318">
        <v>15.16</v>
      </c>
      <c r="AN318">
        <v>15.36</v>
      </c>
      <c r="AO318">
        <v>15.88</v>
      </c>
      <c r="AP318">
        <v>15.91</v>
      </c>
      <c r="AQ318">
        <v>16.809999999999999</v>
      </c>
      <c r="AR318">
        <v>16.809999999999999</v>
      </c>
      <c r="AS318">
        <v>16.75</v>
      </c>
      <c r="AT318">
        <v>16.64</v>
      </c>
      <c r="AU318">
        <v>17.34</v>
      </c>
      <c r="AV318">
        <v>17.34</v>
      </c>
      <c r="AW318">
        <v>17.100000000000001</v>
      </c>
      <c r="AX318">
        <v>17.170000000000002</v>
      </c>
      <c r="AY318">
        <v>17.170000000000002</v>
      </c>
      <c r="AZ318">
        <v>17.399999999999999</v>
      </c>
      <c r="BA318">
        <v>17.84</v>
      </c>
      <c r="BB318">
        <v>17.39</v>
      </c>
      <c r="BC318">
        <v>16.88</v>
      </c>
      <c r="BD318">
        <v>16.03</v>
      </c>
      <c r="BE318">
        <v>16.8</v>
      </c>
      <c r="BF318">
        <v>16.54</v>
      </c>
      <c r="BG318">
        <v>15.57</v>
      </c>
      <c r="BH318">
        <v>15.49</v>
      </c>
      <c r="BI318">
        <v>15.34</v>
      </c>
      <c r="BJ318">
        <v>15.13</v>
      </c>
      <c r="BK318">
        <v>14.36</v>
      </c>
      <c r="BL318">
        <v>13.73</v>
      </c>
      <c r="BM318">
        <v>13.66</v>
      </c>
      <c r="BN318">
        <v>13.92</v>
      </c>
      <c r="BO318">
        <v>14.05</v>
      </c>
      <c r="BP318">
        <v>14.05</v>
      </c>
      <c r="BQ318">
        <v>13.66</v>
      </c>
      <c r="BR318" s="10">
        <f t="shared" si="8"/>
        <v>2.1690351533283542E-2</v>
      </c>
      <c r="BS318" s="11" cm="1">
        <f t="array" aca="1" ref="BS318" ca="1">_xlfn.PERCENTILE.INC((OFFSET(E318,0,1,1,COLUMNS(E318:BQ318)-1) - E318:BP318) / E318:BP318, 0.05) * SQRT(COUNT(E318:BQ318) - 1)</f>
        <v>-0.40649395601469773</v>
      </c>
      <c r="BT318" s="10" cm="1">
        <f t="array" aca="1" ref="BT318" ca="1">_xlfn.STDEV.P((E318:BP318 - OFFSET(E318:BP318,0,1)) / OFFSET(E318:BP318,0,1)) * SQRT(COUNT(E318:BQ318)-1)</f>
        <v>0.24865831747536374</v>
      </c>
      <c r="BU318" s="10" cm="1">
        <f t="array" ref="BU318">-(MAX(1 - (E318:BQ318 / _xlfn.SCAN(E318, E318:BQ318, _xlfn.LAMBDA(_xlpm.a,_xlpm.b, MAX(_xlpm.a, _xlpm.b))))))</f>
        <v>-0.23430493273542596</v>
      </c>
      <c r="BV318" s="12">
        <f t="shared" ca="1" si="9"/>
        <v>0.10161072346106761</v>
      </c>
    </row>
    <row r="319" spans="1:74" x14ac:dyDescent="0.45">
      <c r="A319" s="2" t="s">
        <v>656</v>
      </c>
      <c r="B319" t="s">
        <v>657</v>
      </c>
      <c r="C319" t="s">
        <v>22</v>
      </c>
      <c r="D319" t="s">
        <v>136</v>
      </c>
      <c r="E319">
        <v>247.2</v>
      </c>
      <c r="F319">
        <v>236</v>
      </c>
      <c r="G319">
        <v>237.4</v>
      </c>
      <c r="H319">
        <v>232.4</v>
      </c>
      <c r="I319">
        <v>236.4</v>
      </c>
      <c r="J319">
        <v>241</v>
      </c>
      <c r="K319">
        <v>245.4</v>
      </c>
      <c r="L319">
        <v>238.4</v>
      </c>
      <c r="M319">
        <v>239.4</v>
      </c>
      <c r="N319">
        <v>239.4</v>
      </c>
      <c r="O319">
        <v>239.4</v>
      </c>
      <c r="P319">
        <v>239.4</v>
      </c>
      <c r="Q319">
        <v>256</v>
      </c>
      <c r="R319">
        <v>248.2</v>
      </c>
      <c r="S319">
        <v>251.4</v>
      </c>
      <c r="T319">
        <v>248.8</v>
      </c>
      <c r="U319">
        <v>224.6</v>
      </c>
      <c r="V319">
        <v>226.8</v>
      </c>
      <c r="W319">
        <v>258.2</v>
      </c>
      <c r="X319">
        <v>258.60000000000002</v>
      </c>
      <c r="Y319">
        <v>264</v>
      </c>
      <c r="Z319">
        <v>259.2</v>
      </c>
      <c r="AA319">
        <v>265.8</v>
      </c>
      <c r="AB319">
        <v>276.60000000000002</v>
      </c>
      <c r="AC319">
        <v>260.8</v>
      </c>
      <c r="AD319">
        <v>269.8</v>
      </c>
      <c r="AE319">
        <v>246</v>
      </c>
      <c r="AF319">
        <v>257</v>
      </c>
      <c r="AG319">
        <v>273</v>
      </c>
      <c r="AH319">
        <v>268.2</v>
      </c>
      <c r="AI319">
        <v>268.2</v>
      </c>
      <c r="AJ319">
        <v>275</v>
      </c>
      <c r="AK319">
        <v>280.2</v>
      </c>
      <c r="AL319">
        <v>308.2</v>
      </c>
      <c r="AM319">
        <v>302.8</v>
      </c>
      <c r="AN319">
        <v>316.39999999999998</v>
      </c>
      <c r="AO319">
        <v>309.8</v>
      </c>
      <c r="AP319">
        <v>320.8</v>
      </c>
      <c r="AQ319">
        <v>325.60000000000002</v>
      </c>
      <c r="AR319">
        <v>325.60000000000002</v>
      </c>
      <c r="AS319">
        <v>325.60000000000002</v>
      </c>
      <c r="AT319">
        <v>288</v>
      </c>
      <c r="AU319">
        <v>287.8</v>
      </c>
      <c r="AV319">
        <v>300</v>
      </c>
      <c r="AW319">
        <v>300.8</v>
      </c>
      <c r="AX319">
        <v>290</v>
      </c>
      <c r="AY319">
        <v>290</v>
      </c>
      <c r="AZ319">
        <v>288</v>
      </c>
      <c r="BA319">
        <v>273</v>
      </c>
      <c r="BB319">
        <v>265</v>
      </c>
      <c r="BC319">
        <v>254.8</v>
      </c>
      <c r="BD319">
        <v>247.2</v>
      </c>
      <c r="BE319">
        <v>245.4</v>
      </c>
      <c r="BF319">
        <v>248.6</v>
      </c>
      <c r="BG319">
        <v>234.6</v>
      </c>
      <c r="BH319">
        <v>237.2</v>
      </c>
      <c r="BI319">
        <v>246.8</v>
      </c>
      <c r="BJ319">
        <v>256.60000000000002</v>
      </c>
      <c r="BK319">
        <v>244.8</v>
      </c>
      <c r="BL319">
        <v>245</v>
      </c>
      <c r="BM319">
        <v>247.6</v>
      </c>
      <c r="BN319">
        <v>263.8</v>
      </c>
      <c r="BO319">
        <v>249.2</v>
      </c>
      <c r="BP319">
        <v>250.6</v>
      </c>
      <c r="BQ319">
        <v>246</v>
      </c>
      <c r="BR319" s="10">
        <f t="shared" si="8"/>
        <v>-4.8543689320387894E-3</v>
      </c>
      <c r="BS319" s="11" cm="1">
        <f t="array" aca="1" ref="BS319" ca="1">_xlfn.PERCENTILE.INC((OFFSET(E319,0,1,1,COLUMNS(E319:BQ319)-1) - E319:BP319) / E319:BP319, 0.05) * SQRT(COUNT(E319:BQ319) - 1)</f>
        <v>-0.4560093864760521</v>
      </c>
      <c r="BT319" s="10" cm="1">
        <f t="array" aca="1" ref="BT319" ca="1">_xlfn.STDEV.P((E319:BP319 - OFFSET(E319:BP319,0,1)) / OFFSET(E319:BP319,0,1)) * SQRT(COUNT(E319:BQ319)-1)</f>
        <v>0.340389785398375</v>
      </c>
      <c r="BU319" s="10" cm="1">
        <f t="array" ref="BU319">-(MAX(1 - (E319:BQ319 / _xlfn.SCAN(E319, E319:BQ319, _xlfn.LAMBDA(_xlpm.a,_xlpm.b, MAX(_xlpm.a, _xlpm.b))))))</f>
        <v>-0.27948402948402951</v>
      </c>
      <c r="BV319" s="12">
        <f t="shared" ca="1" si="9"/>
        <v>-3.7556030964403099E-3</v>
      </c>
    </row>
    <row r="320" spans="1:74" x14ac:dyDescent="0.45">
      <c r="A320" s="2" t="s">
        <v>658</v>
      </c>
      <c r="B320" t="s">
        <v>659</v>
      </c>
      <c r="C320" t="s">
        <v>25</v>
      </c>
      <c r="D320" t="s">
        <v>55</v>
      </c>
      <c r="E320">
        <v>344.9</v>
      </c>
      <c r="F320">
        <v>341</v>
      </c>
      <c r="G320">
        <v>333</v>
      </c>
      <c r="H320">
        <v>341.2</v>
      </c>
      <c r="I320">
        <v>334.2</v>
      </c>
      <c r="J320">
        <v>334</v>
      </c>
      <c r="K320">
        <v>329.7</v>
      </c>
      <c r="L320">
        <v>333.9</v>
      </c>
      <c r="M320">
        <v>341.2</v>
      </c>
      <c r="N320">
        <v>337.8</v>
      </c>
      <c r="O320">
        <v>337.8</v>
      </c>
      <c r="P320">
        <v>337.8</v>
      </c>
      <c r="Q320">
        <v>322</v>
      </c>
      <c r="R320">
        <v>327</v>
      </c>
      <c r="S320">
        <v>318.89999999999998</v>
      </c>
      <c r="T320">
        <v>316.5</v>
      </c>
      <c r="U320">
        <v>315.60000000000002</v>
      </c>
      <c r="V320">
        <v>314.8</v>
      </c>
      <c r="W320">
        <v>313.89999999999998</v>
      </c>
      <c r="X320">
        <v>302.60000000000002</v>
      </c>
      <c r="Y320">
        <v>288.10000000000002</v>
      </c>
      <c r="Z320">
        <v>286.8</v>
      </c>
      <c r="AA320">
        <v>286.8</v>
      </c>
      <c r="AB320">
        <v>281.10000000000002</v>
      </c>
      <c r="AC320">
        <v>278.3</v>
      </c>
      <c r="AD320">
        <v>277</v>
      </c>
      <c r="AE320">
        <v>267.3</v>
      </c>
      <c r="AF320">
        <v>283.7</v>
      </c>
      <c r="AG320">
        <v>292</v>
      </c>
      <c r="AH320">
        <v>295.2</v>
      </c>
      <c r="AI320">
        <v>301.7</v>
      </c>
      <c r="AJ320">
        <v>289.7</v>
      </c>
      <c r="AK320">
        <v>300.2</v>
      </c>
      <c r="AL320">
        <v>296.89999999999998</v>
      </c>
      <c r="AM320">
        <v>294.7</v>
      </c>
      <c r="AN320">
        <v>300.89999999999998</v>
      </c>
      <c r="AO320">
        <v>302.5</v>
      </c>
      <c r="AP320">
        <v>293.60000000000002</v>
      </c>
      <c r="AQ320">
        <v>282.10000000000002</v>
      </c>
      <c r="AR320">
        <v>293.2</v>
      </c>
      <c r="AS320">
        <v>290.7</v>
      </c>
      <c r="AT320">
        <v>297.3</v>
      </c>
      <c r="AU320">
        <v>299.10000000000002</v>
      </c>
      <c r="AV320">
        <v>297.10000000000002</v>
      </c>
      <c r="AW320">
        <v>306.3</v>
      </c>
      <c r="AX320">
        <v>314.10000000000002</v>
      </c>
      <c r="AY320">
        <v>312.39999999999998</v>
      </c>
      <c r="AZ320">
        <v>305.60000000000002</v>
      </c>
      <c r="BA320">
        <v>306.60000000000002</v>
      </c>
      <c r="BB320">
        <v>306.5</v>
      </c>
      <c r="BC320">
        <v>303.8</v>
      </c>
      <c r="BD320">
        <v>304</v>
      </c>
      <c r="BE320">
        <v>307.10000000000002</v>
      </c>
      <c r="BF320">
        <v>296.60000000000002</v>
      </c>
      <c r="BG320">
        <v>296.60000000000002</v>
      </c>
      <c r="BH320">
        <v>289.39999999999998</v>
      </c>
      <c r="BI320">
        <v>294.89999999999998</v>
      </c>
      <c r="BJ320">
        <v>295.2</v>
      </c>
      <c r="BK320">
        <v>297.39999999999998</v>
      </c>
      <c r="BL320">
        <v>298.5</v>
      </c>
      <c r="BM320">
        <v>309.2</v>
      </c>
      <c r="BN320">
        <v>314.8</v>
      </c>
      <c r="BO320">
        <v>320</v>
      </c>
      <c r="BP320">
        <v>319.39999999999998</v>
      </c>
      <c r="BQ320">
        <v>319</v>
      </c>
      <c r="BR320" s="10">
        <f t="shared" si="8"/>
        <v>-7.5094230211655497E-2</v>
      </c>
      <c r="BS320" s="11" cm="1">
        <f t="array" aca="1" ref="BS320" ca="1">_xlfn.PERCENTILE.INC((OFFSET(E320,0,1,1,COLUMNS(E320:BQ320)-1) - E320:BP320) / E320:BP320, 0.05) * SQRT(COUNT(E320:BQ320) - 1)</f>
        <v>-0.30954724469255102</v>
      </c>
      <c r="BT320" s="10" cm="1">
        <f t="array" aca="1" ref="BT320" ca="1">_xlfn.STDEV.P((E320:BP320 - OFFSET(E320:BP320,0,1)) / OFFSET(E320:BP320,0,1)) * SQRT(COUNT(E320:BQ320)-1)</f>
        <v>0.17582500049901884</v>
      </c>
      <c r="BU320" s="10" cm="1">
        <f t="array" ref="BU320">-(MAX(1 - (E320:BQ320 / _xlfn.SCAN(E320, E320:BQ320, _xlfn.LAMBDA(_xlpm.a,_xlpm.b, MAX(_xlpm.a, _xlpm.b))))))</f>
        <v>-0.22499275152218023</v>
      </c>
      <c r="BV320" s="12">
        <f t="shared" ca="1" si="9"/>
        <v>-0.40675802649609316</v>
      </c>
    </row>
    <row r="321" spans="1:74" x14ac:dyDescent="0.45">
      <c r="A321" s="2" t="s">
        <v>660</v>
      </c>
      <c r="B321" t="s">
        <v>661</v>
      </c>
      <c r="C321" t="s">
        <v>25</v>
      </c>
      <c r="D321" t="s">
        <v>34</v>
      </c>
      <c r="E321">
        <v>134.6</v>
      </c>
      <c r="F321">
        <v>135.1</v>
      </c>
      <c r="G321">
        <v>138.6</v>
      </c>
      <c r="H321">
        <v>127</v>
      </c>
      <c r="I321">
        <v>127.9</v>
      </c>
      <c r="J321">
        <v>122.3</v>
      </c>
      <c r="K321">
        <v>118.4</v>
      </c>
      <c r="L321">
        <v>115.5</v>
      </c>
      <c r="M321">
        <v>107.8</v>
      </c>
      <c r="N321">
        <v>107.5</v>
      </c>
      <c r="O321">
        <v>107.5</v>
      </c>
      <c r="P321">
        <v>107.5</v>
      </c>
      <c r="Q321">
        <v>104.8</v>
      </c>
      <c r="R321">
        <v>102.5</v>
      </c>
      <c r="S321">
        <v>102.1</v>
      </c>
      <c r="T321">
        <v>102</v>
      </c>
      <c r="U321">
        <v>101.5</v>
      </c>
      <c r="V321">
        <v>117.2</v>
      </c>
      <c r="W321">
        <v>110.7</v>
      </c>
      <c r="X321">
        <v>114.8</v>
      </c>
      <c r="Y321">
        <v>120.6</v>
      </c>
      <c r="Z321">
        <v>126.8</v>
      </c>
      <c r="AA321">
        <v>123.7</v>
      </c>
      <c r="AB321">
        <v>122.8</v>
      </c>
      <c r="AC321">
        <v>117.8</v>
      </c>
      <c r="AD321">
        <v>119.9</v>
      </c>
      <c r="AE321">
        <v>114.4</v>
      </c>
      <c r="AF321">
        <v>96.3</v>
      </c>
      <c r="AG321">
        <v>105.6</v>
      </c>
      <c r="AH321">
        <v>112.6</v>
      </c>
      <c r="AI321">
        <v>116.6</v>
      </c>
      <c r="AJ321">
        <v>105</v>
      </c>
      <c r="AK321">
        <v>109.6</v>
      </c>
      <c r="AL321">
        <v>100</v>
      </c>
      <c r="AM321">
        <v>105.8</v>
      </c>
      <c r="AN321">
        <v>108</v>
      </c>
      <c r="AO321">
        <v>106.9</v>
      </c>
      <c r="AP321">
        <v>99.35</v>
      </c>
      <c r="AQ321">
        <v>102.8</v>
      </c>
      <c r="AR321">
        <v>102.8</v>
      </c>
      <c r="AS321">
        <v>107.3</v>
      </c>
      <c r="AT321">
        <v>112.5</v>
      </c>
      <c r="AU321">
        <v>114.3</v>
      </c>
      <c r="AV321">
        <v>111.6</v>
      </c>
      <c r="AW321">
        <v>107.4</v>
      </c>
      <c r="AX321">
        <v>106.9</v>
      </c>
      <c r="AY321">
        <v>106.9</v>
      </c>
      <c r="AZ321">
        <v>102.4</v>
      </c>
      <c r="BA321">
        <v>103</v>
      </c>
      <c r="BB321">
        <v>99.15</v>
      </c>
      <c r="BC321">
        <v>94.1</v>
      </c>
      <c r="BD321">
        <v>85.9</v>
      </c>
      <c r="BE321">
        <v>83.4</v>
      </c>
      <c r="BF321">
        <v>90.4</v>
      </c>
      <c r="BG321">
        <v>82.55</v>
      </c>
      <c r="BH321">
        <v>85.75</v>
      </c>
      <c r="BI321">
        <v>86</v>
      </c>
      <c r="BJ321">
        <v>88</v>
      </c>
      <c r="BK321">
        <v>84.75</v>
      </c>
      <c r="BL321">
        <v>84</v>
      </c>
      <c r="BM321">
        <v>81.75</v>
      </c>
      <c r="BN321">
        <v>79.95</v>
      </c>
      <c r="BO321">
        <v>77.75</v>
      </c>
      <c r="BP321">
        <v>73.8</v>
      </c>
      <c r="BQ321">
        <v>71.650000000000006</v>
      </c>
      <c r="BR321" s="10">
        <f t="shared" si="8"/>
        <v>-0.46768202080237736</v>
      </c>
      <c r="BS321" s="11" cm="1">
        <f t="array" aca="1" ref="BS321" ca="1">_xlfn.PERCENTILE.INC((OFFSET(E321,0,1,1,COLUMNS(E321:BQ321)-1) - E321:BP321) / E321:BP321, 0.05) * SQRT(COUNT(E321:BQ321) - 1)</f>
        <v>-0.6967646450302345</v>
      </c>
      <c r="BT321" s="10" cm="1">
        <f t="array" aca="1" ref="BT321" ca="1">_xlfn.STDEV.P((E321:BP321 - OFFSET(E321:BP321,0,1)) / OFFSET(E321:BP321,0,1)) * SQRT(COUNT(E321:BQ321)-1)</f>
        <v>0.41509060384945412</v>
      </c>
      <c r="BU321" s="10" cm="1">
        <f t="array" ref="BU321">-(MAX(1 - (E321:BQ321 / _xlfn.SCAN(E321, E321:BQ321, _xlfn.LAMBDA(_xlpm.a,_xlpm.b, MAX(_xlpm.a, _xlpm.b))))))</f>
        <v>-0.48304473304473294</v>
      </c>
      <c r="BV321" s="12">
        <f t="shared" ca="1" si="9"/>
        <v>-1.1180836581179279</v>
      </c>
    </row>
    <row r="322" spans="1:74" x14ac:dyDescent="0.45">
      <c r="A322" s="2" t="s">
        <v>662</v>
      </c>
      <c r="B322" t="s">
        <v>663</v>
      </c>
      <c r="C322" t="s">
        <v>22</v>
      </c>
      <c r="D322" t="s">
        <v>34</v>
      </c>
      <c r="E322">
        <v>470.5</v>
      </c>
      <c r="F322">
        <v>471.5</v>
      </c>
      <c r="G322">
        <v>454</v>
      </c>
      <c r="H322">
        <v>433.5</v>
      </c>
      <c r="I322">
        <v>431.5</v>
      </c>
      <c r="J322">
        <v>435.5</v>
      </c>
      <c r="K322">
        <v>438</v>
      </c>
      <c r="L322">
        <v>440</v>
      </c>
      <c r="M322">
        <v>445</v>
      </c>
      <c r="N322">
        <v>448</v>
      </c>
      <c r="O322">
        <v>448</v>
      </c>
      <c r="P322">
        <v>448</v>
      </c>
      <c r="Q322">
        <v>448.5</v>
      </c>
      <c r="R322">
        <v>451.5</v>
      </c>
      <c r="S322">
        <v>463</v>
      </c>
      <c r="T322">
        <v>458.5</v>
      </c>
      <c r="U322">
        <v>450.5</v>
      </c>
      <c r="V322">
        <v>445</v>
      </c>
      <c r="W322">
        <v>440</v>
      </c>
      <c r="X322">
        <v>440.5</v>
      </c>
      <c r="Y322">
        <v>455</v>
      </c>
      <c r="Z322">
        <v>446.5</v>
      </c>
      <c r="AA322">
        <v>437.5</v>
      </c>
      <c r="AB322">
        <v>434.5</v>
      </c>
      <c r="AC322">
        <v>437</v>
      </c>
      <c r="AD322">
        <v>431</v>
      </c>
      <c r="AE322">
        <v>423</v>
      </c>
      <c r="AF322">
        <v>424</v>
      </c>
      <c r="AG322">
        <v>434</v>
      </c>
      <c r="AH322">
        <v>431</v>
      </c>
      <c r="AI322">
        <v>441</v>
      </c>
      <c r="AJ322">
        <v>439</v>
      </c>
      <c r="AK322">
        <v>447.5</v>
      </c>
      <c r="AL322">
        <v>443.5</v>
      </c>
      <c r="AM322">
        <v>440</v>
      </c>
      <c r="AN322">
        <v>445</v>
      </c>
      <c r="AO322">
        <v>447</v>
      </c>
      <c r="AP322">
        <v>431.5</v>
      </c>
      <c r="AQ322">
        <v>445</v>
      </c>
      <c r="AR322">
        <v>445</v>
      </c>
      <c r="AS322">
        <v>459.5</v>
      </c>
      <c r="AT322">
        <v>469</v>
      </c>
      <c r="AU322">
        <v>464.5</v>
      </c>
      <c r="AV322">
        <v>452.5</v>
      </c>
      <c r="AW322">
        <v>459</v>
      </c>
      <c r="AX322">
        <v>459.5</v>
      </c>
      <c r="AY322">
        <v>459.5</v>
      </c>
      <c r="AZ322">
        <v>470.5</v>
      </c>
      <c r="BA322">
        <v>465.5</v>
      </c>
      <c r="BB322">
        <v>457</v>
      </c>
      <c r="BC322">
        <v>444</v>
      </c>
      <c r="BD322">
        <v>427.5</v>
      </c>
      <c r="BE322">
        <v>420.5</v>
      </c>
      <c r="BF322">
        <v>421.5</v>
      </c>
      <c r="BG322">
        <v>393</v>
      </c>
      <c r="BH322">
        <v>404</v>
      </c>
      <c r="BI322">
        <v>403</v>
      </c>
      <c r="BJ322">
        <v>405</v>
      </c>
      <c r="BK322">
        <v>403</v>
      </c>
      <c r="BL322">
        <v>403</v>
      </c>
      <c r="BM322">
        <v>415.5</v>
      </c>
      <c r="BN322">
        <v>421.5</v>
      </c>
      <c r="BO322">
        <v>419.5</v>
      </c>
      <c r="BP322">
        <v>418</v>
      </c>
      <c r="BQ322">
        <v>416.5</v>
      </c>
      <c r="BR322" s="10">
        <f t="shared" si="8"/>
        <v>-0.11477151965993623</v>
      </c>
      <c r="BS322" s="11" cm="1">
        <f t="array" aca="1" ref="BS322" ca="1">_xlfn.PERCENTILE.INC((OFFSET(E322,0,1,1,COLUMNS(E322:BQ322)-1) - E322:BP322) / E322:BP322, 0.05) * SQRT(COUNT(E322:BQ322) - 1)</f>
        <v>-0.29399674037592433</v>
      </c>
      <c r="BT322" s="10" cm="1">
        <f t="array" aca="1" ref="BT322" ca="1">_xlfn.STDEV.P((E322:BP322 - OFFSET(E322:BP322,0,1)) / OFFSET(E322:BP322,0,1)) * SQRT(COUNT(E322:BQ322)-1)</f>
        <v>0.15748592885444634</v>
      </c>
      <c r="BU322" s="10" cm="1">
        <f t="array" ref="BU322">-(MAX(1 - (E322:BQ322 / _xlfn.SCAN(E322, E322:BQ322, _xlfn.LAMBDA(_xlpm.a,_xlpm.b, MAX(_xlpm.a, _xlpm.b))))))</f>
        <v>-0.16648992576882293</v>
      </c>
      <c r="BV322" s="12">
        <f t="shared" ca="1" si="9"/>
        <v>-0.70606637982690368</v>
      </c>
    </row>
    <row r="323" spans="1:74" x14ac:dyDescent="0.45">
      <c r="A323" s="2" t="s">
        <v>664</v>
      </c>
      <c r="B323" t="s">
        <v>665</v>
      </c>
      <c r="C323" t="s">
        <v>19</v>
      </c>
      <c r="D323" t="s">
        <v>29</v>
      </c>
      <c r="E323">
        <v>376</v>
      </c>
      <c r="F323">
        <v>379.8</v>
      </c>
      <c r="G323">
        <v>383</v>
      </c>
      <c r="H323">
        <v>383</v>
      </c>
      <c r="I323">
        <v>383</v>
      </c>
      <c r="J323">
        <v>384.2</v>
      </c>
      <c r="K323">
        <v>384.6</v>
      </c>
      <c r="L323">
        <v>382.6</v>
      </c>
      <c r="M323">
        <v>381.6</v>
      </c>
      <c r="N323">
        <v>380.8</v>
      </c>
      <c r="O323">
        <v>380.8</v>
      </c>
      <c r="P323">
        <v>380.8</v>
      </c>
      <c r="Q323">
        <v>378.4</v>
      </c>
      <c r="R323">
        <v>375.6</v>
      </c>
      <c r="S323">
        <v>367.6</v>
      </c>
      <c r="T323">
        <v>358.6</v>
      </c>
      <c r="U323">
        <v>350.4</v>
      </c>
      <c r="V323">
        <v>347.2</v>
      </c>
      <c r="W323">
        <v>352</v>
      </c>
      <c r="X323">
        <v>349</v>
      </c>
      <c r="Y323">
        <v>347.6</v>
      </c>
      <c r="Z323">
        <v>347.6</v>
      </c>
      <c r="AA323">
        <v>339.2</v>
      </c>
      <c r="AB323">
        <v>332.6</v>
      </c>
      <c r="AC323">
        <v>308.8</v>
      </c>
      <c r="AD323">
        <v>304.8</v>
      </c>
      <c r="AE323">
        <v>304.8</v>
      </c>
      <c r="AF323">
        <v>308</v>
      </c>
      <c r="AG323">
        <v>313</v>
      </c>
      <c r="AH323">
        <v>318.2</v>
      </c>
      <c r="AI323">
        <v>329</v>
      </c>
      <c r="AJ323">
        <v>330.4</v>
      </c>
      <c r="AK323">
        <v>326.60000000000002</v>
      </c>
      <c r="AL323">
        <v>324.60000000000002</v>
      </c>
      <c r="AM323">
        <v>323.60000000000002</v>
      </c>
      <c r="AN323">
        <v>327.39999999999998</v>
      </c>
      <c r="AO323">
        <v>328.8</v>
      </c>
      <c r="AP323">
        <v>326.39999999999998</v>
      </c>
      <c r="AQ323">
        <v>324</v>
      </c>
      <c r="AR323">
        <v>334.2</v>
      </c>
      <c r="AS323">
        <v>339</v>
      </c>
      <c r="AT323">
        <v>338.2</v>
      </c>
      <c r="AU323">
        <v>336.4</v>
      </c>
      <c r="AV323">
        <v>330</v>
      </c>
      <c r="AW323">
        <v>330</v>
      </c>
      <c r="AX323">
        <v>330</v>
      </c>
      <c r="AY323">
        <v>331.8</v>
      </c>
      <c r="AZ323">
        <v>330.6</v>
      </c>
      <c r="BA323">
        <v>329.8</v>
      </c>
      <c r="BB323">
        <v>323.39999999999998</v>
      </c>
      <c r="BC323">
        <v>318.39999999999998</v>
      </c>
      <c r="BD323">
        <v>313</v>
      </c>
      <c r="BE323">
        <v>310</v>
      </c>
      <c r="BF323">
        <v>319.2</v>
      </c>
      <c r="BG323">
        <v>301</v>
      </c>
      <c r="BH323">
        <v>307</v>
      </c>
      <c r="BI323">
        <v>307.2</v>
      </c>
      <c r="BJ323">
        <v>305.60000000000002</v>
      </c>
      <c r="BK323">
        <v>304</v>
      </c>
      <c r="BL323">
        <v>301.2</v>
      </c>
      <c r="BM323">
        <v>310</v>
      </c>
      <c r="BN323">
        <v>312.60000000000002</v>
      </c>
      <c r="BO323">
        <v>309.60000000000002</v>
      </c>
      <c r="BP323">
        <v>294.8</v>
      </c>
      <c r="BQ323">
        <v>279.2</v>
      </c>
      <c r="BR323" s="10">
        <f t="shared" si="8"/>
        <v>-0.25744680851063834</v>
      </c>
      <c r="BS323" s="11" cm="1">
        <f t="array" aca="1" ref="BS323" ca="1">_xlfn.PERCENTILE.INC((OFFSET(E323,0,1,1,COLUMNS(E323:BQ323)-1) - E323:BP323) / E323:BP323, 0.05) * SQRT(COUNT(E323:BQ323) - 1)</f>
        <v>-0.35444436009256231</v>
      </c>
      <c r="BT323" s="10" cm="1">
        <f t="array" aca="1" ref="BT323" ca="1">_xlfn.STDEV.P((E323:BP323 - OFFSET(E323:BP323,0,1)) / OFFSET(E323:BP323,0,1)) * SQRT(COUNT(E323:BQ323)-1)</f>
        <v>0.15606075067894834</v>
      </c>
      <c r="BU323" s="10" cm="1">
        <f t="array" ref="BU323">-(MAX(1 - (E323:BQ323 / _xlfn.SCAN(E323, E323:BQ323, _xlfn.LAMBDA(_xlpm.a,_xlpm.b, MAX(_xlpm.a, _xlpm.b))))))</f>
        <v>-0.27405096203848156</v>
      </c>
      <c r="BV323" s="12">
        <f t="shared" ca="1" si="9"/>
        <v>-1.6267434791013342</v>
      </c>
    </row>
    <row r="324" spans="1:74" x14ac:dyDescent="0.45">
      <c r="A324" s="2" t="s">
        <v>666</v>
      </c>
      <c r="B324" t="s">
        <v>667</v>
      </c>
      <c r="C324" t="s">
        <v>19</v>
      </c>
      <c r="D324" t="s">
        <v>26</v>
      </c>
      <c r="E324">
        <v>80.459999999999994</v>
      </c>
      <c r="F324">
        <v>82.64</v>
      </c>
      <c r="G324">
        <v>81.260000000000005</v>
      </c>
      <c r="H324">
        <v>79.180000000000007</v>
      </c>
      <c r="I324">
        <v>79.06</v>
      </c>
      <c r="J324">
        <v>80.88</v>
      </c>
      <c r="K324">
        <v>75.84</v>
      </c>
      <c r="L324">
        <v>78.56</v>
      </c>
      <c r="M324">
        <v>78.16</v>
      </c>
      <c r="N324">
        <v>75.64</v>
      </c>
      <c r="O324">
        <v>75.64</v>
      </c>
      <c r="P324">
        <v>75.64</v>
      </c>
      <c r="Q324">
        <v>77.36</v>
      </c>
      <c r="R324">
        <v>77.7</v>
      </c>
      <c r="S324">
        <v>80.38</v>
      </c>
      <c r="T324">
        <v>79</v>
      </c>
      <c r="U324">
        <v>77.540000000000006</v>
      </c>
      <c r="V324">
        <v>72.36</v>
      </c>
      <c r="W324">
        <v>74.099999999999994</v>
      </c>
      <c r="X324">
        <v>79.260000000000005</v>
      </c>
      <c r="Y324">
        <v>85.38</v>
      </c>
      <c r="Z324">
        <v>85.84</v>
      </c>
      <c r="AA324">
        <v>83.28</v>
      </c>
      <c r="AB324">
        <v>81.06</v>
      </c>
      <c r="AC324">
        <v>78.400000000000006</v>
      </c>
      <c r="AD324">
        <v>77</v>
      </c>
      <c r="AE324">
        <v>74.5</v>
      </c>
      <c r="AF324">
        <v>75.12</v>
      </c>
      <c r="AG324">
        <v>76.22</v>
      </c>
      <c r="AH324">
        <v>77.14</v>
      </c>
      <c r="AI324">
        <v>79.2</v>
      </c>
      <c r="AJ324">
        <v>78.08</v>
      </c>
      <c r="AK324">
        <v>77.819999999999993</v>
      </c>
      <c r="AL324">
        <v>75.58</v>
      </c>
      <c r="AM324">
        <v>75.42</v>
      </c>
      <c r="AN324">
        <v>73.400000000000006</v>
      </c>
      <c r="AO324">
        <v>73.400000000000006</v>
      </c>
      <c r="AP324">
        <v>71.08</v>
      </c>
      <c r="AQ324">
        <v>69.02</v>
      </c>
      <c r="AR324">
        <v>69.02</v>
      </c>
      <c r="AS324">
        <v>74.739999999999995</v>
      </c>
      <c r="AT324">
        <v>76.2</v>
      </c>
      <c r="AU324">
        <v>75.36</v>
      </c>
      <c r="AV324">
        <v>76.38</v>
      </c>
      <c r="AW324">
        <v>77.180000000000007</v>
      </c>
      <c r="AX324">
        <v>76</v>
      </c>
      <c r="AY324">
        <v>76</v>
      </c>
      <c r="AZ324">
        <v>74.8</v>
      </c>
      <c r="BA324">
        <v>74.180000000000007</v>
      </c>
      <c r="BB324">
        <v>71.14</v>
      </c>
      <c r="BC324">
        <v>69.14</v>
      </c>
      <c r="BD324">
        <v>67.22</v>
      </c>
      <c r="BE324">
        <v>63.58</v>
      </c>
      <c r="BF324">
        <v>66.12</v>
      </c>
      <c r="BG324">
        <v>62.32</v>
      </c>
      <c r="BH324">
        <v>63.66</v>
      </c>
      <c r="BI324">
        <v>63.98</v>
      </c>
      <c r="BJ324">
        <v>63.5</v>
      </c>
      <c r="BK324">
        <v>61.26</v>
      </c>
      <c r="BL324">
        <v>61.18</v>
      </c>
      <c r="BM324">
        <v>61.18</v>
      </c>
      <c r="BN324">
        <v>63.96</v>
      </c>
      <c r="BO324">
        <v>63.54</v>
      </c>
      <c r="BP324">
        <v>62.32</v>
      </c>
      <c r="BQ324">
        <v>60</v>
      </c>
      <c r="BR324" s="10">
        <f t="shared" ref="BR324:BR387" si="10">(BQ324-E324)/E324</f>
        <v>-0.25428784489187167</v>
      </c>
      <c r="BS324" s="11" cm="1">
        <f t="array" aca="1" ref="BS324" ca="1">_xlfn.PERCENTILE.INC((OFFSET(E324,0,1,1,COLUMNS(E324:BQ324)-1) - E324:BP324) / E324:BP324, 0.05) * SQRT(COUNT(E324:BQ324) - 1)</f>
        <v>-0.41740141885708032</v>
      </c>
      <c r="BT324" s="10" cm="1">
        <f t="array" aca="1" ref="BT324" ca="1">_xlfn.STDEV.P((E324:BP324 - OFFSET(E324:BP324,0,1)) / OFFSET(E324:BP324,0,1)) * SQRT(COUNT(E324:BQ324)-1)</f>
        <v>0.24228794435999398</v>
      </c>
      <c r="BU324" s="10" cm="1">
        <f t="array" ref="BU324">-(MAX(1 - (E324:BQ324 / _xlfn.SCAN(E324, E324:BQ324, _xlfn.LAMBDA(_xlpm.a,_xlpm.b, MAX(_xlpm.a, _xlpm.b))))))</f>
        <v>-0.30102516309412863</v>
      </c>
      <c r="BV324" s="12">
        <f t="shared" ref="BV324:BV387" ca="1" si="11">(BR324-$BX$3)/BT324</f>
        <v>-1.0347681373670055</v>
      </c>
    </row>
    <row r="325" spans="1:74" x14ac:dyDescent="0.45">
      <c r="A325" s="2" t="s">
        <v>668</v>
      </c>
      <c r="B325" t="s">
        <v>669</v>
      </c>
      <c r="C325" t="s">
        <v>37</v>
      </c>
      <c r="D325" t="s">
        <v>8</v>
      </c>
      <c r="E325">
        <v>13.6152</v>
      </c>
      <c r="F325">
        <v>13.632400000000001</v>
      </c>
      <c r="G325">
        <v>13.7879</v>
      </c>
      <c r="H325">
        <v>13.6152</v>
      </c>
      <c r="I325">
        <v>13.6152</v>
      </c>
      <c r="J325">
        <v>13.8916</v>
      </c>
      <c r="K325">
        <v>14.3581</v>
      </c>
      <c r="L325">
        <v>14.3063</v>
      </c>
      <c r="M325">
        <v>14.3927</v>
      </c>
      <c r="N325">
        <v>14.0471</v>
      </c>
      <c r="O325">
        <v>14.0471</v>
      </c>
      <c r="P325">
        <v>14.0471</v>
      </c>
      <c r="Q325">
        <v>13.978</v>
      </c>
      <c r="R325">
        <v>14.012600000000001</v>
      </c>
      <c r="S325">
        <v>14.3581</v>
      </c>
      <c r="T325">
        <v>14.064399999999999</v>
      </c>
      <c r="U325">
        <v>14.289</v>
      </c>
      <c r="V325">
        <v>13.908899999999999</v>
      </c>
      <c r="W325">
        <v>13.545999999999999</v>
      </c>
      <c r="X325">
        <v>13.8225</v>
      </c>
      <c r="Y325">
        <v>14.012600000000001</v>
      </c>
      <c r="Z325">
        <v>12.9068</v>
      </c>
      <c r="AA325">
        <v>12.7685</v>
      </c>
      <c r="AB325">
        <v>12.6303</v>
      </c>
      <c r="AC325">
        <v>12.509399999999999</v>
      </c>
      <c r="AD325">
        <v>12.423</v>
      </c>
      <c r="AE325">
        <v>12.112</v>
      </c>
      <c r="AF325">
        <v>12.440200000000001</v>
      </c>
      <c r="AG325">
        <v>12.7858</v>
      </c>
      <c r="AH325">
        <v>12.5785</v>
      </c>
      <c r="AI325">
        <v>12.543900000000001</v>
      </c>
      <c r="AJ325">
        <v>12.388400000000001</v>
      </c>
      <c r="AK325">
        <v>12.509399999999999</v>
      </c>
      <c r="AL325">
        <v>12.4748</v>
      </c>
      <c r="AM325">
        <v>12.353899999999999</v>
      </c>
      <c r="AN325">
        <v>12.492100000000001</v>
      </c>
      <c r="AO325">
        <v>12.699400000000001</v>
      </c>
      <c r="AP325">
        <v>12.284700000000001</v>
      </c>
      <c r="AQ325">
        <v>12.129200000000001</v>
      </c>
      <c r="AR325">
        <v>12.440200000000001</v>
      </c>
      <c r="AS325">
        <v>13.131399999999999</v>
      </c>
      <c r="AT325">
        <v>13.390499999999999</v>
      </c>
      <c r="AU325">
        <v>13.5288</v>
      </c>
      <c r="AV325">
        <v>12.8895</v>
      </c>
      <c r="AW325">
        <v>13.079499999999999</v>
      </c>
      <c r="AX325">
        <v>12.647600000000001</v>
      </c>
      <c r="AY325">
        <v>12.734</v>
      </c>
      <c r="AZ325">
        <v>12.699400000000001</v>
      </c>
      <c r="BA325">
        <v>12.4748</v>
      </c>
      <c r="BB325">
        <v>12.1465</v>
      </c>
      <c r="BC325">
        <v>11.5763</v>
      </c>
      <c r="BD325">
        <v>10.677899999999999</v>
      </c>
      <c r="BE325">
        <v>10.6088</v>
      </c>
      <c r="BF325">
        <v>10.6952</v>
      </c>
      <c r="BG325">
        <v>10.3323</v>
      </c>
      <c r="BH325">
        <v>10.0731</v>
      </c>
      <c r="BI325">
        <v>10.5397</v>
      </c>
      <c r="BJ325">
        <v>10.4878</v>
      </c>
      <c r="BK325">
        <v>10.366899999999999</v>
      </c>
      <c r="BL325">
        <v>10.194100000000001</v>
      </c>
      <c r="BM325">
        <v>10.3841</v>
      </c>
      <c r="BN325">
        <v>10.470499999999999</v>
      </c>
      <c r="BO325">
        <v>10.0213</v>
      </c>
      <c r="BP325">
        <v>10.366899999999999</v>
      </c>
      <c r="BQ325">
        <v>9.7276000000000007</v>
      </c>
      <c r="BR325" s="10">
        <f t="shared" si="10"/>
        <v>-0.28553381514777593</v>
      </c>
      <c r="BS325" s="11" cm="1">
        <f t="array" aca="1" ref="BS325" ca="1">_xlfn.PERCENTILE.INC((OFFSET(E325,0,1,1,COLUMNS(E325:BQ325)-1) - E325:BP325) / E325:BP325, 0.05) * SQRT(COUNT(E325:BQ325) - 1)</f>
        <v>-0.37766454572493019</v>
      </c>
      <c r="BT325" s="10" cm="1">
        <f t="array" aca="1" ref="BT325" ca="1">_xlfn.STDEV.P((E325:BP325 - OFFSET(E325:BP325,0,1)) / OFFSET(E325:BP325,0,1)) * SQRT(COUNT(E325:BQ325)-1)</f>
        <v>0.21546081687932267</v>
      </c>
      <c r="BU325" s="10" cm="1">
        <f t="array" ref="BU325">-(MAX(1 - (E325:BQ325 / _xlfn.SCAN(E325, E325:BQ325, _xlfn.LAMBDA(_xlpm.a,_xlpm.b, MAX(_xlpm.a, _xlpm.b))))))</f>
        <v>-0.32412959347446968</v>
      </c>
      <c r="BV325" s="12">
        <f t="shared" ca="1" si="11"/>
        <v>-1.3086268734685875</v>
      </c>
    </row>
    <row r="326" spans="1:74" x14ac:dyDescent="0.45">
      <c r="A326" s="2" t="s">
        <v>670</v>
      </c>
      <c r="B326" t="s">
        <v>671</v>
      </c>
      <c r="C326" t="s">
        <v>22</v>
      </c>
      <c r="D326" t="s">
        <v>29</v>
      </c>
      <c r="E326">
        <v>2614</v>
      </c>
      <c r="F326">
        <v>2636</v>
      </c>
      <c r="G326">
        <v>2630</v>
      </c>
      <c r="H326">
        <v>2608</v>
      </c>
      <c r="I326">
        <v>2622</v>
      </c>
      <c r="J326">
        <v>2594</v>
      </c>
      <c r="K326">
        <v>2512</v>
      </c>
      <c r="L326">
        <v>2800</v>
      </c>
      <c r="M326">
        <v>2856</v>
      </c>
      <c r="N326">
        <v>2848</v>
      </c>
      <c r="O326">
        <v>2848</v>
      </c>
      <c r="P326">
        <v>2848</v>
      </c>
      <c r="Q326">
        <v>2794</v>
      </c>
      <c r="R326">
        <v>2884</v>
      </c>
      <c r="S326">
        <v>2884</v>
      </c>
      <c r="T326">
        <v>2856</v>
      </c>
      <c r="U326">
        <v>2814</v>
      </c>
      <c r="V326">
        <v>2696</v>
      </c>
      <c r="W326">
        <v>2674</v>
      </c>
      <c r="X326">
        <v>2724</v>
      </c>
      <c r="Y326">
        <v>2758</v>
      </c>
      <c r="Z326">
        <v>2758</v>
      </c>
      <c r="AA326">
        <v>2708</v>
      </c>
      <c r="AB326">
        <v>2690</v>
      </c>
      <c r="AC326">
        <v>2726</v>
      </c>
      <c r="AD326">
        <v>2576</v>
      </c>
      <c r="AE326">
        <v>2484</v>
      </c>
      <c r="AF326">
        <v>2494</v>
      </c>
      <c r="AG326">
        <v>2520</v>
      </c>
      <c r="AH326">
        <v>2520</v>
      </c>
      <c r="AI326">
        <v>2604</v>
      </c>
      <c r="AJ326">
        <v>2456</v>
      </c>
      <c r="AK326">
        <v>2434</v>
      </c>
      <c r="AL326">
        <v>2422</v>
      </c>
      <c r="AM326">
        <v>2400</v>
      </c>
      <c r="AN326">
        <v>2440</v>
      </c>
      <c r="AO326">
        <v>2496</v>
      </c>
      <c r="AP326">
        <v>2480</v>
      </c>
      <c r="AQ326">
        <v>2520</v>
      </c>
      <c r="AR326">
        <v>2540</v>
      </c>
      <c r="AS326">
        <v>2574</v>
      </c>
      <c r="AT326">
        <v>2604</v>
      </c>
      <c r="AU326">
        <v>2600</v>
      </c>
      <c r="AV326">
        <v>2572</v>
      </c>
      <c r="AW326">
        <v>2572</v>
      </c>
      <c r="AX326">
        <v>2572</v>
      </c>
      <c r="AY326">
        <v>2608</v>
      </c>
      <c r="AZ326">
        <v>2566</v>
      </c>
      <c r="BA326">
        <v>2554</v>
      </c>
      <c r="BB326">
        <v>2486</v>
      </c>
      <c r="BC326">
        <v>2384</v>
      </c>
      <c r="BD326">
        <v>2256</v>
      </c>
      <c r="BE326">
        <v>2206</v>
      </c>
      <c r="BF326">
        <v>2262</v>
      </c>
      <c r="BG326">
        <v>2158</v>
      </c>
      <c r="BH326">
        <v>2196</v>
      </c>
      <c r="BI326">
        <v>2192</v>
      </c>
      <c r="BJ326">
        <v>2178</v>
      </c>
      <c r="BK326">
        <v>2166</v>
      </c>
      <c r="BL326">
        <v>2158</v>
      </c>
      <c r="BM326">
        <v>2232</v>
      </c>
      <c r="BN326">
        <v>2276</v>
      </c>
      <c r="BO326">
        <v>2264</v>
      </c>
      <c r="BP326">
        <v>2240</v>
      </c>
      <c r="BQ326">
        <v>2228</v>
      </c>
      <c r="BR326" s="10">
        <f t="shared" si="10"/>
        <v>-0.1476664116296863</v>
      </c>
      <c r="BS326" s="11" cm="1">
        <f t="array" aca="1" ref="BS326" ca="1">_xlfn.PERCENTILE.INC((OFFSET(E326,0,1,1,COLUMNS(E326:BQ326)-1) - E326:BP326) / E326:BP326, 0.05) * SQRT(COUNT(E326:BQ326) - 1)</f>
        <v>-0.36296350758522655</v>
      </c>
      <c r="BT326" s="10" cm="1">
        <f t="array" aca="1" ref="BT326" ca="1">_xlfn.STDEV.P((E326:BP326 - OFFSET(E326:BP326,0,1)) / OFFSET(E326:BP326,0,1)) * SQRT(COUNT(E326:BQ326)-1)</f>
        <v>0.19896023932807258</v>
      </c>
      <c r="BU326" s="10" cm="1">
        <f t="array" ref="BU326">-(MAX(1 - (E326:BQ326 / _xlfn.SCAN(E326, E326:BQ326, _xlfn.LAMBDA(_xlpm.a,_xlpm.b, MAX(_xlpm.a, _xlpm.b))))))</f>
        <v>-0.25173370319001387</v>
      </c>
      <c r="BV326" s="12">
        <f t="shared" ca="1" si="11"/>
        <v>-0.72421712054784237</v>
      </c>
    </row>
    <row r="327" spans="1:74" x14ac:dyDescent="0.45">
      <c r="A327" s="2" t="s">
        <v>672</v>
      </c>
      <c r="B327" t="s">
        <v>673</v>
      </c>
      <c r="C327" t="s">
        <v>80</v>
      </c>
      <c r="D327" t="s">
        <v>8</v>
      </c>
      <c r="E327">
        <v>48.5</v>
      </c>
      <c r="F327">
        <v>49.6</v>
      </c>
      <c r="G327">
        <v>49.7</v>
      </c>
      <c r="H327">
        <v>48.95</v>
      </c>
      <c r="I327">
        <v>49.25</v>
      </c>
      <c r="J327">
        <v>49.3</v>
      </c>
      <c r="K327">
        <v>48.8</v>
      </c>
      <c r="L327">
        <v>47.65</v>
      </c>
      <c r="M327">
        <v>46.8</v>
      </c>
      <c r="N327">
        <v>42.5</v>
      </c>
      <c r="O327">
        <v>42.5</v>
      </c>
      <c r="P327">
        <v>42.5</v>
      </c>
      <c r="Q327">
        <v>42.7</v>
      </c>
      <c r="R327">
        <v>43.8</v>
      </c>
      <c r="S327">
        <v>44.5</v>
      </c>
      <c r="T327">
        <v>44.35</v>
      </c>
      <c r="U327">
        <v>43.9</v>
      </c>
      <c r="V327">
        <v>44.25</v>
      </c>
      <c r="W327">
        <v>44.55</v>
      </c>
      <c r="X327">
        <v>44</v>
      </c>
      <c r="Y327">
        <v>43.6</v>
      </c>
      <c r="Z327">
        <v>44.25</v>
      </c>
      <c r="AA327">
        <v>43.05</v>
      </c>
      <c r="AB327">
        <v>42.65</v>
      </c>
      <c r="AC327">
        <v>42.6</v>
      </c>
      <c r="AD327">
        <v>42.6</v>
      </c>
      <c r="AE327">
        <v>40.85</v>
      </c>
      <c r="AF327">
        <v>41.4</v>
      </c>
      <c r="AG327">
        <v>41.65</v>
      </c>
      <c r="AH327">
        <v>42.05</v>
      </c>
      <c r="AI327">
        <v>43.3</v>
      </c>
      <c r="AJ327">
        <v>43.1</v>
      </c>
      <c r="AK327">
        <v>42.5</v>
      </c>
      <c r="AL327">
        <v>42.35</v>
      </c>
      <c r="AM327">
        <v>42.05</v>
      </c>
      <c r="AN327">
        <v>41.6</v>
      </c>
      <c r="AO327">
        <v>41.6</v>
      </c>
      <c r="AP327">
        <v>42.35</v>
      </c>
      <c r="AQ327">
        <v>43.15</v>
      </c>
      <c r="AR327">
        <v>43.45</v>
      </c>
      <c r="AS327">
        <v>45.85</v>
      </c>
      <c r="AT327">
        <v>45.75</v>
      </c>
      <c r="AU327">
        <v>41.8</v>
      </c>
      <c r="AV327">
        <v>42.65</v>
      </c>
      <c r="AW327">
        <v>43.55</v>
      </c>
      <c r="AX327">
        <v>42.55</v>
      </c>
      <c r="AY327">
        <v>42.4</v>
      </c>
      <c r="AZ327">
        <v>43.7</v>
      </c>
      <c r="BA327">
        <v>43.6</v>
      </c>
      <c r="BB327">
        <v>43.4</v>
      </c>
      <c r="BC327">
        <v>42.1</v>
      </c>
      <c r="BD327">
        <v>41.85</v>
      </c>
      <c r="BE327">
        <v>40.6</v>
      </c>
      <c r="BF327">
        <v>40.65</v>
      </c>
      <c r="BG327">
        <v>39.799999999999997</v>
      </c>
      <c r="BH327">
        <v>39.6</v>
      </c>
      <c r="BI327">
        <v>39.65</v>
      </c>
      <c r="BJ327">
        <v>40.15</v>
      </c>
      <c r="BK327">
        <v>40.35</v>
      </c>
      <c r="BL327">
        <v>41.5</v>
      </c>
      <c r="BM327">
        <v>42.1</v>
      </c>
      <c r="BN327">
        <v>42.4</v>
      </c>
      <c r="BO327">
        <v>42.9</v>
      </c>
      <c r="BP327">
        <v>42.5</v>
      </c>
      <c r="BQ327">
        <v>42.25</v>
      </c>
      <c r="BR327" s="10">
        <f t="shared" si="10"/>
        <v>-0.12886597938144329</v>
      </c>
      <c r="BS327" s="11" cm="1">
        <f t="array" aca="1" ref="BS327" ca="1">_xlfn.PERCENTILE.INC((OFFSET(E327,0,1,1,COLUMNS(E327:BQ327)-1) - E327:BP327) / E327:BP327, 0.05) * SQRT(COUNT(E327:BQ327) - 1)</f>
        <v>-0.23952892985151006</v>
      </c>
      <c r="BT327" s="10" cm="1">
        <f t="array" aca="1" ref="BT327" ca="1">_xlfn.STDEV.P((E327:BP327 - OFFSET(E327:BP327,0,1)) / OFFSET(E327:BP327,0,1)) * SQRT(COUNT(E327:BQ327)-1)</f>
        <v>0.1898065435075677</v>
      </c>
      <c r="BU327" s="10" cm="1">
        <f t="array" ref="BU327">-(MAX(1 - (E327:BQ327 / _xlfn.SCAN(E327, E327:BQ327, _xlfn.LAMBDA(_xlpm.a,_xlpm.b, MAX(_xlpm.a, _xlpm.b))))))</f>
        <v>-0.20321931589537223</v>
      </c>
      <c r="BV327" s="12">
        <f t="shared" ca="1" si="11"/>
        <v>-0.66009304561435156</v>
      </c>
    </row>
    <row r="328" spans="1:74" x14ac:dyDescent="0.45">
      <c r="A328" s="2" t="s">
        <v>674</v>
      </c>
      <c r="B328" t="s">
        <v>675</v>
      </c>
      <c r="C328" t="s">
        <v>16</v>
      </c>
      <c r="D328" t="s">
        <v>29</v>
      </c>
      <c r="E328">
        <v>775.5</v>
      </c>
      <c r="F328">
        <v>805.5</v>
      </c>
      <c r="G328">
        <v>826</v>
      </c>
      <c r="H328">
        <v>831.5</v>
      </c>
      <c r="I328">
        <v>820.5</v>
      </c>
      <c r="J328">
        <v>811.5</v>
      </c>
      <c r="K328">
        <v>803</v>
      </c>
      <c r="L328">
        <v>783</v>
      </c>
      <c r="M328">
        <v>794.5</v>
      </c>
      <c r="N328">
        <v>798</v>
      </c>
      <c r="O328">
        <v>798</v>
      </c>
      <c r="P328">
        <v>798</v>
      </c>
      <c r="Q328">
        <v>789</v>
      </c>
      <c r="R328">
        <v>800</v>
      </c>
      <c r="S328">
        <v>787</v>
      </c>
      <c r="T328">
        <v>781.5</v>
      </c>
      <c r="U328">
        <v>785</v>
      </c>
      <c r="V328">
        <v>794.5</v>
      </c>
      <c r="W328">
        <v>827</v>
      </c>
      <c r="X328">
        <v>809.5</v>
      </c>
      <c r="Y328">
        <v>808</v>
      </c>
      <c r="Z328">
        <v>808</v>
      </c>
      <c r="AA328">
        <v>813</v>
      </c>
      <c r="AB328">
        <v>798</v>
      </c>
      <c r="AC328">
        <v>804</v>
      </c>
      <c r="AD328">
        <v>796.5</v>
      </c>
      <c r="AE328">
        <v>775</v>
      </c>
      <c r="AF328">
        <v>775</v>
      </c>
      <c r="AG328">
        <v>773</v>
      </c>
      <c r="AH328">
        <v>773</v>
      </c>
      <c r="AI328">
        <v>749.5</v>
      </c>
      <c r="AJ328">
        <v>776</v>
      </c>
      <c r="AK328">
        <v>787</v>
      </c>
      <c r="AL328">
        <v>808.5</v>
      </c>
      <c r="AM328">
        <v>796</v>
      </c>
      <c r="AN328">
        <v>798.5</v>
      </c>
      <c r="AO328">
        <v>812</v>
      </c>
      <c r="AP328">
        <v>700</v>
      </c>
      <c r="AQ328">
        <v>717</v>
      </c>
      <c r="AR328">
        <v>684.5</v>
      </c>
      <c r="AS328">
        <v>656</v>
      </c>
      <c r="AT328">
        <v>660</v>
      </c>
      <c r="AU328">
        <v>673.5</v>
      </c>
      <c r="AV328">
        <v>693</v>
      </c>
      <c r="AW328">
        <v>693</v>
      </c>
      <c r="AX328">
        <v>693</v>
      </c>
      <c r="AY328">
        <v>719</v>
      </c>
      <c r="AZ328">
        <v>708</v>
      </c>
      <c r="BA328">
        <v>693.5</v>
      </c>
      <c r="BB328">
        <v>685</v>
      </c>
      <c r="BC328">
        <v>674</v>
      </c>
      <c r="BD328">
        <v>632.5</v>
      </c>
      <c r="BE328">
        <v>621</v>
      </c>
      <c r="BF328">
        <v>622.5</v>
      </c>
      <c r="BG328">
        <v>599.5</v>
      </c>
      <c r="BH328">
        <v>602</v>
      </c>
      <c r="BI328">
        <v>643</v>
      </c>
      <c r="BJ328">
        <v>638</v>
      </c>
      <c r="BK328">
        <v>671</v>
      </c>
      <c r="BL328">
        <v>660.5</v>
      </c>
      <c r="BM328">
        <v>654.5</v>
      </c>
      <c r="BN328">
        <v>640</v>
      </c>
      <c r="BO328">
        <v>642</v>
      </c>
      <c r="BP328">
        <v>645.5</v>
      </c>
      <c r="BQ328">
        <v>643</v>
      </c>
      <c r="BR328" s="10">
        <f t="shared" si="10"/>
        <v>-0.17085751128304319</v>
      </c>
      <c r="BS328" s="11" cm="1">
        <f t="array" aca="1" ref="BS328" ca="1">_xlfn.PERCENTILE.INC((OFFSET(E328,0,1,1,COLUMNS(E328:BQ328)-1) - E328:BP328) / E328:BP328, 0.05) * SQRT(COUNT(E328:BQ328) - 1)</f>
        <v>-0.32746371901044646</v>
      </c>
      <c r="BT328" s="10" cm="1">
        <f t="array" aca="1" ref="BT328" ca="1">_xlfn.STDEV.P((E328:BP328 - OFFSET(E328:BP328,0,1)) / OFFSET(E328:BP328,0,1)) * SQRT(COUNT(E328:BQ328)-1)</f>
        <v>0.24055641051351456</v>
      </c>
      <c r="BU328" s="10" cm="1">
        <f t="array" ref="BU328">-(MAX(1 - (E328:BQ328 / _xlfn.SCAN(E328, E328:BQ328, _xlfn.LAMBDA(_xlpm.a,_xlpm.b, MAX(_xlpm.a, _xlpm.b))))))</f>
        <v>-0.27901383042693928</v>
      </c>
      <c r="BV328" s="12">
        <f t="shared" ca="1" si="11"/>
        <v>-0.69539411120222572</v>
      </c>
    </row>
    <row r="329" spans="1:74" x14ac:dyDescent="0.45">
      <c r="A329" s="2" t="s">
        <v>676</v>
      </c>
      <c r="B329" t="s">
        <v>677</v>
      </c>
      <c r="C329" t="s">
        <v>22</v>
      </c>
      <c r="D329" t="s">
        <v>136</v>
      </c>
      <c r="E329">
        <v>1306</v>
      </c>
      <c r="F329">
        <v>1269.5</v>
      </c>
      <c r="G329">
        <v>1246.5</v>
      </c>
      <c r="H329">
        <v>1192</v>
      </c>
      <c r="I329">
        <v>1184.5</v>
      </c>
      <c r="J329">
        <v>1170</v>
      </c>
      <c r="K329">
        <v>1105.5</v>
      </c>
      <c r="L329">
        <v>1128</v>
      </c>
      <c r="M329">
        <v>1105.5</v>
      </c>
      <c r="N329">
        <v>1105.5</v>
      </c>
      <c r="O329">
        <v>1105.5</v>
      </c>
      <c r="P329">
        <v>1105.5</v>
      </c>
      <c r="Q329">
        <v>1145</v>
      </c>
      <c r="R329">
        <v>1159</v>
      </c>
      <c r="S329">
        <v>1157</v>
      </c>
      <c r="T329">
        <v>1139.5</v>
      </c>
      <c r="U329">
        <v>1129.5</v>
      </c>
      <c r="V329">
        <v>1131</v>
      </c>
      <c r="W329">
        <v>1125.5</v>
      </c>
      <c r="X329">
        <v>1127</v>
      </c>
      <c r="Y329">
        <v>1170</v>
      </c>
      <c r="Z329">
        <v>1152</v>
      </c>
      <c r="AA329">
        <v>1121</v>
      </c>
      <c r="AB329">
        <v>1151.5</v>
      </c>
      <c r="AC329">
        <v>1157.5</v>
      </c>
      <c r="AD329">
        <v>1110</v>
      </c>
      <c r="AE329">
        <v>1039</v>
      </c>
      <c r="AF329">
        <v>1042</v>
      </c>
      <c r="AG329">
        <v>1042.5</v>
      </c>
      <c r="AH329">
        <v>1056.5</v>
      </c>
      <c r="AI329">
        <v>1056.5</v>
      </c>
      <c r="AJ329">
        <v>1079.5</v>
      </c>
      <c r="AK329">
        <v>1109.5</v>
      </c>
      <c r="AL329">
        <v>1098.5</v>
      </c>
      <c r="AM329">
        <v>1100</v>
      </c>
      <c r="AN329">
        <v>1127.5</v>
      </c>
      <c r="AO329">
        <v>1117.5</v>
      </c>
      <c r="AP329">
        <v>1102</v>
      </c>
      <c r="AQ329">
        <v>1093</v>
      </c>
      <c r="AR329">
        <v>1093</v>
      </c>
      <c r="AS329">
        <v>1093</v>
      </c>
      <c r="AT329">
        <v>1144.5</v>
      </c>
      <c r="AU329">
        <v>1137.5</v>
      </c>
      <c r="AV329">
        <v>1102.5</v>
      </c>
      <c r="AW329">
        <v>1122.5</v>
      </c>
      <c r="AX329">
        <v>1115.5</v>
      </c>
      <c r="AY329">
        <v>1115.5</v>
      </c>
      <c r="AZ329">
        <v>1124</v>
      </c>
      <c r="BA329">
        <v>1073.5</v>
      </c>
      <c r="BB329">
        <v>1038</v>
      </c>
      <c r="BC329">
        <v>1045</v>
      </c>
      <c r="BD329">
        <v>1009.5</v>
      </c>
      <c r="BE329">
        <v>994.6</v>
      </c>
      <c r="BF329">
        <v>1025.5</v>
      </c>
      <c r="BG329">
        <v>970.2</v>
      </c>
      <c r="BH329">
        <v>973</v>
      </c>
      <c r="BI329">
        <v>1000</v>
      </c>
      <c r="BJ329">
        <v>1015</v>
      </c>
      <c r="BK329">
        <v>993.4</v>
      </c>
      <c r="BL329">
        <v>980.6</v>
      </c>
      <c r="BM329">
        <v>1027</v>
      </c>
      <c r="BN329">
        <v>1052</v>
      </c>
      <c r="BO329">
        <v>1027</v>
      </c>
      <c r="BP329">
        <v>1007.5</v>
      </c>
      <c r="BQ329">
        <v>991.2</v>
      </c>
      <c r="BR329" s="10">
        <f t="shared" si="10"/>
        <v>-0.24104134762633994</v>
      </c>
      <c r="BS329" s="11" cm="1">
        <f t="array" aca="1" ref="BS329" ca="1">_xlfn.PERCENTILE.INC((OFFSET(E329,0,1,1,COLUMNS(E329:BQ329)-1) - E329:BP329) / E329:BP329, 0.05) * SQRT(COUNT(E329:BQ329) - 1)</f>
        <v>-0.35798292157542899</v>
      </c>
      <c r="BT329" s="10" cm="1">
        <f t="array" aca="1" ref="BT329" ca="1">_xlfn.STDEV.P((E329:BP329 - OFFSET(E329:BP329,0,1)) / OFFSET(E329:BP329,0,1)) * SQRT(COUNT(E329:BQ329)-1)</f>
        <v>0.19483177298956841</v>
      </c>
      <c r="BU329" s="10" cm="1">
        <f t="array" ref="BU329">-(MAX(1 - (E329:BQ329 / _xlfn.SCAN(E329, E329:BQ329, _xlfn.LAMBDA(_xlpm.a,_xlpm.b, MAX(_xlpm.a, _xlpm.b))))))</f>
        <v>-0.25712098009188356</v>
      </c>
      <c r="BV329" s="12">
        <f t="shared" ca="1" si="11"/>
        <v>-1.2188224948250828</v>
      </c>
    </row>
    <row r="330" spans="1:74" x14ac:dyDescent="0.45">
      <c r="A330" s="2" t="s">
        <v>678</v>
      </c>
      <c r="B330" t="s">
        <v>679</v>
      </c>
      <c r="C330" t="s">
        <v>11</v>
      </c>
      <c r="D330" t="s">
        <v>8</v>
      </c>
      <c r="E330">
        <v>17.244</v>
      </c>
      <c r="F330">
        <v>17.367999999999999</v>
      </c>
      <c r="G330">
        <v>17.591999999999999</v>
      </c>
      <c r="H330">
        <v>17.61</v>
      </c>
      <c r="I330">
        <v>17.564</v>
      </c>
      <c r="J330">
        <v>17.13</v>
      </c>
      <c r="K330">
        <v>17.14</v>
      </c>
      <c r="L330">
        <v>17.056000000000001</v>
      </c>
      <c r="M330">
        <v>17.3</v>
      </c>
      <c r="N330">
        <v>17.3</v>
      </c>
      <c r="O330">
        <v>17.3</v>
      </c>
      <c r="P330">
        <v>17.3</v>
      </c>
      <c r="Q330">
        <v>17.135999999999999</v>
      </c>
      <c r="R330">
        <v>17.3</v>
      </c>
      <c r="S330">
        <v>17.48</v>
      </c>
      <c r="T330">
        <v>17.12</v>
      </c>
      <c r="U330">
        <v>17.152000000000001</v>
      </c>
      <c r="V330">
        <v>17.190000000000001</v>
      </c>
      <c r="W330">
        <v>17.553999999999998</v>
      </c>
      <c r="X330">
        <v>17.707999999999998</v>
      </c>
      <c r="Y330">
        <v>17.57</v>
      </c>
      <c r="Z330">
        <v>17.29</v>
      </c>
      <c r="AA330">
        <v>17.376000000000001</v>
      </c>
      <c r="AB330">
        <v>17.53</v>
      </c>
      <c r="AC330">
        <v>17.591999999999999</v>
      </c>
      <c r="AD330">
        <v>17.302</v>
      </c>
      <c r="AE330">
        <v>17.141999999999999</v>
      </c>
      <c r="AF330">
        <v>17.28</v>
      </c>
      <c r="AG330">
        <v>17.510000000000002</v>
      </c>
      <c r="AH330">
        <v>17.948</v>
      </c>
      <c r="AI330">
        <v>18.321999999999999</v>
      </c>
      <c r="AJ330">
        <v>18.077999999999999</v>
      </c>
      <c r="AK330">
        <v>18.126000000000001</v>
      </c>
      <c r="AL330">
        <v>18.100000000000001</v>
      </c>
      <c r="AM330">
        <v>18.079999999999998</v>
      </c>
      <c r="AN330">
        <v>18.32</v>
      </c>
      <c r="AO330">
        <v>18.489999999999998</v>
      </c>
      <c r="AP330">
        <v>18.600000000000001</v>
      </c>
      <c r="AQ330">
        <v>18.829999999999998</v>
      </c>
      <c r="AR330">
        <v>18.936</v>
      </c>
      <c r="AS330">
        <v>19.079999999999998</v>
      </c>
      <c r="AT330">
        <v>19.082000000000001</v>
      </c>
      <c r="AU330">
        <v>19.123999999999999</v>
      </c>
      <c r="AV330">
        <v>19.117999999999999</v>
      </c>
      <c r="AW330">
        <v>19.091999999999999</v>
      </c>
      <c r="AX330">
        <v>19.154</v>
      </c>
      <c r="AY330">
        <v>19.25</v>
      </c>
      <c r="AZ330">
        <v>19.149999999999999</v>
      </c>
      <c r="BA330">
        <v>18.68</v>
      </c>
      <c r="BB330">
        <v>18.559999999999999</v>
      </c>
      <c r="BC330">
        <v>18.149999999999999</v>
      </c>
      <c r="BD330">
        <v>17.812000000000001</v>
      </c>
      <c r="BE330">
        <v>17.818000000000001</v>
      </c>
      <c r="BF330">
        <v>18</v>
      </c>
      <c r="BG330">
        <v>17.803999999999998</v>
      </c>
      <c r="BH330">
        <v>18.096</v>
      </c>
      <c r="BI330">
        <v>18.524000000000001</v>
      </c>
      <c r="BJ330">
        <v>18.352</v>
      </c>
      <c r="BK330">
        <v>18.666</v>
      </c>
      <c r="BL330">
        <v>18.658000000000001</v>
      </c>
      <c r="BM330">
        <v>18.88</v>
      </c>
      <c r="BN330">
        <v>18.841999999999999</v>
      </c>
      <c r="BO330">
        <v>19.068000000000001</v>
      </c>
      <c r="BP330">
        <v>19.033999999999999</v>
      </c>
      <c r="BQ330">
        <v>18.946000000000002</v>
      </c>
      <c r="BR330" s="10">
        <f t="shared" si="10"/>
        <v>9.870099744838795E-2</v>
      </c>
      <c r="BS330" s="11" cm="1">
        <f t="array" aca="1" ref="BS330" ca="1">_xlfn.PERCENTILE.INC((OFFSET(E330,0,1,1,COLUMNS(E330:BQ330)-1) - E330:BP330) / E330:BP330, 0.05) * SQRT(COUNT(E330:BQ330) - 1)</f>
        <v>-0.16239287402840516</v>
      </c>
      <c r="BT330" s="10" cm="1">
        <f t="array" aca="1" ref="BT330" ca="1">_xlfn.STDEV.P((E330:BP330 - OFFSET(E330:BP330,0,1)) / OFFSET(E330:BP330,0,1)) * SQRT(COUNT(E330:BQ330)-1)</f>
        <v>9.1051861407187906E-2</v>
      </c>
      <c r="BU330" s="10" cm="1">
        <f t="array" ref="BU330">-(MAX(1 - (E330:BQ330 / _xlfn.SCAN(E330, E330:BQ330, _xlfn.LAMBDA(_xlpm.a,_xlpm.b, MAX(_xlpm.a, _xlpm.b))))))</f>
        <v>-7.5116883116883248E-2</v>
      </c>
      <c r="BV330" s="12">
        <f t="shared" ca="1" si="11"/>
        <v>1.1232828837073494</v>
      </c>
    </row>
    <row r="331" spans="1:74" x14ac:dyDescent="0.45">
      <c r="A331" s="2" t="s">
        <v>680</v>
      </c>
      <c r="B331" t="s">
        <v>681</v>
      </c>
      <c r="C331" t="s">
        <v>22</v>
      </c>
      <c r="D331" t="s">
        <v>8</v>
      </c>
      <c r="E331">
        <v>26.92</v>
      </c>
      <c r="F331">
        <v>27</v>
      </c>
      <c r="G331">
        <v>25.7</v>
      </c>
      <c r="H331">
        <v>24.8</v>
      </c>
      <c r="I331">
        <v>24.74</v>
      </c>
      <c r="J331">
        <v>24.86</v>
      </c>
      <c r="K331">
        <v>24.04</v>
      </c>
      <c r="L331">
        <v>24.14</v>
      </c>
      <c r="M331">
        <v>23.78</v>
      </c>
      <c r="N331">
        <v>24.18</v>
      </c>
      <c r="O331">
        <v>24.18</v>
      </c>
      <c r="P331">
        <v>24.18</v>
      </c>
      <c r="Q331">
        <v>24.86</v>
      </c>
      <c r="R331">
        <v>25.44</v>
      </c>
      <c r="S331">
        <v>26.02</v>
      </c>
      <c r="T331">
        <v>25.62</v>
      </c>
      <c r="U331">
        <v>24.68</v>
      </c>
      <c r="V331">
        <v>24.18</v>
      </c>
      <c r="W331">
        <v>24.32</v>
      </c>
      <c r="X331">
        <v>24.48</v>
      </c>
      <c r="Y331">
        <v>24.84</v>
      </c>
      <c r="Z331">
        <v>24.44</v>
      </c>
      <c r="AA331">
        <v>25.48</v>
      </c>
      <c r="AB331">
        <v>24.8</v>
      </c>
      <c r="AC331">
        <v>24.52</v>
      </c>
      <c r="AD331">
        <v>24.86</v>
      </c>
      <c r="AE331">
        <v>24.14</v>
      </c>
      <c r="AF331">
        <v>24.18</v>
      </c>
      <c r="AG331">
        <v>24.82</v>
      </c>
      <c r="AH331">
        <v>25.02</v>
      </c>
      <c r="AI331">
        <v>25.5</v>
      </c>
      <c r="AJ331">
        <v>24.92</v>
      </c>
      <c r="AK331">
        <v>25.36</v>
      </c>
      <c r="AL331">
        <v>25.04</v>
      </c>
      <c r="AM331">
        <v>24.78</v>
      </c>
      <c r="AN331">
        <v>24.8</v>
      </c>
      <c r="AO331">
        <v>25.22</v>
      </c>
      <c r="AP331">
        <v>24.82</v>
      </c>
      <c r="AQ331">
        <v>24.7</v>
      </c>
      <c r="AR331">
        <v>25.24</v>
      </c>
      <c r="AS331">
        <v>25.62</v>
      </c>
      <c r="AT331">
        <v>26.46</v>
      </c>
      <c r="AU331">
        <v>25.72</v>
      </c>
      <c r="AV331">
        <v>26</v>
      </c>
      <c r="AW331">
        <v>26.28</v>
      </c>
      <c r="AX331">
        <v>26.02</v>
      </c>
      <c r="AY331">
        <v>26.98</v>
      </c>
      <c r="AZ331">
        <v>26.76</v>
      </c>
      <c r="BA331">
        <v>26.5</v>
      </c>
      <c r="BB331">
        <v>26.64</v>
      </c>
      <c r="BC331">
        <v>25.56</v>
      </c>
      <c r="BD331">
        <v>24.56</v>
      </c>
      <c r="BE331">
        <v>24.1</v>
      </c>
      <c r="BF331">
        <v>24.52</v>
      </c>
      <c r="BG331">
        <v>23.44</v>
      </c>
      <c r="BH331">
        <v>24.26</v>
      </c>
      <c r="BI331">
        <v>24.4</v>
      </c>
      <c r="BJ331">
        <v>24</v>
      </c>
      <c r="BK331">
        <v>23.24</v>
      </c>
      <c r="BL331">
        <v>21.8</v>
      </c>
      <c r="BM331">
        <v>22.48</v>
      </c>
      <c r="BN331">
        <v>22.98</v>
      </c>
      <c r="BO331">
        <v>23.48</v>
      </c>
      <c r="BP331">
        <v>22.54</v>
      </c>
      <c r="BQ331">
        <v>21.96</v>
      </c>
      <c r="BR331" s="10">
        <f t="shared" si="10"/>
        <v>-0.18424962852897475</v>
      </c>
      <c r="BS331" s="11" cm="1">
        <f t="array" aca="1" ref="BS331" ca="1">_xlfn.PERCENTILE.INC((OFFSET(E331,0,1,1,COLUMNS(E331:BQ331)-1) - E331:BP331) / E331:BP331, 0.05) * SQRT(COUNT(E331:BQ331) - 1)</f>
        <v>-0.32371656153598288</v>
      </c>
      <c r="BT331" s="10" cm="1">
        <f t="array" aca="1" ref="BT331" ca="1">_xlfn.STDEV.P((E331:BP331 - OFFSET(E331:BP331,0,1)) / OFFSET(E331:BP331,0,1)) * SQRT(COUNT(E331:BQ331)-1)</f>
        <v>0.19323838251513911</v>
      </c>
      <c r="BU331" s="10" cm="1">
        <f t="array" ref="BU331">-(MAX(1 - (E331:BQ331 / _xlfn.SCAN(E331, E331:BQ331, _xlfn.LAMBDA(_xlpm.a,_xlpm.b, MAX(_xlpm.a, _xlpm.b))))))</f>
        <v>-0.19259259259259254</v>
      </c>
      <c r="BV331" s="12">
        <f t="shared" ca="1" si="11"/>
        <v>-0.93497795923033056</v>
      </c>
    </row>
    <row r="332" spans="1:74" x14ac:dyDescent="0.45">
      <c r="A332" s="2" t="s">
        <v>682</v>
      </c>
      <c r="B332" t="s">
        <v>683</v>
      </c>
      <c r="C332" t="s">
        <v>19</v>
      </c>
      <c r="D332" t="s">
        <v>26</v>
      </c>
      <c r="E332">
        <v>43.05</v>
      </c>
      <c r="F332">
        <v>44.02</v>
      </c>
      <c r="G332">
        <v>43.15</v>
      </c>
      <c r="H332">
        <v>40.35</v>
      </c>
      <c r="I332">
        <v>39.799999999999997</v>
      </c>
      <c r="J332">
        <v>41.03</v>
      </c>
      <c r="K332">
        <v>40.369999999999997</v>
      </c>
      <c r="L332">
        <v>40.43</v>
      </c>
      <c r="M332">
        <v>41.32</v>
      </c>
      <c r="N332">
        <v>41.42</v>
      </c>
      <c r="O332">
        <v>41.42</v>
      </c>
      <c r="P332">
        <v>41.42</v>
      </c>
      <c r="Q332">
        <v>42.44</v>
      </c>
      <c r="R332">
        <v>41.32</v>
      </c>
      <c r="S332">
        <v>41.58</v>
      </c>
      <c r="T332">
        <v>40.24</v>
      </c>
      <c r="U332">
        <v>39.43</v>
      </c>
      <c r="V332">
        <v>37.909999999999997</v>
      </c>
      <c r="W332">
        <v>36.96</v>
      </c>
      <c r="X332">
        <v>36.83</v>
      </c>
      <c r="Y332">
        <v>37.28</v>
      </c>
      <c r="Z332">
        <v>36.47</v>
      </c>
      <c r="AA332">
        <v>36.65</v>
      </c>
      <c r="AB332">
        <v>35.31</v>
      </c>
      <c r="AC332">
        <v>34.340000000000003</v>
      </c>
      <c r="AD332">
        <v>34.76</v>
      </c>
      <c r="AE332">
        <v>33.71</v>
      </c>
      <c r="AF332">
        <v>33.32</v>
      </c>
      <c r="AG332">
        <v>33.950000000000003</v>
      </c>
      <c r="AH332">
        <v>34.68</v>
      </c>
      <c r="AI332">
        <v>35.86</v>
      </c>
      <c r="AJ332">
        <v>36.94</v>
      </c>
      <c r="AK332">
        <v>37.78</v>
      </c>
      <c r="AL332">
        <v>36.89</v>
      </c>
      <c r="AM332">
        <v>36.94</v>
      </c>
      <c r="AN332">
        <v>36.700000000000003</v>
      </c>
      <c r="AO332">
        <v>37.44</v>
      </c>
      <c r="AP332">
        <v>37.020000000000003</v>
      </c>
      <c r="AQ332">
        <v>37.17</v>
      </c>
      <c r="AR332">
        <v>37.17</v>
      </c>
      <c r="AS332">
        <v>40.03</v>
      </c>
      <c r="AT332">
        <v>39.43</v>
      </c>
      <c r="AU332">
        <v>40.08</v>
      </c>
      <c r="AV332">
        <v>39.04</v>
      </c>
      <c r="AW332">
        <v>39.69</v>
      </c>
      <c r="AX332">
        <v>39.06</v>
      </c>
      <c r="AY332">
        <v>39.06</v>
      </c>
      <c r="AZ332">
        <v>36.049999999999997</v>
      </c>
      <c r="BA332">
        <v>34.97</v>
      </c>
      <c r="BB332">
        <v>34.659999999999997</v>
      </c>
      <c r="BC332">
        <v>33.06</v>
      </c>
      <c r="BD332">
        <v>31.96</v>
      </c>
      <c r="BE332">
        <v>30.78</v>
      </c>
      <c r="BF332">
        <v>30.36</v>
      </c>
      <c r="BG332">
        <v>29.91</v>
      </c>
      <c r="BH332">
        <v>30.62</v>
      </c>
      <c r="BI332">
        <v>30.12</v>
      </c>
      <c r="BJ332">
        <v>30.41</v>
      </c>
      <c r="BK332">
        <v>30.54</v>
      </c>
      <c r="BL332">
        <v>30.59</v>
      </c>
      <c r="BM332">
        <v>30.59</v>
      </c>
      <c r="BN332">
        <v>31.51</v>
      </c>
      <c r="BO332">
        <v>31.01</v>
      </c>
      <c r="BP332">
        <v>30.91</v>
      </c>
      <c r="BQ332">
        <v>30.73</v>
      </c>
      <c r="BR332" s="10">
        <f t="shared" si="10"/>
        <v>-0.28617886178861784</v>
      </c>
      <c r="BS332" s="11" cm="1">
        <f t="array" aca="1" ref="BS332" ca="1">_xlfn.PERCENTILE.INC((OFFSET(E332,0,1,1,COLUMNS(E332:BQ332)-1) - E332:BP332) / E332:BP332, 0.05) * SQRT(COUNT(E332:BQ332) - 1)</f>
        <v>-0.30644081160288861</v>
      </c>
      <c r="BT332" s="10" cm="1">
        <f t="array" aca="1" ref="BT332" ca="1">_xlfn.STDEV.P((E332:BP332 - OFFSET(E332:BP332,0,1)) / OFFSET(E332:BP332,0,1)) * SQRT(COUNT(E332:BQ332)-1)</f>
        <v>0.20387413230518556</v>
      </c>
      <c r="BU332" s="10" cm="1">
        <f t="array" ref="BU332">-(MAX(1 - (E332:BQ332 / _xlfn.SCAN(E332, E332:BQ332, _xlfn.LAMBDA(_xlpm.a,_xlpm.b, MAX(_xlpm.a, _xlpm.b))))))</f>
        <v>-0.32053611994547937</v>
      </c>
      <c r="BV332" s="12">
        <f t="shared" ca="1" si="11"/>
        <v>-1.386163406770903</v>
      </c>
    </row>
    <row r="333" spans="1:74" x14ac:dyDescent="0.45">
      <c r="A333" s="2" t="s">
        <v>684</v>
      </c>
      <c r="B333" t="s">
        <v>685</v>
      </c>
      <c r="C333" t="s">
        <v>71</v>
      </c>
      <c r="D333" t="s">
        <v>8</v>
      </c>
      <c r="E333">
        <v>30.49</v>
      </c>
      <c r="F333">
        <v>30.49</v>
      </c>
      <c r="G333">
        <v>30.76</v>
      </c>
      <c r="H333">
        <v>30.05</v>
      </c>
      <c r="I333">
        <v>28.88</v>
      </c>
      <c r="J333">
        <v>28.96</v>
      </c>
      <c r="K333">
        <v>28.72</v>
      </c>
      <c r="L333">
        <v>28.22</v>
      </c>
      <c r="M333">
        <v>27.34</v>
      </c>
      <c r="N333">
        <v>27.94</v>
      </c>
      <c r="O333">
        <v>27.94</v>
      </c>
      <c r="P333">
        <v>27.94</v>
      </c>
      <c r="Q333">
        <v>27.6</v>
      </c>
      <c r="R333">
        <v>27.75</v>
      </c>
      <c r="S333">
        <v>28.12</v>
      </c>
      <c r="T333">
        <v>27.72</v>
      </c>
      <c r="U333">
        <v>27.67</v>
      </c>
      <c r="V333">
        <v>27.8</v>
      </c>
      <c r="W333">
        <v>27.94</v>
      </c>
      <c r="X333">
        <v>27.92</v>
      </c>
      <c r="Y333">
        <v>27.29</v>
      </c>
      <c r="Z333">
        <v>27.14</v>
      </c>
      <c r="AA333">
        <v>27.25</v>
      </c>
      <c r="AB333">
        <v>26.86</v>
      </c>
      <c r="AC333">
        <v>26.95</v>
      </c>
      <c r="AD333">
        <v>25.92</v>
      </c>
      <c r="AE333">
        <v>24.82</v>
      </c>
      <c r="AF333">
        <v>24.95</v>
      </c>
      <c r="AG333">
        <v>25.96</v>
      </c>
      <c r="AH333">
        <v>25.7</v>
      </c>
      <c r="AI333">
        <v>25.75</v>
      </c>
      <c r="AJ333">
        <v>26</v>
      </c>
      <c r="AK333">
        <v>26.21</v>
      </c>
      <c r="AL333">
        <v>25.8</v>
      </c>
      <c r="AM333">
        <v>26.21</v>
      </c>
      <c r="AN333">
        <v>26.18</v>
      </c>
      <c r="AO333">
        <v>26.8</v>
      </c>
      <c r="AP333">
        <v>25.27</v>
      </c>
      <c r="AQ333">
        <v>25.15</v>
      </c>
      <c r="AR333">
        <v>25.02</v>
      </c>
      <c r="AS333">
        <v>25.46</v>
      </c>
      <c r="AT333">
        <v>25.55</v>
      </c>
      <c r="AU333">
        <v>25.69</v>
      </c>
      <c r="AV333">
        <v>25.2</v>
      </c>
      <c r="AW333">
        <v>25.06</v>
      </c>
      <c r="AX333">
        <v>24.92</v>
      </c>
      <c r="AY333">
        <v>25.3</v>
      </c>
      <c r="AZ333">
        <v>24.9</v>
      </c>
      <c r="BA333">
        <v>25.01</v>
      </c>
      <c r="BB333">
        <v>24.02</v>
      </c>
      <c r="BC333">
        <v>23.57</v>
      </c>
      <c r="BD333">
        <v>22.53</v>
      </c>
      <c r="BE333">
        <v>22.64</v>
      </c>
      <c r="BF333">
        <v>22.22</v>
      </c>
      <c r="BG333">
        <v>20.84</v>
      </c>
      <c r="BH333">
        <v>22.35</v>
      </c>
      <c r="BI333">
        <v>22.49</v>
      </c>
      <c r="BJ333">
        <v>22.14</v>
      </c>
      <c r="BK333">
        <v>22.51</v>
      </c>
      <c r="BL333">
        <v>22</v>
      </c>
      <c r="BM333">
        <v>22.75</v>
      </c>
      <c r="BN333">
        <v>22.67</v>
      </c>
      <c r="BO333">
        <v>22.72</v>
      </c>
      <c r="BP333">
        <v>22.36</v>
      </c>
      <c r="BQ333">
        <v>21.94</v>
      </c>
      <c r="BR333" s="10">
        <f t="shared" si="10"/>
        <v>-0.28041980977369624</v>
      </c>
      <c r="BS333" s="11" cm="1">
        <f t="array" aca="1" ref="BS333" ca="1">_xlfn.PERCENTILE.INC((OFFSET(E333,0,1,1,COLUMNS(E333:BQ333)-1) - E333:BP333) / E333:BP333, 0.05) * SQRT(COUNT(E333:BQ333) - 1)</f>
        <v>-0.33608124651374061</v>
      </c>
      <c r="BT333" s="10" cm="1">
        <f t="array" aca="1" ref="BT333" ca="1">_xlfn.STDEV.P((E333:BP333 - OFFSET(E333:BP333,0,1)) / OFFSET(E333:BP333,0,1)) * SQRT(COUNT(E333:BQ333)-1)</f>
        <v>0.17732834181206825</v>
      </c>
      <c r="BU333" s="10" cm="1">
        <f t="array" ref="BU333">-(MAX(1 - (E333:BQ333 / _xlfn.SCAN(E333, E333:BQ333, _xlfn.LAMBDA(_xlpm.a,_xlpm.b, MAX(_xlpm.a, _xlpm.b))))))</f>
        <v>-0.32249674902470749</v>
      </c>
      <c r="BV333" s="12">
        <f t="shared" ca="1" si="11"/>
        <v>-1.5611932471973036</v>
      </c>
    </row>
    <row r="334" spans="1:74" x14ac:dyDescent="0.45">
      <c r="A334" s="2" t="s">
        <v>686</v>
      </c>
      <c r="B334" t="s">
        <v>687</v>
      </c>
      <c r="C334" t="s">
        <v>25</v>
      </c>
      <c r="D334" t="s">
        <v>8</v>
      </c>
      <c r="E334">
        <v>15.98</v>
      </c>
      <c r="F334">
        <v>16.02</v>
      </c>
      <c r="G334">
        <v>16.079999999999998</v>
      </c>
      <c r="H334">
        <v>16.059999999999999</v>
      </c>
      <c r="I334">
        <v>16.16</v>
      </c>
      <c r="J334">
        <v>16.34</v>
      </c>
      <c r="K334">
        <v>16.399999999999999</v>
      </c>
      <c r="L334">
        <v>16.22</v>
      </c>
      <c r="M334">
        <v>16.14</v>
      </c>
      <c r="N334">
        <v>16.3</v>
      </c>
      <c r="O334">
        <v>16.3</v>
      </c>
      <c r="P334">
        <v>16.3</v>
      </c>
      <c r="Q334">
        <v>16.2</v>
      </c>
      <c r="R334">
        <v>16.34</v>
      </c>
      <c r="S334">
        <v>16.3</v>
      </c>
      <c r="T334">
        <v>16.420000000000002</v>
      </c>
      <c r="U334">
        <v>16.420000000000002</v>
      </c>
      <c r="V334">
        <v>16.32</v>
      </c>
      <c r="W334">
        <v>16.78</v>
      </c>
      <c r="X334">
        <v>16.98</v>
      </c>
      <c r="Y334">
        <v>17</v>
      </c>
      <c r="Z334">
        <v>17</v>
      </c>
      <c r="AA334">
        <v>16.96</v>
      </c>
      <c r="AB334">
        <v>16.78</v>
      </c>
      <c r="AC334">
        <v>16.8</v>
      </c>
      <c r="AD334">
        <v>16.600000000000001</v>
      </c>
      <c r="AE334">
        <v>16.34</v>
      </c>
      <c r="AF334">
        <v>16.420000000000002</v>
      </c>
      <c r="AG334">
        <v>16.440000000000001</v>
      </c>
      <c r="AH334">
        <v>16.34</v>
      </c>
      <c r="AI334">
        <v>16.32</v>
      </c>
      <c r="AJ334">
        <v>16.5</v>
      </c>
      <c r="AK334">
        <v>16.32</v>
      </c>
      <c r="AL334">
        <v>16.420000000000002</v>
      </c>
      <c r="AM334">
        <v>16.02</v>
      </c>
      <c r="AN334">
        <v>16.079999999999998</v>
      </c>
      <c r="AO334">
        <v>16.32</v>
      </c>
      <c r="AP334">
        <v>16.16</v>
      </c>
      <c r="AQ334">
        <v>16.36</v>
      </c>
      <c r="AR334">
        <v>16.38</v>
      </c>
      <c r="AS334">
        <v>16.36</v>
      </c>
      <c r="AT334">
        <v>16.3</v>
      </c>
      <c r="AU334">
        <v>16.5</v>
      </c>
      <c r="AV334">
        <v>16.559999999999999</v>
      </c>
      <c r="AW334">
        <v>16.66</v>
      </c>
      <c r="AX334">
        <v>16.62</v>
      </c>
      <c r="AY334">
        <v>16.64</v>
      </c>
      <c r="AZ334">
        <v>16.760000000000002</v>
      </c>
      <c r="BA334">
        <v>16.78</v>
      </c>
      <c r="BB334">
        <v>16.64</v>
      </c>
      <c r="BC334">
        <v>16.600000000000001</v>
      </c>
      <c r="BD334">
        <v>16.46</v>
      </c>
      <c r="BE334">
        <v>16.32</v>
      </c>
      <c r="BF334">
        <v>16.399999999999999</v>
      </c>
      <c r="BG334">
        <v>16.34</v>
      </c>
      <c r="BH334">
        <v>16.260000000000002</v>
      </c>
      <c r="BI334">
        <v>16.32</v>
      </c>
      <c r="BJ334">
        <v>16.399999999999999</v>
      </c>
      <c r="BK334">
        <v>16.34</v>
      </c>
      <c r="BL334">
        <v>16.32</v>
      </c>
      <c r="BM334">
        <v>16.100000000000001</v>
      </c>
      <c r="BN334">
        <v>16.46</v>
      </c>
      <c r="BO334">
        <v>16.22</v>
      </c>
      <c r="BP334">
        <v>16.02</v>
      </c>
      <c r="BQ334">
        <v>16.100000000000001</v>
      </c>
      <c r="BR334" s="10">
        <f t="shared" si="10"/>
        <v>7.5093867334168332E-3</v>
      </c>
      <c r="BS334" s="11" cm="1">
        <f t="array" aca="1" ref="BS334" ca="1">_xlfn.PERCENTILE.INC((OFFSET(E334,0,1,1,COLUMNS(E334:BQ334)-1) - E334:BP334) / E334:BP334, 0.05) * SQRT(COUNT(E334:BQ334) - 1)</f>
        <v>-0.10646321413892261</v>
      </c>
      <c r="BT334" s="10" cm="1">
        <f t="array" aca="1" ref="BT334" ca="1">_xlfn.STDEV.P((E334:BP334 - OFFSET(E334:BP334,0,1)) / OFFSET(E334:BP334,0,1)) * SQRT(COUNT(E334:BQ334)-1)</f>
        <v>7.1940070159507208E-2</v>
      </c>
      <c r="BU334" s="10" cm="1">
        <f t="array" ref="BU334">-(MAX(1 - (E334:BQ334 / _xlfn.SCAN(E334, E334:BQ334, _xlfn.LAMBDA(_xlpm.a,_xlpm.b, MAX(_xlpm.a, _xlpm.b))))))</f>
        <v>-5.7647058823529385E-2</v>
      </c>
      <c r="BV334" s="12">
        <f t="shared" ca="1" si="11"/>
        <v>0.15409196444815879</v>
      </c>
    </row>
    <row r="335" spans="1:74" x14ac:dyDescent="0.45">
      <c r="A335" s="2" t="s">
        <v>688</v>
      </c>
      <c r="B335" t="s">
        <v>689</v>
      </c>
      <c r="C335" t="s">
        <v>71</v>
      </c>
      <c r="D335" t="s">
        <v>8</v>
      </c>
      <c r="E335">
        <v>23.990100000000002</v>
      </c>
      <c r="F335">
        <v>24.202300000000001</v>
      </c>
      <c r="G335">
        <v>24.241800000000001</v>
      </c>
      <c r="H335">
        <v>24.054300000000001</v>
      </c>
      <c r="I335">
        <v>23.9359</v>
      </c>
      <c r="J335">
        <v>24.552600000000002</v>
      </c>
      <c r="K335">
        <v>25.203900000000001</v>
      </c>
      <c r="L335">
        <v>24.1678</v>
      </c>
      <c r="M335">
        <v>24.799299999999999</v>
      </c>
      <c r="N335">
        <v>25.578900000000001</v>
      </c>
      <c r="O335">
        <v>25.578900000000001</v>
      </c>
      <c r="P335">
        <v>25.578900000000001</v>
      </c>
      <c r="Q335">
        <v>24.927600000000002</v>
      </c>
      <c r="R335">
        <v>24.967099999999999</v>
      </c>
      <c r="S335">
        <v>25.203900000000001</v>
      </c>
      <c r="T335">
        <v>24.513100000000001</v>
      </c>
      <c r="U335">
        <v>24.059200000000001</v>
      </c>
      <c r="V335">
        <v>23.861799999999999</v>
      </c>
      <c r="W335">
        <v>23.6447</v>
      </c>
      <c r="X335">
        <v>23.2895</v>
      </c>
      <c r="Y335">
        <v>22.8355</v>
      </c>
      <c r="Z335">
        <v>22.578900000000001</v>
      </c>
      <c r="AA335">
        <v>22.420999999999999</v>
      </c>
      <c r="AB335">
        <v>22.203900000000001</v>
      </c>
      <c r="AC335">
        <v>22.302600000000002</v>
      </c>
      <c r="AD335">
        <v>21.434200000000001</v>
      </c>
      <c r="AE335">
        <v>20.861799999999999</v>
      </c>
      <c r="AF335">
        <v>20.565799999999999</v>
      </c>
      <c r="AG335">
        <v>21.138100000000001</v>
      </c>
      <c r="AH335">
        <v>21.236799999999999</v>
      </c>
      <c r="AI335">
        <v>21.809200000000001</v>
      </c>
      <c r="AJ335">
        <v>22.006599999999999</v>
      </c>
      <c r="AK335">
        <v>22.381599999999999</v>
      </c>
      <c r="AL335">
        <v>22.4605</v>
      </c>
      <c r="AM335">
        <v>21.868400000000001</v>
      </c>
      <c r="AN335">
        <v>22.065799999999999</v>
      </c>
      <c r="AO335">
        <v>23.348700000000001</v>
      </c>
      <c r="AP335">
        <v>22.993400000000001</v>
      </c>
      <c r="AQ335">
        <v>23.190799999999999</v>
      </c>
      <c r="AR335">
        <v>23.684200000000001</v>
      </c>
      <c r="AS335">
        <v>23.802600000000002</v>
      </c>
      <c r="AT335">
        <v>24.078900000000001</v>
      </c>
      <c r="AU335">
        <v>23.625</v>
      </c>
      <c r="AV335">
        <v>23.9803</v>
      </c>
      <c r="AW335">
        <v>23.881599999999999</v>
      </c>
      <c r="AX335">
        <v>24.513100000000001</v>
      </c>
      <c r="AY335">
        <v>23.881599999999999</v>
      </c>
      <c r="AZ335">
        <v>23.486799999999999</v>
      </c>
      <c r="BA335">
        <v>23.822399999999998</v>
      </c>
      <c r="BB335">
        <v>23.743400000000001</v>
      </c>
      <c r="BC335">
        <v>22.8947</v>
      </c>
      <c r="BD335">
        <v>22.203900000000001</v>
      </c>
      <c r="BE335">
        <v>21.986799999999999</v>
      </c>
      <c r="BF335">
        <v>22.342099999999999</v>
      </c>
      <c r="BG335">
        <v>20.62</v>
      </c>
      <c r="BH335">
        <v>21.42</v>
      </c>
      <c r="BI335">
        <v>21.7</v>
      </c>
      <c r="BJ335">
        <v>21.96</v>
      </c>
      <c r="BK335">
        <v>22.16</v>
      </c>
      <c r="BL335">
        <v>21.3</v>
      </c>
      <c r="BM335">
        <v>21.94</v>
      </c>
      <c r="BN335">
        <v>22.3</v>
      </c>
      <c r="BO335">
        <v>22.9</v>
      </c>
      <c r="BP335">
        <v>21.98</v>
      </c>
      <c r="BQ335">
        <v>20.54</v>
      </c>
      <c r="BR335" s="10">
        <f t="shared" si="10"/>
        <v>-0.14381348973118088</v>
      </c>
      <c r="BS335" s="11" cm="1">
        <f t="array" aca="1" ref="BS335" ca="1">_xlfn.PERCENTILE.INC((OFFSET(E335,0,1,1,COLUMNS(E335:BQ335)-1) - E335:BP335) / E335:BP335, 0.05) * SQRT(COUNT(E335:BQ335) - 1)</f>
        <v>-0.31991237005793666</v>
      </c>
      <c r="BT335" s="10" cm="1">
        <f t="array" aca="1" ref="BT335" ca="1">_xlfn.STDEV.P((E335:BP335 - OFFSET(E335:BP335,0,1)) / OFFSET(E335:BP335,0,1)) * SQRT(COUNT(E335:BQ335)-1)</f>
        <v>0.20138047971875628</v>
      </c>
      <c r="BU335" s="10" cm="1">
        <f t="array" ref="BU335">-(MAX(1 - (E335:BQ335 / _xlfn.SCAN(E335, E335:BQ335, _xlfn.LAMBDA(_xlpm.a,_xlpm.b, MAX(_xlpm.a, _xlpm.b))))))</f>
        <v>-0.19699439772625105</v>
      </c>
      <c r="BV335" s="12">
        <f t="shared" ca="1" si="11"/>
        <v>-0.6963807511385095</v>
      </c>
    </row>
    <row r="336" spans="1:74" x14ac:dyDescent="0.45">
      <c r="A336" s="2" t="s">
        <v>690</v>
      </c>
      <c r="B336" t="s">
        <v>691</v>
      </c>
      <c r="C336" t="s">
        <v>7</v>
      </c>
      <c r="D336" t="s">
        <v>8</v>
      </c>
      <c r="E336">
        <v>5.9074</v>
      </c>
      <c r="F336">
        <v>6.0525000000000002</v>
      </c>
      <c r="G336">
        <v>5.98</v>
      </c>
      <c r="H336">
        <v>5.7348999999999997</v>
      </c>
      <c r="I336">
        <v>5.7712000000000003</v>
      </c>
      <c r="J336">
        <v>5.7712000000000003</v>
      </c>
      <c r="K336">
        <v>5.7077</v>
      </c>
      <c r="L336">
        <v>5.7439999999999998</v>
      </c>
      <c r="M336">
        <v>5.7439999999999998</v>
      </c>
      <c r="N336">
        <v>5.8075000000000001</v>
      </c>
      <c r="O336">
        <v>5.8075000000000001</v>
      </c>
      <c r="P336">
        <v>5.8075000000000001</v>
      </c>
      <c r="Q336">
        <v>5.8800999999999997</v>
      </c>
      <c r="R336">
        <v>5.9345999999999997</v>
      </c>
      <c r="S336">
        <v>5.9618000000000002</v>
      </c>
      <c r="T336">
        <v>5.8529</v>
      </c>
      <c r="U336">
        <v>5.6896000000000004</v>
      </c>
      <c r="V336">
        <v>5.5807000000000002</v>
      </c>
      <c r="W336">
        <v>5.5444000000000004</v>
      </c>
      <c r="X336">
        <v>5.4626999999999999</v>
      </c>
      <c r="Y336">
        <v>5.5171999999999999</v>
      </c>
      <c r="Z336">
        <v>5.4173</v>
      </c>
      <c r="AA336">
        <v>5.4173</v>
      </c>
      <c r="AB336">
        <v>5.3901000000000003</v>
      </c>
      <c r="AC336">
        <v>5.3085000000000004</v>
      </c>
      <c r="AD336">
        <v>5.2085999999999997</v>
      </c>
      <c r="AE336">
        <v>4.9455</v>
      </c>
      <c r="AF336">
        <v>4.9908999999999999</v>
      </c>
      <c r="AG336">
        <v>5.1722999999999999</v>
      </c>
      <c r="AH336">
        <v>5.3085000000000004</v>
      </c>
      <c r="AI336">
        <v>5.8437999999999999</v>
      </c>
      <c r="AJ336">
        <v>6.0797999999999996</v>
      </c>
      <c r="AK336">
        <v>5.9527000000000001</v>
      </c>
      <c r="AL336">
        <v>6.5335000000000001</v>
      </c>
      <c r="AM336">
        <v>6.2522000000000002</v>
      </c>
      <c r="AN336">
        <v>6.1341999999999999</v>
      </c>
      <c r="AO336">
        <v>6.2613000000000003</v>
      </c>
      <c r="AP336">
        <v>6.0797999999999996</v>
      </c>
      <c r="AQ336">
        <v>6.0343999999999998</v>
      </c>
      <c r="AR336">
        <v>6.1341999999999999</v>
      </c>
      <c r="AS336">
        <v>6.2885</v>
      </c>
      <c r="AT336">
        <v>6.3520000000000003</v>
      </c>
      <c r="AU336">
        <v>6.2885</v>
      </c>
      <c r="AV336">
        <v>6.2068000000000003</v>
      </c>
      <c r="AW336">
        <v>6.2793999999999999</v>
      </c>
      <c r="AX336">
        <v>6.2431000000000001</v>
      </c>
      <c r="AY336">
        <v>6.1886999999999999</v>
      </c>
      <c r="AZ336">
        <v>6.1161000000000003</v>
      </c>
      <c r="BA336">
        <v>6.0343999999999998</v>
      </c>
      <c r="BB336">
        <v>5.8437999999999999</v>
      </c>
      <c r="BC336">
        <v>5.7803000000000004</v>
      </c>
      <c r="BD336">
        <v>5.8075000000000001</v>
      </c>
      <c r="BE336">
        <v>5.7893999999999997</v>
      </c>
      <c r="BF336">
        <v>5.8257000000000003</v>
      </c>
      <c r="BG336">
        <v>5.7168000000000001</v>
      </c>
      <c r="BH336">
        <v>5.9255000000000004</v>
      </c>
      <c r="BI336">
        <v>5.8982999999999999</v>
      </c>
      <c r="BJ336">
        <v>5.9618000000000002</v>
      </c>
      <c r="BK336">
        <v>6.1433</v>
      </c>
      <c r="BL336">
        <v>5.9618000000000002</v>
      </c>
      <c r="BM336">
        <v>6.2249999999999996</v>
      </c>
      <c r="BN336">
        <v>6.1161000000000003</v>
      </c>
      <c r="BO336">
        <v>6.0707000000000004</v>
      </c>
      <c r="BP336">
        <v>5.98</v>
      </c>
      <c r="BQ336">
        <v>5.6805000000000003</v>
      </c>
      <c r="BR336" s="10">
        <f t="shared" si="10"/>
        <v>-3.8409452551037622E-2</v>
      </c>
      <c r="BS336" s="11" cm="1">
        <f t="array" aca="1" ref="BS336" ca="1">_xlfn.PERCENTILE.INC((OFFSET(E336,0,1,1,COLUMNS(E336:BQ336)-1) - E336:BP336) / E336:BP336, 0.05) * SQRT(COUNT(E336:BQ336) - 1)</f>
        <v>-0.31661172133724363</v>
      </c>
      <c r="BT336" s="10" cm="1">
        <f t="array" aca="1" ref="BT336" ca="1">_xlfn.STDEV.P((E336:BP336 - OFFSET(E336:BP336,0,1)) / OFFSET(E336:BP336,0,1)) * SQRT(COUNT(E336:BQ336)-1)</f>
        <v>0.2110426158164467</v>
      </c>
      <c r="BU336" s="10" cm="1">
        <f t="array" ref="BU336">-(MAX(1 - (E336:BQ336 / _xlfn.SCAN(E336, E336:BQ336, _xlfn.LAMBDA(_xlpm.a,_xlpm.b, MAX(_xlpm.a, _xlpm.b))))))</f>
        <v>-0.18289962825278816</v>
      </c>
      <c r="BV336" s="12">
        <f t="shared" ca="1" si="11"/>
        <v>-0.16505411675400122</v>
      </c>
    </row>
    <row r="337" spans="1:74" x14ac:dyDescent="0.45">
      <c r="A337" s="2" t="s">
        <v>692</v>
      </c>
      <c r="B337" t="s">
        <v>693</v>
      </c>
      <c r="C337" t="s">
        <v>54</v>
      </c>
      <c r="D337" t="s">
        <v>8</v>
      </c>
      <c r="E337">
        <v>3.9950000000000001</v>
      </c>
      <c r="F337">
        <v>3.8</v>
      </c>
      <c r="G337">
        <v>3.7149999999999999</v>
      </c>
      <c r="H337">
        <v>3.59</v>
      </c>
      <c r="I337">
        <v>3.585</v>
      </c>
      <c r="J337">
        <v>3.66</v>
      </c>
      <c r="K337">
        <v>3.7050000000000001</v>
      </c>
      <c r="L337">
        <v>3.645</v>
      </c>
      <c r="M337">
        <v>3.63</v>
      </c>
      <c r="N337">
        <v>3.69</v>
      </c>
      <c r="O337">
        <v>3.69</v>
      </c>
      <c r="P337">
        <v>3.69</v>
      </c>
      <c r="Q337">
        <v>3.4249999999999998</v>
      </c>
      <c r="R337">
        <v>3.66</v>
      </c>
      <c r="S337">
        <v>3.68</v>
      </c>
      <c r="T337">
        <v>3.625</v>
      </c>
      <c r="U337">
        <v>3.58</v>
      </c>
      <c r="V337">
        <v>3.5249999999999999</v>
      </c>
      <c r="W337">
        <v>3.5550000000000002</v>
      </c>
      <c r="X337">
        <v>3.65</v>
      </c>
      <c r="Y337">
        <v>3.65</v>
      </c>
      <c r="Z337">
        <v>3.64</v>
      </c>
      <c r="AA337">
        <v>3.7</v>
      </c>
      <c r="AB337">
        <v>3.66</v>
      </c>
      <c r="AC337">
        <v>3.67</v>
      </c>
      <c r="AD337">
        <v>3.74</v>
      </c>
      <c r="AE337">
        <v>3.52</v>
      </c>
      <c r="AF337">
        <v>3.56</v>
      </c>
      <c r="AG337">
        <v>3.585</v>
      </c>
      <c r="AH337">
        <v>3.6749999999999998</v>
      </c>
      <c r="AI337">
        <v>3.62</v>
      </c>
      <c r="AJ337">
        <v>3.59</v>
      </c>
      <c r="AK337">
        <v>3.6349999999999998</v>
      </c>
      <c r="AL337">
        <v>3.6</v>
      </c>
      <c r="AM337">
        <v>3.61</v>
      </c>
      <c r="AN337">
        <v>3.6349999999999998</v>
      </c>
      <c r="AO337">
        <v>3.605</v>
      </c>
      <c r="AP337">
        <v>3.585</v>
      </c>
      <c r="AQ337">
        <v>3.57</v>
      </c>
      <c r="AR337">
        <v>3.62</v>
      </c>
      <c r="AS337">
        <v>3.5950000000000002</v>
      </c>
      <c r="AT337">
        <v>3.605</v>
      </c>
      <c r="AU337">
        <v>3.645</v>
      </c>
      <c r="AV337">
        <v>3.62</v>
      </c>
      <c r="AW337">
        <v>3.64</v>
      </c>
      <c r="AX337">
        <v>3.6850000000000001</v>
      </c>
      <c r="AY337">
        <v>3.7250000000000001</v>
      </c>
      <c r="AZ337">
        <v>3.7</v>
      </c>
      <c r="BA337">
        <v>3.76</v>
      </c>
      <c r="BB337">
        <v>3.665</v>
      </c>
      <c r="BC337">
        <v>3.6850000000000001</v>
      </c>
      <c r="BD337">
        <v>3.5249999999999999</v>
      </c>
      <c r="BE337">
        <v>3.4</v>
      </c>
      <c r="BF337">
        <v>3.355</v>
      </c>
      <c r="BG337">
        <v>3.3250000000000002</v>
      </c>
      <c r="BH337">
        <v>3.375</v>
      </c>
      <c r="BI337">
        <v>3.37</v>
      </c>
      <c r="BJ337">
        <v>3.35</v>
      </c>
      <c r="BK337">
        <v>3.3149999999999999</v>
      </c>
      <c r="BL337">
        <v>3.27</v>
      </c>
      <c r="BM337">
        <v>3.2749999999999999</v>
      </c>
      <c r="BN337">
        <v>3.34</v>
      </c>
      <c r="BO337">
        <v>3.42</v>
      </c>
      <c r="BP337">
        <v>3.37</v>
      </c>
      <c r="BQ337">
        <v>3.34</v>
      </c>
      <c r="BR337" s="10">
        <f t="shared" si="10"/>
        <v>-0.16395494367959956</v>
      </c>
      <c r="BS337" s="11" cm="1">
        <f t="array" aca="1" ref="BS337" ca="1">_xlfn.PERCENTILE.INC((OFFSET(E337,0,1,1,COLUMNS(E337:BQ337)-1) - E337:BP337) / E337:BP337, 0.05) * SQRT(COUNT(E337:BQ337) - 1)</f>
        <v>-0.33780420912843928</v>
      </c>
      <c r="BT337" s="10" cm="1">
        <f t="array" aca="1" ref="BT337" ca="1">_xlfn.STDEV.P((E337:BP337 - OFFSET(E337:BP337,0,1)) / OFFSET(E337:BP337,0,1)) * SQRT(COUNT(E337:BQ337)-1)</f>
        <v>0.17246276272843536</v>
      </c>
      <c r="BU337" s="10" cm="1">
        <f t="array" ref="BU337">-(MAX(1 - (E337:BQ337 / _xlfn.SCAN(E337, E337:BQ337, _xlfn.LAMBDA(_xlpm.a,_xlpm.b, MAX(_xlpm.a, _xlpm.b))))))</f>
        <v>-0.18147684605757197</v>
      </c>
      <c r="BV337" s="12">
        <f t="shared" ca="1" si="11"/>
        <v>-0.92993375000107525</v>
      </c>
    </row>
    <row r="338" spans="1:74" x14ac:dyDescent="0.45">
      <c r="A338" s="2" t="s">
        <v>694</v>
      </c>
      <c r="B338" t="s">
        <v>695</v>
      </c>
      <c r="C338" t="s">
        <v>7</v>
      </c>
      <c r="D338" t="s">
        <v>29</v>
      </c>
      <c r="E338">
        <v>177</v>
      </c>
      <c r="F338">
        <v>180</v>
      </c>
      <c r="G338">
        <v>182</v>
      </c>
      <c r="H338">
        <v>180</v>
      </c>
      <c r="I338">
        <v>180.4</v>
      </c>
      <c r="J338">
        <v>186.4</v>
      </c>
      <c r="K338">
        <v>180.8</v>
      </c>
      <c r="L338">
        <v>183</v>
      </c>
      <c r="M338">
        <v>184</v>
      </c>
      <c r="N338">
        <v>184</v>
      </c>
      <c r="O338">
        <v>184</v>
      </c>
      <c r="P338">
        <v>184</v>
      </c>
      <c r="Q338">
        <v>189.2</v>
      </c>
      <c r="R338">
        <v>189.6</v>
      </c>
      <c r="S338">
        <v>186.8</v>
      </c>
      <c r="T338">
        <v>182.8</v>
      </c>
      <c r="U338">
        <v>175.6</v>
      </c>
      <c r="V338">
        <v>182</v>
      </c>
      <c r="W338">
        <v>181.2</v>
      </c>
      <c r="X338">
        <v>180</v>
      </c>
      <c r="Y338">
        <v>180.8</v>
      </c>
      <c r="Z338">
        <v>180.8</v>
      </c>
      <c r="AA338">
        <v>180</v>
      </c>
      <c r="AB338">
        <v>174</v>
      </c>
      <c r="AC338">
        <v>171.6</v>
      </c>
      <c r="AD338">
        <v>168</v>
      </c>
      <c r="AE338">
        <v>166.8</v>
      </c>
      <c r="AF338">
        <v>165.4</v>
      </c>
      <c r="AG338">
        <v>166</v>
      </c>
      <c r="AH338">
        <v>158</v>
      </c>
      <c r="AI338">
        <v>161.80000000000001</v>
      </c>
      <c r="AJ338">
        <v>160</v>
      </c>
      <c r="AK338">
        <v>163.80000000000001</v>
      </c>
      <c r="AL338">
        <v>163.19999999999999</v>
      </c>
      <c r="AM338">
        <v>159.4</v>
      </c>
      <c r="AN338">
        <v>162</v>
      </c>
      <c r="AO338">
        <v>157.19999999999999</v>
      </c>
      <c r="AP338">
        <v>158.6</v>
      </c>
      <c r="AQ338">
        <v>160</v>
      </c>
      <c r="AR338">
        <v>159.80000000000001</v>
      </c>
      <c r="AS338">
        <v>159.4</v>
      </c>
      <c r="AT338">
        <v>159.19999999999999</v>
      </c>
      <c r="AU338">
        <v>155.6</v>
      </c>
      <c r="AV338">
        <v>162.80000000000001</v>
      </c>
      <c r="AW338">
        <v>162.80000000000001</v>
      </c>
      <c r="AX338">
        <v>162.80000000000001</v>
      </c>
      <c r="AY338">
        <v>170</v>
      </c>
      <c r="AZ338">
        <v>165</v>
      </c>
      <c r="BA338">
        <v>167.4</v>
      </c>
      <c r="BB338">
        <v>166.6</v>
      </c>
      <c r="BC338">
        <v>161.80000000000001</v>
      </c>
      <c r="BD338">
        <v>154.80000000000001</v>
      </c>
      <c r="BE338">
        <v>150.19999999999999</v>
      </c>
      <c r="BF338">
        <v>153.80000000000001</v>
      </c>
      <c r="BG338">
        <v>147.80000000000001</v>
      </c>
      <c r="BH338">
        <v>144.19999999999999</v>
      </c>
      <c r="BI338">
        <v>142.4</v>
      </c>
      <c r="BJ338">
        <v>158</v>
      </c>
      <c r="BK338">
        <v>153.4</v>
      </c>
      <c r="BL338">
        <v>145.4</v>
      </c>
      <c r="BM338">
        <v>152</v>
      </c>
      <c r="BN338">
        <v>149.6</v>
      </c>
      <c r="BO338">
        <v>149.6</v>
      </c>
      <c r="BP338">
        <v>149.80000000000001</v>
      </c>
      <c r="BQ338">
        <v>144.80000000000001</v>
      </c>
      <c r="BR338" s="10">
        <f t="shared" si="10"/>
        <v>-0.1819209039548022</v>
      </c>
      <c r="BS338" s="11" cm="1">
        <f t="array" aca="1" ref="BS338" ca="1">_xlfn.PERCENTILE.INC((OFFSET(E338,0,1,1,COLUMNS(E338:BQ338)-1) - E338:BP338) / E338:BP338, 0.05) * SQRT(COUNT(E338:BQ338) - 1)</f>
        <v>-0.31464774224389919</v>
      </c>
      <c r="BT338" s="10" cm="1">
        <f t="array" aca="1" ref="BT338" ca="1">_xlfn.STDEV.P((E338:BP338 - OFFSET(E338:BP338,0,1)) / OFFSET(E338:BP338,0,1)) * SQRT(COUNT(E338:BQ338)-1)</f>
        <v>0.20828991283171</v>
      </c>
      <c r="BU338" s="10" cm="1">
        <f t="array" ref="BU338">-(MAX(1 - (E338:BQ338 / _xlfn.SCAN(E338, E338:BQ338, _xlfn.LAMBDA(_xlpm.a,_xlpm.b, MAX(_xlpm.a, _xlpm.b))))))</f>
        <v>-0.24894514767932485</v>
      </c>
      <c r="BV338" s="12">
        <f t="shared" ca="1" si="11"/>
        <v>-0.85623399390875843</v>
      </c>
    </row>
    <row r="339" spans="1:74" x14ac:dyDescent="0.45">
      <c r="A339" s="2" t="s">
        <v>696</v>
      </c>
      <c r="B339" t="s">
        <v>697</v>
      </c>
      <c r="C339" t="s">
        <v>16</v>
      </c>
      <c r="D339" t="s">
        <v>8</v>
      </c>
      <c r="E339">
        <v>19.89</v>
      </c>
      <c r="F339">
        <v>20.190000000000001</v>
      </c>
      <c r="G339">
        <v>21.23</v>
      </c>
      <c r="H339">
        <v>21.3</v>
      </c>
      <c r="I339">
        <v>20.9</v>
      </c>
      <c r="J339">
        <v>21.28</v>
      </c>
      <c r="K339">
        <v>20.149999999999999</v>
      </c>
      <c r="L339">
        <v>19.965</v>
      </c>
      <c r="M339">
        <v>20.02</v>
      </c>
      <c r="N339">
        <v>20.5</v>
      </c>
      <c r="O339">
        <v>20.5</v>
      </c>
      <c r="P339">
        <v>20.5</v>
      </c>
      <c r="Q339">
        <v>20.45</v>
      </c>
      <c r="R339">
        <v>20.71</v>
      </c>
      <c r="S339">
        <v>20.48</v>
      </c>
      <c r="T339">
        <v>20.69</v>
      </c>
      <c r="U339">
        <v>20.66</v>
      </c>
      <c r="V339">
        <v>20.67</v>
      </c>
      <c r="W339">
        <v>20.74</v>
      </c>
      <c r="X339">
        <v>20.93</v>
      </c>
      <c r="Y339">
        <v>20.95</v>
      </c>
      <c r="Z339">
        <v>19.71</v>
      </c>
      <c r="AA339">
        <v>20.100000000000001</v>
      </c>
      <c r="AB339">
        <v>20.190000000000001</v>
      </c>
      <c r="AC339">
        <v>20.04</v>
      </c>
      <c r="AD339">
        <v>19.739999999999998</v>
      </c>
      <c r="AE339">
        <v>18.885000000000002</v>
      </c>
      <c r="AF339">
        <v>19.170000000000002</v>
      </c>
      <c r="AG339">
        <v>19.684999999999999</v>
      </c>
      <c r="AH339">
        <v>18.065000000000001</v>
      </c>
      <c r="AI339">
        <v>18.844999999999999</v>
      </c>
      <c r="AJ339">
        <v>18.829999999999998</v>
      </c>
      <c r="AK339">
        <v>19.350000000000001</v>
      </c>
      <c r="AL339">
        <v>19.984999999999999</v>
      </c>
      <c r="AM339">
        <v>19.97</v>
      </c>
      <c r="AN339">
        <v>19.545000000000002</v>
      </c>
      <c r="AO339">
        <v>20.190000000000001</v>
      </c>
      <c r="AP339">
        <v>20.3</v>
      </c>
      <c r="AQ339">
        <v>20.309999999999999</v>
      </c>
      <c r="AR339">
        <v>20.75</v>
      </c>
      <c r="AS339">
        <v>20.37</v>
      </c>
      <c r="AT339">
        <v>20.3</v>
      </c>
      <c r="AU339">
        <v>20.190000000000001</v>
      </c>
      <c r="AV339">
        <v>20.05</v>
      </c>
      <c r="AW339">
        <v>20.38</v>
      </c>
      <c r="AX339">
        <v>20.350000000000001</v>
      </c>
      <c r="AY339">
        <v>20.64</v>
      </c>
      <c r="AZ339">
        <v>20.76</v>
      </c>
      <c r="BA339">
        <v>20.34</v>
      </c>
      <c r="BB339">
        <v>19.625</v>
      </c>
      <c r="BC339">
        <v>19.13</v>
      </c>
      <c r="BD339">
        <v>18.440000000000001</v>
      </c>
      <c r="BE339">
        <v>17.72</v>
      </c>
      <c r="BF339">
        <v>18.13</v>
      </c>
      <c r="BG339">
        <v>17.785</v>
      </c>
      <c r="BH339">
        <v>17.190000000000001</v>
      </c>
      <c r="BI339">
        <v>17.87</v>
      </c>
      <c r="BJ339">
        <v>17.684999999999999</v>
      </c>
      <c r="BK339">
        <v>17.63</v>
      </c>
      <c r="BL339">
        <v>17.47</v>
      </c>
      <c r="BM339">
        <v>17.66</v>
      </c>
      <c r="BN339">
        <v>17.899999999999999</v>
      </c>
      <c r="BO339">
        <v>18.23</v>
      </c>
      <c r="BP339">
        <v>17.72</v>
      </c>
      <c r="BQ339">
        <v>17.475000000000001</v>
      </c>
      <c r="BR339" s="10">
        <f t="shared" si="10"/>
        <v>-0.12141779788838608</v>
      </c>
      <c r="BS339" s="11" cm="1">
        <f t="array" aca="1" ref="BS339" ca="1">_xlfn.PERCENTILE.INC((OFFSET(E339,0,1,1,COLUMNS(E339:BQ339)-1) - E339:BP339) / E339:BP339, 0.05) * SQRT(COUNT(E339:BQ339) - 1)</f>
        <v>-0.34138353915434178</v>
      </c>
      <c r="BT339" s="10" cm="1">
        <f t="array" aca="1" ref="BT339" ca="1">_xlfn.STDEV.P((E339:BP339 - OFFSET(E339:BP339,0,1)) / OFFSET(E339:BP339,0,1)) * SQRT(COUNT(E339:BQ339)-1)</f>
        <v>0.20023592346890795</v>
      </c>
      <c r="BU339" s="10" cm="1">
        <f t="array" ref="BU339">-(MAX(1 - (E339:BQ339 / _xlfn.SCAN(E339, E339:BQ339, _xlfn.LAMBDA(_xlpm.a,_xlpm.b, MAX(_xlpm.a, _xlpm.b))))))</f>
        <v>-0.1929577464788732</v>
      </c>
      <c r="BV339" s="12">
        <f t="shared" ca="1" si="11"/>
        <v>-0.58851476721500584</v>
      </c>
    </row>
    <row r="340" spans="1:74" x14ac:dyDescent="0.45">
      <c r="A340" s="2" t="s">
        <v>698</v>
      </c>
      <c r="B340" t="s">
        <v>699</v>
      </c>
      <c r="C340" t="s">
        <v>19</v>
      </c>
      <c r="D340" t="s">
        <v>8</v>
      </c>
      <c r="E340">
        <v>12.25</v>
      </c>
      <c r="F340">
        <v>12.25</v>
      </c>
      <c r="G340">
        <v>12.2</v>
      </c>
      <c r="H340">
        <v>12</v>
      </c>
      <c r="I340">
        <v>12</v>
      </c>
      <c r="J340">
        <v>12</v>
      </c>
      <c r="K340">
        <v>11.8</v>
      </c>
      <c r="L340">
        <v>11.7</v>
      </c>
      <c r="M340">
        <v>11.6</v>
      </c>
      <c r="N340">
        <v>11.7</v>
      </c>
      <c r="O340">
        <v>11.7</v>
      </c>
      <c r="P340">
        <v>11.7</v>
      </c>
      <c r="Q340">
        <v>11.6</v>
      </c>
      <c r="R340">
        <v>11.9</v>
      </c>
      <c r="S340">
        <v>11.95</v>
      </c>
      <c r="T340">
        <v>11.7</v>
      </c>
      <c r="U340">
        <v>11.75</v>
      </c>
      <c r="V340">
        <v>11.7</v>
      </c>
      <c r="W340">
        <v>11.75</v>
      </c>
      <c r="X340">
        <v>11.75</v>
      </c>
      <c r="Y340">
        <v>11.75</v>
      </c>
      <c r="Z340">
        <v>12.05</v>
      </c>
      <c r="AA340">
        <v>11.85</v>
      </c>
      <c r="AB340">
        <v>11.75</v>
      </c>
      <c r="AC340">
        <v>12.05</v>
      </c>
      <c r="AD340">
        <v>11.9</v>
      </c>
      <c r="AE340">
        <v>11.85</v>
      </c>
      <c r="AF340">
        <v>11.95</v>
      </c>
      <c r="AG340">
        <v>12</v>
      </c>
      <c r="AH340">
        <v>12</v>
      </c>
      <c r="AI340">
        <v>12</v>
      </c>
      <c r="AJ340">
        <v>12</v>
      </c>
      <c r="AK340">
        <v>12</v>
      </c>
      <c r="AL340">
        <v>12</v>
      </c>
      <c r="AM340">
        <v>12</v>
      </c>
      <c r="AN340">
        <v>12.2</v>
      </c>
      <c r="AO340">
        <v>12</v>
      </c>
      <c r="AP340">
        <v>11.9</v>
      </c>
      <c r="AQ340">
        <v>11.6</v>
      </c>
      <c r="AR340">
        <v>11.65</v>
      </c>
      <c r="AS340">
        <v>11.6</v>
      </c>
      <c r="AT340">
        <v>11.6</v>
      </c>
      <c r="AU340">
        <v>11.5</v>
      </c>
      <c r="AV340">
        <v>11.55</v>
      </c>
      <c r="AW340">
        <v>11.6</v>
      </c>
      <c r="AX340">
        <v>11.5</v>
      </c>
      <c r="AY340">
        <v>11.95</v>
      </c>
      <c r="AZ340">
        <v>11.85</v>
      </c>
      <c r="BA340">
        <v>11.8</v>
      </c>
      <c r="BB340">
        <v>11.85</v>
      </c>
      <c r="BC340">
        <v>11.85</v>
      </c>
      <c r="BD340">
        <v>11.7</v>
      </c>
      <c r="BE340">
        <v>11.8</v>
      </c>
      <c r="BF340">
        <v>11.7</v>
      </c>
      <c r="BG340">
        <v>11.6</v>
      </c>
      <c r="BH340">
        <v>11.65</v>
      </c>
      <c r="BI340">
        <v>11.65</v>
      </c>
      <c r="BJ340">
        <v>11.65</v>
      </c>
      <c r="BK340">
        <v>11.5</v>
      </c>
      <c r="BL340">
        <v>11.4</v>
      </c>
      <c r="BM340">
        <v>11.3</v>
      </c>
      <c r="BN340">
        <v>11.75</v>
      </c>
      <c r="BO340">
        <v>11.65</v>
      </c>
      <c r="BP340">
        <v>11.65</v>
      </c>
      <c r="BQ340">
        <v>11.7</v>
      </c>
      <c r="BR340" s="10">
        <f t="shared" si="10"/>
        <v>-4.4897959183673529E-2</v>
      </c>
      <c r="BS340" s="11" cm="1">
        <f t="array" aca="1" ref="BS340" ca="1">_xlfn.PERCENTILE.INC((OFFSET(E340,0,1,1,COLUMNS(E340:BQ340)-1) - E340:BP340) / E340:BP340, 0.05) * SQRT(COUNT(E340:BQ340) - 1)</f>
        <v>-0.13253520168696059</v>
      </c>
      <c r="BT340" s="10" cm="1">
        <f t="array" aca="1" ref="BT340" ca="1">_xlfn.STDEV.P((E340:BP340 - OFFSET(E340:BP340,0,1)) / OFFSET(E340:BP340,0,1)) * SQRT(COUNT(E340:BQ340)-1)</f>
        <v>9.5834752242104235E-2</v>
      </c>
      <c r="BU340" s="10" cm="1">
        <f t="array" ref="BU340">-(MAX(1 - (E340:BQ340 / _xlfn.SCAN(E340, E340:BQ340, _xlfn.LAMBDA(_xlpm.a,_xlpm.b, MAX(_xlpm.a, _xlpm.b))))))</f>
        <v>-7.7551020408163196E-2</v>
      </c>
      <c r="BV340" s="12">
        <f t="shared" ca="1" si="11"/>
        <v>-0.43117927700468406</v>
      </c>
    </row>
    <row r="341" spans="1:74" x14ac:dyDescent="0.45">
      <c r="A341" s="2" t="s">
        <v>700</v>
      </c>
      <c r="B341" t="s">
        <v>701</v>
      </c>
      <c r="C341" t="s">
        <v>22</v>
      </c>
      <c r="D341" t="s">
        <v>8</v>
      </c>
      <c r="E341">
        <v>44.94</v>
      </c>
      <c r="F341">
        <v>45.38</v>
      </c>
      <c r="G341">
        <v>45.78</v>
      </c>
      <c r="H341">
        <v>46.03</v>
      </c>
      <c r="I341">
        <v>46.7</v>
      </c>
      <c r="J341">
        <v>47.8</v>
      </c>
      <c r="K341">
        <v>47.94</v>
      </c>
      <c r="L341">
        <v>48.68</v>
      </c>
      <c r="M341">
        <v>48.74</v>
      </c>
      <c r="N341">
        <v>49.23</v>
      </c>
      <c r="O341">
        <v>49.23</v>
      </c>
      <c r="P341">
        <v>49.23</v>
      </c>
      <c r="Q341">
        <v>49.28</v>
      </c>
      <c r="R341">
        <v>49.26</v>
      </c>
      <c r="S341">
        <v>49.07</v>
      </c>
      <c r="T341">
        <v>48.55</v>
      </c>
      <c r="U341">
        <v>48.61</v>
      </c>
      <c r="V341">
        <v>47.46</v>
      </c>
      <c r="W341">
        <v>47.88</v>
      </c>
      <c r="X341">
        <v>48.17</v>
      </c>
      <c r="Y341">
        <v>48.04</v>
      </c>
      <c r="Z341">
        <v>46.34</v>
      </c>
      <c r="AA341">
        <v>47.23</v>
      </c>
      <c r="AB341">
        <v>46.98</v>
      </c>
      <c r="AC341">
        <v>46.9</v>
      </c>
      <c r="AD341">
        <v>46</v>
      </c>
      <c r="AE341">
        <v>44.45</v>
      </c>
      <c r="AF341">
        <v>44.56</v>
      </c>
      <c r="AG341">
        <v>43.98</v>
      </c>
      <c r="AH341">
        <v>43.75</v>
      </c>
      <c r="AI341">
        <v>44.93</v>
      </c>
      <c r="AJ341">
        <v>44.76</v>
      </c>
      <c r="AK341">
        <v>45.11</v>
      </c>
      <c r="AL341">
        <v>45.14</v>
      </c>
      <c r="AM341">
        <v>45.03</v>
      </c>
      <c r="AN341">
        <v>45.24</v>
      </c>
      <c r="AO341">
        <v>46.05</v>
      </c>
      <c r="AP341">
        <v>45.62</v>
      </c>
      <c r="AQ341">
        <v>45.4</v>
      </c>
      <c r="AR341">
        <v>46</v>
      </c>
      <c r="AS341">
        <v>46.18</v>
      </c>
      <c r="AT341">
        <v>46.52</v>
      </c>
      <c r="AU341">
        <v>45.92</v>
      </c>
      <c r="AV341">
        <v>44.69</v>
      </c>
      <c r="AW341">
        <v>45.64</v>
      </c>
      <c r="AX341">
        <v>45.38</v>
      </c>
      <c r="AY341">
        <v>45.85</v>
      </c>
      <c r="AZ341">
        <v>44.96</v>
      </c>
      <c r="BA341">
        <v>44.35</v>
      </c>
      <c r="BB341">
        <v>44.23</v>
      </c>
      <c r="BC341">
        <v>44.18</v>
      </c>
      <c r="BD341">
        <v>43.31</v>
      </c>
      <c r="BE341">
        <v>42.72</v>
      </c>
      <c r="BF341">
        <v>44.21</v>
      </c>
      <c r="BG341">
        <v>45.72</v>
      </c>
      <c r="BH341">
        <v>45.72</v>
      </c>
      <c r="BI341">
        <v>45.79</v>
      </c>
      <c r="BJ341">
        <v>46.4</v>
      </c>
      <c r="BK341">
        <v>45.5</v>
      </c>
      <c r="BL341">
        <v>44.3</v>
      </c>
      <c r="BM341">
        <v>45.01</v>
      </c>
      <c r="BN341">
        <v>44.34</v>
      </c>
      <c r="BO341">
        <v>44.44</v>
      </c>
      <c r="BP341">
        <v>44.54</v>
      </c>
      <c r="BQ341">
        <v>44.97</v>
      </c>
      <c r="BR341" s="10">
        <f t="shared" si="10"/>
        <v>6.6755674232312281E-4</v>
      </c>
      <c r="BS341" s="11" cm="1">
        <f t="array" aca="1" ref="BS341" ca="1">_xlfn.PERCENTILE.INC((OFFSET(E341,0,1,1,COLUMNS(E341:BQ341)-1) - E341:BP341) / E341:BP341, 0.05) * SQRT(COUNT(E341:BQ341) - 1)</f>
        <v>-0.20772987966569573</v>
      </c>
      <c r="BT341" s="10" cm="1">
        <f t="array" aca="1" ref="BT341" ca="1">_xlfn.STDEV.P((E341:BP341 - OFFSET(E341:BP341,0,1)) / OFFSET(E341:BP341,0,1)) * SQRT(COUNT(E341:BQ341)-1)</f>
        <v>0.11787768335196912</v>
      </c>
      <c r="BU341" s="10" cm="1">
        <f t="array" ref="BU341">-(MAX(1 - (E341:BQ341 / _xlfn.SCAN(E341, E341:BQ341, _xlfn.LAMBDA(_xlpm.a,_xlpm.b, MAX(_xlpm.a, _xlpm.b))))))</f>
        <v>-0.13311688311688319</v>
      </c>
      <c r="BV341" s="12">
        <f t="shared" ca="1" si="11"/>
        <v>3.5999661866889195E-2</v>
      </c>
    </row>
    <row r="342" spans="1:74" x14ac:dyDescent="0.45">
      <c r="A342" s="2" t="s">
        <v>702</v>
      </c>
      <c r="B342" t="s">
        <v>703</v>
      </c>
      <c r="C342" t="s">
        <v>16</v>
      </c>
      <c r="D342" t="s">
        <v>8</v>
      </c>
      <c r="E342">
        <v>1.8</v>
      </c>
      <c r="F342">
        <v>1.81</v>
      </c>
      <c r="G342">
        <v>1.79</v>
      </c>
      <c r="H342">
        <v>1.7649999999999999</v>
      </c>
      <c r="I342">
        <v>1.8</v>
      </c>
      <c r="J342">
        <v>1.7749999999999999</v>
      </c>
      <c r="K342">
        <v>1.8</v>
      </c>
      <c r="L342">
        <v>1.7749999999999999</v>
      </c>
      <c r="M342">
        <v>1.77</v>
      </c>
      <c r="N342">
        <v>1.73</v>
      </c>
      <c r="O342">
        <v>1.73</v>
      </c>
      <c r="P342">
        <v>1.73</v>
      </c>
      <c r="Q342">
        <v>1.72</v>
      </c>
      <c r="R342">
        <v>1.76</v>
      </c>
      <c r="S342">
        <v>1.73</v>
      </c>
      <c r="T342">
        <v>1.7</v>
      </c>
      <c r="U342">
        <v>1.4650000000000001</v>
      </c>
      <c r="V342">
        <v>1.425</v>
      </c>
      <c r="W342">
        <v>1.375</v>
      </c>
      <c r="X342">
        <v>1.405</v>
      </c>
      <c r="Y342">
        <v>1.43</v>
      </c>
      <c r="Z342">
        <v>1.4350000000000001</v>
      </c>
      <c r="AA342">
        <v>1.395</v>
      </c>
      <c r="AB342">
        <v>1.31</v>
      </c>
      <c r="AC342">
        <v>1.2749999999999999</v>
      </c>
      <c r="AD342">
        <v>1.26</v>
      </c>
      <c r="AE342">
        <v>1.2</v>
      </c>
      <c r="AF342">
        <v>1.21</v>
      </c>
      <c r="AG342">
        <v>1.2350000000000001</v>
      </c>
      <c r="AH342">
        <v>1.2150000000000001</v>
      </c>
      <c r="AI342">
        <v>1.2250000000000001</v>
      </c>
      <c r="AJ342">
        <v>1.2749999999999999</v>
      </c>
      <c r="AK342">
        <v>1.2849999999999999</v>
      </c>
      <c r="AL342">
        <v>1.28</v>
      </c>
      <c r="AM342">
        <v>1.2949999999999999</v>
      </c>
      <c r="AN342">
        <v>1.28</v>
      </c>
      <c r="AO342">
        <v>1.3</v>
      </c>
      <c r="AP342">
        <v>1.27</v>
      </c>
      <c r="AQ342">
        <v>1.29</v>
      </c>
      <c r="AR342">
        <v>1.2849999999999999</v>
      </c>
      <c r="AS342">
        <v>1.29</v>
      </c>
      <c r="AT342">
        <v>1.32</v>
      </c>
      <c r="AU342">
        <v>1.3049999999999999</v>
      </c>
      <c r="AV342">
        <v>1.32</v>
      </c>
      <c r="AW342">
        <v>1.32</v>
      </c>
      <c r="AX342">
        <v>1.31</v>
      </c>
      <c r="AY342">
        <v>1.33</v>
      </c>
      <c r="AZ342">
        <v>1.3149999999999999</v>
      </c>
      <c r="BA342">
        <v>1.3049999999999999</v>
      </c>
      <c r="BB342">
        <v>1.31</v>
      </c>
      <c r="BC342">
        <v>1.3</v>
      </c>
      <c r="BD342">
        <v>1.23</v>
      </c>
      <c r="BE342">
        <v>1.2250000000000001</v>
      </c>
      <c r="BF342">
        <v>1.28</v>
      </c>
      <c r="BG342">
        <v>1.2250000000000001</v>
      </c>
      <c r="BH342">
        <v>1.2150000000000001</v>
      </c>
      <c r="BI342">
        <v>1.2450000000000001</v>
      </c>
      <c r="BJ342">
        <v>1.2250000000000001</v>
      </c>
      <c r="BK342">
        <v>1.2150000000000001</v>
      </c>
      <c r="BL342">
        <v>1.2050000000000001</v>
      </c>
      <c r="BM342">
        <v>1.22</v>
      </c>
      <c r="BN342">
        <v>1.23</v>
      </c>
      <c r="BO342">
        <v>1.23</v>
      </c>
      <c r="BP342">
        <v>1.2250000000000001</v>
      </c>
      <c r="BQ342">
        <v>1.2450000000000001</v>
      </c>
      <c r="BR342" s="10">
        <f t="shared" si="10"/>
        <v>-0.30833333333333329</v>
      </c>
      <c r="BS342" s="11" cm="1">
        <f t="array" aca="1" ref="BS342" ca="1">_xlfn.PERCENTILE.INC((OFFSET(E342,0,1,1,COLUMNS(E342:BQ342)-1) - E342:BP342) / E342:BP342, 0.05) * SQRT(COUNT(E342:BQ342) - 1)</f>
        <v>-0.375372023809524</v>
      </c>
      <c r="BT342" s="10" cm="1">
        <f t="array" aca="1" ref="BT342" ca="1">_xlfn.STDEV.P((E342:BP342 - OFFSET(E342:BP342,0,1)) / OFFSET(E342:BP342,0,1)) * SQRT(COUNT(E342:BQ342)-1)</f>
        <v>0.22670737443681738</v>
      </c>
      <c r="BU342" s="10" cm="1">
        <f t="array" ref="BU342">-(MAX(1 - (E342:BQ342 / _xlfn.SCAN(E342, E342:BQ342, _xlfn.LAMBDA(_xlpm.a,_xlpm.b, MAX(_xlpm.a, _xlpm.b))))))</f>
        <v>-0.33701657458563539</v>
      </c>
      <c r="BV342" s="12">
        <f t="shared" ca="1" si="11"/>
        <v>-1.3442762243195938</v>
      </c>
    </row>
    <row r="343" spans="1:74" x14ac:dyDescent="0.45">
      <c r="A343" s="2" t="s">
        <v>704</v>
      </c>
      <c r="B343" t="s">
        <v>705</v>
      </c>
      <c r="C343" t="s">
        <v>16</v>
      </c>
      <c r="D343" t="s">
        <v>8</v>
      </c>
      <c r="E343">
        <v>4.391</v>
      </c>
      <c r="F343">
        <v>4.407</v>
      </c>
      <c r="G343">
        <v>4.6159999999999997</v>
      </c>
      <c r="H343">
        <v>4.6379999999999999</v>
      </c>
      <c r="I343">
        <v>4.6210000000000004</v>
      </c>
      <c r="J343">
        <v>4.6109999999999998</v>
      </c>
      <c r="K343">
        <v>4.633</v>
      </c>
      <c r="L343">
        <v>4.665</v>
      </c>
      <c r="M343">
        <v>4.6539999999999999</v>
      </c>
      <c r="N343">
        <v>4.6989999999999998</v>
      </c>
      <c r="O343">
        <v>4.6989999999999998</v>
      </c>
      <c r="P343">
        <v>4.6989999999999998</v>
      </c>
      <c r="Q343">
        <v>4.6950000000000003</v>
      </c>
      <c r="R343">
        <v>4.7450000000000001</v>
      </c>
      <c r="S343">
        <v>4.6239999999999997</v>
      </c>
      <c r="T343">
        <v>4.6150000000000002</v>
      </c>
      <c r="U343">
        <v>4.6840000000000002</v>
      </c>
      <c r="V343">
        <v>4.452</v>
      </c>
      <c r="W343">
        <v>4.45</v>
      </c>
      <c r="X343">
        <v>4.4809999999999999</v>
      </c>
      <c r="Y343">
        <v>4.4420000000000002</v>
      </c>
      <c r="Z343">
        <v>4.351</v>
      </c>
      <c r="AA343">
        <v>4.3959999999999999</v>
      </c>
      <c r="AB343">
        <v>4.335</v>
      </c>
      <c r="AC343">
        <v>4.2930000000000001</v>
      </c>
      <c r="AD343">
        <v>4.4630000000000001</v>
      </c>
      <c r="AE343">
        <v>4.3419999999999996</v>
      </c>
      <c r="AF343">
        <v>4.4089999999999998</v>
      </c>
      <c r="AG343">
        <v>4.51</v>
      </c>
      <c r="AH343">
        <v>4.3600000000000003</v>
      </c>
      <c r="AI343">
        <v>4.3609999999999998</v>
      </c>
      <c r="AJ343">
        <v>4.4459999999999997</v>
      </c>
      <c r="AK343">
        <v>4.4800000000000004</v>
      </c>
      <c r="AL343">
        <v>4.5519999999999996</v>
      </c>
      <c r="AM343">
        <v>4.6689999999999996</v>
      </c>
      <c r="AN343">
        <v>4.6639999999999997</v>
      </c>
      <c r="AO343">
        <v>4.694</v>
      </c>
      <c r="AP343">
        <v>4.7460000000000004</v>
      </c>
      <c r="AQ343">
        <v>4.7759999999999998</v>
      </c>
      <c r="AR343">
        <v>4.7750000000000004</v>
      </c>
      <c r="AS343">
        <v>4.718</v>
      </c>
      <c r="AT343">
        <v>4.7169999999999996</v>
      </c>
      <c r="AU343">
        <v>4.6719999999999997</v>
      </c>
      <c r="AV343">
        <v>4.6100000000000003</v>
      </c>
      <c r="AW343">
        <v>4.6369999999999996</v>
      </c>
      <c r="AX343">
        <v>4.665</v>
      </c>
      <c r="AY343">
        <v>4.7249999999999996</v>
      </c>
      <c r="AZ343">
        <v>4.7690000000000001</v>
      </c>
      <c r="BA343">
        <v>4.7300000000000004</v>
      </c>
      <c r="BB343">
        <v>4.7119999999999997</v>
      </c>
      <c r="BC343">
        <v>4.657</v>
      </c>
      <c r="BD343">
        <v>4.5819999999999999</v>
      </c>
      <c r="BE343">
        <v>4.4880000000000004</v>
      </c>
      <c r="BF343">
        <v>4.5199999999999996</v>
      </c>
      <c r="BG343">
        <v>4.4710000000000001</v>
      </c>
      <c r="BH343">
        <v>4.4420000000000002</v>
      </c>
      <c r="BI343">
        <v>4.5289999999999999</v>
      </c>
      <c r="BJ343">
        <v>4.3929999999999998</v>
      </c>
      <c r="BK343">
        <v>4.3419999999999996</v>
      </c>
      <c r="BL343">
        <v>4.4279999999999999</v>
      </c>
      <c r="BM343">
        <v>4.4909999999999997</v>
      </c>
      <c r="BN343">
        <v>4.4800000000000004</v>
      </c>
      <c r="BO343">
        <v>4.633</v>
      </c>
      <c r="BP343">
        <v>4.5359999999999996</v>
      </c>
      <c r="BQ343">
        <v>4.452</v>
      </c>
      <c r="BR343" s="10">
        <f t="shared" si="10"/>
        <v>1.3892051924390787E-2</v>
      </c>
      <c r="BS343" s="11" cm="1">
        <f t="array" aca="1" ref="BS343" ca="1">_xlfn.PERCENTILE.INC((OFFSET(E343,0,1,1,COLUMNS(E343:BQ343)-1) - E343:BP343) / E343:BP343, 0.05) * SQRT(COUNT(E343:BQ343) - 1)</f>
        <v>-0.21496092800964903</v>
      </c>
      <c r="BT343" s="10" cm="1">
        <f t="array" aca="1" ref="BT343" ca="1">_xlfn.STDEV.P((E343:BP343 - OFFSET(E343:BP343,0,1)) / OFFSET(E343:BP343,0,1)) * SQRT(COUNT(E343:BQ343)-1)</f>
        <v>0.13578547279318043</v>
      </c>
      <c r="BU343" s="10" cm="1">
        <f t="array" ref="BU343">-(MAX(1 - (E343:BQ343 / _xlfn.SCAN(E343, E343:BQ343, _xlfn.LAMBDA(_xlpm.a,_xlpm.b, MAX(_xlpm.a, _xlpm.b))))))</f>
        <v>-9.5258166491043239E-2</v>
      </c>
      <c r="BV343" s="12">
        <f t="shared" ca="1" si="11"/>
        <v>0.12864448283799096</v>
      </c>
    </row>
    <row r="344" spans="1:74" x14ac:dyDescent="0.45">
      <c r="A344" s="2" t="s">
        <v>706</v>
      </c>
      <c r="B344" t="s">
        <v>707</v>
      </c>
      <c r="C344" t="s">
        <v>16</v>
      </c>
      <c r="D344" t="s">
        <v>8</v>
      </c>
      <c r="E344">
        <v>22.731300000000001</v>
      </c>
      <c r="F344">
        <v>22.993600000000001</v>
      </c>
      <c r="G344">
        <v>24.062100000000001</v>
      </c>
      <c r="H344">
        <v>23.498699999999999</v>
      </c>
      <c r="I344">
        <v>23.2364</v>
      </c>
      <c r="J344">
        <v>22.935300000000002</v>
      </c>
      <c r="K344">
        <v>22.391300000000001</v>
      </c>
      <c r="L344">
        <v>22.2456</v>
      </c>
      <c r="M344">
        <v>22.051300000000001</v>
      </c>
      <c r="N344">
        <v>22.469000000000001</v>
      </c>
      <c r="O344">
        <v>22.469000000000001</v>
      </c>
      <c r="P344">
        <v>22.469000000000001</v>
      </c>
      <c r="Q344">
        <v>22.148399999999999</v>
      </c>
      <c r="R344">
        <v>22.352399999999999</v>
      </c>
      <c r="S344">
        <v>22.119299999999999</v>
      </c>
      <c r="T344">
        <v>21.925000000000001</v>
      </c>
      <c r="U344">
        <v>22.342700000000001</v>
      </c>
      <c r="V344">
        <v>22.1096</v>
      </c>
      <c r="W344">
        <v>22.1387</v>
      </c>
      <c r="X344">
        <v>22.2164</v>
      </c>
      <c r="Y344">
        <v>21.992999999999999</v>
      </c>
      <c r="Z344">
        <v>21.109000000000002</v>
      </c>
      <c r="AA344">
        <v>20.972999999999999</v>
      </c>
      <c r="AB344">
        <v>20.7593</v>
      </c>
      <c r="AC344">
        <v>20.0016</v>
      </c>
      <c r="AD344">
        <v>20.526199999999999</v>
      </c>
      <c r="AE344">
        <v>19.496500000000001</v>
      </c>
      <c r="AF344">
        <v>19.9724</v>
      </c>
      <c r="AG344">
        <v>20.331900000000001</v>
      </c>
      <c r="AH344">
        <v>19.525600000000001</v>
      </c>
      <c r="AI344">
        <v>19.807300000000001</v>
      </c>
      <c r="AJ344">
        <v>19.9239</v>
      </c>
      <c r="AK344">
        <v>20.147300000000001</v>
      </c>
      <c r="AL344">
        <v>19.991900000000001</v>
      </c>
      <c r="AM344">
        <v>20.8856</v>
      </c>
      <c r="AN344">
        <v>21.177</v>
      </c>
      <c r="AO344">
        <v>21.6724</v>
      </c>
      <c r="AP344">
        <v>22.342700000000001</v>
      </c>
      <c r="AQ344">
        <v>22.313600000000001</v>
      </c>
      <c r="AR344">
        <v>22.702100000000002</v>
      </c>
      <c r="AS344">
        <v>22.099900000000002</v>
      </c>
      <c r="AT344">
        <v>22.284400000000002</v>
      </c>
      <c r="AU344">
        <v>22.1873</v>
      </c>
      <c r="AV344">
        <v>21.895900000000001</v>
      </c>
      <c r="AW344">
        <v>22.129000000000001</v>
      </c>
      <c r="AX344">
        <v>22.148399999999999</v>
      </c>
      <c r="AY344">
        <v>22.4496</v>
      </c>
      <c r="AZ344">
        <v>22.906099999999999</v>
      </c>
      <c r="BA344">
        <v>22.672999999999998</v>
      </c>
      <c r="BB344">
        <v>22.5273</v>
      </c>
      <c r="BC344">
        <v>22.274699999999999</v>
      </c>
      <c r="BD344">
        <v>21.837599999999998</v>
      </c>
      <c r="BE344">
        <v>21.021599999999999</v>
      </c>
      <c r="BF344">
        <v>21.177</v>
      </c>
      <c r="BG344">
        <v>20.827300000000001</v>
      </c>
      <c r="BH344">
        <v>21.215900000000001</v>
      </c>
      <c r="BI344">
        <v>22.051300000000001</v>
      </c>
      <c r="BJ344">
        <v>21.5947</v>
      </c>
      <c r="BK344">
        <v>21.138100000000001</v>
      </c>
      <c r="BL344">
        <v>21.856999999999999</v>
      </c>
      <c r="BM344">
        <v>22.196999999999999</v>
      </c>
      <c r="BN344">
        <v>21.973600000000001</v>
      </c>
      <c r="BO344">
        <v>22.274699999999999</v>
      </c>
      <c r="BP344">
        <v>21.9833</v>
      </c>
      <c r="BQ344">
        <v>21.8764</v>
      </c>
      <c r="BR344" s="10">
        <f t="shared" si="10"/>
        <v>-3.7608935696594591E-2</v>
      </c>
      <c r="BS344" s="11" cm="1">
        <f t="array" aca="1" ref="BS344" ca="1">_xlfn.PERCENTILE.INC((OFFSET(E344,0,1,1,COLUMNS(E344:BQ344)-1) - E344:BP344) / E344:BP344, 0.05) * SQRT(COUNT(E344:BQ344) - 1)</f>
        <v>-0.29789302117946298</v>
      </c>
      <c r="BT344" s="10" cm="1">
        <f t="array" aca="1" ref="BT344" ca="1">_xlfn.STDEV.P((E344:BP344 - OFFSET(E344:BP344,0,1)) / OFFSET(E344:BP344,0,1)) * SQRT(COUNT(E344:BQ344)-1)</f>
        <v>0.16515289934778793</v>
      </c>
      <c r="BU344" s="10" cm="1">
        <f t="array" ref="BU344">-(MAX(1 - (E344:BQ344 / _xlfn.SCAN(E344, E344:BQ344, _xlfn.LAMBDA(_xlpm.a,_xlpm.b, MAX(_xlpm.a, _xlpm.b))))))</f>
        <v>-0.1897423749381808</v>
      </c>
      <c r="BV344" s="12">
        <f t="shared" ca="1" si="11"/>
        <v>-0.20606925964361175</v>
      </c>
    </row>
    <row r="345" spans="1:74" x14ac:dyDescent="0.45">
      <c r="A345" s="2" t="s">
        <v>708</v>
      </c>
      <c r="B345" t="s">
        <v>709</v>
      </c>
      <c r="C345" t="s">
        <v>37</v>
      </c>
      <c r="D345" t="s">
        <v>34</v>
      </c>
      <c r="E345">
        <v>7.16</v>
      </c>
      <c r="F345">
        <v>7.28</v>
      </c>
      <c r="G345">
        <v>7.1</v>
      </c>
      <c r="H345">
        <v>6.97</v>
      </c>
      <c r="I345">
        <v>6.97</v>
      </c>
      <c r="J345">
        <v>7.12</v>
      </c>
      <c r="K345">
        <v>7.04</v>
      </c>
      <c r="L345">
        <v>6.96</v>
      </c>
      <c r="M345">
        <v>6.95</v>
      </c>
      <c r="N345">
        <v>7.1</v>
      </c>
      <c r="O345">
        <v>7.1</v>
      </c>
      <c r="P345">
        <v>7.1</v>
      </c>
      <c r="Q345">
        <v>7.2</v>
      </c>
      <c r="R345">
        <v>7.25</v>
      </c>
      <c r="S345">
        <v>7.41</v>
      </c>
      <c r="T345">
        <v>7.31</v>
      </c>
      <c r="U345">
        <v>7.19</v>
      </c>
      <c r="V345">
        <v>7.16</v>
      </c>
      <c r="W345">
        <v>7.25</v>
      </c>
      <c r="X345">
        <v>7.37</v>
      </c>
      <c r="Y345">
        <v>7.41</v>
      </c>
      <c r="Z345">
        <v>7.16</v>
      </c>
      <c r="AA345">
        <v>7.23</v>
      </c>
      <c r="AB345">
        <v>7</v>
      </c>
      <c r="AC345">
        <v>6.75</v>
      </c>
      <c r="AD345">
        <v>6.83</v>
      </c>
      <c r="AE345">
        <v>6.67</v>
      </c>
      <c r="AF345">
        <v>6.55</v>
      </c>
      <c r="AG345">
        <v>6.7</v>
      </c>
      <c r="AH345">
        <v>6.58</v>
      </c>
      <c r="AI345">
        <v>6.66</v>
      </c>
      <c r="AJ345">
        <v>6.71</v>
      </c>
      <c r="AK345">
        <v>6.85</v>
      </c>
      <c r="AL345">
        <v>6.78</v>
      </c>
      <c r="AM345">
        <v>6.59</v>
      </c>
      <c r="AN345">
        <v>6.66</v>
      </c>
      <c r="AO345">
        <v>6.85</v>
      </c>
      <c r="AP345">
        <v>6.79</v>
      </c>
      <c r="AQ345">
        <v>6.79</v>
      </c>
      <c r="AR345">
        <v>6.79</v>
      </c>
      <c r="AS345">
        <v>6.88</v>
      </c>
      <c r="AT345">
        <v>7.01</v>
      </c>
      <c r="AU345">
        <v>7.05</v>
      </c>
      <c r="AV345">
        <v>7.04</v>
      </c>
      <c r="AW345">
        <v>7.07</v>
      </c>
      <c r="AX345">
        <v>7.06</v>
      </c>
      <c r="AY345">
        <v>7.06</v>
      </c>
      <c r="AZ345">
        <v>7.29</v>
      </c>
      <c r="BA345">
        <v>7.29</v>
      </c>
      <c r="BB345">
        <v>7.19</v>
      </c>
      <c r="BC345">
        <v>7.13</v>
      </c>
      <c r="BD345">
        <v>7</v>
      </c>
      <c r="BE345">
        <v>7</v>
      </c>
      <c r="BF345">
        <v>7.17</v>
      </c>
      <c r="BG345">
        <v>7</v>
      </c>
      <c r="BH345">
        <v>6.98</v>
      </c>
      <c r="BI345">
        <v>7.03</v>
      </c>
      <c r="BJ345">
        <v>7</v>
      </c>
      <c r="BK345">
        <v>7.07</v>
      </c>
      <c r="BL345">
        <v>7</v>
      </c>
      <c r="BM345">
        <v>7.2</v>
      </c>
      <c r="BN345">
        <v>7.26</v>
      </c>
      <c r="BO345">
        <v>7.24</v>
      </c>
      <c r="BP345">
        <v>7.17</v>
      </c>
      <c r="BQ345">
        <v>7.02</v>
      </c>
      <c r="BR345" s="10">
        <f t="shared" si="10"/>
        <v>-1.9553072625698404E-2</v>
      </c>
      <c r="BS345" s="11" cm="1">
        <f t="array" aca="1" ref="BS345" ca="1">_xlfn.PERCENTILE.INC((OFFSET(E345,0,1,1,COLUMNS(E345:BQ345)-1) - E345:BP345) / E345:BP345, 0.05) * SQRT(COUNT(E345:BQ345) - 1)</f>
        <v>-0.22023080164673131</v>
      </c>
      <c r="BT345" s="10" cm="1">
        <f t="array" aca="1" ref="BT345" ca="1">_xlfn.STDEV.P((E345:BP345 - OFFSET(E345:BP345,0,1)) / OFFSET(E345:BP345,0,1)) * SQRT(COUNT(E345:BQ345)-1)</f>
        <v>0.1311546061785531</v>
      </c>
      <c r="BU345" s="10" cm="1">
        <f t="array" ref="BU345">-(MAX(1 - (E345:BQ345 / _xlfn.SCAN(E345, E345:BQ345, _xlfn.LAMBDA(_xlpm.a,_xlpm.b, MAX(_xlpm.a, _xlpm.b))))))</f>
        <v>-0.11605937921727405</v>
      </c>
      <c r="BV345" s="12">
        <f t="shared" ca="1" si="11"/>
        <v>-0.12181861614488258</v>
      </c>
    </row>
    <row r="346" spans="1:74" x14ac:dyDescent="0.45">
      <c r="A346" s="2" t="s">
        <v>710</v>
      </c>
      <c r="B346" t="s">
        <v>711</v>
      </c>
      <c r="C346" t="s">
        <v>80</v>
      </c>
      <c r="D346" t="s">
        <v>26</v>
      </c>
      <c r="E346">
        <v>77.180000000000007</v>
      </c>
      <c r="F346">
        <v>77.34</v>
      </c>
      <c r="G346">
        <v>76.66</v>
      </c>
      <c r="H346">
        <v>73.44</v>
      </c>
      <c r="I346">
        <v>74.94</v>
      </c>
      <c r="J346">
        <v>75.319999999999993</v>
      </c>
      <c r="K346">
        <v>73.180000000000007</v>
      </c>
      <c r="L346">
        <v>71.7</v>
      </c>
      <c r="M346">
        <v>70.28</v>
      </c>
      <c r="N346">
        <v>70.08</v>
      </c>
      <c r="O346">
        <v>70.08</v>
      </c>
      <c r="P346">
        <v>70.08</v>
      </c>
      <c r="Q346">
        <v>72.36</v>
      </c>
      <c r="R346">
        <v>72.099999999999994</v>
      </c>
      <c r="S346">
        <v>72.5</v>
      </c>
      <c r="T346">
        <v>69.400000000000006</v>
      </c>
      <c r="U346">
        <v>68.5</v>
      </c>
      <c r="V346">
        <v>67.34</v>
      </c>
      <c r="W346">
        <v>66.900000000000006</v>
      </c>
      <c r="X346">
        <v>66.92</v>
      </c>
      <c r="Y346">
        <v>66.739999999999995</v>
      </c>
      <c r="Z346">
        <v>66.64</v>
      </c>
      <c r="AA346">
        <v>66.72</v>
      </c>
      <c r="AB346">
        <v>66.12</v>
      </c>
      <c r="AC346">
        <v>65.459999999999994</v>
      </c>
      <c r="AD346">
        <v>64.52</v>
      </c>
      <c r="AE346">
        <v>63.72</v>
      </c>
      <c r="AF346">
        <v>66.66</v>
      </c>
      <c r="AG346">
        <v>69.22</v>
      </c>
      <c r="AH346">
        <v>69.7</v>
      </c>
      <c r="AI346">
        <v>71.28</v>
      </c>
      <c r="AJ346">
        <v>72.400000000000006</v>
      </c>
      <c r="AK346">
        <v>73.88</v>
      </c>
      <c r="AL346">
        <v>72.64</v>
      </c>
      <c r="AM346">
        <v>72.66</v>
      </c>
      <c r="AN346">
        <v>71.52</v>
      </c>
      <c r="AO346">
        <v>69.14</v>
      </c>
      <c r="AP346">
        <v>67.7</v>
      </c>
      <c r="AQ346">
        <v>69.739999999999995</v>
      </c>
      <c r="AR346">
        <v>69.739999999999995</v>
      </c>
      <c r="AS346">
        <v>74.599999999999994</v>
      </c>
      <c r="AT346">
        <v>76.72</v>
      </c>
      <c r="AU346">
        <v>76</v>
      </c>
      <c r="AV346">
        <v>75.819999999999993</v>
      </c>
      <c r="AW346">
        <v>76.760000000000005</v>
      </c>
      <c r="AX346">
        <v>76.180000000000007</v>
      </c>
      <c r="AY346">
        <v>76.180000000000007</v>
      </c>
      <c r="AZ346">
        <v>76.66</v>
      </c>
      <c r="BA346">
        <v>77.260000000000005</v>
      </c>
      <c r="BB346">
        <v>77.2</v>
      </c>
      <c r="BC346">
        <v>76.180000000000007</v>
      </c>
      <c r="BD346">
        <v>74.86</v>
      </c>
      <c r="BE346">
        <v>74.8</v>
      </c>
      <c r="BF346">
        <v>74.16</v>
      </c>
      <c r="BG346">
        <v>66.739999999999995</v>
      </c>
      <c r="BH346">
        <v>67.180000000000007</v>
      </c>
      <c r="BI346">
        <v>69.14</v>
      </c>
      <c r="BJ346">
        <v>68.3</v>
      </c>
      <c r="BK346">
        <v>68.8</v>
      </c>
      <c r="BL346">
        <v>70.34</v>
      </c>
      <c r="BM346">
        <v>70.34</v>
      </c>
      <c r="BN346">
        <v>72.5</v>
      </c>
      <c r="BO346">
        <v>72.56</v>
      </c>
      <c r="BP346">
        <v>70.56</v>
      </c>
      <c r="BQ346">
        <v>70.66</v>
      </c>
      <c r="BR346" s="10">
        <f t="shared" si="10"/>
        <v>-8.4477844001036667E-2</v>
      </c>
      <c r="BS346" s="11" cm="1">
        <f t="array" aca="1" ref="BS346" ca="1">_xlfn.PERCENTILE.INC((OFFSET(E346,0,1,1,COLUMNS(E346:BQ346)-1) - E346:BP346) / E346:BP346, 0.05) * SQRT(COUNT(E346:BQ346) - 1)</f>
        <v>-0.26038088347287158</v>
      </c>
      <c r="BT346" s="10" cm="1">
        <f t="array" aca="1" ref="BT346" ca="1">_xlfn.STDEV.P((E346:BP346 - OFFSET(E346:BP346,0,1)) / OFFSET(E346:BP346,0,1)) * SQRT(COUNT(E346:BQ346)-1)</f>
        <v>0.19274908927004938</v>
      </c>
      <c r="BU346" s="10" cm="1">
        <f t="array" ref="BU346">-(MAX(1 - (E346:BQ346 / _xlfn.SCAN(E346, E346:BQ346, _xlfn.LAMBDA(_xlpm.a,_xlpm.b, MAX(_xlpm.a, _xlpm.b))))))</f>
        <v>-0.17610550814584958</v>
      </c>
      <c r="BV346" s="12">
        <f t="shared" ca="1" si="11"/>
        <v>-0.41972620626855395</v>
      </c>
    </row>
    <row r="347" spans="1:74" x14ac:dyDescent="0.45">
      <c r="A347" s="2" t="s">
        <v>712</v>
      </c>
      <c r="B347" t="s">
        <v>713</v>
      </c>
      <c r="C347" t="s">
        <v>22</v>
      </c>
      <c r="D347" t="s">
        <v>26</v>
      </c>
      <c r="E347">
        <v>139.4</v>
      </c>
      <c r="F347">
        <v>139</v>
      </c>
      <c r="G347">
        <v>137.6</v>
      </c>
      <c r="H347">
        <v>131.4</v>
      </c>
      <c r="I347">
        <v>129</v>
      </c>
      <c r="J347">
        <v>128.80000000000001</v>
      </c>
      <c r="K347">
        <v>131</v>
      </c>
      <c r="L347">
        <v>132.4</v>
      </c>
      <c r="M347">
        <v>131.19999999999999</v>
      </c>
      <c r="N347">
        <v>131.80000000000001</v>
      </c>
      <c r="O347">
        <v>131.80000000000001</v>
      </c>
      <c r="P347">
        <v>131.80000000000001</v>
      </c>
      <c r="Q347">
        <v>127.4</v>
      </c>
      <c r="R347">
        <v>129.4</v>
      </c>
      <c r="S347">
        <v>147.80000000000001</v>
      </c>
      <c r="T347">
        <v>140.6</v>
      </c>
      <c r="U347">
        <v>146.4</v>
      </c>
      <c r="V347">
        <v>139</v>
      </c>
      <c r="W347">
        <v>141.19999999999999</v>
      </c>
      <c r="X347">
        <v>141</v>
      </c>
      <c r="Y347">
        <v>148.80000000000001</v>
      </c>
      <c r="Z347">
        <v>151.6</v>
      </c>
      <c r="AA347">
        <v>149</v>
      </c>
      <c r="AB347">
        <v>144.80000000000001</v>
      </c>
      <c r="AC347">
        <v>143.80000000000001</v>
      </c>
      <c r="AD347">
        <v>137.80000000000001</v>
      </c>
      <c r="AE347">
        <v>133</v>
      </c>
      <c r="AF347">
        <v>132.6</v>
      </c>
      <c r="AG347">
        <v>136</v>
      </c>
      <c r="AH347">
        <v>135.6</v>
      </c>
      <c r="AI347">
        <v>139.4</v>
      </c>
      <c r="AJ347">
        <v>141.6</v>
      </c>
      <c r="AK347">
        <v>141.80000000000001</v>
      </c>
      <c r="AL347">
        <v>139.80000000000001</v>
      </c>
      <c r="AM347">
        <v>138.6</v>
      </c>
      <c r="AN347">
        <v>140.4</v>
      </c>
      <c r="AO347">
        <v>140.4</v>
      </c>
      <c r="AP347">
        <v>138.80000000000001</v>
      </c>
      <c r="AQ347">
        <v>136.6</v>
      </c>
      <c r="AR347">
        <v>136.6</v>
      </c>
      <c r="AS347">
        <v>142.80000000000001</v>
      </c>
      <c r="AT347">
        <v>143</v>
      </c>
      <c r="AU347">
        <v>143.4</v>
      </c>
      <c r="AV347">
        <v>139</v>
      </c>
      <c r="AW347">
        <v>140.6</v>
      </c>
      <c r="AX347">
        <v>144.19999999999999</v>
      </c>
      <c r="AY347">
        <v>144.19999999999999</v>
      </c>
      <c r="AZ347">
        <v>139.80000000000001</v>
      </c>
      <c r="BA347">
        <v>140.80000000000001</v>
      </c>
      <c r="BB347">
        <v>137.80000000000001</v>
      </c>
      <c r="BC347">
        <v>131.80000000000001</v>
      </c>
      <c r="BD347">
        <v>130</v>
      </c>
      <c r="BE347">
        <v>124.4</v>
      </c>
      <c r="BF347">
        <v>127</v>
      </c>
      <c r="BG347">
        <v>121</v>
      </c>
      <c r="BH347">
        <v>122.4</v>
      </c>
      <c r="BI347">
        <v>124.6</v>
      </c>
      <c r="BJ347">
        <v>120.8</v>
      </c>
      <c r="BK347">
        <v>124.2</v>
      </c>
      <c r="BL347">
        <v>120</v>
      </c>
      <c r="BM347">
        <v>120</v>
      </c>
      <c r="BN347">
        <v>124.6</v>
      </c>
      <c r="BO347">
        <v>123.2</v>
      </c>
      <c r="BP347">
        <v>120.4</v>
      </c>
      <c r="BQ347">
        <v>119.2</v>
      </c>
      <c r="BR347" s="10">
        <f t="shared" si="10"/>
        <v>-0.14490674318507893</v>
      </c>
      <c r="BS347" s="11" cm="1">
        <f t="array" aca="1" ref="BS347" ca="1">_xlfn.PERCENTILE.INC((OFFSET(E347,0,1,1,COLUMNS(E347:BQ347)-1) - E347:BP347) / E347:BP347, 0.05) * SQRT(COUNT(E347:BQ347) - 1)</f>
        <v>-0.35864498599250627</v>
      </c>
      <c r="BT347" s="10" cm="1">
        <f t="array" aca="1" ref="BT347" ca="1">_xlfn.STDEV.P((E347:BP347 - OFFSET(E347:BP347,0,1)) / OFFSET(E347:BP347,0,1)) * SQRT(COUNT(E347:BQ347)-1)</f>
        <v>0.23382456847615354</v>
      </c>
      <c r="BU347" s="10" cm="1">
        <f t="array" ref="BU347">-(MAX(1 - (E347:BQ347 / _xlfn.SCAN(E347, E347:BQ347, _xlfn.LAMBDA(_xlpm.a,_xlpm.b, MAX(_xlpm.a, _xlpm.b))))))</f>
        <v>-0.2137203166226912</v>
      </c>
      <c r="BV347" s="12">
        <f t="shared" ca="1" si="11"/>
        <v>-0.60443068111335985</v>
      </c>
    </row>
    <row r="348" spans="1:74" x14ac:dyDescent="0.45">
      <c r="A348" s="2" t="s">
        <v>714</v>
      </c>
      <c r="B348" t="s">
        <v>715</v>
      </c>
      <c r="C348" t="s">
        <v>16</v>
      </c>
      <c r="D348" t="s">
        <v>8</v>
      </c>
      <c r="E348">
        <v>19.625</v>
      </c>
      <c r="F348">
        <v>19.245000000000001</v>
      </c>
      <c r="G348">
        <v>19.795000000000002</v>
      </c>
      <c r="H348">
        <v>20.059999999999999</v>
      </c>
      <c r="I348">
        <v>19.82</v>
      </c>
      <c r="J348">
        <v>20.03</v>
      </c>
      <c r="K348">
        <v>19.61</v>
      </c>
      <c r="L348">
        <v>19.425000000000001</v>
      </c>
      <c r="M348">
        <v>19.440000000000001</v>
      </c>
      <c r="N348">
        <v>19.614999999999998</v>
      </c>
      <c r="O348">
        <v>19.614999999999998</v>
      </c>
      <c r="P348">
        <v>19.614999999999998</v>
      </c>
      <c r="Q348">
        <v>19.440000000000001</v>
      </c>
      <c r="R348">
        <v>19.824999999999999</v>
      </c>
      <c r="S348">
        <v>19.86</v>
      </c>
      <c r="T348">
        <v>19.86</v>
      </c>
      <c r="U348">
        <v>20.02</v>
      </c>
      <c r="V348">
        <v>20.02</v>
      </c>
      <c r="W348">
        <v>20.2</v>
      </c>
      <c r="X348">
        <v>20.25</v>
      </c>
      <c r="Y348">
        <v>20.03</v>
      </c>
      <c r="Z348">
        <v>19.78</v>
      </c>
      <c r="AA348">
        <v>20</v>
      </c>
      <c r="AB348">
        <v>20.100000000000001</v>
      </c>
      <c r="AC348">
        <v>19.850000000000001</v>
      </c>
      <c r="AD348">
        <v>19.68</v>
      </c>
      <c r="AE348">
        <v>19.29</v>
      </c>
      <c r="AF348">
        <v>19.045000000000002</v>
      </c>
      <c r="AG348">
        <v>19.734999999999999</v>
      </c>
      <c r="AH348">
        <v>19.605</v>
      </c>
      <c r="AI348">
        <v>19.815000000000001</v>
      </c>
      <c r="AJ348">
        <v>20</v>
      </c>
      <c r="AK348">
        <v>19.95</v>
      </c>
      <c r="AL348">
        <v>20.2</v>
      </c>
      <c r="AM348">
        <v>20.66</v>
      </c>
      <c r="AN348">
        <v>20.67</v>
      </c>
      <c r="AO348">
        <v>20.67</v>
      </c>
      <c r="AP348">
        <v>20.67</v>
      </c>
      <c r="AQ348">
        <v>20.85</v>
      </c>
      <c r="AR348">
        <v>20.96</v>
      </c>
      <c r="AS348">
        <v>20.86</v>
      </c>
      <c r="AT348">
        <v>20.78</v>
      </c>
      <c r="AU348">
        <v>20.63</v>
      </c>
      <c r="AV348">
        <v>20.38</v>
      </c>
      <c r="AW348">
        <v>20.23</v>
      </c>
      <c r="AX348">
        <v>20.43</v>
      </c>
      <c r="AY348">
        <v>20.67</v>
      </c>
      <c r="AZ348">
        <v>20.88</v>
      </c>
      <c r="BA348">
        <v>20.63</v>
      </c>
      <c r="BB348">
        <v>20.76</v>
      </c>
      <c r="BC348">
        <v>19.899999999999999</v>
      </c>
      <c r="BD348">
        <v>19.805</v>
      </c>
      <c r="BE348">
        <v>19.085000000000001</v>
      </c>
      <c r="BF348">
        <v>19.48</v>
      </c>
      <c r="BG348">
        <v>19.385000000000002</v>
      </c>
      <c r="BH348">
        <v>19.085000000000001</v>
      </c>
      <c r="BI348">
        <v>19.324999999999999</v>
      </c>
      <c r="BJ348">
        <v>18.765000000000001</v>
      </c>
      <c r="BK348">
        <v>18.344999999999999</v>
      </c>
      <c r="BL348">
        <v>18.510000000000002</v>
      </c>
      <c r="BM348">
        <v>18.945</v>
      </c>
      <c r="BN348">
        <v>18.835000000000001</v>
      </c>
      <c r="BO348">
        <v>19.445</v>
      </c>
      <c r="BP348">
        <v>18.36</v>
      </c>
      <c r="BQ348">
        <v>18</v>
      </c>
      <c r="BR348" s="10">
        <f t="shared" si="10"/>
        <v>-8.2802547770700632E-2</v>
      </c>
      <c r="BS348" s="11" cm="1">
        <f t="array" aca="1" ref="BS348" ca="1">_xlfn.PERCENTILE.INC((OFFSET(E348,0,1,1,COLUMNS(E348:BQ348)-1) - E348:BP348) / E348:BP348, 0.05) * SQRT(COUNT(E348:BQ348) - 1)</f>
        <v>-0.22390896597081936</v>
      </c>
      <c r="BT348" s="10" cm="1">
        <f t="array" aca="1" ref="BT348" ca="1">_xlfn.STDEV.P((E348:BP348 - OFFSET(E348:BP348,0,1)) / OFFSET(E348:BP348,0,1)) * SQRT(COUNT(E348:BQ348)-1)</f>
        <v>0.13432289779616868</v>
      </c>
      <c r="BU348" s="10" cm="1">
        <f t="array" ref="BU348">-(MAX(1 - (E348:BQ348 / _xlfn.SCAN(E348, E348:BQ348, _xlfn.LAMBDA(_xlpm.a,_xlpm.b, MAX(_xlpm.a, _xlpm.b))))))</f>
        <v>-0.1412213740458016</v>
      </c>
      <c r="BV348" s="12">
        <f t="shared" ca="1" si="11"/>
        <v>-0.5898216094989609</v>
      </c>
    </row>
    <row r="349" spans="1:74" x14ac:dyDescent="0.45">
      <c r="A349" s="2" t="s">
        <v>716</v>
      </c>
      <c r="B349" t="s">
        <v>717</v>
      </c>
      <c r="C349" t="s">
        <v>16</v>
      </c>
      <c r="D349" t="s">
        <v>8</v>
      </c>
      <c r="E349">
        <v>138.78100000000001</v>
      </c>
      <c r="F349">
        <v>141.5686</v>
      </c>
      <c r="G349">
        <v>149.43350000000001</v>
      </c>
      <c r="H349">
        <v>148.83619999999999</v>
      </c>
      <c r="I349">
        <v>150.62819999999999</v>
      </c>
      <c r="J349">
        <v>155.10820000000001</v>
      </c>
      <c r="K349">
        <v>154.11259999999999</v>
      </c>
      <c r="L349">
        <v>152.32060000000001</v>
      </c>
      <c r="M349">
        <v>150.82730000000001</v>
      </c>
      <c r="N349">
        <v>152.02199999999999</v>
      </c>
      <c r="O349">
        <v>152.02199999999999</v>
      </c>
      <c r="P349">
        <v>152.02199999999999</v>
      </c>
      <c r="Q349">
        <v>153.31620000000001</v>
      </c>
      <c r="R349">
        <v>154.71</v>
      </c>
      <c r="S349">
        <v>148.53749999999999</v>
      </c>
      <c r="T349">
        <v>147.34280000000001</v>
      </c>
      <c r="U349">
        <v>148.33840000000001</v>
      </c>
      <c r="V349">
        <v>149.13480000000001</v>
      </c>
      <c r="W349">
        <v>151.22550000000001</v>
      </c>
      <c r="X349">
        <v>153.2166</v>
      </c>
      <c r="Y349">
        <v>151.0264</v>
      </c>
      <c r="Z349">
        <v>149.53309999999999</v>
      </c>
      <c r="AA349">
        <v>152.42019999999999</v>
      </c>
      <c r="AB349">
        <v>152.8184</v>
      </c>
      <c r="AC349">
        <v>153.41569999999999</v>
      </c>
      <c r="AD349">
        <v>148.33840000000001</v>
      </c>
      <c r="AE349">
        <v>144.0575</v>
      </c>
      <c r="AF349">
        <v>147.84059999999999</v>
      </c>
      <c r="AG349">
        <v>149.93129999999999</v>
      </c>
      <c r="AH349">
        <v>149.13480000000001</v>
      </c>
      <c r="AI349">
        <v>147.2433</v>
      </c>
      <c r="AJ349">
        <v>150.22989999999999</v>
      </c>
      <c r="AK349">
        <v>150.7277</v>
      </c>
      <c r="AL349">
        <v>152.22110000000001</v>
      </c>
      <c r="AM349">
        <v>152.32060000000001</v>
      </c>
      <c r="AN349">
        <v>153.9135</v>
      </c>
      <c r="AO349">
        <v>156.80070000000001</v>
      </c>
      <c r="AP349">
        <v>156.7011</v>
      </c>
      <c r="AQ349">
        <v>158.39359999999999</v>
      </c>
      <c r="AR349">
        <v>157.89580000000001</v>
      </c>
      <c r="AS349">
        <v>152.71889999999999</v>
      </c>
      <c r="AT349">
        <v>150.22989999999999</v>
      </c>
      <c r="AU349">
        <v>152.61930000000001</v>
      </c>
      <c r="AV349">
        <v>149.93129999999999</v>
      </c>
      <c r="AW349">
        <v>150.82730000000001</v>
      </c>
      <c r="AX349">
        <v>151.22550000000001</v>
      </c>
      <c r="AY349">
        <v>150.0308</v>
      </c>
      <c r="AZ349">
        <v>149.73220000000001</v>
      </c>
      <c r="BA349">
        <v>147.64150000000001</v>
      </c>
      <c r="BB349">
        <v>147.2433</v>
      </c>
      <c r="BC349">
        <v>146.4468</v>
      </c>
      <c r="BD349">
        <v>146.1482</v>
      </c>
      <c r="BE349">
        <v>142.36500000000001</v>
      </c>
      <c r="BF349">
        <v>133.1063</v>
      </c>
      <c r="BG349">
        <v>131.19999999999999</v>
      </c>
      <c r="BH349">
        <v>134.30000000000001</v>
      </c>
      <c r="BI349">
        <v>130.19999999999999</v>
      </c>
      <c r="BJ349">
        <v>130.9</v>
      </c>
      <c r="BK349">
        <v>129.9</v>
      </c>
      <c r="BL349">
        <v>133.1</v>
      </c>
      <c r="BM349">
        <v>133.6</v>
      </c>
      <c r="BN349">
        <v>135.69999999999999</v>
      </c>
      <c r="BO349">
        <v>135.4</v>
      </c>
      <c r="BP349">
        <v>133.30000000000001</v>
      </c>
      <c r="BQ349">
        <v>135.19999999999999</v>
      </c>
      <c r="BR349" s="10">
        <f t="shared" si="10"/>
        <v>-2.5803243959908181E-2</v>
      </c>
      <c r="BS349" s="11" cm="1">
        <f t="array" aca="1" ref="BS349" ca="1">_xlfn.PERCENTILE.INC((OFFSET(E349,0,1,1,COLUMNS(E349:BQ349)-1) - E349:BP349) / E349:BP349, 0.05) * SQRT(COUNT(E349:BQ349) - 1)</f>
        <v>-0.25958472606349076</v>
      </c>
      <c r="BT349" s="10" cm="1">
        <f t="array" aca="1" ref="BT349" ca="1">_xlfn.STDEV.P((E349:BP349 - OFFSET(E349:BP349,0,1)) / OFFSET(E349:BP349,0,1)) * SQRT(COUNT(E349:BQ349)-1)</f>
        <v>0.15066315103844857</v>
      </c>
      <c r="BU349" s="10" cm="1">
        <f t="array" ref="BU349">-(MAX(1 - (E349:BQ349 / _xlfn.SCAN(E349, E349:BQ349, _xlfn.LAMBDA(_xlpm.a,_xlpm.b, MAX(_xlpm.a, _xlpm.b))))))</f>
        <v>-0.1798911067113822</v>
      </c>
      <c r="BV349" s="12">
        <f t="shared" ca="1" si="11"/>
        <v>-0.14752939790988367</v>
      </c>
    </row>
    <row r="350" spans="1:74" x14ac:dyDescent="0.45">
      <c r="A350" s="2" t="s">
        <v>718</v>
      </c>
      <c r="B350" t="s">
        <v>719</v>
      </c>
      <c r="C350" t="s">
        <v>19</v>
      </c>
      <c r="D350" t="s">
        <v>8</v>
      </c>
      <c r="E350">
        <v>2.98</v>
      </c>
      <c r="F350">
        <v>2.9020000000000001</v>
      </c>
      <c r="G350">
        <v>2.746</v>
      </c>
      <c r="H350">
        <v>2.61</v>
      </c>
      <c r="I350">
        <v>2.5720000000000001</v>
      </c>
      <c r="J350">
        <v>2.6240000000000001</v>
      </c>
      <c r="K350">
        <v>2.5920000000000001</v>
      </c>
      <c r="L350">
        <v>2.4980000000000002</v>
      </c>
      <c r="M350">
        <v>2.4420000000000002</v>
      </c>
      <c r="N350">
        <v>2.5779999999999998</v>
      </c>
      <c r="O350">
        <v>2.5779999999999998</v>
      </c>
      <c r="P350">
        <v>2.5779999999999998</v>
      </c>
      <c r="Q350">
        <v>2.6</v>
      </c>
      <c r="R350">
        <v>2.75</v>
      </c>
      <c r="S350">
        <v>2.9220000000000002</v>
      </c>
      <c r="T350">
        <v>2.98</v>
      </c>
      <c r="U350">
        <v>3.004</v>
      </c>
      <c r="V350">
        <v>3.0779999999999998</v>
      </c>
      <c r="W350">
        <v>3.06</v>
      </c>
      <c r="X350">
        <v>2.9260000000000002</v>
      </c>
      <c r="Y350">
        <v>2.9380000000000002</v>
      </c>
      <c r="Z350">
        <v>2.9</v>
      </c>
      <c r="AA350">
        <v>2.93</v>
      </c>
      <c r="AB350">
        <v>2.8580000000000001</v>
      </c>
      <c r="AC350">
        <v>2.778</v>
      </c>
      <c r="AD350">
        <v>2.76</v>
      </c>
      <c r="AE350">
        <v>2.6240000000000001</v>
      </c>
      <c r="AF350">
        <v>2.5680000000000001</v>
      </c>
      <c r="AG350">
        <v>2.71</v>
      </c>
      <c r="AH350">
        <v>2.702</v>
      </c>
      <c r="AI350">
        <v>2.79</v>
      </c>
      <c r="AJ350">
        <v>2.8460000000000001</v>
      </c>
      <c r="AK350">
        <v>3.06</v>
      </c>
      <c r="AL350">
        <v>3.03</v>
      </c>
      <c r="AM350">
        <v>2.8820000000000001</v>
      </c>
      <c r="AN350">
        <v>2.8340000000000001</v>
      </c>
      <c r="AO350">
        <v>2.8439999999999999</v>
      </c>
      <c r="AP350">
        <v>2.742</v>
      </c>
      <c r="AQ350">
        <v>2.766</v>
      </c>
      <c r="AR350">
        <v>2.8180000000000001</v>
      </c>
      <c r="AS350">
        <v>2.7919999999999998</v>
      </c>
      <c r="AT350">
        <v>2.8119999999999998</v>
      </c>
      <c r="AU350">
        <v>2.78</v>
      </c>
      <c r="AV350">
        <v>2.8140000000000001</v>
      </c>
      <c r="AW350">
        <v>2.8039999999999998</v>
      </c>
      <c r="AX350">
        <v>2.806</v>
      </c>
      <c r="AY350">
        <v>2.9039999999999999</v>
      </c>
      <c r="AZ350">
        <v>2.944</v>
      </c>
      <c r="BA350">
        <v>2.9460000000000002</v>
      </c>
      <c r="BB350">
        <v>2.968</v>
      </c>
      <c r="BC350">
        <v>2.84</v>
      </c>
      <c r="BD350">
        <v>2.3199999999999998</v>
      </c>
      <c r="BE350">
        <v>2.3439999999999999</v>
      </c>
      <c r="BF350">
        <v>2.5339999999999998</v>
      </c>
      <c r="BG350">
        <v>2.4420000000000002</v>
      </c>
      <c r="BH350">
        <v>2.476</v>
      </c>
      <c r="BI350">
        <v>2.56</v>
      </c>
      <c r="BJ350">
        <v>2.504</v>
      </c>
      <c r="BK350">
        <v>2.35</v>
      </c>
      <c r="BL350">
        <v>2.1859999999999999</v>
      </c>
      <c r="BM350">
        <v>2.2679999999999998</v>
      </c>
      <c r="BN350">
        <v>2.2999999999999998</v>
      </c>
      <c r="BO350">
        <v>2.3740000000000001</v>
      </c>
      <c r="BP350">
        <v>2.19</v>
      </c>
      <c r="BQ350">
        <v>2.1179999999999999</v>
      </c>
      <c r="BR350" s="10">
        <f t="shared" si="10"/>
        <v>-0.28926174496644297</v>
      </c>
      <c r="BS350" s="11" cm="1">
        <f t="array" aca="1" ref="BS350" ca="1">_xlfn.PERCENTILE.INC((OFFSET(E350,0,1,1,COLUMNS(E350:BQ350)-1) - E350:BP350) / E350:BP350, 0.05) * SQRT(COUNT(E350:BQ350) - 1)</f>
        <v>-0.48271809900850554</v>
      </c>
      <c r="BT350" s="10" cm="1">
        <f t="array" aca="1" ref="BT350" ca="1">_xlfn.STDEV.P((E350:BP350 - OFFSET(E350:BP350,0,1)) / OFFSET(E350:BP350,0,1)) * SQRT(COUNT(E350:BQ350)-1)</f>
        <v>0.3489079270086351</v>
      </c>
      <c r="BU350" s="10" cm="1">
        <f t="array" ref="BU350">-(MAX(1 - (E350:BQ350 / _xlfn.SCAN(E350, E350:BQ350, _xlfn.LAMBDA(_xlpm.a,_xlpm.b, MAX(_xlpm.a, _xlpm.b))))))</f>
        <v>-0.31189083820662766</v>
      </c>
      <c r="BV350" s="12">
        <f t="shared" ca="1" si="11"/>
        <v>-0.81879981178923611</v>
      </c>
    </row>
    <row r="351" spans="1:74" x14ac:dyDescent="0.45">
      <c r="A351" s="2" t="s">
        <v>720</v>
      </c>
      <c r="B351" t="s">
        <v>721</v>
      </c>
      <c r="C351" t="s">
        <v>22</v>
      </c>
      <c r="D351" t="s">
        <v>8</v>
      </c>
      <c r="E351">
        <v>13.2</v>
      </c>
      <c r="F351">
        <v>13.27</v>
      </c>
      <c r="G351">
        <v>12.43</v>
      </c>
      <c r="H351">
        <v>12.34</v>
      </c>
      <c r="I351">
        <v>12.4</v>
      </c>
      <c r="J351">
        <v>12.94</v>
      </c>
      <c r="K351">
        <v>12.95</v>
      </c>
      <c r="L351">
        <v>12.96</v>
      </c>
      <c r="M351">
        <v>12.88</v>
      </c>
      <c r="N351">
        <v>13.35</v>
      </c>
      <c r="O351">
        <v>13.35</v>
      </c>
      <c r="P351">
        <v>13.35</v>
      </c>
      <c r="Q351">
        <v>13.34</v>
      </c>
      <c r="R351">
        <v>13.64</v>
      </c>
      <c r="S351">
        <v>14.03</v>
      </c>
      <c r="T351">
        <v>13.97</v>
      </c>
      <c r="U351">
        <v>14.02</v>
      </c>
      <c r="V351">
        <v>13.87</v>
      </c>
      <c r="W351">
        <v>13.49</v>
      </c>
      <c r="X351">
        <v>13.62</v>
      </c>
      <c r="Y351">
        <v>13.75</v>
      </c>
      <c r="Z351">
        <v>13.5</v>
      </c>
      <c r="AA351">
        <v>13.7</v>
      </c>
      <c r="AB351">
        <v>13.84</v>
      </c>
      <c r="AC351">
        <v>14.09</v>
      </c>
      <c r="AD351">
        <v>13.82</v>
      </c>
      <c r="AE351">
        <v>13.68</v>
      </c>
      <c r="AF351">
        <v>13.82</v>
      </c>
      <c r="AG351">
        <v>14.08</v>
      </c>
      <c r="AH351">
        <v>14.31</v>
      </c>
      <c r="AI351">
        <v>14.57</v>
      </c>
      <c r="AJ351">
        <v>14.46</v>
      </c>
      <c r="AK351">
        <v>14.77</v>
      </c>
      <c r="AL351">
        <v>14.57</v>
      </c>
      <c r="AM351">
        <v>14.59</v>
      </c>
      <c r="AN351">
        <v>14.72</v>
      </c>
      <c r="AO351">
        <v>14.71</v>
      </c>
      <c r="AP351">
        <v>14.35</v>
      </c>
      <c r="AQ351">
        <v>14.17</v>
      </c>
      <c r="AR351">
        <v>14.56</v>
      </c>
      <c r="AS351">
        <v>14.81</v>
      </c>
      <c r="AT351">
        <v>14.9</v>
      </c>
      <c r="AU351">
        <v>14.77</v>
      </c>
      <c r="AV351">
        <v>14.33</v>
      </c>
      <c r="AW351">
        <v>14.61</v>
      </c>
      <c r="AX351">
        <v>14.62</v>
      </c>
      <c r="AY351">
        <v>14.68</v>
      </c>
      <c r="AZ351">
        <v>14.84</v>
      </c>
      <c r="BA351">
        <v>14.37</v>
      </c>
      <c r="BB351">
        <v>14.1</v>
      </c>
      <c r="BC351">
        <v>13.56</v>
      </c>
      <c r="BD351">
        <v>12.64</v>
      </c>
      <c r="BE351">
        <v>12.64</v>
      </c>
      <c r="BF351">
        <v>12.93</v>
      </c>
      <c r="BG351">
        <v>12.43</v>
      </c>
      <c r="BH351">
        <v>12.75</v>
      </c>
      <c r="BI351">
        <v>12.85</v>
      </c>
      <c r="BJ351">
        <v>12.94</v>
      </c>
      <c r="BK351">
        <v>12.97</v>
      </c>
      <c r="BL351">
        <v>12.75</v>
      </c>
      <c r="BM351">
        <v>13.17</v>
      </c>
      <c r="BN351">
        <v>13.16</v>
      </c>
      <c r="BO351">
        <v>13.65</v>
      </c>
      <c r="BP351">
        <v>12.87</v>
      </c>
      <c r="BQ351">
        <v>12.7</v>
      </c>
      <c r="BR351" s="10">
        <f t="shared" si="10"/>
        <v>-3.787878787878788E-2</v>
      </c>
      <c r="BS351" s="11" cm="1">
        <f t="array" aca="1" ref="BS351" ca="1">_xlfn.PERCENTILE.INC((OFFSET(E351,0,1,1,COLUMNS(E351:BQ351)-1) - E351:BP351) / E351:BP351, 0.05) * SQRT(COUNT(E351:BQ351) - 1)</f>
        <v>-0.30891181649141852</v>
      </c>
      <c r="BT351" s="10" cm="1">
        <f t="array" aca="1" ref="BT351" ca="1">_xlfn.STDEV.P((E351:BP351 - OFFSET(E351:BP351,0,1)) / OFFSET(E351:BP351,0,1)) * SQRT(COUNT(E351:BQ351)-1)</f>
        <v>0.185100484423562</v>
      </c>
      <c r="BU351" s="10" cm="1">
        <f t="array" ref="BU351">-(MAX(1 - (E351:BQ351 / _xlfn.SCAN(E351, E351:BQ351, _xlfn.LAMBDA(_xlpm.a,_xlpm.b, MAX(_xlpm.a, _xlpm.b))))))</f>
        <v>-0.16577181208053693</v>
      </c>
      <c r="BV351" s="12">
        <f t="shared" ca="1" si="11"/>
        <v>-0.18531981688547852</v>
      </c>
    </row>
    <row r="352" spans="1:74" x14ac:dyDescent="0.45">
      <c r="A352" s="2" t="s">
        <v>722</v>
      </c>
      <c r="B352" t="s">
        <v>723</v>
      </c>
      <c r="C352" t="s">
        <v>11</v>
      </c>
      <c r="D352" t="s">
        <v>8</v>
      </c>
      <c r="E352">
        <v>55.12</v>
      </c>
      <c r="F352">
        <v>55.5</v>
      </c>
      <c r="G352">
        <v>55.64</v>
      </c>
      <c r="H352">
        <v>56.2</v>
      </c>
      <c r="I352">
        <v>54.44</v>
      </c>
      <c r="J352">
        <v>54.74</v>
      </c>
      <c r="K352">
        <v>55.52</v>
      </c>
      <c r="L352">
        <v>55.64</v>
      </c>
      <c r="M352">
        <v>55.54</v>
      </c>
      <c r="N352">
        <v>56.38</v>
      </c>
      <c r="O352">
        <v>56.38</v>
      </c>
      <c r="P352">
        <v>56.38</v>
      </c>
      <c r="Q352">
        <v>55.5</v>
      </c>
      <c r="R352">
        <v>55.1</v>
      </c>
      <c r="S352">
        <v>54.32</v>
      </c>
      <c r="T352">
        <v>54.24</v>
      </c>
      <c r="U352">
        <v>55.02</v>
      </c>
      <c r="V352">
        <v>55.82</v>
      </c>
      <c r="W352">
        <v>56.32</v>
      </c>
      <c r="X352">
        <v>56.3</v>
      </c>
      <c r="Y352">
        <v>55.76</v>
      </c>
      <c r="Z352">
        <v>55.86</v>
      </c>
      <c r="AA352">
        <v>55.94</v>
      </c>
      <c r="AB352">
        <v>55.18</v>
      </c>
      <c r="AC352">
        <v>54.76</v>
      </c>
      <c r="AD352">
        <v>54.26</v>
      </c>
      <c r="AE352">
        <v>53.6</v>
      </c>
      <c r="AF352">
        <v>54.18</v>
      </c>
      <c r="AG352">
        <v>53.74</v>
      </c>
      <c r="AH352">
        <v>53.98</v>
      </c>
      <c r="AI352">
        <v>53.92</v>
      </c>
      <c r="AJ352">
        <v>54.16</v>
      </c>
      <c r="AK352">
        <v>54.4</v>
      </c>
      <c r="AL352">
        <v>53.3</v>
      </c>
      <c r="AM352">
        <v>53.06</v>
      </c>
      <c r="AN352">
        <v>53.76</v>
      </c>
      <c r="AO352">
        <v>53.88</v>
      </c>
      <c r="AP352">
        <v>54.42</v>
      </c>
      <c r="AQ352">
        <v>54.46</v>
      </c>
      <c r="AR352">
        <v>54.46</v>
      </c>
      <c r="AS352">
        <v>54.04</v>
      </c>
      <c r="AT352">
        <v>53.5</v>
      </c>
      <c r="AU352">
        <v>52.7</v>
      </c>
      <c r="AV352">
        <v>52.86</v>
      </c>
      <c r="AW352">
        <v>53.36</v>
      </c>
      <c r="AX352">
        <v>53.42</v>
      </c>
      <c r="AY352">
        <v>53.48</v>
      </c>
      <c r="AZ352">
        <v>53</v>
      </c>
      <c r="BA352">
        <v>52.86</v>
      </c>
      <c r="BB352">
        <v>53.06</v>
      </c>
      <c r="BC352">
        <v>52.82</v>
      </c>
      <c r="BD352">
        <v>52.8</v>
      </c>
      <c r="BE352">
        <v>52.52</v>
      </c>
      <c r="BF352">
        <v>52.14</v>
      </c>
      <c r="BG352">
        <v>51.66</v>
      </c>
      <c r="BH352">
        <v>51.46</v>
      </c>
      <c r="BI352">
        <v>51.92</v>
      </c>
      <c r="BJ352">
        <v>51.3</v>
      </c>
      <c r="BK352">
        <v>52.38</v>
      </c>
      <c r="BL352">
        <v>52</v>
      </c>
      <c r="BM352">
        <v>52</v>
      </c>
      <c r="BN352">
        <v>53.38</v>
      </c>
      <c r="BO352">
        <v>53.7</v>
      </c>
      <c r="BP352">
        <v>53.98</v>
      </c>
      <c r="BQ352">
        <v>53.62</v>
      </c>
      <c r="BR352" s="10">
        <f t="shared" si="10"/>
        <v>-2.72133526850508E-2</v>
      </c>
      <c r="BS352" s="11" cm="1">
        <f t="array" aca="1" ref="BS352" ca="1">_xlfn.PERCENTILE.INC((OFFSET(E352,0,1,1,COLUMNS(E352:BQ352)-1) - E352:BP352) / E352:BP352, 0.05) * SQRT(COUNT(E352:BQ352) - 1)</f>
        <v>-0.1186695388164252</v>
      </c>
      <c r="BT352" s="10" cm="1">
        <f t="array" aca="1" ref="BT352" ca="1">_xlfn.STDEV.P((E352:BP352 - OFFSET(E352:BP352,0,1)) / OFFSET(E352:BP352,0,1)) * SQRT(COUNT(E352:BQ352)-1)</f>
        <v>8.0385159306532644E-2</v>
      </c>
      <c r="BU352" s="10" cm="1">
        <f t="array" ref="BU352">-(MAX(1 - (E352:BQ352 / _xlfn.SCAN(E352, E352:BQ352, _xlfn.LAMBDA(_xlpm.a,_xlpm.b, MAX(_xlpm.a, _xlpm.b))))))</f>
        <v>-9.0102873359347413E-2</v>
      </c>
      <c r="BV352" s="12">
        <f t="shared" ca="1" si="11"/>
        <v>-0.29405120160195874</v>
      </c>
    </row>
    <row r="353" spans="1:74" x14ac:dyDescent="0.45">
      <c r="A353" s="2" t="s">
        <v>724</v>
      </c>
      <c r="B353" t="s">
        <v>725</v>
      </c>
      <c r="C353" t="s">
        <v>7</v>
      </c>
      <c r="D353" t="s">
        <v>29</v>
      </c>
      <c r="E353">
        <v>119</v>
      </c>
      <c r="F353">
        <v>118.8</v>
      </c>
      <c r="G353">
        <v>122.8</v>
      </c>
      <c r="H353">
        <v>119.4</v>
      </c>
      <c r="I353">
        <v>122.5</v>
      </c>
      <c r="J353">
        <v>121.9</v>
      </c>
      <c r="K353">
        <v>122</v>
      </c>
      <c r="L353">
        <v>122.5</v>
      </c>
      <c r="M353">
        <v>121.9</v>
      </c>
      <c r="N353">
        <v>124.6</v>
      </c>
      <c r="O353">
        <v>124.6</v>
      </c>
      <c r="P353">
        <v>124.6</v>
      </c>
      <c r="Q353">
        <v>123.8</v>
      </c>
      <c r="R353">
        <v>126.5</v>
      </c>
      <c r="S353">
        <v>127.4</v>
      </c>
      <c r="T353">
        <v>125.8</v>
      </c>
      <c r="U353">
        <v>121.5</v>
      </c>
      <c r="V353">
        <v>121</v>
      </c>
      <c r="W353">
        <v>121.1</v>
      </c>
      <c r="X353">
        <v>123.3</v>
      </c>
      <c r="Y353">
        <v>121.9</v>
      </c>
      <c r="Z353">
        <v>121.9</v>
      </c>
      <c r="AA353">
        <v>121.2</v>
      </c>
      <c r="AB353">
        <v>119.1</v>
      </c>
      <c r="AC353">
        <v>115.3</v>
      </c>
      <c r="AD353">
        <v>114.5</v>
      </c>
      <c r="AE353">
        <v>111.1</v>
      </c>
      <c r="AF353">
        <v>110</v>
      </c>
      <c r="AG353">
        <v>110</v>
      </c>
      <c r="AH353">
        <v>110.2</v>
      </c>
      <c r="AI353">
        <v>113.5</v>
      </c>
      <c r="AJ353">
        <v>113.5</v>
      </c>
      <c r="AK353">
        <v>115.6</v>
      </c>
      <c r="AL353">
        <v>111.7</v>
      </c>
      <c r="AM353">
        <v>110.6</v>
      </c>
      <c r="AN353">
        <v>114.2</v>
      </c>
      <c r="AO353">
        <v>116.4</v>
      </c>
      <c r="AP353">
        <v>114.4</v>
      </c>
      <c r="AQ353">
        <v>115</v>
      </c>
      <c r="AR353">
        <v>118.1</v>
      </c>
      <c r="AS353">
        <v>121.5</v>
      </c>
      <c r="AT353">
        <v>121.4</v>
      </c>
      <c r="AU353">
        <v>118.1</v>
      </c>
      <c r="AV353">
        <v>117.3</v>
      </c>
      <c r="AW353">
        <v>117.3</v>
      </c>
      <c r="AX353">
        <v>117.3</v>
      </c>
      <c r="AY353">
        <v>119.9</v>
      </c>
      <c r="AZ353">
        <v>117.7</v>
      </c>
      <c r="BA353">
        <v>116.9</v>
      </c>
      <c r="BB353">
        <v>115.5</v>
      </c>
      <c r="BC353">
        <v>112</v>
      </c>
      <c r="BD353">
        <v>106.8</v>
      </c>
      <c r="BE353">
        <v>105.1</v>
      </c>
      <c r="BF353">
        <v>106</v>
      </c>
      <c r="BG353">
        <v>103.7</v>
      </c>
      <c r="BH353">
        <v>107</v>
      </c>
      <c r="BI353">
        <v>105.7</v>
      </c>
      <c r="BJ353">
        <v>104.4</v>
      </c>
      <c r="BK353">
        <v>100.9</v>
      </c>
      <c r="BL353">
        <v>97.25</v>
      </c>
      <c r="BM353">
        <v>100.7</v>
      </c>
      <c r="BN353">
        <v>101.8</v>
      </c>
      <c r="BO353">
        <v>104.8</v>
      </c>
      <c r="BP353">
        <v>100.4</v>
      </c>
      <c r="BQ353">
        <v>98.85</v>
      </c>
      <c r="BR353" s="10">
        <f t="shared" si="10"/>
        <v>-0.16932773109243701</v>
      </c>
      <c r="BS353" s="11" cm="1">
        <f t="array" aca="1" ref="BS353" ca="1">_xlfn.PERCENTILE.INC((OFFSET(E353,0,1,1,COLUMNS(E353:BQ353)-1) - E353:BP353) / E353:BP353, 0.05) * SQRT(COUNT(E353:BQ353) - 1)</f>
        <v>-0.27291686149817612</v>
      </c>
      <c r="BT353" s="10" cm="1">
        <f t="array" aca="1" ref="BT353" ca="1">_xlfn.STDEV.P((E353:BP353 - OFFSET(E353:BP353,0,1)) / OFFSET(E353:BP353,0,1)) * SQRT(COUNT(E353:BQ353)-1)</f>
        <v>0.16488625426671297</v>
      </c>
      <c r="BU353" s="10" cm="1">
        <f t="array" ref="BU353">-(MAX(1 - (E353:BQ353 / _xlfn.SCAN(E353, E353:BQ353, _xlfn.LAMBDA(_xlpm.a,_xlpm.b, MAX(_xlpm.a, _xlpm.b))))))</f>
        <v>-0.23665620094191531</v>
      </c>
      <c r="BV353" s="12">
        <f t="shared" ca="1" si="11"/>
        <v>-1.0052489325418485</v>
      </c>
    </row>
    <row r="354" spans="1:74" x14ac:dyDescent="0.45">
      <c r="A354" s="2" t="s">
        <v>726</v>
      </c>
      <c r="B354" t="s">
        <v>727</v>
      </c>
      <c r="C354" t="s">
        <v>22</v>
      </c>
      <c r="D354" t="s">
        <v>26</v>
      </c>
      <c r="E354">
        <v>12.4</v>
      </c>
      <c r="F354">
        <v>12.4</v>
      </c>
      <c r="G354">
        <v>12.25</v>
      </c>
      <c r="H354">
        <v>12.95</v>
      </c>
      <c r="I354">
        <v>12.6</v>
      </c>
      <c r="J354">
        <v>12.5</v>
      </c>
      <c r="K354">
        <v>12.45</v>
      </c>
      <c r="L354">
        <v>12.45</v>
      </c>
      <c r="M354">
        <v>12.7</v>
      </c>
      <c r="N354">
        <v>12.65</v>
      </c>
      <c r="O354">
        <v>12.65</v>
      </c>
      <c r="P354">
        <v>12.65</v>
      </c>
      <c r="Q354">
        <v>12.75</v>
      </c>
      <c r="R354">
        <v>12.3</v>
      </c>
      <c r="S354">
        <v>12</v>
      </c>
      <c r="T354">
        <v>11.9</v>
      </c>
      <c r="U354">
        <v>12</v>
      </c>
      <c r="V354">
        <v>11.9</v>
      </c>
      <c r="W354">
        <v>11.5</v>
      </c>
      <c r="X354">
        <v>11.7</v>
      </c>
      <c r="Y354">
        <v>11.55</v>
      </c>
      <c r="Z354">
        <v>11.45</v>
      </c>
      <c r="AA354">
        <v>11.45</v>
      </c>
      <c r="AB354">
        <v>9.9</v>
      </c>
      <c r="AC354">
        <v>9</v>
      </c>
      <c r="AD354">
        <v>8.8800000000000008</v>
      </c>
      <c r="AE354">
        <v>8.4</v>
      </c>
      <c r="AF354">
        <v>8.56</v>
      </c>
      <c r="AG354">
        <v>8.48</v>
      </c>
      <c r="AH354">
        <v>8.18</v>
      </c>
      <c r="AI354">
        <v>8.3800000000000008</v>
      </c>
      <c r="AJ354">
        <v>8.36</v>
      </c>
      <c r="AK354">
        <v>8.32</v>
      </c>
      <c r="AL354">
        <v>8.26</v>
      </c>
      <c r="AM354">
        <v>8.14</v>
      </c>
      <c r="AN354">
        <v>8.1</v>
      </c>
      <c r="AO354">
        <v>8</v>
      </c>
      <c r="AP354">
        <v>7.96</v>
      </c>
      <c r="AQ354">
        <v>8</v>
      </c>
      <c r="AR354">
        <v>8</v>
      </c>
      <c r="AS354">
        <v>8.02</v>
      </c>
      <c r="AT354">
        <v>8.08</v>
      </c>
      <c r="AU354">
        <v>8</v>
      </c>
      <c r="AV354">
        <v>7.98</v>
      </c>
      <c r="AW354">
        <v>8</v>
      </c>
      <c r="AX354">
        <v>8</v>
      </c>
      <c r="AY354">
        <v>8</v>
      </c>
      <c r="AZ354">
        <v>8</v>
      </c>
      <c r="BA354">
        <v>8</v>
      </c>
      <c r="BB354">
        <v>7.94</v>
      </c>
      <c r="BC354">
        <v>7.9</v>
      </c>
      <c r="BD354">
        <v>7.94</v>
      </c>
      <c r="BE354">
        <v>7.6</v>
      </c>
      <c r="BF354">
        <v>7.98</v>
      </c>
      <c r="BG354">
        <v>7.86</v>
      </c>
      <c r="BH354">
        <v>7.76</v>
      </c>
      <c r="BI354">
        <v>7.76</v>
      </c>
      <c r="BJ354">
        <v>7.76</v>
      </c>
      <c r="BK354">
        <v>7.9</v>
      </c>
      <c r="BL354">
        <v>8.08</v>
      </c>
      <c r="BM354">
        <v>8.08</v>
      </c>
      <c r="BN354">
        <v>7.84</v>
      </c>
      <c r="BO354">
        <v>8</v>
      </c>
      <c r="BP354">
        <v>7.98</v>
      </c>
      <c r="BQ354">
        <v>7.94</v>
      </c>
      <c r="BR354" s="10">
        <f t="shared" si="10"/>
        <v>-0.35967741935483871</v>
      </c>
      <c r="BS354" s="11" cm="1">
        <f t="array" aca="1" ref="BS354" ca="1">_xlfn.PERCENTILE.INC((OFFSET(E354,0,1,1,COLUMNS(E354:BQ354)-1) - E354:BP354) / E354:BP354, 0.05) * SQRT(COUNT(E354:BQ354) - 1)</f>
        <v>-0.33363670928187894</v>
      </c>
      <c r="BT354" s="10" cm="1">
        <f t="array" aca="1" ref="BT354" ca="1">_xlfn.STDEV.P((E354:BP354 - OFFSET(E354:BP354,0,1)) / OFFSET(E354:BP354,0,1)) * SQRT(COUNT(E354:BQ354)-1)</f>
        <v>0.22977143767107977</v>
      </c>
      <c r="BU354" s="10" cm="1">
        <f t="array" ref="BU354">-(MAX(1 - (E354:BQ354 / _xlfn.SCAN(E354, E354:BQ354, _xlfn.LAMBDA(_xlpm.a,_xlpm.b, MAX(_xlpm.a, _xlpm.b))))))</f>
        <v>-0.41312741312741308</v>
      </c>
      <c r="BV354" s="12">
        <f t="shared" ca="1" si="11"/>
        <v>-1.5498071603860599</v>
      </c>
    </row>
    <row r="355" spans="1:74" x14ac:dyDescent="0.45">
      <c r="A355" s="2" t="s">
        <v>728</v>
      </c>
      <c r="B355" t="s">
        <v>729</v>
      </c>
      <c r="C355" t="s">
        <v>19</v>
      </c>
      <c r="D355" t="s">
        <v>26</v>
      </c>
      <c r="E355">
        <v>142.74</v>
      </c>
      <c r="F355">
        <v>144.12</v>
      </c>
      <c r="G355">
        <v>142.16</v>
      </c>
      <c r="H355">
        <v>138.5</v>
      </c>
      <c r="I355">
        <v>143.9</v>
      </c>
      <c r="J355">
        <v>146</v>
      </c>
      <c r="K355">
        <v>144.86000000000001</v>
      </c>
      <c r="L355">
        <v>148.96</v>
      </c>
      <c r="M355">
        <v>148.28</v>
      </c>
      <c r="N355">
        <v>151.58000000000001</v>
      </c>
      <c r="O355">
        <v>151.58000000000001</v>
      </c>
      <c r="P355">
        <v>151.58000000000001</v>
      </c>
      <c r="Q355">
        <v>154.02000000000001</v>
      </c>
      <c r="R355">
        <v>154.18</v>
      </c>
      <c r="S355">
        <v>157.4</v>
      </c>
      <c r="T355">
        <v>156.1</v>
      </c>
      <c r="U355">
        <v>153.32</v>
      </c>
      <c r="V355">
        <v>153.5</v>
      </c>
      <c r="W355">
        <v>153.6</v>
      </c>
      <c r="X355">
        <v>158.02000000000001</v>
      </c>
      <c r="Y355">
        <v>151.24</v>
      </c>
      <c r="Z355">
        <v>142.97999999999999</v>
      </c>
      <c r="AA355">
        <v>151.69999999999999</v>
      </c>
      <c r="AB355">
        <v>154.13999999999999</v>
      </c>
      <c r="AC355">
        <v>149.16</v>
      </c>
      <c r="AD355">
        <v>151.5</v>
      </c>
      <c r="AE355">
        <v>148.9</v>
      </c>
      <c r="AF355">
        <v>152.94</v>
      </c>
      <c r="AG355">
        <v>153</v>
      </c>
      <c r="AH355">
        <v>154.97999999999999</v>
      </c>
      <c r="AI355">
        <v>157.84</v>
      </c>
      <c r="AJ355">
        <v>154.19999999999999</v>
      </c>
      <c r="AK355">
        <v>158.74</v>
      </c>
      <c r="AL355">
        <v>151.94</v>
      </c>
      <c r="AM355">
        <v>149.02000000000001</v>
      </c>
      <c r="AN355">
        <v>146.78</v>
      </c>
      <c r="AO355">
        <v>146.19999999999999</v>
      </c>
      <c r="AP355">
        <v>142.97999999999999</v>
      </c>
      <c r="AQ355">
        <v>141.04</v>
      </c>
      <c r="AR355">
        <v>141.04</v>
      </c>
      <c r="AS355">
        <v>151.74</v>
      </c>
      <c r="AT355">
        <v>153.02000000000001</v>
      </c>
      <c r="AU355">
        <v>151.58000000000001</v>
      </c>
      <c r="AV355">
        <v>153.32</v>
      </c>
      <c r="AW355">
        <v>153.13999999999999</v>
      </c>
      <c r="AX355">
        <v>152.32</v>
      </c>
      <c r="AY355">
        <v>152.32</v>
      </c>
      <c r="AZ355">
        <v>147.12</v>
      </c>
      <c r="BA355">
        <v>149.69999999999999</v>
      </c>
      <c r="BB355">
        <v>144.06</v>
      </c>
      <c r="BC355">
        <v>143.41999999999999</v>
      </c>
      <c r="BD355">
        <v>136.68</v>
      </c>
      <c r="BE355">
        <v>134.04</v>
      </c>
      <c r="BF355">
        <v>135.62</v>
      </c>
      <c r="BG355">
        <v>135.06</v>
      </c>
      <c r="BH355">
        <v>135.6</v>
      </c>
      <c r="BI355">
        <v>137.08000000000001</v>
      </c>
      <c r="BJ355">
        <v>137.22</v>
      </c>
      <c r="BK355">
        <v>135.08000000000001</v>
      </c>
      <c r="BL355">
        <v>134.63999999999999</v>
      </c>
      <c r="BM355">
        <v>134.63999999999999</v>
      </c>
      <c r="BN355">
        <v>139.16</v>
      </c>
      <c r="BO355">
        <v>138.82</v>
      </c>
      <c r="BP355">
        <v>139.02000000000001</v>
      </c>
      <c r="BQ355">
        <v>137.66</v>
      </c>
      <c r="BR355" s="10">
        <f t="shared" si="10"/>
        <v>-3.5589183130166825E-2</v>
      </c>
      <c r="BS355" s="11" cm="1">
        <f t="array" aca="1" ref="BS355" ca="1">_xlfn.PERCENTILE.INC((OFFSET(E355,0,1,1,COLUMNS(E355:BQ355)-1) - E355:BP355) / E355:BP355, 0.05) * SQRT(COUNT(E355:BQ355) - 1)</f>
        <v>-0.33650436061741762</v>
      </c>
      <c r="BT355" s="10" cm="1">
        <f t="array" aca="1" ref="BT355" ca="1">_xlfn.STDEV.P((E355:BP355 - OFFSET(E355:BP355,0,1)) / OFFSET(E355:BP355,0,1)) * SQRT(COUNT(E355:BQ355)-1)</f>
        <v>0.18733119292612874</v>
      </c>
      <c r="BU355" s="10" cm="1">
        <f t="array" ref="BU355">-(MAX(1 - (E355:BQ355 / _xlfn.SCAN(E355, E355:BQ355, _xlfn.LAMBDA(_xlpm.a,_xlpm.b, MAX(_xlpm.a, _xlpm.b))))))</f>
        <v>-0.15560035277812789</v>
      </c>
      <c r="BV355" s="12">
        <f t="shared" ca="1" si="11"/>
        <v>-0.1708908304597769</v>
      </c>
    </row>
    <row r="356" spans="1:74" x14ac:dyDescent="0.45">
      <c r="A356" s="2" t="s">
        <v>730</v>
      </c>
      <c r="B356" t="s">
        <v>731</v>
      </c>
      <c r="C356" t="s">
        <v>37</v>
      </c>
      <c r="D356" t="s">
        <v>8</v>
      </c>
      <c r="E356">
        <v>6.02</v>
      </c>
      <c r="F356">
        <v>6.08</v>
      </c>
      <c r="G356">
        <v>6.08</v>
      </c>
      <c r="H356">
        <v>5.88</v>
      </c>
      <c r="I356">
        <v>5.84</v>
      </c>
      <c r="J356">
        <v>6.1</v>
      </c>
      <c r="K356">
        <v>6.02</v>
      </c>
      <c r="L356">
        <v>5.92</v>
      </c>
      <c r="M356">
        <v>5.87</v>
      </c>
      <c r="N356">
        <v>5.88</v>
      </c>
      <c r="O356">
        <v>5.88</v>
      </c>
      <c r="P356">
        <v>5.88</v>
      </c>
      <c r="Q356">
        <v>5.81</v>
      </c>
      <c r="R356">
        <v>6.07</v>
      </c>
      <c r="S356">
        <v>6.14</v>
      </c>
      <c r="T356">
        <v>6.12</v>
      </c>
      <c r="U356">
        <v>6.1</v>
      </c>
      <c r="V356">
        <v>5.88</v>
      </c>
      <c r="W356">
        <v>5.82</v>
      </c>
      <c r="X356">
        <v>5.85</v>
      </c>
      <c r="Y356">
        <v>5.83</v>
      </c>
      <c r="Z356">
        <v>5.9</v>
      </c>
      <c r="AA356">
        <v>5.89</v>
      </c>
      <c r="AB356">
        <v>5.81</v>
      </c>
      <c r="AC356">
        <v>5.75</v>
      </c>
      <c r="AD356">
        <v>5.78</v>
      </c>
      <c r="AE356">
        <v>5.59</v>
      </c>
      <c r="AF356">
        <v>5.71</v>
      </c>
      <c r="AG356">
        <v>5.84</v>
      </c>
      <c r="AH356">
        <v>5.92</v>
      </c>
      <c r="AI356">
        <v>6</v>
      </c>
      <c r="AJ356">
        <v>5.7</v>
      </c>
      <c r="AK356">
        <v>5.78</v>
      </c>
      <c r="AL356">
        <v>5.74</v>
      </c>
      <c r="AM356">
        <v>5.69</v>
      </c>
      <c r="AN356">
        <v>5.62</v>
      </c>
      <c r="AO356">
        <v>5.81</v>
      </c>
      <c r="AP356">
        <v>6.04</v>
      </c>
      <c r="AQ356">
        <v>6</v>
      </c>
      <c r="AR356">
        <v>6.23</v>
      </c>
      <c r="AS356">
        <v>6.15</v>
      </c>
      <c r="AT356">
        <v>6.2</v>
      </c>
      <c r="AU356">
        <v>6.03</v>
      </c>
      <c r="AV356">
        <v>6.13</v>
      </c>
      <c r="AW356">
        <v>6.04</v>
      </c>
      <c r="AX356">
        <v>5.94</v>
      </c>
      <c r="AY356">
        <v>6.02</v>
      </c>
      <c r="AZ356">
        <v>5.9</v>
      </c>
      <c r="BA356">
        <v>5.85</v>
      </c>
      <c r="BB356">
        <v>5.78</v>
      </c>
      <c r="BC356">
        <v>5.6</v>
      </c>
      <c r="BD356">
        <v>5.34</v>
      </c>
      <c r="BE356">
        <v>5.46</v>
      </c>
      <c r="BF356">
        <v>5.53</v>
      </c>
      <c r="BG356">
        <v>5.43</v>
      </c>
      <c r="BH356">
        <v>5.55</v>
      </c>
      <c r="BI356">
        <v>5.63</v>
      </c>
      <c r="BJ356">
        <v>5.69</v>
      </c>
      <c r="BK356">
        <v>5.62</v>
      </c>
      <c r="BL356">
        <v>5.51</v>
      </c>
      <c r="BM356">
        <v>5.59</v>
      </c>
      <c r="BN356">
        <v>5.54</v>
      </c>
      <c r="BO356">
        <v>5.51</v>
      </c>
      <c r="BP356">
        <v>5.47</v>
      </c>
      <c r="BQ356">
        <v>5.25</v>
      </c>
      <c r="BR356" s="10">
        <f t="shared" si="10"/>
        <v>-0.127906976744186</v>
      </c>
      <c r="BS356" s="11" cm="1">
        <f t="array" aca="1" ref="BS356" ca="1">_xlfn.PERCENTILE.INC((OFFSET(E356,0,1,1,COLUMNS(E356:BQ356)-1) - E356:BP356) / E356:BP356, 0.05) * SQRT(COUNT(E356:BQ356) - 1)</f>
        <v>-0.28471958584987034</v>
      </c>
      <c r="BT356" s="10" cm="1">
        <f t="array" aca="1" ref="BT356" ca="1">_xlfn.STDEV.P((E356:BP356 - OFFSET(E356:BP356,0,1)) / OFFSET(E356:BP356,0,1)) * SQRT(COUNT(E356:BQ356)-1)</f>
        <v>0.16590263637147032</v>
      </c>
      <c r="BU356" s="10" cm="1">
        <f t="array" ref="BU356">-(MAX(1 - (E356:BQ356 / _xlfn.SCAN(E356, E356:BQ356, _xlfn.LAMBDA(_xlpm.a,_xlpm.b, MAX(_xlpm.a, _xlpm.b))))))</f>
        <v>-0.15730337078651691</v>
      </c>
      <c r="BV356" s="12">
        <f t="shared" ca="1" si="11"/>
        <v>-0.74942134412980765</v>
      </c>
    </row>
    <row r="357" spans="1:74" x14ac:dyDescent="0.45">
      <c r="A357" s="2" t="s">
        <v>732</v>
      </c>
      <c r="B357" t="s">
        <v>733</v>
      </c>
      <c r="C357" t="s">
        <v>80</v>
      </c>
      <c r="D357" t="s">
        <v>8</v>
      </c>
      <c r="E357">
        <v>2373.7179999999998</v>
      </c>
      <c r="F357">
        <v>2442.9349999999999</v>
      </c>
      <c r="G357">
        <v>2293.0700000000002</v>
      </c>
      <c r="H357">
        <v>2263.8580000000002</v>
      </c>
      <c r="I357">
        <v>2225.1219999999998</v>
      </c>
      <c r="J357">
        <v>2341.9670000000001</v>
      </c>
      <c r="K357">
        <v>2345.777</v>
      </c>
      <c r="L357">
        <v>2362.2869999999998</v>
      </c>
      <c r="M357">
        <v>2297.5140000000001</v>
      </c>
      <c r="N357">
        <v>2338.1559999999999</v>
      </c>
      <c r="O357">
        <v>2338.1559999999999</v>
      </c>
      <c r="P357">
        <v>2338.1559999999999</v>
      </c>
      <c r="Q357">
        <v>2235.9180000000001</v>
      </c>
      <c r="R357">
        <v>2208.6109999999999</v>
      </c>
      <c r="S357">
        <v>2230.2020000000002</v>
      </c>
      <c r="T357">
        <v>2222.5819999999999</v>
      </c>
      <c r="U357">
        <v>2187.6559999999999</v>
      </c>
      <c r="V357">
        <v>2006.675</v>
      </c>
      <c r="W357">
        <v>2107.643</v>
      </c>
      <c r="X357">
        <v>2152.0940000000001</v>
      </c>
      <c r="Y357">
        <v>2164.16</v>
      </c>
      <c r="Z357">
        <v>2060.6509999999998</v>
      </c>
      <c r="AA357">
        <v>2109.5479999999998</v>
      </c>
      <c r="AB357">
        <v>2124.1529999999998</v>
      </c>
      <c r="AC357">
        <v>2123.518</v>
      </c>
      <c r="AD357">
        <v>2048.585</v>
      </c>
      <c r="AE357">
        <v>1955.2370000000001</v>
      </c>
      <c r="AF357">
        <v>2065.096</v>
      </c>
      <c r="AG357">
        <v>2114.6280000000002</v>
      </c>
      <c r="AH357">
        <v>2147.6489999999999</v>
      </c>
      <c r="AI357">
        <v>2210.5160000000001</v>
      </c>
      <c r="AJ357">
        <v>2006.675</v>
      </c>
      <c r="AK357">
        <v>2136.2190000000001</v>
      </c>
      <c r="AL357">
        <v>1726.6289999999999</v>
      </c>
      <c r="AM357">
        <v>1557.078</v>
      </c>
      <c r="AN357">
        <v>1562.1579999999999</v>
      </c>
      <c r="AO357">
        <v>1555.807</v>
      </c>
      <c r="AP357">
        <v>1549.4570000000001</v>
      </c>
      <c r="AQ357">
        <v>1553.902</v>
      </c>
      <c r="AR357">
        <v>1661.856</v>
      </c>
      <c r="AS357">
        <v>1694.242</v>
      </c>
      <c r="AT357">
        <v>1713.2929999999999</v>
      </c>
      <c r="AU357">
        <v>1642.171</v>
      </c>
      <c r="AV357">
        <v>1605.9739999999999</v>
      </c>
      <c r="AW357">
        <v>1615.5</v>
      </c>
      <c r="AX357">
        <v>1581.2080000000001</v>
      </c>
      <c r="AY357">
        <v>1633.915</v>
      </c>
      <c r="AZ357">
        <v>1603.434</v>
      </c>
      <c r="BA357">
        <v>1553.268</v>
      </c>
      <c r="BB357">
        <v>1498.02</v>
      </c>
      <c r="BC357">
        <v>1402.7660000000001</v>
      </c>
      <c r="BD357">
        <v>1353.2339999999999</v>
      </c>
      <c r="BE357">
        <v>1317.674</v>
      </c>
      <c r="BF357">
        <v>1352.6</v>
      </c>
      <c r="BG357">
        <v>1349.425</v>
      </c>
      <c r="BH357">
        <v>1428.8019999999999</v>
      </c>
      <c r="BI357">
        <v>1459.9190000000001</v>
      </c>
      <c r="BJ357">
        <v>1428.8019999999999</v>
      </c>
      <c r="BK357">
        <v>1464.364</v>
      </c>
      <c r="BL357">
        <v>1432.6130000000001</v>
      </c>
      <c r="BM357">
        <v>1506.2750000000001</v>
      </c>
      <c r="BN357">
        <v>1517.7059999999999</v>
      </c>
      <c r="BO357">
        <v>1525.961</v>
      </c>
      <c r="BP357">
        <v>1546.2819999999999</v>
      </c>
      <c r="BQ357">
        <v>1475.7950000000001</v>
      </c>
      <c r="BR357" s="10">
        <f t="shared" si="10"/>
        <v>-0.37827703206530844</v>
      </c>
      <c r="BS357" s="11" cm="1">
        <f t="array" aca="1" ref="BS357" ca="1">_xlfn.PERCENTILE.INC((OFFSET(E357,0,1,1,COLUMNS(E357:BQ357)-1) - E357:BP357) / E357:BP357, 0.05) * SQRT(COUNT(E357:BQ357) - 1)</f>
        <v>-0.63885616887851593</v>
      </c>
      <c r="BT357" s="10" cm="1">
        <f t="array" aca="1" ref="BT357" ca="1">_xlfn.STDEV.P((E357:BP357 - OFFSET(E357:BP357,0,1)) / OFFSET(E357:BP357,0,1)) * SQRT(COUNT(E357:BQ357)-1)</f>
        <v>0.37440026867100401</v>
      </c>
      <c r="BU357" s="10" cm="1">
        <f t="array" ref="BU357">-(MAX(1 - (E357:BQ357 / _xlfn.SCAN(E357, E357:BQ357, _xlfn.LAMBDA(_xlpm.a,_xlpm.b, MAX(_xlpm.a, _xlpm.b))))))</f>
        <v>-0.46061847736431794</v>
      </c>
      <c r="BV357" s="12">
        <f t="shared" ca="1" si="11"/>
        <v>-1.0008033204553299</v>
      </c>
    </row>
    <row r="358" spans="1:74" x14ac:dyDescent="0.45">
      <c r="A358" s="2" t="s">
        <v>734</v>
      </c>
      <c r="B358" t="s">
        <v>735</v>
      </c>
      <c r="C358" t="s">
        <v>37</v>
      </c>
      <c r="D358" t="s">
        <v>29</v>
      </c>
      <c r="E358">
        <v>236.2</v>
      </c>
      <c r="F358">
        <v>238.7</v>
      </c>
      <c r="G358">
        <v>243.6</v>
      </c>
      <c r="H358">
        <v>243.2</v>
      </c>
      <c r="I358">
        <v>237.1</v>
      </c>
      <c r="J358">
        <v>240.2</v>
      </c>
      <c r="K358">
        <v>238.8</v>
      </c>
      <c r="L358">
        <v>237.8</v>
      </c>
      <c r="M358">
        <v>236.6</v>
      </c>
      <c r="N358">
        <v>238</v>
      </c>
      <c r="O358">
        <v>238</v>
      </c>
      <c r="P358">
        <v>238</v>
      </c>
      <c r="Q358">
        <v>237.7</v>
      </c>
      <c r="R358">
        <v>241.4</v>
      </c>
      <c r="S358">
        <v>237.6</v>
      </c>
      <c r="T358">
        <v>238.2</v>
      </c>
      <c r="U358">
        <v>237</v>
      </c>
      <c r="V358">
        <v>231.8</v>
      </c>
      <c r="W358">
        <v>232.6</v>
      </c>
      <c r="X358">
        <v>233</v>
      </c>
      <c r="Y358">
        <v>235</v>
      </c>
      <c r="Z358">
        <v>235</v>
      </c>
      <c r="AA358">
        <v>239.8</v>
      </c>
      <c r="AB358">
        <v>236.8</v>
      </c>
      <c r="AC358">
        <v>234.8</v>
      </c>
      <c r="AD358">
        <v>231.1</v>
      </c>
      <c r="AE358">
        <v>226.3</v>
      </c>
      <c r="AF358">
        <v>229.5</v>
      </c>
      <c r="AG358">
        <v>234.3</v>
      </c>
      <c r="AH358">
        <v>232.2</v>
      </c>
      <c r="AI358">
        <v>239.8</v>
      </c>
      <c r="AJ358">
        <v>241.7</v>
      </c>
      <c r="AK358">
        <v>241.9</v>
      </c>
      <c r="AL358">
        <v>239.2</v>
      </c>
      <c r="AM358">
        <v>230.1</v>
      </c>
      <c r="AN358">
        <v>236.1</v>
      </c>
      <c r="AO358">
        <v>248.3</v>
      </c>
      <c r="AP358">
        <v>243</v>
      </c>
      <c r="AQ358">
        <v>248.9</v>
      </c>
      <c r="AR358">
        <v>257.3</v>
      </c>
      <c r="AS358">
        <v>257.8</v>
      </c>
      <c r="AT358">
        <v>259.60000000000002</v>
      </c>
      <c r="AU358">
        <v>256.2</v>
      </c>
      <c r="AV358">
        <v>255</v>
      </c>
      <c r="AW358">
        <v>255</v>
      </c>
      <c r="AX358">
        <v>255</v>
      </c>
      <c r="AY358">
        <v>257.2</v>
      </c>
      <c r="AZ358">
        <v>254.2</v>
      </c>
      <c r="BA358">
        <v>249.7</v>
      </c>
      <c r="BB358">
        <v>248.9</v>
      </c>
      <c r="BC358">
        <v>243.3</v>
      </c>
      <c r="BD358">
        <v>237.8</v>
      </c>
      <c r="BE358">
        <v>236.7</v>
      </c>
      <c r="BF358">
        <v>239</v>
      </c>
      <c r="BG358">
        <v>234</v>
      </c>
      <c r="BH358">
        <v>238.2</v>
      </c>
      <c r="BI358">
        <v>240.4</v>
      </c>
      <c r="BJ358">
        <v>242.1</v>
      </c>
      <c r="BK358">
        <v>244.6</v>
      </c>
      <c r="BL358">
        <v>243.7</v>
      </c>
      <c r="BM358">
        <v>250</v>
      </c>
      <c r="BN358">
        <v>253.4</v>
      </c>
      <c r="BO358">
        <v>251</v>
      </c>
      <c r="BP358">
        <v>249.1</v>
      </c>
      <c r="BQ358">
        <v>249.8</v>
      </c>
      <c r="BR358" s="10">
        <f t="shared" si="10"/>
        <v>5.7578323454699508E-2</v>
      </c>
      <c r="BS358" s="11" cm="1">
        <f t="array" aca="1" ref="BS358" ca="1">_xlfn.PERCENTILE.INC((OFFSET(E358,0,1,1,COLUMNS(E358:BQ358)-1) - E358:BP358) / E358:BP358, 0.05) * SQRT(COUNT(E358:BQ358) - 1)</f>
        <v>-0.17932228387182061</v>
      </c>
      <c r="BT358" s="10" cm="1">
        <f t="array" aca="1" ref="BT358" ca="1">_xlfn.STDEV.P((E358:BP358 - OFFSET(E358:BP358,0,1)) / OFFSET(E358:BP358,0,1)) * SQRT(COUNT(E358:BQ358)-1)</f>
        <v>0.12830595072261328</v>
      </c>
      <c r="BU358" s="10" cm="1">
        <f t="array" ref="BU358">-(MAX(1 - (E358:BQ358 / _xlfn.SCAN(E358, E358:BQ358, _xlfn.LAMBDA(_xlpm.a,_xlpm.b, MAX(_xlpm.a, _xlpm.b))))))</f>
        <v>-9.8613251155624138E-2</v>
      </c>
      <c r="BV358" s="12">
        <f t="shared" ca="1" si="11"/>
        <v>0.47662889453124463</v>
      </c>
    </row>
    <row r="359" spans="1:74" x14ac:dyDescent="0.45">
      <c r="A359" s="2" t="s">
        <v>736</v>
      </c>
      <c r="B359" t="s">
        <v>737</v>
      </c>
      <c r="C359" t="s">
        <v>37</v>
      </c>
      <c r="D359" t="s">
        <v>8</v>
      </c>
      <c r="E359">
        <v>1.6165</v>
      </c>
      <c r="F359">
        <v>1.607</v>
      </c>
      <c r="G359">
        <v>1.58</v>
      </c>
      <c r="H359">
        <v>1.538</v>
      </c>
      <c r="I359">
        <v>1.5405</v>
      </c>
      <c r="J359">
        <v>1.6014999999999999</v>
      </c>
      <c r="K359">
        <v>1.599</v>
      </c>
      <c r="L359">
        <v>1.548</v>
      </c>
      <c r="M359">
        <v>1.5515000000000001</v>
      </c>
      <c r="N359">
        <v>1.5674999999999999</v>
      </c>
      <c r="O359">
        <v>1.5674999999999999</v>
      </c>
      <c r="P359">
        <v>1.5674999999999999</v>
      </c>
      <c r="Q359">
        <v>1.5745</v>
      </c>
      <c r="R359">
        <v>1.63</v>
      </c>
      <c r="S359">
        <v>1.641</v>
      </c>
      <c r="T359">
        <v>1.6174999999999999</v>
      </c>
      <c r="U359">
        <v>1.6005</v>
      </c>
      <c r="V359">
        <v>1.5820000000000001</v>
      </c>
      <c r="W359">
        <v>1.5934999999999999</v>
      </c>
      <c r="X359">
        <v>1.583</v>
      </c>
      <c r="Y359">
        <v>1.605</v>
      </c>
      <c r="Z359">
        <v>1.57</v>
      </c>
      <c r="AA359">
        <v>1.5945</v>
      </c>
      <c r="AB359">
        <v>1.5555000000000001</v>
      </c>
      <c r="AC359">
        <v>1.5315000000000001</v>
      </c>
      <c r="AD359">
        <v>1.5335000000000001</v>
      </c>
      <c r="AE359">
        <v>1.5215000000000001</v>
      </c>
      <c r="AF359">
        <v>1.641</v>
      </c>
      <c r="AG359">
        <v>1.7</v>
      </c>
      <c r="AH359">
        <v>1.7415</v>
      </c>
      <c r="AI359">
        <v>1.742</v>
      </c>
      <c r="AJ359">
        <v>1.726</v>
      </c>
      <c r="AK359">
        <v>1.7655000000000001</v>
      </c>
      <c r="AL359">
        <v>1.7569999999999999</v>
      </c>
      <c r="AM359">
        <v>1.768</v>
      </c>
      <c r="AN359">
        <v>1.7464999999999999</v>
      </c>
      <c r="AO359">
        <v>1.8</v>
      </c>
      <c r="AP359">
        <v>1.819</v>
      </c>
      <c r="AQ359">
        <v>1.87</v>
      </c>
      <c r="AR359">
        <v>1.893</v>
      </c>
      <c r="AS359">
        <v>1.885</v>
      </c>
      <c r="AT359">
        <v>1.8845000000000001</v>
      </c>
      <c r="AU359">
        <v>1.9165000000000001</v>
      </c>
      <c r="AV359">
        <v>1.9119999999999999</v>
      </c>
      <c r="AW359">
        <v>1.9285000000000001</v>
      </c>
      <c r="AX359">
        <v>1.863</v>
      </c>
      <c r="AY359">
        <v>1.931</v>
      </c>
      <c r="AZ359">
        <v>1.8839999999999999</v>
      </c>
      <c r="BA359">
        <v>1.9390000000000001</v>
      </c>
      <c r="BB359">
        <v>1.9510000000000001</v>
      </c>
      <c r="BC359">
        <v>1.6990000000000001</v>
      </c>
      <c r="BD359">
        <v>1.6435</v>
      </c>
      <c r="BE359">
        <v>1.655</v>
      </c>
      <c r="BF359">
        <v>1.72</v>
      </c>
      <c r="BG359">
        <v>1.647</v>
      </c>
      <c r="BH359">
        <v>1.6779999999999999</v>
      </c>
      <c r="BI359">
        <v>1.708</v>
      </c>
      <c r="BJ359">
        <v>1.716</v>
      </c>
      <c r="BK359">
        <v>1.7135</v>
      </c>
      <c r="BL359">
        <v>1.631</v>
      </c>
      <c r="BM359">
        <v>1.6839999999999999</v>
      </c>
      <c r="BN359">
        <v>1.6585000000000001</v>
      </c>
      <c r="BO359">
        <v>1.6559999999999999</v>
      </c>
      <c r="BP359">
        <v>1.6315</v>
      </c>
      <c r="BQ359">
        <v>1.5674999999999999</v>
      </c>
      <c r="BR359" s="10">
        <f t="shared" si="10"/>
        <v>-3.0312403340550666E-2</v>
      </c>
      <c r="BS359" s="11" cm="1">
        <f t="array" aca="1" ref="BS359" ca="1">_xlfn.PERCENTILE.INC((OFFSET(E359,0,1,1,COLUMNS(E359:BQ359)-1) - E359:BP359) / E359:BP359, 0.05) * SQRT(COUNT(E359:BQ359) - 1)</f>
        <v>-0.3075054561276645</v>
      </c>
      <c r="BT359" s="10" cm="1">
        <f t="array" aca="1" ref="BT359" ca="1">_xlfn.STDEV.P((E359:BP359 - OFFSET(E359:BP359,0,1)) / OFFSET(E359:BP359,0,1)) * SQRT(COUNT(E359:BQ359)-1)</f>
        <v>0.23307329592385201</v>
      </c>
      <c r="BU359" s="10" cm="1">
        <f t="array" ref="BU359">-(MAX(1 - (E359:BQ359 / _xlfn.SCAN(E359, E359:BQ359, _xlfn.LAMBDA(_xlpm.a,_xlpm.b, MAX(_xlpm.a, _xlpm.b))))))</f>
        <v>-0.19656586365966178</v>
      </c>
      <c r="BV359" s="12">
        <f t="shared" ca="1" si="11"/>
        <v>-0.11471242655480268</v>
      </c>
    </row>
    <row r="360" spans="1:74" x14ac:dyDescent="0.45">
      <c r="A360" s="2" t="s">
        <v>738</v>
      </c>
      <c r="B360" t="s">
        <v>739</v>
      </c>
      <c r="C360" t="s">
        <v>25</v>
      </c>
      <c r="D360" t="s">
        <v>34</v>
      </c>
      <c r="E360">
        <v>1010</v>
      </c>
      <c r="F360">
        <v>1022</v>
      </c>
      <c r="G360">
        <v>1040</v>
      </c>
      <c r="H360">
        <v>1024</v>
      </c>
      <c r="I360">
        <v>1042</v>
      </c>
      <c r="J360">
        <v>1042</v>
      </c>
      <c r="K360">
        <v>1038</v>
      </c>
      <c r="L360">
        <v>1004</v>
      </c>
      <c r="M360">
        <v>1006</v>
      </c>
      <c r="N360">
        <v>1026</v>
      </c>
      <c r="O360">
        <v>1026</v>
      </c>
      <c r="P360">
        <v>1026</v>
      </c>
      <c r="Q360">
        <v>1012</v>
      </c>
      <c r="R360">
        <v>998</v>
      </c>
      <c r="S360">
        <v>993</v>
      </c>
      <c r="T360">
        <v>1000</v>
      </c>
      <c r="U360">
        <v>999</v>
      </c>
      <c r="V360">
        <v>976</v>
      </c>
      <c r="W360">
        <v>965</v>
      </c>
      <c r="X360">
        <v>989</v>
      </c>
      <c r="Y360">
        <v>971</v>
      </c>
      <c r="Z360">
        <v>963</v>
      </c>
      <c r="AA360">
        <v>954</v>
      </c>
      <c r="AB360">
        <v>951</v>
      </c>
      <c r="AC360">
        <v>947</v>
      </c>
      <c r="AD360">
        <v>923</v>
      </c>
      <c r="AE360">
        <v>895</v>
      </c>
      <c r="AF360">
        <v>901</v>
      </c>
      <c r="AG360">
        <v>909</v>
      </c>
      <c r="AH360">
        <v>900</v>
      </c>
      <c r="AI360">
        <v>904</v>
      </c>
      <c r="AJ360">
        <v>905</v>
      </c>
      <c r="AK360">
        <v>900</v>
      </c>
      <c r="AL360">
        <v>895</v>
      </c>
      <c r="AM360">
        <v>871</v>
      </c>
      <c r="AN360">
        <v>872</v>
      </c>
      <c r="AO360">
        <v>892</v>
      </c>
      <c r="AP360">
        <v>890</v>
      </c>
      <c r="AQ360">
        <v>891</v>
      </c>
      <c r="AR360">
        <v>891</v>
      </c>
      <c r="AS360">
        <v>894</v>
      </c>
      <c r="AT360">
        <v>901</v>
      </c>
      <c r="AU360">
        <v>908</v>
      </c>
      <c r="AV360">
        <v>910</v>
      </c>
      <c r="AW360">
        <v>901</v>
      </c>
      <c r="AX360">
        <v>910</v>
      </c>
      <c r="AY360">
        <v>910</v>
      </c>
      <c r="AZ360">
        <v>901</v>
      </c>
      <c r="BA360">
        <v>900</v>
      </c>
      <c r="BB360">
        <v>885</v>
      </c>
      <c r="BC360">
        <v>889</v>
      </c>
      <c r="BD360">
        <v>879</v>
      </c>
      <c r="BE360">
        <v>857</v>
      </c>
      <c r="BF360">
        <v>868</v>
      </c>
      <c r="BG360">
        <v>866</v>
      </c>
      <c r="BH360">
        <v>874</v>
      </c>
      <c r="BI360">
        <v>882</v>
      </c>
      <c r="BJ360">
        <v>883</v>
      </c>
      <c r="BK360">
        <v>891</v>
      </c>
      <c r="BL360">
        <v>897</v>
      </c>
      <c r="BM360">
        <v>918</v>
      </c>
      <c r="BN360">
        <v>927</v>
      </c>
      <c r="BO360">
        <v>927</v>
      </c>
      <c r="BP360">
        <v>923</v>
      </c>
      <c r="BQ360">
        <v>930</v>
      </c>
      <c r="BR360" s="10">
        <f t="shared" si="10"/>
        <v>-7.9207920792079209E-2</v>
      </c>
      <c r="BS360" s="11" cm="1">
        <f t="array" aca="1" ref="BS360" ca="1">_xlfn.PERCENTILE.INC((OFFSET(E360,0,1,1,COLUMNS(E360:BQ360)-1) - E360:BP360) / E360:BP360, 0.05) * SQRT(COUNT(E360:BQ360) - 1)</f>
        <v>-0.20236781501490247</v>
      </c>
      <c r="BT360" s="10" cm="1">
        <f t="array" aca="1" ref="BT360" ca="1">_xlfn.STDEV.P((E360:BP360 - OFFSET(E360:BP360,0,1)) / OFFSET(E360:BP360,0,1)) * SQRT(COUNT(E360:BQ360)-1)</f>
        <v>0.10287526085037904</v>
      </c>
      <c r="BU360" s="10" cm="1">
        <f t="array" ref="BU360">-(MAX(1 - (E360:BQ360 / _xlfn.SCAN(E360, E360:BQ360, _xlfn.LAMBDA(_xlpm.a,_xlpm.b, MAX(_xlpm.a, _xlpm.b))))))</f>
        <v>-0.17754318618042231</v>
      </c>
      <c r="BV360" s="12">
        <f t="shared" ca="1" si="11"/>
        <v>-0.7351808410194719</v>
      </c>
    </row>
    <row r="361" spans="1:74" x14ac:dyDescent="0.45">
      <c r="A361" s="2" t="s">
        <v>740</v>
      </c>
      <c r="B361" t="s">
        <v>741</v>
      </c>
      <c r="C361" t="s">
        <v>7</v>
      </c>
      <c r="D361" t="s">
        <v>34</v>
      </c>
      <c r="E361">
        <v>893</v>
      </c>
      <c r="F361">
        <v>893.5</v>
      </c>
      <c r="G361">
        <v>881</v>
      </c>
      <c r="H361">
        <v>843</v>
      </c>
      <c r="I361">
        <v>848</v>
      </c>
      <c r="J361">
        <v>851</v>
      </c>
      <c r="K361">
        <v>852</v>
      </c>
      <c r="L361">
        <v>865</v>
      </c>
      <c r="M361">
        <v>860</v>
      </c>
      <c r="N361">
        <v>869.5</v>
      </c>
      <c r="O361">
        <v>869.5</v>
      </c>
      <c r="P361">
        <v>869.5</v>
      </c>
      <c r="Q361">
        <v>860.5</v>
      </c>
      <c r="R361">
        <v>869.5</v>
      </c>
      <c r="S361">
        <v>878.5</v>
      </c>
      <c r="T361">
        <v>863.5</v>
      </c>
      <c r="U361">
        <v>854.5</v>
      </c>
      <c r="V361">
        <v>838.5</v>
      </c>
      <c r="W361">
        <v>870</v>
      </c>
      <c r="X361">
        <v>869.5</v>
      </c>
      <c r="Y361">
        <v>876.5</v>
      </c>
      <c r="Z361">
        <v>860.5</v>
      </c>
      <c r="AA361">
        <v>856</v>
      </c>
      <c r="AB361">
        <v>860</v>
      </c>
      <c r="AC361">
        <v>861.5</v>
      </c>
      <c r="AD361">
        <v>836.5</v>
      </c>
      <c r="AE361">
        <v>800</v>
      </c>
      <c r="AF361">
        <v>808</v>
      </c>
      <c r="AG361">
        <v>808.5</v>
      </c>
      <c r="AH361">
        <v>804</v>
      </c>
      <c r="AI361">
        <v>820</v>
      </c>
      <c r="AJ361">
        <v>815</v>
      </c>
      <c r="AK361">
        <v>827.5</v>
      </c>
      <c r="AL361">
        <v>809.5</v>
      </c>
      <c r="AM361">
        <v>785.5</v>
      </c>
      <c r="AN361">
        <v>801.5</v>
      </c>
      <c r="AO361">
        <v>809</v>
      </c>
      <c r="AP361">
        <v>788.5</v>
      </c>
      <c r="AQ361">
        <v>785</v>
      </c>
      <c r="AR361">
        <v>785</v>
      </c>
      <c r="AS361">
        <v>805</v>
      </c>
      <c r="AT361">
        <v>824.5</v>
      </c>
      <c r="AU361">
        <v>821</v>
      </c>
      <c r="AV361">
        <v>807</v>
      </c>
      <c r="AW361">
        <v>816.5</v>
      </c>
      <c r="AX361">
        <v>811</v>
      </c>
      <c r="AY361">
        <v>811</v>
      </c>
      <c r="AZ361">
        <v>785.5</v>
      </c>
      <c r="BA361">
        <v>780</v>
      </c>
      <c r="BB361">
        <v>779</v>
      </c>
      <c r="BC361">
        <v>765.5</v>
      </c>
      <c r="BD361">
        <v>747.5</v>
      </c>
      <c r="BE361">
        <v>717</v>
      </c>
      <c r="BF361">
        <v>725.5</v>
      </c>
      <c r="BG361">
        <v>695.5</v>
      </c>
      <c r="BH361">
        <v>685.5</v>
      </c>
      <c r="BI361">
        <v>689.5</v>
      </c>
      <c r="BJ361">
        <v>700.5</v>
      </c>
      <c r="BK361">
        <v>701</v>
      </c>
      <c r="BL361">
        <v>702</v>
      </c>
      <c r="BM361">
        <v>723</v>
      </c>
      <c r="BN361">
        <v>724</v>
      </c>
      <c r="BO361">
        <v>715</v>
      </c>
      <c r="BP361">
        <v>710.5</v>
      </c>
      <c r="BQ361">
        <v>710.5</v>
      </c>
      <c r="BR361" s="10">
        <f t="shared" si="10"/>
        <v>-0.20436730123180291</v>
      </c>
      <c r="BS361" s="11" cm="1">
        <f t="array" aca="1" ref="BS361" ca="1">_xlfn.PERCENTILE.INC((OFFSET(E361,0,1,1,COLUMNS(E361:BQ361)-1) - E361:BP361) / E361:BP361, 0.05) * SQRT(COUNT(E361:BQ361) - 1)</f>
        <v>-0.31518939003418711</v>
      </c>
      <c r="BT361" s="10" cm="1">
        <f t="array" aca="1" ref="BT361" ca="1">_xlfn.STDEV.P((E361:BP361 - OFFSET(E361:BP361,0,1)) / OFFSET(E361:BP361,0,1)) * SQRT(COUNT(E361:BQ361)-1)</f>
        <v>0.14149218202023911</v>
      </c>
      <c r="BU361" s="10" cm="1">
        <f t="array" ref="BU361">-(MAX(1 - (E361:BQ361 / _xlfn.SCAN(E361, E361:BQ361, _xlfn.LAMBDA(_xlpm.a,_xlpm.b, MAX(_xlpm.a, _xlpm.b))))))</f>
        <v>-0.2327923894795747</v>
      </c>
      <c r="BV361" s="12">
        <f t="shared" ca="1" si="11"/>
        <v>-1.419098202917541</v>
      </c>
    </row>
    <row r="362" spans="1:74" x14ac:dyDescent="0.45">
      <c r="A362" s="2" t="s">
        <v>742</v>
      </c>
      <c r="B362" t="s">
        <v>743</v>
      </c>
      <c r="C362" t="s">
        <v>16</v>
      </c>
      <c r="D362" t="s">
        <v>55</v>
      </c>
      <c r="E362">
        <v>9.15</v>
      </c>
      <c r="F362">
        <v>8.7799999999999994</v>
      </c>
      <c r="G362">
        <v>9.02</v>
      </c>
      <c r="H362">
        <v>8.8000000000000007</v>
      </c>
      <c r="I362">
        <v>8.82</v>
      </c>
      <c r="J362">
        <v>8.9700000000000006</v>
      </c>
      <c r="K362">
        <v>9.36</v>
      </c>
      <c r="L362">
        <v>9.34</v>
      </c>
      <c r="M362">
        <v>9.16</v>
      </c>
      <c r="N362">
        <v>9.24</v>
      </c>
      <c r="O362">
        <v>9.24</v>
      </c>
      <c r="P362">
        <v>9.24</v>
      </c>
      <c r="Q362">
        <v>9.06</v>
      </c>
      <c r="R362">
        <v>8.9499999999999993</v>
      </c>
      <c r="S362">
        <v>8.9</v>
      </c>
      <c r="T362">
        <v>9.02</v>
      </c>
      <c r="U362">
        <v>9.35</v>
      </c>
      <c r="V362">
        <v>9.35</v>
      </c>
      <c r="W362">
        <v>9.44</v>
      </c>
      <c r="X362">
        <v>9.5299999999999994</v>
      </c>
      <c r="Y362">
        <v>9.61</v>
      </c>
      <c r="Z362">
        <v>9.43</v>
      </c>
      <c r="AA362">
        <v>9.43</v>
      </c>
      <c r="AB362">
        <v>9.23</v>
      </c>
      <c r="AC362">
        <v>9.1</v>
      </c>
      <c r="AD362">
        <v>9.23</v>
      </c>
      <c r="AE362">
        <v>9.3000000000000007</v>
      </c>
      <c r="AF362">
        <v>9.23</v>
      </c>
      <c r="AG362">
        <v>8.85</v>
      </c>
      <c r="AH362">
        <v>8.68</v>
      </c>
      <c r="AI362">
        <v>9.15</v>
      </c>
      <c r="AJ362">
        <v>9.2799999999999994</v>
      </c>
      <c r="AK362">
        <v>9.1</v>
      </c>
      <c r="AL362">
        <v>9.16</v>
      </c>
      <c r="AM362">
        <v>9.01</v>
      </c>
      <c r="AN362">
        <v>8.99</v>
      </c>
      <c r="AO362">
        <v>9.18</v>
      </c>
      <c r="AP362">
        <v>9.1999999999999993</v>
      </c>
      <c r="AQ362">
        <v>9.24</v>
      </c>
      <c r="AR362">
        <v>9.14</v>
      </c>
      <c r="AS362">
        <v>9.02</v>
      </c>
      <c r="AT362">
        <v>9.02</v>
      </c>
      <c r="AU362">
        <v>8.91</v>
      </c>
      <c r="AV362">
        <v>8.8800000000000008</v>
      </c>
      <c r="AW362">
        <v>8.83</v>
      </c>
      <c r="AX362">
        <v>8.9499999999999993</v>
      </c>
      <c r="AY362">
        <v>9.06</v>
      </c>
      <c r="AZ362">
        <v>9.14</v>
      </c>
      <c r="BA362">
        <v>9.1</v>
      </c>
      <c r="BB362">
        <v>9.0299999999999994</v>
      </c>
      <c r="BC362">
        <v>8.94</v>
      </c>
      <c r="BD362">
        <v>8.82</v>
      </c>
      <c r="BE362">
        <v>8.9499999999999993</v>
      </c>
      <c r="BF362">
        <v>9.1999999999999993</v>
      </c>
      <c r="BG362">
        <v>9.1999999999999993</v>
      </c>
      <c r="BH362">
        <v>9.52</v>
      </c>
      <c r="BI362">
        <v>10.15</v>
      </c>
      <c r="BJ362">
        <v>10.14</v>
      </c>
      <c r="BK362">
        <v>9.83</v>
      </c>
      <c r="BL362">
        <v>9.85</v>
      </c>
      <c r="BM362">
        <v>10.07</v>
      </c>
      <c r="BN362">
        <v>10.1</v>
      </c>
      <c r="BO362">
        <v>9.67</v>
      </c>
      <c r="BP362">
        <v>9.89</v>
      </c>
      <c r="BQ362">
        <v>9.76</v>
      </c>
      <c r="BR362" s="10">
        <f t="shared" si="10"/>
        <v>6.6666666666666596E-2</v>
      </c>
      <c r="BS362" s="11" cm="1">
        <f t="array" aca="1" ref="BS362" ca="1">_xlfn.PERCENTILE.INC((OFFSET(E362,0,1,1,COLUMNS(E362:BQ362)-1) - E362:BP362) / E362:BP362, 0.05) * SQRT(COUNT(E362:BQ362) - 1)</f>
        <v>-0.2371578390340118</v>
      </c>
      <c r="BT362" s="10" cm="1">
        <f t="array" aca="1" ref="BT362" ca="1">_xlfn.STDEV.P((E362:BP362 - OFFSET(E362:BP362,0,1)) / OFFSET(E362:BP362,0,1)) * SQRT(COUNT(E362:BQ362)-1)</f>
        <v>0.16344432721569688</v>
      </c>
      <c r="BU362" s="10" cm="1">
        <f t="array" ref="BU362">-(MAX(1 - (E362:BQ362 / _xlfn.SCAN(E362, E362:BQ362, _xlfn.LAMBDA(_xlpm.a,_xlpm.b, MAX(_xlpm.a, _xlpm.b))))))</f>
        <v>-9.6774193548387122E-2</v>
      </c>
      <c r="BV362" s="12">
        <f t="shared" ca="1" si="11"/>
        <v>0.42976509410429159</v>
      </c>
    </row>
    <row r="363" spans="1:74" x14ac:dyDescent="0.45">
      <c r="A363" s="2" t="s">
        <v>744</v>
      </c>
      <c r="B363" t="s">
        <v>745</v>
      </c>
      <c r="C363" t="s">
        <v>111</v>
      </c>
      <c r="D363" t="s">
        <v>8</v>
      </c>
      <c r="E363">
        <v>20.21</v>
      </c>
      <c r="F363">
        <v>20.21</v>
      </c>
      <c r="G363">
        <v>20.440000000000001</v>
      </c>
      <c r="H363">
        <v>20.58</v>
      </c>
      <c r="I363">
        <v>20.79</v>
      </c>
      <c r="J363">
        <v>21.13</v>
      </c>
      <c r="K363">
        <v>20.69</v>
      </c>
      <c r="L363">
        <v>20.66</v>
      </c>
      <c r="M363">
        <v>20.8</v>
      </c>
      <c r="N363">
        <v>21.16</v>
      </c>
      <c r="O363">
        <v>21.16</v>
      </c>
      <c r="P363">
        <v>21.16</v>
      </c>
      <c r="Q363">
        <v>20.95</v>
      </c>
      <c r="R363">
        <v>21.05</v>
      </c>
      <c r="S363">
        <v>20.51</v>
      </c>
      <c r="T363">
        <v>20.48</v>
      </c>
      <c r="U363">
        <v>20.52</v>
      </c>
      <c r="V363">
        <v>20.36</v>
      </c>
      <c r="W363">
        <v>20.75</v>
      </c>
      <c r="X363">
        <v>21.01</v>
      </c>
      <c r="Y363">
        <v>20.57</v>
      </c>
      <c r="Z363">
        <v>20.309999999999999</v>
      </c>
      <c r="AA363">
        <v>20.78</v>
      </c>
      <c r="AB363">
        <v>20.92</v>
      </c>
      <c r="AC363">
        <v>21.01</v>
      </c>
      <c r="AD363">
        <v>20.73</v>
      </c>
      <c r="AE363">
        <v>20.48</v>
      </c>
      <c r="AF363">
        <v>20.66</v>
      </c>
      <c r="AG363">
        <v>20.72</v>
      </c>
      <c r="AH363">
        <v>20.56</v>
      </c>
      <c r="AI363">
        <v>20.76</v>
      </c>
      <c r="AJ363">
        <v>21.16</v>
      </c>
      <c r="AK363">
        <v>21.12</v>
      </c>
      <c r="AL363">
        <v>21.34</v>
      </c>
      <c r="AM363">
        <v>21.41</v>
      </c>
      <c r="AN363">
        <v>21.47</v>
      </c>
      <c r="AO363">
        <v>21.82</v>
      </c>
      <c r="AP363">
        <v>21.98</v>
      </c>
      <c r="AQ363">
        <v>22.11</v>
      </c>
      <c r="AR363">
        <v>22.08</v>
      </c>
      <c r="AS363">
        <v>21.72</v>
      </c>
      <c r="AT363">
        <v>21.48</v>
      </c>
      <c r="AU363">
        <v>21.31</v>
      </c>
      <c r="AV363">
        <v>21.45</v>
      </c>
      <c r="AW363">
        <v>21.42</v>
      </c>
      <c r="AX363">
        <v>21.58</v>
      </c>
      <c r="AY363">
        <v>21.7</v>
      </c>
      <c r="AZ363">
        <v>22.08</v>
      </c>
      <c r="BA363">
        <v>21.77</v>
      </c>
      <c r="BB363">
        <v>22</v>
      </c>
      <c r="BC363">
        <v>21.71</v>
      </c>
      <c r="BD363">
        <v>21.64</v>
      </c>
      <c r="BE363">
        <v>20.92</v>
      </c>
      <c r="BF363">
        <v>21.32</v>
      </c>
      <c r="BG363">
        <v>21.76</v>
      </c>
      <c r="BH363">
        <v>21.12</v>
      </c>
      <c r="BI363">
        <v>21.38</v>
      </c>
      <c r="BJ363">
        <v>20.88</v>
      </c>
      <c r="BK363">
        <v>20.37</v>
      </c>
      <c r="BL363">
        <v>20.329999999999998</v>
      </c>
      <c r="BM363">
        <v>20.71</v>
      </c>
      <c r="BN363">
        <v>21.04</v>
      </c>
      <c r="BO363">
        <v>21.57</v>
      </c>
      <c r="BP363">
        <v>21.29</v>
      </c>
      <c r="BQ363">
        <v>21.07</v>
      </c>
      <c r="BR363" s="10">
        <f t="shared" si="10"/>
        <v>4.2553191489361673E-2</v>
      </c>
      <c r="BS363" s="11" cm="1">
        <f t="array" aca="1" ref="BS363" ca="1">_xlfn.PERCENTILE.INC((OFFSET(E363,0,1,1,COLUMNS(E363:BQ363)-1) - E363:BP363) / E363:BP363, 0.05) * SQRT(COUNT(E363:BQ363) - 1)</f>
        <v>-0.19415556487425073</v>
      </c>
      <c r="BT363" s="10" cm="1">
        <f t="array" aca="1" ref="BT363" ca="1">_xlfn.STDEV.P((E363:BP363 - OFFSET(E363:BP363,0,1)) / OFFSET(E363:BP363,0,1)) * SQRT(COUNT(E363:BQ363)-1)</f>
        <v>0.11120179403287463</v>
      </c>
      <c r="BU363" s="10" cm="1">
        <f t="array" ref="BU363">-(MAX(1 - (E363:BQ363 / _xlfn.SCAN(E363, E363:BQ363, _xlfn.LAMBDA(_xlpm.a,_xlpm.b, MAX(_xlpm.a, _xlpm.b))))))</f>
        <v>-8.0506558118498495E-2</v>
      </c>
      <c r="BV363" s="12">
        <f t="shared" ca="1" si="11"/>
        <v>0.4148241661975749</v>
      </c>
    </row>
    <row r="364" spans="1:74" x14ac:dyDescent="0.45">
      <c r="A364" s="2" t="s">
        <v>746</v>
      </c>
      <c r="B364" t="s">
        <v>747</v>
      </c>
      <c r="C364" t="s">
        <v>22</v>
      </c>
      <c r="D364" t="s">
        <v>8</v>
      </c>
      <c r="E364">
        <v>4.234</v>
      </c>
      <c r="F364">
        <v>4.28</v>
      </c>
      <c r="G364">
        <v>4.282</v>
      </c>
      <c r="H364">
        <v>4.1920000000000002</v>
      </c>
      <c r="I364">
        <v>4.2460000000000004</v>
      </c>
      <c r="J364">
        <v>4.3179999999999996</v>
      </c>
      <c r="K364">
        <v>4.4939999999999998</v>
      </c>
      <c r="L364">
        <v>4.4260000000000002</v>
      </c>
      <c r="M364">
        <v>4.5019999999999998</v>
      </c>
      <c r="N364">
        <v>4.6879999999999997</v>
      </c>
      <c r="O364">
        <v>4.6879999999999997</v>
      </c>
      <c r="P364">
        <v>4.6879999999999997</v>
      </c>
      <c r="Q364">
        <v>4.7</v>
      </c>
      <c r="R364">
        <v>4.7</v>
      </c>
      <c r="S364">
        <v>4.508</v>
      </c>
      <c r="T364">
        <v>4.4320000000000004</v>
      </c>
      <c r="U364">
        <v>4.43</v>
      </c>
      <c r="V364">
        <v>4.45</v>
      </c>
      <c r="W364">
        <v>4.4000000000000004</v>
      </c>
      <c r="X364">
        <v>4.3819999999999997</v>
      </c>
      <c r="Y364">
        <v>4.4059999999999997</v>
      </c>
      <c r="Z364">
        <v>4.3639999999999999</v>
      </c>
      <c r="AA364">
        <v>4.4480000000000004</v>
      </c>
      <c r="AB364">
        <v>4.4219999999999997</v>
      </c>
      <c r="AC364">
        <v>4.4420000000000002</v>
      </c>
      <c r="AD364">
        <v>4.3159999999999998</v>
      </c>
      <c r="AE364">
        <v>4.2119999999999997</v>
      </c>
      <c r="AF364">
        <v>4.25</v>
      </c>
      <c r="AG364">
        <v>4.3380000000000001</v>
      </c>
      <c r="AH364">
        <v>4.1619999999999999</v>
      </c>
      <c r="AI364">
        <v>4.2119999999999997</v>
      </c>
      <c r="AJ364">
        <v>4.2359999999999998</v>
      </c>
      <c r="AK364">
        <v>4.3220000000000001</v>
      </c>
      <c r="AL364">
        <v>4.306</v>
      </c>
      <c r="AM364">
        <v>4.2919999999999998</v>
      </c>
      <c r="AN364">
        <v>4.29</v>
      </c>
      <c r="AO364">
        <v>4.3559999999999999</v>
      </c>
      <c r="AP364">
        <v>4.2359999999999998</v>
      </c>
      <c r="AQ364">
        <v>4.26</v>
      </c>
      <c r="AR364">
        <v>4.2699999999999996</v>
      </c>
      <c r="AS364">
        <v>4.266</v>
      </c>
      <c r="AT364">
        <v>4.3499999999999996</v>
      </c>
      <c r="AU364">
        <v>4.306</v>
      </c>
      <c r="AV364">
        <v>4.2960000000000003</v>
      </c>
      <c r="AW364">
        <v>4.2859999999999996</v>
      </c>
      <c r="AX364">
        <v>4.2720000000000002</v>
      </c>
      <c r="AY364">
        <v>4.3540000000000001</v>
      </c>
      <c r="AZ364">
        <v>4.3</v>
      </c>
      <c r="BA364">
        <v>4.2720000000000002</v>
      </c>
      <c r="BB364">
        <v>4.2</v>
      </c>
      <c r="BC364">
        <v>4.0419999999999998</v>
      </c>
      <c r="BD364">
        <v>3.8959999999999999</v>
      </c>
      <c r="BE364">
        <v>3.8740000000000001</v>
      </c>
      <c r="BF364">
        <v>3.9460000000000002</v>
      </c>
      <c r="BG364">
        <v>3.952</v>
      </c>
      <c r="BH364">
        <v>4.0279999999999996</v>
      </c>
      <c r="BI364">
        <v>4.0759999999999996</v>
      </c>
      <c r="BJ364">
        <v>4.03</v>
      </c>
      <c r="BK364">
        <v>4.0220000000000002</v>
      </c>
      <c r="BL364">
        <v>4.0540000000000003</v>
      </c>
      <c r="BM364">
        <v>4.13</v>
      </c>
      <c r="BN364">
        <v>4.2119999999999997</v>
      </c>
      <c r="BO364">
        <v>4.1159999999999997</v>
      </c>
      <c r="BP364">
        <v>4.0579999999999998</v>
      </c>
      <c r="BQ364">
        <v>3.9860000000000002</v>
      </c>
      <c r="BR364" s="10">
        <f t="shared" si="10"/>
        <v>-5.8573452999527584E-2</v>
      </c>
      <c r="BS364" s="11" cm="1">
        <f t="array" aca="1" ref="BS364" ca="1">_xlfn.PERCENTILE.INC((OFFSET(E364,0,1,1,COLUMNS(E364:BQ364)-1) - E364:BP364) / E364:BP364, 0.05) * SQRT(COUNT(E364:BQ364) - 1)</f>
        <v>-0.27965970100972648</v>
      </c>
      <c r="BT364" s="10" cm="1">
        <f t="array" aca="1" ref="BT364" ca="1">_xlfn.STDEV.P((E364:BP364 - OFFSET(E364:BP364,0,1)) / OFFSET(E364:BP364,0,1)) * SQRT(COUNT(E364:BQ364)-1)</f>
        <v>0.14113720768588797</v>
      </c>
      <c r="BU364" s="10" cm="1">
        <f t="array" ref="BU364">-(MAX(1 - (E364:BQ364 / _xlfn.SCAN(E364, E364:BQ364, _xlfn.LAMBDA(_xlpm.a,_xlpm.b, MAX(_xlpm.a, _xlpm.b))))))</f>
        <v>-0.17574468085106387</v>
      </c>
      <c r="BV364" s="12">
        <f t="shared" ca="1" si="11"/>
        <v>-0.38967366508999363</v>
      </c>
    </row>
    <row r="365" spans="1:74" x14ac:dyDescent="0.45">
      <c r="A365" s="2" t="s">
        <v>748</v>
      </c>
      <c r="B365" t="s">
        <v>749</v>
      </c>
      <c r="C365" t="s">
        <v>16</v>
      </c>
      <c r="D365" t="s">
        <v>8</v>
      </c>
      <c r="E365">
        <v>6.1040000000000001</v>
      </c>
      <c r="F365">
        <v>6.11</v>
      </c>
      <c r="G365">
        <v>6.2320000000000002</v>
      </c>
      <c r="H365">
        <v>6.2080000000000002</v>
      </c>
      <c r="I365">
        <v>6.1680000000000001</v>
      </c>
      <c r="J365">
        <v>6.31</v>
      </c>
      <c r="K365">
        <v>6.2869999999999999</v>
      </c>
      <c r="L365">
        <v>6.2480000000000002</v>
      </c>
      <c r="M365">
        <v>6.1980000000000004</v>
      </c>
      <c r="N365">
        <v>6.202</v>
      </c>
      <c r="O365">
        <v>6.202</v>
      </c>
      <c r="P365">
        <v>6.202</v>
      </c>
      <c r="Q365">
        <v>6.181</v>
      </c>
      <c r="R365">
        <v>6.165</v>
      </c>
      <c r="S365">
        <v>6.11</v>
      </c>
      <c r="T365">
        <v>6.0129999999999999</v>
      </c>
      <c r="U365">
        <v>6.1029999999999998</v>
      </c>
      <c r="V365">
        <v>6.093</v>
      </c>
      <c r="W365">
        <v>6.0730000000000004</v>
      </c>
      <c r="X365">
        <v>6.22</v>
      </c>
      <c r="Y365">
        <v>6.218</v>
      </c>
      <c r="Z365">
        <v>6.173</v>
      </c>
      <c r="AA365">
        <v>6.2489999999999997</v>
      </c>
      <c r="AB365">
        <v>6.194</v>
      </c>
      <c r="AC365">
        <v>6.0549999999999997</v>
      </c>
      <c r="AD365">
        <v>6.008</v>
      </c>
      <c r="AE365">
        <v>5.8730000000000002</v>
      </c>
      <c r="AF365">
        <v>5.8419999999999996</v>
      </c>
      <c r="AG365">
        <v>5.98</v>
      </c>
      <c r="AH365">
        <v>5.8380000000000001</v>
      </c>
      <c r="AI365">
        <v>5.9370000000000003</v>
      </c>
      <c r="AJ365">
        <v>5.9870000000000001</v>
      </c>
      <c r="AK365">
        <v>6.01</v>
      </c>
      <c r="AL365">
        <v>5.9379999999999997</v>
      </c>
      <c r="AM365">
        <v>5.9359999999999999</v>
      </c>
      <c r="AN365">
        <v>6.1230000000000002</v>
      </c>
      <c r="AO365">
        <v>6.133</v>
      </c>
      <c r="AP365">
        <v>6.0389999999999997</v>
      </c>
      <c r="AQ365">
        <v>6.1319999999999997</v>
      </c>
      <c r="AR365">
        <v>6.1840000000000002</v>
      </c>
      <c r="AS365">
        <v>6.1859999999999999</v>
      </c>
      <c r="AT365">
        <v>6.1619999999999999</v>
      </c>
      <c r="AU365">
        <v>6.0439999999999996</v>
      </c>
      <c r="AV365">
        <v>5.9240000000000004</v>
      </c>
      <c r="AW365">
        <v>5.9539999999999997</v>
      </c>
      <c r="AX365">
        <v>5.9050000000000002</v>
      </c>
      <c r="AY365">
        <v>6.0289999999999999</v>
      </c>
      <c r="AZ365">
        <v>5.9880000000000004</v>
      </c>
      <c r="BA365">
        <v>5.8460000000000001</v>
      </c>
      <c r="BB365">
        <v>5.7290000000000001</v>
      </c>
      <c r="BC365">
        <v>5.4809999999999999</v>
      </c>
      <c r="BD365">
        <v>5.3879999999999999</v>
      </c>
      <c r="BE365">
        <v>5.3330000000000002</v>
      </c>
      <c r="BF365">
        <v>5.556</v>
      </c>
      <c r="BG365">
        <v>5.4</v>
      </c>
      <c r="BH365">
        <v>5.4420000000000002</v>
      </c>
      <c r="BI365">
        <v>5.4889999999999999</v>
      </c>
      <c r="BJ365">
        <v>5.4649999999999999</v>
      </c>
      <c r="BK365">
        <v>5.351</v>
      </c>
      <c r="BL365">
        <v>5.4219999999999997</v>
      </c>
      <c r="BM365">
        <v>5.5129999999999999</v>
      </c>
      <c r="BN365">
        <v>5.4089999999999998</v>
      </c>
      <c r="BO365">
        <v>5.476</v>
      </c>
      <c r="BP365">
        <v>5.4020000000000001</v>
      </c>
      <c r="BQ365">
        <v>5.22</v>
      </c>
      <c r="BR365" s="10">
        <f t="shared" si="10"/>
        <v>-0.14482306684141552</v>
      </c>
      <c r="BS365" s="11" cm="1">
        <f t="array" aca="1" ref="BS365" ca="1">_xlfn.PERCENTILE.INC((OFFSET(E365,0,1,1,COLUMNS(E365:BQ365)-1) - E365:BP365) / E365:BP365, 0.05) * SQRT(COUNT(E365:BQ365) - 1)</f>
        <v>-0.18992848573401028</v>
      </c>
      <c r="BT365" s="10" cm="1">
        <f t="array" aca="1" ref="BT365" ca="1">_xlfn.STDEV.P((E365:BP365 - OFFSET(E365:BP365,0,1)) / OFFSET(E365:BP365,0,1)) * SQRT(COUNT(E365:BQ365)-1)</f>
        <v>0.12874109057858163</v>
      </c>
      <c r="BU365" s="10" cm="1">
        <f t="array" ref="BU365">-(MAX(1 - (E365:BQ365 / _xlfn.SCAN(E365, E365:BQ365, _xlfn.LAMBDA(_xlpm.a,_xlpm.b, MAX(_xlpm.a, _xlpm.b))))))</f>
        <v>-0.17274167987321709</v>
      </c>
      <c r="BV365" s="12">
        <f t="shared" ca="1" si="11"/>
        <v>-1.0971405182807616</v>
      </c>
    </row>
    <row r="366" spans="1:74" x14ac:dyDescent="0.45">
      <c r="A366" s="2" t="s">
        <v>750</v>
      </c>
      <c r="B366" t="s">
        <v>751</v>
      </c>
      <c r="C366" t="s">
        <v>16</v>
      </c>
      <c r="D366" t="s">
        <v>8</v>
      </c>
      <c r="E366">
        <v>11.926</v>
      </c>
      <c r="F366">
        <v>12</v>
      </c>
      <c r="G366">
        <v>11.784000000000001</v>
      </c>
      <c r="H366">
        <v>11.754</v>
      </c>
      <c r="I366">
        <v>11.544</v>
      </c>
      <c r="J366">
        <v>11.614000000000001</v>
      </c>
      <c r="K366">
        <v>11.52</v>
      </c>
      <c r="L366">
        <v>11.448</v>
      </c>
      <c r="M366">
        <v>11.612</v>
      </c>
      <c r="N366">
        <v>11.654</v>
      </c>
      <c r="O366">
        <v>11.654</v>
      </c>
      <c r="P366">
        <v>11.654</v>
      </c>
      <c r="Q366">
        <v>11.686</v>
      </c>
      <c r="R366">
        <v>12.006</v>
      </c>
      <c r="S366">
        <v>12.164</v>
      </c>
      <c r="T366">
        <v>12.077999999999999</v>
      </c>
      <c r="U366">
        <v>11.56</v>
      </c>
      <c r="V366">
        <v>11.446</v>
      </c>
      <c r="W366">
        <v>11.164</v>
      </c>
      <c r="X366">
        <v>11.34</v>
      </c>
      <c r="Y366">
        <v>11.321999999999999</v>
      </c>
      <c r="Z366">
        <v>11.242000000000001</v>
      </c>
      <c r="AA366">
        <v>11.348000000000001</v>
      </c>
      <c r="AB366">
        <v>11.388</v>
      </c>
      <c r="AC366">
        <v>11.276</v>
      </c>
      <c r="AD366">
        <v>11.138</v>
      </c>
      <c r="AE366">
        <v>11.006</v>
      </c>
      <c r="AF366">
        <v>10.99</v>
      </c>
      <c r="AG366">
        <v>11.29</v>
      </c>
      <c r="AH366">
        <v>11.082000000000001</v>
      </c>
      <c r="AI366">
        <v>11.36</v>
      </c>
      <c r="AJ366">
        <v>11.632</v>
      </c>
      <c r="AK366">
        <v>12.252000000000001</v>
      </c>
      <c r="AL366">
        <v>12.364000000000001</v>
      </c>
      <c r="AM366">
        <v>12.474</v>
      </c>
      <c r="AN366">
        <v>12.641999999999999</v>
      </c>
      <c r="AO366">
        <v>12.864000000000001</v>
      </c>
      <c r="AP366">
        <v>12.596</v>
      </c>
      <c r="AQ366">
        <v>12.782</v>
      </c>
      <c r="AR366">
        <v>12.742000000000001</v>
      </c>
      <c r="AS366">
        <v>12.7</v>
      </c>
      <c r="AT366">
        <v>12.554</v>
      </c>
      <c r="AU366">
        <v>12.496</v>
      </c>
      <c r="AV366">
        <v>12.48</v>
      </c>
      <c r="AW366">
        <v>12.43</v>
      </c>
      <c r="AX366">
        <v>12.474</v>
      </c>
      <c r="AY366">
        <v>12.602</v>
      </c>
      <c r="AZ366">
        <v>12.598000000000001</v>
      </c>
      <c r="BA366">
        <v>12.474</v>
      </c>
      <c r="BB366">
        <v>12.46</v>
      </c>
      <c r="BC366">
        <v>12.257999999999999</v>
      </c>
      <c r="BD366">
        <v>12.1</v>
      </c>
      <c r="BE366">
        <v>11.958</v>
      </c>
      <c r="BF366">
        <v>12.212</v>
      </c>
      <c r="BG366">
        <v>11.321999999999999</v>
      </c>
      <c r="BH366">
        <v>11.254</v>
      </c>
      <c r="BI366">
        <v>11.513999999999999</v>
      </c>
      <c r="BJ366">
        <v>11.462</v>
      </c>
      <c r="BK366">
        <v>11.558</v>
      </c>
      <c r="BL366">
        <v>11.442</v>
      </c>
      <c r="BM366">
        <v>11.346</v>
      </c>
      <c r="BN366">
        <v>11.368</v>
      </c>
      <c r="BO366">
        <v>11.488</v>
      </c>
      <c r="BP366">
        <v>11.39</v>
      </c>
      <c r="BQ366">
        <v>10.965999999999999</v>
      </c>
      <c r="BR366" s="10">
        <f t="shared" si="10"/>
        <v>-8.0496394432332793E-2</v>
      </c>
      <c r="BS366" s="11" cm="1">
        <f t="array" aca="1" ref="BS366" ca="1">_xlfn.PERCENTILE.INC((OFFSET(E366,0,1,1,COLUMNS(E366:BQ366)-1) - E366:BP366) / E366:BP366, 0.05) * SQRT(COUNT(E366:BQ366) - 1)</f>
        <v>-0.19253450987244458</v>
      </c>
      <c r="BT366" s="10" cm="1">
        <f t="array" aca="1" ref="BT366" ca="1">_xlfn.STDEV.P((E366:BP366 - OFFSET(E366:BP366,0,1)) / OFFSET(E366:BP366,0,1)) * SQRT(COUNT(E366:BQ366)-1)</f>
        <v>0.14684177810047694</v>
      </c>
      <c r="BU366" s="10" cm="1">
        <f t="array" ref="BU366">-(MAX(1 - (E366:BQ366 / _xlfn.SCAN(E366, E366:BQ366, _xlfn.LAMBDA(_xlpm.a,_xlpm.b, MAX(_xlpm.a, _xlpm.b))))))</f>
        <v>-0.14754353233830853</v>
      </c>
      <c r="BV366" s="12">
        <f t="shared" ca="1" si="11"/>
        <v>-0.52383181017938762</v>
      </c>
    </row>
    <row r="367" spans="1:74" x14ac:dyDescent="0.45">
      <c r="A367" s="2" t="s">
        <v>752</v>
      </c>
      <c r="B367" t="s">
        <v>753</v>
      </c>
      <c r="C367" t="s">
        <v>16</v>
      </c>
      <c r="D367" t="s">
        <v>55</v>
      </c>
      <c r="E367">
        <v>7.4</v>
      </c>
      <c r="F367">
        <v>7.4</v>
      </c>
      <c r="G367">
        <v>7.42</v>
      </c>
      <c r="H367">
        <v>7.42</v>
      </c>
      <c r="I367">
        <v>7.37</v>
      </c>
      <c r="J367">
        <v>7.47</v>
      </c>
      <c r="K367">
        <v>7.44</v>
      </c>
      <c r="L367">
        <v>7.38</v>
      </c>
      <c r="M367">
        <v>7.28</v>
      </c>
      <c r="N367">
        <v>7.18</v>
      </c>
      <c r="O367">
        <v>7.18</v>
      </c>
      <c r="P367">
        <v>7.18</v>
      </c>
      <c r="Q367">
        <v>7.22</v>
      </c>
      <c r="R367">
        <v>7.2</v>
      </c>
      <c r="S367">
        <v>7.18</v>
      </c>
      <c r="T367">
        <v>7.26</v>
      </c>
      <c r="U367">
        <v>7.1</v>
      </c>
      <c r="V367">
        <v>7.16</v>
      </c>
      <c r="W367">
        <v>7.06</v>
      </c>
      <c r="X367">
        <v>7.14</v>
      </c>
      <c r="Y367">
        <v>7.1</v>
      </c>
      <c r="Z367">
        <v>6.98</v>
      </c>
      <c r="AA367">
        <v>6.98</v>
      </c>
      <c r="AB367">
        <v>6.94</v>
      </c>
      <c r="AC367">
        <v>6.92</v>
      </c>
      <c r="AD367">
        <v>6.88</v>
      </c>
      <c r="AE367">
        <v>6.98</v>
      </c>
      <c r="AF367">
        <v>6.9</v>
      </c>
      <c r="AG367">
        <v>6.78</v>
      </c>
      <c r="AH367">
        <v>6.72</v>
      </c>
      <c r="AI367">
        <v>6.9</v>
      </c>
      <c r="AJ367">
        <v>6.88</v>
      </c>
      <c r="AK367">
        <v>6.86</v>
      </c>
      <c r="AL367">
        <v>6.8</v>
      </c>
      <c r="AM367">
        <v>6.78</v>
      </c>
      <c r="AN367">
        <v>6.78</v>
      </c>
      <c r="AO367">
        <v>6.78</v>
      </c>
      <c r="AP367">
        <v>6.8</v>
      </c>
      <c r="AQ367">
        <v>6.74</v>
      </c>
      <c r="AR367">
        <v>6.8</v>
      </c>
      <c r="AS367">
        <v>6.7</v>
      </c>
      <c r="AT367">
        <v>6.7</v>
      </c>
      <c r="AU367">
        <v>6.64</v>
      </c>
      <c r="AV367">
        <v>6.56</v>
      </c>
      <c r="AW367">
        <v>6.48</v>
      </c>
      <c r="AX367">
        <v>6.7</v>
      </c>
      <c r="AY367">
        <v>6.76</v>
      </c>
      <c r="AZ367">
        <v>6.8</v>
      </c>
      <c r="BA367">
        <v>6.68</v>
      </c>
      <c r="BB367">
        <v>6.54</v>
      </c>
      <c r="BC367">
        <v>6.5</v>
      </c>
      <c r="BD367">
        <v>6.42</v>
      </c>
      <c r="BE367">
        <v>6.4</v>
      </c>
      <c r="BF367">
        <v>6.44</v>
      </c>
      <c r="BG367">
        <v>6.44</v>
      </c>
      <c r="BH367">
        <v>6.68</v>
      </c>
      <c r="BI367">
        <v>6.8</v>
      </c>
      <c r="BJ367">
        <v>6.8</v>
      </c>
      <c r="BK367">
        <v>6.76</v>
      </c>
      <c r="BL367">
        <v>6.7</v>
      </c>
      <c r="BM367">
        <v>6.68</v>
      </c>
      <c r="BN367">
        <v>6.64</v>
      </c>
      <c r="BO367">
        <v>6.6</v>
      </c>
      <c r="BP367">
        <v>6.56</v>
      </c>
      <c r="BQ367">
        <v>6.6</v>
      </c>
      <c r="BR367" s="10">
        <f t="shared" si="10"/>
        <v>-0.1081081081081082</v>
      </c>
      <c r="BS367" s="11" cm="1">
        <f t="array" aca="1" ref="BS367" ca="1">_xlfn.PERCENTILE.INC((OFFSET(E367,0,1,1,COLUMNS(E367:BQ367)-1) - E367:BP367) / E367:BP367, 0.05) * SQRT(COUNT(E367:BQ367) - 1)</f>
        <v>-0.13854255970606241</v>
      </c>
      <c r="BT367" s="10" cm="1">
        <f t="array" aca="1" ref="BT367" ca="1">_xlfn.STDEV.P((E367:BP367 - OFFSET(E367:BP367,0,1)) / OFFSET(E367:BP367,0,1)) * SQRT(COUNT(E367:BQ367)-1)</f>
        <v>9.1253662192631854E-2</v>
      </c>
      <c r="BU367" s="10" cm="1">
        <f t="array" ref="BU367">-(MAX(1 - (E367:BQ367 / _xlfn.SCAN(E367, E367:BQ367, _xlfn.LAMBDA(_xlpm.a,_xlpm.b, MAX(_xlpm.a, _xlpm.b))))))</f>
        <v>-0.1432396251673359</v>
      </c>
      <c r="BV367" s="12">
        <f t="shared" ca="1" si="11"/>
        <v>-1.1455113756141231</v>
      </c>
    </row>
    <row r="368" spans="1:74" x14ac:dyDescent="0.45">
      <c r="A368" s="2" t="s">
        <v>754</v>
      </c>
      <c r="B368" t="s">
        <v>755</v>
      </c>
      <c r="C368" t="s">
        <v>111</v>
      </c>
      <c r="D368" t="s">
        <v>8</v>
      </c>
      <c r="E368">
        <v>13.414</v>
      </c>
      <c r="F368">
        <v>13.442</v>
      </c>
      <c r="G368">
        <v>13.507999999999999</v>
      </c>
      <c r="H368">
        <v>13.388</v>
      </c>
      <c r="I368">
        <v>13.262</v>
      </c>
      <c r="J368">
        <v>13.818</v>
      </c>
      <c r="K368">
        <v>13.795999999999999</v>
      </c>
      <c r="L368">
        <v>13.866</v>
      </c>
      <c r="M368">
        <v>14.173999999999999</v>
      </c>
      <c r="N368">
        <v>14.2</v>
      </c>
      <c r="O368">
        <v>14.2</v>
      </c>
      <c r="P368">
        <v>14.2</v>
      </c>
      <c r="Q368">
        <v>14.15</v>
      </c>
      <c r="R368">
        <v>14.228</v>
      </c>
      <c r="S368">
        <v>14</v>
      </c>
      <c r="T368">
        <v>13.58</v>
      </c>
      <c r="U368">
        <v>12.93</v>
      </c>
      <c r="V368">
        <v>12.958</v>
      </c>
      <c r="W368">
        <v>12.93</v>
      </c>
      <c r="X368">
        <v>13.157999999999999</v>
      </c>
      <c r="Y368">
        <v>13.39</v>
      </c>
      <c r="Z368">
        <v>13.2</v>
      </c>
      <c r="AA368">
        <v>13.528</v>
      </c>
      <c r="AB368">
        <v>13.6</v>
      </c>
      <c r="AC368">
        <v>13.51</v>
      </c>
      <c r="AD368">
        <v>13.603999999999999</v>
      </c>
      <c r="AE368">
        <v>13.077999999999999</v>
      </c>
      <c r="AF368">
        <v>13.257999999999999</v>
      </c>
      <c r="AG368">
        <v>13.62</v>
      </c>
      <c r="AH368">
        <v>13.356</v>
      </c>
      <c r="AI368">
        <v>13.64</v>
      </c>
      <c r="AJ368">
        <v>13.826000000000001</v>
      </c>
      <c r="AK368">
        <v>13.932</v>
      </c>
      <c r="AL368">
        <v>13.832000000000001</v>
      </c>
      <c r="AM368">
        <v>13.786</v>
      </c>
      <c r="AN368">
        <v>13.89</v>
      </c>
      <c r="AO368">
        <v>13.714</v>
      </c>
      <c r="AP368">
        <v>13.61</v>
      </c>
      <c r="AQ368">
        <v>14.12</v>
      </c>
      <c r="AR368">
        <v>14.246</v>
      </c>
      <c r="AS368">
        <v>14.192</v>
      </c>
      <c r="AT368">
        <v>14.2</v>
      </c>
      <c r="AU368">
        <v>14.198</v>
      </c>
      <c r="AV368">
        <v>14.098000000000001</v>
      </c>
      <c r="AW368">
        <v>14.071999999999999</v>
      </c>
      <c r="AX368">
        <v>14.257999999999999</v>
      </c>
      <c r="AY368">
        <v>14.432</v>
      </c>
      <c r="AZ368">
        <v>14.428000000000001</v>
      </c>
      <c r="BA368">
        <v>14.391999999999999</v>
      </c>
      <c r="BB368">
        <v>14.026</v>
      </c>
      <c r="BC368">
        <v>13.24</v>
      </c>
      <c r="BD368">
        <v>12.978</v>
      </c>
      <c r="BE368">
        <v>13.17</v>
      </c>
      <c r="BF368">
        <v>13.254</v>
      </c>
      <c r="BG368">
        <v>12.606</v>
      </c>
      <c r="BH368">
        <v>12.01</v>
      </c>
      <c r="BI368">
        <v>12.044</v>
      </c>
      <c r="BJ368">
        <v>12.08</v>
      </c>
      <c r="BK368">
        <v>11.66</v>
      </c>
      <c r="BL368">
        <v>11.43</v>
      </c>
      <c r="BM368">
        <v>11.666</v>
      </c>
      <c r="BN368">
        <v>11.43</v>
      </c>
      <c r="BO368">
        <v>11.5</v>
      </c>
      <c r="BP368">
        <v>11.602</v>
      </c>
      <c r="BQ368">
        <v>11.327999999999999</v>
      </c>
      <c r="BR368" s="10">
        <f t="shared" si="10"/>
        <v>-0.15550916952437754</v>
      </c>
      <c r="BS368" s="11" cm="1">
        <f t="array" aca="1" ref="BS368" ca="1">_xlfn.PERCENTILE.INC((OFFSET(E368,0,1,1,COLUMNS(E368:BQ368)-1) - E368:BP368) / E368:BP368, 0.05) * SQRT(COUNT(E368:BQ368) - 1)</f>
        <v>-0.3678958177087</v>
      </c>
      <c r="BT368" s="10" cm="1">
        <f t="array" aca="1" ref="BT368" ca="1">_xlfn.STDEV.P((E368:BP368 - OFFSET(E368:BP368,0,1)) / OFFSET(E368:BP368,0,1)) * SQRT(COUNT(E368:BQ368)-1)</f>
        <v>0.16134352968980015</v>
      </c>
      <c r="BU368" s="10" cm="1">
        <f t="array" ref="BU368">-(MAX(1 - (E368:BQ368 / _xlfn.SCAN(E368, E368:BQ368, _xlfn.LAMBDA(_xlpm.a,_xlpm.b, MAX(_xlpm.a, _xlpm.b))))))</f>
        <v>-0.21507760532150777</v>
      </c>
      <c r="BV368" s="12">
        <f t="shared" ca="1" si="11"/>
        <v>-0.94167500746069577</v>
      </c>
    </row>
    <row r="369" spans="1:74" x14ac:dyDescent="0.45">
      <c r="A369" s="2" t="s">
        <v>756</v>
      </c>
      <c r="B369" t="s">
        <v>757</v>
      </c>
      <c r="C369" t="s">
        <v>111</v>
      </c>
      <c r="D369" t="s">
        <v>29</v>
      </c>
      <c r="E369">
        <v>1244</v>
      </c>
      <c r="F369">
        <v>1241</v>
      </c>
      <c r="G369">
        <v>1273</v>
      </c>
      <c r="H369">
        <v>1276</v>
      </c>
      <c r="I369">
        <v>1226</v>
      </c>
      <c r="J369">
        <v>1248</v>
      </c>
      <c r="K369">
        <v>1230</v>
      </c>
      <c r="L369">
        <v>1251</v>
      </c>
      <c r="M369">
        <v>1247</v>
      </c>
      <c r="N369">
        <v>1237</v>
      </c>
      <c r="O369">
        <v>1237</v>
      </c>
      <c r="P369">
        <v>1237</v>
      </c>
      <c r="Q369">
        <v>1221</v>
      </c>
      <c r="R369">
        <v>1190</v>
      </c>
      <c r="S369">
        <v>1186</v>
      </c>
      <c r="T369">
        <v>1179</v>
      </c>
      <c r="U369">
        <v>1139</v>
      </c>
      <c r="V369">
        <v>1179</v>
      </c>
      <c r="W369">
        <v>1176</v>
      </c>
      <c r="X369">
        <v>1180</v>
      </c>
      <c r="Y369">
        <v>1184</v>
      </c>
      <c r="Z369">
        <v>1184</v>
      </c>
      <c r="AA369">
        <v>1274</v>
      </c>
      <c r="AB369">
        <v>1271</v>
      </c>
      <c r="AC369">
        <v>1286</v>
      </c>
      <c r="AD369">
        <v>1303</v>
      </c>
      <c r="AE369">
        <v>1292</v>
      </c>
      <c r="AF369">
        <v>1293</v>
      </c>
      <c r="AG369">
        <v>1315</v>
      </c>
      <c r="AH369">
        <v>1316</v>
      </c>
      <c r="AI369">
        <v>1361</v>
      </c>
      <c r="AJ369">
        <v>1391</v>
      </c>
      <c r="AK369">
        <v>1378</v>
      </c>
      <c r="AL369">
        <v>1370</v>
      </c>
      <c r="AM369">
        <v>1365</v>
      </c>
      <c r="AN369">
        <v>1367</v>
      </c>
      <c r="AO369">
        <v>1366</v>
      </c>
      <c r="AP369">
        <v>1339</v>
      </c>
      <c r="AQ369">
        <v>1370</v>
      </c>
      <c r="AR369">
        <v>1355</v>
      </c>
      <c r="AS369">
        <v>1334</v>
      </c>
      <c r="AT369">
        <v>1337</v>
      </c>
      <c r="AU369">
        <v>1336</v>
      </c>
      <c r="AV369">
        <v>1323</v>
      </c>
      <c r="AW369">
        <v>1323</v>
      </c>
      <c r="AX369">
        <v>1323</v>
      </c>
      <c r="AY369">
        <v>1329</v>
      </c>
      <c r="AZ369">
        <v>1320</v>
      </c>
      <c r="BA369">
        <v>1328</v>
      </c>
      <c r="BB369">
        <v>1320</v>
      </c>
      <c r="BC369">
        <v>1313</v>
      </c>
      <c r="BD369">
        <v>1279</v>
      </c>
      <c r="BE369">
        <v>1307</v>
      </c>
      <c r="BF369">
        <v>1319</v>
      </c>
      <c r="BG369">
        <v>1277</v>
      </c>
      <c r="BH369">
        <v>1211</v>
      </c>
      <c r="BI369">
        <v>1195</v>
      </c>
      <c r="BJ369">
        <v>1209</v>
      </c>
      <c r="BK369">
        <v>1196</v>
      </c>
      <c r="BL369">
        <v>1172</v>
      </c>
      <c r="BM369">
        <v>1153</v>
      </c>
      <c r="BN369">
        <v>1140</v>
      </c>
      <c r="BO369">
        <v>1155</v>
      </c>
      <c r="BP369">
        <v>1141</v>
      </c>
      <c r="BQ369">
        <v>1099</v>
      </c>
      <c r="BR369" s="10">
        <f t="shared" si="10"/>
        <v>-0.11655948553054662</v>
      </c>
      <c r="BS369" s="11" cm="1">
        <f t="array" aca="1" ref="BS369" ca="1">_xlfn.PERCENTILE.INC((OFFSET(E369,0,1,1,COLUMNS(E369:BQ369)-1) - E369:BP369) / E369:BP369, 0.05) * SQRT(COUNT(E369:BQ369) - 1)</f>
        <v>-0.26891475216079214</v>
      </c>
      <c r="BT369" s="10" cm="1">
        <f t="array" aca="1" ref="BT369" ca="1">_xlfn.STDEV.P((E369:BP369 - OFFSET(E369:BP369,0,1)) / OFFSET(E369:BP369,0,1)) * SQRT(COUNT(E369:BQ369)-1)</f>
        <v>0.15315608818431284</v>
      </c>
      <c r="BU369" s="10" cm="1">
        <f t="array" ref="BU369">-(MAX(1 - (E369:BQ369 / _xlfn.SCAN(E369, E369:BQ369, _xlfn.LAMBDA(_xlpm.a,_xlpm.b, MAX(_xlpm.a, _xlpm.b))))))</f>
        <v>-0.20992092020129405</v>
      </c>
      <c r="BV369" s="12">
        <f t="shared" ca="1" si="11"/>
        <v>-0.7377015623079819</v>
      </c>
    </row>
    <row r="370" spans="1:74" x14ac:dyDescent="0.45">
      <c r="A370" s="2" t="s">
        <v>758</v>
      </c>
      <c r="B370" t="s">
        <v>759</v>
      </c>
      <c r="C370" t="s">
        <v>111</v>
      </c>
      <c r="D370" t="s">
        <v>29</v>
      </c>
      <c r="E370">
        <v>31.1</v>
      </c>
      <c r="F370">
        <v>30.85</v>
      </c>
      <c r="G370">
        <v>31.25</v>
      </c>
      <c r="H370">
        <v>32.299999999999997</v>
      </c>
      <c r="I370">
        <v>32.049999999999997</v>
      </c>
      <c r="J370">
        <v>32.049999999999997</v>
      </c>
      <c r="K370">
        <v>31.45</v>
      </c>
      <c r="L370">
        <v>32.85</v>
      </c>
      <c r="M370">
        <v>34.35</v>
      </c>
      <c r="N370">
        <v>35.1</v>
      </c>
      <c r="O370">
        <v>35.1</v>
      </c>
      <c r="P370">
        <v>35.1</v>
      </c>
      <c r="Q370">
        <v>36.5</v>
      </c>
      <c r="R370">
        <v>36.049999999999997</v>
      </c>
      <c r="S370">
        <v>36.35</v>
      </c>
      <c r="T370">
        <v>35.1</v>
      </c>
      <c r="U370">
        <v>31.9</v>
      </c>
      <c r="V370">
        <v>31.8</v>
      </c>
      <c r="W370">
        <v>31.9</v>
      </c>
      <c r="X370">
        <v>32.200000000000003</v>
      </c>
      <c r="Y370">
        <v>32.6</v>
      </c>
      <c r="Z370">
        <v>32.6</v>
      </c>
      <c r="AA370">
        <v>34.200000000000003</v>
      </c>
      <c r="AB370">
        <v>35.200000000000003</v>
      </c>
      <c r="AC370">
        <v>36.35</v>
      </c>
      <c r="AD370">
        <v>36.1</v>
      </c>
      <c r="AE370">
        <v>33.049999999999997</v>
      </c>
      <c r="AF370">
        <v>32.75</v>
      </c>
      <c r="AG370">
        <v>33.35</v>
      </c>
      <c r="AH370">
        <v>32.4</v>
      </c>
      <c r="AI370">
        <v>32.950000000000003</v>
      </c>
      <c r="AJ370">
        <v>34.049999999999997</v>
      </c>
      <c r="AK370">
        <v>34.75</v>
      </c>
      <c r="AL370">
        <v>35.75</v>
      </c>
      <c r="AM370">
        <v>34.450000000000003</v>
      </c>
      <c r="AN370">
        <v>35.35</v>
      </c>
      <c r="AO370">
        <v>35</v>
      </c>
      <c r="AP370">
        <v>35.65</v>
      </c>
      <c r="AQ370">
        <v>35.15</v>
      </c>
      <c r="AR370">
        <v>32.65</v>
      </c>
      <c r="AS370">
        <v>29.25</v>
      </c>
      <c r="AT370">
        <v>29.1</v>
      </c>
      <c r="AU370">
        <v>29.85</v>
      </c>
      <c r="AV370">
        <v>29.05</v>
      </c>
      <c r="AW370">
        <v>29.05</v>
      </c>
      <c r="AX370">
        <v>29.05</v>
      </c>
      <c r="AY370">
        <v>27</v>
      </c>
      <c r="AZ370">
        <v>28</v>
      </c>
      <c r="BA370">
        <v>29.35</v>
      </c>
      <c r="BB370">
        <v>28.7</v>
      </c>
      <c r="BC370">
        <v>28.75</v>
      </c>
      <c r="BD370">
        <v>26.9</v>
      </c>
      <c r="BE370">
        <v>27.95</v>
      </c>
      <c r="BF370">
        <v>28.05</v>
      </c>
      <c r="BG370">
        <v>27.45</v>
      </c>
      <c r="BH370">
        <v>25.65</v>
      </c>
      <c r="BI370">
        <v>25.8</v>
      </c>
      <c r="BJ370">
        <v>26.75</v>
      </c>
      <c r="BK370">
        <v>25</v>
      </c>
      <c r="BL370">
        <v>24.75</v>
      </c>
      <c r="BM370">
        <v>24.85</v>
      </c>
      <c r="BN370">
        <v>26</v>
      </c>
      <c r="BO370">
        <v>26.05</v>
      </c>
      <c r="BP370">
        <v>25.1</v>
      </c>
      <c r="BQ370">
        <v>23.4</v>
      </c>
      <c r="BR370" s="10">
        <f t="shared" si="10"/>
        <v>-0.24758842443729911</v>
      </c>
      <c r="BS370" s="11" cm="1">
        <f t="array" aca="1" ref="BS370" ca="1">_xlfn.PERCENTILE.INC((OFFSET(E370,0,1,1,COLUMNS(E370:BQ370)-1) - E370:BP370) / E370:BP370, 0.05) * SQRT(COUNT(E370:BQ370) - 1)</f>
        <v>-0.56832311974987948</v>
      </c>
      <c r="BT370" s="10" cm="1">
        <f t="array" aca="1" ref="BT370" ca="1">_xlfn.STDEV.P((E370:BP370 - OFFSET(E370:BP370,0,1)) / OFFSET(E370:BP370,0,1)) * SQRT(COUNT(E370:BQ370)-1)</f>
        <v>0.30580270706362878</v>
      </c>
      <c r="BU370" s="10" cm="1">
        <f t="array" ref="BU370">-(MAX(1 - (E370:BQ370 / _xlfn.SCAN(E370, E370:BQ370, _xlfn.LAMBDA(_xlpm.a,_xlpm.b, MAX(_xlpm.a, _xlpm.b))))))</f>
        <v>-0.35890410958904118</v>
      </c>
      <c r="BV370" s="12">
        <f t="shared" ca="1" si="11"/>
        <v>-0.79794069444430105</v>
      </c>
    </row>
    <row r="371" spans="1:74" x14ac:dyDescent="0.45">
      <c r="A371" s="2" t="s">
        <v>760</v>
      </c>
      <c r="B371" t="s">
        <v>761</v>
      </c>
      <c r="C371" t="s">
        <v>19</v>
      </c>
      <c r="D371" t="s">
        <v>26</v>
      </c>
      <c r="E371">
        <v>0.8</v>
      </c>
      <c r="F371">
        <v>0.81</v>
      </c>
      <c r="G371">
        <v>0.82</v>
      </c>
      <c r="H371">
        <v>0.81</v>
      </c>
      <c r="I371">
        <v>0.79</v>
      </c>
      <c r="J371">
        <v>0.81</v>
      </c>
      <c r="K371">
        <v>0.79</v>
      </c>
      <c r="L371">
        <v>0.78</v>
      </c>
      <c r="M371">
        <v>0.81</v>
      </c>
      <c r="N371">
        <v>0.8</v>
      </c>
      <c r="O371">
        <v>0.8</v>
      </c>
      <c r="P371">
        <v>0.8</v>
      </c>
      <c r="Q371">
        <v>0.79</v>
      </c>
      <c r="R371">
        <v>0.8</v>
      </c>
      <c r="S371">
        <v>0.78</v>
      </c>
      <c r="T371">
        <v>0.78</v>
      </c>
      <c r="U371">
        <v>0.82</v>
      </c>
      <c r="V371">
        <v>0.83</v>
      </c>
      <c r="W371">
        <v>0.87</v>
      </c>
      <c r="X371">
        <v>0.85</v>
      </c>
      <c r="Y371">
        <v>0.79</v>
      </c>
      <c r="Z371">
        <v>0.79</v>
      </c>
      <c r="AA371">
        <v>0.81</v>
      </c>
      <c r="AB371">
        <v>0.81</v>
      </c>
      <c r="AC371">
        <v>0.81</v>
      </c>
      <c r="AD371">
        <v>0.71</v>
      </c>
      <c r="AE371">
        <v>0.78</v>
      </c>
      <c r="AF371">
        <v>0.78</v>
      </c>
      <c r="AG371">
        <v>0.81</v>
      </c>
      <c r="AH371">
        <v>0.8</v>
      </c>
      <c r="AI371">
        <v>0.78</v>
      </c>
      <c r="AJ371">
        <v>0.8</v>
      </c>
      <c r="AK371">
        <v>0.79</v>
      </c>
      <c r="AL371">
        <v>0.78</v>
      </c>
      <c r="AM371">
        <v>0.81</v>
      </c>
      <c r="AN371">
        <v>0.85</v>
      </c>
      <c r="AO371">
        <v>0.89</v>
      </c>
      <c r="AP371">
        <v>0.84</v>
      </c>
      <c r="AQ371">
        <v>0.88</v>
      </c>
      <c r="AR371">
        <v>0.88</v>
      </c>
      <c r="AS371">
        <v>0.88</v>
      </c>
      <c r="AT371">
        <v>0.84</v>
      </c>
      <c r="AU371">
        <v>0.78</v>
      </c>
      <c r="AV371">
        <v>0.75</v>
      </c>
      <c r="AW371">
        <v>0.72</v>
      </c>
      <c r="AX371">
        <v>0.69</v>
      </c>
      <c r="AY371">
        <v>0.69</v>
      </c>
      <c r="AZ371">
        <v>0.73</v>
      </c>
      <c r="BA371">
        <v>0.72</v>
      </c>
      <c r="BB371">
        <v>0.82</v>
      </c>
      <c r="BC371">
        <v>0.76</v>
      </c>
      <c r="BD371">
        <v>0.79</v>
      </c>
      <c r="BE371">
        <v>0.82</v>
      </c>
      <c r="BF371">
        <v>0.87</v>
      </c>
      <c r="BG371">
        <v>0.77</v>
      </c>
      <c r="BH371">
        <v>0.77</v>
      </c>
      <c r="BI371">
        <v>0.76</v>
      </c>
      <c r="BJ371">
        <v>0.74</v>
      </c>
      <c r="BK371">
        <v>0.7</v>
      </c>
      <c r="BL371">
        <v>0.7</v>
      </c>
      <c r="BM371">
        <v>0.7</v>
      </c>
      <c r="BN371">
        <v>0.74</v>
      </c>
      <c r="BO371">
        <v>0.74</v>
      </c>
      <c r="BP371">
        <v>0.72</v>
      </c>
      <c r="BQ371">
        <v>0.76</v>
      </c>
      <c r="BR371" s="10">
        <f t="shared" si="10"/>
        <v>-5.0000000000000044E-2</v>
      </c>
      <c r="BS371" s="11" cm="1">
        <f t="array" aca="1" ref="BS371" ca="1">_xlfn.PERCENTILE.INC((OFFSET(E371,0,1,1,COLUMNS(E371:BQ371)-1) - E371:BP371) / E371:BP371, 0.05) * SQRT(COUNT(E371:BQ371) - 1)</f>
        <v>-0.5704201680672264</v>
      </c>
      <c r="BT371" s="10" cm="1">
        <f t="array" aca="1" ref="BT371" ca="1">_xlfn.STDEV.P((E371:BP371 - OFFSET(E371:BP371,0,1)) / OFFSET(E371:BP371,0,1)) * SQRT(COUNT(E371:BQ371)-1)</f>
        <v>0.36042769162785576</v>
      </c>
      <c r="BU371" s="10" cm="1">
        <f t="array" ref="BU371">-(MAX(1 - (E371:BQ371 / _xlfn.SCAN(E371, E371:BQ371, _xlfn.LAMBDA(_xlpm.a,_xlpm.b, MAX(_xlpm.a, _xlpm.b))))))</f>
        <v>-0.22471910112359561</v>
      </c>
      <c r="BV371" s="12">
        <f t="shared" ca="1" si="11"/>
        <v>-0.12880253398491134</v>
      </c>
    </row>
    <row r="372" spans="1:74" x14ac:dyDescent="0.45">
      <c r="A372" s="2" t="s">
        <v>762</v>
      </c>
      <c r="B372" t="s">
        <v>763</v>
      </c>
      <c r="C372" t="s">
        <v>19</v>
      </c>
      <c r="D372" t="s">
        <v>29</v>
      </c>
      <c r="E372">
        <v>1652</v>
      </c>
      <c r="F372">
        <v>1688.5</v>
      </c>
      <c r="G372">
        <v>1677.5</v>
      </c>
      <c r="H372">
        <v>1621.5</v>
      </c>
      <c r="I372">
        <v>1555</v>
      </c>
      <c r="J372">
        <v>1547.5</v>
      </c>
      <c r="K372">
        <v>1553</v>
      </c>
      <c r="L372">
        <v>1537</v>
      </c>
      <c r="M372">
        <v>1524</v>
      </c>
      <c r="N372">
        <v>1551.5</v>
      </c>
      <c r="O372">
        <v>1551.5</v>
      </c>
      <c r="P372">
        <v>1551.5</v>
      </c>
      <c r="Q372">
        <v>1574</v>
      </c>
      <c r="R372">
        <v>1566</v>
      </c>
      <c r="S372">
        <v>1538.5</v>
      </c>
      <c r="T372">
        <v>1497</v>
      </c>
      <c r="U372">
        <v>1469</v>
      </c>
      <c r="V372">
        <v>1473.5</v>
      </c>
      <c r="W372">
        <v>1465.5</v>
      </c>
      <c r="X372">
        <v>1491.5</v>
      </c>
      <c r="Y372">
        <v>1518.5</v>
      </c>
      <c r="Z372">
        <v>1518.5</v>
      </c>
      <c r="AA372">
        <v>1492.5</v>
      </c>
      <c r="AB372">
        <v>1455</v>
      </c>
      <c r="AC372">
        <v>1405.5</v>
      </c>
      <c r="AD372">
        <v>1371</v>
      </c>
      <c r="AE372">
        <v>1248.5</v>
      </c>
      <c r="AF372">
        <v>1234</v>
      </c>
      <c r="AG372">
        <v>1286</v>
      </c>
      <c r="AH372">
        <v>1300.5</v>
      </c>
      <c r="AI372">
        <v>1364.5</v>
      </c>
      <c r="AJ372">
        <v>1367.5</v>
      </c>
      <c r="AK372">
        <v>1372.5</v>
      </c>
      <c r="AL372">
        <v>1392</v>
      </c>
      <c r="AM372">
        <v>1360</v>
      </c>
      <c r="AN372">
        <v>1403</v>
      </c>
      <c r="AO372">
        <v>1419</v>
      </c>
      <c r="AP372">
        <v>1365</v>
      </c>
      <c r="AQ372">
        <v>1379</v>
      </c>
      <c r="AR372">
        <v>1411</v>
      </c>
      <c r="AS372">
        <v>1433</v>
      </c>
      <c r="AT372">
        <v>1461</v>
      </c>
      <c r="AU372">
        <v>1462</v>
      </c>
      <c r="AV372">
        <v>1460</v>
      </c>
      <c r="AW372">
        <v>1460</v>
      </c>
      <c r="AX372">
        <v>1460</v>
      </c>
      <c r="AY372">
        <v>1437</v>
      </c>
      <c r="AZ372">
        <v>1446</v>
      </c>
      <c r="BA372">
        <v>1453.5</v>
      </c>
      <c r="BB372">
        <v>1450</v>
      </c>
      <c r="BC372">
        <v>1408.5</v>
      </c>
      <c r="BD372">
        <v>1341</v>
      </c>
      <c r="BE372">
        <v>1341.5</v>
      </c>
      <c r="BF372">
        <v>1375.5</v>
      </c>
      <c r="BG372">
        <v>1291</v>
      </c>
      <c r="BH372">
        <v>1272.5</v>
      </c>
      <c r="BI372">
        <v>1311.5</v>
      </c>
      <c r="BJ372">
        <v>1306</v>
      </c>
      <c r="BK372">
        <v>1307.5</v>
      </c>
      <c r="BL372">
        <v>1295.5</v>
      </c>
      <c r="BM372">
        <v>1336</v>
      </c>
      <c r="BN372">
        <v>1335.5</v>
      </c>
      <c r="BO372">
        <v>1304</v>
      </c>
      <c r="BP372">
        <v>1265</v>
      </c>
      <c r="BQ372">
        <v>1245</v>
      </c>
      <c r="BR372" s="10">
        <f t="shared" si="10"/>
        <v>-0.24636803874092009</v>
      </c>
      <c r="BS372" s="11" cm="1">
        <f t="array" aca="1" ref="BS372" ca="1">_xlfn.PERCENTILE.INC((OFFSET(E372,0,1,1,COLUMNS(E372:BQ372)-1) - E372:BP372) / E372:BP372, 0.05) * SQRT(COUNT(E372:BQ372) - 1)</f>
        <v>-0.3245435444303848</v>
      </c>
      <c r="BT372" s="10" cm="1">
        <f t="array" aca="1" ref="BT372" ca="1">_xlfn.STDEV.P((E372:BP372 - OFFSET(E372:BP372,0,1)) / OFFSET(E372:BP372,0,1)) * SQRT(COUNT(E372:BQ372)-1)</f>
        <v>0.19671974759983143</v>
      </c>
      <c r="BU372" s="10" cm="1">
        <f t="array" ref="BU372">-(MAX(1 - (E372:BQ372 / _xlfn.SCAN(E372, E372:BQ372, _xlfn.LAMBDA(_xlpm.a,_xlpm.b, MAX(_xlpm.a, _xlpm.b))))))</f>
        <v>-0.26917382291975123</v>
      </c>
      <c r="BV372" s="12">
        <f t="shared" ca="1" si="11"/>
        <v>-1.2342026751417412</v>
      </c>
    </row>
    <row r="373" spans="1:74" x14ac:dyDescent="0.45">
      <c r="A373" s="2" t="s">
        <v>764</v>
      </c>
      <c r="B373" t="s">
        <v>765</v>
      </c>
      <c r="C373" t="s">
        <v>71</v>
      </c>
      <c r="D373" t="s">
        <v>58</v>
      </c>
      <c r="E373">
        <v>176.2</v>
      </c>
      <c r="F373">
        <v>176.7</v>
      </c>
      <c r="G373">
        <v>177</v>
      </c>
      <c r="H373">
        <v>176.7</v>
      </c>
      <c r="I373">
        <v>175.9</v>
      </c>
      <c r="J373">
        <v>175.8</v>
      </c>
      <c r="K373">
        <v>177.8</v>
      </c>
      <c r="L373">
        <v>176</v>
      </c>
      <c r="M373">
        <v>177.6</v>
      </c>
      <c r="N373">
        <v>177.6</v>
      </c>
      <c r="O373">
        <v>177.6</v>
      </c>
      <c r="P373">
        <v>177.6</v>
      </c>
      <c r="Q373">
        <v>174.2</v>
      </c>
      <c r="R373">
        <v>173.8</v>
      </c>
      <c r="S373">
        <v>175</v>
      </c>
      <c r="T373">
        <v>172.6</v>
      </c>
      <c r="U373">
        <v>158</v>
      </c>
      <c r="V373">
        <v>156.4</v>
      </c>
      <c r="W373">
        <v>155.69999999999999</v>
      </c>
      <c r="X373">
        <v>156</v>
      </c>
      <c r="Y373">
        <v>155.6</v>
      </c>
      <c r="Z373">
        <v>150.1</v>
      </c>
      <c r="AA373">
        <v>151.1</v>
      </c>
      <c r="AB373">
        <v>148.30000000000001</v>
      </c>
      <c r="AC373">
        <v>151</v>
      </c>
      <c r="AD373">
        <v>148</v>
      </c>
      <c r="AE373">
        <v>146.4</v>
      </c>
      <c r="AF373">
        <v>146</v>
      </c>
      <c r="AG373">
        <v>148.4</v>
      </c>
      <c r="AH373">
        <v>146.4</v>
      </c>
      <c r="AI373">
        <v>149</v>
      </c>
      <c r="AJ373">
        <v>149.30000000000001</v>
      </c>
      <c r="AK373">
        <v>149.30000000000001</v>
      </c>
      <c r="AL373">
        <v>150.30000000000001</v>
      </c>
      <c r="AM373">
        <v>147</v>
      </c>
      <c r="AN373">
        <v>147.1</v>
      </c>
      <c r="AO373">
        <v>149.5</v>
      </c>
      <c r="AP373">
        <v>144.69999999999999</v>
      </c>
      <c r="AQ373">
        <v>144</v>
      </c>
      <c r="AR373">
        <v>144</v>
      </c>
      <c r="AS373">
        <v>146.19999999999999</v>
      </c>
      <c r="AT373">
        <v>147.4</v>
      </c>
      <c r="AU373">
        <v>148.69999999999999</v>
      </c>
      <c r="AV373">
        <v>146.5</v>
      </c>
      <c r="AW373">
        <v>146.30000000000001</v>
      </c>
      <c r="AX373">
        <v>147</v>
      </c>
      <c r="AY373">
        <v>147</v>
      </c>
      <c r="AZ373">
        <v>149.9</v>
      </c>
      <c r="BA373">
        <v>149.69999999999999</v>
      </c>
      <c r="BB373">
        <v>153.69999999999999</v>
      </c>
      <c r="BC373">
        <v>144.9</v>
      </c>
      <c r="BD373">
        <v>147.80000000000001</v>
      </c>
      <c r="BE373">
        <v>144</v>
      </c>
      <c r="BF373">
        <v>148.4</v>
      </c>
      <c r="BG373">
        <v>131.5</v>
      </c>
      <c r="BH373">
        <v>125</v>
      </c>
      <c r="BI373">
        <v>126</v>
      </c>
      <c r="BJ373">
        <v>127.6</v>
      </c>
      <c r="BK373">
        <v>123.7</v>
      </c>
      <c r="BL373">
        <v>123.2</v>
      </c>
      <c r="BM373">
        <v>125.5</v>
      </c>
      <c r="BN373">
        <v>128</v>
      </c>
      <c r="BO373">
        <v>130.80000000000001</v>
      </c>
      <c r="BP373">
        <v>126.1</v>
      </c>
      <c r="BQ373">
        <v>123.5</v>
      </c>
      <c r="BR373" s="10">
        <f t="shared" si="10"/>
        <v>-0.29909194097616343</v>
      </c>
      <c r="BS373" s="11" cm="1">
        <f t="array" aca="1" ref="BS373" ca="1">_xlfn.PERCENTILE.INC((OFFSET(E373,0,1,1,COLUMNS(E373:BQ373)-1) - E373:BP373) / E373:BP373, 0.05) * SQRT(COUNT(E373:BQ373) - 1)</f>
        <v>-0.37924093905884826</v>
      </c>
      <c r="BT373" s="10" cm="1">
        <f t="array" aca="1" ref="BT373" ca="1">_xlfn.STDEV.P((E373:BP373 - OFFSET(E373:BP373,0,1)) / OFFSET(E373:BP373,0,1)) * SQRT(COUNT(E373:BQ373)-1)</f>
        <v>0.20854942903019436</v>
      </c>
      <c r="BU373" s="10" cm="1">
        <f t="array" ref="BU373">-(MAX(1 - (E373:BQ373 / _xlfn.SCAN(E373, E373:BQ373, _xlfn.LAMBDA(_xlpm.a,_xlpm.b, MAX(_xlpm.a, _xlpm.b))))))</f>
        <v>-0.30708661417322836</v>
      </c>
      <c r="BV373" s="12">
        <f t="shared" ca="1" si="11"/>
        <v>-1.4170067132304534</v>
      </c>
    </row>
    <row r="374" spans="1:74" x14ac:dyDescent="0.45">
      <c r="A374" s="2" t="s">
        <v>766</v>
      </c>
      <c r="B374" t="s">
        <v>767</v>
      </c>
      <c r="C374" t="s">
        <v>37</v>
      </c>
      <c r="D374" t="s">
        <v>8</v>
      </c>
      <c r="E374">
        <v>83.32</v>
      </c>
      <c r="F374">
        <v>82.76</v>
      </c>
      <c r="G374">
        <v>84.24</v>
      </c>
      <c r="H374">
        <v>83.38</v>
      </c>
      <c r="I374">
        <v>84.28</v>
      </c>
      <c r="J374">
        <v>85.52</v>
      </c>
      <c r="K374">
        <v>84</v>
      </c>
      <c r="L374">
        <v>82.2</v>
      </c>
      <c r="M374">
        <v>81.400000000000006</v>
      </c>
      <c r="N374">
        <v>82.6</v>
      </c>
      <c r="O374">
        <v>82.6</v>
      </c>
      <c r="P374">
        <v>82.6</v>
      </c>
      <c r="Q374">
        <v>80.7</v>
      </c>
      <c r="R374">
        <v>80.959999999999994</v>
      </c>
      <c r="S374">
        <v>80.06</v>
      </c>
      <c r="T374">
        <v>79.7</v>
      </c>
      <c r="U374">
        <v>77.72</v>
      </c>
      <c r="V374">
        <v>77.14</v>
      </c>
      <c r="W374">
        <v>76.06</v>
      </c>
      <c r="X374">
        <v>75.78</v>
      </c>
      <c r="Y374">
        <v>76.62</v>
      </c>
      <c r="Z374">
        <v>76.040000000000006</v>
      </c>
      <c r="AA374">
        <v>75</v>
      </c>
      <c r="AB374">
        <v>73.14</v>
      </c>
      <c r="AC374">
        <v>73.3</v>
      </c>
      <c r="AD374">
        <v>72.88</v>
      </c>
      <c r="AE374">
        <v>70.62</v>
      </c>
      <c r="AF374">
        <v>72.52</v>
      </c>
      <c r="AG374">
        <v>71.62</v>
      </c>
      <c r="AH374">
        <v>72.260000000000005</v>
      </c>
      <c r="AI374">
        <v>73.38</v>
      </c>
      <c r="AJ374">
        <v>73</v>
      </c>
      <c r="AK374">
        <v>73.760000000000005</v>
      </c>
      <c r="AL374">
        <v>76.599999999999994</v>
      </c>
      <c r="AM374">
        <v>76.48</v>
      </c>
      <c r="AN374">
        <v>78.900000000000006</v>
      </c>
      <c r="AO374">
        <v>75.739999999999995</v>
      </c>
      <c r="AP374">
        <v>76.42</v>
      </c>
      <c r="AQ374">
        <v>77.64</v>
      </c>
      <c r="AR374">
        <v>77.94</v>
      </c>
      <c r="AS374">
        <v>79.36</v>
      </c>
      <c r="AT374">
        <v>80.319999999999993</v>
      </c>
      <c r="AU374">
        <v>80.599999999999994</v>
      </c>
      <c r="AV374">
        <v>78.959999999999994</v>
      </c>
      <c r="AW374">
        <v>78.5</v>
      </c>
      <c r="AX374">
        <v>78.099999999999994</v>
      </c>
      <c r="AY374">
        <v>79.260000000000005</v>
      </c>
      <c r="AZ374">
        <v>78.44</v>
      </c>
      <c r="BA374">
        <v>77.48</v>
      </c>
      <c r="BB374">
        <v>75.44</v>
      </c>
      <c r="BC374">
        <v>75.7</v>
      </c>
      <c r="BD374">
        <v>74.86</v>
      </c>
      <c r="BE374">
        <v>73.78</v>
      </c>
      <c r="BF374">
        <v>75.459999999999994</v>
      </c>
      <c r="BG374">
        <v>76.62</v>
      </c>
      <c r="BH374">
        <v>75.36</v>
      </c>
      <c r="BI374">
        <v>75.040000000000006</v>
      </c>
      <c r="BJ374">
        <v>75.64</v>
      </c>
      <c r="BK374">
        <v>75.959999999999994</v>
      </c>
      <c r="BL374">
        <v>76.62</v>
      </c>
      <c r="BM374">
        <v>77.599999999999994</v>
      </c>
      <c r="BN374">
        <v>78</v>
      </c>
      <c r="BO374">
        <v>78.2</v>
      </c>
      <c r="BP374">
        <v>77.540000000000006</v>
      </c>
      <c r="BQ374">
        <v>77.900000000000006</v>
      </c>
      <c r="BR374" s="10">
        <f t="shared" si="10"/>
        <v>-6.5050408065290305E-2</v>
      </c>
      <c r="BS374" s="11" cm="1">
        <f t="array" aca="1" ref="BS374" ca="1">_xlfn.PERCENTILE.INC((OFFSET(E374,0,1,1,COLUMNS(E374:BQ374)-1) - E374:BP374) / E374:BP374, 0.05) * SQRT(COUNT(E374:BQ374) - 1)</f>
        <v>-0.19869350062735289</v>
      </c>
      <c r="BT374" s="10" cm="1">
        <f t="array" aca="1" ref="BT374" ca="1">_xlfn.STDEV.P((E374:BP374 - OFFSET(E374:BP374,0,1)) / OFFSET(E374:BP374,0,1)) * SQRT(COUNT(E374:BQ374)-1)</f>
        <v>0.12330095697171209</v>
      </c>
      <c r="BU374" s="10" cm="1">
        <f t="array" ref="BU374">-(MAX(1 - (E374:BQ374 / _xlfn.SCAN(E374, E374:BQ374, _xlfn.LAMBDA(_xlpm.a,_xlpm.b, MAX(_xlpm.a, _xlpm.b))))))</f>
        <v>-0.1742282507015902</v>
      </c>
      <c r="BV374" s="12">
        <f t="shared" ca="1" si="11"/>
        <v>-0.49857202713677123</v>
      </c>
    </row>
    <row r="375" spans="1:74" x14ac:dyDescent="0.45">
      <c r="A375" s="2" t="s">
        <v>768</v>
      </c>
      <c r="B375" t="s">
        <v>769</v>
      </c>
      <c r="C375" t="s">
        <v>16</v>
      </c>
      <c r="D375" t="s">
        <v>8</v>
      </c>
      <c r="E375">
        <v>10.41</v>
      </c>
      <c r="F375">
        <v>10.414999999999999</v>
      </c>
      <c r="G375">
        <v>10.324999999999999</v>
      </c>
      <c r="H375">
        <v>10.24</v>
      </c>
      <c r="I375">
        <v>10.130000000000001</v>
      </c>
      <c r="J375">
        <v>10.435</v>
      </c>
      <c r="K375">
        <v>10.38</v>
      </c>
      <c r="L375">
        <v>10.195</v>
      </c>
      <c r="M375">
        <v>10.06</v>
      </c>
      <c r="N375">
        <v>10.14</v>
      </c>
      <c r="O375">
        <v>10.14</v>
      </c>
      <c r="P375">
        <v>10.14</v>
      </c>
      <c r="Q375">
        <v>10.1</v>
      </c>
      <c r="R375">
        <v>10.154999999999999</v>
      </c>
      <c r="S375">
        <v>10.199999999999999</v>
      </c>
      <c r="T375">
        <v>10.145</v>
      </c>
      <c r="U375">
        <v>10.26</v>
      </c>
      <c r="V375">
        <v>10.039999999999999</v>
      </c>
      <c r="W375">
        <v>9.9079999999999995</v>
      </c>
      <c r="X375">
        <v>10.09</v>
      </c>
      <c r="Y375">
        <v>9.93</v>
      </c>
      <c r="Z375">
        <v>9.8740000000000006</v>
      </c>
      <c r="AA375">
        <v>9.8239999999999998</v>
      </c>
      <c r="AB375">
        <v>9.7840000000000007</v>
      </c>
      <c r="AC375">
        <v>9.7520000000000007</v>
      </c>
      <c r="AD375">
        <v>9.6679999999999993</v>
      </c>
      <c r="AE375">
        <v>9.7620000000000005</v>
      </c>
      <c r="AF375">
        <v>9.8539999999999992</v>
      </c>
      <c r="AG375">
        <v>10.23</v>
      </c>
      <c r="AH375">
        <v>9.9459999999999997</v>
      </c>
      <c r="AI375">
        <v>9.8940000000000001</v>
      </c>
      <c r="AJ375">
        <v>9.93</v>
      </c>
      <c r="AK375">
        <v>9.9139999999999997</v>
      </c>
      <c r="AL375">
        <v>10.074999999999999</v>
      </c>
      <c r="AM375">
        <v>9.9559999999999995</v>
      </c>
      <c r="AN375">
        <v>10.045</v>
      </c>
      <c r="AO375">
        <v>10.105</v>
      </c>
      <c r="AP375">
        <v>9.7799999999999994</v>
      </c>
      <c r="AQ375">
        <v>9.9280000000000008</v>
      </c>
      <c r="AR375">
        <v>9.8800000000000008</v>
      </c>
      <c r="AS375">
        <v>9.65</v>
      </c>
      <c r="AT375">
        <v>9.6140000000000008</v>
      </c>
      <c r="AU375">
        <v>9.484</v>
      </c>
      <c r="AV375">
        <v>9.51</v>
      </c>
      <c r="AW375">
        <v>9.468</v>
      </c>
      <c r="AX375">
        <v>9.6679999999999993</v>
      </c>
      <c r="AY375">
        <v>9.6460000000000008</v>
      </c>
      <c r="AZ375">
        <v>9.6679999999999993</v>
      </c>
      <c r="BA375">
        <v>9.6440000000000001</v>
      </c>
      <c r="BB375">
        <v>9.5739999999999998</v>
      </c>
      <c r="BC375">
        <v>9.5220000000000002</v>
      </c>
      <c r="BD375">
        <v>9.3260000000000005</v>
      </c>
      <c r="BE375">
        <v>9.09</v>
      </c>
      <c r="BF375">
        <v>9.1</v>
      </c>
      <c r="BG375">
        <v>8.4960000000000004</v>
      </c>
      <c r="BH375">
        <v>8.7200000000000006</v>
      </c>
      <c r="BI375">
        <v>8.77</v>
      </c>
      <c r="BJ375">
        <v>8.7279999999999998</v>
      </c>
      <c r="BK375">
        <v>8.85</v>
      </c>
      <c r="BL375">
        <v>8.7460000000000004</v>
      </c>
      <c r="BM375">
        <v>8.6020000000000003</v>
      </c>
      <c r="BN375">
        <v>8.5139999999999993</v>
      </c>
      <c r="BO375">
        <v>8.61</v>
      </c>
      <c r="BP375">
        <v>8.3680000000000003</v>
      </c>
      <c r="BQ375">
        <v>8.0079999999999991</v>
      </c>
      <c r="BR375" s="10">
        <f t="shared" si="10"/>
        <v>-0.23073967339097032</v>
      </c>
      <c r="BS375" s="11" cm="1">
        <f t="array" aca="1" ref="BS375" ca="1">_xlfn.PERCENTILE.INC((OFFSET(E375,0,1,1,COLUMNS(E375:BQ375)-1) - E375:BP375) / E375:BP375, 0.05) * SQRT(COUNT(E375:BQ375) - 1)</f>
        <v>-0.22444037997145724</v>
      </c>
      <c r="BT375" s="10" cm="1">
        <f t="array" aca="1" ref="BT375" ca="1">_xlfn.STDEV.P((E375:BP375 - OFFSET(E375:BP375,0,1)) / OFFSET(E375:BP375,0,1)) * SQRT(COUNT(E375:BQ375)-1)</f>
        <v>0.13545533111008895</v>
      </c>
      <c r="BU375" s="10" cm="1">
        <f t="array" ref="BU375">-(MAX(1 - (E375:BQ375 / _xlfn.SCAN(E375, E375:BQ375, _xlfn.LAMBDA(_xlpm.a,_xlpm.b, MAX(_xlpm.a, _xlpm.b))))))</f>
        <v>-0.23258265452803084</v>
      </c>
      <c r="BV375" s="12">
        <f t="shared" ca="1" si="11"/>
        <v>-1.6770375261668145</v>
      </c>
    </row>
    <row r="376" spans="1:74" x14ac:dyDescent="0.45">
      <c r="A376" s="2" t="s">
        <v>770</v>
      </c>
      <c r="B376" t="s">
        <v>771</v>
      </c>
      <c r="C376" t="s">
        <v>22</v>
      </c>
      <c r="D376" t="s">
        <v>26</v>
      </c>
      <c r="E376">
        <v>202.8</v>
      </c>
      <c r="F376">
        <v>204.5</v>
      </c>
      <c r="G376">
        <v>203.5</v>
      </c>
      <c r="H376">
        <v>194.35</v>
      </c>
      <c r="I376">
        <v>194.45</v>
      </c>
      <c r="J376">
        <v>197.05</v>
      </c>
      <c r="K376">
        <v>193.9</v>
      </c>
      <c r="L376">
        <v>194.3</v>
      </c>
      <c r="M376">
        <v>192.85</v>
      </c>
      <c r="N376">
        <v>193</v>
      </c>
      <c r="O376">
        <v>193</v>
      </c>
      <c r="P376">
        <v>193</v>
      </c>
      <c r="Q376">
        <v>198.45</v>
      </c>
      <c r="R376">
        <v>204.5</v>
      </c>
      <c r="S376">
        <v>211.8</v>
      </c>
      <c r="T376">
        <v>206.4</v>
      </c>
      <c r="U376">
        <v>198.65</v>
      </c>
      <c r="V376">
        <v>197.95</v>
      </c>
      <c r="W376">
        <v>203.1</v>
      </c>
      <c r="X376">
        <v>198.45</v>
      </c>
      <c r="Y376">
        <v>201.6</v>
      </c>
      <c r="Z376">
        <v>197.55</v>
      </c>
      <c r="AA376">
        <v>201.2</v>
      </c>
      <c r="AB376">
        <v>197.75</v>
      </c>
      <c r="AC376">
        <v>195.65</v>
      </c>
      <c r="AD376">
        <v>185.05</v>
      </c>
      <c r="AE376">
        <v>175.15</v>
      </c>
      <c r="AF376">
        <v>175.8</v>
      </c>
      <c r="AG376">
        <v>180.75</v>
      </c>
      <c r="AH376">
        <v>177.55</v>
      </c>
      <c r="AI376">
        <v>182.9</v>
      </c>
      <c r="AJ376">
        <v>182.4</v>
      </c>
      <c r="AK376">
        <v>184.65</v>
      </c>
      <c r="AL376">
        <v>184</v>
      </c>
      <c r="AM376">
        <v>184</v>
      </c>
      <c r="AN376">
        <v>186.6</v>
      </c>
      <c r="AO376">
        <v>188.7</v>
      </c>
      <c r="AP376">
        <v>189.25</v>
      </c>
      <c r="AQ376">
        <v>183.95</v>
      </c>
      <c r="AR376">
        <v>183.95</v>
      </c>
      <c r="AS376">
        <v>191.95</v>
      </c>
      <c r="AT376">
        <v>193.55</v>
      </c>
      <c r="AU376">
        <v>188.9</v>
      </c>
      <c r="AV376">
        <v>189.6</v>
      </c>
      <c r="AW376">
        <v>195.55</v>
      </c>
      <c r="AX376">
        <v>196.35</v>
      </c>
      <c r="AY376">
        <v>196.35</v>
      </c>
      <c r="AZ376">
        <v>193.7</v>
      </c>
      <c r="BA376">
        <v>194.85</v>
      </c>
      <c r="BB376">
        <v>189.3</v>
      </c>
      <c r="BC376">
        <v>183.35</v>
      </c>
      <c r="BD376">
        <v>180</v>
      </c>
      <c r="BE376">
        <v>177.2</v>
      </c>
      <c r="BF376">
        <v>177.35</v>
      </c>
      <c r="BG376">
        <v>174.75</v>
      </c>
      <c r="BH376">
        <v>168.85</v>
      </c>
      <c r="BI376">
        <v>169.3</v>
      </c>
      <c r="BJ376">
        <v>169</v>
      </c>
      <c r="BK376">
        <v>165.8</v>
      </c>
      <c r="BL376">
        <v>159</v>
      </c>
      <c r="BM376">
        <v>159</v>
      </c>
      <c r="BN376">
        <v>163.15</v>
      </c>
      <c r="BO376">
        <v>163.9</v>
      </c>
      <c r="BP376">
        <v>163.95</v>
      </c>
      <c r="BQ376">
        <v>157.94999999999999</v>
      </c>
      <c r="BR376" s="10">
        <f t="shared" si="10"/>
        <v>-0.22115384615384626</v>
      </c>
      <c r="BS376" s="11" cm="1">
        <f t="array" aca="1" ref="BS376" ca="1">_xlfn.PERCENTILE.INC((OFFSET(E376,0,1,1,COLUMNS(E376:BQ376)-1) - E376:BP376) / E376:BP376, 0.05) * SQRT(COUNT(E376:BQ376) - 1)</f>
        <v>-0.32394836872668153</v>
      </c>
      <c r="BT376" s="10" cm="1">
        <f t="array" aca="1" ref="BT376" ca="1">_xlfn.STDEV.P((E376:BP376 - OFFSET(E376:BP376,0,1)) / OFFSET(E376:BP376,0,1)) * SQRT(COUNT(E376:BQ376)-1)</f>
        <v>0.1759442309894737</v>
      </c>
      <c r="BU376" s="10" cm="1">
        <f t="array" ref="BU376">-(MAX(1 - (E376:BQ376 / _xlfn.SCAN(E376, E376:BQ376, _xlfn.LAMBDA(_xlpm.a,_xlpm.b, MAX(_xlpm.a, _xlpm.b))))))</f>
        <v>-0.25424929178470268</v>
      </c>
      <c r="BV376" s="12">
        <f t="shared" ca="1" si="11"/>
        <v>-1.2366296122938147</v>
      </c>
    </row>
    <row r="377" spans="1:74" x14ac:dyDescent="0.45">
      <c r="A377" s="2" t="s">
        <v>772</v>
      </c>
      <c r="B377" t="s">
        <v>773</v>
      </c>
      <c r="C377" t="s">
        <v>111</v>
      </c>
      <c r="D377" t="s">
        <v>58</v>
      </c>
      <c r="E377">
        <v>329.75</v>
      </c>
      <c r="F377">
        <v>330.05</v>
      </c>
      <c r="G377">
        <v>328.1</v>
      </c>
      <c r="H377">
        <v>334.9</v>
      </c>
      <c r="I377">
        <v>328.55</v>
      </c>
      <c r="J377">
        <v>337.7</v>
      </c>
      <c r="K377">
        <v>329.05</v>
      </c>
      <c r="L377">
        <v>332.35</v>
      </c>
      <c r="M377">
        <v>342.9</v>
      </c>
      <c r="N377">
        <v>342.9</v>
      </c>
      <c r="O377">
        <v>342.9</v>
      </c>
      <c r="P377">
        <v>342.9</v>
      </c>
      <c r="Q377">
        <v>340</v>
      </c>
      <c r="R377">
        <v>337.2</v>
      </c>
      <c r="S377">
        <v>335</v>
      </c>
      <c r="T377">
        <v>327.5</v>
      </c>
      <c r="U377">
        <v>313.8</v>
      </c>
      <c r="V377">
        <v>313.2</v>
      </c>
      <c r="W377">
        <v>328.9</v>
      </c>
      <c r="X377">
        <v>320.25</v>
      </c>
      <c r="Y377">
        <v>321.05</v>
      </c>
      <c r="Z377">
        <v>317.8</v>
      </c>
      <c r="AA377">
        <v>325.3</v>
      </c>
      <c r="AB377">
        <v>335.3</v>
      </c>
      <c r="AC377">
        <v>334.85</v>
      </c>
      <c r="AD377">
        <v>337.15</v>
      </c>
      <c r="AE377">
        <v>321.85000000000002</v>
      </c>
      <c r="AF377">
        <v>321</v>
      </c>
      <c r="AG377">
        <v>329.8</v>
      </c>
      <c r="AH377">
        <v>329.65</v>
      </c>
      <c r="AI377">
        <v>331.95</v>
      </c>
      <c r="AJ377">
        <v>331.2</v>
      </c>
      <c r="AK377">
        <v>331.2</v>
      </c>
      <c r="AL377">
        <v>342.15</v>
      </c>
      <c r="AM377">
        <v>332.05</v>
      </c>
      <c r="AN377">
        <v>336.6</v>
      </c>
      <c r="AO377">
        <v>337.8</v>
      </c>
      <c r="AP377">
        <v>338.6</v>
      </c>
      <c r="AQ377">
        <v>353</v>
      </c>
      <c r="AR377">
        <v>353</v>
      </c>
      <c r="AS377">
        <v>352.75</v>
      </c>
      <c r="AT377">
        <v>351.7</v>
      </c>
      <c r="AU377">
        <v>360.6</v>
      </c>
      <c r="AV377">
        <v>350</v>
      </c>
      <c r="AW377">
        <v>343.35</v>
      </c>
      <c r="AX377">
        <v>347.95</v>
      </c>
      <c r="AY377">
        <v>347.95</v>
      </c>
      <c r="AZ377">
        <v>355.8</v>
      </c>
      <c r="BA377">
        <v>355.85</v>
      </c>
      <c r="BB377">
        <v>356.25</v>
      </c>
      <c r="BC377">
        <v>351.2</v>
      </c>
      <c r="BD377">
        <v>334.55</v>
      </c>
      <c r="BE377">
        <v>353.7</v>
      </c>
      <c r="BF377">
        <v>355.1</v>
      </c>
      <c r="BG377">
        <v>351</v>
      </c>
      <c r="BH377">
        <v>350.6</v>
      </c>
      <c r="BI377">
        <v>352.2</v>
      </c>
      <c r="BJ377">
        <v>347</v>
      </c>
      <c r="BK377">
        <v>330.1</v>
      </c>
      <c r="BL377">
        <v>328.35</v>
      </c>
      <c r="BM377">
        <v>324.25</v>
      </c>
      <c r="BN377">
        <v>334</v>
      </c>
      <c r="BO377">
        <v>346.75</v>
      </c>
      <c r="BP377">
        <v>352</v>
      </c>
      <c r="BQ377">
        <v>342.55</v>
      </c>
      <c r="BR377" s="10">
        <f t="shared" si="10"/>
        <v>3.881728582259291E-2</v>
      </c>
      <c r="BS377" s="11" cm="1">
        <f t="array" aca="1" ref="BS377" ca="1">_xlfn.PERCENTILE.INC((OFFSET(E377,0,1,1,COLUMNS(E377:BQ377)-1) - E377:BP377) / E377:BP377, 0.05) * SQRT(COUNT(E377:BQ377) - 1)</f>
        <v>-0.31988107532855176</v>
      </c>
      <c r="BT377" s="10" cm="1">
        <f t="array" aca="1" ref="BT377" ca="1">_xlfn.STDEV.P((E377:BP377 - OFFSET(E377:BP377,0,1)) / OFFSET(E377:BP377,0,1)) * SQRT(COUNT(E377:BQ377)-1)</f>
        <v>0.1786699908232702</v>
      </c>
      <c r="BU377" s="10" cm="1">
        <f t="array" ref="BU377">-(MAX(1 - (E377:BQ377 / _xlfn.SCAN(E377, E377:BQ377, _xlfn.LAMBDA(_xlpm.a,_xlpm.b, MAX(_xlpm.a, _xlpm.b))))))</f>
        <v>-0.10080421519689409</v>
      </c>
      <c r="BV377" s="12">
        <f t="shared" ca="1" si="11"/>
        <v>0.23727143896551631</v>
      </c>
    </row>
    <row r="378" spans="1:74" x14ac:dyDescent="0.45">
      <c r="A378" s="2" t="s">
        <v>774</v>
      </c>
      <c r="B378" t="s">
        <v>775</v>
      </c>
      <c r="C378" t="s">
        <v>16</v>
      </c>
      <c r="D378" t="s">
        <v>8</v>
      </c>
      <c r="E378">
        <v>30.94</v>
      </c>
      <c r="F378">
        <v>30.84</v>
      </c>
      <c r="G378">
        <v>31.3</v>
      </c>
      <c r="H378">
        <v>31.44</v>
      </c>
      <c r="I378">
        <v>31.38</v>
      </c>
      <c r="J378">
        <v>31.6</v>
      </c>
      <c r="K378">
        <v>31.72</v>
      </c>
      <c r="L378">
        <v>31.78</v>
      </c>
      <c r="M378">
        <v>31.46</v>
      </c>
      <c r="N378">
        <v>31.66</v>
      </c>
      <c r="O378">
        <v>31.66</v>
      </c>
      <c r="P378">
        <v>31.66</v>
      </c>
      <c r="Q378">
        <v>31.84</v>
      </c>
      <c r="R378">
        <v>32.5</v>
      </c>
      <c r="S378">
        <v>32.26</v>
      </c>
      <c r="T378">
        <v>32.22</v>
      </c>
      <c r="U378">
        <v>32.479999999999997</v>
      </c>
      <c r="V378">
        <v>32.6</v>
      </c>
      <c r="W378">
        <v>32.6</v>
      </c>
      <c r="X378">
        <v>32.68</v>
      </c>
      <c r="Y378">
        <v>32.9</v>
      </c>
      <c r="Z378">
        <v>32.36</v>
      </c>
      <c r="AA378">
        <v>31.88</v>
      </c>
      <c r="AB378">
        <v>32</v>
      </c>
      <c r="AC378">
        <v>31.5</v>
      </c>
      <c r="AD378">
        <v>31.26</v>
      </c>
      <c r="AE378">
        <v>29.74</v>
      </c>
      <c r="AF378">
        <v>29.7</v>
      </c>
      <c r="AG378">
        <v>30.48</v>
      </c>
      <c r="AH378">
        <v>29.72</v>
      </c>
      <c r="AI378">
        <v>31.54</v>
      </c>
      <c r="AJ378">
        <v>32.56</v>
      </c>
      <c r="AK378">
        <v>33.4</v>
      </c>
      <c r="AL378">
        <v>33.44</v>
      </c>
      <c r="AM378">
        <v>33.659999999999997</v>
      </c>
      <c r="AN378">
        <v>34</v>
      </c>
      <c r="AO378">
        <v>33.64</v>
      </c>
      <c r="AP378">
        <v>33.68</v>
      </c>
      <c r="AQ378">
        <v>34.32</v>
      </c>
      <c r="AR378">
        <v>33.76</v>
      </c>
      <c r="AS378">
        <v>32.799999999999997</v>
      </c>
      <c r="AT378">
        <v>32.68</v>
      </c>
      <c r="AU378">
        <v>32.36</v>
      </c>
      <c r="AV378">
        <v>32.200000000000003</v>
      </c>
      <c r="AW378">
        <v>32.32</v>
      </c>
      <c r="AX378">
        <v>32.68</v>
      </c>
      <c r="AY378">
        <v>33.06</v>
      </c>
      <c r="AZ378">
        <v>32.979999999999997</v>
      </c>
      <c r="BA378">
        <v>33.18</v>
      </c>
      <c r="BB378">
        <v>33.28</v>
      </c>
      <c r="BC378">
        <v>30.88</v>
      </c>
      <c r="BD378">
        <v>30.4</v>
      </c>
      <c r="BE378">
        <v>30.08</v>
      </c>
      <c r="BF378">
        <v>30.68</v>
      </c>
      <c r="BG378">
        <v>30.4</v>
      </c>
      <c r="BH378">
        <v>29.7</v>
      </c>
      <c r="BI378">
        <v>29.68</v>
      </c>
      <c r="BJ378">
        <v>29.64</v>
      </c>
      <c r="BK378">
        <v>29.24</v>
      </c>
      <c r="BL378">
        <v>29.64</v>
      </c>
      <c r="BM378">
        <v>30.28</v>
      </c>
      <c r="BN378">
        <v>29.98</v>
      </c>
      <c r="BO378">
        <v>30.38</v>
      </c>
      <c r="BP378">
        <v>29.56</v>
      </c>
      <c r="BQ378">
        <v>29.64</v>
      </c>
      <c r="BR378" s="10">
        <f t="shared" si="10"/>
        <v>-4.20168067226891E-2</v>
      </c>
      <c r="BS378" s="11" cm="1">
        <f t="array" aca="1" ref="BS378" ca="1">_xlfn.PERCENTILE.INC((OFFSET(E378,0,1,1,COLUMNS(E378:BQ378)-1) - E378:BP378) / E378:BP378, 0.05) * SQRT(COUNT(E378:BQ378) - 1)</f>
        <v>-0.21346306366082132</v>
      </c>
      <c r="BT378" s="10" cm="1">
        <f t="array" aca="1" ref="BT378" ca="1">_xlfn.STDEV.P((E378:BP378 - OFFSET(E378:BP378,0,1)) / OFFSET(E378:BP378,0,1)) * SQRT(COUNT(E378:BQ378)-1)</f>
        <v>0.14909323035384672</v>
      </c>
      <c r="BU378" s="10" cm="1">
        <f t="array" ref="BU378">-(MAX(1 - (E378:BQ378 / _xlfn.SCAN(E378, E378:BQ378, _xlfn.LAMBDA(_xlpm.a,_xlpm.b, MAX(_xlpm.a, _xlpm.b))))))</f>
        <v>-0.14801864801864806</v>
      </c>
      <c r="BV378" s="12">
        <f t="shared" ca="1" si="11"/>
        <v>-0.25783066495679624</v>
      </c>
    </row>
    <row r="379" spans="1:74" x14ac:dyDescent="0.45">
      <c r="A379" s="2" t="s">
        <v>776</v>
      </c>
      <c r="B379" t="s">
        <v>777</v>
      </c>
      <c r="C379" t="s">
        <v>11</v>
      </c>
      <c r="D379" t="s">
        <v>26</v>
      </c>
      <c r="E379">
        <v>89.04</v>
      </c>
      <c r="F379">
        <v>89.73</v>
      </c>
      <c r="G379">
        <v>90.89</v>
      </c>
      <c r="H379">
        <v>89.85</v>
      </c>
      <c r="I379">
        <v>90.45</v>
      </c>
      <c r="J379">
        <v>92.16</v>
      </c>
      <c r="K379">
        <v>89.81</v>
      </c>
      <c r="L379">
        <v>89.42</v>
      </c>
      <c r="M379">
        <v>88.58</v>
      </c>
      <c r="N379">
        <v>84.12</v>
      </c>
      <c r="O379">
        <v>84.12</v>
      </c>
      <c r="P379">
        <v>84.12</v>
      </c>
      <c r="Q379">
        <v>81.98</v>
      </c>
      <c r="R379">
        <v>82.71</v>
      </c>
      <c r="S379">
        <v>82.03</v>
      </c>
      <c r="T379">
        <v>82.02</v>
      </c>
      <c r="U379">
        <v>81.45</v>
      </c>
      <c r="V379">
        <v>81.650000000000006</v>
      </c>
      <c r="W379">
        <v>80.67</v>
      </c>
      <c r="X379">
        <v>78.959999999999994</v>
      </c>
      <c r="Y379">
        <v>79.349999999999994</v>
      </c>
      <c r="Z379">
        <v>79.239999999999995</v>
      </c>
      <c r="AA379">
        <v>81.02</v>
      </c>
      <c r="AB379">
        <v>80.930000000000007</v>
      </c>
      <c r="AC379">
        <v>79.55</v>
      </c>
      <c r="AD379">
        <v>77.010000000000005</v>
      </c>
      <c r="AE379">
        <v>76.19</v>
      </c>
      <c r="AF379">
        <v>76.760000000000005</v>
      </c>
      <c r="AG379">
        <v>76.72</v>
      </c>
      <c r="AH379">
        <v>75.98</v>
      </c>
      <c r="AI379">
        <v>77.540000000000006</v>
      </c>
      <c r="AJ379">
        <v>78.94</v>
      </c>
      <c r="AK379">
        <v>79.86</v>
      </c>
      <c r="AL379">
        <v>78.88</v>
      </c>
      <c r="AM379">
        <v>77.63</v>
      </c>
      <c r="AN379">
        <v>77.62</v>
      </c>
      <c r="AO379">
        <v>78.680000000000007</v>
      </c>
      <c r="AP379">
        <v>77.75</v>
      </c>
      <c r="AQ379">
        <v>77.709999999999994</v>
      </c>
      <c r="AR379">
        <v>77.709999999999994</v>
      </c>
      <c r="AS379">
        <v>81.400000000000006</v>
      </c>
      <c r="AT379">
        <v>81.27</v>
      </c>
      <c r="AU379">
        <v>79.19</v>
      </c>
      <c r="AV379">
        <v>79.81</v>
      </c>
      <c r="AW379">
        <v>80.540000000000006</v>
      </c>
      <c r="AX379">
        <v>80.819999999999993</v>
      </c>
      <c r="AY379">
        <v>80.819999999999993</v>
      </c>
      <c r="AZ379">
        <v>81.42</v>
      </c>
      <c r="BA379">
        <v>81.400000000000006</v>
      </c>
      <c r="BB379">
        <v>81.319999999999993</v>
      </c>
      <c r="BC379">
        <v>76.38</v>
      </c>
      <c r="BD379">
        <v>75.75</v>
      </c>
      <c r="BE379">
        <v>75.25</v>
      </c>
      <c r="BF379">
        <v>76.63</v>
      </c>
      <c r="BG379">
        <v>75.14</v>
      </c>
      <c r="BH379">
        <v>75.739999999999995</v>
      </c>
      <c r="BI379">
        <v>77.12</v>
      </c>
      <c r="BJ379">
        <v>77.86</v>
      </c>
      <c r="BK379">
        <v>78.41</v>
      </c>
      <c r="BL379">
        <v>78.19</v>
      </c>
      <c r="BM379">
        <v>78.19</v>
      </c>
      <c r="BN379">
        <v>81.209999999999994</v>
      </c>
      <c r="BO379">
        <v>80.09</v>
      </c>
      <c r="BP379">
        <v>78.81</v>
      </c>
      <c r="BQ379">
        <v>76.27</v>
      </c>
      <c r="BR379" s="10">
        <f t="shared" si="10"/>
        <v>-0.14341868823000908</v>
      </c>
      <c r="BS379" s="11" cm="1">
        <f t="array" aca="1" ref="BS379" ca="1">_xlfn.PERCENTILE.INC((OFFSET(E379,0,1,1,COLUMNS(E379:BQ379)-1) - E379:BP379) / E379:BP379, 0.05) * SQRT(COUNT(E379:BQ379) - 1)</f>
        <v>-0.24783374736863037</v>
      </c>
      <c r="BT379" s="10" cm="1">
        <f t="array" aca="1" ref="BT379" ca="1">_xlfn.STDEV.P((E379:BP379 - OFFSET(E379:BP379,0,1)) / OFFSET(E379:BP379,0,1)) * SQRT(COUNT(E379:BQ379)-1)</f>
        <v>0.14363283025306889</v>
      </c>
      <c r="BU379" s="10" cm="1">
        <f t="array" ref="BU379">-(MAX(1 - (E379:BQ379 / _xlfn.SCAN(E379, E379:BQ379, _xlfn.LAMBDA(_xlpm.a,_xlpm.b, MAX(_xlpm.a, _xlpm.b))))))</f>
        <v>-0.18467881944444442</v>
      </c>
      <c r="BV379" s="12">
        <f t="shared" ca="1" si="11"/>
        <v>-0.97361228615782414</v>
      </c>
    </row>
    <row r="380" spans="1:74" x14ac:dyDescent="0.45">
      <c r="A380" s="2" t="s">
        <v>778</v>
      </c>
      <c r="B380" t="s">
        <v>779</v>
      </c>
      <c r="C380" t="s">
        <v>7</v>
      </c>
      <c r="D380" t="s">
        <v>8</v>
      </c>
      <c r="E380">
        <v>153.19999999999999</v>
      </c>
      <c r="F380">
        <v>155.9</v>
      </c>
      <c r="G380">
        <v>156.19999999999999</v>
      </c>
      <c r="H380">
        <v>152.69999999999999</v>
      </c>
      <c r="I380">
        <v>149.1</v>
      </c>
      <c r="J380">
        <v>153.69999999999999</v>
      </c>
      <c r="K380">
        <v>148.9</v>
      </c>
      <c r="L380">
        <v>154.19999999999999</v>
      </c>
      <c r="M380">
        <v>157.30000000000001</v>
      </c>
      <c r="N380">
        <v>152.69999999999999</v>
      </c>
      <c r="O380">
        <v>152.69999999999999</v>
      </c>
      <c r="P380">
        <v>152.69999999999999</v>
      </c>
      <c r="Q380">
        <v>147.9</v>
      </c>
      <c r="R380">
        <v>147.5</v>
      </c>
      <c r="S380">
        <v>146.30000000000001</v>
      </c>
      <c r="T380">
        <v>135.6</v>
      </c>
      <c r="U380">
        <v>131.30000000000001</v>
      </c>
      <c r="V380">
        <v>132.6</v>
      </c>
      <c r="W380">
        <v>140.6</v>
      </c>
      <c r="X380">
        <v>127.1</v>
      </c>
      <c r="Y380">
        <v>128.1</v>
      </c>
      <c r="Z380">
        <v>125.3</v>
      </c>
      <c r="AA380">
        <v>124.9</v>
      </c>
      <c r="AB380">
        <v>125.5</v>
      </c>
      <c r="AC380">
        <v>125.3</v>
      </c>
      <c r="AD380">
        <v>126.6</v>
      </c>
      <c r="AE380">
        <v>116.5</v>
      </c>
      <c r="AF380">
        <v>116.3</v>
      </c>
      <c r="AG380">
        <v>120.9</v>
      </c>
      <c r="AH380">
        <v>117.4</v>
      </c>
      <c r="AI380">
        <v>120</v>
      </c>
      <c r="AJ380">
        <v>123.2</v>
      </c>
      <c r="AK380">
        <v>130.1</v>
      </c>
      <c r="AL380">
        <v>132.1</v>
      </c>
      <c r="AM380">
        <v>135.5</v>
      </c>
      <c r="AN380">
        <v>135.5</v>
      </c>
      <c r="AO380">
        <v>141.69999999999999</v>
      </c>
      <c r="AP380">
        <v>140.6</v>
      </c>
      <c r="AQ380">
        <v>140</v>
      </c>
      <c r="AR380">
        <v>142.6</v>
      </c>
      <c r="AS380">
        <v>144.30000000000001</v>
      </c>
      <c r="AT380">
        <v>147.30000000000001</v>
      </c>
      <c r="AU380">
        <v>140.6</v>
      </c>
      <c r="AV380">
        <v>138.6</v>
      </c>
      <c r="AW380">
        <v>145.69999999999999</v>
      </c>
      <c r="AX380">
        <v>142</v>
      </c>
      <c r="AY380">
        <v>142.4</v>
      </c>
      <c r="AZ380">
        <v>140</v>
      </c>
      <c r="BA380">
        <v>135</v>
      </c>
      <c r="BB380">
        <v>125.5</v>
      </c>
      <c r="BC380">
        <v>120.2</v>
      </c>
      <c r="BD380">
        <v>111.8</v>
      </c>
      <c r="BE380">
        <v>108.9</v>
      </c>
      <c r="BF380">
        <v>113.9</v>
      </c>
      <c r="BG380">
        <v>107</v>
      </c>
      <c r="BH380">
        <v>103.8</v>
      </c>
      <c r="BI380">
        <v>103.6</v>
      </c>
      <c r="BJ380">
        <v>111.3</v>
      </c>
      <c r="BK380">
        <v>103.4</v>
      </c>
      <c r="BL380">
        <v>98.25</v>
      </c>
      <c r="BM380">
        <v>100.2</v>
      </c>
      <c r="BN380">
        <v>101.7</v>
      </c>
      <c r="BO380">
        <v>101.6</v>
      </c>
      <c r="BP380">
        <v>102</v>
      </c>
      <c r="BQ380">
        <v>99.15</v>
      </c>
      <c r="BR380" s="10">
        <f t="shared" si="10"/>
        <v>-0.35280678851174924</v>
      </c>
      <c r="BS380" s="11" cm="1">
        <f t="array" aca="1" ref="BS380" ca="1">_xlfn.PERCENTILE.INC((OFFSET(E380,0,1,1,COLUMNS(E380:BQ380)-1) - E380:BP380) / E380:BP380, 0.05) * SQRT(COUNT(E380:BQ380) - 1)</f>
        <v>-0.56710392333033788</v>
      </c>
      <c r="BT380" s="10" cm="1">
        <f t="array" aca="1" ref="BT380" ca="1">_xlfn.STDEV.P((E380:BP380 - OFFSET(E380:BP380,0,1)) / OFFSET(E380:BP380,0,1)) * SQRT(COUNT(E380:BQ380)-1)</f>
        <v>0.29430571337142791</v>
      </c>
      <c r="BU380" s="10" cm="1">
        <f t="array" ref="BU380">-(MAX(1 - (E380:BQ380 / _xlfn.SCAN(E380, E380:BQ380, _xlfn.LAMBDA(_xlpm.a,_xlpm.b, MAX(_xlpm.a, _xlpm.b))))))</f>
        <v>-0.37539732994278452</v>
      </c>
      <c r="BV380" s="12">
        <f t="shared" ca="1" si="11"/>
        <v>-1.1866259221104662</v>
      </c>
    </row>
    <row r="381" spans="1:74" x14ac:dyDescent="0.45">
      <c r="A381" s="2" t="s">
        <v>780</v>
      </c>
      <c r="B381" t="s">
        <v>781</v>
      </c>
      <c r="C381" t="s">
        <v>37</v>
      </c>
      <c r="D381" t="s">
        <v>8</v>
      </c>
      <c r="E381">
        <v>33.76</v>
      </c>
      <c r="F381">
        <v>33.159999999999997</v>
      </c>
      <c r="G381">
        <v>32.17</v>
      </c>
      <c r="H381">
        <v>30.38</v>
      </c>
      <c r="I381">
        <v>30.75</v>
      </c>
      <c r="J381">
        <v>31.55</v>
      </c>
      <c r="K381">
        <v>31.33</v>
      </c>
      <c r="L381">
        <v>31.05</v>
      </c>
      <c r="M381">
        <v>31.41</v>
      </c>
      <c r="N381">
        <v>31.98</v>
      </c>
      <c r="O381">
        <v>31.98</v>
      </c>
      <c r="P381">
        <v>31.98</v>
      </c>
      <c r="Q381">
        <v>31.89</v>
      </c>
      <c r="R381">
        <v>32.04</v>
      </c>
      <c r="S381">
        <v>32.76</v>
      </c>
      <c r="T381">
        <v>31.97</v>
      </c>
      <c r="U381">
        <v>30.93</v>
      </c>
      <c r="V381">
        <v>30.72</v>
      </c>
      <c r="W381">
        <v>30.99</v>
      </c>
      <c r="X381">
        <v>30.92</v>
      </c>
      <c r="Y381">
        <v>29.66</v>
      </c>
      <c r="Z381">
        <v>29.33</v>
      </c>
      <c r="AA381">
        <v>30.38</v>
      </c>
      <c r="AB381">
        <v>29.76</v>
      </c>
      <c r="AC381">
        <v>29.14</v>
      </c>
      <c r="AD381">
        <v>28.56</v>
      </c>
      <c r="AE381">
        <v>27.58</v>
      </c>
      <c r="AF381">
        <v>27.44</v>
      </c>
      <c r="AG381">
        <v>27.72</v>
      </c>
      <c r="AH381">
        <v>27.65</v>
      </c>
      <c r="AI381">
        <v>27.88</v>
      </c>
      <c r="AJ381">
        <v>27.7</v>
      </c>
      <c r="AK381">
        <v>29.4</v>
      </c>
      <c r="AL381">
        <v>29.88</v>
      </c>
      <c r="AM381">
        <v>30.01</v>
      </c>
      <c r="AN381">
        <v>29.43</v>
      </c>
      <c r="AO381">
        <v>29.56</v>
      </c>
      <c r="AP381">
        <v>29.61</v>
      </c>
      <c r="AQ381">
        <v>29.65</v>
      </c>
      <c r="AR381">
        <v>29.32</v>
      </c>
      <c r="AS381">
        <v>29.11</v>
      </c>
      <c r="AT381">
        <v>29.61</v>
      </c>
      <c r="AU381">
        <v>29.01</v>
      </c>
      <c r="AV381">
        <v>29.26</v>
      </c>
      <c r="AW381">
        <v>29.7</v>
      </c>
      <c r="AX381">
        <v>30.07</v>
      </c>
      <c r="AY381">
        <v>30.07</v>
      </c>
      <c r="AZ381">
        <v>30.06</v>
      </c>
      <c r="BA381">
        <v>29.85</v>
      </c>
      <c r="BB381">
        <v>29.15</v>
      </c>
      <c r="BC381">
        <v>27.54</v>
      </c>
      <c r="BD381">
        <v>27.3</v>
      </c>
      <c r="BE381">
        <v>26.43</v>
      </c>
      <c r="BF381">
        <v>27.17</v>
      </c>
      <c r="BG381">
        <v>26.31</v>
      </c>
      <c r="BH381">
        <v>26.34</v>
      </c>
      <c r="BI381">
        <v>27.2</v>
      </c>
      <c r="BJ381">
        <v>27.68</v>
      </c>
      <c r="BK381">
        <v>27.29</v>
      </c>
      <c r="BL381">
        <v>25.53</v>
      </c>
      <c r="BM381">
        <v>26.11</v>
      </c>
      <c r="BN381">
        <v>26</v>
      </c>
      <c r="BO381">
        <v>26.09</v>
      </c>
      <c r="BP381">
        <v>25.13</v>
      </c>
      <c r="BQ381">
        <v>24.2</v>
      </c>
      <c r="BR381" s="10">
        <f t="shared" si="10"/>
        <v>-0.28317535545023692</v>
      </c>
      <c r="BS381" s="11" cm="1">
        <f t="array" aca="1" ref="BS381" ca="1">_xlfn.PERCENTILE.INC((OFFSET(E381,0,1,1,COLUMNS(E381:BQ381)-1) - E381:BP381) / E381:BP381, 0.05) * SQRT(COUNT(E381:BQ381) - 1)</f>
        <v>-0.32151127204513275</v>
      </c>
      <c r="BT381" s="10" cm="1">
        <f t="array" aca="1" ref="BT381" ca="1">_xlfn.STDEV.P((E381:BP381 - OFFSET(E381:BP381,0,1)) / OFFSET(E381:BP381,0,1)) * SQRT(COUNT(E381:BQ381)-1)</f>
        <v>0.18602284137378089</v>
      </c>
      <c r="BU381" s="10" cm="1">
        <f t="array" ref="BU381">-(MAX(1 - (E381:BQ381 / _xlfn.SCAN(E381, E381:BQ381, _xlfn.LAMBDA(_xlpm.a,_xlpm.b, MAX(_xlpm.a, _xlpm.b))))))</f>
        <v>-0.28317535545023698</v>
      </c>
      <c r="BV381" s="12">
        <f t="shared" ca="1" si="11"/>
        <v>-1.5030377634563172</v>
      </c>
    </row>
    <row r="382" spans="1:74" x14ac:dyDescent="0.45">
      <c r="A382" s="2" t="s">
        <v>782</v>
      </c>
      <c r="B382" t="s">
        <v>783</v>
      </c>
      <c r="C382" t="s">
        <v>80</v>
      </c>
      <c r="D382" t="s">
        <v>8</v>
      </c>
      <c r="E382">
        <v>165.7</v>
      </c>
      <c r="F382">
        <v>170.3</v>
      </c>
      <c r="G382">
        <v>169.8</v>
      </c>
      <c r="H382">
        <v>163.30000000000001</v>
      </c>
      <c r="I382">
        <v>162.9</v>
      </c>
      <c r="J382">
        <v>164.75</v>
      </c>
      <c r="K382">
        <v>163.25</v>
      </c>
      <c r="L382">
        <v>161.35</v>
      </c>
      <c r="M382">
        <v>161.94999999999999</v>
      </c>
      <c r="N382">
        <v>167.25</v>
      </c>
      <c r="O382">
        <v>167.25</v>
      </c>
      <c r="P382">
        <v>167.25</v>
      </c>
      <c r="Q382">
        <v>165.25</v>
      </c>
      <c r="R382">
        <v>169.65</v>
      </c>
      <c r="S382">
        <v>171.7</v>
      </c>
      <c r="T382">
        <v>167.2</v>
      </c>
      <c r="U382">
        <v>163.9</v>
      </c>
      <c r="V382">
        <v>160.4</v>
      </c>
      <c r="W382">
        <v>159.94999999999999</v>
      </c>
      <c r="X382">
        <v>162.1</v>
      </c>
      <c r="Y382">
        <v>163.80000000000001</v>
      </c>
      <c r="Z382">
        <v>161.44999999999999</v>
      </c>
      <c r="AA382">
        <v>160.80000000000001</v>
      </c>
      <c r="AB382">
        <v>159</v>
      </c>
      <c r="AC382">
        <v>158.6</v>
      </c>
      <c r="AD382">
        <v>155.05000000000001</v>
      </c>
      <c r="AE382">
        <v>151.85</v>
      </c>
      <c r="AF382">
        <v>144.1</v>
      </c>
      <c r="AG382">
        <v>146.80000000000001</v>
      </c>
      <c r="AH382">
        <v>145.05000000000001</v>
      </c>
      <c r="AI382">
        <v>149.6</v>
      </c>
      <c r="AJ382">
        <v>149.30000000000001</v>
      </c>
      <c r="AK382">
        <v>150.80000000000001</v>
      </c>
      <c r="AL382">
        <v>146.55000000000001</v>
      </c>
      <c r="AM382">
        <v>145.65</v>
      </c>
      <c r="AN382">
        <v>146.6</v>
      </c>
      <c r="AO382">
        <v>148.94999999999999</v>
      </c>
      <c r="AP382">
        <v>146.30000000000001</v>
      </c>
      <c r="AQ382">
        <v>147.19999999999999</v>
      </c>
      <c r="AR382">
        <v>148.44999999999999</v>
      </c>
      <c r="AS382">
        <v>152.69999999999999</v>
      </c>
      <c r="AT382">
        <v>152.19999999999999</v>
      </c>
      <c r="AU382">
        <v>150.05000000000001</v>
      </c>
      <c r="AV382">
        <v>148.30000000000001</v>
      </c>
      <c r="AW382">
        <v>152</v>
      </c>
      <c r="AX382">
        <v>152.4</v>
      </c>
      <c r="AY382">
        <v>151.80000000000001</v>
      </c>
      <c r="AZ382">
        <v>150.69999999999999</v>
      </c>
      <c r="BA382">
        <v>149.05000000000001</v>
      </c>
      <c r="BB382">
        <v>145.75</v>
      </c>
      <c r="BC382">
        <v>142</v>
      </c>
      <c r="BD382">
        <v>136.65</v>
      </c>
      <c r="BE382">
        <v>134.5</v>
      </c>
      <c r="BF382">
        <v>135.85</v>
      </c>
      <c r="BG382">
        <v>134.15</v>
      </c>
      <c r="BH382">
        <v>139.25</v>
      </c>
      <c r="BI382">
        <v>140.6</v>
      </c>
      <c r="BJ382">
        <v>140.9</v>
      </c>
      <c r="BK382">
        <v>139.65</v>
      </c>
      <c r="BL382">
        <v>141.55000000000001</v>
      </c>
      <c r="BM382">
        <v>146.55000000000001</v>
      </c>
      <c r="BN382">
        <v>143.30000000000001</v>
      </c>
      <c r="BO382">
        <v>144.30000000000001</v>
      </c>
      <c r="BP382">
        <v>142.85</v>
      </c>
      <c r="BQ382">
        <v>142.9</v>
      </c>
      <c r="BR382" s="10">
        <f t="shared" si="10"/>
        <v>-0.1375980687990343</v>
      </c>
      <c r="BS382" s="11" cm="1">
        <f t="array" aca="1" ref="BS382" ca="1">_xlfn.PERCENTILE.INC((OFFSET(E382,0,1,1,COLUMNS(E382:BQ382)-1) - E382:BP382) / E382:BP382, 0.05) * SQRT(COUNT(E382:BQ382) - 1)</f>
        <v>-0.22309476617813129</v>
      </c>
      <c r="BT382" s="10" cm="1">
        <f t="array" aca="1" ref="BT382" ca="1">_xlfn.STDEV.P((E382:BP382 - OFFSET(E382:BP382,0,1)) / OFFSET(E382:BP382,0,1)) * SQRT(COUNT(E382:BQ382)-1)</f>
        <v>0.14901999090131413</v>
      </c>
      <c r="BU382" s="10" cm="1">
        <f t="array" ref="BU382">-(MAX(1 - (E382:BQ382 / _xlfn.SCAN(E382, E382:BQ382, _xlfn.LAMBDA(_xlpm.a,_xlpm.b, MAX(_xlpm.a, _xlpm.b))))))</f>
        <v>-0.21869539895165979</v>
      </c>
      <c r="BV382" s="12">
        <f t="shared" ca="1" si="11"/>
        <v>-0.89935630775731334</v>
      </c>
    </row>
    <row r="383" spans="1:74" x14ac:dyDescent="0.45">
      <c r="A383" s="2" t="s">
        <v>784</v>
      </c>
      <c r="B383" t="s">
        <v>785</v>
      </c>
      <c r="C383" t="s">
        <v>22</v>
      </c>
      <c r="D383" t="s">
        <v>29</v>
      </c>
      <c r="E383">
        <v>275.87</v>
      </c>
      <c r="F383">
        <v>284.91000000000003</v>
      </c>
      <c r="G383">
        <v>284.05</v>
      </c>
      <c r="H383">
        <v>286.63</v>
      </c>
      <c r="I383">
        <v>285.33999999999997</v>
      </c>
      <c r="J383">
        <v>288.35000000000002</v>
      </c>
      <c r="K383">
        <v>286.63</v>
      </c>
      <c r="L383">
        <v>286.2</v>
      </c>
      <c r="M383">
        <v>284.05</v>
      </c>
      <c r="N383">
        <v>285.77</v>
      </c>
      <c r="O383">
        <v>285.77</v>
      </c>
      <c r="P383">
        <v>285.77</v>
      </c>
      <c r="Q383">
        <v>278.45</v>
      </c>
      <c r="R383">
        <v>284.48</v>
      </c>
      <c r="S383">
        <v>286.63</v>
      </c>
      <c r="T383">
        <v>277.16000000000003</v>
      </c>
      <c r="U383">
        <v>273.29000000000002</v>
      </c>
      <c r="V383">
        <v>272.86</v>
      </c>
      <c r="W383">
        <v>273.29000000000002</v>
      </c>
      <c r="X383">
        <v>275.44</v>
      </c>
      <c r="Y383">
        <v>270.70999999999998</v>
      </c>
      <c r="Z383">
        <v>270.70999999999998</v>
      </c>
      <c r="AA383">
        <v>267.69</v>
      </c>
      <c r="AB383">
        <v>268.98</v>
      </c>
      <c r="AC383">
        <v>270.70999999999998</v>
      </c>
      <c r="AD383">
        <v>254.35</v>
      </c>
      <c r="AE383">
        <v>250.91</v>
      </c>
      <c r="AF383">
        <v>256.07</v>
      </c>
      <c r="AG383">
        <v>259.52</v>
      </c>
      <c r="AH383">
        <v>250.05</v>
      </c>
      <c r="AI383">
        <v>256.5</v>
      </c>
      <c r="AJ383">
        <v>257.36</v>
      </c>
      <c r="AK383">
        <v>258.22000000000003</v>
      </c>
      <c r="AL383">
        <v>265.11</v>
      </c>
      <c r="AM383">
        <v>253.92</v>
      </c>
      <c r="AN383">
        <v>260.81</v>
      </c>
      <c r="AO383">
        <v>270.27</v>
      </c>
      <c r="AP383">
        <v>275.87</v>
      </c>
      <c r="AQ383">
        <v>269.41000000000003</v>
      </c>
      <c r="AR383">
        <v>273.29000000000002</v>
      </c>
      <c r="AS383">
        <v>275.44</v>
      </c>
      <c r="AT383">
        <v>276.3</v>
      </c>
      <c r="AU383">
        <v>273.72000000000003</v>
      </c>
      <c r="AV383">
        <v>272.43</v>
      </c>
      <c r="AW383">
        <v>272.43</v>
      </c>
      <c r="AX383">
        <v>272.43</v>
      </c>
      <c r="AY383">
        <v>274.58</v>
      </c>
      <c r="AZ383">
        <v>279.31</v>
      </c>
      <c r="BA383">
        <v>280.17</v>
      </c>
      <c r="BB383">
        <v>275.44</v>
      </c>
      <c r="BC383">
        <v>267.26</v>
      </c>
      <c r="BD383">
        <v>257.79000000000002</v>
      </c>
      <c r="BE383">
        <v>250.48</v>
      </c>
      <c r="BF383">
        <v>252.2</v>
      </c>
      <c r="BG383">
        <v>244.88</v>
      </c>
      <c r="BH383">
        <v>243.16</v>
      </c>
      <c r="BI383">
        <v>245.31</v>
      </c>
      <c r="BJ383">
        <v>241.87</v>
      </c>
      <c r="BK383">
        <v>237.57</v>
      </c>
      <c r="BL383">
        <v>234.55</v>
      </c>
      <c r="BM383">
        <v>232.4</v>
      </c>
      <c r="BN383">
        <v>234.12</v>
      </c>
      <c r="BO383">
        <v>226.81</v>
      </c>
      <c r="BP383">
        <v>221.64</v>
      </c>
      <c r="BQ383">
        <v>213.9</v>
      </c>
      <c r="BR383" s="10">
        <f t="shared" si="10"/>
        <v>-0.22463479174973719</v>
      </c>
      <c r="BS383" s="11" cm="1">
        <f t="array" aca="1" ref="BS383" ca="1">_xlfn.PERCENTILE.INC((OFFSET(E383,0,1,1,COLUMNS(E383:BQ383)-1) - E383:BP383) / E383:BP383, 0.05) * SQRT(COUNT(E383:BQ383) - 1)</f>
        <v>-0.28285468190071811</v>
      </c>
      <c r="BT383" s="10" cm="1">
        <f t="array" aca="1" ref="BT383" ca="1">_xlfn.STDEV.P((E383:BP383 - OFFSET(E383:BP383,0,1)) / OFFSET(E383:BP383,0,1)) * SQRT(COUNT(E383:BQ383)-1)</f>
        <v>0.15767626284118086</v>
      </c>
      <c r="BU383" s="10" cm="1">
        <f t="array" ref="BU383">-(MAX(1 - (E383:BQ383 / _xlfn.SCAN(E383, E383:BQ383, _xlfn.LAMBDA(_xlpm.a,_xlpm.b, MAX(_xlpm.a, _xlpm.b))))))</f>
        <v>-0.25819316802496972</v>
      </c>
      <c r="BV383" s="12">
        <f t="shared" ca="1" si="11"/>
        <v>-1.4019788886828088</v>
      </c>
    </row>
    <row r="384" spans="1:74" x14ac:dyDescent="0.45">
      <c r="A384" s="2" t="s">
        <v>786</v>
      </c>
      <c r="B384" t="s">
        <v>787</v>
      </c>
      <c r="C384" t="s">
        <v>71</v>
      </c>
      <c r="D384" t="s">
        <v>29</v>
      </c>
      <c r="E384">
        <v>91.3</v>
      </c>
      <c r="F384">
        <v>89.2</v>
      </c>
      <c r="G384">
        <v>89.6</v>
      </c>
      <c r="H384">
        <v>90.2</v>
      </c>
      <c r="I384">
        <v>89.8</v>
      </c>
      <c r="J384">
        <v>89.7</v>
      </c>
      <c r="K384">
        <v>89.9</v>
      </c>
      <c r="L384">
        <v>87.8</v>
      </c>
      <c r="M384">
        <v>88.8</v>
      </c>
      <c r="N384">
        <v>90.1</v>
      </c>
      <c r="O384">
        <v>90.1</v>
      </c>
      <c r="P384">
        <v>90.1</v>
      </c>
      <c r="Q384">
        <v>91</v>
      </c>
      <c r="R384">
        <v>89.3</v>
      </c>
      <c r="S384">
        <v>90</v>
      </c>
      <c r="T384">
        <v>91</v>
      </c>
      <c r="U384">
        <v>90.3</v>
      </c>
      <c r="V384">
        <v>91.1</v>
      </c>
      <c r="W384">
        <v>91</v>
      </c>
      <c r="X384">
        <v>90.6</v>
      </c>
      <c r="Y384">
        <v>91</v>
      </c>
      <c r="Z384">
        <v>91</v>
      </c>
      <c r="AA384">
        <v>87.8</v>
      </c>
      <c r="AB384">
        <v>87</v>
      </c>
      <c r="AC384">
        <v>88.3</v>
      </c>
      <c r="AD384">
        <v>85.4</v>
      </c>
      <c r="AE384">
        <v>83.8</v>
      </c>
      <c r="AF384">
        <v>84.7</v>
      </c>
      <c r="AG384">
        <v>85.5</v>
      </c>
      <c r="AH384">
        <v>87</v>
      </c>
      <c r="AI384">
        <v>87.8</v>
      </c>
      <c r="AJ384">
        <v>87.7</v>
      </c>
      <c r="AK384">
        <v>88.8</v>
      </c>
      <c r="AL384">
        <v>89</v>
      </c>
      <c r="AM384">
        <v>86.7</v>
      </c>
      <c r="AN384">
        <v>87.2</v>
      </c>
      <c r="AO384">
        <v>88.7</v>
      </c>
      <c r="AP384">
        <v>90.2</v>
      </c>
      <c r="AQ384">
        <v>90.9</v>
      </c>
      <c r="AR384">
        <v>92.3</v>
      </c>
      <c r="AS384">
        <v>92.4</v>
      </c>
      <c r="AT384">
        <v>95</v>
      </c>
      <c r="AU384">
        <v>93.9</v>
      </c>
      <c r="AV384">
        <v>92.1</v>
      </c>
      <c r="AW384">
        <v>92.1</v>
      </c>
      <c r="AX384">
        <v>92.1</v>
      </c>
      <c r="AY384">
        <v>93.7</v>
      </c>
      <c r="AZ384">
        <v>93</v>
      </c>
      <c r="BA384">
        <v>92.4</v>
      </c>
      <c r="BB384">
        <v>91.4</v>
      </c>
      <c r="BC384">
        <v>89.9</v>
      </c>
      <c r="BD384">
        <v>87.1</v>
      </c>
      <c r="BE384">
        <v>87.7</v>
      </c>
      <c r="BF384">
        <v>87.2</v>
      </c>
      <c r="BG384">
        <v>85.9</v>
      </c>
      <c r="BH384">
        <v>85.9</v>
      </c>
      <c r="BI384">
        <v>86.1</v>
      </c>
      <c r="BJ384">
        <v>85</v>
      </c>
      <c r="BK384">
        <v>86.4</v>
      </c>
      <c r="BL384">
        <v>86.2</v>
      </c>
      <c r="BM384">
        <v>87.2</v>
      </c>
      <c r="BN384">
        <v>88.6</v>
      </c>
      <c r="BO384">
        <v>90</v>
      </c>
      <c r="BP384">
        <v>88.2</v>
      </c>
      <c r="BQ384">
        <v>86</v>
      </c>
      <c r="BR384" s="10">
        <f t="shared" si="10"/>
        <v>-5.8050383351588145E-2</v>
      </c>
      <c r="BS384" s="11" cm="1">
        <f t="array" aca="1" ref="BS384" ca="1">_xlfn.PERCENTILE.INC((OFFSET(E384,0,1,1,COLUMNS(E384:BQ384)-1) - E384:BP384) / E384:BP384, 0.05) * SQRT(COUNT(E384:BQ384) - 1)</f>
        <v>-0.20566230986776715</v>
      </c>
      <c r="BT384" s="10" cm="1">
        <f t="array" aca="1" ref="BT384" ca="1">_xlfn.STDEV.P((E384:BP384 - OFFSET(E384:BP384,0,1)) / OFFSET(E384:BP384,0,1)) * SQRT(COUNT(E384:BQ384)-1)</f>
        <v>0.11538013524256785</v>
      </c>
      <c r="BU384" s="10" cm="1">
        <f t="array" ref="BU384">-(MAX(1 - (E384:BQ384 / _xlfn.SCAN(E384, E384:BQ384, _xlfn.LAMBDA(_xlpm.a,_xlpm.b, MAX(_xlpm.a, _xlpm.b))))))</f>
        <v>-0.10526315789473684</v>
      </c>
      <c r="BV384" s="12">
        <f t="shared" ca="1" si="11"/>
        <v>-0.47212965418236569</v>
      </c>
    </row>
    <row r="385" spans="1:74" x14ac:dyDescent="0.45">
      <c r="A385" s="2" t="s">
        <v>788</v>
      </c>
      <c r="B385" t="s">
        <v>789</v>
      </c>
      <c r="C385" t="s">
        <v>25</v>
      </c>
      <c r="D385" t="s">
        <v>26</v>
      </c>
      <c r="E385">
        <v>227</v>
      </c>
      <c r="F385">
        <v>224.1</v>
      </c>
      <c r="G385">
        <v>222.7</v>
      </c>
      <c r="H385">
        <v>225.5</v>
      </c>
      <c r="I385">
        <v>228.1</v>
      </c>
      <c r="J385">
        <v>230.7</v>
      </c>
      <c r="K385">
        <v>227.3</v>
      </c>
      <c r="L385">
        <v>227.7</v>
      </c>
      <c r="M385">
        <v>228.2</v>
      </c>
      <c r="N385">
        <v>229.8</v>
      </c>
      <c r="O385">
        <v>229.8</v>
      </c>
      <c r="P385">
        <v>229.8</v>
      </c>
      <c r="Q385">
        <v>229</v>
      </c>
      <c r="R385">
        <v>228</v>
      </c>
      <c r="S385">
        <v>231.4</v>
      </c>
      <c r="T385">
        <v>264.3</v>
      </c>
      <c r="U385">
        <v>260.60000000000002</v>
      </c>
      <c r="V385">
        <v>260.3</v>
      </c>
      <c r="W385">
        <v>259.39999999999998</v>
      </c>
      <c r="X385">
        <v>260.7</v>
      </c>
      <c r="Y385">
        <v>261</v>
      </c>
      <c r="Z385">
        <v>258</v>
      </c>
      <c r="AA385">
        <v>259.7</v>
      </c>
      <c r="AB385">
        <v>258</v>
      </c>
      <c r="AC385">
        <v>250.6</v>
      </c>
      <c r="AD385">
        <v>253</v>
      </c>
      <c r="AE385">
        <v>254.4</v>
      </c>
      <c r="AF385">
        <v>257.10000000000002</v>
      </c>
      <c r="AG385">
        <v>263.5</v>
      </c>
      <c r="AH385">
        <v>260.89999999999998</v>
      </c>
      <c r="AI385">
        <v>265.60000000000002</v>
      </c>
      <c r="AJ385">
        <v>262.89999999999998</v>
      </c>
      <c r="AK385">
        <v>263.8</v>
      </c>
      <c r="AL385">
        <v>257.89999999999998</v>
      </c>
      <c r="AM385">
        <v>256.5</v>
      </c>
      <c r="AN385">
        <v>254.5</v>
      </c>
      <c r="AO385">
        <v>257.5</v>
      </c>
      <c r="AP385">
        <v>254.5</v>
      </c>
      <c r="AQ385">
        <v>251.7</v>
      </c>
      <c r="AR385">
        <v>251.7</v>
      </c>
      <c r="AS385">
        <v>253.9</v>
      </c>
      <c r="AT385">
        <v>254.6</v>
      </c>
      <c r="AU385">
        <v>256.2</v>
      </c>
      <c r="AV385">
        <v>256.8</v>
      </c>
      <c r="AW385">
        <v>257.5</v>
      </c>
      <c r="AX385">
        <v>258.39999999999998</v>
      </c>
      <c r="AY385">
        <v>258.39999999999998</v>
      </c>
      <c r="AZ385">
        <v>259.39999999999998</v>
      </c>
      <c r="BA385">
        <v>257.10000000000002</v>
      </c>
      <c r="BB385">
        <v>255</v>
      </c>
      <c r="BC385">
        <v>258.60000000000002</v>
      </c>
      <c r="BD385">
        <v>258.5</v>
      </c>
      <c r="BE385">
        <v>251.9</v>
      </c>
      <c r="BF385">
        <v>253.4</v>
      </c>
      <c r="BG385">
        <v>251.8</v>
      </c>
      <c r="BH385">
        <v>259.2</v>
      </c>
      <c r="BI385">
        <v>256.60000000000002</v>
      </c>
      <c r="BJ385">
        <v>253.4</v>
      </c>
      <c r="BK385">
        <v>258</v>
      </c>
      <c r="BL385">
        <v>262.2</v>
      </c>
      <c r="BM385">
        <v>262.2</v>
      </c>
      <c r="BN385">
        <v>263.5</v>
      </c>
      <c r="BO385">
        <v>264.39999999999998</v>
      </c>
      <c r="BP385">
        <v>271.2</v>
      </c>
      <c r="BQ385">
        <v>267.10000000000002</v>
      </c>
      <c r="BR385" s="10">
        <f t="shared" si="10"/>
        <v>0.17665198237885474</v>
      </c>
      <c r="BS385" s="11" cm="1">
        <f t="array" aca="1" ref="BS385" ca="1">_xlfn.PERCENTILE.INC((OFFSET(E385,0,1,1,COLUMNS(E385:BQ385)-1) - E385:BP385) / E385:BP385, 0.05) * SQRT(COUNT(E385:BQ385) - 1)</f>
        <v>-0.12048766547368243</v>
      </c>
      <c r="BT385" s="10" cm="1">
        <f t="array" aca="1" ref="BT385" ca="1">_xlfn.STDEV.P((E385:BP385 - OFFSET(E385:BP385,0,1)) / OFFSET(E385:BP385,0,1)) * SQRT(COUNT(E385:BQ385)-1)</f>
        <v>0.15428812365211012</v>
      </c>
      <c r="BU385" s="10" cm="1">
        <f t="array" ref="BU385">-(MAX(1 - (E385:BQ385 / _xlfn.SCAN(E385, E385:BQ385, _xlfn.LAMBDA(_xlpm.a,_xlpm.b, MAX(_xlpm.a, _xlpm.b))))))</f>
        <v>-5.2334337349397742E-2</v>
      </c>
      <c r="BV385" s="12">
        <f t="shared" ca="1" si="11"/>
        <v>1.1681260884683127</v>
      </c>
    </row>
    <row r="386" spans="1:74" x14ac:dyDescent="0.45">
      <c r="A386" s="2" t="s">
        <v>790</v>
      </c>
      <c r="B386" t="s">
        <v>791</v>
      </c>
      <c r="C386" t="s">
        <v>11</v>
      </c>
      <c r="D386" t="s">
        <v>8</v>
      </c>
      <c r="E386">
        <v>9.8699999999999992</v>
      </c>
      <c r="F386">
        <v>9.81</v>
      </c>
      <c r="G386">
        <v>9.91</v>
      </c>
      <c r="H386">
        <v>9.7650000000000006</v>
      </c>
      <c r="I386">
        <v>9.8650000000000002</v>
      </c>
      <c r="J386">
        <v>9.93</v>
      </c>
      <c r="K386">
        <v>10.17</v>
      </c>
      <c r="L386">
        <v>10.15</v>
      </c>
      <c r="M386">
        <v>10.17</v>
      </c>
      <c r="N386">
        <v>10.26</v>
      </c>
      <c r="O386">
        <v>10.26</v>
      </c>
      <c r="P386">
        <v>10.26</v>
      </c>
      <c r="Q386">
        <v>10.25</v>
      </c>
      <c r="R386">
        <v>10.35</v>
      </c>
      <c r="S386">
        <v>10.3</v>
      </c>
      <c r="T386">
        <v>10.38</v>
      </c>
      <c r="U386">
        <v>10.49</v>
      </c>
      <c r="V386">
        <v>10.62</v>
      </c>
      <c r="W386">
        <v>10.72</v>
      </c>
      <c r="X386">
        <v>10.7</v>
      </c>
      <c r="Y386">
        <v>10.61</v>
      </c>
      <c r="Z386">
        <v>10.53</v>
      </c>
      <c r="AA386">
        <v>10.7</v>
      </c>
      <c r="AB386">
        <v>10.65</v>
      </c>
      <c r="AC386">
        <v>10.67</v>
      </c>
      <c r="AD386">
        <v>10.49</v>
      </c>
      <c r="AE386">
        <v>10.55</v>
      </c>
      <c r="AF386">
        <v>10.4</v>
      </c>
      <c r="AG386">
        <v>10.51</v>
      </c>
      <c r="AH386">
        <v>10.51</v>
      </c>
      <c r="AI386">
        <v>11.03</v>
      </c>
      <c r="AJ386">
        <v>11</v>
      </c>
      <c r="AK386">
        <v>10.9</v>
      </c>
      <c r="AL386">
        <v>11.07</v>
      </c>
      <c r="AM386">
        <v>10.87</v>
      </c>
      <c r="AN386">
        <v>10.92</v>
      </c>
      <c r="AO386">
        <v>10.98</v>
      </c>
      <c r="AP386">
        <v>10.9</v>
      </c>
      <c r="AQ386">
        <v>11.09</v>
      </c>
      <c r="AR386">
        <v>11.15</v>
      </c>
      <c r="AS386">
        <v>11.13</v>
      </c>
      <c r="AT386">
        <v>11.04</v>
      </c>
      <c r="AU386">
        <v>11.05</v>
      </c>
      <c r="AV386">
        <v>11.11</v>
      </c>
      <c r="AW386">
        <v>11.22</v>
      </c>
      <c r="AX386">
        <v>11.21</v>
      </c>
      <c r="AY386">
        <v>11.15</v>
      </c>
      <c r="AZ386">
        <v>11.01</v>
      </c>
      <c r="BA386">
        <v>10.97</v>
      </c>
      <c r="BB386">
        <v>10.92</v>
      </c>
      <c r="BC386">
        <v>10.83</v>
      </c>
      <c r="BD386">
        <v>10.63</v>
      </c>
      <c r="BE386">
        <v>10.74</v>
      </c>
      <c r="BF386">
        <v>10.87</v>
      </c>
      <c r="BG386">
        <v>10.67</v>
      </c>
      <c r="BH386">
        <v>10.92</v>
      </c>
      <c r="BI386">
        <v>10.91</v>
      </c>
      <c r="BJ386">
        <v>10.89</v>
      </c>
      <c r="BK386">
        <v>10.98</v>
      </c>
      <c r="BL386">
        <v>10.99</v>
      </c>
      <c r="BM386">
        <v>11.11</v>
      </c>
      <c r="BN386">
        <v>11.09</v>
      </c>
      <c r="BO386">
        <v>11.31</v>
      </c>
      <c r="BP386">
        <v>11.22</v>
      </c>
      <c r="BQ386">
        <v>10.74</v>
      </c>
      <c r="BR386" s="10">
        <f t="shared" si="10"/>
        <v>8.8145896656535064E-2</v>
      </c>
      <c r="BS386" s="11" cm="1">
        <f t="array" aca="1" ref="BS386" ca="1">_xlfn.PERCENTILE.INC((OFFSET(E386,0,1,1,COLUMNS(E386:BQ386)-1) - E386:BP386) / E386:BP386, 0.05) * SQRT(COUNT(E386:BQ386) - 1)</f>
        <v>-0.14309823573087402</v>
      </c>
      <c r="BT386" s="10" cm="1">
        <f t="array" aca="1" ref="BT386" ca="1">_xlfn.STDEV.P((E386:BP386 - OFFSET(E386:BP386,0,1)) / OFFSET(E386:BP386,0,1)) * SQRT(COUNT(E386:BQ386)-1)</f>
        <v>0.10268696529030068</v>
      </c>
      <c r="BU386" s="10" cm="1">
        <f t="array" ref="BU386">-(MAX(1 - (E386:BQ386 / _xlfn.SCAN(E386, E386:BQ386, _xlfn.LAMBDA(_xlpm.a,_xlpm.b, MAX(_xlpm.a, _xlpm.b))))))</f>
        <v>-5.258467023172908E-2</v>
      </c>
      <c r="BV386" s="12">
        <f t="shared" ca="1" si="11"/>
        <v>0.89321849562145617</v>
      </c>
    </row>
    <row r="387" spans="1:74" x14ac:dyDescent="0.45">
      <c r="A387" s="2" t="s">
        <v>792</v>
      </c>
      <c r="B387" t="s">
        <v>793</v>
      </c>
      <c r="C387" t="s">
        <v>80</v>
      </c>
      <c r="D387" t="s">
        <v>8</v>
      </c>
      <c r="E387">
        <v>90.94</v>
      </c>
      <c r="F387">
        <v>91.48</v>
      </c>
      <c r="G387">
        <v>93</v>
      </c>
      <c r="H387">
        <v>95.22</v>
      </c>
      <c r="I387">
        <v>98.4</v>
      </c>
      <c r="J387">
        <v>99.74</v>
      </c>
      <c r="K387">
        <v>98.46</v>
      </c>
      <c r="L387">
        <v>96.18</v>
      </c>
      <c r="M387">
        <v>95.66</v>
      </c>
      <c r="N387">
        <v>95.72</v>
      </c>
      <c r="O387">
        <v>95.72</v>
      </c>
      <c r="P387">
        <v>95.72</v>
      </c>
      <c r="Q387">
        <v>94.88</v>
      </c>
      <c r="R387">
        <v>94.28</v>
      </c>
      <c r="S387">
        <v>89.8</v>
      </c>
      <c r="T387">
        <v>89.18</v>
      </c>
      <c r="U387">
        <v>91.12</v>
      </c>
      <c r="V387">
        <v>89.44</v>
      </c>
      <c r="W387">
        <v>88.08</v>
      </c>
      <c r="X387">
        <v>89.88</v>
      </c>
      <c r="Y387">
        <v>88.72</v>
      </c>
      <c r="Z387">
        <v>86.96</v>
      </c>
      <c r="AA387">
        <v>86.38</v>
      </c>
      <c r="AB387">
        <v>85.2</v>
      </c>
      <c r="AC387">
        <v>86.72</v>
      </c>
      <c r="AD387">
        <v>84.54</v>
      </c>
      <c r="AE387">
        <v>84.8</v>
      </c>
      <c r="AF387">
        <v>83.38</v>
      </c>
      <c r="AG387">
        <v>82.5</v>
      </c>
      <c r="AH387">
        <v>81.239999999999995</v>
      </c>
      <c r="AI387">
        <v>84.18</v>
      </c>
      <c r="AJ387">
        <v>84.66</v>
      </c>
      <c r="AK387">
        <v>85</v>
      </c>
      <c r="AL387">
        <v>83.2</v>
      </c>
      <c r="AM387">
        <v>85.66</v>
      </c>
      <c r="AN387">
        <v>85.5</v>
      </c>
      <c r="AO387">
        <v>84.96</v>
      </c>
      <c r="AP387">
        <v>85.08</v>
      </c>
      <c r="AQ387">
        <v>85</v>
      </c>
      <c r="AR387">
        <v>85</v>
      </c>
      <c r="AS387">
        <v>87.78</v>
      </c>
      <c r="AT387">
        <v>88.62</v>
      </c>
      <c r="AU387">
        <v>86.82</v>
      </c>
      <c r="AV387">
        <v>85.2</v>
      </c>
      <c r="AW387">
        <v>86.18</v>
      </c>
      <c r="AX387">
        <v>85.18</v>
      </c>
      <c r="AY387">
        <v>86</v>
      </c>
      <c r="AZ387">
        <v>85.56</v>
      </c>
      <c r="BA387">
        <v>85.98</v>
      </c>
      <c r="BB387">
        <v>84.44</v>
      </c>
      <c r="BC387">
        <v>83.42</v>
      </c>
      <c r="BD387">
        <v>79.8</v>
      </c>
      <c r="BE387">
        <v>77.84</v>
      </c>
      <c r="BF387">
        <v>78.459999999999994</v>
      </c>
      <c r="BG387">
        <v>76.3</v>
      </c>
      <c r="BH387">
        <v>73.64</v>
      </c>
      <c r="BI387">
        <v>72.08</v>
      </c>
      <c r="BJ387">
        <v>72.680000000000007</v>
      </c>
      <c r="BK387">
        <v>73.400000000000006</v>
      </c>
      <c r="BL387">
        <v>76.48</v>
      </c>
      <c r="BM387">
        <v>78.8</v>
      </c>
      <c r="BN387">
        <v>78.14</v>
      </c>
      <c r="BO387">
        <v>78.28</v>
      </c>
      <c r="BP387">
        <v>74.42</v>
      </c>
      <c r="BQ387">
        <v>75.08</v>
      </c>
      <c r="BR387" s="10">
        <f t="shared" si="10"/>
        <v>-0.17440070376072137</v>
      </c>
      <c r="BS387" s="11" cm="1">
        <f t="array" aca="1" ref="BS387" ca="1">_xlfn.PERCENTILE.INC((OFFSET(E387,0,1,1,COLUMNS(E387:BQ387)-1) - E387:BP387) / E387:BP387, 0.05) * SQRT(COUNT(E387:BQ387) - 1)</f>
        <v>-0.27010016206469922</v>
      </c>
      <c r="BT387" s="10" cm="1">
        <f t="array" aca="1" ref="BT387" ca="1">_xlfn.STDEV.P((E387:BP387 - OFFSET(E387:BP387,0,1)) / OFFSET(E387:BP387,0,1)) * SQRT(COUNT(E387:BQ387)-1)</f>
        <v>0.15789271048781436</v>
      </c>
      <c r="BU387" s="10" cm="1">
        <f t="array" ref="BU387">-(MAX(1 - (E387:BQ387 / _xlfn.SCAN(E387, E387:BQ387, _xlfn.LAMBDA(_xlpm.a,_xlpm.b, MAX(_xlpm.a, _xlpm.b))))))</f>
        <v>-0.27732103469019453</v>
      </c>
      <c r="BV387" s="12">
        <f t="shared" ca="1" si="11"/>
        <v>-1.0819036751788806</v>
      </c>
    </row>
    <row r="388" spans="1:74" x14ac:dyDescent="0.45">
      <c r="A388" s="2" t="s">
        <v>794</v>
      </c>
      <c r="B388" t="s">
        <v>795</v>
      </c>
      <c r="C388" t="s">
        <v>25</v>
      </c>
      <c r="D388" t="s">
        <v>55</v>
      </c>
      <c r="E388">
        <v>14.1</v>
      </c>
      <c r="F388">
        <v>13.85</v>
      </c>
      <c r="G388">
        <v>14</v>
      </c>
      <c r="H388">
        <v>13.42</v>
      </c>
      <c r="I388">
        <v>13.2</v>
      </c>
      <c r="J388">
        <v>13.23</v>
      </c>
      <c r="K388">
        <v>13.58</v>
      </c>
      <c r="L388">
        <v>13.74</v>
      </c>
      <c r="M388">
        <v>14.65</v>
      </c>
      <c r="N388">
        <v>13.4</v>
      </c>
      <c r="O388">
        <v>13.4</v>
      </c>
      <c r="P388">
        <v>13.4</v>
      </c>
      <c r="Q388">
        <v>12.9</v>
      </c>
      <c r="R388">
        <v>12.66</v>
      </c>
      <c r="S388">
        <v>13.05</v>
      </c>
      <c r="T388">
        <v>12.71</v>
      </c>
      <c r="U388">
        <v>12.58</v>
      </c>
      <c r="V388">
        <v>12.04</v>
      </c>
      <c r="W388">
        <v>12.12</v>
      </c>
      <c r="X388">
        <v>11.96</v>
      </c>
      <c r="Y388">
        <v>11.9</v>
      </c>
      <c r="Z388">
        <v>12.21</v>
      </c>
      <c r="AA388">
        <v>12.21</v>
      </c>
      <c r="AB388">
        <v>12.46</v>
      </c>
      <c r="AC388">
        <v>11.41</v>
      </c>
      <c r="AD388">
        <v>11.59</v>
      </c>
      <c r="AE388">
        <v>11.38</v>
      </c>
      <c r="AF388">
        <v>11.25</v>
      </c>
      <c r="AG388">
        <v>10.7</v>
      </c>
      <c r="AH388">
        <v>10.42</v>
      </c>
      <c r="AI388">
        <v>11</v>
      </c>
      <c r="AJ388">
        <v>10.81</v>
      </c>
      <c r="AK388">
        <v>11.26</v>
      </c>
      <c r="AL388">
        <v>11.29</v>
      </c>
      <c r="AM388">
        <v>10.91</v>
      </c>
      <c r="AN388">
        <v>11.25</v>
      </c>
      <c r="AO388">
        <v>11.32</v>
      </c>
      <c r="AP388">
        <v>11.45</v>
      </c>
      <c r="AQ388">
        <v>11.26</v>
      </c>
      <c r="AR388">
        <v>11.39</v>
      </c>
      <c r="AS388">
        <v>11.39</v>
      </c>
      <c r="AT388">
        <v>11.48</v>
      </c>
      <c r="AU388">
        <v>11.1</v>
      </c>
      <c r="AV388">
        <v>11.46</v>
      </c>
      <c r="AW388">
        <v>11.4</v>
      </c>
      <c r="AX388">
        <v>11.4</v>
      </c>
      <c r="AY388">
        <v>11.26</v>
      </c>
      <c r="AZ388">
        <v>10.99</v>
      </c>
      <c r="BA388">
        <v>11.2</v>
      </c>
      <c r="BB388">
        <v>10.81</v>
      </c>
      <c r="BC388">
        <v>10.71</v>
      </c>
      <c r="BD388">
        <v>10.25</v>
      </c>
      <c r="BE388">
        <v>10.119999999999999</v>
      </c>
      <c r="BF388">
        <v>10.44</v>
      </c>
      <c r="BG388">
        <v>10.44</v>
      </c>
      <c r="BH388">
        <v>10.039999999999999</v>
      </c>
      <c r="BI388">
        <v>10.35</v>
      </c>
      <c r="BJ388">
        <v>10.37</v>
      </c>
      <c r="BK388">
        <v>9.92</v>
      </c>
      <c r="BL388">
        <v>9.8699999999999992</v>
      </c>
      <c r="BM388">
        <v>10.28</v>
      </c>
      <c r="BN388">
        <v>10.26</v>
      </c>
      <c r="BO388">
        <v>10.48</v>
      </c>
      <c r="BP388">
        <v>10.58</v>
      </c>
      <c r="BQ388">
        <v>10.52</v>
      </c>
      <c r="BR388" s="10">
        <f t="shared" ref="BR388:BR451" si="12">(BQ388-E388)/E388</f>
        <v>-0.25390070921985819</v>
      </c>
      <c r="BS388" s="11" cm="1">
        <f t="array" aca="1" ref="BS388" ca="1">_xlfn.PERCENTILE.INC((OFFSET(E388,0,1,1,COLUMNS(E388:BQ388)-1) - E388:BP388) / E388:BP388, 0.05) * SQRT(COUNT(E388:BQ388) - 1)</f>
        <v>-0.346622583459613</v>
      </c>
      <c r="BT388" s="10" cm="1">
        <f t="array" aca="1" ref="BT388" ca="1">_xlfn.STDEV.P((E388:BP388 - OFFSET(E388:BP388,0,1)) / OFFSET(E388:BP388,0,1)) * SQRT(COUNT(E388:BQ388)-1)</f>
        <v>0.23615314891241773</v>
      </c>
      <c r="BU388" s="10" cm="1">
        <f t="array" ref="BU388">-(MAX(1 - (E388:BQ388 / _xlfn.SCAN(E388, E388:BQ388, _xlfn.LAMBDA(_xlpm.a,_xlpm.b, MAX(_xlpm.a, _xlpm.b))))))</f>
        <v>-0.32627986348122873</v>
      </c>
      <c r="BV388" s="12">
        <f t="shared" ref="BV388:BV451" ca="1" si="13">(BR388-$BX$3)/BT388</f>
        <v>-1.0600100416729834</v>
      </c>
    </row>
    <row r="389" spans="1:74" x14ac:dyDescent="0.45">
      <c r="A389" s="2" t="s">
        <v>796</v>
      </c>
      <c r="B389" t="s">
        <v>797</v>
      </c>
      <c r="C389" t="s">
        <v>37</v>
      </c>
      <c r="D389" t="s">
        <v>8</v>
      </c>
      <c r="E389">
        <v>77.55</v>
      </c>
      <c r="F389">
        <v>77.7</v>
      </c>
      <c r="G389">
        <v>76.7</v>
      </c>
      <c r="H389">
        <v>75.849999999999994</v>
      </c>
      <c r="I389">
        <v>76.400000000000006</v>
      </c>
      <c r="J389">
        <v>77.349999999999994</v>
      </c>
      <c r="K389">
        <v>76.95</v>
      </c>
      <c r="L389">
        <v>75.75</v>
      </c>
      <c r="M389">
        <v>77.25</v>
      </c>
      <c r="N389">
        <v>78.45</v>
      </c>
      <c r="O389">
        <v>78.45</v>
      </c>
      <c r="P389">
        <v>78.45</v>
      </c>
      <c r="Q389">
        <v>77.5</v>
      </c>
      <c r="R389">
        <v>79</v>
      </c>
      <c r="S389">
        <v>79.400000000000006</v>
      </c>
      <c r="T389">
        <v>78.400000000000006</v>
      </c>
      <c r="U389">
        <v>75.5</v>
      </c>
      <c r="V389">
        <v>73.55</v>
      </c>
      <c r="W389">
        <v>72.55</v>
      </c>
      <c r="X389">
        <v>73.2</v>
      </c>
      <c r="Y389">
        <v>73.599999999999994</v>
      </c>
      <c r="Z389">
        <v>70.650000000000006</v>
      </c>
      <c r="AA389">
        <v>70.5</v>
      </c>
      <c r="AB389">
        <v>70.05</v>
      </c>
      <c r="AC389">
        <v>70.349999999999994</v>
      </c>
      <c r="AD389">
        <v>69.150000000000006</v>
      </c>
      <c r="AE389">
        <v>66.400000000000006</v>
      </c>
      <c r="AF389">
        <v>67.8</v>
      </c>
      <c r="AG389">
        <v>69.25</v>
      </c>
      <c r="AH389">
        <v>69.5</v>
      </c>
      <c r="AI389">
        <v>71.400000000000006</v>
      </c>
      <c r="AJ389">
        <v>71.7</v>
      </c>
      <c r="AK389">
        <v>72.400000000000006</v>
      </c>
      <c r="AL389">
        <v>71.849999999999994</v>
      </c>
      <c r="AM389">
        <v>69.150000000000006</v>
      </c>
      <c r="AN389">
        <v>69.95</v>
      </c>
      <c r="AO389">
        <v>71.3</v>
      </c>
      <c r="AP389">
        <v>70.8</v>
      </c>
      <c r="AQ389">
        <v>70.849999999999994</v>
      </c>
      <c r="AR389">
        <v>71.900000000000006</v>
      </c>
      <c r="AS389">
        <v>72.7</v>
      </c>
      <c r="AT389">
        <v>72.75</v>
      </c>
      <c r="AU389">
        <v>71.900000000000006</v>
      </c>
      <c r="AV389">
        <v>71.25</v>
      </c>
      <c r="AW389">
        <v>72.400000000000006</v>
      </c>
      <c r="AX389">
        <v>72.55</v>
      </c>
      <c r="AY389">
        <v>72.2</v>
      </c>
      <c r="AZ389">
        <v>72.2</v>
      </c>
      <c r="BA389">
        <v>72.099999999999994</v>
      </c>
      <c r="BB389">
        <v>70.55</v>
      </c>
      <c r="BC389">
        <v>70.95</v>
      </c>
      <c r="BD389">
        <v>67.05</v>
      </c>
      <c r="BE389">
        <v>64.349999999999994</v>
      </c>
      <c r="BF389">
        <v>64.7</v>
      </c>
      <c r="BG389">
        <v>61.95</v>
      </c>
      <c r="BH389">
        <v>61.15</v>
      </c>
      <c r="BI389">
        <v>61.45</v>
      </c>
      <c r="BJ389">
        <v>62</v>
      </c>
      <c r="BK389">
        <v>61.4</v>
      </c>
      <c r="BL389">
        <v>61.15</v>
      </c>
      <c r="BM389">
        <v>62.6</v>
      </c>
      <c r="BN389">
        <v>63.05</v>
      </c>
      <c r="BO389">
        <v>61.95</v>
      </c>
      <c r="BP389">
        <v>60.8</v>
      </c>
      <c r="BQ389">
        <v>59.1</v>
      </c>
      <c r="BR389" s="10">
        <f t="shared" si="12"/>
        <v>-0.23791102514506765</v>
      </c>
      <c r="BS389" s="11" cm="1">
        <f t="array" aca="1" ref="BS389" ca="1">_xlfn.PERCENTILE.INC((OFFSET(E389,0,1,1,COLUMNS(E389:BQ389)-1) - E389:BP389) / E389:BP389, 0.05) * SQRT(COUNT(E389:BQ389) - 1)</f>
        <v>-0.32027669055927466</v>
      </c>
      <c r="BT389" s="10" cm="1">
        <f t="array" aca="1" ref="BT389" ca="1">_xlfn.STDEV.P((E389:BP389 - OFFSET(E389:BP389,0,1)) / OFFSET(E389:BP389,0,1)) * SQRT(COUNT(E389:BQ389)-1)</f>
        <v>0.14808608401532489</v>
      </c>
      <c r="BU389" s="10" cm="1">
        <f t="array" ref="BU389">-(MAX(1 - (E389:BQ389 / _xlfn.SCAN(E389, E389:BQ389, _xlfn.LAMBDA(_xlpm.a,_xlpm.b, MAX(_xlpm.a, _xlpm.b))))))</f>
        <v>-0.25566750629722923</v>
      </c>
      <c r="BV389" s="12">
        <f t="shared" ca="1" si="13"/>
        <v>-1.5824243493454604</v>
      </c>
    </row>
    <row r="390" spans="1:74" x14ac:dyDescent="0.45">
      <c r="A390" s="2" t="s">
        <v>798</v>
      </c>
      <c r="B390" t="s">
        <v>799</v>
      </c>
      <c r="C390" t="s">
        <v>37</v>
      </c>
      <c r="D390" t="s">
        <v>8</v>
      </c>
      <c r="E390">
        <v>1.06</v>
      </c>
      <c r="F390">
        <v>1.06</v>
      </c>
      <c r="G390">
        <v>1.04</v>
      </c>
      <c r="H390">
        <v>1.01</v>
      </c>
      <c r="I390">
        <v>1.03</v>
      </c>
      <c r="J390">
        <v>1.03</v>
      </c>
      <c r="K390">
        <v>1.07</v>
      </c>
      <c r="L390">
        <v>1.06</v>
      </c>
      <c r="M390">
        <v>1.05</v>
      </c>
      <c r="N390">
        <v>1.02</v>
      </c>
      <c r="O390">
        <v>1.02</v>
      </c>
      <c r="P390">
        <v>1.02</v>
      </c>
      <c r="Q390">
        <v>1.02</v>
      </c>
      <c r="R390">
        <v>1.06</v>
      </c>
      <c r="S390">
        <v>1.07</v>
      </c>
      <c r="T390">
        <v>1.07</v>
      </c>
      <c r="U390">
        <v>1.07</v>
      </c>
      <c r="V390">
        <v>1.03</v>
      </c>
      <c r="W390">
        <v>1</v>
      </c>
      <c r="X390">
        <v>1.01</v>
      </c>
      <c r="Y390">
        <v>1</v>
      </c>
      <c r="Z390">
        <v>1</v>
      </c>
      <c r="AA390">
        <v>0.96</v>
      </c>
      <c r="AB390">
        <v>0.97</v>
      </c>
      <c r="AC390">
        <v>0.96</v>
      </c>
      <c r="AD390">
        <v>0.92</v>
      </c>
      <c r="AE390">
        <v>0.9</v>
      </c>
      <c r="AF390">
        <v>0.91</v>
      </c>
      <c r="AG390">
        <v>0.9</v>
      </c>
      <c r="AH390">
        <v>0.87</v>
      </c>
      <c r="AI390">
        <v>0.9</v>
      </c>
      <c r="AJ390">
        <v>0.9</v>
      </c>
      <c r="AK390">
        <v>0.91</v>
      </c>
      <c r="AL390">
        <v>0.9</v>
      </c>
      <c r="AM390">
        <v>0.89</v>
      </c>
      <c r="AN390">
        <v>0.94</v>
      </c>
      <c r="AO390">
        <v>0.95</v>
      </c>
      <c r="AP390">
        <v>0.96</v>
      </c>
      <c r="AQ390">
        <v>0.97</v>
      </c>
      <c r="AR390">
        <v>1.02</v>
      </c>
      <c r="AS390">
        <v>1.02</v>
      </c>
      <c r="AT390">
        <v>1.04</v>
      </c>
      <c r="AU390">
        <v>1.04</v>
      </c>
      <c r="AV390">
        <v>1.06</v>
      </c>
      <c r="AW390">
        <v>1.02</v>
      </c>
      <c r="AX390">
        <v>1.05</v>
      </c>
      <c r="AY390">
        <v>1.06</v>
      </c>
      <c r="AZ390">
        <v>1.03</v>
      </c>
      <c r="BA390">
        <v>1.01</v>
      </c>
      <c r="BB390">
        <v>0.99</v>
      </c>
      <c r="BC390">
        <v>0.95</v>
      </c>
      <c r="BD390">
        <v>0.95</v>
      </c>
      <c r="BE390">
        <v>0.9</v>
      </c>
      <c r="BF390">
        <v>0.92</v>
      </c>
      <c r="BG390">
        <v>0.87</v>
      </c>
      <c r="BH390">
        <v>0.86</v>
      </c>
      <c r="BI390">
        <v>0.86</v>
      </c>
      <c r="BJ390">
        <v>0.91</v>
      </c>
      <c r="BK390">
        <v>0.9</v>
      </c>
      <c r="BL390">
        <v>0.9</v>
      </c>
      <c r="BM390">
        <v>0.9</v>
      </c>
      <c r="BN390">
        <v>0.89</v>
      </c>
      <c r="BO390">
        <v>0.89</v>
      </c>
      <c r="BP390">
        <v>0.87</v>
      </c>
      <c r="BQ390">
        <v>0.84</v>
      </c>
      <c r="BR390" s="10">
        <f t="shared" si="12"/>
        <v>-0.20754716981132082</v>
      </c>
      <c r="BS390" s="11" cm="1">
        <f t="array" aca="1" ref="BS390" ca="1">_xlfn.PERCENTILE.INC((OFFSET(E390,0,1,1,COLUMNS(E390:BQ390)-1) - E390:BP390) / E390:BP390, 0.05) * SQRT(COUNT(E390:BQ390) - 1)</f>
        <v>-0.32274747474747506</v>
      </c>
      <c r="BT390" s="10" cm="1">
        <f t="array" aca="1" ref="BT390" ca="1">_xlfn.STDEV.P((E390:BP390 - OFFSET(E390:BP390,0,1)) / OFFSET(E390:BP390,0,1)) * SQRT(COUNT(E390:BQ390)-1)</f>
        <v>0.19662611776311664</v>
      </c>
      <c r="BU390" s="10" cm="1">
        <f t="array" ref="BU390">-(MAX(1 - (E390:BQ390 / _xlfn.SCAN(E390, E390:BQ390, _xlfn.LAMBDA(_xlpm.a,_xlpm.b, MAX(_xlpm.a, _xlpm.b))))))</f>
        <v>-0.21495327102803741</v>
      </c>
      <c r="BV390" s="12">
        <f t="shared" ca="1" si="13"/>
        <v>-1.0373554242527081</v>
      </c>
    </row>
    <row r="391" spans="1:74" x14ac:dyDescent="0.45">
      <c r="A391" s="2" t="s">
        <v>800</v>
      </c>
      <c r="B391" t="s">
        <v>801</v>
      </c>
      <c r="C391" t="s">
        <v>19</v>
      </c>
      <c r="D391" t="s">
        <v>8</v>
      </c>
      <c r="E391">
        <v>62.5</v>
      </c>
      <c r="F391">
        <v>64.150000000000006</v>
      </c>
      <c r="G391">
        <v>63.4</v>
      </c>
      <c r="H391">
        <v>61.8</v>
      </c>
      <c r="I391">
        <v>60.35</v>
      </c>
      <c r="J391">
        <v>64.900000000000006</v>
      </c>
      <c r="K391">
        <v>64.150000000000006</v>
      </c>
      <c r="L391">
        <v>64.3</v>
      </c>
      <c r="M391">
        <v>65.75</v>
      </c>
      <c r="N391">
        <v>66.25</v>
      </c>
      <c r="O391">
        <v>66.25</v>
      </c>
      <c r="P391">
        <v>66.25</v>
      </c>
      <c r="Q391">
        <v>66.150000000000006</v>
      </c>
      <c r="R391">
        <v>67.400000000000006</v>
      </c>
      <c r="S391">
        <v>68.900000000000006</v>
      </c>
      <c r="T391">
        <v>66.45</v>
      </c>
      <c r="U391">
        <v>64.849999999999994</v>
      </c>
      <c r="V391">
        <v>65.45</v>
      </c>
      <c r="W391">
        <v>65.5</v>
      </c>
      <c r="X391">
        <v>65.25</v>
      </c>
      <c r="Y391">
        <v>66</v>
      </c>
      <c r="Z391">
        <v>64.3</v>
      </c>
      <c r="AA391">
        <v>65.3</v>
      </c>
      <c r="AB391">
        <v>65.099999999999994</v>
      </c>
      <c r="AC391">
        <v>65.099999999999994</v>
      </c>
      <c r="AD391">
        <v>64.900000000000006</v>
      </c>
      <c r="AE391">
        <v>61</v>
      </c>
      <c r="AF391">
        <v>61.4</v>
      </c>
      <c r="AG391">
        <v>62.2</v>
      </c>
      <c r="AH391">
        <v>62.25</v>
      </c>
      <c r="AI391">
        <v>63.1</v>
      </c>
      <c r="AJ391">
        <v>63.8</v>
      </c>
      <c r="AK391">
        <v>63.75</v>
      </c>
      <c r="AL391">
        <v>63.45</v>
      </c>
      <c r="AM391">
        <v>62.95</v>
      </c>
      <c r="AN391">
        <v>63.65</v>
      </c>
      <c r="AO391">
        <v>63.4</v>
      </c>
      <c r="AP391">
        <v>61.1</v>
      </c>
      <c r="AQ391">
        <v>57.4</v>
      </c>
      <c r="AR391">
        <v>59.3</v>
      </c>
      <c r="AS391">
        <v>60.2</v>
      </c>
      <c r="AT391">
        <v>61.45</v>
      </c>
      <c r="AU391">
        <v>59.75</v>
      </c>
      <c r="AV391">
        <v>58.55</v>
      </c>
      <c r="AW391">
        <v>59.6</v>
      </c>
      <c r="AX391">
        <v>59.3</v>
      </c>
      <c r="AY391">
        <v>58.95</v>
      </c>
      <c r="AZ391">
        <v>59.65</v>
      </c>
      <c r="BA391">
        <v>59.5</v>
      </c>
      <c r="BB391">
        <v>58.7</v>
      </c>
      <c r="BC391">
        <v>57.35</v>
      </c>
      <c r="BD391">
        <v>54.15</v>
      </c>
      <c r="BE391">
        <v>53</v>
      </c>
      <c r="BF391">
        <v>54.75</v>
      </c>
      <c r="BG391">
        <v>52.8</v>
      </c>
      <c r="BH391">
        <v>53.7</v>
      </c>
      <c r="BI391">
        <v>54.85</v>
      </c>
      <c r="BJ391">
        <v>54.6</v>
      </c>
      <c r="BK391">
        <v>55.15</v>
      </c>
      <c r="BL391">
        <v>55.7</v>
      </c>
      <c r="BM391">
        <v>56.4</v>
      </c>
      <c r="BN391">
        <v>52.35</v>
      </c>
      <c r="BO391">
        <v>52.2</v>
      </c>
      <c r="BP391">
        <v>49.98</v>
      </c>
      <c r="BQ391">
        <v>50</v>
      </c>
      <c r="BR391" s="10">
        <f t="shared" si="12"/>
        <v>-0.2</v>
      </c>
      <c r="BS391" s="11" cm="1">
        <f t="array" aca="1" ref="BS391" ca="1">_xlfn.PERCENTILE.INC((OFFSET(E391,0,1,1,COLUMNS(E391:BQ391)-1) - E391:BP391) / E391:BP391, 0.05) * SQRT(COUNT(E391:BQ391) - 1)</f>
        <v>-0.43045906863481992</v>
      </c>
      <c r="BT391" s="10" cm="1">
        <f t="array" aca="1" ref="BT391" ca="1">_xlfn.STDEV.P((E391:BP391 - OFFSET(E391:BP391,0,1)) / OFFSET(E391:BP391,0,1)) * SQRT(COUNT(E391:BQ391)-1)</f>
        <v>0.20159469188556459</v>
      </c>
      <c r="BU391" s="10" cm="1">
        <f t="array" ref="BU391">-(MAX(1 - (E391:BQ391 / _xlfn.SCAN(E391, E391:BQ391, _xlfn.LAMBDA(_xlpm.a,_xlpm.b, MAX(_xlpm.a, _xlpm.b))))))</f>
        <v>-0.27460087082728601</v>
      </c>
      <c r="BV391" s="12">
        <f t="shared" ca="1" si="13"/>
        <v>-0.97435105142302203</v>
      </c>
    </row>
    <row r="392" spans="1:74" x14ac:dyDescent="0.45">
      <c r="A392" s="2" t="s">
        <v>802</v>
      </c>
      <c r="B392" t="s">
        <v>803</v>
      </c>
      <c r="C392" t="s">
        <v>7</v>
      </c>
      <c r="D392" t="s">
        <v>8</v>
      </c>
      <c r="E392">
        <v>25.14</v>
      </c>
      <c r="F392">
        <v>24.98</v>
      </c>
      <c r="G392">
        <v>24.82</v>
      </c>
      <c r="H392">
        <v>24.42</v>
      </c>
      <c r="I392">
        <v>24.37</v>
      </c>
      <c r="J392">
        <v>24.4</v>
      </c>
      <c r="K392">
        <v>24.19</v>
      </c>
      <c r="L392">
        <v>24.44</v>
      </c>
      <c r="M392">
        <v>24.45</v>
      </c>
      <c r="N392">
        <v>24.49</v>
      </c>
      <c r="O392">
        <v>24.49</v>
      </c>
      <c r="P392">
        <v>24.49</v>
      </c>
      <c r="Q392">
        <v>24.62</v>
      </c>
      <c r="R392">
        <v>25.25</v>
      </c>
      <c r="S392">
        <v>25.8</v>
      </c>
      <c r="T392">
        <v>25.04</v>
      </c>
      <c r="U392">
        <v>24.76</v>
      </c>
      <c r="V392">
        <v>24.53</v>
      </c>
      <c r="W392">
        <v>24.59</v>
      </c>
      <c r="X392">
        <v>24.69</v>
      </c>
      <c r="Y392">
        <v>25.01</v>
      </c>
      <c r="Z392">
        <v>25.03</v>
      </c>
      <c r="AA392">
        <v>25.15</v>
      </c>
      <c r="AB392">
        <v>25.7</v>
      </c>
      <c r="AC392">
        <v>25.12</v>
      </c>
      <c r="AD392">
        <v>25.1</v>
      </c>
      <c r="AE392">
        <v>24.7</v>
      </c>
      <c r="AF392">
        <v>25.32</v>
      </c>
      <c r="AG392">
        <v>25.35</v>
      </c>
      <c r="AH392">
        <v>25.02</v>
      </c>
      <c r="AI392">
        <v>25.51</v>
      </c>
      <c r="AJ392">
        <v>25.51</v>
      </c>
      <c r="AK392">
        <v>26</v>
      </c>
      <c r="AL392">
        <v>25.85</v>
      </c>
      <c r="AM392">
        <v>25.28</v>
      </c>
      <c r="AN392">
        <v>25.33</v>
      </c>
      <c r="AO392">
        <v>25.56</v>
      </c>
      <c r="AP392">
        <v>25.16</v>
      </c>
      <c r="AQ392">
        <v>25.57</v>
      </c>
      <c r="AR392">
        <v>24.75</v>
      </c>
      <c r="AS392">
        <v>24.97</v>
      </c>
      <c r="AT392">
        <v>24.93</v>
      </c>
      <c r="AU392">
        <v>24.93</v>
      </c>
      <c r="AV392">
        <v>25.28</v>
      </c>
      <c r="AW392">
        <v>25.66</v>
      </c>
      <c r="AX392">
        <v>25.65</v>
      </c>
      <c r="AY392">
        <v>26.02</v>
      </c>
      <c r="AZ392">
        <v>25.9</v>
      </c>
      <c r="BA392">
        <v>25.81</v>
      </c>
      <c r="BB392">
        <v>25.62</v>
      </c>
      <c r="BC392">
        <v>24.95</v>
      </c>
      <c r="BD392">
        <v>24.82</v>
      </c>
      <c r="BE392">
        <v>24.73</v>
      </c>
      <c r="BF392">
        <v>24.99</v>
      </c>
      <c r="BG392">
        <v>23</v>
      </c>
      <c r="BH392">
        <v>22.58</v>
      </c>
      <c r="BI392">
        <v>22.48</v>
      </c>
      <c r="BJ392">
        <v>22.58</v>
      </c>
      <c r="BK392">
        <v>21.63</v>
      </c>
      <c r="BL392">
        <v>20.54</v>
      </c>
      <c r="BM392">
        <v>21.41</v>
      </c>
      <c r="BN392">
        <v>21.58</v>
      </c>
      <c r="BO392">
        <v>21.65</v>
      </c>
      <c r="BP392">
        <v>20.57</v>
      </c>
      <c r="BQ392">
        <v>20.36</v>
      </c>
      <c r="BR392" s="10">
        <f t="shared" si="12"/>
        <v>-0.19013524264120926</v>
      </c>
      <c r="BS392" s="11" cm="1">
        <f t="array" aca="1" ref="BS392" ca="1">_xlfn.PERCENTILE.INC((OFFSET(E392,0,1,1,COLUMNS(E392:BQ392)-1) - E392:BP392) / E392:BP392, 0.05) * SQRT(COUNT(E392:BQ392) - 1)</f>
        <v>-0.32457648518992804</v>
      </c>
      <c r="BT392" s="10" cm="1">
        <f t="array" aca="1" ref="BT392" ca="1">_xlfn.STDEV.P((E392:BP392 - OFFSET(E392:BP392,0,1)) / OFFSET(E392:BP392,0,1)) * SQRT(COUNT(E392:BQ392)-1)</f>
        <v>0.16139984444079425</v>
      </c>
      <c r="BU392" s="10" cm="1">
        <f t="array" ref="BU392">-(MAX(1 - (E392:BQ392 / _xlfn.SCAN(E392, E392:BQ392, _xlfn.LAMBDA(_xlpm.a,_xlpm.b, MAX(_xlpm.a, _xlpm.b))))))</f>
        <v>-0.21752498078401228</v>
      </c>
      <c r="BV392" s="12">
        <f t="shared" ca="1" si="13"/>
        <v>-1.1558824191410182</v>
      </c>
    </row>
    <row r="393" spans="1:74" x14ac:dyDescent="0.45">
      <c r="A393" s="2" t="s">
        <v>804</v>
      </c>
      <c r="B393" t="s">
        <v>805</v>
      </c>
      <c r="C393" t="s">
        <v>16</v>
      </c>
      <c r="D393" t="s">
        <v>8</v>
      </c>
      <c r="E393">
        <v>23.3</v>
      </c>
      <c r="F393">
        <v>23.65</v>
      </c>
      <c r="G393">
        <v>23.65</v>
      </c>
      <c r="H393">
        <v>23.2</v>
      </c>
      <c r="I393">
        <v>23.35</v>
      </c>
      <c r="J393">
        <v>23.6</v>
      </c>
      <c r="K393">
        <v>23.15</v>
      </c>
      <c r="L393">
        <v>23.1</v>
      </c>
      <c r="M393">
        <v>23.35</v>
      </c>
      <c r="N393">
        <v>23.1</v>
      </c>
      <c r="O393">
        <v>23.1</v>
      </c>
      <c r="P393">
        <v>23.1</v>
      </c>
      <c r="Q393">
        <v>23.5</v>
      </c>
      <c r="R393">
        <v>23.9</v>
      </c>
      <c r="S393">
        <v>23.65</v>
      </c>
      <c r="T393">
        <v>23.65</v>
      </c>
      <c r="U393">
        <v>23.7</v>
      </c>
      <c r="V393">
        <v>23.9</v>
      </c>
      <c r="W393">
        <v>24.15</v>
      </c>
      <c r="X393">
        <v>24.75</v>
      </c>
      <c r="Y393">
        <v>24.35</v>
      </c>
      <c r="Z393">
        <v>23.7</v>
      </c>
      <c r="AA393">
        <v>23.75</v>
      </c>
      <c r="AB393">
        <v>23.85</v>
      </c>
      <c r="AC393">
        <v>22.15</v>
      </c>
      <c r="AD393">
        <v>22.05</v>
      </c>
      <c r="AE393">
        <v>21.4</v>
      </c>
      <c r="AF393">
        <v>21.9</v>
      </c>
      <c r="AG393">
        <v>22.5</v>
      </c>
      <c r="AH393">
        <v>21.5</v>
      </c>
      <c r="AI393">
        <v>21.9</v>
      </c>
      <c r="AJ393">
        <v>22.85</v>
      </c>
      <c r="AK393">
        <v>22.9</v>
      </c>
      <c r="AL393">
        <v>22.55</v>
      </c>
      <c r="AM393">
        <v>22.8</v>
      </c>
      <c r="AN393">
        <v>23.1</v>
      </c>
      <c r="AO393">
        <v>23.4</v>
      </c>
      <c r="AP393">
        <v>22.95</v>
      </c>
      <c r="AQ393">
        <v>23.8</v>
      </c>
      <c r="AR393">
        <v>24</v>
      </c>
      <c r="AS393">
        <v>23.1</v>
      </c>
      <c r="AT393">
        <v>22.6</v>
      </c>
      <c r="AU393">
        <v>23.3</v>
      </c>
      <c r="AV393">
        <v>22.8</v>
      </c>
      <c r="AW393">
        <v>22.6</v>
      </c>
      <c r="AX393">
        <v>22.5</v>
      </c>
      <c r="AY393">
        <v>22.5</v>
      </c>
      <c r="AZ393">
        <v>22.55</v>
      </c>
      <c r="BA393">
        <v>22.25</v>
      </c>
      <c r="BB393">
        <v>22.5</v>
      </c>
      <c r="BC393">
        <v>21.85</v>
      </c>
      <c r="BD393">
        <v>21.55</v>
      </c>
      <c r="BE393">
        <v>21.5</v>
      </c>
      <c r="BF393">
        <v>22.3</v>
      </c>
      <c r="BG393">
        <v>20.9</v>
      </c>
      <c r="BH393">
        <v>21.25</v>
      </c>
      <c r="BI393">
        <v>21.3</v>
      </c>
      <c r="BJ393">
        <v>21</v>
      </c>
      <c r="BK393">
        <v>20.95</v>
      </c>
      <c r="BL393">
        <v>21.15</v>
      </c>
      <c r="BM393">
        <v>21.2</v>
      </c>
      <c r="BN393">
        <v>21.5</v>
      </c>
      <c r="BO393">
        <v>21.35</v>
      </c>
      <c r="BP393">
        <v>20.75</v>
      </c>
      <c r="BQ393">
        <v>20.2</v>
      </c>
      <c r="BR393" s="10">
        <f t="shared" si="12"/>
        <v>-0.13304721030042924</v>
      </c>
      <c r="BS393" s="11" cm="1">
        <f t="array" aca="1" ref="BS393" ca="1">_xlfn.PERCENTILE.INC((OFFSET(E393,0,1,1,COLUMNS(E393:BQ393)-1) - E393:BP393) / E393:BP393, 0.05) * SQRT(COUNT(E393:BQ393) - 1)</f>
        <v>-0.29037414965986363</v>
      </c>
      <c r="BT393" s="10" cm="1">
        <f t="array" aca="1" ref="BT393" ca="1">_xlfn.STDEV.P((E393:BP393 - OFFSET(E393:BP393,0,1)) / OFFSET(E393:BP393,0,1)) * SQRT(COUNT(E393:BQ393)-1)</f>
        <v>0.17676684118749714</v>
      </c>
      <c r="BU393" s="10" cm="1">
        <f t="array" ref="BU393">-(MAX(1 - (E393:BQ393 / _xlfn.SCAN(E393, E393:BQ393, _xlfn.LAMBDA(_xlpm.a,_xlpm.b, MAX(_xlpm.a, _xlpm.b))))))</f>
        <v>-0.18383838383838391</v>
      </c>
      <c r="BV393" s="12">
        <f t="shared" ca="1" si="13"/>
        <v>-0.73244059480080159</v>
      </c>
    </row>
    <row r="394" spans="1:74" x14ac:dyDescent="0.45">
      <c r="A394" s="2" t="s">
        <v>806</v>
      </c>
      <c r="B394" t="s">
        <v>807</v>
      </c>
      <c r="C394" t="s">
        <v>19</v>
      </c>
      <c r="D394" t="s">
        <v>26</v>
      </c>
      <c r="E394">
        <v>988</v>
      </c>
      <c r="F394">
        <v>1073</v>
      </c>
      <c r="G394">
        <v>1130.2</v>
      </c>
      <c r="H394">
        <v>1063</v>
      </c>
      <c r="I394">
        <v>1053.2</v>
      </c>
      <c r="J394">
        <v>1014.2</v>
      </c>
      <c r="K394">
        <v>986.4</v>
      </c>
      <c r="L394">
        <v>991.1</v>
      </c>
      <c r="M394">
        <v>987.6</v>
      </c>
      <c r="N394">
        <v>989.9</v>
      </c>
      <c r="O394">
        <v>989.9</v>
      </c>
      <c r="P394">
        <v>989.9</v>
      </c>
      <c r="Q394">
        <v>964.6</v>
      </c>
      <c r="R394">
        <v>952.8</v>
      </c>
      <c r="S394">
        <v>924.7</v>
      </c>
      <c r="T394">
        <v>919.3</v>
      </c>
      <c r="U394">
        <v>925.8</v>
      </c>
      <c r="V394">
        <v>897.8</v>
      </c>
      <c r="W394">
        <v>907.6</v>
      </c>
      <c r="X394">
        <v>1006</v>
      </c>
      <c r="Y394">
        <v>1026.4000000000001</v>
      </c>
      <c r="Z394">
        <v>1021.2</v>
      </c>
      <c r="AA394">
        <v>1059</v>
      </c>
      <c r="AB394">
        <v>1070.2</v>
      </c>
      <c r="AC394">
        <v>1007.2</v>
      </c>
      <c r="AD394">
        <v>1022.8</v>
      </c>
      <c r="AE394">
        <v>908.9</v>
      </c>
      <c r="AF394">
        <v>890.1</v>
      </c>
      <c r="AG394">
        <v>908.2</v>
      </c>
      <c r="AH394">
        <v>916.8</v>
      </c>
      <c r="AI394">
        <v>1004.4</v>
      </c>
      <c r="AJ394">
        <v>995</v>
      </c>
      <c r="AK394">
        <v>966.4</v>
      </c>
      <c r="AL394">
        <v>978.4</v>
      </c>
      <c r="AM394">
        <v>962.1</v>
      </c>
      <c r="AN394">
        <v>980.7</v>
      </c>
      <c r="AO394">
        <v>972.6</v>
      </c>
      <c r="AP394">
        <v>978.2</v>
      </c>
      <c r="AQ394">
        <v>929</v>
      </c>
      <c r="AR394">
        <v>929</v>
      </c>
      <c r="AS394">
        <v>1017.4</v>
      </c>
      <c r="AT394">
        <v>1039</v>
      </c>
      <c r="AU394">
        <v>1021.4</v>
      </c>
      <c r="AV394">
        <v>994.2</v>
      </c>
      <c r="AW394">
        <v>1014</v>
      </c>
      <c r="AX394">
        <v>1006.6</v>
      </c>
      <c r="AY394">
        <v>1006.6</v>
      </c>
      <c r="AZ394">
        <v>1013.8</v>
      </c>
      <c r="BA394">
        <v>1018.2</v>
      </c>
      <c r="BB394">
        <v>1015.4</v>
      </c>
      <c r="BC394">
        <v>936</v>
      </c>
      <c r="BD394">
        <v>915.1</v>
      </c>
      <c r="BE394">
        <v>905.5</v>
      </c>
      <c r="BF394">
        <v>943.4</v>
      </c>
      <c r="BG394">
        <v>905.6</v>
      </c>
      <c r="BH394">
        <v>898.7</v>
      </c>
      <c r="BI394">
        <v>924.8</v>
      </c>
      <c r="BJ394">
        <v>930.4</v>
      </c>
      <c r="BK394">
        <v>935.3</v>
      </c>
      <c r="BL394">
        <v>961.3</v>
      </c>
      <c r="BM394">
        <v>961.3</v>
      </c>
      <c r="BN394">
        <v>978.6</v>
      </c>
      <c r="BO394">
        <v>932.4</v>
      </c>
      <c r="BP394">
        <v>925</v>
      </c>
      <c r="BQ394">
        <v>930.1</v>
      </c>
      <c r="BR394" s="10">
        <f t="shared" si="12"/>
        <v>-5.8603238866396741E-2</v>
      </c>
      <c r="BS394" s="11" cm="1">
        <f t="array" aca="1" ref="BS394" ca="1">_xlfn.PERCENTILE.INC((OFFSET(E394,0,1,1,COLUMNS(E394:BQ394)-1) - E394:BP394) / E394:BP394, 0.05) * SQRT(COUNT(E394:BQ394) - 1)</f>
        <v>-0.46065476500015801</v>
      </c>
      <c r="BT394" s="10" cm="1">
        <f t="array" aca="1" ref="BT394" ca="1">_xlfn.STDEV.P((E394:BP394 - OFFSET(E394:BP394,0,1)) / OFFSET(E394:BP394,0,1)) * SQRT(COUNT(E394:BQ394)-1)</f>
        <v>0.29608660252964702</v>
      </c>
      <c r="BU394" s="10" cm="1">
        <f t="array" ref="BU394">-(MAX(1 - (E394:BQ394 / _xlfn.SCAN(E394, E394:BQ394, _xlfn.LAMBDA(_xlpm.a,_xlpm.b, MAX(_xlpm.a, _xlpm.b))))))</f>
        <v>-0.21244027605733495</v>
      </c>
      <c r="BV394" s="12">
        <f t="shared" ca="1" si="13"/>
        <v>-0.1858484591881758</v>
      </c>
    </row>
    <row r="395" spans="1:74" x14ac:dyDescent="0.45">
      <c r="A395" s="2" t="s">
        <v>808</v>
      </c>
      <c r="B395" t="s">
        <v>809</v>
      </c>
      <c r="C395" t="s">
        <v>19</v>
      </c>
      <c r="D395" t="s">
        <v>29</v>
      </c>
      <c r="E395">
        <v>194.2</v>
      </c>
      <c r="F395">
        <v>207.2</v>
      </c>
      <c r="G395">
        <v>207.6</v>
      </c>
      <c r="H395">
        <v>192</v>
      </c>
      <c r="I395">
        <v>224.2</v>
      </c>
      <c r="J395">
        <v>210</v>
      </c>
      <c r="K395">
        <v>213.6</v>
      </c>
      <c r="L395">
        <v>213</v>
      </c>
      <c r="M395">
        <v>215.2</v>
      </c>
      <c r="N395">
        <v>218.2</v>
      </c>
      <c r="O395">
        <v>218.2</v>
      </c>
      <c r="P395">
        <v>218.2</v>
      </c>
      <c r="Q395">
        <v>214.2</v>
      </c>
      <c r="R395">
        <v>204</v>
      </c>
      <c r="S395">
        <v>196.3</v>
      </c>
      <c r="T395">
        <v>196.2</v>
      </c>
      <c r="U395">
        <v>190.5</v>
      </c>
      <c r="V395">
        <v>186</v>
      </c>
      <c r="W395">
        <v>185.1</v>
      </c>
      <c r="X395">
        <v>190.5</v>
      </c>
      <c r="Y395">
        <v>190.6</v>
      </c>
      <c r="Z395">
        <v>190.6</v>
      </c>
      <c r="AA395">
        <v>193.9</v>
      </c>
      <c r="AB395">
        <v>190.6</v>
      </c>
      <c r="AC395">
        <v>186.6</v>
      </c>
      <c r="AD395">
        <v>187.1</v>
      </c>
      <c r="AE395">
        <v>180.2</v>
      </c>
      <c r="AF395">
        <v>186.2</v>
      </c>
      <c r="AG395">
        <v>189</v>
      </c>
      <c r="AH395">
        <v>188.8</v>
      </c>
      <c r="AI395">
        <v>192.1</v>
      </c>
      <c r="AJ395">
        <v>191.4</v>
      </c>
      <c r="AK395">
        <v>191.1</v>
      </c>
      <c r="AL395">
        <v>188.1</v>
      </c>
      <c r="AM395">
        <v>186.6</v>
      </c>
      <c r="AN395">
        <v>191.7</v>
      </c>
      <c r="AO395">
        <v>194.1</v>
      </c>
      <c r="AP395">
        <v>191.7</v>
      </c>
      <c r="AQ395">
        <v>195.4</v>
      </c>
      <c r="AR395">
        <v>202</v>
      </c>
      <c r="AS395">
        <v>204.4</v>
      </c>
      <c r="AT395">
        <v>210</v>
      </c>
      <c r="AU395">
        <v>210.4</v>
      </c>
      <c r="AV395">
        <v>204.4</v>
      </c>
      <c r="AW395">
        <v>204.4</v>
      </c>
      <c r="AX395">
        <v>204.4</v>
      </c>
      <c r="AY395">
        <v>207.2</v>
      </c>
      <c r="AZ395">
        <v>204.4</v>
      </c>
      <c r="BA395">
        <v>203.4</v>
      </c>
      <c r="BB395">
        <v>199.8</v>
      </c>
      <c r="BC395">
        <v>190.3</v>
      </c>
      <c r="BD395">
        <v>179.5</v>
      </c>
      <c r="BE395">
        <v>177.4</v>
      </c>
      <c r="BF395">
        <v>184</v>
      </c>
      <c r="BG395">
        <v>175.7</v>
      </c>
      <c r="BH395">
        <v>177.2</v>
      </c>
      <c r="BI395">
        <v>178.1</v>
      </c>
      <c r="BJ395">
        <v>178.3</v>
      </c>
      <c r="BK395">
        <v>175.3</v>
      </c>
      <c r="BL395">
        <v>160.69999999999999</v>
      </c>
      <c r="BM395">
        <v>161.80000000000001</v>
      </c>
      <c r="BN395">
        <v>166</v>
      </c>
      <c r="BO395">
        <v>166.2</v>
      </c>
      <c r="BP395">
        <v>175.4</v>
      </c>
      <c r="BQ395">
        <v>167.6</v>
      </c>
      <c r="BR395" s="10">
        <f t="shared" si="12"/>
        <v>-0.13697219361483004</v>
      </c>
      <c r="BS395" s="11" cm="1">
        <f t="array" aca="1" ref="BS395" ca="1">_xlfn.PERCENTILE.INC((OFFSET(E395,0,1,1,COLUMNS(E395:BQ395)-1) - E395:BP395) / E395:BP395, 0.05) * SQRT(COUNT(E395:BQ395) - 1)</f>
        <v>-0.44305983034306762</v>
      </c>
      <c r="BT395" s="10" cm="1">
        <f t="array" aca="1" ref="BT395" ca="1">_xlfn.STDEV.P((E395:BP395 - OFFSET(E395:BP395,0,1)) / OFFSET(E395:BP395,0,1)) * SQRT(COUNT(E395:BQ395)-1)</f>
        <v>0.27530137248124414</v>
      </c>
      <c r="BU395" s="10" cm="1">
        <f t="array" ref="BU395">-(MAX(1 - (E395:BQ395 / _xlfn.SCAN(E395, E395:BQ395, _xlfn.LAMBDA(_xlpm.a,_xlpm.b, MAX(_xlpm.a, _xlpm.b))))))</f>
        <v>-0.28322925958965206</v>
      </c>
      <c r="BV395" s="12">
        <f t="shared" ca="1" si="13"/>
        <v>-0.4845460537030854</v>
      </c>
    </row>
    <row r="396" spans="1:74" x14ac:dyDescent="0.45">
      <c r="A396" s="2" t="s">
        <v>810</v>
      </c>
      <c r="B396" t="s">
        <v>811</v>
      </c>
      <c r="C396" t="s">
        <v>80</v>
      </c>
      <c r="D396" t="s">
        <v>8</v>
      </c>
      <c r="E396">
        <v>27.84</v>
      </c>
      <c r="F396">
        <v>28.29</v>
      </c>
      <c r="G396">
        <v>28.49</v>
      </c>
      <c r="H396">
        <v>27.75</v>
      </c>
      <c r="I396">
        <v>28.24</v>
      </c>
      <c r="J396">
        <v>27.75</v>
      </c>
      <c r="K396">
        <v>26.89</v>
      </c>
      <c r="L396">
        <v>25.05</v>
      </c>
      <c r="M396">
        <v>24.69</v>
      </c>
      <c r="N396">
        <v>25.4</v>
      </c>
      <c r="O396">
        <v>25.4</v>
      </c>
      <c r="P396">
        <v>25.4</v>
      </c>
      <c r="Q396">
        <v>25.48</v>
      </c>
      <c r="R396">
        <v>26.36</v>
      </c>
      <c r="S396">
        <v>26.42</v>
      </c>
      <c r="T396">
        <v>25.64</v>
      </c>
      <c r="U396">
        <v>24.4</v>
      </c>
      <c r="V396">
        <v>22.93</v>
      </c>
      <c r="W396">
        <v>23.11</v>
      </c>
      <c r="X396">
        <v>23.32</v>
      </c>
      <c r="Y396">
        <v>23.28</v>
      </c>
      <c r="Z396">
        <v>22.95</v>
      </c>
      <c r="AA396">
        <v>23.2</v>
      </c>
      <c r="AB396">
        <v>22.83</v>
      </c>
      <c r="AC396">
        <v>22.88</v>
      </c>
      <c r="AD396">
        <v>21.84</v>
      </c>
      <c r="AE396">
        <v>21.12</v>
      </c>
      <c r="AF396">
        <v>24</v>
      </c>
      <c r="AG396">
        <v>21.45</v>
      </c>
      <c r="AH396">
        <v>21.41</v>
      </c>
      <c r="AI396">
        <v>24.14</v>
      </c>
      <c r="AJ396">
        <v>24.24</v>
      </c>
      <c r="AK396">
        <v>24.87</v>
      </c>
      <c r="AL396">
        <v>23.99</v>
      </c>
      <c r="AM396">
        <v>24.78</v>
      </c>
      <c r="AN396">
        <v>25.32</v>
      </c>
      <c r="AO396">
        <v>24.97</v>
      </c>
      <c r="AP396">
        <v>24.7</v>
      </c>
      <c r="AQ396">
        <v>24.73</v>
      </c>
      <c r="AR396">
        <v>25.26</v>
      </c>
      <c r="AS396">
        <v>25.95</v>
      </c>
      <c r="AT396">
        <v>26.4</v>
      </c>
      <c r="AU396">
        <v>25.8</v>
      </c>
      <c r="AV396">
        <v>25.14</v>
      </c>
      <c r="AW396">
        <v>25.87</v>
      </c>
      <c r="AX396">
        <v>25.57</v>
      </c>
      <c r="AY396">
        <v>26.04</v>
      </c>
      <c r="AZ396">
        <v>26.17</v>
      </c>
      <c r="BA396">
        <v>26.7</v>
      </c>
      <c r="BB396">
        <v>25.38</v>
      </c>
      <c r="BC396">
        <v>24.74</v>
      </c>
      <c r="BD396">
        <v>23.29</v>
      </c>
      <c r="BE396">
        <v>22.63</v>
      </c>
      <c r="BF396">
        <v>23.23</v>
      </c>
      <c r="BG396">
        <v>22.68</v>
      </c>
      <c r="BH396">
        <v>23.14</v>
      </c>
      <c r="BI396">
        <v>22.92</v>
      </c>
      <c r="BJ396">
        <v>23.14</v>
      </c>
      <c r="BK396">
        <v>23.59</v>
      </c>
      <c r="BL396">
        <v>23.24</v>
      </c>
      <c r="BM396">
        <v>24.58</v>
      </c>
      <c r="BN396">
        <v>24.51</v>
      </c>
      <c r="BO396">
        <v>24.5</v>
      </c>
      <c r="BP396">
        <v>23.84</v>
      </c>
      <c r="BQ396">
        <v>23</v>
      </c>
      <c r="BR396" s="10">
        <f t="shared" si="12"/>
        <v>-0.17385057471264367</v>
      </c>
      <c r="BS396" s="11" cm="1">
        <f t="array" aca="1" ref="BS396" ca="1">_xlfn.PERCENTILE.INC((OFFSET(E396,0,1,1,COLUMNS(E396:BQ396)-1) - E396:BP396) / E396:BP396, 0.05) * SQRT(COUNT(E396:BQ396) - 1)</f>
        <v>-0.45787070930940188</v>
      </c>
      <c r="BT396" s="10" cm="1">
        <f t="array" aca="1" ref="BT396" ca="1">_xlfn.STDEV.P((E396:BP396 - OFFSET(E396:BP396,0,1)) / OFFSET(E396:BP396,0,1)) * SQRT(COUNT(E396:BQ396)-1)</f>
        <v>0.29352936265349683</v>
      </c>
      <c r="BU396" s="10" cm="1">
        <f t="array" ref="BU396">-(MAX(1 - (E396:BQ396 / _xlfn.SCAN(E396, E396:BQ396, _xlfn.LAMBDA(_xlpm.a,_xlpm.b, MAX(_xlpm.a, _xlpm.b))))))</f>
        <v>-0.25868725868725861</v>
      </c>
      <c r="BV396" s="12">
        <f t="shared" ca="1" si="13"/>
        <v>-0.58009383856308794</v>
      </c>
    </row>
    <row r="397" spans="1:74" x14ac:dyDescent="0.45">
      <c r="A397" s="2" t="s">
        <v>812</v>
      </c>
      <c r="B397" t="s">
        <v>813</v>
      </c>
      <c r="C397" t="s">
        <v>37</v>
      </c>
      <c r="D397" t="s">
        <v>8</v>
      </c>
      <c r="E397">
        <v>3.77</v>
      </c>
      <c r="F397">
        <v>3.73</v>
      </c>
      <c r="G397">
        <v>3.74</v>
      </c>
      <c r="H397">
        <v>3.68</v>
      </c>
      <c r="I397">
        <v>3.77</v>
      </c>
      <c r="J397">
        <v>3.8</v>
      </c>
      <c r="K397">
        <v>3.77</v>
      </c>
      <c r="L397">
        <v>3.7</v>
      </c>
      <c r="M397">
        <v>3.74</v>
      </c>
      <c r="N397">
        <v>3.74</v>
      </c>
      <c r="O397">
        <v>3.74</v>
      </c>
      <c r="P397">
        <v>3.74</v>
      </c>
      <c r="Q397">
        <v>3.72</v>
      </c>
      <c r="R397">
        <v>3.75</v>
      </c>
      <c r="S397">
        <v>3.83</v>
      </c>
      <c r="T397">
        <v>3.83</v>
      </c>
      <c r="U397">
        <v>3.83</v>
      </c>
      <c r="V397">
        <v>3.84</v>
      </c>
      <c r="W397">
        <v>3.8</v>
      </c>
      <c r="X397">
        <v>3.75</v>
      </c>
      <c r="Y397">
        <v>3.75</v>
      </c>
      <c r="Z397">
        <v>3.75</v>
      </c>
      <c r="AA397">
        <v>3.66</v>
      </c>
      <c r="AB397">
        <v>3.68</v>
      </c>
      <c r="AC397">
        <v>3.68</v>
      </c>
      <c r="AD397">
        <v>3.61</v>
      </c>
      <c r="AE397">
        <v>3.6</v>
      </c>
      <c r="AF397">
        <v>3.57</v>
      </c>
      <c r="AG397">
        <v>3.59</v>
      </c>
      <c r="AH397">
        <v>3.47</v>
      </c>
      <c r="AI397">
        <v>3.52</v>
      </c>
      <c r="AJ397">
        <v>3.62</v>
      </c>
      <c r="AK397">
        <v>3.66</v>
      </c>
      <c r="AL397">
        <v>3.68</v>
      </c>
      <c r="AM397">
        <v>3.67</v>
      </c>
      <c r="AN397">
        <v>3.71</v>
      </c>
      <c r="AO397">
        <v>3.68</v>
      </c>
      <c r="AP397">
        <v>3.7</v>
      </c>
      <c r="AQ397">
        <v>3.7</v>
      </c>
      <c r="AR397">
        <v>3.7</v>
      </c>
      <c r="AS397">
        <v>3.73</v>
      </c>
      <c r="AT397">
        <v>3.7</v>
      </c>
      <c r="AU397">
        <v>3.66</v>
      </c>
      <c r="AV397">
        <v>3.63</v>
      </c>
      <c r="AW397">
        <v>3.61</v>
      </c>
      <c r="AX397">
        <v>3.65</v>
      </c>
      <c r="AY397">
        <v>3.65</v>
      </c>
      <c r="AZ397">
        <v>3.62</v>
      </c>
      <c r="BA397">
        <v>3.5</v>
      </c>
      <c r="BB397">
        <v>3.5</v>
      </c>
      <c r="BC397">
        <v>3.45</v>
      </c>
      <c r="BD397">
        <v>3.45</v>
      </c>
      <c r="BE397">
        <v>3.32</v>
      </c>
      <c r="BF397">
        <v>3.35</v>
      </c>
      <c r="BG397">
        <v>3.3</v>
      </c>
      <c r="BH397">
        <v>3.34</v>
      </c>
      <c r="BI397">
        <v>3.36</v>
      </c>
      <c r="BJ397">
        <v>3.4</v>
      </c>
      <c r="BK397">
        <v>3.4</v>
      </c>
      <c r="BL397">
        <v>3.4</v>
      </c>
      <c r="BM397">
        <v>3.42</v>
      </c>
      <c r="BN397">
        <v>3.37</v>
      </c>
      <c r="BO397">
        <v>3.32</v>
      </c>
      <c r="BP397">
        <v>3.26</v>
      </c>
      <c r="BQ397">
        <v>3.15</v>
      </c>
      <c r="BR397" s="10">
        <f t="shared" si="12"/>
        <v>-0.1644562334217507</v>
      </c>
      <c r="BS397" s="11" cm="1">
        <f t="array" aca="1" ref="BS397" ca="1">_xlfn.PERCENTILE.INC((OFFSET(E397,0,1,1,COLUMNS(E397:BQ397)-1) - E397:BP397) / E397:BP397, 0.05) * SQRT(COUNT(E397:BQ397) - 1)</f>
        <v>-0.25421436464088409</v>
      </c>
      <c r="BT397" s="10" cm="1">
        <f t="array" aca="1" ref="BT397" ca="1">_xlfn.STDEV.P((E397:BP397 - OFFSET(E397:BP397,0,1)) / OFFSET(E397:BP397,0,1)) * SQRT(COUNT(E397:BQ397)-1)</f>
        <v>0.1077643532168939</v>
      </c>
      <c r="BU397" s="10" cm="1">
        <f t="array" ref="BU397">-(MAX(1 - (E397:BQ397 / _xlfn.SCAN(E397, E397:BQ397, _xlfn.LAMBDA(_xlpm.a,_xlpm.b, MAX(_xlpm.a, _xlpm.b))))))</f>
        <v>-0.1796875</v>
      </c>
      <c r="BV397" s="12">
        <f t="shared" ca="1" si="13"/>
        <v>-1.4928891476567594</v>
      </c>
    </row>
    <row r="398" spans="1:74" x14ac:dyDescent="0.45">
      <c r="A398" s="2" t="s">
        <v>814</v>
      </c>
      <c r="B398" t="s">
        <v>815</v>
      </c>
      <c r="C398" t="s">
        <v>19</v>
      </c>
      <c r="D398" t="s">
        <v>8</v>
      </c>
      <c r="E398">
        <v>50.208500000000001</v>
      </c>
      <c r="F398">
        <v>49.877899999999997</v>
      </c>
      <c r="G398">
        <v>49.141500000000001</v>
      </c>
      <c r="H398">
        <v>48.585500000000003</v>
      </c>
      <c r="I398">
        <v>49.577399999999997</v>
      </c>
      <c r="J398">
        <v>52.297400000000003</v>
      </c>
      <c r="K398">
        <v>52.658099999999997</v>
      </c>
      <c r="L398">
        <v>52.041899999999998</v>
      </c>
      <c r="M398">
        <v>51.410800000000002</v>
      </c>
      <c r="N398">
        <v>52.883499999999998</v>
      </c>
      <c r="O398">
        <v>52.883499999999998</v>
      </c>
      <c r="P398">
        <v>52.883499999999998</v>
      </c>
      <c r="Q398">
        <v>53.1691</v>
      </c>
      <c r="R398">
        <v>54.251100000000001</v>
      </c>
      <c r="S398">
        <v>55.287999999999997</v>
      </c>
      <c r="T398">
        <v>54.055700000000002</v>
      </c>
      <c r="U398">
        <v>54.356299999999997</v>
      </c>
      <c r="V398">
        <v>54.4465</v>
      </c>
      <c r="W398">
        <v>54.731900000000003</v>
      </c>
      <c r="X398">
        <v>53.995600000000003</v>
      </c>
      <c r="Y398">
        <v>54.191000000000003</v>
      </c>
      <c r="Z398">
        <v>53.529699999999998</v>
      </c>
      <c r="AA398">
        <v>54.266100000000002</v>
      </c>
      <c r="AB398">
        <v>53.8904</v>
      </c>
      <c r="AC398">
        <v>53.68</v>
      </c>
      <c r="AD398">
        <v>52.1922</v>
      </c>
      <c r="AE398">
        <v>50.719499999999996</v>
      </c>
      <c r="AF398">
        <v>51.005000000000003</v>
      </c>
      <c r="AG398">
        <v>52.222299999999997</v>
      </c>
      <c r="AH398">
        <v>52.718200000000003</v>
      </c>
      <c r="AI398">
        <v>54.822200000000002</v>
      </c>
      <c r="AJ398">
        <v>55.1678</v>
      </c>
      <c r="AK398">
        <v>56.204700000000003</v>
      </c>
      <c r="AL398">
        <v>54.371299999999998</v>
      </c>
      <c r="AM398">
        <v>53.214100000000002</v>
      </c>
      <c r="AN398">
        <v>53.559800000000003</v>
      </c>
      <c r="AO398">
        <v>54.175899999999999</v>
      </c>
      <c r="AP398">
        <v>53.935499999999998</v>
      </c>
      <c r="AQ398">
        <v>51.290500000000002</v>
      </c>
      <c r="AR398">
        <v>53.139000000000003</v>
      </c>
      <c r="AS398">
        <v>53.965499999999999</v>
      </c>
      <c r="AT398">
        <v>53.725099999999998</v>
      </c>
      <c r="AU398">
        <v>52.177199999999999</v>
      </c>
      <c r="AV398">
        <v>51.861600000000003</v>
      </c>
      <c r="AW398">
        <v>52.072000000000003</v>
      </c>
      <c r="AX398">
        <v>51.996899999999997</v>
      </c>
      <c r="AY398">
        <v>52.342500000000001</v>
      </c>
      <c r="AZ398">
        <v>52.567900000000002</v>
      </c>
      <c r="BA398">
        <v>51.846600000000002</v>
      </c>
      <c r="BB398">
        <v>52.342500000000001</v>
      </c>
      <c r="BC398">
        <v>51.320599999999999</v>
      </c>
      <c r="BD398">
        <v>49.1265</v>
      </c>
      <c r="BE398">
        <v>49.427100000000003</v>
      </c>
      <c r="BF398">
        <v>51.0351</v>
      </c>
      <c r="BG398">
        <v>50.013199999999998</v>
      </c>
      <c r="BH398">
        <v>50.253599999999999</v>
      </c>
      <c r="BI398">
        <v>50.764600000000002</v>
      </c>
      <c r="BJ398">
        <v>50.208500000000001</v>
      </c>
      <c r="BK398">
        <v>49.7577</v>
      </c>
      <c r="BL398">
        <v>48.540399999999998</v>
      </c>
      <c r="BM398">
        <v>50.253599999999999</v>
      </c>
      <c r="BN398">
        <v>50.764600000000002</v>
      </c>
      <c r="BO398">
        <v>50.8247</v>
      </c>
      <c r="BP398">
        <v>49.847900000000003</v>
      </c>
      <c r="BQ398">
        <v>50.3889</v>
      </c>
      <c r="BR398" s="10">
        <f t="shared" si="12"/>
        <v>3.5930171186153497E-3</v>
      </c>
      <c r="BS398" s="11" cm="1">
        <f t="array" aca="1" ref="BS398" ca="1">_xlfn.PERCENTILE.INC((OFFSET(E398,0,1,1,COLUMNS(E398:BQ398)-1) - E398:BP398) / E398:BP398, 0.05) * SQRT(COUNT(E398:BQ398) - 1)</f>
        <v>-0.22977834102896885</v>
      </c>
      <c r="BT398" s="10" cm="1">
        <f t="array" aca="1" ref="BT398" ca="1">_xlfn.STDEV.P((E398:BP398 - OFFSET(E398:BP398,0,1)) / OFFSET(E398:BP398,0,1)) * SQRT(COUNT(E398:BQ398)-1)</f>
        <v>0.1565653132636092</v>
      </c>
      <c r="BU398" s="10" cm="1">
        <f t="array" ref="BU398">-(MAX(1 - (E398:BQ398 / _xlfn.SCAN(E398, E398:BQ398, _xlfn.LAMBDA(_xlpm.a,_xlpm.b, MAX(_xlpm.a, _xlpm.b))))))</f>
        <v>-0.13636404072968988</v>
      </c>
      <c r="BV398" s="12">
        <f t="shared" ca="1" si="13"/>
        <v>4.5789306514814478E-2</v>
      </c>
    </row>
    <row r="399" spans="1:74" x14ac:dyDescent="0.45">
      <c r="A399" s="2" t="s">
        <v>816</v>
      </c>
      <c r="B399" t="s">
        <v>817</v>
      </c>
      <c r="C399" t="s">
        <v>22</v>
      </c>
      <c r="D399" t="s">
        <v>8</v>
      </c>
      <c r="E399">
        <v>5.97</v>
      </c>
      <c r="F399">
        <v>6.1</v>
      </c>
      <c r="G399">
        <v>6.02</v>
      </c>
      <c r="H399">
        <v>5.92</v>
      </c>
      <c r="I399">
        <v>5.88</v>
      </c>
      <c r="J399">
        <v>5.97</v>
      </c>
      <c r="K399">
        <v>6.03</v>
      </c>
      <c r="L399">
        <v>6.03</v>
      </c>
      <c r="M399">
        <v>6.14</v>
      </c>
      <c r="N399">
        <v>6.11</v>
      </c>
      <c r="O399">
        <v>6.11</v>
      </c>
      <c r="P399">
        <v>6.11</v>
      </c>
      <c r="Q399">
        <v>5.95</v>
      </c>
      <c r="R399">
        <v>5.74</v>
      </c>
      <c r="S399">
        <v>5.84</v>
      </c>
      <c r="T399">
        <v>5.56</v>
      </c>
      <c r="U399">
        <v>5.17</v>
      </c>
      <c r="V399">
        <v>5.2</v>
      </c>
      <c r="W399">
        <v>5.38</v>
      </c>
      <c r="X399">
        <v>5.66</v>
      </c>
      <c r="Y399">
        <v>4.8150000000000004</v>
      </c>
      <c r="Z399">
        <v>4.6399999999999997</v>
      </c>
      <c r="AA399">
        <v>4.8949999999999996</v>
      </c>
      <c r="AB399">
        <v>5.12</v>
      </c>
      <c r="AC399">
        <v>4.8650000000000002</v>
      </c>
      <c r="AD399">
        <v>4.9249999999999998</v>
      </c>
      <c r="AE399">
        <v>4.5250000000000004</v>
      </c>
      <c r="AF399">
        <v>4.5449999999999999</v>
      </c>
      <c r="AG399">
        <v>4.88</v>
      </c>
      <c r="AH399">
        <v>4.7</v>
      </c>
      <c r="AI399">
        <v>4.9000000000000004</v>
      </c>
      <c r="AJ399">
        <v>5.14</v>
      </c>
      <c r="AK399">
        <v>5.19</v>
      </c>
      <c r="AL399">
        <v>5.15</v>
      </c>
      <c r="AM399">
        <v>5.25</v>
      </c>
      <c r="AN399">
        <v>5.08</v>
      </c>
      <c r="AO399">
        <v>5.18</v>
      </c>
      <c r="AP399">
        <v>5.5</v>
      </c>
      <c r="AQ399">
        <v>5.54</v>
      </c>
      <c r="AR399">
        <v>5.6</v>
      </c>
      <c r="AS399">
        <v>5.79</v>
      </c>
      <c r="AT399">
        <v>5.6</v>
      </c>
      <c r="AU399">
        <v>5.65</v>
      </c>
      <c r="AV399">
        <v>5.57</v>
      </c>
      <c r="AW399">
        <v>5.75</v>
      </c>
      <c r="AX399">
        <v>5.98</v>
      </c>
      <c r="AY399">
        <v>5.94</v>
      </c>
      <c r="AZ399">
        <v>6.03</v>
      </c>
      <c r="BA399">
        <v>5.84</v>
      </c>
      <c r="BB399">
        <v>5.65</v>
      </c>
      <c r="BC399">
        <v>5.57</v>
      </c>
      <c r="BD399">
        <v>5.3</v>
      </c>
      <c r="BE399">
        <v>5.36</v>
      </c>
      <c r="BF399">
        <v>5.3</v>
      </c>
      <c r="BG399">
        <v>5.09</v>
      </c>
      <c r="BH399">
        <v>5.14</v>
      </c>
      <c r="BI399">
        <v>5.19</v>
      </c>
      <c r="BJ399">
        <v>5.26</v>
      </c>
      <c r="BK399">
        <v>5.1100000000000003</v>
      </c>
      <c r="BL399">
        <v>4.9749999999999996</v>
      </c>
      <c r="BM399">
        <v>5.01</v>
      </c>
      <c r="BN399">
        <v>5.13</v>
      </c>
      <c r="BO399">
        <v>5.01</v>
      </c>
      <c r="BP399">
        <v>5.09</v>
      </c>
      <c r="BQ399">
        <v>5.0599999999999996</v>
      </c>
      <c r="BR399" s="10">
        <f t="shared" si="12"/>
        <v>-0.15242881072026804</v>
      </c>
      <c r="BS399" s="11" cm="1">
        <f t="array" aca="1" ref="BS399" ca="1">_xlfn.PERCENTILE.INC((OFFSET(E399,0,1,1,COLUMNS(E399:BQ399)-1) - E399:BP399) / E399:BP399, 0.05) * SQRT(COUNT(E399:BQ399) - 1)</f>
        <v>-0.39684063622082583</v>
      </c>
      <c r="BT399" s="10" cm="1">
        <f t="array" aca="1" ref="BT399" ca="1">_xlfn.STDEV.P((E399:BP399 - OFFSET(E399:BP399,0,1)) / OFFSET(E399:BP399,0,1)) * SQRT(COUNT(E399:BQ399)-1)</f>
        <v>0.30643363425205566</v>
      </c>
      <c r="BU399" s="10" cm="1">
        <f t="array" ref="BU399">-(MAX(1 - (E399:BQ399 / _xlfn.SCAN(E399, E399:BQ399, _xlfn.LAMBDA(_xlpm.a,_xlpm.b, MAX(_xlpm.a, _xlpm.b))))))</f>
        <v>-0.26302931596091195</v>
      </c>
      <c r="BV399" s="12">
        <f t="shared" ca="1" si="13"/>
        <v>-0.4857587225488107</v>
      </c>
    </row>
    <row r="400" spans="1:74" x14ac:dyDescent="0.45">
      <c r="A400" s="2" t="s">
        <v>818</v>
      </c>
      <c r="B400" t="s">
        <v>819</v>
      </c>
      <c r="C400" t="s">
        <v>22</v>
      </c>
      <c r="D400" t="s">
        <v>29</v>
      </c>
      <c r="E400">
        <v>2911</v>
      </c>
      <c r="F400">
        <v>2934</v>
      </c>
      <c r="G400">
        <v>2957</v>
      </c>
      <c r="H400">
        <v>2920</v>
      </c>
      <c r="I400">
        <v>2920</v>
      </c>
      <c r="J400">
        <v>2907</v>
      </c>
      <c r="K400">
        <v>2798</v>
      </c>
      <c r="L400">
        <v>2753</v>
      </c>
      <c r="M400">
        <v>2734</v>
      </c>
      <c r="N400">
        <v>2739</v>
      </c>
      <c r="O400">
        <v>2739</v>
      </c>
      <c r="P400">
        <v>2739</v>
      </c>
      <c r="Q400">
        <v>2711</v>
      </c>
      <c r="R400">
        <v>2817</v>
      </c>
      <c r="S400">
        <v>2784</v>
      </c>
      <c r="T400">
        <v>2751</v>
      </c>
      <c r="U400">
        <v>2753</v>
      </c>
      <c r="V400">
        <v>2740</v>
      </c>
      <c r="W400">
        <v>2775</v>
      </c>
      <c r="X400">
        <v>2814</v>
      </c>
      <c r="Y400">
        <v>2792</v>
      </c>
      <c r="Z400">
        <v>2792</v>
      </c>
      <c r="AA400">
        <v>2720</v>
      </c>
      <c r="AB400">
        <v>2710</v>
      </c>
      <c r="AC400">
        <v>2742</v>
      </c>
      <c r="AD400">
        <v>2646</v>
      </c>
      <c r="AE400">
        <v>2630</v>
      </c>
      <c r="AF400">
        <v>2600</v>
      </c>
      <c r="AG400">
        <v>2661</v>
      </c>
      <c r="AH400">
        <v>2645</v>
      </c>
      <c r="AI400">
        <v>2696</v>
      </c>
      <c r="AJ400">
        <v>2646</v>
      </c>
      <c r="AK400">
        <v>2669</v>
      </c>
      <c r="AL400">
        <v>2519</v>
      </c>
      <c r="AM400">
        <v>2506</v>
      </c>
      <c r="AN400">
        <v>2553</v>
      </c>
      <c r="AO400">
        <v>2595</v>
      </c>
      <c r="AP400">
        <v>2570</v>
      </c>
      <c r="AQ400">
        <v>2578</v>
      </c>
      <c r="AR400">
        <v>2608</v>
      </c>
      <c r="AS400">
        <v>2695</v>
      </c>
      <c r="AT400">
        <v>2692</v>
      </c>
      <c r="AU400">
        <v>2656</v>
      </c>
      <c r="AV400">
        <v>2568</v>
      </c>
      <c r="AW400">
        <v>2568</v>
      </c>
      <c r="AX400">
        <v>2568</v>
      </c>
      <c r="AY400">
        <v>2613</v>
      </c>
      <c r="AZ400">
        <v>2567</v>
      </c>
      <c r="BA400">
        <v>2539</v>
      </c>
      <c r="BB400">
        <v>2487</v>
      </c>
      <c r="BC400">
        <v>2423</v>
      </c>
      <c r="BD400">
        <v>2378</v>
      </c>
      <c r="BE400">
        <v>2323</v>
      </c>
      <c r="BF400">
        <v>2351</v>
      </c>
      <c r="BG400">
        <v>2293</v>
      </c>
      <c r="BH400">
        <v>2285</v>
      </c>
      <c r="BI400">
        <v>2296</v>
      </c>
      <c r="BJ400">
        <v>2285</v>
      </c>
      <c r="BK400">
        <v>2318</v>
      </c>
      <c r="BL400">
        <v>2297</v>
      </c>
      <c r="BM400">
        <v>2390</v>
      </c>
      <c r="BN400">
        <v>2405</v>
      </c>
      <c r="BO400">
        <v>2389</v>
      </c>
      <c r="BP400">
        <v>2424</v>
      </c>
      <c r="BQ400">
        <v>2406</v>
      </c>
      <c r="BR400" s="10">
        <f t="shared" si="12"/>
        <v>-0.17347990381312264</v>
      </c>
      <c r="BS400" s="11" cm="1">
        <f t="array" aca="1" ref="BS400" ca="1">_xlfn.PERCENTILE.INC((OFFSET(E400,0,1,1,COLUMNS(E400:BQ400)-1) - E400:BP400) / E400:BP400, 0.05) * SQRT(COUNT(E400:BQ400) - 1)</f>
        <v>-0.2562467635585321</v>
      </c>
      <c r="BT400" s="10" cm="1">
        <f t="array" aca="1" ref="BT400" ca="1">_xlfn.STDEV.P((E400:BP400 - OFFSET(E400:BP400,0,1)) / OFFSET(E400:BP400,0,1)) * SQRT(COUNT(E400:BQ400)-1)</f>
        <v>0.14154045328606679</v>
      </c>
      <c r="BU400" s="10" cm="1">
        <f t="array" ref="BU400">-(MAX(1 - (E400:BQ400 / _xlfn.SCAN(E400, E400:BQ400, _xlfn.LAMBDA(_xlpm.a,_xlpm.b, MAX(_xlpm.a, _xlpm.b))))))</f>
        <v>-0.22725735542779846</v>
      </c>
      <c r="BV400" s="12">
        <f t="shared" ca="1" si="13"/>
        <v>-1.2003911240112437</v>
      </c>
    </row>
    <row r="401" spans="1:74" x14ac:dyDescent="0.45">
      <c r="A401" s="2" t="s">
        <v>820</v>
      </c>
      <c r="B401" t="s">
        <v>821</v>
      </c>
      <c r="C401" t="s">
        <v>19</v>
      </c>
      <c r="D401" t="s">
        <v>29</v>
      </c>
      <c r="E401">
        <v>555</v>
      </c>
      <c r="F401">
        <v>553.79999999999995</v>
      </c>
      <c r="G401">
        <v>539.20000000000005</v>
      </c>
      <c r="H401">
        <v>524</v>
      </c>
      <c r="I401">
        <v>519.20000000000005</v>
      </c>
      <c r="J401">
        <v>523.20000000000005</v>
      </c>
      <c r="K401">
        <v>542.6</v>
      </c>
      <c r="L401">
        <v>552.4</v>
      </c>
      <c r="M401">
        <v>556.20000000000005</v>
      </c>
      <c r="N401">
        <v>574.20000000000005</v>
      </c>
      <c r="O401">
        <v>574.20000000000005</v>
      </c>
      <c r="P401">
        <v>574.20000000000005</v>
      </c>
      <c r="Q401">
        <v>562.20000000000005</v>
      </c>
      <c r="R401">
        <v>564.20000000000005</v>
      </c>
      <c r="S401">
        <v>591.79999999999995</v>
      </c>
      <c r="T401">
        <v>568.4</v>
      </c>
      <c r="U401">
        <v>568.4</v>
      </c>
      <c r="V401">
        <v>553.20000000000005</v>
      </c>
      <c r="W401">
        <v>556</v>
      </c>
      <c r="X401">
        <v>558.4</v>
      </c>
      <c r="Y401">
        <v>561</v>
      </c>
      <c r="Z401">
        <v>561</v>
      </c>
      <c r="AA401">
        <v>551.20000000000005</v>
      </c>
      <c r="AB401">
        <v>534.6</v>
      </c>
      <c r="AC401">
        <v>517.79999999999995</v>
      </c>
      <c r="AD401">
        <v>510.4</v>
      </c>
      <c r="AE401">
        <v>492</v>
      </c>
      <c r="AF401">
        <v>490.3</v>
      </c>
      <c r="AG401">
        <v>505.4</v>
      </c>
      <c r="AH401">
        <v>490.2</v>
      </c>
      <c r="AI401">
        <v>498.7</v>
      </c>
      <c r="AJ401">
        <v>499.6</v>
      </c>
      <c r="AK401">
        <v>503.2</v>
      </c>
      <c r="AL401">
        <v>501</v>
      </c>
      <c r="AM401">
        <v>501.6</v>
      </c>
      <c r="AN401">
        <v>517.4</v>
      </c>
      <c r="AO401">
        <v>526.6</v>
      </c>
      <c r="AP401">
        <v>496.5</v>
      </c>
      <c r="AQ401">
        <v>508.4</v>
      </c>
      <c r="AR401">
        <v>524.6</v>
      </c>
      <c r="AS401">
        <v>532</v>
      </c>
      <c r="AT401">
        <v>535.20000000000005</v>
      </c>
      <c r="AU401">
        <v>517.6</v>
      </c>
      <c r="AV401">
        <v>507.4</v>
      </c>
      <c r="AW401">
        <v>507.4</v>
      </c>
      <c r="AX401">
        <v>507.4</v>
      </c>
      <c r="AY401">
        <v>496.9</v>
      </c>
      <c r="AZ401">
        <v>488</v>
      </c>
      <c r="BA401">
        <v>478.5</v>
      </c>
      <c r="BB401">
        <v>467.3</v>
      </c>
      <c r="BC401">
        <v>452.2</v>
      </c>
      <c r="BD401">
        <v>423.2</v>
      </c>
      <c r="BE401">
        <v>410.1</v>
      </c>
      <c r="BF401">
        <v>425</v>
      </c>
      <c r="BG401">
        <v>410.1</v>
      </c>
      <c r="BH401">
        <v>437</v>
      </c>
      <c r="BI401">
        <v>443.7</v>
      </c>
      <c r="BJ401">
        <v>415.7</v>
      </c>
      <c r="BK401">
        <v>412.3</v>
      </c>
      <c r="BL401">
        <v>398.4</v>
      </c>
      <c r="BM401">
        <v>394.9</v>
      </c>
      <c r="BN401">
        <v>403.6</v>
      </c>
      <c r="BO401">
        <v>411.7</v>
      </c>
      <c r="BP401">
        <v>386.6</v>
      </c>
      <c r="BQ401">
        <v>366.6</v>
      </c>
      <c r="BR401" s="10">
        <f t="shared" si="12"/>
        <v>-0.33945945945945943</v>
      </c>
      <c r="BS401" s="11" cm="1">
        <f t="array" aca="1" ref="BS401" ca="1">_xlfn.PERCENTILE.INC((OFFSET(E401,0,1,1,COLUMNS(E401:BQ401)-1) - E401:BP401) / E401:BP401, 0.05) * SQRT(COUNT(E401:BQ401) - 1)</f>
        <v>-0.45076178056813648</v>
      </c>
      <c r="BT401" s="10" cm="1">
        <f t="array" aca="1" ref="BT401" ca="1">_xlfn.STDEV.P((E401:BP401 - OFFSET(E401:BP401,0,1)) / OFFSET(E401:BP401,0,1)) * SQRT(COUNT(E401:BQ401)-1)</f>
        <v>0.22346126317276366</v>
      </c>
      <c r="BU401" s="10" cm="1">
        <f t="array" ref="BU401">-(MAX(1 - (E401:BQ401 / _xlfn.SCAN(E401, E401:BQ401, _xlfn.LAMBDA(_xlpm.a,_xlpm.b, MAX(_xlpm.a, _xlpm.b))))))</f>
        <v>-0.38053396417708674</v>
      </c>
      <c r="BV401" s="12">
        <f t="shared" ca="1" si="13"/>
        <v>-1.5030947856039785</v>
      </c>
    </row>
    <row r="402" spans="1:74" x14ac:dyDescent="0.45">
      <c r="A402" s="2" t="s">
        <v>822</v>
      </c>
      <c r="B402" t="s">
        <v>823</v>
      </c>
      <c r="C402" t="s">
        <v>71</v>
      </c>
      <c r="D402" t="s">
        <v>26</v>
      </c>
      <c r="E402">
        <v>137.05000000000001</v>
      </c>
      <c r="F402">
        <v>139.1</v>
      </c>
      <c r="G402">
        <v>137.94999999999999</v>
      </c>
      <c r="H402">
        <v>134.5</v>
      </c>
      <c r="I402">
        <v>134.30000000000001</v>
      </c>
      <c r="J402">
        <v>134.80000000000001</v>
      </c>
      <c r="K402">
        <v>134.19999999999999</v>
      </c>
      <c r="L402">
        <v>131.75</v>
      </c>
      <c r="M402">
        <v>128.69999999999999</v>
      </c>
      <c r="N402">
        <v>128.75</v>
      </c>
      <c r="O402">
        <v>128.75</v>
      </c>
      <c r="P402">
        <v>128.75</v>
      </c>
      <c r="Q402">
        <v>124.65</v>
      </c>
      <c r="R402">
        <v>124.55</v>
      </c>
      <c r="S402">
        <v>125.2</v>
      </c>
      <c r="T402">
        <v>121.5</v>
      </c>
      <c r="U402">
        <v>118.5</v>
      </c>
      <c r="V402">
        <v>117.05</v>
      </c>
      <c r="W402">
        <v>116.6</v>
      </c>
      <c r="X402">
        <v>120.2</v>
      </c>
      <c r="Y402">
        <v>120.15</v>
      </c>
      <c r="Z402">
        <v>120.05</v>
      </c>
      <c r="AA402">
        <v>119.55</v>
      </c>
      <c r="AB402">
        <v>117.35</v>
      </c>
      <c r="AC402">
        <v>118.65</v>
      </c>
      <c r="AD402">
        <v>113.6</v>
      </c>
      <c r="AE402">
        <v>109.35</v>
      </c>
      <c r="AF402">
        <v>111.7</v>
      </c>
      <c r="AG402">
        <v>118</v>
      </c>
      <c r="AH402">
        <v>117.6</v>
      </c>
      <c r="AI402">
        <v>118</v>
      </c>
      <c r="AJ402">
        <v>121.2</v>
      </c>
      <c r="AK402">
        <v>121.5</v>
      </c>
      <c r="AL402">
        <v>123</v>
      </c>
      <c r="AM402">
        <v>124.2</v>
      </c>
      <c r="AN402">
        <v>125.65</v>
      </c>
      <c r="AO402">
        <v>125.5</v>
      </c>
      <c r="AP402">
        <v>124.7</v>
      </c>
      <c r="AQ402">
        <v>122.4</v>
      </c>
      <c r="AR402">
        <v>122.4</v>
      </c>
      <c r="AS402">
        <v>128.55000000000001</v>
      </c>
      <c r="AT402">
        <v>127.55</v>
      </c>
      <c r="AU402">
        <v>125.5</v>
      </c>
      <c r="AV402">
        <v>122.15</v>
      </c>
      <c r="AW402">
        <v>119.2</v>
      </c>
      <c r="AX402">
        <v>119.95</v>
      </c>
      <c r="AY402">
        <v>119.95</v>
      </c>
      <c r="AZ402">
        <v>119.55</v>
      </c>
      <c r="BA402">
        <v>119.4</v>
      </c>
      <c r="BB402">
        <v>113.65</v>
      </c>
      <c r="BC402">
        <v>112</v>
      </c>
      <c r="BD402">
        <v>109.7</v>
      </c>
      <c r="BE402">
        <v>106.05</v>
      </c>
      <c r="BF402">
        <v>107.55</v>
      </c>
      <c r="BG402">
        <v>99.08</v>
      </c>
      <c r="BH402">
        <v>101.45</v>
      </c>
      <c r="BI402">
        <v>103.45</v>
      </c>
      <c r="BJ402">
        <v>100.6</v>
      </c>
      <c r="BK402">
        <v>100.1</v>
      </c>
      <c r="BL402">
        <v>98.1</v>
      </c>
      <c r="BM402">
        <v>98.1</v>
      </c>
      <c r="BN402">
        <v>101.4</v>
      </c>
      <c r="BO402">
        <v>101.4</v>
      </c>
      <c r="BP402">
        <v>99.8</v>
      </c>
      <c r="BQ402">
        <v>96.58</v>
      </c>
      <c r="BR402" s="10">
        <f t="shared" si="12"/>
        <v>-0.29529368843487785</v>
      </c>
      <c r="BS402" s="11" cm="1">
        <f t="array" aca="1" ref="BS402" ca="1">_xlfn.PERCENTILE.INC((OFFSET(E402,0,1,1,COLUMNS(E402:BQ402)-1) - E402:BP402) / E402:BP402, 0.05) * SQRT(COUNT(E402:BQ402) - 1)</f>
        <v>-0.29432848228844355</v>
      </c>
      <c r="BT402" s="10" cm="1">
        <f t="array" aca="1" ref="BT402" ca="1">_xlfn.STDEV.P((E402:BP402 - OFFSET(E402:BP402,0,1)) / OFFSET(E402:BP402,0,1)) * SQRT(COUNT(E402:BQ402)-1)</f>
        <v>0.18116005433241397</v>
      </c>
      <c r="BU402" s="10" cm="1">
        <f t="array" ref="BU402">-(MAX(1 - (E402:BQ402 / _xlfn.SCAN(E402, E402:BQ402, _xlfn.LAMBDA(_xlpm.a,_xlpm.b, MAX(_xlpm.a, _xlpm.b))))))</f>
        <v>-0.30567936736161039</v>
      </c>
      <c r="BV402" s="12">
        <f t="shared" ca="1" si="13"/>
        <v>-1.6102760043315045</v>
      </c>
    </row>
    <row r="403" spans="1:74" x14ac:dyDescent="0.45">
      <c r="A403" s="2" t="s">
        <v>824</v>
      </c>
      <c r="B403" t="s">
        <v>825</v>
      </c>
      <c r="C403" t="s">
        <v>80</v>
      </c>
      <c r="D403" t="s">
        <v>8</v>
      </c>
      <c r="E403">
        <v>3.5244</v>
      </c>
      <c r="F403">
        <v>3.5918999999999999</v>
      </c>
      <c r="G403">
        <v>3.6978</v>
      </c>
      <c r="H403">
        <v>3.7122000000000002</v>
      </c>
      <c r="I403">
        <v>3.823</v>
      </c>
      <c r="J403">
        <v>3.7122000000000002</v>
      </c>
      <c r="K403">
        <v>3.6930000000000001</v>
      </c>
      <c r="L403">
        <v>3.6640999999999999</v>
      </c>
      <c r="M403">
        <v>3.7219000000000002</v>
      </c>
      <c r="N403">
        <v>3.7267000000000001</v>
      </c>
      <c r="O403">
        <v>3.7267000000000001</v>
      </c>
      <c r="P403">
        <v>3.7267000000000001</v>
      </c>
      <c r="Q403">
        <v>3.7507000000000001</v>
      </c>
      <c r="R403">
        <v>3.77</v>
      </c>
      <c r="S403">
        <v>3.7555999999999998</v>
      </c>
      <c r="T403">
        <v>3.7363</v>
      </c>
      <c r="U403">
        <v>3.7458999999999998</v>
      </c>
      <c r="V403">
        <v>3.7940999999999998</v>
      </c>
      <c r="W403">
        <v>3.8085</v>
      </c>
      <c r="X403">
        <v>3.8614999999999999</v>
      </c>
      <c r="Y403">
        <v>3.823</v>
      </c>
      <c r="Z403">
        <v>3.7025999999999999</v>
      </c>
      <c r="AA403">
        <v>3.7363</v>
      </c>
      <c r="AB403">
        <v>3.6880999999999999</v>
      </c>
      <c r="AC403">
        <v>3.7458999999999998</v>
      </c>
      <c r="AD403">
        <v>3.7219000000000002</v>
      </c>
      <c r="AE403">
        <v>3.6785000000000001</v>
      </c>
      <c r="AF403">
        <v>3.6496</v>
      </c>
      <c r="AG403">
        <v>3.6930000000000001</v>
      </c>
      <c r="AH403">
        <v>3.6785000000000001</v>
      </c>
      <c r="AI403">
        <v>3.7363</v>
      </c>
      <c r="AJ403">
        <v>3.7555999999999998</v>
      </c>
      <c r="AK403">
        <v>3.7747999999999999</v>
      </c>
      <c r="AL403">
        <v>3.6737000000000002</v>
      </c>
      <c r="AM403">
        <v>3.6737000000000002</v>
      </c>
      <c r="AN403">
        <v>3.7363</v>
      </c>
      <c r="AO403">
        <v>3.8037000000000001</v>
      </c>
      <c r="AP403">
        <v>3.7892999999999999</v>
      </c>
      <c r="AQ403">
        <v>3.8132999999999999</v>
      </c>
      <c r="AR403">
        <v>3.8519000000000001</v>
      </c>
      <c r="AS403">
        <v>3.8422000000000001</v>
      </c>
      <c r="AT403">
        <v>3.8662999999999998</v>
      </c>
      <c r="AU403">
        <v>3.8614999999999999</v>
      </c>
      <c r="AV403">
        <v>3.8519000000000001</v>
      </c>
      <c r="AW403">
        <v>3.847</v>
      </c>
      <c r="AX403">
        <v>3.8132999999999999</v>
      </c>
      <c r="AY403">
        <v>3.8374000000000001</v>
      </c>
      <c r="AZ403">
        <v>3.8422000000000001</v>
      </c>
      <c r="BA403">
        <v>3.8519000000000001</v>
      </c>
      <c r="BB403">
        <v>3.9192999999999998</v>
      </c>
      <c r="BC403">
        <v>3.823</v>
      </c>
      <c r="BD403">
        <v>3.7507000000000001</v>
      </c>
      <c r="BE403">
        <v>3.5678000000000001</v>
      </c>
      <c r="BF403">
        <v>3.5966999999999998</v>
      </c>
      <c r="BG403">
        <v>3.5581</v>
      </c>
      <c r="BH403">
        <v>3.6111</v>
      </c>
      <c r="BI403">
        <v>3.6880999999999999</v>
      </c>
      <c r="BJ403">
        <v>3.7025999999999999</v>
      </c>
      <c r="BK403">
        <v>3.7458999999999998</v>
      </c>
      <c r="BL403">
        <v>3.7940999999999998</v>
      </c>
      <c r="BM403">
        <v>3.7652000000000001</v>
      </c>
      <c r="BN403">
        <v>3.8180999999999998</v>
      </c>
      <c r="BO403">
        <v>3.7315</v>
      </c>
      <c r="BP403">
        <v>3.7458999999999998</v>
      </c>
      <c r="BQ403">
        <v>3.7363</v>
      </c>
      <c r="BR403" s="10">
        <f t="shared" si="12"/>
        <v>6.012370900011349E-2</v>
      </c>
      <c r="BS403" s="11" cm="1">
        <f t="array" aca="1" ref="BS403" ca="1">_xlfn.PERCENTILE.INC((OFFSET(E403,0,1,1,COLUMNS(E403:BQ403)-1) - E403:BP403) / E403:BP403, 0.05) * SQRT(COUNT(E403:BQ403) - 1)</f>
        <v>-0.21160841320466686</v>
      </c>
      <c r="BT403" s="10" cm="1">
        <f t="array" aca="1" ref="BT403" ca="1">_xlfn.STDEV.P((E403:BP403 - OFFSET(E403:BP403,0,1)) / OFFSET(E403:BP403,0,1)) * SQRT(COUNT(E403:BQ403)-1)</f>
        <v>0.11660964933867346</v>
      </c>
      <c r="BU403" s="10" cm="1">
        <f t="array" ref="BU403">-(MAX(1 - (E403:BQ403 / _xlfn.SCAN(E403, E403:BQ403, _xlfn.LAMBDA(_xlpm.a,_xlpm.b, MAX(_xlpm.a, _xlpm.b))))))</f>
        <v>-9.2159314163243411E-2</v>
      </c>
      <c r="BV403" s="12">
        <f t="shared" ca="1" si="13"/>
        <v>0.54626447606499706</v>
      </c>
    </row>
    <row r="404" spans="1:74" x14ac:dyDescent="0.45">
      <c r="A404" s="2" t="s">
        <v>826</v>
      </c>
      <c r="B404" t="s">
        <v>827</v>
      </c>
      <c r="C404" t="s">
        <v>80</v>
      </c>
      <c r="D404" t="s">
        <v>8</v>
      </c>
      <c r="E404">
        <v>16.61</v>
      </c>
      <c r="F404">
        <v>16.73</v>
      </c>
      <c r="G404">
        <v>16.670000000000002</v>
      </c>
      <c r="H404">
        <v>16.600000000000001</v>
      </c>
      <c r="I404">
        <v>17.010000000000002</v>
      </c>
      <c r="J404">
        <v>17.39</v>
      </c>
      <c r="K404">
        <v>17.68</v>
      </c>
      <c r="L404">
        <v>17.54</v>
      </c>
      <c r="M404">
        <v>17.52</v>
      </c>
      <c r="N404">
        <v>18.7</v>
      </c>
      <c r="O404">
        <v>18.7</v>
      </c>
      <c r="P404">
        <v>18.7</v>
      </c>
      <c r="Q404">
        <v>18.48</v>
      </c>
      <c r="R404">
        <v>18</v>
      </c>
      <c r="S404">
        <v>17.88</v>
      </c>
      <c r="T404">
        <v>17.78</v>
      </c>
      <c r="U404">
        <v>17.55</v>
      </c>
      <c r="V404">
        <v>17.57</v>
      </c>
      <c r="W404">
        <v>17.559999999999999</v>
      </c>
      <c r="X404">
        <v>17.739999999999998</v>
      </c>
      <c r="Y404">
        <v>17.829999999999998</v>
      </c>
      <c r="Z404">
        <v>17.420000000000002</v>
      </c>
      <c r="AA404">
        <v>17.57</v>
      </c>
      <c r="AB404">
        <v>17.41</v>
      </c>
      <c r="AC404">
        <v>17.420000000000002</v>
      </c>
      <c r="AD404">
        <v>17.38</v>
      </c>
      <c r="AE404">
        <v>16.63</v>
      </c>
      <c r="AF404">
        <v>16.63</v>
      </c>
      <c r="AG404">
        <v>16.73</v>
      </c>
      <c r="AH404">
        <v>16.34</v>
      </c>
      <c r="AI404">
        <v>16.75</v>
      </c>
      <c r="AJ404">
        <v>16.649999999999999</v>
      </c>
      <c r="AK404">
        <v>16.399999999999999</v>
      </c>
      <c r="AL404">
        <v>16.34</v>
      </c>
      <c r="AM404">
        <v>16.16</v>
      </c>
      <c r="AN404">
        <v>16.18</v>
      </c>
      <c r="AO404">
        <v>16.29</v>
      </c>
      <c r="AP404">
        <v>16.399999999999999</v>
      </c>
      <c r="AQ404">
        <v>16.5</v>
      </c>
      <c r="AR404">
        <v>16.66</v>
      </c>
      <c r="AS404">
        <v>17.04</v>
      </c>
      <c r="AT404">
        <v>16.63</v>
      </c>
      <c r="AU404">
        <v>16.41</v>
      </c>
      <c r="AV404">
        <v>16.18</v>
      </c>
      <c r="AW404">
        <v>16.46</v>
      </c>
      <c r="AX404">
        <v>16.34</v>
      </c>
      <c r="AY404">
        <v>16.37</v>
      </c>
      <c r="AZ404">
        <v>16.329999999999998</v>
      </c>
      <c r="BA404">
        <v>16.45</v>
      </c>
      <c r="BB404">
        <v>16.45</v>
      </c>
      <c r="BC404">
        <v>16.36</v>
      </c>
      <c r="BD404">
        <v>16.48</v>
      </c>
      <c r="BE404">
        <v>16.170000000000002</v>
      </c>
      <c r="BF404">
        <v>16.14</v>
      </c>
      <c r="BG404">
        <v>15.87</v>
      </c>
      <c r="BH404">
        <v>16.190000000000001</v>
      </c>
      <c r="BI404">
        <v>16.489999999999998</v>
      </c>
      <c r="BJ404">
        <v>16.46</v>
      </c>
      <c r="BK404">
        <v>16.75</v>
      </c>
      <c r="BL404">
        <v>17.010000000000002</v>
      </c>
      <c r="BM404">
        <v>17.23</v>
      </c>
      <c r="BN404">
        <v>17.47</v>
      </c>
      <c r="BO404">
        <v>15.79</v>
      </c>
      <c r="BP404">
        <v>15.19</v>
      </c>
      <c r="BQ404">
        <v>15.44</v>
      </c>
      <c r="BR404" s="10">
        <f t="shared" si="12"/>
        <v>-7.0439494280553877E-2</v>
      </c>
      <c r="BS404" s="11" cm="1">
        <f t="array" aca="1" ref="BS404" ca="1">_xlfn.PERCENTILE.INC((OFFSET(E404,0,1,1,COLUMNS(E404:BQ404)-1) - E404:BP404) / E404:BP404, 0.05) * SQRT(COUNT(E404:BQ404) - 1)</f>
        <v>-0.2054966160599965</v>
      </c>
      <c r="BT404" s="10" cm="1">
        <f t="array" aca="1" ref="BT404" ca="1">_xlfn.STDEV.P((E404:BP404 - OFFSET(E404:BP404,0,1)) / OFFSET(E404:BP404,0,1)) * SQRT(COUNT(E404:BQ404)-1)</f>
        <v>0.16894148552412949</v>
      </c>
      <c r="BU404" s="10" cm="1">
        <f t="array" ref="BU404">-(MAX(1 - (E404:BQ404 / _xlfn.SCAN(E404, E404:BQ404, _xlfn.LAMBDA(_xlpm.a,_xlpm.b, MAX(_xlpm.a, _xlpm.b))))))</f>
        <v>-0.18770053475935833</v>
      </c>
      <c r="BV404" s="12">
        <f t="shared" ca="1" si="13"/>
        <v>-0.39577901231964679</v>
      </c>
    </row>
    <row r="405" spans="1:74" x14ac:dyDescent="0.45">
      <c r="A405" s="2" t="s">
        <v>828</v>
      </c>
      <c r="B405" t="s">
        <v>829</v>
      </c>
      <c r="C405" t="s">
        <v>37</v>
      </c>
      <c r="D405" t="s">
        <v>8</v>
      </c>
      <c r="E405">
        <v>14.29</v>
      </c>
      <c r="F405">
        <v>14.38</v>
      </c>
      <c r="G405">
        <v>14.324999999999999</v>
      </c>
      <c r="H405">
        <v>13.965</v>
      </c>
      <c r="I405">
        <v>14.164999999999999</v>
      </c>
      <c r="J405">
        <v>14.39</v>
      </c>
      <c r="K405">
        <v>14.275</v>
      </c>
      <c r="L405">
        <v>13.955</v>
      </c>
      <c r="M405">
        <v>13.91</v>
      </c>
      <c r="N405">
        <v>13.904999999999999</v>
      </c>
      <c r="O405">
        <v>13.904999999999999</v>
      </c>
      <c r="P405">
        <v>13.904999999999999</v>
      </c>
      <c r="Q405">
        <v>13.785</v>
      </c>
      <c r="R405">
        <v>14.115</v>
      </c>
      <c r="S405">
        <v>14.1</v>
      </c>
      <c r="T405">
        <v>13.86</v>
      </c>
      <c r="U405">
        <v>13.41</v>
      </c>
      <c r="V405">
        <v>13.135</v>
      </c>
      <c r="W405">
        <v>13.145</v>
      </c>
      <c r="X405">
        <v>13.175000000000001</v>
      </c>
      <c r="Y405">
        <v>13.324999999999999</v>
      </c>
      <c r="Z405">
        <v>13.05</v>
      </c>
      <c r="AA405">
        <v>13.29</v>
      </c>
      <c r="AB405">
        <v>12.94</v>
      </c>
      <c r="AC405">
        <v>12.955</v>
      </c>
      <c r="AD405">
        <v>12.35</v>
      </c>
      <c r="AE405">
        <v>11.744999999999999</v>
      </c>
      <c r="AF405">
        <v>11.775</v>
      </c>
      <c r="AG405">
        <v>12.25</v>
      </c>
      <c r="AH405">
        <v>12.005000000000001</v>
      </c>
      <c r="AI405">
        <v>12.375</v>
      </c>
      <c r="AJ405">
        <v>12.395</v>
      </c>
      <c r="AK405">
        <v>12.65</v>
      </c>
      <c r="AL405">
        <v>12.62</v>
      </c>
      <c r="AM405">
        <v>12.8</v>
      </c>
      <c r="AN405">
        <v>12.58</v>
      </c>
      <c r="AO405">
        <v>12.64</v>
      </c>
      <c r="AP405">
        <v>12.61</v>
      </c>
      <c r="AQ405">
        <v>12.84</v>
      </c>
      <c r="AR405">
        <v>13.035</v>
      </c>
      <c r="AS405">
        <v>13.065</v>
      </c>
      <c r="AT405">
        <v>13.24</v>
      </c>
      <c r="AU405">
        <v>13.17</v>
      </c>
      <c r="AV405">
        <v>13.085000000000001</v>
      </c>
      <c r="AW405">
        <v>13.17</v>
      </c>
      <c r="AX405">
        <v>12.63</v>
      </c>
      <c r="AY405">
        <v>13.005000000000001</v>
      </c>
      <c r="AZ405">
        <v>12.875</v>
      </c>
      <c r="BA405">
        <v>12.57</v>
      </c>
      <c r="BB405">
        <v>12.04</v>
      </c>
      <c r="BC405">
        <v>10.9</v>
      </c>
      <c r="BD405">
        <v>10.35</v>
      </c>
      <c r="BE405">
        <v>10.335000000000001</v>
      </c>
      <c r="BF405">
        <v>11.03</v>
      </c>
      <c r="BG405">
        <v>10.69</v>
      </c>
      <c r="BH405">
        <v>10.84</v>
      </c>
      <c r="BI405">
        <v>11.195</v>
      </c>
      <c r="BJ405">
        <v>11.23</v>
      </c>
      <c r="BK405">
        <v>11.525</v>
      </c>
      <c r="BL405">
        <v>11.845000000000001</v>
      </c>
      <c r="BM405">
        <v>12.02</v>
      </c>
      <c r="BN405">
        <v>11.85</v>
      </c>
      <c r="BO405">
        <v>11.86</v>
      </c>
      <c r="BP405">
        <v>11.76</v>
      </c>
      <c r="BQ405">
        <v>11.42</v>
      </c>
      <c r="BR405" s="10">
        <f t="shared" si="12"/>
        <v>-0.20083974807557728</v>
      </c>
      <c r="BS405" s="11" cm="1">
        <f t="array" aca="1" ref="BS405" ca="1">_xlfn.PERCENTILE.INC((OFFSET(E405,0,1,1,COLUMNS(E405:BQ405)-1) - E405:BP405) / E405:BP405, 0.05) * SQRT(COUNT(E405:BQ405) - 1)</f>
        <v>-0.36815744605201256</v>
      </c>
      <c r="BT405" s="10" cm="1">
        <f t="array" aca="1" ref="BT405" ca="1">_xlfn.STDEV.P((E405:BP405 - OFFSET(E405:BP405,0,1)) / OFFSET(E405:BP405,0,1)) * SQRT(COUNT(E405:BQ405)-1)</f>
        <v>0.20640980635645634</v>
      </c>
      <c r="BU405" s="10" cm="1">
        <f t="array" ref="BU405">-(MAX(1 - (E405:BQ405 / _xlfn.SCAN(E405, E405:BQ405, _xlfn.LAMBDA(_xlpm.a,_xlpm.b, MAX(_xlpm.a, _xlpm.b))))))</f>
        <v>-0.28179291174426679</v>
      </c>
      <c r="BV405" s="12">
        <f t="shared" ca="1" si="13"/>
        <v>-0.95568980736756082</v>
      </c>
    </row>
    <row r="406" spans="1:74" x14ac:dyDescent="0.45">
      <c r="A406" s="2" t="s">
        <v>830</v>
      </c>
      <c r="B406" t="s">
        <v>831</v>
      </c>
      <c r="C406" t="s">
        <v>22</v>
      </c>
      <c r="D406" t="s">
        <v>8</v>
      </c>
      <c r="E406">
        <v>7.1708999999999996</v>
      </c>
      <c r="F406">
        <v>7.1182999999999996</v>
      </c>
      <c r="G406">
        <v>7.1708999999999996</v>
      </c>
      <c r="H406">
        <v>7.0526999999999997</v>
      </c>
      <c r="I406">
        <v>7.1182999999999996</v>
      </c>
      <c r="J406">
        <v>7.1577000000000002</v>
      </c>
      <c r="K406">
        <v>7.2759</v>
      </c>
      <c r="L406">
        <v>7.3810000000000002</v>
      </c>
      <c r="M406">
        <v>7.2365000000000004</v>
      </c>
      <c r="N406">
        <v>7.3940999999999999</v>
      </c>
      <c r="O406">
        <v>7.3940999999999999</v>
      </c>
      <c r="P406">
        <v>7.3940999999999999</v>
      </c>
      <c r="Q406">
        <v>7.2365000000000004</v>
      </c>
      <c r="R406">
        <v>7.2759</v>
      </c>
      <c r="S406">
        <v>7.3810000000000002</v>
      </c>
      <c r="T406">
        <v>7.2891000000000004</v>
      </c>
      <c r="U406">
        <v>7.1445999999999996</v>
      </c>
      <c r="V406">
        <v>7.1182999999999996</v>
      </c>
      <c r="W406">
        <v>7.2365000000000004</v>
      </c>
      <c r="X406">
        <v>7.1708999999999996</v>
      </c>
      <c r="Y406">
        <v>7.1577000000000002</v>
      </c>
      <c r="Z406">
        <v>7.1577000000000002</v>
      </c>
      <c r="AA406">
        <v>7.1708999999999996</v>
      </c>
      <c r="AB406">
        <v>7.1970999999999998</v>
      </c>
      <c r="AC406">
        <v>7.2496999999999998</v>
      </c>
      <c r="AD406">
        <v>7.1577000000000002</v>
      </c>
      <c r="AE406">
        <v>7.1577000000000002</v>
      </c>
      <c r="AF406">
        <v>7.0263999999999998</v>
      </c>
      <c r="AG406">
        <v>7.2759</v>
      </c>
      <c r="AH406">
        <v>7.2103000000000002</v>
      </c>
      <c r="AI406">
        <v>7.1445999999999996</v>
      </c>
      <c r="AJ406">
        <v>7.1708999999999996</v>
      </c>
      <c r="AK406">
        <v>7.3152999999999997</v>
      </c>
      <c r="AL406">
        <v>7.4729000000000001</v>
      </c>
      <c r="AM406">
        <v>7.3152999999999997</v>
      </c>
      <c r="AN406">
        <v>7.3940999999999999</v>
      </c>
      <c r="AO406">
        <v>7.3022</v>
      </c>
      <c r="AP406">
        <v>7.2496999999999998</v>
      </c>
      <c r="AQ406">
        <v>7.2891000000000004</v>
      </c>
      <c r="AR406">
        <v>7.4203999999999999</v>
      </c>
      <c r="AS406">
        <v>7.3547000000000002</v>
      </c>
      <c r="AT406">
        <v>7.4729000000000001</v>
      </c>
      <c r="AU406">
        <v>7.3810000000000002</v>
      </c>
      <c r="AV406">
        <v>7.3152999999999997</v>
      </c>
      <c r="AW406">
        <v>7.4073000000000002</v>
      </c>
      <c r="AX406">
        <v>7.4203999999999999</v>
      </c>
      <c r="AY406">
        <v>7.3678999999999997</v>
      </c>
      <c r="AZ406">
        <v>7.4861000000000004</v>
      </c>
      <c r="BA406">
        <v>7.4861000000000004</v>
      </c>
      <c r="BB406">
        <v>7.4335000000000004</v>
      </c>
      <c r="BC406">
        <v>7.2496999999999998</v>
      </c>
      <c r="BD406">
        <v>6.9870000000000001</v>
      </c>
      <c r="BE406">
        <v>6.7769000000000004</v>
      </c>
      <c r="BF406">
        <v>6.79</v>
      </c>
      <c r="BG406">
        <v>6.9081999999999999</v>
      </c>
      <c r="BH406">
        <v>6.593</v>
      </c>
      <c r="BI406">
        <v>6.4353999999999996</v>
      </c>
      <c r="BJ406">
        <v>6.2975000000000003</v>
      </c>
      <c r="BK406">
        <v>6.2645999999999997</v>
      </c>
      <c r="BL406">
        <v>6.2580999999999998</v>
      </c>
      <c r="BM406">
        <v>6.2975000000000003</v>
      </c>
      <c r="BN406">
        <v>6.3236999999999997</v>
      </c>
      <c r="BO406">
        <v>6.3762999999999996</v>
      </c>
      <c r="BP406">
        <v>6.2778</v>
      </c>
      <c r="BQ406">
        <v>6.1924000000000001</v>
      </c>
      <c r="BR406" s="10">
        <f t="shared" si="12"/>
        <v>-0.13645428049477745</v>
      </c>
      <c r="BS406" s="11" cm="1">
        <f t="array" aca="1" ref="BS406" ca="1">_xlfn.PERCENTILE.INC((OFFSET(E406,0,1,1,COLUMNS(E406:BQ406)-1) - E406:BP406) / E406:BP406, 0.05) * SQRT(COUNT(E406:BQ406) - 1)</f>
        <v>-0.19682110935169803</v>
      </c>
      <c r="BT406" s="10" cm="1">
        <f t="array" aca="1" ref="BT406" ca="1">_xlfn.STDEV.P((E406:BP406 - OFFSET(E406:BP406,0,1)) / OFFSET(E406:BP406,0,1)) * SQRT(COUNT(E406:BQ406)-1)</f>
        <v>0.12385588153228549</v>
      </c>
      <c r="BU406" s="10" cm="1">
        <f t="array" ref="BU406">-(MAX(1 - (E406:BQ406 / _xlfn.SCAN(E406, E406:BQ406, _xlfn.LAMBDA(_xlpm.a,_xlpm.b, MAX(_xlpm.a, _xlpm.b))))))</f>
        <v>-0.17281361456566169</v>
      </c>
      <c r="BV406" s="12">
        <f t="shared" ca="1" si="13"/>
        <v>-1.0728459468446001</v>
      </c>
    </row>
    <row r="407" spans="1:74" x14ac:dyDescent="0.45">
      <c r="A407" s="2" t="s">
        <v>832</v>
      </c>
      <c r="B407" t="s">
        <v>833</v>
      </c>
      <c r="C407" t="s">
        <v>37</v>
      </c>
      <c r="D407" t="s">
        <v>29</v>
      </c>
      <c r="E407">
        <v>74</v>
      </c>
      <c r="F407">
        <v>74.7</v>
      </c>
      <c r="G407">
        <v>71.3</v>
      </c>
      <c r="H407">
        <v>72.5</v>
      </c>
      <c r="I407">
        <v>74.7</v>
      </c>
      <c r="J407">
        <v>72.5</v>
      </c>
      <c r="K407">
        <v>73.400000000000006</v>
      </c>
      <c r="L407">
        <v>75</v>
      </c>
      <c r="M407">
        <v>78</v>
      </c>
      <c r="N407">
        <v>75.5</v>
      </c>
      <c r="O407">
        <v>75.5</v>
      </c>
      <c r="P407">
        <v>75.5</v>
      </c>
      <c r="Q407">
        <v>72</v>
      </c>
      <c r="R407">
        <v>74.400000000000006</v>
      </c>
      <c r="S407">
        <v>74</v>
      </c>
      <c r="T407">
        <v>74.400000000000006</v>
      </c>
      <c r="U407">
        <v>72.900000000000006</v>
      </c>
      <c r="V407">
        <v>74</v>
      </c>
      <c r="W407">
        <v>74.099999999999994</v>
      </c>
      <c r="X407">
        <v>75</v>
      </c>
      <c r="Y407">
        <v>73</v>
      </c>
      <c r="Z407">
        <v>73</v>
      </c>
      <c r="AA407">
        <v>73</v>
      </c>
      <c r="AB407">
        <v>73</v>
      </c>
      <c r="AC407">
        <v>68.2</v>
      </c>
      <c r="AD407">
        <v>66.7</v>
      </c>
      <c r="AE407">
        <v>66</v>
      </c>
      <c r="AF407">
        <v>64.5</v>
      </c>
      <c r="AG407">
        <v>68</v>
      </c>
      <c r="AH407">
        <v>65</v>
      </c>
      <c r="AI407">
        <v>61.7</v>
      </c>
      <c r="AJ407">
        <v>61.8</v>
      </c>
      <c r="AK407">
        <v>59</v>
      </c>
      <c r="AL407">
        <v>61.7</v>
      </c>
      <c r="AM407">
        <v>57</v>
      </c>
      <c r="AN407">
        <v>57</v>
      </c>
      <c r="AO407">
        <v>61.6</v>
      </c>
      <c r="AP407">
        <v>57</v>
      </c>
      <c r="AQ407">
        <v>58</v>
      </c>
      <c r="AR407">
        <v>58</v>
      </c>
      <c r="AS407">
        <v>71.099999999999994</v>
      </c>
      <c r="AT407">
        <v>65.900000000000006</v>
      </c>
      <c r="AU407">
        <v>70.2</v>
      </c>
      <c r="AV407">
        <v>70</v>
      </c>
      <c r="AW407">
        <v>70</v>
      </c>
      <c r="AX407">
        <v>70</v>
      </c>
      <c r="AY407">
        <v>65.900000000000006</v>
      </c>
      <c r="AZ407">
        <v>64.599999999999994</v>
      </c>
      <c r="BA407">
        <v>63.3</v>
      </c>
      <c r="BB407">
        <v>59.8</v>
      </c>
      <c r="BC407">
        <v>58</v>
      </c>
      <c r="BD407">
        <v>58</v>
      </c>
      <c r="BE407">
        <v>55.8</v>
      </c>
      <c r="BF407">
        <v>58</v>
      </c>
      <c r="BG407">
        <v>58.3</v>
      </c>
      <c r="BH407">
        <v>59.8</v>
      </c>
      <c r="BI407">
        <v>60.7</v>
      </c>
      <c r="BJ407">
        <v>59.5</v>
      </c>
      <c r="BK407">
        <v>57.7</v>
      </c>
      <c r="BL407">
        <v>54.7</v>
      </c>
      <c r="BM407">
        <v>57</v>
      </c>
      <c r="BN407">
        <v>57.5</v>
      </c>
      <c r="BO407">
        <v>58</v>
      </c>
      <c r="BP407">
        <v>58</v>
      </c>
      <c r="BQ407">
        <v>56.8</v>
      </c>
      <c r="BR407" s="10">
        <f t="shared" si="12"/>
        <v>-0.23243243243243247</v>
      </c>
      <c r="BS407" s="11" cm="1">
        <f t="array" aca="1" ref="BS407" ca="1">_xlfn.PERCENTILE.INC((OFFSET(E407,0,1,1,COLUMNS(E407:BQ407)-1) - E407:BP407) / E407:BP407, 0.05) * SQRT(COUNT(E407:BQ407) - 1)</f>
        <v>-0.51740900195694683</v>
      </c>
      <c r="BT407" s="10" cm="1">
        <f t="array" aca="1" ref="BT407" ca="1">_xlfn.STDEV.P((E407:BP407 - OFFSET(E407:BP407,0,1)) / OFFSET(E407:BP407,0,1)) * SQRT(COUNT(E407:BQ407)-1)</f>
        <v>0.33404705111817956</v>
      </c>
      <c r="BU407" s="10" cm="1">
        <f t="array" ref="BU407">-(MAX(1 - (E407:BQ407 / _xlfn.SCAN(E407, E407:BQ407, _xlfn.LAMBDA(_xlpm.a,_xlpm.b, MAX(_xlpm.a, _xlpm.b))))))</f>
        <v>-0.29871794871794866</v>
      </c>
      <c r="BV407" s="12">
        <f t="shared" ca="1" si="13"/>
        <v>-0.68510238802098389</v>
      </c>
    </row>
    <row r="408" spans="1:74" x14ac:dyDescent="0.45">
      <c r="A408" s="2" t="s">
        <v>834</v>
      </c>
      <c r="B408" t="s">
        <v>835</v>
      </c>
      <c r="C408" t="s">
        <v>22</v>
      </c>
      <c r="D408" t="s">
        <v>8</v>
      </c>
      <c r="E408">
        <v>4.8532999999999999</v>
      </c>
      <c r="F408">
        <v>4.8494000000000002</v>
      </c>
      <c r="G408">
        <v>4.6788999999999996</v>
      </c>
      <c r="H408">
        <v>4.6013000000000002</v>
      </c>
      <c r="I408">
        <v>4.5742000000000003</v>
      </c>
      <c r="J408">
        <v>4.6440000000000001</v>
      </c>
      <c r="K408">
        <v>4.7214999999999998</v>
      </c>
      <c r="L408">
        <v>4.6595000000000004</v>
      </c>
      <c r="M408">
        <v>4.7099000000000002</v>
      </c>
      <c r="N408">
        <v>4.7060000000000004</v>
      </c>
      <c r="O408">
        <v>4.7060000000000004</v>
      </c>
      <c r="P408">
        <v>4.7060000000000004</v>
      </c>
      <c r="Q408">
        <v>4.7447999999999997</v>
      </c>
      <c r="R408">
        <v>4.7176</v>
      </c>
      <c r="S408">
        <v>4.8223000000000003</v>
      </c>
      <c r="T408">
        <v>4.7873999999999999</v>
      </c>
      <c r="U408">
        <v>4.6555999999999997</v>
      </c>
      <c r="V408">
        <v>4.6052</v>
      </c>
      <c r="W408">
        <v>4.5702999999999996</v>
      </c>
      <c r="X408">
        <v>4.5510000000000002</v>
      </c>
      <c r="Y408">
        <v>4.5160999999999998</v>
      </c>
      <c r="Z408">
        <v>4.4851000000000001</v>
      </c>
      <c r="AA408">
        <v>4.5122</v>
      </c>
      <c r="AB408">
        <v>4.4927999999999999</v>
      </c>
      <c r="AC408">
        <v>4.4539999999999997</v>
      </c>
      <c r="AD408">
        <v>4.4695</v>
      </c>
      <c r="AE408">
        <v>4.3067000000000002</v>
      </c>
      <c r="AF408">
        <v>4.2058999999999997</v>
      </c>
      <c r="AG408">
        <v>4.3067000000000002</v>
      </c>
      <c r="AH408">
        <v>4.2641</v>
      </c>
      <c r="AI408">
        <v>4.3803999999999998</v>
      </c>
      <c r="AJ408">
        <v>4.423</v>
      </c>
      <c r="AK408">
        <v>4.5742000000000003</v>
      </c>
      <c r="AL408">
        <v>4.5354000000000001</v>
      </c>
      <c r="AM408">
        <v>4.5316000000000001</v>
      </c>
      <c r="AN408">
        <v>4.4385000000000003</v>
      </c>
      <c r="AO408">
        <v>4.4889000000000001</v>
      </c>
      <c r="AP408">
        <v>4.4268999999999998</v>
      </c>
      <c r="AQ408">
        <v>4.4114000000000004</v>
      </c>
      <c r="AR408">
        <v>4.5277000000000003</v>
      </c>
      <c r="AS408">
        <v>4.5083000000000002</v>
      </c>
      <c r="AT408">
        <v>4.6169000000000002</v>
      </c>
      <c r="AU408">
        <v>4.5006000000000004</v>
      </c>
      <c r="AV408">
        <v>4.4462999999999999</v>
      </c>
      <c r="AW408">
        <v>4.4501999999999997</v>
      </c>
      <c r="AX408">
        <v>4.423</v>
      </c>
      <c r="AY408">
        <v>4.4966999999999997</v>
      </c>
      <c r="AZ408">
        <v>4.4501999999999997</v>
      </c>
      <c r="BA408">
        <v>4.3842999999999996</v>
      </c>
      <c r="BB408">
        <v>4.2679999999999998</v>
      </c>
      <c r="BC408">
        <v>4.1399999999999997</v>
      </c>
      <c r="BD408">
        <v>3.9075000000000002</v>
      </c>
      <c r="BE408">
        <v>3.9811000000000001</v>
      </c>
      <c r="BF408">
        <v>4.2252999999999998</v>
      </c>
      <c r="BG408">
        <v>4.2020999999999997</v>
      </c>
      <c r="BH408">
        <v>4.2911999999999999</v>
      </c>
      <c r="BI408">
        <v>4.4307999999999996</v>
      </c>
      <c r="BJ408">
        <v>4.5277000000000003</v>
      </c>
      <c r="BK408">
        <v>4.5625999999999998</v>
      </c>
      <c r="BL408">
        <v>4.4114000000000004</v>
      </c>
      <c r="BM408">
        <v>4.3803999999999998</v>
      </c>
      <c r="BN408">
        <v>4.2796000000000003</v>
      </c>
      <c r="BO408">
        <v>4.2873999999999999</v>
      </c>
      <c r="BP408">
        <v>4.2252999999999998</v>
      </c>
      <c r="BQ408">
        <v>4.109</v>
      </c>
      <c r="BR408" s="10">
        <f t="shared" si="12"/>
        <v>-0.15335956977726495</v>
      </c>
      <c r="BS408" s="11" cm="1">
        <f t="array" aca="1" ref="BS408" ca="1">_xlfn.PERCENTILE.INC((OFFSET(E408,0,1,1,COLUMNS(E408:BQ408)-1) - E408:BP408) / E408:BP408, 0.05) * SQRT(COUNT(E408:BQ408) - 1)</f>
        <v>-0.26133395142799615</v>
      </c>
      <c r="BT408" s="10" cm="1">
        <f t="array" aca="1" ref="BT408" ca="1">_xlfn.STDEV.P((E408:BP408 - OFFSET(E408:BP408,0,1)) / OFFSET(E408:BP408,0,1)) * SQRT(COUNT(E408:BQ408)-1)</f>
        <v>0.15992747491559495</v>
      </c>
      <c r="BU408" s="10" cm="1">
        <f t="array" ref="BU408">-(MAX(1 - (E408:BQ408 / _xlfn.SCAN(E408, E408:BQ408, _xlfn.LAMBDA(_xlpm.a,_xlpm.b, MAX(_xlpm.a, _xlpm.b))))))</f>
        <v>-0.19487771207219828</v>
      </c>
      <c r="BV408" s="12">
        <f t="shared" ca="1" si="13"/>
        <v>-0.93657184205725974</v>
      </c>
    </row>
    <row r="409" spans="1:74" x14ac:dyDescent="0.45">
      <c r="A409" s="2" t="s">
        <v>836</v>
      </c>
      <c r="B409" t="s">
        <v>837</v>
      </c>
      <c r="C409" t="s">
        <v>22</v>
      </c>
      <c r="D409" t="s">
        <v>29</v>
      </c>
      <c r="E409">
        <v>1066</v>
      </c>
      <c r="F409">
        <v>1108</v>
      </c>
      <c r="G409">
        <v>1074</v>
      </c>
      <c r="H409">
        <v>1056</v>
      </c>
      <c r="I409">
        <v>1056</v>
      </c>
      <c r="J409">
        <v>1038</v>
      </c>
      <c r="K409">
        <v>1020</v>
      </c>
      <c r="L409">
        <v>1042</v>
      </c>
      <c r="M409">
        <v>1044</v>
      </c>
      <c r="N409">
        <v>1058</v>
      </c>
      <c r="O409">
        <v>1058</v>
      </c>
      <c r="P409">
        <v>1058</v>
      </c>
      <c r="Q409">
        <v>1064</v>
      </c>
      <c r="R409">
        <v>1080</v>
      </c>
      <c r="S409">
        <v>1080</v>
      </c>
      <c r="T409">
        <v>1076</v>
      </c>
      <c r="U409">
        <v>1070</v>
      </c>
      <c r="V409">
        <v>1078</v>
      </c>
      <c r="W409">
        <v>1052</v>
      </c>
      <c r="X409">
        <v>1044</v>
      </c>
      <c r="Y409">
        <v>1018</v>
      </c>
      <c r="Z409">
        <v>1018</v>
      </c>
      <c r="AA409">
        <v>982</v>
      </c>
      <c r="AB409">
        <v>947</v>
      </c>
      <c r="AC409">
        <v>951</v>
      </c>
      <c r="AD409">
        <v>952</v>
      </c>
      <c r="AE409">
        <v>926</v>
      </c>
      <c r="AF409">
        <v>917</v>
      </c>
      <c r="AG409">
        <v>909</v>
      </c>
      <c r="AH409">
        <v>898</v>
      </c>
      <c r="AI409">
        <v>929</v>
      </c>
      <c r="AJ409">
        <v>927</v>
      </c>
      <c r="AK409">
        <v>943</v>
      </c>
      <c r="AL409">
        <v>957</v>
      </c>
      <c r="AM409">
        <v>964</v>
      </c>
      <c r="AN409">
        <v>960</v>
      </c>
      <c r="AO409">
        <v>972</v>
      </c>
      <c r="AP409">
        <v>960</v>
      </c>
      <c r="AQ409">
        <v>964</v>
      </c>
      <c r="AR409">
        <v>975</v>
      </c>
      <c r="AS409">
        <v>976</v>
      </c>
      <c r="AT409">
        <v>960</v>
      </c>
      <c r="AU409">
        <v>936</v>
      </c>
      <c r="AV409">
        <v>913</v>
      </c>
      <c r="AW409">
        <v>913</v>
      </c>
      <c r="AX409">
        <v>913</v>
      </c>
      <c r="AY409">
        <v>938</v>
      </c>
      <c r="AZ409">
        <v>932</v>
      </c>
      <c r="BA409">
        <v>924</v>
      </c>
      <c r="BB409">
        <v>907</v>
      </c>
      <c r="BC409">
        <v>870</v>
      </c>
      <c r="BD409">
        <v>851</v>
      </c>
      <c r="BE409">
        <v>854</v>
      </c>
      <c r="BF409">
        <v>875</v>
      </c>
      <c r="BG409">
        <v>842</v>
      </c>
      <c r="BH409">
        <v>904</v>
      </c>
      <c r="BI409">
        <v>909</v>
      </c>
      <c r="BJ409">
        <v>878</v>
      </c>
      <c r="BK409">
        <v>879</v>
      </c>
      <c r="BL409">
        <v>857</v>
      </c>
      <c r="BM409">
        <v>888</v>
      </c>
      <c r="BN409">
        <v>894</v>
      </c>
      <c r="BO409">
        <v>878</v>
      </c>
      <c r="BP409">
        <v>857</v>
      </c>
      <c r="BQ409">
        <v>849</v>
      </c>
      <c r="BR409" s="10">
        <f t="shared" si="12"/>
        <v>-0.20356472795497185</v>
      </c>
      <c r="BS409" s="11" cm="1">
        <f t="array" aca="1" ref="BS409" ca="1">_xlfn.PERCENTILE.INC((OFFSET(E409,0,1,1,COLUMNS(E409:BQ409)-1) - E409:BP409) / E409:BP409, 0.05) * SQRT(COUNT(E409:BQ409) - 1)</f>
        <v>-0.28139560517937845</v>
      </c>
      <c r="BT409" s="10" cm="1">
        <f t="array" aca="1" ref="BT409" ca="1">_xlfn.STDEV.P((E409:BP409 - OFFSET(E409:BP409,0,1)) / OFFSET(E409:BP409,0,1)) * SQRT(COUNT(E409:BQ409)-1)</f>
        <v>0.16376574219515913</v>
      </c>
      <c r="BU409" s="10" cm="1">
        <f t="array" ref="BU409">-(MAX(1 - (E409:BQ409 / _xlfn.SCAN(E409, E409:BQ409, _xlfn.LAMBDA(_xlpm.a,_xlpm.b, MAX(_xlpm.a, _xlpm.b))))))</f>
        <v>-0.24007220216606495</v>
      </c>
      <c r="BV409" s="12">
        <f t="shared" ca="1" si="13"/>
        <v>-1.2211878093322224</v>
      </c>
    </row>
    <row r="410" spans="1:74" x14ac:dyDescent="0.45">
      <c r="A410" s="2" t="s">
        <v>838</v>
      </c>
      <c r="B410" t="s">
        <v>839</v>
      </c>
      <c r="C410" t="s">
        <v>54</v>
      </c>
      <c r="D410" t="s">
        <v>29</v>
      </c>
      <c r="E410">
        <v>1960</v>
      </c>
      <c r="F410">
        <v>2075</v>
      </c>
      <c r="G410">
        <v>2195</v>
      </c>
      <c r="H410">
        <v>2400</v>
      </c>
      <c r="I410">
        <v>2410</v>
      </c>
      <c r="J410">
        <v>2400</v>
      </c>
      <c r="K410">
        <v>2405</v>
      </c>
      <c r="L410">
        <v>2395</v>
      </c>
      <c r="M410">
        <v>2385</v>
      </c>
      <c r="N410">
        <v>2360</v>
      </c>
      <c r="O410">
        <v>2360</v>
      </c>
      <c r="P410">
        <v>2360</v>
      </c>
      <c r="Q410">
        <v>2340</v>
      </c>
      <c r="R410">
        <v>2365</v>
      </c>
      <c r="S410">
        <v>2320</v>
      </c>
      <c r="T410">
        <v>2320</v>
      </c>
      <c r="U410">
        <v>2335</v>
      </c>
      <c r="V410">
        <v>2330</v>
      </c>
      <c r="W410">
        <v>2320</v>
      </c>
      <c r="X410">
        <v>2325</v>
      </c>
      <c r="Y410">
        <v>2365</v>
      </c>
      <c r="Z410">
        <v>2365</v>
      </c>
      <c r="AA410">
        <v>2360</v>
      </c>
      <c r="AB410">
        <v>2355</v>
      </c>
      <c r="AC410">
        <v>2355</v>
      </c>
      <c r="AD410">
        <v>2315</v>
      </c>
      <c r="AE410">
        <v>2245</v>
      </c>
      <c r="AF410">
        <v>2400</v>
      </c>
      <c r="AG410">
        <v>2430</v>
      </c>
      <c r="AH410">
        <v>2390</v>
      </c>
      <c r="AI410">
        <v>2420</v>
      </c>
      <c r="AJ410">
        <v>2430</v>
      </c>
      <c r="AK410">
        <v>2450</v>
      </c>
      <c r="AL410">
        <v>2340</v>
      </c>
      <c r="AM410">
        <v>2225</v>
      </c>
      <c r="AN410">
        <v>2195</v>
      </c>
      <c r="AO410">
        <v>2285</v>
      </c>
      <c r="AP410">
        <v>2225</v>
      </c>
      <c r="AQ410">
        <v>2175</v>
      </c>
      <c r="AR410">
        <v>2220</v>
      </c>
      <c r="AS410">
        <v>2265</v>
      </c>
      <c r="AT410">
        <v>2300</v>
      </c>
      <c r="AU410">
        <v>2250</v>
      </c>
      <c r="AV410">
        <v>2220</v>
      </c>
      <c r="AW410">
        <v>2220</v>
      </c>
      <c r="AX410">
        <v>2220</v>
      </c>
      <c r="AY410">
        <v>2230</v>
      </c>
      <c r="AZ410">
        <v>2160</v>
      </c>
      <c r="BA410">
        <v>2125</v>
      </c>
      <c r="BB410">
        <v>2095</v>
      </c>
      <c r="BC410">
        <v>2050</v>
      </c>
      <c r="BD410">
        <v>1970</v>
      </c>
      <c r="BE410">
        <v>1948</v>
      </c>
      <c r="BF410">
        <v>1908</v>
      </c>
      <c r="BG410">
        <v>1880</v>
      </c>
      <c r="BH410">
        <v>1942</v>
      </c>
      <c r="BI410">
        <v>1956</v>
      </c>
      <c r="BJ410">
        <v>1986</v>
      </c>
      <c r="BK410">
        <v>1980</v>
      </c>
      <c r="BL410">
        <v>1936</v>
      </c>
      <c r="BM410">
        <v>2065</v>
      </c>
      <c r="BN410">
        <v>2080</v>
      </c>
      <c r="BO410">
        <v>2095</v>
      </c>
      <c r="BP410">
        <v>2040</v>
      </c>
      <c r="BQ410">
        <v>1966</v>
      </c>
      <c r="BR410" s="10">
        <f t="shared" si="12"/>
        <v>3.0612244897959182E-3</v>
      </c>
      <c r="BS410" s="11" cm="1">
        <f t="array" aca="1" ref="BS410" ca="1">_xlfn.PERCENTILE.INC((OFFSET(E410,0,1,1,COLUMNS(E410:BQ410)-1) - E410:BP410) / E410:BP410, 0.05) * SQRT(COUNT(E410:BQ410) - 1)</f>
        <v>-0.28433482810164423</v>
      </c>
      <c r="BT410" s="10" cm="1">
        <f t="array" aca="1" ref="BT410" ca="1">_xlfn.STDEV.P((E410:BP410 - OFFSET(E410:BP410,0,1)) / OFFSET(E410:BP410,0,1)) * SQRT(COUNT(E410:BQ410)-1)</f>
        <v>0.2064040906393651</v>
      </c>
      <c r="BU410" s="10" cm="1">
        <f t="array" ref="BU410">-(MAX(1 - (E410:BQ410 / _xlfn.SCAN(E410, E410:BQ410, _xlfn.LAMBDA(_xlpm.a,_xlpm.b, MAX(_xlpm.a, _xlpm.b))))))</f>
        <v>-0.23265306122448981</v>
      </c>
      <c r="BV410" s="12">
        <f t="shared" ca="1" si="13"/>
        <v>3.2156458087803402E-2</v>
      </c>
    </row>
    <row r="411" spans="1:74" x14ac:dyDescent="0.45">
      <c r="A411" s="2" t="s">
        <v>840</v>
      </c>
      <c r="B411" t="s">
        <v>841</v>
      </c>
      <c r="C411" t="s">
        <v>22</v>
      </c>
      <c r="D411" t="s">
        <v>8</v>
      </c>
      <c r="E411">
        <v>23.680099999999999</v>
      </c>
      <c r="F411">
        <v>23.524699999999999</v>
      </c>
      <c r="G411">
        <v>23.349799999999998</v>
      </c>
      <c r="H411">
        <v>23.068200000000001</v>
      </c>
      <c r="I411">
        <v>23.641200000000001</v>
      </c>
      <c r="J411">
        <v>23.670400000000001</v>
      </c>
      <c r="K411">
        <v>24.1463</v>
      </c>
      <c r="L411">
        <v>24.476500000000001</v>
      </c>
      <c r="M411">
        <v>24.690200000000001</v>
      </c>
      <c r="N411">
        <v>25.001100000000001</v>
      </c>
      <c r="O411">
        <v>25.001100000000001</v>
      </c>
      <c r="P411">
        <v>25.001100000000001</v>
      </c>
      <c r="Q411">
        <v>24.612500000000001</v>
      </c>
      <c r="R411">
        <v>24.612500000000001</v>
      </c>
      <c r="S411">
        <v>24.8262</v>
      </c>
      <c r="T411">
        <v>23.767499999999998</v>
      </c>
      <c r="U411">
        <v>23.612100000000002</v>
      </c>
      <c r="V411">
        <v>24.049199999999999</v>
      </c>
      <c r="W411">
        <v>24.049199999999999</v>
      </c>
      <c r="X411">
        <v>24.204599999999999</v>
      </c>
      <c r="Y411">
        <v>23.884</v>
      </c>
      <c r="Z411">
        <v>23.175000000000001</v>
      </c>
      <c r="AA411">
        <v>23.592700000000001</v>
      </c>
      <c r="AB411">
        <v>23.786899999999999</v>
      </c>
      <c r="AC411">
        <v>23.689800000000002</v>
      </c>
      <c r="AD411">
        <v>22.990500000000001</v>
      </c>
      <c r="AE411">
        <v>22.3203</v>
      </c>
      <c r="AF411">
        <v>22.485399999999998</v>
      </c>
      <c r="AG411">
        <v>22.96</v>
      </c>
      <c r="AH411">
        <v>22.783200000000001</v>
      </c>
      <c r="AI411">
        <v>23.4512</v>
      </c>
      <c r="AJ411">
        <v>23.549499999999998</v>
      </c>
      <c r="AK411">
        <v>23.4316</v>
      </c>
      <c r="AL411">
        <v>23.3628</v>
      </c>
      <c r="AM411">
        <v>22.773299999999999</v>
      </c>
      <c r="AN411">
        <v>22.901</v>
      </c>
      <c r="AO411">
        <v>23.2056</v>
      </c>
      <c r="AP411">
        <v>23.264500000000002</v>
      </c>
      <c r="AQ411">
        <v>23.7165</v>
      </c>
      <c r="AR411">
        <v>23.7165</v>
      </c>
      <c r="AS411">
        <v>23.785299999999999</v>
      </c>
      <c r="AT411">
        <v>23.913</v>
      </c>
      <c r="AU411">
        <v>23.588799999999999</v>
      </c>
      <c r="AV411">
        <v>23.5396</v>
      </c>
      <c r="AW411">
        <v>23.873699999999999</v>
      </c>
      <c r="AX411">
        <v>24.0702</v>
      </c>
      <c r="AY411">
        <v>24.414000000000001</v>
      </c>
      <c r="AZ411">
        <v>24.738199999999999</v>
      </c>
      <c r="BA411">
        <v>24.816800000000001</v>
      </c>
      <c r="BB411">
        <v>24.561399999999999</v>
      </c>
      <c r="BC411">
        <v>24.247</v>
      </c>
      <c r="BD411">
        <v>24.011199999999999</v>
      </c>
      <c r="BE411">
        <v>22.861799999999999</v>
      </c>
      <c r="BF411">
        <v>23.313700000000001</v>
      </c>
      <c r="BG411">
        <v>23.136800000000001</v>
      </c>
      <c r="BH411">
        <v>23.1172</v>
      </c>
      <c r="BI411">
        <v>22.930499999999999</v>
      </c>
      <c r="BJ411">
        <v>22.861799999999999</v>
      </c>
      <c r="BK411">
        <v>22.842099999999999</v>
      </c>
      <c r="BL411">
        <v>23.402100000000001</v>
      </c>
      <c r="BM411">
        <v>24.0505</v>
      </c>
      <c r="BN411">
        <v>23.6968</v>
      </c>
      <c r="BO411">
        <v>23.785299999999999</v>
      </c>
      <c r="BP411">
        <v>23.677199999999999</v>
      </c>
      <c r="BQ411">
        <v>23.765599999999999</v>
      </c>
      <c r="BR411" s="10">
        <f t="shared" si="12"/>
        <v>3.6106266443131445E-3</v>
      </c>
      <c r="BS411" s="11" cm="1">
        <f t="array" aca="1" ref="BS411" ca="1">_xlfn.PERCENTILE.INC((OFFSET(E411,0,1,1,COLUMNS(E411:BQ411)-1) - E411:BP411) / E411:BP411, 0.05) * SQRT(COUNT(E411:BQ411) - 1)</f>
        <v>-0.23571083321811129</v>
      </c>
      <c r="BT411" s="10" cm="1">
        <f t="array" aca="1" ref="BT411" ca="1">_xlfn.STDEV.P((E411:BP411 - OFFSET(E411:BP411,0,1)) / OFFSET(E411:BP411,0,1)) * SQRT(COUNT(E411:BQ411)-1)</f>
        <v>0.12728619483446243</v>
      </c>
      <c r="BU411" s="10" cm="1">
        <f t="array" ref="BU411">-(MAX(1 - (E411:BQ411 / _xlfn.SCAN(E411, E411:BQ411, _xlfn.LAMBDA(_xlpm.a,_xlpm.b, MAX(_xlpm.a, _xlpm.b))))))</f>
        <v>-0.10722728199959208</v>
      </c>
      <c r="BV411" s="12">
        <f t="shared" ca="1" si="13"/>
        <v>5.6460377762564573E-2</v>
      </c>
    </row>
    <row r="412" spans="1:74" x14ac:dyDescent="0.45">
      <c r="A412" s="2" t="s">
        <v>842</v>
      </c>
      <c r="B412" t="s">
        <v>843</v>
      </c>
      <c r="C412" t="s">
        <v>25</v>
      </c>
      <c r="D412" t="s">
        <v>29</v>
      </c>
      <c r="E412">
        <v>1785</v>
      </c>
      <c r="F412">
        <v>1783</v>
      </c>
      <c r="G412">
        <v>1803</v>
      </c>
      <c r="H412">
        <v>1785</v>
      </c>
      <c r="I412">
        <v>1778</v>
      </c>
      <c r="J412">
        <v>1782</v>
      </c>
      <c r="K412">
        <v>1795</v>
      </c>
      <c r="L412">
        <v>1783</v>
      </c>
      <c r="M412">
        <v>1780</v>
      </c>
      <c r="N412">
        <v>1778</v>
      </c>
      <c r="O412">
        <v>1778</v>
      </c>
      <c r="P412">
        <v>1778</v>
      </c>
      <c r="Q412">
        <v>1736</v>
      </c>
      <c r="R412">
        <v>1690</v>
      </c>
      <c r="S412">
        <v>1766</v>
      </c>
      <c r="T412">
        <v>1767</v>
      </c>
      <c r="U412">
        <v>1775</v>
      </c>
      <c r="V412">
        <v>1798</v>
      </c>
      <c r="W412">
        <v>1807</v>
      </c>
      <c r="X412">
        <v>1824</v>
      </c>
      <c r="Y412">
        <v>1815</v>
      </c>
      <c r="Z412">
        <v>1815</v>
      </c>
      <c r="AA412">
        <v>1799</v>
      </c>
      <c r="AB412">
        <v>1726</v>
      </c>
      <c r="AC412">
        <v>1695</v>
      </c>
      <c r="AD412">
        <v>1530</v>
      </c>
      <c r="AE412">
        <v>1460</v>
      </c>
      <c r="AF412">
        <v>1466</v>
      </c>
      <c r="AG412">
        <v>1511</v>
      </c>
      <c r="AH412">
        <v>1509</v>
      </c>
      <c r="AI412">
        <v>1581</v>
      </c>
      <c r="AJ412">
        <v>1608</v>
      </c>
      <c r="AK412">
        <v>1591</v>
      </c>
      <c r="AL412">
        <v>1523</v>
      </c>
      <c r="AM412">
        <v>1544</v>
      </c>
      <c r="AN412">
        <v>1553</v>
      </c>
      <c r="AO412">
        <v>1576</v>
      </c>
      <c r="AP412">
        <v>1583</v>
      </c>
      <c r="AQ412">
        <v>1573</v>
      </c>
      <c r="AR412">
        <v>1582</v>
      </c>
      <c r="AS412">
        <v>1575</v>
      </c>
      <c r="AT412">
        <v>1576</v>
      </c>
      <c r="AU412">
        <v>1538</v>
      </c>
      <c r="AV412">
        <v>1509</v>
      </c>
      <c r="AW412">
        <v>1509</v>
      </c>
      <c r="AX412">
        <v>1509</v>
      </c>
      <c r="AY412">
        <v>1536</v>
      </c>
      <c r="AZ412">
        <v>1525</v>
      </c>
      <c r="BA412">
        <v>1525</v>
      </c>
      <c r="BB412">
        <v>1504</v>
      </c>
      <c r="BC412">
        <v>1442</v>
      </c>
      <c r="BD412">
        <v>1416</v>
      </c>
      <c r="BE412">
        <v>1364</v>
      </c>
      <c r="BF412">
        <v>1456</v>
      </c>
      <c r="BG412">
        <v>1410</v>
      </c>
      <c r="BH412">
        <v>1460</v>
      </c>
      <c r="BI412">
        <v>1477</v>
      </c>
      <c r="BJ412">
        <v>1380</v>
      </c>
      <c r="BK412">
        <v>1397</v>
      </c>
      <c r="BL412">
        <v>1377</v>
      </c>
      <c r="BM412">
        <v>1410</v>
      </c>
      <c r="BN412">
        <v>1413</v>
      </c>
      <c r="BO412">
        <v>1437</v>
      </c>
      <c r="BP412">
        <v>1294</v>
      </c>
      <c r="BQ412">
        <v>1220</v>
      </c>
      <c r="BR412" s="10">
        <f t="shared" si="12"/>
        <v>-0.31652661064425769</v>
      </c>
      <c r="BS412" s="11" cm="1">
        <f t="array" aca="1" ref="BS412" ca="1">_xlfn.PERCENTILE.INC((OFFSET(E412,0,1,1,COLUMNS(E412:BQ412)-1) - E412:BP412) / E412:BP412, 0.05) * SQRT(COUNT(E412:BQ412) - 1)</f>
        <v>-0.44377367639482374</v>
      </c>
      <c r="BT412" s="10" cm="1">
        <f t="array" aca="1" ref="BT412" ca="1">_xlfn.STDEV.P((E412:BP412 - OFFSET(E412:BP412,0,1)) / OFFSET(E412:BP412,0,1)) * SQRT(COUNT(E412:BQ412)-1)</f>
        <v>0.23839717061873328</v>
      </c>
      <c r="BU412" s="10" cm="1">
        <f t="array" ref="BU412">-(MAX(1 - (E412:BQ412 / _xlfn.SCAN(E412, E412:BQ412, _xlfn.LAMBDA(_xlpm.a,_xlpm.b, MAX(_xlpm.a, _xlpm.b))))))</f>
        <v>-0.33114035087719296</v>
      </c>
      <c r="BV412" s="12">
        <f t="shared" ca="1" si="13"/>
        <v>-1.3127278727009606</v>
      </c>
    </row>
    <row r="413" spans="1:74" x14ac:dyDescent="0.45">
      <c r="A413" s="2" t="s">
        <v>844</v>
      </c>
      <c r="B413" t="s">
        <v>845</v>
      </c>
      <c r="C413" t="s">
        <v>25</v>
      </c>
      <c r="D413" t="s">
        <v>8</v>
      </c>
      <c r="E413">
        <v>3.45</v>
      </c>
      <c r="F413">
        <v>3.5249999999999999</v>
      </c>
      <c r="G413">
        <v>3.5350000000000001</v>
      </c>
      <c r="H413">
        <v>3.57</v>
      </c>
      <c r="I413">
        <v>3.5</v>
      </c>
      <c r="J413">
        <v>3.5750000000000002</v>
      </c>
      <c r="K413">
        <v>3.5249999999999999</v>
      </c>
      <c r="L413">
        <v>3.5350000000000001</v>
      </c>
      <c r="M413">
        <v>3.46</v>
      </c>
      <c r="N413">
        <v>3.53</v>
      </c>
      <c r="O413">
        <v>3.53</v>
      </c>
      <c r="P413">
        <v>3.53</v>
      </c>
      <c r="Q413">
        <v>3.51</v>
      </c>
      <c r="R413">
        <v>3.24</v>
      </c>
      <c r="S413">
        <v>3.17</v>
      </c>
      <c r="T413">
        <v>3.085</v>
      </c>
      <c r="U413">
        <v>3.0150000000000001</v>
      </c>
      <c r="V413">
        <v>2.9950000000000001</v>
      </c>
      <c r="W413">
        <v>2.92</v>
      </c>
      <c r="X413">
        <v>2.92</v>
      </c>
      <c r="Y413">
        <v>2.9350000000000001</v>
      </c>
      <c r="Z413">
        <v>2.9</v>
      </c>
      <c r="AA413">
        <v>2.89</v>
      </c>
      <c r="AB413">
        <v>2.83</v>
      </c>
      <c r="AC413">
        <v>2.71</v>
      </c>
      <c r="AD413">
        <v>2.7</v>
      </c>
      <c r="AE413">
        <v>2.57</v>
      </c>
      <c r="AF413">
        <v>2.57</v>
      </c>
      <c r="AG413">
        <v>2.5750000000000002</v>
      </c>
      <c r="AH413">
        <v>2.6150000000000002</v>
      </c>
      <c r="AI413">
        <v>2.64</v>
      </c>
      <c r="AJ413">
        <v>2.6850000000000001</v>
      </c>
      <c r="AK413">
        <v>2.74</v>
      </c>
      <c r="AL413">
        <v>2.77</v>
      </c>
      <c r="AM413">
        <v>2.7949999999999999</v>
      </c>
      <c r="AN413">
        <v>2.7949999999999999</v>
      </c>
      <c r="AO413">
        <v>2.82</v>
      </c>
      <c r="AP413">
        <v>2.87</v>
      </c>
      <c r="AQ413">
        <v>2.835</v>
      </c>
      <c r="AR413">
        <v>2.9</v>
      </c>
      <c r="AS413">
        <v>3</v>
      </c>
      <c r="AT413">
        <v>2.91</v>
      </c>
      <c r="AU413">
        <v>2.98</v>
      </c>
      <c r="AV413">
        <v>2.915</v>
      </c>
      <c r="AW413">
        <v>2.96</v>
      </c>
      <c r="AX413">
        <v>2.9449999999999998</v>
      </c>
      <c r="AY413">
        <v>3</v>
      </c>
      <c r="AZ413">
        <v>2.93</v>
      </c>
      <c r="BA413">
        <v>2.89</v>
      </c>
      <c r="BB413">
        <v>2.9049999999999998</v>
      </c>
      <c r="BC413">
        <v>2.83</v>
      </c>
      <c r="BD413">
        <v>2.7149999999999999</v>
      </c>
      <c r="BE413">
        <v>2.645</v>
      </c>
      <c r="BF413">
        <v>2.69</v>
      </c>
      <c r="BG413">
        <v>2.61</v>
      </c>
      <c r="BH413">
        <v>2.6850000000000001</v>
      </c>
      <c r="BI413">
        <v>2.68</v>
      </c>
      <c r="BJ413">
        <v>2.6749999999999998</v>
      </c>
      <c r="BK413">
        <v>2.63</v>
      </c>
      <c r="BL413">
        <v>2.5750000000000002</v>
      </c>
      <c r="BM413">
        <v>2.66</v>
      </c>
      <c r="BN413">
        <v>2.665</v>
      </c>
      <c r="BO413">
        <v>2.7149999999999999</v>
      </c>
      <c r="BP413">
        <v>2.665</v>
      </c>
      <c r="BQ413">
        <v>2.66</v>
      </c>
      <c r="BR413" s="10">
        <f t="shared" si="12"/>
        <v>-0.22898550724637681</v>
      </c>
      <c r="BS413" s="11" cm="1">
        <f t="array" aca="1" ref="BS413" ca="1">_xlfn.PERCENTILE.INC((OFFSET(E413,0,1,1,COLUMNS(E413:BQ413)-1) - E413:BP413) / E413:BP413, 0.05) * SQRT(COUNT(E413:BQ413) - 1)</f>
        <v>-0.31232508833922301</v>
      </c>
      <c r="BT413" s="10" cm="1">
        <f t="array" aca="1" ref="BT413" ca="1">_xlfn.STDEV.P((E413:BP413 - OFFSET(E413:BP413,0,1)) / OFFSET(E413:BP413,0,1)) * SQRT(COUNT(E413:BQ413)-1)</f>
        <v>0.17416259272798232</v>
      </c>
      <c r="BU413" s="10" cm="1">
        <f t="array" ref="BU413">-(MAX(1 - (E413:BQ413 / _xlfn.SCAN(E413, E413:BQ413, _xlfn.LAMBDA(_xlpm.a,_xlpm.b, MAX(_xlpm.a, _xlpm.b))))))</f>
        <v>-0.28111888111888117</v>
      </c>
      <c r="BV413" s="12">
        <f t="shared" ca="1" si="13"/>
        <v>-1.2942475402765452</v>
      </c>
    </row>
    <row r="414" spans="1:74" x14ac:dyDescent="0.45">
      <c r="A414" s="2" t="s">
        <v>846</v>
      </c>
      <c r="B414" t="s">
        <v>847</v>
      </c>
      <c r="C414" t="s">
        <v>22</v>
      </c>
      <c r="D414" t="s">
        <v>29</v>
      </c>
      <c r="E414">
        <v>112.1</v>
      </c>
      <c r="F414">
        <v>112</v>
      </c>
      <c r="G414">
        <v>114.9</v>
      </c>
      <c r="H414">
        <v>115.2</v>
      </c>
      <c r="I414">
        <v>114.5</v>
      </c>
      <c r="J414">
        <v>114.2</v>
      </c>
      <c r="K414">
        <v>116</v>
      </c>
      <c r="L414">
        <v>115</v>
      </c>
      <c r="M414">
        <v>115.2</v>
      </c>
      <c r="N414">
        <v>115</v>
      </c>
      <c r="O414">
        <v>115</v>
      </c>
      <c r="P414">
        <v>115</v>
      </c>
      <c r="Q414">
        <v>115.9</v>
      </c>
      <c r="R414">
        <v>116</v>
      </c>
      <c r="S414">
        <v>115.2</v>
      </c>
      <c r="T414">
        <v>113.4</v>
      </c>
      <c r="U414">
        <v>111.1</v>
      </c>
      <c r="V414">
        <v>111.2</v>
      </c>
      <c r="W414">
        <v>112.1</v>
      </c>
      <c r="X414">
        <v>113.5</v>
      </c>
      <c r="Y414">
        <v>112.8</v>
      </c>
      <c r="Z414">
        <v>112.8</v>
      </c>
      <c r="AA414">
        <v>113.2</v>
      </c>
      <c r="AB414">
        <v>111</v>
      </c>
      <c r="AC414">
        <v>109.3</v>
      </c>
      <c r="AD414">
        <v>110.3</v>
      </c>
      <c r="AE414">
        <v>109.2</v>
      </c>
      <c r="AF414">
        <v>108.2</v>
      </c>
      <c r="AG414">
        <v>109.9</v>
      </c>
      <c r="AH414">
        <v>108.8</v>
      </c>
      <c r="AI414">
        <v>111.3</v>
      </c>
      <c r="AJ414">
        <v>112.1</v>
      </c>
      <c r="AK414">
        <v>112.6</v>
      </c>
      <c r="AL414">
        <v>113.1</v>
      </c>
      <c r="AM414">
        <v>110</v>
      </c>
      <c r="AN414">
        <v>112.7</v>
      </c>
      <c r="AO414">
        <v>115.5</v>
      </c>
      <c r="AP414">
        <v>115.7</v>
      </c>
      <c r="AQ414">
        <v>119.4</v>
      </c>
      <c r="AR414">
        <v>129.80000000000001</v>
      </c>
      <c r="AS414">
        <v>134.4</v>
      </c>
      <c r="AT414">
        <v>133.30000000000001</v>
      </c>
      <c r="AU414">
        <v>136.5</v>
      </c>
      <c r="AV414">
        <v>137</v>
      </c>
      <c r="AW414">
        <v>137</v>
      </c>
      <c r="AX414">
        <v>137</v>
      </c>
      <c r="AY414">
        <v>136</v>
      </c>
      <c r="AZ414">
        <v>138.30000000000001</v>
      </c>
      <c r="BA414">
        <v>136.69999999999999</v>
      </c>
      <c r="BB414">
        <v>135</v>
      </c>
      <c r="BC414">
        <v>133.9</v>
      </c>
      <c r="BD414">
        <v>132.80000000000001</v>
      </c>
      <c r="BE414">
        <v>134.69999999999999</v>
      </c>
      <c r="BF414">
        <v>137.6</v>
      </c>
      <c r="BG414">
        <v>134.19999999999999</v>
      </c>
      <c r="BH414">
        <v>133.30000000000001</v>
      </c>
      <c r="BI414">
        <v>136</v>
      </c>
      <c r="BJ414">
        <v>132.4</v>
      </c>
      <c r="BK414">
        <v>139.5</v>
      </c>
      <c r="BL414">
        <v>135.30000000000001</v>
      </c>
      <c r="BM414">
        <v>133.69999999999999</v>
      </c>
      <c r="BN414">
        <v>136</v>
      </c>
      <c r="BO414">
        <v>134.4</v>
      </c>
      <c r="BP414">
        <v>131</v>
      </c>
      <c r="BQ414">
        <v>127.5</v>
      </c>
      <c r="BR414" s="10">
        <f t="shared" si="12"/>
        <v>0.13737734165923288</v>
      </c>
      <c r="BS414" s="11" cm="1">
        <f t="array" aca="1" ref="BS414" ca="1">_xlfn.PERCENTILE.INC((OFFSET(E414,0,1,1,COLUMNS(E414:BQ414)-1) - E414:BP414) / E414:BP414, 0.05) * SQRT(COUNT(E414:BQ414) - 1)</f>
        <v>-0.21035714285714263</v>
      </c>
      <c r="BT414" s="10" cm="1">
        <f t="array" aca="1" ref="BT414" ca="1">_xlfn.STDEV.P((E414:BP414 - OFFSET(E414:BP414,0,1)) / OFFSET(E414:BP414,0,1)) * SQRT(COUNT(E414:BQ414)-1)</f>
        <v>0.1536783399174794</v>
      </c>
      <c r="BU414" s="10" cm="1">
        <f t="array" ref="BU414">-(MAX(1 - (E414:BQ414 / _xlfn.SCAN(E414, E414:BQ414, _xlfn.LAMBDA(_xlpm.a,_xlpm.b, MAX(_xlpm.a, _xlpm.b))))))</f>
        <v>-8.6021505376344121E-2</v>
      </c>
      <c r="BV414" s="12">
        <f t="shared" ca="1" si="13"/>
        <v>0.91719719080073703</v>
      </c>
    </row>
    <row r="415" spans="1:74" x14ac:dyDescent="0.45">
      <c r="A415" s="2" t="s">
        <v>848</v>
      </c>
      <c r="B415" t="s">
        <v>849</v>
      </c>
      <c r="C415" t="s">
        <v>22</v>
      </c>
      <c r="D415" t="s">
        <v>34</v>
      </c>
      <c r="E415">
        <v>163.30000000000001</v>
      </c>
      <c r="F415">
        <v>162.6</v>
      </c>
      <c r="G415">
        <v>157.30000000000001</v>
      </c>
      <c r="H415">
        <v>155.4</v>
      </c>
      <c r="I415">
        <v>155.4</v>
      </c>
      <c r="J415">
        <v>158</v>
      </c>
      <c r="K415">
        <v>162</v>
      </c>
      <c r="L415">
        <v>162.69999999999999</v>
      </c>
      <c r="M415">
        <v>164.9</v>
      </c>
      <c r="N415">
        <v>169</v>
      </c>
      <c r="O415">
        <v>169</v>
      </c>
      <c r="P415">
        <v>169</v>
      </c>
      <c r="Q415">
        <v>168.9</v>
      </c>
      <c r="R415">
        <v>168.6</v>
      </c>
      <c r="S415">
        <v>171</v>
      </c>
      <c r="T415">
        <v>167.6</v>
      </c>
      <c r="U415">
        <v>166.1</v>
      </c>
      <c r="V415">
        <v>166</v>
      </c>
      <c r="W415">
        <v>166.6</v>
      </c>
      <c r="X415">
        <v>166.8</v>
      </c>
      <c r="Y415">
        <v>166</v>
      </c>
      <c r="Z415">
        <v>163.6</v>
      </c>
      <c r="AA415">
        <v>165.4</v>
      </c>
      <c r="AB415">
        <v>165.8</v>
      </c>
      <c r="AC415">
        <v>166.3</v>
      </c>
      <c r="AD415">
        <v>162.80000000000001</v>
      </c>
      <c r="AE415">
        <v>156.80000000000001</v>
      </c>
      <c r="AF415">
        <v>152.9</v>
      </c>
      <c r="AG415">
        <v>153</v>
      </c>
      <c r="AH415">
        <v>155.6</v>
      </c>
      <c r="AI415">
        <v>157.4</v>
      </c>
      <c r="AJ415">
        <v>157.80000000000001</v>
      </c>
      <c r="AK415">
        <v>158.1</v>
      </c>
      <c r="AL415">
        <v>160.4</v>
      </c>
      <c r="AM415">
        <v>157</v>
      </c>
      <c r="AN415">
        <v>157.6</v>
      </c>
      <c r="AO415">
        <v>159.9</v>
      </c>
      <c r="AP415">
        <v>158.5</v>
      </c>
      <c r="AQ415">
        <v>162.30000000000001</v>
      </c>
      <c r="AR415">
        <v>162.30000000000001</v>
      </c>
      <c r="AS415">
        <v>162.4</v>
      </c>
      <c r="AT415">
        <v>161.80000000000001</v>
      </c>
      <c r="AU415">
        <v>162</v>
      </c>
      <c r="AV415">
        <v>161.19999999999999</v>
      </c>
      <c r="AW415">
        <v>160.80000000000001</v>
      </c>
      <c r="AX415">
        <v>161.1</v>
      </c>
      <c r="AY415">
        <v>161.1</v>
      </c>
      <c r="AZ415">
        <v>161.69999999999999</v>
      </c>
      <c r="BA415">
        <v>158</v>
      </c>
      <c r="BB415">
        <v>156.9</v>
      </c>
      <c r="BC415">
        <v>158</v>
      </c>
      <c r="BD415">
        <v>153.19999999999999</v>
      </c>
      <c r="BE415">
        <v>149.5</v>
      </c>
      <c r="BF415">
        <v>153.9</v>
      </c>
      <c r="BG415">
        <v>152.30000000000001</v>
      </c>
      <c r="BH415">
        <v>152.9</v>
      </c>
      <c r="BI415">
        <v>156.6</v>
      </c>
      <c r="BJ415">
        <v>153.5</v>
      </c>
      <c r="BK415">
        <v>152.19999999999999</v>
      </c>
      <c r="BL415">
        <v>150.4</v>
      </c>
      <c r="BM415">
        <v>152.9</v>
      </c>
      <c r="BN415">
        <v>154</v>
      </c>
      <c r="BO415">
        <v>154.5</v>
      </c>
      <c r="BP415">
        <v>148.5</v>
      </c>
      <c r="BQ415">
        <v>144.30000000000001</v>
      </c>
      <c r="BR415" s="10">
        <f t="shared" si="12"/>
        <v>-0.11635027556644212</v>
      </c>
      <c r="BS415" s="11" cm="1">
        <f t="array" aca="1" ref="BS415" ca="1">_xlfn.PERCENTILE.INC((OFFSET(E415,0,1,1,COLUMNS(E415:BQ415)-1) - E415:BP415) / E415:BP415, 0.05) * SQRT(COUNT(E415:BQ415) - 1)</f>
        <v>-0.24052167242040698</v>
      </c>
      <c r="BT415" s="10" cm="1">
        <f t="array" aca="1" ref="BT415" ca="1">_xlfn.STDEV.P((E415:BP415 - OFFSET(E415:BP415,0,1)) / OFFSET(E415:BP415,0,1)) * SQRT(COUNT(E415:BQ415)-1)</f>
        <v>0.12464370923114278</v>
      </c>
      <c r="BU415" s="10" cm="1">
        <f t="array" ref="BU415">-(MAX(1 - (E415:BQ415 / _xlfn.SCAN(E415, E415:BQ415, _xlfn.LAMBDA(_xlpm.a,_xlpm.b, MAX(_xlpm.a, _xlpm.b))))))</f>
        <v>-0.15614035087719291</v>
      </c>
      <c r="BV415" s="12">
        <f t="shared" ca="1" si="13"/>
        <v>-0.90477310296751801</v>
      </c>
    </row>
    <row r="416" spans="1:74" x14ac:dyDescent="0.45">
      <c r="A416" s="2" t="s">
        <v>850</v>
      </c>
      <c r="B416" t="s">
        <v>851</v>
      </c>
      <c r="C416" t="s">
        <v>19</v>
      </c>
      <c r="D416" t="s">
        <v>8</v>
      </c>
      <c r="E416">
        <v>8.3935999999999993</v>
      </c>
      <c r="F416">
        <v>8.5195000000000007</v>
      </c>
      <c r="G416">
        <v>8.2525999999999993</v>
      </c>
      <c r="H416">
        <v>8.0310000000000006</v>
      </c>
      <c r="I416">
        <v>7.8731999999999998</v>
      </c>
      <c r="J416">
        <v>8.0813000000000006</v>
      </c>
      <c r="K416">
        <v>8.1920999999999999</v>
      </c>
      <c r="L416">
        <v>8.0007000000000001</v>
      </c>
      <c r="M416">
        <v>8.2324000000000002</v>
      </c>
      <c r="N416">
        <v>8.2088999999999999</v>
      </c>
      <c r="O416">
        <v>8.2088999999999999</v>
      </c>
      <c r="P416">
        <v>8.2088999999999999</v>
      </c>
      <c r="Q416">
        <v>8.3231000000000002</v>
      </c>
      <c r="R416">
        <v>8.1384000000000007</v>
      </c>
      <c r="S416">
        <v>8.0510999999999999</v>
      </c>
      <c r="T416">
        <v>7.8933</v>
      </c>
      <c r="U416">
        <v>7.8429000000000002</v>
      </c>
      <c r="V416">
        <v>7.7992999999999997</v>
      </c>
      <c r="W416">
        <v>7.7422000000000004</v>
      </c>
      <c r="X416">
        <v>8.2760999999999996</v>
      </c>
      <c r="Y416">
        <v>7.9</v>
      </c>
      <c r="Z416">
        <v>8.0746000000000002</v>
      </c>
      <c r="AA416">
        <v>8.1417999999999999</v>
      </c>
      <c r="AB416">
        <v>8.1216000000000008</v>
      </c>
      <c r="AC416">
        <v>8.0678999999999998</v>
      </c>
      <c r="AD416">
        <v>8.3063000000000002</v>
      </c>
      <c r="AE416">
        <v>7.9504000000000001</v>
      </c>
      <c r="AF416">
        <v>7.7389000000000001</v>
      </c>
      <c r="AG416">
        <v>7.7253999999999996</v>
      </c>
      <c r="AH416">
        <v>7.6885000000000003</v>
      </c>
      <c r="AI416">
        <v>7.7992999999999997</v>
      </c>
      <c r="AJ416">
        <v>7.806</v>
      </c>
      <c r="AK416">
        <v>7.9470000000000001</v>
      </c>
      <c r="AL416">
        <v>7.9100999999999999</v>
      </c>
      <c r="AM416">
        <v>7.7557</v>
      </c>
      <c r="AN416">
        <v>7.7523</v>
      </c>
      <c r="AO416">
        <v>7.9135</v>
      </c>
      <c r="AP416">
        <v>7.7892000000000001</v>
      </c>
      <c r="AQ416">
        <v>7.7724000000000002</v>
      </c>
      <c r="AR416">
        <v>7.7724000000000002</v>
      </c>
      <c r="AS416">
        <v>7.9907000000000004</v>
      </c>
      <c r="AT416">
        <v>8.3298000000000005</v>
      </c>
      <c r="AU416">
        <v>8.0813000000000006</v>
      </c>
      <c r="AV416">
        <v>7.8731999999999998</v>
      </c>
      <c r="AW416">
        <v>7.7724000000000002</v>
      </c>
      <c r="AX416">
        <v>7.7389000000000001</v>
      </c>
      <c r="AY416">
        <v>7.7321999999999997</v>
      </c>
      <c r="AZ416">
        <v>7.6684000000000001</v>
      </c>
      <c r="BA416">
        <v>7.5911</v>
      </c>
      <c r="BB416">
        <v>7.6246999999999998</v>
      </c>
      <c r="BC416">
        <v>7.5609000000000002</v>
      </c>
      <c r="BD416">
        <v>7.806</v>
      </c>
      <c r="BE416">
        <v>7.3897000000000004</v>
      </c>
      <c r="BF416">
        <v>7.2184999999999997</v>
      </c>
      <c r="BG416">
        <v>7.0204000000000004</v>
      </c>
      <c r="BH416">
        <v>7.0707000000000004</v>
      </c>
      <c r="BI416">
        <v>7.5643000000000002</v>
      </c>
      <c r="BJ416">
        <v>7.4131999999999998</v>
      </c>
      <c r="BK416">
        <v>7.3930999999999996</v>
      </c>
      <c r="BL416">
        <v>7.2789000000000001</v>
      </c>
      <c r="BM416">
        <v>7.2789000000000001</v>
      </c>
      <c r="BN416">
        <v>7.2016999999999998</v>
      </c>
      <c r="BO416">
        <v>7.4131999999999998</v>
      </c>
      <c r="BP416">
        <v>7.2218</v>
      </c>
      <c r="BQ416">
        <v>6.8658999999999999</v>
      </c>
      <c r="BR416" s="10">
        <f t="shared" si="12"/>
        <v>-0.1820077201677468</v>
      </c>
      <c r="BS416" s="11" cm="1">
        <f t="array" aca="1" ref="BS416" ca="1">_xlfn.PERCENTILE.INC((OFFSET(E416,0,1,1,COLUMNS(E416:BQ416)-1) - E416:BP416) / E416:BP416, 0.05) * SQRT(COUNT(E416:BQ416) - 1)</f>
        <v>-0.32895332594861221</v>
      </c>
      <c r="BT416" s="10" cm="1">
        <f t="array" aca="1" ref="BT416" ca="1">_xlfn.STDEV.P((E416:BP416 - OFFSET(E416:BP416,0,1)) / OFFSET(E416:BP416,0,1)) * SQRT(COUNT(E416:BQ416)-1)</f>
        <v>0.19177472932403061</v>
      </c>
      <c r="BU416" s="10" cm="1">
        <f t="array" ref="BU416">-(MAX(1 - (E416:BQ416 / _xlfn.SCAN(E416, E416:BQ416, _xlfn.LAMBDA(_xlpm.a,_xlpm.b, MAX(_xlpm.a, _xlpm.b))))))</f>
        <v>-0.19409589764657553</v>
      </c>
      <c r="BV416" s="12">
        <f t="shared" ca="1" si="13"/>
        <v>-0.930423527628925</v>
      </c>
    </row>
    <row r="417" spans="1:74" x14ac:dyDescent="0.45">
      <c r="A417" s="2" t="s">
        <v>852</v>
      </c>
      <c r="B417" t="s">
        <v>853</v>
      </c>
      <c r="C417" t="s">
        <v>19</v>
      </c>
      <c r="D417" t="s">
        <v>8</v>
      </c>
      <c r="E417">
        <v>49.6</v>
      </c>
      <c r="F417">
        <v>50.35</v>
      </c>
      <c r="G417">
        <v>50.75</v>
      </c>
      <c r="H417">
        <v>50.2</v>
      </c>
      <c r="I417">
        <v>50.45</v>
      </c>
      <c r="J417">
        <v>51.25</v>
      </c>
      <c r="K417">
        <v>50.95</v>
      </c>
      <c r="L417">
        <v>50.9</v>
      </c>
      <c r="M417">
        <v>50.3</v>
      </c>
      <c r="N417">
        <v>50.6</v>
      </c>
      <c r="O417">
        <v>50.6</v>
      </c>
      <c r="P417">
        <v>50.6</v>
      </c>
      <c r="Q417">
        <v>50.85</v>
      </c>
      <c r="R417">
        <v>51.7</v>
      </c>
      <c r="S417">
        <v>53.3</v>
      </c>
      <c r="T417">
        <v>52.65</v>
      </c>
      <c r="U417">
        <v>52.15</v>
      </c>
      <c r="V417">
        <v>52.5</v>
      </c>
      <c r="W417">
        <v>52.1</v>
      </c>
      <c r="X417">
        <v>48.48</v>
      </c>
      <c r="Y417">
        <v>48.2</v>
      </c>
      <c r="Z417">
        <v>47.52</v>
      </c>
      <c r="AA417">
        <v>48.82</v>
      </c>
      <c r="AB417">
        <v>49.44</v>
      </c>
      <c r="AC417">
        <v>48.08</v>
      </c>
      <c r="AD417">
        <v>47.82</v>
      </c>
      <c r="AE417">
        <v>47.68</v>
      </c>
      <c r="AF417">
        <v>47.9</v>
      </c>
      <c r="AG417">
        <v>46.94</v>
      </c>
      <c r="AH417">
        <v>46.64</v>
      </c>
      <c r="AI417">
        <v>48.1</v>
      </c>
      <c r="AJ417">
        <v>47.88</v>
      </c>
      <c r="AK417">
        <v>48.38</v>
      </c>
      <c r="AL417">
        <v>47.3</v>
      </c>
      <c r="AM417">
        <v>46.56</v>
      </c>
      <c r="AN417">
        <v>47.08</v>
      </c>
      <c r="AO417">
        <v>47.16</v>
      </c>
      <c r="AP417">
        <v>46.76</v>
      </c>
      <c r="AQ417">
        <v>47.34</v>
      </c>
      <c r="AR417">
        <v>48.62</v>
      </c>
      <c r="AS417">
        <v>49.76</v>
      </c>
      <c r="AT417">
        <v>50.75</v>
      </c>
      <c r="AU417">
        <v>50.4</v>
      </c>
      <c r="AV417">
        <v>49.38</v>
      </c>
      <c r="AW417">
        <v>50.1</v>
      </c>
      <c r="AX417">
        <v>50.45</v>
      </c>
      <c r="AY417">
        <v>50.1</v>
      </c>
      <c r="AZ417">
        <v>49.96</v>
      </c>
      <c r="BA417">
        <v>49.7</v>
      </c>
      <c r="BB417">
        <v>49.74</v>
      </c>
      <c r="BC417">
        <v>48.8</v>
      </c>
      <c r="BD417">
        <v>48.04</v>
      </c>
      <c r="BE417">
        <v>47.78</v>
      </c>
      <c r="BF417">
        <v>48.26</v>
      </c>
      <c r="BG417">
        <v>47.02</v>
      </c>
      <c r="BH417">
        <v>47.88</v>
      </c>
      <c r="BI417">
        <v>48.72</v>
      </c>
      <c r="BJ417">
        <v>48.28</v>
      </c>
      <c r="BK417">
        <v>48.04</v>
      </c>
      <c r="BL417">
        <v>47.46</v>
      </c>
      <c r="BM417">
        <v>48.26</v>
      </c>
      <c r="BN417">
        <v>47.8</v>
      </c>
      <c r="BO417">
        <v>47.24</v>
      </c>
      <c r="BP417">
        <v>47.52</v>
      </c>
      <c r="BQ417">
        <v>47.5</v>
      </c>
      <c r="BR417" s="10">
        <f t="shared" si="12"/>
        <v>-4.233870967741938E-2</v>
      </c>
      <c r="BS417" s="11" cm="1">
        <f t="array" aca="1" ref="BS417" ca="1">_xlfn.PERCENTILE.INC((OFFSET(E417,0,1,1,COLUMNS(E417:BQ417)-1) - E417:BP417) / E417:BP417, 0.05) * SQRT(COUNT(E417:BQ417) - 1)</f>
        <v>-0.17608397803106426</v>
      </c>
      <c r="BT417" s="10" cm="1">
        <f t="array" aca="1" ref="BT417" ca="1">_xlfn.STDEV.P((E417:BP417 - OFFSET(E417:BP417,0,1)) / OFFSET(E417:BP417,0,1)) * SQRT(COUNT(E417:BQ417)-1)</f>
        <v>0.13354864145028542</v>
      </c>
      <c r="BU417" s="10" cm="1">
        <f t="array" ref="BU417">-(MAX(1 - (E417:BQ417 / _xlfn.SCAN(E417, E417:BQ417, _xlfn.LAMBDA(_xlpm.a,_xlpm.b, MAX(_xlpm.a, _xlpm.b))))))</f>
        <v>-0.12645403377110687</v>
      </c>
      <c r="BV417" s="12">
        <f t="shared" ca="1" si="13"/>
        <v>-0.29025162110577601</v>
      </c>
    </row>
    <row r="418" spans="1:74" x14ac:dyDescent="0.45">
      <c r="A418" s="2" t="s">
        <v>854</v>
      </c>
      <c r="B418" t="s">
        <v>855</v>
      </c>
      <c r="C418" t="s">
        <v>25</v>
      </c>
      <c r="D418" t="s">
        <v>8</v>
      </c>
      <c r="E418">
        <v>9.52</v>
      </c>
      <c r="F418">
        <v>9.48</v>
      </c>
      <c r="G418">
        <v>9.3800000000000008</v>
      </c>
      <c r="H418">
        <v>9.2200000000000006</v>
      </c>
      <c r="I418">
        <v>9.33</v>
      </c>
      <c r="J418">
        <v>9.42</v>
      </c>
      <c r="K418">
        <v>9.51</v>
      </c>
      <c r="L418">
        <v>9.44</v>
      </c>
      <c r="M418">
        <v>9.44</v>
      </c>
      <c r="N418">
        <v>9.49</v>
      </c>
      <c r="O418">
        <v>9.49</v>
      </c>
      <c r="P418">
        <v>9.49</v>
      </c>
      <c r="Q418">
        <v>9.5299999999999994</v>
      </c>
      <c r="R418">
        <v>9.65</v>
      </c>
      <c r="S418">
        <v>9.6</v>
      </c>
      <c r="T418">
        <v>9.5399999999999991</v>
      </c>
      <c r="U418">
        <v>9.4</v>
      </c>
      <c r="V418">
        <v>9.2200000000000006</v>
      </c>
      <c r="W418">
        <v>9.14</v>
      </c>
      <c r="X418">
        <v>9.17</v>
      </c>
      <c r="Y418">
        <v>9.5299999999999994</v>
      </c>
      <c r="Z418">
        <v>9.4700000000000006</v>
      </c>
      <c r="AA418">
        <v>9.39</v>
      </c>
      <c r="AB418">
        <v>9.4</v>
      </c>
      <c r="AC418">
        <v>9.1199999999999992</v>
      </c>
      <c r="AD418">
        <v>9.08</v>
      </c>
      <c r="AE418">
        <v>8.8800000000000008</v>
      </c>
      <c r="AF418">
        <v>8.89</v>
      </c>
      <c r="AG418">
        <v>9.02</v>
      </c>
      <c r="AH418">
        <v>9.1300000000000008</v>
      </c>
      <c r="AI418">
        <v>9.4499999999999993</v>
      </c>
      <c r="AJ418">
        <v>9.1</v>
      </c>
      <c r="AK418">
        <v>9.57</v>
      </c>
      <c r="AL418">
        <v>9.25</v>
      </c>
      <c r="AM418">
        <v>9.15</v>
      </c>
      <c r="AN418">
        <v>9.1199999999999992</v>
      </c>
      <c r="AO418">
        <v>9.17</v>
      </c>
      <c r="AP418">
        <v>9.0500000000000007</v>
      </c>
      <c r="AQ418">
        <v>9.02</v>
      </c>
      <c r="AR418">
        <v>9.25</v>
      </c>
      <c r="AS418">
        <v>9.25</v>
      </c>
      <c r="AT418">
        <v>9.35</v>
      </c>
      <c r="AU418">
        <v>9.35</v>
      </c>
      <c r="AV418">
        <v>9.44</v>
      </c>
      <c r="AW418">
        <v>9.33</v>
      </c>
      <c r="AX418">
        <v>9.1999999999999993</v>
      </c>
      <c r="AY418">
        <v>9.26</v>
      </c>
      <c r="AZ418">
        <v>9.23</v>
      </c>
      <c r="BA418">
        <v>9.23</v>
      </c>
      <c r="BB418">
        <v>9.06</v>
      </c>
      <c r="BC418">
        <v>8.7200000000000006</v>
      </c>
      <c r="BD418">
        <v>8.4499999999999993</v>
      </c>
      <c r="BE418">
        <v>8.4499999999999993</v>
      </c>
      <c r="BF418">
        <v>8.59</v>
      </c>
      <c r="BG418">
        <v>8.36</v>
      </c>
      <c r="BH418">
        <v>8.35</v>
      </c>
      <c r="BI418">
        <v>8.3000000000000007</v>
      </c>
      <c r="BJ418">
        <v>8.49</v>
      </c>
      <c r="BK418">
        <v>8.35</v>
      </c>
      <c r="BL418">
        <v>8.33</v>
      </c>
      <c r="BM418">
        <v>8.34</v>
      </c>
      <c r="BN418">
        <v>8.43</v>
      </c>
      <c r="BO418">
        <v>8.5</v>
      </c>
      <c r="BP418">
        <v>8.41</v>
      </c>
      <c r="BQ418">
        <v>8.31</v>
      </c>
      <c r="BR418" s="10">
        <f t="shared" si="12"/>
        <v>-0.12710084033613436</v>
      </c>
      <c r="BS418" s="11" cm="1">
        <f t="array" aca="1" ref="BS418" ca="1">_xlfn.PERCENTILE.INC((OFFSET(E418,0,1,1,COLUMNS(E418:BQ418)-1) - E418:BP418) / E418:BP418, 0.05) * SQRT(COUNT(E418:BQ418) - 1)</f>
        <v>-0.24629513956666133</v>
      </c>
      <c r="BT418" s="10" cm="1">
        <f t="array" aca="1" ref="BT418" ca="1">_xlfn.STDEV.P((E418:BP418 - OFFSET(E418:BP418,0,1)) / OFFSET(E418:BP418,0,1)) * SQRT(COUNT(E418:BQ418)-1)</f>
        <v>0.1333433417798025</v>
      </c>
      <c r="BU418" s="10" cm="1">
        <f t="array" ref="BU418">-(MAX(1 - (E418:BQ418 / _xlfn.SCAN(E418, E418:BQ418, _xlfn.LAMBDA(_xlpm.a,_xlpm.b, MAX(_xlpm.a, _xlpm.b))))))</f>
        <v>-0.13989637305699476</v>
      </c>
      <c r="BV418" s="12">
        <f t="shared" ca="1" si="13"/>
        <v>-0.92636676632957049</v>
      </c>
    </row>
    <row r="419" spans="1:74" x14ac:dyDescent="0.45">
      <c r="A419" s="2" t="s">
        <v>856</v>
      </c>
      <c r="B419" t="s">
        <v>857</v>
      </c>
      <c r="C419" t="s">
        <v>54</v>
      </c>
      <c r="D419" t="s">
        <v>26</v>
      </c>
      <c r="E419">
        <v>2.56</v>
      </c>
      <c r="F419">
        <v>2.64</v>
      </c>
      <c r="G419">
        <v>2.62</v>
      </c>
      <c r="H419">
        <v>2.57</v>
      </c>
      <c r="I419">
        <v>2.57</v>
      </c>
      <c r="J419">
        <v>2.4300000000000002</v>
      </c>
      <c r="K419">
        <v>2.38</v>
      </c>
      <c r="L419">
        <v>2.4</v>
      </c>
      <c r="M419">
        <v>2.38</v>
      </c>
      <c r="N419">
        <v>2.38</v>
      </c>
      <c r="O419">
        <v>2.38</v>
      </c>
      <c r="P419">
        <v>2.38</v>
      </c>
      <c r="Q419">
        <v>2.34</v>
      </c>
      <c r="R419">
        <v>2.37</v>
      </c>
      <c r="S419">
        <v>2.38</v>
      </c>
      <c r="T419">
        <v>1.77</v>
      </c>
      <c r="U419">
        <v>1.78</v>
      </c>
      <c r="V419">
        <v>1.79</v>
      </c>
      <c r="W419">
        <v>1.82</v>
      </c>
      <c r="X419">
        <v>1.82</v>
      </c>
      <c r="Y419">
        <v>1.95</v>
      </c>
      <c r="Z419">
        <v>1.97</v>
      </c>
      <c r="AA419">
        <v>1.98</v>
      </c>
      <c r="AB419">
        <v>1.96</v>
      </c>
      <c r="AC419">
        <v>1.88</v>
      </c>
      <c r="AD419">
        <v>1.93</v>
      </c>
      <c r="AE419">
        <v>1.82</v>
      </c>
      <c r="AF419">
        <v>1.8</v>
      </c>
      <c r="AG419">
        <v>1.84</v>
      </c>
      <c r="AH419">
        <v>1.87</v>
      </c>
      <c r="AI419">
        <v>1.99</v>
      </c>
      <c r="AJ419">
        <v>1.93</v>
      </c>
      <c r="AK419">
        <v>1.96</v>
      </c>
      <c r="AL419">
        <v>1.91</v>
      </c>
      <c r="AM419">
        <v>1.95</v>
      </c>
      <c r="AN419">
        <v>1.91</v>
      </c>
      <c r="AO419">
        <v>1.9</v>
      </c>
      <c r="AP419">
        <v>1.76</v>
      </c>
      <c r="AQ419">
        <v>1.72</v>
      </c>
      <c r="AR419">
        <v>1.72</v>
      </c>
      <c r="AS419">
        <v>1.81</v>
      </c>
      <c r="AT419">
        <v>1.9</v>
      </c>
      <c r="AU419">
        <v>1.91</v>
      </c>
      <c r="AV419">
        <v>1.83</v>
      </c>
      <c r="AW419">
        <v>1.87</v>
      </c>
      <c r="AX419">
        <v>1.76</v>
      </c>
      <c r="AY419">
        <v>1.76</v>
      </c>
      <c r="AZ419">
        <v>1.73</v>
      </c>
      <c r="BA419">
        <v>1.74</v>
      </c>
      <c r="BB419">
        <v>1.65</v>
      </c>
      <c r="BC419">
        <v>1.64</v>
      </c>
      <c r="BD419">
        <v>1.68</v>
      </c>
      <c r="BE419">
        <v>1.61</v>
      </c>
      <c r="BF419">
        <v>1.63</v>
      </c>
      <c r="BG419">
        <v>1.52</v>
      </c>
      <c r="BH419">
        <v>1.57</v>
      </c>
      <c r="BI419">
        <v>1.58</v>
      </c>
      <c r="BJ419">
        <v>1.58</v>
      </c>
      <c r="BK419">
        <v>1.54</v>
      </c>
      <c r="BL419">
        <v>1.5</v>
      </c>
      <c r="BM419">
        <v>1.5</v>
      </c>
      <c r="BN419">
        <v>1.53</v>
      </c>
      <c r="BO419">
        <v>1.55</v>
      </c>
      <c r="BP419">
        <v>1.48</v>
      </c>
      <c r="BQ419">
        <v>1.52</v>
      </c>
      <c r="BR419" s="10">
        <f t="shared" si="12"/>
        <v>-0.40625</v>
      </c>
      <c r="BS419" s="11" cm="1">
        <f t="array" aca="1" ref="BS419" ca="1">_xlfn.PERCENTILE.INC((OFFSET(E419,0,1,1,COLUMNS(E419:BQ419)-1) - E419:BP419) / E419:BP419, 0.05) * SQRT(COUNT(E419:BQ419) - 1)</f>
        <v>-0.46839378238341994</v>
      </c>
      <c r="BT419" s="10" cm="1">
        <f t="array" aca="1" ref="BT419" ca="1">_xlfn.STDEV.P((E419:BP419 - OFFSET(E419:BP419,0,1)) / OFFSET(E419:BP419,0,1)) * SQRT(COUNT(E419:BQ419)-1)</f>
        <v>0.41508938069733564</v>
      </c>
      <c r="BU419" s="10" cm="1">
        <f t="array" ref="BU419">-(MAX(1 - (E419:BQ419 / _xlfn.SCAN(E419, E419:BQ419, _xlfn.LAMBDA(_xlpm.a,_xlpm.b, MAX(_xlpm.a, _xlpm.b))))))</f>
        <v>-0.43939393939393945</v>
      </c>
      <c r="BV419" s="12">
        <f t="shared" ca="1" si="13"/>
        <v>-0.97008986190762514</v>
      </c>
    </row>
    <row r="420" spans="1:74" x14ac:dyDescent="0.45">
      <c r="A420" s="2" t="s">
        <v>858</v>
      </c>
      <c r="B420" t="s">
        <v>859</v>
      </c>
      <c r="C420" t="s">
        <v>22</v>
      </c>
      <c r="D420" t="s">
        <v>58</v>
      </c>
      <c r="E420">
        <v>256.2</v>
      </c>
      <c r="F420">
        <v>249.6</v>
      </c>
      <c r="G420">
        <v>251.2</v>
      </c>
      <c r="H420">
        <v>262.39999999999998</v>
      </c>
      <c r="I420">
        <v>257.2</v>
      </c>
      <c r="J420">
        <v>252</v>
      </c>
      <c r="K420">
        <v>248</v>
      </c>
      <c r="L420">
        <v>252.2</v>
      </c>
      <c r="M420">
        <v>258.8</v>
      </c>
      <c r="N420">
        <v>258.8</v>
      </c>
      <c r="O420">
        <v>258.8</v>
      </c>
      <c r="P420">
        <v>258.8</v>
      </c>
      <c r="Q420">
        <v>261.2</v>
      </c>
      <c r="R420">
        <v>243.6</v>
      </c>
      <c r="S420">
        <v>249.2</v>
      </c>
      <c r="T420">
        <v>243.4</v>
      </c>
      <c r="U420">
        <v>237</v>
      </c>
      <c r="V420">
        <v>240.6</v>
      </c>
      <c r="W420">
        <v>267.8</v>
      </c>
      <c r="X420">
        <v>270</v>
      </c>
      <c r="Y420">
        <v>267.8</v>
      </c>
      <c r="Z420">
        <v>267.8</v>
      </c>
      <c r="AA420">
        <v>269.39999999999998</v>
      </c>
      <c r="AB420">
        <v>275.60000000000002</v>
      </c>
      <c r="AC420">
        <v>271</v>
      </c>
      <c r="AD420">
        <v>265.60000000000002</v>
      </c>
      <c r="AE420">
        <v>246</v>
      </c>
      <c r="AF420">
        <v>250.6</v>
      </c>
      <c r="AG420">
        <v>247</v>
      </c>
      <c r="AH420">
        <v>249</v>
      </c>
      <c r="AI420">
        <v>259</v>
      </c>
      <c r="AJ420">
        <v>273.39999999999998</v>
      </c>
      <c r="AK420">
        <v>273.39999999999998</v>
      </c>
      <c r="AL420">
        <v>281</v>
      </c>
      <c r="AM420">
        <v>267</v>
      </c>
      <c r="AN420">
        <v>276</v>
      </c>
      <c r="AO420">
        <v>266.39999999999998</v>
      </c>
      <c r="AP420">
        <v>253</v>
      </c>
      <c r="AQ420">
        <v>256.60000000000002</v>
      </c>
      <c r="AR420">
        <v>256.60000000000002</v>
      </c>
      <c r="AS420">
        <v>256.60000000000002</v>
      </c>
      <c r="AT420">
        <v>248.6</v>
      </c>
      <c r="AU420">
        <v>256.60000000000002</v>
      </c>
      <c r="AV420">
        <v>251</v>
      </c>
      <c r="AW420">
        <v>278.8</v>
      </c>
      <c r="AX420">
        <v>279.2</v>
      </c>
      <c r="AY420">
        <v>279.2</v>
      </c>
      <c r="AZ420">
        <v>298.2</v>
      </c>
      <c r="BA420">
        <v>274.8</v>
      </c>
      <c r="BB420">
        <v>262.39999999999998</v>
      </c>
      <c r="BC420">
        <v>255</v>
      </c>
      <c r="BD420">
        <v>245.2</v>
      </c>
      <c r="BE420">
        <v>247</v>
      </c>
      <c r="BF420">
        <v>244.6</v>
      </c>
      <c r="BG420">
        <v>242.4</v>
      </c>
      <c r="BH420">
        <v>241.6</v>
      </c>
      <c r="BI420">
        <v>242.6</v>
      </c>
      <c r="BJ420">
        <v>258.8</v>
      </c>
      <c r="BK420">
        <v>252</v>
      </c>
      <c r="BL420">
        <v>275.60000000000002</v>
      </c>
      <c r="BM420">
        <v>281.2</v>
      </c>
      <c r="BN420">
        <v>284.39999999999998</v>
      </c>
      <c r="BO420">
        <v>280</v>
      </c>
      <c r="BP420">
        <v>275.8</v>
      </c>
      <c r="BQ420">
        <v>272.39999999999998</v>
      </c>
      <c r="BR420" s="10">
        <f t="shared" si="12"/>
        <v>6.3231850117095978E-2</v>
      </c>
      <c r="BS420" s="11" cm="1">
        <f t="array" aca="1" ref="BS420" ca="1">_xlfn.PERCENTILE.INC((OFFSET(E420,0,1,1,COLUMNS(E420:BQ420)-1) - E420:BP420) / E420:BP420, 0.05) * SQRT(COUNT(E420:BQ420) - 1)</f>
        <v>-0.40182851891036891</v>
      </c>
      <c r="BT420" s="10" cm="1">
        <f t="array" aca="1" ref="BT420" ca="1">_xlfn.STDEV.P((E420:BP420 - OFFSET(E420:BP420,0,1)) / OFFSET(E420:BP420,0,1)) * SQRT(COUNT(E420:BQ420)-1)</f>
        <v>0.29241071496919668</v>
      </c>
      <c r="BU420" s="10" cm="1">
        <f t="array" ref="BU420">-(MAX(1 - (E420:BQ420 / _xlfn.SCAN(E420, E420:BQ420, _xlfn.LAMBDA(_xlpm.a,_xlpm.b, MAX(_xlpm.a, _xlpm.b))))))</f>
        <v>-0.18980549966465454</v>
      </c>
      <c r="BV420" s="12">
        <f t="shared" ca="1" si="13"/>
        <v>0.22847264719466143</v>
      </c>
    </row>
    <row r="421" spans="1:74" x14ac:dyDescent="0.45">
      <c r="A421" s="2" t="s">
        <v>860</v>
      </c>
      <c r="B421" t="s">
        <v>861</v>
      </c>
      <c r="C421" t="s">
        <v>37</v>
      </c>
      <c r="D421" t="s">
        <v>8</v>
      </c>
      <c r="E421">
        <v>31.54</v>
      </c>
      <c r="F421">
        <v>31.2</v>
      </c>
      <c r="G421">
        <v>31.54</v>
      </c>
      <c r="H421">
        <v>31.74</v>
      </c>
      <c r="I421">
        <v>31.42</v>
      </c>
      <c r="J421">
        <v>31.54</v>
      </c>
      <c r="K421">
        <v>31.8</v>
      </c>
      <c r="L421">
        <v>31.48</v>
      </c>
      <c r="M421">
        <v>31.06</v>
      </c>
      <c r="N421">
        <v>31.18</v>
      </c>
      <c r="O421">
        <v>31.18</v>
      </c>
      <c r="P421">
        <v>31.18</v>
      </c>
      <c r="Q421">
        <v>30.44</v>
      </c>
      <c r="R421">
        <v>30.44</v>
      </c>
      <c r="S421">
        <v>30.56</v>
      </c>
      <c r="T421">
        <v>31.32</v>
      </c>
      <c r="U421">
        <v>30.98</v>
      </c>
      <c r="V421">
        <v>31.16</v>
      </c>
      <c r="W421">
        <v>30.4</v>
      </c>
      <c r="X421">
        <v>30.16</v>
      </c>
      <c r="Y421">
        <v>30.9</v>
      </c>
      <c r="Z421">
        <v>31.72</v>
      </c>
      <c r="AA421">
        <v>31.24</v>
      </c>
      <c r="AB421">
        <v>30.62</v>
      </c>
      <c r="AC421">
        <v>30.64</v>
      </c>
      <c r="AD421">
        <v>31.18</v>
      </c>
      <c r="AE421">
        <v>30.34</v>
      </c>
      <c r="AF421">
        <v>30.04</v>
      </c>
      <c r="AG421">
        <v>29.64</v>
      </c>
      <c r="AH421">
        <v>28.72</v>
      </c>
      <c r="AI421">
        <v>29.16</v>
      </c>
      <c r="AJ421">
        <v>29.06</v>
      </c>
      <c r="AK421">
        <v>28.96</v>
      </c>
      <c r="AL421">
        <v>28.76</v>
      </c>
      <c r="AM421">
        <v>29.12</v>
      </c>
      <c r="AN421">
        <v>29.2</v>
      </c>
      <c r="AO421">
        <v>29.18</v>
      </c>
      <c r="AP421">
        <v>29.18</v>
      </c>
      <c r="AQ421">
        <v>29.28</v>
      </c>
      <c r="AR421">
        <v>29.18</v>
      </c>
      <c r="AS421">
        <v>29.24</v>
      </c>
      <c r="AT421">
        <v>29.02</v>
      </c>
      <c r="AU421">
        <v>29.22</v>
      </c>
      <c r="AV421">
        <v>29.4</v>
      </c>
      <c r="AW421">
        <v>29.64</v>
      </c>
      <c r="AX421">
        <v>29.62</v>
      </c>
      <c r="AY421">
        <v>29.44</v>
      </c>
      <c r="AZ421">
        <v>29.12</v>
      </c>
      <c r="BA421">
        <v>28.74</v>
      </c>
      <c r="BB421">
        <v>28.62</v>
      </c>
      <c r="BC421">
        <v>28.72</v>
      </c>
      <c r="BD421">
        <v>28.72</v>
      </c>
      <c r="BE421">
        <v>28.48</v>
      </c>
      <c r="BF421">
        <v>28.96</v>
      </c>
      <c r="BG421">
        <v>27.7</v>
      </c>
      <c r="BH421">
        <v>27.78</v>
      </c>
      <c r="BI421">
        <v>27.48</v>
      </c>
      <c r="BJ421">
        <v>26.76</v>
      </c>
      <c r="BK421">
        <v>26.8</v>
      </c>
      <c r="BL421">
        <v>27.02</v>
      </c>
      <c r="BM421">
        <v>27.14</v>
      </c>
      <c r="BN421">
        <v>27.28</v>
      </c>
      <c r="BO421">
        <v>27.22</v>
      </c>
      <c r="BP421">
        <v>27.2</v>
      </c>
      <c r="BQ421">
        <v>27.32</v>
      </c>
      <c r="BR421" s="10">
        <f t="shared" si="12"/>
        <v>-0.13379835129993656</v>
      </c>
      <c r="BS421" s="11" cm="1">
        <f t="array" aca="1" ref="BS421" ca="1">_xlfn.PERCENTILE.INC((OFFSET(E421,0,1,1,COLUMNS(E421:BQ421)-1) - E421:BP421) / E421:BP421, 0.05) * SQRT(COUNT(E421:BQ421) - 1)</f>
        <v>-0.20743423154755541</v>
      </c>
      <c r="BT421" s="10" cm="1">
        <f t="array" aca="1" ref="BT421" ca="1">_xlfn.STDEV.P((E421:BP421 - OFFSET(E421:BP421,0,1)) / OFFSET(E421:BP421,0,1)) * SQRT(COUNT(E421:BQ421)-1)</f>
        <v>0.10571839656396492</v>
      </c>
      <c r="BU421" s="10" cm="1">
        <f t="array" ref="BU421">-(MAX(1 - (E421:BQ421 / _xlfn.SCAN(E421, E421:BQ421, _xlfn.LAMBDA(_xlpm.a,_xlpm.b, MAX(_xlpm.a, _xlpm.b))))))</f>
        <v>-0.15849056603773581</v>
      </c>
      <c r="BV421" s="12">
        <f t="shared" ca="1" si="13"/>
        <v>-1.231785153127493</v>
      </c>
    </row>
    <row r="422" spans="1:74" x14ac:dyDescent="0.45">
      <c r="A422" s="2" t="s">
        <v>862</v>
      </c>
      <c r="B422" t="s">
        <v>863</v>
      </c>
      <c r="C422" t="s">
        <v>22</v>
      </c>
      <c r="D422" t="s">
        <v>136</v>
      </c>
      <c r="E422">
        <v>178</v>
      </c>
      <c r="F422">
        <v>180.8</v>
      </c>
      <c r="G422">
        <v>180.95</v>
      </c>
      <c r="H422">
        <v>177.55</v>
      </c>
      <c r="I422">
        <v>175.6</v>
      </c>
      <c r="J422">
        <v>178.3</v>
      </c>
      <c r="K422">
        <v>173.2</v>
      </c>
      <c r="L422">
        <v>173.1</v>
      </c>
      <c r="M422">
        <v>168.8</v>
      </c>
      <c r="N422">
        <v>168.8</v>
      </c>
      <c r="O422">
        <v>168.8</v>
      </c>
      <c r="P422">
        <v>168.8</v>
      </c>
      <c r="Q422">
        <v>176.2</v>
      </c>
      <c r="R422">
        <v>180</v>
      </c>
      <c r="S422">
        <v>190.25</v>
      </c>
      <c r="T422">
        <v>189</v>
      </c>
      <c r="U422">
        <v>184</v>
      </c>
      <c r="V422">
        <v>185.2</v>
      </c>
      <c r="W422">
        <v>190.4</v>
      </c>
      <c r="X422">
        <v>193.05</v>
      </c>
      <c r="Y422">
        <v>196.4</v>
      </c>
      <c r="Z422">
        <v>194.6</v>
      </c>
      <c r="AA422">
        <v>197.75</v>
      </c>
      <c r="AB422">
        <v>201.5</v>
      </c>
      <c r="AC422">
        <v>208</v>
      </c>
      <c r="AD422">
        <v>199.85</v>
      </c>
      <c r="AE422">
        <v>191</v>
      </c>
      <c r="AF422">
        <v>189.2</v>
      </c>
      <c r="AG422">
        <v>186.85</v>
      </c>
      <c r="AH422">
        <v>187.5</v>
      </c>
      <c r="AI422">
        <v>187.5</v>
      </c>
      <c r="AJ422">
        <v>193</v>
      </c>
      <c r="AK422">
        <v>194.5</v>
      </c>
      <c r="AL422">
        <v>197</v>
      </c>
      <c r="AM422">
        <v>189.3</v>
      </c>
      <c r="AN422">
        <v>192.55</v>
      </c>
      <c r="AO422">
        <v>196.3</v>
      </c>
      <c r="AP422">
        <v>190.9</v>
      </c>
      <c r="AQ422">
        <v>193.85</v>
      </c>
      <c r="AR422">
        <v>193.85</v>
      </c>
      <c r="AS422">
        <v>193.85</v>
      </c>
      <c r="AT422">
        <v>204.1</v>
      </c>
      <c r="AU422">
        <v>204</v>
      </c>
      <c r="AV422">
        <v>203.2</v>
      </c>
      <c r="AW422">
        <v>207.8</v>
      </c>
      <c r="AX422">
        <v>204.4</v>
      </c>
      <c r="AY422">
        <v>204.4</v>
      </c>
      <c r="AZ422">
        <v>208.2</v>
      </c>
      <c r="BA422">
        <v>207.4</v>
      </c>
      <c r="BB422">
        <v>204.9</v>
      </c>
      <c r="BC422">
        <v>201.6</v>
      </c>
      <c r="BD422">
        <v>188</v>
      </c>
      <c r="BE422">
        <v>185.4</v>
      </c>
      <c r="BF422">
        <v>192.45</v>
      </c>
      <c r="BG422">
        <v>182.45</v>
      </c>
      <c r="BH422">
        <v>187.85</v>
      </c>
      <c r="BI422">
        <v>190.5</v>
      </c>
      <c r="BJ422">
        <v>194.95</v>
      </c>
      <c r="BK422">
        <v>184.7</v>
      </c>
      <c r="BL422">
        <v>175.3</v>
      </c>
      <c r="BM422">
        <v>178.5</v>
      </c>
      <c r="BN422">
        <v>189.05</v>
      </c>
      <c r="BO422">
        <v>186.15</v>
      </c>
      <c r="BP422">
        <v>183.65</v>
      </c>
      <c r="BQ422">
        <v>174.45</v>
      </c>
      <c r="BR422" s="10">
        <f t="shared" si="12"/>
        <v>-1.9943820224719164E-2</v>
      </c>
      <c r="BS422" s="11" cm="1">
        <f t="array" aca="1" ref="BS422" ca="1">_xlfn.PERCENTILE.INC((OFFSET(E422,0,1,1,COLUMNS(E422:BQ422)-1) - E422:BP422) / E422:BP422, 0.05) * SQRT(COUNT(E422:BQ422) - 1)</f>
        <v>-0.40618906369973767</v>
      </c>
      <c r="BT422" s="10" cm="1">
        <f t="array" aca="1" ref="BT422" ca="1">_xlfn.STDEV.P((E422:BP422 - OFFSET(E422:BP422,0,1)) / OFFSET(E422:BP422,0,1)) * SQRT(COUNT(E422:BQ422)-1)</f>
        <v>0.21839286549408979</v>
      </c>
      <c r="BU422" s="10" cm="1">
        <f t="array" ref="BU422">-(MAX(1 - (E422:BQ422 / _xlfn.SCAN(E422, E422:BQ422, _xlfn.LAMBDA(_xlpm.a,_xlpm.b, MAX(_xlpm.a, _xlpm.b))))))</f>
        <v>-0.16210374639769454</v>
      </c>
      <c r="BV422" s="12">
        <f t="shared" ca="1" si="13"/>
        <v>-7.494668009272544E-2</v>
      </c>
    </row>
    <row r="423" spans="1:74" x14ac:dyDescent="0.45">
      <c r="A423" s="2" t="s">
        <v>864</v>
      </c>
      <c r="B423" t="s">
        <v>865</v>
      </c>
      <c r="C423" t="s">
        <v>80</v>
      </c>
      <c r="D423" t="s">
        <v>8</v>
      </c>
      <c r="E423">
        <v>60.92</v>
      </c>
      <c r="F423">
        <v>60.9</v>
      </c>
      <c r="G423">
        <v>60.9</v>
      </c>
      <c r="H423">
        <v>60.92</v>
      </c>
      <c r="I423">
        <v>61.1</v>
      </c>
      <c r="J423">
        <v>63.44</v>
      </c>
      <c r="K423">
        <v>62.6</v>
      </c>
      <c r="L423">
        <v>62.2</v>
      </c>
      <c r="M423">
        <v>62.2</v>
      </c>
      <c r="N423">
        <v>62.56</v>
      </c>
      <c r="O423">
        <v>62.56</v>
      </c>
      <c r="P423">
        <v>62.56</v>
      </c>
      <c r="Q423">
        <v>62.46</v>
      </c>
      <c r="R423">
        <v>63.22</v>
      </c>
      <c r="S423">
        <v>63.56</v>
      </c>
      <c r="T423">
        <v>61.82</v>
      </c>
      <c r="U423">
        <v>60.4</v>
      </c>
      <c r="V423">
        <v>59.68</v>
      </c>
      <c r="W423">
        <v>59.6</v>
      </c>
      <c r="X423">
        <v>59.94</v>
      </c>
      <c r="Y423">
        <v>59.44</v>
      </c>
      <c r="Z423">
        <v>58.86</v>
      </c>
      <c r="AA423">
        <v>60.4</v>
      </c>
      <c r="AB423">
        <v>58</v>
      </c>
      <c r="AC423">
        <v>59.1</v>
      </c>
      <c r="AD423">
        <v>58.58</v>
      </c>
      <c r="AE423">
        <v>57.56</v>
      </c>
      <c r="AF423">
        <v>58.42</v>
      </c>
      <c r="AG423">
        <v>58.6</v>
      </c>
      <c r="AH423">
        <v>56.6</v>
      </c>
      <c r="AI423">
        <v>56.36</v>
      </c>
      <c r="AJ423">
        <v>56.94</v>
      </c>
      <c r="AK423">
        <v>56.86</v>
      </c>
      <c r="AL423">
        <v>56.82</v>
      </c>
      <c r="AM423">
        <v>55.82</v>
      </c>
      <c r="AN423">
        <v>56.3</v>
      </c>
      <c r="AO423">
        <v>56.08</v>
      </c>
      <c r="AP423">
        <v>55.94</v>
      </c>
      <c r="AQ423">
        <v>56.7</v>
      </c>
      <c r="AR423">
        <v>56.68</v>
      </c>
      <c r="AS423">
        <v>56.58</v>
      </c>
      <c r="AT423">
        <v>56.92</v>
      </c>
      <c r="AU423">
        <v>56.64</v>
      </c>
      <c r="AV423">
        <v>55.18</v>
      </c>
      <c r="AW423">
        <v>53.26</v>
      </c>
      <c r="AX423">
        <v>53.3</v>
      </c>
      <c r="AY423">
        <v>53.62</v>
      </c>
      <c r="AZ423">
        <v>54.16</v>
      </c>
      <c r="BA423">
        <v>53.1</v>
      </c>
      <c r="BB423">
        <v>51.28</v>
      </c>
      <c r="BC423">
        <v>51.02</v>
      </c>
      <c r="BD423">
        <v>51.32</v>
      </c>
      <c r="BE423">
        <v>50.46</v>
      </c>
      <c r="BF423">
        <v>50.44</v>
      </c>
      <c r="BG423">
        <v>49.9</v>
      </c>
      <c r="BH423">
        <v>49.44</v>
      </c>
      <c r="BI423">
        <v>49.81</v>
      </c>
      <c r="BJ423">
        <v>45.31</v>
      </c>
      <c r="BK423">
        <v>45.02</v>
      </c>
      <c r="BL423">
        <v>46.16</v>
      </c>
      <c r="BM423">
        <v>47.09</v>
      </c>
      <c r="BN423">
        <v>47.69</v>
      </c>
      <c r="BO423">
        <v>47.8</v>
      </c>
      <c r="BP423">
        <v>48.01</v>
      </c>
      <c r="BQ423">
        <v>47.63</v>
      </c>
      <c r="BR423" s="10">
        <f t="shared" si="12"/>
        <v>-0.21815495732107681</v>
      </c>
      <c r="BS423" s="11" cm="1">
        <f t="array" aca="1" ref="BS423" ca="1">_xlfn.PERCENTILE.INC((OFFSET(E423,0,1,1,COLUMNS(E423:BQ423)-1) - E423:BP423) / E423:BP423, 0.05) * SQRT(COUNT(E423:BQ423) - 1)</f>
        <v>-0.27402531124865831</v>
      </c>
      <c r="BT423" s="10" cm="1">
        <f t="array" aca="1" ref="BT423" ca="1">_xlfn.STDEV.P((E423:BP423 - OFFSET(E423:BP423,0,1)) / OFFSET(E423:BP423,0,1)) * SQRT(COUNT(E423:BQ423)-1)</f>
        <v>0.1528588678301388</v>
      </c>
      <c r="BU423" s="10" cm="1">
        <f t="array" ref="BU423">-(MAX(1 - (E423:BQ423 / _xlfn.SCAN(E423, E423:BQ423, _xlfn.LAMBDA(_xlpm.a,_xlpm.b, MAX(_xlpm.a, _xlpm.b))))))</f>
        <v>-0.29169288860918818</v>
      </c>
      <c r="BV423" s="12">
        <f t="shared" ca="1" si="13"/>
        <v>-1.4037717298778059</v>
      </c>
    </row>
    <row r="424" spans="1:74" x14ac:dyDescent="0.45">
      <c r="A424" s="2" t="s">
        <v>866</v>
      </c>
      <c r="B424" t="s">
        <v>867</v>
      </c>
      <c r="C424" t="s">
        <v>19</v>
      </c>
      <c r="D424" t="s">
        <v>8</v>
      </c>
      <c r="E424">
        <v>46.68</v>
      </c>
      <c r="F424">
        <v>46.88</v>
      </c>
      <c r="G424">
        <v>46.52</v>
      </c>
      <c r="H424">
        <v>45.72</v>
      </c>
      <c r="I424">
        <v>46.5</v>
      </c>
      <c r="J424">
        <v>47.32</v>
      </c>
      <c r="K424">
        <v>47.42</v>
      </c>
      <c r="L424">
        <v>47.02</v>
      </c>
      <c r="M424">
        <v>46.84</v>
      </c>
      <c r="N424">
        <v>47.32</v>
      </c>
      <c r="O424">
        <v>47.32</v>
      </c>
      <c r="P424">
        <v>47.32</v>
      </c>
      <c r="Q424">
        <v>46.68</v>
      </c>
      <c r="R424">
        <v>46.58</v>
      </c>
      <c r="S424">
        <v>47.2</v>
      </c>
      <c r="T424">
        <v>47.42</v>
      </c>
      <c r="U424">
        <v>47.5</v>
      </c>
      <c r="V424">
        <v>47.58</v>
      </c>
      <c r="W424">
        <v>46.52</v>
      </c>
      <c r="X424">
        <v>47.06</v>
      </c>
      <c r="Y424">
        <v>47.36</v>
      </c>
      <c r="Z424">
        <v>46.84</v>
      </c>
      <c r="AA424">
        <v>47.32</v>
      </c>
      <c r="AB424">
        <v>46.58</v>
      </c>
      <c r="AC424">
        <v>46.74</v>
      </c>
      <c r="AD424">
        <v>47.26</v>
      </c>
      <c r="AE424">
        <v>47.02</v>
      </c>
      <c r="AF424">
        <v>46.68</v>
      </c>
      <c r="AG424">
        <v>46.8</v>
      </c>
      <c r="AH424">
        <v>46.14</v>
      </c>
      <c r="AI424">
        <v>47.18</v>
      </c>
      <c r="AJ424">
        <v>47.48</v>
      </c>
      <c r="AK424">
        <v>48.16</v>
      </c>
      <c r="AL424">
        <v>46.8</v>
      </c>
      <c r="AM424">
        <v>45.02</v>
      </c>
      <c r="AN424">
        <v>45.08</v>
      </c>
      <c r="AO424">
        <v>45.36</v>
      </c>
      <c r="AP424">
        <v>45</v>
      </c>
      <c r="AQ424">
        <v>45.62</v>
      </c>
      <c r="AR424">
        <v>47.7</v>
      </c>
      <c r="AS424">
        <v>47.1</v>
      </c>
      <c r="AT424">
        <v>47.58</v>
      </c>
      <c r="AU424">
        <v>47.3</v>
      </c>
      <c r="AV424">
        <v>45.1</v>
      </c>
      <c r="AW424">
        <v>45.14</v>
      </c>
      <c r="AX424">
        <v>45.04</v>
      </c>
      <c r="AY424">
        <v>45.64</v>
      </c>
      <c r="AZ424">
        <v>44.6</v>
      </c>
      <c r="BA424">
        <v>43.9</v>
      </c>
      <c r="BB424">
        <v>43.9</v>
      </c>
      <c r="BC424">
        <v>43.5</v>
      </c>
      <c r="BD424">
        <v>42</v>
      </c>
      <c r="BE424">
        <v>42.24</v>
      </c>
      <c r="BF424">
        <v>42.88</v>
      </c>
      <c r="BG424">
        <v>41.8</v>
      </c>
      <c r="BH424">
        <v>42</v>
      </c>
      <c r="BI424">
        <v>42.76</v>
      </c>
      <c r="BJ424">
        <v>41.86</v>
      </c>
      <c r="BK424">
        <v>42.08</v>
      </c>
      <c r="BL424">
        <v>41.78</v>
      </c>
      <c r="BM424">
        <v>42.42</v>
      </c>
      <c r="BN424">
        <v>42.18</v>
      </c>
      <c r="BO424">
        <v>42.04</v>
      </c>
      <c r="BP424">
        <v>41.3</v>
      </c>
      <c r="BQ424">
        <v>40.44</v>
      </c>
      <c r="BR424" s="10">
        <f t="shared" si="12"/>
        <v>-0.13367609254498719</v>
      </c>
      <c r="BS424" s="11" cm="1">
        <f t="array" aca="1" ref="BS424" ca="1">_xlfn.PERCENTILE.INC((OFFSET(E424,0,1,1,COLUMNS(E424:BQ424)-1) - E424:BP424) / E424:BP424, 0.05) * SQRT(COUNT(E424:BQ424) - 1)</f>
        <v>-0.22225045867010471</v>
      </c>
      <c r="BT424" s="10" cm="1">
        <f t="array" aca="1" ref="BT424" ca="1">_xlfn.STDEV.P((E424:BP424 - OFFSET(E424:BP424,0,1)) / OFFSET(E424:BP424,0,1)) * SQRT(COUNT(E424:BQ424)-1)</f>
        <v>0.12637702341183138</v>
      </c>
      <c r="BU424" s="10" cm="1">
        <f t="array" ref="BU424">-(MAX(1 - (E424:BQ424 / _xlfn.SCAN(E424, E424:BQ424, _xlfn.LAMBDA(_xlpm.a,_xlpm.b, MAX(_xlpm.a, _xlpm.b))))))</f>
        <v>-0.1602990033222591</v>
      </c>
      <c r="BV424" s="12">
        <f t="shared" ca="1" si="13"/>
        <v>-1.0294600160111642</v>
      </c>
    </row>
    <row r="425" spans="1:74" x14ac:dyDescent="0.45">
      <c r="A425" s="2" t="s">
        <v>868</v>
      </c>
      <c r="B425" t="s">
        <v>869</v>
      </c>
      <c r="C425" t="s">
        <v>54</v>
      </c>
      <c r="D425" t="s">
        <v>26</v>
      </c>
      <c r="E425">
        <v>53.5</v>
      </c>
      <c r="F425">
        <v>52.4</v>
      </c>
      <c r="G425">
        <v>54.95</v>
      </c>
      <c r="H425">
        <v>53</v>
      </c>
      <c r="I425">
        <v>55.75</v>
      </c>
      <c r="J425">
        <v>55.25</v>
      </c>
      <c r="K425">
        <v>54.45</v>
      </c>
      <c r="L425">
        <v>60.05</v>
      </c>
      <c r="M425">
        <v>59.31</v>
      </c>
      <c r="N425">
        <v>58.79</v>
      </c>
      <c r="O425">
        <v>58.79</v>
      </c>
      <c r="P425">
        <v>58.79</v>
      </c>
      <c r="Q425">
        <v>55.19</v>
      </c>
      <c r="R425">
        <v>51.8</v>
      </c>
      <c r="S425">
        <v>50.95</v>
      </c>
      <c r="T425">
        <v>49.66</v>
      </c>
      <c r="U425">
        <v>47.91</v>
      </c>
      <c r="V425">
        <v>46.04</v>
      </c>
      <c r="W425">
        <v>46.46</v>
      </c>
      <c r="X425">
        <v>48</v>
      </c>
      <c r="Y425">
        <v>53.25</v>
      </c>
      <c r="Z425">
        <v>49.5</v>
      </c>
      <c r="AA425">
        <v>47.79</v>
      </c>
      <c r="AB425">
        <v>44</v>
      </c>
      <c r="AC425">
        <v>44</v>
      </c>
      <c r="AD425">
        <v>44.01</v>
      </c>
      <c r="AE425">
        <v>42.71</v>
      </c>
      <c r="AF425">
        <v>43.88</v>
      </c>
      <c r="AG425">
        <v>45.01</v>
      </c>
      <c r="AH425">
        <v>42.75</v>
      </c>
      <c r="AI425">
        <v>45.57</v>
      </c>
      <c r="AJ425">
        <v>47.88</v>
      </c>
      <c r="AK425">
        <v>47.84</v>
      </c>
      <c r="AL425">
        <v>47</v>
      </c>
      <c r="AM425">
        <v>45.43</v>
      </c>
      <c r="AN425">
        <v>46.05</v>
      </c>
      <c r="AO425">
        <v>47.9</v>
      </c>
      <c r="AP425">
        <v>47.8</v>
      </c>
      <c r="AQ425">
        <v>47.88</v>
      </c>
      <c r="AR425">
        <v>47.88</v>
      </c>
      <c r="AS425">
        <v>49.88</v>
      </c>
      <c r="AT425">
        <v>50.38</v>
      </c>
      <c r="AU425">
        <v>57.54</v>
      </c>
      <c r="AV425">
        <v>56.06</v>
      </c>
      <c r="AW425">
        <v>58.93</v>
      </c>
      <c r="AX425">
        <v>55</v>
      </c>
      <c r="AY425">
        <v>55</v>
      </c>
      <c r="AZ425">
        <v>57</v>
      </c>
      <c r="BA425">
        <v>56.36</v>
      </c>
      <c r="BB425">
        <v>54.94</v>
      </c>
      <c r="BC425">
        <v>53.05</v>
      </c>
      <c r="BD425">
        <v>50.72</v>
      </c>
      <c r="BE425">
        <v>50.52</v>
      </c>
      <c r="BF425">
        <v>50.85</v>
      </c>
      <c r="BG425">
        <v>48.93</v>
      </c>
      <c r="BH425">
        <v>50.8</v>
      </c>
      <c r="BI425">
        <v>49.7</v>
      </c>
      <c r="BJ425">
        <v>51.03</v>
      </c>
      <c r="BK425">
        <v>47.51</v>
      </c>
      <c r="BL425">
        <v>46.96</v>
      </c>
      <c r="BM425">
        <v>46.96</v>
      </c>
      <c r="BN425">
        <v>46.87</v>
      </c>
      <c r="BO425">
        <v>46.7</v>
      </c>
      <c r="BP425">
        <v>45.93</v>
      </c>
      <c r="BQ425">
        <v>47</v>
      </c>
      <c r="BR425" s="10">
        <f t="shared" si="12"/>
        <v>-0.12149532710280374</v>
      </c>
      <c r="BS425" s="11" cm="1">
        <f t="array" aca="1" ref="BS425" ca="1">_xlfn.PERCENTILE.INC((OFFSET(E425,0,1,1,COLUMNS(E425:BQ425)-1) - E425:BP425) / E425:BP425, 0.05) * SQRT(COUNT(E425:BQ425) - 1)</f>
        <v>-0.5271961934439523</v>
      </c>
      <c r="BT425" s="10" cm="1">
        <f t="array" aca="1" ref="BT425" ca="1">_xlfn.STDEV.P((E425:BP425 - OFFSET(E425:BP425,0,1)) / OFFSET(E425:BP425,0,1)) * SQRT(COUNT(E425:BQ425)-1)</f>
        <v>0.32950309194060223</v>
      </c>
      <c r="BU425" s="10" cm="1">
        <f t="array" ref="BU425">-(MAX(1 - (E425:BQ425 / _xlfn.SCAN(E425, E425:BQ425, _xlfn.LAMBDA(_xlpm.a,_xlpm.b, MAX(_xlpm.a, _xlpm.b))))))</f>
        <v>-0.28875936719400497</v>
      </c>
      <c r="BV425" s="12">
        <f t="shared" ca="1" si="13"/>
        <v>-0.3578701687086458</v>
      </c>
    </row>
    <row r="426" spans="1:74" x14ac:dyDescent="0.45">
      <c r="A426" s="2" t="s">
        <v>870</v>
      </c>
      <c r="B426" t="s">
        <v>871</v>
      </c>
      <c r="C426" t="s">
        <v>11</v>
      </c>
      <c r="D426" t="s">
        <v>8</v>
      </c>
      <c r="E426">
        <v>24.36</v>
      </c>
      <c r="F426">
        <v>24.44</v>
      </c>
      <c r="G426">
        <v>24.62</v>
      </c>
      <c r="H426">
        <v>24.8</v>
      </c>
      <c r="I426">
        <v>24.58</v>
      </c>
      <c r="J426">
        <v>24.96</v>
      </c>
      <c r="K426">
        <v>25.11</v>
      </c>
      <c r="L426">
        <v>25.1</v>
      </c>
      <c r="M426">
        <v>25.73</v>
      </c>
      <c r="N426">
        <v>25.76</v>
      </c>
      <c r="O426">
        <v>25.76</v>
      </c>
      <c r="P426">
        <v>25.76</v>
      </c>
      <c r="Q426">
        <v>25.93</v>
      </c>
      <c r="R426">
        <v>26.04</v>
      </c>
      <c r="S426">
        <v>25.83</v>
      </c>
      <c r="T426">
        <v>25.44</v>
      </c>
      <c r="U426">
        <v>25.85</v>
      </c>
      <c r="V426">
        <v>25.87</v>
      </c>
      <c r="W426">
        <v>26.21</v>
      </c>
      <c r="X426">
        <v>26.79</v>
      </c>
      <c r="Y426">
        <v>26.31</v>
      </c>
      <c r="Z426">
        <v>26.45</v>
      </c>
      <c r="AA426">
        <v>26.37</v>
      </c>
      <c r="AB426">
        <v>26.44</v>
      </c>
      <c r="AC426">
        <v>26.36</v>
      </c>
      <c r="AD426">
        <v>21.77</v>
      </c>
      <c r="AE426">
        <v>21.61</v>
      </c>
      <c r="AF426">
        <v>22.01</v>
      </c>
      <c r="AG426">
        <v>22.3</v>
      </c>
      <c r="AH426">
        <v>21.94</v>
      </c>
      <c r="AI426">
        <v>22.3</v>
      </c>
      <c r="AJ426">
        <v>22.94</v>
      </c>
      <c r="AK426">
        <v>23.25</v>
      </c>
      <c r="AL426">
        <v>23.15</v>
      </c>
      <c r="AM426">
        <v>22.85</v>
      </c>
      <c r="AN426">
        <v>22.9</v>
      </c>
      <c r="AO426">
        <v>23.26</v>
      </c>
      <c r="AP426">
        <v>23.51</v>
      </c>
      <c r="AQ426">
        <v>23.73</v>
      </c>
      <c r="AR426">
        <v>24.83</v>
      </c>
      <c r="AS426">
        <v>24.87</v>
      </c>
      <c r="AT426">
        <v>24.53</v>
      </c>
      <c r="AU426">
        <v>24.3</v>
      </c>
      <c r="AV426">
        <v>24.44</v>
      </c>
      <c r="AW426">
        <v>24.61</v>
      </c>
      <c r="AX426">
        <v>24.7</v>
      </c>
      <c r="AY426">
        <v>25.03</v>
      </c>
      <c r="AZ426">
        <v>24.7</v>
      </c>
      <c r="BA426">
        <v>24.1</v>
      </c>
      <c r="BB426">
        <v>24.15</v>
      </c>
      <c r="BC426">
        <v>23.67</v>
      </c>
      <c r="BD426">
        <v>23.45</v>
      </c>
      <c r="BE426">
        <v>23.3</v>
      </c>
      <c r="BF426">
        <v>23.4</v>
      </c>
      <c r="BG426">
        <v>23.14</v>
      </c>
      <c r="BH426">
        <v>23.3</v>
      </c>
      <c r="BI426">
        <v>23.83</v>
      </c>
      <c r="BJ426">
        <v>23.65</v>
      </c>
      <c r="BK426">
        <v>23.74</v>
      </c>
      <c r="BL426">
        <v>23.55</v>
      </c>
      <c r="BM426">
        <v>23.6</v>
      </c>
      <c r="BN426">
        <v>23.94</v>
      </c>
      <c r="BO426">
        <v>24.37</v>
      </c>
      <c r="BP426">
        <v>23.94</v>
      </c>
      <c r="BQ426">
        <v>23.67</v>
      </c>
      <c r="BR426" s="10">
        <f t="shared" si="12"/>
        <v>-2.8325123152709266E-2</v>
      </c>
      <c r="BS426" s="11" cm="1">
        <f t="array" aca="1" ref="BS426" ca="1">_xlfn.PERCENTILE.INC((OFFSET(E426,0,1,1,COLUMNS(E426:BQ426)-1) - E426:BP426) / E426:BP426, 0.05) * SQRT(COUNT(E426:BQ426) - 1)</f>
        <v>-0.14301008022548983</v>
      </c>
      <c r="BT426" s="10" cm="1">
        <f t="array" aca="1" ref="BT426" ca="1">_xlfn.STDEV.P((E426:BP426 - OFFSET(E426:BP426,0,1)) / OFFSET(E426:BP426,0,1)) * SQRT(COUNT(E426:BQ426)-1)</f>
        <v>0.2354520826006837</v>
      </c>
      <c r="BU426" s="10" cm="1">
        <f t="array" ref="BU426">-(MAX(1 - (E426:BQ426 / _xlfn.SCAN(E426, E426:BQ426, _xlfn.LAMBDA(_xlpm.a,_xlpm.b, MAX(_xlpm.a, _xlpm.b))))))</f>
        <v>-0.19335572974990667</v>
      </c>
      <c r="BV426" s="12">
        <f t="shared" ca="1" si="13"/>
        <v>-0.10511320553780228</v>
      </c>
    </row>
    <row r="427" spans="1:74" x14ac:dyDescent="0.45">
      <c r="A427" s="2" t="s">
        <v>872</v>
      </c>
      <c r="B427" t="s">
        <v>873</v>
      </c>
      <c r="C427" t="s">
        <v>19</v>
      </c>
      <c r="D427" t="s">
        <v>34</v>
      </c>
      <c r="E427">
        <v>1568</v>
      </c>
      <c r="F427">
        <v>1562</v>
      </c>
      <c r="G427">
        <v>1546</v>
      </c>
      <c r="H427">
        <v>1452</v>
      </c>
      <c r="I427">
        <v>1426</v>
      </c>
      <c r="J427">
        <v>1444</v>
      </c>
      <c r="K427">
        <v>1438</v>
      </c>
      <c r="L427">
        <v>1470</v>
      </c>
      <c r="M427">
        <v>1466</v>
      </c>
      <c r="N427">
        <v>1472</v>
      </c>
      <c r="O427">
        <v>1472</v>
      </c>
      <c r="P427">
        <v>1472</v>
      </c>
      <c r="Q427">
        <v>1478</v>
      </c>
      <c r="R427">
        <v>1468</v>
      </c>
      <c r="S427">
        <v>1488</v>
      </c>
      <c r="T427">
        <v>1476</v>
      </c>
      <c r="U427">
        <v>1432</v>
      </c>
      <c r="V427">
        <v>1400</v>
      </c>
      <c r="W427">
        <v>1396</v>
      </c>
      <c r="X427">
        <v>1394</v>
      </c>
      <c r="Y427">
        <v>1432</v>
      </c>
      <c r="Z427">
        <v>1416</v>
      </c>
      <c r="AA427">
        <v>1370</v>
      </c>
      <c r="AB427">
        <v>1366</v>
      </c>
      <c r="AC427">
        <v>1358</v>
      </c>
      <c r="AD427">
        <v>1340</v>
      </c>
      <c r="AE427">
        <v>1304</v>
      </c>
      <c r="AF427">
        <v>1296</v>
      </c>
      <c r="AG427">
        <v>1308</v>
      </c>
      <c r="AH427">
        <v>1286</v>
      </c>
      <c r="AI427">
        <v>1282</v>
      </c>
      <c r="AJ427">
        <v>1302</v>
      </c>
      <c r="AK427">
        <v>1294</v>
      </c>
      <c r="AL427">
        <v>1302</v>
      </c>
      <c r="AM427">
        <v>1290</v>
      </c>
      <c r="AN427">
        <v>1296</v>
      </c>
      <c r="AO427">
        <v>1292</v>
      </c>
      <c r="AP427">
        <v>1278</v>
      </c>
      <c r="AQ427">
        <v>1296</v>
      </c>
      <c r="AR427">
        <v>1296</v>
      </c>
      <c r="AS427">
        <v>1322</v>
      </c>
      <c r="AT427">
        <v>1354</v>
      </c>
      <c r="AU427">
        <v>1376</v>
      </c>
      <c r="AV427">
        <v>1370</v>
      </c>
      <c r="AW427">
        <v>1390</v>
      </c>
      <c r="AX427">
        <v>1364</v>
      </c>
      <c r="AY427">
        <v>1364</v>
      </c>
      <c r="AZ427">
        <v>1378</v>
      </c>
      <c r="BA427">
        <v>1374</v>
      </c>
      <c r="BB427">
        <v>1378</v>
      </c>
      <c r="BC427">
        <v>1348</v>
      </c>
      <c r="BD427">
        <v>1296</v>
      </c>
      <c r="BE427">
        <v>1280</v>
      </c>
      <c r="BF427">
        <v>1284</v>
      </c>
      <c r="BG427">
        <v>1200</v>
      </c>
      <c r="BH427">
        <v>1194</v>
      </c>
      <c r="BI427">
        <v>1194</v>
      </c>
      <c r="BJ427">
        <v>1246</v>
      </c>
      <c r="BK427">
        <v>1256</v>
      </c>
      <c r="BL427">
        <v>1272</v>
      </c>
      <c r="BM427">
        <v>1290</v>
      </c>
      <c r="BN427">
        <v>1276</v>
      </c>
      <c r="BO427">
        <v>1270</v>
      </c>
      <c r="BP427">
        <v>1272</v>
      </c>
      <c r="BQ427">
        <v>1272</v>
      </c>
      <c r="BR427" s="10">
        <f t="shared" si="12"/>
        <v>-0.18877551020408162</v>
      </c>
      <c r="BS427" s="11" cm="1">
        <f t="array" aca="1" ref="BS427" ca="1">_xlfn.PERCENTILE.INC((OFFSET(E427,0,1,1,COLUMNS(E427:BQ427)-1) - E427:BP427) / E427:BP427, 0.05) * SQRT(COUNT(E427:BQ427) - 1)</f>
        <v>-0.25667631252583711</v>
      </c>
      <c r="BT427" s="10" cm="1">
        <f t="array" aca="1" ref="BT427" ca="1">_xlfn.STDEV.P((E427:BP427 - OFFSET(E427:BP427,0,1)) / OFFSET(E427:BP427,0,1)) * SQRT(COUNT(E427:BQ427)-1)</f>
        <v>0.14787341119603542</v>
      </c>
      <c r="BU427" s="10" cm="1">
        <f t="array" ref="BU427">-(MAX(1 - (E427:BQ427 / _xlfn.SCAN(E427, E427:BQ427, _xlfn.LAMBDA(_xlpm.a,_xlpm.b, MAX(_xlpm.a, _xlpm.b))))))</f>
        <v>-0.23852040816326525</v>
      </c>
      <c r="BV427" s="12">
        <f t="shared" ca="1" si="13"/>
        <v>-1.2524192733916382</v>
      </c>
    </row>
    <row r="428" spans="1:74" x14ac:dyDescent="0.45">
      <c r="A428" s="2" t="s">
        <v>874</v>
      </c>
      <c r="B428" t="s">
        <v>875</v>
      </c>
      <c r="C428" t="s">
        <v>22</v>
      </c>
      <c r="D428" t="s">
        <v>29</v>
      </c>
      <c r="E428">
        <v>233.5</v>
      </c>
      <c r="F428">
        <v>238</v>
      </c>
      <c r="G428">
        <v>236</v>
      </c>
      <c r="H428">
        <v>232</v>
      </c>
      <c r="I428">
        <v>232.5</v>
      </c>
      <c r="J428">
        <v>235</v>
      </c>
      <c r="K428">
        <v>233</v>
      </c>
      <c r="L428">
        <v>231</v>
      </c>
      <c r="M428">
        <v>232</v>
      </c>
      <c r="N428">
        <v>232.5</v>
      </c>
      <c r="O428">
        <v>232.5</v>
      </c>
      <c r="P428">
        <v>232.5</v>
      </c>
      <c r="Q428">
        <v>232.5</v>
      </c>
      <c r="R428">
        <v>237</v>
      </c>
      <c r="S428">
        <v>248</v>
      </c>
      <c r="T428">
        <v>251</v>
      </c>
      <c r="U428">
        <v>247.5</v>
      </c>
      <c r="V428">
        <v>244</v>
      </c>
      <c r="W428">
        <v>246.5</v>
      </c>
      <c r="X428">
        <v>246.5</v>
      </c>
      <c r="Y428">
        <v>249</v>
      </c>
      <c r="Z428">
        <v>249</v>
      </c>
      <c r="AA428">
        <v>247.5</v>
      </c>
      <c r="AB428">
        <v>246</v>
      </c>
      <c r="AC428">
        <v>240.5</v>
      </c>
      <c r="AD428">
        <v>238</v>
      </c>
      <c r="AE428">
        <v>234</v>
      </c>
      <c r="AF428">
        <v>233.5</v>
      </c>
      <c r="AG428">
        <v>237.5</v>
      </c>
      <c r="AH428">
        <v>236</v>
      </c>
      <c r="AI428">
        <v>239</v>
      </c>
      <c r="AJ428">
        <v>237</v>
      </c>
      <c r="AK428">
        <v>243</v>
      </c>
      <c r="AL428">
        <v>242</v>
      </c>
      <c r="AM428">
        <v>236.5</v>
      </c>
      <c r="AN428">
        <v>238.5</v>
      </c>
      <c r="AO428">
        <v>243.5</v>
      </c>
      <c r="AP428">
        <v>255</v>
      </c>
      <c r="AQ428">
        <v>267.5</v>
      </c>
      <c r="AR428">
        <v>275.5</v>
      </c>
      <c r="AS428">
        <v>277</v>
      </c>
      <c r="AT428">
        <v>275</v>
      </c>
      <c r="AU428">
        <v>275</v>
      </c>
      <c r="AV428">
        <v>276</v>
      </c>
      <c r="AW428">
        <v>276</v>
      </c>
      <c r="AX428">
        <v>276</v>
      </c>
      <c r="AY428">
        <v>280</v>
      </c>
      <c r="AZ428">
        <v>282</v>
      </c>
      <c r="BA428">
        <v>284</v>
      </c>
      <c r="BB428">
        <v>284</v>
      </c>
      <c r="BC428">
        <v>280</v>
      </c>
      <c r="BD428">
        <v>279</v>
      </c>
      <c r="BE428">
        <v>277</v>
      </c>
      <c r="BF428">
        <v>275.5</v>
      </c>
      <c r="BG428">
        <v>262.5</v>
      </c>
      <c r="BH428">
        <v>265.5</v>
      </c>
      <c r="BI428">
        <v>258</v>
      </c>
      <c r="BJ428">
        <v>263</v>
      </c>
      <c r="BK428">
        <v>261</v>
      </c>
      <c r="BL428">
        <v>260</v>
      </c>
      <c r="BM428">
        <v>270</v>
      </c>
      <c r="BN428">
        <v>265.5</v>
      </c>
      <c r="BO428">
        <v>270</v>
      </c>
      <c r="BP428">
        <v>269.5</v>
      </c>
      <c r="BQ428">
        <v>267.5</v>
      </c>
      <c r="BR428" s="10">
        <f t="shared" si="12"/>
        <v>0.145610278372591</v>
      </c>
      <c r="BS428" s="11" cm="1">
        <f t="array" aca="1" ref="BS428" ca="1">_xlfn.PERCENTILE.INC((OFFSET(E428,0,1,1,COLUMNS(E428:BQ428)-1) - E428:BP428) / E428:BP428, 0.05) * SQRT(COUNT(E428:BQ428) - 1)</f>
        <v>-0.1723715033760507</v>
      </c>
      <c r="BT428" s="10" cm="1">
        <f t="array" aca="1" ref="BT428" ca="1">_xlfn.STDEV.P((E428:BP428 - OFFSET(E428:BP428,0,1)) / OFFSET(E428:BP428,0,1)) * SQRT(COUNT(E428:BQ428)-1)</f>
        <v>0.13666825420534456</v>
      </c>
      <c r="BU428" s="10" cm="1">
        <f t="array" ref="BU428">-(MAX(1 - (E428:BQ428 / _xlfn.SCAN(E428, E428:BQ428, _xlfn.LAMBDA(_xlpm.a,_xlpm.b, MAX(_xlpm.a, _xlpm.b))))))</f>
        <v>-9.1549295774647876E-2</v>
      </c>
      <c r="BV428" s="12">
        <f t="shared" ca="1" si="13"/>
        <v>1.0915942348135803</v>
      </c>
    </row>
    <row r="429" spans="1:74" x14ac:dyDescent="0.45">
      <c r="A429" s="2" t="s">
        <v>876</v>
      </c>
      <c r="B429" t="s">
        <v>877</v>
      </c>
      <c r="C429" t="s">
        <v>16</v>
      </c>
      <c r="D429" t="s">
        <v>8</v>
      </c>
      <c r="E429">
        <v>16.305</v>
      </c>
      <c r="F429">
        <v>16.43</v>
      </c>
      <c r="G429">
        <v>15.98</v>
      </c>
      <c r="H429">
        <v>15.89</v>
      </c>
      <c r="I429">
        <v>16.27</v>
      </c>
      <c r="J429">
        <v>16.574999999999999</v>
      </c>
      <c r="K429">
        <v>15.57</v>
      </c>
      <c r="L429">
        <v>15.565</v>
      </c>
      <c r="M429">
        <v>15.89</v>
      </c>
      <c r="N429">
        <v>15.66</v>
      </c>
      <c r="O429">
        <v>15.66</v>
      </c>
      <c r="P429">
        <v>15.66</v>
      </c>
      <c r="Q429">
        <v>15.82</v>
      </c>
      <c r="R429">
        <v>16.22</v>
      </c>
      <c r="S429">
        <v>16.329999999999998</v>
      </c>
      <c r="T429">
        <v>16.335000000000001</v>
      </c>
      <c r="U429">
        <v>16.079999999999998</v>
      </c>
      <c r="V429">
        <v>15.625</v>
      </c>
      <c r="W429">
        <v>15.28</v>
      </c>
      <c r="X429">
        <v>15.965</v>
      </c>
      <c r="Y429">
        <v>15.9</v>
      </c>
      <c r="Z429">
        <v>15.815</v>
      </c>
      <c r="AA429">
        <v>15.73</v>
      </c>
      <c r="AB429">
        <v>15.475</v>
      </c>
      <c r="AC429">
        <v>15.59</v>
      </c>
      <c r="AD429">
        <v>15.37</v>
      </c>
      <c r="AE429">
        <v>14.99</v>
      </c>
      <c r="AF429">
        <v>15.07</v>
      </c>
      <c r="AG429">
        <v>16.149999999999999</v>
      </c>
      <c r="AH429">
        <v>15.305</v>
      </c>
      <c r="AI429">
        <v>17</v>
      </c>
      <c r="AJ429">
        <v>17.03</v>
      </c>
      <c r="AK429">
        <v>17.21</v>
      </c>
      <c r="AL429">
        <v>16.785</v>
      </c>
      <c r="AM429">
        <v>17.204999999999998</v>
      </c>
      <c r="AN429">
        <v>17.725000000000001</v>
      </c>
      <c r="AO429">
        <v>17.594999999999999</v>
      </c>
      <c r="AP429">
        <v>17.07</v>
      </c>
      <c r="AQ429">
        <v>17.66</v>
      </c>
      <c r="AR429">
        <v>17.66</v>
      </c>
      <c r="AS429">
        <v>17.55</v>
      </c>
      <c r="AT429">
        <v>17.55</v>
      </c>
      <c r="AU429">
        <v>17.2</v>
      </c>
      <c r="AV429">
        <v>16.600000000000001</v>
      </c>
      <c r="AW429">
        <v>16.835000000000001</v>
      </c>
      <c r="AX429">
        <v>17.074999999999999</v>
      </c>
      <c r="AY429">
        <v>17.329999999999998</v>
      </c>
      <c r="AZ429">
        <v>17.105</v>
      </c>
      <c r="BA429">
        <v>16.934999999999999</v>
      </c>
      <c r="BB429">
        <v>17.045000000000002</v>
      </c>
      <c r="BC429">
        <v>16.41</v>
      </c>
      <c r="BD429">
        <v>15.555</v>
      </c>
      <c r="BE429">
        <v>16.574999999999999</v>
      </c>
      <c r="BF429">
        <v>16.585000000000001</v>
      </c>
      <c r="BG429">
        <v>15.525</v>
      </c>
      <c r="BH429">
        <v>15.675000000000001</v>
      </c>
      <c r="BI429">
        <v>16.305</v>
      </c>
      <c r="BJ429">
        <v>15.935</v>
      </c>
      <c r="BK429">
        <v>16.57</v>
      </c>
      <c r="BL429">
        <v>15.955</v>
      </c>
      <c r="BM429">
        <v>15.955</v>
      </c>
      <c r="BN429">
        <v>15.195</v>
      </c>
      <c r="BO429">
        <v>15.615</v>
      </c>
      <c r="BP429">
        <v>15.25</v>
      </c>
      <c r="BQ429">
        <v>14.315</v>
      </c>
      <c r="BR429" s="10">
        <f t="shared" si="12"/>
        <v>-0.12204845139527754</v>
      </c>
      <c r="BS429" s="11" cm="1">
        <f t="array" aca="1" ref="BS429" ca="1">_xlfn.PERCENTILE.INC((OFFSET(E429,0,1,1,COLUMNS(E429:BQ429)-1) - E429:BP429) / E429:BP429, 0.05) * SQRT(COUNT(E429:BQ429) - 1)</f>
        <v>-0.41831232560377135</v>
      </c>
      <c r="BT429" s="10" cm="1">
        <f t="array" aca="1" ref="BT429" ca="1">_xlfn.STDEV.P((E429:BP429 - OFFSET(E429:BP429,0,1)) / OFFSET(E429:BP429,0,1)) * SQRT(COUNT(E429:BQ429)-1)</f>
        <v>0.24944829353017517</v>
      </c>
      <c r="BU429" s="10" cm="1">
        <f t="array" ref="BU429">-(MAX(1 - (E429:BQ429 / _xlfn.SCAN(E429, E429:BQ429, _xlfn.LAMBDA(_xlpm.a,_xlpm.b, MAX(_xlpm.a, _xlpm.b))))))</f>
        <v>-0.19238363892806776</v>
      </c>
      <c r="BV429" s="12">
        <f t="shared" ca="1" si="13"/>
        <v>-0.47493791085384279</v>
      </c>
    </row>
    <row r="430" spans="1:74" x14ac:dyDescent="0.45">
      <c r="A430" s="2" t="s">
        <v>878</v>
      </c>
      <c r="B430" t="s">
        <v>879</v>
      </c>
      <c r="C430" t="s">
        <v>22</v>
      </c>
      <c r="D430" t="s">
        <v>8</v>
      </c>
      <c r="E430">
        <v>93.82</v>
      </c>
      <c r="F430">
        <v>92.16</v>
      </c>
      <c r="G430">
        <v>88.3</v>
      </c>
      <c r="H430">
        <v>87.46</v>
      </c>
      <c r="I430">
        <v>87.66</v>
      </c>
      <c r="J430">
        <v>88.5</v>
      </c>
      <c r="K430">
        <v>91.36</v>
      </c>
      <c r="L430">
        <v>91.8</v>
      </c>
      <c r="M430">
        <v>92.7</v>
      </c>
      <c r="N430">
        <v>92.92</v>
      </c>
      <c r="O430">
        <v>92.92</v>
      </c>
      <c r="P430">
        <v>92.92</v>
      </c>
      <c r="Q430">
        <v>92.92</v>
      </c>
      <c r="R430">
        <v>93.94</v>
      </c>
      <c r="S430">
        <v>96.98</v>
      </c>
      <c r="T430">
        <v>94.46</v>
      </c>
      <c r="U430">
        <v>94.58</v>
      </c>
      <c r="V430">
        <v>93.9</v>
      </c>
      <c r="W430">
        <v>93.32</v>
      </c>
      <c r="X430">
        <v>94.86</v>
      </c>
      <c r="Y430">
        <v>94.44</v>
      </c>
      <c r="Z430">
        <v>92.56</v>
      </c>
      <c r="AA430">
        <v>94.04</v>
      </c>
      <c r="AB430">
        <v>93.5</v>
      </c>
      <c r="AC430">
        <v>93.46</v>
      </c>
      <c r="AD430">
        <v>93.28</v>
      </c>
      <c r="AE430">
        <v>92.7</v>
      </c>
      <c r="AF430">
        <v>90.92</v>
      </c>
      <c r="AG430">
        <v>92.42</v>
      </c>
      <c r="AH430">
        <v>92.36</v>
      </c>
      <c r="AI430">
        <v>94.74</v>
      </c>
      <c r="AJ430">
        <v>91.72</v>
      </c>
      <c r="AK430">
        <v>92.5</v>
      </c>
      <c r="AL430">
        <v>92.38</v>
      </c>
      <c r="AM430">
        <v>90.46</v>
      </c>
      <c r="AN430">
        <v>90.74</v>
      </c>
      <c r="AO430">
        <v>92.12</v>
      </c>
      <c r="AP430">
        <v>91.58</v>
      </c>
      <c r="AQ430">
        <v>92.36</v>
      </c>
      <c r="AR430">
        <v>94.38</v>
      </c>
      <c r="AS430">
        <v>94.62</v>
      </c>
      <c r="AT430">
        <v>93.56</v>
      </c>
      <c r="AU430">
        <v>92.1</v>
      </c>
      <c r="AV430">
        <v>90.98</v>
      </c>
      <c r="AW430">
        <v>91.54</v>
      </c>
      <c r="AX430">
        <v>91.98</v>
      </c>
      <c r="AY430">
        <v>93.18</v>
      </c>
      <c r="AZ430">
        <v>93.84</v>
      </c>
      <c r="BA430">
        <v>94.84</v>
      </c>
      <c r="BB430">
        <v>94</v>
      </c>
      <c r="BC430">
        <v>92.28</v>
      </c>
      <c r="BD430">
        <v>89.5</v>
      </c>
      <c r="BE430">
        <v>87.76</v>
      </c>
      <c r="BF430">
        <v>89.18</v>
      </c>
      <c r="BG430">
        <v>87.46</v>
      </c>
      <c r="BH430">
        <v>88.62</v>
      </c>
      <c r="BI430">
        <v>88.28</v>
      </c>
      <c r="BJ430">
        <v>87.56</v>
      </c>
      <c r="BK430">
        <v>88.02</v>
      </c>
      <c r="BL430">
        <v>86.34</v>
      </c>
      <c r="BM430">
        <v>88.96</v>
      </c>
      <c r="BN430">
        <v>87.84</v>
      </c>
      <c r="BO430">
        <v>89.34</v>
      </c>
      <c r="BP430">
        <v>87.74</v>
      </c>
      <c r="BQ430">
        <v>85.88</v>
      </c>
      <c r="BR430" s="10">
        <f t="shared" si="12"/>
        <v>-8.4630142826689389E-2</v>
      </c>
      <c r="BS430" s="11" cm="1">
        <f t="array" aca="1" ref="BS430" ca="1">_xlfn.PERCENTILE.INC((OFFSET(E430,0,1,1,COLUMNS(E430:BQ430)-1) - E430:BP430) / E430:BP430, 0.05) * SQRT(COUNT(E430:BQ430) - 1)</f>
        <v>-0.20213502247002466</v>
      </c>
      <c r="BT430" s="10" cm="1">
        <f t="array" aca="1" ref="BT430" ca="1">_xlfn.STDEV.P((E430:BP430 - OFFSET(E430:BP430,0,1)) / OFFSET(E430:BP430,0,1)) * SQRT(COUNT(E430:BQ430)-1)</f>
        <v>0.12693273461147292</v>
      </c>
      <c r="BU430" s="10" cm="1">
        <f t="array" ref="BU430">-(MAX(1 - (E430:BQ430 / _xlfn.SCAN(E430, E430:BQ430, _xlfn.LAMBDA(_xlpm.a,_xlpm.b, MAX(_xlpm.a, _xlpm.b))))))</f>
        <v>-0.11445658898742017</v>
      </c>
      <c r="BV430" s="12">
        <f t="shared" ca="1" si="13"/>
        <v>-0.63855980945173185</v>
      </c>
    </row>
    <row r="431" spans="1:74" x14ac:dyDescent="0.45">
      <c r="A431" s="2" t="s">
        <v>880</v>
      </c>
      <c r="B431" t="s">
        <v>881</v>
      </c>
      <c r="C431" t="s">
        <v>19</v>
      </c>
      <c r="D431" t="s">
        <v>29</v>
      </c>
      <c r="E431">
        <v>2835</v>
      </c>
      <c r="F431">
        <v>2875</v>
      </c>
      <c r="G431">
        <v>2895</v>
      </c>
      <c r="H431">
        <v>2825</v>
      </c>
      <c r="I431">
        <v>2840</v>
      </c>
      <c r="J431">
        <v>2830</v>
      </c>
      <c r="K431">
        <v>2870</v>
      </c>
      <c r="L431">
        <v>2860</v>
      </c>
      <c r="M431">
        <v>2880</v>
      </c>
      <c r="N431">
        <v>2960</v>
      </c>
      <c r="O431">
        <v>2960</v>
      </c>
      <c r="P431">
        <v>2960</v>
      </c>
      <c r="Q431">
        <v>2875</v>
      </c>
      <c r="R431">
        <v>2905</v>
      </c>
      <c r="S431">
        <v>2910</v>
      </c>
      <c r="T431">
        <v>2880</v>
      </c>
      <c r="U431">
        <v>2860</v>
      </c>
      <c r="V431">
        <v>2885</v>
      </c>
      <c r="W431">
        <v>2800</v>
      </c>
      <c r="X431">
        <v>2780</v>
      </c>
      <c r="Y431">
        <v>2730</v>
      </c>
      <c r="Z431">
        <v>2730</v>
      </c>
      <c r="AA431">
        <v>2620</v>
      </c>
      <c r="AB431">
        <v>2560</v>
      </c>
      <c r="AC431">
        <v>2440</v>
      </c>
      <c r="AD431">
        <v>2890</v>
      </c>
      <c r="AE431">
        <v>2900</v>
      </c>
      <c r="AF431">
        <v>2900</v>
      </c>
      <c r="AG431">
        <v>2930</v>
      </c>
      <c r="AH431">
        <v>2820</v>
      </c>
      <c r="AI431">
        <v>2945</v>
      </c>
      <c r="AJ431">
        <v>2990</v>
      </c>
      <c r="AK431">
        <v>2930</v>
      </c>
      <c r="AL431">
        <v>2855</v>
      </c>
      <c r="AM431">
        <v>2760</v>
      </c>
      <c r="AN431">
        <v>2725</v>
      </c>
      <c r="AO431">
        <v>2720</v>
      </c>
      <c r="AP431">
        <v>2590</v>
      </c>
      <c r="AQ431">
        <v>2570</v>
      </c>
      <c r="AR431">
        <v>2625</v>
      </c>
      <c r="AS431">
        <v>2645</v>
      </c>
      <c r="AT431">
        <v>2650</v>
      </c>
      <c r="AU431">
        <v>2675</v>
      </c>
      <c r="AV431">
        <v>2605</v>
      </c>
      <c r="AW431">
        <v>2605</v>
      </c>
      <c r="AX431">
        <v>2605</v>
      </c>
      <c r="AY431">
        <v>2685</v>
      </c>
      <c r="AZ431">
        <v>2700</v>
      </c>
      <c r="BA431">
        <v>2630</v>
      </c>
      <c r="BB431">
        <v>2545</v>
      </c>
      <c r="BC431">
        <v>2465</v>
      </c>
      <c r="BD431">
        <v>2375</v>
      </c>
      <c r="BE431">
        <v>2350</v>
      </c>
      <c r="BF431">
        <v>2375</v>
      </c>
      <c r="BG431">
        <v>2275</v>
      </c>
      <c r="BH431">
        <v>2300</v>
      </c>
      <c r="BI431">
        <v>2275</v>
      </c>
      <c r="BJ431">
        <v>2240</v>
      </c>
      <c r="BK431">
        <v>2275</v>
      </c>
      <c r="BL431">
        <v>2295</v>
      </c>
      <c r="BM431">
        <v>2365</v>
      </c>
      <c r="BN431">
        <v>2400</v>
      </c>
      <c r="BO431">
        <v>2380</v>
      </c>
      <c r="BP431">
        <v>2400</v>
      </c>
      <c r="BQ431">
        <v>2320</v>
      </c>
      <c r="BR431" s="10">
        <f t="shared" si="12"/>
        <v>-0.18165784832451498</v>
      </c>
      <c r="BS431" s="11" cm="1">
        <f t="array" aca="1" ref="BS431" ca="1">_xlfn.PERCENTILE.INC((OFFSET(E431,0,1,1,COLUMNS(E431:BQ431)-1) - E431:BP431) / E431:BP431, 0.05) * SQRT(COUNT(E431:BQ431) - 1)</f>
        <v>-0.31904386853192318</v>
      </c>
      <c r="BT431" s="10" cm="1">
        <f t="array" aca="1" ref="BT431" ca="1">_xlfn.STDEV.P((E431:BP431 - OFFSET(E431:BP431,0,1)) / OFFSET(E431:BP431,0,1)) * SQRT(COUNT(E431:BQ431)-1)</f>
        <v>0.23061682239608947</v>
      </c>
      <c r="BU431" s="10" cm="1">
        <f t="array" ref="BU431">-(MAX(1 - (E431:BQ431 / _xlfn.SCAN(E431, E431:BQ431, _xlfn.LAMBDA(_xlpm.a,_xlpm.b, MAX(_xlpm.a, _xlpm.b))))))</f>
        <v>-0.25083612040133785</v>
      </c>
      <c r="BV431" s="12">
        <f t="shared" ca="1" si="13"/>
        <v>-0.77219799698157099</v>
      </c>
    </row>
    <row r="432" spans="1:74" x14ac:dyDescent="0.45">
      <c r="A432" s="2" t="s">
        <v>882</v>
      </c>
      <c r="B432" t="s">
        <v>883</v>
      </c>
      <c r="C432" t="s">
        <v>7</v>
      </c>
      <c r="D432" t="s">
        <v>8</v>
      </c>
      <c r="E432">
        <v>32.74</v>
      </c>
      <c r="F432">
        <v>32.799999999999997</v>
      </c>
      <c r="G432">
        <v>32.44</v>
      </c>
      <c r="H432">
        <v>31.16</v>
      </c>
      <c r="I432">
        <v>30.68</v>
      </c>
      <c r="J432">
        <v>30.74</v>
      </c>
      <c r="K432">
        <v>30.48</v>
      </c>
      <c r="L432">
        <v>30.38</v>
      </c>
      <c r="M432">
        <v>30.44</v>
      </c>
      <c r="N432">
        <v>30.64</v>
      </c>
      <c r="O432">
        <v>30.64</v>
      </c>
      <c r="P432">
        <v>30.64</v>
      </c>
      <c r="Q432">
        <v>30.06</v>
      </c>
      <c r="R432">
        <v>30.44</v>
      </c>
      <c r="S432">
        <v>31.72</v>
      </c>
      <c r="T432">
        <v>31.5</v>
      </c>
      <c r="U432">
        <v>30.82</v>
      </c>
      <c r="V432">
        <v>30.2</v>
      </c>
      <c r="W432">
        <v>30.44</v>
      </c>
      <c r="X432">
        <v>30.86</v>
      </c>
      <c r="Y432">
        <v>30.08</v>
      </c>
      <c r="Z432">
        <v>29.74</v>
      </c>
      <c r="AA432">
        <v>29.1</v>
      </c>
      <c r="AB432">
        <v>28.64</v>
      </c>
      <c r="AC432">
        <v>28.4</v>
      </c>
      <c r="AD432">
        <v>28.36</v>
      </c>
      <c r="AE432">
        <v>27.9</v>
      </c>
      <c r="AF432">
        <v>29</v>
      </c>
      <c r="AG432">
        <v>29.74</v>
      </c>
      <c r="AH432">
        <v>29.78</v>
      </c>
      <c r="AI432">
        <v>28.26</v>
      </c>
      <c r="AJ432">
        <v>28.16</v>
      </c>
      <c r="AK432">
        <v>28.8</v>
      </c>
      <c r="AL432">
        <v>27.74</v>
      </c>
      <c r="AM432">
        <v>27.76</v>
      </c>
      <c r="AN432">
        <v>27.26</v>
      </c>
      <c r="AO432">
        <v>27.38</v>
      </c>
      <c r="AP432">
        <v>26.76</v>
      </c>
      <c r="AQ432">
        <v>27.46</v>
      </c>
      <c r="AR432">
        <v>27.98</v>
      </c>
      <c r="AS432">
        <v>28.3</v>
      </c>
      <c r="AT432">
        <v>28.68</v>
      </c>
      <c r="AU432">
        <v>28.6</v>
      </c>
      <c r="AV432">
        <v>28</v>
      </c>
      <c r="AW432">
        <v>28.74</v>
      </c>
      <c r="AX432">
        <v>28.84</v>
      </c>
      <c r="AY432">
        <v>29</v>
      </c>
      <c r="AZ432">
        <v>28.98</v>
      </c>
      <c r="BA432">
        <v>29</v>
      </c>
      <c r="BB432">
        <v>28.78</v>
      </c>
      <c r="BC432">
        <v>26.52</v>
      </c>
      <c r="BD432">
        <v>25.7</v>
      </c>
      <c r="BE432">
        <v>24.46</v>
      </c>
      <c r="BF432">
        <v>25.72</v>
      </c>
      <c r="BG432">
        <v>25.58</v>
      </c>
      <c r="BH432">
        <v>24.86</v>
      </c>
      <c r="BI432">
        <v>25.58</v>
      </c>
      <c r="BJ432">
        <v>25.52</v>
      </c>
      <c r="BK432">
        <v>25.82</v>
      </c>
      <c r="BL432">
        <v>25.68</v>
      </c>
      <c r="BM432">
        <v>25.52</v>
      </c>
      <c r="BN432">
        <v>26.04</v>
      </c>
      <c r="BO432">
        <v>26.14</v>
      </c>
      <c r="BP432">
        <v>26.38</v>
      </c>
      <c r="BQ432">
        <v>26.6</v>
      </c>
      <c r="BR432" s="10">
        <f t="shared" si="12"/>
        <v>-0.18753817959682345</v>
      </c>
      <c r="BS432" s="11" cm="1">
        <f t="array" aca="1" ref="BS432" ca="1">_xlfn.PERCENTILE.INC((OFFSET(E432,0,1,1,COLUMNS(E432:BQ432)-1) - E432:BP432) / E432:BP432, 0.05) * SQRT(COUNT(E432:BQ432) - 1)</f>
        <v>-0.31247739416358367</v>
      </c>
      <c r="BT432" s="10" cm="1">
        <f t="array" aca="1" ref="BT432" ca="1">_xlfn.STDEV.P((E432:BP432 - OFFSET(E432:BP432,0,1)) / OFFSET(E432:BP432,0,1)) * SQRT(COUNT(E432:BQ432)-1)</f>
        <v>0.1807938015426514</v>
      </c>
      <c r="BU432" s="10" cm="1">
        <f t="array" ref="BU432">-(MAX(1 - (E432:BQ432 / _xlfn.SCAN(E432, E432:BQ432, _xlfn.LAMBDA(_xlpm.a,_xlpm.b, MAX(_xlpm.a, _xlpm.b))))))</f>
        <v>-0.25426829268292672</v>
      </c>
      <c r="BV432" s="12">
        <f t="shared" ca="1" si="13"/>
        <v>-1.0175248157134669</v>
      </c>
    </row>
    <row r="433" spans="1:74" x14ac:dyDescent="0.45">
      <c r="A433" s="2" t="s">
        <v>884</v>
      </c>
      <c r="B433" t="s">
        <v>885</v>
      </c>
      <c r="C433" t="s">
        <v>22</v>
      </c>
      <c r="D433" t="s">
        <v>8</v>
      </c>
      <c r="E433">
        <v>49.28</v>
      </c>
      <c r="F433">
        <v>49.23</v>
      </c>
      <c r="G433">
        <v>48.33</v>
      </c>
      <c r="H433">
        <v>47.99</v>
      </c>
      <c r="I433">
        <v>48.2</v>
      </c>
      <c r="J433">
        <v>49.89</v>
      </c>
      <c r="K433">
        <v>51.36</v>
      </c>
      <c r="L433">
        <v>51.14</v>
      </c>
      <c r="M433">
        <v>51</v>
      </c>
      <c r="N433">
        <v>52.58</v>
      </c>
      <c r="O433">
        <v>52.58</v>
      </c>
      <c r="P433">
        <v>52.58</v>
      </c>
      <c r="Q433">
        <v>52.3</v>
      </c>
      <c r="R433">
        <v>53</v>
      </c>
      <c r="S433">
        <v>54.14</v>
      </c>
      <c r="T433">
        <v>53.18</v>
      </c>
      <c r="U433">
        <v>51.92</v>
      </c>
      <c r="V433">
        <v>51.98</v>
      </c>
      <c r="W433">
        <v>51.82</v>
      </c>
      <c r="X433">
        <v>52.54</v>
      </c>
      <c r="Y433">
        <v>51.36</v>
      </c>
      <c r="Z433">
        <v>51.46</v>
      </c>
      <c r="AA433">
        <v>51.66</v>
      </c>
      <c r="AB433">
        <v>51.48</v>
      </c>
      <c r="AC433">
        <v>51.28</v>
      </c>
      <c r="AD433">
        <v>51.02</v>
      </c>
      <c r="AE433">
        <v>50.94</v>
      </c>
      <c r="AF433">
        <v>48.96</v>
      </c>
      <c r="AG433">
        <v>47.16</v>
      </c>
      <c r="AH433">
        <v>48.27</v>
      </c>
      <c r="AI433">
        <v>49.09</v>
      </c>
      <c r="AJ433">
        <v>49.02</v>
      </c>
      <c r="AK433">
        <v>50.26</v>
      </c>
      <c r="AL433">
        <v>50.98</v>
      </c>
      <c r="AM433">
        <v>50.1</v>
      </c>
      <c r="AN433">
        <v>50.2</v>
      </c>
      <c r="AO433">
        <v>50.8</v>
      </c>
      <c r="AP433">
        <v>49.19</v>
      </c>
      <c r="AQ433">
        <v>50.42</v>
      </c>
      <c r="AR433">
        <v>51.56</v>
      </c>
      <c r="AS433">
        <v>52.48</v>
      </c>
      <c r="AT433">
        <v>52.58</v>
      </c>
      <c r="AU433">
        <v>52.7</v>
      </c>
      <c r="AV433">
        <v>51.84</v>
      </c>
      <c r="AW433">
        <v>52.16</v>
      </c>
      <c r="AX433">
        <v>52.14</v>
      </c>
      <c r="AY433">
        <v>52.98</v>
      </c>
      <c r="AZ433">
        <v>52.74</v>
      </c>
      <c r="BA433">
        <v>51.8</v>
      </c>
      <c r="BB433">
        <v>51.98</v>
      </c>
      <c r="BC433">
        <v>51.3</v>
      </c>
      <c r="BD433">
        <v>49.76</v>
      </c>
      <c r="BE433">
        <v>46.8</v>
      </c>
      <c r="BF433">
        <v>48.65</v>
      </c>
      <c r="BG433">
        <v>48.45</v>
      </c>
      <c r="BH433">
        <v>48.9</v>
      </c>
      <c r="BI433">
        <v>50.3</v>
      </c>
      <c r="BJ433">
        <v>49.9</v>
      </c>
      <c r="BK433">
        <v>47.95</v>
      </c>
      <c r="BL433">
        <v>46.55</v>
      </c>
      <c r="BM433">
        <v>45.72</v>
      </c>
      <c r="BN433">
        <v>46.04</v>
      </c>
      <c r="BO433">
        <v>46.68</v>
      </c>
      <c r="BP433">
        <v>43.4</v>
      </c>
      <c r="BQ433">
        <v>41.5</v>
      </c>
      <c r="BR433" s="10">
        <f t="shared" si="12"/>
        <v>-0.15787337662337664</v>
      </c>
      <c r="BS433" s="11" cm="1">
        <f t="array" aca="1" ref="BS433" ca="1">_xlfn.PERCENTILE.INC((OFFSET(E433,0,1,1,COLUMNS(E433:BQ433)-1) - E433:BP433) / E433:BP433, 0.05) * SQRT(COUNT(E433:BQ433) - 1)</f>
        <v>-0.31237457246648709</v>
      </c>
      <c r="BT433" s="10" cm="1">
        <f t="array" aca="1" ref="BT433" ca="1">_xlfn.STDEV.P((E433:BP433 - OFFSET(E433:BP433,0,1)) / OFFSET(E433:BP433,0,1)) * SQRT(COUNT(E433:BQ433)-1)</f>
        <v>0.17926531512618543</v>
      </c>
      <c r="BU433" s="10" cm="1">
        <f t="array" ref="BU433">-(MAX(1 - (E433:BQ433 / _xlfn.SCAN(E433, E433:BQ433, _xlfn.LAMBDA(_xlpm.a,_xlpm.b, MAX(_xlpm.a, _xlpm.b))))))</f>
        <v>-0.23346878463243448</v>
      </c>
      <c r="BV433" s="12">
        <f t="shared" ca="1" si="13"/>
        <v>-0.86072075077527532</v>
      </c>
    </row>
    <row r="434" spans="1:74" x14ac:dyDescent="0.45">
      <c r="A434" s="2" t="s">
        <v>886</v>
      </c>
      <c r="B434" t="s">
        <v>887</v>
      </c>
      <c r="C434" t="s">
        <v>19</v>
      </c>
      <c r="D434" t="s">
        <v>29</v>
      </c>
      <c r="E434">
        <v>656</v>
      </c>
      <c r="F434">
        <v>662</v>
      </c>
      <c r="G434">
        <v>685</v>
      </c>
      <c r="H434">
        <v>665</v>
      </c>
      <c r="I434">
        <v>660</v>
      </c>
      <c r="J434">
        <v>664</v>
      </c>
      <c r="K434">
        <v>664</v>
      </c>
      <c r="L434">
        <v>680</v>
      </c>
      <c r="M434">
        <v>688.5</v>
      </c>
      <c r="N434">
        <v>698.5</v>
      </c>
      <c r="O434">
        <v>698.5</v>
      </c>
      <c r="P434">
        <v>698.5</v>
      </c>
      <c r="Q434">
        <v>699</v>
      </c>
      <c r="R434">
        <v>701.5</v>
      </c>
      <c r="S434">
        <v>700.5</v>
      </c>
      <c r="T434">
        <v>690</v>
      </c>
      <c r="U434">
        <v>682.5</v>
      </c>
      <c r="V434">
        <v>671</v>
      </c>
      <c r="W434">
        <v>663.5</v>
      </c>
      <c r="X434">
        <v>679</v>
      </c>
      <c r="Y434">
        <v>679</v>
      </c>
      <c r="Z434">
        <v>679</v>
      </c>
      <c r="AA434">
        <v>686</v>
      </c>
      <c r="AB434">
        <v>650</v>
      </c>
      <c r="AC434">
        <v>660</v>
      </c>
      <c r="AD434">
        <v>658.5</v>
      </c>
      <c r="AE434">
        <v>647</v>
      </c>
      <c r="AF434">
        <v>650</v>
      </c>
      <c r="AG434">
        <v>661.5</v>
      </c>
      <c r="AH434">
        <v>674.5</v>
      </c>
      <c r="AI434">
        <v>685</v>
      </c>
      <c r="AJ434">
        <v>687</v>
      </c>
      <c r="AK434">
        <v>688.5</v>
      </c>
      <c r="AL434">
        <v>678.5</v>
      </c>
      <c r="AM434">
        <v>660</v>
      </c>
      <c r="AN434">
        <v>662</v>
      </c>
      <c r="AO434">
        <v>675</v>
      </c>
      <c r="AP434">
        <v>634</v>
      </c>
      <c r="AQ434">
        <v>639</v>
      </c>
      <c r="AR434">
        <v>672</v>
      </c>
      <c r="AS434">
        <v>689.5</v>
      </c>
      <c r="AT434">
        <v>695</v>
      </c>
      <c r="AU434">
        <v>691</v>
      </c>
      <c r="AV434">
        <v>698.5</v>
      </c>
      <c r="AW434">
        <v>698.5</v>
      </c>
      <c r="AX434">
        <v>698.5</v>
      </c>
      <c r="AY434">
        <v>701</v>
      </c>
      <c r="AZ434">
        <v>687.5</v>
      </c>
      <c r="BA434">
        <v>696.5</v>
      </c>
      <c r="BB434">
        <v>695</v>
      </c>
      <c r="BC434">
        <v>673.5</v>
      </c>
      <c r="BD434">
        <v>660.5</v>
      </c>
      <c r="BE434">
        <v>644</v>
      </c>
      <c r="BF434">
        <v>648</v>
      </c>
      <c r="BG434">
        <v>600</v>
      </c>
      <c r="BH434">
        <v>606</v>
      </c>
      <c r="BI434">
        <v>625.5</v>
      </c>
      <c r="BJ434">
        <v>624.5</v>
      </c>
      <c r="BK434">
        <v>629</v>
      </c>
      <c r="BL434">
        <v>641</v>
      </c>
      <c r="BM434">
        <v>668.5</v>
      </c>
      <c r="BN434">
        <v>673</v>
      </c>
      <c r="BO434">
        <v>668</v>
      </c>
      <c r="BP434">
        <v>671.5</v>
      </c>
      <c r="BQ434">
        <v>665.5</v>
      </c>
      <c r="BR434" s="10">
        <f t="shared" si="12"/>
        <v>1.4481707317073171E-2</v>
      </c>
      <c r="BS434" s="11" cm="1">
        <f t="array" aca="1" ref="BS434" ca="1">_xlfn.PERCENTILE.INC((OFFSET(E434,0,1,1,COLUMNS(E434:BQ434)-1) - E434:BP434) / E434:BP434, 0.05) * SQRT(COUNT(E434:BQ434) - 1)</f>
        <v>-0.24539620858058078</v>
      </c>
      <c r="BT434" s="10" cm="1">
        <f t="array" aca="1" ref="BT434" ca="1">_xlfn.STDEV.P((E434:BP434 - OFFSET(E434:BP434,0,1)) / OFFSET(E434:BP434,0,1)) * SQRT(COUNT(E434:BQ434)-1)</f>
        <v>0.17445404228127276</v>
      </c>
      <c r="BU434" s="10" cm="1">
        <f t="array" ref="BU434">-(MAX(1 - (E434:BQ434 / _xlfn.SCAN(E434, E434:BQ434, _xlfn.LAMBDA(_xlpm.a,_xlpm.b, MAX(_xlpm.a, _xlpm.b))))))</f>
        <v>-0.14468995010691377</v>
      </c>
      <c r="BV434" s="12">
        <f t="shared" ca="1" si="13"/>
        <v>0.10350982459872543</v>
      </c>
    </row>
    <row r="435" spans="1:74" x14ac:dyDescent="0.45">
      <c r="A435" s="2" t="s">
        <v>888</v>
      </c>
      <c r="B435" t="s">
        <v>889</v>
      </c>
      <c r="C435" t="s">
        <v>80</v>
      </c>
      <c r="D435" t="s">
        <v>8</v>
      </c>
      <c r="E435">
        <v>33.22</v>
      </c>
      <c r="F435">
        <v>33.06</v>
      </c>
      <c r="G435">
        <v>33.130000000000003</v>
      </c>
      <c r="H435">
        <v>33.159999999999997</v>
      </c>
      <c r="I435">
        <v>33.369999999999997</v>
      </c>
      <c r="J435">
        <v>34.9</v>
      </c>
      <c r="K435">
        <v>34.35</v>
      </c>
      <c r="L435">
        <v>33.92</v>
      </c>
      <c r="M435">
        <v>33.82</v>
      </c>
      <c r="N435">
        <v>34.090000000000003</v>
      </c>
      <c r="O435">
        <v>34.090000000000003</v>
      </c>
      <c r="P435">
        <v>34.090000000000003</v>
      </c>
      <c r="Q435">
        <v>34.36</v>
      </c>
      <c r="R435">
        <v>35</v>
      </c>
      <c r="S435">
        <v>35</v>
      </c>
      <c r="T435">
        <v>34.29</v>
      </c>
      <c r="U435">
        <v>33.659999999999997</v>
      </c>
      <c r="V435">
        <v>33.42</v>
      </c>
      <c r="W435">
        <v>33.67</v>
      </c>
      <c r="X435">
        <v>33.950000000000003</v>
      </c>
      <c r="Y435">
        <v>33.799999999999997</v>
      </c>
      <c r="Z435">
        <v>33.44</v>
      </c>
      <c r="AA435">
        <v>34.06</v>
      </c>
      <c r="AB435">
        <v>35.130000000000003</v>
      </c>
      <c r="AC435">
        <v>35.049999999999997</v>
      </c>
      <c r="AD435">
        <v>34.1</v>
      </c>
      <c r="AE435">
        <v>34.03</v>
      </c>
      <c r="AF435">
        <v>33.24</v>
      </c>
      <c r="AG435">
        <v>34.08</v>
      </c>
      <c r="AH435">
        <v>33.32</v>
      </c>
      <c r="AI435">
        <v>34.090000000000003</v>
      </c>
      <c r="AJ435">
        <v>33.229999999999997</v>
      </c>
      <c r="AK435">
        <v>33.25</v>
      </c>
      <c r="AL435">
        <v>32.78</v>
      </c>
      <c r="AM435">
        <v>31.79</v>
      </c>
      <c r="AN435">
        <v>32.31</v>
      </c>
      <c r="AO435">
        <v>32.04</v>
      </c>
      <c r="AP435">
        <v>31.65</v>
      </c>
      <c r="AQ435">
        <v>31.9</v>
      </c>
      <c r="AR435">
        <v>32.18</v>
      </c>
      <c r="AS435">
        <v>32.51</v>
      </c>
      <c r="AT435">
        <v>32.18</v>
      </c>
      <c r="AU435">
        <v>31.88</v>
      </c>
      <c r="AV435">
        <v>31.56</v>
      </c>
      <c r="AW435">
        <v>31.11</v>
      </c>
      <c r="AX435">
        <v>31.2</v>
      </c>
      <c r="AY435">
        <v>31.29</v>
      </c>
      <c r="AZ435">
        <v>31.32</v>
      </c>
      <c r="BA435">
        <v>31.23</v>
      </c>
      <c r="BB435">
        <v>30.41</v>
      </c>
      <c r="BC435">
        <v>30.03</v>
      </c>
      <c r="BD435">
        <v>29.91</v>
      </c>
      <c r="BE435">
        <v>29.63</v>
      </c>
      <c r="BF435">
        <v>29.74</v>
      </c>
      <c r="BG435">
        <v>29.11</v>
      </c>
      <c r="BH435">
        <v>28.9</v>
      </c>
      <c r="BI435">
        <v>29.22</v>
      </c>
      <c r="BJ435">
        <v>27.79</v>
      </c>
      <c r="BK435">
        <v>27</v>
      </c>
      <c r="BL435">
        <v>27.56</v>
      </c>
      <c r="BM435">
        <v>28.1</v>
      </c>
      <c r="BN435">
        <v>28.73</v>
      </c>
      <c r="BO435">
        <v>28.98</v>
      </c>
      <c r="BP435">
        <v>29.14</v>
      </c>
      <c r="BQ435">
        <v>28.9</v>
      </c>
      <c r="BR435" s="10">
        <f t="shared" si="12"/>
        <v>-0.13004214328717642</v>
      </c>
      <c r="BS435" s="11" cm="1">
        <f t="array" aca="1" ref="BS435" ca="1">_xlfn.PERCENTILE.INC((OFFSET(E435,0,1,1,COLUMNS(E435:BQ435)-1) - E435:BP435) / E435:BP435, 0.05) * SQRT(COUNT(E435:BQ435) - 1)</f>
        <v>-0.21581629646682784</v>
      </c>
      <c r="BT435" s="10" cm="1">
        <f t="array" aca="1" ref="BT435" ca="1">_xlfn.STDEV.P((E435:BP435 - OFFSET(E435:BP435,0,1)) / OFFSET(E435:BP435,0,1)) * SQRT(COUNT(E435:BQ435)-1)</f>
        <v>0.1324971530562917</v>
      </c>
      <c r="BU435" s="10" cm="1">
        <f t="array" ref="BU435">-(MAX(1 - (E435:BQ435 / _xlfn.SCAN(E435, E435:BQ435, _xlfn.LAMBDA(_xlpm.a,_xlpm.b, MAX(_xlpm.a, _xlpm.b))))))</f>
        <v>-0.23142613151152869</v>
      </c>
      <c r="BV435" s="12">
        <f t="shared" ca="1" si="13"/>
        <v>-0.9544819671215653</v>
      </c>
    </row>
    <row r="436" spans="1:74" x14ac:dyDescent="0.45">
      <c r="A436" s="2" t="s">
        <v>890</v>
      </c>
      <c r="B436" t="s">
        <v>891</v>
      </c>
      <c r="C436" t="s">
        <v>7</v>
      </c>
      <c r="D436" t="s">
        <v>29</v>
      </c>
      <c r="E436">
        <v>743.4</v>
      </c>
      <c r="F436">
        <v>755.4</v>
      </c>
      <c r="G436">
        <v>757.4</v>
      </c>
      <c r="H436">
        <v>758</v>
      </c>
      <c r="I436">
        <v>760.6</v>
      </c>
      <c r="J436">
        <v>778.8</v>
      </c>
      <c r="K436">
        <v>781.8</v>
      </c>
      <c r="L436">
        <v>799.8</v>
      </c>
      <c r="M436">
        <v>822.8</v>
      </c>
      <c r="N436">
        <v>804</v>
      </c>
      <c r="O436">
        <v>804</v>
      </c>
      <c r="P436">
        <v>804</v>
      </c>
      <c r="Q436">
        <v>796</v>
      </c>
      <c r="R436">
        <v>783</v>
      </c>
      <c r="S436">
        <v>778.8</v>
      </c>
      <c r="T436">
        <v>770</v>
      </c>
      <c r="U436">
        <v>747.4</v>
      </c>
      <c r="V436">
        <v>772.4</v>
      </c>
      <c r="W436">
        <v>793.8</v>
      </c>
      <c r="X436">
        <v>765</v>
      </c>
      <c r="Y436">
        <v>775.4</v>
      </c>
      <c r="Z436">
        <v>775.4</v>
      </c>
      <c r="AA436">
        <v>782</v>
      </c>
      <c r="AB436">
        <v>766.6</v>
      </c>
      <c r="AC436">
        <v>766</v>
      </c>
      <c r="AD436">
        <v>773.8</v>
      </c>
      <c r="AE436">
        <v>767.8</v>
      </c>
      <c r="AF436">
        <v>762.8</v>
      </c>
      <c r="AG436">
        <v>773.2</v>
      </c>
      <c r="AH436">
        <v>704.4</v>
      </c>
      <c r="AI436">
        <v>723.4</v>
      </c>
      <c r="AJ436">
        <v>756.8</v>
      </c>
      <c r="AK436">
        <v>778.4</v>
      </c>
      <c r="AL436">
        <v>747.6</v>
      </c>
      <c r="AM436">
        <v>774.2</v>
      </c>
      <c r="AN436">
        <v>784.4</v>
      </c>
      <c r="AO436">
        <v>800.4</v>
      </c>
      <c r="AP436">
        <v>818.8</v>
      </c>
      <c r="AQ436">
        <v>803.4</v>
      </c>
      <c r="AR436">
        <v>814</v>
      </c>
      <c r="AS436">
        <v>802</v>
      </c>
      <c r="AT436">
        <v>809.2</v>
      </c>
      <c r="AU436">
        <v>774.2</v>
      </c>
      <c r="AV436">
        <v>769</v>
      </c>
      <c r="AW436">
        <v>769</v>
      </c>
      <c r="AX436">
        <v>769</v>
      </c>
      <c r="AY436">
        <v>778.8</v>
      </c>
      <c r="AZ436">
        <v>773.2</v>
      </c>
      <c r="BA436">
        <v>769.2</v>
      </c>
      <c r="BB436">
        <v>736.2</v>
      </c>
      <c r="BC436">
        <v>748.4</v>
      </c>
      <c r="BD436">
        <v>790</v>
      </c>
      <c r="BE436">
        <v>793.6</v>
      </c>
      <c r="BF436">
        <v>826.2</v>
      </c>
      <c r="BG436">
        <v>817.4</v>
      </c>
      <c r="BH436">
        <v>801.8</v>
      </c>
      <c r="BI436">
        <v>789.4</v>
      </c>
      <c r="BJ436">
        <v>811</v>
      </c>
      <c r="BK436">
        <v>813.2</v>
      </c>
      <c r="BL436">
        <v>778</v>
      </c>
      <c r="BM436">
        <v>787</v>
      </c>
      <c r="BN436">
        <v>802.6</v>
      </c>
      <c r="BO436">
        <v>798.4</v>
      </c>
      <c r="BP436">
        <v>779.6</v>
      </c>
      <c r="BQ436">
        <v>766.8</v>
      </c>
      <c r="BR436" s="10">
        <f t="shared" si="12"/>
        <v>3.1476997578692462E-2</v>
      </c>
      <c r="BS436" s="11" cm="1">
        <f t="array" aca="1" ref="BS436" ca="1">_xlfn.PERCENTILE.INC((OFFSET(E436,0,1,1,COLUMNS(E436:BQ436)-1) - E436:BP436) / E436:BP436, 0.05) * SQRT(COUNT(E436:BQ436) - 1)</f>
        <v>-0.33921368365525978</v>
      </c>
      <c r="BT436" s="10" cm="1">
        <f t="array" aca="1" ref="BT436" ca="1">_xlfn.STDEV.P((E436:BP436 - OFFSET(E436:BP436,0,1)) / OFFSET(E436:BP436,0,1)) * SQRT(COUNT(E436:BQ436)-1)</f>
        <v>0.19985579514663185</v>
      </c>
      <c r="BU436" s="10" cm="1">
        <f t="array" ref="BU436">-(MAX(1 - (E436:BQ436 / _xlfn.SCAN(E436, E436:BQ436, _xlfn.LAMBDA(_xlpm.a,_xlpm.b, MAX(_xlpm.a, _xlpm.b))))))</f>
        <v>-0.14389888186679634</v>
      </c>
      <c r="BV436" s="12">
        <f t="shared" ca="1" si="13"/>
        <v>0.17539144938466503</v>
      </c>
    </row>
    <row r="437" spans="1:74" x14ac:dyDescent="0.45">
      <c r="A437" s="2" t="s">
        <v>892</v>
      </c>
      <c r="B437" t="s">
        <v>893</v>
      </c>
      <c r="C437" t="s">
        <v>19</v>
      </c>
      <c r="D437" t="s">
        <v>8</v>
      </c>
      <c r="E437">
        <v>21.243099999999998</v>
      </c>
      <c r="F437">
        <v>22.0044</v>
      </c>
      <c r="G437">
        <v>20.4909</v>
      </c>
      <c r="H437">
        <v>20.074000000000002</v>
      </c>
      <c r="I437">
        <v>20.527200000000001</v>
      </c>
      <c r="J437">
        <v>20.6541</v>
      </c>
      <c r="K437">
        <v>20.572500000000002</v>
      </c>
      <c r="L437">
        <v>20.572500000000002</v>
      </c>
      <c r="M437">
        <v>20.472799999999999</v>
      </c>
      <c r="N437">
        <v>20.3369</v>
      </c>
      <c r="O437">
        <v>20.3369</v>
      </c>
      <c r="P437">
        <v>20.3369</v>
      </c>
      <c r="Q437">
        <v>20.418399999999998</v>
      </c>
      <c r="R437">
        <v>20.735600000000002</v>
      </c>
      <c r="S437">
        <v>21.768799999999999</v>
      </c>
      <c r="T437">
        <v>20.79</v>
      </c>
      <c r="U437">
        <v>20.762799999999999</v>
      </c>
      <c r="V437">
        <v>18.5334</v>
      </c>
      <c r="W437">
        <v>18.388400000000001</v>
      </c>
      <c r="X437">
        <v>18.4971</v>
      </c>
      <c r="Y437">
        <v>19.095300000000002</v>
      </c>
      <c r="Z437">
        <v>18.6784</v>
      </c>
      <c r="AA437">
        <v>19.068100000000001</v>
      </c>
      <c r="AB437">
        <v>18.306799999999999</v>
      </c>
      <c r="AC437">
        <v>17.6905</v>
      </c>
      <c r="AD437">
        <v>18.143699999999999</v>
      </c>
      <c r="AE437">
        <v>17.722200000000001</v>
      </c>
      <c r="AF437">
        <v>18.306799999999999</v>
      </c>
      <c r="AG437">
        <v>19.403400000000001</v>
      </c>
      <c r="AH437">
        <v>19.312799999999999</v>
      </c>
      <c r="AI437">
        <v>19.901900000000001</v>
      </c>
      <c r="AJ437">
        <v>19.6662</v>
      </c>
      <c r="AK437">
        <v>20.055900000000001</v>
      </c>
      <c r="AL437">
        <v>20.3278</v>
      </c>
      <c r="AM437">
        <v>20.563400000000001</v>
      </c>
      <c r="AN437">
        <v>20.971299999999999</v>
      </c>
      <c r="AO437">
        <v>20.934999999999999</v>
      </c>
      <c r="AP437">
        <v>20.228100000000001</v>
      </c>
      <c r="AQ437">
        <v>21.424399999999999</v>
      </c>
      <c r="AR437">
        <v>22.892600000000002</v>
      </c>
      <c r="AS437">
        <v>22.9922</v>
      </c>
      <c r="AT437">
        <v>23.273199999999999</v>
      </c>
      <c r="AU437">
        <v>23.400099999999998</v>
      </c>
      <c r="AV437">
        <v>23.055700000000002</v>
      </c>
      <c r="AW437">
        <v>23.1282</v>
      </c>
      <c r="AX437">
        <v>21.551300000000001</v>
      </c>
      <c r="AY437">
        <v>23.6539</v>
      </c>
      <c r="AZ437">
        <v>23.56</v>
      </c>
      <c r="BA437">
        <v>23.69</v>
      </c>
      <c r="BB437">
        <v>23.17</v>
      </c>
      <c r="BC437">
        <v>22.16</v>
      </c>
      <c r="BD437">
        <v>19.91</v>
      </c>
      <c r="BE437">
        <v>19.645</v>
      </c>
      <c r="BF437">
        <v>20.62</v>
      </c>
      <c r="BG437">
        <v>19.364999999999998</v>
      </c>
      <c r="BH437">
        <v>19.364999999999998</v>
      </c>
      <c r="BI437">
        <v>20.86</v>
      </c>
      <c r="BJ437">
        <v>21.17</v>
      </c>
      <c r="BK437">
        <v>20.68</v>
      </c>
      <c r="BL437">
        <v>19.305</v>
      </c>
      <c r="BM437">
        <v>19.3</v>
      </c>
      <c r="BN437">
        <v>20.059999999999999</v>
      </c>
      <c r="BO437">
        <v>20.74</v>
      </c>
      <c r="BP437">
        <v>20.059999999999999</v>
      </c>
      <c r="BQ437">
        <v>18.914999999999999</v>
      </c>
      <c r="BR437" s="10">
        <f t="shared" si="12"/>
        <v>-0.10959323262612328</v>
      </c>
      <c r="BS437" s="11" cm="1">
        <f t="array" aca="1" ref="BS437" ca="1">_xlfn.PERCENTILE.INC((OFFSET(E437,0,1,1,COLUMNS(E437:BQ437)-1) - E437:BP437) / E437:BP437, 0.05) * SQRT(COUNT(E437:BQ437) - 1)</f>
        <v>-0.54341691555689453</v>
      </c>
      <c r="BT437" s="10" cm="1">
        <f t="array" aca="1" ref="BT437" ca="1">_xlfn.STDEV.P((E437:BP437 - OFFSET(E437:BP437,0,1)) / OFFSET(E437:BP437,0,1)) * SQRT(COUNT(E437:BQ437)-1)</f>
        <v>0.31837645021479249</v>
      </c>
      <c r="BU437" s="10" cm="1">
        <f t="array" ref="BU437">-(MAX(1 - (E437:BQ437 / _xlfn.SCAN(E437, E437:BQ437, _xlfn.LAMBDA(_xlpm.a,_xlpm.b, MAX(_xlpm.a, _xlpm.b))))))</f>
        <v>-0.20156184043900383</v>
      </c>
      <c r="BV437" s="12">
        <f t="shared" ca="1" si="13"/>
        <v>-0.33299332458351999</v>
      </c>
    </row>
    <row r="438" spans="1:74" x14ac:dyDescent="0.45">
      <c r="A438" s="2" t="s">
        <v>894</v>
      </c>
      <c r="B438" t="s">
        <v>895</v>
      </c>
      <c r="C438" t="s">
        <v>22</v>
      </c>
      <c r="D438" t="s">
        <v>29</v>
      </c>
      <c r="E438">
        <v>349</v>
      </c>
      <c r="F438">
        <v>349</v>
      </c>
      <c r="G438">
        <v>346</v>
      </c>
      <c r="H438">
        <v>340.5</v>
      </c>
      <c r="I438">
        <v>345.5</v>
      </c>
      <c r="J438">
        <v>348</v>
      </c>
      <c r="K438">
        <v>371.5</v>
      </c>
      <c r="L438">
        <v>370</v>
      </c>
      <c r="M438">
        <v>376.5</v>
      </c>
      <c r="N438">
        <v>385.5</v>
      </c>
      <c r="O438">
        <v>385.5</v>
      </c>
      <c r="P438">
        <v>385.5</v>
      </c>
      <c r="Q438">
        <v>375</v>
      </c>
      <c r="R438">
        <v>375</v>
      </c>
      <c r="S438">
        <v>380</v>
      </c>
      <c r="T438">
        <v>383</v>
      </c>
      <c r="U438">
        <v>380</v>
      </c>
      <c r="V438">
        <v>382.5</v>
      </c>
      <c r="W438">
        <v>380</v>
      </c>
      <c r="X438">
        <v>387</v>
      </c>
      <c r="Y438">
        <v>393.5</v>
      </c>
      <c r="Z438">
        <v>393.5</v>
      </c>
      <c r="AA438">
        <v>393.5</v>
      </c>
      <c r="AB438">
        <v>388.5</v>
      </c>
      <c r="AC438">
        <v>394</v>
      </c>
      <c r="AD438">
        <v>383</v>
      </c>
      <c r="AE438">
        <v>370</v>
      </c>
      <c r="AF438">
        <v>373</v>
      </c>
      <c r="AG438">
        <v>378.5</v>
      </c>
      <c r="AH438">
        <v>382</v>
      </c>
      <c r="AI438">
        <v>378</v>
      </c>
      <c r="AJ438">
        <v>369</v>
      </c>
      <c r="AK438">
        <v>382.5</v>
      </c>
      <c r="AL438">
        <v>384</v>
      </c>
      <c r="AM438">
        <v>370.5</v>
      </c>
      <c r="AN438">
        <v>384</v>
      </c>
      <c r="AO438">
        <v>389.5</v>
      </c>
      <c r="AP438">
        <v>367.5</v>
      </c>
      <c r="AQ438">
        <v>369.5</v>
      </c>
      <c r="AR438">
        <v>377</v>
      </c>
      <c r="AS438">
        <v>378</v>
      </c>
      <c r="AT438">
        <v>363.5</v>
      </c>
      <c r="AU438">
        <v>363.5</v>
      </c>
      <c r="AV438">
        <v>363</v>
      </c>
      <c r="AW438">
        <v>363</v>
      </c>
      <c r="AX438">
        <v>363</v>
      </c>
      <c r="AY438">
        <v>380.5</v>
      </c>
      <c r="AZ438">
        <v>387.5</v>
      </c>
      <c r="BA438">
        <v>385</v>
      </c>
      <c r="BB438">
        <v>373.5</v>
      </c>
      <c r="BC438">
        <v>360</v>
      </c>
      <c r="BD438">
        <v>356</v>
      </c>
      <c r="BE438">
        <v>334.5</v>
      </c>
      <c r="BF438">
        <v>330</v>
      </c>
      <c r="BG438">
        <v>313</v>
      </c>
      <c r="BH438">
        <v>316</v>
      </c>
      <c r="BI438">
        <v>296.5</v>
      </c>
      <c r="BJ438">
        <v>295</v>
      </c>
      <c r="BK438">
        <v>300</v>
      </c>
      <c r="BL438">
        <v>302.5</v>
      </c>
      <c r="BM438">
        <v>303.5</v>
      </c>
      <c r="BN438">
        <v>315</v>
      </c>
      <c r="BO438">
        <v>300</v>
      </c>
      <c r="BP438">
        <v>320.5</v>
      </c>
      <c r="BQ438">
        <v>291</v>
      </c>
      <c r="BR438" s="10">
        <f t="shared" si="12"/>
        <v>-0.166189111747851</v>
      </c>
      <c r="BS438" s="11" cm="1">
        <f t="array" aca="1" ref="BS438" ca="1">_xlfn.PERCENTILE.INC((OFFSET(E438,0,1,1,COLUMNS(E438:BQ438)-1) - E438:BP438) / E438:BP438, 0.05) * SQRT(COUNT(E438:BQ438) - 1)</f>
        <v>-0.44590033842922161</v>
      </c>
      <c r="BT438" s="10" cm="1">
        <f t="array" aca="1" ref="BT438" ca="1">_xlfn.STDEV.P((E438:BP438 - OFFSET(E438:BP438,0,1)) / OFFSET(E438:BP438,0,1)) * SQRT(COUNT(E438:BQ438)-1)</f>
        <v>0.23429021950698103</v>
      </c>
      <c r="BU438" s="10" cm="1">
        <f t="array" ref="BU438">-(MAX(1 - (E438:BQ438 / _xlfn.SCAN(E438, E438:BQ438, _xlfn.LAMBDA(_xlpm.a,_xlpm.b, MAX(_xlpm.a, _xlpm.b))))))</f>
        <v>-0.26142131979695427</v>
      </c>
      <c r="BV438" s="12">
        <f t="shared" ca="1" si="13"/>
        <v>-0.69406700838831092</v>
      </c>
    </row>
    <row r="439" spans="1:74" x14ac:dyDescent="0.45">
      <c r="A439" s="2" t="s">
        <v>896</v>
      </c>
      <c r="B439" t="s">
        <v>897</v>
      </c>
      <c r="C439" t="s">
        <v>37</v>
      </c>
      <c r="D439" t="s">
        <v>8</v>
      </c>
      <c r="E439">
        <v>18.285</v>
      </c>
      <c r="F439">
        <v>17.914999999999999</v>
      </c>
      <c r="G439">
        <v>17.375</v>
      </c>
      <c r="H439">
        <v>16.535</v>
      </c>
      <c r="I439">
        <v>16.809999999999999</v>
      </c>
      <c r="J439">
        <v>16.84</v>
      </c>
      <c r="K439">
        <v>16.895</v>
      </c>
      <c r="L439">
        <v>16.8</v>
      </c>
      <c r="M439">
        <v>17.074999999999999</v>
      </c>
      <c r="N439">
        <v>17.399999999999999</v>
      </c>
      <c r="O439">
        <v>17.399999999999999</v>
      </c>
      <c r="P439">
        <v>17.399999999999999</v>
      </c>
      <c r="Q439">
        <v>17.204999999999998</v>
      </c>
      <c r="R439">
        <v>17.54</v>
      </c>
      <c r="S439">
        <v>18.11</v>
      </c>
      <c r="T439">
        <v>17</v>
      </c>
      <c r="U439">
        <v>16</v>
      </c>
      <c r="V439">
        <v>15.52</v>
      </c>
      <c r="W439">
        <v>16.190000000000001</v>
      </c>
      <c r="X439">
        <v>16.545000000000002</v>
      </c>
      <c r="Y439">
        <v>16.425000000000001</v>
      </c>
      <c r="Z439">
        <v>16.155000000000001</v>
      </c>
      <c r="AA439">
        <v>16.190000000000001</v>
      </c>
      <c r="AB439">
        <v>15.92</v>
      </c>
      <c r="AC439">
        <v>15.065</v>
      </c>
      <c r="AD439">
        <v>14.395</v>
      </c>
      <c r="AE439">
        <v>13.585000000000001</v>
      </c>
      <c r="AF439">
        <v>13.7</v>
      </c>
      <c r="AG439">
        <v>13.895</v>
      </c>
      <c r="AH439">
        <v>13.01</v>
      </c>
      <c r="AI439">
        <v>13.86</v>
      </c>
      <c r="AJ439">
        <v>13.685</v>
      </c>
      <c r="AK439">
        <v>13.55</v>
      </c>
      <c r="AL439">
        <v>12.885</v>
      </c>
      <c r="AM439">
        <v>13.005000000000001</v>
      </c>
      <c r="AN439">
        <v>13.26</v>
      </c>
      <c r="AO439">
        <v>13.315</v>
      </c>
      <c r="AP439">
        <v>13.11</v>
      </c>
      <c r="AQ439">
        <v>12.775</v>
      </c>
      <c r="AR439">
        <v>13.15</v>
      </c>
      <c r="AS439">
        <v>13.63</v>
      </c>
      <c r="AT439">
        <v>14.24</v>
      </c>
      <c r="AU439">
        <v>13.97</v>
      </c>
      <c r="AV439">
        <v>13.45</v>
      </c>
      <c r="AW439">
        <v>13.42</v>
      </c>
      <c r="AX439">
        <v>13.52</v>
      </c>
      <c r="AY439">
        <v>14.07</v>
      </c>
      <c r="AZ439">
        <v>13.66</v>
      </c>
      <c r="BA439">
        <v>13.38</v>
      </c>
      <c r="BB439">
        <v>12.88</v>
      </c>
      <c r="BC439">
        <v>12.01</v>
      </c>
      <c r="BD439">
        <v>10.37</v>
      </c>
      <c r="BE439">
        <v>10.305</v>
      </c>
      <c r="BF439">
        <v>10.494999999999999</v>
      </c>
      <c r="BG439">
        <v>9.67</v>
      </c>
      <c r="BH439">
        <v>10.215</v>
      </c>
      <c r="BI439">
        <v>10.35</v>
      </c>
      <c r="BJ439">
        <v>10.199999999999999</v>
      </c>
      <c r="BK439">
        <v>10.07</v>
      </c>
      <c r="BL439">
        <v>9.85</v>
      </c>
      <c r="BM439">
        <v>10.11</v>
      </c>
      <c r="BN439">
        <v>10.06</v>
      </c>
      <c r="BO439">
        <v>9.8800000000000008</v>
      </c>
      <c r="BP439">
        <v>9.3559999999999999</v>
      </c>
      <c r="BQ439">
        <v>9.08</v>
      </c>
      <c r="BR439" s="10">
        <f t="shared" si="12"/>
        <v>-0.50341810226961992</v>
      </c>
      <c r="BS439" s="11" cm="1">
        <f t="array" aca="1" ref="BS439" ca="1">_xlfn.PERCENTILE.INC((OFFSET(E439,0,1,1,COLUMNS(E439:BQ439)-1) - E439:BP439) / E439:BP439, 0.05) * SQRT(COUNT(E439:BQ439) - 1)</f>
        <v>-0.5066559581812714</v>
      </c>
      <c r="BT439" s="10" cm="1">
        <f t="array" aca="1" ref="BT439" ca="1">_xlfn.STDEV.P((E439:BP439 - OFFSET(E439:BP439,0,1)) / OFFSET(E439:BP439,0,1)) * SQRT(COUNT(E439:BQ439)-1)</f>
        <v>0.2976417669168458</v>
      </c>
      <c r="BU439" s="10" cm="1">
        <f t="array" ref="BU439">-(MAX(1 - (E439:BQ439 / _xlfn.SCAN(E439, E439:BQ439, _xlfn.LAMBDA(_xlpm.a,_xlpm.b, MAX(_xlpm.a, _xlpm.b))))))</f>
        <v>-0.50341810226961992</v>
      </c>
      <c r="BV439" s="12">
        <f t="shared" ca="1" si="13"/>
        <v>-1.6793412680192299</v>
      </c>
    </row>
    <row r="440" spans="1:74" x14ac:dyDescent="0.45">
      <c r="A440" s="2" t="s">
        <v>898</v>
      </c>
      <c r="B440" t="s">
        <v>899</v>
      </c>
      <c r="C440" t="s">
        <v>19</v>
      </c>
      <c r="D440" t="s">
        <v>34</v>
      </c>
      <c r="E440">
        <v>33.454999999999998</v>
      </c>
      <c r="F440">
        <v>33.32</v>
      </c>
      <c r="G440">
        <v>32.509</v>
      </c>
      <c r="H440">
        <v>30.446999999999999</v>
      </c>
      <c r="I440">
        <v>32.170999999999999</v>
      </c>
      <c r="J440">
        <v>32.305999999999997</v>
      </c>
      <c r="K440">
        <v>32.271999999999998</v>
      </c>
      <c r="L440">
        <v>32.914000000000001</v>
      </c>
      <c r="M440">
        <v>32.542000000000002</v>
      </c>
      <c r="N440">
        <v>32.137</v>
      </c>
      <c r="O440">
        <v>32.137</v>
      </c>
      <c r="P440">
        <v>32.137</v>
      </c>
      <c r="Q440">
        <v>31.225000000000001</v>
      </c>
      <c r="R440">
        <v>31.157</v>
      </c>
      <c r="S440">
        <v>32.406999999999996</v>
      </c>
      <c r="T440">
        <v>32.238</v>
      </c>
      <c r="U440">
        <v>31.664000000000001</v>
      </c>
      <c r="V440">
        <v>31.326000000000001</v>
      </c>
      <c r="W440">
        <v>30.446999999999999</v>
      </c>
      <c r="X440">
        <v>29.434000000000001</v>
      </c>
      <c r="Y440">
        <v>29.062000000000001</v>
      </c>
      <c r="Z440">
        <v>26.966999999999999</v>
      </c>
      <c r="AA440">
        <v>25.8</v>
      </c>
      <c r="AB440">
        <v>24</v>
      </c>
      <c r="AC440">
        <v>23.9</v>
      </c>
      <c r="AD440">
        <v>23</v>
      </c>
      <c r="AE440">
        <v>21.85</v>
      </c>
      <c r="AF440">
        <v>21.15</v>
      </c>
      <c r="AG440">
        <v>22</v>
      </c>
      <c r="AH440">
        <v>22.1</v>
      </c>
      <c r="AI440">
        <v>22.8</v>
      </c>
      <c r="AJ440">
        <v>22.5</v>
      </c>
      <c r="AK440">
        <v>22.55</v>
      </c>
      <c r="AL440">
        <v>22.05</v>
      </c>
      <c r="AM440">
        <v>21.15</v>
      </c>
      <c r="AN440">
        <v>21.25</v>
      </c>
      <c r="AO440">
        <v>21.7</v>
      </c>
      <c r="AP440">
        <v>21.25</v>
      </c>
      <c r="AQ440">
        <v>21.05</v>
      </c>
      <c r="AR440">
        <v>21.05</v>
      </c>
      <c r="AS440">
        <v>21.7</v>
      </c>
      <c r="AT440">
        <v>22.55</v>
      </c>
      <c r="AU440">
        <v>22.15</v>
      </c>
      <c r="AV440">
        <v>22.45</v>
      </c>
      <c r="AW440">
        <v>22.5</v>
      </c>
      <c r="AX440">
        <v>22.2</v>
      </c>
      <c r="AY440">
        <v>22.2</v>
      </c>
      <c r="AZ440">
        <v>22.05</v>
      </c>
      <c r="BA440">
        <v>21.6</v>
      </c>
      <c r="BB440">
        <v>21</v>
      </c>
      <c r="BC440">
        <v>20.75</v>
      </c>
      <c r="BD440">
        <v>19.8</v>
      </c>
      <c r="BE440">
        <v>19.18</v>
      </c>
      <c r="BF440">
        <v>20.3</v>
      </c>
      <c r="BG440">
        <v>19.88</v>
      </c>
      <c r="BH440">
        <v>19.64</v>
      </c>
      <c r="BI440">
        <v>20.65</v>
      </c>
      <c r="BJ440">
        <v>20.2</v>
      </c>
      <c r="BK440">
        <v>20.25</v>
      </c>
      <c r="BL440">
        <v>19.52</v>
      </c>
      <c r="BM440">
        <v>20.100000000000001</v>
      </c>
      <c r="BN440">
        <v>20.149999999999999</v>
      </c>
      <c r="BO440">
        <v>20.25</v>
      </c>
      <c r="BP440">
        <v>19.48</v>
      </c>
      <c r="BQ440">
        <v>18.8</v>
      </c>
      <c r="BR440" s="10">
        <f t="shared" si="12"/>
        <v>-0.43805111343595871</v>
      </c>
      <c r="BS440" s="11" cm="1">
        <f t="array" aca="1" ref="BS440" ca="1">_xlfn.PERCENTILE.INC((OFFSET(E440,0,1,1,COLUMNS(E440:BQ440)-1) - E440:BP440) / E440:BP440, 0.05) * SQRT(COUNT(E440:BQ440) - 1)</f>
        <v>-0.39493975903614409</v>
      </c>
      <c r="BT440" s="10" cm="1">
        <f t="array" aca="1" ref="BT440" ca="1">_xlfn.STDEV.P((E440:BP440 - OFFSET(E440:BP440,0,1)) / OFFSET(E440:BP440,0,1)) * SQRT(COUNT(E440:BQ440)-1)</f>
        <v>0.22935951930055731</v>
      </c>
      <c r="BU440" s="10" cm="1">
        <f t="array" ref="BU440">-(MAX(1 - (E440:BQ440 / _xlfn.SCAN(E440, E440:BQ440, _xlfn.LAMBDA(_xlpm.a,_xlpm.b, MAX(_xlpm.a, _xlpm.b))))))</f>
        <v>-0.43805111343595871</v>
      </c>
      <c r="BV440" s="12">
        <f t="shared" ca="1" si="13"/>
        <v>-1.8942972794890356</v>
      </c>
    </row>
    <row r="441" spans="1:74" x14ac:dyDescent="0.45">
      <c r="A441" s="2" t="s">
        <v>900</v>
      </c>
      <c r="B441" t="s">
        <v>901</v>
      </c>
      <c r="C441" t="s">
        <v>22</v>
      </c>
      <c r="D441" t="s">
        <v>8</v>
      </c>
      <c r="E441">
        <v>11.02</v>
      </c>
      <c r="F441">
        <v>10.99</v>
      </c>
      <c r="G441">
        <v>11.03</v>
      </c>
      <c r="H441">
        <v>10.8</v>
      </c>
      <c r="I441">
        <v>10.86</v>
      </c>
      <c r="J441">
        <v>11.27</v>
      </c>
      <c r="K441">
        <v>11.45</v>
      </c>
      <c r="L441">
        <v>11.41</v>
      </c>
      <c r="M441">
        <v>11.43</v>
      </c>
      <c r="N441">
        <v>11.41</v>
      </c>
      <c r="O441">
        <v>11.41</v>
      </c>
      <c r="P441">
        <v>11.41</v>
      </c>
      <c r="Q441">
        <v>11.32</v>
      </c>
      <c r="R441">
        <v>11.48</v>
      </c>
      <c r="S441">
        <v>11.95</v>
      </c>
      <c r="T441">
        <v>12.03</v>
      </c>
      <c r="U441">
        <v>11.42</v>
      </c>
      <c r="V441">
        <v>11.53</v>
      </c>
      <c r="W441">
        <v>11.79</v>
      </c>
      <c r="X441">
        <v>11.62</v>
      </c>
      <c r="Y441">
        <v>11.74</v>
      </c>
      <c r="Z441">
        <v>11.63</v>
      </c>
      <c r="AA441">
        <v>12.37</v>
      </c>
      <c r="AB441">
        <v>12.95</v>
      </c>
      <c r="AC441">
        <v>12.99</v>
      </c>
      <c r="AD441">
        <v>13.3</v>
      </c>
      <c r="AE441">
        <v>12.73</v>
      </c>
      <c r="AF441">
        <v>12.54</v>
      </c>
      <c r="AG441">
        <v>12.47</v>
      </c>
      <c r="AH441">
        <v>12.28</v>
      </c>
      <c r="AI441">
        <v>12.58</v>
      </c>
      <c r="AJ441">
        <v>13.06</v>
      </c>
      <c r="AK441">
        <v>13.59</v>
      </c>
      <c r="AL441">
        <v>13.42</v>
      </c>
      <c r="AM441">
        <v>13.3</v>
      </c>
      <c r="AN441">
        <v>13.32</v>
      </c>
      <c r="AO441">
        <v>13.5</v>
      </c>
      <c r="AP441">
        <v>13.37</v>
      </c>
      <c r="AQ441">
        <v>13.53</v>
      </c>
      <c r="AR441">
        <v>14.12</v>
      </c>
      <c r="AS441">
        <v>13.82</v>
      </c>
      <c r="AT441">
        <v>13.92</v>
      </c>
      <c r="AU441">
        <v>13.94</v>
      </c>
      <c r="AV441">
        <v>13.89</v>
      </c>
      <c r="AW441">
        <v>13.91</v>
      </c>
      <c r="AX441">
        <v>14.03</v>
      </c>
      <c r="AY441">
        <v>14.12</v>
      </c>
      <c r="AZ441">
        <v>14.06</v>
      </c>
      <c r="BA441">
        <v>13.89</v>
      </c>
      <c r="BB441">
        <v>13.79</v>
      </c>
      <c r="BC441">
        <v>13.27</v>
      </c>
      <c r="BD441">
        <v>12.8</v>
      </c>
      <c r="BE441">
        <v>12.91</v>
      </c>
      <c r="BF441">
        <v>12.75</v>
      </c>
      <c r="BG441">
        <v>12.13</v>
      </c>
      <c r="BH441">
        <v>12.3</v>
      </c>
      <c r="BI441">
        <v>12.37</v>
      </c>
      <c r="BJ441">
        <v>12.86</v>
      </c>
      <c r="BK441">
        <v>12.48</v>
      </c>
      <c r="BL441">
        <v>12.25</v>
      </c>
      <c r="BM441">
        <v>12</v>
      </c>
      <c r="BN441">
        <v>12.34</v>
      </c>
      <c r="BO441">
        <v>12.46</v>
      </c>
      <c r="BP441">
        <v>12.2</v>
      </c>
      <c r="BQ441">
        <v>12.04</v>
      </c>
      <c r="BR441" s="10">
        <f t="shared" si="12"/>
        <v>9.2558983666061675E-2</v>
      </c>
      <c r="BS441" s="11" cm="1">
        <f t="array" aca="1" ref="BS441" ca="1">_xlfn.PERCENTILE.INC((OFFSET(E441,0,1,1,COLUMNS(E441:BQ441)-1) - E441:BP441) / E441:BP441, 0.05) * SQRT(COUNT(E441:BQ441) - 1)</f>
        <v>-0.29891957792990204</v>
      </c>
      <c r="BT441" s="10" cm="1">
        <f t="array" aca="1" ref="BT441" ca="1">_xlfn.STDEV.P((E441:BP441 - OFFSET(E441:BP441,0,1)) / OFFSET(E441:BP441,0,1)) * SQRT(COUNT(E441:BQ441)-1)</f>
        <v>0.18346135044204742</v>
      </c>
      <c r="BU441" s="10" cm="1">
        <f t="array" ref="BU441">-(MAX(1 - (E441:BQ441 / _xlfn.SCAN(E441, E441:BQ441, _xlfn.LAMBDA(_xlpm.a,_xlpm.b, MAX(_xlpm.a, _xlpm.b))))))</f>
        <v>-0.15014164305949007</v>
      </c>
      <c r="BV441" s="12">
        <f t="shared" ca="1" si="13"/>
        <v>0.52400673730148528</v>
      </c>
    </row>
    <row r="442" spans="1:74" x14ac:dyDescent="0.45">
      <c r="A442" s="2" t="s">
        <v>902</v>
      </c>
      <c r="B442" t="s">
        <v>903</v>
      </c>
      <c r="C442" t="s">
        <v>7</v>
      </c>
      <c r="D442" t="s">
        <v>29</v>
      </c>
      <c r="E442">
        <v>195.3</v>
      </c>
      <c r="F442">
        <v>187.8</v>
      </c>
      <c r="G442">
        <v>183</v>
      </c>
      <c r="H442">
        <v>171.6</v>
      </c>
      <c r="I442">
        <v>167.7</v>
      </c>
      <c r="J442">
        <v>185.8</v>
      </c>
      <c r="K442">
        <v>174.4</v>
      </c>
      <c r="L442">
        <v>189.6</v>
      </c>
      <c r="M442">
        <v>184.6</v>
      </c>
      <c r="N442">
        <v>192.3</v>
      </c>
      <c r="O442">
        <v>192.3</v>
      </c>
      <c r="P442">
        <v>192.3</v>
      </c>
      <c r="Q442">
        <v>181.7</v>
      </c>
      <c r="R442">
        <v>179.8</v>
      </c>
      <c r="S442">
        <v>174.9</v>
      </c>
      <c r="T442">
        <v>174.4</v>
      </c>
      <c r="U442">
        <v>165.3</v>
      </c>
      <c r="V442">
        <v>162.9</v>
      </c>
      <c r="W442">
        <v>168.9</v>
      </c>
      <c r="X442">
        <v>166.7</v>
      </c>
      <c r="Y442">
        <v>165.3</v>
      </c>
      <c r="Z442">
        <v>165.3</v>
      </c>
      <c r="AA442">
        <v>165.2</v>
      </c>
      <c r="AB442">
        <v>159.4</v>
      </c>
      <c r="AC442">
        <v>161.5</v>
      </c>
      <c r="AD442">
        <v>152.19999999999999</v>
      </c>
      <c r="AE442">
        <v>136.69999999999999</v>
      </c>
      <c r="AF442">
        <v>140.1</v>
      </c>
      <c r="AG442">
        <v>144.19999999999999</v>
      </c>
      <c r="AH442">
        <v>139.5</v>
      </c>
      <c r="AI442">
        <v>147.30000000000001</v>
      </c>
      <c r="AJ442">
        <v>152.9</v>
      </c>
      <c r="AK442">
        <v>158.6</v>
      </c>
      <c r="AL442">
        <v>157.9</v>
      </c>
      <c r="AM442">
        <v>165</v>
      </c>
      <c r="AN442">
        <v>171.1</v>
      </c>
      <c r="AO442">
        <v>181.3</v>
      </c>
      <c r="AP442">
        <v>169.6</v>
      </c>
      <c r="AQ442">
        <v>173.6</v>
      </c>
      <c r="AR442">
        <v>174.6</v>
      </c>
      <c r="AS442">
        <v>175.9</v>
      </c>
      <c r="AT442">
        <v>177.6</v>
      </c>
      <c r="AU442">
        <v>174.7</v>
      </c>
      <c r="AV442">
        <v>186.9</v>
      </c>
      <c r="AW442">
        <v>186.9</v>
      </c>
      <c r="AX442">
        <v>186.9</v>
      </c>
      <c r="AY442">
        <v>193.2</v>
      </c>
      <c r="AZ442">
        <v>184.2</v>
      </c>
      <c r="BA442">
        <v>188</v>
      </c>
      <c r="BB442">
        <v>179.9</v>
      </c>
      <c r="BC442">
        <v>164.3</v>
      </c>
      <c r="BD442">
        <v>153.5</v>
      </c>
      <c r="BE442">
        <v>148.5</v>
      </c>
      <c r="BF442">
        <v>157.1</v>
      </c>
      <c r="BG442">
        <v>148.80000000000001</v>
      </c>
      <c r="BH442">
        <v>152.19999999999999</v>
      </c>
      <c r="BI442">
        <v>148.4</v>
      </c>
      <c r="BJ442">
        <v>150.19999999999999</v>
      </c>
      <c r="BK442">
        <v>145.5</v>
      </c>
      <c r="BL442">
        <v>143</v>
      </c>
      <c r="BM442">
        <v>140</v>
      </c>
      <c r="BN442">
        <v>144.19999999999999</v>
      </c>
      <c r="BO442">
        <v>142.4</v>
      </c>
      <c r="BP442">
        <v>138.5</v>
      </c>
      <c r="BQ442">
        <v>130.30000000000001</v>
      </c>
      <c r="BR442" s="10">
        <f t="shared" si="12"/>
        <v>-0.332821300563236</v>
      </c>
      <c r="BS442" s="11" cm="1">
        <f t="array" aca="1" ref="BS442" ca="1">_xlfn.PERCENTILE.INC((OFFSET(E442,0,1,1,COLUMNS(E442:BQ442)-1) - E442:BP442) / E442:BP442, 0.05) * SQRT(COUNT(E442:BQ442) - 1)</f>
        <v>-0.51358476576275236</v>
      </c>
      <c r="BT442" s="10" cm="1">
        <f t="array" aca="1" ref="BT442" ca="1">_xlfn.STDEV.P((E442:BP442 - OFFSET(E442:BP442,0,1)) / OFFSET(E442:BP442,0,1)) * SQRT(COUNT(E442:BQ442)-1)</f>
        <v>0.33736019751995178</v>
      </c>
      <c r="BU442" s="10" cm="1">
        <f t="array" ref="BU442">-(MAX(1 - (E442:BQ442 / _xlfn.SCAN(E442, E442:BQ442, _xlfn.LAMBDA(_xlpm.a,_xlpm.b, MAX(_xlpm.a, _xlpm.b))))))</f>
        <v>-0.332821300563236</v>
      </c>
      <c r="BV442" s="12">
        <f t="shared" ca="1" si="13"/>
        <v>-0.97594589694821399</v>
      </c>
    </row>
    <row r="443" spans="1:74" x14ac:dyDescent="0.45">
      <c r="A443" s="2" t="s">
        <v>904</v>
      </c>
      <c r="B443" t="s">
        <v>905</v>
      </c>
      <c r="C443" t="s">
        <v>22</v>
      </c>
      <c r="D443" t="s">
        <v>8</v>
      </c>
      <c r="E443">
        <v>37.909999999999997</v>
      </c>
      <c r="F443">
        <v>37.89</v>
      </c>
      <c r="G443">
        <v>36.5</v>
      </c>
      <c r="H443">
        <v>36.06</v>
      </c>
      <c r="I443">
        <v>37</v>
      </c>
      <c r="J443">
        <v>37.54</v>
      </c>
      <c r="K443">
        <v>36.54</v>
      </c>
      <c r="L443">
        <v>36.72</v>
      </c>
      <c r="M443">
        <v>36.869999999999997</v>
      </c>
      <c r="N443">
        <v>37.299999999999997</v>
      </c>
      <c r="O443">
        <v>37.299999999999997</v>
      </c>
      <c r="P443">
        <v>37.299999999999997</v>
      </c>
      <c r="Q443">
        <v>37.68</v>
      </c>
      <c r="R443">
        <v>38.36</v>
      </c>
      <c r="S443">
        <v>38.81</v>
      </c>
      <c r="T443">
        <v>37.97</v>
      </c>
      <c r="U443">
        <v>37.03</v>
      </c>
      <c r="V443">
        <v>36.72</v>
      </c>
      <c r="W443">
        <v>37.01</v>
      </c>
      <c r="X443">
        <v>37.57</v>
      </c>
      <c r="Y443">
        <v>37.17</v>
      </c>
      <c r="Z443">
        <v>36.53</v>
      </c>
      <c r="AA443">
        <v>36.31</v>
      </c>
      <c r="AB443">
        <v>36.26</v>
      </c>
      <c r="AC443">
        <v>36.49</v>
      </c>
      <c r="AD443">
        <v>35.4</v>
      </c>
      <c r="AE443">
        <v>33.92</v>
      </c>
      <c r="AF443">
        <v>33.880000000000003</v>
      </c>
      <c r="AG443">
        <v>34.74</v>
      </c>
      <c r="AH443">
        <v>35.07</v>
      </c>
      <c r="AI443">
        <v>35.79</v>
      </c>
      <c r="AJ443">
        <v>35.950000000000003</v>
      </c>
      <c r="AK443">
        <v>36.33</v>
      </c>
      <c r="AL443">
        <v>36</v>
      </c>
      <c r="AM443">
        <v>35.880000000000003</v>
      </c>
      <c r="AN443">
        <v>36.520000000000003</v>
      </c>
      <c r="AO443">
        <v>36.869999999999997</v>
      </c>
      <c r="AP443">
        <v>36.33</v>
      </c>
      <c r="AQ443">
        <v>36.950000000000003</v>
      </c>
      <c r="AR443">
        <v>37.409999999999997</v>
      </c>
      <c r="AS443">
        <v>37.770000000000003</v>
      </c>
      <c r="AT443">
        <v>38.58</v>
      </c>
      <c r="AU443">
        <v>37.15</v>
      </c>
      <c r="AV443">
        <v>36.450000000000003</v>
      </c>
      <c r="AW443">
        <v>37.57</v>
      </c>
      <c r="AX443">
        <v>37.700000000000003</v>
      </c>
      <c r="AY443">
        <v>37.69</v>
      </c>
      <c r="AZ443">
        <v>37.659999999999997</v>
      </c>
      <c r="BA443">
        <v>37.58</v>
      </c>
      <c r="BB443">
        <v>37.409999999999997</v>
      </c>
      <c r="BC443">
        <v>35.83</v>
      </c>
      <c r="BD443">
        <v>35.46</v>
      </c>
      <c r="BE443">
        <v>34.74</v>
      </c>
      <c r="BF443">
        <v>35.380000000000003</v>
      </c>
      <c r="BG443">
        <v>34.28</v>
      </c>
      <c r="BH443">
        <v>34.130000000000003</v>
      </c>
      <c r="BI443">
        <v>33.869999999999997</v>
      </c>
      <c r="BJ443">
        <v>33.89</v>
      </c>
      <c r="BK443">
        <v>33.44</v>
      </c>
      <c r="BL443">
        <v>32.49</v>
      </c>
      <c r="BM443">
        <v>33.19</v>
      </c>
      <c r="BN443">
        <v>33.9</v>
      </c>
      <c r="BO443">
        <v>33.869999999999997</v>
      </c>
      <c r="BP443">
        <v>33.5</v>
      </c>
      <c r="BQ443">
        <v>32.89</v>
      </c>
      <c r="BR443" s="10">
        <f t="shared" si="12"/>
        <v>-0.13241888683724601</v>
      </c>
      <c r="BS443" s="11" cm="1">
        <f t="array" aca="1" ref="BS443" ca="1">_xlfn.PERCENTILE.INC((OFFSET(E443,0,1,1,COLUMNS(E443:BQ443)-1) - E443:BP443) / E443:BP443, 0.05) * SQRT(COUNT(E443:BQ443) - 1)</f>
        <v>-0.28676817439313274</v>
      </c>
      <c r="BT443" s="10" cm="1">
        <f t="array" aca="1" ref="BT443" ca="1">_xlfn.STDEV.P((E443:BP443 - OFFSET(E443:BP443,0,1)) / OFFSET(E443:BP443,0,1)) * SQRT(COUNT(E443:BQ443)-1)</f>
        <v>0.14282788152994708</v>
      </c>
      <c r="BU443" s="10" cm="1">
        <f t="array" ref="BU443">-(MAX(1 - (E443:BQ443 / _xlfn.SCAN(E443, E443:BQ443, _xlfn.LAMBDA(_xlpm.a,_xlpm.b, MAX(_xlpm.a, _xlpm.b))))))</f>
        <v>-0.16284462767328012</v>
      </c>
      <c r="BV443" s="12">
        <f t="shared" ca="1" si="13"/>
        <v>-0.90208498128729298</v>
      </c>
    </row>
    <row r="444" spans="1:74" x14ac:dyDescent="0.45">
      <c r="A444" s="2" t="s">
        <v>906</v>
      </c>
      <c r="B444" t="s">
        <v>907</v>
      </c>
      <c r="C444" t="s">
        <v>54</v>
      </c>
      <c r="D444" t="s">
        <v>8</v>
      </c>
      <c r="E444">
        <v>52.16</v>
      </c>
      <c r="F444">
        <v>53.6</v>
      </c>
      <c r="G444">
        <v>53.14</v>
      </c>
      <c r="H444">
        <v>52.94</v>
      </c>
      <c r="I444">
        <v>52.36</v>
      </c>
      <c r="J444">
        <v>59.52</v>
      </c>
      <c r="K444">
        <v>60.5</v>
      </c>
      <c r="L444">
        <v>60.82</v>
      </c>
      <c r="M444">
        <v>60.12</v>
      </c>
      <c r="N444">
        <v>60.22</v>
      </c>
      <c r="O444">
        <v>60.22</v>
      </c>
      <c r="P444">
        <v>60.22</v>
      </c>
      <c r="Q444">
        <v>59.54</v>
      </c>
      <c r="R444">
        <v>59.06</v>
      </c>
      <c r="S444">
        <v>57.86</v>
      </c>
      <c r="T444">
        <v>58.26</v>
      </c>
      <c r="U444">
        <v>58.94</v>
      </c>
      <c r="V444">
        <v>58.64</v>
      </c>
      <c r="W444">
        <v>57.88</v>
      </c>
      <c r="X444">
        <v>60.3</v>
      </c>
      <c r="Y444">
        <v>60.6</v>
      </c>
      <c r="Z444">
        <v>60.22</v>
      </c>
      <c r="AA444">
        <v>60.9</v>
      </c>
      <c r="AB444">
        <v>61.22</v>
      </c>
      <c r="AC444">
        <v>60.52</v>
      </c>
      <c r="AD444">
        <v>59.24</v>
      </c>
      <c r="AE444">
        <v>58.08</v>
      </c>
      <c r="AF444">
        <v>58.84</v>
      </c>
      <c r="AG444">
        <v>59.92</v>
      </c>
      <c r="AH444">
        <v>57.2</v>
      </c>
      <c r="AI444">
        <v>57.32</v>
      </c>
      <c r="AJ444">
        <v>55.78</v>
      </c>
      <c r="AK444">
        <v>56.2</v>
      </c>
      <c r="AL444">
        <v>55.82</v>
      </c>
      <c r="AM444">
        <v>56.86</v>
      </c>
      <c r="AN444">
        <v>56.98</v>
      </c>
      <c r="AO444">
        <v>57.04</v>
      </c>
      <c r="AP444">
        <v>56</v>
      </c>
      <c r="AQ444">
        <v>56.24</v>
      </c>
      <c r="AR444">
        <v>56.8</v>
      </c>
      <c r="AS444">
        <v>57.86</v>
      </c>
      <c r="AT444">
        <v>58.46</v>
      </c>
      <c r="AU444">
        <v>57.66</v>
      </c>
      <c r="AV444">
        <v>58.6</v>
      </c>
      <c r="AW444">
        <v>58.48</v>
      </c>
      <c r="AX444">
        <v>58.12</v>
      </c>
      <c r="AY444">
        <v>58.46</v>
      </c>
      <c r="AZ444">
        <v>57.6</v>
      </c>
      <c r="BA444">
        <v>58.46</v>
      </c>
      <c r="BB444">
        <v>57.6</v>
      </c>
      <c r="BC444">
        <v>56.42</v>
      </c>
      <c r="BD444">
        <v>54.48</v>
      </c>
      <c r="BE444">
        <v>52.64</v>
      </c>
      <c r="BF444">
        <v>52.7</v>
      </c>
      <c r="BG444">
        <v>51.38</v>
      </c>
      <c r="BH444">
        <v>52.52</v>
      </c>
      <c r="BI444">
        <v>53.14</v>
      </c>
      <c r="BJ444">
        <v>52.1</v>
      </c>
      <c r="BK444">
        <v>50.9</v>
      </c>
      <c r="BL444">
        <v>49.97</v>
      </c>
      <c r="BM444">
        <v>51.5</v>
      </c>
      <c r="BN444">
        <v>51.98</v>
      </c>
      <c r="BO444">
        <v>50.46</v>
      </c>
      <c r="BP444">
        <v>50</v>
      </c>
      <c r="BQ444">
        <v>48.99</v>
      </c>
      <c r="BR444" s="10">
        <f t="shared" si="12"/>
        <v>-6.0774539877300512E-2</v>
      </c>
      <c r="BS444" s="11" cm="1">
        <f t="array" aca="1" ref="BS444" ca="1">_xlfn.PERCENTILE.INC((OFFSET(E444,0,1,1,COLUMNS(E444:BQ444)-1) - E444:BP444) / E444:BP444, 0.05) * SQRT(COUNT(E444:BQ444) - 1)</f>
        <v>-0.23108576571535458</v>
      </c>
      <c r="BT444" s="10" cm="1">
        <f t="array" aca="1" ref="BT444" ca="1">_xlfn.STDEV.P((E444:BP444 - OFFSET(E444:BP444,0,1)) / OFFSET(E444:BP444,0,1)) * SQRT(COUNT(E444:BQ444)-1)</f>
        <v>0.18302435662420355</v>
      </c>
      <c r="BU444" s="10" cm="1">
        <f t="array" ref="BU444">-(MAX(1 - (E444:BQ444 / _xlfn.SCAN(E444, E444:BQ444, _xlfn.LAMBDA(_xlpm.a,_xlpm.b, MAX(_xlpm.a, _xlpm.b))))))</f>
        <v>-0.19977131656321456</v>
      </c>
      <c r="BV444" s="12">
        <f t="shared" ca="1" si="13"/>
        <v>-0.31251873210921288</v>
      </c>
    </row>
    <row r="445" spans="1:74" x14ac:dyDescent="0.45">
      <c r="A445" s="2" t="s">
        <v>908</v>
      </c>
      <c r="B445" t="s">
        <v>909</v>
      </c>
      <c r="C445" t="s">
        <v>19</v>
      </c>
      <c r="D445" t="s">
        <v>58</v>
      </c>
      <c r="E445">
        <v>17.79</v>
      </c>
      <c r="F445">
        <v>17.3</v>
      </c>
      <c r="G445">
        <v>17.23</v>
      </c>
      <c r="H445">
        <v>17.309999999999999</v>
      </c>
      <c r="I445">
        <v>17.010000000000002</v>
      </c>
      <c r="J445">
        <v>17.23</v>
      </c>
      <c r="K445">
        <v>17.34</v>
      </c>
      <c r="L445">
        <v>17.190000000000001</v>
      </c>
      <c r="M445">
        <v>17.079999999999998</v>
      </c>
      <c r="N445">
        <v>17.079999999999998</v>
      </c>
      <c r="O445">
        <v>17.079999999999998</v>
      </c>
      <c r="P445">
        <v>17.079999999999998</v>
      </c>
      <c r="Q445">
        <v>17.14</v>
      </c>
      <c r="R445">
        <v>17.04</v>
      </c>
      <c r="S445">
        <v>16.850000000000001</v>
      </c>
      <c r="T445">
        <v>16.559999999999999</v>
      </c>
      <c r="U445">
        <v>16.23</v>
      </c>
      <c r="V445">
        <v>15.92</v>
      </c>
      <c r="W445">
        <v>15.86</v>
      </c>
      <c r="X445">
        <v>16.48</v>
      </c>
      <c r="Y445">
        <v>16.760000000000002</v>
      </c>
      <c r="Z445">
        <v>16</v>
      </c>
      <c r="AA445">
        <v>16.03</v>
      </c>
      <c r="AB445">
        <v>15.63</v>
      </c>
      <c r="AC445">
        <v>15.63</v>
      </c>
      <c r="AD445">
        <v>14.96</v>
      </c>
      <c r="AE445">
        <v>14.86</v>
      </c>
      <c r="AF445">
        <v>14.69</v>
      </c>
      <c r="AG445">
        <v>15.26</v>
      </c>
      <c r="AH445">
        <v>15.02</v>
      </c>
      <c r="AI445">
        <v>15.26</v>
      </c>
      <c r="AJ445">
        <v>15.29</v>
      </c>
      <c r="AK445">
        <v>15.29</v>
      </c>
      <c r="AL445">
        <v>15.54</v>
      </c>
      <c r="AM445">
        <v>15.1</v>
      </c>
      <c r="AN445">
        <v>15.34</v>
      </c>
      <c r="AO445">
        <v>15.31</v>
      </c>
      <c r="AP445">
        <v>15.07</v>
      </c>
      <c r="AQ445">
        <v>14.97</v>
      </c>
      <c r="AR445">
        <v>14.97</v>
      </c>
      <c r="AS445">
        <v>15.27</v>
      </c>
      <c r="AT445">
        <v>15.43</v>
      </c>
      <c r="AU445">
        <v>15.86</v>
      </c>
      <c r="AV445">
        <v>16.010000000000002</v>
      </c>
      <c r="AW445">
        <v>16.010000000000002</v>
      </c>
      <c r="AX445">
        <v>16.010000000000002</v>
      </c>
      <c r="AY445">
        <v>16.010000000000002</v>
      </c>
      <c r="AZ445">
        <v>16.010000000000002</v>
      </c>
      <c r="BA445">
        <v>16.010000000000002</v>
      </c>
      <c r="BB445">
        <v>16.010000000000002</v>
      </c>
      <c r="BC445">
        <v>15.97</v>
      </c>
      <c r="BD445">
        <v>15.7</v>
      </c>
      <c r="BE445">
        <v>15.25</v>
      </c>
      <c r="BF445">
        <v>14.96</v>
      </c>
      <c r="BG445">
        <v>14.74</v>
      </c>
      <c r="BH445">
        <v>14.85</v>
      </c>
      <c r="BI445">
        <v>14.94</v>
      </c>
      <c r="BJ445">
        <v>15.26</v>
      </c>
      <c r="BK445">
        <v>15.35</v>
      </c>
      <c r="BL445">
        <v>15.07</v>
      </c>
      <c r="BM445">
        <v>15.54</v>
      </c>
      <c r="BN445">
        <v>14.94</v>
      </c>
      <c r="BO445">
        <v>15.26</v>
      </c>
      <c r="BP445">
        <v>15.16</v>
      </c>
      <c r="BQ445">
        <v>14.99</v>
      </c>
      <c r="BR445" s="10">
        <f t="shared" si="12"/>
        <v>-0.15739179314221469</v>
      </c>
      <c r="BS445" s="11" cm="1">
        <f t="array" aca="1" ref="BS445" ca="1">_xlfn.PERCENTILE.INC((OFFSET(E445,0,1,1,COLUMNS(E445:BQ445)-1) - E445:BP445) / E445:BP445, 0.05) * SQRT(COUNT(E445:BQ445) - 1)</f>
        <v>-0.22888129257555975</v>
      </c>
      <c r="BT445" s="10" cm="1">
        <f t="array" aca="1" ref="BT445" ca="1">_xlfn.STDEV.P((E445:BP445 - OFFSET(E445:BP445,0,1)) / OFFSET(E445:BP445,0,1)) * SQRT(COUNT(E445:BQ445)-1)</f>
        <v>0.1404780957639282</v>
      </c>
      <c r="BU445" s="10" cm="1">
        <f t="array" ref="BU445">-(MAX(1 - (E445:BQ445 / _xlfn.SCAN(E445, E445:BQ445, _xlfn.LAMBDA(_xlpm.a,_xlpm.b, MAX(_xlpm.a, _xlpm.b))))))</f>
        <v>-0.1742551995503091</v>
      </c>
      <c r="BV445" s="12">
        <f t="shared" ca="1" si="13"/>
        <v>-1.0949450325743335</v>
      </c>
    </row>
    <row r="446" spans="1:74" x14ac:dyDescent="0.45">
      <c r="A446" s="2" t="s">
        <v>910</v>
      </c>
      <c r="B446" t="s">
        <v>911</v>
      </c>
      <c r="C446" t="s">
        <v>25</v>
      </c>
      <c r="D446" t="s">
        <v>34</v>
      </c>
      <c r="E446">
        <v>71.150000000000006</v>
      </c>
      <c r="F446">
        <v>71.7</v>
      </c>
      <c r="G446">
        <v>72</v>
      </c>
      <c r="H446">
        <v>72.849999999999994</v>
      </c>
      <c r="I446">
        <v>73.099999999999994</v>
      </c>
      <c r="J446">
        <v>73.400000000000006</v>
      </c>
      <c r="K446">
        <v>73.3</v>
      </c>
      <c r="L446">
        <v>72.7</v>
      </c>
      <c r="M446">
        <v>72.400000000000006</v>
      </c>
      <c r="N446">
        <v>72.900000000000006</v>
      </c>
      <c r="O446">
        <v>72.900000000000006</v>
      </c>
      <c r="P446">
        <v>72.900000000000006</v>
      </c>
      <c r="Q446">
        <v>72.45</v>
      </c>
      <c r="R446">
        <v>72.099999999999994</v>
      </c>
      <c r="S446">
        <v>72.05</v>
      </c>
      <c r="T446">
        <v>71.599999999999994</v>
      </c>
      <c r="U446">
        <v>72.099999999999994</v>
      </c>
      <c r="V446">
        <v>71.599999999999994</v>
      </c>
      <c r="W446">
        <v>70.599999999999994</v>
      </c>
      <c r="X446">
        <v>71.45</v>
      </c>
      <c r="Y446">
        <v>72</v>
      </c>
      <c r="Z446">
        <v>72.05</v>
      </c>
      <c r="AA446">
        <v>72.400000000000006</v>
      </c>
      <c r="AB446">
        <v>73.900000000000006</v>
      </c>
      <c r="AC446">
        <v>74.099999999999994</v>
      </c>
      <c r="AD446">
        <v>74.75</v>
      </c>
      <c r="AE446">
        <v>74</v>
      </c>
      <c r="AF446">
        <v>74.849999999999994</v>
      </c>
      <c r="AG446">
        <v>74.5</v>
      </c>
      <c r="AH446">
        <v>73.95</v>
      </c>
      <c r="AI446">
        <v>72.5</v>
      </c>
      <c r="AJ446">
        <v>71.849999999999994</v>
      </c>
      <c r="AK446">
        <v>71.25</v>
      </c>
      <c r="AL446">
        <v>71</v>
      </c>
      <c r="AM446">
        <v>70.8</v>
      </c>
      <c r="AN446">
        <v>71.5</v>
      </c>
      <c r="AO446">
        <v>71.95</v>
      </c>
      <c r="AP446">
        <v>72.2</v>
      </c>
      <c r="AQ446">
        <v>72.150000000000006</v>
      </c>
      <c r="AR446">
        <v>72.150000000000006</v>
      </c>
      <c r="AS446">
        <v>72.099999999999994</v>
      </c>
      <c r="AT446">
        <v>72.150000000000006</v>
      </c>
      <c r="AU446">
        <v>71.8</v>
      </c>
      <c r="AV446">
        <v>72.05</v>
      </c>
      <c r="AW446">
        <v>71.7</v>
      </c>
      <c r="AX446">
        <v>72.099999999999994</v>
      </c>
      <c r="AY446">
        <v>72.099999999999994</v>
      </c>
      <c r="AZ446">
        <v>72.400000000000006</v>
      </c>
      <c r="BA446">
        <v>72.45</v>
      </c>
      <c r="BB446">
        <v>72.400000000000006</v>
      </c>
      <c r="BC446">
        <v>72.599999999999994</v>
      </c>
      <c r="BD446">
        <v>70.7</v>
      </c>
      <c r="BE446">
        <v>70.349999999999994</v>
      </c>
      <c r="BF446">
        <v>71.05</v>
      </c>
      <c r="BG446">
        <v>65.400000000000006</v>
      </c>
      <c r="BH446">
        <v>66.349999999999994</v>
      </c>
      <c r="BI446">
        <v>64.8</v>
      </c>
      <c r="BJ446">
        <v>66.099999999999994</v>
      </c>
      <c r="BK446">
        <v>67.599999999999994</v>
      </c>
      <c r="BL446">
        <v>69.55</v>
      </c>
      <c r="BM446">
        <v>71.05</v>
      </c>
      <c r="BN446">
        <v>70.25</v>
      </c>
      <c r="BO446">
        <v>71.3</v>
      </c>
      <c r="BP446">
        <v>72.849999999999994</v>
      </c>
      <c r="BQ446">
        <v>73.3</v>
      </c>
      <c r="BR446" s="10">
        <f t="shared" si="12"/>
        <v>3.0217849613492498E-2</v>
      </c>
      <c r="BS446" s="11" cm="1">
        <f t="array" aca="1" ref="BS446" ca="1">_xlfn.PERCENTILE.INC((OFFSET(E446,0,1,1,COLUMNS(E446:BQ446)-1) - E446:BP446) / E446:BP446, 0.05) * SQRT(COUNT(E446:BQ446) - 1)</f>
        <v>-0.15009310986964641</v>
      </c>
      <c r="BT446" s="10" cm="1">
        <f t="array" aca="1" ref="BT446" ca="1">_xlfn.STDEV.P((E446:BP446 - OFFSET(E446:BP446,0,1)) / OFFSET(E446:BP446,0,1)) * SQRT(COUNT(E446:BQ446)-1)</f>
        <v>0.1210969461939938</v>
      </c>
      <c r="BU446" s="10" cm="1">
        <f t="array" ref="BU446">-(MAX(1 - (E446:BQ446 / _xlfn.SCAN(E446, E446:BQ446, _xlfn.LAMBDA(_xlpm.a,_xlpm.b, MAX(_xlpm.a, _xlpm.b))))))</f>
        <v>-0.13426853707414832</v>
      </c>
      <c r="BV446" s="12">
        <f t="shared" ca="1" si="13"/>
        <v>0.27906442462517372</v>
      </c>
    </row>
    <row r="447" spans="1:74" x14ac:dyDescent="0.45">
      <c r="A447" s="2" t="s">
        <v>912</v>
      </c>
      <c r="B447" t="s">
        <v>913</v>
      </c>
      <c r="C447" t="s">
        <v>111</v>
      </c>
      <c r="D447" t="s">
        <v>8</v>
      </c>
      <c r="E447">
        <v>11.595000000000001</v>
      </c>
      <c r="F447">
        <v>11.535</v>
      </c>
      <c r="G447">
        <v>11.63</v>
      </c>
      <c r="H447">
        <v>11.635</v>
      </c>
      <c r="I447">
        <v>11.56</v>
      </c>
      <c r="J447">
        <v>11.78</v>
      </c>
      <c r="K447">
        <v>11.82</v>
      </c>
      <c r="L447">
        <v>11.975</v>
      </c>
      <c r="M447">
        <v>11.955</v>
      </c>
      <c r="N447">
        <v>11.94</v>
      </c>
      <c r="O447">
        <v>11.94</v>
      </c>
      <c r="P447">
        <v>11.94</v>
      </c>
      <c r="Q447">
        <v>11.775</v>
      </c>
      <c r="R447">
        <v>11.515000000000001</v>
      </c>
      <c r="S447">
        <v>11.65</v>
      </c>
      <c r="T447">
        <v>11.324999999999999</v>
      </c>
      <c r="U447">
        <v>10.65</v>
      </c>
      <c r="V447">
        <v>10.734999999999999</v>
      </c>
      <c r="W447">
        <v>10.965</v>
      </c>
      <c r="X447">
        <v>11.15</v>
      </c>
      <c r="Y447">
        <v>11.63</v>
      </c>
      <c r="Z447">
        <v>11.3</v>
      </c>
      <c r="AA447">
        <v>11.205</v>
      </c>
      <c r="AB447">
        <v>10.97</v>
      </c>
      <c r="AC447">
        <v>10.9</v>
      </c>
      <c r="AD447">
        <v>10.82</v>
      </c>
      <c r="AE447">
        <v>10.25</v>
      </c>
      <c r="AF447">
        <v>10.455</v>
      </c>
      <c r="AG447">
        <v>10.664999999999999</v>
      </c>
      <c r="AH447">
        <v>10.455</v>
      </c>
      <c r="AI447">
        <v>10.525</v>
      </c>
      <c r="AJ447">
        <v>10.46</v>
      </c>
      <c r="AK447">
        <v>10.7</v>
      </c>
      <c r="AL447">
        <v>10.925000000000001</v>
      </c>
      <c r="AM447">
        <v>10.765000000000001</v>
      </c>
      <c r="AN447">
        <v>10.865</v>
      </c>
      <c r="AO447">
        <v>11.31</v>
      </c>
      <c r="AP447">
        <v>11.315</v>
      </c>
      <c r="AQ447">
        <v>11.625</v>
      </c>
      <c r="AR447">
        <v>12.06</v>
      </c>
      <c r="AS447">
        <v>12.16</v>
      </c>
      <c r="AT447">
        <v>12.285</v>
      </c>
      <c r="AU447">
        <v>12.26</v>
      </c>
      <c r="AV447">
        <v>12.3</v>
      </c>
      <c r="AW447">
        <v>11.76</v>
      </c>
      <c r="AX447">
        <v>12.15</v>
      </c>
      <c r="AY447">
        <v>12.215</v>
      </c>
      <c r="AZ447">
        <v>12.58</v>
      </c>
      <c r="BA447">
        <v>12.85</v>
      </c>
      <c r="BB447">
        <v>12.83</v>
      </c>
      <c r="BC447">
        <v>12.404999999999999</v>
      </c>
      <c r="BD447">
        <v>12.404999999999999</v>
      </c>
      <c r="BE447">
        <v>12.62</v>
      </c>
      <c r="BF447">
        <v>12.535</v>
      </c>
      <c r="BG447">
        <v>11.74</v>
      </c>
      <c r="BH447">
        <v>11.18</v>
      </c>
      <c r="BI447">
        <v>11.3</v>
      </c>
      <c r="BJ447">
        <v>11.404999999999999</v>
      </c>
      <c r="BK447">
        <v>11.095000000000001</v>
      </c>
      <c r="BL447">
        <v>10.875</v>
      </c>
      <c r="BM447">
        <v>11.28</v>
      </c>
      <c r="BN447">
        <v>11.46</v>
      </c>
      <c r="BO447">
        <v>11.795</v>
      </c>
      <c r="BP447">
        <v>11.57</v>
      </c>
      <c r="BQ447">
        <v>11.185</v>
      </c>
      <c r="BR447" s="10">
        <f t="shared" si="12"/>
        <v>-3.5360068995256587E-2</v>
      </c>
      <c r="BS447" s="11" cm="1">
        <f t="array" aca="1" ref="BS447" ca="1">_xlfn.PERCENTILE.INC((OFFSET(E447,0,1,1,COLUMNS(E447:BQ447)-1) - E447:BP447) / E447:BP447, 0.05) * SQRT(COUNT(E447:BQ447) - 1)</f>
        <v>-0.37704408526197736</v>
      </c>
      <c r="BT447" s="10" cm="1">
        <f t="array" aca="1" ref="BT447" ca="1">_xlfn.STDEV.P((E447:BP447 - OFFSET(E447:BP447,0,1)) / OFFSET(E447:BP447,0,1)) * SQRT(COUNT(E447:BQ447)-1)</f>
        <v>0.19479185078645719</v>
      </c>
      <c r="BU447" s="10" cm="1">
        <f t="array" ref="BU447">-(MAX(1 - (E447:BQ447 / _xlfn.SCAN(E447, E447:BQ447, _xlfn.LAMBDA(_xlpm.a,_xlpm.b, MAX(_xlpm.a, _xlpm.b))))))</f>
        <v>-0.15369649805447472</v>
      </c>
      <c r="BV447" s="12">
        <f t="shared" ca="1" si="13"/>
        <v>-0.16316939783122772</v>
      </c>
    </row>
    <row r="448" spans="1:74" x14ac:dyDescent="0.45">
      <c r="A448" s="2" t="s">
        <v>914</v>
      </c>
      <c r="B448" t="s">
        <v>915</v>
      </c>
      <c r="C448" t="s">
        <v>37</v>
      </c>
      <c r="D448" t="s">
        <v>34</v>
      </c>
      <c r="E448">
        <v>0.79400000000000004</v>
      </c>
      <c r="F448">
        <v>0.79700000000000004</v>
      </c>
      <c r="G448">
        <v>0.78900000000000003</v>
      </c>
      <c r="H448">
        <v>0.76500000000000001</v>
      </c>
      <c r="I448">
        <v>0.77</v>
      </c>
      <c r="J448">
        <v>0.78200000000000003</v>
      </c>
      <c r="K448">
        <v>0.77500000000000002</v>
      </c>
      <c r="L448">
        <v>0.749</v>
      </c>
      <c r="M448">
        <v>0.73499999999999999</v>
      </c>
      <c r="N448">
        <v>0.746</v>
      </c>
      <c r="O448">
        <v>0.746</v>
      </c>
      <c r="P448">
        <v>0.746</v>
      </c>
      <c r="Q448">
        <v>0.753</v>
      </c>
      <c r="R448">
        <v>0.73399999999999999</v>
      </c>
      <c r="S448">
        <v>0.73</v>
      </c>
      <c r="T448">
        <v>0.72299999999999998</v>
      </c>
      <c r="U448">
        <v>0.71899999999999997</v>
      </c>
      <c r="V448">
        <v>0.7</v>
      </c>
      <c r="W448">
        <v>0.66400000000000003</v>
      </c>
      <c r="X448">
        <v>0.64900000000000002</v>
      </c>
      <c r="Y448">
        <v>0.69399999999999995</v>
      </c>
      <c r="Z448">
        <v>0.73399999999999999</v>
      </c>
      <c r="AA448">
        <v>0.73</v>
      </c>
      <c r="AB448">
        <v>0.74399999999999999</v>
      </c>
      <c r="AC448">
        <v>0.75</v>
      </c>
      <c r="AD448">
        <v>0.78200000000000003</v>
      </c>
      <c r="AE448">
        <v>0.72699999999999998</v>
      </c>
      <c r="AF448">
        <v>0.68899999999999995</v>
      </c>
      <c r="AG448">
        <v>0.69</v>
      </c>
      <c r="AH448">
        <v>0.68</v>
      </c>
      <c r="AI448">
        <v>0.71299999999999997</v>
      </c>
      <c r="AJ448">
        <v>0.72199999999999998</v>
      </c>
      <c r="AK448">
        <v>0.68899999999999995</v>
      </c>
      <c r="AL448">
        <v>0.67500000000000004</v>
      </c>
      <c r="AM448">
        <v>0.64900000000000002</v>
      </c>
      <c r="AN448">
        <v>0.66100000000000003</v>
      </c>
      <c r="AO448">
        <v>0.66900000000000004</v>
      </c>
      <c r="AP448">
        <v>0.66400000000000003</v>
      </c>
      <c r="AQ448">
        <v>0.65300000000000002</v>
      </c>
      <c r="AR448">
        <v>0.65300000000000002</v>
      </c>
      <c r="AS448">
        <v>0.70299999999999996</v>
      </c>
      <c r="AT448">
        <v>0.71799999999999997</v>
      </c>
      <c r="AU448">
        <v>0.70899999999999996</v>
      </c>
      <c r="AV448">
        <v>0.7</v>
      </c>
      <c r="AW448">
        <v>0.72899999999999998</v>
      </c>
      <c r="AX448">
        <v>0.70799999999999996</v>
      </c>
      <c r="AY448">
        <v>0.70799999999999996</v>
      </c>
      <c r="AZ448">
        <v>0.69399999999999995</v>
      </c>
      <c r="BA448">
        <v>0.68600000000000005</v>
      </c>
      <c r="BB448">
        <v>0.68100000000000005</v>
      </c>
      <c r="BC448">
        <v>0.65100000000000002</v>
      </c>
      <c r="BD448">
        <v>0.61699999999999999</v>
      </c>
      <c r="BE448">
        <v>0.61299999999999999</v>
      </c>
      <c r="BF448">
        <v>0.63600000000000001</v>
      </c>
      <c r="BG448">
        <v>0.59499999999999997</v>
      </c>
      <c r="BH448">
        <v>0.629</v>
      </c>
      <c r="BI448">
        <v>0.63900000000000001</v>
      </c>
      <c r="BJ448">
        <v>0.64900000000000002</v>
      </c>
      <c r="BK448">
        <v>0.61</v>
      </c>
      <c r="BL448">
        <v>0.60599999999999998</v>
      </c>
      <c r="BM448">
        <v>0.56699999999999995</v>
      </c>
      <c r="BN448">
        <v>0.57299999999999995</v>
      </c>
      <c r="BO448">
        <v>0.58599999999999997</v>
      </c>
      <c r="BP448">
        <v>0.56699999999999995</v>
      </c>
      <c r="BQ448">
        <v>0.54</v>
      </c>
      <c r="BR448" s="10">
        <f t="shared" si="12"/>
        <v>-0.31989924433249367</v>
      </c>
      <c r="BS448" s="11" cm="1">
        <f t="array" aca="1" ref="BS448" ca="1">_xlfn.PERCENTILE.INC((OFFSET(E448,0,1,1,COLUMNS(E448:BQ448)-1) - E448:BP448) / E448:BP448, 0.05) * SQRT(COUNT(E448:BQ448) - 1)</f>
        <v>-0.47135218079661267</v>
      </c>
      <c r="BT448" s="10" cm="1">
        <f t="array" aca="1" ref="BT448" ca="1">_xlfn.STDEV.P((E448:BP448 - OFFSET(E448:BP448,0,1)) / OFFSET(E448:BP448,0,1)) * SQRT(COUNT(E448:BQ448)-1)</f>
        <v>0.26068121324320886</v>
      </c>
      <c r="BU448" s="10" cm="1">
        <f t="array" ref="BU448">-(MAX(1 - (E448:BQ448 / _xlfn.SCAN(E448, E448:BQ448, _xlfn.LAMBDA(_xlpm.a,_xlpm.b, MAX(_xlpm.a, _xlpm.b))))))</f>
        <v>-0.32245922208281053</v>
      </c>
      <c r="BV448" s="12">
        <f t="shared" ca="1" si="13"/>
        <v>-1.2134485657674616</v>
      </c>
    </row>
    <row r="449" spans="1:74" x14ac:dyDescent="0.45">
      <c r="A449" s="2" t="s">
        <v>916</v>
      </c>
      <c r="B449" t="s">
        <v>917</v>
      </c>
      <c r="C449" t="s">
        <v>37</v>
      </c>
      <c r="D449" t="s">
        <v>8</v>
      </c>
      <c r="E449">
        <v>21.11</v>
      </c>
      <c r="F449">
        <v>20.3</v>
      </c>
      <c r="G449">
        <v>20.21</v>
      </c>
      <c r="H449">
        <v>19.98</v>
      </c>
      <c r="I449">
        <v>19.36</v>
      </c>
      <c r="J449">
        <v>19.585000000000001</v>
      </c>
      <c r="K449">
        <v>19.440000000000001</v>
      </c>
      <c r="L449">
        <v>19.274999999999999</v>
      </c>
      <c r="M449">
        <v>19.184999999999999</v>
      </c>
      <c r="N449">
        <v>19.265000000000001</v>
      </c>
      <c r="O449">
        <v>19.265000000000001</v>
      </c>
      <c r="P449">
        <v>19.265000000000001</v>
      </c>
      <c r="Q449">
        <v>18.75</v>
      </c>
      <c r="R449">
        <v>18.765000000000001</v>
      </c>
      <c r="S449">
        <v>18.670000000000002</v>
      </c>
      <c r="T449">
        <v>18.414999999999999</v>
      </c>
      <c r="U449">
        <v>18.12</v>
      </c>
      <c r="V449">
        <v>18.059999999999999</v>
      </c>
      <c r="W449">
        <v>18.105</v>
      </c>
      <c r="X449">
        <v>18</v>
      </c>
      <c r="Y449">
        <v>18.100000000000001</v>
      </c>
      <c r="Z449">
        <v>17.95</v>
      </c>
      <c r="AA449">
        <v>18.305</v>
      </c>
      <c r="AB449">
        <v>18.2</v>
      </c>
      <c r="AC449">
        <v>17.989999999999998</v>
      </c>
      <c r="AD449">
        <v>17.734999999999999</v>
      </c>
      <c r="AE449">
        <v>17.440000000000001</v>
      </c>
      <c r="AF449">
        <v>17.71</v>
      </c>
      <c r="AG449">
        <v>17.760000000000002</v>
      </c>
      <c r="AH449">
        <v>17.670000000000002</v>
      </c>
      <c r="AI449">
        <v>17.734999999999999</v>
      </c>
      <c r="AJ449">
        <v>17.815000000000001</v>
      </c>
      <c r="AK449">
        <v>18.100000000000001</v>
      </c>
      <c r="AL449">
        <v>18</v>
      </c>
      <c r="AM449">
        <v>18.100000000000001</v>
      </c>
      <c r="AN449">
        <v>17.995000000000001</v>
      </c>
      <c r="AO449">
        <v>17.43</v>
      </c>
      <c r="AP449">
        <v>17.274999999999999</v>
      </c>
      <c r="AQ449">
        <v>17.355</v>
      </c>
      <c r="AR449">
        <v>17.425000000000001</v>
      </c>
      <c r="AS449">
        <v>17.079999999999998</v>
      </c>
      <c r="AT449">
        <v>17.04</v>
      </c>
      <c r="AU449">
        <v>16.95</v>
      </c>
      <c r="AV449">
        <v>16.91</v>
      </c>
      <c r="AW449">
        <v>16.835000000000001</v>
      </c>
      <c r="AX449">
        <v>16.715</v>
      </c>
      <c r="AY449">
        <v>16.934999999999999</v>
      </c>
      <c r="AZ449">
        <v>16.824999999999999</v>
      </c>
      <c r="BA449">
        <v>16.635000000000002</v>
      </c>
      <c r="BB449">
        <v>16.484999999999999</v>
      </c>
      <c r="BC449">
        <v>15.68</v>
      </c>
      <c r="BD449">
        <v>15.494999999999999</v>
      </c>
      <c r="BE449">
        <v>15.515000000000001</v>
      </c>
      <c r="BF449">
        <v>16.145</v>
      </c>
      <c r="BG449">
        <v>15.675000000000001</v>
      </c>
      <c r="BH449">
        <v>15.615</v>
      </c>
      <c r="BI449">
        <v>15.9</v>
      </c>
      <c r="BJ449">
        <v>15.685</v>
      </c>
      <c r="BK449">
        <v>15.52</v>
      </c>
      <c r="BL449">
        <v>15.445</v>
      </c>
      <c r="BM449">
        <v>16.02</v>
      </c>
      <c r="BN449">
        <v>15.535</v>
      </c>
      <c r="BO449">
        <v>15.72</v>
      </c>
      <c r="BP449">
        <v>15.56</v>
      </c>
      <c r="BQ449">
        <v>15.225</v>
      </c>
      <c r="BR449" s="10">
        <f t="shared" si="12"/>
        <v>-0.27877783041212695</v>
      </c>
      <c r="BS449" s="11" cm="1">
        <f t="array" aca="1" ref="BS449" ca="1">_xlfn.PERCENTILE.INC((OFFSET(E449,0,1,1,COLUMNS(E449:BQ449)-1) - E449:BP449) / E449:BP449, 0.05) * SQRT(COUNT(E449:BQ449) - 1)</f>
        <v>-0.24734059902599259</v>
      </c>
      <c r="BT449" s="10" cm="1">
        <f t="array" aca="1" ref="BT449" ca="1">_xlfn.STDEV.P((E449:BP449 - OFFSET(E449:BP449,0,1)) / OFFSET(E449:BP449,0,1)) * SQRT(COUNT(E449:BQ449)-1)</f>
        <v>0.12389723354480814</v>
      </c>
      <c r="BU449" s="10" cm="1">
        <f t="array" ref="BU449">-(MAX(1 - (E449:BQ449 / _xlfn.SCAN(E449, E449:BQ449, _xlfn.LAMBDA(_xlpm.a,_xlpm.b, MAX(_xlpm.a, _xlpm.b))))))</f>
        <v>-0.278777830412127</v>
      </c>
      <c r="BV449" s="12">
        <f t="shared" ca="1" si="13"/>
        <v>-2.2212104543286562</v>
      </c>
    </row>
    <row r="450" spans="1:74" x14ac:dyDescent="0.45">
      <c r="A450" s="2" t="s">
        <v>918</v>
      </c>
      <c r="B450" t="s">
        <v>919</v>
      </c>
      <c r="C450" t="s">
        <v>22</v>
      </c>
      <c r="D450" t="s">
        <v>8</v>
      </c>
      <c r="E450">
        <v>34.82</v>
      </c>
      <c r="F450">
        <v>34.979999999999997</v>
      </c>
      <c r="G450">
        <v>35.1</v>
      </c>
      <c r="H450">
        <v>34.56</v>
      </c>
      <c r="I450">
        <v>34.4</v>
      </c>
      <c r="J450">
        <v>35.159999999999997</v>
      </c>
      <c r="K450">
        <v>36.020000000000003</v>
      </c>
      <c r="L450">
        <v>37.1</v>
      </c>
      <c r="M450">
        <v>37.520000000000003</v>
      </c>
      <c r="N450">
        <v>38.18</v>
      </c>
      <c r="O450">
        <v>38.18</v>
      </c>
      <c r="P450">
        <v>38.18</v>
      </c>
      <c r="Q450">
        <v>38.44</v>
      </c>
      <c r="R450">
        <v>38.82</v>
      </c>
      <c r="S450">
        <v>39.42</v>
      </c>
      <c r="T450">
        <v>39.24</v>
      </c>
      <c r="U450">
        <v>38.14</v>
      </c>
      <c r="V450">
        <v>37.4</v>
      </c>
      <c r="W450">
        <v>37.4</v>
      </c>
      <c r="X450">
        <v>38.36</v>
      </c>
      <c r="Y450">
        <v>38.659999999999997</v>
      </c>
      <c r="Z450">
        <v>38.299999999999997</v>
      </c>
      <c r="AA450">
        <v>39.04</v>
      </c>
      <c r="AB450">
        <v>38.799999999999997</v>
      </c>
      <c r="AC450">
        <v>38.799999999999997</v>
      </c>
      <c r="AD450">
        <v>38.08</v>
      </c>
      <c r="AE450">
        <v>36.18</v>
      </c>
      <c r="AF450">
        <v>34.479999999999997</v>
      </c>
      <c r="AG450">
        <v>30.08</v>
      </c>
      <c r="AH450">
        <v>26.16</v>
      </c>
      <c r="AI450">
        <v>27.96</v>
      </c>
      <c r="AJ450">
        <v>27.56</v>
      </c>
      <c r="AK450">
        <v>27.96</v>
      </c>
      <c r="AL450">
        <v>28.28</v>
      </c>
      <c r="AM450">
        <v>27.72</v>
      </c>
      <c r="AN450">
        <v>27.52</v>
      </c>
      <c r="AO450">
        <v>27.9</v>
      </c>
      <c r="AP450">
        <v>27.68</v>
      </c>
      <c r="AQ450">
        <v>28.5</v>
      </c>
      <c r="AR450">
        <v>29.04</v>
      </c>
      <c r="AS450">
        <v>29.34</v>
      </c>
      <c r="AT450">
        <v>29.32</v>
      </c>
      <c r="AU450">
        <v>28.9</v>
      </c>
      <c r="AV450">
        <v>29.12</v>
      </c>
      <c r="AW450">
        <v>29.5</v>
      </c>
      <c r="AX450">
        <v>29.58</v>
      </c>
      <c r="AY450">
        <v>30.26</v>
      </c>
      <c r="AZ450">
        <v>30.58</v>
      </c>
      <c r="BA450">
        <v>30.62</v>
      </c>
      <c r="BB450">
        <v>30.62</v>
      </c>
      <c r="BC450">
        <v>29.68</v>
      </c>
      <c r="BD450">
        <v>27.44</v>
      </c>
      <c r="BE450">
        <v>27.78</v>
      </c>
      <c r="BF450">
        <v>28.04</v>
      </c>
      <c r="BG450">
        <v>26.58</v>
      </c>
      <c r="BH450">
        <v>27.16</v>
      </c>
      <c r="BI450">
        <v>27.52</v>
      </c>
      <c r="BJ450">
        <v>28.14</v>
      </c>
      <c r="BK450">
        <v>27.6</v>
      </c>
      <c r="BL450">
        <v>26.98</v>
      </c>
      <c r="BM450">
        <v>27.48</v>
      </c>
      <c r="BN450">
        <v>28.1</v>
      </c>
      <c r="BO450">
        <v>28.52</v>
      </c>
      <c r="BP450">
        <v>28.46</v>
      </c>
      <c r="BQ450">
        <v>27.88</v>
      </c>
      <c r="BR450" s="10">
        <f t="shared" si="12"/>
        <v>-0.19931074095347506</v>
      </c>
      <c r="BS450" s="11" cm="1">
        <f t="array" aca="1" ref="BS450" ca="1">_xlfn.PERCENTILE.INC((OFFSET(E450,0,1,1,COLUMNS(E450:BQ450)-1) - E450:BP450) / E450:BP450, 0.05) * SQRT(COUNT(E450:BQ450) - 1)</f>
        <v>-0.41393957012191485</v>
      </c>
      <c r="BT450" s="10" cm="1">
        <f t="array" aca="1" ref="BT450" ca="1">_xlfn.STDEV.P((E450:BP450 - OFFSET(E450:BP450,0,1)) / OFFSET(E450:BP450,0,1)) * SQRT(COUNT(E450:BQ450)-1)</f>
        <v>0.27549689784379067</v>
      </c>
      <c r="BU450" s="10" cm="1">
        <f t="array" ref="BU450">-(MAX(1 - (E450:BQ450 / _xlfn.SCAN(E450, E450:BQ450, _xlfn.LAMBDA(_xlpm.a,_xlpm.b, MAX(_xlpm.a, _xlpm.b))))))</f>
        <v>-0.33637747336377477</v>
      </c>
      <c r="BV450" s="12">
        <f t="shared" ca="1" si="13"/>
        <v>-0.71047892911105848</v>
      </c>
    </row>
    <row r="451" spans="1:74" x14ac:dyDescent="0.45">
      <c r="A451" s="2" t="s">
        <v>920</v>
      </c>
      <c r="B451" t="s">
        <v>921</v>
      </c>
      <c r="C451" t="s">
        <v>37</v>
      </c>
      <c r="D451" t="s">
        <v>8</v>
      </c>
      <c r="E451">
        <v>94.7</v>
      </c>
      <c r="F451">
        <v>95.18</v>
      </c>
      <c r="G451">
        <v>94.78</v>
      </c>
      <c r="H451">
        <v>92.3</v>
      </c>
      <c r="I451">
        <v>92.4</v>
      </c>
      <c r="J451">
        <v>93.52</v>
      </c>
      <c r="K451">
        <v>93.36</v>
      </c>
      <c r="L451">
        <v>92.5</v>
      </c>
      <c r="M451">
        <v>92.9</v>
      </c>
      <c r="N451">
        <v>93.72</v>
      </c>
      <c r="O451">
        <v>93.72</v>
      </c>
      <c r="P451">
        <v>93.72</v>
      </c>
      <c r="Q451">
        <v>93.82</v>
      </c>
      <c r="R451">
        <v>94.88</v>
      </c>
      <c r="S451">
        <v>95.38</v>
      </c>
      <c r="T451">
        <v>92.46</v>
      </c>
      <c r="U451">
        <v>90.48</v>
      </c>
      <c r="V451">
        <v>88.8</v>
      </c>
      <c r="W451">
        <v>88.3</v>
      </c>
      <c r="X451">
        <v>89.6</v>
      </c>
      <c r="Y451">
        <v>90.58</v>
      </c>
      <c r="Z451">
        <v>89.16</v>
      </c>
      <c r="AA451">
        <v>86.24</v>
      </c>
      <c r="AB451">
        <v>86.6</v>
      </c>
      <c r="AC451">
        <v>86.32</v>
      </c>
      <c r="AD451">
        <v>84</v>
      </c>
      <c r="AE451">
        <v>82.44</v>
      </c>
      <c r="AF451">
        <v>82.56</v>
      </c>
      <c r="AG451">
        <v>84.54</v>
      </c>
      <c r="AH451">
        <v>84.8</v>
      </c>
      <c r="AI451">
        <v>84.74</v>
      </c>
      <c r="AJ451">
        <v>84.86</v>
      </c>
      <c r="AK451">
        <v>85.8</v>
      </c>
      <c r="AL451">
        <v>84.92</v>
      </c>
      <c r="AM451">
        <v>83.78</v>
      </c>
      <c r="AN451">
        <v>84.7</v>
      </c>
      <c r="AO451">
        <v>85.5</v>
      </c>
      <c r="AP451">
        <v>84.78</v>
      </c>
      <c r="AQ451">
        <v>85.08</v>
      </c>
      <c r="AR451">
        <v>85.38</v>
      </c>
      <c r="AS451">
        <v>86.92</v>
      </c>
      <c r="AT451">
        <v>87.68</v>
      </c>
      <c r="AU451">
        <v>85.96</v>
      </c>
      <c r="AV451">
        <v>85.18</v>
      </c>
      <c r="AW451">
        <v>86.52</v>
      </c>
      <c r="AX451">
        <v>86.1</v>
      </c>
      <c r="AY451">
        <v>86.82</v>
      </c>
      <c r="AZ451">
        <v>86.64</v>
      </c>
      <c r="BA451">
        <v>85.9</v>
      </c>
      <c r="BB451">
        <v>84.94</v>
      </c>
      <c r="BC451">
        <v>83.28</v>
      </c>
      <c r="BD451">
        <v>81.08</v>
      </c>
      <c r="BE451">
        <v>79.739999999999995</v>
      </c>
      <c r="BF451">
        <v>81.36</v>
      </c>
      <c r="BG451">
        <v>79.48</v>
      </c>
      <c r="BH451">
        <v>79.98</v>
      </c>
      <c r="BI451">
        <v>79.72</v>
      </c>
      <c r="BJ451">
        <v>79.86</v>
      </c>
      <c r="BK451">
        <v>79.260000000000005</v>
      </c>
      <c r="BL451">
        <v>78.739999999999995</v>
      </c>
      <c r="BM451">
        <v>80.62</v>
      </c>
      <c r="BN451">
        <v>81.66</v>
      </c>
      <c r="BO451">
        <v>81.02</v>
      </c>
      <c r="BP451">
        <v>80.58</v>
      </c>
      <c r="BQ451">
        <v>79.680000000000007</v>
      </c>
      <c r="BR451" s="10">
        <f t="shared" si="12"/>
        <v>-0.15860612460401263</v>
      </c>
      <c r="BS451" s="11" cm="1">
        <f t="array" aca="1" ref="BS451" ca="1">_xlfn.PERCENTILE.INC((OFFSET(E451,0,1,1,COLUMNS(E451:BQ451)-1) - E451:BP451) / E451:BP451, 0.05) * SQRT(COUNT(E451:BQ451) - 1)</f>
        <v>-0.21103399570956502</v>
      </c>
      <c r="BT451" s="10" cm="1">
        <f t="array" aca="1" ref="BT451" ca="1">_xlfn.STDEV.P((E451:BP451 - OFFSET(E451:BP451,0,1)) / OFFSET(E451:BP451,0,1)) * SQRT(COUNT(E451:BQ451)-1)</f>
        <v>0.10785239933223387</v>
      </c>
      <c r="BU451" s="10" cm="1">
        <f t="array" ref="BU451">-(MAX(1 - (E451:BQ451 / _xlfn.SCAN(E451, E451:BQ451, _xlfn.LAMBDA(_xlpm.a,_xlpm.b, MAX(_xlpm.a, _xlpm.b))))))</f>
        <v>-0.174460054518767</v>
      </c>
      <c r="BV451" s="12">
        <f t="shared" ca="1" si="13"/>
        <v>-1.4374286113603294</v>
      </c>
    </row>
    <row r="452" spans="1:74" x14ac:dyDescent="0.45">
      <c r="A452" s="2" t="s">
        <v>922</v>
      </c>
      <c r="B452" t="s">
        <v>923</v>
      </c>
      <c r="C452" t="s">
        <v>25</v>
      </c>
      <c r="D452" t="s">
        <v>29</v>
      </c>
      <c r="E452">
        <v>198.9</v>
      </c>
      <c r="F452">
        <v>201.8</v>
      </c>
      <c r="G452">
        <v>201</v>
      </c>
      <c r="H452">
        <v>195.5</v>
      </c>
      <c r="I452">
        <v>197.7</v>
      </c>
      <c r="J452">
        <v>200.6</v>
      </c>
      <c r="K452">
        <v>197.5</v>
      </c>
      <c r="L452">
        <v>192.7</v>
      </c>
      <c r="M452">
        <v>191</v>
      </c>
      <c r="N452">
        <v>197.6</v>
      </c>
      <c r="O452">
        <v>197.6</v>
      </c>
      <c r="P452">
        <v>197.6</v>
      </c>
      <c r="Q452">
        <v>198.4</v>
      </c>
      <c r="R452">
        <v>203.2</v>
      </c>
      <c r="S452">
        <v>205.4</v>
      </c>
      <c r="T452">
        <v>205</v>
      </c>
      <c r="U452">
        <v>207.4</v>
      </c>
      <c r="V452">
        <v>205.4</v>
      </c>
      <c r="W452">
        <v>202.6</v>
      </c>
      <c r="X452">
        <v>209.6</v>
      </c>
      <c r="Y452">
        <v>209</v>
      </c>
      <c r="Z452">
        <v>209</v>
      </c>
      <c r="AA452">
        <v>207</v>
      </c>
      <c r="AB452">
        <v>203.4</v>
      </c>
      <c r="AC452">
        <v>201.4</v>
      </c>
      <c r="AD452">
        <v>195.7</v>
      </c>
      <c r="AE452">
        <v>189.6</v>
      </c>
      <c r="AF452">
        <v>187.8</v>
      </c>
      <c r="AG452">
        <v>196.5</v>
      </c>
      <c r="AH452">
        <v>196.8</v>
      </c>
      <c r="AI452">
        <v>206.4</v>
      </c>
      <c r="AJ452">
        <v>205</v>
      </c>
      <c r="AK452">
        <v>212.6</v>
      </c>
      <c r="AL452">
        <v>207.6</v>
      </c>
      <c r="AM452">
        <v>196.5</v>
      </c>
      <c r="AN452">
        <v>199.5</v>
      </c>
      <c r="AO452">
        <v>201.2</v>
      </c>
      <c r="AP452">
        <v>198.5</v>
      </c>
      <c r="AQ452">
        <v>198.6</v>
      </c>
      <c r="AR452">
        <v>201.8</v>
      </c>
      <c r="AS452">
        <v>207</v>
      </c>
      <c r="AT452">
        <v>204.6</v>
      </c>
      <c r="AU452">
        <v>200.6</v>
      </c>
      <c r="AV452">
        <v>196</v>
      </c>
      <c r="AW452">
        <v>196</v>
      </c>
      <c r="AX452">
        <v>196</v>
      </c>
      <c r="AY452">
        <v>200.6</v>
      </c>
      <c r="AZ452">
        <v>202.8</v>
      </c>
      <c r="BA452">
        <v>200</v>
      </c>
      <c r="BB452">
        <v>202</v>
      </c>
      <c r="BC452">
        <v>203.8</v>
      </c>
      <c r="BD452">
        <v>194</v>
      </c>
      <c r="BE452">
        <v>188.6</v>
      </c>
      <c r="BF452">
        <v>197</v>
      </c>
      <c r="BG452">
        <v>185.5</v>
      </c>
      <c r="BH452">
        <v>194.9</v>
      </c>
      <c r="BI452">
        <v>194.7</v>
      </c>
      <c r="BJ452">
        <v>192.4</v>
      </c>
      <c r="BK452">
        <v>194.3</v>
      </c>
      <c r="BL452">
        <v>191.2</v>
      </c>
      <c r="BM452">
        <v>195.7</v>
      </c>
      <c r="BN452">
        <v>195.6</v>
      </c>
      <c r="BO452">
        <v>194.6</v>
      </c>
      <c r="BP452">
        <v>187.1</v>
      </c>
      <c r="BQ452">
        <v>184.3</v>
      </c>
      <c r="BR452" s="10">
        <f t="shared" ref="BR452:BR515" si="14">(BQ452-E452)/E452</f>
        <v>-7.3403720462543967E-2</v>
      </c>
      <c r="BS452" s="11" cm="1">
        <f t="array" aca="1" ref="BS452" ca="1">_xlfn.PERCENTILE.INC((OFFSET(E452,0,1,1,COLUMNS(E452:BQ452)-1) - E452:BP452) / E452:BP452, 0.05) * SQRT(COUNT(E452:BQ452) - 1)</f>
        <v>-0.29948024352982755</v>
      </c>
      <c r="BT452" s="10" cm="1">
        <f t="array" aca="1" ref="BT452" ca="1">_xlfn.STDEV.P((E452:BP452 - OFFSET(E452:BP452,0,1)) / OFFSET(E452:BP452,0,1)) * SQRT(COUNT(E452:BQ452)-1)</f>
        <v>0.18689792110303846</v>
      </c>
      <c r="BU452" s="10" cm="1">
        <f t="array" ref="BU452">-(MAX(1 - (E452:BQ452 / _xlfn.SCAN(E452, E452:BQ452, _xlfn.LAMBDA(_xlpm.a,_xlpm.b, MAX(_xlpm.a, _xlpm.b))))))</f>
        <v>-0.13311382878645339</v>
      </c>
      <c r="BV452" s="12">
        <f t="shared" ref="BV452:BV515" ca="1" si="15">(BR452-$BX$3)/BT452</f>
        <v>-0.37361421705727449</v>
      </c>
    </row>
    <row r="453" spans="1:74" x14ac:dyDescent="0.45">
      <c r="A453" s="2" t="s">
        <v>924</v>
      </c>
      <c r="B453" t="s">
        <v>925</v>
      </c>
      <c r="C453" t="s">
        <v>37</v>
      </c>
      <c r="D453" t="s">
        <v>8</v>
      </c>
      <c r="E453">
        <v>28.15</v>
      </c>
      <c r="F453">
        <v>27.75</v>
      </c>
      <c r="G453">
        <v>27.6</v>
      </c>
      <c r="H453">
        <v>27.3</v>
      </c>
      <c r="I453">
        <v>27.4</v>
      </c>
      <c r="J453">
        <v>27.3</v>
      </c>
      <c r="K453">
        <v>27.1</v>
      </c>
      <c r="L453">
        <v>27</v>
      </c>
      <c r="M453">
        <v>27.45</v>
      </c>
      <c r="N453">
        <v>27.15</v>
      </c>
      <c r="O453">
        <v>27.15</v>
      </c>
      <c r="P453">
        <v>27.15</v>
      </c>
      <c r="Q453">
        <v>27.25</v>
      </c>
      <c r="R453">
        <v>28.2</v>
      </c>
      <c r="S453">
        <v>28.5</v>
      </c>
      <c r="T453">
        <v>27.9</v>
      </c>
      <c r="U453">
        <v>27.25</v>
      </c>
      <c r="V453">
        <v>27.1</v>
      </c>
      <c r="W453">
        <v>27.25</v>
      </c>
      <c r="X453">
        <v>27.65</v>
      </c>
      <c r="Y453">
        <v>27.55</v>
      </c>
      <c r="Z453">
        <v>28.45</v>
      </c>
      <c r="AA453">
        <v>28.45</v>
      </c>
      <c r="AB453">
        <v>28.45</v>
      </c>
      <c r="AC453">
        <v>28</v>
      </c>
      <c r="AD453">
        <v>27.55</v>
      </c>
      <c r="AE453">
        <v>27.1</v>
      </c>
      <c r="AF453">
        <v>27.05</v>
      </c>
      <c r="AG453">
        <v>27.9</v>
      </c>
      <c r="AH453">
        <v>27.35</v>
      </c>
      <c r="AI453">
        <v>27.45</v>
      </c>
      <c r="AJ453">
        <v>27.3</v>
      </c>
      <c r="AK453">
        <v>27.65</v>
      </c>
      <c r="AL453">
        <v>27.35</v>
      </c>
      <c r="AM453">
        <v>27.2</v>
      </c>
      <c r="AN453">
        <v>27.2</v>
      </c>
      <c r="AO453">
        <v>27.35</v>
      </c>
      <c r="AP453">
        <v>27.45</v>
      </c>
      <c r="AQ453">
        <v>28</v>
      </c>
      <c r="AR453">
        <v>28.3</v>
      </c>
      <c r="AS453">
        <v>29.15</v>
      </c>
      <c r="AT453">
        <v>29.15</v>
      </c>
      <c r="AU453">
        <v>29.1</v>
      </c>
      <c r="AV453">
        <v>28.8</v>
      </c>
      <c r="AW453">
        <v>28.65</v>
      </c>
      <c r="AX453">
        <v>28.6</v>
      </c>
      <c r="AY453">
        <v>29.05</v>
      </c>
      <c r="AZ453">
        <v>29.05</v>
      </c>
      <c r="BA453">
        <v>28.8</v>
      </c>
      <c r="BB453">
        <v>29.3</v>
      </c>
      <c r="BC453">
        <v>28.25</v>
      </c>
      <c r="BD453">
        <v>27.55</v>
      </c>
      <c r="BE453">
        <v>27.85</v>
      </c>
      <c r="BF453">
        <v>28.45</v>
      </c>
      <c r="BG453">
        <v>27.85</v>
      </c>
      <c r="BH453">
        <v>28.25</v>
      </c>
      <c r="BI453">
        <v>28.45</v>
      </c>
      <c r="BJ453">
        <v>28.5</v>
      </c>
      <c r="BK453">
        <v>27.9</v>
      </c>
      <c r="BL453">
        <v>27.9</v>
      </c>
      <c r="BM453">
        <v>28.4</v>
      </c>
      <c r="BN453">
        <v>28.75</v>
      </c>
      <c r="BO453">
        <v>29.25</v>
      </c>
      <c r="BP453">
        <v>29.5</v>
      </c>
      <c r="BQ453">
        <v>29.75</v>
      </c>
      <c r="BR453" s="10">
        <f t="shared" si="14"/>
        <v>5.6838365896980513E-2</v>
      </c>
      <c r="BS453" s="11" cm="1">
        <f t="array" aca="1" ref="BS453" ca="1">_xlfn.PERCENTILE.INC((OFFSET(E453,0,1,1,COLUMNS(E453:BQ453)-1) - E453:BP453) / E453:BP453, 0.05) * SQRT(COUNT(E453:BQ453) - 1)</f>
        <v>-0.16867264822865555</v>
      </c>
      <c r="BT453" s="10" cm="1">
        <f t="array" aca="1" ref="BT453" ca="1">_xlfn.STDEV.P((E453:BP453 - OFFSET(E453:BP453,0,1)) / OFFSET(E453:BP453,0,1)) * SQRT(COUNT(E453:BQ453)-1)</f>
        <v>0.11693477510155156</v>
      </c>
      <c r="BU453" s="10" cm="1">
        <f t="array" ref="BU453">-(MAX(1 - (E453:BQ453 / _xlfn.SCAN(E453, E453:BQ453, _xlfn.LAMBDA(_xlpm.a,_xlpm.b, MAX(_xlpm.a, _xlpm.b))))))</f>
        <v>-5.9726962457337884E-2</v>
      </c>
      <c r="BV453" s="12">
        <f t="shared" ca="1" si="15"/>
        <v>0.51665012263900012</v>
      </c>
    </row>
    <row r="454" spans="1:74" x14ac:dyDescent="0.45">
      <c r="A454" s="2" t="s">
        <v>926</v>
      </c>
      <c r="B454" t="s">
        <v>927</v>
      </c>
      <c r="C454" t="s">
        <v>80</v>
      </c>
      <c r="D454" t="s">
        <v>928</v>
      </c>
      <c r="E454">
        <v>7180</v>
      </c>
      <c r="F454">
        <v>7200</v>
      </c>
      <c r="G454">
        <v>7010</v>
      </c>
      <c r="H454">
        <v>6920</v>
      </c>
      <c r="I454">
        <v>6805</v>
      </c>
      <c r="J454">
        <v>6965</v>
      </c>
      <c r="K454">
        <v>6960</v>
      </c>
      <c r="L454">
        <v>7000</v>
      </c>
      <c r="M454">
        <v>7060</v>
      </c>
      <c r="N454">
        <v>7100</v>
      </c>
      <c r="O454">
        <v>7100</v>
      </c>
      <c r="P454">
        <v>7100</v>
      </c>
      <c r="Q454">
        <v>7110</v>
      </c>
      <c r="R454">
        <v>7020</v>
      </c>
      <c r="S454">
        <v>6960</v>
      </c>
      <c r="T454">
        <v>6875</v>
      </c>
      <c r="U454">
        <v>6690</v>
      </c>
      <c r="V454">
        <v>6530</v>
      </c>
      <c r="W454">
        <v>6660</v>
      </c>
      <c r="X454">
        <v>6955</v>
      </c>
      <c r="Y454">
        <v>7150</v>
      </c>
      <c r="Z454">
        <v>7200</v>
      </c>
      <c r="AA454">
        <v>7140</v>
      </c>
      <c r="AB454">
        <v>7160</v>
      </c>
      <c r="AC454">
        <v>6980</v>
      </c>
      <c r="AD454">
        <v>7090</v>
      </c>
      <c r="AE454">
        <v>6805</v>
      </c>
      <c r="AF454">
        <v>6805</v>
      </c>
      <c r="AG454">
        <v>6765</v>
      </c>
      <c r="AH454">
        <v>6670</v>
      </c>
      <c r="AI454">
        <v>6775</v>
      </c>
      <c r="AJ454">
        <v>6605</v>
      </c>
      <c r="AK454">
        <v>6895</v>
      </c>
      <c r="AL454">
        <v>7300</v>
      </c>
      <c r="AM454">
        <v>7290</v>
      </c>
      <c r="AN454">
        <v>7490</v>
      </c>
      <c r="AO454">
        <v>7665</v>
      </c>
      <c r="AP454">
        <v>7380</v>
      </c>
      <c r="AQ454">
        <v>7265</v>
      </c>
      <c r="AR454">
        <v>7340</v>
      </c>
      <c r="AS454">
        <v>7300</v>
      </c>
      <c r="AT454">
        <v>7200</v>
      </c>
      <c r="AU454">
        <v>7235</v>
      </c>
      <c r="AV454">
        <v>7300</v>
      </c>
      <c r="AW454">
        <v>7385</v>
      </c>
      <c r="AX454">
        <v>7455</v>
      </c>
      <c r="AY454">
        <v>7455</v>
      </c>
      <c r="AZ454">
        <v>7230</v>
      </c>
      <c r="BA454">
        <v>7065</v>
      </c>
      <c r="BB454">
        <v>6865</v>
      </c>
      <c r="BC454">
        <v>6800</v>
      </c>
      <c r="BD454">
        <v>6635</v>
      </c>
      <c r="BE454">
        <v>6660</v>
      </c>
      <c r="BF454">
        <v>6705</v>
      </c>
      <c r="BG454">
        <v>6690</v>
      </c>
      <c r="BH454">
        <v>6820</v>
      </c>
      <c r="BI454">
        <v>6920</v>
      </c>
      <c r="BJ454">
        <v>7210</v>
      </c>
      <c r="BK454">
        <v>7175</v>
      </c>
      <c r="BL454">
        <v>7005</v>
      </c>
      <c r="BM454">
        <v>6850</v>
      </c>
      <c r="BN454">
        <v>6960</v>
      </c>
      <c r="BO454">
        <v>7090</v>
      </c>
      <c r="BP454">
        <v>7055</v>
      </c>
      <c r="BQ454">
        <v>6830</v>
      </c>
      <c r="BR454" s="10">
        <f t="shared" si="14"/>
        <v>-4.8746518105849582E-2</v>
      </c>
      <c r="BS454" s="11" cm="1">
        <f t="array" aca="1" ref="BS454" ca="1">_xlfn.PERCENTILE.INC((OFFSET(E454,0,1,1,COLUMNS(E454:BQ454)-1) - E454:BP454) / E454:BP454, 0.05) * SQRT(COUNT(E454:BQ454) - 1)</f>
        <v>-0.23920166433847245</v>
      </c>
      <c r="BT454" s="10" cm="1">
        <f t="array" aca="1" ref="BT454" ca="1">_xlfn.STDEV.P((E454:BP454 - OFFSET(E454:BP454,0,1)) / OFFSET(E454:BP454,0,1)) * SQRT(COUNT(E454:BQ454)-1)</f>
        <v>0.1644110579360139</v>
      </c>
      <c r="BU454" s="10" cm="1">
        <f t="array" ref="BU454">-(MAX(1 - (E454:BQ454 / _xlfn.SCAN(E454, E454:BQ454, _xlfn.LAMBDA(_xlpm.a,_xlpm.b, MAX(_xlpm.a, _xlpm.b))))))</f>
        <v>-0.13437703848662752</v>
      </c>
      <c r="BV454" s="12">
        <f t="shared" ca="1" si="15"/>
        <v>-0.27474136273382055</v>
      </c>
    </row>
    <row r="455" spans="1:74" x14ac:dyDescent="0.45">
      <c r="A455" s="2" t="s">
        <v>929</v>
      </c>
      <c r="B455" t="s">
        <v>930</v>
      </c>
      <c r="C455" t="s">
        <v>22</v>
      </c>
      <c r="D455" t="s">
        <v>34</v>
      </c>
      <c r="E455">
        <v>574.4</v>
      </c>
      <c r="F455">
        <v>577</v>
      </c>
      <c r="G455">
        <v>568</v>
      </c>
      <c r="H455">
        <v>553.20000000000005</v>
      </c>
      <c r="I455">
        <v>553.4</v>
      </c>
      <c r="J455">
        <v>558.79999999999995</v>
      </c>
      <c r="K455">
        <v>551.4</v>
      </c>
      <c r="L455">
        <v>550.79999999999995</v>
      </c>
      <c r="M455">
        <v>551.20000000000005</v>
      </c>
      <c r="N455">
        <v>563.4</v>
      </c>
      <c r="O455">
        <v>563.4</v>
      </c>
      <c r="P455">
        <v>563.4</v>
      </c>
      <c r="Q455">
        <v>546</v>
      </c>
      <c r="R455">
        <v>546.6</v>
      </c>
      <c r="S455">
        <v>554.4</v>
      </c>
      <c r="T455">
        <v>558</v>
      </c>
      <c r="U455">
        <v>554.20000000000005</v>
      </c>
      <c r="V455">
        <v>541.6</v>
      </c>
      <c r="W455">
        <v>544.20000000000005</v>
      </c>
      <c r="X455">
        <v>551.4</v>
      </c>
      <c r="Y455">
        <v>560</v>
      </c>
      <c r="Z455">
        <v>553</v>
      </c>
      <c r="AA455">
        <v>541.20000000000005</v>
      </c>
      <c r="AB455">
        <v>528.6</v>
      </c>
      <c r="AC455">
        <v>534.79999999999995</v>
      </c>
      <c r="AD455">
        <v>515</v>
      </c>
      <c r="AE455">
        <v>498.2</v>
      </c>
      <c r="AF455">
        <v>514.4</v>
      </c>
      <c r="AG455">
        <v>511.4</v>
      </c>
      <c r="AH455">
        <v>514.79999999999995</v>
      </c>
      <c r="AI455">
        <v>529.4</v>
      </c>
      <c r="AJ455">
        <v>524.20000000000005</v>
      </c>
      <c r="AK455">
        <v>529.4</v>
      </c>
      <c r="AL455">
        <v>522.4</v>
      </c>
      <c r="AM455">
        <v>512</v>
      </c>
      <c r="AN455">
        <v>513.4</v>
      </c>
      <c r="AO455">
        <v>519.6</v>
      </c>
      <c r="AP455">
        <v>513.6</v>
      </c>
      <c r="AQ455">
        <v>517</v>
      </c>
      <c r="AR455">
        <v>517</v>
      </c>
      <c r="AS455">
        <v>531.20000000000005</v>
      </c>
      <c r="AT455">
        <v>535.79999999999995</v>
      </c>
      <c r="AU455">
        <v>525.79999999999995</v>
      </c>
      <c r="AV455">
        <v>521.4</v>
      </c>
      <c r="AW455">
        <v>531.4</v>
      </c>
      <c r="AX455">
        <v>526.79999999999995</v>
      </c>
      <c r="AY455">
        <v>526.79999999999995</v>
      </c>
      <c r="AZ455">
        <v>528.79999999999995</v>
      </c>
      <c r="BA455">
        <v>526</v>
      </c>
      <c r="BB455">
        <v>516.6</v>
      </c>
      <c r="BC455">
        <v>504.4</v>
      </c>
      <c r="BD455">
        <v>490.1</v>
      </c>
      <c r="BE455">
        <v>472</v>
      </c>
      <c r="BF455">
        <v>478.7</v>
      </c>
      <c r="BG455">
        <v>459.7</v>
      </c>
      <c r="BH455">
        <v>465.7</v>
      </c>
      <c r="BI455">
        <v>454.2</v>
      </c>
      <c r="BJ455">
        <v>456.4</v>
      </c>
      <c r="BK455">
        <v>457.4</v>
      </c>
      <c r="BL455">
        <v>455.4</v>
      </c>
      <c r="BM455">
        <v>477</v>
      </c>
      <c r="BN455">
        <v>473.8</v>
      </c>
      <c r="BO455">
        <v>469.6</v>
      </c>
      <c r="BP455">
        <v>467.5</v>
      </c>
      <c r="BQ455">
        <v>458.8</v>
      </c>
      <c r="BR455" s="10">
        <f t="shared" si="14"/>
        <v>-0.20125348189415038</v>
      </c>
      <c r="BS455" s="11" cm="1">
        <f t="array" aca="1" ref="BS455" ca="1">_xlfn.PERCENTILE.INC((OFFSET(E455,0,1,1,COLUMNS(E455:BQ455)-1) - E455:BP455) / E455:BP455, 0.05) * SQRT(COUNT(E455:BQ455) - 1)</f>
        <v>-0.25888594559384603</v>
      </c>
      <c r="BT455" s="10" cm="1">
        <f t="array" aca="1" ref="BT455" ca="1">_xlfn.STDEV.P((E455:BP455 - OFFSET(E455:BP455,0,1)) / OFFSET(E455:BP455,0,1)) * SQRT(COUNT(E455:BQ455)-1)</f>
        <v>0.14243493523061235</v>
      </c>
      <c r="BU455" s="10" cm="1">
        <f t="array" ref="BU455">-(MAX(1 - (E455:BQ455 / _xlfn.SCAN(E455, E455:BQ455, _xlfn.LAMBDA(_xlpm.a,_xlpm.b, MAX(_xlpm.a, _xlpm.b))))))</f>
        <v>-0.21282495667244372</v>
      </c>
      <c r="BV455" s="12">
        <f t="shared" ca="1" si="15"/>
        <v>-1.3878440817493012</v>
      </c>
    </row>
    <row r="456" spans="1:74" x14ac:dyDescent="0.45">
      <c r="A456" s="2" t="s">
        <v>931</v>
      </c>
      <c r="B456" t="s">
        <v>932</v>
      </c>
      <c r="C456" t="s">
        <v>7</v>
      </c>
      <c r="D456" t="s">
        <v>29</v>
      </c>
      <c r="E456">
        <v>56</v>
      </c>
      <c r="F456">
        <v>58</v>
      </c>
      <c r="G456">
        <v>61.2</v>
      </c>
      <c r="H456">
        <v>59.6</v>
      </c>
      <c r="I456">
        <v>60</v>
      </c>
      <c r="J456">
        <v>65.5</v>
      </c>
      <c r="K456">
        <v>65</v>
      </c>
      <c r="L456">
        <v>69.2</v>
      </c>
      <c r="M456">
        <v>71.599999999999994</v>
      </c>
      <c r="N456">
        <v>72.900000000000006</v>
      </c>
      <c r="O456">
        <v>72.900000000000006</v>
      </c>
      <c r="P456">
        <v>72.900000000000006</v>
      </c>
      <c r="Q456">
        <v>72.7</v>
      </c>
      <c r="R456">
        <v>68.2</v>
      </c>
      <c r="S456">
        <v>65.8</v>
      </c>
      <c r="T456">
        <v>66</v>
      </c>
      <c r="U456">
        <v>63.4</v>
      </c>
      <c r="V456">
        <v>62</v>
      </c>
      <c r="W456">
        <v>60</v>
      </c>
      <c r="X456">
        <v>61.1</v>
      </c>
      <c r="Y456">
        <v>59.2</v>
      </c>
      <c r="Z456">
        <v>59.2</v>
      </c>
      <c r="AA456">
        <v>59.9</v>
      </c>
      <c r="AB456">
        <v>60.8</v>
      </c>
      <c r="AC456">
        <v>62.8</v>
      </c>
      <c r="AD456">
        <v>60.4</v>
      </c>
      <c r="AE456">
        <v>60</v>
      </c>
      <c r="AF456">
        <v>60</v>
      </c>
      <c r="AG456">
        <v>61</v>
      </c>
      <c r="AH456">
        <v>58.6</v>
      </c>
      <c r="AI456">
        <v>60</v>
      </c>
      <c r="AJ456">
        <v>61.6</v>
      </c>
      <c r="AK456">
        <v>61.4</v>
      </c>
      <c r="AL456">
        <v>61.8</v>
      </c>
      <c r="AM456">
        <v>60.9</v>
      </c>
      <c r="AN456">
        <v>61.6</v>
      </c>
      <c r="AO456">
        <v>59</v>
      </c>
      <c r="AP456">
        <v>60.4</v>
      </c>
      <c r="AQ456">
        <v>58</v>
      </c>
      <c r="AR456">
        <v>58.4</v>
      </c>
      <c r="AS456">
        <v>58.6</v>
      </c>
      <c r="AT456">
        <v>53.8</v>
      </c>
      <c r="AU456">
        <v>53.8</v>
      </c>
      <c r="AV456">
        <v>53.2</v>
      </c>
      <c r="AW456">
        <v>53.2</v>
      </c>
      <c r="AX456">
        <v>53.2</v>
      </c>
      <c r="AY456">
        <v>53</v>
      </c>
      <c r="AZ456">
        <v>54</v>
      </c>
      <c r="BA456">
        <v>52.2</v>
      </c>
      <c r="BB456">
        <v>53.6</v>
      </c>
      <c r="BC456">
        <v>51.8</v>
      </c>
      <c r="BD456">
        <v>50</v>
      </c>
      <c r="BE456">
        <v>49.8</v>
      </c>
      <c r="BF456">
        <v>51</v>
      </c>
      <c r="BG456">
        <v>51</v>
      </c>
      <c r="BH456">
        <v>49.45</v>
      </c>
      <c r="BI456">
        <v>48.2</v>
      </c>
      <c r="BJ456">
        <v>48</v>
      </c>
      <c r="BK456">
        <v>46.7</v>
      </c>
      <c r="BL456">
        <v>45.9</v>
      </c>
      <c r="BM456">
        <v>46</v>
      </c>
      <c r="BN456">
        <v>43</v>
      </c>
      <c r="BO456">
        <v>42.4</v>
      </c>
      <c r="BP456">
        <v>43.35</v>
      </c>
      <c r="BQ456">
        <v>41</v>
      </c>
      <c r="BR456" s="10">
        <f t="shared" si="14"/>
        <v>-0.26785714285714285</v>
      </c>
      <c r="BS456" s="11" cm="1">
        <f t="array" aca="1" ref="BS456" ca="1">_xlfn.PERCENTILE.INC((OFFSET(E456,0,1,1,COLUMNS(E456:BQ456)-1) - E456:BP456) / E456:BP456, 0.05) * SQRT(COUNT(E456:BQ456) - 1)</f>
        <v>-0.41927680162974301</v>
      </c>
      <c r="BT456" s="10" cm="1">
        <f t="array" aca="1" ref="BT456" ca="1">_xlfn.STDEV.P((E456:BP456 - OFFSET(E456:BP456,0,1)) / OFFSET(E456:BP456,0,1)) * SQRT(COUNT(E456:BQ456)-1)</f>
        <v>0.24744581936177806</v>
      </c>
      <c r="BU456" s="10" cm="1">
        <f t="array" ref="BU456">-(MAX(1 - (E456:BQ456 / _xlfn.SCAN(E456, E456:BQ456, _xlfn.LAMBDA(_xlpm.a,_xlpm.b, MAX(_xlpm.a, _xlpm.b))))))</f>
        <v>-0.43758573388203026</v>
      </c>
      <c r="BV456" s="12">
        <f t="shared" ca="1" si="15"/>
        <v>-1.0680364030347616</v>
      </c>
    </row>
    <row r="457" spans="1:74" x14ac:dyDescent="0.45">
      <c r="A457" s="2" t="s">
        <v>933</v>
      </c>
      <c r="B457" t="s">
        <v>934</v>
      </c>
      <c r="C457" t="s">
        <v>22</v>
      </c>
      <c r="D457" t="s">
        <v>29</v>
      </c>
      <c r="E457">
        <v>492</v>
      </c>
      <c r="F457">
        <v>502</v>
      </c>
      <c r="G457">
        <v>488.5</v>
      </c>
      <c r="H457">
        <v>473.5</v>
      </c>
      <c r="I457">
        <v>476</v>
      </c>
      <c r="J457">
        <v>480</v>
      </c>
      <c r="K457">
        <v>474</v>
      </c>
      <c r="L457">
        <v>467.5</v>
      </c>
      <c r="M457">
        <v>466.5</v>
      </c>
      <c r="N457">
        <v>463</v>
      </c>
      <c r="O457">
        <v>463</v>
      </c>
      <c r="P457">
        <v>463</v>
      </c>
      <c r="Q457">
        <v>456</v>
      </c>
      <c r="R457">
        <v>462</v>
      </c>
      <c r="S457">
        <v>458</v>
      </c>
      <c r="T457">
        <v>453.5</v>
      </c>
      <c r="U457">
        <v>439</v>
      </c>
      <c r="V457">
        <v>439</v>
      </c>
      <c r="W457">
        <v>434</v>
      </c>
      <c r="X457">
        <v>445</v>
      </c>
      <c r="Y457">
        <v>452</v>
      </c>
      <c r="Z457">
        <v>452</v>
      </c>
      <c r="AA457">
        <v>433</v>
      </c>
      <c r="AB457">
        <v>428</v>
      </c>
      <c r="AC457">
        <v>420</v>
      </c>
      <c r="AD457">
        <v>410.5</v>
      </c>
      <c r="AE457">
        <v>405.5</v>
      </c>
      <c r="AF457">
        <v>401</v>
      </c>
      <c r="AG457">
        <v>410</v>
      </c>
      <c r="AH457">
        <v>419</v>
      </c>
      <c r="AI457">
        <v>426.5</v>
      </c>
      <c r="AJ457">
        <v>418</v>
      </c>
      <c r="AK457">
        <v>429.5</v>
      </c>
      <c r="AL457">
        <v>422.5</v>
      </c>
      <c r="AM457">
        <v>419</v>
      </c>
      <c r="AN457">
        <v>424</v>
      </c>
      <c r="AO457">
        <v>432.5</v>
      </c>
      <c r="AP457">
        <v>431</v>
      </c>
      <c r="AQ457">
        <v>435.5</v>
      </c>
      <c r="AR457">
        <v>446</v>
      </c>
      <c r="AS457">
        <v>447.5</v>
      </c>
      <c r="AT457">
        <v>460</v>
      </c>
      <c r="AU457">
        <v>460.5</v>
      </c>
      <c r="AV457">
        <v>460</v>
      </c>
      <c r="AW457">
        <v>460</v>
      </c>
      <c r="AX457">
        <v>460</v>
      </c>
      <c r="AY457">
        <v>467.5</v>
      </c>
      <c r="AZ457">
        <v>464.5</v>
      </c>
      <c r="BA457">
        <v>470</v>
      </c>
      <c r="BB457">
        <v>463</v>
      </c>
      <c r="BC457">
        <v>442.5</v>
      </c>
      <c r="BD457">
        <v>431.5</v>
      </c>
      <c r="BE457">
        <v>434</v>
      </c>
      <c r="BF457">
        <v>438</v>
      </c>
      <c r="BG457">
        <v>417</v>
      </c>
      <c r="BH457">
        <v>410</v>
      </c>
      <c r="BI457">
        <v>388.5</v>
      </c>
      <c r="BJ457">
        <v>393.5</v>
      </c>
      <c r="BK457">
        <v>389.5</v>
      </c>
      <c r="BL457">
        <v>380</v>
      </c>
      <c r="BM457">
        <v>397.5</v>
      </c>
      <c r="BN457">
        <v>405.5</v>
      </c>
      <c r="BO457">
        <v>403.5</v>
      </c>
      <c r="BP457">
        <v>394</v>
      </c>
      <c r="BQ457">
        <v>382.5</v>
      </c>
      <c r="BR457" s="10">
        <f t="shared" si="14"/>
        <v>-0.2225609756097561</v>
      </c>
      <c r="BS457" s="11" cm="1">
        <f t="array" aca="1" ref="BS457" ca="1">_xlfn.PERCENTILE.INC((OFFSET(E457,0,1,1,COLUMNS(E457:BQ457)-1) - E457:BP457) / E457:BP457, 0.05) * SQRT(COUNT(E457:BQ457) - 1)</f>
        <v>-0.32420895493262825</v>
      </c>
      <c r="BT457" s="10" cm="1">
        <f t="array" aca="1" ref="BT457" ca="1">_xlfn.STDEV.P((E457:BP457 - OFFSET(E457:BP457,0,1)) / OFFSET(E457:BP457,0,1)) * SQRT(COUNT(E457:BQ457)-1)</f>
        <v>0.1623045896275136</v>
      </c>
      <c r="BU457" s="10" cm="1">
        <f t="array" ref="BU457">-(MAX(1 - (E457:BQ457 / _xlfn.SCAN(E457, E457:BQ457, _xlfn.LAMBDA(_xlpm.a,_xlpm.b, MAX(_xlpm.a, _xlpm.b))))))</f>
        <v>-0.24302788844621515</v>
      </c>
      <c r="BV457" s="12">
        <f t="shared" ca="1" si="15"/>
        <v>-1.3492223239793963</v>
      </c>
    </row>
    <row r="458" spans="1:74" x14ac:dyDescent="0.45">
      <c r="A458" s="2" t="s">
        <v>935</v>
      </c>
      <c r="B458" t="s">
        <v>936</v>
      </c>
      <c r="C458" t="s">
        <v>111</v>
      </c>
      <c r="D458" t="s">
        <v>29</v>
      </c>
      <c r="E458">
        <v>187.6</v>
      </c>
      <c r="F458">
        <v>185.8</v>
      </c>
      <c r="G458">
        <v>191</v>
      </c>
      <c r="H458">
        <v>194.6</v>
      </c>
      <c r="I458">
        <v>188.6</v>
      </c>
      <c r="J458">
        <v>194.6</v>
      </c>
      <c r="K458">
        <v>188.6</v>
      </c>
      <c r="L458">
        <v>196</v>
      </c>
      <c r="M458">
        <v>194</v>
      </c>
      <c r="N458">
        <v>189</v>
      </c>
      <c r="O458">
        <v>189</v>
      </c>
      <c r="P458">
        <v>189</v>
      </c>
      <c r="Q458">
        <v>188.4</v>
      </c>
      <c r="R458">
        <v>185.6</v>
      </c>
      <c r="S458">
        <v>185.6</v>
      </c>
      <c r="T458">
        <v>188.4</v>
      </c>
      <c r="U458">
        <v>174.2</v>
      </c>
      <c r="V458">
        <v>181</v>
      </c>
      <c r="W458">
        <v>184.4</v>
      </c>
      <c r="X458">
        <v>185.4</v>
      </c>
      <c r="Y458">
        <v>184.8</v>
      </c>
      <c r="Z458">
        <v>184.8</v>
      </c>
      <c r="AA458">
        <v>192.4</v>
      </c>
      <c r="AB458">
        <v>196.6</v>
      </c>
      <c r="AC458">
        <v>195.6</v>
      </c>
      <c r="AD458">
        <v>193.4</v>
      </c>
      <c r="AE458">
        <v>181.8</v>
      </c>
      <c r="AF458">
        <v>164</v>
      </c>
      <c r="AG458">
        <v>171.6</v>
      </c>
      <c r="AH458">
        <v>171.2</v>
      </c>
      <c r="AI458">
        <v>168.8</v>
      </c>
      <c r="AJ458">
        <v>173.8</v>
      </c>
      <c r="AK458">
        <v>170.4</v>
      </c>
      <c r="AL458">
        <v>170</v>
      </c>
      <c r="AM458">
        <v>168.2</v>
      </c>
      <c r="AN458">
        <v>174.2</v>
      </c>
      <c r="AO458">
        <v>169.6</v>
      </c>
      <c r="AP458">
        <v>174</v>
      </c>
      <c r="AQ458">
        <v>174</v>
      </c>
      <c r="AR458">
        <v>173.8</v>
      </c>
      <c r="AS458">
        <v>165.6</v>
      </c>
      <c r="AT458">
        <v>166.2</v>
      </c>
      <c r="AU458">
        <v>158.4</v>
      </c>
      <c r="AV458">
        <v>162</v>
      </c>
      <c r="AW458">
        <v>162</v>
      </c>
      <c r="AX458">
        <v>162</v>
      </c>
      <c r="AY458">
        <v>164.4</v>
      </c>
      <c r="AZ458">
        <v>168</v>
      </c>
      <c r="BA458">
        <v>175</v>
      </c>
      <c r="BB458">
        <v>172.8</v>
      </c>
      <c r="BC458">
        <v>163.80000000000001</v>
      </c>
      <c r="BD458">
        <v>155.6</v>
      </c>
      <c r="BE458">
        <v>159.6</v>
      </c>
      <c r="BF458">
        <v>154.19999999999999</v>
      </c>
      <c r="BG458">
        <v>148.19999999999999</v>
      </c>
      <c r="BH458">
        <v>142.4</v>
      </c>
      <c r="BI458">
        <v>144.80000000000001</v>
      </c>
      <c r="BJ458">
        <v>143</v>
      </c>
      <c r="BK458">
        <v>138.6</v>
      </c>
      <c r="BL458">
        <v>134</v>
      </c>
      <c r="BM458">
        <v>135.4</v>
      </c>
      <c r="BN458">
        <v>140.80000000000001</v>
      </c>
      <c r="BO458">
        <v>140.6</v>
      </c>
      <c r="BP458">
        <v>141.80000000000001</v>
      </c>
      <c r="BQ458">
        <v>140.4</v>
      </c>
      <c r="BR458" s="10">
        <f t="shared" si="14"/>
        <v>-0.25159914712153514</v>
      </c>
      <c r="BS458" s="11" cm="1">
        <f t="array" aca="1" ref="BS458" ca="1">_xlfn.PERCENTILE.INC((OFFSET(E458,0,1,1,COLUMNS(E458:BQ458)-1) - E458:BP458) / E458:BP458, 0.05) * SQRT(COUNT(E458:BQ458) - 1)</f>
        <v>-0.41423992673992682</v>
      </c>
      <c r="BT458" s="10" cm="1">
        <f t="array" aca="1" ref="BT458" ca="1">_xlfn.STDEV.P((E458:BP458 - OFFSET(E458:BP458,0,1)) / OFFSET(E458:BP458,0,1)) * SQRT(COUNT(E458:BQ458)-1)</f>
        <v>0.24680615708972267</v>
      </c>
      <c r="BU458" s="10" cm="1">
        <f t="array" ref="BU458">-(MAX(1 - (E458:BQ458 / _xlfn.SCAN(E458, E458:BQ458, _xlfn.LAMBDA(_xlpm.a,_xlpm.b, MAX(_xlpm.a, _xlpm.b))))))</f>
        <v>-0.31841302136317395</v>
      </c>
      <c r="BV458" s="12">
        <f t="shared" ca="1" si="15"/>
        <v>-1.0049309549087548</v>
      </c>
    </row>
    <row r="459" spans="1:74" x14ac:dyDescent="0.45">
      <c r="A459" s="2" t="s">
        <v>937</v>
      </c>
      <c r="B459" t="s">
        <v>938</v>
      </c>
      <c r="C459" t="s">
        <v>19</v>
      </c>
      <c r="D459" t="s">
        <v>8</v>
      </c>
      <c r="E459">
        <v>0.876</v>
      </c>
      <c r="F459">
        <v>0.88300000000000001</v>
      </c>
      <c r="G459">
        <v>0.872</v>
      </c>
      <c r="H459">
        <v>0.83499999999999996</v>
      </c>
      <c r="I459">
        <v>0.82599999999999996</v>
      </c>
      <c r="J459">
        <v>0.83299999999999996</v>
      </c>
      <c r="K459">
        <v>0.82399999999999995</v>
      </c>
      <c r="L459">
        <v>0.84</v>
      </c>
      <c r="M459">
        <v>0.83899999999999997</v>
      </c>
      <c r="N459">
        <v>0.83799999999999997</v>
      </c>
      <c r="O459">
        <v>0.83799999999999997</v>
      </c>
      <c r="P459">
        <v>0.83799999999999997</v>
      </c>
      <c r="Q459">
        <v>0.84299999999999997</v>
      </c>
      <c r="R459">
        <v>0.86</v>
      </c>
      <c r="S459">
        <v>0.84799999999999998</v>
      </c>
      <c r="T459">
        <v>0.84899999999999998</v>
      </c>
      <c r="U459">
        <v>0.82599999999999996</v>
      </c>
      <c r="V459">
        <v>0.80700000000000005</v>
      </c>
      <c r="W459">
        <v>0.8</v>
      </c>
      <c r="X459">
        <v>0.80900000000000005</v>
      </c>
      <c r="Y459">
        <v>0.82499999999999996</v>
      </c>
      <c r="Z459">
        <v>0.83599999999999997</v>
      </c>
      <c r="AA459">
        <v>0.83799999999999997</v>
      </c>
      <c r="AB459">
        <v>0.83299999999999996</v>
      </c>
      <c r="AC459">
        <v>0.81299999999999994</v>
      </c>
      <c r="AD459">
        <v>0.81399999999999995</v>
      </c>
      <c r="AE459">
        <v>0.78</v>
      </c>
      <c r="AF459">
        <v>0.79</v>
      </c>
      <c r="AG459">
        <v>0.80400000000000005</v>
      </c>
      <c r="AH459">
        <v>0.82699999999999996</v>
      </c>
      <c r="AI459">
        <v>0.81100000000000005</v>
      </c>
      <c r="AJ459">
        <v>0.79500000000000004</v>
      </c>
      <c r="AK459">
        <v>0.80400000000000005</v>
      </c>
      <c r="AL459">
        <v>0.78100000000000003</v>
      </c>
      <c r="AM459">
        <v>0.78100000000000003</v>
      </c>
      <c r="AN459">
        <v>0.76600000000000001</v>
      </c>
      <c r="AO459">
        <v>0.77100000000000002</v>
      </c>
      <c r="AP459">
        <v>0.76600000000000001</v>
      </c>
      <c r="AQ459">
        <v>0.77</v>
      </c>
      <c r="AR459">
        <v>0.79700000000000004</v>
      </c>
      <c r="AS459">
        <v>0.8</v>
      </c>
      <c r="AT459">
        <v>0.82</v>
      </c>
      <c r="AU459">
        <v>0.81499999999999995</v>
      </c>
      <c r="AV459">
        <v>0.81599999999999995</v>
      </c>
      <c r="AW459">
        <v>0.80800000000000005</v>
      </c>
      <c r="AX459">
        <v>0.81399999999999995</v>
      </c>
      <c r="AY459">
        <v>0.83799999999999997</v>
      </c>
      <c r="AZ459">
        <v>0.83099999999999996</v>
      </c>
      <c r="BA459">
        <v>0.84199999999999997</v>
      </c>
      <c r="BB459">
        <v>0.82499999999999996</v>
      </c>
      <c r="BC459">
        <v>0.77</v>
      </c>
      <c r="BD459">
        <v>0.753</v>
      </c>
      <c r="BE459">
        <v>0.76200000000000001</v>
      </c>
      <c r="BF459">
        <v>0.81</v>
      </c>
      <c r="BG459">
        <v>0.78</v>
      </c>
      <c r="BH459">
        <v>0.78500000000000003</v>
      </c>
      <c r="BI459">
        <v>0.77600000000000002</v>
      </c>
      <c r="BJ459">
        <v>0.79</v>
      </c>
      <c r="BK459">
        <v>0.79400000000000004</v>
      </c>
      <c r="BL459">
        <v>0.752</v>
      </c>
      <c r="BM459">
        <v>0.78600000000000003</v>
      </c>
      <c r="BN459">
        <v>0.77500000000000002</v>
      </c>
      <c r="BO459">
        <v>0.77800000000000002</v>
      </c>
      <c r="BP459">
        <v>0.77800000000000002</v>
      </c>
      <c r="BQ459">
        <v>0.73899999999999999</v>
      </c>
      <c r="BR459" s="10">
        <f t="shared" si="14"/>
        <v>-0.15639269406392695</v>
      </c>
      <c r="BS459" s="11" cm="1">
        <f t="array" aca="1" ref="BS459" ca="1">_xlfn.PERCENTILE.INC((OFFSET(E459,0,1,1,COLUMNS(E459:BQ459)-1) - E459:BP459) / E459:BP459, 0.05) * SQRT(COUNT(E459:BQ459) - 1)</f>
        <v>-0.33865496021459335</v>
      </c>
      <c r="BT459" s="10" cm="1">
        <f t="array" aca="1" ref="BT459" ca="1">_xlfn.STDEV.P((E459:BP459 - OFFSET(E459:BP459,0,1)) / OFFSET(E459:BP459,0,1)) * SQRT(COUNT(E459:BQ459)-1)</f>
        <v>0.18376747409248603</v>
      </c>
      <c r="BU459" s="10" cm="1">
        <f t="array" ref="BU459">-(MAX(1 - (E459:BQ459 / _xlfn.SCAN(E459, E459:BQ459, _xlfn.LAMBDA(_xlpm.a,_xlpm.b, MAX(_xlpm.a, _xlpm.b))))))</f>
        <v>-0.16308040770101928</v>
      </c>
      <c r="BV459" s="12">
        <f t="shared" ca="1" si="15"/>
        <v>-0.83157639739346767</v>
      </c>
    </row>
    <row r="460" spans="1:74" x14ac:dyDescent="0.45">
      <c r="A460" s="2" t="s">
        <v>939</v>
      </c>
      <c r="B460" t="s">
        <v>940</v>
      </c>
      <c r="C460" t="s">
        <v>19</v>
      </c>
      <c r="D460" t="s">
        <v>8</v>
      </c>
      <c r="E460">
        <v>3.222</v>
      </c>
      <c r="F460">
        <v>3.23</v>
      </c>
      <c r="G460">
        <v>3.1160000000000001</v>
      </c>
      <c r="H460">
        <v>2.9860000000000002</v>
      </c>
      <c r="I460">
        <v>2.8460000000000001</v>
      </c>
      <c r="J460">
        <v>2.9</v>
      </c>
      <c r="K460">
        <v>2.8879999999999999</v>
      </c>
      <c r="L460">
        <v>2.97</v>
      </c>
      <c r="M460">
        <v>3.008</v>
      </c>
      <c r="N460">
        <v>3.0179999999999998</v>
      </c>
      <c r="O460">
        <v>3.0179999999999998</v>
      </c>
      <c r="P460">
        <v>3.0179999999999998</v>
      </c>
      <c r="Q460">
        <v>3.0659999999999998</v>
      </c>
      <c r="R460">
        <v>3.06</v>
      </c>
      <c r="S460">
        <v>3.1680000000000001</v>
      </c>
      <c r="T460">
        <v>3.0920000000000001</v>
      </c>
      <c r="U460">
        <v>2.996</v>
      </c>
      <c r="V460">
        <v>2.91</v>
      </c>
      <c r="W460">
        <v>2.952</v>
      </c>
      <c r="X460">
        <v>3.0539999999999998</v>
      </c>
      <c r="Y460">
        <v>3.1179999999999999</v>
      </c>
      <c r="Z460">
        <v>3.1720000000000002</v>
      </c>
      <c r="AA460">
        <v>3.2040000000000002</v>
      </c>
      <c r="AB460">
        <v>3.198</v>
      </c>
      <c r="AC460">
        <v>3.1179999999999999</v>
      </c>
      <c r="AD460">
        <v>3.198</v>
      </c>
      <c r="AE460">
        <v>3.036</v>
      </c>
      <c r="AF460">
        <v>3.0979999999999999</v>
      </c>
      <c r="AG460">
        <v>3.04</v>
      </c>
      <c r="AH460">
        <v>3.08</v>
      </c>
      <c r="AI460">
        <v>3.1019999999999999</v>
      </c>
      <c r="AJ460">
        <v>3.0680000000000001</v>
      </c>
      <c r="AK460">
        <v>3.2120000000000002</v>
      </c>
      <c r="AL460">
        <v>3.24</v>
      </c>
      <c r="AM460">
        <v>3.214</v>
      </c>
      <c r="AN460">
        <v>3.278</v>
      </c>
      <c r="AO460">
        <v>3.3519999999999999</v>
      </c>
      <c r="AP460">
        <v>3.3079999999999998</v>
      </c>
      <c r="AQ460">
        <v>3.3860000000000001</v>
      </c>
      <c r="AR460">
        <v>3.5379999999999998</v>
      </c>
      <c r="AS460">
        <v>3.6240000000000001</v>
      </c>
      <c r="AT460">
        <v>3.68</v>
      </c>
      <c r="AU460">
        <v>3.6459999999999999</v>
      </c>
      <c r="AV460">
        <v>3.7679999999999998</v>
      </c>
      <c r="AW460">
        <v>3.75</v>
      </c>
      <c r="AX460">
        <v>3.5619999999999998</v>
      </c>
      <c r="AY460">
        <v>3.726</v>
      </c>
      <c r="AZ460">
        <v>3.718</v>
      </c>
      <c r="BA460">
        <v>3.71</v>
      </c>
      <c r="BB460">
        <v>3.702</v>
      </c>
      <c r="BC460">
        <v>3.5539999999999998</v>
      </c>
      <c r="BD460">
        <v>3.3319999999999999</v>
      </c>
      <c r="BE460">
        <v>3.3439999999999999</v>
      </c>
      <c r="BF460">
        <v>3.26</v>
      </c>
      <c r="BG460">
        <v>3.1579999999999999</v>
      </c>
      <c r="BH460">
        <v>3.238</v>
      </c>
      <c r="BI460">
        <v>3.3119999999999998</v>
      </c>
      <c r="BJ460">
        <v>3.3260000000000001</v>
      </c>
      <c r="BK460">
        <v>3.3119999999999998</v>
      </c>
      <c r="BL460">
        <v>3.25</v>
      </c>
      <c r="BM460">
        <v>3.294</v>
      </c>
      <c r="BN460">
        <v>3.3639999999999999</v>
      </c>
      <c r="BO460">
        <v>3.45</v>
      </c>
      <c r="BP460">
        <v>3.4620000000000002</v>
      </c>
      <c r="BQ460">
        <v>3.3039999999999998</v>
      </c>
      <c r="BR460" s="10">
        <f t="shared" si="14"/>
        <v>2.5450031036623168E-2</v>
      </c>
      <c r="BS460" s="11" cm="1">
        <f t="array" aca="1" ref="BS460" ca="1">_xlfn.PERCENTILE.INC((OFFSET(E460,0,1,1,COLUMNS(E460:BQ460)-1) - E460:BP460) / E460:BP460, 0.05) * SQRT(COUNT(E460:BQ460) - 1)</f>
        <v>-0.37358719663455492</v>
      </c>
      <c r="BT460" s="10" cm="1">
        <f t="array" aca="1" ref="BT460" ca="1">_xlfn.STDEV.P((E460:BP460 - OFFSET(E460:BP460,0,1)) / OFFSET(E460:BP460,0,1)) * SQRT(COUNT(E460:BQ460)-1)</f>
        <v>0.20841752999948887</v>
      </c>
      <c r="BU460" s="10" cm="1">
        <f t="array" ref="BU460">-(MAX(1 - (E460:BQ460 / _xlfn.SCAN(E460, E460:BQ460, _xlfn.LAMBDA(_xlpm.a,_xlpm.b, MAX(_xlpm.a, _xlpm.b))))))</f>
        <v>-0.16188959660297242</v>
      </c>
      <c r="BV460" s="12">
        <f t="shared" ca="1" si="15"/>
        <v>0.13926866438103527</v>
      </c>
    </row>
    <row r="461" spans="1:74" x14ac:dyDescent="0.45">
      <c r="A461" s="2" t="s">
        <v>941</v>
      </c>
      <c r="B461" t="s">
        <v>942</v>
      </c>
      <c r="C461" t="s">
        <v>80</v>
      </c>
      <c r="D461" t="s">
        <v>26</v>
      </c>
      <c r="E461">
        <v>379.3</v>
      </c>
      <c r="F461">
        <v>382.3</v>
      </c>
      <c r="G461">
        <v>383.3</v>
      </c>
      <c r="H461">
        <v>376</v>
      </c>
      <c r="I461">
        <v>386.3</v>
      </c>
      <c r="J461">
        <v>372.9</v>
      </c>
      <c r="K461">
        <v>363.9</v>
      </c>
      <c r="L461">
        <v>361.9</v>
      </c>
      <c r="M461">
        <v>358.3</v>
      </c>
      <c r="N461">
        <v>346.5</v>
      </c>
      <c r="O461">
        <v>346.5</v>
      </c>
      <c r="P461">
        <v>346.5</v>
      </c>
      <c r="Q461">
        <v>350.5</v>
      </c>
      <c r="R461">
        <v>354.7</v>
      </c>
      <c r="S461">
        <v>350.4</v>
      </c>
      <c r="T461">
        <v>344.5</v>
      </c>
      <c r="U461">
        <v>343.9</v>
      </c>
      <c r="V461">
        <v>291.60000000000002</v>
      </c>
      <c r="W461">
        <v>286.8</v>
      </c>
      <c r="X461">
        <v>289</v>
      </c>
      <c r="Y461">
        <v>286.60000000000002</v>
      </c>
      <c r="Z461">
        <v>289.39999999999998</v>
      </c>
      <c r="AA461">
        <v>295.10000000000002</v>
      </c>
      <c r="AB461">
        <v>289.7</v>
      </c>
      <c r="AC461">
        <v>297.3</v>
      </c>
      <c r="AD461">
        <v>293.7</v>
      </c>
      <c r="AE461">
        <v>282.7</v>
      </c>
      <c r="AF461">
        <v>285.3</v>
      </c>
      <c r="AG461">
        <v>290</v>
      </c>
      <c r="AH461">
        <v>284.3</v>
      </c>
      <c r="AI461">
        <v>292.2</v>
      </c>
      <c r="AJ461">
        <v>287.2</v>
      </c>
      <c r="AK461">
        <v>292.2</v>
      </c>
      <c r="AL461">
        <v>288.10000000000002</v>
      </c>
      <c r="AM461">
        <v>284.89999999999998</v>
      </c>
      <c r="AN461">
        <v>286</v>
      </c>
      <c r="AO461">
        <v>279.10000000000002</v>
      </c>
      <c r="AP461">
        <v>279.10000000000002</v>
      </c>
      <c r="AQ461">
        <v>269</v>
      </c>
      <c r="AR461">
        <v>269</v>
      </c>
      <c r="AS461">
        <v>280</v>
      </c>
      <c r="AT461">
        <v>284.39999999999998</v>
      </c>
      <c r="AU461">
        <v>283</v>
      </c>
      <c r="AV461">
        <v>277.3</v>
      </c>
      <c r="AW461">
        <v>285.7</v>
      </c>
      <c r="AX461">
        <v>281.39999999999998</v>
      </c>
      <c r="AY461">
        <v>281.39999999999998</v>
      </c>
      <c r="AZ461">
        <v>281.89999999999998</v>
      </c>
      <c r="BA461">
        <v>286</v>
      </c>
      <c r="BB461">
        <v>275.8</v>
      </c>
      <c r="BC461">
        <v>273.60000000000002</v>
      </c>
      <c r="BD461">
        <v>251.8</v>
      </c>
      <c r="BE461">
        <v>250</v>
      </c>
      <c r="BF461">
        <v>206.2</v>
      </c>
      <c r="BG461">
        <v>210.8</v>
      </c>
      <c r="BH461">
        <v>215.4</v>
      </c>
      <c r="BI461">
        <v>220.4</v>
      </c>
      <c r="BJ461">
        <v>223.6</v>
      </c>
      <c r="BK461">
        <v>228.3</v>
      </c>
      <c r="BL461">
        <v>230.4</v>
      </c>
      <c r="BM461">
        <v>230.4</v>
      </c>
      <c r="BN461">
        <v>236.2</v>
      </c>
      <c r="BO461">
        <v>236.2</v>
      </c>
      <c r="BP461">
        <v>234.7</v>
      </c>
      <c r="BQ461">
        <v>236.4</v>
      </c>
      <c r="BR461" s="10">
        <f t="shared" si="14"/>
        <v>-0.3767466385446876</v>
      </c>
      <c r="BS461" s="11" cm="1">
        <f t="array" aca="1" ref="BS461" ca="1">_xlfn.PERCENTILE.INC((OFFSET(E461,0,1,1,COLUMNS(E461:BQ461)-1) - E461:BP461) / E461:BP461, 0.05) * SQRT(COUNT(E461:BQ461) - 1)</f>
        <v>-0.29810694353305245</v>
      </c>
      <c r="BT461" s="10" cm="1">
        <f t="array" aca="1" ref="BT461" ca="1">_xlfn.STDEV.P((E461:BP461 - OFFSET(E461:BP461,0,1)) / OFFSET(E461:BP461,0,1)) * SQRT(COUNT(E461:BQ461)-1)</f>
        <v>0.31853563617919795</v>
      </c>
      <c r="BU461" s="10" cm="1">
        <f t="array" ref="BU461">-(MAX(1 - (E461:BQ461 / _xlfn.SCAN(E461, E461:BQ461, _xlfn.LAMBDA(_xlpm.a,_xlpm.b, MAX(_xlpm.a, _xlpm.b))))))</f>
        <v>-0.46621796531193382</v>
      </c>
      <c r="BV461" s="12">
        <f t="shared" ca="1" si="15"/>
        <v>-1.171519278096576</v>
      </c>
    </row>
    <row r="462" spans="1:74" x14ac:dyDescent="0.45">
      <c r="A462" s="2" t="s">
        <v>943</v>
      </c>
      <c r="B462" t="s">
        <v>944</v>
      </c>
      <c r="C462" t="s">
        <v>22</v>
      </c>
      <c r="D462" t="s">
        <v>8</v>
      </c>
      <c r="E462">
        <v>16.63</v>
      </c>
      <c r="F462">
        <v>16.43</v>
      </c>
      <c r="G462">
        <v>16.265000000000001</v>
      </c>
      <c r="H462">
        <v>16.27</v>
      </c>
      <c r="I462">
        <v>16.305</v>
      </c>
      <c r="J462">
        <v>16.350000000000001</v>
      </c>
      <c r="K462">
        <v>16.760000000000002</v>
      </c>
      <c r="L462">
        <v>16.670000000000002</v>
      </c>
      <c r="M462">
        <v>16.855</v>
      </c>
      <c r="N462">
        <v>17.405000000000001</v>
      </c>
      <c r="O462">
        <v>17.405000000000001</v>
      </c>
      <c r="P462">
        <v>17.405000000000001</v>
      </c>
      <c r="Q462">
        <v>17.175000000000001</v>
      </c>
      <c r="R462">
        <v>17.285</v>
      </c>
      <c r="S462">
        <v>17.690000000000001</v>
      </c>
      <c r="T462">
        <v>17.38</v>
      </c>
      <c r="U462">
        <v>17.675000000000001</v>
      </c>
      <c r="V462">
        <v>17.754999999999999</v>
      </c>
      <c r="W462">
        <v>17.989999999999998</v>
      </c>
      <c r="X462">
        <v>17.824999999999999</v>
      </c>
      <c r="Y462">
        <v>17.48</v>
      </c>
      <c r="Z462">
        <v>17.425000000000001</v>
      </c>
      <c r="AA462">
        <v>17.5</v>
      </c>
      <c r="AB462">
        <v>17.5</v>
      </c>
      <c r="AC462">
        <v>17.395</v>
      </c>
      <c r="AD462">
        <v>17.309999999999999</v>
      </c>
      <c r="AE462">
        <v>17.170000000000002</v>
      </c>
      <c r="AF462">
        <v>17.074999999999999</v>
      </c>
      <c r="AG462">
        <v>17.135000000000002</v>
      </c>
      <c r="AH462">
        <v>17.190000000000001</v>
      </c>
      <c r="AI462">
        <v>17.445</v>
      </c>
      <c r="AJ462">
        <v>17.79</v>
      </c>
      <c r="AK462">
        <v>18</v>
      </c>
      <c r="AL462">
        <v>18.184999999999999</v>
      </c>
      <c r="AM462">
        <v>17.895</v>
      </c>
      <c r="AN462">
        <v>18.260000000000002</v>
      </c>
      <c r="AO462">
        <v>18.45</v>
      </c>
      <c r="AP462">
        <v>18.695</v>
      </c>
      <c r="AQ462">
        <v>18.54</v>
      </c>
      <c r="AR462">
        <v>18.425000000000001</v>
      </c>
      <c r="AS462">
        <v>18.454999999999998</v>
      </c>
      <c r="AT462">
        <v>18.364999999999998</v>
      </c>
      <c r="AU462">
        <v>17.925000000000001</v>
      </c>
      <c r="AV462">
        <v>17.920000000000002</v>
      </c>
      <c r="AW462">
        <v>17.805</v>
      </c>
      <c r="AX462">
        <v>17.774999999999999</v>
      </c>
      <c r="AY462">
        <v>17.97</v>
      </c>
      <c r="AZ462">
        <v>18.18</v>
      </c>
      <c r="BA462">
        <v>18.079999999999998</v>
      </c>
      <c r="BB462">
        <v>17.37</v>
      </c>
      <c r="BC462">
        <v>17.425000000000001</v>
      </c>
      <c r="BD462">
        <v>17.274999999999999</v>
      </c>
      <c r="BE462">
        <v>16.920000000000002</v>
      </c>
      <c r="BF462">
        <v>17.2</v>
      </c>
      <c r="BG462">
        <v>17.094999999999999</v>
      </c>
      <c r="BH462">
        <v>17.329999999999998</v>
      </c>
      <c r="BI462">
        <v>17.45</v>
      </c>
      <c r="BJ462">
        <v>17.420000000000002</v>
      </c>
      <c r="BK462">
        <v>17.36</v>
      </c>
      <c r="BL462">
        <v>17.225000000000001</v>
      </c>
      <c r="BM462">
        <v>17.5</v>
      </c>
      <c r="BN462">
        <v>17.664999999999999</v>
      </c>
      <c r="BO462">
        <v>17.684999999999999</v>
      </c>
      <c r="BP462">
        <v>17.53</v>
      </c>
      <c r="BQ462">
        <v>16.829999999999998</v>
      </c>
      <c r="BR462" s="10">
        <f t="shared" si="14"/>
        <v>1.2026458208057684E-2</v>
      </c>
      <c r="BS462" s="11" cm="1">
        <f t="array" aca="1" ref="BS462" ca="1">_xlfn.PERCENTILE.INC((OFFSET(E462,0,1,1,COLUMNS(E462:BQ462)-1) - E462:BP462) / E462:BP462, 0.05) * SQRT(COUNT(E462:BQ462) - 1)</f>
        <v>-0.16296531441109063</v>
      </c>
      <c r="BT462" s="10" cm="1">
        <f t="array" aca="1" ref="BT462" ca="1">_xlfn.STDEV.P((E462:BP462 - OFFSET(E462:BP462,0,1)) / OFFSET(E462:BP462,0,1)) * SQRT(COUNT(E462:BQ462)-1)</f>
        <v>0.10958587330091316</v>
      </c>
      <c r="BU462" s="10" cm="1">
        <f t="array" ref="BU462">-(MAX(1 - (E462:BQ462 / _xlfn.SCAN(E462, E462:BQ462, _xlfn.LAMBDA(_xlpm.a,_xlpm.b, MAX(_xlpm.a, _xlpm.b))))))</f>
        <v>-9.9759293928858073E-2</v>
      </c>
      <c r="BV462" s="12">
        <f t="shared" ca="1" si="15"/>
        <v>0.14237654670337579</v>
      </c>
    </row>
    <row r="463" spans="1:74" x14ac:dyDescent="0.45">
      <c r="A463" s="2" t="s">
        <v>945</v>
      </c>
      <c r="B463" t="s">
        <v>946</v>
      </c>
      <c r="C463" t="s">
        <v>22</v>
      </c>
      <c r="D463" t="s">
        <v>34</v>
      </c>
      <c r="E463">
        <v>55.7</v>
      </c>
      <c r="F463">
        <v>55.75</v>
      </c>
      <c r="G463">
        <v>54.85</v>
      </c>
      <c r="H463">
        <v>53.2</v>
      </c>
      <c r="I463">
        <v>52.65</v>
      </c>
      <c r="J463">
        <v>53.45</v>
      </c>
      <c r="K463">
        <v>52.95</v>
      </c>
      <c r="L463">
        <v>53.25</v>
      </c>
      <c r="M463">
        <v>54</v>
      </c>
      <c r="N463">
        <v>54.35</v>
      </c>
      <c r="O463">
        <v>54.35</v>
      </c>
      <c r="P463">
        <v>54.35</v>
      </c>
      <c r="Q463">
        <v>54.95</v>
      </c>
      <c r="R463">
        <v>55.6</v>
      </c>
      <c r="S463">
        <v>57.55</v>
      </c>
      <c r="T463">
        <v>55.2</v>
      </c>
      <c r="U463">
        <v>54.2</v>
      </c>
      <c r="V463">
        <v>52.25</v>
      </c>
      <c r="W463">
        <v>52.65</v>
      </c>
      <c r="X463">
        <v>52.7</v>
      </c>
      <c r="Y463">
        <v>53.5</v>
      </c>
      <c r="Z463">
        <v>50.7</v>
      </c>
      <c r="AA463">
        <v>50.1</v>
      </c>
      <c r="AB463">
        <v>51</v>
      </c>
      <c r="AC463">
        <v>51.1</v>
      </c>
      <c r="AD463">
        <v>50.4</v>
      </c>
      <c r="AE463">
        <v>48.88</v>
      </c>
      <c r="AF463">
        <v>49.04</v>
      </c>
      <c r="AG463">
        <v>49.28</v>
      </c>
      <c r="AH463">
        <v>49.48</v>
      </c>
      <c r="AI463">
        <v>50.8</v>
      </c>
      <c r="AJ463">
        <v>50.25</v>
      </c>
      <c r="AK463">
        <v>51.4</v>
      </c>
      <c r="AL463">
        <v>50.8</v>
      </c>
      <c r="AM463">
        <v>49.74</v>
      </c>
      <c r="AN463">
        <v>50.15</v>
      </c>
      <c r="AO463">
        <v>50.5</v>
      </c>
      <c r="AP463">
        <v>49.5</v>
      </c>
      <c r="AQ463">
        <v>50.75</v>
      </c>
      <c r="AR463">
        <v>50.75</v>
      </c>
      <c r="AS463">
        <v>52.1</v>
      </c>
      <c r="AT463">
        <v>53.55</v>
      </c>
      <c r="AU463">
        <v>53.9</v>
      </c>
      <c r="AV463">
        <v>53.5</v>
      </c>
      <c r="AW463">
        <v>55.3</v>
      </c>
      <c r="AX463">
        <v>55</v>
      </c>
      <c r="AY463">
        <v>55</v>
      </c>
      <c r="AZ463">
        <v>55.6</v>
      </c>
      <c r="BA463">
        <v>56.15</v>
      </c>
      <c r="BB463">
        <v>55.8</v>
      </c>
      <c r="BC463">
        <v>53.85</v>
      </c>
      <c r="BD463">
        <v>51.6</v>
      </c>
      <c r="BE463">
        <v>49.9</v>
      </c>
      <c r="BF463">
        <v>50.85</v>
      </c>
      <c r="BG463">
        <v>47.6</v>
      </c>
      <c r="BH463">
        <v>48.42</v>
      </c>
      <c r="BI463">
        <v>48.2</v>
      </c>
      <c r="BJ463">
        <v>48.9</v>
      </c>
      <c r="BK463">
        <v>48.38</v>
      </c>
      <c r="BL463">
        <v>47.38</v>
      </c>
      <c r="BM463">
        <v>49.48</v>
      </c>
      <c r="BN463">
        <v>49.36</v>
      </c>
      <c r="BO463">
        <v>48.9</v>
      </c>
      <c r="BP463">
        <v>47.7</v>
      </c>
      <c r="BQ463">
        <v>46.96</v>
      </c>
      <c r="BR463" s="10">
        <f t="shared" si="14"/>
        <v>-0.15691202872531421</v>
      </c>
      <c r="BS463" s="11" cm="1">
        <f t="array" aca="1" ref="BS463" ca="1">_xlfn.PERCENTILE.INC((OFFSET(E463,0,1,1,COLUMNS(E463:BQ463)-1) - E463:BP463) / E463:BP463, 0.05) * SQRT(COUNT(E463:BQ463) - 1)</f>
        <v>-0.32084502165612383</v>
      </c>
      <c r="BT463" s="10" cm="1">
        <f t="array" aca="1" ref="BT463" ca="1">_xlfn.STDEV.P((E463:BP463 - OFFSET(E463:BP463,0,1)) / OFFSET(E463:BP463,0,1)) * SQRT(COUNT(E463:BQ463)-1)</f>
        <v>0.17443685405283699</v>
      </c>
      <c r="BU463" s="10" cm="1">
        <f t="array" ref="BU463">-(MAX(1 - (E463:BQ463 / _xlfn.SCAN(E463, E463:BQ463, _xlfn.LAMBDA(_xlpm.a,_xlpm.b, MAX(_xlpm.a, _xlpm.b))))))</f>
        <v>-0.1840139009556907</v>
      </c>
      <c r="BV463" s="12">
        <f t="shared" ca="1" si="15"/>
        <v>-0.87903459138783069</v>
      </c>
    </row>
    <row r="464" spans="1:74" x14ac:dyDescent="0.45">
      <c r="A464" s="2" t="s">
        <v>947</v>
      </c>
      <c r="B464" t="s">
        <v>948</v>
      </c>
      <c r="C464" t="s">
        <v>71</v>
      </c>
      <c r="D464" t="s">
        <v>8</v>
      </c>
      <c r="E464">
        <v>114.5</v>
      </c>
      <c r="F464">
        <v>114.9</v>
      </c>
      <c r="G464">
        <v>110.9</v>
      </c>
      <c r="H464">
        <v>109.1</v>
      </c>
      <c r="I464">
        <v>109.2</v>
      </c>
      <c r="J464">
        <v>110.9</v>
      </c>
      <c r="K464">
        <v>112.3</v>
      </c>
      <c r="L464">
        <v>110.4</v>
      </c>
      <c r="M464">
        <v>111.1</v>
      </c>
      <c r="N464">
        <v>111.9</v>
      </c>
      <c r="O464">
        <v>111.9</v>
      </c>
      <c r="P464">
        <v>111.9</v>
      </c>
      <c r="Q464">
        <v>109.7</v>
      </c>
      <c r="R464">
        <v>110.7</v>
      </c>
      <c r="S464">
        <v>113.4</v>
      </c>
      <c r="T464">
        <v>111.1</v>
      </c>
      <c r="U464">
        <v>109.8</v>
      </c>
      <c r="V464">
        <v>110.4</v>
      </c>
      <c r="W464">
        <v>110</v>
      </c>
      <c r="X464">
        <v>109.1</v>
      </c>
      <c r="Y464">
        <v>107.6</v>
      </c>
      <c r="Z464">
        <v>106.6</v>
      </c>
      <c r="AA464">
        <v>107.1</v>
      </c>
      <c r="AB464">
        <v>106.2</v>
      </c>
      <c r="AC464">
        <v>106.9</v>
      </c>
      <c r="AD464">
        <v>104</v>
      </c>
      <c r="AE464">
        <v>101</v>
      </c>
      <c r="AF464">
        <v>102.1</v>
      </c>
      <c r="AG464">
        <v>103.4</v>
      </c>
      <c r="AH464">
        <v>102.2</v>
      </c>
      <c r="AI464">
        <v>104.9</v>
      </c>
      <c r="AJ464">
        <v>107.3</v>
      </c>
      <c r="AK464">
        <v>106.8</v>
      </c>
      <c r="AL464">
        <v>106.7</v>
      </c>
      <c r="AM464">
        <v>104.4</v>
      </c>
      <c r="AN464">
        <v>105.6</v>
      </c>
      <c r="AO464">
        <v>107.8</v>
      </c>
      <c r="AP464">
        <v>105.6</v>
      </c>
      <c r="AQ464">
        <v>105.5</v>
      </c>
      <c r="AR464">
        <v>107.3</v>
      </c>
      <c r="AS464">
        <v>108.6</v>
      </c>
      <c r="AT464">
        <v>109.2</v>
      </c>
      <c r="AU464">
        <v>109.4</v>
      </c>
      <c r="AV464">
        <v>107.9</v>
      </c>
      <c r="AW464">
        <v>105.2</v>
      </c>
      <c r="AX464">
        <v>106.5</v>
      </c>
      <c r="AY464">
        <v>108.2</v>
      </c>
      <c r="AZ464">
        <v>109.6</v>
      </c>
      <c r="BA464">
        <v>108.5</v>
      </c>
      <c r="BB464">
        <v>105.6</v>
      </c>
      <c r="BC464">
        <v>104.2</v>
      </c>
      <c r="BD464">
        <v>97.5</v>
      </c>
      <c r="BE464">
        <v>95.7</v>
      </c>
      <c r="BF464">
        <v>97.4</v>
      </c>
      <c r="BG464">
        <v>94.15</v>
      </c>
      <c r="BH464">
        <v>97.2</v>
      </c>
      <c r="BI464">
        <v>97.3</v>
      </c>
      <c r="BJ464">
        <v>97.5</v>
      </c>
      <c r="BK464">
        <v>98.4</v>
      </c>
      <c r="BL464">
        <v>92.7</v>
      </c>
      <c r="BM464">
        <v>93.45</v>
      </c>
      <c r="BN464">
        <v>94.2</v>
      </c>
      <c r="BO464">
        <v>96.8</v>
      </c>
      <c r="BP464">
        <v>91.5</v>
      </c>
      <c r="BQ464">
        <v>89</v>
      </c>
      <c r="BR464" s="10">
        <f t="shared" si="14"/>
        <v>-0.22270742358078602</v>
      </c>
      <c r="BS464" s="11" cm="1">
        <f t="array" aca="1" ref="BS464" ca="1">_xlfn.PERCENTILE.INC((OFFSET(E464,0,1,1,COLUMNS(E464:BQ464)-1) - E464:BP464) / E464:BP464, 0.05) * SQRT(COUNT(E464:BQ464) - 1)</f>
        <v>-0.2767686569698139</v>
      </c>
      <c r="BT464" s="10" cm="1">
        <f t="array" aca="1" ref="BT464" ca="1">_xlfn.STDEV.P((E464:BP464 - OFFSET(E464:BP464,0,1)) / OFFSET(E464:BP464,0,1)) * SQRT(COUNT(E464:BQ464)-1)</f>
        <v>0.16570296743776966</v>
      </c>
      <c r="BU464" s="10" cm="1">
        <f t="array" ref="BU464">-(MAX(1 - (E464:BQ464 / _xlfn.SCAN(E464, E464:BQ464, _xlfn.LAMBDA(_xlpm.a,_xlpm.b, MAX(_xlpm.a, _xlpm.b))))))</f>
        <v>-0.22541340295909496</v>
      </c>
      <c r="BV464" s="12">
        <f t="shared" ca="1" si="15"/>
        <v>-1.3224351197155333</v>
      </c>
    </row>
    <row r="465" spans="1:74" x14ac:dyDescent="0.45">
      <c r="A465" s="2" t="s">
        <v>949</v>
      </c>
      <c r="B465" t="s">
        <v>950</v>
      </c>
      <c r="C465" t="s">
        <v>22</v>
      </c>
      <c r="D465" t="s">
        <v>29</v>
      </c>
      <c r="E465">
        <v>174</v>
      </c>
      <c r="F465">
        <v>171</v>
      </c>
      <c r="G465">
        <v>168.8</v>
      </c>
      <c r="H465">
        <v>170.2</v>
      </c>
      <c r="I465">
        <v>170</v>
      </c>
      <c r="J465">
        <v>172.6</v>
      </c>
      <c r="K465">
        <v>172.6</v>
      </c>
      <c r="L465">
        <v>173</v>
      </c>
      <c r="M465">
        <v>174</v>
      </c>
      <c r="N465">
        <v>173</v>
      </c>
      <c r="O465">
        <v>173</v>
      </c>
      <c r="P465">
        <v>173</v>
      </c>
      <c r="Q465">
        <v>169.6</v>
      </c>
      <c r="R465">
        <v>170.2</v>
      </c>
      <c r="S465">
        <v>172</v>
      </c>
      <c r="T465">
        <v>171.6</v>
      </c>
      <c r="U465">
        <v>173</v>
      </c>
      <c r="V465">
        <v>175</v>
      </c>
      <c r="W465">
        <v>174.2</v>
      </c>
      <c r="X465">
        <v>175</v>
      </c>
      <c r="Y465">
        <v>175</v>
      </c>
      <c r="Z465">
        <v>175</v>
      </c>
      <c r="AA465">
        <v>175.6</v>
      </c>
      <c r="AB465">
        <v>171</v>
      </c>
      <c r="AC465">
        <v>170</v>
      </c>
      <c r="AD465">
        <v>169</v>
      </c>
      <c r="AE465">
        <v>167</v>
      </c>
      <c r="AF465">
        <v>167</v>
      </c>
      <c r="AG465">
        <v>170</v>
      </c>
      <c r="AH465">
        <v>170.8</v>
      </c>
      <c r="AI465">
        <v>172.4</v>
      </c>
      <c r="AJ465">
        <v>175.2</v>
      </c>
      <c r="AK465">
        <v>175</v>
      </c>
      <c r="AL465">
        <v>175</v>
      </c>
      <c r="AM465">
        <v>172.4</v>
      </c>
      <c r="AN465">
        <v>175</v>
      </c>
      <c r="AO465">
        <v>175</v>
      </c>
      <c r="AP465">
        <v>175</v>
      </c>
      <c r="AQ465">
        <v>175</v>
      </c>
      <c r="AR465">
        <v>176</v>
      </c>
      <c r="AS465">
        <v>175</v>
      </c>
      <c r="AT465">
        <v>175</v>
      </c>
      <c r="AU465">
        <v>175</v>
      </c>
      <c r="AV465">
        <v>175</v>
      </c>
      <c r="AW465">
        <v>175</v>
      </c>
      <c r="AX465">
        <v>175</v>
      </c>
      <c r="AY465">
        <v>175</v>
      </c>
      <c r="AZ465">
        <v>176</v>
      </c>
      <c r="BA465">
        <v>180.4</v>
      </c>
      <c r="BB465">
        <v>185.2</v>
      </c>
      <c r="BC465">
        <v>183</v>
      </c>
      <c r="BD465">
        <v>182.6</v>
      </c>
      <c r="BE465">
        <v>181.8</v>
      </c>
      <c r="BF465">
        <v>176</v>
      </c>
      <c r="BG465">
        <v>175</v>
      </c>
      <c r="BH465">
        <v>174</v>
      </c>
      <c r="BI465">
        <v>173.6</v>
      </c>
      <c r="BJ465">
        <v>176</v>
      </c>
      <c r="BK465">
        <v>175.2</v>
      </c>
      <c r="BL465">
        <v>174</v>
      </c>
      <c r="BM465">
        <v>173</v>
      </c>
      <c r="BN465">
        <v>171</v>
      </c>
      <c r="BO465">
        <v>172</v>
      </c>
      <c r="BP465">
        <v>172.8</v>
      </c>
      <c r="BQ465">
        <v>170</v>
      </c>
      <c r="BR465" s="10">
        <f t="shared" si="14"/>
        <v>-2.2988505747126436E-2</v>
      </c>
      <c r="BS465" s="11" cm="1">
        <f t="array" aca="1" ref="BS465" ca="1">_xlfn.PERCENTILE.INC((OFFSET(E465,0,1,1,COLUMNS(E465:BQ465)-1) - E465:BP465) / E465:BP465, 0.05) * SQRT(COUNT(E465:BQ465) - 1)</f>
        <v>-0.13668582375478935</v>
      </c>
      <c r="BT465" s="10" cm="1">
        <f t="array" aca="1" ref="BT465" ca="1">_xlfn.STDEV.P((E465:BP465 - OFFSET(E465:BP465,0,1)) / OFFSET(E465:BP465,0,1)) * SQRT(COUNT(E465:BQ465)-1)</f>
        <v>8.4349747482676207E-2</v>
      </c>
      <c r="BU465" s="10" cm="1">
        <f t="array" ref="BU465">-(MAX(1 - (E465:BQ465 / _xlfn.SCAN(E465, E465:BQ465, _xlfn.LAMBDA(_xlpm.a,_xlpm.b, MAX(_xlpm.a, _xlpm.b))))))</f>
        <v>-8.2073434125269906E-2</v>
      </c>
      <c r="BV465" s="12">
        <f t="shared" ca="1" si="15"/>
        <v>-0.23014302148460358</v>
      </c>
    </row>
    <row r="466" spans="1:74" x14ac:dyDescent="0.45">
      <c r="A466" s="2" t="s">
        <v>951</v>
      </c>
      <c r="B466" t="s">
        <v>952</v>
      </c>
      <c r="C466" t="s">
        <v>54</v>
      </c>
      <c r="D466" t="s">
        <v>8</v>
      </c>
      <c r="E466">
        <v>41.1</v>
      </c>
      <c r="F466">
        <v>42.2</v>
      </c>
      <c r="G466">
        <v>42.1</v>
      </c>
      <c r="H466">
        <v>39.5</v>
      </c>
      <c r="I466">
        <v>39.4</v>
      </c>
      <c r="J466">
        <v>39.799999999999997</v>
      </c>
      <c r="K466">
        <v>39.049999999999997</v>
      </c>
      <c r="L466">
        <v>39.1</v>
      </c>
      <c r="M466">
        <v>39.15</v>
      </c>
      <c r="N466">
        <v>39.049999999999997</v>
      </c>
      <c r="O466">
        <v>39.049999999999997</v>
      </c>
      <c r="P466">
        <v>39.049999999999997</v>
      </c>
      <c r="Q466">
        <v>39.299999999999997</v>
      </c>
      <c r="R466">
        <v>40</v>
      </c>
      <c r="S466">
        <v>41</v>
      </c>
      <c r="T466">
        <v>40.65</v>
      </c>
      <c r="U466">
        <v>39.35</v>
      </c>
      <c r="V466">
        <v>38</v>
      </c>
      <c r="W466">
        <v>38.25</v>
      </c>
      <c r="X466">
        <v>38.85</v>
      </c>
      <c r="Y466">
        <v>38</v>
      </c>
      <c r="Z466">
        <v>36</v>
      </c>
      <c r="AA466">
        <v>35.75</v>
      </c>
      <c r="AB466">
        <v>34.549999999999997</v>
      </c>
      <c r="AC466">
        <v>34.299999999999997</v>
      </c>
      <c r="AD466">
        <v>33.15</v>
      </c>
      <c r="AE466">
        <v>31.3</v>
      </c>
      <c r="AF466">
        <v>31.55</v>
      </c>
      <c r="AG466">
        <v>32.5</v>
      </c>
      <c r="AH466">
        <v>34.4</v>
      </c>
      <c r="AI466">
        <v>36.6</v>
      </c>
      <c r="AJ466">
        <v>37.6</v>
      </c>
      <c r="AK466">
        <v>39.299999999999997</v>
      </c>
      <c r="AL466">
        <v>39.950000000000003</v>
      </c>
      <c r="AM466">
        <v>39.5</v>
      </c>
      <c r="AN466">
        <v>40.549999999999997</v>
      </c>
      <c r="AO466">
        <v>41.5</v>
      </c>
      <c r="AP466">
        <v>41.25</v>
      </c>
      <c r="AQ466">
        <v>42.25</v>
      </c>
      <c r="AR466">
        <v>43.1</v>
      </c>
      <c r="AS466">
        <v>44.95</v>
      </c>
      <c r="AT466">
        <v>46</v>
      </c>
      <c r="AU466">
        <v>45.15</v>
      </c>
      <c r="AV466">
        <v>45.3</v>
      </c>
      <c r="AW466">
        <v>45.95</v>
      </c>
      <c r="AX466">
        <v>47.15</v>
      </c>
      <c r="AY466">
        <v>47.45</v>
      </c>
      <c r="AZ466">
        <v>47.9</v>
      </c>
      <c r="BA466">
        <v>48.25</v>
      </c>
      <c r="BB466">
        <v>47.15</v>
      </c>
      <c r="BC466">
        <v>43.4</v>
      </c>
      <c r="BD466">
        <v>41.65</v>
      </c>
      <c r="BE466">
        <v>40.65</v>
      </c>
      <c r="BF466">
        <v>41.7</v>
      </c>
      <c r="BG466">
        <v>36.200000000000003</v>
      </c>
      <c r="BH466">
        <v>37.35</v>
      </c>
      <c r="BI466">
        <v>37.25</v>
      </c>
      <c r="BJ466">
        <v>37.4</v>
      </c>
      <c r="BK466">
        <v>36.75</v>
      </c>
      <c r="BL466">
        <v>36.799999999999997</v>
      </c>
      <c r="BM466">
        <v>37.700000000000003</v>
      </c>
      <c r="BN466">
        <v>38.65</v>
      </c>
      <c r="BO466">
        <v>38.35</v>
      </c>
      <c r="BP466">
        <v>38.049999999999997</v>
      </c>
      <c r="BQ466">
        <v>37.85</v>
      </c>
      <c r="BR466" s="10">
        <f t="shared" si="14"/>
        <v>-7.9075425790754258E-2</v>
      </c>
      <c r="BS466" s="11" cm="1">
        <f t="array" aca="1" ref="BS466" ca="1">_xlfn.PERCENTILE.INC((OFFSET(E466,0,1,1,COLUMNS(E466:BQ466)-1) - E466:BP466) / E466:BP466, 0.05) * SQRT(COUNT(E466:BQ466) - 1)</f>
        <v>-0.44264507422402116</v>
      </c>
      <c r="BT466" s="10" cm="1">
        <f t="array" aca="1" ref="BT466" ca="1">_xlfn.STDEV.P((E466:BP466 - OFFSET(E466:BP466,0,1)) / OFFSET(E466:BP466,0,1)) * SQRT(COUNT(E466:BQ466)-1)</f>
        <v>0.26755553554351075</v>
      </c>
      <c r="BU466" s="10" cm="1">
        <f t="array" ref="BU466">-(MAX(1 - (E466:BQ466 / _xlfn.SCAN(E466, E466:BQ466, _xlfn.LAMBDA(_xlpm.a,_xlpm.b, MAX(_xlpm.a, _xlpm.b))))))</f>
        <v>-0.2582938388625593</v>
      </c>
      <c r="BV466" s="12">
        <f t="shared" ca="1" si="15"/>
        <v>-0.28218226035721955</v>
      </c>
    </row>
    <row r="467" spans="1:74" x14ac:dyDescent="0.45">
      <c r="A467" s="2" t="s">
        <v>953</v>
      </c>
      <c r="B467" t="s">
        <v>954</v>
      </c>
      <c r="C467" t="s">
        <v>22</v>
      </c>
      <c r="D467" t="s">
        <v>29</v>
      </c>
      <c r="E467">
        <v>990.8</v>
      </c>
      <c r="F467">
        <v>993</v>
      </c>
      <c r="G467">
        <v>990</v>
      </c>
      <c r="H467">
        <v>984.1</v>
      </c>
      <c r="I467">
        <v>982</v>
      </c>
      <c r="J467">
        <v>1015</v>
      </c>
      <c r="K467">
        <v>1005</v>
      </c>
      <c r="L467">
        <v>1009</v>
      </c>
      <c r="M467">
        <v>1001</v>
      </c>
      <c r="N467">
        <v>1001</v>
      </c>
      <c r="O467">
        <v>1001</v>
      </c>
      <c r="P467">
        <v>1001</v>
      </c>
      <c r="Q467">
        <v>998.1</v>
      </c>
      <c r="R467">
        <v>1016</v>
      </c>
      <c r="S467">
        <v>1030.5999999999999</v>
      </c>
      <c r="T467">
        <v>1017.6</v>
      </c>
      <c r="U467">
        <v>991.5</v>
      </c>
      <c r="V467">
        <v>978.3</v>
      </c>
      <c r="W467">
        <v>953</v>
      </c>
      <c r="X467">
        <v>981</v>
      </c>
      <c r="Y467">
        <v>979.8</v>
      </c>
      <c r="Z467">
        <v>979.8</v>
      </c>
      <c r="AA467">
        <v>969.8</v>
      </c>
      <c r="AB467">
        <v>931</v>
      </c>
      <c r="AC467">
        <v>910.1</v>
      </c>
      <c r="AD467">
        <v>873.8</v>
      </c>
      <c r="AE467">
        <v>873.3</v>
      </c>
      <c r="AF467">
        <v>882.2</v>
      </c>
      <c r="AG467">
        <v>879.8</v>
      </c>
      <c r="AH467">
        <v>895.3</v>
      </c>
      <c r="AI467">
        <v>909.4</v>
      </c>
      <c r="AJ467">
        <v>910.5</v>
      </c>
      <c r="AK467">
        <v>909.8</v>
      </c>
      <c r="AL467">
        <v>899.3</v>
      </c>
      <c r="AM467">
        <v>874.5</v>
      </c>
      <c r="AN467">
        <v>877</v>
      </c>
      <c r="AO467">
        <v>912.8</v>
      </c>
      <c r="AP467">
        <v>901.2</v>
      </c>
      <c r="AQ467">
        <v>920</v>
      </c>
      <c r="AR467">
        <v>942.8</v>
      </c>
      <c r="AS467">
        <v>948</v>
      </c>
      <c r="AT467">
        <v>941.7</v>
      </c>
      <c r="AU467">
        <v>937</v>
      </c>
      <c r="AV467">
        <v>924.8</v>
      </c>
      <c r="AW467">
        <v>924.8</v>
      </c>
      <c r="AX467">
        <v>924.8</v>
      </c>
      <c r="AY467">
        <v>942.1</v>
      </c>
      <c r="AZ467">
        <v>936</v>
      </c>
      <c r="BA467">
        <v>924.3</v>
      </c>
      <c r="BB467">
        <v>920.8</v>
      </c>
      <c r="BC467">
        <v>891.8</v>
      </c>
      <c r="BD467">
        <v>868.7</v>
      </c>
      <c r="BE467">
        <v>860</v>
      </c>
      <c r="BF467">
        <v>862.5</v>
      </c>
      <c r="BG467">
        <v>815.5</v>
      </c>
      <c r="BH467">
        <v>817.3</v>
      </c>
      <c r="BI467">
        <v>775.5</v>
      </c>
      <c r="BJ467">
        <v>771.6</v>
      </c>
      <c r="BK467">
        <v>762</v>
      </c>
      <c r="BL467">
        <v>746.6</v>
      </c>
      <c r="BM467">
        <v>793.6</v>
      </c>
      <c r="BN467">
        <v>809.9</v>
      </c>
      <c r="BO467">
        <v>804.5</v>
      </c>
      <c r="BP467">
        <v>787.1</v>
      </c>
      <c r="BQ467">
        <v>776.8</v>
      </c>
      <c r="BR467" s="10">
        <f t="shared" si="14"/>
        <v>-0.21598708114654824</v>
      </c>
      <c r="BS467" s="11" cm="1">
        <f t="array" aca="1" ref="BS467" ca="1">_xlfn.PERCENTILE.INC((OFFSET(E467,0,1,1,COLUMNS(E467:BQ467)-1) - E467:BP467) / E467:BP467, 0.05) * SQRT(COUNT(E467:BQ467) - 1)</f>
        <v>-0.30901616581788877</v>
      </c>
      <c r="BT467" s="10" cm="1">
        <f t="array" aca="1" ref="BT467" ca="1">_xlfn.STDEV.P((E467:BP467 - OFFSET(E467:BP467,0,1)) / OFFSET(E467:BP467,0,1)) * SQRT(COUNT(E467:BQ467)-1)</f>
        <v>0.16096418540436791</v>
      </c>
      <c r="BU467" s="10" cm="1">
        <f t="array" ref="BU467">-(MAX(1 - (E467:BQ467 / _xlfn.SCAN(E467, E467:BQ467, _xlfn.LAMBDA(_xlpm.a,_xlpm.b, MAX(_xlpm.a, _xlpm.b))))))</f>
        <v>-0.27556763050650102</v>
      </c>
      <c r="BV467" s="12">
        <f t="shared" ca="1" si="15"/>
        <v>-1.3196170353854646</v>
      </c>
    </row>
    <row r="468" spans="1:74" x14ac:dyDescent="0.45">
      <c r="A468" s="2" t="s">
        <v>955</v>
      </c>
      <c r="B468" t="s">
        <v>956</v>
      </c>
      <c r="C468" t="s">
        <v>22</v>
      </c>
      <c r="D468" t="s">
        <v>8</v>
      </c>
      <c r="E468">
        <v>42</v>
      </c>
      <c r="F468">
        <v>41.5</v>
      </c>
      <c r="G468">
        <v>41.5</v>
      </c>
      <c r="H468">
        <v>41.6</v>
      </c>
      <c r="I468">
        <v>41.7</v>
      </c>
      <c r="J468">
        <v>41.6</v>
      </c>
      <c r="K468">
        <v>41.8</v>
      </c>
      <c r="L468">
        <v>41.6</v>
      </c>
      <c r="M468">
        <v>41.6</v>
      </c>
      <c r="N468">
        <v>41.7</v>
      </c>
      <c r="O468">
        <v>41.7</v>
      </c>
      <c r="P468">
        <v>41.7</v>
      </c>
      <c r="Q468">
        <v>41.6</v>
      </c>
      <c r="R468">
        <v>41.6</v>
      </c>
      <c r="S468">
        <v>41.6</v>
      </c>
      <c r="T468">
        <v>41.8</v>
      </c>
      <c r="U468">
        <v>41.6</v>
      </c>
      <c r="V468">
        <v>41.7</v>
      </c>
      <c r="W468">
        <v>41.7</v>
      </c>
      <c r="X468">
        <v>41.7</v>
      </c>
      <c r="Y468">
        <v>41.7</v>
      </c>
      <c r="Z468">
        <v>41.7</v>
      </c>
      <c r="AA468">
        <v>41.8</v>
      </c>
      <c r="AB468">
        <v>41.8</v>
      </c>
      <c r="AC468">
        <v>41.7</v>
      </c>
      <c r="AD468">
        <v>41.5</v>
      </c>
      <c r="AE468">
        <v>40.4</v>
      </c>
      <c r="AF468">
        <v>40.700000000000003</v>
      </c>
      <c r="AG468">
        <v>40.9</v>
      </c>
      <c r="AH468">
        <v>40.9</v>
      </c>
      <c r="AI468">
        <v>40.9</v>
      </c>
      <c r="AJ468">
        <v>40.799999999999997</v>
      </c>
      <c r="AK468">
        <v>40.5</v>
      </c>
      <c r="AL468">
        <v>40.5</v>
      </c>
      <c r="AM468">
        <v>40.799999999999997</v>
      </c>
      <c r="AN468">
        <v>41</v>
      </c>
      <c r="AO468">
        <v>40.6</v>
      </c>
      <c r="AP468">
        <v>40.6</v>
      </c>
      <c r="AQ468">
        <v>40.700000000000003</v>
      </c>
      <c r="AR468">
        <v>40.700000000000003</v>
      </c>
      <c r="AS468">
        <v>41</v>
      </c>
      <c r="AT468">
        <v>41.2</v>
      </c>
      <c r="AU468">
        <v>41</v>
      </c>
      <c r="AV468">
        <v>41.3</v>
      </c>
      <c r="AW468">
        <v>41</v>
      </c>
      <c r="AX468">
        <v>41.2</v>
      </c>
      <c r="AY468">
        <v>41.4</v>
      </c>
      <c r="AZ468">
        <v>41</v>
      </c>
      <c r="BA468">
        <v>41.1</v>
      </c>
      <c r="BB468">
        <v>41.2</v>
      </c>
      <c r="BC468">
        <v>41.3</v>
      </c>
      <c r="BD468">
        <v>41.2</v>
      </c>
      <c r="BE468">
        <v>41.2</v>
      </c>
      <c r="BF468">
        <v>41.2</v>
      </c>
      <c r="BG468">
        <v>40.6</v>
      </c>
      <c r="BH468">
        <v>40.799999999999997</v>
      </c>
      <c r="BI468">
        <v>40.700000000000003</v>
      </c>
      <c r="BJ468">
        <v>41</v>
      </c>
      <c r="BK468">
        <v>40.9</v>
      </c>
      <c r="BL468">
        <v>41</v>
      </c>
      <c r="BM468">
        <v>41</v>
      </c>
      <c r="BN468">
        <v>40.799999999999997</v>
      </c>
      <c r="BO468">
        <v>40.9</v>
      </c>
      <c r="BP468">
        <v>40.6</v>
      </c>
      <c r="BQ468">
        <v>40.9</v>
      </c>
      <c r="BR468" s="10">
        <f t="shared" si="14"/>
        <v>-2.6190476190476226E-2</v>
      </c>
      <c r="BS468" s="11" cm="1">
        <f t="array" aca="1" ref="BS468" ca="1">_xlfn.PERCENTILE.INC((OFFSET(E468,0,1,1,COLUMNS(E468:BQ468)-1) - E468:BP468) / E468:BP468, 0.05) * SQRT(COUNT(E468:BQ468) - 1)</f>
        <v>-7.793566631318459E-2</v>
      </c>
      <c r="BT468" s="10" cm="1">
        <f t="array" aca="1" ref="BT468" ca="1">_xlfn.STDEV.P((E468:BP468 - OFFSET(E468:BP468,0,1)) / OFFSET(E468:BP468,0,1)) * SQRT(COUNT(E468:BQ468)-1)</f>
        <v>4.6702900007260309E-2</v>
      </c>
      <c r="BU468" s="10" cm="1">
        <f t="array" ref="BU468">-(MAX(1 - (E468:BQ468 / _xlfn.SCAN(E468, E468:BQ468, _xlfn.LAMBDA(_xlpm.a,_xlpm.b, MAX(_xlpm.a, _xlpm.b))))))</f>
        <v>-3.8095238095238182E-2</v>
      </c>
      <c r="BV468" s="12">
        <f t="shared" ca="1" si="15"/>
        <v>-0.4842199560832548</v>
      </c>
    </row>
    <row r="469" spans="1:74" x14ac:dyDescent="0.45">
      <c r="A469" s="2" t="s">
        <v>957</v>
      </c>
      <c r="B469" t="s">
        <v>958</v>
      </c>
      <c r="C469" t="s">
        <v>7</v>
      </c>
      <c r="D469" t="s">
        <v>34</v>
      </c>
      <c r="E469">
        <v>3805</v>
      </c>
      <c r="F469">
        <v>3858</v>
      </c>
      <c r="G469">
        <v>3939</v>
      </c>
      <c r="H469">
        <v>3907</v>
      </c>
      <c r="I469">
        <v>3979</v>
      </c>
      <c r="J469">
        <v>4000</v>
      </c>
      <c r="K469">
        <v>3961</v>
      </c>
      <c r="L469">
        <v>3852</v>
      </c>
      <c r="M469">
        <v>3840</v>
      </c>
      <c r="N469">
        <v>3899</v>
      </c>
      <c r="O469">
        <v>3899</v>
      </c>
      <c r="P469">
        <v>3899</v>
      </c>
      <c r="Q469">
        <v>3806</v>
      </c>
      <c r="R469">
        <v>3819</v>
      </c>
      <c r="S469">
        <v>3857</v>
      </c>
      <c r="T469">
        <v>3836</v>
      </c>
      <c r="U469">
        <v>3866</v>
      </c>
      <c r="V469">
        <v>3788</v>
      </c>
      <c r="W469">
        <v>3875</v>
      </c>
      <c r="X469">
        <v>3867</v>
      </c>
      <c r="Y469">
        <v>3895</v>
      </c>
      <c r="Z469">
        <v>3852</v>
      </c>
      <c r="AA469">
        <v>3765</v>
      </c>
      <c r="AB469">
        <v>3773</v>
      </c>
      <c r="AC469">
        <v>3798</v>
      </c>
      <c r="AD469">
        <v>3616</v>
      </c>
      <c r="AE469">
        <v>3457</v>
      </c>
      <c r="AF469">
        <v>3531</v>
      </c>
      <c r="AG469">
        <v>3526</v>
      </c>
      <c r="AH469">
        <v>3580</v>
      </c>
      <c r="AI469">
        <v>3643</v>
      </c>
      <c r="AJ469">
        <v>3654</v>
      </c>
      <c r="AK469">
        <v>3622</v>
      </c>
      <c r="AL469">
        <v>3527</v>
      </c>
      <c r="AM469">
        <v>3479</v>
      </c>
      <c r="AN469">
        <v>3508</v>
      </c>
      <c r="AO469">
        <v>3569</v>
      </c>
      <c r="AP469">
        <v>3534</v>
      </c>
      <c r="AQ469">
        <v>3475</v>
      </c>
      <c r="AR469">
        <v>3475</v>
      </c>
      <c r="AS469">
        <v>3569</v>
      </c>
      <c r="AT469">
        <v>3656</v>
      </c>
      <c r="AU469">
        <v>3522</v>
      </c>
      <c r="AV469">
        <v>3479</v>
      </c>
      <c r="AW469">
        <v>3514</v>
      </c>
      <c r="AX469">
        <v>3493</v>
      </c>
      <c r="AY469">
        <v>3493</v>
      </c>
      <c r="AZ469">
        <v>3496</v>
      </c>
      <c r="BA469">
        <v>3465</v>
      </c>
      <c r="BB469">
        <v>3400</v>
      </c>
      <c r="BC469">
        <v>3334</v>
      </c>
      <c r="BD469">
        <v>3283</v>
      </c>
      <c r="BE469">
        <v>3124</v>
      </c>
      <c r="BF469">
        <v>3178</v>
      </c>
      <c r="BG469">
        <v>3121</v>
      </c>
      <c r="BH469">
        <v>3061</v>
      </c>
      <c r="BI469">
        <v>3036</v>
      </c>
      <c r="BJ469">
        <v>3109</v>
      </c>
      <c r="BK469">
        <v>3136</v>
      </c>
      <c r="BL469">
        <v>3155</v>
      </c>
      <c r="BM469">
        <v>3310</v>
      </c>
      <c r="BN469">
        <v>3298</v>
      </c>
      <c r="BO469">
        <v>3317</v>
      </c>
      <c r="BP469">
        <v>3404</v>
      </c>
      <c r="BQ469">
        <v>3357</v>
      </c>
      <c r="BR469" s="10">
        <f t="shared" si="14"/>
        <v>-0.11773981603153745</v>
      </c>
      <c r="BS469" s="11" cm="1">
        <f t="array" aca="1" ref="BS469" ca="1">_xlfn.PERCENTILE.INC((OFFSET(E469,0,1,1,COLUMNS(E469:BQ469)-1) - E469:BP469) / E469:BP469, 0.05) * SQRT(COUNT(E469:BQ469) - 1)</f>
        <v>-0.28225609981786309</v>
      </c>
      <c r="BT469" s="10" cm="1">
        <f t="array" aca="1" ref="BT469" ca="1">_xlfn.STDEV.P((E469:BP469 - OFFSET(E469:BP469,0,1)) / OFFSET(E469:BP469,0,1)) * SQRT(COUNT(E469:BQ469)-1)</f>
        <v>0.15237918601081479</v>
      </c>
      <c r="BU469" s="10" cm="1">
        <f t="array" ref="BU469">-(MAX(1 - (E469:BQ469 / _xlfn.SCAN(E469, E469:BQ469, _xlfn.LAMBDA(_xlpm.a,_xlpm.b, MAX(_xlpm.a, _xlpm.b))))))</f>
        <v>-0.24099999999999999</v>
      </c>
      <c r="BV469" s="12">
        <f t="shared" ca="1" si="15"/>
        <v>-0.74920872738770838</v>
      </c>
    </row>
    <row r="470" spans="1:74" x14ac:dyDescent="0.45">
      <c r="A470" s="2" t="s">
        <v>959</v>
      </c>
      <c r="B470" t="s">
        <v>960</v>
      </c>
      <c r="C470" t="s">
        <v>37</v>
      </c>
      <c r="D470" t="s">
        <v>58</v>
      </c>
      <c r="E470">
        <v>219.8</v>
      </c>
      <c r="F470">
        <v>216.4</v>
      </c>
      <c r="G470">
        <v>218.6</v>
      </c>
      <c r="H470">
        <v>220.6</v>
      </c>
      <c r="I470">
        <v>222.8</v>
      </c>
      <c r="J470">
        <v>220.6</v>
      </c>
      <c r="K470">
        <v>219.6</v>
      </c>
      <c r="L470">
        <v>216.6</v>
      </c>
      <c r="M470">
        <v>215</v>
      </c>
      <c r="N470">
        <v>215</v>
      </c>
      <c r="O470">
        <v>215</v>
      </c>
      <c r="P470">
        <v>215</v>
      </c>
      <c r="Q470">
        <v>210.4</v>
      </c>
      <c r="R470">
        <v>213.8</v>
      </c>
      <c r="S470">
        <v>215.4</v>
      </c>
      <c r="T470">
        <v>216.2</v>
      </c>
      <c r="U470">
        <v>213</v>
      </c>
      <c r="V470">
        <v>207.4</v>
      </c>
      <c r="W470">
        <v>201</v>
      </c>
      <c r="X470">
        <v>197.4</v>
      </c>
      <c r="Y470">
        <v>201.6</v>
      </c>
      <c r="Z470">
        <v>202.2</v>
      </c>
      <c r="AA470">
        <v>206.8</v>
      </c>
      <c r="AB470">
        <v>203.2</v>
      </c>
      <c r="AC470">
        <v>203.2</v>
      </c>
      <c r="AD470">
        <v>195.5</v>
      </c>
      <c r="AE470">
        <v>192.3</v>
      </c>
      <c r="AF470">
        <v>195.2</v>
      </c>
      <c r="AG470">
        <v>194.8</v>
      </c>
      <c r="AH470">
        <v>196.8</v>
      </c>
      <c r="AI470">
        <v>200</v>
      </c>
      <c r="AJ470">
        <v>200</v>
      </c>
      <c r="AK470">
        <v>200</v>
      </c>
      <c r="AL470">
        <v>202.8</v>
      </c>
      <c r="AM470">
        <v>198.1</v>
      </c>
      <c r="AN470">
        <v>200</v>
      </c>
      <c r="AO470">
        <v>203.2</v>
      </c>
      <c r="AP470">
        <v>202.6</v>
      </c>
      <c r="AQ470">
        <v>202</v>
      </c>
      <c r="AR470">
        <v>202</v>
      </c>
      <c r="AS470">
        <v>208.8</v>
      </c>
      <c r="AT470">
        <v>206</v>
      </c>
      <c r="AU470">
        <v>204.8</v>
      </c>
      <c r="AV470">
        <v>199.4</v>
      </c>
      <c r="AW470">
        <v>199.8</v>
      </c>
      <c r="AX470">
        <v>201.2</v>
      </c>
      <c r="AY470">
        <v>201.2</v>
      </c>
      <c r="AZ470">
        <v>198.3</v>
      </c>
      <c r="BA470">
        <v>200.6</v>
      </c>
      <c r="BB470">
        <v>199.5</v>
      </c>
      <c r="BC470">
        <v>196.1</v>
      </c>
      <c r="BD470">
        <v>193.3</v>
      </c>
      <c r="BE470">
        <v>194</v>
      </c>
      <c r="BF470">
        <v>201.2</v>
      </c>
      <c r="BG470">
        <v>195.1</v>
      </c>
      <c r="BH470">
        <v>195.1</v>
      </c>
      <c r="BI470">
        <v>195.6</v>
      </c>
      <c r="BJ470">
        <v>192.9</v>
      </c>
      <c r="BK470">
        <v>186</v>
      </c>
      <c r="BL470">
        <v>184.7</v>
      </c>
      <c r="BM470">
        <v>188.2</v>
      </c>
      <c r="BN470">
        <v>189.8</v>
      </c>
      <c r="BO470">
        <v>194.7</v>
      </c>
      <c r="BP470">
        <v>193.8</v>
      </c>
      <c r="BQ470">
        <v>199.5</v>
      </c>
      <c r="BR470" s="10">
        <f t="shared" si="14"/>
        <v>-9.2356687898089221E-2</v>
      </c>
      <c r="BS470" s="11" cm="1">
        <f t="array" aca="1" ref="BS470" ca="1">_xlfn.PERCENTILE.INC((OFFSET(E470,0,1,1,COLUMNS(E470:BQ470)-1) - E470:BP470) / E470:BP470, 0.05) * SQRT(COUNT(E470:BQ470) - 1)</f>
        <v>-0.23780364686878713</v>
      </c>
      <c r="BT470" s="10" cm="1">
        <f t="array" aca="1" ref="BT470" ca="1">_xlfn.STDEV.P((E470:BP470 - OFFSET(E470:BP470,0,1)) / OFFSET(E470:BP470,0,1)) * SQRT(COUNT(E470:BQ470)-1)</f>
        <v>0.13165984546109463</v>
      </c>
      <c r="BU470" s="10" cm="1">
        <f t="array" ref="BU470">-(MAX(1 - (E470:BQ470 / _xlfn.SCAN(E470, E470:BQ470, _xlfn.LAMBDA(_xlpm.a,_xlpm.b, MAX(_xlpm.a, _xlpm.b))))))</f>
        <v>-0.17100538599640946</v>
      </c>
      <c r="BV470" s="12">
        <f t="shared" ca="1" si="15"/>
        <v>-0.67431863972773565</v>
      </c>
    </row>
    <row r="471" spans="1:74" x14ac:dyDescent="0.45">
      <c r="A471" s="2" t="s">
        <v>961</v>
      </c>
      <c r="B471" t="s">
        <v>962</v>
      </c>
      <c r="C471" t="s">
        <v>25</v>
      </c>
      <c r="D471" t="s">
        <v>8</v>
      </c>
      <c r="E471">
        <v>10.67</v>
      </c>
      <c r="F471">
        <v>10.8</v>
      </c>
      <c r="G471">
        <v>10.66</v>
      </c>
      <c r="H471">
        <v>10.28</v>
      </c>
      <c r="I471">
        <v>10.42</v>
      </c>
      <c r="J471">
        <v>10.53</v>
      </c>
      <c r="K471">
        <v>10.25</v>
      </c>
      <c r="L471">
        <v>10.19</v>
      </c>
      <c r="M471">
        <v>10.32</v>
      </c>
      <c r="N471">
        <v>10.6</v>
      </c>
      <c r="O471">
        <v>10.6</v>
      </c>
      <c r="P471">
        <v>10.6</v>
      </c>
      <c r="Q471">
        <v>10.33</v>
      </c>
      <c r="R471">
        <v>10.32</v>
      </c>
      <c r="S471">
        <v>10.88</v>
      </c>
      <c r="T471">
        <v>11.06</v>
      </c>
      <c r="U471">
        <v>11.16</v>
      </c>
      <c r="V471">
        <v>11.1</v>
      </c>
      <c r="W471">
        <v>11.25</v>
      </c>
      <c r="X471">
        <v>11.25</v>
      </c>
      <c r="Y471">
        <v>11.38</v>
      </c>
      <c r="Z471">
        <v>11.38</v>
      </c>
      <c r="AA471">
        <v>11.27</v>
      </c>
      <c r="AB471">
        <v>11.2</v>
      </c>
      <c r="AC471">
        <v>11.57</v>
      </c>
      <c r="AD471">
        <v>11.5</v>
      </c>
      <c r="AE471">
        <v>11.78</v>
      </c>
      <c r="AF471">
        <v>11.88</v>
      </c>
      <c r="AG471">
        <v>11.83</v>
      </c>
      <c r="AH471">
        <v>11.87</v>
      </c>
      <c r="AI471">
        <v>12.05</v>
      </c>
      <c r="AJ471">
        <v>11.99</v>
      </c>
      <c r="AK471">
        <v>11.79</v>
      </c>
      <c r="AL471">
        <v>11.38</v>
      </c>
      <c r="AM471">
        <v>11.07</v>
      </c>
      <c r="AN471">
        <v>11.08</v>
      </c>
      <c r="AO471">
        <v>11.06</v>
      </c>
      <c r="AP471">
        <v>10.95</v>
      </c>
      <c r="AQ471">
        <v>11.22</v>
      </c>
      <c r="AR471">
        <v>11.16</v>
      </c>
      <c r="AS471">
        <v>11.16</v>
      </c>
      <c r="AT471">
        <v>11.27</v>
      </c>
      <c r="AU471">
        <v>10.83</v>
      </c>
      <c r="AV471">
        <v>10.98</v>
      </c>
      <c r="AW471">
        <v>10.76</v>
      </c>
      <c r="AX471">
        <v>10.8</v>
      </c>
      <c r="AY471">
        <v>10.96</v>
      </c>
      <c r="AZ471">
        <v>10.8</v>
      </c>
      <c r="BA471">
        <v>10.71</v>
      </c>
      <c r="BB471">
        <v>10.66</v>
      </c>
      <c r="BC471">
        <v>10.62</v>
      </c>
      <c r="BD471">
        <v>10.71</v>
      </c>
      <c r="BE471">
        <v>10.59</v>
      </c>
      <c r="BF471">
        <v>10.41</v>
      </c>
      <c r="BG471">
        <v>10.5</v>
      </c>
      <c r="BH471">
        <v>10.6</v>
      </c>
      <c r="BI471">
        <v>10.53</v>
      </c>
      <c r="BJ471">
        <v>10.11</v>
      </c>
      <c r="BK471">
        <v>9.98</v>
      </c>
      <c r="BL471">
        <v>10.11</v>
      </c>
      <c r="BM471">
        <v>10.57</v>
      </c>
      <c r="BN471">
        <v>10.97</v>
      </c>
      <c r="BO471">
        <v>10.89</v>
      </c>
      <c r="BP471">
        <v>10.24</v>
      </c>
      <c r="BQ471">
        <v>10.33</v>
      </c>
      <c r="BR471" s="10">
        <f t="shared" si="14"/>
        <v>-3.1865042174320513E-2</v>
      </c>
      <c r="BS471" s="11" cm="1">
        <f t="array" aca="1" ref="BS471" ca="1">_xlfn.PERCENTILE.INC((OFFSET(E471,0,1,1,COLUMNS(E471:BQ471)-1) - E471:BP471) / E471:BP471, 0.05) * SQRT(COUNT(E471:BQ471) - 1)</f>
        <v>-0.28413178083630547</v>
      </c>
      <c r="BT471" s="10" cm="1">
        <f t="array" aca="1" ref="BT471" ca="1">_xlfn.STDEV.P((E471:BP471 - OFFSET(E471:BP471,0,1)) / OFFSET(E471:BP471,0,1)) * SQRT(COUNT(E471:BQ471)-1)</f>
        <v>0.16073833175859686</v>
      </c>
      <c r="BU471" s="10" cm="1">
        <f t="array" ref="BU471">-(MAX(1 - (E471:BQ471 / _xlfn.SCAN(E471, E471:BQ471, _xlfn.LAMBDA(_xlpm.a,_xlpm.b, MAX(_xlpm.a, _xlpm.b))))))</f>
        <v>-0.17178423236514528</v>
      </c>
      <c r="BV471" s="12">
        <f t="shared" ca="1" si="15"/>
        <v>-0.17599437461380468</v>
      </c>
    </row>
    <row r="472" spans="1:74" x14ac:dyDescent="0.45">
      <c r="A472" s="2" t="s">
        <v>963</v>
      </c>
      <c r="B472" t="s">
        <v>964</v>
      </c>
      <c r="C472" t="s">
        <v>7</v>
      </c>
      <c r="D472" t="s">
        <v>29</v>
      </c>
      <c r="E472">
        <v>507.6</v>
      </c>
      <c r="F472">
        <v>505</v>
      </c>
      <c r="G472">
        <v>516.79999999999995</v>
      </c>
      <c r="H472">
        <v>518.6</v>
      </c>
      <c r="I472">
        <v>514.70000000000005</v>
      </c>
      <c r="J472">
        <v>528</v>
      </c>
      <c r="K472">
        <v>520.4</v>
      </c>
      <c r="L472">
        <v>524.79999999999995</v>
      </c>
      <c r="M472">
        <v>530.1</v>
      </c>
      <c r="N472">
        <v>526.79999999999995</v>
      </c>
      <c r="O472">
        <v>526.79999999999995</v>
      </c>
      <c r="P472">
        <v>526.79999999999995</v>
      </c>
      <c r="Q472">
        <v>535.6</v>
      </c>
      <c r="R472">
        <v>518.9</v>
      </c>
      <c r="S472">
        <v>489.7</v>
      </c>
      <c r="T472">
        <v>476.2</v>
      </c>
      <c r="U472">
        <v>449.35</v>
      </c>
      <c r="V472">
        <v>464.8</v>
      </c>
      <c r="W472">
        <v>479.65</v>
      </c>
      <c r="X472">
        <v>483.4</v>
      </c>
      <c r="Y472">
        <v>497.3</v>
      </c>
      <c r="Z472">
        <v>497.3</v>
      </c>
      <c r="AA472">
        <v>483.5</v>
      </c>
      <c r="AB472">
        <v>482.3</v>
      </c>
      <c r="AC472">
        <v>484.1</v>
      </c>
      <c r="AD472">
        <v>487.6</v>
      </c>
      <c r="AE472">
        <v>458.55</v>
      </c>
      <c r="AF472">
        <v>455.5</v>
      </c>
      <c r="AG472">
        <v>476</v>
      </c>
      <c r="AH472">
        <v>455</v>
      </c>
      <c r="AI472">
        <v>461.35</v>
      </c>
      <c r="AJ472">
        <v>477</v>
      </c>
      <c r="AK472">
        <v>498.25</v>
      </c>
      <c r="AL472">
        <v>498.2</v>
      </c>
      <c r="AM472">
        <v>497.95</v>
      </c>
      <c r="AN472">
        <v>497.35</v>
      </c>
      <c r="AO472">
        <v>513</v>
      </c>
      <c r="AP472">
        <v>519.4</v>
      </c>
      <c r="AQ472">
        <v>520.79999999999995</v>
      </c>
      <c r="AR472">
        <v>519.20000000000005</v>
      </c>
      <c r="AS472">
        <v>526.20000000000005</v>
      </c>
      <c r="AT472">
        <v>526.5</v>
      </c>
      <c r="AU472">
        <v>522.1</v>
      </c>
      <c r="AV472">
        <v>523.70000000000005</v>
      </c>
      <c r="AW472">
        <v>523.70000000000005</v>
      </c>
      <c r="AX472">
        <v>523.70000000000005</v>
      </c>
      <c r="AY472">
        <v>541.5</v>
      </c>
      <c r="AZ472">
        <v>539.6</v>
      </c>
      <c r="BA472">
        <v>538</v>
      </c>
      <c r="BB472">
        <v>533.20000000000005</v>
      </c>
      <c r="BC472">
        <v>505.5</v>
      </c>
      <c r="BD472">
        <v>481.3</v>
      </c>
      <c r="BE472">
        <v>483.3</v>
      </c>
      <c r="BF472">
        <v>492.6</v>
      </c>
      <c r="BG472">
        <v>464</v>
      </c>
      <c r="BH472">
        <v>461.2</v>
      </c>
      <c r="BI472">
        <v>472.75</v>
      </c>
      <c r="BJ472">
        <v>482.6</v>
      </c>
      <c r="BK472">
        <v>449.35</v>
      </c>
      <c r="BL472">
        <v>442.8</v>
      </c>
      <c r="BM472">
        <v>446.25</v>
      </c>
      <c r="BN472">
        <v>452.75</v>
      </c>
      <c r="BO472">
        <v>460.25</v>
      </c>
      <c r="BP472">
        <v>460.25</v>
      </c>
      <c r="BQ472">
        <v>445.1</v>
      </c>
      <c r="BR472" s="10">
        <f t="shared" si="14"/>
        <v>-0.1231284475965327</v>
      </c>
      <c r="BS472" s="11" cm="1">
        <f t="array" aca="1" ref="BS472" ca="1">_xlfn.PERCENTILE.INC((OFFSET(E472,0,1,1,COLUMNS(E472:BQ472)-1) - E472:BP472) / E472:BP472, 0.05) * SQRT(COUNT(E472:BQ472) - 1)</f>
        <v>-0.45093779373208015</v>
      </c>
      <c r="BT472" s="10" cm="1">
        <f t="array" aca="1" ref="BT472" ca="1">_xlfn.STDEV.P((E472:BP472 - OFFSET(E472:BP472,0,1)) / OFFSET(E472:BP472,0,1)) * SQRT(COUNT(E472:BQ472)-1)</f>
        <v>0.21479550952529827</v>
      </c>
      <c r="BU472" s="10" cm="1">
        <f t="array" ref="BU472">-(MAX(1 - (E472:BQ472 / _xlfn.SCAN(E472, E472:BQ472, _xlfn.LAMBDA(_xlpm.a,_xlpm.b, MAX(_xlpm.a, _xlpm.b))))))</f>
        <v>-0.18227146814404427</v>
      </c>
      <c r="BV472" s="12">
        <f t="shared" ca="1" si="15"/>
        <v>-0.55658727624588444</v>
      </c>
    </row>
    <row r="473" spans="1:74" x14ac:dyDescent="0.45">
      <c r="A473" s="2" t="s">
        <v>965</v>
      </c>
      <c r="B473" t="s">
        <v>966</v>
      </c>
      <c r="C473" t="s">
        <v>19</v>
      </c>
      <c r="D473" t="s">
        <v>8</v>
      </c>
      <c r="E473">
        <v>26</v>
      </c>
      <c r="F473">
        <v>25.64</v>
      </c>
      <c r="G473">
        <v>25.48</v>
      </c>
      <c r="H473">
        <v>25.64</v>
      </c>
      <c r="I473">
        <v>26.1</v>
      </c>
      <c r="J473">
        <v>26.86</v>
      </c>
      <c r="K473">
        <v>26.18</v>
      </c>
      <c r="L473">
        <v>25.34</v>
      </c>
      <c r="M473">
        <v>25.22</v>
      </c>
      <c r="N473">
        <v>25.88</v>
      </c>
      <c r="O473">
        <v>25.88</v>
      </c>
      <c r="P473">
        <v>25.88</v>
      </c>
      <c r="Q473">
        <v>25.3</v>
      </c>
      <c r="R473">
        <v>25.56</v>
      </c>
      <c r="S473">
        <v>25.94</v>
      </c>
      <c r="T473">
        <v>26.06</v>
      </c>
      <c r="U473">
        <v>25.3</v>
      </c>
      <c r="V473">
        <v>24.86</v>
      </c>
      <c r="W473">
        <v>25.18</v>
      </c>
      <c r="X473">
        <v>24.86</v>
      </c>
      <c r="Y473">
        <v>25.2</v>
      </c>
      <c r="Z473">
        <v>25.98</v>
      </c>
      <c r="AA473">
        <v>25.34</v>
      </c>
      <c r="AB473">
        <v>25.48</v>
      </c>
      <c r="AC473">
        <v>25.38</v>
      </c>
      <c r="AD473">
        <v>25.44</v>
      </c>
      <c r="AE473">
        <v>23.68</v>
      </c>
      <c r="AF473">
        <v>25.1</v>
      </c>
      <c r="AG473">
        <v>24.84</v>
      </c>
      <c r="AH473">
        <v>23.7</v>
      </c>
      <c r="AI473">
        <v>25.2</v>
      </c>
      <c r="AJ473">
        <v>25.48</v>
      </c>
      <c r="AK473">
        <v>26.66</v>
      </c>
      <c r="AL473">
        <v>26.1</v>
      </c>
      <c r="AM473">
        <v>25.92</v>
      </c>
      <c r="AN473">
        <v>26.5</v>
      </c>
      <c r="AO473">
        <v>27.38</v>
      </c>
      <c r="AP473">
        <v>27.5</v>
      </c>
      <c r="AQ473">
        <v>26.32</v>
      </c>
      <c r="AR473">
        <v>25.94</v>
      </c>
      <c r="AS473">
        <v>27</v>
      </c>
      <c r="AT473">
        <v>27.08</v>
      </c>
      <c r="AU473">
        <v>26.68</v>
      </c>
      <c r="AV473">
        <v>26.42</v>
      </c>
      <c r="AW473">
        <v>26.52</v>
      </c>
      <c r="AX473">
        <v>26.5</v>
      </c>
      <c r="AY473">
        <v>27</v>
      </c>
      <c r="AZ473">
        <v>27.34</v>
      </c>
      <c r="BA473">
        <v>26.74</v>
      </c>
      <c r="BB473">
        <v>25.82</v>
      </c>
      <c r="BC473">
        <v>25.1</v>
      </c>
      <c r="BD473">
        <v>24.16</v>
      </c>
      <c r="BE473">
        <v>23.9</v>
      </c>
      <c r="BF473">
        <v>23.14</v>
      </c>
      <c r="BG473">
        <v>22.72</v>
      </c>
      <c r="BH473">
        <v>23.72</v>
      </c>
      <c r="BI473">
        <v>24.32</v>
      </c>
      <c r="BJ473">
        <v>24.86</v>
      </c>
      <c r="BK473">
        <v>25.98</v>
      </c>
      <c r="BL473">
        <v>24.2</v>
      </c>
      <c r="BM473">
        <v>24.24</v>
      </c>
      <c r="BN473">
        <v>24.22</v>
      </c>
      <c r="BO473">
        <v>24.16</v>
      </c>
      <c r="BP473">
        <v>23.6</v>
      </c>
      <c r="BQ473">
        <v>23.36</v>
      </c>
      <c r="BR473" s="10">
        <f t="shared" si="14"/>
        <v>-0.10153846153846156</v>
      </c>
      <c r="BS473" s="11" cm="1">
        <f t="array" aca="1" ref="BS473" ca="1">_xlfn.PERCENTILE.INC((OFFSET(E473,0,1,1,COLUMNS(E473:BQ473)-1) - E473:BP473) / E473:BP473, 0.05) * SQRT(COUNT(E473:BQ473) - 1)</f>
        <v>-0.33672205722564286</v>
      </c>
      <c r="BT473" s="10" cm="1">
        <f t="array" aca="1" ref="BT473" ca="1">_xlfn.STDEV.P((E473:BP473 - OFFSET(E473:BP473,0,1)) / OFFSET(E473:BP473,0,1)) * SQRT(COUNT(E473:BQ473)-1)</f>
        <v>0.21821564860311946</v>
      </c>
      <c r="BU473" s="10" cm="1">
        <f t="array" ref="BU473">-(MAX(1 - (E473:BQ473 / _xlfn.SCAN(E473, E473:BQ473, _xlfn.LAMBDA(_xlpm.a,_xlpm.b, MAX(_xlpm.a, _xlpm.b))))))</f>
        <v>-0.17381818181818187</v>
      </c>
      <c r="BV473" s="12">
        <f t="shared" ca="1" si="15"/>
        <v>-0.44892500682492836</v>
      </c>
    </row>
    <row r="474" spans="1:74" x14ac:dyDescent="0.45">
      <c r="A474" s="2" t="s">
        <v>967</v>
      </c>
      <c r="B474" t="s">
        <v>968</v>
      </c>
      <c r="C474" t="s">
        <v>80</v>
      </c>
      <c r="D474" t="s">
        <v>8</v>
      </c>
      <c r="E474">
        <v>58.88</v>
      </c>
      <c r="F474">
        <v>60.38</v>
      </c>
      <c r="G474">
        <v>63.4</v>
      </c>
      <c r="H474">
        <v>64.16</v>
      </c>
      <c r="I474">
        <v>65.2</v>
      </c>
      <c r="J474">
        <v>65.5</v>
      </c>
      <c r="K474">
        <v>62.14</v>
      </c>
      <c r="L474">
        <v>61.9</v>
      </c>
      <c r="M474">
        <v>60.1</v>
      </c>
      <c r="N474">
        <v>60.64</v>
      </c>
      <c r="O474">
        <v>60.64</v>
      </c>
      <c r="P474">
        <v>60.64</v>
      </c>
      <c r="Q474">
        <v>59.48</v>
      </c>
      <c r="R474">
        <v>59.4</v>
      </c>
      <c r="S474">
        <v>60.76</v>
      </c>
      <c r="T474">
        <v>58.52</v>
      </c>
      <c r="U474">
        <v>59.28</v>
      </c>
      <c r="V474">
        <v>57.8</v>
      </c>
      <c r="W474">
        <v>57.4</v>
      </c>
      <c r="X474">
        <v>55.46</v>
      </c>
      <c r="Y474">
        <v>56</v>
      </c>
      <c r="Z474">
        <v>56.5</v>
      </c>
      <c r="AA474">
        <v>58.52</v>
      </c>
      <c r="AB474">
        <v>56.76</v>
      </c>
      <c r="AC474">
        <v>57.46</v>
      </c>
      <c r="AD474">
        <v>57.02</v>
      </c>
      <c r="AE474">
        <v>55.08</v>
      </c>
      <c r="AF474">
        <v>53.94</v>
      </c>
      <c r="AG474">
        <v>54.98</v>
      </c>
      <c r="AH474">
        <v>55.38</v>
      </c>
      <c r="AI474">
        <v>57.36</v>
      </c>
      <c r="AJ474">
        <v>57.12</v>
      </c>
      <c r="AK474">
        <v>55.24</v>
      </c>
      <c r="AL474">
        <v>53.68</v>
      </c>
      <c r="AM474">
        <v>53.34</v>
      </c>
      <c r="AN474">
        <v>53.08</v>
      </c>
      <c r="AO474">
        <v>52</v>
      </c>
      <c r="AP474">
        <v>51.56</v>
      </c>
      <c r="AQ474">
        <v>51.26</v>
      </c>
      <c r="AR474">
        <v>52.42</v>
      </c>
      <c r="AS474">
        <v>52.9</v>
      </c>
      <c r="AT474">
        <v>52.6</v>
      </c>
      <c r="AU474">
        <v>51.64</v>
      </c>
      <c r="AV474">
        <v>51.14</v>
      </c>
      <c r="AW474">
        <v>51.52</v>
      </c>
      <c r="AX474">
        <v>52.42</v>
      </c>
      <c r="AY474">
        <v>52.92</v>
      </c>
      <c r="AZ474">
        <v>52.8</v>
      </c>
      <c r="BA474">
        <v>54.36</v>
      </c>
      <c r="BB474">
        <v>54.04</v>
      </c>
      <c r="BC474">
        <v>53.5</v>
      </c>
      <c r="BD474">
        <v>52.02</v>
      </c>
      <c r="BE474">
        <v>51.18</v>
      </c>
      <c r="BF474">
        <v>51.94</v>
      </c>
      <c r="BG474">
        <v>50</v>
      </c>
      <c r="BH474">
        <v>51.92</v>
      </c>
      <c r="BI474">
        <v>53.52</v>
      </c>
      <c r="BJ474">
        <v>53.92</v>
      </c>
      <c r="BK474">
        <v>52</v>
      </c>
      <c r="BL474">
        <v>51.3</v>
      </c>
      <c r="BM474">
        <v>52.24</v>
      </c>
      <c r="BN474">
        <v>53.08</v>
      </c>
      <c r="BO474">
        <v>53.22</v>
      </c>
      <c r="BP474">
        <v>52.82</v>
      </c>
      <c r="BQ474">
        <v>53.04</v>
      </c>
      <c r="BR474" s="10">
        <f t="shared" si="14"/>
        <v>-9.9184782608695704E-2</v>
      </c>
      <c r="BS474" s="11" cm="1">
        <f t="array" aca="1" ref="BS474" ca="1">_xlfn.PERCENTILE.INC((OFFSET(E474,0,1,1,COLUMNS(E474:BQ474)-1) - E474:BP474) / E474:BP474, 0.05) * SQRT(COUNT(E474:BQ474) - 1)</f>
        <v>-0.28296427824273257</v>
      </c>
      <c r="BT474" s="10" cm="1">
        <f t="array" aca="1" ref="BT474" ca="1">_xlfn.STDEV.P((E474:BP474 - OFFSET(E474:BP474,0,1)) / OFFSET(E474:BP474,0,1)) * SQRT(COUNT(E474:BQ474)-1)</f>
        <v>0.17218946033374771</v>
      </c>
      <c r="BU474" s="10" cm="1">
        <f t="array" ref="BU474">-(MAX(1 - (E474:BQ474 / _xlfn.SCAN(E474, E474:BQ474, _xlfn.LAMBDA(_xlpm.a,_xlpm.b, MAX(_xlpm.a, _xlpm.b))))))</f>
        <v>-0.23664122137404575</v>
      </c>
      <c r="BV474" s="12">
        <f t="shared" ca="1" si="15"/>
        <v>-0.55525339601727741</v>
      </c>
    </row>
    <row r="475" spans="1:74" x14ac:dyDescent="0.45">
      <c r="A475" s="2" t="s">
        <v>969</v>
      </c>
      <c r="B475" t="s">
        <v>970</v>
      </c>
      <c r="C475" t="s">
        <v>19</v>
      </c>
      <c r="D475" t="s">
        <v>8</v>
      </c>
      <c r="E475">
        <v>17</v>
      </c>
      <c r="F475">
        <v>17.239999999999998</v>
      </c>
      <c r="G475">
        <v>17.14</v>
      </c>
      <c r="H475">
        <v>17.02</v>
      </c>
      <c r="I475">
        <v>17</v>
      </c>
      <c r="J475">
        <v>16.98</v>
      </c>
      <c r="K475">
        <v>17.260000000000002</v>
      </c>
      <c r="L475">
        <v>17.04</v>
      </c>
      <c r="M475">
        <v>17</v>
      </c>
      <c r="N475">
        <v>17.260000000000002</v>
      </c>
      <c r="O475">
        <v>17.260000000000002</v>
      </c>
      <c r="P475">
        <v>17.260000000000002</v>
      </c>
      <c r="Q475">
        <v>17.16</v>
      </c>
      <c r="R475">
        <v>17.2</v>
      </c>
      <c r="S475">
        <v>17.940000000000001</v>
      </c>
      <c r="T475">
        <v>17.7</v>
      </c>
      <c r="U475">
        <v>17.5</v>
      </c>
      <c r="V475">
        <v>17.8</v>
      </c>
      <c r="W475">
        <v>17.64</v>
      </c>
      <c r="X475">
        <v>17.600000000000001</v>
      </c>
      <c r="Y475">
        <v>17.66</v>
      </c>
      <c r="Z475">
        <v>17.66</v>
      </c>
      <c r="AA475">
        <v>17.559999999999999</v>
      </c>
      <c r="AB475">
        <v>17.420000000000002</v>
      </c>
      <c r="AC475">
        <v>17</v>
      </c>
      <c r="AD475">
        <v>16.72</v>
      </c>
      <c r="AE475">
        <v>16.12</v>
      </c>
      <c r="AF475">
        <v>16.04</v>
      </c>
      <c r="AG475">
        <v>16.600000000000001</v>
      </c>
      <c r="AH475">
        <v>16.760000000000002</v>
      </c>
      <c r="AI475">
        <v>17.02</v>
      </c>
      <c r="AJ475">
        <v>17.239999999999998</v>
      </c>
      <c r="AK475">
        <v>17.86</v>
      </c>
      <c r="AL475">
        <v>17.899999999999999</v>
      </c>
      <c r="AM475">
        <v>17.86</v>
      </c>
      <c r="AN475">
        <v>17.920000000000002</v>
      </c>
      <c r="AO475">
        <v>17.68</v>
      </c>
      <c r="AP475">
        <v>17.36</v>
      </c>
      <c r="AQ475">
        <v>17.32</v>
      </c>
      <c r="AR475">
        <v>17.28</v>
      </c>
      <c r="AS475">
        <v>18</v>
      </c>
      <c r="AT475">
        <v>18.22</v>
      </c>
      <c r="AU475">
        <v>17.739999999999998</v>
      </c>
      <c r="AV475">
        <v>17.68</v>
      </c>
      <c r="AW475">
        <v>17.52</v>
      </c>
      <c r="AX475">
        <v>17.34</v>
      </c>
      <c r="AY475">
        <v>17.940000000000001</v>
      </c>
      <c r="AZ475">
        <v>18.18</v>
      </c>
      <c r="BA475">
        <v>18.239999999999998</v>
      </c>
      <c r="BB475">
        <v>18</v>
      </c>
      <c r="BC475">
        <v>17.579999999999998</v>
      </c>
      <c r="BD475">
        <v>16.68</v>
      </c>
      <c r="BE475">
        <v>16.38</v>
      </c>
      <c r="BF475">
        <v>16.52</v>
      </c>
      <c r="BG475">
        <v>15.98</v>
      </c>
      <c r="BH475">
        <v>16.260000000000002</v>
      </c>
      <c r="BI475">
        <v>16.82</v>
      </c>
      <c r="BJ475">
        <v>17.079999999999998</v>
      </c>
      <c r="BK475">
        <v>16.88</v>
      </c>
      <c r="BL475">
        <v>16.420000000000002</v>
      </c>
      <c r="BM475">
        <v>16.600000000000001</v>
      </c>
      <c r="BN475">
        <v>16.52</v>
      </c>
      <c r="BO475">
        <v>16.7</v>
      </c>
      <c r="BP475">
        <v>16</v>
      </c>
      <c r="BQ475">
        <v>15.52</v>
      </c>
      <c r="BR475" s="10">
        <f t="shared" si="14"/>
        <v>-8.7058823529411786E-2</v>
      </c>
      <c r="BS475" s="11" cm="1">
        <f t="array" aca="1" ref="BS475" ca="1">_xlfn.PERCENTILE.INC((OFFSET(E475,0,1,1,COLUMNS(E475:BQ475)-1) - E475:BP475) / E475:BP475, 0.05) * SQRT(COUNT(E475:BQ475) - 1)</f>
        <v>-0.25827602905568975</v>
      </c>
      <c r="BT475" s="10" cm="1">
        <f t="array" aca="1" ref="BT475" ca="1">_xlfn.STDEV.P((E475:BP475 - OFFSET(E475:BP475,0,1)) / OFFSET(E475:BP475,0,1)) * SQRT(COUNT(E475:BQ475)-1)</f>
        <v>0.15453974264984061</v>
      </c>
      <c r="BU475" s="10" cm="1">
        <f t="array" ref="BU475">-(MAX(1 - (E475:BQ475 / _xlfn.SCAN(E475, E475:BQ475, _xlfn.LAMBDA(_xlpm.a,_xlpm.b, MAX(_xlpm.a, _xlpm.b))))))</f>
        <v>-0.14912280701754377</v>
      </c>
      <c r="BV475" s="12">
        <f t="shared" ca="1" si="15"/>
        <v>-0.54020294131438362</v>
      </c>
    </row>
    <row r="476" spans="1:74" x14ac:dyDescent="0.45">
      <c r="A476" s="2" t="s">
        <v>971</v>
      </c>
      <c r="B476" t="s">
        <v>972</v>
      </c>
      <c r="C476" t="s">
        <v>19</v>
      </c>
      <c r="D476" t="s">
        <v>8</v>
      </c>
      <c r="E476">
        <v>1.1599999999999999</v>
      </c>
      <c r="F476">
        <v>1.1719999999999999</v>
      </c>
      <c r="G476">
        <v>1.1719999999999999</v>
      </c>
      <c r="H476">
        <v>1.19</v>
      </c>
      <c r="I476">
        <v>1.1719999999999999</v>
      </c>
      <c r="J476">
        <v>1.1599999999999999</v>
      </c>
      <c r="K476">
        <v>1.1599999999999999</v>
      </c>
      <c r="L476">
        <v>1.17</v>
      </c>
      <c r="M476">
        <v>1.17</v>
      </c>
      <c r="N476">
        <v>1.1679999999999999</v>
      </c>
      <c r="O476">
        <v>1.1679999999999999</v>
      </c>
      <c r="P476">
        <v>1.1679999999999999</v>
      </c>
      <c r="Q476">
        <v>1.17</v>
      </c>
      <c r="R476">
        <v>1.17</v>
      </c>
      <c r="S476">
        <v>1.17</v>
      </c>
      <c r="T476">
        <v>1.1659999999999999</v>
      </c>
      <c r="U476">
        <v>1.1479999999999999</v>
      </c>
      <c r="V476">
        <v>1.1180000000000001</v>
      </c>
      <c r="W476">
        <v>1.1180000000000001</v>
      </c>
      <c r="X476">
        <v>1.1519999999999999</v>
      </c>
      <c r="Y476">
        <v>1.1479999999999999</v>
      </c>
      <c r="Z476">
        <v>1.1479999999999999</v>
      </c>
      <c r="AA476">
        <v>1.1539999999999999</v>
      </c>
      <c r="AB476">
        <v>1.1319999999999999</v>
      </c>
      <c r="AC476">
        <v>1.1000000000000001</v>
      </c>
      <c r="AD476">
        <v>1.05</v>
      </c>
      <c r="AE476">
        <v>1.002</v>
      </c>
      <c r="AF476">
        <v>0.96499999999999997</v>
      </c>
      <c r="AG476">
        <v>0.98399999999999999</v>
      </c>
      <c r="AH476">
        <v>0.96799999999999997</v>
      </c>
      <c r="AI476">
        <v>0.997</v>
      </c>
      <c r="AJ476">
        <v>0.98299999999999998</v>
      </c>
      <c r="AK476">
        <v>0.95699999999999996</v>
      </c>
      <c r="AL476">
        <v>0.94599999999999995</v>
      </c>
      <c r="AM476">
        <v>0.93100000000000005</v>
      </c>
      <c r="AN476">
        <v>0.91600000000000004</v>
      </c>
      <c r="AO476">
        <v>0.95</v>
      </c>
      <c r="AP476">
        <v>0.92700000000000005</v>
      </c>
      <c r="AQ476">
        <v>0.92</v>
      </c>
      <c r="AR476">
        <v>0.92700000000000005</v>
      </c>
      <c r="AS476">
        <v>0.92300000000000004</v>
      </c>
      <c r="AT476">
        <v>0.94099999999999995</v>
      </c>
      <c r="AU476">
        <v>0.95799999999999996</v>
      </c>
      <c r="AV476">
        <v>0.97299999999999998</v>
      </c>
      <c r="AW476">
        <v>0.98499999999999999</v>
      </c>
      <c r="AX476">
        <v>0.98499999999999999</v>
      </c>
      <c r="AY476">
        <v>1</v>
      </c>
      <c r="AZ476">
        <v>0.995</v>
      </c>
      <c r="BA476">
        <v>1.022</v>
      </c>
      <c r="BB476">
        <v>1.012</v>
      </c>
      <c r="BC476">
        <v>0.99099999999999999</v>
      </c>
      <c r="BD476">
        <v>0.94599999999999995</v>
      </c>
      <c r="BE476">
        <v>0.93</v>
      </c>
      <c r="BF476">
        <v>0.93100000000000005</v>
      </c>
      <c r="BG476">
        <v>0.89</v>
      </c>
      <c r="BH476">
        <v>0.90700000000000003</v>
      </c>
      <c r="BI476">
        <v>0.91300000000000003</v>
      </c>
      <c r="BJ476">
        <v>0.91600000000000004</v>
      </c>
      <c r="BK476">
        <v>0.90900000000000003</v>
      </c>
      <c r="BL476">
        <v>0.92</v>
      </c>
      <c r="BM476">
        <v>0.93300000000000005</v>
      </c>
      <c r="BN476">
        <v>0.95499999999999996</v>
      </c>
      <c r="BO476">
        <v>0.95799999999999996</v>
      </c>
      <c r="BP476">
        <v>0.94499999999999995</v>
      </c>
      <c r="BQ476">
        <v>0.93500000000000005</v>
      </c>
      <c r="BR476" s="10">
        <f t="shared" si="14"/>
        <v>-0.1939655172413792</v>
      </c>
      <c r="BS476" s="11" cm="1">
        <f t="array" aca="1" ref="BS476" ca="1">_xlfn.PERCENTILE.INC((OFFSET(E476,0,1,1,COLUMNS(E476:BQ476)-1) - E476:BP476) / E476:BP476, 0.05) * SQRT(COUNT(E476:BQ476) - 1)</f>
        <v>-0.3437743203174749</v>
      </c>
      <c r="BT476" s="10" cm="1">
        <f t="array" aca="1" ref="BT476" ca="1">_xlfn.STDEV.P((E476:BP476 - OFFSET(E476:BP476,0,1)) / OFFSET(E476:BP476,0,1)) * SQRT(COUNT(E476:BQ476)-1)</f>
        <v>0.15201097542033823</v>
      </c>
      <c r="BU476" s="10" cm="1">
        <f t="array" ref="BU476">-(MAX(1 - (E476:BQ476 / _xlfn.SCAN(E476, E476:BQ476, _xlfn.LAMBDA(_xlpm.a,_xlpm.b, MAX(_xlpm.a, _xlpm.b))))))</f>
        <v>-0.25210084033613445</v>
      </c>
      <c r="BV476" s="12">
        <f t="shared" ca="1" si="15"/>
        <v>-1.2524721765314464</v>
      </c>
    </row>
    <row r="477" spans="1:74" x14ac:dyDescent="0.45">
      <c r="A477" s="2" t="s">
        <v>973</v>
      </c>
      <c r="B477" t="s">
        <v>974</v>
      </c>
      <c r="C477" t="s">
        <v>80</v>
      </c>
      <c r="D477" t="s">
        <v>136</v>
      </c>
      <c r="E477">
        <v>2463</v>
      </c>
      <c r="F477">
        <v>2550</v>
      </c>
      <c r="G477">
        <v>2617</v>
      </c>
      <c r="H477">
        <v>2553</v>
      </c>
      <c r="I477">
        <v>2621</v>
      </c>
      <c r="J477">
        <v>2560</v>
      </c>
      <c r="K477">
        <v>2537</v>
      </c>
      <c r="L477">
        <v>2528</v>
      </c>
      <c r="M477">
        <v>2555</v>
      </c>
      <c r="N477">
        <v>2555</v>
      </c>
      <c r="O477">
        <v>2555</v>
      </c>
      <c r="P477">
        <v>2555</v>
      </c>
      <c r="Q477">
        <v>2630</v>
      </c>
      <c r="R477">
        <v>2610</v>
      </c>
      <c r="S477">
        <v>2587</v>
      </c>
      <c r="T477">
        <v>2539</v>
      </c>
      <c r="U477">
        <v>2504</v>
      </c>
      <c r="V477">
        <v>2460</v>
      </c>
      <c r="W477">
        <v>2491</v>
      </c>
      <c r="X477">
        <v>2472</v>
      </c>
      <c r="Y477">
        <v>2505</v>
      </c>
      <c r="Z477">
        <v>2453</v>
      </c>
      <c r="AA477">
        <v>2437</v>
      </c>
      <c r="AB477">
        <v>2309</v>
      </c>
      <c r="AC477">
        <v>2387</v>
      </c>
      <c r="AD477">
        <v>2209</v>
      </c>
      <c r="AE477">
        <v>2089</v>
      </c>
      <c r="AF477">
        <v>2080</v>
      </c>
      <c r="AG477">
        <v>2060</v>
      </c>
      <c r="AH477">
        <v>2033</v>
      </c>
      <c r="AI477">
        <v>2033</v>
      </c>
      <c r="AJ477">
        <v>2109</v>
      </c>
      <c r="AK477">
        <v>2100</v>
      </c>
      <c r="AL477">
        <v>2126</v>
      </c>
      <c r="AM477">
        <v>2133</v>
      </c>
      <c r="AN477">
        <v>2176</v>
      </c>
      <c r="AO477">
        <v>2156</v>
      </c>
      <c r="AP477">
        <v>2124</v>
      </c>
      <c r="AQ477">
        <v>2111</v>
      </c>
      <c r="AR477">
        <v>2111</v>
      </c>
      <c r="AS477">
        <v>2111</v>
      </c>
      <c r="AT477">
        <v>2171</v>
      </c>
      <c r="AU477">
        <v>2113</v>
      </c>
      <c r="AV477">
        <v>2084</v>
      </c>
      <c r="AW477">
        <v>2065</v>
      </c>
      <c r="AX477">
        <v>2101</v>
      </c>
      <c r="AY477">
        <v>2101</v>
      </c>
      <c r="AZ477">
        <v>2126</v>
      </c>
      <c r="BA477">
        <v>2178</v>
      </c>
      <c r="BB477">
        <v>2103</v>
      </c>
      <c r="BC477">
        <v>2066</v>
      </c>
      <c r="BD477">
        <v>1989</v>
      </c>
      <c r="BE477">
        <v>1968.5</v>
      </c>
      <c r="BF477">
        <v>1961</v>
      </c>
      <c r="BG477">
        <v>1875.5</v>
      </c>
      <c r="BH477">
        <v>1986.5</v>
      </c>
      <c r="BI477">
        <v>2024</v>
      </c>
      <c r="BJ477">
        <v>2105</v>
      </c>
      <c r="BK477">
        <v>2151</v>
      </c>
      <c r="BL477">
        <v>2163</v>
      </c>
      <c r="BM477">
        <v>2232</v>
      </c>
      <c r="BN477">
        <v>2272</v>
      </c>
      <c r="BO477">
        <v>2242</v>
      </c>
      <c r="BP477">
        <v>2259</v>
      </c>
      <c r="BQ477">
        <v>2297</v>
      </c>
      <c r="BR477" s="10">
        <f t="shared" si="14"/>
        <v>-6.7397482744620388E-2</v>
      </c>
      <c r="BS477" s="11" cm="1">
        <f t="array" aca="1" ref="BS477" ca="1">_xlfn.PERCENTILE.INC((OFFSET(E477,0,1,1,COLUMNS(E477:BQ477)-1) - E477:BP477) / E477:BP477, 0.05) * SQRT(COUNT(E477:BQ477) - 1)</f>
        <v>-0.34120549159727953</v>
      </c>
      <c r="BT477" s="10" cm="1">
        <f t="array" aca="1" ref="BT477" ca="1">_xlfn.STDEV.P((E477:BP477 - OFFSET(E477:BP477,0,1)) / OFFSET(E477:BP477,0,1)) * SQRT(COUNT(E477:BQ477)-1)</f>
        <v>0.19549201693237014</v>
      </c>
      <c r="BU477" s="10" cm="1">
        <f t="array" ref="BU477">-(MAX(1 - (E477:BQ477 / _xlfn.SCAN(E477, E477:BQ477, _xlfn.LAMBDA(_xlpm.a,_xlpm.b, MAX(_xlpm.a, _xlpm.b))))))</f>
        <v>-0.28688212927756651</v>
      </c>
      <c r="BV477" s="12">
        <f t="shared" ca="1" si="15"/>
        <v>-0.32646592810334163</v>
      </c>
    </row>
    <row r="478" spans="1:74" x14ac:dyDescent="0.45">
      <c r="A478" s="2" t="s">
        <v>975</v>
      </c>
      <c r="B478" t="s">
        <v>976</v>
      </c>
      <c r="C478" t="s">
        <v>80</v>
      </c>
      <c r="D478" t="s">
        <v>136</v>
      </c>
      <c r="E478">
        <v>330</v>
      </c>
      <c r="F478">
        <v>327</v>
      </c>
      <c r="G478">
        <v>319.7</v>
      </c>
      <c r="H478">
        <v>295.10000000000002</v>
      </c>
      <c r="I478">
        <v>297.3</v>
      </c>
      <c r="J478">
        <v>292.8</v>
      </c>
      <c r="K478">
        <v>287.2</v>
      </c>
      <c r="L478">
        <v>280</v>
      </c>
      <c r="M478">
        <v>276.3</v>
      </c>
      <c r="N478">
        <v>276.3</v>
      </c>
      <c r="O478">
        <v>276.3</v>
      </c>
      <c r="P478">
        <v>276.3</v>
      </c>
      <c r="Q478">
        <v>279.5</v>
      </c>
      <c r="R478">
        <v>283.60000000000002</v>
      </c>
      <c r="S478">
        <v>284.89999999999998</v>
      </c>
      <c r="T478">
        <v>274.5</v>
      </c>
      <c r="U478">
        <v>275.60000000000002</v>
      </c>
      <c r="V478">
        <v>268.89999999999998</v>
      </c>
      <c r="W478">
        <v>266</v>
      </c>
      <c r="X478">
        <v>265.8</v>
      </c>
      <c r="Y478">
        <v>268.8</v>
      </c>
      <c r="Z478">
        <v>264.2</v>
      </c>
      <c r="AA478">
        <v>260.89999999999998</v>
      </c>
      <c r="AB478">
        <v>256.5</v>
      </c>
      <c r="AC478">
        <v>236.3</v>
      </c>
      <c r="AD478">
        <v>229.5</v>
      </c>
      <c r="AE478">
        <v>216.9</v>
      </c>
      <c r="AF478">
        <v>221.8</v>
      </c>
      <c r="AG478">
        <v>223.9</v>
      </c>
      <c r="AH478">
        <v>226.8</v>
      </c>
      <c r="AI478">
        <v>226.8</v>
      </c>
      <c r="AJ478">
        <v>243.3</v>
      </c>
      <c r="AK478">
        <v>246.3</v>
      </c>
      <c r="AL478">
        <v>232.1</v>
      </c>
      <c r="AM478">
        <v>231.6</v>
      </c>
      <c r="AN478">
        <v>238.5</v>
      </c>
      <c r="AO478">
        <v>232.2</v>
      </c>
      <c r="AP478">
        <v>258.10000000000002</v>
      </c>
      <c r="AQ478">
        <v>256.10000000000002</v>
      </c>
      <c r="AR478">
        <v>256.10000000000002</v>
      </c>
      <c r="AS478">
        <v>256.10000000000002</v>
      </c>
      <c r="AT478">
        <v>286.2</v>
      </c>
      <c r="AU478">
        <v>273.5</v>
      </c>
      <c r="AV478">
        <v>266.89999999999998</v>
      </c>
      <c r="AW478">
        <v>265.5</v>
      </c>
      <c r="AX478">
        <v>265.7</v>
      </c>
      <c r="AY478">
        <v>265.7</v>
      </c>
      <c r="AZ478">
        <v>268.5</v>
      </c>
      <c r="BA478">
        <v>269.60000000000002</v>
      </c>
      <c r="BB478">
        <v>263.5</v>
      </c>
      <c r="BC478">
        <v>251.5</v>
      </c>
      <c r="BD478">
        <v>246.3</v>
      </c>
      <c r="BE478">
        <v>237.1</v>
      </c>
      <c r="BF478">
        <v>240.1</v>
      </c>
      <c r="BG478">
        <v>221.6</v>
      </c>
      <c r="BH478">
        <v>218.2</v>
      </c>
      <c r="BI478">
        <v>223.6</v>
      </c>
      <c r="BJ478">
        <v>223.1</v>
      </c>
      <c r="BK478">
        <v>224.4</v>
      </c>
      <c r="BL478">
        <v>225.9</v>
      </c>
      <c r="BM478">
        <v>244.2</v>
      </c>
      <c r="BN478">
        <v>243.7</v>
      </c>
      <c r="BO478">
        <v>250.4</v>
      </c>
      <c r="BP478">
        <v>250</v>
      </c>
      <c r="BQ478">
        <v>248.7</v>
      </c>
      <c r="BR478" s="10">
        <f t="shared" si="14"/>
        <v>-0.2463636363636364</v>
      </c>
      <c r="BS478" s="11" cm="1">
        <f t="array" aca="1" ref="BS478" ca="1">_xlfn.PERCENTILE.INC((OFFSET(E478,0,1,1,COLUMNS(E478:BQ478)-1) - E478:BP478) / E478:BP478, 0.05) * SQRT(COUNT(E478:BQ478) - 1)</f>
        <v>-0.45792457787012536</v>
      </c>
      <c r="BT478" s="10" cm="1">
        <f t="array" aca="1" ref="BT478" ca="1">_xlfn.STDEV.P((E478:BP478 - OFFSET(E478:BP478,0,1)) / OFFSET(E478:BP478,0,1)) * SQRT(COUNT(E478:BQ478)-1)</f>
        <v>0.27663125803117183</v>
      </c>
      <c r="BU478" s="10" cm="1">
        <f t="array" ref="BU478">-(MAX(1 - (E478:BQ478 / _xlfn.SCAN(E478, E478:BQ478, _xlfn.LAMBDA(_xlpm.a,_xlpm.b, MAX(_xlpm.a, _xlpm.b))))))</f>
        <v>-0.34272727272727266</v>
      </c>
      <c r="BV478" s="12">
        <f t="shared" ca="1" si="15"/>
        <v>-0.87765799892461249</v>
      </c>
    </row>
    <row r="479" spans="1:74" x14ac:dyDescent="0.45">
      <c r="A479" s="2" t="s">
        <v>977</v>
      </c>
      <c r="B479" t="s">
        <v>978</v>
      </c>
      <c r="C479" t="s">
        <v>25</v>
      </c>
      <c r="D479" t="s">
        <v>29</v>
      </c>
      <c r="E479">
        <v>129.19999999999999</v>
      </c>
      <c r="F479">
        <v>128.1</v>
      </c>
      <c r="G479">
        <v>127.5</v>
      </c>
      <c r="H479">
        <v>126.3</v>
      </c>
      <c r="I479">
        <v>127.8</v>
      </c>
      <c r="J479">
        <v>128</v>
      </c>
      <c r="K479">
        <v>128</v>
      </c>
      <c r="L479">
        <v>120.3</v>
      </c>
      <c r="M479">
        <v>121.9</v>
      </c>
      <c r="N479">
        <v>121.5</v>
      </c>
      <c r="O479">
        <v>121.5</v>
      </c>
      <c r="P479">
        <v>121.5</v>
      </c>
      <c r="Q479">
        <v>119.5</v>
      </c>
      <c r="R479">
        <v>118.8</v>
      </c>
      <c r="S479">
        <v>119.9</v>
      </c>
      <c r="T479">
        <v>118.7</v>
      </c>
      <c r="U479">
        <v>117.1</v>
      </c>
      <c r="V479">
        <v>115.9</v>
      </c>
      <c r="W479">
        <v>114.6</v>
      </c>
      <c r="X479">
        <v>114.5</v>
      </c>
      <c r="Y479">
        <v>114.6</v>
      </c>
      <c r="Z479">
        <v>114.6</v>
      </c>
      <c r="AA479">
        <v>114.3</v>
      </c>
      <c r="AB479">
        <v>113.1</v>
      </c>
      <c r="AC479">
        <v>111.3</v>
      </c>
      <c r="AD479">
        <v>108.8</v>
      </c>
      <c r="AE479">
        <v>109.4</v>
      </c>
      <c r="AF479">
        <v>110.3</v>
      </c>
      <c r="AG479">
        <v>111.7</v>
      </c>
      <c r="AH479">
        <v>109.9</v>
      </c>
      <c r="AI479">
        <v>110.4</v>
      </c>
      <c r="AJ479">
        <v>110.2</v>
      </c>
      <c r="AK479">
        <v>110.4</v>
      </c>
      <c r="AL479">
        <v>105.2</v>
      </c>
      <c r="AM479">
        <v>105.5</v>
      </c>
      <c r="AN479">
        <v>105.4</v>
      </c>
      <c r="AO479">
        <v>107.3</v>
      </c>
      <c r="AP479">
        <v>110.4</v>
      </c>
      <c r="AQ479">
        <v>107.5</v>
      </c>
      <c r="AR479">
        <v>109.4</v>
      </c>
      <c r="AS479">
        <v>110</v>
      </c>
      <c r="AT479">
        <v>109.8</v>
      </c>
      <c r="AU479">
        <v>109</v>
      </c>
      <c r="AV479">
        <v>109.7</v>
      </c>
      <c r="AW479">
        <v>109.7</v>
      </c>
      <c r="AX479">
        <v>109.7</v>
      </c>
      <c r="AY479">
        <v>114.6</v>
      </c>
      <c r="AZ479">
        <v>113</v>
      </c>
      <c r="BA479">
        <v>110.3</v>
      </c>
      <c r="BB479">
        <v>111.1</v>
      </c>
      <c r="BC479">
        <v>111.3</v>
      </c>
      <c r="BD479">
        <v>111.5</v>
      </c>
      <c r="BE479">
        <v>109.5</v>
      </c>
      <c r="BF479">
        <v>111.4</v>
      </c>
      <c r="BG479">
        <v>106.7</v>
      </c>
      <c r="BH479">
        <v>107</v>
      </c>
      <c r="BI479">
        <v>106.9</v>
      </c>
      <c r="BJ479">
        <v>106.1</v>
      </c>
      <c r="BK479">
        <v>106.5</v>
      </c>
      <c r="BL479">
        <v>105</v>
      </c>
      <c r="BM479">
        <v>105.6</v>
      </c>
      <c r="BN479">
        <v>105.8</v>
      </c>
      <c r="BO479">
        <v>105.3</v>
      </c>
      <c r="BP479">
        <v>102.4</v>
      </c>
      <c r="BQ479">
        <v>99.3</v>
      </c>
      <c r="BR479" s="10">
        <f t="shared" si="14"/>
        <v>-0.2314241486068111</v>
      </c>
      <c r="BS479" s="11" cm="1">
        <f t="array" aca="1" ref="BS479" ca="1">_xlfn.PERCENTILE.INC((OFFSET(E479,0,1,1,COLUMNS(E479:BQ479)-1) - E479:BP479) / E479:BP479, 0.05) * SQRT(COUNT(E479:BQ479) - 1)</f>
        <v>-0.23890780804843351</v>
      </c>
      <c r="BT479" s="10" cm="1">
        <f t="array" aca="1" ref="BT479" ca="1">_xlfn.STDEV.P((E479:BP479 - OFFSET(E479:BP479,0,1)) / OFFSET(E479:BP479,0,1)) * SQRT(COUNT(E479:BQ479)-1)</f>
        <v>0.13382721129503233</v>
      </c>
      <c r="BU479" s="10" cm="1">
        <f t="array" ref="BU479">-(MAX(1 - (E479:BQ479 / _xlfn.SCAN(E479, E479:BQ479, _xlfn.LAMBDA(_xlpm.a,_xlpm.b, MAX(_xlpm.a, _xlpm.b))))))</f>
        <v>-0.23142414860681115</v>
      </c>
      <c r="BV479" s="12">
        <f t="shared" ca="1" si="15"/>
        <v>-1.7025547076857368</v>
      </c>
    </row>
    <row r="480" spans="1:74" x14ac:dyDescent="0.45">
      <c r="A480" s="2" t="s">
        <v>979</v>
      </c>
      <c r="B480" t="s">
        <v>980</v>
      </c>
      <c r="C480" t="s">
        <v>80</v>
      </c>
      <c r="D480" t="s">
        <v>29</v>
      </c>
      <c r="E480">
        <v>2810</v>
      </c>
      <c r="F480">
        <v>2876</v>
      </c>
      <c r="G480">
        <v>2880</v>
      </c>
      <c r="H480">
        <v>2750</v>
      </c>
      <c r="I480">
        <v>2772</v>
      </c>
      <c r="J480">
        <v>2786</v>
      </c>
      <c r="K480">
        <v>2676</v>
      </c>
      <c r="L480">
        <v>2678</v>
      </c>
      <c r="M480">
        <v>2648</v>
      </c>
      <c r="N480">
        <v>2654</v>
      </c>
      <c r="O480">
        <v>2654</v>
      </c>
      <c r="P480">
        <v>2654</v>
      </c>
      <c r="Q480">
        <v>2650</v>
      </c>
      <c r="R480">
        <v>2646</v>
      </c>
      <c r="S480">
        <v>2638</v>
      </c>
      <c r="T480">
        <v>2658</v>
      </c>
      <c r="U480">
        <v>2660</v>
      </c>
      <c r="V480">
        <v>2630</v>
      </c>
      <c r="W480">
        <v>2518</v>
      </c>
      <c r="X480">
        <v>2540</v>
      </c>
      <c r="Y480">
        <v>2516</v>
      </c>
      <c r="Z480">
        <v>2516</v>
      </c>
      <c r="AA480">
        <v>2446</v>
      </c>
      <c r="AB480">
        <v>2400</v>
      </c>
      <c r="AC480">
        <v>2398</v>
      </c>
      <c r="AD480">
        <v>2276</v>
      </c>
      <c r="AE480">
        <v>2234</v>
      </c>
      <c r="AF480">
        <v>2366</v>
      </c>
      <c r="AG480">
        <v>2438</v>
      </c>
      <c r="AH480">
        <v>2456</v>
      </c>
      <c r="AI480">
        <v>2544</v>
      </c>
      <c r="AJ480">
        <v>2566</v>
      </c>
      <c r="AK480">
        <v>2544</v>
      </c>
      <c r="AL480">
        <v>2564</v>
      </c>
      <c r="AM480">
        <v>2580</v>
      </c>
      <c r="AN480">
        <v>2684</v>
      </c>
      <c r="AO480">
        <v>2678</v>
      </c>
      <c r="AP480">
        <v>2672</v>
      </c>
      <c r="AQ480">
        <v>2674</v>
      </c>
      <c r="AR480">
        <v>2722</v>
      </c>
      <c r="AS480">
        <v>2734</v>
      </c>
      <c r="AT480">
        <v>2762</v>
      </c>
      <c r="AU480">
        <v>2760</v>
      </c>
      <c r="AV480">
        <v>2674</v>
      </c>
      <c r="AW480">
        <v>2674</v>
      </c>
      <c r="AX480">
        <v>2674</v>
      </c>
      <c r="AY480">
        <v>2722</v>
      </c>
      <c r="AZ480">
        <v>2608</v>
      </c>
      <c r="BA480">
        <v>2586</v>
      </c>
      <c r="BB480">
        <v>2478</v>
      </c>
      <c r="BC480">
        <v>2474</v>
      </c>
      <c r="BD480">
        <v>2430</v>
      </c>
      <c r="BE480">
        <v>2406</v>
      </c>
      <c r="BF480">
        <v>2486</v>
      </c>
      <c r="BG480">
        <v>2430</v>
      </c>
      <c r="BH480">
        <v>2512</v>
      </c>
      <c r="BI480">
        <v>2476</v>
      </c>
      <c r="BJ480">
        <v>2484</v>
      </c>
      <c r="BK480">
        <v>2492</v>
      </c>
      <c r="BL480">
        <v>2476</v>
      </c>
      <c r="BM480">
        <v>2504</v>
      </c>
      <c r="BN480">
        <v>2532</v>
      </c>
      <c r="BO480">
        <v>2500</v>
      </c>
      <c r="BP480">
        <v>2440</v>
      </c>
      <c r="BQ480">
        <v>2508</v>
      </c>
      <c r="BR480" s="10">
        <f t="shared" si="14"/>
        <v>-0.10747330960854093</v>
      </c>
      <c r="BS480" s="11" cm="1">
        <f t="array" aca="1" ref="BS480" ca="1">_xlfn.PERCENTILE.INC((OFFSET(E480,0,1,1,COLUMNS(E480:BQ480)-1) - E480:BP480) / E480:BP480, 0.05) * SQRT(COUNT(E480:BQ480) - 1)</f>
        <v>-0.33490660443136699</v>
      </c>
      <c r="BT480" s="10" cm="1">
        <f t="array" aca="1" ref="BT480" ca="1">_xlfn.STDEV.P((E480:BP480 - OFFSET(E480:BP480,0,1)) / OFFSET(E480:BP480,0,1)) * SQRT(COUNT(E480:BQ480)-1)</f>
        <v>0.17006123738823264</v>
      </c>
      <c r="BU480" s="10" cm="1">
        <f t="array" ref="BU480">-(MAX(1 - (E480:BQ480 / _xlfn.SCAN(E480, E480:BQ480, _xlfn.LAMBDA(_xlpm.a,_xlpm.b, MAX(_xlpm.a, _xlpm.b))))))</f>
        <v>-0.22430555555555554</v>
      </c>
      <c r="BV480" s="12">
        <f t="shared" ca="1" si="15"/>
        <v>-0.61094057178564365</v>
      </c>
    </row>
    <row r="481" spans="1:74" x14ac:dyDescent="0.45">
      <c r="A481" s="2" t="s">
        <v>981</v>
      </c>
      <c r="B481" t="s">
        <v>982</v>
      </c>
      <c r="C481" t="s">
        <v>71</v>
      </c>
      <c r="D481" t="s">
        <v>29</v>
      </c>
      <c r="E481">
        <v>592.87</v>
      </c>
      <c r="F481">
        <v>586.65</v>
      </c>
      <c r="G481">
        <v>597.86</v>
      </c>
      <c r="H481">
        <v>593.29</v>
      </c>
      <c r="I481">
        <v>595.37</v>
      </c>
      <c r="J481">
        <v>601.59</v>
      </c>
      <c r="K481">
        <v>604.08000000000004</v>
      </c>
      <c r="L481">
        <v>583.74</v>
      </c>
      <c r="M481">
        <v>592.46</v>
      </c>
      <c r="N481">
        <v>598.69000000000005</v>
      </c>
      <c r="O481">
        <v>598.69000000000005</v>
      </c>
      <c r="P481">
        <v>598.69000000000005</v>
      </c>
      <c r="Q481">
        <v>584.57000000000005</v>
      </c>
      <c r="R481">
        <v>580</v>
      </c>
      <c r="S481">
        <v>589.14</v>
      </c>
      <c r="T481">
        <v>581.25</v>
      </c>
      <c r="U481">
        <v>575.85</v>
      </c>
      <c r="V481">
        <v>578.76</v>
      </c>
      <c r="W481">
        <v>577.51</v>
      </c>
      <c r="X481">
        <v>575.02</v>
      </c>
      <c r="Y481">
        <v>568.38</v>
      </c>
      <c r="Z481">
        <v>568.38</v>
      </c>
      <c r="AA481">
        <v>560.49</v>
      </c>
      <c r="AB481">
        <v>552.6</v>
      </c>
      <c r="AC481">
        <v>560.08000000000004</v>
      </c>
      <c r="AD481">
        <v>550.11</v>
      </c>
      <c r="AE481">
        <v>539.73</v>
      </c>
      <c r="AF481">
        <v>538.07000000000005</v>
      </c>
      <c r="AG481">
        <v>548.45000000000005</v>
      </c>
      <c r="AH481">
        <v>543.47</v>
      </c>
      <c r="AI481">
        <v>556.75</v>
      </c>
      <c r="AJ481">
        <v>555.51</v>
      </c>
      <c r="AK481">
        <v>553.02</v>
      </c>
      <c r="AL481">
        <v>559.66</v>
      </c>
      <c r="AM481">
        <v>531.42999999999995</v>
      </c>
      <c r="AN481">
        <v>529.77</v>
      </c>
      <c r="AO481">
        <v>543.88</v>
      </c>
      <c r="AP481">
        <v>534.75</v>
      </c>
      <c r="AQ481">
        <v>531.84</v>
      </c>
      <c r="AR481">
        <v>539.73</v>
      </c>
      <c r="AS481">
        <v>540.98</v>
      </c>
      <c r="AT481">
        <v>538.07000000000005</v>
      </c>
      <c r="AU481">
        <v>544.71</v>
      </c>
      <c r="AV481">
        <v>539.73</v>
      </c>
      <c r="AW481">
        <v>539.73</v>
      </c>
      <c r="AX481">
        <v>539.73</v>
      </c>
      <c r="AY481">
        <v>544.71</v>
      </c>
      <c r="AZ481">
        <v>546.79</v>
      </c>
      <c r="BA481">
        <v>539.73</v>
      </c>
      <c r="BB481">
        <v>537.66</v>
      </c>
      <c r="BC481">
        <v>533.91999999999996</v>
      </c>
      <c r="BD481">
        <v>516.48</v>
      </c>
      <c r="BE481">
        <v>514.82000000000005</v>
      </c>
      <c r="BF481">
        <v>524.37</v>
      </c>
      <c r="BG481">
        <v>510.25</v>
      </c>
      <c r="BH481">
        <v>523.96</v>
      </c>
      <c r="BI481">
        <v>516.48</v>
      </c>
      <c r="BJ481">
        <v>511.5</v>
      </c>
      <c r="BK481">
        <v>510.67</v>
      </c>
      <c r="BL481">
        <v>501.54</v>
      </c>
      <c r="BM481">
        <v>513.58000000000004</v>
      </c>
      <c r="BN481">
        <v>516.07000000000005</v>
      </c>
      <c r="BO481">
        <v>528.11</v>
      </c>
      <c r="BP481">
        <v>500.29</v>
      </c>
      <c r="BQ481">
        <v>475.79</v>
      </c>
      <c r="BR481" s="10">
        <f t="shared" si="14"/>
        <v>-0.1974800546494172</v>
      </c>
      <c r="BS481" s="11" cm="1">
        <f t="array" aca="1" ref="BS481" ca="1">_xlfn.PERCENTILE.INC((OFFSET(E481,0,1,1,COLUMNS(E481:BQ481)-1) - E481:BP481) / E481:BP481, 0.05) * SQRT(COUNT(E481:BQ481) - 1)</f>
        <v>-0.26815993467971905</v>
      </c>
      <c r="BT481" s="10" cm="1">
        <f t="array" aca="1" ref="BT481" ca="1">_xlfn.STDEV.P((E481:BP481 - OFFSET(E481:BP481,0,1)) / OFFSET(E481:BP481,0,1)) * SQRT(COUNT(E481:BQ481)-1)</f>
        <v>0.14222215434837721</v>
      </c>
      <c r="BU481" s="10" cm="1">
        <f t="array" ref="BU481">-(MAX(1 - (E481:BQ481 / _xlfn.SCAN(E481, E481:BQ481, _xlfn.LAMBDA(_xlpm.a,_xlpm.b, MAX(_xlpm.a, _xlpm.b))))))</f>
        <v>-0.21237253343927953</v>
      </c>
      <c r="BV481" s="12">
        <f t="shared" ca="1" si="15"/>
        <v>-1.3633885349144952</v>
      </c>
    </row>
    <row r="482" spans="1:74" x14ac:dyDescent="0.45">
      <c r="A482" s="2" t="s">
        <v>983</v>
      </c>
      <c r="B482" t="s">
        <v>984</v>
      </c>
      <c r="C482" t="s">
        <v>37</v>
      </c>
      <c r="D482" t="s">
        <v>55</v>
      </c>
      <c r="E482">
        <v>40.799999999999997</v>
      </c>
      <c r="F482">
        <v>40.36</v>
      </c>
      <c r="G482">
        <v>40.46</v>
      </c>
      <c r="H482">
        <v>39.92</v>
      </c>
      <c r="I482">
        <v>39.799999999999997</v>
      </c>
      <c r="J482">
        <v>39.54</v>
      </c>
      <c r="K482">
        <v>40.04</v>
      </c>
      <c r="L482">
        <v>39.9</v>
      </c>
      <c r="M482">
        <v>40</v>
      </c>
      <c r="N482">
        <v>39.6</v>
      </c>
      <c r="O482">
        <v>39.6</v>
      </c>
      <c r="P482">
        <v>39.6</v>
      </c>
      <c r="Q482">
        <v>39.86</v>
      </c>
      <c r="R482">
        <v>39.5</v>
      </c>
      <c r="S482">
        <v>38.86</v>
      </c>
      <c r="T482">
        <v>38.22</v>
      </c>
      <c r="U482">
        <v>37.380000000000003</v>
      </c>
      <c r="V482">
        <v>38.299999999999997</v>
      </c>
      <c r="W482">
        <v>38.799999999999997</v>
      </c>
      <c r="X482">
        <v>38.58</v>
      </c>
      <c r="Y482">
        <v>38.76</v>
      </c>
      <c r="Z482">
        <v>39</v>
      </c>
      <c r="AA482">
        <v>39</v>
      </c>
      <c r="AB482">
        <v>38.619999999999997</v>
      </c>
      <c r="AC482">
        <v>38.26</v>
      </c>
      <c r="AD482">
        <v>37.5</v>
      </c>
      <c r="AE482">
        <v>37</v>
      </c>
      <c r="AF482">
        <v>36.6</v>
      </c>
      <c r="AG482">
        <v>36.799999999999997</v>
      </c>
      <c r="AH482">
        <v>36.96</v>
      </c>
      <c r="AI482">
        <v>37.880000000000003</v>
      </c>
      <c r="AJ482">
        <v>38.200000000000003</v>
      </c>
      <c r="AK482">
        <v>38.200000000000003</v>
      </c>
      <c r="AL482">
        <v>37.68</v>
      </c>
      <c r="AM482">
        <v>37.22</v>
      </c>
      <c r="AN482">
        <v>38.18</v>
      </c>
      <c r="AO482">
        <v>38.5</v>
      </c>
      <c r="AP482">
        <v>38.4</v>
      </c>
      <c r="AQ482">
        <v>37.74</v>
      </c>
      <c r="AR482">
        <v>37.619999999999997</v>
      </c>
      <c r="AS482">
        <v>38</v>
      </c>
      <c r="AT482">
        <v>38.64</v>
      </c>
      <c r="AU482">
        <v>38.020000000000003</v>
      </c>
      <c r="AV482">
        <v>37.880000000000003</v>
      </c>
      <c r="AW482">
        <v>37.700000000000003</v>
      </c>
      <c r="AX482">
        <v>37.76</v>
      </c>
      <c r="AY482">
        <v>38.299999999999997</v>
      </c>
      <c r="AZ482">
        <v>38</v>
      </c>
      <c r="BA482">
        <v>37.92</v>
      </c>
      <c r="BB482">
        <v>37.76</v>
      </c>
      <c r="BC482">
        <v>37.4</v>
      </c>
      <c r="BD482">
        <v>36.4</v>
      </c>
      <c r="BE482">
        <v>37.46</v>
      </c>
      <c r="BF482">
        <v>37.36</v>
      </c>
      <c r="BG482">
        <v>37.36</v>
      </c>
      <c r="BH482">
        <v>35.74</v>
      </c>
      <c r="BI482">
        <v>36.520000000000003</v>
      </c>
      <c r="BJ482">
        <v>36.74</v>
      </c>
      <c r="BK482">
        <v>36.82</v>
      </c>
      <c r="BL482">
        <v>36.6</v>
      </c>
      <c r="BM482">
        <v>36.82</v>
      </c>
      <c r="BN482">
        <v>37.24</v>
      </c>
      <c r="BO482">
        <v>37.119999999999997</v>
      </c>
      <c r="BP482">
        <v>37.46</v>
      </c>
      <c r="BQ482">
        <v>37.56</v>
      </c>
      <c r="BR482" s="10">
        <f t="shared" si="14"/>
        <v>-7.9411764705882237E-2</v>
      </c>
      <c r="BS482" s="11" cm="1">
        <f t="array" aca="1" ref="BS482" ca="1">_xlfn.PERCENTILE.INC((OFFSET(E482,0,1,1,COLUMNS(E482:BQ482)-1) - E482:BP482) / E482:BP482, 0.05) * SQRT(COUNT(E482:BQ482) - 1)</f>
        <v>-0.15570079717720811</v>
      </c>
      <c r="BT482" s="10" cm="1">
        <f t="array" aca="1" ref="BT482" ca="1">_xlfn.STDEV.P((E482:BP482 - OFFSET(E482:BP482,0,1)) / OFFSET(E482:BP482,0,1)) * SQRT(COUNT(E482:BQ482)-1)</f>
        <v>0.10475868798625308</v>
      </c>
      <c r="BU482" s="10" cm="1">
        <f t="array" ref="BU482">-(MAX(1 - (E482:BQ482 / _xlfn.SCAN(E482, E482:BQ482, _xlfn.LAMBDA(_xlpm.a,_xlpm.b, MAX(_xlpm.a, _xlpm.b))))))</f>
        <v>-0.12401960784313715</v>
      </c>
      <c r="BV482" s="12">
        <f t="shared" ca="1" si="15"/>
        <v>-0.72390907297191198</v>
      </c>
    </row>
    <row r="483" spans="1:74" x14ac:dyDescent="0.45">
      <c r="A483" s="2" t="s">
        <v>985</v>
      </c>
      <c r="B483" t="s">
        <v>986</v>
      </c>
      <c r="C483" t="s">
        <v>19</v>
      </c>
      <c r="D483" t="s">
        <v>26</v>
      </c>
      <c r="E483">
        <v>92.95</v>
      </c>
      <c r="F483">
        <v>93.85</v>
      </c>
      <c r="G483">
        <v>88.65</v>
      </c>
      <c r="H483">
        <v>87.1</v>
      </c>
      <c r="I483">
        <v>85.95</v>
      </c>
      <c r="J483">
        <v>86.4</v>
      </c>
      <c r="K483">
        <v>85</v>
      </c>
      <c r="L483">
        <v>87</v>
      </c>
      <c r="M483">
        <v>87.65</v>
      </c>
      <c r="N483">
        <v>86.5</v>
      </c>
      <c r="O483">
        <v>86.5</v>
      </c>
      <c r="P483">
        <v>86.5</v>
      </c>
      <c r="Q483">
        <v>84.5</v>
      </c>
      <c r="R483">
        <v>83.6</v>
      </c>
      <c r="S483">
        <v>92.6</v>
      </c>
      <c r="T483">
        <v>84.65</v>
      </c>
      <c r="U483">
        <v>82.45</v>
      </c>
      <c r="V483">
        <v>80.55</v>
      </c>
      <c r="W483">
        <v>82.1</v>
      </c>
      <c r="X483">
        <v>79.75</v>
      </c>
      <c r="Y483">
        <v>81.25</v>
      </c>
      <c r="Z483">
        <v>79.95</v>
      </c>
      <c r="AA483">
        <v>77.55</v>
      </c>
      <c r="AB483">
        <v>75.849999999999994</v>
      </c>
      <c r="AC483">
        <v>71.5</v>
      </c>
      <c r="AD483">
        <v>72.599999999999994</v>
      </c>
      <c r="AE483">
        <v>70.5</v>
      </c>
      <c r="AF483">
        <v>70.900000000000006</v>
      </c>
      <c r="AG483">
        <v>74.25</v>
      </c>
      <c r="AH483">
        <v>74.849999999999994</v>
      </c>
      <c r="AI483">
        <v>80</v>
      </c>
      <c r="AJ483">
        <v>81.75</v>
      </c>
      <c r="AK483">
        <v>84.5</v>
      </c>
      <c r="AL483">
        <v>85.85</v>
      </c>
      <c r="AM483">
        <v>85.45</v>
      </c>
      <c r="AN483">
        <v>82.9</v>
      </c>
      <c r="AO483">
        <v>84</v>
      </c>
      <c r="AP483">
        <v>81.400000000000006</v>
      </c>
      <c r="AQ483">
        <v>80.8</v>
      </c>
      <c r="AR483">
        <v>80.8</v>
      </c>
      <c r="AS483">
        <v>84.55</v>
      </c>
      <c r="AT483">
        <v>86.65</v>
      </c>
      <c r="AU483">
        <v>88.15</v>
      </c>
      <c r="AV483">
        <v>90.35</v>
      </c>
      <c r="AW483">
        <v>93.35</v>
      </c>
      <c r="AX483">
        <v>94.55</v>
      </c>
      <c r="AY483">
        <v>94.55</v>
      </c>
      <c r="AZ483">
        <v>97.8</v>
      </c>
      <c r="BA483">
        <v>96.15</v>
      </c>
      <c r="BB483">
        <v>92.85</v>
      </c>
      <c r="BC483">
        <v>87.75</v>
      </c>
      <c r="BD483">
        <v>82.75</v>
      </c>
      <c r="BE483">
        <v>82.95</v>
      </c>
      <c r="BF483">
        <v>84</v>
      </c>
      <c r="BG483">
        <v>79.45</v>
      </c>
      <c r="BH483">
        <v>78.05</v>
      </c>
      <c r="BI483">
        <v>84.6</v>
      </c>
      <c r="BJ483">
        <v>80.95</v>
      </c>
      <c r="BK483">
        <v>78</v>
      </c>
      <c r="BL483">
        <v>76.3</v>
      </c>
      <c r="BM483">
        <v>76.3</v>
      </c>
      <c r="BN483">
        <v>80.150000000000006</v>
      </c>
      <c r="BO483">
        <v>80.2</v>
      </c>
      <c r="BP483">
        <v>79.05</v>
      </c>
      <c r="BQ483">
        <v>76.5</v>
      </c>
      <c r="BR483" s="10">
        <f t="shared" si="14"/>
        <v>-0.17697686928456161</v>
      </c>
      <c r="BS483" s="11" cm="1">
        <f t="array" aca="1" ref="BS483" ca="1">_xlfn.PERCENTILE.INC((OFFSET(E483,0,1,1,COLUMNS(E483:BQ483)-1) - E483:BP483) / E483:BP483, 0.05) * SQRT(COUNT(E483:BQ483) - 1)</f>
        <v>-0.44268420631348016</v>
      </c>
      <c r="BT483" s="10" cm="1">
        <f t="array" aca="1" ref="BT483" ca="1">_xlfn.STDEV.P((E483:BP483 - OFFSET(E483:BP483,0,1)) / OFFSET(E483:BP483,0,1)) * SQRT(COUNT(E483:BQ483)-1)</f>
        <v>0.27292384281090198</v>
      </c>
      <c r="BU483" s="10" cm="1">
        <f t="array" ref="BU483">-(MAX(1 - (E483:BQ483 / _xlfn.SCAN(E483, E483:BQ483, _xlfn.LAMBDA(_xlpm.a,_xlpm.b, MAX(_xlpm.a, _xlpm.b))))))</f>
        <v>-0.24880127863612145</v>
      </c>
      <c r="BV483" s="12">
        <f t="shared" ca="1" si="15"/>
        <v>-0.63534525785167162</v>
      </c>
    </row>
    <row r="484" spans="1:74" x14ac:dyDescent="0.45">
      <c r="A484" s="2" t="s">
        <v>987</v>
      </c>
      <c r="B484" t="s">
        <v>988</v>
      </c>
      <c r="C484" t="s">
        <v>80</v>
      </c>
      <c r="D484" t="s">
        <v>8</v>
      </c>
      <c r="E484">
        <v>26.85</v>
      </c>
      <c r="F484">
        <v>26.7</v>
      </c>
      <c r="G484">
        <v>25.75</v>
      </c>
      <c r="H484">
        <v>25.9</v>
      </c>
      <c r="I484">
        <v>26.1</v>
      </c>
      <c r="J484">
        <v>26.2</v>
      </c>
      <c r="K484">
        <v>26.3</v>
      </c>
      <c r="L484">
        <v>26.5</v>
      </c>
      <c r="M484">
        <v>26</v>
      </c>
      <c r="N484">
        <v>26.05</v>
      </c>
      <c r="O484">
        <v>26.05</v>
      </c>
      <c r="P484">
        <v>26.05</v>
      </c>
      <c r="Q484">
        <v>26.65</v>
      </c>
      <c r="R484">
        <v>27</v>
      </c>
      <c r="S484">
        <v>27</v>
      </c>
      <c r="T484">
        <v>25.4</v>
      </c>
      <c r="U484">
        <v>25.2</v>
      </c>
      <c r="V484">
        <v>24.7</v>
      </c>
      <c r="W484">
        <v>24.25</v>
      </c>
      <c r="X484">
        <v>25.15</v>
      </c>
      <c r="Y484">
        <v>24.9</v>
      </c>
      <c r="Z484">
        <v>25.15</v>
      </c>
      <c r="AA484">
        <v>24.65</v>
      </c>
      <c r="AB484">
        <v>24.5</v>
      </c>
      <c r="AC484">
        <v>24.2</v>
      </c>
      <c r="AD484">
        <v>24.5</v>
      </c>
      <c r="AE484">
        <v>23.7</v>
      </c>
      <c r="AF484">
        <v>24</v>
      </c>
      <c r="AG484">
        <v>24.6</v>
      </c>
      <c r="AH484">
        <v>24.05</v>
      </c>
      <c r="AI484">
        <v>24.15</v>
      </c>
      <c r="AJ484">
        <v>24.05</v>
      </c>
      <c r="AK484">
        <v>23.95</v>
      </c>
      <c r="AL484">
        <v>24.2</v>
      </c>
      <c r="AM484">
        <v>24</v>
      </c>
      <c r="AN484">
        <v>23.8</v>
      </c>
      <c r="AO484">
        <v>23.5</v>
      </c>
      <c r="AP484">
        <v>23.15</v>
      </c>
      <c r="AQ484">
        <v>23.7</v>
      </c>
      <c r="AR484">
        <v>24.85</v>
      </c>
      <c r="AS484">
        <v>25.75</v>
      </c>
      <c r="AT484">
        <v>25.9</v>
      </c>
      <c r="AU484">
        <v>25.6</v>
      </c>
      <c r="AV484">
        <v>26.2</v>
      </c>
      <c r="AW484">
        <v>25.9</v>
      </c>
      <c r="AX484">
        <v>25.95</v>
      </c>
      <c r="AY484">
        <v>26</v>
      </c>
      <c r="AZ484">
        <v>25.25</v>
      </c>
      <c r="BA484">
        <v>24.4</v>
      </c>
      <c r="BB484">
        <v>24.7</v>
      </c>
      <c r="BC484">
        <v>24</v>
      </c>
      <c r="BD484">
        <v>22.85</v>
      </c>
      <c r="BE484">
        <v>22.35</v>
      </c>
      <c r="BF484">
        <v>22.75</v>
      </c>
      <c r="BG484">
        <v>23</v>
      </c>
      <c r="BH484">
        <v>22.5</v>
      </c>
      <c r="BI484">
        <v>22.9</v>
      </c>
      <c r="BJ484">
        <v>22.65</v>
      </c>
      <c r="BK484">
        <v>23.55</v>
      </c>
      <c r="BL484">
        <v>22.7</v>
      </c>
      <c r="BM484">
        <v>23.15</v>
      </c>
      <c r="BN484">
        <v>23.25</v>
      </c>
      <c r="BO484">
        <v>23.55</v>
      </c>
      <c r="BP484">
        <v>22.25</v>
      </c>
      <c r="BQ484">
        <v>22.25</v>
      </c>
      <c r="BR484" s="10">
        <f t="shared" si="14"/>
        <v>-0.17132216014897583</v>
      </c>
      <c r="BS484" s="11" cm="1">
        <f t="array" aca="1" ref="BS484" ca="1">_xlfn.PERCENTILE.INC((OFFSET(E484,0,1,1,COLUMNS(E484:BQ484)-1) - E484:BP484) / E484:BP484, 0.05) * SQRT(COUNT(E484:BQ484) - 1)</f>
        <v>-0.28813187337484236</v>
      </c>
      <c r="BT484" s="10" cm="1">
        <f t="array" aca="1" ref="BT484" ca="1">_xlfn.STDEV.P((E484:BP484 - OFFSET(E484:BP484,0,1)) / OFFSET(E484:BP484,0,1)) * SQRT(COUNT(E484:BQ484)-1)</f>
        <v>0.17647123822661367</v>
      </c>
      <c r="BU484" s="10" cm="1">
        <f t="array" ref="BU484">-(MAX(1 - (E484:BQ484 / _xlfn.SCAN(E484, E484:BQ484, _xlfn.LAMBDA(_xlpm.a,_xlpm.b, MAX(_xlpm.a, _xlpm.b))))))</f>
        <v>-0.17592592592592593</v>
      </c>
      <c r="BV484" s="12">
        <f t="shared" ca="1" si="15"/>
        <v>-0.95055807300205131</v>
      </c>
    </row>
    <row r="485" spans="1:74" x14ac:dyDescent="0.45">
      <c r="A485" s="2" t="s">
        <v>989</v>
      </c>
      <c r="B485" t="s">
        <v>990</v>
      </c>
      <c r="C485" t="s">
        <v>25</v>
      </c>
      <c r="D485" t="s">
        <v>29</v>
      </c>
      <c r="E485">
        <v>2484</v>
      </c>
      <c r="F485">
        <v>2458</v>
      </c>
      <c r="G485">
        <v>2452</v>
      </c>
      <c r="H485">
        <v>2410</v>
      </c>
      <c r="I485">
        <v>2420</v>
      </c>
      <c r="J485">
        <v>2414</v>
      </c>
      <c r="K485">
        <v>2402</v>
      </c>
      <c r="L485">
        <v>2376</v>
      </c>
      <c r="M485">
        <v>2330</v>
      </c>
      <c r="N485">
        <v>2332</v>
      </c>
      <c r="O485">
        <v>2332</v>
      </c>
      <c r="P485">
        <v>2332</v>
      </c>
      <c r="Q485">
        <v>2270</v>
      </c>
      <c r="R485">
        <v>2294</v>
      </c>
      <c r="S485">
        <v>2386</v>
      </c>
      <c r="T485">
        <v>2348</v>
      </c>
      <c r="U485">
        <v>2380</v>
      </c>
      <c r="V485">
        <v>2338</v>
      </c>
      <c r="W485">
        <v>2326</v>
      </c>
      <c r="X485">
        <v>2328</v>
      </c>
      <c r="Y485">
        <v>2350</v>
      </c>
      <c r="Z485">
        <v>2350</v>
      </c>
      <c r="AA485">
        <v>2294</v>
      </c>
      <c r="AB485">
        <v>2208</v>
      </c>
      <c r="AC485">
        <v>2206</v>
      </c>
      <c r="AD485">
        <v>2192</v>
      </c>
      <c r="AE485">
        <v>2140</v>
      </c>
      <c r="AF485">
        <v>2116</v>
      </c>
      <c r="AG485">
        <v>2152</v>
      </c>
      <c r="AH485">
        <v>2094</v>
      </c>
      <c r="AI485">
        <v>2170</v>
      </c>
      <c r="AJ485">
        <v>2160</v>
      </c>
      <c r="AK485">
        <v>2182</v>
      </c>
      <c r="AL485">
        <v>2168</v>
      </c>
      <c r="AM485">
        <v>2152</v>
      </c>
      <c r="AN485">
        <v>2156</v>
      </c>
      <c r="AO485">
        <v>2148</v>
      </c>
      <c r="AP485">
        <v>2122</v>
      </c>
      <c r="AQ485">
        <v>2174</v>
      </c>
      <c r="AR485">
        <v>2232</v>
      </c>
      <c r="AS485">
        <v>2240</v>
      </c>
      <c r="AT485">
        <v>2274</v>
      </c>
      <c r="AU485">
        <v>2264</v>
      </c>
      <c r="AV485">
        <v>2238</v>
      </c>
      <c r="AW485">
        <v>2238</v>
      </c>
      <c r="AX485">
        <v>2238</v>
      </c>
      <c r="AY485">
        <v>2248</v>
      </c>
      <c r="AZ485">
        <v>2174</v>
      </c>
      <c r="BA485">
        <v>2154</v>
      </c>
      <c r="BB485">
        <v>2070</v>
      </c>
      <c r="BC485">
        <v>2024</v>
      </c>
      <c r="BD485">
        <v>1912</v>
      </c>
      <c r="BE485">
        <v>1909</v>
      </c>
      <c r="BF485">
        <v>1957</v>
      </c>
      <c r="BG485">
        <v>1902</v>
      </c>
      <c r="BH485">
        <v>1939</v>
      </c>
      <c r="BI485">
        <v>1941</v>
      </c>
      <c r="BJ485">
        <v>1909</v>
      </c>
      <c r="BK485">
        <v>1877</v>
      </c>
      <c r="BL485">
        <v>1839</v>
      </c>
      <c r="BM485">
        <v>1918</v>
      </c>
      <c r="BN485">
        <v>1920</v>
      </c>
      <c r="BO485">
        <v>1904</v>
      </c>
      <c r="BP485">
        <v>1857</v>
      </c>
      <c r="BQ485">
        <v>1808</v>
      </c>
      <c r="BR485" s="10">
        <f t="shared" si="14"/>
        <v>-0.27214170692431561</v>
      </c>
      <c r="BS485" s="11" cm="1">
        <f t="array" aca="1" ref="BS485" ca="1">_xlfn.PERCENTILE.INC((OFFSET(E485,0,1,1,COLUMNS(E485:BQ485)-1) - E485:BP485) / E485:BP485, 0.05) * SQRT(COUNT(E485:BQ485) - 1)</f>
        <v>-0.2575685057926923</v>
      </c>
      <c r="BT485" s="10" cm="1">
        <f t="array" aca="1" ref="BT485" ca="1">_xlfn.STDEV.P((E485:BP485 - OFFSET(E485:BP485,0,1)) / OFFSET(E485:BP485,0,1)) * SQRT(COUNT(E485:BQ485)-1)</f>
        <v>0.14994765489459516</v>
      </c>
      <c r="BU485" s="10" cm="1">
        <f t="array" ref="BU485">-(MAX(1 - (E485:BQ485 / _xlfn.SCAN(E485, E485:BQ485, _xlfn.LAMBDA(_xlpm.a,_xlpm.b, MAX(_xlpm.a, _xlpm.b))))))</f>
        <v>-0.27214170692431561</v>
      </c>
      <c r="BV485" s="12">
        <f t="shared" ca="1" si="15"/>
        <v>-1.7910630687295663</v>
      </c>
    </row>
    <row r="486" spans="1:74" x14ac:dyDescent="0.45">
      <c r="A486" s="2" t="s">
        <v>991</v>
      </c>
      <c r="B486" t="s">
        <v>992</v>
      </c>
      <c r="C486" t="s">
        <v>71</v>
      </c>
      <c r="D486" t="s">
        <v>29</v>
      </c>
      <c r="E486">
        <v>295.60000000000002</v>
      </c>
      <c r="F486">
        <v>297.2</v>
      </c>
      <c r="G486">
        <v>302.8</v>
      </c>
      <c r="H486">
        <v>299.39999999999998</v>
      </c>
      <c r="I486">
        <v>301</v>
      </c>
      <c r="J486">
        <v>304.60000000000002</v>
      </c>
      <c r="K486">
        <v>303.39999999999998</v>
      </c>
      <c r="L486">
        <v>299.60000000000002</v>
      </c>
      <c r="M486">
        <v>299.60000000000002</v>
      </c>
      <c r="N486">
        <v>303.8</v>
      </c>
      <c r="O486">
        <v>303.8</v>
      </c>
      <c r="P486">
        <v>303.8</v>
      </c>
      <c r="Q486">
        <v>296.2</v>
      </c>
      <c r="R486">
        <v>293.60000000000002</v>
      </c>
      <c r="S486">
        <v>296</v>
      </c>
      <c r="T486">
        <v>294</v>
      </c>
      <c r="U486">
        <v>293.2</v>
      </c>
      <c r="V486">
        <v>294.39999999999998</v>
      </c>
      <c r="W486">
        <v>294.2</v>
      </c>
      <c r="X486">
        <v>302.8</v>
      </c>
      <c r="Y486">
        <v>296.60000000000002</v>
      </c>
      <c r="Z486">
        <v>296.60000000000002</v>
      </c>
      <c r="AA486">
        <v>288.60000000000002</v>
      </c>
      <c r="AB486">
        <v>283.39999999999998</v>
      </c>
      <c r="AC486">
        <v>288.8</v>
      </c>
      <c r="AD486">
        <v>287.8</v>
      </c>
      <c r="AE486">
        <v>277.2</v>
      </c>
      <c r="AF486">
        <v>278</v>
      </c>
      <c r="AG486">
        <v>281</v>
      </c>
      <c r="AH486">
        <v>289.8</v>
      </c>
      <c r="AI486">
        <v>296.39999999999998</v>
      </c>
      <c r="AJ486">
        <v>302.39999999999998</v>
      </c>
      <c r="AK486">
        <v>298.8</v>
      </c>
      <c r="AL486">
        <v>298.8</v>
      </c>
      <c r="AM486">
        <v>298.60000000000002</v>
      </c>
      <c r="AN486">
        <v>301.39999999999998</v>
      </c>
      <c r="AO486">
        <v>302.2</v>
      </c>
      <c r="AP486">
        <v>300.39999999999998</v>
      </c>
      <c r="AQ486">
        <v>305.39999999999998</v>
      </c>
      <c r="AR486">
        <v>307</v>
      </c>
      <c r="AS486">
        <v>312.2</v>
      </c>
      <c r="AT486">
        <v>308.39999999999998</v>
      </c>
      <c r="AU486">
        <v>309</v>
      </c>
      <c r="AV486">
        <v>312.8</v>
      </c>
      <c r="AW486">
        <v>312.8</v>
      </c>
      <c r="AX486">
        <v>312.8</v>
      </c>
      <c r="AY486">
        <v>310.2</v>
      </c>
      <c r="AZ486">
        <v>310</v>
      </c>
      <c r="BA486">
        <v>309.60000000000002</v>
      </c>
      <c r="BB486">
        <v>302.8</v>
      </c>
      <c r="BC486">
        <v>301.2</v>
      </c>
      <c r="BD486">
        <v>292.60000000000002</v>
      </c>
      <c r="BE486">
        <v>291</v>
      </c>
      <c r="BF486">
        <v>292.8</v>
      </c>
      <c r="BG486">
        <v>287.39999999999998</v>
      </c>
      <c r="BH486">
        <v>291.8</v>
      </c>
      <c r="BI486">
        <v>285.39999999999998</v>
      </c>
      <c r="BJ486">
        <v>282</v>
      </c>
      <c r="BK486">
        <v>280.60000000000002</v>
      </c>
      <c r="BL486">
        <v>279</v>
      </c>
      <c r="BM486">
        <v>284.8</v>
      </c>
      <c r="BN486">
        <v>288</v>
      </c>
      <c r="BO486">
        <v>293.2</v>
      </c>
      <c r="BP486">
        <v>289.2</v>
      </c>
      <c r="BQ486">
        <v>281.2</v>
      </c>
      <c r="BR486" s="10">
        <f t="shared" si="14"/>
        <v>-4.8714479025710529E-2</v>
      </c>
      <c r="BS486" s="11" cm="1">
        <f t="array" aca="1" ref="BS486" ca="1">_xlfn.PERCENTILE.INC((OFFSET(E486,0,1,1,COLUMNS(E486:BQ486)-1) - E486:BP486) / E486:BP486, 0.05) * SQRT(COUNT(E486:BQ486) - 1)</f>
        <v>-0.21343175253265345</v>
      </c>
      <c r="BT486" s="10" cm="1">
        <f t="array" aca="1" ref="BT486" ca="1">_xlfn.STDEV.P((E486:BP486 - OFFSET(E486:BP486,0,1)) / OFFSET(E486:BP486,0,1)) * SQRT(COUNT(E486:BQ486)-1)</f>
        <v>0.11743975792261233</v>
      </c>
      <c r="BU486" s="10" cm="1">
        <f t="array" ref="BU486">-(MAX(1 - (E486:BQ486 / _xlfn.SCAN(E486, E486:BQ486, _xlfn.LAMBDA(_xlpm.a,_xlpm.b, MAX(_xlpm.a, _xlpm.b))))))</f>
        <v>-0.10805626598465479</v>
      </c>
      <c r="BV486" s="12">
        <f t="shared" ca="1" si="15"/>
        <v>-0.38435432620233101</v>
      </c>
    </row>
    <row r="487" spans="1:74" x14ac:dyDescent="0.45">
      <c r="A487" s="2" t="s">
        <v>993</v>
      </c>
      <c r="B487" t="s">
        <v>994</v>
      </c>
      <c r="C487" t="s">
        <v>80</v>
      </c>
      <c r="D487" t="s">
        <v>8</v>
      </c>
      <c r="E487">
        <v>16.465</v>
      </c>
      <c r="F487">
        <v>17.364999999999998</v>
      </c>
      <c r="G487">
        <v>17.504999999999999</v>
      </c>
      <c r="H487">
        <v>16.844999999999999</v>
      </c>
      <c r="I487">
        <v>16.475000000000001</v>
      </c>
      <c r="J487">
        <v>16.274999999999999</v>
      </c>
      <c r="K487">
        <v>15.984999999999999</v>
      </c>
      <c r="L487">
        <v>15.4</v>
      </c>
      <c r="M487">
        <v>15.125</v>
      </c>
      <c r="N487">
        <v>15.574999999999999</v>
      </c>
      <c r="O487">
        <v>15.574999999999999</v>
      </c>
      <c r="P487">
        <v>15.574999999999999</v>
      </c>
      <c r="Q487">
        <v>16.04</v>
      </c>
      <c r="R487">
        <v>16.34</v>
      </c>
      <c r="S487">
        <v>16.66</v>
      </c>
      <c r="T487">
        <v>16.23</v>
      </c>
      <c r="U487">
        <v>17</v>
      </c>
      <c r="V487">
        <v>16.635000000000002</v>
      </c>
      <c r="W487">
        <v>16.105</v>
      </c>
      <c r="X487">
        <v>16.555</v>
      </c>
      <c r="Y487">
        <v>16</v>
      </c>
      <c r="Z487">
        <v>16.3</v>
      </c>
      <c r="AA487">
        <v>16.89</v>
      </c>
      <c r="AB487">
        <v>16.61</v>
      </c>
      <c r="AC487">
        <v>17.02</v>
      </c>
      <c r="AD487">
        <v>18.625</v>
      </c>
      <c r="AE487">
        <v>17.350000000000001</v>
      </c>
      <c r="AF487">
        <v>18.445</v>
      </c>
      <c r="AG487">
        <v>19.274999999999999</v>
      </c>
      <c r="AH487">
        <v>19.074999999999999</v>
      </c>
      <c r="AI487">
        <v>19.704999999999998</v>
      </c>
      <c r="AJ487">
        <v>19.63</v>
      </c>
      <c r="AK487">
        <v>19.63</v>
      </c>
      <c r="AL487">
        <v>19.824999999999999</v>
      </c>
      <c r="AM487">
        <v>19.91</v>
      </c>
      <c r="AN487">
        <v>19.88</v>
      </c>
      <c r="AO487">
        <v>19.8</v>
      </c>
      <c r="AP487">
        <v>19.95</v>
      </c>
      <c r="AQ487">
        <v>19.77</v>
      </c>
      <c r="AR487">
        <v>19.895</v>
      </c>
      <c r="AS487">
        <v>19.850000000000001</v>
      </c>
      <c r="AT487">
        <v>19.600000000000001</v>
      </c>
      <c r="AU487">
        <v>19.59</v>
      </c>
      <c r="AV487">
        <v>19.309999999999999</v>
      </c>
      <c r="AW487">
        <v>18.844999999999999</v>
      </c>
      <c r="AX487">
        <v>18.675000000000001</v>
      </c>
      <c r="AY487">
        <v>19.11</v>
      </c>
      <c r="AZ487">
        <v>19.16</v>
      </c>
      <c r="BA487">
        <v>19.059999999999999</v>
      </c>
      <c r="BB487">
        <v>18.63</v>
      </c>
      <c r="BC487">
        <v>18.245000000000001</v>
      </c>
      <c r="BD487">
        <v>17.8</v>
      </c>
      <c r="BE487">
        <v>17.614999999999998</v>
      </c>
      <c r="BF487">
        <v>17.809999999999999</v>
      </c>
      <c r="BG487">
        <v>17.585000000000001</v>
      </c>
      <c r="BH487">
        <v>17.899999999999999</v>
      </c>
      <c r="BI487">
        <v>18.5</v>
      </c>
      <c r="BJ487">
        <v>18.425000000000001</v>
      </c>
      <c r="BK487">
        <v>18.07</v>
      </c>
      <c r="BL487">
        <v>18.614999999999998</v>
      </c>
      <c r="BM487">
        <v>18.53</v>
      </c>
      <c r="BN487">
        <v>19.155000000000001</v>
      </c>
      <c r="BO487">
        <v>19.38</v>
      </c>
      <c r="BP487">
        <v>16.989999999999998</v>
      </c>
      <c r="BQ487">
        <v>18.035</v>
      </c>
      <c r="BR487" s="10">
        <f t="shared" si="14"/>
        <v>9.5353780747039193E-2</v>
      </c>
      <c r="BS487" s="11" cm="1">
        <f t="array" aca="1" ref="BS487" ca="1">_xlfn.PERCENTILE.INC((OFFSET(E487,0,1,1,COLUMNS(E487:BQ487)-1) - E487:BP487) / E487:BP487, 0.05) * SQRT(COUNT(E487:BQ487) - 1)</f>
        <v>-0.28908784256457543</v>
      </c>
      <c r="BT487" s="10" cm="1">
        <f t="array" aca="1" ref="BT487" ca="1">_xlfn.STDEV.P((E487:BP487 - OFFSET(E487:BP487,0,1)) / OFFSET(E487:BP487,0,1)) * SQRT(COUNT(E487:BQ487)-1)</f>
        <v>0.26139550103864007</v>
      </c>
      <c r="BU487" s="10" cm="1">
        <f t="array" ref="BU487">-(MAX(1 - (E487:BQ487 / _xlfn.SCAN(E487, E487:BQ487, _xlfn.LAMBDA(_xlpm.a,_xlpm.b, MAX(_xlpm.a, _xlpm.b))))))</f>
        <v>-0.14837092731829582</v>
      </c>
      <c r="BV487" s="12">
        <f t="shared" ca="1" si="15"/>
        <v>0.37846780206219072</v>
      </c>
    </row>
    <row r="488" spans="1:74" x14ac:dyDescent="0.45">
      <c r="A488" s="2" t="s">
        <v>995</v>
      </c>
      <c r="B488" t="s">
        <v>996</v>
      </c>
      <c r="C488" t="s">
        <v>25</v>
      </c>
      <c r="D488" t="s">
        <v>58</v>
      </c>
      <c r="E488">
        <v>126.6</v>
      </c>
      <c r="F488">
        <v>127.2</v>
      </c>
      <c r="G488">
        <v>129.4</v>
      </c>
      <c r="H488">
        <v>128.5</v>
      </c>
      <c r="I488">
        <v>131.5</v>
      </c>
      <c r="J488">
        <v>132.6</v>
      </c>
      <c r="K488">
        <v>134</v>
      </c>
      <c r="L488">
        <v>133.6</v>
      </c>
      <c r="M488">
        <v>132.1</v>
      </c>
      <c r="N488">
        <v>132.1</v>
      </c>
      <c r="O488">
        <v>132.1</v>
      </c>
      <c r="P488">
        <v>132.1</v>
      </c>
      <c r="Q488">
        <v>138</v>
      </c>
      <c r="R488">
        <v>135.9</v>
      </c>
      <c r="S488">
        <v>136.9</v>
      </c>
      <c r="T488">
        <v>138.80000000000001</v>
      </c>
      <c r="U488">
        <v>134.30000000000001</v>
      </c>
      <c r="V488">
        <v>138</v>
      </c>
      <c r="W488">
        <v>138.5</v>
      </c>
      <c r="X488">
        <v>140</v>
      </c>
      <c r="Y488">
        <v>140.80000000000001</v>
      </c>
      <c r="Z488">
        <v>135</v>
      </c>
      <c r="AA488">
        <v>136.5</v>
      </c>
      <c r="AB488">
        <v>135.6</v>
      </c>
      <c r="AC488">
        <v>129.4</v>
      </c>
      <c r="AD488">
        <v>128.30000000000001</v>
      </c>
      <c r="AE488">
        <v>129.9</v>
      </c>
      <c r="AF488">
        <v>130.30000000000001</v>
      </c>
      <c r="AG488">
        <v>134.30000000000001</v>
      </c>
      <c r="AH488">
        <v>131.9</v>
      </c>
      <c r="AI488">
        <v>129.1</v>
      </c>
      <c r="AJ488">
        <v>133.30000000000001</v>
      </c>
      <c r="AK488">
        <v>133.30000000000001</v>
      </c>
      <c r="AL488">
        <v>136</v>
      </c>
      <c r="AM488">
        <v>139.9</v>
      </c>
      <c r="AN488">
        <v>143.80000000000001</v>
      </c>
      <c r="AO488">
        <v>146.5</v>
      </c>
      <c r="AP488">
        <v>150.80000000000001</v>
      </c>
      <c r="AQ488">
        <v>153</v>
      </c>
      <c r="AR488">
        <v>153</v>
      </c>
      <c r="AS488">
        <v>145.5</v>
      </c>
      <c r="AT488">
        <v>139.30000000000001</v>
      </c>
      <c r="AU488">
        <v>140</v>
      </c>
      <c r="AV488">
        <v>140.6</v>
      </c>
      <c r="AW488">
        <v>141.9</v>
      </c>
      <c r="AX488">
        <v>138.1</v>
      </c>
      <c r="AY488">
        <v>138.1</v>
      </c>
      <c r="AZ488">
        <v>136.5</v>
      </c>
      <c r="BA488">
        <v>136.30000000000001</v>
      </c>
      <c r="BB488">
        <v>140</v>
      </c>
      <c r="BC488">
        <v>135.1</v>
      </c>
      <c r="BD488">
        <v>132.30000000000001</v>
      </c>
      <c r="BE488">
        <v>137.80000000000001</v>
      </c>
      <c r="BF488">
        <v>137.69999999999999</v>
      </c>
      <c r="BG488">
        <v>138.4</v>
      </c>
      <c r="BH488">
        <v>140.30000000000001</v>
      </c>
      <c r="BI488">
        <v>141.6</v>
      </c>
      <c r="BJ488">
        <v>137.5</v>
      </c>
      <c r="BK488">
        <v>135.9</v>
      </c>
      <c r="BL488">
        <v>137.69999999999999</v>
      </c>
      <c r="BM488">
        <v>139.1</v>
      </c>
      <c r="BN488">
        <v>141.19999999999999</v>
      </c>
      <c r="BO488">
        <v>143.80000000000001</v>
      </c>
      <c r="BP488">
        <v>139.1</v>
      </c>
      <c r="BQ488">
        <v>139.9</v>
      </c>
      <c r="BR488" s="10">
        <f t="shared" si="14"/>
        <v>0.10505529225908382</v>
      </c>
      <c r="BS488" s="11" cm="1">
        <f t="array" aca="1" ref="BS488" ca="1">_xlfn.PERCENTILE.INC((OFFSET(E488,0,1,1,COLUMNS(E488:BQ488)-1) - E488:BP488) / E488:BP488, 0.05) * SQRT(COUNT(E488:BQ488) - 1)</f>
        <v>-0.32211363636363688</v>
      </c>
      <c r="BT488" s="10" cm="1">
        <f t="array" aca="1" ref="BT488" ca="1">_xlfn.STDEV.P((E488:BP488 - OFFSET(E488:BP488,0,1)) / OFFSET(E488:BP488,0,1)) * SQRT(COUNT(E488:BQ488)-1)</f>
        <v>0.17003883416070578</v>
      </c>
      <c r="BU488" s="10" cm="1">
        <f t="array" ref="BU488">-(MAX(1 - (E488:BQ488 / _xlfn.SCAN(E488, E488:BQ488, _xlfn.LAMBDA(_xlpm.a,_xlpm.b, MAX(_xlpm.a, _xlpm.b))))))</f>
        <v>-0.13529411764705879</v>
      </c>
      <c r="BV488" s="12">
        <f t="shared" ca="1" si="15"/>
        <v>0.63886166236834496</v>
      </c>
    </row>
    <row r="489" spans="1:74" x14ac:dyDescent="0.45">
      <c r="A489" s="2" t="s">
        <v>997</v>
      </c>
      <c r="B489" t="s">
        <v>998</v>
      </c>
      <c r="C489" t="s">
        <v>80</v>
      </c>
      <c r="D489" t="s">
        <v>29</v>
      </c>
      <c r="E489">
        <v>1673.27</v>
      </c>
      <c r="F489">
        <v>1669.43</v>
      </c>
      <c r="G489">
        <v>1720.94</v>
      </c>
      <c r="H489">
        <v>1742.16</v>
      </c>
      <c r="I489">
        <v>1758.52</v>
      </c>
      <c r="J489">
        <v>1796.5</v>
      </c>
      <c r="K489">
        <v>1801.75</v>
      </c>
      <c r="L489">
        <v>1801.75</v>
      </c>
      <c r="M489">
        <v>1799.12</v>
      </c>
      <c r="N489">
        <v>1790.84</v>
      </c>
      <c r="O489">
        <v>1790.84</v>
      </c>
      <c r="P489">
        <v>1790.84</v>
      </c>
      <c r="Q489">
        <v>1777.3</v>
      </c>
      <c r="R489">
        <v>1758.32</v>
      </c>
      <c r="S489">
        <v>1762.36</v>
      </c>
      <c r="T489">
        <v>1759.53</v>
      </c>
      <c r="U489">
        <v>1756.7</v>
      </c>
      <c r="V489">
        <v>1772.26</v>
      </c>
      <c r="W489">
        <v>1815.08</v>
      </c>
      <c r="X489">
        <v>1828.62</v>
      </c>
      <c r="Y489">
        <v>1815.08</v>
      </c>
      <c r="Z489">
        <v>1815.08</v>
      </c>
      <c r="AA489">
        <v>1812.86</v>
      </c>
      <c r="AB489">
        <v>1789.02</v>
      </c>
      <c r="AC489">
        <v>1798.52</v>
      </c>
      <c r="AD489">
        <v>1786.8</v>
      </c>
      <c r="AE489">
        <v>1754.28</v>
      </c>
      <c r="AF489">
        <v>1762.96</v>
      </c>
      <c r="AG489">
        <v>1757.51</v>
      </c>
      <c r="AH489">
        <v>1730.44</v>
      </c>
      <c r="AI489">
        <v>1773.06</v>
      </c>
      <c r="AJ489">
        <v>1816.5</v>
      </c>
      <c r="AK489">
        <v>1804.17</v>
      </c>
      <c r="AL489">
        <v>1788.01</v>
      </c>
      <c r="AM489">
        <v>1749.02</v>
      </c>
      <c r="AN489">
        <v>1781.75</v>
      </c>
      <c r="AO489">
        <v>1799.93</v>
      </c>
      <c r="AP489">
        <v>1799.93</v>
      </c>
      <c r="AQ489">
        <v>1792.86</v>
      </c>
      <c r="AR489">
        <v>1771.45</v>
      </c>
      <c r="AS489">
        <v>1750.64</v>
      </c>
      <c r="AT489">
        <v>1745.39</v>
      </c>
      <c r="AU489">
        <v>1750.03</v>
      </c>
      <c r="AV489">
        <v>1724.99</v>
      </c>
      <c r="AW489">
        <v>1724.99</v>
      </c>
      <c r="AX489">
        <v>1724.99</v>
      </c>
      <c r="AY489">
        <v>1712.06</v>
      </c>
      <c r="AZ489">
        <v>1736.9</v>
      </c>
      <c r="BA489">
        <v>1768.62</v>
      </c>
      <c r="BB489">
        <v>1727.01</v>
      </c>
      <c r="BC489">
        <v>1754.07</v>
      </c>
      <c r="BD489">
        <v>1754.07</v>
      </c>
      <c r="BE489">
        <v>1729.43</v>
      </c>
      <c r="BF489">
        <v>1735.89</v>
      </c>
      <c r="BG489">
        <v>1688.83</v>
      </c>
      <c r="BH489">
        <v>1700.54</v>
      </c>
      <c r="BI489">
        <v>1716.3</v>
      </c>
      <c r="BJ489">
        <v>1708.62</v>
      </c>
      <c r="BK489">
        <v>1722.96</v>
      </c>
      <c r="BL489">
        <v>1736.9</v>
      </c>
      <c r="BM489">
        <v>1773.87</v>
      </c>
      <c r="BN489">
        <v>1781.95</v>
      </c>
      <c r="BO489">
        <v>1783.77</v>
      </c>
      <c r="BP489">
        <v>1811.04</v>
      </c>
      <c r="BQ489">
        <v>1783.37</v>
      </c>
      <c r="BR489" s="10">
        <f t="shared" si="14"/>
        <v>6.5799303160876552E-2</v>
      </c>
      <c r="BS489" s="11" cm="1">
        <f t="array" aca="1" ref="BS489" ca="1">_xlfn.PERCENTILE.INC((OFFSET(E489,0,1,1,COLUMNS(E489:BQ489)-1) - E489:BP489) / E489:BP489, 0.05) * SQRT(COUNT(E489:BQ489) - 1)</f>
        <v>-0.1422438807446606</v>
      </c>
      <c r="BT489" s="10" cm="1">
        <f t="array" aca="1" ref="BT489" ca="1">_xlfn.STDEV.P((E489:BP489 - OFFSET(E489:BP489,0,1)) / OFFSET(E489:BP489,0,1)) * SQRT(COUNT(E489:BQ489)-1)</f>
        <v>9.8542315274099304E-2</v>
      </c>
      <c r="BU489" s="10" cm="1">
        <f t="array" ref="BU489">-(MAX(1 - (E489:BQ489 / _xlfn.SCAN(E489, E489:BQ489, _xlfn.LAMBDA(_xlpm.a,_xlpm.b, MAX(_xlpm.a, _xlpm.b))))))</f>
        <v>-7.644562566306834E-2</v>
      </c>
      <c r="BV489" s="12">
        <f t="shared" ca="1" si="15"/>
        <v>0.70401535592000686</v>
      </c>
    </row>
    <row r="490" spans="1:74" x14ac:dyDescent="0.45">
      <c r="A490" s="2" t="s">
        <v>999</v>
      </c>
      <c r="B490" t="s">
        <v>1000</v>
      </c>
      <c r="C490" t="s">
        <v>71</v>
      </c>
      <c r="D490" t="s">
        <v>55</v>
      </c>
      <c r="E490">
        <v>6.48</v>
      </c>
      <c r="F490">
        <v>6.45</v>
      </c>
      <c r="G490">
        <v>6.38</v>
      </c>
      <c r="H490">
        <v>6.56</v>
      </c>
      <c r="I490">
        <v>6.38</v>
      </c>
      <c r="J490">
        <v>6.54</v>
      </c>
      <c r="K490">
        <v>6.27</v>
      </c>
      <c r="L490">
        <v>6.38</v>
      </c>
      <c r="M490">
        <v>6.28</v>
      </c>
      <c r="N490">
        <v>6.38</v>
      </c>
      <c r="O490">
        <v>6.38</v>
      </c>
      <c r="P490">
        <v>6.38</v>
      </c>
      <c r="Q490">
        <v>6.4</v>
      </c>
      <c r="R490">
        <v>6.36</v>
      </c>
      <c r="S490">
        <v>6.28</v>
      </c>
      <c r="T490">
        <v>6.3</v>
      </c>
      <c r="U490">
        <v>6.26</v>
      </c>
      <c r="V490">
        <v>6.36</v>
      </c>
      <c r="W490">
        <v>6.1</v>
      </c>
      <c r="X490">
        <v>6.14</v>
      </c>
      <c r="Y490">
        <v>6.1</v>
      </c>
      <c r="Z490">
        <v>6.1</v>
      </c>
      <c r="AA490">
        <v>6.1</v>
      </c>
      <c r="AB490">
        <v>6.06</v>
      </c>
      <c r="AC490">
        <v>6.04</v>
      </c>
      <c r="AD490">
        <v>6</v>
      </c>
      <c r="AE490">
        <v>6</v>
      </c>
      <c r="AF490">
        <v>6</v>
      </c>
      <c r="AG490">
        <v>6</v>
      </c>
      <c r="AH490">
        <v>5.78</v>
      </c>
      <c r="AI490">
        <v>5.92</v>
      </c>
      <c r="AJ490">
        <v>5.82</v>
      </c>
      <c r="AK490">
        <v>5.98</v>
      </c>
      <c r="AL490">
        <v>6.08</v>
      </c>
      <c r="AM490">
        <v>6.04</v>
      </c>
      <c r="AN490">
        <v>5.92</v>
      </c>
      <c r="AO490">
        <v>5.98</v>
      </c>
      <c r="AP490">
        <v>5.98</v>
      </c>
      <c r="AQ490">
        <v>5.9</v>
      </c>
      <c r="AR490">
        <v>6</v>
      </c>
      <c r="AS490">
        <v>5.9</v>
      </c>
      <c r="AT490">
        <v>5.86</v>
      </c>
      <c r="AU490">
        <v>5.94</v>
      </c>
      <c r="AV490">
        <v>5.94</v>
      </c>
      <c r="AW490">
        <v>6.1</v>
      </c>
      <c r="AX490">
        <v>6.02</v>
      </c>
      <c r="AY490">
        <v>5.96</v>
      </c>
      <c r="AZ490">
        <v>6.12</v>
      </c>
      <c r="BA490">
        <v>6.06</v>
      </c>
      <c r="BB490">
        <v>6.08</v>
      </c>
      <c r="BC490">
        <v>6.1</v>
      </c>
      <c r="BD490">
        <v>6</v>
      </c>
      <c r="BE490">
        <v>6</v>
      </c>
      <c r="BF490">
        <v>5.9</v>
      </c>
      <c r="BG490">
        <v>5.9</v>
      </c>
      <c r="BH490">
        <v>6.08</v>
      </c>
      <c r="BI490">
        <v>6.3</v>
      </c>
      <c r="BJ490">
        <v>6.36</v>
      </c>
      <c r="BK490">
        <v>6.5</v>
      </c>
      <c r="BL490">
        <v>6.54</v>
      </c>
      <c r="BM490">
        <v>6.44</v>
      </c>
      <c r="BN490">
        <v>6.44</v>
      </c>
      <c r="BO490">
        <v>6.32</v>
      </c>
      <c r="BP490">
        <v>6.82</v>
      </c>
      <c r="BQ490">
        <v>6.7</v>
      </c>
      <c r="BR490" s="10">
        <f t="shared" si="14"/>
        <v>3.3950617283950574E-2</v>
      </c>
      <c r="BS490" s="11" cm="1">
        <f t="array" aca="1" ref="BS490" ca="1">_xlfn.PERCENTILE.INC((OFFSET(E490,0,1,1,COLUMNS(E490:BQ490)-1) - E490:BP490) / E490:BP490, 0.05) * SQRT(COUNT(E490:BQ490) - 1)</f>
        <v>-0.21042642545630727</v>
      </c>
      <c r="BT490" s="10" cm="1">
        <f t="array" aca="1" ref="BT490" ca="1">_xlfn.STDEV.P((E490:BP490 - OFFSET(E490:BP490,0,1)) / OFFSET(E490:BP490,0,1)) * SQRT(COUNT(E490:BQ490)-1)</f>
        <v>0.15356917320203986</v>
      </c>
      <c r="BU490" s="10" cm="1">
        <f t="array" ref="BU490">-(MAX(1 - (E490:BQ490 / _xlfn.SCAN(E490, E490:BQ490, _xlfn.LAMBDA(_xlpm.a,_xlpm.b, MAX(_xlpm.a, _xlpm.b))))))</f>
        <v>-0.11890243902439013</v>
      </c>
      <c r="BV490" s="12">
        <f t="shared" ca="1" si="15"/>
        <v>0.24436295710584779</v>
      </c>
    </row>
    <row r="491" spans="1:74" x14ac:dyDescent="0.45">
      <c r="A491" s="2" t="s">
        <v>1001</v>
      </c>
      <c r="B491" t="s">
        <v>1002</v>
      </c>
      <c r="C491" t="s">
        <v>37</v>
      </c>
      <c r="D491" t="s">
        <v>55</v>
      </c>
      <c r="E491">
        <v>0.27</v>
      </c>
      <c r="F491">
        <v>0.28000000000000003</v>
      </c>
      <c r="G491">
        <v>0.27</v>
      </c>
      <c r="H491">
        <v>0.26</v>
      </c>
      <c r="I491">
        <v>0.25</v>
      </c>
      <c r="J491">
        <v>0.25</v>
      </c>
      <c r="K491">
        <v>0.25</v>
      </c>
      <c r="L491">
        <v>0.25</v>
      </c>
      <c r="M491">
        <v>0.24</v>
      </c>
      <c r="N491">
        <v>0.25</v>
      </c>
      <c r="O491">
        <v>0.25</v>
      </c>
      <c r="P491">
        <v>0.25</v>
      </c>
      <c r="Q491">
        <v>0.24</v>
      </c>
      <c r="R491">
        <v>0.24</v>
      </c>
      <c r="S491">
        <v>0.25</v>
      </c>
      <c r="T491">
        <v>0.25</v>
      </c>
      <c r="U491">
        <v>0.23</v>
      </c>
      <c r="V491">
        <v>0.23</v>
      </c>
      <c r="W491">
        <v>0.23</v>
      </c>
      <c r="X491">
        <v>0.23</v>
      </c>
      <c r="Y491">
        <v>0.23</v>
      </c>
      <c r="Z491">
        <v>0.23</v>
      </c>
      <c r="AA491">
        <v>0.23</v>
      </c>
      <c r="AB491">
        <v>0.22</v>
      </c>
      <c r="AC491">
        <v>0.23</v>
      </c>
      <c r="AD491">
        <v>0.22</v>
      </c>
      <c r="AE491">
        <v>0.23</v>
      </c>
      <c r="AF491">
        <v>0.23</v>
      </c>
      <c r="AG491">
        <v>0.22</v>
      </c>
      <c r="AH491">
        <v>0.22</v>
      </c>
      <c r="AI491">
        <v>0.23</v>
      </c>
      <c r="AJ491">
        <v>0.22</v>
      </c>
      <c r="AK491">
        <v>0.24</v>
      </c>
      <c r="AL491">
        <v>0.23</v>
      </c>
      <c r="AM491">
        <v>0.23</v>
      </c>
      <c r="AN491">
        <v>0.23</v>
      </c>
      <c r="AO491">
        <v>0.23</v>
      </c>
      <c r="AP491">
        <v>0.22</v>
      </c>
      <c r="AQ491">
        <v>0.23</v>
      </c>
      <c r="AR491">
        <v>0.22</v>
      </c>
      <c r="AS491">
        <v>0.23</v>
      </c>
      <c r="AT491">
        <v>0.23</v>
      </c>
      <c r="AU491">
        <v>0.25</v>
      </c>
      <c r="AV491">
        <v>0.24</v>
      </c>
      <c r="AW491">
        <v>0.27</v>
      </c>
      <c r="AX491">
        <v>0.26</v>
      </c>
      <c r="AY491">
        <v>0.26</v>
      </c>
      <c r="AZ491">
        <v>0.26</v>
      </c>
      <c r="BA491">
        <v>0.25</v>
      </c>
      <c r="BB491">
        <v>0.25</v>
      </c>
      <c r="BC491">
        <v>0.25</v>
      </c>
      <c r="BD491">
        <v>0.25</v>
      </c>
      <c r="BE491">
        <v>0.25</v>
      </c>
      <c r="BF491">
        <v>0.25</v>
      </c>
      <c r="BG491">
        <v>0.25</v>
      </c>
      <c r="BH491">
        <v>0.25</v>
      </c>
      <c r="BI491">
        <v>0.26</v>
      </c>
      <c r="BJ491">
        <v>0.27</v>
      </c>
      <c r="BK491">
        <v>0.27</v>
      </c>
      <c r="BL491">
        <v>0.27</v>
      </c>
      <c r="BM491">
        <v>0.27</v>
      </c>
      <c r="BN491">
        <v>0.27</v>
      </c>
      <c r="BO491">
        <v>0.27</v>
      </c>
      <c r="BP491">
        <v>0.28000000000000003</v>
      </c>
      <c r="BQ491">
        <v>0.27</v>
      </c>
      <c r="BR491" s="10">
        <f t="shared" si="14"/>
        <v>0</v>
      </c>
      <c r="BS491" s="11" cm="1">
        <f t="array" aca="1" ref="BS491" ca="1">_xlfn.PERCENTILE.INC((OFFSET(E491,0,1,1,COLUMNS(E491:BQ491)-1) - E491:BP491) / E491:BP491, 0.05) * SQRT(COUNT(E491:BQ491) - 1)</f>
        <v>-0.34782608695652201</v>
      </c>
      <c r="BT491" s="10" cm="1">
        <f t="array" aca="1" ref="BT491" ca="1">_xlfn.STDEV.P((E491:BP491 - OFFSET(E491:BP491,0,1)) / OFFSET(E491:BP491,0,1)) * SQRT(COUNT(E491:BQ491)-1)</f>
        <v>0.28227178642782169</v>
      </c>
      <c r="BU491" s="10" cm="1">
        <f t="array" ref="BU491">-(MAX(1 - (E491:BQ491 / _xlfn.SCAN(E491, E491:BQ491, _xlfn.LAMBDA(_xlpm.a,_xlpm.b, MAX(_xlpm.a, _xlpm.b))))))</f>
        <v>-0.2142857142857143</v>
      </c>
      <c r="BV491" s="12">
        <f t="shared" ca="1" si="15"/>
        <v>1.2668641259739931E-2</v>
      </c>
    </row>
    <row r="492" spans="1:74" x14ac:dyDescent="0.45">
      <c r="A492" s="2" t="s">
        <v>1003</v>
      </c>
      <c r="B492" t="s">
        <v>1004</v>
      </c>
      <c r="C492" t="s">
        <v>111</v>
      </c>
      <c r="D492" t="s">
        <v>8</v>
      </c>
      <c r="E492">
        <v>104.6</v>
      </c>
      <c r="F492">
        <v>105.6</v>
      </c>
      <c r="G492">
        <v>105</v>
      </c>
      <c r="H492">
        <v>106.6</v>
      </c>
      <c r="I492">
        <v>110.1</v>
      </c>
      <c r="J492">
        <v>112.4</v>
      </c>
      <c r="K492">
        <v>112</v>
      </c>
      <c r="L492">
        <v>114</v>
      </c>
      <c r="M492">
        <v>114</v>
      </c>
      <c r="N492">
        <v>116.6</v>
      </c>
      <c r="O492">
        <v>116.6</v>
      </c>
      <c r="P492">
        <v>116.6</v>
      </c>
      <c r="Q492">
        <v>116.6</v>
      </c>
      <c r="R492">
        <v>116.6</v>
      </c>
      <c r="S492">
        <v>117.8</v>
      </c>
      <c r="T492">
        <v>112.8</v>
      </c>
      <c r="U492">
        <v>112.8</v>
      </c>
      <c r="V492">
        <v>113.5</v>
      </c>
      <c r="W492">
        <v>114.9</v>
      </c>
      <c r="X492">
        <v>115.6</v>
      </c>
      <c r="Y492">
        <v>114.2</v>
      </c>
      <c r="Z492">
        <v>114</v>
      </c>
      <c r="AA492">
        <v>115.9</v>
      </c>
      <c r="AB492">
        <v>116.9</v>
      </c>
      <c r="AC492">
        <v>117.1</v>
      </c>
      <c r="AD492">
        <v>117.5</v>
      </c>
      <c r="AE492">
        <v>113.8</v>
      </c>
      <c r="AF492">
        <v>109.6</v>
      </c>
      <c r="AG492">
        <v>110</v>
      </c>
      <c r="AH492">
        <v>110</v>
      </c>
      <c r="AI492">
        <v>115</v>
      </c>
      <c r="AJ492">
        <v>117.3</v>
      </c>
      <c r="AK492">
        <v>118.2</v>
      </c>
      <c r="AL492">
        <v>120.7</v>
      </c>
      <c r="AM492">
        <v>121.7</v>
      </c>
      <c r="AN492">
        <v>124</v>
      </c>
      <c r="AO492">
        <v>125.6</v>
      </c>
      <c r="AP492">
        <v>126.7</v>
      </c>
      <c r="AQ492">
        <v>130.80000000000001</v>
      </c>
      <c r="AR492">
        <v>131.6</v>
      </c>
      <c r="AS492">
        <v>133.4</v>
      </c>
      <c r="AT492">
        <v>119.5</v>
      </c>
      <c r="AU492">
        <v>122</v>
      </c>
      <c r="AV492">
        <v>121.1</v>
      </c>
      <c r="AW492">
        <v>124.6</v>
      </c>
      <c r="AX492">
        <v>126.7</v>
      </c>
      <c r="AY492">
        <v>124.7</v>
      </c>
      <c r="AZ492">
        <v>126</v>
      </c>
      <c r="BA492">
        <v>122.9</v>
      </c>
      <c r="BB492">
        <v>120.7</v>
      </c>
      <c r="BC492">
        <v>119.7</v>
      </c>
      <c r="BD492">
        <v>118.6</v>
      </c>
      <c r="BE492">
        <v>118.3</v>
      </c>
      <c r="BF492">
        <v>118.1</v>
      </c>
      <c r="BG492">
        <v>118.9</v>
      </c>
      <c r="BH492">
        <v>120.3</v>
      </c>
      <c r="BI492">
        <v>118.8</v>
      </c>
      <c r="BJ492">
        <v>120.8</v>
      </c>
      <c r="BK492">
        <v>117.8</v>
      </c>
      <c r="BL492">
        <v>117.9</v>
      </c>
      <c r="BM492">
        <v>119</v>
      </c>
      <c r="BN492">
        <v>120.3</v>
      </c>
      <c r="BO492">
        <v>120.6</v>
      </c>
      <c r="BP492">
        <v>123.5</v>
      </c>
      <c r="BQ492">
        <v>119.5</v>
      </c>
      <c r="BR492" s="10">
        <f t="shared" si="14"/>
        <v>0.14244741873804978</v>
      </c>
      <c r="BS492" s="11" cm="1">
        <f t="array" aca="1" ref="BS492" ca="1">_xlfn.PERCENTILE.INC((OFFSET(E492,0,1,1,COLUMNS(E492:BQ492)-1) - E492:BP492) / E492:BP492, 0.05) * SQRT(COUNT(E492:BQ492) - 1)</f>
        <v>-0.25803014902231031</v>
      </c>
      <c r="BT492" s="10" cm="1">
        <f t="array" aca="1" ref="BT492" ca="1">_xlfn.STDEV.P((E492:BP492 - OFFSET(E492:BP492,0,1)) / OFFSET(E492:BP492,0,1)) * SQRT(COUNT(E492:BQ492)-1)</f>
        <v>0.17900174847216524</v>
      </c>
      <c r="BU492" s="10" cm="1">
        <f t="array" ref="BU492">-(MAX(1 - (E492:BQ492 / _xlfn.SCAN(E492, E492:BQ492, _xlfn.LAMBDA(_xlpm.a,_xlpm.b, MAX(_xlpm.a, _xlpm.b))))))</f>
        <v>-0.11694152923538237</v>
      </c>
      <c r="BV492" s="12">
        <f t="shared" ca="1" si="15"/>
        <v>0.81576532064297913</v>
      </c>
    </row>
    <row r="493" spans="1:74" x14ac:dyDescent="0.45">
      <c r="A493" s="2" t="s">
        <v>1005</v>
      </c>
      <c r="B493" t="s">
        <v>1006</v>
      </c>
      <c r="C493" t="s">
        <v>7</v>
      </c>
      <c r="D493" t="s">
        <v>34</v>
      </c>
      <c r="E493">
        <v>148.19999999999999</v>
      </c>
      <c r="F493">
        <v>152.4</v>
      </c>
      <c r="G493">
        <v>149.6</v>
      </c>
      <c r="H493">
        <v>140.4</v>
      </c>
      <c r="I493">
        <v>141</v>
      </c>
      <c r="J493">
        <v>141.4</v>
      </c>
      <c r="K493">
        <v>140.19999999999999</v>
      </c>
      <c r="L493">
        <v>140.6</v>
      </c>
      <c r="M493">
        <v>138.80000000000001</v>
      </c>
      <c r="N493">
        <v>139.4</v>
      </c>
      <c r="O493">
        <v>139.4</v>
      </c>
      <c r="P493">
        <v>139.4</v>
      </c>
      <c r="Q493">
        <v>135.6</v>
      </c>
      <c r="R493">
        <v>137.4</v>
      </c>
      <c r="S493">
        <v>135.80000000000001</v>
      </c>
      <c r="T493">
        <v>130.4</v>
      </c>
      <c r="U493">
        <v>127</v>
      </c>
      <c r="V493">
        <v>119.2</v>
      </c>
      <c r="W493">
        <v>118.2</v>
      </c>
      <c r="X493">
        <v>122.4</v>
      </c>
      <c r="Y493">
        <v>125.8</v>
      </c>
      <c r="Z493">
        <v>129.6</v>
      </c>
      <c r="AA493">
        <v>133.19999999999999</v>
      </c>
      <c r="AB493">
        <v>132</v>
      </c>
      <c r="AC493">
        <v>122</v>
      </c>
      <c r="AD493">
        <v>122</v>
      </c>
      <c r="AE493">
        <v>113.2</v>
      </c>
      <c r="AF493">
        <v>110.4</v>
      </c>
      <c r="AG493">
        <v>111.6</v>
      </c>
      <c r="AH493">
        <v>111.2</v>
      </c>
      <c r="AI493">
        <v>114.4</v>
      </c>
      <c r="AJ493">
        <v>113.8</v>
      </c>
      <c r="AK493">
        <v>116</v>
      </c>
      <c r="AL493">
        <v>114.2</v>
      </c>
      <c r="AM493">
        <v>113.6</v>
      </c>
      <c r="AN493">
        <v>118.6</v>
      </c>
      <c r="AO493">
        <v>117.2</v>
      </c>
      <c r="AP493">
        <v>112</v>
      </c>
      <c r="AQ493">
        <v>108.2</v>
      </c>
      <c r="AR493">
        <v>108.2</v>
      </c>
      <c r="AS493">
        <v>114.6</v>
      </c>
      <c r="AT493">
        <v>114.6</v>
      </c>
      <c r="AU493">
        <v>107.2</v>
      </c>
      <c r="AV493">
        <v>108.8</v>
      </c>
      <c r="AW493">
        <v>107</v>
      </c>
      <c r="AX493">
        <v>105.6</v>
      </c>
      <c r="AY493">
        <v>105.6</v>
      </c>
      <c r="AZ493">
        <v>104.2</v>
      </c>
      <c r="BA493">
        <v>103.8</v>
      </c>
      <c r="BB493">
        <v>102.8</v>
      </c>
      <c r="BC493">
        <v>105</v>
      </c>
      <c r="BD493">
        <v>102.4</v>
      </c>
      <c r="BE493">
        <v>100.4</v>
      </c>
      <c r="BF493">
        <v>95.4</v>
      </c>
      <c r="BG493">
        <v>94.6</v>
      </c>
      <c r="BH493">
        <v>92.3</v>
      </c>
      <c r="BI493">
        <v>92.7</v>
      </c>
      <c r="BJ493">
        <v>95.9</v>
      </c>
      <c r="BK493">
        <v>94.8</v>
      </c>
      <c r="BL493">
        <v>93.1</v>
      </c>
      <c r="BM493">
        <v>98.5</v>
      </c>
      <c r="BN493">
        <v>101.6</v>
      </c>
      <c r="BO493">
        <v>102.4</v>
      </c>
      <c r="BP493">
        <v>100</v>
      </c>
      <c r="BQ493">
        <v>101.4</v>
      </c>
      <c r="BR493" s="10">
        <f t="shared" si="14"/>
        <v>-0.31578947368421045</v>
      </c>
      <c r="BS493" s="11" cm="1">
        <f t="array" aca="1" ref="BS493" ca="1">_xlfn.PERCENTILE.INC((OFFSET(E493,0,1,1,COLUMNS(E493:BQ493)-1) - E493:BP493) / E493:BP493, 0.05) * SQRT(COUNT(E493:BQ493) - 1)</f>
        <v>-0.49188260558339247</v>
      </c>
      <c r="BT493" s="10" cm="1">
        <f t="array" aca="1" ref="BT493" ca="1">_xlfn.STDEV.P((E493:BP493 - OFFSET(E493:BP493,0,1)) / OFFSET(E493:BP493,0,1)) * SQRT(COUNT(E493:BQ493)-1)</f>
        <v>0.2344861481526142</v>
      </c>
      <c r="BU493" s="10" cm="1">
        <f t="array" ref="BU493">-(MAX(1 - (E493:BQ493 / _xlfn.SCAN(E493, E493:BQ493, _xlfn.LAMBDA(_xlpm.a,_xlpm.b, MAX(_xlpm.a, _xlpm.b))))))</f>
        <v>-0.39435695538057747</v>
      </c>
      <c r="BV493" s="12">
        <f t="shared" ca="1" si="15"/>
        <v>-1.3314793907613158</v>
      </c>
    </row>
    <row r="494" spans="1:74" x14ac:dyDescent="0.45">
      <c r="A494" s="2" t="s">
        <v>1007</v>
      </c>
      <c r="B494" t="s">
        <v>1008</v>
      </c>
      <c r="C494" t="s">
        <v>80</v>
      </c>
      <c r="D494" t="s">
        <v>8</v>
      </c>
      <c r="E494">
        <v>66.05</v>
      </c>
      <c r="F494">
        <v>66.95</v>
      </c>
      <c r="G494">
        <v>66.599999999999994</v>
      </c>
      <c r="H494">
        <v>67.55</v>
      </c>
      <c r="I494">
        <v>71.2</v>
      </c>
      <c r="J494">
        <v>71.650000000000006</v>
      </c>
      <c r="K494">
        <v>69.95</v>
      </c>
      <c r="L494">
        <v>67.349999999999994</v>
      </c>
      <c r="M494">
        <v>67.45</v>
      </c>
      <c r="N494">
        <v>67.349999999999994</v>
      </c>
      <c r="O494">
        <v>67.349999999999994</v>
      </c>
      <c r="P494">
        <v>67.349999999999994</v>
      </c>
      <c r="Q494">
        <v>69.05</v>
      </c>
      <c r="R494">
        <v>70.650000000000006</v>
      </c>
      <c r="S494">
        <v>73.349999999999994</v>
      </c>
      <c r="T494">
        <v>71.599999999999994</v>
      </c>
      <c r="U494">
        <v>70.75</v>
      </c>
      <c r="V494">
        <v>71.2</v>
      </c>
      <c r="W494">
        <v>66.95</v>
      </c>
      <c r="X494">
        <v>66.25</v>
      </c>
      <c r="Y494">
        <v>66.5</v>
      </c>
      <c r="Z494">
        <v>65.150000000000006</v>
      </c>
      <c r="AA494">
        <v>65.2</v>
      </c>
      <c r="AB494">
        <v>65.599999999999994</v>
      </c>
      <c r="AC494">
        <v>66.650000000000006</v>
      </c>
      <c r="AD494">
        <v>64.849999999999994</v>
      </c>
      <c r="AE494">
        <v>65.150000000000006</v>
      </c>
      <c r="AF494">
        <v>67.8</v>
      </c>
      <c r="AG494">
        <v>68.55</v>
      </c>
      <c r="AH494">
        <v>68.099999999999994</v>
      </c>
      <c r="AI494">
        <v>69</v>
      </c>
      <c r="AJ494">
        <v>66.2</v>
      </c>
      <c r="AK494">
        <v>67.45</v>
      </c>
      <c r="AL494">
        <v>65.55</v>
      </c>
      <c r="AM494">
        <v>65.5</v>
      </c>
      <c r="AN494">
        <v>67.45</v>
      </c>
      <c r="AO494">
        <v>67.95</v>
      </c>
      <c r="AP494">
        <v>68.45</v>
      </c>
      <c r="AQ494">
        <v>69.05</v>
      </c>
      <c r="AR494">
        <v>67.599999999999994</v>
      </c>
      <c r="AS494">
        <v>69.349999999999994</v>
      </c>
      <c r="AT494">
        <v>70.900000000000006</v>
      </c>
      <c r="AU494">
        <v>69.650000000000006</v>
      </c>
      <c r="AV494">
        <v>69.95</v>
      </c>
      <c r="AW494">
        <v>70.45</v>
      </c>
      <c r="AX494">
        <v>70.349999999999994</v>
      </c>
      <c r="AY494">
        <v>70.7</v>
      </c>
      <c r="AZ494">
        <v>70.2</v>
      </c>
      <c r="BA494">
        <v>72.599999999999994</v>
      </c>
      <c r="BB494">
        <v>73.05</v>
      </c>
      <c r="BC494">
        <v>67.349999999999994</v>
      </c>
      <c r="BD494">
        <v>63.7</v>
      </c>
      <c r="BE494">
        <v>63.5</v>
      </c>
      <c r="BF494">
        <v>73.5</v>
      </c>
      <c r="BG494">
        <v>71.75</v>
      </c>
      <c r="BH494">
        <v>71.55</v>
      </c>
      <c r="BI494">
        <v>68.55</v>
      </c>
      <c r="BJ494">
        <v>69.45</v>
      </c>
      <c r="BK494">
        <v>67.45</v>
      </c>
      <c r="BL494">
        <v>64.2</v>
      </c>
      <c r="BM494">
        <v>65.7</v>
      </c>
      <c r="BN494">
        <v>66.650000000000006</v>
      </c>
      <c r="BO494">
        <v>66.900000000000006</v>
      </c>
      <c r="BP494">
        <v>64.95</v>
      </c>
      <c r="BQ494">
        <v>62</v>
      </c>
      <c r="BR494" s="10">
        <f t="shared" si="14"/>
        <v>-6.1317183951551814E-2</v>
      </c>
      <c r="BS494" s="11" cm="1">
        <f t="array" aca="1" ref="BS494" ca="1">_xlfn.PERCENTILE.INC((OFFSET(E494,0,1,1,COLUMNS(E494:BQ494)-1) - E494:BP494) / E494:BP494, 0.05) * SQRT(COUNT(E494:BQ494) - 1)</f>
        <v>-0.38215357539670997</v>
      </c>
      <c r="BT494" s="10" cm="1">
        <f t="array" aca="1" ref="BT494" ca="1">_xlfn.STDEV.P((E494:BP494 - OFFSET(E494:BP494,0,1)) / OFFSET(E494:BP494,0,1)) * SQRT(COUNT(E494:BQ494)-1)</f>
        <v>0.24892037277287579</v>
      </c>
      <c r="BU494" s="10" cm="1">
        <f t="array" ref="BU494">-(MAX(1 - (E494:BQ494 / _xlfn.SCAN(E494, E494:BQ494, _xlfn.LAMBDA(_xlpm.a,_xlpm.b, MAX(_xlpm.a, _xlpm.b))))))</f>
        <v>-0.15646258503401356</v>
      </c>
      <c r="BV494" s="12">
        <f t="shared" ca="1" si="15"/>
        <v>-0.23196648513875165</v>
      </c>
    </row>
    <row r="495" spans="1:74" x14ac:dyDescent="0.45">
      <c r="A495" s="2" t="s">
        <v>1009</v>
      </c>
      <c r="B495" t="s">
        <v>1010</v>
      </c>
      <c r="C495" t="s">
        <v>71</v>
      </c>
      <c r="D495" t="s">
        <v>8</v>
      </c>
      <c r="E495">
        <v>18.38</v>
      </c>
      <c r="F495">
        <v>18.3</v>
      </c>
      <c r="G495">
        <v>18.559999999999999</v>
      </c>
      <c r="H495">
        <v>18.21</v>
      </c>
      <c r="I495">
        <v>17.86</v>
      </c>
      <c r="J495">
        <v>18.05</v>
      </c>
      <c r="K495">
        <v>18.25</v>
      </c>
      <c r="L495">
        <v>17.850000000000001</v>
      </c>
      <c r="M495">
        <v>17.5</v>
      </c>
      <c r="N495">
        <v>17.899999999999999</v>
      </c>
      <c r="O495">
        <v>17.899999999999999</v>
      </c>
      <c r="P495">
        <v>17.899999999999999</v>
      </c>
      <c r="Q495">
        <v>17.510000000000002</v>
      </c>
      <c r="R495">
        <v>17.55</v>
      </c>
      <c r="S495">
        <v>17.68</v>
      </c>
      <c r="T495">
        <v>17.36</v>
      </c>
      <c r="U495">
        <v>17.16</v>
      </c>
      <c r="V495">
        <v>16.97</v>
      </c>
      <c r="W495">
        <v>16.97</v>
      </c>
      <c r="X495">
        <v>17.079999999999998</v>
      </c>
      <c r="Y495">
        <v>16.8</v>
      </c>
      <c r="Z495">
        <v>16.510000000000002</v>
      </c>
      <c r="AA495">
        <v>16.79</v>
      </c>
      <c r="AB495">
        <v>16.54</v>
      </c>
      <c r="AC495">
        <v>16.57</v>
      </c>
      <c r="AD495">
        <v>16.12</v>
      </c>
      <c r="AE495">
        <v>15.7</v>
      </c>
      <c r="AF495">
        <v>15.87</v>
      </c>
      <c r="AG495">
        <v>16.45</v>
      </c>
      <c r="AH495">
        <v>16.2</v>
      </c>
      <c r="AI495">
        <v>16.13</v>
      </c>
      <c r="AJ495">
        <v>16.37</v>
      </c>
      <c r="AK495">
        <v>16.399999999999999</v>
      </c>
      <c r="AL495">
        <v>16.43</v>
      </c>
      <c r="AM495">
        <v>16.61</v>
      </c>
      <c r="AN495">
        <v>16.940000000000001</v>
      </c>
      <c r="AO495">
        <v>17.010000000000002</v>
      </c>
      <c r="AP495">
        <v>16.13</v>
      </c>
      <c r="AQ495">
        <v>16.34</v>
      </c>
      <c r="AR495">
        <v>16.309999999999999</v>
      </c>
      <c r="AS495">
        <v>16.690000000000001</v>
      </c>
      <c r="AT495">
        <v>16.739999999999998</v>
      </c>
      <c r="AU495">
        <v>16.57</v>
      </c>
      <c r="AV495">
        <v>16.440000000000001</v>
      </c>
      <c r="AW495">
        <v>16.489999999999998</v>
      </c>
      <c r="AX495">
        <v>16.510000000000002</v>
      </c>
      <c r="AY495">
        <v>16.73</v>
      </c>
      <c r="AZ495">
        <v>16.43</v>
      </c>
      <c r="BA495">
        <v>16.309999999999999</v>
      </c>
      <c r="BB495">
        <v>15.67</v>
      </c>
      <c r="BC495">
        <v>15.02</v>
      </c>
      <c r="BD495">
        <v>14.09</v>
      </c>
      <c r="BE495">
        <v>14.3</v>
      </c>
      <c r="BF495">
        <v>13.8</v>
      </c>
      <c r="BG495">
        <v>13.05</v>
      </c>
      <c r="BH495">
        <v>13.9</v>
      </c>
      <c r="BI495">
        <v>14.04</v>
      </c>
      <c r="BJ495">
        <v>14.17</v>
      </c>
      <c r="BK495">
        <v>14.35</v>
      </c>
      <c r="BL495">
        <v>14.19</v>
      </c>
      <c r="BM495">
        <v>14.59</v>
      </c>
      <c r="BN495">
        <v>14.71</v>
      </c>
      <c r="BO495">
        <v>14.68</v>
      </c>
      <c r="BP495">
        <v>14.38</v>
      </c>
      <c r="BQ495">
        <v>12.88</v>
      </c>
      <c r="BR495" s="10">
        <f t="shared" si="14"/>
        <v>-0.29923830250272027</v>
      </c>
      <c r="BS495" s="11" cm="1">
        <f t="array" aca="1" ref="BS495" ca="1">_xlfn.PERCENTILE.INC((OFFSET(E495,0,1,1,COLUMNS(E495:BQ495)-1) - E495:BP495) / E495:BP495, 0.05) * SQRT(COUNT(E495:BQ495) - 1)</f>
        <v>-0.4015697061715649</v>
      </c>
      <c r="BT495" s="10" cm="1">
        <f t="array" aca="1" ref="BT495" ca="1">_xlfn.STDEV.P((E495:BP495 - OFFSET(E495:BP495,0,1)) / OFFSET(E495:BP495,0,1)) * SQRT(COUNT(E495:BQ495)-1)</f>
        <v>0.20659950837170854</v>
      </c>
      <c r="BU495" s="10" cm="1">
        <f t="array" ref="BU495">-(MAX(1 - (E495:BQ495 / _xlfn.SCAN(E495, E495:BQ495, _xlfn.LAMBDA(_xlpm.a,_xlpm.b, MAX(_xlpm.a, _xlpm.b))))))</f>
        <v>-0.30603448275862055</v>
      </c>
      <c r="BV495" s="12">
        <f t="shared" ca="1" si="15"/>
        <v>-1.4310890903514262</v>
      </c>
    </row>
    <row r="496" spans="1:74" x14ac:dyDescent="0.45">
      <c r="A496" s="2" t="s">
        <v>1011</v>
      </c>
      <c r="B496" t="s">
        <v>1012</v>
      </c>
      <c r="C496" t="s">
        <v>22</v>
      </c>
      <c r="D496" t="s">
        <v>29</v>
      </c>
      <c r="E496">
        <v>121.6</v>
      </c>
      <c r="F496">
        <v>120.9</v>
      </c>
      <c r="G496">
        <v>119.3</v>
      </c>
      <c r="H496">
        <v>118.2</v>
      </c>
      <c r="I496">
        <v>115.7</v>
      </c>
      <c r="J496">
        <v>120.4</v>
      </c>
      <c r="K496">
        <v>119.9</v>
      </c>
      <c r="L496">
        <v>120.4</v>
      </c>
      <c r="M496">
        <v>119.9</v>
      </c>
      <c r="N496">
        <v>121</v>
      </c>
      <c r="O496">
        <v>121</v>
      </c>
      <c r="P496">
        <v>121</v>
      </c>
      <c r="Q496">
        <v>123.1</v>
      </c>
      <c r="R496">
        <v>125.7</v>
      </c>
      <c r="S496">
        <v>126.7</v>
      </c>
      <c r="T496">
        <v>125.1</v>
      </c>
      <c r="U496">
        <v>123.5</v>
      </c>
      <c r="V496">
        <v>122</v>
      </c>
      <c r="W496">
        <v>117.3</v>
      </c>
      <c r="X496">
        <v>121</v>
      </c>
      <c r="Y496">
        <v>123.2</v>
      </c>
      <c r="Z496">
        <v>123.2</v>
      </c>
      <c r="AA496">
        <v>121.3</v>
      </c>
      <c r="AB496">
        <v>120.7</v>
      </c>
      <c r="AC496">
        <v>119.8</v>
      </c>
      <c r="AD496">
        <v>117.6</v>
      </c>
      <c r="AE496">
        <v>112.4</v>
      </c>
      <c r="AF496">
        <v>113.9</v>
      </c>
      <c r="AG496">
        <v>117</v>
      </c>
      <c r="AH496">
        <v>118.2</v>
      </c>
      <c r="AI496">
        <v>120.1</v>
      </c>
      <c r="AJ496">
        <v>119.4</v>
      </c>
      <c r="AK496">
        <v>121.7</v>
      </c>
      <c r="AL496">
        <v>121.3</v>
      </c>
      <c r="AM496">
        <v>117.4</v>
      </c>
      <c r="AN496">
        <v>119.5</v>
      </c>
      <c r="AO496">
        <v>121</v>
      </c>
      <c r="AP496">
        <v>118.1</v>
      </c>
      <c r="AQ496">
        <v>119.9</v>
      </c>
      <c r="AR496">
        <v>123</v>
      </c>
      <c r="AS496">
        <v>123.3</v>
      </c>
      <c r="AT496">
        <v>123.3</v>
      </c>
      <c r="AU496">
        <v>122.6</v>
      </c>
      <c r="AV496">
        <v>121.6</v>
      </c>
      <c r="AW496">
        <v>121.6</v>
      </c>
      <c r="AX496">
        <v>121.6</v>
      </c>
      <c r="AY496">
        <v>123.3</v>
      </c>
      <c r="AZ496">
        <v>123.3</v>
      </c>
      <c r="BA496">
        <v>121.8</v>
      </c>
      <c r="BB496">
        <v>121.4</v>
      </c>
      <c r="BC496">
        <v>116</v>
      </c>
      <c r="BD496">
        <v>113</v>
      </c>
      <c r="BE496">
        <v>111.3</v>
      </c>
      <c r="BF496">
        <v>115.1</v>
      </c>
      <c r="BG496">
        <v>111.3</v>
      </c>
      <c r="BH496">
        <v>113.2</v>
      </c>
      <c r="BI496">
        <v>115</v>
      </c>
      <c r="BJ496">
        <v>114.3</v>
      </c>
      <c r="BK496">
        <v>114.9</v>
      </c>
      <c r="BL496">
        <v>113.6</v>
      </c>
      <c r="BM496">
        <v>116.3</v>
      </c>
      <c r="BN496">
        <v>115.3</v>
      </c>
      <c r="BO496">
        <v>115.4</v>
      </c>
      <c r="BP496">
        <v>112.3</v>
      </c>
      <c r="BQ496">
        <v>111.6</v>
      </c>
      <c r="BR496" s="10">
        <f t="shared" si="14"/>
        <v>-8.2236842105263164E-2</v>
      </c>
      <c r="BS496" s="11" cm="1">
        <f t="array" aca="1" ref="BS496" ca="1">_xlfn.PERCENTILE.INC((OFFSET(E496,0,1,1,COLUMNS(E496:BQ496)-1) - E496:BP496) / E496:BP496, 0.05) * SQRT(COUNT(E496:BQ496) - 1)</f>
        <v>-0.26308246243454358</v>
      </c>
      <c r="BT496" s="10" cm="1">
        <f t="array" aca="1" ref="BT496" ca="1">_xlfn.STDEV.P((E496:BP496 - OFFSET(E496:BP496,0,1)) / OFFSET(E496:BP496,0,1)) * SQRT(COUNT(E496:BQ496)-1)</f>
        <v>0.14777762304403952</v>
      </c>
      <c r="BU496" s="10" cm="1">
        <f t="array" ref="BU496">-(MAX(1 - (E496:BQ496 / _xlfn.SCAN(E496, E496:BQ496, _xlfn.LAMBDA(_xlpm.a,_xlpm.b, MAX(_xlpm.a, _xlpm.b))))))</f>
        <v>-0.12154696132596687</v>
      </c>
      <c r="BV496" s="12">
        <f t="shared" ca="1" si="15"/>
        <v>-0.53229197008955331</v>
      </c>
    </row>
    <row r="497" spans="1:74" x14ac:dyDescent="0.45">
      <c r="A497" s="2" t="s">
        <v>1013</v>
      </c>
      <c r="B497" t="s">
        <v>1014</v>
      </c>
      <c r="C497" t="s">
        <v>111</v>
      </c>
      <c r="D497" t="s">
        <v>29</v>
      </c>
      <c r="E497">
        <v>481.6</v>
      </c>
      <c r="F497">
        <v>480</v>
      </c>
      <c r="G497">
        <v>468.8</v>
      </c>
      <c r="H497">
        <v>479.8</v>
      </c>
      <c r="I497">
        <v>473.8</v>
      </c>
      <c r="J497">
        <v>488.3</v>
      </c>
      <c r="K497">
        <v>487.3</v>
      </c>
      <c r="L497">
        <v>498.6</v>
      </c>
      <c r="M497">
        <v>514.6</v>
      </c>
      <c r="N497">
        <v>519.4</v>
      </c>
      <c r="O497">
        <v>519.4</v>
      </c>
      <c r="P497">
        <v>519.4</v>
      </c>
      <c r="Q497">
        <v>530</v>
      </c>
      <c r="R497">
        <v>516.4</v>
      </c>
      <c r="S497">
        <v>520.4</v>
      </c>
      <c r="T497">
        <v>507</v>
      </c>
      <c r="U497">
        <v>486.4</v>
      </c>
      <c r="V497">
        <v>494.4</v>
      </c>
      <c r="W497">
        <v>490</v>
      </c>
      <c r="X497">
        <v>499.6</v>
      </c>
      <c r="Y497">
        <v>504.2</v>
      </c>
      <c r="Z497">
        <v>504.2</v>
      </c>
      <c r="AA497">
        <v>499</v>
      </c>
      <c r="AB497">
        <v>500</v>
      </c>
      <c r="AC497">
        <v>500</v>
      </c>
      <c r="AD497">
        <v>511.8</v>
      </c>
      <c r="AE497">
        <v>473.7</v>
      </c>
      <c r="AF497">
        <v>461.8</v>
      </c>
      <c r="AG497">
        <v>469.8</v>
      </c>
      <c r="AH497">
        <v>450.7</v>
      </c>
      <c r="AI497">
        <v>452.1</v>
      </c>
      <c r="AJ497">
        <v>457.7</v>
      </c>
      <c r="AK497">
        <v>461.4</v>
      </c>
      <c r="AL497">
        <v>463.9</v>
      </c>
      <c r="AM497">
        <v>443.3</v>
      </c>
      <c r="AN497">
        <v>451.5</v>
      </c>
      <c r="AO497">
        <v>446.8</v>
      </c>
      <c r="AP497">
        <v>426.4</v>
      </c>
      <c r="AQ497">
        <v>428.2</v>
      </c>
      <c r="AR497">
        <v>428.2</v>
      </c>
      <c r="AS497">
        <v>382.1</v>
      </c>
      <c r="AT497">
        <v>378.9</v>
      </c>
      <c r="AU497">
        <v>384.2</v>
      </c>
      <c r="AV497">
        <v>378.7</v>
      </c>
      <c r="AW497">
        <v>378.7</v>
      </c>
      <c r="AX497">
        <v>378.7</v>
      </c>
      <c r="AY497">
        <v>384.3</v>
      </c>
      <c r="AZ497">
        <v>380.6</v>
      </c>
      <c r="BA497">
        <v>386.9</v>
      </c>
      <c r="BB497">
        <v>378.1</v>
      </c>
      <c r="BC497">
        <v>368.4</v>
      </c>
      <c r="BD497">
        <v>355.2</v>
      </c>
      <c r="BE497">
        <v>363.4</v>
      </c>
      <c r="BF497">
        <v>367.7</v>
      </c>
      <c r="BG497">
        <v>363.7</v>
      </c>
      <c r="BH497">
        <v>347</v>
      </c>
      <c r="BI497">
        <v>356.3</v>
      </c>
      <c r="BJ497">
        <v>357.1</v>
      </c>
      <c r="BK497">
        <v>347</v>
      </c>
      <c r="BL497">
        <v>344.5</v>
      </c>
      <c r="BM497">
        <v>355.1</v>
      </c>
      <c r="BN497">
        <v>363.1</v>
      </c>
      <c r="BO497">
        <v>375</v>
      </c>
      <c r="BP497">
        <v>368</v>
      </c>
      <c r="BQ497">
        <v>363.8</v>
      </c>
      <c r="BR497" s="10">
        <f t="shared" si="14"/>
        <v>-0.24460132890365449</v>
      </c>
      <c r="BS497" s="11" cm="1">
        <f t="array" aca="1" ref="BS497" ca="1">_xlfn.PERCENTILE.INC((OFFSET(E497,0,1,1,COLUMNS(E497:BQ497)-1) - E497:BP497) / E497:BP497, 0.05) * SQRT(COUNT(E497:BQ497) - 1)</f>
        <v>-0.36376183163915488</v>
      </c>
      <c r="BT497" s="10" cm="1">
        <f t="array" aca="1" ref="BT497" ca="1">_xlfn.STDEV.P((E497:BP497 - OFFSET(E497:BP497,0,1)) / OFFSET(E497:BP497,0,1)) * SQRT(COUNT(E497:BQ497)-1)</f>
        <v>0.21794715273709778</v>
      </c>
      <c r="BU497" s="10" cm="1">
        <f t="array" ref="BU497">-(MAX(1 - (E497:BQ497 / _xlfn.SCAN(E497, E497:BQ497, _xlfn.LAMBDA(_xlpm.a,_xlpm.b, MAX(_xlpm.a, _xlpm.b))))))</f>
        <v>-0.35</v>
      </c>
      <c r="BV497" s="12">
        <f t="shared" ca="1" si="15"/>
        <v>-1.1058888628583974</v>
      </c>
    </row>
    <row r="498" spans="1:74" x14ac:dyDescent="0.45">
      <c r="A498" s="2" t="s">
        <v>1015</v>
      </c>
      <c r="B498" t="s">
        <v>1016</v>
      </c>
      <c r="C498" t="s">
        <v>22</v>
      </c>
      <c r="D498" t="s">
        <v>8</v>
      </c>
      <c r="E498">
        <v>2.4180000000000001</v>
      </c>
      <c r="F498">
        <v>2.4359999999999999</v>
      </c>
      <c r="G498">
        <v>2.3780000000000001</v>
      </c>
      <c r="H498">
        <v>2.2519999999999998</v>
      </c>
      <c r="I498">
        <v>2.214</v>
      </c>
      <c r="J498">
        <v>2.21</v>
      </c>
      <c r="K498">
        <v>2.16</v>
      </c>
      <c r="L498">
        <v>2.1520000000000001</v>
      </c>
      <c r="M498">
        <v>2.1339999999999999</v>
      </c>
      <c r="N498">
        <v>2.1520000000000001</v>
      </c>
      <c r="O498">
        <v>2.1520000000000001</v>
      </c>
      <c r="P498">
        <v>2.1520000000000001</v>
      </c>
      <c r="Q498">
        <v>2.2080000000000002</v>
      </c>
      <c r="R498">
        <v>2.2799999999999998</v>
      </c>
      <c r="S498">
        <v>2.3260000000000001</v>
      </c>
      <c r="T498">
        <v>2.2280000000000002</v>
      </c>
      <c r="U498">
        <v>2.14</v>
      </c>
      <c r="V498">
        <v>2.1059999999999999</v>
      </c>
      <c r="W498">
        <v>2.1080000000000001</v>
      </c>
      <c r="X498">
        <v>2.1019999999999999</v>
      </c>
      <c r="Y498">
        <v>2.1320000000000001</v>
      </c>
      <c r="Z498">
        <v>2.09</v>
      </c>
      <c r="AA498">
        <v>2.0960000000000001</v>
      </c>
      <c r="AB498">
        <v>2.08</v>
      </c>
      <c r="AC498">
        <v>1.944</v>
      </c>
      <c r="AD498">
        <v>1.9419999999999999</v>
      </c>
      <c r="AE498">
        <v>1.819</v>
      </c>
      <c r="AF498">
        <v>1.8049999999999999</v>
      </c>
      <c r="AG498">
        <v>1.798</v>
      </c>
      <c r="AH498">
        <v>1.78</v>
      </c>
      <c r="AI498">
        <v>1.86</v>
      </c>
      <c r="AJ498">
        <v>1.863</v>
      </c>
      <c r="AK498">
        <v>1.9079999999999999</v>
      </c>
      <c r="AL498">
        <v>1.833</v>
      </c>
      <c r="AM498">
        <v>1.7969999999999999</v>
      </c>
      <c r="AN498">
        <v>1.819</v>
      </c>
      <c r="AO498">
        <v>1.8440000000000001</v>
      </c>
      <c r="AP498">
        <v>1.796</v>
      </c>
      <c r="AQ498">
        <v>1.837</v>
      </c>
      <c r="AR498">
        <v>1.877</v>
      </c>
      <c r="AS498">
        <v>1.923</v>
      </c>
      <c r="AT498">
        <v>1.9990000000000001</v>
      </c>
      <c r="AU498">
        <v>1.966</v>
      </c>
      <c r="AV498">
        <v>1.929</v>
      </c>
      <c r="AW498">
        <v>1.984</v>
      </c>
      <c r="AX498">
        <v>1.9750000000000001</v>
      </c>
      <c r="AY498">
        <v>2.012</v>
      </c>
      <c r="AZ498">
        <v>1.9730000000000001</v>
      </c>
      <c r="BA498">
        <v>1.9650000000000001</v>
      </c>
      <c r="BB498">
        <v>1.8720000000000001</v>
      </c>
      <c r="BC498">
        <v>1.762</v>
      </c>
      <c r="BD498">
        <v>1.714</v>
      </c>
      <c r="BE498">
        <v>1.627</v>
      </c>
      <c r="BF498">
        <v>1.6659999999999999</v>
      </c>
      <c r="BG498">
        <v>1.577</v>
      </c>
      <c r="BH498">
        <v>1.6359999999999999</v>
      </c>
      <c r="BI498">
        <v>1.6359999999999999</v>
      </c>
      <c r="BJ498">
        <v>1.63</v>
      </c>
      <c r="BK498">
        <v>1.58</v>
      </c>
      <c r="BL498">
        <v>1.5209999999999999</v>
      </c>
      <c r="BM498">
        <v>1.5509999999999999</v>
      </c>
      <c r="BN498">
        <v>1.5609999999999999</v>
      </c>
      <c r="BO498">
        <v>1.56</v>
      </c>
      <c r="BP498">
        <v>1.4630000000000001</v>
      </c>
      <c r="BQ498">
        <v>1.425</v>
      </c>
      <c r="BR498" s="10">
        <f t="shared" si="14"/>
        <v>-0.41066997518610426</v>
      </c>
      <c r="BS498" s="11" cm="1">
        <f t="array" aca="1" ref="BS498" ca="1">_xlfn.PERCENTILE.INC((OFFSET(E498,0,1,1,COLUMNS(E498:BQ498)-1) - E498:BP498) / E498:BP498, 0.05) * SQRT(COUNT(E498:BQ498) - 1)</f>
        <v>-0.46367829182955261</v>
      </c>
      <c r="BT498" s="10" cm="1">
        <f t="array" aca="1" ref="BT498" ca="1">_xlfn.STDEV.P((E498:BP498 - OFFSET(E498:BP498,0,1)) / OFFSET(E498:BP498,0,1)) * SQRT(COUNT(E498:BQ498)-1)</f>
        <v>0.22350735818845968</v>
      </c>
      <c r="BU498" s="10" cm="1">
        <f t="array" ref="BU498">-(MAX(1 - (E498:BQ498 / _xlfn.SCAN(E498, E498:BQ498, _xlfn.LAMBDA(_xlpm.a,_xlpm.b, MAX(_xlpm.a, _xlpm.b))))))</f>
        <v>-0.41502463054187189</v>
      </c>
      <c r="BV498" s="12">
        <f t="shared" ca="1" si="15"/>
        <v>-1.8213895886275284</v>
      </c>
    </row>
    <row r="499" spans="1:74" x14ac:dyDescent="0.45">
      <c r="A499" s="2" t="s">
        <v>1017</v>
      </c>
      <c r="B499" t="s">
        <v>1018</v>
      </c>
      <c r="C499" t="s">
        <v>19</v>
      </c>
      <c r="D499" t="s">
        <v>29</v>
      </c>
      <c r="E499">
        <v>380</v>
      </c>
      <c r="F499">
        <v>381</v>
      </c>
      <c r="G499">
        <v>382</v>
      </c>
      <c r="H499">
        <v>382</v>
      </c>
      <c r="I499">
        <v>380</v>
      </c>
      <c r="J499">
        <v>387</v>
      </c>
      <c r="K499">
        <v>382</v>
      </c>
      <c r="L499">
        <v>384</v>
      </c>
      <c r="M499">
        <v>384</v>
      </c>
      <c r="N499">
        <v>385</v>
      </c>
      <c r="O499">
        <v>385</v>
      </c>
      <c r="P499">
        <v>385</v>
      </c>
      <c r="Q499">
        <v>387</v>
      </c>
      <c r="R499">
        <v>381</v>
      </c>
      <c r="S499">
        <v>380</v>
      </c>
      <c r="T499">
        <v>380</v>
      </c>
      <c r="U499">
        <v>376</v>
      </c>
      <c r="V499">
        <v>370</v>
      </c>
      <c r="W499">
        <v>365</v>
      </c>
      <c r="X499">
        <v>370</v>
      </c>
      <c r="Y499">
        <v>363</v>
      </c>
      <c r="Z499">
        <v>363</v>
      </c>
      <c r="AA499">
        <v>365</v>
      </c>
      <c r="AB499">
        <v>365</v>
      </c>
      <c r="AC499">
        <v>335</v>
      </c>
      <c r="AD499">
        <v>322</v>
      </c>
      <c r="AE499">
        <v>321</v>
      </c>
      <c r="AF499">
        <v>327</v>
      </c>
      <c r="AG499">
        <v>331</v>
      </c>
      <c r="AH499">
        <v>334</v>
      </c>
      <c r="AI499">
        <v>339</v>
      </c>
      <c r="AJ499">
        <v>339</v>
      </c>
      <c r="AK499">
        <v>340</v>
      </c>
      <c r="AL499">
        <v>343</v>
      </c>
      <c r="AM499">
        <v>338</v>
      </c>
      <c r="AN499">
        <v>340</v>
      </c>
      <c r="AO499">
        <v>355</v>
      </c>
      <c r="AP499">
        <v>335</v>
      </c>
      <c r="AQ499">
        <v>334</v>
      </c>
      <c r="AR499">
        <v>326</v>
      </c>
      <c r="AS499">
        <v>334</v>
      </c>
      <c r="AT499">
        <v>323</v>
      </c>
      <c r="AU499">
        <v>321</v>
      </c>
      <c r="AV499">
        <v>329</v>
      </c>
      <c r="AW499">
        <v>329</v>
      </c>
      <c r="AX499">
        <v>329</v>
      </c>
      <c r="AY499">
        <v>325</v>
      </c>
      <c r="AZ499">
        <v>325</v>
      </c>
      <c r="BA499">
        <v>330</v>
      </c>
      <c r="BB499">
        <v>319</v>
      </c>
      <c r="BC499">
        <v>316</v>
      </c>
      <c r="BD499">
        <v>311</v>
      </c>
      <c r="BE499">
        <v>306</v>
      </c>
      <c r="BF499">
        <v>312</v>
      </c>
      <c r="BG499">
        <v>309</v>
      </c>
      <c r="BH499">
        <v>306</v>
      </c>
      <c r="BI499">
        <v>305</v>
      </c>
      <c r="BJ499">
        <v>302</v>
      </c>
      <c r="BK499">
        <v>308</v>
      </c>
      <c r="BL499">
        <v>297</v>
      </c>
      <c r="BM499">
        <v>304</v>
      </c>
      <c r="BN499">
        <v>304</v>
      </c>
      <c r="BO499">
        <v>297</v>
      </c>
      <c r="BP499">
        <v>300</v>
      </c>
      <c r="BQ499">
        <v>297</v>
      </c>
      <c r="BR499" s="10">
        <f t="shared" si="14"/>
        <v>-0.21842105263157896</v>
      </c>
      <c r="BS499" s="11" cm="1">
        <f t="array" aca="1" ref="BS499" ca="1">_xlfn.PERCENTILE.INC((OFFSET(E499,0,1,1,COLUMNS(E499:BQ499)-1) - E499:BP499) / E499:BP499, 0.05) * SQRT(COUNT(E499:BQ499) - 1)</f>
        <v>-0.28285714285714286</v>
      </c>
      <c r="BT499" s="10" cm="1">
        <f t="array" aca="1" ref="BT499" ca="1">_xlfn.STDEV.P((E499:BP499 - OFFSET(E499:BP499,0,1)) / OFFSET(E499:BP499,0,1)) * SQRT(COUNT(E499:BQ499)-1)</f>
        <v>0.16108407018868373</v>
      </c>
      <c r="BU499" s="10" cm="1">
        <f t="array" ref="BU499">-(MAX(1 - (E499:BQ499 / _xlfn.SCAN(E499, E499:BQ499, _xlfn.LAMBDA(_xlpm.a,_xlpm.b, MAX(_xlpm.a, _xlpm.b))))))</f>
        <v>-0.23255813953488369</v>
      </c>
      <c r="BV499" s="12">
        <f t="shared" ca="1" si="15"/>
        <v>-1.3337448723509593</v>
      </c>
    </row>
    <row r="500" spans="1:74" x14ac:dyDescent="0.45">
      <c r="A500" s="2" t="s">
        <v>1019</v>
      </c>
      <c r="B500" t="s">
        <v>1020</v>
      </c>
      <c r="C500" t="s">
        <v>22</v>
      </c>
      <c r="D500" t="s">
        <v>8</v>
      </c>
      <c r="E500">
        <v>52.1</v>
      </c>
      <c r="F500">
        <v>52.34</v>
      </c>
      <c r="G500">
        <v>50.66</v>
      </c>
      <c r="H500">
        <v>49.58</v>
      </c>
      <c r="I500">
        <v>49.33</v>
      </c>
      <c r="J500">
        <v>50.46</v>
      </c>
      <c r="K500">
        <v>51</v>
      </c>
      <c r="L500">
        <v>50.92</v>
      </c>
      <c r="M500">
        <v>51.4</v>
      </c>
      <c r="N500">
        <v>51.34</v>
      </c>
      <c r="O500">
        <v>51.34</v>
      </c>
      <c r="P500">
        <v>51.34</v>
      </c>
      <c r="Q500">
        <v>51.7</v>
      </c>
      <c r="R500">
        <v>52.76</v>
      </c>
      <c r="S500">
        <v>53.5</v>
      </c>
      <c r="T500">
        <v>53.92</v>
      </c>
      <c r="U500">
        <v>53.96</v>
      </c>
      <c r="V500">
        <v>53.44</v>
      </c>
      <c r="W500">
        <v>53.92</v>
      </c>
      <c r="X500">
        <v>54.1</v>
      </c>
      <c r="Y500">
        <v>55.26</v>
      </c>
      <c r="Z500">
        <v>54.74</v>
      </c>
      <c r="AA500">
        <v>55.22</v>
      </c>
      <c r="AB500">
        <v>55.42</v>
      </c>
      <c r="AC500">
        <v>54.18</v>
      </c>
      <c r="AD500">
        <v>53.86</v>
      </c>
      <c r="AE500">
        <v>53.74</v>
      </c>
      <c r="AF500">
        <v>54.14</v>
      </c>
      <c r="AG500">
        <v>54.72</v>
      </c>
      <c r="AH500">
        <v>52.18</v>
      </c>
      <c r="AI500">
        <v>52.18</v>
      </c>
      <c r="AJ500">
        <v>52.08</v>
      </c>
      <c r="AK500">
        <v>52.56</v>
      </c>
      <c r="AL500">
        <v>51.88</v>
      </c>
      <c r="AM500">
        <v>52.02</v>
      </c>
      <c r="AN500">
        <v>51.86</v>
      </c>
      <c r="AO500">
        <v>52.62</v>
      </c>
      <c r="AP500">
        <v>52.54</v>
      </c>
      <c r="AQ500">
        <v>53.74</v>
      </c>
      <c r="AR500">
        <v>53.9</v>
      </c>
      <c r="AS500">
        <v>54.2</v>
      </c>
      <c r="AT500">
        <v>54.42</v>
      </c>
      <c r="AU500">
        <v>54.1</v>
      </c>
      <c r="AV500">
        <v>53.78</v>
      </c>
      <c r="AW500">
        <v>54.08</v>
      </c>
      <c r="AX500">
        <v>53.6</v>
      </c>
      <c r="AY500">
        <v>54.46</v>
      </c>
      <c r="AZ500">
        <v>54.52</v>
      </c>
      <c r="BA500">
        <v>54.22</v>
      </c>
      <c r="BB500">
        <v>53.9</v>
      </c>
      <c r="BC500">
        <v>51.44</v>
      </c>
      <c r="BD500">
        <v>50.14</v>
      </c>
      <c r="BE500">
        <v>49.68</v>
      </c>
      <c r="BF500">
        <v>51.06</v>
      </c>
      <c r="BG500">
        <v>49.76</v>
      </c>
      <c r="BH500">
        <v>49.76</v>
      </c>
      <c r="BI500">
        <v>49.3</v>
      </c>
      <c r="BJ500">
        <v>49.52</v>
      </c>
      <c r="BK500">
        <v>49.07</v>
      </c>
      <c r="BL500">
        <v>47.57</v>
      </c>
      <c r="BM500">
        <v>48.49</v>
      </c>
      <c r="BN500">
        <v>48.78</v>
      </c>
      <c r="BO500">
        <v>48.7</v>
      </c>
      <c r="BP500">
        <v>47.42</v>
      </c>
      <c r="BQ500">
        <v>45.84</v>
      </c>
      <c r="BR500" s="10">
        <f t="shared" si="14"/>
        <v>-0.12015355086372356</v>
      </c>
      <c r="BS500" s="11" cm="1">
        <f t="array" aca="1" ref="BS500" ca="1">_xlfn.PERCENTILE.INC((OFFSET(E500,0,1,1,COLUMNS(E500:BQ500)-1) - E500:BP500) / E500:BP500, 0.05) * SQRT(COUNT(E500:BQ500) - 1)</f>
        <v>-0.25494747975313792</v>
      </c>
      <c r="BT500" s="10" cm="1">
        <f t="array" aca="1" ref="BT500" ca="1">_xlfn.STDEV.P((E500:BP500 - OFFSET(E500:BP500,0,1)) / OFFSET(E500:BP500,0,1)) * SQRT(COUNT(E500:BQ500)-1)</f>
        <v>0.12705264165755462</v>
      </c>
      <c r="BU500" s="10" cm="1">
        <f t="array" ref="BU500">-(MAX(1 - (E500:BQ500 / _xlfn.SCAN(E500, E500:BQ500, _xlfn.LAMBDA(_xlpm.a,_xlpm.b, MAX(_xlpm.a, _xlpm.b))))))</f>
        <v>-0.17286178274990971</v>
      </c>
      <c r="BV500" s="12">
        <f t="shared" ca="1" si="15"/>
        <v>-0.91755314445122205</v>
      </c>
    </row>
    <row r="501" spans="1:74" x14ac:dyDescent="0.45">
      <c r="A501" s="2" t="s">
        <v>1021</v>
      </c>
      <c r="B501" t="s">
        <v>1022</v>
      </c>
      <c r="C501" t="s">
        <v>25</v>
      </c>
      <c r="D501" t="s">
        <v>8</v>
      </c>
      <c r="E501">
        <v>86.12</v>
      </c>
      <c r="F501">
        <v>85.68</v>
      </c>
      <c r="G501">
        <v>86.9</v>
      </c>
      <c r="H501">
        <v>86.78</v>
      </c>
      <c r="I501">
        <v>86.92</v>
      </c>
      <c r="J501">
        <v>89.28</v>
      </c>
      <c r="K501">
        <v>88.7</v>
      </c>
      <c r="L501">
        <v>88.6</v>
      </c>
      <c r="M501">
        <v>87.68</v>
      </c>
      <c r="N501">
        <v>90.02</v>
      </c>
      <c r="O501">
        <v>90.02</v>
      </c>
      <c r="P501">
        <v>90.02</v>
      </c>
      <c r="Q501">
        <v>89.34</v>
      </c>
      <c r="R501">
        <v>93.94</v>
      </c>
      <c r="S501">
        <v>94.82</v>
      </c>
      <c r="T501">
        <v>95.1</v>
      </c>
      <c r="U501">
        <v>94.48</v>
      </c>
      <c r="V501">
        <v>94.92</v>
      </c>
      <c r="W501">
        <v>93.52</v>
      </c>
      <c r="X501">
        <v>93.18</v>
      </c>
      <c r="Y501">
        <v>93.4</v>
      </c>
      <c r="Z501">
        <v>91.64</v>
      </c>
      <c r="AA501">
        <v>92.58</v>
      </c>
      <c r="AB501">
        <v>91.9</v>
      </c>
      <c r="AC501">
        <v>92.94</v>
      </c>
      <c r="AD501">
        <v>90</v>
      </c>
      <c r="AE501">
        <v>90.18</v>
      </c>
      <c r="AF501">
        <v>92.04</v>
      </c>
      <c r="AG501">
        <v>93.42</v>
      </c>
      <c r="AH501">
        <v>93.08</v>
      </c>
      <c r="AI501">
        <v>94.6</v>
      </c>
      <c r="AJ501">
        <v>95.14</v>
      </c>
      <c r="AK501">
        <v>94.1</v>
      </c>
      <c r="AL501">
        <v>93.58</v>
      </c>
      <c r="AM501">
        <v>88.92</v>
      </c>
      <c r="AN501">
        <v>89.42</v>
      </c>
      <c r="AO501">
        <v>90.6</v>
      </c>
      <c r="AP501">
        <v>89.14</v>
      </c>
      <c r="AQ501">
        <v>91.18</v>
      </c>
      <c r="AR501">
        <v>91.76</v>
      </c>
      <c r="AS501">
        <v>92.68</v>
      </c>
      <c r="AT501">
        <v>93.34</v>
      </c>
      <c r="AU501">
        <v>93.82</v>
      </c>
      <c r="AV501">
        <v>91.62</v>
      </c>
      <c r="AW501">
        <v>91.78</v>
      </c>
      <c r="AX501">
        <v>92.24</v>
      </c>
      <c r="AY501">
        <v>93.02</v>
      </c>
      <c r="AZ501">
        <v>92.54</v>
      </c>
      <c r="BA501">
        <v>91.54</v>
      </c>
      <c r="BB501">
        <v>91.54</v>
      </c>
      <c r="BC501">
        <v>91.34</v>
      </c>
      <c r="BD501">
        <v>90.84</v>
      </c>
      <c r="BE501">
        <v>89</v>
      </c>
      <c r="BF501">
        <v>90.48</v>
      </c>
      <c r="BG501">
        <v>87.52</v>
      </c>
      <c r="BH501">
        <v>88.68</v>
      </c>
      <c r="BI501">
        <v>86.94</v>
      </c>
      <c r="BJ501">
        <v>85.32</v>
      </c>
      <c r="BK501">
        <v>87.02</v>
      </c>
      <c r="BL501">
        <v>88</v>
      </c>
      <c r="BM501">
        <v>89.04</v>
      </c>
      <c r="BN501">
        <v>89.22</v>
      </c>
      <c r="BO501">
        <v>89.7</v>
      </c>
      <c r="BP501">
        <v>89.38</v>
      </c>
      <c r="BQ501">
        <v>87</v>
      </c>
      <c r="BR501" s="10">
        <f t="shared" si="14"/>
        <v>1.0218300046446764E-2</v>
      </c>
      <c r="BS501" s="11" cm="1">
        <f t="array" aca="1" ref="BS501" ca="1">_xlfn.PERCENTILE.INC((OFFSET(E501,0,1,1,COLUMNS(E501:BQ501)-1) - E501:BP501) / E501:BP501, 0.05) * SQRT(COUNT(E501:BQ501) - 1)</f>
        <v>-0.20920858006688439</v>
      </c>
      <c r="BT501" s="10" cm="1">
        <f t="array" aca="1" ref="BT501" ca="1">_xlfn.STDEV.P((E501:BP501 - OFFSET(E501:BP501,0,1)) / OFFSET(E501:BP501,0,1)) * SQRT(COUNT(E501:BQ501)-1)</f>
        <v>0.12812055772346637</v>
      </c>
      <c r="BU501" s="10" cm="1">
        <f t="array" ref="BU501">-(MAX(1 - (E501:BQ501 / _xlfn.SCAN(E501, E501:BQ501, _xlfn.LAMBDA(_xlpm.a,_xlpm.b, MAX(_xlpm.a, _xlpm.b))))))</f>
        <v>-0.10321631280218635</v>
      </c>
      <c r="BV501" s="12">
        <f t="shared" ca="1" si="15"/>
        <v>0.10766656258412635</v>
      </c>
    </row>
    <row r="502" spans="1:74" x14ac:dyDescent="0.45">
      <c r="A502" s="2" t="s">
        <v>1023</v>
      </c>
      <c r="B502" t="s">
        <v>1024</v>
      </c>
      <c r="C502" t="s">
        <v>25</v>
      </c>
      <c r="D502" t="s">
        <v>8</v>
      </c>
      <c r="E502">
        <v>70.900000000000006</v>
      </c>
      <c r="F502">
        <v>70</v>
      </c>
      <c r="G502">
        <v>70.599999999999994</v>
      </c>
      <c r="H502">
        <v>70.5</v>
      </c>
      <c r="I502">
        <v>70.5</v>
      </c>
      <c r="J502">
        <v>72.150000000000006</v>
      </c>
      <c r="K502">
        <v>72.05</v>
      </c>
      <c r="L502">
        <v>71.25</v>
      </c>
      <c r="M502">
        <v>70.849999999999994</v>
      </c>
      <c r="N502">
        <v>72.349999999999994</v>
      </c>
      <c r="O502">
        <v>72.349999999999994</v>
      </c>
      <c r="P502">
        <v>72.349999999999994</v>
      </c>
      <c r="Q502">
        <v>72.05</v>
      </c>
      <c r="R502">
        <v>75.150000000000006</v>
      </c>
      <c r="S502">
        <v>75.95</v>
      </c>
      <c r="T502">
        <v>75.55</v>
      </c>
      <c r="U502">
        <v>75.099999999999994</v>
      </c>
      <c r="V502">
        <v>75.349999999999994</v>
      </c>
      <c r="W502">
        <v>74.75</v>
      </c>
      <c r="X502">
        <v>74.55</v>
      </c>
      <c r="Y502">
        <v>74.7</v>
      </c>
      <c r="Z502">
        <v>72.95</v>
      </c>
      <c r="AA502">
        <v>73.55</v>
      </c>
      <c r="AB502">
        <v>73.3</v>
      </c>
      <c r="AC502">
        <v>74.25</v>
      </c>
      <c r="AD502">
        <v>71.400000000000006</v>
      </c>
      <c r="AE502">
        <v>70.95</v>
      </c>
      <c r="AF502">
        <v>72</v>
      </c>
      <c r="AG502">
        <v>73</v>
      </c>
      <c r="AH502">
        <v>73.05</v>
      </c>
      <c r="AI502">
        <v>74.349999999999994</v>
      </c>
      <c r="AJ502">
        <v>75.099999999999994</v>
      </c>
      <c r="AK502">
        <v>74.5</v>
      </c>
      <c r="AL502">
        <v>73.7</v>
      </c>
      <c r="AM502">
        <v>69.599999999999994</v>
      </c>
      <c r="AN502">
        <v>69.900000000000006</v>
      </c>
      <c r="AO502">
        <v>70.599999999999994</v>
      </c>
      <c r="AP502">
        <v>69.599999999999994</v>
      </c>
      <c r="AQ502">
        <v>71.55</v>
      </c>
      <c r="AR502">
        <v>71.849999999999994</v>
      </c>
      <c r="AS502">
        <v>72.8</v>
      </c>
      <c r="AT502">
        <v>73.2</v>
      </c>
      <c r="AU502">
        <v>73.849999999999994</v>
      </c>
      <c r="AV502">
        <v>72.400000000000006</v>
      </c>
      <c r="AW502">
        <v>72.7</v>
      </c>
      <c r="AX502">
        <v>73</v>
      </c>
      <c r="AY502">
        <v>73.599999999999994</v>
      </c>
      <c r="AZ502">
        <v>72.95</v>
      </c>
      <c r="BA502">
        <v>71.95</v>
      </c>
      <c r="BB502">
        <v>72.2</v>
      </c>
      <c r="BC502">
        <v>71.900000000000006</v>
      </c>
      <c r="BD502">
        <v>71.2</v>
      </c>
      <c r="BE502">
        <v>69.900000000000006</v>
      </c>
      <c r="BF502">
        <v>71.45</v>
      </c>
      <c r="BG502">
        <v>68.7</v>
      </c>
      <c r="BH502">
        <v>69.400000000000006</v>
      </c>
      <c r="BI502">
        <v>68.400000000000006</v>
      </c>
      <c r="BJ502">
        <v>67.150000000000006</v>
      </c>
      <c r="BK502">
        <v>68.5</v>
      </c>
      <c r="BL502">
        <v>69.3</v>
      </c>
      <c r="BM502">
        <v>70.599999999999994</v>
      </c>
      <c r="BN502">
        <v>71</v>
      </c>
      <c r="BO502">
        <v>71.5</v>
      </c>
      <c r="BP502">
        <v>70.75</v>
      </c>
      <c r="BQ502">
        <v>69.45</v>
      </c>
      <c r="BR502" s="10">
        <f t="shared" si="14"/>
        <v>-2.0451339915373803E-2</v>
      </c>
      <c r="BS502" s="11" cm="1">
        <f t="array" aca="1" ref="BS502" ca="1">_xlfn.PERCENTILE.INC((OFFSET(E502,0,1,1,COLUMNS(E502:BQ502)-1) - E502:BP502) / E502:BP502, 0.05) * SQRT(COUNT(E502:BQ502) - 1)</f>
        <v>-0.18286515504582065</v>
      </c>
      <c r="BT502" s="10" cm="1">
        <f t="array" aca="1" ref="BT502" ca="1">_xlfn.STDEV.P((E502:BP502 - OFFSET(E502:BP502,0,1)) / OFFSET(E502:BP502,0,1)) * SQRT(COUNT(E502:BQ502)-1)</f>
        <v>0.13029019437485997</v>
      </c>
      <c r="BU502" s="10" cm="1">
        <f t="array" ref="BU502">-(MAX(1 - (E502:BQ502 / _xlfn.SCAN(E502, E502:BQ502, _xlfn.LAMBDA(_xlpm.a,_xlpm.b, MAX(_xlpm.a, _xlpm.b))))))</f>
        <v>-0.11586570111915728</v>
      </c>
      <c r="BV502" s="12">
        <f t="shared" ca="1" si="15"/>
        <v>-0.12952118151594352</v>
      </c>
    </row>
    <row r="503" spans="1:74" x14ac:dyDescent="0.45">
      <c r="A503" s="2" t="s">
        <v>1025</v>
      </c>
      <c r="B503" t="s">
        <v>1026</v>
      </c>
      <c r="C503" t="s">
        <v>37</v>
      </c>
      <c r="D503" t="s">
        <v>34</v>
      </c>
      <c r="E503">
        <v>122.1</v>
      </c>
      <c r="F503">
        <v>121.1</v>
      </c>
      <c r="G503">
        <v>120.5</v>
      </c>
      <c r="H503">
        <v>121.8</v>
      </c>
      <c r="I503">
        <v>120.7</v>
      </c>
      <c r="J503">
        <v>123.8</v>
      </c>
      <c r="K503">
        <v>127</v>
      </c>
      <c r="L503">
        <v>126.5</v>
      </c>
      <c r="M503">
        <v>126.6</v>
      </c>
      <c r="N503">
        <v>129.80000000000001</v>
      </c>
      <c r="O503">
        <v>129.80000000000001</v>
      </c>
      <c r="P503">
        <v>129.80000000000001</v>
      </c>
      <c r="Q503">
        <v>128.69999999999999</v>
      </c>
      <c r="R503">
        <v>131.1</v>
      </c>
      <c r="S503">
        <v>131.30000000000001</v>
      </c>
      <c r="T503">
        <v>129.4</v>
      </c>
      <c r="U503">
        <v>124.6</v>
      </c>
      <c r="V503">
        <v>123.8</v>
      </c>
      <c r="W503">
        <v>124.2</v>
      </c>
      <c r="X503">
        <v>124.5</v>
      </c>
      <c r="Y503">
        <v>126</v>
      </c>
      <c r="Z503">
        <v>123.2</v>
      </c>
      <c r="AA503">
        <v>119.8</v>
      </c>
      <c r="AB503">
        <v>118.8</v>
      </c>
      <c r="AC503">
        <v>117.4</v>
      </c>
      <c r="AD503">
        <v>116.3</v>
      </c>
      <c r="AE503">
        <v>114.5</v>
      </c>
      <c r="AF503">
        <v>115.3</v>
      </c>
      <c r="AG503">
        <v>116.9</v>
      </c>
      <c r="AH503">
        <v>117.2</v>
      </c>
      <c r="AI503">
        <v>118.1</v>
      </c>
      <c r="AJ503">
        <v>118.5</v>
      </c>
      <c r="AK503">
        <v>120</v>
      </c>
      <c r="AL503">
        <v>120.9</v>
      </c>
      <c r="AM503">
        <v>116.3</v>
      </c>
      <c r="AN503">
        <v>116.9</v>
      </c>
      <c r="AO503">
        <v>119.8</v>
      </c>
      <c r="AP503">
        <v>119.8</v>
      </c>
      <c r="AQ503">
        <v>120.8</v>
      </c>
      <c r="AR503">
        <v>120.8</v>
      </c>
      <c r="AS503">
        <v>121.8</v>
      </c>
      <c r="AT503">
        <v>120.4</v>
      </c>
      <c r="AU503">
        <v>118.1</v>
      </c>
      <c r="AV503">
        <v>118.2</v>
      </c>
      <c r="AW503">
        <v>118.3</v>
      </c>
      <c r="AX503">
        <v>117.4</v>
      </c>
      <c r="AY503">
        <v>117.4</v>
      </c>
      <c r="AZ503">
        <v>117.8</v>
      </c>
      <c r="BA503">
        <v>116.5</v>
      </c>
      <c r="BB503">
        <v>116.8</v>
      </c>
      <c r="BC503">
        <v>115.1</v>
      </c>
      <c r="BD503">
        <v>112.6</v>
      </c>
      <c r="BE503">
        <v>113.5</v>
      </c>
      <c r="BF503">
        <v>116.3</v>
      </c>
      <c r="BG503">
        <v>111.7</v>
      </c>
      <c r="BH503">
        <v>111.6</v>
      </c>
      <c r="BI503">
        <v>112.4</v>
      </c>
      <c r="BJ503">
        <v>111.3</v>
      </c>
      <c r="BK503">
        <v>110.5</v>
      </c>
      <c r="BL503">
        <v>109</v>
      </c>
      <c r="BM503">
        <v>112.1</v>
      </c>
      <c r="BN503">
        <v>111.6</v>
      </c>
      <c r="BO503">
        <v>113.2</v>
      </c>
      <c r="BP503">
        <v>111.6</v>
      </c>
      <c r="BQ503">
        <v>111.7</v>
      </c>
      <c r="BR503" s="10">
        <f t="shared" si="14"/>
        <v>-8.5176085176085103E-2</v>
      </c>
      <c r="BS503" s="11" cm="1">
        <f t="array" aca="1" ref="BS503" ca="1">_xlfn.PERCENTILE.INC((OFFSET(E503,0,1,1,COLUMNS(E503:BQ503)-1) - E503:BP503) / E503:BP503, 0.05) * SQRT(COUNT(E503:BQ503) - 1)</f>
        <v>-0.21432900432900459</v>
      </c>
      <c r="BT503" s="10" cm="1">
        <f t="array" aca="1" ref="BT503" ca="1">_xlfn.STDEV.P((E503:BP503 - OFFSET(E503:BP503,0,1)) / OFFSET(E503:BP503,0,1)) * SQRT(COUNT(E503:BQ503)-1)</f>
        <v>0.11998828352151761</v>
      </c>
      <c r="BU503" s="10" cm="1">
        <f t="array" ref="BU503">-(MAX(1 - (E503:BQ503 / _xlfn.SCAN(E503, E503:BQ503, _xlfn.LAMBDA(_xlpm.a,_xlpm.b, MAX(_xlpm.a, _xlpm.b))))))</f>
        <v>-0.16984006092916992</v>
      </c>
      <c r="BV503" s="12">
        <f t="shared" ca="1" si="15"/>
        <v>-0.68006710973119044</v>
      </c>
    </row>
    <row r="504" spans="1:74" x14ac:dyDescent="0.45">
      <c r="A504" s="2" t="s">
        <v>1027</v>
      </c>
      <c r="B504" t="s">
        <v>1028</v>
      </c>
      <c r="C504" t="s">
        <v>22</v>
      </c>
      <c r="D504" t="s">
        <v>8</v>
      </c>
      <c r="E504">
        <v>1.04</v>
      </c>
      <c r="F504">
        <v>1.04</v>
      </c>
      <c r="G504">
        <v>1.03</v>
      </c>
      <c r="H504">
        <v>1.04</v>
      </c>
      <c r="I504">
        <v>1.1100000000000001</v>
      </c>
      <c r="J504">
        <v>1.1000000000000001</v>
      </c>
      <c r="K504">
        <v>1.07</v>
      </c>
      <c r="L504">
        <v>1.1000000000000001</v>
      </c>
      <c r="M504">
        <v>1.17</v>
      </c>
      <c r="N504">
        <v>1.19</v>
      </c>
      <c r="O504">
        <v>1.19</v>
      </c>
      <c r="P504">
        <v>1.19</v>
      </c>
      <c r="Q504">
        <v>1.17</v>
      </c>
      <c r="R504">
        <v>1.17</v>
      </c>
      <c r="S504">
        <v>1.1599999999999999</v>
      </c>
      <c r="T504">
        <v>1.1599999999999999</v>
      </c>
      <c r="U504">
        <v>1.1599999999999999</v>
      </c>
      <c r="V504">
        <v>1.1100000000000001</v>
      </c>
      <c r="W504">
        <v>1.08</v>
      </c>
      <c r="X504">
        <v>1.0900000000000001</v>
      </c>
      <c r="Y504">
        <v>1.1000000000000001</v>
      </c>
      <c r="Z504">
        <v>1.1000000000000001</v>
      </c>
      <c r="AA504">
        <v>1.1399999999999999</v>
      </c>
      <c r="AB504">
        <v>1.19</v>
      </c>
      <c r="AC504">
        <v>1.2</v>
      </c>
      <c r="AD504">
        <v>1.2</v>
      </c>
      <c r="AE504">
        <v>1.36</v>
      </c>
      <c r="AF504">
        <v>1.36</v>
      </c>
      <c r="AG504">
        <v>1.36</v>
      </c>
      <c r="AH504">
        <v>1.35</v>
      </c>
      <c r="AI504">
        <v>1.36</v>
      </c>
      <c r="AJ504">
        <v>1.36</v>
      </c>
      <c r="AK504">
        <v>1.37</v>
      </c>
      <c r="AL504">
        <v>1.36</v>
      </c>
      <c r="AM504">
        <v>1.36</v>
      </c>
      <c r="AN504">
        <v>1.36</v>
      </c>
      <c r="AO504">
        <v>1.36</v>
      </c>
      <c r="AP504">
        <v>1.36</v>
      </c>
      <c r="AQ504">
        <v>1.36</v>
      </c>
      <c r="AR504">
        <v>1.36</v>
      </c>
      <c r="AS504">
        <v>1.36</v>
      </c>
      <c r="AT504">
        <v>1.36</v>
      </c>
      <c r="AU504">
        <v>1.37</v>
      </c>
      <c r="AV504">
        <v>1.38</v>
      </c>
      <c r="AW504">
        <v>1.38</v>
      </c>
      <c r="AX504">
        <v>1.37</v>
      </c>
      <c r="AY504">
        <v>1.37</v>
      </c>
      <c r="AZ504">
        <v>1.37</v>
      </c>
      <c r="BA504">
        <v>1.37</v>
      </c>
      <c r="BB504">
        <v>1.38</v>
      </c>
      <c r="BC504">
        <v>1.37</v>
      </c>
      <c r="BD504">
        <v>1.37</v>
      </c>
      <c r="BE504">
        <v>1.37</v>
      </c>
      <c r="BF504">
        <v>1.37</v>
      </c>
      <c r="BG504">
        <v>1.38</v>
      </c>
      <c r="BH504">
        <v>1.38</v>
      </c>
      <c r="BI504">
        <v>1.38</v>
      </c>
      <c r="BJ504">
        <v>1.38</v>
      </c>
      <c r="BK504">
        <v>1.38</v>
      </c>
      <c r="BL504">
        <v>1.38</v>
      </c>
      <c r="BM504">
        <v>1.39</v>
      </c>
      <c r="BN504">
        <v>1.38</v>
      </c>
      <c r="BO504">
        <v>1.39</v>
      </c>
      <c r="BP504">
        <v>1.39</v>
      </c>
      <c r="BQ504">
        <v>1.39</v>
      </c>
      <c r="BR504" s="10">
        <f t="shared" si="14"/>
        <v>0.3365384615384614</v>
      </c>
      <c r="BS504" s="11" cm="1">
        <f t="array" aca="1" ref="BS504" ca="1">_xlfn.PERCENTILE.INC((OFFSET(E504,0,1,1,COLUMNS(E504:BQ504)-1) - E504:BP504) / E504:BP504, 0.05) * SQRT(COUNT(E504:BQ504) - 1)</f>
        <v>-0.12582417582417593</v>
      </c>
      <c r="BT504" s="10" cm="1">
        <f t="array" aca="1" ref="BT504" ca="1">_xlfn.STDEV.P((E504:BP504 - OFFSET(E504:BP504,0,1)) / OFFSET(E504:BP504,0,1)) * SQRT(COUNT(E504:BQ504)-1)</f>
        <v>0.17145062773718658</v>
      </c>
      <c r="BU504" s="10" cm="1">
        <f t="array" ref="BU504">-(MAX(1 - (E504:BQ504 / _xlfn.SCAN(E504, E504:BQ504, _xlfn.LAMBDA(_xlpm.a,_xlpm.b, MAX(_xlpm.a, _xlpm.b))))))</f>
        <v>-9.243697478991586E-2</v>
      </c>
      <c r="BV504" s="12">
        <f t="shared" ca="1" si="15"/>
        <v>1.9837457933360059</v>
      </c>
    </row>
    <row r="505" spans="1:74" x14ac:dyDescent="0.45">
      <c r="A505" s="2" t="s">
        <v>1029</v>
      </c>
      <c r="B505" t="s">
        <v>1030</v>
      </c>
      <c r="C505" t="s">
        <v>111</v>
      </c>
      <c r="D505" t="s">
        <v>8</v>
      </c>
      <c r="E505">
        <v>7.31</v>
      </c>
      <c r="F505">
        <v>7.38</v>
      </c>
      <c r="G505">
        <v>7.41</v>
      </c>
      <c r="H505">
        <v>7.38</v>
      </c>
      <c r="I505">
        <v>7.38</v>
      </c>
      <c r="J505">
        <v>7.55</v>
      </c>
      <c r="K505">
        <v>7.61</v>
      </c>
      <c r="L505">
        <v>7.56</v>
      </c>
      <c r="M505">
        <v>7.48</v>
      </c>
      <c r="N505">
        <v>7.55</v>
      </c>
      <c r="O505">
        <v>7.55</v>
      </c>
      <c r="P505">
        <v>7.55</v>
      </c>
      <c r="Q505">
        <v>7.6</v>
      </c>
      <c r="R505">
        <v>7.7</v>
      </c>
      <c r="S505">
        <v>7.38</v>
      </c>
      <c r="T505">
        <v>7.38</v>
      </c>
      <c r="U505">
        <v>7.38</v>
      </c>
      <c r="V505">
        <v>7.38</v>
      </c>
      <c r="W505">
        <v>7.25</v>
      </c>
      <c r="X505">
        <v>7.25</v>
      </c>
      <c r="Y505">
        <v>7.24</v>
      </c>
      <c r="Z505">
        <v>7.24</v>
      </c>
      <c r="AA505">
        <v>6.99</v>
      </c>
      <c r="AB505">
        <v>6.98</v>
      </c>
      <c r="AC505">
        <v>6.87</v>
      </c>
      <c r="AD505">
        <v>6.67</v>
      </c>
      <c r="AE505">
        <v>6.78</v>
      </c>
      <c r="AF505">
        <v>6.98</v>
      </c>
      <c r="AG505">
        <v>7.08</v>
      </c>
      <c r="AH505">
        <v>7</v>
      </c>
      <c r="AI505">
        <v>6.96</v>
      </c>
      <c r="AJ505">
        <v>6.75</v>
      </c>
      <c r="AK505">
        <v>6.81</v>
      </c>
      <c r="AL505">
        <v>6.86</v>
      </c>
      <c r="AM505">
        <v>6.8</v>
      </c>
      <c r="AN505">
        <v>6.7</v>
      </c>
      <c r="AO505">
        <v>6.7</v>
      </c>
      <c r="AP505">
        <v>6.65</v>
      </c>
      <c r="AQ505">
        <v>6.68</v>
      </c>
      <c r="AR505">
        <v>6.69</v>
      </c>
      <c r="AS505">
        <v>6.76</v>
      </c>
      <c r="AT505">
        <v>6.8</v>
      </c>
      <c r="AU505">
        <v>6.62</v>
      </c>
      <c r="AV505">
        <v>6.89</v>
      </c>
      <c r="AW505">
        <v>6.77</v>
      </c>
      <c r="AX505">
        <v>7.05</v>
      </c>
      <c r="AY505">
        <v>7.2</v>
      </c>
      <c r="AZ505">
        <v>7.12</v>
      </c>
      <c r="BA505">
        <v>7.05</v>
      </c>
      <c r="BB505">
        <v>7.04</v>
      </c>
      <c r="BC505">
        <v>6.81</v>
      </c>
      <c r="BD505">
        <v>6.81</v>
      </c>
      <c r="BE505">
        <v>6.68</v>
      </c>
      <c r="BF505">
        <v>6.8</v>
      </c>
      <c r="BG505">
        <v>6.53</v>
      </c>
      <c r="BH505">
        <v>6.46</v>
      </c>
      <c r="BI505">
        <v>6.48</v>
      </c>
      <c r="BJ505">
        <v>6.57</v>
      </c>
      <c r="BK505">
        <v>6.5</v>
      </c>
      <c r="BL505">
        <v>6.5</v>
      </c>
      <c r="BM505">
        <v>6.55</v>
      </c>
      <c r="BN505">
        <v>6.4</v>
      </c>
      <c r="BO505">
        <v>6.39</v>
      </c>
      <c r="BP505">
        <v>6.23</v>
      </c>
      <c r="BQ505">
        <v>6.27</v>
      </c>
      <c r="BR505" s="10">
        <f t="shared" si="14"/>
        <v>-0.14227086183310536</v>
      </c>
      <c r="BS505" s="11" cm="1">
        <f t="array" aca="1" ref="BS505" ca="1">_xlfn.PERCENTILE.INC((OFFSET(E505,0,1,1,COLUMNS(E505:BQ505)-1) - E505:BP505) / E505:BP505, 0.05) * SQRT(COUNT(E505:BQ505) - 1)</f>
        <v>-0.25836598746081546</v>
      </c>
      <c r="BT505" s="10" cm="1">
        <f t="array" aca="1" ref="BT505" ca="1">_xlfn.STDEV.P((E505:BP505 - OFFSET(E505:BP505,0,1)) / OFFSET(E505:BP505,0,1)) * SQRT(COUNT(E505:BQ505)-1)</f>
        <v>0.13619795726690917</v>
      </c>
      <c r="BU505" s="10" cm="1">
        <f t="array" ref="BU505">-(MAX(1 - (E505:BQ505 / _xlfn.SCAN(E505, E505:BQ505, _xlfn.LAMBDA(_xlpm.a,_xlpm.b, MAX(_xlpm.a, _xlpm.b))))))</f>
        <v>-0.19090909090909092</v>
      </c>
      <c r="BV505" s="12">
        <f t="shared" ca="1" si="15"/>
        <v>-1.0183329076022996</v>
      </c>
    </row>
    <row r="506" spans="1:74" x14ac:dyDescent="0.45">
      <c r="A506" s="2" t="s">
        <v>1031</v>
      </c>
      <c r="B506" t="s">
        <v>1032</v>
      </c>
      <c r="C506" t="s">
        <v>54</v>
      </c>
      <c r="D506" t="s">
        <v>26</v>
      </c>
      <c r="E506">
        <v>135</v>
      </c>
      <c r="F506">
        <v>139.35</v>
      </c>
      <c r="G506">
        <v>137.85</v>
      </c>
      <c r="H506">
        <v>135.75</v>
      </c>
      <c r="I506">
        <v>134.85</v>
      </c>
      <c r="J506">
        <v>135.55000000000001</v>
      </c>
      <c r="K506">
        <v>131.80000000000001</v>
      </c>
      <c r="L506">
        <v>132.69999999999999</v>
      </c>
      <c r="M506">
        <v>132.69999999999999</v>
      </c>
      <c r="N506">
        <v>132.5</v>
      </c>
      <c r="O506">
        <v>132.5</v>
      </c>
      <c r="P506">
        <v>132.5</v>
      </c>
      <c r="Q506">
        <v>131.25</v>
      </c>
      <c r="R506">
        <v>131.85</v>
      </c>
      <c r="S506">
        <v>132.25</v>
      </c>
      <c r="T506">
        <v>128.9</v>
      </c>
      <c r="U506">
        <v>124.45</v>
      </c>
      <c r="V506">
        <v>122.75</v>
      </c>
      <c r="W506">
        <v>122.75</v>
      </c>
      <c r="X506">
        <v>125.4</v>
      </c>
      <c r="Y506">
        <v>128.5</v>
      </c>
      <c r="Z506">
        <v>124.55</v>
      </c>
      <c r="AA506">
        <v>124.15</v>
      </c>
      <c r="AB506">
        <v>123.8</v>
      </c>
      <c r="AC506">
        <v>123.15</v>
      </c>
      <c r="AD506">
        <v>117.9</v>
      </c>
      <c r="AE506">
        <v>112.15</v>
      </c>
      <c r="AF506">
        <v>115</v>
      </c>
      <c r="AG506">
        <v>116.35</v>
      </c>
      <c r="AH506">
        <v>115.45</v>
      </c>
      <c r="AI506">
        <v>117.8</v>
      </c>
      <c r="AJ506">
        <v>115.75</v>
      </c>
      <c r="AK506">
        <v>116.75</v>
      </c>
      <c r="AL506">
        <v>113.15</v>
      </c>
      <c r="AM506">
        <v>113.4</v>
      </c>
      <c r="AN506">
        <v>114.8</v>
      </c>
      <c r="AO506">
        <v>118.25</v>
      </c>
      <c r="AP506">
        <v>117.1</v>
      </c>
      <c r="AQ506">
        <v>115.4</v>
      </c>
      <c r="AR506">
        <v>115.4</v>
      </c>
      <c r="AS506">
        <v>120.8</v>
      </c>
      <c r="AT506">
        <v>122.5</v>
      </c>
      <c r="AU506">
        <v>118.9</v>
      </c>
      <c r="AV506">
        <v>117.35</v>
      </c>
      <c r="AW506">
        <v>120.55</v>
      </c>
      <c r="AX506">
        <v>120.3</v>
      </c>
      <c r="AY506">
        <v>120.3</v>
      </c>
      <c r="AZ506">
        <v>119.3</v>
      </c>
      <c r="BA506">
        <v>118.7</v>
      </c>
      <c r="BB506">
        <v>116.7</v>
      </c>
      <c r="BC506">
        <v>116.75</v>
      </c>
      <c r="BD506">
        <v>113.35</v>
      </c>
      <c r="BE506">
        <v>109.15</v>
      </c>
      <c r="BF506">
        <v>110.35</v>
      </c>
      <c r="BG506">
        <v>105</v>
      </c>
      <c r="BH506">
        <v>105.1</v>
      </c>
      <c r="BI506">
        <v>106.6</v>
      </c>
      <c r="BJ506">
        <v>106.2</v>
      </c>
      <c r="BK506">
        <v>108.35</v>
      </c>
      <c r="BL506">
        <v>105.7</v>
      </c>
      <c r="BM506">
        <v>105.7</v>
      </c>
      <c r="BN506">
        <v>109.75</v>
      </c>
      <c r="BO506">
        <v>108.55</v>
      </c>
      <c r="BP506">
        <v>108.15</v>
      </c>
      <c r="BQ506">
        <v>106.25</v>
      </c>
      <c r="BR506" s="10">
        <f t="shared" si="14"/>
        <v>-0.21296296296296297</v>
      </c>
      <c r="BS506" s="11" cm="1">
        <f t="array" aca="1" ref="BS506" ca="1">_xlfn.PERCENTILE.INC((OFFSET(E506,0,1,1,COLUMNS(E506:BQ506)-1) - E506:BP506) / E506:BP506, 0.05) * SQRT(COUNT(E506:BQ506) - 1)</f>
        <v>-0.29339040977522407</v>
      </c>
      <c r="BT506" s="10" cm="1">
        <f t="array" aca="1" ref="BT506" ca="1">_xlfn.STDEV.P((E506:BP506 - OFFSET(E506:BP506,0,1)) / OFFSET(E506:BP506,0,1)) * SQRT(COUNT(E506:BQ506)-1)</f>
        <v>0.16331381704038281</v>
      </c>
      <c r="BU506" s="10" cm="1">
        <f t="array" ref="BU506">-(MAX(1 - (E506:BQ506 / _xlfn.SCAN(E506, E506:BQ506, _xlfn.LAMBDA(_xlpm.a,_xlpm.b, MAX(_xlpm.a, _xlpm.b))))))</f>
        <v>-0.24650161463939713</v>
      </c>
      <c r="BV506" s="12">
        <f t="shared" ca="1" si="15"/>
        <v>-1.2821141943623031</v>
      </c>
    </row>
    <row r="507" spans="1:74" x14ac:dyDescent="0.45">
      <c r="A507" s="2" t="s">
        <v>1033</v>
      </c>
      <c r="B507" t="s">
        <v>1034</v>
      </c>
      <c r="C507" t="s">
        <v>19</v>
      </c>
      <c r="D507" t="s">
        <v>29</v>
      </c>
      <c r="E507">
        <v>259.2</v>
      </c>
      <c r="F507">
        <v>261.39999999999998</v>
      </c>
      <c r="G507">
        <v>250</v>
      </c>
      <c r="H507">
        <v>247.2</v>
      </c>
      <c r="I507">
        <v>244</v>
      </c>
      <c r="J507">
        <v>244.6</v>
      </c>
      <c r="K507">
        <v>243.2</v>
      </c>
      <c r="L507">
        <v>251.2</v>
      </c>
      <c r="M507">
        <v>253</v>
      </c>
      <c r="N507">
        <v>251.8</v>
      </c>
      <c r="O507">
        <v>251.8</v>
      </c>
      <c r="P507">
        <v>251.8</v>
      </c>
      <c r="Q507">
        <v>249.6</v>
      </c>
      <c r="R507">
        <v>246.6</v>
      </c>
      <c r="S507">
        <v>246.8</v>
      </c>
      <c r="T507">
        <v>242.8</v>
      </c>
      <c r="U507">
        <v>241.2</v>
      </c>
      <c r="V507">
        <v>229.2</v>
      </c>
      <c r="W507">
        <v>221.4</v>
      </c>
      <c r="X507">
        <v>224.8</v>
      </c>
      <c r="Y507">
        <v>226.4</v>
      </c>
      <c r="Z507">
        <v>226.4</v>
      </c>
      <c r="AA507">
        <v>226</v>
      </c>
      <c r="AB507">
        <v>222.8</v>
      </c>
      <c r="AC507">
        <v>221.2</v>
      </c>
      <c r="AD507">
        <v>221.4</v>
      </c>
      <c r="AE507">
        <v>223.8</v>
      </c>
      <c r="AF507">
        <v>223.8</v>
      </c>
      <c r="AG507">
        <v>226</v>
      </c>
      <c r="AH507">
        <v>227.8</v>
      </c>
      <c r="AI507">
        <v>227.8</v>
      </c>
      <c r="AJ507">
        <v>223</v>
      </c>
      <c r="AK507">
        <v>220.4</v>
      </c>
      <c r="AL507">
        <v>217.6</v>
      </c>
      <c r="AM507">
        <v>212</v>
      </c>
      <c r="AN507">
        <v>215</v>
      </c>
      <c r="AO507">
        <v>213.8</v>
      </c>
      <c r="AP507">
        <v>213</v>
      </c>
      <c r="AQ507">
        <v>216.8</v>
      </c>
      <c r="AR507">
        <v>217.8</v>
      </c>
      <c r="AS507">
        <v>223.4</v>
      </c>
      <c r="AT507">
        <v>229.4</v>
      </c>
      <c r="AU507">
        <v>224.2</v>
      </c>
      <c r="AV507">
        <v>223.6</v>
      </c>
      <c r="AW507">
        <v>223.6</v>
      </c>
      <c r="AX507">
        <v>223.6</v>
      </c>
      <c r="AY507">
        <v>224.6</v>
      </c>
      <c r="AZ507">
        <v>219</v>
      </c>
      <c r="BA507">
        <v>220</v>
      </c>
      <c r="BB507">
        <v>214</v>
      </c>
      <c r="BC507">
        <v>208.6</v>
      </c>
      <c r="BD507">
        <v>204.4</v>
      </c>
      <c r="BE507">
        <v>201.2</v>
      </c>
      <c r="BF507">
        <v>197.5</v>
      </c>
      <c r="BG507">
        <v>142.80000000000001</v>
      </c>
      <c r="BH507">
        <v>156.80000000000001</v>
      </c>
      <c r="BI507">
        <v>153.4</v>
      </c>
      <c r="BJ507">
        <v>148.80000000000001</v>
      </c>
      <c r="BK507">
        <v>145.19999999999999</v>
      </c>
      <c r="BL507">
        <v>144.1</v>
      </c>
      <c r="BM507">
        <v>144.19999999999999</v>
      </c>
      <c r="BN507">
        <v>152</v>
      </c>
      <c r="BO507">
        <v>154.69999999999999</v>
      </c>
      <c r="BP507">
        <v>147.19999999999999</v>
      </c>
      <c r="BQ507">
        <v>142.9</v>
      </c>
      <c r="BR507" s="10">
        <f t="shared" si="14"/>
        <v>-0.44868827160493824</v>
      </c>
      <c r="BS507" s="11" cm="1">
        <f t="array" aca="1" ref="BS507" ca="1">_xlfn.PERCENTILE.INC((OFFSET(E507,0,1,1,COLUMNS(E507:BQ507)-1) - E507:BP507) / E507:BP507, 0.05) * SQRT(COUNT(E507:BQ507) - 1)</f>
        <v>-0.33739469710018882</v>
      </c>
      <c r="BT507" s="10" cm="1">
        <f t="array" aca="1" ref="BT507" ca="1">_xlfn.STDEV.P((E507:BP507 - OFFSET(E507:BP507,0,1)) / OFFSET(E507:BP507,0,1)) * SQRT(COUNT(E507:BQ507)-1)</f>
        <v>0.41499203446823357</v>
      </c>
      <c r="BU507" s="10" cm="1">
        <f t="array" ref="BU507">-(MAX(1 - (E507:BQ507 / _xlfn.SCAN(E507, E507:BQ507, _xlfn.LAMBDA(_xlpm.a,_xlpm.b, MAX(_xlpm.a, _xlpm.b))))))</f>
        <v>-0.45371078806426923</v>
      </c>
      <c r="BV507" s="12">
        <f t="shared" ca="1" si="15"/>
        <v>-1.0725802777764166</v>
      </c>
    </row>
    <row r="508" spans="1:74" x14ac:dyDescent="0.45">
      <c r="A508" s="2" t="s">
        <v>1035</v>
      </c>
      <c r="B508" t="s">
        <v>1036</v>
      </c>
      <c r="C508" t="s">
        <v>25</v>
      </c>
      <c r="D508" t="s">
        <v>29</v>
      </c>
      <c r="E508">
        <v>1240</v>
      </c>
      <c r="F508">
        <v>1244</v>
      </c>
      <c r="G508">
        <v>1222</v>
      </c>
      <c r="H508">
        <v>1200</v>
      </c>
      <c r="I508">
        <v>1204</v>
      </c>
      <c r="J508">
        <v>1214</v>
      </c>
      <c r="K508">
        <v>1206</v>
      </c>
      <c r="L508">
        <v>1190</v>
      </c>
      <c r="M508">
        <v>1200</v>
      </c>
      <c r="N508">
        <v>1210</v>
      </c>
      <c r="O508">
        <v>1210</v>
      </c>
      <c r="P508">
        <v>1210</v>
      </c>
      <c r="Q508">
        <v>1204</v>
      </c>
      <c r="R508">
        <v>1194</v>
      </c>
      <c r="S508">
        <v>1194</v>
      </c>
      <c r="T508">
        <v>1206</v>
      </c>
      <c r="U508">
        <v>1208</v>
      </c>
      <c r="V508">
        <v>1200</v>
      </c>
      <c r="W508">
        <v>1202</v>
      </c>
      <c r="X508">
        <v>1220</v>
      </c>
      <c r="Y508">
        <v>1218</v>
      </c>
      <c r="Z508">
        <v>1218</v>
      </c>
      <c r="AA508">
        <v>1170</v>
      </c>
      <c r="AB508">
        <v>1150</v>
      </c>
      <c r="AC508">
        <v>1168</v>
      </c>
      <c r="AD508">
        <v>1152</v>
      </c>
      <c r="AE508">
        <v>1156</v>
      </c>
      <c r="AF508">
        <v>1166</v>
      </c>
      <c r="AG508">
        <v>1170</v>
      </c>
      <c r="AH508">
        <v>1170</v>
      </c>
      <c r="AI508">
        <v>1204</v>
      </c>
      <c r="AJ508">
        <v>1216</v>
      </c>
      <c r="AK508">
        <v>1206</v>
      </c>
      <c r="AL508">
        <v>1196</v>
      </c>
      <c r="AM508">
        <v>1180</v>
      </c>
      <c r="AN508">
        <v>1188</v>
      </c>
      <c r="AO508">
        <v>1218</v>
      </c>
      <c r="AP508">
        <v>1186</v>
      </c>
      <c r="AQ508">
        <v>1156</v>
      </c>
      <c r="AR508">
        <v>1132</v>
      </c>
      <c r="AS508">
        <v>1124</v>
      </c>
      <c r="AT508">
        <v>1114</v>
      </c>
      <c r="AU508">
        <v>1086</v>
      </c>
      <c r="AV508">
        <v>1062</v>
      </c>
      <c r="AW508">
        <v>1062</v>
      </c>
      <c r="AX508">
        <v>1062</v>
      </c>
      <c r="AY508">
        <v>1068</v>
      </c>
      <c r="AZ508">
        <v>1048</v>
      </c>
      <c r="BA508">
        <v>1068</v>
      </c>
      <c r="BB508">
        <v>1060</v>
      </c>
      <c r="BC508">
        <v>1040</v>
      </c>
      <c r="BD508">
        <v>1022</v>
      </c>
      <c r="BE508">
        <v>1006</v>
      </c>
      <c r="BF508">
        <v>1026</v>
      </c>
      <c r="BG508">
        <v>1024</v>
      </c>
      <c r="BH508">
        <v>1038</v>
      </c>
      <c r="BI508">
        <v>1064</v>
      </c>
      <c r="BJ508">
        <v>1030</v>
      </c>
      <c r="BK508">
        <v>1042</v>
      </c>
      <c r="BL508">
        <v>1046</v>
      </c>
      <c r="BM508">
        <v>1056</v>
      </c>
      <c r="BN508">
        <v>1064</v>
      </c>
      <c r="BO508">
        <v>1062</v>
      </c>
      <c r="BP508">
        <v>1040</v>
      </c>
      <c r="BQ508">
        <v>1022</v>
      </c>
      <c r="BR508" s="10">
        <f t="shared" si="14"/>
        <v>-0.17580645161290323</v>
      </c>
      <c r="BS508" s="11" cm="1">
        <f t="array" aca="1" ref="BS508" ca="1">_xlfn.PERCENTILE.INC((OFFSET(E508,0,1,1,COLUMNS(E508:BQ508)-1) - E508:BP508) / E508:BP508, 0.05) * SQRT(COUNT(E508:BQ508) - 1)</f>
        <v>-0.20216832525484332</v>
      </c>
      <c r="BT508" s="10" cm="1">
        <f t="array" aca="1" ref="BT508" ca="1">_xlfn.STDEV.P((E508:BP508 - OFFSET(E508:BP508,0,1)) / OFFSET(E508:BP508,0,1)) * SQRT(COUNT(E508:BQ508)-1)</f>
        <v>0.11633017844652725</v>
      </c>
      <c r="BU508" s="10" cm="1">
        <f t="array" ref="BU508">-(MAX(1 - (E508:BQ508 / _xlfn.SCAN(E508, E508:BQ508, _xlfn.LAMBDA(_xlpm.a,_xlpm.b, MAX(_xlpm.a, _xlpm.b))))))</f>
        <v>-0.1913183279742765</v>
      </c>
      <c r="BV508" s="12">
        <f t="shared" ca="1" si="15"/>
        <v>-1.480531139149514</v>
      </c>
    </row>
    <row r="509" spans="1:74" x14ac:dyDescent="0.45">
      <c r="A509" s="2" t="s">
        <v>1037</v>
      </c>
      <c r="B509" t="s">
        <v>1038</v>
      </c>
      <c r="C509" t="s">
        <v>25</v>
      </c>
      <c r="D509" t="s">
        <v>8</v>
      </c>
      <c r="E509">
        <v>42.54</v>
      </c>
      <c r="F509">
        <v>44.19</v>
      </c>
      <c r="G509">
        <v>46.18</v>
      </c>
      <c r="H509">
        <v>41.81</v>
      </c>
      <c r="I509">
        <v>41.76</v>
      </c>
      <c r="J509">
        <v>39.909999999999997</v>
      </c>
      <c r="K509">
        <v>38.19</v>
      </c>
      <c r="L509">
        <v>38.21</v>
      </c>
      <c r="M509">
        <v>37.92</v>
      </c>
      <c r="N509">
        <v>37.94</v>
      </c>
      <c r="O509">
        <v>37.94</v>
      </c>
      <c r="P509">
        <v>37.94</v>
      </c>
      <c r="Q509">
        <v>39.22</v>
      </c>
      <c r="R509">
        <v>39.15</v>
      </c>
      <c r="S509">
        <v>38.93</v>
      </c>
      <c r="T509">
        <v>36.72</v>
      </c>
      <c r="U509">
        <v>35.729999999999997</v>
      </c>
      <c r="V509">
        <v>32.72</v>
      </c>
      <c r="W509">
        <v>36.5</v>
      </c>
      <c r="X509">
        <v>38.25</v>
      </c>
      <c r="Y509">
        <v>40.58</v>
      </c>
      <c r="Z509">
        <v>42</v>
      </c>
      <c r="AA509">
        <v>42.5</v>
      </c>
      <c r="AB509">
        <v>38.200000000000003</v>
      </c>
      <c r="AC509">
        <v>36.32</v>
      </c>
      <c r="AD509">
        <v>35.6</v>
      </c>
      <c r="AE509">
        <v>34.479999999999997</v>
      </c>
      <c r="AF509">
        <v>33.72</v>
      </c>
      <c r="AG509">
        <v>34.840000000000003</v>
      </c>
      <c r="AH509">
        <v>35.69</v>
      </c>
      <c r="AI509">
        <v>39</v>
      </c>
      <c r="AJ509">
        <v>38.68</v>
      </c>
      <c r="AK509">
        <v>37.42</v>
      </c>
      <c r="AL509">
        <v>33.380000000000003</v>
      </c>
      <c r="AM509">
        <v>33.81</v>
      </c>
      <c r="AN509">
        <v>34.6</v>
      </c>
      <c r="AO509">
        <v>34.5</v>
      </c>
      <c r="AP509">
        <v>31.35</v>
      </c>
      <c r="AQ509">
        <v>32.85</v>
      </c>
      <c r="AR509">
        <v>34.89</v>
      </c>
      <c r="AS509">
        <v>34.81</v>
      </c>
      <c r="AT509">
        <v>36.04</v>
      </c>
      <c r="AU509">
        <v>34.619999999999997</v>
      </c>
      <c r="AV509">
        <v>33.83</v>
      </c>
      <c r="AW509">
        <v>34.869999999999997</v>
      </c>
      <c r="AX509">
        <v>34.229999999999997</v>
      </c>
      <c r="AY509">
        <v>36.57</v>
      </c>
      <c r="AZ509">
        <v>35.659999999999997</v>
      </c>
      <c r="BA509">
        <v>36.47</v>
      </c>
      <c r="BB509">
        <v>33.68</v>
      </c>
      <c r="BC509">
        <v>33.22</v>
      </c>
      <c r="BD509">
        <v>31.3</v>
      </c>
      <c r="BE509">
        <v>28.92</v>
      </c>
      <c r="BF509">
        <v>29.86</v>
      </c>
      <c r="BG509">
        <v>27.62</v>
      </c>
      <c r="BH509">
        <v>28.13</v>
      </c>
      <c r="BI509">
        <v>29.27</v>
      </c>
      <c r="BJ509">
        <v>29.68</v>
      </c>
      <c r="BK509">
        <v>29.58</v>
      </c>
      <c r="BL509">
        <v>30.2</v>
      </c>
      <c r="BM509">
        <v>30.7</v>
      </c>
      <c r="BN509">
        <v>32.22</v>
      </c>
      <c r="BO509">
        <v>32.130000000000003</v>
      </c>
      <c r="BP509">
        <v>31.56</v>
      </c>
      <c r="BQ509">
        <v>30.85</v>
      </c>
      <c r="BR509" s="10">
        <f t="shared" si="14"/>
        <v>-0.27480018805829803</v>
      </c>
      <c r="BS509" s="11" cm="1">
        <f t="array" aca="1" ref="BS509" ca="1">_xlfn.PERCENTILE.INC((OFFSET(E509,0,1,1,COLUMNS(E509:BQ509)-1) - E509:BP509) / E509:BP509, 0.05) * SQRT(COUNT(E509:BQ509) - 1)</f>
        <v>-0.72196108494870914</v>
      </c>
      <c r="BT509" s="10" cm="1">
        <f t="array" aca="1" ref="BT509" ca="1">_xlfn.STDEV.P((E509:BP509 - OFFSET(E509:BP509,0,1)) / OFFSET(E509:BP509,0,1)) * SQRT(COUNT(E509:BQ509)-1)</f>
        <v>0.38270214071878544</v>
      </c>
      <c r="BU509" s="10" cm="1">
        <f t="array" ref="BU509">-(MAX(1 - (E509:BQ509 / _xlfn.SCAN(E509, E509:BQ509, _xlfn.LAMBDA(_xlpm.a,_xlpm.b, MAX(_xlpm.a, _xlpm.b))))))</f>
        <v>-0.40190558683412725</v>
      </c>
      <c r="BV509" s="12">
        <f t="shared" ca="1" si="15"/>
        <v>-0.70870831176666216</v>
      </c>
    </row>
    <row r="510" spans="1:74" x14ac:dyDescent="0.45">
      <c r="A510" s="2" t="s">
        <v>1039</v>
      </c>
      <c r="B510" t="s">
        <v>1040</v>
      </c>
      <c r="C510" t="s">
        <v>22</v>
      </c>
      <c r="D510" t="s">
        <v>8</v>
      </c>
      <c r="E510">
        <v>15.92</v>
      </c>
      <c r="F510">
        <v>15.76</v>
      </c>
      <c r="G510">
        <v>15.7</v>
      </c>
      <c r="H510">
        <v>15.42</v>
      </c>
      <c r="I510">
        <v>15.34</v>
      </c>
      <c r="J510">
        <v>15.54</v>
      </c>
      <c r="K510">
        <v>15.52</v>
      </c>
      <c r="L510">
        <v>15.6</v>
      </c>
      <c r="M510">
        <v>15.54</v>
      </c>
      <c r="N510">
        <v>15.78</v>
      </c>
      <c r="O510">
        <v>15.78</v>
      </c>
      <c r="P510">
        <v>15.78</v>
      </c>
      <c r="Q510">
        <v>15.82</v>
      </c>
      <c r="R510">
        <v>16.02</v>
      </c>
      <c r="S510">
        <v>16.02</v>
      </c>
      <c r="T510">
        <v>15.66</v>
      </c>
      <c r="U510">
        <v>15.3</v>
      </c>
      <c r="V510">
        <v>15.2</v>
      </c>
      <c r="W510">
        <v>15.06</v>
      </c>
      <c r="X510">
        <v>15.58</v>
      </c>
      <c r="Y510">
        <v>15.52</v>
      </c>
      <c r="Z510">
        <v>15.82</v>
      </c>
      <c r="AA510">
        <v>15.84</v>
      </c>
      <c r="AB510">
        <v>15.8</v>
      </c>
      <c r="AC510">
        <v>15.46</v>
      </c>
      <c r="AD510">
        <v>15.48</v>
      </c>
      <c r="AE510">
        <v>15.08</v>
      </c>
      <c r="AF510">
        <v>15.14</v>
      </c>
      <c r="AG510">
        <v>15.52</v>
      </c>
      <c r="AH510">
        <v>15.24</v>
      </c>
      <c r="AI510">
        <v>16.12</v>
      </c>
      <c r="AJ510">
        <v>16.260000000000002</v>
      </c>
      <c r="AK510">
        <v>16.239999999999998</v>
      </c>
      <c r="AL510">
        <v>16.02</v>
      </c>
      <c r="AM510">
        <v>15.84</v>
      </c>
      <c r="AN510">
        <v>15.9</v>
      </c>
      <c r="AO510">
        <v>16.14</v>
      </c>
      <c r="AP510">
        <v>15.6</v>
      </c>
      <c r="AQ510">
        <v>15.7</v>
      </c>
      <c r="AR510">
        <v>16.02</v>
      </c>
      <c r="AS510">
        <v>16.02</v>
      </c>
      <c r="AT510">
        <v>16.54</v>
      </c>
      <c r="AU510">
        <v>16.32</v>
      </c>
      <c r="AV510">
        <v>16.079999999999998</v>
      </c>
      <c r="AW510">
        <v>16.18</v>
      </c>
      <c r="AX510">
        <v>16.079999999999998</v>
      </c>
      <c r="AY510">
        <v>16.239999999999998</v>
      </c>
      <c r="AZ510">
        <v>16.14</v>
      </c>
      <c r="BA510">
        <v>16.04</v>
      </c>
      <c r="BB510">
        <v>15.92</v>
      </c>
      <c r="BC510">
        <v>15.48</v>
      </c>
      <c r="BD510">
        <v>15.06</v>
      </c>
      <c r="BE510">
        <v>15.18</v>
      </c>
      <c r="BF510">
        <v>15.5</v>
      </c>
      <c r="BG510">
        <v>15.04</v>
      </c>
      <c r="BH510">
        <v>14.24</v>
      </c>
      <c r="BI510">
        <v>14.1</v>
      </c>
      <c r="BJ510">
        <v>14.34</v>
      </c>
      <c r="BK510">
        <v>14.22</v>
      </c>
      <c r="BL510">
        <v>13.96</v>
      </c>
      <c r="BM510">
        <v>14.08</v>
      </c>
      <c r="BN510">
        <v>14.06</v>
      </c>
      <c r="BO510">
        <v>14.18</v>
      </c>
      <c r="BP510">
        <v>13.84</v>
      </c>
      <c r="BQ510">
        <v>13.5</v>
      </c>
      <c r="BR510" s="10">
        <f t="shared" si="14"/>
        <v>-0.15201005025125627</v>
      </c>
      <c r="BS510" s="11" cm="1">
        <f t="array" aca="1" ref="BS510" ca="1">_xlfn.PERCENTILE.INC((OFFSET(E510,0,1,1,COLUMNS(E510:BQ510)-1) - E510:BP510) / E510:BP510, 0.05) * SQRT(COUNT(E510:BQ510) - 1)</f>
        <v>-0.22049783802734582</v>
      </c>
      <c r="BT510" s="10" cm="1">
        <f t="array" aca="1" ref="BT510" ca="1">_xlfn.STDEV.P((E510:BP510 - OFFSET(E510:BP510,0,1)) / OFFSET(E510:BP510,0,1)) * SQRT(COUNT(E510:BQ510)-1)</f>
        <v>0.14401403632577431</v>
      </c>
      <c r="BU510" s="10" cm="1">
        <f t="array" ref="BU510">-(MAX(1 - (E510:BQ510 / _xlfn.SCAN(E510, E510:BQ510, _xlfn.LAMBDA(_xlpm.a,_xlpm.b, MAX(_xlpm.a, _xlpm.b))))))</f>
        <v>-0.18379685610640861</v>
      </c>
      <c r="BV510" s="12">
        <f t="shared" ca="1" si="15"/>
        <v>-1.0306915495062123</v>
      </c>
    </row>
    <row r="511" spans="1:74" x14ac:dyDescent="0.45">
      <c r="A511" s="2" t="s">
        <v>1041</v>
      </c>
      <c r="B511" t="s">
        <v>1042</v>
      </c>
      <c r="C511" t="s">
        <v>80</v>
      </c>
      <c r="D511" t="s">
        <v>29</v>
      </c>
      <c r="E511">
        <v>2039</v>
      </c>
      <c r="F511">
        <v>2079</v>
      </c>
      <c r="G511">
        <v>2065</v>
      </c>
      <c r="H511">
        <v>2031</v>
      </c>
      <c r="I511">
        <v>2036</v>
      </c>
      <c r="J511">
        <v>2064</v>
      </c>
      <c r="K511">
        <v>2067</v>
      </c>
      <c r="L511">
        <v>2066</v>
      </c>
      <c r="M511">
        <v>2066</v>
      </c>
      <c r="N511">
        <v>2070</v>
      </c>
      <c r="O511">
        <v>2070</v>
      </c>
      <c r="P511">
        <v>2070</v>
      </c>
      <c r="Q511">
        <v>2081</v>
      </c>
      <c r="R511">
        <v>2042</v>
      </c>
      <c r="S511">
        <v>2050</v>
      </c>
      <c r="T511">
        <v>2012</v>
      </c>
      <c r="U511">
        <v>2039</v>
      </c>
      <c r="V511">
        <v>2005</v>
      </c>
      <c r="W511">
        <v>1987</v>
      </c>
      <c r="X511">
        <v>2029</v>
      </c>
      <c r="Y511">
        <v>1883.5</v>
      </c>
      <c r="Z511">
        <v>1883.5</v>
      </c>
      <c r="AA511">
        <v>1890</v>
      </c>
      <c r="AB511">
        <v>1852.5</v>
      </c>
      <c r="AC511">
        <v>1685.5</v>
      </c>
      <c r="AD511">
        <v>1735</v>
      </c>
      <c r="AE511">
        <v>1697</v>
      </c>
      <c r="AF511">
        <v>1741</v>
      </c>
      <c r="AG511">
        <v>1729.5</v>
      </c>
      <c r="AH511">
        <v>1697</v>
      </c>
      <c r="AI511">
        <v>1724</v>
      </c>
      <c r="AJ511">
        <v>1711</v>
      </c>
      <c r="AK511">
        <v>1726.5</v>
      </c>
      <c r="AL511">
        <v>1678.5</v>
      </c>
      <c r="AM511">
        <v>1703.5</v>
      </c>
      <c r="AN511">
        <v>1738</v>
      </c>
      <c r="AO511">
        <v>1758.5</v>
      </c>
      <c r="AP511">
        <v>1690</v>
      </c>
      <c r="AQ511">
        <v>1676.5</v>
      </c>
      <c r="AR511">
        <v>1704</v>
      </c>
      <c r="AS511">
        <v>1688.5</v>
      </c>
      <c r="AT511">
        <v>1707</v>
      </c>
      <c r="AU511">
        <v>1698.5</v>
      </c>
      <c r="AV511">
        <v>1673</v>
      </c>
      <c r="AW511">
        <v>1673</v>
      </c>
      <c r="AX511">
        <v>1673</v>
      </c>
      <c r="AY511">
        <v>1675</v>
      </c>
      <c r="AZ511">
        <v>1661.5</v>
      </c>
      <c r="BA511">
        <v>1646.5</v>
      </c>
      <c r="BB511">
        <v>1611</v>
      </c>
      <c r="BC511">
        <v>1583.5</v>
      </c>
      <c r="BD511">
        <v>1537.5</v>
      </c>
      <c r="BE511">
        <v>1509.5</v>
      </c>
      <c r="BF511">
        <v>1518</v>
      </c>
      <c r="BG511">
        <v>1485</v>
      </c>
      <c r="BH511">
        <v>1496.5</v>
      </c>
      <c r="BI511">
        <v>1500</v>
      </c>
      <c r="BJ511">
        <v>1482</v>
      </c>
      <c r="BK511">
        <v>1502.5</v>
      </c>
      <c r="BL511">
        <v>1546.5</v>
      </c>
      <c r="BM511">
        <v>1637</v>
      </c>
      <c r="BN511">
        <v>1666</v>
      </c>
      <c r="BO511">
        <v>1677.5</v>
      </c>
      <c r="BP511">
        <v>1645.5</v>
      </c>
      <c r="BQ511">
        <v>1617.5</v>
      </c>
      <c r="BR511" s="10">
        <f t="shared" si="14"/>
        <v>-0.20671897989210397</v>
      </c>
      <c r="BS511" s="11" cm="1">
        <f t="array" aca="1" ref="BS511" ca="1">_xlfn.PERCENTILE.INC((OFFSET(E511,0,1,1,COLUMNS(E511:BQ511)-1) - E511:BP511) / E511:BP511, 0.05) * SQRT(COUNT(E511:BQ511) - 1)</f>
        <v>-0.23089939501544077</v>
      </c>
      <c r="BT511" s="10" cm="1">
        <f t="array" aca="1" ref="BT511" ca="1">_xlfn.STDEV.P((E511:BP511 - OFFSET(E511:BP511,0,1)) / OFFSET(E511:BP511,0,1)) * SQRT(COUNT(E511:BQ511)-1)</f>
        <v>0.18057976680050122</v>
      </c>
      <c r="BU511" s="10" cm="1">
        <f t="array" ref="BU511">-(MAX(1 - (E511:BQ511 / _xlfn.SCAN(E511, E511:BQ511, _xlfn.LAMBDA(_xlpm.a,_xlpm.b, MAX(_xlpm.a, _xlpm.b))))))</f>
        <v>-0.28784238346948587</v>
      </c>
      <c r="BV511" s="12">
        <f t="shared" ca="1" si="15"/>
        <v>-1.1249487331353676</v>
      </c>
    </row>
    <row r="512" spans="1:74" x14ac:dyDescent="0.45">
      <c r="A512" s="2" t="s">
        <v>1043</v>
      </c>
      <c r="B512" t="s">
        <v>1044</v>
      </c>
      <c r="C512" t="s">
        <v>7</v>
      </c>
      <c r="D512" t="s">
        <v>29</v>
      </c>
      <c r="E512">
        <v>1512</v>
      </c>
      <c r="F512">
        <v>1526</v>
      </c>
      <c r="G512">
        <v>1490</v>
      </c>
      <c r="H512">
        <v>1466</v>
      </c>
      <c r="I512">
        <v>1486</v>
      </c>
      <c r="J512">
        <v>1444</v>
      </c>
      <c r="K512">
        <v>1428</v>
      </c>
      <c r="L512">
        <v>1420</v>
      </c>
      <c r="M512">
        <v>1438</v>
      </c>
      <c r="N512">
        <v>1438</v>
      </c>
      <c r="O512">
        <v>1438</v>
      </c>
      <c r="P512">
        <v>1438</v>
      </c>
      <c r="Q512">
        <v>1406</v>
      </c>
      <c r="R512">
        <v>1408</v>
      </c>
      <c r="S512">
        <v>1408</v>
      </c>
      <c r="T512">
        <v>1396</v>
      </c>
      <c r="U512">
        <v>1372</v>
      </c>
      <c r="V512">
        <v>1368</v>
      </c>
      <c r="W512">
        <v>1364</v>
      </c>
      <c r="X512">
        <v>1386</v>
      </c>
      <c r="Y512">
        <v>1384</v>
      </c>
      <c r="Z512">
        <v>1384</v>
      </c>
      <c r="AA512">
        <v>1382</v>
      </c>
      <c r="AB512">
        <v>1358</v>
      </c>
      <c r="AC512">
        <v>1316</v>
      </c>
      <c r="AD512">
        <v>1312</v>
      </c>
      <c r="AE512">
        <v>1300</v>
      </c>
      <c r="AF512">
        <v>1292</v>
      </c>
      <c r="AG512">
        <v>1302</v>
      </c>
      <c r="AH512">
        <v>1274</v>
      </c>
      <c r="AI512">
        <v>1316</v>
      </c>
      <c r="AJ512">
        <v>1314</v>
      </c>
      <c r="AK512">
        <v>1338</v>
      </c>
      <c r="AL512">
        <v>1332</v>
      </c>
      <c r="AM512">
        <v>1310</v>
      </c>
      <c r="AN512">
        <v>1336</v>
      </c>
      <c r="AO512">
        <v>1360</v>
      </c>
      <c r="AP512">
        <v>1356</v>
      </c>
      <c r="AQ512">
        <v>1390</v>
      </c>
      <c r="AR512">
        <v>1430</v>
      </c>
      <c r="AS512">
        <v>1448</v>
      </c>
      <c r="AT512">
        <v>1434</v>
      </c>
      <c r="AU512">
        <v>1394</v>
      </c>
      <c r="AV512">
        <v>1338</v>
      </c>
      <c r="AW512">
        <v>1338</v>
      </c>
      <c r="AX512">
        <v>1338</v>
      </c>
      <c r="AY512">
        <v>1374</v>
      </c>
      <c r="AZ512">
        <v>1380</v>
      </c>
      <c r="BA512">
        <v>1362</v>
      </c>
      <c r="BB512">
        <v>1304</v>
      </c>
      <c r="BC512">
        <v>1250</v>
      </c>
      <c r="BD512">
        <v>1202</v>
      </c>
      <c r="BE512">
        <v>1170</v>
      </c>
      <c r="BF512">
        <v>1220</v>
      </c>
      <c r="BG512">
        <v>1168</v>
      </c>
      <c r="BH512">
        <v>1150</v>
      </c>
      <c r="BI512">
        <v>1156</v>
      </c>
      <c r="BJ512">
        <v>1146</v>
      </c>
      <c r="BK512">
        <v>1110</v>
      </c>
      <c r="BL512">
        <v>1118</v>
      </c>
      <c r="BM512">
        <v>1160</v>
      </c>
      <c r="BN512">
        <v>1190</v>
      </c>
      <c r="BO512">
        <v>1200</v>
      </c>
      <c r="BP512">
        <v>1174</v>
      </c>
      <c r="BQ512">
        <v>1158</v>
      </c>
      <c r="BR512" s="10">
        <f t="shared" si="14"/>
        <v>-0.23412698412698413</v>
      </c>
      <c r="BS512" s="11" cm="1">
        <f t="array" aca="1" ref="BS512" ca="1">_xlfn.PERCENTILE.INC((OFFSET(E512,0,1,1,COLUMNS(E512:BQ512)-1) - E512:BP512) / E512:BP512, 0.05) * SQRT(COUNT(E512:BQ512) - 1)</f>
        <v>-0.31925073170731705</v>
      </c>
      <c r="BT512" s="10" cm="1">
        <f t="array" aca="1" ref="BT512" ca="1">_xlfn.STDEV.P((E512:BP512 - OFFSET(E512:BP512,0,1)) / OFFSET(E512:BP512,0,1)) * SQRT(COUNT(E512:BQ512)-1)</f>
        <v>0.16017927335331211</v>
      </c>
      <c r="BU512" s="10" cm="1">
        <f t="array" ref="BU512">-(MAX(1 - (E512:BQ512 / _xlfn.SCAN(E512, E512:BQ512, _xlfn.LAMBDA(_xlpm.a,_xlpm.b, MAX(_xlpm.a, _xlpm.b))))))</f>
        <v>-0.27260812581913496</v>
      </c>
      <c r="BV512" s="12">
        <f t="shared" ca="1" si="15"/>
        <v>-1.4393309402674781</v>
      </c>
    </row>
    <row r="513" spans="1:74" x14ac:dyDescent="0.45">
      <c r="A513" s="2" t="s">
        <v>1045</v>
      </c>
      <c r="B513" t="s">
        <v>1046</v>
      </c>
      <c r="C513" t="s">
        <v>22</v>
      </c>
      <c r="D513" t="s">
        <v>8</v>
      </c>
      <c r="E513">
        <v>323.8</v>
      </c>
      <c r="F513">
        <v>313.8</v>
      </c>
      <c r="G513">
        <v>311.2</v>
      </c>
      <c r="H513">
        <v>296.8</v>
      </c>
      <c r="I513">
        <v>296</v>
      </c>
      <c r="J513">
        <v>306</v>
      </c>
      <c r="K513">
        <v>298.60000000000002</v>
      </c>
      <c r="L513">
        <v>304.8</v>
      </c>
      <c r="M513">
        <v>309.2</v>
      </c>
      <c r="N513">
        <v>314.60000000000002</v>
      </c>
      <c r="O513">
        <v>314.60000000000002</v>
      </c>
      <c r="P513">
        <v>314.60000000000002</v>
      </c>
      <c r="Q513">
        <v>333.8</v>
      </c>
      <c r="R513">
        <v>348.4</v>
      </c>
      <c r="S513">
        <v>342.8</v>
      </c>
      <c r="T513">
        <v>337.2</v>
      </c>
      <c r="U513">
        <v>314.60000000000002</v>
      </c>
      <c r="V513">
        <v>316.60000000000002</v>
      </c>
      <c r="W513">
        <v>324.2</v>
      </c>
      <c r="X513">
        <v>349.6</v>
      </c>
      <c r="Y513">
        <v>383</v>
      </c>
      <c r="Z513">
        <v>394.2</v>
      </c>
      <c r="AA513">
        <v>404.2</v>
      </c>
      <c r="AB513">
        <v>407</v>
      </c>
      <c r="AC513">
        <v>399.8</v>
      </c>
      <c r="AD513">
        <v>419.4</v>
      </c>
      <c r="AE513">
        <v>392</v>
      </c>
      <c r="AF513">
        <v>405.6</v>
      </c>
      <c r="AG513">
        <v>412.2</v>
      </c>
      <c r="AH513">
        <v>428</v>
      </c>
      <c r="AI513">
        <v>426</v>
      </c>
      <c r="AJ513">
        <v>427.8</v>
      </c>
      <c r="AK513">
        <v>456.4</v>
      </c>
      <c r="AL513">
        <v>447.4</v>
      </c>
      <c r="AM513">
        <v>420</v>
      </c>
      <c r="AN513">
        <v>439</v>
      </c>
      <c r="AO513">
        <v>444.6</v>
      </c>
      <c r="AP513">
        <v>440.6</v>
      </c>
      <c r="AQ513">
        <v>448.4</v>
      </c>
      <c r="AR513">
        <v>396.4</v>
      </c>
      <c r="AS513">
        <v>369.4</v>
      </c>
      <c r="AT513">
        <v>368.6</v>
      </c>
      <c r="AU513">
        <v>364.4</v>
      </c>
      <c r="AV513">
        <v>360.6</v>
      </c>
      <c r="AW513">
        <v>354.2</v>
      </c>
      <c r="AX513">
        <v>357.6</v>
      </c>
      <c r="AY513">
        <v>357.4</v>
      </c>
      <c r="AZ513">
        <v>353.2</v>
      </c>
      <c r="BA513">
        <v>324.60000000000002</v>
      </c>
      <c r="BB513">
        <v>314.2</v>
      </c>
      <c r="BC513">
        <v>293.60000000000002</v>
      </c>
      <c r="BD513">
        <v>286.60000000000002</v>
      </c>
      <c r="BE513">
        <v>282.39999999999998</v>
      </c>
      <c r="BF513">
        <v>278.2</v>
      </c>
      <c r="BG513">
        <v>262.2</v>
      </c>
      <c r="BH513">
        <v>256.8</v>
      </c>
      <c r="BI513">
        <v>263.8</v>
      </c>
      <c r="BJ513">
        <v>271.2</v>
      </c>
      <c r="BK513">
        <v>269</v>
      </c>
      <c r="BL513">
        <v>259.39999999999998</v>
      </c>
      <c r="BM513">
        <v>263.60000000000002</v>
      </c>
      <c r="BN513">
        <v>266.60000000000002</v>
      </c>
      <c r="BO513">
        <v>253.6</v>
      </c>
      <c r="BP513">
        <v>252.8</v>
      </c>
      <c r="BQ513">
        <v>247</v>
      </c>
      <c r="BR513" s="10">
        <f t="shared" si="14"/>
        <v>-0.23718344657195803</v>
      </c>
      <c r="BS513" s="11" cm="1">
        <f t="array" aca="1" ref="BS513" ca="1">_xlfn.PERCENTILE.INC((OFFSET(E513,0,1,1,COLUMNS(E513:BQ513)-1) - E513:BP513) / E513:BP513, 0.05) * SQRT(COUNT(E513:BQ513) - 1)</f>
        <v>-0.53442926470510421</v>
      </c>
      <c r="BT513" s="10" cm="1">
        <f t="array" aca="1" ref="BT513" ca="1">_xlfn.STDEV.P((E513:BP513 - OFFSET(E513:BP513,0,1)) / OFFSET(E513:BP513,0,1)) * SQRT(COUNT(E513:BQ513)-1)</f>
        <v>0.31643060227339287</v>
      </c>
      <c r="BU513" s="10" cm="1">
        <f t="array" ref="BU513">-(MAX(1 - (E513:BQ513 / _xlfn.SCAN(E513, E513:BQ513, _xlfn.LAMBDA(_xlpm.a,_xlpm.b, MAX(_xlpm.a, _xlpm.b))))))</f>
        <v>-0.45880806310254163</v>
      </c>
      <c r="BV513" s="12">
        <f t="shared" ca="1" si="15"/>
        <v>-0.73825807268199539</v>
      </c>
    </row>
    <row r="514" spans="1:74" x14ac:dyDescent="0.45">
      <c r="A514" s="2" t="s">
        <v>1047</v>
      </c>
      <c r="B514" t="s">
        <v>1048</v>
      </c>
      <c r="C514" t="s">
        <v>71</v>
      </c>
      <c r="D514" t="s">
        <v>29</v>
      </c>
      <c r="E514">
        <v>415</v>
      </c>
      <c r="F514">
        <v>420</v>
      </c>
      <c r="G514">
        <v>424</v>
      </c>
      <c r="H514">
        <v>429</v>
      </c>
      <c r="I514">
        <v>419</v>
      </c>
      <c r="J514">
        <v>429</v>
      </c>
      <c r="K514">
        <v>429</v>
      </c>
      <c r="L514">
        <v>422.5</v>
      </c>
      <c r="M514">
        <v>435.5</v>
      </c>
      <c r="N514">
        <v>433.5</v>
      </c>
      <c r="O514">
        <v>433.5</v>
      </c>
      <c r="P514">
        <v>433.5</v>
      </c>
      <c r="Q514">
        <v>429.5</v>
      </c>
      <c r="R514">
        <v>429.5</v>
      </c>
      <c r="S514">
        <v>437</v>
      </c>
      <c r="T514">
        <v>432</v>
      </c>
      <c r="U514">
        <v>438</v>
      </c>
      <c r="V514">
        <v>436.5</v>
      </c>
      <c r="W514">
        <v>441.5</v>
      </c>
      <c r="X514">
        <v>440</v>
      </c>
      <c r="Y514">
        <v>438</v>
      </c>
      <c r="Z514">
        <v>438</v>
      </c>
      <c r="AA514">
        <v>424</v>
      </c>
      <c r="AB514">
        <v>435.5</v>
      </c>
      <c r="AC514">
        <v>433.5</v>
      </c>
      <c r="AD514">
        <v>422</v>
      </c>
      <c r="AE514">
        <v>420</v>
      </c>
      <c r="AF514">
        <v>413.5</v>
      </c>
      <c r="AG514">
        <v>418.5</v>
      </c>
      <c r="AH514">
        <v>419</v>
      </c>
      <c r="AI514">
        <v>437.5</v>
      </c>
      <c r="AJ514">
        <v>433.5</v>
      </c>
      <c r="AK514">
        <v>433.5</v>
      </c>
      <c r="AL514">
        <v>441</v>
      </c>
      <c r="AM514">
        <v>434.5</v>
      </c>
      <c r="AN514">
        <v>432.5</v>
      </c>
      <c r="AO514">
        <v>442</v>
      </c>
      <c r="AP514">
        <v>436</v>
      </c>
      <c r="AQ514">
        <v>416.5</v>
      </c>
      <c r="AR514">
        <v>417.5</v>
      </c>
      <c r="AS514">
        <v>426</v>
      </c>
      <c r="AT514">
        <v>420</v>
      </c>
      <c r="AU514">
        <v>428</v>
      </c>
      <c r="AV514">
        <v>428</v>
      </c>
      <c r="AW514">
        <v>428</v>
      </c>
      <c r="AX514">
        <v>428</v>
      </c>
      <c r="AY514">
        <v>428.5</v>
      </c>
      <c r="AZ514">
        <v>425.5</v>
      </c>
      <c r="BA514">
        <v>426.5</v>
      </c>
      <c r="BB514">
        <v>425</v>
      </c>
      <c r="BC514">
        <v>423</v>
      </c>
      <c r="BD514">
        <v>412</v>
      </c>
      <c r="BE514">
        <v>417</v>
      </c>
      <c r="BF514">
        <v>417.5</v>
      </c>
      <c r="BG514">
        <v>416.5</v>
      </c>
      <c r="BH514">
        <v>431.5</v>
      </c>
      <c r="BI514">
        <v>420</v>
      </c>
      <c r="BJ514">
        <v>395.5</v>
      </c>
      <c r="BK514">
        <v>400</v>
      </c>
      <c r="BL514">
        <v>400</v>
      </c>
      <c r="BM514">
        <v>397.5</v>
      </c>
      <c r="BN514">
        <v>396.5</v>
      </c>
      <c r="BO514">
        <v>399.5</v>
      </c>
      <c r="BP514">
        <v>383.5</v>
      </c>
      <c r="BQ514">
        <v>374.5</v>
      </c>
      <c r="BR514" s="10">
        <f t="shared" si="14"/>
        <v>-9.7590361445783133E-2</v>
      </c>
      <c r="BS514" s="11" cm="1">
        <f t="array" aca="1" ref="BS514" ca="1">_xlfn.PERCENTILE.INC((OFFSET(E514,0,1,1,COLUMNS(E514:BQ514)-1) - E514:BP514) / E514:BP514, 0.05) * SQRT(COUNT(E514:BQ514) - 1)</f>
        <v>-0.24933305819669094</v>
      </c>
      <c r="BT514" s="10" cm="1">
        <f t="array" aca="1" ref="BT514" ca="1">_xlfn.STDEV.P((E514:BP514 - OFFSET(E514:BP514,0,1)) / OFFSET(E514:BP514,0,1)) * SQRT(COUNT(E514:BQ514)-1)</f>
        <v>0.14755994899914615</v>
      </c>
      <c r="BU514" s="10" cm="1">
        <f t="array" ref="BU514">-(MAX(1 - (E514:BQ514 / _xlfn.SCAN(E514, E514:BQ514, _xlfn.LAMBDA(_xlpm.a,_xlpm.b, MAX(_xlpm.a, _xlpm.b))))))</f>
        <v>-0.15271493212669685</v>
      </c>
      <c r="BV514" s="12">
        <f t="shared" ca="1" si="15"/>
        <v>-0.63712655150299047</v>
      </c>
    </row>
    <row r="515" spans="1:74" x14ac:dyDescent="0.45">
      <c r="A515" s="2" t="s">
        <v>1049</v>
      </c>
      <c r="B515" t="s">
        <v>1050</v>
      </c>
      <c r="C515" t="s">
        <v>19</v>
      </c>
      <c r="D515" t="s">
        <v>8</v>
      </c>
      <c r="E515">
        <v>58.2</v>
      </c>
      <c r="F515">
        <v>58.4</v>
      </c>
      <c r="G515">
        <v>58.15</v>
      </c>
      <c r="H515">
        <v>57.75</v>
      </c>
      <c r="I515">
        <v>58.95</v>
      </c>
      <c r="J515">
        <v>58</v>
      </c>
      <c r="K515">
        <v>58.3</v>
      </c>
      <c r="L515">
        <v>58.35</v>
      </c>
      <c r="M515">
        <v>58.65</v>
      </c>
      <c r="N515">
        <v>58.25</v>
      </c>
      <c r="O515">
        <v>58.25</v>
      </c>
      <c r="P515">
        <v>58.25</v>
      </c>
      <c r="Q515">
        <v>58.3</v>
      </c>
      <c r="R515">
        <v>59.45</v>
      </c>
      <c r="S515">
        <v>60.05</v>
      </c>
      <c r="T515">
        <v>59.4</v>
      </c>
      <c r="U515">
        <v>59.25</v>
      </c>
      <c r="V515">
        <v>58.4</v>
      </c>
      <c r="W515">
        <v>58.4</v>
      </c>
      <c r="X515">
        <v>58.55</v>
      </c>
      <c r="Y515">
        <v>60.05</v>
      </c>
      <c r="Z515">
        <v>59.75</v>
      </c>
      <c r="AA515">
        <v>61.8</v>
      </c>
      <c r="AB515">
        <v>62</v>
      </c>
      <c r="AC515">
        <v>61.2</v>
      </c>
      <c r="AD515">
        <v>61.7</v>
      </c>
      <c r="AE515">
        <v>60.4</v>
      </c>
      <c r="AF515">
        <v>60.3</v>
      </c>
      <c r="AG515">
        <v>61.8</v>
      </c>
      <c r="AH515">
        <v>62.3</v>
      </c>
      <c r="AI515">
        <v>64.2</v>
      </c>
      <c r="AJ515">
        <v>64.75</v>
      </c>
      <c r="AK515">
        <v>65</v>
      </c>
      <c r="AL515">
        <v>65.3</v>
      </c>
      <c r="AM515">
        <v>64.099999999999994</v>
      </c>
      <c r="AN515">
        <v>64.099999999999994</v>
      </c>
      <c r="AO515">
        <v>64.8</v>
      </c>
      <c r="AP515">
        <v>64.150000000000006</v>
      </c>
      <c r="AQ515">
        <v>64.55</v>
      </c>
      <c r="AR515">
        <v>65.900000000000006</v>
      </c>
      <c r="AS515">
        <v>66.099999999999994</v>
      </c>
      <c r="AT515">
        <v>67</v>
      </c>
      <c r="AU515">
        <v>67.05</v>
      </c>
      <c r="AV515">
        <v>67.55</v>
      </c>
      <c r="AW515">
        <v>67.900000000000006</v>
      </c>
      <c r="AX515">
        <v>67.95</v>
      </c>
      <c r="AY515">
        <v>68.55</v>
      </c>
      <c r="AZ515">
        <v>68.849999999999994</v>
      </c>
      <c r="BA515">
        <v>70</v>
      </c>
      <c r="BB515">
        <v>71.099999999999994</v>
      </c>
      <c r="BC515">
        <v>69.150000000000006</v>
      </c>
      <c r="BD515">
        <v>68</v>
      </c>
      <c r="BE515">
        <v>67.55</v>
      </c>
      <c r="BF515">
        <v>68.7</v>
      </c>
      <c r="BG515">
        <v>66.55</v>
      </c>
      <c r="BH515">
        <v>65.150000000000006</v>
      </c>
      <c r="BI515">
        <v>66.25</v>
      </c>
      <c r="BJ515">
        <v>66.650000000000006</v>
      </c>
      <c r="BK515">
        <v>65.650000000000006</v>
      </c>
      <c r="BL515">
        <v>64.95</v>
      </c>
      <c r="BM515">
        <v>64.650000000000006</v>
      </c>
      <c r="BN515">
        <v>65.25</v>
      </c>
      <c r="BO515">
        <v>65.75</v>
      </c>
      <c r="BP515">
        <v>64.95</v>
      </c>
      <c r="BQ515">
        <v>64.349999999999994</v>
      </c>
      <c r="BR515" s="10">
        <f t="shared" si="14"/>
        <v>0.10567010309278335</v>
      </c>
      <c r="BS515" s="11" cm="1">
        <f t="array" aca="1" ref="BS515" ca="1">_xlfn.PERCENTILE.INC((OFFSET(E515,0,1,1,COLUMNS(E515:BQ515)-1) - E515:BP515) / E515:BP515, 0.05) * SQRT(COUNT(E515:BQ515) - 1)</f>
        <v>-0.16510240547297658</v>
      </c>
      <c r="BT515" s="10" cm="1">
        <f t="array" aca="1" ref="BT515" ca="1">_xlfn.STDEV.P((E515:BP515 - OFFSET(E515:BP515,0,1)) / OFFSET(E515:BP515,0,1)) * SQRT(COUNT(E515:BQ515)-1)</f>
        <v>0.1073279543600404</v>
      </c>
      <c r="BU515" s="10" cm="1">
        <f t="array" ref="BU515">-(MAX(1 - (E515:BQ515 / _xlfn.SCAN(E515, E515:BQ515, _xlfn.LAMBDA(_xlpm.a,_xlpm.b, MAX(_xlpm.a, _xlpm.b))))))</f>
        <v>-9.4936708860759556E-2</v>
      </c>
      <c r="BV515" s="12">
        <f t="shared" ca="1" si="15"/>
        <v>1.0178718465676553</v>
      </c>
    </row>
    <row r="516" spans="1:74" x14ac:dyDescent="0.45">
      <c r="A516" s="2" t="s">
        <v>1051</v>
      </c>
      <c r="B516" t="s">
        <v>1052</v>
      </c>
      <c r="C516" t="s">
        <v>22</v>
      </c>
      <c r="D516" t="s">
        <v>29</v>
      </c>
      <c r="E516">
        <v>2491</v>
      </c>
      <c r="F516">
        <v>2545</v>
      </c>
      <c r="G516">
        <v>2578</v>
      </c>
      <c r="H516">
        <v>2545</v>
      </c>
      <c r="I516">
        <v>2564</v>
      </c>
      <c r="J516">
        <v>2532</v>
      </c>
      <c r="K516">
        <v>2442</v>
      </c>
      <c r="L516">
        <v>2445</v>
      </c>
      <c r="M516">
        <v>2472</v>
      </c>
      <c r="N516">
        <v>2521</v>
      </c>
      <c r="O516">
        <v>2521</v>
      </c>
      <c r="P516">
        <v>2521</v>
      </c>
      <c r="Q516">
        <v>2496</v>
      </c>
      <c r="R516">
        <v>2518</v>
      </c>
      <c r="S516">
        <v>2521</v>
      </c>
      <c r="T516">
        <v>2501</v>
      </c>
      <c r="U516">
        <v>2477</v>
      </c>
      <c r="V516">
        <v>2404</v>
      </c>
      <c r="W516">
        <v>2414</v>
      </c>
      <c r="X516">
        <v>2455</v>
      </c>
      <c r="Y516">
        <v>2475</v>
      </c>
      <c r="Z516">
        <v>2475</v>
      </c>
      <c r="AA516">
        <v>2425</v>
      </c>
      <c r="AB516">
        <v>2400</v>
      </c>
      <c r="AC516">
        <v>2433</v>
      </c>
      <c r="AD516">
        <v>2327</v>
      </c>
      <c r="AE516">
        <v>2192</v>
      </c>
      <c r="AF516">
        <v>2197</v>
      </c>
      <c r="AG516">
        <v>2192</v>
      </c>
      <c r="AH516">
        <v>2150</v>
      </c>
      <c r="AI516">
        <v>2218</v>
      </c>
      <c r="AJ516">
        <v>2182</v>
      </c>
      <c r="AK516">
        <v>2192</v>
      </c>
      <c r="AL516">
        <v>2093</v>
      </c>
      <c r="AM516">
        <v>2080</v>
      </c>
      <c r="AN516">
        <v>2147</v>
      </c>
      <c r="AO516">
        <v>2164</v>
      </c>
      <c r="AP516">
        <v>2173</v>
      </c>
      <c r="AQ516">
        <v>2181</v>
      </c>
      <c r="AR516">
        <v>2211</v>
      </c>
      <c r="AS516">
        <v>2265</v>
      </c>
      <c r="AT516">
        <v>2305</v>
      </c>
      <c r="AU516">
        <v>2229</v>
      </c>
      <c r="AV516">
        <v>2181</v>
      </c>
      <c r="AW516">
        <v>2181</v>
      </c>
      <c r="AX516">
        <v>2181</v>
      </c>
      <c r="AY516">
        <v>2223</v>
      </c>
      <c r="AZ516">
        <v>2197</v>
      </c>
      <c r="BA516">
        <v>2196</v>
      </c>
      <c r="BB516">
        <v>2162</v>
      </c>
      <c r="BC516">
        <v>2088</v>
      </c>
      <c r="BD516">
        <v>2002</v>
      </c>
      <c r="BE516">
        <v>1936.5</v>
      </c>
      <c r="BF516">
        <v>1990</v>
      </c>
      <c r="BG516">
        <v>1876.5</v>
      </c>
      <c r="BH516">
        <v>1898.5</v>
      </c>
      <c r="BI516">
        <v>1919.5</v>
      </c>
      <c r="BJ516">
        <v>1931.5</v>
      </c>
      <c r="BK516">
        <v>1945</v>
      </c>
      <c r="BL516">
        <v>1913.5</v>
      </c>
      <c r="BM516">
        <v>1996.5</v>
      </c>
      <c r="BN516">
        <v>2036</v>
      </c>
      <c r="BO516">
        <v>1996</v>
      </c>
      <c r="BP516">
        <v>2015</v>
      </c>
      <c r="BQ516">
        <v>2009</v>
      </c>
      <c r="BR516" s="10">
        <f t="shared" ref="BR516:BR579" si="16">(BQ516-E516)/E516</f>
        <v>-0.1934965877157768</v>
      </c>
      <c r="BS516" s="11" cm="1">
        <f t="array" aca="1" ref="BS516" ca="1">_xlfn.PERCENTILE.INC((OFFSET(E516,0,1,1,COLUMNS(E516:BQ516)-1) - E516:BP516) / E516:BP516, 0.05) * SQRT(COUNT(E516:BQ516) - 1)</f>
        <v>-0.34568504896750141</v>
      </c>
      <c r="BT516" s="10" cm="1">
        <f t="array" aca="1" ref="BT516" ca="1">_xlfn.STDEV.P((E516:BP516 - OFFSET(E516:BP516,0,1)) / OFFSET(E516:BP516,0,1)) * SQRT(COUNT(E516:BQ516)-1)</f>
        <v>0.17459638873020839</v>
      </c>
      <c r="BU516" s="10" cm="1">
        <f t="array" ref="BU516">-(MAX(1 - (E516:BQ516 / _xlfn.SCAN(E516, E516:BQ516, _xlfn.LAMBDA(_xlpm.a,_xlpm.b, MAX(_xlpm.a, _xlpm.b))))))</f>
        <v>-0.27211016291698986</v>
      </c>
      <c r="BV516" s="12">
        <f t="shared" ref="BV516:BV579" ca="1" si="17">(BR516-$BX$3)/BT516</f>
        <v>-1.0877692780304169</v>
      </c>
    </row>
    <row r="517" spans="1:74" x14ac:dyDescent="0.45">
      <c r="A517" s="2" t="s">
        <v>1053</v>
      </c>
      <c r="B517" t="s">
        <v>1054</v>
      </c>
      <c r="C517" t="s">
        <v>19</v>
      </c>
      <c r="D517" t="s">
        <v>26</v>
      </c>
      <c r="E517">
        <v>130.58000000000001</v>
      </c>
      <c r="F517">
        <v>131.96</v>
      </c>
      <c r="G517">
        <v>131.28</v>
      </c>
      <c r="H517">
        <v>131.26</v>
      </c>
      <c r="I517">
        <v>130.12</v>
      </c>
      <c r="J517">
        <v>132</v>
      </c>
      <c r="K517">
        <v>132</v>
      </c>
      <c r="L517">
        <v>131.36000000000001</v>
      </c>
      <c r="M517">
        <v>129.76</v>
      </c>
      <c r="N517">
        <v>129</v>
      </c>
      <c r="O517">
        <v>129</v>
      </c>
      <c r="P517">
        <v>129</v>
      </c>
      <c r="Q517">
        <v>131.16</v>
      </c>
      <c r="R517">
        <v>130</v>
      </c>
      <c r="S517">
        <v>130.46</v>
      </c>
      <c r="T517">
        <v>127.2</v>
      </c>
      <c r="U517">
        <v>125.62</v>
      </c>
      <c r="V517">
        <v>125.02</v>
      </c>
      <c r="W517">
        <v>124.88</v>
      </c>
      <c r="X517">
        <v>124.96</v>
      </c>
      <c r="Y517">
        <v>125.18</v>
      </c>
      <c r="Z517">
        <v>127.1</v>
      </c>
      <c r="AA517">
        <v>127.04</v>
      </c>
      <c r="AB517">
        <v>123.32</v>
      </c>
      <c r="AC517">
        <v>118.9</v>
      </c>
      <c r="AD517">
        <v>121.98</v>
      </c>
      <c r="AE517">
        <v>118.68</v>
      </c>
      <c r="AF517">
        <v>120.74</v>
      </c>
      <c r="AG517">
        <v>121.12</v>
      </c>
      <c r="AH517">
        <v>124.98</v>
      </c>
      <c r="AI517">
        <v>129.30000000000001</v>
      </c>
      <c r="AJ517">
        <v>130.52000000000001</v>
      </c>
      <c r="AK517">
        <v>133</v>
      </c>
      <c r="AL517">
        <v>130.41999999999999</v>
      </c>
      <c r="AM517">
        <v>126.48</v>
      </c>
      <c r="AN517">
        <v>125.5</v>
      </c>
      <c r="AO517">
        <v>127.32</v>
      </c>
      <c r="AP517">
        <v>121.72</v>
      </c>
      <c r="AQ517">
        <v>121.92</v>
      </c>
      <c r="AR517">
        <v>121.92</v>
      </c>
      <c r="AS517">
        <v>132.5</v>
      </c>
      <c r="AT517">
        <v>134.41999999999999</v>
      </c>
      <c r="AU517">
        <v>134.62</v>
      </c>
      <c r="AV517">
        <v>135.18</v>
      </c>
      <c r="AW517">
        <v>136.13999999999999</v>
      </c>
      <c r="AX517">
        <v>135.80000000000001</v>
      </c>
      <c r="AY517">
        <v>135.80000000000001</v>
      </c>
      <c r="AZ517">
        <v>137.63999999999999</v>
      </c>
      <c r="BA517">
        <v>141.6</v>
      </c>
      <c r="BB517">
        <v>139.78</v>
      </c>
      <c r="BC517">
        <v>135.9</v>
      </c>
      <c r="BD517">
        <v>132.84</v>
      </c>
      <c r="BE517">
        <v>133.24</v>
      </c>
      <c r="BF517">
        <v>124.58</v>
      </c>
      <c r="BG517">
        <v>121.28</v>
      </c>
      <c r="BH517">
        <v>124.6</v>
      </c>
      <c r="BI517">
        <v>124</v>
      </c>
      <c r="BJ517">
        <v>123.54</v>
      </c>
      <c r="BK517">
        <v>122.56</v>
      </c>
      <c r="BL517">
        <v>121.48</v>
      </c>
      <c r="BM517">
        <v>121.48</v>
      </c>
      <c r="BN517">
        <v>123.58</v>
      </c>
      <c r="BO517">
        <v>121.74</v>
      </c>
      <c r="BP517">
        <v>124.42</v>
      </c>
      <c r="BQ517">
        <v>122.16</v>
      </c>
      <c r="BR517" s="10">
        <f t="shared" si="16"/>
        <v>-6.448154388114577E-2</v>
      </c>
      <c r="BS517" s="11" cm="1">
        <f t="array" aca="1" ref="BS517" ca="1">_xlfn.PERCENTILE.INC((OFFSET(E517,0,1,1,COLUMNS(E517:BQ517)-1) - E517:BP517) / E517:BP517, 0.05) * SQRT(COUNT(E517:BQ517) - 1)</f>
        <v>-0.24056715428588132</v>
      </c>
      <c r="BT517" s="10" cm="1">
        <f t="array" aca="1" ref="BT517" ca="1">_xlfn.STDEV.P((E517:BP517 - OFFSET(E517:BP517,0,1)) / OFFSET(E517:BP517,0,1)) * SQRT(COUNT(E517:BQ517)-1)</f>
        <v>0.17070212986069799</v>
      </c>
      <c r="BU517" s="10" cm="1">
        <f t="array" ref="BU517">-(MAX(1 - (E517:BQ517 / _xlfn.SCAN(E517, E517:BQ517, _xlfn.LAMBDA(_xlpm.a,_xlpm.b, MAX(_xlpm.a, _xlpm.b))))))</f>
        <v>-0.14350282485875698</v>
      </c>
      <c r="BV517" s="12">
        <f t="shared" ca="1" si="17"/>
        <v>-0.35679428212669595</v>
      </c>
    </row>
    <row r="518" spans="1:74" x14ac:dyDescent="0.45">
      <c r="A518" s="2" t="s">
        <v>1055</v>
      </c>
      <c r="B518" t="s">
        <v>1056</v>
      </c>
      <c r="C518" t="s">
        <v>71</v>
      </c>
      <c r="D518" t="s">
        <v>29</v>
      </c>
      <c r="E518">
        <v>321</v>
      </c>
      <c r="F518">
        <v>318.39999999999998</v>
      </c>
      <c r="G518">
        <v>332.2</v>
      </c>
      <c r="H518">
        <v>326.60000000000002</v>
      </c>
      <c r="I518">
        <v>331.4</v>
      </c>
      <c r="J518">
        <v>332.3</v>
      </c>
      <c r="K518">
        <v>335.7</v>
      </c>
      <c r="L518">
        <v>322.10000000000002</v>
      </c>
      <c r="M518">
        <v>319</v>
      </c>
      <c r="N518">
        <v>327.60000000000002</v>
      </c>
      <c r="O518">
        <v>327.60000000000002</v>
      </c>
      <c r="P518">
        <v>327.60000000000002</v>
      </c>
      <c r="Q518">
        <v>315.7</v>
      </c>
      <c r="R518">
        <v>316.10000000000002</v>
      </c>
      <c r="S518">
        <v>319.60000000000002</v>
      </c>
      <c r="T518">
        <v>299.8</v>
      </c>
      <c r="U518">
        <v>289.8</v>
      </c>
      <c r="V518">
        <v>292.5</v>
      </c>
      <c r="W518">
        <v>291.60000000000002</v>
      </c>
      <c r="X518">
        <v>287.2</v>
      </c>
      <c r="Y518">
        <v>289</v>
      </c>
      <c r="Z518">
        <v>289</v>
      </c>
      <c r="AA518">
        <v>288.2</v>
      </c>
      <c r="AB518">
        <v>289</v>
      </c>
      <c r="AC518">
        <v>284.2</v>
      </c>
      <c r="AD518">
        <v>273.8</v>
      </c>
      <c r="AE518">
        <v>262.10000000000002</v>
      </c>
      <c r="AF518">
        <v>264.10000000000002</v>
      </c>
      <c r="AG518">
        <v>267.5</v>
      </c>
      <c r="AH518">
        <v>260.5</v>
      </c>
      <c r="AI518">
        <v>273.10000000000002</v>
      </c>
      <c r="AJ518">
        <v>278.7</v>
      </c>
      <c r="AK518">
        <v>282.10000000000002</v>
      </c>
      <c r="AL518">
        <v>281.2</v>
      </c>
      <c r="AM518">
        <v>272.5</v>
      </c>
      <c r="AN518">
        <v>272.2</v>
      </c>
      <c r="AO518">
        <v>278.5</v>
      </c>
      <c r="AP518">
        <v>278.2</v>
      </c>
      <c r="AQ518">
        <v>271.8</v>
      </c>
      <c r="AR518">
        <v>277</v>
      </c>
      <c r="AS518">
        <v>279.7</v>
      </c>
      <c r="AT518">
        <v>285</v>
      </c>
      <c r="AU518">
        <v>274.89999999999998</v>
      </c>
      <c r="AV518">
        <v>266.89999999999998</v>
      </c>
      <c r="AW518">
        <v>266.89999999999998</v>
      </c>
      <c r="AX518">
        <v>266.89999999999998</v>
      </c>
      <c r="AY518">
        <v>272</v>
      </c>
      <c r="AZ518">
        <v>267.5</v>
      </c>
      <c r="BA518">
        <v>266.39999999999998</v>
      </c>
      <c r="BB518">
        <v>256.8</v>
      </c>
      <c r="BC518">
        <v>250.9</v>
      </c>
      <c r="BD518">
        <v>229.9</v>
      </c>
      <c r="BE518">
        <v>228.6</v>
      </c>
      <c r="BF518">
        <v>228.8</v>
      </c>
      <c r="BG518">
        <v>209.9</v>
      </c>
      <c r="BH518">
        <v>213.3</v>
      </c>
      <c r="BI518">
        <v>217.3</v>
      </c>
      <c r="BJ518">
        <v>212.6</v>
      </c>
      <c r="BK518">
        <v>210.1</v>
      </c>
      <c r="BL518">
        <v>201.1</v>
      </c>
      <c r="BM518">
        <v>204.3</v>
      </c>
      <c r="BN518">
        <v>205.1</v>
      </c>
      <c r="BO518">
        <v>212.7</v>
      </c>
      <c r="BP518">
        <v>205.3</v>
      </c>
      <c r="BQ518">
        <v>189.7</v>
      </c>
      <c r="BR518" s="10">
        <f t="shared" si="16"/>
        <v>-0.40903426791277264</v>
      </c>
      <c r="BS518" s="11" cm="1">
        <f t="array" aca="1" ref="BS518" ca="1">_xlfn.PERCENTILE.INC((OFFSET(E518,0,1,1,COLUMNS(E518:BQ518)-1) - E518:BP518) / E518:BP518, 0.05) * SQRT(COUNT(E518:BQ518) - 1)</f>
        <v>-0.47268068903359101</v>
      </c>
      <c r="BT518" s="10" cm="1">
        <f t="array" aca="1" ref="BT518" ca="1">_xlfn.STDEV.P((E518:BP518 - OFFSET(E518:BP518,0,1)) / OFFSET(E518:BP518,0,1)) * SQRT(COUNT(E518:BQ518)-1)</f>
        <v>0.22814886697602796</v>
      </c>
      <c r="BU518" s="10" cm="1">
        <f t="array" ref="BU518">-(MAX(1 - (E518:BQ518 / _xlfn.SCAN(E518, E518:BQ518, _xlfn.LAMBDA(_xlpm.a,_xlpm.b, MAX(_xlpm.a, _xlpm.b))))))</f>
        <v>-0.43491212392016687</v>
      </c>
      <c r="BV518" s="12">
        <f t="shared" ca="1" si="17"/>
        <v>-1.7771653801610809</v>
      </c>
    </row>
    <row r="519" spans="1:74" x14ac:dyDescent="0.45">
      <c r="A519" s="2" t="s">
        <v>1057</v>
      </c>
      <c r="B519" t="s">
        <v>1058</v>
      </c>
      <c r="C519" t="s">
        <v>19</v>
      </c>
      <c r="D519" t="s">
        <v>8</v>
      </c>
      <c r="E519">
        <v>60.4</v>
      </c>
      <c r="F519">
        <v>60.4</v>
      </c>
      <c r="G519">
        <v>59.02</v>
      </c>
      <c r="H519">
        <v>59.54</v>
      </c>
      <c r="I519">
        <v>59.62</v>
      </c>
      <c r="J519">
        <v>61.52</v>
      </c>
      <c r="K519">
        <v>59.94</v>
      </c>
      <c r="L519">
        <v>59.46</v>
      </c>
      <c r="M519">
        <v>59.12</v>
      </c>
      <c r="N519">
        <v>59.54</v>
      </c>
      <c r="O519">
        <v>59.54</v>
      </c>
      <c r="P519">
        <v>59.54</v>
      </c>
      <c r="Q519">
        <v>58.6</v>
      </c>
      <c r="R519">
        <v>60.76</v>
      </c>
      <c r="S519">
        <v>60.72</v>
      </c>
      <c r="T519">
        <v>60.54</v>
      </c>
      <c r="U519">
        <v>61.58</v>
      </c>
      <c r="V519">
        <v>61.18</v>
      </c>
      <c r="W519">
        <v>61.88</v>
      </c>
      <c r="X519">
        <v>63.18</v>
      </c>
      <c r="Y519">
        <v>61.36</v>
      </c>
      <c r="Z519">
        <v>60.48</v>
      </c>
      <c r="AA519">
        <v>60.96</v>
      </c>
      <c r="AB519">
        <v>60.72</v>
      </c>
      <c r="AC519">
        <v>59.56</v>
      </c>
      <c r="AD519">
        <v>61.38</v>
      </c>
      <c r="AE519">
        <v>61.42</v>
      </c>
      <c r="AF519">
        <v>63.24</v>
      </c>
      <c r="AG519">
        <v>63.3</v>
      </c>
      <c r="AH519">
        <v>62.74</v>
      </c>
      <c r="AI519">
        <v>62.9</v>
      </c>
      <c r="AJ519">
        <v>63.46</v>
      </c>
      <c r="AK519">
        <v>63.58</v>
      </c>
      <c r="AL519">
        <v>62.9</v>
      </c>
      <c r="AM519">
        <v>61.58</v>
      </c>
      <c r="AN519">
        <v>61.78</v>
      </c>
      <c r="AO519">
        <v>62.62</v>
      </c>
      <c r="AP519">
        <v>61.68</v>
      </c>
      <c r="AQ519">
        <v>61.96</v>
      </c>
      <c r="AR519">
        <v>62.7</v>
      </c>
      <c r="AS519">
        <v>61.66</v>
      </c>
      <c r="AT519">
        <v>63.08</v>
      </c>
      <c r="AU519">
        <v>63.7</v>
      </c>
      <c r="AV519">
        <v>62.76</v>
      </c>
      <c r="AW519">
        <v>62.96</v>
      </c>
      <c r="AX519">
        <v>62.58</v>
      </c>
      <c r="AY519">
        <v>63.22</v>
      </c>
      <c r="AZ519">
        <v>62.24</v>
      </c>
      <c r="BA519">
        <v>61.7</v>
      </c>
      <c r="BB519">
        <v>61.36</v>
      </c>
      <c r="BC519">
        <v>60.02</v>
      </c>
      <c r="BD519">
        <v>59.7</v>
      </c>
      <c r="BE519">
        <v>58.78</v>
      </c>
      <c r="BF519">
        <v>59.38</v>
      </c>
      <c r="BG519">
        <v>57.54</v>
      </c>
      <c r="BH519">
        <v>58.26</v>
      </c>
      <c r="BI519">
        <v>60.34</v>
      </c>
      <c r="BJ519">
        <v>60.08</v>
      </c>
      <c r="BK519">
        <v>59.88</v>
      </c>
      <c r="BL519">
        <v>59.54</v>
      </c>
      <c r="BM519">
        <v>60.36</v>
      </c>
      <c r="BN519">
        <v>60.9</v>
      </c>
      <c r="BO519">
        <v>60.5</v>
      </c>
      <c r="BP519">
        <v>59.8</v>
      </c>
      <c r="BQ519">
        <v>58.78</v>
      </c>
      <c r="BR519" s="10">
        <f t="shared" si="16"/>
        <v>-2.682119205298009E-2</v>
      </c>
      <c r="BS519" s="11" cm="1">
        <f t="array" aca="1" ref="BS519" ca="1">_xlfn.PERCENTILE.INC((OFFSET(E519,0,1,1,COLUMNS(E519:BQ519)-1) - E519:BP519) / E519:BP519, 0.05) * SQRT(COUNT(E519:BQ519) - 1)</f>
        <v>-0.18157023580303353</v>
      </c>
      <c r="BT519" s="10" cm="1">
        <f t="array" aca="1" ref="BT519" ca="1">_xlfn.STDEV.P((E519:BP519 - OFFSET(E519:BP519,0,1)) / OFFSET(E519:BP519,0,1)) * SQRT(COUNT(E519:BQ519)-1)</f>
        <v>0.12270342125768785</v>
      </c>
      <c r="BU519" s="10" cm="1">
        <f t="array" ref="BU519">-(MAX(1 - (E519:BQ519 / _xlfn.SCAN(E519, E519:BQ519, _xlfn.LAMBDA(_xlpm.a,_xlpm.b, MAX(_xlpm.a, _xlpm.b))))))</f>
        <v>-9.6703296703296804E-2</v>
      </c>
      <c r="BV519" s="12">
        <f t="shared" ca="1" si="17"/>
        <v>-0.18944208576029162</v>
      </c>
    </row>
    <row r="520" spans="1:74" x14ac:dyDescent="0.45">
      <c r="A520" s="2" t="s">
        <v>1059</v>
      </c>
      <c r="B520" t="s">
        <v>1060</v>
      </c>
      <c r="C520" t="s">
        <v>37</v>
      </c>
      <c r="D520" t="s">
        <v>8</v>
      </c>
      <c r="E520">
        <v>152.35</v>
      </c>
      <c r="F520">
        <v>150.15</v>
      </c>
      <c r="G520">
        <v>150.05000000000001</v>
      </c>
      <c r="H520">
        <v>148.6</v>
      </c>
      <c r="I520">
        <v>145.9</v>
      </c>
      <c r="J520">
        <v>150.85</v>
      </c>
      <c r="K520">
        <v>150.5</v>
      </c>
      <c r="L520">
        <v>149.9</v>
      </c>
      <c r="M520">
        <v>145.9</v>
      </c>
      <c r="N520">
        <v>147.1</v>
      </c>
      <c r="O520">
        <v>147.1</v>
      </c>
      <c r="P520">
        <v>147.1</v>
      </c>
      <c r="Q520">
        <v>144.4</v>
      </c>
      <c r="R520">
        <v>148.80000000000001</v>
      </c>
      <c r="S520">
        <v>150.44999999999999</v>
      </c>
      <c r="T520">
        <v>146.80000000000001</v>
      </c>
      <c r="U520">
        <v>145</v>
      </c>
      <c r="V520">
        <v>146.4</v>
      </c>
      <c r="W520">
        <v>146.9</v>
      </c>
      <c r="X520">
        <v>150.9</v>
      </c>
      <c r="Y520">
        <v>148.9</v>
      </c>
      <c r="Z520">
        <v>145.85</v>
      </c>
      <c r="AA520">
        <v>146.80000000000001</v>
      </c>
      <c r="AB520">
        <v>147.85</v>
      </c>
      <c r="AC520">
        <v>137.55000000000001</v>
      </c>
      <c r="AD520">
        <v>138.55000000000001</v>
      </c>
      <c r="AE520">
        <v>137.19999999999999</v>
      </c>
      <c r="AF520">
        <v>140.6</v>
      </c>
      <c r="AG520">
        <v>144.15</v>
      </c>
      <c r="AH520">
        <v>144.25</v>
      </c>
      <c r="AI520">
        <v>144.35</v>
      </c>
      <c r="AJ520">
        <v>145.05000000000001</v>
      </c>
      <c r="AK520">
        <v>146.69999999999999</v>
      </c>
      <c r="AL520">
        <v>144.75</v>
      </c>
      <c r="AM520">
        <v>143.44999999999999</v>
      </c>
      <c r="AN520">
        <v>139.05000000000001</v>
      </c>
      <c r="AO520">
        <v>141.15</v>
      </c>
      <c r="AP520">
        <v>138.75</v>
      </c>
      <c r="AQ520">
        <v>139.69999999999999</v>
      </c>
      <c r="AR520">
        <v>141.05000000000001</v>
      </c>
      <c r="AS520">
        <v>143.80000000000001</v>
      </c>
      <c r="AT520">
        <v>144.44999999999999</v>
      </c>
      <c r="AU520">
        <v>142.4</v>
      </c>
      <c r="AV520">
        <v>138.5</v>
      </c>
      <c r="AW520">
        <v>139.55000000000001</v>
      </c>
      <c r="AX520">
        <v>143.30000000000001</v>
      </c>
      <c r="AY520">
        <v>144.25</v>
      </c>
      <c r="AZ520">
        <v>144.85</v>
      </c>
      <c r="BA520">
        <v>141.6</v>
      </c>
      <c r="BB520">
        <v>142.55000000000001</v>
      </c>
      <c r="BC520">
        <v>137.19999999999999</v>
      </c>
      <c r="BD520">
        <v>138.25</v>
      </c>
      <c r="BE520">
        <v>139.25</v>
      </c>
      <c r="BF520">
        <v>143.15</v>
      </c>
      <c r="BG520">
        <v>140.30000000000001</v>
      </c>
      <c r="BH520">
        <v>137.4</v>
      </c>
      <c r="BI520">
        <v>139.6</v>
      </c>
      <c r="BJ520">
        <v>137.85</v>
      </c>
      <c r="BK520">
        <v>135.85</v>
      </c>
      <c r="BL520">
        <v>131.35</v>
      </c>
      <c r="BM520">
        <v>136.85</v>
      </c>
      <c r="BN520">
        <v>136.4</v>
      </c>
      <c r="BO520">
        <v>137.5</v>
      </c>
      <c r="BP520">
        <v>137.05000000000001</v>
      </c>
      <c r="BQ520">
        <v>138.5</v>
      </c>
      <c r="BR520" s="10">
        <f t="shared" si="16"/>
        <v>-9.090909090909087E-2</v>
      </c>
      <c r="BS520" s="11" cm="1">
        <f t="array" aca="1" ref="BS520" ca="1">_xlfn.PERCENTILE.INC((OFFSET(E520,0,1,1,COLUMNS(E520:BQ520)-1) - E520:BP520) / E520:BP520, 0.05) * SQRT(COUNT(E520:BQ520) - 1)</f>
        <v>-0.24143958471220736</v>
      </c>
      <c r="BT520" s="10" cm="1">
        <f t="array" aca="1" ref="BT520" ca="1">_xlfn.STDEV.P((E520:BP520 - OFFSET(E520:BP520,0,1)) / OFFSET(E520:BP520,0,1)) * SQRT(COUNT(E520:BQ520)-1)</f>
        <v>0.15697808119611525</v>
      </c>
      <c r="BU520" s="10" cm="1">
        <f t="array" ref="BU520">-(MAX(1 - (E520:BQ520 / _xlfn.SCAN(E520, E520:BQ520, _xlfn.LAMBDA(_xlpm.a,_xlpm.b, MAX(_xlpm.a, _xlpm.b))))))</f>
        <v>-0.13784049885132921</v>
      </c>
      <c r="BV520" s="12">
        <f t="shared" ca="1" si="17"/>
        <v>-0.5563393961987867</v>
      </c>
    </row>
    <row r="521" spans="1:74" x14ac:dyDescent="0.45">
      <c r="A521" s="2" t="s">
        <v>1061</v>
      </c>
      <c r="B521" t="s">
        <v>1062</v>
      </c>
      <c r="C521" t="s">
        <v>80</v>
      </c>
      <c r="D521" t="s">
        <v>26</v>
      </c>
      <c r="E521">
        <v>62.9</v>
      </c>
      <c r="F521">
        <v>66.55</v>
      </c>
      <c r="G521">
        <v>67.7</v>
      </c>
      <c r="H521">
        <v>64.2</v>
      </c>
      <c r="I521">
        <v>64.55</v>
      </c>
      <c r="J521">
        <v>65.849999999999994</v>
      </c>
      <c r="K521">
        <v>60</v>
      </c>
      <c r="L521">
        <v>61.5</v>
      </c>
      <c r="M521">
        <v>61.9</v>
      </c>
      <c r="N521">
        <v>62.15</v>
      </c>
      <c r="O521">
        <v>62.15</v>
      </c>
      <c r="P521">
        <v>62.15</v>
      </c>
      <c r="Q521">
        <v>57.6</v>
      </c>
      <c r="R521">
        <v>54.95</v>
      </c>
      <c r="S521">
        <v>61.5</v>
      </c>
      <c r="T521">
        <v>61.05</v>
      </c>
      <c r="U521">
        <v>60.95</v>
      </c>
      <c r="V521">
        <v>57.8</v>
      </c>
      <c r="W521">
        <v>56.9</v>
      </c>
      <c r="X521">
        <v>56.15</v>
      </c>
      <c r="Y521">
        <v>54.6</v>
      </c>
      <c r="Z521">
        <v>53.15</v>
      </c>
      <c r="AA521">
        <v>53.75</v>
      </c>
      <c r="AB521">
        <v>51.75</v>
      </c>
      <c r="AC521">
        <v>52.65</v>
      </c>
      <c r="AD521">
        <v>53.3</v>
      </c>
      <c r="AE521">
        <v>51.05</v>
      </c>
      <c r="AF521">
        <v>50.95</v>
      </c>
      <c r="AG521">
        <v>52.85</v>
      </c>
      <c r="AH521">
        <v>51.4</v>
      </c>
      <c r="AI521">
        <v>54.5</v>
      </c>
      <c r="AJ521">
        <v>55.9</v>
      </c>
      <c r="AK521">
        <v>56.5</v>
      </c>
      <c r="AL521">
        <v>57.1</v>
      </c>
      <c r="AM521">
        <v>61.4</v>
      </c>
      <c r="AN521">
        <v>63</v>
      </c>
      <c r="AO521">
        <v>58.5</v>
      </c>
      <c r="AP521">
        <v>55.65</v>
      </c>
      <c r="AQ521">
        <v>55.7</v>
      </c>
      <c r="AR521">
        <v>55.7</v>
      </c>
      <c r="AS521">
        <v>60.45</v>
      </c>
      <c r="AT521">
        <v>60.1</v>
      </c>
      <c r="AU521">
        <v>59</v>
      </c>
      <c r="AV521">
        <v>57.25</v>
      </c>
      <c r="AW521">
        <v>59.75</v>
      </c>
      <c r="AX521">
        <v>57.5</v>
      </c>
      <c r="AY521">
        <v>57.5</v>
      </c>
      <c r="AZ521">
        <v>58.75</v>
      </c>
      <c r="BA521">
        <v>62.5</v>
      </c>
      <c r="BB521">
        <v>61</v>
      </c>
      <c r="BC521">
        <v>57.7</v>
      </c>
      <c r="BD521">
        <v>55.6</v>
      </c>
      <c r="BE521">
        <v>52.5</v>
      </c>
      <c r="BF521">
        <v>53.65</v>
      </c>
      <c r="BG521">
        <v>50.45</v>
      </c>
      <c r="BH521">
        <v>50.35</v>
      </c>
      <c r="BI521">
        <v>52.1</v>
      </c>
      <c r="BJ521">
        <v>53.2</v>
      </c>
      <c r="BK521">
        <v>52.3</v>
      </c>
      <c r="BL521">
        <v>53.5</v>
      </c>
      <c r="BM521">
        <v>53.5</v>
      </c>
      <c r="BN521">
        <v>54.35</v>
      </c>
      <c r="BO521">
        <v>52.55</v>
      </c>
      <c r="BP521">
        <v>50.3</v>
      </c>
      <c r="BQ521">
        <v>48.9</v>
      </c>
      <c r="BR521" s="10">
        <f t="shared" si="16"/>
        <v>-0.22257551669316375</v>
      </c>
      <c r="BS521" s="11" cm="1">
        <f t="array" aca="1" ref="BS521" ca="1">_xlfn.PERCENTILE.INC((OFFSET(E521,0,1,1,COLUMNS(E521:BQ521)-1) - E521:BP521) / E521:BP521, 0.05) * SQRT(COUNT(E521:BQ521) - 1)</f>
        <v>-0.47249827351539031</v>
      </c>
      <c r="BT521" s="10" cm="1">
        <f t="array" aca="1" ref="BT521" ca="1">_xlfn.STDEV.P((E521:BP521 - OFFSET(E521:BP521,0,1)) / OFFSET(E521:BP521,0,1)) * SQRT(COUNT(E521:BQ521)-1)</f>
        <v>0.31511937301615189</v>
      </c>
      <c r="BU521" s="10" cm="1">
        <f t="array" ref="BU521">-(MAX(1 - (E521:BQ521 / _xlfn.SCAN(E521, E521:BQ521, _xlfn.LAMBDA(_xlpm.a,_xlpm.b, MAX(_xlpm.a, _xlpm.b))))))</f>
        <v>-0.27769571639586421</v>
      </c>
      <c r="BV521" s="12">
        <f t="shared" ca="1" si="17"/>
        <v>-0.69497319253024348</v>
      </c>
    </row>
    <row r="522" spans="1:74" x14ac:dyDescent="0.45">
      <c r="A522" s="2" t="s">
        <v>1063</v>
      </c>
      <c r="B522" t="s">
        <v>1064</v>
      </c>
      <c r="C522" t="s">
        <v>7</v>
      </c>
      <c r="D522" t="s">
        <v>29</v>
      </c>
      <c r="E522">
        <v>130.22999999999999</v>
      </c>
      <c r="F522">
        <v>133.41999999999999</v>
      </c>
      <c r="G522">
        <v>133.72</v>
      </c>
      <c r="H522">
        <v>133.41999999999999</v>
      </c>
      <c r="I522">
        <v>130.53</v>
      </c>
      <c r="J522">
        <v>132.41999999999999</v>
      </c>
      <c r="K522">
        <v>135.71</v>
      </c>
      <c r="L522">
        <v>138.21</v>
      </c>
      <c r="M522">
        <v>146.88999999999999</v>
      </c>
      <c r="N522">
        <v>141.1</v>
      </c>
      <c r="O522">
        <v>141.1</v>
      </c>
      <c r="P522">
        <v>141.1</v>
      </c>
      <c r="Q522">
        <v>137.51</v>
      </c>
      <c r="R522">
        <v>132.12</v>
      </c>
      <c r="S522">
        <v>128.22999999999999</v>
      </c>
      <c r="T522">
        <v>126.83</v>
      </c>
      <c r="U522">
        <v>120.15</v>
      </c>
      <c r="V522">
        <v>119.05</v>
      </c>
      <c r="W522">
        <v>116.56</v>
      </c>
      <c r="X522">
        <v>114.56</v>
      </c>
      <c r="Y522">
        <v>117.75</v>
      </c>
      <c r="Z522">
        <v>117.75</v>
      </c>
      <c r="AA522">
        <v>117.65</v>
      </c>
      <c r="AB522">
        <v>113.56</v>
      </c>
      <c r="AC522">
        <v>107.77</v>
      </c>
      <c r="AD522">
        <v>109.17</v>
      </c>
      <c r="AE522">
        <v>106.58</v>
      </c>
      <c r="AF522">
        <v>106.48</v>
      </c>
      <c r="AG522">
        <v>109.17</v>
      </c>
      <c r="AH522">
        <v>99.04</v>
      </c>
      <c r="AI522">
        <v>99.19</v>
      </c>
      <c r="AJ522">
        <v>101.79</v>
      </c>
      <c r="AK522">
        <v>103.58</v>
      </c>
      <c r="AL522">
        <v>101.89</v>
      </c>
      <c r="AM522">
        <v>104.68</v>
      </c>
      <c r="AN522">
        <v>105.78</v>
      </c>
      <c r="AO522">
        <v>111.37</v>
      </c>
      <c r="AP522">
        <v>112.26</v>
      </c>
      <c r="AQ522">
        <v>110.67</v>
      </c>
      <c r="AR522">
        <v>112.56</v>
      </c>
      <c r="AS522">
        <v>115.06</v>
      </c>
      <c r="AT522">
        <v>113.56</v>
      </c>
      <c r="AU522">
        <v>109.87</v>
      </c>
      <c r="AV522">
        <v>111.77</v>
      </c>
      <c r="AW522">
        <v>111.77</v>
      </c>
      <c r="AX522">
        <v>111.77</v>
      </c>
      <c r="AY522">
        <v>110.77</v>
      </c>
      <c r="AZ522">
        <v>112.06</v>
      </c>
      <c r="BA522">
        <v>111.96</v>
      </c>
      <c r="BB522">
        <v>108.77</v>
      </c>
      <c r="BC522">
        <v>112.26</v>
      </c>
      <c r="BD522">
        <v>109.97</v>
      </c>
      <c r="BE522">
        <v>108.27</v>
      </c>
      <c r="BF522">
        <v>109.77</v>
      </c>
      <c r="BG522">
        <v>110.47</v>
      </c>
      <c r="BH522">
        <v>108.97</v>
      </c>
      <c r="BI522">
        <v>107.27</v>
      </c>
      <c r="BJ522">
        <v>109.27</v>
      </c>
      <c r="BK522">
        <v>110.37</v>
      </c>
      <c r="BL522">
        <v>109.07</v>
      </c>
      <c r="BM522">
        <v>104.9</v>
      </c>
      <c r="BN522">
        <v>106.9</v>
      </c>
      <c r="BO522">
        <v>106.7</v>
      </c>
      <c r="BP522">
        <v>101.7</v>
      </c>
      <c r="BQ522">
        <v>96.5</v>
      </c>
      <c r="BR522" s="10">
        <f t="shared" si="16"/>
        <v>-0.25900330185057202</v>
      </c>
      <c r="BS522" s="11" cm="1">
        <f t="array" aca="1" ref="BS522" ca="1">_xlfn.PERCENTILE.INC((OFFSET(E522,0,1,1,COLUMNS(E522:BQ522)-1) - E522:BP522) / E522:BP522, 0.05) * SQRT(COUNT(E522:BQ522) - 1)</f>
        <v>-0.40293901419279565</v>
      </c>
      <c r="BT522" s="10" cm="1">
        <f t="array" aca="1" ref="BT522" ca="1">_xlfn.STDEV.P((E522:BP522 - OFFSET(E522:BP522,0,1)) / OFFSET(E522:BP522,0,1)) * SQRT(COUNT(E522:BQ522)-1)</f>
        <v>0.21953068607996196</v>
      </c>
      <c r="BU522" s="10" cm="1">
        <f t="array" ref="BU522">-(MAX(1 - (E522:BQ522 / _xlfn.SCAN(E522, E522:BQ522, _xlfn.LAMBDA(_xlpm.a,_xlpm.b, MAX(_xlpm.a, _xlpm.b))))))</f>
        <v>-0.34304581659745381</v>
      </c>
      <c r="BV522" s="12">
        <f t="shared" ca="1" si="17"/>
        <v>-1.1635152534326569</v>
      </c>
    </row>
    <row r="523" spans="1:74" x14ac:dyDescent="0.45">
      <c r="A523" s="2" t="s">
        <v>1065</v>
      </c>
      <c r="B523" t="s">
        <v>1066</v>
      </c>
      <c r="C523" t="s">
        <v>37</v>
      </c>
      <c r="D523" t="s">
        <v>26</v>
      </c>
      <c r="E523">
        <v>28.64</v>
      </c>
      <c r="F523">
        <v>29.14</v>
      </c>
      <c r="G523">
        <v>28.62</v>
      </c>
      <c r="H523">
        <v>28.4</v>
      </c>
      <c r="I523">
        <v>28.34</v>
      </c>
      <c r="J523">
        <v>28.8</v>
      </c>
      <c r="K523">
        <v>28</v>
      </c>
      <c r="L523">
        <v>28.06</v>
      </c>
      <c r="M523">
        <v>29.28</v>
      </c>
      <c r="N523">
        <v>28.78</v>
      </c>
      <c r="O523">
        <v>28.78</v>
      </c>
      <c r="P523">
        <v>28.78</v>
      </c>
      <c r="Q523">
        <v>29.04</v>
      </c>
      <c r="R523">
        <v>28.88</v>
      </c>
      <c r="S523">
        <v>29.42</v>
      </c>
      <c r="T523">
        <v>29.12</v>
      </c>
      <c r="U523">
        <v>29.22</v>
      </c>
      <c r="V523">
        <v>29.46</v>
      </c>
      <c r="W523">
        <v>29</v>
      </c>
      <c r="X523">
        <v>30.32</v>
      </c>
      <c r="Y523">
        <v>30.44</v>
      </c>
      <c r="Z523">
        <v>30.38</v>
      </c>
      <c r="AA523">
        <v>30.9</v>
      </c>
      <c r="AB523">
        <v>30.44</v>
      </c>
      <c r="AC523">
        <v>30.34</v>
      </c>
      <c r="AD523">
        <v>30.7</v>
      </c>
      <c r="AE523">
        <v>29.38</v>
      </c>
      <c r="AF523">
        <v>30.6</v>
      </c>
      <c r="AG523">
        <v>32.94</v>
      </c>
      <c r="AH523">
        <v>32.700000000000003</v>
      </c>
      <c r="AI523">
        <v>32.36</v>
      </c>
      <c r="AJ523">
        <v>32.4</v>
      </c>
      <c r="AK523">
        <v>33.24</v>
      </c>
      <c r="AL523">
        <v>32.979999999999997</v>
      </c>
      <c r="AM523">
        <v>32.54</v>
      </c>
      <c r="AN523">
        <v>33</v>
      </c>
      <c r="AO523">
        <v>32.94</v>
      </c>
      <c r="AP523">
        <v>32.520000000000003</v>
      </c>
      <c r="AQ523">
        <v>32.68</v>
      </c>
      <c r="AR523">
        <v>32.68</v>
      </c>
      <c r="AS523">
        <v>33.26</v>
      </c>
      <c r="AT523">
        <v>33.6</v>
      </c>
      <c r="AU523">
        <v>32.74</v>
      </c>
      <c r="AV523">
        <v>32.380000000000003</v>
      </c>
      <c r="AW523">
        <v>31.76</v>
      </c>
      <c r="AX523">
        <v>31.66</v>
      </c>
      <c r="AY523">
        <v>31.66</v>
      </c>
      <c r="AZ523">
        <v>31.64</v>
      </c>
      <c r="BA523">
        <v>32.04</v>
      </c>
      <c r="BB523">
        <v>31.72</v>
      </c>
      <c r="BC523">
        <v>30.68</v>
      </c>
      <c r="BD523">
        <v>29.92</v>
      </c>
      <c r="BE523">
        <v>29.74</v>
      </c>
      <c r="BF523">
        <v>29.42</v>
      </c>
      <c r="BG523">
        <v>28</v>
      </c>
      <c r="BH523">
        <v>28.74</v>
      </c>
      <c r="BI523">
        <v>29.24</v>
      </c>
      <c r="BJ523">
        <v>29.14</v>
      </c>
      <c r="BK523">
        <v>28.9</v>
      </c>
      <c r="BL523">
        <v>28.5</v>
      </c>
      <c r="BM523">
        <v>28.5</v>
      </c>
      <c r="BN523">
        <v>28.8</v>
      </c>
      <c r="BO523">
        <v>29.1</v>
      </c>
      <c r="BP523">
        <v>28.72</v>
      </c>
      <c r="BQ523">
        <v>27.8</v>
      </c>
      <c r="BR523" s="10">
        <f t="shared" si="16"/>
        <v>-2.9329608938547479E-2</v>
      </c>
      <c r="BS523" s="11" cm="1">
        <f t="array" aca="1" ref="BS523" ca="1">_xlfn.PERCENTILE.INC((OFFSET(E523,0,1,1,COLUMNS(E523:BQ523)-1) - E523:BP523) / E523:BP523, 0.05) * SQRT(COUNT(E523:BQ523) - 1)</f>
        <v>-0.25116063138347222</v>
      </c>
      <c r="BT523" s="10" cm="1">
        <f t="array" aca="1" ref="BT523" ca="1">_xlfn.STDEV.P((E523:BP523 - OFFSET(E523:BP523,0,1)) / OFFSET(E523:BP523,0,1)) * SQRT(COUNT(E523:BQ523)-1)</f>
        <v>0.16258257234340293</v>
      </c>
      <c r="BU523" s="10" cm="1">
        <f t="array" ref="BU523">-(MAX(1 - (E523:BQ523 / _xlfn.SCAN(E523, E523:BQ523, _xlfn.LAMBDA(_xlpm.a,_xlpm.b, MAX(_xlpm.a, _xlpm.b))))))</f>
        <v>-0.17261904761904767</v>
      </c>
      <c r="BV523" s="12">
        <f t="shared" ca="1" si="17"/>
        <v>-0.15840325667963562</v>
      </c>
    </row>
    <row r="524" spans="1:74" x14ac:dyDescent="0.45">
      <c r="A524" s="2" t="s">
        <v>1067</v>
      </c>
      <c r="B524" t="s">
        <v>1068</v>
      </c>
      <c r="C524" t="s">
        <v>7</v>
      </c>
      <c r="D524" t="s">
        <v>26</v>
      </c>
      <c r="E524">
        <v>543</v>
      </c>
      <c r="F524">
        <v>544.20000000000005</v>
      </c>
      <c r="G524">
        <v>561.20000000000005</v>
      </c>
      <c r="H524">
        <v>556.20000000000005</v>
      </c>
      <c r="I524">
        <v>561.20000000000005</v>
      </c>
      <c r="J524">
        <v>559</v>
      </c>
      <c r="K524">
        <v>561.6</v>
      </c>
      <c r="L524">
        <v>553.4</v>
      </c>
      <c r="M524">
        <v>563.79999999999995</v>
      </c>
      <c r="N524">
        <v>564.6</v>
      </c>
      <c r="O524">
        <v>564.6</v>
      </c>
      <c r="P524">
        <v>564.6</v>
      </c>
      <c r="Q524">
        <v>569.4</v>
      </c>
      <c r="R524">
        <v>565.6</v>
      </c>
      <c r="S524">
        <v>559</v>
      </c>
      <c r="T524">
        <v>550.4</v>
      </c>
      <c r="U524">
        <v>536.20000000000005</v>
      </c>
      <c r="V524">
        <v>534</v>
      </c>
      <c r="W524">
        <v>552</v>
      </c>
      <c r="X524">
        <v>550.4</v>
      </c>
      <c r="Y524">
        <v>573.4</v>
      </c>
      <c r="Z524">
        <v>563.4</v>
      </c>
      <c r="AA524">
        <v>555.20000000000005</v>
      </c>
      <c r="AB524">
        <v>552.4</v>
      </c>
      <c r="AC524">
        <v>547.79999999999995</v>
      </c>
      <c r="AD524">
        <v>536</v>
      </c>
      <c r="AE524">
        <v>522.20000000000005</v>
      </c>
      <c r="AF524">
        <v>525</v>
      </c>
      <c r="AG524">
        <v>534.4</v>
      </c>
      <c r="AH524">
        <v>522.20000000000005</v>
      </c>
      <c r="AI524">
        <v>518.79999999999995</v>
      </c>
      <c r="AJ524">
        <v>527</v>
      </c>
      <c r="AK524">
        <v>538</v>
      </c>
      <c r="AL524">
        <v>526</v>
      </c>
      <c r="AM524">
        <v>517</v>
      </c>
      <c r="AN524">
        <v>515</v>
      </c>
      <c r="AO524">
        <v>517</v>
      </c>
      <c r="AP524">
        <v>517.79999999999995</v>
      </c>
      <c r="AQ524">
        <v>518</v>
      </c>
      <c r="AR524">
        <v>518</v>
      </c>
      <c r="AS524">
        <v>507.4</v>
      </c>
      <c r="AT524">
        <v>513.4</v>
      </c>
      <c r="AU524">
        <v>501.2</v>
      </c>
      <c r="AV524">
        <v>501.8</v>
      </c>
      <c r="AW524">
        <v>503.4</v>
      </c>
      <c r="AX524">
        <v>498.3</v>
      </c>
      <c r="AY524">
        <v>498.3</v>
      </c>
      <c r="AZ524">
        <v>515.79999999999995</v>
      </c>
      <c r="BA524">
        <v>502.4</v>
      </c>
      <c r="BB524">
        <v>473.4</v>
      </c>
      <c r="BC524">
        <v>469.1</v>
      </c>
      <c r="BD524">
        <v>467.2</v>
      </c>
      <c r="BE524">
        <v>450.4</v>
      </c>
      <c r="BF524">
        <v>452.4</v>
      </c>
      <c r="BG524">
        <v>437.9</v>
      </c>
      <c r="BH524">
        <v>439.1</v>
      </c>
      <c r="BI524">
        <v>445.8</v>
      </c>
      <c r="BJ524">
        <v>437.9</v>
      </c>
      <c r="BK524">
        <v>428.7</v>
      </c>
      <c r="BL524">
        <v>422.2</v>
      </c>
      <c r="BM524">
        <v>422.2</v>
      </c>
      <c r="BN524">
        <v>427.2</v>
      </c>
      <c r="BO524">
        <v>430.5</v>
      </c>
      <c r="BP524">
        <v>430.1</v>
      </c>
      <c r="BQ524">
        <v>414.9</v>
      </c>
      <c r="BR524" s="10">
        <f t="shared" si="16"/>
        <v>-0.23591160220994478</v>
      </c>
      <c r="BS524" s="11" cm="1">
        <f t="array" aca="1" ref="BS524" ca="1">_xlfn.PERCENTILE.INC((OFFSET(E524,0,1,1,COLUMNS(E524:BQ524)-1) - E524:BP524) / E524:BP524, 0.05) * SQRT(COUNT(E524:BQ524) - 1)</f>
        <v>-0.24912359193088154</v>
      </c>
      <c r="BT524" s="10" cm="1">
        <f t="array" aca="1" ref="BT524" ca="1">_xlfn.STDEV.P((E524:BP524 - OFFSET(E524:BP524,0,1)) / OFFSET(E524:BP524,0,1)) * SQRT(COUNT(E524:BQ524)-1)</f>
        <v>0.14460316761813766</v>
      </c>
      <c r="BU524" s="10" cm="1">
        <f t="array" ref="BU524">-(MAX(1 - (E524:BQ524 / _xlfn.SCAN(E524, E524:BQ524, _xlfn.LAMBDA(_xlpm.a,_xlpm.b, MAX(_xlpm.a, _xlpm.b))))))</f>
        <v>-0.27642134635507498</v>
      </c>
      <c r="BV524" s="12">
        <f t="shared" ca="1" si="17"/>
        <v>-1.6067117065062329</v>
      </c>
    </row>
    <row r="525" spans="1:74" x14ac:dyDescent="0.45">
      <c r="A525" s="2" t="s">
        <v>1069</v>
      </c>
      <c r="B525" t="s">
        <v>1070</v>
      </c>
      <c r="C525" t="s">
        <v>22</v>
      </c>
      <c r="D525" t="s">
        <v>34</v>
      </c>
      <c r="E525">
        <v>45.27</v>
      </c>
      <c r="F525">
        <v>45.2</v>
      </c>
      <c r="G525">
        <v>44.15</v>
      </c>
      <c r="H525">
        <v>42.94</v>
      </c>
      <c r="I525">
        <v>42.5</v>
      </c>
      <c r="J525">
        <v>42.99</v>
      </c>
      <c r="K525">
        <v>42.95</v>
      </c>
      <c r="L525">
        <v>42.88</v>
      </c>
      <c r="M525">
        <v>42.57</v>
      </c>
      <c r="N525">
        <v>44.04</v>
      </c>
      <c r="O525">
        <v>44.04</v>
      </c>
      <c r="P525">
        <v>44.04</v>
      </c>
      <c r="Q525">
        <v>43.93</v>
      </c>
      <c r="R525">
        <v>44.79</v>
      </c>
      <c r="S525">
        <v>45.85</v>
      </c>
      <c r="T525">
        <v>47.56</v>
      </c>
      <c r="U525">
        <v>48.28</v>
      </c>
      <c r="V525">
        <v>48.42</v>
      </c>
      <c r="W525">
        <v>47.95</v>
      </c>
      <c r="X525">
        <v>47.76</v>
      </c>
      <c r="Y525">
        <v>48.15</v>
      </c>
      <c r="Z525">
        <v>47.61</v>
      </c>
      <c r="AA525">
        <v>47.97</v>
      </c>
      <c r="AB525">
        <v>48.41</v>
      </c>
      <c r="AC525">
        <v>48.18</v>
      </c>
      <c r="AD525">
        <v>47.79</v>
      </c>
      <c r="AE525">
        <v>44.92</v>
      </c>
      <c r="AF525">
        <v>45.9</v>
      </c>
      <c r="AG525">
        <v>46.32</v>
      </c>
      <c r="AH525">
        <v>45.94</v>
      </c>
      <c r="AI525">
        <v>47.29</v>
      </c>
      <c r="AJ525">
        <v>46.89</v>
      </c>
      <c r="AK525">
        <v>47.85</v>
      </c>
      <c r="AL525">
        <v>47.23</v>
      </c>
      <c r="AM525">
        <v>46.86</v>
      </c>
      <c r="AN525">
        <v>46.57</v>
      </c>
      <c r="AO525">
        <v>47.16</v>
      </c>
      <c r="AP525">
        <v>47.01</v>
      </c>
      <c r="AQ525">
        <v>47.61</v>
      </c>
      <c r="AR525">
        <v>47.61</v>
      </c>
      <c r="AS525">
        <v>48</v>
      </c>
      <c r="AT525">
        <v>48.22</v>
      </c>
      <c r="AU525">
        <v>47.48</v>
      </c>
      <c r="AV525">
        <v>47.37</v>
      </c>
      <c r="AW525">
        <v>47.77</v>
      </c>
      <c r="AX525">
        <v>47.94</v>
      </c>
      <c r="AY525">
        <v>47.94</v>
      </c>
      <c r="AZ525">
        <v>48.38</v>
      </c>
      <c r="BA525">
        <v>48.33</v>
      </c>
      <c r="BB525">
        <v>48.8</v>
      </c>
      <c r="BC525">
        <v>46.42</v>
      </c>
      <c r="BD525">
        <v>45.9</v>
      </c>
      <c r="BE525">
        <v>45.63</v>
      </c>
      <c r="BF525">
        <v>46.57</v>
      </c>
      <c r="BG525">
        <v>44.7</v>
      </c>
      <c r="BH525">
        <v>44.27</v>
      </c>
      <c r="BI525">
        <v>44.07</v>
      </c>
      <c r="BJ525">
        <v>44.54</v>
      </c>
      <c r="BK525">
        <v>44.12</v>
      </c>
      <c r="BL525">
        <v>42.92</v>
      </c>
      <c r="BM525">
        <v>43.72</v>
      </c>
      <c r="BN525">
        <v>42.81</v>
      </c>
      <c r="BO525">
        <v>42.3</v>
      </c>
      <c r="BP525">
        <v>41.62</v>
      </c>
      <c r="BQ525">
        <v>40.85</v>
      </c>
      <c r="BR525" s="10">
        <f t="shared" si="16"/>
        <v>-9.7636403799425703E-2</v>
      </c>
      <c r="BS525" s="11" cm="1">
        <f t="array" aca="1" ref="BS525" ca="1">_xlfn.PERCENTILE.INC((OFFSET(E525,0,1,1,COLUMNS(E525:BQ525)-1) - E525:BP525) / E525:BP525, 0.05) * SQRT(COUNT(E525:BQ525) - 1)</f>
        <v>-0.21900292520450251</v>
      </c>
      <c r="BT525" s="10" cm="1">
        <f t="array" aca="1" ref="BT525" ca="1">_xlfn.STDEV.P((E525:BP525 - OFFSET(E525:BP525,0,1)) / OFFSET(E525:BP525,0,1)) * SQRT(COUNT(E525:BQ525)-1)</f>
        <v>0.14252313356669472</v>
      </c>
      <c r="BU525" s="10" cm="1">
        <f t="array" ref="BU525">-(MAX(1 - (E525:BQ525 / _xlfn.SCAN(E525, E525:BQ525, _xlfn.LAMBDA(_xlpm.a,_xlpm.b, MAX(_xlpm.a, _xlpm.b))))))</f>
        <v>-0.16290983606557374</v>
      </c>
      <c r="BV525" s="12">
        <f t="shared" ca="1" si="17"/>
        <v>-0.65996586971903382</v>
      </c>
    </row>
    <row r="526" spans="1:74" x14ac:dyDescent="0.45">
      <c r="A526" s="2" t="s">
        <v>1071</v>
      </c>
      <c r="B526" t="s">
        <v>1072</v>
      </c>
      <c r="C526" t="s">
        <v>22</v>
      </c>
      <c r="D526" t="s">
        <v>8</v>
      </c>
      <c r="E526">
        <v>61.54</v>
      </c>
      <c r="F526">
        <v>61.22</v>
      </c>
      <c r="G526">
        <v>59.26</v>
      </c>
      <c r="H526">
        <v>59.02</v>
      </c>
      <c r="I526">
        <v>58.82</v>
      </c>
      <c r="J526">
        <v>60</v>
      </c>
      <c r="K526">
        <v>60.7</v>
      </c>
      <c r="L526">
        <v>60.82</v>
      </c>
      <c r="M526">
        <v>60.56</v>
      </c>
      <c r="N526">
        <v>61.68</v>
      </c>
      <c r="O526">
        <v>61.68</v>
      </c>
      <c r="P526">
        <v>61.68</v>
      </c>
      <c r="Q526">
        <v>60.68</v>
      </c>
      <c r="R526">
        <v>61.76</v>
      </c>
      <c r="S526">
        <v>61.6</v>
      </c>
      <c r="T526">
        <v>60.56</v>
      </c>
      <c r="U526">
        <v>58.44</v>
      </c>
      <c r="V526">
        <v>58.88</v>
      </c>
      <c r="W526">
        <v>59.64</v>
      </c>
      <c r="X526">
        <v>57.92</v>
      </c>
      <c r="Y526">
        <v>58.14</v>
      </c>
      <c r="Z526">
        <v>56.42</v>
      </c>
      <c r="AA526">
        <v>57.62</v>
      </c>
      <c r="AB526">
        <v>57.78</v>
      </c>
      <c r="AC526">
        <v>57.32</v>
      </c>
      <c r="AD526">
        <v>56.56</v>
      </c>
      <c r="AE526">
        <v>56.48</v>
      </c>
      <c r="AF526">
        <v>55.56</v>
      </c>
      <c r="AG526">
        <v>57.14</v>
      </c>
      <c r="AH526">
        <v>56.68</v>
      </c>
      <c r="AI526">
        <v>58.84</v>
      </c>
      <c r="AJ526">
        <v>59.52</v>
      </c>
      <c r="AK526">
        <v>60.78</v>
      </c>
      <c r="AL526">
        <v>60.4</v>
      </c>
      <c r="AM526">
        <v>59.26</v>
      </c>
      <c r="AN526">
        <v>59.52</v>
      </c>
      <c r="AO526">
        <v>60.6</v>
      </c>
      <c r="AP526">
        <v>59.06</v>
      </c>
      <c r="AQ526">
        <v>60.1</v>
      </c>
      <c r="AR526">
        <v>61.48</v>
      </c>
      <c r="AS526">
        <v>61.78</v>
      </c>
      <c r="AT526">
        <v>61.32</v>
      </c>
      <c r="AU526">
        <v>60.36</v>
      </c>
      <c r="AV526">
        <v>60.32</v>
      </c>
      <c r="AW526">
        <v>61.12</v>
      </c>
      <c r="AX526">
        <v>61.08</v>
      </c>
      <c r="AY526">
        <v>62.04</v>
      </c>
      <c r="AZ526">
        <v>61.22</v>
      </c>
      <c r="BA526">
        <v>60.48</v>
      </c>
      <c r="BB526">
        <v>57.1</v>
      </c>
      <c r="BC526">
        <v>55.08</v>
      </c>
      <c r="BD526">
        <v>52.82</v>
      </c>
      <c r="BE526">
        <v>50.88</v>
      </c>
      <c r="BF526">
        <v>50.96</v>
      </c>
      <c r="BG526">
        <v>49.32</v>
      </c>
      <c r="BH526">
        <v>49.17</v>
      </c>
      <c r="BI526">
        <v>49.02</v>
      </c>
      <c r="BJ526">
        <v>48.63</v>
      </c>
      <c r="BK526">
        <v>47.48</v>
      </c>
      <c r="BL526">
        <v>46.4</v>
      </c>
      <c r="BM526">
        <v>47.64</v>
      </c>
      <c r="BN526">
        <v>47.78</v>
      </c>
      <c r="BO526">
        <v>48.2</v>
      </c>
      <c r="BP526">
        <v>47.61</v>
      </c>
      <c r="BQ526">
        <v>46.45</v>
      </c>
      <c r="BR526" s="10">
        <f t="shared" si="16"/>
        <v>-0.24520636984075392</v>
      </c>
      <c r="BS526" s="11" cm="1">
        <f t="array" aca="1" ref="BS526" ca="1">_xlfn.PERCENTILE.INC((OFFSET(E526,0,1,1,COLUMNS(E526:BQ526)-1) - E526:BP526) / E526:BP526, 0.05) * SQRT(COUNT(E526:BQ526) - 1)</f>
        <v>-0.28256834633901495</v>
      </c>
      <c r="BT526" s="10" cm="1">
        <f t="array" aca="1" ref="BT526" ca="1">_xlfn.STDEV.P((E526:BP526 - OFFSET(E526:BP526,0,1)) / OFFSET(E526:BP526,0,1)) * SQRT(COUNT(E526:BQ526)-1)</f>
        <v>0.15462120237094887</v>
      </c>
      <c r="BU526" s="10" cm="1">
        <f t="array" ref="BU526">-(MAX(1 - (E526:BQ526 / _xlfn.SCAN(E526, E526:BQ526, _xlfn.LAMBDA(_xlpm.a,_xlpm.b, MAX(_xlpm.a, _xlpm.b))))))</f>
        <v>-0.25209542230818827</v>
      </c>
      <c r="BV526" s="12">
        <f t="shared" ca="1" si="17"/>
        <v>-1.5627246854610726</v>
      </c>
    </row>
    <row r="527" spans="1:74" x14ac:dyDescent="0.45">
      <c r="A527" s="2" t="s">
        <v>1073</v>
      </c>
      <c r="B527" t="s">
        <v>1074</v>
      </c>
      <c r="C527" t="s">
        <v>7</v>
      </c>
      <c r="D527" t="s">
        <v>26</v>
      </c>
      <c r="E527">
        <v>92</v>
      </c>
      <c r="F527">
        <v>91.75</v>
      </c>
      <c r="G527">
        <v>89.7</v>
      </c>
      <c r="H527">
        <v>87.9</v>
      </c>
      <c r="I527">
        <v>87</v>
      </c>
      <c r="J527">
        <v>87.2</v>
      </c>
      <c r="K527">
        <v>85.6</v>
      </c>
      <c r="L527">
        <v>86.2</v>
      </c>
      <c r="M527">
        <v>85.85</v>
      </c>
      <c r="N527">
        <v>83.9</v>
      </c>
      <c r="O527">
        <v>83.9</v>
      </c>
      <c r="P527">
        <v>83.9</v>
      </c>
      <c r="Q527">
        <v>85.5</v>
      </c>
      <c r="R527">
        <v>87.35</v>
      </c>
      <c r="S527">
        <v>91.05</v>
      </c>
      <c r="T527">
        <v>89.3</v>
      </c>
      <c r="U527">
        <v>87.2</v>
      </c>
      <c r="V527">
        <v>84.75</v>
      </c>
      <c r="W527">
        <v>85.85</v>
      </c>
      <c r="X527">
        <v>90.8</v>
      </c>
      <c r="Y527">
        <v>85.25</v>
      </c>
      <c r="Z527">
        <v>82.45</v>
      </c>
      <c r="AA527">
        <v>83.5</v>
      </c>
      <c r="AB527">
        <v>85.3</v>
      </c>
      <c r="AC527">
        <v>83.05</v>
      </c>
      <c r="AD527">
        <v>81.900000000000006</v>
      </c>
      <c r="AE527">
        <v>79</v>
      </c>
      <c r="AF527">
        <v>79.45</v>
      </c>
      <c r="AG527">
        <v>82.6</v>
      </c>
      <c r="AH527">
        <v>82.8</v>
      </c>
      <c r="AI527">
        <v>85.85</v>
      </c>
      <c r="AJ527">
        <v>85.3</v>
      </c>
      <c r="AK527">
        <v>86.25</v>
      </c>
      <c r="AL527">
        <v>86.7</v>
      </c>
      <c r="AM527">
        <v>86.2</v>
      </c>
      <c r="AN527">
        <v>85.5</v>
      </c>
      <c r="AO527">
        <v>86.25</v>
      </c>
      <c r="AP527">
        <v>84.45</v>
      </c>
      <c r="AQ527">
        <v>85</v>
      </c>
      <c r="AR527">
        <v>85</v>
      </c>
      <c r="AS527">
        <v>89.35</v>
      </c>
      <c r="AT527">
        <v>90.4</v>
      </c>
      <c r="AU527">
        <v>91.9</v>
      </c>
      <c r="AV527">
        <v>92.3</v>
      </c>
      <c r="AW527">
        <v>93.15</v>
      </c>
      <c r="AX527">
        <v>93.5</v>
      </c>
      <c r="AY527">
        <v>93.5</v>
      </c>
      <c r="AZ527">
        <v>93.5</v>
      </c>
      <c r="BA527">
        <v>95.25</v>
      </c>
      <c r="BB527">
        <v>93.9</v>
      </c>
      <c r="BC527">
        <v>91.55</v>
      </c>
      <c r="BD527">
        <v>90.6</v>
      </c>
      <c r="BE527">
        <v>88.9</v>
      </c>
      <c r="BF527">
        <v>90.15</v>
      </c>
      <c r="BG527">
        <v>87.15</v>
      </c>
      <c r="BH527">
        <v>88.25</v>
      </c>
      <c r="BI527">
        <v>88.6</v>
      </c>
      <c r="BJ527">
        <v>89.55</v>
      </c>
      <c r="BK527">
        <v>88</v>
      </c>
      <c r="BL527">
        <v>86.8</v>
      </c>
      <c r="BM527">
        <v>86.8</v>
      </c>
      <c r="BN527">
        <v>89.9</v>
      </c>
      <c r="BO527">
        <v>89.75</v>
      </c>
      <c r="BP527">
        <v>87.2</v>
      </c>
      <c r="BQ527">
        <v>87.05</v>
      </c>
      <c r="BR527" s="10">
        <f t="shared" si="16"/>
        <v>-5.3804347826086986E-2</v>
      </c>
      <c r="BS527" s="11" cm="1">
        <f t="array" aca="1" ref="BS527" ca="1">_xlfn.PERCENTILE.INC((OFFSET(E527,0,1,1,COLUMNS(E527:BQ527)-1) - E527:BP527) / E527:BP527, 0.05) * SQRT(COUNT(E527:BQ527) - 1)</f>
        <v>-0.25743781602528992</v>
      </c>
      <c r="BT527" s="10" cm="1">
        <f t="array" aca="1" ref="BT527" ca="1">_xlfn.STDEV.P((E527:BP527 - OFFSET(E527:BP527,0,1)) / OFFSET(E527:BP527,0,1)) * SQRT(COUNT(E527:BQ527)-1)</f>
        <v>0.17318641158360748</v>
      </c>
      <c r="BU527" s="10" cm="1">
        <f t="array" ref="BU527">-(MAX(1 - (E527:BQ527 / _xlfn.SCAN(E527, E527:BQ527, _xlfn.LAMBDA(_xlpm.a,_xlpm.b, MAX(_xlpm.a, _xlpm.b))))))</f>
        <v>-0.14130434782608692</v>
      </c>
      <c r="BV527" s="12">
        <f t="shared" ca="1" si="17"/>
        <v>-0.2900247621438749</v>
      </c>
    </row>
    <row r="528" spans="1:74" x14ac:dyDescent="0.45">
      <c r="A528" s="2" t="s">
        <v>1075</v>
      </c>
      <c r="B528" t="s">
        <v>1076</v>
      </c>
      <c r="C528" t="s">
        <v>16</v>
      </c>
      <c r="D528" t="s">
        <v>8</v>
      </c>
      <c r="E528">
        <v>3.367</v>
      </c>
      <c r="F528">
        <v>3.3940000000000001</v>
      </c>
      <c r="G528">
        <v>3.3959999999999999</v>
      </c>
      <c r="H528">
        <v>3.431</v>
      </c>
      <c r="I528">
        <v>3.5470000000000002</v>
      </c>
      <c r="J528">
        <v>3.641</v>
      </c>
      <c r="K528">
        <v>3.661</v>
      </c>
      <c r="L528">
        <v>3.6419999999999999</v>
      </c>
      <c r="M528">
        <v>3.5790000000000002</v>
      </c>
      <c r="N528">
        <v>3.5960000000000001</v>
      </c>
      <c r="O528">
        <v>3.5960000000000001</v>
      </c>
      <c r="P528">
        <v>3.5960000000000001</v>
      </c>
      <c r="Q528">
        <v>3.5459999999999998</v>
      </c>
      <c r="R528">
        <v>3.66</v>
      </c>
      <c r="S528">
        <v>3.5920000000000001</v>
      </c>
      <c r="T528">
        <v>3.609</v>
      </c>
      <c r="U528">
        <v>3.5920000000000001</v>
      </c>
      <c r="V528">
        <v>3.5979999999999999</v>
      </c>
      <c r="W528">
        <v>3.5590000000000002</v>
      </c>
      <c r="X528">
        <v>3.597</v>
      </c>
      <c r="Y528">
        <v>3.556</v>
      </c>
      <c r="Z528">
        <v>3.508</v>
      </c>
      <c r="AA528">
        <v>3.5590000000000002</v>
      </c>
      <c r="AB528">
        <v>3.5720000000000001</v>
      </c>
      <c r="AC528">
        <v>3.5779999999999998</v>
      </c>
      <c r="AD528">
        <v>3.5209999999999999</v>
      </c>
      <c r="AE528">
        <v>3.484</v>
      </c>
      <c r="AF528">
        <v>3.524</v>
      </c>
      <c r="AG528">
        <v>3.6150000000000002</v>
      </c>
      <c r="AH528">
        <v>3.3530000000000002</v>
      </c>
      <c r="AI528">
        <v>3.3809999999999998</v>
      </c>
      <c r="AJ528">
        <v>3.5150000000000001</v>
      </c>
      <c r="AK528">
        <v>3.4569999999999999</v>
      </c>
      <c r="AL528">
        <v>3.4849999999999999</v>
      </c>
      <c r="AM528">
        <v>3.4359999999999999</v>
      </c>
      <c r="AN528">
        <v>3.4820000000000002</v>
      </c>
      <c r="AO528">
        <v>3.585</v>
      </c>
      <c r="AP528">
        <v>3.51</v>
      </c>
      <c r="AQ528">
        <v>3.5470000000000002</v>
      </c>
      <c r="AR528">
        <v>3.5779999999999998</v>
      </c>
      <c r="AS528">
        <v>3.5259999999999998</v>
      </c>
      <c r="AT528">
        <v>3.5</v>
      </c>
      <c r="AU528">
        <v>3.4649999999999999</v>
      </c>
      <c r="AV528">
        <v>3.411</v>
      </c>
      <c r="AW528">
        <v>3.383</v>
      </c>
      <c r="AX528">
        <v>3.3370000000000002</v>
      </c>
      <c r="AY528">
        <v>3.3769999999999998</v>
      </c>
      <c r="AZ528">
        <v>3.3479999999999999</v>
      </c>
      <c r="BA528">
        <v>3.35</v>
      </c>
      <c r="BB528">
        <v>3.218</v>
      </c>
      <c r="BC528">
        <v>2.9870000000000001</v>
      </c>
      <c r="BD528">
        <v>2.8519999999999999</v>
      </c>
      <c r="BE528">
        <v>2.7810000000000001</v>
      </c>
      <c r="BF528">
        <v>2.9009999999999998</v>
      </c>
      <c r="BG528">
        <v>2.819</v>
      </c>
      <c r="BH528">
        <v>2.8530000000000002</v>
      </c>
      <c r="BI528">
        <v>2.6930000000000001</v>
      </c>
      <c r="BJ528">
        <v>2.6480000000000001</v>
      </c>
      <c r="BK528">
        <v>2.629</v>
      </c>
      <c r="BL528">
        <v>2.6840000000000002</v>
      </c>
      <c r="BM528">
        <v>2.7829999999999999</v>
      </c>
      <c r="BN528">
        <v>2.79</v>
      </c>
      <c r="BO528">
        <v>2.8250000000000002</v>
      </c>
      <c r="BP528">
        <v>2.7989999999999999</v>
      </c>
      <c r="BQ528">
        <v>2.76</v>
      </c>
      <c r="BR528" s="10">
        <f t="shared" si="16"/>
        <v>-0.18027918027918033</v>
      </c>
      <c r="BS528" s="11" cm="1">
        <f t="array" aca="1" ref="BS528" ca="1">_xlfn.PERCENTILE.INC((OFFSET(E528,0,1,1,COLUMNS(E528:BQ528)-1) - E528:BP528) / E528:BP528, 0.05) * SQRT(COUNT(E528:BQ528) - 1)</f>
        <v>-0.35461535309725278</v>
      </c>
      <c r="BT528" s="10" cm="1">
        <f t="array" aca="1" ref="BT528" ca="1">_xlfn.STDEV.P((E528:BP528 - OFFSET(E528:BP528,0,1)) / OFFSET(E528:BP528,0,1)) * SQRT(COUNT(E528:BQ528)-1)</f>
        <v>0.18767127834067196</v>
      </c>
      <c r="BU528" s="10" cm="1">
        <f t="array" ref="BU528">-(MAX(1 - (E528:BQ528 / _xlfn.SCAN(E528, E528:BQ528, _xlfn.LAMBDA(_xlpm.a,_xlpm.b, MAX(_xlpm.a, _xlpm.b))))))</f>
        <v>-0.28189019393608306</v>
      </c>
      <c r="BV528" s="12">
        <f t="shared" ca="1" si="17"/>
        <v>-0.94155686390337423</v>
      </c>
    </row>
    <row r="529" spans="1:74" x14ac:dyDescent="0.45">
      <c r="A529" s="2" t="s">
        <v>1077</v>
      </c>
      <c r="B529" t="s">
        <v>1078</v>
      </c>
      <c r="C529" t="s">
        <v>37</v>
      </c>
      <c r="D529" t="s">
        <v>29</v>
      </c>
      <c r="E529">
        <v>985.2</v>
      </c>
      <c r="F529">
        <v>1018.5</v>
      </c>
      <c r="G529">
        <v>1045</v>
      </c>
      <c r="H529">
        <v>1023</v>
      </c>
      <c r="I529">
        <v>1018.5</v>
      </c>
      <c r="J529">
        <v>1030.5</v>
      </c>
      <c r="K529">
        <v>994.6</v>
      </c>
      <c r="L529">
        <v>1001.5</v>
      </c>
      <c r="M529">
        <v>973.8</v>
      </c>
      <c r="N529">
        <v>968</v>
      </c>
      <c r="O529">
        <v>968</v>
      </c>
      <c r="P529">
        <v>968</v>
      </c>
      <c r="Q529">
        <v>959.2</v>
      </c>
      <c r="R529">
        <v>977</v>
      </c>
      <c r="S529">
        <v>986.2</v>
      </c>
      <c r="T529">
        <v>966.8</v>
      </c>
      <c r="U529">
        <v>978.8</v>
      </c>
      <c r="V529">
        <v>949</v>
      </c>
      <c r="W529">
        <v>940</v>
      </c>
      <c r="X529">
        <v>937.4</v>
      </c>
      <c r="Y529">
        <v>917.2</v>
      </c>
      <c r="Z529">
        <v>917.2</v>
      </c>
      <c r="AA529">
        <v>918</v>
      </c>
      <c r="AB529">
        <v>906.6</v>
      </c>
      <c r="AC529">
        <v>885.2</v>
      </c>
      <c r="AD529">
        <v>845.2</v>
      </c>
      <c r="AE529">
        <v>854</v>
      </c>
      <c r="AF529">
        <v>879.4</v>
      </c>
      <c r="AG529">
        <v>894</v>
      </c>
      <c r="AH529">
        <v>861.8</v>
      </c>
      <c r="AI529">
        <v>884.6</v>
      </c>
      <c r="AJ529">
        <v>873</v>
      </c>
      <c r="AK529">
        <v>902.6</v>
      </c>
      <c r="AL529">
        <v>889.2</v>
      </c>
      <c r="AM529">
        <v>845.2</v>
      </c>
      <c r="AN529">
        <v>857.2</v>
      </c>
      <c r="AO529">
        <v>872.8</v>
      </c>
      <c r="AP529">
        <v>829.4</v>
      </c>
      <c r="AQ529">
        <v>826.4</v>
      </c>
      <c r="AR529">
        <v>854.8</v>
      </c>
      <c r="AS529">
        <v>852</v>
      </c>
      <c r="AT529">
        <v>863.4</v>
      </c>
      <c r="AU529">
        <v>857</v>
      </c>
      <c r="AV529">
        <v>838.4</v>
      </c>
      <c r="AW529">
        <v>838.4</v>
      </c>
      <c r="AX529">
        <v>838.4</v>
      </c>
      <c r="AY529">
        <v>855.2</v>
      </c>
      <c r="AZ529">
        <v>837.2</v>
      </c>
      <c r="BA529">
        <v>827.8</v>
      </c>
      <c r="BB529">
        <v>811.4</v>
      </c>
      <c r="BC529">
        <v>790</v>
      </c>
      <c r="BD529">
        <v>783.4</v>
      </c>
      <c r="BE529">
        <v>771.8</v>
      </c>
      <c r="BF529">
        <v>789.6</v>
      </c>
      <c r="BG529">
        <v>762.6</v>
      </c>
      <c r="BH529">
        <v>773.6</v>
      </c>
      <c r="BI529">
        <v>782</v>
      </c>
      <c r="BJ529">
        <v>775</v>
      </c>
      <c r="BK529">
        <v>791</v>
      </c>
      <c r="BL529">
        <v>778.2</v>
      </c>
      <c r="BM529">
        <v>804.6</v>
      </c>
      <c r="BN529">
        <v>810.8</v>
      </c>
      <c r="BO529">
        <v>812.2</v>
      </c>
      <c r="BP529">
        <v>801.2</v>
      </c>
      <c r="BQ529">
        <v>787.8</v>
      </c>
      <c r="BR529" s="10">
        <f t="shared" si="16"/>
        <v>-0.20036540803897693</v>
      </c>
      <c r="BS529" s="11" cm="1">
        <f t="array" aca="1" ref="BS529" ca="1">_xlfn.PERCENTILE.INC((OFFSET(E529,0,1,1,COLUMNS(E529:BQ529)-1) - E529:BP529) / E529:BP529, 0.05) * SQRT(COUNT(E529:BQ529) - 1)</f>
        <v>-0.2867266492775713</v>
      </c>
      <c r="BT529" s="10" cm="1">
        <f t="array" aca="1" ref="BT529" ca="1">_xlfn.STDEV.P((E529:BP529 - OFFSET(E529:BP529,0,1)) / OFFSET(E529:BP529,0,1)) * SQRT(COUNT(E529:BQ529)-1)</f>
        <v>0.16935411989470281</v>
      </c>
      <c r="BU529" s="10" cm="1">
        <f t="array" ref="BU529">-(MAX(1 - (E529:BQ529 / _xlfn.SCAN(E529, E529:BQ529, _xlfn.LAMBDA(_xlpm.a,_xlpm.b, MAX(_xlpm.a, _xlpm.b))))))</f>
        <v>-0.27023923444976072</v>
      </c>
      <c r="BV529" s="12">
        <f t="shared" ca="1" si="17"/>
        <v>-1.1619995318763561</v>
      </c>
    </row>
    <row r="530" spans="1:74" x14ac:dyDescent="0.45">
      <c r="A530" s="2" t="s">
        <v>1079</v>
      </c>
      <c r="B530" t="s">
        <v>1080</v>
      </c>
      <c r="C530" t="s">
        <v>22</v>
      </c>
      <c r="D530" t="s">
        <v>8</v>
      </c>
      <c r="E530">
        <v>9.3699999999999992</v>
      </c>
      <c r="F530">
        <v>9.3800000000000008</v>
      </c>
      <c r="G530">
        <v>9.43</v>
      </c>
      <c r="H530">
        <v>9.4</v>
      </c>
      <c r="I530">
        <v>9.44</v>
      </c>
      <c r="J530">
        <v>9.42</v>
      </c>
      <c r="K530">
        <v>9.6199999999999992</v>
      </c>
      <c r="L530">
        <v>9.9</v>
      </c>
      <c r="M530">
        <v>9.8800000000000008</v>
      </c>
      <c r="N530">
        <v>9.82</v>
      </c>
      <c r="O530">
        <v>9.82</v>
      </c>
      <c r="P530">
        <v>9.82</v>
      </c>
      <c r="Q530">
        <v>10.119999999999999</v>
      </c>
      <c r="R530">
        <v>10.14</v>
      </c>
      <c r="S530">
        <v>10.02</v>
      </c>
      <c r="T530">
        <v>10.02</v>
      </c>
      <c r="U530">
        <v>10.02</v>
      </c>
      <c r="V530">
        <v>9.92</v>
      </c>
      <c r="W530">
        <v>9.6999999999999993</v>
      </c>
      <c r="X530">
        <v>9.9499999999999993</v>
      </c>
      <c r="Y530">
        <v>9.8000000000000007</v>
      </c>
      <c r="Z530">
        <v>9.8000000000000007</v>
      </c>
      <c r="AA530">
        <v>9.65</v>
      </c>
      <c r="AB530">
        <v>9.75</v>
      </c>
      <c r="AC530">
        <v>9.69</v>
      </c>
      <c r="AD530">
        <v>9.65</v>
      </c>
      <c r="AE530">
        <v>9.4499999999999993</v>
      </c>
      <c r="AF530">
        <v>9.25</v>
      </c>
      <c r="AG530">
        <v>9.42</v>
      </c>
      <c r="AH530">
        <v>9.27</v>
      </c>
      <c r="AI530">
        <v>9.57</v>
      </c>
      <c r="AJ530">
        <v>9.4499999999999993</v>
      </c>
      <c r="AK530">
        <v>9.42</v>
      </c>
      <c r="AL530">
        <v>9.42</v>
      </c>
      <c r="AM530">
        <v>9.2899999999999991</v>
      </c>
      <c r="AN530">
        <v>9.4</v>
      </c>
      <c r="AO530">
        <v>9.59</v>
      </c>
      <c r="AP530">
        <v>9.5399999999999991</v>
      </c>
      <c r="AQ530">
        <v>9.5</v>
      </c>
      <c r="AR530">
        <v>9.9</v>
      </c>
      <c r="AS530">
        <v>9.9</v>
      </c>
      <c r="AT530">
        <v>10.039999999999999</v>
      </c>
      <c r="AU530">
        <v>10</v>
      </c>
      <c r="AV530">
        <v>10</v>
      </c>
      <c r="AW530">
        <v>9.9</v>
      </c>
      <c r="AX530">
        <v>9.92</v>
      </c>
      <c r="AY530">
        <v>10</v>
      </c>
      <c r="AZ530">
        <v>9.93</v>
      </c>
      <c r="BA530">
        <v>10.26</v>
      </c>
      <c r="BB530">
        <v>10.14</v>
      </c>
      <c r="BC530">
        <v>9.8000000000000007</v>
      </c>
      <c r="BD530">
        <v>9.8000000000000007</v>
      </c>
      <c r="BE530">
        <v>9.58</v>
      </c>
      <c r="BF530">
        <v>9.39</v>
      </c>
      <c r="BG530">
        <v>9.2899999999999991</v>
      </c>
      <c r="BH530">
        <v>9.65</v>
      </c>
      <c r="BI530">
        <v>9.6999999999999993</v>
      </c>
      <c r="BJ530">
        <v>9.6</v>
      </c>
      <c r="BK530">
        <v>9.51</v>
      </c>
      <c r="BL530">
        <v>9.48</v>
      </c>
      <c r="BM530">
        <v>9.5</v>
      </c>
      <c r="BN530">
        <v>9.36</v>
      </c>
      <c r="BO530">
        <v>9.3000000000000007</v>
      </c>
      <c r="BP530">
        <v>9.27</v>
      </c>
      <c r="BQ530">
        <v>9.3000000000000007</v>
      </c>
      <c r="BR530" s="10">
        <f t="shared" si="16"/>
        <v>-7.4706510138739073E-3</v>
      </c>
      <c r="BS530" s="11" cm="1">
        <f t="array" aca="1" ref="BS530" ca="1">_xlfn.PERCENTILE.INC((OFFSET(E530,0,1,1,COLUMNS(E530:BQ530)-1) - E530:BP530) / E530:BP530, 0.05) * SQRT(COUNT(E530:BQ530) - 1)</f>
        <v>-0.16878581023658706</v>
      </c>
      <c r="BT530" s="10" cm="1">
        <f t="array" aca="1" ref="BT530" ca="1">_xlfn.STDEV.P((E530:BP530 - OFFSET(E530:BP530,0,1)) / OFFSET(E530:BP530,0,1)) * SQRT(COUNT(E530:BQ530)-1)</f>
        <v>0.12280090303684157</v>
      </c>
      <c r="BU530" s="10" cm="1">
        <f t="array" ref="BU530">-(MAX(1 - (E530:BQ530 / _xlfn.SCAN(E530, E530:BQ530, _xlfn.LAMBDA(_xlpm.a,_xlpm.b, MAX(_xlpm.a, _xlpm.b))))))</f>
        <v>-9.6491228070175517E-2</v>
      </c>
      <c r="BV530" s="12">
        <f t="shared" ca="1" si="17"/>
        <v>-3.1715165911324533E-2</v>
      </c>
    </row>
    <row r="531" spans="1:74" x14ac:dyDescent="0.45">
      <c r="A531" s="2" t="s">
        <v>1081</v>
      </c>
      <c r="B531" t="s">
        <v>1082</v>
      </c>
      <c r="C531" t="s">
        <v>19</v>
      </c>
      <c r="D531" t="s">
        <v>8</v>
      </c>
      <c r="E531">
        <v>1270.5</v>
      </c>
      <c r="F531">
        <v>1301</v>
      </c>
      <c r="G531">
        <v>1316.5</v>
      </c>
      <c r="H531">
        <v>1290</v>
      </c>
      <c r="I531">
        <v>1277</v>
      </c>
      <c r="J531">
        <v>1294</v>
      </c>
      <c r="K531">
        <v>1252.5</v>
      </c>
      <c r="L531">
        <v>1263</v>
      </c>
      <c r="M531">
        <v>1250</v>
      </c>
      <c r="N531">
        <v>1283.5</v>
      </c>
      <c r="O531">
        <v>1283.5</v>
      </c>
      <c r="P531">
        <v>1283.5</v>
      </c>
      <c r="Q531">
        <v>1237</v>
      </c>
      <c r="R531">
        <v>1247.5</v>
      </c>
      <c r="S531">
        <v>1254.5</v>
      </c>
      <c r="T531">
        <v>1232.5</v>
      </c>
      <c r="U531">
        <v>1179</v>
      </c>
      <c r="V531">
        <v>1165.5</v>
      </c>
      <c r="W531">
        <v>1186</v>
      </c>
      <c r="X531">
        <v>1188.5</v>
      </c>
      <c r="Y531">
        <v>1186.5</v>
      </c>
      <c r="Z531">
        <v>1153</v>
      </c>
      <c r="AA531">
        <v>1129</v>
      </c>
      <c r="AB531">
        <v>1103</v>
      </c>
      <c r="AC531">
        <v>1076</v>
      </c>
      <c r="AD531">
        <v>1042</v>
      </c>
      <c r="AE531">
        <v>1015</v>
      </c>
      <c r="AF531">
        <v>1016.5</v>
      </c>
      <c r="AG531">
        <v>1054</v>
      </c>
      <c r="AH531">
        <v>1034</v>
      </c>
      <c r="AI531">
        <v>1070</v>
      </c>
      <c r="AJ531">
        <v>1065</v>
      </c>
      <c r="AK531">
        <v>1090.5</v>
      </c>
      <c r="AL531">
        <v>1069</v>
      </c>
      <c r="AM531">
        <v>1055</v>
      </c>
      <c r="AN531">
        <v>1034.5</v>
      </c>
      <c r="AO531">
        <v>1039.5</v>
      </c>
      <c r="AP531">
        <v>1030.5</v>
      </c>
      <c r="AQ531">
        <v>1020.5</v>
      </c>
      <c r="AR531">
        <v>1045.5</v>
      </c>
      <c r="AS531">
        <v>1092</v>
      </c>
      <c r="AT531">
        <v>1135</v>
      </c>
      <c r="AU531">
        <v>1110</v>
      </c>
      <c r="AV531">
        <v>1099</v>
      </c>
      <c r="AW531">
        <v>1122.5</v>
      </c>
      <c r="AX531">
        <v>1119</v>
      </c>
      <c r="AY531">
        <v>1127</v>
      </c>
      <c r="AZ531">
        <v>1111.5</v>
      </c>
      <c r="BA531">
        <v>1098.5</v>
      </c>
      <c r="BB531">
        <v>1074</v>
      </c>
      <c r="BC531">
        <v>1049</v>
      </c>
      <c r="BD531">
        <v>1006</v>
      </c>
      <c r="BE531">
        <v>980.8</v>
      </c>
      <c r="BF531">
        <v>990</v>
      </c>
      <c r="BG531">
        <v>970.2</v>
      </c>
      <c r="BH531">
        <v>973.8</v>
      </c>
      <c r="BI531">
        <v>985.8</v>
      </c>
      <c r="BJ531">
        <v>1002.5</v>
      </c>
      <c r="BK531">
        <v>1014</v>
      </c>
      <c r="BL531">
        <v>1035</v>
      </c>
      <c r="BM531">
        <v>1067.5</v>
      </c>
      <c r="BN531">
        <v>1062.5</v>
      </c>
      <c r="BO531">
        <v>1068</v>
      </c>
      <c r="BP531">
        <v>1076</v>
      </c>
      <c r="BQ531">
        <v>1067</v>
      </c>
      <c r="BR531" s="10">
        <f t="shared" si="16"/>
        <v>-0.16017316017316016</v>
      </c>
      <c r="BS531" s="11" cm="1">
        <f t="array" aca="1" ref="BS531" ca="1">_xlfn.PERCENTILE.INC((OFFSET(E531,0,1,1,COLUMNS(E531:BQ531)-1) - E531:BP531) / E531:BP531, 0.05) * SQRT(COUNT(E531:BQ531) - 1)</f>
        <v>-0.25600167774630406</v>
      </c>
      <c r="BT531" s="10" cm="1">
        <f t="array" aca="1" ref="BT531" ca="1">_xlfn.STDEV.P((E531:BP531 - OFFSET(E531:BP531,0,1)) / OFFSET(E531:BP531,0,1)) * SQRT(COUNT(E531:BQ531)-1)</f>
        <v>0.16524846889307124</v>
      </c>
      <c r="BU531" s="10" cm="1">
        <f t="array" ref="BU531">-(MAX(1 - (E531:BQ531 / _xlfn.SCAN(E531, E531:BQ531, _xlfn.LAMBDA(_xlpm.a,_xlpm.b, MAX(_xlpm.a, _xlpm.b))))))</f>
        <v>-0.26304595518420049</v>
      </c>
      <c r="BV531" s="12">
        <f t="shared" ca="1" si="17"/>
        <v>-0.94764666336782133</v>
      </c>
    </row>
    <row r="532" spans="1:74" x14ac:dyDescent="0.45">
      <c r="A532" s="2" t="s">
        <v>1083</v>
      </c>
      <c r="B532" t="s">
        <v>1084</v>
      </c>
      <c r="C532" t="s">
        <v>37</v>
      </c>
      <c r="D532" t="s">
        <v>29</v>
      </c>
      <c r="E532">
        <v>528.9</v>
      </c>
      <c r="F532">
        <v>525.1</v>
      </c>
      <c r="G532">
        <v>527.70000000000005</v>
      </c>
      <c r="H532">
        <v>524.20000000000005</v>
      </c>
      <c r="I532">
        <v>521.4</v>
      </c>
      <c r="J532">
        <v>530</v>
      </c>
      <c r="K532">
        <v>533.29999999999995</v>
      </c>
      <c r="L532">
        <v>519.29999999999995</v>
      </c>
      <c r="M532">
        <v>518.20000000000005</v>
      </c>
      <c r="N532">
        <v>522.4</v>
      </c>
      <c r="O532">
        <v>522.4</v>
      </c>
      <c r="P532">
        <v>522.4</v>
      </c>
      <c r="Q532">
        <v>525.6</v>
      </c>
      <c r="R532">
        <v>538</v>
      </c>
      <c r="S532">
        <v>536.9</v>
      </c>
      <c r="T532">
        <v>523.29999999999995</v>
      </c>
      <c r="U532">
        <v>501.6</v>
      </c>
      <c r="V532">
        <v>473.85</v>
      </c>
      <c r="W532">
        <v>486.3</v>
      </c>
      <c r="X532">
        <v>494.05</v>
      </c>
      <c r="Y532">
        <v>501.3</v>
      </c>
      <c r="Z532">
        <v>501.3</v>
      </c>
      <c r="AA532">
        <v>512.79999999999995</v>
      </c>
      <c r="AB532">
        <v>515.4</v>
      </c>
      <c r="AC532">
        <v>508</v>
      </c>
      <c r="AD532">
        <v>502</v>
      </c>
      <c r="AE532">
        <v>492.7</v>
      </c>
      <c r="AF532">
        <v>495.7</v>
      </c>
      <c r="AG532">
        <v>499.45</v>
      </c>
      <c r="AH532">
        <v>483.4</v>
      </c>
      <c r="AI532">
        <v>501.4</v>
      </c>
      <c r="AJ532">
        <v>498.55</v>
      </c>
      <c r="AK532">
        <v>502.4</v>
      </c>
      <c r="AL532">
        <v>495.5</v>
      </c>
      <c r="AM532">
        <v>485.9</v>
      </c>
      <c r="AN532">
        <v>490.75</v>
      </c>
      <c r="AO532">
        <v>501</v>
      </c>
      <c r="AP532">
        <v>518.9</v>
      </c>
      <c r="AQ532">
        <v>521.29999999999995</v>
      </c>
      <c r="AR532">
        <v>525.29999999999995</v>
      </c>
      <c r="AS532">
        <v>532.4</v>
      </c>
      <c r="AT532">
        <v>528.6</v>
      </c>
      <c r="AU532">
        <v>533</v>
      </c>
      <c r="AV532">
        <v>529.6</v>
      </c>
      <c r="AW532">
        <v>529.6</v>
      </c>
      <c r="AX532">
        <v>529.6</v>
      </c>
      <c r="AY532">
        <v>533.5</v>
      </c>
      <c r="AZ532">
        <v>529.29999999999995</v>
      </c>
      <c r="BA532">
        <v>520.20000000000005</v>
      </c>
      <c r="BB532">
        <v>511.8</v>
      </c>
      <c r="BC532">
        <v>499.1</v>
      </c>
      <c r="BD532">
        <v>502.9</v>
      </c>
      <c r="BE532">
        <v>520.4</v>
      </c>
      <c r="BF532">
        <v>530.6</v>
      </c>
      <c r="BG532">
        <v>511.6</v>
      </c>
      <c r="BH532">
        <v>508.7</v>
      </c>
      <c r="BI532">
        <v>537.5</v>
      </c>
      <c r="BJ532">
        <v>538.79999999999995</v>
      </c>
      <c r="BK532">
        <v>533.6</v>
      </c>
      <c r="BL532">
        <v>526.6</v>
      </c>
      <c r="BM532">
        <v>537.29999999999995</v>
      </c>
      <c r="BN532">
        <v>538.6</v>
      </c>
      <c r="BO532">
        <v>545.79999999999995</v>
      </c>
      <c r="BP532">
        <v>552.1</v>
      </c>
      <c r="BQ532">
        <v>535.6</v>
      </c>
      <c r="BR532" s="10">
        <f t="shared" si="16"/>
        <v>1.2667801096615704E-2</v>
      </c>
      <c r="BS532" s="11" cm="1">
        <f t="array" aca="1" ref="BS532" ca="1">_xlfn.PERCENTILE.INC((OFFSET(E532,0,1,1,COLUMNS(E532:BQ532)-1) - E532:BP532) / E532:BP532, 0.05) * SQRT(COUNT(E532:BQ532) - 1)</f>
        <v>-0.25438344069438179</v>
      </c>
      <c r="BT532" s="10" cm="1">
        <f t="array" aca="1" ref="BT532" ca="1">_xlfn.STDEV.P((E532:BP532 - OFFSET(E532:BP532,0,1)) / OFFSET(E532:BP532,0,1)) * SQRT(COUNT(E532:BQ532)-1)</f>
        <v>0.1566647324932077</v>
      </c>
      <c r="BU532" s="10" cm="1">
        <f t="array" ref="BU532">-(MAX(1 - (E532:BQ532 / _xlfn.SCAN(E532, E532:BQ532, _xlfn.LAMBDA(_xlpm.a,_xlpm.b, MAX(_xlpm.a, _xlpm.b))))))</f>
        <v>-0.11923791821561336</v>
      </c>
      <c r="BV532" s="12">
        <f t="shared" ca="1" si="17"/>
        <v>0.103685116861384</v>
      </c>
    </row>
    <row r="533" spans="1:74" x14ac:dyDescent="0.45">
      <c r="A533" s="2" t="s">
        <v>1085</v>
      </c>
      <c r="B533" t="s">
        <v>1086</v>
      </c>
      <c r="C533" t="s">
        <v>37</v>
      </c>
      <c r="D533" t="s">
        <v>29</v>
      </c>
      <c r="E533">
        <v>990.2</v>
      </c>
      <c r="F533">
        <v>985.2</v>
      </c>
      <c r="G533">
        <v>984.8</v>
      </c>
      <c r="H533">
        <v>979.2</v>
      </c>
      <c r="I533">
        <v>985</v>
      </c>
      <c r="J533">
        <v>984.6</v>
      </c>
      <c r="K533">
        <v>982.2</v>
      </c>
      <c r="L533">
        <v>954.8</v>
      </c>
      <c r="M533">
        <v>934.4</v>
      </c>
      <c r="N533">
        <v>942.8</v>
      </c>
      <c r="O533">
        <v>942.8</v>
      </c>
      <c r="P533">
        <v>942.8</v>
      </c>
      <c r="Q533">
        <v>922.8</v>
      </c>
      <c r="R533">
        <v>933.2</v>
      </c>
      <c r="S533">
        <v>933.4</v>
      </c>
      <c r="T533">
        <v>914.6</v>
      </c>
      <c r="U533">
        <v>903.4</v>
      </c>
      <c r="V533">
        <v>914.2</v>
      </c>
      <c r="W533">
        <v>920.4</v>
      </c>
      <c r="X533">
        <v>932.2</v>
      </c>
      <c r="Y533">
        <v>946.6</v>
      </c>
      <c r="Z533">
        <v>946.6</v>
      </c>
      <c r="AA533">
        <v>947.4</v>
      </c>
      <c r="AB533">
        <v>956.8</v>
      </c>
      <c r="AC533">
        <v>875</v>
      </c>
      <c r="AD533">
        <v>926.6</v>
      </c>
      <c r="AE533">
        <v>942</v>
      </c>
      <c r="AF533">
        <v>941</v>
      </c>
      <c r="AG533">
        <v>947.6</v>
      </c>
      <c r="AH533">
        <v>939.8</v>
      </c>
      <c r="AI533">
        <v>949.8</v>
      </c>
      <c r="AJ533">
        <v>963.6</v>
      </c>
      <c r="AK533">
        <v>970.2</v>
      </c>
      <c r="AL533">
        <v>960</v>
      </c>
      <c r="AM533">
        <v>931.2</v>
      </c>
      <c r="AN533">
        <v>944.2</v>
      </c>
      <c r="AO533">
        <v>963.4</v>
      </c>
      <c r="AP533">
        <v>956</v>
      </c>
      <c r="AQ533">
        <v>935.8</v>
      </c>
      <c r="AR533">
        <v>944.2</v>
      </c>
      <c r="AS533">
        <v>956</v>
      </c>
      <c r="AT533">
        <v>938.4</v>
      </c>
      <c r="AU533">
        <v>924.4</v>
      </c>
      <c r="AV533">
        <v>912</v>
      </c>
      <c r="AW533">
        <v>912</v>
      </c>
      <c r="AX533">
        <v>912</v>
      </c>
      <c r="AY533">
        <v>939.6</v>
      </c>
      <c r="AZ533">
        <v>933</v>
      </c>
      <c r="BA533">
        <v>923.6</v>
      </c>
      <c r="BB533">
        <v>922.8</v>
      </c>
      <c r="BC533">
        <v>895</v>
      </c>
      <c r="BD533">
        <v>908.6</v>
      </c>
      <c r="BE533">
        <v>920</v>
      </c>
      <c r="BF533">
        <v>947.8</v>
      </c>
      <c r="BG533">
        <v>926.8</v>
      </c>
      <c r="BH533">
        <v>933.6</v>
      </c>
      <c r="BI533">
        <v>950.6</v>
      </c>
      <c r="BJ533">
        <v>939.4</v>
      </c>
      <c r="BK533">
        <v>927.4</v>
      </c>
      <c r="BL533">
        <v>933.4</v>
      </c>
      <c r="BM533">
        <v>951.8</v>
      </c>
      <c r="BN533">
        <v>951.8</v>
      </c>
      <c r="BO533">
        <v>963.8</v>
      </c>
      <c r="BP533">
        <v>951.8</v>
      </c>
      <c r="BQ533">
        <v>942.4</v>
      </c>
      <c r="BR533" s="10">
        <f t="shared" si="16"/>
        <v>-4.8273076146233149E-2</v>
      </c>
      <c r="BS533" s="11" cm="1">
        <f t="array" aca="1" ref="BS533" ca="1">_xlfn.PERCENTILE.INC((OFFSET(E533,0,1,1,COLUMNS(E533:BQ533)-1) - E533:BP533) / E533:BP533, 0.05) * SQRT(COUNT(E533:BQ533) - 1)</f>
        <v>-0.21628448721060642</v>
      </c>
      <c r="BT533" s="10" cm="1">
        <f t="array" aca="1" ref="BT533" ca="1">_xlfn.STDEV.P((E533:BP533 - OFFSET(E533:BP533,0,1)) / OFFSET(E533:BP533,0,1)) * SQRT(COUNT(E533:BQ533)-1)</f>
        <v>0.1558092940336904</v>
      </c>
      <c r="BU533" s="10" cm="1">
        <f t="array" ref="BU533">-(MAX(1 - (E533:BQ533 / _xlfn.SCAN(E533, E533:BQ533, _xlfn.LAMBDA(_xlpm.a,_xlpm.b, MAX(_xlpm.a, _xlpm.b))))))</f>
        <v>-0.1163401333064028</v>
      </c>
      <c r="BV533" s="12">
        <f t="shared" ca="1" si="17"/>
        <v>-0.28687041054539641</v>
      </c>
    </row>
    <row r="534" spans="1:74" x14ac:dyDescent="0.45">
      <c r="A534" s="2" t="s">
        <v>1087</v>
      </c>
      <c r="B534" t="s">
        <v>1088</v>
      </c>
      <c r="C534" t="s">
        <v>111</v>
      </c>
      <c r="D534" t="s">
        <v>29</v>
      </c>
      <c r="E534">
        <v>308.5</v>
      </c>
      <c r="F534">
        <v>314.5</v>
      </c>
      <c r="G534">
        <v>316</v>
      </c>
      <c r="H534">
        <v>313.5</v>
      </c>
      <c r="I534">
        <v>316.5</v>
      </c>
      <c r="J534">
        <v>325.5</v>
      </c>
      <c r="K534">
        <v>322</v>
      </c>
      <c r="L534">
        <v>323.5</v>
      </c>
      <c r="M534">
        <v>318.5</v>
      </c>
      <c r="N534">
        <v>315.5</v>
      </c>
      <c r="O534">
        <v>315.5</v>
      </c>
      <c r="P534">
        <v>315.5</v>
      </c>
      <c r="Q534">
        <v>321</v>
      </c>
      <c r="R534">
        <v>303</v>
      </c>
      <c r="S534">
        <v>296.5</v>
      </c>
      <c r="T534">
        <v>286</v>
      </c>
      <c r="U534">
        <v>276</v>
      </c>
      <c r="V534">
        <v>279</v>
      </c>
      <c r="W534">
        <v>275</v>
      </c>
      <c r="X534">
        <v>282.5</v>
      </c>
      <c r="Y534">
        <v>290</v>
      </c>
      <c r="Z534">
        <v>290</v>
      </c>
      <c r="AA534">
        <v>297.5</v>
      </c>
      <c r="AB534">
        <v>298</v>
      </c>
      <c r="AC534">
        <v>293</v>
      </c>
      <c r="AD534">
        <v>291.5</v>
      </c>
      <c r="AE534">
        <v>282.5</v>
      </c>
      <c r="AF534">
        <v>282</v>
      </c>
      <c r="AG534">
        <v>293.5</v>
      </c>
      <c r="AH534">
        <v>284.5</v>
      </c>
      <c r="AI534">
        <v>295</v>
      </c>
      <c r="AJ534">
        <v>308</v>
      </c>
      <c r="AK534">
        <v>309.5</v>
      </c>
      <c r="AL534">
        <v>317</v>
      </c>
      <c r="AM534">
        <v>314</v>
      </c>
      <c r="AN534">
        <v>321</v>
      </c>
      <c r="AO534">
        <v>320</v>
      </c>
      <c r="AP534">
        <v>320</v>
      </c>
      <c r="AQ534">
        <v>327.5</v>
      </c>
      <c r="AR534">
        <v>335</v>
      </c>
      <c r="AS534">
        <v>338.5</v>
      </c>
      <c r="AT534">
        <v>331.5</v>
      </c>
      <c r="AU534">
        <v>331.5</v>
      </c>
      <c r="AV534">
        <v>337.5</v>
      </c>
      <c r="AW534">
        <v>337.5</v>
      </c>
      <c r="AX534">
        <v>337.5</v>
      </c>
      <c r="AY534">
        <v>340</v>
      </c>
      <c r="AZ534">
        <v>348</v>
      </c>
      <c r="BA534">
        <v>356.5</v>
      </c>
      <c r="BB534">
        <v>346.5</v>
      </c>
      <c r="BC534">
        <v>324.5</v>
      </c>
      <c r="BD534">
        <v>310.5</v>
      </c>
      <c r="BE534">
        <v>305</v>
      </c>
      <c r="BF534">
        <v>287.5</v>
      </c>
      <c r="BG534">
        <v>270.5</v>
      </c>
      <c r="BH534">
        <v>269</v>
      </c>
      <c r="BI534">
        <v>275</v>
      </c>
      <c r="BJ534">
        <v>283</v>
      </c>
      <c r="BK534">
        <v>271</v>
      </c>
      <c r="BL534">
        <v>262</v>
      </c>
      <c r="BM534">
        <v>263</v>
      </c>
      <c r="BN534">
        <v>273</v>
      </c>
      <c r="BO534">
        <v>272.5</v>
      </c>
      <c r="BP534">
        <v>273.5</v>
      </c>
      <c r="BQ534">
        <v>216</v>
      </c>
      <c r="BR534" s="10">
        <f t="shared" si="16"/>
        <v>-0.29983792544570503</v>
      </c>
      <c r="BS534" s="11" cm="1">
        <f t="array" aca="1" ref="BS534" ca="1">_xlfn.PERCENTILE.INC((OFFSET(E534,0,1,1,COLUMNS(E534:BQ534)-1) - E534:BP534) / E534:BP534, 0.05) * SQRT(COUNT(E534:BQ534) - 1)</f>
        <v>-0.45745365405239774</v>
      </c>
      <c r="BT534" s="10" cm="1">
        <f t="array" aca="1" ref="BT534" ca="1">_xlfn.STDEV.P((E534:BP534 - OFFSET(E534:BP534,0,1)) / OFFSET(E534:BP534,0,1)) * SQRT(COUNT(E534:BQ534)-1)</f>
        <v>0.33426724297885657</v>
      </c>
      <c r="BU534" s="10" cm="1">
        <f t="array" ref="BU534">-(MAX(1 - (E534:BQ534 / _xlfn.SCAN(E534, E534:BQ534, _xlfn.LAMBDA(_xlpm.a,_xlpm.b, MAX(_xlpm.a, _xlpm.b))))))</f>
        <v>-0.39410939691444602</v>
      </c>
      <c r="BV534" s="12">
        <f t="shared" ca="1" si="17"/>
        <v>-0.88630259670536871</v>
      </c>
    </row>
    <row r="535" spans="1:74" x14ac:dyDescent="0.45">
      <c r="A535" s="2" t="s">
        <v>1089</v>
      </c>
      <c r="B535" t="s">
        <v>1090</v>
      </c>
      <c r="C535" t="s">
        <v>11</v>
      </c>
      <c r="D535" t="s">
        <v>34</v>
      </c>
      <c r="E535">
        <v>85.9</v>
      </c>
      <c r="F535">
        <v>86</v>
      </c>
      <c r="G535">
        <v>86.4</v>
      </c>
      <c r="H535">
        <v>92.5</v>
      </c>
      <c r="I535">
        <v>89.7</v>
      </c>
      <c r="J535">
        <v>88</v>
      </c>
      <c r="K535">
        <v>84.9</v>
      </c>
      <c r="L535">
        <v>86.4</v>
      </c>
      <c r="M535">
        <v>86</v>
      </c>
      <c r="N535">
        <v>87.5</v>
      </c>
      <c r="O535">
        <v>87.5</v>
      </c>
      <c r="P535">
        <v>87.5</v>
      </c>
      <c r="Q535">
        <v>86.9</v>
      </c>
      <c r="R535">
        <v>88.4</v>
      </c>
      <c r="S535">
        <v>90</v>
      </c>
      <c r="T535">
        <v>87.3</v>
      </c>
      <c r="U535">
        <v>86.2</v>
      </c>
      <c r="V535">
        <v>84.4</v>
      </c>
      <c r="W535">
        <v>84.5</v>
      </c>
      <c r="X535">
        <v>84.8</v>
      </c>
      <c r="Y535">
        <v>85.9</v>
      </c>
      <c r="Z535">
        <v>84.3</v>
      </c>
      <c r="AA535">
        <v>83.8</v>
      </c>
      <c r="AB535">
        <v>84.2</v>
      </c>
      <c r="AC535">
        <v>84.6</v>
      </c>
      <c r="AD535">
        <v>83.8</v>
      </c>
      <c r="AE535">
        <v>80</v>
      </c>
      <c r="AF535">
        <v>80.099999999999994</v>
      </c>
      <c r="AG535">
        <v>80.8</v>
      </c>
      <c r="AH535">
        <v>80.099999999999994</v>
      </c>
      <c r="AI535">
        <v>82.4</v>
      </c>
      <c r="AJ535">
        <v>82.6</v>
      </c>
      <c r="AK535">
        <v>82.2</v>
      </c>
      <c r="AL535">
        <v>82.4</v>
      </c>
      <c r="AM535">
        <v>80</v>
      </c>
      <c r="AN535">
        <v>79.900000000000006</v>
      </c>
      <c r="AO535">
        <v>81.900000000000006</v>
      </c>
      <c r="AP535">
        <v>79.599999999999994</v>
      </c>
      <c r="AQ535">
        <v>79.599999999999994</v>
      </c>
      <c r="AR535">
        <v>79.599999999999994</v>
      </c>
      <c r="AS535">
        <v>81.5</v>
      </c>
      <c r="AT535">
        <v>83</v>
      </c>
      <c r="AU535">
        <v>83.2</v>
      </c>
      <c r="AV535">
        <v>83.1</v>
      </c>
      <c r="AW535">
        <v>83.1</v>
      </c>
      <c r="AX535">
        <v>83.1</v>
      </c>
      <c r="AY535">
        <v>83.1</v>
      </c>
      <c r="AZ535">
        <v>83.3</v>
      </c>
      <c r="BA535">
        <v>82.7</v>
      </c>
      <c r="BB535">
        <v>82.4</v>
      </c>
      <c r="BC535">
        <v>80</v>
      </c>
      <c r="BD535">
        <v>77.400000000000006</v>
      </c>
      <c r="BE535">
        <v>78.3</v>
      </c>
      <c r="BF535">
        <v>79.2</v>
      </c>
      <c r="BG535">
        <v>77.7</v>
      </c>
      <c r="BH535">
        <v>77.400000000000006</v>
      </c>
      <c r="BI535">
        <v>77.3</v>
      </c>
      <c r="BJ535">
        <v>77.5</v>
      </c>
      <c r="BK535">
        <v>75</v>
      </c>
      <c r="BL535">
        <v>75.5</v>
      </c>
      <c r="BM535">
        <v>76.2</v>
      </c>
      <c r="BN535">
        <v>78.599999999999994</v>
      </c>
      <c r="BO535">
        <v>77.5</v>
      </c>
      <c r="BP535">
        <v>76.400000000000006</v>
      </c>
      <c r="BQ535">
        <v>76.2</v>
      </c>
      <c r="BR535" s="10">
        <f t="shared" si="16"/>
        <v>-0.11292200232828874</v>
      </c>
      <c r="BS535" s="11" cm="1">
        <f t="array" aca="1" ref="BS535" ca="1">_xlfn.PERCENTILE.INC((OFFSET(E535,0,1,1,COLUMNS(E535:BQ535)-1) - E535:BP535) / E535:BP535, 0.05) * SQRT(COUNT(E535:BQ535) - 1)</f>
        <v>-0.25567916303400168</v>
      </c>
      <c r="BT535" s="10" cm="1">
        <f t="array" aca="1" ref="BT535" ca="1">_xlfn.STDEV.P((E535:BP535 - OFFSET(E535:BP535,0,1)) / OFFSET(E535:BP535,0,1)) * SQRT(COUNT(E535:BQ535)-1)</f>
        <v>0.14871256938240987</v>
      </c>
      <c r="BU535" s="10" cm="1">
        <f t="array" ref="BU535">-(MAX(1 - (E535:BQ535 / _xlfn.SCAN(E535, E535:BQ535, _xlfn.LAMBDA(_xlpm.a,_xlpm.b, MAX(_xlpm.a, _xlpm.b))))))</f>
        <v>-0.18918918918918914</v>
      </c>
      <c r="BV535" s="12">
        <f t="shared" ca="1" si="17"/>
        <v>-0.73528419811716661</v>
      </c>
    </row>
    <row r="536" spans="1:74" x14ac:dyDescent="0.45">
      <c r="A536" s="2" t="s">
        <v>1091</v>
      </c>
      <c r="B536" t="s">
        <v>1092</v>
      </c>
      <c r="C536" t="s">
        <v>71</v>
      </c>
      <c r="D536" t="s">
        <v>26</v>
      </c>
      <c r="E536">
        <v>132.9</v>
      </c>
      <c r="F536">
        <v>133.80000000000001</v>
      </c>
      <c r="G536">
        <v>132.80000000000001</v>
      </c>
      <c r="H536">
        <v>129.9</v>
      </c>
      <c r="I536">
        <v>132.5</v>
      </c>
      <c r="J536">
        <v>133.80000000000001</v>
      </c>
      <c r="K536">
        <v>134.1</v>
      </c>
      <c r="L536">
        <v>133.5</v>
      </c>
      <c r="M536">
        <v>132.4</v>
      </c>
      <c r="N536">
        <v>131.19999999999999</v>
      </c>
      <c r="O536">
        <v>131.19999999999999</v>
      </c>
      <c r="P536">
        <v>131.19999999999999</v>
      </c>
      <c r="Q536">
        <v>127.9</v>
      </c>
      <c r="R536">
        <v>128.6</v>
      </c>
      <c r="S536">
        <v>132</v>
      </c>
      <c r="T536">
        <v>129.69999999999999</v>
      </c>
      <c r="U536">
        <v>126.8</v>
      </c>
      <c r="V536">
        <v>126</v>
      </c>
      <c r="W536">
        <v>125.5</v>
      </c>
      <c r="X536">
        <v>127.1</v>
      </c>
      <c r="Y536">
        <v>127.9</v>
      </c>
      <c r="Z536">
        <v>126.8</v>
      </c>
      <c r="AA536">
        <v>126.4</v>
      </c>
      <c r="AB536">
        <v>122.6</v>
      </c>
      <c r="AC536">
        <v>120</v>
      </c>
      <c r="AD536">
        <v>118.8</v>
      </c>
      <c r="AE536">
        <v>113.8</v>
      </c>
      <c r="AF536">
        <v>116.2</v>
      </c>
      <c r="AG536">
        <v>120</v>
      </c>
      <c r="AH536">
        <v>121.1</v>
      </c>
      <c r="AI536">
        <v>121.7</v>
      </c>
      <c r="AJ536">
        <v>123.4</v>
      </c>
      <c r="AK536">
        <v>125.6</v>
      </c>
      <c r="AL536">
        <v>126</v>
      </c>
      <c r="AM536">
        <v>127.7</v>
      </c>
      <c r="AN536">
        <v>131.1</v>
      </c>
      <c r="AO536">
        <v>131.6</v>
      </c>
      <c r="AP536">
        <v>131.30000000000001</v>
      </c>
      <c r="AQ536">
        <v>131.80000000000001</v>
      </c>
      <c r="AR536">
        <v>131.80000000000001</v>
      </c>
      <c r="AS536">
        <v>137.1</v>
      </c>
      <c r="AT536">
        <v>137.4</v>
      </c>
      <c r="AU536">
        <v>134</v>
      </c>
      <c r="AV536">
        <v>129.6</v>
      </c>
      <c r="AW536">
        <v>127.6</v>
      </c>
      <c r="AX536">
        <v>128.1</v>
      </c>
      <c r="AY536">
        <v>128.1</v>
      </c>
      <c r="AZ536">
        <v>127.1</v>
      </c>
      <c r="BA536">
        <v>127.6</v>
      </c>
      <c r="BB536">
        <v>124.7</v>
      </c>
      <c r="BC536">
        <v>122.5</v>
      </c>
      <c r="BD536">
        <v>119.7</v>
      </c>
      <c r="BE536">
        <v>119.1</v>
      </c>
      <c r="BF536">
        <v>121</v>
      </c>
      <c r="BG536">
        <v>111.8</v>
      </c>
      <c r="BH536">
        <v>115.1</v>
      </c>
      <c r="BI536">
        <v>117.8</v>
      </c>
      <c r="BJ536">
        <v>115.8</v>
      </c>
      <c r="BK536">
        <v>116</v>
      </c>
      <c r="BL536">
        <v>114.6</v>
      </c>
      <c r="BM536">
        <v>114.6</v>
      </c>
      <c r="BN536">
        <v>118.5</v>
      </c>
      <c r="BO536">
        <v>119</v>
      </c>
      <c r="BP536">
        <v>115.7</v>
      </c>
      <c r="BQ536">
        <v>113</v>
      </c>
      <c r="BR536" s="10">
        <f t="shared" si="16"/>
        <v>-0.14973664409330328</v>
      </c>
      <c r="BS536" s="11" cm="1">
        <f t="array" aca="1" ref="BS536" ca="1">_xlfn.PERCENTILE.INC((OFFSET(E536,0,1,1,COLUMNS(E536:BQ536)-1) - E536:BP536) / E536:BP536, 0.05) * SQRT(COUNT(E536:BQ536) - 1)</f>
        <v>-0.23770769067120576</v>
      </c>
      <c r="BT536" s="10" cm="1">
        <f t="array" aca="1" ref="BT536" ca="1">_xlfn.STDEV.P((E536:BP536 - OFFSET(E536:BP536,0,1)) / OFFSET(E536:BP536,0,1)) * SQRT(COUNT(E536:BQ536)-1)</f>
        <v>0.16147224381972752</v>
      </c>
      <c r="BU536" s="10" cm="1">
        <f t="array" ref="BU536">-(MAX(1 - (E536:BQ536 / _xlfn.SCAN(E536, E536:BQ536, _xlfn.LAMBDA(_xlpm.a,_xlpm.b, MAX(_xlpm.a, _xlpm.b))))))</f>
        <v>-0.18631732168850079</v>
      </c>
      <c r="BV536" s="12">
        <f t="shared" ca="1" si="17"/>
        <v>-0.90517503588097425</v>
      </c>
    </row>
    <row r="537" spans="1:74" x14ac:dyDescent="0.45">
      <c r="A537" s="2" t="s">
        <v>1093</v>
      </c>
      <c r="B537" t="s">
        <v>1094</v>
      </c>
      <c r="C537" t="s">
        <v>22</v>
      </c>
      <c r="D537" t="s">
        <v>8</v>
      </c>
      <c r="E537">
        <v>31.56</v>
      </c>
      <c r="F537">
        <v>32.33</v>
      </c>
      <c r="G537">
        <v>32.24</v>
      </c>
      <c r="H537">
        <v>31.67</v>
      </c>
      <c r="I537">
        <v>31</v>
      </c>
      <c r="J537">
        <v>31.76</v>
      </c>
      <c r="K537">
        <v>31.3</v>
      </c>
      <c r="L537">
        <v>31.2</v>
      </c>
      <c r="M537">
        <v>31.33</v>
      </c>
      <c r="N537">
        <v>31.88</v>
      </c>
      <c r="O537">
        <v>31.88</v>
      </c>
      <c r="P537">
        <v>31.88</v>
      </c>
      <c r="Q537">
        <v>31.51</v>
      </c>
      <c r="R537">
        <v>31.97</v>
      </c>
      <c r="S537">
        <v>32.47</v>
      </c>
      <c r="T537">
        <v>33.58</v>
      </c>
      <c r="U537">
        <v>32.93</v>
      </c>
      <c r="V537">
        <v>32.68</v>
      </c>
      <c r="W537">
        <v>34.369999999999997</v>
      </c>
      <c r="X537">
        <v>35.61</v>
      </c>
      <c r="Y537">
        <v>36.130000000000003</v>
      </c>
      <c r="Z537">
        <v>35.229999999999997</v>
      </c>
      <c r="AA537">
        <v>35.31</v>
      </c>
      <c r="AB537">
        <v>34.950000000000003</v>
      </c>
      <c r="AC537">
        <v>33.69</v>
      </c>
      <c r="AD537">
        <v>34</v>
      </c>
      <c r="AE537">
        <v>33.43</v>
      </c>
      <c r="AF537">
        <v>33.5</v>
      </c>
      <c r="AG537">
        <v>34.39</v>
      </c>
      <c r="AH537">
        <v>34.17</v>
      </c>
      <c r="AI537">
        <v>35.22</v>
      </c>
      <c r="AJ537">
        <v>34.799999999999997</v>
      </c>
      <c r="AK537">
        <v>35.43</v>
      </c>
      <c r="AL537">
        <v>34.15</v>
      </c>
      <c r="AM537">
        <v>33.6</v>
      </c>
      <c r="AN537">
        <v>33.9</v>
      </c>
      <c r="AO537">
        <v>34.770000000000003</v>
      </c>
      <c r="AP537">
        <v>34.78</v>
      </c>
      <c r="AQ537">
        <v>35.61</v>
      </c>
      <c r="AR537">
        <v>35.61</v>
      </c>
      <c r="AS537">
        <v>35.97</v>
      </c>
      <c r="AT537">
        <v>36.380000000000003</v>
      </c>
      <c r="AU537">
        <v>35.86</v>
      </c>
      <c r="AV537">
        <v>35.24</v>
      </c>
      <c r="AW537">
        <v>35.479999999999997</v>
      </c>
      <c r="AX537">
        <v>35.74</v>
      </c>
      <c r="AY537">
        <v>36.78</v>
      </c>
      <c r="AZ537">
        <v>36.67</v>
      </c>
      <c r="BA537">
        <v>35.94</v>
      </c>
      <c r="BB537">
        <v>35.21</v>
      </c>
      <c r="BC537">
        <v>36.200000000000003</v>
      </c>
      <c r="BD537">
        <v>35.61</v>
      </c>
      <c r="BE537">
        <v>34.79</v>
      </c>
      <c r="BF537">
        <v>36.700000000000003</v>
      </c>
      <c r="BG537">
        <v>35.19</v>
      </c>
      <c r="BH537">
        <v>36.54</v>
      </c>
      <c r="BI537">
        <v>36.94</v>
      </c>
      <c r="BJ537">
        <v>36.31</v>
      </c>
      <c r="BK537">
        <v>36.81</v>
      </c>
      <c r="BL537">
        <v>36.450000000000003</v>
      </c>
      <c r="BM537">
        <v>36.450000000000003</v>
      </c>
      <c r="BN537">
        <v>37.729999999999997</v>
      </c>
      <c r="BO537">
        <v>38.33</v>
      </c>
      <c r="BP537">
        <v>37.56</v>
      </c>
      <c r="BQ537">
        <v>37.799999999999997</v>
      </c>
      <c r="BR537" s="10">
        <f t="shared" si="16"/>
        <v>0.19771863117870719</v>
      </c>
      <c r="BS537" s="11" cm="1">
        <f t="array" aca="1" ref="BS537" ca="1">_xlfn.PERCENTILE.INC((OFFSET(E537,0,1,1,COLUMNS(E537:BQ537)-1) - E537:BP537) / E537:BP537, 0.05) * SQRT(COUNT(E537:BQ537) - 1)</f>
        <v>-0.19702100740306278</v>
      </c>
      <c r="BT537" s="10" cm="1">
        <f t="array" aca="1" ref="BT537" ca="1">_xlfn.STDEV.P((E537:BP537 - OFFSET(E537:BP537,0,1)) / OFFSET(E537:BP537,0,1)) * SQRT(COUNT(E537:BQ537)-1)</f>
        <v>0.16756720183257182</v>
      </c>
      <c r="BU537" s="10" cm="1">
        <f t="array" ref="BU537">-(MAX(1 - (E537:BQ537 / _xlfn.SCAN(E537, E537:BQ537, _xlfn.LAMBDA(_xlpm.a,_xlpm.b, MAX(_xlpm.a, _xlpm.b))))))</f>
        <v>-7.4730141156933327E-2</v>
      </c>
      <c r="BV537" s="12">
        <f t="shared" ca="1" si="17"/>
        <v>1.201277033794685</v>
      </c>
    </row>
    <row r="538" spans="1:74" x14ac:dyDescent="0.45">
      <c r="A538" s="2" t="s">
        <v>1095</v>
      </c>
      <c r="B538" t="s">
        <v>1096</v>
      </c>
      <c r="C538" t="s">
        <v>80</v>
      </c>
      <c r="D538" t="s">
        <v>26</v>
      </c>
      <c r="E538">
        <v>58.8</v>
      </c>
      <c r="F538">
        <v>58.8</v>
      </c>
      <c r="G538">
        <v>58.1</v>
      </c>
      <c r="H538">
        <v>56.6</v>
      </c>
      <c r="I538">
        <v>56</v>
      </c>
      <c r="J538">
        <v>56.4</v>
      </c>
      <c r="K538">
        <v>55.3</v>
      </c>
      <c r="L538">
        <v>55.4</v>
      </c>
      <c r="M538">
        <v>54.3</v>
      </c>
      <c r="N538">
        <v>54</v>
      </c>
      <c r="O538">
        <v>54</v>
      </c>
      <c r="P538">
        <v>54</v>
      </c>
      <c r="Q538">
        <v>54.2</v>
      </c>
      <c r="R538">
        <v>53.5</v>
      </c>
      <c r="S538">
        <v>54.6</v>
      </c>
      <c r="T538">
        <v>53.9</v>
      </c>
      <c r="U538">
        <v>53.3</v>
      </c>
      <c r="V538">
        <v>52.1</v>
      </c>
      <c r="W538">
        <v>52.8</v>
      </c>
      <c r="X538">
        <v>51.1</v>
      </c>
      <c r="Y538">
        <v>51.8</v>
      </c>
      <c r="Z538">
        <v>50.1</v>
      </c>
      <c r="AA538">
        <v>50.5</v>
      </c>
      <c r="AB538">
        <v>49.95</v>
      </c>
      <c r="AC538">
        <v>50.1</v>
      </c>
      <c r="AD538">
        <v>50.3</v>
      </c>
      <c r="AE538">
        <v>47.8</v>
      </c>
      <c r="AF538">
        <v>47.65</v>
      </c>
      <c r="AG538">
        <v>50.5</v>
      </c>
      <c r="AH538">
        <v>49.5</v>
      </c>
      <c r="AI538">
        <v>49.2</v>
      </c>
      <c r="AJ538">
        <v>49.85</v>
      </c>
      <c r="AK538">
        <v>48.55</v>
      </c>
      <c r="AL538">
        <v>47.25</v>
      </c>
      <c r="AM538">
        <v>47.15</v>
      </c>
      <c r="AN538">
        <v>46.75</v>
      </c>
      <c r="AO538">
        <v>47.6</v>
      </c>
      <c r="AP538">
        <v>47.3</v>
      </c>
      <c r="AQ538">
        <v>47.15</v>
      </c>
      <c r="AR538">
        <v>47.15</v>
      </c>
      <c r="AS538">
        <v>48.65</v>
      </c>
      <c r="AT538">
        <v>49.6</v>
      </c>
      <c r="AU538">
        <v>50.4</v>
      </c>
      <c r="AV538">
        <v>49.35</v>
      </c>
      <c r="AW538">
        <v>49.85</v>
      </c>
      <c r="AX538">
        <v>49</v>
      </c>
      <c r="AY538">
        <v>49</v>
      </c>
      <c r="AZ538">
        <v>49.2</v>
      </c>
      <c r="BA538">
        <v>50</v>
      </c>
      <c r="BB538">
        <v>48.65</v>
      </c>
      <c r="BC538">
        <v>46.9</v>
      </c>
      <c r="BD538">
        <v>45.2</v>
      </c>
      <c r="BE538">
        <v>44.25</v>
      </c>
      <c r="BF538">
        <v>44.8</v>
      </c>
      <c r="BG538">
        <v>43</v>
      </c>
      <c r="BH538">
        <v>43.45</v>
      </c>
      <c r="BI538">
        <v>44.2</v>
      </c>
      <c r="BJ538">
        <v>43.95</v>
      </c>
      <c r="BK538">
        <v>43.55</v>
      </c>
      <c r="BL538">
        <v>44.7</v>
      </c>
      <c r="BM538">
        <v>44.7</v>
      </c>
      <c r="BN538">
        <v>45</v>
      </c>
      <c r="BO538">
        <v>45.8</v>
      </c>
      <c r="BP538">
        <v>45.65</v>
      </c>
      <c r="BQ538">
        <v>44.6</v>
      </c>
      <c r="BR538" s="10">
        <f t="shared" si="16"/>
        <v>-0.24149659863945572</v>
      </c>
      <c r="BS538" s="11" cm="1">
        <f t="array" aca="1" ref="BS538" ca="1">_xlfn.PERCENTILE.INC((OFFSET(E538,0,1,1,COLUMNS(E538:BQ538)-1) - E538:BP538) / E538:BP538, 0.05) * SQRT(COUNT(E538:BQ538) - 1)</f>
        <v>-0.28398655592900185</v>
      </c>
      <c r="BT538" s="10" cm="1">
        <f t="array" aca="1" ref="BT538" ca="1">_xlfn.STDEV.P((E538:BP538 - OFFSET(E538:BP538,0,1)) / OFFSET(E538:BP538,0,1)) * SQRT(COUNT(E538:BQ538)-1)</f>
        <v>0.15486071482710004</v>
      </c>
      <c r="BU538" s="10" cm="1">
        <f t="array" ref="BU538">-(MAX(1 - (E538:BQ538 / _xlfn.SCAN(E538, E538:BQ538, _xlfn.LAMBDA(_xlpm.a,_xlpm.b, MAX(_xlpm.a, _xlpm.b))))))</f>
        <v>-0.26870748299319724</v>
      </c>
      <c r="BV538" s="12">
        <f t="shared" ca="1" si="17"/>
        <v>-1.5363521917426957</v>
      </c>
    </row>
    <row r="539" spans="1:74" x14ac:dyDescent="0.45">
      <c r="A539" s="2" t="s">
        <v>1097</v>
      </c>
      <c r="B539" t="s">
        <v>1098</v>
      </c>
      <c r="C539" t="s">
        <v>19</v>
      </c>
      <c r="D539" t="s">
        <v>26</v>
      </c>
      <c r="E539">
        <v>98.1</v>
      </c>
      <c r="F539">
        <v>98.36</v>
      </c>
      <c r="G539">
        <v>94.6</v>
      </c>
      <c r="H539">
        <v>92.02</v>
      </c>
      <c r="I539">
        <v>92.72</v>
      </c>
      <c r="J539">
        <v>93.14</v>
      </c>
      <c r="K539">
        <v>90.04</v>
      </c>
      <c r="L539">
        <v>91.78</v>
      </c>
      <c r="M539">
        <v>90.58</v>
      </c>
      <c r="N539">
        <v>90.48</v>
      </c>
      <c r="O539">
        <v>90.48</v>
      </c>
      <c r="P539">
        <v>90.48</v>
      </c>
      <c r="Q539">
        <v>92.52</v>
      </c>
      <c r="R539">
        <v>95.86</v>
      </c>
      <c r="S539">
        <v>96.44</v>
      </c>
      <c r="T539">
        <v>93.96</v>
      </c>
      <c r="U539">
        <v>89.98</v>
      </c>
      <c r="V539">
        <v>89.4</v>
      </c>
      <c r="W539">
        <v>92.6</v>
      </c>
      <c r="X539">
        <v>92.48</v>
      </c>
      <c r="Y539">
        <v>94.5</v>
      </c>
      <c r="Z539">
        <v>93</v>
      </c>
      <c r="AA539">
        <v>91.5</v>
      </c>
      <c r="AB539">
        <v>90.08</v>
      </c>
      <c r="AC539">
        <v>89.54</v>
      </c>
      <c r="AD539">
        <v>87.16</v>
      </c>
      <c r="AE539">
        <v>85.42</v>
      </c>
      <c r="AF539">
        <v>88.66</v>
      </c>
      <c r="AG539">
        <v>90.66</v>
      </c>
      <c r="AH539">
        <v>89.88</v>
      </c>
      <c r="AI539">
        <v>92.3</v>
      </c>
      <c r="AJ539">
        <v>88.76</v>
      </c>
      <c r="AK539">
        <v>90.86</v>
      </c>
      <c r="AL539">
        <v>88.26</v>
      </c>
      <c r="AM539">
        <v>87.04</v>
      </c>
      <c r="AN539">
        <v>86.4</v>
      </c>
      <c r="AO539">
        <v>87.64</v>
      </c>
      <c r="AP539">
        <v>85.28</v>
      </c>
      <c r="AQ539">
        <v>83.94</v>
      </c>
      <c r="AR539">
        <v>83.94</v>
      </c>
      <c r="AS539">
        <v>89.24</v>
      </c>
      <c r="AT539">
        <v>90.64</v>
      </c>
      <c r="AU539">
        <v>88.02</v>
      </c>
      <c r="AV539">
        <v>88.54</v>
      </c>
      <c r="AW539">
        <v>91.2</v>
      </c>
      <c r="AX539">
        <v>92.04</v>
      </c>
      <c r="AY539">
        <v>92.04</v>
      </c>
      <c r="AZ539">
        <v>90.36</v>
      </c>
      <c r="BA539">
        <v>88.9</v>
      </c>
      <c r="BB539">
        <v>85.8</v>
      </c>
      <c r="BC539">
        <v>83.64</v>
      </c>
      <c r="BD539">
        <v>81.180000000000007</v>
      </c>
      <c r="BE539">
        <v>77.680000000000007</v>
      </c>
      <c r="BF539">
        <v>78.2</v>
      </c>
      <c r="BG539">
        <v>75.680000000000007</v>
      </c>
      <c r="BH539">
        <v>76.58</v>
      </c>
      <c r="BI539">
        <v>76.3</v>
      </c>
      <c r="BJ539">
        <v>77.02</v>
      </c>
      <c r="BK539">
        <v>76.319999999999993</v>
      </c>
      <c r="BL539">
        <v>75.34</v>
      </c>
      <c r="BM539">
        <v>75.34</v>
      </c>
      <c r="BN539">
        <v>79.459999999999994</v>
      </c>
      <c r="BO539">
        <v>79.400000000000006</v>
      </c>
      <c r="BP539">
        <v>77.78</v>
      </c>
      <c r="BQ539">
        <v>75.239999999999995</v>
      </c>
      <c r="BR539" s="10">
        <f t="shared" si="16"/>
        <v>-0.23302752293577983</v>
      </c>
      <c r="BS539" s="11" cm="1">
        <f t="array" aca="1" ref="BS539" ca="1">_xlfn.PERCENTILE.INC((OFFSET(E539,0,1,1,COLUMNS(E539:BQ539)-1) - E539:BP539) / E539:BP539, 0.05) * SQRT(COUNT(E539:BQ539) - 1)</f>
        <v>-0.30178783569093359</v>
      </c>
      <c r="BT539" s="10" cm="1">
        <f t="array" aca="1" ref="BT539" ca="1">_xlfn.STDEV.P((E539:BP539 - OFFSET(E539:BP539,0,1)) / OFFSET(E539:BP539,0,1)) * SQRT(COUNT(E539:BQ539)-1)</f>
        <v>0.18732003341464251</v>
      </c>
      <c r="BU539" s="10" cm="1">
        <f t="array" ref="BU539">-(MAX(1 - (E539:BQ539 / _xlfn.SCAN(E539, E539:BQ539, _xlfn.LAMBDA(_xlpm.a,_xlpm.b, MAX(_xlpm.a, _xlpm.b))))))</f>
        <v>-0.23505490036600252</v>
      </c>
      <c r="BV539" s="12">
        <f t="shared" ca="1" si="17"/>
        <v>-1.2249171578347795</v>
      </c>
    </row>
    <row r="540" spans="1:74" x14ac:dyDescent="0.45">
      <c r="A540" s="2" t="s">
        <v>1099</v>
      </c>
      <c r="B540" t="s">
        <v>1100</v>
      </c>
      <c r="C540" t="s">
        <v>19</v>
      </c>
      <c r="D540" t="s">
        <v>29</v>
      </c>
      <c r="E540">
        <v>781</v>
      </c>
      <c r="F540">
        <v>790.8</v>
      </c>
      <c r="G540">
        <v>770.8</v>
      </c>
      <c r="H540">
        <v>763</v>
      </c>
      <c r="I540">
        <v>757.6</v>
      </c>
      <c r="J540">
        <v>767.8</v>
      </c>
      <c r="K540">
        <v>758.2</v>
      </c>
      <c r="L540">
        <v>769.2</v>
      </c>
      <c r="M540">
        <v>765.4</v>
      </c>
      <c r="N540">
        <v>758</v>
      </c>
      <c r="O540">
        <v>758</v>
      </c>
      <c r="P540">
        <v>758</v>
      </c>
      <c r="Q540">
        <v>762.6</v>
      </c>
      <c r="R540">
        <v>771.4</v>
      </c>
      <c r="S540">
        <v>786.6</v>
      </c>
      <c r="T540">
        <v>775</v>
      </c>
      <c r="U540">
        <v>766.8</v>
      </c>
      <c r="V540">
        <v>764.4</v>
      </c>
      <c r="W540">
        <v>770</v>
      </c>
      <c r="X540">
        <v>777.4</v>
      </c>
      <c r="Y540">
        <v>761.4</v>
      </c>
      <c r="Z540">
        <v>761.4</v>
      </c>
      <c r="AA540">
        <v>724.6</v>
      </c>
      <c r="AB540">
        <v>697.6</v>
      </c>
      <c r="AC540">
        <v>686.4</v>
      </c>
      <c r="AD540">
        <v>668.2</v>
      </c>
      <c r="AE540">
        <v>662.6</v>
      </c>
      <c r="AF540">
        <v>670.2</v>
      </c>
      <c r="AG540">
        <v>669.6</v>
      </c>
      <c r="AH540">
        <v>678.4</v>
      </c>
      <c r="AI540">
        <v>681.8</v>
      </c>
      <c r="AJ540">
        <v>680.2</v>
      </c>
      <c r="AK540">
        <v>679.8</v>
      </c>
      <c r="AL540">
        <v>656.4</v>
      </c>
      <c r="AM540">
        <v>652</v>
      </c>
      <c r="AN540">
        <v>652.4</v>
      </c>
      <c r="AO540">
        <v>658.6</v>
      </c>
      <c r="AP540">
        <v>649.79999999999995</v>
      </c>
      <c r="AQ540">
        <v>662.6</v>
      </c>
      <c r="AR540">
        <v>673.2</v>
      </c>
      <c r="AS540">
        <v>675.8</v>
      </c>
      <c r="AT540">
        <v>683.2</v>
      </c>
      <c r="AU540">
        <v>682.2</v>
      </c>
      <c r="AV540">
        <v>674.8</v>
      </c>
      <c r="AW540">
        <v>674.8</v>
      </c>
      <c r="AX540">
        <v>674.8</v>
      </c>
      <c r="AY540">
        <v>690.8</v>
      </c>
      <c r="AZ540">
        <v>670.6</v>
      </c>
      <c r="BA540">
        <v>672.8</v>
      </c>
      <c r="BB540">
        <v>662.2</v>
      </c>
      <c r="BC540">
        <v>648.79999999999995</v>
      </c>
      <c r="BD540">
        <v>622.4</v>
      </c>
      <c r="BE540">
        <v>614.4</v>
      </c>
      <c r="BF540">
        <v>625.4</v>
      </c>
      <c r="BG540">
        <v>599.4</v>
      </c>
      <c r="BH540">
        <v>607.4</v>
      </c>
      <c r="BI540">
        <v>586.79999999999995</v>
      </c>
      <c r="BJ540">
        <v>583.6</v>
      </c>
      <c r="BK540">
        <v>585.79999999999995</v>
      </c>
      <c r="BL540">
        <v>581.4</v>
      </c>
      <c r="BM540">
        <v>613.20000000000005</v>
      </c>
      <c r="BN540">
        <v>622.20000000000005</v>
      </c>
      <c r="BO540">
        <v>620.4</v>
      </c>
      <c r="BP540">
        <v>609</v>
      </c>
      <c r="BQ540">
        <v>602.6</v>
      </c>
      <c r="BR540" s="10">
        <f t="shared" si="16"/>
        <v>-0.2284250960307298</v>
      </c>
      <c r="BS540" s="11" cm="1">
        <f t="array" aca="1" ref="BS540" ca="1">_xlfn.PERCENTILE.INC((OFFSET(E540,0,1,1,COLUMNS(E540:BQ540)-1) - E540:BP540) / E540:BP540, 0.05) * SQRT(COUNT(E540:BQ540) - 1)</f>
        <v>-0.29468744237012762</v>
      </c>
      <c r="BT540" s="10" cm="1">
        <f t="array" aca="1" ref="BT540" ca="1">_xlfn.STDEV.P((E540:BP540 - OFFSET(E540:BP540,0,1)) / OFFSET(E540:BP540,0,1)) * SQRT(COUNT(E540:BQ540)-1)</f>
        <v>0.14525467827412814</v>
      </c>
      <c r="BU540" s="10" cm="1">
        <f t="array" ref="BU540">-(MAX(1 - (E540:BQ540 / _xlfn.SCAN(E540, E540:BQ540, _xlfn.LAMBDA(_xlpm.a,_xlpm.b, MAX(_xlpm.a, _xlpm.b))))))</f>
        <v>-0.26479514415781491</v>
      </c>
      <c r="BV540" s="12">
        <f t="shared" ca="1" si="17"/>
        <v>-1.5479645729990821</v>
      </c>
    </row>
    <row r="541" spans="1:74" x14ac:dyDescent="0.45">
      <c r="A541" s="2" t="s">
        <v>1101</v>
      </c>
      <c r="B541" t="s">
        <v>1102</v>
      </c>
      <c r="C541" t="s">
        <v>71</v>
      </c>
      <c r="D541" t="s">
        <v>29</v>
      </c>
      <c r="E541">
        <v>178</v>
      </c>
      <c r="F541">
        <v>175</v>
      </c>
      <c r="G541">
        <v>173.5</v>
      </c>
      <c r="H541">
        <v>174.5</v>
      </c>
      <c r="I541">
        <v>170.5</v>
      </c>
      <c r="J541">
        <v>172.5</v>
      </c>
      <c r="K541">
        <v>174</v>
      </c>
      <c r="L541">
        <v>167</v>
      </c>
      <c r="M541">
        <v>169</v>
      </c>
      <c r="N541">
        <v>162.5</v>
      </c>
      <c r="O541">
        <v>162.5</v>
      </c>
      <c r="P541">
        <v>162.5</v>
      </c>
      <c r="Q541">
        <v>162</v>
      </c>
      <c r="R541">
        <v>161.5</v>
      </c>
      <c r="S541">
        <v>170</v>
      </c>
      <c r="T541">
        <v>165</v>
      </c>
      <c r="U541">
        <v>165.5</v>
      </c>
      <c r="V541">
        <v>165.5</v>
      </c>
      <c r="W541">
        <v>166.5</v>
      </c>
      <c r="X541">
        <v>160</v>
      </c>
      <c r="Y541">
        <v>168</v>
      </c>
      <c r="Z541">
        <v>168</v>
      </c>
      <c r="AA541">
        <v>165</v>
      </c>
      <c r="AB541">
        <v>165</v>
      </c>
      <c r="AC541">
        <v>158</v>
      </c>
      <c r="AD541">
        <v>161.5</v>
      </c>
      <c r="AE541">
        <v>155</v>
      </c>
      <c r="AF541">
        <v>154</v>
      </c>
      <c r="AG541">
        <v>156.5</v>
      </c>
      <c r="AH541">
        <v>155</v>
      </c>
      <c r="AI541">
        <v>155.5</v>
      </c>
      <c r="AJ541">
        <v>158</v>
      </c>
      <c r="AK541">
        <v>154</v>
      </c>
      <c r="AL541">
        <v>153.5</v>
      </c>
      <c r="AM541">
        <v>154.5</v>
      </c>
      <c r="AN541">
        <v>158.5</v>
      </c>
      <c r="AO541">
        <v>158.5</v>
      </c>
      <c r="AP541">
        <v>162.5</v>
      </c>
      <c r="AQ541">
        <v>163</v>
      </c>
      <c r="AR541">
        <v>163.5</v>
      </c>
      <c r="AS541">
        <v>167</v>
      </c>
      <c r="AT541">
        <v>159.5</v>
      </c>
      <c r="AU541">
        <v>161</v>
      </c>
      <c r="AV541">
        <v>162.5</v>
      </c>
      <c r="AW541">
        <v>162.5</v>
      </c>
      <c r="AX541">
        <v>162.5</v>
      </c>
      <c r="AY541">
        <v>165</v>
      </c>
      <c r="AZ541">
        <v>171</v>
      </c>
      <c r="BA541">
        <v>161</v>
      </c>
      <c r="BB541">
        <v>165</v>
      </c>
      <c r="BC541">
        <v>162.5</v>
      </c>
      <c r="BD541">
        <v>160</v>
      </c>
      <c r="BE541">
        <v>160</v>
      </c>
      <c r="BF541">
        <v>161</v>
      </c>
      <c r="BG541">
        <v>161</v>
      </c>
      <c r="BH541">
        <v>162</v>
      </c>
      <c r="BI541">
        <v>160.5</v>
      </c>
      <c r="BJ541">
        <v>158</v>
      </c>
      <c r="BK541">
        <v>157.5</v>
      </c>
      <c r="BL541">
        <v>151</v>
      </c>
      <c r="BM541">
        <v>151</v>
      </c>
      <c r="BN541">
        <v>152.5</v>
      </c>
      <c r="BO541">
        <v>152.5</v>
      </c>
      <c r="BP541">
        <v>151</v>
      </c>
      <c r="BQ541">
        <v>147</v>
      </c>
      <c r="BR541" s="10">
        <f t="shared" si="16"/>
        <v>-0.17415730337078653</v>
      </c>
      <c r="BS541" s="11" cm="1">
        <f t="array" aca="1" ref="BS541" ca="1">_xlfn.PERCENTILE.INC((OFFSET(E541,0,1,1,COLUMNS(E541:BQ541)-1) - E541:BP541) / E541:BP541, 0.05) * SQRT(COUNT(E541:BQ541) - 1)</f>
        <v>-0.32893213425721163</v>
      </c>
      <c r="BT541" s="10" cm="1">
        <f t="array" aca="1" ref="BT541" ca="1">_xlfn.STDEV.P((E541:BP541 - OFFSET(E541:BP541,0,1)) / OFFSET(E541:BP541,0,1)) * SQRT(COUNT(E541:BQ541)-1)</f>
        <v>0.1759926403919134</v>
      </c>
      <c r="BU541" s="10" cm="1">
        <f t="array" ref="BU541">-(MAX(1 - (E541:BQ541 / _xlfn.SCAN(E541, E541:BQ541, _xlfn.LAMBDA(_xlpm.a,_xlpm.b, MAX(_xlpm.a, _xlpm.b))))))</f>
        <v>-0.1741573033707865</v>
      </c>
      <c r="BV541" s="12">
        <f t="shared" ca="1" si="17"/>
        <v>-0.96925248118855145</v>
      </c>
    </row>
    <row r="542" spans="1:74" x14ac:dyDescent="0.45">
      <c r="A542" s="2" t="s">
        <v>1103</v>
      </c>
      <c r="B542" t="s">
        <v>1104</v>
      </c>
      <c r="C542" t="s">
        <v>37</v>
      </c>
      <c r="D542" t="s">
        <v>8</v>
      </c>
      <c r="E542">
        <v>350.6</v>
      </c>
      <c r="F542">
        <v>360.6</v>
      </c>
      <c r="G542">
        <v>367</v>
      </c>
      <c r="H542">
        <v>362.4</v>
      </c>
      <c r="I542">
        <v>368.8</v>
      </c>
      <c r="J542">
        <v>372.4</v>
      </c>
      <c r="K542">
        <v>359.4</v>
      </c>
      <c r="L542">
        <v>354.2</v>
      </c>
      <c r="M542">
        <v>356.8</v>
      </c>
      <c r="N542">
        <v>354</v>
      </c>
      <c r="O542">
        <v>354</v>
      </c>
      <c r="P542">
        <v>354</v>
      </c>
      <c r="Q542">
        <v>319.2</v>
      </c>
      <c r="R542">
        <v>316.60000000000002</v>
      </c>
      <c r="S542">
        <v>302</v>
      </c>
      <c r="T542">
        <v>292.39999999999998</v>
      </c>
      <c r="U542">
        <v>283</v>
      </c>
      <c r="V542">
        <v>294.39999999999998</v>
      </c>
      <c r="W542">
        <v>270.2</v>
      </c>
      <c r="X542">
        <v>269.2</v>
      </c>
      <c r="Y542">
        <v>265</v>
      </c>
      <c r="Z542">
        <v>271</v>
      </c>
      <c r="AA542">
        <v>263.8</v>
      </c>
      <c r="AB542">
        <v>261.8</v>
      </c>
      <c r="AC542">
        <v>257.8</v>
      </c>
      <c r="AD542">
        <v>253</v>
      </c>
      <c r="AE542">
        <v>247.8</v>
      </c>
      <c r="AF542">
        <v>246.6</v>
      </c>
      <c r="AG542">
        <v>251.6</v>
      </c>
      <c r="AH542">
        <v>243</v>
      </c>
      <c r="AI542">
        <v>256.2</v>
      </c>
      <c r="AJ542">
        <v>256.2</v>
      </c>
      <c r="AK542">
        <v>255.2</v>
      </c>
      <c r="AL542">
        <v>246.2</v>
      </c>
      <c r="AM542">
        <v>255.2</v>
      </c>
      <c r="AN542">
        <v>254</v>
      </c>
      <c r="AO542">
        <v>259.2</v>
      </c>
      <c r="AP542">
        <v>249</v>
      </c>
      <c r="AQ542">
        <v>246.6</v>
      </c>
      <c r="AR542">
        <v>248.2</v>
      </c>
      <c r="AS542">
        <v>255.2</v>
      </c>
      <c r="AT542">
        <v>263.2</v>
      </c>
      <c r="AU542">
        <v>253.2</v>
      </c>
      <c r="AV542">
        <v>248.4</v>
      </c>
      <c r="AW542">
        <v>257.39999999999998</v>
      </c>
      <c r="AX542">
        <v>256.8</v>
      </c>
      <c r="AY542">
        <v>258.2</v>
      </c>
      <c r="AZ542">
        <v>249.2</v>
      </c>
      <c r="BA542">
        <v>249.6</v>
      </c>
      <c r="BB542">
        <v>235.8</v>
      </c>
      <c r="BC542">
        <v>223.8</v>
      </c>
      <c r="BD542">
        <v>206.4</v>
      </c>
      <c r="BE542">
        <v>204</v>
      </c>
      <c r="BF542">
        <v>209.4</v>
      </c>
      <c r="BG542">
        <v>192</v>
      </c>
      <c r="BH542">
        <v>199.9</v>
      </c>
      <c r="BI542">
        <v>209</v>
      </c>
      <c r="BJ542">
        <v>215</v>
      </c>
      <c r="BK542">
        <v>215.6</v>
      </c>
      <c r="BL542">
        <v>216</v>
      </c>
      <c r="BM542">
        <v>210.6</v>
      </c>
      <c r="BN542">
        <v>213.2</v>
      </c>
      <c r="BO542">
        <v>208</v>
      </c>
      <c r="BP542">
        <v>196</v>
      </c>
      <c r="BQ542">
        <v>189.1</v>
      </c>
      <c r="BR542" s="10">
        <f t="shared" si="16"/>
        <v>-0.46063890473474051</v>
      </c>
      <c r="BS542" s="11" cm="1">
        <f t="array" aca="1" ref="BS542" ca="1">_xlfn.PERCENTILE.INC((OFFSET(E542,0,1,1,COLUMNS(E542:BQ542)-1) - E542:BP542) / E542:BP542, 0.05) * SQRT(COUNT(E542:BQ542) - 1)</f>
        <v>-0.5979170963085173</v>
      </c>
      <c r="BT542" s="10" cm="1">
        <f t="array" aca="1" ref="BT542" ca="1">_xlfn.STDEV.P((E542:BP542 - OFFSET(E542:BP542,0,1)) / OFFSET(E542:BP542,0,1)) * SQRT(COUNT(E542:BQ542)-1)</f>
        <v>0.27137815981920504</v>
      </c>
      <c r="BU542" s="10" cm="1">
        <f t="array" ref="BU542">-(MAX(1 - (E542:BQ542 / _xlfn.SCAN(E542, E542:BQ542, _xlfn.LAMBDA(_xlpm.a,_xlpm.b, MAX(_xlpm.a, _xlpm.b))))))</f>
        <v>-0.49221267454350159</v>
      </c>
      <c r="BV542" s="12">
        <f t="shared" ca="1" si="17"/>
        <v>-1.6842287715387287</v>
      </c>
    </row>
    <row r="543" spans="1:74" x14ac:dyDescent="0.45">
      <c r="A543" s="2" t="s">
        <v>1105</v>
      </c>
      <c r="B543" t="s">
        <v>1106</v>
      </c>
      <c r="C543" t="s">
        <v>80</v>
      </c>
      <c r="D543" t="s">
        <v>8</v>
      </c>
      <c r="E543">
        <v>17.12</v>
      </c>
      <c r="F543">
        <v>16.82</v>
      </c>
      <c r="G543">
        <v>16.68</v>
      </c>
      <c r="H543">
        <v>16.16</v>
      </c>
      <c r="I543">
        <v>16.420000000000002</v>
      </c>
      <c r="J543">
        <v>16.7</v>
      </c>
      <c r="K543">
        <v>16.739999999999998</v>
      </c>
      <c r="L543">
        <v>16.46</v>
      </c>
      <c r="M543">
        <v>16.32</v>
      </c>
      <c r="N543">
        <v>16.36</v>
      </c>
      <c r="O543">
        <v>16.36</v>
      </c>
      <c r="P543">
        <v>16.36</v>
      </c>
      <c r="Q543">
        <v>16.34</v>
      </c>
      <c r="R543">
        <v>16.559999999999999</v>
      </c>
      <c r="S543">
        <v>16.62</v>
      </c>
      <c r="T543">
        <v>16.079999999999998</v>
      </c>
      <c r="U543">
        <v>15.84</v>
      </c>
      <c r="V543">
        <v>15.34</v>
      </c>
      <c r="W543">
        <v>15.44</v>
      </c>
      <c r="X543">
        <v>15.48</v>
      </c>
      <c r="Y543">
        <v>15.56</v>
      </c>
      <c r="Z543">
        <v>15.22</v>
      </c>
      <c r="AA543">
        <v>15.64</v>
      </c>
      <c r="AB543">
        <v>15.62</v>
      </c>
      <c r="AC543">
        <v>15.9</v>
      </c>
      <c r="AD543">
        <v>15.58</v>
      </c>
      <c r="AE543">
        <v>15.16</v>
      </c>
      <c r="AF543">
        <v>15.4</v>
      </c>
      <c r="AG543">
        <v>15.4</v>
      </c>
      <c r="AH543">
        <v>15.76</v>
      </c>
      <c r="AI543">
        <v>15.42</v>
      </c>
      <c r="AJ543">
        <v>15.74</v>
      </c>
      <c r="AK543">
        <v>15.98</v>
      </c>
      <c r="AL543">
        <v>15.72</v>
      </c>
      <c r="AM543">
        <v>15.74</v>
      </c>
      <c r="AN543">
        <v>15.8</v>
      </c>
      <c r="AO543">
        <v>15.7</v>
      </c>
      <c r="AP543">
        <v>15.6</v>
      </c>
      <c r="AQ543">
        <v>15.28</v>
      </c>
      <c r="AR543">
        <v>15.42</v>
      </c>
      <c r="AS543">
        <v>15.74</v>
      </c>
      <c r="AT543">
        <v>15.9</v>
      </c>
      <c r="AU543">
        <v>15.36</v>
      </c>
      <c r="AV543">
        <v>16.559999999999999</v>
      </c>
      <c r="AW543">
        <v>16.059999999999999</v>
      </c>
      <c r="AX543">
        <v>16.14</v>
      </c>
      <c r="AY543">
        <v>16.38</v>
      </c>
      <c r="AZ543">
        <v>16.32</v>
      </c>
      <c r="BA543">
        <v>16.5</v>
      </c>
      <c r="BB543">
        <v>16.14</v>
      </c>
      <c r="BC543">
        <v>15.66</v>
      </c>
      <c r="BD543">
        <v>15.28</v>
      </c>
      <c r="BE543">
        <v>15.14</v>
      </c>
      <c r="BF543">
        <v>15.16</v>
      </c>
      <c r="BG543">
        <v>14.54</v>
      </c>
      <c r="BH543">
        <v>14.8</v>
      </c>
      <c r="BI543">
        <v>15.04</v>
      </c>
      <c r="BJ543">
        <v>14.86</v>
      </c>
      <c r="BK543">
        <v>14.78</v>
      </c>
      <c r="BL543">
        <v>14.88</v>
      </c>
      <c r="BM543">
        <v>15.4</v>
      </c>
      <c r="BN543">
        <v>15.2</v>
      </c>
      <c r="BO543">
        <v>15.4</v>
      </c>
      <c r="BP543">
        <v>14.94</v>
      </c>
      <c r="BQ543">
        <v>15.56</v>
      </c>
      <c r="BR543" s="10">
        <f t="shared" si="16"/>
        <v>-9.1121495327102828E-2</v>
      </c>
      <c r="BS543" s="11" cm="1">
        <f t="array" aca="1" ref="BS543" ca="1">_xlfn.PERCENTILE.INC((OFFSET(E543,0,1,1,COLUMNS(E543:BQ543)-1) - E543:BP543) / E543:BP543, 0.05) * SQRT(COUNT(E543:BQ543) - 1)</f>
        <v>-0.2520565365889107</v>
      </c>
      <c r="BT543" s="10" cm="1">
        <f t="array" aca="1" ref="BT543" ca="1">_xlfn.STDEV.P((E543:BP543 - OFFSET(E543:BP543,0,1)) / OFFSET(E543:BP543,0,1)) * SQRT(COUNT(E543:BQ543)-1)</f>
        <v>0.16564490388742836</v>
      </c>
      <c r="BU543" s="10" cm="1">
        <f t="array" ref="BU543">-(MAX(1 - (E543:BQ543 / _xlfn.SCAN(E543, E543:BQ543, _xlfn.LAMBDA(_xlpm.a,_xlpm.b, MAX(_xlpm.a, _xlpm.b))))))</f>
        <v>-0.15070093457943934</v>
      </c>
      <c r="BV543" s="12">
        <f t="shared" ca="1" si="17"/>
        <v>-0.52851306181202173</v>
      </c>
    </row>
    <row r="544" spans="1:74" x14ac:dyDescent="0.45">
      <c r="A544" s="2" t="s">
        <v>1107</v>
      </c>
      <c r="B544" t="s">
        <v>1108</v>
      </c>
      <c r="C544" t="s">
        <v>16</v>
      </c>
      <c r="D544" t="s">
        <v>8</v>
      </c>
      <c r="E544">
        <v>8.6727000000000007</v>
      </c>
      <c r="F544">
        <v>8.7741000000000007</v>
      </c>
      <c r="G544">
        <v>9.1722000000000001</v>
      </c>
      <c r="H544">
        <v>9.3995999999999995</v>
      </c>
      <c r="I544">
        <v>9.1808999999999994</v>
      </c>
      <c r="J544">
        <v>9.4608000000000008</v>
      </c>
      <c r="K544">
        <v>9.2464999999999993</v>
      </c>
      <c r="L544">
        <v>9.1677999999999997</v>
      </c>
      <c r="M544">
        <v>9.0891000000000002</v>
      </c>
      <c r="N544">
        <v>9.1897000000000002</v>
      </c>
      <c r="O544">
        <v>9.1897000000000002</v>
      </c>
      <c r="P544">
        <v>9.1897000000000002</v>
      </c>
      <c r="Q544">
        <v>9.1547000000000001</v>
      </c>
      <c r="R544">
        <v>9.2903000000000002</v>
      </c>
      <c r="S544">
        <v>9.2027999999999999</v>
      </c>
      <c r="T544">
        <v>9.1283999999999992</v>
      </c>
      <c r="U544">
        <v>9.2596000000000007</v>
      </c>
      <c r="V544">
        <v>9.2246000000000006</v>
      </c>
      <c r="W544">
        <v>9.4083000000000006</v>
      </c>
      <c r="X544">
        <v>9.7058</v>
      </c>
      <c r="Y544">
        <v>9.6313999999999993</v>
      </c>
      <c r="Z544">
        <v>9.5526999999999997</v>
      </c>
      <c r="AA544">
        <v>9.6532999999999998</v>
      </c>
      <c r="AB544">
        <v>9.6270000000000007</v>
      </c>
      <c r="AC544">
        <v>9.4608000000000008</v>
      </c>
      <c r="AD544">
        <v>9.3295999999999992</v>
      </c>
      <c r="AE544">
        <v>9.2814999999999994</v>
      </c>
      <c r="AF544">
        <v>9.2333999999999996</v>
      </c>
      <c r="AG544">
        <v>9.5132999999999992</v>
      </c>
      <c r="AH544">
        <v>9.2989999999999995</v>
      </c>
      <c r="AI544">
        <v>9.3427000000000007</v>
      </c>
      <c r="AJ544">
        <v>9.4345999999999997</v>
      </c>
      <c r="AK544">
        <v>9.4390000000000001</v>
      </c>
      <c r="AL544">
        <v>9.5221</v>
      </c>
      <c r="AM544">
        <v>9.4170999999999996</v>
      </c>
      <c r="AN544">
        <v>9.7102000000000004</v>
      </c>
      <c r="AO544">
        <v>9.7494999999999994</v>
      </c>
      <c r="AP544">
        <v>9.7363999999999997</v>
      </c>
      <c r="AQ544">
        <v>9.9856999999999996</v>
      </c>
      <c r="AR544">
        <v>9.8719999999999999</v>
      </c>
      <c r="AS544">
        <v>9.8895</v>
      </c>
      <c r="AT544">
        <v>9.7188999999999997</v>
      </c>
      <c r="AU544">
        <v>9.6532999999999998</v>
      </c>
      <c r="AV544">
        <v>9.4870999999999999</v>
      </c>
      <c r="AW544">
        <v>9.4390000000000001</v>
      </c>
      <c r="AX544">
        <v>9.4565000000000001</v>
      </c>
      <c r="AY544">
        <v>9.5351999999999997</v>
      </c>
      <c r="AZ544">
        <v>9.4783000000000008</v>
      </c>
      <c r="BA544">
        <v>9.3952000000000009</v>
      </c>
      <c r="BB544">
        <v>9.2639999999999993</v>
      </c>
      <c r="BC544">
        <v>9.0190999999999999</v>
      </c>
      <c r="BD544">
        <v>8.8353999999999999</v>
      </c>
      <c r="BE544">
        <v>8.6358999999999995</v>
      </c>
      <c r="BF544">
        <v>8.7339000000000002</v>
      </c>
      <c r="BG544">
        <v>8.6411999999999995</v>
      </c>
      <c r="BH544">
        <v>8.6254000000000008</v>
      </c>
      <c r="BI544">
        <v>8.7566000000000006</v>
      </c>
      <c r="BJ544">
        <v>8.5187000000000008</v>
      </c>
      <c r="BK544">
        <v>8.2720000000000002</v>
      </c>
      <c r="BL544">
        <v>8.5886999999999993</v>
      </c>
      <c r="BM544">
        <v>8.7959999999999994</v>
      </c>
      <c r="BN544">
        <v>8.6796000000000006</v>
      </c>
      <c r="BO544">
        <v>8.9009999999999998</v>
      </c>
      <c r="BP544">
        <v>8.8134999999999994</v>
      </c>
      <c r="BQ544">
        <v>8.6569000000000003</v>
      </c>
      <c r="BR544" s="10">
        <f t="shared" si="16"/>
        <v>-1.8218086639686002E-3</v>
      </c>
      <c r="BS544" s="11" cm="1">
        <f t="array" aca="1" ref="BS544" ca="1">_xlfn.PERCENTILE.INC((OFFSET(E544,0,1,1,COLUMNS(E544:BQ544)-1) - E544:BP544) / E544:BP544, 0.05) * SQRT(COUNT(E544:BQ544) - 1)</f>
        <v>-0.18539687689032167</v>
      </c>
      <c r="BT544" s="10" cm="1">
        <f t="array" aca="1" ref="BT544" ca="1">_xlfn.STDEV.P((E544:BP544 - OFFSET(E544:BP544,0,1)) / OFFSET(E544:BP544,0,1)) * SQRT(COUNT(E544:BQ544)-1)</f>
        <v>0.13795037826088097</v>
      </c>
      <c r="BU544" s="10" cm="1">
        <f t="array" ref="BU544">-(MAX(1 - (E544:BQ544 / _xlfn.SCAN(E544, E544:BQ544, _xlfn.LAMBDA(_xlpm.a,_xlpm.b, MAX(_xlpm.a, _xlpm.b))))))</f>
        <v>-0.17161541003635195</v>
      </c>
      <c r="BV544" s="12">
        <f t="shared" ca="1" si="17"/>
        <v>1.2716103849414679E-2</v>
      </c>
    </row>
    <row r="545" spans="1:74" x14ac:dyDescent="0.45">
      <c r="A545" s="2" t="s">
        <v>1109</v>
      </c>
      <c r="B545" t="s">
        <v>1110</v>
      </c>
      <c r="C545" t="s">
        <v>22</v>
      </c>
      <c r="D545" t="s">
        <v>29</v>
      </c>
      <c r="E545">
        <v>175.7</v>
      </c>
      <c r="F545">
        <v>178</v>
      </c>
      <c r="G545">
        <v>176.5</v>
      </c>
      <c r="H545">
        <v>174.6</v>
      </c>
      <c r="I545">
        <v>176.8</v>
      </c>
      <c r="J545">
        <v>177.8</v>
      </c>
      <c r="K545">
        <v>176.5</v>
      </c>
      <c r="L545">
        <v>173.4</v>
      </c>
      <c r="M545">
        <v>171.5</v>
      </c>
      <c r="N545">
        <v>165.4</v>
      </c>
      <c r="O545">
        <v>165.4</v>
      </c>
      <c r="P545">
        <v>165.4</v>
      </c>
      <c r="Q545">
        <v>166.4</v>
      </c>
      <c r="R545">
        <v>166.4</v>
      </c>
      <c r="S545">
        <v>181</v>
      </c>
      <c r="T545">
        <v>177.8</v>
      </c>
      <c r="U545">
        <v>178.2</v>
      </c>
      <c r="V545">
        <v>180.3</v>
      </c>
      <c r="W545">
        <v>183.6</v>
      </c>
      <c r="X545">
        <v>185.6</v>
      </c>
      <c r="Y545">
        <v>189.5</v>
      </c>
      <c r="Z545">
        <v>189.5</v>
      </c>
      <c r="AA545">
        <v>189.5</v>
      </c>
      <c r="AB545">
        <v>188</v>
      </c>
      <c r="AC545">
        <v>184.5</v>
      </c>
      <c r="AD545">
        <v>179</v>
      </c>
      <c r="AE545">
        <v>174.8</v>
      </c>
      <c r="AF545">
        <v>175.5</v>
      </c>
      <c r="AG545">
        <v>181.3</v>
      </c>
      <c r="AH545">
        <v>179.7</v>
      </c>
      <c r="AI545">
        <v>181.9</v>
      </c>
      <c r="AJ545">
        <v>180.8</v>
      </c>
      <c r="AK545">
        <v>179.9</v>
      </c>
      <c r="AL545">
        <v>177.7</v>
      </c>
      <c r="AM545">
        <v>174.6</v>
      </c>
      <c r="AN545">
        <v>174.4</v>
      </c>
      <c r="AO545">
        <v>179.8</v>
      </c>
      <c r="AP545">
        <v>180.6</v>
      </c>
      <c r="AQ545">
        <v>185.1</v>
      </c>
      <c r="AR545">
        <v>189.5</v>
      </c>
      <c r="AS545">
        <v>189.9</v>
      </c>
      <c r="AT545">
        <v>188.7</v>
      </c>
      <c r="AU545">
        <v>185.9</v>
      </c>
      <c r="AV545">
        <v>186.3</v>
      </c>
      <c r="AW545">
        <v>186.3</v>
      </c>
      <c r="AX545">
        <v>186.3</v>
      </c>
      <c r="AY545">
        <v>191.2</v>
      </c>
      <c r="AZ545">
        <v>192</v>
      </c>
      <c r="BA545">
        <v>192.9</v>
      </c>
      <c r="BB545">
        <v>191.6</v>
      </c>
      <c r="BC545">
        <v>184.9</v>
      </c>
      <c r="BD545">
        <v>182</v>
      </c>
      <c r="BE545">
        <v>184.7</v>
      </c>
      <c r="BF545">
        <v>184.3</v>
      </c>
      <c r="BG545">
        <v>177.5</v>
      </c>
      <c r="BH545">
        <v>174</v>
      </c>
      <c r="BI545">
        <v>169.6</v>
      </c>
      <c r="BJ545">
        <v>171.3</v>
      </c>
      <c r="BK545">
        <v>168.2</v>
      </c>
      <c r="BL545">
        <v>167.8</v>
      </c>
      <c r="BM545">
        <v>173.1</v>
      </c>
      <c r="BN545">
        <v>172.3</v>
      </c>
      <c r="BO545">
        <v>174.4</v>
      </c>
      <c r="BP545">
        <v>170.4</v>
      </c>
      <c r="BQ545">
        <v>165.5</v>
      </c>
      <c r="BR545" s="10">
        <f t="shared" si="16"/>
        <v>-5.8053500284575919E-2</v>
      </c>
      <c r="BS545" s="11" cm="1">
        <f t="array" aca="1" ref="BS545" ca="1">_xlfn.PERCENTILE.INC((OFFSET(E545,0,1,1,COLUMNS(E545:BQ545)-1) - E545:BP545) / E545:BP545, 0.05) * SQRT(COUNT(E545:BQ545) - 1)</f>
        <v>-0.23721706935379216</v>
      </c>
      <c r="BT545" s="10" cm="1">
        <f t="array" aca="1" ref="BT545" ca="1">_xlfn.STDEV.P((E545:BP545 - OFFSET(E545:BP545,0,1)) / OFFSET(E545:BP545,0,1)) * SQRT(COUNT(E545:BQ545)-1)</f>
        <v>0.15590840185419003</v>
      </c>
      <c r="BU545" s="10" cm="1">
        <f t="array" ref="BU545">-(MAX(1 - (E545:BQ545 / _xlfn.SCAN(E545, E545:BQ545, _xlfn.LAMBDA(_xlpm.a,_xlpm.b, MAX(_xlpm.a, _xlpm.b))))))</f>
        <v>-0.14204250907205807</v>
      </c>
      <c r="BV545" s="12">
        <f t="shared" ca="1" si="17"/>
        <v>-0.34941991346640078</v>
      </c>
    </row>
    <row r="546" spans="1:74" x14ac:dyDescent="0.45">
      <c r="A546" s="2" t="s">
        <v>1111</v>
      </c>
      <c r="B546" t="s">
        <v>1112</v>
      </c>
      <c r="C546" t="s">
        <v>71</v>
      </c>
      <c r="D546" t="s">
        <v>8</v>
      </c>
      <c r="E546">
        <v>60.35</v>
      </c>
      <c r="F546">
        <v>60.25</v>
      </c>
      <c r="G546">
        <v>58.15</v>
      </c>
      <c r="H546">
        <v>57.15</v>
      </c>
      <c r="I546">
        <v>56.8</v>
      </c>
      <c r="J546">
        <v>57.35</v>
      </c>
      <c r="K546">
        <v>60.15</v>
      </c>
      <c r="L546">
        <v>60.5</v>
      </c>
      <c r="M546">
        <v>60.7</v>
      </c>
      <c r="N546">
        <v>60.3</v>
      </c>
      <c r="O546">
        <v>60.3</v>
      </c>
      <c r="P546">
        <v>60.3</v>
      </c>
      <c r="Q546">
        <v>59.6</v>
      </c>
      <c r="R546">
        <v>60.35</v>
      </c>
      <c r="S546">
        <v>61.6</v>
      </c>
      <c r="T546">
        <v>60.65</v>
      </c>
      <c r="U546">
        <v>59.3</v>
      </c>
      <c r="V546">
        <v>59.25</v>
      </c>
      <c r="W546">
        <v>58.95</v>
      </c>
      <c r="X546">
        <v>58.7</v>
      </c>
      <c r="Y546">
        <v>57.05</v>
      </c>
      <c r="Z546">
        <v>56.85</v>
      </c>
      <c r="AA546">
        <v>56.8</v>
      </c>
      <c r="AB546">
        <v>56.55</v>
      </c>
      <c r="AC546">
        <v>56.6</v>
      </c>
      <c r="AD546">
        <v>56.1</v>
      </c>
      <c r="AE546">
        <v>54.95</v>
      </c>
      <c r="AF546">
        <v>54.8</v>
      </c>
      <c r="AG546">
        <v>55</v>
      </c>
      <c r="AH546">
        <v>54.1</v>
      </c>
      <c r="AI546">
        <v>56.3</v>
      </c>
      <c r="AJ546">
        <v>57.1</v>
      </c>
      <c r="AK546">
        <v>56.95</v>
      </c>
      <c r="AL546">
        <v>57.3</v>
      </c>
      <c r="AM546">
        <v>55.1</v>
      </c>
      <c r="AN546">
        <v>56.15</v>
      </c>
      <c r="AO546">
        <v>56.95</v>
      </c>
      <c r="AP546">
        <v>56.15</v>
      </c>
      <c r="AQ546">
        <v>55.15</v>
      </c>
      <c r="AR546">
        <v>55.1</v>
      </c>
      <c r="AS546">
        <v>55</v>
      </c>
      <c r="AT546">
        <v>55.05</v>
      </c>
      <c r="AU546">
        <v>54.05</v>
      </c>
      <c r="AV546">
        <v>54</v>
      </c>
      <c r="AW546">
        <v>53.45</v>
      </c>
      <c r="AX546">
        <v>54</v>
      </c>
      <c r="AY546">
        <v>54.15</v>
      </c>
      <c r="AZ546">
        <v>53.55</v>
      </c>
      <c r="BA546">
        <v>52.4</v>
      </c>
      <c r="BB546">
        <v>50.6</v>
      </c>
      <c r="BC546">
        <v>50</v>
      </c>
      <c r="BD546">
        <v>47.02</v>
      </c>
      <c r="BE546">
        <v>47.16</v>
      </c>
      <c r="BF546">
        <v>47.56</v>
      </c>
      <c r="BG546">
        <v>46.52</v>
      </c>
      <c r="BH546">
        <v>47.48</v>
      </c>
      <c r="BI546">
        <v>48.2</v>
      </c>
      <c r="BJ546">
        <v>48.74</v>
      </c>
      <c r="BK546">
        <v>49.2</v>
      </c>
      <c r="BL546">
        <v>48.94</v>
      </c>
      <c r="BM546">
        <v>49.46</v>
      </c>
      <c r="BN546">
        <v>49.12</v>
      </c>
      <c r="BO546">
        <v>50.25</v>
      </c>
      <c r="BP546">
        <v>47.78</v>
      </c>
      <c r="BQ546">
        <v>46.54</v>
      </c>
      <c r="BR546" s="10">
        <f t="shared" si="16"/>
        <v>-0.22883181441590725</v>
      </c>
      <c r="BS546" s="11" cm="1">
        <f t="array" aca="1" ref="BS546" ca="1">_xlfn.PERCENTILE.INC((OFFSET(E546,0,1,1,COLUMNS(E546:BQ546)-1) - E546:BP546) / E546:BP546, 0.05) * SQRT(COUNT(E546:BQ546) - 1)</f>
        <v>-0.27823382217858167</v>
      </c>
      <c r="BT546" s="10" cm="1">
        <f t="array" aca="1" ref="BT546" ca="1">_xlfn.STDEV.P((E546:BP546 - OFFSET(E546:BP546,0,1)) / OFFSET(E546:BP546,0,1)) * SQRT(COUNT(E546:BQ546)-1)</f>
        <v>0.15026195679777582</v>
      </c>
      <c r="BU546" s="10" cm="1">
        <f t="array" ref="BU546">-(MAX(1 - (E546:BQ546 / _xlfn.SCAN(E546, E546:BQ546, _xlfn.LAMBDA(_xlpm.a,_xlpm.b, MAX(_xlpm.a, _xlpm.b))))))</f>
        <v>-0.2448051948051948</v>
      </c>
      <c r="BV546" s="12">
        <f t="shared" ca="1" si="17"/>
        <v>-1.4990874551105373</v>
      </c>
    </row>
    <row r="547" spans="1:74" x14ac:dyDescent="0.45">
      <c r="A547" s="2" t="s">
        <v>1113</v>
      </c>
      <c r="B547" t="s">
        <v>1114</v>
      </c>
      <c r="C547" t="s">
        <v>19</v>
      </c>
      <c r="D547" t="s">
        <v>29</v>
      </c>
      <c r="E547">
        <v>141.18</v>
      </c>
      <c r="F547">
        <v>141.80000000000001</v>
      </c>
      <c r="G547">
        <v>139.68</v>
      </c>
      <c r="H547">
        <v>134.76</v>
      </c>
      <c r="I547">
        <v>132.88</v>
      </c>
      <c r="J547">
        <v>133.16</v>
      </c>
      <c r="K547">
        <v>136.47999999999999</v>
      </c>
      <c r="L547">
        <v>135.18</v>
      </c>
      <c r="M547">
        <v>140.30000000000001</v>
      </c>
      <c r="N547">
        <v>145.47999999999999</v>
      </c>
      <c r="O547">
        <v>145.47999999999999</v>
      </c>
      <c r="P547">
        <v>145.47999999999999</v>
      </c>
      <c r="Q547">
        <v>144.82</v>
      </c>
      <c r="R547">
        <v>144.02000000000001</v>
      </c>
      <c r="S547">
        <v>152.9</v>
      </c>
      <c r="T547">
        <v>149.32</v>
      </c>
      <c r="U547">
        <v>147.5</v>
      </c>
      <c r="V547">
        <v>141.28</v>
      </c>
      <c r="W547">
        <v>140.4</v>
      </c>
      <c r="X547">
        <v>144.54</v>
      </c>
      <c r="Y547">
        <v>143.96</v>
      </c>
      <c r="Z547">
        <v>143.96</v>
      </c>
      <c r="AA547">
        <v>149</v>
      </c>
      <c r="AB547">
        <v>145.47999999999999</v>
      </c>
      <c r="AC547">
        <v>143.32</v>
      </c>
      <c r="AD547">
        <v>131.44</v>
      </c>
      <c r="AE547">
        <v>127.44</v>
      </c>
      <c r="AF547">
        <v>123.02</v>
      </c>
      <c r="AG547">
        <v>126.06</v>
      </c>
      <c r="AH547">
        <v>122.36</v>
      </c>
      <c r="AI547">
        <v>123.16</v>
      </c>
      <c r="AJ547">
        <v>121.9</v>
      </c>
      <c r="AK547">
        <v>124.32</v>
      </c>
      <c r="AL547">
        <v>123.96</v>
      </c>
      <c r="AM547">
        <v>122.5</v>
      </c>
      <c r="AN547">
        <v>125.08</v>
      </c>
      <c r="AO547">
        <v>127.22</v>
      </c>
      <c r="AP547">
        <v>122.6</v>
      </c>
      <c r="AQ547">
        <v>125.64</v>
      </c>
      <c r="AR547">
        <v>128.80000000000001</v>
      </c>
      <c r="AS547">
        <v>130.47999999999999</v>
      </c>
      <c r="AT547">
        <v>135.04</v>
      </c>
      <c r="AU547">
        <v>127.64</v>
      </c>
      <c r="AV547">
        <v>125.92</v>
      </c>
      <c r="AW547">
        <v>125.92</v>
      </c>
      <c r="AX547">
        <v>125.92</v>
      </c>
      <c r="AY547">
        <v>125.3</v>
      </c>
      <c r="AZ547">
        <v>124.24</v>
      </c>
      <c r="BA547">
        <v>124.14</v>
      </c>
      <c r="BB547">
        <v>123.18</v>
      </c>
      <c r="BC547">
        <v>120.5</v>
      </c>
      <c r="BD547">
        <v>115.02</v>
      </c>
      <c r="BE547">
        <v>113.9</v>
      </c>
      <c r="BF547">
        <v>117.7</v>
      </c>
      <c r="BG547">
        <v>109.22</v>
      </c>
      <c r="BH547">
        <v>112.44</v>
      </c>
      <c r="BI547">
        <v>120.58</v>
      </c>
      <c r="BJ547">
        <v>119.34</v>
      </c>
      <c r="BK547">
        <v>117.48</v>
      </c>
      <c r="BL547">
        <v>114.18</v>
      </c>
      <c r="BM547">
        <v>114.68</v>
      </c>
      <c r="BN547">
        <v>116.08</v>
      </c>
      <c r="BO547">
        <v>116.8</v>
      </c>
      <c r="BP547">
        <v>111.68</v>
      </c>
      <c r="BQ547">
        <v>107.62</v>
      </c>
      <c r="BR547" s="10">
        <f t="shared" si="16"/>
        <v>-0.2377107238985692</v>
      </c>
      <c r="BS547" s="11" cm="1">
        <f t="array" aca="1" ref="BS547" ca="1">_xlfn.PERCENTILE.INC((OFFSET(E547,0,1,1,COLUMNS(E547:BQ547)-1) - E547:BP547) / E547:BP547, 0.05) * SQRT(COUNT(E547:BQ547) - 1)</f>
        <v>-0.36184755300403582</v>
      </c>
      <c r="BT547" s="10" cm="1">
        <f t="array" aca="1" ref="BT547" ca="1">_xlfn.STDEV.P((E547:BP547 - OFFSET(E547:BP547,0,1)) / OFFSET(E547:BP547,0,1)) * SQRT(COUNT(E547:BQ547)-1)</f>
        <v>0.23190111031896596</v>
      </c>
      <c r="BU547" s="10" cm="1">
        <f t="array" ref="BU547">-(MAX(1 - (E547:BQ547 / _xlfn.SCAN(E547, E547:BQ547, _xlfn.LAMBDA(_xlpm.a,_xlpm.b, MAX(_xlpm.a, _xlpm.b))))))</f>
        <v>-0.29614126880313929</v>
      </c>
      <c r="BV547" s="12">
        <f t="shared" ca="1" si="17"/>
        <v>-1.0096317502599752</v>
      </c>
    </row>
    <row r="548" spans="1:74" x14ac:dyDescent="0.45">
      <c r="A548" s="2" t="s">
        <v>1115</v>
      </c>
      <c r="B548" t="s">
        <v>1116</v>
      </c>
      <c r="C548" t="s">
        <v>37</v>
      </c>
      <c r="D548" t="s">
        <v>29</v>
      </c>
      <c r="E548">
        <v>1802</v>
      </c>
      <c r="F548">
        <v>1829.5</v>
      </c>
      <c r="G548">
        <v>1805.5</v>
      </c>
      <c r="H548">
        <v>1691.5</v>
      </c>
      <c r="I548">
        <v>1650</v>
      </c>
      <c r="J548">
        <v>1667</v>
      </c>
      <c r="K548">
        <v>1676.5</v>
      </c>
      <c r="L548">
        <v>1664</v>
      </c>
      <c r="M548">
        <v>1670</v>
      </c>
      <c r="N548">
        <v>1691.5</v>
      </c>
      <c r="O548">
        <v>1691.5</v>
      </c>
      <c r="P548">
        <v>1691.5</v>
      </c>
      <c r="Q548">
        <v>1614.5</v>
      </c>
      <c r="R548">
        <v>1668</v>
      </c>
      <c r="S548">
        <v>1676.5</v>
      </c>
      <c r="T548">
        <v>1632</v>
      </c>
      <c r="U548">
        <v>1577.5</v>
      </c>
      <c r="V548">
        <v>1529</v>
      </c>
      <c r="W548">
        <v>1509</v>
      </c>
      <c r="X548">
        <v>1524.5</v>
      </c>
      <c r="Y548">
        <v>1547.5</v>
      </c>
      <c r="Z548">
        <v>1547.5</v>
      </c>
      <c r="AA548">
        <v>1523.5</v>
      </c>
      <c r="AB548">
        <v>1464</v>
      </c>
      <c r="AC548">
        <v>1440</v>
      </c>
      <c r="AD548">
        <v>1401</v>
      </c>
      <c r="AE548">
        <v>1338.5</v>
      </c>
      <c r="AF548">
        <v>1353</v>
      </c>
      <c r="AG548">
        <v>1373</v>
      </c>
      <c r="AH548">
        <v>1356</v>
      </c>
      <c r="AI548">
        <v>1426</v>
      </c>
      <c r="AJ548">
        <v>1442.5</v>
      </c>
      <c r="AK548">
        <v>1478</v>
      </c>
      <c r="AL548">
        <v>1431.5</v>
      </c>
      <c r="AM548">
        <v>1360</v>
      </c>
      <c r="AN548">
        <v>1396</v>
      </c>
      <c r="AO548">
        <v>1462</v>
      </c>
      <c r="AP548">
        <v>1457.5</v>
      </c>
      <c r="AQ548">
        <v>1458.5</v>
      </c>
      <c r="AR548">
        <v>1569.5</v>
      </c>
      <c r="AS548">
        <v>1596</v>
      </c>
      <c r="AT548">
        <v>1612</v>
      </c>
      <c r="AU548">
        <v>1575</v>
      </c>
      <c r="AV548">
        <v>1540.5</v>
      </c>
      <c r="AW548">
        <v>1540.5</v>
      </c>
      <c r="AX548">
        <v>1540.5</v>
      </c>
      <c r="AY548">
        <v>1599</v>
      </c>
      <c r="AZ548">
        <v>1542.5</v>
      </c>
      <c r="BA548">
        <v>1526.5</v>
      </c>
      <c r="BB548">
        <v>1477.5</v>
      </c>
      <c r="BC548">
        <v>1462</v>
      </c>
      <c r="BD548">
        <v>1454</v>
      </c>
      <c r="BE548">
        <v>1405.5</v>
      </c>
      <c r="BF548">
        <v>1467.5</v>
      </c>
      <c r="BG548">
        <v>1356</v>
      </c>
      <c r="BH548">
        <v>1409.5</v>
      </c>
      <c r="BI548">
        <v>1342.5</v>
      </c>
      <c r="BJ548">
        <v>1360.5</v>
      </c>
      <c r="BK548">
        <v>1373</v>
      </c>
      <c r="BL548">
        <v>1357.5</v>
      </c>
      <c r="BM548">
        <v>1419</v>
      </c>
      <c r="BN548">
        <v>1417.5</v>
      </c>
      <c r="BO548">
        <v>1394</v>
      </c>
      <c r="BP548">
        <v>1345.5</v>
      </c>
      <c r="BQ548">
        <v>1309</v>
      </c>
      <c r="BR548" s="10">
        <f t="shared" si="16"/>
        <v>-0.27358490566037735</v>
      </c>
      <c r="BS548" s="11" cm="1">
        <f t="array" aca="1" ref="BS548" ca="1">_xlfn.PERCENTILE.INC((OFFSET(E548,0,1,1,COLUMNS(E548:BQ548)-1) - E548:BP548) / E548:BP548, 0.05) * SQRT(COUNT(E548:BQ548) - 1)</f>
        <v>-0.37786126131775249</v>
      </c>
      <c r="BT548" s="10" cm="1">
        <f t="array" aca="1" ref="BT548" ca="1">_xlfn.STDEV.P((E548:BP548 - OFFSET(E548:BP548,0,1)) / OFFSET(E548:BP548,0,1)) * SQRT(COUNT(E548:BQ548)-1)</f>
        <v>0.23420756415472246</v>
      </c>
      <c r="BU548" s="10" cm="1">
        <f t="array" ref="BU548">-(MAX(1 - (E548:BQ548 / _xlfn.SCAN(E548, E548:BQ548, _xlfn.LAMBDA(_xlpm.a,_xlpm.b, MAX(_xlpm.a, _xlpm.b))))))</f>
        <v>-0.28450396283137469</v>
      </c>
      <c r="BV548" s="12">
        <f t="shared" ca="1" si="17"/>
        <v>-1.1528615936674178</v>
      </c>
    </row>
    <row r="549" spans="1:74" x14ac:dyDescent="0.45">
      <c r="A549" s="2" t="s">
        <v>1117</v>
      </c>
      <c r="B549" t="s">
        <v>1118</v>
      </c>
      <c r="C549" t="s">
        <v>80</v>
      </c>
      <c r="D549" t="s">
        <v>34</v>
      </c>
      <c r="E549">
        <v>18.690000000000001</v>
      </c>
      <c r="F549">
        <v>19.3</v>
      </c>
      <c r="G549">
        <v>19.760000000000002</v>
      </c>
      <c r="H549">
        <v>19.690000000000001</v>
      </c>
      <c r="I549">
        <v>19.690000000000001</v>
      </c>
      <c r="J549">
        <v>19.5</v>
      </c>
      <c r="K549">
        <v>19.16</v>
      </c>
      <c r="L549">
        <v>18.5</v>
      </c>
      <c r="M549">
        <v>18.920000000000002</v>
      </c>
      <c r="N549">
        <v>19.02</v>
      </c>
      <c r="O549">
        <v>19.02</v>
      </c>
      <c r="P549">
        <v>19.02</v>
      </c>
      <c r="Q549">
        <v>18.41</v>
      </c>
      <c r="R549">
        <v>18</v>
      </c>
      <c r="S549">
        <v>17.739999999999998</v>
      </c>
      <c r="T549">
        <v>17.14</v>
      </c>
      <c r="U549">
        <v>17.079999999999998</v>
      </c>
      <c r="V549">
        <v>16.37</v>
      </c>
      <c r="W549">
        <v>16.23</v>
      </c>
      <c r="X549">
        <v>16.55</v>
      </c>
      <c r="Y549">
        <v>16.75</v>
      </c>
      <c r="Z549">
        <v>16.579999999999998</v>
      </c>
      <c r="AA549">
        <v>16.54</v>
      </c>
      <c r="AB549">
        <v>15.95</v>
      </c>
      <c r="AC549">
        <v>15.83</v>
      </c>
      <c r="AD549">
        <v>15.25</v>
      </c>
      <c r="AE549">
        <v>13.52</v>
      </c>
      <c r="AF549">
        <v>13.53</v>
      </c>
      <c r="AG549">
        <v>13.88</v>
      </c>
      <c r="AH549">
        <v>13.97</v>
      </c>
      <c r="AI549">
        <v>14.64</v>
      </c>
      <c r="AJ549">
        <v>14.14</v>
      </c>
      <c r="AK549">
        <v>14.2</v>
      </c>
      <c r="AL549">
        <v>14.34</v>
      </c>
      <c r="AM549">
        <v>14.86</v>
      </c>
      <c r="AN549">
        <v>15.17</v>
      </c>
      <c r="AO549">
        <v>15.53</v>
      </c>
      <c r="AP549">
        <v>14.85</v>
      </c>
      <c r="AQ549">
        <v>14.86</v>
      </c>
      <c r="AR549">
        <v>14.86</v>
      </c>
      <c r="AS549">
        <v>15.52</v>
      </c>
      <c r="AT549">
        <v>15.72</v>
      </c>
      <c r="AU549">
        <v>15.9</v>
      </c>
      <c r="AV549">
        <v>15.6</v>
      </c>
      <c r="AW549">
        <v>15.34</v>
      </c>
      <c r="AX549">
        <v>15.4</v>
      </c>
      <c r="AY549">
        <v>15.4</v>
      </c>
      <c r="AZ549">
        <v>15.16</v>
      </c>
      <c r="BA549">
        <v>15.47</v>
      </c>
      <c r="BB549">
        <v>14.85</v>
      </c>
      <c r="BC549">
        <v>14.77</v>
      </c>
      <c r="BD549">
        <v>13.64</v>
      </c>
      <c r="BE549">
        <v>12.94</v>
      </c>
      <c r="BF549">
        <v>13.39</v>
      </c>
      <c r="BG549">
        <v>12.87</v>
      </c>
      <c r="BH549">
        <v>13.88</v>
      </c>
      <c r="BI549">
        <v>14.52</v>
      </c>
      <c r="BJ549">
        <v>14.7</v>
      </c>
      <c r="BK549">
        <v>14.15</v>
      </c>
      <c r="BL549">
        <v>14.39</v>
      </c>
      <c r="BM549">
        <v>14.49</v>
      </c>
      <c r="BN549">
        <v>14.54</v>
      </c>
      <c r="BO549">
        <v>14.57</v>
      </c>
      <c r="BP549">
        <v>13.95</v>
      </c>
      <c r="BQ549">
        <v>13.65</v>
      </c>
      <c r="BR549" s="10">
        <f t="shared" si="16"/>
        <v>-0.26966292134831465</v>
      </c>
      <c r="BS549" s="11" cm="1">
        <f t="array" aca="1" ref="BS549" ca="1">_xlfn.PERCENTILE.INC((OFFSET(E549,0,1,1,COLUMNS(E549:BQ549)-1) - E549:BP549) / E549:BP549, 0.05) * SQRT(COUNT(E549:BQ549) - 1)</f>
        <v>-0.3488101272759655</v>
      </c>
      <c r="BT549" s="10" cm="1">
        <f t="array" aca="1" ref="BT549" ca="1">_xlfn.STDEV.P((E549:BP549 - OFFSET(E549:BP549,0,1)) / OFFSET(E549:BP549,0,1)) * SQRT(COUNT(E549:BQ549)-1)</f>
        <v>0.25423370772350817</v>
      </c>
      <c r="BU549" s="10" cm="1">
        <f t="array" ref="BU549">-(MAX(1 - (E549:BQ549 / _xlfn.SCAN(E549, E549:BQ549, _xlfn.LAMBDA(_xlpm.a,_xlpm.b, MAX(_xlpm.a, _xlpm.b))))))</f>
        <v>-0.34868421052631593</v>
      </c>
      <c r="BV549" s="12">
        <f t="shared" ca="1" si="17"/>
        <v>-1.0466232968513263</v>
      </c>
    </row>
    <row r="550" spans="1:74" x14ac:dyDescent="0.45">
      <c r="A550" s="2" t="s">
        <v>1119</v>
      </c>
      <c r="B550" t="s">
        <v>1120</v>
      </c>
      <c r="C550" t="s">
        <v>22</v>
      </c>
      <c r="D550" t="s">
        <v>8</v>
      </c>
      <c r="E550">
        <v>323</v>
      </c>
      <c r="F550">
        <v>329</v>
      </c>
      <c r="G550">
        <v>333</v>
      </c>
      <c r="H550">
        <v>332.5</v>
      </c>
      <c r="I550">
        <v>319.5</v>
      </c>
      <c r="J550">
        <v>312.5</v>
      </c>
      <c r="K550">
        <v>315</v>
      </c>
      <c r="L550">
        <v>315</v>
      </c>
      <c r="M550">
        <v>296.5</v>
      </c>
      <c r="N550">
        <v>305</v>
      </c>
      <c r="O550">
        <v>305</v>
      </c>
      <c r="P550">
        <v>305</v>
      </c>
      <c r="Q550">
        <v>307.5</v>
      </c>
      <c r="R550">
        <v>303</v>
      </c>
      <c r="S550">
        <v>306.5</v>
      </c>
      <c r="T550">
        <v>300</v>
      </c>
      <c r="U550">
        <v>293.5</v>
      </c>
      <c r="V550">
        <v>297</v>
      </c>
      <c r="W550">
        <v>297.5</v>
      </c>
      <c r="X550">
        <v>302.5</v>
      </c>
      <c r="Y550">
        <v>304</v>
      </c>
      <c r="Z550">
        <v>294.5</v>
      </c>
      <c r="AA550">
        <v>296</v>
      </c>
      <c r="AB550">
        <v>290</v>
      </c>
      <c r="AC550">
        <v>296.5</v>
      </c>
      <c r="AD550">
        <v>286.5</v>
      </c>
      <c r="AE550">
        <v>275</v>
      </c>
      <c r="AF550">
        <v>275.5</v>
      </c>
      <c r="AG550">
        <v>270</v>
      </c>
      <c r="AH550">
        <v>267</v>
      </c>
      <c r="AI550">
        <v>272.5</v>
      </c>
      <c r="AJ550">
        <v>269.5</v>
      </c>
      <c r="AK550">
        <v>280</v>
      </c>
      <c r="AL550">
        <v>280</v>
      </c>
      <c r="AM550">
        <v>265.5</v>
      </c>
      <c r="AN550">
        <v>270.5</v>
      </c>
      <c r="AO550">
        <v>267</v>
      </c>
      <c r="AP550">
        <v>261.5</v>
      </c>
      <c r="AQ550">
        <v>257</v>
      </c>
      <c r="AR550">
        <v>259</v>
      </c>
      <c r="AS550">
        <v>262.5</v>
      </c>
      <c r="AT550">
        <v>268.5</v>
      </c>
      <c r="AU550">
        <v>274.5</v>
      </c>
      <c r="AV550">
        <v>278</v>
      </c>
      <c r="AW550">
        <v>267</v>
      </c>
      <c r="AX550">
        <v>273</v>
      </c>
      <c r="AY550">
        <v>267</v>
      </c>
      <c r="AZ550">
        <v>269.5</v>
      </c>
      <c r="BA550">
        <v>264</v>
      </c>
      <c r="BB550">
        <v>256</v>
      </c>
      <c r="BC550">
        <v>254</v>
      </c>
      <c r="BD550">
        <v>235.5</v>
      </c>
      <c r="BE550">
        <v>235.5</v>
      </c>
      <c r="BF550">
        <v>238</v>
      </c>
      <c r="BG550">
        <v>237.5</v>
      </c>
      <c r="BH550">
        <v>244.5</v>
      </c>
      <c r="BI550">
        <v>245</v>
      </c>
      <c r="BJ550">
        <v>252</v>
      </c>
      <c r="BK550">
        <v>255.5</v>
      </c>
      <c r="BL550">
        <v>251</v>
      </c>
      <c r="BM550">
        <v>255</v>
      </c>
      <c r="BN550">
        <v>260</v>
      </c>
      <c r="BO550">
        <v>255</v>
      </c>
      <c r="BP550">
        <v>258.5</v>
      </c>
      <c r="BQ550">
        <v>264.5</v>
      </c>
      <c r="BR550" s="10">
        <f t="shared" si="16"/>
        <v>-0.18111455108359134</v>
      </c>
      <c r="BS550" s="11" cm="1">
        <f t="array" aca="1" ref="BS550" ca="1">_xlfn.PERCENTILE.INC((OFFSET(E550,0,1,1,COLUMNS(E550:BQ550)-1) - E550:BP550) / E550:BP550, 0.05) * SQRT(COUNT(E550:BQ550) - 1)</f>
        <v>-0.32043140356824484</v>
      </c>
      <c r="BT550" s="10" cm="1">
        <f t="array" aca="1" ref="BT550" ca="1">_xlfn.STDEV.P((E550:BP550 - OFFSET(E550:BP550,0,1)) / OFFSET(E550:BP550,0,1)) * SQRT(COUNT(E550:BQ550)-1)</f>
        <v>0.18926005924701164</v>
      </c>
      <c r="BU550" s="10" cm="1">
        <f t="array" ref="BU550">-(MAX(1 - (E550:BQ550 / _xlfn.SCAN(E550, E550:BQ550, _xlfn.LAMBDA(_xlpm.a,_xlpm.b, MAX(_xlpm.a, _xlpm.b))))))</f>
        <v>-0.2927927927927928</v>
      </c>
      <c r="BV550" s="12">
        <f t="shared" ca="1" si="17"/>
        <v>-0.93806665701122893</v>
      </c>
    </row>
    <row r="551" spans="1:74" x14ac:dyDescent="0.45">
      <c r="A551" s="2" t="s">
        <v>1121</v>
      </c>
      <c r="B551" t="s">
        <v>1122</v>
      </c>
      <c r="C551" t="s">
        <v>54</v>
      </c>
      <c r="D551" t="s">
        <v>8</v>
      </c>
      <c r="E551">
        <v>9.5</v>
      </c>
      <c r="F551">
        <v>9.6349999999999998</v>
      </c>
      <c r="G551">
        <v>9.51</v>
      </c>
      <c r="H551">
        <v>9.2449999999999992</v>
      </c>
      <c r="I551">
        <v>9.2349999999999994</v>
      </c>
      <c r="J551">
        <v>9.2750000000000004</v>
      </c>
      <c r="K551">
        <v>9.1050000000000004</v>
      </c>
      <c r="L551">
        <v>9.0749999999999993</v>
      </c>
      <c r="M551">
        <v>9.0549999999999997</v>
      </c>
      <c r="N551">
        <v>9.19</v>
      </c>
      <c r="O551">
        <v>9.19</v>
      </c>
      <c r="P551">
        <v>9.19</v>
      </c>
      <c r="Q551">
        <v>9.1549999999999994</v>
      </c>
      <c r="R551">
        <v>9.42</v>
      </c>
      <c r="S551">
        <v>9.42</v>
      </c>
      <c r="T551">
        <v>9.25</v>
      </c>
      <c r="U551">
        <v>9.1999999999999993</v>
      </c>
      <c r="V551">
        <v>9.1649999999999991</v>
      </c>
      <c r="W551">
        <v>9.1850000000000005</v>
      </c>
      <c r="X551">
        <v>9.2050000000000001</v>
      </c>
      <c r="Y551">
        <v>9.7650000000000006</v>
      </c>
      <c r="Z551">
        <v>9.65</v>
      </c>
      <c r="AA551">
        <v>9.85</v>
      </c>
      <c r="AB551">
        <v>9.7249999999999996</v>
      </c>
      <c r="AC551">
        <v>9.6199999999999992</v>
      </c>
      <c r="AD551">
        <v>9.5</v>
      </c>
      <c r="AE551">
        <v>9.33</v>
      </c>
      <c r="AF551">
        <v>9.3450000000000006</v>
      </c>
      <c r="AG551">
        <v>9.4</v>
      </c>
      <c r="AH551">
        <v>9.3949999999999996</v>
      </c>
      <c r="AI551">
        <v>9.49</v>
      </c>
      <c r="AJ551">
        <v>9.5150000000000006</v>
      </c>
      <c r="AK551">
        <v>9.6449999999999996</v>
      </c>
      <c r="AL551">
        <v>9.41</v>
      </c>
      <c r="AM551">
        <v>9.51</v>
      </c>
      <c r="AN551">
        <v>9.6150000000000002</v>
      </c>
      <c r="AO551">
        <v>9.8699999999999992</v>
      </c>
      <c r="AP551">
        <v>9.7200000000000006</v>
      </c>
      <c r="AQ551">
        <v>9.9700000000000006</v>
      </c>
      <c r="AR551">
        <v>10.08</v>
      </c>
      <c r="AS551">
        <v>10.220000000000001</v>
      </c>
      <c r="AT551">
        <v>10.25</v>
      </c>
      <c r="AU551">
        <v>10.14</v>
      </c>
      <c r="AV551">
        <v>10.41</v>
      </c>
      <c r="AW551">
        <v>10.55</v>
      </c>
      <c r="AX551">
        <v>10.65</v>
      </c>
      <c r="AY551">
        <v>10.72</v>
      </c>
      <c r="AZ551">
        <v>10.8</v>
      </c>
      <c r="BA551">
        <v>10.88</v>
      </c>
      <c r="BB551">
        <v>10.85</v>
      </c>
      <c r="BC551">
        <v>10.73</v>
      </c>
      <c r="BD551">
        <v>10.43</v>
      </c>
      <c r="BE551">
        <v>10.4</v>
      </c>
      <c r="BF551">
        <v>10.27</v>
      </c>
      <c r="BG551">
        <v>10.3</v>
      </c>
      <c r="BH551">
        <v>10.42</v>
      </c>
      <c r="BI551">
        <v>10.5</v>
      </c>
      <c r="BJ551">
        <v>10.57</v>
      </c>
      <c r="BK551">
        <v>10.52</v>
      </c>
      <c r="BL551">
        <v>10.130000000000001</v>
      </c>
      <c r="BM551">
        <v>8.6349999999999998</v>
      </c>
      <c r="BN551">
        <v>8.8550000000000004</v>
      </c>
      <c r="BO551">
        <v>9.08</v>
      </c>
      <c r="BP551">
        <v>8.93</v>
      </c>
      <c r="BQ551">
        <v>9.125</v>
      </c>
      <c r="BR551" s="10">
        <f t="shared" si="16"/>
        <v>-3.9473684210526314E-2</v>
      </c>
      <c r="BS551" s="11" cm="1">
        <f t="array" aca="1" ref="BS551" ca="1">_xlfn.PERCENTILE.INC((OFFSET(E551,0,1,1,COLUMNS(E551:BQ551)-1) - E551:BP551) / E551:BP551, 0.05) * SQRT(COUNT(E551:BQ551) - 1)</f>
        <v>-0.21872270001455488</v>
      </c>
      <c r="BT551" s="10" cm="1">
        <f t="array" aca="1" ref="BT551" ca="1">_xlfn.STDEV.P((E551:BP551 - OFFSET(E551:BP551,0,1)) / OFFSET(E551:BP551,0,1)) * SQRT(COUNT(E551:BQ551)-1)</f>
        <v>0.21587823283753693</v>
      </c>
      <c r="BU551" s="10" cm="1">
        <f t="array" ref="BU551">-(MAX(1 - (E551:BQ551 / _xlfn.SCAN(E551, E551:BQ551, _xlfn.LAMBDA(_xlpm.a,_xlpm.b, MAX(_xlpm.a, _xlpm.b))))))</f>
        <v>-0.20634191176470595</v>
      </c>
      <c r="BV551" s="12">
        <f t="shared" ca="1" si="17"/>
        <v>-0.16628672441256159</v>
      </c>
    </row>
    <row r="552" spans="1:74" x14ac:dyDescent="0.45">
      <c r="A552" s="2" t="s">
        <v>1123</v>
      </c>
      <c r="B552" t="s">
        <v>1124</v>
      </c>
      <c r="C552" t="s">
        <v>22</v>
      </c>
      <c r="D552" t="s">
        <v>29</v>
      </c>
      <c r="E552">
        <v>328.5</v>
      </c>
      <c r="F552">
        <v>331.8</v>
      </c>
      <c r="G552">
        <v>332.5</v>
      </c>
      <c r="H552">
        <v>328.3</v>
      </c>
      <c r="I552">
        <v>324.3</v>
      </c>
      <c r="J552">
        <v>330.3</v>
      </c>
      <c r="K552">
        <v>329.3</v>
      </c>
      <c r="L552">
        <v>329.8</v>
      </c>
      <c r="M552">
        <v>329.6</v>
      </c>
      <c r="N552">
        <v>329.1</v>
      </c>
      <c r="O552">
        <v>329.1</v>
      </c>
      <c r="P552">
        <v>329.1</v>
      </c>
      <c r="Q552">
        <v>338.5</v>
      </c>
      <c r="R552">
        <v>338.8</v>
      </c>
      <c r="S552">
        <v>354.7</v>
      </c>
      <c r="T552">
        <v>353.6</v>
      </c>
      <c r="U552">
        <v>351.7</v>
      </c>
      <c r="V552">
        <v>334.9</v>
      </c>
      <c r="W552">
        <v>339.3</v>
      </c>
      <c r="X552">
        <v>346.4</v>
      </c>
      <c r="Y552">
        <v>344.6</v>
      </c>
      <c r="Z552">
        <v>344.6</v>
      </c>
      <c r="AA552">
        <v>341.6</v>
      </c>
      <c r="AB552">
        <v>341.9</v>
      </c>
      <c r="AC552">
        <v>337.1</v>
      </c>
      <c r="AD552">
        <v>326.7</v>
      </c>
      <c r="AE552">
        <v>322.39999999999998</v>
      </c>
      <c r="AF552">
        <v>326</v>
      </c>
      <c r="AG552">
        <v>326</v>
      </c>
      <c r="AH552">
        <v>325.60000000000002</v>
      </c>
      <c r="AI552">
        <v>338.1</v>
      </c>
      <c r="AJ552">
        <v>334.9</v>
      </c>
      <c r="AK552">
        <v>343.8</v>
      </c>
      <c r="AL552">
        <v>342.4</v>
      </c>
      <c r="AM552">
        <v>300</v>
      </c>
      <c r="AN552">
        <v>315.39999999999998</v>
      </c>
      <c r="AO552">
        <v>332</v>
      </c>
      <c r="AP552">
        <v>313.7</v>
      </c>
      <c r="AQ552">
        <v>313.7</v>
      </c>
      <c r="AR552">
        <v>327.3</v>
      </c>
      <c r="AS552">
        <v>321</v>
      </c>
      <c r="AT552">
        <v>328.9</v>
      </c>
      <c r="AU552">
        <v>310.60000000000002</v>
      </c>
      <c r="AV552">
        <v>300.3</v>
      </c>
      <c r="AW552">
        <v>300.3</v>
      </c>
      <c r="AX552">
        <v>300.3</v>
      </c>
      <c r="AY552">
        <v>312.10000000000002</v>
      </c>
      <c r="AZ552">
        <v>307.3</v>
      </c>
      <c r="BA552">
        <v>291.39999999999998</v>
      </c>
      <c r="BB552">
        <v>285.39999999999998</v>
      </c>
      <c r="BC552">
        <v>279.10000000000002</v>
      </c>
      <c r="BD552">
        <v>273.2</v>
      </c>
      <c r="BE552">
        <v>273.7</v>
      </c>
      <c r="BF552">
        <v>282</v>
      </c>
      <c r="BG552">
        <v>270</v>
      </c>
      <c r="BH552">
        <v>272</v>
      </c>
      <c r="BI552">
        <v>281.10000000000002</v>
      </c>
      <c r="BJ552">
        <v>273.39999999999998</v>
      </c>
      <c r="BK552">
        <v>273.5</v>
      </c>
      <c r="BL552">
        <v>278.60000000000002</v>
      </c>
      <c r="BM552">
        <v>281.39999999999998</v>
      </c>
      <c r="BN552">
        <v>280.89999999999998</v>
      </c>
      <c r="BO552">
        <v>283.3</v>
      </c>
      <c r="BP552">
        <v>268.3</v>
      </c>
      <c r="BQ552">
        <v>269.7</v>
      </c>
      <c r="BR552" s="10">
        <f t="shared" si="16"/>
        <v>-0.17899543378995436</v>
      </c>
      <c r="BS552" s="11" cm="1">
        <f t="array" aca="1" ref="BS552" ca="1">_xlfn.PERCENTILE.INC((OFFSET(E552,0,1,1,COLUMNS(E552:BQ552)-1) - E552:BP552) / E552:BP552, 0.05) * SQRT(COUNT(E552:BQ552) - 1)</f>
        <v>-0.42213152160815853</v>
      </c>
      <c r="BT552" s="10" cm="1">
        <f t="array" aca="1" ref="BT552" ca="1">_xlfn.STDEV.P((E552:BP552 - OFFSET(E552:BP552,0,1)) / OFFSET(E552:BP552,0,1)) * SQRT(COUNT(E552:BQ552)-1)</f>
        <v>0.24438414734037206</v>
      </c>
      <c r="BU552" s="10" cm="1">
        <f t="array" ref="BU552">-(MAX(1 - (E552:BQ552 / _xlfn.SCAN(E552, E552:BQ552, _xlfn.LAMBDA(_xlpm.a,_xlpm.b, MAX(_xlpm.a, _xlpm.b))))))</f>
        <v>-0.24358612912320265</v>
      </c>
      <c r="BV552" s="12">
        <f t="shared" ca="1" si="17"/>
        <v>-0.71780201661621945</v>
      </c>
    </row>
    <row r="553" spans="1:74" x14ac:dyDescent="0.45">
      <c r="A553" s="2" t="s">
        <v>1125</v>
      </c>
      <c r="B553" t="s">
        <v>1126</v>
      </c>
      <c r="C553" t="s">
        <v>19</v>
      </c>
      <c r="D553" t="s">
        <v>8</v>
      </c>
      <c r="E553">
        <v>98.701499999999996</v>
      </c>
      <c r="F553">
        <v>99.833799999999997</v>
      </c>
      <c r="G553">
        <v>101.21769999999999</v>
      </c>
      <c r="H553">
        <v>95.493200000000002</v>
      </c>
      <c r="I553">
        <v>94.675399999999996</v>
      </c>
      <c r="J553">
        <v>92.914000000000001</v>
      </c>
      <c r="K553">
        <v>90.020300000000006</v>
      </c>
      <c r="L553">
        <v>88.573400000000007</v>
      </c>
      <c r="M553">
        <v>87.818600000000004</v>
      </c>
      <c r="N553">
        <v>89.957300000000004</v>
      </c>
      <c r="O553">
        <v>89.957300000000004</v>
      </c>
      <c r="P553">
        <v>89.957300000000004</v>
      </c>
      <c r="Q553">
        <v>94.046300000000002</v>
      </c>
      <c r="R553">
        <v>96.311000000000007</v>
      </c>
      <c r="S553">
        <v>96.877200000000002</v>
      </c>
      <c r="T553">
        <v>95.052800000000005</v>
      </c>
      <c r="U553">
        <v>92.914000000000001</v>
      </c>
      <c r="V553">
        <v>92.473600000000005</v>
      </c>
      <c r="W553">
        <v>94.801199999999994</v>
      </c>
      <c r="X553">
        <v>97.883700000000005</v>
      </c>
      <c r="Y553">
        <v>97.506200000000007</v>
      </c>
      <c r="Z553">
        <v>96.625600000000006</v>
      </c>
      <c r="AA553">
        <v>98.512799999999999</v>
      </c>
      <c r="AB553">
        <v>98.512799999999999</v>
      </c>
      <c r="AC553">
        <v>94.99</v>
      </c>
      <c r="AD553">
        <v>94.109200000000001</v>
      </c>
      <c r="AE553">
        <v>89.642799999999994</v>
      </c>
      <c r="AF553">
        <v>90.900999999999996</v>
      </c>
      <c r="AG553">
        <v>93.102699999999999</v>
      </c>
      <c r="AH553">
        <v>92.410700000000006</v>
      </c>
      <c r="AI553">
        <v>96.688400000000001</v>
      </c>
      <c r="AJ553">
        <v>97.883700000000005</v>
      </c>
      <c r="AK553">
        <v>98.701499999999996</v>
      </c>
      <c r="AL553">
        <v>96.248099999999994</v>
      </c>
      <c r="AM553">
        <v>96.751300000000001</v>
      </c>
      <c r="AN553">
        <v>97.128699999999995</v>
      </c>
      <c r="AO553">
        <v>97.317499999999995</v>
      </c>
      <c r="AP553">
        <v>94.360900000000001</v>
      </c>
      <c r="AQ553">
        <v>96.059399999999997</v>
      </c>
      <c r="AR553">
        <v>97.380399999999995</v>
      </c>
      <c r="AS553">
        <v>98.261099999999999</v>
      </c>
      <c r="AT553">
        <v>95.052800000000005</v>
      </c>
      <c r="AU553">
        <v>91.655900000000003</v>
      </c>
      <c r="AV553">
        <v>94.99</v>
      </c>
      <c r="AW553">
        <v>98.764300000000006</v>
      </c>
      <c r="AX553">
        <v>99.456400000000002</v>
      </c>
      <c r="AY553">
        <v>98.324100000000001</v>
      </c>
      <c r="AZ553">
        <v>98.386899999999997</v>
      </c>
      <c r="BA553">
        <v>96.751300000000001</v>
      </c>
      <c r="BB553">
        <v>97.569100000000006</v>
      </c>
      <c r="BC553">
        <v>93.102699999999999</v>
      </c>
      <c r="BD553">
        <v>88.825000000000003</v>
      </c>
      <c r="BE553">
        <v>88.321700000000007</v>
      </c>
      <c r="BF553">
        <v>89.957300000000004</v>
      </c>
      <c r="BG553">
        <v>86.183000000000007</v>
      </c>
      <c r="BH553">
        <v>85.994200000000006</v>
      </c>
      <c r="BI553">
        <v>85.868399999999994</v>
      </c>
      <c r="BJ553">
        <v>86.183000000000007</v>
      </c>
      <c r="BK553">
        <v>84.798900000000003</v>
      </c>
      <c r="BL553">
        <v>83.792500000000004</v>
      </c>
      <c r="BM553">
        <v>85.113500000000002</v>
      </c>
      <c r="BN553">
        <v>87.000699999999995</v>
      </c>
      <c r="BO553">
        <v>86.560400000000001</v>
      </c>
      <c r="BP553">
        <v>88.007300000000001</v>
      </c>
      <c r="BQ553">
        <v>87.818600000000004</v>
      </c>
      <c r="BR553" s="10">
        <f t="shared" si="16"/>
        <v>-0.11026073565244696</v>
      </c>
      <c r="BS553" s="11" cm="1">
        <f t="array" aca="1" ref="BS553" ca="1">_xlfn.PERCENTILE.INC((OFFSET(E553,0,1,1,COLUMNS(E553:BQ553)-1) - E553:BP553) / E553:BP553, 0.05) * SQRT(COUNT(E553:BQ553) - 1)</f>
        <v>-0.36163004525370213</v>
      </c>
      <c r="BT553" s="10" cm="1">
        <f t="array" aca="1" ref="BT553" ca="1">_xlfn.STDEV.P((E553:BP553 - OFFSET(E553:BP553,0,1)) / OFFSET(E553:BP553,0,1)) * SQRT(COUNT(E553:BQ553)-1)</f>
        <v>0.18635577474609133</v>
      </c>
      <c r="BU553" s="10" cm="1">
        <f t="array" ref="BU553">-(MAX(1 - (E553:BQ553 / _xlfn.SCAN(E553, E553:BQ553, _xlfn.LAMBDA(_xlpm.a,_xlpm.b, MAX(_xlpm.a, _xlpm.b))))))</f>
        <v>-0.17215566052182563</v>
      </c>
      <c r="BV553" s="12">
        <f t="shared" ca="1" si="17"/>
        <v>-0.57247882872320055</v>
      </c>
    </row>
    <row r="554" spans="1:74" x14ac:dyDescent="0.45">
      <c r="A554" s="2" t="s">
        <v>1127</v>
      </c>
      <c r="B554" t="s">
        <v>1128</v>
      </c>
      <c r="C554" t="s">
        <v>54</v>
      </c>
      <c r="D554" t="s">
        <v>8</v>
      </c>
      <c r="E554">
        <v>30.72</v>
      </c>
      <c r="F554">
        <v>30.54</v>
      </c>
      <c r="G554">
        <v>29.254999999999999</v>
      </c>
      <c r="H554">
        <v>28.15</v>
      </c>
      <c r="I554">
        <v>27.56</v>
      </c>
      <c r="J554">
        <v>27.55</v>
      </c>
      <c r="K554">
        <v>26.93</v>
      </c>
      <c r="L554">
        <v>26.895</v>
      </c>
      <c r="M554">
        <v>27.045000000000002</v>
      </c>
      <c r="N554">
        <v>26.855</v>
      </c>
      <c r="O554">
        <v>26.855</v>
      </c>
      <c r="P554">
        <v>26.855</v>
      </c>
      <c r="Q554">
        <v>27.68</v>
      </c>
      <c r="R554">
        <v>28.32</v>
      </c>
      <c r="S554">
        <v>28.54</v>
      </c>
      <c r="T554">
        <v>27.914999999999999</v>
      </c>
      <c r="U554">
        <v>27.885000000000002</v>
      </c>
      <c r="V554">
        <v>26.984999999999999</v>
      </c>
      <c r="W554">
        <v>26.824999999999999</v>
      </c>
      <c r="X554">
        <v>27.335000000000001</v>
      </c>
      <c r="Y554">
        <v>27.45</v>
      </c>
      <c r="Z554">
        <v>26.76</v>
      </c>
      <c r="AA554">
        <v>27.425000000000001</v>
      </c>
      <c r="AB554">
        <v>27.285</v>
      </c>
      <c r="AC554">
        <v>27.335000000000001</v>
      </c>
      <c r="AD554">
        <v>27.29</v>
      </c>
      <c r="AE554">
        <v>25.645</v>
      </c>
      <c r="AF554">
        <v>25.76</v>
      </c>
      <c r="AG554">
        <v>26.765000000000001</v>
      </c>
      <c r="AH554">
        <v>27.6</v>
      </c>
      <c r="AI554">
        <v>28.594999999999999</v>
      </c>
      <c r="AJ554">
        <v>28.254999999999999</v>
      </c>
      <c r="AK554">
        <v>28.79</v>
      </c>
      <c r="AL554">
        <v>27.74</v>
      </c>
      <c r="AM554">
        <v>27.844999999999999</v>
      </c>
      <c r="AN554">
        <v>27.725000000000001</v>
      </c>
      <c r="AO554">
        <v>28.05</v>
      </c>
      <c r="AP554">
        <v>27.045000000000002</v>
      </c>
      <c r="AQ554">
        <v>26.844999999999999</v>
      </c>
      <c r="AR554">
        <v>27.72</v>
      </c>
      <c r="AS554">
        <v>29.004999999999999</v>
      </c>
      <c r="AT554">
        <v>29.574999999999999</v>
      </c>
      <c r="AU554">
        <v>28.94</v>
      </c>
      <c r="AV554">
        <v>28.9</v>
      </c>
      <c r="AW554">
        <v>29.54</v>
      </c>
      <c r="AX554">
        <v>29</v>
      </c>
      <c r="AY554">
        <v>29.29</v>
      </c>
      <c r="AZ554">
        <v>28.65</v>
      </c>
      <c r="BA554">
        <v>28.504999999999999</v>
      </c>
      <c r="BB554">
        <v>27.53</v>
      </c>
      <c r="BC554">
        <v>26.645</v>
      </c>
      <c r="BD554">
        <v>24.83</v>
      </c>
      <c r="BE554">
        <v>24.27</v>
      </c>
      <c r="BF554">
        <v>24.995000000000001</v>
      </c>
      <c r="BG554">
        <v>23.43</v>
      </c>
      <c r="BH554">
        <v>23.734999999999999</v>
      </c>
      <c r="BI554">
        <v>24.094999999999999</v>
      </c>
      <c r="BJ554">
        <v>24.4</v>
      </c>
      <c r="BK554">
        <v>24.004999999999999</v>
      </c>
      <c r="BL554">
        <v>23.355</v>
      </c>
      <c r="BM554">
        <v>24.06</v>
      </c>
      <c r="BN554">
        <v>24.504999999999999</v>
      </c>
      <c r="BO554">
        <v>24.34</v>
      </c>
      <c r="BP554">
        <v>23.905000000000001</v>
      </c>
      <c r="BQ554">
        <v>23.09</v>
      </c>
      <c r="BR554" s="10">
        <f t="shared" si="16"/>
        <v>-0.24837239583333331</v>
      </c>
      <c r="BS554" s="11" cm="1">
        <f t="array" aca="1" ref="BS554" ca="1">_xlfn.PERCENTILE.INC((OFFSET(E554,0,1,1,COLUMNS(E554:BQ554)-1) - E554:BP554) / E554:BP554, 0.05) * SQRT(COUNT(E554:BQ554) - 1)</f>
        <v>-0.33144215380486181</v>
      </c>
      <c r="BT554" s="10" cm="1">
        <f t="array" aca="1" ref="BT554" ca="1">_xlfn.STDEV.P((E554:BP554 - OFFSET(E554:BP554,0,1)) / OFFSET(E554:BP554,0,1)) * SQRT(COUNT(E554:BQ554)-1)</f>
        <v>0.20554754803647865</v>
      </c>
      <c r="BU554" s="10" cm="1">
        <f t="array" ref="BU554">-(MAX(1 - (E554:BQ554 / _xlfn.SCAN(E554, E554:BQ554, _xlfn.LAMBDA(_xlpm.a,_xlpm.b, MAX(_xlpm.a, _xlpm.b))))))</f>
        <v>-0.24837239583333326</v>
      </c>
      <c r="BV554" s="12">
        <f t="shared" ca="1" si="17"/>
        <v>-1.1909477790992142</v>
      </c>
    </row>
    <row r="555" spans="1:74" x14ac:dyDescent="0.45">
      <c r="A555" s="2" t="s">
        <v>1129</v>
      </c>
      <c r="B555" t="s">
        <v>1130</v>
      </c>
      <c r="C555" t="s">
        <v>16</v>
      </c>
      <c r="D555" t="s">
        <v>8</v>
      </c>
      <c r="E555">
        <v>5.8550000000000004</v>
      </c>
      <c r="F555">
        <v>5.76</v>
      </c>
      <c r="G555">
        <v>5.68</v>
      </c>
      <c r="H555">
        <v>5.7949999999999999</v>
      </c>
      <c r="I555">
        <v>5.91</v>
      </c>
      <c r="J555">
        <v>6.06</v>
      </c>
      <c r="K555">
        <v>6.1150000000000002</v>
      </c>
      <c r="L555">
        <v>6.085</v>
      </c>
      <c r="M555">
        <v>6.08</v>
      </c>
      <c r="N555">
        <v>6.1950000000000003</v>
      </c>
      <c r="O555">
        <v>6.1950000000000003</v>
      </c>
      <c r="P555">
        <v>6.1950000000000003</v>
      </c>
      <c r="Q555">
        <v>6.2450000000000001</v>
      </c>
      <c r="R555">
        <v>6.375</v>
      </c>
      <c r="S555">
        <v>6.3</v>
      </c>
      <c r="T555">
        <v>6.27</v>
      </c>
      <c r="U555">
        <v>6.165</v>
      </c>
      <c r="V555">
        <v>6.14</v>
      </c>
      <c r="W555">
        <v>6.18</v>
      </c>
      <c r="X555">
        <v>6.21</v>
      </c>
      <c r="Y555">
        <v>6.18</v>
      </c>
      <c r="Z555">
        <v>6.19</v>
      </c>
      <c r="AA555">
        <v>6.2050000000000001</v>
      </c>
      <c r="AB555">
        <v>6.1550000000000002</v>
      </c>
      <c r="AC555">
        <v>6.1150000000000002</v>
      </c>
      <c r="AD555">
        <v>6.1150000000000002</v>
      </c>
      <c r="AE555">
        <v>6.0650000000000004</v>
      </c>
      <c r="AF555">
        <v>6.125</v>
      </c>
      <c r="AG555">
        <v>6.2450000000000001</v>
      </c>
      <c r="AH555">
        <v>6.09</v>
      </c>
      <c r="AI555">
        <v>6.18</v>
      </c>
      <c r="AJ555">
        <v>6.3</v>
      </c>
      <c r="AK555">
        <v>6.32</v>
      </c>
      <c r="AL555">
        <v>6.32</v>
      </c>
      <c r="AM555">
        <v>6.2549999999999999</v>
      </c>
      <c r="AN555">
        <v>6.39</v>
      </c>
      <c r="AO555">
        <v>6.16</v>
      </c>
      <c r="AP555">
        <v>6.06</v>
      </c>
      <c r="AQ555">
        <v>6.1050000000000004</v>
      </c>
      <c r="AR555">
        <v>6.14</v>
      </c>
      <c r="AS555">
        <v>6.04</v>
      </c>
      <c r="AT555">
        <v>5.9950000000000001</v>
      </c>
      <c r="AU555">
        <v>6.01</v>
      </c>
      <c r="AV555">
        <v>5.9550000000000001</v>
      </c>
      <c r="AW555">
        <v>5.9749999999999996</v>
      </c>
      <c r="AX555">
        <v>5.9749999999999996</v>
      </c>
      <c r="AY555">
        <v>6.01</v>
      </c>
      <c r="AZ555">
        <v>5.95</v>
      </c>
      <c r="BA555">
        <v>5.9749999999999996</v>
      </c>
      <c r="BB555">
        <v>5.77</v>
      </c>
      <c r="BC555">
        <v>5.57</v>
      </c>
      <c r="BD555">
        <v>5.43</v>
      </c>
      <c r="BE555">
        <v>5.3849999999999998</v>
      </c>
      <c r="BF555">
        <v>5.45</v>
      </c>
      <c r="BG555">
        <v>5.37</v>
      </c>
      <c r="BH555">
        <v>5.585</v>
      </c>
      <c r="BI555">
        <v>5.5049999999999999</v>
      </c>
      <c r="BJ555">
        <v>5.34</v>
      </c>
      <c r="BK555">
        <v>5.14</v>
      </c>
      <c r="BL555">
        <v>5.28</v>
      </c>
      <c r="BM555">
        <v>5.56</v>
      </c>
      <c r="BN555">
        <v>5.4850000000000003</v>
      </c>
      <c r="BO555">
        <v>5.6150000000000002</v>
      </c>
      <c r="BP555">
        <v>5.61</v>
      </c>
      <c r="BQ555">
        <v>5.5549999999999997</v>
      </c>
      <c r="BR555" s="10">
        <f t="shared" si="16"/>
        <v>-5.1238257899231546E-2</v>
      </c>
      <c r="BS555" s="11" cm="1">
        <f t="array" aca="1" ref="BS555" ca="1">_xlfn.PERCENTILE.INC((OFFSET(E555,0,1,1,COLUMNS(E555:BQ555)-1) - E555:BP555) / E555:BP555, 0.05) * SQRT(COUNT(E555:BQ555) - 1)</f>
        <v>-0.26927274178286015</v>
      </c>
      <c r="BT555" s="10" cm="1">
        <f t="array" aca="1" ref="BT555" ca="1">_xlfn.STDEV.P((E555:BP555 - OFFSET(E555:BP555,0,1)) / OFFSET(E555:BP555,0,1)) * SQRT(COUNT(E555:BQ555)-1)</f>
        <v>0.14119108852203743</v>
      </c>
      <c r="BU555" s="10" cm="1">
        <f t="array" ref="BU555">-(MAX(1 - (E555:BQ555 / _xlfn.SCAN(E555, E555:BQ555, _xlfn.LAMBDA(_xlpm.a,_xlpm.b, MAX(_xlpm.a, _xlpm.b))))))</f>
        <v>-0.19561815336463229</v>
      </c>
      <c r="BV555" s="12">
        <f t="shared" ca="1" si="17"/>
        <v>-0.3375727065932515</v>
      </c>
    </row>
    <row r="556" spans="1:74" x14ac:dyDescent="0.45">
      <c r="A556" s="2" t="s">
        <v>1131</v>
      </c>
      <c r="B556" t="s">
        <v>1132</v>
      </c>
      <c r="C556" t="s">
        <v>37</v>
      </c>
      <c r="D556" t="s">
        <v>29</v>
      </c>
      <c r="E556">
        <v>818</v>
      </c>
      <c r="F556">
        <v>820.5</v>
      </c>
      <c r="G556">
        <v>827</v>
      </c>
      <c r="H556">
        <v>817</v>
      </c>
      <c r="I556">
        <v>824</v>
      </c>
      <c r="J556">
        <v>840.5</v>
      </c>
      <c r="K556">
        <v>842</v>
      </c>
      <c r="L556">
        <v>837.5</v>
      </c>
      <c r="M556">
        <v>827</v>
      </c>
      <c r="N556">
        <v>833</v>
      </c>
      <c r="O556">
        <v>833</v>
      </c>
      <c r="P556">
        <v>833</v>
      </c>
      <c r="Q556">
        <v>824.5</v>
      </c>
      <c r="R556">
        <v>829</v>
      </c>
      <c r="S556">
        <v>829</v>
      </c>
      <c r="T556">
        <v>818</v>
      </c>
      <c r="U556">
        <v>819</v>
      </c>
      <c r="V556">
        <v>812</v>
      </c>
      <c r="W556">
        <v>820</v>
      </c>
      <c r="X556">
        <v>815</v>
      </c>
      <c r="Y556">
        <v>815.5</v>
      </c>
      <c r="Z556">
        <v>815.5</v>
      </c>
      <c r="AA556">
        <v>802.5</v>
      </c>
      <c r="AB556">
        <v>765.5</v>
      </c>
      <c r="AC556">
        <v>747.5</v>
      </c>
      <c r="AD556">
        <v>729.5</v>
      </c>
      <c r="AE556">
        <v>727</v>
      </c>
      <c r="AF556">
        <v>732</v>
      </c>
      <c r="AG556">
        <v>732</v>
      </c>
      <c r="AH556">
        <v>707</v>
      </c>
      <c r="AI556">
        <v>717</v>
      </c>
      <c r="AJ556">
        <v>708</v>
      </c>
      <c r="AK556">
        <v>717</v>
      </c>
      <c r="AL556">
        <v>708</v>
      </c>
      <c r="AM556">
        <v>702</v>
      </c>
      <c r="AN556">
        <v>711</v>
      </c>
      <c r="AO556">
        <v>713</v>
      </c>
      <c r="AP556">
        <v>711</v>
      </c>
      <c r="AQ556">
        <v>716</v>
      </c>
      <c r="AR556">
        <v>722</v>
      </c>
      <c r="AS556">
        <v>725</v>
      </c>
      <c r="AT556">
        <v>725</v>
      </c>
      <c r="AU556">
        <v>715.5</v>
      </c>
      <c r="AV556">
        <v>714</v>
      </c>
      <c r="AW556">
        <v>714</v>
      </c>
      <c r="AX556">
        <v>714</v>
      </c>
      <c r="AY556">
        <v>721.5</v>
      </c>
      <c r="AZ556">
        <v>716</v>
      </c>
      <c r="BA556">
        <v>711</v>
      </c>
      <c r="BB556">
        <v>670</v>
      </c>
      <c r="BC556">
        <v>684</v>
      </c>
      <c r="BD556">
        <v>658</v>
      </c>
      <c r="BE556">
        <v>648</v>
      </c>
      <c r="BF556">
        <v>664</v>
      </c>
      <c r="BG556">
        <v>666</v>
      </c>
      <c r="BH556">
        <v>689</v>
      </c>
      <c r="BI556">
        <v>685.5</v>
      </c>
      <c r="BJ556">
        <v>681</v>
      </c>
      <c r="BK556">
        <v>686</v>
      </c>
      <c r="BL556">
        <v>686</v>
      </c>
      <c r="BM556">
        <v>702</v>
      </c>
      <c r="BN556">
        <v>709</v>
      </c>
      <c r="BO556">
        <v>702.5</v>
      </c>
      <c r="BP556">
        <v>696.5</v>
      </c>
      <c r="BQ556">
        <v>690.5</v>
      </c>
      <c r="BR556" s="10">
        <f t="shared" si="16"/>
        <v>-0.15586797066014671</v>
      </c>
      <c r="BS556" s="11" cm="1">
        <f t="array" aca="1" ref="BS556" ca="1">_xlfn.PERCENTILE.INC((OFFSET(E556,0,1,1,COLUMNS(E556:BQ556)-1) - E556:BP556) / E556:BP556, 0.05) * SQRT(COUNT(E556:BQ556) - 1)</f>
        <v>-0.26113675822870402</v>
      </c>
      <c r="BT556" s="10" cm="1">
        <f t="array" aca="1" ref="BT556" ca="1">_xlfn.STDEV.P((E556:BP556 - OFFSET(E556:BP556,0,1)) / OFFSET(E556:BP556,0,1)) * SQRT(COUNT(E556:BQ556)-1)</f>
        <v>0.12708663936599171</v>
      </c>
      <c r="BU556" s="10" cm="1">
        <f t="array" ref="BU556">-(MAX(1 - (E556:BQ556 / _xlfn.SCAN(E556, E556:BQ556, _xlfn.LAMBDA(_xlpm.a,_xlpm.b, MAX(_xlpm.a, _xlpm.b))))))</f>
        <v>-0.23040380047505937</v>
      </c>
      <c r="BV556" s="12">
        <f t="shared" ca="1" si="17"/>
        <v>-1.1983318735934718</v>
      </c>
    </row>
    <row r="557" spans="1:74" x14ac:dyDescent="0.45">
      <c r="A557" s="2" t="s">
        <v>1133</v>
      </c>
      <c r="B557" t="s">
        <v>1134</v>
      </c>
      <c r="C557" t="s">
        <v>19</v>
      </c>
      <c r="D557" t="s">
        <v>29</v>
      </c>
      <c r="E557">
        <v>5150</v>
      </c>
      <c r="F557">
        <v>5148</v>
      </c>
      <c r="G557">
        <v>5206</v>
      </c>
      <c r="H557">
        <v>5076</v>
      </c>
      <c r="I557">
        <v>4963</v>
      </c>
      <c r="J557">
        <v>4922</v>
      </c>
      <c r="K557">
        <v>4912</v>
      </c>
      <c r="L557">
        <v>4895</v>
      </c>
      <c r="M557">
        <v>4986</v>
      </c>
      <c r="N557">
        <v>5192</v>
      </c>
      <c r="O557">
        <v>5192</v>
      </c>
      <c r="P557">
        <v>5192</v>
      </c>
      <c r="Q557">
        <v>5184</v>
      </c>
      <c r="R557">
        <v>5252</v>
      </c>
      <c r="S557">
        <v>5306</v>
      </c>
      <c r="T557">
        <v>5136</v>
      </c>
      <c r="U557">
        <v>5068</v>
      </c>
      <c r="V557">
        <v>5072</v>
      </c>
      <c r="W557">
        <v>5076</v>
      </c>
      <c r="X557">
        <v>5200</v>
      </c>
      <c r="Y557">
        <v>5172</v>
      </c>
      <c r="Z557">
        <v>5172</v>
      </c>
      <c r="AA557">
        <v>5150</v>
      </c>
      <c r="AB557">
        <v>5112</v>
      </c>
      <c r="AC557">
        <v>4976</v>
      </c>
      <c r="AD557">
        <v>4922</v>
      </c>
      <c r="AE557">
        <v>4741</v>
      </c>
      <c r="AF557">
        <v>4792</v>
      </c>
      <c r="AG557">
        <v>4955</v>
      </c>
      <c r="AH557">
        <v>4800</v>
      </c>
      <c r="AI557">
        <v>4875</v>
      </c>
      <c r="AJ557">
        <v>4832</v>
      </c>
      <c r="AK557">
        <v>4830</v>
      </c>
      <c r="AL557">
        <v>4727</v>
      </c>
      <c r="AM557">
        <v>4660</v>
      </c>
      <c r="AN557">
        <v>4736</v>
      </c>
      <c r="AO557">
        <v>4780</v>
      </c>
      <c r="AP557">
        <v>4690</v>
      </c>
      <c r="AQ557">
        <v>4735</v>
      </c>
      <c r="AR557">
        <v>4871</v>
      </c>
      <c r="AS557">
        <v>4936</v>
      </c>
      <c r="AT557">
        <v>4995</v>
      </c>
      <c r="AU557">
        <v>4932</v>
      </c>
      <c r="AV557">
        <v>4841</v>
      </c>
      <c r="AW557">
        <v>4841</v>
      </c>
      <c r="AX557">
        <v>4841</v>
      </c>
      <c r="AY557">
        <v>4970</v>
      </c>
      <c r="AZ557">
        <v>4964</v>
      </c>
      <c r="BA557">
        <v>4936</v>
      </c>
      <c r="BB557">
        <v>4923</v>
      </c>
      <c r="BC557">
        <v>4681</v>
      </c>
      <c r="BD557">
        <v>4310</v>
      </c>
      <c r="BE557">
        <v>4351</v>
      </c>
      <c r="BF557">
        <v>4447</v>
      </c>
      <c r="BG557">
        <v>4238</v>
      </c>
      <c r="BH557">
        <v>4252</v>
      </c>
      <c r="BI557">
        <v>4341</v>
      </c>
      <c r="BJ557">
        <v>4308</v>
      </c>
      <c r="BK557">
        <v>4239</v>
      </c>
      <c r="BL557">
        <v>4193</v>
      </c>
      <c r="BM557">
        <v>4404</v>
      </c>
      <c r="BN557">
        <v>4453</v>
      </c>
      <c r="BO557">
        <v>4524</v>
      </c>
      <c r="BP557">
        <v>4396</v>
      </c>
      <c r="BQ557">
        <v>4350</v>
      </c>
      <c r="BR557" s="10">
        <f t="shared" si="16"/>
        <v>-0.1553398058252427</v>
      </c>
      <c r="BS557" s="11" cm="1">
        <f t="array" aca="1" ref="BS557" ca="1">_xlfn.PERCENTILE.INC((OFFSET(E557,0,1,1,COLUMNS(E557:BQ557)-1) - E557:BP557) / E557:BP557, 0.05) * SQRT(COUNT(E557:BQ557) - 1)</f>
        <v>-0.28850799191855819</v>
      </c>
      <c r="BT557" s="10" cm="1">
        <f t="array" aca="1" ref="BT557" ca="1">_xlfn.STDEV.P((E557:BP557 - OFFSET(E557:BP557,0,1)) / OFFSET(E557:BP557,0,1)) * SQRT(COUNT(E557:BQ557)-1)</f>
        <v>0.17672972169815088</v>
      </c>
      <c r="BU557" s="10" cm="1">
        <f t="array" ref="BU557">-(MAX(1 - (E557:BQ557 / _xlfn.SCAN(E557, E557:BQ557, _xlfn.LAMBDA(_xlpm.a,_xlpm.b, MAX(_xlpm.a, _xlpm.b))))))</f>
        <v>-0.20976253298153036</v>
      </c>
      <c r="BV557" s="12">
        <f t="shared" ca="1" si="17"/>
        <v>-0.8587339150822112</v>
      </c>
    </row>
    <row r="558" spans="1:74" x14ac:dyDescent="0.45">
      <c r="A558" s="2" t="s">
        <v>1135</v>
      </c>
      <c r="B558" t="s">
        <v>1136</v>
      </c>
      <c r="C558" t="s">
        <v>37</v>
      </c>
      <c r="D558" t="s">
        <v>29</v>
      </c>
      <c r="E558">
        <v>425.4</v>
      </c>
      <c r="F558">
        <v>431</v>
      </c>
      <c r="G558">
        <v>438.2</v>
      </c>
      <c r="H558">
        <v>424.6</v>
      </c>
      <c r="I558">
        <v>427</v>
      </c>
      <c r="J558">
        <v>431</v>
      </c>
      <c r="K558">
        <v>428.6</v>
      </c>
      <c r="L558">
        <v>423</v>
      </c>
      <c r="M558">
        <v>416.2</v>
      </c>
      <c r="N558">
        <v>416.2</v>
      </c>
      <c r="O558">
        <v>416.2</v>
      </c>
      <c r="P558">
        <v>416.2</v>
      </c>
      <c r="Q558">
        <v>402.8</v>
      </c>
      <c r="R558">
        <v>402.2</v>
      </c>
      <c r="S558">
        <v>388.6</v>
      </c>
      <c r="T558">
        <v>381.6</v>
      </c>
      <c r="U558">
        <v>375.2</v>
      </c>
      <c r="V558">
        <v>367.6</v>
      </c>
      <c r="W558">
        <v>356.6</v>
      </c>
      <c r="X558">
        <v>355</v>
      </c>
      <c r="Y558">
        <v>360.4</v>
      </c>
      <c r="Z558">
        <v>360.4</v>
      </c>
      <c r="AA558">
        <v>356.6</v>
      </c>
      <c r="AB558">
        <v>348.2</v>
      </c>
      <c r="AC558">
        <v>343.2</v>
      </c>
      <c r="AD558">
        <v>337.2</v>
      </c>
      <c r="AE558">
        <v>333</v>
      </c>
      <c r="AF558">
        <v>337.8</v>
      </c>
      <c r="AG558">
        <v>341.8</v>
      </c>
      <c r="AH558">
        <v>340.8</v>
      </c>
      <c r="AI558">
        <v>350.6</v>
      </c>
      <c r="AJ558">
        <v>352.8</v>
      </c>
      <c r="AK558">
        <v>355</v>
      </c>
      <c r="AL558">
        <v>348.8</v>
      </c>
      <c r="AM558">
        <v>338.2</v>
      </c>
      <c r="AN558">
        <v>345.8</v>
      </c>
      <c r="AO558">
        <v>357.8</v>
      </c>
      <c r="AP558">
        <v>353.6</v>
      </c>
      <c r="AQ558">
        <v>349.4</v>
      </c>
      <c r="AR558">
        <v>284.2</v>
      </c>
      <c r="AS558">
        <v>291.8</v>
      </c>
      <c r="AT558">
        <v>293.39999999999998</v>
      </c>
      <c r="AU558">
        <v>301.60000000000002</v>
      </c>
      <c r="AV558">
        <v>309.8</v>
      </c>
      <c r="AW558">
        <v>309.8</v>
      </c>
      <c r="AX558">
        <v>309.8</v>
      </c>
      <c r="AY558">
        <v>303.8</v>
      </c>
      <c r="AZ558">
        <v>294.2</v>
      </c>
      <c r="BA558">
        <v>289</v>
      </c>
      <c r="BB558">
        <v>276.39999999999998</v>
      </c>
      <c r="BC558">
        <v>267.39999999999998</v>
      </c>
      <c r="BD558">
        <v>262</v>
      </c>
      <c r="BE558">
        <v>260.2</v>
      </c>
      <c r="BF558">
        <v>261.39999999999998</v>
      </c>
      <c r="BG558">
        <v>250.4</v>
      </c>
      <c r="BH558">
        <v>252.4</v>
      </c>
      <c r="BI558">
        <v>245</v>
      </c>
      <c r="BJ558">
        <v>235.4</v>
      </c>
      <c r="BK558">
        <v>236.6</v>
      </c>
      <c r="BL558">
        <v>230.4</v>
      </c>
      <c r="BM558">
        <v>239.8</v>
      </c>
      <c r="BN558">
        <v>245.2</v>
      </c>
      <c r="BO558">
        <v>239.4</v>
      </c>
      <c r="BP558">
        <v>231.4</v>
      </c>
      <c r="BQ558">
        <v>224.8</v>
      </c>
      <c r="BR558" s="10">
        <f t="shared" si="16"/>
        <v>-0.47155618241654906</v>
      </c>
      <c r="BS558" s="11" cm="1">
        <f t="array" aca="1" ref="BS558" ca="1">_xlfn.PERCENTILE.INC((OFFSET(E558,0,1,1,COLUMNS(E558:BQ558)-1) - E558:BP558) / E558:BP558, 0.05) * SQRT(COUNT(E558:BQ558) - 1)</f>
        <v>-0.30702580704086679</v>
      </c>
      <c r="BT558" s="10" cm="1">
        <f t="array" aca="1" ref="BT558" ca="1">_xlfn.STDEV.P((E558:BP558 - OFFSET(E558:BP558,0,1)) / OFFSET(E558:BP558,0,1)) * SQRT(COUNT(E558:BQ558)-1)</f>
        <v>0.27484140323505812</v>
      </c>
      <c r="BU558" s="10" cm="1">
        <f t="array" ref="BU558">-(MAX(1 - (E558:BQ558 / _xlfn.SCAN(E558, E558:BQ558, _xlfn.LAMBDA(_xlpm.a,_xlpm.b, MAX(_xlpm.a, _xlpm.b))))))</f>
        <v>-0.48699224098585114</v>
      </c>
      <c r="BV558" s="12">
        <f t="shared" ca="1" si="17"/>
        <v>-1.7027281075854097</v>
      </c>
    </row>
    <row r="559" spans="1:74" x14ac:dyDescent="0.45">
      <c r="A559" s="2" t="s">
        <v>1137</v>
      </c>
      <c r="B559" t="s">
        <v>1138</v>
      </c>
      <c r="C559" t="s">
        <v>37</v>
      </c>
      <c r="D559" t="s">
        <v>29</v>
      </c>
      <c r="E559">
        <v>1381.5</v>
      </c>
      <c r="F559">
        <v>1402.5</v>
      </c>
      <c r="G559">
        <v>1398</v>
      </c>
      <c r="H559">
        <v>1360</v>
      </c>
      <c r="I559">
        <v>1359.5</v>
      </c>
      <c r="J559">
        <v>1371.5</v>
      </c>
      <c r="K559">
        <v>1346</v>
      </c>
      <c r="L559">
        <v>1320</v>
      </c>
      <c r="M559">
        <v>1313.5</v>
      </c>
      <c r="N559">
        <v>1332.5</v>
      </c>
      <c r="O559">
        <v>1332.5</v>
      </c>
      <c r="P559">
        <v>1332.5</v>
      </c>
      <c r="Q559">
        <v>1334.5</v>
      </c>
      <c r="R559">
        <v>1362.5</v>
      </c>
      <c r="S559">
        <v>1373.5</v>
      </c>
      <c r="T559">
        <v>1354</v>
      </c>
      <c r="U559">
        <v>1318.5</v>
      </c>
      <c r="V559">
        <v>1283.5</v>
      </c>
      <c r="W559">
        <v>1287.5</v>
      </c>
      <c r="X559">
        <v>1317.5</v>
      </c>
      <c r="Y559">
        <v>1325</v>
      </c>
      <c r="Z559">
        <v>1325</v>
      </c>
      <c r="AA559">
        <v>1302.5</v>
      </c>
      <c r="AB559">
        <v>1305.5</v>
      </c>
      <c r="AC559">
        <v>1308.5</v>
      </c>
      <c r="AD559">
        <v>1260.5</v>
      </c>
      <c r="AE559">
        <v>1235</v>
      </c>
      <c r="AF559">
        <v>1247</v>
      </c>
      <c r="AG559">
        <v>1288</v>
      </c>
      <c r="AH559">
        <v>1272.5</v>
      </c>
      <c r="AI559">
        <v>1310</v>
      </c>
      <c r="AJ559">
        <v>1323</v>
      </c>
      <c r="AK559">
        <v>1348</v>
      </c>
      <c r="AL559">
        <v>1324</v>
      </c>
      <c r="AM559">
        <v>1178</v>
      </c>
      <c r="AN559">
        <v>1221.5</v>
      </c>
      <c r="AO559">
        <v>1257</v>
      </c>
      <c r="AP559">
        <v>1222</v>
      </c>
      <c r="AQ559">
        <v>1236</v>
      </c>
      <c r="AR559">
        <v>1263</v>
      </c>
      <c r="AS559">
        <v>1282.5</v>
      </c>
      <c r="AT559">
        <v>1296</v>
      </c>
      <c r="AU559">
        <v>1269.5</v>
      </c>
      <c r="AV559">
        <v>1238.5</v>
      </c>
      <c r="AW559">
        <v>1238.5</v>
      </c>
      <c r="AX559">
        <v>1238.5</v>
      </c>
      <c r="AY559">
        <v>1250</v>
      </c>
      <c r="AZ559">
        <v>1214</v>
      </c>
      <c r="BA559">
        <v>1199</v>
      </c>
      <c r="BB559">
        <v>1166.5</v>
      </c>
      <c r="BC559">
        <v>1151</v>
      </c>
      <c r="BD559">
        <v>1123</v>
      </c>
      <c r="BE559">
        <v>1104.5</v>
      </c>
      <c r="BF559">
        <v>1125</v>
      </c>
      <c r="BG559">
        <v>1060</v>
      </c>
      <c r="BH559">
        <v>1059</v>
      </c>
      <c r="BI559">
        <v>1066.5</v>
      </c>
      <c r="BJ559">
        <v>1069</v>
      </c>
      <c r="BK559">
        <v>1076.5</v>
      </c>
      <c r="BL559">
        <v>1086.5</v>
      </c>
      <c r="BM559">
        <v>1122.5</v>
      </c>
      <c r="BN559">
        <v>1123.5</v>
      </c>
      <c r="BO559">
        <v>1120.5</v>
      </c>
      <c r="BP559">
        <v>1112</v>
      </c>
      <c r="BQ559">
        <v>1108.5</v>
      </c>
      <c r="BR559" s="10">
        <f t="shared" si="16"/>
        <v>-0.19761129207383279</v>
      </c>
      <c r="BS559" s="11" cm="1">
        <f t="array" aca="1" ref="BS559" ca="1">_xlfn.PERCENTILE.INC((OFFSET(E559,0,1,1,COLUMNS(E559:BQ559)-1) - E559:BP559) / E559:BP559, 0.05) * SQRT(COUNT(E559:BQ559) - 1)</f>
        <v>-0.22925288782816228</v>
      </c>
      <c r="BT559" s="10" cm="1">
        <f t="array" aca="1" ref="BT559" ca="1">_xlfn.STDEV.P((E559:BP559 - OFFSET(E559:BP559,0,1)) / OFFSET(E559:BP559,0,1)) * SQRT(COUNT(E559:BQ559)-1)</f>
        <v>0.1937271753795991</v>
      </c>
      <c r="BU559" s="10" cm="1">
        <f t="array" ref="BU559">-(MAX(1 - (E559:BQ559 / _xlfn.SCAN(E559, E559:BQ559, _xlfn.LAMBDA(_xlpm.a,_xlpm.b, MAX(_xlpm.a, _xlpm.b))))))</f>
        <v>-0.24491978609625664</v>
      </c>
      <c r="BV559" s="12">
        <f t="shared" ca="1" si="17"/>
        <v>-1.0015904670763405</v>
      </c>
    </row>
    <row r="560" spans="1:74" x14ac:dyDescent="0.45">
      <c r="A560" s="2" t="s">
        <v>1139</v>
      </c>
      <c r="B560" t="s">
        <v>1140</v>
      </c>
      <c r="C560" t="s">
        <v>25</v>
      </c>
      <c r="D560" t="s">
        <v>29</v>
      </c>
      <c r="E560">
        <v>1621</v>
      </c>
      <c r="F560">
        <v>1627.5</v>
      </c>
      <c r="G560">
        <v>1616</v>
      </c>
      <c r="H560">
        <v>1669</v>
      </c>
      <c r="I560">
        <v>1660</v>
      </c>
      <c r="J560">
        <v>1677.5</v>
      </c>
      <c r="K560">
        <v>1690</v>
      </c>
      <c r="L560">
        <v>1678</v>
      </c>
      <c r="M560">
        <v>1669.5</v>
      </c>
      <c r="N560">
        <v>1660.5</v>
      </c>
      <c r="O560">
        <v>1660.5</v>
      </c>
      <c r="P560">
        <v>1660.5</v>
      </c>
      <c r="Q560">
        <v>1675.5</v>
      </c>
      <c r="R560">
        <v>1678.5</v>
      </c>
      <c r="S560">
        <v>1685</v>
      </c>
      <c r="T560">
        <v>1689.5</v>
      </c>
      <c r="U560">
        <v>1622.5</v>
      </c>
      <c r="V560">
        <v>1624.5</v>
      </c>
      <c r="W560">
        <v>1645.5</v>
      </c>
      <c r="X560">
        <v>1643.5</v>
      </c>
      <c r="Y560">
        <v>1666</v>
      </c>
      <c r="Z560">
        <v>1666</v>
      </c>
      <c r="AA560">
        <v>1671.5</v>
      </c>
      <c r="AB560">
        <v>1660</v>
      </c>
      <c r="AC560">
        <v>1673.5</v>
      </c>
      <c r="AD560">
        <v>1657.5</v>
      </c>
      <c r="AE560">
        <v>1652.5</v>
      </c>
      <c r="AF560">
        <v>1676.5</v>
      </c>
      <c r="AG560">
        <v>1694.5</v>
      </c>
      <c r="AH560">
        <v>1668.5</v>
      </c>
      <c r="AI560">
        <v>1707</v>
      </c>
      <c r="AJ560">
        <v>1712.5</v>
      </c>
      <c r="AK560">
        <v>1847.5</v>
      </c>
      <c r="AL560">
        <v>1857</v>
      </c>
      <c r="AM560">
        <v>1819</v>
      </c>
      <c r="AN560">
        <v>1790.5</v>
      </c>
      <c r="AO560">
        <v>1796.5</v>
      </c>
      <c r="AP560">
        <v>1785</v>
      </c>
      <c r="AQ560">
        <v>1841.5</v>
      </c>
      <c r="AR560">
        <v>1787.5</v>
      </c>
      <c r="AS560">
        <v>1797</v>
      </c>
      <c r="AT560">
        <v>1769.5</v>
      </c>
      <c r="AU560">
        <v>1790.5</v>
      </c>
      <c r="AV560">
        <v>1791.5</v>
      </c>
      <c r="AW560">
        <v>1791.5</v>
      </c>
      <c r="AX560">
        <v>1791.5</v>
      </c>
      <c r="AY560">
        <v>1806.5</v>
      </c>
      <c r="AZ560">
        <v>1814.5</v>
      </c>
      <c r="BA560">
        <v>1818</v>
      </c>
      <c r="BB560">
        <v>1795</v>
      </c>
      <c r="BC560">
        <v>1792</v>
      </c>
      <c r="BD560">
        <v>1785.5</v>
      </c>
      <c r="BE560">
        <v>1801</v>
      </c>
      <c r="BF560">
        <v>1824.5</v>
      </c>
      <c r="BG560">
        <v>1780</v>
      </c>
      <c r="BH560">
        <v>1783</v>
      </c>
      <c r="BI560">
        <v>1814.5</v>
      </c>
      <c r="BJ560">
        <v>1830.5</v>
      </c>
      <c r="BK560">
        <v>1831.5</v>
      </c>
      <c r="BL560">
        <v>1817</v>
      </c>
      <c r="BM560">
        <v>1838.5</v>
      </c>
      <c r="BN560">
        <v>1840.5</v>
      </c>
      <c r="BO560">
        <v>1873.5</v>
      </c>
      <c r="BP560">
        <v>1882</v>
      </c>
      <c r="BQ560">
        <v>1836</v>
      </c>
      <c r="BR560" s="10">
        <f t="shared" si="16"/>
        <v>0.13263417643429981</v>
      </c>
      <c r="BS560" s="11" cm="1">
        <f t="array" aca="1" ref="BS560" ca="1">_xlfn.PERCENTILE.INC((OFFSET(E560,0,1,1,COLUMNS(E560:BQ560)-1) - E560:BP560) / E560:BP560, 0.05) * SQRT(COUNT(E560:BQ560) - 1)</f>
        <v>-0.19040939359312817</v>
      </c>
      <c r="BT560" s="10" cm="1">
        <f t="array" aca="1" ref="BT560" ca="1">_xlfn.STDEV.P((E560:BP560 - OFFSET(E560:BP560,0,1)) / OFFSET(E560:BP560,0,1)) * SQRT(COUNT(E560:BQ560)-1)</f>
        <v>0.12519843394533678</v>
      </c>
      <c r="BU560" s="10" cm="1">
        <f t="array" ref="BU560">-(MAX(1 - (E560:BQ560 / _xlfn.SCAN(E560, E560:BQ560, _xlfn.LAMBDA(_xlpm.a,_xlpm.b, MAX(_xlpm.a, _xlpm.b))))))</f>
        <v>-4.7119009154550362E-2</v>
      </c>
      <c r="BV560" s="12">
        <f t="shared" ca="1" si="17"/>
        <v>1.087954314937924</v>
      </c>
    </row>
    <row r="561" spans="1:74" x14ac:dyDescent="0.45">
      <c r="A561" s="2" t="s">
        <v>1141</v>
      </c>
      <c r="B561" t="s">
        <v>1142</v>
      </c>
      <c r="C561" t="s">
        <v>7</v>
      </c>
      <c r="D561" t="s">
        <v>8</v>
      </c>
      <c r="E561">
        <v>154.6</v>
      </c>
      <c r="F561">
        <v>157.5</v>
      </c>
      <c r="G561">
        <v>157.25</v>
      </c>
      <c r="H561">
        <v>153.30000000000001</v>
      </c>
      <c r="I561">
        <v>153.15</v>
      </c>
      <c r="J561">
        <v>153.15</v>
      </c>
      <c r="K561">
        <v>147.65</v>
      </c>
      <c r="L561">
        <v>148.75</v>
      </c>
      <c r="M561">
        <v>149.69999999999999</v>
      </c>
      <c r="N561">
        <v>151.75</v>
      </c>
      <c r="O561">
        <v>151.75</v>
      </c>
      <c r="P561">
        <v>151.75</v>
      </c>
      <c r="Q561">
        <v>148.69999999999999</v>
      </c>
      <c r="R561">
        <v>152.9</v>
      </c>
      <c r="S561">
        <v>154.75</v>
      </c>
      <c r="T561">
        <v>152.35</v>
      </c>
      <c r="U561">
        <v>150.9</v>
      </c>
      <c r="V561">
        <v>148.80000000000001</v>
      </c>
      <c r="W561">
        <v>151.65</v>
      </c>
      <c r="X561">
        <v>154.44999999999999</v>
      </c>
      <c r="Y561">
        <v>152.69999999999999</v>
      </c>
      <c r="Z561">
        <v>143.15</v>
      </c>
      <c r="AA561">
        <v>142.44999999999999</v>
      </c>
      <c r="AB561">
        <v>137.75</v>
      </c>
      <c r="AC561">
        <v>137.6</v>
      </c>
      <c r="AD561">
        <v>130.94999999999999</v>
      </c>
      <c r="AE561">
        <v>125.25</v>
      </c>
      <c r="AF561">
        <v>127.4</v>
      </c>
      <c r="AG561">
        <v>129.5</v>
      </c>
      <c r="AH561">
        <v>129.85</v>
      </c>
      <c r="AI561">
        <v>134.6</v>
      </c>
      <c r="AJ561">
        <v>135.25</v>
      </c>
      <c r="AK561">
        <v>137.19999999999999</v>
      </c>
      <c r="AL561">
        <v>135.25</v>
      </c>
      <c r="AM561">
        <v>133.30000000000001</v>
      </c>
      <c r="AN561">
        <v>136.44999999999999</v>
      </c>
      <c r="AO561">
        <v>137.69999999999999</v>
      </c>
      <c r="AP561">
        <v>134.9</v>
      </c>
      <c r="AQ561">
        <v>134.1</v>
      </c>
      <c r="AR561">
        <v>136.30000000000001</v>
      </c>
      <c r="AS561">
        <v>140.19999999999999</v>
      </c>
      <c r="AT561">
        <v>141.19999999999999</v>
      </c>
      <c r="AU561">
        <v>139.69999999999999</v>
      </c>
      <c r="AV561">
        <v>138.30000000000001</v>
      </c>
      <c r="AW561">
        <v>141.9</v>
      </c>
      <c r="AX561">
        <v>144.4</v>
      </c>
      <c r="AY561">
        <v>141.35</v>
      </c>
      <c r="AZ561">
        <v>140.4</v>
      </c>
      <c r="BA561">
        <v>142.44999999999999</v>
      </c>
      <c r="BB561">
        <v>143.25</v>
      </c>
      <c r="BC561">
        <v>140.05000000000001</v>
      </c>
      <c r="BD561">
        <v>137.85</v>
      </c>
      <c r="BE561">
        <v>132.25</v>
      </c>
      <c r="BF561">
        <v>132.69999999999999</v>
      </c>
      <c r="BG561">
        <v>123.1</v>
      </c>
      <c r="BH561">
        <v>125.35</v>
      </c>
      <c r="BI561">
        <v>124.15</v>
      </c>
      <c r="BJ561">
        <v>123.75</v>
      </c>
      <c r="BK561">
        <v>122.5</v>
      </c>
      <c r="BL561">
        <v>121.95</v>
      </c>
      <c r="BM561">
        <v>128.65</v>
      </c>
      <c r="BN561">
        <v>129.35</v>
      </c>
      <c r="BO561">
        <v>128.35</v>
      </c>
      <c r="BP561">
        <v>128.85</v>
      </c>
      <c r="BQ561">
        <v>130.94999999999999</v>
      </c>
      <c r="BR561" s="10">
        <f t="shared" si="16"/>
        <v>-0.1529754204398448</v>
      </c>
      <c r="BS561" s="11" cm="1">
        <f t="array" aca="1" ref="BS561" ca="1">_xlfn.PERCENTILE.INC((OFFSET(E561,0,1,1,COLUMNS(E561:BQ561)-1) - E561:BP561) / E561:BP561, 0.05) * SQRT(COUNT(E561:BQ561) - 1)</f>
        <v>-0.34473947602291882</v>
      </c>
      <c r="BT561" s="10" cm="1">
        <f t="array" aca="1" ref="BT561" ca="1">_xlfn.STDEV.P((E561:BP561 - OFFSET(E561:BP561,0,1)) / OFFSET(E561:BP561,0,1)) * SQRT(COUNT(E561:BQ561)-1)</f>
        <v>0.18417920437599863</v>
      </c>
      <c r="BU561" s="10" cm="1">
        <f t="array" ref="BU561">-(MAX(1 - (E561:BQ561 / _xlfn.SCAN(E561, E561:BQ561, _xlfn.LAMBDA(_xlpm.a,_xlpm.b, MAX(_xlpm.a, _xlpm.b))))))</f>
        <v>-0.22571428571428565</v>
      </c>
      <c r="BV561" s="12">
        <f t="shared" ca="1" si="17"/>
        <v>-0.81116335009705276</v>
      </c>
    </row>
    <row r="562" spans="1:74" x14ac:dyDescent="0.45">
      <c r="A562" s="2" t="s">
        <v>1143</v>
      </c>
      <c r="B562" t="s">
        <v>1144</v>
      </c>
      <c r="C562" t="s">
        <v>71</v>
      </c>
      <c r="D562" t="s">
        <v>8</v>
      </c>
      <c r="E562">
        <v>22.92</v>
      </c>
      <c r="F562">
        <v>22.98</v>
      </c>
      <c r="G562">
        <v>22.94</v>
      </c>
      <c r="H562">
        <v>22.94</v>
      </c>
      <c r="I562">
        <v>22.96</v>
      </c>
      <c r="J562">
        <v>22.92</v>
      </c>
      <c r="K562">
        <v>22.96</v>
      </c>
      <c r="L562">
        <v>22.94</v>
      </c>
      <c r="M562">
        <v>22.96</v>
      </c>
      <c r="N562">
        <v>22.96</v>
      </c>
      <c r="O562">
        <v>22.96</v>
      </c>
      <c r="P562">
        <v>22.96</v>
      </c>
      <c r="Q562">
        <v>22.96</v>
      </c>
      <c r="R562">
        <v>22.96</v>
      </c>
      <c r="S562">
        <v>22.94</v>
      </c>
      <c r="T562">
        <v>23</v>
      </c>
      <c r="U562">
        <v>23</v>
      </c>
      <c r="V562">
        <v>22.98</v>
      </c>
      <c r="W562">
        <v>22.94</v>
      </c>
      <c r="X562">
        <v>22.94</v>
      </c>
      <c r="Y562">
        <v>22.94</v>
      </c>
      <c r="Z562">
        <v>22.96</v>
      </c>
      <c r="AA562">
        <v>22.98</v>
      </c>
      <c r="AB562">
        <v>22.94</v>
      </c>
      <c r="AC562">
        <v>22.94</v>
      </c>
      <c r="AD562">
        <v>23</v>
      </c>
      <c r="AE562">
        <v>22.94</v>
      </c>
      <c r="AF562">
        <v>22.96</v>
      </c>
      <c r="AG562">
        <v>22.98</v>
      </c>
      <c r="AH562">
        <v>22.96</v>
      </c>
      <c r="AI562">
        <v>22.98</v>
      </c>
      <c r="AJ562">
        <v>22.98</v>
      </c>
      <c r="AK562">
        <v>22.96</v>
      </c>
      <c r="AL562">
        <v>23</v>
      </c>
      <c r="AM562">
        <v>22.96</v>
      </c>
      <c r="AN562">
        <v>22.96</v>
      </c>
      <c r="AO562">
        <v>22.98</v>
      </c>
      <c r="AP562">
        <v>22.96</v>
      </c>
      <c r="AQ562">
        <v>22.96</v>
      </c>
      <c r="AR562">
        <v>22.86</v>
      </c>
      <c r="AS562">
        <v>22.92</v>
      </c>
      <c r="AT562">
        <v>21.1</v>
      </c>
      <c r="AU562">
        <v>20.36</v>
      </c>
      <c r="AV562">
        <v>20.5</v>
      </c>
      <c r="AW562">
        <v>20.3</v>
      </c>
      <c r="AX562">
        <v>19.27</v>
      </c>
      <c r="AY562">
        <v>19.27</v>
      </c>
      <c r="AZ562">
        <v>16.14</v>
      </c>
      <c r="BA562">
        <v>17.38</v>
      </c>
      <c r="BB562">
        <v>16.75</v>
      </c>
      <c r="BC562">
        <v>16.600000000000001</v>
      </c>
      <c r="BD562">
        <v>15.35</v>
      </c>
      <c r="BE562">
        <v>15.53</v>
      </c>
      <c r="BF562">
        <v>15.24</v>
      </c>
      <c r="BG562">
        <v>14.5</v>
      </c>
      <c r="BH562">
        <v>14.43</v>
      </c>
      <c r="BI562">
        <v>14.87</v>
      </c>
      <c r="BJ562">
        <v>14.49</v>
      </c>
      <c r="BK562">
        <v>14.68</v>
      </c>
      <c r="BL562">
        <v>14.38</v>
      </c>
      <c r="BM562">
        <v>14.62</v>
      </c>
      <c r="BN562">
        <v>14.56</v>
      </c>
      <c r="BO562">
        <v>14.76</v>
      </c>
      <c r="BP562">
        <v>14.51</v>
      </c>
      <c r="BQ562">
        <v>14.48</v>
      </c>
      <c r="BR562" s="10">
        <f t="shared" si="16"/>
        <v>-0.36823734729493895</v>
      </c>
      <c r="BS562" s="11" cm="1">
        <f t="array" aca="1" ref="BS562" ca="1">_xlfn.PERCENTILE.INC((OFFSET(E562,0,1,1,COLUMNS(E562:BQ562)-1) - E562:BP562) / E562:BP562, 0.05) * SQRT(COUNT(E562:BQ562) - 1)</f>
        <v>-0.40329234707730538</v>
      </c>
      <c r="BT562" s="10" cm="1">
        <f t="array" aca="1" ref="BT562" ca="1">_xlfn.STDEV.P((E562:BP562 - OFFSET(E562:BP562,0,1)) / OFFSET(E562:BP562,0,1)) * SQRT(COUNT(E562:BQ562)-1)</f>
        <v>0.25488456541284576</v>
      </c>
      <c r="BU562" s="10" cm="1">
        <f t="array" ref="BU562">-(MAX(1 - (E562:BQ562 / _xlfn.SCAN(E562, E562:BQ562, _xlfn.LAMBDA(_xlpm.a,_xlpm.b, MAX(_xlpm.a, _xlpm.b))))))</f>
        <v>-0.37478260869565216</v>
      </c>
      <c r="BV562" s="12">
        <f t="shared" ca="1" si="17"/>
        <v>-1.4306921515796132</v>
      </c>
    </row>
    <row r="563" spans="1:74" x14ac:dyDescent="0.45">
      <c r="A563" s="2" t="s">
        <v>1145</v>
      </c>
      <c r="B563" t="s">
        <v>1146</v>
      </c>
      <c r="C563" t="s">
        <v>22</v>
      </c>
      <c r="D563" t="s">
        <v>29</v>
      </c>
      <c r="E563">
        <v>1358</v>
      </c>
      <c r="F563">
        <v>1368</v>
      </c>
      <c r="G563">
        <v>1335</v>
      </c>
      <c r="H563">
        <v>1297</v>
      </c>
      <c r="I563">
        <v>1285</v>
      </c>
      <c r="J563">
        <v>1307</v>
      </c>
      <c r="K563">
        <v>1286</v>
      </c>
      <c r="L563">
        <v>1273</v>
      </c>
      <c r="M563">
        <v>1275</v>
      </c>
      <c r="N563">
        <v>1277</v>
      </c>
      <c r="O563">
        <v>1277</v>
      </c>
      <c r="P563">
        <v>1277</v>
      </c>
      <c r="Q563">
        <v>1279</v>
      </c>
      <c r="R563">
        <v>1318</v>
      </c>
      <c r="S563">
        <v>1346</v>
      </c>
      <c r="T563">
        <v>1319</v>
      </c>
      <c r="U563">
        <v>1284</v>
      </c>
      <c r="V563">
        <v>1292</v>
      </c>
      <c r="W563">
        <v>1293</v>
      </c>
      <c r="X563">
        <v>1350</v>
      </c>
      <c r="Y563">
        <v>1355</v>
      </c>
      <c r="Z563">
        <v>1355</v>
      </c>
      <c r="AA563">
        <v>1354</v>
      </c>
      <c r="AB563">
        <v>1349</v>
      </c>
      <c r="AC563">
        <v>1370</v>
      </c>
      <c r="AD563">
        <v>1321</v>
      </c>
      <c r="AE563">
        <v>1254</v>
      </c>
      <c r="AF563">
        <v>1246</v>
      </c>
      <c r="AG563">
        <v>1278</v>
      </c>
      <c r="AH563">
        <v>1277</v>
      </c>
      <c r="AI563">
        <v>1310</v>
      </c>
      <c r="AJ563">
        <v>1287</v>
      </c>
      <c r="AK563">
        <v>1317</v>
      </c>
      <c r="AL563">
        <v>1298</v>
      </c>
      <c r="AM563">
        <v>1259</v>
      </c>
      <c r="AN563">
        <v>1282</v>
      </c>
      <c r="AO563">
        <v>1312</v>
      </c>
      <c r="AP563">
        <v>1326</v>
      </c>
      <c r="AQ563">
        <v>1311</v>
      </c>
      <c r="AR563">
        <v>1341</v>
      </c>
      <c r="AS563">
        <v>1366</v>
      </c>
      <c r="AT563">
        <v>1417</v>
      </c>
      <c r="AU563">
        <v>1411</v>
      </c>
      <c r="AV563">
        <v>1407</v>
      </c>
      <c r="AW563">
        <v>1407</v>
      </c>
      <c r="AX563">
        <v>1407</v>
      </c>
      <c r="AY563">
        <v>1413</v>
      </c>
      <c r="AZ563">
        <v>1404</v>
      </c>
      <c r="BA563">
        <v>1395</v>
      </c>
      <c r="BB563">
        <v>1389</v>
      </c>
      <c r="BC563">
        <v>1314</v>
      </c>
      <c r="BD563">
        <v>1262</v>
      </c>
      <c r="BE563">
        <v>1244</v>
      </c>
      <c r="BF563">
        <v>1264</v>
      </c>
      <c r="BG563">
        <v>1198</v>
      </c>
      <c r="BH563">
        <v>1202</v>
      </c>
      <c r="BI563">
        <v>1198</v>
      </c>
      <c r="BJ563">
        <v>1198</v>
      </c>
      <c r="BK563">
        <v>1194</v>
      </c>
      <c r="BL563">
        <v>1167</v>
      </c>
      <c r="BM563">
        <v>1200</v>
      </c>
      <c r="BN563">
        <v>1223</v>
      </c>
      <c r="BO563">
        <v>1246</v>
      </c>
      <c r="BP563">
        <v>1191</v>
      </c>
      <c r="BQ563">
        <v>1173</v>
      </c>
      <c r="BR563" s="10">
        <f t="shared" si="16"/>
        <v>-0.13622974963181148</v>
      </c>
      <c r="BS563" s="11" cm="1">
        <f t="array" aca="1" ref="BS563" ca="1">_xlfn.PERCENTILE.INC((OFFSET(E563,0,1,1,COLUMNS(E563:BQ563)-1) - E563:BP563) / E563:BP563, 0.05) * SQRT(COUNT(E563:BQ563) - 1)</f>
        <v>-0.34764909811854555</v>
      </c>
      <c r="BT563" s="10" cm="1">
        <f t="array" aca="1" ref="BT563" ca="1">_xlfn.STDEV.P((E563:BP563 - OFFSET(E563:BP563,0,1)) / OFFSET(E563:BP563,0,1)) * SQRT(COUNT(E563:BQ563)-1)</f>
        <v>0.17368429429481169</v>
      </c>
      <c r="BU563" s="10" cm="1">
        <f t="array" ref="BU563">-(MAX(1 - (E563:BQ563 / _xlfn.SCAN(E563, E563:BQ563, _xlfn.LAMBDA(_xlpm.a,_xlpm.b, MAX(_xlpm.a, _xlpm.b))))))</f>
        <v>-0.17642907551164433</v>
      </c>
      <c r="BV563" s="12">
        <f t="shared" ca="1" si="17"/>
        <v>-0.7637636446657925</v>
      </c>
    </row>
    <row r="564" spans="1:74" x14ac:dyDescent="0.45">
      <c r="A564" s="2" t="s">
        <v>1147</v>
      </c>
      <c r="B564" t="s">
        <v>1148</v>
      </c>
      <c r="C564" t="s">
        <v>22</v>
      </c>
      <c r="D564" t="s">
        <v>34</v>
      </c>
      <c r="E564">
        <v>22.75</v>
      </c>
      <c r="F564">
        <v>22.7</v>
      </c>
      <c r="G564">
        <v>22.5</v>
      </c>
      <c r="H564">
        <v>22.2</v>
      </c>
      <c r="I564">
        <v>22.45</v>
      </c>
      <c r="J564">
        <v>22.55</v>
      </c>
      <c r="K564">
        <v>23.6</v>
      </c>
      <c r="L564">
        <v>23.8</v>
      </c>
      <c r="M564">
        <v>24.7</v>
      </c>
      <c r="N564">
        <v>24.55</v>
      </c>
      <c r="O564">
        <v>24.55</v>
      </c>
      <c r="P564">
        <v>24.55</v>
      </c>
      <c r="Q564">
        <v>24.6</v>
      </c>
      <c r="R564">
        <v>24.15</v>
      </c>
      <c r="S564">
        <v>23.85</v>
      </c>
      <c r="T564">
        <v>22.85</v>
      </c>
      <c r="U564">
        <v>23</v>
      </c>
      <c r="V564">
        <v>22</v>
      </c>
      <c r="W564">
        <v>20.55</v>
      </c>
      <c r="X564">
        <v>21.45</v>
      </c>
      <c r="Y564">
        <v>22.2</v>
      </c>
      <c r="Z564">
        <v>22.4</v>
      </c>
      <c r="AA564">
        <v>22.05</v>
      </c>
      <c r="AB564">
        <v>22.35</v>
      </c>
      <c r="AC564">
        <v>21.9</v>
      </c>
      <c r="AD564">
        <v>21.5</v>
      </c>
      <c r="AE564">
        <v>20.8</v>
      </c>
      <c r="AF564">
        <v>21.5</v>
      </c>
      <c r="AG564">
        <v>21.7</v>
      </c>
      <c r="AH564">
        <v>21.6</v>
      </c>
      <c r="AI564">
        <v>22.4</v>
      </c>
      <c r="AJ564">
        <v>21.55</v>
      </c>
      <c r="AK564">
        <v>21.4</v>
      </c>
      <c r="AL564">
        <v>21.25</v>
      </c>
      <c r="AM564">
        <v>21.05</v>
      </c>
      <c r="AN564">
        <v>20.85</v>
      </c>
      <c r="AO564">
        <v>21.35</v>
      </c>
      <c r="AP564">
        <v>21.1</v>
      </c>
      <c r="AQ564">
        <v>21.05</v>
      </c>
      <c r="AR564">
        <v>21.05</v>
      </c>
      <c r="AS564">
        <v>21.55</v>
      </c>
      <c r="AT564">
        <v>21.3</v>
      </c>
      <c r="AU564">
        <v>21.4</v>
      </c>
      <c r="AV564">
        <v>20.85</v>
      </c>
      <c r="AW564">
        <v>20.75</v>
      </c>
      <c r="AX564">
        <v>21.9</v>
      </c>
      <c r="AY564">
        <v>21.9</v>
      </c>
      <c r="AZ564">
        <v>22.55</v>
      </c>
      <c r="BA564">
        <v>22</v>
      </c>
      <c r="BB564">
        <v>21.85</v>
      </c>
      <c r="BC564">
        <v>21.2</v>
      </c>
      <c r="BD564">
        <v>20.45</v>
      </c>
      <c r="BE564">
        <v>20.3</v>
      </c>
      <c r="BF564">
        <v>20.45</v>
      </c>
      <c r="BG564">
        <v>19</v>
      </c>
      <c r="BH564">
        <v>18.72</v>
      </c>
      <c r="BI564">
        <v>19.16</v>
      </c>
      <c r="BJ564">
        <v>19.04</v>
      </c>
      <c r="BK564">
        <v>19</v>
      </c>
      <c r="BL564">
        <v>19.68</v>
      </c>
      <c r="BM564">
        <v>19.559999999999999</v>
      </c>
      <c r="BN564">
        <v>20.3</v>
      </c>
      <c r="BO564">
        <v>20.5</v>
      </c>
      <c r="BP564">
        <v>19.64</v>
      </c>
      <c r="BQ564">
        <v>21.85</v>
      </c>
      <c r="BR564" s="10">
        <f t="shared" si="16"/>
        <v>-3.9560439560439496E-2</v>
      </c>
      <c r="BS564" s="11" cm="1">
        <f t="array" aca="1" ref="BS564" ca="1">_xlfn.PERCENTILE.INC((OFFSET(E564,0,1,1,COLUMNS(E564:BQ564)-1) - E564:BP564) / E564:BP564, 0.05) * SQRT(COUNT(E564:BQ564) - 1)</f>
        <v>-0.33558275809173166</v>
      </c>
      <c r="BT564" s="10" cm="1">
        <f t="array" aca="1" ref="BT564" ca="1">_xlfn.STDEV.P((E564:BP564 - OFFSET(E564:BP564,0,1)) / OFFSET(E564:BP564,0,1)) * SQRT(COUNT(E564:BQ564)-1)</f>
        <v>0.23032249569998595</v>
      </c>
      <c r="BU564" s="10" cm="1">
        <f t="array" ref="BU564">-(MAX(1 - (E564:BQ564 / _xlfn.SCAN(E564, E564:BQ564, _xlfn.LAMBDA(_xlpm.a,_xlpm.b, MAX(_xlpm.a, _xlpm.b))))))</f>
        <v>-0.24210526315789471</v>
      </c>
      <c r="BV564" s="12">
        <f t="shared" ca="1" si="17"/>
        <v>-0.15623501929795081</v>
      </c>
    </row>
    <row r="565" spans="1:74" x14ac:dyDescent="0.45">
      <c r="A565" s="2" t="s">
        <v>1149</v>
      </c>
      <c r="B565" t="s">
        <v>1150</v>
      </c>
      <c r="C565" t="s">
        <v>7</v>
      </c>
      <c r="D565" t="s">
        <v>8</v>
      </c>
      <c r="E565">
        <v>39.4</v>
      </c>
      <c r="F565">
        <v>39.46</v>
      </c>
      <c r="G565">
        <v>38.200000000000003</v>
      </c>
      <c r="H565">
        <v>36.700000000000003</v>
      </c>
      <c r="I565">
        <v>36.76</v>
      </c>
      <c r="J565">
        <v>37.619999999999997</v>
      </c>
      <c r="K565">
        <v>37.799999999999997</v>
      </c>
      <c r="L565">
        <v>37.74</v>
      </c>
      <c r="M565">
        <v>37.58</v>
      </c>
      <c r="N565">
        <v>37.58</v>
      </c>
      <c r="O565">
        <v>37.58</v>
      </c>
      <c r="P565">
        <v>37.58</v>
      </c>
      <c r="Q565">
        <v>37.700000000000003</v>
      </c>
      <c r="R565">
        <v>38.28</v>
      </c>
      <c r="S565">
        <v>38.96</v>
      </c>
      <c r="T565">
        <v>38.200000000000003</v>
      </c>
      <c r="U565">
        <v>37.64</v>
      </c>
      <c r="V565">
        <v>37.479999999999997</v>
      </c>
      <c r="W565">
        <v>37.86</v>
      </c>
      <c r="X565">
        <v>37.979999999999997</v>
      </c>
      <c r="Y565">
        <v>37.74</v>
      </c>
      <c r="Z565">
        <v>37.299999999999997</v>
      </c>
      <c r="AA565">
        <v>36.18</v>
      </c>
      <c r="AB565">
        <v>35.9</v>
      </c>
      <c r="AC565">
        <v>35.9</v>
      </c>
      <c r="AD565">
        <v>35.78</v>
      </c>
      <c r="AE565">
        <v>34.58</v>
      </c>
      <c r="AF565">
        <v>33.94</v>
      </c>
      <c r="AG565">
        <v>33.9</v>
      </c>
      <c r="AH565">
        <v>33.479999999999997</v>
      </c>
      <c r="AI565">
        <v>34.1</v>
      </c>
      <c r="AJ565">
        <v>34.200000000000003</v>
      </c>
      <c r="AK565">
        <v>34.1</v>
      </c>
      <c r="AL565">
        <v>34.32</v>
      </c>
      <c r="AM565">
        <v>33.659999999999997</v>
      </c>
      <c r="AN565">
        <v>33.5</v>
      </c>
      <c r="AO565">
        <v>34.14</v>
      </c>
      <c r="AP565">
        <v>33.36</v>
      </c>
      <c r="AQ565">
        <v>33.880000000000003</v>
      </c>
      <c r="AR565">
        <v>34.14</v>
      </c>
      <c r="AS565">
        <v>34.4</v>
      </c>
      <c r="AT565">
        <v>34.9</v>
      </c>
      <c r="AU565">
        <v>34.4</v>
      </c>
      <c r="AV565">
        <v>34.22</v>
      </c>
      <c r="AW565">
        <v>34.72</v>
      </c>
      <c r="AX565">
        <v>34.94</v>
      </c>
      <c r="AY565">
        <v>35.14</v>
      </c>
      <c r="AZ565">
        <v>35.18</v>
      </c>
      <c r="BA565">
        <v>34.82</v>
      </c>
      <c r="BB565">
        <v>34.32</v>
      </c>
      <c r="BC565">
        <v>33.340000000000003</v>
      </c>
      <c r="BD565">
        <v>31.96</v>
      </c>
      <c r="BE565">
        <v>31.88</v>
      </c>
      <c r="BF565">
        <v>32.64</v>
      </c>
      <c r="BG565">
        <v>31.32</v>
      </c>
      <c r="BH565">
        <v>30.82</v>
      </c>
      <c r="BI565">
        <v>30.8</v>
      </c>
      <c r="BJ565">
        <v>30.8</v>
      </c>
      <c r="BK565">
        <v>30.06</v>
      </c>
      <c r="BL565">
        <v>28.72</v>
      </c>
      <c r="BM565">
        <v>29.22</v>
      </c>
      <c r="BN565">
        <v>29.24</v>
      </c>
      <c r="BO565">
        <v>30.28</v>
      </c>
      <c r="BP565">
        <v>29.94</v>
      </c>
      <c r="BQ565">
        <v>29.06</v>
      </c>
      <c r="BR565" s="10">
        <f t="shared" si="16"/>
        <v>-0.26243654822335027</v>
      </c>
      <c r="BS565" s="11" cm="1">
        <f t="array" aca="1" ref="BS565" ca="1">_xlfn.PERCENTILE.INC((OFFSET(E565,0,1,1,COLUMNS(E565:BQ565)-1) - E565:BP565) / E565:BP565, 0.05) * SQRT(COUNT(E565:BQ565) - 1)</f>
        <v>-0.30726165426296248</v>
      </c>
      <c r="BT565" s="10" cm="1">
        <f t="array" aca="1" ref="BT565" ca="1">_xlfn.STDEV.P((E565:BP565 - OFFSET(E565:BP565,0,1)) / OFFSET(E565:BP565,0,1)) * SQRT(COUNT(E565:BQ565)-1)</f>
        <v>0.14038035015927799</v>
      </c>
      <c r="BU565" s="10" cm="1">
        <f t="array" ref="BU565">-(MAX(1 - (E565:BQ565 / _xlfn.SCAN(E565, E565:BQ565, _xlfn.LAMBDA(_xlpm.a,_xlpm.b, MAX(_xlpm.a, _xlpm.b))))))</f>
        <v>-0.27217435377597576</v>
      </c>
      <c r="BV565" s="12">
        <f t="shared" ca="1" si="17"/>
        <v>-1.84399417674655</v>
      </c>
    </row>
    <row r="566" spans="1:74" x14ac:dyDescent="0.45">
      <c r="A566" s="2" t="s">
        <v>1151</v>
      </c>
      <c r="B566" t="s">
        <v>1152</v>
      </c>
      <c r="C566" t="s">
        <v>19</v>
      </c>
      <c r="D566" t="s">
        <v>29</v>
      </c>
      <c r="E566">
        <v>678</v>
      </c>
      <c r="F566">
        <v>688.5</v>
      </c>
      <c r="G566">
        <v>678</v>
      </c>
      <c r="H566">
        <v>658</v>
      </c>
      <c r="I566">
        <v>647</v>
      </c>
      <c r="J566">
        <v>650</v>
      </c>
      <c r="K566">
        <v>647.5</v>
      </c>
      <c r="L566">
        <v>655.5</v>
      </c>
      <c r="M566">
        <v>647.5</v>
      </c>
      <c r="N566">
        <v>655</v>
      </c>
      <c r="O566">
        <v>655</v>
      </c>
      <c r="P566">
        <v>655</v>
      </c>
      <c r="Q566">
        <v>658</v>
      </c>
      <c r="R566">
        <v>668</v>
      </c>
      <c r="S566">
        <v>675</v>
      </c>
      <c r="T566">
        <v>668.5</v>
      </c>
      <c r="U566">
        <v>651</v>
      </c>
      <c r="V566">
        <v>657.5</v>
      </c>
      <c r="W566">
        <v>666</v>
      </c>
      <c r="X566">
        <v>708.5</v>
      </c>
      <c r="Y566">
        <v>714.5</v>
      </c>
      <c r="Z566">
        <v>714.5</v>
      </c>
      <c r="AA566">
        <v>714</v>
      </c>
      <c r="AB566">
        <v>708</v>
      </c>
      <c r="AC566">
        <v>700</v>
      </c>
      <c r="AD566">
        <v>706</v>
      </c>
      <c r="AE566">
        <v>701</v>
      </c>
      <c r="AF566">
        <v>697</v>
      </c>
      <c r="AG566">
        <v>700</v>
      </c>
      <c r="AH566">
        <v>690.5</v>
      </c>
      <c r="AI566">
        <v>712.5</v>
      </c>
      <c r="AJ566">
        <v>712.5</v>
      </c>
      <c r="AK566">
        <v>716.5</v>
      </c>
      <c r="AL566">
        <v>700</v>
      </c>
      <c r="AM566">
        <v>691.5</v>
      </c>
      <c r="AN566">
        <v>699.5</v>
      </c>
      <c r="AO566">
        <v>718.5</v>
      </c>
      <c r="AP566">
        <v>714</v>
      </c>
      <c r="AQ566">
        <v>719</v>
      </c>
      <c r="AR566">
        <v>732.5</v>
      </c>
      <c r="AS566">
        <v>740</v>
      </c>
      <c r="AT566">
        <v>736.5</v>
      </c>
      <c r="AU566">
        <v>727.5</v>
      </c>
      <c r="AV566">
        <v>728.5</v>
      </c>
      <c r="AW566">
        <v>728.5</v>
      </c>
      <c r="AX566">
        <v>728.5</v>
      </c>
      <c r="AY566">
        <v>729</v>
      </c>
      <c r="AZ566">
        <v>720</v>
      </c>
      <c r="BA566">
        <v>720</v>
      </c>
      <c r="BB566">
        <v>718</v>
      </c>
      <c r="BC566">
        <v>689</v>
      </c>
      <c r="BD566">
        <v>672.5</v>
      </c>
      <c r="BE566">
        <v>666</v>
      </c>
      <c r="BF566">
        <v>682</v>
      </c>
      <c r="BG566">
        <v>707.5</v>
      </c>
      <c r="BH566">
        <v>716.5</v>
      </c>
      <c r="BI566">
        <v>723.5</v>
      </c>
      <c r="BJ566">
        <v>724</v>
      </c>
      <c r="BK566">
        <v>725.5</v>
      </c>
      <c r="BL566">
        <v>707</v>
      </c>
      <c r="BM566">
        <v>707</v>
      </c>
      <c r="BN566">
        <v>719.5</v>
      </c>
      <c r="BO566">
        <v>722</v>
      </c>
      <c r="BP566">
        <v>712</v>
      </c>
      <c r="BQ566">
        <v>695.5</v>
      </c>
      <c r="BR566" s="10">
        <f t="shared" si="16"/>
        <v>2.5811209439528023E-2</v>
      </c>
      <c r="BS566" s="11" cm="1">
        <f t="array" aca="1" ref="BS566" ca="1">_xlfn.PERCENTILE.INC((OFFSET(E566,0,1,1,COLUMNS(E566:BQ566)-1) - E566:BP566) / E566:BP566, 0.05) * SQRT(COUNT(E566:BQ566) - 1)</f>
        <v>-0.2021349572238354</v>
      </c>
      <c r="BT566" s="10" cm="1">
        <f t="array" aca="1" ref="BT566" ca="1">_xlfn.STDEV.P((E566:BP566 - OFFSET(E566:BP566,0,1)) / OFFSET(E566:BP566,0,1)) * SQRT(COUNT(E566:BQ566)-1)</f>
        <v>0.13244770747805396</v>
      </c>
      <c r="BU566" s="10" cm="1">
        <f t="array" ref="BU566">-(MAX(1 - (E566:BQ566 / _xlfn.SCAN(E566, E566:BQ566, _xlfn.LAMBDA(_xlpm.a,_xlpm.b, MAX(_xlpm.a, _xlpm.b))))))</f>
        <v>-9.9999999999999978E-2</v>
      </c>
      <c r="BV566" s="12">
        <f t="shared" ca="1" si="17"/>
        <v>0.22187782634438852</v>
      </c>
    </row>
    <row r="567" spans="1:74" x14ac:dyDescent="0.45">
      <c r="A567" s="2" t="s">
        <v>1153</v>
      </c>
      <c r="B567" t="s">
        <v>1154</v>
      </c>
      <c r="C567" t="s">
        <v>22</v>
      </c>
      <c r="D567" t="s">
        <v>26</v>
      </c>
      <c r="E567">
        <v>242.9</v>
      </c>
      <c r="F567">
        <v>246.2</v>
      </c>
      <c r="G567">
        <v>246</v>
      </c>
      <c r="H567">
        <v>241</v>
      </c>
      <c r="I567">
        <v>245.3</v>
      </c>
      <c r="J567">
        <v>242</v>
      </c>
      <c r="K567">
        <v>233.1</v>
      </c>
      <c r="L567">
        <v>236.9</v>
      </c>
      <c r="M567">
        <v>236.9</v>
      </c>
      <c r="N567">
        <v>238.9</v>
      </c>
      <c r="O567">
        <v>238.9</v>
      </c>
      <c r="P567">
        <v>238.9</v>
      </c>
      <c r="Q567">
        <v>243.4</v>
      </c>
      <c r="R567">
        <v>245.5</v>
      </c>
      <c r="S567">
        <v>250.7</v>
      </c>
      <c r="T567">
        <v>242.8</v>
      </c>
      <c r="U567">
        <v>236.1</v>
      </c>
      <c r="V567">
        <v>228.4</v>
      </c>
      <c r="W567">
        <v>232.2</v>
      </c>
      <c r="X567">
        <v>230.8</v>
      </c>
      <c r="Y567">
        <v>234.8</v>
      </c>
      <c r="Z567">
        <v>222.9</v>
      </c>
      <c r="AA567">
        <v>214.2</v>
      </c>
      <c r="AB567">
        <v>215</v>
      </c>
      <c r="AC567">
        <v>218.3</v>
      </c>
      <c r="AD567">
        <v>214.8</v>
      </c>
      <c r="AE567">
        <v>205.7</v>
      </c>
      <c r="AF567">
        <v>205.4</v>
      </c>
      <c r="AG567">
        <v>209.7</v>
      </c>
      <c r="AH567">
        <v>212.2</v>
      </c>
      <c r="AI567">
        <v>219.8</v>
      </c>
      <c r="AJ567">
        <v>217.7</v>
      </c>
      <c r="AK567">
        <v>221.9</v>
      </c>
      <c r="AL567">
        <v>219.7</v>
      </c>
      <c r="AM567">
        <v>218.3</v>
      </c>
      <c r="AN567">
        <v>219.1</v>
      </c>
      <c r="AO567">
        <v>221.1</v>
      </c>
      <c r="AP567">
        <v>216.7</v>
      </c>
      <c r="AQ567">
        <v>209.3</v>
      </c>
      <c r="AR567">
        <v>209.3</v>
      </c>
      <c r="AS567">
        <v>216.9</v>
      </c>
      <c r="AT567">
        <v>224.4</v>
      </c>
      <c r="AU567">
        <v>220.4</v>
      </c>
      <c r="AV567">
        <v>221.4</v>
      </c>
      <c r="AW567">
        <v>234.7</v>
      </c>
      <c r="AX567">
        <v>228.4</v>
      </c>
      <c r="AY567">
        <v>228.4</v>
      </c>
      <c r="AZ567">
        <v>233.5</v>
      </c>
      <c r="BA567">
        <v>237.1</v>
      </c>
      <c r="BB567">
        <v>224.4</v>
      </c>
      <c r="BC567">
        <v>214.8</v>
      </c>
      <c r="BD567">
        <v>211.7</v>
      </c>
      <c r="BE567">
        <v>206</v>
      </c>
      <c r="BF567">
        <v>205.5</v>
      </c>
      <c r="BG567">
        <v>196.9</v>
      </c>
      <c r="BH567">
        <v>195.85</v>
      </c>
      <c r="BI567">
        <v>192.25</v>
      </c>
      <c r="BJ567">
        <v>192.9</v>
      </c>
      <c r="BK567">
        <v>190.55</v>
      </c>
      <c r="BL567">
        <v>183.3</v>
      </c>
      <c r="BM567">
        <v>183.3</v>
      </c>
      <c r="BN567">
        <v>191.6</v>
      </c>
      <c r="BO567">
        <v>189.25</v>
      </c>
      <c r="BP567">
        <v>190.25</v>
      </c>
      <c r="BQ567">
        <v>186.55</v>
      </c>
      <c r="BR567" s="10">
        <f t="shared" si="16"/>
        <v>-0.23198847262247835</v>
      </c>
      <c r="BS567" s="11" cm="1">
        <f t="array" aca="1" ref="BS567" ca="1">_xlfn.PERCENTILE.INC((OFFSET(E567,0,1,1,COLUMNS(E567:BQ567)-1) - E567:BP567) / E567:BP567, 0.05) * SQRT(COUNT(E567:BQ567) - 1)</f>
        <v>-0.33830091478747909</v>
      </c>
      <c r="BT567" s="10" cm="1">
        <f t="array" aca="1" ref="BT567" ca="1">_xlfn.STDEV.P((E567:BP567 - OFFSET(E567:BP567,0,1)) / OFFSET(E567:BP567,0,1)) * SQRT(COUNT(E567:BQ567)-1)</f>
        <v>0.19281541817737427</v>
      </c>
      <c r="BU567" s="10" cm="1">
        <f t="array" ref="BU567">-(MAX(1 - (E567:BQ567 / _xlfn.SCAN(E567, E567:BQ567, _xlfn.LAMBDA(_xlpm.a,_xlpm.b, MAX(_xlpm.a, _xlpm.b))))))</f>
        <v>-0.26884722776226555</v>
      </c>
      <c r="BV567" s="12">
        <f t="shared" ca="1" si="17"/>
        <v>-1.184617261324806</v>
      </c>
    </row>
    <row r="568" spans="1:74" x14ac:dyDescent="0.45">
      <c r="A568" s="2" t="s">
        <v>1155</v>
      </c>
      <c r="B568" t="s">
        <v>1156</v>
      </c>
      <c r="C568" t="s">
        <v>37</v>
      </c>
      <c r="D568" t="s">
        <v>26</v>
      </c>
      <c r="E568">
        <v>273.3</v>
      </c>
      <c r="F568">
        <v>273.10000000000002</v>
      </c>
      <c r="G568">
        <v>269.2</v>
      </c>
      <c r="H568">
        <v>262.39999999999998</v>
      </c>
      <c r="I568">
        <v>262.8</v>
      </c>
      <c r="J568">
        <v>263.2</v>
      </c>
      <c r="K568">
        <v>262.3</v>
      </c>
      <c r="L568">
        <v>262.3</v>
      </c>
      <c r="M568">
        <v>264.5</v>
      </c>
      <c r="N568">
        <v>266.2</v>
      </c>
      <c r="O568">
        <v>266.2</v>
      </c>
      <c r="P568">
        <v>266.2</v>
      </c>
      <c r="Q568">
        <v>267</v>
      </c>
      <c r="R568">
        <v>267.60000000000002</v>
      </c>
      <c r="S568">
        <v>270.8</v>
      </c>
      <c r="T568">
        <v>258.60000000000002</v>
      </c>
      <c r="U568">
        <v>245.7</v>
      </c>
      <c r="V568">
        <v>243.2</v>
      </c>
      <c r="W568">
        <v>243.4</v>
      </c>
      <c r="X568">
        <v>248.7</v>
      </c>
      <c r="Y568">
        <v>254.8</v>
      </c>
      <c r="Z568">
        <v>247.3</v>
      </c>
      <c r="AA568">
        <v>245.7</v>
      </c>
      <c r="AB568">
        <v>246</v>
      </c>
      <c r="AC568">
        <v>246.7</v>
      </c>
      <c r="AD568">
        <v>238.5</v>
      </c>
      <c r="AE568">
        <v>236.3</v>
      </c>
      <c r="AF568">
        <v>239.1</v>
      </c>
      <c r="AG568">
        <v>250.2</v>
      </c>
      <c r="AH568">
        <v>248</v>
      </c>
      <c r="AI568">
        <v>248.6</v>
      </c>
      <c r="AJ568">
        <v>248.3</v>
      </c>
      <c r="AK568">
        <v>251.5</v>
      </c>
      <c r="AL568">
        <v>251.4</v>
      </c>
      <c r="AM568">
        <v>247.2</v>
      </c>
      <c r="AN568">
        <v>252.3</v>
      </c>
      <c r="AO568">
        <v>256.7</v>
      </c>
      <c r="AP568">
        <v>254.5</v>
      </c>
      <c r="AQ568">
        <v>248</v>
      </c>
      <c r="AR568">
        <v>248</v>
      </c>
      <c r="AS568">
        <v>258.7</v>
      </c>
      <c r="AT568">
        <v>262.89999999999998</v>
      </c>
      <c r="AU568">
        <v>253</v>
      </c>
      <c r="AV568">
        <v>251</v>
      </c>
      <c r="AW568">
        <v>257.10000000000002</v>
      </c>
      <c r="AX568">
        <v>258.3</v>
      </c>
      <c r="AY568">
        <v>258.3</v>
      </c>
      <c r="AZ568">
        <v>260.39999999999998</v>
      </c>
      <c r="BA568">
        <v>260.60000000000002</v>
      </c>
      <c r="BB568">
        <v>253</v>
      </c>
      <c r="BC568">
        <v>244.7</v>
      </c>
      <c r="BD568">
        <v>240.4</v>
      </c>
      <c r="BE568">
        <v>236.8</v>
      </c>
      <c r="BF568">
        <v>243.1</v>
      </c>
      <c r="BG568">
        <v>233.7</v>
      </c>
      <c r="BH568">
        <v>231.3</v>
      </c>
      <c r="BI568">
        <v>233</v>
      </c>
      <c r="BJ568">
        <v>234.6</v>
      </c>
      <c r="BK568">
        <v>232.5</v>
      </c>
      <c r="BL568">
        <v>228.1</v>
      </c>
      <c r="BM568">
        <v>228.1</v>
      </c>
      <c r="BN568">
        <v>238.4</v>
      </c>
      <c r="BO568">
        <v>236.2</v>
      </c>
      <c r="BP568">
        <v>235.4</v>
      </c>
      <c r="BQ568">
        <v>230.2</v>
      </c>
      <c r="BR568" s="10">
        <f t="shared" si="16"/>
        <v>-0.15770215879985372</v>
      </c>
      <c r="BS568" s="11" cm="1">
        <f t="array" aca="1" ref="BS568" ca="1">_xlfn.PERCENTILE.INC((OFFSET(E568,0,1,1,COLUMNS(E568:BQ568)-1) - E568:BP568) / E568:BP568, 0.05) * SQRT(COUNT(E568:BQ568) - 1)</f>
        <v>-0.29595344743077179</v>
      </c>
      <c r="BT568" s="10" cm="1">
        <f t="array" aca="1" ref="BT568" ca="1">_xlfn.STDEV.P((E568:BP568 - OFFSET(E568:BP568,0,1)) / OFFSET(E568:BP568,0,1)) * SQRT(COUNT(E568:BQ568)-1)</f>
        <v>0.15916407070237598</v>
      </c>
      <c r="BU568" s="10" cm="1">
        <f t="array" ref="BU568">-(MAX(1 - (E568:BQ568 / _xlfn.SCAN(E568, E568:BQ568, _xlfn.LAMBDA(_xlpm.a,_xlpm.b, MAX(_xlpm.a, _xlpm.b))))))</f>
        <v>-0.16538602268569347</v>
      </c>
      <c r="BV568" s="12">
        <f t="shared" ca="1" si="17"/>
        <v>-0.96834768123050363</v>
      </c>
    </row>
    <row r="569" spans="1:74" x14ac:dyDescent="0.45">
      <c r="A569" s="2" t="s">
        <v>1157</v>
      </c>
      <c r="B569" t="s">
        <v>1158</v>
      </c>
      <c r="C569" t="s">
        <v>80</v>
      </c>
      <c r="D569" t="s">
        <v>29</v>
      </c>
      <c r="E569">
        <v>1425</v>
      </c>
      <c r="F569">
        <v>1470</v>
      </c>
      <c r="G569">
        <v>1519</v>
      </c>
      <c r="H569">
        <v>1580</v>
      </c>
      <c r="I569">
        <v>1591</v>
      </c>
      <c r="J569">
        <v>1640</v>
      </c>
      <c r="K569">
        <v>1670</v>
      </c>
      <c r="L569">
        <v>1684</v>
      </c>
      <c r="M569">
        <v>1673</v>
      </c>
      <c r="N569">
        <v>1639</v>
      </c>
      <c r="O569">
        <v>1639</v>
      </c>
      <c r="P569">
        <v>1639</v>
      </c>
      <c r="Q569">
        <v>1619</v>
      </c>
      <c r="R569">
        <v>1625</v>
      </c>
      <c r="S569">
        <v>1629</v>
      </c>
      <c r="T569">
        <v>1598</v>
      </c>
      <c r="U569">
        <v>1618</v>
      </c>
      <c r="V569">
        <v>1631</v>
      </c>
      <c r="W569">
        <v>1615</v>
      </c>
      <c r="X569">
        <v>1653</v>
      </c>
      <c r="Y569">
        <v>1566</v>
      </c>
      <c r="Z569">
        <v>1566</v>
      </c>
      <c r="AA569">
        <v>1535</v>
      </c>
      <c r="AB569">
        <v>1520</v>
      </c>
      <c r="AC569">
        <v>1493</v>
      </c>
      <c r="AD569">
        <v>1481</v>
      </c>
      <c r="AE569">
        <v>1414</v>
      </c>
      <c r="AF569">
        <v>1411</v>
      </c>
      <c r="AG569">
        <v>1427</v>
      </c>
      <c r="AH569">
        <v>1425</v>
      </c>
      <c r="AI569">
        <v>1475</v>
      </c>
      <c r="AJ569">
        <v>1485</v>
      </c>
      <c r="AK569">
        <v>1512</v>
      </c>
      <c r="AL569">
        <v>1511</v>
      </c>
      <c r="AM569">
        <v>1516</v>
      </c>
      <c r="AN569">
        <v>1571</v>
      </c>
      <c r="AO569">
        <v>1609</v>
      </c>
      <c r="AP569">
        <v>1563</v>
      </c>
      <c r="AQ569">
        <v>1536</v>
      </c>
      <c r="AR569">
        <v>1579</v>
      </c>
      <c r="AS569">
        <v>1611</v>
      </c>
      <c r="AT569">
        <v>1631</v>
      </c>
      <c r="AU569">
        <v>1654</v>
      </c>
      <c r="AV569">
        <v>1659</v>
      </c>
      <c r="AW569">
        <v>1659</v>
      </c>
      <c r="AX569">
        <v>1659</v>
      </c>
      <c r="AY569">
        <v>1647</v>
      </c>
      <c r="AZ569">
        <v>1645</v>
      </c>
      <c r="BA569">
        <v>1582</v>
      </c>
      <c r="BB569">
        <v>1504</v>
      </c>
      <c r="BC569">
        <v>1459</v>
      </c>
      <c r="BD569">
        <v>1417</v>
      </c>
      <c r="BE569">
        <v>1392</v>
      </c>
      <c r="BF569">
        <v>1415</v>
      </c>
      <c r="BG569">
        <v>1412</v>
      </c>
      <c r="BH569">
        <v>1426</v>
      </c>
      <c r="BI569">
        <v>1412</v>
      </c>
      <c r="BJ569">
        <v>1447</v>
      </c>
      <c r="BK569">
        <v>1460</v>
      </c>
      <c r="BL569">
        <v>1516</v>
      </c>
      <c r="BM569">
        <v>1563</v>
      </c>
      <c r="BN569">
        <v>1587</v>
      </c>
      <c r="BO569">
        <v>1568</v>
      </c>
      <c r="BP569">
        <v>1552</v>
      </c>
      <c r="BQ569">
        <v>1546</v>
      </c>
      <c r="BR569" s="10">
        <f t="shared" si="16"/>
        <v>8.4912280701754383E-2</v>
      </c>
      <c r="BS569" s="11" cm="1">
        <f t="array" aca="1" ref="BS569" ca="1">_xlfn.PERCENTILE.INC((OFFSET(E569,0,1,1,COLUMNS(E569:BQ569)-1) - E569:BP569) / E569:BP569, 0.05) * SQRT(COUNT(E569:BQ569) - 1)</f>
        <v>-0.29632978723404252</v>
      </c>
      <c r="BT569" s="10" cm="1">
        <f t="array" aca="1" ref="BT569" ca="1">_xlfn.STDEV.P((E569:BP569 - OFFSET(E569:BP569,0,1)) / OFFSET(E569:BP569,0,1)) * SQRT(COUNT(E569:BQ569)-1)</f>
        <v>0.17118867784383457</v>
      </c>
      <c r="BU569" s="10" cm="1">
        <f t="array" ref="BU569">-(MAX(1 - (E569:BQ569 / _xlfn.SCAN(E569, E569:BQ569, _xlfn.LAMBDA(_xlpm.a,_xlpm.b, MAX(_xlpm.a, _xlpm.b))))))</f>
        <v>-0.17339667458432306</v>
      </c>
      <c r="BV569" s="12">
        <f t="shared" ca="1" si="17"/>
        <v>0.51690498353212977</v>
      </c>
    </row>
    <row r="570" spans="1:74" x14ac:dyDescent="0.45">
      <c r="A570" s="2" t="s">
        <v>1159</v>
      </c>
      <c r="B570" t="s">
        <v>1160</v>
      </c>
      <c r="C570" t="s">
        <v>19</v>
      </c>
      <c r="D570" t="s">
        <v>29</v>
      </c>
      <c r="E570">
        <v>604.20000000000005</v>
      </c>
      <c r="F570">
        <v>609.79999999999995</v>
      </c>
      <c r="G570">
        <v>609</v>
      </c>
      <c r="H570">
        <v>611.4</v>
      </c>
      <c r="I570">
        <v>607.20000000000005</v>
      </c>
      <c r="J570">
        <v>611.20000000000005</v>
      </c>
      <c r="K570">
        <v>617.6</v>
      </c>
      <c r="L570">
        <v>607.4</v>
      </c>
      <c r="M570">
        <v>608.4</v>
      </c>
      <c r="N570">
        <v>618.20000000000005</v>
      </c>
      <c r="O570">
        <v>618.20000000000005</v>
      </c>
      <c r="P570">
        <v>618.20000000000005</v>
      </c>
      <c r="Q570">
        <v>597.4</v>
      </c>
      <c r="R570">
        <v>598</v>
      </c>
      <c r="S570">
        <v>599.6</v>
      </c>
      <c r="T570">
        <v>584.6</v>
      </c>
      <c r="U570">
        <v>584.79999999999995</v>
      </c>
      <c r="V570">
        <v>582</v>
      </c>
      <c r="W570">
        <v>573.20000000000005</v>
      </c>
      <c r="X570">
        <v>575.4</v>
      </c>
      <c r="Y570">
        <v>574.6</v>
      </c>
      <c r="Z570">
        <v>574.6</v>
      </c>
      <c r="AA570">
        <v>574.79999999999995</v>
      </c>
      <c r="AB570">
        <v>569.79999999999995</v>
      </c>
      <c r="AC570">
        <v>569.79999999999995</v>
      </c>
      <c r="AD570">
        <v>567.79999999999995</v>
      </c>
      <c r="AE570">
        <v>543.6</v>
      </c>
      <c r="AF570">
        <v>531.4</v>
      </c>
      <c r="AG570">
        <v>539.4</v>
      </c>
      <c r="AH570">
        <v>532</v>
      </c>
      <c r="AI570">
        <v>541</v>
      </c>
      <c r="AJ570">
        <v>554.20000000000005</v>
      </c>
      <c r="AK570">
        <v>566</v>
      </c>
      <c r="AL570">
        <v>558</v>
      </c>
      <c r="AM570">
        <v>550</v>
      </c>
      <c r="AN570">
        <v>550</v>
      </c>
      <c r="AO570">
        <v>564.79999999999995</v>
      </c>
      <c r="AP570">
        <v>546.4</v>
      </c>
      <c r="AQ570">
        <v>542.4</v>
      </c>
      <c r="AR570">
        <v>552.20000000000005</v>
      </c>
      <c r="AS570">
        <v>548</v>
      </c>
      <c r="AT570">
        <v>552.4</v>
      </c>
      <c r="AU570">
        <v>545</v>
      </c>
      <c r="AV570">
        <v>537.4</v>
      </c>
      <c r="AW570">
        <v>537.4</v>
      </c>
      <c r="AX570">
        <v>537.4</v>
      </c>
      <c r="AY570">
        <v>554</v>
      </c>
      <c r="AZ570">
        <v>551</v>
      </c>
      <c r="BA570">
        <v>557.6</v>
      </c>
      <c r="BB570">
        <v>552</v>
      </c>
      <c r="BC570">
        <v>535.79999999999995</v>
      </c>
      <c r="BD570">
        <v>514.20000000000005</v>
      </c>
      <c r="BE570">
        <v>501.8</v>
      </c>
      <c r="BF570">
        <v>512.6</v>
      </c>
      <c r="BG570">
        <v>517.6</v>
      </c>
      <c r="BH570">
        <v>527.6</v>
      </c>
      <c r="BI570">
        <v>542.79999999999995</v>
      </c>
      <c r="BJ570">
        <v>544</v>
      </c>
      <c r="BK570">
        <v>541</v>
      </c>
      <c r="BL570">
        <v>527.79999999999995</v>
      </c>
      <c r="BM570">
        <v>542.6</v>
      </c>
      <c r="BN570">
        <v>547.79999999999995</v>
      </c>
      <c r="BO570">
        <v>549.6</v>
      </c>
      <c r="BP570">
        <v>537</v>
      </c>
      <c r="BQ570">
        <v>528.79999999999995</v>
      </c>
      <c r="BR570" s="10">
        <f t="shared" si="16"/>
        <v>-0.12479311486262841</v>
      </c>
      <c r="BS570" s="11" cm="1">
        <f t="array" aca="1" ref="BS570" ca="1">_xlfn.PERCENTILE.INC((OFFSET(E570,0,1,1,COLUMNS(E570:BQ570)-1) - E570:BP570) / E570:BP570, 0.05) * SQRT(COUNT(E570:BQ570) - 1)</f>
        <v>-0.2567471363468406</v>
      </c>
      <c r="BT570" s="10" cm="1">
        <f t="array" aca="1" ref="BT570" ca="1">_xlfn.STDEV.P((E570:BP570 - OFFSET(E570:BP570,0,1)) / OFFSET(E570:BP570,0,1)) * SQRT(COUNT(E570:BQ570)-1)</f>
        <v>0.13606467304546854</v>
      </c>
      <c r="BU570" s="10" cm="1">
        <f t="array" ref="BU570">-(MAX(1 - (E570:BQ570 / _xlfn.SCAN(E570, E570:BQ570, _xlfn.LAMBDA(_xlpm.a,_xlpm.b, MAX(_xlpm.a, _xlpm.b))))))</f>
        <v>-0.18828857974765456</v>
      </c>
      <c r="BV570" s="12">
        <f t="shared" ca="1" si="17"/>
        <v>-0.89087866930839177</v>
      </c>
    </row>
    <row r="571" spans="1:74" x14ac:dyDescent="0.45">
      <c r="A571" s="2" t="s">
        <v>1161</v>
      </c>
      <c r="B571" t="s">
        <v>1162</v>
      </c>
      <c r="C571" t="s">
        <v>37</v>
      </c>
      <c r="D571" t="s">
        <v>8</v>
      </c>
      <c r="E571">
        <v>9.6110000000000007</v>
      </c>
      <c r="F571">
        <v>9.7170000000000005</v>
      </c>
      <c r="G571">
        <v>9.6080000000000005</v>
      </c>
      <c r="H571">
        <v>9.2989999999999995</v>
      </c>
      <c r="I571">
        <v>9.2550000000000008</v>
      </c>
      <c r="J571">
        <v>9.5210000000000008</v>
      </c>
      <c r="K571">
        <v>9.4570000000000007</v>
      </c>
      <c r="L571">
        <v>9.34</v>
      </c>
      <c r="M571">
        <v>9.3550000000000004</v>
      </c>
      <c r="N571">
        <v>9.4480000000000004</v>
      </c>
      <c r="O571">
        <v>9.4480000000000004</v>
      </c>
      <c r="P571">
        <v>9.4480000000000004</v>
      </c>
      <c r="Q571">
        <v>9.5500000000000007</v>
      </c>
      <c r="R571">
        <v>9.73</v>
      </c>
      <c r="S571">
        <v>9.8550000000000004</v>
      </c>
      <c r="T571">
        <v>9.625</v>
      </c>
      <c r="U571">
        <v>9.3729999999999993</v>
      </c>
      <c r="V571">
        <v>9.3030000000000008</v>
      </c>
      <c r="W571">
        <v>8.9260000000000002</v>
      </c>
      <c r="X571">
        <v>9</v>
      </c>
      <c r="Y571">
        <v>9.1</v>
      </c>
      <c r="Z571">
        <v>9.0419999999999998</v>
      </c>
      <c r="AA571">
        <v>9.2579999999999991</v>
      </c>
      <c r="AB571">
        <v>9.1010000000000009</v>
      </c>
      <c r="AC571">
        <v>9.1349999999999998</v>
      </c>
      <c r="AD571">
        <v>8.702</v>
      </c>
      <c r="AE571">
        <v>8.702</v>
      </c>
      <c r="AF571">
        <v>8.7330000000000005</v>
      </c>
      <c r="AG571">
        <v>8.8819999999999997</v>
      </c>
      <c r="AH571">
        <v>8.907</v>
      </c>
      <c r="AI571">
        <v>9.3160000000000007</v>
      </c>
      <c r="AJ571">
        <v>9.3059999999999992</v>
      </c>
      <c r="AK571">
        <v>9.5280000000000005</v>
      </c>
      <c r="AL571">
        <v>9.4949999999999992</v>
      </c>
      <c r="AM571">
        <v>9.4600000000000009</v>
      </c>
      <c r="AN571">
        <v>9.41</v>
      </c>
      <c r="AO571">
        <v>9.8149999999999995</v>
      </c>
      <c r="AP571">
        <v>9.7880000000000003</v>
      </c>
      <c r="AQ571">
        <v>9.9459999999999997</v>
      </c>
      <c r="AR571">
        <v>10.118</v>
      </c>
      <c r="AS571">
        <v>10.19</v>
      </c>
      <c r="AT571">
        <v>10.468</v>
      </c>
      <c r="AU571">
        <v>10.523999999999999</v>
      </c>
      <c r="AV571">
        <v>10.404</v>
      </c>
      <c r="AW571">
        <v>10.432</v>
      </c>
      <c r="AX571">
        <v>10.353999999999999</v>
      </c>
      <c r="AY571">
        <v>10.41</v>
      </c>
      <c r="AZ571">
        <v>10.456</v>
      </c>
      <c r="BA571">
        <v>10.468</v>
      </c>
      <c r="BB571">
        <v>10.210000000000001</v>
      </c>
      <c r="BC571">
        <v>9.7509999999999994</v>
      </c>
      <c r="BD571">
        <v>9.3379999999999992</v>
      </c>
      <c r="BE571">
        <v>9.6240000000000006</v>
      </c>
      <c r="BF571">
        <v>9.8629999999999995</v>
      </c>
      <c r="BG571">
        <v>9.5709999999999997</v>
      </c>
      <c r="BH571">
        <v>9.6760000000000002</v>
      </c>
      <c r="BI571">
        <v>9.8670000000000009</v>
      </c>
      <c r="BJ571">
        <v>10.034000000000001</v>
      </c>
      <c r="BK571">
        <v>10.052</v>
      </c>
      <c r="BL571">
        <v>9.6120000000000001</v>
      </c>
      <c r="BM571">
        <v>9.7789999999999999</v>
      </c>
      <c r="BN571">
        <v>9.83</v>
      </c>
      <c r="BO571">
        <v>9.8360000000000003</v>
      </c>
      <c r="BP571">
        <v>9.7100000000000009</v>
      </c>
      <c r="BQ571">
        <v>9.4309999999999992</v>
      </c>
      <c r="BR571" s="10">
        <f t="shared" si="16"/>
        <v>-1.8728540214337893E-2</v>
      </c>
      <c r="BS571" s="11" cm="1">
        <f t="array" aca="1" ref="BS571" ca="1">_xlfn.PERCENTILE.INC((OFFSET(E571,0,1,1,COLUMNS(E571:BQ571)-1) - E571:BP571) / E571:BP571, 0.05) * SQRT(COUNT(E571:BQ571) - 1)</f>
        <v>-0.33664096036454472</v>
      </c>
      <c r="BT571" s="10" cm="1">
        <f t="array" aca="1" ref="BT571" ca="1">_xlfn.STDEV.P((E571:BP571 - OFFSET(E571:BP571,0,1)) / OFFSET(E571:BP571,0,1)) * SQRT(COUNT(E571:BQ571)-1)</f>
        <v>0.16524168599444441</v>
      </c>
      <c r="BU571" s="10" cm="1">
        <f t="array" ref="BU571">-(MAX(1 - (E571:BQ571 / _xlfn.SCAN(E571, E571:BQ571, _xlfn.LAMBDA(_xlpm.a,_xlpm.b, MAX(_xlpm.a, _xlpm.b))))))</f>
        <v>-0.11699644850329782</v>
      </c>
      <c r="BV571" s="12">
        <f t="shared" ca="1" si="17"/>
        <v>-9.1699259319148657E-2</v>
      </c>
    </row>
    <row r="572" spans="1:74" x14ac:dyDescent="0.45">
      <c r="A572" s="2" t="s">
        <v>1163</v>
      </c>
      <c r="B572" t="s">
        <v>1164</v>
      </c>
      <c r="C572" t="s">
        <v>37</v>
      </c>
      <c r="D572" t="s">
        <v>55</v>
      </c>
      <c r="E572">
        <v>241.5</v>
      </c>
      <c r="F572">
        <v>244</v>
      </c>
      <c r="G572">
        <v>245.5</v>
      </c>
      <c r="H572">
        <v>240.5</v>
      </c>
      <c r="I572">
        <v>233.5</v>
      </c>
      <c r="J572">
        <v>236</v>
      </c>
      <c r="K572">
        <v>235</v>
      </c>
      <c r="L572">
        <v>232</v>
      </c>
      <c r="M572">
        <v>228</v>
      </c>
      <c r="N572">
        <v>218</v>
      </c>
      <c r="O572">
        <v>218</v>
      </c>
      <c r="P572">
        <v>218</v>
      </c>
      <c r="Q572">
        <v>213</v>
      </c>
      <c r="R572">
        <v>219</v>
      </c>
      <c r="S572">
        <v>219</v>
      </c>
      <c r="T572">
        <v>214</v>
      </c>
      <c r="U572">
        <v>206</v>
      </c>
      <c r="V572">
        <v>201</v>
      </c>
      <c r="W572">
        <v>191.2</v>
      </c>
      <c r="X572">
        <v>197</v>
      </c>
      <c r="Y572">
        <v>197</v>
      </c>
      <c r="Z572">
        <v>196.6</v>
      </c>
      <c r="AA572">
        <v>196.6</v>
      </c>
      <c r="AB572">
        <v>195</v>
      </c>
      <c r="AC572">
        <v>193.2</v>
      </c>
      <c r="AD572">
        <v>194</v>
      </c>
      <c r="AE572">
        <v>192</v>
      </c>
      <c r="AF572">
        <v>189.6</v>
      </c>
      <c r="AG572">
        <v>188</v>
      </c>
      <c r="AH572">
        <v>189.8</v>
      </c>
      <c r="AI572">
        <v>195</v>
      </c>
      <c r="AJ572">
        <v>195.2</v>
      </c>
      <c r="AK572">
        <v>195.6</v>
      </c>
      <c r="AL572">
        <v>198.2</v>
      </c>
      <c r="AM572">
        <v>190.4</v>
      </c>
      <c r="AN572">
        <v>193.2</v>
      </c>
      <c r="AO572">
        <v>200</v>
      </c>
      <c r="AP572">
        <v>202</v>
      </c>
      <c r="AQ572">
        <v>193.8</v>
      </c>
      <c r="AR572">
        <v>191.2</v>
      </c>
      <c r="AS572">
        <v>196</v>
      </c>
      <c r="AT572">
        <v>194.8</v>
      </c>
      <c r="AU572">
        <v>190.4</v>
      </c>
      <c r="AV572">
        <v>192</v>
      </c>
      <c r="AW572">
        <v>192</v>
      </c>
      <c r="AX572">
        <v>193.8</v>
      </c>
      <c r="AY572">
        <v>193</v>
      </c>
      <c r="AZ572">
        <v>190.8</v>
      </c>
      <c r="BA572">
        <v>187</v>
      </c>
      <c r="BB572">
        <v>183.6</v>
      </c>
      <c r="BC572">
        <v>178</v>
      </c>
      <c r="BD572">
        <v>176.8</v>
      </c>
      <c r="BE572">
        <v>175.2</v>
      </c>
      <c r="BF572">
        <v>175.2</v>
      </c>
      <c r="BG572">
        <v>175.2</v>
      </c>
      <c r="BH572">
        <v>173.8</v>
      </c>
      <c r="BI572">
        <v>176.8</v>
      </c>
      <c r="BJ572">
        <v>180</v>
      </c>
      <c r="BK572">
        <v>176</v>
      </c>
      <c r="BL572">
        <v>173.2</v>
      </c>
      <c r="BM572">
        <v>175</v>
      </c>
      <c r="BN572">
        <v>173.8</v>
      </c>
      <c r="BO572">
        <v>173.2</v>
      </c>
      <c r="BP572">
        <v>180.6</v>
      </c>
      <c r="BQ572">
        <v>170.4</v>
      </c>
      <c r="BR572" s="10">
        <f t="shared" si="16"/>
        <v>-0.29440993788819875</v>
      </c>
      <c r="BS572" s="11" cm="1">
        <f t="array" aca="1" ref="BS572" ca="1">_xlfn.PERCENTILE.INC((OFFSET(E572,0,1,1,COLUMNS(E572:BQ572)-1) - E572:BP572) / E572:BP572, 0.05) * SQRT(COUNT(E572:BQ572) - 1)</f>
        <v>-0.32326462918743898</v>
      </c>
      <c r="BT572" s="10" cm="1">
        <f t="array" aca="1" ref="BT572" ca="1">_xlfn.STDEV.P((E572:BP572 - OFFSET(E572:BP572,0,1)) / OFFSET(E572:BP572,0,1)) * SQRT(COUNT(E572:BQ572)-1)</f>
        <v>0.16258564990194452</v>
      </c>
      <c r="BU572" s="10" cm="1">
        <f t="array" ref="BU572">-(MAX(1 - (E572:BQ572 / _xlfn.SCAN(E572, E572:BQ572, _xlfn.LAMBDA(_xlpm.a,_xlpm.b, MAX(_xlpm.a, _xlpm.b))))))</f>
        <v>-0.30590631364562115</v>
      </c>
      <c r="BV572" s="12">
        <f t="shared" ca="1" si="17"/>
        <v>-1.7888044736026876</v>
      </c>
    </row>
    <row r="573" spans="1:74" x14ac:dyDescent="0.45">
      <c r="A573" s="2" t="s">
        <v>1165</v>
      </c>
      <c r="B573" t="s">
        <v>1166</v>
      </c>
      <c r="C573" t="s">
        <v>22</v>
      </c>
      <c r="D573" t="s">
        <v>8</v>
      </c>
      <c r="E573">
        <v>27.2</v>
      </c>
      <c r="F573">
        <v>27.25</v>
      </c>
      <c r="G573">
        <v>26.4</v>
      </c>
      <c r="H573">
        <v>25.85</v>
      </c>
      <c r="I573">
        <v>25.9</v>
      </c>
      <c r="J573">
        <v>26.05</v>
      </c>
      <c r="K573">
        <v>26.4</v>
      </c>
      <c r="L573">
        <v>26.3</v>
      </c>
      <c r="M573">
        <v>26.3</v>
      </c>
      <c r="N573">
        <v>26.5</v>
      </c>
      <c r="O573">
        <v>26.5</v>
      </c>
      <c r="P573">
        <v>26.5</v>
      </c>
      <c r="Q573">
        <v>26.75</v>
      </c>
      <c r="R573">
        <v>27.4</v>
      </c>
      <c r="S573">
        <v>27.8</v>
      </c>
      <c r="T573">
        <v>27.55</v>
      </c>
      <c r="U573">
        <v>26.9</v>
      </c>
      <c r="V573">
        <v>26.65</v>
      </c>
      <c r="W573">
        <v>26.9</v>
      </c>
      <c r="X573">
        <v>27.05</v>
      </c>
      <c r="Y573">
        <v>27.1</v>
      </c>
      <c r="Z573">
        <v>26.9</v>
      </c>
      <c r="AA573">
        <v>27.1</v>
      </c>
      <c r="AB573">
        <v>27.3</v>
      </c>
      <c r="AC573">
        <v>26.8</v>
      </c>
      <c r="AD573">
        <v>27.1</v>
      </c>
      <c r="AE573">
        <v>27.1</v>
      </c>
      <c r="AF573">
        <v>27.15</v>
      </c>
      <c r="AG573">
        <v>27.7</v>
      </c>
      <c r="AH573">
        <v>27.8</v>
      </c>
      <c r="AI573">
        <v>26.9</v>
      </c>
      <c r="AJ573">
        <v>26.75</v>
      </c>
      <c r="AK573">
        <v>27.25</v>
      </c>
      <c r="AL573">
        <v>26.75</v>
      </c>
      <c r="AM573">
        <v>26.55</v>
      </c>
      <c r="AN573">
        <v>26.65</v>
      </c>
      <c r="AO573">
        <v>27.3</v>
      </c>
      <c r="AP573">
        <v>27.5</v>
      </c>
      <c r="AQ573">
        <v>27.85</v>
      </c>
      <c r="AR573">
        <v>28.3</v>
      </c>
      <c r="AS573">
        <v>28.7</v>
      </c>
      <c r="AT573">
        <v>28.75</v>
      </c>
      <c r="AU573">
        <v>28.35</v>
      </c>
      <c r="AV573">
        <v>27.55</v>
      </c>
      <c r="AW573">
        <v>27.45</v>
      </c>
      <c r="AX573">
        <v>27.55</v>
      </c>
      <c r="AY573">
        <v>27.3</v>
      </c>
      <c r="AZ573">
        <v>27.25</v>
      </c>
      <c r="BA573">
        <v>27.45</v>
      </c>
      <c r="BB573">
        <v>27.5</v>
      </c>
      <c r="BC573">
        <v>26.6</v>
      </c>
      <c r="BD573">
        <v>25.05</v>
      </c>
      <c r="BE573">
        <v>24.75</v>
      </c>
      <c r="BF573">
        <v>24.95</v>
      </c>
      <c r="BG573">
        <v>24.05</v>
      </c>
      <c r="BH573">
        <v>24.2</v>
      </c>
      <c r="BI573">
        <v>24</v>
      </c>
      <c r="BJ573">
        <v>23.65</v>
      </c>
      <c r="BK573">
        <v>23.1</v>
      </c>
      <c r="BL573">
        <v>22.2</v>
      </c>
      <c r="BM573">
        <v>22.9</v>
      </c>
      <c r="BN573">
        <v>23.2</v>
      </c>
      <c r="BO573">
        <v>23.45</v>
      </c>
      <c r="BP573">
        <v>22.9</v>
      </c>
      <c r="BQ573">
        <v>22.2</v>
      </c>
      <c r="BR573" s="10">
        <f t="shared" si="16"/>
        <v>-0.18382352941176472</v>
      </c>
      <c r="BS573" s="11" cm="1">
        <f t="array" aca="1" ref="BS573" ca="1">_xlfn.PERCENTILE.INC((OFFSET(E573,0,1,1,COLUMNS(E573:BQ573)-1) - E573:BP573) / E573:BP573, 0.05) * SQRT(COUNT(E573:BQ573) - 1)</f>
        <v>-0.26139437540876365</v>
      </c>
      <c r="BT573" s="10" cm="1">
        <f t="array" aca="1" ref="BT573" ca="1">_xlfn.STDEV.P((E573:BP573 - OFFSET(E573:BP573,0,1)) / OFFSET(E573:BP573,0,1)) * SQRT(COUNT(E573:BQ573)-1)</f>
        <v>0.14176913867623123</v>
      </c>
      <c r="BU573" s="10" cm="1">
        <f t="array" ref="BU573">-(MAX(1 - (E573:BQ573 / _xlfn.SCAN(E573, E573:BQ573, _xlfn.LAMBDA(_xlpm.a,_xlpm.b, MAX(_xlpm.a, _xlpm.b))))))</f>
        <v>-0.22782608695652173</v>
      </c>
      <c r="BV573" s="12">
        <f t="shared" ca="1" si="17"/>
        <v>-1.271415846176575</v>
      </c>
    </row>
    <row r="574" spans="1:74" x14ac:dyDescent="0.45">
      <c r="A574" s="2" t="s">
        <v>1167</v>
      </c>
      <c r="B574" t="s">
        <v>1168</v>
      </c>
      <c r="C574" t="s">
        <v>22</v>
      </c>
      <c r="D574" t="s">
        <v>34</v>
      </c>
      <c r="E574">
        <v>3055</v>
      </c>
      <c r="F574">
        <v>3100</v>
      </c>
      <c r="G574">
        <v>3060</v>
      </c>
      <c r="H574">
        <v>2800</v>
      </c>
      <c r="I574">
        <v>2820</v>
      </c>
      <c r="J574">
        <v>2795</v>
      </c>
      <c r="K574">
        <v>2710</v>
      </c>
      <c r="L574">
        <v>2745</v>
      </c>
      <c r="M574">
        <v>2800</v>
      </c>
      <c r="N574">
        <v>2825</v>
      </c>
      <c r="O574">
        <v>2825</v>
      </c>
      <c r="P574">
        <v>2825</v>
      </c>
      <c r="Q574">
        <v>2840</v>
      </c>
      <c r="R574">
        <v>2955</v>
      </c>
      <c r="S574">
        <v>3105</v>
      </c>
      <c r="T574">
        <v>3050</v>
      </c>
      <c r="U574">
        <v>3040</v>
      </c>
      <c r="V574">
        <v>2870</v>
      </c>
      <c r="W574">
        <v>2855</v>
      </c>
      <c r="X574">
        <v>2905</v>
      </c>
      <c r="Y574">
        <v>2970</v>
      </c>
      <c r="Z574">
        <v>2975</v>
      </c>
      <c r="AA574">
        <v>2885</v>
      </c>
      <c r="AB574">
        <v>2855</v>
      </c>
      <c r="AC574">
        <v>2805</v>
      </c>
      <c r="AD574">
        <v>2740</v>
      </c>
      <c r="AE574">
        <v>2600</v>
      </c>
      <c r="AF574">
        <v>2680</v>
      </c>
      <c r="AG574">
        <v>2800</v>
      </c>
      <c r="AH574">
        <v>2780</v>
      </c>
      <c r="AI574">
        <v>2885</v>
      </c>
      <c r="AJ574">
        <v>2885</v>
      </c>
      <c r="AK574">
        <v>2830</v>
      </c>
      <c r="AL574">
        <v>2690</v>
      </c>
      <c r="AM574">
        <v>2655</v>
      </c>
      <c r="AN574">
        <v>2715</v>
      </c>
      <c r="AO574">
        <v>2770</v>
      </c>
      <c r="AP574">
        <v>2635</v>
      </c>
      <c r="AQ574">
        <v>2640</v>
      </c>
      <c r="AR574">
        <v>2640</v>
      </c>
      <c r="AS574">
        <v>2745</v>
      </c>
      <c r="AT574">
        <v>2835</v>
      </c>
      <c r="AU574">
        <v>2830</v>
      </c>
      <c r="AV574">
        <v>2825</v>
      </c>
      <c r="AW574">
        <v>2900</v>
      </c>
      <c r="AX574">
        <v>2845</v>
      </c>
      <c r="AY574">
        <v>2845</v>
      </c>
      <c r="AZ574">
        <v>2745</v>
      </c>
      <c r="BA574">
        <v>2680</v>
      </c>
      <c r="BB574">
        <v>2635</v>
      </c>
      <c r="BC574">
        <v>2575</v>
      </c>
      <c r="BD574">
        <v>2450</v>
      </c>
      <c r="BE574">
        <v>2300</v>
      </c>
      <c r="BF574">
        <v>2250</v>
      </c>
      <c r="BG574">
        <v>2205</v>
      </c>
      <c r="BH574">
        <v>2270</v>
      </c>
      <c r="BI574">
        <v>2170</v>
      </c>
      <c r="BJ574">
        <v>2175</v>
      </c>
      <c r="BK574">
        <v>2190</v>
      </c>
      <c r="BL574">
        <v>2090</v>
      </c>
      <c r="BM574">
        <v>2160</v>
      </c>
      <c r="BN574">
        <v>2205</v>
      </c>
      <c r="BO574">
        <v>2190</v>
      </c>
      <c r="BP574">
        <v>2135</v>
      </c>
      <c r="BQ574">
        <v>2140</v>
      </c>
      <c r="BR574" s="10">
        <f t="shared" si="16"/>
        <v>-0.29950900163666122</v>
      </c>
      <c r="BS574" s="11" cm="1">
        <f t="array" aca="1" ref="BS574" ca="1">_xlfn.PERCENTILE.INC((OFFSET(E574,0,1,1,COLUMNS(E574:BQ574)-1) - E574:BP574) / E574:BP574, 0.05) * SQRT(COUNT(E574:BQ574) - 1)</f>
        <v>-0.40680921307162571</v>
      </c>
      <c r="BT574" s="10" cm="1">
        <f t="array" aca="1" ref="BT574" ca="1">_xlfn.STDEV.P((E574:BP574 - OFFSET(E574:BP574,0,1)) / OFFSET(E574:BP574,0,1)) * SQRT(COUNT(E574:BQ574)-1)</f>
        <v>0.23283944759270997</v>
      </c>
      <c r="BU574" s="10" cm="1">
        <f t="array" ref="BU574">-(MAX(1 - (E574:BQ574 / _xlfn.SCAN(E574, E574:BQ574, _xlfn.LAMBDA(_xlpm.a,_xlpm.b, MAX(_xlpm.a, _xlpm.b))))))</f>
        <v>-0.32689210950080516</v>
      </c>
      <c r="BV574" s="12">
        <f t="shared" ca="1" si="17"/>
        <v>-1.2709745049486478</v>
      </c>
    </row>
    <row r="575" spans="1:74" x14ac:dyDescent="0.45">
      <c r="A575" s="2" t="s">
        <v>1169</v>
      </c>
      <c r="B575" t="s">
        <v>1170</v>
      </c>
      <c r="C575" t="s">
        <v>54</v>
      </c>
      <c r="D575" t="s">
        <v>8</v>
      </c>
      <c r="E575">
        <v>1.61</v>
      </c>
      <c r="F575">
        <v>1.61</v>
      </c>
      <c r="G575">
        <v>1.59</v>
      </c>
      <c r="H575">
        <v>1.55</v>
      </c>
      <c r="I575">
        <v>1.58</v>
      </c>
      <c r="J575">
        <v>1.61</v>
      </c>
      <c r="K575">
        <v>1.65</v>
      </c>
      <c r="L575">
        <v>1.65</v>
      </c>
      <c r="M575">
        <v>1.66</v>
      </c>
      <c r="N575">
        <v>1.65</v>
      </c>
      <c r="O575">
        <v>1.65</v>
      </c>
      <c r="P575">
        <v>1.65</v>
      </c>
      <c r="Q575">
        <v>1.6</v>
      </c>
      <c r="R575">
        <v>1.62</v>
      </c>
      <c r="S575">
        <v>1.65</v>
      </c>
      <c r="T575">
        <v>1.65</v>
      </c>
      <c r="U575">
        <v>1.65</v>
      </c>
      <c r="V575">
        <v>1.65</v>
      </c>
      <c r="W575">
        <v>1.61</v>
      </c>
      <c r="X575">
        <v>1.61</v>
      </c>
      <c r="Y575">
        <v>1.61</v>
      </c>
      <c r="Z575">
        <v>1.61</v>
      </c>
      <c r="AA575">
        <v>1.6</v>
      </c>
      <c r="AB575">
        <v>1.61</v>
      </c>
      <c r="AC575">
        <v>1.56</v>
      </c>
      <c r="AD575">
        <v>1.51</v>
      </c>
      <c r="AE575">
        <v>1.51</v>
      </c>
      <c r="AF575">
        <v>1.48</v>
      </c>
      <c r="AG575">
        <v>1.51</v>
      </c>
      <c r="AH575">
        <v>1.47</v>
      </c>
      <c r="AI575">
        <v>1.47</v>
      </c>
      <c r="AJ575">
        <v>1.48</v>
      </c>
      <c r="AK575">
        <v>1.49</v>
      </c>
      <c r="AL575">
        <v>1.49</v>
      </c>
      <c r="AM575">
        <v>1.46</v>
      </c>
      <c r="AN575">
        <v>1.47</v>
      </c>
      <c r="AO575">
        <v>1.47</v>
      </c>
      <c r="AP575">
        <v>1.46</v>
      </c>
      <c r="AQ575">
        <v>1.51</v>
      </c>
      <c r="AR575">
        <v>1.54</v>
      </c>
      <c r="AS575">
        <v>1.47</v>
      </c>
      <c r="AT575">
        <v>1.44</v>
      </c>
      <c r="AU575">
        <v>1.44</v>
      </c>
      <c r="AV575">
        <v>1.43</v>
      </c>
      <c r="AW575">
        <v>1.43</v>
      </c>
      <c r="AX575">
        <v>1.43</v>
      </c>
      <c r="AY575">
        <v>1.44</v>
      </c>
      <c r="AZ575">
        <v>1.45</v>
      </c>
      <c r="BA575">
        <v>1.48</v>
      </c>
      <c r="BB575">
        <v>1.44</v>
      </c>
      <c r="BC575">
        <v>1.38</v>
      </c>
      <c r="BD575">
        <v>1.38</v>
      </c>
      <c r="BE575">
        <v>1.3</v>
      </c>
      <c r="BF575">
        <v>1.29</v>
      </c>
      <c r="BG575">
        <v>1.21</v>
      </c>
      <c r="BH575">
        <v>1.22</v>
      </c>
      <c r="BI575">
        <v>1.24</v>
      </c>
      <c r="BJ575">
        <v>1.25</v>
      </c>
      <c r="BK575">
        <v>1.27</v>
      </c>
      <c r="BL575">
        <v>1.29</v>
      </c>
      <c r="BM575">
        <v>1.25</v>
      </c>
      <c r="BN575">
        <v>1.2</v>
      </c>
      <c r="BO575">
        <v>1.21</v>
      </c>
      <c r="BP575">
        <v>1.34</v>
      </c>
      <c r="BQ575">
        <v>1.4</v>
      </c>
      <c r="BR575" s="10">
        <f t="shared" si="16"/>
        <v>-0.13043478260869576</v>
      </c>
      <c r="BS575" s="11" cm="1">
        <f t="array" aca="1" ref="BS575" ca="1">_xlfn.PERCENTILE.INC((OFFSET(E575,0,1,1,COLUMNS(E575:BQ575)-1) - E575:BP575) / E575:BP575, 0.05) * SQRT(COUNT(E575:BQ575) - 1)</f>
        <v>-0.33133333333333365</v>
      </c>
      <c r="BT575" s="10" cm="1">
        <f t="array" aca="1" ref="BT575" ca="1">_xlfn.STDEV.P((E575:BP575 - OFFSET(E575:BP575,0,1)) / OFFSET(E575:BP575,0,1)) * SQRT(COUNT(E575:BQ575)-1)</f>
        <v>0.19696705373234027</v>
      </c>
      <c r="BU575" s="10" cm="1">
        <f t="array" ref="BU575">-(MAX(1 - (E575:BQ575 / _xlfn.SCAN(E575, E575:BQ575, _xlfn.LAMBDA(_xlpm.a,_xlpm.b, MAX(_xlpm.a, _xlpm.b))))))</f>
        <v>-0.27710843373493976</v>
      </c>
      <c r="BV575" s="12">
        <f t="shared" ca="1" si="17"/>
        <v>-0.6440609239202254</v>
      </c>
    </row>
    <row r="576" spans="1:74" x14ac:dyDescent="0.45">
      <c r="A576" s="2" t="s">
        <v>1171</v>
      </c>
      <c r="B576" t="s">
        <v>1172</v>
      </c>
      <c r="C576" t="s">
        <v>37</v>
      </c>
      <c r="D576" t="s">
        <v>26</v>
      </c>
      <c r="E576">
        <v>263.10000000000002</v>
      </c>
      <c r="F576">
        <v>268</v>
      </c>
      <c r="G576">
        <v>270.10000000000002</v>
      </c>
      <c r="H576">
        <v>262</v>
      </c>
      <c r="I576">
        <v>261.39999999999998</v>
      </c>
      <c r="J576">
        <v>264.10000000000002</v>
      </c>
      <c r="K576">
        <v>257.39999999999998</v>
      </c>
      <c r="L576">
        <v>257.3</v>
      </c>
      <c r="M576">
        <v>256.89999999999998</v>
      </c>
      <c r="N576">
        <v>260.39999999999998</v>
      </c>
      <c r="O576">
        <v>260.39999999999998</v>
      </c>
      <c r="P576">
        <v>260.39999999999998</v>
      </c>
      <c r="Q576">
        <v>263</v>
      </c>
      <c r="R576">
        <v>265.2</v>
      </c>
      <c r="S576">
        <v>260.7</v>
      </c>
      <c r="T576">
        <v>255.8</v>
      </c>
      <c r="U576">
        <v>252.1</v>
      </c>
      <c r="V576">
        <v>246.5</v>
      </c>
      <c r="W576">
        <v>249.9</v>
      </c>
      <c r="X576">
        <v>249.5</v>
      </c>
      <c r="Y576">
        <v>239</v>
      </c>
      <c r="Z576">
        <v>221.7</v>
      </c>
      <c r="AA576">
        <v>226.8</v>
      </c>
      <c r="AB576">
        <v>224</v>
      </c>
      <c r="AC576">
        <v>223.7</v>
      </c>
      <c r="AD576">
        <v>225.9</v>
      </c>
      <c r="AE576">
        <v>216.9</v>
      </c>
      <c r="AF576">
        <v>219</v>
      </c>
      <c r="AG576">
        <v>223.5</v>
      </c>
      <c r="AH576">
        <v>226.5</v>
      </c>
      <c r="AI576">
        <v>224.7</v>
      </c>
      <c r="AJ576">
        <v>224.4</v>
      </c>
      <c r="AK576">
        <v>225.9</v>
      </c>
      <c r="AL576">
        <v>226.6</v>
      </c>
      <c r="AM576">
        <v>217.4</v>
      </c>
      <c r="AN576">
        <v>219.2</v>
      </c>
      <c r="AO576">
        <v>226.1</v>
      </c>
      <c r="AP576">
        <v>222.3</v>
      </c>
      <c r="AQ576">
        <v>224.6</v>
      </c>
      <c r="AR576">
        <v>224.6</v>
      </c>
      <c r="AS576">
        <v>226.7</v>
      </c>
      <c r="AT576">
        <v>227</v>
      </c>
      <c r="AU576">
        <v>222.5</v>
      </c>
      <c r="AV576">
        <v>220.6</v>
      </c>
      <c r="AW576">
        <v>222.8</v>
      </c>
      <c r="AX576">
        <v>221.2</v>
      </c>
      <c r="AY576">
        <v>221.2</v>
      </c>
      <c r="AZ576">
        <v>226.1</v>
      </c>
      <c r="BA576">
        <v>222.1</v>
      </c>
      <c r="BB576">
        <v>218.5</v>
      </c>
      <c r="BC576">
        <v>208.8</v>
      </c>
      <c r="BD576">
        <v>201.4</v>
      </c>
      <c r="BE576">
        <v>203.3</v>
      </c>
      <c r="BF576">
        <v>207.1</v>
      </c>
      <c r="BG576">
        <v>199.6</v>
      </c>
      <c r="BH576">
        <v>201.2</v>
      </c>
      <c r="BI576">
        <v>205</v>
      </c>
      <c r="BJ576">
        <v>202.1</v>
      </c>
      <c r="BK576">
        <v>202.1</v>
      </c>
      <c r="BL576">
        <v>199</v>
      </c>
      <c r="BM576">
        <v>199</v>
      </c>
      <c r="BN576">
        <v>203</v>
      </c>
      <c r="BO576">
        <v>201.5</v>
      </c>
      <c r="BP576">
        <v>200.7</v>
      </c>
      <c r="BQ576">
        <v>195.15</v>
      </c>
      <c r="BR576" s="10">
        <f t="shared" si="16"/>
        <v>-0.25826681870011409</v>
      </c>
      <c r="BS576" s="11" cm="1">
        <f t="array" aca="1" ref="BS576" ca="1">_xlfn.PERCENTILE.INC((OFFSET(E576,0,1,1,COLUMNS(E576:BQ576)-1) - E576:BP576) / E576:BP576, 0.05) * SQRT(COUNT(E576:BQ576) - 1)</f>
        <v>-0.32388996529328368</v>
      </c>
      <c r="BT576" s="10" cm="1">
        <f t="array" aca="1" ref="BT576" ca="1">_xlfn.STDEV.P((E576:BP576 - OFFSET(E576:BP576,0,1)) / OFFSET(E576:BP576,0,1)) * SQRT(COUNT(E576:BQ576)-1)</f>
        <v>0.16211022093252805</v>
      </c>
      <c r="BU576" s="10" cm="1">
        <f t="array" ref="BU576">-(MAX(1 - (E576:BQ576 / _xlfn.SCAN(E576, E576:BQ576, _xlfn.LAMBDA(_xlpm.a,_xlpm.b, MAX(_xlpm.a, _xlpm.b))))))</f>
        <v>-0.27748981858570909</v>
      </c>
      <c r="BV576" s="12">
        <f t="shared" ca="1" si="17"/>
        <v>-1.5710966109047437</v>
      </c>
    </row>
    <row r="577" spans="1:74" x14ac:dyDescent="0.45">
      <c r="A577" s="2" t="s">
        <v>1173</v>
      </c>
      <c r="B577" t="s">
        <v>1174</v>
      </c>
      <c r="C577" t="s">
        <v>37</v>
      </c>
      <c r="D577" t="s">
        <v>26</v>
      </c>
      <c r="E577">
        <v>209.35</v>
      </c>
      <c r="F577">
        <v>210.9</v>
      </c>
      <c r="G577">
        <v>210.3</v>
      </c>
      <c r="H577">
        <v>208.05</v>
      </c>
      <c r="I577">
        <v>209.35</v>
      </c>
      <c r="J577">
        <v>210</v>
      </c>
      <c r="K577">
        <v>207.3</v>
      </c>
      <c r="L577">
        <v>206.4</v>
      </c>
      <c r="M577">
        <v>208.15</v>
      </c>
      <c r="N577">
        <v>208.35</v>
      </c>
      <c r="O577">
        <v>208.35</v>
      </c>
      <c r="P577">
        <v>208.35</v>
      </c>
      <c r="Q577">
        <v>208.25</v>
      </c>
      <c r="R577">
        <v>209.15</v>
      </c>
      <c r="S577">
        <v>205.3</v>
      </c>
      <c r="T577">
        <v>198</v>
      </c>
      <c r="U577">
        <v>190.74</v>
      </c>
      <c r="V577">
        <v>187.86</v>
      </c>
      <c r="W577">
        <v>188.94</v>
      </c>
      <c r="X577">
        <v>188.18</v>
      </c>
      <c r="Y577">
        <v>191.14</v>
      </c>
      <c r="Z577">
        <v>186.12</v>
      </c>
      <c r="AA577">
        <v>182.9</v>
      </c>
      <c r="AB577">
        <v>178.14</v>
      </c>
      <c r="AC577">
        <v>176.46</v>
      </c>
      <c r="AD577">
        <v>172.8</v>
      </c>
      <c r="AE577">
        <v>168.46</v>
      </c>
      <c r="AF577">
        <v>169.64</v>
      </c>
      <c r="AG577">
        <v>173.08</v>
      </c>
      <c r="AH577">
        <v>171.68</v>
      </c>
      <c r="AI577">
        <v>175.92</v>
      </c>
      <c r="AJ577">
        <v>175</v>
      </c>
      <c r="AK577">
        <v>177.78</v>
      </c>
      <c r="AL577">
        <v>174.56</v>
      </c>
      <c r="AM577">
        <v>173.06</v>
      </c>
      <c r="AN577">
        <v>174.86</v>
      </c>
      <c r="AO577">
        <v>176.92</v>
      </c>
      <c r="AP577">
        <v>176.44</v>
      </c>
      <c r="AQ577">
        <v>174.4</v>
      </c>
      <c r="AR577">
        <v>174.4</v>
      </c>
      <c r="AS577">
        <v>182.74</v>
      </c>
      <c r="AT577">
        <v>186.3</v>
      </c>
      <c r="AU577">
        <v>183.02</v>
      </c>
      <c r="AV577">
        <v>181</v>
      </c>
      <c r="AW577">
        <v>184</v>
      </c>
      <c r="AX577">
        <v>183.44</v>
      </c>
      <c r="AY577">
        <v>183.44</v>
      </c>
      <c r="AZ577">
        <v>186.16</v>
      </c>
      <c r="BA577">
        <v>185.02</v>
      </c>
      <c r="BB577">
        <v>179.8</v>
      </c>
      <c r="BC577">
        <v>176.24</v>
      </c>
      <c r="BD577">
        <v>174.24</v>
      </c>
      <c r="BE577">
        <v>170.88</v>
      </c>
      <c r="BF577">
        <v>175.46</v>
      </c>
      <c r="BG577">
        <v>168.44</v>
      </c>
      <c r="BH577">
        <v>167.24</v>
      </c>
      <c r="BI577">
        <v>167.02</v>
      </c>
      <c r="BJ577">
        <v>167.12</v>
      </c>
      <c r="BK577">
        <v>167.16</v>
      </c>
      <c r="BL577">
        <v>165.6</v>
      </c>
      <c r="BM577">
        <v>165.6</v>
      </c>
      <c r="BN577">
        <v>172.36</v>
      </c>
      <c r="BO577">
        <v>170.48</v>
      </c>
      <c r="BP577">
        <v>169.5</v>
      </c>
      <c r="BQ577">
        <v>168.18</v>
      </c>
      <c r="BR577" s="10">
        <f t="shared" si="16"/>
        <v>-0.19665631717219961</v>
      </c>
      <c r="BS577" s="11" cm="1">
        <f t="array" aca="1" ref="BS577" ca="1">_xlfn.PERCENTILE.INC((OFFSET(E577,0,1,1,COLUMNS(E577:BQ577)-1) - E577:BP577) / E577:BP577, 0.05) * SQRT(COUNT(E577:BQ577) - 1)</f>
        <v>-0.22336569594149325</v>
      </c>
      <c r="BT577" s="10" cm="1">
        <f t="array" aca="1" ref="BT577" ca="1">_xlfn.STDEV.P((E577:BP577 - OFFSET(E577:BP577,0,1)) / OFFSET(E577:BP577,0,1)) * SQRT(COUNT(E577:BQ577)-1)</f>
        <v>0.13415951118589178</v>
      </c>
      <c r="BU577" s="10" cm="1">
        <f t="array" ref="BU577">-(MAX(1 - (E577:BQ577 / _xlfn.SCAN(E577, E577:BQ577, _xlfn.LAMBDA(_xlpm.a,_xlpm.b, MAX(_xlpm.a, _xlpm.b))))))</f>
        <v>-0.21479374110953064</v>
      </c>
      <c r="BV577" s="12">
        <f t="shared" ca="1" si="17"/>
        <v>-1.4391847097942017</v>
      </c>
    </row>
    <row r="578" spans="1:74" x14ac:dyDescent="0.45">
      <c r="A578" s="2" t="s">
        <v>1175</v>
      </c>
      <c r="B578" t="s">
        <v>1176</v>
      </c>
      <c r="C578" t="s">
        <v>37</v>
      </c>
      <c r="D578" t="s">
        <v>29</v>
      </c>
      <c r="E578">
        <v>479.45</v>
      </c>
      <c r="F578">
        <v>486.19</v>
      </c>
      <c r="G578">
        <v>492.56</v>
      </c>
      <c r="H578">
        <v>486.57</v>
      </c>
      <c r="I578">
        <v>490.31</v>
      </c>
      <c r="J578">
        <v>500.99</v>
      </c>
      <c r="K578">
        <v>502.67</v>
      </c>
      <c r="L578">
        <v>464.47</v>
      </c>
      <c r="M578">
        <v>456.69</v>
      </c>
      <c r="N578">
        <v>455.2</v>
      </c>
      <c r="O578">
        <v>455.2</v>
      </c>
      <c r="P578">
        <v>455.2</v>
      </c>
      <c r="Q578">
        <v>456.04</v>
      </c>
      <c r="R578">
        <v>462.97</v>
      </c>
      <c r="S578">
        <v>460.07</v>
      </c>
      <c r="T578">
        <v>450.8</v>
      </c>
      <c r="U578">
        <v>436</v>
      </c>
      <c r="V578">
        <v>437.69</v>
      </c>
      <c r="W578">
        <v>434.31</v>
      </c>
      <c r="X578">
        <v>439.56</v>
      </c>
      <c r="Y578">
        <v>443.02</v>
      </c>
      <c r="Z578">
        <v>443.02</v>
      </c>
      <c r="AA578">
        <v>431.32</v>
      </c>
      <c r="AB578">
        <v>418.49</v>
      </c>
      <c r="AC578">
        <v>412.31</v>
      </c>
      <c r="AD578">
        <v>400.13</v>
      </c>
      <c r="AE578">
        <v>390.49</v>
      </c>
      <c r="AF578">
        <v>399.39</v>
      </c>
      <c r="AG578">
        <v>410.81</v>
      </c>
      <c r="AH578">
        <v>412.4</v>
      </c>
      <c r="AI578">
        <v>422.98</v>
      </c>
      <c r="AJ578">
        <v>435.53</v>
      </c>
      <c r="AK578">
        <v>433.47</v>
      </c>
      <c r="AL578">
        <v>431.6</v>
      </c>
      <c r="AM578">
        <v>429.63</v>
      </c>
      <c r="AN578">
        <v>437.87</v>
      </c>
      <c r="AO578">
        <v>452.67</v>
      </c>
      <c r="AP578">
        <v>459.6</v>
      </c>
      <c r="AQ578">
        <v>451.17</v>
      </c>
      <c r="AR578">
        <v>456.6</v>
      </c>
      <c r="AS578">
        <v>470</v>
      </c>
      <c r="AT578">
        <v>478.8</v>
      </c>
      <c r="AU578">
        <v>482.4</v>
      </c>
      <c r="AV578">
        <v>480.6</v>
      </c>
      <c r="AW578">
        <v>480.6</v>
      </c>
      <c r="AX578">
        <v>480.6</v>
      </c>
      <c r="AY578">
        <v>483.6</v>
      </c>
      <c r="AZ578">
        <v>478</v>
      </c>
      <c r="BA578">
        <v>477.4</v>
      </c>
      <c r="BB578">
        <v>468.8</v>
      </c>
      <c r="BC578">
        <v>458.1</v>
      </c>
      <c r="BD578">
        <v>455.4</v>
      </c>
      <c r="BE578">
        <v>460.8</v>
      </c>
      <c r="BF578">
        <v>461.6</v>
      </c>
      <c r="BG578">
        <v>449.1</v>
      </c>
      <c r="BH578">
        <v>445.2</v>
      </c>
      <c r="BI578">
        <v>448.8</v>
      </c>
      <c r="BJ578">
        <v>441.2</v>
      </c>
      <c r="BK578">
        <v>435.6</v>
      </c>
      <c r="BL578">
        <v>431.8</v>
      </c>
      <c r="BM578">
        <v>449.4</v>
      </c>
      <c r="BN578">
        <v>455.5</v>
      </c>
      <c r="BO578">
        <v>455.4</v>
      </c>
      <c r="BP578">
        <v>452.5</v>
      </c>
      <c r="BQ578">
        <v>444.8</v>
      </c>
      <c r="BR578" s="10">
        <f t="shared" si="16"/>
        <v>-7.2270309729898799E-2</v>
      </c>
      <c r="BS578" s="11" cm="1">
        <f t="array" aca="1" ref="BS578" ca="1">_xlfn.PERCENTILE.INC((OFFSET(E578,0,1,1,COLUMNS(E578:BQ578)-1) - E578:BP578) / E578:BP578, 0.05) * SQRT(COUNT(E578:BQ578) - 1)</f>
        <v>-0.23337364740492633</v>
      </c>
      <c r="BT578" s="10" cm="1">
        <f t="array" aca="1" ref="BT578" ca="1">_xlfn.STDEV.P((E578:BP578 - OFFSET(E578:BP578,0,1)) / OFFSET(E578:BP578,0,1)) * SQRT(COUNT(E578:BQ578)-1)</f>
        <v>0.15635543898406296</v>
      </c>
      <c r="BU578" s="10" cm="1">
        <f t="array" ref="BU578">-(MAX(1 - (E578:BQ578 / _xlfn.SCAN(E578, E578:BQ578, _xlfn.LAMBDA(_xlpm.a,_xlpm.b, MAX(_xlpm.a, _xlpm.b))))))</f>
        <v>-0.22316828137744449</v>
      </c>
      <c r="BV578" s="12">
        <f t="shared" ca="1" si="17"/>
        <v>-0.43934710667085075</v>
      </c>
    </row>
    <row r="579" spans="1:74" x14ac:dyDescent="0.45">
      <c r="A579" s="2" t="s">
        <v>1177</v>
      </c>
      <c r="B579" t="s">
        <v>1178</v>
      </c>
      <c r="C579" t="s">
        <v>22</v>
      </c>
      <c r="D579" t="s">
        <v>26</v>
      </c>
      <c r="E579">
        <v>150</v>
      </c>
      <c r="F579">
        <v>149.9</v>
      </c>
      <c r="G579">
        <v>148</v>
      </c>
      <c r="H579">
        <v>142.30000000000001</v>
      </c>
      <c r="I579">
        <v>142</v>
      </c>
      <c r="J579">
        <v>123.2</v>
      </c>
      <c r="K579">
        <v>120</v>
      </c>
      <c r="L579">
        <v>119.3</v>
      </c>
      <c r="M579">
        <v>120.6</v>
      </c>
      <c r="N579">
        <v>120</v>
      </c>
      <c r="O579">
        <v>120</v>
      </c>
      <c r="P579">
        <v>120</v>
      </c>
      <c r="Q579">
        <v>118.2</v>
      </c>
      <c r="R579">
        <v>121.2</v>
      </c>
      <c r="S579">
        <v>122.8</v>
      </c>
      <c r="T579">
        <v>121.2</v>
      </c>
      <c r="U579">
        <v>119</v>
      </c>
      <c r="V579">
        <v>116.6</v>
      </c>
      <c r="W579">
        <v>120</v>
      </c>
      <c r="X579">
        <v>132.69999999999999</v>
      </c>
      <c r="Y579">
        <v>136.6</v>
      </c>
      <c r="Z579">
        <v>138</v>
      </c>
      <c r="AA579">
        <v>139</v>
      </c>
      <c r="AB579">
        <v>139</v>
      </c>
      <c r="AC579">
        <v>137.80000000000001</v>
      </c>
      <c r="AD579">
        <v>131.4</v>
      </c>
      <c r="AE579">
        <v>120.8</v>
      </c>
      <c r="AF579">
        <v>124</v>
      </c>
      <c r="AG579">
        <v>125.3</v>
      </c>
      <c r="AH579">
        <v>123.4</v>
      </c>
      <c r="AI579">
        <v>129.6</v>
      </c>
      <c r="AJ579">
        <v>130.1</v>
      </c>
      <c r="AK579">
        <v>129.4</v>
      </c>
      <c r="AL579">
        <v>126.8</v>
      </c>
      <c r="AM579">
        <v>126.4</v>
      </c>
      <c r="AN579">
        <v>125.1</v>
      </c>
      <c r="AO579">
        <v>127.4</v>
      </c>
      <c r="AP579">
        <v>126.1</v>
      </c>
      <c r="AQ579">
        <v>126.9</v>
      </c>
      <c r="AR579">
        <v>126.9</v>
      </c>
      <c r="AS579">
        <v>130.1</v>
      </c>
      <c r="AT579">
        <v>130.9</v>
      </c>
      <c r="AU579">
        <v>133</v>
      </c>
      <c r="AV579">
        <v>129.9</v>
      </c>
      <c r="AW579">
        <v>135.5</v>
      </c>
      <c r="AX579">
        <v>133</v>
      </c>
      <c r="AY579">
        <v>133</v>
      </c>
      <c r="AZ579">
        <v>134.9</v>
      </c>
      <c r="BA579">
        <v>134.19999999999999</v>
      </c>
      <c r="BB579">
        <v>133.1</v>
      </c>
      <c r="BC579">
        <v>130.4</v>
      </c>
      <c r="BD579">
        <v>127.3</v>
      </c>
      <c r="BE579">
        <v>122.1</v>
      </c>
      <c r="BF579">
        <v>121.4</v>
      </c>
      <c r="BG579">
        <v>114.3</v>
      </c>
      <c r="BH579">
        <v>114.9</v>
      </c>
      <c r="BI579">
        <v>112.9</v>
      </c>
      <c r="BJ579">
        <v>115.7</v>
      </c>
      <c r="BK579">
        <v>115.1</v>
      </c>
      <c r="BL579">
        <v>112.7</v>
      </c>
      <c r="BM579">
        <v>112.7</v>
      </c>
      <c r="BN579">
        <v>116.6</v>
      </c>
      <c r="BO579">
        <v>116.8</v>
      </c>
      <c r="BP579">
        <v>114.3</v>
      </c>
      <c r="BQ579">
        <v>112.8</v>
      </c>
      <c r="BR579" s="10">
        <f t="shared" si="16"/>
        <v>-0.24800000000000003</v>
      </c>
      <c r="BS579" s="11" cm="1">
        <f t="array" aca="1" ref="BS579" ca="1">_xlfn.PERCENTILE.INC((OFFSET(E579,0,1,1,COLUMNS(E579:BQ579)-1) - E579:BP579) / E579:BP579, 0.05) * SQRT(COUNT(E579:BQ579) - 1)</f>
        <v>-0.36483809658452854</v>
      </c>
      <c r="BT579" s="10" cm="1">
        <f t="array" aca="1" ref="BT579" ca="1">_xlfn.STDEV.P((E579:BP579 - OFFSET(E579:BP579,0,1)) / OFFSET(E579:BP579,0,1)) * SQRT(COUNT(E579:BQ579)-1)</f>
        <v>0.25590514415695503</v>
      </c>
      <c r="BU579" s="10" cm="1">
        <f t="array" ref="BU579">-(MAX(1 - (E579:BQ579 / _xlfn.SCAN(E579, E579:BQ579, _xlfn.LAMBDA(_xlpm.a,_xlpm.b, MAX(_xlpm.a, _xlpm.b))))))</f>
        <v>-0.2486666666666667</v>
      </c>
      <c r="BV579" s="12">
        <f t="shared" ca="1" si="17"/>
        <v>-0.95513515683798356</v>
      </c>
    </row>
    <row r="580" spans="1:74" x14ac:dyDescent="0.45">
      <c r="A580" s="2" t="s">
        <v>1179</v>
      </c>
      <c r="B580" t="s">
        <v>1180</v>
      </c>
      <c r="C580" t="s">
        <v>11</v>
      </c>
      <c r="D580" t="s">
        <v>8</v>
      </c>
      <c r="E580">
        <v>10.225</v>
      </c>
      <c r="F580">
        <v>10.324999999999999</v>
      </c>
      <c r="G580">
        <v>10.505000000000001</v>
      </c>
      <c r="H580">
        <v>10.38</v>
      </c>
      <c r="I580">
        <v>10.46</v>
      </c>
      <c r="J580">
        <v>10.47</v>
      </c>
      <c r="K580">
        <v>10.445</v>
      </c>
      <c r="L580">
        <v>10.385</v>
      </c>
      <c r="M580">
        <v>10.404999999999999</v>
      </c>
      <c r="N580">
        <v>10.475</v>
      </c>
      <c r="O580">
        <v>10.475</v>
      </c>
      <c r="P580">
        <v>10.475</v>
      </c>
      <c r="Q580">
        <v>10.435</v>
      </c>
      <c r="R580">
        <v>10.42</v>
      </c>
      <c r="S580">
        <v>10.315</v>
      </c>
      <c r="T580">
        <v>10.195</v>
      </c>
      <c r="U580">
        <v>10.130000000000001</v>
      </c>
      <c r="V580">
        <v>10.08</v>
      </c>
      <c r="W580">
        <v>10.195</v>
      </c>
      <c r="X580">
        <v>10.15</v>
      </c>
      <c r="Y580">
        <v>10.18</v>
      </c>
      <c r="Z580">
        <v>10.09</v>
      </c>
      <c r="AA580">
        <v>10.185</v>
      </c>
      <c r="AB580">
        <v>10.195</v>
      </c>
      <c r="AC580">
        <v>10.23</v>
      </c>
      <c r="AD580">
        <v>9.9019999999999992</v>
      </c>
      <c r="AE580">
        <v>9.8919999999999995</v>
      </c>
      <c r="AF580">
        <v>10.275</v>
      </c>
      <c r="AG580">
        <v>10.335000000000001</v>
      </c>
      <c r="AH580">
        <v>10.275</v>
      </c>
      <c r="AI580">
        <v>10.145</v>
      </c>
      <c r="AJ580">
        <v>10.07</v>
      </c>
      <c r="AK580">
        <v>10.16</v>
      </c>
      <c r="AL580">
        <v>10.02</v>
      </c>
      <c r="AM580">
        <v>9.9</v>
      </c>
      <c r="AN580">
        <v>10.265000000000001</v>
      </c>
      <c r="AO580">
        <v>10.115</v>
      </c>
      <c r="AP580">
        <v>10.39</v>
      </c>
      <c r="AQ580">
        <v>10.505000000000001</v>
      </c>
      <c r="AR580">
        <v>10.475</v>
      </c>
      <c r="AS580">
        <v>10.435</v>
      </c>
      <c r="AT580">
        <v>10.39</v>
      </c>
      <c r="AU580">
        <v>10.365</v>
      </c>
      <c r="AV580">
        <v>10.365</v>
      </c>
      <c r="AW580">
        <v>10.39</v>
      </c>
      <c r="AX580">
        <v>10.39</v>
      </c>
      <c r="AY580">
        <v>10.414999999999999</v>
      </c>
      <c r="AZ580">
        <v>10.42</v>
      </c>
      <c r="BA580">
        <v>10.42</v>
      </c>
      <c r="BB580">
        <v>10.19</v>
      </c>
      <c r="BC580">
        <v>9.9179999999999993</v>
      </c>
      <c r="BD580">
        <v>9.5579999999999998</v>
      </c>
      <c r="BE580">
        <v>9.2420000000000009</v>
      </c>
      <c r="BF580">
        <v>9.4320000000000004</v>
      </c>
      <c r="BG580">
        <v>9.3379999999999992</v>
      </c>
      <c r="BH580">
        <v>9.34</v>
      </c>
      <c r="BI580">
        <v>9.36</v>
      </c>
      <c r="BJ580">
        <v>9.3140000000000001</v>
      </c>
      <c r="BK580">
        <v>9.4260000000000002</v>
      </c>
      <c r="BL580">
        <v>9.548</v>
      </c>
      <c r="BM580">
        <v>9.9740000000000002</v>
      </c>
      <c r="BN580">
        <v>9.8979999999999997</v>
      </c>
      <c r="BO580">
        <v>9.7360000000000007</v>
      </c>
      <c r="BP580">
        <v>9.7200000000000006</v>
      </c>
      <c r="BQ580">
        <v>9.6839999999999993</v>
      </c>
      <c r="BR580" s="10">
        <f t="shared" ref="BR580:BR643" si="18">(BQ580-E580)/E580</f>
        <v>-5.2909535452322777E-2</v>
      </c>
      <c r="BS580" s="11" cm="1">
        <f t="array" aca="1" ref="BS580" ca="1">_xlfn.PERCENTILE.INC((OFFSET(E580,0,1,1,COLUMNS(E580:BQ580)-1) - E580:BP580) / E580:BP580, 0.05) * SQRT(COUNT(E580:BQ580) - 1)</f>
        <v>-0.20799880956641492</v>
      </c>
      <c r="BT580" s="10" cm="1">
        <f t="array" aca="1" ref="BT580" ca="1">_xlfn.STDEV.P((E580:BP580 - OFFSET(E580:BP580,0,1)) / OFFSET(E580:BP580,0,1)) * SQRT(COUNT(E580:BQ580)-1)</f>
        <v>0.11707388383771035</v>
      </c>
      <c r="BU580" s="10" cm="1">
        <f t="array" ref="BU580">-(MAX(1 - (E580:BQ580 / _xlfn.SCAN(E580, E580:BQ580, _xlfn.LAMBDA(_xlpm.a,_xlpm.b, MAX(_xlpm.a, _xlpm.b))))))</f>
        <v>-0.12022846263683962</v>
      </c>
      <c r="BV580" s="12">
        <f t="shared" ref="BV580:BV643" ca="1" si="19">(BR580-$BX$3)/BT580</f>
        <v>-0.4213880485993759</v>
      </c>
    </row>
    <row r="581" spans="1:74" x14ac:dyDescent="0.45">
      <c r="A581" s="2" t="s">
        <v>1181</v>
      </c>
      <c r="B581" t="s">
        <v>1182</v>
      </c>
      <c r="C581" t="s">
        <v>37</v>
      </c>
      <c r="D581" t="s">
        <v>29</v>
      </c>
      <c r="E581">
        <v>100.8</v>
      </c>
      <c r="F581">
        <v>101.8</v>
      </c>
      <c r="G581">
        <v>105.8</v>
      </c>
      <c r="H581">
        <v>104.4</v>
      </c>
      <c r="I581">
        <v>97</v>
      </c>
      <c r="J581">
        <v>100</v>
      </c>
      <c r="K581">
        <v>97</v>
      </c>
      <c r="L581">
        <v>94.1</v>
      </c>
      <c r="M581">
        <v>96.4</v>
      </c>
      <c r="N581">
        <v>93.8</v>
      </c>
      <c r="O581">
        <v>93.8</v>
      </c>
      <c r="P581">
        <v>93.8</v>
      </c>
      <c r="Q581">
        <v>95.4</v>
      </c>
      <c r="R581">
        <v>94.4</v>
      </c>
      <c r="S581">
        <v>94</v>
      </c>
      <c r="T581">
        <v>93.3</v>
      </c>
      <c r="U581">
        <v>93</v>
      </c>
      <c r="V581">
        <v>92.1</v>
      </c>
      <c r="W581">
        <v>92.5</v>
      </c>
      <c r="X581">
        <v>97.8</v>
      </c>
      <c r="Y581">
        <v>96</v>
      </c>
      <c r="Z581">
        <v>96</v>
      </c>
      <c r="AA581">
        <v>91.2</v>
      </c>
      <c r="AB581">
        <v>89.4</v>
      </c>
      <c r="AC581">
        <v>90</v>
      </c>
      <c r="AD581">
        <v>93.5</v>
      </c>
      <c r="AE581">
        <v>90.3</v>
      </c>
      <c r="AF581">
        <v>90.5</v>
      </c>
      <c r="AG581">
        <v>89.1</v>
      </c>
      <c r="AH581">
        <v>86</v>
      </c>
      <c r="AI581">
        <v>86.5</v>
      </c>
      <c r="AJ581">
        <v>89.6</v>
      </c>
      <c r="AK581">
        <v>86.2</v>
      </c>
      <c r="AL581">
        <v>91</v>
      </c>
      <c r="AM581">
        <v>87</v>
      </c>
      <c r="AN581">
        <v>88.8</v>
      </c>
      <c r="AO581">
        <v>89</v>
      </c>
      <c r="AP581">
        <v>90.3</v>
      </c>
      <c r="AQ581">
        <v>83.6</v>
      </c>
      <c r="AR581">
        <v>87</v>
      </c>
      <c r="AS581">
        <v>87.6</v>
      </c>
      <c r="AT581">
        <v>84</v>
      </c>
      <c r="AU581">
        <v>83</v>
      </c>
      <c r="AV581">
        <v>85.4</v>
      </c>
      <c r="AW581">
        <v>85.4</v>
      </c>
      <c r="AX581">
        <v>85.4</v>
      </c>
      <c r="AY581">
        <v>85.8</v>
      </c>
      <c r="AZ581">
        <v>88.7</v>
      </c>
      <c r="BA581">
        <v>91</v>
      </c>
      <c r="BB581">
        <v>85.5</v>
      </c>
      <c r="BC581">
        <v>87.9</v>
      </c>
      <c r="BD581">
        <v>83.3</v>
      </c>
      <c r="BE581">
        <v>79.900000000000006</v>
      </c>
      <c r="BF581">
        <v>76.5</v>
      </c>
      <c r="BG581">
        <v>76.8</v>
      </c>
      <c r="BH581">
        <v>79.3</v>
      </c>
      <c r="BI581">
        <v>79.2</v>
      </c>
      <c r="BJ581">
        <v>76.5</v>
      </c>
      <c r="BK581">
        <v>76.3</v>
      </c>
      <c r="BL581">
        <v>77</v>
      </c>
      <c r="BM581">
        <v>78.400000000000006</v>
      </c>
      <c r="BN581">
        <v>75</v>
      </c>
      <c r="BO581">
        <v>77.7</v>
      </c>
      <c r="BP581">
        <v>79.650000000000006</v>
      </c>
      <c r="BQ581">
        <v>76.5</v>
      </c>
      <c r="BR581" s="10">
        <f t="shared" si="18"/>
        <v>-0.24107142857142855</v>
      </c>
      <c r="BS581" s="11" cm="1">
        <f t="array" aca="1" ref="BS581" ca="1">_xlfn.PERCENTILE.INC((OFFSET(E581,0,1,1,COLUMNS(E581:BQ581)-1) - E581:BP581) / E581:BP581, 0.05) * SQRT(COUNT(E581:BQ581) - 1)</f>
        <v>-0.41585893060295848</v>
      </c>
      <c r="BT581" s="10" cm="1">
        <f t="array" aca="1" ref="BT581" ca="1">_xlfn.STDEV.P((E581:BP581 - OFFSET(E581:BP581,0,1)) / OFFSET(E581:BP581,0,1)) * SQRT(COUNT(E581:BQ581)-1)</f>
        <v>0.24949739761521342</v>
      </c>
      <c r="BU581" s="10" cm="1">
        <f t="array" ref="BU581">-(MAX(1 - (E581:BQ581 / _xlfn.SCAN(E581, E581:BQ581, _xlfn.LAMBDA(_xlpm.a,_xlpm.b, MAX(_xlpm.a, _xlpm.b))))))</f>
        <v>-0.29111531190926276</v>
      </c>
      <c r="BV581" s="12">
        <f t="shared" ca="1" si="19"/>
        <v>-0.95189541390610066</v>
      </c>
    </row>
    <row r="582" spans="1:74" x14ac:dyDescent="0.45">
      <c r="A582" s="2" t="s">
        <v>1183</v>
      </c>
      <c r="B582" t="s">
        <v>1184</v>
      </c>
      <c r="C582" t="s">
        <v>80</v>
      </c>
      <c r="D582" t="s">
        <v>8</v>
      </c>
      <c r="E582">
        <v>3.1339999999999999</v>
      </c>
      <c r="F582">
        <v>3.1720000000000002</v>
      </c>
      <c r="G582">
        <v>3.0979999999999999</v>
      </c>
      <c r="H582">
        <v>2.86</v>
      </c>
      <c r="I582">
        <v>2.8</v>
      </c>
      <c r="J582">
        <v>2.8119999999999998</v>
      </c>
      <c r="K582">
        <v>2.8860000000000001</v>
      </c>
      <c r="L582">
        <v>2.8439999999999999</v>
      </c>
      <c r="M582">
        <v>2.794</v>
      </c>
      <c r="N582">
        <v>2.87</v>
      </c>
      <c r="O582">
        <v>2.87</v>
      </c>
      <c r="P582">
        <v>2.87</v>
      </c>
      <c r="Q582">
        <v>2.8439999999999999</v>
      </c>
      <c r="R582">
        <v>2.8519999999999999</v>
      </c>
      <c r="S582">
        <v>2.8319999999999999</v>
      </c>
      <c r="T582">
        <v>2.78</v>
      </c>
      <c r="U582">
        <v>2.72</v>
      </c>
      <c r="V582">
        <v>2.62</v>
      </c>
      <c r="W582">
        <v>2.552</v>
      </c>
      <c r="X582">
        <v>2.5419999999999998</v>
      </c>
      <c r="Y582">
        <v>2.74</v>
      </c>
      <c r="Z582">
        <v>2.68</v>
      </c>
      <c r="AA582">
        <v>2.694</v>
      </c>
      <c r="AB582">
        <v>2.56</v>
      </c>
      <c r="AC582">
        <v>2.58</v>
      </c>
      <c r="AD582">
        <v>2.6</v>
      </c>
      <c r="AE582">
        <v>2.4980000000000002</v>
      </c>
      <c r="AF582">
        <v>2.5099999999999998</v>
      </c>
      <c r="AG582">
        <v>2.7160000000000002</v>
      </c>
      <c r="AH582">
        <v>2.6320000000000001</v>
      </c>
      <c r="AI582">
        <v>2.77</v>
      </c>
      <c r="AJ582">
        <v>2.8140000000000001</v>
      </c>
      <c r="AK582">
        <v>2.8660000000000001</v>
      </c>
      <c r="AL582">
        <v>2.86</v>
      </c>
      <c r="AM582">
        <v>2.956</v>
      </c>
      <c r="AN582">
        <v>2.9060000000000001</v>
      </c>
      <c r="AO582">
        <v>2.8039999999999998</v>
      </c>
      <c r="AP582">
        <v>2.65</v>
      </c>
      <c r="AQ582">
        <v>2.67</v>
      </c>
      <c r="AR582">
        <v>2.79</v>
      </c>
      <c r="AS582">
        <v>2.87</v>
      </c>
      <c r="AT582">
        <v>2.9</v>
      </c>
      <c r="AU582">
        <v>2.82</v>
      </c>
      <c r="AV582">
        <v>2.786</v>
      </c>
      <c r="AW582">
        <v>2.766</v>
      </c>
      <c r="AX582">
        <v>2.8940000000000001</v>
      </c>
      <c r="AY582">
        <v>2.88</v>
      </c>
      <c r="AZ582">
        <v>2.8879999999999999</v>
      </c>
      <c r="BA582">
        <v>2.98</v>
      </c>
      <c r="BB582">
        <v>2.8719999999999999</v>
      </c>
      <c r="BC582">
        <v>2.734</v>
      </c>
      <c r="BD582">
        <v>2.57</v>
      </c>
      <c r="BE582">
        <v>2.5099999999999998</v>
      </c>
      <c r="BF582">
        <v>2.4900000000000002</v>
      </c>
      <c r="BG582">
        <v>2.3460000000000001</v>
      </c>
      <c r="BH582">
        <v>2.42</v>
      </c>
      <c r="BI582">
        <v>2.5299999999999998</v>
      </c>
      <c r="BJ582">
        <v>2.6160000000000001</v>
      </c>
      <c r="BK582">
        <v>2.5259999999999998</v>
      </c>
      <c r="BL582">
        <v>2.512</v>
      </c>
      <c r="BM582">
        <v>2.5680000000000001</v>
      </c>
      <c r="BN582">
        <v>2.5859999999999999</v>
      </c>
      <c r="BO582">
        <v>2.698</v>
      </c>
      <c r="BP582">
        <v>2.64</v>
      </c>
      <c r="BQ582">
        <v>2.5640000000000001</v>
      </c>
      <c r="BR582" s="10">
        <f t="shared" si="18"/>
        <v>-0.18187619655392465</v>
      </c>
      <c r="BS582" s="11" cm="1">
        <f t="array" aca="1" ref="BS582" ca="1">_xlfn.PERCENTILE.INC((OFFSET(E582,0,1,1,COLUMNS(E582:BQ582)-1) - E582:BP582) / E582:BP582, 0.05) * SQRT(COUNT(E582:BQ582) - 1)</f>
        <v>-0.43315467245328793</v>
      </c>
      <c r="BT582" s="10" cm="1">
        <f t="array" aca="1" ref="BT582" ca="1">_xlfn.STDEV.P((E582:BP582 - OFFSET(E582:BP582,0,1)) / OFFSET(E582:BP582,0,1)) * SQRT(COUNT(E582:BQ582)-1)</f>
        <v>0.25785140101219467</v>
      </c>
      <c r="BU582" s="10" cm="1">
        <f t="array" ref="BU582">-(MAX(1 - (E582:BQ582 / _xlfn.SCAN(E582, E582:BQ582, _xlfn.LAMBDA(_xlpm.a,_xlpm.b, MAX(_xlpm.a, _xlpm.b))))))</f>
        <v>-0.26040353089533419</v>
      </c>
      <c r="BV582" s="12">
        <f t="shared" ca="1" si="19"/>
        <v>-0.69148430395959815</v>
      </c>
    </row>
    <row r="583" spans="1:74" x14ac:dyDescent="0.45">
      <c r="A583" s="2" t="s">
        <v>1185</v>
      </c>
      <c r="B583" t="s">
        <v>1186</v>
      </c>
      <c r="C583" t="s">
        <v>80</v>
      </c>
      <c r="D583" t="s">
        <v>8</v>
      </c>
      <c r="E583">
        <v>115.5</v>
      </c>
      <c r="F583">
        <v>117.2</v>
      </c>
      <c r="G583">
        <v>119.5</v>
      </c>
      <c r="H583">
        <v>117.4</v>
      </c>
      <c r="I583">
        <v>116.3</v>
      </c>
      <c r="J583">
        <v>115.3</v>
      </c>
      <c r="K583">
        <v>115.2</v>
      </c>
      <c r="L583">
        <v>115</v>
      </c>
      <c r="M583">
        <v>114.9</v>
      </c>
      <c r="N583">
        <v>114.3</v>
      </c>
      <c r="O583">
        <v>114.3</v>
      </c>
      <c r="P583">
        <v>114.3</v>
      </c>
      <c r="Q583">
        <v>115.2</v>
      </c>
      <c r="R583">
        <v>113</v>
      </c>
      <c r="S583">
        <v>111.7</v>
      </c>
      <c r="T583">
        <v>110.8</v>
      </c>
      <c r="U583">
        <v>109.8</v>
      </c>
      <c r="V583">
        <v>110</v>
      </c>
      <c r="W583">
        <v>96.4</v>
      </c>
      <c r="X583">
        <v>97.55</v>
      </c>
      <c r="Y583">
        <v>98.7</v>
      </c>
      <c r="Z583">
        <v>97.65</v>
      </c>
      <c r="AA583">
        <v>97.95</v>
      </c>
      <c r="AB583">
        <v>96.75</v>
      </c>
      <c r="AC583">
        <v>95.35</v>
      </c>
      <c r="AD583">
        <v>94.65</v>
      </c>
      <c r="AE583">
        <v>92.35</v>
      </c>
      <c r="AF583">
        <v>93.9</v>
      </c>
      <c r="AG583">
        <v>94.15</v>
      </c>
      <c r="AH583">
        <v>92.2</v>
      </c>
      <c r="AI583">
        <v>94</v>
      </c>
      <c r="AJ583">
        <v>93.65</v>
      </c>
      <c r="AK583">
        <v>94.75</v>
      </c>
      <c r="AL583">
        <v>96.55</v>
      </c>
      <c r="AM583">
        <v>94.15</v>
      </c>
      <c r="AN583">
        <v>95.2</v>
      </c>
      <c r="AO583">
        <v>95.6</v>
      </c>
      <c r="AP583">
        <v>95</v>
      </c>
      <c r="AQ583">
        <v>96.45</v>
      </c>
      <c r="AR583">
        <v>96.3</v>
      </c>
      <c r="AS583">
        <v>95.4</v>
      </c>
      <c r="AT583">
        <v>94.95</v>
      </c>
      <c r="AU583">
        <v>93.2</v>
      </c>
      <c r="AV583">
        <v>93.4</v>
      </c>
      <c r="AW583">
        <v>94</v>
      </c>
      <c r="AX583">
        <v>94.2</v>
      </c>
      <c r="AY583">
        <v>93.15</v>
      </c>
      <c r="AZ583">
        <v>93.55</v>
      </c>
      <c r="BA583">
        <v>93.05</v>
      </c>
      <c r="BB583">
        <v>90.65</v>
      </c>
      <c r="BC583">
        <v>88.7</v>
      </c>
      <c r="BD583">
        <v>86</v>
      </c>
      <c r="BE583">
        <v>84.5</v>
      </c>
      <c r="BF583">
        <v>84.35</v>
      </c>
      <c r="BG583">
        <v>81.25</v>
      </c>
      <c r="BH583">
        <v>82.8</v>
      </c>
      <c r="BI583">
        <v>83.2</v>
      </c>
      <c r="BJ583">
        <v>82.9</v>
      </c>
      <c r="BK583">
        <v>85.3</v>
      </c>
      <c r="BL583">
        <v>86.5</v>
      </c>
      <c r="BM583">
        <v>87.9</v>
      </c>
      <c r="BN583">
        <v>85.55</v>
      </c>
      <c r="BO583">
        <v>85.3</v>
      </c>
      <c r="BP583">
        <v>89.35</v>
      </c>
      <c r="BQ583">
        <v>90.05</v>
      </c>
      <c r="BR583" s="10">
        <f t="shared" si="18"/>
        <v>-0.22034632034632037</v>
      </c>
      <c r="BS583" s="11" cm="1">
        <f t="array" aca="1" ref="BS583" ca="1">_xlfn.PERCENTILE.INC((OFFSET(E583,0,1,1,COLUMNS(E583:BQ583)-1) - E583:BP583) / E583:BP583, 0.05) * SQRT(COUNT(E583:BQ583) - 1)</f>
        <v>-0.21274859871416146</v>
      </c>
      <c r="BT583" s="10" cm="1">
        <f t="array" aca="1" ref="BT583" ca="1">_xlfn.STDEV.P((E583:BP583 - OFFSET(E583:BP583,0,1)) / OFFSET(E583:BP583,0,1)) * SQRT(COUNT(E583:BQ583)-1)</f>
        <v>0.18399124805596026</v>
      </c>
      <c r="BU583" s="10" cm="1">
        <f t="array" ref="BU583">-(MAX(1 - (E583:BQ583 / _xlfn.SCAN(E583, E583:BQ583, _xlfn.LAMBDA(_xlpm.a,_xlpm.b, MAX(_xlpm.a, _xlpm.b))))))</f>
        <v>-0.32008368200836823</v>
      </c>
      <c r="BV583" s="12">
        <f t="shared" ca="1" si="19"/>
        <v>-1.1781556059687712</v>
      </c>
    </row>
    <row r="584" spans="1:74" x14ac:dyDescent="0.45">
      <c r="A584" s="2" t="s">
        <v>1187</v>
      </c>
      <c r="B584" t="s">
        <v>1188</v>
      </c>
      <c r="C584" t="s">
        <v>37</v>
      </c>
      <c r="D584" t="s">
        <v>29</v>
      </c>
      <c r="E584">
        <v>89.9</v>
      </c>
      <c r="F584">
        <v>89.75</v>
      </c>
      <c r="G584">
        <v>93.45</v>
      </c>
      <c r="H584">
        <v>91.75</v>
      </c>
      <c r="I584">
        <v>89.25</v>
      </c>
      <c r="J584">
        <v>89.05</v>
      </c>
      <c r="K584">
        <v>87.75</v>
      </c>
      <c r="L584">
        <v>88.45</v>
      </c>
      <c r="M584">
        <v>89.8</v>
      </c>
      <c r="N584">
        <v>89.5</v>
      </c>
      <c r="O584">
        <v>89.5</v>
      </c>
      <c r="P584">
        <v>89.5</v>
      </c>
      <c r="Q584">
        <v>88.95</v>
      </c>
      <c r="R584">
        <v>90.2</v>
      </c>
      <c r="S584">
        <v>90</v>
      </c>
      <c r="T584">
        <v>88.65</v>
      </c>
      <c r="U584">
        <v>86.3</v>
      </c>
      <c r="V584">
        <v>83.7</v>
      </c>
      <c r="W584">
        <v>83.25</v>
      </c>
      <c r="X584">
        <v>84.4</v>
      </c>
      <c r="Y584">
        <v>83.4</v>
      </c>
      <c r="Z584">
        <v>83.4</v>
      </c>
      <c r="AA584">
        <v>82.55</v>
      </c>
      <c r="AB584">
        <v>82</v>
      </c>
      <c r="AC584">
        <v>82</v>
      </c>
      <c r="AD584">
        <v>81.75</v>
      </c>
      <c r="AE584">
        <v>77.3</v>
      </c>
      <c r="AF584">
        <v>78.099999999999994</v>
      </c>
      <c r="AG584">
        <v>79.55</v>
      </c>
      <c r="AH584">
        <v>77.25</v>
      </c>
      <c r="AI584">
        <v>81.150000000000006</v>
      </c>
      <c r="AJ584">
        <v>80.55</v>
      </c>
      <c r="AK584">
        <v>82.85</v>
      </c>
      <c r="AL584">
        <v>81</v>
      </c>
      <c r="AM584">
        <v>79.05</v>
      </c>
      <c r="AN584">
        <v>82.2</v>
      </c>
      <c r="AO584">
        <v>83.95</v>
      </c>
      <c r="AP584">
        <v>81.650000000000006</v>
      </c>
      <c r="AQ584">
        <v>81.2</v>
      </c>
      <c r="AR584">
        <v>84.85</v>
      </c>
      <c r="AS584">
        <v>85</v>
      </c>
      <c r="AT584">
        <v>86.5</v>
      </c>
      <c r="AU584">
        <v>87.15</v>
      </c>
      <c r="AV584">
        <v>83.05</v>
      </c>
      <c r="AW584">
        <v>83.05</v>
      </c>
      <c r="AX584">
        <v>83.05</v>
      </c>
      <c r="AY584">
        <v>82.8</v>
      </c>
      <c r="AZ584">
        <v>79.5</v>
      </c>
      <c r="BA584">
        <v>80.55</v>
      </c>
      <c r="BB584">
        <v>76.95</v>
      </c>
      <c r="BC584">
        <v>74.5</v>
      </c>
      <c r="BD584">
        <v>71.5</v>
      </c>
      <c r="BE584">
        <v>72.25</v>
      </c>
      <c r="BF584">
        <v>75.25</v>
      </c>
      <c r="BG584">
        <v>71.5</v>
      </c>
      <c r="BH584">
        <v>74.400000000000006</v>
      </c>
      <c r="BI584">
        <v>72.400000000000006</v>
      </c>
      <c r="BJ584">
        <v>72.099999999999994</v>
      </c>
      <c r="BK584">
        <v>73.400000000000006</v>
      </c>
      <c r="BL584">
        <v>73.05</v>
      </c>
      <c r="BM584">
        <v>75.150000000000006</v>
      </c>
      <c r="BN584">
        <v>76</v>
      </c>
      <c r="BO584">
        <v>75.5</v>
      </c>
      <c r="BP584">
        <v>73.400000000000006</v>
      </c>
      <c r="BQ584">
        <v>70</v>
      </c>
      <c r="BR584" s="10">
        <f t="shared" si="18"/>
        <v>-0.22135706340378203</v>
      </c>
      <c r="BS584" s="11" cm="1">
        <f t="array" aca="1" ref="BS584" ca="1">_xlfn.PERCENTILE.INC((OFFSET(E584,0,1,1,COLUMNS(E584:BQ584)-1) - E584:BP584) / E584:BP584, 0.05) * SQRT(COUNT(E584:BQ584) - 1)</f>
        <v>-0.36861766093799991</v>
      </c>
      <c r="BT584" s="10" cm="1">
        <f t="array" aca="1" ref="BT584" ca="1">_xlfn.STDEV.P((E584:BP584 - OFFSET(E584:BP584,0,1)) / OFFSET(E584:BP584,0,1)) * SQRT(COUNT(E584:BQ584)-1)</f>
        <v>0.19798267647579412</v>
      </c>
      <c r="BU584" s="10" cm="1">
        <f t="array" ref="BU584">-(MAX(1 - (E584:BQ584 / _xlfn.SCAN(E584, E584:BQ584, _xlfn.LAMBDA(_xlpm.a,_xlpm.b, MAX(_xlpm.a, _xlpm.b))))))</f>
        <v>-0.25093632958801504</v>
      </c>
      <c r="BV584" s="12">
        <f t="shared" ca="1" si="19"/>
        <v>-1.1000006024790179</v>
      </c>
    </row>
    <row r="585" spans="1:74" x14ac:dyDescent="0.45">
      <c r="A585" s="2" t="s">
        <v>1189</v>
      </c>
      <c r="B585" t="s">
        <v>1190</v>
      </c>
      <c r="C585" t="s">
        <v>37</v>
      </c>
      <c r="D585" t="s">
        <v>29</v>
      </c>
      <c r="E585">
        <v>1002</v>
      </c>
      <c r="F585">
        <v>1020</v>
      </c>
      <c r="G585">
        <v>1036</v>
      </c>
      <c r="H585">
        <v>1012</v>
      </c>
      <c r="I585">
        <v>942</v>
      </c>
      <c r="J585">
        <v>910</v>
      </c>
      <c r="K585">
        <v>897</v>
      </c>
      <c r="L585">
        <v>907</v>
      </c>
      <c r="M585">
        <v>887</v>
      </c>
      <c r="N585">
        <v>896</v>
      </c>
      <c r="O585">
        <v>896</v>
      </c>
      <c r="P585">
        <v>896</v>
      </c>
      <c r="Q585">
        <v>908</v>
      </c>
      <c r="R585">
        <v>908</v>
      </c>
      <c r="S585">
        <v>913</v>
      </c>
      <c r="T585">
        <v>892</v>
      </c>
      <c r="U585">
        <v>870</v>
      </c>
      <c r="V585">
        <v>840</v>
      </c>
      <c r="W585">
        <v>816</v>
      </c>
      <c r="X585">
        <v>833</v>
      </c>
      <c r="Y585">
        <v>871</v>
      </c>
      <c r="Z585">
        <v>871</v>
      </c>
      <c r="AA585">
        <v>817</v>
      </c>
      <c r="AB585">
        <v>779</v>
      </c>
      <c r="AC585">
        <v>759</v>
      </c>
      <c r="AD585">
        <v>740</v>
      </c>
      <c r="AE585">
        <v>684</v>
      </c>
      <c r="AF585">
        <v>693</v>
      </c>
      <c r="AG585">
        <v>688</v>
      </c>
      <c r="AH585">
        <v>693</v>
      </c>
      <c r="AI585">
        <v>733</v>
      </c>
      <c r="AJ585">
        <v>720</v>
      </c>
      <c r="AK585">
        <v>737</v>
      </c>
      <c r="AL585">
        <v>710</v>
      </c>
      <c r="AM585">
        <v>690</v>
      </c>
      <c r="AN585">
        <v>717</v>
      </c>
      <c r="AO585">
        <v>764</v>
      </c>
      <c r="AP585">
        <v>755</v>
      </c>
      <c r="AQ585">
        <v>763</v>
      </c>
      <c r="AR585">
        <v>772</v>
      </c>
      <c r="AS585">
        <v>815</v>
      </c>
      <c r="AT585">
        <v>838</v>
      </c>
      <c r="AU585">
        <v>811</v>
      </c>
      <c r="AV585">
        <v>730</v>
      </c>
      <c r="AW585">
        <v>730</v>
      </c>
      <c r="AX585">
        <v>730</v>
      </c>
      <c r="AY585">
        <v>740</v>
      </c>
      <c r="AZ585">
        <v>702</v>
      </c>
      <c r="BA585">
        <v>667</v>
      </c>
      <c r="BB585">
        <v>646</v>
      </c>
      <c r="BC585">
        <v>637</v>
      </c>
      <c r="BD585">
        <v>598</v>
      </c>
      <c r="BE585">
        <v>573</v>
      </c>
      <c r="BF585">
        <v>581</v>
      </c>
      <c r="BG585">
        <v>555</v>
      </c>
      <c r="BH585">
        <v>572</v>
      </c>
      <c r="BI585">
        <v>567</v>
      </c>
      <c r="BJ585">
        <v>607</v>
      </c>
      <c r="BK585">
        <v>608</v>
      </c>
      <c r="BL585">
        <v>612</v>
      </c>
      <c r="BM585">
        <v>635</v>
      </c>
      <c r="BN585">
        <v>641</v>
      </c>
      <c r="BO585">
        <v>644</v>
      </c>
      <c r="BP585">
        <v>614</v>
      </c>
      <c r="BQ585">
        <v>606</v>
      </c>
      <c r="BR585" s="10">
        <f t="shared" si="18"/>
        <v>-0.39520958083832336</v>
      </c>
      <c r="BS585" s="11" cm="1">
        <f t="array" aca="1" ref="BS585" ca="1">_xlfn.PERCENTILE.INC((OFFSET(E585,0,1,1,COLUMNS(E585:BQ585)-1) - E585:BP585) / E585:BP585, 0.05) * SQRT(COUNT(E585:BQ585) - 1)</f>
        <v>-0.49505377351859231</v>
      </c>
      <c r="BT585" s="10" cm="1">
        <f t="array" aca="1" ref="BT585" ca="1">_xlfn.STDEV.P((E585:BP585 - OFFSET(E585:BP585,0,1)) / OFFSET(E585:BP585,0,1)) * SQRT(COUNT(E585:BQ585)-1)</f>
        <v>0.28070506764072845</v>
      </c>
      <c r="BU585" s="10" cm="1">
        <f t="array" ref="BU585">-(MAX(1 - (E585:BQ585 / _xlfn.SCAN(E585, E585:BQ585, _xlfn.LAMBDA(_xlpm.a,_xlpm.b, MAX(_xlpm.a, _xlpm.b))))))</f>
        <v>-0.4642857142857143</v>
      </c>
      <c r="BV585" s="12">
        <f t="shared" ca="1" si="19"/>
        <v>-1.3951781637927931</v>
      </c>
    </row>
    <row r="586" spans="1:74" x14ac:dyDescent="0.45">
      <c r="A586" s="2" t="s">
        <v>1191</v>
      </c>
      <c r="B586" t="s">
        <v>1192</v>
      </c>
      <c r="C586" t="s">
        <v>16</v>
      </c>
      <c r="D586" t="s">
        <v>8</v>
      </c>
      <c r="E586">
        <v>2.476</v>
      </c>
      <c r="F586">
        <v>2.472</v>
      </c>
      <c r="G586">
        <v>2.4740000000000002</v>
      </c>
      <c r="H586">
        <v>2.444</v>
      </c>
      <c r="I586">
        <v>2.512</v>
      </c>
      <c r="J586">
        <v>2.5680000000000001</v>
      </c>
      <c r="K586">
        <v>2.5499999999999998</v>
      </c>
      <c r="L586">
        <v>2.536</v>
      </c>
      <c r="M586">
        <v>2.5299999999999998</v>
      </c>
      <c r="N586">
        <v>2.492</v>
      </c>
      <c r="O586">
        <v>2.492</v>
      </c>
      <c r="P586">
        <v>2.492</v>
      </c>
      <c r="Q586">
        <v>2.4700000000000002</v>
      </c>
      <c r="R586">
        <v>2.5179999999999998</v>
      </c>
      <c r="S586">
        <v>2.4420000000000002</v>
      </c>
      <c r="T586">
        <v>2.444</v>
      </c>
      <c r="U586">
        <v>2.4279999999999999</v>
      </c>
      <c r="V586">
        <v>2.492</v>
      </c>
      <c r="W586">
        <v>2.488</v>
      </c>
      <c r="X586">
        <v>2.516</v>
      </c>
      <c r="Y586">
        <v>2.476</v>
      </c>
      <c r="Z586">
        <v>2.452</v>
      </c>
      <c r="AA586">
        <v>2.456</v>
      </c>
      <c r="AB586">
        <v>2.4780000000000002</v>
      </c>
      <c r="AC586">
        <v>2.468</v>
      </c>
      <c r="AD586">
        <v>2.444</v>
      </c>
      <c r="AE586">
        <v>2.4</v>
      </c>
      <c r="AF586">
        <v>2.4420000000000002</v>
      </c>
      <c r="AG586">
        <v>2.4940000000000002</v>
      </c>
      <c r="AH586">
        <v>2.36</v>
      </c>
      <c r="AI586">
        <v>2.39</v>
      </c>
      <c r="AJ586">
        <v>2.452</v>
      </c>
      <c r="AK586">
        <v>2.4359999999999999</v>
      </c>
      <c r="AL586">
        <v>2.4279999999999999</v>
      </c>
      <c r="AM586">
        <v>2.4</v>
      </c>
      <c r="AN586">
        <v>2.4079999999999999</v>
      </c>
      <c r="AO586">
        <v>2.4420000000000002</v>
      </c>
      <c r="AP586">
        <v>2.4180000000000001</v>
      </c>
      <c r="AQ586">
        <v>2.4660000000000002</v>
      </c>
      <c r="AR586">
        <v>2.4540000000000002</v>
      </c>
      <c r="AS586">
        <v>2.4260000000000002</v>
      </c>
      <c r="AT586">
        <v>2.4380000000000002</v>
      </c>
      <c r="AU586">
        <v>2.4260000000000002</v>
      </c>
      <c r="AV586">
        <v>2.3879999999999999</v>
      </c>
      <c r="AW586">
        <v>2.448</v>
      </c>
      <c r="AX586">
        <v>2.41</v>
      </c>
      <c r="AY586">
        <v>2.4119999999999999</v>
      </c>
      <c r="AZ586">
        <v>2.38</v>
      </c>
      <c r="BA586">
        <v>2.3879999999999999</v>
      </c>
      <c r="BB586">
        <v>2.3159999999999998</v>
      </c>
      <c r="BC586">
        <v>2.1520000000000001</v>
      </c>
      <c r="BD586">
        <v>2.0640000000000001</v>
      </c>
      <c r="BE586">
        <v>2.0259999999999998</v>
      </c>
      <c r="BF586">
        <v>2.0880000000000001</v>
      </c>
      <c r="BG586">
        <v>2.0859999999999999</v>
      </c>
      <c r="BH586">
        <v>2.1240000000000001</v>
      </c>
      <c r="BI586">
        <v>2.0699999999999998</v>
      </c>
      <c r="BJ586">
        <v>2.032</v>
      </c>
      <c r="BK586">
        <v>2.0419999999999998</v>
      </c>
      <c r="BL586">
        <v>2.08</v>
      </c>
      <c r="BM586">
        <v>2.1459999999999999</v>
      </c>
      <c r="BN586">
        <v>2.1459999999999999</v>
      </c>
      <c r="BO586">
        <v>2.1320000000000001</v>
      </c>
      <c r="BP586">
        <v>2.1120000000000001</v>
      </c>
      <c r="BQ586">
        <v>2.0840000000000001</v>
      </c>
      <c r="BR586" s="10">
        <f t="shared" si="18"/>
        <v>-0.15831987075928913</v>
      </c>
      <c r="BS586" s="11" cm="1">
        <f t="array" aca="1" ref="BS586" ca="1">_xlfn.PERCENTILE.INC((OFFSET(E586,0,1,1,COLUMNS(E586:BQ586)-1) - E586:BP586) / E586:BP586, 0.05) * SQRT(COUNT(E586:BQ586) - 1)</f>
        <v>-0.24142316028115063</v>
      </c>
      <c r="BT586" s="10" cm="1">
        <f t="array" aca="1" ref="BT586" ca="1">_xlfn.STDEV.P((E586:BP586 - OFFSET(E586:BP586,0,1)) / OFFSET(E586:BP586,0,1)) * SQRT(COUNT(E586:BQ586)-1)</f>
        <v>0.15555015502099939</v>
      </c>
      <c r="BU586" s="10" cm="1">
        <f t="array" ref="BU586">-(MAX(1 - (E586:BQ586 / _xlfn.SCAN(E586, E586:BQ586, _xlfn.LAMBDA(_xlpm.a,_xlpm.b, MAX(_xlpm.a, _xlpm.b))))))</f>
        <v>-0.2110591900311527</v>
      </c>
      <c r="BV586" s="12">
        <f t="shared" ca="1" si="19"/>
        <v>-0.99481656407477448</v>
      </c>
    </row>
    <row r="587" spans="1:74" x14ac:dyDescent="0.45">
      <c r="A587" s="2" t="s">
        <v>1193</v>
      </c>
      <c r="B587" t="s">
        <v>1194</v>
      </c>
      <c r="C587" t="s">
        <v>71</v>
      </c>
      <c r="D587" t="s">
        <v>34</v>
      </c>
      <c r="E587">
        <v>113.5</v>
      </c>
      <c r="F587">
        <v>114.5</v>
      </c>
      <c r="G587">
        <v>114</v>
      </c>
      <c r="H587">
        <v>114.5</v>
      </c>
      <c r="I587">
        <v>113.5</v>
      </c>
      <c r="J587">
        <v>114.5</v>
      </c>
      <c r="K587">
        <v>113.5</v>
      </c>
      <c r="L587">
        <v>113.5</v>
      </c>
      <c r="M587">
        <v>114</v>
      </c>
      <c r="N587">
        <v>114</v>
      </c>
      <c r="O587">
        <v>114</v>
      </c>
      <c r="P587">
        <v>114</v>
      </c>
      <c r="Q587">
        <v>114</v>
      </c>
      <c r="R587">
        <v>114.5</v>
      </c>
      <c r="S587">
        <v>114.5</v>
      </c>
      <c r="T587">
        <v>113.5</v>
      </c>
      <c r="U587">
        <v>112</v>
      </c>
      <c r="V587">
        <v>112</v>
      </c>
      <c r="W587">
        <v>112</v>
      </c>
      <c r="X587">
        <v>112.5</v>
      </c>
      <c r="Y587">
        <v>112.5</v>
      </c>
      <c r="Z587">
        <v>112</v>
      </c>
      <c r="AA587">
        <v>111.5</v>
      </c>
      <c r="AB587">
        <v>112.5</v>
      </c>
      <c r="AC587">
        <v>107.5</v>
      </c>
      <c r="AD587">
        <v>107.5</v>
      </c>
      <c r="AE587">
        <v>106</v>
      </c>
      <c r="AF587">
        <v>106</v>
      </c>
      <c r="AG587">
        <v>107</v>
      </c>
      <c r="AH587">
        <v>106.5</v>
      </c>
      <c r="AI587">
        <v>106.5</v>
      </c>
      <c r="AJ587">
        <v>105.5</v>
      </c>
      <c r="AK587">
        <v>106</v>
      </c>
      <c r="AL587">
        <v>107</v>
      </c>
      <c r="AM587">
        <v>106.5</v>
      </c>
      <c r="AN587">
        <v>106</v>
      </c>
      <c r="AO587">
        <v>106.5</v>
      </c>
      <c r="AP587">
        <v>107.5</v>
      </c>
      <c r="AQ587">
        <v>107</v>
      </c>
      <c r="AR587">
        <v>107</v>
      </c>
      <c r="AS587">
        <v>107</v>
      </c>
      <c r="AT587">
        <v>106.5</v>
      </c>
      <c r="AU587">
        <v>106</v>
      </c>
      <c r="AV587">
        <v>106</v>
      </c>
      <c r="AW587">
        <v>105</v>
      </c>
      <c r="AX587">
        <v>106</v>
      </c>
      <c r="AY587">
        <v>106</v>
      </c>
      <c r="AZ587">
        <v>107.5</v>
      </c>
      <c r="BA587">
        <v>107</v>
      </c>
      <c r="BB587">
        <v>106</v>
      </c>
      <c r="BC587">
        <v>106</v>
      </c>
      <c r="BD587">
        <v>105</v>
      </c>
      <c r="BE587">
        <v>104.5</v>
      </c>
      <c r="BF587">
        <v>104</v>
      </c>
      <c r="BG587">
        <v>99.8</v>
      </c>
      <c r="BH587">
        <v>98.4</v>
      </c>
      <c r="BI587">
        <v>98.6</v>
      </c>
      <c r="BJ587">
        <v>97.6</v>
      </c>
      <c r="BK587">
        <v>99.4</v>
      </c>
      <c r="BL587">
        <v>98.6</v>
      </c>
      <c r="BM587">
        <v>99</v>
      </c>
      <c r="BN587">
        <v>99.4</v>
      </c>
      <c r="BO587">
        <v>99.4</v>
      </c>
      <c r="BP587">
        <v>100.5</v>
      </c>
      <c r="BQ587">
        <v>102.5</v>
      </c>
      <c r="BR587" s="10">
        <f t="shared" si="18"/>
        <v>-9.6916299559471369E-2</v>
      </c>
      <c r="BS587" s="11" cm="1">
        <f t="array" aca="1" ref="BS587" ca="1">_xlfn.PERCENTILE.INC((OFFSET(E587,0,1,1,COLUMNS(E587:BQ587)-1) - E587:BP587) / E587:BP587, 0.05) * SQRT(COUNT(E587:BQ587) - 1)</f>
        <v>-0.11074275176723695</v>
      </c>
      <c r="BT587" s="10" cm="1">
        <f t="array" aca="1" ref="BT587" ca="1">_xlfn.STDEV.P((E587:BP587 - OFFSET(E587:BP587,0,1)) / OFFSET(E587:BP587,0,1)) * SQRT(COUNT(E587:BQ587)-1)</f>
        <v>8.4432939395131884E-2</v>
      </c>
      <c r="BU587" s="10" cm="1">
        <f t="array" ref="BU587">-(MAX(1 - (E587:BQ587 / _xlfn.SCAN(E587, E587:BQ587, _xlfn.LAMBDA(_xlpm.a,_xlpm.b, MAX(_xlpm.a, _xlpm.b))))))</f>
        <v>-0.14759825327510923</v>
      </c>
      <c r="BV587" s="12">
        <f t="shared" ca="1" si="19"/>
        <v>-1.1054962699172954</v>
      </c>
    </row>
    <row r="588" spans="1:74" x14ac:dyDescent="0.45">
      <c r="A588" s="2" t="s">
        <v>1195</v>
      </c>
      <c r="B588" t="s">
        <v>1196</v>
      </c>
      <c r="C588" t="s">
        <v>71</v>
      </c>
      <c r="D588" t="s">
        <v>8</v>
      </c>
      <c r="E588">
        <v>1.49</v>
      </c>
      <c r="F588">
        <v>1.484</v>
      </c>
      <c r="G588">
        <v>1.462</v>
      </c>
      <c r="H588">
        <v>1.482</v>
      </c>
      <c r="I588">
        <v>1.494</v>
      </c>
      <c r="J588">
        <v>1.5</v>
      </c>
      <c r="K588">
        <v>1.5</v>
      </c>
      <c r="L588">
        <v>1.466</v>
      </c>
      <c r="M588">
        <v>1.454</v>
      </c>
      <c r="N588">
        <v>1.496</v>
      </c>
      <c r="O588">
        <v>1.496</v>
      </c>
      <c r="P588">
        <v>1.496</v>
      </c>
      <c r="Q588">
        <v>1.488</v>
      </c>
      <c r="R588">
        <v>1.48</v>
      </c>
      <c r="S588">
        <v>1.49</v>
      </c>
      <c r="T588">
        <v>1.514</v>
      </c>
      <c r="U588">
        <v>1.48</v>
      </c>
      <c r="V588">
        <v>1.47</v>
      </c>
      <c r="W588">
        <v>1.492</v>
      </c>
      <c r="X588">
        <v>1.496</v>
      </c>
      <c r="Y588">
        <v>1.452</v>
      </c>
      <c r="Z588">
        <v>1.452</v>
      </c>
      <c r="AA588">
        <v>1.456</v>
      </c>
      <c r="AB588">
        <v>1.46</v>
      </c>
      <c r="AC588">
        <v>1.45</v>
      </c>
      <c r="AD588">
        <v>1.462</v>
      </c>
      <c r="AE588">
        <v>1.44</v>
      </c>
      <c r="AF588">
        <v>1.42</v>
      </c>
      <c r="AG588">
        <v>1.3959999999999999</v>
      </c>
      <c r="AH588">
        <v>1.4039999999999999</v>
      </c>
      <c r="AI588">
        <v>1.4</v>
      </c>
      <c r="AJ588">
        <v>1.3779999999999999</v>
      </c>
      <c r="AK588">
        <v>1.37</v>
      </c>
      <c r="AL588">
        <v>1.3939999999999999</v>
      </c>
      <c r="AM588">
        <v>1.3939999999999999</v>
      </c>
      <c r="AN588">
        <v>1.3759999999999999</v>
      </c>
      <c r="AO588">
        <v>1.4</v>
      </c>
      <c r="AP588">
        <v>1.4219999999999999</v>
      </c>
      <c r="AQ588">
        <v>1.4259999999999999</v>
      </c>
      <c r="AR588">
        <v>1.3879999999999999</v>
      </c>
      <c r="AS588">
        <v>1.4</v>
      </c>
      <c r="AT588">
        <v>1.4419999999999999</v>
      </c>
      <c r="AU588">
        <v>1.4359999999999999</v>
      </c>
      <c r="AV588">
        <v>1.41</v>
      </c>
      <c r="AW588">
        <v>1.39</v>
      </c>
      <c r="AX588">
        <v>1.38</v>
      </c>
      <c r="AY588">
        <v>1.3660000000000001</v>
      </c>
      <c r="AZ588">
        <v>1.38</v>
      </c>
      <c r="BA588">
        <v>1.3660000000000001</v>
      </c>
      <c r="BB588">
        <v>1.36</v>
      </c>
      <c r="BC588">
        <v>1.3220000000000001</v>
      </c>
      <c r="BD588">
        <v>1.306</v>
      </c>
      <c r="BE588">
        <v>1.294</v>
      </c>
      <c r="BF588">
        <v>1.258</v>
      </c>
      <c r="BG588">
        <v>1.242</v>
      </c>
      <c r="BH588">
        <v>1.236</v>
      </c>
      <c r="BI588">
        <v>1.264</v>
      </c>
      <c r="BJ588">
        <v>1.264</v>
      </c>
      <c r="BK588">
        <v>1.262</v>
      </c>
      <c r="BL588">
        <v>1.256</v>
      </c>
      <c r="BM588">
        <v>1.254</v>
      </c>
      <c r="BN588">
        <v>1.272</v>
      </c>
      <c r="BO588">
        <v>1.28</v>
      </c>
      <c r="BP588">
        <v>1.3</v>
      </c>
      <c r="BQ588">
        <v>1.266</v>
      </c>
      <c r="BR588" s="10">
        <f t="shared" si="18"/>
        <v>-0.15033557046979865</v>
      </c>
      <c r="BS588" s="11" cm="1">
        <f t="array" aca="1" ref="BS588" ca="1">_xlfn.PERCENTILE.INC((OFFSET(E588,0,1,1,COLUMNS(E588:BQ588)-1) - E588:BP588) / E588:BP588, 0.05) * SQRT(COUNT(E588:BQ588) - 1)</f>
        <v>-0.21259078649260996</v>
      </c>
      <c r="BT588" s="10" cm="1">
        <f t="array" aca="1" ref="BT588" ca="1">_xlfn.STDEV.P((E588:BP588 - OFFSET(E588:BP588,0,1)) / OFFSET(E588:BP588,0,1)) * SQRT(COUNT(E588:BQ588)-1)</f>
        <v>0.11012171563393651</v>
      </c>
      <c r="BU588" s="10" cm="1">
        <f t="array" ref="BU588">-(MAX(1 - (E588:BQ588 / _xlfn.SCAN(E588, E588:BQ588, _xlfn.LAMBDA(_xlpm.a,_xlpm.b, MAX(_xlpm.a, _xlpm.b))))))</f>
        <v>-0.18361955085865256</v>
      </c>
      <c r="BV588" s="12">
        <f t="shared" ca="1" si="19"/>
        <v>-1.3327032695136412</v>
      </c>
    </row>
    <row r="589" spans="1:74" x14ac:dyDescent="0.45">
      <c r="A589" s="2" t="s">
        <v>1197</v>
      </c>
      <c r="B589" t="s">
        <v>1198</v>
      </c>
      <c r="C589" t="s">
        <v>71</v>
      </c>
      <c r="D589" t="s">
        <v>34</v>
      </c>
      <c r="E589">
        <v>130</v>
      </c>
      <c r="F589">
        <v>132</v>
      </c>
      <c r="G589">
        <v>126</v>
      </c>
      <c r="H589">
        <v>126</v>
      </c>
      <c r="I589">
        <v>125</v>
      </c>
      <c r="J589">
        <v>127.4</v>
      </c>
      <c r="K589">
        <v>129</v>
      </c>
      <c r="L589">
        <v>128.19999999999999</v>
      </c>
      <c r="M589">
        <v>128</v>
      </c>
      <c r="N589">
        <v>128.80000000000001</v>
      </c>
      <c r="O589">
        <v>128.80000000000001</v>
      </c>
      <c r="P589">
        <v>128.80000000000001</v>
      </c>
      <c r="Q589">
        <v>128</v>
      </c>
      <c r="R589">
        <v>127.6</v>
      </c>
      <c r="S589">
        <v>128.6</v>
      </c>
      <c r="T589">
        <v>127.6</v>
      </c>
      <c r="U589">
        <v>127.2</v>
      </c>
      <c r="V589">
        <v>126</v>
      </c>
      <c r="W589">
        <v>126.8</v>
      </c>
      <c r="X589">
        <v>126.4</v>
      </c>
      <c r="Y589">
        <v>126.8</v>
      </c>
      <c r="Z589">
        <v>127.2</v>
      </c>
      <c r="AA589">
        <v>126</v>
      </c>
      <c r="AB589">
        <v>126.6</v>
      </c>
      <c r="AC589">
        <v>126.4</v>
      </c>
      <c r="AD589">
        <v>126</v>
      </c>
      <c r="AE589">
        <v>123</v>
      </c>
      <c r="AF589">
        <v>124.8</v>
      </c>
      <c r="AG589">
        <v>125.8</v>
      </c>
      <c r="AH589">
        <v>125.4</v>
      </c>
      <c r="AI589">
        <v>125.4</v>
      </c>
      <c r="AJ589">
        <v>125.6</v>
      </c>
      <c r="AK589">
        <v>125.8</v>
      </c>
      <c r="AL589">
        <v>125</v>
      </c>
      <c r="AM589">
        <v>124.2</v>
      </c>
      <c r="AN589">
        <v>126</v>
      </c>
      <c r="AO589">
        <v>129.80000000000001</v>
      </c>
      <c r="AP589">
        <v>127</v>
      </c>
      <c r="AQ589">
        <v>126.2</v>
      </c>
      <c r="AR589">
        <v>126.2</v>
      </c>
      <c r="AS589">
        <v>129.6</v>
      </c>
      <c r="AT589">
        <v>132.19999999999999</v>
      </c>
      <c r="AU589">
        <v>133.4</v>
      </c>
      <c r="AV589">
        <v>130</v>
      </c>
      <c r="AW589">
        <v>128</v>
      </c>
      <c r="AX589">
        <v>128.6</v>
      </c>
      <c r="AY589">
        <v>128.6</v>
      </c>
      <c r="AZ589">
        <v>126.8</v>
      </c>
      <c r="BA589">
        <v>126.6</v>
      </c>
      <c r="BB589">
        <v>126</v>
      </c>
      <c r="BC589">
        <v>126.2</v>
      </c>
      <c r="BD589">
        <v>123.6</v>
      </c>
      <c r="BE589">
        <v>122.8</v>
      </c>
      <c r="BF589">
        <v>123.6</v>
      </c>
      <c r="BG589">
        <v>119.4</v>
      </c>
      <c r="BH589">
        <v>120</v>
      </c>
      <c r="BI589">
        <v>121</v>
      </c>
      <c r="BJ589">
        <v>120.2</v>
      </c>
      <c r="BK589">
        <v>123</v>
      </c>
      <c r="BL589">
        <v>121.4</v>
      </c>
      <c r="BM589">
        <v>124.2</v>
      </c>
      <c r="BN589">
        <v>125.4</v>
      </c>
      <c r="BO589">
        <v>125.4</v>
      </c>
      <c r="BP589">
        <v>124.8</v>
      </c>
      <c r="BQ589">
        <v>123.4</v>
      </c>
      <c r="BR589" s="10">
        <f t="shared" si="18"/>
        <v>-5.0769230769230726E-2</v>
      </c>
      <c r="BS589" s="11" cm="1">
        <f t="array" aca="1" ref="BS589" ca="1">_xlfn.PERCENTILE.INC((OFFSET(E589,0,1,1,COLUMNS(E589:BQ589)-1) - E589:BP589) / E589:BP589, 0.05) * SQRT(COUNT(E589:BQ589) - 1)</f>
        <v>-0.1877907403331133</v>
      </c>
      <c r="BT589" s="10" cm="1">
        <f t="array" aca="1" ref="BT589" ca="1">_xlfn.STDEV.P((E589:BP589 - OFFSET(E589:BP589,0,1)) / OFFSET(E589:BP589,0,1)) * SQRT(COUNT(E589:BQ589)-1)</f>
        <v>0.10860793624780581</v>
      </c>
      <c r="BU589" s="10" cm="1">
        <f t="array" ref="BU589">-(MAX(1 - (E589:BQ589 / _xlfn.SCAN(E589, E589:BQ589, _xlfn.LAMBDA(_xlpm.a,_xlpm.b, MAX(_xlpm.a, _xlpm.b))))))</f>
        <v>-0.10494752623688153</v>
      </c>
      <c r="BV589" s="12">
        <f t="shared" ca="1" si="19"/>
        <v>-0.43452838162353136</v>
      </c>
    </row>
    <row r="590" spans="1:74" x14ac:dyDescent="0.45">
      <c r="A590" s="2" t="s">
        <v>1199</v>
      </c>
      <c r="B590" t="s">
        <v>1200</v>
      </c>
      <c r="C590" t="s">
        <v>19</v>
      </c>
      <c r="D590" t="s">
        <v>8</v>
      </c>
      <c r="E590">
        <v>45.5</v>
      </c>
      <c r="F590">
        <v>45.55</v>
      </c>
      <c r="G590">
        <v>44.5</v>
      </c>
      <c r="H590">
        <v>43.25</v>
      </c>
      <c r="I590">
        <v>42.55</v>
      </c>
      <c r="J590">
        <v>42.65</v>
      </c>
      <c r="K590">
        <v>42.5</v>
      </c>
      <c r="L590">
        <v>42.8</v>
      </c>
      <c r="M590">
        <v>43.15</v>
      </c>
      <c r="N590">
        <v>43.6</v>
      </c>
      <c r="O590">
        <v>43.6</v>
      </c>
      <c r="P590">
        <v>43.6</v>
      </c>
      <c r="Q590">
        <v>43.55</v>
      </c>
      <c r="R590">
        <v>44.8</v>
      </c>
      <c r="S590">
        <v>45.5</v>
      </c>
      <c r="T590">
        <v>47.55</v>
      </c>
      <c r="U590">
        <v>46.85</v>
      </c>
      <c r="V590">
        <v>47.55</v>
      </c>
      <c r="W590">
        <v>46.15</v>
      </c>
      <c r="X590">
        <v>46.1</v>
      </c>
      <c r="Y590">
        <v>46.1</v>
      </c>
      <c r="Z590">
        <v>45.1</v>
      </c>
      <c r="AA590">
        <v>45.45</v>
      </c>
      <c r="AB590">
        <v>45</v>
      </c>
      <c r="AC590">
        <v>45.25</v>
      </c>
      <c r="AD590">
        <v>44.45</v>
      </c>
      <c r="AE590">
        <v>42.65</v>
      </c>
      <c r="AF590">
        <v>42.5</v>
      </c>
      <c r="AG590">
        <v>43.1</v>
      </c>
      <c r="AH590">
        <v>43.1</v>
      </c>
      <c r="AI590">
        <v>44.4</v>
      </c>
      <c r="AJ590">
        <v>44.35</v>
      </c>
      <c r="AK590">
        <v>45.4</v>
      </c>
      <c r="AL590">
        <v>44.1</v>
      </c>
      <c r="AM590">
        <v>43.8</v>
      </c>
      <c r="AN590">
        <v>44.65</v>
      </c>
      <c r="AO590">
        <v>44.85</v>
      </c>
      <c r="AP590">
        <v>43.85</v>
      </c>
      <c r="AQ590">
        <v>44.5</v>
      </c>
      <c r="AR590">
        <v>45.2</v>
      </c>
      <c r="AS590">
        <v>45.95</v>
      </c>
      <c r="AT590">
        <v>46.85</v>
      </c>
      <c r="AU590">
        <v>45.2</v>
      </c>
      <c r="AV590">
        <v>45.85</v>
      </c>
      <c r="AW590">
        <v>46.25</v>
      </c>
      <c r="AX590">
        <v>46.3</v>
      </c>
      <c r="AY590">
        <v>46.4</v>
      </c>
      <c r="AZ590">
        <v>46.3</v>
      </c>
      <c r="BA590">
        <v>46.5</v>
      </c>
      <c r="BB590">
        <v>46.15</v>
      </c>
      <c r="BC590">
        <v>46.15</v>
      </c>
      <c r="BD590">
        <v>44.15</v>
      </c>
      <c r="BE590">
        <v>44.8</v>
      </c>
      <c r="BF590">
        <v>45.6</v>
      </c>
      <c r="BG590">
        <v>42.7</v>
      </c>
      <c r="BH590">
        <v>43.4</v>
      </c>
      <c r="BI590">
        <v>45.4</v>
      </c>
      <c r="BJ590">
        <v>45.9</v>
      </c>
      <c r="BK590">
        <v>44.95</v>
      </c>
      <c r="BL590">
        <v>44.05</v>
      </c>
      <c r="BM590">
        <v>45</v>
      </c>
      <c r="BN590">
        <v>45.6</v>
      </c>
      <c r="BO590">
        <v>46.4</v>
      </c>
      <c r="BP590">
        <v>45.6</v>
      </c>
      <c r="BQ590">
        <v>45.3</v>
      </c>
      <c r="BR590" s="10">
        <f t="shared" si="18"/>
        <v>-4.3956043956044581E-3</v>
      </c>
      <c r="BS590" s="11" cm="1">
        <f t="array" aca="1" ref="BS590" ca="1">_xlfn.PERCENTILE.INC((OFFSET(E590,0,1,1,COLUMNS(E590:BQ590)-1) - E590:BP590) / E590:BP590, 0.05) * SQRT(COUNT(E590:BQ590) - 1)</f>
        <v>-0.27481895707153148</v>
      </c>
      <c r="BT590" s="10" cm="1">
        <f t="array" aca="1" ref="BT590" ca="1">_xlfn.STDEV.P((E590:BP590 - OFFSET(E590:BP590,0,1)) / OFFSET(E590:BP590,0,1)) * SQRT(COUNT(E590:BQ590)-1)</f>
        <v>0.16357644795730752</v>
      </c>
      <c r="BU590" s="10" cm="1">
        <f t="array" ref="BU590">-(MAX(1 - (E590:BQ590 / _xlfn.SCAN(E590, E590:BQ590, _xlfn.LAMBDA(_xlpm.a,_xlpm.b, MAX(_xlpm.a, _xlpm.b))))))</f>
        <v>-0.10620399579390105</v>
      </c>
      <c r="BV590" s="12">
        <f t="shared" ca="1" si="19"/>
        <v>-5.0105281404470292E-3</v>
      </c>
    </row>
    <row r="591" spans="1:74" x14ac:dyDescent="0.45">
      <c r="A591" s="2" t="s">
        <v>1201</v>
      </c>
      <c r="B591" t="s">
        <v>1202</v>
      </c>
      <c r="C591" t="s">
        <v>37</v>
      </c>
      <c r="D591" t="s">
        <v>8</v>
      </c>
      <c r="E591">
        <v>2.105</v>
      </c>
      <c r="F591">
        <v>2.0950000000000002</v>
      </c>
      <c r="G591">
        <v>2.0419999999999998</v>
      </c>
      <c r="H591">
        <v>1.9822</v>
      </c>
      <c r="I591">
        <v>1.9516</v>
      </c>
      <c r="J591">
        <v>1.982</v>
      </c>
      <c r="K591">
        <v>1.9807999999999999</v>
      </c>
      <c r="L591">
        <v>1.9412</v>
      </c>
      <c r="M591">
        <v>1.9441999999999999</v>
      </c>
      <c r="N591">
        <v>1.9710000000000001</v>
      </c>
      <c r="O591">
        <v>1.9710000000000001</v>
      </c>
      <c r="P591">
        <v>1.9710000000000001</v>
      </c>
      <c r="Q591">
        <v>1.9730000000000001</v>
      </c>
      <c r="R591">
        <v>2.0205000000000002</v>
      </c>
      <c r="S591">
        <v>2.0249999999999999</v>
      </c>
      <c r="T591">
        <v>1.9827999999999999</v>
      </c>
      <c r="U591">
        <v>1.9486000000000001</v>
      </c>
      <c r="V591">
        <v>1.9179999999999999</v>
      </c>
      <c r="W591">
        <v>1.9208000000000001</v>
      </c>
      <c r="X591">
        <v>1.9259999999999999</v>
      </c>
      <c r="Y591">
        <v>1.9548000000000001</v>
      </c>
      <c r="Z591">
        <v>1.9224000000000001</v>
      </c>
      <c r="AA591">
        <v>1.9601999999999999</v>
      </c>
      <c r="AB591">
        <v>1.9252</v>
      </c>
      <c r="AC591">
        <v>1.9246000000000001</v>
      </c>
      <c r="AD591">
        <v>1.88</v>
      </c>
      <c r="AE591">
        <v>1.83</v>
      </c>
      <c r="AF591">
        <v>1.8615999999999999</v>
      </c>
      <c r="AG591">
        <v>1.94</v>
      </c>
      <c r="AH591">
        <v>1.9621999999999999</v>
      </c>
      <c r="AI591">
        <v>1.9723999999999999</v>
      </c>
      <c r="AJ591">
        <v>1.9543999999999999</v>
      </c>
      <c r="AK591">
        <v>1.99</v>
      </c>
      <c r="AL591">
        <v>1.9903999999999999</v>
      </c>
      <c r="AM591">
        <v>1.988</v>
      </c>
      <c r="AN591">
        <v>1.9830000000000001</v>
      </c>
      <c r="AO591">
        <v>1.9752000000000001</v>
      </c>
      <c r="AP591">
        <v>1.9792000000000001</v>
      </c>
      <c r="AQ591">
        <v>2.0329999999999999</v>
      </c>
      <c r="AR591">
        <v>2.0514999999999999</v>
      </c>
      <c r="AS591">
        <v>2.0470000000000002</v>
      </c>
      <c r="AT591">
        <v>2.0594999999999999</v>
      </c>
      <c r="AU591">
        <v>2.0305</v>
      </c>
      <c r="AV591">
        <v>2</v>
      </c>
      <c r="AW591">
        <v>2</v>
      </c>
      <c r="AX591">
        <v>1.9730000000000001</v>
      </c>
      <c r="AY591">
        <v>2.0375000000000001</v>
      </c>
      <c r="AZ591">
        <v>2.0024999999999999</v>
      </c>
      <c r="BA591">
        <v>1.99</v>
      </c>
      <c r="BB591">
        <v>1.9668000000000001</v>
      </c>
      <c r="BC591">
        <v>1.8216000000000001</v>
      </c>
      <c r="BD591">
        <v>1.7589999999999999</v>
      </c>
      <c r="BE591">
        <v>1.77</v>
      </c>
      <c r="BF591">
        <v>1.8513999999999999</v>
      </c>
      <c r="BG591">
        <v>1.7929999999999999</v>
      </c>
      <c r="BH591">
        <v>1.8036000000000001</v>
      </c>
      <c r="BI591">
        <v>1.8726</v>
      </c>
      <c r="BJ591">
        <v>1.8859999999999999</v>
      </c>
      <c r="BK591">
        <v>1.8806</v>
      </c>
      <c r="BL591">
        <v>1.84</v>
      </c>
      <c r="BM591">
        <v>1.8822000000000001</v>
      </c>
      <c r="BN591">
        <v>1.8934</v>
      </c>
      <c r="BO591">
        <v>1.8986000000000001</v>
      </c>
      <c r="BP591">
        <v>1.8759999999999999</v>
      </c>
      <c r="BQ591">
        <v>1.78</v>
      </c>
      <c r="BR591" s="10">
        <f t="shared" si="18"/>
        <v>-0.15439429928741091</v>
      </c>
      <c r="BS591" s="11" cm="1">
        <f t="array" aca="1" ref="BS591" ca="1">_xlfn.PERCENTILE.INC((OFFSET(E591,0,1,1,COLUMNS(E591:BQ591)-1) - E591:BP591) / E591:BP591, 0.05) * SQRT(COUNT(E591:BQ591) - 1)</f>
        <v>-0.24963915493127625</v>
      </c>
      <c r="BT591" s="10" cm="1">
        <f t="array" aca="1" ref="BT591" ca="1">_xlfn.STDEV.P((E591:BP591 - OFFSET(E591:BP591,0,1)) / OFFSET(E591:BP591,0,1)) * SQRT(COUNT(E591:BQ591)-1)</f>
        <v>0.1670430408964137</v>
      </c>
      <c r="BU591" s="10" cm="1">
        <f t="array" ref="BU591">-(MAX(1 - (E591:BQ591 / _xlfn.SCAN(E591, E591:BQ591, _xlfn.LAMBDA(_xlpm.a,_xlpm.b, MAX(_xlpm.a, _xlpm.b))))))</f>
        <v>-0.16437054631828985</v>
      </c>
      <c r="BV591" s="12">
        <f t="shared" ca="1" si="19"/>
        <v>-0.90287089170590451</v>
      </c>
    </row>
    <row r="592" spans="1:74" x14ac:dyDescent="0.45">
      <c r="A592" s="2" t="s">
        <v>1203</v>
      </c>
      <c r="B592" t="s">
        <v>1204</v>
      </c>
      <c r="C592" t="s">
        <v>22</v>
      </c>
      <c r="D592" t="s">
        <v>136</v>
      </c>
      <c r="E592">
        <v>119.5</v>
      </c>
      <c r="F592">
        <v>117.45</v>
      </c>
      <c r="G592">
        <v>116.6</v>
      </c>
      <c r="H592">
        <v>113.5</v>
      </c>
      <c r="I592">
        <v>113.9</v>
      </c>
      <c r="J592">
        <v>115</v>
      </c>
      <c r="K592">
        <v>114.1</v>
      </c>
      <c r="L592">
        <v>113.95</v>
      </c>
      <c r="M592">
        <v>110</v>
      </c>
      <c r="N592">
        <v>110</v>
      </c>
      <c r="O592">
        <v>110</v>
      </c>
      <c r="P592">
        <v>110</v>
      </c>
      <c r="Q592">
        <v>112.8</v>
      </c>
      <c r="R592">
        <v>119</v>
      </c>
      <c r="S592">
        <v>124.15</v>
      </c>
      <c r="T592">
        <v>120.95</v>
      </c>
      <c r="U592">
        <v>116.5</v>
      </c>
      <c r="V592">
        <v>115.65</v>
      </c>
      <c r="W592">
        <v>111.8</v>
      </c>
      <c r="X592">
        <v>115</v>
      </c>
      <c r="Y592">
        <v>117.95</v>
      </c>
      <c r="Z592">
        <v>116.7</v>
      </c>
      <c r="AA592">
        <v>132.6</v>
      </c>
      <c r="AB592">
        <v>132</v>
      </c>
      <c r="AC592">
        <v>129.80000000000001</v>
      </c>
      <c r="AD592">
        <v>126.85</v>
      </c>
      <c r="AE592">
        <v>122.55</v>
      </c>
      <c r="AF592">
        <v>122.35</v>
      </c>
      <c r="AG592">
        <v>127</v>
      </c>
      <c r="AH592">
        <v>127.2</v>
      </c>
      <c r="AI592">
        <v>127.2</v>
      </c>
      <c r="AJ592">
        <v>130.80000000000001</v>
      </c>
      <c r="AK592">
        <v>132.80000000000001</v>
      </c>
      <c r="AL592">
        <v>129.85</v>
      </c>
      <c r="AM592">
        <v>127.85</v>
      </c>
      <c r="AN592">
        <v>127.35</v>
      </c>
      <c r="AO592">
        <v>126.7</v>
      </c>
      <c r="AP592">
        <v>125</v>
      </c>
      <c r="AQ592">
        <v>126.35</v>
      </c>
      <c r="AR592">
        <v>126.35</v>
      </c>
      <c r="AS592">
        <v>126.35</v>
      </c>
      <c r="AT592">
        <v>127.15</v>
      </c>
      <c r="AU592">
        <v>126</v>
      </c>
      <c r="AV592">
        <v>125</v>
      </c>
      <c r="AW592">
        <v>123.35</v>
      </c>
      <c r="AX592">
        <v>124.5</v>
      </c>
      <c r="AY592">
        <v>124.5</v>
      </c>
      <c r="AZ592">
        <v>127.7</v>
      </c>
      <c r="BA592">
        <v>125.2</v>
      </c>
      <c r="BB592">
        <v>126.35</v>
      </c>
      <c r="BC592">
        <v>121.7</v>
      </c>
      <c r="BD592">
        <v>116.2</v>
      </c>
      <c r="BE592">
        <v>114.05</v>
      </c>
      <c r="BF592">
        <v>117.05</v>
      </c>
      <c r="BG592">
        <v>113.7</v>
      </c>
      <c r="BH592">
        <v>114.25</v>
      </c>
      <c r="BI592">
        <v>116.55</v>
      </c>
      <c r="BJ592">
        <v>119.35</v>
      </c>
      <c r="BK592">
        <v>116.05</v>
      </c>
      <c r="BL592">
        <v>113.2</v>
      </c>
      <c r="BM592">
        <v>116.05</v>
      </c>
      <c r="BN592">
        <v>116.5</v>
      </c>
      <c r="BO592">
        <v>118.6</v>
      </c>
      <c r="BP592">
        <v>115.65</v>
      </c>
      <c r="BQ592">
        <v>111.9</v>
      </c>
      <c r="BR592" s="10">
        <f t="shared" si="18"/>
        <v>-6.3598326359832591E-2</v>
      </c>
      <c r="BS592" s="11" cm="1">
        <f t="array" aca="1" ref="BS592" ca="1">_xlfn.PERCENTILE.INC((OFFSET(E592,0,1,1,COLUMNS(E592:BQ592)-1) - E592:BP592) / E592:BP592, 0.05) * SQRT(COUNT(E592:BQ592) - 1)</f>
        <v>-0.27639538602271302</v>
      </c>
      <c r="BT592" s="10" cm="1">
        <f t="array" aca="1" ref="BT592" ca="1">_xlfn.STDEV.P((E592:BP592 - OFFSET(E592:BP592,0,1)) / OFFSET(E592:BP592,0,1)) * SQRT(COUNT(E592:BQ592)-1)</f>
        <v>0.21105718890203121</v>
      </c>
      <c r="BU592" s="10" cm="1">
        <f t="array" ref="BU592">-(MAX(1 - (E592:BQ592 / _xlfn.SCAN(E592, E592:BQ592, _xlfn.LAMBDA(_xlpm.a,_xlpm.b, MAX(_xlpm.a, _xlpm.b))))))</f>
        <v>-0.15737951807228923</v>
      </c>
      <c r="BV592" s="12">
        <f t="shared" ca="1" si="19"/>
        <v>-0.28438892165712409</v>
      </c>
    </row>
    <row r="593" spans="1:74" x14ac:dyDescent="0.45">
      <c r="A593" s="2" t="s">
        <v>1205</v>
      </c>
      <c r="B593" t="s">
        <v>1206</v>
      </c>
      <c r="C593" t="s">
        <v>37</v>
      </c>
      <c r="D593" t="s">
        <v>8</v>
      </c>
      <c r="E593">
        <v>29</v>
      </c>
      <c r="F593">
        <v>29.05</v>
      </c>
      <c r="G593">
        <v>28.55</v>
      </c>
      <c r="H593">
        <v>28.25</v>
      </c>
      <c r="I593">
        <v>28.95</v>
      </c>
      <c r="J593">
        <v>29.1</v>
      </c>
      <c r="K593">
        <v>29.95</v>
      </c>
      <c r="L593">
        <v>29.2</v>
      </c>
      <c r="M593">
        <v>29.2</v>
      </c>
      <c r="N593">
        <v>28.95</v>
      </c>
      <c r="O593">
        <v>28.95</v>
      </c>
      <c r="P593">
        <v>28.95</v>
      </c>
      <c r="Q593">
        <v>28.95</v>
      </c>
      <c r="R593">
        <v>29.15</v>
      </c>
      <c r="S593">
        <v>30.45</v>
      </c>
      <c r="T593">
        <v>30.2</v>
      </c>
      <c r="U593">
        <v>30.25</v>
      </c>
      <c r="V593">
        <v>30.3</v>
      </c>
      <c r="W593">
        <v>29.9</v>
      </c>
      <c r="X593">
        <v>30</v>
      </c>
      <c r="Y593">
        <v>30.2</v>
      </c>
      <c r="Z593">
        <v>30.4</v>
      </c>
      <c r="AA593">
        <v>30.15</v>
      </c>
      <c r="AB593">
        <v>29.8</v>
      </c>
      <c r="AC593">
        <v>29.5</v>
      </c>
      <c r="AD593">
        <v>29.45</v>
      </c>
      <c r="AE593">
        <v>27.8</v>
      </c>
      <c r="AF593">
        <v>27.5</v>
      </c>
      <c r="AG593">
        <v>28.15</v>
      </c>
      <c r="AH593">
        <v>27.95</v>
      </c>
      <c r="AI593">
        <v>28.55</v>
      </c>
      <c r="AJ593">
        <v>28.5</v>
      </c>
      <c r="AK593">
        <v>28.2</v>
      </c>
      <c r="AL593">
        <v>28.25</v>
      </c>
      <c r="AM593">
        <v>28.25</v>
      </c>
      <c r="AN593">
        <v>27.75</v>
      </c>
      <c r="AO593">
        <v>28.4</v>
      </c>
      <c r="AP593">
        <v>28.25</v>
      </c>
      <c r="AQ593">
        <v>28.3</v>
      </c>
      <c r="AR593">
        <v>28.35</v>
      </c>
      <c r="AS593">
        <v>28.5</v>
      </c>
      <c r="AT593">
        <v>28.35</v>
      </c>
      <c r="AU593">
        <v>27.45</v>
      </c>
      <c r="AV593">
        <v>28</v>
      </c>
      <c r="AW593">
        <v>27.9</v>
      </c>
      <c r="AX593">
        <v>28</v>
      </c>
      <c r="AY593">
        <v>27.8</v>
      </c>
      <c r="AZ593">
        <v>27.85</v>
      </c>
      <c r="BA593">
        <v>27.7</v>
      </c>
      <c r="BB593">
        <v>27.6</v>
      </c>
      <c r="BC593">
        <v>26.8</v>
      </c>
      <c r="BD593">
        <v>26.7</v>
      </c>
      <c r="BE593">
        <v>26.35</v>
      </c>
      <c r="BF593">
        <v>26.75</v>
      </c>
      <c r="BG593">
        <v>27</v>
      </c>
      <c r="BH593">
        <v>26.8</v>
      </c>
      <c r="BI593">
        <v>26.65</v>
      </c>
      <c r="BJ593">
        <v>26.75</v>
      </c>
      <c r="BK593">
        <v>26.55</v>
      </c>
      <c r="BL593">
        <v>26.45</v>
      </c>
      <c r="BM593">
        <v>26.75</v>
      </c>
      <c r="BN593">
        <v>26.9</v>
      </c>
      <c r="BO593">
        <v>27.1</v>
      </c>
      <c r="BP593">
        <v>26.7</v>
      </c>
      <c r="BQ593">
        <v>26.35</v>
      </c>
      <c r="BR593" s="10">
        <f t="shared" si="18"/>
        <v>-9.1379310344827533E-2</v>
      </c>
      <c r="BS593" s="11" cm="1">
        <f t="array" aca="1" ref="BS593" ca="1">_xlfn.PERCENTILE.INC((OFFSET(E593,0,1,1,COLUMNS(E593:BQ593)-1) - E593:BP593) / E593:BP593, 0.05) * SQRT(COUNT(E593:BQ593) - 1)</f>
        <v>-0.19152274439700384</v>
      </c>
      <c r="BT593" s="10" cm="1">
        <f t="array" aca="1" ref="BT593" ca="1">_xlfn.STDEV.P((E593:BP593 - OFFSET(E593:BP593,0,1)) / OFFSET(E593:BP593,0,1)) * SQRT(COUNT(E593:BQ593)-1)</f>
        <v>0.12011007741461378</v>
      </c>
      <c r="BU593" s="10" cm="1">
        <f t="array" ref="BU593">-(MAX(1 - (E593:BQ593 / _xlfn.SCAN(E593, E593:BQ593, _xlfn.LAMBDA(_xlpm.a,_xlpm.b, MAX(_xlpm.a, _xlpm.b))))))</f>
        <v>-0.13464696223316908</v>
      </c>
      <c r="BV593" s="12">
        <f t="shared" ca="1" si="19"/>
        <v>-0.73102367623771525</v>
      </c>
    </row>
    <row r="594" spans="1:74" x14ac:dyDescent="0.45">
      <c r="A594" s="2" t="s">
        <v>1207</v>
      </c>
      <c r="B594" t="s">
        <v>1208</v>
      </c>
      <c r="C594" t="s">
        <v>22</v>
      </c>
      <c r="D594" t="s">
        <v>8</v>
      </c>
      <c r="E594">
        <v>44.84</v>
      </c>
      <c r="F594">
        <v>44.12</v>
      </c>
      <c r="G594">
        <v>41.84</v>
      </c>
      <c r="H594">
        <v>39.46</v>
      </c>
      <c r="I594">
        <v>39.200000000000003</v>
      </c>
      <c r="J594">
        <v>39.700000000000003</v>
      </c>
      <c r="K594">
        <v>39.340000000000003</v>
      </c>
      <c r="L594">
        <v>39.68</v>
      </c>
      <c r="M594">
        <v>39.6</v>
      </c>
      <c r="N594">
        <v>39.6</v>
      </c>
      <c r="O594">
        <v>39.6</v>
      </c>
      <c r="P594">
        <v>39.6</v>
      </c>
      <c r="Q594">
        <v>40.04</v>
      </c>
      <c r="R594">
        <v>40.78</v>
      </c>
      <c r="S594">
        <v>41.4</v>
      </c>
      <c r="T594">
        <v>39.979999999999997</v>
      </c>
      <c r="U594">
        <v>38.46</v>
      </c>
      <c r="V594">
        <v>38</v>
      </c>
      <c r="W594">
        <v>37.840000000000003</v>
      </c>
      <c r="X594">
        <v>38.9</v>
      </c>
      <c r="Y594">
        <v>38.78</v>
      </c>
      <c r="Z594">
        <v>37.56</v>
      </c>
      <c r="AA594">
        <v>37.54</v>
      </c>
      <c r="AB594">
        <v>37.119999999999997</v>
      </c>
      <c r="AC594">
        <v>37.020000000000003</v>
      </c>
      <c r="AD594">
        <v>35.840000000000003</v>
      </c>
      <c r="AE594">
        <v>35.020000000000003</v>
      </c>
      <c r="AF594">
        <v>35.520000000000003</v>
      </c>
      <c r="AG594">
        <v>36.56</v>
      </c>
      <c r="AH594">
        <v>37.06</v>
      </c>
      <c r="AI594">
        <v>38.659999999999997</v>
      </c>
      <c r="AJ594">
        <v>40.619999999999997</v>
      </c>
      <c r="AK594">
        <v>41.1</v>
      </c>
      <c r="AL594">
        <v>40.880000000000003</v>
      </c>
      <c r="AM594">
        <v>40.68</v>
      </c>
      <c r="AN594">
        <v>41.02</v>
      </c>
      <c r="AO594">
        <v>39.56</v>
      </c>
      <c r="AP594">
        <v>39.799999999999997</v>
      </c>
      <c r="AQ594">
        <v>40.1</v>
      </c>
      <c r="AR594">
        <v>40.56</v>
      </c>
      <c r="AS594">
        <v>41.2</v>
      </c>
      <c r="AT594">
        <v>43.04</v>
      </c>
      <c r="AU594">
        <v>42.5</v>
      </c>
      <c r="AV594">
        <v>42.38</v>
      </c>
      <c r="AW594">
        <v>43.58</v>
      </c>
      <c r="AX594">
        <v>43.12</v>
      </c>
      <c r="AY594">
        <v>42.64</v>
      </c>
      <c r="AZ594">
        <v>42.58</v>
      </c>
      <c r="BA594">
        <v>41.92</v>
      </c>
      <c r="BB594">
        <v>42.1</v>
      </c>
      <c r="BC594">
        <v>40</v>
      </c>
      <c r="BD594">
        <v>38.380000000000003</v>
      </c>
      <c r="BE594">
        <v>38.119999999999997</v>
      </c>
      <c r="BF594">
        <v>39.44</v>
      </c>
      <c r="BG594">
        <v>37.299999999999997</v>
      </c>
      <c r="BH594">
        <v>37.92</v>
      </c>
      <c r="BI594">
        <v>37.659999999999997</v>
      </c>
      <c r="BJ594">
        <v>38.08</v>
      </c>
      <c r="BK594">
        <v>37.22</v>
      </c>
      <c r="BL594">
        <v>36.44</v>
      </c>
      <c r="BM594">
        <v>38.86</v>
      </c>
      <c r="BN594">
        <v>38.08</v>
      </c>
      <c r="BO594">
        <v>38.14</v>
      </c>
      <c r="BP594">
        <v>37.18</v>
      </c>
      <c r="BQ594">
        <v>36.380000000000003</v>
      </c>
      <c r="BR594" s="10">
        <f t="shared" si="18"/>
        <v>-0.18867082961641393</v>
      </c>
      <c r="BS594" s="11" cm="1">
        <f t="array" aca="1" ref="BS594" ca="1">_xlfn.PERCENTILE.INC((OFFSET(E594,0,1,1,COLUMNS(E594:BQ594)-1) - E594:BP594) / E594:BP594, 0.05) * SQRT(COUNT(E594:BQ594) - 1)</f>
        <v>-0.38779239904988139</v>
      </c>
      <c r="BT594" s="10" cm="1">
        <f t="array" aca="1" ref="BT594" ca="1">_xlfn.STDEV.P((E594:BP594 - OFFSET(E594:BP594,0,1)) / OFFSET(E594:BP594,0,1)) * SQRT(COUNT(E594:BQ594)-1)</f>
        <v>0.20026157733445604</v>
      </c>
      <c r="BU594" s="10" cm="1">
        <f t="array" ref="BU594">-(MAX(1 - (E594:BQ594 / _xlfn.SCAN(E594, E594:BQ594, _xlfn.LAMBDA(_xlpm.a,_xlpm.b, MAX(_xlpm.a, _xlpm.b))))))</f>
        <v>-0.21900089206066009</v>
      </c>
      <c r="BV594" s="12">
        <f t="shared" ca="1" si="19"/>
        <v>-0.92426531379650434</v>
      </c>
    </row>
    <row r="595" spans="1:74" x14ac:dyDescent="0.45">
      <c r="A595" s="2" t="s">
        <v>1209</v>
      </c>
      <c r="B595" t="s">
        <v>1210</v>
      </c>
      <c r="C595" t="s">
        <v>22</v>
      </c>
      <c r="D595" t="s">
        <v>29</v>
      </c>
      <c r="E595">
        <v>5214</v>
      </c>
      <c r="F595">
        <v>5248</v>
      </c>
      <c r="G595">
        <v>5286</v>
      </c>
      <c r="H595">
        <v>5344</v>
      </c>
      <c r="I595">
        <v>5314</v>
      </c>
      <c r="J595">
        <v>5154</v>
      </c>
      <c r="K595">
        <v>5108</v>
      </c>
      <c r="L595">
        <v>5082</v>
      </c>
      <c r="M595">
        <v>5060</v>
      </c>
      <c r="N595">
        <v>5082</v>
      </c>
      <c r="O595">
        <v>5082</v>
      </c>
      <c r="P595">
        <v>5082</v>
      </c>
      <c r="Q595">
        <v>4943</v>
      </c>
      <c r="R595">
        <v>5014</v>
      </c>
      <c r="S595">
        <v>5062</v>
      </c>
      <c r="T595">
        <v>5130</v>
      </c>
      <c r="U595">
        <v>5066</v>
      </c>
      <c r="V595">
        <v>4990</v>
      </c>
      <c r="W595">
        <v>4996</v>
      </c>
      <c r="X595">
        <v>5048</v>
      </c>
      <c r="Y595">
        <v>5008</v>
      </c>
      <c r="Z595">
        <v>5008</v>
      </c>
      <c r="AA595">
        <v>5002</v>
      </c>
      <c r="AB595">
        <v>5078</v>
      </c>
      <c r="AC595">
        <v>5162</v>
      </c>
      <c r="AD595">
        <v>4923</v>
      </c>
      <c r="AE595">
        <v>4896</v>
      </c>
      <c r="AF595">
        <v>4869</v>
      </c>
      <c r="AG595">
        <v>4908</v>
      </c>
      <c r="AH595">
        <v>4861</v>
      </c>
      <c r="AI595">
        <v>4950</v>
      </c>
      <c r="AJ595">
        <v>4900</v>
      </c>
      <c r="AK595">
        <v>4985</v>
      </c>
      <c r="AL595">
        <v>4877</v>
      </c>
      <c r="AM595">
        <v>4867</v>
      </c>
      <c r="AN595">
        <v>4899</v>
      </c>
      <c r="AO595">
        <v>4706</v>
      </c>
      <c r="AP595">
        <v>4612</v>
      </c>
      <c r="AQ595">
        <v>4682</v>
      </c>
      <c r="AR595">
        <v>4594</v>
      </c>
      <c r="AS595">
        <v>4675</v>
      </c>
      <c r="AT595">
        <v>4743</v>
      </c>
      <c r="AU595">
        <v>4635</v>
      </c>
      <c r="AV595">
        <v>4558</v>
      </c>
      <c r="AW595">
        <v>4558</v>
      </c>
      <c r="AX595">
        <v>4558</v>
      </c>
      <c r="AY595">
        <v>4613</v>
      </c>
      <c r="AZ595">
        <v>4561</v>
      </c>
      <c r="BA595">
        <v>4490</v>
      </c>
      <c r="BB595">
        <v>4448</v>
      </c>
      <c r="BC595">
        <v>4377</v>
      </c>
      <c r="BD595">
        <v>4266</v>
      </c>
      <c r="BE595">
        <v>4233</v>
      </c>
      <c r="BF595">
        <v>4252</v>
      </c>
      <c r="BG595">
        <v>4202</v>
      </c>
      <c r="BH595">
        <v>4257</v>
      </c>
      <c r="BI595">
        <v>4206</v>
      </c>
      <c r="BJ595">
        <v>4288</v>
      </c>
      <c r="BK595">
        <v>4340</v>
      </c>
      <c r="BL595">
        <v>4188</v>
      </c>
      <c r="BM595">
        <v>4325</v>
      </c>
      <c r="BN595">
        <v>4381</v>
      </c>
      <c r="BO595">
        <v>4398</v>
      </c>
      <c r="BP595">
        <v>4350</v>
      </c>
      <c r="BQ595">
        <v>4206</v>
      </c>
      <c r="BR595" s="10">
        <f t="shared" si="18"/>
        <v>-0.19332566168009205</v>
      </c>
      <c r="BS595" s="11" cm="1">
        <f t="array" aca="1" ref="BS595" ca="1">_xlfn.PERCENTILE.INC((OFFSET(E595,0,1,1,COLUMNS(E595:BQ595)-1) - E595:BP595) / E595:BP595, 0.05) * SQRT(COUNT(E595:BQ595) - 1)</f>
        <v>-0.2612344230594526</v>
      </c>
      <c r="BT595" s="10" cm="1">
        <f t="array" aca="1" ref="BT595" ca="1">_xlfn.STDEV.P((E595:BP595 - OFFSET(E595:BP595,0,1)) / OFFSET(E595:BP595,0,1)) * SQRT(COUNT(E595:BQ595)-1)</f>
        <v>0.13085152402409797</v>
      </c>
      <c r="BU595" s="10" cm="1">
        <f t="array" ref="BU595">-(MAX(1 - (E595:BQ595 / _xlfn.SCAN(E595, E595:BQ595, _xlfn.LAMBDA(_xlpm.a,_xlpm.b, MAX(_xlpm.a, _xlpm.b))))))</f>
        <v>-0.2163173652694611</v>
      </c>
      <c r="BV595" s="12">
        <f t="shared" ca="1" si="19"/>
        <v>-1.4501142657318018</v>
      </c>
    </row>
    <row r="596" spans="1:74" x14ac:dyDescent="0.45">
      <c r="A596" s="2" t="s">
        <v>1211</v>
      </c>
      <c r="B596" t="s">
        <v>1212</v>
      </c>
      <c r="C596" t="s">
        <v>19</v>
      </c>
      <c r="D596" t="s">
        <v>29</v>
      </c>
      <c r="E596">
        <v>82.42</v>
      </c>
      <c r="F596">
        <v>82.6</v>
      </c>
      <c r="G596">
        <v>82</v>
      </c>
      <c r="H596">
        <v>78.680000000000007</v>
      </c>
      <c r="I596">
        <v>77.599999999999994</v>
      </c>
      <c r="J596">
        <v>79.08</v>
      </c>
      <c r="K596">
        <v>79.14</v>
      </c>
      <c r="L596">
        <v>79.08</v>
      </c>
      <c r="M596">
        <v>79.099999999999994</v>
      </c>
      <c r="N596">
        <v>77.02</v>
      </c>
      <c r="O596">
        <v>77.02</v>
      </c>
      <c r="P596">
        <v>77.02</v>
      </c>
      <c r="Q596">
        <v>74.239999999999995</v>
      </c>
      <c r="R596">
        <v>72.56</v>
      </c>
      <c r="S596">
        <v>77.28</v>
      </c>
      <c r="T596">
        <v>75.5</v>
      </c>
      <c r="U596">
        <v>74.94</v>
      </c>
      <c r="V596">
        <v>73.739999999999995</v>
      </c>
      <c r="W596">
        <v>73.16</v>
      </c>
      <c r="X596">
        <v>73.36</v>
      </c>
      <c r="Y596">
        <v>74.3</v>
      </c>
      <c r="Z596">
        <v>74.3</v>
      </c>
      <c r="AA596">
        <v>74.599999999999994</v>
      </c>
      <c r="AB596">
        <v>74.900000000000006</v>
      </c>
      <c r="AC596">
        <v>71.14</v>
      </c>
      <c r="AD596">
        <v>69.400000000000006</v>
      </c>
      <c r="AE596">
        <v>67.92</v>
      </c>
      <c r="AF596">
        <v>67.06</v>
      </c>
      <c r="AG596">
        <v>68.62</v>
      </c>
      <c r="AH596">
        <v>68.94</v>
      </c>
      <c r="AI596">
        <v>69.599999999999994</v>
      </c>
      <c r="AJ596">
        <v>70.72</v>
      </c>
      <c r="AK596">
        <v>72.8</v>
      </c>
      <c r="AL596">
        <v>70.48</v>
      </c>
      <c r="AM596">
        <v>69.34</v>
      </c>
      <c r="AN596">
        <v>71.52</v>
      </c>
      <c r="AO596">
        <v>74.36</v>
      </c>
      <c r="AP596">
        <v>70.739999999999995</v>
      </c>
      <c r="AQ596">
        <v>72.06</v>
      </c>
      <c r="AR596">
        <v>73.48</v>
      </c>
      <c r="AS596">
        <v>70.64</v>
      </c>
      <c r="AT596">
        <v>70.44</v>
      </c>
      <c r="AU596">
        <v>70.28</v>
      </c>
      <c r="AV596">
        <v>70.599999999999994</v>
      </c>
      <c r="AW596">
        <v>70.599999999999994</v>
      </c>
      <c r="AX596">
        <v>70.599999999999994</v>
      </c>
      <c r="AY596">
        <v>70.98</v>
      </c>
      <c r="AZ596">
        <v>70.52</v>
      </c>
      <c r="BA596">
        <v>70.22</v>
      </c>
      <c r="BB596">
        <v>69.540000000000006</v>
      </c>
      <c r="BC596">
        <v>68.52</v>
      </c>
      <c r="BD596">
        <v>67.38</v>
      </c>
      <c r="BE596">
        <v>68.52</v>
      </c>
      <c r="BF596">
        <v>70.02</v>
      </c>
      <c r="BG596">
        <v>65.239999999999995</v>
      </c>
      <c r="BH596">
        <v>65.400000000000006</v>
      </c>
      <c r="BI596">
        <v>69.72</v>
      </c>
      <c r="BJ596">
        <v>70.14</v>
      </c>
      <c r="BK596">
        <v>68.08</v>
      </c>
      <c r="BL596">
        <v>67.2</v>
      </c>
      <c r="BM596">
        <v>69.08</v>
      </c>
      <c r="BN596">
        <v>67.760000000000005</v>
      </c>
      <c r="BO596">
        <v>69.34</v>
      </c>
      <c r="BP596">
        <v>66.78</v>
      </c>
      <c r="BQ596">
        <v>65.260000000000005</v>
      </c>
      <c r="BR596" s="10">
        <f t="shared" si="18"/>
        <v>-0.20820189274447945</v>
      </c>
      <c r="BS596" s="11" cm="1">
        <f t="array" aca="1" ref="BS596" ca="1">_xlfn.PERCENTILE.INC((OFFSET(E596,0,1,1,COLUMNS(E596:BQ596)-1) - E596:BP596) / E596:BP596, 0.05) * SQRT(COUNT(E596:BQ596) - 1)</f>
        <v>-0.32169704050878239</v>
      </c>
      <c r="BT596" s="10" cm="1">
        <f t="array" aca="1" ref="BT596" ca="1">_xlfn.STDEV.P((E596:BP596 - OFFSET(E596:BP596,0,1)) / OFFSET(E596:BP596,0,1)) * SQRT(COUNT(E596:BQ596)-1)</f>
        <v>0.19700705090728252</v>
      </c>
      <c r="BU596" s="10" cm="1">
        <f t="array" ref="BU596">-(MAX(1 - (E596:BQ596 / _xlfn.SCAN(E596, E596:BQ596, _xlfn.LAMBDA(_xlpm.a,_xlpm.b, MAX(_xlpm.a, _xlpm.b))))))</f>
        <v>-0.21016949152542375</v>
      </c>
      <c r="BV596" s="12">
        <f t="shared" ca="1" si="19"/>
        <v>-1.0386729398877332</v>
      </c>
    </row>
    <row r="597" spans="1:74" x14ac:dyDescent="0.45">
      <c r="A597" s="2" t="s">
        <v>1213</v>
      </c>
      <c r="B597" t="s">
        <v>1214</v>
      </c>
      <c r="C597" t="s">
        <v>19</v>
      </c>
      <c r="D597" t="s">
        <v>8</v>
      </c>
      <c r="E597">
        <v>20.11</v>
      </c>
      <c r="F597">
        <v>19.88</v>
      </c>
      <c r="G597">
        <v>20.03</v>
      </c>
      <c r="H597">
        <v>19.739999999999998</v>
      </c>
      <c r="I597">
        <v>20</v>
      </c>
      <c r="J597">
        <v>20.16</v>
      </c>
      <c r="K597">
        <v>20.13</v>
      </c>
      <c r="L597">
        <v>20.100000000000001</v>
      </c>
      <c r="M597">
        <v>20.260000000000002</v>
      </c>
      <c r="N597">
        <v>20.54</v>
      </c>
      <c r="O597">
        <v>20.54</v>
      </c>
      <c r="P597">
        <v>20.54</v>
      </c>
      <c r="Q597">
        <v>20.77</v>
      </c>
      <c r="R597">
        <v>20.86</v>
      </c>
      <c r="S597">
        <v>21.09</v>
      </c>
      <c r="T597">
        <v>20.32</v>
      </c>
      <c r="U597">
        <v>20.25</v>
      </c>
      <c r="V597">
        <v>20.260000000000002</v>
      </c>
      <c r="W597">
        <v>20.309999999999999</v>
      </c>
      <c r="X597">
        <v>20.14</v>
      </c>
      <c r="Y597">
        <v>20.100000000000001</v>
      </c>
      <c r="Z597">
        <v>20.14</v>
      </c>
      <c r="AA597">
        <v>20.47</v>
      </c>
      <c r="AB597">
        <v>20.34</v>
      </c>
      <c r="AC597">
        <v>20.88</v>
      </c>
      <c r="AD597">
        <v>20.25</v>
      </c>
      <c r="AE597">
        <v>20.07</v>
      </c>
      <c r="AF597">
        <v>19.71</v>
      </c>
      <c r="AG597">
        <v>19.95</v>
      </c>
      <c r="AH597">
        <v>20.09</v>
      </c>
      <c r="AI597">
        <v>20.54</v>
      </c>
      <c r="AJ597">
        <v>20.72</v>
      </c>
      <c r="AK597">
        <v>20.9</v>
      </c>
      <c r="AL597">
        <v>20.8</v>
      </c>
      <c r="AM597">
        <v>20.309999999999999</v>
      </c>
      <c r="AN597">
        <v>20.420000000000002</v>
      </c>
      <c r="AO597">
        <v>20.66</v>
      </c>
      <c r="AP597">
        <v>20.38</v>
      </c>
      <c r="AQ597">
        <v>20.59</v>
      </c>
      <c r="AR597">
        <v>21.65</v>
      </c>
      <c r="AS597">
        <v>22.29</v>
      </c>
      <c r="AT597">
        <v>22.49</v>
      </c>
      <c r="AU597">
        <v>22.39</v>
      </c>
      <c r="AV597">
        <v>22.23</v>
      </c>
      <c r="AW597">
        <v>22.19</v>
      </c>
      <c r="AX597">
        <v>22.07</v>
      </c>
      <c r="AY597">
        <v>22</v>
      </c>
      <c r="AZ597">
        <v>22.22</v>
      </c>
      <c r="BA597">
        <v>23.63</v>
      </c>
      <c r="BB597">
        <v>23.75</v>
      </c>
      <c r="BC597">
        <v>22.8</v>
      </c>
      <c r="BD597">
        <v>22.57</v>
      </c>
      <c r="BE597">
        <v>22.51</v>
      </c>
      <c r="BF597">
        <v>22.55</v>
      </c>
      <c r="BG597">
        <v>22.11</v>
      </c>
      <c r="BH597">
        <v>21.74</v>
      </c>
      <c r="BI597">
        <v>21.99</v>
      </c>
      <c r="BJ597">
        <v>22.07</v>
      </c>
      <c r="BK597">
        <v>21.75</v>
      </c>
      <c r="BL597">
        <v>21.47</v>
      </c>
      <c r="BM597">
        <v>21.93</v>
      </c>
      <c r="BN597">
        <v>21.82</v>
      </c>
      <c r="BO597">
        <v>21.86</v>
      </c>
      <c r="BP597">
        <v>21.91</v>
      </c>
      <c r="BQ597">
        <v>21.59</v>
      </c>
      <c r="BR597" s="10">
        <f t="shared" si="18"/>
        <v>7.3595226255594254E-2</v>
      </c>
      <c r="BS597" s="11" cm="1">
        <f t="array" aca="1" ref="BS597" ca="1">_xlfn.PERCENTILE.INC((OFFSET(E597,0,1,1,COLUMNS(E597:BQ597)-1) - E597:BP597) / E597:BP597, 0.05) * SQRT(COUNT(E597:BQ597) - 1)</f>
        <v>-0.18360694183864984</v>
      </c>
      <c r="BT597" s="10" cm="1">
        <f t="array" aca="1" ref="BT597" ca="1">_xlfn.STDEV.P((E597:BP597 - OFFSET(E597:BP597,0,1)) / OFFSET(E597:BP597,0,1)) * SQRT(COUNT(E597:BQ597)-1)</f>
        <v>0.13310883634872006</v>
      </c>
      <c r="BU597" s="10" cm="1">
        <f t="array" ref="BU597">-(MAX(1 - (E597:BQ597 / _xlfn.SCAN(E597, E597:BQ597, _xlfn.LAMBDA(_xlpm.a,_xlpm.b, MAX(_xlpm.a, _xlpm.b))))))</f>
        <v>-9.6000000000000085E-2</v>
      </c>
      <c r="BV597" s="12">
        <f t="shared" ca="1" si="19"/>
        <v>0.57976035530368686</v>
      </c>
    </row>
    <row r="598" spans="1:74" x14ac:dyDescent="0.45">
      <c r="A598" s="2" t="s">
        <v>1215</v>
      </c>
      <c r="B598" t="s">
        <v>1216</v>
      </c>
      <c r="C598" t="s">
        <v>22</v>
      </c>
      <c r="D598" t="s">
        <v>29</v>
      </c>
      <c r="E598">
        <v>263.3</v>
      </c>
      <c r="F598">
        <v>264.3</v>
      </c>
      <c r="G598">
        <v>267.5</v>
      </c>
      <c r="H598">
        <v>268</v>
      </c>
      <c r="I598">
        <v>265.5</v>
      </c>
      <c r="J598">
        <v>269.60000000000002</v>
      </c>
      <c r="K598">
        <v>268.8</v>
      </c>
      <c r="L598">
        <v>268.3</v>
      </c>
      <c r="M598">
        <v>264</v>
      </c>
      <c r="N598">
        <v>268.7</v>
      </c>
      <c r="O598">
        <v>268.7</v>
      </c>
      <c r="P598">
        <v>268.7</v>
      </c>
      <c r="Q598">
        <v>257</v>
      </c>
      <c r="R598">
        <v>261.89999999999998</v>
      </c>
      <c r="S598">
        <v>268.7</v>
      </c>
      <c r="T598">
        <v>270.10000000000002</v>
      </c>
      <c r="U598">
        <v>253.7</v>
      </c>
      <c r="V598">
        <v>240</v>
      </c>
      <c r="W598">
        <v>240</v>
      </c>
      <c r="X598">
        <v>242.1</v>
      </c>
      <c r="Y598">
        <v>244</v>
      </c>
      <c r="Z598">
        <v>244</v>
      </c>
      <c r="AA598">
        <v>242.3</v>
      </c>
      <c r="AB598">
        <v>234.6</v>
      </c>
      <c r="AC598">
        <v>239.1</v>
      </c>
      <c r="AD598">
        <v>233.6</v>
      </c>
      <c r="AE598">
        <v>222.1</v>
      </c>
      <c r="AF598">
        <v>229.3</v>
      </c>
      <c r="AG598">
        <v>237.1</v>
      </c>
      <c r="AH598">
        <v>234.1</v>
      </c>
      <c r="AI598">
        <v>240.3</v>
      </c>
      <c r="AJ598">
        <v>242.3</v>
      </c>
      <c r="AK598">
        <v>244.8</v>
      </c>
      <c r="AL598">
        <v>242</v>
      </c>
      <c r="AM598">
        <v>238.5</v>
      </c>
      <c r="AN598">
        <v>241</v>
      </c>
      <c r="AO598">
        <v>239.6</v>
      </c>
      <c r="AP598">
        <v>236.9</v>
      </c>
      <c r="AQ598">
        <v>240.1</v>
      </c>
      <c r="AR598">
        <v>244.1</v>
      </c>
      <c r="AS598">
        <v>247.6</v>
      </c>
      <c r="AT598">
        <v>249.8</v>
      </c>
      <c r="AU598">
        <v>251.3</v>
      </c>
      <c r="AV598">
        <v>245.6</v>
      </c>
      <c r="AW598">
        <v>245.6</v>
      </c>
      <c r="AX598">
        <v>245.6</v>
      </c>
      <c r="AY598">
        <v>249.1</v>
      </c>
      <c r="AZ598">
        <v>251.4</v>
      </c>
      <c r="BA598">
        <v>247</v>
      </c>
      <c r="BB598">
        <v>244.6</v>
      </c>
      <c r="BC598">
        <v>230.5</v>
      </c>
      <c r="BD598">
        <v>215.8</v>
      </c>
      <c r="BE598">
        <v>210</v>
      </c>
      <c r="BF598">
        <v>215.1</v>
      </c>
      <c r="BG598">
        <v>201</v>
      </c>
      <c r="BH598">
        <v>205.5</v>
      </c>
      <c r="BI598">
        <v>202.2</v>
      </c>
      <c r="BJ598">
        <v>196.85</v>
      </c>
      <c r="BK598">
        <v>195.75</v>
      </c>
      <c r="BL598">
        <v>191.6</v>
      </c>
      <c r="BM598">
        <v>197.9</v>
      </c>
      <c r="BN598">
        <v>198.7</v>
      </c>
      <c r="BO598">
        <v>197.05</v>
      </c>
      <c r="BP598">
        <v>190.05</v>
      </c>
      <c r="BQ598">
        <v>187.1</v>
      </c>
      <c r="BR598" s="10">
        <f t="shared" si="18"/>
        <v>-0.28940372199012537</v>
      </c>
      <c r="BS598" s="11" cm="1">
        <f t="array" aca="1" ref="BS598" ca="1">_xlfn.PERCENTILE.INC((OFFSET(E598,0,1,1,COLUMNS(E598:BQ598)-1) - E598:BP598) / E598:BP598, 0.05) * SQRT(COUNT(E598:BQ598) - 1)</f>
        <v>-0.45678786341540117</v>
      </c>
      <c r="BT598" s="10" cm="1">
        <f t="array" aca="1" ref="BT598" ca="1">_xlfn.STDEV.P((E598:BP598 - OFFSET(E598:BP598,0,1)) / OFFSET(E598:BP598,0,1)) * SQRT(COUNT(E598:BQ598)-1)</f>
        <v>0.19849308161041562</v>
      </c>
      <c r="BU598" s="10" cm="1">
        <f t="array" ref="BU598">-(MAX(1 - (E598:BQ598 / _xlfn.SCAN(E598, E598:BQ598, _xlfn.LAMBDA(_xlpm.a,_xlpm.b, MAX(_xlpm.a, _xlpm.b))))))</f>
        <v>-0.30729359496482789</v>
      </c>
      <c r="BV598" s="12">
        <f t="shared" ca="1" si="19"/>
        <v>-1.4399883344605546</v>
      </c>
    </row>
    <row r="599" spans="1:74" x14ac:dyDescent="0.45">
      <c r="A599" s="2" t="s">
        <v>1217</v>
      </c>
      <c r="B599" t="s">
        <v>1218</v>
      </c>
      <c r="C599" t="s">
        <v>19</v>
      </c>
      <c r="D599" t="s">
        <v>8</v>
      </c>
      <c r="E599">
        <v>21.1</v>
      </c>
      <c r="F599">
        <v>20.92</v>
      </c>
      <c r="G599">
        <v>20.8</v>
      </c>
      <c r="H599">
        <v>20.18</v>
      </c>
      <c r="I599">
        <v>19.55</v>
      </c>
      <c r="J599">
        <v>20.02</v>
      </c>
      <c r="K599">
        <v>20.02</v>
      </c>
      <c r="L599">
        <v>20.28</v>
      </c>
      <c r="M599">
        <v>20.02</v>
      </c>
      <c r="N599">
        <v>20.48</v>
      </c>
      <c r="O599">
        <v>20.48</v>
      </c>
      <c r="P599">
        <v>20.48</v>
      </c>
      <c r="Q599">
        <v>20.059999999999999</v>
      </c>
      <c r="R599">
        <v>20.5</v>
      </c>
      <c r="S599">
        <v>20.78</v>
      </c>
      <c r="T599">
        <v>20.78</v>
      </c>
      <c r="U599">
        <v>20.3</v>
      </c>
      <c r="V599">
        <v>20.46</v>
      </c>
      <c r="W599">
        <v>19.93</v>
      </c>
      <c r="X599">
        <v>19.77</v>
      </c>
      <c r="Y599">
        <v>20.02</v>
      </c>
      <c r="Z599">
        <v>19.38</v>
      </c>
      <c r="AA599">
        <v>19.43</v>
      </c>
      <c r="AB599">
        <v>19.670000000000002</v>
      </c>
      <c r="AC599">
        <v>19.21</v>
      </c>
      <c r="AD599">
        <v>17.239999999999998</v>
      </c>
      <c r="AE599">
        <v>16.91</v>
      </c>
      <c r="AF599">
        <v>16.93</v>
      </c>
      <c r="AG599">
        <v>17.75</v>
      </c>
      <c r="AH599">
        <v>17.739999999999998</v>
      </c>
      <c r="AI599">
        <v>18.059999999999999</v>
      </c>
      <c r="AJ599">
        <v>18.37</v>
      </c>
      <c r="AK599">
        <v>18.88</v>
      </c>
      <c r="AL599">
        <v>19.12</v>
      </c>
      <c r="AM599">
        <v>18.52</v>
      </c>
      <c r="AN599">
        <v>18.84</v>
      </c>
      <c r="AO599">
        <v>18.829999999999998</v>
      </c>
      <c r="AP599">
        <v>17.68</v>
      </c>
      <c r="AQ599">
        <v>17.72</v>
      </c>
      <c r="AR599">
        <v>18.07</v>
      </c>
      <c r="AS599">
        <v>17.940000000000001</v>
      </c>
      <c r="AT599">
        <v>18.350000000000001</v>
      </c>
      <c r="AU599">
        <v>18.39</v>
      </c>
      <c r="AV599">
        <v>18.32</v>
      </c>
      <c r="AW599">
        <v>18.28</v>
      </c>
      <c r="AX599">
        <v>18.02</v>
      </c>
      <c r="AY599">
        <v>18.34</v>
      </c>
      <c r="AZ599">
        <v>17.920000000000002</v>
      </c>
      <c r="BA599">
        <v>17.75</v>
      </c>
      <c r="BB599">
        <v>17.54</v>
      </c>
      <c r="BC599">
        <v>16.88</v>
      </c>
      <c r="BD599">
        <v>16.25</v>
      </c>
      <c r="BE599">
        <v>15.89</v>
      </c>
      <c r="BF599">
        <v>16.309999999999999</v>
      </c>
      <c r="BG599">
        <v>15.9</v>
      </c>
      <c r="BH599">
        <v>16.45</v>
      </c>
      <c r="BI599">
        <v>16.940000000000001</v>
      </c>
      <c r="BJ599">
        <v>16.84</v>
      </c>
      <c r="BK599">
        <v>16.36</v>
      </c>
      <c r="BL599">
        <v>16.2</v>
      </c>
      <c r="BM599">
        <v>16.48</v>
      </c>
      <c r="BN599">
        <v>16.649999999999999</v>
      </c>
      <c r="BO599">
        <v>16.77</v>
      </c>
      <c r="BP599">
        <v>16.03</v>
      </c>
      <c r="BQ599">
        <v>16.03</v>
      </c>
      <c r="BR599" s="10">
        <f t="shared" si="18"/>
        <v>-0.24028436018957347</v>
      </c>
      <c r="BS599" s="11" cm="1">
        <f t="array" aca="1" ref="BS599" ca="1">_xlfn.PERCENTILE.INC((OFFSET(E599,0,1,1,COLUMNS(E599:BQ599)-1) - E599:BP599) / E599:BP599, 0.05) * SQRT(COUNT(E599:BQ599) - 1)</f>
        <v>-0.30065902176203885</v>
      </c>
      <c r="BT599" s="10" cm="1">
        <f t="array" aca="1" ref="BT599" ca="1">_xlfn.STDEV.P((E599:BP599 - OFFSET(E599:BP599,0,1)) / OFFSET(E599:BP599,0,1)) * SQRT(COUNT(E599:BQ599)-1)</f>
        <v>0.20454623996838661</v>
      </c>
      <c r="BU599" s="10" cm="1">
        <f t="array" ref="BU599">-(MAX(1 - (E599:BQ599 / _xlfn.SCAN(E599, E599:BQ599, _xlfn.LAMBDA(_xlpm.a,_xlpm.b, MAX(_xlpm.a, _xlpm.b))))))</f>
        <v>-0.2469194312796209</v>
      </c>
      <c r="BV599" s="12">
        <f t="shared" ca="1" si="19"/>
        <v>-1.1572364284288854</v>
      </c>
    </row>
    <row r="600" spans="1:74" x14ac:dyDescent="0.45">
      <c r="A600" s="2" t="s">
        <v>1219</v>
      </c>
      <c r="B600" t="s">
        <v>1220</v>
      </c>
      <c r="C600" t="s">
        <v>7</v>
      </c>
      <c r="D600" t="s">
        <v>8</v>
      </c>
      <c r="E600">
        <v>19.84</v>
      </c>
      <c r="F600">
        <v>19.5</v>
      </c>
      <c r="G600">
        <v>18.64</v>
      </c>
      <c r="H600">
        <v>18.88</v>
      </c>
      <c r="I600">
        <v>19</v>
      </c>
      <c r="J600">
        <v>19.5</v>
      </c>
      <c r="K600">
        <v>19.52</v>
      </c>
      <c r="L600">
        <v>19.559999999999999</v>
      </c>
      <c r="M600">
        <v>19.62</v>
      </c>
      <c r="N600">
        <v>20.05</v>
      </c>
      <c r="O600">
        <v>20.05</v>
      </c>
      <c r="P600">
        <v>20.05</v>
      </c>
      <c r="Q600">
        <v>20.85</v>
      </c>
      <c r="R600">
        <v>22.45</v>
      </c>
      <c r="S600">
        <v>22.35</v>
      </c>
      <c r="T600">
        <v>21.9</v>
      </c>
      <c r="U600">
        <v>20.9</v>
      </c>
      <c r="V600">
        <v>20.350000000000001</v>
      </c>
      <c r="W600">
        <v>20.350000000000001</v>
      </c>
      <c r="X600">
        <v>20</v>
      </c>
      <c r="Y600">
        <v>20.6</v>
      </c>
      <c r="Z600">
        <v>20.25</v>
      </c>
      <c r="AA600">
        <v>20.05</v>
      </c>
      <c r="AB600">
        <v>19.96</v>
      </c>
      <c r="AC600">
        <v>19.62</v>
      </c>
      <c r="AD600">
        <v>20</v>
      </c>
      <c r="AE600">
        <v>19.420000000000002</v>
      </c>
      <c r="AF600">
        <v>19.5</v>
      </c>
      <c r="AG600">
        <v>20.5</v>
      </c>
      <c r="AH600">
        <v>21.4</v>
      </c>
      <c r="AI600">
        <v>21.4</v>
      </c>
      <c r="AJ600">
        <v>20.9</v>
      </c>
      <c r="AK600">
        <v>21.1</v>
      </c>
      <c r="AL600">
        <v>20.6</v>
      </c>
      <c r="AM600">
        <v>20.2</v>
      </c>
      <c r="AN600">
        <v>20</v>
      </c>
      <c r="AO600">
        <v>20.350000000000001</v>
      </c>
      <c r="AP600">
        <v>19.82</v>
      </c>
      <c r="AQ600">
        <v>19.7</v>
      </c>
      <c r="AR600">
        <v>19.98</v>
      </c>
      <c r="AS600">
        <v>20.2</v>
      </c>
      <c r="AT600">
        <v>20.2</v>
      </c>
      <c r="AU600">
        <v>19.899999999999999</v>
      </c>
      <c r="AV600">
        <v>20</v>
      </c>
      <c r="AW600">
        <v>20</v>
      </c>
      <c r="AX600">
        <v>20.350000000000001</v>
      </c>
      <c r="AY600">
        <v>20.85</v>
      </c>
      <c r="AZ600">
        <v>21.2</v>
      </c>
      <c r="BA600">
        <v>21.45</v>
      </c>
      <c r="BB600">
        <v>20.95</v>
      </c>
      <c r="BC600">
        <v>20.100000000000001</v>
      </c>
      <c r="BD600">
        <v>19.7</v>
      </c>
      <c r="BE600">
        <v>19.760000000000002</v>
      </c>
      <c r="BF600">
        <v>19.36</v>
      </c>
      <c r="BG600">
        <v>18.5</v>
      </c>
      <c r="BH600">
        <v>18.239999999999998</v>
      </c>
      <c r="BI600">
        <v>18.3</v>
      </c>
      <c r="BJ600">
        <v>18.3</v>
      </c>
      <c r="BK600">
        <v>18</v>
      </c>
      <c r="BL600">
        <v>17.239999999999998</v>
      </c>
      <c r="BM600">
        <v>17.66</v>
      </c>
      <c r="BN600">
        <v>18.18</v>
      </c>
      <c r="BO600">
        <v>18.100000000000001</v>
      </c>
      <c r="BP600">
        <v>17.88</v>
      </c>
      <c r="BQ600">
        <v>16.440000000000001</v>
      </c>
      <c r="BR600" s="10">
        <f t="shared" si="18"/>
        <v>-0.17137096774193541</v>
      </c>
      <c r="BS600" s="11" cm="1">
        <f t="array" aca="1" ref="BS600" ca="1">_xlfn.PERCENTILE.INC((OFFSET(E600,0,1,1,COLUMNS(E600:BQ600)-1) - E600:BP600) / E600:BP600, 0.05) * SQRT(COUNT(E600:BQ600) - 1)</f>
        <v>-0.35056410256410248</v>
      </c>
      <c r="BT600" s="10" cm="1">
        <f t="array" aca="1" ref="BT600" ca="1">_xlfn.STDEV.P((E600:BP600 - OFFSET(E600:BP600,0,1)) / OFFSET(E600:BP600,0,1)) * SQRT(COUNT(E600:BQ600)-1)</f>
        <v>0.20507238167843772</v>
      </c>
      <c r="BU600" s="10" cm="1">
        <f t="array" ref="BU600">-(MAX(1 - (E600:BQ600 / _xlfn.SCAN(E600, E600:BQ600, _xlfn.LAMBDA(_xlpm.a,_xlpm.b, MAX(_xlpm.a, _xlpm.b))))))</f>
        <v>-0.26770601336302891</v>
      </c>
      <c r="BV600" s="12">
        <f t="shared" ca="1" si="19"/>
        <v>-0.81822313842848482</v>
      </c>
    </row>
    <row r="601" spans="1:74" x14ac:dyDescent="0.45">
      <c r="A601" s="2" t="s">
        <v>1221</v>
      </c>
      <c r="B601" t="s">
        <v>1222</v>
      </c>
      <c r="C601" t="s">
        <v>19</v>
      </c>
      <c r="D601" t="s">
        <v>29</v>
      </c>
      <c r="E601">
        <v>150.75</v>
      </c>
      <c r="F601">
        <v>156.05000000000001</v>
      </c>
      <c r="G601">
        <v>153.9</v>
      </c>
      <c r="H601">
        <v>146.05000000000001</v>
      </c>
      <c r="I601">
        <v>145.15</v>
      </c>
      <c r="J601">
        <v>147</v>
      </c>
      <c r="K601">
        <v>144.25</v>
      </c>
      <c r="L601">
        <v>147.4</v>
      </c>
      <c r="M601">
        <v>147.55000000000001</v>
      </c>
      <c r="N601">
        <v>147.5</v>
      </c>
      <c r="O601">
        <v>147.5</v>
      </c>
      <c r="P601">
        <v>147.5</v>
      </c>
      <c r="Q601">
        <v>143.05000000000001</v>
      </c>
      <c r="R601">
        <v>144.5</v>
      </c>
      <c r="S601">
        <v>147.25</v>
      </c>
      <c r="T601">
        <v>144.80000000000001</v>
      </c>
      <c r="U601">
        <v>140.4</v>
      </c>
      <c r="V601">
        <v>133.44999999999999</v>
      </c>
      <c r="W601">
        <v>130</v>
      </c>
      <c r="X601">
        <v>133.35</v>
      </c>
      <c r="Y601">
        <v>133.4</v>
      </c>
      <c r="Z601">
        <v>133.4</v>
      </c>
      <c r="AA601">
        <v>134.85</v>
      </c>
      <c r="AB601">
        <v>128.5</v>
      </c>
      <c r="AC601">
        <v>128.05000000000001</v>
      </c>
      <c r="AD601">
        <v>123.55</v>
      </c>
      <c r="AE601">
        <v>117.55</v>
      </c>
      <c r="AF601">
        <v>116.95</v>
      </c>
      <c r="AG601">
        <v>118.9</v>
      </c>
      <c r="AH601">
        <v>126.75</v>
      </c>
      <c r="AI601">
        <v>131.44999999999999</v>
      </c>
      <c r="AJ601">
        <v>130.65</v>
      </c>
      <c r="AK601">
        <v>131.85</v>
      </c>
      <c r="AL601">
        <v>124.7</v>
      </c>
      <c r="AM601">
        <v>122.2</v>
      </c>
      <c r="AN601">
        <v>121.5</v>
      </c>
      <c r="AO601">
        <v>123.65</v>
      </c>
      <c r="AP601">
        <v>119.3</v>
      </c>
      <c r="AQ601">
        <v>112</v>
      </c>
      <c r="AR601">
        <v>119.15</v>
      </c>
      <c r="AS601">
        <v>119.95</v>
      </c>
      <c r="AT601">
        <v>124.5</v>
      </c>
      <c r="AU601">
        <v>122.65</v>
      </c>
      <c r="AV601">
        <v>122.1</v>
      </c>
      <c r="AW601">
        <v>122.1</v>
      </c>
      <c r="AX601">
        <v>122.1</v>
      </c>
      <c r="AY601">
        <v>123.25</v>
      </c>
      <c r="AZ601">
        <v>118.45</v>
      </c>
      <c r="BA601">
        <v>122.25</v>
      </c>
      <c r="BB601">
        <v>121.5</v>
      </c>
      <c r="BC601">
        <v>116.75</v>
      </c>
      <c r="BD601">
        <v>114.95</v>
      </c>
      <c r="BE601">
        <v>111.75</v>
      </c>
      <c r="BF601">
        <v>111.35</v>
      </c>
      <c r="BG601">
        <v>102.9</v>
      </c>
      <c r="BH601">
        <v>106.45</v>
      </c>
      <c r="BI601">
        <v>106.35</v>
      </c>
      <c r="BJ601">
        <v>106.8</v>
      </c>
      <c r="BK601">
        <v>113.85</v>
      </c>
      <c r="BL601">
        <v>114.2</v>
      </c>
      <c r="BM601">
        <v>119.1</v>
      </c>
      <c r="BN601">
        <v>118.7</v>
      </c>
      <c r="BO601">
        <v>117.7</v>
      </c>
      <c r="BP601">
        <v>116</v>
      </c>
      <c r="BQ601">
        <v>115.4</v>
      </c>
      <c r="BR601" s="10">
        <f t="shared" si="18"/>
        <v>-0.23449419568822549</v>
      </c>
      <c r="BS601" s="11" cm="1">
        <f t="array" aca="1" ref="BS601" ca="1">_xlfn.PERCENTILE.INC((OFFSET(E601,0,1,1,COLUMNS(E601:BQ601)-1) - E601:BP601) / E601:BP601, 0.05) * SQRT(COUNT(E601:BQ601) - 1)</f>
        <v>-0.40625031239066317</v>
      </c>
      <c r="BT601" s="10" cm="1">
        <f t="array" aca="1" ref="BT601" ca="1">_xlfn.STDEV.P((E601:BP601 - OFFSET(E601:BP601,0,1)) / OFFSET(E601:BP601,0,1)) * SQRT(COUNT(E601:BQ601)-1)</f>
        <v>0.23812446458416037</v>
      </c>
      <c r="BU601" s="10" cm="1">
        <f t="array" ref="BU601">-(MAX(1 - (E601:BQ601 / _xlfn.SCAN(E601, E601:BQ601, _xlfn.LAMBDA(_xlpm.a,_xlpm.b, MAX(_xlpm.a, _xlpm.b))))))</f>
        <v>-0.34059596283242555</v>
      </c>
      <c r="BV601" s="12">
        <f t="shared" ca="1" si="19"/>
        <v>-0.96973738541094778</v>
      </c>
    </row>
    <row r="602" spans="1:74" x14ac:dyDescent="0.45">
      <c r="A602" s="2" t="s">
        <v>1223</v>
      </c>
      <c r="B602" t="s">
        <v>1224</v>
      </c>
      <c r="C602" t="s">
        <v>19</v>
      </c>
      <c r="D602" t="s">
        <v>29</v>
      </c>
      <c r="E602">
        <v>780</v>
      </c>
      <c r="F602">
        <v>778.5</v>
      </c>
      <c r="G602">
        <v>777.5</v>
      </c>
      <c r="H602">
        <v>770</v>
      </c>
      <c r="I602">
        <v>780</v>
      </c>
      <c r="J602">
        <v>775.5</v>
      </c>
      <c r="K602">
        <v>767</v>
      </c>
      <c r="L602">
        <v>749</v>
      </c>
      <c r="M602">
        <v>728.5</v>
      </c>
      <c r="N602">
        <v>737</v>
      </c>
      <c r="O602">
        <v>737</v>
      </c>
      <c r="P602">
        <v>737</v>
      </c>
      <c r="Q602">
        <v>733.5</v>
      </c>
      <c r="R602">
        <v>738.5</v>
      </c>
      <c r="S602">
        <v>747</v>
      </c>
      <c r="T602">
        <v>735</v>
      </c>
      <c r="U602">
        <v>718.5</v>
      </c>
      <c r="V602">
        <v>722</v>
      </c>
      <c r="W602">
        <v>722</v>
      </c>
      <c r="X602">
        <v>730</v>
      </c>
      <c r="Y602">
        <v>735.5</v>
      </c>
      <c r="Z602">
        <v>735.5</v>
      </c>
      <c r="AA602">
        <v>741</v>
      </c>
      <c r="AB602">
        <v>730</v>
      </c>
      <c r="AC602">
        <v>718</v>
      </c>
      <c r="AD602">
        <v>718.5</v>
      </c>
      <c r="AE602">
        <v>705</v>
      </c>
      <c r="AF602">
        <v>700</v>
      </c>
      <c r="AG602">
        <v>721</v>
      </c>
      <c r="AH602">
        <v>705</v>
      </c>
      <c r="AI602">
        <v>730.5</v>
      </c>
      <c r="AJ602">
        <v>730</v>
      </c>
      <c r="AK602">
        <v>736.5</v>
      </c>
      <c r="AL602">
        <v>706.5</v>
      </c>
      <c r="AM602">
        <v>694</v>
      </c>
      <c r="AN602">
        <v>708.5</v>
      </c>
      <c r="AO602">
        <v>713.5</v>
      </c>
      <c r="AP602">
        <v>707.5</v>
      </c>
      <c r="AQ602">
        <v>706</v>
      </c>
      <c r="AR602">
        <v>740.5</v>
      </c>
      <c r="AS602">
        <v>746.5</v>
      </c>
      <c r="AT602">
        <v>756</v>
      </c>
      <c r="AU602">
        <v>746.5</v>
      </c>
      <c r="AV602">
        <v>739</v>
      </c>
      <c r="AW602">
        <v>739</v>
      </c>
      <c r="AX602">
        <v>739</v>
      </c>
      <c r="AY602">
        <v>743</v>
      </c>
      <c r="AZ602">
        <v>750</v>
      </c>
      <c r="BA602">
        <v>759</v>
      </c>
      <c r="BB602">
        <v>763.5</v>
      </c>
      <c r="BC602">
        <v>741</v>
      </c>
      <c r="BD602">
        <v>730</v>
      </c>
      <c r="BE602">
        <v>719.5</v>
      </c>
      <c r="BF602">
        <v>723</v>
      </c>
      <c r="BG602">
        <v>690.5</v>
      </c>
      <c r="BH602">
        <v>700.5</v>
      </c>
      <c r="BI602">
        <v>700</v>
      </c>
      <c r="BJ602">
        <v>688</v>
      </c>
      <c r="BK602">
        <v>681.5</v>
      </c>
      <c r="BL602">
        <v>662</v>
      </c>
      <c r="BM602">
        <v>682</v>
      </c>
      <c r="BN602">
        <v>686</v>
      </c>
      <c r="BO602">
        <v>683.5</v>
      </c>
      <c r="BP602">
        <v>637</v>
      </c>
      <c r="BQ602">
        <v>624</v>
      </c>
      <c r="BR602" s="10">
        <f t="shared" si="18"/>
        <v>-0.2</v>
      </c>
      <c r="BS602" s="11" cm="1">
        <f t="array" aca="1" ref="BS602" ca="1">_xlfn.PERCENTILE.INC((OFFSET(E602,0,1,1,COLUMNS(E602:BQ602)-1) - E602:BP602) / E602:BP602, 0.05) * SQRT(COUNT(E602:BQ602) - 1)</f>
        <v>-0.23472895078607084</v>
      </c>
      <c r="BT602" s="10" cm="1">
        <f t="array" aca="1" ref="BT602" ca="1">_xlfn.STDEV.P((E602:BP602 - OFFSET(E602:BP602,0,1)) / OFFSET(E602:BP602,0,1)) * SQRT(COUNT(E602:BQ602)-1)</f>
        <v>0.15248397528692537</v>
      </c>
      <c r="BU602" s="10" cm="1">
        <f t="array" ref="BU602">-(MAX(1 - (E602:BQ602 / _xlfn.SCAN(E602, E602:BQ602, _xlfn.LAMBDA(_xlpm.a,_xlpm.b, MAX(_xlpm.a, _xlpm.b))))))</f>
        <v>-0.19999999999999996</v>
      </c>
      <c r="BV602" s="12">
        <f t="shared" ca="1" si="19"/>
        <v>-1.288161589638477</v>
      </c>
    </row>
    <row r="603" spans="1:74" x14ac:dyDescent="0.45">
      <c r="A603" s="2" t="s">
        <v>1225</v>
      </c>
      <c r="B603" t="s">
        <v>1226</v>
      </c>
      <c r="C603" t="s">
        <v>19</v>
      </c>
      <c r="D603" t="s">
        <v>26</v>
      </c>
      <c r="E603">
        <v>284.60000000000002</v>
      </c>
      <c r="F603">
        <v>287.39999999999998</v>
      </c>
      <c r="G603">
        <v>277.60000000000002</v>
      </c>
      <c r="H603">
        <v>269.60000000000002</v>
      </c>
      <c r="I603">
        <v>271.60000000000002</v>
      </c>
      <c r="J603">
        <v>270.2</v>
      </c>
      <c r="K603">
        <v>264.60000000000002</v>
      </c>
      <c r="L603">
        <v>262</v>
      </c>
      <c r="M603">
        <v>258.2</v>
      </c>
      <c r="N603">
        <v>259</v>
      </c>
      <c r="O603">
        <v>259</v>
      </c>
      <c r="P603">
        <v>259</v>
      </c>
      <c r="Q603">
        <v>253.4</v>
      </c>
      <c r="R603">
        <v>246.6</v>
      </c>
      <c r="S603">
        <v>247</v>
      </c>
      <c r="T603">
        <v>243.6</v>
      </c>
      <c r="U603">
        <v>235.6</v>
      </c>
      <c r="V603">
        <v>225.8</v>
      </c>
      <c r="W603">
        <v>224</v>
      </c>
      <c r="X603">
        <v>230.6</v>
      </c>
      <c r="Y603">
        <v>228.8</v>
      </c>
      <c r="Z603">
        <v>218.8</v>
      </c>
      <c r="AA603">
        <v>212.8</v>
      </c>
      <c r="AB603">
        <v>208.6</v>
      </c>
      <c r="AC603">
        <v>208</v>
      </c>
      <c r="AD603">
        <v>203</v>
      </c>
      <c r="AE603">
        <v>198.3</v>
      </c>
      <c r="AF603">
        <v>202.8</v>
      </c>
      <c r="AG603">
        <v>207.8</v>
      </c>
      <c r="AH603">
        <v>208</v>
      </c>
      <c r="AI603">
        <v>210.8</v>
      </c>
      <c r="AJ603">
        <v>213</v>
      </c>
      <c r="AK603">
        <v>214.8</v>
      </c>
      <c r="AL603">
        <v>210.6</v>
      </c>
      <c r="AM603">
        <v>205.6</v>
      </c>
      <c r="AN603">
        <v>207.2</v>
      </c>
      <c r="AO603">
        <v>206.6</v>
      </c>
      <c r="AP603">
        <v>209</v>
      </c>
      <c r="AQ603">
        <v>207.2</v>
      </c>
      <c r="AR603">
        <v>207.2</v>
      </c>
      <c r="AS603">
        <v>220.4</v>
      </c>
      <c r="AT603">
        <v>218</v>
      </c>
      <c r="AU603">
        <v>215.6</v>
      </c>
      <c r="AV603">
        <v>210.2</v>
      </c>
      <c r="AW603">
        <v>210.6</v>
      </c>
      <c r="AX603">
        <v>209.2</v>
      </c>
      <c r="AY603">
        <v>209.2</v>
      </c>
      <c r="AZ603">
        <v>207.2</v>
      </c>
      <c r="BA603">
        <v>207.4</v>
      </c>
      <c r="BB603">
        <v>198.8</v>
      </c>
      <c r="BC603">
        <v>194.7</v>
      </c>
      <c r="BD603">
        <v>188.7</v>
      </c>
      <c r="BE603">
        <v>196.2</v>
      </c>
      <c r="BF603">
        <v>199.9</v>
      </c>
      <c r="BG603">
        <v>188.7</v>
      </c>
      <c r="BH603">
        <v>192.8</v>
      </c>
      <c r="BI603">
        <v>191.7</v>
      </c>
      <c r="BJ603">
        <v>187.1</v>
      </c>
      <c r="BK603">
        <v>184.6</v>
      </c>
      <c r="BL603">
        <v>179.8</v>
      </c>
      <c r="BM603">
        <v>179.8</v>
      </c>
      <c r="BN603">
        <v>184.7</v>
      </c>
      <c r="BO603">
        <v>182.9</v>
      </c>
      <c r="BP603">
        <v>179.7</v>
      </c>
      <c r="BQ603">
        <v>169.3</v>
      </c>
      <c r="BR603" s="10">
        <f t="shared" si="18"/>
        <v>-0.40513000702740687</v>
      </c>
      <c r="BS603" s="11" cm="1">
        <f t="array" aca="1" ref="BS603" ca="1">_xlfn.PERCENTILE.INC((OFFSET(E603,0,1,1,COLUMNS(E603:BQ603)-1) - E603:BP603) / E603:BP603, 0.05) * SQRT(COUNT(E603:BQ603) - 1)</f>
        <v>-0.33261121198180016</v>
      </c>
      <c r="BT603" s="10" cm="1">
        <f t="array" aca="1" ref="BT603" ca="1">_xlfn.STDEV.P((E603:BP603 - OFFSET(E603:BP603,0,1)) / OFFSET(E603:BP603,0,1)) * SQRT(COUNT(E603:BQ603)-1)</f>
        <v>0.17696424798800825</v>
      </c>
      <c r="BU603" s="10" cm="1">
        <f t="array" ref="BU603">-(MAX(1 - (E603:BQ603 / _xlfn.SCAN(E603, E603:BQ603, _xlfn.LAMBDA(_xlpm.a,_xlpm.b, MAX(_xlpm.a, _xlpm.b))))))</f>
        <v>-0.41092553931802356</v>
      </c>
      <c r="BV603" s="12">
        <f t="shared" ca="1" si="19"/>
        <v>-2.2691250441423492</v>
      </c>
    </row>
    <row r="604" spans="1:74" x14ac:dyDescent="0.45">
      <c r="A604" s="2" t="s">
        <v>1227</v>
      </c>
      <c r="B604" t="s">
        <v>1228</v>
      </c>
      <c r="C604" t="s">
        <v>7</v>
      </c>
      <c r="D604" t="s">
        <v>29</v>
      </c>
      <c r="E604">
        <v>1877</v>
      </c>
      <c r="F604">
        <v>1932</v>
      </c>
      <c r="G604">
        <v>1949</v>
      </c>
      <c r="H604">
        <v>1895</v>
      </c>
      <c r="I604">
        <v>1894.5</v>
      </c>
      <c r="J604">
        <v>1965</v>
      </c>
      <c r="K604">
        <v>1867</v>
      </c>
      <c r="L604">
        <v>1905</v>
      </c>
      <c r="M604">
        <v>1872</v>
      </c>
      <c r="N604">
        <v>1901.5</v>
      </c>
      <c r="O604">
        <v>1901.5</v>
      </c>
      <c r="P604">
        <v>1901.5</v>
      </c>
      <c r="Q604">
        <v>1914</v>
      </c>
      <c r="R604">
        <v>1939.5</v>
      </c>
      <c r="S604">
        <v>1918</v>
      </c>
      <c r="T604">
        <v>1901.5</v>
      </c>
      <c r="U604">
        <v>1836.5</v>
      </c>
      <c r="V604">
        <v>1811.5</v>
      </c>
      <c r="W604">
        <v>1854.5</v>
      </c>
      <c r="X604">
        <v>1871.5</v>
      </c>
      <c r="Y604">
        <v>2225</v>
      </c>
      <c r="Z604">
        <v>2225</v>
      </c>
      <c r="AA604">
        <v>2225</v>
      </c>
      <c r="AB604">
        <v>2307</v>
      </c>
      <c r="AC604">
        <v>2271</v>
      </c>
      <c r="AD604">
        <v>2298</v>
      </c>
      <c r="AE604">
        <v>2278</v>
      </c>
      <c r="AF604">
        <v>2309</v>
      </c>
      <c r="AG604">
        <v>2355</v>
      </c>
      <c r="AH604">
        <v>2266</v>
      </c>
      <c r="AI604">
        <v>2353</v>
      </c>
      <c r="AJ604">
        <v>2353</v>
      </c>
      <c r="AK604">
        <v>2350</v>
      </c>
      <c r="AL604">
        <v>2336</v>
      </c>
      <c r="AM604">
        <v>2326</v>
      </c>
      <c r="AN604">
        <v>2360</v>
      </c>
      <c r="AO604">
        <v>2304</v>
      </c>
      <c r="AP604">
        <v>2302</v>
      </c>
      <c r="AQ604">
        <v>2351</v>
      </c>
      <c r="AR604">
        <v>2266</v>
      </c>
      <c r="AS604">
        <v>2113</v>
      </c>
      <c r="AT604">
        <v>2131</v>
      </c>
      <c r="AU604">
        <v>2110</v>
      </c>
      <c r="AV604">
        <v>2100</v>
      </c>
      <c r="AW604">
        <v>2100</v>
      </c>
      <c r="AX604">
        <v>2100</v>
      </c>
      <c r="AY604">
        <v>2078</v>
      </c>
      <c r="AZ604">
        <v>2075</v>
      </c>
      <c r="BA604">
        <v>2126</v>
      </c>
      <c r="BB604">
        <v>2045</v>
      </c>
      <c r="BC604">
        <v>2039</v>
      </c>
      <c r="BD604">
        <v>2030</v>
      </c>
      <c r="BE604">
        <v>1988.5</v>
      </c>
      <c r="BF604">
        <v>2054</v>
      </c>
      <c r="BG604">
        <v>1997.5</v>
      </c>
      <c r="BH604">
        <v>1996</v>
      </c>
      <c r="BI604">
        <v>2040</v>
      </c>
      <c r="BJ604">
        <v>2046</v>
      </c>
      <c r="BK604">
        <v>1968</v>
      </c>
      <c r="BL604">
        <v>1947.5</v>
      </c>
      <c r="BM604">
        <v>1985.5</v>
      </c>
      <c r="BN604">
        <v>2025</v>
      </c>
      <c r="BO604">
        <v>2032</v>
      </c>
      <c r="BP604">
        <v>1983.5</v>
      </c>
      <c r="BQ604">
        <v>1925.5</v>
      </c>
      <c r="BR604" s="10">
        <f t="shared" si="18"/>
        <v>2.5839104954714972E-2</v>
      </c>
      <c r="BS604" s="11" cm="1">
        <f t="array" aca="1" ref="BS604" ca="1">_xlfn.PERCENTILE.INC((OFFSET(E604,0,1,1,COLUMNS(E604:BQ604)-1) - E604:BP604) / E604:BP604, 0.05) * SQRT(COUNT(E604:BQ604) - 1)</f>
        <v>-0.30442839937444199</v>
      </c>
      <c r="BT604" s="10" cm="1">
        <f t="array" aca="1" ref="BT604" ca="1">_xlfn.STDEV.P((E604:BP604 - OFFSET(E604:BP604,0,1)) / OFFSET(E604:BP604,0,1)) * SQRT(COUNT(E604:BQ604)-1)</f>
        <v>0.2381278268145445</v>
      </c>
      <c r="BU604" s="10" cm="1">
        <f t="array" ref="BU604">-(MAX(1 - (E604:BQ604 / _xlfn.SCAN(E604, E604:BQ604, _xlfn.LAMBDA(_xlpm.a,_xlpm.b, MAX(_xlpm.a, _xlpm.b))))))</f>
        <v>-0.18411016949152548</v>
      </c>
      <c r="BV604" s="12">
        <f t="shared" ca="1" si="19"/>
        <v>0.12352653340940135</v>
      </c>
    </row>
    <row r="605" spans="1:74" x14ac:dyDescent="0.45">
      <c r="A605" s="2" t="s">
        <v>1229</v>
      </c>
      <c r="B605" t="s">
        <v>1230</v>
      </c>
      <c r="C605" t="s">
        <v>25</v>
      </c>
      <c r="D605" t="s">
        <v>8</v>
      </c>
      <c r="E605">
        <v>21.2</v>
      </c>
      <c r="F605">
        <v>21.38</v>
      </c>
      <c r="G605">
        <v>21.56</v>
      </c>
      <c r="H605">
        <v>21.48</v>
      </c>
      <c r="I605">
        <v>21.56</v>
      </c>
      <c r="J605">
        <v>21.88</v>
      </c>
      <c r="K605">
        <v>21.96</v>
      </c>
      <c r="L605">
        <v>21.48</v>
      </c>
      <c r="M605">
        <v>21.02</v>
      </c>
      <c r="N605">
        <v>20.64</v>
      </c>
      <c r="O605">
        <v>20.64</v>
      </c>
      <c r="P605">
        <v>20.64</v>
      </c>
      <c r="Q605">
        <v>20.86</v>
      </c>
      <c r="R605">
        <v>20.9</v>
      </c>
      <c r="S605">
        <v>20.22</v>
      </c>
      <c r="T605">
        <v>20.2</v>
      </c>
      <c r="U605">
        <v>20.3</v>
      </c>
      <c r="V605">
        <v>20.440000000000001</v>
      </c>
      <c r="W605">
        <v>20.58</v>
      </c>
      <c r="X605">
        <v>20.62</v>
      </c>
      <c r="Y605">
        <v>19.8</v>
      </c>
      <c r="Z605">
        <v>19.89</v>
      </c>
      <c r="AA605">
        <v>20.12</v>
      </c>
      <c r="AB605">
        <v>19.82</v>
      </c>
      <c r="AC605">
        <v>20.22</v>
      </c>
      <c r="AD605">
        <v>19.670000000000002</v>
      </c>
      <c r="AE605">
        <v>19.2</v>
      </c>
      <c r="AF605">
        <v>19.32</v>
      </c>
      <c r="AG605">
        <v>19.649999999999999</v>
      </c>
      <c r="AH605">
        <v>19.29</v>
      </c>
      <c r="AI605">
        <v>19.36</v>
      </c>
      <c r="AJ605">
        <v>18.829999999999998</v>
      </c>
      <c r="AK605">
        <v>18.809999999999999</v>
      </c>
      <c r="AL605">
        <v>18.2</v>
      </c>
      <c r="AM605">
        <v>18.23</v>
      </c>
      <c r="AN605">
        <v>18.3</v>
      </c>
      <c r="AO605">
        <v>18.73</v>
      </c>
      <c r="AP605">
        <v>18.95</v>
      </c>
      <c r="AQ605">
        <v>19.079999999999998</v>
      </c>
      <c r="AR605">
        <v>19.21</v>
      </c>
      <c r="AS605">
        <v>19.329999999999998</v>
      </c>
      <c r="AT605">
        <v>19.37</v>
      </c>
      <c r="AU605">
        <v>19.07</v>
      </c>
      <c r="AV605">
        <v>18.739999999999998</v>
      </c>
      <c r="AW605">
        <v>18.72</v>
      </c>
      <c r="AX605">
        <v>18.940000000000001</v>
      </c>
      <c r="AY605">
        <v>18.920000000000002</v>
      </c>
      <c r="AZ605">
        <v>18.63</v>
      </c>
      <c r="BA605">
        <v>18.68</v>
      </c>
      <c r="BB605">
        <v>18.54</v>
      </c>
      <c r="BC605">
        <v>18.420000000000002</v>
      </c>
      <c r="BD605">
        <v>18.73</v>
      </c>
      <c r="BE605">
        <v>18.82</v>
      </c>
      <c r="BF605">
        <v>18.84</v>
      </c>
      <c r="BG605">
        <v>18.52</v>
      </c>
      <c r="BH605">
        <v>18.399999999999999</v>
      </c>
      <c r="BI605">
        <v>18.86</v>
      </c>
      <c r="BJ605">
        <v>18.45</v>
      </c>
      <c r="BK605">
        <v>18.93</v>
      </c>
      <c r="BL605">
        <v>19.23</v>
      </c>
      <c r="BM605">
        <v>19.559999999999999</v>
      </c>
      <c r="BN605">
        <v>19.97</v>
      </c>
      <c r="BO605">
        <v>20.34</v>
      </c>
      <c r="BP605">
        <v>20.88</v>
      </c>
      <c r="BQ605">
        <v>20.74</v>
      </c>
      <c r="BR605" s="10">
        <f t="shared" si="18"/>
        <v>-2.169811320754721E-2</v>
      </c>
      <c r="BS605" s="11" cm="1">
        <f t="array" aca="1" ref="BS605" ca="1">_xlfn.PERCENTILE.INC((OFFSET(E605,0,1,1,COLUMNS(E605:BQ605)-1) - E605:BP605) / E605:BP605, 0.05) * SQRT(COUNT(E605:BQ605) - 1)</f>
        <v>-0.2187979743482848</v>
      </c>
      <c r="BT605" s="10" cm="1">
        <f t="array" aca="1" ref="BT605" ca="1">_xlfn.STDEV.P((E605:BP605 - OFFSET(E605:BP605,0,1)) / OFFSET(E605:BP605,0,1)) * SQRT(COUNT(E605:BQ605)-1)</f>
        <v>0.12552590123732352</v>
      </c>
      <c r="BU605" s="10" cm="1">
        <f t="array" ref="BU605">-(MAX(1 - (E605:BQ605 / _xlfn.SCAN(E605, E605:BQ605, _xlfn.LAMBDA(_xlpm.a,_xlpm.b, MAX(_xlpm.a, _xlpm.b))))))</f>
        <v>-0.17122040072859757</v>
      </c>
      <c r="BV605" s="12">
        <f t="shared" ca="1" si="19"/>
        <v>-0.14436951281699967</v>
      </c>
    </row>
    <row r="606" spans="1:74" x14ac:dyDescent="0.45">
      <c r="A606" s="2" t="s">
        <v>1231</v>
      </c>
      <c r="B606" t="s">
        <v>1232</v>
      </c>
      <c r="C606" t="s">
        <v>19</v>
      </c>
      <c r="D606" t="s">
        <v>8</v>
      </c>
      <c r="E606">
        <v>36.75</v>
      </c>
      <c r="F606">
        <v>36.9</v>
      </c>
      <c r="G606">
        <v>36.1</v>
      </c>
      <c r="H606">
        <v>34.85</v>
      </c>
      <c r="I606">
        <v>34.5</v>
      </c>
      <c r="J606">
        <v>34.9</v>
      </c>
      <c r="K606">
        <v>34.5</v>
      </c>
      <c r="L606">
        <v>34.85</v>
      </c>
      <c r="M606">
        <v>35</v>
      </c>
      <c r="N606">
        <v>35.200000000000003</v>
      </c>
      <c r="O606">
        <v>35.200000000000003</v>
      </c>
      <c r="P606">
        <v>35.200000000000003</v>
      </c>
      <c r="Q606">
        <v>36</v>
      </c>
      <c r="R606">
        <v>36.450000000000003</v>
      </c>
      <c r="S606">
        <v>37.4</v>
      </c>
      <c r="T606">
        <v>37.1</v>
      </c>
      <c r="U606">
        <v>36.65</v>
      </c>
      <c r="V606">
        <v>36.1</v>
      </c>
      <c r="W606">
        <v>35.9</v>
      </c>
      <c r="X606">
        <v>36.35</v>
      </c>
      <c r="Y606">
        <v>36.799999999999997</v>
      </c>
      <c r="Z606">
        <v>35.65</v>
      </c>
      <c r="AA606">
        <v>36.15</v>
      </c>
      <c r="AB606">
        <v>36.299999999999997</v>
      </c>
      <c r="AC606">
        <v>35.799999999999997</v>
      </c>
      <c r="AD606">
        <v>35.6</v>
      </c>
      <c r="AE606">
        <v>35.35</v>
      </c>
      <c r="AF606">
        <v>34.799999999999997</v>
      </c>
      <c r="AG606">
        <v>35.4</v>
      </c>
      <c r="AH606">
        <v>36.4</v>
      </c>
      <c r="AI606">
        <v>36.549999999999997</v>
      </c>
      <c r="AJ606">
        <v>38.15</v>
      </c>
      <c r="AK606">
        <v>38.700000000000003</v>
      </c>
      <c r="AL606">
        <v>39</v>
      </c>
      <c r="AM606">
        <v>38.5</v>
      </c>
      <c r="AN606">
        <v>38.5</v>
      </c>
      <c r="AO606">
        <v>38.9</v>
      </c>
      <c r="AP606">
        <v>38.75</v>
      </c>
      <c r="AQ606">
        <v>39.1</v>
      </c>
      <c r="AR606">
        <v>39.9</v>
      </c>
      <c r="AS606">
        <v>39.950000000000003</v>
      </c>
      <c r="AT606">
        <v>40.5</v>
      </c>
      <c r="AU606">
        <v>40.299999999999997</v>
      </c>
      <c r="AV606">
        <v>40.5</v>
      </c>
      <c r="AW606">
        <v>41.2</v>
      </c>
      <c r="AX606">
        <v>40.4</v>
      </c>
      <c r="AY606">
        <v>41.1</v>
      </c>
      <c r="AZ606">
        <v>41.35</v>
      </c>
      <c r="BA606">
        <v>42.15</v>
      </c>
      <c r="BB606">
        <v>42.35</v>
      </c>
      <c r="BC606">
        <v>41.65</v>
      </c>
      <c r="BD606">
        <v>40.549999999999997</v>
      </c>
      <c r="BE606">
        <v>40.4</v>
      </c>
      <c r="BF606">
        <v>41.15</v>
      </c>
      <c r="BG606">
        <v>40</v>
      </c>
      <c r="BH606">
        <v>40.549999999999997</v>
      </c>
      <c r="BI606">
        <v>41.4</v>
      </c>
      <c r="BJ606">
        <v>41.45</v>
      </c>
      <c r="BK606">
        <v>39.549999999999997</v>
      </c>
      <c r="BL606">
        <v>36.75</v>
      </c>
      <c r="BM606">
        <v>37.25</v>
      </c>
      <c r="BN606">
        <v>37.4</v>
      </c>
      <c r="BO606">
        <v>37.5</v>
      </c>
      <c r="BP606">
        <v>36.549999999999997</v>
      </c>
      <c r="BQ606">
        <v>35.6</v>
      </c>
      <c r="BR606" s="10">
        <f t="shared" si="18"/>
        <v>-3.1292517006802682E-2</v>
      </c>
      <c r="BS606" s="11" cm="1">
        <f t="array" aca="1" ref="BS606" ca="1">_xlfn.PERCENTILE.INC((OFFSET(E606,0,1,1,COLUMNS(E606:BQ606)-1) - E606:BP606) / E606:BP606, 0.05) * SQRT(COUNT(E606:BQ606) - 1)</f>
        <v>-0.24603584447144564</v>
      </c>
      <c r="BT606" s="10" cm="1">
        <f t="array" aca="1" ref="BT606" ca="1">_xlfn.STDEV.P((E606:BP606 - OFFSET(E606:BP606,0,1)) / OFFSET(E606:BP606,0,1)) * SQRT(COUNT(E606:BQ606)-1)</f>
        <v>0.15527603970041215</v>
      </c>
      <c r="BU606" s="10" cm="1">
        <f t="array" ref="BU606">-(MAX(1 - (E606:BQ606 / _xlfn.SCAN(E606, E606:BQ606, _xlfn.LAMBDA(_xlpm.a,_xlpm.b, MAX(_xlpm.a, _xlpm.b))))))</f>
        <v>-0.15938606847697756</v>
      </c>
      <c r="BV606" s="12">
        <f t="shared" ca="1" si="19"/>
        <v>-0.17849835080981341</v>
      </c>
    </row>
    <row r="607" spans="1:74" x14ac:dyDescent="0.45">
      <c r="A607" s="2" t="s">
        <v>1233</v>
      </c>
      <c r="B607" t="s">
        <v>1234</v>
      </c>
      <c r="C607" t="s">
        <v>111</v>
      </c>
      <c r="D607" t="s">
        <v>55</v>
      </c>
      <c r="E607">
        <v>77</v>
      </c>
      <c r="F607">
        <v>71.900000000000006</v>
      </c>
      <c r="G607">
        <v>72.5</v>
      </c>
      <c r="H607">
        <v>67.959999999999994</v>
      </c>
      <c r="I607">
        <v>66.8</v>
      </c>
      <c r="J607">
        <v>68.98</v>
      </c>
      <c r="K607">
        <v>71.040000000000006</v>
      </c>
      <c r="L607">
        <v>70.78</v>
      </c>
      <c r="M607">
        <v>70.92</v>
      </c>
      <c r="N607">
        <v>74.5</v>
      </c>
      <c r="O607">
        <v>74.5</v>
      </c>
      <c r="P607">
        <v>74.5</v>
      </c>
      <c r="Q607">
        <v>71.22</v>
      </c>
      <c r="R607">
        <v>68.900000000000006</v>
      </c>
      <c r="S607">
        <v>69.02</v>
      </c>
      <c r="T607">
        <v>64.34</v>
      </c>
      <c r="U607">
        <v>63.86</v>
      </c>
      <c r="V607">
        <v>65.22</v>
      </c>
      <c r="W607">
        <v>66.72</v>
      </c>
      <c r="X607">
        <v>69.900000000000006</v>
      </c>
      <c r="Y607">
        <v>67.62</v>
      </c>
      <c r="Z607">
        <v>66.540000000000006</v>
      </c>
      <c r="AA607">
        <v>66.540000000000006</v>
      </c>
      <c r="AB607">
        <v>69.599999999999994</v>
      </c>
      <c r="AC607">
        <v>63.44</v>
      </c>
      <c r="AD607">
        <v>66.42</v>
      </c>
      <c r="AE607">
        <v>65.040000000000006</v>
      </c>
      <c r="AF607">
        <v>62.86</v>
      </c>
      <c r="AG607">
        <v>64.540000000000006</v>
      </c>
      <c r="AH607">
        <v>63.04</v>
      </c>
      <c r="AI607">
        <v>68</v>
      </c>
      <c r="AJ607">
        <v>66.64</v>
      </c>
      <c r="AK607">
        <v>67.319999999999993</v>
      </c>
      <c r="AL607">
        <v>68</v>
      </c>
      <c r="AM607">
        <v>69.459999999999994</v>
      </c>
      <c r="AN607">
        <v>66.599999999999994</v>
      </c>
      <c r="AO607">
        <v>70</v>
      </c>
      <c r="AP607">
        <v>71.5</v>
      </c>
      <c r="AQ607">
        <v>69.56</v>
      </c>
      <c r="AR607">
        <v>67.900000000000006</v>
      </c>
      <c r="AS607">
        <v>68.5</v>
      </c>
      <c r="AT607">
        <v>67.5</v>
      </c>
      <c r="AU607">
        <v>66.400000000000006</v>
      </c>
      <c r="AV607">
        <v>64.7</v>
      </c>
      <c r="AW607">
        <v>67.34</v>
      </c>
      <c r="AX607">
        <v>65.8</v>
      </c>
      <c r="AY607">
        <v>67.7</v>
      </c>
      <c r="AZ607">
        <v>70.2</v>
      </c>
      <c r="BA607">
        <v>69.98</v>
      </c>
      <c r="BB607">
        <v>70.400000000000006</v>
      </c>
      <c r="BC607">
        <v>68.400000000000006</v>
      </c>
      <c r="BD607">
        <v>64.260000000000005</v>
      </c>
      <c r="BE607">
        <v>67.36</v>
      </c>
      <c r="BF607">
        <v>68.2</v>
      </c>
      <c r="BG607">
        <v>68.2</v>
      </c>
      <c r="BH607">
        <v>65.98</v>
      </c>
      <c r="BI607">
        <v>63.02</v>
      </c>
      <c r="BJ607">
        <v>66.2</v>
      </c>
      <c r="BK607">
        <v>64.8</v>
      </c>
      <c r="BL607">
        <v>60.88</v>
      </c>
      <c r="BM607">
        <v>60.48</v>
      </c>
      <c r="BN607">
        <v>63.8</v>
      </c>
      <c r="BO607">
        <v>64.36</v>
      </c>
      <c r="BP607">
        <v>65.319999999999993</v>
      </c>
      <c r="BQ607">
        <v>64.319999999999993</v>
      </c>
      <c r="BR607" s="10">
        <f t="shared" si="18"/>
        <v>-0.16467532467532475</v>
      </c>
      <c r="BS607" s="11" cm="1">
        <f t="array" aca="1" ref="BS607" ca="1">_xlfn.PERCENTILE.INC((OFFSET(E607,0,1,1,COLUMNS(E607:BQ607)-1) - E607:BP607) / E607:BP607, 0.05) * SQRT(COUNT(E607:BQ607) - 1)</f>
        <v>-0.49845226860254144</v>
      </c>
      <c r="BT607" s="10" cm="1">
        <f t="array" aca="1" ref="BT607" ca="1">_xlfn.STDEV.P((E607:BP607 - OFFSET(E607:BP607,0,1)) / OFFSET(E607:BP607,0,1)) * SQRT(COUNT(E607:BQ607)-1)</f>
        <v>0.28499629012771094</v>
      </c>
      <c r="BU607" s="10" cm="1">
        <f t="array" ref="BU607">-(MAX(1 - (E607:BQ607 / _xlfn.SCAN(E607, E607:BQ607, _xlfn.LAMBDA(_xlpm.a,_xlpm.b, MAX(_xlpm.a, _xlpm.b))))))</f>
        <v>-0.21454545454545459</v>
      </c>
      <c r="BV607" s="12">
        <f t="shared" ca="1" si="19"/>
        <v>-0.56526814648406065</v>
      </c>
    </row>
    <row r="608" spans="1:74" x14ac:dyDescent="0.45">
      <c r="A608" s="2" t="s">
        <v>1235</v>
      </c>
      <c r="B608" t="s">
        <v>1236</v>
      </c>
      <c r="C608" t="s">
        <v>22</v>
      </c>
      <c r="D608" t="s">
        <v>8</v>
      </c>
      <c r="E608">
        <v>25.06</v>
      </c>
      <c r="F608">
        <v>26.24</v>
      </c>
      <c r="G608">
        <v>24.74</v>
      </c>
      <c r="H608">
        <v>24.08</v>
      </c>
      <c r="I608">
        <v>23.38</v>
      </c>
      <c r="J608">
        <v>23.62</v>
      </c>
      <c r="K608">
        <v>23.16</v>
      </c>
      <c r="L608">
        <v>23.22</v>
      </c>
      <c r="M608">
        <v>23.14</v>
      </c>
      <c r="N608">
        <v>23.26</v>
      </c>
      <c r="O608">
        <v>23.26</v>
      </c>
      <c r="P608">
        <v>23.26</v>
      </c>
      <c r="Q608">
        <v>24.16</v>
      </c>
      <c r="R608">
        <v>25.22</v>
      </c>
      <c r="S608">
        <v>25.9</v>
      </c>
      <c r="T608">
        <v>25.16</v>
      </c>
      <c r="U608">
        <v>24.22</v>
      </c>
      <c r="V608">
        <v>23.64</v>
      </c>
      <c r="W608">
        <v>23.44</v>
      </c>
      <c r="X608">
        <v>23.72</v>
      </c>
      <c r="Y608">
        <v>23.48</v>
      </c>
      <c r="Z608">
        <v>22.74</v>
      </c>
      <c r="AA608">
        <v>22.8</v>
      </c>
      <c r="AB608">
        <v>22.86</v>
      </c>
      <c r="AC608">
        <v>22.58</v>
      </c>
      <c r="AD608">
        <v>22.86</v>
      </c>
      <c r="AE608">
        <v>21.88</v>
      </c>
      <c r="AF608">
        <v>22.36</v>
      </c>
      <c r="AG608">
        <v>21.74</v>
      </c>
      <c r="AH608">
        <v>21.96</v>
      </c>
      <c r="AI608">
        <v>22.76</v>
      </c>
      <c r="AJ608">
        <v>22.5</v>
      </c>
      <c r="AK608">
        <v>23.38</v>
      </c>
      <c r="AL608">
        <v>23.16</v>
      </c>
      <c r="AM608">
        <v>23.1</v>
      </c>
      <c r="AN608">
        <v>23.08</v>
      </c>
      <c r="AO608">
        <v>23.42</v>
      </c>
      <c r="AP608">
        <v>22.6</v>
      </c>
      <c r="AQ608">
        <v>23.02</v>
      </c>
      <c r="AR608">
        <v>23.4</v>
      </c>
      <c r="AS608">
        <v>24.24</v>
      </c>
      <c r="AT608">
        <v>25.02</v>
      </c>
      <c r="AU608">
        <v>24.72</v>
      </c>
      <c r="AV608">
        <v>25.04</v>
      </c>
      <c r="AW608">
        <v>26.02</v>
      </c>
      <c r="AX608">
        <v>25.28</v>
      </c>
      <c r="AY608">
        <v>26.14</v>
      </c>
      <c r="AZ608">
        <v>25.94</v>
      </c>
      <c r="BA608">
        <v>25.74</v>
      </c>
      <c r="BB608">
        <v>25.46</v>
      </c>
      <c r="BC608">
        <v>24.46</v>
      </c>
      <c r="BD608">
        <v>23.74</v>
      </c>
      <c r="BE608">
        <v>23.12</v>
      </c>
      <c r="BF608">
        <v>23.64</v>
      </c>
      <c r="BG608">
        <v>22.42</v>
      </c>
      <c r="BH608">
        <v>23.04</v>
      </c>
      <c r="BI608">
        <v>23.28</v>
      </c>
      <c r="BJ608">
        <v>23.54</v>
      </c>
      <c r="BK608">
        <v>23.16</v>
      </c>
      <c r="BL608">
        <v>22.04</v>
      </c>
      <c r="BM608">
        <v>22.14</v>
      </c>
      <c r="BN608">
        <v>22.64</v>
      </c>
      <c r="BO608">
        <v>22.42</v>
      </c>
      <c r="BP608">
        <v>21.64</v>
      </c>
      <c r="BQ608">
        <v>20.8</v>
      </c>
      <c r="BR608" s="10">
        <f t="shared" si="18"/>
        <v>-0.16999201915403025</v>
      </c>
      <c r="BS608" s="11" cm="1">
        <f t="array" aca="1" ref="BS608" ca="1">_xlfn.PERCENTILE.INC((OFFSET(E608,0,1,1,COLUMNS(E608:BQ608)-1) - E608:BP608) / E608:BP608, 0.05) * SQRT(COUNT(E608:BQ608) - 1)</f>
        <v>-0.3386463180711996</v>
      </c>
      <c r="BT608" s="10" cm="1">
        <f t="array" aca="1" ref="BT608" ca="1">_xlfn.STDEV.P((E608:BP608 - OFFSET(E608:BP608,0,1)) / OFFSET(E608:BP608,0,1)) * SQRT(COUNT(E608:BQ608)-1)</f>
        <v>0.21043395813529608</v>
      </c>
      <c r="BU608" s="10" cm="1">
        <f t="array" ref="BU608">-(MAX(1 - (E608:BQ608 / _xlfn.SCAN(E608, E608:BQ608, _xlfn.LAMBDA(_xlpm.a,_xlpm.b, MAX(_xlpm.a, _xlpm.b))))))</f>
        <v>-0.20731707317073167</v>
      </c>
      <c r="BV608" s="12">
        <f t="shared" ca="1" si="19"/>
        <v>-0.79082302413869443</v>
      </c>
    </row>
    <row r="609" spans="1:74" x14ac:dyDescent="0.45">
      <c r="A609" s="2" t="s">
        <v>1237</v>
      </c>
      <c r="B609" t="s">
        <v>1238</v>
      </c>
      <c r="C609" t="s">
        <v>37</v>
      </c>
      <c r="D609" t="s">
        <v>29</v>
      </c>
      <c r="E609">
        <v>209.2</v>
      </c>
      <c r="F609">
        <v>210.4</v>
      </c>
      <c r="G609">
        <v>210.8</v>
      </c>
      <c r="H609">
        <v>207.8</v>
      </c>
      <c r="I609">
        <v>209.2</v>
      </c>
      <c r="J609">
        <v>211.4</v>
      </c>
      <c r="K609">
        <v>210.4</v>
      </c>
      <c r="L609">
        <v>212.6</v>
      </c>
      <c r="M609">
        <v>209.4</v>
      </c>
      <c r="N609">
        <v>209.8</v>
      </c>
      <c r="O609">
        <v>209.8</v>
      </c>
      <c r="P609">
        <v>209.8</v>
      </c>
      <c r="Q609">
        <v>207.4</v>
      </c>
      <c r="R609">
        <v>209.4</v>
      </c>
      <c r="S609">
        <v>203.2</v>
      </c>
      <c r="T609">
        <v>197.2</v>
      </c>
      <c r="U609">
        <v>194.8</v>
      </c>
      <c r="V609">
        <v>185</v>
      </c>
      <c r="W609">
        <v>179.3</v>
      </c>
      <c r="X609">
        <v>177.9</v>
      </c>
      <c r="Y609">
        <v>178.2</v>
      </c>
      <c r="Z609">
        <v>178.2</v>
      </c>
      <c r="AA609">
        <v>178</v>
      </c>
      <c r="AB609">
        <v>177.6</v>
      </c>
      <c r="AC609">
        <v>176</v>
      </c>
      <c r="AD609">
        <v>172.7</v>
      </c>
      <c r="AE609">
        <v>167.9</v>
      </c>
      <c r="AF609">
        <v>170</v>
      </c>
      <c r="AG609">
        <v>169.6</v>
      </c>
      <c r="AH609">
        <v>168.6</v>
      </c>
      <c r="AI609">
        <v>170.7</v>
      </c>
      <c r="AJ609">
        <v>172.7</v>
      </c>
      <c r="AK609">
        <v>175.7</v>
      </c>
      <c r="AL609">
        <v>173</v>
      </c>
      <c r="AM609">
        <v>167.6</v>
      </c>
      <c r="AN609">
        <v>169</v>
      </c>
      <c r="AO609">
        <v>174.2</v>
      </c>
      <c r="AP609">
        <v>173.1</v>
      </c>
      <c r="AQ609">
        <v>174.5</v>
      </c>
      <c r="AR609">
        <v>177.2</v>
      </c>
      <c r="AS609">
        <v>178.4</v>
      </c>
      <c r="AT609">
        <v>179.6</v>
      </c>
      <c r="AU609">
        <v>178</v>
      </c>
      <c r="AV609">
        <v>177.1</v>
      </c>
      <c r="AW609">
        <v>177.1</v>
      </c>
      <c r="AX609">
        <v>177.1</v>
      </c>
      <c r="AY609">
        <v>177.1</v>
      </c>
      <c r="AZ609">
        <v>176.6</v>
      </c>
      <c r="BA609">
        <v>174.2</v>
      </c>
      <c r="BB609">
        <v>169.6</v>
      </c>
      <c r="BC609">
        <v>163.80000000000001</v>
      </c>
      <c r="BD609">
        <v>158.80000000000001</v>
      </c>
      <c r="BE609">
        <v>156.6</v>
      </c>
      <c r="BF609">
        <v>160</v>
      </c>
      <c r="BG609">
        <v>152</v>
      </c>
      <c r="BH609">
        <v>152.80000000000001</v>
      </c>
      <c r="BI609">
        <v>153.80000000000001</v>
      </c>
      <c r="BJ609">
        <v>155</v>
      </c>
      <c r="BK609">
        <v>156.4</v>
      </c>
      <c r="BL609">
        <v>154.69999999999999</v>
      </c>
      <c r="BM609">
        <v>160.5</v>
      </c>
      <c r="BN609">
        <v>157.30000000000001</v>
      </c>
      <c r="BO609">
        <v>155.6</v>
      </c>
      <c r="BP609">
        <v>151.19999999999999</v>
      </c>
      <c r="BQ609">
        <v>148.1</v>
      </c>
      <c r="BR609" s="10">
        <f t="shared" si="18"/>
        <v>-0.29206500956022946</v>
      </c>
      <c r="BS609" s="11" cm="1">
        <f t="array" aca="1" ref="BS609" ca="1">_xlfn.PERCENTILE.INC((OFFSET(E609,0,1,1,COLUMNS(E609:BQ609)-1) - E609:BP609) / E609:BP609, 0.05) * SQRT(COUNT(E609:BQ609) - 1)</f>
        <v>-0.24922730823308872</v>
      </c>
      <c r="BT609" s="10" cm="1">
        <f t="array" aca="1" ref="BT609" ca="1">_xlfn.STDEV.P((E609:BP609 - OFFSET(E609:BP609,0,1)) / OFFSET(E609:BP609,0,1)) * SQRT(COUNT(E609:BQ609)-1)</f>
        <v>0.14059475834505916</v>
      </c>
      <c r="BU609" s="10" cm="1">
        <f t="array" ref="BU609">-(MAX(1 - (E609:BQ609 / _xlfn.SCAN(E609, E609:BQ609, _xlfn.LAMBDA(_xlpm.a,_xlpm.b, MAX(_xlpm.a, _xlpm.b))))))</f>
        <v>-0.30338664158043271</v>
      </c>
      <c r="BV609" s="12">
        <f t="shared" ca="1" si="19"/>
        <v>-2.0519186700559353</v>
      </c>
    </row>
    <row r="610" spans="1:74" x14ac:dyDescent="0.45">
      <c r="A610" s="2" t="s">
        <v>1239</v>
      </c>
      <c r="B610" t="s">
        <v>1240</v>
      </c>
      <c r="C610" t="s">
        <v>37</v>
      </c>
      <c r="D610" t="s">
        <v>29</v>
      </c>
      <c r="E610">
        <v>90.15</v>
      </c>
      <c r="F610">
        <v>95.4</v>
      </c>
      <c r="G610">
        <v>94.75</v>
      </c>
      <c r="H610">
        <v>93.6</v>
      </c>
      <c r="I610">
        <v>92.9</v>
      </c>
      <c r="J610">
        <v>92.9</v>
      </c>
      <c r="K610">
        <v>94.05</v>
      </c>
      <c r="L610">
        <v>93</v>
      </c>
      <c r="M610">
        <v>92.65</v>
      </c>
      <c r="N610">
        <v>92.15</v>
      </c>
      <c r="O610">
        <v>92.15</v>
      </c>
      <c r="P610">
        <v>92.15</v>
      </c>
      <c r="Q610">
        <v>92.85</v>
      </c>
      <c r="R610">
        <v>92.5</v>
      </c>
      <c r="S610">
        <v>90.6</v>
      </c>
      <c r="T610">
        <v>87.9</v>
      </c>
      <c r="U610">
        <v>85.9</v>
      </c>
      <c r="V610">
        <v>84.65</v>
      </c>
      <c r="W610">
        <v>83.85</v>
      </c>
      <c r="X610">
        <v>83.7</v>
      </c>
      <c r="Y610">
        <v>85</v>
      </c>
      <c r="Z610">
        <v>85</v>
      </c>
      <c r="AA610">
        <v>85.05</v>
      </c>
      <c r="AB610">
        <v>82.3</v>
      </c>
      <c r="AC610">
        <v>80.599999999999994</v>
      </c>
      <c r="AD610">
        <v>79.400000000000006</v>
      </c>
      <c r="AE610">
        <v>76.95</v>
      </c>
      <c r="AF610">
        <v>78.650000000000006</v>
      </c>
      <c r="AG610">
        <v>79.75</v>
      </c>
      <c r="AH610">
        <v>81</v>
      </c>
      <c r="AI610">
        <v>81.5</v>
      </c>
      <c r="AJ610">
        <v>80.099999999999994</v>
      </c>
      <c r="AK610">
        <v>82.55</v>
      </c>
      <c r="AL610">
        <v>81.849999999999994</v>
      </c>
      <c r="AM610">
        <v>79.2</v>
      </c>
      <c r="AN610">
        <v>78.099999999999994</v>
      </c>
      <c r="AO610">
        <v>80.5</v>
      </c>
      <c r="AP610">
        <v>81</v>
      </c>
      <c r="AQ610">
        <v>81.25</v>
      </c>
      <c r="AR610">
        <v>82.9</v>
      </c>
      <c r="AS610">
        <v>83.05</v>
      </c>
      <c r="AT610">
        <v>81.8</v>
      </c>
      <c r="AU610">
        <v>81.5</v>
      </c>
      <c r="AV610">
        <v>80</v>
      </c>
      <c r="AW610">
        <v>80</v>
      </c>
      <c r="AX610">
        <v>80</v>
      </c>
      <c r="AY610">
        <v>81.75</v>
      </c>
      <c r="AZ610">
        <v>81.349999999999994</v>
      </c>
      <c r="BA610">
        <v>80.7</v>
      </c>
      <c r="BB610">
        <v>81.75</v>
      </c>
      <c r="BC610">
        <v>80</v>
      </c>
      <c r="BD610">
        <v>75.349999999999994</v>
      </c>
      <c r="BE610">
        <v>77</v>
      </c>
      <c r="BF610">
        <v>78.599999999999994</v>
      </c>
      <c r="BG610">
        <v>74.55</v>
      </c>
      <c r="BH610">
        <v>74.900000000000006</v>
      </c>
      <c r="BI610">
        <v>76.5</v>
      </c>
      <c r="BJ610">
        <v>74.45</v>
      </c>
      <c r="BK610">
        <v>72.55</v>
      </c>
      <c r="BL610">
        <v>72.95</v>
      </c>
      <c r="BM610">
        <v>76.05</v>
      </c>
      <c r="BN610">
        <v>76.2</v>
      </c>
      <c r="BO610">
        <v>76.3</v>
      </c>
      <c r="BP610">
        <v>74.900000000000006</v>
      </c>
      <c r="BQ610">
        <v>71.349999999999994</v>
      </c>
      <c r="BR610" s="10">
        <f t="shared" si="18"/>
        <v>-0.20854132002218537</v>
      </c>
      <c r="BS610" s="11" cm="1">
        <f t="array" aca="1" ref="BS610" ca="1">_xlfn.PERCENTILE.INC((OFFSET(E610,0,1,1,COLUMNS(E610:BQ610)-1) - E610:BP610) / E610:BP610, 0.05) * SQRT(COUNT(E610:BQ610) - 1)</f>
        <v>-0.25895953259015703</v>
      </c>
      <c r="BT610" s="10" cm="1">
        <f t="array" aca="1" ref="BT610" ca="1">_xlfn.STDEV.P((E610:BP610 - OFFSET(E610:BP610,0,1)) / OFFSET(E610:BP610,0,1)) * SQRT(COUNT(E610:BQ610)-1)</f>
        <v>0.1693508298583542</v>
      </c>
      <c r="BU610" s="10" cm="1">
        <f t="array" ref="BU610">-(MAX(1 - (E610:BQ610 / _xlfn.SCAN(E610, E610:BQ610, _xlfn.LAMBDA(_xlpm.a,_xlpm.b, MAX(_xlpm.a, _xlpm.b))))))</f>
        <v>-0.25209643605870036</v>
      </c>
      <c r="BV610" s="12">
        <f t="shared" ca="1" si="19"/>
        <v>-1.2103000628554303</v>
      </c>
    </row>
    <row r="611" spans="1:74" x14ac:dyDescent="0.45">
      <c r="A611" s="2" t="s">
        <v>1241</v>
      </c>
      <c r="B611" t="s">
        <v>1242</v>
      </c>
      <c r="C611" t="s">
        <v>19</v>
      </c>
      <c r="D611" t="s">
        <v>8</v>
      </c>
      <c r="E611">
        <v>2.8649</v>
      </c>
      <c r="F611">
        <v>2.8614999999999999</v>
      </c>
      <c r="G611">
        <v>2.8494999999999999</v>
      </c>
      <c r="H611">
        <v>2.6976</v>
      </c>
      <c r="I611">
        <v>2.6650999999999998</v>
      </c>
      <c r="J611">
        <v>2.7164000000000001</v>
      </c>
      <c r="K611">
        <v>2.7010000000000001</v>
      </c>
      <c r="L611">
        <v>2.7572999999999999</v>
      </c>
      <c r="M611">
        <v>2.7709999999999999</v>
      </c>
      <c r="N611">
        <v>2.7248999999999999</v>
      </c>
      <c r="O611">
        <v>2.7248999999999999</v>
      </c>
      <c r="P611">
        <v>2.7248999999999999</v>
      </c>
      <c r="Q611">
        <v>2.7111999999999998</v>
      </c>
      <c r="R611">
        <v>2.7606999999999999</v>
      </c>
      <c r="S611">
        <v>2.7317</v>
      </c>
      <c r="T611">
        <v>2.6532</v>
      </c>
      <c r="U611">
        <v>2.6890000000000001</v>
      </c>
      <c r="V611">
        <v>2.6088</v>
      </c>
      <c r="W611">
        <v>2.5575999999999999</v>
      </c>
      <c r="X611">
        <v>2.5865999999999998</v>
      </c>
      <c r="Y611">
        <v>2.6617000000000002</v>
      </c>
      <c r="Z611">
        <v>2.6156000000000001</v>
      </c>
      <c r="AA611">
        <v>2.7147000000000001</v>
      </c>
      <c r="AB611">
        <v>2.6770999999999998</v>
      </c>
      <c r="AC611">
        <v>2.6053999999999999</v>
      </c>
      <c r="AD611">
        <v>2.6242000000000001</v>
      </c>
      <c r="AE611">
        <v>2.5644</v>
      </c>
      <c r="AF611">
        <v>2.5371000000000001</v>
      </c>
      <c r="AG611">
        <v>2.6122000000000001</v>
      </c>
      <c r="AH611">
        <v>2.6225000000000001</v>
      </c>
      <c r="AI611">
        <v>2.6686000000000001</v>
      </c>
      <c r="AJ611">
        <v>2.7111999999999998</v>
      </c>
      <c r="AK611">
        <v>2.7606999999999999</v>
      </c>
      <c r="AL611">
        <v>2.7625000000000002</v>
      </c>
      <c r="AM611">
        <v>2.8273000000000001</v>
      </c>
      <c r="AN611">
        <v>2.87</v>
      </c>
      <c r="AO611">
        <v>3.0049000000000001</v>
      </c>
      <c r="AP611">
        <v>2.9382999999999999</v>
      </c>
      <c r="AQ611">
        <v>2.9792999999999998</v>
      </c>
      <c r="AR611">
        <v>3.1482999999999999</v>
      </c>
      <c r="AS611">
        <v>3.1671</v>
      </c>
      <c r="AT611">
        <v>3.2593000000000001</v>
      </c>
      <c r="AU611">
        <v>3.2951000000000001</v>
      </c>
      <c r="AV611">
        <v>3.3412000000000002</v>
      </c>
      <c r="AW611">
        <v>3.4504999999999999</v>
      </c>
      <c r="AX611">
        <v>3.3071000000000002</v>
      </c>
      <c r="AY611">
        <v>3.3582999999999998</v>
      </c>
      <c r="AZ611">
        <v>3.3378000000000001</v>
      </c>
      <c r="BA611">
        <v>3.3121999999999998</v>
      </c>
      <c r="BB611">
        <v>3.2267999999999999</v>
      </c>
      <c r="BC611">
        <v>3.0594999999999999</v>
      </c>
      <c r="BD611">
        <v>2.9041999999999999</v>
      </c>
      <c r="BE611">
        <v>2.8854000000000002</v>
      </c>
      <c r="BF611">
        <v>2.9571000000000001</v>
      </c>
      <c r="BG611">
        <v>2.9348999999999998</v>
      </c>
      <c r="BH611">
        <v>3.0032000000000001</v>
      </c>
      <c r="BI611">
        <v>3.1789999999999998</v>
      </c>
      <c r="BJ611">
        <v>3.15</v>
      </c>
      <c r="BK611">
        <v>3.1482999999999999</v>
      </c>
      <c r="BL611">
        <v>3.2098</v>
      </c>
      <c r="BM611">
        <v>3.2063999999999999</v>
      </c>
      <c r="BN611">
        <v>3.1943999999999999</v>
      </c>
      <c r="BO611">
        <v>3.1943999999999999</v>
      </c>
      <c r="BP611">
        <v>3.121</v>
      </c>
      <c r="BQ611">
        <v>3.0851000000000002</v>
      </c>
      <c r="BR611" s="10">
        <f t="shared" si="18"/>
        <v>7.6861321512094724E-2</v>
      </c>
      <c r="BS611" s="11" cm="1">
        <f t="array" aca="1" ref="BS611" ca="1">_xlfn.PERCENTILE.INC((OFFSET(E611,0,1,1,COLUMNS(E611:BQ611)-1) - E611:BP611) / E611:BP611, 0.05) * SQRT(COUNT(E611:BQ611) - 1)</f>
        <v>-0.31839277797468035</v>
      </c>
      <c r="BT611" s="10" cm="1">
        <f t="array" aca="1" ref="BT611" ca="1">_xlfn.STDEV.P((E611:BP611 - OFFSET(E611:BP611,0,1)) / OFFSET(E611:BP611,0,1)) * SQRT(COUNT(E611:BQ611)-1)</f>
        <v>0.1894125051263694</v>
      </c>
      <c r="BU611" s="10" cm="1">
        <f t="array" ref="BU611">-(MAX(1 - (E611:BQ611 / _xlfn.SCAN(E611, E611:BQ611, _xlfn.LAMBDA(_xlpm.a,_xlpm.b, MAX(_xlpm.a, _xlpm.b))))))</f>
        <v>-0.16377336617881455</v>
      </c>
      <c r="BV611" s="12">
        <f t="shared" ca="1" si="19"/>
        <v>0.42466742868127821</v>
      </c>
    </row>
    <row r="612" spans="1:74" x14ac:dyDescent="0.45">
      <c r="A612" s="2" t="s">
        <v>1243</v>
      </c>
      <c r="B612" t="s">
        <v>1244</v>
      </c>
      <c r="C612" t="s">
        <v>37</v>
      </c>
      <c r="D612" t="s">
        <v>136</v>
      </c>
      <c r="E612">
        <v>376.1</v>
      </c>
      <c r="F612">
        <v>379</v>
      </c>
      <c r="G612">
        <v>375</v>
      </c>
      <c r="H612">
        <v>366</v>
      </c>
      <c r="I612">
        <v>364</v>
      </c>
      <c r="J612">
        <v>372.3</v>
      </c>
      <c r="K612">
        <v>372</v>
      </c>
      <c r="L612">
        <v>358.5</v>
      </c>
      <c r="M612">
        <v>357.3</v>
      </c>
      <c r="N612">
        <v>357.3</v>
      </c>
      <c r="O612">
        <v>357.3</v>
      </c>
      <c r="P612">
        <v>357.3</v>
      </c>
      <c r="Q612">
        <v>352.7</v>
      </c>
      <c r="R612">
        <v>400</v>
      </c>
      <c r="S612">
        <v>410.1</v>
      </c>
      <c r="T612">
        <v>412.8</v>
      </c>
      <c r="U612">
        <v>400</v>
      </c>
      <c r="V612">
        <v>406.4</v>
      </c>
      <c r="W612">
        <v>395.8</v>
      </c>
      <c r="X612">
        <v>395.9</v>
      </c>
      <c r="Y612">
        <v>395.6</v>
      </c>
      <c r="Z612">
        <v>386.7</v>
      </c>
      <c r="AA612">
        <v>388.3</v>
      </c>
      <c r="AB612">
        <v>388.5</v>
      </c>
      <c r="AC612">
        <v>377.1</v>
      </c>
      <c r="AD612">
        <v>361.1</v>
      </c>
      <c r="AE612">
        <v>347</v>
      </c>
      <c r="AF612">
        <v>348.2</v>
      </c>
      <c r="AG612">
        <v>355.5</v>
      </c>
      <c r="AH612">
        <v>352.5</v>
      </c>
      <c r="AI612">
        <v>352.5</v>
      </c>
      <c r="AJ612">
        <v>365.9</v>
      </c>
      <c r="AK612">
        <v>376.5</v>
      </c>
      <c r="AL612">
        <v>380.6</v>
      </c>
      <c r="AM612">
        <v>373.9</v>
      </c>
      <c r="AN612">
        <v>381</v>
      </c>
      <c r="AO612">
        <v>398.4</v>
      </c>
      <c r="AP612">
        <v>402.5</v>
      </c>
      <c r="AQ612">
        <v>403</v>
      </c>
      <c r="AR612">
        <v>403</v>
      </c>
      <c r="AS612">
        <v>403</v>
      </c>
      <c r="AT612">
        <v>414.3</v>
      </c>
      <c r="AU612">
        <v>408.8</v>
      </c>
      <c r="AV612">
        <v>403.2</v>
      </c>
      <c r="AW612">
        <v>398.7</v>
      </c>
      <c r="AX612">
        <v>402.8</v>
      </c>
      <c r="AY612">
        <v>402.8</v>
      </c>
      <c r="AZ612">
        <v>417.3</v>
      </c>
      <c r="BA612">
        <v>408</v>
      </c>
      <c r="BB612">
        <v>411.5</v>
      </c>
      <c r="BC612">
        <v>370</v>
      </c>
      <c r="BD612">
        <v>347</v>
      </c>
      <c r="BE612">
        <v>342.5</v>
      </c>
      <c r="BF612">
        <v>356.5</v>
      </c>
      <c r="BG612">
        <v>326.7</v>
      </c>
      <c r="BH612">
        <v>323.3</v>
      </c>
      <c r="BI612">
        <v>381</v>
      </c>
      <c r="BJ612">
        <v>393.5</v>
      </c>
      <c r="BK612">
        <v>385</v>
      </c>
      <c r="BL612">
        <v>363.5</v>
      </c>
      <c r="BM612">
        <v>374.7</v>
      </c>
      <c r="BN612">
        <v>372.9</v>
      </c>
      <c r="BO612">
        <v>367.5</v>
      </c>
      <c r="BP612">
        <v>357.1</v>
      </c>
      <c r="BQ612">
        <v>346.5</v>
      </c>
      <c r="BR612" s="10">
        <f t="shared" si="18"/>
        <v>-7.8702472746610005E-2</v>
      </c>
      <c r="BS612" s="11" cm="1">
        <f t="array" aca="1" ref="BS612" ca="1">_xlfn.PERCENTILE.INC((OFFSET(E612,0,1,1,COLUMNS(E612:BQ612)-1) - E612:BP612) / E612:BP612, 0.05) * SQRT(COUNT(E612:BQ612) - 1)</f>
        <v>-0.43065513643079267</v>
      </c>
      <c r="BT612" s="10" cm="1">
        <f t="array" aca="1" ref="BT612" ca="1">_xlfn.STDEV.P((E612:BP612 - OFFSET(E612:BP612,0,1)) / OFFSET(E612:BP612,0,1)) * SQRT(COUNT(E612:BQ612)-1)</f>
        <v>0.30148707167377453</v>
      </c>
      <c r="BU612" s="10" cm="1">
        <f t="array" ref="BU612">-(MAX(1 - (E612:BQ612 / _xlfn.SCAN(E612, E612:BQ612, _xlfn.LAMBDA(_xlpm.a,_xlpm.b, MAX(_xlpm.a, _xlpm.b))))))</f>
        <v>-0.2252576084351785</v>
      </c>
      <c r="BV612" s="12">
        <f t="shared" ca="1" si="19"/>
        <v>-0.24918638245258143</v>
      </c>
    </row>
    <row r="613" spans="1:74" x14ac:dyDescent="0.45">
      <c r="A613" s="2" t="s">
        <v>1245</v>
      </c>
      <c r="B613" t="s">
        <v>1246</v>
      </c>
      <c r="C613" t="s">
        <v>19</v>
      </c>
      <c r="D613" t="s">
        <v>26</v>
      </c>
      <c r="E613">
        <v>220.4</v>
      </c>
      <c r="F613">
        <v>227.1</v>
      </c>
      <c r="G613">
        <v>223.2</v>
      </c>
      <c r="H613">
        <v>216</v>
      </c>
      <c r="I613">
        <v>212</v>
      </c>
      <c r="J613">
        <v>205.5</v>
      </c>
      <c r="K613">
        <v>203</v>
      </c>
      <c r="L613">
        <v>203.5</v>
      </c>
      <c r="M613">
        <v>194.7</v>
      </c>
      <c r="N613">
        <v>199.35</v>
      </c>
      <c r="O613">
        <v>199.35</v>
      </c>
      <c r="P613">
        <v>199.35</v>
      </c>
      <c r="Q613">
        <v>183.4</v>
      </c>
      <c r="R613">
        <v>172.95</v>
      </c>
      <c r="S613">
        <v>170</v>
      </c>
      <c r="T613">
        <v>166.1</v>
      </c>
      <c r="U613">
        <v>167.45</v>
      </c>
      <c r="V613">
        <v>162.35</v>
      </c>
      <c r="W613">
        <v>158</v>
      </c>
      <c r="X613">
        <v>154.44999999999999</v>
      </c>
      <c r="Y613">
        <v>157.6</v>
      </c>
      <c r="Z613">
        <v>163.1</v>
      </c>
      <c r="AA613">
        <v>167.05</v>
      </c>
      <c r="AB613">
        <v>165.6</v>
      </c>
      <c r="AC613">
        <v>166</v>
      </c>
      <c r="AD613">
        <v>167.05</v>
      </c>
      <c r="AE613">
        <v>156.5</v>
      </c>
      <c r="AF613">
        <v>158.69999999999999</v>
      </c>
      <c r="AG613">
        <v>167</v>
      </c>
      <c r="AH613">
        <v>168</v>
      </c>
      <c r="AI613">
        <v>176.5</v>
      </c>
      <c r="AJ613">
        <v>174.9</v>
      </c>
      <c r="AK613">
        <v>176.1</v>
      </c>
      <c r="AL613">
        <v>174</v>
      </c>
      <c r="AM613">
        <v>177.4</v>
      </c>
      <c r="AN613">
        <v>179.45</v>
      </c>
      <c r="AO613">
        <v>186.5</v>
      </c>
      <c r="AP613">
        <v>188.75</v>
      </c>
      <c r="AQ613">
        <v>201.2</v>
      </c>
      <c r="AR613">
        <v>201.2</v>
      </c>
      <c r="AS613">
        <v>215.8</v>
      </c>
      <c r="AT613">
        <v>220.6</v>
      </c>
      <c r="AU613">
        <v>222.5</v>
      </c>
      <c r="AV613">
        <v>218.1</v>
      </c>
      <c r="AW613">
        <v>220.4</v>
      </c>
      <c r="AX613">
        <v>218.5</v>
      </c>
      <c r="AY613">
        <v>218.5</v>
      </c>
      <c r="AZ613">
        <v>210.3</v>
      </c>
      <c r="BA613">
        <v>217.9</v>
      </c>
      <c r="BB613">
        <v>212.7</v>
      </c>
      <c r="BC613">
        <v>214</v>
      </c>
      <c r="BD613">
        <v>204.2</v>
      </c>
      <c r="BE613">
        <v>201.5</v>
      </c>
      <c r="BF613">
        <v>209.3</v>
      </c>
      <c r="BG613">
        <v>200.6</v>
      </c>
      <c r="BH613">
        <v>206.3</v>
      </c>
      <c r="BI613">
        <v>208</v>
      </c>
      <c r="BJ613">
        <v>201.9</v>
      </c>
      <c r="BK613">
        <v>196.9</v>
      </c>
      <c r="BL613">
        <v>201</v>
      </c>
      <c r="BM613">
        <v>201</v>
      </c>
      <c r="BN613">
        <v>180.4</v>
      </c>
      <c r="BO613">
        <v>177</v>
      </c>
      <c r="BP613">
        <v>172</v>
      </c>
      <c r="BQ613">
        <v>167.4</v>
      </c>
      <c r="BR613" s="10">
        <f t="shared" si="18"/>
        <v>-0.24047186932849365</v>
      </c>
      <c r="BS613" s="11" cm="1">
        <f t="array" aca="1" ref="BS613" ca="1">_xlfn.PERCENTILE.INC((OFFSET(E613,0,1,1,COLUMNS(E613:BQ613)-1) - E613:BP613) / E613:BP613, 0.05) * SQRT(COUNT(E613:BQ613) - 1)</f>
        <v>-0.44241237680775453</v>
      </c>
      <c r="BT613" s="10" cm="1">
        <f t="array" aca="1" ref="BT613" ca="1">_xlfn.STDEV.P((E613:BP613 - OFFSET(E613:BP613,0,1)) / OFFSET(E613:BP613,0,1)) * SQRT(COUNT(E613:BQ613)-1)</f>
        <v>0.26437625487442029</v>
      </c>
      <c r="BU613" s="10" cm="1">
        <f t="array" ref="BU613">-(MAX(1 - (E613:BQ613 / _xlfn.SCAN(E613, E613:BQ613, _xlfn.LAMBDA(_xlpm.a,_xlpm.b, MAX(_xlpm.a, _xlpm.b))))))</f>
        <v>-0.31990312637604579</v>
      </c>
      <c r="BV613" s="12">
        <f t="shared" ca="1" si="19"/>
        <v>-0.8960557726374484</v>
      </c>
    </row>
    <row r="614" spans="1:74" x14ac:dyDescent="0.45">
      <c r="A614" s="2" t="s">
        <v>1247</v>
      </c>
      <c r="B614" t="s">
        <v>1248</v>
      </c>
      <c r="C614" t="s">
        <v>22</v>
      </c>
      <c r="D614" t="s">
        <v>34</v>
      </c>
      <c r="E614">
        <v>212</v>
      </c>
      <c r="F614">
        <v>215.5</v>
      </c>
      <c r="G614">
        <v>208</v>
      </c>
      <c r="H614">
        <v>199.8</v>
      </c>
      <c r="I614">
        <v>200.5</v>
      </c>
      <c r="J614">
        <v>200</v>
      </c>
      <c r="K614">
        <v>192.8</v>
      </c>
      <c r="L614">
        <v>195.4</v>
      </c>
      <c r="M614">
        <v>194.6</v>
      </c>
      <c r="N614">
        <v>194.8</v>
      </c>
      <c r="O614">
        <v>194.8</v>
      </c>
      <c r="P614">
        <v>194.8</v>
      </c>
      <c r="Q614">
        <v>197</v>
      </c>
      <c r="R614">
        <v>200</v>
      </c>
      <c r="S614">
        <v>206</v>
      </c>
      <c r="T614">
        <v>200.5</v>
      </c>
      <c r="U614">
        <v>193.6</v>
      </c>
      <c r="V614">
        <v>185.2</v>
      </c>
      <c r="W614">
        <v>184.8</v>
      </c>
      <c r="X614">
        <v>185.6</v>
      </c>
      <c r="Y614">
        <v>187.2</v>
      </c>
      <c r="Z614">
        <v>182.2</v>
      </c>
      <c r="AA614">
        <v>177</v>
      </c>
      <c r="AB614">
        <v>174.4</v>
      </c>
      <c r="AC614">
        <v>172.6</v>
      </c>
      <c r="AD614">
        <v>168.8</v>
      </c>
      <c r="AE614">
        <v>161.80000000000001</v>
      </c>
      <c r="AF614">
        <v>159.6</v>
      </c>
      <c r="AG614">
        <v>164.2</v>
      </c>
      <c r="AH614">
        <v>167.4</v>
      </c>
      <c r="AI614">
        <v>172.4</v>
      </c>
      <c r="AJ614">
        <v>169</v>
      </c>
      <c r="AK614">
        <v>172.4</v>
      </c>
      <c r="AL614">
        <v>168.6</v>
      </c>
      <c r="AM614">
        <v>167.8</v>
      </c>
      <c r="AN614">
        <v>168</v>
      </c>
      <c r="AO614">
        <v>169.4</v>
      </c>
      <c r="AP614">
        <v>165.2</v>
      </c>
      <c r="AQ614">
        <v>165</v>
      </c>
      <c r="AR614">
        <v>165</v>
      </c>
      <c r="AS614">
        <v>168.6</v>
      </c>
      <c r="AT614">
        <v>176</v>
      </c>
      <c r="AU614">
        <v>174.8</v>
      </c>
      <c r="AV614">
        <v>173.6</v>
      </c>
      <c r="AW614">
        <v>176.2</v>
      </c>
      <c r="AX614">
        <v>172.2</v>
      </c>
      <c r="AY614">
        <v>172.2</v>
      </c>
      <c r="AZ614">
        <v>173.2</v>
      </c>
      <c r="BA614">
        <v>172.6</v>
      </c>
      <c r="BB614">
        <v>170.8</v>
      </c>
      <c r="BC614">
        <v>164.4</v>
      </c>
      <c r="BD614">
        <v>157.19999999999999</v>
      </c>
      <c r="BE614">
        <v>152</v>
      </c>
      <c r="BF614">
        <v>155.19999999999999</v>
      </c>
      <c r="BG614">
        <v>152.19999999999999</v>
      </c>
      <c r="BH614">
        <v>157.80000000000001</v>
      </c>
      <c r="BI614">
        <v>155</v>
      </c>
      <c r="BJ614">
        <v>157.6</v>
      </c>
      <c r="BK614">
        <v>154.6</v>
      </c>
      <c r="BL614">
        <v>152.6</v>
      </c>
      <c r="BM614">
        <v>156.80000000000001</v>
      </c>
      <c r="BN614">
        <v>158.80000000000001</v>
      </c>
      <c r="BO614">
        <v>158.80000000000001</v>
      </c>
      <c r="BP614">
        <v>158.19999999999999</v>
      </c>
      <c r="BQ614">
        <v>158.6</v>
      </c>
      <c r="BR614" s="10">
        <f t="shared" si="18"/>
        <v>-0.25188679245283019</v>
      </c>
      <c r="BS614" s="11" cm="1">
        <f t="array" aca="1" ref="BS614" ca="1">_xlfn.PERCENTILE.INC((OFFSET(E614,0,1,1,COLUMNS(E614:BQ614)-1) - E614:BP614) / E614:BP614, 0.05) * SQRT(COUNT(E614:BQ614) - 1)</f>
        <v>-0.31304179427130213</v>
      </c>
      <c r="BT614" s="10" cm="1">
        <f t="array" aca="1" ref="BT614" ca="1">_xlfn.STDEV.P((E614:BP614 - OFFSET(E614:BP614,0,1)) / OFFSET(E614:BP614,0,1)) * SQRT(COUNT(E614:BQ614)-1)</f>
        <v>0.17162199806867126</v>
      </c>
      <c r="BU614" s="10" cm="1">
        <f t="array" ref="BU614">-(MAX(1 - (E614:BQ614 / _xlfn.SCAN(E614, E614:BQ614, _xlfn.LAMBDA(_xlpm.a,_xlpm.b, MAX(_xlpm.a, _xlpm.b))))))</f>
        <v>-0.2946635730858469</v>
      </c>
      <c r="BV614" s="12">
        <f t="shared" ca="1" si="19"/>
        <v>-1.4468471131158454</v>
      </c>
    </row>
    <row r="615" spans="1:74" x14ac:dyDescent="0.45">
      <c r="A615" s="2" t="s">
        <v>1249</v>
      </c>
      <c r="B615" t="s">
        <v>1250</v>
      </c>
      <c r="C615" t="s">
        <v>37</v>
      </c>
      <c r="D615" t="s">
        <v>8</v>
      </c>
      <c r="E615">
        <v>65.319999999999993</v>
      </c>
      <c r="F615">
        <v>64.86</v>
      </c>
      <c r="G615">
        <v>63.18</v>
      </c>
      <c r="H615">
        <v>62.06</v>
      </c>
      <c r="I615">
        <v>61.42</v>
      </c>
      <c r="J615">
        <v>63.4</v>
      </c>
      <c r="K615">
        <v>62.92</v>
      </c>
      <c r="L615">
        <v>62.74</v>
      </c>
      <c r="M615">
        <v>63.04</v>
      </c>
      <c r="N615">
        <v>63.26</v>
      </c>
      <c r="O615">
        <v>63.26</v>
      </c>
      <c r="P615">
        <v>63.26</v>
      </c>
      <c r="Q615">
        <v>64</v>
      </c>
      <c r="R615">
        <v>65.62</v>
      </c>
      <c r="S615">
        <v>66.72</v>
      </c>
      <c r="T615">
        <v>65.680000000000007</v>
      </c>
      <c r="U615">
        <v>64.44</v>
      </c>
      <c r="V615">
        <v>63.98</v>
      </c>
      <c r="W615">
        <v>64.260000000000005</v>
      </c>
      <c r="X615">
        <v>63.8</v>
      </c>
      <c r="Y615">
        <v>65.02</v>
      </c>
      <c r="Z615">
        <v>64.48</v>
      </c>
      <c r="AA615">
        <v>65.459999999999994</v>
      </c>
      <c r="AB615">
        <v>65</v>
      </c>
      <c r="AC615">
        <v>64.819999999999993</v>
      </c>
      <c r="AD615">
        <v>65</v>
      </c>
      <c r="AE615">
        <v>61.78</v>
      </c>
      <c r="AF615">
        <v>53.96</v>
      </c>
      <c r="AG615">
        <v>55.12</v>
      </c>
      <c r="AH615">
        <v>55.06</v>
      </c>
      <c r="AI615">
        <v>55.06</v>
      </c>
      <c r="AJ615">
        <v>54.9</v>
      </c>
      <c r="AK615">
        <v>57.6</v>
      </c>
      <c r="AL615">
        <v>57.6</v>
      </c>
      <c r="AM615">
        <v>56.26</v>
      </c>
      <c r="AN615">
        <v>56.54</v>
      </c>
      <c r="AO615">
        <v>59</v>
      </c>
      <c r="AP615">
        <v>59.34</v>
      </c>
      <c r="AQ615">
        <v>59.44</v>
      </c>
      <c r="AR615">
        <v>58.64</v>
      </c>
      <c r="AS615">
        <v>58.28</v>
      </c>
      <c r="AT615">
        <v>59.44</v>
      </c>
      <c r="AU615">
        <v>58.1</v>
      </c>
      <c r="AV615">
        <v>58.34</v>
      </c>
      <c r="AW615">
        <v>58.74</v>
      </c>
      <c r="AX615">
        <v>57.72</v>
      </c>
      <c r="AY615">
        <v>59.4</v>
      </c>
      <c r="AZ615">
        <v>59.54</v>
      </c>
      <c r="BA615">
        <v>58.64</v>
      </c>
      <c r="BB615">
        <v>57.54</v>
      </c>
      <c r="BC615">
        <v>54.98</v>
      </c>
      <c r="BD615">
        <v>54.64</v>
      </c>
      <c r="BE615">
        <v>54.02</v>
      </c>
      <c r="BF615">
        <v>55.88</v>
      </c>
      <c r="BG615">
        <v>54.82</v>
      </c>
      <c r="BH615">
        <v>55.48</v>
      </c>
      <c r="BI615">
        <v>57.1</v>
      </c>
      <c r="BJ615">
        <v>58.08</v>
      </c>
      <c r="BK615">
        <v>57.44</v>
      </c>
      <c r="BL615">
        <v>55.42</v>
      </c>
      <c r="BM615">
        <v>55.92</v>
      </c>
      <c r="BN615">
        <v>56.12</v>
      </c>
      <c r="BO615">
        <v>56.26</v>
      </c>
      <c r="BP615">
        <v>56.4</v>
      </c>
      <c r="BQ615">
        <v>53.54</v>
      </c>
      <c r="BR615" s="10">
        <f t="shared" si="18"/>
        <v>-0.18034292712798522</v>
      </c>
      <c r="BS615" s="11" cm="1">
        <f t="array" aca="1" ref="BS615" ca="1">_xlfn.PERCENTILE.INC((OFFSET(E615,0,1,1,COLUMNS(E615:BQ615)-1) - E615:BP615) / E615:BP615, 0.05) * SQRT(COUNT(E615:BQ615) - 1)</f>
        <v>-0.34473792241415219</v>
      </c>
      <c r="BT615" s="10" cm="1">
        <f t="array" aca="1" ref="BT615" ca="1">_xlfn.STDEV.P((E615:BP615 - OFFSET(E615:BP615,0,1)) / OFFSET(E615:BP615,0,1)) * SQRT(COUNT(E615:BQ615)-1)</f>
        <v>0.21235147787670988</v>
      </c>
      <c r="BU615" s="10" cm="1">
        <f t="array" ref="BU615">-(MAX(1 - (E615:BQ615 / _xlfn.SCAN(E615, E615:BQ615, _xlfn.LAMBDA(_xlpm.a,_xlpm.b, MAX(_xlpm.a, _xlpm.b))))))</f>
        <v>-0.19754196642685851</v>
      </c>
      <c r="BV615" s="12">
        <f t="shared" ca="1" si="19"/>
        <v>-0.83242616861190455</v>
      </c>
    </row>
    <row r="616" spans="1:74" x14ac:dyDescent="0.45">
      <c r="A616" s="2" t="s">
        <v>1251</v>
      </c>
      <c r="B616" t="s">
        <v>1252</v>
      </c>
      <c r="C616" t="s">
        <v>37</v>
      </c>
      <c r="D616" t="s">
        <v>8</v>
      </c>
      <c r="E616">
        <v>39.96</v>
      </c>
      <c r="F616">
        <v>39.86</v>
      </c>
      <c r="G616">
        <v>39.119999999999997</v>
      </c>
      <c r="H616">
        <v>38.32</v>
      </c>
      <c r="I616">
        <v>38</v>
      </c>
      <c r="J616">
        <v>39.08</v>
      </c>
      <c r="K616">
        <v>38.979999999999997</v>
      </c>
      <c r="L616">
        <v>38.72</v>
      </c>
      <c r="M616">
        <v>38.9</v>
      </c>
      <c r="N616">
        <v>39.159999999999997</v>
      </c>
      <c r="O616">
        <v>39.159999999999997</v>
      </c>
      <c r="P616">
        <v>39.159999999999997</v>
      </c>
      <c r="Q616">
        <v>39.28</v>
      </c>
      <c r="R616">
        <v>40.24</v>
      </c>
      <c r="S616">
        <v>40.56</v>
      </c>
      <c r="T616">
        <v>39.880000000000003</v>
      </c>
      <c r="U616">
        <v>39</v>
      </c>
      <c r="V616">
        <v>38.520000000000003</v>
      </c>
      <c r="W616">
        <v>38.78</v>
      </c>
      <c r="X616">
        <v>38.32</v>
      </c>
      <c r="Y616">
        <v>38.74</v>
      </c>
      <c r="Z616">
        <v>38.18</v>
      </c>
      <c r="AA616">
        <v>38.54</v>
      </c>
      <c r="AB616">
        <v>38.119999999999997</v>
      </c>
      <c r="AC616">
        <v>38.08</v>
      </c>
      <c r="AD616">
        <v>37.799999999999997</v>
      </c>
      <c r="AE616">
        <v>37</v>
      </c>
      <c r="AF616">
        <v>37.159999999999997</v>
      </c>
      <c r="AG616">
        <v>38.42</v>
      </c>
      <c r="AH616">
        <v>38.659999999999997</v>
      </c>
      <c r="AI616">
        <v>38.86</v>
      </c>
      <c r="AJ616">
        <v>39.14</v>
      </c>
      <c r="AK616">
        <v>40.36</v>
      </c>
      <c r="AL616">
        <v>40.4</v>
      </c>
      <c r="AM616">
        <v>38.96</v>
      </c>
      <c r="AN616">
        <v>38.44</v>
      </c>
      <c r="AO616">
        <v>41.74</v>
      </c>
      <c r="AP616">
        <v>41.88</v>
      </c>
      <c r="AQ616">
        <v>42.48</v>
      </c>
      <c r="AR616">
        <v>41.9</v>
      </c>
      <c r="AS616">
        <v>42.02</v>
      </c>
      <c r="AT616">
        <v>42.64</v>
      </c>
      <c r="AU616">
        <v>42.04</v>
      </c>
      <c r="AV616">
        <v>42.56</v>
      </c>
      <c r="AW616">
        <v>43.08</v>
      </c>
      <c r="AX616">
        <v>42.4</v>
      </c>
      <c r="AY616">
        <v>42.84</v>
      </c>
      <c r="AZ616">
        <v>38.24</v>
      </c>
      <c r="BA616">
        <v>38.299999999999997</v>
      </c>
      <c r="BB616">
        <v>37.880000000000003</v>
      </c>
      <c r="BC616">
        <v>36.76</v>
      </c>
      <c r="BD616">
        <v>36.08</v>
      </c>
      <c r="BE616">
        <v>36.4</v>
      </c>
      <c r="BF616">
        <v>37.479999999999997</v>
      </c>
      <c r="BG616">
        <v>36.64</v>
      </c>
      <c r="BH616">
        <v>37.1</v>
      </c>
      <c r="BI616">
        <v>37.659999999999997</v>
      </c>
      <c r="BJ616">
        <v>38.200000000000003</v>
      </c>
      <c r="BK616">
        <v>37.880000000000003</v>
      </c>
      <c r="BL616">
        <v>36.54</v>
      </c>
      <c r="BM616">
        <v>36.82</v>
      </c>
      <c r="BN616">
        <v>37</v>
      </c>
      <c r="BO616">
        <v>36.94</v>
      </c>
      <c r="BP616">
        <v>36.42</v>
      </c>
      <c r="BQ616">
        <v>35.020000000000003</v>
      </c>
      <c r="BR616" s="10">
        <f t="shared" si="18"/>
        <v>-0.12362362362362356</v>
      </c>
      <c r="BS616" s="11" cm="1">
        <f t="array" aca="1" ref="BS616" ca="1">_xlfn.PERCENTILE.INC((OFFSET(E616,0,1,1,COLUMNS(E616:BQ616)-1) - E616:BP616) / E616:BP616, 0.05) * SQRT(COUNT(E616:BQ616) - 1)</f>
        <v>-0.27602956705385501</v>
      </c>
      <c r="BT616" s="10" cm="1">
        <f t="array" aca="1" ref="BT616" ca="1">_xlfn.STDEV.P((E616:BP616 - OFFSET(E616:BP616,0,1)) / OFFSET(E616:BP616,0,1)) * SQRT(COUNT(E616:BQ616)-1)</f>
        <v>0.19195480199753459</v>
      </c>
      <c r="BU616" s="10" cm="1">
        <f t="array" ref="BU616">-(MAX(1 - (E616:BQ616 / _xlfn.SCAN(E616, E616:BQ616, _xlfn.LAMBDA(_xlpm.a,_xlpm.b, MAX(_xlpm.a, _xlpm.b))))))</f>
        <v>-0.1870937790157845</v>
      </c>
      <c r="BV616" s="12">
        <f t="shared" ca="1" si="19"/>
        <v>-0.62539526166772019</v>
      </c>
    </row>
    <row r="617" spans="1:74" x14ac:dyDescent="0.45">
      <c r="A617" s="2" t="s">
        <v>1253</v>
      </c>
      <c r="B617" t="s">
        <v>1254</v>
      </c>
      <c r="C617" t="s">
        <v>22</v>
      </c>
      <c r="D617" t="s">
        <v>8</v>
      </c>
      <c r="E617">
        <v>69.34</v>
      </c>
      <c r="F617">
        <v>70.44</v>
      </c>
      <c r="G617">
        <v>70.180000000000007</v>
      </c>
      <c r="H617">
        <v>69.52</v>
      </c>
      <c r="I617">
        <v>67.739999999999995</v>
      </c>
      <c r="J617">
        <v>69.180000000000007</v>
      </c>
      <c r="K617">
        <v>69.040000000000006</v>
      </c>
      <c r="L617">
        <v>68.3</v>
      </c>
      <c r="M617">
        <v>68.319999999999993</v>
      </c>
      <c r="N617">
        <v>68.72</v>
      </c>
      <c r="O617">
        <v>68.72</v>
      </c>
      <c r="P617">
        <v>68.72</v>
      </c>
      <c r="Q617">
        <v>69.66</v>
      </c>
      <c r="R617">
        <v>70.28</v>
      </c>
      <c r="S617">
        <v>71.319999999999993</v>
      </c>
      <c r="T617">
        <v>69.760000000000005</v>
      </c>
      <c r="U617">
        <v>67.66</v>
      </c>
      <c r="V617">
        <v>65.98</v>
      </c>
      <c r="W617">
        <v>66.84</v>
      </c>
      <c r="X617">
        <v>68.319999999999993</v>
      </c>
      <c r="Y617">
        <v>68.34</v>
      </c>
      <c r="Z617">
        <v>67.959999999999994</v>
      </c>
      <c r="AA617">
        <v>68.5</v>
      </c>
      <c r="AB617">
        <v>68.72</v>
      </c>
      <c r="AC617">
        <v>68.84</v>
      </c>
      <c r="AD617">
        <v>69.06</v>
      </c>
      <c r="AE617">
        <v>66.66</v>
      </c>
      <c r="AF617">
        <v>66.099999999999994</v>
      </c>
      <c r="AG617">
        <v>66.36</v>
      </c>
      <c r="AH617">
        <v>65.66</v>
      </c>
      <c r="AI617">
        <v>67.94</v>
      </c>
      <c r="AJ617">
        <v>67</v>
      </c>
      <c r="AK617">
        <v>68.08</v>
      </c>
      <c r="AL617">
        <v>67.099999999999994</v>
      </c>
      <c r="AM617">
        <v>65.42</v>
      </c>
      <c r="AN617">
        <v>66</v>
      </c>
      <c r="AO617">
        <v>65.56</v>
      </c>
      <c r="AP617">
        <v>63.64</v>
      </c>
      <c r="AQ617">
        <v>62.6</v>
      </c>
      <c r="AR617">
        <v>63</v>
      </c>
      <c r="AS617">
        <v>64.3</v>
      </c>
      <c r="AT617">
        <v>65.040000000000006</v>
      </c>
      <c r="AU617">
        <v>63.58</v>
      </c>
      <c r="AV617">
        <v>63.92</v>
      </c>
      <c r="AW617">
        <v>66.08</v>
      </c>
      <c r="AX617">
        <v>66.180000000000007</v>
      </c>
      <c r="AY617">
        <v>66.040000000000006</v>
      </c>
      <c r="AZ617">
        <v>65.180000000000007</v>
      </c>
      <c r="BA617">
        <v>64.319999999999993</v>
      </c>
      <c r="BB617">
        <v>64.239999999999995</v>
      </c>
      <c r="BC617">
        <v>63.76</v>
      </c>
      <c r="BD617">
        <v>61.32</v>
      </c>
      <c r="BE617">
        <v>58.18</v>
      </c>
      <c r="BF617">
        <v>60.42</v>
      </c>
      <c r="BG617">
        <v>57.74</v>
      </c>
      <c r="BH617">
        <v>58.2</v>
      </c>
      <c r="BI617">
        <v>57.8</v>
      </c>
      <c r="BJ617">
        <v>57.7</v>
      </c>
      <c r="BK617">
        <v>56.74</v>
      </c>
      <c r="BL617">
        <v>55.94</v>
      </c>
      <c r="BM617">
        <v>57.22</v>
      </c>
      <c r="BN617">
        <v>58</v>
      </c>
      <c r="BO617">
        <v>58.58</v>
      </c>
      <c r="BP617">
        <v>56.88</v>
      </c>
      <c r="BQ617">
        <v>54.42</v>
      </c>
      <c r="BR617" s="10">
        <f t="shared" si="18"/>
        <v>-0.21517161811364294</v>
      </c>
      <c r="BS617" s="11" cm="1">
        <f t="array" aca="1" ref="BS617" ca="1">_xlfn.PERCENTILE.INC((OFFSET(E617,0,1,1,COLUMNS(E617:BQ617)-1) - E617:BP617) / E617:BP617, 0.05) * SQRT(COUNT(E617:BQ617) - 1)</f>
        <v>-0.30192871399808346</v>
      </c>
      <c r="BT617" s="10" cm="1">
        <f t="array" aca="1" ref="BT617" ca="1">_xlfn.STDEV.P((E617:BP617 - OFFSET(E617:BP617,0,1)) / OFFSET(E617:BP617,0,1)) * SQRT(COUNT(E617:BQ617)-1)</f>
        <v>0.15545939368219155</v>
      </c>
      <c r="BU617" s="10" cm="1">
        <f t="array" ref="BU617">-(MAX(1 - (E617:BQ617 / _xlfn.SCAN(E617, E617:BQ617, _xlfn.LAMBDA(_xlpm.a,_xlpm.b, MAX(_xlpm.a, _xlpm.b))))))</f>
        <v>-0.23696017947279857</v>
      </c>
      <c r="BV617" s="12">
        <f t="shared" ca="1" si="19"/>
        <v>-1.3610989538928198</v>
      </c>
    </row>
    <row r="618" spans="1:74" x14ac:dyDescent="0.45">
      <c r="A618" s="2" t="s">
        <v>1255</v>
      </c>
      <c r="B618" t="s">
        <v>1256</v>
      </c>
      <c r="C618" t="s">
        <v>7</v>
      </c>
      <c r="D618" t="s">
        <v>8</v>
      </c>
      <c r="E618">
        <v>12.44</v>
      </c>
      <c r="F618">
        <v>12.1</v>
      </c>
      <c r="G618">
        <v>11.59</v>
      </c>
      <c r="H618">
        <v>10.95</v>
      </c>
      <c r="I618">
        <v>11.2</v>
      </c>
      <c r="J618">
        <v>11.55</v>
      </c>
      <c r="K618">
        <v>11.8</v>
      </c>
      <c r="L618">
        <v>12.06</v>
      </c>
      <c r="M618">
        <v>12.39</v>
      </c>
      <c r="N618">
        <v>12.37</v>
      </c>
      <c r="O618">
        <v>12.37</v>
      </c>
      <c r="P618">
        <v>12.37</v>
      </c>
      <c r="Q618">
        <v>12.45</v>
      </c>
      <c r="R618">
        <v>12.58</v>
      </c>
      <c r="S618">
        <v>13.09</v>
      </c>
      <c r="T618">
        <v>12.73</v>
      </c>
      <c r="U618">
        <v>11.8</v>
      </c>
      <c r="V618">
        <v>11.66</v>
      </c>
      <c r="W618">
        <v>11.87</v>
      </c>
      <c r="X618">
        <v>12.08</v>
      </c>
      <c r="Y618">
        <v>12.39</v>
      </c>
      <c r="Z618">
        <v>12.03</v>
      </c>
      <c r="AA618">
        <v>12</v>
      </c>
      <c r="AB618">
        <v>11.34</v>
      </c>
      <c r="AC618">
        <v>11.09</v>
      </c>
      <c r="AD618">
        <v>10.76</v>
      </c>
      <c r="AE618">
        <v>10.42</v>
      </c>
      <c r="AF618">
        <v>10.28</v>
      </c>
      <c r="AG618">
        <v>10.63</v>
      </c>
      <c r="AH618">
        <v>10.46</v>
      </c>
      <c r="AI618">
        <v>10.57</v>
      </c>
      <c r="AJ618">
        <v>10.62</v>
      </c>
      <c r="AK618">
        <v>10.94</v>
      </c>
      <c r="AL618">
        <v>11.1</v>
      </c>
      <c r="AM618">
        <v>10.85</v>
      </c>
      <c r="AN618">
        <v>10.85</v>
      </c>
      <c r="AO618">
        <v>11.25</v>
      </c>
      <c r="AP618">
        <v>11.3</v>
      </c>
      <c r="AQ618">
        <v>11.51</v>
      </c>
      <c r="AR618">
        <v>11.58</v>
      </c>
      <c r="AS618">
        <v>11.78</v>
      </c>
      <c r="AT618">
        <v>11.87</v>
      </c>
      <c r="AU618">
        <v>11.54</v>
      </c>
      <c r="AV618">
        <v>11.38</v>
      </c>
      <c r="AW618">
        <v>11.07</v>
      </c>
      <c r="AX618">
        <v>10.77</v>
      </c>
      <c r="AY618">
        <v>10.72</v>
      </c>
      <c r="AZ618">
        <v>10.83</v>
      </c>
      <c r="BA618">
        <v>10.51</v>
      </c>
      <c r="BB618">
        <v>10.15</v>
      </c>
      <c r="BC618">
        <v>9.39</v>
      </c>
      <c r="BD618">
        <v>8.8699999999999992</v>
      </c>
      <c r="BE618">
        <v>8.8149999999999995</v>
      </c>
      <c r="BF618">
        <v>8.7349999999999994</v>
      </c>
      <c r="BG618">
        <v>8.1950000000000003</v>
      </c>
      <c r="BH618">
        <v>8.09</v>
      </c>
      <c r="BI618">
        <v>8.0749999999999993</v>
      </c>
      <c r="BJ618">
        <v>8.1150000000000002</v>
      </c>
      <c r="BK618">
        <v>7.6</v>
      </c>
      <c r="BL618">
        <v>7.29</v>
      </c>
      <c r="BM618">
        <v>7.57</v>
      </c>
      <c r="BN618">
        <v>7.7450000000000001</v>
      </c>
      <c r="BO618">
        <v>7.6349999999999998</v>
      </c>
      <c r="BP618">
        <v>7.44</v>
      </c>
      <c r="BQ618">
        <v>7.27</v>
      </c>
      <c r="BR618" s="10">
        <f t="shared" si="18"/>
        <v>-0.41559485530546625</v>
      </c>
      <c r="BS618" s="11" cm="1">
        <f t="array" aca="1" ref="BS618" ca="1">_xlfn.PERCENTILE.INC((OFFSET(E618,0,1,1,COLUMNS(E618:BQ618)-1) - E618:BP618) / E618:BP618, 0.05) * SQRT(COUNT(E618:BQ618) - 1)</f>
        <v>-0.48683146461940185</v>
      </c>
      <c r="BT618" s="10" cm="1">
        <f t="array" aca="1" ref="BT618" ca="1">_xlfn.STDEV.P((E618:BP618 - OFFSET(E618:BP618,0,1)) / OFFSET(E618:BP618,0,1)) * SQRT(COUNT(E618:BQ618)-1)</f>
        <v>0.23567622117703252</v>
      </c>
      <c r="BU618" s="10" cm="1">
        <f t="array" ref="BU618">-(MAX(1 - (E618:BQ618 / _xlfn.SCAN(E618, E618:BQ618, _xlfn.LAMBDA(_xlpm.a,_xlpm.b, MAX(_xlpm.a, _xlpm.b))))))</f>
        <v>-0.44461420932009166</v>
      </c>
      <c r="BV618" s="12">
        <f t="shared" ca="1" si="19"/>
        <v>-1.7482410963979718</v>
      </c>
    </row>
    <row r="619" spans="1:74" x14ac:dyDescent="0.45">
      <c r="A619" s="2" t="s">
        <v>1257</v>
      </c>
      <c r="B619" t="s">
        <v>1258</v>
      </c>
      <c r="C619" t="s">
        <v>22</v>
      </c>
      <c r="D619" t="s">
        <v>8</v>
      </c>
      <c r="E619">
        <v>27.74</v>
      </c>
      <c r="F619">
        <v>27.3</v>
      </c>
      <c r="G619">
        <v>26.27</v>
      </c>
      <c r="H619">
        <v>25.68</v>
      </c>
      <c r="I619">
        <v>24.67</v>
      </c>
      <c r="J619">
        <v>25.95</v>
      </c>
      <c r="K619">
        <v>25.09</v>
      </c>
      <c r="L619">
        <v>25.07</v>
      </c>
      <c r="M619">
        <v>25.05</v>
      </c>
      <c r="N619">
        <v>25.76</v>
      </c>
      <c r="O619">
        <v>25.76</v>
      </c>
      <c r="P619">
        <v>25.76</v>
      </c>
      <c r="Q619">
        <v>26.33</v>
      </c>
      <c r="R619">
        <v>26.83</v>
      </c>
      <c r="S619">
        <v>27.79</v>
      </c>
      <c r="T619">
        <v>26.49</v>
      </c>
      <c r="U619">
        <v>26.17</v>
      </c>
      <c r="V619">
        <v>26.19</v>
      </c>
      <c r="W619">
        <v>25.82</v>
      </c>
      <c r="X619">
        <v>26.63</v>
      </c>
      <c r="Y619">
        <v>27</v>
      </c>
      <c r="Z619">
        <v>26.32</v>
      </c>
      <c r="AA619">
        <v>26.81</v>
      </c>
      <c r="AB619">
        <v>26.55</v>
      </c>
      <c r="AC619">
        <v>26.43</v>
      </c>
      <c r="AD619">
        <v>26.37</v>
      </c>
      <c r="AE619">
        <v>26.13</v>
      </c>
      <c r="AF619">
        <v>25.96</v>
      </c>
      <c r="AG619">
        <v>26.81</v>
      </c>
      <c r="AH619">
        <v>26.96</v>
      </c>
      <c r="AI619">
        <v>27.21</v>
      </c>
      <c r="AJ619">
        <v>26.74</v>
      </c>
      <c r="AK619">
        <v>27.79</v>
      </c>
      <c r="AL619">
        <v>27.4</v>
      </c>
      <c r="AM619">
        <v>27.78</v>
      </c>
      <c r="AN619">
        <v>27.49</v>
      </c>
      <c r="AO619">
        <v>28.09</v>
      </c>
      <c r="AP619">
        <v>27.38</v>
      </c>
      <c r="AQ619">
        <v>27.91</v>
      </c>
      <c r="AR619">
        <v>27.91</v>
      </c>
      <c r="AS619">
        <v>28.2</v>
      </c>
      <c r="AT619">
        <v>28.87</v>
      </c>
      <c r="AU619">
        <v>28.8</v>
      </c>
      <c r="AV619">
        <v>28.67</v>
      </c>
      <c r="AW619">
        <v>29.14</v>
      </c>
      <c r="AX619">
        <v>29.12</v>
      </c>
      <c r="AY619">
        <v>29.77</v>
      </c>
      <c r="AZ619">
        <v>29.73</v>
      </c>
      <c r="BA619">
        <v>29.52</v>
      </c>
      <c r="BB619">
        <v>29</v>
      </c>
      <c r="BC619">
        <v>28.45</v>
      </c>
      <c r="BD619">
        <v>26.5</v>
      </c>
      <c r="BE619">
        <v>26.87</v>
      </c>
      <c r="BF619">
        <v>27.13</v>
      </c>
      <c r="BG619">
        <v>25.2</v>
      </c>
      <c r="BH619">
        <v>25.94</v>
      </c>
      <c r="BI619">
        <v>26.04</v>
      </c>
      <c r="BJ619">
        <v>25.75</v>
      </c>
      <c r="BK619">
        <v>24.84</v>
      </c>
      <c r="BL619">
        <v>23.59</v>
      </c>
      <c r="BM619">
        <v>23.59</v>
      </c>
      <c r="BN619">
        <v>24.49</v>
      </c>
      <c r="BO619">
        <v>24.52</v>
      </c>
      <c r="BP619">
        <v>23.34</v>
      </c>
      <c r="BQ619">
        <v>22.22</v>
      </c>
      <c r="BR619" s="10">
        <f t="shared" si="18"/>
        <v>-0.19899062725306416</v>
      </c>
      <c r="BS619" s="11" cm="1">
        <f t="array" aca="1" ref="BS619" ca="1">_xlfn.PERCENTILE.INC((OFFSET(E619,0,1,1,COLUMNS(E619:BQ619)-1) - E619:BP619) / E619:BP619, 0.05) * SQRT(COUNT(E619:BQ619) - 1)</f>
        <v>-0.38482661444201677</v>
      </c>
      <c r="BT619" s="10" cm="1">
        <f t="array" aca="1" ref="BT619" ca="1">_xlfn.STDEV.P((E619:BP619 - OFFSET(E619:BP619,0,1)) / OFFSET(E619:BP619,0,1)) * SQRT(COUNT(E619:BQ619)-1)</f>
        <v>0.21140655655359628</v>
      </c>
      <c r="BU619" s="10" cm="1">
        <f t="array" ref="BU619">-(MAX(1 - (E619:BQ619 / _xlfn.SCAN(E619, E619:BQ619, _xlfn.LAMBDA(_xlpm.a,_xlpm.b, MAX(_xlpm.a, _xlpm.b))))))</f>
        <v>-0.25361101780315753</v>
      </c>
      <c r="BV619" s="12">
        <f t="shared" ca="1" si="19"/>
        <v>-0.9243546200210786</v>
      </c>
    </row>
    <row r="620" spans="1:74" x14ac:dyDescent="0.45">
      <c r="A620" s="2" t="s">
        <v>1259</v>
      </c>
      <c r="B620" t="s">
        <v>1260</v>
      </c>
      <c r="C620" t="s">
        <v>7</v>
      </c>
      <c r="D620" t="s">
        <v>8</v>
      </c>
      <c r="E620">
        <v>11.93</v>
      </c>
      <c r="F620">
        <v>11.91</v>
      </c>
      <c r="G620">
        <v>11.96</v>
      </c>
      <c r="H620">
        <v>11.84</v>
      </c>
      <c r="I620">
        <v>11.95</v>
      </c>
      <c r="J620">
        <v>12.05</v>
      </c>
      <c r="K620">
        <v>11.87</v>
      </c>
      <c r="L620">
        <v>11.78</v>
      </c>
      <c r="M620">
        <v>11.93</v>
      </c>
      <c r="N620">
        <v>12</v>
      </c>
      <c r="O620">
        <v>12</v>
      </c>
      <c r="P620">
        <v>12</v>
      </c>
      <c r="Q620">
        <v>11.9</v>
      </c>
      <c r="R620">
        <v>11.9</v>
      </c>
      <c r="S620">
        <v>12.03</v>
      </c>
      <c r="T620">
        <v>11.99</v>
      </c>
      <c r="U620">
        <v>11.9</v>
      </c>
      <c r="V620">
        <v>11.92</v>
      </c>
      <c r="W620">
        <v>12.17</v>
      </c>
      <c r="X620">
        <v>12.46</v>
      </c>
      <c r="Y620">
        <v>12.5</v>
      </c>
      <c r="Z620">
        <v>12.59</v>
      </c>
      <c r="AA620">
        <v>12.53</v>
      </c>
      <c r="AB620">
        <v>12.67</v>
      </c>
      <c r="AC620">
        <v>12.44</v>
      </c>
      <c r="AD620">
        <v>12.2</v>
      </c>
      <c r="AE620">
        <v>11.83</v>
      </c>
      <c r="AF620">
        <v>11.93</v>
      </c>
      <c r="AG620">
        <v>11.89</v>
      </c>
      <c r="AH620">
        <v>11.84</v>
      </c>
      <c r="AI620">
        <v>12.13</v>
      </c>
      <c r="AJ620">
        <v>12.21</v>
      </c>
      <c r="AK620">
        <v>12.45</v>
      </c>
      <c r="AL620">
        <v>12.45</v>
      </c>
      <c r="AM620">
        <v>12.27</v>
      </c>
      <c r="AN620">
        <v>12.35</v>
      </c>
      <c r="AO620">
        <v>12.56</v>
      </c>
      <c r="AP620">
        <v>12.39</v>
      </c>
      <c r="AQ620">
        <v>12.4</v>
      </c>
      <c r="AR620">
        <v>12.4</v>
      </c>
      <c r="AS620">
        <v>12.64</v>
      </c>
      <c r="AT620">
        <v>12.73</v>
      </c>
      <c r="AU620">
        <v>12.72</v>
      </c>
      <c r="AV620">
        <v>12.57</v>
      </c>
      <c r="AW620">
        <v>12.81</v>
      </c>
      <c r="AX620">
        <v>12.87</v>
      </c>
      <c r="AY620">
        <v>13</v>
      </c>
      <c r="AZ620">
        <v>12.94</v>
      </c>
      <c r="BA620">
        <v>13.19</v>
      </c>
      <c r="BB620">
        <v>13.18</v>
      </c>
      <c r="BC620">
        <v>13.01</v>
      </c>
      <c r="BD620">
        <v>12.25</v>
      </c>
      <c r="BE620">
        <v>12.13</v>
      </c>
      <c r="BF620">
        <v>12.33</v>
      </c>
      <c r="BG620">
        <v>11.8</v>
      </c>
      <c r="BH620">
        <v>11.59</v>
      </c>
      <c r="BI620">
        <v>11.84</v>
      </c>
      <c r="BJ620">
        <v>11.87</v>
      </c>
      <c r="BK620">
        <v>11.83</v>
      </c>
      <c r="BL620">
        <v>11.53</v>
      </c>
      <c r="BM620">
        <v>11.53</v>
      </c>
      <c r="BN620">
        <v>11.91</v>
      </c>
      <c r="BO620">
        <v>11.98</v>
      </c>
      <c r="BP620">
        <v>11.83</v>
      </c>
      <c r="BQ620">
        <v>11.66</v>
      </c>
      <c r="BR620" s="10">
        <f t="shared" si="18"/>
        <v>-2.263202011735118E-2</v>
      </c>
      <c r="BS620" s="11" cm="1">
        <f t="array" aca="1" ref="BS620" ca="1">_xlfn.PERCENTILE.INC((OFFSET(E620,0,1,1,COLUMNS(E620:BQ620)-1) - E620:BP620) / E620:BP620, 0.05) * SQRT(COUNT(E620:BQ620) - 1)</f>
        <v>-0.19559406707564059</v>
      </c>
      <c r="BT620" s="10" cm="1">
        <f t="array" aca="1" ref="BT620" ca="1">_xlfn.STDEV.P((E620:BP620 - OFFSET(E620:BP620,0,1)) / OFFSET(E620:BP620,0,1)) * SQRT(COUNT(E620:BQ620)-1)</f>
        <v>0.12801956584246021</v>
      </c>
      <c r="BU620" s="10" cm="1">
        <f t="array" ref="BU620">-(MAX(1 - (E620:BQ620 / _xlfn.SCAN(E620, E620:BQ620, _xlfn.LAMBDA(_xlpm.a,_xlpm.b, MAX(_xlpm.a, _xlpm.b))))))</f>
        <v>-0.12585291887793781</v>
      </c>
      <c r="BV620" s="12">
        <f t="shared" ca="1" si="19"/>
        <v>-0.14885240386458862</v>
      </c>
    </row>
    <row r="621" spans="1:74" x14ac:dyDescent="0.45">
      <c r="A621" s="2" t="s">
        <v>1261</v>
      </c>
      <c r="B621" t="s">
        <v>1262</v>
      </c>
      <c r="C621" t="s">
        <v>25</v>
      </c>
      <c r="D621" t="s">
        <v>55</v>
      </c>
      <c r="E621">
        <v>33.700000000000003</v>
      </c>
      <c r="F621">
        <v>33.9</v>
      </c>
      <c r="G621">
        <v>33.6</v>
      </c>
      <c r="H621">
        <v>31.7</v>
      </c>
      <c r="I621">
        <v>32</v>
      </c>
      <c r="J621">
        <v>32.6</v>
      </c>
      <c r="K621">
        <v>32</v>
      </c>
      <c r="L621">
        <v>32.6</v>
      </c>
      <c r="M621">
        <v>32.5</v>
      </c>
      <c r="N621">
        <v>32.700000000000003</v>
      </c>
      <c r="O621">
        <v>32.700000000000003</v>
      </c>
      <c r="P621">
        <v>32.700000000000003</v>
      </c>
      <c r="Q621">
        <v>32.24</v>
      </c>
      <c r="R621">
        <v>31.86</v>
      </c>
      <c r="S621">
        <v>31.4</v>
      </c>
      <c r="T621">
        <v>30.92</v>
      </c>
      <c r="U621">
        <v>29.86</v>
      </c>
      <c r="V621">
        <v>31.1</v>
      </c>
      <c r="W621">
        <v>26.1</v>
      </c>
      <c r="X621">
        <v>24.02</v>
      </c>
      <c r="Y621">
        <v>26.16</v>
      </c>
      <c r="Z621">
        <v>24.92</v>
      </c>
      <c r="AA621">
        <v>24.92</v>
      </c>
      <c r="AB621">
        <v>25.38</v>
      </c>
      <c r="AC621">
        <v>25.5</v>
      </c>
      <c r="AD621">
        <v>24</v>
      </c>
      <c r="AE621">
        <v>24</v>
      </c>
      <c r="AF621">
        <v>23.2</v>
      </c>
      <c r="AG621">
        <v>23.98</v>
      </c>
      <c r="AH621">
        <v>23.5</v>
      </c>
      <c r="AI621">
        <v>23.88</v>
      </c>
      <c r="AJ621">
        <v>25.52</v>
      </c>
      <c r="AK621">
        <v>29.74</v>
      </c>
      <c r="AL621">
        <v>28.48</v>
      </c>
      <c r="AM621">
        <v>27.34</v>
      </c>
      <c r="AN621">
        <v>28.1</v>
      </c>
      <c r="AO621">
        <v>28.7</v>
      </c>
      <c r="AP621">
        <v>28.38</v>
      </c>
      <c r="AQ621">
        <v>27</v>
      </c>
      <c r="AR621">
        <v>27.42</v>
      </c>
      <c r="AS621">
        <v>26.5</v>
      </c>
      <c r="AT621">
        <v>27.28</v>
      </c>
      <c r="AU621">
        <v>27</v>
      </c>
      <c r="AV621">
        <v>28.68</v>
      </c>
      <c r="AW621">
        <v>28.78</v>
      </c>
      <c r="AX621">
        <v>27.12</v>
      </c>
      <c r="AY621">
        <v>28.24</v>
      </c>
      <c r="AZ621">
        <v>28</v>
      </c>
      <c r="BA621">
        <v>27.58</v>
      </c>
      <c r="BB621">
        <v>26.62</v>
      </c>
      <c r="BC621">
        <v>26.72</v>
      </c>
      <c r="BD621">
        <v>24.2</v>
      </c>
      <c r="BE621">
        <v>23.5</v>
      </c>
      <c r="BF621">
        <v>22</v>
      </c>
      <c r="BG621">
        <v>22</v>
      </c>
      <c r="BH621">
        <v>20.52</v>
      </c>
      <c r="BI621">
        <v>19.63</v>
      </c>
      <c r="BJ621">
        <v>19.8</v>
      </c>
      <c r="BK621">
        <v>18.7</v>
      </c>
      <c r="BL621">
        <v>18</v>
      </c>
      <c r="BM621">
        <v>20.3</v>
      </c>
      <c r="BN621">
        <v>20.38</v>
      </c>
      <c r="BO621">
        <v>19.850000000000001</v>
      </c>
      <c r="BP621">
        <v>20.18</v>
      </c>
      <c r="BQ621">
        <v>19.100000000000001</v>
      </c>
      <c r="BR621" s="10">
        <f t="shared" si="18"/>
        <v>-0.43323442136498519</v>
      </c>
      <c r="BS621" s="11" cm="1">
        <f t="array" aca="1" ref="BS621" ca="1">_xlfn.PERCENTILE.INC((OFFSET(E621,0,1,1,COLUMNS(E621:BQ621)-1) - E621:BP621) / E621:BP621, 0.05) * SQRT(COUNT(E621:BQ621) - 1)</f>
        <v>-0.53405029013539662</v>
      </c>
      <c r="BT621" s="10" cm="1">
        <f t="array" aca="1" ref="BT621" ca="1">_xlfn.STDEV.P((E621:BP621 - OFFSET(E621:BP621,0,1)) / OFFSET(E621:BP621,0,1)) * SQRT(COUNT(E621:BQ621)-1)</f>
        <v>0.39098490274364772</v>
      </c>
      <c r="BU621" s="10" cm="1">
        <f t="array" ref="BU621">-(MAX(1 - (E621:BQ621 / _xlfn.SCAN(E621, E621:BQ621, _xlfn.LAMBDA(_xlpm.a,_xlpm.b, MAX(_xlpm.a, _xlpm.b))))))</f>
        <v>-0.46902654867256632</v>
      </c>
      <c r="BV621" s="12">
        <f t="shared" ca="1" si="19"/>
        <v>-1.0989130740086248</v>
      </c>
    </row>
    <row r="622" spans="1:74" x14ac:dyDescent="0.45">
      <c r="A622" s="2" t="s">
        <v>1263</v>
      </c>
      <c r="B622" t="s">
        <v>1264</v>
      </c>
      <c r="C622" t="s">
        <v>25</v>
      </c>
      <c r="D622" t="s">
        <v>8</v>
      </c>
      <c r="E622">
        <v>25.02</v>
      </c>
      <c r="F622">
        <v>25.31</v>
      </c>
      <c r="G622">
        <v>24.75</v>
      </c>
      <c r="H622">
        <v>24.3</v>
      </c>
      <c r="I622">
        <v>24.55</v>
      </c>
      <c r="J622">
        <v>24.33</v>
      </c>
      <c r="K622">
        <v>23.74</v>
      </c>
      <c r="L622">
        <v>23.69</v>
      </c>
      <c r="M622">
        <v>23.21</v>
      </c>
      <c r="N622">
        <v>23.38</v>
      </c>
      <c r="O622">
        <v>23.38</v>
      </c>
      <c r="P622">
        <v>23.38</v>
      </c>
      <c r="Q622">
        <v>23.88</v>
      </c>
      <c r="R622">
        <v>24.34</v>
      </c>
      <c r="S622">
        <v>24.5</v>
      </c>
      <c r="T622">
        <v>24.6</v>
      </c>
      <c r="U622">
        <v>23.72</v>
      </c>
      <c r="V622">
        <v>25.49</v>
      </c>
      <c r="W622">
        <v>25.51</v>
      </c>
      <c r="X622">
        <v>25.38</v>
      </c>
      <c r="Y622">
        <v>24.03</v>
      </c>
      <c r="Z622">
        <v>25</v>
      </c>
      <c r="AA622">
        <v>24.71</v>
      </c>
      <c r="AB622">
        <v>24.04</v>
      </c>
      <c r="AC622">
        <v>23.88</v>
      </c>
      <c r="AD622">
        <v>23.7</v>
      </c>
      <c r="AE622">
        <v>23.77</v>
      </c>
      <c r="AF622">
        <v>23.49</v>
      </c>
      <c r="AG622">
        <v>24.19</v>
      </c>
      <c r="AH622">
        <v>24.49</v>
      </c>
      <c r="AI622">
        <v>24.79</v>
      </c>
      <c r="AJ622">
        <v>25.36</v>
      </c>
      <c r="AK622">
        <v>25.44</v>
      </c>
      <c r="AL622">
        <v>25.11</v>
      </c>
      <c r="AM622">
        <v>23.57</v>
      </c>
      <c r="AN622">
        <v>23.98</v>
      </c>
      <c r="AO622">
        <v>24.49</v>
      </c>
      <c r="AP622">
        <v>23.68</v>
      </c>
      <c r="AQ622">
        <v>22.81</v>
      </c>
      <c r="AR622">
        <v>22.81</v>
      </c>
      <c r="AS622">
        <v>23.05</v>
      </c>
      <c r="AT622">
        <v>23.22</v>
      </c>
      <c r="AU622">
        <v>23.32</v>
      </c>
      <c r="AV622">
        <v>22.97</v>
      </c>
      <c r="AW622">
        <v>23.18</v>
      </c>
      <c r="AX622">
        <v>23.3</v>
      </c>
      <c r="AY622">
        <v>23.54</v>
      </c>
      <c r="AZ622">
        <v>22.83</v>
      </c>
      <c r="BA622">
        <v>23.16</v>
      </c>
      <c r="BB622">
        <v>22.85</v>
      </c>
      <c r="BC622">
        <v>22.36</v>
      </c>
      <c r="BD622">
        <v>21.72</v>
      </c>
      <c r="BE622">
        <v>21.9</v>
      </c>
      <c r="BF622">
        <v>22.25</v>
      </c>
      <c r="BG622">
        <v>21.64</v>
      </c>
      <c r="BH622">
        <v>21.34</v>
      </c>
      <c r="BI622">
        <v>21.59</v>
      </c>
      <c r="BJ622">
        <v>21.25</v>
      </c>
      <c r="BK622">
        <v>21.4</v>
      </c>
      <c r="BL622">
        <v>21.47</v>
      </c>
      <c r="BM622">
        <v>21.47</v>
      </c>
      <c r="BN622">
        <v>22.33</v>
      </c>
      <c r="BO622">
        <v>22.68</v>
      </c>
      <c r="BP622">
        <v>22.25</v>
      </c>
      <c r="BQ622">
        <v>22.51</v>
      </c>
      <c r="BR622" s="10">
        <f t="shared" si="18"/>
        <v>-0.10031974420463621</v>
      </c>
      <c r="BS622" s="11" cm="1">
        <f t="array" aca="1" ref="BS622" ca="1">_xlfn.PERCENTILE.INC((OFFSET(E622,0,1,1,COLUMNS(E622:BQ622)-1) - E622:BP622) / E622:BP622, 0.05) * SQRT(COUNT(E622:BQ622) - 1)</f>
        <v>-0.28294170177308203</v>
      </c>
      <c r="BT622" s="10" cm="1">
        <f t="array" aca="1" ref="BT622" ca="1">_xlfn.STDEV.P((E622:BP622 - OFFSET(E622:BP622,0,1)) / OFFSET(E622:BP622,0,1)) * SQRT(COUNT(E622:BQ622)-1)</f>
        <v>0.17806468290204946</v>
      </c>
      <c r="BU622" s="10" cm="1">
        <f t="array" ref="BU622">-(MAX(1 - (E622:BQ622 / _xlfn.SCAN(E622, E622:BQ622, _xlfn.LAMBDA(_xlpm.a,_xlpm.b, MAX(_xlpm.a, _xlpm.b))))))</f>
        <v>-0.16699333594668764</v>
      </c>
      <c r="BV622" s="12">
        <f t="shared" ca="1" si="19"/>
        <v>-0.54330675026587616</v>
      </c>
    </row>
    <row r="623" spans="1:74" x14ac:dyDescent="0.45">
      <c r="A623" s="2" t="s">
        <v>1265</v>
      </c>
      <c r="B623" t="s">
        <v>1266</v>
      </c>
      <c r="C623" t="s">
        <v>19</v>
      </c>
      <c r="D623" t="s">
        <v>29</v>
      </c>
      <c r="E623">
        <v>258.10000000000002</v>
      </c>
      <c r="F623">
        <v>260.2</v>
      </c>
      <c r="G623">
        <v>255.8</v>
      </c>
      <c r="H623">
        <v>254</v>
      </c>
      <c r="I623">
        <v>252.6</v>
      </c>
      <c r="J623">
        <v>258.5</v>
      </c>
      <c r="K623">
        <v>258.5</v>
      </c>
      <c r="L623">
        <v>260.7</v>
      </c>
      <c r="M623">
        <v>257.89999999999998</v>
      </c>
      <c r="N623">
        <v>258.3</v>
      </c>
      <c r="O623">
        <v>258.3</v>
      </c>
      <c r="P623">
        <v>258.3</v>
      </c>
      <c r="Q623">
        <v>259.8</v>
      </c>
      <c r="R623">
        <v>263.5</v>
      </c>
      <c r="S623">
        <v>268.5</v>
      </c>
      <c r="T623">
        <v>256</v>
      </c>
      <c r="U623">
        <v>255.9</v>
      </c>
      <c r="V623">
        <v>249.4</v>
      </c>
      <c r="W623">
        <v>248.8</v>
      </c>
      <c r="X623">
        <v>252.3</v>
      </c>
      <c r="Y623">
        <v>253.3</v>
      </c>
      <c r="Z623">
        <v>253.3</v>
      </c>
      <c r="AA623">
        <v>254.3</v>
      </c>
      <c r="AB623">
        <v>241.6</v>
      </c>
      <c r="AC623">
        <v>238.1</v>
      </c>
      <c r="AD623">
        <v>237</v>
      </c>
      <c r="AE623">
        <v>242</v>
      </c>
      <c r="AF623">
        <v>244.7</v>
      </c>
      <c r="AG623">
        <v>246.8</v>
      </c>
      <c r="AH623">
        <v>252.2</v>
      </c>
      <c r="AI623">
        <v>255.3</v>
      </c>
      <c r="AJ623">
        <v>254.4</v>
      </c>
      <c r="AK623">
        <v>258.7</v>
      </c>
      <c r="AL623">
        <v>253.5</v>
      </c>
      <c r="AM623">
        <v>245.2</v>
      </c>
      <c r="AN623">
        <v>246.8</v>
      </c>
      <c r="AO623">
        <v>252.2</v>
      </c>
      <c r="AP623">
        <v>253.3</v>
      </c>
      <c r="AQ623">
        <v>261.39999999999998</v>
      </c>
      <c r="AR623">
        <v>267.89999999999998</v>
      </c>
      <c r="AS623">
        <v>265.7</v>
      </c>
      <c r="AT623">
        <v>265.3</v>
      </c>
      <c r="AU623">
        <v>263.60000000000002</v>
      </c>
      <c r="AV623">
        <v>259.89999999999998</v>
      </c>
      <c r="AW623">
        <v>259.89999999999998</v>
      </c>
      <c r="AX623">
        <v>259.89999999999998</v>
      </c>
      <c r="AY623">
        <v>266.8</v>
      </c>
      <c r="AZ623">
        <v>257.8</v>
      </c>
      <c r="BA623">
        <v>255.9</v>
      </c>
      <c r="BB623">
        <v>246.7</v>
      </c>
      <c r="BC623">
        <v>244.9</v>
      </c>
      <c r="BD623">
        <v>245.6</v>
      </c>
      <c r="BE623">
        <v>234.8</v>
      </c>
      <c r="BF623">
        <v>244.9</v>
      </c>
      <c r="BG623">
        <v>237.9</v>
      </c>
      <c r="BH623">
        <v>240.9</v>
      </c>
      <c r="BI623">
        <v>241.2</v>
      </c>
      <c r="BJ623">
        <v>245</v>
      </c>
      <c r="BK623">
        <v>241.4</v>
      </c>
      <c r="BL623">
        <v>236.7</v>
      </c>
      <c r="BM623">
        <v>243.3</v>
      </c>
      <c r="BN623">
        <v>248.7</v>
      </c>
      <c r="BO623">
        <v>246.5</v>
      </c>
      <c r="BP623">
        <v>245.7</v>
      </c>
      <c r="BQ623">
        <v>244.3</v>
      </c>
      <c r="BR623" s="10">
        <f t="shared" si="18"/>
        <v>-5.3467648198372762E-2</v>
      </c>
      <c r="BS623" s="11" cm="1">
        <f t="array" aca="1" ref="BS623" ca="1">_xlfn.PERCENTILE.INC((OFFSET(E623,0,1,1,COLUMNS(E623:BQ623)-1) - E623:BP623) / E623:BP623, 0.05) * SQRT(COUNT(E623:BQ623) - 1)</f>
        <v>-0.28495025640755284</v>
      </c>
      <c r="BT623" s="10" cm="1">
        <f t="array" aca="1" ref="BT623" ca="1">_xlfn.STDEV.P((E623:BP623 - OFFSET(E623:BP623,0,1)) / OFFSET(E623:BP623,0,1)) * SQRT(COUNT(E623:BQ623)-1)</f>
        <v>0.15441336808856679</v>
      </c>
      <c r="BU623" s="10" cm="1">
        <f t="array" ref="BU623">-(MAX(1 - (E623:BQ623 / _xlfn.SCAN(E623, E623:BQ623, _xlfn.LAMBDA(_xlpm.a,_xlpm.b, MAX(_xlpm.a, _xlpm.b))))))</f>
        <v>-0.12551210428305393</v>
      </c>
      <c r="BV623" s="12">
        <f t="shared" ca="1" si="19"/>
        <v>-0.32310446184786562</v>
      </c>
    </row>
    <row r="624" spans="1:74" x14ac:dyDescent="0.45">
      <c r="A624" s="2" t="s">
        <v>1267</v>
      </c>
      <c r="B624" t="s">
        <v>1268</v>
      </c>
      <c r="C624" t="s">
        <v>7</v>
      </c>
      <c r="D624" t="s">
        <v>55</v>
      </c>
      <c r="E624">
        <v>175.85</v>
      </c>
      <c r="F624">
        <v>174.45</v>
      </c>
      <c r="G624">
        <v>173.3</v>
      </c>
      <c r="H624">
        <v>170.45</v>
      </c>
      <c r="I624">
        <v>165</v>
      </c>
      <c r="J624">
        <v>167</v>
      </c>
      <c r="K624">
        <v>170</v>
      </c>
      <c r="L624">
        <v>168.75</v>
      </c>
      <c r="M624">
        <v>171</v>
      </c>
      <c r="N624">
        <v>170.9</v>
      </c>
      <c r="O624">
        <v>170.9</v>
      </c>
      <c r="P624">
        <v>170.9</v>
      </c>
      <c r="Q624">
        <v>172.85</v>
      </c>
      <c r="R624">
        <v>168.1</v>
      </c>
      <c r="S624">
        <v>161.69999999999999</v>
      </c>
      <c r="T624">
        <v>150.75</v>
      </c>
      <c r="U624">
        <v>140.6</v>
      </c>
      <c r="V624">
        <v>138.6</v>
      </c>
      <c r="W624">
        <v>143.5</v>
      </c>
      <c r="X624">
        <v>142.85</v>
      </c>
      <c r="Y624">
        <v>144.94999999999999</v>
      </c>
      <c r="Z624">
        <v>139.94999999999999</v>
      </c>
      <c r="AA624">
        <v>139.94999999999999</v>
      </c>
      <c r="AB624">
        <v>139.05000000000001</v>
      </c>
      <c r="AC624">
        <v>133.4</v>
      </c>
      <c r="AD624">
        <v>127.95</v>
      </c>
      <c r="AE624">
        <v>120.15</v>
      </c>
      <c r="AF624">
        <v>117</v>
      </c>
      <c r="AG624">
        <v>120.9</v>
      </c>
      <c r="AH624">
        <v>115.6</v>
      </c>
      <c r="AI624">
        <v>119.2</v>
      </c>
      <c r="AJ624">
        <v>124.5</v>
      </c>
      <c r="AK624">
        <v>129.4</v>
      </c>
      <c r="AL624">
        <v>130.69999999999999</v>
      </c>
      <c r="AM624">
        <v>133.35</v>
      </c>
      <c r="AN624">
        <v>133.55000000000001</v>
      </c>
      <c r="AO624">
        <v>135.69999999999999</v>
      </c>
      <c r="AP624">
        <v>135.15</v>
      </c>
      <c r="AQ624">
        <v>137</v>
      </c>
      <c r="AR624">
        <v>141.65</v>
      </c>
      <c r="AS624">
        <v>144.75</v>
      </c>
      <c r="AT624">
        <v>146.55000000000001</v>
      </c>
      <c r="AU624">
        <v>145.55000000000001</v>
      </c>
      <c r="AV624">
        <v>141.75</v>
      </c>
      <c r="AW624">
        <v>146.9</v>
      </c>
      <c r="AX624">
        <v>145.55000000000001</v>
      </c>
      <c r="AY624">
        <v>147.6</v>
      </c>
      <c r="AZ624">
        <v>149.69999999999999</v>
      </c>
      <c r="BA624">
        <v>146.69999999999999</v>
      </c>
      <c r="BB624">
        <v>146.65</v>
      </c>
      <c r="BC624">
        <v>140.1</v>
      </c>
      <c r="BD624">
        <v>136.80000000000001</v>
      </c>
      <c r="BE624">
        <v>137.55000000000001</v>
      </c>
      <c r="BF624">
        <v>139.5</v>
      </c>
      <c r="BG624">
        <v>139.5</v>
      </c>
      <c r="BH624">
        <v>130.80000000000001</v>
      </c>
      <c r="BI624">
        <v>124.35</v>
      </c>
      <c r="BJ624">
        <v>129.5</v>
      </c>
      <c r="BK624">
        <v>120.1</v>
      </c>
      <c r="BL624">
        <v>114.3</v>
      </c>
      <c r="BM624">
        <v>117.3</v>
      </c>
      <c r="BN624">
        <v>122.95</v>
      </c>
      <c r="BO624">
        <v>125.75</v>
      </c>
      <c r="BP624">
        <v>124.5</v>
      </c>
      <c r="BQ624">
        <v>118.9</v>
      </c>
      <c r="BR624" s="10">
        <f t="shared" si="18"/>
        <v>-0.3238555587148137</v>
      </c>
      <c r="BS624" s="11" cm="1">
        <f t="array" aca="1" ref="BS624" ca="1">_xlfn.PERCENTILE.INC((OFFSET(E624,0,1,1,COLUMNS(E624:BQ624)-1) - E624:BP624) / E624:BP624, 0.05) * SQRT(COUNT(E624:BQ624) - 1)</f>
        <v>-0.49723959712085058</v>
      </c>
      <c r="BT624" s="10" cm="1">
        <f t="array" aca="1" ref="BT624" ca="1">_xlfn.STDEV.P((E624:BP624 - OFFSET(E624:BP624,0,1)) / OFFSET(E624:BP624,0,1)) * SQRT(COUNT(E624:BQ624)-1)</f>
        <v>0.25021101346125901</v>
      </c>
      <c r="BU624" s="10" cm="1">
        <f t="array" ref="BU624">-(MAX(1 - (E624:BQ624 / _xlfn.SCAN(E624, E624:BQ624, _xlfn.LAMBDA(_xlpm.a,_xlpm.b, MAX(_xlpm.a, _xlpm.b))))))</f>
        <v>-0.35001421666192778</v>
      </c>
      <c r="BV624" s="12">
        <f t="shared" ca="1" si="19"/>
        <v>-1.2800378140205391</v>
      </c>
    </row>
    <row r="625" spans="1:74" x14ac:dyDescent="0.45">
      <c r="A625" s="2" t="s">
        <v>1269</v>
      </c>
      <c r="B625" t="s">
        <v>1270</v>
      </c>
      <c r="C625" t="s">
        <v>22</v>
      </c>
      <c r="D625" t="s">
        <v>8</v>
      </c>
      <c r="E625">
        <v>59.64</v>
      </c>
      <c r="F625">
        <v>60.48</v>
      </c>
      <c r="G625">
        <v>59.86</v>
      </c>
      <c r="H625">
        <v>55.38</v>
      </c>
      <c r="I625">
        <v>54.76</v>
      </c>
      <c r="J625">
        <v>55.78</v>
      </c>
      <c r="K625">
        <v>54.28</v>
      </c>
      <c r="L625">
        <v>54.34</v>
      </c>
      <c r="M625">
        <v>54.32</v>
      </c>
      <c r="N625">
        <v>54.54</v>
      </c>
      <c r="O625">
        <v>54.54</v>
      </c>
      <c r="P625">
        <v>54.54</v>
      </c>
      <c r="Q625">
        <v>55</v>
      </c>
      <c r="R625">
        <v>56.96</v>
      </c>
      <c r="S625">
        <v>59.06</v>
      </c>
      <c r="T625">
        <v>58</v>
      </c>
      <c r="U625">
        <v>56.7</v>
      </c>
      <c r="V625">
        <v>54.18</v>
      </c>
      <c r="W625">
        <v>54.5</v>
      </c>
      <c r="X625">
        <v>53.14</v>
      </c>
      <c r="Y625">
        <v>53.26</v>
      </c>
      <c r="Z625">
        <v>51.18</v>
      </c>
      <c r="AA625">
        <v>53.34</v>
      </c>
      <c r="AB625">
        <v>52.9</v>
      </c>
      <c r="AC625">
        <v>51.36</v>
      </c>
      <c r="AD625">
        <v>49.11</v>
      </c>
      <c r="AE625">
        <v>46.74</v>
      </c>
      <c r="AF625">
        <v>46.59</v>
      </c>
      <c r="AG625">
        <v>46</v>
      </c>
      <c r="AH625">
        <v>44.44</v>
      </c>
      <c r="AI625">
        <v>46.64</v>
      </c>
      <c r="AJ625">
        <v>46.01</v>
      </c>
      <c r="AK625">
        <v>48.74</v>
      </c>
      <c r="AL625">
        <v>44.99</v>
      </c>
      <c r="AM625">
        <v>44.89</v>
      </c>
      <c r="AN625">
        <v>44.37</v>
      </c>
      <c r="AO625">
        <v>45.51</v>
      </c>
      <c r="AP625">
        <v>43.01</v>
      </c>
      <c r="AQ625">
        <v>43.56</v>
      </c>
      <c r="AR625">
        <v>44.11</v>
      </c>
      <c r="AS625">
        <v>45.34</v>
      </c>
      <c r="AT625">
        <v>47.2</v>
      </c>
      <c r="AU625">
        <v>45.67</v>
      </c>
      <c r="AV625">
        <v>45.35</v>
      </c>
      <c r="AW625">
        <v>46.57</v>
      </c>
      <c r="AX625">
        <v>45.13</v>
      </c>
      <c r="AY625">
        <v>46.68</v>
      </c>
      <c r="AZ625">
        <v>46.56</v>
      </c>
      <c r="BA625">
        <v>46.44</v>
      </c>
      <c r="BB625">
        <v>44.67</v>
      </c>
      <c r="BC625">
        <v>42.58</v>
      </c>
      <c r="BD625">
        <v>40</v>
      </c>
      <c r="BE625">
        <v>39.31</v>
      </c>
      <c r="BF625">
        <v>40.98</v>
      </c>
      <c r="BG625">
        <v>39.83</v>
      </c>
      <c r="BH625">
        <v>40.21</v>
      </c>
      <c r="BI625">
        <v>40.619999999999997</v>
      </c>
      <c r="BJ625">
        <v>40.729999999999997</v>
      </c>
      <c r="BK625">
        <v>40.299999999999997</v>
      </c>
      <c r="BL625">
        <v>38.76</v>
      </c>
      <c r="BM625">
        <v>40.11</v>
      </c>
      <c r="BN625">
        <v>41.8</v>
      </c>
      <c r="BO625">
        <v>40.98</v>
      </c>
      <c r="BP625">
        <v>40.03</v>
      </c>
      <c r="BQ625">
        <v>39.590000000000003</v>
      </c>
      <c r="BR625" s="10">
        <f t="shared" si="18"/>
        <v>-0.33618376928236077</v>
      </c>
      <c r="BS625" s="11" cm="1">
        <f t="array" aca="1" ref="BS625" ca="1">_xlfn.PERCENTILE.INC((OFFSET(E625,0,1,1,COLUMNS(E625:BQ625)-1) - E625:BP625) / E625:BP625, 0.05) * SQRT(COUNT(E625:BQ625) - 1)</f>
        <v>-0.4314550884451207</v>
      </c>
      <c r="BT625" s="10" cm="1">
        <f t="array" aca="1" ref="BT625" ca="1">_xlfn.STDEV.P((E625:BP625 - OFFSET(E625:BP625,0,1)) / OFFSET(E625:BP625,0,1)) * SQRT(COUNT(E625:BQ625)-1)</f>
        <v>0.24808151005757215</v>
      </c>
      <c r="BU625" s="10" cm="1">
        <f t="array" ref="BU625">-(MAX(1 - (E625:BQ625 / _xlfn.SCAN(E625, E625:BQ625, _xlfn.LAMBDA(_xlpm.a,_xlpm.b, MAX(_xlpm.a, _xlpm.b))))))</f>
        <v>-0.35912698412698407</v>
      </c>
      <c r="BV625" s="12">
        <f t="shared" ca="1" si="19"/>
        <v>-1.3407197062174148</v>
      </c>
    </row>
    <row r="626" spans="1:74" x14ac:dyDescent="0.45">
      <c r="A626" s="2" t="s">
        <v>1271</v>
      </c>
      <c r="B626" t="s">
        <v>1272</v>
      </c>
      <c r="C626" t="s">
        <v>22</v>
      </c>
      <c r="D626" t="s">
        <v>29</v>
      </c>
      <c r="E626">
        <v>85.5</v>
      </c>
      <c r="F626">
        <v>84</v>
      </c>
      <c r="G626">
        <v>82.6</v>
      </c>
      <c r="H626">
        <v>82.6</v>
      </c>
      <c r="I626">
        <v>81.400000000000006</v>
      </c>
      <c r="J626">
        <v>80.2</v>
      </c>
      <c r="K626">
        <v>79.5</v>
      </c>
      <c r="L626">
        <v>79</v>
      </c>
      <c r="M626">
        <v>79.099999999999994</v>
      </c>
      <c r="N626">
        <v>80.5</v>
      </c>
      <c r="O626">
        <v>80.5</v>
      </c>
      <c r="P626">
        <v>80.5</v>
      </c>
      <c r="Q626">
        <v>82.9</v>
      </c>
      <c r="R626">
        <v>80.8</v>
      </c>
      <c r="S626">
        <v>80.5</v>
      </c>
      <c r="T626">
        <v>77.599999999999994</v>
      </c>
      <c r="U626">
        <v>79.3</v>
      </c>
      <c r="V626">
        <v>79.2</v>
      </c>
      <c r="W626">
        <v>78</v>
      </c>
      <c r="X626">
        <v>77.2</v>
      </c>
      <c r="Y626">
        <v>79.3</v>
      </c>
      <c r="Z626">
        <v>79.3</v>
      </c>
      <c r="AA626">
        <v>78.5</v>
      </c>
      <c r="AB626">
        <v>77.599999999999994</v>
      </c>
      <c r="AC626">
        <v>78</v>
      </c>
      <c r="AD626">
        <v>76.5</v>
      </c>
      <c r="AE626">
        <v>74.5</v>
      </c>
      <c r="AF626">
        <v>74.5</v>
      </c>
      <c r="AG626">
        <v>76.099999999999994</v>
      </c>
      <c r="AH626">
        <v>75.3</v>
      </c>
      <c r="AI626">
        <v>76.7</v>
      </c>
      <c r="AJ626">
        <v>75.599999999999994</v>
      </c>
      <c r="AK626">
        <v>75.400000000000006</v>
      </c>
      <c r="AL626">
        <v>76</v>
      </c>
      <c r="AM626">
        <v>75.8</v>
      </c>
      <c r="AN626">
        <v>76</v>
      </c>
      <c r="AO626">
        <v>76.400000000000006</v>
      </c>
      <c r="AP626">
        <v>75.900000000000006</v>
      </c>
      <c r="AQ626">
        <v>75</v>
      </c>
      <c r="AR626">
        <v>79</v>
      </c>
      <c r="AS626">
        <v>79.3</v>
      </c>
      <c r="AT626">
        <v>78.7</v>
      </c>
      <c r="AU626">
        <v>78.5</v>
      </c>
      <c r="AV626">
        <v>76.8</v>
      </c>
      <c r="AW626">
        <v>76.8</v>
      </c>
      <c r="AX626">
        <v>76.8</v>
      </c>
      <c r="AY626">
        <v>78.5</v>
      </c>
      <c r="AZ626">
        <v>78.099999999999994</v>
      </c>
      <c r="BA626">
        <v>77.400000000000006</v>
      </c>
      <c r="BB626">
        <v>75.900000000000006</v>
      </c>
      <c r="BC626">
        <v>72.8</v>
      </c>
      <c r="BD626">
        <v>70.2</v>
      </c>
      <c r="BE626">
        <v>70.5</v>
      </c>
      <c r="BF626">
        <v>69.900000000000006</v>
      </c>
      <c r="BG626">
        <v>68</v>
      </c>
      <c r="BH626">
        <v>67.900000000000006</v>
      </c>
      <c r="BI626">
        <v>69.8</v>
      </c>
      <c r="BJ626">
        <v>70.599999999999994</v>
      </c>
      <c r="BK626">
        <v>72.400000000000006</v>
      </c>
      <c r="BL626">
        <v>70.599999999999994</v>
      </c>
      <c r="BM626">
        <v>70.8</v>
      </c>
      <c r="BN626">
        <v>69.3</v>
      </c>
      <c r="BO626">
        <v>69.7</v>
      </c>
      <c r="BP626">
        <v>69.599999999999994</v>
      </c>
      <c r="BQ626">
        <v>67.900000000000006</v>
      </c>
      <c r="BR626" s="10">
        <f t="shared" si="18"/>
        <v>-0.2058479532163742</v>
      </c>
      <c r="BS626" s="11" cm="1">
        <f t="array" aca="1" ref="BS626" ca="1">_xlfn.PERCENTILE.INC((OFFSET(E626,0,1,1,COLUMNS(E626:BQ626)-1) - E626:BP626) / E626:BP626, 0.05) * SQRT(COUNT(E626:BQ626) - 1)</f>
        <v>-0.2162080282756885</v>
      </c>
      <c r="BT626" s="10" cm="1">
        <f t="array" aca="1" ref="BT626" ca="1">_xlfn.STDEV.P((E626:BP626 - OFFSET(E626:BP626,0,1)) / OFFSET(E626:BP626,0,1)) * SQRT(COUNT(E626:BQ626)-1)</f>
        <v>0.13856112884096225</v>
      </c>
      <c r="BU626" s="10" cm="1">
        <f t="array" ref="BU626">-(MAX(1 - (E626:BQ626 / _xlfn.SCAN(E626, E626:BQ626, _xlfn.LAMBDA(_xlpm.a,_xlpm.b, MAX(_xlpm.a, _xlpm.b))))))</f>
        <v>-0.20584795321637417</v>
      </c>
      <c r="BV626" s="12">
        <f t="shared" ca="1" si="19"/>
        <v>-1.459803011914965</v>
      </c>
    </row>
    <row r="627" spans="1:74" x14ac:dyDescent="0.45">
      <c r="A627" s="2" t="s">
        <v>1273</v>
      </c>
      <c r="B627" t="s">
        <v>1274</v>
      </c>
      <c r="C627" t="s">
        <v>37</v>
      </c>
      <c r="D627" t="s">
        <v>26</v>
      </c>
      <c r="E627">
        <v>206.02</v>
      </c>
      <c r="F627">
        <v>211.57</v>
      </c>
      <c r="G627">
        <v>207.08</v>
      </c>
      <c r="H627">
        <v>200.96</v>
      </c>
      <c r="I627">
        <v>201.7</v>
      </c>
      <c r="J627">
        <v>198.76</v>
      </c>
      <c r="K627">
        <v>192.48</v>
      </c>
      <c r="L627">
        <v>192.88</v>
      </c>
      <c r="M627">
        <v>190.93</v>
      </c>
      <c r="N627">
        <v>193.46</v>
      </c>
      <c r="O627">
        <v>193.46</v>
      </c>
      <c r="P627">
        <v>193.46</v>
      </c>
      <c r="Q627">
        <v>188.81</v>
      </c>
      <c r="R627">
        <v>184.32</v>
      </c>
      <c r="S627">
        <v>166.37</v>
      </c>
      <c r="T627">
        <v>156.66</v>
      </c>
      <c r="U627">
        <v>156.62</v>
      </c>
      <c r="V627">
        <v>151.35</v>
      </c>
      <c r="W627">
        <v>150.29</v>
      </c>
      <c r="X627">
        <v>154.58000000000001</v>
      </c>
      <c r="Y627">
        <v>159.19</v>
      </c>
      <c r="Z627">
        <v>152.37</v>
      </c>
      <c r="AA627">
        <v>150.74</v>
      </c>
      <c r="AB627">
        <v>148.16999999999999</v>
      </c>
      <c r="AC627">
        <v>141.97</v>
      </c>
      <c r="AD627">
        <v>138.46</v>
      </c>
      <c r="AE627">
        <v>131.16</v>
      </c>
      <c r="AF627">
        <v>133.61000000000001</v>
      </c>
      <c r="AG627">
        <v>138.01</v>
      </c>
      <c r="AH627">
        <v>138.34</v>
      </c>
      <c r="AI627">
        <v>141.36000000000001</v>
      </c>
      <c r="AJ627">
        <v>141.07</v>
      </c>
      <c r="AK627">
        <v>146.58000000000001</v>
      </c>
      <c r="AL627">
        <v>140.09</v>
      </c>
      <c r="AM627">
        <v>141.63999999999999</v>
      </c>
      <c r="AN627">
        <v>140.13999999999999</v>
      </c>
      <c r="AO627">
        <v>145.6</v>
      </c>
      <c r="AP627">
        <v>143.93</v>
      </c>
      <c r="AQ627">
        <v>145.22999999999999</v>
      </c>
      <c r="AR627">
        <v>145.22999999999999</v>
      </c>
      <c r="AS627">
        <v>156.25</v>
      </c>
      <c r="AT627">
        <v>160.74</v>
      </c>
      <c r="AU627">
        <v>158.97999999999999</v>
      </c>
      <c r="AV627">
        <v>158.44999999999999</v>
      </c>
      <c r="AW627">
        <v>161.59</v>
      </c>
      <c r="AX627">
        <v>158.78</v>
      </c>
      <c r="AY627">
        <v>158.78</v>
      </c>
      <c r="AZ627">
        <v>162</v>
      </c>
      <c r="BA627">
        <v>160.66</v>
      </c>
      <c r="BB627">
        <v>148.21</v>
      </c>
      <c r="BC627">
        <v>141.85</v>
      </c>
      <c r="BD627">
        <v>140.83000000000001</v>
      </c>
      <c r="BE627">
        <v>137.08000000000001</v>
      </c>
      <c r="BF627">
        <v>139.44</v>
      </c>
      <c r="BG627">
        <v>132.59</v>
      </c>
      <c r="BH627">
        <v>131.32</v>
      </c>
      <c r="BI627">
        <v>131.08000000000001</v>
      </c>
      <c r="BJ627">
        <v>132.63</v>
      </c>
      <c r="BK627">
        <v>134.26</v>
      </c>
      <c r="BL627">
        <v>132.55000000000001</v>
      </c>
      <c r="BM627">
        <v>132.55000000000001</v>
      </c>
      <c r="BN627">
        <v>140.09</v>
      </c>
      <c r="BO627">
        <v>138.46</v>
      </c>
      <c r="BP627">
        <v>137.52000000000001</v>
      </c>
      <c r="BQ627">
        <v>134.46</v>
      </c>
      <c r="BR627" s="10">
        <f t="shared" si="18"/>
        <v>-0.3473449179691292</v>
      </c>
      <c r="BS627" s="11" cm="1">
        <f t="array" aca="1" ref="BS627" ca="1">_xlfn.PERCENTILE.INC((OFFSET(E627,0,1,1,COLUMNS(E627:BQ627)-1) - E627:BP627) / E627:BP627, 0.05) * SQRT(COUNT(E627:BQ627) - 1)</f>
        <v>-0.41746518067068267</v>
      </c>
      <c r="BT627" s="10" cm="1">
        <f t="array" aca="1" ref="BT627" ca="1">_xlfn.STDEV.P((E627:BP627 - OFFSET(E627:BP627,0,1)) / OFFSET(E627:BP627,0,1)) * SQRT(COUNT(E627:BQ627)-1)</f>
        <v>0.24344254275370558</v>
      </c>
      <c r="BU627" s="10" cm="1">
        <f t="array" ref="BU627">-(MAX(1 - (E627:BQ627 / _xlfn.SCAN(E627, E627:BQ627, _xlfn.LAMBDA(_xlpm.a,_xlpm.b, MAX(_xlpm.a, _xlpm.b))))))</f>
        <v>-0.38044146145483759</v>
      </c>
      <c r="BV627" s="12">
        <f t="shared" ca="1" si="19"/>
        <v>-1.4121152124052749</v>
      </c>
    </row>
    <row r="628" spans="1:74" x14ac:dyDescent="0.45">
      <c r="A628" s="2" t="s">
        <v>1275</v>
      </c>
      <c r="B628" t="s">
        <v>1276</v>
      </c>
      <c r="C628" t="s">
        <v>19</v>
      </c>
      <c r="D628" t="s">
        <v>8</v>
      </c>
      <c r="E628">
        <v>54.75</v>
      </c>
      <c r="F628">
        <v>54.05</v>
      </c>
      <c r="G628">
        <v>52.85</v>
      </c>
      <c r="H628">
        <v>52.3</v>
      </c>
      <c r="I628">
        <v>52</v>
      </c>
      <c r="J628">
        <v>53.8</v>
      </c>
      <c r="K628">
        <v>53.9</v>
      </c>
      <c r="L628">
        <v>53</v>
      </c>
      <c r="M628">
        <v>53.5</v>
      </c>
      <c r="N628">
        <v>53.95</v>
      </c>
      <c r="O628">
        <v>53.95</v>
      </c>
      <c r="P628">
        <v>53.95</v>
      </c>
      <c r="Q628">
        <v>53.2</v>
      </c>
      <c r="R628">
        <v>52.9</v>
      </c>
      <c r="S628">
        <v>54.45</v>
      </c>
      <c r="T628">
        <v>53.05</v>
      </c>
      <c r="U628">
        <v>52.95</v>
      </c>
      <c r="V628">
        <v>53.1</v>
      </c>
      <c r="W628">
        <v>52.45</v>
      </c>
      <c r="X628">
        <v>53.05</v>
      </c>
      <c r="Y628">
        <v>52.9</v>
      </c>
      <c r="Z628">
        <v>53</v>
      </c>
      <c r="AA628">
        <v>53</v>
      </c>
      <c r="AB628">
        <v>51.15</v>
      </c>
      <c r="AC628">
        <v>51.85</v>
      </c>
      <c r="AD628">
        <v>51.65</v>
      </c>
      <c r="AE628">
        <v>49.4</v>
      </c>
      <c r="AF628">
        <v>50.05</v>
      </c>
      <c r="AG628">
        <v>49.38</v>
      </c>
      <c r="AH628">
        <v>48.4</v>
      </c>
      <c r="AI628">
        <v>48.88</v>
      </c>
      <c r="AJ628">
        <v>49.14</v>
      </c>
      <c r="AK628">
        <v>49.9</v>
      </c>
      <c r="AL628">
        <v>50.7</v>
      </c>
      <c r="AM628">
        <v>48.28</v>
      </c>
      <c r="AN628">
        <v>48.24</v>
      </c>
      <c r="AO628">
        <v>48.72</v>
      </c>
      <c r="AP628">
        <v>47.68</v>
      </c>
      <c r="AQ628">
        <v>46.88</v>
      </c>
      <c r="AR628">
        <v>48.24</v>
      </c>
      <c r="AS628">
        <v>49.34</v>
      </c>
      <c r="AT628">
        <v>51</v>
      </c>
      <c r="AU628">
        <v>48.98</v>
      </c>
      <c r="AV628">
        <v>49.78</v>
      </c>
      <c r="AW628">
        <v>49.94</v>
      </c>
      <c r="AX628">
        <v>50.25</v>
      </c>
      <c r="AY628">
        <v>50.45</v>
      </c>
      <c r="AZ628">
        <v>51.55</v>
      </c>
      <c r="BA628">
        <v>49.38</v>
      </c>
      <c r="BB628">
        <v>48.44</v>
      </c>
      <c r="BC628">
        <v>47.04</v>
      </c>
      <c r="BD628">
        <v>45.48</v>
      </c>
      <c r="BE628">
        <v>45.12</v>
      </c>
      <c r="BF628">
        <v>46.08</v>
      </c>
      <c r="BG628">
        <v>43.88</v>
      </c>
      <c r="BH628">
        <v>45.72</v>
      </c>
      <c r="BI628">
        <v>46.96</v>
      </c>
      <c r="BJ628">
        <v>46.66</v>
      </c>
      <c r="BK628">
        <v>46.44</v>
      </c>
      <c r="BL628">
        <v>46.16</v>
      </c>
      <c r="BM628">
        <v>47</v>
      </c>
      <c r="BN628">
        <v>47.26</v>
      </c>
      <c r="BO628">
        <v>47.02</v>
      </c>
      <c r="BP628">
        <v>45.48</v>
      </c>
      <c r="BQ628">
        <v>45.82</v>
      </c>
      <c r="BR628" s="10">
        <f t="shared" si="18"/>
        <v>-0.16310502283105022</v>
      </c>
      <c r="BS628" s="11" cm="1">
        <f t="array" aca="1" ref="BS628" ca="1">_xlfn.PERCENTILE.INC((OFFSET(E628,0,1,1,COLUMNS(E628:BQ628)-1) - E628:BP628) / E628:BP628, 0.05) * SQRT(COUNT(E628:BQ628) - 1)</f>
        <v>-0.33377577451931245</v>
      </c>
      <c r="BT628" s="10" cm="1">
        <f t="array" aca="1" ref="BT628" ca="1">_xlfn.STDEV.P((E628:BP628 - OFFSET(E628:BP628,0,1)) / OFFSET(E628:BP628,0,1)) * SQRT(COUNT(E628:BQ628)-1)</f>
        <v>0.16849464901969818</v>
      </c>
      <c r="BU628" s="10" cm="1">
        <f t="array" ref="BU628">-(MAX(1 - (E628:BQ628 / _xlfn.SCAN(E628, E628:BQ628, _xlfn.LAMBDA(_xlpm.a,_xlpm.b, MAX(_xlpm.a, _xlpm.b))))))</f>
        <v>-0.1985388127853881</v>
      </c>
      <c r="BV628" s="12">
        <f t="shared" ca="1" si="19"/>
        <v>-0.94678984620099227</v>
      </c>
    </row>
    <row r="629" spans="1:74" x14ac:dyDescent="0.45">
      <c r="A629" s="2" t="s">
        <v>1277</v>
      </c>
      <c r="B629" t="s">
        <v>1278</v>
      </c>
      <c r="C629" t="s">
        <v>22</v>
      </c>
      <c r="D629" t="s">
        <v>29</v>
      </c>
      <c r="E629">
        <v>833</v>
      </c>
      <c r="F629">
        <v>829</v>
      </c>
      <c r="G629">
        <v>817</v>
      </c>
      <c r="H629">
        <v>820</v>
      </c>
      <c r="I629">
        <v>812</v>
      </c>
      <c r="J629">
        <v>824</v>
      </c>
      <c r="K629">
        <v>834</v>
      </c>
      <c r="L629">
        <v>832</v>
      </c>
      <c r="M629">
        <v>839</v>
      </c>
      <c r="N629">
        <v>830</v>
      </c>
      <c r="O629">
        <v>830</v>
      </c>
      <c r="P629">
        <v>830</v>
      </c>
      <c r="Q629">
        <v>837</v>
      </c>
      <c r="R629">
        <v>847</v>
      </c>
      <c r="S629">
        <v>848</v>
      </c>
      <c r="T629">
        <v>842</v>
      </c>
      <c r="U629">
        <v>839</v>
      </c>
      <c r="V629">
        <v>830</v>
      </c>
      <c r="W629">
        <v>831</v>
      </c>
      <c r="X629">
        <v>834</v>
      </c>
      <c r="Y629">
        <v>846</v>
      </c>
      <c r="Z629">
        <v>846</v>
      </c>
      <c r="AA629">
        <v>840</v>
      </c>
      <c r="AB629">
        <v>832</v>
      </c>
      <c r="AC629">
        <v>827</v>
      </c>
      <c r="AD629">
        <v>828</v>
      </c>
      <c r="AE629">
        <v>811</v>
      </c>
      <c r="AF629">
        <v>789</v>
      </c>
      <c r="AG629">
        <v>776</v>
      </c>
      <c r="AH629">
        <v>765</v>
      </c>
      <c r="AI629">
        <v>788</v>
      </c>
      <c r="AJ629">
        <v>774</v>
      </c>
      <c r="AK629">
        <v>796</v>
      </c>
      <c r="AL629">
        <v>767</v>
      </c>
      <c r="AM629">
        <v>745</v>
      </c>
      <c r="AN629">
        <v>743</v>
      </c>
      <c r="AO629">
        <v>755</v>
      </c>
      <c r="AP629">
        <v>746</v>
      </c>
      <c r="AQ629">
        <v>752</v>
      </c>
      <c r="AR629">
        <v>742</v>
      </c>
      <c r="AS629">
        <v>766</v>
      </c>
      <c r="AT629">
        <v>765</v>
      </c>
      <c r="AU629">
        <v>778</v>
      </c>
      <c r="AV629">
        <v>745</v>
      </c>
      <c r="AW629">
        <v>745</v>
      </c>
      <c r="AX629">
        <v>745</v>
      </c>
      <c r="AY629">
        <v>772</v>
      </c>
      <c r="AZ629">
        <v>763</v>
      </c>
      <c r="BA629">
        <v>763</v>
      </c>
      <c r="BB629">
        <v>760</v>
      </c>
      <c r="BC629">
        <v>762</v>
      </c>
      <c r="BD629">
        <v>746</v>
      </c>
      <c r="BE629">
        <v>741</v>
      </c>
      <c r="BF629">
        <v>745</v>
      </c>
      <c r="BG629">
        <v>727</v>
      </c>
      <c r="BH629">
        <v>722</v>
      </c>
      <c r="BI629">
        <v>704</v>
      </c>
      <c r="BJ629">
        <v>712</v>
      </c>
      <c r="BK629">
        <v>712</v>
      </c>
      <c r="BL629">
        <v>695</v>
      </c>
      <c r="BM629">
        <v>700</v>
      </c>
      <c r="BN629">
        <v>726</v>
      </c>
      <c r="BO629">
        <v>741</v>
      </c>
      <c r="BP629">
        <v>738</v>
      </c>
      <c r="BQ629">
        <v>724</v>
      </c>
      <c r="BR629" s="10">
        <f t="shared" si="18"/>
        <v>-0.13085234093637454</v>
      </c>
      <c r="BS629" s="11" cm="1">
        <f t="array" aca="1" ref="BS629" ca="1">_xlfn.PERCENTILE.INC((OFFSET(E629,0,1,1,COLUMNS(E629:BQ629)-1) - E629:BP629) / E629:BP629, 0.05) * SQRT(COUNT(E629:BQ629) - 1)</f>
        <v>-0.21438052266105589</v>
      </c>
      <c r="BT629" s="10" cm="1">
        <f t="array" aca="1" ref="BT629" ca="1">_xlfn.STDEV.P((E629:BP629 - OFFSET(E629:BP629,0,1)) / OFFSET(E629:BP629,0,1)) * SQRT(COUNT(E629:BQ629)-1)</f>
        <v>0.13136475896149888</v>
      </c>
      <c r="BU629" s="10" cm="1">
        <f t="array" ref="BU629">-(MAX(1 - (E629:BQ629 / _xlfn.SCAN(E629, E629:BQ629, _xlfn.LAMBDA(_xlpm.a,_xlpm.b, MAX(_xlpm.a, _xlpm.b))))))</f>
        <v>-0.18042452830188682</v>
      </c>
      <c r="BV629" s="12">
        <f t="shared" ca="1" si="19"/>
        <v>-0.96887736058403162</v>
      </c>
    </row>
    <row r="630" spans="1:74" x14ac:dyDescent="0.45">
      <c r="A630" s="2" t="s">
        <v>1279</v>
      </c>
      <c r="B630" t="s">
        <v>1280</v>
      </c>
      <c r="C630" t="s">
        <v>7</v>
      </c>
      <c r="D630" t="s">
        <v>29</v>
      </c>
      <c r="E630">
        <v>467.5</v>
      </c>
      <c r="F630">
        <v>472</v>
      </c>
      <c r="G630">
        <v>472</v>
      </c>
      <c r="H630">
        <v>476</v>
      </c>
      <c r="I630">
        <v>482</v>
      </c>
      <c r="J630">
        <v>483</v>
      </c>
      <c r="K630">
        <v>480</v>
      </c>
      <c r="L630">
        <v>494.5</v>
      </c>
      <c r="M630">
        <v>513</v>
      </c>
      <c r="N630">
        <v>510</v>
      </c>
      <c r="O630">
        <v>510</v>
      </c>
      <c r="P630">
        <v>510</v>
      </c>
      <c r="Q630">
        <v>526</v>
      </c>
      <c r="R630">
        <v>525</v>
      </c>
      <c r="S630">
        <v>522</v>
      </c>
      <c r="T630">
        <v>515</v>
      </c>
      <c r="U630">
        <v>511</v>
      </c>
      <c r="V630">
        <v>502</v>
      </c>
      <c r="W630">
        <v>498.5</v>
      </c>
      <c r="X630">
        <v>491</v>
      </c>
      <c r="Y630">
        <v>472.5</v>
      </c>
      <c r="Z630">
        <v>472.5</v>
      </c>
      <c r="AA630">
        <v>487</v>
      </c>
      <c r="AB630">
        <v>493</v>
      </c>
      <c r="AC630">
        <v>479.5</v>
      </c>
      <c r="AD630">
        <v>476</v>
      </c>
      <c r="AE630">
        <v>463.5</v>
      </c>
      <c r="AF630">
        <v>457</v>
      </c>
      <c r="AG630">
        <v>457</v>
      </c>
      <c r="AH630">
        <v>445</v>
      </c>
      <c r="AI630">
        <v>441</v>
      </c>
      <c r="AJ630">
        <v>447.5</v>
      </c>
      <c r="AK630">
        <v>460</v>
      </c>
      <c r="AL630">
        <v>459</v>
      </c>
      <c r="AM630">
        <v>455</v>
      </c>
      <c r="AN630">
        <v>452</v>
      </c>
      <c r="AO630">
        <v>455.5</v>
      </c>
      <c r="AP630">
        <v>457</v>
      </c>
      <c r="AQ630">
        <v>466.5</v>
      </c>
      <c r="AR630">
        <v>465.5</v>
      </c>
      <c r="AS630">
        <v>473</v>
      </c>
      <c r="AT630">
        <v>479</v>
      </c>
      <c r="AU630">
        <v>495</v>
      </c>
      <c r="AV630">
        <v>484.5</v>
      </c>
      <c r="AW630">
        <v>484.5</v>
      </c>
      <c r="AX630">
        <v>484.5</v>
      </c>
      <c r="AY630">
        <v>486</v>
      </c>
      <c r="AZ630">
        <v>486</v>
      </c>
      <c r="BA630">
        <v>487.5</v>
      </c>
      <c r="BB630">
        <v>488</v>
      </c>
      <c r="BC630">
        <v>485</v>
      </c>
      <c r="BD630">
        <v>465</v>
      </c>
      <c r="BE630">
        <v>466</v>
      </c>
      <c r="BF630">
        <v>470</v>
      </c>
      <c r="BG630">
        <v>435.5</v>
      </c>
      <c r="BH630">
        <v>439.5</v>
      </c>
      <c r="BI630">
        <v>439</v>
      </c>
      <c r="BJ630">
        <v>436</v>
      </c>
      <c r="BK630">
        <v>424</v>
      </c>
      <c r="BL630">
        <v>422</v>
      </c>
      <c r="BM630">
        <v>420</v>
      </c>
      <c r="BN630">
        <v>448.5</v>
      </c>
      <c r="BO630">
        <v>443</v>
      </c>
      <c r="BP630">
        <v>439.5</v>
      </c>
      <c r="BQ630">
        <v>432</v>
      </c>
      <c r="BR630" s="10">
        <f t="shared" si="18"/>
        <v>-7.5935828877005354E-2</v>
      </c>
      <c r="BS630" s="11" cm="1">
        <f t="array" aca="1" ref="BS630" ca="1">_xlfn.PERCENTILE.INC((OFFSET(E630,0,1,1,COLUMNS(E630:BQ630)-1) - E630:BP630) / E630:BP630, 0.05) * SQRT(COUNT(E630:BQ630) - 1)</f>
        <v>-0.22001600387070361</v>
      </c>
      <c r="BT630" s="10" cm="1">
        <f t="array" aca="1" ref="BT630" ca="1">_xlfn.STDEV.P((E630:BP630 - OFFSET(E630:BP630,0,1)) / OFFSET(E630:BP630,0,1)) * SQRT(COUNT(E630:BQ630)-1)</f>
        <v>0.16330938911646176</v>
      </c>
      <c r="BU630" s="10" cm="1">
        <f t="array" ref="BU630">-(MAX(1 - (E630:BQ630 / _xlfn.SCAN(E630, E630:BQ630, _xlfn.LAMBDA(_xlpm.a,_xlpm.b, MAX(_xlpm.a, _xlpm.b))))))</f>
        <v>-0.20152091254752846</v>
      </c>
      <c r="BV630" s="12">
        <f t="shared" ca="1" si="19"/>
        <v>-0.44308431541191412</v>
      </c>
    </row>
    <row r="631" spans="1:74" x14ac:dyDescent="0.45">
      <c r="A631" s="2" t="s">
        <v>1281</v>
      </c>
      <c r="B631" t="s">
        <v>1282</v>
      </c>
      <c r="C631" t="s">
        <v>22</v>
      </c>
      <c r="D631" t="s">
        <v>8</v>
      </c>
      <c r="E631">
        <v>47.19</v>
      </c>
      <c r="F631">
        <v>47.44</v>
      </c>
      <c r="G631">
        <v>46.9</v>
      </c>
      <c r="H631">
        <v>46.41</v>
      </c>
      <c r="I631">
        <v>46.38</v>
      </c>
      <c r="J631">
        <v>48.07</v>
      </c>
      <c r="K631">
        <v>46.73</v>
      </c>
      <c r="L631">
        <v>46.62</v>
      </c>
      <c r="M631">
        <v>46.33</v>
      </c>
      <c r="N631">
        <v>46.54</v>
      </c>
      <c r="O631">
        <v>46.54</v>
      </c>
      <c r="P631">
        <v>46.54</v>
      </c>
      <c r="Q631">
        <v>46.42</v>
      </c>
      <c r="R631">
        <v>46.63</v>
      </c>
      <c r="S631">
        <v>46.91</v>
      </c>
      <c r="T631">
        <v>46.33</v>
      </c>
      <c r="U631">
        <v>45.4</v>
      </c>
      <c r="V631">
        <v>45.49</v>
      </c>
      <c r="W631">
        <v>45.5</v>
      </c>
      <c r="X631">
        <v>45.23</v>
      </c>
      <c r="Y631">
        <v>46.09</v>
      </c>
      <c r="Z631">
        <v>44.64</v>
      </c>
      <c r="AA631">
        <v>44.51</v>
      </c>
      <c r="AB631">
        <v>44.02</v>
      </c>
      <c r="AC631">
        <v>43.44</v>
      </c>
      <c r="AD631">
        <v>43.01</v>
      </c>
      <c r="AE631">
        <v>42.32</v>
      </c>
      <c r="AF631">
        <v>42.68</v>
      </c>
      <c r="AG631">
        <v>43.17</v>
      </c>
      <c r="AH631">
        <v>43.3</v>
      </c>
      <c r="AI631">
        <v>44.2</v>
      </c>
      <c r="AJ631">
        <v>43.77</v>
      </c>
      <c r="AK631">
        <v>44.48</v>
      </c>
      <c r="AL631">
        <v>43.9</v>
      </c>
      <c r="AM631">
        <v>43.66</v>
      </c>
      <c r="AN631">
        <v>45.01</v>
      </c>
      <c r="AO631">
        <v>45.62</v>
      </c>
      <c r="AP631">
        <v>45.54</v>
      </c>
      <c r="AQ631">
        <v>46.49</v>
      </c>
      <c r="AR631">
        <v>46.49</v>
      </c>
      <c r="AS631">
        <v>47.96</v>
      </c>
      <c r="AT631">
        <v>48.1</v>
      </c>
      <c r="AU631">
        <v>47.48</v>
      </c>
      <c r="AV631">
        <v>46.49</v>
      </c>
      <c r="AW631">
        <v>47.43</v>
      </c>
      <c r="AX631">
        <v>47.75</v>
      </c>
      <c r="AY631">
        <v>48.56</v>
      </c>
      <c r="AZ631">
        <v>48.21</v>
      </c>
      <c r="BA631">
        <v>47.98</v>
      </c>
      <c r="BB631">
        <v>48.11</v>
      </c>
      <c r="BC631">
        <v>47.52</v>
      </c>
      <c r="BD631">
        <v>46.06</v>
      </c>
      <c r="BE631">
        <v>44.74</v>
      </c>
      <c r="BF631">
        <v>46.13</v>
      </c>
      <c r="BG631">
        <v>45.78</v>
      </c>
      <c r="BH631">
        <v>46.92</v>
      </c>
      <c r="BI631">
        <v>47.22</v>
      </c>
      <c r="BJ631">
        <v>47.28</v>
      </c>
      <c r="BK631">
        <v>44.74</v>
      </c>
      <c r="BL631">
        <v>42.77</v>
      </c>
      <c r="BM631">
        <v>42.77</v>
      </c>
      <c r="BN631">
        <v>45.6</v>
      </c>
      <c r="BO631">
        <v>45.08</v>
      </c>
      <c r="BP631">
        <v>44.86</v>
      </c>
      <c r="BQ631">
        <v>45.36</v>
      </c>
      <c r="BR631" s="10">
        <f t="shared" si="18"/>
        <v>-3.8779402415766016E-2</v>
      </c>
      <c r="BS631" s="11" cm="1">
        <f t="array" aca="1" ref="BS631" ca="1">_xlfn.PERCENTILE.INC((OFFSET(E631,0,1,1,COLUMNS(E631:BQ631)-1) - E631:BP631) / E631:BP631, 0.05) * SQRT(COUNT(E631:BQ631) - 1)</f>
        <v>-0.24331248510579828</v>
      </c>
      <c r="BT631" s="10" cm="1">
        <f t="array" aca="1" ref="BT631" ca="1">_xlfn.STDEV.P((E631:BP631 - OFFSET(E631:BP631,0,1)) / OFFSET(E631:BP631,0,1)) * SQRT(COUNT(E631:BQ631)-1)</f>
        <v>0.1525302005270491</v>
      </c>
      <c r="BU631" s="10" cm="1">
        <f t="array" ref="BU631">-(MAX(1 - (E631:BQ631 / _xlfn.SCAN(E631, E631:BQ631, _xlfn.LAMBDA(_xlpm.a,_xlpm.b, MAX(_xlpm.a, _xlpm.b))))))</f>
        <v>-0.11961722488038273</v>
      </c>
      <c r="BV631" s="12">
        <f t="shared" ca="1" si="19"/>
        <v>-0.23079627702661534</v>
      </c>
    </row>
    <row r="632" spans="1:74" x14ac:dyDescent="0.45">
      <c r="A632" s="2" t="s">
        <v>1283</v>
      </c>
      <c r="B632" t="s">
        <v>1284</v>
      </c>
      <c r="C632" t="s">
        <v>22</v>
      </c>
      <c r="D632" t="s">
        <v>34</v>
      </c>
      <c r="E632">
        <v>262</v>
      </c>
      <c r="F632">
        <v>257.8</v>
      </c>
      <c r="G632">
        <v>254.2</v>
      </c>
      <c r="H632">
        <v>245.5</v>
      </c>
      <c r="I632">
        <v>248.2</v>
      </c>
      <c r="J632">
        <v>256.89999999999998</v>
      </c>
      <c r="K632">
        <v>252.2</v>
      </c>
      <c r="L632">
        <v>256.2</v>
      </c>
      <c r="M632">
        <v>256.89999999999998</v>
      </c>
      <c r="N632">
        <v>261.2</v>
      </c>
      <c r="O632">
        <v>261.2</v>
      </c>
      <c r="P632">
        <v>261.2</v>
      </c>
      <c r="Q632">
        <v>265.8</v>
      </c>
      <c r="R632">
        <v>273.2</v>
      </c>
      <c r="S632">
        <v>277.39999999999998</v>
      </c>
      <c r="T632">
        <v>277.39999999999998</v>
      </c>
      <c r="U632">
        <v>277.60000000000002</v>
      </c>
      <c r="V632">
        <v>268.7</v>
      </c>
      <c r="W632">
        <v>267.89999999999998</v>
      </c>
      <c r="X632">
        <v>267.39999999999998</v>
      </c>
      <c r="Y632">
        <v>275.10000000000002</v>
      </c>
      <c r="Z632">
        <v>280.8</v>
      </c>
      <c r="AA632">
        <v>273.7</v>
      </c>
      <c r="AB632">
        <v>276.10000000000002</v>
      </c>
      <c r="AC632">
        <v>266</v>
      </c>
      <c r="AD632">
        <v>256.2</v>
      </c>
      <c r="AE632">
        <v>243.9</v>
      </c>
      <c r="AF632">
        <v>246.4</v>
      </c>
      <c r="AG632">
        <v>245.9</v>
      </c>
      <c r="AH632">
        <v>250.9</v>
      </c>
      <c r="AI632">
        <v>259.2</v>
      </c>
      <c r="AJ632">
        <v>258</v>
      </c>
      <c r="AK632">
        <v>261.7</v>
      </c>
      <c r="AL632">
        <v>260.10000000000002</v>
      </c>
      <c r="AM632">
        <v>249.5</v>
      </c>
      <c r="AN632">
        <v>254.1</v>
      </c>
      <c r="AO632">
        <v>259.5</v>
      </c>
      <c r="AP632">
        <v>253.5</v>
      </c>
      <c r="AQ632">
        <v>254.5</v>
      </c>
      <c r="AR632">
        <v>254.5</v>
      </c>
      <c r="AS632">
        <v>257.5</v>
      </c>
      <c r="AT632">
        <v>257.3</v>
      </c>
      <c r="AU632">
        <v>252.8</v>
      </c>
      <c r="AV632">
        <v>247.2</v>
      </c>
      <c r="AW632">
        <v>252.6</v>
      </c>
      <c r="AX632">
        <v>250.7</v>
      </c>
      <c r="AY632">
        <v>250.7</v>
      </c>
      <c r="AZ632">
        <v>248.2</v>
      </c>
      <c r="BA632">
        <v>230.2</v>
      </c>
      <c r="BB632">
        <v>227</v>
      </c>
      <c r="BC632">
        <v>230.4</v>
      </c>
      <c r="BD632">
        <v>230.7</v>
      </c>
      <c r="BE632">
        <v>233.7</v>
      </c>
      <c r="BF632">
        <v>233</v>
      </c>
      <c r="BG632">
        <v>224.8</v>
      </c>
      <c r="BH632">
        <v>222.1</v>
      </c>
      <c r="BI632">
        <v>223.5</v>
      </c>
      <c r="BJ632">
        <v>225</v>
      </c>
      <c r="BK632">
        <v>218.8</v>
      </c>
      <c r="BL632">
        <v>217.9</v>
      </c>
      <c r="BM632">
        <v>226.1</v>
      </c>
      <c r="BN632">
        <v>230.8</v>
      </c>
      <c r="BO632">
        <v>226.7</v>
      </c>
      <c r="BP632">
        <v>226.1</v>
      </c>
      <c r="BQ632">
        <v>226</v>
      </c>
      <c r="BR632" s="10">
        <f t="shared" si="18"/>
        <v>-0.13740458015267176</v>
      </c>
      <c r="BS632" s="11" cm="1">
        <f t="array" aca="1" ref="BS632" ca="1">_xlfn.PERCENTILE.INC((OFFSET(E632,0,1,1,COLUMNS(E632:BQ632)-1) - E632:BP632) / E632:BP632, 0.05) * SQRT(COUNT(E632:BQ632) - 1)</f>
        <v>-0.29442345450732993</v>
      </c>
      <c r="BT632" s="10" cm="1">
        <f t="array" aca="1" ref="BT632" ca="1">_xlfn.STDEV.P((E632:BP632 - OFFSET(E632:BP632,0,1)) / OFFSET(E632:BP632,0,1)) * SQRT(COUNT(E632:BQ632)-1)</f>
        <v>0.17569846830109795</v>
      </c>
      <c r="BU632" s="10" cm="1">
        <f t="array" ref="BU632">-(MAX(1 - (E632:BQ632 / _xlfn.SCAN(E632, E632:BQ632, _xlfn.LAMBDA(_xlpm.a,_xlpm.b, MAX(_xlpm.a, _xlpm.b))))))</f>
        <v>-0.22400284900284906</v>
      </c>
      <c r="BV632" s="12">
        <f t="shared" ca="1" si="19"/>
        <v>-0.76169463198351328</v>
      </c>
    </row>
    <row r="633" spans="1:74" x14ac:dyDescent="0.45">
      <c r="A633" s="2" t="s">
        <v>1285</v>
      </c>
      <c r="B633" t="s">
        <v>1286</v>
      </c>
      <c r="C633" t="s">
        <v>54</v>
      </c>
      <c r="D633" t="s">
        <v>29</v>
      </c>
      <c r="E633">
        <v>1328</v>
      </c>
      <c r="F633">
        <v>1367</v>
      </c>
      <c r="G633">
        <v>1358</v>
      </c>
      <c r="H633">
        <v>1315</v>
      </c>
      <c r="I633">
        <v>1330</v>
      </c>
      <c r="J633">
        <v>1312</v>
      </c>
      <c r="K633">
        <v>1264</v>
      </c>
      <c r="L633">
        <v>1267</v>
      </c>
      <c r="M633">
        <v>1254</v>
      </c>
      <c r="N633">
        <v>1267</v>
      </c>
      <c r="O633">
        <v>1267</v>
      </c>
      <c r="P633">
        <v>1267</v>
      </c>
      <c r="Q633">
        <v>1261</v>
      </c>
      <c r="R633">
        <v>1305</v>
      </c>
      <c r="S633">
        <v>1311</v>
      </c>
      <c r="T633">
        <v>1282</v>
      </c>
      <c r="U633">
        <v>1250</v>
      </c>
      <c r="V633">
        <v>1198</v>
      </c>
      <c r="W633">
        <v>1175</v>
      </c>
      <c r="X633">
        <v>1214</v>
      </c>
      <c r="Y633">
        <v>1218</v>
      </c>
      <c r="Z633">
        <v>1218</v>
      </c>
      <c r="AA633">
        <v>1193</v>
      </c>
      <c r="AB633">
        <v>1153</v>
      </c>
      <c r="AC633">
        <v>1135</v>
      </c>
      <c r="AD633">
        <v>1121</v>
      </c>
      <c r="AE633">
        <v>1087</v>
      </c>
      <c r="AF633">
        <v>1108</v>
      </c>
      <c r="AG633">
        <v>1106</v>
      </c>
      <c r="AH633">
        <v>1094</v>
      </c>
      <c r="AI633">
        <v>1131</v>
      </c>
      <c r="AJ633">
        <v>1047</v>
      </c>
      <c r="AK633">
        <v>1076</v>
      </c>
      <c r="AL633">
        <v>1035</v>
      </c>
      <c r="AM633">
        <v>1033</v>
      </c>
      <c r="AN633">
        <v>1032</v>
      </c>
      <c r="AO633">
        <v>1231</v>
      </c>
      <c r="AP633">
        <v>1177</v>
      </c>
      <c r="AQ633">
        <v>1220</v>
      </c>
      <c r="AR633">
        <v>1259</v>
      </c>
      <c r="AS633">
        <v>1250</v>
      </c>
      <c r="AT633">
        <v>1282</v>
      </c>
      <c r="AU633">
        <v>1261</v>
      </c>
      <c r="AV633">
        <v>1227</v>
      </c>
      <c r="AW633">
        <v>1227</v>
      </c>
      <c r="AX633">
        <v>1227</v>
      </c>
      <c r="AY633">
        <v>1262</v>
      </c>
      <c r="AZ633">
        <v>1232</v>
      </c>
      <c r="BA633">
        <v>1227</v>
      </c>
      <c r="BB633">
        <v>1212</v>
      </c>
      <c r="BC633">
        <v>1136</v>
      </c>
      <c r="BD633">
        <v>1061</v>
      </c>
      <c r="BE633">
        <v>1016</v>
      </c>
      <c r="BF633">
        <v>1015</v>
      </c>
      <c r="BG633">
        <v>954.5</v>
      </c>
      <c r="BH633">
        <v>1017</v>
      </c>
      <c r="BI633">
        <v>1021</v>
      </c>
      <c r="BJ633">
        <v>1017</v>
      </c>
      <c r="BK633">
        <v>1054</v>
      </c>
      <c r="BL633">
        <v>1049</v>
      </c>
      <c r="BM633">
        <v>1072</v>
      </c>
      <c r="BN633">
        <v>1122</v>
      </c>
      <c r="BO633">
        <v>1130</v>
      </c>
      <c r="BP633">
        <v>1110</v>
      </c>
      <c r="BQ633">
        <v>1109</v>
      </c>
      <c r="BR633" s="10">
        <f t="shared" si="18"/>
        <v>-0.16490963855421686</v>
      </c>
      <c r="BS633" s="11" cm="1">
        <f t="array" aca="1" ref="BS633" ca="1">_xlfn.PERCENTILE.INC((OFFSET(E633,0,1,1,COLUMNS(E633:BQ633)-1) - E633:BP633) / E633:BP633, 0.05) * SQRT(COUNT(E633:BQ633) - 1)</f>
        <v>-0.45796032701996453</v>
      </c>
      <c r="BT633" s="10" cm="1">
        <f t="array" aca="1" ref="BT633" ca="1">_xlfn.STDEV.P((E633:BP633 - OFFSET(E633:BP633,0,1)) / OFFSET(E633:BP633,0,1)) * SQRT(COUNT(E633:BQ633)-1)</f>
        <v>0.28132269940772481</v>
      </c>
      <c r="BU633" s="10" cm="1">
        <f t="array" ref="BU633">-(MAX(1 - (E633:BQ633 / _xlfn.SCAN(E633, E633:BQ633, _xlfn.LAMBDA(_xlpm.a,_xlpm.b, MAX(_xlpm.a, _xlpm.b))))))</f>
        <v>-0.30175566934893927</v>
      </c>
      <c r="BV633" s="12">
        <f t="shared" ca="1" si="19"/>
        <v>-0.57348247721878221</v>
      </c>
    </row>
    <row r="634" spans="1:74" x14ac:dyDescent="0.45">
      <c r="A634" s="2" t="s">
        <v>1287</v>
      </c>
      <c r="B634" t="s">
        <v>1288</v>
      </c>
      <c r="C634" t="s">
        <v>22</v>
      </c>
      <c r="D634" t="s">
        <v>34</v>
      </c>
      <c r="E634">
        <v>257</v>
      </c>
      <c r="F634">
        <v>262</v>
      </c>
      <c r="G634">
        <v>256</v>
      </c>
      <c r="H634">
        <v>255.5</v>
      </c>
      <c r="I634">
        <v>253.5</v>
      </c>
      <c r="J634">
        <v>258</v>
      </c>
      <c r="K634">
        <v>254.5</v>
      </c>
      <c r="L634">
        <v>256</v>
      </c>
      <c r="M634">
        <v>257.5</v>
      </c>
      <c r="N634">
        <v>264.5</v>
      </c>
      <c r="O634">
        <v>264.5</v>
      </c>
      <c r="P634">
        <v>264.5</v>
      </c>
      <c r="Q634">
        <v>253.5</v>
      </c>
      <c r="R634">
        <v>253.5</v>
      </c>
      <c r="S634">
        <v>261</v>
      </c>
      <c r="T634">
        <v>254</v>
      </c>
      <c r="U634">
        <v>249</v>
      </c>
      <c r="V634">
        <v>246</v>
      </c>
      <c r="W634">
        <v>248.5</v>
      </c>
      <c r="X634">
        <v>251.5</v>
      </c>
      <c r="Y634">
        <v>258</v>
      </c>
      <c r="Z634">
        <v>247.5</v>
      </c>
      <c r="AA634">
        <v>249.5</v>
      </c>
      <c r="AB634">
        <v>245</v>
      </c>
      <c r="AC634">
        <v>245</v>
      </c>
      <c r="AD634">
        <v>247</v>
      </c>
      <c r="AE634">
        <v>239.5</v>
      </c>
      <c r="AF634">
        <v>241</v>
      </c>
      <c r="AG634">
        <v>247</v>
      </c>
      <c r="AH634">
        <v>243.5</v>
      </c>
      <c r="AI634">
        <v>248.5</v>
      </c>
      <c r="AJ634">
        <v>255</v>
      </c>
      <c r="AK634">
        <v>256</v>
      </c>
      <c r="AL634">
        <v>247</v>
      </c>
      <c r="AM634">
        <v>245.5</v>
      </c>
      <c r="AN634">
        <v>245</v>
      </c>
      <c r="AO634">
        <v>247</v>
      </c>
      <c r="AP634">
        <v>242.5</v>
      </c>
      <c r="AQ634">
        <v>246.5</v>
      </c>
      <c r="AR634">
        <v>246.5</v>
      </c>
      <c r="AS634">
        <v>251.5</v>
      </c>
      <c r="AT634">
        <v>265</v>
      </c>
      <c r="AU634">
        <v>267</v>
      </c>
      <c r="AV634">
        <v>270</v>
      </c>
      <c r="AW634">
        <v>276</v>
      </c>
      <c r="AX634">
        <v>275</v>
      </c>
      <c r="AY634">
        <v>275</v>
      </c>
      <c r="AZ634">
        <v>272</v>
      </c>
      <c r="BA634">
        <v>269</v>
      </c>
      <c r="BB634">
        <v>273.5</v>
      </c>
      <c r="BC634">
        <v>269</v>
      </c>
      <c r="BD634">
        <v>260.5</v>
      </c>
      <c r="BE634">
        <v>255.5</v>
      </c>
      <c r="BF634">
        <v>258.5</v>
      </c>
      <c r="BG634">
        <v>245.5</v>
      </c>
      <c r="BH634">
        <v>250</v>
      </c>
      <c r="BI634">
        <v>248.5</v>
      </c>
      <c r="BJ634">
        <v>251</v>
      </c>
      <c r="BK634">
        <v>248.5</v>
      </c>
      <c r="BL634">
        <v>240</v>
      </c>
      <c r="BM634">
        <v>237</v>
      </c>
      <c r="BN634">
        <v>245</v>
      </c>
      <c r="BO634">
        <v>247</v>
      </c>
      <c r="BP634">
        <v>241</v>
      </c>
      <c r="BQ634">
        <v>234</v>
      </c>
      <c r="BR634" s="10">
        <f t="shared" si="18"/>
        <v>-8.9494163424124515E-2</v>
      </c>
      <c r="BS634" s="11" cm="1">
        <f t="array" aca="1" ref="BS634" ca="1">_xlfn.PERCENTILE.INC((OFFSET(E634,0,1,1,COLUMNS(E634:BQ634)-1) - E634:BP634) / E634:BP634, 0.05) * SQRT(COUNT(E634:BQ634) - 1)</f>
        <v>-0.28010877766599596</v>
      </c>
      <c r="BT634" s="10" cm="1">
        <f t="array" aca="1" ref="BT634" ca="1">_xlfn.STDEV.P((E634:BP634 - OFFSET(E634:BP634,0,1)) / OFFSET(E634:BP634,0,1)) * SQRT(COUNT(E634:BQ634)-1)</f>
        <v>0.16617806658332251</v>
      </c>
      <c r="BU634" s="10" cm="1">
        <f t="array" ref="BU634">-(MAX(1 - (E634:BQ634 / _xlfn.SCAN(E634, E634:BQ634, _xlfn.LAMBDA(_xlpm.a,_xlpm.b, MAX(_xlpm.a, _xlpm.b))))))</f>
        <v>-0.15217391304347827</v>
      </c>
      <c r="BV634" s="12">
        <f t="shared" ca="1" si="19"/>
        <v>-0.51702469038562748</v>
      </c>
    </row>
    <row r="635" spans="1:74" x14ac:dyDescent="0.45">
      <c r="A635" s="2" t="s">
        <v>1289</v>
      </c>
      <c r="B635" t="s">
        <v>1290</v>
      </c>
      <c r="C635" t="s">
        <v>7</v>
      </c>
      <c r="D635" t="s">
        <v>29</v>
      </c>
      <c r="E635">
        <v>1.45</v>
      </c>
      <c r="F635">
        <v>1.5</v>
      </c>
      <c r="G635">
        <v>1.5</v>
      </c>
      <c r="H635">
        <v>1.55</v>
      </c>
      <c r="I635">
        <v>1.45</v>
      </c>
      <c r="J635">
        <v>1.45</v>
      </c>
      <c r="K635">
        <v>1.43</v>
      </c>
      <c r="L635">
        <v>1.38</v>
      </c>
      <c r="M635">
        <v>1.38</v>
      </c>
      <c r="N635">
        <v>1.35</v>
      </c>
      <c r="O635">
        <v>1.35</v>
      </c>
      <c r="P635">
        <v>1.35</v>
      </c>
      <c r="Q635">
        <v>1.35</v>
      </c>
      <c r="R635">
        <v>1.35</v>
      </c>
      <c r="S635">
        <v>1.4</v>
      </c>
      <c r="T635">
        <v>1.43</v>
      </c>
      <c r="U635">
        <v>1.48</v>
      </c>
      <c r="V635">
        <v>1.4</v>
      </c>
      <c r="W635">
        <v>1.38</v>
      </c>
      <c r="X635">
        <v>1.38</v>
      </c>
      <c r="Y635">
        <v>1.38</v>
      </c>
      <c r="Z635">
        <v>1.38</v>
      </c>
      <c r="AA635">
        <v>1.3</v>
      </c>
      <c r="AB635">
        <v>1.3</v>
      </c>
      <c r="AC635">
        <v>1.3</v>
      </c>
      <c r="AD635">
        <v>1.3</v>
      </c>
      <c r="AE635">
        <v>1.3</v>
      </c>
      <c r="AF635">
        <v>1.3</v>
      </c>
      <c r="AG635">
        <v>1.2</v>
      </c>
      <c r="AH635">
        <v>1.1499999999999999</v>
      </c>
      <c r="AI635">
        <v>1.2</v>
      </c>
      <c r="AJ635">
        <v>1.2</v>
      </c>
      <c r="AK635">
        <v>1.23</v>
      </c>
      <c r="AL635">
        <v>1.25</v>
      </c>
      <c r="AM635">
        <v>1.2</v>
      </c>
      <c r="AN635">
        <v>1.2</v>
      </c>
      <c r="AO635">
        <v>1.23</v>
      </c>
      <c r="AP635">
        <v>1.35</v>
      </c>
      <c r="AQ635">
        <v>1.41</v>
      </c>
      <c r="AR635">
        <v>1.4</v>
      </c>
      <c r="AS635">
        <v>1.4</v>
      </c>
      <c r="AT635">
        <v>1.4</v>
      </c>
      <c r="AU635">
        <v>1.4</v>
      </c>
      <c r="AV635">
        <v>1.4</v>
      </c>
      <c r="AW635">
        <v>1.4</v>
      </c>
      <c r="AX635">
        <v>1.4</v>
      </c>
      <c r="AY635">
        <v>1.49</v>
      </c>
      <c r="AZ635">
        <v>1.43</v>
      </c>
      <c r="BA635">
        <v>1.43</v>
      </c>
      <c r="BB635">
        <v>1.43</v>
      </c>
      <c r="BC635">
        <v>1.38</v>
      </c>
      <c r="BD635">
        <v>1.38</v>
      </c>
      <c r="BE635">
        <v>1.3</v>
      </c>
      <c r="BF635">
        <v>1.1299999999999999</v>
      </c>
      <c r="BG635">
        <v>1.08</v>
      </c>
      <c r="BH635">
        <v>1.03</v>
      </c>
      <c r="BI635">
        <v>1.03</v>
      </c>
      <c r="BJ635">
        <v>1.05</v>
      </c>
      <c r="BK635">
        <v>1.05</v>
      </c>
      <c r="BL635">
        <v>1.05</v>
      </c>
      <c r="BM635">
        <v>1.08</v>
      </c>
      <c r="BN635">
        <v>1.25</v>
      </c>
      <c r="BO635">
        <v>1.35</v>
      </c>
      <c r="BP635">
        <v>1.25</v>
      </c>
      <c r="BQ635">
        <v>1.25</v>
      </c>
      <c r="BR635" s="10">
        <f t="shared" si="18"/>
        <v>-0.13793103448275859</v>
      </c>
      <c r="BS635" s="11" cm="1">
        <f t="array" aca="1" ref="BS635" ca="1">_xlfn.PERCENTILE.INC((OFFSET(E635,0,1,1,COLUMNS(E635:BQ635)-1) - E635:BP635) / E635:BP635, 0.05) * SQRT(COUNT(E635:BQ635) - 1)</f>
        <v>-0.50827489481065946</v>
      </c>
      <c r="BT635" s="10" cm="1">
        <f t="array" aca="1" ref="BT635" ca="1">_xlfn.STDEV.P((E635:BP635 - OFFSET(E635:BP635,0,1)) / OFFSET(E635:BP635,0,1)) * SQRT(COUNT(E635:BQ635)-1)</f>
        <v>0.33324789269693161</v>
      </c>
      <c r="BU635" s="10" cm="1">
        <f t="array" ref="BU635">-(MAX(1 - (E635:BQ635 / _xlfn.SCAN(E635, E635:BQ635, _xlfn.LAMBDA(_xlpm.a,_xlpm.b, MAX(_xlpm.a, _xlpm.b))))))</f>
        <v>-0.3354838709677419</v>
      </c>
      <c r="BV635" s="12">
        <f t="shared" ca="1" si="19"/>
        <v>-0.40316844435366378</v>
      </c>
    </row>
    <row r="636" spans="1:74" x14ac:dyDescent="0.45">
      <c r="A636" s="2" t="s">
        <v>1291</v>
      </c>
      <c r="B636" t="s">
        <v>1292</v>
      </c>
      <c r="C636" t="s">
        <v>11</v>
      </c>
      <c r="D636" t="s">
        <v>8</v>
      </c>
      <c r="E636">
        <v>3.1840000000000002</v>
      </c>
      <c r="F636">
        <v>3.2109999999999999</v>
      </c>
      <c r="G636">
        <v>3.282</v>
      </c>
      <c r="H636">
        <v>3.2469999999999999</v>
      </c>
      <c r="I636">
        <v>3.282</v>
      </c>
      <c r="J636">
        <v>3.3119999999999998</v>
      </c>
      <c r="K636">
        <v>3.363</v>
      </c>
      <c r="L636">
        <v>3.359</v>
      </c>
      <c r="M636">
        <v>3.3929999999999998</v>
      </c>
      <c r="N636">
        <v>3.468</v>
      </c>
      <c r="O636">
        <v>3.468</v>
      </c>
      <c r="P636">
        <v>3.468</v>
      </c>
      <c r="Q636">
        <v>3.3460000000000001</v>
      </c>
      <c r="R636">
        <v>3.339</v>
      </c>
      <c r="S636">
        <v>3.3109999999999999</v>
      </c>
      <c r="T636">
        <v>3.2829999999999999</v>
      </c>
      <c r="U636">
        <v>3.262</v>
      </c>
      <c r="V636">
        <v>3.3079999999999998</v>
      </c>
      <c r="W636">
        <v>3.3039999999999998</v>
      </c>
      <c r="X636">
        <v>3.2690000000000001</v>
      </c>
      <c r="Y636">
        <v>3.2850000000000001</v>
      </c>
      <c r="Z636">
        <v>3.28</v>
      </c>
      <c r="AA636">
        <v>3.3439999999999999</v>
      </c>
      <c r="AB636">
        <v>3.355</v>
      </c>
      <c r="AC636">
        <v>3.3740000000000001</v>
      </c>
      <c r="AD636">
        <v>3.3239999999999998</v>
      </c>
      <c r="AE636">
        <v>3.3159999999999998</v>
      </c>
      <c r="AF636">
        <v>3.3250000000000002</v>
      </c>
      <c r="AG636">
        <v>3.2909999999999999</v>
      </c>
      <c r="AH636">
        <v>3.29</v>
      </c>
      <c r="AI636">
        <v>3.2970000000000002</v>
      </c>
      <c r="AJ636">
        <v>3.31</v>
      </c>
      <c r="AK636">
        <v>3.3090000000000002</v>
      </c>
      <c r="AL636">
        <v>3.323</v>
      </c>
      <c r="AM636">
        <v>3.3090000000000002</v>
      </c>
      <c r="AN636">
        <v>3.36</v>
      </c>
      <c r="AO636">
        <v>3.3849999999999998</v>
      </c>
      <c r="AP636">
        <v>3.4079999999999999</v>
      </c>
      <c r="AQ636">
        <v>3.4009999999999998</v>
      </c>
      <c r="AR636">
        <v>3.3919999999999999</v>
      </c>
      <c r="AS636">
        <v>3.3780000000000001</v>
      </c>
      <c r="AT636">
        <v>3.3690000000000002</v>
      </c>
      <c r="AU636">
        <v>3.3929999999999998</v>
      </c>
      <c r="AV636">
        <v>3.3969999999999998</v>
      </c>
      <c r="AW636">
        <v>3.3759999999999999</v>
      </c>
      <c r="AX636">
        <v>3.3820000000000001</v>
      </c>
      <c r="AY636">
        <v>3.3889999999999998</v>
      </c>
      <c r="AZ636">
        <v>3.3969999999999998</v>
      </c>
      <c r="BA636">
        <v>3.3239999999999998</v>
      </c>
      <c r="BB636">
        <v>3.3119999999999998</v>
      </c>
      <c r="BC636">
        <v>3.3069999999999999</v>
      </c>
      <c r="BD636">
        <v>3.3010000000000002</v>
      </c>
      <c r="BE636">
        <v>3.3159999999999998</v>
      </c>
      <c r="BF636">
        <v>3.306</v>
      </c>
      <c r="BG636">
        <v>3.2829999999999999</v>
      </c>
      <c r="BH636">
        <v>3.3370000000000002</v>
      </c>
      <c r="BI636">
        <v>3.3519999999999999</v>
      </c>
      <c r="BJ636">
        <v>3.335</v>
      </c>
      <c r="BK636">
        <v>3.343</v>
      </c>
      <c r="BL636">
        <v>3.3340000000000001</v>
      </c>
      <c r="BM636">
        <v>3.3730000000000002</v>
      </c>
      <c r="BN636">
        <v>3.3980000000000001</v>
      </c>
      <c r="BO636">
        <v>3.44</v>
      </c>
      <c r="BP636">
        <v>3.4340000000000002</v>
      </c>
      <c r="BQ636">
        <v>3.4009999999999998</v>
      </c>
      <c r="BR636" s="10">
        <f t="shared" si="18"/>
        <v>6.8153266331658177E-2</v>
      </c>
      <c r="BS636" s="11" cm="1">
        <f t="array" aca="1" ref="BS636" ca="1">_xlfn.PERCENTILE.INC((OFFSET(E636,0,1,1,COLUMNS(E636:BQ636)-1) - E636:BP636) / E636:BP636, 0.05) * SQRT(COUNT(E636:BQ636) - 1)</f>
        <v>-8.5228622481124755E-2</v>
      </c>
      <c r="BT636" s="10" cm="1">
        <f t="array" aca="1" ref="BT636" ca="1">_xlfn.STDEV.P((E636:BP636 - OFFSET(E636:BP636,0,1)) / OFFSET(E636:BP636,0,1)) * SQRT(COUNT(E636:BQ636)-1)</f>
        <v>7.7832760428073564E-2</v>
      </c>
      <c r="BU636" s="10" cm="1">
        <f t="array" ref="BU636">-(MAX(1 - (E636:BQ636 / _xlfn.SCAN(E636, E636:BQ636, _xlfn.LAMBDA(_xlpm.a,_xlpm.b, MAX(_xlpm.a, _xlpm.b))))))</f>
        <v>-5.9400230680507482E-2</v>
      </c>
      <c r="BV636" s="12">
        <f t="shared" ca="1" si="19"/>
        <v>0.92158193975330316</v>
      </c>
    </row>
    <row r="637" spans="1:74" x14ac:dyDescent="0.45">
      <c r="A637" s="2" t="s">
        <v>1293</v>
      </c>
      <c r="B637" t="s">
        <v>1294</v>
      </c>
      <c r="C637" t="s">
        <v>80</v>
      </c>
      <c r="D637" t="s">
        <v>8</v>
      </c>
      <c r="E637">
        <v>97</v>
      </c>
      <c r="F637">
        <v>96.8</v>
      </c>
      <c r="G637">
        <v>97</v>
      </c>
      <c r="H637">
        <v>96.2</v>
      </c>
      <c r="I637">
        <v>96</v>
      </c>
      <c r="J637">
        <v>95.6</v>
      </c>
      <c r="K637">
        <v>95</v>
      </c>
      <c r="L637">
        <v>92.6</v>
      </c>
      <c r="M637">
        <v>90</v>
      </c>
      <c r="N637">
        <v>89</v>
      </c>
      <c r="O637">
        <v>89</v>
      </c>
      <c r="P637">
        <v>89</v>
      </c>
      <c r="Q637">
        <v>90</v>
      </c>
      <c r="R637">
        <v>89</v>
      </c>
      <c r="S637">
        <v>89.6</v>
      </c>
      <c r="T637">
        <v>89.8</v>
      </c>
      <c r="U637">
        <v>89.8</v>
      </c>
      <c r="V637">
        <v>90</v>
      </c>
      <c r="W637">
        <v>90</v>
      </c>
      <c r="X637">
        <v>89.8</v>
      </c>
      <c r="Y637">
        <v>89.8</v>
      </c>
      <c r="Z637">
        <v>89.8</v>
      </c>
      <c r="AA637">
        <v>88.4</v>
      </c>
      <c r="AB637">
        <v>88.6</v>
      </c>
      <c r="AC637">
        <v>89</v>
      </c>
      <c r="AD637">
        <v>87.4</v>
      </c>
      <c r="AE637">
        <v>86.4</v>
      </c>
      <c r="AF637">
        <v>83.8</v>
      </c>
      <c r="AG637">
        <v>82.8</v>
      </c>
      <c r="AH637">
        <v>83</v>
      </c>
      <c r="AI637">
        <v>85.2</v>
      </c>
      <c r="AJ637">
        <v>87.8</v>
      </c>
      <c r="AK637">
        <v>88</v>
      </c>
      <c r="AL637">
        <v>87.8</v>
      </c>
      <c r="AM637">
        <v>90.2</v>
      </c>
      <c r="AN637">
        <v>91</v>
      </c>
      <c r="AO637">
        <v>90.6</v>
      </c>
      <c r="AP637">
        <v>89.4</v>
      </c>
      <c r="AQ637">
        <v>88.2</v>
      </c>
      <c r="AR637">
        <v>86.2</v>
      </c>
      <c r="AS637">
        <v>87</v>
      </c>
      <c r="AT637">
        <v>88.6</v>
      </c>
      <c r="AU637">
        <v>88</v>
      </c>
      <c r="AV637">
        <v>89.6</v>
      </c>
      <c r="AW637">
        <v>89.6</v>
      </c>
      <c r="AX637">
        <v>89.8</v>
      </c>
      <c r="AY637">
        <v>93</v>
      </c>
      <c r="AZ637">
        <v>93.8</v>
      </c>
      <c r="BA637">
        <v>94.4</v>
      </c>
      <c r="BB637">
        <v>95</v>
      </c>
      <c r="BC637">
        <v>94.4</v>
      </c>
      <c r="BD637">
        <v>92.6</v>
      </c>
      <c r="BE637">
        <v>92.6</v>
      </c>
      <c r="BF637">
        <v>92.6</v>
      </c>
      <c r="BG637">
        <v>93.2</v>
      </c>
      <c r="BH637">
        <v>93.2</v>
      </c>
      <c r="BI637">
        <v>93.8</v>
      </c>
      <c r="BJ637">
        <v>94.2</v>
      </c>
      <c r="BK637">
        <v>93</v>
      </c>
      <c r="BL637">
        <v>94.8</v>
      </c>
      <c r="BM637">
        <v>95.2</v>
      </c>
      <c r="BN637">
        <v>96.4</v>
      </c>
      <c r="BO637">
        <v>96.2</v>
      </c>
      <c r="BP637">
        <v>95.6</v>
      </c>
      <c r="BQ637">
        <v>94.2</v>
      </c>
      <c r="BR637" s="10">
        <f t="shared" si="18"/>
        <v>-2.8865979381443269E-2</v>
      </c>
      <c r="BS637" s="11" cm="1">
        <f t="array" aca="1" ref="BS637" ca="1">_xlfn.PERCENTILE.INC((OFFSET(E637,0,1,1,COLUMNS(E637:BQ637)-1) - E637:BP637) / E637:BP637, 0.05) * SQRT(COUNT(E637:BQ637) - 1)</f>
        <v>-0.177076367270072</v>
      </c>
      <c r="BT637" s="10" cm="1">
        <f t="array" aca="1" ref="BT637" ca="1">_xlfn.STDEV.P((E637:BP637 - OFFSET(E637:BP637,0,1)) / OFFSET(E637:BP637,0,1)) * SQRT(COUNT(E637:BQ637)-1)</f>
        <v>0.1038520998765206</v>
      </c>
      <c r="BU637" s="10" cm="1">
        <f t="array" ref="BU637">-(MAX(1 - (E637:BQ637 / _xlfn.SCAN(E637, E637:BQ637, _xlfn.LAMBDA(_xlpm.a,_xlpm.b, MAX(_xlpm.a, _xlpm.b))))))</f>
        <v>-0.14639175257731962</v>
      </c>
      <c r="BV637" s="12">
        <f t="shared" ca="1" si="19"/>
        <v>-0.24351919134531583</v>
      </c>
    </row>
    <row r="638" spans="1:74" x14ac:dyDescent="0.45">
      <c r="A638" s="2" t="s">
        <v>1295</v>
      </c>
      <c r="B638" t="s">
        <v>1296</v>
      </c>
      <c r="C638" t="s">
        <v>22</v>
      </c>
      <c r="D638" t="s">
        <v>8</v>
      </c>
      <c r="E638">
        <v>74.95</v>
      </c>
      <c r="F638">
        <v>74.900000000000006</v>
      </c>
      <c r="G638">
        <v>72.95</v>
      </c>
      <c r="H638">
        <v>71.349999999999994</v>
      </c>
      <c r="I638">
        <v>72.25</v>
      </c>
      <c r="J638">
        <v>72.75</v>
      </c>
      <c r="K638">
        <v>71.95</v>
      </c>
      <c r="L638">
        <v>72.099999999999994</v>
      </c>
      <c r="M638">
        <v>71</v>
      </c>
      <c r="N638">
        <v>71.75</v>
      </c>
      <c r="O638">
        <v>71.75</v>
      </c>
      <c r="P638">
        <v>71.75</v>
      </c>
      <c r="Q638">
        <v>73.099999999999994</v>
      </c>
      <c r="R638">
        <v>74.25</v>
      </c>
      <c r="S638">
        <v>75.3</v>
      </c>
      <c r="T638">
        <v>73.25</v>
      </c>
      <c r="U638">
        <v>71.95</v>
      </c>
      <c r="V638">
        <v>70.75</v>
      </c>
      <c r="W638">
        <v>71.650000000000006</v>
      </c>
      <c r="X638">
        <v>73.099999999999994</v>
      </c>
      <c r="Y638">
        <v>74.150000000000006</v>
      </c>
      <c r="Z638">
        <v>72.900000000000006</v>
      </c>
      <c r="AA638">
        <v>74.2</v>
      </c>
      <c r="AB638">
        <v>73.8</v>
      </c>
      <c r="AC638">
        <v>73.05</v>
      </c>
      <c r="AD638">
        <v>75.849999999999994</v>
      </c>
      <c r="AE638">
        <v>75.099999999999994</v>
      </c>
      <c r="AF638">
        <v>75.349999999999994</v>
      </c>
      <c r="AG638">
        <v>77.650000000000006</v>
      </c>
      <c r="AH638">
        <v>77.099999999999994</v>
      </c>
      <c r="AI638">
        <v>80.349999999999994</v>
      </c>
      <c r="AJ638">
        <v>80.8</v>
      </c>
      <c r="AK638">
        <v>83.5</v>
      </c>
      <c r="AL638">
        <v>81.349999999999994</v>
      </c>
      <c r="AM638">
        <v>80.150000000000006</v>
      </c>
      <c r="AN638">
        <v>80.900000000000006</v>
      </c>
      <c r="AO638">
        <v>83.75</v>
      </c>
      <c r="AP638">
        <v>82.1</v>
      </c>
      <c r="AQ638">
        <v>83.55</v>
      </c>
      <c r="AR638">
        <v>84.6</v>
      </c>
      <c r="AS638">
        <v>85.15</v>
      </c>
      <c r="AT638">
        <v>86.1</v>
      </c>
      <c r="AU638">
        <v>83.9</v>
      </c>
      <c r="AV638">
        <v>83.7</v>
      </c>
      <c r="AW638">
        <v>85.6</v>
      </c>
      <c r="AX638">
        <v>87.4</v>
      </c>
      <c r="AY638">
        <v>88.4</v>
      </c>
      <c r="AZ638">
        <v>88.75</v>
      </c>
      <c r="BA638">
        <v>89.15</v>
      </c>
      <c r="BB638">
        <v>87.85</v>
      </c>
      <c r="BC638">
        <v>84.55</v>
      </c>
      <c r="BD638">
        <v>81.400000000000006</v>
      </c>
      <c r="BE638">
        <v>78.75</v>
      </c>
      <c r="BF638">
        <v>80.2</v>
      </c>
      <c r="BG638">
        <v>75.45</v>
      </c>
      <c r="BH638">
        <v>76.099999999999994</v>
      </c>
      <c r="BI638">
        <v>76.45</v>
      </c>
      <c r="BJ638">
        <v>75.349999999999994</v>
      </c>
      <c r="BK638">
        <v>73.349999999999994</v>
      </c>
      <c r="BL638">
        <v>70.150000000000006</v>
      </c>
      <c r="BM638">
        <v>71.5</v>
      </c>
      <c r="BN638">
        <v>73.55</v>
      </c>
      <c r="BO638">
        <v>74.150000000000006</v>
      </c>
      <c r="BP638">
        <v>72.150000000000006</v>
      </c>
      <c r="BQ638">
        <v>72.8</v>
      </c>
      <c r="BR638" s="10">
        <f t="shared" si="18"/>
        <v>-2.8685790527018088E-2</v>
      </c>
      <c r="BS638" s="11" cm="1">
        <f t="array" aca="1" ref="BS638" ca="1">_xlfn.PERCENTILE.INC((OFFSET(E638,0,1,1,COLUMNS(E638:BQ638)-1) - E638:BP638) / E638:BP638, 0.05) * SQRT(COUNT(E638:BQ638) - 1)</f>
        <v>-0.29240755728041301</v>
      </c>
      <c r="BT638" s="10" cm="1">
        <f t="array" aca="1" ref="BT638" ca="1">_xlfn.STDEV.P((E638:BP638 - OFFSET(E638:BP638,0,1)) / OFFSET(E638:BP638,0,1)) * SQRT(COUNT(E638:BQ638)-1)</f>
        <v>0.17159849126649834</v>
      </c>
      <c r="BU638" s="10" cm="1">
        <f t="array" ref="BU638">-(MAX(1 - (E638:BQ638 / _xlfn.SCAN(E638, E638:BQ638, _xlfn.LAMBDA(_xlpm.a,_xlpm.b, MAX(_xlpm.a, _xlpm.b))))))</f>
        <v>-0.21312394840157034</v>
      </c>
      <c r="BV638" s="12">
        <f t="shared" ca="1" si="19"/>
        <v>-0.14632873716833397</v>
      </c>
    </row>
    <row r="639" spans="1:74" x14ac:dyDescent="0.45">
      <c r="A639" s="2" t="s">
        <v>1297</v>
      </c>
      <c r="B639" t="s">
        <v>1298</v>
      </c>
      <c r="C639" t="s">
        <v>37</v>
      </c>
      <c r="D639" t="s">
        <v>55</v>
      </c>
      <c r="E639">
        <v>306</v>
      </c>
      <c r="F639">
        <v>303.8</v>
      </c>
      <c r="G639">
        <v>300</v>
      </c>
      <c r="H639">
        <v>294.60000000000002</v>
      </c>
      <c r="I639">
        <v>288.8</v>
      </c>
      <c r="J639">
        <v>296.8</v>
      </c>
      <c r="K639">
        <v>292.8</v>
      </c>
      <c r="L639">
        <v>294.60000000000002</v>
      </c>
      <c r="M639">
        <v>286</v>
      </c>
      <c r="N639">
        <v>291</v>
      </c>
      <c r="O639">
        <v>291</v>
      </c>
      <c r="P639">
        <v>291</v>
      </c>
      <c r="Q639">
        <v>315</v>
      </c>
      <c r="R639">
        <v>296.60000000000002</v>
      </c>
      <c r="S639">
        <v>288.2</v>
      </c>
      <c r="T639">
        <v>280</v>
      </c>
      <c r="U639">
        <v>275</v>
      </c>
      <c r="V639">
        <v>271.60000000000002</v>
      </c>
      <c r="W639">
        <v>260</v>
      </c>
      <c r="X639">
        <v>267</v>
      </c>
      <c r="Y639">
        <v>255</v>
      </c>
      <c r="Z639">
        <v>243</v>
      </c>
      <c r="AA639">
        <v>243</v>
      </c>
      <c r="AB639">
        <v>247.8</v>
      </c>
      <c r="AC639">
        <v>244</v>
      </c>
      <c r="AD639">
        <v>242</v>
      </c>
      <c r="AE639">
        <v>238.6</v>
      </c>
      <c r="AF639">
        <v>232.2</v>
      </c>
      <c r="AG639">
        <v>231.2</v>
      </c>
      <c r="AH639">
        <v>227.2</v>
      </c>
      <c r="AI639">
        <v>243.6</v>
      </c>
      <c r="AJ639">
        <v>236.4</v>
      </c>
      <c r="AK639">
        <v>250</v>
      </c>
      <c r="AL639">
        <v>244.6</v>
      </c>
      <c r="AM639">
        <v>241.2</v>
      </c>
      <c r="AN639">
        <v>235.4</v>
      </c>
      <c r="AO639">
        <v>254.4</v>
      </c>
      <c r="AP639">
        <v>255.8</v>
      </c>
      <c r="AQ639">
        <v>265.39999999999998</v>
      </c>
      <c r="AR639">
        <v>265.8</v>
      </c>
      <c r="AS639">
        <v>265.60000000000002</v>
      </c>
      <c r="AT639">
        <v>273</v>
      </c>
      <c r="AU639">
        <v>273.60000000000002</v>
      </c>
      <c r="AV639">
        <v>263.8</v>
      </c>
      <c r="AW639">
        <v>263.8</v>
      </c>
      <c r="AX639">
        <v>260.2</v>
      </c>
      <c r="AY639">
        <v>267.8</v>
      </c>
      <c r="AZ639">
        <v>265.2</v>
      </c>
      <c r="BA639">
        <v>259.2</v>
      </c>
      <c r="BB639">
        <v>252.2</v>
      </c>
      <c r="BC639">
        <v>245</v>
      </c>
      <c r="BD639">
        <v>239</v>
      </c>
      <c r="BE639">
        <v>237.8</v>
      </c>
      <c r="BF639">
        <v>231.6</v>
      </c>
      <c r="BG639">
        <v>231.6</v>
      </c>
      <c r="BH639">
        <v>228.8</v>
      </c>
      <c r="BI639">
        <v>236</v>
      </c>
      <c r="BJ639">
        <v>240</v>
      </c>
      <c r="BK639">
        <v>238</v>
      </c>
      <c r="BL639">
        <v>233</v>
      </c>
      <c r="BM639">
        <v>245</v>
      </c>
      <c r="BN639">
        <v>248.4</v>
      </c>
      <c r="BO639">
        <v>244</v>
      </c>
      <c r="BP639">
        <v>245.6</v>
      </c>
      <c r="BQ639">
        <v>239.4</v>
      </c>
      <c r="BR639" s="10">
        <f t="shared" si="18"/>
        <v>-0.21764705882352939</v>
      </c>
      <c r="BS639" s="11" cm="1">
        <f t="array" aca="1" ref="BS639" ca="1">_xlfn.PERCENTILE.INC((OFFSET(E639,0,1,1,COLUMNS(E639:BQ639)-1) - E639:BP639) / E639:BP639, 0.05) * SQRT(COUNT(E639:BQ639) - 1)</f>
        <v>-0.33340955481487278</v>
      </c>
      <c r="BT639" s="10" cm="1">
        <f t="array" aca="1" ref="BT639" ca="1">_xlfn.STDEV.P((E639:BP639 - OFFSET(E639:BP639,0,1)) / OFFSET(E639:BP639,0,1)) * SQRT(COUNT(E639:BQ639)-1)</f>
        <v>0.22803659359977171</v>
      </c>
      <c r="BU639" s="10" cm="1">
        <f t="array" ref="BU639">-(MAX(1 - (E639:BQ639 / _xlfn.SCAN(E639, E639:BQ639, _xlfn.LAMBDA(_xlpm.a,_xlpm.b, MAX(_xlpm.a, _xlpm.b))))))</f>
        <v>-0.27873015873015872</v>
      </c>
      <c r="BV639" s="12">
        <f t="shared" ca="1" si="19"/>
        <v>-0.93875748380651003</v>
      </c>
    </row>
    <row r="640" spans="1:74" x14ac:dyDescent="0.45">
      <c r="A640" s="2" t="s">
        <v>1299</v>
      </c>
      <c r="B640" t="s">
        <v>1300</v>
      </c>
      <c r="C640" t="s">
        <v>22</v>
      </c>
      <c r="D640" t="s">
        <v>8</v>
      </c>
      <c r="E640">
        <v>89.5</v>
      </c>
      <c r="F640">
        <v>91.5</v>
      </c>
      <c r="G640">
        <v>91.02</v>
      </c>
      <c r="H640">
        <v>85.38</v>
      </c>
      <c r="I640">
        <v>85.48</v>
      </c>
      <c r="J640">
        <v>86.36</v>
      </c>
      <c r="K640">
        <v>85.18</v>
      </c>
      <c r="L640">
        <v>84.98</v>
      </c>
      <c r="M640">
        <v>85.04</v>
      </c>
      <c r="N640">
        <v>86.12</v>
      </c>
      <c r="O640">
        <v>86.12</v>
      </c>
      <c r="P640">
        <v>86.12</v>
      </c>
      <c r="Q640">
        <v>85.64</v>
      </c>
      <c r="R640">
        <v>88.94</v>
      </c>
      <c r="S640">
        <v>90.88</v>
      </c>
      <c r="T640">
        <v>89.56</v>
      </c>
      <c r="U640">
        <v>87.02</v>
      </c>
      <c r="V640">
        <v>85.06</v>
      </c>
      <c r="W640">
        <v>86.48</v>
      </c>
      <c r="X640">
        <v>89.62</v>
      </c>
      <c r="Y640">
        <v>89.06</v>
      </c>
      <c r="Z640">
        <v>89.06</v>
      </c>
      <c r="AA640">
        <v>85.16</v>
      </c>
      <c r="AB640">
        <v>83.5</v>
      </c>
      <c r="AC640">
        <v>81.16</v>
      </c>
      <c r="AD640">
        <v>78.66</v>
      </c>
      <c r="AE640">
        <v>76.900000000000006</v>
      </c>
      <c r="AF640">
        <v>76.099999999999994</v>
      </c>
      <c r="AG640">
        <v>77.36</v>
      </c>
      <c r="AH640">
        <v>75.16</v>
      </c>
      <c r="AI640">
        <v>78</v>
      </c>
      <c r="AJ640">
        <v>75.34</v>
      </c>
      <c r="AK640">
        <v>77.08</v>
      </c>
      <c r="AL640">
        <v>75.36</v>
      </c>
      <c r="AM640">
        <v>72.64</v>
      </c>
      <c r="AN640">
        <v>72.680000000000007</v>
      </c>
      <c r="AO640">
        <v>73</v>
      </c>
      <c r="AP640">
        <v>72.48</v>
      </c>
      <c r="AQ640">
        <v>72.42</v>
      </c>
      <c r="AR640">
        <v>73.98</v>
      </c>
      <c r="AS640">
        <v>76.239999999999995</v>
      </c>
      <c r="AT640">
        <v>78.62</v>
      </c>
      <c r="AU640">
        <v>76.8</v>
      </c>
      <c r="AV640">
        <v>73</v>
      </c>
      <c r="AW640">
        <v>77.66</v>
      </c>
      <c r="AX640">
        <v>75.88</v>
      </c>
      <c r="AY640">
        <v>75.88</v>
      </c>
      <c r="AZ640">
        <v>75.12</v>
      </c>
      <c r="BA640">
        <v>77.599999999999994</v>
      </c>
      <c r="BB640">
        <v>75.900000000000006</v>
      </c>
      <c r="BC640">
        <v>74.099999999999994</v>
      </c>
      <c r="BD640">
        <v>72.48</v>
      </c>
      <c r="BE640">
        <v>70</v>
      </c>
      <c r="BF640">
        <v>69.02</v>
      </c>
      <c r="BG640">
        <v>66.66</v>
      </c>
      <c r="BH640">
        <v>68.900000000000006</v>
      </c>
      <c r="BI640">
        <v>61.06</v>
      </c>
      <c r="BJ640">
        <v>59.1</v>
      </c>
      <c r="BK640">
        <v>56.36</v>
      </c>
      <c r="BL640">
        <v>57.62</v>
      </c>
      <c r="BM640">
        <v>59.18</v>
      </c>
      <c r="BN640">
        <v>61.06</v>
      </c>
      <c r="BO640">
        <v>59.96</v>
      </c>
      <c r="BP640">
        <v>56.02</v>
      </c>
      <c r="BQ640">
        <v>57.4</v>
      </c>
      <c r="BR640" s="10">
        <f t="shared" si="18"/>
        <v>-0.35865921787709498</v>
      </c>
      <c r="BS640" s="11" cm="1">
        <f t="array" aca="1" ref="BS640" ca="1">_xlfn.PERCENTILE.INC((OFFSET(E640,0,1,1,COLUMNS(E640:BQ640)-1) - E640:BP640) / E640:BP640, 0.05) * SQRT(COUNT(E640:BQ640) - 1)</f>
        <v>-0.39209285109983055</v>
      </c>
      <c r="BT640" s="10" cm="1">
        <f t="array" aca="1" ref="BT640" ca="1">_xlfn.STDEV.P((E640:BP640 - OFFSET(E640:BP640,0,1)) / OFFSET(E640:BP640,0,1)) * SQRT(COUNT(E640:BQ640)-1)</f>
        <v>0.24906131578178553</v>
      </c>
      <c r="BU640" s="10" cm="1">
        <f t="array" ref="BU640">-(MAX(1 - (E640:BQ640 / _xlfn.SCAN(E640, E640:BQ640, _xlfn.LAMBDA(_xlpm.a,_xlpm.b, MAX(_xlpm.a, _xlpm.b))))))</f>
        <v>-0.38775956284153001</v>
      </c>
      <c r="BV640" s="12">
        <f t="shared" ca="1" si="19"/>
        <v>-1.4256859471030832</v>
      </c>
    </row>
    <row r="641" spans="1:74" x14ac:dyDescent="0.45">
      <c r="A641" s="2" t="s">
        <v>1301</v>
      </c>
      <c r="B641" t="s">
        <v>1302</v>
      </c>
      <c r="C641" t="s">
        <v>54</v>
      </c>
      <c r="D641" t="s">
        <v>8</v>
      </c>
      <c r="E641">
        <v>17.21</v>
      </c>
      <c r="F641">
        <v>17.829999999999998</v>
      </c>
      <c r="G641">
        <v>17.77</v>
      </c>
      <c r="H641">
        <v>17.88</v>
      </c>
      <c r="I641">
        <v>17.809999999999999</v>
      </c>
      <c r="J641">
        <v>17.04</v>
      </c>
      <c r="K641">
        <v>16.21</v>
      </c>
      <c r="L641">
        <v>16.260000000000002</v>
      </c>
      <c r="M641">
        <v>15.78</v>
      </c>
      <c r="N641">
        <v>16.149999999999999</v>
      </c>
      <c r="O641">
        <v>16.149999999999999</v>
      </c>
      <c r="P641">
        <v>16.149999999999999</v>
      </c>
      <c r="Q641">
        <v>16.329999999999998</v>
      </c>
      <c r="R641">
        <v>16.440000000000001</v>
      </c>
      <c r="S641">
        <v>16.45</v>
      </c>
      <c r="T641">
        <v>16.260000000000002</v>
      </c>
      <c r="U641">
        <v>16.53</v>
      </c>
      <c r="V641">
        <v>16.260000000000002</v>
      </c>
      <c r="W641">
        <v>16.329999999999998</v>
      </c>
      <c r="X641">
        <v>15.93</v>
      </c>
      <c r="Y641">
        <v>16.2</v>
      </c>
      <c r="Z641">
        <v>16.38</v>
      </c>
      <c r="AA641">
        <v>16.28</v>
      </c>
      <c r="AB641">
        <v>16.2</v>
      </c>
      <c r="AC641">
        <v>16.149999999999999</v>
      </c>
      <c r="AD641">
        <v>15.91</v>
      </c>
      <c r="AE641">
        <v>15.19</v>
      </c>
      <c r="AF641">
        <v>15.46</v>
      </c>
      <c r="AG641">
        <v>15.58</v>
      </c>
      <c r="AH641">
        <v>16.21</v>
      </c>
      <c r="AI641">
        <v>16.53</v>
      </c>
      <c r="AJ641">
        <v>16.46</v>
      </c>
      <c r="AK641">
        <v>16.8</v>
      </c>
      <c r="AL641">
        <v>16.55</v>
      </c>
      <c r="AM641">
        <v>17</v>
      </c>
      <c r="AN641">
        <v>16.84</v>
      </c>
      <c r="AO641">
        <v>16.59</v>
      </c>
      <c r="AP641">
        <v>16.16</v>
      </c>
      <c r="AQ641">
        <v>15.69</v>
      </c>
      <c r="AR641">
        <v>16</v>
      </c>
      <c r="AS641">
        <v>15.92</v>
      </c>
      <c r="AT641">
        <v>16.239999999999998</v>
      </c>
      <c r="AU641">
        <v>15.98</v>
      </c>
      <c r="AV641">
        <v>15.92</v>
      </c>
      <c r="AW641">
        <v>16.149999999999999</v>
      </c>
      <c r="AX641">
        <v>15.8</v>
      </c>
      <c r="AY641">
        <v>16.05</v>
      </c>
      <c r="AZ641">
        <v>15.95</v>
      </c>
      <c r="BA641">
        <v>15.57</v>
      </c>
      <c r="BB641">
        <v>15.1</v>
      </c>
      <c r="BC641">
        <v>14.3</v>
      </c>
      <c r="BD641">
        <v>13.61</v>
      </c>
      <c r="BE641">
        <v>13.28</v>
      </c>
      <c r="BF641">
        <v>14.19</v>
      </c>
      <c r="BG641">
        <v>13.87</v>
      </c>
      <c r="BH641">
        <v>13.97</v>
      </c>
      <c r="BI641">
        <v>14.24</v>
      </c>
      <c r="BJ641">
        <v>14.57</v>
      </c>
      <c r="BK641">
        <v>14.57</v>
      </c>
      <c r="BL641">
        <v>14.18</v>
      </c>
      <c r="BM641">
        <v>14.48</v>
      </c>
      <c r="BN641">
        <v>14.26</v>
      </c>
      <c r="BO641">
        <v>14.61</v>
      </c>
      <c r="BP641">
        <v>13.98</v>
      </c>
      <c r="BQ641">
        <v>14.06</v>
      </c>
      <c r="BR641" s="10">
        <f t="shared" si="18"/>
        <v>-0.18303312027890761</v>
      </c>
      <c r="BS641" s="11" cm="1">
        <f t="array" aca="1" ref="BS641" ca="1">_xlfn.PERCENTILE.INC((OFFSET(E641,0,1,1,COLUMNS(E641:BQ641)-1) - E641:BP641) / E641:BP641, 0.05) * SQRT(COUNT(E641:BQ641) - 1)</f>
        <v>-0.3596119525503334</v>
      </c>
      <c r="BT641" s="10" cm="1">
        <f t="array" aca="1" ref="BT641" ca="1">_xlfn.STDEV.P((E641:BP641 - OFFSET(E641:BP641,0,1)) / OFFSET(E641:BP641,0,1)) * SQRT(COUNT(E641:BQ641)-1)</f>
        <v>0.19015835774672643</v>
      </c>
      <c r="BU641" s="10" cm="1">
        <f t="array" ref="BU641">-(MAX(1 - (E641:BQ641 / _xlfn.SCAN(E641, E641:BQ641, _xlfn.LAMBDA(_xlpm.a,_xlpm.b, MAX(_xlpm.a, _xlpm.b))))))</f>
        <v>-0.25727069351230425</v>
      </c>
      <c r="BV641" s="12">
        <f t="shared" ca="1" si="19"/>
        <v>-0.94372460093459642</v>
      </c>
    </row>
    <row r="642" spans="1:74" x14ac:dyDescent="0.45">
      <c r="A642" s="2" t="s">
        <v>1303</v>
      </c>
      <c r="B642" t="s">
        <v>1304</v>
      </c>
      <c r="C642" t="s">
        <v>54</v>
      </c>
      <c r="D642" t="s">
        <v>34</v>
      </c>
      <c r="E642">
        <v>3.22</v>
      </c>
      <c r="F642">
        <v>3.39</v>
      </c>
      <c r="G642">
        <v>3.38</v>
      </c>
      <c r="H642">
        <v>3.3450000000000002</v>
      </c>
      <c r="I642">
        <v>3.3149999999999999</v>
      </c>
      <c r="J642">
        <v>3.35</v>
      </c>
      <c r="K642">
        <v>3.38</v>
      </c>
      <c r="L642">
        <v>3.22</v>
      </c>
      <c r="M642">
        <v>3.37</v>
      </c>
      <c r="N642">
        <v>3.28</v>
      </c>
      <c r="O642">
        <v>3.28</v>
      </c>
      <c r="P642">
        <v>3.28</v>
      </c>
      <c r="Q642">
        <v>3.375</v>
      </c>
      <c r="R642">
        <v>3.35</v>
      </c>
      <c r="S642">
        <v>3.395</v>
      </c>
      <c r="T642">
        <v>3.44</v>
      </c>
      <c r="U642">
        <v>3.44</v>
      </c>
      <c r="V642">
        <v>3.35</v>
      </c>
      <c r="W642">
        <v>3.2650000000000001</v>
      </c>
      <c r="X642">
        <v>3.3250000000000002</v>
      </c>
      <c r="Y642">
        <v>3.25</v>
      </c>
      <c r="Z642">
        <v>3.29</v>
      </c>
      <c r="AA642">
        <v>3.25</v>
      </c>
      <c r="AB642">
        <v>3.2</v>
      </c>
      <c r="AC642">
        <v>3.25</v>
      </c>
      <c r="AD642">
        <v>3.26</v>
      </c>
      <c r="AE642">
        <v>3.165</v>
      </c>
      <c r="AF642">
        <v>3.06</v>
      </c>
      <c r="AG642">
        <v>3.2450000000000001</v>
      </c>
      <c r="AH642">
        <v>3.24</v>
      </c>
      <c r="AI642">
        <v>3.1</v>
      </c>
      <c r="AJ642">
        <v>3.19</v>
      </c>
      <c r="AK642">
        <v>3.15</v>
      </c>
      <c r="AL642">
        <v>3.17</v>
      </c>
      <c r="AM642">
        <v>3.02</v>
      </c>
      <c r="AN642">
        <v>3.01</v>
      </c>
      <c r="AO642">
        <v>3.145</v>
      </c>
      <c r="AP642">
        <v>3.03</v>
      </c>
      <c r="AQ642">
        <v>3</v>
      </c>
      <c r="AR642">
        <v>3</v>
      </c>
      <c r="AS642">
        <v>3.1</v>
      </c>
      <c r="AT642">
        <v>3.03</v>
      </c>
      <c r="AU642">
        <v>2.9950000000000001</v>
      </c>
      <c r="AV642">
        <v>3</v>
      </c>
      <c r="AW642">
        <v>3</v>
      </c>
      <c r="AX642">
        <v>3.0249999999999999</v>
      </c>
      <c r="AY642">
        <v>3.0249999999999999</v>
      </c>
      <c r="AZ642">
        <v>2.98</v>
      </c>
      <c r="BA642">
        <v>2.95</v>
      </c>
      <c r="BB642">
        <v>2.95</v>
      </c>
      <c r="BC642">
        <v>2.9249999999999998</v>
      </c>
      <c r="BD642">
        <v>2.9</v>
      </c>
      <c r="BE642">
        <v>2.8</v>
      </c>
      <c r="BF642">
        <v>2.85</v>
      </c>
      <c r="BG642">
        <v>2.85</v>
      </c>
      <c r="BH642">
        <v>2.75</v>
      </c>
      <c r="BI642">
        <v>2.7949999999999999</v>
      </c>
      <c r="BJ642">
        <v>2.7250000000000001</v>
      </c>
      <c r="BK642">
        <v>2.6549999999999998</v>
      </c>
      <c r="BL642">
        <v>2.65</v>
      </c>
      <c r="BM642">
        <v>2.6850000000000001</v>
      </c>
      <c r="BN642">
        <v>2.68</v>
      </c>
      <c r="BO642">
        <v>2.62</v>
      </c>
      <c r="BP642">
        <v>2.6</v>
      </c>
      <c r="BQ642">
        <v>2.52</v>
      </c>
      <c r="BR642" s="10">
        <f t="shared" si="18"/>
        <v>-0.21739130434782614</v>
      </c>
      <c r="BS642" s="11" cm="1">
        <f t="array" aca="1" ref="BS642" ca="1">_xlfn.PERCENTILE.INC((OFFSET(E642,0,1,1,COLUMNS(E642:BQ642)-1) - E642:BP642) / E642:BP642, 0.05) * SQRT(COUNT(E642:BQ642) - 1)</f>
        <v>-0.29075391180654392</v>
      </c>
      <c r="BT642" s="10" cm="1">
        <f t="array" aca="1" ref="BT642" ca="1">_xlfn.STDEV.P((E642:BP642 - OFFSET(E642:BP642,0,1)) / OFFSET(E642:BP642,0,1)) * SQRT(COUNT(E642:BQ642)-1)</f>
        <v>0.18452036437510158</v>
      </c>
      <c r="BU642" s="10" cm="1">
        <f t="array" ref="BU642">-(MAX(1 - (E642:BQ642 / _xlfn.SCAN(E642, E642:BQ642, _xlfn.LAMBDA(_xlpm.a,_xlpm.b, MAX(_xlpm.a, _xlpm.b))))))</f>
        <v>-0.26744186046511631</v>
      </c>
      <c r="BV642" s="12">
        <f t="shared" ca="1" si="19"/>
        <v>-1.1587626388660952</v>
      </c>
    </row>
    <row r="643" spans="1:74" x14ac:dyDescent="0.45">
      <c r="A643" s="2" t="s">
        <v>1305</v>
      </c>
      <c r="B643" t="s">
        <v>1306</v>
      </c>
      <c r="C643" t="s">
        <v>25</v>
      </c>
      <c r="D643" t="s">
        <v>8</v>
      </c>
      <c r="E643">
        <v>100.35</v>
      </c>
      <c r="F643">
        <v>102.15</v>
      </c>
      <c r="G643">
        <v>103.2</v>
      </c>
      <c r="H643">
        <v>102.1</v>
      </c>
      <c r="I643">
        <v>102.55</v>
      </c>
      <c r="J643">
        <v>103.25</v>
      </c>
      <c r="K643">
        <v>103</v>
      </c>
      <c r="L643">
        <v>102.05</v>
      </c>
      <c r="M643">
        <v>99.2</v>
      </c>
      <c r="N643">
        <v>102.25</v>
      </c>
      <c r="O643">
        <v>102.25</v>
      </c>
      <c r="P643">
        <v>102.25</v>
      </c>
      <c r="Q643">
        <v>100.05</v>
      </c>
      <c r="R643">
        <v>100.3</v>
      </c>
      <c r="S643">
        <v>102</v>
      </c>
      <c r="T643">
        <v>101.7</v>
      </c>
      <c r="U643">
        <v>101.6</v>
      </c>
      <c r="V643">
        <v>100.7</v>
      </c>
      <c r="W643">
        <v>103.65</v>
      </c>
      <c r="X643">
        <v>104.45</v>
      </c>
      <c r="Y643">
        <v>105</v>
      </c>
      <c r="Z643">
        <v>105</v>
      </c>
      <c r="AA643">
        <v>104</v>
      </c>
      <c r="AB643">
        <v>104.3</v>
      </c>
      <c r="AC643">
        <v>102.6</v>
      </c>
      <c r="AD643">
        <v>100.25</v>
      </c>
      <c r="AE643">
        <v>95.22</v>
      </c>
      <c r="AF643">
        <v>96.06</v>
      </c>
      <c r="AG643">
        <v>98.14</v>
      </c>
      <c r="AH643">
        <v>98.96</v>
      </c>
      <c r="AI643">
        <v>101.45</v>
      </c>
      <c r="AJ643">
        <v>103.7</v>
      </c>
      <c r="AK643">
        <v>101.35</v>
      </c>
      <c r="AL643">
        <v>97.46</v>
      </c>
      <c r="AM643">
        <v>94.1</v>
      </c>
      <c r="AN643">
        <v>96.28</v>
      </c>
      <c r="AO643">
        <v>98.46</v>
      </c>
      <c r="AP643">
        <v>96.48</v>
      </c>
      <c r="AQ643">
        <v>96.08</v>
      </c>
      <c r="AR643">
        <v>96.38</v>
      </c>
      <c r="AS643">
        <v>97.9</v>
      </c>
      <c r="AT643">
        <v>98.8</v>
      </c>
      <c r="AU643">
        <v>96.4</v>
      </c>
      <c r="AV643">
        <v>93.76</v>
      </c>
      <c r="AW643">
        <v>93.5</v>
      </c>
      <c r="AX643">
        <v>94.38</v>
      </c>
      <c r="AY643">
        <v>94.44</v>
      </c>
      <c r="AZ643">
        <v>93.58</v>
      </c>
      <c r="BA643">
        <v>92</v>
      </c>
      <c r="BB643">
        <v>92.6</v>
      </c>
      <c r="BC643">
        <v>92.9</v>
      </c>
      <c r="BD643">
        <v>93.46</v>
      </c>
      <c r="BE643">
        <v>91.44</v>
      </c>
      <c r="BF643">
        <v>91.58</v>
      </c>
      <c r="BG643">
        <v>89.62</v>
      </c>
      <c r="BH643">
        <v>90.14</v>
      </c>
      <c r="BI643">
        <v>89.5</v>
      </c>
      <c r="BJ643">
        <v>89.5</v>
      </c>
      <c r="BK643">
        <v>89.6</v>
      </c>
      <c r="BL643">
        <v>89.26</v>
      </c>
      <c r="BM643">
        <v>91.66</v>
      </c>
      <c r="BN643">
        <v>92.5</v>
      </c>
      <c r="BO643">
        <v>92.26</v>
      </c>
      <c r="BP643">
        <v>92.06</v>
      </c>
      <c r="BQ643">
        <v>91.34</v>
      </c>
      <c r="BR643" s="10">
        <f t="shared" si="18"/>
        <v>-8.9785749875435888E-2</v>
      </c>
      <c r="BS643" s="11" cm="1">
        <f t="array" aca="1" ref="BS643" ca="1">_xlfn.PERCENTILE.INC((OFFSET(E643,0,1,1,COLUMNS(E643:BQ643)-1) - E643:BP643) / E643:BP643, 0.05) * SQRT(COUNT(E643:BQ643) - 1)</f>
        <v>-0.22276997891766467</v>
      </c>
      <c r="BT643" s="10" cm="1">
        <f t="array" aca="1" ref="BT643" ca="1">_xlfn.STDEV.P((E643:BP643 - OFFSET(E643:BP643,0,1)) / OFFSET(E643:BP643,0,1)) * SQRT(COUNT(E643:BQ643)-1)</f>
        <v>0.13579034151865219</v>
      </c>
      <c r="BU643" s="10" cm="1">
        <f t="array" ref="BU643">-(MAX(1 - (E643:BQ643 / _xlfn.SCAN(E643, E643:BQ643, _xlfn.LAMBDA(_xlpm.a,_xlpm.b, MAX(_xlpm.a, _xlpm.b))))))</f>
        <v>-0.14990476190476187</v>
      </c>
      <c r="BV643" s="12">
        <f t="shared" ca="1" si="19"/>
        <v>-0.63487394546094511</v>
      </c>
    </row>
    <row r="644" spans="1:74" x14ac:dyDescent="0.45">
      <c r="A644" s="2" t="s">
        <v>1307</v>
      </c>
      <c r="B644" t="s">
        <v>1308</v>
      </c>
      <c r="C644" t="s">
        <v>22</v>
      </c>
      <c r="D644" t="s">
        <v>8</v>
      </c>
      <c r="E644">
        <v>0.1356</v>
      </c>
      <c r="F644">
        <v>0.13370000000000001</v>
      </c>
      <c r="G644">
        <v>0.1338</v>
      </c>
      <c r="H644">
        <v>0.13109999999999999</v>
      </c>
      <c r="I644">
        <v>0.12859999999999999</v>
      </c>
      <c r="J644">
        <v>0.13100000000000001</v>
      </c>
      <c r="K644">
        <v>0.1293</v>
      </c>
      <c r="L644">
        <v>0.1341</v>
      </c>
      <c r="M644">
        <v>0.13289999999999999</v>
      </c>
      <c r="N644">
        <v>0.13289999999999999</v>
      </c>
      <c r="O644">
        <v>0.13289999999999999</v>
      </c>
      <c r="P644">
        <v>0.13289999999999999</v>
      </c>
      <c r="Q644">
        <v>0.1308</v>
      </c>
      <c r="R644">
        <v>0.1305</v>
      </c>
      <c r="S644">
        <v>0.129</v>
      </c>
      <c r="T644">
        <v>0.13139999999999999</v>
      </c>
      <c r="U644">
        <v>0.1313</v>
      </c>
      <c r="V644">
        <v>0.127</v>
      </c>
      <c r="W644">
        <v>0.12759999999999999</v>
      </c>
      <c r="X644">
        <v>0.12670000000000001</v>
      </c>
      <c r="Y644">
        <v>0.12670000000000001</v>
      </c>
      <c r="Z644">
        <v>0.1222</v>
      </c>
      <c r="AA644">
        <v>0.1216</v>
      </c>
      <c r="AB644">
        <v>0.12189999999999999</v>
      </c>
      <c r="AC644">
        <v>0.1222</v>
      </c>
      <c r="AD644">
        <v>0.1192</v>
      </c>
      <c r="AE644">
        <v>0.1186</v>
      </c>
      <c r="AF644">
        <v>0.11890000000000001</v>
      </c>
      <c r="AG644">
        <v>0.1192</v>
      </c>
      <c r="AH644">
        <v>0.1192</v>
      </c>
      <c r="AI644">
        <v>0.1207</v>
      </c>
      <c r="AJ644">
        <v>0.1192</v>
      </c>
      <c r="AK644">
        <v>0.1198</v>
      </c>
      <c r="AL644">
        <v>0.12189999999999999</v>
      </c>
      <c r="AM644">
        <v>0.1216</v>
      </c>
      <c r="AN644">
        <v>0.1249</v>
      </c>
      <c r="AO644">
        <v>0.124</v>
      </c>
      <c r="AP644">
        <v>0.1265</v>
      </c>
      <c r="AQ644">
        <v>0.12520000000000001</v>
      </c>
      <c r="AR644">
        <v>0.1234</v>
      </c>
      <c r="AS644">
        <v>0.1241</v>
      </c>
      <c r="AT644">
        <v>0.1246</v>
      </c>
      <c r="AU644">
        <v>0.1237</v>
      </c>
      <c r="AV644">
        <v>0.127</v>
      </c>
      <c r="AW644">
        <v>0.1295</v>
      </c>
      <c r="AX644">
        <v>0.1283</v>
      </c>
      <c r="AY644">
        <v>0.128</v>
      </c>
      <c r="AZ644">
        <v>0.127</v>
      </c>
      <c r="BA644">
        <v>0.12790000000000001</v>
      </c>
      <c r="BB644">
        <v>0.1293</v>
      </c>
      <c r="BC644">
        <v>0.1177</v>
      </c>
      <c r="BD644">
        <v>0.1197</v>
      </c>
      <c r="BE644">
        <v>0.1177</v>
      </c>
      <c r="BF644">
        <v>0.11799999999999999</v>
      </c>
      <c r="BG644">
        <v>0.11409999999999999</v>
      </c>
      <c r="BH644">
        <v>0.1103</v>
      </c>
      <c r="BI644">
        <v>0.1103</v>
      </c>
      <c r="BJ644">
        <v>0.11269999999999999</v>
      </c>
      <c r="BK644">
        <v>0.1133</v>
      </c>
      <c r="BL644">
        <v>0.1133</v>
      </c>
      <c r="BM644">
        <v>0.1124</v>
      </c>
      <c r="BN644">
        <v>0.1103</v>
      </c>
      <c r="BO644">
        <v>0.1103</v>
      </c>
      <c r="BP644">
        <v>0.1091</v>
      </c>
      <c r="BQ644">
        <v>0.1103</v>
      </c>
      <c r="BR644" s="10">
        <f t="shared" ref="BR644:BR707" si="20">(BQ644-E644)/E644</f>
        <v>-0.18657817109144545</v>
      </c>
      <c r="BS644" s="11" cm="1">
        <f t="array" aca="1" ref="BS644" ca="1">_xlfn.PERCENTILE.INC((OFFSET(E644,0,1,1,COLUMNS(E644:BQ644)-1) - E644:BP644) / E644:BP644, 0.05) * SQRT(COUNT(E644:BQ644) - 1)</f>
        <v>-0.26404507725870374</v>
      </c>
      <c r="BT644" s="10" cm="1">
        <f t="array" aca="1" ref="BT644" ca="1">_xlfn.STDEV.P((E644:BP644 - OFFSET(E644:BP644,0,1)) / OFFSET(E644:BP644,0,1)) * SQRT(COUNT(E644:BQ644)-1)</f>
        <v>0.15333035538620701</v>
      </c>
      <c r="BU644" s="10" cm="1">
        <f t="array" ref="BU644">-(MAX(1 - (E644:BQ644 / _xlfn.SCAN(E644, E644:BQ644, _xlfn.LAMBDA(_xlpm.a,_xlpm.b, MAX(_xlpm.a, _xlpm.b))))))</f>
        <v>-0.19542772861356927</v>
      </c>
      <c r="BV644" s="12">
        <f t="shared" ref="BV644:BV707" ca="1" si="21">(BR644-$BX$3)/BT644</f>
        <v>-1.1935155998986722</v>
      </c>
    </row>
    <row r="645" spans="1:74" x14ac:dyDescent="0.45">
      <c r="A645" s="2" t="s">
        <v>1309</v>
      </c>
      <c r="B645" t="s">
        <v>1310</v>
      </c>
      <c r="C645" t="s">
        <v>19</v>
      </c>
      <c r="D645" t="s">
        <v>8</v>
      </c>
      <c r="E645">
        <v>25.36</v>
      </c>
      <c r="F645">
        <v>25.32</v>
      </c>
      <c r="G645">
        <v>25.36</v>
      </c>
      <c r="H645">
        <v>25.36</v>
      </c>
      <c r="I645">
        <v>25.34</v>
      </c>
      <c r="J645">
        <v>25.34</v>
      </c>
      <c r="K645">
        <v>25.38</v>
      </c>
      <c r="L645">
        <v>25.38</v>
      </c>
      <c r="M645">
        <v>25.46</v>
      </c>
      <c r="N645">
        <v>25.44</v>
      </c>
      <c r="O645">
        <v>25.44</v>
      </c>
      <c r="P645">
        <v>25.44</v>
      </c>
      <c r="Q645">
        <v>25.46</v>
      </c>
      <c r="R645">
        <v>25.44</v>
      </c>
      <c r="S645">
        <v>25.42</v>
      </c>
      <c r="T645">
        <v>25.44</v>
      </c>
      <c r="U645">
        <v>24.96</v>
      </c>
      <c r="V645">
        <v>25</v>
      </c>
      <c r="W645">
        <v>24.98</v>
      </c>
      <c r="X645">
        <v>24.96</v>
      </c>
      <c r="Y645">
        <v>24.96</v>
      </c>
      <c r="Z645">
        <v>25.02</v>
      </c>
      <c r="AA645">
        <v>25</v>
      </c>
      <c r="AB645">
        <v>24.98</v>
      </c>
      <c r="AC645">
        <v>24.96</v>
      </c>
      <c r="AD645">
        <v>24.96</v>
      </c>
      <c r="AE645">
        <v>24.98</v>
      </c>
      <c r="AF645">
        <v>25</v>
      </c>
      <c r="AG645">
        <v>24.96</v>
      </c>
      <c r="AH645">
        <v>24.96</v>
      </c>
      <c r="AI645">
        <v>24.96</v>
      </c>
      <c r="AJ645">
        <v>24.98</v>
      </c>
      <c r="AK645">
        <v>24.98</v>
      </c>
      <c r="AL645">
        <v>25</v>
      </c>
      <c r="AM645">
        <v>24.98</v>
      </c>
      <c r="AN645">
        <v>24.98</v>
      </c>
      <c r="AO645">
        <v>24.94</v>
      </c>
      <c r="AP645">
        <v>24.96</v>
      </c>
      <c r="AQ645">
        <v>24.94</v>
      </c>
      <c r="AR645">
        <v>25</v>
      </c>
      <c r="AS645">
        <v>25.06</v>
      </c>
      <c r="AT645">
        <v>24.98</v>
      </c>
      <c r="AU645">
        <v>25</v>
      </c>
      <c r="AV645">
        <v>25.04</v>
      </c>
      <c r="AW645">
        <v>24.98</v>
      </c>
      <c r="AX645">
        <v>24.96</v>
      </c>
      <c r="AY645">
        <v>24.96</v>
      </c>
      <c r="AZ645">
        <v>25.04</v>
      </c>
      <c r="BA645">
        <v>24.78</v>
      </c>
      <c r="BB645">
        <v>24.5</v>
      </c>
      <c r="BC645">
        <v>23.62</v>
      </c>
      <c r="BD645">
        <v>23.72</v>
      </c>
      <c r="BE645">
        <v>23.3</v>
      </c>
      <c r="BF645">
        <v>23.3</v>
      </c>
      <c r="BG645">
        <v>22.74</v>
      </c>
      <c r="BH645">
        <v>21.26</v>
      </c>
      <c r="BI645">
        <v>19.420000000000002</v>
      </c>
      <c r="BJ645">
        <v>18.66</v>
      </c>
      <c r="BK645">
        <v>17.59</v>
      </c>
      <c r="BL645">
        <v>17.25</v>
      </c>
      <c r="BM645">
        <v>17</v>
      </c>
      <c r="BN645">
        <v>16.66</v>
      </c>
      <c r="BO645">
        <v>16.72</v>
      </c>
      <c r="BP645">
        <v>16.510000000000002</v>
      </c>
      <c r="BQ645">
        <v>16.41</v>
      </c>
      <c r="BR645" s="10">
        <f t="shared" si="20"/>
        <v>-0.35291798107255518</v>
      </c>
      <c r="BS645" s="11" cm="1">
        <f t="array" aca="1" ref="BS645" ca="1">_xlfn.PERCENTILE.INC((OFFSET(E645,0,1,1,COLUMNS(E645:BQ645)-1) - E645:BP645) / E645:BP645, 0.05) * SQRT(COUNT(E645:BQ645) - 1)</f>
        <v>-0.30921944555371111</v>
      </c>
      <c r="BT645" s="10" cm="1">
        <f t="array" aca="1" ref="BT645" ca="1">_xlfn.STDEV.P((E645:BP645 - OFFSET(E645:BP645,0,1)) / OFFSET(E645:BP645,0,1)) * SQRT(COUNT(E645:BQ645)-1)</f>
        <v>0.14258964666466323</v>
      </c>
      <c r="BU645" s="10" cm="1">
        <f t="array" ref="BU645">-(MAX(1 - (E645:BQ645 / _xlfn.SCAN(E645, E645:BQ645, _xlfn.LAMBDA(_xlpm.a,_xlpm.b, MAX(_xlpm.a, _xlpm.b))))))</f>
        <v>-0.35545954438334648</v>
      </c>
      <c r="BV645" s="12">
        <f t="shared" ca="1" si="21"/>
        <v>-2.4499813923666141</v>
      </c>
    </row>
    <row r="646" spans="1:74" x14ac:dyDescent="0.45">
      <c r="A646" s="2" t="s">
        <v>1311</v>
      </c>
      <c r="B646" t="s">
        <v>1312</v>
      </c>
      <c r="C646" t="s">
        <v>71</v>
      </c>
      <c r="D646" t="s">
        <v>29</v>
      </c>
      <c r="E646">
        <v>777</v>
      </c>
      <c r="F646">
        <v>771</v>
      </c>
      <c r="G646">
        <v>784.8</v>
      </c>
      <c r="H646">
        <v>776.6</v>
      </c>
      <c r="I646">
        <v>773</v>
      </c>
      <c r="J646">
        <v>783.8</v>
      </c>
      <c r="K646">
        <v>785.6</v>
      </c>
      <c r="L646">
        <v>750</v>
      </c>
      <c r="M646">
        <v>748.4</v>
      </c>
      <c r="N646">
        <v>770.8</v>
      </c>
      <c r="O646">
        <v>770.8</v>
      </c>
      <c r="P646">
        <v>770.8</v>
      </c>
      <c r="Q646">
        <v>757.2</v>
      </c>
      <c r="R646">
        <v>758</v>
      </c>
      <c r="S646">
        <v>766.4</v>
      </c>
      <c r="T646">
        <v>756.6</v>
      </c>
      <c r="U646">
        <v>753.6</v>
      </c>
      <c r="V646">
        <v>758.8</v>
      </c>
      <c r="W646">
        <v>752.6</v>
      </c>
      <c r="X646">
        <v>745</v>
      </c>
      <c r="Y646">
        <v>752.6</v>
      </c>
      <c r="Z646">
        <v>752.6</v>
      </c>
      <c r="AA646">
        <v>737.6</v>
      </c>
      <c r="AB646">
        <v>721.6</v>
      </c>
      <c r="AC646">
        <v>733.8</v>
      </c>
      <c r="AD646">
        <v>715.2</v>
      </c>
      <c r="AE646">
        <v>698.8</v>
      </c>
      <c r="AF646">
        <v>699</v>
      </c>
      <c r="AG646">
        <v>714.6</v>
      </c>
      <c r="AH646">
        <v>706.4</v>
      </c>
      <c r="AI646">
        <v>729</v>
      </c>
      <c r="AJ646">
        <v>742</v>
      </c>
      <c r="AK646">
        <v>742.6</v>
      </c>
      <c r="AL646">
        <v>754</v>
      </c>
      <c r="AM646">
        <v>736.6</v>
      </c>
      <c r="AN646">
        <v>741.2</v>
      </c>
      <c r="AO646">
        <v>761.8</v>
      </c>
      <c r="AP646">
        <v>755.4</v>
      </c>
      <c r="AQ646">
        <v>757</v>
      </c>
      <c r="AR646">
        <v>769.2</v>
      </c>
      <c r="AS646">
        <v>774.6</v>
      </c>
      <c r="AT646">
        <v>772.6</v>
      </c>
      <c r="AU646">
        <v>766.8</v>
      </c>
      <c r="AV646">
        <v>766.4</v>
      </c>
      <c r="AW646">
        <v>766.4</v>
      </c>
      <c r="AX646">
        <v>766.4</v>
      </c>
      <c r="AY646">
        <v>769.2</v>
      </c>
      <c r="AZ646">
        <v>771.6</v>
      </c>
      <c r="BA646">
        <v>762.6</v>
      </c>
      <c r="BB646">
        <v>752.6</v>
      </c>
      <c r="BC646">
        <v>744.4</v>
      </c>
      <c r="BD646">
        <v>728</v>
      </c>
      <c r="BE646">
        <v>731.6</v>
      </c>
      <c r="BF646">
        <v>744.6</v>
      </c>
      <c r="BG646">
        <v>722.4</v>
      </c>
      <c r="BH646">
        <v>730.2</v>
      </c>
      <c r="BI646">
        <v>722.2</v>
      </c>
      <c r="BJ646">
        <v>719.2</v>
      </c>
      <c r="BK646">
        <v>717.6</v>
      </c>
      <c r="BL646">
        <v>694.2</v>
      </c>
      <c r="BM646">
        <v>716.2</v>
      </c>
      <c r="BN646">
        <v>723</v>
      </c>
      <c r="BO646">
        <v>736.6</v>
      </c>
      <c r="BP646">
        <v>688.4</v>
      </c>
      <c r="BQ646">
        <v>664</v>
      </c>
      <c r="BR646" s="10">
        <f t="shared" si="20"/>
        <v>-0.14543114543114544</v>
      </c>
      <c r="BS646" s="11" cm="1">
        <f t="array" aca="1" ref="BS646" ca="1">_xlfn.PERCENTILE.INC((OFFSET(E646,0,1,1,COLUMNS(E646:BQ646)-1) - E646:BP646) / E646:BP646, 0.05) * SQRT(COUNT(E646:BQ646) - 1)</f>
        <v>-0.25751672914549961</v>
      </c>
      <c r="BT646" s="10" cm="1">
        <f t="array" aca="1" ref="BT646" ca="1">_xlfn.STDEV.P((E646:BP646 - OFFSET(E646:BP646,0,1)) / OFFSET(E646:BP646,0,1)) * SQRT(COUNT(E646:BQ646)-1)</f>
        <v>0.14783329531484923</v>
      </c>
      <c r="BU646" s="10" cm="1">
        <f t="array" ref="BU646">-(MAX(1 - (E646:BQ646 / _xlfn.SCAN(E646, E646:BQ646, _xlfn.LAMBDA(_xlpm.a,_xlpm.b, MAX(_xlpm.a, _xlpm.b))))))</f>
        <v>-0.15478615071283097</v>
      </c>
      <c r="BV646" s="12">
        <f t="shared" ca="1" si="21"/>
        <v>-0.95956154619315104</v>
      </c>
    </row>
    <row r="647" spans="1:74" x14ac:dyDescent="0.45">
      <c r="A647" s="2" t="s">
        <v>1313</v>
      </c>
      <c r="B647" t="s">
        <v>1314</v>
      </c>
      <c r="C647" t="s">
        <v>22</v>
      </c>
      <c r="D647" t="s">
        <v>8</v>
      </c>
      <c r="E647">
        <v>9.0860000000000003</v>
      </c>
      <c r="F647">
        <v>9.33</v>
      </c>
      <c r="G647">
        <v>9.32</v>
      </c>
      <c r="H647">
        <v>9.2140000000000004</v>
      </c>
      <c r="I647">
        <v>9.0359999999999996</v>
      </c>
      <c r="J647">
        <v>9.0660000000000007</v>
      </c>
      <c r="K647">
        <v>9.4879999999999995</v>
      </c>
      <c r="L647">
        <v>9.7479999999999993</v>
      </c>
      <c r="M647">
        <v>9.92</v>
      </c>
      <c r="N647">
        <v>10.130000000000001</v>
      </c>
      <c r="O647">
        <v>10.130000000000001</v>
      </c>
      <c r="P647">
        <v>10.130000000000001</v>
      </c>
      <c r="Q647">
        <v>9.984</v>
      </c>
      <c r="R647">
        <v>10.154999999999999</v>
      </c>
      <c r="S647">
        <v>10.11</v>
      </c>
      <c r="T647">
        <v>10.1</v>
      </c>
      <c r="U647">
        <v>10.005000000000001</v>
      </c>
      <c r="V647">
        <v>10.065</v>
      </c>
      <c r="W647">
        <v>9.8919999999999995</v>
      </c>
      <c r="X647">
        <v>9.7880000000000003</v>
      </c>
      <c r="Y647">
        <v>9.8239999999999998</v>
      </c>
      <c r="Z647">
        <v>9.6319999999999997</v>
      </c>
      <c r="AA647">
        <v>9.9700000000000006</v>
      </c>
      <c r="AB647">
        <v>9.85</v>
      </c>
      <c r="AC647">
        <v>9.766</v>
      </c>
      <c r="AD647">
        <v>9.7959999999999994</v>
      </c>
      <c r="AE647">
        <v>9.9320000000000004</v>
      </c>
      <c r="AF647">
        <v>9.6340000000000003</v>
      </c>
      <c r="AG647">
        <v>9.7539999999999996</v>
      </c>
      <c r="AH647">
        <v>9.5359999999999996</v>
      </c>
      <c r="AI647">
        <v>9.58</v>
      </c>
      <c r="AJ647">
        <v>9.766</v>
      </c>
      <c r="AK647">
        <v>9.8640000000000008</v>
      </c>
      <c r="AL647">
        <v>9.8539999999999992</v>
      </c>
      <c r="AM647">
        <v>9.85</v>
      </c>
      <c r="AN647">
        <v>9.86</v>
      </c>
      <c r="AO647">
        <v>9.9</v>
      </c>
      <c r="AP647">
        <v>10.029999999999999</v>
      </c>
      <c r="AQ647">
        <v>10.065</v>
      </c>
      <c r="AR647">
        <v>10.205</v>
      </c>
      <c r="AS647">
        <v>10.28</v>
      </c>
      <c r="AT647">
        <v>10.25</v>
      </c>
      <c r="AU647">
        <v>10.02</v>
      </c>
      <c r="AV647">
        <v>10.17</v>
      </c>
      <c r="AW647">
        <v>10.215</v>
      </c>
      <c r="AX647">
        <v>10.414999999999999</v>
      </c>
      <c r="AY647">
        <v>10.36</v>
      </c>
      <c r="AZ647">
        <v>10.7</v>
      </c>
      <c r="BA647">
        <v>10.74</v>
      </c>
      <c r="BB647">
        <v>10.47</v>
      </c>
      <c r="BC647">
        <v>10.035</v>
      </c>
      <c r="BD647">
        <v>9.6359999999999992</v>
      </c>
      <c r="BE647">
        <v>9.66</v>
      </c>
      <c r="BF647">
        <v>9.8279999999999994</v>
      </c>
      <c r="BG647">
        <v>9.6679999999999993</v>
      </c>
      <c r="BH647">
        <v>9.702</v>
      </c>
      <c r="BI647">
        <v>9.7379999999999995</v>
      </c>
      <c r="BJ647">
        <v>10.08</v>
      </c>
      <c r="BK647">
        <v>9.68</v>
      </c>
      <c r="BL647">
        <v>9.52</v>
      </c>
      <c r="BM647">
        <v>9.59</v>
      </c>
      <c r="BN647">
        <v>9.5</v>
      </c>
      <c r="BO647">
        <v>9.85</v>
      </c>
      <c r="BP647">
        <v>9.7420000000000009</v>
      </c>
      <c r="BQ647">
        <v>9.6780000000000008</v>
      </c>
      <c r="BR647" s="10">
        <f t="shared" si="20"/>
        <v>6.5155183799251656E-2</v>
      </c>
      <c r="BS647" s="11" cm="1">
        <f t="array" aca="1" ref="BS647" ca="1">_xlfn.PERCENTILE.INC((OFFSET(E647,0,1,1,COLUMNS(E647:BQ647)-1) - E647:BP647) / E647:BP647, 0.05) * SQRT(COUNT(E647:BQ647) - 1)</f>
        <v>-0.23419498399170219</v>
      </c>
      <c r="BT647" s="10" cm="1">
        <f t="array" aca="1" ref="BT647" ca="1">_xlfn.STDEV.P((E647:BP647 - OFFSET(E647:BP647,0,1)) / OFFSET(E647:BP647,0,1)) * SQRT(COUNT(E647:BQ647)-1)</f>
        <v>0.14816399424578747</v>
      </c>
      <c r="BU647" s="10" cm="1">
        <f t="array" ref="BU647">-(MAX(1 - (E647:BQ647 / _xlfn.SCAN(E647, E647:BQ647, _xlfn.LAMBDA(_xlpm.a,_xlpm.b, MAX(_xlpm.a, _xlpm.b))))))</f>
        <v>-0.11545623836126628</v>
      </c>
      <c r="BV647" s="12">
        <f t="shared" ca="1" si="21"/>
        <v>0.46388587287431193</v>
      </c>
    </row>
    <row r="648" spans="1:74" x14ac:dyDescent="0.45">
      <c r="A648" s="2" t="s">
        <v>1315</v>
      </c>
      <c r="B648" t="s">
        <v>1316</v>
      </c>
      <c r="C648" t="s">
        <v>22</v>
      </c>
      <c r="D648" t="s">
        <v>8</v>
      </c>
      <c r="E648">
        <v>87.14</v>
      </c>
      <c r="F648">
        <v>87.22</v>
      </c>
      <c r="G648">
        <v>85.06</v>
      </c>
      <c r="H648">
        <v>82.02</v>
      </c>
      <c r="I648">
        <v>83.22</v>
      </c>
      <c r="J648">
        <v>83.42</v>
      </c>
      <c r="K648">
        <v>82.2</v>
      </c>
      <c r="L648">
        <v>81.760000000000005</v>
      </c>
      <c r="M648">
        <v>81.78</v>
      </c>
      <c r="N648">
        <v>81.84</v>
      </c>
      <c r="O648">
        <v>81.84</v>
      </c>
      <c r="P648">
        <v>81.84</v>
      </c>
      <c r="Q648">
        <v>82.16</v>
      </c>
      <c r="R648">
        <v>83.88</v>
      </c>
      <c r="S648">
        <v>86.88</v>
      </c>
      <c r="T648">
        <v>84.72</v>
      </c>
      <c r="U648">
        <v>83.86</v>
      </c>
      <c r="V648">
        <v>83.64</v>
      </c>
      <c r="W648">
        <v>83.02</v>
      </c>
      <c r="X648">
        <v>83.42</v>
      </c>
      <c r="Y648">
        <v>84.76</v>
      </c>
      <c r="Z648">
        <v>83.2</v>
      </c>
      <c r="AA648">
        <v>83.36</v>
      </c>
      <c r="AB648">
        <v>81.96</v>
      </c>
      <c r="AC648">
        <v>83.2</v>
      </c>
      <c r="AD648">
        <v>81.28</v>
      </c>
      <c r="AE648">
        <v>78.02</v>
      </c>
      <c r="AF648">
        <v>79.36</v>
      </c>
      <c r="AG648">
        <v>79.760000000000005</v>
      </c>
      <c r="AH648">
        <v>78.88</v>
      </c>
      <c r="AI648">
        <v>80.319999999999993</v>
      </c>
      <c r="AJ648">
        <v>78.88</v>
      </c>
      <c r="AK648">
        <v>80.5</v>
      </c>
      <c r="AL648">
        <v>79.400000000000006</v>
      </c>
      <c r="AM648">
        <v>79.099999999999994</v>
      </c>
      <c r="AN648">
        <v>79.14</v>
      </c>
      <c r="AO648">
        <v>80.180000000000007</v>
      </c>
      <c r="AP648">
        <v>78.900000000000006</v>
      </c>
      <c r="AQ648">
        <v>80.34</v>
      </c>
      <c r="AR648">
        <v>80.84</v>
      </c>
      <c r="AS648">
        <v>82.18</v>
      </c>
      <c r="AT648">
        <v>81.78</v>
      </c>
      <c r="AU648">
        <v>80.56</v>
      </c>
      <c r="AV648">
        <v>79.319999999999993</v>
      </c>
      <c r="AW648">
        <v>81.16</v>
      </c>
      <c r="AX648">
        <v>79.900000000000006</v>
      </c>
      <c r="AY648">
        <v>80.5</v>
      </c>
      <c r="AZ648">
        <v>80.06</v>
      </c>
      <c r="BA648">
        <v>78.28</v>
      </c>
      <c r="BB648">
        <v>77.78</v>
      </c>
      <c r="BC648">
        <v>76.260000000000005</v>
      </c>
      <c r="BD648">
        <v>75.3</v>
      </c>
      <c r="BE648">
        <v>72.2</v>
      </c>
      <c r="BF648">
        <v>73.98</v>
      </c>
      <c r="BG648">
        <v>72.8</v>
      </c>
      <c r="BH648">
        <v>72.180000000000007</v>
      </c>
      <c r="BI648">
        <v>70.8</v>
      </c>
      <c r="BJ648">
        <v>70.48</v>
      </c>
      <c r="BK648">
        <v>69.42</v>
      </c>
      <c r="BL648">
        <v>68.900000000000006</v>
      </c>
      <c r="BM648">
        <v>71.680000000000007</v>
      </c>
      <c r="BN648">
        <v>72.3</v>
      </c>
      <c r="BO648">
        <v>71.88</v>
      </c>
      <c r="BP648">
        <v>71.3</v>
      </c>
      <c r="BQ648">
        <v>70.459999999999994</v>
      </c>
      <c r="BR648" s="10">
        <f t="shared" si="20"/>
        <v>-0.19141611200367234</v>
      </c>
      <c r="BS648" s="11" cm="1">
        <f t="array" aca="1" ref="BS648" ca="1">_xlfn.PERCENTILE.INC((OFFSET(E648,0,1,1,COLUMNS(E648:BQ648)-1) - E648:BP648) / E648:BP648, 0.05) * SQRT(COUNT(E648:BQ648) - 1)</f>
        <v>-0.19877872807823202</v>
      </c>
      <c r="BT648" s="10" cm="1">
        <f t="array" aca="1" ref="BT648" ca="1">_xlfn.STDEV.P((E648:BP648 - OFFSET(E648:BP648,0,1)) / OFFSET(E648:BP648,0,1)) * SQRT(COUNT(E648:BQ648)-1)</f>
        <v>0.13452712979593154</v>
      </c>
      <c r="BU648" s="10" cm="1">
        <f t="array" ref="BU648">-(MAX(1 - (E648:BQ648 / _xlfn.SCAN(E648, E648:BQ648, _xlfn.LAMBDA(_xlpm.a,_xlpm.b, MAX(_xlpm.a, _xlpm.b))))))</f>
        <v>-0.21004356798899326</v>
      </c>
      <c r="BV648" s="12">
        <f t="shared" ca="1" si="21"/>
        <v>-1.3962991129641504</v>
      </c>
    </row>
    <row r="649" spans="1:74" x14ac:dyDescent="0.45">
      <c r="A649" s="2" t="s">
        <v>1317</v>
      </c>
      <c r="B649" t="s">
        <v>1318</v>
      </c>
      <c r="C649" t="s">
        <v>71</v>
      </c>
      <c r="D649" t="s">
        <v>8</v>
      </c>
      <c r="E649">
        <v>104.7</v>
      </c>
      <c r="F649">
        <v>105.3</v>
      </c>
      <c r="G649">
        <v>107.15</v>
      </c>
      <c r="H649">
        <v>104</v>
      </c>
      <c r="I649">
        <v>103.25</v>
      </c>
      <c r="J649">
        <v>105.65</v>
      </c>
      <c r="K649">
        <v>106.05</v>
      </c>
      <c r="L649">
        <v>103.3</v>
      </c>
      <c r="M649">
        <v>99.7</v>
      </c>
      <c r="N649">
        <v>101.2</v>
      </c>
      <c r="O649">
        <v>101.2</v>
      </c>
      <c r="P649">
        <v>101.2</v>
      </c>
      <c r="Q649">
        <v>99.14</v>
      </c>
      <c r="R649">
        <v>99.94</v>
      </c>
      <c r="S649">
        <v>100.05</v>
      </c>
      <c r="T649">
        <v>99.08</v>
      </c>
      <c r="U649">
        <v>98.2</v>
      </c>
      <c r="V649">
        <v>97.86</v>
      </c>
      <c r="W649">
        <v>98.88</v>
      </c>
      <c r="X649">
        <v>99.72</v>
      </c>
      <c r="Y649">
        <v>97.6</v>
      </c>
      <c r="Z649">
        <v>96.14</v>
      </c>
      <c r="AA649">
        <v>96.2</v>
      </c>
      <c r="AB649">
        <v>95.36</v>
      </c>
      <c r="AC649">
        <v>95.44</v>
      </c>
      <c r="AD649">
        <v>93.22</v>
      </c>
      <c r="AE649">
        <v>92.18</v>
      </c>
      <c r="AF649">
        <v>94.66</v>
      </c>
      <c r="AG649">
        <v>101.3</v>
      </c>
      <c r="AH649">
        <v>99.36</v>
      </c>
      <c r="AI649">
        <v>94.8</v>
      </c>
      <c r="AJ649">
        <v>98.74</v>
      </c>
      <c r="AK649">
        <v>99.92</v>
      </c>
      <c r="AL649">
        <v>99.94</v>
      </c>
      <c r="AM649">
        <v>100.9</v>
      </c>
      <c r="AN649">
        <v>97.62</v>
      </c>
      <c r="AO649">
        <v>98.74</v>
      </c>
      <c r="AP649">
        <v>95.9</v>
      </c>
      <c r="AQ649">
        <v>94.88</v>
      </c>
      <c r="AR649">
        <v>92.62</v>
      </c>
      <c r="AS649">
        <v>94.24</v>
      </c>
      <c r="AT649">
        <v>95.26</v>
      </c>
      <c r="AU649">
        <v>95.86</v>
      </c>
      <c r="AV649">
        <v>91.94</v>
      </c>
      <c r="AW649">
        <v>92.2</v>
      </c>
      <c r="AX649">
        <v>92.82</v>
      </c>
      <c r="AY649">
        <v>94.18</v>
      </c>
      <c r="AZ649">
        <v>92.18</v>
      </c>
      <c r="BA649">
        <v>90.84</v>
      </c>
      <c r="BB649">
        <v>88.04</v>
      </c>
      <c r="BC649">
        <v>87.5</v>
      </c>
      <c r="BD649">
        <v>82.4</v>
      </c>
      <c r="BE649">
        <v>83.16</v>
      </c>
      <c r="BF649">
        <v>81.7</v>
      </c>
      <c r="BG649">
        <v>77.16</v>
      </c>
      <c r="BH649">
        <v>80.66</v>
      </c>
      <c r="BI649">
        <v>80.7</v>
      </c>
      <c r="BJ649">
        <v>80.64</v>
      </c>
      <c r="BK649">
        <v>82.06</v>
      </c>
      <c r="BL649">
        <v>81.96</v>
      </c>
      <c r="BM649">
        <v>84.66</v>
      </c>
      <c r="BN649">
        <v>84.92</v>
      </c>
      <c r="BO649">
        <v>84.66</v>
      </c>
      <c r="BP649">
        <v>81.72</v>
      </c>
      <c r="BQ649">
        <v>79.12</v>
      </c>
      <c r="BR649" s="10">
        <f t="shared" si="20"/>
        <v>-0.24431709646609356</v>
      </c>
      <c r="BS649" s="11" cm="1">
        <f t="array" aca="1" ref="BS649" ca="1">_xlfn.PERCENTILE.INC((OFFSET(E649,0,1,1,COLUMNS(E649:BQ649)-1) - E649:BP649) / E649:BP649, 0.05) * SQRT(COUNT(E649:BQ649) - 1)</f>
        <v>-0.3198921305251346</v>
      </c>
      <c r="BT649" s="10" cm="1">
        <f t="array" aca="1" ref="BT649" ca="1">_xlfn.STDEV.P((E649:BP649 - OFFSET(E649:BP649,0,1)) / OFFSET(E649:BP649,0,1)) * SQRT(COUNT(E649:BQ649)-1)</f>
        <v>0.1868546841107539</v>
      </c>
      <c r="BU649" s="10" cm="1">
        <f t="array" ref="BU649">-(MAX(1 - (E649:BQ649 / _xlfn.SCAN(E649, E649:BQ649, _xlfn.LAMBDA(_xlpm.a,_xlpm.b, MAX(_xlpm.a, _xlpm.b))))))</f>
        <v>-0.27988800746616904</v>
      </c>
      <c r="BV649" s="12">
        <f t="shared" ca="1" si="21"/>
        <v>-1.2883867354558782</v>
      </c>
    </row>
    <row r="650" spans="1:74" x14ac:dyDescent="0.45">
      <c r="A650" s="2" t="s">
        <v>1319</v>
      </c>
      <c r="B650" t="s">
        <v>1320</v>
      </c>
      <c r="C650" t="s">
        <v>22</v>
      </c>
      <c r="D650" t="s">
        <v>34</v>
      </c>
      <c r="E650">
        <v>2220</v>
      </c>
      <c r="F650">
        <v>2235</v>
      </c>
      <c r="G650">
        <v>2270</v>
      </c>
      <c r="H650">
        <v>2250</v>
      </c>
      <c r="I650">
        <v>2260</v>
      </c>
      <c r="J650">
        <v>2285</v>
      </c>
      <c r="K650">
        <v>2210</v>
      </c>
      <c r="L650">
        <v>2245</v>
      </c>
      <c r="M650">
        <v>2275</v>
      </c>
      <c r="N650">
        <v>2325</v>
      </c>
      <c r="O650">
        <v>2325</v>
      </c>
      <c r="P650">
        <v>2325</v>
      </c>
      <c r="Q650">
        <v>2360</v>
      </c>
      <c r="R650">
        <v>2420</v>
      </c>
      <c r="S650">
        <v>2405</v>
      </c>
      <c r="T650">
        <v>2340</v>
      </c>
      <c r="U650">
        <v>2280</v>
      </c>
      <c r="V650">
        <v>2220</v>
      </c>
      <c r="W650">
        <v>2165</v>
      </c>
      <c r="X650">
        <v>2220</v>
      </c>
      <c r="Y650">
        <v>2250</v>
      </c>
      <c r="Z650">
        <v>2200</v>
      </c>
      <c r="AA650">
        <v>2145</v>
      </c>
      <c r="AB650">
        <v>2130</v>
      </c>
      <c r="AC650">
        <v>2085</v>
      </c>
      <c r="AD650">
        <v>2005</v>
      </c>
      <c r="AE650">
        <v>1880</v>
      </c>
      <c r="AF650">
        <v>1906</v>
      </c>
      <c r="AG650">
        <v>1976</v>
      </c>
      <c r="AH650">
        <v>1980</v>
      </c>
      <c r="AI650">
        <v>2035</v>
      </c>
      <c r="AJ650">
        <v>2010</v>
      </c>
      <c r="AK650">
        <v>2025</v>
      </c>
      <c r="AL650">
        <v>2010</v>
      </c>
      <c r="AM650">
        <v>2010</v>
      </c>
      <c r="AN650">
        <v>2035</v>
      </c>
      <c r="AO650">
        <v>2020</v>
      </c>
      <c r="AP650">
        <v>1974</v>
      </c>
      <c r="AQ650">
        <v>1872</v>
      </c>
      <c r="AR650">
        <v>1872</v>
      </c>
      <c r="AS650">
        <v>1920</v>
      </c>
      <c r="AT650">
        <v>1872</v>
      </c>
      <c r="AU650">
        <v>1772</v>
      </c>
      <c r="AV650">
        <v>1856</v>
      </c>
      <c r="AW650">
        <v>1918</v>
      </c>
      <c r="AX650">
        <v>1924</v>
      </c>
      <c r="AY650">
        <v>1924</v>
      </c>
      <c r="AZ650">
        <v>1940</v>
      </c>
      <c r="BA650">
        <v>1920</v>
      </c>
      <c r="BB650">
        <v>1910</v>
      </c>
      <c r="BC650">
        <v>1840</v>
      </c>
      <c r="BD650">
        <v>1822</v>
      </c>
      <c r="BE650">
        <v>1810</v>
      </c>
      <c r="BF650">
        <v>1822</v>
      </c>
      <c r="BG650">
        <v>1758</v>
      </c>
      <c r="BH650">
        <v>1770</v>
      </c>
      <c r="BI650">
        <v>1792</v>
      </c>
      <c r="BJ650">
        <v>1854</v>
      </c>
      <c r="BK650">
        <v>1840</v>
      </c>
      <c r="BL650">
        <v>1856</v>
      </c>
      <c r="BM650">
        <v>1876</v>
      </c>
      <c r="BN650">
        <v>1912</v>
      </c>
      <c r="BO650">
        <v>1882</v>
      </c>
      <c r="BP650">
        <v>1846</v>
      </c>
      <c r="BQ650">
        <v>1824</v>
      </c>
      <c r="BR650" s="10">
        <f t="shared" si="20"/>
        <v>-0.17837837837837839</v>
      </c>
      <c r="BS650" s="11" cm="1">
        <f t="array" aca="1" ref="BS650" ca="1">_xlfn.PERCENTILE.INC((OFFSET(E650,0,1,1,COLUMNS(E650:BQ650)-1) - E650:BP650) / E650:BP650, 0.05) * SQRT(COUNT(E650:BQ650) - 1)</f>
        <v>-0.30489032857483644</v>
      </c>
      <c r="BT650" s="10" cm="1">
        <f t="array" aca="1" ref="BT650" ca="1">_xlfn.STDEV.P((E650:BP650 - OFFSET(E650:BP650,0,1)) / OFFSET(E650:BP650,0,1)) * SQRT(COUNT(E650:BQ650)-1)</f>
        <v>0.18333995757741511</v>
      </c>
      <c r="BU650" s="10" cm="1">
        <f t="array" ref="BU650">-(MAX(1 - (E650:BQ650 / _xlfn.SCAN(E650, E650:BQ650, _xlfn.LAMBDA(_xlpm.a,_xlpm.b, MAX(_xlpm.a, _xlpm.b))))))</f>
        <v>-0.27355371900826442</v>
      </c>
      <c r="BV650" s="12">
        <f t="shared" ca="1" si="21"/>
        <v>-0.95343306875462908</v>
      </c>
    </row>
    <row r="651" spans="1:74" x14ac:dyDescent="0.45">
      <c r="A651" s="2" t="s">
        <v>1321</v>
      </c>
      <c r="B651" t="s">
        <v>1322</v>
      </c>
      <c r="C651" t="s">
        <v>7</v>
      </c>
      <c r="D651" t="s">
        <v>8</v>
      </c>
      <c r="E651">
        <v>80.14</v>
      </c>
      <c r="F651">
        <v>79.790000000000006</v>
      </c>
      <c r="G651">
        <v>78.83</v>
      </c>
      <c r="H651">
        <v>77.08</v>
      </c>
      <c r="I651">
        <v>77.599999999999994</v>
      </c>
      <c r="J651">
        <v>78.48</v>
      </c>
      <c r="K651">
        <v>77.16</v>
      </c>
      <c r="L651">
        <v>77.25</v>
      </c>
      <c r="M651">
        <v>78.13</v>
      </c>
      <c r="N651">
        <v>79.180000000000007</v>
      </c>
      <c r="O651">
        <v>79.180000000000007</v>
      </c>
      <c r="P651">
        <v>79.180000000000007</v>
      </c>
      <c r="Q651">
        <v>80.489999999999995</v>
      </c>
      <c r="R651">
        <v>80.05</v>
      </c>
      <c r="S651">
        <v>81.540000000000006</v>
      </c>
      <c r="T651">
        <v>79.88</v>
      </c>
      <c r="U651">
        <v>78.91</v>
      </c>
      <c r="V651">
        <v>78.83</v>
      </c>
      <c r="W651">
        <v>78.91</v>
      </c>
      <c r="X651">
        <v>76.989999999999995</v>
      </c>
      <c r="Y651">
        <v>76.290000000000006</v>
      </c>
      <c r="Z651">
        <v>75.42</v>
      </c>
      <c r="AA651">
        <v>76.290000000000006</v>
      </c>
      <c r="AB651">
        <v>74.72</v>
      </c>
      <c r="AC651">
        <v>74.37</v>
      </c>
      <c r="AD651">
        <v>71.739999999999995</v>
      </c>
      <c r="AE651">
        <v>69.2</v>
      </c>
      <c r="AF651">
        <v>68.94</v>
      </c>
      <c r="AG651">
        <v>69.47</v>
      </c>
      <c r="AH651">
        <v>68.77</v>
      </c>
      <c r="AI651">
        <v>70.87</v>
      </c>
      <c r="AJ651">
        <v>71.739999999999995</v>
      </c>
      <c r="AK651">
        <v>73.400000000000006</v>
      </c>
      <c r="AL651">
        <v>72.7</v>
      </c>
      <c r="AM651">
        <v>72.7</v>
      </c>
      <c r="AN651">
        <v>73.05</v>
      </c>
      <c r="AO651">
        <v>73.319999999999993</v>
      </c>
      <c r="AP651">
        <v>72.53</v>
      </c>
      <c r="AQ651">
        <v>73.67</v>
      </c>
      <c r="AR651">
        <v>74.8</v>
      </c>
      <c r="AS651">
        <v>76.64</v>
      </c>
      <c r="AT651">
        <v>78.48</v>
      </c>
      <c r="AU651">
        <v>77.16</v>
      </c>
      <c r="AV651">
        <v>77.599999999999994</v>
      </c>
      <c r="AW651">
        <v>76.989999999999995</v>
      </c>
      <c r="AX651">
        <v>77.510000000000005</v>
      </c>
      <c r="AY651">
        <v>77.510000000000005</v>
      </c>
      <c r="AZ651">
        <v>78.040000000000006</v>
      </c>
      <c r="BA651">
        <v>77.78</v>
      </c>
      <c r="BB651">
        <v>78.39</v>
      </c>
      <c r="BC651">
        <v>76.2</v>
      </c>
      <c r="BD651">
        <v>73.67</v>
      </c>
      <c r="BE651">
        <v>72.7</v>
      </c>
      <c r="BF651">
        <v>74.37</v>
      </c>
      <c r="BG651">
        <v>70.599999999999994</v>
      </c>
      <c r="BH651">
        <v>70.08</v>
      </c>
      <c r="BI651">
        <v>70.25</v>
      </c>
      <c r="BJ651">
        <v>69.47</v>
      </c>
      <c r="BK651">
        <v>67.98</v>
      </c>
      <c r="BL651">
        <v>66.319999999999993</v>
      </c>
      <c r="BM651">
        <v>69.290000000000006</v>
      </c>
      <c r="BN651">
        <v>70.17</v>
      </c>
      <c r="BO651">
        <v>70.25</v>
      </c>
      <c r="BP651">
        <v>68.239999999999995</v>
      </c>
      <c r="BQ651">
        <v>67.45</v>
      </c>
      <c r="BR651" s="10">
        <f t="shared" si="20"/>
        <v>-0.15834789119041673</v>
      </c>
      <c r="BS651" s="11" cm="1">
        <f t="array" aca="1" ref="BS651" ca="1">_xlfn.PERCENTILE.INC((OFFSET(E651,0,1,1,COLUMNS(E651:BQ651)-1) - E651:BP651) / E651:BP651, 0.05) * SQRT(COUNT(E651:BQ651) - 1)</f>
        <v>-0.26010879778817703</v>
      </c>
      <c r="BT651" s="10" cm="1">
        <f t="array" aca="1" ref="BT651" ca="1">_xlfn.STDEV.P((E651:BP651 - OFFSET(E651:BP651,0,1)) / OFFSET(E651:BP651,0,1)) * SQRT(COUNT(E651:BQ651)-1)</f>
        <v>0.1421459140479383</v>
      </c>
      <c r="BU651" s="10" cm="1">
        <f t="array" ref="BU651">-(MAX(1 - (E651:BQ651 / _xlfn.SCAN(E651, E651:BQ651, _xlfn.LAMBDA(_xlpm.a,_xlpm.b, MAX(_xlpm.a, _xlpm.b))))))</f>
        <v>-0.18665685553102784</v>
      </c>
      <c r="BV651" s="12">
        <f t="shared" ca="1" si="21"/>
        <v>-1.0888240596083567</v>
      </c>
    </row>
    <row r="652" spans="1:74" x14ac:dyDescent="0.45">
      <c r="A652" s="2" t="s">
        <v>1323</v>
      </c>
      <c r="B652" t="s">
        <v>1324</v>
      </c>
      <c r="C652" t="s">
        <v>37</v>
      </c>
      <c r="D652" t="s">
        <v>34</v>
      </c>
      <c r="E652">
        <v>74.5</v>
      </c>
      <c r="F652">
        <v>72.3</v>
      </c>
      <c r="G652">
        <v>70.3</v>
      </c>
      <c r="H652">
        <v>67.7</v>
      </c>
      <c r="I652">
        <v>66.8</v>
      </c>
      <c r="J652">
        <v>67.3</v>
      </c>
      <c r="K652">
        <v>67.599999999999994</v>
      </c>
      <c r="L652">
        <v>67.8</v>
      </c>
      <c r="M652">
        <v>66.3</v>
      </c>
      <c r="N652">
        <v>66.599999999999994</v>
      </c>
      <c r="O652">
        <v>66.599999999999994</v>
      </c>
      <c r="P652">
        <v>66.599999999999994</v>
      </c>
      <c r="Q652">
        <v>67.8</v>
      </c>
      <c r="R652">
        <v>68.2</v>
      </c>
      <c r="S652">
        <v>69.5</v>
      </c>
      <c r="T652">
        <v>67.599999999999994</v>
      </c>
      <c r="U652">
        <v>67.2</v>
      </c>
      <c r="V652">
        <v>65.400000000000006</v>
      </c>
      <c r="W652">
        <v>65.3</v>
      </c>
      <c r="X652">
        <v>66.7</v>
      </c>
      <c r="Y652">
        <v>66.900000000000006</v>
      </c>
      <c r="Z652">
        <v>67</v>
      </c>
      <c r="AA652">
        <v>65.5</v>
      </c>
      <c r="AB652">
        <v>64.7</v>
      </c>
      <c r="AC652">
        <v>63.8</v>
      </c>
      <c r="AD652">
        <v>63.1</v>
      </c>
      <c r="AE652">
        <v>60.3</v>
      </c>
      <c r="AF652">
        <v>60.6</v>
      </c>
      <c r="AG652">
        <v>61.1</v>
      </c>
      <c r="AH652">
        <v>58.5</v>
      </c>
      <c r="AI652">
        <v>59.7</v>
      </c>
      <c r="AJ652">
        <v>59.5</v>
      </c>
      <c r="AK652">
        <v>59.7</v>
      </c>
      <c r="AL652">
        <v>58.6</v>
      </c>
      <c r="AM652">
        <v>56.7</v>
      </c>
      <c r="AN652">
        <v>57.7</v>
      </c>
      <c r="AO652">
        <v>59.5</v>
      </c>
      <c r="AP652">
        <v>58.1</v>
      </c>
      <c r="AQ652">
        <v>58.5</v>
      </c>
      <c r="AR652">
        <v>58.5</v>
      </c>
      <c r="AS652">
        <v>59.8</v>
      </c>
      <c r="AT652">
        <v>60.7</v>
      </c>
      <c r="AU652">
        <v>59</v>
      </c>
      <c r="AV652">
        <v>58.1</v>
      </c>
      <c r="AW652">
        <v>58.1</v>
      </c>
      <c r="AX652">
        <v>63.2</v>
      </c>
      <c r="AY652">
        <v>63.2</v>
      </c>
      <c r="AZ652">
        <v>62.6</v>
      </c>
      <c r="BA652">
        <v>61.5</v>
      </c>
      <c r="BB652">
        <v>61.5</v>
      </c>
      <c r="BC652">
        <v>61.2</v>
      </c>
      <c r="BD652">
        <v>58.5</v>
      </c>
      <c r="BE652">
        <v>58.2</v>
      </c>
      <c r="BF652">
        <v>60.1</v>
      </c>
      <c r="BG652">
        <v>56.7</v>
      </c>
      <c r="BH652">
        <v>58.4</v>
      </c>
      <c r="BI652">
        <v>57.3</v>
      </c>
      <c r="BJ652">
        <v>58.5</v>
      </c>
      <c r="BK652">
        <v>57.7</v>
      </c>
      <c r="BL652">
        <v>57.2</v>
      </c>
      <c r="BM652">
        <v>58.4</v>
      </c>
      <c r="BN652">
        <v>59.1</v>
      </c>
      <c r="BO652">
        <v>57.6</v>
      </c>
      <c r="BP652">
        <v>56</v>
      </c>
      <c r="BQ652">
        <v>53</v>
      </c>
      <c r="BR652" s="10">
        <f t="shared" si="20"/>
        <v>-0.28859060402684567</v>
      </c>
      <c r="BS652" s="11" cm="1">
        <f t="array" aca="1" ref="BS652" ca="1">_xlfn.PERCENTILE.INC((OFFSET(E652,0,1,1,COLUMNS(E652:BQ652)-1) - E652:BP652) / E652:BP652, 0.05) * SQRT(COUNT(E652:BQ652) - 1)</f>
        <v>-0.35106382978723438</v>
      </c>
      <c r="BT652" s="10" cm="1">
        <f t="array" aca="1" ref="BT652" ca="1">_xlfn.STDEV.P((E652:BP652 - OFFSET(E652:BP652,0,1)) / OFFSET(E652:BP652,0,1)) * SQRT(COUNT(E652:BQ652)-1)</f>
        <v>0.19057095083394726</v>
      </c>
      <c r="BU652" s="10" cm="1">
        <f t="array" ref="BU652">-(MAX(1 - (E652:BQ652 / _xlfn.SCAN(E652, E652:BQ652, _xlfn.LAMBDA(_xlpm.a,_xlpm.b, MAX(_xlpm.a, _xlpm.b))))))</f>
        <v>-0.28859060402684567</v>
      </c>
      <c r="BV652" s="12">
        <f t="shared" ca="1" si="21"/>
        <v>-1.4955826309288409</v>
      </c>
    </row>
    <row r="653" spans="1:74" x14ac:dyDescent="0.45">
      <c r="A653" s="2" t="s">
        <v>1325</v>
      </c>
      <c r="B653" t="s">
        <v>1326</v>
      </c>
      <c r="C653" t="s">
        <v>37</v>
      </c>
      <c r="D653" t="s">
        <v>29</v>
      </c>
      <c r="E653">
        <v>271.2</v>
      </c>
      <c r="F653">
        <v>270.7</v>
      </c>
      <c r="G653">
        <v>272.7</v>
      </c>
      <c r="H653">
        <v>270.2</v>
      </c>
      <c r="I653">
        <v>266.5</v>
      </c>
      <c r="J653">
        <v>268.8</v>
      </c>
      <c r="K653">
        <v>270.8</v>
      </c>
      <c r="L653">
        <v>271.39999999999998</v>
      </c>
      <c r="M653">
        <v>270.2</v>
      </c>
      <c r="N653">
        <v>274.39999999999998</v>
      </c>
      <c r="O653">
        <v>274.39999999999998</v>
      </c>
      <c r="P653">
        <v>274.39999999999998</v>
      </c>
      <c r="Q653">
        <v>271.7</v>
      </c>
      <c r="R653">
        <v>277.8</v>
      </c>
      <c r="S653">
        <v>265.2</v>
      </c>
      <c r="T653">
        <v>257.89999999999998</v>
      </c>
      <c r="U653">
        <v>252.5</v>
      </c>
      <c r="V653">
        <v>249.7</v>
      </c>
      <c r="W653">
        <v>245.3</v>
      </c>
      <c r="X653">
        <v>250.2</v>
      </c>
      <c r="Y653">
        <v>252.1</v>
      </c>
      <c r="Z653">
        <v>252.1</v>
      </c>
      <c r="AA653">
        <v>253.5</v>
      </c>
      <c r="AB653">
        <v>249.2</v>
      </c>
      <c r="AC653">
        <v>246.9</v>
      </c>
      <c r="AD653">
        <v>239.8</v>
      </c>
      <c r="AE653">
        <v>235.2</v>
      </c>
      <c r="AF653">
        <v>238.5</v>
      </c>
      <c r="AG653">
        <v>242.7</v>
      </c>
      <c r="AH653">
        <v>239.3</v>
      </c>
      <c r="AI653">
        <v>248.7</v>
      </c>
      <c r="AJ653">
        <v>252.3</v>
      </c>
      <c r="AK653">
        <v>258.5</v>
      </c>
      <c r="AL653">
        <v>254.5</v>
      </c>
      <c r="AM653">
        <v>246.7</v>
      </c>
      <c r="AN653">
        <v>250.9</v>
      </c>
      <c r="AO653">
        <v>257.8</v>
      </c>
      <c r="AP653">
        <v>252.1</v>
      </c>
      <c r="AQ653">
        <v>252.8</v>
      </c>
      <c r="AR653">
        <v>258.5</v>
      </c>
      <c r="AS653">
        <v>262.2</v>
      </c>
      <c r="AT653">
        <v>265.10000000000002</v>
      </c>
      <c r="AU653">
        <v>259.7</v>
      </c>
      <c r="AV653">
        <v>255.6</v>
      </c>
      <c r="AW653">
        <v>255.6</v>
      </c>
      <c r="AX653">
        <v>255.6</v>
      </c>
      <c r="AY653">
        <v>260.2</v>
      </c>
      <c r="AZ653">
        <v>256.8</v>
      </c>
      <c r="BA653">
        <v>256.8</v>
      </c>
      <c r="BB653">
        <v>253.6</v>
      </c>
      <c r="BC653">
        <v>242.5</v>
      </c>
      <c r="BD653">
        <v>240.8</v>
      </c>
      <c r="BE653">
        <v>241.5</v>
      </c>
      <c r="BF653">
        <v>249.7</v>
      </c>
      <c r="BG653">
        <v>244</v>
      </c>
      <c r="BH653">
        <v>244.3</v>
      </c>
      <c r="BI653">
        <v>246.9</v>
      </c>
      <c r="BJ653">
        <v>245.1</v>
      </c>
      <c r="BK653">
        <v>241.2</v>
      </c>
      <c r="BL653">
        <v>236</v>
      </c>
      <c r="BM653">
        <v>244.6</v>
      </c>
      <c r="BN653">
        <v>246.7</v>
      </c>
      <c r="BO653">
        <v>250.9</v>
      </c>
      <c r="BP653">
        <v>245.2</v>
      </c>
      <c r="BQ653">
        <v>239.5</v>
      </c>
      <c r="BR653" s="10">
        <f t="shared" si="20"/>
        <v>-0.11688790560471973</v>
      </c>
      <c r="BS653" s="11" cm="1">
        <f t="array" aca="1" ref="BS653" ca="1">_xlfn.PERCENTILE.INC((OFFSET(E653,0,1,1,COLUMNS(E653:BQ653)-1) - E653:BP653) / E653:BP653, 0.05) * SQRT(COUNT(E653:BQ653) - 1)</f>
        <v>-0.22857642916966758</v>
      </c>
      <c r="BT653" s="10" cm="1">
        <f t="array" aca="1" ref="BT653" ca="1">_xlfn.STDEV.P((E653:BP653 - OFFSET(E653:BP653,0,1)) / OFFSET(E653:BP653,0,1)) * SQRT(COUNT(E653:BQ653)-1)</f>
        <v>0.14928032367849764</v>
      </c>
      <c r="BU653" s="10" cm="1">
        <f t="array" ref="BU653">-(MAX(1 - (E653:BQ653 / _xlfn.SCAN(E653, E653:BQ653, _xlfn.LAMBDA(_xlpm.a,_xlpm.b, MAX(_xlpm.a, _xlpm.b))))))</f>
        <v>-0.15334773218142561</v>
      </c>
      <c r="BV653" s="12">
        <f t="shared" ca="1" si="21"/>
        <v>-0.75905452783420779</v>
      </c>
    </row>
    <row r="654" spans="1:74" x14ac:dyDescent="0.45">
      <c r="A654" s="2" t="s">
        <v>1327</v>
      </c>
      <c r="B654" t="s">
        <v>1328</v>
      </c>
      <c r="C654" t="s">
        <v>19</v>
      </c>
      <c r="D654" t="s">
        <v>8</v>
      </c>
      <c r="E654">
        <v>7.3109999999999999</v>
      </c>
      <c r="F654">
        <v>7.3070000000000004</v>
      </c>
      <c r="G654">
        <v>7.3289999999999997</v>
      </c>
      <c r="H654">
        <v>7.032</v>
      </c>
      <c r="I654">
        <v>6.9340000000000002</v>
      </c>
      <c r="J654">
        <v>6.9569999999999999</v>
      </c>
      <c r="K654">
        <v>7.0910000000000002</v>
      </c>
      <c r="L654">
        <v>6.8970000000000002</v>
      </c>
      <c r="M654">
        <v>7.0129999999999999</v>
      </c>
      <c r="N654">
        <v>7.1989999999999998</v>
      </c>
      <c r="O654">
        <v>7.1989999999999998</v>
      </c>
      <c r="P654">
        <v>7.1989999999999998</v>
      </c>
      <c r="Q654">
        <v>7.202</v>
      </c>
      <c r="R654">
        <v>7.1529999999999996</v>
      </c>
      <c r="S654">
        <v>7.4909999999999997</v>
      </c>
      <c r="T654">
        <v>7.2210000000000001</v>
      </c>
      <c r="U654">
        <v>7.2050000000000001</v>
      </c>
      <c r="V654">
        <v>7.09</v>
      </c>
      <c r="W654">
        <v>7.05</v>
      </c>
      <c r="X654">
        <v>7.1529999999999996</v>
      </c>
      <c r="Y654">
        <v>7.1529999999999996</v>
      </c>
      <c r="Z654">
        <v>7.1180000000000003</v>
      </c>
      <c r="AA654">
        <v>7.3559999999999999</v>
      </c>
      <c r="AB654">
        <v>7.1</v>
      </c>
      <c r="AC654">
        <v>6.92</v>
      </c>
      <c r="AD654">
        <v>6.9109999999999996</v>
      </c>
      <c r="AE654">
        <v>6.7679999999999998</v>
      </c>
      <c r="AF654">
        <v>6.6749999999999998</v>
      </c>
      <c r="AG654">
        <v>6.9139999999999997</v>
      </c>
      <c r="AH654">
        <v>6.7839999999999998</v>
      </c>
      <c r="AI654">
        <v>6.9</v>
      </c>
      <c r="AJ654">
        <v>6.6959999999999997</v>
      </c>
      <c r="AK654">
        <v>6.827</v>
      </c>
      <c r="AL654">
        <v>6.9</v>
      </c>
      <c r="AM654">
        <v>6.8029999999999999</v>
      </c>
      <c r="AN654">
        <v>6.8520000000000003</v>
      </c>
      <c r="AO654">
        <v>6.9029999999999996</v>
      </c>
      <c r="AP654">
        <v>6.4960000000000004</v>
      </c>
      <c r="AQ654">
        <v>6.7770000000000001</v>
      </c>
      <c r="AR654">
        <v>6.85</v>
      </c>
      <c r="AS654">
        <v>6.8810000000000002</v>
      </c>
      <c r="AT654">
        <v>6.9710000000000001</v>
      </c>
      <c r="AU654">
        <v>6.8259999999999996</v>
      </c>
      <c r="AV654">
        <v>6.8120000000000003</v>
      </c>
      <c r="AW654">
        <v>6.7709999999999999</v>
      </c>
      <c r="AX654">
        <v>6.5739999999999998</v>
      </c>
      <c r="AY654">
        <v>6.694</v>
      </c>
      <c r="AZ654">
        <v>6.609</v>
      </c>
      <c r="BA654">
        <v>6.4020000000000001</v>
      </c>
      <c r="BB654">
        <v>6.3250000000000002</v>
      </c>
      <c r="BC654">
        <v>6.069</v>
      </c>
      <c r="BD654">
        <v>5.8280000000000003</v>
      </c>
      <c r="BE654">
        <v>5.7119999999999997</v>
      </c>
      <c r="BF654">
        <v>5.9580000000000002</v>
      </c>
      <c r="BG654">
        <v>5.7130000000000001</v>
      </c>
      <c r="BH654">
        <v>5.9749999999999996</v>
      </c>
      <c r="BI654">
        <v>6.43</v>
      </c>
      <c r="BJ654">
        <v>6.3380000000000001</v>
      </c>
      <c r="BK654">
        <v>6.3739999999999997</v>
      </c>
      <c r="BL654">
        <v>6.2759999999999998</v>
      </c>
      <c r="BM654">
        <v>5.9660000000000002</v>
      </c>
      <c r="BN654">
        <v>5.9820000000000002</v>
      </c>
      <c r="BO654">
        <v>6.0350000000000001</v>
      </c>
      <c r="BP654">
        <v>5.8129999999999997</v>
      </c>
      <c r="BQ654">
        <v>5.5640000000000001</v>
      </c>
      <c r="BR654" s="10">
        <f t="shared" si="20"/>
        <v>-0.23895499931609901</v>
      </c>
      <c r="BS654" s="11" cm="1">
        <f t="array" aca="1" ref="BS654" ca="1">_xlfn.PERCENTILE.INC((OFFSET(E654,0,1,1,COLUMNS(E654:BQ654)-1) - E654:BP654) / E654:BP654, 0.05) * SQRT(COUNT(E654:BQ654) - 1)</f>
        <v>-0.32825277007273052</v>
      </c>
      <c r="BT654" s="10" cm="1">
        <f t="array" aca="1" ref="BT654" ca="1">_xlfn.STDEV.P((E654:BP654 - OFFSET(E654:BP654,0,1)) / OFFSET(E654:BP654,0,1)) * SQRT(COUNT(E654:BQ654)-1)</f>
        <v>0.20997845217405794</v>
      </c>
      <c r="BU654" s="10" cm="1">
        <f t="array" ref="BU654">-(MAX(1 - (E654:BQ654 / _xlfn.SCAN(E654, E654:BQ654, _xlfn.LAMBDA(_xlpm.a,_xlpm.b, MAX(_xlpm.a, _xlpm.b))))))</f>
        <v>-0.25724202376184746</v>
      </c>
      <c r="BV654" s="12">
        <f t="shared" ca="1" si="21"/>
        <v>-1.120967398697585</v>
      </c>
    </row>
    <row r="655" spans="1:74" x14ac:dyDescent="0.45">
      <c r="A655" s="2" t="s">
        <v>1329</v>
      </c>
      <c r="B655" t="s">
        <v>1330</v>
      </c>
      <c r="C655" t="s">
        <v>22</v>
      </c>
      <c r="D655" t="s">
        <v>26</v>
      </c>
      <c r="E655">
        <v>242.4</v>
      </c>
      <c r="F655">
        <v>245</v>
      </c>
      <c r="G655">
        <v>240.8</v>
      </c>
      <c r="H655">
        <v>233.4</v>
      </c>
      <c r="I655">
        <v>236.2</v>
      </c>
      <c r="J655">
        <v>236.8</v>
      </c>
      <c r="K655">
        <v>233.2</v>
      </c>
      <c r="L655">
        <v>234.4</v>
      </c>
      <c r="M655">
        <v>234</v>
      </c>
      <c r="N655">
        <v>231.4</v>
      </c>
      <c r="O655">
        <v>231.4</v>
      </c>
      <c r="P655">
        <v>231.4</v>
      </c>
      <c r="Q655">
        <v>230.2</v>
      </c>
      <c r="R655">
        <v>230.8</v>
      </c>
      <c r="S655">
        <v>237.8</v>
      </c>
      <c r="T655">
        <v>233.4</v>
      </c>
      <c r="U655">
        <v>227.4</v>
      </c>
      <c r="V655">
        <v>223</v>
      </c>
      <c r="W655">
        <v>225.4</v>
      </c>
      <c r="X655">
        <v>230</v>
      </c>
      <c r="Y655">
        <v>231.2</v>
      </c>
      <c r="Z655">
        <v>223.2</v>
      </c>
      <c r="AA655">
        <v>217.2</v>
      </c>
      <c r="AB655">
        <v>207.8</v>
      </c>
      <c r="AC655">
        <v>205.8</v>
      </c>
      <c r="AD655">
        <v>198.4</v>
      </c>
      <c r="AE655">
        <v>186.7</v>
      </c>
      <c r="AF655">
        <v>185.8</v>
      </c>
      <c r="AG655">
        <v>189.2</v>
      </c>
      <c r="AH655">
        <v>184.4</v>
      </c>
      <c r="AI655">
        <v>185.4</v>
      </c>
      <c r="AJ655">
        <v>188.1</v>
      </c>
      <c r="AK655">
        <v>192</v>
      </c>
      <c r="AL655">
        <v>185.6</v>
      </c>
      <c r="AM655">
        <v>180.7</v>
      </c>
      <c r="AN655">
        <v>181.1</v>
      </c>
      <c r="AO655">
        <v>184.7</v>
      </c>
      <c r="AP655">
        <v>180.8</v>
      </c>
      <c r="AQ655">
        <v>177.7</v>
      </c>
      <c r="AR655">
        <v>177.7</v>
      </c>
      <c r="AS655">
        <v>188.1</v>
      </c>
      <c r="AT655">
        <v>191.9</v>
      </c>
      <c r="AU655">
        <v>189</v>
      </c>
      <c r="AV655">
        <v>186.5</v>
      </c>
      <c r="AW655">
        <v>192.9</v>
      </c>
      <c r="AX655">
        <v>189</v>
      </c>
      <c r="AY655">
        <v>189</v>
      </c>
      <c r="AZ655">
        <v>187.9</v>
      </c>
      <c r="BA655">
        <v>187.3</v>
      </c>
      <c r="BB655">
        <v>181.2</v>
      </c>
      <c r="BC655">
        <v>173.5</v>
      </c>
      <c r="BD655">
        <v>166.1</v>
      </c>
      <c r="BE655">
        <v>162</v>
      </c>
      <c r="BF655">
        <v>163.5</v>
      </c>
      <c r="BG655">
        <v>156.1</v>
      </c>
      <c r="BH655">
        <v>160.6</v>
      </c>
      <c r="BI655">
        <v>154.9</v>
      </c>
      <c r="BJ655">
        <v>153.5</v>
      </c>
      <c r="BK655">
        <v>151.30000000000001</v>
      </c>
      <c r="BL655">
        <v>145.5</v>
      </c>
      <c r="BM655">
        <v>145.5</v>
      </c>
      <c r="BN655">
        <v>152.30000000000001</v>
      </c>
      <c r="BO655">
        <v>149.1</v>
      </c>
      <c r="BP655">
        <v>150.30000000000001</v>
      </c>
      <c r="BQ655">
        <v>148.30000000000001</v>
      </c>
      <c r="BR655" s="10">
        <f t="shared" si="20"/>
        <v>-0.38820132013201319</v>
      </c>
      <c r="BS655" s="11" cm="1">
        <f t="array" aca="1" ref="BS655" ca="1">_xlfn.PERCENTILE.INC((OFFSET(E655,0,1,1,COLUMNS(E655:BQ655)-1) - E655:BP655) / E655:BP655, 0.05) * SQRT(COUNT(E655:BQ655) - 1)</f>
        <v>-0.34102219592724792</v>
      </c>
      <c r="BT655" s="10" cm="1">
        <f t="array" aca="1" ref="BT655" ca="1">_xlfn.STDEV.P((E655:BP655 - OFFSET(E655:BP655,0,1)) / OFFSET(E655:BP655,0,1)) * SQRT(COUNT(E655:BQ655)-1)</f>
        <v>0.18773037000219742</v>
      </c>
      <c r="BU655" s="10" cm="1">
        <f t="array" ref="BU655">-(MAX(1 - (E655:BQ655 / _xlfn.SCAN(E655, E655:BQ655, _xlfn.LAMBDA(_xlpm.a,_xlpm.b, MAX(_xlpm.a, _xlpm.b))))))</f>
        <v>-0.40612244897959182</v>
      </c>
      <c r="BV655" s="12">
        <f t="shared" ca="1" si="21"/>
        <v>-2.0488177812013637</v>
      </c>
    </row>
    <row r="656" spans="1:74" x14ac:dyDescent="0.45">
      <c r="A656" s="2" t="s">
        <v>1331</v>
      </c>
      <c r="B656" t="s">
        <v>1332</v>
      </c>
      <c r="C656" t="s">
        <v>22</v>
      </c>
      <c r="D656" t="s">
        <v>8</v>
      </c>
      <c r="E656">
        <v>42.41</v>
      </c>
      <c r="F656">
        <v>42.47</v>
      </c>
      <c r="G656">
        <v>41.06</v>
      </c>
      <c r="H656">
        <v>39.19</v>
      </c>
      <c r="I656">
        <v>38.1</v>
      </c>
      <c r="J656">
        <v>38.25</v>
      </c>
      <c r="K656">
        <v>38.17</v>
      </c>
      <c r="L656">
        <v>37.99</v>
      </c>
      <c r="M656">
        <v>38.15</v>
      </c>
      <c r="N656">
        <v>38.17</v>
      </c>
      <c r="O656">
        <v>38.17</v>
      </c>
      <c r="P656">
        <v>38.17</v>
      </c>
      <c r="Q656">
        <v>38.57</v>
      </c>
      <c r="R656">
        <v>39.520000000000003</v>
      </c>
      <c r="S656">
        <v>40.74</v>
      </c>
      <c r="T656">
        <v>39.97</v>
      </c>
      <c r="U656">
        <v>38.94</v>
      </c>
      <c r="V656">
        <v>38.35</v>
      </c>
      <c r="W656">
        <v>38.56</v>
      </c>
      <c r="X656">
        <v>39.11</v>
      </c>
      <c r="Y656">
        <v>40.6</v>
      </c>
      <c r="Z656">
        <v>39.15</v>
      </c>
      <c r="AA656">
        <v>39.22</v>
      </c>
      <c r="AB656">
        <v>38.03</v>
      </c>
      <c r="AC656">
        <v>37.24</v>
      </c>
      <c r="AD656">
        <v>37.18</v>
      </c>
      <c r="AE656">
        <v>35.89</v>
      </c>
      <c r="AF656">
        <v>35.32</v>
      </c>
      <c r="AG656">
        <v>35.06</v>
      </c>
      <c r="AH656">
        <v>35.159999999999997</v>
      </c>
      <c r="AI656">
        <v>36.49</v>
      </c>
      <c r="AJ656">
        <v>36.020000000000003</v>
      </c>
      <c r="AK656">
        <v>36.86</v>
      </c>
      <c r="AL656">
        <v>36.72</v>
      </c>
      <c r="AM656">
        <v>34.67</v>
      </c>
      <c r="AN656">
        <v>35.619999999999997</v>
      </c>
      <c r="AO656">
        <v>36.729999999999997</v>
      </c>
      <c r="AP656">
        <v>35.49</v>
      </c>
      <c r="AQ656">
        <v>36.450000000000003</v>
      </c>
      <c r="AR656">
        <v>36.82</v>
      </c>
      <c r="AS656">
        <v>37.369999999999997</v>
      </c>
      <c r="AT656">
        <v>38.11</v>
      </c>
      <c r="AU656">
        <v>37.18</v>
      </c>
      <c r="AV656">
        <v>37.36</v>
      </c>
      <c r="AW656">
        <v>38.5</v>
      </c>
      <c r="AX656">
        <v>38.36</v>
      </c>
      <c r="AY656">
        <v>38.07</v>
      </c>
      <c r="AZ656">
        <v>37.520000000000003</v>
      </c>
      <c r="BA656">
        <v>37.53</v>
      </c>
      <c r="BB656">
        <v>36.42</v>
      </c>
      <c r="BC656">
        <v>35.840000000000003</v>
      </c>
      <c r="BD656">
        <v>33.51</v>
      </c>
      <c r="BE656">
        <v>33.35</v>
      </c>
      <c r="BF656">
        <v>33.99</v>
      </c>
      <c r="BG656">
        <v>32.71</v>
      </c>
      <c r="BH656">
        <v>33.61</v>
      </c>
      <c r="BI656">
        <v>33.54</v>
      </c>
      <c r="BJ656">
        <v>33.6</v>
      </c>
      <c r="BK656">
        <v>32.549999999999997</v>
      </c>
      <c r="BL656">
        <v>32.130000000000003</v>
      </c>
      <c r="BM656">
        <v>33.270000000000003</v>
      </c>
      <c r="BN656">
        <v>33.86</v>
      </c>
      <c r="BO656">
        <v>33.4</v>
      </c>
      <c r="BP656">
        <v>32.26</v>
      </c>
      <c r="BQ656">
        <v>31.63</v>
      </c>
      <c r="BR656" s="10">
        <f t="shared" si="20"/>
        <v>-0.25418533364772455</v>
      </c>
      <c r="BS656" s="11" cm="1">
        <f t="array" aca="1" ref="BS656" ca="1">_xlfn.PERCENTILE.INC((OFFSET(E656,0,1,1,COLUMNS(E656:BQ656)-1) - E656:BP656) / E656:BP656, 0.05) * SQRT(COUNT(E656:BQ656) - 1)</f>
        <v>-0.29893245912663419</v>
      </c>
      <c r="BT656" s="10" cm="1">
        <f t="array" aca="1" ref="BT656" ca="1">_xlfn.STDEV.P((E656:BP656 - OFFSET(E656:BP656,0,1)) / OFFSET(E656:BP656,0,1)) * SQRT(COUNT(E656:BQ656)-1)</f>
        <v>0.19094274126870175</v>
      </c>
      <c r="BU656" s="10" cm="1">
        <f t="array" ref="BU656">-(MAX(1 - (E656:BQ656 / _xlfn.SCAN(E656, E656:BQ656, _xlfn.LAMBDA(_xlpm.a,_xlpm.b, MAX(_xlpm.a, _xlpm.b))))))</f>
        <v>-0.25523899222980928</v>
      </c>
      <c r="BV656" s="12">
        <f t="shared" ca="1" si="21"/>
        <v>-1.3124842137625841</v>
      </c>
    </row>
    <row r="657" spans="1:74" x14ac:dyDescent="0.45">
      <c r="A657" s="2" t="s">
        <v>1333</v>
      </c>
      <c r="B657" t="s">
        <v>1334</v>
      </c>
      <c r="C657" t="s">
        <v>25</v>
      </c>
      <c r="D657" t="s">
        <v>34</v>
      </c>
      <c r="E657">
        <v>113000</v>
      </c>
      <c r="F657">
        <v>114000</v>
      </c>
      <c r="G657">
        <v>115200</v>
      </c>
      <c r="H657">
        <v>114700</v>
      </c>
      <c r="I657">
        <v>116700</v>
      </c>
      <c r="J657">
        <v>117600</v>
      </c>
      <c r="K657">
        <v>116500</v>
      </c>
      <c r="L657">
        <v>114300</v>
      </c>
      <c r="M657">
        <v>114000</v>
      </c>
      <c r="N657">
        <v>115000</v>
      </c>
      <c r="O657">
        <v>115000</v>
      </c>
      <c r="P657">
        <v>115000</v>
      </c>
      <c r="Q657">
        <v>112800</v>
      </c>
      <c r="R657">
        <v>111700</v>
      </c>
      <c r="S657">
        <v>113000</v>
      </c>
      <c r="T657">
        <v>112000</v>
      </c>
      <c r="U657">
        <v>112100</v>
      </c>
      <c r="V657">
        <v>110000</v>
      </c>
      <c r="W657">
        <v>112500</v>
      </c>
      <c r="X657">
        <v>116500</v>
      </c>
      <c r="Y657">
        <v>115400</v>
      </c>
      <c r="Z657">
        <v>112000</v>
      </c>
      <c r="AA657">
        <v>110100</v>
      </c>
      <c r="AB657">
        <v>108000</v>
      </c>
      <c r="AC657">
        <v>107900</v>
      </c>
      <c r="AD657">
        <v>105800</v>
      </c>
      <c r="AE657">
        <v>102400</v>
      </c>
      <c r="AF657">
        <v>103000</v>
      </c>
      <c r="AG657">
        <v>103200</v>
      </c>
      <c r="AH657">
        <v>105200</v>
      </c>
      <c r="AI657">
        <v>105400</v>
      </c>
      <c r="AJ657">
        <v>105200</v>
      </c>
      <c r="AK657">
        <v>104000</v>
      </c>
      <c r="AL657">
        <v>102700</v>
      </c>
      <c r="AM657">
        <v>99100</v>
      </c>
      <c r="AN657">
        <v>99600</v>
      </c>
      <c r="AO657">
        <v>100100</v>
      </c>
      <c r="AP657">
        <v>98000</v>
      </c>
      <c r="AQ657">
        <v>97600</v>
      </c>
      <c r="AR657">
        <v>97600</v>
      </c>
      <c r="AS657">
        <v>99900</v>
      </c>
      <c r="AT657">
        <v>101100</v>
      </c>
      <c r="AU657">
        <v>99400</v>
      </c>
      <c r="AV657">
        <v>98000</v>
      </c>
      <c r="AW657">
        <v>97600</v>
      </c>
      <c r="AX657">
        <v>98300</v>
      </c>
      <c r="AY657">
        <v>98300</v>
      </c>
      <c r="AZ657">
        <v>98800</v>
      </c>
      <c r="BA657">
        <v>98800</v>
      </c>
      <c r="BB657">
        <v>97600</v>
      </c>
      <c r="BC657">
        <v>97800</v>
      </c>
      <c r="BD657">
        <v>97600</v>
      </c>
      <c r="BE657">
        <v>96700</v>
      </c>
      <c r="BF657">
        <v>97400</v>
      </c>
      <c r="BG657">
        <v>94400</v>
      </c>
      <c r="BH657">
        <v>95200</v>
      </c>
      <c r="BI657">
        <v>96300</v>
      </c>
      <c r="BJ657">
        <v>94700</v>
      </c>
      <c r="BK657">
        <v>96200</v>
      </c>
      <c r="BL657">
        <v>96900</v>
      </c>
      <c r="BM657">
        <v>99500</v>
      </c>
      <c r="BN657">
        <v>99800</v>
      </c>
      <c r="BO657">
        <v>99700</v>
      </c>
      <c r="BP657">
        <v>99000</v>
      </c>
      <c r="BQ657">
        <v>100100</v>
      </c>
      <c r="BR657" s="10">
        <f t="shared" si="20"/>
        <v>-0.11415929203539824</v>
      </c>
      <c r="BS657" s="11" cm="1">
        <f t="array" aca="1" ref="BS657" ca="1">_xlfn.PERCENTILE.INC((OFFSET(E657,0,1,1,COLUMNS(E657:BQ657)-1) - E657:BP657) / E657:BP657, 0.05) * SQRT(COUNT(E657:BQ657) - 1)</f>
        <v>-0.22552144562543175</v>
      </c>
      <c r="BT657" s="10" cm="1">
        <f t="array" aca="1" ref="BT657" ca="1">_xlfn.STDEV.P((E657:BP657 - OFFSET(E657:BP657,0,1)) / OFFSET(E657:BP657,0,1)) * SQRT(COUNT(E657:BQ657)-1)</f>
        <v>0.11625391484275505</v>
      </c>
      <c r="BU657" s="10" cm="1">
        <f t="array" ref="BU657">-(MAX(1 - (E657:BQ657 / _xlfn.SCAN(E657, E657:BQ657, _xlfn.LAMBDA(_xlpm.a,_xlpm.b, MAX(_xlpm.a, _xlpm.b))))))</f>
        <v>-0.19727891156462585</v>
      </c>
      <c r="BV657" s="12">
        <f t="shared" ca="1" si="21"/>
        <v>-0.95122209161707039</v>
      </c>
    </row>
    <row r="658" spans="1:74" x14ac:dyDescent="0.45">
      <c r="A658" s="2" t="s">
        <v>1335</v>
      </c>
      <c r="B658" t="s">
        <v>1336</v>
      </c>
      <c r="C658" t="s">
        <v>37</v>
      </c>
      <c r="D658" t="s">
        <v>29</v>
      </c>
      <c r="E658">
        <v>47.39</v>
      </c>
      <c r="F658">
        <v>46.89</v>
      </c>
      <c r="G658">
        <v>46.31</v>
      </c>
      <c r="H658">
        <v>45.18</v>
      </c>
      <c r="I658">
        <v>44.34</v>
      </c>
      <c r="J658">
        <v>44.59</v>
      </c>
      <c r="K658">
        <v>45.08</v>
      </c>
      <c r="L658">
        <v>44.12</v>
      </c>
      <c r="M658">
        <v>44.14</v>
      </c>
      <c r="N658">
        <v>44.98</v>
      </c>
      <c r="O658">
        <v>44.98</v>
      </c>
      <c r="P658">
        <v>44.98</v>
      </c>
      <c r="Q658">
        <v>45.37</v>
      </c>
      <c r="R658">
        <v>46.33</v>
      </c>
      <c r="S658">
        <v>46.93</v>
      </c>
      <c r="T658">
        <v>46.11</v>
      </c>
      <c r="U658">
        <v>45.4</v>
      </c>
      <c r="V658">
        <v>45.89</v>
      </c>
      <c r="W658">
        <v>45.77</v>
      </c>
      <c r="X658">
        <v>46.31</v>
      </c>
      <c r="Y658">
        <v>45.88</v>
      </c>
      <c r="Z658">
        <v>45.88</v>
      </c>
      <c r="AA658">
        <v>46.18</v>
      </c>
      <c r="AB658">
        <v>45.65</v>
      </c>
      <c r="AC658">
        <v>44.02</v>
      </c>
      <c r="AD658">
        <v>43.37</v>
      </c>
      <c r="AE658">
        <v>42.35</v>
      </c>
      <c r="AF658">
        <v>42.59</v>
      </c>
      <c r="AG658">
        <v>43.12</v>
      </c>
      <c r="AH658">
        <v>42.96</v>
      </c>
      <c r="AI658">
        <v>43.88</v>
      </c>
      <c r="AJ658">
        <v>43.66</v>
      </c>
      <c r="AK658">
        <v>43.8</v>
      </c>
      <c r="AL658">
        <v>43.8</v>
      </c>
      <c r="AM658">
        <v>43.43</v>
      </c>
      <c r="AN658">
        <v>43.6</v>
      </c>
      <c r="AO658">
        <v>44.51</v>
      </c>
      <c r="AP658">
        <v>44.01</v>
      </c>
      <c r="AQ658">
        <v>44.29</v>
      </c>
      <c r="AR658">
        <v>45.34</v>
      </c>
      <c r="AS658">
        <v>45.24</v>
      </c>
      <c r="AT658">
        <v>45.14</v>
      </c>
      <c r="AU658">
        <v>44.89</v>
      </c>
      <c r="AV658">
        <v>45.13</v>
      </c>
      <c r="AW658">
        <v>45.13</v>
      </c>
      <c r="AX658">
        <v>45.13</v>
      </c>
      <c r="AY658">
        <v>45.6</v>
      </c>
      <c r="AZ658">
        <v>45.59</v>
      </c>
      <c r="BA658">
        <v>45.93</v>
      </c>
      <c r="BB658">
        <v>44.79</v>
      </c>
      <c r="BC658">
        <v>43.7</v>
      </c>
      <c r="BD658">
        <v>42.82</v>
      </c>
      <c r="BE658">
        <v>43.37</v>
      </c>
      <c r="BF658">
        <v>44.07</v>
      </c>
      <c r="BG658">
        <v>42.24</v>
      </c>
      <c r="BH658">
        <v>42.26</v>
      </c>
      <c r="BI658">
        <v>43.74</v>
      </c>
      <c r="BJ658">
        <v>43.45</v>
      </c>
      <c r="BK658">
        <v>43.84</v>
      </c>
      <c r="BL658">
        <v>42.31</v>
      </c>
      <c r="BM658">
        <v>43.4</v>
      </c>
      <c r="BN658">
        <v>43.31</v>
      </c>
      <c r="BO658">
        <v>43.43</v>
      </c>
      <c r="BP658">
        <v>43.01</v>
      </c>
      <c r="BQ658">
        <v>42.31</v>
      </c>
      <c r="BR658" s="10">
        <f t="shared" si="20"/>
        <v>-0.10719561088837304</v>
      </c>
      <c r="BS658" s="11" cm="1">
        <f t="array" aca="1" ref="BS658" ca="1">_xlfn.PERCENTILE.INC((OFFSET(E658,0,1,1,COLUMNS(E658:BQ658)-1) - E658:BP658) / E658:BP658, 0.05) * SQRT(COUNT(E658:BQ658) - 1)</f>
        <v>-0.19805950893793453</v>
      </c>
      <c r="BT658" s="10" cm="1">
        <f t="array" aca="1" ref="BT658" ca="1">_xlfn.STDEV.P((E658:BP658 - OFFSET(E658:BP658,0,1)) / OFFSET(E658:BP658,0,1)) * SQRT(COUNT(E658:BQ658)-1)</f>
        <v>0.12492469526977733</v>
      </c>
      <c r="BU658" s="10" cm="1">
        <f t="array" ref="BU658">-(MAX(1 - (E658:BQ658 / _xlfn.SCAN(E658, E658:BQ658, _xlfn.LAMBDA(_xlpm.a,_xlpm.b, MAX(_xlpm.a, _xlpm.b))))))</f>
        <v>-0.10867271576281912</v>
      </c>
      <c r="BV658" s="12">
        <f t="shared" ca="1" si="21"/>
        <v>-0.82945658314078308</v>
      </c>
    </row>
    <row r="659" spans="1:74" x14ac:dyDescent="0.45">
      <c r="A659" s="2" t="s">
        <v>1337</v>
      </c>
      <c r="B659" t="s">
        <v>1338</v>
      </c>
      <c r="C659" t="s">
        <v>71</v>
      </c>
      <c r="D659" t="s">
        <v>8</v>
      </c>
      <c r="E659">
        <v>6.35</v>
      </c>
      <c r="F659">
        <v>6.3</v>
      </c>
      <c r="G659">
        <v>6.19</v>
      </c>
      <c r="H659">
        <v>6.1</v>
      </c>
      <c r="I659">
        <v>6.14</v>
      </c>
      <c r="J659">
        <v>6.19</v>
      </c>
      <c r="K659">
        <v>6.28</v>
      </c>
      <c r="L659">
        <v>6.5</v>
      </c>
      <c r="M659">
        <v>6.68</v>
      </c>
      <c r="N659">
        <v>6.56</v>
      </c>
      <c r="O659">
        <v>6.56</v>
      </c>
      <c r="P659">
        <v>6.56</v>
      </c>
      <c r="Q659">
        <v>6.49</v>
      </c>
      <c r="R659">
        <v>6.65</v>
      </c>
      <c r="S659">
        <v>6.85</v>
      </c>
      <c r="T659">
        <v>6.85</v>
      </c>
      <c r="U659">
        <v>6.85</v>
      </c>
      <c r="V659">
        <v>6.62</v>
      </c>
      <c r="W659">
        <v>6.49</v>
      </c>
      <c r="X659">
        <v>6.5</v>
      </c>
      <c r="Y659">
        <v>6.51</v>
      </c>
      <c r="Z659">
        <v>6.51</v>
      </c>
      <c r="AA659">
        <v>6.23</v>
      </c>
      <c r="AB659">
        <v>6.3</v>
      </c>
      <c r="AC659">
        <v>6.1</v>
      </c>
      <c r="AD659">
        <v>5.91</v>
      </c>
      <c r="AE659">
        <v>5.84</v>
      </c>
      <c r="AF659">
        <v>5.85</v>
      </c>
      <c r="AG659">
        <v>5.85</v>
      </c>
      <c r="AH659">
        <v>5.52</v>
      </c>
      <c r="AI659">
        <v>5.72</v>
      </c>
      <c r="AJ659">
        <v>5.7</v>
      </c>
      <c r="AK659">
        <v>5.87</v>
      </c>
      <c r="AL659">
        <v>5.9</v>
      </c>
      <c r="AM659">
        <v>5.82</v>
      </c>
      <c r="AN659">
        <v>5.93</v>
      </c>
      <c r="AO659">
        <v>5.91</v>
      </c>
      <c r="AP659">
        <v>6.04</v>
      </c>
      <c r="AQ659">
        <v>6.23</v>
      </c>
      <c r="AR659">
        <v>6.35</v>
      </c>
      <c r="AS659">
        <v>6.35</v>
      </c>
      <c r="AT659">
        <v>6.44</v>
      </c>
      <c r="AU659">
        <v>6.37</v>
      </c>
      <c r="AV659">
        <v>6.2</v>
      </c>
      <c r="AW659">
        <v>6.05</v>
      </c>
      <c r="AX659">
        <v>6.02</v>
      </c>
      <c r="AY659">
        <v>5.98</v>
      </c>
      <c r="AZ659">
        <v>5.83</v>
      </c>
      <c r="BA659">
        <v>5.85</v>
      </c>
      <c r="BB659">
        <v>5.93</v>
      </c>
      <c r="BC659">
        <v>5.88</v>
      </c>
      <c r="BD659">
        <v>5.88</v>
      </c>
      <c r="BE659">
        <v>5.56</v>
      </c>
      <c r="BF659">
        <v>5.69</v>
      </c>
      <c r="BG659">
        <v>5.53</v>
      </c>
      <c r="BH659">
        <v>5.59</v>
      </c>
      <c r="BI659">
        <v>5.84</v>
      </c>
      <c r="BJ659">
        <v>5.96</v>
      </c>
      <c r="BK659">
        <v>5.94</v>
      </c>
      <c r="BL659">
        <v>5.93</v>
      </c>
      <c r="BM659">
        <v>5.89</v>
      </c>
      <c r="BN659">
        <v>5.78</v>
      </c>
      <c r="BO659">
        <v>5.94</v>
      </c>
      <c r="BP659">
        <v>5.77</v>
      </c>
      <c r="BQ659">
        <v>5.6</v>
      </c>
      <c r="BR659" s="10">
        <f t="shared" si="20"/>
        <v>-0.11811023622047245</v>
      </c>
      <c r="BS659" s="11" cm="1">
        <f t="array" aca="1" ref="BS659" ca="1">_xlfn.PERCENTILE.INC((OFFSET(E659,0,1,1,COLUMNS(E659:BQ659)-1) - E659:BP659) / E659:BP659, 0.05) * SQRT(COUNT(E659:BQ659) - 1)</f>
        <v>-0.26641640597844934</v>
      </c>
      <c r="BT659" s="10" cm="1">
        <f t="array" aca="1" ref="BT659" ca="1">_xlfn.STDEV.P((E659:BP659 - OFFSET(E659:BP659,0,1)) / OFFSET(E659:BP659,0,1)) * SQRT(COUNT(E659:BQ659)-1)</f>
        <v>0.17599556614383244</v>
      </c>
      <c r="BU659" s="10" cm="1">
        <f t="array" ref="BU659">-(MAX(1 - (E659:BQ659 / _xlfn.SCAN(E659, E659:BQ659, _xlfn.LAMBDA(_xlpm.a,_xlpm.b, MAX(_xlpm.a, _xlpm.b))))))</f>
        <v>-0.19416058394160585</v>
      </c>
      <c r="BV659" s="12">
        <f t="shared" ca="1" si="21"/>
        <v>-0.65077910046250431</v>
      </c>
    </row>
    <row r="660" spans="1:74" x14ac:dyDescent="0.45">
      <c r="A660" s="2" t="s">
        <v>1339</v>
      </c>
      <c r="B660" t="s">
        <v>1340</v>
      </c>
      <c r="C660" t="s">
        <v>71</v>
      </c>
      <c r="D660" t="s">
        <v>29</v>
      </c>
      <c r="E660">
        <v>275.39999999999998</v>
      </c>
      <c r="F660">
        <v>271.60000000000002</v>
      </c>
      <c r="G660">
        <v>276.8</v>
      </c>
      <c r="H660">
        <v>275.2</v>
      </c>
      <c r="I660">
        <v>276.8</v>
      </c>
      <c r="J660">
        <v>276.39999999999998</v>
      </c>
      <c r="K660">
        <v>278</v>
      </c>
      <c r="L660">
        <v>271.60000000000002</v>
      </c>
      <c r="M660">
        <v>274</v>
      </c>
      <c r="N660">
        <v>276.60000000000002</v>
      </c>
      <c r="O660">
        <v>276.60000000000002</v>
      </c>
      <c r="P660">
        <v>276.60000000000002</v>
      </c>
      <c r="Q660">
        <v>274.8</v>
      </c>
      <c r="R660">
        <v>275</v>
      </c>
      <c r="S660">
        <v>277.60000000000002</v>
      </c>
      <c r="T660">
        <v>274</v>
      </c>
      <c r="U660">
        <v>273.39999999999998</v>
      </c>
      <c r="V660">
        <v>274</v>
      </c>
      <c r="W660">
        <v>271.60000000000002</v>
      </c>
      <c r="X660">
        <v>270.39999999999998</v>
      </c>
      <c r="Y660">
        <v>269.60000000000002</v>
      </c>
      <c r="Z660">
        <v>269.60000000000002</v>
      </c>
      <c r="AA660">
        <v>254.8</v>
      </c>
      <c r="AB660">
        <v>241.6</v>
      </c>
      <c r="AC660">
        <v>253.6</v>
      </c>
      <c r="AD660">
        <v>242.8</v>
      </c>
      <c r="AE660">
        <v>231.6</v>
      </c>
      <c r="AF660">
        <v>235</v>
      </c>
      <c r="AG660">
        <v>237.2</v>
      </c>
      <c r="AH660">
        <v>236.2</v>
      </c>
      <c r="AI660">
        <v>244</v>
      </c>
      <c r="AJ660">
        <v>246.4</v>
      </c>
      <c r="AK660">
        <v>244.4</v>
      </c>
      <c r="AL660">
        <v>244.8</v>
      </c>
      <c r="AM660">
        <v>245</v>
      </c>
      <c r="AN660">
        <v>246.6</v>
      </c>
      <c r="AO660">
        <v>248.2</v>
      </c>
      <c r="AP660">
        <v>248.8</v>
      </c>
      <c r="AQ660">
        <v>248</v>
      </c>
      <c r="AR660">
        <v>258.8</v>
      </c>
      <c r="AS660">
        <v>258.2</v>
      </c>
      <c r="AT660">
        <v>261</v>
      </c>
      <c r="AU660">
        <v>256</v>
      </c>
      <c r="AV660">
        <v>253.2</v>
      </c>
      <c r="AW660">
        <v>253.2</v>
      </c>
      <c r="AX660">
        <v>253.2</v>
      </c>
      <c r="AY660">
        <v>254.4</v>
      </c>
      <c r="AZ660">
        <v>256</v>
      </c>
      <c r="BA660">
        <v>250.8</v>
      </c>
      <c r="BB660">
        <v>244</v>
      </c>
      <c r="BC660">
        <v>242</v>
      </c>
      <c r="BD660">
        <v>235.2</v>
      </c>
      <c r="BE660">
        <v>230.4</v>
      </c>
      <c r="BF660">
        <v>238</v>
      </c>
      <c r="BG660">
        <v>236.6</v>
      </c>
      <c r="BH660">
        <v>239.8</v>
      </c>
      <c r="BI660">
        <v>236.8</v>
      </c>
      <c r="BJ660">
        <v>232.2</v>
      </c>
      <c r="BK660">
        <v>236.6</v>
      </c>
      <c r="BL660">
        <v>233.6</v>
      </c>
      <c r="BM660">
        <v>239</v>
      </c>
      <c r="BN660">
        <v>240.6</v>
      </c>
      <c r="BO660">
        <v>243.8</v>
      </c>
      <c r="BP660">
        <v>237.6</v>
      </c>
      <c r="BQ660">
        <v>228.4</v>
      </c>
      <c r="BR660" s="10">
        <f t="shared" si="20"/>
        <v>-0.17066085693536664</v>
      </c>
      <c r="BS660" s="11" cm="1">
        <f t="array" aca="1" ref="BS660" ca="1">_xlfn.PERCENTILE.INC((OFFSET(E660,0,1,1,COLUMNS(E660:BQ660)-1) - E660:BP660) / E660:BP660, 0.05) * SQRT(COUNT(E660:BQ660) - 1)</f>
        <v>-0.336054551827422</v>
      </c>
      <c r="BT660" s="10" cm="1">
        <f t="array" aca="1" ref="BT660" ca="1">_xlfn.STDEV.P((E660:BP660 - OFFSET(E660:BP660,0,1)) / OFFSET(E660:BP660,0,1)) * SQRT(COUNT(E660:BQ660)-1)</f>
        <v>0.1611792067614424</v>
      </c>
      <c r="BU660" s="10" cm="1">
        <f t="array" ref="BU660">-(MAX(1 - (E660:BQ660 / _xlfn.SCAN(E660, E660:BQ660, _xlfn.LAMBDA(_xlpm.a,_xlpm.b, MAX(_xlpm.a, _xlpm.b))))))</f>
        <v>-0.17841726618705034</v>
      </c>
      <c r="BV660" s="12">
        <f t="shared" ca="1" si="21"/>
        <v>-1.0366402732249766</v>
      </c>
    </row>
    <row r="661" spans="1:74" x14ac:dyDescent="0.45">
      <c r="A661" s="2" t="s">
        <v>1341</v>
      </c>
      <c r="B661" t="s">
        <v>1342</v>
      </c>
      <c r="C661" t="s">
        <v>80</v>
      </c>
      <c r="D661" t="s">
        <v>8</v>
      </c>
      <c r="E661">
        <v>35.4</v>
      </c>
      <c r="F661">
        <v>36</v>
      </c>
      <c r="G661">
        <v>36</v>
      </c>
      <c r="H661">
        <v>36</v>
      </c>
      <c r="I661">
        <v>36</v>
      </c>
      <c r="J661">
        <v>36.700000000000003</v>
      </c>
      <c r="K661">
        <v>36.25</v>
      </c>
      <c r="L661">
        <v>36.450000000000003</v>
      </c>
      <c r="M661">
        <v>36.049999999999997</v>
      </c>
      <c r="N661">
        <v>36.15</v>
      </c>
      <c r="O661">
        <v>36.15</v>
      </c>
      <c r="P661">
        <v>36.15</v>
      </c>
      <c r="Q661">
        <v>36.4</v>
      </c>
      <c r="R661">
        <v>35.15</v>
      </c>
      <c r="S661">
        <v>35.549999999999997</v>
      </c>
      <c r="T661">
        <v>35.549999999999997</v>
      </c>
      <c r="U661">
        <v>35.9</v>
      </c>
      <c r="V661">
        <v>35.1</v>
      </c>
      <c r="W661">
        <v>35</v>
      </c>
      <c r="X661">
        <v>36</v>
      </c>
      <c r="Y661">
        <v>35</v>
      </c>
      <c r="Z661">
        <v>35.5</v>
      </c>
      <c r="AA661">
        <v>35.299999999999997</v>
      </c>
      <c r="AB661">
        <v>35.15</v>
      </c>
      <c r="AC661">
        <v>35</v>
      </c>
      <c r="AD661">
        <v>37</v>
      </c>
      <c r="AE661">
        <v>34.25</v>
      </c>
      <c r="AF661">
        <v>35.1</v>
      </c>
      <c r="AG661">
        <v>35.700000000000003</v>
      </c>
      <c r="AH661">
        <v>36.85</v>
      </c>
      <c r="AI661">
        <v>37.5</v>
      </c>
      <c r="AJ661">
        <v>37</v>
      </c>
      <c r="AK661">
        <v>36.6</v>
      </c>
      <c r="AL661">
        <v>36.5</v>
      </c>
      <c r="AM661">
        <v>36.049999999999997</v>
      </c>
      <c r="AN661">
        <v>36.450000000000003</v>
      </c>
      <c r="AO661">
        <v>35.9</v>
      </c>
      <c r="AP661">
        <v>36.299999999999997</v>
      </c>
      <c r="AQ661">
        <v>36.049999999999997</v>
      </c>
      <c r="AR661">
        <v>37</v>
      </c>
      <c r="AS661">
        <v>38.450000000000003</v>
      </c>
      <c r="AT661">
        <v>37.700000000000003</v>
      </c>
      <c r="AU661">
        <v>38.25</v>
      </c>
      <c r="AV661">
        <v>37.5</v>
      </c>
      <c r="AW661">
        <v>36.25</v>
      </c>
      <c r="AX661">
        <v>37.200000000000003</v>
      </c>
      <c r="AY661">
        <v>37.200000000000003</v>
      </c>
      <c r="AZ661">
        <v>36.9</v>
      </c>
      <c r="BA661">
        <v>36.299999999999997</v>
      </c>
      <c r="BB661">
        <v>36.4</v>
      </c>
      <c r="BC661">
        <v>36.75</v>
      </c>
      <c r="BD661">
        <v>36</v>
      </c>
      <c r="BE661">
        <v>36</v>
      </c>
      <c r="BF661">
        <v>36.35</v>
      </c>
      <c r="BG661">
        <v>36.200000000000003</v>
      </c>
      <c r="BH661">
        <v>37.25</v>
      </c>
      <c r="BI661">
        <v>36.9</v>
      </c>
      <c r="BJ661">
        <v>33.6</v>
      </c>
      <c r="BK661">
        <v>34.25</v>
      </c>
      <c r="BL661">
        <v>33.65</v>
      </c>
      <c r="BM661">
        <v>34.15</v>
      </c>
      <c r="BN661">
        <v>35</v>
      </c>
      <c r="BO661">
        <v>34.75</v>
      </c>
      <c r="BP661">
        <v>34.75</v>
      </c>
      <c r="BQ661">
        <v>33.700000000000003</v>
      </c>
      <c r="BR661" s="10">
        <f t="shared" si="20"/>
        <v>-4.8022598870056381E-2</v>
      </c>
      <c r="BS661" s="11" cm="1">
        <f t="array" aca="1" ref="BS661" ca="1">_xlfn.PERCENTILE.INC((OFFSET(E661,0,1,1,COLUMNS(E661:BQ661)-1) - E661:BP661) / E661:BP661, 0.05) * SQRT(COUNT(E661:BQ661) - 1)</f>
        <v>-0.26292565947242197</v>
      </c>
      <c r="BT661" s="10" cm="1">
        <f t="array" aca="1" ref="BT661" ca="1">_xlfn.STDEV.P((E661:BP661 - OFFSET(E661:BP661,0,1)) / OFFSET(E661:BP661,0,1)) * SQRT(COUNT(E661:BQ661)-1)</f>
        <v>0.19038500573048087</v>
      </c>
      <c r="BU661" s="10" cm="1">
        <f t="array" ref="BU661">-(MAX(1 - (E661:BQ661 / _xlfn.SCAN(E661, E661:BQ661, _xlfn.LAMBDA(_xlpm.a,_xlpm.b, MAX(_xlpm.a, _xlpm.b))))))</f>
        <v>-0.1261378413524058</v>
      </c>
      <c r="BV661" s="12">
        <f t="shared" ca="1" si="21"/>
        <v>-0.23345640429781192</v>
      </c>
    </row>
    <row r="662" spans="1:74" x14ac:dyDescent="0.45">
      <c r="A662" s="2" t="s">
        <v>1343</v>
      </c>
      <c r="B662" t="s">
        <v>1344</v>
      </c>
      <c r="C662" t="s">
        <v>19</v>
      </c>
      <c r="D662" t="s">
        <v>8</v>
      </c>
      <c r="E662">
        <v>15.6</v>
      </c>
      <c r="F662">
        <v>15.2</v>
      </c>
      <c r="G662">
        <v>15.1</v>
      </c>
      <c r="H662">
        <v>15</v>
      </c>
      <c r="I662">
        <v>14.9</v>
      </c>
      <c r="J662">
        <v>14.9</v>
      </c>
      <c r="K662">
        <v>14.9</v>
      </c>
      <c r="L662">
        <v>14.9</v>
      </c>
      <c r="M662">
        <v>14.8</v>
      </c>
      <c r="N662">
        <v>14.8</v>
      </c>
      <c r="O662">
        <v>14.8</v>
      </c>
      <c r="P662">
        <v>14.8</v>
      </c>
      <c r="Q662">
        <v>14.7</v>
      </c>
      <c r="R662">
        <v>13.5</v>
      </c>
      <c r="S662">
        <v>14.5</v>
      </c>
      <c r="T662">
        <v>14.1</v>
      </c>
      <c r="U662">
        <v>14.1</v>
      </c>
      <c r="V662">
        <v>14.9</v>
      </c>
      <c r="W662">
        <v>14.4</v>
      </c>
      <c r="X662">
        <v>14.2</v>
      </c>
      <c r="Y662">
        <v>14.1</v>
      </c>
      <c r="Z662">
        <v>14.2</v>
      </c>
      <c r="AA662">
        <v>14.9</v>
      </c>
      <c r="AB662">
        <v>14.5</v>
      </c>
      <c r="AC662">
        <v>14.7</v>
      </c>
      <c r="AD662">
        <v>14.6</v>
      </c>
      <c r="AE662">
        <v>14.7</v>
      </c>
      <c r="AF662">
        <v>14.7</v>
      </c>
      <c r="AG662">
        <v>14.7</v>
      </c>
      <c r="AH662">
        <v>14.8</v>
      </c>
      <c r="AI662">
        <v>14.8</v>
      </c>
      <c r="AJ662">
        <v>14.7</v>
      </c>
      <c r="AK662">
        <v>14.7</v>
      </c>
      <c r="AL662">
        <v>14.7</v>
      </c>
      <c r="AM662">
        <v>14.6</v>
      </c>
      <c r="AN662">
        <v>14.7</v>
      </c>
      <c r="AO662">
        <v>14.5</v>
      </c>
      <c r="AP662">
        <v>14.7</v>
      </c>
      <c r="AQ662">
        <v>14.8</v>
      </c>
      <c r="AR662">
        <v>14.7</v>
      </c>
      <c r="AS662">
        <v>15</v>
      </c>
      <c r="AT662">
        <v>14.9</v>
      </c>
      <c r="AU662">
        <v>14.7</v>
      </c>
      <c r="AV662">
        <v>15</v>
      </c>
      <c r="AW662">
        <v>14.9</v>
      </c>
      <c r="AX662">
        <v>14.7</v>
      </c>
      <c r="AY662">
        <v>14.7</v>
      </c>
      <c r="AZ662">
        <v>14.6</v>
      </c>
      <c r="BA662">
        <v>14.6</v>
      </c>
      <c r="BB662">
        <v>14.6</v>
      </c>
      <c r="BC662">
        <v>14.5</v>
      </c>
      <c r="BD662">
        <v>14.5</v>
      </c>
      <c r="BE662">
        <v>14.2</v>
      </c>
      <c r="BF662">
        <v>13.8</v>
      </c>
      <c r="BG662">
        <v>14.6</v>
      </c>
      <c r="BH662">
        <v>14.6</v>
      </c>
      <c r="BI662">
        <v>14.4</v>
      </c>
      <c r="BJ662">
        <v>14.3</v>
      </c>
      <c r="BK662">
        <v>14.4</v>
      </c>
      <c r="BL662">
        <v>14.1</v>
      </c>
      <c r="BM662">
        <v>14.2</v>
      </c>
      <c r="BN662">
        <v>14.2</v>
      </c>
      <c r="BO662">
        <v>14.1</v>
      </c>
      <c r="BP662">
        <v>14.2</v>
      </c>
      <c r="BQ662">
        <v>14.3</v>
      </c>
      <c r="BR662" s="10">
        <f t="shared" si="20"/>
        <v>-8.3333333333333273E-2</v>
      </c>
      <c r="BS662" s="11" cm="1">
        <f t="array" aca="1" ref="BS662" ca="1">_xlfn.PERCENTILE.INC((OFFSET(E662,0,1,1,COLUMNS(E662:BQ662)-1) - E662:BP662) / E662:BP662, 0.05) * SQRT(COUNT(E662:BQ662) - 1)</f>
        <v>-0.21980097199722307</v>
      </c>
      <c r="BT662" s="10" cm="1">
        <f t="array" aca="1" ref="BT662" ca="1">_xlfn.STDEV.P((E662:BP662 - OFFSET(E662:BP662,0,1)) / OFFSET(E662:BP662,0,1)) * SQRT(COUNT(E662:BQ662)-1)</f>
        <v>0.17055485964746633</v>
      </c>
      <c r="BU662" s="10" cm="1">
        <f t="array" ref="BU662">-(MAX(1 - (E662:BQ662 / _xlfn.SCAN(E662, E662:BQ662, _xlfn.LAMBDA(_xlpm.a,_xlpm.b, MAX(_xlpm.a, _xlpm.b))))))</f>
        <v>-0.13461538461538458</v>
      </c>
      <c r="BV662" s="12">
        <f t="shared" ca="1" si="21"/>
        <v>-0.46763448135215951</v>
      </c>
    </row>
    <row r="663" spans="1:74" x14ac:dyDescent="0.45">
      <c r="A663" s="2" t="s">
        <v>1345</v>
      </c>
      <c r="B663" t="s">
        <v>1346</v>
      </c>
      <c r="C663" t="s">
        <v>19</v>
      </c>
      <c r="D663" t="s">
        <v>8</v>
      </c>
      <c r="E663">
        <v>95.598100000000002</v>
      </c>
      <c r="F663">
        <v>94.870800000000003</v>
      </c>
      <c r="G663">
        <v>91.961600000000004</v>
      </c>
      <c r="H663">
        <v>89.779799999999994</v>
      </c>
      <c r="I663">
        <v>88.567599999999999</v>
      </c>
      <c r="J663">
        <v>88.163600000000002</v>
      </c>
      <c r="K663">
        <v>88.971699999999998</v>
      </c>
      <c r="L663">
        <v>87.274699999999996</v>
      </c>
      <c r="M663">
        <v>89.941400000000002</v>
      </c>
      <c r="N663">
        <v>91.153599999999997</v>
      </c>
      <c r="O663">
        <v>91.153599999999997</v>
      </c>
      <c r="P663">
        <v>91.153599999999997</v>
      </c>
      <c r="Q663">
        <v>91.476799999999997</v>
      </c>
      <c r="R663">
        <v>91.476799999999997</v>
      </c>
      <c r="S663">
        <v>93.739500000000007</v>
      </c>
      <c r="T663">
        <v>90.345399999999998</v>
      </c>
      <c r="U663">
        <v>92.1233</v>
      </c>
      <c r="V663">
        <v>91.315200000000004</v>
      </c>
      <c r="W663">
        <v>87.193899999999999</v>
      </c>
      <c r="X663">
        <v>83.638199999999998</v>
      </c>
      <c r="Y663">
        <v>86.0625</v>
      </c>
      <c r="Z663">
        <v>84.284700000000001</v>
      </c>
      <c r="AA663">
        <v>84.688800000000001</v>
      </c>
      <c r="AB663">
        <v>82.910899999999998</v>
      </c>
      <c r="AC663">
        <v>81.456400000000002</v>
      </c>
      <c r="AD663">
        <v>78.870500000000007</v>
      </c>
      <c r="AE663">
        <v>72.809700000000007</v>
      </c>
      <c r="AF663">
        <v>73.860200000000006</v>
      </c>
      <c r="AG663">
        <v>73.456199999999995</v>
      </c>
      <c r="AH663">
        <v>76.042100000000005</v>
      </c>
      <c r="AI663">
        <v>75.961299999999994</v>
      </c>
      <c r="AJ663">
        <v>75.072400000000002</v>
      </c>
      <c r="AK663">
        <v>79.193700000000007</v>
      </c>
      <c r="AL663">
        <v>76.769400000000005</v>
      </c>
      <c r="AM663">
        <v>77.011799999999994</v>
      </c>
      <c r="AN663">
        <v>76.0017</v>
      </c>
      <c r="AO663">
        <v>78.224000000000004</v>
      </c>
      <c r="AP663">
        <v>76.203699999999998</v>
      </c>
      <c r="AQ663">
        <v>79.961399999999998</v>
      </c>
      <c r="AR663">
        <v>83.072500000000005</v>
      </c>
      <c r="AS663">
        <v>81.860399999999998</v>
      </c>
      <c r="AT663">
        <v>84.284700000000001</v>
      </c>
      <c r="AU663">
        <v>81.779600000000002</v>
      </c>
      <c r="AV663">
        <v>81.456400000000002</v>
      </c>
      <c r="AW663">
        <v>81.456400000000002</v>
      </c>
      <c r="AX663">
        <v>82.345299999999995</v>
      </c>
      <c r="AY663">
        <v>89.618200000000002</v>
      </c>
      <c r="AZ663">
        <v>87.678799999999995</v>
      </c>
      <c r="BA663">
        <v>87.759600000000006</v>
      </c>
      <c r="BB663">
        <v>84.769599999999997</v>
      </c>
      <c r="BC663">
        <v>82.506900000000002</v>
      </c>
      <c r="BD663">
        <v>76.122900000000001</v>
      </c>
      <c r="BE663">
        <v>73.577399999999997</v>
      </c>
      <c r="BF663">
        <v>75.476399999999998</v>
      </c>
      <c r="BG663">
        <v>74.668400000000005</v>
      </c>
      <c r="BH663">
        <v>77.133099999999999</v>
      </c>
      <c r="BI663">
        <v>78.9512</v>
      </c>
      <c r="BJ663">
        <v>79.880600000000001</v>
      </c>
      <c r="BK663">
        <v>79.3553</v>
      </c>
      <c r="BL663">
        <v>77.658299999999997</v>
      </c>
      <c r="BM663">
        <v>80.042199999999994</v>
      </c>
      <c r="BN663">
        <v>80.729100000000003</v>
      </c>
      <c r="BO663">
        <v>81.133099999999999</v>
      </c>
      <c r="BP663">
        <v>80.648300000000006</v>
      </c>
      <c r="BQ663">
        <v>77.577500000000001</v>
      </c>
      <c r="BR663" s="10">
        <f t="shared" si="20"/>
        <v>-0.18850374641337014</v>
      </c>
      <c r="BS663" s="11" cm="1">
        <f t="array" aca="1" ref="BS663" ca="1">_xlfn.PERCENTILE.INC((OFFSET(E663,0,1,1,COLUMNS(E663:BQ663)-1) - E663:BP663) / E663:BP663, 0.05) * SQRT(COUNT(E663:BQ663) - 1)</f>
        <v>-0.32299048166899491</v>
      </c>
      <c r="BT663" s="10" cm="1">
        <f t="array" aca="1" ref="BT663" ca="1">_xlfn.STDEV.P((E663:BP663 - OFFSET(E663:BP663,0,1)) / OFFSET(E663:BP663,0,1)) * SQRT(COUNT(E663:BQ663)-1)</f>
        <v>0.23356524189064526</v>
      </c>
      <c r="BU663" s="10" cm="1">
        <f t="array" ref="BU663">-(MAX(1 - (E663:BQ663 / _xlfn.SCAN(E663, E663:BQ663, _xlfn.LAMBDA(_xlpm.a,_xlpm.b, MAX(_xlpm.a, _xlpm.b))))))</f>
        <v>-0.23837712255787502</v>
      </c>
      <c r="BV663" s="12">
        <f t="shared" ca="1" si="21"/>
        <v>-0.79176055870484752</v>
      </c>
    </row>
    <row r="664" spans="1:74" x14ac:dyDescent="0.45">
      <c r="A664" s="2" t="s">
        <v>1347</v>
      </c>
      <c r="B664" t="s">
        <v>1348</v>
      </c>
      <c r="C664" t="s">
        <v>22</v>
      </c>
      <c r="D664" t="s">
        <v>8</v>
      </c>
      <c r="E664">
        <v>16.55</v>
      </c>
      <c r="F664">
        <v>16.47</v>
      </c>
      <c r="G664">
        <v>16.350000000000001</v>
      </c>
      <c r="H664">
        <v>16.3</v>
      </c>
      <c r="I664">
        <v>16.39</v>
      </c>
      <c r="J664">
        <v>16.59</v>
      </c>
      <c r="K664">
        <v>16.59</v>
      </c>
      <c r="L664">
        <v>16.55</v>
      </c>
      <c r="M664">
        <v>16.73</v>
      </c>
      <c r="N664">
        <v>16.899999999999999</v>
      </c>
      <c r="O664">
        <v>16.899999999999999</v>
      </c>
      <c r="P664">
        <v>16.899999999999999</v>
      </c>
      <c r="Q664">
        <v>17.12</v>
      </c>
      <c r="R664">
        <v>17.18</v>
      </c>
      <c r="S664">
        <v>17.399999999999999</v>
      </c>
      <c r="T664">
        <v>17.32</v>
      </c>
      <c r="U664">
        <v>17.34</v>
      </c>
      <c r="V664">
        <v>17.309999999999999</v>
      </c>
      <c r="W664">
        <v>17.25</v>
      </c>
      <c r="X664">
        <v>17.53</v>
      </c>
      <c r="Y664">
        <v>17.489999999999998</v>
      </c>
      <c r="Z664">
        <v>17.53</v>
      </c>
      <c r="AA664">
        <v>17.61</v>
      </c>
      <c r="AB664">
        <v>17.71</v>
      </c>
      <c r="AC664">
        <v>17.75</v>
      </c>
      <c r="AD664">
        <v>17.63</v>
      </c>
      <c r="AE664">
        <v>17.63</v>
      </c>
      <c r="AF664">
        <v>17.47</v>
      </c>
      <c r="AG664">
        <v>17.34</v>
      </c>
      <c r="AH664">
        <v>17.59</v>
      </c>
      <c r="AI664">
        <v>18.010000000000002</v>
      </c>
      <c r="AJ664">
        <v>18.239999999999998</v>
      </c>
      <c r="AK664">
        <v>18.350000000000001</v>
      </c>
      <c r="AL664">
        <v>18.309999999999999</v>
      </c>
      <c r="AM664">
        <v>17.829999999999998</v>
      </c>
      <c r="AN664">
        <v>18.07</v>
      </c>
      <c r="AO664">
        <v>17.97</v>
      </c>
      <c r="AP664">
        <v>17.86</v>
      </c>
      <c r="AQ664">
        <v>18.07</v>
      </c>
      <c r="AR664">
        <v>18.149999999999999</v>
      </c>
      <c r="AS664">
        <v>18.11</v>
      </c>
      <c r="AT664">
        <v>17.989999999999998</v>
      </c>
      <c r="AU664">
        <v>18</v>
      </c>
      <c r="AV664">
        <v>18.2</v>
      </c>
      <c r="AW664">
        <v>18.14</v>
      </c>
      <c r="AX664">
        <v>18.350000000000001</v>
      </c>
      <c r="AY664">
        <v>18.29</v>
      </c>
      <c r="AZ664">
        <v>18.48</v>
      </c>
      <c r="BA664">
        <v>18.3</v>
      </c>
      <c r="BB664">
        <v>18</v>
      </c>
      <c r="BC664">
        <v>17.77</v>
      </c>
      <c r="BD664">
        <v>17.63</v>
      </c>
      <c r="BE664">
        <v>17.75</v>
      </c>
      <c r="BF664">
        <v>18</v>
      </c>
      <c r="BG664">
        <v>17.670000000000002</v>
      </c>
      <c r="BH664">
        <v>17.97</v>
      </c>
      <c r="BI664">
        <v>18.09</v>
      </c>
      <c r="BJ664">
        <v>18.010000000000002</v>
      </c>
      <c r="BK664">
        <v>18.22</v>
      </c>
      <c r="BL664">
        <v>17.95</v>
      </c>
      <c r="BM664">
        <v>18.260000000000002</v>
      </c>
      <c r="BN664">
        <v>18.54</v>
      </c>
      <c r="BO664">
        <v>18.739999999999998</v>
      </c>
      <c r="BP664">
        <v>18.61</v>
      </c>
      <c r="BQ664">
        <v>18.66</v>
      </c>
      <c r="BR664" s="10">
        <f t="shared" si="20"/>
        <v>0.12749244712990931</v>
      </c>
      <c r="BS664" s="11" cm="1">
        <f t="array" aca="1" ref="BS664" ca="1">_xlfn.PERCENTILE.INC((OFFSET(E664,0,1,1,COLUMNS(E664:BQ664)-1) - E664:BP664) / E664:BP664, 0.05) * SQRT(COUNT(E664:BQ664) - 1)</f>
        <v>-0.11610171972191717</v>
      </c>
      <c r="BT664" s="10" cm="1">
        <f t="array" aca="1" ref="BT664" ca="1">_xlfn.STDEV.P((E664:BP664 - OFFSET(E664:BP664,0,1)) / OFFSET(E664:BP664,0,1)) * SQRT(COUNT(E664:BQ664)-1)</f>
        <v>7.8966813493219407E-2</v>
      </c>
      <c r="BU664" s="10" cm="1">
        <f t="array" ref="BU664">-(MAX(1 - (E664:BQ664 / _xlfn.SCAN(E664, E664:BQ664, _xlfn.LAMBDA(_xlpm.a,_xlpm.b, MAX(_xlpm.a, _xlpm.b))))))</f>
        <v>-4.5995670995671034E-2</v>
      </c>
      <c r="BV664" s="12">
        <f t="shared" ca="1" si="21"/>
        <v>1.6597915166117685</v>
      </c>
    </row>
    <row r="665" spans="1:74" x14ac:dyDescent="0.45">
      <c r="A665" s="2" t="s">
        <v>1349</v>
      </c>
      <c r="B665" t="s">
        <v>1350</v>
      </c>
      <c r="C665" t="s">
        <v>54</v>
      </c>
      <c r="D665" t="s">
        <v>34</v>
      </c>
      <c r="E665">
        <v>66.819999999999993</v>
      </c>
      <c r="F665">
        <v>70.2</v>
      </c>
      <c r="G665">
        <v>69.260000000000005</v>
      </c>
      <c r="H665">
        <v>66.58</v>
      </c>
      <c r="I665">
        <v>67.22</v>
      </c>
      <c r="J665">
        <v>67.48</v>
      </c>
      <c r="K665">
        <v>65.94</v>
      </c>
      <c r="L665">
        <v>66.599999999999994</v>
      </c>
      <c r="M665">
        <v>65.62</v>
      </c>
      <c r="N665">
        <v>66.08</v>
      </c>
      <c r="O665">
        <v>66.08</v>
      </c>
      <c r="P665">
        <v>66.08</v>
      </c>
      <c r="Q665">
        <v>66.98</v>
      </c>
      <c r="R665">
        <v>66.7</v>
      </c>
      <c r="S665">
        <v>67.7</v>
      </c>
      <c r="T665">
        <v>63.36</v>
      </c>
      <c r="U665">
        <v>63.42</v>
      </c>
      <c r="V665">
        <v>62.4</v>
      </c>
      <c r="W665">
        <v>63.08</v>
      </c>
      <c r="X665">
        <v>62.62</v>
      </c>
      <c r="Y665">
        <v>64.44</v>
      </c>
      <c r="Z665">
        <v>64.28</v>
      </c>
      <c r="AA665">
        <v>63.1</v>
      </c>
      <c r="AB665">
        <v>61.32</v>
      </c>
      <c r="AC665">
        <v>61.94</v>
      </c>
      <c r="AD665">
        <v>60.96</v>
      </c>
      <c r="AE665">
        <v>57.2</v>
      </c>
      <c r="AF665">
        <v>57.32</v>
      </c>
      <c r="AG665">
        <v>58.38</v>
      </c>
      <c r="AH665">
        <v>58.64</v>
      </c>
      <c r="AI665">
        <v>59.72</v>
      </c>
      <c r="AJ665">
        <v>58.82</v>
      </c>
      <c r="AK665">
        <v>58.86</v>
      </c>
      <c r="AL665">
        <v>58.32</v>
      </c>
      <c r="AM665">
        <v>57.08</v>
      </c>
      <c r="AN665">
        <v>56.96</v>
      </c>
      <c r="AO665">
        <v>56.46</v>
      </c>
      <c r="AP665">
        <v>54.7</v>
      </c>
      <c r="AQ665">
        <v>55.14</v>
      </c>
      <c r="AR665">
        <v>55.14</v>
      </c>
      <c r="AS665">
        <v>57.06</v>
      </c>
      <c r="AT665">
        <v>58.18</v>
      </c>
      <c r="AU665">
        <v>58.5</v>
      </c>
      <c r="AV665">
        <v>58.46</v>
      </c>
      <c r="AW665">
        <v>58.76</v>
      </c>
      <c r="AX665">
        <v>58.18</v>
      </c>
      <c r="AY665">
        <v>58.18</v>
      </c>
      <c r="AZ665">
        <v>58.24</v>
      </c>
      <c r="BA665">
        <v>58.4</v>
      </c>
      <c r="BB665">
        <v>57.16</v>
      </c>
      <c r="BC665">
        <v>54.74</v>
      </c>
      <c r="BD665">
        <v>52.36</v>
      </c>
      <c r="BE665">
        <v>51.84</v>
      </c>
      <c r="BF665">
        <v>53</v>
      </c>
      <c r="BG665">
        <v>50.06</v>
      </c>
      <c r="BH665">
        <v>51.02</v>
      </c>
      <c r="BI665">
        <v>51.14</v>
      </c>
      <c r="BJ665">
        <v>52.46</v>
      </c>
      <c r="BK665">
        <v>51.48</v>
      </c>
      <c r="BL665">
        <v>51.46</v>
      </c>
      <c r="BM665">
        <v>53.38</v>
      </c>
      <c r="BN665">
        <v>52.82</v>
      </c>
      <c r="BO665">
        <v>51.68</v>
      </c>
      <c r="BP665">
        <v>50.22</v>
      </c>
      <c r="BQ665">
        <v>49.87</v>
      </c>
      <c r="BR665" s="10">
        <f t="shared" si="20"/>
        <v>-0.25366656689613887</v>
      </c>
      <c r="BS665" s="11" cm="1">
        <f t="array" aca="1" ref="BS665" ca="1">_xlfn.PERCENTILE.INC((OFFSET(E665,0,1,1,COLUMNS(E665:BQ665)-1) - E665:BP665) / E665:BP665, 0.05) * SQRT(COUNT(E665:BQ665) - 1)</f>
        <v>-0.34645693248547194</v>
      </c>
      <c r="BT665" s="10" cm="1">
        <f t="array" aca="1" ref="BT665" ca="1">_xlfn.STDEV.P((E665:BP665 - OFFSET(E665:BP665,0,1)) / OFFSET(E665:BP665,0,1)) * SQRT(COUNT(E665:BQ665)-1)</f>
        <v>0.18125591206669608</v>
      </c>
      <c r="BU665" s="10" cm="1">
        <f t="array" ref="BU665">-(MAX(1 - (E665:BQ665 / _xlfn.SCAN(E665, E665:BQ665, _xlfn.LAMBDA(_xlpm.a,_xlpm.b, MAX(_xlpm.a, _xlpm.b))))))</f>
        <v>-0.28960113960113965</v>
      </c>
      <c r="BV665" s="12">
        <f t="shared" ca="1" si="21"/>
        <v>-1.3797650186666128</v>
      </c>
    </row>
    <row r="666" spans="1:74" x14ac:dyDescent="0.45">
      <c r="A666" s="2" t="s">
        <v>1351</v>
      </c>
      <c r="B666" t="s">
        <v>1352</v>
      </c>
      <c r="C666" t="s">
        <v>71</v>
      </c>
      <c r="D666" t="s">
        <v>8</v>
      </c>
      <c r="E666">
        <v>24.04</v>
      </c>
      <c r="F666">
        <v>23.29</v>
      </c>
      <c r="G666">
        <v>23</v>
      </c>
      <c r="H666">
        <v>21.82</v>
      </c>
      <c r="I666">
        <v>21.91</v>
      </c>
      <c r="J666">
        <v>22.6</v>
      </c>
      <c r="K666">
        <v>23.51</v>
      </c>
      <c r="L666">
        <v>22.72</v>
      </c>
      <c r="M666">
        <v>23.21</v>
      </c>
      <c r="N666">
        <v>23.2</v>
      </c>
      <c r="O666">
        <v>23.2</v>
      </c>
      <c r="P666">
        <v>23.2</v>
      </c>
      <c r="Q666">
        <v>23.12</v>
      </c>
      <c r="R666">
        <v>23.3</v>
      </c>
      <c r="S666">
        <v>23.65</v>
      </c>
      <c r="T666">
        <v>22.9</v>
      </c>
      <c r="U666">
        <v>22.94</v>
      </c>
      <c r="V666">
        <v>23.48</v>
      </c>
      <c r="W666">
        <v>23.66</v>
      </c>
      <c r="X666">
        <v>23.37</v>
      </c>
      <c r="Y666">
        <v>22.86</v>
      </c>
      <c r="Z666">
        <v>22.6</v>
      </c>
      <c r="AA666">
        <v>22.79</v>
      </c>
      <c r="AB666">
        <v>22.8</v>
      </c>
      <c r="AC666">
        <v>22.96</v>
      </c>
      <c r="AD666">
        <v>21.86</v>
      </c>
      <c r="AE666">
        <v>21.61</v>
      </c>
      <c r="AF666">
        <v>21.83</v>
      </c>
      <c r="AG666">
        <v>22.53</v>
      </c>
      <c r="AH666">
        <v>20.5</v>
      </c>
      <c r="AI666">
        <v>21.42</v>
      </c>
      <c r="AJ666">
        <v>21.89</v>
      </c>
      <c r="AK666">
        <v>22.61</v>
      </c>
      <c r="AL666">
        <v>22.96</v>
      </c>
      <c r="AM666">
        <v>20.88</v>
      </c>
      <c r="AN666">
        <v>21.12</v>
      </c>
      <c r="AO666">
        <v>21.99</v>
      </c>
      <c r="AP666">
        <v>21.64</v>
      </c>
      <c r="AQ666">
        <v>21.89</v>
      </c>
      <c r="AR666">
        <v>22.21</v>
      </c>
      <c r="AS666">
        <v>21.56</v>
      </c>
      <c r="AT666">
        <v>21.62</v>
      </c>
      <c r="AU666">
        <v>21.22</v>
      </c>
      <c r="AV666">
        <v>21.3</v>
      </c>
      <c r="AW666">
        <v>20.7</v>
      </c>
      <c r="AX666">
        <v>21.03</v>
      </c>
      <c r="AY666">
        <v>21.34</v>
      </c>
      <c r="AZ666">
        <v>21.35</v>
      </c>
      <c r="BA666">
        <v>21.65</v>
      </c>
      <c r="BB666">
        <v>20.78</v>
      </c>
      <c r="BC666">
        <v>20.329999999999998</v>
      </c>
      <c r="BD666">
        <v>19.145</v>
      </c>
      <c r="BE666">
        <v>18.82</v>
      </c>
      <c r="BF666">
        <v>19.52</v>
      </c>
      <c r="BG666">
        <v>19.14</v>
      </c>
      <c r="BH666">
        <v>19.75</v>
      </c>
      <c r="BI666">
        <v>20.53</v>
      </c>
      <c r="BJ666">
        <v>20.67</v>
      </c>
      <c r="BK666">
        <v>20.69</v>
      </c>
      <c r="BL666">
        <v>20.21</v>
      </c>
      <c r="BM666">
        <v>20.71</v>
      </c>
      <c r="BN666">
        <v>20.7</v>
      </c>
      <c r="BO666">
        <v>20.7</v>
      </c>
      <c r="BP666">
        <v>19.53</v>
      </c>
      <c r="BQ666">
        <v>18.36</v>
      </c>
      <c r="BR666" s="10">
        <f t="shared" si="20"/>
        <v>-0.23627287853577369</v>
      </c>
      <c r="BS666" s="11" cm="1">
        <f t="array" aca="1" ref="BS666" ca="1">_xlfn.PERCENTILE.INC((OFFSET(E666,0,1,1,COLUMNS(E666:BQ666)-1) - E666:BP666) / E666:BP666, 0.05) * SQRT(COUNT(E666:BQ666) - 1)</f>
        <v>-0.46418614598259106</v>
      </c>
      <c r="BT666" s="10" cm="1">
        <f t="array" aca="1" ref="BT666" ca="1">_xlfn.STDEV.P((E666:BP666 - OFFSET(E666:BP666,0,1)) / OFFSET(E666:BP666,0,1)) * SQRT(COUNT(E666:BQ666)-1)</f>
        <v>0.2470838031415987</v>
      </c>
      <c r="BU666" s="10" cm="1">
        <f t="array" ref="BU666">-(MAX(1 - (E666:BQ666 / _xlfn.SCAN(E666, E666:BQ666, _xlfn.LAMBDA(_xlpm.a,_xlpm.b, MAX(_xlpm.a, _xlpm.b))))))</f>
        <v>-0.23627287853577372</v>
      </c>
      <c r="BV666" s="12">
        <f t="shared" ca="1" si="21"/>
        <v>-0.94177309713182555</v>
      </c>
    </row>
    <row r="667" spans="1:74" x14ac:dyDescent="0.45">
      <c r="A667" s="2" t="s">
        <v>1353</v>
      </c>
      <c r="B667" t="s">
        <v>1354</v>
      </c>
      <c r="C667" t="s">
        <v>80</v>
      </c>
      <c r="D667" t="s">
        <v>34</v>
      </c>
      <c r="E667">
        <v>672.8</v>
      </c>
      <c r="F667">
        <v>677</v>
      </c>
      <c r="G667">
        <v>682</v>
      </c>
      <c r="H667">
        <v>676.4</v>
      </c>
      <c r="I667">
        <v>674.8</v>
      </c>
      <c r="J667">
        <v>672</v>
      </c>
      <c r="K667">
        <v>671.6</v>
      </c>
      <c r="L667">
        <v>666.4</v>
      </c>
      <c r="M667">
        <v>659.2</v>
      </c>
      <c r="N667">
        <v>655.6</v>
      </c>
      <c r="O667">
        <v>655.6</v>
      </c>
      <c r="P667">
        <v>655.6</v>
      </c>
      <c r="Q667">
        <v>634.6</v>
      </c>
      <c r="R667">
        <v>637</v>
      </c>
      <c r="S667">
        <v>629.20000000000005</v>
      </c>
      <c r="T667">
        <v>619.79999999999995</v>
      </c>
      <c r="U667">
        <v>592</v>
      </c>
      <c r="V667">
        <v>579</v>
      </c>
      <c r="W667">
        <v>575.79999999999995</v>
      </c>
      <c r="X667">
        <v>574.79999999999995</v>
      </c>
      <c r="Y667">
        <v>578.4</v>
      </c>
      <c r="Z667">
        <v>568.79999999999995</v>
      </c>
      <c r="AA667">
        <v>569.20000000000005</v>
      </c>
      <c r="AB667">
        <v>562.79999999999995</v>
      </c>
      <c r="AC667">
        <v>565.4</v>
      </c>
      <c r="AD667">
        <v>549.4</v>
      </c>
      <c r="AE667">
        <v>519.6</v>
      </c>
      <c r="AF667">
        <v>524</v>
      </c>
      <c r="AG667">
        <v>528.79999999999995</v>
      </c>
      <c r="AH667">
        <v>531.79999999999995</v>
      </c>
      <c r="AI667">
        <v>551.20000000000005</v>
      </c>
      <c r="AJ667">
        <v>547.4</v>
      </c>
      <c r="AK667">
        <v>552.79999999999995</v>
      </c>
      <c r="AL667">
        <v>534.6</v>
      </c>
      <c r="AM667">
        <v>533.79999999999995</v>
      </c>
      <c r="AN667">
        <v>549.6</v>
      </c>
      <c r="AO667">
        <v>554.79999999999995</v>
      </c>
      <c r="AP667">
        <v>555</v>
      </c>
      <c r="AQ667">
        <v>547.79999999999995</v>
      </c>
      <c r="AR667">
        <v>547.79999999999995</v>
      </c>
      <c r="AS667">
        <v>572.79999999999995</v>
      </c>
      <c r="AT667">
        <v>585</v>
      </c>
      <c r="AU667">
        <v>577.20000000000005</v>
      </c>
      <c r="AV667">
        <v>563.20000000000005</v>
      </c>
      <c r="AW667">
        <v>571.79999999999995</v>
      </c>
      <c r="AX667">
        <v>563.20000000000005</v>
      </c>
      <c r="AY667">
        <v>563.20000000000005</v>
      </c>
      <c r="AZ667">
        <v>569.4</v>
      </c>
      <c r="BA667">
        <v>573.6</v>
      </c>
      <c r="BB667">
        <v>557</v>
      </c>
      <c r="BC667">
        <v>543</v>
      </c>
      <c r="BD667">
        <v>520.4</v>
      </c>
      <c r="BE667">
        <v>502.2</v>
      </c>
      <c r="BF667">
        <v>511.4</v>
      </c>
      <c r="BG667">
        <v>487.6</v>
      </c>
      <c r="BH667">
        <v>497.2</v>
      </c>
      <c r="BI667">
        <v>490.4</v>
      </c>
      <c r="BJ667">
        <v>489.5</v>
      </c>
      <c r="BK667">
        <v>492.3</v>
      </c>
      <c r="BL667">
        <v>488</v>
      </c>
      <c r="BM667">
        <v>512.79999999999995</v>
      </c>
      <c r="BN667">
        <v>513</v>
      </c>
      <c r="BO667">
        <v>511.6</v>
      </c>
      <c r="BP667">
        <v>504.4</v>
      </c>
      <c r="BQ667">
        <v>509</v>
      </c>
      <c r="BR667" s="10">
        <f t="shared" si="20"/>
        <v>-0.24346016646848984</v>
      </c>
      <c r="BS667" s="11" cm="1">
        <f t="array" aca="1" ref="BS667" ca="1">_xlfn.PERCENTILE.INC((OFFSET(E667,0,1,1,COLUMNS(E667:BQ667)-1) - E667:BP667) / E667:BP667, 0.05) * SQRT(COUNT(E667:BQ667) - 1)</f>
        <v>-0.32498797496754894</v>
      </c>
      <c r="BT667" s="10" cm="1">
        <f t="array" aca="1" ref="BT667" ca="1">_xlfn.STDEV.P((E667:BP667 - OFFSET(E667:BP667,0,1)) / OFFSET(E667:BP667,0,1)) * SQRT(COUNT(E667:BQ667)-1)</f>
        <v>0.16205086540653257</v>
      </c>
      <c r="BU667" s="10" cm="1">
        <f t="array" ref="BU667">-(MAX(1 - (E667:BQ667 / _xlfn.SCAN(E667, E667:BQ667, _xlfn.LAMBDA(_xlpm.a,_xlpm.b, MAX(_xlpm.a, _xlpm.b))))))</f>
        <v>-0.28504398826979471</v>
      </c>
      <c r="BV667" s="12">
        <f t="shared" ca="1" si="21"/>
        <v>-1.4803016686563135</v>
      </c>
    </row>
    <row r="668" spans="1:74" x14ac:dyDescent="0.45">
      <c r="A668" s="2" t="s">
        <v>1355</v>
      </c>
      <c r="B668" t="s">
        <v>1356</v>
      </c>
      <c r="C668" t="s">
        <v>22</v>
      </c>
      <c r="D668" t="s">
        <v>26</v>
      </c>
      <c r="E668">
        <v>256.39999999999998</v>
      </c>
      <c r="F668">
        <v>248.8</v>
      </c>
      <c r="G668">
        <v>238.6</v>
      </c>
      <c r="H668">
        <v>233.4</v>
      </c>
      <c r="I668">
        <v>229.6</v>
      </c>
      <c r="J668">
        <v>233.6</v>
      </c>
      <c r="K668">
        <v>241</v>
      </c>
      <c r="L668">
        <v>246.8</v>
      </c>
      <c r="M668">
        <v>246.4</v>
      </c>
      <c r="N668">
        <v>246.8</v>
      </c>
      <c r="O668">
        <v>246.8</v>
      </c>
      <c r="P668">
        <v>246.8</v>
      </c>
      <c r="Q668">
        <v>247</v>
      </c>
      <c r="R668">
        <v>245.8</v>
      </c>
      <c r="S668">
        <v>253.4</v>
      </c>
      <c r="T668">
        <v>252.6</v>
      </c>
      <c r="U668">
        <v>250.6</v>
      </c>
      <c r="V668">
        <v>246.8</v>
      </c>
      <c r="W668">
        <v>237.6</v>
      </c>
      <c r="X668">
        <v>241.6</v>
      </c>
      <c r="Y668">
        <v>246.6</v>
      </c>
      <c r="Z668">
        <v>240.6</v>
      </c>
      <c r="AA668">
        <v>243.8</v>
      </c>
      <c r="AB668">
        <v>247.8</v>
      </c>
      <c r="AC668">
        <v>240.8</v>
      </c>
      <c r="AD668">
        <v>243</v>
      </c>
      <c r="AE668">
        <v>235</v>
      </c>
      <c r="AF668">
        <v>233.6</v>
      </c>
      <c r="AG668">
        <v>237.6</v>
      </c>
      <c r="AH668">
        <v>236.8</v>
      </c>
      <c r="AI668">
        <v>239</v>
      </c>
      <c r="AJ668">
        <v>239.8</v>
      </c>
      <c r="AK668">
        <v>241.6</v>
      </c>
      <c r="AL668">
        <v>243.2</v>
      </c>
      <c r="AM668">
        <v>239.8</v>
      </c>
      <c r="AN668">
        <v>238.4</v>
      </c>
      <c r="AO668">
        <v>246.4</v>
      </c>
      <c r="AP668">
        <v>242.8</v>
      </c>
      <c r="AQ668">
        <v>243.2</v>
      </c>
      <c r="AR668">
        <v>243.2</v>
      </c>
      <c r="AS668">
        <v>249.6</v>
      </c>
      <c r="AT668">
        <v>249.6</v>
      </c>
      <c r="AU668">
        <v>247</v>
      </c>
      <c r="AV668">
        <v>242.4</v>
      </c>
      <c r="AW668">
        <v>246.2</v>
      </c>
      <c r="AX668">
        <v>245.2</v>
      </c>
      <c r="AY668">
        <v>245.2</v>
      </c>
      <c r="AZ668">
        <v>248</v>
      </c>
      <c r="BA668">
        <v>248.4</v>
      </c>
      <c r="BB668">
        <v>248.6</v>
      </c>
      <c r="BC668">
        <v>244.6</v>
      </c>
      <c r="BD668">
        <v>240.2</v>
      </c>
      <c r="BE668">
        <v>236.6</v>
      </c>
      <c r="BF668">
        <v>241.8</v>
      </c>
      <c r="BG668">
        <v>232.8</v>
      </c>
      <c r="BH668">
        <v>240</v>
      </c>
      <c r="BI668">
        <v>243.8</v>
      </c>
      <c r="BJ668">
        <v>247.2</v>
      </c>
      <c r="BK668">
        <v>249.4</v>
      </c>
      <c r="BL668">
        <v>243.6</v>
      </c>
      <c r="BM668">
        <v>243.6</v>
      </c>
      <c r="BN668">
        <v>250.8</v>
      </c>
      <c r="BO668">
        <v>252.4</v>
      </c>
      <c r="BP668">
        <v>249</v>
      </c>
      <c r="BQ668">
        <v>248.8</v>
      </c>
      <c r="BR668" s="10">
        <f t="shared" si="20"/>
        <v>-2.9641185647425766E-2</v>
      </c>
      <c r="BS668" s="11" cm="1">
        <f t="array" aca="1" ref="BS668" ca="1">_xlfn.PERCENTILE.INC((OFFSET(E668,0,1,1,COLUMNS(E668:BQ668)-1) - E668:BP668) / E668:BP668, 0.05) * SQRT(COUNT(E668:BQ668) - 1)</f>
        <v>-0.25943773553411259</v>
      </c>
      <c r="BT668" s="10" cm="1">
        <f t="array" aca="1" ref="BT668" ca="1">_xlfn.STDEV.P((E668:BP668 - OFFSET(E668:BP668,0,1)) / OFFSET(E668:BP668,0,1)) * SQRT(COUNT(E668:BQ668)-1)</f>
        <v>0.14570500132639888</v>
      </c>
      <c r="BU668" s="10" cm="1">
        <f t="array" ref="BU668">-(MAX(1 - (E668:BQ668 / _xlfn.SCAN(E668, E668:BQ668, _xlfn.LAMBDA(_xlpm.a,_xlpm.b, MAX(_xlpm.a, _xlpm.b))))))</f>
        <v>-0.10452418096723859</v>
      </c>
      <c r="BV668" s="12">
        <f t="shared" ca="1" si="21"/>
        <v>-0.17889012326375969</v>
      </c>
    </row>
    <row r="669" spans="1:74" x14ac:dyDescent="0.45">
      <c r="A669" s="2" t="s">
        <v>1357</v>
      </c>
      <c r="B669" t="s">
        <v>1358</v>
      </c>
      <c r="C669" t="s">
        <v>19</v>
      </c>
      <c r="D669" t="s">
        <v>55</v>
      </c>
      <c r="E669">
        <v>11250</v>
      </c>
      <c r="F669">
        <v>11400</v>
      </c>
      <c r="G669">
        <v>11000</v>
      </c>
      <c r="H669">
        <v>10500</v>
      </c>
      <c r="I669">
        <v>10450</v>
      </c>
      <c r="J669">
        <v>10920</v>
      </c>
      <c r="K669">
        <v>10870</v>
      </c>
      <c r="L669">
        <v>10790</v>
      </c>
      <c r="M669">
        <v>11070</v>
      </c>
      <c r="N669">
        <v>11090</v>
      </c>
      <c r="O669">
        <v>11090</v>
      </c>
      <c r="P669">
        <v>11090</v>
      </c>
      <c r="Q669">
        <v>11100</v>
      </c>
      <c r="R669">
        <v>11240</v>
      </c>
      <c r="S669">
        <v>10400</v>
      </c>
      <c r="T669">
        <v>10100</v>
      </c>
      <c r="U669">
        <v>9990</v>
      </c>
      <c r="V669">
        <v>9920</v>
      </c>
      <c r="W669">
        <v>9700</v>
      </c>
      <c r="X669">
        <v>9830</v>
      </c>
      <c r="Y669">
        <v>9405</v>
      </c>
      <c r="Z669">
        <v>9340</v>
      </c>
      <c r="AA669">
        <v>9340</v>
      </c>
      <c r="AB669">
        <v>8885</v>
      </c>
      <c r="AC669">
        <v>8650</v>
      </c>
      <c r="AD669">
        <v>8595</v>
      </c>
      <c r="AE669">
        <v>8650</v>
      </c>
      <c r="AF669">
        <v>8680</v>
      </c>
      <c r="AG669">
        <v>9110</v>
      </c>
      <c r="AH669">
        <v>9160</v>
      </c>
      <c r="AI669">
        <v>9850</v>
      </c>
      <c r="AJ669">
        <v>9940</v>
      </c>
      <c r="AK669">
        <v>10450</v>
      </c>
      <c r="AL669">
        <v>10600</v>
      </c>
      <c r="AM669">
        <v>9890</v>
      </c>
      <c r="AN669">
        <v>10200</v>
      </c>
      <c r="AO669">
        <v>10350</v>
      </c>
      <c r="AP669">
        <v>10230</v>
      </c>
      <c r="AQ669">
        <v>9955</v>
      </c>
      <c r="AR669">
        <v>10140</v>
      </c>
      <c r="AS669">
        <v>9945</v>
      </c>
      <c r="AT669">
        <v>10370</v>
      </c>
      <c r="AU669">
        <v>10260</v>
      </c>
      <c r="AV669">
        <v>10370</v>
      </c>
      <c r="AW669">
        <v>10510</v>
      </c>
      <c r="AX669">
        <v>10250</v>
      </c>
      <c r="AY669">
        <v>10330</v>
      </c>
      <c r="AZ669">
        <v>10330</v>
      </c>
      <c r="BA669">
        <v>10310</v>
      </c>
      <c r="BB669">
        <v>10280</v>
      </c>
      <c r="BC669">
        <v>9950</v>
      </c>
      <c r="BD669">
        <v>9720</v>
      </c>
      <c r="BE669">
        <v>9645</v>
      </c>
      <c r="BF669">
        <v>9170</v>
      </c>
      <c r="BG669">
        <v>9170</v>
      </c>
      <c r="BH669">
        <v>9045</v>
      </c>
      <c r="BI669">
        <v>9010</v>
      </c>
      <c r="BJ669">
        <v>9655</v>
      </c>
      <c r="BK669">
        <v>9410</v>
      </c>
      <c r="BL669">
        <v>9175</v>
      </c>
      <c r="BM669">
        <v>8635</v>
      </c>
      <c r="BN669">
        <v>8810</v>
      </c>
      <c r="BO669">
        <v>8890</v>
      </c>
      <c r="BP669">
        <v>9195</v>
      </c>
      <c r="BQ669">
        <v>8995</v>
      </c>
      <c r="BR669" s="10">
        <f t="shared" si="20"/>
        <v>-0.20044444444444445</v>
      </c>
      <c r="BS669" s="11" cm="1">
        <f t="array" aca="1" ref="BS669" ca="1">_xlfn.PERCENTILE.INC((OFFSET(E669,0,1,1,COLUMNS(E669:BQ669)-1) - E669:BP669) / E669:BP669, 0.05) * SQRT(COUNT(E669:BQ669) - 1)</f>
        <v>-0.39334678739802609</v>
      </c>
      <c r="BT669" s="10" cm="1">
        <f t="array" aca="1" ref="BT669" ca="1">_xlfn.STDEV.P((E669:BP669 - OFFSET(E669:BP669,0,1)) / OFFSET(E669:BP669,0,1)) * SQRT(COUNT(E669:BQ669)-1)</f>
        <v>0.23717685078197961</v>
      </c>
      <c r="BU669" s="10" cm="1">
        <f t="array" ref="BU669">-(MAX(1 - (E669:BQ669 / _xlfn.SCAN(E669, E669:BQ669, _xlfn.LAMBDA(_xlpm.a,_xlpm.b, MAX(_xlpm.a, _xlpm.b))))))</f>
        <v>-0.24605263157894741</v>
      </c>
      <c r="BV669" s="12">
        <f t="shared" ca="1" si="21"/>
        <v>-0.83004915444050686</v>
      </c>
    </row>
    <row r="670" spans="1:74" x14ac:dyDescent="0.45">
      <c r="A670" s="2" t="s">
        <v>1359</v>
      </c>
      <c r="B670" t="s">
        <v>1360</v>
      </c>
      <c r="C670" t="s">
        <v>37</v>
      </c>
      <c r="D670" t="s">
        <v>29</v>
      </c>
      <c r="E670">
        <v>441.8</v>
      </c>
      <c r="F670">
        <v>432.6</v>
      </c>
      <c r="G670">
        <v>431.4</v>
      </c>
      <c r="H670">
        <v>431</v>
      </c>
      <c r="I670">
        <v>428.4</v>
      </c>
      <c r="J670">
        <v>429.4</v>
      </c>
      <c r="K670">
        <v>430.2</v>
      </c>
      <c r="L670">
        <v>424.8</v>
      </c>
      <c r="M670">
        <v>416.4</v>
      </c>
      <c r="N670">
        <v>418.2</v>
      </c>
      <c r="O670">
        <v>418.2</v>
      </c>
      <c r="P670">
        <v>418.2</v>
      </c>
      <c r="Q670">
        <v>406.4</v>
      </c>
      <c r="R670">
        <v>410</v>
      </c>
      <c r="S670">
        <v>393.4</v>
      </c>
      <c r="T670">
        <v>388.8</v>
      </c>
      <c r="U670">
        <v>377.8</v>
      </c>
      <c r="V670">
        <v>387</v>
      </c>
      <c r="W670">
        <v>398.6</v>
      </c>
      <c r="X670">
        <v>423.6</v>
      </c>
      <c r="Y670">
        <v>424.2</v>
      </c>
      <c r="Z670">
        <v>424.2</v>
      </c>
      <c r="AA670">
        <v>428.4</v>
      </c>
      <c r="AB670">
        <v>424</v>
      </c>
      <c r="AC670">
        <v>390.6</v>
      </c>
      <c r="AD670">
        <v>398.2</v>
      </c>
      <c r="AE670">
        <v>397.4</v>
      </c>
      <c r="AF670">
        <v>388.2</v>
      </c>
      <c r="AG670">
        <v>393.2</v>
      </c>
      <c r="AH670">
        <v>386</v>
      </c>
      <c r="AI670">
        <v>393</v>
      </c>
      <c r="AJ670">
        <v>405.2</v>
      </c>
      <c r="AK670">
        <v>406</v>
      </c>
      <c r="AL670">
        <v>403.8</v>
      </c>
      <c r="AM670">
        <v>388</v>
      </c>
      <c r="AN670">
        <v>394.6</v>
      </c>
      <c r="AO670">
        <v>402.2</v>
      </c>
      <c r="AP670">
        <v>397.8</v>
      </c>
      <c r="AQ670">
        <v>391.8</v>
      </c>
      <c r="AR670">
        <v>403</v>
      </c>
      <c r="AS670">
        <v>407.6</v>
      </c>
      <c r="AT670">
        <v>402.8</v>
      </c>
      <c r="AU670">
        <v>396.4</v>
      </c>
      <c r="AV670">
        <v>386.6</v>
      </c>
      <c r="AW670">
        <v>386.6</v>
      </c>
      <c r="AX670">
        <v>386.6</v>
      </c>
      <c r="AY670">
        <v>395</v>
      </c>
      <c r="AZ670">
        <v>392.6</v>
      </c>
      <c r="BA670">
        <v>385.8</v>
      </c>
      <c r="BB670">
        <v>386.6</v>
      </c>
      <c r="BC670">
        <v>375</v>
      </c>
      <c r="BD670">
        <v>371</v>
      </c>
      <c r="BE670">
        <v>371.2</v>
      </c>
      <c r="BF670">
        <v>383.6</v>
      </c>
      <c r="BG670">
        <v>368.6</v>
      </c>
      <c r="BH670">
        <v>381.8</v>
      </c>
      <c r="BI670">
        <v>389</v>
      </c>
      <c r="BJ670">
        <v>382.8</v>
      </c>
      <c r="BK670">
        <v>377.2</v>
      </c>
      <c r="BL670">
        <v>377.2</v>
      </c>
      <c r="BM670">
        <v>382.8</v>
      </c>
      <c r="BN670">
        <v>378.8</v>
      </c>
      <c r="BO670">
        <v>386.4</v>
      </c>
      <c r="BP670">
        <v>394.2</v>
      </c>
      <c r="BQ670">
        <v>403.2</v>
      </c>
      <c r="BR670" s="10">
        <f t="shared" si="20"/>
        <v>-8.7369850611136307E-2</v>
      </c>
      <c r="BS670" s="11" cm="1">
        <f t="array" aca="1" ref="BS670" ca="1">_xlfn.PERCENTILE.INC((OFFSET(E670,0,1,1,COLUMNS(E670:BQ670)-1) - E670:BP670) / E670:BP670, 0.05) * SQRT(COUNT(E670:BQ670) - 1)</f>
        <v>-0.30190818919733925</v>
      </c>
      <c r="BT670" s="10" cm="1">
        <f t="array" aca="1" ref="BT670" ca="1">_xlfn.STDEV.P((E670:BP670 - OFFSET(E670:BP670,0,1)) / OFFSET(E670:BP670,0,1)) * SQRT(COUNT(E670:BQ670)-1)</f>
        <v>0.18030401214801414</v>
      </c>
      <c r="BU670" s="10" cm="1">
        <f t="array" ref="BU670">-(MAX(1 - (E670:BQ670 / _xlfn.SCAN(E670, E670:BQ670, _xlfn.LAMBDA(_xlpm.a,_xlpm.b, MAX(_xlpm.a, _xlpm.b))))))</f>
        <v>-0.16568583069262111</v>
      </c>
      <c r="BV670" s="12">
        <f t="shared" ca="1" si="21"/>
        <v>-0.46473647265457818</v>
      </c>
    </row>
    <row r="671" spans="1:74" x14ac:dyDescent="0.45">
      <c r="A671" s="2" t="s">
        <v>1361</v>
      </c>
      <c r="B671" t="s">
        <v>1362</v>
      </c>
      <c r="C671" t="s">
        <v>71</v>
      </c>
      <c r="D671" t="s">
        <v>8</v>
      </c>
      <c r="E671">
        <v>5</v>
      </c>
      <c r="F671">
        <v>5.08</v>
      </c>
      <c r="G671">
        <v>5.01</v>
      </c>
      <c r="H671">
        <v>4.9850000000000003</v>
      </c>
      <c r="I671">
        <v>5.04</v>
      </c>
      <c r="J671">
        <v>5.0199999999999996</v>
      </c>
      <c r="K671">
        <v>5.01</v>
      </c>
      <c r="L671">
        <v>5.17</v>
      </c>
      <c r="M671">
        <v>5.1100000000000003</v>
      </c>
      <c r="N671">
        <v>5.17</v>
      </c>
      <c r="O671">
        <v>5.17</v>
      </c>
      <c r="P671">
        <v>5.17</v>
      </c>
      <c r="Q671">
        <v>5.12</v>
      </c>
      <c r="R671">
        <v>5.0599999999999996</v>
      </c>
      <c r="S671">
        <v>5.14</v>
      </c>
      <c r="T671">
        <v>5.18</v>
      </c>
      <c r="U671">
        <v>5.18</v>
      </c>
      <c r="V671">
        <v>5</v>
      </c>
      <c r="W671">
        <v>4.9649999999999999</v>
      </c>
      <c r="X671">
        <v>4.9800000000000004</v>
      </c>
      <c r="Y671">
        <v>4.9349999999999996</v>
      </c>
      <c r="Z671">
        <v>4.95</v>
      </c>
      <c r="AA671">
        <v>5</v>
      </c>
      <c r="AB671">
        <v>5.01</v>
      </c>
      <c r="AC671">
        <v>4.95</v>
      </c>
      <c r="AD671">
        <v>4.9450000000000003</v>
      </c>
      <c r="AE671">
        <v>4.9400000000000004</v>
      </c>
      <c r="AF671">
        <v>4.8600000000000003</v>
      </c>
      <c r="AG671">
        <v>4.9400000000000004</v>
      </c>
      <c r="AH671">
        <v>4.93</v>
      </c>
      <c r="AI671">
        <v>4.9000000000000004</v>
      </c>
      <c r="AJ671">
        <v>4.96</v>
      </c>
      <c r="AK671">
        <v>4.915</v>
      </c>
      <c r="AL671">
        <v>5.05</v>
      </c>
      <c r="AM671">
        <v>5</v>
      </c>
      <c r="AN671">
        <v>5</v>
      </c>
      <c r="AO671">
        <v>4.9649999999999999</v>
      </c>
      <c r="AP671">
        <v>5.0199999999999996</v>
      </c>
      <c r="AQ671">
        <v>5.07</v>
      </c>
      <c r="AR671">
        <v>5.01</v>
      </c>
      <c r="AS671">
        <v>5</v>
      </c>
      <c r="AT671">
        <v>4.99</v>
      </c>
      <c r="AU671">
        <v>4.95</v>
      </c>
      <c r="AV671">
        <v>5</v>
      </c>
      <c r="AW671">
        <v>4.97</v>
      </c>
      <c r="AX671">
        <v>4.96</v>
      </c>
      <c r="AY671">
        <v>4.95</v>
      </c>
      <c r="AZ671">
        <v>4.9950000000000001</v>
      </c>
      <c r="BA671">
        <v>4.95</v>
      </c>
      <c r="BB671">
        <v>4.93</v>
      </c>
      <c r="BC671">
        <v>4.9000000000000004</v>
      </c>
      <c r="BD671">
        <v>4.8499999999999996</v>
      </c>
      <c r="BE671">
        <v>4.8600000000000003</v>
      </c>
      <c r="BF671">
        <v>4.8600000000000003</v>
      </c>
      <c r="BG671">
        <v>4.7549999999999999</v>
      </c>
      <c r="BH671">
        <v>4.8250000000000002</v>
      </c>
      <c r="BI671">
        <v>4.9950000000000001</v>
      </c>
      <c r="BJ671">
        <v>4.9550000000000001</v>
      </c>
      <c r="BK671">
        <v>4.93</v>
      </c>
      <c r="BL671">
        <v>4.8600000000000003</v>
      </c>
      <c r="BM671">
        <v>4.91</v>
      </c>
      <c r="BN671">
        <v>4.8600000000000003</v>
      </c>
      <c r="BO671">
        <v>5.01</v>
      </c>
      <c r="BP671">
        <v>4.8550000000000004</v>
      </c>
      <c r="BQ671">
        <v>4.74</v>
      </c>
      <c r="BR671" s="10">
        <f t="shared" si="20"/>
        <v>-5.1999999999999956E-2</v>
      </c>
      <c r="BS671" s="11" cm="1">
        <f t="array" aca="1" ref="BS671" ca="1">_xlfn.PERCENTILE.INC((OFFSET(E671,0,1,1,COLUMNS(E671:BQ671)-1) - E671:BP671) / E671:BP671, 0.05) * SQRT(COUNT(E671:BQ671) - 1)</f>
        <v>-0.16634677862748096</v>
      </c>
      <c r="BT671" s="10" cm="1">
        <f t="array" aca="1" ref="BT671" ca="1">_xlfn.STDEV.P((E671:BP671 - OFFSET(E671:BP671,0,1)) / OFFSET(E671:BP671,0,1)) * SQRT(COUNT(E671:BQ671)-1)</f>
        <v>0.10707754341063595</v>
      </c>
      <c r="BU671" s="10" cm="1">
        <f t="array" ref="BU671">-(MAX(1 - (E671:BQ671 / _xlfn.SCAN(E671, E671:BQ671, _xlfn.LAMBDA(_xlpm.a,_xlpm.b, MAX(_xlpm.a, _xlpm.b))))))</f>
        <v>-8.4942084942084883E-2</v>
      </c>
      <c r="BV671" s="12">
        <f t="shared" ca="1" si="21"/>
        <v>-0.45223301224138862</v>
      </c>
    </row>
    <row r="672" spans="1:74" x14ac:dyDescent="0.45">
      <c r="A672" s="2" t="s">
        <v>1363</v>
      </c>
      <c r="B672" t="s">
        <v>1364</v>
      </c>
      <c r="C672" t="s">
        <v>37</v>
      </c>
      <c r="D672" t="s">
        <v>29</v>
      </c>
      <c r="E672">
        <v>8084</v>
      </c>
      <c r="F672">
        <v>8140</v>
      </c>
      <c r="G672">
        <v>8360</v>
      </c>
      <c r="H672">
        <v>8388</v>
      </c>
      <c r="I672">
        <v>8434</v>
      </c>
      <c r="J672">
        <v>8504</v>
      </c>
      <c r="K672">
        <v>8410</v>
      </c>
      <c r="L672">
        <v>8170</v>
      </c>
      <c r="M672">
        <v>8116</v>
      </c>
      <c r="N672">
        <v>8150</v>
      </c>
      <c r="O672">
        <v>8150</v>
      </c>
      <c r="P672">
        <v>8150</v>
      </c>
      <c r="Q672">
        <v>7960</v>
      </c>
      <c r="R672">
        <v>8098</v>
      </c>
      <c r="S672">
        <v>8010</v>
      </c>
      <c r="T672">
        <v>8016</v>
      </c>
      <c r="U672">
        <v>8068</v>
      </c>
      <c r="V672">
        <v>8084</v>
      </c>
      <c r="W672">
        <v>7960</v>
      </c>
      <c r="X672">
        <v>7872</v>
      </c>
      <c r="Y672">
        <v>7916</v>
      </c>
      <c r="Z672">
        <v>7916</v>
      </c>
      <c r="AA672">
        <v>7792</v>
      </c>
      <c r="AB672">
        <v>7492</v>
      </c>
      <c r="AC672">
        <v>7458</v>
      </c>
      <c r="AD672">
        <v>7296</v>
      </c>
      <c r="AE672">
        <v>7050</v>
      </c>
      <c r="AF672">
        <v>7252</v>
      </c>
      <c r="AG672">
        <v>7220</v>
      </c>
      <c r="AH672">
        <v>7220</v>
      </c>
      <c r="AI672">
        <v>7220</v>
      </c>
      <c r="AJ672">
        <v>7146</v>
      </c>
      <c r="AK672">
        <v>7324</v>
      </c>
      <c r="AL672">
        <v>7226</v>
      </c>
      <c r="AM672">
        <v>7166</v>
      </c>
      <c r="AN672">
        <v>7270</v>
      </c>
      <c r="AO672">
        <v>7304</v>
      </c>
      <c r="AP672">
        <v>7306</v>
      </c>
      <c r="AQ672">
        <v>7326</v>
      </c>
      <c r="AR672">
        <v>7390</v>
      </c>
      <c r="AS672">
        <v>7558</v>
      </c>
      <c r="AT672">
        <v>7588</v>
      </c>
      <c r="AU672">
        <v>7402</v>
      </c>
      <c r="AV672">
        <v>7144</v>
      </c>
      <c r="AW672">
        <v>7144</v>
      </c>
      <c r="AX672">
        <v>7144</v>
      </c>
      <c r="AY672">
        <v>7328</v>
      </c>
      <c r="AZ672">
        <v>7126</v>
      </c>
      <c r="BA672">
        <v>7098</v>
      </c>
      <c r="BB672">
        <v>7110</v>
      </c>
      <c r="BC672">
        <v>7052</v>
      </c>
      <c r="BD672">
        <v>6866</v>
      </c>
      <c r="BE672">
        <v>6738</v>
      </c>
      <c r="BF672">
        <v>7088</v>
      </c>
      <c r="BG672">
        <v>7254</v>
      </c>
      <c r="BH672">
        <v>7130</v>
      </c>
      <c r="BI672">
        <v>7078</v>
      </c>
      <c r="BJ672">
        <v>7166</v>
      </c>
      <c r="BK672">
        <v>7338</v>
      </c>
      <c r="BL672">
        <v>7464</v>
      </c>
      <c r="BM672">
        <v>7600</v>
      </c>
      <c r="BN672">
        <v>7664</v>
      </c>
      <c r="BO672">
        <v>7748</v>
      </c>
      <c r="BP672">
        <v>7700</v>
      </c>
      <c r="BQ672">
        <v>7632</v>
      </c>
      <c r="BR672" s="10">
        <f t="shared" si="20"/>
        <v>-5.591291439881247E-2</v>
      </c>
      <c r="BS672" s="11" cm="1">
        <f t="array" aca="1" ref="BS672" ca="1">_xlfn.PERCENTILE.INC((OFFSET(E672,0,1,1,COLUMNS(E672:BQ672)-1) - E672:BP672) / E672:BP672, 0.05) * SQRT(COUNT(E672:BQ672) - 1)</f>
        <v>-0.2271332994096236</v>
      </c>
      <c r="BT672" s="10" cm="1">
        <f t="array" aca="1" ref="BT672" ca="1">_xlfn.STDEV.P((E672:BP672 - OFFSET(E672:BP672,0,1)) / OFFSET(E672:BP672,0,1)) * SQRT(COUNT(E672:BQ672)-1)</f>
        <v>0.13743053055775614</v>
      </c>
      <c r="BU672" s="10" cm="1">
        <f t="array" ref="BU672">-(MAX(1 - (E672:BQ672 / _xlfn.SCAN(E672, E672:BQ672, _xlfn.LAMBDA(_xlpm.a,_xlpm.b, MAX(_xlpm.a, _xlpm.b))))))</f>
        <v>-0.20766698024459074</v>
      </c>
      <c r="BV672" s="12">
        <f t="shared" ca="1" si="21"/>
        <v>-0.38082450956425229</v>
      </c>
    </row>
    <row r="673" spans="1:74" x14ac:dyDescent="0.45">
      <c r="A673" s="2" t="s">
        <v>1365</v>
      </c>
      <c r="B673" t="s">
        <v>1366</v>
      </c>
      <c r="C673" t="s">
        <v>25</v>
      </c>
      <c r="D673" t="s">
        <v>58</v>
      </c>
      <c r="E673">
        <v>83.25</v>
      </c>
      <c r="F673">
        <v>82.8</v>
      </c>
      <c r="G673">
        <v>83.2</v>
      </c>
      <c r="H673">
        <v>83.85</v>
      </c>
      <c r="I673">
        <v>84.9</v>
      </c>
      <c r="J673">
        <v>83.55</v>
      </c>
      <c r="K673">
        <v>82.9</v>
      </c>
      <c r="L673">
        <v>83.15</v>
      </c>
      <c r="M673">
        <v>83.65</v>
      </c>
      <c r="N673">
        <v>83.65</v>
      </c>
      <c r="O673">
        <v>83.65</v>
      </c>
      <c r="P673">
        <v>83.65</v>
      </c>
      <c r="Q673">
        <v>85.85</v>
      </c>
      <c r="R673">
        <v>85.65</v>
      </c>
      <c r="S673">
        <v>86.7</v>
      </c>
      <c r="T673">
        <v>87.4</v>
      </c>
      <c r="U673">
        <v>86.35</v>
      </c>
      <c r="V673">
        <v>86.9</v>
      </c>
      <c r="W673">
        <v>87.35</v>
      </c>
      <c r="X673">
        <v>89.3</v>
      </c>
      <c r="Y673">
        <v>88.7</v>
      </c>
      <c r="Z673">
        <v>87</v>
      </c>
      <c r="AA673">
        <v>87.7</v>
      </c>
      <c r="AB673">
        <v>86.95</v>
      </c>
      <c r="AC673">
        <v>83</v>
      </c>
      <c r="AD673">
        <v>81.95</v>
      </c>
      <c r="AE673">
        <v>82.95</v>
      </c>
      <c r="AF673">
        <v>83.1</v>
      </c>
      <c r="AG673">
        <v>84.35</v>
      </c>
      <c r="AH673">
        <v>81.7</v>
      </c>
      <c r="AI673">
        <v>74.2</v>
      </c>
      <c r="AJ673">
        <v>73.900000000000006</v>
      </c>
      <c r="AK673">
        <v>73.900000000000006</v>
      </c>
      <c r="AL673">
        <v>74</v>
      </c>
      <c r="AM673">
        <v>75</v>
      </c>
      <c r="AN673">
        <v>76.599999999999994</v>
      </c>
      <c r="AO673">
        <v>77.2</v>
      </c>
      <c r="AP673">
        <v>75.45</v>
      </c>
      <c r="AQ673">
        <v>74.95</v>
      </c>
      <c r="AR673">
        <v>74.95</v>
      </c>
      <c r="AS673">
        <v>72.900000000000006</v>
      </c>
      <c r="AT673">
        <v>73.25</v>
      </c>
      <c r="AU673">
        <v>73.75</v>
      </c>
      <c r="AV673">
        <v>72.650000000000006</v>
      </c>
      <c r="AW673">
        <v>72.05</v>
      </c>
      <c r="AX673">
        <v>70.75</v>
      </c>
      <c r="AY673">
        <v>70.75</v>
      </c>
      <c r="AZ673">
        <v>69.599999999999994</v>
      </c>
      <c r="BA673">
        <v>68.400000000000006</v>
      </c>
      <c r="BB673">
        <v>69.400000000000006</v>
      </c>
      <c r="BC673">
        <v>67.8</v>
      </c>
      <c r="BD673">
        <v>67.2</v>
      </c>
      <c r="BE673">
        <v>68.2</v>
      </c>
      <c r="BF673">
        <v>69.75</v>
      </c>
      <c r="BG673">
        <v>68.95</v>
      </c>
      <c r="BH673">
        <v>69.349999999999994</v>
      </c>
      <c r="BI673">
        <v>71</v>
      </c>
      <c r="BJ673">
        <v>68.8</v>
      </c>
      <c r="BK673">
        <v>66.599999999999994</v>
      </c>
      <c r="BL673">
        <v>67.2</v>
      </c>
      <c r="BM673">
        <v>68.3</v>
      </c>
      <c r="BN673">
        <v>69.45</v>
      </c>
      <c r="BO673">
        <v>70</v>
      </c>
      <c r="BP673">
        <v>70.150000000000006</v>
      </c>
      <c r="BQ673">
        <v>69.95</v>
      </c>
      <c r="BR673" s="10">
        <f t="shared" si="20"/>
        <v>-0.15975975975975973</v>
      </c>
      <c r="BS673" s="11" cm="1">
        <f t="array" aca="1" ref="BS673" ca="1">_xlfn.PERCENTILE.INC((OFFSET(E673,0,1,1,COLUMNS(E673:BQ673)-1) - E673:BP673) / E673:BP673, 0.05) * SQRT(COUNT(E673:BQ673) - 1)</f>
        <v>-0.25081676782687767</v>
      </c>
      <c r="BT673" s="10" cm="1">
        <f t="array" aca="1" ref="BT673" ca="1">_xlfn.STDEV.P((E673:BP673 - OFFSET(E673:BP673,0,1)) / OFFSET(E673:BP673,0,1)) * SQRT(COUNT(E673:BQ673)-1)</f>
        <v>0.15716576718994602</v>
      </c>
      <c r="BU673" s="10" cm="1">
        <f t="array" ref="BU673">-(MAX(1 - (E673:BQ673 / _xlfn.SCAN(E673, E673:BQ673, _xlfn.LAMBDA(_xlpm.a,_xlpm.b, MAX(_xlpm.a, _xlpm.b))))))</f>
        <v>-0.25419932810750279</v>
      </c>
      <c r="BV673" s="12">
        <f t="shared" ca="1" si="21"/>
        <v>-0.99375177274450954</v>
      </c>
    </row>
    <row r="674" spans="1:74" x14ac:dyDescent="0.45">
      <c r="A674" s="2" t="s">
        <v>1367</v>
      </c>
      <c r="B674" t="s">
        <v>1368</v>
      </c>
      <c r="C674" t="s">
        <v>54</v>
      </c>
      <c r="D674" t="s">
        <v>8</v>
      </c>
      <c r="E674">
        <v>135.5</v>
      </c>
      <c r="F674">
        <v>137</v>
      </c>
      <c r="G674">
        <v>134.80000000000001</v>
      </c>
      <c r="H674">
        <v>130.19999999999999</v>
      </c>
      <c r="I674">
        <v>129.9</v>
      </c>
      <c r="J674">
        <v>130.1</v>
      </c>
      <c r="K674">
        <v>127.5</v>
      </c>
      <c r="L674">
        <v>127.2</v>
      </c>
      <c r="M674">
        <v>126.9</v>
      </c>
      <c r="N674">
        <v>129.6</v>
      </c>
      <c r="O674">
        <v>129.6</v>
      </c>
      <c r="P674">
        <v>129.6</v>
      </c>
      <c r="Q674">
        <v>126.1</v>
      </c>
      <c r="R674">
        <v>128</v>
      </c>
      <c r="S674">
        <v>129.4</v>
      </c>
      <c r="T674">
        <v>128.4</v>
      </c>
      <c r="U674">
        <v>126.6</v>
      </c>
      <c r="V674">
        <v>124.8</v>
      </c>
      <c r="W674">
        <v>123.8</v>
      </c>
      <c r="X674">
        <v>128.9</v>
      </c>
      <c r="Y674">
        <v>129.30000000000001</v>
      </c>
      <c r="Z674">
        <v>124.1</v>
      </c>
      <c r="AA674">
        <v>124.5</v>
      </c>
      <c r="AB674">
        <v>122.6</v>
      </c>
      <c r="AC674">
        <v>122.7</v>
      </c>
      <c r="AD674">
        <v>120.8</v>
      </c>
      <c r="AE674">
        <v>114.1</v>
      </c>
      <c r="AF674">
        <v>114.8</v>
      </c>
      <c r="AG674">
        <v>117.8</v>
      </c>
      <c r="AH674">
        <v>116.3</v>
      </c>
      <c r="AI674">
        <v>120</v>
      </c>
      <c r="AJ674">
        <v>120.2</v>
      </c>
      <c r="AK674">
        <v>123.4</v>
      </c>
      <c r="AL674">
        <v>121.2</v>
      </c>
      <c r="AM674">
        <v>121</v>
      </c>
      <c r="AN674">
        <v>122.6</v>
      </c>
      <c r="AO674">
        <v>125.6</v>
      </c>
      <c r="AP674">
        <v>119.9</v>
      </c>
      <c r="AQ674">
        <v>121.1</v>
      </c>
      <c r="AR674">
        <v>122.7</v>
      </c>
      <c r="AS674">
        <v>124.8</v>
      </c>
      <c r="AT674">
        <v>124.5</v>
      </c>
      <c r="AU674">
        <v>124</v>
      </c>
      <c r="AV674">
        <v>122.6</v>
      </c>
      <c r="AW674">
        <v>123.6</v>
      </c>
      <c r="AX674">
        <v>123.8</v>
      </c>
      <c r="AY674">
        <v>124</v>
      </c>
      <c r="AZ674">
        <v>123.4</v>
      </c>
      <c r="BA674">
        <v>120.5</v>
      </c>
      <c r="BB674">
        <v>119.3</v>
      </c>
      <c r="BC674">
        <v>115.3</v>
      </c>
      <c r="BD674">
        <v>108.3</v>
      </c>
      <c r="BE674">
        <v>105</v>
      </c>
      <c r="BF674">
        <v>107.2</v>
      </c>
      <c r="BG674">
        <v>104.5</v>
      </c>
      <c r="BH674">
        <v>105.2</v>
      </c>
      <c r="BI674">
        <v>106.3</v>
      </c>
      <c r="BJ674">
        <v>108.6</v>
      </c>
      <c r="BK674">
        <v>108.2</v>
      </c>
      <c r="BL674">
        <v>106</v>
      </c>
      <c r="BM674">
        <v>108.2</v>
      </c>
      <c r="BN674">
        <v>106.5</v>
      </c>
      <c r="BO674">
        <v>108.5</v>
      </c>
      <c r="BP674">
        <v>105.3</v>
      </c>
      <c r="BQ674">
        <v>103.8</v>
      </c>
      <c r="BR674" s="10">
        <f t="shared" si="20"/>
        <v>-0.23394833948339486</v>
      </c>
      <c r="BS674" s="11" cm="1">
        <f t="array" aca="1" ref="BS674" ca="1">_xlfn.PERCENTILE.INC((OFFSET(E674,0,1,1,COLUMNS(E674:BQ674)-1) - E674:BP674) / E674:BP674, 0.05) * SQRT(COUNT(E674:BQ674) - 1)</f>
        <v>-0.31442209936636778</v>
      </c>
      <c r="BT674" s="10" cm="1">
        <f t="array" aca="1" ref="BT674" ca="1">_xlfn.STDEV.P((E674:BP674 - OFFSET(E674:BP674,0,1)) / OFFSET(E674:BP674,0,1)) * SQRT(COUNT(E674:BQ674)-1)</f>
        <v>0.16769918445488252</v>
      </c>
      <c r="BU674" s="10" cm="1">
        <f t="array" ref="BU674">-(MAX(1 - (E674:BQ674 / _xlfn.SCAN(E674, E674:BQ674, _xlfn.LAMBDA(_xlpm.a,_xlpm.b, MAX(_xlpm.a, _xlpm.b))))))</f>
        <v>-0.24233576642335763</v>
      </c>
      <c r="BV674" s="12">
        <f t="shared" ca="1" si="21"/>
        <v>-1.373723672134934</v>
      </c>
    </row>
    <row r="675" spans="1:74" x14ac:dyDescent="0.45">
      <c r="A675" s="2" t="s">
        <v>1369</v>
      </c>
      <c r="B675" t="s">
        <v>1370</v>
      </c>
      <c r="C675" t="s">
        <v>54</v>
      </c>
      <c r="D675" t="s">
        <v>29</v>
      </c>
      <c r="E675">
        <v>166.2</v>
      </c>
      <c r="F675">
        <v>166.2</v>
      </c>
      <c r="G675">
        <v>169.5</v>
      </c>
      <c r="H675">
        <v>165.5</v>
      </c>
      <c r="I675">
        <v>160</v>
      </c>
      <c r="J675">
        <v>160</v>
      </c>
      <c r="K675">
        <v>157.6</v>
      </c>
      <c r="L675">
        <v>157.5</v>
      </c>
      <c r="M675">
        <v>159</v>
      </c>
      <c r="N675">
        <v>157.80000000000001</v>
      </c>
      <c r="O675">
        <v>157.80000000000001</v>
      </c>
      <c r="P675">
        <v>157.80000000000001</v>
      </c>
      <c r="Q675">
        <v>157.5</v>
      </c>
      <c r="R675">
        <v>161.6</v>
      </c>
      <c r="S675">
        <v>160.5</v>
      </c>
      <c r="T675">
        <v>157.30000000000001</v>
      </c>
      <c r="U675">
        <v>157</v>
      </c>
      <c r="V675">
        <v>132</v>
      </c>
      <c r="W675">
        <v>130.80000000000001</v>
      </c>
      <c r="X675">
        <v>133.1</v>
      </c>
      <c r="Y675">
        <v>131.30000000000001</v>
      </c>
      <c r="Z675">
        <v>131.30000000000001</v>
      </c>
      <c r="AA675">
        <v>136.30000000000001</v>
      </c>
      <c r="AB675">
        <v>130.6</v>
      </c>
      <c r="AC675">
        <v>125</v>
      </c>
      <c r="AD675">
        <v>126.1</v>
      </c>
      <c r="AE675">
        <v>119.7</v>
      </c>
      <c r="AF675">
        <v>119.6</v>
      </c>
      <c r="AG675">
        <v>123.5</v>
      </c>
      <c r="AH675">
        <v>122</v>
      </c>
      <c r="AI675">
        <v>124.1</v>
      </c>
      <c r="AJ675">
        <v>124.2</v>
      </c>
      <c r="AK675">
        <v>127.3</v>
      </c>
      <c r="AL675">
        <v>118.2</v>
      </c>
      <c r="AM675">
        <v>119.7</v>
      </c>
      <c r="AN675">
        <v>120</v>
      </c>
      <c r="AO675">
        <v>125</v>
      </c>
      <c r="AP675">
        <v>125.8</v>
      </c>
      <c r="AQ675">
        <v>127.8</v>
      </c>
      <c r="AR675">
        <v>129.1</v>
      </c>
      <c r="AS675">
        <v>131.80000000000001</v>
      </c>
      <c r="AT675">
        <v>132.9</v>
      </c>
      <c r="AU675">
        <v>132.5</v>
      </c>
      <c r="AV675">
        <v>131</v>
      </c>
      <c r="AW675">
        <v>131</v>
      </c>
      <c r="AX675">
        <v>131</v>
      </c>
      <c r="AY675">
        <v>133.6</v>
      </c>
      <c r="AZ675">
        <v>130</v>
      </c>
      <c r="BA675">
        <v>128.9</v>
      </c>
      <c r="BB675">
        <v>122.9</v>
      </c>
      <c r="BC675">
        <v>118.9</v>
      </c>
      <c r="BD675">
        <v>112.5</v>
      </c>
      <c r="BE675">
        <v>107.1</v>
      </c>
      <c r="BF675">
        <v>112.1</v>
      </c>
      <c r="BG675">
        <v>110.8</v>
      </c>
      <c r="BH675">
        <v>111.3</v>
      </c>
      <c r="BI675">
        <v>109</v>
      </c>
      <c r="BJ675">
        <v>109.3</v>
      </c>
      <c r="BK675">
        <v>116</v>
      </c>
      <c r="BL675">
        <v>117.5</v>
      </c>
      <c r="BM675">
        <v>123.1</v>
      </c>
      <c r="BN675">
        <v>120</v>
      </c>
      <c r="BO675">
        <v>117.4</v>
      </c>
      <c r="BP675">
        <v>115.6</v>
      </c>
      <c r="BQ675">
        <v>112.2</v>
      </c>
      <c r="BR675" s="10">
        <f t="shared" si="20"/>
        <v>-0.32490974729241873</v>
      </c>
      <c r="BS675" s="11" cm="1">
        <f t="array" aca="1" ref="BS675" ca="1">_xlfn.PERCENTILE.INC((OFFSET(E675,0,1,1,COLUMNS(E675:BQ675)-1) - E675:BP675) / E675:BP675, 0.05) * SQRT(COUNT(E675:BQ675) - 1)</f>
        <v>-0.40272291831879425</v>
      </c>
      <c r="BT675" s="10" cm="1">
        <f t="array" aca="1" ref="BT675" ca="1">_xlfn.STDEV.P((E675:BP675 - OFFSET(E675:BP675,0,1)) / OFFSET(E675:BP675,0,1)) * SQRT(COUNT(E675:BQ675)-1)</f>
        <v>0.27767741159408088</v>
      </c>
      <c r="BU675" s="10" cm="1">
        <f t="array" ref="BU675">-(MAX(1 - (E675:BQ675 / _xlfn.SCAN(E675, E675:BQ675, _xlfn.LAMBDA(_xlpm.a,_xlpm.b, MAX(_xlpm.a, _xlpm.b))))))</f>
        <v>-0.36814159292035398</v>
      </c>
      <c r="BV675" s="12">
        <f t="shared" ca="1" si="21"/>
        <v>-1.157219614831891</v>
      </c>
    </row>
    <row r="676" spans="1:74" x14ac:dyDescent="0.45">
      <c r="A676" s="2" t="s">
        <v>1371</v>
      </c>
      <c r="B676" t="s">
        <v>1372</v>
      </c>
      <c r="C676" t="s">
        <v>37</v>
      </c>
      <c r="D676" t="s">
        <v>26</v>
      </c>
      <c r="E676">
        <v>490.6</v>
      </c>
      <c r="F676">
        <v>496.3</v>
      </c>
      <c r="G676">
        <v>497.2</v>
      </c>
      <c r="H676">
        <v>489</v>
      </c>
      <c r="I676">
        <v>485.6</v>
      </c>
      <c r="J676">
        <v>495.4</v>
      </c>
      <c r="K676">
        <v>488.6</v>
      </c>
      <c r="L676">
        <v>486</v>
      </c>
      <c r="M676">
        <v>484.8</v>
      </c>
      <c r="N676">
        <v>483</v>
      </c>
      <c r="O676">
        <v>483</v>
      </c>
      <c r="P676">
        <v>483</v>
      </c>
      <c r="Q676">
        <v>480.7</v>
      </c>
      <c r="R676">
        <v>482.5</v>
      </c>
      <c r="S676">
        <v>472.2</v>
      </c>
      <c r="T676">
        <v>466</v>
      </c>
      <c r="U676">
        <v>450.8</v>
      </c>
      <c r="V676">
        <v>449.4</v>
      </c>
      <c r="W676">
        <v>454.6</v>
      </c>
      <c r="X676">
        <v>456.3</v>
      </c>
      <c r="Y676">
        <v>464</v>
      </c>
      <c r="Z676">
        <v>455.9</v>
      </c>
      <c r="AA676">
        <v>454.4</v>
      </c>
      <c r="AB676">
        <v>448.6</v>
      </c>
      <c r="AC676">
        <v>451.6</v>
      </c>
      <c r="AD676">
        <v>433.3</v>
      </c>
      <c r="AE676">
        <v>425.4</v>
      </c>
      <c r="AF676">
        <v>438.9</v>
      </c>
      <c r="AG676">
        <v>453.4</v>
      </c>
      <c r="AH676">
        <v>458.4</v>
      </c>
      <c r="AI676">
        <v>463.5</v>
      </c>
      <c r="AJ676">
        <v>462.5</v>
      </c>
      <c r="AK676">
        <v>463</v>
      </c>
      <c r="AL676">
        <v>459.8</v>
      </c>
      <c r="AM676">
        <v>448.5</v>
      </c>
      <c r="AN676">
        <v>455.9</v>
      </c>
      <c r="AO676">
        <v>464.3</v>
      </c>
      <c r="AP676">
        <v>483.9</v>
      </c>
      <c r="AQ676">
        <v>473.3</v>
      </c>
      <c r="AR676">
        <v>473.3</v>
      </c>
      <c r="AS676">
        <v>486.9</v>
      </c>
      <c r="AT676">
        <v>491.2</v>
      </c>
      <c r="AU676">
        <v>480.7</v>
      </c>
      <c r="AV676">
        <v>465.4</v>
      </c>
      <c r="AW676">
        <v>469.6</v>
      </c>
      <c r="AX676">
        <v>464</v>
      </c>
      <c r="AY676">
        <v>464</v>
      </c>
      <c r="AZ676">
        <v>468.4</v>
      </c>
      <c r="BA676">
        <v>469.3</v>
      </c>
      <c r="BB676">
        <v>448.9</v>
      </c>
      <c r="BC676">
        <v>442.6</v>
      </c>
      <c r="BD676">
        <v>440.6</v>
      </c>
      <c r="BE676">
        <v>428.1</v>
      </c>
      <c r="BF676">
        <v>438.8</v>
      </c>
      <c r="BG676">
        <v>425.6</v>
      </c>
      <c r="BH676">
        <v>424.5</v>
      </c>
      <c r="BI676">
        <v>427.1</v>
      </c>
      <c r="BJ676">
        <v>424</v>
      </c>
      <c r="BK676">
        <v>418.7</v>
      </c>
      <c r="BL676">
        <v>416</v>
      </c>
      <c r="BM676">
        <v>416</v>
      </c>
      <c r="BN676">
        <v>433.6</v>
      </c>
      <c r="BO676">
        <v>426.6</v>
      </c>
      <c r="BP676">
        <v>422</v>
      </c>
      <c r="BQ676">
        <v>415.9</v>
      </c>
      <c r="BR676" s="10">
        <f t="shared" si="20"/>
        <v>-0.15226253567060752</v>
      </c>
      <c r="BS676" s="11" cm="1">
        <f t="array" aca="1" ref="BS676" ca="1">_xlfn.PERCENTILE.INC((OFFSET(E676,0,1,1,COLUMNS(E676:BQ676)-1) - E676:BP676) / E676:BP676, 0.05) * SQRT(COUNT(E676:BQ676) - 1)</f>
        <v>-0.25253281686783513</v>
      </c>
      <c r="BT676" s="10" cm="1">
        <f t="array" aca="1" ref="BT676" ca="1">_xlfn.STDEV.P((E676:BP676 - OFFSET(E676:BP676,0,1)) / OFFSET(E676:BP676,0,1)) * SQRT(COUNT(E676:BQ676)-1)</f>
        <v>0.14542729530693307</v>
      </c>
      <c r="BU676" s="10" cm="1">
        <f t="array" ref="BU676">-(MAX(1 - (E676:BQ676 / _xlfn.SCAN(E676, E676:BQ676, _xlfn.LAMBDA(_xlpm.a,_xlpm.b, MAX(_xlpm.a, _xlpm.b))))))</f>
        <v>-0.16351568785197101</v>
      </c>
      <c r="BV676" s="12">
        <f t="shared" ca="1" si="21"/>
        <v>-1.022411476172995</v>
      </c>
    </row>
    <row r="677" spans="1:74" x14ac:dyDescent="0.45">
      <c r="A677" s="2" t="s">
        <v>1373</v>
      </c>
      <c r="B677" t="s">
        <v>1374</v>
      </c>
      <c r="C677" t="s">
        <v>19</v>
      </c>
      <c r="D677" t="s">
        <v>8</v>
      </c>
      <c r="E677">
        <v>649.6001</v>
      </c>
      <c r="F677">
        <v>663.8999</v>
      </c>
      <c r="G677">
        <v>660.8999</v>
      </c>
      <c r="H677">
        <v>636.20000000000005</v>
      </c>
      <c r="I677">
        <v>624</v>
      </c>
      <c r="J677">
        <v>631.70000000000005</v>
      </c>
      <c r="K677">
        <v>619.8999</v>
      </c>
      <c r="L677">
        <v>630.8999</v>
      </c>
      <c r="M677">
        <v>634.1001</v>
      </c>
      <c r="N677">
        <v>640</v>
      </c>
      <c r="O677">
        <v>640</v>
      </c>
      <c r="P677">
        <v>640</v>
      </c>
      <c r="Q677">
        <v>634.1001</v>
      </c>
      <c r="R677">
        <v>642.29999999999995</v>
      </c>
      <c r="S677">
        <v>653.3999</v>
      </c>
      <c r="T677">
        <v>639.6001</v>
      </c>
      <c r="U677">
        <v>615.6001</v>
      </c>
      <c r="V677">
        <v>607.29999999999995</v>
      </c>
      <c r="W677">
        <v>616.6001</v>
      </c>
      <c r="X677">
        <v>617.20000000000005</v>
      </c>
      <c r="Y677">
        <v>619.5</v>
      </c>
      <c r="Z677">
        <v>606.6001</v>
      </c>
      <c r="AA677">
        <v>600.5</v>
      </c>
      <c r="AB677">
        <v>593.29999999999995</v>
      </c>
      <c r="AC677">
        <v>574</v>
      </c>
      <c r="AD677">
        <v>561.8999</v>
      </c>
      <c r="AE677">
        <v>542.6001</v>
      </c>
      <c r="AF677">
        <v>549.5</v>
      </c>
      <c r="AG677">
        <v>573</v>
      </c>
      <c r="AH677">
        <v>565.3999</v>
      </c>
      <c r="AI677">
        <v>581.29999999999995</v>
      </c>
      <c r="AJ677">
        <v>575</v>
      </c>
      <c r="AK677">
        <v>590.1001</v>
      </c>
      <c r="AL677">
        <v>578.5</v>
      </c>
      <c r="AM677">
        <v>568.5</v>
      </c>
      <c r="AN677">
        <v>556.6001</v>
      </c>
      <c r="AO677">
        <v>560.8999</v>
      </c>
      <c r="AP677">
        <v>551.79999999999995</v>
      </c>
      <c r="AQ677">
        <v>551</v>
      </c>
      <c r="AR677">
        <v>571.20000000000005</v>
      </c>
      <c r="AS677">
        <v>593.3999</v>
      </c>
      <c r="AT677">
        <v>608.6001</v>
      </c>
      <c r="AU677">
        <v>597.20000000000005</v>
      </c>
      <c r="AV677">
        <v>597.79999999999995</v>
      </c>
      <c r="AW677">
        <v>608.1001</v>
      </c>
      <c r="AX677">
        <v>609.1001</v>
      </c>
      <c r="AY677">
        <v>613.79999999999995</v>
      </c>
      <c r="AZ677">
        <v>608.3999</v>
      </c>
      <c r="BA677">
        <v>601.70000000000005</v>
      </c>
      <c r="BB677">
        <v>587.6001</v>
      </c>
      <c r="BC677">
        <v>572.8999</v>
      </c>
      <c r="BD677">
        <v>550</v>
      </c>
      <c r="BE677">
        <v>544</v>
      </c>
      <c r="BF677">
        <v>551.79999999999995</v>
      </c>
      <c r="BG677">
        <v>539.3999</v>
      </c>
      <c r="BH677">
        <v>544.70000000000005</v>
      </c>
      <c r="BI677">
        <v>542.5</v>
      </c>
      <c r="BJ677">
        <v>553.5</v>
      </c>
      <c r="BK677">
        <v>551.70000000000005</v>
      </c>
      <c r="BL677">
        <v>566</v>
      </c>
      <c r="BM677">
        <v>587.3999</v>
      </c>
      <c r="BN677">
        <v>580.20000000000005</v>
      </c>
      <c r="BO677">
        <v>589.1001</v>
      </c>
      <c r="BP677">
        <v>589</v>
      </c>
      <c r="BQ677">
        <v>581.70000000000005</v>
      </c>
      <c r="BR677" s="10">
        <f t="shared" si="20"/>
        <v>-0.10452599991902703</v>
      </c>
      <c r="BS677" s="11" cm="1">
        <f t="array" aca="1" ref="BS677" ca="1">_xlfn.PERCENTILE.INC((OFFSET(E677,0,1,1,COLUMNS(E677:BQ677)-1) - E677:BP677) / E677:BP677, 0.05) * SQRT(COUNT(E677:BQ677) - 1)</f>
        <v>-0.27259821332653733</v>
      </c>
      <c r="BT677" s="10" cm="1">
        <f t="array" aca="1" ref="BT677" ca="1">_xlfn.STDEV.P((E677:BP677 - OFFSET(E677:BP677,0,1)) / OFFSET(E677:BP677,0,1)) * SQRT(COUNT(E677:BQ677)-1)</f>
        <v>0.16016104855501492</v>
      </c>
      <c r="BU677" s="10" cm="1">
        <f t="array" ref="BU677">-(MAX(1 - (E677:BQ677 / _xlfn.SCAN(E677, E677:BQ677, _xlfn.LAMBDA(_xlpm.a,_xlpm.b, MAX(_xlpm.a, _xlpm.b))))))</f>
        <v>-0.1875282704516148</v>
      </c>
      <c r="BV677" s="12">
        <f t="shared" ca="1" si="21"/>
        <v>-0.63030306575665906</v>
      </c>
    </row>
    <row r="678" spans="1:74" x14ac:dyDescent="0.45">
      <c r="A678" s="2" t="s">
        <v>1375</v>
      </c>
      <c r="B678" t="s">
        <v>1376</v>
      </c>
      <c r="C678" t="s">
        <v>37</v>
      </c>
      <c r="D678" t="s">
        <v>29</v>
      </c>
      <c r="E678">
        <v>810</v>
      </c>
      <c r="F678">
        <v>807</v>
      </c>
      <c r="G678">
        <v>807</v>
      </c>
      <c r="H678">
        <v>806</v>
      </c>
      <c r="I678">
        <v>804</v>
      </c>
      <c r="J678">
        <v>813</v>
      </c>
      <c r="K678">
        <v>805</v>
      </c>
      <c r="L678">
        <v>808</v>
      </c>
      <c r="M678">
        <v>806</v>
      </c>
      <c r="N678">
        <v>813</v>
      </c>
      <c r="O678">
        <v>813</v>
      </c>
      <c r="P678">
        <v>813</v>
      </c>
      <c r="Q678">
        <v>809</v>
      </c>
      <c r="R678">
        <v>814</v>
      </c>
      <c r="S678">
        <v>816</v>
      </c>
      <c r="T678">
        <v>803</v>
      </c>
      <c r="U678">
        <v>788</v>
      </c>
      <c r="V678">
        <v>785</v>
      </c>
      <c r="W678">
        <v>790</v>
      </c>
      <c r="X678">
        <v>791</v>
      </c>
      <c r="Y678">
        <v>796</v>
      </c>
      <c r="Z678">
        <v>796</v>
      </c>
      <c r="AA678">
        <v>796</v>
      </c>
      <c r="AB678">
        <v>797</v>
      </c>
      <c r="AC678">
        <v>794</v>
      </c>
      <c r="AD678">
        <v>784</v>
      </c>
      <c r="AE678">
        <v>763</v>
      </c>
      <c r="AF678">
        <v>775</v>
      </c>
      <c r="AG678">
        <v>778</v>
      </c>
      <c r="AH678">
        <v>768</v>
      </c>
      <c r="AI678">
        <v>790</v>
      </c>
      <c r="AJ678">
        <v>786</v>
      </c>
      <c r="AK678">
        <v>792</v>
      </c>
      <c r="AL678">
        <v>788</v>
      </c>
      <c r="AM678">
        <v>774</v>
      </c>
      <c r="AN678">
        <v>787</v>
      </c>
      <c r="AO678">
        <v>802</v>
      </c>
      <c r="AP678">
        <v>793</v>
      </c>
      <c r="AQ678">
        <v>800</v>
      </c>
      <c r="AR678">
        <v>805</v>
      </c>
      <c r="AS678">
        <v>809</v>
      </c>
      <c r="AT678">
        <v>812</v>
      </c>
      <c r="AU678">
        <v>811</v>
      </c>
      <c r="AV678">
        <v>798</v>
      </c>
      <c r="AW678">
        <v>798</v>
      </c>
      <c r="AX678">
        <v>798</v>
      </c>
      <c r="AY678">
        <v>819</v>
      </c>
      <c r="AZ678">
        <v>818</v>
      </c>
      <c r="BA678">
        <v>816</v>
      </c>
      <c r="BB678">
        <v>803</v>
      </c>
      <c r="BC678">
        <v>786</v>
      </c>
      <c r="BD678">
        <v>773</v>
      </c>
      <c r="BE678">
        <v>776</v>
      </c>
      <c r="BF678">
        <v>785</v>
      </c>
      <c r="BG678">
        <v>761</v>
      </c>
      <c r="BH678">
        <v>758</v>
      </c>
      <c r="BI678">
        <v>770</v>
      </c>
      <c r="BJ678">
        <v>777</v>
      </c>
      <c r="BK678">
        <v>769</v>
      </c>
      <c r="BL678">
        <v>756</v>
      </c>
      <c r="BM678">
        <v>779</v>
      </c>
      <c r="BN678">
        <v>781</v>
      </c>
      <c r="BO678">
        <v>784</v>
      </c>
      <c r="BP678">
        <v>776</v>
      </c>
      <c r="BQ678">
        <v>760</v>
      </c>
      <c r="BR678" s="10">
        <f t="shared" si="20"/>
        <v>-6.1728395061728392E-2</v>
      </c>
      <c r="BS678" s="11" cm="1">
        <f t="array" aca="1" ref="BS678" ca="1">_xlfn.PERCENTILE.INC((OFFSET(E678,0,1,1,COLUMNS(E678:BQ678)-1) - E678:BP678) / E678:BP678, 0.05) * SQRT(COUNT(E678:BQ678) - 1)</f>
        <v>-0.16262212579116969</v>
      </c>
      <c r="BT678" s="10" cm="1">
        <f t="array" aca="1" ref="BT678" ca="1">_xlfn.STDEV.P((E678:BP678 - OFFSET(E678:BP678,0,1)) / OFFSET(E678:BP678,0,1)) * SQRT(COUNT(E678:BQ678)-1)</f>
        <v>9.8994747755644347E-2</v>
      </c>
      <c r="BU678" s="10" cm="1">
        <f t="array" ref="BU678">-(MAX(1 - (E678:BQ678 / _xlfn.SCAN(E678, E678:BQ678, _xlfn.LAMBDA(_xlpm.a,_xlpm.b, MAX(_xlpm.a, _xlpm.b))))))</f>
        <v>-7.6923076923076872E-2</v>
      </c>
      <c r="BV678" s="12">
        <f t="shared" ca="1" si="21"/>
        <v>-0.58742909477652294</v>
      </c>
    </row>
    <row r="679" spans="1:74" x14ac:dyDescent="0.45">
      <c r="A679" s="2" t="s">
        <v>1377</v>
      </c>
      <c r="B679" t="s">
        <v>1378</v>
      </c>
      <c r="C679" t="s">
        <v>7</v>
      </c>
      <c r="D679" t="s">
        <v>8</v>
      </c>
      <c r="E679">
        <v>39.93</v>
      </c>
      <c r="F679">
        <v>39.450000000000003</v>
      </c>
      <c r="G679">
        <v>38.04</v>
      </c>
      <c r="H679">
        <v>36.18</v>
      </c>
      <c r="I679">
        <v>36.159999999999997</v>
      </c>
      <c r="J679">
        <v>36.01</v>
      </c>
      <c r="K679">
        <v>35.51</v>
      </c>
      <c r="L679">
        <v>36.19</v>
      </c>
      <c r="M679">
        <v>34.979999999999997</v>
      </c>
      <c r="N679">
        <v>35.270000000000003</v>
      </c>
      <c r="O679">
        <v>35.270000000000003</v>
      </c>
      <c r="P679">
        <v>35.270000000000003</v>
      </c>
      <c r="Q679">
        <v>35.71</v>
      </c>
      <c r="R679">
        <v>37.72</v>
      </c>
      <c r="S679">
        <v>39.22</v>
      </c>
      <c r="T679">
        <v>38.1</v>
      </c>
      <c r="U679">
        <v>36.840000000000003</v>
      </c>
      <c r="V679">
        <v>35.85</v>
      </c>
      <c r="W679">
        <v>35.869999999999997</v>
      </c>
      <c r="X679">
        <v>36.56</v>
      </c>
      <c r="Y679">
        <v>37.090000000000003</v>
      </c>
      <c r="Z679">
        <v>37.49</v>
      </c>
      <c r="AA679">
        <v>36.75</v>
      </c>
      <c r="AB679">
        <v>38.08</v>
      </c>
      <c r="AC679">
        <v>35.340000000000003</v>
      </c>
      <c r="AD679">
        <v>35.82</v>
      </c>
      <c r="AE679">
        <v>34.24</v>
      </c>
      <c r="AF679">
        <v>35.26</v>
      </c>
      <c r="AG679">
        <v>35.79</v>
      </c>
      <c r="AH679">
        <v>35.659999999999997</v>
      </c>
      <c r="AI679">
        <v>36.31</v>
      </c>
      <c r="AJ679">
        <v>36.01</v>
      </c>
      <c r="AK679">
        <v>37.58</v>
      </c>
      <c r="AL679">
        <v>37.01</v>
      </c>
      <c r="AM679">
        <v>36.380000000000003</v>
      </c>
      <c r="AN679">
        <v>36.01</v>
      </c>
      <c r="AO679">
        <v>37.04</v>
      </c>
      <c r="AP679">
        <v>36.21</v>
      </c>
      <c r="AQ679">
        <v>37.17</v>
      </c>
      <c r="AR679">
        <v>37.520000000000003</v>
      </c>
      <c r="AS679">
        <v>38.21</v>
      </c>
      <c r="AT679">
        <v>39.01</v>
      </c>
      <c r="AU679">
        <v>43.37</v>
      </c>
      <c r="AV679">
        <v>44.88</v>
      </c>
      <c r="AW679">
        <v>45.79</v>
      </c>
      <c r="AX679">
        <v>45.28</v>
      </c>
      <c r="AY679">
        <v>45.57</v>
      </c>
      <c r="AZ679">
        <v>45.18</v>
      </c>
      <c r="BA679">
        <v>45.2</v>
      </c>
      <c r="BB679">
        <v>44.93</v>
      </c>
      <c r="BC679">
        <v>43.11</v>
      </c>
      <c r="BD679">
        <v>41.5</v>
      </c>
      <c r="BE679">
        <v>41.57</v>
      </c>
      <c r="BF679">
        <v>41.8</v>
      </c>
      <c r="BG679">
        <v>37.78</v>
      </c>
      <c r="BH679">
        <v>38.14</v>
      </c>
      <c r="BI679">
        <v>37.869999999999997</v>
      </c>
      <c r="BJ679">
        <v>38.74</v>
      </c>
      <c r="BK679">
        <v>36.35</v>
      </c>
      <c r="BL679">
        <v>35.5</v>
      </c>
      <c r="BM679">
        <v>37.1</v>
      </c>
      <c r="BN679">
        <v>36.9</v>
      </c>
      <c r="BO679">
        <v>36.97</v>
      </c>
      <c r="BP679">
        <v>34.46</v>
      </c>
      <c r="BQ679">
        <v>34.18</v>
      </c>
      <c r="BR679" s="10">
        <f t="shared" si="20"/>
        <v>-0.14400200350613573</v>
      </c>
      <c r="BS679" s="11" cm="1">
        <f t="array" aca="1" ref="BS679" ca="1">_xlfn.PERCENTILE.INC((OFFSET(E679,0,1,1,COLUMNS(E679:BQ679)-1) - E679:BP679) / E679:BP679, 0.05) * SQRT(COUNT(E679:BQ679) - 1)</f>
        <v>-0.47818979233879838</v>
      </c>
      <c r="BT679" s="10" cm="1">
        <f t="array" aca="1" ref="BT679" ca="1">_xlfn.STDEV.P((E679:BP679 - OFFSET(E679:BP679,0,1)) / OFFSET(E679:BP679,0,1)) * SQRT(COUNT(E679:BQ679)-1)</f>
        <v>0.26326988956976033</v>
      </c>
      <c r="BU679" s="10" cm="1">
        <f t="array" ref="BU679">-(MAX(1 - (E679:BQ679 / _xlfn.SCAN(E679, E679:BQ679, _xlfn.LAMBDA(_xlpm.a,_xlpm.b, MAX(_xlpm.a, _xlpm.b))))))</f>
        <v>-0.25354880978379557</v>
      </c>
      <c r="BV679" s="12">
        <f t="shared" ca="1" si="21"/>
        <v>-0.53339181224112664</v>
      </c>
    </row>
    <row r="680" spans="1:74" x14ac:dyDescent="0.45">
      <c r="A680" s="2" t="s">
        <v>1379</v>
      </c>
      <c r="B680" t="s">
        <v>1380</v>
      </c>
      <c r="C680" t="s">
        <v>19</v>
      </c>
      <c r="D680" t="s">
        <v>29</v>
      </c>
      <c r="E680">
        <v>239.6</v>
      </c>
      <c r="F680">
        <v>240.6</v>
      </c>
      <c r="G680">
        <v>242.2</v>
      </c>
      <c r="H680">
        <v>240</v>
      </c>
      <c r="I680">
        <v>242.2</v>
      </c>
      <c r="J680">
        <v>241.4</v>
      </c>
      <c r="K680">
        <v>243.4</v>
      </c>
      <c r="L680">
        <v>242.8</v>
      </c>
      <c r="M680">
        <v>232.6</v>
      </c>
      <c r="N680">
        <v>237.8</v>
      </c>
      <c r="O680">
        <v>237.8</v>
      </c>
      <c r="P680">
        <v>237.8</v>
      </c>
      <c r="Q680">
        <v>232</v>
      </c>
      <c r="R680">
        <v>227.8</v>
      </c>
      <c r="S680">
        <v>229</v>
      </c>
      <c r="T680">
        <v>228.4</v>
      </c>
      <c r="U680">
        <v>227.6</v>
      </c>
      <c r="V680">
        <v>226.6</v>
      </c>
      <c r="W680">
        <v>224.6</v>
      </c>
      <c r="X680">
        <v>225.8</v>
      </c>
      <c r="Y680">
        <v>228</v>
      </c>
      <c r="Z680">
        <v>228</v>
      </c>
      <c r="AA680">
        <v>227.8</v>
      </c>
      <c r="AB680">
        <v>228.2</v>
      </c>
      <c r="AC680">
        <v>214.2</v>
      </c>
      <c r="AD680">
        <v>210</v>
      </c>
      <c r="AE680">
        <v>209.4</v>
      </c>
      <c r="AF680">
        <v>208</v>
      </c>
      <c r="AG680">
        <v>205.8</v>
      </c>
      <c r="AH680">
        <v>204.6</v>
      </c>
      <c r="AI680">
        <v>215.8</v>
      </c>
      <c r="AJ680">
        <v>212</v>
      </c>
      <c r="AK680">
        <v>214</v>
      </c>
      <c r="AL680">
        <v>211</v>
      </c>
      <c r="AM680">
        <v>203.2</v>
      </c>
      <c r="AN680">
        <v>200</v>
      </c>
      <c r="AO680">
        <v>200.8</v>
      </c>
      <c r="AP680">
        <v>197.2</v>
      </c>
      <c r="AQ680">
        <v>197.7</v>
      </c>
      <c r="AR680">
        <v>207.6</v>
      </c>
      <c r="AS680">
        <v>211.8</v>
      </c>
      <c r="AT680">
        <v>214</v>
      </c>
      <c r="AU680">
        <v>207.6</v>
      </c>
      <c r="AV680">
        <v>208</v>
      </c>
      <c r="AW680">
        <v>208</v>
      </c>
      <c r="AX680">
        <v>208</v>
      </c>
      <c r="AY680">
        <v>206</v>
      </c>
      <c r="AZ680">
        <v>203.8</v>
      </c>
      <c r="BA680">
        <v>208.4</v>
      </c>
      <c r="BB680">
        <v>207.6</v>
      </c>
      <c r="BC680">
        <v>203.4</v>
      </c>
      <c r="BD680">
        <v>201</v>
      </c>
      <c r="BE680">
        <v>200.2</v>
      </c>
      <c r="BF680">
        <v>207.2</v>
      </c>
      <c r="BG680">
        <v>196.9</v>
      </c>
      <c r="BH680">
        <v>199.8</v>
      </c>
      <c r="BI680">
        <v>206.4</v>
      </c>
      <c r="BJ680">
        <v>201.8</v>
      </c>
      <c r="BK680">
        <v>199.5</v>
      </c>
      <c r="BL680">
        <v>195.1</v>
      </c>
      <c r="BM680">
        <v>198</v>
      </c>
      <c r="BN680">
        <v>202</v>
      </c>
      <c r="BO680">
        <v>203.8</v>
      </c>
      <c r="BP680">
        <v>191.4</v>
      </c>
      <c r="BQ680">
        <v>184.2</v>
      </c>
      <c r="BR680" s="10">
        <f t="shared" si="20"/>
        <v>-0.23121869782971621</v>
      </c>
      <c r="BS680" s="11" cm="1">
        <f t="array" aca="1" ref="BS680" ca="1">_xlfn.PERCENTILE.INC((OFFSET(E680,0,1,1,COLUMNS(E680:BQ680)-1) - E680:BP680) / E680:BP680, 0.05) * SQRT(COUNT(E680:BQ680) - 1)</f>
        <v>-0.33080828164620751</v>
      </c>
      <c r="BT680" s="10" cm="1">
        <f t="array" aca="1" ref="BT680" ca="1">_xlfn.STDEV.P((E680:BP680 - OFFSET(E680:BP680,0,1)) / OFFSET(E680:BP680,0,1)) * SQRT(COUNT(E680:BQ680)-1)</f>
        <v>0.17522916328361005</v>
      </c>
      <c r="BU680" s="10" cm="1">
        <f t="array" ref="BU680">-(MAX(1 - (E680:BQ680 / _xlfn.SCAN(E680, E680:BQ680, _xlfn.LAMBDA(_xlpm.a,_xlpm.b, MAX(_xlpm.a, _xlpm.b))))))</f>
        <v>-0.24322103533278561</v>
      </c>
      <c r="BV680" s="12">
        <f t="shared" ca="1" si="21"/>
        <v>-1.2991142202812118</v>
      </c>
    </row>
    <row r="681" spans="1:74" x14ac:dyDescent="0.45">
      <c r="A681" s="2" t="s">
        <v>1381</v>
      </c>
      <c r="B681" t="s">
        <v>1382</v>
      </c>
      <c r="C681" t="s">
        <v>22</v>
      </c>
      <c r="D681" t="s">
        <v>136</v>
      </c>
      <c r="E681">
        <v>19726.05</v>
      </c>
      <c r="F681">
        <v>18739.75</v>
      </c>
      <c r="G681">
        <v>17921.84</v>
      </c>
      <c r="H681">
        <v>17315.63</v>
      </c>
      <c r="I681">
        <v>17147.23</v>
      </c>
      <c r="J681">
        <v>17373.36</v>
      </c>
      <c r="K681">
        <v>16964.400000000001</v>
      </c>
      <c r="L681">
        <v>16978.84</v>
      </c>
      <c r="M681">
        <v>17570.62</v>
      </c>
      <c r="N681">
        <v>17570.62</v>
      </c>
      <c r="O681">
        <v>17570.62</v>
      </c>
      <c r="P681">
        <v>17570.62</v>
      </c>
      <c r="Q681">
        <v>18470.32</v>
      </c>
      <c r="R681">
        <v>19004.37</v>
      </c>
      <c r="S681">
        <v>18898.52</v>
      </c>
      <c r="T681">
        <v>18258.63</v>
      </c>
      <c r="U681">
        <v>17469.580000000002</v>
      </c>
      <c r="V681">
        <v>18022.88</v>
      </c>
      <c r="W681">
        <v>18893.71</v>
      </c>
      <c r="X681">
        <v>19235.310000000001</v>
      </c>
      <c r="Y681">
        <v>19899.259999999998</v>
      </c>
      <c r="Z681">
        <v>19427.75</v>
      </c>
      <c r="AA681">
        <v>19504.73</v>
      </c>
      <c r="AB681">
        <v>20207.18</v>
      </c>
      <c r="AC681">
        <v>20630.57</v>
      </c>
      <c r="AD681">
        <v>20216.8</v>
      </c>
      <c r="AE681">
        <v>18869.650000000001</v>
      </c>
      <c r="AF681">
        <v>19283.419999999998</v>
      </c>
      <c r="AG681">
        <v>18619.46</v>
      </c>
      <c r="AH681">
        <v>18932.2</v>
      </c>
      <c r="AI681">
        <v>18932.2</v>
      </c>
      <c r="AJ681">
        <v>19081.34</v>
      </c>
      <c r="AK681">
        <v>19889.63</v>
      </c>
      <c r="AL681">
        <v>19697.18</v>
      </c>
      <c r="AM681">
        <v>18768.62</v>
      </c>
      <c r="AN681">
        <v>19918.5</v>
      </c>
      <c r="AO681">
        <v>19697.18</v>
      </c>
      <c r="AP681">
        <v>19148.7</v>
      </c>
      <c r="AQ681">
        <v>19533.599999999999</v>
      </c>
      <c r="AR681">
        <v>19533.599999999999</v>
      </c>
      <c r="AS681">
        <v>19533.599999999999</v>
      </c>
      <c r="AT681">
        <v>19783.78</v>
      </c>
      <c r="AU681">
        <v>19456.63</v>
      </c>
      <c r="AV681">
        <v>19995.48</v>
      </c>
      <c r="AW681">
        <v>20438.12</v>
      </c>
      <c r="AX681">
        <v>20515.09</v>
      </c>
      <c r="AY681">
        <v>20515.09</v>
      </c>
      <c r="AZ681">
        <v>20207.18</v>
      </c>
      <c r="BA681">
        <v>18590.599999999999</v>
      </c>
      <c r="BB681">
        <v>18427.02</v>
      </c>
      <c r="BC681">
        <v>17772.689999999999</v>
      </c>
      <c r="BD681">
        <v>17642.79</v>
      </c>
      <c r="BE681">
        <v>17854.48</v>
      </c>
      <c r="BF681">
        <v>17628.349999999999</v>
      </c>
      <c r="BG681">
        <v>16435.169999999998</v>
      </c>
      <c r="BH681">
        <v>15886.68</v>
      </c>
      <c r="BI681">
        <v>16324.51</v>
      </c>
      <c r="BJ681">
        <v>16738.28</v>
      </c>
      <c r="BK681">
        <v>16257.15</v>
      </c>
      <c r="BL681">
        <v>15910.74</v>
      </c>
      <c r="BM681">
        <v>16459.23</v>
      </c>
      <c r="BN681">
        <v>16805.63</v>
      </c>
      <c r="BO681">
        <v>16473.66</v>
      </c>
      <c r="BP681">
        <v>16565.07</v>
      </c>
      <c r="BQ681">
        <v>15929.98</v>
      </c>
      <c r="BR681" s="10">
        <f t="shared" si="20"/>
        <v>-0.19243943921869811</v>
      </c>
      <c r="BS681" s="11" cm="1">
        <f t="array" aca="1" ref="BS681" ca="1">_xlfn.PERCENTILE.INC((OFFSET(E681,0,1,1,COLUMNS(E681:BQ681)-1) - E681:BP681) / E681:BP681, 0.05) * SQRT(COUNT(E681:BQ681) - 1)</f>
        <v>-0.39656926650821561</v>
      </c>
      <c r="BT681" s="10" cm="1">
        <f t="array" aca="1" ref="BT681" ca="1">_xlfn.STDEV.P((E681:BP681 - OFFSET(E681:BP681,0,1)) / OFFSET(E681:BP681,0,1)) * SQRT(COUNT(E681:BQ681)-1)</f>
        <v>0.24639155629877793</v>
      </c>
      <c r="BU681" s="10" cm="1">
        <f t="array" ref="BU681">-(MAX(1 - (E681:BQ681 / _xlfn.SCAN(E681, E681:BQ681, _xlfn.LAMBDA(_xlpm.a,_xlpm.b, MAX(_xlpm.a, _xlpm.b))))))</f>
        <v>-0.22994468887674935</v>
      </c>
      <c r="BV681" s="12">
        <f t="shared" ca="1" si="21"/>
        <v>-0.76651749782236689</v>
      </c>
    </row>
    <row r="682" spans="1:74" x14ac:dyDescent="0.45">
      <c r="A682" s="2" t="s">
        <v>1383</v>
      </c>
      <c r="B682" t="s">
        <v>1384</v>
      </c>
      <c r="C682" t="s">
        <v>22</v>
      </c>
      <c r="D682" t="s">
        <v>8</v>
      </c>
      <c r="E682">
        <v>25.7</v>
      </c>
      <c r="F682">
        <v>25.6</v>
      </c>
      <c r="G682">
        <v>24.35</v>
      </c>
      <c r="H682">
        <v>23.95</v>
      </c>
      <c r="I682">
        <v>23.8</v>
      </c>
      <c r="J682">
        <v>24.15</v>
      </c>
      <c r="K682">
        <v>23.7</v>
      </c>
      <c r="L682">
        <v>23.55</v>
      </c>
      <c r="M682">
        <v>23.3</v>
      </c>
      <c r="N682">
        <v>22.6</v>
      </c>
      <c r="O682">
        <v>22.6</v>
      </c>
      <c r="P682">
        <v>22.6</v>
      </c>
      <c r="Q682">
        <v>22.65</v>
      </c>
      <c r="R682">
        <v>22.7</v>
      </c>
      <c r="S682">
        <v>23.4</v>
      </c>
      <c r="T682">
        <v>23.1</v>
      </c>
      <c r="U682">
        <v>23</v>
      </c>
      <c r="V682">
        <v>23.5</v>
      </c>
      <c r="W682">
        <v>20.8</v>
      </c>
      <c r="X682">
        <v>20.7</v>
      </c>
      <c r="Y682">
        <v>21.55</v>
      </c>
      <c r="Z682">
        <v>21.05</v>
      </c>
      <c r="AA682">
        <v>21.5</v>
      </c>
      <c r="AB682">
        <v>20.9</v>
      </c>
      <c r="AC682">
        <v>20.75</v>
      </c>
      <c r="AD682">
        <v>20.45</v>
      </c>
      <c r="AE682">
        <v>19.5</v>
      </c>
      <c r="AF682">
        <v>19.32</v>
      </c>
      <c r="AG682">
        <v>19.38</v>
      </c>
      <c r="AH682">
        <v>19.399999999999999</v>
      </c>
      <c r="AI682">
        <v>20.05</v>
      </c>
      <c r="AJ682">
        <v>20.399999999999999</v>
      </c>
      <c r="AK682">
        <v>20.8</v>
      </c>
      <c r="AL682">
        <v>20.2</v>
      </c>
      <c r="AM682">
        <v>20.100000000000001</v>
      </c>
      <c r="AN682">
        <v>20.2</v>
      </c>
      <c r="AO682">
        <v>20.2</v>
      </c>
      <c r="AP682">
        <v>19.7</v>
      </c>
      <c r="AQ682">
        <v>19.78</v>
      </c>
      <c r="AR682">
        <v>20.25</v>
      </c>
      <c r="AS682">
        <v>20.55</v>
      </c>
      <c r="AT682">
        <v>21.9</v>
      </c>
      <c r="AU682">
        <v>21.4</v>
      </c>
      <c r="AV682">
        <v>21.5</v>
      </c>
      <c r="AW682">
        <v>22.15</v>
      </c>
      <c r="AX682">
        <v>22.4</v>
      </c>
      <c r="AY682">
        <v>22.25</v>
      </c>
      <c r="AZ682">
        <v>22</v>
      </c>
      <c r="BA682">
        <v>22.15</v>
      </c>
      <c r="BB682">
        <v>21.65</v>
      </c>
      <c r="BC682">
        <v>21</v>
      </c>
      <c r="BD682">
        <v>19.98</v>
      </c>
      <c r="BE682">
        <v>19.84</v>
      </c>
      <c r="BF682">
        <v>19.88</v>
      </c>
      <c r="BG682">
        <v>19.34</v>
      </c>
      <c r="BH682">
        <v>19.18</v>
      </c>
      <c r="BI682">
        <v>19.079999999999998</v>
      </c>
      <c r="BJ682">
        <v>18.760000000000002</v>
      </c>
      <c r="BK682">
        <v>18.48</v>
      </c>
      <c r="BL682">
        <v>17.899999999999999</v>
      </c>
      <c r="BM682">
        <v>18.52</v>
      </c>
      <c r="BN682">
        <v>18.48</v>
      </c>
      <c r="BO682">
        <v>18.78</v>
      </c>
      <c r="BP682">
        <v>18.100000000000001</v>
      </c>
      <c r="BQ682">
        <v>17.760000000000002</v>
      </c>
      <c r="BR682" s="10">
        <f t="shared" si="20"/>
        <v>-0.30894941634241235</v>
      </c>
      <c r="BS682" s="11" cm="1">
        <f t="array" aca="1" ref="BS682" ca="1">_xlfn.PERCENTILE.INC((OFFSET(E682,0,1,1,COLUMNS(E682:BQ682)-1) - E682:BP682) / E682:BP682, 0.05) * SQRT(COUNT(E682:BQ682) - 1)</f>
        <v>-0.35934289977112382</v>
      </c>
      <c r="BT682" s="10" cm="1">
        <f t="array" aca="1" ref="BT682" ca="1">_xlfn.STDEV.P((E682:BP682 - OFFSET(E682:BP682,0,1)) / OFFSET(E682:BP682,0,1)) * SQRT(COUNT(E682:BQ682)-1)</f>
        <v>0.21486917926854171</v>
      </c>
      <c r="BU682" s="10" cm="1">
        <f t="array" ref="BU682">-(MAX(1 - (E682:BQ682 / _xlfn.SCAN(E682, E682:BQ682, _xlfn.LAMBDA(_xlpm.a,_xlpm.b, MAX(_xlpm.a, _xlpm.b))))))</f>
        <v>-0.30894941634241235</v>
      </c>
      <c r="BV682" s="12">
        <f t="shared" ca="1" si="21"/>
        <v>-1.4212062306095523</v>
      </c>
    </row>
    <row r="683" spans="1:74" x14ac:dyDescent="0.45">
      <c r="A683" s="2" t="s">
        <v>1385</v>
      </c>
      <c r="B683" t="s">
        <v>1386</v>
      </c>
      <c r="C683" t="s">
        <v>37</v>
      </c>
      <c r="D683" t="s">
        <v>8</v>
      </c>
      <c r="E683">
        <v>1.907</v>
      </c>
      <c r="F683">
        <v>1.859</v>
      </c>
      <c r="G683">
        <v>1.891</v>
      </c>
      <c r="H683">
        <v>1.863</v>
      </c>
      <c r="I683">
        <v>1.873</v>
      </c>
      <c r="J683">
        <v>1.8879999999999999</v>
      </c>
      <c r="K683">
        <v>1.8660000000000001</v>
      </c>
      <c r="L683">
        <v>1.871</v>
      </c>
      <c r="M683">
        <v>1.869</v>
      </c>
      <c r="N683">
        <v>1.8839999999999999</v>
      </c>
      <c r="O683">
        <v>1.8839999999999999</v>
      </c>
      <c r="P683">
        <v>1.8839999999999999</v>
      </c>
      <c r="Q683">
        <v>1.911</v>
      </c>
      <c r="R683">
        <v>1.9370000000000001</v>
      </c>
      <c r="S683">
        <v>1.94</v>
      </c>
      <c r="T683">
        <v>1.9</v>
      </c>
      <c r="U683">
        <v>1.8720000000000001</v>
      </c>
      <c r="V683">
        <v>1.865</v>
      </c>
      <c r="W683">
        <v>1.867</v>
      </c>
      <c r="X683">
        <v>1.7450000000000001</v>
      </c>
      <c r="Y683">
        <v>1.7450000000000001</v>
      </c>
      <c r="Z683">
        <v>1.7210000000000001</v>
      </c>
      <c r="AA683">
        <v>1.756</v>
      </c>
      <c r="AB683">
        <v>1.724</v>
      </c>
      <c r="AC683">
        <v>1.712</v>
      </c>
      <c r="AD683">
        <v>1.7070000000000001</v>
      </c>
      <c r="AE683">
        <v>1.706</v>
      </c>
      <c r="AF683">
        <v>1.722</v>
      </c>
      <c r="AG683">
        <v>1.746</v>
      </c>
      <c r="AH683">
        <v>1.726</v>
      </c>
      <c r="AI683">
        <v>1.724</v>
      </c>
      <c r="AJ683">
        <v>1.734</v>
      </c>
      <c r="AK683">
        <v>1.7709999999999999</v>
      </c>
      <c r="AL683">
        <v>1.764</v>
      </c>
      <c r="AM683">
        <v>1.7749999999999999</v>
      </c>
      <c r="AN683">
        <v>1.7729999999999999</v>
      </c>
      <c r="AO683">
        <v>1.796</v>
      </c>
      <c r="AP683">
        <v>1.794</v>
      </c>
      <c r="AQ683">
        <v>1.8109999999999999</v>
      </c>
      <c r="AR683">
        <v>1.843</v>
      </c>
      <c r="AS683">
        <v>1.7749999999999999</v>
      </c>
      <c r="AT683">
        <v>1.7529999999999999</v>
      </c>
      <c r="AU683">
        <v>1.728</v>
      </c>
      <c r="AV683">
        <v>1.728</v>
      </c>
      <c r="AW683">
        <v>1.7310000000000001</v>
      </c>
      <c r="AX683">
        <v>1.7430000000000001</v>
      </c>
      <c r="AY683">
        <v>1.752</v>
      </c>
      <c r="AZ683">
        <v>1.756</v>
      </c>
      <c r="BA683">
        <v>1.7410000000000001</v>
      </c>
      <c r="BB683">
        <v>1.722</v>
      </c>
      <c r="BC683">
        <v>1.68</v>
      </c>
      <c r="BD683">
        <v>1.6539999999999999</v>
      </c>
      <c r="BE683">
        <v>1.669</v>
      </c>
      <c r="BF683">
        <v>1.7170000000000001</v>
      </c>
      <c r="BG683">
        <v>1.6890000000000001</v>
      </c>
      <c r="BH683">
        <v>1.6850000000000001</v>
      </c>
      <c r="BI683">
        <v>1.702</v>
      </c>
      <c r="BJ683">
        <v>1.6890000000000001</v>
      </c>
      <c r="BK683">
        <v>1.6870000000000001</v>
      </c>
      <c r="BL683">
        <v>1.649</v>
      </c>
      <c r="BM683">
        <v>1.6639999999999999</v>
      </c>
      <c r="BN683">
        <v>1.66</v>
      </c>
      <c r="BO683">
        <v>1.6839999999999999</v>
      </c>
      <c r="BP683">
        <v>1.681</v>
      </c>
      <c r="BQ683">
        <v>1.6819999999999999</v>
      </c>
      <c r="BR683" s="10">
        <f t="shared" si="20"/>
        <v>-0.11798636601992663</v>
      </c>
      <c r="BS683" s="11" cm="1">
        <f t="array" aca="1" ref="BS683" ca="1">_xlfn.PERCENTILE.INC((OFFSET(E683,0,1,1,COLUMNS(E683:BQ683)-1) - E683:BP683) / E683:BP683, 0.05) * SQRT(COUNT(E683:BQ683) - 1)</f>
        <v>-0.1928838897161943</v>
      </c>
      <c r="BT683" s="10" cm="1">
        <f t="array" aca="1" ref="BT683" ca="1">_xlfn.STDEV.P((E683:BP683 - OFFSET(E683:BP683,0,1)) / OFFSET(E683:BP683,0,1)) * SQRT(COUNT(E683:BQ683)-1)</f>
        <v>0.12147067746285203</v>
      </c>
      <c r="BU683" s="10" cm="1">
        <f t="array" ref="BU683">-(MAX(1 - (E683:BQ683 / _xlfn.SCAN(E683, E683:BQ683, _xlfn.LAMBDA(_xlpm.a,_xlpm.b, MAX(_xlpm.a, _xlpm.b))))))</f>
        <v>-0.14999999999999991</v>
      </c>
      <c r="BV683" s="12">
        <f t="shared" ca="1" si="21"/>
        <v>-0.94187641338310168</v>
      </c>
    </row>
    <row r="684" spans="1:74" x14ac:dyDescent="0.45">
      <c r="A684" s="2" t="s">
        <v>1387</v>
      </c>
      <c r="B684" t="s">
        <v>1388</v>
      </c>
      <c r="C684" t="s">
        <v>19</v>
      </c>
      <c r="D684" t="s">
        <v>29</v>
      </c>
      <c r="E684">
        <v>81.75</v>
      </c>
      <c r="F684">
        <v>80.900000000000006</v>
      </c>
      <c r="G684">
        <v>79.650000000000006</v>
      </c>
      <c r="H684">
        <v>78.2</v>
      </c>
      <c r="I684">
        <v>77.849999999999994</v>
      </c>
      <c r="J684">
        <v>79.5</v>
      </c>
      <c r="K684">
        <v>79</v>
      </c>
      <c r="L684">
        <v>78.05</v>
      </c>
      <c r="M684">
        <v>76.900000000000006</v>
      </c>
      <c r="N684">
        <v>78.099999999999994</v>
      </c>
      <c r="O684">
        <v>78.099999999999994</v>
      </c>
      <c r="P684">
        <v>78.099999999999994</v>
      </c>
      <c r="Q684">
        <v>74.349999999999994</v>
      </c>
      <c r="R684">
        <v>75</v>
      </c>
      <c r="S684">
        <v>76.25</v>
      </c>
      <c r="T684">
        <v>74.349999999999994</v>
      </c>
      <c r="U684">
        <v>73.7</v>
      </c>
      <c r="V684">
        <v>74.8</v>
      </c>
      <c r="W684">
        <v>75.8</v>
      </c>
      <c r="X684">
        <v>76.05</v>
      </c>
      <c r="Y684">
        <v>75.05</v>
      </c>
      <c r="Z684">
        <v>75.05</v>
      </c>
      <c r="AA684">
        <v>73.099999999999994</v>
      </c>
      <c r="AB684">
        <v>71.45</v>
      </c>
      <c r="AC684">
        <v>69.099999999999994</v>
      </c>
      <c r="AD684">
        <v>67.650000000000006</v>
      </c>
      <c r="AE684">
        <v>64.650000000000006</v>
      </c>
      <c r="AF684">
        <v>63.45</v>
      </c>
      <c r="AG684">
        <v>61.85</v>
      </c>
      <c r="AH684">
        <v>60.35</v>
      </c>
      <c r="AI684">
        <v>63</v>
      </c>
      <c r="AJ684">
        <v>62.5</v>
      </c>
      <c r="AK684">
        <v>62.5</v>
      </c>
      <c r="AL684">
        <v>58</v>
      </c>
      <c r="AM684">
        <v>57.6</v>
      </c>
      <c r="AN684">
        <v>58.55</v>
      </c>
      <c r="AO684">
        <v>59.9</v>
      </c>
      <c r="AP684">
        <v>58</v>
      </c>
      <c r="AQ684">
        <v>57.55</v>
      </c>
      <c r="AR684">
        <v>61.15</v>
      </c>
      <c r="AS684">
        <v>61.3</v>
      </c>
      <c r="AT684">
        <v>58.65</v>
      </c>
      <c r="AU684">
        <v>54.55</v>
      </c>
      <c r="AV684">
        <v>54.95</v>
      </c>
      <c r="AW684">
        <v>54.95</v>
      </c>
      <c r="AX684">
        <v>54.95</v>
      </c>
      <c r="AY684">
        <v>55.2</v>
      </c>
      <c r="AZ684">
        <v>56.2</v>
      </c>
      <c r="BA684">
        <v>58</v>
      </c>
      <c r="BB684">
        <v>58.8</v>
      </c>
      <c r="BC684">
        <v>58</v>
      </c>
      <c r="BD684">
        <v>56.15</v>
      </c>
      <c r="BE684">
        <v>56.15</v>
      </c>
      <c r="BF684">
        <v>57.1</v>
      </c>
      <c r="BG684">
        <v>54.9</v>
      </c>
      <c r="BH684">
        <v>54.2</v>
      </c>
      <c r="BI684">
        <v>55.15</v>
      </c>
      <c r="BJ684">
        <v>54.25</v>
      </c>
      <c r="BK684">
        <v>52.9</v>
      </c>
      <c r="BL684">
        <v>51.4</v>
      </c>
      <c r="BM684">
        <v>52.2</v>
      </c>
      <c r="BN684">
        <v>52.95</v>
      </c>
      <c r="BO684">
        <v>54.25</v>
      </c>
      <c r="BP684">
        <v>53.1</v>
      </c>
      <c r="BQ684">
        <v>51.5</v>
      </c>
      <c r="BR684" s="10">
        <f t="shared" si="20"/>
        <v>-0.37003058103975534</v>
      </c>
      <c r="BS684" s="11" cm="1">
        <f t="array" aca="1" ref="BS684" ca="1">_xlfn.PERCENTILE.INC((OFFSET(E684,0,1,1,COLUMNS(E684:BQ684)-1) - E684:BP684) / E684:BP684, 0.05) * SQRT(COUNT(E684:BQ684) - 1)</f>
        <v>-0.35342812600601159</v>
      </c>
      <c r="BT684" s="10" cm="1">
        <f t="array" aca="1" ref="BT684" ca="1">_xlfn.STDEV.P((E684:BP684 - OFFSET(E684:BP684,0,1)) / OFFSET(E684:BP684,0,1)) * SQRT(COUNT(E684:BQ684)-1)</f>
        <v>0.19839033440201523</v>
      </c>
      <c r="BU684" s="10" cm="1">
        <f t="array" ref="BU684">-(MAX(1 - (E684:BQ684 / _xlfn.SCAN(E684, E684:BQ684, _xlfn.LAMBDA(_xlpm.a,_xlpm.b, MAX(_xlpm.a, _xlpm.b))))))</f>
        <v>-0.37125382262996942</v>
      </c>
      <c r="BV684" s="12">
        <f t="shared" ca="1" si="21"/>
        <v>-1.8471392880319319</v>
      </c>
    </row>
    <row r="685" spans="1:74" x14ac:dyDescent="0.45">
      <c r="A685" s="2" t="s">
        <v>1389</v>
      </c>
      <c r="B685" t="s">
        <v>1390</v>
      </c>
      <c r="C685" t="s">
        <v>111</v>
      </c>
      <c r="D685" t="s">
        <v>8</v>
      </c>
      <c r="E685">
        <v>4.29</v>
      </c>
      <c r="F685">
        <v>4.28</v>
      </c>
      <c r="G685">
        <v>4.63</v>
      </c>
      <c r="H685">
        <v>4.8049999999999997</v>
      </c>
      <c r="I685">
        <v>4.6500000000000004</v>
      </c>
      <c r="J685">
        <v>4.78</v>
      </c>
      <c r="K685">
        <v>4.72</v>
      </c>
      <c r="L685">
        <v>4.96</v>
      </c>
      <c r="M685">
        <v>4.9050000000000002</v>
      </c>
      <c r="N685">
        <v>4.9000000000000004</v>
      </c>
      <c r="O685">
        <v>4.9000000000000004</v>
      </c>
      <c r="P685">
        <v>4.9000000000000004</v>
      </c>
      <c r="Q685">
        <v>5.08</v>
      </c>
      <c r="R685">
        <v>4.9649999999999999</v>
      </c>
      <c r="S685">
        <v>4.5750000000000002</v>
      </c>
      <c r="T685">
        <v>4.4050000000000002</v>
      </c>
      <c r="U685">
        <v>4.1849999999999996</v>
      </c>
      <c r="V685">
        <v>4.3</v>
      </c>
      <c r="W685">
        <v>4.3</v>
      </c>
      <c r="X685">
        <v>4.25</v>
      </c>
      <c r="Y685">
        <v>4.3449999999999998</v>
      </c>
      <c r="Z685">
        <v>4.2249999999999996</v>
      </c>
      <c r="AA685">
        <v>4.3600000000000003</v>
      </c>
      <c r="AB685">
        <v>4.4450000000000003</v>
      </c>
      <c r="AC685">
        <v>4.5449999999999999</v>
      </c>
      <c r="AD685">
        <v>4.55</v>
      </c>
      <c r="AE685">
        <v>4.1150000000000002</v>
      </c>
      <c r="AF685">
        <v>4.125</v>
      </c>
      <c r="AG685">
        <v>4.2850000000000001</v>
      </c>
      <c r="AH685">
        <v>4.24</v>
      </c>
      <c r="AI685">
        <v>4.3250000000000002</v>
      </c>
      <c r="AJ685">
        <v>4.5199999999999996</v>
      </c>
      <c r="AK685">
        <v>4.5049999999999999</v>
      </c>
      <c r="AL685">
        <v>4.55</v>
      </c>
      <c r="AM685">
        <v>4.33</v>
      </c>
      <c r="AN685">
        <v>4.375</v>
      </c>
      <c r="AO685">
        <v>4.4749999999999996</v>
      </c>
      <c r="AP685">
        <v>4.5599999999999996</v>
      </c>
      <c r="AQ685">
        <v>4.62</v>
      </c>
      <c r="AR685">
        <v>4.7050000000000001</v>
      </c>
      <c r="AS685">
        <v>4.6100000000000003</v>
      </c>
      <c r="AT685">
        <v>4.665</v>
      </c>
      <c r="AU685">
        <v>4.91</v>
      </c>
      <c r="AV685">
        <v>4.9800000000000004</v>
      </c>
      <c r="AW685">
        <v>4.9800000000000004</v>
      </c>
      <c r="AX685">
        <v>4.8600000000000003</v>
      </c>
      <c r="AY685">
        <v>4.96</v>
      </c>
      <c r="AZ685">
        <v>5.16</v>
      </c>
      <c r="BA685">
        <v>5.37</v>
      </c>
      <c r="BB685">
        <v>5.5</v>
      </c>
      <c r="BC685">
        <v>5.4</v>
      </c>
      <c r="BD685">
        <v>4.96</v>
      </c>
      <c r="BE685">
        <v>5.15</v>
      </c>
      <c r="BF685">
        <v>5.07</v>
      </c>
      <c r="BG685">
        <v>4.93</v>
      </c>
      <c r="BH685">
        <v>4.76</v>
      </c>
      <c r="BI685">
        <v>4.8099999999999996</v>
      </c>
      <c r="BJ685">
        <v>4.93</v>
      </c>
      <c r="BK685">
        <v>4.7</v>
      </c>
      <c r="BL685">
        <v>4.55</v>
      </c>
      <c r="BM685">
        <v>4.58</v>
      </c>
      <c r="BN685">
        <v>4.6399999999999997</v>
      </c>
      <c r="BO685">
        <v>4.7</v>
      </c>
      <c r="BP685">
        <v>4.66</v>
      </c>
      <c r="BQ685">
        <v>4.4550000000000001</v>
      </c>
      <c r="BR685" s="10">
        <f t="shared" si="20"/>
        <v>3.8461538461538471E-2</v>
      </c>
      <c r="BS685" s="11" cm="1">
        <f t="array" aca="1" ref="BS685" ca="1">_xlfn.PERCENTILE.INC((OFFSET(E685,0,1,1,COLUMNS(E685:BQ685)-1) - E685:BP685) / E685:BP685, 0.05) * SQRT(COUNT(E685:BQ685) - 1)</f>
        <v>-0.39763605293684839</v>
      </c>
      <c r="BT685" s="10" cm="1">
        <f t="array" aca="1" ref="BT685" ca="1">_xlfn.STDEV.P((E685:BP685 - OFFSET(E685:BP685,0,1)) / OFFSET(E685:BP685,0,1)) * SQRT(COUNT(E685:BQ685)-1)</f>
        <v>0.27270455206512079</v>
      </c>
      <c r="BU685" s="10" cm="1">
        <f t="array" ref="BU685">-(MAX(1 - (E685:BQ685 / _xlfn.SCAN(E685, E685:BQ685, _xlfn.LAMBDA(_xlpm.a,_xlpm.b, MAX(_xlpm.a, _xlpm.b))))))</f>
        <v>-0.18999999999999995</v>
      </c>
      <c r="BV685" s="12">
        <f t="shared" ca="1" si="21"/>
        <v>0.1541504831628189</v>
      </c>
    </row>
    <row r="686" spans="1:74" x14ac:dyDescent="0.45">
      <c r="A686" s="2" t="s">
        <v>1391</v>
      </c>
      <c r="B686" t="s">
        <v>1392</v>
      </c>
      <c r="C686" t="s">
        <v>37</v>
      </c>
      <c r="D686" t="s">
        <v>8</v>
      </c>
      <c r="E686">
        <v>127.8</v>
      </c>
      <c r="F686">
        <v>132.6</v>
      </c>
      <c r="G686">
        <v>125.2</v>
      </c>
      <c r="H686">
        <v>123.4</v>
      </c>
      <c r="I686">
        <v>121.6</v>
      </c>
      <c r="J686">
        <v>124.2</v>
      </c>
      <c r="K686">
        <v>123.2</v>
      </c>
      <c r="L686">
        <v>120.8</v>
      </c>
      <c r="M686">
        <v>121.8</v>
      </c>
      <c r="N686">
        <v>122.4</v>
      </c>
      <c r="O686">
        <v>122.4</v>
      </c>
      <c r="P686">
        <v>122.4</v>
      </c>
      <c r="Q686">
        <v>125.6</v>
      </c>
      <c r="R686">
        <v>128.19999999999999</v>
      </c>
      <c r="S686">
        <v>127</v>
      </c>
      <c r="T686">
        <v>125.6</v>
      </c>
      <c r="U686">
        <v>122</v>
      </c>
      <c r="V686">
        <v>120.8</v>
      </c>
      <c r="W686">
        <v>124.4</v>
      </c>
      <c r="X686">
        <v>125.8</v>
      </c>
      <c r="Y686">
        <v>127.6</v>
      </c>
      <c r="Z686">
        <v>122</v>
      </c>
      <c r="AA686">
        <v>120.6</v>
      </c>
      <c r="AB686">
        <v>120.4</v>
      </c>
      <c r="AC686">
        <v>117.2</v>
      </c>
      <c r="AD686">
        <v>116.6</v>
      </c>
      <c r="AE686">
        <v>116</v>
      </c>
      <c r="AF686">
        <v>114.6</v>
      </c>
      <c r="AG686">
        <v>115.4</v>
      </c>
      <c r="AH686">
        <v>116</v>
      </c>
      <c r="AI686">
        <v>118.6</v>
      </c>
      <c r="AJ686">
        <v>118</v>
      </c>
      <c r="AK686">
        <v>118</v>
      </c>
      <c r="AL686">
        <v>117.6</v>
      </c>
      <c r="AM686">
        <v>116.8</v>
      </c>
      <c r="AN686">
        <v>115.6</v>
      </c>
      <c r="AO686">
        <v>116</v>
      </c>
      <c r="AP686">
        <v>115.8</v>
      </c>
      <c r="AQ686">
        <v>116</v>
      </c>
      <c r="AR686">
        <v>118</v>
      </c>
      <c r="AS686">
        <v>118</v>
      </c>
      <c r="AT686">
        <v>119.8</v>
      </c>
      <c r="AU686">
        <v>120.4</v>
      </c>
      <c r="AV686">
        <v>120.8</v>
      </c>
      <c r="AW686">
        <v>119.8</v>
      </c>
      <c r="AX686">
        <v>122</v>
      </c>
      <c r="AY686">
        <v>122.6</v>
      </c>
      <c r="AZ686">
        <v>120.4</v>
      </c>
      <c r="BA686">
        <v>121.8</v>
      </c>
      <c r="BB686">
        <v>118.2</v>
      </c>
      <c r="BC686">
        <v>116.4</v>
      </c>
      <c r="BD686">
        <v>111.8</v>
      </c>
      <c r="BE686">
        <v>109.6</v>
      </c>
      <c r="BF686">
        <v>106.8</v>
      </c>
      <c r="BG686">
        <v>104</v>
      </c>
      <c r="BH686">
        <v>110.6</v>
      </c>
      <c r="BI686">
        <v>110.6</v>
      </c>
      <c r="BJ686">
        <v>114.8</v>
      </c>
      <c r="BK686">
        <v>108.6</v>
      </c>
      <c r="BL686">
        <v>106.6</v>
      </c>
      <c r="BM686">
        <v>109.4</v>
      </c>
      <c r="BN686">
        <v>108.6</v>
      </c>
      <c r="BO686">
        <v>109</v>
      </c>
      <c r="BP686">
        <v>107</v>
      </c>
      <c r="BQ686">
        <v>102</v>
      </c>
      <c r="BR686" s="10">
        <f t="shared" si="20"/>
        <v>-0.20187793427230044</v>
      </c>
      <c r="BS686" s="11" cm="1">
        <f t="array" aca="1" ref="BS686" ca="1">_xlfn.PERCENTILE.INC((OFFSET(E686,0,1,1,COLUMNS(E686:BQ686)-1) - E686:BP686) / E686:BP686, 0.05) * SQRT(COUNT(E686:BQ686) - 1)</f>
        <v>-0.34585528229324869</v>
      </c>
      <c r="BT686" s="10" cm="1">
        <f t="array" aca="1" ref="BT686" ca="1">_xlfn.STDEV.P((E686:BP686 - OFFSET(E686:BP686,0,1)) / OFFSET(E686:BP686,0,1)) * SQRT(COUNT(E686:BQ686)-1)</f>
        <v>0.17542152187536417</v>
      </c>
      <c r="BU686" s="10" cm="1">
        <f t="array" ref="BU686">-(MAX(1 - (E686:BQ686 / _xlfn.SCAN(E686, E686:BQ686, _xlfn.LAMBDA(_xlpm.a,_xlpm.b, MAX(_xlpm.a, _xlpm.b))))))</f>
        <v>-0.23076923076923073</v>
      </c>
      <c r="BV686" s="12">
        <f t="shared" ca="1" si="21"/>
        <v>-1.130431044904471</v>
      </c>
    </row>
    <row r="687" spans="1:74" x14ac:dyDescent="0.45">
      <c r="A687" s="2" t="s">
        <v>1393</v>
      </c>
      <c r="B687" t="s">
        <v>1394</v>
      </c>
      <c r="C687" t="s">
        <v>19</v>
      </c>
      <c r="D687" t="s">
        <v>8</v>
      </c>
      <c r="E687">
        <v>63.49</v>
      </c>
      <c r="F687">
        <v>64.260000000000005</v>
      </c>
      <c r="G687">
        <v>62.96</v>
      </c>
      <c r="H687">
        <v>62.23</v>
      </c>
      <c r="I687">
        <v>62.28</v>
      </c>
      <c r="J687">
        <v>63.22</v>
      </c>
      <c r="K687">
        <v>62.39</v>
      </c>
      <c r="L687">
        <v>62.5</v>
      </c>
      <c r="M687">
        <v>62.86</v>
      </c>
      <c r="N687">
        <v>63.32</v>
      </c>
      <c r="O687">
        <v>63.32</v>
      </c>
      <c r="P687">
        <v>63.32</v>
      </c>
      <c r="Q687">
        <v>64.28</v>
      </c>
      <c r="R687">
        <v>65.349999999999994</v>
      </c>
      <c r="S687">
        <v>65.849999999999994</v>
      </c>
      <c r="T687">
        <v>64.73</v>
      </c>
      <c r="U687">
        <v>63.83</v>
      </c>
      <c r="V687">
        <v>62.91</v>
      </c>
      <c r="W687">
        <v>63.88</v>
      </c>
      <c r="X687">
        <v>66.510000000000005</v>
      </c>
      <c r="Y687">
        <v>67.099999999999994</v>
      </c>
      <c r="Z687">
        <v>62.22</v>
      </c>
      <c r="AA687">
        <v>62.88</v>
      </c>
      <c r="AB687">
        <v>62.33</v>
      </c>
      <c r="AC687">
        <v>61</v>
      </c>
      <c r="AD687">
        <v>62.08</v>
      </c>
      <c r="AE687">
        <v>60.56</v>
      </c>
      <c r="AF687">
        <v>61.13</v>
      </c>
      <c r="AG687">
        <v>63.86</v>
      </c>
      <c r="AH687">
        <v>63.51</v>
      </c>
      <c r="AI687">
        <v>64.099999999999994</v>
      </c>
      <c r="AJ687">
        <v>63.56</v>
      </c>
      <c r="AK687">
        <v>65.14</v>
      </c>
      <c r="AL687">
        <v>64.760000000000005</v>
      </c>
      <c r="AM687">
        <v>63.28</v>
      </c>
      <c r="AN687">
        <v>63.3</v>
      </c>
      <c r="AO687">
        <v>64.56</v>
      </c>
      <c r="AP687">
        <v>63.71</v>
      </c>
      <c r="AQ687">
        <v>64</v>
      </c>
      <c r="AR687">
        <v>65.2</v>
      </c>
      <c r="AS687">
        <v>66.02</v>
      </c>
      <c r="AT687">
        <v>66.27</v>
      </c>
      <c r="AU687">
        <v>66.2</v>
      </c>
      <c r="AV687">
        <v>67.3</v>
      </c>
      <c r="AW687">
        <v>67.8</v>
      </c>
      <c r="AX687">
        <v>67.349999999999994</v>
      </c>
      <c r="AY687">
        <v>68.23</v>
      </c>
      <c r="AZ687">
        <v>67.77</v>
      </c>
      <c r="BA687">
        <v>67.95</v>
      </c>
      <c r="BB687">
        <v>66.95</v>
      </c>
      <c r="BC687">
        <v>64.91</v>
      </c>
      <c r="BD687">
        <v>62.15</v>
      </c>
      <c r="BE687">
        <v>62.29</v>
      </c>
      <c r="BF687">
        <v>63.44</v>
      </c>
      <c r="BG687">
        <v>61.7</v>
      </c>
      <c r="BH687">
        <v>61.93</v>
      </c>
      <c r="BI687">
        <v>62.98</v>
      </c>
      <c r="BJ687">
        <v>64.17</v>
      </c>
      <c r="BK687">
        <v>62.42</v>
      </c>
      <c r="BL687">
        <v>58.58</v>
      </c>
      <c r="BM687">
        <v>58.56</v>
      </c>
      <c r="BN687">
        <v>59.24</v>
      </c>
      <c r="BO687">
        <v>58.93</v>
      </c>
      <c r="BP687">
        <v>57.6</v>
      </c>
      <c r="BQ687">
        <v>55.22</v>
      </c>
      <c r="BR687" s="10">
        <f t="shared" si="20"/>
        <v>-0.13025673334383372</v>
      </c>
      <c r="BS687" s="11" cm="1">
        <f t="array" aca="1" ref="BS687" ca="1">_xlfn.PERCENTILE.INC((OFFSET(E687,0,1,1,COLUMNS(E687:BQ687)-1) - E687:BP687) / E687:BP687, 0.05) * SQRT(COUNT(E687:BQ687) - 1)</f>
        <v>-0.31753682267031819</v>
      </c>
      <c r="BT687" s="10" cm="1">
        <f t="array" aca="1" ref="BT687" ca="1">_xlfn.STDEV.P((E687:BP687 - OFFSET(E687:BP687,0,1)) / OFFSET(E687:BP687,0,1)) * SQRT(COUNT(E687:BQ687)-1)</f>
        <v>0.17096707555942203</v>
      </c>
      <c r="BU687" s="10" cm="1">
        <f t="array" ref="BU687">-(MAX(1 - (E687:BQ687 / _xlfn.SCAN(E687, E687:BQ687, _xlfn.LAMBDA(_xlpm.a,_xlpm.b, MAX(_xlpm.a, _xlpm.b))))))</f>
        <v>-0.19067858713176034</v>
      </c>
      <c r="BV687" s="12">
        <f t="shared" ca="1" si="21"/>
        <v>-0.74096566797625341</v>
      </c>
    </row>
    <row r="688" spans="1:74" x14ac:dyDescent="0.45">
      <c r="A688" s="2" t="s">
        <v>1395</v>
      </c>
      <c r="B688" t="s">
        <v>1396</v>
      </c>
      <c r="C688" t="s">
        <v>37</v>
      </c>
      <c r="D688" t="s">
        <v>55</v>
      </c>
      <c r="E688">
        <v>368.2</v>
      </c>
      <c r="F688">
        <v>374</v>
      </c>
      <c r="G688">
        <v>365.2</v>
      </c>
      <c r="H688">
        <v>358</v>
      </c>
      <c r="I688">
        <v>366.6</v>
      </c>
      <c r="J688">
        <v>351.2</v>
      </c>
      <c r="K688">
        <v>357</v>
      </c>
      <c r="L688">
        <v>345.4</v>
      </c>
      <c r="M688">
        <v>344.2</v>
      </c>
      <c r="N688">
        <v>345.2</v>
      </c>
      <c r="O688">
        <v>345.2</v>
      </c>
      <c r="P688">
        <v>345.2</v>
      </c>
      <c r="Q688">
        <v>337.4</v>
      </c>
      <c r="R688">
        <v>332.6</v>
      </c>
      <c r="S688">
        <v>336.6</v>
      </c>
      <c r="T688">
        <v>340</v>
      </c>
      <c r="U688">
        <v>319</v>
      </c>
      <c r="V688">
        <v>319.39999999999998</v>
      </c>
      <c r="W688">
        <v>296</v>
      </c>
      <c r="X688">
        <v>295.60000000000002</v>
      </c>
      <c r="Y688">
        <v>299.2</v>
      </c>
      <c r="Z688">
        <v>296.60000000000002</v>
      </c>
      <c r="AA688">
        <v>296.60000000000002</v>
      </c>
      <c r="AB688">
        <v>285.39999999999998</v>
      </c>
      <c r="AC688">
        <v>277.60000000000002</v>
      </c>
      <c r="AD688">
        <v>271.2</v>
      </c>
      <c r="AE688">
        <v>260.39999999999998</v>
      </c>
      <c r="AF688">
        <v>254.8</v>
      </c>
      <c r="AG688">
        <v>263</v>
      </c>
      <c r="AH688">
        <v>259.8</v>
      </c>
      <c r="AI688">
        <v>273</v>
      </c>
      <c r="AJ688">
        <v>263.60000000000002</v>
      </c>
      <c r="AK688">
        <v>274.39999999999998</v>
      </c>
      <c r="AL688">
        <v>270</v>
      </c>
      <c r="AM688">
        <v>264.8</v>
      </c>
      <c r="AN688">
        <v>261.39999999999998</v>
      </c>
      <c r="AO688">
        <v>276</v>
      </c>
      <c r="AP688">
        <v>263.39999999999998</v>
      </c>
      <c r="AQ688">
        <v>267.2</v>
      </c>
      <c r="AR688">
        <v>272.2</v>
      </c>
      <c r="AS688">
        <v>271</v>
      </c>
      <c r="AT688">
        <v>286.2</v>
      </c>
      <c r="AU688">
        <v>278.39999999999998</v>
      </c>
      <c r="AV688">
        <v>278.39999999999998</v>
      </c>
      <c r="AW688">
        <v>278.2</v>
      </c>
      <c r="AX688">
        <v>276.39999999999998</v>
      </c>
      <c r="AY688">
        <v>279.8</v>
      </c>
      <c r="AZ688">
        <v>270.2</v>
      </c>
      <c r="BA688">
        <v>259</v>
      </c>
      <c r="BB688">
        <v>256.2</v>
      </c>
      <c r="BC688">
        <v>250.2</v>
      </c>
      <c r="BD688">
        <v>234</v>
      </c>
      <c r="BE688">
        <v>233.4</v>
      </c>
      <c r="BF688">
        <v>240</v>
      </c>
      <c r="BG688">
        <v>240</v>
      </c>
      <c r="BH688">
        <v>238.6</v>
      </c>
      <c r="BI688">
        <v>248</v>
      </c>
      <c r="BJ688">
        <v>247.2</v>
      </c>
      <c r="BK688">
        <v>245.2</v>
      </c>
      <c r="BL688">
        <v>241.2</v>
      </c>
      <c r="BM688">
        <v>239.4</v>
      </c>
      <c r="BN688">
        <v>239.4</v>
      </c>
      <c r="BO688">
        <v>239.8</v>
      </c>
      <c r="BP688">
        <v>235.2</v>
      </c>
      <c r="BQ688">
        <v>224.6</v>
      </c>
      <c r="BR688" s="10">
        <f t="shared" si="20"/>
        <v>-0.39000543183052688</v>
      </c>
      <c r="BS688" s="11" cm="1">
        <f t="array" aca="1" ref="BS688" ca="1">_xlfn.PERCENTILE.INC((OFFSET(E688,0,1,1,COLUMNS(E688:BQ688)-1) - E688:BP688) / E688:BP688, 0.05) * SQRT(COUNT(E688:BQ688) - 1)</f>
        <v>-0.36451641526175743</v>
      </c>
      <c r="BT688" s="10" cm="1">
        <f t="array" aca="1" ref="BT688" ca="1">_xlfn.STDEV.P((E688:BP688 - OFFSET(E688:BP688,0,1)) / OFFSET(E688:BP688,0,1)) * SQRT(COUNT(E688:BQ688)-1)</f>
        <v>0.21951249820466073</v>
      </c>
      <c r="BU688" s="10" cm="1">
        <f t="array" ref="BU688">-(MAX(1 - (E688:BQ688 / _xlfn.SCAN(E688, E688:BQ688, _xlfn.LAMBDA(_xlpm.a,_xlpm.b, MAX(_xlpm.a, _xlpm.b))))))</f>
        <v>-0.39946524064171129</v>
      </c>
      <c r="BV688" s="12">
        <f t="shared" ca="1" si="21"/>
        <v>-1.7603983144059636</v>
      </c>
    </row>
    <row r="689" spans="1:74" x14ac:dyDescent="0.45">
      <c r="A689" s="2" t="s">
        <v>1397</v>
      </c>
      <c r="B689" t="s">
        <v>1398</v>
      </c>
      <c r="C689" t="s">
        <v>22</v>
      </c>
      <c r="D689" t="s">
        <v>34</v>
      </c>
      <c r="E689">
        <v>98.57</v>
      </c>
      <c r="F689">
        <v>103.96</v>
      </c>
      <c r="G689">
        <v>113.94199999999999</v>
      </c>
      <c r="H689">
        <v>113.193</v>
      </c>
      <c r="I689">
        <v>109.849</v>
      </c>
      <c r="J689">
        <v>108.70099999999999</v>
      </c>
      <c r="K689">
        <v>113.892</v>
      </c>
      <c r="L689">
        <v>115.239</v>
      </c>
      <c r="M689">
        <v>113.343</v>
      </c>
      <c r="N689">
        <v>113.29300000000001</v>
      </c>
      <c r="O689">
        <v>113.29300000000001</v>
      </c>
      <c r="P689">
        <v>113.29300000000001</v>
      </c>
      <c r="Q689">
        <v>119.931</v>
      </c>
      <c r="R689">
        <v>118.783</v>
      </c>
      <c r="S689">
        <v>112.64400000000001</v>
      </c>
      <c r="T689">
        <v>108.901</v>
      </c>
      <c r="U689">
        <v>107.304</v>
      </c>
      <c r="V689">
        <v>107.054</v>
      </c>
      <c r="W689">
        <v>111.845</v>
      </c>
      <c r="X689">
        <v>111.696</v>
      </c>
      <c r="Y689">
        <v>116.786</v>
      </c>
      <c r="Z689">
        <v>112.494</v>
      </c>
      <c r="AA689">
        <v>117.236</v>
      </c>
      <c r="AB689">
        <v>118.28400000000001</v>
      </c>
      <c r="AC689">
        <v>115.289</v>
      </c>
      <c r="AD689">
        <v>115.389</v>
      </c>
      <c r="AE689">
        <v>103.111</v>
      </c>
      <c r="AF689">
        <v>108.002</v>
      </c>
      <c r="AG689">
        <v>99.168999999999997</v>
      </c>
      <c r="AH689">
        <v>89.786000000000001</v>
      </c>
      <c r="AI689">
        <v>97.771000000000001</v>
      </c>
      <c r="AJ689">
        <v>100.76600000000001</v>
      </c>
      <c r="AK689">
        <v>110.099</v>
      </c>
      <c r="AL689">
        <v>111.995</v>
      </c>
      <c r="AM689">
        <v>106.55500000000001</v>
      </c>
      <c r="AN689">
        <v>104.858</v>
      </c>
      <c r="AO689">
        <v>107.154</v>
      </c>
      <c r="AP689">
        <v>105.407</v>
      </c>
      <c r="AQ689">
        <v>103.56100000000001</v>
      </c>
      <c r="AR689">
        <v>103.56100000000001</v>
      </c>
      <c r="AS689">
        <v>108.252</v>
      </c>
      <c r="AT689">
        <v>110.598</v>
      </c>
      <c r="AU689">
        <v>111.995</v>
      </c>
      <c r="AV689">
        <v>110.348</v>
      </c>
      <c r="AW689">
        <v>114.291</v>
      </c>
      <c r="AX689">
        <v>112.145</v>
      </c>
      <c r="AY689">
        <v>112.145</v>
      </c>
      <c r="AZ689">
        <v>111.496</v>
      </c>
      <c r="BA689">
        <v>113.093</v>
      </c>
      <c r="BB689">
        <v>108.252</v>
      </c>
      <c r="BC689">
        <v>111.54600000000001</v>
      </c>
      <c r="BD689">
        <v>106.95399999999999</v>
      </c>
      <c r="BE689">
        <v>106.755</v>
      </c>
      <c r="BF689">
        <v>109.79900000000001</v>
      </c>
      <c r="BG689">
        <v>104.309</v>
      </c>
      <c r="BH689">
        <v>110.248</v>
      </c>
      <c r="BI689">
        <v>110.747</v>
      </c>
      <c r="BJ689">
        <v>114.89</v>
      </c>
      <c r="BK689">
        <v>111.246</v>
      </c>
      <c r="BL689">
        <v>110.697</v>
      </c>
      <c r="BM689">
        <v>108.801</v>
      </c>
      <c r="BN689">
        <v>107.254</v>
      </c>
      <c r="BO689">
        <v>106.855</v>
      </c>
      <c r="BP689">
        <v>104.259</v>
      </c>
      <c r="BQ689">
        <v>100.965</v>
      </c>
      <c r="BR689" s="10">
        <f t="shared" si="20"/>
        <v>2.4297453586283966E-2</v>
      </c>
      <c r="BS689" s="11" cm="1">
        <f t="array" aca="1" ref="BS689" ca="1">_xlfn.PERCENTILE.INC((OFFSET(E689,0,1,1,COLUMNS(E689:BQ689)-1) - E689:BP689) / E689:BP689, 0.05) * SQRT(COUNT(E689:BQ689) - 1)</f>
        <v>-0.41144140920278416</v>
      </c>
      <c r="BT689" s="10" cm="1">
        <f t="array" aca="1" ref="BT689" ca="1">_xlfn.STDEV.P((E689:BP689 - OFFSET(E689:BP689,0,1)) / OFFSET(E689:BP689,0,1)) * SQRT(COUNT(E689:BQ689)-1)</f>
        <v>0.3214940776195806</v>
      </c>
      <c r="BU689" s="10" cm="1">
        <f t="array" ref="BU689">-(MAX(1 - (E689:BQ689 / _xlfn.SCAN(E689, E689:BQ689, _xlfn.LAMBDA(_xlpm.a,_xlpm.b, MAX(_xlpm.a, _xlpm.b))))))</f>
        <v>-0.25135286122853973</v>
      </c>
      <c r="BV689" s="12">
        <f t="shared" ca="1" si="21"/>
        <v>8.6699742006651301E-2</v>
      </c>
    </row>
    <row r="690" spans="1:74" x14ac:dyDescent="0.45">
      <c r="A690" s="2" t="s">
        <v>1399</v>
      </c>
      <c r="B690" t="s">
        <v>1400</v>
      </c>
      <c r="C690" t="s">
        <v>25</v>
      </c>
      <c r="D690" t="s">
        <v>29</v>
      </c>
      <c r="E690">
        <v>42.3</v>
      </c>
      <c r="F690">
        <v>40.299999999999997</v>
      </c>
      <c r="G690">
        <v>40.4</v>
      </c>
      <c r="H690">
        <v>39.200000000000003</v>
      </c>
      <c r="I690">
        <v>36.799999999999997</v>
      </c>
      <c r="J690">
        <v>36.9</v>
      </c>
      <c r="K690">
        <v>37.4</v>
      </c>
      <c r="L690">
        <v>36</v>
      </c>
      <c r="M690">
        <v>33.799999999999997</v>
      </c>
      <c r="N690">
        <v>33.200000000000003</v>
      </c>
      <c r="O690">
        <v>33.200000000000003</v>
      </c>
      <c r="P690">
        <v>33.200000000000003</v>
      </c>
      <c r="Q690">
        <v>33</v>
      </c>
      <c r="R690">
        <v>33.299999999999997</v>
      </c>
      <c r="S690">
        <v>33.6</v>
      </c>
      <c r="T690">
        <v>37.6</v>
      </c>
      <c r="U690">
        <v>38</v>
      </c>
      <c r="V690">
        <v>36.299999999999997</v>
      </c>
      <c r="W690">
        <v>35.4</v>
      </c>
      <c r="X690">
        <v>35.200000000000003</v>
      </c>
      <c r="Y690">
        <v>36.5</v>
      </c>
      <c r="Z690">
        <v>36.5</v>
      </c>
      <c r="AA690">
        <v>35.1</v>
      </c>
      <c r="AB690">
        <v>34.1</v>
      </c>
      <c r="AC690">
        <v>34.799999999999997</v>
      </c>
      <c r="AD690">
        <v>35.200000000000003</v>
      </c>
      <c r="AE690">
        <v>35.5</v>
      </c>
      <c r="AF690">
        <v>35.200000000000003</v>
      </c>
      <c r="AG690">
        <v>35</v>
      </c>
      <c r="AH690">
        <v>33.200000000000003</v>
      </c>
      <c r="AI690">
        <v>35</v>
      </c>
      <c r="AJ690">
        <v>35.4</v>
      </c>
      <c r="AK690">
        <v>35.4</v>
      </c>
      <c r="AL690">
        <v>36.299999999999997</v>
      </c>
      <c r="AM690">
        <v>35</v>
      </c>
      <c r="AN690">
        <v>35</v>
      </c>
      <c r="AO690">
        <v>34.299999999999997</v>
      </c>
      <c r="AP690">
        <v>35.200000000000003</v>
      </c>
      <c r="AQ690">
        <v>35.1</v>
      </c>
      <c r="AR690">
        <v>35</v>
      </c>
      <c r="AS690">
        <v>32.200000000000003</v>
      </c>
      <c r="AT690">
        <v>32.299999999999997</v>
      </c>
      <c r="AU690">
        <v>32.200000000000003</v>
      </c>
      <c r="AV690">
        <v>31</v>
      </c>
      <c r="AW690">
        <v>31</v>
      </c>
      <c r="AX690">
        <v>31</v>
      </c>
      <c r="AY690">
        <v>29.3</v>
      </c>
      <c r="AZ690">
        <v>29.5</v>
      </c>
      <c r="BA690">
        <v>29.6</v>
      </c>
      <c r="BB690">
        <v>30</v>
      </c>
      <c r="BC690">
        <v>30.5</v>
      </c>
      <c r="BD690">
        <v>30.8</v>
      </c>
      <c r="BE690">
        <v>29.5</v>
      </c>
      <c r="BF690">
        <v>26.3</v>
      </c>
      <c r="BG690">
        <v>24.9</v>
      </c>
      <c r="BH690">
        <v>19.899999999999999</v>
      </c>
      <c r="BI690">
        <v>20.100000000000001</v>
      </c>
      <c r="BJ690">
        <v>19</v>
      </c>
      <c r="BK690">
        <v>16.649999999999999</v>
      </c>
      <c r="BL690">
        <v>19.149999999999999</v>
      </c>
      <c r="BM690">
        <v>17.75</v>
      </c>
      <c r="BN690">
        <v>16.5</v>
      </c>
      <c r="BO690">
        <v>16.350000000000001</v>
      </c>
      <c r="BP690">
        <v>16.850000000000001</v>
      </c>
      <c r="BQ690">
        <v>15.5</v>
      </c>
      <c r="BR690" s="10">
        <f t="shared" si="20"/>
        <v>-0.6335697399527187</v>
      </c>
      <c r="BS690" s="11" cm="1">
        <f t="array" aca="1" ref="BS690" ca="1">_xlfn.PERCENTILE.INC((OFFSET(E690,0,1,1,COLUMNS(E690:BQ690)-1) - E690:BP690) / E690:BP690, 0.05) * SQRT(COUNT(E690:BQ690) - 1)</f>
        <v>-0.64080712166172149</v>
      </c>
      <c r="BT690" s="10" cm="1">
        <f t="array" aca="1" ref="BT690" ca="1">_xlfn.STDEV.P((E690:BP690 - OFFSET(E690:BP690,0,1)) / OFFSET(E690:BP690,0,1)) * SQRT(COUNT(E690:BQ690)-1)</f>
        <v>0.42406296780662966</v>
      </c>
      <c r="BU690" s="10" cm="1">
        <f t="array" ref="BU690">-(MAX(1 - (E690:BQ690 / _xlfn.SCAN(E690, E690:BQ690, _xlfn.LAMBDA(_xlpm.a,_xlpm.b, MAX(_xlpm.a, _xlpm.b))))))</f>
        <v>-0.6335697399527187</v>
      </c>
      <c r="BV690" s="12">
        <f t="shared" ca="1" si="21"/>
        <v>-1.4856136653743184</v>
      </c>
    </row>
    <row r="691" spans="1:74" x14ac:dyDescent="0.45">
      <c r="A691" s="2" t="s">
        <v>1401</v>
      </c>
      <c r="B691" t="s">
        <v>1402</v>
      </c>
      <c r="C691" t="s">
        <v>19</v>
      </c>
      <c r="D691" t="s">
        <v>29</v>
      </c>
      <c r="E691">
        <v>230.6</v>
      </c>
      <c r="F691">
        <v>231.6</v>
      </c>
      <c r="G691">
        <v>235</v>
      </c>
      <c r="H691">
        <v>232.2</v>
      </c>
      <c r="I691">
        <v>235.4</v>
      </c>
      <c r="J691">
        <v>234.6</v>
      </c>
      <c r="K691">
        <v>236.6</v>
      </c>
      <c r="L691">
        <v>235</v>
      </c>
      <c r="M691">
        <v>234.2</v>
      </c>
      <c r="N691">
        <v>233.2</v>
      </c>
      <c r="O691">
        <v>233.2</v>
      </c>
      <c r="P691">
        <v>233.2</v>
      </c>
      <c r="Q691">
        <v>234.8</v>
      </c>
      <c r="R691">
        <v>240</v>
      </c>
      <c r="S691">
        <v>241.4</v>
      </c>
      <c r="T691">
        <v>236.8</v>
      </c>
      <c r="U691">
        <v>225</v>
      </c>
      <c r="V691">
        <v>233</v>
      </c>
      <c r="W691">
        <v>241.8</v>
      </c>
      <c r="X691">
        <v>249</v>
      </c>
      <c r="Y691">
        <v>248.8</v>
      </c>
      <c r="Z691">
        <v>248.8</v>
      </c>
      <c r="AA691">
        <v>253.2</v>
      </c>
      <c r="AB691">
        <v>249.4</v>
      </c>
      <c r="AC691">
        <v>244</v>
      </c>
      <c r="AD691">
        <v>245.4</v>
      </c>
      <c r="AE691">
        <v>245.4</v>
      </c>
      <c r="AF691">
        <v>244</v>
      </c>
      <c r="AG691">
        <v>250.2</v>
      </c>
      <c r="AH691">
        <v>250.2</v>
      </c>
      <c r="AI691">
        <v>249.8</v>
      </c>
      <c r="AJ691">
        <v>247.6</v>
      </c>
      <c r="AK691">
        <v>252.6</v>
      </c>
      <c r="AL691">
        <v>255.8</v>
      </c>
      <c r="AM691">
        <v>246.8</v>
      </c>
      <c r="AN691">
        <v>252.8</v>
      </c>
      <c r="AO691">
        <v>260</v>
      </c>
      <c r="AP691">
        <v>256.2</v>
      </c>
      <c r="AQ691">
        <v>262</v>
      </c>
      <c r="AR691">
        <v>272.60000000000002</v>
      </c>
      <c r="AS691">
        <v>270.39999999999998</v>
      </c>
      <c r="AT691">
        <v>266.8</v>
      </c>
      <c r="AU691">
        <v>265.60000000000002</v>
      </c>
      <c r="AV691">
        <v>268.8</v>
      </c>
      <c r="AW691">
        <v>268.8</v>
      </c>
      <c r="AX691">
        <v>268.8</v>
      </c>
      <c r="AY691">
        <v>270.60000000000002</v>
      </c>
      <c r="AZ691">
        <v>245</v>
      </c>
      <c r="BA691">
        <v>225.2</v>
      </c>
      <c r="BB691">
        <v>220.2</v>
      </c>
      <c r="BC691">
        <v>212.8</v>
      </c>
      <c r="BD691">
        <v>219.6</v>
      </c>
      <c r="BE691">
        <v>223</v>
      </c>
      <c r="BF691">
        <v>219.4</v>
      </c>
      <c r="BG691">
        <v>214.8</v>
      </c>
      <c r="BH691">
        <v>216.8</v>
      </c>
      <c r="BI691">
        <v>220.4</v>
      </c>
      <c r="BJ691">
        <v>213.8</v>
      </c>
      <c r="BK691">
        <v>210</v>
      </c>
      <c r="BL691">
        <v>210</v>
      </c>
      <c r="BM691">
        <v>209.8</v>
      </c>
      <c r="BN691">
        <v>208</v>
      </c>
      <c r="BO691">
        <v>210</v>
      </c>
      <c r="BP691">
        <v>201.2</v>
      </c>
      <c r="BQ691">
        <v>194.4</v>
      </c>
      <c r="BR691" s="10">
        <f t="shared" si="20"/>
        <v>-0.15698178664353854</v>
      </c>
      <c r="BS691" s="11" cm="1">
        <f t="array" aca="1" ref="BS691" ca="1">_xlfn.PERCENTILE.INC((OFFSET(E691,0,1,1,COLUMNS(E691:BQ691)-1) - E691:BP691) / E691:BP691, 0.05) * SQRT(COUNT(E691:BQ691) - 1)</f>
        <v>-0.32717286570609516</v>
      </c>
      <c r="BT691" s="10" cm="1">
        <f t="array" aca="1" ref="BT691" ca="1">_xlfn.STDEV.P((E691:BP691 - OFFSET(E691:BP691,0,1)) / OFFSET(E691:BP691,0,1)) * SQRT(COUNT(E691:BQ691)-1)</f>
        <v>0.20508523509522378</v>
      </c>
      <c r="BU691" s="10" cm="1">
        <f t="array" ref="BU691">-(MAX(1 - (E691:BQ691 / _xlfn.SCAN(E691, E691:BQ691, _xlfn.LAMBDA(_xlpm.a,_xlpm.b, MAX(_xlpm.a, _xlpm.b))))))</f>
        <v>-0.28686720469552462</v>
      </c>
      <c r="BV691" s="12">
        <f t="shared" ca="1" si="21"/>
        <v>-0.74800990218681618</v>
      </c>
    </row>
    <row r="692" spans="1:74" x14ac:dyDescent="0.45">
      <c r="A692" s="2" t="s">
        <v>1403</v>
      </c>
      <c r="B692" t="s">
        <v>1404</v>
      </c>
      <c r="C692" t="s">
        <v>37</v>
      </c>
      <c r="D692" t="s">
        <v>8</v>
      </c>
      <c r="E692">
        <v>9.39</v>
      </c>
      <c r="F692">
        <v>9.2899999999999991</v>
      </c>
      <c r="G692">
        <v>9.1519999999999992</v>
      </c>
      <c r="H692">
        <v>8.9719999999999995</v>
      </c>
      <c r="I692">
        <v>8.86</v>
      </c>
      <c r="J692">
        <v>9.0440000000000005</v>
      </c>
      <c r="K692">
        <v>9.032</v>
      </c>
      <c r="L692">
        <v>8.9339999999999993</v>
      </c>
      <c r="M692">
        <v>9.1440000000000001</v>
      </c>
      <c r="N692">
        <v>9.25</v>
      </c>
      <c r="O692">
        <v>9.25</v>
      </c>
      <c r="P692">
        <v>9.25</v>
      </c>
      <c r="Q692">
        <v>9.2360000000000007</v>
      </c>
      <c r="R692">
        <v>9.48</v>
      </c>
      <c r="S692">
        <v>9.5760000000000005</v>
      </c>
      <c r="T692">
        <v>9.3460000000000001</v>
      </c>
      <c r="U692">
        <v>9.23</v>
      </c>
      <c r="V692">
        <v>9.2100000000000009</v>
      </c>
      <c r="W692">
        <v>9.49</v>
      </c>
      <c r="X692">
        <v>9.4879999999999995</v>
      </c>
      <c r="Y692">
        <v>9.6120000000000001</v>
      </c>
      <c r="Z692">
        <v>9.82</v>
      </c>
      <c r="AA692">
        <v>10.14</v>
      </c>
      <c r="AB692">
        <v>9.9600000000000009</v>
      </c>
      <c r="AC692">
        <v>10</v>
      </c>
      <c r="AD692">
        <v>9.6479999999999997</v>
      </c>
      <c r="AE692">
        <v>9.6199999999999992</v>
      </c>
      <c r="AF692">
        <v>9.7780000000000005</v>
      </c>
      <c r="AG692">
        <v>9.82</v>
      </c>
      <c r="AH692">
        <v>9.7040000000000006</v>
      </c>
      <c r="AI692">
        <v>9.9239999999999995</v>
      </c>
      <c r="AJ692">
        <v>9.9</v>
      </c>
      <c r="AK692">
        <v>9.9120000000000008</v>
      </c>
      <c r="AL692">
        <v>9.6720000000000006</v>
      </c>
      <c r="AM692">
        <v>9.5719999999999992</v>
      </c>
      <c r="AN692">
        <v>9.5</v>
      </c>
      <c r="AO692">
        <v>9.5579999999999998</v>
      </c>
      <c r="AP692">
        <v>9.3360000000000003</v>
      </c>
      <c r="AQ692">
        <v>9.4380000000000006</v>
      </c>
      <c r="AR692">
        <v>9.6</v>
      </c>
      <c r="AS692">
        <v>9.5280000000000005</v>
      </c>
      <c r="AT692">
        <v>9.6020000000000003</v>
      </c>
      <c r="AU692">
        <v>9.5540000000000003</v>
      </c>
      <c r="AV692">
        <v>9.4220000000000006</v>
      </c>
      <c r="AW692">
        <v>9.5399999999999991</v>
      </c>
      <c r="AX692">
        <v>9.5</v>
      </c>
      <c r="AY692">
        <v>9.6859999999999999</v>
      </c>
      <c r="AZ692">
        <v>9.64</v>
      </c>
      <c r="BA692">
        <v>9.8800000000000008</v>
      </c>
      <c r="BB692">
        <v>9.6519999999999992</v>
      </c>
      <c r="BC692">
        <v>9.016</v>
      </c>
      <c r="BD692">
        <v>8.8759999999999994</v>
      </c>
      <c r="BE692">
        <v>8.9580000000000002</v>
      </c>
      <c r="BF692">
        <v>8.9359999999999999</v>
      </c>
      <c r="BG692">
        <v>8.5239999999999991</v>
      </c>
      <c r="BH692">
        <v>8.48</v>
      </c>
      <c r="BI692">
        <v>8.59</v>
      </c>
      <c r="BJ692">
        <v>8.67</v>
      </c>
      <c r="BK692">
        <v>8.6379999999999999</v>
      </c>
      <c r="BL692">
        <v>8.4440000000000008</v>
      </c>
      <c r="BM692">
        <v>8.6280000000000001</v>
      </c>
      <c r="BN692">
        <v>8.4420000000000002</v>
      </c>
      <c r="BO692">
        <v>8.5459999999999994</v>
      </c>
      <c r="BP692">
        <v>8.4879999999999995</v>
      </c>
      <c r="BQ692">
        <v>8.2579999999999991</v>
      </c>
      <c r="BR692" s="10">
        <f t="shared" si="20"/>
        <v>-0.12055378061767853</v>
      </c>
      <c r="BS692" s="11" cm="1">
        <f t="array" aca="1" ref="BS692" ca="1">_xlfn.PERCENTILE.INC((OFFSET(E692,0,1,1,COLUMNS(E692:BQ692)-1) - E692:BP692) / E692:BP692, 0.05) * SQRT(COUNT(E692:BQ692) - 1)</f>
        <v>-0.21331582202362923</v>
      </c>
      <c r="BT692" s="10" cm="1">
        <f t="array" aca="1" ref="BT692" ca="1">_xlfn.STDEV.P((E692:BP692 - OFFSET(E692:BP692,0,1)) / OFFSET(E692:BP692,0,1)) * SQRT(COUNT(E692:BQ692)-1)</f>
        <v>0.15042309544407295</v>
      </c>
      <c r="BU692" s="10" cm="1">
        <f t="array" ref="BU692">-(MAX(1 - (E692:BQ692 / _xlfn.SCAN(E692, E692:BQ692, _xlfn.LAMBDA(_xlpm.a,_xlpm.b, MAX(_xlpm.a, _xlpm.b))))))</f>
        <v>-0.18560157790927034</v>
      </c>
      <c r="BV692" s="12">
        <f t="shared" ca="1" si="21"/>
        <v>-0.77765837933557669</v>
      </c>
    </row>
    <row r="693" spans="1:74" x14ac:dyDescent="0.45">
      <c r="A693" s="2" t="s">
        <v>1405</v>
      </c>
      <c r="B693" t="s">
        <v>1406</v>
      </c>
      <c r="C693" t="s">
        <v>22</v>
      </c>
      <c r="D693" t="s">
        <v>8</v>
      </c>
      <c r="E693">
        <v>0.99</v>
      </c>
      <c r="F693">
        <v>0.96099999999999997</v>
      </c>
      <c r="G693">
        <v>0.93200000000000005</v>
      </c>
      <c r="H693">
        <v>0.89500000000000002</v>
      </c>
      <c r="I693">
        <v>0.89700000000000002</v>
      </c>
      <c r="J693">
        <v>0.89800000000000002</v>
      </c>
      <c r="K693">
        <v>0.94099999999999995</v>
      </c>
      <c r="L693">
        <v>0.92800000000000005</v>
      </c>
      <c r="M693">
        <v>0.91400000000000003</v>
      </c>
      <c r="N693">
        <v>0.90700000000000003</v>
      </c>
      <c r="O693">
        <v>0.90700000000000003</v>
      </c>
      <c r="P693">
        <v>0.90700000000000003</v>
      </c>
      <c r="Q693">
        <v>0.94199999999999995</v>
      </c>
      <c r="R693">
        <v>0.93600000000000005</v>
      </c>
      <c r="S693">
        <v>0.94899999999999995</v>
      </c>
      <c r="T693">
        <v>0.97299999999999998</v>
      </c>
      <c r="U693">
        <v>0.95</v>
      </c>
      <c r="V693">
        <v>0.91500000000000004</v>
      </c>
      <c r="W693">
        <v>0.9</v>
      </c>
      <c r="X693">
        <v>0.89100000000000001</v>
      </c>
      <c r="Y693">
        <v>0.91</v>
      </c>
      <c r="Z693">
        <v>0.90500000000000003</v>
      </c>
      <c r="AA693">
        <v>0.90600000000000003</v>
      </c>
      <c r="AB693">
        <v>0.91200000000000003</v>
      </c>
      <c r="AC693">
        <v>0.89500000000000002</v>
      </c>
      <c r="AD693">
        <v>0.87</v>
      </c>
      <c r="AE693">
        <v>0.85</v>
      </c>
      <c r="AF693">
        <v>0.82199999999999995</v>
      </c>
      <c r="AG693">
        <v>0.82499999999999996</v>
      </c>
      <c r="AH693">
        <v>0.80800000000000005</v>
      </c>
      <c r="AI693">
        <v>0.80500000000000005</v>
      </c>
      <c r="AJ693">
        <v>0.78700000000000003</v>
      </c>
      <c r="AK693">
        <v>0.80500000000000005</v>
      </c>
      <c r="AL693">
        <v>0.8</v>
      </c>
      <c r="AM693">
        <v>0.79900000000000004</v>
      </c>
      <c r="AN693">
        <v>0.79500000000000004</v>
      </c>
      <c r="AO693">
        <v>0.879</v>
      </c>
      <c r="AP693">
        <v>0.84699999999999998</v>
      </c>
      <c r="AQ693">
        <v>0.86799999999999999</v>
      </c>
      <c r="AR693">
        <v>0.874</v>
      </c>
      <c r="AS693">
        <v>0.90500000000000003</v>
      </c>
      <c r="AT693">
        <v>0.95099999999999996</v>
      </c>
      <c r="AU693">
        <v>0.95099999999999996</v>
      </c>
      <c r="AV693">
        <v>0.94</v>
      </c>
      <c r="AW693">
        <v>0.91600000000000004</v>
      </c>
      <c r="AX693">
        <v>0.91</v>
      </c>
      <c r="AY693">
        <v>0.90900000000000003</v>
      </c>
      <c r="AZ693">
        <v>0.90700000000000003</v>
      </c>
      <c r="BA693">
        <v>0.92300000000000004</v>
      </c>
      <c r="BB693">
        <v>0.9</v>
      </c>
      <c r="BC693">
        <v>0.86</v>
      </c>
      <c r="BD693">
        <v>0.82699999999999996</v>
      </c>
      <c r="BE693">
        <v>0.82</v>
      </c>
      <c r="BF693">
        <v>0.84099999999999997</v>
      </c>
      <c r="BG693">
        <v>0.82699999999999996</v>
      </c>
      <c r="BH693">
        <v>0.81299999999999994</v>
      </c>
      <c r="BI693">
        <v>0.83299999999999996</v>
      </c>
      <c r="BJ693">
        <v>0.83799999999999997</v>
      </c>
      <c r="BK693">
        <v>0.85499999999999998</v>
      </c>
      <c r="BL693">
        <v>0.77200000000000002</v>
      </c>
      <c r="BM693">
        <v>0.79400000000000004</v>
      </c>
      <c r="BN693">
        <v>0.88300000000000001</v>
      </c>
      <c r="BO693">
        <v>0.83199999999999996</v>
      </c>
      <c r="BP693">
        <v>0.80700000000000005</v>
      </c>
      <c r="BQ693">
        <v>0.77</v>
      </c>
      <c r="BR693" s="10">
        <f t="shared" si="20"/>
        <v>-0.22222222222222221</v>
      </c>
      <c r="BS693" s="11" cm="1">
        <f t="array" aca="1" ref="BS693" ca="1">_xlfn.PERCENTILE.INC((OFFSET(E693,0,1,1,COLUMNS(E693:BQ693)-1) - E693:BP693) / E693:BP693, 0.05) * SQRT(COUNT(E693:BQ693) - 1)</f>
        <v>-0.34986170720076326</v>
      </c>
      <c r="BT693" s="10" cm="1">
        <f t="array" aca="1" ref="BT693" ca="1">_xlfn.STDEV.P((E693:BP693 - OFFSET(E693:BP693,0,1)) / OFFSET(E693:BP693,0,1)) * SQRT(COUNT(E693:BQ693)-1)</f>
        <v>0.25807627389431631</v>
      </c>
      <c r="BU693" s="10" cm="1">
        <f t="array" ref="BU693">-(MAX(1 - (E693:BQ693 / _xlfn.SCAN(E693, E693:BQ693, _xlfn.LAMBDA(_xlpm.a,_xlpm.b, MAX(_xlpm.a, _xlpm.b))))))</f>
        <v>-0.22222222222222221</v>
      </c>
      <c r="BV693" s="12">
        <f t="shared" ca="1" si="21"/>
        <v>-0.8472155108367655</v>
      </c>
    </row>
    <row r="694" spans="1:74" x14ac:dyDescent="0.45">
      <c r="A694" s="2" t="s">
        <v>1407</v>
      </c>
      <c r="B694" t="s">
        <v>1408</v>
      </c>
      <c r="C694" t="s">
        <v>80</v>
      </c>
      <c r="D694" t="s">
        <v>34</v>
      </c>
      <c r="E694">
        <v>122</v>
      </c>
      <c r="F694">
        <v>121.2</v>
      </c>
      <c r="G694">
        <v>123.2</v>
      </c>
      <c r="H694">
        <v>123</v>
      </c>
      <c r="I694">
        <v>117.4</v>
      </c>
      <c r="J694">
        <v>114.2</v>
      </c>
      <c r="K694">
        <v>113.2</v>
      </c>
      <c r="L694">
        <v>112.4</v>
      </c>
      <c r="M694">
        <v>113.4</v>
      </c>
      <c r="N694">
        <v>115.4</v>
      </c>
      <c r="O694">
        <v>115.4</v>
      </c>
      <c r="P694">
        <v>115.4</v>
      </c>
      <c r="Q694">
        <v>120.8</v>
      </c>
      <c r="R694">
        <v>118.6</v>
      </c>
      <c r="S694">
        <v>117.6</v>
      </c>
      <c r="T694">
        <v>115.4</v>
      </c>
      <c r="U694">
        <v>111</v>
      </c>
      <c r="V694">
        <v>106.2</v>
      </c>
      <c r="W694">
        <v>104.8</v>
      </c>
      <c r="X694">
        <v>106.4</v>
      </c>
      <c r="Y694">
        <v>103</v>
      </c>
      <c r="Z694">
        <v>98.4</v>
      </c>
      <c r="AA694">
        <v>102</v>
      </c>
      <c r="AB694">
        <v>102.4</v>
      </c>
      <c r="AC694">
        <v>99.9</v>
      </c>
      <c r="AD694">
        <v>97.5</v>
      </c>
      <c r="AE694">
        <v>88.5</v>
      </c>
      <c r="AF694">
        <v>88.6</v>
      </c>
      <c r="AG694">
        <v>91.3</v>
      </c>
      <c r="AH694">
        <v>90.2</v>
      </c>
      <c r="AI694">
        <v>94.3</v>
      </c>
      <c r="AJ694">
        <v>94.5</v>
      </c>
      <c r="AK694">
        <v>92.5</v>
      </c>
      <c r="AL694">
        <v>92.9</v>
      </c>
      <c r="AM694">
        <v>90.3</v>
      </c>
      <c r="AN694">
        <v>92.6</v>
      </c>
      <c r="AO694">
        <v>91.9</v>
      </c>
      <c r="AP694">
        <v>90.8</v>
      </c>
      <c r="AQ694">
        <v>90.9</v>
      </c>
      <c r="AR694">
        <v>90.9</v>
      </c>
      <c r="AS694">
        <v>96.7</v>
      </c>
      <c r="AT694">
        <v>98.3</v>
      </c>
      <c r="AU694">
        <v>99</v>
      </c>
      <c r="AV694">
        <v>96.7</v>
      </c>
      <c r="AW694">
        <v>93.9</v>
      </c>
      <c r="AX694">
        <v>94.8</v>
      </c>
      <c r="AY694">
        <v>94.8</v>
      </c>
      <c r="AZ694">
        <v>93.8</v>
      </c>
      <c r="BA694">
        <v>95.3</v>
      </c>
      <c r="BB694">
        <v>93.7</v>
      </c>
      <c r="BC694">
        <v>92.3</v>
      </c>
      <c r="BD694">
        <v>87.2</v>
      </c>
      <c r="BE694">
        <v>83.8</v>
      </c>
      <c r="BF694">
        <v>84.3</v>
      </c>
      <c r="BG694">
        <v>80</v>
      </c>
      <c r="BH694">
        <v>81.3</v>
      </c>
      <c r="BI694">
        <v>79.7</v>
      </c>
      <c r="BJ694">
        <v>79.5</v>
      </c>
      <c r="BK694">
        <v>81.599999999999994</v>
      </c>
      <c r="BL694">
        <v>78.8</v>
      </c>
      <c r="BM694">
        <v>82.3</v>
      </c>
      <c r="BN694">
        <v>81.2</v>
      </c>
      <c r="BO694">
        <v>81.5</v>
      </c>
      <c r="BP694">
        <v>82.4</v>
      </c>
      <c r="BQ694">
        <v>87.9</v>
      </c>
      <c r="BR694" s="10">
        <f t="shared" si="20"/>
        <v>-0.27950819672131144</v>
      </c>
      <c r="BS694" s="11" cm="1">
        <f t="array" aca="1" ref="BS694" ca="1">_xlfn.PERCENTILE.INC((OFFSET(E694,0,1,1,COLUMNS(E694:BQ694)-1) - E694:BP694) / E694:BP694, 0.05) * SQRT(COUNT(E694:BQ694) - 1)</f>
        <v>-0.36318572894466772</v>
      </c>
      <c r="BT694" s="10" cm="1">
        <f t="array" aca="1" ref="BT694" ca="1">_xlfn.STDEV.P((E694:BP694 - OFFSET(E694:BP694,0,1)) / OFFSET(E694:BP694,0,1)) * SQRT(COUNT(E694:BQ694)-1)</f>
        <v>0.22985923114138648</v>
      </c>
      <c r="BU694" s="10" cm="1">
        <f t="array" ref="BU694">-(MAX(1 - (E694:BQ694 / _xlfn.SCAN(E694, E694:BQ694, _xlfn.LAMBDA(_xlpm.a,_xlpm.b, MAX(_xlpm.a, _xlpm.b))))))</f>
        <v>-0.36038961038961048</v>
      </c>
      <c r="BV694" s="12">
        <f t="shared" ca="1" si="21"/>
        <v>-1.200439918602118</v>
      </c>
    </row>
    <row r="695" spans="1:74" x14ac:dyDescent="0.45">
      <c r="A695" s="2" t="s">
        <v>1409</v>
      </c>
      <c r="B695" t="s">
        <v>1410</v>
      </c>
      <c r="C695" t="s">
        <v>19</v>
      </c>
      <c r="D695" t="s">
        <v>26</v>
      </c>
      <c r="E695">
        <v>108.5</v>
      </c>
      <c r="F695">
        <v>110.9</v>
      </c>
      <c r="G695">
        <v>107.6</v>
      </c>
      <c r="H695">
        <v>109.1</v>
      </c>
      <c r="I695">
        <v>108.2</v>
      </c>
      <c r="J695">
        <v>108.8</v>
      </c>
      <c r="K695">
        <v>109.3</v>
      </c>
      <c r="L695">
        <v>112.8</v>
      </c>
      <c r="M695">
        <v>114.7</v>
      </c>
      <c r="N695">
        <v>114.1</v>
      </c>
      <c r="O695">
        <v>114.1</v>
      </c>
      <c r="P695">
        <v>114.1</v>
      </c>
      <c r="Q695">
        <v>117.9</v>
      </c>
      <c r="R695">
        <v>116</v>
      </c>
      <c r="S695">
        <v>121.1</v>
      </c>
      <c r="T695">
        <v>118.8</v>
      </c>
      <c r="U695">
        <v>115.7</v>
      </c>
      <c r="V695">
        <v>111.1</v>
      </c>
      <c r="W695">
        <v>112.2</v>
      </c>
      <c r="X695">
        <v>111.7</v>
      </c>
      <c r="Y695">
        <v>114.1</v>
      </c>
      <c r="Z695">
        <v>114.4</v>
      </c>
      <c r="AA695">
        <v>114.6</v>
      </c>
      <c r="AB695">
        <v>114.6</v>
      </c>
      <c r="AC695">
        <v>111.2</v>
      </c>
      <c r="AD695">
        <v>112.8</v>
      </c>
      <c r="AE695">
        <v>108.7</v>
      </c>
      <c r="AF695">
        <v>109.8</v>
      </c>
      <c r="AG695">
        <v>118.5</v>
      </c>
      <c r="AH695">
        <v>118.4</v>
      </c>
      <c r="AI695">
        <v>121.2</v>
      </c>
      <c r="AJ695">
        <v>119.1</v>
      </c>
      <c r="AK695">
        <v>117.2</v>
      </c>
      <c r="AL695">
        <v>115</v>
      </c>
      <c r="AM695">
        <v>111.6</v>
      </c>
      <c r="AN695">
        <v>112.4</v>
      </c>
      <c r="AO695">
        <v>111.8</v>
      </c>
      <c r="AP695">
        <v>110</v>
      </c>
      <c r="AQ695">
        <v>108.2</v>
      </c>
      <c r="AR695">
        <v>108.2</v>
      </c>
      <c r="AS695">
        <v>114.4</v>
      </c>
      <c r="AT695">
        <v>113.9</v>
      </c>
      <c r="AU695">
        <v>116.2</v>
      </c>
      <c r="AV695">
        <v>116</v>
      </c>
      <c r="AW695">
        <v>113.3</v>
      </c>
      <c r="AX695">
        <v>116</v>
      </c>
      <c r="AY695">
        <v>116</v>
      </c>
      <c r="AZ695">
        <v>114.9</v>
      </c>
      <c r="BA695">
        <v>115.3</v>
      </c>
      <c r="BB695">
        <v>111.4</v>
      </c>
      <c r="BC695">
        <v>108.7</v>
      </c>
      <c r="BD695">
        <v>107.7</v>
      </c>
      <c r="BE695">
        <v>114.6</v>
      </c>
      <c r="BF695">
        <v>111</v>
      </c>
      <c r="BG695">
        <v>104.1</v>
      </c>
      <c r="BH695">
        <v>107.1</v>
      </c>
      <c r="BI695">
        <v>108.4</v>
      </c>
      <c r="BJ695">
        <v>107.8</v>
      </c>
      <c r="BK695">
        <v>108</v>
      </c>
      <c r="BL695">
        <v>106.4</v>
      </c>
      <c r="BM695">
        <v>106.4</v>
      </c>
      <c r="BN695">
        <v>110.9</v>
      </c>
      <c r="BO695">
        <v>111</v>
      </c>
      <c r="BP695">
        <v>110.3</v>
      </c>
      <c r="BQ695">
        <v>110</v>
      </c>
      <c r="BR695" s="10">
        <f t="shared" si="20"/>
        <v>1.3824884792626729E-2</v>
      </c>
      <c r="BS695" s="11" cm="1">
        <f t="array" aca="1" ref="BS695" ca="1">_xlfn.PERCENTILE.INC((OFFSET(E695,0,1,1,COLUMNS(E695:BQ695)-1) - E695:BP695) / E695:BP695, 0.05) * SQRT(COUNT(E695:BQ695) - 1)</f>
        <v>-0.26770500810541986</v>
      </c>
      <c r="BT695" s="10" cm="1">
        <f t="array" aca="1" ref="BT695" ca="1">_xlfn.STDEV.P((E695:BP695 - OFFSET(E695:BP695,0,1)) / OFFSET(E695:BP695,0,1)) * SQRT(COUNT(E695:BQ695)-1)</f>
        <v>0.19738868550375752</v>
      </c>
      <c r="BU695" s="10" cm="1">
        <f t="array" ref="BU695">-(MAX(1 - (E695:BQ695 / _xlfn.SCAN(E695, E695:BQ695, _xlfn.LAMBDA(_xlpm.a,_xlpm.b, MAX(_xlpm.a, _xlpm.b))))))</f>
        <v>-0.1410891089108911</v>
      </c>
      <c r="BV695" s="12">
        <f t="shared" ca="1" si="21"/>
        <v>8.8155431747355573E-2</v>
      </c>
    </row>
    <row r="696" spans="1:74" x14ac:dyDescent="0.45">
      <c r="A696" s="2" t="s">
        <v>1411</v>
      </c>
      <c r="B696" t="s">
        <v>1412</v>
      </c>
      <c r="C696" t="s">
        <v>19</v>
      </c>
      <c r="D696" t="s">
        <v>34</v>
      </c>
      <c r="E696">
        <v>2100</v>
      </c>
      <c r="F696">
        <v>2110</v>
      </c>
      <c r="G696">
        <v>2100</v>
      </c>
      <c r="H696">
        <v>2070</v>
      </c>
      <c r="I696">
        <v>2100</v>
      </c>
      <c r="J696">
        <v>2120</v>
      </c>
      <c r="K696">
        <v>2140</v>
      </c>
      <c r="L696">
        <v>2140</v>
      </c>
      <c r="M696">
        <v>2140</v>
      </c>
      <c r="N696">
        <v>2140</v>
      </c>
      <c r="O696">
        <v>2140</v>
      </c>
      <c r="P696">
        <v>2140</v>
      </c>
      <c r="Q696">
        <v>2140</v>
      </c>
      <c r="R696">
        <v>2150</v>
      </c>
      <c r="S696">
        <v>2130</v>
      </c>
      <c r="T696">
        <v>2130</v>
      </c>
      <c r="U696">
        <v>2090</v>
      </c>
      <c r="V696">
        <v>2060</v>
      </c>
      <c r="W696">
        <v>2040</v>
      </c>
      <c r="X696">
        <v>2010</v>
      </c>
      <c r="Y696">
        <v>2030</v>
      </c>
      <c r="Z696">
        <v>2010</v>
      </c>
      <c r="AA696">
        <v>2000</v>
      </c>
      <c r="AB696">
        <v>1970</v>
      </c>
      <c r="AC696">
        <v>1985</v>
      </c>
      <c r="AD696">
        <v>1950</v>
      </c>
      <c r="AE696">
        <v>1900</v>
      </c>
      <c r="AF696">
        <v>1885</v>
      </c>
      <c r="AG696">
        <v>1905</v>
      </c>
      <c r="AH696">
        <v>1920</v>
      </c>
      <c r="AI696">
        <v>1915</v>
      </c>
      <c r="AJ696">
        <v>2050</v>
      </c>
      <c r="AK696">
        <v>1955</v>
      </c>
      <c r="AL696">
        <v>1950</v>
      </c>
      <c r="AM696">
        <v>1910</v>
      </c>
      <c r="AN696">
        <v>1910</v>
      </c>
      <c r="AO696">
        <v>1900</v>
      </c>
      <c r="AP696">
        <v>1865</v>
      </c>
      <c r="AQ696">
        <v>1900</v>
      </c>
      <c r="AR696">
        <v>1900</v>
      </c>
      <c r="AS696">
        <v>1895</v>
      </c>
      <c r="AT696">
        <v>1950</v>
      </c>
      <c r="AU696">
        <v>1970</v>
      </c>
      <c r="AV696">
        <v>1975</v>
      </c>
      <c r="AW696">
        <v>2020</v>
      </c>
      <c r="AX696">
        <v>2020</v>
      </c>
      <c r="AY696">
        <v>2020</v>
      </c>
      <c r="AZ696">
        <v>2010</v>
      </c>
      <c r="BA696">
        <v>2000</v>
      </c>
      <c r="BB696">
        <v>1995</v>
      </c>
      <c r="BC696">
        <v>1995</v>
      </c>
      <c r="BD696">
        <v>1945</v>
      </c>
      <c r="BE696">
        <v>1935</v>
      </c>
      <c r="BF696">
        <v>1930</v>
      </c>
      <c r="BG696">
        <v>1810</v>
      </c>
      <c r="BH696">
        <v>1830</v>
      </c>
      <c r="BI696">
        <v>1880</v>
      </c>
      <c r="BJ696">
        <v>1895</v>
      </c>
      <c r="BK696">
        <v>1900</v>
      </c>
      <c r="BL696">
        <v>1895</v>
      </c>
      <c r="BM696">
        <v>1885</v>
      </c>
      <c r="BN696">
        <v>1925</v>
      </c>
      <c r="BO696">
        <v>1950</v>
      </c>
      <c r="BP696">
        <v>1930</v>
      </c>
      <c r="BQ696">
        <v>1910</v>
      </c>
      <c r="BR696" s="10">
        <f t="shared" si="20"/>
        <v>-9.0476190476190474E-2</v>
      </c>
      <c r="BS696" s="11" cm="1">
        <f t="array" aca="1" ref="BS696" ca="1">_xlfn.PERCENTILE.INC((OFFSET(E696,0,1,1,COLUMNS(E696:BQ696)-1) - E696:BP696) / E696:BP696, 0.05) * SQRT(COUNT(E696:BQ696) - 1)</f>
        <v>-0.19504144977829185</v>
      </c>
      <c r="BT696" s="10" cm="1">
        <f t="array" aca="1" ref="BT696" ca="1">_xlfn.STDEV.P((E696:BP696 - OFFSET(E696:BP696,0,1)) / OFFSET(E696:BP696,0,1)) * SQRT(COUNT(E696:BQ696)-1)</f>
        <v>0.13928011198887033</v>
      </c>
      <c r="BU696" s="10" cm="1">
        <f t="array" ref="BU696">-(MAX(1 - (E696:BQ696 / _xlfn.SCAN(E696, E696:BQ696, _xlfn.LAMBDA(_xlpm.a,_xlpm.b, MAX(_xlpm.a, _xlpm.b))))))</f>
        <v>-0.1581395348837209</v>
      </c>
      <c r="BV696" s="12">
        <f t="shared" ca="1" si="21"/>
        <v>-0.62392389864774478</v>
      </c>
    </row>
    <row r="697" spans="1:74" x14ac:dyDescent="0.45">
      <c r="A697" s="2" t="s">
        <v>1413</v>
      </c>
      <c r="B697" t="s">
        <v>1414</v>
      </c>
      <c r="C697" t="s">
        <v>7</v>
      </c>
      <c r="D697" t="s">
        <v>8</v>
      </c>
      <c r="E697">
        <v>9.1950000000000003</v>
      </c>
      <c r="F697">
        <v>9.2850000000000001</v>
      </c>
      <c r="G697">
        <v>9.5500000000000007</v>
      </c>
      <c r="H697">
        <v>9.4749999999999996</v>
      </c>
      <c r="I697">
        <v>9.5649999999999995</v>
      </c>
      <c r="J697">
        <v>9.5250000000000004</v>
      </c>
      <c r="K697">
        <v>9.5050000000000008</v>
      </c>
      <c r="L697">
        <v>9.375</v>
      </c>
      <c r="M697">
        <v>9.4149999999999991</v>
      </c>
      <c r="N697">
        <v>9.4749999999999996</v>
      </c>
      <c r="O697">
        <v>9.4749999999999996</v>
      </c>
      <c r="P697">
        <v>9.4749999999999996</v>
      </c>
      <c r="Q697">
        <v>9.6549999999999994</v>
      </c>
      <c r="R697">
        <v>10.039999999999999</v>
      </c>
      <c r="S697">
        <v>9.7899999999999991</v>
      </c>
      <c r="T697">
        <v>9.57</v>
      </c>
      <c r="U697">
        <v>9.2949999999999999</v>
      </c>
      <c r="V697">
        <v>9.375</v>
      </c>
      <c r="W697">
        <v>9.6</v>
      </c>
      <c r="X697">
        <v>9.7349999999999994</v>
      </c>
      <c r="Y697">
        <v>10.29</v>
      </c>
      <c r="Z697">
        <v>10.119999999999999</v>
      </c>
      <c r="AA697">
        <v>10.08</v>
      </c>
      <c r="AB697">
        <v>10.08</v>
      </c>
      <c r="AC697">
        <v>10.07</v>
      </c>
      <c r="AD697">
        <v>9.84</v>
      </c>
      <c r="AE697">
        <v>9.7200000000000006</v>
      </c>
      <c r="AF697">
        <v>9.77</v>
      </c>
      <c r="AG697">
        <v>9.9149999999999991</v>
      </c>
      <c r="AH697">
        <v>9.91</v>
      </c>
      <c r="AI697">
        <v>10</v>
      </c>
      <c r="AJ697">
        <v>10.119999999999999</v>
      </c>
      <c r="AK697">
        <v>10.34</v>
      </c>
      <c r="AL697">
        <v>10.31</v>
      </c>
      <c r="AM697">
        <v>9.9949999999999992</v>
      </c>
      <c r="AN697">
        <v>10.02</v>
      </c>
      <c r="AO697">
        <v>10.18</v>
      </c>
      <c r="AP697">
        <v>10.130000000000001</v>
      </c>
      <c r="AQ697">
        <v>10.29</v>
      </c>
      <c r="AR697">
        <v>10.29</v>
      </c>
      <c r="AS697">
        <v>10.3</v>
      </c>
      <c r="AT697">
        <v>10.35</v>
      </c>
      <c r="AU697">
        <v>9.7200000000000006</v>
      </c>
      <c r="AV697">
        <v>9.7200000000000006</v>
      </c>
      <c r="AW697">
        <v>9.69</v>
      </c>
      <c r="AX697">
        <v>9.89</v>
      </c>
      <c r="AY697">
        <v>9.9600000000000009</v>
      </c>
      <c r="AZ697">
        <v>9.875</v>
      </c>
      <c r="BA697">
        <v>9.7850000000000001</v>
      </c>
      <c r="BB697">
        <v>9.2550000000000008</v>
      </c>
      <c r="BC697">
        <v>9.07</v>
      </c>
      <c r="BD697">
        <v>8.81</v>
      </c>
      <c r="BE697">
        <v>8.4149999999999991</v>
      </c>
      <c r="BF697">
        <v>8.3949999999999996</v>
      </c>
      <c r="BG697">
        <v>8.11</v>
      </c>
      <c r="BH697">
        <v>8</v>
      </c>
      <c r="BI697">
        <v>8.14</v>
      </c>
      <c r="BJ697">
        <v>8.14</v>
      </c>
      <c r="BK697">
        <v>8.0549999999999997</v>
      </c>
      <c r="BL697">
        <v>7.84</v>
      </c>
      <c r="BM697">
        <v>7.84</v>
      </c>
      <c r="BN697">
        <v>8.125</v>
      </c>
      <c r="BO697">
        <v>8.1300000000000008</v>
      </c>
      <c r="BP697">
        <v>8.1050000000000004</v>
      </c>
      <c r="BQ697">
        <v>7.95</v>
      </c>
      <c r="BR697" s="10">
        <f t="shared" si="20"/>
        <v>-0.13539967373572595</v>
      </c>
      <c r="BS697" s="11" cm="1">
        <f t="array" aca="1" ref="BS697" ca="1">_xlfn.PERCENTILE.INC((OFFSET(E697,0,1,1,COLUMNS(E697:BQ697)-1) - E697:BP697) / E697:BP697, 0.05) * SQRT(COUNT(E697:BQ697) - 1)</f>
        <v>-0.2675151309986028</v>
      </c>
      <c r="BT697" s="10" cm="1">
        <f t="array" aca="1" ref="BT697" ca="1">_xlfn.STDEV.P((E697:BP697 - OFFSET(E697:BP697,0,1)) / OFFSET(E697:BP697,0,1)) * SQRT(COUNT(E697:BQ697)-1)</f>
        <v>0.16659011305534832</v>
      </c>
      <c r="BU697" s="10" cm="1">
        <f t="array" ref="BU697">-(MAX(1 - (E697:BQ697 / _xlfn.SCAN(E697, E697:BQ697, _xlfn.LAMBDA(_xlpm.a,_xlpm.b, MAX(_xlpm.a, _xlpm.b))))))</f>
        <v>-0.24251207729468593</v>
      </c>
      <c r="BV697" s="12">
        <f t="shared" ca="1" si="21"/>
        <v>-0.79130550617928042</v>
      </c>
    </row>
    <row r="698" spans="1:74" x14ac:dyDescent="0.45">
      <c r="A698" s="2" t="s">
        <v>1415</v>
      </c>
      <c r="B698" t="s">
        <v>1416</v>
      </c>
      <c r="C698" t="s">
        <v>22</v>
      </c>
      <c r="D698" t="s">
        <v>8</v>
      </c>
      <c r="E698">
        <v>7.8040000000000003</v>
      </c>
      <c r="F698">
        <v>7.98</v>
      </c>
      <c r="G698">
        <v>7.782</v>
      </c>
      <c r="H698">
        <v>7.4119999999999999</v>
      </c>
      <c r="I698">
        <v>7.35</v>
      </c>
      <c r="J698">
        <v>7.4720000000000004</v>
      </c>
      <c r="K698">
        <v>7.36</v>
      </c>
      <c r="L698">
        <v>7.4080000000000004</v>
      </c>
      <c r="M698">
        <v>7.4139999999999997</v>
      </c>
      <c r="N698">
        <v>7.4660000000000002</v>
      </c>
      <c r="O698">
        <v>7.4660000000000002</v>
      </c>
      <c r="P698">
        <v>7.4660000000000002</v>
      </c>
      <c r="Q698">
        <v>7.7060000000000004</v>
      </c>
      <c r="R698">
        <v>7.8360000000000003</v>
      </c>
      <c r="S698">
        <v>8.73</v>
      </c>
      <c r="T698">
        <v>8.1780000000000008</v>
      </c>
      <c r="U698">
        <v>7.8280000000000003</v>
      </c>
      <c r="V698">
        <v>7.8620000000000001</v>
      </c>
      <c r="W698">
        <v>8.1999999999999993</v>
      </c>
      <c r="X698">
        <v>8.1940000000000008</v>
      </c>
      <c r="Y698">
        <v>8.2080000000000002</v>
      </c>
      <c r="Z698">
        <v>7.976</v>
      </c>
      <c r="AA698">
        <v>8.0619999999999994</v>
      </c>
      <c r="AB698">
        <v>7.9720000000000004</v>
      </c>
      <c r="AC698">
        <v>7.8659999999999997</v>
      </c>
      <c r="AD698">
        <v>7.65</v>
      </c>
      <c r="AE698">
        <v>7.3659999999999997</v>
      </c>
      <c r="AF698">
        <v>7.4219999999999997</v>
      </c>
      <c r="AG698">
        <v>7.4640000000000004</v>
      </c>
      <c r="AH698">
        <v>7.37</v>
      </c>
      <c r="AI698">
        <v>7.6859999999999999</v>
      </c>
      <c r="AJ698">
        <v>7.77</v>
      </c>
      <c r="AK698">
        <v>7.9660000000000002</v>
      </c>
      <c r="AL698">
        <v>7.9619999999999997</v>
      </c>
      <c r="AM698">
        <v>7.95</v>
      </c>
      <c r="AN698">
        <v>8.0519999999999996</v>
      </c>
      <c r="AO698">
        <v>8.3040000000000003</v>
      </c>
      <c r="AP698">
        <v>8.3640000000000008</v>
      </c>
      <c r="AQ698">
        <v>8.234</v>
      </c>
      <c r="AR698">
        <v>8.234</v>
      </c>
      <c r="AS698">
        <v>8.4060000000000006</v>
      </c>
      <c r="AT698">
        <v>8.67</v>
      </c>
      <c r="AU698">
        <v>8.67</v>
      </c>
      <c r="AV698">
        <v>8.8520000000000003</v>
      </c>
      <c r="AW698">
        <v>8.9619999999999997</v>
      </c>
      <c r="AX698">
        <v>8.9160000000000004</v>
      </c>
      <c r="AY698">
        <v>9.0259999999999998</v>
      </c>
      <c r="AZ698">
        <v>9.07</v>
      </c>
      <c r="BA698">
        <v>9.02</v>
      </c>
      <c r="BB698">
        <v>9.01</v>
      </c>
      <c r="BC698">
        <v>8.6739999999999995</v>
      </c>
      <c r="BD698">
        <v>8.3379999999999992</v>
      </c>
      <c r="BE698">
        <v>8.27</v>
      </c>
      <c r="BF698">
        <v>8.42</v>
      </c>
      <c r="BG698">
        <v>7.976</v>
      </c>
      <c r="BH698">
        <v>7.9</v>
      </c>
      <c r="BI698">
        <v>8.1199999999999992</v>
      </c>
      <c r="BJ698">
        <v>8.1739999999999995</v>
      </c>
      <c r="BK698">
        <v>7.6120000000000001</v>
      </c>
      <c r="BL698">
        <v>7.4379999999999997</v>
      </c>
      <c r="BM698">
        <v>7.4379999999999997</v>
      </c>
      <c r="BN698">
        <v>7.74</v>
      </c>
      <c r="BO698">
        <v>7.7480000000000002</v>
      </c>
      <c r="BP698">
        <v>7.5</v>
      </c>
      <c r="BQ698">
        <v>7.15</v>
      </c>
      <c r="BR698" s="10">
        <f t="shared" si="20"/>
        <v>-8.3803177857508959E-2</v>
      </c>
      <c r="BS698" s="11" cm="1">
        <f t="array" aca="1" ref="BS698" ca="1">_xlfn.PERCENTILE.INC((OFFSET(E698,0,1,1,COLUMNS(E698:BQ698)-1) - E698:BP698) / E698:BP698, 0.05) * SQRT(COUNT(E698:BQ698) - 1)</f>
        <v>-0.37931020303263946</v>
      </c>
      <c r="BT698" s="10" cm="1">
        <f t="array" aca="1" ref="BT698" ca="1">_xlfn.STDEV.P((E698:BP698 - OFFSET(E698:BP698,0,1)) / OFFSET(E698:BP698,0,1)) * SQRT(COUNT(E698:BQ698)-1)</f>
        <v>0.22876402638068216</v>
      </c>
      <c r="BU698" s="10" cm="1">
        <f t="array" ref="BU698">-(MAX(1 - (E698:BQ698 / _xlfn.SCAN(E698, E698:BQ698, _xlfn.LAMBDA(_xlpm.a,_xlpm.b, MAX(_xlpm.a, _xlpm.b))))))</f>
        <v>-0.21168687982359424</v>
      </c>
      <c r="BV698" s="12">
        <f t="shared" ca="1" si="21"/>
        <v>-0.35069839924920859</v>
      </c>
    </row>
    <row r="699" spans="1:74" x14ac:dyDescent="0.45">
      <c r="A699" s="2" t="s">
        <v>1417</v>
      </c>
      <c r="B699" t="s">
        <v>1418</v>
      </c>
      <c r="C699" t="s">
        <v>19</v>
      </c>
      <c r="D699" t="s">
        <v>8</v>
      </c>
      <c r="E699">
        <v>5.22</v>
      </c>
      <c r="F699">
        <v>5.12</v>
      </c>
      <c r="G699">
        <v>5.0449999999999999</v>
      </c>
      <c r="H699">
        <v>4.7300000000000004</v>
      </c>
      <c r="I699">
        <v>4.7725</v>
      </c>
      <c r="J699">
        <v>4.8049999999999997</v>
      </c>
      <c r="K699">
        <v>4.7549999999999999</v>
      </c>
      <c r="L699">
        <v>4.7050000000000001</v>
      </c>
      <c r="M699">
        <v>4.7474999999999996</v>
      </c>
      <c r="N699">
        <v>4.8274999999999997</v>
      </c>
      <c r="O699">
        <v>4.8274999999999997</v>
      </c>
      <c r="P699">
        <v>4.8274999999999997</v>
      </c>
      <c r="Q699">
        <v>4.8899999999999997</v>
      </c>
      <c r="R699">
        <v>4.8849999999999998</v>
      </c>
      <c r="S699">
        <v>5</v>
      </c>
      <c r="T699">
        <v>4.625</v>
      </c>
      <c r="U699">
        <v>4.5</v>
      </c>
      <c r="V699">
        <v>4.4850000000000003</v>
      </c>
      <c r="W699">
        <v>4.53</v>
      </c>
      <c r="X699">
        <v>4.2</v>
      </c>
      <c r="Y699">
        <v>4.3849999999999998</v>
      </c>
      <c r="Z699">
        <v>4.2549999999999999</v>
      </c>
      <c r="AA699">
        <v>4.3250000000000002</v>
      </c>
      <c r="AB699">
        <v>4.41</v>
      </c>
      <c r="AC699">
        <v>4.1900000000000004</v>
      </c>
      <c r="AD699">
        <v>4.07</v>
      </c>
      <c r="AE699">
        <v>3.9449999999999998</v>
      </c>
      <c r="AF699">
        <v>3.9</v>
      </c>
      <c r="AG699">
        <v>4.12</v>
      </c>
      <c r="AH699">
        <v>4.0625</v>
      </c>
      <c r="AI699">
        <v>4.03</v>
      </c>
      <c r="AJ699">
        <v>3.9624999999999999</v>
      </c>
      <c r="AK699">
        <v>3.9649999999999999</v>
      </c>
      <c r="AL699">
        <v>3.88</v>
      </c>
      <c r="AM699">
        <v>3.7974999999999999</v>
      </c>
      <c r="AN699">
        <v>3.87</v>
      </c>
      <c r="AO699">
        <v>3.8725000000000001</v>
      </c>
      <c r="AP699">
        <v>3.7349999999999999</v>
      </c>
      <c r="AQ699">
        <v>3.9249999999999998</v>
      </c>
      <c r="AR699">
        <v>3.9449999999999998</v>
      </c>
      <c r="AS699">
        <v>3.875</v>
      </c>
      <c r="AT699">
        <v>3.95</v>
      </c>
      <c r="AU699">
        <v>3.9175</v>
      </c>
      <c r="AV699">
        <v>3.855</v>
      </c>
      <c r="AW699">
        <v>3.8224999999999998</v>
      </c>
      <c r="AX699">
        <v>3.7425000000000002</v>
      </c>
      <c r="AY699">
        <v>3.8149999999999999</v>
      </c>
      <c r="AZ699">
        <v>3.7349999999999999</v>
      </c>
      <c r="BA699">
        <v>3.8325</v>
      </c>
      <c r="BB699">
        <v>3.7324999999999999</v>
      </c>
      <c r="BC699">
        <v>3.5225</v>
      </c>
      <c r="BD699">
        <v>3.4175</v>
      </c>
      <c r="BE699">
        <v>3.375</v>
      </c>
      <c r="BF699">
        <v>3.5125000000000002</v>
      </c>
      <c r="BG699">
        <v>3.3675000000000002</v>
      </c>
      <c r="BH699">
        <v>3.4649999999999999</v>
      </c>
      <c r="BI699">
        <v>3.5325000000000002</v>
      </c>
      <c r="BJ699">
        <v>3.4824999999999999</v>
      </c>
      <c r="BK699">
        <v>3.4024999999999999</v>
      </c>
      <c r="BL699">
        <v>3.3075000000000001</v>
      </c>
      <c r="BM699">
        <v>3.3424999999999998</v>
      </c>
      <c r="BN699">
        <v>3.3325</v>
      </c>
      <c r="BO699">
        <v>3.3475000000000001</v>
      </c>
      <c r="BP699">
        <v>3.3174999999999999</v>
      </c>
      <c r="BQ699">
        <v>3.3624999999999998</v>
      </c>
      <c r="BR699" s="10">
        <f t="shared" si="20"/>
        <v>-0.35584291187739464</v>
      </c>
      <c r="BS699" s="11" cm="1">
        <f t="array" aca="1" ref="BS699" ca="1">_xlfn.PERCENTILE.INC((OFFSET(E699,0,1,1,COLUMNS(E699:BQ699)-1) - E699:BP699) / E699:BP699, 0.05) * SQRT(COUNT(E699:BQ699) - 1)</f>
        <v>-0.44244934410468795</v>
      </c>
      <c r="BT699" s="10" cm="1">
        <f t="array" aca="1" ref="BT699" ca="1">_xlfn.STDEV.P((E699:BP699 - OFFSET(E699:BP699,0,1)) / OFFSET(E699:BP699,0,1)) * SQRT(COUNT(E699:BQ699)-1)</f>
        <v>0.21941918523342413</v>
      </c>
      <c r="BU699" s="10" cm="1">
        <f t="array" ref="BU699">-(MAX(1 - (E699:BQ699 / _xlfn.SCAN(E699, E699:BQ699, _xlfn.LAMBDA(_xlpm.a,_xlpm.b, MAX(_xlpm.a, _xlpm.b))))))</f>
        <v>-0.36637931034482751</v>
      </c>
      <c r="BV699" s="12">
        <f t="shared" ca="1" si="21"/>
        <v>-1.6054517361489764</v>
      </c>
    </row>
    <row r="700" spans="1:74" x14ac:dyDescent="0.45">
      <c r="A700" s="2" t="s">
        <v>1419</v>
      </c>
      <c r="B700" t="s">
        <v>1420</v>
      </c>
      <c r="C700" t="s">
        <v>22</v>
      </c>
      <c r="D700" t="s">
        <v>29</v>
      </c>
      <c r="E700">
        <v>307.5</v>
      </c>
      <c r="F700">
        <v>310.5</v>
      </c>
      <c r="G700">
        <v>302.5</v>
      </c>
      <c r="H700">
        <v>300</v>
      </c>
      <c r="I700">
        <v>300</v>
      </c>
      <c r="J700">
        <v>298.5</v>
      </c>
      <c r="K700">
        <v>302.5</v>
      </c>
      <c r="L700">
        <v>293</v>
      </c>
      <c r="M700">
        <v>295.5</v>
      </c>
      <c r="N700">
        <v>291</v>
      </c>
      <c r="O700">
        <v>291</v>
      </c>
      <c r="P700">
        <v>291</v>
      </c>
      <c r="Q700">
        <v>299</v>
      </c>
      <c r="R700">
        <v>304.5</v>
      </c>
      <c r="S700">
        <v>302</v>
      </c>
      <c r="T700">
        <v>294.5</v>
      </c>
      <c r="U700">
        <v>292.5</v>
      </c>
      <c r="V700">
        <v>293</v>
      </c>
      <c r="W700">
        <v>284.5</v>
      </c>
      <c r="X700">
        <v>288</v>
      </c>
      <c r="Y700">
        <v>282.5</v>
      </c>
      <c r="Z700">
        <v>282.5</v>
      </c>
      <c r="AA700">
        <v>283.5</v>
      </c>
      <c r="AB700">
        <v>273.5</v>
      </c>
      <c r="AC700">
        <v>289</v>
      </c>
      <c r="AD700">
        <v>294</v>
      </c>
      <c r="AE700">
        <v>287</v>
      </c>
      <c r="AF700">
        <v>286</v>
      </c>
      <c r="AG700">
        <v>286</v>
      </c>
      <c r="AH700">
        <v>285.5</v>
      </c>
      <c r="AI700">
        <v>294.5</v>
      </c>
      <c r="AJ700">
        <v>286.5</v>
      </c>
      <c r="AK700">
        <v>295.5</v>
      </c>
      <c r="AL700">
        <v>292.5</v>
      </c>
      <c r="AM700">
        <v>286.5</v>
      </c>
      <c r="AN700">
        <v>292</v>
      </c>
      <c r="AO700">
        <v>301</v>
      </c>
      <c r="AP700">
        <v>301.5</v>
      </c>
      <c r="AQ700">
        <v>306.5</v>
      </c>
      <c r="AR700">
        <v>311.5</v>
      </c>
      <c r="AS700">
        <v>315</v>
      </c>
      <c r="AT700">
        <v>317.5</v>
      </c>
      <c r="AU700">
        <v>320</v>
      </c>
      <c r="AV700">
        <v>321</v>
      </c>
      <c r="AW700">
        <v>321</v>
      </c>
      <c r="AX700">
        <v>321</v>
      </c>
      <c r="AY700">
        <v>320</v>
      </c>
      <c r="AZ700">
        <v>325</v>
      </c>
      <c r="BA700">
        <v>323</v>
      </c>
      <c r="BB700">
        <v>323</v>
      </c>
      <c r="BC700">
        <v>315</v>
      </c>
      <c r="BD700">
        <v>305.5</v>
      </c>
      <c r="BE700">
        <v>303</v>
      </c>
      <c r="BF700">
        <v>307</v>
      </c>
      <c r="BG700">
        <v>295</v>
      </c>
      <c r="BH700">
        <v>292</v>
      </c>
      <c r="BI700">
        <v>291.5</v>
      </c>
      <c r="BJ700">
        <v>289</v>
      </c>
      <c r="BK700">
        <v>280</v>
      </c>
      <c r="BL700">
        <v>282.5</v>
      </c>
      <c r="BM700">
        <v>286.5</v>
      </c>
      <c r="BN700">
        <v>292.5</v>
      </c>
      <c r="BO700">
        <v>290</v>
      </c>
      <c r="BP700">
        <v>281</v>
      </c>
      <c r="BQ700">
        <v>275</v>
      </c>
      <c r="BR700" s="10">
        <f t="shared" si="20"/>
        <v>-0.10569105691056911</v>
      </c>
      <c r="BS700" s="11" cm="1">
        <f t="array" aca="1" ref="BS700" ca="1">_xlfn.PERCENTILE.INC((OFFSET(E700,0,1,1,COLUMNS(E700:BQ700)-1) - E700:BP700) / E700:BP700, 0.05) * SQRT(COUNT(E700:BQ700) - 1)</f>
        <v>-0.24900608519269776</v>
      </c>
      <c r="BT700" s="10" cm="1">
        <f t="array" aca="1" ref="BT700" ca="1">_xlfn.STDEV.P((E700:BP700 - OFFSET(E700:BP700,0,1)) / OFFSET(E700:BP700,0,1)) * SQRT(COUNT(E700:BQ700)-1)</f>
        <v>0.15176531964561191</v>
      </c>
      <c r="BU700" s="10" cm="1">
        <f t="array" ref="BU700">-(MAX(1 - (E700:BQ700 / _xlfn.SCAN(E700, E700:BQ700, _xlfn.LAMBDA(_xlpm.a,_xlpm.b, MAX(_xlpm.a, _xlpm.b))))))</f>
        <v>-0.15384615384615385</v>
      </c>
      <c r="BV700" s="12">
        <f t="shared" ca="1" si="21"/>
        <v>-0.67284842906810716</v>
      </c>
    </row>
    <row r="701" spans="1:74" x14ac:dyDescent="0.45">
      <c r="A701" s="2" t="s">
        <v>1421</v>
      </c>
      <c r="B701" t="s">
        <v>1422</v>
      </c>
      <c r="C701" t="s">
        <v>22</v>
      </c>
      <c r="D701" t="s">
        <v>29</v>
      </c>
      <c r="E701">
        <v>2390</v>
      </c>
      <c r="F701">
        <v>2365</v>
      </c>
      <c r="G701">
        <v>2365</v>
      </c>
      <c r="H701">
        <v>2360</v>
      </c>
      <c r="I701">
        <v>2375</v>
      </c>
      <c r="J701">
        <v>2385</v>
      </c>
      <c r="K701">
        <v>2390</v>
      </c>
      <c r="L701">
        <v>2330</v>
      </c>
      <c r="M701">
        <v>2350</v>
      </c>
      <c r="N701">
        <v>2355</v>
      </c>
      <c r="O701">
        <v>2355</v>
      </c>
      <c r="P701">
        <v>2355</v>
      </c>
      <c r="Q701">
        <v>2335</v>
      </c>
      <c r="R701">
        <v>2360</v>
      </c>
      <c r="S701">
        <v>2400</v>
      </c>
      <c r="T701">
        <v>2360</v>
      </c>
      <c r="U701">
        <v>2305</v>
      </c>
      <c r="V701">
        <v>2290</v>
      </c>
      <c r="W701">
        <v>2265</v>
      </c>
      <c r="X701">
        <v>2190</v>
      </c>
      <c r="Y701">
        <v>2175</v>
      </c>
      <c r="Z701">
        <v>2175</v>
      </c>
      <c r="AA701">
        <v>2125</v>
      </c>
      <c r="AB701">
        <v>2080</v>
      </c>
      <c r="AC701">
        <v>2030</v>
      </c>
      <c r="AD701">
        <v>2030</v>
      </c>
      <c r="AE701">
        <v>1960</v>
      </c>
      <c r="AF701">
        <v>1958</v>
      </c>
      <c r="AG701">
        <v>1974</v>
      </c>
      <c r="AH701">
        <v>1936</v>
      </c>
      <c r="AI701">
        <v>2005</v>
      </c>
      <c r="AJ701">
        <v>1956</v>
      </c>
      <c r="AK701">
        <v>1968</v>
      </c>
      <c r="AL701">
        <v>1940</v>
      </c>
      <c r="AM701">
        <v>1888</v>
      </c>
      <c r="AN701">
        <v>1892</v>
      </c>
      <c r="AO701">
        <v>1914</v>
      </c>
      <c r="AP701">
        <v>1930</v>
      </c>
      <c r="AQ701">
        <v>2000</v>
      </c>
      <c r="AR701">
        <v>2065</v>
      </c>
      <c r="AS701">
        <v>2080</v>
      </c>
      <c r="AT701">
        <v>2120</v>
      </c>
      <c r="AU701">
        <v>2080</v>
      </c>
      <c r="AV701">
        <v>2080</v>
      </c>
      <c r="AW701">
        <v>2080</v>
      </c>
      <c r="AX701">
        <v>2080</v>
      </c>
      <c r="AY701">
        <v>2100</v>
      </c>
      <c r="AZ701">
        <v>2100</v>
      </c>
      <c r="BA701">
        <v>2095</v>
      </c>
      <c r="BB701">
        <v>2065</v>
      </c>
      <c r="BC701">
        <v>2040</v>
      </c>
      <c r="BD701">
        <v>1976</v>
      </c>
      <c r="BE701">
        <v>1912</v>
      </c>
      <c r="BF701">
        <v>1918</v>
      </c>
      <c r="BG701">
        <v>1822</v>
      </c>
      <c r="BH701">
        <v>1858</v>
      </c>
      <c r="BI701">
        <v>1798</v>
      </c>
      <c r="BJ701">
        <v>1776</v>
      </c>
      <c r="BK701">
        <v>1808</v>
      </c>
      <c r="BL701">
        <v>1800</v>
      </c>
      <c r="BM701">
        <v>1860</v>
      </c>
      <c r="BN701">
        <v>1888</v>
      </c>
      <c r="BO701">
        <v>1876</v>
      </c>
      <c r="BP701">
        <v>1858</v>
      </c>
      <c r="BQ701">
        <v>1822</v>
      </c>
      <c r="BR701" s="10">
        <f t="shared" si="20"/>
        <v>-0.23765690376569037</v>
      </c>
      <c r="BS701" s="11" cm="1">
        <f t="array" aca="1" ref="BS701" ca="1">_xlfn.PERCENTILE.INC((OFFSET(E701,0,1,1,COLUMNS(E701:BQ701)-1) - E701:BP701) / E701:BP701, 0.05) * SQRT(COUNT(E701:BQ701) - 1)</f>
        <v>-0.25899426051258806</v>
      </c>
      <c r="BT701" s="10" cm="1">
        <f t="array" aca="1" ref="BT701" ca="1">_xlfn.STDEV.P((E701:BP701 - OFFSET(E701:BP701,0,1)) / OFFSET(E701:BP701,0,1)) * SQRT(COUNT(E701:BQ701)-1)</f>
        <v>0.14464644553133033</v>
      </c>
      <c r="BU701" s="10" cm="1">
        <f t="array" ref="BU701">-(MAX(1 - (E701:BQ701 / _xlfn.SCAN(E701, E701:BQ701, _xlfn.LAMBDA(_xlpm.a,_xlpm.b, MAX(_xlpm.a, _xlpm.b))))))</f>
        <v>-0.26</v>
      </c>
      <c r="BV701" s="12">
        <f t="shared" ca="1" si="21"/>
        <v>-1.6182969647531962</v>
      </c>
    </row>
    <row r="702" spans="1:74" x14ac:dyDescent="0.45">
      <c r="A702" s="2" t="s">
        <v>1423</v>
      </c>
      <c r="B702" t="s">
        <v>1424</v>
      </c>
      <c r="C702" t="s">
        <v>19</v>
      </c>
      <c r="D702" t="s">
        <v>8</v>
      </c>
      <c r="E702">
        <v>30.85</v>
      </c>
      <c r="F702">
        <v>30.875</v>
      </c>
      <c r="G702">
        <v>30.112500000000001</v>
      </c>
      <c r="H702">
        <v>29.425000000000001</v>
      </c>
      <c r="I702">
        <v>29.024999999999999</v>
      </c>
      <c r="J702">
        <v>29.212499999999999</v>
      </c>
      <c r="K702">
        <v>29.15</v>
      </c>
      <c r="L702">
        <v>29.475000000000001</v>
      </c>
      <c r="M702">
        <v>29.675000000000001</v>
      </c>
      <c r="N702">
        <v>29.8</v>
      </c>
      <c r="O702">
        <v>29.8</v>
      </c>
      <c r="P702">
        <v>29.8</v>
      </c>
      <c r="Q702">
        <v>30.35</v>
      </c>
      <c r="R702">
        <v>30.15</v>
      </c>
      <c r="S702">
        <v>30.362500000000001</v>
      </c>
      <c r="T702">
        <v>29.7</v>
      </c>
      <c r="U702">
        <v>29.237500000000001</v>
      </c>
      <c r="V702">
        <v>28.637499999999999</v>
      </c>
      <c r="W702">
        <v>29.675000000000001</v>
      </c>
      <c r="X702">
        <v>29.774999999999999</v>
      </c>
      <c r="Y702">
        <v>29.762499999999999</v>
      </c>
      <c r="Z702">
        <v>29.5</v>
      </c>
      <c r="AA702">
        <v>29.85</v>
      </c>
      <c r="AB702">
        <v>29.8</v>
      </c>
      <c r="AC702">
        <v>29.4</v>
      </c>
      <c r="AD702">
        <v>29.274999999999999</v>
      </c>
      <c r="AE702">
        <v>28.4</v>
      </c>
      <c r="AF702">
        <v>28.837499999999999</v>
      </c>
      <c r="AG702">
        <v>29.387499999999999</v>
      </c>
      <c r="AH702">
        <v>29.375</v>
      </c>
      <c r="AI702">
        <v>30.074999999999999</v>
      </c>
      <c r="AJ702">
        <v>30.1875</v>
      </c>
      <c r="AK702">
        <v>29.125</v>
      </c>
      <c r="AL702">
        <v>28.512499999999999</v>
      </c>
      <c r="AM702">
        <v>28.837499999999999</v>
      </c>
      <c r="AN702">
        <v>29.074999999999999</v>
      </c>
      <c r="AO702">
        <v>29.462499999999999</v>
      </c>
      <c r="AP702">
        <v>29.112500000000001</v>
      </c>
      <c r="AQ702">
        <v>29.487500000000001</v>
      </c>
      <c r="AR702">
        <v>30.012499999999999</v>
      </c>
      <c r="AS702">
        <v>30.074999999999999</v>
      </c>
      <c r="AT702">
        <v>30.512499999999999</v>
      </c>
      <c r="AU702">
        <v>30.3125</v>
      </c>
      <c r="AV702">
        <v>30.3125</v>
      </c>
      <c r="AW702">
        <v>30.6875</v>
      </c>
      <c r="AX702">
        <v>30.487500000000001</v>
      </c>
      <c r="AY702">
        <v>30.787500000000001</v>
      </c>
      <c r="AZ702">
        <v>30.475000000000001</v>
      </c>
      <c r="BA702">
        <v>30.237500000000001</v>
      </c>
      <c r="BB702">
        <v>30.274999999999999</v>
      </c>
      <c r="BC702">
        <v>29.375</v>
      </c>
      <c r="BD702">
        <v>27.987500000000001</v>
      </c>
      <c r="BE702">
        <v>27.15</v>
      </c>
      <c r="BF702">
        <v>27.862500000000001</v>
      </c>
      <c r="BG702">
        <v>27.22</v>
      </c>
      <c r="BH702">
        <v>27.815000000000001</v>
      </c>
      <c r="BI702">
        <v>27.77</v>
      </c>
      <c r="BJ702">
        <v>27.81</v>
      </c>
      <c r="BK702">
        <v>27</v>
      </c>
      <c r="BL702">
        <v>25.805</v>
      </c>
      <c r="BM702">
        <v>26.245000000000001</v>
      </c>
      <c r="BN702">
        <v>26.46</v>
      </c>
      <c r="BO702">
        <v>26.614999999999998</v>
      </c>
      <c r="BP702">
        <v>26.44</v>
      </c>
      <c r="BQ702">
        <v>25.975000000000001</v>
      </c>
      <c r="BR702" s="10">
        <f t="shared" si="20"/>
        <v>-0.15802269043760128</v>
      </c>
      <c r="BS702" s="11" cm="1">
        <f t="array" aca="1" ref="BS702" ca="1">_xlfn.PERCENTILE.INC((OFFSET(E702,0,1,1,COLUMNS(E702:BQ702)-1) - E702:BP702) / E702:BP702, 0.05) * SQRT(COUNT(E702:BQ702) - 1)</f>
        <v>-0.2393504786089623</v>
      </c>
      <c r="BT702" s="10" cm="1">
        <f t="array" aca="1" ref="BT702" ca="1">_xlfn.STDEV.P((E702:BP702 - OFFSET(E702:BP702,0,1)) / OFFSET(E702:BP702,0,1)) * SQRT(COUNT(E702:BQ702)-1)</f>
        <v>0.14047156692784363</v>
      </c>
      <c r="BU702" s="10" cm="1">
        <f t="array" ref="BU702">-(MAX(1 - (E702:BQ702 / _xlfn.SCAN(E702, E702:BQ702, _xlfn.LAMBDA(_xlpm.a,_xlpm.b, MAX(_xlpm.a, _xlpm.b))))))</f>
        <v>-0.16421052631578947</v>
      </c>
      <c r="BV702" s="12">
        <f t="shared" ca="1" si="21"/>
        <v>-1.0994872045311226</v>
      </c>
    </row>
    <row r="703" spans="1:74" x14ac:dyDescent="0.45">
      <c r="A703" s="2" t="s">
        <v>1425</v>
      </c>
      <c r="B703" t="s">
        <v>1426</v>
      </c>
      <c r="C703" t="s">
        <v>37</v>
      </c>
      <c r="D703" t="s">
        <v>55</v>
      </c>
      <c r="E703">
        <v>6.8</v>
      </c>
      <c r="F703">
        <v>6.85</v>
      </c>
      <c r="G703">
        <v>6.62</v>
      </c>
      <c r="H703">
        <v>6.43</v>
      </c>
      <c r="I703">
        <v>6.6</v>
      </c>
      <c r="J703">
        <v>6.33</v>
      </c>
      <c r="K703">
        <v>6.33</v>
      </c>
      <c r="L703">
        <v>6.3</v>
      </c>
      <c r="M703">
        <v>6.24</v>
      </c>
      <c r="N703">
        <v>6.16</v>
      </c>
      <c r="O703">
        <v>6.16</v>
      </c>
      <c r="P703">
        <v>6.16</v>
      </c>
      <c r="Q703">
        <v>6.21</v>
      </c>
      <c r="R703">
        <v>6.2</v>
      </c>
      <c r="S703">
        <v>6.15</v>
      </c>
      <c r="T703">
        <v>6.09</v>
      </c>
      <c r="U703">
        <v>5.57</v>
      </c>
      <c r="V703">
        <v>5.35</v>
      </c>
      <c r="W703">
        <v>5.0199999999999996</v>
      </c>
      <c r="X703">
        <v>5.26</v>
      </c>
      <c r="Y703">
        <v>5.03</v>
      </c>
      <c r="Z703">
        <v>5.01</v>
      </c>
      <c r="AA703">
        <v>5.01</v>
      </c>
      <c r="AB703">
        <v>4.99</v>
      </c>
      <c r="AC703">
        <v>4.8</v>
      </c>
      <c r="AD703">
        <v>4.6100000000000003</v>
      </c>
      <c r="AE703">
        <v>4.51</v>
      </c>
      <c r="AF703">
        <v>4.5999999999999996</v>
      </c>
      <c r="AG703">
        <v>4.5</v>
      </c>
      <c r="AH703">
        <v>4.38</v>
      </c>
      <c r="AI703">
        <v>4.51</v>
      </c>
      <c r="AJ703">
        <v>4.7300000000000004</v>
      </c>
      <c r="AK703">
        <v>4.6900000000000004</v>
      </c>
      <c r="AL703">
        <v>4.76</v>
      </c>
      <c r="AM703">
        <v>4.53</v>
      </c>
      <c r="AN703">
        <v>4.5</v>
      </c>
      <c r="AO703">
        <v>4.68</v>
      </c>
      <c r="AP703">
        <v>4.55</v>
      </c>
      <c r="AQ703">
        <v>4.62</v>
      </c>
      <c r="AR703">
        <v>4.7699999999999996</v>
      </c>
      <c r="AS703">
        <v>4.74</v>
      </c>
      <c r="AT703">
        <v>4.92</v>
      </c>
      <c r="AU703">
        <v>4.9000000000000004</v>
      </c>
      <c r="AV703">
        <v>4.83</v>
      </c>
      <c r="AW703">
        <v>4.7699999999999996</v>
      </c>
      <c r="AX703">
        <v>4.6100000000000003</v>
      </c>
      <c r="AY703">
        <v>4.8</v>
      </c>
      <c r="AZ703">
        <v>4.76</v>
      </c>
      <c r="BA703">
        <v>4.62</v>
      </c>
      <c r="BB703">
        <v>4.49</v>
      </c>
      <c r="BC703">
        <v>4.3</v>
      </c>
      <c r="BD703">
        <v>4.05</v>
      </c>
      <c r="BE703">
        <v>4.01</v>
      </c>
      <c r="BF703">
        <v>4.07</v>
      </c>
      <c r="BG703">
        <v>4.07</v>
      </c>
      <c r="BH703">
        <v>4.07</v>
      </c>
      <c r="BI703">
        <v>4.16</v>
      </c>
      <c r="BJ703">
        <v>4.1500000000000004</v>
      </c>
      <c r="BK703">
        <v>4.12</v>
      </c>
      <c r="BL703">
        <v>4</v>
      </c>
      <c r="BM703">
        <v>4.0599999999999996</v>
      </c>
      <c r="BN703">
        <v>4.07</v>
      </c>
      <c r="BO703">
        <v>4.05</v>
      </c>
      <c r="BP703">
        <v>4.01</v>
      </c>
      <c r="BQ703">
        <v>3.89</v>
      </c>
      <c r="BR703" s="10">
        <f t="shared" si="20"/>
        <v>-0.42794117647058821</v>
      </c>
      <c r="BS703" s="11" cm="1">
        <f t="array" aca="1" ref="BS703" ca="1">_xlfn.PERCENTILE.INC((OFFSET(E703,0,1,1,COLUMNS(E703:BQ703)-1) - E703:BP703) / E703:BP703, 0.05) * SQRT(COUNT(E703:BQ703) - 1)</f>
        <v>-0.38104291146116165</v>
      </c>
      <c r="BT703" s="10" cm="1">
        <f t="array" aca="1" ref="BT703" ca="1">_xlfn.STDEV.P((E703:BP703 - OFFSET(E703:BP703,0,1)) / OFFSET(E703:BP703,0,1)) * SQRT(COUNT(E703:BQ703)-1)</f>
        <v>0.22065543324135486</v>
      </c>
      <c r="BU703" s="10" cm="1">
        <f t="array" ref="BU703">-(MAX(1 - (E703:BQ703 / _xlfn.SCAN(E703, E703:BQ703, _xlfn.LAMBDA(_xlpm.a,_xlpm.b, MAX(_xlpm.a, _xlpm.b))))))</f>
        <v>-0.43211678832116784</v>
      </c>
      <c r="BV703" s="12">
        <f t="shared" ca="1" si="21"/>
        <v>-1.9232029333554357</v>
      </c>
    </row>
    <row r="704" spans="1:74" x14ac:dyDescent="0.45">
      <c r="A704" s="2" t="s">
        <v>1427</v>
      </c>
      <c r="B704" t="s">
        <v>1428</v>
      </c>
      <c r="C704" t="s">
        <v>37</v>
      </c>
      <c r="D704" t="s">
        <v>58</v>
      </c>
      <c r="E704">
        <v>140.80000000000001</v>
      </c>
      <c r="F704">
        <v>140.4</v>
      </c>
      <c r="G704">
        <v>138.80000000000001</v>
      </c>
      <c r="H704">
        <v>136.6</v>
      </c>
      <c r="I704">
        <v>137.4</v>
      </c>
      <c r="J704">
        <v>139</v>
      </c>
      <c r="K704">
        <v>138.80000000000001</v>
      </c>
      <c r="L704">
        <v>137.4</v>
      </c>
      <c r="M704">
        <v>137.6</v>
      </c>
      <c r="N704">
        <v>137.6</v>
      </c>
      <c r="O704">
        <v>137.6</v>
      </c>
      <c r="P704">
        <v>137.6</v>
      </c>
      <c r="Q704">
        <v>138</v>
      </c>
      <c r="R704">
        <v>139.19999999999999</v>
      </c>
      <c r="S704">
        <v>140.6</v>
      </c>
      <c r="T704">
        <v>139.6</v>
      </c>
      <c r="U704">
        <v>136.19999999999999</v>
      </c>
      <c r="V704">
        <v>134</v>
      </c>
      <c r="W704">
        <v>133.80000000000001</v>
      </c>
      <c r="X704">
        <v>129</v>
      </c>
      <c r="Y704">
        <v>132.19999999999999</v>
      </c>
      <c r="Z704">
        <v>130</v>
      </c>
      <c r="AA704">
        <v>130.4</v>
      </c>
      <c r="AB704">
        <v>130.19999999999999</v>
      </c>
      <c r="AC704">
        <v>129.19999999999999</v>
      </c>
      <c r="AD704">
        <v>126.4</v>
      </c>
      <c r="AE704">
        <v>124.2</v>
      </c>
      <c r="AF704">
        <v>124.8</v>
      </c>
      <c r="AG704">
        <v>124</v>
      </c>
      <c r="AH704">
        <v>123.8</v>
      </c>
      <c r="AI704">
        <v>125.4</v>
      </c>
      <c r="AJ704">
        <v>127.4</v>
      </c>
      <c r="AK704">
        <v>127.4</v>
      </c>
      <c r="AL704">
        <v>127.2</v>
      </c>
      <c r="AM704">
        <v>125</v>
      </c>
      <c r="AN704">
        <v>125</v>
      </c>
      <c r="AO704">
        <v>126.4</v>
      </c>
      <c r="AP704">
        <v>126.6</v>
      </c>
      <c r="AQ704">
        <v>126</v>
      </c>
      <c r="AR704">
        <v>126</v>
      </c>
      <c r="AS704">
        <v>128</v>
      </c>
      <c r="AT704">
        <v>126.8</v>
      </c>
      <c r="AU704">
        <v>127.2</v>
      </c>
      <c r="AV704">
        <v>126.6</v>
      </c>
      <c r="AW704">
        <v>126</v>
      </c>
      <c r="AX704">
        <v>127.2</v>
      </c>
      <c r="AY704">
        <v>127.2</v>
      </c>
      <c r="AZ704">
        <v>127.6</v>
      </c>
      <c r="BA704">
        <v>127</v>
      </c>
      <c r="BB704">
        <v>128</v>
      </c>
      <c r="BC704">
        <v>125</v>
      </c>
      <c r="BD704">
        <v>122</v>
      </c>
      <c r="BE704">
        <v>122.4</v>
      </c>
      <c r="BF704">
        <v>123</v>
      </c>
      <c r="BG704">
        <v>119.6</v>
      </c>
      <c r="BH704">
        <v>119.6</v>
      </c>
      <c r="BI704">
        <v>119.8</v>
      </c>
      <c r="BJ704">
        <v>120.8</v>
      </c>
      <c r="BK704">
        <v>118.8</v>
      </c>
      <c r="BL704">
        <v>118.4</v>
      </c>
      <c r="BM704">
        <v>119.2</v>
      </c>
      <c r="BN704">
        <v>120.4</v>
      </c>
      <c r="BO704">
        <v>122.4</v>
      </c>
      <c r="BP704">
        <v>119.6</v>
      </c>
      <c r="BQ704">
        <v>115.8</v>
      </c>
      <c r="BR704" s="10">
        <f t="shared" si="20"/>
        <v>-0.17755681818181826</v>
      </c>
      <c r="BS704" s="11" cm="1">
        <f t="array" aca="1" ref="BS704" ca="1">_xlfn.PERCENTILE.INC((OFFSET(E704,0,1,1,COLUMNS(E704:BQ704)-1) - E704:BP704) / E704:BP704, 0.05) * SQRT(COUNT(E704:BQ704) - 1)</f>
        <v>-0.1944160458452725</v>
      </c>
      <c r="BT704" s="10" cm="1">
        <f t="array" aca="1" ref="BT704" ca="1">_xlfn.STDEV.P((E704:BP704 - OFFSET(E704:BP704,0,1)) / OFFSET(E704:BP704,0,1)) * SQRT(COUNT(E704:BQ704)-1)</f>
        <v>0.10118740741600411</v>
      </c>
      <c r="BU704" s="10" cm="1">
        <f t="array" ref="BU704">-(MAX(1 - (E704:BQ704 / _xlfn.SCAN(E704, E704:BQ704, _xlfn.LAMBDA(_xlpm.a,_xlpm.b, MAX(_xlpm.a, _xlpm.b))))))</f>
        <v>-0.17755681818181823</v>
      </c>
      <c r="BV704" s="12">
        <f t="shared" ca="1" si="21"/>
        <v>-1.7193919937739299</v>
      </c>
    </row>
    <row r="705" spans="1:74" x14ac:dyDescent="0.45">
      <c r="A705" s="2" t="s">
        <v>1429</v>
      </c>
      <c r="B705" t="s">
        <v>1430</v>
      </c>
      <c r="C705" t="s">
        <v>25</v>
      </c>
      <c r="D705" t="s">
        <v>29</v>
      </c>
      <c r="E705">
        <v>157.94999999999999</v>
      </c>
      <c r="F705">
        <v>159.65</v>
      </c>
      <c r="G705">
        <v>158.15</v>
      </c>
      <c r="H705">
        <v>150.65</v>
      </c>
      <c r="I705">
        <v>150.9</v>
      </c>
      <c r="J705">
        <v>153.4</v>
      </c>
      <c r="K705">
        <v>153.44999999999999</v>
      </c>
      <c r="L705">
        <v>153.35</v>
      </c>
      <c r="M705">
        <v>150.1</v>
      </c>
      <c r="N705">
        <v>149.1</v>
      </c>
      <c r="O705">
        <v>149.1</v>
      </c>
      <c r="P705">
        <v>149.1</v>
      </c>
      <c r="Q705">
        <v>147.85</v>
      </c>
      <c r="R705">
        <v>149.15</v>
      </c>
      <c r="S705">
        <v>154.75</v>
      </c>
      <c r="T705">
        <v>151.9</v>
      </c>
      <c r="U705">
        <v>153</v>
      </c>
      <c r="V705">
        <v>141.69999999999999</v>
      </c>
      <c r="W705">
        <v>136.94999999999999</v>
      </c>
      <c r="X705">
        <v>138.9</v>
      </c>
      <c r="Y705">
        <v>137.75</v>
      </c>
      <c r="Z705">
        <v>137.75</v>
      </c>
      <c r="AA705">
        <v>143.4</v>
      </c>
      <c r="AB705">
        <v>140.69999999999999</v>
      </c>
      <c r="AC705">
        <v>135.85</v>
      </c>
      <c r="AD705">
        <v>134.05000000000001</v>
      </c>
      <c r="AE705">
        <v>132.80000000000001</v>
      </c>
      <c r="AF705">
        <v>134.35</v>
      </c>
      <c r="AG705">
        <v>136.69999999999999</v>
      </c>
      <c r="AH705">
        <v>140.9</v>
      </c>
      <c r="AI705">
        <v>141.69999999999999</v>
      </c>
      <c r="AJ705">
        <v>144.30000000000001</v>
      </c>
      <c r="AK705">
        <v>143</v>
      </c>
      <c r="AL705">
        <v>137</v>
      </c>
      <c r="AM705">
        <v>133.6</v>
      </c>
      <c r="AN705">
        <v>136.9</v>
      </c>
      <c r="AO705">
        <v>136.5</v>
      </c>
      <c r="AP705">
        <v>132.25</v>
      </c>
      <c r="AQ705">
        <v>138.65</v>
      </c>
      <c r="AR705">
        <v>149.6</v>
      </c>
      <c r="AS705">
        <v>149.85</v>
      </c>
      <c r="AT705">
        <v>152.30000000000001</v>
      </c>
      <c r="AU705">
        <v>149.85</v>
      </c>
      <c r="AV705">
        <v>149.9</v>
      </c>
      <c r="AW705">
        <v>149.9</v>
      </c>
      <c r="AX705">
        <v>149.9</v>
      </c>
      <c r="AY705">
        <v>150.80000000000001</v>
      </c>
      <c r="AZ705">
        <v>146.44999999999999</v>
      </c>
      <c r="BA705">
        <v>148.25</v>
      </c>
      <c r="BB705">
        <v>144.1</v>
      </c>
      <c r="BC705">
        <v>140.15</v>
      </c>
      <c r="BD705">
        <v>137.15</v>
      </c>
      <c r="BE705">
        <v>134.75</v>
      </c>
      <c r="BF705">
        <v>139.05000000000001</v>
      </c>
      <c r="BG705">
        <v>132.5</v>
      </c>
      <c r="BH705">
        <v>138.25</v>
      </c>
      <c r="BI705">
        <v>141.80000000000001</v>
      </c>
      <c r="BJ705">
        <v>141.25</v>
      </c>
      <c r="BK705">
        <v>138.55000000000001</v>
      </c>
      <c r="BL705">
        <v>139.05000000000001</v>
      </c>
      <c r="BM705">
        <v>144</v>
      </c>
      <c r="BN705">
        <v>144.94999999999999</v>
      </c>
      <c r="BO705">
        <v>144.44999999999999</v>
      </c>
      <c r="BP705">
        <v>140.1</v>
      </c>
      <c r="BQ705">
        <v>135.5</v>
      </c>
      <c r="BR705" s="10">
        <f t="shared" si="20"/>
        <v>-0.14213358657803096</v>
      </c>
      <c r="BS705" s="11" cm="1">
        <f t="array" aca="1" ref="BS705" ca="1">_xlfn.PERCENTILE.INC((OFFSET(E705,0,1,1,COLUMNS(E705:BQ705)-1) - E705:BP705) / E705:BP705, 0.05) * SQRT(COUNT(E705:BQ705) - 1)</f>
        <v>-0.32667929085839525</v>
      </c>
      <c r="BT705" s="10" cm="1">
        <f t="array" aca="1" ref="BT705" ca="1">_xlfn.STDEV.P((E705:BP705 - OFFSET(E705:BP705,0,1)) / OFFSET(E705:BP705,0,1)) * SQRT(COUNT(E705:BQ705)-1)</f>
        <v>0.20761479246646916</v>
      </c>
      <c r="BU705" s="10" cm="1">
        <f t="array" ref="BU705">-(MAX(1 - (E705:BQ705 / _xlfn.SCAN(E705, E705:BQ705, _xlfn.LAMBDA(_xlpm.a,_xlpm.b, MAX(_xlpm.a, _xlpm.b))))))</f>
        <v>-0.17162543062950208</v>
      </c>
      <c r="BV705" s="12">
        <f t="shared" ca="1" si="21"/>
        <v>-0.66737820042571738</v>
      </c>
    </row>
    <row r="706" spans="1:74" x14ac:dyDescent="0.45">
      <c r="A706" s="2" t="s">
        <v>1431</v>
      </c>
      <c r="B706" t="s">
        <v>1432</v>
      </c>
      <c r="C706" t="s">
        <v>37</v>
      </c>
      <c r="D706" t="s">
        <v>8</v>
      </c>
      <c r="E706">
        <v>7.22</v>
      </c>
      <c r="F706">
        <v>7.23</v>
      </c>
      <c r="G706">
        <v>6.99</v>
      </c>
      <c r="H706">
        <v>6.96</v>
      </c>
      <c r="I706">
        <v>6.82</v>
      </c>
      <c r="J706">
        <v>6.9</v>
      </c>
      <c r="K706">
        <v>6.81</v>
      </c>
      <c r="L706">
        <v>6.76</v>
      </c>
      <c r="M706">
        <v>6.79</v>
      </c>
      <c r="N706">
        <v>6.82</v>
      </c>
      <c r="O706">
        <v>6.82</v>
      </c>
      <c r="P706">
        <v>6.82</v>
      </c>
      <c r="Q706">
        <v>6.81</v>
      </c>
      <c r="R706">
        <v>6.89</v>
      </c>
      <c r="S706">
        <v>6.91</v>
      </c>
      <c r="T706">
        <v>6.69</v>
      </c>
      <c r="U706">
        <v>6.67</v>
      </c>
      <c r="V706">
        <v>6.56</v>
      </c>
      <c r="W706">
        <v>6.69</v>
      </c>
      <c r="X706">
        <v>6.77</v>
      </c>
      <c r="Y706">
        <v>6.71</v>
      </c>
      <c r="Z706">
        <v>6.55</v>
      </c>
      <c r="AA706">
        <v>6.64</v>
      </c>
      <c r="AB706">
        <v>6.56</v>
      </c>
      <c r="AC706">
        <v>6.33</v>
      </c>
      <c r="AD706">
        <v>6.33</v>
      </c>
      <c r="AE706">
        <v>6.06</v>
      </c>
      <c r="AF706">
        <v>6.11</v>
      </c>
      <c r="AG706">
        <v>6.2</v>
      </c>
      <c r="AH706">
        <v>6.2</v>
      </c>
      <c r="AI706">
        <v>6.51</v>
      </c>
      <c r="AJ706">
        <v>6.43</v>
      </c>
      <c r="AK706">
        <v>6.51</v>
      </c>
      <c r="AL706">
        <v>6.44</v>
      </c>
      <c r="AM706">
        <v>6.49</v>
      </c>
      <c r="AN706">
        <v>6.52</v>
      </c>
      <c r="AO706">
        <v>6.64</v>
      </c>
      <c r="AP706">
        <v>6.66</v>
      </c>
      <c r="AQ706">
        <v>6.57</v>
      </c>
      <c r="AR706">
        <v>6.7</v>
      </c>
      <c r="AS706">
        <v>6.82</v>
      </c>
      <c r="AT706">
        <v>6.94</v>
      </c>
      <c r="AU706">
        <v>6.65</v>
      </c>
      <c r="AV706">
        <v>6.59</v>
      </c>
      <c r="AW706">
        <v>6.76</v>
      </c>
      <c r="AX706">
        <v>6.25</v>
      </c>
      <c r="AY706">
        <v>6.37</v>
      </c>
      <c r="AZ706">
        <v>6.36</v>
      </c>
      <c r="BA706">
        <v>6.27</v>
      </c>
      <c r="BB706">
        <v>6.15</v>
      </c>
      <c r="BC706">
        <v>6.13</v>
      </c>
      <c r="BD706">
        <v>5.95</v>
      </c>
      <c r="BE706">
        <v>5.9</v>
      </c>
      <c r="BF706">
        <v>6.16</v>
      </c>
      <c r="BG706">
        <v>5.98</v>
      </c>
      <c r="BH706">
        <v>5.93</v>
      </c>
      <c r="BI706">
        <v>5.89</v>
      </c>
      <c r="BJ706">
        <v>5.86</v>
      </c>
      <c r="BK706">
        <v>5.85</v>
      </c>
      <c r="BL706">
        <v>5.68</v>
      </c>
      <c r="BM706">
        <v>5.65</v>
      </c>
      <c r="BN706">
        <v>5.77</v>
      </c>
      <c r="BO706">
        <v>5.82</v>
      </c>
      <c r="BP706">
        <v>5.74</v>
      </c>
      <c r="BQ706">
        <v>5.72</v>
      </c>
      <c r="BR706" s="10">
        <f t="shared" si="20"/>
        <v>-0.20775623268698062</v>
      </c>
      <c r="BS706" s="11" cm="1">
        <f t="array" aca="1" ref="BS706" ca="1">_xlfn.PERCENTILE.INC((OFFSET(E706,0,1,1,COLUMNS(E706:BQ706)-1) - E706:BP706) / E706:BP706, 0.05) * SQRT(COUNT(E706:BQ706) - 1)</f>
        <v>-0.27824865904260659</v>
      </c>
      <c r="BT706" s="10" cm="1">
        <f t="array" aca="1" ref="BT706" ca="1">_xlfn.STDEV.P((E706:BP706 - OFFSET(E706:BP706,0,1)) / OFFSET(E706:BP706,0,1)) * SQRT(COUNT(E706:BQ706)-1)</f>
        <v>0.16632820266071222</v>
      </c>
      <c r="BU706" s="10" cm="1">
        <f t="array" ref="BU706">-(MAX(1 - (E706:BQ706 / _xlfn.SCAN(E706, E706:BQ706, _xlfn.LAMBDA(_xlpm.a,_xlpm.b, MAX(_xlpm.a, _xlpm.b))))))</f>
        <v>-0.21853388658367912</v>
      </c>
      <c r="BV706" s="12">
        <f t="shared" ca="1" si="21"/>
        <v>-1.2275743344830197</v>
      </c>
    </row>
    <row r="707" spans="1:74" x14ac:dyDescent="0.45">
      <c r="A707" s="2" t="s">
        <v>1433</v>
      </c>
      <c r="B707" t="s">
        <v>1434</v>
      </c>
      <c r="C707" t="s">
        <v>54</v>
      </c>
      <c r="D707" t="s">
        <v>8</v>
      </c>
      <c r="E707">
        <v>83.35</v>
      </c>
      <c r="F707">
        <v>84.6</v>
      </c>
      <c r="G707">
        <v>81.25</v>
      </c>
      <c r="H707">
        <v>77.7</v>
      </c>
      <c r="I707">
        <v>76.8</v>
      </c>
      <c r="J707">
        <v>76.650000000000006</v>
      </c>
      <c r="K707">
        <v>75.45</v>
      </c>
      <c r="L707">
        <v>77.650000000000006</v>
      </c>
      <c r="M707">
        <v>77.400000000000006</v>
      </c>
      <c r="N707">
        <v>76.75</v>
      </c>
      <c r="O707">
        <v>76.75</v>
      </c>
      <c r="P707">
        <v>76.75</v>
      </c>
      <c r="Q707">
        <v>77.55</v>
      </c>
      <c r="R707">
        <v>79.650000000000006</v>
      </c>
      <c r="S707">
        <v>80.099999999999994</v>
      </c>
      <c r="T707">
        <v>78.099999999999994</v>
      </c>
      <c r="U707">
        <v>77.599999999999994</v>
      </c>
      <c r="V707">
        <v>74.599999999999994</v>
      </c>
      <c r="W707">
        <v>78.150000000000006</v>
      </c>
      <c r="X707">
        <v>80.75</v>
      </c>
      <c r="Y707">
        <v>82.95</v>
      </c>
      <c r="Z707">
        <v>81.8</v>
      </c>
      <c r="AA707">
        <v>80.650000000000006</v>
      </c>
      <c r="AB707">
        <v>78</v>
      </c>
      <c r="AC707">
        <v>77.8</v>
      </c>
      <c r="AD707">
        <v>76.900000000000006</v>
      </c>
      <c r="AE707">
        <v>73.8</v>
      </c>
      <c r="AF707">
        <v>74.05</v>
      </c>
      <c r="AG707">
        <v>74.650000000000006</v>
      </c>
      <c r="AH707">
        <v>74.849999999999994</v>
      </c>
      <c r="AI707">
        <v>78.25</v>
      </c>
      <c r="AJ707">
        <v>76.3</v>
      </c>
      <c r="AK707">
        <v>78.5</v>
      </c>
      <c r="AL707">
        <v>77.849999999999994</v>
      </c>
      <c r="AM707">
        <v>78.95</v>
      </c>
      <c r="AN707">
        <v>78.75</v>
      </c>
      <c r="AO707">
        <v>79.599999999999994</v>
      </c>
      <c r="AP707">
        <v>77.45</v>
      </c>
      <c r="AQ707">
        <v>76.8</v>
      </c>
      <c r="AR707">
        <v>78.099999999999994</v>
      </c>
      <c r="AS707">
        <v>80.25</v>
      </c>
      <c r="AT707">
        <v>81.5</v>
      </c>
      <c r="AU707">
        <v>80.75</v>
      </c>
      <c r="AV707">
        <v>80.3</v>
      </c>
      <c r="AW707">
        <v>81</v>
      </c>
      <c r="AX707">
        <v>79.05</v>
      </c>
      <c r="AY707">
        <v>79.95</v>
      </c>
      <c r="AZ707">
        <v>79.7</v>
      </c>
      <c r="BA707">
        <v>79.75</v>
      </c>
      <c r="BB707">
        <v>77.75</v>
      </c>
      <c r="BC707">
        <v>75.45</v>
      </c>
      <c r="BD707">
        <v>72</v>
      </c>
      <c r="BE707">
        <v>70.599999999999994</v>
      </c>
      <c r="BF707">
        <v>72.599999999999994</v>
      </c>
      <c r="BG707">
        <v>67.099999999999994</v>
      </c>
      <c r="BH707">
        <v>68.45</v>
      </c>
      <c r="BI707">
        <v>67.95</v>
      </c>
      <c r="BJ707">
        <v>70.2</v>
      </c>
      <c r="BK707">
        <v>68.95</v>
      </c>
      <c r="BL707">
        <v>68.150000000000006</v>
      </c>
      <c r="BM707">
        <v>69.900000000000006</v>
      </c>
      <c r="BN707">
        <v>72.05</v>
      </c>
      <c r="BO707">
        <v>71</v>
      </c>
      <c r="BP707">
        <v>69.349999999999994</v>
      </c>
      <c r="BQ707">
        <v>68.45</v>
      </c>
      <c r="BR707" s="10">
        <f t="shared" si="20"/>
        <v>-0.17876424715056979</v>
      </c>
      <c r="BS707" s="11" cm="1">
        <f t="array" aca="1" ref="BS707" ca="1">_xlfn.PERCENTILE.INC((OFFSET(E707,0,1,1,COLUMNS(E707:BQ707)-1) - E707:BP707) / E707:BP707, 0.05) * SQRT(COUNT(E707:BQ707) - 1)</f>
        <v>-0.32163996716745585</v>
      </c>
      <c r="BT707" s="10" cm="1">
        <f t="array" aca="1" ref="BT707" ca="1">_xlfn.STDEV.P((E707:BP707 - OFFSET(E707:BP707,0,1)) / OFFSET(E707:BP707,0,1)) * SQRT(COUNT(E707:BQ707)-1)</f>
        <v>0.19479074237064845</v>
      </c>
      <c r="BU707" s="10" cm="1">
        <f t="array" ref="BU707">-(MAX(1 - (E707:BQ707 / _xlfn.SCAN(E707, E707:BQ707, _xlfn.LAMBDA(_xlpm.a,_xlpm.b, MAX(_xlpm.a, _xlpm.b))))))</f>
        <v>-0.20685579196217496</v>
      </c>
      <c r="BV707" s="12">
        <f t="shared" ca="1" si="21"/>
        <v>-0.89936639194701073</v>
      </c>
    </row>
    <row r="708" spans="1:74" x14ac:dyDescent="0.45">
      <c r="A708" s="2" t="s">
        <v>1435</v>
      </c>
      <c r="B708" t="s">
        <v>1436</v>
      </c>
      <c r="C708" t="s">
        <v>22</v>
      </c>
      <c r="D708" t="s">
        <v>8</v>
      </c>
      <c r="E708">
        <v>159.6</v>
      </c>
      <c r="F708">
        <v>160.6</v>
      </c>
      <c r="G708">
        <v>164</v>
      </c>
      <c r="H708">
        <v>159</v>
      </c>
      <c r="I708">
        <v>156.80000000000001</v>
      </c>
      <c r="J708">
        <v>161.19999999999999</v>
      </c>
      <c r="K708">
        <v>162.6</v>
      </c>
      <c r="L708">
        <v>159</v>
      </c>
      <c r="M708">
        <v>159.4</v>
      </c>
      <c r="N708">
        <v>163.4</v>
      </c>
      <c r="O708">
        <v>163.4</v>
      </c>
      <c r="P708">
        <v>163.4</v>
      </c>
      <c r="Q708">
        <v>166.8</v>
      </c>
      <c r="R708">
        <v>170</v>
      </c>
      <c r="S708">
        <v>174</v>
      </c>
      <c r="T708">
        <v>172.8</v>
      </c>
      <c r="U708">
        <v>171.2</v>
      </c>
      <c r="V708">
        <v>168.2</v>
      </c>
      <c r="W708">
        <v>168</v>
      </c>
      <c r="X708">
        <v>168.4</v>
      </c>
      <c r="Y708">
        <v>168.4</v>
      </c>
      <c r="Z708">
        <v>164.4</v>
      </c>
      <c r="AA708">
        <v>159.80000000000001</v>
      </c>
      <c r="AB708">
        <v>157.6</v>
      </c>
      <c r="AC708">
        <v>157.19999999999999</v>
      </c>
      <c r="AD708">
        <v>151.6</v>
      </c>
      <c r="AE708">
        <v>150.19999999999999</v>
      </c>
      <c r="AF708">
        <v>152</v>
      </c>
      <c r="AG708">
        <v>151</v>
      </c>
      <c r="AH708">
        <v>153.80000000000001</v>
      </c>
      <c r="AI708">
        <v>158</v>
      </c>
      <c r="AJ708">
        <v>161.19999999999999</v>
      </c>
      <c r="AK708">
        <v>160</v>
      </c>
      <c r="AL708">
        <v>161.19999999999999</v>
      </c>
      <c r="AM708">
        <v>156.4</v>
      </c>
      <c r="AN708">
        <v>160.4</v>
      </c>
      <c r="AO708">
        <v>159.19999999999999</v>
      </c>
      <c r="AP708">
        <v>157.6</v>
      </c>
      <c r="AQ708">
        <v>155</v>
      </c>
      <c r="AR708">
        <v>155.6</v>
      </c>
      <c r="AS708">
        <v>161.4</v>
      </c>
      <c r="AT708">
        <v>162.6</v>
      </c>
      <c r="AU708">
        <v>159.4</v>
      </c>
      <c r="AV708">
        <v>162.6</v>
      </c>
      <c r="AW708">
        <v>161</v>
      </c>
      <c r="AX708">
        <v>160.80000000000001</v>
      </c>
      <c r="AY708">
        <v>160.80000000000001</v>
      </c>
      <c r="AZ708">
        <v>165</v>
      </c>
      <c r="BA708">
        <v>158.6</v>
      </c>
      <c r="BB708">
        <v>157.19999999999999</v>
      </c>
      <c r="BC708">
        <v>156.4</v>
      </c>
      <c r="BD708">
        <v>151.80000000000001</v>
      </c>
      <c r="BE708">
        <v>148.80000000000001</v>
      </c>
      <c r="BF708">
        <v>164</v>
      </c>
      <c r="BG708">
        <v>161</v>
      </c>
      <c r="BH708">
        <v>161.6</v>
      </c>
      <c r="BI708">
        <v>160.80000000000001</v>
      </c>
      <c r="BJ708">
        <v>157</v>
      </c>
      <c r="BK708">
        <v>160</v>
      </c>
      <c r="BL708">
        <v>158.80000000000001</v>
      </c>
      <c r="BM708">
        <v>164.6</v>
      </c>
      <c r="BN708">
        <v>166.6</v>
      </c>
      <c r="BO708">
        <v>169.2</v>
      </c>
      <c r="BP708">
        <v>164.2</v>
      </c>
      <c r="BQ708">
        <v>162</v>
      </c>
      <c r="BR708" s="10">
        <f t="shared" ref="BR708:BR771" si="22">(BQ708-E708)/E708</f>
        <v>1.5037593984962442E-2</v>
      </c>
      <c r="BS708" s="11" cm="1">
        <f t="array" aca="1" ref="BS708" ca="1">_xlfn.PERCENTILE.INC((OFFSET(E708,0,1,1,COLUMNS(E708:BQ708)-1) - E708:BP708) / E708:BP708, 0.05) * SQRT(COUNT(E708:BQ708) - 1)</f>
        <v>-0.23794238248596447</v>
      </c>
      <c r="BT708" s="10" cm="1">
        <f t="array" aca="1" ref="BT708" ca="1">_xlfn.STDEV.P((E708:BP708 - OFFSET(E708:BP708,0,1)) / OFFSET(E708:BP708,0,1)) * SQRT(COUNT(E708:BQ708)-1)</f>
        <v>0.17555280633186338</v>
      </c>
      <c r="BU708" s="10" cm="1">
        <f t="array" ref="BU708">-(MAX(1 - (E708:BQ708 / _xlfn.SCAN(E708, E708:BQ708, _xlfn.LAMBDA(_xlpm.a,_xlpm.b, MAX(_xlpm.a, _xlpm.b))))))</f>
        <v>-0.14482758620689651</v>
      </c>
      <c r="BV708" s="12">
        <f t="shared" ref="BV708:BV771" ca="1" si="23">(BR708-$BX$3)/BT708</f>
        <v>0.10602846160018359</v>
      </c>
    </row>
    <row r="709" spans="1:74" x14ac:dyDescent="0.45">
      <c r="A709" s="2" t="s">
        <v>1437</v>
      </c>
      <c r="B709" t="s">
        <v>1438</v>
      </c>
      <c r="C709" t="s">
        <v>19</v>
      </c>
      <c r="D709" t="s">
        <v>8</v>
      </c>
      <c r="E709">
        <v>17.75</v>
      </c>
      <c r="F709">
        <v>17.71</v>
      </c>
      <c r="G709">
        <v>17.62</v>
      </c>
      <c r="H709">
        <v>17.29</v>
      </c>
      <c r="I709">
        <v>17.09</v>
      </c>
      <c r="J709">
        <v>17.25</v>
      </c>
      <c r="K709">
        <v>17.420000000000002</v>
      </c>
      <c r="L709">
        <v>17.46</v>
      </c>
      <c r="M709">
        <v>17.600000000000001</v>
      </c>
      <c r="N709">
        <v>17.79</v>
      </c>
      <c r="O709">
        <v>17.79</v>
      </c>
      <c r="P709">
        <v>17.79</v>
      </c>
      <c r="Q709">
        <v>18</v>
      </c>
      <c r="R709">
        <v>18.12</v>
      </c>
      <c r="S709">
        <v>18.55</v>
      </c>
      <c r="T709">
        <v>18.2</v>
      </c>
      <c r="U709">
        <v>18.25</v>
      </c>
      <c r="V709">
        <v>18.36</v>
      </c>
      <c r="W709">
        <v>17.72</v>
      </c>
      <c r="X709">
        <v>17.59</v>
      </c>
      <c r="Y709">
        <v>17.71</v>
      </c>
      <c r="Z709">
        <v>17.53</v>
      </c>
      <c r="AA709">
        <v>17.989999999999998</v>
      </c>
      <c r="AB709">
        <v>17.25</v>
      </c>
      <c r="AC709">
        <v>16.73</v>
      </c>
      <c r="AD709">
        <v>15.94</v>
      </c>
      <c r="AE709">
        <v>15.54</v>
      </c>
      <c r="AF709">
        <v>15.25</v>
      </c>
      <c r="AG709">
        <v>15.47</v>
      </c>
      <c r="AH709">
        <v>15.41</v>
      </c>
      <c r="AI709">
        <v>15.63</v>
      </c>
      <c r="AJ709">
        <v>15.62</v>
      </c>
      <c r="AK709">
        <v>15.73</v>
      </c>
      <c r="AL709">
        <v>15.54</v>
      </c>
      <c r="AM709">
        <v>15.43</v>
      </c>
      <c r="AN709">
        <v>15.44</v>
      </c>
      <c r="AO709">
        <v>15.33</v>
      </c>
      <c r="AP709">
        <v>15.23</v>
      </c>
      <c r="AQ709">
        <v>15.83</v>
      </c>
      <c r="AR709">
        <v>16.03</v>
      </c>
      <c r="AS709">
        <v>16</v>
      </c>
      <c r="AT709">
        <v>16.39</v>
      </c>
      <c r="AU709">
        <v>16.260000000000002</v>
      </c>
      <c r="AV709">
        <v>16.34</v>
      </c>
      <c r="AW709">
        <v>16.54</v>
      </c>
      <c r="AX709">
        <v>16.57</v>
      </c>
      <c r="AY709">
        <v>16.57</v>
      </c>
      <c r="AZ709">
        <v>16.420000000000002</v>
      </c>
      <c r="BA709">
        <v>16.22</v>
      </c>
      <c r="BB709">
        <v>15.83</v>
      </c>
      <c r="BC709">
        <v>15.5</v>
      </c>
      <c r="BD709">
        <v>15.24</v>
      </c>
      <c r="BE709">
        <v>14.61</v>
      </c>
      <c r="BF709">
        <v>14.96</v>
      </c>
      <c r="BG709">
        <v>14.78</v>
      </c>
      <c r="BH709">
        <v>14.6</v>
      </c>
      <c r="BI709">
        <v>14.82</v>
      </c>
      <c r="BJ709">
        <v>14.76</v>
      </c>
      <c r="BK709">
        <v>14.64</v>
      </c>
      <c r="BL709">
        <v>14.49</v>
      </c>
      <c r="BM709">
        <v>14.7</v>
      </c>
      <c r="BN709">
        <v>14.7</v>
      </c>
      <c r="BO709">
        <v>14.55</v>
      </c>
      <c r="BP709">
        <v>14.29</v>
      </c>
      <c r="BQ709">
        <v>14.09</v>
      </c>
      <c r="BR709" s="10">
        <f t="shared" si="22"/>
        <v>-0.20619718309859156</v>
      </c>
      <c r="BS709" s="11" cm="1">
        <f t="array" aca="1" ref="BS709" ca="1">_xlfn.PERCENTILE.INC((OFFSET(E709,0,1,1,COLUMNS(E709:BQ709)-1) - E709:BP709) / E709:BP709, 0.05) * SQRT(COUNT(E709:BQ709) - 1)</f>
        <v>-0.27321095008051549</v>
      </c>
      <c r="BT709" s="10" cm="1">
        <f t="array" aca="1" ref="BT709" ca="1">_xlfn.STDEV.P((E709:BP709 - OFFSET(E709:BP709,0,1)) / OFFSET(E709:BP709,0,1)) * SQRT(COUNT(E709:BQ709)-1)</f>
        <v>0.13521230874792081</v>
      </c>
      <c r="BU709" s="10" cm="1">
        <f t="array" ref="BU709">-(MAX(1 - (E709:BQ709 / _xlfn.SCAN(E709, E709:BQ709, _xlfn.LAMBDA(_xlpm.a,_xlpm.b, MAX(_xlpm.a, _xlpm.b))))))</f>
        <v>-0.24043126684636118</v>
      </c>
      <c r="BV709" s="12">
        <f t="shared" ca="1" si="23"/>
        <v>-1.4985409610625209</v>
      </c>
    </row>
    <row r="710" spans="1:74" x14ac:dyDescent="0.45">
      <c r="A710" s="2" t="s">
        <v>1439</v>
      </c>
      <c r="B710" t="s">
        <v>1440</v>
      </c>
      <c r="C710" t="s">
        <v>22</v>
      </c>
      <c r="D710" t="s">
        <v>29</v>
      </c>
      <c r="E710">
        <v>1503.62</v>
      </c>
      <c r="F710">
        <v>1509.11</v>
      </c>
      <c r="G710">
        <v>1504.12</v>
      </c>
      <c r="H710">
        <v>1459.64</v>
      </c>
      <c r="I710">
        <v>1425.16</v>
      </c>
      <c r="J710">
        <v>1412.17</v>
      </c>
      <c r="K710">
        <v>1424.16</v>
      </c>
      <c r="L710">
        <v>1426.16</v>
      </c>
      <c r="M710">
        <v>1430.16</v>
      </c>
      <c r="N710">
        <v>1434.66</v>
      </c>
      <c r="O710">
        <v>1434.66</v>
      </c>
      <c r="P710">
        <v>1434.66</v>
      </c>
      <c r="Q710">
        <v>1442.15</v>
      </c>
      <c r="R710">
        <v>1471.14</v>
      </c>
      <c r="S710">
        <v>1505.62</v>
      </c>
      <c r="T710">
        <v>1507.62</v>
      </c>
      <c r="U710">
        <v>1484.63</v>
      </c>
      <c r="V710">
        <v>1452.15</v>
      </c>
      <c r="W710">
        <v>1448.15</v>
      </c>
      <c r="X710">
        <v>1460.14</v>
      </c>
      <c r="Y710">
        <v>1509.11</v>
      </c>
      <c r="Z710">
        <v>1509.11</v>
      </c>
      <c r="AA710">
        <v>1512.11</v>
      </c>
      <c r="AB710">
        <v>1501.12</v>
      </c>
      <c r="AC710">
        <v>1565.58</v>
      </c>
      <c r="AD710">
        <v>1585.07</v>
      </c>
      <c r="AE710">
        <v>1561.08</v>
      </c>
      <c r="AF710">
        <v>1582.07</v>
      </c>
      <c r="AG710">
        <v>1564.58</v>
      </c>
      <c r="AH710">
        <v>1551.59</v>
      </c>
      <c r="AI710">
        <v>1562.58</v>
      </c>
      <c r="AJ710">
        <v>1534.6</v>
      </c>
      <c r="AK710">
        <v>1560.58</v>
      </c>
      <c r="AL710">
        <v>1510.61</v>
      </c>
      <c r="AM710">
        <v>1474.64</v>
      </c>
      <c r="AN710">
        <v>1476.13</v>
      </c>
      <c r="AO710">
        <v>1500.62</v>
      </c>
      <c r="AP710">
        <v>1497.12</v>
      </c>
      <c r="AQ710">
        <v>1520.11</v>
      </c>
      <c r="AR710">
        <v>1539.6</v>
      </c>
      <c r="AS710">
        <v>1559.59</v>
      </c>
      <c r="AT710">
        <v>1566.08</v>
      </c>
      <c r="AU710">
        <v>1537.6</v>
      </c>
      <c r="AV710">
        <v>1531.1</v>
      </c>
      <c r="AW710">
        <v>1531.1</v>
      </c>
      <c r="AX710">
        <v>1531.1</v>
      </c>
      <c r="AY710">
        <v>1559.59</v>
      </c>
      <c r="AZ710">
        <v>1554.59</v>
      </c>
      <c r="BA710">
        <v>1540.6</v>
      </c>
      <c r="BB710">
        <v>1515.61</v>
      </c>
      <c r="BC710">
        <v>1466.14</v>
      </c>
      <c r="BD710">
        <v>1440.16</v>
      </c>
      <c r="BE710">
        <v>1422.67</v>
      </c>
      <c r="BF710">
        <v>1463.64</v>
      </c>
      <c r="BG710">
        <v>1411.67</v>
      </c>
      <c r="BH710">
        <v>1429.16</v>
      </c>
      <c r="BI710">
        <v>1459.64</v>
      </c>
      <c r="BJ710">
        <v>1480.63</v>
      </c>
      <c r="BK710">
        <v>1458.64</v>
      </c>
      <c r="BL710">
        <v>1423.67</v>
      </c>
      <c r="BM710">
        <v>1475.63</v>
      </c>
      <c r="BN710">
        <v>1492.13</v>
      </c>
      <c r="BO710">
        <v>1516.11</v>
      </c>
      <c r="BP710">
        <v>1512.11</v>
      </c>
      <c r="BQ710">
        <v>1454.15</v>
      </c>
      <c r="BR710" s="10">
        <f t="shared" si="22"/>
        <v>-3.2900599885609262E-2</v>
      </c>
      <c r="BS710" s="11" cm="1">
        <f t="array" aca="1" ref="BS710" ca="1">_xlfn.PERCENTILE.INC((OFFSET(E710,0,1,1,COLUMNS(E710:BQ710)-1) - E710:BP710) / E710:BP710, 0.05) * SQRT(COUNT(E710:BQ710) - 1)</f>
        <v>-0.2532235255497528</v>
      </c>
      <c r="BT710" s="10" cm="1">
        <f t="array" aca="1" ref="BT710" ca="1">_xlfn.STDEV.P((E710:BP710 - OFFSET(E710:BP710,0,1)) / OFFSET(E710:BP710,0,1)) * SQRT(COUNT(E710:BQ710)-1)</f>
        <v>0.14083730855683405</v>
      </c>
      <c r="BU710" s="10" cm="1">
        <f t="array" ref="BU710">-(MAX(1 - (E710:BQ710 / _xlfn.SCAN(E710, E710:BQ710, _xlfn.LAMBDA(_xlpm.a,_xlpm.b, MAX(_xlpm.a, _xlpm.b))))))</f>
        <v>-0.10939579955459378</v>
      </c>
      <c r="BV710" s="12">
        <f t="shared" ca="1" si="23"/>
        <v>-0.20821613382206533</v>
      </c>
    </row>
    <row r="711" spans="1:74" x14ac:dyDescent="0.45">
      <c r="A711" s="2" t="s">
        <v>1441</v>
      </c>
      <c r="B711" t="s">
        <v>1442</v>
      </c>
      <c r="C711" t="s">
        <v>71</v>
      </c>
      <c r="D711" t="s">
        <v>34</v>
      </c>
      <c r="E711">
        <v>295.392</v>
      </c>
      <c r="F711">
        <v>297.86099999999999</v>
      </c>
      <c r="G711">
        <v>300.33100000000002</v>
      </c>
      <c r="H711">
        <v>302.80099999999999</v>
      </c>
      <c r="I711">
        <v>300.82499999999999</v>
      </c>
      <c r="J711">
        <v>300.82499999999999</v>
      </c>
      <c r="K711">
        <v>304.28300000000002</v>
      </c>
      <c r="L711">
        <v>301.31900000000002</v>
      </c>
      <c r="M711">
        <v>298.35500000000002</v>
      </c>
      <c r="N711">
        <v>290.452</v>
      </c>
      <c r="O711">
        <v>290.452</v>
      </c>
      <c r="P711">
        <v>290.452</v>
      </c>
      <c r="Q711">
        <v>283.04199999999997</v>
      </c>
      <c r="R711">
        <v>282.54899999999998</v>
      </c>
      <c r="S711">
        <v>279.58499999999998</v>
      </c>
      <c r="T711">
        <v>279.09100000000001</v>
      </c>
      <c r="U711">
        <v>280</v>
      </c>
      <c r="V711">
        <v>275</v>
      </c>
      <c r="W711">
        <v>276</v>
      </c>
      <c r="X711">
        <v>282</v>
      </c>
      <c r="Y711">
        <v>279.5</v>
      </c>
      <c r="Z711">
        <v>276.5</v>
      </c>
      <c r="AA711">
        <v>274.5</v>
      </c>
      <c r="AB711">
        <v>273</v>
      </c>
      <c r="AC711">
        <v>276</v>
      </c>
      <c r="AD711">
        <v>273</v>
      </c>
      <c r="AE711">
        <v>260</v>
      </c>
      <c r="AF711">
        <v>259.5</v>
      </c>
      <c r="AG711">
        <v>263</v>
      </c>
      <c r="AH711">
        <v>257.5</v>
      </c>
      <c r="AI711">
        <v>258.5</v>
      </c>
      <c r="AJ711">
        <v>259.5</v>
      </c>
      <c r="AK711">
        <v>258</v>
      </c>
      <c r="AL711">
        <v>261</v>
      </c>
      <c r="AM711">
        <v>256</v>
      </c>
      <c r="AN711">
        <v>256.5</v>
      </c>
      <c r="AO711">
        <v>258</v>
      </c>
      <c r="AP711">
        <v>257</v>
      </c>
      <c r="AQ711">
        <v>257</v>
      </c>
      <c r="AR711">
        <v>257</v>
      </c>
      <c r="AS711">
        <v>260</v>
      </c>
      <c r="AT711">
        <v>257.5</v>
      </c>
      <c r="AU711">
        <v>253</v>
      </c>
      <c r="AV711">
        <v>251</v>
      </c>
      <c r="AW711">
        <v>250</v>
      </c>
      <c r="AX711">
        <v>251</v>
      </c>
      <c r="AY711">
        <v>251</v>
      </c>
      <c r="AZ711">
        <v>251.5</v>
      </c>
      <c r="BA711">
        <v>250</v>
      </c>
      <c r="BB711">
        <v>247</v>
      </c>
      <c r="BC711">
        <v>247</v>
      </c>
      <c r="BD711">
        <v>240.5</v>
      </c>
      <c r="BE711">
        <v>236</v>
      </c>
      <c r="BF711">
        <v>236</v>
      </c>
      <c r="BG711">
        <v>221.5</v>
      </c>
      <c r="BH711">
        <v>227</v>
      </c>
      <c r="BI711">
        <v>224</v>
      </c>
      <c r="BJ711">
        <v>224</v>
      </c>
      <c r="BK711">
        <v>227</v>
      </c>
      <c r="BL711">
        <v>226</v>
      </c>
      <c r="BM711">
        <v>230.5</v>
      </c>
      <c r="BN711">
        <v>231.5</v>
      </c>
      <c r="BO711">
        <v>233</v>
      </c>
      <c r="BP711">
        <v>230.5</v>
      </c>
      <c r="BQ711">
        <v>232</v>
      </c>
      <c r="BR711" s="10">
        <f t="shared" si="22"/>
        <v>-0.21460296825912684</v>
      </c>
      <c r="BS711" s="11" cm="1">
        <f t="array" aca="1" ref="BS711" ca="1">_xlfn.PERCENTILE.INC((OFFSET(E711,0,1,1,COLUMNS(E711:BQ711)-1) - E711:BP711) / E711:BP711, 0.05) * SQRT(COUNT(E711:BQ711) - 1)</f>
        <v>-0.20956172122289263</v>
      </c>
      <c r="BT711" s="10" cm="1">
        <f t="array" aca="1" ref="BT711" ca="1">_xlfn.STDEV.P((E711:BP711 - OFFSET(E711:BP711,0,1)) / OFFSET(E711:BP711,0,1)) * SQRT(COUNT(E711:BQ711)-1)</f>
        <v>0.1183557510457897</v>
      </c>
      <c r="BU711" s="10" cm="1">
        <f t="array" ref="BU711">-(MAX(1 - (E711:BQ711 / _xlfn.SCAN(E711, E711:BQ711, _xlfn.LAMBDA(_xlpm.a,_xlpm.b, MAX(_xlpm.a, _xlpm.b))))))</f>
        <v>-0.27205923433119827</v>
      </c>
      <c r="BV711" s="12">
        <f t="shared" ca="1" si="23"/>
        <v>-1.7829887132183744</v>
      </c>
    </row>
    <row r="712" spans="1:74" x14ac:dyDescent="0.45">
      <c r="A712" s="2" t="s">
        <v>1443</v>
      </c>
      <c r="B712" t="s">
        <v>1444</v>
      </c>
      <c r="C712" t="s">
        <v>19</v>
      </c>
      <c r="D712" t="s">
        <v>8</v>
      </c>
      <c r="E712">
        <v>2.0099999999999998</v>
      </c>
      <c r="F712">
        <v>2</v>
      </c>
      <c r="G712">
        <v>1.964</v>
      </c>
      <c r="H712">
        <v>1.94</v>
      </c>
      <c r="I712">
        <v>1.952</v>
      </c>
      <c r="J712">
        <v>1.944</v>
      </c>
      <c r="K712">
        <v>1.952</v>
      </c>
      <c r="L712">
        <v>1.944</v>
      </c>
      <c r="M712">
        <v>1.9339999999999999</v>
      </c>
      <c r="N712">
        <v>1.95</v>
      </c>
      <c r="O712">
        <v>1.95</v>
      </c>
      <c r="P712">
        <v>1.95</v>
      </c>
      <c r="Q712">
        <v>2.0049999999999999</v>
      </c>
      <c r="R712">
        <v>1.988</v>
      </c>
      <c r="S712">
        <v>1.966</v>
      </c>
      <c r="T712">
        <v>1.966</v>
      </c>
      <c r="U712">
        <v>1.956</v>
      </c>
      <c r="V712">
        <v>1.954</v>
      </c>
      <c r="W712">
        <v>1.9419999999999999</v>
      </c>
      <c r="X712">
        <v>1.9339999999999999</v>
      </c>
      <c r="Y712">
        <v>1.95</v>
      </c>
      <c r="Z712">
        <v>1.95</v>
      </c>
      <c r="AA712">
        <v>1.9279999999999999</v>
      </c>
      <c r="AB712">
        <v>1.9179999999999999</v>
      </c>
      <c r="AC712">
        <v>1.91</v>
      </c>
      <c r="AD712">
        <v>1.9</v>
      </c>
      <c r="AE712">
        <v>1.8680000000000001</v>
      </c>
      <c r="AF712">
        <v>1.9079999999999999</v>
      </c>
      <c r="AG712">
        <v>1.9239999999999999</v>
      </c>
      <c r="AH712">
        <v>1.9319999999999999</v>
      </c>
      <c r="AI712">
        <v>1.92</v>
      </c>
      <c r="AJ712">
        <v>1.9</v>
      </c>
      <c r="AK712">
        <v>1.9119999999999999</v>
      </c>
      <c r="AL712">
        <v>1.8819999999999999</v>
      </c>
      <c r="AM712">
        <v>1.8939999999999999</v>
      </c>
      <c r="AN712">
        <v>1.8740000000000001</v>
      </c>
      <c r="AO712">
        <v>1.8160000000000001</v>
      </c>
      <c r="AP712">
        <v>1.806</v>
      </c>
      <c r="AQ712">
        <v>1.8260000000000001</v>
      </c>
      <c r="AR712">
        <v>1.8260000000000001</v>
      </c>
      <c r="AS712">
        <v>1.86</v>
      </c>
      <c r="AT712">
        <v>1.86</v>
      </c>
      <c r="AU712">
        <v>1.85</v>
      </c>
      <c r="AV712">
        <v>1.8080000000000001</v>
      </c>
      <c r="AW712">
        <v>1.8080000000000001</v>
      </c>
      <c r="AX712">
        <v>1.79</v>
      </c>
      <c r="AY712">
        <v>1.8360000000000001</v>
      </c>
      <c r="AZ712">
        <v>1.8879999999999999</v>
      </c>
      <c r="BA712">
        <v>1.9279999999999999</v>
      </c>
      <c r="BB712">
        <v>1.8879999999999999</v>
      </c>
      <c r="BC712">
        <v>1.8520000000000001</v>
      </c>
      <c r="BD712">
        <v>1.798</v>
      </c>
      <c r="BE712">
        <v>1.782</v>
      </c>
      <c r="BF712">
        <v>1.82</v>
      </c>
      <c r="BG712">
        <v>1.788</v>
      </c>
      <c r="BH712">
        <v>1.75</v>
      </c>
      <c r="BI712">
        <v>1.746</v>
      </c>
      <c r="BJ712">
        <v>1.76</v>
      </c>
      <c r="BK712">
        <v>1.736</v>
      </c>
      <c r="BL712">
        <v>1.718</v>
      </c>
      <c r="BM712">
        <v>1.746</v>
      </c>
      <c r="BN712">
        <v>1.722</v>
      </c>
      <c r="BO712">
        <v>1.716</v>
      </c>
      <c r="BP712">
        <v>1.706</v>
      </c>
      <c r="BQ712">
        <v>1.71</v>
      </c>
      <c r="BR712" s="10">
        <f t="shared" si="22"/>
        <v>-0.14925373134328351</v>
      </c>
      <c r="BS712" s="11" cm="1">
        <f t="array" aca="1" ref="BS712" ca="1">_xlfn.PERCENTILE.INC((OFFSET(E712,0,1,1,COLUMNS(E712:BQ712)-1) - E712:BP712) / E712:BP712, 0.05) * SQRT(COUNT(E712:BQ712) - 1)</f>
        <v>-0.16941528122012139</v>
      </c>
      <c r="BT712" s="10" cm="1">
        <f t="array" aca="1" ref="BT712" ca="1">_xlfn.STDEV.P((E712:BP712 - OFFSET(E712:BP712,0,1)) / OFFSET(E712:BP712,0,1)) * SQRT(COUNT(E712:BQ712)-1)</f>
        <v>0.10431078998657504</v>
      </c>
      <c r="BU712" s="10" cm="1">
        <f t="array" ref="BU712">-(MAX(1 - (E712:BQ712 / _xlfn.SCAN(E712, E712:BQ712, _xlfn.LAMBDA(_xlpm.a,_xlpm.b, MAX(_xlpm.a, _xlpm.b))))))</f>
        <v>-0.1512437810945273</v>
      </c>
      <c r="BV712" s="12">
        <f t="shared" ca="1" si="23"/>
        <v>-1.3965739437121745</v>
      </c>
    </row>
    <row r="713" spans="1:74" x14ac:dyDescent="0.45">
      <c r="A713" s="2" t="s">
        <v>1445</v>
      </c>
      <c r="B713" t="s">
        <v>1446</v>
      </c>
      <c r="C713" t="s">
        <v>37</v>
      </c>
      <c r="D713" t="s">
        <v>8</v>
      </c>
      <c r="E713">
        <v>31.96</v>
      </c>
      <c r="F713">
        <v>31.76</v>
      </c>
      <c r="G713">
        <v>31.64</v>
      </c>
      <c r="H713">
        <v>30.36</v>
      </c>
      <c r="I713">
        <v>31.2</v>
      </c>
      <c r="J713">
        <v>33</v>
      </c>
      <c r="K713">
        <v>32.840000000000003</v>
      </c>
      <c r="L713">
        <v>32.700000000000003</v>
      </c>
      <c r="M713">
        <v>32.08</v>
      </c>
      <c r="N713">
        <v>32.94</v>
      </c>
      <c r="O713">
        <v>32.94</v>
      </c>
      <c r="P713">
        <v>32.94</v>
      </c>
      <c r="Q713">
        <v>32.14</v>
      </c>
      <c r="R713">
        <v>32.42</v>
      </c>
      <c r="S713">
        <v>31.76</v>
      </c>
      <c r="T713">
        <v>30.6</v>
      </c>
      <c r="U713">
        <v>30.68</v>
      </c>
      <c r="V713">
        <v>29.06</v>
      </c>
      <c r="W713">
        <v>29.18</v>
      </c>
      <c r="X713">
        <v>29.9</v>
      </c>
      <c r="Y713">
        <v>29.18</v>
      </c>
      <c r="Z713">
        <v>29.56</v>
      </c>
      <c r="AA713">
        <v>29.62</v>
      </c>
      <c r="AB713">
        <v>29.78</v>
      </c>
      <c r="AC713">
        <v>28.98</v>
      </c>
      <c r="AD713">
        <v>29.1</v>
      </c>
      <c r="AE713">
        <v>27.66</v>
      </c>
      <c r="AF713">
        <v>29</v>
      </c>
      <c r="AG713">
        <v>29.28</v>
      </c>
      <c r="AH713">
        <v>28.9</v>
      </c>
      <c r="AI713">
        <v>29.24</v>
      </c>
      <c r="AJ713">
        <v>28.46</v>
      </c>
      <c r="AK713">
        <v>27.16</v>
      </c>
      <c r="AL713">
        <v>26.86</v>
      </c>
      <c r="AM713">
        <v>26.94</v>
      </c>
      <c r="AN713">
        <v>27.14</v>
      </c>
      <c r="AO713">
        <v>27.8</v>
      </c>
      <c r="AP713">
        <v>26.74</v>
      </c>
      <c r="AQ713">
        <v>27</v>
      </c>
      <c r="AR713">
        <v>27.52</v>
      </c>
      <c r="AS713">
        <v>28.34</v>
      </c>
      <c r="AT713">
        <v>28.68</v>
      </c>
      <c r="AU713">
        <v>28.6</v>
      </c>
      <c r="AV713">
        <v>28.04</v>
      </c>
      <c r="AW713">
        <v>28.22</v>
      </c>
      <c r="AX713">
        <v>28.7</v>
      </c>
      <c r="AY713">
        <v>29.3</v>
      </c>
      <c r="AZ713">
        <v>29.4</v>
      </c>
      <c r="BA713">
        <v>29.84</v>
      </c>
      <c r="BB713">
        <v>29.42</v>
      </c>
      <c r="BC713">
        <v>27.26</v>
      </c>
      <c r="BD713">
        <v>25.24</v>
      </c>
      <c r="BE713">
        <v>25.26</v>
      </c>
      <c r="BF713">
        <v>25.9</v>
      </c>
      <c r="BG713">
        <v>24.7</v>
      </c>
      <c r="BH713">
        <v>25.68</v>
      </c>
      <c r="BI713">
        <v>25.86</v>
      </c>
      <c r="BJ713">
        <v>25.72</v>
      </c>
      <c r="BK713">
        <v>25.06</v>
      </c>
      <c r="BL713">
        <v>25.06</v>
      </c>
      <c r="BM713">
        <v>25.54</v>
      </c>
      <c r="BN713">
        <v>25.62</v>
      </c>
      <c r="BO713">
        <v>25.24</v>
      </c>
      <c r="BP713">
        <v>24.78</v>
      </c>
      <c r="BQ713">
        <v>24.12</v>
      </c>
      <c r="BR713" s="10">
        <f t="shared" si="22"/>
        <v>-0.24530663329161451</v>
      </c>
      <c r="BS713" s="11" cm="1">
        <f t="array" aca="1" ref="BS713" ca="1">_xlfn.PERCENTILE.INC((OFFSET(E713,0,1,1,COLUMNS(E713:BQ713)-1) - E713:BP713) / E713:BP713, 0.05) * SQRT(COUNT(E713:BQ713) - 1)</f>
        <v>-0.39209330095928058</v>
      </c>
      <c r="BT713" s="10" cm="1">
        <f t="array" aca="1" ref="BT713" ca="1">_xlfn.STDEV.P((E713:BP713 - OFFSET(E713:BP713,0,1)) / OFFSET(E713:BP713,0,1)) * SQRT(COUNT(E713:BQ713)-1)</f>
        <v>0.21498881993401678</v>
      </c>
      <c r="BU713" s="10" cm="1">
        <f t="array" ref="BU713">-(MAX(1 - (E713:BQ713 / _xlfn.SCAN(E713, E713:BQ713, _xlfn.LAMBDA(_xlpm.a,_xlpm.b, MAX(_xlpm.a, _xlpm.b))))))</f>
        <v>-0.26909090909090905</v>
      </c>
      <c r="BV713" s="12">
        <f t="shared" ca="1" si="23"/>
        <v>-1.1243869954065759</v>
      </c>
    </row>
    <row r="714" spans="1:74" x14ac:dyDescent="0.45">
      <c r="A714" s="2" t="s">
        <v>1447</v>
      </c>
      <c r="B714" t="s">
        <v>1448</v>
      </c>
      <c r="C714" t="s">
        <v>111</v>
      </c>
      <c r="D714" t="s">
        <v>928</v>
      </c>
      <c r="E714">
        <v>2908</v>
      </c>
      <c r="F714">
        <v>2940</v>
      </c>
      <c r="G714">
        <v>2850</v>
      </c>
      <c r="H714">
        <v>2744</v>
      </c>
      <c r="I714">
        <v>2750</v>
      </c>
      <c r="J714">
        <v>2784</v>
      </c>
      <c r="K714">
        <v>2800</v>
      </c>
      <c r="L714">
        <v>2800</v>
      </c>
      <c r="M714">
        <v>2888</v>
      </c>
      <c r="N714">
        <v>3000</v>
      </c>
      <c r="O714">
        <v>3000</v>
      </c>
      <c r="P714">
        <v>3000</v>
      </c>
      <c r="Q714">
        <v>3072</v>
      </c>
      <c r="R714">
        <v>3156</v>
      </c>
      <c r="S714">
        <v>3104</v>
      </c>
      <c r="T714">
        <v>3060</v>
      </c>
      <c r="U714">
        <v>3010</v>
      </c>
      <c r="V714">
        <v>3000</v>
      </c>
      <c r="W714">
        <v>2980</v>
      </c>
      <c r="X714">
        <v>3070</v>
      </c>
      <c r="Y714">
        <v>3058</v>
      </c>
      <c r="Z714">
        <v>2910</v>
      </c>
      <c r="AA714">
        <v>3032</v>
      </c>
      <c r="AB714">
        <v>3028</v>
      </c>
      <c r="AC714">
        <v>2990</v>
      </c>
      <c r="AD714">
        <v>2928</v>
      </c>
      <c r="AE714">
        <v>2878</v>
      </c>
      <c r="AF714">
        <v>2770</v>
      </c>
      <c r="AG714">
        <v>2792</v>
      </c>
      <c r="AH714">
        <v>2740</v>
      </c>
      <c r="AI714">
        <v>2828</v>
      </c>
      <c r="AJ714">
        <v>2800</v>
      </c>
      <c r="AK714">
        <v>2834</v>
      </c>
      <c r="AL714">
        <v>2870</v>
      </c>
      <c r="AM714">
        <v>2716</v>
      </c>
      <c r="AN714">
        <v>2700</v>
      </c>
      <c r="AO714">
        <v>2842</v>
      </c>
      <c r="AP714">
        <v>2872</v>
      </c>
      <c r="AQ714">
        <v>2756</v>
      </c>
      <c r="AR714">
        <v>2504</v>
      </c>
      <c r="AS714">
        <v>2560</v>
      </c>
      <c r="AT714">
        <v>2516</v>
      </c>
      <c r="AU714">
        <v>2658</v>
      </c>
      <c r="AV714">
        <v>2770</v>
      </c>
      <c r="AW714">
        <v>2798</v>
      </c>
      <c r="AX714">
        <v>2842</v>
      </c>
      <c r="AY714">
        <v>2842</v>
      </c>
      <c r="AZ714">
        <v>2798</v>
      </c>
      <c r="BA714">
        <v>2802</v>
      </c>
      <c r="BB714">
        <v>2746</v>
      </c>
      <c r="BC714">
        <v>2662</v>
      </c>
      <c r="BD714">
        <v>2622</v>
      </c>
      <c r="BE714">
        <v>2794</v>
      </c>
      <c r="BF714">
        <v>2900</v>
      </c>
      <c r="BG714">
        <v>2900</v>
      </c>
      <c r="BH714">
        <v>2892</v>
      </c>
      <c r="BI714">
        <v>2900</v>
      </c>
      <c r="BJ714">
        <v>3030</v>
      </c>
      <c r="BK714">
        <v>2914</v>
      </c>
      <c r="BL714">
        <v>2930</v>
      </c>
      <c r="BM714">
        <v>2926</v>
      </c>
      <c r="BN714">
        <v>2912</v>
      </c>
      <c r="BO714">
        <v>2992</v>
      </c>
      <c r="BP714">
        <v>2970</v>
      </c>
      <c r="BQ714">
        <v>2918</v>
      </c>
      <c r="BR714" s="10">
        <f t="shared" si="22"/>
        <v>3.4387895460797797E-3</v>
      </c>
      <c r="BS714" s="11" cm="1">
        <f t="array" aca="1" ref="BS714" ca="1">_xlfn.PERCENTILE.INC((OFFSET(E714,0,1,1,COLUMNS(E714:BQ714)-1) - E714:BP714) / E714:BP714, 0.05) * SQRT(COUNT(E714:BQ714) - 1)</f>
        <v>-0.32059240464436417</v>
      </c>
      <c r="BT714" s="10" cm="1">
        <f t="array" aca="1" ref="BT714" ca="1">_xlfn.STDEV.P((E714:BP714 - OFFSET(E714:BP714,0,1)) / OFFSET(E714:BP714,0,1)) * SQRT(COUNT(E714:BQ714)-1)</f>
        <v>0.2268550227723965</v>
      </c>
      <c r="BU714" s="10" cm="1">
        <f t="array" ref="BU714">-(MAX(1 - (E714:BQ714 / _xlfn.SCAN(E714, E714:BQ714, _xlfn.LAMBDA(_xlpm.a,_xlpm.b, MAX(_xlpm.a, _xlpm.b))))))</f>
        <v>-0.20659062103929027</v>
      </c>
      <c r="BV714" s="12">
        <f t="shared" ca="1" si="23"/>
        <v>3.0921905366484714E-2</v>
      </c>
    </row>
    <row r="715" spans="1:74" x14ac:dyDescent="0.45">
      <c r="A715" s="2" t="s">
        <v>1449</v>
      </c>
      <c r="B715" t="s">
        <v>1450</v>
      </c>
      <c r="C715" t="s">
        <v>80</v>
      </c>
      <c r="D715" t="s">
        <v>34</v>
      </c>
      <c r="E715">
        <v>18.88</v>
      </c>
      <c r="F715">
        <v>19.38</v>
      </c>
      <c r="G715">
        <v>20.3</v>
      </c>
      <c r="H715">
        <v>19.18</v>
      </c>
      <c r="I715">
        <v>19.28</v>
      </c>
      <c r="J715">
        <v>19.5</v>
      </c>
      <c r="K715">
        <v>18.579999999999998</v>
      </c>
      <c r="L715">
        <v>18.32</v>
      </c>
      <c r="M715">
        <v>18.34</v>
      </c>
      <c r="N715">
        <v>18.38</v>
      </c>
      <c r="O715">
        <v>18.38</v>
      </c>
      <c r="P715">
        <v>18.38</v>
      </c>
      <c r="Q715">
        <v>17.52</v>
      </c>
      <c r="R715">
        <v>16.899999999999999</v>
      </c>
      <c r="S715">
        <v>16.66</v>
      </c>
      <c r="T715">
        <v>16.3</v>
      </c>
      <c r="U715">
        <v>15.84</v>
      </c>
      <c r="V715">
        <v>13.2</v>
      </c>
      <c r="W715">
        <v>8.39</v>
      </c>
      <c r="X715">
        <v>7.88</v>
      </c>
      <c r="Y715">
        <v>7.89</v>
      </c>
      <c r="Z715">
        <v>7.44</v>
      </c>
      <c r="AA715">
        <v>7.33</v>
      </c>
      <c r="AB715">
        <v>7</v>
      </c>
      <c r="AC715">
        <v>7.16</v>
      </c>
      <c r="AD715">
        <v>6.98</v>
      </c>
      <c r="AE715">
        <v>6.55</v>
      </c>
      <c r="AF715">
        <v>6.15</v>
      </c>
      <c r="AG715">
        <v>6.27</v>
      </c>
      <c r="AH715">
        <v>6.07</v>
      </c>
      <c r="AI715">
        <v>6.9</v>
      </c>
      <c r="AJ715">
        <v>6.41</v>
      </c>
      <c r="AK715">
        <v>6.7</v>
      </c>
      <c r="AL715">
        <v>7.1</v>
      </c>
      <c r="AM715">
        <v>7.05</v>
      </c>
      <c r="AN715">
        <v>7.28</v>
      </c>
      <c r="AO715">
        <v>7.1</v>
      </c>
      <c r="AP715">
        <v>6.92</v>
      </c>
      <c r="AQ715">
        <v>6.94</v>
      </c>
      <c r="AR715">
        <v>6.94</v>
      </c>
      <c r="AS715">
        <v>7.33</v>
      </c>
      <c r="AT715">
        <v>7.52</v>
      </c>
      <c r="AU715">
        <v>7.18</v>
      </c>
      <c r="AV715">
        <v>7.09</v>
      </c>
      <c r="AW715">
        <v>6.7</v>
      </c>
      <c r="AX715">
        <v>6.81</v>
      </c>
      <c r="AY715">
        <v>6.81</v>
      </c>
      <c r="AZ715">
        <v>7.1</v>
      </c>
      <c r="BA715">
        <v>7.47</v>
      </c>
      <c r="BB715">
        <v>6.99</v>
      </c>
      <c r="BC715">
        <v>6.95</v>
      </c>
      <c r="BD715">
        <v>6.39</v>
      </c>
      <c r="BE715">
        <v>6.12</v>
      </c>
      <c r="BF715">
        <v>6.42</v>
      </c>
      <c r="BG715">
        <v>6.19</v>
      </c>
      <c r="BH715">
        <v>6.59</v>
      </c>
      <c r="BI715">
        <v>7.55</v>
      </c>
      <c r="BJ715">
        <v>7.12</v>
      </c>
      <c r="BK715">
        <v>7.05</v>
      </c>
      <c r="BL715">
        <v>7.02</v>
      </c>
      <c r="BM715">
        <v>7.1</v>
      </c>
      <c r="BN715">
        <v>7.1</v>
      </c>
      <c r="BO715">
        <v>7.13</v>
      </c>
      <c r="BP715">
        <v>6.56</v>
      </c>
      <c r="BQ715">
        <v>6.59</v>
      </c>
      <c r="BR715" s="10">
        <f t="shared" si="22"/>
        <v>-0.65095338983050843</v>
      </c>
      <c r="BS715" s="11" cm="1">
        <f t="array" aca="1" ref="BS715" ca="1">_xlfn.PERCENTILE.INC((OFFSET(E715,0,1,1,COLUMNS(E715:BQ715)-1) - E715:BP715) / E715:BP715, 0.05) * SQRT(COUNT(E715:BQ715) - 1)</f>
        <v>-0.62883590462833128</v>
      </c>
      <c r="BT715" s="10" cm="1">
        <f t="array" aca="1" ref="BT715" ca="1">_xlfn.STDEV.P((E715:BP715 - OFFSET(E715:BP715,0,1)) / OFFSET(E715:BP715,0,1)) * SQRT(COUNT(E715:BQ715)-1)</f>
        <v>0.68589371302769986</v>
      </c>
      <c r="BU715" s="10" cm="1">
        <f t="array" ref="BU715">-(MAX(1 - (E715:BQ715 / _xlfn.SCAN(E715, E715:BQ715, _xlfn.LAMBDA(_xlpm.a,_xlpm.b, MAX(_xlpm.a, _xlpm.b))))))</f>
        <v>-0.70098522167487687</v>
      </c>
      <c r="BV715" s="12">
        <f t="shared" ca="1" si="23"/>
        <v>-0.94384505577814504</v>
      </c>
    </row>
    <row r="716" spans="1:74" x14ac:dyDescent="0.45">
      <c r="A716" s="2" t="s">
        <v>1451</v>
      </c>
      <c r="B716" t="s">
        <v>1452</v>
      </c>
      <c r="C716" t="s">
        <v>19</v>
      </c>
      <c r="D716" t="s">
        <v>8</v>
      </c>
      <c r="E716">
        <v>50.72</v>
      </c>
      <c r="F716">
        <v>52.6</v>
      </c>
      <c r="G716">
        <v>52.98</v>
      </c>
      <c r="H716">
        <v>50.48</v>
      </c>
      <c r="I716">
        <v>49.44</v>
      </c>
      <c r="J716">
        <v>51</v>
      </c>
      <c r="K716">
        <v>48.55</v>
      </c>
      <c r="L716">
        <v>49.48</v>
      </c>
      <c r="M716">
        <v>49.94</v>
      </c>
      <c r="N716">
        <v>50.56</v>
      </c>
      <c r="O716">
        <v>50.56</v>
      </c>
      <c r="P716">
        <v>50.56</v>
      </c>
      <c r="Q716">
        <v>49.65</v>
      </c>
      <c r="R716">
        <v>50.72</v>
      </c>
      <c r="S716">
        <v>51.16</v>
      </c>
      <c r="T716">
        <v>50.02</v>
      </c>
      <c r="U716">
        <v>47.68</v>
      </c>
      <c r="V716">
        <v>47.12</v>
      </c>
      <c r="W716">
        <v>48.84</v>
      </c>
      <c r="X716">
        <v>49.74</v>
      </c>
      <c r="Y716">
        <v>50.28</v>
      </c>
      <c r="Z716">
        <v>48.99</v>
      </c>
      <c r="AA716">
        <v>47.96</v>
      </c>
      <c r="AB716">
        <v>47.26</v>
      </c>
      <c r="AC716">
        <v>44.6</v>
      </c>
      <c r="AD716">
        <v>42.72</v>
      </c>
      <c r="AE716">
        <v>41.83</v>
      </c>
      <c r="AF716">
        <v>42.86</v>
      </c>
      <c r="AG716">
        <v>44.74</v>
      </c>
      <c r="AH716">
        <v>43.87</v>
      </c>
      <c r="AI716">
        <v>45.36</v>
      </c>
      <c r="AJ716">
        <v>44.38</v>
      </c>
      <c r="AK716">
        <v>45.27</v>
      </c>
      <c r="AL716">
        <v>43.7</v>
      </c>
      <c r="AM716">
        <v>43.1</v>
      </c>
      <c r="AN716">
        <v>42.26</v>
      </c>
      <c r="AO716">
        <v>42.28</v>
      </c>
      <c r="AP716">
        <v>40.869999999999997</v>
      </c>
      <c r="AQ716">
        <v>40.909999999999997</v>
      </c>
      <c r="AR716">
        <v>42.2</v>
      </c>
      <c r="AS716">
        <v>43.09</v>
      </c>
      <c r="AT716">
        <v>44.89</v>
      </c>
      <c r="AU716">
        <v>44.7</v>
      </c>
      <c r="AV716">
        <v>44.89</v>
      </c>
      <c r="AW716">
        <v>46.26</v>
      </c>
      <c r="AX716">
        <v>45.89</v>
      </c>
      <c r="AY716">
        <v>46.08</v>
      </c>
      <c r="AZ716">
        <v>45.82</v>
      </c>
      <c r="BA716">
        <v>44.63</v>
      </c>
      <c r="BB716">
        <v>43.68</v>
      </c>
      <c r="BC716">
        <v>40.96</v>
      </c>
      <c r="BD716">
        <v>39.44</v>
      </c>
      <c r="BE716">
        <v>38.380000000000003</v>
      </c>
      <c r="BF716">
        <v>39.76</v>
      </c>
      <c r="BG716">
        <v>37.49</v>
      </c>
      <c r="BH716">
        <v>37.19</v>
      </c>
      <c r="BI716">
        <v>37.06</v>
      </c>
      <c r="BJ716">
        <v>37.090000000000003</v>
      </c>
      <c r="BK716">
        <v>37.020000000000003</v>
      </c>
      <c r="BL716">
        <v>37.81</v>
      </c>
      <c r="BM716">
        <v>39.700000000000003</v>
      </c>
      <c r="BN716">
        <v>39.96</v>
      </c>
      <c r="BO716">
        <v>40.69</v>
      </c>
      <c r="BP716">
        <v>40.799999999999997</v>
      </c>
      <c r="BQ716">
        <v>40.93</v>
      </c>
      <c r="BR716" s="10">
        <f t="shared" si="22"/>
        <v>-0.19302050473186119</v>
      </c>
      <c r="BS716" s="11" cm="1">
        <f t="array" aca="1" ref="BS716" ca="1">_xlfn.PERCENTILE.INC((OFFSET(E716,0,1,1,COLUMNS(E716:BQ716)-1) - E716:BP716) / E716:BP716, 0.05) * SQRT(COUNT(E716:BQ716) - 1)</f>
        <v>-0.38329180822952097</v>
      </c>
      <c r="BT716" s="10" cm="1">
        <f t="array" aca="1" ref="BT716" ca="1">_xlfn.STDEV.P((E716:BP716 - OFFSET(E716:BP716,0,1)) / OFFSET(E716:BP716,0,1)) * SQRT(COUNT(E716:BQ716)-1)</f>
        <v>0.21901712422746669</v>
      </c>
      <c r="BU716" s="10" cm="1">
        <f t="array" ref="BU716">-(MAX(1 - (E716:BQ716 / _xlfn.SCAN(E716, E716:BQ716, _xlfn.LAMBDA(_xlpm.a,_xlpm.b, MAX(_xlpm.a, _xlpm.b))))))</f>
        <v>-0.30124575311438273</v>
      </c>
      <c r="BV716" s="12">
        <f t="shared" ca="1" si="23"/>
        <v>-0.86497576570820112</v>
      </c>
    </row>
    <row r="717" spans="1:74" x14ac:dyDescent="0.45">
      <c r="A717" s="2" t="s">
        <v>1453</v>
      </c>
      <c r="B717" t="s">
        <v>1454</v>
      </c>
      <c r="C717" t="s">
        <v>37</v>
      </c>
      <c r="D717" t="s">
        <v>353</v>
      </c>
      <c r="E717">
        <v>89.8</v>
      </c>
      <c r="F717">
        <v>90</v>
      </c>
      <c r="G717">
        <v>90</v>
      </c>
      <c r="H717">
        <v>89.7</v>
      </c>
      <c r="I717">
        <v>89.9</v>
      </c>
      <c r="J717">
        <v>90.5</v>
      </c>
      <c r="K717">
        <v>91.1</v>
      </c>
      <c r="L717">
        <v>91</v>
      </c>
      <c r="M717">
        <v>91.4</v>
      </c>
      <c r="N717">
        <v>91.5</v>
      </c>
      <c r="O717">
        <v>91.5</v>
      </c>
      <c r="P717">
        <v>91.5</v>
      </c>
      <c r="Q717">
        <v>90.6</v>
      </c>
      <c r="R717">
        <v>91.9</v>
      </c>
      <c r="S717">
        <v>92</v>
      </c>
      <c r="T717">
        <v>92.5</v>
      </c>
      <c r="U717">
        <v>93.7</v>
      </c>
      <c r="V717">
        <v>93.5</v>
      </c>
      <c r="W717">
        <v>93.5</v>
      </c>
      <c r="X717">
        <v>94</v>
      </c>
      <c r="Y717">
        <v>87.5</v>
      </c>
      <c r="Z717">
        <v>86.4</v>
      </c>
      <c r="AA717">
        <v>85.6</v>
      </c>
      <c r="AB717">
        <v>86.2</v>
      </c>
      <c r="AC717">
        <v>86</v>
      </c>
      <c r="AD717">
        <v>85.3</v>
      </c>
      <c r="AE717">
        <v>84.6</v>
      </c>
      <c r="AF717">
        <v>82</v>
      </c>
      <c r="AG717">
        <v>83.1</v>
      </c>
      <c r="AH717">
        <v>81</v>
      </c>
      <c r="AI717">
        <v>81</v>
      </c>
      <c r="AJ717">
        <v>81</v>
      </c>
      <c r="AK717">
        <v>81</v>
      </c>
      <c r="AL717">
        <v>80.8</v>
      </c>
      <c r="AM717">
        <v>79.8</v>
      </c>
      <c r="AN717">
        <v>79</v>
      </c>
      <c r="AO717">
        <v>79</v>
      </c>
      <c r="AP717">
        <v>78.7</v>
      </c>
      <c r="AQ717">
        <v>79</v>
      </c>
      <c r="AR717">
        <v>78.8</v>
      </c>
      <c r="AS717">
        <v>78</v>
      </c>
      <c r="AT717">
        <v>78.8</v>
      </c>
      <c r="AU717">
        <v>76.599999999999994</v>
      </c>
      <c r="AV717">
        <v>77.2</v>
      </c>
      <c r="AW717">
        <v>76.900000000000006</v>
      </c>
      <c r="AX717">
        <v>76.900000000000006</v>
      </c>
      <c r="AY717">
        <v>76.8</v>
      </c>
      <c r="AZ717">
        <v>76.8</v>
      </c>
      <c r="BA717">
        <v>79.3</v>
      </c>
      <c r="BB717">
        <v>78.8</v>
      </c>
      <c r="BC717">
        <v>78.8</v>
      </c>
      <c r="BD717">
        <v>77</v>
      </c>
      <c r="BE717">
        <v>76.8</v>
      </c>
      <c r="BF717">
        <v>76.7</v>
      </c>
      <c r="BG717">
        <v>77</v>
      </c>
      <c r="BH717">
        <v>77.099999999999994</v>
      </c>
      <c r="BI717">
        <v>77.8</v>
      </c>
      <c r="BJ717">
        <v>78.599999999999994</v>
      </c>
      <c r="BK717">
        <v>78.8</v>
      </c>
      <c r="BL717">
        <v>77.900000000000006</v>
      </c>
      <c r="BM717">
        <v>78.5</v>
      </c>
      <c r="BN717">
        <v>78.900000000000006</v>
      </c>
      <c r="BO717">
        <v>83.7</v>
      </c>
      <c r="BP717">
        <v>83.6</v>
      </c>
      <c r="BQ717">
        <v>85.7</v>
      </c>
      <c r="BR717" s="10">
        <f t="shared" si="22"/>
        <v>-4.5657015590200384E-2</v>
      </c>
      <c r="BS717" s="11" cm="1">
        <f t="array" aca="1" ref="BS717" ca="1">_xlfn.PERCENTILE.INC((OFFSET(E717,0,1,1,COLUMNS(E717:BQ717)-1) - E717:BP717) / E717:BP717, 0.05) * SQRT(COUNT(E717:BQ717) - 1)</f>
        <v>-0.19925232274734689</v>
      </c>
      <c r="BT717" s="10" cm="1">
        <f t="array" aca="1" ref="BT717" ca="1">_xlfn.STDEV.P((E717:BP717 - OFFSET(E717:BP717,0,1)) / OFFSET(E717:BP717,0,1)) * SQRT(COUNT(E717:BQ717)-1)</f>
        <v>0.12544506348754814</v>
      </c>
      <c r="BU717" s="10" cm="1">
        <f t="array" ref="BU717">-(MAX(1 - (E717:BQ717 / _xlfn.SCAN(E717, E717:BQ717, _xlfn.LAMBDA(_xlpm.a,_xlpm.b, MAX(_xlpm.a, _xlpm.b))))))</f>
        <v>-0.1851063829787235</v>
      </c>
      <c r="BV717" s="12">
        <f t="shared" ca="1" si="23"/>
        <v>-0.33545373903356035</v>
      </c>
    </row>
    <row r="718" spans="1:74" x14ac:dyDescent="0.45">
      <c r="A718" s="2" t="s">
        <v>1455</v>
      </c>
      <c r="B718" t="s">
        <v>1456</v>
      </c>
      <c r="C718" t="s">
        <v>54</v>
      </c>
      <c r="D718" t="s">
        <v>29</v>
      </c>
      <c r="E718">
        <v>186.9</v>
      </c>
      <c r="F718">
        <v>189.1</v>
      </c>
      <c r="G718">
        <v>179.3</v>
      </c>
      <c r="H718">
        <v>176.3</v>
      </c>
      <c r="I718">
        <v>176.5</v>
      </c>
      <c r="J718">
        <v>173.6</v>
      </c>
      <c r="K718">
        <v>173</v>
      </c>
      <c r="L718">
        <v>181.1</v>
      </c>
      <c r="M718">
        <v>182.7</v>
      </c>
      <c r="N718">
        <v>181</v>
      </c>
      <c r="O718">
        <v>181</v>
      </c>
      <c r="P718">
        <v>181</v>
      </c>
      <c r="Q718">
        <v>175.8</v>
      </c>
      <c r="R718">
        <v>173.2</v>
      </c>
      <c r="S718">
        <v>175.7</v>
      </c>
      <c r="T718">
        <v>175</v>
      </c>
      <c r="U718">
        <v>171.4</v>
      </c>
      <c r="V718">
        <v>169.5</v>
      </c>
      <c r="W718">
        <v>167.9</v>
      </c>
      <c r="X718">
        <v>172.3</v>
      </c>
      <c r="Y718">
        <v>175</v>
      </c>
      <c r="Z718">
        <v>175</v>
      </c>
      <c r="AA718">
        <v>174.2</v>
      </c>
      <c r="AB718">
        <v>172.2</v>
      </c>
      <c r="AC718">
        <v>170.7</v>
      </c>
      <c r="AD718">
        <v>169.1</v>
      </c>
      <c r="AE718">
        <v>170.6</v>
      </c>
      <c r="AF718">
        <v>169.8</v>
      </c>
      <c r="AG718">
        <v>168</v>
      </c>
      <c r="AH718">
        <v>167</v>
      </c>
      <c r="AI718">
        <v>170.2</v>
      </c>
      <c r="AJ718">
        <v>168.6</v>
      </c>
      <c r="AK718">
        <v>172.5</v>
      </c>
      <c r="AL718">
        <v>172.2</v>
      </c>
      <c r="AM718">
        <v>171.7</v>
      </c>
      <c r="AN718">
        <v>172.8</v>
      </c>
      <c r="AO718">
        <v>177.1</v>
      </c>
      <c r="AP718">
        <v>173.1</v>
      </c>
      <c r="AQ718">
        <v>172.5</v>
      </c>
      <c r="AR718">
        <v>180</v>
      </c>
      <c r="AS718">
        <v>180.8</v>
      </c>
      <c r="AT718">
        <v>184.7</v>
      </c>
      <c r="AU718">
        <v>186.1</v>
      </c>
      <c r="AV718">
        <v>184.9</v>
      </c>
      <c r="AW718">
        <v>184.9</v>
      </c>
      <c r="AX718">
        <v>184.9</v>
      </c>
      <c r="AY718">
        <v>185</v>
      </c>
      <c r="AZ718">
        <v>183.2</v>
      </c>
      <c r="BA718">
        <v>182</v>
      </c>
      <c r="BB718">
        <v>180.1</v>
      </c>
      <c r="BC718">
        <v>177.9</v>
      </c>
      <c r="BD718">
        <v>174.2</v>
      </c>
      <c r="BE718">
        <v>172.1</v>
      </c>
      <c r="BF718">
        <v>174.2</v>
      </c>
      <c r="BG718">
        <v>171.6</v>
      </c>
      <c r="BH718">
        <v>174.5</v>
      </c>
      <c r="BI718">
        <v>176.2</v>
      </c>
      <c r="BJ718">
        <v>170.6</v>
      </c>
      <c r="BK718">
        <v>170.8</v>
      </c>
      <c r="BL718">
        <v>168.9</v>
      </c>
      <c r="BM718">
        <v>173.6</v>
      </c>
      <c r="BN718">
        <v>175.5</v>
      </c>
      <c r="BO718">
        <v>176</v>
      </c>
      <c r="BP718">
        <v>174.4</v>
      </c>
      <c r="BQ718">
        <v>174.1</v>
      </c>
      <c r="BR718" s="10">
        <f t="shared" si="22"/>
        <v>-6.8485821294810123E-2</v>
      </c>
      <c r="BS718" s="11" cm="1">
        <f t="array" aca="1" ref="BS718" ca="1">_xlfn.PERCENTILE.INC((OFFSET(E718,0,1,1,COLUMNS(E718:BQ718)-1) - E718:BP718) / E718:BP718, 0.05) * SQRT(COUNT(E718:BQ718) - 1)</f>
        <v>-0.1785433863738726</v>
      </c>
      <c r="BT718" s="10" cm="1">
        <f t="array" aca="1" ref="BT718" ca="1">_xlfn.STDEV.P((E718:BP718 - OFFSET(E718:BP718,0,1)) / OFFSET(E718:BP718,0,1)) * SQRT(COUNT(E718:BQ718)-1)</f>
        <v>0.13248466601261683</v>
      </c>
      <c r="BU718" s="10" cm="1">
        <f t="array" ref="BU718">-(MAX(1 - (E718:BQ718 / _xlfn.SCAN(E718, E718:BQ718, _xlfn.LAMBDA(_xlpm.a,_xlpm.b, MAX(_xlpm.a, _xlpm.b))))))</f>
        <v>-0.11686938127974611</v>
      </c>
      <c r="BV718" s="12">
        <f t="shared" ca="1" si="23"/>
        <v>-0.48994214386009483</v>
      </c>
    </row>
    <row r="719" spans="1:74" x14ac:dyDescent="0.45">
      <c r="A719" s="2" t="s">
        <v>1457</v>
      </c>
      <c r="B719" t="s">
        <v>1458</v>
      </c>
      <c r="C719" t="s">
        <v>111</v>
      </c>
      <c r="D719" t="s">
        <v>8</v>
      </c>
      <c r="E719">
        <v>14.3</v>
      </c>
      <c r="F719">
        <v>14.48</v>
      </c>
      <c r="G719">
        <v>14.53</v>
      </c>
      <c r="H719">
        <v>14.55</v>
      </c>
      <c r="I719">
        <v>14.78</v>
      </c>
      <c r="J719">
        <v>14.6</v>
      </c>
      <c r="K719">
        <v>14.8</v>
      </c>
      <c r="L719">
        <v>15.35</v>
      </c>
      <c r="M719">
        <v>15.01</v>
      </c>
      <c r="N719">
        <v>14.9</v>
      </c>
      <c r="O719">
        <v>14.9</v>
      </c>
      <c r="P719">
        <v>14.9</v>
      </c>
      <c r="Q719">
        <v>14.52</v>
      </c>
      <c r="R719">
        <v>14.69</v>
      </c>
      <c r="S719">
        <v>14.8</v>
      </c>
      <c r="T719">
        <v>14.8</v>
      </c>
      <c r="U719">
        <v>14.8</v>
      </c>
      <c r="V719">
        <v>15</v>
      </c>
      <c r="W719">
        <v>14.91</v>
      </c>
      <c r="X719">
        <v>15.18</v>
      </c>
      <c r="Y719">
        <v>15.1</v>
      </c>
      <c r="Z719">
        <v>15.1</v>
      </c>
      <c r="AA719">
        <v>14.75</v>
      </c>
      <c r="AB719">
        <v>15</v>
      </c>
      <c r="AC719">
        <v>15.49</v>
      </c>
      <c r="AD719">
        <v>15.49</v>
      </c>
      <c r="AE719">
        <v>15.75</v>
      </c>
      <c r="AF719">
        <v>15.53</v>
      </c>
      <c r="AG719">
        <v>15.76</v>
      </c>
      <c r="AH719">
        <v>15.76</v>
      </c>
      <c r="AI719">
        <v>16.399999999999999</v>
      </c>
      <c r="AJ719">
        <v>16</v>
      </c>
      <c r="AK719">
        <v>16.3</v>
      </c>
      <c r="AL719">
        <v>16.23</v>
      </c>
      <c r="AM719">
        <v>15.8</v>
      </c>
      <c r="AN719">
        <v>16.04</v>
      </c>
      <c r="AO719">
        <v>16.100000000000001</v>
      </c>
      <c r="AP719">
        <v>15.9</v>
      </c>
      <c r="AQ719">
        <v>16.05</v>
      </c>
      <c r="AR719">
        <v>16.100000000000001</v>
      </c>
      <c r="AS719">
        <v>16.25</v>
      </c>
      <c r="AT719">
        <v>16.350000000000001</v>
      </c>
      <c r="AU719">
        <v>16.37</v>
      </c>
      <c r="AV719">
        <v>17.149999999999999</v>
      </c>
      <c r="AW719">
        <v>17.38</v>
      </c>
      <c r="AX719">
        <v>17.82</v>
      </c>
      <c r="AY719">
        <v>18.11</v>
      </c>
      <c r="AZ719">
        <v>18.09</v>
      </c>
      <c r="BA719">
        <v>18.25</v>
      </c>
      <c r="BB719">
        <v>18.149999999999999</v>
      </c>
      <c r="BC719">
        <v>17.8</v>
      </c>
      <c r="BD719">
        <v>17.8</v>
      </c>
      <c r="BE719">
        <v>17</v>
      </c>
      <c r="BF719">
        <v>17.62</v>
      </c>
      <c r="BG719">
        <v>17.75</v>
      </c>
      <c r="BH719">
        <v>17.739999999999998</v>
      </c>
      <c r="BI719">
        <v>17.23</v>
      </c>
      <c r="BJ719">
        <v>17.850000000000001</v>
      </c>
      <c r="BK719">
        <v>18.2</v>
      </c>
      <c r="BL719">
        <v>18.3</v>
      </c>
      <c r="BM719">
        <v>18.2</v>
      </c>
      <c r="BN719">
        <v>17.899999999999999</v>
      </c>
      <c r="BO719">
        <v>17.62</v>
      </c>
      <c r="BP719">
        <v>18.170000000000002</v>
      </c>
      <c r="BQ719">
        <v>17.649999999999999</v>
      </c>
      <c r="BR719" s="10">
        <f t="shared" si="22"/>
        <v>0.2342657342657341</v>
      </c>
      <c r="BS719" s="11" cm="1">
        <f t="array" aca="1" ref="BS719" ca="1">_xlfn.PERCENTILE.INC((OFFSET(E719,0,1,1,COLUMNS(E719:BQ719)-1) - E719:BP719) / E719:BP719, 0.05) * SQRT(COUNT(E719:BQ719) - 1)</f>
        <v>-0.21076422401137995</v>
      </c>
      <c r="BT719" s="10" cm="1">
        <f t="array" aca="1" ref="BT719" ca="1">_xlfn.STDEV.P((E719:BP719 - OFFSET(E719:BP719,0,1)) / OFFSET(E719:BP719,0,1)) * SQRT(COUNT(E719:BQ719)-1)</f>
        <v>0.14744888501909559</v>
      </c>
      <c r="BU719" s="10" cm="1">
        <f t="array" ref="BU719">-(MAX(1 - (E719:BQ719 / _xlfn.SCAN(E719, E719:BQ719, _xlfn.LAMBDA(_xlpm.a,_xlpm.b, MAX(_xlpm.a, _xlpm.b))))))</f>
        <v>-6.8493150684931559E-2</v>
      </c>
      <c r="BV719" s="12">
        <f t="shared" ca="1" si="23"/>
        <v>1.6130453223497216</v>
      </c>
    </row>
    <row r="720" spans="1:74" x14ac:dyDescent="0.45">
      <c r="A720" s="2" t="s">
        <v>1459</v>
      </c>
      <c r="B720" t="s">
        <v>1460</v>
      </c>
      <c r="C720" t="s">
        <v>22</v>
      </c>
      <c r="D720" t="s">
        <v>8</v>
      </c>
      <c r="E720">
        <v>1.3440000000000001</v>
      </c>
      <c r="F720">
        <v>1.3380000000000001</v>
      </c>
      <c r="G720">
        <v>1.3260000000000001</v>
      </c>
      <c r="H720">
        <v>1.3120000000000001</v>
      </c>
      <c r="I720">
        <v>1.304</v>
      </c>
      <c r="J720">
        <v>1.3340000000000001</v>
      </c>
      <c r="K720">
        <v>1.3320000000000001</v>
      </c>
      <c r="L720">
        <v>1.3740000000000001</v>
      </c>
      <c r="M720">
        <v>1.3839999999999999</v>
      </c>
      <c r="N720">
        <v>1.3779999999999999</v>
      </c>
      <c r="O720">
        <v>1.3779999999999999</v>
      </c>
      <c r="P720">
        <v>1.3779999999999999</v>
      </c>
      <c r="Q720">
        <v>1.38</v>
      </c>
      <c r="R720">
        <v>1.3620000000000001</v>
      </c>
      <c r="S720">
        <v>1.3440000000000001</v>
      </c>
      <c r="T720">
        <v>1.3140000000000001</v>
      </c>
      <c r="U720">
        <v>1.294</v>
      </c>
      <c r="V720">
        <v>1.272</v>
      </c>
      <c r="W720">
        <v>1.272</v>
      </c>
      <c r="X720">
        <v>1.27</v>
      </c>
      <c r="Y720">
        <v>1.278</v>
      </c>
      <c r="Z720">
        <v>1.274</v>
      </c>
      <c r="AA720">
        <v>1.272</v>
      </c>
      <c r="AB720">
        <v>1.26</v>
      </c>
      <c r="AC720">
        <v>1.28</v>
      </c>
      <c r="AD720">
        <v>1.296</v>
      </c>
      <c r="AE720">
        <v>1.262</v>
      </c>
      <c r="AF720">
        <v>1.264</v>
      </c>
      <c r="AG720">
        <v>1.27</v>
      </c>
      <c r="AH720">
        <v>1.254</v>
      </c>
      <c r="AI720">
        <v>1.252</v>
      </c>
      <c r="AJ720">
        <v>1.256</v>
      </c>
      <c r="AK720">
        <v>1.286</v>
      </c>
      <c r="AL720">
        <v>1.288</v>
      </c>
      <c r="AM720">
        <v>1.3160000000000001</v>
      </c>
      <c r="AN720">
        <v>1.3180000000000001</v>
      </c>
      <c r="AO720">
        <v>1.3520000000000001</v>
      </c>
      <c r="AP720">
        <v>1.39</v>
      </c>
      <c r="AQ720">
        <v>1.4079999999999999</v>
      </c>
      <c r="AR720">
        <v>1.4159999999999999</v>
      </c>
      <c r="AS720">
        <v>1.4219999999999999</v>
      </c>
      <c r="AT720">
        <v>1.4279999999999999</v>
      </c>
      <c r="AU720">
        <v>1.3640000000000001</v>
      </c>
      <c r="AV720">
        <v>1.3480000000000001</v>
      </c>
      <c r="AW720">
        <v>1.33</v>
      </c>
      <c r="AX720">
        <v>1.306</v>
      </c>
      <c r="AY720">
        <v>1.3360000000000001</v>
      </c>
      <c r="AZ720">
        <v>1.3340000000000001</v>
      </c>
      <c r="BA720">
        <v>1.33</v>
      </c>
      <c r="BB720">
        <v>1.3180000000000001</v>
      </c>
      <c r="BC720">
        <v>1.278</v>
      </c>
      <c r="BD720">
        <v>1.254</v>
      </c>
      <c r="BE720">
        <v>1.25</v>
      </c>
      <c r="BF720">
        <v>1.266</v>
      </c>
      <c r="BG720">
        <v>1.226</v>
      </c>
      <c r="BH720">
        <v>1.232</v>
      </c>
      <c r="BI720">
        <v>1.252</v>
      </c>
      <c r="BJ720">
        <v>1.26</v>
      </c>
      <c r="BK720">
        <v>1.304</v>
      </c>
      <c r="BL720">
        <v>1.272</v>
      </c>
      <c r="BM720">
        <v>1.282</v>
      </c>
      <c r="BN720">
        <v>1.264</v>
      </c>
      <c r="BO720">
        <v>1.27</v>
      </c>
      <c r="BP720">
        <v>1.25</v>
      </c>
      <c r="BQ720">
        <v>1.228</v>
      </c>
      <c r="BR720" s="10">
        <f t="shared" si="22"/>
        <v>-8.6309523809523878E-2</v>
      </c>
      <c r="BS720" s="11" cm="1">
        <f t="array" aca="1" ref="BS720" ca="1">_xlfn.PERCENTILE.INC((OFFSET(E720,0,1,1,COLUMNS(E720:BQ720)-1) - E720:BP720) / E720:BP720, 0.05) * SQRT(COUNT(E720:BQ720) - 1)</f>
        <v>-0.20784291448913145</v>
      </c>
      <c r="BT720" s="10" cm="1">
        <f t="array" aca="1" ref="BT720" ca="1">_xlfn.STDEV.P((E720:BP720 - OFFSET(E720:BP720,0,1)) / OFFSET(E720:BP720,0,1)) * SQRT(COUNT(E720:BQ720)-1)</f>
        <v>0.12691165439794588</v>
      </c>
      <c r="BU720" s="10" cm="1">
        <f t="array" ref="BU720">-(MAX(1 - (E720:BQ720 / _xlfn.SCAN(E720, E720:BQ720, _xlfn.LAMBDA(_xlpm.a,_xlpm.b, MAX(_xlpm.a, _xlpm.b))))))</f>
        <v>-0.14145658263305316</v>
      </c>
      <c r="BV720" s="12">
        <f t="shared" ca="1" si="23"/>
        <v>-0.65189855259552076</v>
      </c>
    </row>
    <row r="721" spans="1:74" x14ac:dyDescent="0.45">
      <c r="A721" s="2" t="s">
        <v>1461</v>
      </c>
      <c r="B721" t="s">
        <v>1462</v>
      </c>
      <c r="C721" t="s">
        <v>25</v>
      </c>
      <c r="D721" t="s">
        <v>58</v>
      </c>
      <c r="E721">
        <v>244.2</v>
      </c>
      <c r="F721">
        <v>244</v>
      </c>
      <c r="G721">
        <v>246.8</v>
      </c>
      <c r="H721">
        <v>244.5</v>
      </c>
      <c r="I721">
        <v>244.6</v>
      </c>
      <c r="J721">
        <v>250</v>
      </c>
      <c r="K721">
        <v>253.5</v>
      </c>
      <c r="L721">
        <v>248.8</v>
      </c>
      <c r="M721">
        <v>251</v>
      </c>
      <c r="N721">
        <v>251</v>
      </c>
      <c r="O721">
        <v>251</v>
      </c>
      <c r="P721">
        <v>251</v>
      </c>
      <c r="Q721">
        <v>254.7</v>
      </c>
      <c r="R721">
        <v>256.10000000000002</v>
      </c>
      <c r="S721">
        <v>256.2</v>
      </c>
      <c r="T721">
        <v>256.5</v>
      </c>
      <c r="U721">
        <v>253.8</v>
      </c>
      <c r="V721">
        <v>256.39999999999998</v>
      </c>
      <c r="W721">
        <v>259.7</v>
      </c>
      <c r="X721">
        <v>264.10000000000002</v>
      </c>
      <c r="Y721">
        <v>266.7</v>
      </c>
      <c r="Z721">
        <v>261</v>
      </c>
      <c r="AA721">
        <v>263.10000000000002</v>
      </c>
      <c r="AB721">
        <v>257</v>
      </c>
      <c r="AC721">
        <v>248</v>
      </c>
      <c r="AD721">
        <v>245.9</v>
      </c>
      <c r="AE721">
        <v>245.1</v>
      </c>
      <c r="AF721">
        <v>243.6</v>
      </c>
      <c r="AG721">
        <v>241.7</v>
      </c>
      <c r="AH721">
        <v>237.1</v>
      </c>
      <c r="AI721">
        <v>236.4</v>
      </c>
      <c r="AJ721">
        <v>236.8</v>
      </c>
      <c r="AK721">
        <v>236.8</v>
      </c>
      <c r="AL721">
        <v>240</v>
      </c>
      <c r="AM721">
        <v>236.3</v>
      </c>
      <c r="AN721">
        <v>240.3</v>
      </c>
      <c r="AO721">
        <v>242</v>
      </c>
      <c r="AP721">
        <v>247.8</v>
      </c>
      <c r="AQ721">
        <v>248.3</v>
      </c>
      <c r="AR721">
        <v>248.3</v>
      </c>
      <c r="AS721">
        <v>243.2</v>
      </c>
      <c r="AT721">
        <v>241.2</v>
      </c>
      <c r="AU721">
        <v>244.7</v>
      </c>
      <c r="AV721">
        <v>241.2</v>
      </c>
      <c r="AW721">
        <v>240.8</v>
      </c>
      <c r="AX721">
        <v>235.5</v>
      </c>
      <c r="AY721">
        <v>235.5</v>
      </c>
      <c r="AZ721">
        <v>233.4</v>
      </c>
      <c r="BA721">
        <v>231.4</v>
      </c>
      <c r="BB721">
        <v>237.1</v>
      </c>
      <c r="BC721">
        <v>234.6</v>
      </c>
      <c r="BD721">
        <v>234.9</v>
      </c>
      <c r="BE721">
        <v>239.3</v>
      </c>
      <c r="BF721">
        <v>243.2</v>
      </c>
      <c r="BG721">
        <v>238.9</v>
      </c>
      <c r="BH721">
        <v>239.8</v>
      </c>
      <c r="BI721">
        <v>245.6</v>
      </c>
      <c r="BJ721">
        <v>236.9</v>
      </c>
      <c r="BK721">
        <v>219.7</v>
      </c>
      <c r="BL721">
        <v>222</v>
      </c>
      <c r="BM721">
        <v>225.8</v>
      </c>
      <c r="BN721">
        <v>226.1</v>
      </c>
      <c r="BO721">
        <v>230.8</v>
      </c>
      <c r="BP721">
        <v>228.8</v>
      </c>
      <c r="BQ721">
        <v>224.1</v>
      </c>
      <c r="BR721" s="10">
        <f t="shared" si="22"/>
        <v>-8.2309582309582296E-2</v>
      </c>
      <c r="BS721" s="11" cm="1">
        <f t="array" aca="1" ref="BS721" ca="1">_xlfn.PERCENTILE.INC((OFFSET(E721,0,1,1,COLUMNS(E721:BQ721)-1) - E721:BP721) / E721:BP721, 0.05) * SQRT(COUNT(E721:BQ721) - 1)</f>
        <v>-0.18407064504357132</v>
      </c>
      <c r="BT721" s="10" cm="1">
        <f t="array" aca="1" ref="BT721" ca="1">_xlfn.STDEV.P((E721:BP721 - OFFSET(E721:BP721,0,1)) / OFFSET(E721:BP721,0,1)) * SQRT(COUNT(E721:BQ721)-1)</f>
        <v>0.13793788284495076</v>
      </c>
      <c r="BU721" s="10" cm="1">
        <f t="array" ref="BU721">-(MAX(1 - (E721:BQ721 / _xlfn.SCAN(E721, E721:BQ721, _xlfn.LAMBDA(_xlpm.a,_xlpm.b, MAX(_xlpm.a, _xlpm.b))))))</f>
        <v>-0.17622797150356206</v>
      </c>
      <c r="BV721" s="12">
        <f t="shared" ca="1" si="23"/>
        <v>-0.5707901316571814</v>
      </c>
    </row>
    <row r="722" spans="1:74" x14ac:dyDescent="0.45">
      <c r="A722" s="2" t="s">
        <v>1463</v>
      </c>
      <c r="B722" t="s">
        <v>1464</v>
      </c>
      <c r="C722" t="s">
        <v>19</v>
      </c>
      <c r="D722" t="s">
        <v>34</v>
      </c>
      <c r="E722">
        <v>16.68</v>
      </c>
      <c r="F722">
        <v>17.100000000000001</v>
      </c>
      <c r="G722">
        <v>17.14</v>
      </c>
      <c r="H722">
        <v>16.600000000000001</v>
      </c>
      <c r="I722">
        <v>16.559999999999999</v>
      </c>
      <c r="J722">
        <v>17.04</v>
      </c>
      <c r="K722">
        <v>16.920000000000002</v>
      </c>
      <c r="L722">
        <v>16.899999999999999</v>
      </c>
      <c r="M722">
        <v>15.96</v>
      </c>
      <c r="N722">
        <v>16.059999999999999</v>
      </c>
      <c r="O722">
        <v>16.059999999999999</v>
      </c>
      <c r="P722">
        <v>16.059999999999999</v>
      </c>
      <c r="Q722">
        <v>16.22</v>
      </c>
      <c r="R722">
        <v>15.86</v>
      </c>
      <c r="S722">
        <v>16.100000000000001</v>
      </c>
      <c r="T722">
        <v>15.7</v>
      </c>
      <c r="U722">
        <v>15.62</v>
      </c>
      <c r="V722">
        <v>15.56</v>
      </c>
      <c r="W722">
        <v>15.82</v>
      </c>
      <c r="X722">
        <v>15.9</v>
      </c>
      <c r="Y722">
        <v>15.86</v>
      </c>
      <c r="Z722">
        <v>15.62</v>
      </c>
      <c r="AA722">
        <v>16.059999999999999</v>
      </c>
      <c r="AB722">
        <v>15.74</v>
      </c>
      <c r="AC722">
        <v>15.64</v>
      </c>
      <c r="AD722">
        <v>15.76</v>
      </c>
      <c r="AE722">
        <v>15.16</v>
      </c>
      <c r="AF722">
        <v>15.42</v>
      </c>
      <c r="AG722">
        <v>15.2</v>
      </c>
      <c r="AH722">
        <v>15.48</v>
      </c>
      <c r="AI722">
        <v>15.8</v>
      </c>
      <c r="AJ722">
        <v>16.04</v>
      </c>
      <c r="AK722">
        <v>16.22</v>
      </c>
      <c r="AL722">
        <v>15.92</v>
      </c>
      <c r="AM722">
        <v>14.98</v>
      </c>
      <c r="AN722">
        <v>15.1</v>
      </c>
      <c r="AO722">
        <v>15.54</v>
      </c>
      <c r="AP722">
        <v>15.24</v>
      </c>
      <c r="AQ722">
        <v>15.2</v>
      </c>
      <c r="AR722">
        <v>15.2</v>
      </c>
      <c r="AS722">
        <v>15.78</v>
      </c>
      <c r="AT722">
        <v>15.8</v>
      </c>
      <c r="AU722">
        <v>15.5</v>
      </c>
      <c r="AV722">
        <v>15.56</v>
      </c>
      <c r="AW722">
        <v>15.74</v>
      </c>
      <c r="AX722">
        <v>15.68</v>
      </c>
      <c r="AY722">
        <v>15.68</v>
      </c>
      <c r="AZ722">
        <v>15.62</v>
      </c>
      <c r="BA722">
        <v>15.4</v>
      </c>
      <c r="BB722">
        <v>15.74</v>
      </c>
      <c r="BC722">
        <v>15.58</v>
      </c>
      <c r="BD722">
        <v>15.5</v>
      </c>
      <c r="BE722">
        <v>15.56</v>
      </c>
      <c r="BF722">
        <v>15.54</v>
      </c>
      <c r="BG722">
        <v>15.28</v>
      </c>
      <c r="BH722">
        <v>15.76</v>
      </c>
      <c r="BI722">
        <v>15.88</v>
      </c>
      <c r="BJ722">
        <v>16.28</v>
      </c>
      <c r="BK722">
        <v>16.14</v>
      </c>
      <c r="BL722">
        <v>16.54</v>
      </c>
      <c r="BM722">
        <v>16.38</v>
      </c>
      <c r="BN722">
        <v>16.760000000000002</v>
      </c>
      <c r="BO722">
        <v>17.16</v>
      </c>
      <c r="BP722">
        <v>16.22</v>
      </c>
      <c r="BQ722">
        <v>16.66</v>
      </c>
      <c r="BR722" s="10">
        <f t="shared" si="22"/>
        <v>-1.1990407673860657E-3</v>
      </c>
      <c r="BS722" s="11" cm="1">
        <f t="array" aca="1" ref="BS722" ca="1">_xlfn.PERCENTILE.INC((OFFSET(E722,0,1,1,COLUMNS(E722:BQ722)-1) - E722:BP722) / E722:BP722, 0.05) * SQRT(COUNT(E722:BQ722) - 1)</f>
        <v>-0.29668954978113926</v>
      </c>
      <c r="BT722" s="10" cm="1">
        <f t="array" aca="1" ref="BT722" ca="1">_xlfn.STDEV.P((E722:BP722 - OFFSET(E722:BP722,0,1)) / OFFSET(E722:BP722,0,1)) * SQRT(COUNT(E722:BQ722)-1)</f>
        <v>0.16885678928509934</v>
      </c>
      <c r="BU722" s="10" cm="1">
        <f t="array" ref="BU722">-(MAX(1 - (E722:BQ722 / _xlfn.SCAN(E722, E722:BQ722, _xlfn.LAMBDA(_xlpm.a,_xlpm.b, MAX(_xlpm.a, _xlpm.b))))))</f>
        <v>-0.12602100350058343</v>
      </c>
      <c r="BV722" s="12">
        <f t="shared" ca="1" si="23"/>
        <v>1.4076776199982426E-2</v>
      </c>
    </row>
    <row r="723" spans="1:74" x14ac:dyDescent="0.45">
      <c r="A723" s="2" t="s">
        <v>1465</v>
      </c>
      <c r="B723" t="s">
        <v>1466</v>
      </c>
      <c r="C723" t="s">
        <v>80</v>
      </c>
      <c r="D723" t="s">
        <v>8</v>
      </c>
      <c r="E723">
        <v>190.25</v>
      </c>
      <c r="F723">
        <v>188.15</v>
      </c>
      <c r="G723">
        <v>190.25</v>
      </c>
      <c r="H723">
        <v>191.7</v>
      </c>
      <c r="I723">
        <v>192.55</v>
      </c>
      <c r="J723">
        <v>187.25</v>
      </c>
      <c r="K723">
        <v>185.85</v>
      </c>
      <c r="L723">
        <v>184.2</v>
      </c>
      <c r="M723">
        <v>187.35</v>
      </c>
      <c r="N723">
        <v>186.95</v>
      </c>
      <c r="O723">
        <v>186.95</v>
      </c>
      <c r="P723">
        <v>186.95</v>
      </c>
      <c r="Q723">
        <v>179.95</v>
      </c>
      <c r="R723">
        <v>181.1</v>
      </c>
      <c r="S723">
        <v>181.85</v>
      </c>
      <c r="T723">
        <v>176.15</v>
      </c>
      <c r="U723">
        <v>171.65</v>
      </c>
      <c r="V723">
        <v>170.9</v>
      </c>
      <c r="W723">
        <v>170.45</v>
      </c>
      <c r="X723">
        <v>173.55</v>
      </c>
      <c r="Y723">
        <v>176.95</v>
      </c>
      <c r="Z723">
        <v>173.05</v>
      </c>
      <c r="AA723">
        <v>174.05</v>
      </c>
      <c r="AB723">
        <v>168</v>
      </c>
      <c r="AC723">
        <v>169.8</v>
      </c>
      <c r="AD723">
        <v>164.75</v>
      </c>
      <c r="AE723">
        <v>163.44999999999999</v>
      </c>
      <c r="AF723">
        <v>165.1</v>
      </c>
      <c r="AG723">
        <v>169.55</v>
      </c>
      <c r="AH723">
        <v>160</v>
      </c>
      <c r="AI723">
        <v>160</v>
      </c>
      <c r="AJ723">
        <v>161</v>
      </c>
      <c r="AK723">
        <v>164.6</v>
      </c>
      <c r="AL723">
        <v>163.95</v>
      </c>
      <c r="AM723">
        <v>167.7</v>
      </c>
      <c r="AN723">
        <v>172.4</v>
      </c>
      <c r="AO723">
        <v>175.9</v>
      </c>
      <c r="AP723">
        <v>175.1</v>
      </c>
      <c r="AQ723">
        <v>176.45</v>
      </c>
      <c r="AR723">
        <v>175.4</v>
      </c>
      <c r="AS723">
        <v>178.2</v>
      </c>
      <c r="AT723">
        <v>179.85</v>
      </c>
      <c r="AU723">
        <v>175</v>
      </c>
      <c r="AV723">
        <v>172.1</v>
      </c>
      <c r="AW723">
        <v>174.8</v>
      </c>
      <c r="AX723">
        <v>173.1</v>
      </c>
      <c r="AY723">
        <v>175.35</v>
      </c>
      <c r="AZ723">
        <v>173.7</v>
      </c>
      <c r="BA723">
        <v>176</v>
      </c>
      <c r="BB723">
        <v>173.05</v>
      </c>
      <c r="BC723">
        <v>168.65</v>
      </c>
      <c r="BD723">
        <v>167.6</v>
      </c>
      <c r="BE723">
        <v>163.44999999999999</v>
      </c>
      <c r="BF723">
        <v>164</v>
      </c>
      <c r="BG723">
        <v>163.25</v>
      </c>
      <c r="BH723">
        <v>158.15</v>
      </c>
      <c r="BI723">
        <v>157.69999999999999</v>
      </c>
      <c r="BJ723">
        <v>158.65</v>
      </c>
      <c r="BK723">
        <v>157.15</v>
      </c>
      <c r="BL723">
        <v>156.1</v>
      </c>
      <c r="BM723">
        <v>164.8</v>
      </c>
      <c r="BN723">
        <v>165.1</v>
      </c>
      <c r="BO723">
        <v>163.69999999999999</v>
      </c>
      <c r="BP723">
        <v>160.80000000000001</v>
      </c>
      <c r="BQ723">
        <v>161</v>
      </c>
      <c r="BR723" s="10">
        <f t="shared" si="22"/>
        <v>-0.15374507227332457</v>
      </c>
      <c r="BS723" s="11" cm="1">
        <f t="array" aca="1" ref="BS723" ca="1">_xlfn.PERCENTILE.INC((OFFSET(E723,0,1,1,COLUMNS(E723:BQ723)-1) - E723:BP723) / E723:BP723, 0.05) * SQRT(COUNT(E723:BQ723) - 1)</f>
        <v>-0.25063121457573362</v>
      </c>
      <c r="BT723" s="10" cm="1">
        <f t="array" aca="1" ref="BT723" ca="1">_xlfn.STDEV.P((E723:BP723 - OFFSET(E723:BP723,0,1)) / OFFSET(E723:BP723,0,1)) * SQRT(COUNT(E723:BQ723)-1)</f>
        <v>0.15133706141780928</v>
      </c>
      <c r="BU723" s="10" cm="1">
        <f t="array" ref="BU723">-(MAX(1 - (E723:BQ723 / _xlfn.SCAN(E723, E723:BQ723, _xlfn.LAMBDA(_xlpm.a,_xlpm.b, MAX(_xlpm.a, _xlpm.b))))))</f>
        <v>-0.1893014801350299</v>
      </c>
      <c r="BV723" s="12">
        <f t="shared" ca="1" si="23"/>
        <v>-0.99228220018584778</v>
      </c>
    </row>
    <row r="724" spans="1:74" x14ac:dyDescent="0.45">
      <c r="A724" s="2" t="s">
        <v>1467</v>
      </c>
      <c r="B724" t="s">
        <v>1468</v>
      </c>
      <c r="C724" t="s">
        <v>37</v>
      </c>
      <c r="D724" t="s">
        <v>8</v>
      </c>
      <c r="E724">
        <v>0.85</v>
      </c>
      <c r="F724">
        <v>0.86</v>
      </c>
      <c r="G724">
        <v>0.85</v>
      </c>
      <c r="H724">
        <v>0.84</v>
      </c>
      <c r="I724">
        <v>0.85</v>
      </c>
      <c r="J724">
        <v>0.9</v>
      </c>
      <c r="K724">
        <v>0.9</v>
      </c>
      <c r="L724">
        <v>0.87</v>
      </c>
      <c r="M724">
        <v>0.88</v>
      </c>
      <c r="N724">
        <v>0.86</v>
      </c>
      <c r="O724">
        <v>0.86</v>
      </c>
      <c r="P724">
        <v>0.86</v>
      </c>
      <c r="Q724">
        <v>0.86</v>
      </c>
      <c r="R724">
        <v>0.89</v>
      </c>
      <c r="S724">
        <v>0.89</v>
      </c>
      <c r="T724">
        <v>0.89</v>
      </c>
      <c r="U724">
        <v>0.89</v>
      </c>
      <c r="V724">
        <v>0.87</v>
      </c>
      <c r="W724">
        <v>0.85</v>
      </c>
      <c r="X724">
        <v>0.84</v>
      </c>
      <c r="Y724">
        <v>0.86</v>
      </c>
      <c r="Z724">
        <v>0.86</v>
      </c>
      <c r="AA724">
        <v>0.83</v>
      </c>
      <c r="AB724">
        <v>0.84</v>
      </c>
      <c r="AC724">
        <v>0.84</v>
      </c>
      <c r="AD724">
        <v>0.81</v>
      </c>
      <c r="AE724">
        <v>0.8</v>
      </c>
      <c r="AF724">
        <v>0.79</v>
      </c>
      <c r="AG724">
        <v>0.81</v>
      </c>
      <c r="AH724">
        <v>0.77</v>
      </c>
      <c r="AI724">
        <v>0.78</v>
      </c>
      <c r="AJ724">
        <v>0.78</v>
      </c>
      <c r="AK724">
        <v>0.78</v>
      </c>
      <c r="AL724">
        <v>0.77</v>
      </c>
      <c r="AM724">
        <v>0.77</v>
      </c>
      <c r="AN724">
        <v>0.78</v>
      </c>
      <c r="AO724">
        <v>0.76</v>
      </c>
      <c r="AP724">
        <v>0.78</v>
      </c>
      <c r="AQ724">
        <v>0.78</v>
      </c>
      <c r="AR724">
        <v>0.79</v>
      </c>
      <c r="AS724">
        <v>0.81</v>
      </c>
      <c r="AT724">
        <v>0.8</v>
      </c>
      <c r="AU724">
        <v>0.79</v>
      </c>
      <c r="AV724">
        <v>0.78</v>
      </c>
      <c r="AW724">
        <v>0.78</v>
      </c>
      <c r="AX724">
        <v>0.79</v>
      </c>
      <c r="AY724">
        <v>0.77</v>
      </c>
      <c r="AZ724">
        <v>0.77</v>
      </c>
      <c r="BA724">
        <v>0.77</v>
      </c>
      <c r="BB724">
        <v>0.78</v>
      </c>
      <c r="BC724">
        <v>0.76</v>
      </c>
      <c r="BD724">
        <v>0.76</v>
      </c>
      <c r="BE724">
        <v>0.74</v>
      </c>
      <c r="BF724">
        <v>0.73</v>
      </c>
      <c r="BG724">
        <v>0.72</v>
      </c>
      <c r="BH724">
        <v>0.73</v>
      </c>
      <c r="BI724">
        <v>0.74</v>
      </c>
      <c r="BJ724">
        <v>0.76</v>
      </c>
      <c r="BK724">
        <v>0.74</v>
      </c>
      <c r="BL724">
        <v>0.73</v>
      </c>
      <c r="BM724">
        <v>0.74</v>
      </c>
      <c r="BN724">
        <v>0.75</v>
      </c>
      <c r="BO724">
        <v>0.74</v>
      </c>
      <c r="BP724">
        <v>0.73</v>
      </c>
      <c r="BQ724">
        <v>0.71</v>
      </c>
      <c r="BR724" s="10">
        <f t="shared" si="22"/>
        <v>-0.1647058823529412</v>
      </c>
      <c r="BS724" s="11" cm="1">
        <f t="array" aca="1" ref="BS724" ca="1">_xlfn.PERCENTILE.INC((OFFSET(E724,0,1,1,COLUMNS(E724:BQ724)-1) - E724:BP724) / E724:BP724, 0.05) * SQRT(COUNT(E724:BQ724) - 1)</f>
        <v>-0.259543378995434</v>
      </c>
      <c r="BT724" s="10" cm="1">
        <f t="array" aca="1" ref="BT724" ca="1">_xlfn.STDEV.P((E724:BP724 - OFFSET(E724:BP724,0,1)) / OFFSET(E724:BP724,0,1)) * SQRT(COUNT(E724:BQ724)-1)</f>
        <v>0.15386467954363087</v>
      </c>
      <c r="BU724" s="10" cm="1">
        <f t="array" ref="BU724">-(MAX(1 - (E724:BQ724 / _xlfn.SCAN(E724, E724:BQ724, _xlfn.LAMBDA(_xlpm.a,_xlpm.b, MAX(_xlpm.a, _xlpm.b))))))</f>
        <v>-0.21111111111111114</v>
      </c>
      <c r="BV724" s="12">
        <f t="shared" ca="1" si="23"/>
        <v>-1.0472181323930823</v>
      </c>
    </row>
    <row r="725" spans="1:74" x14ac:dyDescent="0.45">
      <c r="A725" s="2" t="s">
        <v>1469</v>
      </c>
      <c r="B725" t="s">
        <v>1470</v>
      </c>
      <c r="C725" t="s">
        <v>71</v>
      </c>
      <c r="D725" t="s">
        <v>8</v>
      </c>
      <c r="E725">
        <v>10.62</v>
      </c>
      <c r="F725">
        <v>10.77</v>
      </c>
      <c r="G725">
        <v>10.77</v>
      </c>
      <c r="H725">
        <v>10.39</v>
      </c>
      <c r="I725">
        <v>10.44</v>
      </c>
      <c r="J725">
        <v>10.59</v>
      </c>
      <c r="K725">
        <v>10.6</v>
      </c>
      <c r="L725">
        <v>10.5</v>
      </c>
      <c r="M725">
        <v>10.75</v>
      </c>
      <c r="N725">
        <v>10.83</v>
      </c>
      <c r="O725">
        <v>10.83</v>
      </c>
      <c r="P725">
        <v>10.83</v>
      </c>
      <c r="Q725">
        <v>10.6</v>
      </c>
      <c r="R725">
        <v>10.85</v>
      </c>
      <c r="S725">
        <v>10.85</v>
      </c>
      <c r="T725">
        <v>10.82</v>
      </c>
      <c r="U725">
        <v>10.82</v>
      </c>
      <c r="V725">
        <v>10.74</v>
      </c>
      <c r="W725">
        <v>10.66</v>
      </c>
      <c r="X725">
        <v>10.55</v>
      </c>
      <c r="Y725">
        <v>10.41</v>
      </c>
      <c r="Z725">
        <v>10.220000000000001</v>
      </c>
      <c r="AA725">
        <v>10.210000000000001</v>
      </c>
      <c r="AB725">
        <v>10.1</v>
      </c>
      <c r="AC725">
        <v>10.130000000000001</v>
      </c>
      <c r="AD725">
        <v>9.86</v>
      </c>
      <c r="AE725">
        <v>9.7799999999999994</v>
      </c>
      <c r="AF725">
        <v>9.8049999999999997</v>
      </c>
      <c r="AG725">
        <v>9.9350000000000005</v>
      </c>
      <c r="AH725">
        <v>9.9049999999999994</v>
      </c>
      <c r="AI725">
        <v>10.29</v>
      </c>
      <c r="AJ725">
        <v>10.19</v>
      </c>
      <c r="AK725">
        <v>10.35</v>
      </c>
      <c r="AL725">
        <v>10.45</v>
      </c>
      <c r="AM725">
        <v>10.24</v>
      </c>
      <c r="AN725">
        <v>10.34</v>
      </c>
      <c r="AO725">
        <v>10.6</v>
      </c>
      <c r="AP725">
        <v>10.68</v>
      </c>
      <c r="AQ725">
        <v>10.6</v>
      </c>
      <c r="AR725">
        <v>10.6</v>
      </c>
      <c r="AS725">
        <v>10.64</v>
      </c>
      <c r="AT725">
        <v>10.64</v>
      </c>
      <c r="AU725">
        <v>10.53</v>
      </c>
      <c r="AV725">
        <v>10.55</v>
      </c>
      <c r="AW725">
        <v>10.4</v>
      </c>
      <c r="AX725">
        <v>10.54</v>
      </c>
      <c r="AY725">
        <v>10.54</v>
      </c>
      <c r="AZ725">
        <v>10.55</v>
      </c>
      <c r="BA725">
        <v>10.4</v>
      </c>
      <c r="BB725">
        <v>10.29</v>
      </c>
      <c r="BC725">
        <v>10</v>
      </c>
      <c r="BD725">
        <v>9.68</v>
      </c>
      <c r="BE725">
        <v>9.65</v>
      </c>
      <c r="BF725">
        <v>9.7899999999999991</v>
      </c>
      <c r="BG725">
        <v>9.6150000000000002</v>
      </c>
      <c r="BH725">
        <v>9.7949999999999999</v>
      </c>
      <c r="BI725">
        <v>9.7149999999999999</v>
      </c>
      <c r="BJ725">
        <v>9.73</v>
      </c>
      <c r="BK725">
        <v>9.8049999999999997</v>
      </c>
      <c r="BL725">
        <v>9.51</v>
      </c>
      <c r="BM725">
        <v>9.76</v>
      </c>
      <c r="BN725">
        <v>9.6449999999999996</v>
      </c>
      <c r="BO725">
        <v>9.8699999999999992</v>
      </c>
      <c r="BP725">
        <v>9.4250000000000007</v>
      </c>
      <c r="BQ725">
        <v>9.2050000000000001</v>
      </c>
      <c r="BR725" s="10">
        <f t="shared" si="22"/>
        <v>-0.13323917137476451</v>
      </c>
      <c r="BS725" s="11" cm="1">
        <f t="array" aca="1" ref="BS725" ca="1">_xlfn.PERCENTILE.INC((OFFSET(E725,0,1,1,COLUMNS(E725:BQ725)-1) - E725:BP725) / E725:BP725, 0.05) * SQRT(COUNT(E725:BQ725) - 1)</f>
        <v>-0.23840873713804003</v>
      </c>
      <c r="BT725" s="10" cm="1">
        <f t="array" aca="1" ref="BT725" ca="1">_xlfn.STDEV.P((E725:BP725 - OFFSET(E725:BP725,0,1)) / OFFSET(E725:BP725,0,1)) * SQRT(COUNT(E725:BQ725)-1)</f>
        <v>0.12995393228817079</v>
      </c>
      <c r="BU725" s="10" cm="1">
        <f t="array" ref="BU725">-(MAX(1 - (E725:BQ725 / _xlfn.SCAN(E725, E725:BQ725, _xlfn.LAMBDA(_xlpm.a,_xlpm.b, MAX(_xlpm.a, _xlpm.b))))))</f>
        <v>-0.15161290322580645</v>
      </c>
      <c r="BV725" s="12">
        <f t="shared" ca="1" si="23"/>
        <v>-0.9977625847230116</v>
      </c>
    </row>
    <row r="726" spans="1:74" x14ac:dyDescent="0.45">
      <c r="A726" s="2" t="s">
        <v>1471</v>
      </c>
      <c r="B726" t="s">
        <v>1472</v>
      </c>
      <c r="C726" t="s">
        <v>22</v>
      </c>
      <c r="D726" t="s">
        <v>29</v>
      </c>
      <c r="E726">
        <v>352.06</v>
      </c>
      <c r="F726">
        <v>362.02</v>
      </c>
      <c r="G726">
        <v>370.38</v>
      </c>
      <c r="H726">
        <v>370.38</v>
      </c>
      <c r="I726">
        <v>374.36</v>
      </c>
      <c r="J726">
        <v>374.36</v>
      </c>
      <c r="K726">
        <v>366.4</v>
      </c>
      <c r="L726">
        <v>354.45</v>
      </c>
      <c r="M726">
        <v>355.25</v>
      </c>
      <c r="N726">
        <v>366</v>
      </c>
      <c r="O726">
        <v>366</v>
      </c>
      <c r="P726">
        <v>366</v>
      </c>
      <c r="Q726">
        <v>375.56</v>
      </c>
      <c r="R726">
        <v>366.4</v>
      </c>
      <c r="S726">
        <v>354.45</v>
      </c>
      <c r="T726">
        <v>344.49</v>
      </c>
      <c r="U726">
        <v>335.73</v>
      </c>
      <c r="V726">
        <v>333.74</v>
      </c>
      <c r="W726">
        <v>328.96</v>
      </c>
      <c r="X726">
        <v>326.57</v>
      </c>
      <c r="Y726">
        <v>326.57</v>
      </c>
      <c r="Z726">
        <v>326.57</v>
      </c>
      <c r="AA726">
        <v>324.98</v>
      </c>
      <c r="AB726">
        <v>320.2</v>
      </c>
      <c r="AC726">
        <v>318.61</v>
      </c>
      <c r="AD726">
        <v>314.62</v>
      </c>
      <c r="AE726">
        <v>309.05</v>
      </c>
      <c r="AF726">
        <v>309.83999999999997</v>
      </c>
      <c r="AG726">
        <v>316.22000000000003</v>
      </c>
      <c r="AH726">
        <v>313.02999999999997</v>
      </c>
      <c r="AI726">
        <v>341.7</v>
      </c>
      <c r="AJ726">
        <v>346.48</v>
      </c>
      <c r="AK726">
        <v>356.04</v>
      </c>
      <c r="AL726">
        <v>360.82</v>
      </c>
      <c r="AM726">
        <v>356.44</v>
      </c>
      <c r="AN726">
        <v>356.84</v>
      </c>
      <c r="AO726">
        <v>356.84</v>
      </c>
      <c r="AP726">
        <v>355.25</v>
      </c>
      <c r="AQ726">
        <v>349.67</v>
      </c>
      <c r="AR726">
        <v>348.87</v>
      </c>
      <c r="AS726">
        <v>348.87</v>
      </c>
      <c r="AT726">
        <v>351.26</v>
      </c>
      <c r="AU726">
        <v>364.01</v>
      </c>
      <c r="AV726">
        <v>371.18</v>
      </c>
      <c r="AW726">
        <v>371.18</v>
      </c>
      <c r="AX726">
        <v>371.18</v>
      </c>
      <c r="AY726">
        <v>382.33</v>
      </c>
      <c r="AZ726">
        <v>377.55</v>
      </c>
      <c r="BA726">
        <v>370.38</v>
      </c>
      <c r="BB726">
        <v>360.02</v>
      </c>
      <c r="BC726">
        <v>355.25</v>
      </c>
      <c r="BD726">
        <v>342.5</v>
      </c>
      <c r="BE726">
        <v>334.54</v>
      </c>
      <c r="BF726">
        <v>330.55</v>
      </c>
      <c r="BG726">
        <v>322.58999999999997</v>
      </c>
      <c r="BH726">
        <v>314.62</v>
      </c>
      <c r="BI726">
        <v>306.66000000000003</v>
      </c>
      <c r="BJ726">
        <v>308.25</v>
      </c>
      <c r="BK726">
        <v>304.27</v>
      </c>
      <c r="BL726">
        <v>322.58999999999997</v>
      </c>
      <c r="BM726">
        <v>328.16</v>
      </c>
      <c r="BN726">
        <v>322.58999999999997</v>
      </c>
      <c r="BO726">
        <v>318.61</v>
      </c>
      <c r="BP726">
        <v>307.45</v>
      </c>
      <c r="BQ726">
        <v>294.70999999999998</v>
      </c>
      <c r="BR726" s="10">
        <f t="shared" si="22"/>
        <v>-0.16289836959609164</v>
      </c>
      <c r="BS726" s="11" cm="1">
        <f t="array" aca="1" ref="BS726" ca="1">_xlfn.PERCENTILE.INC((OFFSET(E726,0,1,1,COLUMNS(E726:BQ726)-1) - E726:BP726) / E726:BP726, 0.05) * SQRT(COUNT(E726:BQ726) - 1)</f>
        <v>-0.26091703056768534</v>
      </c>
      <c r="BT726" s="10" cm="1">
        <f t="array" aca="1" ref="BT726" ca="1">_xlfn.STDEV.P((E726:BP726 - OFFSET(E726:BP726,0,1)) / OFFSET(E726:BP726,0,1)) * SQRT(COUNT(E726:BQ726)-1)</f>
        <v>0.18093536780144426</v>
      </c>
      <c r="BU726" s="10" cm="1">
        <f t="array" ref="BU726">-(MAX(1 - (E726:BQ726 / _xlfn.SCAN(E726, E726:BQ726, _xlfn.LAMBDA(_xlpm.a,_xlpm.b, MAX(_xlpm.a, _xlpm.b))))))</f>
        <v>-0.22917375042502552</v>
      </c>
      <c r="BV726" s="12">
        <f t="shared" ca="1" si="23"/>
        <v>-0.88054851592602723</v>
      </c>
    </row>
    <row r="727" spans="1:74" x14ac:dyDescent="0.45">
      <c r="A727" s="2" t="s">
        <v>1473</v>
      </c>
      <c r="B727" t="s">
        <v>1474</v>
      </c>
      <c r="C727" t="s">
        <v>22</v>
      </c>
      <c r="D727" t="s">
        <v>29</v>
      </c>
      <c r="E727">
        <v>260.95</v>
      </c>
      <c r="F727">
        <v>266.93</v>
      </c>
      <c r="G727">
        <v>258.01</v>
      </c>
      <c r="H727">
        <v>254.55</v>
      </c>
      <c r="I727">
        <v>251.82</v>
      </c>
      <c r="J727">
        <v>250.77</v>
      </c>
      <c r="K727">
        <v>249.2</v>
      </c>
      <c r="L727">
        <v>249.62</v>
      </c>
      <c r="M727">
        <v>252.55</v>
      </c>
      <c r="N727">
        <v>257.91000000000003</v>
      </c>
      <c r="O727">
        <v>257.91000000000003</v>
      </c>
      <c r="P727">
        <v>257.91000000000003</v>
      </c>
      <c r="Q727">
        <v>254.86</v>
      </c>
      <c r="R727">
        <v>260.32</v>
      </c>
      <c r="S727">
        <v>269.97000000000003</v>
      </c>
      <c r="T727">
        <v>259.27</v>
      </c>
      <c r="U727">
        <v>252.45</v>
      </c>
      <c r="V727">
        <v>239.33</v>
      </c>
      <c r="W727">
        <v>236.19</v>
      </c>
      <c r="X727">
        <v>244.37</v>
      </c>
      <c r="Y727">
        <v>247.83</v>
      </c>
      <c r="Z727">
        <v>247.83</v>
      </c>
      <c r="AA727">
        <v>246.15</v>
      </c>
      <c r="AB727">
        <v>242.59</v>
      </c>
      <c r="AC727">
        <v>243.85</v>
      </c>
      <c r="AD727">
        <v>238.18</v>
      </c>
      <c r="AE727">
        <v>225.8</v>
      </c>
      <c r="AF727">
        <v>234.3</v>
      </c>
      <c r="AG727">
        <v>236.61</v>
      </c>
      <c r="AH727">
        <v>237.34</v>
      </c>
      <c r="AI727">
        <v>243.53</v>
      </c>
      <c r="AJ727">
        <v>244.06</v>
      </c>
      <c r="AK727">
        <v>246.89</v>
      </c>
      <c r="AL727">
        <v>245.42</v>
      </c>
      <c r="AM727">
        <v>243.43</v>
      </c>
      <c r="AN727">
        <v>247.94</v>
      </c>
      <c r="AO727">
        <v>254.97</v>
      </c>
      <c r="AP727">
        <v>248.15</v>
      </c>
      <c r="AQ727">
        <v>251.71</v>
      </c>
      <c r="AR727">
        <v>264.41000000000003</v>
      </c>
      <c r="AS727">
        <v>270.70999999999998</v>
      </c>
      <c r="AT727">
        <v>284.66000000000003</v>
      </c>
      <c r="AU727">
        <v>284.14</v>
      </c>
      <c r="AV727">
        <v>279.94</v>
      </c>
      <c r="AW727">
        <v>279.94</v>
      </c>
      <c r="AX727">
        <v>279.94</v>
      </c>
      <c r="AY727">
        <v>289.17</v>
      </c>
      <c r="AZ727">
        <v>298.2</v>
      </c>
      <c r="BA727">
        <v>330.93</v>
      </c>
      <c r="BB727">
        <v>344.78</v>
      </c>
      <c r="BC727">
        <v>323.89999999999998</v>
      </c>
      <c r="BD727">
        <v>320.44</v>
      </c>
      <c r="BE727">
        <v>316.98</v>
      </c>
      <c r="BF727">
        <v>318.66000000000003</v>
      </c>
      <c r="BG727">
        <v>304.49</v>
      </c>
      <c r="BH727">
        <v>305.54000000000002</v>
      </c>
      <c r="BI727">
        <v>319.70999999999998</v>
      </c>
      <c r="BJ727">
        <v>327.89</v>
      </c>
      <c r="BK727">
        <v>318.13</v>
      </c>
      <c r="BL727">
        <v>312.36</v>
      </c>
      <c r="BM727">
        <v>318.66000000000003</v>
      </c>
      <c r="BN727">
        <v>322.01</v>
      </c>
      <c r="BO727">
        <v>328.73</v>
      </c>
      <c r="BP727">
        <v>322.12</v>
      </c>
      <c r="BQ727">
        <v>314.14</v>
      </c>
      <c r="BR727" s="10">
        <f t="shared" si="22"/>
        <v>0.20383215175320943</v>
      </c>
      <c r="BS727" s="11" cm="1">
        <f t="array" aca="1" ref="BS727" ca="1">_xlfn.PERCENTILE.INC((OFFSET(E727,0,1,1,COLUMNS(E727:BQ727)-1) - E727:BP727) / E727:BP727, 0.05) * SQRT(COUNT(E727:BQ727) - 1)</f>
        <v>-0.3499395509450357</v>
      </c>
      <c r="BT727" s="10" cm="1">
        <f t="array" aca="1" ref="BT727" ca="1">_xlfn.STDEV.P((E727:BP727 - OFFSET(E727:BP727,0,1)) / OFFSET(E727:BP727,0,1)) * SQRT(COUNT(E727:BQ727)-1)</f>
        <v>0.22470206219975383</v>
      </c>
      <c r="BU727" s="10" cm="1">
        <f t="array" ref="BU727">-(MAX(1 - (E727:BQ727 / _xlfn.SCAN(E727, E727:BQ727, _xlfn.LAMBDA(_xlpm.a,_xlpm.b, MAX(_xlpm.a, _xlpm.b))))))</f>
        <v>-0.16361077156721127</v>
      </c>
      <c r="BV727" s="12">
        <f t="shared" ca="1" si="23"/>
        <v>0.92303626287519069</v>
      </c>
    </row>
    <row r="728" spans="1:74" x14ac:dyDescent="0.45">
      <c r="A728" s="2" t="s">
        <v>1475</v>
      </c>
      <c r="B728" t="s">
        <v>1476</v>
      </c>
      <c r="C728" t="s">
        <v>22</v>
      </c>
      <c r="D728" t="s">
        <v>29</v>
      </c>
      <c r="E728">
        <v>678.01</v>
      </c>
      <c r="F728">
        <v>687.47</v>
      </c>
      <c r="G728">
        <v>683.99</v>
      </c>
      <c r="H728">
        <v>689.46</v>
      </c>
      <c r="I728">
        <v>670</v>
      </c>
      <c r="J728">
        <v>672.5</v>
      </c>
      <c r="K728">
        <v>669</v>
      </c>
      <c r="L728">
        <v>640</v>
      </c>
      <c r="M728">
        <v>650</v>
      </c>
      <c r="N728">
        <v>654</v>
      </c>
      <c r="O728">
        <v>654</v>
      </c>
      <c r="P728">
        <v>654</v>
      </c>
      <c r="Q728">
        <v>650</v>
      </c>
      <c r="R728">
        <v>648</v>
      </c>
      <c r="S728">
        <v>647</v>
      </c>
      <c r="T728">
        <v>640</v>
      </c>
      <c r="U728">
        <v>628</v>
      </c>
      <c r="V728">
        <v>611.5</v>
      </c>
      <c r="W728">
        <v>605</v>
      </c>
      <c r="X728">
        <v>600</v>
      </c>
      <c r="Y728">
        <v>612.5</v>
      </c>
      <c r="Z728">
        <v>612.5</v>
      </c>
      <c r="AA728">
        <v>596</v>
      </c>
      <c r="AB728">
        <v>603.5</v>
      </c>
      <c r="AC728">
        <v>592.5</v>
      </c>
      <c r="AD728">
        <v>585</v>
      </c>
      <c r="AE728">
        <v>577.5</v>
      </c>
      <c r="AF728">
        <v>589</v>
      </c>
      <c r="AG728">
        <v>535.5</v>
      </c>
      <c r="AH728">
        <v>534.5</v>
      </c>
      <c r="AI728">
        <v>540.5</v>
      </c>
      <c r="AJ728">
        <v>528</v>
      </c>
      <c r="AK728">
        <v>535</v>
      </c>
      <c r="AL728">
        <v>527</v>
      </c>
      <c r="AM728">
        <v>528</v>
      </c>
      <c r="AN728">
        <v>521.5</v>
      </c>
      <c r="AO728">
        <v>530</v>
      </c>
      <c r="AP728">
        <v>530</v>
      </c>
      <c r="AQ728">
        <v>530</v>
      </c>
      <c r="AR728">
        <v>540</v>
      </c>
      <c r="AS728">
        <v>541</v>
      </c>
      <c r="AT728">
        <v>537.5</v>
      </c>
      <c r="AU728">
        <v>535</v>
      </c>
      <c r="AV728">
        <v>532</v>
      </c>
      <c r="AW728">
        <v>532</v>
      </c>
      <c r="AX728">
        <v>532</v>
      </c>
      <c r="AY728">
        <v>545.5</v>
      </c>
      <c r="AZ728">
        <v>542</v>
      </c>
      <c r="BA728">
        <v>541</v>
      </c>
      <c r="BB728">
        <v>530.5</v>
      </c>
      <c r="BC728">
        <v>513</v>
      </c>
      <c r="BD728">
        <v>496</v>
      </c>
      <c r="BE728">
        <v>492.8</v>
      </c>
      <c r="BF728">
        <v>497.4</v>
      </c>
      <c r="BG728">
        <v>479.6</v>
      </c>
      <c r="BH728">
        <v>471.6</v>
      </c>
      <c r="BI728">
        <v>450.8</v>
      </c>
      <c r="BJ728">
        <v>450.8</v>
      </c>
      <c r="BK728">
        <v>446</v>
      </c>
      <c r="BL728">
        <v>441.4</v>
      </c>
      <c r="BM728">
        <v>458.4</v>
      </c>
      <c r="BN728">
        <v>461.8</v>
      </c>
      <c r="BO728">
        <v>462.6</v>
      </c>
      <c r="BP728">
        <v>455.2</v>
      </c>
      <c r="BQ728">
        <v>448</v>
      </c>
      <c r="BR728" s="10">
        <f t="shared" si="22"/>
        <v>-0.33924278402973407</v>
      </c>
      <c r="BS728" s="11" cm="1">
        <f t="array" aca="1" ref="BS728" ca="1">_xlfn.PERCENTILE.INC((OFFSET(E728,0,1,1,COLUMNS(E728:BQ728)-1) - E728:BP728) / E728:BP728, 0.05) * SQRT(COUNT(E728:BQ728) - 1)</f>
        <v>-0.28311147793085384</v>
      </c>
      <c r="BT728" s="10" cm="1">
        <f t="array" aca="1" ref="BT728" ca="1">_xlfn.STDEV.P((E728:BP728 - OFFSET(E728:BP728,0,1)) / OFFSET(E728:BP728,0,1)) * SQRT(COUNT(E728:BQ728)-1)</f>
        <v>0.1608890631097441</v>
      </c>
      <c r="BU728" s="10" cm="1">
        <f t="array" ref="BU728">-(MAX(1 - (E728:BQ728 / _xlfn.SCAN(E728, E728:BQ728, _xlfn.LAMBDA(_xlpm.a,_xlpm.b, MAX(_xlpm.a, _xlpm.b))))))</f>
        <v>-0.3597888202361269</v>
      </c>
      <c r="BV728" s="12">
        <f t="shared" ca="1" si="23"/>
        <v>-2.086324437110882</v>
      </c>
    </row>
    <row r="729" spans="1:74" x14ac:dyDescent="0.45">
      <c r="A729" s="2" t="s">
        <v>1477</v>
      </c>
      <c r="B729" t="s">
        <v>1478</v>
      </c>
      <c r="C729" t="s">
        <v>7</v>
      </c>
      <c r="D729" t="s">
        <v>8</v>
      </c>
      <c r="E729">
        <v>29.785</v>
      </c>
      <c r="F729">
        <v>29.62</v>
      </c>
      <c r="G729">
        <v>28.465</v>
      </c>
      <c r="H729">
        <v>28.02</v>
      </c>
      <c r="I729">
        <v>27.73</v>
      </c>
      <c r="J729">
        <v>28.28</v>
      </c>
      <c r="K729">
        <v>28.63</v>
      </c>
      <c r="L729">
        <v>29.28</v>
      </c>
      <c r="M729">
        <v>29.635000000000002</v>
      </c>
      <c r="N729">
        <v>30.504999999999999</v>
      </c>
      <c r="O729">
        <v>30.504999999999999</v>
      </c>
      <c r="P729">
        <v>30.504999999999999</v>
      </c>
      <c r="Q729">
        <v>30.414999999999999</v>
      </c>
      <c r="R729">
        <v>29.864999999999998</v>
      </c>
      <c r="S729">
        <v>30.774999999999999</v>
      </c>
      <c r="T729">
        <v>29.53</v>
      </c>
      <c r="U729">
        <v>26.92</v>
      </c>
      <c r="V729">
        <v>26.87</v>
      </c>
      <c r="W729">
        <v>28.035</v>
      </c>
      <c r="X729">
        <v>27.75</v>
      </c>
      <c r="Y729">
        <v>28.114999999999998</v>
      </c>
      <c r="Z729">
        <v>26.975000000000001</v>
      </c>
      <c r="AA729">
        <v>28.12</v>
      </c>
      <c r="AB729">
        <v>26.895</v>
      </c>
      <c r="AC729">
        <v>26.344999999999999</v>
      </c>
      <c r="AD729">
        <v>26.32</v>
      </c>
      <c r="AE729">
        <v>25.95</v>
      </c>
      <c r="AF729">
        <v>25.954999999999998</v>
      </c>
      <c r="AG729">
        <v>26.895</v>
      </c>
      <c r="AH729">
        <v>26.05</v>
      </c>
      <c r="AI729">
        <v>26.445</v>
      </c>
      <c r="AJ729">
        <v>27.15</v>
      </c>
      <c r="AK729">
        <v>27.61</v>
      </c>
      <c r="AL729">
        <v>27.565000000000001</v>
      </c>
      <c r="AM729">
        <v>27.13</v>
      </c>
      <c r="AN729">
        <v>27.4</v>
      </c>
      <c r="AO729">
        <v>28.524999999999999</v>
      </c>
      <c r="AP729">
        <v>28.04</v>
      </c>
      <c r="AQ729">
        <v>28.55</v>
      </c>
      <c r="AR729">
        <v>29.49</v>
      </c>
      <c r="AS729">
        <v>30.445</v>
      </c>
      <c r="AT729">
        <v>30.475000000000001</v>
      </c>
      <c r="AU729">
        <v>29.954999999999998</v>
      </c>
      <c r="AV729">
        <v>29.635000000000002</v>
      </c>
      <c r="AW729">
        <v>30.324999999999999</v>
      </c>
      <c r="AX729">
        <v>30.35</v>
      </c>
      <c r="AY729">
        <v>30.81</v>
      </c>
      <c r="AZ729">
        <v>30.88</v>
      </c>
      <c r="BA729">
        <v>29.855</v>
      </c>
      <c r="BB729">
        <v>28.5</v>
      </c>
      <c r="BC729">
        <v>27.155000000000001</v>
      </c>
      <c r="BD729">
        <v>25.995000000000001</v>
      </c>
      <c r="BE729">
        <v>25.934999999999999</v>
      </c>
      <c r="BF729">
        <v>26.524999999999999</v>
      </c>
      <c r="BG729">
        <v>25.08</v>
      </c>
      <c r="BH729">
        <v>24.725000000000001</v>
      </c>
      <c r="BI729">
        <v>24.515000000000001</v>
      </c>
      <c r="BJ729">
        <v>24.8</v>
      </c>
      <c r="BK729">
        <v>22.43</v>
      </c>
      <c r="BL729">
        <v>22.295000000000002</v>
      </c>
      <c r="BM729">
        <v>22.5</v>
      </c>
      <c r="BN729">
        <v>23.08</v>
      </c>
      <c r="BO729">
        <v>23.08</v>
      </c>
      <c r="BP729">
        <v>22.34</v>
      </c>
      <c r="BQ729">
        <v>21.51</v>
      </c>
      <c r="BR729" s="10">
        <f t="shared" si="22"/>
        <v>-0.2778244082591908</v>
      </c>
      <c r="BS729" s="11" cm="1">
        <f t="array" aca="1" ref="BS729" ca="1">_xlfn.PERCENTILE.INC((OFFSET(E729,0,1,1,COLUMNS(E729:BQ729)-1) - E729:BP729) / E729:BP729, 0.05) * SQRT(COUNT(E729:BQ729) - 1)</f>
        <v>-0.37537551969019828</v>
      </c>
      <c r="BT729" s="10" cm="1">
        <f t="array" aca="1" ref="BT729" ca="1">_xlfn.STDEV.P((E729:BP729 - OFFSET(E729:BP729,0,1)) / OFFSET(E729:BP729,0,1)) * SQRT(COUNT(E729:BQ729)-1)</f>
        <v>0.2416058963937405</v>
      </c>
      <c r="BU729" s="10" cm="1">
        <f t="array" ref="BU729">-(MAX(1 - (E729:BQ729 / _xlfn.SCAN(E729, E729:BQ729, _xlfn.LAMBDA(_xlpm.a,_xlpm.b, MAX(_xlpm.a, _xlpm.b))))))</f>
        <v>-0.3034326424870466</v>
      </c>
      <c r="BV729" s="12">
        <f t="shared" ca="1" si="23"/>
        <v>-1.1351064371883268</v>
      </c>
    </row>
    <row r="730" spans="1:74" x14ac:dyDescent="0.45">
      <c r="A730" s="2" t="s">
        <v>1479</v>
      </c>
      <c r="B730" t="s">
        <v>1480</v>
      </c>
      <c r="C730" t="s">
        <v>19</v>
      </c>
      <c r="D730" t="s">
        <v>29</v>
      </c>
      <c r="E730">
        <v>10.6</v>
      </c>
      <c r="F730">
        <v>10.1</v>
      </c>
      <c r="G730">
        <v>10.23</v>
      </c>
      <c r="H730">
        <v>10.78</v>
      </c>
      <c r="I730">
        <v>10.38</v>
      </c>
      <c r="J730">
        <v>10.85</v>
      </c>
      <c r="K730">
        <v>10</v>
      </c>
      <c r="L730">
        <v>9.1999999999999993</v>
      </c>
      <c r="M730">
        <v>9.1999999999999993</v>
      </c>
      <c r="N730">
        <v>9.25</v>
      </c>
      <c r="O730">
        <v>9.25</v>
      </c>
      <c r="P730">
        <v>9.25</v>
      </c>
      <c r="Q730">
        <v>9.1999999999999993</v>
      </c>
      <c r="R730">
        <v>9.59</v>
      </c>
      <c r="S730">
        <v>9.25</v>
      </c>
      <c r="T730">
        <v>9.15</v>
      </c>
      <c r="U730">
        <v>8.8000000000000007</v>
      </c>
      <c r="V730">
        <v>8.3000000000000007</v>
      </c>
      <c r="W730">
        <v>8.1999999999999993</v>
      </c>
      <c r="X730">
        <v>8.8000000000000007</v>
      </c>
      <c r="Y730">
        <v>8.85</v>
      </c>
      <c r="Z730">
        <v>8.85</v>
      </c>
      <c r="AA730">
        <v>8.3000000000000007</v>
      </c>
      <c r="AB730">
        <v>7.9</v>
      </c>
      <c r="AC730">
        <v>7.5</v>
      </c>
      <c r="AD730">
        <v>7.8</v>
      </c>
      <c r="AE730">
        <v>7.5</v>
      </c>
      <c r="AF730">
        <v>7.1</v>
      </c>
      <c r="AG730">
        <v>7.69</v>
      </c>
      <c r="AH730">
        <v>7.15</v>
      </c>
      <c r="AI730">
        <v>6.4</v>
      </c>
      <c r="AJ730">
        <v>6</v>
      </c>
      <c r="AK730">
        <v>6.42</v>
      </c>
      <c r="AL730">
        <v>7.89</v>
      </c>
      <c r="AM730">
        <v>8.8000000000000007</v>
      </c>
      <c r="AN730">
        <v>8.5</v>
      </c>
      <c r="AO730">
        <v>7.7</v>
      </c>
      <c r="AP730">
        <v>7.85</v>
      </c>
      <c r="AQ730">
        <v>7.91</v>
      </c>
      <c r="AR730">
        <v>8.15</v>
      </c>
      <c r="AS730">
        <v>8.4</v>
      </c>
      <c r="AT730">
        <v>8.15</v>
      </c>
      <c r="AU730">
        <v>7.98</v>
      </c>
      <c r="AV730">
        <v>7.95</v>
      </c>
      <c r="AW730">
        <v>7.95</v>
      </c>
      <c r="AX730">
        <v>7.95</v>
      </c>
      <c r="AY730">
        <v>8.35</v>
      </c>
      <c r="AZ730">
        <v>7.6</v>
      </c>
      <c r="BA730">
        <v>8.15</v>
      </c>
      <c r="BB730">
        <v>8</v>
      </c>
      <c r="BC730">
        <v>7.7</v>
      </c>
      <c r="BD730">
        <v>7.38</v>
      </c>
      <c r="BE730">
        <v>7.32</v>
      </c>
      <c r="BF730">
        <v>6.9</v>
      </c>
      <c r="BG730">
        <v>6.3</v>
      </c>
      <c r="BH730">
        <v>6.55</v>
      </c>
      <c r="BI730">
        <v>6.6</v>
      </c>
      <c r="BJ730">
        <v>6.6</v>
      </c>
      <c r="BK730">
        <v>7.05</v>
      </c>
      <c r="BL730">
        <v>7.13</v>
      </c>
      <c r="BM730">
        <v>7.1</v>
      </c>
      <c r="BN730">
        <v>7.15</v>
      </c>
      <c r="BO730">
        <v>7.15</v>
      </c>
      <c r="BP730">
        <v>7.2</v>
      </c>
      <c r="BQ730">
        <v>6.8</v>
      </c>
      <c r="BR730" s="10">
        <f t="shared" si="22"/>
        <v>-0.35849056603773582</v>
      </c>
      <c r="BS730" s="11" cm="1">
        <f t="array" aca="1" ref="BS730" ca="1">_xlfn.PERCENTILE.INC((OFFSET(E730,0,1,1,COLUMNS(E730:BQ730)-1) - E730:BP730) / E730:BP730, 0.05) * SQRT(COUNT(E730:BQ730) - 1)</f>
        <v>-0.68730434782608751</v>
      </c>
      <c r="BT730" s="10" cm="1">
        <f t="array" aca="1" ref="BT730" ca="1">_xlfn.STDEV.P((E730:BP730 - OFFSET(E730:BP730,0,1)) / OFFSET(E730:BP730,0,1)) * SQRT(COUNT(E730:BQ730)-1)</f>
        <v>0.430847309366852</v>
      </c>
      <c r="BU730" s="10" cm="1">
        <f t="array" ref="BU730">-(MAX(1 - (E730:BQ730 / _xlfn.SCAN(E730, E730:BQ730, _xlfn.LAMBDA(_xlpm.a,_xlpm.b, MAX(_xlpm.a, _xlpm.b))))))</f>
        <v>-0.44700460829493083</v>
      </c>
      <c r="BV730" s="12">
        <f t="shared" ca="1" si="23"/>
        <v>-0.8237595044037701</v>
      </c>
    </row>
    <row r="731" spans="1:74" x14ac:dyDescent="0.45">
      <c r="A731" s="2" t="s">
        <v>1481</v>
      </c>
      <c r="B731" t="s">
        <v>1482</v>
      </c>
      <c r="C731" t="s">
        <v>22</v>
      </c>
      <c r="D731" t="s">
        <v>8</v>
      </c>
      <c r="E731">
        <v>3.17</v>
      </c>
      <c r="F731">
        <v>3.1360000000000001</v>
      </c>
      <c r="G731">
        <v>3.1120000000000001</v>
      </c>
      <c r="H731">
        <v>3.024</v>
      </c>
      <c r="I731">
        <v>2.9359999999999999</v>
      </c>
      <c r="J731">
        <v>2.992</v>
      </c>
      <c r="K731">
        <v>3.1360000000000001</v>
      </c>
      <c r="L731">
        <v>3.0779999999999998</v>
      </c>
      <c r="M731">
        <v>3.0920000000000001</v>
      </c>
      <c r="N731">
        <v>3.0960000000000001</v>
      </c>
      <c r="O731">
        <v>3.0960000000000001</v>
      </c>
      <c r="P731">
        <v>3.0960000000000001</v>
      </c>
      <c r="Q731">
        <v>2.8940000000000001</v>
      </c>
      <c r="R731">
        <v>2.996</v>
      </c>
      <c r="S731">
        <v>2.976</v>
      </c>
      <c r="T731">
        <v>2.8839999999999999</v>
      </c>
      <c r="U731">
        <v>2.8519999999999999</v>
      </c>
      <c r="V731">
        <v>2.77</v>
      </c>
      <c r="W731">
        <v>2.7519999999999998</v>
      </c>
      <c r="X731">
        <v>2.7959999999999998</v>
      </c>
      <c r="Y731">
        <v>2.8119999999999998</v>
      </c>
      <c r="Z731">
        <v>2.73</v>
      </c>
      <c r="AA731">
        <v>2.81</v>
      </c>
      <c r="AB731">
        <v>2.754</v>
      </c>
      <c r="AC731">
        <v>2.6539999999999999</v>
      </c>
      <c r="AD731">
        <v>2.6139999999999999</v>
      </c>
      <c r="AE731">
        <v>2.548</v>
      </c>
      <c r="AF731">
        <v>2.5659999999999998</v>
      </c>
      <c r="AG731">
        <v>2.54</v>
      </c>
      <c r="AH731">
        <v>2.4980000000000002</v>
      </c>
      <c r="AI731">
        <v>2.742</v>
      </c>
      <c r="AJ731">
        <v>2.8620000000000001</v>
      </c>
      <c r="AK731">
        <v>2.786</v>
      </c>
      <c r="AL731">
        <v>2.75</v>
      </c>
      <c r="AM731">
        <v>2.7480000000000002</v>
      </c>
      <c r="AN731">
        <v>2.8</v>
      </c>
      <c r="AO731">
        <v>2.85</v>
      </c>
      <c r="AP731">
        <v>2.8479999999999999</v>
      </c>
      <c r="AQ731">
        <v>2.984</v>
      </c>
      <c r="AR731">
        <v>3.274</v>
      </c>
      <c r="AS731">
        <v>3.1819999999999999</v>
      </c>
      <c r="AT731">
        <v>3.3239999999999998</v>
      </c>
      <c r="AU731">
        <v>3.274</v>
      </c>
      <c r="AV731">
        <v>3.262</v>
      </c>
      <c r="AW731">
        <v>3.262</v>
      </c>
      <c r="AX731">
        <v>3.3439999999999999</v>
      </c>
      <c r="AY731">
        <v>3.3319999999999999</v>
      </c>
      <c r="AZ731">
        <v>3.3159999999999998</v>
      </c>
      <c r="BA731">
        <v>3.3540000000000001</v>
      </c>
      <c r="BB731">
        <v>3.3</v>
      </c>
      <c r="BC731">
        <v>3.1720000000000002</v>
      </c>
      <c r="BD731">
        <v>2.9580000000000002</v>
      </c>
      <c r="BE731">
        <v>2.91</v>
      </c>
      <c r="BF731">
        <v>2.92</v>
      </c>
      <c r="BG731">
        <v>2.762</v>
      </c>
      <c r="BH731">
        <v>2.8620000000000001</v>
      </c>
      <c r="BI731">
        <v>2.93</v>
      </c>
      <c r="BJ731">
        <v>2.968</v>
      </c>
      <c r="BK731">
        <v>2.9119999999999999</v>
      </c>
      <c r="BL731">
        <v>2.806</v>
      </c>
      <c r="BM731">
        <v>2.8959999999999999</v>
      </c>
      <c r="BN731">
        <v>2.8660000000000001</v>
      </c>
      <c r="BO731">
        <v>2.8639999999999999</v>
      </c>
      <c r="BP731">
        <v>2.8679999999999999</v>
      </c>
      <c r="BQ731">
        <v>2.74</v>
      </c>
      <c r="BR731" s="10">
        <f t="shared" si="22"/>
        <v>-0.13564668769716079</v>
      </c>
      <c r="BS731" s="11" cm="1">
        <f t="array" aca="1" ref="BS731" ca="1">_xlfn.PERCENTILE.INC((OFFSET(E731,0,1,1,COLUMNS(E731:BQ731)-1) - E731:BP731) / E731:BP731, 0.05) * SQRT(COUNT(E731:BQ731) - 1)</f>
        <v>-0.35003220489412867</v>
      </c>
      <c r="BT731" s="10" cm="1">
        <f t="array" aca="1" ref="BT731" ca="1">_xlfn.STDEV.P((E731:BP731 - OFFSET(E731:BP731,0,1)) / OFFSET(E731:BP731,0,1)) * SQRT(COUNT(E731:BQ731)-1)</f>
        <v>0.24512933341083273</v>
      </c>
      <c r="BU731" s="10" cm="1">
        <f t="array" ref="BU731">-(MAX(1 - (E731:BQ731 / _xlfn.SCAN(E731, E731:BQ731, _xlfn.LAMBDA(_xlpm.a,_xlpm.b, MAX(_xlpm.a, _xlpm.b))))))</f>
        <v>-0.21198738170346998</v>
      </c>
      <c r="BV731" s="12">
        <f t="shared" ca="1" si="23"/>
        <v>-0.53877961425290744</v>
      </c>
    </row>
    <row r="732" spans="1:74" x14ac:dyDescent="0.45">
      <c r="A732" s="2" t="s">
        <v>1483</v>
      </c>
      <c r="B732" t="s">
        <v>1484</v>
      </c>
      <c r="C732" t="s">
        <v>11</v>
      </c>
      <c r="D732" t="s">
        <v>928</v>
      </c>
      <c r="E732">
        <v>406</v>
      </c>
      <c r="F732">
        <v>405</v>
      </c>
      <c r="G732">
        <v>398</v>
      </c>
      <c r="H732">
        <v>398.5</v>
      </c>
      <c r="I732">
        <v>398</v>
      </c>
      <c r="J732">
        <v>397.5</v>
      </c>
      <c r="K732">
        <v>394</v>
      </c>
      <c r="L732">
        <v>382</v>
      </c>
      <c r="M732">
        <v>387</v>
      </c>
      <c r="N732">
        <v>387</v>
      </c>
      <c r="O732">
        <v>387</v>
      </c>
      <c r="P732">
        <v>387</v>
      </c>
      <c r="Q732">
        <v>390</v>
      </c>
      <c r="R732">
        <v>390</v>
      </c>
      <c r="S732">
        <v>395</v>
      </c>
      <c r="T732">
        <v>389</v>
      </c>
      <c r="U732">
        <v>391.5</v>
      </c>
      <c r="V732">
        <v>402.5</v>
      </c>
      <c r="W732">
        <v>400</v>
      </c>
      <c r="X732">
        <v>387.5</v>
      </c>
      <c r="Y732">
        <v>388.5</v>
      </c>
      <c r="Z732">
        <v>384</v>
      </c>
      <c r="AA732">
        <v>385</v>
      </c>
      <c r="AB732">
        <v>387</v>
      </c>
      <c r="AC732">
        <v>389</v>
      </c>
      <c r="AD732">
        <v>400</v>
      </c>
      <c r="AE732">
        <v>395.5</v>
      </c>
      <c r="AF732">
        <v>399.5</v>
      </c>
      <c r="AG732">
        <v>396</v>
      </c>
      <c r="AH732">
        <v>395</v>
      </c>
      <c r="AI732">
        <v>399.5</v>
      </c>
      <c r="AJ732">
        <v>412</v>
      </c>
      <c r="AK732">
        <v>410</v>
      </c>
      <c r="AL732">
        <v>410</v>
      </c>
      <c r="AM732">
        <v>410</v>
      </c>
      <c r="AN732">
        <v>409</v>
      </c>
      <c r="AO732">
        <v>411</v>
      </c>
      <c r="AP732">
        <v>419</v>
      </c>
      <c r="AQ732">
        <v>405</v>
      </c>
      <c r="AR732">
        <v>387</v>
      </c>
      <c r="AS732">
        <v>373</v>
      </c>
      <c r="AT732">
        <v>379</v>
      </c>
      <c r="AU732">
        <v>377</v>
      </c>
      <c r="AV732">
        <v>382</v>
      </c>
      <c r="AW732">
        <v>380</v>
      </c>
      <c r="AX732">
        <v>377.5</v>
      </c>
      <c r="AY732">
        <v>377.5</v>
      </c>
      <c r="AZ732">
        <v>368.5</v>
      </c>
      <c r="BA732">
        <v>369</v>
      </c>
      <c r="BB732">
        <v>367</v>
      </c>
      <c r="BC732">
        <v>358</v>
      </c>
      <c r="BD732">
        <v>343</v>
      </c>
      <c r="BE732">
        <v>345</v>
      </c>
      <c r="BF732">
        <v>341</v>
      </c>
      <c r="BG732">
        <v>335.5</v>
      </c>
      <c r="BH732">
        <v>339</v>
      </c>
      <c r="BI732">
        <v>343</v>
      </c>
      <c r="BJ732">
        <v>342</v>
      </c>
      <c r="BK732">
        <v>335</v>
      </c>
      <c r="BL732">
        <v>335.5</v>
      </c>
      <c r="BM732">
        <v>331.5</v>
      </c>
      <c r="BN732">
        <v>328</v>
      </c>
      <c r="BO732">
        <v>325.5</v>
      </c>
      <c r="BP732">
        <v>318</v>
      </c>
      <c r="BQ732">
        <v>320</v>
      </c>
      <c r="BR732" s="10">
        <f t="shared" si="22"/>
        <v>-0.21182266009852216</v>
      </c>
      <c r="BS732" s="11" cm="1">
        <f t="array" aca="1" ref="BS732" ca="1">_xlfn.PERCENTILE.INC((OFFSET(E732,0,1,1,COLUMNS(E732:BQ732)-1) - E732:BP732) / E732:BP732, 0.05) * SQRT(COUNT(E732:BQ732) - 1)</f>
        <v>-0.26470763723150359</v>
      </c>
      <c r="BT732" s="10" cm="1">
        <f t="array" aca="1" ref="BT732" ca="1">_xlfn.STDEV.P((E732:BP732 - OFFSET(E732:BP732,0,1)) / OFFSET(E732:BP732,0,1)) * SQRT(COUNT(E732:BQ732)-1)</f>
        <v>0.12717195825181862</v>
      </c>
      <c r="BU732" s="10" cm="1">
        <f t="array" ref="BU732">-(MAX(1 - (E732:BQ732 / _xlfn.SCAN(E732, E732:BQ732, _xlfn.LAMBDA(_xlpm.a,_xlpm.b, MAX(_xlpm.a, _xlpm.b))))))</f>
        <v>-0.24105011933174225</v>
      </c>
      <c r="BV732" s="12">
        <f t="shared" ca="1" si="23"/>
        <v>-1.6375202753909321</v>
      </c>
    </row>
    <row r="733" spans="1:74" x14ac:dyDescent="0.45">
      <c r="A733" s="2" t="s">
        <v>1485</v>
      </c>
      <c r="B733" t="s">
        <v>1486</v>
      </c>
      <c r="C733" t="s">
        <v>19</v>
      </c>
      <c r="D733" t="s">
        <v>26</v>
      </c>
      <c r="E733">
        <v>106.17</v>
      </c>
      <c r="F733">
        <v>106.55</v>
      </c>
      <c r="G733">
        <v>106.86</v>
      </c>
      <c r="H733">
        <v>104.2</v>
      </c>
      <c r="I733">
        <v>102.53</v>
      </c>
      <c r="J733">
        <v>103.9</v>
      </c>
      <c r="K733">
        <v>103.82</v>
      </c>
      <c r="L733">
        <v>106.17</v>
      </c>
      <c r="M733">
        <v>106.55</v>
      </c>
      <c r="N733">
        <v>106.25</v>
      </c>
      <c r="O733">
        <v>106.25</v>
      </c>
      <c r="P733">
        <v>106.25</v>
      </c>
      <c r="Q733">
        <v>103.36</v>
      </c>
      <c r="R733">
        <v>101.16</v>
      </c>
      <c r="S733">
        <v>100.33</v>
      </c>
      <c r="T733">
        <v>96.31</v>
      </c>
      <c r="U733">
        <v>95.62</v>
      </c>
      <c r="V733">
        <v>93.88</v>
      </c>
      <c r="W733">
        <v>79.69</v>
      </c>
      <c r="X733">
        <v>78.09</v>
      </c>
      <c r="Y733">
        <v>79.459999999999994</v>
      </c>
      <c r="Z733">
        <v>79.61</v>
      </c>
      <c r="AA733">
        <v>81.739999999999995</v>
      </c>
      <c r="AB733">
        <v>83.48</v>
      </c>
      <c r="AC733">
        <v>81.96</v>
      </c>
      <c r="AD733">
        <v>81.81</v>
      </c>
      <c r="AE733">
        <v>80.14</v>
      </c>
      <c r="AF733">
        <v>83.86</v>
      </c>
      <c r="AG733">
        <v>84.92</v>
      </c>
      <c r="AH733">
        <v>83.41</v>
      </c>
      <c r="AI733">
        <v>84.62</v>
      </c>
      <c r="AJ733">
        <v>84.09</v>
      </c>
      <c r="AK733">
        <v>85.83</v>
      </c>
      <c r="AL733">
        <v>85.3</v>
      </c>
      <c r="AM733">
        <v>86.21</v>
      </c>
      <c r="AN733">
        <v>85.99</v>
      </c>
      <c r="AO733">
        <v>85.45</v>
      </c>
      <c r="AP733">
        <v>81.89</v>
      </c>
      <c r="AQ733">
        <v>81.81</v>
      </c>
      <c r="AR733">
        <v>81.81</v>
      </c>
      <c r="AS733">
        <v>85</v>
      </c>
      <c r="AT733">
        <v>86.67</v>
      </c>
      <c r="AU733">
        <v>87.28</v>
      </c>
      <c r="AV733">
        <v>86.97</v>
      </c>
      <c r="AW733">
        <v>85.99</v>
      </c>
      <c r="AX733">
        <v>84.92</v>
      </c>
      <c r="AY733">
        <v>84.92</v>
      </c>
      <c r="AZ733">
        <v>85.23</v>
      </c>
      <c r="BA733">
        <v>86.29</v>
      </c>
      <c r="BB733">
        <v>84.09</v>
      </c>
      <c r="BC733">
        <v>80.819999999999993</v>
      </c>
      <c r="BD733">
        <v>78.7</v>
      </c>
      <c r="BE733">
        <v>81.95</v>
      </c>
      <c r="BF733">
        <v>85.85</v>
      </c>
      <c r="BG733">
        <v>83</v>
      </c>
      <c r="BH733">
        <v>86.9</v>
      </c>
      <c r="BI733">
        <v>84.45</v>
      </c>
      <c r="BJ733">
        <v>85.85</v>
      </c>
      <c r="BK733">
        <v>89.25</v>
      </c>
      <c r="BL733">
        <v>87.7</v>
      </c>
      <c r="BM733">
        <v>87.7</v>
      </c>
      <c r="BN733">
        <v>87.65</v>
      </c>
      <c r="BO733">
        <v>86.8</v>
      </c>
      <c r="BP733">
        <v>84.65</v>
      </c>
      <c r="BQ733">
        <v>82.15</v>
      </c>
      <c r="BR733" s="10">
        <f t="shared" si="22"/>
        <v>-0.2262409343505698</v>
      </c>
      <c r="BS733" s="11" cm="1">
        <f t="array" aca="1" ref="BS733" ca="1">_xlfn.PERCENTILE.INC((OFFSET(E733,0,1,1,COLUMNS(E733:BQ733)-1) - E733:BP733) / E733:BP733, 0.05) * SQRT(COUNT(E733:BQ733) - 1)</f>
        <v>-0.30426789169022117</v>
      </c>
      <c r="BT733" s="10" cm="1">
        <f t="array" aca="1" ref="BT733" ca="1">_xlfn.STDEV.P((E733:BP733 - OFFSET(E733:BP733,0,1)) / OFFSET(E733:BP733,0,1)) * SQRT(COUNT(E733:BQ733)-1)</f>
        <v>0.24502380764469386</v>
      </c>
      <c r="BU733" s="10" cm="1">
        <f t="array" ref="BU733">-(MAX(1 - (E733:BQ733 / _xlfn.SCAN(E733, E733:BQ733, _xlfn.LAMBDA(_xlpm.a,_xlpm.b, MAX(_xlpm.a, _xlpm.b))))))</f>
        <v>-0.26923076923076916</v>
      </c>
      <c r="BV733" s="12">
        <f t="shared" ca="1" si="23"/>
        <v>-0.90874815998881875</v>
      </c>
    </row>
    <row r="734" spans="1:74" x14ac:dyDescent="0.45">
      <c r="A734" s="2" t="s">
        <v>1487</v>
      </c>
      <c r="B734" t="s">
        <v>1488</v>
      </c>
      <c r="C734" t="s">
        <v>22</v>
      </c>
      <c r="D734" t="s">
        <v>29</v>
      </c>
      <c r="E734">
        <v>55.5</v>
      </c>
      <c r="F734">
        <v>55.8</v>
      </c>
      <c r="G734">
        <v>53.9</v>
      </c>
      <c r="H734">
        <v>52.4</v>
      </c>
      <c r="I734">
        <v>52.5</v>
      </c>
      <c r="J734">
        <v>52.7</v>
      </c>
      <c r="K734">
        <v>52</v>
      </c>
      <c r="L734">
        <v>52</v>
      </c>
      <c r="M734">
        <v>51.1</v>
      </c>
      <c r="N734">
        <v>51.8</v>
      </c>
      <c r="O734">
        <v>51.8</v>
      </c>
      <c r="P734">
        <v>51.8</v>
      </c>
      <c r="Q734">
        <v>51.7</v>
      </c>
      <c r="R734">
        <v>52</v>
      </c>
      <c r="S734">
        <v>52</v>
      </c>
      <c r="T734">
        <v>52.4</v>
      </c>
      <c r="U734">
        <v>51.7</v>
      </c>
      <c r="V734">
        <v>52</v>
      </c>
      <c r="W734">
        <v>51.9</v>
      </c>
      <c r="X734">
        <v>53.6</v>
      </c>
      <c r="Y734">
        <v>54.2</v>
      </c>
      <c r="Z734">
        <v>54.2</v>
      </c>
      <c r="AA734">
        <v>55.3</v>
      </c>
      <c r="AB734">
        <v>56</v>
      </c>
      <c r="AC734">
        <v>54.9</v>
      </c>
      <c r="AD734">
        <v>53.9</v>
      </c>
      <c r="AE734">
        <v>52</v>
      </c>
      <c r="AF734">
        <v>51.3</v>
      </c>
      <c r="AG734">
        <v>51.7</v>
      </c>
      <c r="AH734">
        <v>52</v>
      </c>
      <c r="AI734">
        <v>54.1</v>
      </c>
      <c r="AJ734">
        <v>53.5</v>
      </c>
      <c r="AK734">
        <v>54.3</v>
      </c>
      <c r="AL734">
        <v>54.1</v>
      </c>
      <c r="AM734">
        <v>52.1</v>
      </c>
      <c r="AN734">
        <v>52.5</v>
      </c>
      <c r="AO734">
        <v>53.2</v>
      </c>
      <c r="AP734">
        <v>52.8</v>
      </c>
      <c r="AQ734">
        <v>52.6</v>
      </c>
      <c r="AR734">
        <v>55</v>
      </c>
      <c r="AS734">
        <v>56.5</v>
      </c>
      <c r="AT734">
        <v>56</v>
      </c>
      <c r="AU734">
        <v>56.4</v>
      </c>
      <c r="AV734">
        <v>55.9</v>
      </c>
      <c r="AW734">
        <v>55.9</v>
      </c>
      <c r="AX734">
        <v>55.9</v>
      </c>
      <c r="AY734">
        <v>58.2</v>
      </c>
      <c r="AZ734">
        <v>61.3</v>
      </c>
      <c r="BA734">
        <v>61.6</v>
      </c>
      <c r="BB734">
        <v>65.5</v>
      </c>
      <c r="BC734">
        <v>63</v>
      </c>
      <c r="BD734">
        <v>63.4</v>
      </c>
      <c r="BE734">
        <v>61.3</v>
      </c>
      <c r="BF734">
        <v>62.5</v>
      </c>
      <c r="BG734">
        <v>60.7</v>
      </c>
      <c r="BH734">
        <v>61</v>
      </c>
      <c r="BI734">
        <v>62.5</v>
      </c>
      <c r="BJ734">
        <v>62.9</v>
      </c>
      <c r="BK734">
        <v>61.6</v>
      </c>
      <c r="BL734">
        <v>58.8</v>
      </c>
      <c r="BM734">
        <v>57.5</v>
      </c>
      <c r="BN734">
        <v>59.3</v>
      </c>
      <c r="BO734">
        <v>58.6</v>
      </c>
      <c r="BP734">
        <v>58</v>
      </c>
      <c r="BQ734">
        <v>56</v>
      </c>
      <c r="BR734" s="10">
        <f t="shared" si="22"/>
        <v>9.0090090090090089E-3</v>
      </c>
      <c r="BS734" s="11" cm="1">
        <f t="array" aca="1" ref="BS734" ca="1">_xlfn.PERCENTILE.INC((OFFSET(E734,0,1,1,COLUMNS(E734:BQ734)-1) - E734:BP734) / E734:BP734, 0.05) * SQRT(COUNT(E734:BQ734) - 1)</f>
        <v>-0.28108246433369571</v>
      </c>
      <c r="BT734" s="10" cm="1">
        <f t="array" aca="1" ref="BT734" ca="1">_xlfn.STDEV.P((E734:BP734 - OFFSET(E734:BP734,0,1)) / OFFSET(E734:BP734,0,1)) * SQRT(COUNT(E734:BQ734)-1)</f>
        <v>0.17785609584636022</v>
      </c>
      <c r="BU734" s="10" cm="1">
        <f t="array" ref="BU734">-(MAX(1 - (E734:BQ734 / _xlfn.SCAN(E734, E734:BQ734, _xlfn.LAMBDA(_xlpm.a,_xlpm.b, MAX(_xlpm.a, _xlpm.b))))))</f>
        <v>-0.14503816793893132</v>
      </c>
      <c r="BV734" s="12">
        <f t="shared" ca="1" si="23"/>
        <v>7.0759503345224004E-2</v>
      </c>
    </row>
    <row r="735" spans="1:74" x14ac:dyDescent="0.45">
      <c r="A735" s="2" t="s">
        <v>1489</v>
      </c>
      <c r="B735" t="s">
        <v>1490</v>
      </c>
      <c r="C735" t="s">
        <v>37</v>
      </c>
      <c r="D735" t="s">
        <v>29</v>
      </c>
      <c r="E735">
        <v>87.4</v>
      </c>
      <c r="F735">
        <v>87.8</v>
      </c>
      <c r="G735">
        <v>93.1</v>
      </c>
      <c r="H735">
        <v>88.7</v>
      </c>
      <c r="I735">
        <v>93.8</v>
      </c>
      <c r="J735">
        <v>96</v>
      </c>
      <c r="K735">
        <v>94.6</v>
      </c>
      <c r="L735">
        <v>93</v>
      </c>
      <c r="M735">
        <v>94.7</v>
      </c>
      <c r="N735">
        <v>94.1</v>
      </c>
      <c r="O735">
        <v>94.1</v>
      </c>
      <c r="P735">
        <v>94.1</v>
      </c>
      <c r="Q735">
        <v>92.7</v>
      </c>
      <c r="R735">
        <v>91</v>
      </c>
      <c r="S735">
        <v>89.9</v>
      </c>
      <c r="T735">
        <v>91.3</v>
      </c>
      <c r="U735">
        <v>87.9</v>
      </c>
      <c r="V735">
        <v>86</v>
      </c>
      <c r="W735">
        <v>90</v>
      </c>
      <c r="X735">
        <v>86.5</v>
      </c>
      <c r="Y735">
        <v>88.2</v>
      </c>
      <c r="Z735">
        <v>88.2</v>
      </c>
      <c r="AA735">
        <v>90.9</v>
      </c>
      <c r="AB735">
        <v>88</v>
      </c>
      <c r="AC735">
        <v>85.1</v>
      </c>
      <c r="AD735">
        <v>82</v>
      </c>
      <c r="AE735">
        <v>78.5</v>
      </c>
      <c r="AF735">
        <v>78.7</v>
      </c>
      <c r="AG735">
        <v>79.900000000000006</v>
      </c>
      <c r="AH735">
        <v>79.3</v>
      </c>
      <c r="AI735">
        <v>80</v>
      </c>
      <c r="AJ735">
        <v>81.099999999999994</v>
      </c>
      <c r="AK735">
        <v>80</v>
      </c>
      <c r="AL735">
        <v>81.900000000000006</v>
      </c>
      <c r="AM735">
        <v>78.5</v>
      </c>
      <c r="AN735">
        <v>78.8</v>
      </c>
      <c r="AO735">
        <v>80</v>
      </c>
      <c r="AP735">
        <v>79.099999999999994</v>
      </c>
      <c r="AQ735">
        <v>78.7</v>
      </c>
      <c r="AR735">
        <v>79.8</v>
      </c>
      <c r="AS735">
        <v>79</v>
      </c>
      <c r="AT735">
        <v>79.5</v>
      </c>
      <c r="AU735">
        <v>78.2</v>
      </c>
      <c r="AV735">
        <v>77.3</v>
      </c>
      <c r="AW735">
        <v>77.3</v>
      </c>
      <c r="AX735">
        <v>77.3</v>
      </c>
      <c r="AY735">
        <v>78.900000000000006</v>
      </c>
      <c r="AZ735">
        <v>78.900000000000006</v>
      </c>
      <c r="BA735">
        <v>77.7</v>
      </c>
      <c r="BB735">
        <v>77.400000000000006</v>
      </c>
      <c r="BC735">
        <v>77.8</v>
      </c>
      <c r="BD735">
        <v>73.7</v>
      </c>
      <c r="BE735">
        <v>72.900000000000006</v>
      </c>
      <c r="BF735">
        <v>75.599999999999994</v>
      </c>
      <c r="BG735">
        <v>70.8</v>
      </c>
      <c r="BH735">
        <v>72</v>
      </c>
      <c r="BI735">
        <v>74.2</v>
      </c>
      <c r="BJ735">
        <v>76.7</v>
      </c>
      <c r="BK735">
        <v>76</v>
      </c>
      <c r="BL735">
        <v>78.099999999999994</v>
      </c>
      <c r="BM735">
        <v>80.400000000000006</v>
      </c>
      <c r="BN735">
        <v>77.5</v>
      </c>
      <c r="BO735">
        <v>79.900000000000006</v>
      </c>
      <c r="BP735">
        <v>79.8</v>
      </c>
      <c r="BQ735">
        <v>77.2</v>
      </c>
      <c r="BR735" s="10">
        <f t="shared" si="22"/>
        <v>-0.11670480549199087</v>
      </c>
      <c r="BS735" s="11" cm="1">
        <f t="array" aca="1" ref="BS735" ca="1">_xlfn.PERCENTILE.INC((OFFSET(E735,0,1,1,COLUMNS(E735:BQ735)-1) - E735:BP735) / E735:BP735, 0.05) * SQRT(COUNT(E735:BQ735) - 1)</f>
        <v>-0.34006075225587429</v>
      </c>
      <c r="BT735" s="10" cm="1">
        <f t="array" aca="1" ref="BT735" ca="1">_xlfn.STDEV.P((E735:BP735 - OFFSET(E735:BP735,0,1)) / OFFSET(E735:BP735,0,1)) * SQRT(COUNT(E735:BQ735)-1)</f>
        <v>0.21113348381676361</v>
      </c>
      <c r="BU735" s="10" cm="1">
        <f t="array" ref="BU735">-(MAX(1 - (E735:BQ735 / _xlfn.SCAN(E735, E735:BQ735, _xlfn.LAMBDA(_xlpm.a,_xlpm.b, MAX(_xlpm.a, _xlpm.b))))))</f>
        <v>-0.26250000000000007</v>
      </c>
      <c r="BV735" s="12">
        <f t="shared" ca="1" si="23"/>
        <v>-0.53581650549645621</v>
      </c>
    </row>
    <row r="736" spans="1:74" x14ac:dyDescent="0.45">
      <c r="A736" s="2" t="s">
        <v>1491</v>
      </c>
      <c r="B736" t="s">
        <v>1492</v>
      </c>
      <c r="C736" t="s">
        <v>22</v>
      </c>
      <c r="D736" t="s">
        <v>26</v>
      </c>
      <c r="E736">
        <v>59.1</v>
      </c>
      <c r="F736">
        <v>59.4</v>
      </c>
      <c r="G736">
        <v>59.55</v>
      </c>
      <c r="H736">
        <v>55.7</v>
      </c>
      <c r="I736">
        <v>58.65</v>
      </c>
      <c r="J736">
        <v>57.6</v>
      </c>
      <c r="K736">
        <v>55.8</v>
      </c>
      <c r="L736">
        <v>55.2</v>
      </c>
      <c r="M736">
        <v>55</v>
      </c>
      <c r="N736">
        <v>55.35</v>
      </c>
      <c r="O736">
        <v>55.35</v>
      </c>
      <c r="P736">
        <v>55.35</v>
      </c>
      <c r="Q736">
        <v>55.1</v>
      </c>
      <c r="R736">
        <v>56.2</v>
      </c>
      <c r="S736">
        <v>57.4</v>
      </c>
      <c r="T736">
        <v>61.3</v>
      </c>
      <c r="U736">
        <v>57.85</v>
      </c>
      <c r="V736">
        <v>59.1</v>
      </c>
      <c r="W736">
        <v>57.75</v>
      </c>
      <c r="X736">
        <v>57.25</v>
      </c>
      <c r="Y736">
        <v>59.3</v>
      </c>
      <c r="Z736">
        <v>57.35</v>
      </c>
      <c r="AA736">
        <v>57</v>
      </c>
      <c r="AB736">
        <v>56.65</v>
      </c>
      <c r="AC736">
        <v>58.05</v>
      </c>
      <c r="AD736">
        <v>58</v>
      </c>
      <c r="AE736">
        <v>54.85</v>
      </c>
      <c r="AF736">
        <v>55.75</v>
      </c>
      <c r="AG736">
        <v>58</v>
      </c>
      <c r="AH736">
        <v>58.65</v>
      </c>
      <c r="AI736">
        <v>61</v>
      </c>
      <c r="AJ736">
        <v>62.05</v>
      </c>
      <c r="AK736">
        <v>63.7</v>
      </c>
      <c r="AL736">
        <v>62.05</v>
      </c>
      <c r="AM736">
        <v>60.8</v>
      </c>
      <c r="AN736">
        <v>60.95</v>
      </c>
      <c r="AO736">
        <v>62.1</v>
      </c>
      <c r="AP736">
        <v>60.4</v>
      </c>
      <c r="AQ736">
        <v>60.65</v>
      </c>
      <c r="AR736">
        <v>60.65</v>
      </c>
      <c r="AS736">
        <v>63.05</v>
      </c>
      <c r="AT736">
        <v>64.95</v>
      </c>
      <c r="AU736">
        <v>63.85</v>
      </c>
      <c r="AV736">
        <v>63.7</v>
      </c>
      <c r="AW736">
        <v>65.7</v>
      </c>
      <c r="AX736">
        <v>65.349999999999994</v>
      </c>
      <c r="AY736">
        <v>65.349999999999994</v>
      </c>
      <c r="AZ736">
        <v>64.55</v>
      </c>
      <c r="BA736">
        <v>64.7</v>
      </c>
      <c r="BB736">
        <v>63.25</v>
      </c>
      <c r="BC736">
        <v>60.95</v>
      </c>
      <c r="BD736">
        <v>58.7</v>
      </c>
      <c r="BE736">
        <v>57.55</v>
      </c>
      <c r="BF736">
        <v>58.15</v>
      </c>
      <c r="BG736">
        <v>56.65</v>
      </c>
      <c r="BH736">
        <v>57.7</v>
      </c>
      <c r="BI736">
        <v>58.2</v>
      </c>
      <c r="BJ736">
        <v>57.5</v>
      </c>
      <c r="BK736">
        <v>57.2</v>
      </c>
      <c r="BL736">
        <v>56.55</v>
      </c>
      <c r="BM736">
        <v>56.55</v>
      </c>
      <c r="BN736">
        <v>59.1</v>
      </c>
      <c r="BO736">
        <v>59.7</v>
      </c>
      <c r="BP736">
        <v>59.3</v>
      </c>
      <c r="BQ736">
        <v>59.05</v>
      </c>
      <c r="BR736" s="10">
        <f t="shared" si="22"/>
        <v>-8.4602368866335464E-4</v>
      </c>
      <c r="BS736" s="11" cm="1">
        <f t="array" aca="1" ref="BS736" ca="1">_xlfn.PERCENTILE.INC((OFFSET(E736,0,1,1,COLUMNS(E736:BQ736)-1) - E736:BP736) / E736:BP736, 0.05) * SQRT(COUNT(E736:BQ736) - 1)</f>
        <v>-0.29466179431724954</v>
      </c>
      <c r="BT736" s="10" cm="1">
        <f t="array" aca="1" ref="BT736" ca="1">_xlfn.STDEV.P((E736:BP736 - OFFSET(E736:BP736,0,1)) / OFFSET(E736:BP736,0,1)) * SQRT(COUNT(E736:BQ736)-1)</f>
        <v>0.20591849738172513</v>
      </c>
      <c r="BU736" s="10" cm="1">
        <f t="array" ref="BU736">-(MAX(1 - (E736:BQ736 / _xlfn.SCAN(E736, E736:BQ736, _xlfn.LAMBDA(_xlpm.a,_xlpm.b, MAX(_xlpm.a, _xlpm.b))))))</f>
        <v>-0.13926940639269414</v>
      </c>
      <c r="BV736" s="12">
        <f t="shared" ca="1" si="23"/>
        <v>1.3257557461075983E-2</v>
      </c>
    </row>
    <row r="737" spans="1:74" x14ac:dyDescent="0.45">
      <c r="A737" s="2" t="s">
        <v>1493</v>
      </c>
      <c r="B737" t="s">
        <v>1494</v>
      </c>
      <c r="C737" t="s">
        <v>22</v>
      </c>
      <c r="D737" t="s">
        <v>8</v>
      </c>
      <c r="E737">
        <v>208</v>
      </c>
      <c r="F737">
        <v>207.8</v>
      </c>
      <c r="G737">
        <v>196.95</v>
      </c>
      <c r="H737">
        <v>194.8</v>
      </c>
      <c r="I737">
        <v>188.2</v>
      </c>
      <c r="J737">
        <v>187.05</v>
      </c>
      <c r="K737">
        <v>188.1</v>
      </c>
      <c r="L737">
        <v>188.55</v>
      </c>
      <c r="M737">
        <v>186.45</v>
      </c>
      <c r="N737">
        <v>191.6</v>
      </c>
      <c r="O737">
        <v>191.6</v>
      </c>
      <c r="P737">
        <v>191.6</v>
      </c>
      <c r="Q737">
        <v>190.2</v>
      </c>
      <c r="R737">
        <v>192.9</v>
      </c>
      <c r="S737">
        <v>199.25</v>
      </c>
      <c r="T737">
        <v>196.1</v>
      </c>
      <c r="U737">
        <v>189.05</v>
      </c>
      <c r="V737">
        <v>189.95</v>
      </c>
      <c r="W737">
        <v>189</v>
      </c>
      <c r="X737">
        <v>194.5</v>
      </c>
      <c r="Y737">
        <v>193.65</v>
      </c>
      <c r="Z737">
        <v>187.9</v>
      </c>
      <c r="AA737">
        <v>197.1</v>
      </c>
      <c r="AB737">
        <v>192.3</v>
      </c>
      <c r="AC737">
        <v>189.95</v>
      </c>
      <c r="AD737">
        <v>188.8</v>
      </c>
      <c r="AE737">
        <v>179.3</v>
      </c>
      <c r="AF737">
        <v>174.45</v>
      </c>
      <c r="AG737">
        <v>180.05</v>
      </c>
      <c r="AH737">
        <v>177.25</v>
      </c>
      <c r="AI737">
        <v>180.45</v>
      </c>
      <c r="AJ737">
        <v>179.85</v>
      </c>
      <c r="AK737">
        <v>183.8</v>
      </c>
      <c r="AL737">
        <v>184.75</v>
      </c>
      <c r="AM737">
        <v>181.95</v>
      </c>
      <c r="AN737">
        <v>182.5</v>
      </c>
      <c r="AO737">
        <v>181.3</v>
      </c>
      <c r="AP737">
        <v>176.35</v>
      </c>
      <c r="AQ737">
        <v>178.6</v>
      </c>
      <c r="AR737">
        <v>184.55</v>
      </c>
      <c r="AS737">
        <v>189</v>
      </c>
      <c r="AT737">
        <v>189.85</v>
      </c>
      <c r="AU737">
        <v>183.85</v>
      </c>
      <c r="AV737">
        <v>183.9</v>
      </c>
      <c r="AW737">
        <v>185.35</v>
      </c>
      <c r="AX737">
        <v>184.2</v>
      </c>
      <c r="AY737">
        <v>188.9</v>
      </c>
      <c r="AZ737">
        <v>187.7</v>
      </c>
      <c r="BA737">
        <v>186.9</v>
      </c>
      <c r="BB737">
        <v>180.7</v>
      </c>
      <c r="BC737">
        <v>176.2</v>
      </c>
      <c r="BD737">
        <v>168.8</v>
      </c>
      <c r="BE737">
        <v>168.75</v>
      </c>
      <c r="BF737">
        <v>173</v>
      </c>
      <c r="BG737">
        <v>170</v>
      </c>
      <c r="BH737">
        <v>171.2</v>
      </c>
      <c r="BI737">
        <v>180.25</v>
      </c>
      <c r="BJ737">
        <v>177.4</v>
      </c>
      <c r="BK737">
        <v>173.8</v>
      </c>
      <c r="BL737">
        <v>170.3</v>
      </c>
      <c r="BM737">
        <v>173.6</v>
      </c>
      <c r="BN737">
        <v>172.4</v>
      </c>
      <c r="BO737">
        <v>178.45</v>
      </c>
      <c r="BP737">
        <v>173</v>
      </c>
      <c r="BQ737">
        <v>173.7</v>
      </c>
      <c r="BR737" s="10">
        <f t="shared" si="22"/>
        <v>-0.16490384615384621</v>
      </c>
      <c r="BS737" s="11" cm="1">
        <f t="array" aca="1" ref="BS737" ca="1">_xlfn.PERCENTILE.INC((OFFSET(E737,0,1,1,COLUMNS(E737:BQ737)-1) - E737:BP737) / E737:BP737, 0.05) * SQRT(COUNT(E737:BQ737) - 1)</f>
        <v>-0.28512419280696327</v>
      </c>
      <c r="BT737" s="10" cm="1">
        <f t="array" aca="1" ref="BT737" ca="1">_xlfn.STDEV.P((E737:BP737 - OFFSET(E737:BP737,0,1)) / OFFSET(E737:BP737,0,1)) * SQRT(COUNT(E737:BQ737)-1)</f>
        <v>0.18338898220569377</v>
      </c>
      <c r="BU737" s="10" cm="1">
        <f t="array" ref="BU737">-(MAX(1 - (E737:BQ737 / _xlfn.SCAN(E737, E737:BQ737, _xlfn.LAMBDA(_xlpm.a,_xlpm.b, MAX(_xlpm.a, _xlpm.b))))))</f>
        <v>-0.18870192307692313</v>
      </c>
      <c r="BV737" s="12">
        <f t="shared" ca="1" si="23"/>
        <v>-0.87970304548010836</v>
      </c>
    </row>
    <row r="738" spans="1:74" x14ac:dyDescent="0.45">
      <c r="A738" s="2" t="s">
        <v>1495</v>
      </c>
      <c r="B738" t="s">
        <v>1496</v>
      </c>
      <c r="C738" t="s">
        <v>37</v>
      </c>
      <c r="D738" t="s">
        <v>8</v>
      </c>
      <c r="E738">
        <v>242.7</v>
      </c>
      <c r="F738">
        <v>240.4</v>
      </c>
      <c r="G738">
        <v>239.8</v>
      </c>
      <c r="H738">
        <v>237.2</v>
      </c>
      <c r="I738">
        <v>234.7</v>
      </c>
      <c r="J738">
        <v>240.7</v>
      </c>
      <c r="K738">
        <v>243.4</v>
      </c>
      <c r="L738">
        <v>242.8</v>
      </c>
      <c r="M738">
        <v>239.6</v>
      </c>
      <c r="N738">
        <v>241.5</v>
      </c>
      <c r="O738">
        <v>241.5</v>
      </c>
      <c r="P738">
        <v>241.5</v>
      </c>
      <c r="Q738">
        <v>238.5</v>
      </c>
      <c r="R738">
        <v>242.8</v>
      </c>
      <c r="S738">
        <v>243.5</v>
      </c>
      <c r="T738">
        <v>235</v>
      </c>
      <c r="U738">
        <v>228</v>
      </c>
      <c r="V738">
        <v>234.1</v>
      </c>
      <c r="W738">
        <v>235.4</v>
      </c>
      <c r="X738">
        <v>241.2</v>
      </c>
      <c r="Y738">
        <v>227.3</v>
      </c>
      <c r="Z738">
        <v>223.8</v>
      </c>
      <c r="AA738">
        <v>225.3</v>
      </c>
      <c r="AB738">
        <v>224.1</v>
      </c>
      <c r="AC738">
        <v>219</v>
      </c>
      <c r="AD738">
        <v>216.7</v>
      </c>
      <c r="AE738">
        <v>213.7</v>
      </c>
      <c r="AF738">
        <v>217</v>
      </c>
      <c r="AG738">
        <v>227.5</v>
      </c>
      <c r="AH738">
        <v>227.1</v>
      </c>
      <c r="AI738">
        <v>228.1</v>
      </c>
      <c r="AJ738">
        <v>226.4</v>
      </c>
      <c r="AK738">
        <v>229</v>
      </c>
      <c r="AL738">
        <v>225.5</v>
      </c>
      <c r="AM738">
        <v>222.8</v>
      </c>
      <c r="AN738">
        <v>221.4</v>
      </c>
      <c r="AO738">
        <v>223</v>
      </c>
      <c r="AP738">
        <v>221.9</v>
      </c>
      <c r="AQ738">
        <v>222.7</v>
      </c>
      <c r="AR738">
        <v>225.1</v>
      </c>
      <c r="AS738">
        <v>228.3</v>
      </c>
      <c r="AT738">
        <v>230.6</v>
      </c>
      <c r="AU738">
        <v>227.7</v>
      </c>
      <c r="AV738">
        <v>222</v>
      </c>
      <c r="AW738">
        <v>223.4</v>
      </c>
      <c r="AX738">
        <v>225.8</v>
      </c>
      <c r="AY738">
        <v>229.3</v>
      </c>
      <c r="AZ738">
        <v>228.7</v>
      </c>
      <c r="BA738">
        <v>223.9</v>
      </c>
      <c r="BB738">
        <v>225.2</v>
      </c>
      <c r="BC738">
        <v>219</v>
      </c>
      <c r="BD738">
        <v>218.8</v>
      </c>
      <c r="BE738">
        <v>219.4</v>
      </c>
      <c r="BF738">
        <v>226.2</v>
      </c>
      <c r="BG738">
        <v>220.9</v>
      </c>
      <c r="BH738">
        <v>218.9</v>
      </c>
      <c r="BI738">
        <v>222.6</v>
      </c>
      <c r="BJ738">
        <v>220.2</v>
      </c>
      <c r="BK738">
        <v>219.1</v>
      </c>
      <c r="BL738">
        <v>217</v>
      </c>
      <c r="BM738">
        <v>222.6</v>
      </c>
      <c r="BN738">
        <v>220.8</v>
      </c>
      <c r="BO738">
        <v>226.3</v>
      </c>
      <c r="BP738">
        <v>223.3</v>
      </c>
      <c r="BQ738">
        <v>224.2</v>
      </c>
      <c r="BR738" s="10">
        <f t="shared" si="22"/>
        <v>-7.6225793160280178E-2</v>
      </c>
      <c r="BS738" s="11" cm="1">
        <f t="array" aca="1" ref="BS738" ca="1">_xlfn.PERCENTILE.INC((OFFSET(E738,0,1,1,COLUMNS(E738:BQ738)-1) - E738:BP738) / E738:BP738, 0.05) * SQRT(COUNT(E738:BQ738) - 1)</f>
        <v>-0.2172508933648786</v>
      </c>
      <c r="BT738" s="10" cm="1">
        <f t="array" aca="1" ref="BT738" ca="1">_xlfn.STDEV.P((E738:BP738 - OFFSET(E738:BP738,0,1)) / OFFSET(E738:BP738,0,1)) * SQRT(COUNT(E738:BQ738)-1)</f>
        <v>0.14036059533569659</v>
      </c>
      <c r="BU738" s="10" cm="1">
        <f t="array" ref="BU738">-(MAX(1 - (E738:BQ738 / _xlfn.SCAN(E738, E738:BQ738, _xlfn.LAMBDA(_xlpm.a,_xlpm.b, MAX(_xlpm.a, _xlpm.b))))))</f>
        <v>-0.12238193018480492</v>
      </c>
      <c r="BV738" s="12">
        <f t="shared" ca="1" si="23"/>
        <v>-0.51759393714828339</v>
      </c>
    </row>
    <row r="739" spans="1:74" x14ac:dyDescent="0.45">
      <c r="A739" s="2" t="s">
        <v>1497</v>
      </c>
      <c r="B739" t="s">
        <v>1498</v>
      </c>
      <c r="C739" t="s">
        <v>19</v>
      </c>
      <c r="D739" t="s">
        <v>8</v>
      </c>
      <c r="E739">
        <v>7.69</v>
      </c>
      <c r="F739">
        <v>7.67</v>
      </c>
      <c r="G739">
        <v>7.71</v>
      </c>
      <c r="H739">
        <v>7.7</v>
      </c>
      <c r="I739">
        <v>7.68</v>
      </c>
      <c r="J739">
        <v>7.68</v>
      </c>
      <c r="K739">
        <v>7.68</v>
      </c>
      <c r="L739">
        <v>7.68</v>
      </c>
      <c r="M739">
        <v>7.7</v>
      </c>
      <c r="N739">
        <v>7.7</v>
      </c>
      <c r="O739">
        <v>7.7</v>
      </c>
      <c r="P739">
        <v>7.7</v>
      </c>
      <c r="Q739">
        <v>7.71</v>
      </c>
      <c r="R739">
        <v>7.69</v>
      </c>
      <c r="S739">
        <v>7.68</v>
      </c>
      <c r="T739">
        <v>7.67</v>
      </c>
      <c r="U739">
        <v>7.67</v>
      </c>
      <c r="V739">
        <v>7.66</v>
      </c>
      <c r="W739">
        <v>7.61</v>
      </c>
      <c r="X739">
        <v>7.62</v>
      </c>
      <c r="Y739">
        <v>7.6</v>
      </c>
      <c r="Z739">
        <v>7.64</v>
      </c>
      <c r="AA739">
        <v>7.59</v>
      </c>
      <c r="AB739">
        <v>7.58</v>
      </c>
      <c r="AC739">
        <v>7.52</v>
      </c>
      <c r="AD739">
        <v>7.49</v>
      </c>
      <c r="AE739">
        <v>7.48</v>
      </c>
      <c r="AF739">
        <v>7.45</v>
      </c>
      <c r="AG739">
        <v>7.49</v>
      </c>
      <c r="AH739">
        <v>7.48</v>
      </c>
      <c r="AI739">
        <v>7.53</v>
      </c>
      <c r="AJ739">
        <v>7.55</v>
      </c>
      <c r="AK739">
        <v>7.52</v>
      </c>
      <c r="AL739">
        <v>6.85</v>
      </c>
      <c r="AM739">
        <v>6.85</v>
      </c>
      <c r="AN739">
        <v>6.9</v>
      </c>
      <c r="AO739">
        <v>6.92</v>
      </c>
      <c r="AP739">
        <v>6.91</v>
      </c>
      <c r="AQ739">
        <v>6.93</v>
      </c>
      <c r="AR739">
        <v>6.94</v>
      </c>
      <c r="AS739">
        <v>6.99</v>
      </c>
      <c r="AT739">
        <v>7.1</v>
      </c>
      <c r="AU739">
        <v>7.04</v>
      </c>
      <c r="AV739">
        <v>7.07</v>
      </c>
      <c r="AW739">
        <v>7.05</v>
      </c>
      <c r="AX739">
        <v>7.11</v>
      </c>
      <c r="AY739">
        <v>7.07</v>
      </c>
      <c r="AZ739">
        <v>7.19</v>
      </c>
      <c r="BA739">
        <v>7.18</v>
      </c>
      <c r="BB739">
        <v>7.18</v>
      </c>
      <c r="BC739">
        <v>7.17</v>
      </c>
      <c r="BD739">
        <v>7.16</v>
      </c>
      <c r="BE739">
        <v>7.21</v>
      </c>
      <c r="BF739">
        <v>6.86</v>
      </c>
      <c r="BG739">
        <v>6.63</v>
      </c>
      <c r="BH739">
        <v>6.76</v>
      </c>
      <c r="BI739">
        <v>6.95</v>
      </c>
      <c r="BJ739">
        <v>7.05</v>
      </c>
      <c r="BK739">
        <v>7.01</v>
      </c>
      <c r="BL739">
        <v>6.72</v>
      </c>
      <c r="BM739">
        <v>6.7</v>
      </c>
      <c r="BN739">
        <v>6.7</v>
      </c>
      <c r="BO739">
        <v>6.77</v>
      </c>
      <c r="BP739">
        <v>6.71</v>
      </c>
      <c r="BQ739">
        <v>6.77</v>
      </c>
      <c r="BR739" s="10">
        <f t="shared" si="22"/>
        <v>-0.11963589076723027</v>
      </c>
      <c r="BS739" s="11" cm="1">
        <f t="array" aca="1" ref="BS739" ca="1">_xlfn.PERCENTILE.INC((OFFSET(E739,0,1,1,COLUMNS(E739:BQ739)-1) - E739:BP739) / E739:BP739, 0.05) * SQRT(COUNT(E739:BQ739) - 1)</f>
        <v>-0.23862349328843194</v>
      </c>
      <c r="BT739" s="10" cm="1">
        <f t="array" aca="1" ref="BT739" ca="1">_xlfn.STDEV.P((E739:BP739 - OFFSET(E739:BP739,0,1)) / OFFSET(E739:BP739,0,1)) * SQRT(COUNT(E739:BQ739)-1)</f>
        <v>0.13361233055345578</v>
      </c>
      <c r="BU739" s="10" cm="1">
        <f t="array" ref="BU739">-(MAX(1 - (E739:BQ739 / _xlfn.SCAN(E739, E739:BQ739, _xlfn.LAMBDA(_xlpm.a,_xlpm.b, MAX(_xlpm.a, _xlpm.b))))))</f>
        <v>-0.14007782101167321</v>
      </c>
      <c r="BV739" s="12">
        <f t="shared" ca="1" si="23"/>
        <v>-0.86863158726803957</v>
      </c>
    </row>
    <row r="740" spans="1:74" x14ac:dyDescent="0.45">
      <c r="A740" s="2" t="s">
        <v>1499</v>
      </c>
      <c r="B740" t="s">
        <v>1500</v>
      </c>
      <c r="C740" t="s">
        <v>16</v>
      </c>
      <c r="D740" t="s">
        <v>8</v>
      </c>
      <c r="E740">
        <v>34.799999999999997</v>
      </c>
      <c r="F740">
        <v>34.700000000000003</v>
      </c>
      <c r="G740">
        <v>34.799999999999997</v>
      </c>
      <c r="H740">
        <v>35</v>
      </c>
      <c r="I740">
        <v>34.5</v>
      </c>
      <c r="J740">
        <v>34.6</v>
      </c>
      <c r="K740">
        <v>34.6</v>
      </c>
      <c r="L740">
        <v>34.6</v>
      </c>
      <c r="M740">
        <v>34.1</v>
      </c>
      <c r="N740">
        <v>34.700000000000003</v>
      </c>
      <c r="O740">
        <v>34.700000000000003</v>
      </c>
      <c r="P740">
        <v>34.700000000000003</v>
      </c>
      <c r="Q740">
        <v>34.6</v>
      </c>
      <c r="R740">
        <v>34.4</v>
      </c>
      <c r="S740">
        <v>34.5</v>
      </c>
      <c r="T740">
        <v>34.200000000000003</v>
      </c>
      <c r="U740">
        <v>33.5</v>
      </c>
      <c r="V740">
        <v>33.9</v>
      </c>
      <c r="W740">
        <v>33.799999999999997</v>
      </c>
      <c r="X740">
        <v>33.4</v>
      </c>
      <c r="Y740">
        <v>33.299999999999997</v>
      </c>
      <c r="Z740">
        <v>33.6</v>
      </c>
      <c r="AA740">
        <v>34</v>
      </c>
      <c r="AB740">
        <v>33.700000000000003</v>
      </c>
      <c r="AC740">
        <v>33.6</v>
      </c>
      <c r="AD740">
        <v>33.1</v>
      </c>
      <c r="AE740">
        <v>33.1</v>
      </c>
      <c r="AF740">
        <v>33.299999999999997</v>
      </c>
      <c r="AG740">
        <v>33.700000000000003</v>
      </c>
      <c r="AH740">
        <v>33.799999999999997</v>
      </c>
      <c r="AI740">
        <v>34.1</v>
      </c>
      <c r="AJ740">
        <v>33.700000000000003</v>
      </c>
      <c r="AK740">
        <v>33.9</v>
      </c>
      <c r="AL740">
        <v>33.9</v>
      </c>
      <c r="AM740">
        <v>33.200000000000003</v>
      </c>
      <c r="AN740">
        <v>33.799999999999997</v>
      </c>
      <c r="AO740">
        <v>33.799999999999997</v>
      </c>
      <c r="AP740">
        <v>33.700000000000003</v>
      </c>
      <c r="AQ740">
        <v>34</v>
      </c>
      <c r="AR740">
        <v>33.9</v>
      </c>
      <c r="AS740">
        <v>34</v>
      </c>
      <c r="AT740">
        <v>33.9</v>
      </c>
      <c r="AU740">
        <v>33.799999999999997</v>
      </c>
      <c r="AV740">
        <v>34.1</v>
      </c>
      <c r="AW740">
        <v>34.1</v>
      </c>
      <c r="AX740">
        <v>34</v>
      </c>
      <c r="AY740">
        <v>33.9</v>
      </c>
      <c r="AZ740">
        <v>33.9</v>
      </c>
      <c r="BA740">
        <v>33.799999999999997</v>
      </c>
      <c r="BB740">
        <v>33.6</v>
      </c>
      <c r="BC740">
        <v>33.700000000000003</v>
      </c>
      <c r="BD740">
        <v>33.4</v>
      </c>
      <c r="BE740">
        <v>33.9</v>
      </c>
      <c r="BF740">
        <v>34.200000000000003</v>
      </c>
      <c r="BG740">
        <v>34</v>
      </c>
      <c r="BH740">
        <v>33.4</v>
      </c>
      <c r="BI740">
        <v>33.200000000000003</v>
      </c>
      <c r="BJ740">
        <v>33.200000000000003</v>
      </c>
      <c r="BK740">
        <v>33.4</v>
      </c>
      <c r="BL740">
        <v>34.4</v>
      </c>
      <c r="BM740">
        <v>34</v>
      </c>
      <c r="BN740">
        <v>33.5</v>
      </c>
      <c r="BO740">
        <v>34.9</v>
      </c>
      <c r="BP740">
        <v>33.6</v>
      </c>
      <c r="BQ740">
        <v>33.1</v>
      </c>
      <c r="BR740" s="10">
        <f t="shared" si="22"/>
        <v>-4.8850574712643563E-2</v>
      </c>
      <c r="BS740" s="11" cm="1">
        <f t="array" aca="1" ref="BS740" ca="1">_xlfn.PERCENTILE.INC((OFFSET(E740,0,1,1,COLUMNS(E740:BQ740)-1) - E740:BP740) / E740:BP740, 0.05) * SQRT(COUNT(E740:BQ740) - 1)</f>
        <v>-0.13785714285714312</v>
      </c>
      <c r="BT740" s="10" cm="1">
        <f t="array" aca="1" ref="BT740" ca="1">_xlfn.STDEV.P((E740:BP740 - OFFSET(E740:BP740,0,1)) / OFFSET(E740:BP740,0,1)) * SQRT(COUNT(E740:BQ740)-1)</f>
        <v>9.4587692324675968E-2</v>
      </c>
      <c r="BU740" s="10" cm="1">
        <f t="array" ref="BU740">-(MAX(1 - (E740:BQ740 / _xlfn.SCAN(E740, E740:BQ740, _xlfn.LAMBDA(_xlpm.a,_xlpm.b, MAX(_xlpm.a, _xlpm.b))))))</f>
        <v>-5.428571428571427E-2</v>
      </c>
      <c r="BV740" s="12">
        <f t="shared" ca="1" si="23"/>
        <v>-0.47865185839651109</v>
      </c>
    </row>
    <row r="741" spans="1:74" x14ac:dyDescent="0.45">
      <c r="A741" s="2" t="s">
        <v>1501</v>
      </c>
      <c r="B741" t="s">
        <v>1502</v>
      </c>
      <c r="C741" t="s">
        <v>37</v>
      </c>
      <c r="D741" t="s">
        <v>8</v>
      </c>
      <c r="E741">
        <v>92.85</v>
      </c>
      <c r="F741">
        <v>93.6</v>
      </c>
      <c r="G741">
        <v>92.15</v>
      </c>
      <c r="H741">
        <v>89.65</v>
      </c>
      <c r="I741">
        <v>88.75</v>
      </c>
      <c r="J741">
        <v>90.2</v>
      </c>
      <c r="K741">
        <v>90.3</v>
      </c>
      <c r="L741">
        <v>90.9</v>
      </c>
      <c r="M741">
        <v>92</v>
      </c>
      <c r="N741">
        <v>94.75</v>
      </c>
      <c r="O741">
        <v>94.75</v>
      </c>
      <c r="P741">
        <v>94.75</v>
      </c>
      <c r="Q741">
        <v>95</v>
      </c>
      <c r="R741">
        <v>96</v>
      </c>
      <c r="S741">
        <v>96.9</v>
      </c>
      <c r="T741">
        <v>95.85</v>
      </c>
      <c r="U741">
        <v>93.55</v>
      </c>
      <c r="V741">
        <v>92.5</v>
      </c>
      <c r="W741">
        <v>92.4</v>
      </c>
      <c r="X741">
        <v>93.9</v>
      </c>
      <c r="Y741">
        <v>95.5</v>
      </c>
      <c r="Z741">
        <v>93.1</v>
      </c>
      <c r="AA741">
        <v>94.8</v>
      </c>
      <c r="AB741">
        <v>93.05</v>
      </c>
      <c r="AC741">
        <v>92.85</v>
      </c>
      <c r="AD741">
        <v>88.85</v>
      </c>
      <c r="AE741">
        <v>86</v>
      </c>
      <c r="AF741">
        <v>87.75</v>
      </c>
      <c r="AG741">
        <v>89.8</v>
      </c>
      <c r="AH741">
        <v>89.1</v>
      </c>
      <c r="AI741">
        <v>91.3</v>
      </c>
      <c r="AJ741">
        <v>90.95</v>
      </c>
      <c r="AK741">
        <v>92.45</v>
      </c>
      <c r="AL741">
        <v>91.45</v>
      </c>
      <c r="AM741">
        <v>88.6</v>
      </c>
      <c r="AN741">
        <v>89.55</v>
      </c>
      <c r="AO741">
        <v>91.1</v>
      </c>
      <c r="AP741">
        <v>89.75</v>
      </c>
      <c r="AQ741">
        <v>91</v>
      </c>
      <c r="AR741">
        <v>93.15</v>
      </c>
      <c r="AS741">
        <v>95.5</v>
      </c>
      <c r="AT741">
        <v>97.25</v>
      </c>
      <c r="AU741">
        <v>95.75</v>
      </c>
      <c r="AV741">
        <v>93.95</v>
      </c>
      <c r="AW741">
        <v>95.45</v>
      </c>
      <c r="AX741">
        <v>94.85</v>
      </c>
      <c r="AY741">
        <v>97.05</v>
      </c>
      <c r="AZ741">
        <v>96.35</v>
      </c>
      <c r="BA741">
        <v>94.7</v>
      </c>
      <c r="BB741">
        <v>93.45</v>
      </c>
      <c r="BC741">
        <v>92.5</v>
      </c>
      <c r="BD741">
        <v>88.55</v>
      </c>
      <c r="BE741">
        <v>86</v>
      </c>
      <c r="BF741">
        <v>87.4</v>
      </c>
      <c r="BG741">
        <v>79.55</v>
      </c>
      <c r="BH741">
        <v>79.400000000000006</v>
      </c>
      <c r="BI741">
        <v>77</v>
      </c>
      <c r="BJ741">
        <v>78.650000000000006</v>
      </c>
      <c r="BK741">
        <v>79.099999999999994</v>
      </c>
      <c r="BL741">
        <v>78.55</v>
      </c>
      <c r="BM741">
        <v>81.599999999999994</v>
      </c>
      <c r="BN741">
        <v>82.55</v>
      </c>
      <c r="BO741">
        <v>81.900000000000006</v>
      </c>
      <c r="BP741">
        <v>81.25</v>
      </c>
      <c r="BQ741">
        <v>79.75</v>
      </c>
      <c r="BR741" s="10">
        <f t="shared" si="22"/>
        <v>-0.14108777598276787</v>
      </c>
      <c r="BS741" s="11" cm="1">
        <f t="array" aca="1" ref="BS741" ca="1">_xlfn.PERCENTILE.INC((OFFSET(E741,0,1,1,COLUMNS(E741:BQ741)-1) - E741:BP741) / E741:BP741, 0.05) * SQRT(COUNT(E741:BQ741) - 1)</f>
        <v>-0.25551791265157425</v>
      </c>
      <c r="BT741" s="10" cm="1">
        <f t="array" aca="1" ref="BT741" ca="1">_xlfn.STDEV.P((E741:BP741 - OFFSET(E741:BP741,0,1)) / OFFSET(E741:BP741,0,1)) * SQRT(COUNT(E741:BQ741)-1)</f>
        <v>0.17832295646275051</v>
      </c>
      <c r="BU741" s="10" cm="1">
        <f t="array" ref="BU741">-(MAX(1 - (E741:BQ741 / _xlfn.SCAN(E741, E741:BQ741, _xlfn.LAMBDA(_xlpm.a,_xlpm.b, MAX(_xlpm.a, _xlpm.b))))))</f>
        <v>-0.20822622107969146</v>
      </c>
      <c r="BV741" s="12">
        <f t="shared" ca="1" si="23"/>
        <v>-0.77113894200992794</v>
      </c>
    </row>
    <row r="742" spans="1:74" x14ac:dyDescent="0.45">
      <c r="A742" s="2" t="s">
        <v>1503</v>
      </c>
      <c r="B742" t="s">
        <v>1504</v>
      </c>
      <c r="C742" t="s">
        <v>54</v>
      </c>
      <c r="D742" t="s">
        <v>26</v>
      </c>
      <c r="E742">
        <v>177.5</v>
      </c>
      <c r="F742">
        <v>181.9</v>
      </c>
      <c r="G742">
        <v>177.3</v>
      </c>
      <c r="H742">
        <v>174.3</v>
      </c>
      <c r="I742">
        <v>175.7</v>
      </c>
      <c r="J742">
        <v>177</v>
      </c>
      <c r="K742">
        <v>170.6</v>
      </c>
      <c r="L742">
        <v>170</v>
      </c>
      <c r="M742">
        <v>169.7</v>
      </c>
      <c r="N742">
        <v>170.2</v>
      </c>
      <c r="O742">
        <v>170.2</v>
      </c>
      <c r="P742">
        <v>170.2</v>
      </c>
      <c r="Q742">
        <v>176.6</v>
      </c>
      <c r="R742">
        <v>176.6</v>
      </c>
      <c r="S742">
        <v>170.5</v>
      </c>
      <c r="T742">
        <v>167.7</v>
      </c>
      <c r="U742">
        <v>165.1</v>
      </c>
      <c r="V742">
        <v>166.5</v>
      </c>
      <c r="W742">
        <v>168</v>
      </c>
      <c r="X742">
        <v>171.1</v>
      </c>
      <c r="Y742">
        <v>173.7</v>
      </c>
      <c r="Z742">
        <v>171.2</v>
      </c>
      <c r="AA742">
        <v>170.9</v>
      </c>
      <c r="AB742">
        <v>168.3</v>
      </c>
      <c r="AC742">
        <v>167.2</v>
      </c>
      <c r="AD742">
        <v>162</v>
      </c>
      <c r="AE742">
        <v>156.19999999999999</v>
      </c>
      <c r="AF742">
        <v>153.19999999999999</v>
      </c>
      <c r="AG742">
        <v>161.9</v>
      </c>
      <c r="AH742">
        <v>165.9</v>
      </c>
      <c r="AI742">
        <v>169.4</v>
      </c>
      <c r="AJ742">
        <v>170.2</v>
      </c>
      <c r="AK742">
        <v>171.7</v>
      </c>
      <c r="AL742">
        <v>171.1</v>
      </c>
      <c r="AM742">
        <v>171.7</v>
      </c>
      <c r="AN742">
        <v>175.1</v>
      </c>
      <c r="AO742">
        <v>176.5</v>
      </c>
      <c r="AP742">
        <v>169.9</v>
      </c>
      <c r="AQ742">
        <v>168.3</v>
      </c>
      <c r="AR742">
        <v>168.3</v>
      </c>
      <c r="AS742">
        <v>178.5</v>
      </c>
      <c r="AT742">
        <v>182.6</v>
      </c>
      <c r="AU742">
        <v>182</v>
      </c>
      <c r="AV742">
        <v>176.8</v>
      </c>
      <c r="AW742">
        <v>172</v>
      </c>
      <c r="AX742">
        <v>169.6</v>
      </c>
      <c r="AY742">
        <v>169.6</v>
      </c>
      <c r="AZ742">
        <v>168</v>
      </c>
      <c r="BA742">
        <v>166.9</v>
      </c>
      <c r="BB742">
        <v>159.5</v>
      </c>
      <c r="BC742">
        <v>152.69999999999999</v>
      </c>
      <c r="BD742">
        <v>152.6</v>
      </c>
      <c r="BE742">
        <v>151.4</v>
      </c>
      <c r="BF742">
        <v>151.19999999999999</v>
      </c>
      <c r="BG742">
        <v>144.69999999999999</v>
      </c>
      <c r="BH742">
        <v>145.6</v>
      </c>
      <c r="BI742">
        <v>143.30000000000001</v>
      </c>
      <c r="BJ742">
        <v>143.69999999999999</v>
      </c>
      <c r="BK742">
        <v>146.69999999999999</v>
      </c>
      <c r="BL742">
        <v>142</v>
      </c>
      <c r="BM742">
        <v>142</v>
      </c>
      <c r="BN742">
        <v>150</v>
      </c>
      <c r="BO742">
        <v>146.9</v>
      </c>
      <c r="BP742">
        <v>143.5</v>
      </c>
      <c r="BQ742">
        <v>143.9</v>
      </c>
      <c r="BR742" s="10">
        <f t="shared" si="22"/>
        <v>-0.1892957746478873</v>
      </c>
      <c r="BS742" s="11" cm="1">
        <f t="array" aca="1" ref="BS742" ca="1">_xlfn.PERCENTILE.INC((OFFSET(E742,0,1,1,COLUMNS(E742:BQ742)-1) - E742:BP742) / E742:BP742, 0.05) * SQRT(COUNT(E742:BQ742) - 1)</f>
        <v>-0.29766745090507496</v>
      </c>
      <c r="BT742" s="10" cm="1">
        <f t="array" aca="1" ref="BT742" ca="1">_xlfn.STDEV.P((E742:BP742 - OFFSET(E742:BP742,0,1)) / OFFSET(E742:BP742,0,1)) * SQRT(COUNT(E742:BQ742)-1)</f>
        <v>0.18200195991434753</v>
      </c>
      <c r="BU742" s="10" cm="1">
        <f t="array" ref="BU742">-(MAX(1 - (E742:BQ742 / _xlfn.SCAN(E742, E742:BQ742, _xlfn.LAMBDA(_xlpm.a,_xlpm.b, MAX(_xlpm.a, _xlpm.b))))))</f>
        <v>-0.22234392113910184</v>
      </c>
      <c r="BV742" s="12">
        <f t="shared" ca="1" si="23"/>
        <v>-1.0204273335039327</v>
      </c>
    </row>
    <row r="743" spans="1:74" x14ac:dyDescent="0.45">
      <c r="A743" s="2" t="s">
        <v>1505</v>
      </c>
      <c r="B743" t="s">
        <v>1506</v>
      </c>
      <c r="C743" t="s">
        <v>16</v>
      </c>
      <c r="D743" t="s">
        <v>8</v>
      </c>
      <c r="E743">
        <v>15.14</v>
      </c>
      <c r="F743">
        <v>15.62</v>
      </c>
      <c r="G743">
        <v>15.61</v>
      </c>
      <c r="H743">
        <v>15.35</v>
      </c>
      <c r="I743">
        <v>15.36</v>
      </c>
      <c r="J743">
        <v>15.56</v>
      </c>
      <c r="K743">
        <v>15.62</v>
      </c>
      <c r="L743">
        <v>15.96</v>
      </c>
      <c r="M743">
        <v>16.16</v>
      </c>
      <c r="N743">
        <v>16.62</v>
      </c>
      <c r="O743">
        <v>16.62</v>
      </c>
      <c r="P743">
        <v>16.62</v>
      </c>
      <c r="Q743">
        <v>17.600000000000001</v>
      </c>
      <c r="R743">
        <v>17.91</v>
      </c>
      <c r="S743">
        <v>18.079999999999998</v>
      </c>
      <c r="T743">
        <v>18.079999999999998</v>
      </c>
      <c r="U743">
        <v>18.079999999999998</v>
      </c>
      <c r="V743">
        <v>18.09</v>
      </c>
      <c r="W743">
        <v>17.690000000000001</v>
      </c>
      <c r="X743">
        <v>17.88</v>
      </c>
      <c r="Y743">
        <v>17.7</v>
      </c>
      <c r="Z743">
        <v>17.7</v>
      </c>
      <c r="AA743">
        <v>17.7</v>
      </c>
      <c r="AB743">
        <v>17.739999999999998</v>
      </c>
      <c r="AC743">
        <v>17.170000000000002</v>
      </c>
      <c r="AD743">
        <v>16.36</v>
      </c>
      <c r="AE743">
        <v>15.95</v>
      </c>
      <c r="AF743">
        <v>15.99</v>
      </c>
      <c r="AG743">
        <v>16.010000000000002</v>
      </c>
      <c r="AH743">
        <v>15.74</v>
      </c>
      <c r="AI743">
        <v>16.23</v>
      </c>
      <c r="AJ743">
        <v>15.95</v>
      </c>
      <c r="AK743">
        <v>16.28</v>
      </c>
      <c r="AL743">
        <v>16.3</v>
      </c>
      <c r="AM743">
        <v>15.52</v>
      </c>
      <c r="AN743">
        <v>15.87</v>
      </c>
      <c r="AO743">
        <v>16</v>
      </c>
      <c r="AP743">
        <v>16.5</v>
      </c>
      <c r="AQ743">
        <v>16.850000000000001</v>
      </c>
      <c r="AR743">
        <v>17.14</v>
      </c>
      <c r="AS743">
        <v>17.12</v>
      </c>
      <c r="AT743">
        <v>16.690000000000001</v>
      </c>
      <c r="AU743">
        <v>16.600000000000001</v>
      </c>
      <c r="AV743">
        <v>16.850000000000001</v>
      </c>
      <c r="AW743">
        <v>16.899999999999999</v>
      </c>
      <c r="AX743">
        <v>16.989999999999998</v>
      </c>
      <c r="AY743">
        <v>16.989999999999998</v>
      </c>
      <c r="AZ743">
        <v>16.79</v>
      </c>
      <c r="BA743">
        <v>16.93</v>
      </c>
      <c r="BB743">
        <v>16.96</v>
      </c>
      <c r="BC743">
        <v>16.079999999999998</v>
      </c>
      <c r="BD743">
        <v>16.079999999999998</v>
      </c>
      <c r="BE743">
        <v>14.89</v>
      </c>
      <c r="BF743">
        <v>15.04</v>
      </c>
      <c r="BG743">
        <v>14.48</v>
      </c>
      <c r="BH743">
        <v>14.45</v>
      </c>
      <c r="BI743">
        <v>14.58</v>
      </c>
      <c r="BJ743">
        <v>15.2</v>
      </c>
      <c r="BK743">
        <v>14.9</v>
      </c>
      <c r="BL743">
        <v>14.94</v>
      </c>
      <c r="BM743">
        <v>14.53</v>
      </c>
      <c r="BN743">
        <v>14</v>
      </c>
      <c r="BO743">
        <v>14.4</v>
      </c>
      <c r="BP743">
        <v>14.2</v>
      </c>
      <c r="BQ743">
        <v>14</v>
      </c>
      <c r="BR743" s="10">
        <f t="shared" si="22"/>
        <v>-7.5297225891677713E-2</v>
      </c>
      <c r="BS743" s="11" cm="1">
        <f t="array" aca="1" ref="BS743" ca="1">_xlfn.PERCENTILE.INC((OFFSET(E743,0,1,1,COLUMNS(E743:BQ743)-1) - E743:BP743) / E743:BP743, 0.05) * SQRT(COUNT(E743:BQ743) - 1)</f>
        <v>-0.36547293027175132</v>
      </c>
      <c r="BT743" s="10" cm="1">
        <f t="array" aca="1" ref="BT743" ca="1">_xlfn.STDEV.P((E743:BP743 - OFFSET(E743:BP743,0,1)) / OFFSET(E743:BP743,0,1)) * SQRT(COUNT(E743:BQ743)-1)</f>
        <v>0.1882319943748223</v>
      </c>
      <c r="BU743" s="10" cm="1">
        <f t="array" ref="BU743">-(MAX(1 - (E743:BQ743 / _xlfn.SCAN(E743, E743:BQ743, _xlfn.LAMBDA(_xlpm.a,_xlpm.b, MAX(_xlpm.a, _xlpm.b))))))</f>
        <v>-0.22609176340519621</v>
      </c>
      <c r="BV743" s="12">
        <f t="shared" ca="1" si="23"/>
        <v>-0.38102569188562491</v>
      </c>
    </row>
    <row r="744" spans="1:74" x14ac:dyDescent="0.45">
      <c r="A744" s="2" t="s">
        <v>1507</v>
      </c>
      <c r="B744" t="s">
        <v>1508</v>
      </c>
      <c r="C744" t="s">
        <v>7</v>
      </c>
      <c r="D744" t="s">
        <v>8</v>
      </c>
      <c r="E744">
        <v>110.25</v>
      </c>
      <c r="F744">
        <v>111.6</v>
      </c>
      <c r="G744">
        <v>112.9</v>
      </c>
      <c r="H744">
        <v>101.9</v>
      </c>
      <c r="I744">
        <v>104.7</v>
      </c>
      <c r="J744">
        <v>106.55</v>
      </c>
      <c r="K744">
        <v>104.15</v>
      </c>
      <c r="L744">
        <v>106.15</v>
      </c>
      <c r="M744">
        <v>107.2</v>
      </c>
      <c r="N744">
        <v>107.75</v>
      </c>
      <c r="O744">
        <v>107.75</v>
      </c>
      <c r="P744">
        <v>107.75</v>
      </c>
      <c r="Q744">
        <v>108.35</v>
      </c>
      <c r="R744">
        <v>108.85</v>
      </c>
      <c r="S744">
        <v>116</v>
      </c>
      <c r="T744">
        <v>110.75</v>
      </c>
      <c r="U744">
        <v>103.3</v>
      </c>
      <c r="V744">
        <v>105.75</v>
      </c>
      <c r="W744">
        <v>111.45</v>
      </c>
      <c r="X744">
        <v>110.2</v>
      </c>
      <c r="Y744">
        <v>109.15</v>
      </c>
      <c r="Z744">
        <v>104.65</v>
      </c>
      <c r="AA744">
        <v>105.95</v>
      </c>
      <c r="AB744">
        <v>104</v>
      </c>
      <c r="AC744">
        <v>102.65</v>
      </c>
      <c r="AD744">
        <v>102.5</v>
      </c>
      <c r="AE744">
        <v>96.28</v>
      </c>
      <c r="AF744">
        <v>89.12</v>
      </c>
      <c r="AG744">
        <v>90.38</v>
      </c>
      <c r="AH744">
        <v>82.64</v>
      </c>
      <c r="AI744">
        <v>84.08</v>
      </c>
      <c r="AJ744">
        <v>85.5</v>
      </c>
      <c r="AK744">
        <v>87.38</v>
      </c>
      <c r="AL744">
        <v>86.66</v>
      </c>
      <c r="AM744">
        <v>86.52</v>
      </c>
      <c r="AN744">
        <v>85.88</v>
      </c>
      <c r="AO744">
        <v>88.66</v>
      </c>
      <c r="AP744">
        <v>87.02</v>
      </c>
      <c r="AQ744">
        <v>85.22</v>
      </c>
      <c r="AR744">
        <v>85.92</v>
      </c>
      <c r="AS744">
        <v>86.78</v>
      </c>
      <c r="AT744">
        <v>88.48</v>
      </c>
      <c r="AU744">
        <v>87.68</v>
      </c>
      <c r="AV744">
        <v>87.76</v>
      </c>
      <c r="AW744">
        <v>90.84</v>
      </c>
      <c r="AX744">
        <v>91.1</v>
      </c>
      <c r="AY744">
        <v>92.28</v>
      </c>
      <c r="AZ744">
        <v>93.04</v>
      </c>
      <c r="BA744">
        <v>91.08</v>
      </c>
      <c r="BB744">
        <v>89.02</v>
      </c>
      <c r="BC744">
        <v>84.58</v>
      </c>
      <c r="BD744">
        <v>81.739999999999995</v>
      </c>
      <c r="BE744">
        <v>81.099999999999994</v>
      </c>
      <c r="BF744">
        <v>82.72</v>
      </c>
      <c r="BG744">
        <v>77.92</v>
      </c>
      <c r="BH744">
        <v>76.680000000000007</v>
      </c>
      <c r="BI744">
        <v>78.08</v>
      </c>
      <c r="BJ744">
        <v>78.459999999999994</v>
      </c>
      <c r="BK744">
        <v>73.599999999999994</v>
      </c>
      <c r="BL744">
        <v>67.819999999999993</v>
      </c>
      <c r="BM744">
        <v>68</v>
      </c>
      <c r="BN744">
        <v>69.7</v>
      </c>
      <c r="BO744">
        <v>68.28</v>
      </c>
      <c r="BP744">
        <v>66.400000000000006</v>
      </c>
      <c r="BQ744">
        <v>64.760000000000005</v>
      </c>
      <c r="BR744" s="10">
        <f t="shared" si="22"/>
        <v>-0.41260770975056682</v>
      </c>
      <c r="BS744" s="11" cm="1">
        <f t="array" aca="1" ref="BS744" ca="1">_xlfn.PERCENTILE.INC((OFFSET(E744,0,1,1,COLUMNS(E744:BQ744)-1) - E744:BP744) / E744:BP744, 0.05) * SQRT(COUNT(E744:BQ744) - 1)</f>
        <v>-0.58641408007682605</v>
      </c>
      <c r="BT744" s="10" cm="1">
        <f t="array" aca="1" ref="BT744" ca="1">_xlfn.STDEV.P((E744:BP744 - OFFSET(E744:BP744,0,1)) / OFFSET(E744:BP744,0,1)) * SQRT(COUNT(E744:BQ744)-1)</f>
        <v>0.2729903264434313</v>
      </c>
      <c r="BU744" s="10" cm="1">
        <f t="array" ref="BU744">-(MAX(1 - (E744:BQ744 / _xlfn.SCAN(E744, E744:BQ744, _xlfn.LAMBDA(_xlpm.a,_xlpm.b, MAX(_xlpm.a, _xlpm.b))))))</f>
        <v>-0.44172413793103449</v>
      </c>
      <c r="BV744" s="12">
        <f t="shared" ca="1" si="23"/>
        <v>-1.4983377436098484</v>
      </c>
    </row>
    <row r="745" spans="1:74" x14ac:dyDescent="0.45">
      <c r="A745" s="2" t="s">
        <v>1509</v>
      </c>
      <c r="B745" t="s">
        <v>1510</v>
      </c>
      <c r="C745" t="s">
        <v>19</v>
      </c>
      <c r="D745" t="s">
        <v>58</v>
      </c>
      <c r="E745">
        <v>10.66</v>
      </c>
      <c r="F745">
        <v>10.65</v>
      </c>
      <c r="G745">
        <v>10.81</v>
      </c>
      <c r="H745">
        <v>10.43</v>
      </c>
      <c r="I745">
        <v>10.88</v>
      </c>
      <c r="J745">
        <v>11.3</v>
      </c>
      <c r="K745">
        <v>11.63</v>
      </c>
      <c r="L745">
        <v>11.54</v>
      </c>
      <c r="M745">
        <v>11.26</v>
      </c>
      <c r="N745">
        <v>11.26</v>
      </c>
      <c r="O745">
        <v>11.26</v>
      </c>
      <c r="P745">
        <v>11.26</v>
      </c>
      <c r="Q745">
        <v>11.6</v>
      </c>
      <c r="R745">
        <v>11.73</v>
      </c>
      <c r="S745">
        <v>12.35</v>
      </c>
      <c r="T745">
        <v>12.39</v>
      </c>
      <c r="U745">
        <v>12.14</v>
      </c>
      <c r="V745">
        <v>12.4</v>
      </c>
      <c r="W745">
        <v>12.26</v>
      </c>
      <c r="X745">
        <v>13.05</v>
      </c>
      <c r="Y745">
        <v>13.2</v>
      </c>
      <c r="Z745">
        <v>12.62</v>
      </c>
      <c r="AA745">
        <v>12.73</v>
      </c>
      <c r="AB745">
        <v>12.23</v>
      </c>
      <c r="AC745">
        <v>11.7</v>
      </c>
      <c r="AD745">
        <v>11.23</v>
      </c>
      <c r="AE745">
        <v>11.11</v>
      </c>
      <c r="AF745">
        <v>10.95</v>
      </c>
      <c r="AG745">
        <v>11.18</v>
      </c>
      <c r="AH745">
        <v>10.62</v>
      </c>
      <c r="AI745">
        <v>10.88</v>
      </c>
      <c r="AJ745">
        <v>10.36</v>
      </c>
      <c r="AK745">
        <v>10.36</v>
      </c>
      <c r="AL745">
        <v>10.29</v>
      </c>
      <c r="AM745">
        <v>10.19</v>
      </c>
      <c r="AN745">
        <v>10.1</v>
      </c>
      <c r="AO745">
        <v>10.02</v>
      </c>
      <c r="AP745">
        <v>9.7799999999999994</v>
      </c>
      <c r="AQ745">
        <v>10.1</v>
      </c>
      <c r="AR745">
        <v>10.1</v>
      </c>
      <c r="AS745">
        <v>10.37</v>
      </c>
      <c r="AT745">
        <v>11.37</v>
      </c>
      <c r="AU745">
        <v>11.38</v>
      </c>
      <c r="AV745">
        <v>11.37</v>
      </c>
      <c r="AW745">
        <v>11.3</v>
      </c>
      <c r="AX745">
        <v>11.09</v>
      </c>
      <c r="AY745">
        <v>11.09</v>
      </c>
      <c r="AZ745">
        <v>10.85</v>
      </c>
      <c r="BA745">
        <v>10.44</v>
      </c>
      <c r="BB745">
        <v>10.25</v>
      </c>
      <c r="BC745">
        <v>9.99</v>
      </c>
      <c r="BD745">
        <v>9.4499999999999993</v>
      </c>
      <c r="BE745">
        <v>9.42</v>
      </c>
      <c r="BF745">
        <v>9.41</v>
      </c>
      <c r="BG745">
        <v>8.83</v>
      </c>
      <c r="BH745">
        <v>9.1999999999999993</v>
      </c>
      <c r="BI745">
        <v>9.48</v>
      </c>
      <c r="BJ745">
        <v>9.1199999999999992</v>
      </c>
      <c r="BK745">
        <v>8.92</v>
      </c>
      <c r="BL745">
        <v>8.9700000000000006</v>
      </c>
      <c r="BM745">
        <v>8.6999999999999993</v>
      </c>
      <c r="BN745">
        <v>8.81</v>
      </c>
      <c r="BO745">
        <v>9.01</v>
      </c>
      <c r="BP745">
        <v>8.48</v>
      </c>
      <c r="BQ745">
        <v>8.14</v>
      </c>
      <c r="BR745" s="10">
        <f t="shared" si="22"/>
        <v>-0.23639774859287049</v>
      </c>
      <c r="BS745" s="11" cm="1">
        <f t="array" aca="1" ref="BS745" ca="1">_xlfn.PERCENTILE.INC((OFFSET(E745,0,1,1,COLUMNS(E745:BQ745)-1) - E745:BP745) / E745:BP745, 0.05) * SQRT(COUNT(E745:BQ745) - 1)</f>
        <v>-0.39796117015679305</v>
      </c>
      <c r="BT745" s="10" cm="1">
        <f t="array" aca="1" ref="BT745" ca="1">_xlfn.STDEV.P((E745:BP745 - OFFSET(E745:BP745,0,1)) / OFFSET(E745:BP745,0,1)) * SQRT(COUNT(E745:BQ745)-1)</f>
        <v>0.2459477065809908</v>
      </c>
      <c r="BU745" s="10" cm="1">
        <f t="array" ref="BU745">-(MAX(1 - (E745:BQ745 / _xlfn.SCAN(E745, E745:BQ745, _xlfn.LAMBDA(_xlpm.a,_xlpm.b, MAX(_xlpm.a, _xlpm.b))))))</f>
        <v>-0.3833333333333333</v>
      </c>
      <c r="BV745" s="12">
        <f t="shared" ca="1" si="23"/>
        <v>-0.94663110231606118</v>
      </c>
    </row>
    <row r="746" spans="1:74" x14ac:dyDescent="0.45">
      <c r="A746" s="2" t="s">
        <v>1511</v>
      </c>
      <c r="B746" t="s">
        <v>1512</v>
      </c>
      <c r="C746" t="s">
        <v>37</v>
      </c>
      <c r="D746" t="s">
        <v>8</v>
      </c>
      <c r="E746">
        <v>3.44</v>
      </c>
      <c r="F746">
        <v>3.51</v>
      </c>
      <c r="G746">
        <v>3.51</v>
      </c>
      <c r="H746">
        <v>3.46</v>
      </c>
      <c r="I746">
        <v>3.45</v>
      </c>
      <c r="J746">
        <v>3.58</v>
      </c>
      <c r="K746">
        <v>3.65</v>
      </c>
      <c r="L746">
        <v>3.73</v>
      </c>
      <c r="M746">
        <v>3.69</v>
      </c>
      <c r="N746">
        <v>3.7</v>
      </c>
      <c r="O746">
        <v>3.7</v>
      </c>
      <c r="P746">
        <v>3.7</v>
      </c>
      <c r="Q746">
        <v>3.85</v>
      </c>
      <c r="R746">
        <v>3.95</v>
      </c>
      <c r="S746">
        <v>4.0599999999999996</v>
      </c>
      <c r="T746">
        <v>4.0599999999999996</v>
      </c>
      <c r="U746">
        <v>4.0599999999999996</v>
      </c>
      <c r="V746">
        <v>3.98</v>
      </c>
      <c r="W746">
        <v>3.93</v>
      </c>
      <c r="X746">
        <v>3.87</v>
      </c>
      <c r="Y746">
        <v>3.82</v>
      </c>
      <c r="Z746">
        <v>3.82</v>
      </c>
      <c r="AA746">
        <v>3.7</v>
      </c>
      <c r="AB746">
        <v>3.65</v>
      </c>
      <c r="AC746">
        <v>3.51</v>
      </c>
      <c r="AD746">
        <v>3.33</v>
      </c>
      <c r="AE746">
        <v>3.38</v>
      </c>
      <c r="AF746">
        <v>3.37</v>
      </c>
      <c r="AG746">
        <v>3.33</v>
      </c>
      <c r="AH746">
        <v>3.2</v>
      </c>
      <c r="AI746">
        <v>3.26</v>
      </c>
      <c r="AJ746">
        <v>3.24</v>
      </c>
      <c r="AK746">
        <v>3.31</v>
      </c>
      <c r="AL746">
        <v>3.35</v>
      </c>
      <c r="AM746">
        <v>3.16</v>
      </c>
      <c r="AN746">
        <v>3.3</v>
      </c>
      <c r="AO746">
        <v>3.31</v>
      </c>
      <c r="AP746">
        <v>3.41</v>
      </c>
      <c r="AQ746">
        <v>3.48</v>
      </c>
      <c r="AR746">
        <v>3.49</v>
      </c>
      <c r="AS746">
        <v>3.6</v>
      </c>
      <c r="AT746">
        <v>3.66</v>
      </c>
      <c r="AU746">
        <v>3.54</v>
      </c>
      <c r="AV746">
        <v>3.6</v>
      </c>
      <c r="AW746">
        <v>3.63</v>
      </c>
      <c r="AX746">
        <v>3.65</v>
      </c>
      <c r="AY746">
        <v>3.68</v>
      </c>
      <c r="AZ746">
        <v>3.61</v>
      </c>
      <c r="BA746">
        <v>3.56</v>
      </c>
      <c r="BB746">
        <v>3.51</v>
      </c>
      <c r="BC746">
        <v>3.4</v>
      </c>
      <c r="BD746">
        <v>3.4</v>
      </c>
      <c r="BE746">
        <v>3.16</v>
      </c>
      <c r="BF746">
        <v>3.23</v>
      </c>
      <c r="BG746">
        <v>3.06</v>
      </c>
      <c r="BH746">
        <v>3.07</v>
      </c>
      <c r="BI746">
        <v>3.1</v>
      </c>
      <c r="BJ746">
        <v>3.22</v>
      </c>
      <c r="BK746">
        <v>3.14</v>
      </c>
      <c r="BL746">
        <v>3.06</v>
      </c>
      <c r="BM746">
        <v>2.95</v>
      </c>
      <c r="BN746">
        <v>2.95</v>
      </c>
      <c r="BO746">
        <v>2.98</v>
      </c>
      <c r="BP746">
        <v>2.94</v>
      </c>
      <c r="BQ746">
        <v>2.82</v>
      </c>
      <c r="BR746" s="10">
        <f t="shared" si="22"/>
        <v>-0.18023255813953493</v>
      </c>
      <c r="BS746" s="11" cm="1">
        <f t="array" aca="1" ref="BS746" ca="1">_xlfn.PERCENTILE.INC((OFFSET(E746,0,1,1,COLUMNS(E746:BQ746)-1) - E746:BP746) / E746:BP746, 0.05) * SQRT(COUNT(E746:BQ746) - 1)</f>
        <v>-0.39769754055468287</v>
      </c>
      <c r="BT746" s="10" cm="1">
        <f t="array" aca="1" ref="BT746" ca="1">_xlfn.STDEV.P((E746:BP746 - OFFSET(E746:BP746,0,1)) / OFFSET(E746:BP746,0,1)) * SQRT(COUNT(E746:BQ746)-1)</f>
        <v>0.20419548803453619</v>
      </c>
      <c r="BU746" s="10" cm="1">
        <f t="array" ref="BU746">-(MAX(1 - (E746:BQ746 / _xlfn.SCAN(E746, E746:BQ746, _xlfn.LAMBDA(_xlpm.a,_xlpm.b, MAX(_xlpm.a, _xlpm.b))))))</f>
        <v>-0.30541871921182262</v>
      </c>
      <c r="BV746" s="12">
        <f t="shared" ca="1" si="23"/>
        <v>-0.865134483821976</v>
      </c>
    </row>
    <row r="747" spans="1:74" x14ac:dyDescent="0.45">
      <c r="A747" s="2" t="s">
        <v>1513</v>
      </c>
      <c r="B747" t="s">
        <v>1514</v>
      </c>
      <c r="C747" t="s">
        <v>22</v>
      </c>
      <c r="D747" t="s">
        <v>26</v>
      </c>
      <c r="E747">
        <v>135.4</v>
      </c>
      <c r="F747">
        <v>135.5</v>
      </c>
      <c r="G747">
        <v>132.30000000000001</v>
      </c>
      <c r="H747">
        <v>127.1</v>
      </c>
      <c r="I747">
        <v>128</v>
      </c>
      <c r="J747">
        <v>127.6</v>
      </c>
      <c r="K747">
        <v>126</v>
      </c>
      <c r="L747">
        <v>124.9</v>
      </c>
      <c r="M747">
        <v>123.3</v>
      </c>
      <c r="N747">
        <v>124.6</v>
      </c>
      <c r="O747">
        <v>124.6</v>
      </c>
      <c r="P747">
        <v>124.6</v>
      </c>
      <c r="Q747">
        <v>120.7</v>
      </c>
      <c r="R747">
        <v>119.5</v>
      </c>
      <c r="S747">
        <v>123.7</v>
      </c>
      <c r="T747">
        <v>121.8</v>
      </c>
      <c r="U747">
        <v>119.1</v>
      </c>
      <c r="V747">
        <v>118.2</v>
      </c>
      <c r="W747">
        <v>118</v>
      </c>
      <c r="X747">
        <v>122.9</v>
      </c>
      <c r="Y747">
        <v>122.6</v>
      </c>
      <c r="Z747">
        <v>123</v>
      </c>
      <c r="AA747">
        <v>122.9</v>
      </c>
      <c r="AB747">
        <v>122.4</v>
      </c>
      <c r="AC747">
        <v>122.5</v>
      </c>
      <c r="AD747">
        <v>117.9</v>
      </c>
      <c r="AE747">
        <v>116.4</v>
      </c>
      <c r="AF747">
        <v>120</v>
      </c>
      <c r="AG747">
        <v>124.6</v>
      </c>
      <c r="AH747">
        <v>123.6</v>
      </c>
      <c r="AI747">
        <v>126</v>
      </c>
      <c r="AJ747">
        <v>127</v>
      </c>
      <c r="AK747">
        <v>128.69999999999999</v>
      </c>
      <c r="AL747">
        <v>126.3</v>
      </c>
      <c r="AM747">
        <v>123</v>
      </c>
      <c r="AN747">
        <v>125.6</v>
      </c>
      <c r="AO747">
        <v>126.5</v>
      </c>
      <c r="AP747">
        <v>123.6</v>
      </c>
      <c r="AQ747">
        <v>122.9</v>
      </c>
      <c r="AR747">
        <v>122.9</v>
      </c>
      <c r="AS747">
        <v>127.9</v>
      </c>
      <c r="AT747">
        <v>125.9</v>
      </c>
      <c r="AU747">
        <v>122.6</v>
      </c>
      <c r="AV747">
        <v>122.5</v>
      </c>
      <c r="AW747">
        <v>122</v>
      </c>
      <c r="AX747">
        <v>122.3</v>
      </c>
      <c r="AY747">
        <v>122.3</v>
      </c>
      <c r="AZ747">
        <v>122.2</v>
      </c>
      <c r="BA747">
        <v>122.3</v>
      </c>
      <c r="BB747">
        <v>119.4</v>
      </c>
      <c r="BC747">
        <v>117</v>
      </c>
      <c r="BD747">
        <v>111.3</v>
      </c>
      <c r="BE747">
        <v>108.6</v>
      </c>
      <c r="BF747">
        <v>108.7</v>
      </c>
      <c r="BG747">
        <v>103.9</v>
      </c>
      <c r="BH747">
        <v>103.8</v>
      </c>
      <c r="BI747">
        <v>105.8</v>
      </c>
      <c r="BJ747">
        <v>104.4</v>
      </c>
      <c r="BK747">
        <v>104.6</v>
      </c>
      <c r="BL747">
        <v>102.9</v>
      </c>
      <c r="BM747">
        <v>102.9</v>
      </c>
      <c r="BN747">
        <v>106.7</v>
      </c>
      <c r="BO747">
        <v>106.9</v>
      </c>
      <c r="BP747">
        <v>106.7</v>
      </c>
      <c r="BQ747">
        <v>102.9</v>
      </c>
      <c r="BR747" s="10">
        <f t="shared" si="22"/>
        <v>-0.24002954209748892</v>
      </c>
      <c r="BS747" s="11" cm="1">
        <f t="array" aca="1" ref="BS747" ca="1">_xlfn.PERCENTILE.INC((OFFSET(E747,0,1,1,COLUMNS(E747:BQ747)-1) - E747:BP747) / E747:BP747, 0.05) * SQRT(COUNT(E747:BQ747) - 1)</f>
        <v>-0.29808358357401032</v>
      </c>
      <c r="BT747" s="10" cm="1">
        <f t="array" aca="1" ref="BT747" ca="1">_xlfn.STDEV.P((E747:BP747 - OFFSET(E747:BP747,0,1)) / OFFSET(E747:BP747,0,1)) * SQRT(COUNT(E747:BQ747)-1)</f>
        <v>0.15940671078070534</v>
      </c>
      <c r="BU747" s="10" cm="1">
        <f t="array" ref="BU747">-(MAX(1 - (E747:BQ747 / _xlfn.SCAN(E747, E747:BQ747, _xlfn.LAMBDA(_xlpm.a,_xlpm.b, MAX(_xlpm.a, _xlpm.b))))))</f>
        <v>-0.240590405904059</v>
      </c>
      <c r="BV747" s="12">
        <f t="shared" ca="1" si="23"/>
        <v>-1.4833349294985225</v>
      </c>
    </row>
    <row r="748" spans="1:74" x14ac:dyDescent="0.45">
      <c r="A748" s="2" t="s">
        <v>1515</v>
      </c>
      <c r="B748" t="s">
        <v>1516</v>
      </c>
      <c r="C748" t="s">
        <v>54</v>
      </c>
      <c r="D748" t="s">
        <v>29</v>
      </c>
      <c r="E748">
        <v>184.8</v>
      </c>
      <c r="F748">
        <v>190.4</v>
      </c>
      <c r="G748">
        <v>191.6</v>
      </c>
      <c r="H748">
        <v>193.8</v>
      </c>
      <c r="I748">
        <v>197.2</v>
      </c>
      <c r="J748">
        <v>190.4</v>
      </c>
      <c r="K748">
        <v>189.6</v>
      </c>
      <c r="L748">
        <v>192.8</v>
      </c>
      <c r="M748">
        <v>187.2</v>
      </c>
      <c r="N748">
        <v>188.4</v>
      </c>
      <c r="O748">
        <v>188.4</v>
      </c>
      <c r="P748">
        <v>188.4</v>
      </c>
      <c r="Q748">
        <v>186.6</v>
      </c>
      <c r="R748">
        <v>189.8</v>
      </c>
      <c r="S748">
        <v>191.6</v>
      </c>
      <c r="T748">
        <v>190.6</v>
      </c>
      <c r="U748">
        <v>186.4</v>
      </c>
      <c r="V748">
        <v>183.8</v>
      </c>
      <c r="W748">
        <v>179</v>
      </c>
      <c r="X748">
        <v>182</v>
      </c>
      <c r="Y748">
        <v>183</v>
      </c>
      <c r="Z748">
        <v>183</v>
      </c>
      <c r="AA748">
        <v>184</v>
      </c>
      <c r="AB748">
        <v>185</v>
      </c>
      <c r="AC748">
        <v>183</v>
      </c>
      <c r="AD748">
        <v>185</v>
      </c>
      <c r="AE748">
        <v>191.8</v>
      </c>
      <c r="AF748">
        <v>202.5</v>
      </c>
      <c r="AG748">
        <v>204.5</v>
      </c>
      <c r="AH748">
        <v>200</v>
      </c>
      <c r="AI748">
        <v>206</v>
      </c>
      <c r="AJ748">
        <v>205.5</v>
      </c>
      <c r="AK748">
        <v>207</v>
      </c>
      <c r="AL748">
        <v>209</v>
      </c>
      <c r="AM748">
        <v>208.5</v>
      </c>
      <c r="AN748">
        <v>210.5</v>
      </c>
      <c r="AO748">
        <v>212.5</v>
      </c>
      <c r="AP748">
        <v>216.5</v>
      </c>
      <c r="AQ748">
        <v>214</v>
      </c>
      <c r="AR748">
        <v>221</v>
      </c>
      <c r="AS748">
        <v>219</v>
      </c>
      <c r="AT748">
        <v>216.5</v>
      </c>
      <c r="AU748">
        <v>215</v>
      </c>
      <c r="AV748">
        <v>212.5</v>
      </c>
      <c r="AW748">
        <v>212.5</v>
      </c>
      <c r="AX748">
        <v>212.5</v>
      </c>
      <c r="AY748">
        <v>216.5</v>
      </c>
      <c r="AZ748">
        <v>212</v>
      </c>
      <c r="BA748">
        <v>209.5</v>
      </c>
      <c r="BB748">
        <v>208</v>
      </c>
      <c r="BC748">
        <v>202.5</v>
      </c>
      <c r="BD748">
        <v>201</v>
      </c>
      <c r="BE748">
        <v>200.5</v>
      </c>
      <c r="BF748">
        <v>204</v>
      </c>
      <c r="BG748">
        <v>200.5</v>
      </c>
      <c r="BH748">
        <v>202.5</v>
      </c>
      <c r="BI748">
        <v>207.5</v>
      </c>
      <c r="BJ748">
        <v>205</v>
      </c>
      <c r="BK748">
        <v>195.8</v>
      </c>
      <c r="BL748">
        <v>197.6</v>
      </c>
      <c r="BM748">
        <v>201</v>
      </c>
      <c r="BN748">
        <v>202.5</v>
      </c>
      <c r="BO748">
        <v>199.4</v>
      </c>
      <c r="BP748">
        <v>195</v>
      </c>
      <c r="BQ748">
        <v>187.2</v>
      </c>
      <c r="BR748" s="10">
        <f t="shared" si="22"/>
        <v>1.2987012987012863E-2</v>
      </c>
      <c r="BS748" s="11" cm="1">
        <f t="array" aca="1" ref="BS748" ca="1">_xlfn.PERCENTILE.INC((OFFSET(E748,0,1,1,COLUMNS(E748:BQ748)-1) - E748:BP748) / E748:BP748, 0.05) * SQRT(COUNT(E748:BQ748) - 1)</f>
        <v>-0.2292411426747534</v>
      </c>
      <c r="BT748" s="10" cm="1">
        <f t="array" aca="1" ref="BT748" ca="1">_xlfn.STDEV.P((E748:BP748 - OFFSET(E748:BP748,0,1)) / OFFSET(E748:BP748,0,1)) * SQRT(COUNT(E748:BQ748)-1)</f>
        <v>0.14966804944236944</v>
      </c>
      <c r="BU748" s="10" cm="1">
        <f t="array" ref="BU748">-(MAX(1 - (E748:BQ748 / _xlfn.SCAN(E748, E748:BQ748, _xlfn.LAMBDA(_xlpm.a,_xlpm.b, MAX(_xlpm.a, _xlpm.b))))))</f>
        <v>-0.15294117647058825</v>
      </c>
      <c r="BV748" s="12">
        <f t="shared" ca="1" si="23"/>
        <v>0.11066498861128371</v>
      </c>
    </row>
    <row r="749" spans="1:74" x14ac:dyDescent="0.45">
      <c r="A749" s="2" t="s">
        <v>1517</v>
      </c>
      <c r="B749" t="s">
        <v>1518</v>
      </c>
      <c r="C749" t="s">
        <v>37</v>
      </c>
      <c r="D749" t="s">
        <v>8</v>
      </c>
      <c r="E749">
        <v>9.5909999999999993</v>
      </c>
      <c r="F749">
        <v>9.593</v>
      </c>
      <c r="G749">
        <v>9.6180000000000003</v>
      </c>
      <c r="H749">
        <v>9.4600000000000009</v>
      </c>
      <c r="I749">
        <v>9.4120000000000008</v>
      </c>
      <c r="J749">
        <v>9.61</v>
      </c>
      <c r="K749">
        <v>9.5670000000000002</v>
      </c>
      <c r="L749">
        <v>9.5</v>
      </c>
      <c r="M749">
        <v>9.4459999999999997</v>
      </c>
      <c r="N749">
        <v>9.5</v>
      </c>
      <c r="O749">
        <v>9.5</v>
      </c>
      <c r="P749">
        <v>9.5</v>
      </c>
      <c r="Q749">
        <v>9.6300000000000008</v>
      </c>
      <c r="R749">
        <v>9.6679999999999993</v>
      </c>
      <c r="S749">
        <v>9.9290000000000003</v>
      </c>
      <c r="T749">
        <v>9.77</v>
      </c>
      <c r="U749">
        <v>9.5109999999999992</v>
      </c>
      <c r="V749">
        <v>9.5660000000000007</v>
      </c>
      <c r="W749">
        <v>9.7919999999999998</v>
      </c>
      <c r="X749">
        <v>9.3710000000000004</v>
      </c>
      <c r="Y749">
        <v>9.58</v>
      </c>
      <c r="Z749">
        <v>9.3680000000000003</v>
      </c>
      <c r="AA749">
        <v>9.5670000000000002</v>
      </c>
      <c r="AB749">
        <v>9.5340000000000007</v>
      </c>
      <c r="AC749">
        <v>9.3840000000000003</v>
      </c>
      <c r="AD749">
        <v>9.1999999999999993</v>
      </c>
      <c r="AE749">
        <v>8.7550000000000008</v>
      </c>
      <c r="AF749">
        <v>8.7430000000000003</v>
      </c>
      <c r="AG749">
        <v>9.0359999999999996</v>
      </c>
      <c r="AH749">
        <v>9.2080000000000002</v>
      </c>
      <c r="AI749">
        <v>9.4109999999999996</v>
      </c>
      <c r="AJ749">
        <v>9.3829999999999991</v>
      </c>
      <c r="AK749">
        <v>9.3580000000000005</v>
      </c>
      <c r="AL749">
        <v>9.2919999999999998</v>
      </c>
      <c r="AM749">
        <v>9.3279999999999994</v>
      </c>
      <c r="AN749">
        <v>9.3179999999999996</v>
      </c>
      <c r="AO749">
        <v>9.5150000000000006</v>
      </c>
      <c r="AP749">
        <v>9.5030000000000001</v>
      </c>
      <c r="AQ749">
        <v>9.7430000000000003</v>
      </c>
      <c r="AR749">
        <v>9.7430000000000003</v>
      </c>
      <c r="AS749">
        <v>9.85</v>
      </c>
      <c r="AT749">
        <v>9.83</v>
      </c>
      <c r="AU749">
        <v>9.4730000000000008</v>
      </c>
      <c r="AV749">
        <v>9.43</v>
      </c>
      <c r="AW749">
        <v>9.3870000000000005</v>
      </c>
      <c r="AX749">
        <v>9.3650000000000002</v>
      </c>
      <c r="AY749">
        <v>9.5289999999999999</v>
      </c>
      <c r="AZ749">
        <v>9.423</v>
      </c>
      <c r="BA749">
        <v>9.3529999999999998</v>
      </c>
      <c r="BB749">
        <v>9.3859999999999992</v>
      </c>
      <c r="BC749">
        <v>9.1470000000000002</v>
      </c>
      <c r="BD749">
        <v>8.9830000000000005</v>
      </c>
      <c r="BE749">
        <v>9.2319999999999993</v>
      </c>
      <c r="BF749">
        <v>9.2059999999999995</v>
      </c>
      <c r="BG749">
        <v>8.7349999999999994</v>
      </c>
      <c r="BH749">
        <v>8.7880000000000003</v>
      </c>
      <c r="BI749">
        <v>9.0039999999999996</v>
      </c>
      <c r="BJ749">
        <v>9.0809999999999995</v>
      </c>
      <c r="BK749">
        <v>9.032</v>
      </c>
      <c r="BL749">
        <v>8.7140000000000004</v>
      </c>
      <c r="BM749">
        <v>8.7140000000000004</v>
      </c>
      <c r="BN749">
        <v>8.7870000000000008</v>
      </c>
      <c r="BO749">
        <v>8.7690000000000001</v>
      </c>
      <c r="BP749">
        <v>8.5920000000000005</v>
      </c>
      <c r="BQ749">
        <v>8.3960000000000008</v>
      </c>
      <c r="BR749" s="10">
        <f t="shared" si="22"/>
        <v>-0.12459597539359801</v>
      </c>
      <c r="BS749" s="11" cm="1">
        <f t="array" aca="1" ref="BS749" ca="1">_xlfn.PERCENTILE.INC((OFFSET(E749,0,1,1,COLUMNS(E749:BQ749)-1) - E749:BP749) / E749:BP749, 0.05) * SQRT(COUNT(E749:BQ749) - 1)</f>
        <v>-0.28920806951118472</v>
      </c>
      <c r="BT749" s="10" cm="1">
        <f t="array" aca="1" ref="BT749" ca="1">_xlfn.STDEV.P((E749:BP749 - OFFSET(E749:BP749,0,1)) / OFFSET(E749:BP749,0,1)) * SQRT(COUNT(E749:BQ749)-1)</f>
        <v>0.15003605651004662</v>
      </c>
      <c r="BU749" s="10" cm="1">
        <f t="array" ref="BU749">-(MAX(1 - (E749:BQ749 / _xlfn.SCAN(E749, E749:BQ749, _xlfn.LAMBDA(_xlpm.a,_xlpm.b, MAX(_xlpm.a, _xlpm.b))))))</f>
        <v>-0.15439621311310292</v>
      </c>
      <c r="BV749" s="12">
        <f t="shared" ca="1" si="23"/>
        <v>-0.80660594665452534</v>
      </c>
    </row>
    <row r="750" spans="1:74" x14ac:dyDescent="0.45">
      <c r="A750" s="2" t="s">
        <v>1519</v>
      </c>
      <c r="B750" t="s">
        <v>1520</v>
      </c>
      <c r="C750" t="s">
        <v>111</v>
      </c>
      <c r="D750" t="s">
        <v>8</v>
      </c>
      <c r="E750">
        <v>15.47</v>
      </c>
      <c r="F750">
        <v>14.667</v>
      </c>
      <c r="G750">
        <v>15.702999999999999</v>
      </c>
      <c r="H750">
        <v>15.74</v>
      </c>
      <c r="I750">
        <v>15.461</v>
      </c>
      <c r="J750">
        <v>15.829000000000001</v>
      </c>
      <c r="K750">
        <v>15.96</v>
      </c>
      <c r="L750">
        <v>15.377000000000001</v>
      </c>
      <c r="M750">
        <v>15.106</v>
      </c>
      <c r="N750">
        <v>14.901</v>
      </c>
      <c r="O750">
        <v>14.901</v>
      </c>
      <c r="P750">
        <v>14.901</v>
      </c>
      <c r="Q750">
        <v>15.404999999999999</v>
      </c>
      <c r="R750">
        <v>15.615</v>
      </c>
      <c r="S750">
        <v>14.938000000000001</v>
      </c>
      <c r="T750">
        <v>14.196</v>
      </c>
      <c r="U750">
        <v>13.711</v>
      </c>
      <c r="V750">
        <v>13.109</v>
      </c>
      <c r="W750">
        <v>13.263</v>
      </c>
      <c r="X750">
        <v>12.875999999999999</v>
      </c>
      <c r="Y750">
        <v>12.997</v>
      </c>
      <c r="Z750">
        <v>12.298</v>
      </c>
      <c r="AA750">
        <v>13.090999999999999</v>
      </c>
      <c r="AB750">
        <v>12.763999999999999</v>
      </c>
      <c r="AC750">
        <v>12.064</v>
      </c>
      <c r="AD750">
        <v>11.555999999999999</v>
      </c>
      <c r="AE750">
        <v>10.833</v>
      </c>
      <c r="AF750">
        <v>10.515000000000001</v>
      </c>
      <c r="AG750">
        <v>10.599</v>
      </c>
      <c r="AH750">
        <v>10.141999999999999</v>
      </c>
      <c r="AI750">
        <v>10.371</v>
      </c>
      <c r="AJ750">
        <v>10.407999999999999</v>
      </c>
      <c r="AK750">
        <v>10.753</v>
      </c>
      <c r="AL750">
        <v>10.888999999999999</v>
      </c>
      <c r="AM750">
        <v>11.117000000000001</v>
      </c>
      <c r="AN750">
        <v>10.954000000000001</v>
      </c>
      <c r="AO750">
        <v>11.337</v>
      </c>
      <c r="AP750">
        <v>11.714</v>
      </c>
      <c r="AQ750">
        <v>9.718</v>
      </c>
      <c r="AR750">
        <v>9.9090000000000007</v>
      </c>
      <c r="AS750">
        <v>9.9600000000000009</v>
      </c>
      <c r="AT750">
        <v>10.45</v>
      </c>
      <c r="AU750">
        <v>10.259</v>
      </c>
      <c r="AV750">
        <v>10.208</v>
      </c>
      <c r="AW750">
        <v>10.329000000000001</v>
      </c>
      <c r="AX750">
        <v>10.105</v>
      </c>
      <c r="AY750">
        <v>10.301</v>
      </c>
      <c r="AZ750">
        <v>10.31</v>
      </c>
      <c r="BA750">
        <v>10.175000000000001</v>
      </c>
      <c r="BB750">
        <v>9.61</v>
      </c>
      <c r="BC750">
        <v>9.3770000000000007</v>
      </c>
      <c r="BD750">
        <v>8.6379999999999999</v>
      </c>
      <c r="BE750">
        <v>8.4930000000000003</v>
      </c>
      <c r="BF750">
        <v>8.7759999999999998</v>
      </c>
      <c r="BG750">
        <v>8.7929999999999993</v>
      </c>
      <c r="BH750">
        <v>8.6310000000000002</v>
      </c>
      <c r="BI750">
        <v>8.7279999999999998</v>
      </c>
      <c r="BJ750">
        <v>8.0950000000000006</v>
      </c>
      <c r="BK750">
        <v>8.3620000000000001</v>
      </c>
      <c r="BL750">
        <v>8.0619999999999994</v>
      </c>
      <c r="BM750">
        <v>8.1180000000000003</v>
      </c>
      <c r="BN750">
        <v>8.593</v>
      </c>
      <c r="BO750">
        <v>8.6210000000000004</v>
      </c>
      <c r="BP750">
        <v>7.8259999999999996</v>
      </c>
      <c r="BQ750">
        <v>7.5910000000000002</v>
      </c>
      <c r="BR750" s="10">
        <f t="shared" si="22"/>
        <v>-0.50930833872010339</v>
      </c>
      <c r="BS750" s="11" cm="1">
        <f t="array" aca="1" ref="BS750" ca="1">_xlfn.PERCENTILE.INC((OFFSET(E750,0,1,1,COLUMNS(E750:BQ750)-1) - E750:BP750) / E750:BP750, 0.05) * SQRT(COUNT(E750:BQ750) - 1)</f>
        <v>-0.56824928400307162</v>
      </c>
      <c r="BT750" s="10" cm="1">
        <f t="array" aca="1" ref="BT750" ca="1">_xlfn.STDEV.P((E750:BP750 - OFFSET(E750:BP750,0,1)) / OFFSET(E750:BP750,0,1)) * SQRT(COUNT(E750:BQ750)-1)</f>
        <v>0.34451867141183984</v>
      </c>
      <c r="BU750" s="10" cm="1">
        <f t="array" ref="BU750">-(MAX(1 - (E750:BQ750 / _xlfn.SCAN(E750, E750:BQ750, _xlfn.LAMBDA(_xlpm.a,_xlpm.b, MAX(_xlpm.a, _xlpm.b))))))</f>
        <v>-0.52437343358395994</v>
      </c>
      <c r="BV750" s="12">
        <f t="shared" ca="1" si="23"/>
        <v>-1.4679388395630601</v>
      </c>
    </row>
    <row r="751" spans="1:74" x14ac:dyDescent="0.45">
      <c r="A751" s="2" t="s">
        <v>1521</v>
      </c>
      <c r="B751" t="s">
        <v>1522</v>
      </c>
      <c r="C751" t="s">
        <v>54</v>
      </c>
      <c r="D751" t="s">
        <v>8</v>
      </c>
      <c r="E751">
        <v>88.26</v>
      </c>
      <c r="F751">
        <v>90.52</v>
      </c>
      <c r="G751">
        <v>92.56</v>
      </c>
      <c r="H751">
        <v>88.76</v>
      </c>
      <c r="I751">
        <v>87.88</v>
      </c>
      <c r="J751">
        <v>86.36</v>
      </c>
      <c r="K751">
        <v>82.26</v>
      </c>
      <c r="L751">
        <v>82</v>
      </c>
      <c r="M751">
        <v>81.86</v>
      </c>
      <c r="N751">
        <v>82.16</v>
      </c>
      <c r="O751">
        <v>82.16</v>
      </c>
      <c r="P751">
        <v>82.16</v>
      </c>
      <c r="Q751">
        <v>83.28</v>
      </c>
      <c r="R751">
        <v>81.06</v>
      </c>
      <c r="S751">
        <v>81.96</v>
      </c>
      <c r="T751">
        <v>78.400000000000006</v>
      </c>
      <c r="U751">
        <v>76.599999999999994</v>
      </c>
      <c r="V751">
        <v>73.92</v>
      </c>
      <c r="W751">
        <v>75.900000000000006</v>
      </c>
      <c r="X751">
        <v>81.42</v>
      </c>
      <c r="Y751">
        <v>76.28</v>
      </c>
      <c r="Z751">
        <v>70.7</v>
      </c>
      <c r="AA751">
        <v>71.78</v>
      </c>
      <c r="AB751">
        <v>69.92</v>
      </c>
      <c r="AC751">
        <v>70.52</v>
      </c>
      <c r="AD751">
        <v>65.260000000000005</v>
      </c>
      <c r="AE751">
        <v>61.74</v>
      </c>
      <c r="AF751">
        <v>62.48</v>
      </c>
      <c r="AG751">
        <v>64.239999999999995</v>
      </c>
      <c r="AH751">
        <v>62.88</v>
      </c>
      <c r="AI751">
        <v>64.44</v>
      </c>
      <c r="AJ751">
        <v>64.36</v>
      </c>
      <c r="AK751">
        <v>64.88</v>
      </c>
      <c r="AL751">
        <v>62.72</v>
      </c>
      <c r="AM751">
        <v>63.48</v>
      </c>
      <c r="AN751">
        <v>64.5</v>
      </c>
      <c r="AO751">
        <v>64.7</v>
      </c>
      <c r="AP751">
        <v>63.7</v>
      </c>
      <c r="AQ751">
        <v>64.5</v>
      </c>
      <c r="AR751">
        <v>65.900000000000006</v>
      </c>
      <c r="AS751">
        <v>67.66</v>
      </c>
      <c r="AT751">
        <v>68.66</v>
      </c>
      <c r="AU751">
        <v>66.459999999999994</v>
      </c>
      <c r="AV751">
        <v>65.98</v>
      </c>
      <c r="AW751">
        <v>67.28</v>
      </c>
      <c r="AX751">
        <v>67.06</v>
      </c>
      <c r="AY751">
        <v>67.459999999999994</v>
      </c>
      <c r="AZ751">
        <v>66.98</v>
      </c>
      <c r="BA751">
        <v>67.16</v>
      </c>
      <c r="BB751">
        <v>65.12</v>
      </c>
      <c r="BC751">
        <v>63.64</v>
      </c>
      <c r="BD751">
        <v>59.56</v>
      </c>
      <c r="BE751">
        <v>57.46</v>
      </c>
      <c r="BF751">
        <v>58.66</v>
      </c>
      <c r="BG751">
        <v>55.6</v>
      </c>
      <c r="BH751">
        <v>54.62</v>
      </c>
      <c r="BI751">
        <v>55.42</v>
      </c>
      <c r="BJ751">
        <v>55</v>
      </c>
      <c r="BK751">
        <v>57.46</v>
      </c>
      <c r="BL751">
        <v>58.3</v>
      </c>
      <c r="BM751">
        <v>59.92</v>
      </c>
      <c r="BN751">
        <v>60.78</v>
      </c>
      <c r="BO751">
        <v>59.9</v>
      </c>
      <c r="BP751">
        <v>58.92</v>
      </c>
      <c r="BQ751">
        <v>57.76</v>
      </c>
      <c r="BR751" s="10">
        <f t="shared" si="22"/>
        <v>-0.34556990709268076</v>
      </c>
      <c r="BS751" s="11" cm="1">
        <f t="array" aca="1" ref="BS751" ca="1">_xlfn.PERCENTILE.INC((OFFSET(E751,0,1,1,COLUMNS(E751:BQ751)-1) - E751:BP751) / E751:BP751, 0.05) * SQRT(COUNT(E751:BQ751) - 1)</f>
        <v>-0.4940059876511565</v>
      </c>
      <c r="BT751" s="10" cm="1">
        <f t="array" aca="1" ref="BT751" ca="1">_xlfn.STDEV.P((E751:BP751 - OFFSET(E751:BP751,0,1)) / OFFSET(E751:BP751,0,1)) * SQRT(COUNT(E751:BQ751)-1)</f>
        <v>0.23843467927781034</v>
      </c>
      <c r="BU751" s="10" cm="1">
        <f t="array" ref="BU751">-(MAX(1 - (E751:BQ751 / _xlfn.SCAN(E751, E751:BQ751, _xlfn.LAMBDA(_xlpm.a,_xlpm.b, MAX(_xlpm.a, _xlpm.b))))))</f>
        <v>-0.40989628349178919</v>
      </c>
      <c r="BV751" s="12">
        <f t="shared" ca="1" si="23"/>
        <v>-1.4343295536057872</v>
      </c>
    </row>
    <row r="752" spans="1:74" x14ac:dyDescent="0.45">
      <c r="A752" s="2" t="s">
        <v>1523</v>
      </c>
      <c r="B752" t="s">
        <v>1524</v>
      </c>
      <c r="C752" t="s">
        <v>25</v>
      </c>
      <c r="D752" t="s">
        <v>34</v>
      </c>
      <c r="E752">
        <v>120.86</v>
      </c>
      <c r="F752">
        <v>121.92</v>
      </c>
      <c r="G752">
        <v>123.58</v>
      </c>
      <c r="H752">
        <v>122.4</v>
      </c>
      <c r="I752">
        <v>123.14</v>
      </c>
      <c r="J752">
        <v>124.5</v>
      </c>
      <c r="K752">
        <v>124.08</v>
      </c>
      <c r="L752">
        <v>122.84</v>
      </c>
      <c r="M752">
        <v>123.78</v>
      </c>
      <c r="N752">
        <v>124.14</v>
      </c>
      <c r="O752">
        <v>124.14</v>
      </c>
      <c r="P752">
        <v>124.14</v>
      </c>
      <c r="Q752">
        <v>121.64</v>
      </c>
      <c r="R752">
        <v>121.8</v>
      </c>
      <c r="S752">
        <v>122.68</v>
      </c>
      <c r="T752">
        <v>124.96</v>
      </c>
      <c r="U752">
        <v>125.86</v>
      </c>
      <c r="V752">
        <v>123.72</v>
      </c>
      <c r="W752">
        <v>125.2</v>
      </c>
      <c r="X752">
        <v>125.86</v>
      </c>
      <c r="Y752">
        <v>126</v>
      </c>
      <c r="Z752">
        <v>125.8</v>
      </c>
      <c r="AA752">
        <v>125.3</v>
      </c>
      <c r="AB752">
        <v>123.98</v>
      </c>
      <c r="AC752">
        <v>124.8</v>
      </c>
      <c r="AD752">
        <v>123.36</v>
      </c>
      <c r="AE752">
        <v>120.38</v>
      </c>
      <c r="AF752">
        <v>119.96</v>
      </c>
      <c r="AG752">
        <v>121.78</v>
      </c>
      <c r="AH752">
        <v>121.72</v>
      </c>
      <c r="AI752">
        <v>122.54</v>
      </c>
      <c r="AJ752">
        <v>123.32</v>
      </c>
      <c r="AK752">
        <v>122.6</v>
      </c>
      <c r="AL752">
        <v>119.38</v>
      </c>
      <c r="AM752">
        <v>113.38</v>
      </c>
      <c r="AN752">
        <v>113.2</v>
      </c>
      <c r="AO752">
        <v>114.66</v>
      </c>
      <c r="AP752">
        <v>114.74</v>
      </c>
      <c r="AQ752">
        <v>114.24</v>
      </c>
      <c r="AR752">
        <v>114.24</v>
      </c>
      <c r="AS752">
        <v>116.58</v>
      </c>
      <c r="AT752">
        <v>116.96</v>
      </c>
      <c r="AU752">
        <v>117</v>
      </c>
      <c r="AV752">
        <v>115.08</v>
      </c>
      <c r="AW752">
        <v>114.74</v>
      </c>
      <c r="AX752">
        <v>114.9</v>
      </c>
      <c r="AY752">
        <v>114.9</v>
      </c>
      <c r="AZ752">
        <v>113.84</v>
      </c>
      <c r="BA752">
        <v>112.38</v>
      </c>
      <c r="BB752">
        <v>110.54</v>
      </c>
      <c r="BC752">
        <v>110.1</v>
      </c>
      <c r="BD752">
        <v>110.74</v>
      </c>
      <c r="BE752">
        <v>108.62</v>
      </c>
      <c r="BF752">
        <v>107.76</v>
      </c>
      <c r="BG752">
        <v>106.5</v>
      </c>
      <c r="BH752">
        <v>106.6</v>
      </c>
      <c r="BI752">
        <v>107.38</v>
      </c>
      <c r="BJ752">
        <v>107.36</v>
      </c>
      <c r="BK752">
        <v>109.32</v>
      </c>
      <c r="BL752">
        <v>108.48</v>
      </c>
      <c r="BM752">
        <v>111.64</v>
      </c>
      <c r="BN752">
        <v>112.58</v>
      </c>
      <c r="BO752">
        <v>110.64</v>
      </c>
      <c r="BP752">
        <v>112.4</v>
      </c>
      <c r="BQ752">
        <v>111.44</v>
      </c>
      <c r="BR752" s="10">
        <f t="shared" si="22"/>
        <v>-7.7941419824590449E-2</v>
      </c>
      <c r="BS752" s="11" cm="1">
        <f t="array" aca="1" ref="BS752" ca="1">_xlfn.PERCENTILE.INC((OFFSET(E752,0,1,1,COLUMNS(E752:BQ752)-1) - E752:BP752) / E752:BP752, 0.05) * SQRT(COUNT(E752:BQ752) - 1)</f>
        <v>-0.15991489098965109</v>
      </c>
      <c r="BT752" s="10" cm="1">
        <f t="array" aca="1" ref="BT752" ca="1">_xlfn.STDEV.P((E752:BP752 - OFFSET(E752:BP752,0,1)) / OFFSET(E752:BP752,0,1)) * SQRT(COUNT(E752:BQ752)-1)</f>
        <v>0.1033813746984573</v>
      </c>
      <c r="BU752" s="10" cm="1">
        <f t="array" ref="BU752">-(MAX(1 - (E752:BQ752 / _xlfn.SCAN(E752, E752:BQ752, _xlfn.LAMBDA(_xlpm.a,_xlpm.b, MAX(_xlpm.a, _xlpm.b))))))</f>
        <v>-0.15476190476190477</v>
      </c>
      <c r="BV752" s="12">
        <f t="shared" ca="1" si="23"/>
        <v>-0.71933092437104307</v>
      </c>
    </row>
    <row r="753" spans="1:74" x14ac:dyDescent="0.45">
      <c r="A753" s="2" t="s">
        <v>1525</v>
      </c>
      <c r="B753" t="s">
        <v>1526</v>
      </c>
      <c r="C753" t="s">
        <v>111</v>
      </c>
      <c r="D753" t="s">
        <v>8</v>
      </c>
      <c r="E753">
        <v>42.47</v>
      </c>
      <c r="F753">
        <v>41.42</v>
      </c>
      <c r="G753">
        <v>42.05</v>
      </c>
      <c r="H753">
        <v>41.85</v>
      </c>
      <c r="I753">
        <v>40.53</v>
      </c>
      <c r="J753">
        <v>42.33</v>
      </c>
      <c r="K753">
        <v>41.62</v>
      </c>
      <c r="L753">
        <v>44.36</v>
      </c>
      <c r="M753">
        <v>44.05</v>
      </c>
      <c r="N753">
        <v>44.05</v>
      </c>
      <c r="O753">
        <v>44.05</v>
      </c>
      <c r="P753">
        <v>44.05</v>
      </c>
      <c r="Q753">
        <v>43.63</v>
      </c>
      <c r="R753">
        <v>44.29</v>
      </c>
      <c r="S753">
        <v>44.51</v>
      </c>
      <c r="T753">
        <v>43.88</v>
      </c>
      <c r="U753">
        <v>42.63</v>
      </c>
      <c r="V753">
        <v>42.61</v>
      </c>
      <c r="W753">
        <v>43.9</v>
      </c>
      <c r="X753">
        <v>45.8</v>
      </c>
      <c r="Y753">
        <v>41.2</v>
      </c>
      <c r="Z753">
        <v>40.47</v>
      </c>
      <c r="AA753">
        <v>42.65</v>
      </c>
      <c r="AB753">
        <v>43.43</v>
      </c>
      <c r="AC753">
        <v>42.55</v>
      </c>
      <c r="AD753">
        <v>43.19</v>
      </c>
      <c r="AE753">
        <v>38.93</v>
      </c>
      <c r="AF753">
        <v>39</v>
      </c>
      <c r="AG753">
        <v>39.4</v>
      </c>
      <c r="AH753">
        <v>39.64</v>
      </c>
      <c r="AI753">
        <v>40.78</v>
      </c>
      <c r="AJ753">
        <v>40.450000000000003</v>
      </c>
      <c r="AK753">
        <v>41.36</v>
      </c>
      <c r="AL753">
        <v>40.53</v>
      </c>
      <c r="AM753">
        <v>40.619999999999997</v>
      </c>
      <c r="AN753">
        <v>40.57</v>
      </c>
      <c r="AO753">
        <v>41.42</v>
      </c>
      <c r="AP753">
        <v>41.39</v>
      </c>
      <c r="AQ753">
        <v>42.69</v>
      </c>
      <c r="AR753">
        <v>42.69</v>
      </c>
      <c r="AS753">
        <v>43.53</v>
      </c>
      <c r="AT753">
        <v>43.43</v>
      </c>
      <c r="AU753">
        <v>42.71</v>
      </c>
      <c r="AV753">
        <v>42.89</v>
      </c>
      <c r="AW753">
        <v>43.35</v>
      </c>
      <c r="AX753">
        <v>44.19</v>
      </c>
      <c r="AY753">
        <v>44.47</v>
      </c>
      <c r="AZ753">
        <v>44.48</v>
      </c>
      <c r="BA753">
        <v>45.96</v>
      </c>
      <c r="BB753">
        <v>45.11</v>
      </c>
      <c r="BC753">
        <v>43</v>
      </c>
      <c r="BD753">
        <v>41.5</v>
      </c>
      <c r="BE753">
        <v>41.93</v>
      </c>
      <c r="BF753">
        <v>42.03</v>
      </c>
      <c r="BG753">
        <v>40.85</v>
      </c>
      <c r="BH753">
        <v>41.73</v>
      </c>
      <c r="BI753">
        <v>43.06</v>
      </c>
      <c r="BJ753">
        <v>45.2</v>
      </c>
      <c r="BK753">
        <v>44.76</v>
      </c>
      <c r="BL753">
        <v>41.53</v>
      </c>
      <c r="BM753">
        <v>41.53</v>
      </c>
      <c r="BN753">
        <v>44.71</v>
      </c>
      <c r="BO753">
        <v>45.07</v>
      </c>
      <c r="BP753">
        <v>43.97</v>
      </c>
      <c r="BQ753">
        <v>42.24</v>
      </c>
      <c r="BR753" s="10">
        <f t="shared" si="22"/>
        <v>-5.4155874735106399E-3</v>
      </c>
      <c r="BS753" s="11" cm="1">
        <f t="array" aca="1" ref="BS753" ca="1">_xlfn.PERCENTILE.INC((OFFSET(E753,0,1,1,COLUMNS(E753:BQ753)-1) - E753:BP753) / E753:BP753, 0.05) * SQRT(COUNT(E753:BQ753) - 1)</f>
        <v>-0.3652809570137272</v>
      </c>
      <c r="BT753" s="10" cm="1">
        <f t="array" aca="1" ref="BT753" ca="1">_xlfn.STDEV.P((E753:BP753 - OFFSET(E753:BP753,0,1)) / OFFSET(E753:BP753,0,1)) * SQRT(COUNT(E753:BQ753)-1)</f>
        <v>0.2606437028487642</v>
      </c>
      <c r="BU753" s="10" cm="1">
        <f t="array" ref="BU753">-(MAX(1 - (E753:BQ753 / _xlfn.SCAN(E753, E753:BQ753, _xlfn.LAMBDA(_xlpm.a,_xlpm.b, MAX(_xlpm.a, _xlpm.b))))))</f>
        <v>-0.14999999999999991</v>
      </c>
      <c r="BV753" s="12">
        <f t="shared" ca="1" si="23"/>
        <v>-7.0578627198909991E-3</v>
      </c>
    </row>
    <row r="754" spans="1:74" x14ac:dyDescent="0.45">
      <c r="A754" s="2" t="s">
        <v>1527</v>
      </c>
      <c r="B754" t="s">
        <v>1528</v>
      </c>
      <c r="C754" t="s">
        <v>19</v>
      </c>
      <c r="D754" t="s">
        <v>26</v>
      </c>
      <c r="E754">
        <v>77</v>
      </c>
      <c r="F754">
        <v>78.5</v>
      </c>
      <c r="G754">
        <v>76.2</v>
      </c>
      <c r="H754">
        <v>72.7</v>
      </c>
      <c r="I754">
        <v>74</v>
      </c>
      <c r="J754">
        <v>76.8</v>
      </c>
      <c r="K754">
        <v>76.05</v>
      </c>
      <c r="L754">
        <v>87</v>
      </c>
      <c r="M754">
        <v>92</v>
      </c>
      <c r="N754">
        <v>90.7</v>
      </c>
      <c r="O754">
        <v>90.7</v>
      </c>
      <c r="P754">
        <v>90.7</v>
      </c>
      <c r="Q754">
        <v>94.15</v>
      </c>
      <c r="R754">
        <v>94</v>
      </c>
      <c r="S754">
        <v>96.1</v>
      </c>
      <c r="T754">
        <v>95.05</v>
      </c>
      <c r="U754">
        <v>92.5</v>
      </c>
      <c r="V754">
        <v>83.25</v>
      </c>
      <c r="W754">
        <v>83.35</v>
      </c>
      <c r="X754">
        <v>85.1</v>
      </c>
      <c r="Y754">
        <v>86.3</v>
      </c>
      <c r="Z754">
        <v>83.9</v>
      </c>
      <c r="AA754">
        <v>82.65</v>
      </c>
      <c r="AB754">
        <v>82.75</v>
      </c>
      <c r="AC754">
        <v>80.7</v>
      </c>
      <c r="AD754">
        <v>80.7</v>
      </c>
      <c r="AE754">
        <v>76.849999999999994</v>
      </c>
      <c r="AF754">
        <v>77.25</v>
      </c>
      <c r="AG754">
        <v>79.099999999999994</v>
      </c>
      <c r="AH754">
        <v>78.05</v>
      </c>
      <c r="AI754">
        <v>81.150000000000006</v>
      </c>
      <c r="AJ754">
        <v>80.599999999999994</v>
      </c>
      <c r="AK754">
        <v>83.05</v>
      </c>
      <c r="AL754">
        <v>80.599999999999994</v>
      </c>
      <c r="AM754">
        <v>76.5</v>
      </c>
      <c r="AN754">
        <v>76.7</v>
      </c>
      <c r="AO754">
        <v>77.650000000000006</v>
      </c>
      <c r="AP754">
        <v>76.45</v>
      </c>
      <c r="AQ754">
        <v>75.349999999999994</v>
      </c>
      <c r="AR754">
        <v>75.349999999999994</v>
      </c>
      <c r="AS754">
        <v>76.7</v>
      </c>
      <c r="AT754">
        <v>80.5</v>
      </c>
      <c r="AU754">
        <v>79.45</v>
      </c>
      <c r="AV754">
        <v>78.349999999999994</v>
      </c>
      <c r="AW754">
        <v>79.150000000000006</v>
      </c>
      <c r="AX754">
        <v>79.3</v>
      </c>
      <c r="AY754">
        <v>79.3</v>
      </c>
      <c r="AZ754">
        <v>79.25</v>
      </c>
      <c r="BA754">
        <v>79.25</v>
      </c>
      <c r="BB754">
        <v>77.55</v>
      </c>
      <c r="BC754">
        <v>75.25</v>
      </c>
      <c r="BD754">
        <v>72.349999999999994</v>
      </c>
      <c r="BE754">
        <v>71.599999999999994</v>
      </c>
      <c r="BF754">
        <v>72.400000000000006</v>
      </c>
      <c r="BG754">
        <v>68.849999999999994</v>
      </c>
      <c r="BH754">
        <v>69.849999999999994</v>
      </c>
      <c r="BI754">
        <v>69.7</v>
      </c>
      <c r="BJ754">
        <v>70.5</v>
      </c>
      <c r="BK754">
        <v>68.95</v>
      </c>
      <c r="BL754">
        <v>68.25</v>
      </c>
      <c r="BM754">
        <v>68.25</v>
      </c>
      <c r="BN754">
        <v>71.150000000000006</v>
      </c>
      <c r="BO754">
        <v>70.099999999999994</v>
      </c>
      <c r="BP754">
        <v>69.150000000000006</v>
      </c>
      <c r="BQ754">
        <v>68.05</v>
      </c>
      <c r="BR754" s="10">
        <f t="shared" si="22"/>
        <v>-0.11623376623376627</v>
      </c>
      <c r="BS754" s="11" cm="1">
        <f t="array" aca="1" ref="BS754" ca="1">_xlfn.PERCENTILE.INC((OFFSET(E754,0,1,1,COLUMNS(E754:BQ754)-1) - E754:BP754) / E754:BP754, 0.05) * SQRT(COUNT(E754:BQ754) - 1)</f>
        <v>-0.37952951048405265</v>
      </c>
      <c r="BT754" s="10" cm="1">
        <f t="array" aca="1" ref="BT754" ca="1">_xlfn.STDEV.P((E754:BP754 - OFFSET(E754:BP754,0,1)) / OFFSET(E754:BP754,0,1)) * SQRT(COUNT(E754:BQ754)-1)</f>
        <v>0.25214588032153679</v>
      </c>
      <c r="BU754" s="10" cm="1">
        <f t="array" ref="BU754">-(MAX(1 - (E754:BQ754 / _xlfn.SCAN(E754, E754:BQ754, _xlfn.LAMBDA(_xlpm.a,_xlpm.b, MAX(_xlpm.a, _xlpm.b))))))</f>
        <v>-0.29188345473465138</v>
      </c>
      <c r="BV754" s="12">
        <f t="shared" ca="1" si="23"/>
        <v>-0.44679598211204136</v>
      </c>
    </row>
    <row r="755" spans="1:74" x14ac:dyDescent="0.45">
      <c r="A755" s="2" t="s">
        <v>1529</v>
      </c>
      <c r="B755" t="s">
        <v>1530</v>
      </c>
      <c r="C755" t="s">
        <v>19</v>
      </c>
      <c r="D755" t="s">
        <v>8</v>
      </c>
      <c r="E755">
        <v>32.200000000000003</v>
      </c>
      <c r="F755">
        <v>31.58</v>
      </c>
      <c r="G755">
        <v>30.46</v>
      </c>
      <c r="H755">
        <v>29.58</v>
      </c>
      <c r="I755">
        <v>29.2</v>
      </c>
      <c r="J755">
        <v>29.46</v>
      </c>
      <c r="K755">
        <v>30.02</v>
      </c>
      <c r="L755">
        <v>30.18</v>
      </c>
      <c r="M755">
        <v>30.14</v>
      </c>
      <c r="N755">
        <v>30.52</v>
      </c>
      <c r="O755">
        <v>30.52</v>
      </c>
      <c r="P755">
        <v>30.52</v>
      </c>
      <c r="Q755">
        <v>29.96</v>
      </c>
      <c r="R755">
        <v>30.18</v>
      </c>
      <c r="S755">
        <v>30.6</v>
      </c>
      <c r="T755">
        <v>30.04</v>
      </c>
      <c r="U755">
        <v>29.74</v>
      </c>
      <c r="V755">
        <v>29.18</v>
      </c>
      <c r="W755">
        <v>28.96</v>
      </c>
      <c r="X755">
        <v>29.08</v>
      </c>
      <c r="Y755">
        <v>28.98</v>
      </c>
      <c r="Z755">
        <v>28.84</v>
      </c>
      <c r="AA755">
        <v>29.26</v>
      </c>
      <c r="AB755">
        <v>29.12</v>
      </c>
      <c r="AC755">
        <v>29.18</v>
      </c>
      <c r="AD755">
        <v>29.06</v>
      </c>
      <c r="AE755">
        <v>28.32</v>
      </c>
      <c r="AF755">
        <v>28.22</v>
      </c>
      <c r="AG755">
        <v>28.96</v>
      </c>
      <c r="AH755">
        <v>28.78</v>
      </c>
      <c r="AI755">
        <v>29.5</v>
      </c>
      <c r="AJ755">
        <v>29.54</v>
      </c>
      <c r="AK755">
        <v>30.18</v>
      </c>
      <c r="AL755">
        <v>30.34</v>
      </c>
      <c r="AM755">
        <v>29.84</v>
      </c>
      <c r="AN755">
        <v>30</v>
      </c>
      <c r="AO755">
        <v>27.82</v>
      </c>
      <c r="AP755">
        <v>26.54</v>
      </c>
      <c r="AQ755">
        <v>26.76</v>
      </c>
      <c r="AR755">
        <v>26.7</v>
      </c>
      <c r="AS755">
        <v>27.08</v>
      </c>
      <c r="AT755">
        <v>27.08</v>
      </c>
      <c r="AU755">
        <v>26.86</v>
      </c>
      <c r="AV755">
        <v>26.86</v>
      </c>
      <c r="AW755">
        <v>27.26</v>
      </c>
      <c r="AX755">
        <v>26.58</v>
      </c>
      <c r="AY755">
        <v>26.86</v>
      </c>
      <c r="AZ755">
        <v>26.6</v>
      </c>
      <c r="BA755">
        <v>26.08</v>
      </c>
      <c r="BB755">
        <v>25.56</v>
      </c>
      <c r="BC755">
        <v>25.2</v>
      </c>
      <c r="BD755">
        <v>23.9</v>
      </c>
      <c r="BE755">
        <v>24.06</v>
      </c>
      <c r="BF755">
        <v>24.3</v>
      </c>
      <c r="BG755">
        <v>23.42</v>
      </c>
      <c r="BH755">
        <v>23.72</v>
      </c>
      <c r="BI755">
        <v>24.1</v>
      </c>
      <c r="BJ755">
        <v>24.42</v>
      </c>
      <c r="BK755">
        <v>24.9</v>
      </c>
      <c r="BL755">
        <v>24.76</v>
      </c>
      <c r="BM755">
        <v>25.4</v>
      </c>
      <c r="BN755">
        <v>25.52</v>
      </c>
      <c r="BO755">
        <v>25.58</v>
      </c>
      <c r="BP755">
        <v>25.28</v>
      </c>
      <c r="BQ755">
        <v>25.5</v>
      </c>
      <c r="BR755" s="10">
        <f t="shared" si="22"/>
        <v>-0.20807453416149074</v>
      </c>
      <c r="BS755" s="11" cm="1">
        <f t="array" aca="1" ref="BS755" ca="1">_xlfn.PERCENTILE.INC((OFFSET(E755,0,1,1,COLUMNS(E755:BQ755)-1) - E755:BP755) / E755:BP755, 0.05) * SQRT(COUNT(E755:BQ755) - 1)</f>
        <v>-0.28881372541354206</v>
      </c>
      <c r="BT755" s="10" cm="1">
        <f t="array" aca="1" ref="BT755" ca="1">_xlfn.STDEV.P((E755:BP755 - OFFSET(E755:BP755,0,1)) / OFFSET(E755:BP755,0,1)) * SQRT(COUNT(E755:BQ755)-1)</f>
        <v>0.15577962317958108</v>
      </c>
      <c r="BU755" s="10" cm="1">
        <f t="array" ref="BU755">-(MAX(1 - (E755:BQ755 / _xlfn.SCAN(E755, E755:BQ755, _xlfn.LAMBDA(_xlpm.a,_xlpm.b, MAX(_xlpm.a, _xlpm.b))))))</f>
        <v>-0.27267080745341621</v>
      </c>
      <c r="BV755" s="12">
        <f t="shared" ca="1" si="23"/>
        <v>-1.3127425139920068</v>
      </c>
    </row>
    <row r="756" spans="1:74" x14ac:dyDescent="0.45">
      <c r="A756" s="2" t="s">
        <v>1531</v>
      </c>
      <c r="B756" t="s">
        <v>1532</v>
      </c>
      <c r="C756" t="s">
        <v>22</v>
      </c>
      <c r="D756" t="s">
        <v>8</v>
      </c>
      <c r="E756">
        <v>86</v>
      </c>
      <c r="F756">
        <v>86.95</v>
      </c>
      <c r="G756">
        <v>85.15</v>
      </c>
      <c r="H756">
        <v>81.599999999999994</v>
      </c>
      <c r="I756">
        <v>80.2</v>
      </c>
      <c r="J756">
        <v>82.1</v>
      </c>
      <c r="K756">
        <v>81.7</v>
      </c>
      <c r="L756">
        <v>82.05</v>
      </c>
      <c r="M756">
        <v>81.3</v>
      </c>
      <c r="N756">
        <v>81.05</v>
      </c>
      <c r="O756">
        <v>81.05</v>
      </c>
      <c r="P756">
        <v>81.05</v>
      </c>
      <c r="Q756">
        <v>81.2</v>
      </c>
      <c r="R756">
        <v>82.35</v>
      </c>
      <c r="S756">
        <v>85.3</v>
      </c>
      <c r="T756">
        <v>83.95</v>
      </c>
      <c r="U756">
        <v>82.6</v>
      </c>
      <c r="V756">
        <v>82.05</v>
      </c>
      <c r="W756">
        <v>83.85</v>
      </c>
      <c r="X756">
        <v>86.9</v>
      </c>
      <c r="Y756">
        <v>87.6</v>
      </c>
      <c r="Z756">
        <v>86.1</v>
      </c>
      <c r="AA756">
        <v>85.95</v>
      </c>
      <c r="AB756">
        <v>86.95</v>
      </c>
      <c r="AC756">
        <v>86.6</v>
      </c>
      <c r="AD756">
        <v>84.15</v>
      </c>
      <c r="AE756">
        <v>79.3</v>
      </c>
      <c r="AF756">
        <v>79.05</v>
      </c>
      <c r="AG756">
        <v>76.7</v>
      </c>
      <c r="AH756">
        <v>77.8</v>
      </c>
      <c r="AI756">
        <v>79.650000000000006</v>
      </c>
      <c r="AJ756">
        <v>78</v>
      </c>
      <c r="AK756">
        <v>80.45</v>
      </c>
      <c r="AL756">
        <v>83.35</v>
      </c>
      <c r="AM756">
        <v>82.6</v>
      </c>
      <c r="AN756">
        <v>82.85</v>
      </c>
      <c r="AO756">
        <v>84.7</v>
      </c>
      <c r="AP756">
        <v>83.6</v>
      </c>
      <c r="AQ756">
        <v>85.95</v>
      </c>
      <c r="AR756">
        <v>88.05</v>
      </c>
      <c r="AS756">
        <v>90.2</v>
      </c>
      <c r="AT756">
        <v>94.2</v>
      </c>
      <c r="AU756">
        <v>93.45</v>
      </c>
      <c r="AV756">
        <v>93.2</v>
      </c>
      <c r="AW756">
        <v>95.15</v>
      </c>
      <c r="AX756">
        <v>94.1</v>
      </c>
      <c r="AY756">
        <v>94.35</v>
      </c>
      <c r="AZ756">
        <v>94.55</v>
      </c>
      <c r="BA756">
        <v>93.3</v>
      </c>
      <c r="BB756">
        <v>93.65</v>
      </c>
      <c r="BC756">
        <v>93.1</v>
      </c>
      <c r="BD756">
        <v>89.65</v>
      </c>
      <c r="BE756">
        <v>84.8</v>
      </c>
      <c r="BF756">
        <v>85.45</v>
      </c>
      <c r="BG756">
        <v>81.55</v>
      </c>
      <c r="BH756">
        <v>79.849999999999994</v>
      </c>
      <c r="BI756">
        <v>80.150000000000006</v>
      </c>
      <c r="BJ756">
        <v>79.95</v>
      </c>
      <c r="BK756">
        <v>76.05</v>
      </c>
      <c r="BL756">
        <v>74.55</v>
      </c>
      <c r="BM756">
        <v>76.900000000000006</v>
      </c>
      <c r="BN756">
        <v>79.3</v>
      </c>
      <c r="BO756">
        <v>78.400000000000006</v>
      </c>
      <c r="BP756">
        <v>77.75</v>
      </c>
      <c r="BQ756">
        <v>73.95</v>
      </c>
      <c r="BR756" s="10">
        <f t="shared" si="22"/>
        <v>-0.1401162790697674</v>
      </c>
      <c r="BS756" s="11" cm="1">
        <f t="array" aca="1" ref="BS756" ca="1">_xlfn.PERCENTILE.INC((OFFSET(E756,0,1,1,COLUMNS(E756:BQ756)-1) - E756:BP756) / E756:BP756, 0.05) * SQRT(COUNT(E756:BQ756) - 1)</f>
        <v>-0.38647618775778214</v>
      </c>
      <c r="BT756" s="10" cm="1">
        <f t="array" aca="1" ref="BT756" ca="1">_xlfn.STDEV.P((E756:BP756 - OFFSET(E756:BP756,0,1)) / OFFSET(E756:BP756,0,1)) * SQRT(COUNT(E756:BQ756)-1)</f>
        <v>0.1913359213185756</v>
      </c>
      <c r="BU756" s="10" cm="1">
        <f t="array" ref="BU756">-(MAX(1 - (E756:BQ756 / _xlfn.SCAN(E756, E756:BQ756, _xlfn.LAMBDA(_xlpm.a,_xlpm.b, MAX(_xlpm.a, _xlpm.b))))))</f>
        <v>-0.22280609563846565</v>
      </c>
      <c r="BV756" s="12">
        <f t="shared" ca="1" si="23"/>
        <v>-0.71361549952989178</v>
      </c>
    </row>
    <row r="757" spans="1:74" x14ac:dyDescent="0.45">
      <c r="A757" s="2" t="s">
        <v>1533</v>
      </c>
      <c r="B757" t="s">
        <v>1534</v>
      </c>
      <c r="C757" t="s">
        <v>16</v>
      </c>
      <c r="D757" t="s">
        <v>29</v>
      </c>
      <c r="E757">
        <v>1068.93</v>
      </c>
      <c r="F757">
        <v>1074.44</v>
      </c>
      <c r="G757">
        <v>1113.04</v>
      </c>
      <c r="H757">
        <v>1122.69</v>
      </c>
      <c r="I757">
        <v>1117.6400000000001</v>
      </c>
      <c r="J757">
        <v>1126.83</v>
      </c>
      <c r="K757">
        <v>1120.8499999999999</v>
      </c>
      <c r="L757">
        <v>1097.42</v>
      </c>
      <c r="M757">
        <v>1089.1500000000001</v>
      </c>
      <c r="N757">
        <v>1087.77</v>
      </c>
      <c r="O757">
        <v>1087.77</v>
      </c>
      <c r="P757">
        <v>1087.77</v>
      </c>
      <c r="Q757">
        <v>1073.52</v>
      </c>
      <c r="R757">
        <v>1085.01</v>
      </c>
      <c r="S757">
        <v>1068.47</v>
      </c>
      <c r="T757">
        <v>1077.6600000000001</v>
      </c>
      <c r="U757">
        <v>1085.47</v>
      </c>
      <c r="V757">
        <v>1104.77</v>
      </c>
      <c r="W757">
        <v>1111.2</v>
      </c>
      <c r="X757">
        <v>1126.3699999999999</v>
      </c>
      <c r="Y757">
        <v>1097.42</v>
      </c>
      <c r="Z757">
        <v>1097.42</v>
      </c>
      <c r="AA757">
        <v>1097.8800000000001</v>
      </c>
      <c r="AB757">
        <v>1087.77</v>
      </c>
      <c r="AC757">
        <v>1103.3900000000001</v>
      </c>
      <c r="AD757">
        <v>1084.0899999999999</v>
      </c>
      <c r="AE757">
        <v>1083.6300000000001</v>
      </c>
      <c r="AF757">
        <v>1091.44</v>
      </c>
      <c r="AG757">
        <v>1102.01</v>
      </c>
      <c r="AH757">
        <v>1094.6600000000001</v>
      </c>
      <c r="AI757">
        <v>1121.31</v>
      </c>
      <c r="AJ757">
        <v>1129.1300000000001</v>
      </c>
      <c r="AK757">
        <v>1136.94</v>
      </c>
      <c r="AL757">
        <v>1144.75</v>
      </c>
      <c r="AM757">
        <v>1109.3699999999999</v>
      </c>
      <c r="AN757">
        <v>1112.58</v>
      </c>
      <c r="AO757">
        <v>1125.9100000000001</v>
      </c>
      <c r="AP757">
        <v>1124.07</v>
      </c>
      <c r="AQ757">
        <v>1127.75</v>
      </c>
      <c r="AR757">
        <v>1090.52</v>
      </c>
      <c r="AS757">
        <v>1069.8399999999999</v>
      </c>
      <c r="AT757">
        <v>1068.47</v>
      </c>
      <c r="AU757">
        <v>1076.28</v>
      </c>
      <c r="AV757">
        <v>1030.32</v>
      </c>
      <c r="AW757">
        <v>1030.32</v>
      </c>
      <c r="AX757">
        <v>1030.32</v>
      </c>
      <c r="AY757">
        <v>1036.3</v>
      </c>
      <c r="AZ757">
        <v>1017</v>
      </c>
      <c r="BA757">
        <v>1005.97</v>
      </c>
      <c r="BB757">
        <v>996.78</v>
      </c>
      <c r="BC757">
        <v>994.48</v>
      </c>
      <c r="BD757">
        <v>990.8</v>
      </c>
      <c r="BE757">
        <v>965.53</v>
      </c>
      <c r="BF757">
        <v>972.42</v>
      </c>
      <c r="BG757">
        <v>959.09</v>
      </c>
      <c r="BH757">
        <v>949.9</v>
      </c>
      <c r="BI757">
        <v>954.04</v>
      </c>
      <c r="BJ757">
        <v>945.3</v>
      </c>
      <c r="BK757">
        <v>949.44</v>
      </c>
      <c r="BL757">
        <v>940.25</v>
      </c>
      <c r="BM757">
        <v>965.98</v>
      </c>
      <c r="BN757">
        <v>974.26</v>
      </c>
      <c r="BO757">
        <v>983.45</v>
      </c>
      <c r="BP757">
        <v>991.26</v>
      </c>
      <c r="BQ757">
        <v>966.9</v>
      </c>
      <c r="BR757" s="10">
        <f t="shared" si="22"/>
        <v>-9.5450590777693661E-2</v>
      </c>
      <c r="BS757" s="11" cm="1">
        <f t="array" aca="1" ref="BS757" ca="1">_xlfn.PERCENTILE.INC((OFFSET(E757,0,1,1,COLUMNS(E757:BQ757)-1) - E757:BP757) / E757:BP757, 0.05) * SQRT(COUNT(E757:BQ757) - 1)</f>
        <v>-0.20537940223471313</v>
      </c>
      <c r="BT757" s="10" cm="1">
        <f t="array" aca="1" ref="BT757" ca="1">_xlfn.STDEV.P((E757:BP757 - OFFSET(E757:BP757,0,1)) / OFFSET(E757:BP757,0,1)) * SQRT(COUNT(E757:BQ757)-1)</f>
        <v>0.11536240123157211</v>
      </c>
      <c r="BU757" s="10" cm="1">
        <f t="array" ref="BU757">-(MAX(1 - (E757:BQ757 / _xlfn.SCAN(E757, E757:BQ757, _xlfn.LAMBDA(_xlpm.a,_xlpm.b, MAX(_xlpm.a, _xlpm.b))))))</f>
        <v>-0.17864162480891022</v>
      </c>
      <c r="BV757" s="12">
        <f t="shared" ca="1" si="23"/>
        <v>-0.79639977841020915</v>
      </c>
    </row>
    <row r="758" spans="1:74" x14ac:dyDescent="0.45">
      <c r="A758" s="2" t="s">
        <v>1535</v>
      </c>
      <c r="B758" t="s">
        <v>1536</v>
      </c>
      <c r="C758" t="s">
        <v>19</v>
      </c>
      <c r="D758" t="s">
        <v>8</v>
      </c>
      <c r="E758">
        <v>3.36</v>
      </c>
      <c r="F758">
        <v>3.34</v>
      </c>
      <c r="G758">
        <v>3.4350000000000001</v>
      </c>
      <c r="H758">
        <v>3.3</v>
      </c>
      <c r="I758">
        <v>3.34</v>
      </c>
      <c r="J758">
        <v>3.3250000000000002</v>
      </c>
      <c r="K758">
        <v>3.3849999999999998</v>
      </c>
      <c r="L758">
        <v>3.37</v>
      </c>
      <c r="M758">
        <v>3.41</v>
      </c>
      <c r="N758">
        <v>3.4849999999999999</v>
      </c>
      <c r="O758">
        <v>3.4849999999999999</v>
      </c>
      <c r="P758">
        <v>3.4849999999999999</v>
      </c>
      <c r="Q758">
        <v>3.43</v>
      </c>
      <c r="R758">
        <v>3.46</v>
      </c>
      <c r="S758">
        <v>3.6</v>
      </c>
      <c r="T758">
        <v>3.55</v>
      </c>
      <c r="U758">
        <v>3.5649999999999999</v>
      </c>
      <c r="V758">
        <v>3.54</v>
      </c>
      <c r="W758">
        <v>3.52</v>
      </c>
      <c r="X758">
        <v>3.5449999999999999</v>
      </c>
      <c r="Y758">
        <v>3.5449999999999999</v>
      </c>
      <c r="Z758">
        <v>3.7850000000000001</v>
      </c>
      <c r="AA758">
        <v>3.81</v>
      </c>
      <c r="AB758">
        <v>3.8050000000000002</v>
      </c>
      <c r="AC758">
        <v>3.7650000000000001</v>
      </c>
      <c r="AD758">
        <v>3.7450000000000001</v>
      </c>
      <c r="AE758">
        <v>3.79</v>
      </c>
      <c r="AF758">
        <v>3.72</v>
      </c>
      <c r="AG758">
        <v>3.84</v>
      </c>
      <c r="AH758">
        <v>3.79</v>
      </c>
      <c r="AI758">
        <v>3.82</v>
      </c>
      <c r="AJ758">
        <v>3.82</v>
      </c>
      <c r="AK758">
        <v>3.88</v>
      </c>
      <c r="AL758">
        <v>3.84</v>
      </c>
      <c r="AM758">
        <v>3.7850000000000001</v>
      </c>
      <c r="AN758">
        <v>3.8250000000000002</v>
      </c>
      <c r="AO758">
        <v>3.835</v>
      </c>
      <c r="AP758">
        <v>3.83</v>
      </c>
      <c r="AQ758">
        <v>3.87</v>
      </c>
      <c r="AR758">
        <v>3.835</v>
      </c>
      <c r="AS758">
        <v>3.83</v>
      </c>
      <c r="AT758">
        <v>3.94</v>
      </c>
      <c r="AU758">
        <v>3.915</v>
      </c>
      <c r="AV758">
        <v>3.83</v>
      </c>
      <c r="AW758">
        <v>3.72</v>
      </c>
      <c r="AX758">
        <v>3.7949999999999999</v>
      </c>
      <c r="AY758">
        <v>3.88</v>
      </c>
      <c r="AZ758">
        <v>3.97</v>
      </c>
      <c r="BA758">
        <v>3.99</v>
      </c>
      <c r="BB758">
        <v>3.95</v>
      </c>
      <c r="BC758">
        <v>3.8050000000000002</v>
      </c>
      <c r="BD758">
        <v>3.6549999999999998</v>
      </c>
      <c r="BE758">
        <v>3.67</v>
      </c>
      <c r="BF758">
        <v>3.7850000000000001</v>
      </c>
      <c r="BG758">
        <v>3.64</v>
      </c>
      <c r="BH758">
        <v>3.7</v>
      </c>
      <c r="BI758">
        <v>3.82</v>
      </c>
      <c r="BJ758">
        <v>3.81</v>
      </c>
      <c r="BK758">
        <v>3.75</v>
      </c>
      <c r="BL758">
        <v>3.68</v>
      </c>
      <c r="BM758">
        <v>3.76</v>
      </c>
      <c r="BN758">
        <v>3.67</v>
      </c>
      <c r="BO758">
        <v>3.6749999999999998</v>
      </c>
      <c r="BP758">
        <v>3.585</v>
      </c>
      <c r="BQ758">
        <v>3.4750000000000001</v>
      </c>
      <c r="BR758" s="10">
        <f t="shared" si="22"/>
        <v>3.4226190476190542E-2</v>
      </c>
      <c r="BS758" s="11" cm="1">
        <f t="array" aca="1" ref="BS758" ca="1">_xlfn.PERCENTILE.INC((OFFSET(E758,0,1,1,COLUMNS(E758:BQ758)-1) - E758:BP758) / E758:BP758, 0.05) * SQRT(COUNT(E758:BQ758) - 1)</f>
        <v>-0.28644033684656528</v>
      </c>
      <c r="BT758" s="10" cm="1">
        <f t="array" aca="1" ref="BT758" ca="1">_xlfn.STDEV.P((E758:BP758 - OFFSET(E758:BP758,0,1)) / OFFSET(E758:BP758,0,1)) * SQRT(COUNT(E758:BQ758)-1)</f>
        <v>0.16268562866676001</v>
      </c>
      <c r="BU758" s="10" cm="1">
        <f t="array" ref="BU758">-(MAX(1 - (E758:BQ758 / _xlfn.SCAN(E758, E758:BQ758, _xlfn.LAMBDA(_xlpm.a,_xlpm.b, MAX(_xlpm.a, _xlpm.b))))))</f>
        <v>-0.12907268170426067</v>
      </c>
      <c r="BV758" s="12">
        <f t="shared" ca="1" si="23"/>
        <v>0.23236342869365142</v>
      </c>
    </row>
    <row r="759" spans="1:74" x14ac:dyDescent="0.45">
      <c r="A759" s="2" t="s">
        <v>1537</v>
      </c>
      <c r="B759" t="s">
        <v>1538</v>
      </c>
      <c r="C759" t="s">
        <v>7</v>
      </c>
      <c r="D759" t="s">
        <v>58</v>
      </c>
      <c r="E759">
        <v>88.9</v>
      </c>
      <c r="F759">
        <v>88.64</v>
      </c>
      <c r="G759">
        <v>88.7</v>
      </c>
      <c r="H759">
        <v>88</v>
      </c>
      <c r="I759">
        <v>86.44</v>
      </c>
      <c r="J759">
        <v>87.48</v>
      </c>
      <c r="K759">
        <v>85.2</v>
      </c>
      <c r="L759">
        <v>87.1</v>
      </c>
      <c r="M759">
        <v>90</v>
      </c>
      <c r="N759">
        <v>90</v>
      </c>
      <c r="O759">
        <v>90</v>
      </c>
      <c r="P759">
        <v>90</v>
      </c>
      <c r="Q759">
        <v>90.48</v>
      </c>
      <c r="R759">
        <v>88.88</v>
      </c>
      <c r="S759">
        <v>89.22</v>
      </c>
      <c r="T759">
        <v>83.5</v>
      </c>
      <c r="U759">
        <v>76.400000000000006</v>
      </c>
      <c r="V759">
        <v>78.12</v>
      </c>
      <c r="W759">
        <v>82.56</v>
      </c>
      <c r="X759">
        <v>80.319999999999993</v>
      </c>
      <c r="Y759">
        <v>79.94</v>
      </c>
      <c r="Z759">
        <v>77.8</v>
      </c>
      <c r="AA759">
        <v>77.5</v>
      </c>
      <c r="AB759">
        <v>75.2</v>
      </c>
      <c r="AC759">
        <v>76.62</v>
      </c>
      <c r="AD759">
        <v>72.56</v>
      </c>
      <c r="AE759">
        <v>69.64</v>
      </c>
      <c r="AF759">
        <v>70.34</v>
      </c>
      <c r="AG759">
        <v>67.98</v>
      </c>
      <c r="AH759">
        <v>65.08</v>
      </c>
      <c r="AI759">
        <v>68.599999999999994</v>
      </c>
      <c r="AJ759">
        <v>69.680000000000007</v>
      </c>
      <c r="AK759">
        <v>69.680000000000007</v>
      </c>
      <c r="AL759">
        <v>72.98</v>
      </c>
      <c r="AM759">
        <v>72.58</v>
      </c>
      <c r="AN759">
        <v>73.22</v>
      </c>
      <c r="AO759">
        <v>75.16</v>
      </c>
      <c r="AP759">
        <v>74.040000000000006</v>
      </c>
      <c r="AQ759">
        <v>72.84</v>
      </c>
      <c r="AR759">
        <v>72.84</v>
      </c>
      <c r="AS759">
        <v>74.599999999999994</v>
      </c>
      <c r="AT759">
        <v>74.42</v>
      </c>
      <c r="AU759">
        <v>75.16</v>
      </c>
      <c r="AV759">
        <v>72.099999999999994</v>
      </c>
      <c r="AW759">
        <v>74.3</v>
      </c>
      <c r="AX759">
        <v>73.58</v>
      </c>
      <c r="AY759">
        <v>73.58</v>
      </c>
      <c r="AZ759">
        <v>74.86</v>
      </c>
      <c r="BA759">
        <v>72.86</v>
      </c>
      <c r="BB759">
        <v>71.58</v>
      </c>
      <c r="BC759">
        <v>66.48</v>
      </c>
      <c r="BD759">
        <v>63.2</v>
      </c>
      <c r="BE759">
        <v>64.040000000000006</v>
      </c>
      <c r="BF759">
        <v>64.5</v>
      </c>
      <c r="BG759">
        <v>61.14</v>
      </c>
      <c r="BH759">
        <v>61.32</v>
      </c>
      <c r="BI759">
        <v>62.9</v>
      </c>
      <c r="BJ759">
        <v>63.22</v>
      </c>
      <c r="BK759">
        <v>60.44</v>
      </c>
      <c r="BL759">
        <v>60.4</v>
      </c>
      <c r="BM759">
        <v>60.38</v>
      </c>
      <c r="BN759">
        <v>61.4</v>
      </c>
      <c r="BO759">
        <v>62.36</v>
      </c>
      <c r="BP759">
        <v>60.9</v>
      </c>
      <c r="BQ759">
        <v>55.16</v>
      </c>
      <c r="BR759" s="10">
        <f t="shared" si="22"/>
        <v>-0.3795275590551182</v>
      </c>
      <c r="BS759" s="11" cm="1">
        <f t="array" aca="1" ref="BS759" ca="1">_xlfn.PERCENTILE.INC((OFFSET(E759,0,1,1,COLUMNS(E759:BQ759)-1) - E759:BP759) / E759:BP759, 0.05) * SQRT(COUNT(E759:BQ759) - 1)</f>
        <v>-0.49954259459472733</v>
      </c>
      <c r="BT759" s="10" cm="1">
        <f t="array" aca="1" ref="BT759" ca="1">_xlfn.STDEV.P((E759:BP759 - OFFSET(E759:BP759,0,1)) / OFFSET(E759:BP759,0,1)) * SQRT(COUNT(E759:BQ759)-1)</f>
        <v>0.25359321523454786</v>
      </c>
      <c r="BU759" s="10" cm="1">
        <f t="array" ref="BU759">-(MAX(1 - (E759:BQ759 / _xlfn.SCAN(E759, E759:BQ759, _xlfn.LAMBDA(_xlpm.a,_xlpm.b, MAX(_xlpm.a, _xlpm.b))))))</f>
        <v>-0.39036251105216624</v>
      </c>
      <c r="BV759" s="12">
        <f t="shared" ca="1" si="23"/>
        <v>-1.4824984915601993</v>
      </c>
    </row>
    <row r="760" spans="1:74" x14ac:dyDescent="0.45">
      <c r="A760" s="2" t="s">
        <v>1539</v>
      </c>
      <c r="B760" t="s">
        <v>1540</v>
      </c>
      <c r="C760" t="s">
        <v>22</v>
      </c>
      <c r="D760" t="s">
        <v>26</v>
      </c>
      <c r="E760">
        <v>102.2</v>
      </c>
      <c r="F760">
        <v>104.12</v>
      </c>
      <c r="G760">
        <v>104.6</v>
      </c>
      <c r="H760">
        <v>103.42</v>
      </c>
      <c r="I760">
        <v>104.96</v>
      </c>
      <c r="J760">
        <v>103.84</v>
      </c>
      <c r="K760">
        <v>98.32</v>
      </c>
      <c r="L760">
        <v>103.45</v>
      </c>
      <c r="M760">
        <v>106.2</v>
      </c>
      <c r="N760">
        <v>105.75</v>
      </c>
      <c r="O760">
        <v>105.75</v>
      </c>
      <c r="P760">
        <v>105.75</v>
      </c>
      <c r="Q760">
        <v>102.8</v>
      </c>
      <c r="R760">
        <v>104.15</v>
      </c>
      <c r="S760">
        <v>104.8</v>
      </c>
      <c r="T760">
        <v>102.35</v>
      </c>
      <c r="U760">
        <v>102</v>
      </c>
      <c r="V760">
        <v>97.66</v>
      </c>
      <c r="W760">
        <v>99.24</v>
      </c>
      <c r="X760">
        <v>97.14</v>
      </c>
      <c r="Y760">
        <v>97.44</v>
      </c>
      <c r="Z760">
        <v>91.18</v>
      </c>
      <c r="AA760">
        <v>91.54</v>
      </c>
      <c r="AB760">
        <v>90.56</v>
      </c>
      <c r="AC760">
        <v>91.56</v>
      </c>
      <c r="AD760">
        <v>84.56</v>
      </c>
      <c r="AE760">
        <v>81.42</v>
      </c>
      <c r="AF760">
        <v>81.900000000000006</v>
      </c>
      <c r="AG760">
        <v>85.18</v>
      </c>
      <c r="AH760">
        <v>84.54</v>
      </c>
      <c r="AI760">
        <v>90</v>
      </c>
      <c r="AJ760">
        <v>88</v>
      </c>
      <c r="AK760">
        <v>90</v>
      </c>
      <c r="AL760">
        <v>86.74</v>
      </c>
      <c r="AM760">
        <v>88.72</v>
      </c>
      <c r="AN760">
        <v>86.02</v>
      </c>
      <c r="AO760">
        <v>87.52</v>
      </c>
      <c r="AP760">
        <v>86.82</v>
      </c>
      <c r="AQ760">
        <v>84.8</v>
      </c>
      <c r="AR760">
        <v>84.8</v>
      </c>
      <c r="AS760">
        <v>88.34</v>
      </c>
      <c r="AT760">
        <v>89.32</v>
      </c>
      <c r="AU760">
        <v>85.1</v>
      </c>
      <c r="AV760">
        <v>85.4</v>
      </c>
      <c r="AW760">
        <v>87.5</v>
      </c>
      <c r="AX760">
        <v>86.28</v>
      </c>
      <c r="AY760">
        <v>86.28</v>
      </c>
      <c r="AZ760">
        <v>87.4</v>
      </c>
      <c r="BA760">
        <v>87</v>
      </c>
      <c r="BB760">
        <v>84.66</v>
      </c>
      <c r="BC760">
        <v>79.34</v>
      </c>
      <c r="BD760">
        <v>76.92</v>
      </c>
      <c r="BE760">
        <v>71.84</v>
      </c>
      <c r="BF760">
        <v>73</v>
      </c>
      <c r="BG760">
        <v>70.94</v>
      </c>
      <c r="BH760">
        <v>70.3</v>
      </c>
      <c r="BI760">
        <v>71.58</v>
      </c>
      <c r="BJ760">
        <v>74.14</v>
      </c>
      <c r="BK760">
        <v>73.56</v>
      </c>
      <c r="BL760">
        <v>72.28</v>
      </c>
      <c r="BM760">
        <v>72.28</v>
      </c>
      <c r="BN760">
        <v>75.819999999999993</v>
      </c>
      <c r="BO760">
        <v>74.98</v>
      </c>
      <c r="BP760">
        <v>75.12</v>
      </c>
      <c r="BQ760">
        <v>76.8</v>
      </c>
      <c r="BR760" s="10">
        <f t="shared" si="22"/>
        <v>-0.24853228962818008</v>
      </c>
      <c r="BS760" s="11" cm="1">
        <f t="array" aca="1" ref="BS760" ca="1">_xlfn.PERCENTILE.INC((OFFSET(E760,0,1,1,COLUMNS(E760:BQ760)-1) - E760:BP760) / E760:BP760, 0.05) * SQRT(COUNT(E760:BQ760) - 1)</f>
        <v>-0.49109968378908503</v>
      </c>
      <c r="BT760" s="10" cm="1">
        <f t="array" aca="1" ref="BT760" ca="1">_xlfn.STDEV.P((E760:BP760 - OFFSET(E760:BP760,0,1)) / OFFSET(E760:BP760,0,1)) * SQRT(COUNT(E760:BQ760)-1)</f>
        <v>0.23571071831708426</v>
      </c>
      <c r="BU760" s="10" cm="1">
        <f t="array" ref="BU760">-(MAX(1 - (E760:BQ760 / _xlfn.SCAN(E760, E760:BQ760, _xlfn.LAMBDA(_xlpm.a,_xlpm.b, MAX(_xlpm.a, _xlpm.b))))))</f>
        <v>-0.33804143126177033</v>
      </c>
      <c r="BV760" s="12">
        <f t="shared" ca="1" si="23"/>
        <v>-1.0392242295009191</v>
      </c>
    </row>
    <row r="761" spans="1:74" x14ac:dyDescent="0.45">
      <c r="A761" s="2" t="s">
        <v>1541</v>
      </c>
      <c r="B761" t="s">
        <v>1542</v>
      </c>
      <c r="C761" t="s">
        <v>80</v>
      </c>
      <c r="D761" t="s">
        <v>29</v>
      </c>
      <c r="E761">
        <v>36</v>
      </c>
      <c r="F761">
        <v>35.950000000000003</v>
      </c>
      <c r="G761">
        <v>35.4</v>
      </c>
      <c r="H761">
        <v>35.700000000000003</v>
      </c>
      <c r="I761">
        <v>35</v>
      </c>
      <c r="J761">
        <v>36</v>
      </c>
      <c r="K761">
        <v>34.799999999999997</v>
      </c>
      <c r="L761">
        <v>35.799999999999997</v>
      </c>
      <c r="M761">
        <v>34.9</v>
      </c>
      <c r="N761">
        <v>36</v>
      </c>
      <c r="O761">
        <v>36</v>
      </c>
      <c r="P761">
        <v>36</v>
      </c>
      <c r="Q761">
        <v>35.450000000000003</v>
      </c>
      <c r="R761">
        <v>35.950000000000003</v>
      </c>
      <c r="S761">
        <v>35.700000000000003</v>
      </c>
      <c r="T761">
        <v>35.6</v>
      </c>
      <c r="U761">
        <v>34.5</v>
      </c>
      <c r="V761">
        <v>34.9</v>
      </c>
      <c r="W761">
        <v>35.35</v>
      </c>
      <c r="X761">
        <v>34.5</v>
      </c>
      <c r="Y761">
        <v>35.4</v>
      </c>
      <c r="Z761">
        <v>35.4</v>
      </c>
      <c r="AA761">
        <v>35.799999999999997</v>
      </c>
      <c r="AB761">
        <v>35.700000000000003</v>
      </c>
      <c r="AC761">
        <v>35</v>
      </c>
      <c r="AD761">
        <v>33.5</v>
      </c>
      <c r="AE761">
        <v>31.3</v>
      </c>
      <c r="AF761">
        <v>31.85</v>
      </c>
      <c r="AG761">
        <v>33.200000000000003</v>
      </c>
      <c r="AH761">
        <v>36.4</v>
      </c>
      <c r="AI761">
        <v>36.1</v>
      </c>
      <c r="AJ761">
        <v>36</v>
      </c>
      <c r="AK761">
        <v>36.4</v>
      </c>
      <c r="AL761">
        <v>37.1</v>
      </c>
      <c r="AM761">
        <v>36</v>
      </c>
      <c r="AN761">
        <v>36.700000000000003</v>
      </c>
      <c r="AO761">
        <v>37.299999999999997</v>
      </c>
      <c r="AP761">
        <v>36.950000000000003</v>
      </c>
      <c r="AQ761">
        <v>36</v>
      </c>
      <c r="AR761">
        <v>36</v>
      </c>
      <c r="AS761">
        <v>35.799999999999997</v>
      </c>
      <c r="AT761">
        <v>35.9</v>
      </c>
      <c r="AU761">
        <v>35.700000000000003</v>
      </c>
      <c r="AV761">
        <v>35.450000000000003</v>
      </c>
      <c r="AW761">
        <v>35.450000000000003</v>
      </c>
      <c r="AX761">
        <v>35.450000000000003</v>
      </c>
      <c r="AY761">
        <v>35.450000000000003</v>
      </c>
      <c r="AZ761">
        <v>35.700000000000003</v>
      </c>
      <c r="BA761">
        <v>35.200000000000003</v>
      </c>
      <c r="BB761">
        <v>35</v>
      </c>
      <c r="BC761">
        <v>35.5</v>
      </c>
      <c r="BD761">
        <v>34.200000000000003</v>
      </c>
      <c r="BE761">
        <v>33</v>
      </c>
      <c r="BF761">
        <v>34</v>
      </c>
      <c r="BG761">
        <v>30.5</v>
      </c>
      <c r="BH761">
        <v>31.5</v>
      </c>
      <c r="BI761">
        <v>31.1</v>
      </c>
      <c r="BJ761">
        <v>30.5</v>
      </c>
      <c r="BK761">
        <v>30</v>
      </c>
      <c r="BL761">
        <v>30.4</v>
      </c>
      <c r="BM761">
        <v>29</v>
      </c>
      <c r="BN761">
        <v>30.85</v>
      </c>
      <c r="BO761">
        <v>32.9</v>
      </c>
      <c r="BP761">
        <v>33</v>
      </c>
      <c r="BQ761">
        <v>34.5</v>
      </c>
      <c r="BR761" s="10">
        <f t="shared" si="22"/>
        <v>-4.1666666666666664E-2</v>
      </c>
      <c r="BS761" s="11" cm="1">
        <f t="array" aca="1" ref="BS761" ca="1">_xlfn.PERCENTILE.INC((OFFSET(E761,0,1,1,COLUMNS(E761:BQ761)-1) - E761:BP761) / E761:BP761, 0.05) * SQRT(COUNT(E761:BQ761) - 1)</f>
        <v>-0.33537223340040229</v>
      </c>
      <c r="BT761" s="10" cm="1">
        <f t="array" aca="1" ref="BT761" ca="1">_xlfn.STDEV.P((E761:BP761 - OFFSET(E761:BP761,0,1)) / OFFSET(E761:BP761,0,1)) * SQRT(COUNT(E761:BQ761)-1)</f>
        <v>0.24331774726644079</v>
      </c>
      <c r="BU761" s="10" cm="1">
        <f t="array" ref="BU761">-(MAX(1 - (E761:BQ761 / _xlfn.SCAN(E761, E761:BQ761, _xlfn.LAMBDA(_xlpm.a,_xlpm.b, MAX(_xlpm.a, _xlpm.b))))))</f>
        <v>-0.22252010723860582</v>
      </c>
      <c r="BV761" s="12">
        <f t="shared" ca="1" si="23"/>
        <v>-0.15654701350229153</v>
      </c>
    </row>
    <row r="762" spans="1:74" x14ac:dyDescent="0.45">
      <c r="A762" s="2" t="s">
        <v>1543</v>
      </c>
      <c r="B762" t="s">
        <v>1544</v>
      </c>
      <c r="C762" t="s">
        <v>22</v>
      </c>
      <c r="D762" t="s">
        <v>136</v>
      </c>
      <c r="E762">
        <v>285.55</v>
      </c>
      <c r="F762">
        <v>295.27999999999997</v>
      </c>
      <c r="G762">
        <v>300.61</v>
      </c>
      <c r="H762">
        <v>289.22000000000003</v>
      </c>
      <c r="I762">
        <v>293.81</v>
      </c>
      <c r="J762">
        <v>294.55</v>
      </c>
      <c r="K762">
        <v>299.69</v>
      </c>
      <c r="L762">
        <v>291.98</v>
      </c>
      <c r="M762">
        <v>284.45</v>
      </c>
      <c r="N762">
        <v>284.45</v>
      </c>
      <c r="O762">
        <v>284.45</v>
      </c>
      <c r="P762">
        <v>284.45</v>
      </c>
      <c r="Q762">
        <v>294.18</v>
      </c>
      <c r="R762">
        <v>296.2</v>
      </c>
      <c r="S762">
        <v>300.61</v>
      </c>
      <c r="T762">
        <v>296.93</v>
      </c>
      <c r="U762">
        <v>295.27999999999997</v>
      </c>
      <c r="V762">
        <v>291.43</v>
      </c>
      <c r="W762">
        <v>296.75</v>
      </c>
      <c r="X762">
        <v>302.99</v>
      </c>
      <c r="Y762">
        <v>311.44</v>
      </c>
      <c r="Z762">
        <v>300.97000000000003</v>
      </c>
      <c r="AA762">
        <v>305.57</v>
      </c>
      <c r="AB762">
        <v>309.24</v>
      </c>
      <c r="AC762">
        <v>310.89</v>
      </c>
      <c r="AD762">
        <v>300.42</v>
      </c>
      <c r="AE762">
        <v>279.12</v>
      </c>
      <c r="AF762">
        <v>279.86</v>
      </c>
      <c r="AG762">
        <v>272.69</v>
      </c>
      <c r="AH762">
        <v>266.63</v>
      </c>
      <c r="AI762">
        <v>266.63</v>
      </c>
      <c r="AJ762">
        <v>266.45</v>
      </c>
      <c r="AK762">
        <v>276.18</v>
      </c>
      <c r="AL762">
        <v>313.08999999999997</v>
      </c>
      <c r="AM762">
        <v>303.36</v>
      </c>
      <c r="AN762">
        <v>292.89</v>
      </c>
      <c r="AO762">
        <v>297.49</v>
      </c>
      <c r="AP762">
        <v>289.04000000000002</v>
      </c>
      <c r="AQ762">
        <v>302.26</v>
      </c>
      <c r="AR762">
        <v>302.26</v>
      </c>
      <c r="AS762">
        <v>302.26</v>
      </c>
      <c r="AT762">
        <v>313.08999999999997</v>
      </c>
      <c r="AU762">
        <v>311.99</v>
      </c>
      <c r="AV762">
        <v>311.44</v>
      </c>
      <c r="AW762">
        <v>309.24</v>
      </c>
      <c r="AX762">
        <v>310.33999999999997</v>
      </c>
      <c r="AY762">
        <v>310.33999999999997</v>
      </c>
      <c r="AZ762">
        <v>314.01</v>
      </c>
      <c r="BA762">
        <v>314.56</v>
      </c>
      <c r="BB762">
        <v>311.99</v>
      </c>
      <c r="BC762">
        <v>308.69</v>
      </c>
      <c r="BD762">
        <v>288.12</v>
      </c>
      <c r="BE762">
        <v>283.89999999999998</v>
      </c>
      <c r="BF762">
        <v>287.02</v>
      </c>
      <c r="BG762">
        <v>279.12</v>
      </c>
      <c r="BH762">
        <v>274.70999999999998</v>
      </c>
      <c r="BI762">
        <v>279.49</v>
      </c>
      <c r="BJ762">
        <v>285.18</v>
      </c>
      <c r="BK762">
        <v>275.08</v>
      </c>
      <c r="BL762">
        <v>273.43</v>
      </c>
      <c r="BM762">
        <v>289.22000000000003</v>
      </c>
      <c r="BN762">
        <v>294.55</v>
      </c>
      <c r="BO762">
        <v>282.61</v>
      </c>
      <c r="BP762">
        <v>282.98</v>
      </c>
      <c r="BQ762">
        <v>276.92</v>
      </c>
      <c r="BR762" s="10">
        <f t="shared" si="22"/>
        <v>-3.0222377867273664E-2</v>
      </c>
      <c r="BS762" s="11" cm="1">
        <f t="array" aca="1" ref="BS762" ca="1">_xlfn.PERCENTILE.INC((OFFSET(E762,0,1,1,COLUMNS(E762:BQ762)-1) - E762:BP762) / E762:BP762, 0.05) * SQRT(COUNT(E762:BQ762) - 1)</f>
        <v>-0.30014892014262051</v>
      </c>
      <c r="BT762" s="10" cm="1">
        <f t="array" aca="1" ref="BT762" ca="1">_xlfn.STDEV.P((E762:BP762 - OFFSET(E762:BP762,0,1)) / OFFSET(E762:BP762,0,1)) * SQRT(COUNT(E762:BQ762)-1)</f>
        <v>0.23257264999743868</v>
      </c>
      <c r="BU762" s="10" cm="1">
        <f t="array" ref="BU762">-(MAX(1 - (E762:BQ762 / _xlfn.SCAN(E762, E762:BQ762, _xlfn.LAMBDA(_xlpm.a,_xlpm.b, MAX(_xlpm.a, _xlpm.b))))))</f>
        <v>-0.1444580015412279</v>
      </c>
      <c r="BV762" s="12">
        <f t="shared" ca="1" si="23"/>
        <v>-0.11457227609337177</v>
      </c>
    </row>
    <row r="763" spans="1:74" x14ac:dyDescent="0.45">
      <c r="A763" s="2" t="s">
        <v>1545</v>
      </c>
      <c r="B763" t="s">
        <v>1546</v>
      </c>
      <c r="C763" t="s">
        <v>22</v>
      </c>
      <c r="D763" t="s">
        <v>136</v>
      </c>
      <c r="E763">
        <v>203.5</v>
      </c>
      <c r="F763">
        <v>200.5</v>
      </c>
      <c r="G763">
        <v>197.6</v>
      </c>
      <c r="H763">
        <v>191.6</v>
      </c>
      <c r="I763">
        <v>190.2</v>
      </c>
      <c r="J763">
        <v>193</v>
      </c>
      <c r="K763">
        <v>189.4</v>
      </c>
      <c r="L763">
        <v>191</v>
      </c>
      <c r="M763">
        <v>192.4</v>
      </c>
      <c r="N763">
        <v>192.4</v>
      </c>
      <c r="O763">
        <v>192.4</v>
      </c>
      <c r="P763">
        <v>192.4</v>
      </c>
      <c r="Q763">
        <v>197.6</v>
      </c>
      <c r="R763">
        <v>197.2</v>
      </c>
      <c r="S763">
        <v>201</v>
      </c>
      <c r="T763">
        <v>198.6</v>
      </c>
      <c r="U763">
        <v>195</v>
      </c>
      <c r="V763">
        <v>195</v>
      </c>
      <c r="W763">
        <v>186.8</v>
      </c>
      <c r="X763">
        <v>193</v>
      </c>
      <c r="Y763">
        <v>200</v>
      </c>
      <c r="Z763">
        <v>193</v>
      </c>
      <c r="AA763">
        <v>192</v>
      </c>
      <c r="AB763">
        <v>192.4</v>
      </c>
      <c r="AC763">
        <v>186.2</v>
      </c>
      <c r="AD763">
        <v>178.8</v>
      </c>
      <c r="AE763">
        <v>171</v>
      </c>
      <c r="AF763">
        <v>168.8</v>
      </c>
      <c r="AG763">
        <v>172.2</v>
      </c>
      <c r="AH763">
        <v>172.4</v>
      </c>
      <c r="AI763">
        <v>172.4</v>
      </c>
      <c r="AJ763">
        <v>161.80000000000001</v>
      </c>
      <c r="AK763">
        <v>160</v>
      </c>
      <c r="AL763">
        <v>149.4</v>
      </c>
      <c r="AM763">
        <v>148.4</v>
      </c>
      <c r="AN763">
        <v>150</v>
      </c>
      <c r="AO763">
        <v>152</v>
      </c>
      <c r="AP763">
        <v>150</v>
      </c>
      <c r="AQ763">
        <v>151</v>
      </c>
      <c r="AR763">
        <v>151</v>
      </c>
      <c r="AS763">
        <v>151</v>
      </c>
      <c r="AT763">
        <v>159</v>
      </c>
      <c r="AU763">
        <v>159.19999999999999</v>
      </c>
      <c r="AV763">
        <v>159</v>
      </c>
      <c r="AW763">
        <v>157.80000000000001</v>
      </c>
      <c r="AX763">
        <v>159.80000000000001</v>
      </c>
      <c r="AY763">
        <v>159.80000000000001</v>
      </c>
      <c r="AZ763">
        <v>158.80000000000001</v>
      </c>
      <c r="BA763">
        <v>160</v>
      </c>
      <c r="BB763">
        <v>156</v>
      </c>
      <c r="BC763">
        <v>148.80000000000001</v>
      </c>
      <c r="BD763">
        <v>142.80000000000001</v>
      </c>
      <c r="BE763">
        <v>145.6</v>
      </c>
      <c r="BF763">
        <v>145.4</v>
      </c>
      <c r="BG763">
        <v>141.80000000000001</v>
      </c>
      <c r="BH763">
        <v>139.4</v>
      </c>
      <c r="BI763">
        <v>143</v>
      </c>
      <c r="BJ763">
        <v>154</v>
      </c>
      <c r="BK763">
        <v>145</v>
      </c>
      <c r="BL763">
        <v>143</v>
      </c>
      <c r="BM763">
        <v>147.6</v>
      </c>
      <c r="BN763">
        <v>151.4</v>
      </c>
      <c r="BO763">
        <v>147.19999999999999</v>
      </c>
      <c r="BP763">
        <v>146.19999999999999</v>
      </c>
      <c r="BQ763">
        <v>150</v>
      </c>
      <c r="BR763" s="10">
        <f t="shared" si="22"/>
        <v>-0.26289926289926291</v>
      </c>
      <c r="BS763" s="11" cm="1">
        <f t="array" aca="1" ref="BS763" ca="1">_xlfn.PERCENTILE.INC((OFFSET(E763,0,1,1,COLUMNS(E763:BQ763)-1) - E763:BP763) / E763:BP763, 0.05) * SQRT(COUNT(E763:BQ763) - 1)</f>
        <v>-0.36619514713474399</v>
      </c>
      <c r="BT763" s="10" cm="1">
        <f t="array" aca="1" ref="BT763" ca="1">_xlfn.STDEV.P((E763:BP763 - OFFSET(E763:BP763,0,1)) / OFFSET(E763:BP763,0,1)) * SQRT(COUNT(E763:BQ763)-1)</f>
        <v>0.21175186760704287</v>
      </c>
      <c r="BU763" s="10" cm="1">
        <f t="array" ref="BU763">-(MAX(1 - (E763:BQ763 / _xlfn.SCAN(E763, E763:BQ763, _xlfn.LAMBDA(_xlpm.a,_xlpm.b, MAX(_xlpm.a, _xlpm.b))))))</f>
        <v>-0.31498771498771494</v>
      </c>
      <c r="BV763" s="12">
        <f t="shared" ca="1" si="23"/>
        <v>-1.2246563198228801</v>
      </c>
    </row>
    <row r="764" spans="1:74" x14ac:dyDescent="0.45">
      <c r="A764" s="2" t="s">
        <v>1547</v>
      </c>
      <c r="B764" t="s">
        <v>1548</v>
      </c>
      <c r="C764" t="s">
        <v>22</v>
      </c>
      <c r="D764" t="s">
        <v>26</v>
      </c>
      <c r="E764">
        <v>185.4</v>
      </c>
      <c r="F764">
        <v>190</v>
      </c>
      <c r="G764">
        <v>189.4</v>
      </c>
      <c r="H764">
        <v>182</v>
      </c>
      <c r="I764">
        <v>182.4</v>
      </c>
      <c r="J764">
        <v>176</v>
      </c>
      <c r="K764">
        <v>172.4</v>
      </c>
      <c r="L764">
        <v>167</v>
      </c>
      <c r="M764">
        <v>166.4</v>
      </c>
      <c r="N764">
        <v>170.2</v>
      </c>
      <c r="O764">
        <v>170.2</v>
      </c>
      <c r="P764">
        <v>170.2</v>
      </c>
      <c r="Q764">
        <v>171.8</v>
      </c>
      <c r="R764">
        <v>171.6</v>
      </c>
      <c r="S764">
        <v>182.4</v>
      </c>
      <c r="T764">
        <v>172.2</v>
      </c>
      <c r="U764">
        <v>182.8</v>
      </c>
      <c r="V764">
        <v>177.8</v>
      </c>
      <c r="W764">
        <v>167</v>
      </c>
      <c r="X764">
        <v>161</v>
      </c>
      <c r="Y764">
        <v>167</v>
      </c>
      <c r="Z764">
        <v>162</v>
      </c>
      <c r="AA764">
        <v>162.4</v>
      </c>
      <c r="AB764">
        <v>166.6</v>
      </c>
      <c r="AC764">
        <v>163</v>
      </c>
      <c r="AD764">
        <v>162.80000000000001</v>
      </c>
      <c r="AE764">
        <v>168</v>
      </c>
      <c r="AF764">
        <v>170</v>
      </c>
      <c r="AG764">
        <v>171</v>
      </c>
      <c r="AH764">
        <v>170</v>
      </c>
      <c r="AI764">
        <v>175.2</v>
      </c>
      <c r="AJ764">
        <v>176.2</v>
      </c>
      <c r="AK764">
        <v>176.8</v>
      </c>
      <c r="AL764">
        <v>174.8</v>
      </c>
      <c r="AM764">
        <v>163</v>
      </c>
      <c r="AN764">
        <v>165</v>
      </c>
      <c r="AO764">
        <v>169</v>
      </c>
      <c r="AP764">
        <v>171</v>
      </c>
      <c r="AQ764">
        <v>161.6</v>
      </c>
      <c r="AR764">
        <v>161.6</v>
      </c>
      <c r="AS764">
        <v>165.2</v>
      </c>
      <c r="AT764">
        <v>174.6</v>
      </c>
      <c r="AU764">
        <v>172</v>
      </c>
      <c r="AV764">
        <v>172</v>
      </c>
      <c r="AW764">
        <v>182</v>
      </c>
      <c r="AX764">
        <v>181.8</v>
      </c>
      <c r="AY764">
        <v>181.8</v>
      </c>
      <c r="AZ764">
        <v>182</v>
      </c>
      <c r="BA764">
        <v>180</v>
      </c>
      <c r="BB764">
        <v>173.4</v>
      </c>
      <c r="BC764">
        <v>169.8</v>
      </c>
      <c r="BD764">
        <v>168</v>
      </c>
      <c r="BE764">
        <v>154.19999999999999</v>
      </c>
      <c r="BF764">
        <v>164</v>
      </c>
      <c r="BG764">
        <v>156</v>
      </c>
      <c r="BH764">
        <v>154</v>
      </c>
      <c r="BI764">
        <v>154</v>
      </c>
      <c r="BJ764">
        <v>156.4</v>
      </c>
      <c r="BK764">
        <v>156</v>
      </c>
      <c r="BL764">
        <v>156</v>
      </c>
      <c r="BM764">
        <v>156</v>
      </c>
      <c r="BN764">
        <v>156.4</v>
      </c>
      <c r="BO764">
        <v>154.19999999999999</v>
      </c>
      <c r="BP764">
        <v>155.80000000000001</v>
      </c>
      <c r="BQ764">
        <v>153.80000000000001</v>
      </c>
      <c r="BR764" s="10">
        <f t="shared" si="22"/>
        <v>-0.17044228694714128</v>
      </c>
      <c r="BS764" s="11" cm="1">
        <f t="array" aca="1" ref="BS764" ca="1">_xlfn.PERCENTILE.INC((OFFSET(E764,0,1,1,COLUMNS(E764:BQ764)-1) - E764:BP764) / E764:BP764, 0.05) * SQRT(COUNT(E764:BQ764) - 1)</f>
        <v>-0.44622807017543925</v>
      </c>
      <c r="BT764" s="10" cm="1">
        <f t="array" aca="1" ref="BT764" ca="1">_xlfn.STDEV.P((E764:BP764 - OFFSET(E764:BP764,0,1)) / OFFSET(E764:BP764,0,1)) * SQRT(COUNT(E764:BQ764)-1)</f>
        <v>0.24614581792030343</v>
      </c>
      <c r="BU764" s="10" cm="1">
        <f t="array" ref="BU764">-(MAX(1 - (E764:BQ764 / _xlfn.SCAN(E764, E764:BQ764, _xlfn.LAMBDA(_xlpm.a,_xlpm.b, MAX(_xlpm.a, _xlpm.b))))))</f>
        <v>-0.19052631578947365</v>
      </c>
      <c r="BV764" s="12">
        <f t="shared" ca="1" si="23"/>
        <v>-0.67791640076196169</v>
      </c>
    </row>
    <row r="765" spans="1:74" x14ac:dyDescent="0.45">
      <c r="A765" s="2" t="s">
        <v>1549</v>
      </c>
      <c r="B765" t="s">
        <v>1550</v>
      </c>
      <c r="C765" t="s">
        <v>37</v>
      </c>
      <c r="D765" t="s">
        <v>8</v>
      </c>
      <c r="E765">
        <v>46.37</v>
      </c>
      <c r="F765">
        <v>45.81</v>
      </c>
      <c r="G765">
        <v>46.75</v>
      </c>
      <c r="H765">
        <v>47.13</v>
      </c>
      <c r="I765">
        <v>46.6</v>
      </c>
      <c r="J765">
        <v>47.58</v>
      </c>
      <c r="K765">
        <v>47.38</v>
      </c>
      <c r="L765">
        <v>47.7</v>
      </c>
      <c r="M765">
        <v>47.98</v>
      </c>
      <c r="N765">
        <v>48.37</v>
      </c>
      <c r="O765">
        <v>48.37</v>
      </c>
      <c r="P765">
        <v>48.37</v>
      </c>
      <c r="Q765">
        <v>47.81</v>
      </c>
      <c r="R765">
        <v>48.45</v>
      </c>
      <c r="S765">
        <v>48.51</v>
      </c>
      <c r="T765">
        <v>47.74</v>
      </c>
      <c r="U765">
        <v>46.03</v>
      </c>
      <c r="V765">
        <v>46.1</v>
      </c>
      <c r="W765">
        <v>45.95</v>
      </c>
      <c r="X765">
        <v>46.34</v>
      </c>
      <c r="Y765">
        <v>46.94</v>
      </c>
      <c r="Z765">
        <v>46.52</v>
      </c>
      <c r="AA765">
        <v>47.18</v>
      </c>
      <c r="AB765">
        <v>46.57</v>
      </c>
      <c r="AC765">
        <v>46.09</v>
      </c>
      <c r="AD765">
        <v>45.58</v>
      </c>
      <c r="AE765">
        <v>45.24</v>
      </c>
      <c r="AF765">
        <v>45.66</v>
      </c>
      <c r="AG765">
        <v>46.09</v>
      </c>
      <c r="AH765">
        <v>45.56</v>
      </c>
      <c r="AI765">
        <v>47.39</v>
      </c>
      <c r="AJ765">
        <v>46.74</v>
      </c>
      <c r="AK765">
        <v>47.82</v>
      </c>
      <c r="AL765">
        <v>47.32</v>
      </c>
      <c r="AM765">
        <v>46.25</v>
      </c>
      <c r="AN765">
        <v>46.69</v>
      </c>
      <c r="AO765">
        <v>46.26</v>
      </c>
      <c r="AP765">
        <v>45.5</v>
      </c>
      <c r="AQ765">
        <v>46.28</v>
      </c>
      <c r="AR765">
        <v>46.38</v>
      </c>
      <c r="AS765">
        <v>46.94</v>
      </c>
      <c r="AT765">
        <v>46.92</v>
      </c>
      <c r="AU765">
        <v>46.31</v>
      </c>
      <c r="AV765">
        <v>45.93</v>
      </c>
      <c r="AW765">
        <v>45.77</v>
      </c>
      <c r="AX765">
        <v>45.45</v>
      </c>
      <c r="AY765">
        <v>46.35</v>
      </c>
      <c r="AZ765">
        <v>46.25</v>
      </c>
      <c r="BA765">
        <v>45.63</v>
      </c>
      <c r="BB765">
        <v>46.32</v>
      </c>
      <c r="BC765">
        <v>45.62</v>
      </c>
      <c r="BD765">
        <v>44.17</v>
      </c>
      <c r="BE765">
        <v>44.58</v>
      </c>
      <c r="BF765">
        <v>45.8</v>
      </c>
      <c r="BG765">
        <v>45.07</v>
      </c>
      <c r="BH765">
        <v>44.82</v>
      </c>
      <c r="BI765">
        <v>45.34</v>
      </c>
      <c r="BJ765">
        <v>45.23</v>
      </c>
      <c r="BK765">
        <v>44.28</v>
      </c>
      <c r="BL765">
        <v>40.79</v>
      </c>
      <c r="BM765">
        <v>42.7</v>
      </c>
      <c r="BN765">
        <v>42.9</v>
      </c>
      <c r="BO765">
        <v>43.84</v>
      </c>
      <c r="BP765">
        <v>43.39</v>
      </c>
      <c r="BQ765">
        <v>43.34</v>
      </c>
      <c r="BR765" s="10">
        <f t="shared" si="22"/>
        <v>-6.5343972395945527E-2</v>
      </c>
      <c r="BS765" s="11" cm="1">
        <f t="array" aca="1" ref="BS765" ca="1">_xlfn.PERCENTILE.INC((OFFSET(E765,0,1,1,COLUMNS(E765:BQ765)-1) - E765:BP765) / E765:BP765, 0.05) * SQRT(COUNT(E765:BQ765) - 1)</f>
        <v>-0.17896613327317926</v>
      </c>
      <c r="BT765" s="10" cm="1">
        <f t="array" aca="1" ref="BT765" ca="1">_xlfn.STDEV.P((E765:BP765 - OFFSET(E765:BP765,0,1)) / OFFSET(E765:BP765,0,1)) * SQRT(COUNT(E765:BQ765)-1)</f>
        <v>0.14904163950077548</v>
      </c>
      <c r="BU765" s="10" cm="1">
        <f t="array" ref="BU765">-(MAX(1 - (E765:BQ765 / _xlfn.SCAN(E765, E765:BQ765, _xlfn.LAMBDA(_xlpm.a,_xlpm.b, MAX(_xlpm.a, _xlpm.b))))))</f>
        <v>-0.15914244485673057</v>
      </c>
      <c r="BV765" s="12">
        <f t="shared" ca="1" si="23"/>
        <v>-0.41443433259887175</v>
      </c>
    </row>
    <row r="766" spans="1:74" x14ac:dyDescent="0.45">
      <c r="A766" s="2" t="s">
        <v>1551</v>
      </c>
      <c r="B766" t="s">
        <v>1552</v>
      </c>
      <c r="C766" t="s">
        <v>19</v>
      </c>
      <c r="D766" t="s">
        <v>26</v>
      </c>
      <c r="E766">
        <v>18.7</v>
      </c>
      <c r="F766">
        <v>19.03</v>
      </c>
      <c r="G766">
        <v>18.489999999999998</v>
      </c>
      <c r="H766">
        <v>18.25</v>
      </c>
      <c r="I766">
        <v>18.239999999999998</v>
      </c>
      <c r="J766">
        <v>18.190000000000001</v>
      </c>
      <c r="K766">
        <v>17.82</v>
      </c>
      <c r="L766">
        <v>18.07</v>
      </c>
      <c r="M766">
        <v>18.100000000000001</v>
      </c>
      <c r="N766">
        <v>17.899999999999999</v>
      </c>
      <c r="O766">
        <v>17.899999999999999</v>
      </c>
      <c r="P766">
        <v>17.899999999999999</v>
      </c>
      <c r="Q766">
        <v>17.54</v>
      </c>
      <c r="R766">
        <v>17.559999999999999</v>
      </c>
      <c r="S766">
        <v>18.079999999999998</v>
      </c>
      <c r="T766">
        <v>17.829999999999998</v>
      </c>
      <c r="U766">
        <v>17.8</v>
      </c>
      <c r="V766">
        <v>17.55</v>
      </c>
      <c r="W766">
        <v>17.059999999999999</v>
      </c>
      <c r="X766">
        <v>17.47</v>
      </c>
      <c r="Y766">
        <v>17.36</v>
      </c>
      <c r="Z766">
        <v>17.309999999999999</v>
      </c>
      <c r="AA766">
        <v>17.3</v>
      </c>
      <c r="AB766">
        <v>17.38</v>
      </c>
      <c r="AC766">
        <v>15.34</v>
      </c>
      <c r="AD766">
        <v>14.77</v>
      </c>
      <c r="AE766">
        <v>14.27</v>
      </c>
      <c r="AF766">
        <v>14.54</v>
      </c>
      <c r="AG766">
        <v>15.26</v>
      </c>
      <c r="AH766">
        <v>15.26</v>
      </c>
      <c r="AI766">
        <v>15.3</v>
      </c>
      <c r="AJ766">
        <v>15.29</v>
      </c>
      <c r="AK766">
        <v>15.27</v>
      </c>
      <c r="AL766">
        <v>14.58</v>
      </c>
      <c r="AM766">
        <v>14.32</v>
      </c>
      <c r="AN766">
        <v>14.32</v>
      </c>
      <c r="AO766">
        <v>14.28</v>
      </c>
      <c r="AP766">
        <v>13.9</v>
      </c>
      <c r="AQ766">
        <v>13.78</v>
      </c>
      <c r="AR766">
        <v>13.78</v>
      </c>
      <c r="AS766">
        <v>14.92</v>
      </c>
      <c r="AT766">
        <v>14.71</v>
      </c>
      <c r="AU766">
        <v>14.81</v>
      </c>
      <c r="AV766">
        <v>14.77</v>
      </c>
      <c r="AW766">
        <v>14.75</v>
      </c>
      <c r="AX766">
        <v>14.56</v>
      </c>
      <c r="AY766">
        <v>14.56</v>
      </c>
      <c r="AZ766">
        <v>14.18</v>
      </c>
      <c r="BA766">
        <v>14.27</v>
      </c>
      <c r="BB766">
        <v>13.74</v>
      </c>
      <c r="BC766">
        <v>13.54</v>
      </c>
      <c r="BD766">
        <v>13.7</v>
      </c>
      <c r="BE766">
        <v>13.46</v>
      </c>
      <c r="BF766">
        <v>13.62</v>
      </c>
      <c r="BG766">
        <v>13.15</v>
      </c>
      <c r="BH766">
        <v>13.44</v>
      </c>
      <c r="BI766">
        <v>13.57</v>
      </c>
      <c r="BJ766">
        <v>13.41</v>
      </c>
      <c r="BK766">
        <v>13.11</v>
      </c>
      <c r="BL766">
        <v>12.99</v>
      </c>
      <c r="BM766">
        <v>12.99</v>
      </c>
      <c r="BN766">
        <v>13</v>
      </c>
      <c r="BO766">
        <v>13.14</v>
      </c>
      <c r="BP766">
        <v>12.87</v>
      </c>
      <c r="BQ766">
        <v>12.26</v>
      </c>
      <c r="BR766" s="10">
        <f t="shared" si="22"/>
        <v>-0.34438502673796789</v>
      </c>
      <c r="BS766" s="11" cm="1">
        <f t="array" aca="1" ref="BS766" ca="1">_xlfn.PERCENTILE.INC((OFFSET(E766,0,1,1,COLUMNS(E766:BQ766)-1) - E766:BP766) / E766:BP766, 0.05) * SQRT(COUNT(E766:BQ766) - 1)</f>
        <v>-0.29724177690635717</v>
      </c>
      <c r="BT766" s="10" cm="1">
        <f t="array" aca="1" ref="BT766" ca="1">_xlfn.STDEV.P((E766:BP766 - OFFSET(E766:BP766,0,1)) / OFFSET(E766:BP766,0,1)) * SQRT(COUNT(E766:BQ766)-1)</f>
        <v>0.20835943012074568</v>
      </c>
      <c r="BU766" s="10" cm="1">
        <f t="array" ref="BU766">-(MAX(1 - (E766:BQ766 / _xlfn.SCAN(E766, E766:BQ766, _xlfn.LAMBDA(_xlpm.a,_xlpm.b, MAX(_xlpm.a, _xlpm.b))))))</f>
        <v>-0.35575407251707836</v>
      </c>
      <c r="BV766" s="12">
        <f t="shared" ca="1" si="23"/>
        <v>-1.6356784357706622</v>
      </c>
    </row>
    <row r="767" spans="1:74" x14ac:dyDescent="0.45">
      <c r="A767" s="2" t="s">
        <v>1553</v>
      </c>
      <c r="B767" t="s">
        <v>1554</v>
      </c>
      <c r="C767" t="s">
        <v>54</v>
      </c>
      <c r="D767" t="s">
        <v>58</v>
      </c>
      <c r="E767">
        <v>218.6</v>
      </c>
      <c r="F767">
        <v>219.2</v>
      </c>
      <c r="G767">
        <v>208.6</v>
      </c>
      <c r="H767">
        <v>189</v>
      </c>
      <c r="I767">
        <v>183.15</v>
      </c>
      <c r="J767">
        <v>177.85</v>
      </c>
      <c r="K767">
        <v>172.05</v>
      </c>
      <c r="L767">
        <v>172.3</v>
      </c>
      <c r="M767">
        <v>172.35</v>
      </c>
      <c r="N767">
        <v>172.35</v>
      </c>
      <c r="O767">
        <v>172.35</v>
      </c>
      <c r="P767">
        <v>172.35</v>
      </c>
      <c r="Q767">
        <v>176.85</v>
      </c>
      <c r="R767">
        <v>176.85</v>
      </c>
      <c r="S767">
        <v>179</v>
      </c>
      <c r="T767">
        <v>174.8</v>
      </c>
      <c r="U767">
        <v>174.2</v>
      </c>
      <c r="V767">
        <v>170.9</v>
      </c>
      <c r="W767">
        <v>170.55</v>
      </c>
      <c r="X767">
        <v>179.9</v>
      </c>
      <c r="Y767">
        <v>191.45</v>
      </c>
      <c r="Z767">
        <v>176.35</v>
      </c>
      <c r="AA767">
        <v>178</v>
      </c>
      <c r="AB767">
        <v>182.35</v>
      </c>
      <c r="AC767">
        <v>180.05</v>
      </c>
      <c r="AD767">
        <v>177.35</v>
      </c>
      <c r="AE767">
        <v>164.75</v>
      </c>
      <c r="AF767">
        <v>166.2</v>
      </c>
      <c r="AG767">
        <v>165.1</v>
      </c>
      <c r="AH767">
        <v>166</v>
      </c>
      <c r="AI767">
        <v>175.65</v>
      </c>
      <c r="AJ767">
        <v>171.2</v>
      </c>
      <c r="AK767">
        <v>171.2</v>
      </c>
      <c r="AL767">
        <v>169.95</v>
      </c>
      <c r="AM767">
        <v>173.25</v>
      </c>
      <c r="AN767">
        <v>173.75</v>
      </c>
      <c r="AO767">
        <v>171.95</v>
      </c>
      <c r="AP767">
        <v>163.5</v>
      </c>
      <c r="AQ767">
        <v>162.5</v>
      </c>
      <c r="AR767">
        <v>162.5</v>
      </c>
      <c r="AS767">
        <v>178</v>
      </c>
      <c r="AT767">
        <v>183.85</v>
      </c>
      <c r="AU767">
        <v>184.05</v>
      </c>
      <c r="AV767">
        <v>187.2</v>
      </c>
      <c r="AW767">
        <v>184.3</v>
      </c>
      <c r="AX767">
        <v>185.7</v>
      </c>
      <c r="AY767">
        <v>185.7</v>
      </c>
      <c r="AZ767">
        <v>177.8</v>
      </c>
      <c r="BA767">
        <v>184.65</v>
      </c>
      <c r="BB767">
        <v>173.25</v>
      </c>
      <c r="BC767">
        <v>166.8</v>
      </c>
      <c r="BD767">
        <v>156.25</v>
      </c>
      <c r="BE767">
        <v>149.44999999999999</v>
      </c>
      <c r="BF767">
        <v>152.69999999999999</v>
      </c>
      <c r="BG767">
        <v>143.35</v>
      </c>
      <c r="BH767">
        <v>147.05000000000001</v>
      </c>
      <c r="BI767">
        <v>148.80000000000001</v>
      </c>
      <c r="BJ767">
        <v>152.5</v>
      </c>
      <c r="BK767">
        <v>154.75</v>
      </c>
      <c r="BL767">
        <v>155.35</v>
      </c>
      <c r="BM767">
        <v>162</v>
      </c>
      <c r="BN767">
        <v>163.9</v>
      </c>
      <c r="BO767">
        <v>163.9</v>
      </c>
      <c r="BP767">
        <v>155.05000000000001</v>
      </c>
      <c r="BQ767">
        <v>152.80000000000001</v>
      </c>
      <c r="BR767" s="10">
        <f t="shared" si="22"/>
        <v>-0.30100640439158272</v>
      </c>
      <c r="BS767" s="11" cm="1">
        <f t="array" aca="1" ref="BS767" ca="1">_xlfn.PERCENTILE.INC((OFFSET(E767,0,1,1,COLUMNS(E767:BQ767)-1) - E767:BP767) / E767:BP767, 0.05) * SQRT(COUNT(E767:BQ767) - 1)</f>
        <v>-0.50418203211598112</v>
      </c>
      <c r="BT767" s="10" cm="1">
        <f t="array" aca="1" ref="BT767" ca="1">_xlfn.STDEV.P((E767:BP767 - OFFSET(E767:BP767,0,1)) / OFFSET(E767:BP767,0,1)) * SQRT(COUNT(E767:BQ767)-1)</f>
        <v>0.28266994647548033</v>
      </c>
      <c r="BU767" s="10" cm="1">
        <f t="array" ref="BU767">-(MAX(1 - (E767:BQ767 / _xlfn.SCAN(E767, E767:BQ767, _xlfn.LAMBDA(_xlpm.a,_xlpm.b, MAX(_xlpm.a, _xlpm.b))))))</f>
        <v>-0.34603102189781021</v>
      </c>
      <c r="BV767" s="12">
        <f t="shared" ca="1" si="23"/>
        <v>-1.0522179952278115</v>
      </c>
    </row>
    <row r="768" spans="1:74" x14ac:dyDescent="0.45">
      <c r="A768" s="2" t="s">
        <v>1555</v>
      </c>
      <c r="B768" t="s">
        <v>1556</v>
      </c>
      <c r="C768" t="s">
        <v>22</v>
      </c>
      <c r="D768" t="s">
        <v>8</v>
      </c>
      <c r="E768">
        <v>26.36</v>
      </c>
      <c r="F768">
        <v>26.48</v>
      </c>
      <c r="G768">
        <v>25.56</v>
      </c>
      <c r="H768">
        <v>24.5</v>
      </c>
      <c r="I768">
        <v>24.2</v>
      </c>
      <c r="J768">
        <v>24.54</v>
      </c>
      <c r="K768">
        <v>24.02</v>
      </c>
      <c r="L768">
        <v>23.82</v>
      </c>
      <c r="M768">
        <v>23.7</v>
      </c>
      <c r="N768">
        <v>23.58</v>
      </c>
      <c r="O768">
        <v>23.58</v>
      </c>
      <c r="P768">
        <v>23.58</v>
      </c>
      <c r="Q768">
        <v>23.96</v>
      </c>
      <c r="R768">
        <v>24.4</v>
      </c>
      <c r="S768">
        <v>24.82</v>
      </c>
      <c r="T768">
        <v>24.6</v>
      </c>
      <c r="U768">
        <v>23.62</v>
      </c>
      <c r="V768">
        <v>22.98</v>
      </c>
      <c r="W768">
        <v>23.08</v>
      </c>
      <c r="X768">
        <v>23.2</v>
      </c>
      <c r="Y768">
        <v>23.54</v>
      </c>
      <c r="Z768">
        <v>23.26</v>
      </c>
      <c r="AA768">
        <v>23.64</v>
      </c>
      <c r="AB768">
        <v>24.3</v>
      </c>
      <c r="AC768">
        <v>23.8</v>
      </c>
      <c r="AD768">
        <v>24.32</v>
      </c>
      <c r="AE768">
        <v>23.66</v>
      </c>
      <c r="AF768">
        <v>23.72</v>
      </c>
      <c r="AG768">
        <v>24.2</v>
      </c>
      <c r="AH768">
        <v>24.16</v>
      </c>
      <c r="AI768">
        <v>25.18</v>
      </c>
      <c r="AJ768">
        <v>24.76</v>
      </c>
      <c r="AK768">
        <v>24.86</v>
      </c>
      <c r="AL768">
        <v>23.48</v>
      </c>
      <c r="AM768">
        <v>22.88</v>
      </c>
      <c r="AN768">
        <v>22.94</v>
      </c>
      <c r="AO768">
        <v>22.8</v>
      </c>
      <c r="AP768">
        <v>22.16</v>
      </c>
      <c r="AQ768">
        <v>22.66</v>
      </c>
      <c r="AR768">
        <v>23.48</v>
      </c>
      <c r="AS768">
        <v>24.08</v>
      </c>
      <c r="AT768">
        <v>24.74</v>
      </c>
      <c r="AU768">
        <v>24.38</v>
      </c>
      <c r="AV768">
        <v>24.8</v>
      </c>
      <c r="AW768">
        <v>24.8</v>
      </c>
      <c r="AX768">
        <v>24.02</v>
      </c>
      <c r="AY768">
        <v>26</v>
      </c>
      <c r="AZ768">
        <v>26.56</v>
      </c>
      <c r="BA768">
        <v>26.7</v>
      </c>
      <c r="BB768">
        <v>26.76</v>
      </c>
      <c r="BC768">
        <v>25.6</v>
      </c>
      <c r="BD768">
        <v>24.76</v>
      </c>
      <c r="BE768">
        <v>24.14</v>
      </c>
      <c r="BF768">
        <v>25</v>
      </c>
      <c r="BG768">
        <v>23.54</v>
      </c>
      <c r="BH768">
        <v>24.14</v>
      </c>
      <c r="BI768">
        <v>24.26</v>
      </c>
      <c r="BJ768">
        <v>23.54</v>
      </c>
      <c r="BK768">
        <v>22</v>
      </c>
      <c r="BL768">
        <v>21.34</v>
      </c>
      <c r="BM768">
        <v>21.86</v>
      </c>
      <c r="BN768">
        <v>21.88</v>
      </c>
      <c r="BO768">
        <v>22.28</v>
      </c>
      <c r="BP768">
        <v>22.54</v>
      </c>
      <c r="BQ768">
        <v>21.3</v>
      </c>
      <c r="BR768" s="10">
        <f t="shared" si="22"/>
        <v>-0.19195751138088007</v>
      </c>
      <c r="BS768" s="11" cm="1">
        <f t="array" aca="1" ref="BS768" ca="1">_xlfn.PERCENTILE.INC((OFFSET(E768,0,1,1,COLUMNS(E768:BQ768)-1) - E768:BP768) / E768:BP768, 0.05) * SQRT(COUNT(E768:BQ768) - 1)</f>
        <v>-0.42610844298725487</v>
      </c>
      <c r="BT768" s="10" cm="1">
        <f t="array" aca="1" ref="BT768" ca="1">_xlfn.STDEV.P((E768:BP768 - OFFSET(E768:BP768,0,1)) / OFFSET(E768:BP768,0,1)) * SQRT(COUNT(E768:BQ768)-1)</f>
        <v>0.22076134156298063</v>
      </c>
      <c r="BU768" s="10" cm="1">
        <f t="array" ref="BU768">-(MAX(1 - (E768:BQ768 / _xlfn.SCAN(E768, E768:BQ768, _xlfn.LAMBDA(_xlpm.a,_xlpm.b, MAX(_xlpm.a, _xlpm.b))))))</f>
        <v>-0.20403587443946192</v>
      </c>
      <c r="BV768" s="12">
        <f t="shared" ca="1" si="23"/>
        <v>-0.85332653827498617</v>
      </c>
    </row>
    <row r="769" spans="1:74" x14ac:dyDescent="0.45">
      <c r="A769" s="2" t="s">
        <v>1557</v>
      </c>
      <c r="B769" t="s">
        <v>1558</v>
      </c>
      <c r="C769" t="s">
        <v>111</v>
      </c>
      <c r="D769" t="s">
        <v>29</v>
      </c>
      <c r="E769">
        <v>67.2</v>
      </c>
      <c r="F769">
        <v>67.099999999999994</v>
      </c>
      <c r="G769">
        <v>64.2</v>
      </c>
      <c r="H769">
        <v>57.2</v>
      </c>
      <c r="I769">
        <v>63.4</v>
      </c>
      <c r="J769">
        <v>51</v>
      </c>
      <c r="K769">
        <v>57.9</v>
      </c>
      <c r="L769">
        <v>55</v>
      </c>
      <c r="M769">
        <v>51</v>
      </c>
      <c r="N769">
        <v>50.5</v>
      </c>
      <c r="O769">
        <v>50.5</v>
      </c>
      <c r="P769">
        <v>50.5</v>
      </c>
      <c r="Q769">
        <v>44.5</v>
      </c>
      <c r="R769">
        <v>50.8</v>
      </c>
      <c r="S769">
        <v>55.5</v>
      </c>
      <c r="T769">
        <v>55</v>
      </c>
      <c r="U769">
        <v>46.8</v>
      </c>
      <c r="V769">
        <v>50.7</v>
      </c>
      <c r="W769">
        <v>40.1</v>
      </c>
      <c r="X769">
        <v>50.05</v>
      </c>
      <c r="Y769">
        <v>50.8</v>
      </c>
      <c r="Z769">
        <v>50.8</v>
      </c>
      <c r="AA769">
        <v>54.9</v>
      </c>
      <c r="AB769">
        <v>50.8</v>
      </c>
      <c r="AC769">
        <v>58</v>
      </c>
      <c r="AD769">
        <v>60</v>
      </c>
      <c r="AE769">
        <v>61.9</v>
      </c>
      <c r="AF769">
        <v>61.8</v>
      </c>
      <c r="AG769">
        <v>62.5</v>
      </c>
      <c r="AH769">
        <v>64.8</v>
      </c>
      <c r="AI769">
        <v>72.2</v>
      </c>
      <c r="AJ769">
        <v>60.4</v>
      </c>
      <c r="AK769">
        <v>65.099999999999994</v>
      </c>
      <c r="AL769">
        <v>63.4</v>
      </c>
      <c r="AM769">
        <v>63.3</v>
      </c>
      <c r="AN769">
        <v>69.8</v>
      </c>
      <c r="AO769">
        <v>65.8</v>
      </c>
      <c r="AP769">
        <v>73.2</v>
      </c>
      <c r="AQ769">
        <v>74.3</v>
      </c>
      <c r="AR769">
        <v>69.3</v>
      </c>
      <c r="AS769">
        <v>72.5</v>
      </c>
      <c r="AT769">
        <v>72.7</v>
      </c>
      <c r="AU769">
        <v>75.5</v>
      </c>
      <c r="AV769">
        <v>81.599999999999994</v>
      </c>
      <c r="AW769">
        <v>81.599999999999994</v>
      </c>
      <c r="AX769">
        <v>81.599999999999994</v>
      </c>
      <c r="AY769">
        <v>68</v>
      </c>
      <c r="AZ769">
        <v>72.400000000000006</v>
      </c>
      <c r="BA769">
        <v>79.8</v>
      </c>
      <c r="BB769">
        <v>68.2</v>
      </c>
      <c r="BC769">
        <v>75</v>
      </c>
      <c r="BD769">
        <v>71.599999999999994</v>
      </c>
      <c r="BE769">
        <v>71.599999999999994</v>
      </c>
      <c r="BF769">
        <v>74.8</v>
      </c>
      <c r="BG769">
        <v>78.3</v>
      </c>
      <c r="BH769">
        <v>80.8</v>
      </c>
      <c r="BI769">
        <v>73.599999999999994</v>
      </c>
      <c r="BJ769">
        <v>80.2</v>
      </c>
      <c r="BK769">
        <v>70</v>
      </c>
      <c r="BL769">
        <v>72.400000000000006</v>
      </c>
      <c r="BM769">
        <v>74.7</v>
      </c>
      <c r="BN769">
        <v>74</v>
      </c>
      <c r="BO769">
        <v>72.5</v>
      </c>
      <c r="BP769">
        <v>74.5</v>
      </c>
      <c r="BQ769">
        <v>71.8</v>
      </c>
      <c r="BR769" s="10">
        <f t="shared" si="22"/>
        <v>6.8452380952380862E-2</v>
      </c>
      <c r="BS769" s="11" cm="1">
        <f t="array" aca="1" ref="BS769" ca="1">_xlfn.PERCENTILE.INC((OFFSET(E769,0,1,1,COLUMNS(E769:BQ769)-1) - E769:BP769) / E769:BP769, 0.05) * SQRT(COUNT(E769:BQ769) - 1)</f>
        <v>-1.2902664316293129</v>
      </c>
      <c r="BT769" s="10" cm="1">
        <f t="array" aca="1" ref="BT769" ca="1">_xlfn.STDEV.P((E769:BP769 - OFFSET(E769:BP769,0,1)) / OFFSET(E769:BP769,0,1)) * SQRT(COUNT(E769:BQ769)-1)</f>
        <v>0.7460444683516293</v>
      </c>
      <c r="BU769" s="10" cm="1">
        <f t="array" ref="BU769">-(MAX(1 - (E769:BQ769 / _xlfn.SCAN(E769, E769:BQ769, _xlfn.LAMBDA(_xlpm.a,_xlpm.b, MAX(_xlpm.a, _xlpm.b))))))</f>
        <v>-0.40327380952380953</v>
      </c>
      <c r="BV769" s="12">
        <f t="shared" ca="1" si="23"/>
        <v>9.6547034403359572E-2</v>
      </c>
    </row>
    <row r="770" spans="1:74" x14ac:dyDescent="0.45">
      <c r="A770" s="2" t="s">
        <v>1559</v>
      </c>
      <c r="B770" t="s">
        <v>1560</v>
      </c>
      <c r="C770" t="s">
        <v>11</v>
      </c>
      <c r="D770" t="s">
        <v>8</v>
      </c>
      <c r="E770">
        <v>5.0449999999999999</v>
      </c>
      <c r="F770">
        <v>5.1070000000000002</v>
      </c>
      <c r="G770">
        <v>5.1120000000000001</v>
      </c>
      <c r="H770">
        <v>4.9924999999999997</v>
      </c>
      <c r="I770">
        <v>4.9829999999999997</v>
      </c>
      <c r="J770">
        <v>5.0250000000000004</v>
      </c>
      <c r="K770">
        <v>4.9375</v>
      </c>
      <c r="L770">
        <v>4.8674999999999997</v>
      </c>
      <c r="M770">
        <v>4.8739999999999997</v>
      </c>
      <c r="N770">
        <v>4.8499999999999996</v>
      </c>
      <c r="O770">
        <v>4.8499999999999996</v>
      </c>
      <c r="P770">
        <v>4.8499999999999996</v>
      </c>
      <c r="Q770">
        <v>4.8609999999999998</v>
      </c>
      <c r="R770">
        <v>4.9414999999999996</v>
      </c>
      <c r="S770">
        <v>4.9835000000000003</v>
      </c>
      <c r="T770">
        <v>4.8674999999999997</v>
      </c>
      <c r="U770">
        <v>4.8150000000000004</v>
      </c>
      <c r="V770">
        <v>4.8550000000000004</v>
      </c>
      <c r="W770">
        <v>4.8105000000000002</v>
      </c>
      <c r="X770">
        <v>4.6589999999999998</v>
      </c>
      <c r="Y770">
        <v>4.8704999999999998</v>
      </c>
      <c r="Z770">
        <v>4.8410000000000002</v>
      </c>
      <c r="AA770">
        <v>4.9690000000000003</v>
      </c>
      <c r="AB770">
        <v>4.9154999999999998</v>
      </c>
      <c r="AC770">
        <v>4.8594999999999997</v>
      </c>
      <c r="AD770">
        <v>4.7675000000000001</v>
      </c>
      <c r="AE770">
        <v>4.5594999999999999</v>
      </c>
      <c r="AF770">
        <v>4.5315000000000003</v>
      </c>
      <c r="AG770">
        <v>4.6139999999999999</v>
      </c>
      <c r="AH770">
        <v>4.5285000000000002</v>
      </c>
      <c r="AI770">
        <v>4.6985000000000001</v>
      </c>
      <c r="AJ770">
        <v>4.7060000000000004</v>
      </c>
      <c r="AK770">
        <v>4.758</v>
      </c>
      <c r="AL770">
        <v>4.7195</v>
      </c>
      <c r="AM770">
        <v>4.5839999999999996</v>
      </c>
      <c r="AN770">
        <v>4.6079999999999997</v>
      </c>
      <c r="AO770">
        <v>4.6395</v>
      </c>
      <c r="AP770">
        <v>4.5625</v>
      </c>
      <c r="AQ770">
        <v>4.6369999999999996</v>
      </c>
      <c r="AR770">
        <v>4.6369999999999996</v>
      </c>
      <c r="AS770">
        <v>4.8159999999999998</v>
      </c>
      <c r="AT770">
        <v>4.7805</v>
      </c>
      <c r="AU770">
        <v>4.681</v>
      </c>
      <c r="AV770">
        <v>4.6619999999999999</v>
      </c>
      <c r="AW770">
        <v>4.6879999999999997</v>
      </c>
      <c r="AX770">
        <v>4.6885000000000003</v>
      </c>
      <c r="AY770">
        <v>4.734</v>
      </c>
      <c r="AZ770">
        <v>4.7104999999999997</v>
      </c>
      <c r="BA770">
        <v>4.7050000000000001</v>
      </c>
      <c r="BB770">
        <v>4.6364999999999998</v>
      </c>
      <c r="BC770">
        <v>4.4989999999999997</v>
      </c>
      <c r="BD770">
        <v>4.4550000000000001</v>
      </c>
      <c r="BE770">
        <v>4.5199999999999996</v>
      </c>
      <c r="BF770">
        <v>4.5590000000000002</v>
      </c>
      <c r="BG770">
        <v>4.4409999999999998</v>
      </c>
      <c r="BH770">
        <v>4.4080000000000004</v>
      </c>
      <c r="BI770">
        <v>4.4870000000000001</v>
      </c>
      <c r="BJ770">
        <v>4.5359999999999996</v>
      </c>
      <c r="BK770">
        <v>4.4744999999999999</v>
      </c>
      <c r="BL770">
        <v>4.45</v>
      </c>
      <c r="BM770">
        <v>4.45</v>
      </c>
      <c r="BN770">
        <v>4.5940000000000003</v>
      </c>
      <c r="BO770">
        <v>4.6100000000000003</v>
      </c>
      <c r="BP770">
        <v>4.5365000000000002</v>
      </c>
      <c r="BQ770">
        <v>4.4394999999999998</v>
      </c>
      <c r="BR770" s="10">
        <f t="shared" si="22"/>
        <v>-0.12001982160555008</v>
      </c>
      <c r="BS770" s="11" cm="1">
        <f t="array" aca="1" ref="BS770" ca="1">_xlfn.PERCENTILE.INC((OFFSET(E770,0,1,1,COLUMNS(E770:BQ770)-1) - E770:BP770) / E770:BP770, 0.05) * SQRT(COUNT(E770:BQ770) - 1)</f>
        <v>-0.22629198868080885</v>
      </c>
      <c r="BT770" s="10" cm="1">
        <f t="array" aca="1" ref="BT770" ca="1">_xlfn.STDEV.P((E770:BP770 - OFFSET(E770:BP770,0,1)) / OFFSET(E770:BP770,0,1)) * SQRT(COUNT(E770:BQ770)-1)</f>
        <v>0.13786035716859538</v>
      </c>
      <c r="BU770" s="10" cm="1">
        <f t="array" ref="BU770">-(MAX(1 - (E770:BQ770 / _xlfn.SCAN(E770, E770:BQ770, _xlfn.LAMBDA(_xlpm.a,_xlpm.b, MAX(_xlpm.a, _xlpm.b))))))</f>
        <v>-0.13771517996870108</v>
      </c>
      <c r="BV770" s="12">
        <f t="shared" ca="1" si="23"/>
        <v>-0.84465051445605865</v>
      </c>
    </row>
    <row r="771" spans="1:74" x14ac:dyDescent="0.45">
      <c r="A771" s="2" t="s">
        <v>1561</v>
      </c>
      <c r="B771" t="s">
        <v>1562</v>
      </c>
      <c r="C771" t="s">
        <v>22</v>
      </c>
      <c r="D771" t="s">
        <v>26</v>
      </c>
      <c r="E771">
        <v>71.599999999999994</v>
      </c>
      <c r="F771">
        <v>73.8</v>
      </c>
      <c r="G771">
        <v>71.8</v>
      </c>
      <c r="H771">
        <v>70</v>
      </c>
      <c r="I771">
        <v>70.3</v>
      </c>
      <c r="J771">
        <v>72.150000000000006</v>
      </c>
      <c r="K771">
        <v>71.900000000000006</v>
      </c>
      <c r="L771">
        <v>71.2</v>
      </c>
      <c r="M771">
        <v>71.849999999999994</v>
      </c>
      <c r="N771">
        <v>71.900000000000006</v>
      </c>
      <c r="O771">
        <v>71.900000000000006</v>
      </c>
      <c r="P771">
        <v>71.900000000000006</v>
      </c>
      <c r="Q771">
        <v>72.55</v>
      </c>
      <c r="R771">
        <v>72.650000000000006</v>
      </c>
      <c r="S771">
        <v>74.3</v>
      </c>
      <c r="T771">
        <v>72.900000000000006</v>
      </c>
      <c r="U771">
        <v>70.2</v>
      </c>
      <c r="V771">
        <v>68.05</v>
      </c>
      <c r="W771">
        <v>68.25</v>
      </c>
      <c r="X771">
        <v>68.5</v>
      </c>
      <c r="Y771">
        <v>68.5</v>
      </c>
      <c r="Z771">
        <v>67.2</v>
      </c>
      <c r="AA771">
        <v>61.2</v>
      </c>
      <c r="AB771">
        <v>58.35</v>
      </c>
      <c r="AC771">
        <v>56.3</v>
      </c>
      <c r="AD771">
        <v>55.15</v>
      </c>
      <c r="AE771">
        <v>53.95</v>
      </c>
      <c r="AF771">
        <v>55.2</v>
      </c>
      <c r="AG771">
        <v>55.95</v>
      </c>
      <c r="AH771">
        <v>55.5</v>
      </c>
      <c r="AI771">
        <v>57</v>
      </c>
      <c r="AJ771">
        <v>57.4</v>
      </c>
      <c r="AK771">
        <v>58.9</v>
      </c>
      <c r="AL771">
        <v>59</v>
      </c>
      <c r="AM771">
        <v>59.5</v>
      </c>
      <c r="AN771">
        <v>60.7</v>
      </c>
      <c r="AO771">
        <v>61</v>
      </c>
      <c r="AP771">
        <v>59.65</v>
      </c>
      <c r="AQ771">
        <v>60.45</v>
      </c>
      <c r="AR771">
        <v>60.45</v>
      </c>
      <c r="AS771">
        <v>61.1</v>
      </c>
      <c r="AT771">
        <v>62.15</v>
      </c>
      <c r="AU771">
        <v>62</v>
      </c>
      <c r="AV771">
        <v>62</v>
      </c>
      <c r="AW771">
        <v>62.85</v>
      </c>
      <c r="AX771">
        <v>62</v>
      </c>
      <c r="AY771">
        <v>62</v>
      </c>
      <c r="AZ771">
        <v>62.1</v>
      </c>
      <c r="BA771">
        <v>62.8</v>
      </c>
      <c r="BB771">
        <v>59.4</v>
      </c>
      <c r="BC771">
        <v>56.7</v>
      </c>
      <c r="BD771">
        <v>56.35</v>
      </c>
      <c r="BE771">
        <v>54</v>
      </c>
      <c r="BF771">
        <v>55.55</v>
      </c>
      <c r="BG771">
        <v>52.35</v>
      </c>
      <c r="BH771">
        <v>53.45</v>
      </c>
      <c r="BI771">
        <v>53.05</v>
      </c>
      <c r="BJ771">
        <v>52.2</v>
      </c>
      <c r="BK771">
        <v>52.25</v>
      </c>
      <c r="BL771">
        <v>51.9</v>
      </c>
      <c r="BM771">
        <v>51.9</v>
      </c>
      <c r="BN771">
        <v>55</v>
      </c>
      <c r="BO771">
        <v>55.05</v>
      </c>
      <c r="BP771">
        <v>55.35</v>
      </c>
      <c r="BQ771">
        <v>55</v>
      </c>
      <c r="BR771" s="10">
        <f t="shared" si="22"/>
        <v>-0.23184357541899436</v>
      </c>
      <c r="BS771" s="11" cm="1">
        <f t="array" aca="1" ref="BS771" ca="1">_xlfn.PERCENTILE.INC((OFFSET(E771,0,1,1,COLUMNS(E771:BQ771)-1) - E771:BP771) / E771:BP771, 0.05) * SQRT(COUNT(E771:BQ771) - 1)</f>
        <v>-0.37121212121212127</v>
      </c>
      <c r="BT771" s="10" cm="1">
        <f t="array" aca="1" ref="BT771" ca="1">_xlfn.STDEV.P((E771:BP771 - OFFSET(E771:BP771,0,1)) / OFFSET(E771:BP771,0,1)) * SQRT(COUNT(E771:BQ771)-1)</f>
        <v>0.20064705299035068</v>
      </c>
      <c r="BU771" s="10" cm="1">
        <f t="array" ref="BU771">-(MAX(1 - (E771:BQ771 / _xlfn.SCAN(E771, E771:BQ771, _xlfn.LAMBDA(_xlpm.a,_xlpm.b, MAX(_xlpm.a, _xlpm.b))))))</f>
        <v>-0.30148048452220721</v>
      </c>
      <c r="BV771" s="12">
        <f t="shared" ca="1" si="23"/>
        <v>-1.1376572544525336</v>
      </c>
    </row>
    <row r="772" spans="1:74" x14ac:dyDescent="0.45">
      <c r="A772" s="2" t="s">
        <v>1563</v>
      </c>
      <c r="B772" t="s">
        <v>1564</v>
      </c>
      <c r="C772" t="s">
        <v>37</v>
      </c>
      <c r="D772" t="s">
        <v>58</v>
      </c>
      <c r="E772">
        <v>107.4</v>
      </c>
      <c r="F772">
        <v>106.6</v>
      </c>
      <c r="G772">
        <v>105.8</v>
      </c>
      <c r="H772">
        <v>104.8</v>
      </c>
      <c r="I772">
        <v>104.4</v>
      </c>
      <c r="J772">
        <v>105.2</v>
      </c>
      <c r="K772">
        <v>104.8</v>
      </c>
      <c r="L772">
        <v>103.6</v>
      </c>
      <c r="M772">
        <v>103</v>
      </c>
      <c r="N772">
        <v>103</v>
      </c>
      <c r="O772">
        <v>103</v>
      </c>
      <c r="P772">
        <v>103</v>
      </c>
      <c r="Q772">
        <v>104</v>
      </c>
      <c r="R772">
        <v>105.6</v>
      </c>
      <c r="S772">
        <v>106.4</v>
      </c>
      <c r="T772">
        <v>106</v>
      </c>
      <c r="U772">
        <v>104.2</v>
      </c>
      <c r="V772">
        <v>101.6</v>
      </c>
      <c r="W772">
        <v>102</v>
      </c>
      <c r="X772">
        <v>99</v>
      </c>
      <c r="Y772">
        <v>99.9</v>
      </c>
      <c r="Z772">
        <v>98</v>
      </c>
      <c r="AA772">
        <v>100</v>
      </c>
      <c r="AB772">
        <v>100.2</v>
      </c>
      <c r="AC772">
        <v>99.2</v>
      </c>
      <c r="AD772">
        <v>94.5</v>
      </c>
      <c r="AE772">
        <v>92</v>
      </c>
      <c r="AF772">
        <v>92.2</v>
      </c>
      <c r="AG772">
        <v>93.2</v>
      </c>
      <c r="AH772">
        <v>92.5</v>
      </c>
      <c r="AI772">
        <v>94.4</v>
      </c>
      <c r="AJ772">
        <v>96</v>
      </c>
      <c r="AK772">
        <v>96</v>
      </c>
      <c r="AL772">
        <v>95.6</v>
      </c>
      <c r="AM772">
        <v>94.3</v>
      </c>
      <c r="AN772">
        <v>94.3</v>
      </c>
      <c r="AO772">
        <v>95.1</v>
      </c>
      <c r="AP772">
        <v>95.7</v>
      </c>
      <c r="AQ772">
        <v>95.7</v>
      </c>
      <c r="AR772">
        <v>95.7</v>
      </c>
      <c r="AS772">
        <v>96.3</v>
      </c>
      <c r="AT772">
        <v>94.7</v>
      </c>
      <c r="AU772">
        <v>93.2</v>
      </c>
      <c r="AV772">
        <v>93.5</v>
      </c>
      <c r="AW772">
        <v>93.6</v>
      </c>
      <c r="AX772">
        <v>94.9</v>
      </c>
      <c r="AY772">
        <v>94.9</v>
      </c>
      <c r="AZ772">
        <v>94.5</v>
      </c>
      <c r="BA772">
        <v>94</v>
      </c>
      <c r="BB772">
        <v>94.7</v>
      </c>
      <c r="BC772">
        <v>92.5</v>
      </c>
      <c r="BD772">
        <v>90.8</v>
      </c>
      <c r="BE772">
        <v>91</v>
      </c>
      <c r="BF772">
        <v>91.6</v>
      </c>
      <c r="BG772">
        <v>89.7</v>
      </c>
      <c r="BH772">
        <v>90.3</v>
      </c>
      <c r="BI772">
        <v>90.7</v>
      </c>
      <c r="BJ772">
        <v>90.6</v>
      </c>
      <c r="BK772">
        <v>88.9</v>
      </c>
      <c r="BL772">
        <v>88.3</v>
      </c>
      <c r="BM772">
        <v>89.5</v>
      </c>
      <c r="BN772">
        <v>90.5</v>
      </c>
      <c r="BO772">
        <v>92.1</v>
      </c>
      <c r="BP772">
        <v>89.8</v>
      </c>
      <c r="BQ772">
        <v>87.5</v>
      </c>
      <c r="BR772" s="10">
        <f t="shared" ref="BR772:BR835" si="24">(BQ772-E772)/E772</f>
        <v>-0.18528864059590322</v>
      </c>
      <c r="BS772" s="11" cm="1">
        <f t="array" aca="1" ref="BS772" ca="1">_xlfn.PERCENTILE.INC((OFFSET(E772,0,1,1,COLUMNS(E772:BQ772)-1) - E772:BP772) / E772:BP772, 0.05) * SQRT(COUNT(E772:BQ772) - 1)</f>
        <v>-0.20413223740052064</v>
      </c>
      <c r="BT772" s="10" cm="1">
        <f t="array" aca="1" ref="BT772" ca="1">_xlfn.STDEV.P((E772:BP772 - OFFSET(E772:BP772,0,1)) / OFFSET(E772:BP772,0,1)) * SQRT(COUNT(E772:BQ772)-1)</f>
        <v>0.11007985032186651</v>
      </c>
      <c r="BU772" s="10" cm="1">
        <f t="array" ref="BU772">-(MAX(1 - (E772:BQ772 / _xlfn.SCAN(E772, E772:BQ772, _xlfn.LAMBDA(_xlpm.a,_xlpm.b, MAX(_xlpm.a, _xlpm.b))))))</f>
        <v>-0.18528864059590322</v>
      </c>
      <c r="BV772" s="12">
        <f t="shared" ref="BV772:BV835" ca="1" si="25">(BR772-$BX$3)/BT772</f>
        <v>-1.6507348080923709</v>
      </c>
    </row>
    <row r="773" spans="1:74" x14ac:dyDescent="0.45">
      <c r="A773" s="2" t="s">
        <v>1565</v>
      </c>
      <c r="B773" t="s">
        <v>1566</v>
      </c>
      <c r="C773" t="s">
        <v>11</v>
      </c>
      <c r="D773" t="s">
        <v>8</v>
      </c>
      <c r="E773">
        <v>3.76</v>
      </c>
      <c r="F773">
        <v>3.774</v>
      </c>
      <c r="G773">
        <v>3.81</v>
      </c>
      <c r="H773">
        <v>3.8679999999999999</v>
      </c>
      <c r="I773">
        <v>3.9079999999999999</v>
      </c>
      <c r="J773">
        <v>3.984</v>
      </c>
      <c r="K773">
        <v>4.032</v>
      </c>
      <c r="L773">
        <v>4.0540000000000003</v>
      </c>
      <c r="M773">
        <v>4.0739999999999998</v>
      </c>
      <c r="N773">
        <v>4.1059999999999999</v>
      </c>
      <c r="O773">
        <v>4.1059999999999999</v>
      </c>
      <c r="P773">
        <v>4.1059999999999999</v>
      </c>
      <c r="Q773">
        <v>4.0579999999999998</v>
      </c>
      <c r="R773">
        <v>4.04</v>
      </c>
      <c r="S773">
        <v>4.0380000000000003</v>
      </c>
      <c r="T773">
        <v>4.0119999999999996</v>
      </c>
      <c r="U773">
        <v>3.984</v>
      </c>
      <c r="V773">
        <v>3.988</v>
      </c>
      <c r="W773">
        <v>4.04</v>
      </c>
      <c r="X773">
        <v>4.0439999999999996</v>
      </c>
      <c r="Y773">
        <v>4.0220000000000002</v>
      </c>
      <c r="Z773">
        <v>4.0839999999999996</v>
      </c>
      <c r="AA773">
        <v>4.0540000000000003</v>
      </c>
      <c r="AB773">
        <v>4.0940000000000003</v>
      </c>
      <c r="AC773">
        <v>3.81</v>
      </c>
      <c r="AD773">
        <v>3.8</v>
      </c>
      <c r="AE773">
        <v>3.778</v>
      </c>
      <c r="AF773">
        <v>3.8140000000000001</v>
      </c>
      <c r="AG773">
        <v>3.794</v>
      </c>
      <c r="AH773">
        <v>3.8180000000000001</v>
      </c>
      <c r="AI773">
        <v>3.8239999999999998</v>
      </c>
      <c r="AJ773">
        <v>3.8639999999999999</v>
      </c>
      <c r="AK773">
        <v>3.8759999999999999</v>
      </c>
      <c r="AL773">
        <v>3.86</v>
      </c>
      <c r="AM773">
        <v>3.8559999999999999</v>
      </c>
      <c r="AN773">
        <v>3.8919999999999999</v>
      </c>
      <c r="AO773">
        <v>3.9540000000000002</v>
      </c>
      <c r="AP773">
        <v>3.9820000000000002</v>
      </c>
      <c r="AQ773">
        <v>4.0359999999999996</v>
      </c>
      <c r="AR773">
        <v>4.0460000000000003</v>
      </c>
      <c r="AS773">
        <v>3.9660000000000002</v>
      </c>
      <c r="AT773">
        <v>3.972</v>
      </c>
      <c r="AU773">
        <v>3.96</v>
      </c>
      <c r="AV773">
        <v>3.956</v>
      </c>
      <c r="AW773">
        <v>3.92</v>
      </c>
      <c r="AX773">
        <v>3.948</v>
      </c>
      <c r="AY773">
        <v>3.9460000000000002</v>
      </c>
      <c r="AZ773">
        <v>3.95</v>
      </c>
      <c r="BA773">
        <v>3.9239999999999999</v>
      </c>
      <c r="BB773">
        <v>3.9159999999999999</v>
      </c>
      <c r="BC773">
        <v>3.8239999999999998</v>
      </c>
      <c r="BD773">
        <v>3.8319999999999999</v>
      </c>
      <c r="BE773">
        <v>3.7360000000000002</v>
      </c>
      <c r="BF773">
        <v>3.766</v>
      </c>
      <c r="BG773">
        <v>3.718</v>
      </c>
      <c r="BH773">
        <v>3.7080000000000002</v>
      </c>
      <c r="BI773">
        <v>3.754</v>
      </c>
      <c r="BJ773">
        <v>3.81</v>
      </c>
      <c r="BK773">
        <v>3.82</v>
      </c>
      <c r="BL773">
        <v>3.8380000000000001</v>
      </c>
      <c r="BM773">
        <v>3.8879999999999999</v>
      </c>
      <c r="BN773">
        <v>3.91</v>
      </c>
      <c r="BO773">
        <v>3.968</v>
      </c>
      <c r="BP773">
        <v>3.8679999999999999</v>
      </c>
      <c r="BQ773">
        <v>3.8359999999999999</v>
      </c>
      <c r="BR773" s="10">
        <f t="shared" si="24"/>
        <v>2.0212765957446827E-2</v>
      </c>
      <c r="BS773" s="11" cm="1">
        <f t="array" aca="1" ref="BS773" ca="1">_xlfn.PERCENTILE.INC((OFFSET(E773,0,1,1,COLUMNS(E773:BQ773)-1) - E773:BP773) / E773:BP773, 0.05) * SQRT(COUNT(E773:BQ773) - 1)</f>
        <v>-0.18348198980367264</v>
      </c>
      <c r="BT773" s="10" cm="1">
        <f t="array" aca="1" ref="BT773" ca="1">_xlfn.STDEV.P((E773:BP773 - OFFSET(E773:BP773,0,1)) / OFFSET(E773:BP773,0,1)) * SQRT(COUNT(E773:BQ773)-1)</f>
        <v>0.10938025439339184</v>
      </c>
      <c r="BU773" s="10" cm="1">
        <f t="array" ref="BU773">-(MAX(1 - (E773:BQ773 / _xlfn.SCAN(E773, E773:BQ773, _xlfn.LAMBDA(_xlpm.a,_xlpm.b, MAX(_xlpm.a, _xlpm.b))))))</f>
        <v>-9.6931320019483569E-2</v>
      </c>
      <c r="BV773" s="12">
        <f t="shared" ca="1" si="25"/>
        <v>0.21748684064940349</v>
      </c>
    </row>
    <row r="774" spans="1:74" x14ac:dyDescent="0.45">
      <c r="A774" s="2" t="s">
        <v>1567</v>
      </c>
      <c r="B774" t="s">
        <v>1568</v>
      </c>
      <c r="C774" t="s">
        <v>80</v>
      </c>
      <c r="D774" t="s">
        <v>34</v>
      </c>
      <c r="E774">
        <v>76.391999999999996</v>
      </c>
      <c r="F774">
        <v>77.462999999999994</v>
      </c>
      <c r="G774">
        <v>77.795000000000002</v>
      </c>
      <c r="H774">
        <v>79.643000000000001</v>
      </c>
      <c r="I774">
        <v>80.400999999999996</v>
      </c>
      <c r="J774">
        <v>82.201999999999998</v>
      </c>
      <c r="K774">
        <v>83.215999999999994</v>
      </c>
      <c r="L774">
        <v>82.144999999999996</v>
      </c>
      <c r="M774">
        <v>82.155000000000001</v>
      </c>
      <c r="N774">
        <v>82.808999999999997</v>
      </c>
      <c r="O774">
        <v>82.808999999999997</v>
      </c>
      <c r="P774">
        <v>82.808999999999997</v>
      </c>
      <c r="Q774">
        <v>82.543000000000006</v>
      </c>
      <c r="R774">
        <v>81.850999999999999</v>
      </c>
      <c r="S774">
        <v>81.738</v>
      </c>
      <c r="T774">
        <v>81.539000000000001</v>
      </c>
      <c r="U774">
        <v>81.433999999999997</v>
      </c>
      <c r="V774">
        <v>81.727999999999994</v>
      </c>
      <c r="W774">
        <v>82.278000000000006</v>
      </c>
      <c r="X774">
        <v>82.353999999999999</v>
      </c>
      <c r="Y774">
        <v>81.992999999999995</v>
      </c>
      <c r="Z774">
        <v>81.168999999999997</v>
      </c>
      <c r="AA774">
        <v>81.367999999999995</v>
      </c>
      <c r="AB774">
        <v>80.855999999999995</v>
      </c>
      <c r="AC774">
        <v>80.78</v>
      </c>
      <c r="AD774">
        <v>80.25</v>
      </c>
      <c r="AE774">
        <v>79.027000000000001</v>
      </c>
      <c r="AF774">
        <v>79.528999999999996</v>
      </c>
      <c r="AG774">
        <v>80.287999999999997</v>
      </c>
      <c r="AH774">
        <v>80.742000000000004</v>
      </c>
      <c r="AI774">
        <v>81.850999999999999</v>
      </c>
      <c r="AJ774">
        <v>82.96</v>
      </c>
      <c r="AK774">
        <v>82.846999999999994</v>
      </c>
      <c r="AL774">
        <v>82.457999999999998</v>
      </c>
      <c r="AM774">
        <v>81.215999999999994</v>
      </c>
      <c r="AN774">
        <v>82.174000000000007</v>
      </c>
      <c r="AO774">
        <v>83.102000000000004</v>
      </c>
      <c r="AP774">
        <v>83.102000000000004</v>
      </c>
      <c r="AQ774">
        <v>83.234999999999999</v>
      </c>
      <c r="AR774">
        <v>83.234999999999999</v>
      </c>
      <c r="AS774">
        <v>82.572000000000003</v>
      </c>
      <c r="AT774">
        <v>82.78</v>
      </c>
      <c r="AU774">
        <v>82.325000000000003</v>
      </c>
      <c r="AV774">
        <v>81.680999999999997</v>
      </c>
      <c r="AW774">
        <v>81.131</v>
      </c>
      <c r="AX774">
        <v>81.349000000000004</v>
      </c>
      <c r="AY774">
        <v>81.349000000000004</v>
      </c>
      <c r="AZ774">
        <v>81.444000000000003</v>
      </c>
      <c r="BA774">
        <v>81.302000000000007</v>
      </c>
      <c r="BB774">
        <v>80.875</v>
      </c>
      <c r="BC774">
        <v>79.539000000000001</v>
      </c>
      <c r="BD774">
        <v>78.457999999999998</v>
      </c>
      <c r="BE774">
        <v>76.506</v>
      </c>
      <c r="BF774">
        <v>76.828000000000003</v>
      </c>
      <c r="BG774">
        <v>75.075000000000003</v>
      </c>
      <c r="BH774">
        <v>74.856999999999999</v>
      </c>
      <c r="BI774">
        <v>75.481999999999999</v>
      </c>
      <c r="BJ774">
        <v>74.724000000000004</v>
      </c>
      <c r="BK774">
        <v>74.477999999999994</v>
      </c>
      <c r="BL774">
        <v>74.146000000000001</v>
      </c>
      <c r="BM774">
        <v>76.391999999999996</v>
      </c>
      <c r="BN774">
        <v>77.757000000000005</v>
      </c>
      <c r="BO774">
        <v>76.903999999999996</v>
      </c>
      <c r="BP774">
        <v>76.950999999999993</v>
      </c>
      <c r="BQ774">
        <v>76.629000000000005</v>
      </c>
      <c r="BR774" s="10">
        <f t="shared" si="24"/>
        <v>3.1024191014767119E-3</v>
      </c>
      <c r="BS774" s="11" cm="1">
        <f t="array" aca="1" ref="BS774" ca="1">_xlfn.PERCENTILE.INC((OFFSET(E774,0,1,1,COLUMNS(E774:BQ774)-1) - E774:BP774) / E774:BP774, 0.05) * SQRT(COUNT(E774:BQ774) - 1)</f>
        <v>-0.12170580883658016</v>
      </c>
      <c r="BT774" s="10" cm="1">
        <f t="array" aca="1" ref="BT774" ca="1">_xlfn.STDEV.P((E774:BP774 - OFFSET(E774:BP774,0,1)) / OFFSET(E774:BP774,0,1)) * SQRT(COUNT(E774:BQ774)-1)</f>
        <v>8.2482545316192646E-2</v>
      </c>
      <c r="BU774" s="10" cm="1">
        <f t="array" ref="BU774">-(MAX(1 - (E774:BQ774 / _xlfn.SCAN(E774, E774:BQ774, _xlfn.LAMBDA(_xlpm.a,_xlpm.b, MAX(_xlpm.a, _xlpm.b))))))</f>
        <v>-0.10919685228569709</v>
      </c>
      <c r="BV774" s="12">
        <f t="shared" ca="1" si="25"/>
        <v>8.0967665048106013E-2</v>
      </c>
    </row>
    <row r="775" spans="1:74" x14ac:dyDescent="0.45">
      <c r="A775" s="2" t="s">
        <v>1569</v>
      </c>
      <c r="B775" t="s">
        <v>1570</v>
      </c>
      <c r="C775" t="s">
        <v>80</v>
      </c>
      <c r="D775" t="s">
        <v>136</v>
      </c>
      <c r="E775">
        <v>379.75</v>
      </c>
      <c r="F775">
        <v>383.6</v>
      </c>
      <c r="G775">
        <v>392.7</v>
      </c>
      <c r="H775">
        <v>394.1</v>
      </c>
      <c r="I775">
        <v>410.9</v>
      </c>
      <c r="J775">
        <v>412.45</v>
      </c>
      <c r="K775">
        <v>413</v>
      </c>
      <c r="L775">
        <v>397</v>
      </c>
      <c r="M775">
        <v>405</v>
      </c>
      <c r="N775">
        <v>405</v>
      </c>
      <c r="O775">
        <v>405</v>
      </c>
      <c r="P775">
        <v>405</v>
      </c>
      <c r="Q775">
        <v>395.35</v>
      </c>
      <c r="R775">
        <v>397.45</v>
      </c>
      <c r="S775">
        <v>385.45</v>
      </c>
      <c r="T775">
        <v>383.2</v>
      </c>
      <c r="U775">
        <v>389.05</v>
      </c>
      <c r="V775">
        <v>385.7</v>
      </c>
      <c r="W775">
        <v>394.7</v>
      </c>
      <c r="X775">
        <v>385.4</v>
      </c>
      <c r="Y775">
        <v>406.15</v>
      </c>
      <c r="Z775">
        <v>403</v>
      </c>
      <c r="AA775">
        <v>397.5</v>
      </c>
      <c r="AB775">
        <v>392.4</v>
      </c>
      <c r="AC775">
        <v>397.85</v>
      </c>
      <c r="AD775">
        <v>390.65</v>
      </c>
      <c r="AE775">
        <v>377.9</v>
      </c>
      <c r="AF775">
        <v>380.15</v>
      </c>
      <c r="AG775">
        <v>373.5</v>
      </c>
      <c r="AH775">
        <v>374.55</v>
      </c>
      <c r="AI775">
        <v>374.55</v>
      </c>
      <c r="AJ775">
        <v>367.5</v>
      </c>
      <c r="AK775">
        <v>374.4</v>
      </c>
      <c r="AL775">
        <v>371.45</v>
      </c>
      <c r="AM775">
        <v>365.45</v>
      </c>
      <c r="AN775">
        <v>380.65</v>
      </c>
      <c r="AO775">
        <v>375.9</v>
      </c>
      <c r="AP775">
        <v>373.4</v>
      </c>
      <c r="AQ775">
        <v>369.3</v>
      </c>
      <c r="AR775">
        <v>369.3</v>
      </c>
      <c r="AS775">
        <v>369.3</v>
      </c>
      <c r="AT775">
        <v>385.1</v>
      </c>
      <c r="AU775">
        <v>383.85</v>
      </c>
      <c r="AV775">
        <v>384.7</v>
      </c>
      <c r="AW775">
        <v>385</v>
      </c>
      <c r="AX775">
        <v>389.6</v>
      </c>
      <c r="AY775">
        <v>389.6</v>
      </c>
      <c r="AZ775">
        <v>400.8</v>
      </c>
      <c r="BA775">
        <v>404.15</v>
      </c>
      <c r="BB775">
        <v>397</v>
      </c>
      <c r="BC775">
        <v>392.8</v>
      </c>
      <c r="BD775">
        <v>385.1</v>
      </c>
      <c r="BE775">
        <v>377.7</v>
      </c>
      <c r="BF775">
        <v>379.55</v>
      </c>
      <c r="BG775">
        <v>371.6</v>
      </c>
      <c r="BH775">
        <v>373.55</v>
      </c>
      <c r="BI775">
        <v>380.65</v>
      </c>
      <c r="BJ775">
        <v>380.65</v>
      </c>
      <c r="BK775">
        <v>380.75</v>
      </c>
      <c r="BL775">
        <v>381.45</v>
      </c>
      <c r="BM775">
        <v>393.15</v>
      </c>
      <c r="BN775">
        <v>397.5</v>
      </c>
      <c r="BO775">
        <v>387</v>
      </c>
      <c r="BP775">
        <v>394.3</v>
      </c>
      <c r="BQ775">
        <v>393.6</v>
      </c>
      <c r="BR775" s="10">
        <f t="shared" si="24"/>
        <v>3.6471362738643903E-2</v>
      </c>
      <c r="BS775" s="11" cm="1">
        <f t="array" aca="1" ref="BS775" ca="1">_xlfn.PERCENTILE.INC((OFFSET(E775,0,1,1,COLUMNS(E775:BQ775)-1) - E775:BP775) / E775:BP775, 0.05) * SQRT(COUNT(E775:BQ775) - 1)</f>
        <v>-0.2082152341020265</v>
      </c>
      <c r="BT775" s="10" cm="1">
        <f t="array" aca="1" ref="BT775" ca="1">_xlfn.STDEV.P((E775:BP775 - OFFSET(E775:BP775,0,1)) / OFFSET(E775:BP775,0,1)) * SQRT(COUNT(E775:BQ775)-1)</f>
        <v>0.14917121742259296</v>
      </c>
      <c r="BU775" s="10" cm="1">
        <f t="array" ref="BU775">-(MAX(1 - (E775:BQ775 / _xlfn.SCAN(E775, E775:BQ775, _xlfn.LAMBDA(_xlpm.a,_xlpm.b, MAX(_xlpm.a, _xlpm.b))))))</f>
        <v>-0.11513317191283301</v>
      </c>
      <c r="BV775" s="12">
        <f t="shared" ca="1" si="25"/>
        <v>0.26846574983156551</v>
      </c>
    </row>
    <row r="776" spans="1:74" x14ac:dyDescent="0.45">
      <c r="A776" s="2" t="s">
        <v>1571</v>
      </c>
      <c r="B776" t="s">
        <v>1572</v>
      </c>
      <c r="C776" t="s">
        <v>71</v>
      </c>
      <c r="D776" t="s">
        <v>29</v>
      </c>
      <c r="E776">
        <v>85.7</v>
      </c>
      <c r="F776">
        <v>87.4</v>
      </c>
      <c r="G776">
        <v>87.4</v>
      </c>
      <c r="H776">
        <v>87</v>
      </c>
      <c r="I776">
        <v>87.4</v>
      </c>
      <c r="J776">
        <v>90.1</v>
      </c>
      <c r="K776">
        <v>90.8</v>
      </c>
      <c r="L776">
        <v>87.9</v>
      </c>
      <c r="M776">
        <v>88.4</v>
      </c>
      <c r="N776">
        <v>90.2</v>
      </c>
      <c r="O776">
        <v>90.2</v>
      </c>
      <c r="P776">
        <v>90.2</v>
      </c>
      <c r="Q776">
        <v>88.9</v>
      </c>
      <c r="R776">
        <v>86.7</v>
      </c>
      <c r="S776">
        <v>95</v>
      </c>
      <c r="T776">
        <v>96</v>
      </c>
      <c r="U776">
        <v>91.6</v>
      </c>
      <c r="V776">
        <v>90.5</v>
      </c>
      <c r="W776">
        <v>90</v>
      </c>
      <c r="X776">
        <v>88.9</v>
      </c>
      <c r="Y776">
        <v>88.2</v>
      </c>
      <c r="Z776">
        <v>88.2</v>
      </c>
      <c r="AA776">
        <v>85.7</v>
      </c>
      <c r="AB776">
        <v>87.8</v>
      </c>
      <c r="AC776">
        <v>88.3</v>
      </c>
      <c r="AD776">
        <v>88</v>
      </c>
      <c r="AE776">
        <v>87.7</v>
      </c>
      <c r="AF776">
        <v>87</v>
      </c>
      <c r="AG776">
        <v>87.1</v>
      </c>
      <c r="AH776">
        <v>87</v>
      </c>
      <c r="AI776">
        <v>89.6</v>
      </c>
      <c r="AJ776">
        <v>92</v>
      </c>
      <c r="AK776">
        <v>92.5</v>
      </c>
      <c r="AL776">
        <v>93.3</v>
      </c>
      <c r="AM776">
        <v>93</v>
      </c>
      <c r="AN776">
        <v>92</v>
      </c>
      <c r="AO776">
        <v>93.8</v>
      </c>
      <c r="AP776">
        <v>94.9</v>
      </c>
      <c r="AQ776">
        <v>93.3</v>
      </c>
      <c r="AR776">
        <v>93.8</v>
      </c>
      <c r="AS776">
        <v>93.4</v>
      </c>
      <c r="AT776">
        <v>95</v>
      </c>
      <c r="AU776">
        <v>97.6</v>
      </c>
      <c r="AV776">
        <v>97.9</v>
      </c>
      <c r="AW776">
        <v>97.9</v>
      </c>
      <c r="AX776">
        <v>97.9</v>
      </c>
      <c r="AY776">
        <v>99.6</v>
      </c>
      <c r="AZ776">
        <v>88.2</v>
      </c>
      <c r="BA776">
        <v>89</v>
      </c>
      <c r="BB776">
        <v>88.7</v>
      </c>
      <c r="BC776">
        <v>88.5</v>
      </c>
      <c r="BD776">
        <v>89.8</v>
      </c>
      <c r="BE776">
        <v>88.1</v>
      </c>
      <c r="BF776">
        <v>88.9</v>
      </c>
      <c r="BG776">
        <v>88.2</v>
      </c>
      <c r="BH776">
        <v>91.9</v>
      </c>
      <c r="BI776">
        <v>91</v>
      </c>
      <c r="BJ776">
        <v>91.4</v>
      </c>
      <c r="BK776">
        <v>92.6</v>
      </c>
      <c r="BL776">
        <v>89.6</v>
      </c>
      <c r="BM776">
        <v>89.8</v>
      </c>
      <c r="BN776">
        <v>90.5</v>
      </c>
      <c r="BO776">
        <v>93.2</v>
      </c>
      <c r="BP776">
        <v>91.4</v>
      </c>
      <c r="BQ776">
        <v>88.3</v>
      </c>
      <c r="BR776" s="10">
        <f t="shared" si="24"/>
        <v>3.0338389731621871E-2</v>
      </c>
      <c r="BS776" s="11" cm="1">
        <f t="array" aca="1" ref="BS776" ca="1">_xlfn.PERCENTILE.INC((OFFSET(E776,0,1,1,COLUMNS(E776:BQ776)-1) - E776:BP776) / E776:BP776, 0.05) * SQRT(COUNT(E776:BQ776) - 1)</f>
        <v>-0.25862836699936242</v>
      </c>
      <c r="BT776" s="10" cm="1">
        <f t="array" aca="1" ref="BT776" ca="1">_xlfn.STDEV.P((E776:BP776 - OFFSET(E776:BP776,0,1)) / OFFSET(E776:BP776,0,1)) * SQRT(COUNT(E776:BQ776)-1)</f>
        <v>0.20667493316336535</v>
      </c>
      <c r="BU776" s="10" cm="1">
        <f t="array" ref="BU776">-(MAX(1 - (E776:BQ776 / _xlfn.SCAN(E776, E776:BQ776, _xlfn.LAMBDA(_xlpm.a,_xlpm.b, MAX(_xlpm.a, _xlpm.b))))))</f>
        <v>-0.11546184738955823</v>
      </c>
      <c r="BV776" s="12">
        <f t="shared" ca="1" si="25"/>
        <v>0.16409532212024175</v>
      </c>
    </row>
    <row r="777" spans="1:74" x14ac:dyDescent="0.45">
      <c r="A777" s="2" t="s">
        <v>1573</v>
      </c>
      <c r="B777" t="s">
        <v>1574</v>
      </c>
      <c r="C777" t="s">
        <v>80</v>
      </c>
      <c r="D777" t="s">
        <v>136</v>
      </c>
      <c r="E777">
        <v>455.3</v>
      </c>
      <c r="F777">
        <v>457.2</v>
      </c>
      <c r="G777">
        <v>473</v>
      </c>
      <c r="H777">
        <v>467.7</v>
      </c>
      <c r="I777">
        <v>476.7</v>
      </c>
      <c r="J777">
        <v>474.1</v>
      </c>
      <c r="K777">
        <v>462</v>
      </c>
      <c r="L777">
        <v>465.7</v>
      </c>
      <c r="M777">
        <v>462.6</v>
      </c>
      <c r="N777">
        <v>462.6</v>
      </c>
      <c r="O777">
        <v>462.6</v>
      </c>
      <c r="P777">
        <v>462.6</v>
      </c>
      <c r="Q777">
        <v>461.1</v>
      </c>
      <c r="R777">
        <v>458.9</v>
      </c>
      <c r="S777">
        <v>460.5</v>
      </c>
      <c r="T777">
        <v>460.7</v>
      </c>
      <c r="U777">
        <v>457.8</v>
      </c>
      <c r="V777">
        <v>469.9</v>
      </c>
      <c r="W777">
        <v>483.2</v>
      </c>
      <c r="X777">
        <v>487.3</v>
      </c>
      <c r="Y777">
        <v>494.2</v>
      </c>
      <c r="Z777">
        <v>488.9</v>
      </c>
      <c r="AA777">
        <v>484.8</v>
      </c>
      <c r="AB777">
        <v>487.9</v>
      </c>
      <c r="AC777">
        <v>485.8</v>
      </c>
      <c r="AD777">
        <v>455.8</v>
      </c>
      <c r="AE777">
        <v>433.2</v>
      </c>
      <c r="AF777">
        <v>432.7</v>
      </c>
      <c r="AG777">
        <v>432.6</v>
      </c>
      <c r="AH777">
        <v>427.7</v>
      </c>
      <c r="AI777">
        <v>427.7</v>
      </c>
      <c r="AJ777">
        <v>434</v>
      </c>
      <c r="AK777">
        <v>442.2</v>
      </c>
      <c r="AL777">
        <v>437.6</v>
      </c>
      <c r="AM777">
        <v>423.4</v>
      </c>
      <c r="AN777">
        <v>438.6</v>
      </c>
      <c r="AO777">
        <v>438.1</v>
      </c>
      <c r="AP777">
        <v>431.3</v>
      </c>
      <c r="AQ777">
        <v>425.9</v>
      </c>
      <c r="AR777">
        <v>425.9</v>
      </c>
      <c r="AS777">
        <v>425.9</v>
      </c>
      <c r="AT777">
        <v>450.8</v>
      </c>
      <c r="AU777">
        <v>439.9</v>
      </c>
      <c r="AV777">
        <v>435.8</v>
      </c>
      <c r="AW777">
        <v>436.8</v>
      </c>
      <c r="AX777">
        <v>437.7</v>
      </c>
      <c r="AY777">
        <v>437.7</v>
      </c>
      <c r="AZ777">
        <v>440.1</v>
      </c>
      <c r="BA777">
        <v>435.6</v>
      </c>
      <c r="BB777">
        <v>424.6</v>
      </c>
      <c r="BC777">
        <v>419.2</v>
      </c>
      <c r="BD777">
        <v>414</v>
      </c>
      <c r="BE777">
        <v>400.8</v>
      </c>
      <c r="BF777">
        <v>408</v>
      </c>
      <c r="BG777">
        <v>399.2</v>
      </c>
      <c r="BH777">
        <v>399.3</v>
      </c>
      <c r="BI777">
        <v>406.4</v>
      </c>
      <c r="BJ777">
        <v>415.7</v>
      </c>
      <c r="BK777">
        <v>407.9</v>
      </c>
      <c r="BL777">
        <v>397.3</v>
      </c>
      <c r="BM777">
        <v>418.1</v>
      </c>
      <c r="BN777">
        <v>428.3</v>
      </c>
      <c r="BO777">
        <v>430</v>
      </c>
      <c r="BP777">
        <v>429.5</v>
      </c>
      <c r="BQ777">
        <v>426</v>
      </c>
      <c r="BR777" s="10">
        <f t="shared" si="24"/>
        <v>-6.4353173731605554E-2</v>
      </c>
      <c r="BS777" s="11" cm="1">
        <f t="array" aca="1" ref="BS777" ca="1">_xlfn.PERCENTILE.INC((OFFSET(E777,0,1,1,COLUMNS(E777:BQ777)-1) - E777:BP777) / E777:BP777, 0.05) * SQRT(COUNT(E777:BQ777) - 1)</f>
        <v>-0.24799570795626916</v>
      </c>
      <c r="BT777" s="10" cm="1">
        <f t="array" aca="1" ref="BT777" ca="1">_xlfn.STDEV.P((E777:BP777 - OFFSET(E777:BP777,0,1)) / OFFSET(E777:BP777,0,1)) * SQRT(COUNT(E777:BQ777)-1)</f>
        <v>0.16351365256685776</v>
      </c>
      <c r="BU777" s="10" cm="1">
        <f t="array" ref="BU777">-(MAX(1 - (E777:BQ777 / _xlfn.SCAN(E777, E777:BQ777, _xlfn.LAMBDA(_xlpm.a,_xlpm.b, MAX(_xlpm.a, _xlpm.b))))))</f>
        <v>-0.19607446377984616</v>
      </c>
      <c r="BV777" s="12">
        <f t="shared" ca="1" si="25"/>
        <v>-0.37169479598503169</v>
      </c>
    </row>
    <row r="778" spans="1:74" x14ac:dyDescent="0.45">
      <c r="A778" s="2" t="s">
        <v>1575</v>
      </c>
      <c r="B778" t="s">
        <v>1576</v>
      </c>
      <c r="C778" t="s">
        <v>16</v>
      </c>
      <c r="D778" t="s">
        <v>8</v>
      </c>
      <c r="E778">
        <v>26.86</v>
      </c>
      <c r="F778">
        <v>26.89</v>
      </c>
      <c r="G778">
        <v>27.72</v>
      </c>
      <c r="H778">
        <v>28.24</v>
      </c>
      <c r="I778">
        <v>28.65</v>
      </c>
      <c r="J778">
        <v>29.24</v>
      </c>
      <c r="K778">
        <v>29.39</v>
      </c>
      <c r="L778">
        <v>29.33</v>
      </c>
      <c r="M778">
        <v>29.27</v>
      </c>
      <c r="N778">
        <v>29.56</v>
      </c>
      <c r="O778">
        <v>29.56</v>
      </c>
      <c r="P778">
        <v>29.56</v>
      </c>
      <c r="Q778">
        <v>29.11</v>
      </c>
      <c r="R778">
        <v>29.21</v>
      </c>
      <c r="S778">
        <v>28.94</v>
      </c>
      <c r="T778">
        <v>28.73</v>
      </c>
      <c r="U778">
        <v>29.04</v>
      </c>
      <c r="V778">
        <v>28.96</v>
      </c>
      <c r="W778">
        <v>29.43</v>
      </c>
      <c r="X778">
        <v>29.55</v>
      </c>
      <c r="Y778">
        <v>28.73</v>
      </c>
      <c r="Z778">
        <v>28.26</v>
      </c>
      <c r="AA778">
        <v>28.79</v>
      </c>
      <c r="AB778">
        <v>28.96</v>
      </c>
      <c r="AC778">
        <v>28.74</v>
      </c>
      <c r="AD778">
        <v>28.23</v>
      </c>
      <c r="AE778">
        <v>27.7</v>
      </c>
      <c r="AF778">
        <v>27.62</v>
      </c>
      <c r="AG778">
        <v>28.25</v>
      </c>
      <c r="AH778">
        <v>26.34</v>
      </c>
      <c r="AI778">
        <v>25.96</v>
      </c>
      <c r="AJ778">
        <v>26.59</v>
      </c>
      <c r="AK778">
        <v>26.37</v>
      </c>
      <c r="AL778">
        <v>27.66</v>
      </c>
      <c r="AM778">
        <v>27.52</v>
      </c>
      <c r="AN778">
        <v>27.68</v>
      </c>
      <c r="AO778">
        <v>28.17</v>
      </c>
      <c r="AP778">
        <v>28.04</v>
      </c>
      <c r="AQ778">
        <v>28.19</v>
      </c>
      <c r="AR778">
        <v>28.6</v>
      </c>
      <c r="AS778">
        <v>28.38</v>
      </c>
      <c r="AT778">
        <v>28.4</v>
      </c>
      <c r="AU778">
        <v>28.14</v>
      </c>
      <c r="AV778">
        <v>27.95</v>
      </c>
      <c r="AW778">
        <v>27.82</v>
      </c>
      <c r="AX778">
        <v>28.12</v>
      </c>
      <c r="AY778">
        <v>28.34</v>
      </c>
      <c r="AZ778">
        <v>28.77</v>
      </c>
      <c r="BA778">
        <v>28.15</v>
      </c>
      <c r="BB778">
        <v>28.13</v>
      </c>
      <c r="BC778">
        <v>26.99</v>
      </c>
      <c r="BD778">
        <v>27.49</v>
      </c>
      <c r="BE778">
        <v>27.07</v>
      </c>
      <c r="BF778">
        <v>27.84</v>
      </c>
      <c r="BG778">
        <v>28.31</v>
      </c>
      <c r="BH778">
        <v>27.11</v>
      </c>
      <c r="BI778">
        <v>27.6</v>
      </c>
      <c r="BJ778">
        <v>26.75</v>
      </c>
      <c r="BK778">
        <v>26.41</v>
      </c>
      <c r="BL778">
        <v>26.56</v>
      </c>
      <c r="BM778">
        <v>26.85</v>
      </c>
      <c r="BN778">
        <v>27.14</v>
      </c>
      <c r="BO778">
        <v>27.96</v>
      </c>
      <c r="BP778">
        <v>27.61</v>
      </c>
      <c r="BQ778">
        <v>27.47</v>
      </c>
      <c r="BR778" s="10">
        <f t="shared" si="24"/>
        <v>2.2710349962769896E-2</v>
      </c>
      <c r="BS778" s="11" cm="1">
        <f t="array" aca="1" ref="BS778" ca="1">_xlfn.PERCENTILE.INC((OFFSET(E778,0,1,1,COLUMNS(E778:BQ778)-1) - E778:BP778) / E778:BP778, 0.05) * SQRT(COUNT(E778:BQ778) - 1)</f>
        <v>-0.24271978224085961</v>
      </c>
      <c r="BT778" s="10" cm="1">
        <f t="array" aca="1" ref="BT778" ca="1">_xlfn.STDEV.P((E778:BP778 - OFFSET(E778:BP778,0,1)) / OFFSET(E778:BP778,0,1)) * SQRT(COUNT(E778:BQ778)-1)</f>
        <v>0.15372590786786181</v>
      </c>
      <c r="BU778" s="10" cm="1">
        <f t="array" ref="BU778">-(MAX(1 - (E778:BQ778 / _xlfn.SCAN(E778, E778:BQ778, _xlfn.LAMBDA(_xlpm.a,_xlpm.b, MAX(_xlpm.a, _xlpm.b))))))</f>
        <v>-0.121786197564276</v>
      </c>
      <c r="BV778" s="12">
        <f t="shared" ca="1" si="25"/>
        <v>0.17099492419563303</v>
      </c>
    </row>
    <row r="779" spans="1:74" x14ac:dyDescent="0.45">
      <c r="A779" s="2" t="s">
        <v>1577</v>
      </c>
      <c r="B779" t="s">
        <v>1578</v>
      </c>
      <c r="C779" t="s">
        <v>7</v>
      </c>
      <c r="D779" t="s">
        <v>8</v>
      </c>
      <c r="E779">
        <v>3.4279999999999999</v>
      </c>
      <c r="F779">
        <v>3.4119999999999999</v>
      </c>
      <c r="G779">
        <v>3.51</v>
      </c>
      <c r="H779">
        <v>3.516</v>
      </c>
      <c r="I779">
        <v>3.528</v>
      </c>
      <c r="J779">
        <v>3.56</v>
      </c>
      <c r="K779">
        <v>3.5960000000000001</v>
      </c>
      <c r="L779">
        <v>3.63</v>
      </c>
      <c r="M779">
        <v>3.6419999999999999</v>
      </c>
      <c r="N779">
        <v>3.6579999999999999</v>
      </c>
      <c r="O779">
        <v>3.6579999999999999</v>
      </c>
      <c r="P779">
        <v>3.6579999999999999</v>
      </c>
      <c r="Q779">
        <v>3.66</v>
      </c>
      <c r="R779">
        <v>3.6859999999999999</v>
      </c>
      <c r="S779">
        <v>3.7160000000000002</v>
      </c>
      <c r="T779">
        <v>3.8180000000000001</v>
      </c>
      <c r="U779">
        <v>3.82</v>
      </c>
      <c r="V779">
        <v>3.766</v>
      </c>
      <c r="W779">
        <v>3.8660000000000001</v>
      </c>
      <c r="X779">
        <v>3.8620000000000001</v>
      </c>
      <c r="Y779">
        <v>3.92</v>
      </c>
      <c r="Z779">
        <v>3.9279999999999999</v>
      </c>
      <c r="AA779">
        <v>3.95</v>
      </c>
      <c r="AB779">
        <v>3.9079999999999999</v>
      </c>
      <c r="AC779">
        <v>3.9380000000000002</v>
      </c>
      <c r="AD779">
        <v>3.9820000000000002</v>
      </c>
      <c r="AE779">
        <v>3.9359999999999999</v>
      </c>
      <c r="AF779">
        <v>3.88</v>
      </c>
      <c r="AG779">
        <v>3.9159999999999999</v>
      </c>
      <c r="AH779">
        <v>3.85</v>
      </c>
      <c r="AI779">
        <v>3.9039999999999999</v>
      </c>
      <c r="AJ779">
        <v>3.9940000000000002</v>
      </c>
      <c r="AK779">
        <v>4.0940000000000003</v>
      </c>
      <c r="AL779">
        <v>4.0599999999999996</v>
      </c>
      <c r="AM779">
        <v>4.0439999999999996</v>
      </c>
      <c r="AN779">
        <v>4.0720000000000001</v>
      </c>
      <c r="AO779">
        <v>4.1580000000000004</v>
      </c>
      <c r="AP779">
        <v>4.1500000000000004</v>
      </c>
      <c r="AQ779">
        <v>4.0640000000000001</v>
      </c>
      <c r="AR779">
        <v>4.1180000000000003</v>
      </c>
      <c r="AS779">
        <v>4.0999999999999996</v>
      </c>
      <c r="AT779">
        <v>4.1760000000000002</v>
      </c>
      <c r="AU779">
        <v>4.1619999999999999</v>
      </c>
      <c r="AV779">
        <v>4.1420000000000003</v>
      </c>
      <c r="AW779">
        <v>4.0999999999999996</v>
      </c>
      <c r="AX779">
        <v>4.0460000000000003</v>
      </c>
      <c r="AY779">
        <v>4.032</v>
      </c>
      <c r="AZ779">
        <v>4.1079999999999997</v>
      </c>
      <c r="BA779">
        <v>4.1059999999999999</v>
      </c>
      <c r="BB779">
        <v>3.9940000000000002</v>
      </c>
      <c r="BC779">
        <v>3.8620000000000001</v>
      </c>
      <c r="BD779">
        <v>3.778</v>
      </c>
      <c r="BE779">
        <v>3.86</v>
      </c>
      <c r="BF779">
        <v>3.88</v>
      </c>
      <c r="BG779">
        <v>3.8679999999999999</v>
      </c>
      <c r="BH779">
        <v>3.8660000000000001</v>
      </c>
      <c r="BI779">
        <v>3.8980000000000001</v>
      </c>
      <c r="BJ779">
        <v>3.8879999999999999</v>
      </c>
      <c r="BK779">
        <v>3.7839999999999998</v>
      </c>
      <c r="BL779">
        <v>3.76</v>
      </c>
      <c r="BM779">
        <v>3.83</v>
      </c>
      <c r="BN779">
        <v>3.8719999999999999</v>
      </c>
      <c r="BO779">
        <v>3.8980000000000001</v>
      </c>
      <c r="BP779">
        <v>3.9119999999999999</v>
      </c>
      <c r="BQ779">
        <v>3.8359999999999999</v>
      </c>
      <c r="BR779" s="10">
        <f t="shared" si="24"/>
        <v>0.11901983663943988</v>
      </c>
      <c r="BS779" s="11" cm="1">
        <f t="array" aca="1" ref="BS779" ca="1">_xlfn.PERCENTILE.INC((OFFSET(E779,0,1,1,COLUMNS(E779:BQ779)-1) - E779:BP779) / E779:BP779, 0.05) * SQRT(COUNT(E779:BQ779) - 1)</f>
        <v>-0.17277011099810968</v>
      </c>
      <c r="BT779" s="10" cm="1">
        <f t="array" aca="1" ref="BT779" ca="1">_xlfn.STDEV.P((E779:BP779 - OFFSET(E779:BP779,0,1)) / OFFSET(E779:BP779,0,1)) * SQRT(COUNT(E779:BQ779)-1)</f>
        <v>0.11012408456361598</v>
      </c>
      <c r="BU779" s="10" cm="1">
        <f t="array" ref="BU779">-(MAX(1 - (E779:BQ779 / _xlfn.SCAN(E779, E779:BQ779, _xlfn.LAMBDA(_xlpm.a,_xlpm.b, MAX(_xlpm.a, _xlpm.b))))))</f>
        <v>-9.9616858237547956E-2</v>
      </c>
      <c r="BV779" s="12">
        <f t="shared" ca="1" si="25"/>
        <v>1.11325181158368</v>
      </c>
    </row>
    <row r="780" spans="1:74" x14ac:dyDescent="0.45">
      <c r="A780" s="2" t="s">
        <v>1579</v>
      </c>
      <c r="B780" t="s">
        <v>1580</v>
      </c>
      <c r="C780" t="s">
        <v>37</v>
      </c>
      <c r="D780" t="s">
        <v>29</v>
      </c>
      <c r="E780">
        <v>218.95</v>
      </c>
      <c r="F780">
        <v>216.24</v>
      </c>
      <c r="G780">
        <v>214.63</v>
      </c>
      <c r="H780">
        <v>211.71</v>
      </c>
      <c r="I780">
        <v>213.42</v>
      </c>
      <c r="J780">
        <v>217.44</v>
      </c>
      <c r="K780">
        <v>220.05</v>
      </c>
      <c r="L780">
        <v>217.04</v>
      </c>
      <c r="M780">
        <v>218.45</v>
      </c>
      <c r="N780">
        <v>220.05</v>
      </c>
      <c r="O780">
        <v>220.05</v>
      </c>
      <c r="P780">
        <v>220.05</v>
      </c>
      <c r="Q780">
        <v>221.46</v>
      </c>
      <c r="R780">
        <v>226.99</v>
      </c>
      <c r="S780">
        <v>227.49</v>
      </c>
      <c r="T780">
        <v>223.77</v>
      </c>
      <c r="U780">
        <v>219.25</v>
      </c>
      <c r="V780">
        <v>221.36</v>
      </c>
      <c r="W780">
        <v>222.77</v>
      </c>
      <c r="X780">
        <v>223.97</v>
      </c>
      <c r="Y780">
        <v>219.05</v>
      </c>
      <c r="Z780">
        <v>219.05</v>
      </c>
      <c r="AA780">
        <v>222.77</v>
      </c>
      <c r="AB780">
        <v>221.06</v>
      </c>
      <c r="AC780">
        <v>211.21</v>
      </c>
      <c r="AD780">
        <v>210.51</v>
      </c>
      <c r="AE780">
        <v>205.08</v>
      </c>
      <c r="AF780">
        <v>204.58</v>
      </c>
      <c r="AG780">
        <v>206.49</v>
      </c>
      <c r="AH780">
        <v>208.7</v>
      </c>
      <c r="AI780">
        <v>211.01</v>
      </c>
      <c r="AJ780">
        <v>211.11</v>
      </c>
      <c r="AK780">
        <v>213.82</v>
      </c>
      <c r="AL780">
        <v>212.62</v>
      </c>
      <c r="AM780">
        <v>210.11</v>
      </c>
      <c r="AN780">
        <v>211.31</v>
      </c>
      <c r="AO780">
        <v>218.04</v>
      </c>
      <c r="AP780">
        <v>217.54</v>
      </c>
      <c r="AQ780">
        <v>220.15</v>
      </c>
      <c r="AR780">
        <v>224.58</v>
      </c>
      <c r="AS780">
        <v>228.29</v>
      </c>
      <c r="AT780">
        <v>230</v>
      </c>
      <c r="AU780">
        <v>229.3</v>
      </c>
      <c r="AV780">
        <v>227.79</v>
      </c>
      <c r="AW780">
        <v>227.79</v>
      </c>
      <c r="AX780">
        <v>227.79</v>
      </c>
      <c r="AY780">
        <v>231.51</v>
      </c>
      <c r="AZ780">
        <v>229.1</v>
      </c>
      <c r="BA780">
        <v>231.01</v>
      </c>
      <c r="BB780">
        <v>229.4</v>
      </c>
      <c r="BC780">
        <v>222.67</v>
      </c>
      <c r="BD780">
        <v>220.05</v>
      </c>
      <c r="BE780">
        <v>222.47</v>
      </c>
      <c r="BF780">
        <v>227.19</v>
      </c>
      <c r="BG780">
        <v>216.34</v>
      </c>
      <c r="BH780">
        <v>217.64</v>
      </c>
      <c r="BI780">
        <v>221.76</v>
      </c>
      <c r="BJ780">
        <v>222.37</v>
      </c>
      <c r="BK780">
        <v>229.1</v>
      </c>
      <c r="BL780">
        <v>220.15</v>
      </c>
      <c r="BM780">
        <v>222.57</v>
      </c>
      <c r="BN780">
        <v>222.47</v>
      </c>
      <c r="BO780">
        <v>224.98</v>
      </c>
      <c r="BP780">
        <v>222.26</v>
      </c>
      <c r="BQ780">
        <v>219.35</v>
      </c>
      <c r="BR780" s="10">
        <f t="shared" si="24"/>
        <v>1.8269011189769614E-3</v>
      </c>
      <c r="BS780" s="11" cm="1">
        <f t="array" aca="1" ref="BS780" ca="1">_xlfn.PERCENTILE.INC((OFFSET(E780,0,1,1,COLUMNS(E780:BQ780)-1) - E780:BP780) / E780:BP780, 0.05) * SQRT(COUNT(E780:BQ780) - 1)</f>
        <v>-0.23044773193113438</v>
      </c>
      <c r="BT780" s="10" cm="1">
        <f t="array" aca="1" ref="BT780" ca="1">_xlfn.STDEV.P((E780:BP780 - OFFSET(E780:BP780,0,1)) / OFFSET(E780:BP780,0,1)) * SQRT(COUNT(E780:BQ780)-1)</f>
        <v>0.13075800837564258</v>
      </c>
      <c r="BU780" s="10" cm="1">
        <f t="array" ref="BU780">-(MAX(1 - (E780:BQ780 / _xlfn.SCAN(E780, E780:BQ780, _xlfn.LAMBDA(_xlpm.a,_xlpm.b, MAX(_xlpm.a, _xlpm.b))))))</f>
        <v>-0.10070772341641387</v>
      </c>
      <c r="BV780" s="12">
        <f t="shared" ca="1" si="25"/>
        <v>4.1319848673860696E-2</v>
      </c>
    </row>
    <row r="781" spans="1:74" x14ac:dyDescent="0.45">
      <c r="A781" s="2" t="s">
        <v>1581</v>
      </c>
      <c r="B781" t="s">
        <v>1582</v>
      </c>
      <c r="C781" t="s">
        <v>54</v>
      </c>
      <c r="D781" t="s">
        <v>8</v>
      </c>
      <c r="E781">
        <v>183</v>
      </c>
      <c r="F781">
        <v>183</v>
      </c>
      <c r="G781">
        <v>189.6</v>
      </c>
      <c r="H781">
        <v>183</v>
      </c>
      <c r="I781">
        <v>178</v>
      </c>
      <c r="J781">
        <v>177.8</v>
      </c>
      <c r="K781">
        <v>178.2</v>
      </c>
      <c r="L781">
        <v>169.2</v>
      </c>
      <c r="M781">
        <v>169.4</v>
      </c>
      <c r="N781">
        <v>170.2</v>
      </c>
      <c r="O781">
        <v>170.2</v>
      </c>
      <c r="P781">
        <v>170.2</v>
      </c>
      <c r="Q781">
        <v>165.8</v>
      </c>
      <c r="R781">
        <v>170.4</v>
      </c>
      <c r="S781">
        <v>169.8</v>
      </c>
      <c r="T781">
        <v>164.2</v>
      </c>
      <c r="U781">
        <v>162.6</v>
      </c>
      <c r="V781">
        <v>169.8</v>
      </c>
      <c r="W781">
        <v>159</v>
      </c>
      <c r="X781">
        <v>156.80000000000001</v>
      </c>
      <c r="Y781">
        <v>157.80000000000001</v>
      </c>
      <c r="Z781">
        <v>156.80000000000001</v>
      </c>
      <c r="AA781">
        <v>162.80000000000001</v>
      </c>
      <c r="AB781">
        <v>157.80000000000001</v>
      </c>
      <c r="AC781">
        <v>154.80000000000001</v>
      </c>
      <c r="AD781">
        <v>151</v>
      </c>
      <c r="AE781">
        <v>147.80000000000001</v>
      </c>
      <c r="AF781">
        <v>148</v>
      </c>
      <c r="AG781">
        <v>141.6</v>
      </c>
      <c r="AH781">
        <v>138.80000000000001</v>
      </c>
      <c r="AI781">
        <v>135.4</v>
      </c>
      <c r="AJ781">
        <v>137.80000000000001</v>
      </c>
      <c r="AK781">
        <v>139.4</v>
      </c>
      <c r="AL781">
        <v>138.80000000000001</v>
      </c>
      <c r="AM781">
        <v>140.6</v>
      </c>
      <c r="AN781">
        <v>139.6</v>
      </c>
      <c r="AO781">
        <v>138</v>
      </c>
      <c r="AP781">
        <v>137.19999999999999</v>
      </c>
      <c r="AQ781">
        <v>138.4</v>
      </c>
      <c r="AR781">
        <v>138</v>
      </c>
      <c r="AS781">
        <v>142.80000000000001</v>
      </c>
      <c r="AT781">
        <v>143.6</v>
      </c>
      <c r="AU781">
        <v>144.19999999999999</v>
      </c>
      <c r="AV781">
        <v>143.19999999999999</v>
      </c>
      <c r="AW781">
        <v>134.6</v>
      </c>
      <c r="AX781">
        <v>139</v>
      </c>
      <c r="AY781">
        <v>135.4</v>
      </c>
      <c r="AZ781">
        <v>134.80000000000001</v>
      </c>
      <c r="BA781">
        <v>136.19999999999999</v>
      </c>
      <c r="BB781">
        <v>135</v>
      </c>
      <c r="BC781">
        <v>132</v>
      </c>
      <c r="BD781">
        <v>130</v>
      </c>
      <c r="BE781">
        <v>126.8</v>
      </c>
      <c r="BF781">
        <v>123.2</v>
      </c>
      <c r="BG781">
        <v>126.2</v>
      </c>
      <c r="BH781">
        <v>122.8</v>
      </c>
      <c r="BI781">
        <v>127.8</v>
      </c>
      <c r="BJ781">
        <v>127.8</v>
      </c>
      <c r="BK781">
        <v>125.2</v>
      </c>
      <c r="BL781">
        <v>126.6</v>
      </c>
      <c r="BM781">
        <v>129.4</v>
      </c>
      <c r="BN781">
        <v>134.80000000000001</v>
      </c>
      <c r="BO781">
        <v>134</v>
      </c>
      <c r="BP781">
        <v>134.19999999999999</v>
      </c>
      <c r="BQ781">
        <v>130.19999999999999</v>
      </c>
      <c r="BR781" s="10">
        <f t="shared" si="24"/>
        <v>-0.2885245901639345</v>
      </c>
      <c r="BS781" s="11" cm="1">
        <f t="array" aca="1" ref="BS781" ca="1">_xlfn.PERCENTILE.INC((OFFSET(E781,0,1,1,COLUMNS(E781:BQ781)-1) - E781:BP781) / E781:BP781, 0.05) * SQRT(COUNT(E781:BQ781) - 1)</f>
        <v>-0.33582620595278845</v>
      </c>
      <c r="BT781" s="10" cm="1">
        <f t="array" aca="1" ref="BT781" ca="1">_xlfn.STDEV.P((E781:BP781 - OFFSET(E781:BP781,0,1)) / OFFSET(E781:BP781,0,1)) * SQRT(COUNT(E781:BQ781)-1)</f>
        <v>0.19316450214971839</v>
      </c>
      <c r="BU781" s="10" cm="1">
        <f t="array" ref="BU781">-(MAX(1 - (E781:BQ781 / _xlfn.SCAN(E781, E781:BQ781, _xlfn.LAMBDA(_xlpm.a,_xlpm.b, MAX(_xlpm.a, _xlpm.b))))))</f>
        <v>-0.35232067510548526</v>
      </c>
      <c r="BV781" s="12">
        <f t="shared" ca="1" si="25"/>
        <v>-1.475160223502535</v>
      </c>
    </row>
    <row r="782" spans="1:74" x14ac:dyDescent="0.45">
      <c r="A782" s="2" t="s">
        <v>1583</v>
      </c>
      <c r="B782" t="s">
        <v>1584</v>
      </c>
      <c r="C782" t="s">
        <v>19</v>
      </c>
      <c r="D782" t="s">
        <v>29</v>
      </c>
      <c r="E782">
        <v>6108</v>
      </c>
      <c r="F782">
        <v>6162</v>
      </c>
      <c r="G782">
        <v>6154</v>
      </c>
      <c r="H782">
        <v>5920</v>
      </c>
      <c r="I782">
        <v>5836</v>
      </c>
      <c r="J782">
        <v>6034</v>
      </c>
      <c r="K782">
        <v>6036</v>
      </c>
      <c r="L782">
        <v>6140</v>
      </c>
      <c r="M782">
        <v>6128</v>
      </c>
      <c r="N782">
        <v>6190</v>
      </c>
      <c r="O782">
        <v>6190</v>
      </c>
      <c r="P782">
        <v>6190</v>
      </c>
      <c r="Q782">
        <v>6238</v>
      </c>
      <c r="R782">
        <v>6224</v>
      </c>
      <c r="S782">
        <v>6358</v>
      </c>
      <c r="T782">
        <v>6240</v>
      </c>
      <c r="U782">
        <v>6128</v>
      </c>
      <c r="V782">
        <v>5936</v>
      </c>
      <c r="W782">
        <v>5892</v>
      </c>
      <c r="X782">
        <v>5982</v>
      </c>
      <c r="Y782">
        <v>6026</v>
      </c>
      <c r="Z782">
        <v>6026</v>
      </c>
      <c r="AA782">
        <v>6148</v>
      </c>
      <c r="AB782">
        <v>6086</v>
      </c>
      <c r="AC782">
        <v>6042</v>
      </c>
      <c r="AD782">
        <v>5948</v>
      </c>
      <c r="AE782">
        <v>5904</v>
      </c>
      <c r="AF782">
        <v>6052</v>
      </c>
      <c r="AG782">
        <v>6214</v>
      </c>
      <c r="AH782">
        <v>6428</v>
      </c>
      <c r="AI782">
        <v>6480</v>
      </c>
      <c r="AJ782">
        <v>6530</v>
      </c>
      <c r="AK782">
        <v>6412</v>
      </c>
      <c r="AL782">
        <v>6302</v>
      </c>
      <c r="AM782">
        <v>6146</v>
      </c>
      <c r="AN782">
        <v>6130</v>
      </c>
      <c r="AO782">
        <v>6130</v>
      </c>
      <c r="AP782">
        <v>6002</v>
      </c>
      <c r="AQ782">
        <v>6128</v>
      </c>
      <c r="AR782">
        <v>6522</v>
      </c>
      <c r="AS782">
        <v>6540</v>
      </c>
      <c r="AT782">
        <v>6614</v>
      </c>
      <c r="AU782">
        <v>6478</v>
      </c>
      <c r="AV782">
        <v>6462</v>
      </c>
      <c r="AW782">
        <v>6462</v>
      </c>
      <c r="AX782">
        <v>6462</v>
      </c>
      <c r="AY782">
        <v>6500</v>
      </c>
      <c r="AZ782">
        <v>6428</v>
      </c>
      <c r="BA782">
        <v>6472</v>
      </c>
      <c r="BB782">
        <v>6372</v>
      </c>
      <c r="BC782">
        <v>6180</v>
      </c>
      <c r="BD782">
        <v>6086</v>
      </c>
      <c r="BE782">
        <v>5938</v>
      </c>
      <c r="BF782">
        <v>6042</v>
      </c>
      <c r="BG782">
        <v>5764</v>
      </c>
      <c r="BH782">
        <v>5936</v>
      </c>
      <c r="BI782">
        <v>5954</v>
      </c>
      <c r="BJ782">
        <v>5908</v>
      </c>
      <c r="BK782">
        <v>5910</v>
      </c>
      <c r="BL782">
        <v>5878</v>
      </c>
      <c r="BM782">
        <v>5982</v>
      </c>
      <c r="BN782">
        <v>5986</v>
      </c>
      <c r="BO782">
        <v>5950</v>
      </c>
      <c r="BP782">
        <v>5972</v>
      </c>
      <c r="BQ782">
        <v>5860</v>
      </c>
      <c r="BR782" s="10">
        <f t="shared" si="24"/>
        <v>-4.0602488539620167E-2</v>
      </c>
      <c r="BS782" s="11" cm="1">
        <f t="array" aca="1" ref="BS782" ca="1">_xlfn.PERCENTILE.INC((OFFSET(E782,0,1,1,COLUMNS(E782:BQ782)-1) - E782:BP782) / E782:BP782, 0.05) * SQRT(COUNT(E782:BQ782) - 1)</f>
        <v>-0.23460127744697074</v>
      </c>
      <c r="BT782" s="10" cm="1">
        <f t="array" aca="1" ref="BT782" ca="1">_xlfn.STDEV.P((E782:BP782 - OFFSET(E782:BP782,0,1)) / OFFSET(E782:BP782,0,1)) * SQRT(COUNT(E782:BQ782)-1)</f>
        <v>0.14892089187732657</v>
      </c>
      <c r="BU782" s="10" cm="1">
        <f t="array" ref="BU782">-(MAX(1 - (E782:BQ782 / _xlfn.SCAN(E782, E782:BQ782, _xlfn.LAMBDA(_xlpm.a,_xlpm.b, MAX(_xlpm.a, _xlpm.b))))))</f>
        <v>-0.12851527063804047</v>
      </c>
      <c r="BV782" s="12">
        <f t="shared" ca="1" si="25"/>
        <v>-0.24863192848805052</v>
      </c>
    </row>
    <row r="783" spans="1:74" x14ac:dyDescent="0.45">
      <c r="A783" s="2" t="s">
        <v>1585</v>
      </c>
      <c r="B783" t="s">
        <v>1586</v>
      </c>
      <c r="C783" t="s">
        <v>71</v>
      </c>
      <c r="D783" t="s">
        <v>26</v>
      </c>
      <c r="E783">
        <v>135.19999999999999</v>
      </c>
      <c r="F783">
        <v>139.19999999999999</v>
      </c>
      <c r="G783">
        <v>136.1</v>
      </c>
      <c r="H783">
        <v>130.19999999999999</v>
      </c>
      <c r="I783">
        <v>129</v>
      </c>
      <c r="J783">
        <v>126.3</v>
      </c>
      <c r="K783">
        <v>123.5</v>
      </c>
      <c r="L783">
        <v>122.7</v>
      </c>
      <c r="M783">
        <v>120.4</v>
      </c>
      <c r="N783">
        <v>121.8</v>
      </c>
      <c r="O783">
        <v>121.8</v>
      </c>
      <c r="P783">
        <v>121.8</v>
      </c>
      <c r="Q783">
        <v>113</v>
      </c>
      <c r="R783">
        <v>113.3</v>
      </c>
      <c r="S783">
        <v>113.4</v>
      </c>
      <c r="T783">
        <v>107.7</v>
      </c>
      <c r="U783">
        <v>106</v>
      </c>
      <c r="V783">
        <v>104.6</v>
      </c>
      <c r="W783">
        <v>105.9</v>
      </c>
      <c r="X783">
        <v>108.1</v>
      </c>
      <c r="Y783">
        <v>109.2</v>
      </c>
      <c r="Z783">
        <v>110</v>
      </c>
      <c r="AA783">
        <v>105</v>
      </c>
      <c r="AB783">
        <v>103.4</v>
      </c>
      <c r="AC783">
        <v>105.5</v>
      </c>
      <c r="AD783">
        <v>104.5</v>
      </c>
      <c r="AE783">
        <v>100.5</v>
      </c>
      <c r="AF783">
        <v>103</v>
      </c>
      <c r="AG783">
        <v>108.8</v>
      </c>
      <c r="AH783">
        <v>107.9</v>
      </c>
      <c r="AI783">
        <v>106.7</v>
      </c>
      <c r="AJ783">
        <v>110.1</v>
      </c>
      <c r="AK783">
        <v>109.8</v>
      </c>
      <c r="AL783">
        <v>111.4</v>
      </c>
      <c r="AM783">
        <v>112.6</v>
      </c>
      <c r="AN783">
        <v>113</v>
      </c>
      <c r="AO783">
        <v>113.8</v>
      </c>
      <c r="AP783">
        <v>112.8</v>
      </c>
      <c r="AQ783">
        <v>112.2</v>
      </c>
      <c r="AR783">
        <v>112.2</v>
      </c>
      <c r="AS783">
        <v>118.1</v>
      </c>
      <c r="AT783">
        <v>116.9</v>
      </c>
      <c r="AU783">
        <v>114.2</v>
      </c>
      <c r="AV783">
        <v>110</v>
      </c>
      <c r="AW783">
        <v>110</v>
      </c>
      <c r="AX783">
        <v>110</v>
      </c>
      <c r="AY783">
        <v>110</v>
      </c>
      <c r="AZ783">
        <v>110.1</v>
      </c>
      <c r="BA783">
        <v>110.8</v>
      </c>
      <c r="BB783">
        <v>107.8</v>
      </c>
      <c r="BC783">
        <v>102.3</v>
      </c>
      <c r="BD783">
        <v>99.2</v>
      </c>
      <c r="BE783">
        <v>95.65</v>
      </c>
      <c r="BF783">
        <v>94.9</v>
      </c>
      <c r="BG783">
        <v>86.3</v>
      </c>
      <c r="BH783">
        <v>89.35</v>
      </c>
      <c r="BI783">
        <v>91.85</v>
      </c>
      <c r="BJ783">
        <v>88.25</v>
      </c>
      <c r="BK783">
        <v>86.85</v>
      </c>
      <c r="BL783">
        <v>85.55</v>
      </c>
      <c r="BM783">
        <v>85.55</v>
      </c>
      <c r="BN783">
        <v>88.2</v>
      </c>
      <c r="BO783">
        <v>87.1</v>
      </c>
      <c r="BP783">
        <v>82.55</v>
      </c>
      <c r="BQ783">
        <v>76.5</v>
      </c>
      <c r="BR783" s="10">
        <f t="shared" si="24"/>
        <v>-0.43417159763313606</v>
      </c>
      <c r="BS783" s="11" cm="1">
        <f t="array" aca="1" ref="BS783" ca="1">_xlfn.PERCENTILE.INC((OFFSET(E783,0,1,1,COLUMNS(E783:BQ783)-1) - E783:BP783) / E783:BP783, 0.05) * SQRT(COUNT(E783:BQ783) - 1)</f>
        <v>-0.41644837039293309</v>
      </c>
      <c r="BT783" s="10" cm="1">
        <f t="array" aca="1" ref="BT783" ca="1">_xlfn.STDEV.P((E783:BP783 - OFFSET(E783:BP783,0,1)) / OFFSET(E783:BP783,0,1)) * SQRT(COUNT(E783:BQ783)-1)</f>
        <v>0.23274148917287737</v>
      </c>
      <c r="BU783" s="10" cm="1">
        <f t="array" ref="BU783">-(MAX(1 - (E783:BQ783 / _xlfn.SCAN(E783, E783:BQ783, _xlfn.LAMBDA(_xlpm.a,_xlpm.b, MAX(_xlpm.a, _xlpm.b))))))</f>
        <v>-0.45043103448275856</v>
      </c>
      <c r="BV783" s="12">
        <f t="shared" ca="1" si="25"/>
        <v>-1.850102442686079</v>
      </c>
    </row>
    <row r="784" spans="1:74" x14ac:dyDescent="0.45">
      <c r="A784" s="2" t="s">
        <v>1587</v>
      </c>
      <c r="B784" t="s">
        <v>1588</v>
      </c>
      <c r="C784" t="s">
        <v>7</v>
      </c>
      <c r="D784" t="s">
        <v>8</v>
      </c>
      <c r="E784">
        <v>0.26600000000000001</v>
      </c>
      <c r="F784">
        <v>0.27300000000000002</v>
      </c>
      <c r="G784">
        <v>0.27</v>
      </c>
      <c r="H784">
        <v>0.27</v>
      </c>
      <c r="I784">
        <v>0.26400000000000001</v>
      </c>
      <c r="J784">
        <v>0.27500000000000002</v>
      </c>
      <c r="K784">
        <v>0.27500000000000002</v>
      </c>
      <c r="L784">
        <v>0.27500000000000002</v>
      </c>
      <c r="M784">
        <v>0.26400000000000001</v>
      </c>
      <c r="N784">
        <v>0.27200000000000002</v>
      </c>
      <c r="O784">
        <v>0.27200000000000002</v>
      </c>
      <c r="P784">
        <v>0.27200000000000002</v>
      </c>
      <c r="Q784">
        <v>0.27</v>
      </c>
      <c r="R784">
        <v>0.26800000000000002</v>
      </c>
      <c r="S784">
        <v>0.26400000000000001</v>
      </c>
      <c r="T784">
        <v>0.26800000000000002</v>
      </c>
      <c r="U784">
        <v>0.26100000000000001</v>
      </c>
      <c r="V784">
        <v>0.26800000000000002</v>
      </c>
      <c r="W784">
        <v>0.26800000000000002</v>
      </c>
      <c r="X784">
        <v>0.26</v>
      </c>
      <c r="Y784">
        <v>0.25900000000000001</v>
      </c>
      <c r="Z784">
        <v>0.252</v>
      </c>
      <c r="AA784">
        <v>0.26</v>
      </c>
      <c r="AB784">
        <v>0.26800000000000002</v>
      </c>
      <c r="AC784">
        <v>0.26200000000000001</v>
      </c>
      <c r="AD784">
        <v>0.26</v>
      </c>
      <c r="AE784">
        <v>0.255</v>
      </c>
      <c r="AF784">
        <v>0.25</v>
      </c>
      <c r="AG784">
        <v>0.252</v>
      </c>
      <c r="AH784">
        <v>0.23200000000000001</v>
      </c>
      <c r="AI784">
        <v>0.23599999999999999</v>
      </c>
      <c r="AJ784">
        <v>0.248</v>
      </c>
      <c r="AK784">
        <v>0.24</v>
      </c>
      <c r="AL784">
        <v>0.23100000000000001</v>
      </c>
      <c r="AM784">
        <v>0.23300000000000001</v>
      </c>
      <c r="AN784">
        <v>0.23799999999999999</v>
      </c>
      <c r="AO784">
        <v>0.23100000000000001</v>
      </c>
      <c r="AP784">
        <v>0.23100000000000001</v>
      </c>
      <c r="AQ784">
        <v>0.23400000000000001</v>
      </c>
      <c r="AR784">
        <v>0.24</v>
      </c>
      <c r="AS784">
        <v>0.24399999999999999</v>
      </c>
      <c r="AT784">
        <v>0.24</v>
      </c>
      <c r="AU784">
        <v>0.23599999999999999</v>
      </c>
      <c r="AV784">
        <v>0.23400000000000001</v>
      </c>
      <c r="AW784">
        <v>0.24</v>
      </c>
      <c r="AX784">
        <v>0.24</v>
      </c>
      <c r="AY784">
        <v>0.24</v>
      </c>
      <c r="AZ784">
        <v>0.23499999999999999</v>
      </c>
      <c r="BA784">
        <v>0.248</v>
      </c>
      <c r="BB784">
        <v>0.24</v>
      </c>
      <c r="BC784">
        <v>0.24299999999999999</v>
      </c>
      <c r="BD784">
        <v>0.249</v>
      </c>
      <c r="BE784">
        <v>0.24099999999999999</v>
      </c>
      <c r="BF784">
        <v>0.247</v>
      </c>
      <c r="BG784">
        <v>0.23599999999999999</v>
      </c>
      <c r="BH784">
        <v>0.23400000000000001</v>
      </c>
      <c r="BI784">
        <v>0.246</v>
      </c>
      <c r="BJ784">
        <v>0.23799999999999999</v>
      </c>
      <c r="BK784">
        <v>0.23400000000000001</v>
      </c>
      <c r="BL784">
        <v>0.23100000000000001</v>
      </c>
      <c r="BM784">
        <v>0.23499999999999999</v>
      </c>
      <c r="BN784">
        <v>0.23699999999999999</v>
      </c>
      <c r="BO784">
        <v>0.23200000000000001</v>
      </c>
      <c r="BP784">
        <v>0.23</v>
      </c>
      <c r="BQ784">
        <v>0.23</v>
      </c>
      <c r="BR784" s="10">
        <f t="shared" si="24"/>
        <v>-0.13533834586466167</v>
      </c>
      <c r="BS784" s="11" cm="1">
        <f t="array" aca="1" ref="BS784" ca="1">_xlfn.PERCENTILE.INC((OFFSET(E784,0,1,1,COLUMNS(E784:BQ784)-1) - E784:BP784) / E784:BP784, 0.05) * SQRT(COUNT(E784:BQ784) - 1)</f>
        <v>-0.29402439024390192</v>
      </c>
      <c r="BT784" s="10" cm="1">
        <f t="array" aca="1" ref="BT784" ca="1">_xlfn.STDEV.P((E784:BP784 - OFFSET(E784:BP784,0,1)) / OFFSET(E784:BP784,0,1)) * SQRT(COUNT(E784:BQ784)-1)</f>
        <v>0.20573916464822836</v>
      </c>
      <c r="BU784" s="10" cm="1">
        <f t="array" ref="BU784">-(MAX(1 - (E784:BQ784 / _xlfn.SCAN(E784, E784:BQ784, _xlfn.LAMBDA(_xlpm.a,_xlpm.b, MAX(_xlpm.a, _xlpm.b))))))</f>
        <v>-0.16363636363636369</v>
      </c>
      <c r="BV784" s="12">
        <f t="shared" ca="1" si="25"/>
        <v>-0.64043394989936986</v>
      </c>
    </row>
    <row r="785" spans="1:74" x14ac:dyDescent="0.45">
      <c r="A785" s="2" t="s">
        <v>1589</v>
      </c>
      <c r="B785" t="s">
        <v>1590</v>
      </c>
      <c r="C785" t="s">
        <v>11</v>
      </c>
      <c r="D785" t="s">
        <v>8</v>
      </c>
      <c r="E785">
        <v>2.4929999999999999</v>
      </c>
      <c r="F785">
        <v>2.5270000000000001</v>
      </c>
      <c r="G785">
        <v>2.5960000000000001</v>
      </c>
      <c r="H785">
        <v>2.5659999999999998</v>
      </c>
      <c r="I785">
        <v>2.6360000000000001</v>
      </c>
      <c r="J785">
        <v>2.6720000000000002</v>
      </c>
      <c r="K785">
        <v>2.706</v>
      </c>
      <c r="L785">
        <v>2.6829999999999998</v>
      </c>
      <c r="M785">
        <v>2.6989999999999998</v>
      </c>
      <c r="N785">
        <v>2.7610000000000001</v>
      </c>
      <c r="O785">
        <v>2.7610000000000001</v>
      </c>
      <c r="P785">
        <v>2.7610000000000001</v>
      </c>
      <c r="Q785">
        <v>2.74</v>
      </c>
      <c r="R785">
        <v>2.8679999999999999</v>
      </c>
      <c r="S785">
        <v>2.8090000000000002</v>
      </c>
      <c r="T785">
        <v>2.9</v>
      </c>
      <c r="U785">
        <v>2.83</v>
      </c>
      <c r="V785">
        <v>2.847</v>
      </c>
      <c r="W785">
        <v>2.86</v>
      </c>
      <c r="X785">
        <v>2.9009999999999998</v>
      </c>
      <c r="Y785">
        <v>2.8519999999999999</v>
      </c>
      <c r="Z785">
        <v>2.839</v>
      </c>
      <c r="AA785">
        <v>2.9249999999999998</v>
      </c>
      <c r="AB785">
        <v>2.9159999999999999</v>
      </c>
      <c r="AC785">
        <v>2.9860000000000002</v>
      </c>
      <c r="AD785">
        <v>2.86</v>
      </c>
      <c r="AE785">
        <v>2.851</v>
      </c>
      <c r="AF785">
        <v>2.911</v>
      </c>
      <c r="AG785">
        <v>2.8879999999999999</v>
      </c>
      <c r="AH785">
        <v>2.863</v>
      </c>
      <c r="AI785">
        <v>2.98</v>
      </c>
      <c r="AJ785">
        <v>2.97</v>
      </c>
      <c r="AK785">
        <v>2.9620000000000002</v>
      </c>
      <c r="AL785">
        <v>2.9510000000000001</v>
      </c>
      <c r="AM785">
        <v>2.8780000000000001</v>
      </c>
      <c r="AN785">
        <v>2.76</v>
      </c>
      <c r="AO785">
        <v>2.7709999999999999</v>
      </c>
      <c r="AP785">
        <v>2.85</v>
      </c>
      <c r="AQ785">
        <v>2.8969999999999998</v>
      </c>
      <c r="AR785">
        <v>2.891</v>
      </c>
      <c r="AS785">
        <v>2.9009999999999998</v>
      </c>
      <c r="AT785">
        <v>2.891</v>
      </c>
      <c r="AU785">
        <v>2.8860000000000001</v>
      </c>
      <c r="AV785">
        <v>2.94</v>
      </c>
      <c r="AW785">
        <v>2.9609999999999999</v>
      </c>
      <c r="AX785">
        <v>2.96</v>
      </c>
      <c r="AY785">
        <v>2.9790000000000001</v>
      </c>
      <c r="AZ785">
        <v>3.008</v>
      </c>
      <c r="BA785">
        <v>2.7080000000000002</v>
      </c>
      <c r="BB785">
        <v>2.714</v>
      </c>
      <c r="BC785">
        <v>2.7250000000000001</v>
      </c>
      <c r="BD785">
        <v>2.7490000000000001</v>
      </c>
      <c r="BE785">
        <v>2.7519999999999998</v>
      </c>
      <c r="BF785">
        <v>2.7810000000000001</v>
      </c>
      <c r="BG785">
        <v>2.798</v>
      </c>
      <c r="BH785">
        <v>2.778</v>
      </c>
      <c r="BI785">
        <v>2.827</v>
      </c>
      <c r="BJ785">
        <v>2.8290000000000002</v>
      </c>
      <c r="BK785">
        <v>2.7639999999999998</v>
      </c>
      <c r="BL785">
        <v>2.77</v>
      </c>
      <c r="BM785">
        <v>2.7570000000000001</v>
      </c>
      <c r="BN785">
        <v>2.762</v>
      </c>
      <c r="BO785">
        <v>2.8010000000000002</v>
      </c>
      <c r="BP785">
        <v>2.7429999999999999</v>
      </c>
      <c r="BQ785">
        <v>2.7469999999999999</v>
      </c>
      <c r="BR785" s="10">
        <f t="shared" si="24"/>
        <v>0.10188527878058565</v>
      </c>
      <c r="BS785" s="11" cm="1">
        <f t="array" aca="1" ref="BS785" ca="1">_xlfn.PERCENTILE.INC((OFFSET(E785,0,1,1,COLUMNS(E785:BQ785)-1) - E785:BP785) / E785:BP785, 0.05) * SQRT(COUNT(E785:BQ785) - 1)</f>
        <v>-0.19717968193131474</v>
      </c>
      <c r="BT785" s="10" cm="1">
        <f t="array" aca="1" ref="BT785" ca="1">_xlfn.STDEV.P((E785:BP785 - OFFSET(E785:BP785,0,1)) / OFFSET(E785:BP785,0,1)) * SQRT(COUNT(E785:BQ785)-1)</f>
        <v>0.1758339688344118</v>
      </c>
      <c r="BU785" s="10" cm="1">
        <f t="array" ref="BU785">-(MAX(1 - (E785:BQ785 / _xlfn.SCAN(E785, E785:BQ785, _xlfn.LAMBDA(_xlpm.a,_xlpm.b, MAX(_xlpm.a, _xlpm.b))))))</f>
        <v>-9.9734042553191404E-2</v>
      </c>
      <c r="BV785" s="12">
        <f t="shared" ca="1" si="25"/>
        <v>0.59977761680339337</v>
      </c>
    </row>
    <row r="786" spans="1:74" x14ac:dyDescent="0.45">
      <c r="A786" s="2" t="s">
        <v>1591</v>
      </c>
      <c r="B786" t="s">
        <v>1592</v>
      </c>
      <c r="C786" t="s">
        <v>11</v>
      </c>
      <c r="D786" t="s">
        <v>8</v>
      </c>
      <c r="E786">
        <v>18.5</v>
      </c>
      <c r="F786">
        <v>19.16</v>
      </c>
      <c r="G786">
        <v>18.52</v>
      </c>
      <c r="H786">
        <v>18.3</v>
      </c>
      <c r="I786">
        <v>18.98</v>
      </c>
      <c r="J786">
        <v>18.78</v>
      </c>
      <c r="K786">
        <v>19.88</v>
      </c>
      <c r="L786">
        <v>19.7</v>
      </c>
      <c r="M786">
        <v>19.5</v>
      </c>
      <c r="N786">
        <v>19.52</v>
      </c>
      <c r="O786">
        <v>19.52</v>
      </c>
      <c r="P786">
        <v>19.52</v>
      </c>
      <c r="Q786">
        <v>19.68</v>
      </c>
      <c r="R786">
        <v>19.68</v>
      </c>
      <c r="S786">
        <v>19.3</v>
      </c>
      <c r="T786">
        <v>19.420000000000002</v>
      </c>
      <c r="U786">
        <v>18.899999999999999</v>
      </c>
      <c r="V786">
        <v>18.52</v>
      </c>
      <c r="W786">
        <v>19.04</v>
      </c>
      <c r="X786">
        <v>18.98</v>
      </c>
      <c r="Y786">
        <v>18.420000000000002</v>
      </c>
      <c r="Z786">
        <v>19</v>
      </c>
      <c r="AA786">
        <v>18.98</v>
      </c>
      <c r="AB786">
        <v>18.920000000000002</v>
      </c>
      <c r="AC786">
        <v>19</v>
      </c>
      <c r="AD786">
        <v>18.64</v>
      </c>
      <c r="AE786">
        <v>19.04</v>
      </c>
      <c r="AF786">
        <v>18.399999999999999</v>
      </c>
      <c r="AG786">
        <v>18.399999999999999</v>
      </c>
      <c r="AH786">
        <v>18.52</v>
      </c>
      <c r="AI786">
        <v>18.52</v>
      </c>
      <c r="AJ786">
        <v>18</v>
      </c>
      <c r="AK786">
        <v>18.600000000000001</v>
      </c>
      <c r="AL786">
        <v>18.98</v>
      </c>
      <c r="AM786">
        <v>18.96</v>
      </c>
      <c r="AN786">
        <v>18.52</v>
      </c>
      <c r="AO786">
        <v>19</v>
      </c>
      <c r="AP786">
        <v>18.559999999999999</v>
      </c>
      <c r="AQ786">
        <v>18.34</v>
      </c>
      <c r="AR786">
        <v>18.739999999999998</v>
      </c>
      <c r="AS786">
        <v>18.48</v>
      </c>
      <c r="AT786">
        <v>18.399999999999999</v>
      </c>
      <c r="AU786">
        <v>18.920000000000002</v>
      </c>
      <c r="AV786">
        <v>19</v>
      </c>
      <c r="AW786">
        <v>18.760000000000002</v>
      </c>
      <c r="AX786">
        <v>18.54</v>
      </c>
      <c r="AY786">
        <v>18.52</v>
      </c>
      <c r="AZ786">
        <v>18.36</v>
      </c>
      <c r="BA786">
        <v>18.36</v>
      </c>
      <c r="BB786">
        <v>18</v>
      </c>
      <c r="BC786">
        <v>17.82</v>
      </c>
      <c r="BD786">
        <v>18.600000000000001</v>
      </c>
      <c r="BE786">
        <v>17.899999999999999</v>
      </c>
      <c r="BF786">
        <v>17.38</v>
      </c>
      <c r="BG786">
        <v>17.739999999999998</v>
      </c>
      <c r="BH786">
        <v>17.739999999999998</v>
      </c>
      <c r="BI786">
        <v>17.600000000000001</v>
      </c>
      <c r="BJ786">
        <v>17.46</v>
      </c>
      <c r="BK786">
        <v>17.46</v>
      </c>
      <c r="BL786">
        <v>17.32</v>
      </c>
      <c r="BM786">
        <v>17.600000000000001</v>
      </c>
      <c r="BN786">
        <v>18</v>
      </c>
      <c r="BO786">
        <v>18.2</v>
      </c>
      <c r="BP786">
        <v>18.28</v>
      </c>
      <c r="BQ786">
        <v>17.920000000000002</v>
      </c>
      <c r="BR786" s="10">
        <f t="shared" si="24"/>
        <v>-3.135135135135126E-2</v>
      </c>
      <c r="BS786" s="11" cm="1">
        <f t="array" aca="1" ref="BS786" ca="1">_xlfn.PERCENTILE.INC((OFFSET(E786,0,1,1,COLUMNS(E786:BQ786)-1) - E786:BP786) / E786:BP786, 0.05) * SQRT(COUNT(E786:BQ786) - 1)</f>
        <v>-0.23549257966339113</v>
      </c>
      <c r="BT786" s="10" cm="1">
        <f t="array" aca="1" ref="BT786" ca="1">_xlfn.STDEV.P((E786:BP786 - OFFSET(E786:BP786,0,1)) / OFFSET(E786:BP786,0,1)) * SQRT(COUNT(E786:BQ786)-1)</f>
        <v>0.16159229513550188</v>
      </c>
      <c r="BU786" s="10" cm="1">
        <f t="array" ref="BU786">-(MAX(1 - (E786:BQ786 / _xlfn.SCAN(E786, E786:BQ786, _xlfn.LAMBDA(_xlpm.a,_xlpm.b, MAX(_xlpm.a, _xlpm.b))))))</f>
        <v>-0.12877263581488929</v>
      </c>
      <c r="BV786" s="12">
        <f t="shared" ca="1" si="25"/>
        <v>-0.17188536946059507</v>
      </c>
    </row>
    <row r="787" spans="1:74" x14ac:dyDescent="0.45">
      <c r="A787" s="2" t="s">
        <v>1593</v>
      </c>
      <c r="B787" t="s">
        <v>1594</v>
      </c>
      <c r="C787" t="s">
        <v>25</v>
      </c>
      <c r="D787" t="s">
        <v>29</v>
      </c>
      <c r="E787">
        <v>1180.5</v>
      </c>
      <c r="F787">
        <v>1212</v>
      </c>
      <c r="G787">
        <v>1231.5</v>
      </c>
      <c r="H787">
        <v>1204</v>
      </c>
      <c r="I787">
        <v>1229.5</v>
      </c>
      <c r="J787">
        <v>1244</v>
      </c>
      <c r="K787">
        <v>1238</v>
      </c>
      <c r="L787">
        <v>1184.5</v>
      </c>
      <c r="M787">
        <v>1153.5</v>
      </c>
      <c r="N787">
        <v>1138.5</v>
      </c>
      <c r="O787">
        <v>1138.5</v>
      </c>
      <c r="P787">
        <v>1138.5</v>
      </c>
      <c r="Q787">
        <v>1143</v>
      </c>
      <c r="R787">
        <v>1082</v>
      </c>
      <c r="S787">
        <v>1090</v>
      </c>
      <c r="T787">
        <v>1042</v>
      </c>
      <c r="U787">
        <v>1036</v>
      </c>
      <c r="V787">
        <v>950</v>
      </c>
      <c r="W787">
        <v>929.4</v>
      </c>
      <c r="X787">
        <v>911</v>
      </c>
      <c r="Y787">
        <v>924</v>
      </c>
      <c r="Z787">
        <v>924</v>
      </c>
      <c r="AA787">
        <v>919.4</v>
      </c>
      <c r="AB787">
        <v>891.8</v>
      </c>
      <c r="AC787">
        <v>830</v>
      </c>
      <c r="AD787">
        <v>800.2</v>
      </c>
      <c r="AE787">
        <v>783.4</v>
      </c>
      <c r="AF787">
        <v>791.4</v>
      </c>
      <c r="AG787">
        <v>764.2</v>
      </c>
      <c r="AH787">
        <v>774</v>
      </c>
      <c r="AI787">
        <v>810.8</v>
      </c>
      <c r="AJ787">
        <v>811.8</v>
      </c>
      <c r="AK787">
        <v>800.2</v>
      </c>
      <c r="AL787">
        <v>727.8</v>
      </c>
      <c r="AM787">
        <v>743</v>
      </c>
      <c r="AN787">
        <v>754.8</v>
      </c>
      <c r="AO787">
        <v>783.6</v>
      </c>
      <c r="AP787">
        <v>765</v>
      </c>
      <c r="AQ787">
        <v>769.6</v>
      </c>
      <c r="AR787">
        <v>858.4</v>
      </c>
      <c r="AS787">
        <v>901.4</v>
      </c>
      <c r="AT787">
        <v>935.2</v>
      </c>
      <c r="AU787">
        <v>930.8</v>
      </c>
      <c r="AV787">
        <v>908.6</v>
      </c>
      <c r="AW787">
        <v>908.6</v>
      </c>
      <c r="AX787">
        <v>908.6</v>
      </c>
      <c r="AY787">
        <v>951.4</v>
      </c>
      <c r="AZ787">
        <v>920.8</v>
      </c>
      <c r="BA787">
        <v>952.6</v>
      </c>
      <c r="BB787">
        <v>915.4</v>
      </c>
      <c r="BC787">
        <v>916.8</v>
      </c>
      <c r="BD787">
        <v>880</v>
      </c>
      <c r="BE787">
        <v>784.6</v>
      </c>
      <c r="BF787">
        <v>837.4</v>
      </c>
      <c r="BG787">
        <v>787.4</v>
      </c>
      <c r="BH787">
        <v>831</v>
      </c>
      <c r="BI787">
        <v>877.6</v>
      </c>
      <c r="BJ787">
        <v>855.6</v>
      </c>
      <c r="BK787">
        <v>819.8</v>
      </c>
      <c r="BL787">
        <v>855.4</v>
      </c>
      <c r="BM787">
        <v>870.6</v>
      </c>
      <c r="BN787">
        <v>860</v>
      </c>
      <c r="BO787">
        <v>863.4</v>
      </c>
      <c r="BP787">
        <v>801</v>
      </c>
      <c r="BQ787">
        <v>781.2</v>
      </c>
      <c r="BR787" s="10">
        <f t="shared" si="24"/>
        <v>-0.33824650571791609</v>
      </c>
      <c r="BS787" s="11" cm="1">
        <f t="array" aca="1" ref="BS787" ca="1">_xlfn.PERCENTILE.INC((OFFSET(E787,0,1,1,COLUMNS(E787:BQ787)-1) - E787:BP787) / E787:BP787, 0.05) * SQRT(COUNT(E787:BQ787) - 1)</f>
        <v>-0.57461005616612515</v>
      </c>
      <c r="BT787" s="10" cm="1">
        <f t="array" aca="1" ref="BT787" ca="1">_xlfn.STDEV.P((E787:BP787 - OFFSET(E787:BP787,0,1)) / OFFSET(E787:BP787,0,1)) * SQRT(COUNT(E787:BQ787)-1)</f>
        <v>0.32154765128120372</v>
      </c>
      <c r="BU787" s="10" cm="1">
        <f t="array" ref="BU787">-(MAX(1 - (E787:BQ787 / _xlfn.SCAN(E787, E787:BQ787, _xlfn.LAMBDA(_xlpm.a,_xlpm.b, MAX(_xlpm.a, _xlpm.b))))))</f>
        <v>-0.41495176848874604</v>
      </c>
      <c r="BV787" s="12">
        <f t="shared" ca="1" si="25"/>
        <v>-1.0408115387701464</v>
      </c>
    </row>
    <row r="788" spans="1:74" x14ac:dyDescent="0.45">
      <c r="A788" s="2" t="s">
        <v>1595</v>
      </c>
      <c r="B788" t="s">
        <v>1596</v>
      </c>
      <c r="C788" t="s">
        <v>7</v>
      </c>
      <c r="D788" t="s">
        <v>8</v>
      </c>
      <c r="E788">
        <v>14.598699999999999</v>
      </c>
      <c r="F788">
        <v>14.616300000000001</v>
      </c>
      <c r="G788">
        <v>15.056100000000001</v>
      </c>
      <c r="H788">
        <v>15.038500000000001</v>
      </c>
      <c r="I788">
        <v>15.2056</v>
      </c>
      <c r="J788">
        <v>16.102599999999999</v>
      </c>
      <c r="K788">
        <v>16.252099999999999</v>
      </c>
      <c r="L788">
        <v>16.674199999999999</v>
      </c>
      <c r="M788">
        <v>16.946899999999999</v>
      </c>
      <c r="N788">
        <v>16.964400000000001</v>
      </c>
      <c r="O788">
        <v>16.964400000000001</v>
      </c>
      <c r="P788">
        <v>16.964400000000001</v>
      </c>
      <c r="Q788">
        <v>17.237100000000002</v>
      </c>
      <c r="R788">
        <v>17.149100000000001</v>
      </c>
      <c r="S788">
        <v>16.9556</v>
      </c>
      <c r="T788">
        <v>15.935499999999999</v>
      </c>
      <c r="U788">
        <v>15.398999999999999</v>
      </c>
      <c r="V788">
        <v>15.5046</v>
      </c>
      <c r="W788">
        <v>15.9795</v>
      </c>
      <c r="X788">
        <v>15.7684</v>
      </c>
      <c r="Y788">
        <v>15.970700000000001</v>
      </c>
      <c r="Z788">
        <v>15.7332</v>
      </c>
      <c r="AA788">
        <v>16.296099999999999</v>
      </c>
      <c r="AB788">
        <v>16.665400000000002</v>
      </c>
      <c r="AC788">
        <v>16.34</v>
      </c>
      <c r="AD788">
        <v>15.7684</v>
      </c>
      <c r="AE788">
        <v>15.0473</v>
      </c>
      <c r="AF788">
        <v>14.8978</v>
      </c>
      <c r="AG788">
        <v>15.135199999999999</v>
      </c>
      <c r="AH788">
        <v>15.5046</v>
      </c>
      <c r="AI788">
        <v>16.172899999999998</v>
      </c>
      <c r="AJ788">
        <v>16.691800000000001</v>
      </c>
      <c r="AK788">
        <v>16.753399999999999</v>
      </c>
      <c r="AL788">
        <v>16.691800000000001</v>
      </c>
      <c r="AM788">
        <v>16.480699999999999</v>
      </c>
      <c r="AN788">
        <v>16.401599999999998</v>
      </c>
      <c r="AO788">
        <v>16.049800000000001</v>
      </c>
      <c r="AP788">
        <v>15.495799999999999</v>
      </c>
      <c r="AQ788">
        <v>15.398999999999999</v>
      </c>
      <c r="AR788">
        <v>15.2935</v>
      </c>
      <c r="AS788">
        <v>14.466799999999999</v>
      </c>
      <c r="AT788">
        <v>13.9831</v>
      </c>
      <c r="AU788">
        <v>14.4229</v>
      </c>
      <c r="AV788">
        <v>15.144</v>
      </c>
      <c r="AW788">
        <v>15.4694</v>
      </c>
      <c r="AX788">
        <v>15.170400000000001</v>
      </c>
      <c r="AY788">
        <v>14.6251</v>
      </c>
      <c r="AZ788">
        <v>14.677899999999999</v>
      </c>
      <c r="BA788">
        <v>14.1942</v>
      </c>
      <c r="BB788">
        <v>14.0535</v>
      </c>
      <c r="BC788">
        <v>13.9831</v>
      </c>
      <c r="BD788">
        <v>13.745699999999999</v>
      </c>
      <c r="BE788">
        <v>14.6427</v>
      </c>
      <c r="BF788">
        <v>14.414099999999999</v>
      </c>
      <c r="BG788">
        <v>14.088699999999999</v>
      </c>
      <c r="BH788">
        <v>13.7897</v>
      </c>
      <c r="BI788">
        <v>14.0623</v>
      </c>
      <c r="BJ788">
        <v>14.4932</v>
      </c>
      <c r="BK788">
        <v>14.0535</v>
      </c>
      <c r="BL788">
        <v>13.3324</v>
      </c>
      <c r="BM788">
        <v>13.358700000000001</v>
      </c>
      <c r="BN788">
        <v>13.3851</v>
      </c>
      <c r="BO788">
        <v>13.8512</v>
      </c>
      <c r="BP788">
        <v>13.8688</v>
      </c>
      <c r="BQ788">
        <v>13.8424</v>
      </c>
      <c r="BR788" s="10">
        <f t="shared" si="24"/>
        <v>-5.1805982724489136E-2</v>
      </c>
      <c r="BS788" s="11" cm="1">
        <f t="array" aca="1" ref="BS788" ca="1">_xlfn.PERCENTILE.INC((OFFSET(E788,0,1,1,COLUMNS(E788:BQ788)-1) - E788:BP788) / E788:BP788, 0.05) * SQRT(COUNT(E788:BQ788) - 1)</f>
        <v>-0.35410277077417657</v>
      </c>
      <c r="BT788" s="10" cm="1">
        <f t="array" aca="1" ref="BT788" ca="1">_xlfn.STDEV.P((E788:BP788 - OFFSET(E788:BP788,0,1)) / OFFSET(E788:BP788,0,1)) * SQRT(COUNT(E788:BQ788)-1)</f>
        <v>0.21523338335602074</v>
      </c>
      <c r="BU788" s="10" cm="1">
        <f t="array" ref="BU788">-(MAX(1 - (E788:BQ788 / _xlfn.SCAN(E788, E788:BQ788, _xlfn.LAMBDA(_xlpm.a,_xlpm.b, MAX(_xlpm.a, _xlpm.b))))))</f>
        <v>-0.22652882445422962</v>
      </c>
      <c r="BV788" s="12">
        <f t="shared" ca="1" si="25"/>
        <v>-0.22408225885996133</v>
      </c>
    </row>
    <row r="789" spans="1:74" x14ac:dyDescent="0.45">
      <c r="A789" s="2" t="s">
        <v>1597</v>
      </c>
      <c r="B789" t="s">
        <v>1598</v>
      </c>
      <c r="C789" t="s">
        <v>71</v>
      </c>
      <c r="D789" t="s">
        <v>34</v>
      </c>
      <c r="E789">
        <v>9.2200000000000006</v>
      </c>
      <c r="F789">
        <v>8.9</v>
      </c>
      <c r="G789">
        <v>9.18</v>
      </c>
      <c r="H789">
        <v>9.1</v>
      </c>
      <c r="I789">
        <v>9.1999999999999993</v>
      </c>
      <c r="J789">
        <v>9.3000000000000007</v>
      </c>
      <c r="K789">
        <v>9.4</v>
      </c>
      <c r="L789">
        <v>9.1999999999999993</v>
      </c>
      <c r="M789">
        <v>9.1</v>
      </c>
      <c r="N789">
        <v>9.3000000000000007</v>
      </c>
      <c r="O789">
        <v>9.3000000000000007</v>
      </c>
      <c r="P789">
        <v>9.3000000000000007</v>
      </c>
      <c r="Q789">
        <v>9.2200000000000006</v>
      </c>
      <c r="R789">
        <v>9.1999999999999993</v>
      </c>
      <c r="S789">
        <v>9.2799999999999994</v>
      </c>
      <c r="T789">
        <v>9.2799999999999994</v>
      </c>
      <c r="U789">
        <v>9</v>
      </c>
      <c r="V789">
        <v>9.18</v>
      </c>
      <c r="W789">
        <v>9</v>
      </c>
      <c r="X789">
        <v>8.6999999999999993</v>
      </c>
      <c r="Y789">
        <v>8.9</v>
      </c>
      <c r="Z789">
        <v>9</v>
      </c>
      <c r="AA789">
        <v>9.1</v>
      </c>
      <c r="AB789">
        <v>9.1</v>
      </c>
      <c r="AC789">
        <v>9.1</v>
      </c>
      <c r="AD789">
        <v>9</v>
      </c>
      <c r="AE789">
        <v>8.5399999999999991</v>
      </c>
      <c r="AF789">
        <v>8.6199999999999992</v>
      </c>
      <c r="AG789">
        <v>8.6999999999999993</v>
      </c>
      <c r="AH789">
        <v>8.6</v>
      </c>
      <c r="AI789">
        <v>8.5</v>
      </c>
      <c r="AJ789">
        <v>8.5</v>
      </c>
      <c r="AK789">
        <v>9</v>
      </c>
      <c r="AL789">
        <v>9.08</v>
      </c>
      <c r="AM789">
        <v>9.08</v>
      </c>
      <c r="AN789">
        <v>9.08</v>
      </c>
      <c r="AO789">
        <v>9.24</v>
      </c>
      <c r="AP789">
        <v>9.16</v>
      </c>
      <c r="AQ789">
        <v>9.16</v>
      </c>
      <c r="AR789">
        <v>9.16</v>
      </c>
      <c r="AS789">
        <v>8.8800000000000008</v>
      </c>
      <c r="AT789">
        <v>9.1</v>
      </c>
      <c r="AU789">
        <v>9.1</v>
      </c>
      <c r="AV789">
        <v>9</v>
      </c>
      <c r="AW789">
        <v>9.14</v>
      </c>
      <c r="AX789">
        <v>9.14</v>
      </c>
      <c r="AY789">
        <v>9.14</v>
      </c>
      <c r="AZ789">
        <v>9</v>
      </c>
      <c r="BA789">
        <v>9.1</v>
      </c>
      <c r="BB789">
        <v>9.1</v>
      </c>
      <c r="BC789">
        <v>8.9</v>
      </c>
      <c r="BD789">
        <v>9</v>
      </c>
      <c r="BE789">
        <v>9.08</v>
      </c>
      <c r="BF789">
        <v>9.1</v>
      </c>
      <c r="BG789">
        <v>9.1999999999999993</v>
      </c>
      <c r="BH789">
        <v>9.1</v>
      </c>
      <c r="BI789">
        <v>8.98</v>
      </c>
      <c r="BJ789">
        <v>8.8800000000000008</v>
      </c>
      <c r="BK789">
        <v>8.8800000000000008</v>
      </c>
      <c r="BL789">
        <v>8.6999999999999993</v>
      </c>
      <c r="BM789">
        <v>8.5</v>
      </c>
      <c r="BN789">
        <v>8.5</v>
      </c>
      <c r="BO789">
        <v>8.06</v>
      </c>
      <c r="BP789">
        <v>7.32</v>
      </c>
      <c r="BQ789">
        <v>7.3</v>
      </c>
      <c r="BR789" s="10">
        <f t="shared" si="24"/>
        <v>-0.20824295010845995</v>
      </c>
      <c r="BS789" s="11" cm="1">
        <f t="array" aca="1" ref="BS789" ca="1">_xlfn.PERCENTILE.INC((OFFSET(E789,0,1,1,COLUMNS(E789:BQ789)-1) - E789:BP789) / E789:BP789, 0.05) * SQRT(COUNT(E789:BQ789) - 1)</f>
        <v>-0.27600867678958813</v>
      </c>
      <c r="BT789" s="10" cm="1">
        <f t="array" aca="1" ref="BT789" ca="1">_xlfn.STDEV.P((E789:BP789 - OFFSET(E789:BP789,0,1)) / OFFSET(E789:BP789,0,1)) * SQRT(COUNT(E789:BQ789)-1)</f>
        <v>0.1770041947419696</v>
      </c>
      <c r="BU789" s="10" cm="1">
        <f t="array" ref="BU789">-(MAX(1 - (E789:BQ789 / _xlfn.SCAN(E789, E789:BQ789, _xlfn.LAMBDA(_xlpm.a,_xlpm.b, MAX(_xlpm.a, _xlpm.b))))))</f>
        <v>-0.22340425531914898</v>
      </c>
      <c r="BV789" s="12">
        <f t="shared" ca="1" si="25"/>
        <v>-1.1562830497142518</v>
      </c>
    </row>
    <row r="790" spans="1:74" x14ac:dyDescent="0.45">
      <c r="A790" s="2" t="s">
        <v>1599</v>
      </c>
      <c r="B790" t="s">
        <v>1600</v>
      </c>
      <c r="C790" t="s">
        <v>111</v>
      </c>
      <c r="D790" t="s">
        <v>58</v>
      </c>
      <c r="E790">
        <v>24.2</v>
      </c>
      <c r="F790">
        <v>25.5</v>
      </c>
      <c r="G790">
        <v>25.1</v>
      </c>
      <c r="H790">
        <v>25.1</v>
      </c>
      <c r="I790">
        <v>24.65</v>
      </c>
      <c r="J790">
        <v>25</v>
      </c>
      <c r="K790">
        <v>23.95</v>
      </c>
      <c r="L790">
        <v>24.35</v>
      </c>
      <c r="M790">
        <v>24.4</v>
      </c>
      <c r="N790">
        <v>24.4</v>
      </c>
      <c r="O790">
        <v>24.4</v>
      </c>
      <c r="P790">
        <v>24.4</v>
      </c>
      <c r="Q790">
        <v>24.3</v>
      </c>
      <c r="R790">
        <v>25.5</v>
      </c>
      <c r="S790">
        <v>24.55</v>
      </c>
      <c r="T790">
        <v>24.25</v>
      </c>
      <c r="U790">
        <v>22.8</v>
      </c>
      <c r="V790">
        <v>22.9</v>
      </c>
      <c r="W790">
        <v>23.65</v>
      </c>
      <c r="X790">
        <v>23.55</v>
      </c>
      <c r="Y790">
        <v>24.5</v>
      </c>
      <c r="Z790">
        <v>23.25</v>
      </c>
      <c r="AA790">
        <v>23.9</v>
      </c>
      <c r="AB790">
        <v>24.45</v>
      </c>
      <c r="AC790">
        <v>25.2</v>
      </c>
      <c r="AD790">
        <v>24</v>
      </c>
      <c r="AE790">
        <v>23.45</v>
      </c>
      <c r="AF790">
        <v>23.45</v>
      </c>
      <c r="AG790">
        <v>24.1</v>
      </c>
      <c r="AH790">
        <v>24.2</v>
      </c>
      <c r="AI790">
        <v>24.1</v>
      </c>
      <c r="AJ790">
        <v>25.8</v>
      </c>
      <c r="AK790">
        <v>25.8</v>
      </c>
      <c r="AL790">
        <v>25.5</v>
      </c>
      <c r="AM790">
        <v>25.55</v>
      </c>
      <c r="AN790">
        <v>25.7</v>
      </c>
      <c r="AO790">
        <v>25.55</v>
      </c>
      <c r="AP790">
        <v>25.75</v>
      </c>
      <c r="AQ790">
        <v>27.1</v>
      </c>
      <c r="AR790">
        <v>27.1</v>
      </c>
      <c r="AS790">
        <v>27.35</v>
      </c>
      <c r="AT790">
        <v>27.1</v>
      </c>
      <c r="AU790">
        <v>27.15</v>
      </c>
      <c r="AV790">
        <v>26.5</v>
      </c>
      <c r="AW790">
        <v>26.8</v>
      </c>
      <c r="AX790">
        <v>27.5</v>
      </c>
      <c r="AY790">
        <v>27.5</v>
      </c>
      <c r="AZ790">
        <v>27.55</v>
      </c>
      <c r="BA790">
        <v>27.85</v>
      </c>
      <c r="BB790">
        <v>27.35</v>
      </c>
      <c r="BC790">
        <v>26.75</v>
      </c>
      <c r="BD790">
        <v>25.05</v>
      </c>
      <c r="BE790">
        <v>25.45</v>
      </c>
      <c r="BF790">
        <v>25.35</v>
      </c>
      <c r="BG790">
        <v>23.9</v>
      </c>
      <c r="BH790">
        <v>24.2</v>
      </c>
      <c r="BI790">
        <v>24.35</v>
      </c>
      <c r="BJ790">
        <v>24.2</v>
      </c>
      <c r="BK790">
        <v>23.5</v>
      </c>
      <c r="BL790">
        <v>22.9</v>
      </c>
      <c r="BM790">
        <v>22.7</v>
      </c>
      <c r="BN790">
        <v>23.6</v>
      </c>
      <c r="BO790">
        <v>24.35</v>
      </c>
      <c r="BP790">
        <v>23.95</v>
      </c>
      <c r="BQ790">
        <v>23.2</v>
      </c>
      <c r="BR790" s="10">
        <f t="shared" si="24"/>
        <v>-4.1322314049586778E-2</v>
      </c>
      <c r="BS790" s="11" cm="1">
        <f t="array" aca="1" ref="BS790" ca="1">_xlfn.PERCENTILE.INC((OFFSET(E790,0,1,1,COLUMNS(E790:BQ790)-1) - E790:BP790) / E790:BP790, 0.05) * SQRT(COUNT(E790:BQ790) - 1)</f>
        <v>-0.40408163265306118</v>
      </c>
      <c r="BT790" s="10" cm="1">
        <f t="array" aca="1" ref="BT790" ca="1">_xlfn.STDEV.P((E790:BP790 - OFFSET(E790:BP790,0,1)) / OFFSET(E790:BP790,0,1)) * SQRT(COUNT(E790:BQ790)-1)</f>
        <v>0.22038900513555293</v>
      </c>
      <c r="BU790" s="10" cm="1">
        <f t="array" ref="BU790">-(MAX(1 - (E790:BQ790 / _xlfn.SCAN(E790, E790:BQ790, _xlfn.LAMBDA(_xlpm.a,_xlpm.b, MAX(_xlpm.a, _xlpm.b))))))</f>
        <v>-0.18491921005386003</v>
      </c>
      <c r="BV790" s="12">
        <f t="shared" ca="1" si="25"/>
        <v>-0.17127131195301892</v>
      </c>
    </row>
    <row r="791" spans="1:74" x14ac:dyDescent="0.45">
      <c r="A791" s="2" t="s">
        <v>1601</v>
      </c>
      <c r="B791" t="s">
        <v>1602</v>
      </c>
      <c r="C791" t="s">
        <v>22</v>
      </c>
      <c r="D791" t="s">
        <v>34</v>
      </c>
      <c r="E791">
        <v>7.45</v>
      </c>
      <c r="F791">
        <v>7.4950000000000001</v>
      </c>
      <c r="G791">
        <v>7.24</v>
      </c>
      <c r="H791">
        <v>7.07</v>
      </c>
      <c r="I791">
        <v>6.8</v>
      </c>
      <c r="J791">
        <v>6.88</v>
      </c>
      <c r="K791">
        <v>6.86</v>
      </c>
      <c r="L791">
        <v>6.85</v>
      </c>
      <c r="M791">
        <v>6.82</v>
      </c>
      <c r="N791">
        <v>6.89</v>
      </c>
      <c r="O791">
        <v>6.89</v>
      </c>
      <c r="P791">
        <v>6.89</v>
      </c>
      <c r="Q791">
        <v>6.9749999999999996</v>
      </c>
      <c r="R791">
        <v>7.07</v>
      </c>
      <c r="S791">
        <v>7.1849999999999996</v>
      </c>
      <c r="T791">
        <v>7.0049999999999999</v>
      </c>
      <c r="U791">
        <v>6.95</v>
      </c>
      <c r="V791">
        <v>6.77</v>
      </c>
      <c r="W791">
        <v>6.8250000000000002</v>
      </c>
      <c r="X791">
        <v>6.9050000000000002</v>
      </c>
      <c r="Y791">
        <v>7.0049999999999999</v>
      </c>
      <c r="Z791">
        <v>6.84</v>
      </c>
      <c r="AA791">
        <v>6.8849999999999998</v>
      </c>
      <c r="AB791">
        <v>6.94</v>
      </c>
      <c r="AC791">
        <v>6.9249999999999998</v>
      </c>
      <c r="AD791">
        <v>6.95</v>
      </c>
      <c r="AE791">
        <v>6.8</v>
      </c>
      <c r="AF791">
        <v>6.7750000000000004</v>
      </c>
      <c r="AG791">
        <v>6.9749999999999996</v>
      </c>
      <c r="AH791">
        <v>7.03</v>
      </c>
      <c r="AI791">
        <v>7.2350000000000003</v>
      </c>
      <c r="AJ791">
        <v>7.0650000000000004</v>
      </c>
      <c r="AK791">
        <v>7.2249999999999996</v>
      </c>
      <c r="AL791">
        <v>7.0750000000000002</v>
      </c>
      <c r="AM791">
        <v>7.0049999999999999</v>
      </c>
      <c r="AN791">
        <v>7.03</v>
      </c>
      <c r="AO791">
        <v>7.085</v>
      </c>
      <c r="AP791">
        <v>6.9349999999999996</v>
      </c>
      <c r="AQ791">
        <v>7.02</v>
      </c>
      <c r="AR791">
        <v>7.02</v>
      </c>
      <c r="AS791">
        <v>7.22</v>
      </c>
      <c r="AT791">
        <v>7.3449999999999998</v>
      </c>
      <c r="AU791">
        <v>7.26</v>
      </c>
      <c r="AV791">
        <v>7.41</v>
      </c>
      <c r="AW791">
        <v>7.57</v>
      </c>
      <c r="AX791">
        <v>7.665</v>
      </c>
      <c r="AY791">
        <v>7.665</v>
      </c>
      <c r="AZ791">
        <v>7.6050000000000004</v>
      </c>
      <c r="BA791">
        <v>7.5449999999999999</v>
      </c>
      <c r="BB791">
        <v>7.49</v>
      </c>
      <c r="BC791">
        <v>7.35</v>
      </c>
      <c r="BD791">
        <v>7.19</v>
      </c>
      <c r="BE791">
        <v>7.0949999999999998</v>
      </c>
      <c r="BF791">
        <v>7.26</v>
      </c>
      <c r="BG791">
        <v>6.95</v>
      </c>
      <c r="BH791">
        <v>6.9550000000000001</v>
      </c>
      <c r="BI791">
        <v>6.99</v>
      </c>
      <c r="BJ791">
        <v>6.98</v>
      </c>
      <c r="BK791">
        <v>6.7850000000000001</v>
      </c>
      <c r="BL791">
        <v>6.625</v>
      </c>
      <c r="BM791">
        <v>6.8049999999999997</v>
      </c>
      <c r="BN791">
        <v>6.88</v>
      </c>
      <c r="BO791">
        <v>6.89</v>
      </c>
      <c r="BP791">
        <v>6.8</v>
      </c>
      <c r="BQ791">
        <v>6.6449999999999996</v>
      </c>
      <c r="BR791" s="10">
        <f t="shared" si="24"/>
        <v>-0.10805369127516787</v>
      </c>
      <c r="BS791" s="11" cm="1">
        <f t="array" aca="1" ref="BS791" ca="1">_xlfn.PERCENTILE.INC((OFFSET(E791,0,1,1,COLUMNS(E791:BQ791)-1) - E791:BP791) / E791:BP791, 0.05) * SQRT(COUNT(E791:BQ791) - 1)</f>
        <v>-0.22105048339551889</v>
      </c>
      <c r="BT791" s="10" cm="1">
        <f t="array" aca="1" ref="BT791" ca="1">_xlfn.STDEV.P((E791:BP791 - OFFSET(E791:BP791,0,1)) / OFFSET(E791:BP791,0,1)) * SQRT(COUNT(E791:BQ791)-1)</f>
        <v>0.14134109585259907</v>
      </c>
      <c r="BU791" s="10" cm="1">
        <f t="array" ref="BU791">-(MAX(1 - (E791:BQ791 / _xlfn.SCAN(E791, E791:BQ791, _xlfn.LAMBDA(_xlpm.a,_xlpm.b, MAX(_xlpm.a, _xlpm.b))))))</f>
        <v>-0.13568166992824526</v>
      </c>
      <c r="BV791" s="12">
        <f t="shared" ca="1" si="25"/>
        <v>-0.73918834890119234</v>
      </c>
    </row>
    <row r="792" spans="1:74" x14ac:dyDescent="0.45">
      <c r="A792" s="2" t="s">
        <v>1603</v>
      </c>
      <c r="B792" t="s">
        <v>1604</v>
      </c>
      <c r="C792" t="s">
        <v>11</v>
      </c>
      <c r="D792" t="s">
        <v>8</v>
      </c>
      <c r="E792">
        <v>35.6</v>
      </c>
      <c r="F792">
        <v>35.35</v>
      </c>
      <c r="G792">
        <v>34.049999999999997</v>
      </c>
      <c r="H792">
        <v>35.6</v>
      </c>
      <c r="I792">
        <v>35.5</v>
      </c>
      <c r="J792">
        <v>34.700000000000003</v>
      </c>
      <c r="K792">
        <v>34.15</v>
      </c>
      <c r="L792">
        <v>34.6</v>
      </c>
      <c r="M792">
        <v>34.200000000000003</v>
      </c>
      <c r="N792">
        <v>33.85</v>
      </c>
      <c r="O792">
        <v>33.85</v>
      </c>
      <c r="P792">
        <v>33.85</v>
      </c>
      <c r="Q792">
        <v>34.65</v>
      </c>
      <c r="R792">
        <v>34.4</v>
      </c>
      <c r="S792">
        <v>35</v>
      </c>
      <c r="T792">
        <v>34.1</v>
      </c>
      <c r="U792">
        <v>33.299999999999997</v>
      </c>
      <c r="V792">
        <v>33.1</v>
      </c>
      <c r="W792">
        <v>33.049999999999997</v>
      </c>
      <c r="X792">
        <v>33.450000000000003</v>
      </c>
      <c r="Y792">
        <v>33.65</v>
      </c>
      <c r="Z792">
        <v>32.799999999999997</v>
      </c>
      <c r="AA792">
        <v>33.15</v>
      </c>
      <c r="AB792">
        <v>32.6</v>
      </c>
      <c r="AC792">
        <v>32.700000000000003</v>
      </c>
      <c r="AD792">
        <v>32.6</v>
      </c>
      <c r="AE792">
        <v>31.15</v>
      </c>
      <c r="AF792">
        <v>31.55</v>
      </c>
      <c r="AG792">
        <v>31.85</v>
      </c>
      <c r="AH792">
        <v>31.1</v>
      </c>
      <c r="AI792">
        <v>31.6</v>
      </c>
      <c r="AJ792">
        <v>31.1</v>
      </c>
      <c r="AK792">
        <v>32.35</v>
      </c>
      <c r="AL792">
        <v>32.35</v>
      </c>
      <c r="AM792">
        <v>32.700000000000003</v>
      </c>
      <c r="AN792">
        <v>32.799999999999997</v>
      </c>
      <c r="AO792">
        <v>33.200000000000003</v>
      </c>
      <c r="AP792">
        <v>33.200000000000003</v>
      </c>
      <c r="AQ792">
        <v>33.35</v>
      </c>
      <c r="AR792">
        <v>33.450000000000003</v>
      </c>
      <c r="AS792">
        <v>34.6</v>
      </c>
      <c r="AT792">
        <v>35.9</v>
      </c>
      <c r="AU792">
        <v>34.9</v>
      </c>
      <c r="AV792">
        <v>35.35</v>
      </c>
      <c r="AW792">
        <v>36.35</v>
      </c>
      <c r="AX792">
        <v>36.4</v>
      </c>
      <c r="AY792">
        <v>36.200000000000003</v>
      </c>
      <c r="AZ792">
        <v>35.5</v>
      </c>
      <c r="BA792">
        <v>36.1</v>
      </c>
      <c r="BB792">
        <v>36</v>
      </c>
      <c r="BC792">
        <v>35.549999999999997</v>
      </c>
      <c r="BD792">
        <v>33.85</v>
      </c>
      <c r="BE792">
        <v>33.85</v>
      </c>
      <c r="BF792">
        <v>34.299999999999997</v>
      </c>
      <c r="BG792">
        <v>33.65</v>
      </c>
      <c r="BH792">
        <v>34.1</v>
      </c>
      <c r="BI792">
        <v>34.549999999999997</v>
      </c>
      <c r="BJ792">
        <v>34.5</v>
      </c>
      <c r="BK792">
        <v>33.75</v>
      </c>
      <c r="BL792">
        <v>32.950000000000003</v>
      </c>
      <c r="BM792">
        <v>33.4</v>
      </c>
      <c r="BN792">
        <v>34.35</v>
      </c>
      <c r="BO792">
        <v>34.65</v>
      </c>
      <c r="BP792">
        <v>34.9</v>
      </c>
      <c r="BQ792">
        <v>34.700000000000003</v>
      </c>
      <c r="BR792" s="10">
        <f t="shared" si="24"/>
        <v>-2.5280898876404452E-2</v>
      </c>
      <c r="BS792" s="11" cm="1">
        <f t="array" aca="1" ref="BS792" ca="1">_xlfn.PERCENTILE.INC((OFFSET(E792,0,1,1,COLUMNS(E792:BQ792)-1) - E792:BP792) / E792:BP792, 0.05) * SQRT(COUNT(E792:BQ792) - 1)</f>
        <v>-0.22027218463987264</v>
      </c>
      <c r="BT792" s="10" cm="1">
        <f t="array" aca="1" ref="BT792" ca="1">_xlfn.STDEV.P((E792:BP792 - OFFSET(E792:BP792,0,1)) / OFFSET(E792:BP792,0,1)) * SQRT(COUNT(E792:BQ792)-1)</f>
        <v>0.15482811741770566</v>
      </c>
      <c r="BU792" s="10" cm="1">
        <f t="array" ref="BU792">-(MAX(1 - (E792:BQ792 / _xlfn.SCAN(E792, E792:BQ792, _xlfn.LAMBDA(_xlpm.a,_xlpm.b, MAX(_xlpm.a, _xlpm.b))))))</f>
        <v>-0.1264044943820225</v>
      </c>
      <c r="BV792" s="12">
        <f t="shared" ca="1" si="25"/>
        <v>-0.14018706187486296</v>
      </c>
    </row>
    <row r="793" spans="1:74" x14ac:dyDescent="0.45">
      <c r="A793" s="2" t="s">
        <v>1605</v>
      </c>
      <c r="B793" t="s">
        <v>1606</v>
      </c>
      <c r="C793" t="s">
        <v>22</v>
      </c>
      <c r="D793" t="s">
        <v>8</v>
      </c>
      <c r="E793">
        <v>0.84719999999999995</v>
      </c>
      <c r="F793">
        <v>0.82930000000000004</v>
      </c>
      <c r="G793">
        <v>0.80820000000000003</v>
      </c>
      <c r="H793">
        <v>0.75590000000000002</v>
      </c>
      <c r="I793">
        <v>0.746</v>
      </c>
      <c r="J793">
        <v>0.76080000000000003</v>
      </c>
      <c r="K793">
        <v>0.75900000000000001</v>
      </c>
      <c r="L793">
        <v>0.76170000000000004</v>
      </c>
      <c r="M793">
        <v>0.77380000000000004</v>
      </c>
      <c r="N793">
        <v>0.77910000000000001</v>
      </c>
      <c r="O793">
        <v>0.77910000000000001</v>
      </c>
      <c r="P793">
        <v>0.77910000000000001</v>
      </c>
      <c r="Q793">
        <v>0.77510000000000001</v>
      </c>
      <c r="R793">
        <v>0.76619999999999999</v>
      </c>
      <c r="S793">
        <v>0.76529999999999998</v>
      </c>
      <c r="T793">
        <v>0.74960000000000004</v>
      </c>
      <c r="U793">
        <v>0.73219999999999996</v>
      </c>
      <c r="V793">
        <v>0.71689999999999998</v>
      </c>
      <c r="W793">
        <v>0.72050000000000003</v>
      </c>
      <c r="X793">
        <v>0.7339</v>
      </c>
      <c r="Y793">
        <v>0.73839999999999995</v>
      </c>
      <c r="Z793">
        <v>0.72319999999999995</v>
      </c>
      <c r="AA793">
        <v>0.72809999999999997</v>
      </c>
      <c r="AB793">
        <v>0.7107</v>
      </c>
      <c r="AC793">
        <v>0.70440000000000003</v>
      </c>
      <c r="AD793">
        <v>0.69099999999999995</v>
      </c>
      <c r="AE793">
        <v>0.6623</v>
      </c>
      <c r="AF793">
        <v>0.65790000000000004</v>
      </c>
      <c r="AG793">
        <v>0.67130000000000001</v>
      </c>
      <c r="AH793">
        <v>0.66590000000000005</v>
      </c>
      <c r="AI793">
        <v>0.67</v>
      </c>
      <c r="AJ793">
        <v>0.6744</v>
      </c>
      <c r="AK793">
        <v>0.68469999999999998</v>
      </c>
      <c r="AL793">
        <v>0.67220000000000002</v>
      </c>
      <c r="AM793">
        <v>0.65610000000000002</v>
      </c>
      <c r="AN793">
        <v>0.66139999999999999</v>
      </c>
      <c r="AO793">
        <v>0.67400000000000004</v>
      </c>
      <c r="AP793">
        <v>0.66500000000000004</v>
      </c>
      <c r="AQ793">
        <v>0.67979999999999996</v>
      </c>
      <c r="AR793">
        <v>0.68700000000000006</v>
      </c>
      <c r="AS793">
        <v>0.6794</v>
      </c>
      <c r="AT793">
        <v>0.68159999999999998</v>
      </c>
      <c r="AU793">
        <v>0.66369999999999996</v>
      </c>
      <c r="AV793">
        <v>0.65969999999999995</v>
      </c>
      <c r="AW793">
        <v>0.66639999999999999</v>
      </c>
      <c r="AX793">
        <v>0.66769999999999996</v>
      </c>
      <c r="AY793">
        <v>0.67669999999999997</v>
      </c>
      <c r="AZ793">
        <v>0.66679999999999995</v>
      </c>
      <c r="BA793">
        <v>0.66320000000000001</v>
      </c>
      <c r="BB793">
        <v>0.64</v>
      </c>
      <c r="BC793">
        <v>0.61939999999999995</v>
      </c>
      <c r="BD793">
        <v>0.58630000000000004</v>
      </c>
      <c r="BE793">
        <v>0.57279999999999998</v>
      </c>
      <c r="BF793">
        <v>0.57999999999999996</v>
      </c>
      <c r="BG793">
        <v>0.54959999999999998</v>
      </c>
      <c r="BH793">
        <v>0.55989999999999995</v>
      </c>
      <c r="BI793">
        <v>0.56210000000000004</v>
      </c>
      <c r="BJ793">
        <v>0.54779999999999995</v>
      </c>
      <c r="BK793">
        <v>0.54690000000000005</v>
      </c>
      <c r="BL793">
        <v>0.54020000000000001</v>
      </c>
      <c r="BM793">
        <v>0.54369999999999996</v>
      </c>
      <c r="BN793">
        <v>0.54020000000000001</v>
      </c>
      <c r="BO793">
        <v>0.54600000000000004</v>
      </c>
      <c r="BP793">
        <v>0.53480000000000005</v>
      </c>
      <c r="BQ793">
        <v>0.52539999999999998</v>
      </c>
      <c r="BR793" s="10">
        <f t="shared" si="24"/>
        <v>-0.37983947119924455</v>
      </c>
      <c r="BS793" s="11" cm="1">
        <f t="array" aca="1" ref="BS793" ca="1">_xlfn.PERCENTILE.INC((OFFSET(E793,0,1,1,COLUMNS(E793:BQ793)-1) - E793:BP793) / E793:BP793, 0.05) * SQRT(COUNT(E793:BQ793) - 1)</f>
        <v>-0.32440954613774498</v>
      </c>
      <c r="BT793" s="10" cm="1">
        <f t="array" aca="1" ref="BT793" ca="1">_xlfn.STDEV.P((E793:BP793 - OFFSET(E793:BP793,0,1)) / OFFSET(E793:BP793,0,1)) * SQRT(COUNT(E793:BQ793)-1)</f>
        <v>0.15607404232664415</v>
      </c>
      <c r="BU793" s="10" cm="1">
        <f t="array" ref="BU793">-(MAX(1 - (E793:BQ793 / _xlfn.SCAN(E793, E793:BQ793, _xlfn.LAMBDA(_xlpm.a,_xlpm.b, MAX(_xlpm.a, _xlpm.b))))))</f>
        <v>-0.37983947119924455</v>
      </c>
      <c r="BV793" s="12">
        <f t="shared" ca="1" si="25"/>
        <v>-2.4108010889586011</v>
      </c>
    </row>
    <row r="794" spans="1:74" x14ac:dyDescent="0.45">
      <c r="A794" s="2" t="s">
        <v>1607</v>
      </c>
      <c r="B794" t="s">
        <v>1608</v>
      </c>
      <c r="C794" t="s">
        <v>80</v>
      </c>
      <c r="D794" t="s">
        <v>8</v>
      </c>
      <c r="E794">
        <v>1.8839999999999999</v>
      </c>
      <c r="F794">
        <v>1.9239999999999999</v>
      </c>
      <c r="G794">
        <v>1.8779999999999999</v>
      </c>
      <c r="H794">
        <v>1.9359999999999999</v>
      </c>
      <c r="I794">
        <v>1.8939999999999999</v>
      </c>
      <c r="J794">
        <v>1.9119999999999999</v>
      </c>
      <c r="K794">
        <v>1.92</v>
      </c>
      <c r="L794">
        <v>1.8859999999999999</v>
      </c>
      <c r="M794">
        <v>1.8759999999999999</v>
      </c>
      <c r="N794">
        <v>1.8919999999999999</v>
      </c>
      <c r="O794">
        <v>1.8919999999999999</v>
      </c>
      <c r="P794">
        <v>1.8919999999999999</v>
      </c>
      <c r="Q794">
        <v>1.9219999999999999</v>
      </c>
      <c r="R794">
        <v>1.9359999999999999</v>
      </c>
      <c r="S794">
        <v>1.93</v>
      </c>
      <c r="T794">
        <v>1.9379999999999999</v>
      </c>
      <c r="U794">
        <v>1.9159999999999999</v>
      </c>
      <c r="V794">
        <v>1.9279999999999999</v>
      </c>
      <c r="W794">
        <v>1.9219999999999999</v>
      </c>
      <c r="X794">
        <v>1.996</v>
      </c>
      <c r="Y794">
        <v>2.0649999999999999</v>
      </c>
      <c r="Z794">
        <v>2.0699999999999998</v>
      </c>
      <c r="AA794">
        <v>2.06</v>
      </c>
      <c r="AB794">
        <v>2.0499999999999998</v>
      </c>
      <c r="AC794">
        <v>2.0350000000000001</v>
      </c>
      <c r="AD794">
        <v>1.976</v>
      </c>
      <c r="AE794">
        <v>1.948</v>
      </c>
      <c r="AF794">
        <v>1.984</v>
      </c>
      <c r="AG794">
        <v>2.0350000000000001</v>
      </c>
      <c r="AH794">
        <v>1.972</v>
      </c>
      <c r="AI794">
        <v>2.0150000000000001</v>
      </c>
      <c r="AJ794">
        <v>2.09</v>
      </c>
      <c r="AK794">
        <v>2.085</v>
      </c>
      <c r="AL794">
        <v>2.08</v>
      </c>
      <c r="AM794">
        <v>2.08</v>
      </c>
      <c r="AN794">
        <v>2.1150000000000002</v>
      </c>
      <c r="AO794">
        <v>2.11</v>
      </c>
      <c r="AP794">
        <v>2.14</v>
      </c>
      <c r="AQ794">
        <v>2.085</v>
      </c>
      <c r="AR794">
        <v>2.085</v>
      </c>
      <c r="AS794">
        <v>2.1150000000000002</v>
      </c>
      <c r="AT794">
        <v>2.1</v>
      </c>
      <c r="AU794">
        <v>2.1</v>
      </c>
      <c r="AV794">
        <v>2.0499999999999998</v>
      </c>
      <c r="AW794">
        <v>2.0499999999999998</v>
      </c>
      <c r="AX794">
        <v>2.0699999999999998</v>
      </c>
      <c r="AY794">
        <v>2.085</v>
      </c>
      <c r="AZ794">
        <v>2.0550000000000002</v>
      </c>
      <c r="BA794">
        <v>2.0249999999999999</v>
      </c>
      <c r="BB794">
        <v>2.0249999999999999</v>
      </c>
      <c r="BC794">
        <v>2.0099999999999998</v>
      </c>
      <c r="BD794">
        <v>1.92</v>
      </c>
      <c r="BE794">
        <v>1.9139999999999999</v>
      </c>
      <c r="BF794">
        <v>1.86</v>
      </c>
      <c r="BG794">
        <v>1.806</v>
      </c>
      <c r="BH794">
        <v>1.772</v>
      </c>
      <c r="BI794">
        <v>1.8320000000000001</v>
      </c>
      <c r="BJ794">
        <v>1.83</v>
      </c>
      <c r="BK794">
        <v>1.8280000000000001</v>
      </c>
      <c r="BL794">
        <v>1.8759999999999999</v>
      </c>
      <c r="BM794">
        <v>1.8759999999999999</v>
      </c>
      <c r="BN794">
        <v>1.9</v>
      </c>
      <c r="BO794">
        <v>1.9239999999999999</v>
      </c>
      <c r="BP794">
        <v>1.9239999999999999</v>
      </c>
      <c r="BQ794">
        <v>1.8959999999999999</v>
      </c>
      <c r="BR794" s="10">
        <f t="shared" si="24"/>
        <v>6.3694267515923631E-3</v>
      </c>
      <c r="BS794" s="11" cm="1">
        <f t="array" aca="1" ref="BS794" ca="1">_xlfn.PERCENTILE.INC((OFFSET(E794,0,1,1,COLUMNS(E794:BQ794)-1) - E794:BP794) / E794:BP794, 0.05) * SQRT(COUNT(E794:BQ794) - 1)</f>
        <v>-0.23100567652291834</v>
      </c>
      <c r="BT794" s="10" cm="1">
        <f t="array" aca="1" ref="BT794" ca="1">_xlfn.STDEV.P((E794:BP794 - OFFSET(E794:BP794,0,1)) / OFFSET(E794:BP794,0,1)) * SQRT(COUNT(E794:BQ794)-1)</f>
        <v>0.14181602481581024</v>
      </c>
      <c r="BU794" s="10" cm="1">
        <f t="array" ref="BU794">-(MAX(1 - (E794:BQ794 / _xlfn.SCAN(E794, E794:BQ794, _xlfn.LAMBDA(_xlpm.a,_xlpm.b, MAX(_xlpm.a, _xlpm.b))))))</f>
        <v>-0.17196261682242997</v>
      </c>
      <c r="BV794" s="12">
        <f t="shared" ca="1" si="25"/>
        <v>7.0129075783286282E-2</v>
      </c>
    </row>
    <row r="795" spans="1:74" x14ac:dyDescent="0.45">
      <c r="A795" s="2" t="s">
        <v>1609</v>
      </c>
      <c r="B795" t="s">
        <v>1610</v>
      </c>
      <c r="C795" t="s">
        <v>22</v>
      </c>
      <c r="D795" t="s">
        <v>136</v>
      </c>
      <c r="E795">
        <v>11700</v>
      </c>
      <c r="F795">
        <v>11500</v>
      </c>
      <c r="G795">
        <v>12000</v>
      </c>
      <c r="H795">
        <v>12000</v>
      </c>
      <c r="I795">
        <v>12000</v>
      </c>
      <c r="J795">
        <v>12100</v>
      </c>
      <c r="K795">
        <v>12100</v>
      </c>
      <c r="L795">
        <v>12000</v>
      </c>
      <c r="M795">
        <v>12000</v>
      </c>
      <c r="N795">
        <v>12000</v>
      </c>
      <c r="O795">
        <v>12000</v>
      </c>
      <c r="P795">
        <v>12000</v>
      </c>
      <c r="Q795">
        <v>12100</v>
      </c>
      <c r="R795">
        <v>12200</v>
      </c>
      <c r="S795">
        <v>12100</v>
      </c>
      <c r="T795">
        <v>12100</v>
      </c>
      <c r="U795">
        <v>12000</v>
      </c>
      <c r="V795">
        <v>11800</v>
      </c>
      <c r="W795">
        <v>12200</v>
      </c>
      <c r="X795">
        <v>11100</v>
      </c>
      <c r="Y795">
        <v>11500</v>
      </c>
      <c r="Z795">
        <v>11600</v>
      </c>
      <c r="AA795">
        <v>11300</v>
      </c>
      <c r="AB795">
        <v>11500</v>
      </c>
      <c r="AC795">
        <v>11900</v>
      </c>
      <c r="AD795">
        <v>11700</v>
      </c>
      <c r="AE795">
        <v>12000</v>
      </c>
      <c r="AF795">
        <v>12000</v>
      </c>
      <c r="AG795">
        <v>12000</v>
      </c>
      <c r="AH795">
        <v>12000</v>
      </c>
      <c r="AI795">
        <v>12000</v>
      </c>
      <c r="AJ795">
        <v>12000</v>
      </c>
      <c r="AK795">
        <v>11700</v>
      </c>
      <c r="AL795">
        <v>11800</v>
      </c>
      <c r="AM795">
        <v>11800</v>
      </c>
      <c r="AN795">
        <v>11400</v>
      </c>
      <c r="AO795">
        <v>11400</v>
      </c>
      <c r="AP795">
        <v>11400</v>
      </c>
      <c r="AQ795">
        <v>12000</v>
      </c>
      <c r="AR795">
        <v>12000</v>
      </c>
      <c r="AS795">
        <v>12000</v>
      </c>
      <c r="AT795">
        <v>12000</v>
      </c>
      <c r="AU795">
        <v>12000</v>
      </c>
      <c r="AV795">
        <v>12000</v>
      </c>
      <c r="AW795">
        <v>12000</v>
      </c>
      <c r="AX795">
        <v>12000</v>
      </c>
      <c r="AY795">
        <v>12000</v>
      </c>
      <c r="AZ795">
        <v>11900</v>
      </c>
      <c r="BA795">
        <v>11900</v>
      </c>
      <c r="BB795">
        <v>11800</v>
      </c>
      <c r="BC795">
        <v>11800</v>
      </c>
      <c r="BD795">
        <v>11700</v>
      </c>
      <c r="BE795">
        <v>11600</v>
      </c>
      <c r="BF795">
        <v>11600</v>
      </c>
      <c r="BG795">
        <v>11600</v>
      </c>
      <c r="BH795">
        <v>11600</v>
      </c>
      <c r="BI795">
        <v>11500</v>
      </c>
      <c r="BJ795">
        <v>11500</v>
      </c>
      <c r="BK795">
        <v>11500</v>
      </c>
      <c r="BL795">
        <v>11500</v>
      </c>
      <c r="BM795">
        <v>11500</v>
      </c>
      <c r="BN795">
        <v>11500</v>
      </c>
      <c r="BO795">
        <v>11500</v>
      </c>
      <c r="BP795">
        <v>11500</v>
      </c>
      <c r="BQ795">
        <v>11500</v>
      </c>
      <c r="BR795" s="10">
        <f t="shared" si="24"/>
        <v>-1.7094017094017096E-2</v>
      </c>
      <c r="BS795" s="11" cm="1">
        <f t="array" aca="1" ref="BS795" ca="1">_xlfn.PERCENTILE.INC((OFFSET(E795,0,1,1,COLUMNS(E795:BQ795)-1) - E795:BP795) / E795:BP795, 0.05) * SQRT(COUNT(E795:BQ795) - 1)</f>
        <v>-0.19051282051282051</v>
      </c>
      <c r="BT795" s="10" cm="1">
        <f t="array" aca="1" ref="BT795" ca="1">_xlfn.STDEV.P((E795:BP795 - OFFSET(E795:BP795,0,1)) / OFFSET(E795:BP795,0,1)) * SQRT(COUNT(E795:BQ795)-1)</f>
        <v>0.15094423317856079</v>
      </c>
      <c r="BU795" s="10" cm="1">
        <f t="array" ref="BU795">-(MAX(1 - (E795:BQ795 / _xlfn.SCAN(E795, E795:BQ795, _xlfn.LAMBDA(_xlpm.a,_xlpm.b, MAX(_xlpm.a, _xlpm.b))))))</f>
        <v>-9.0163934426229497E-2</v>
      </c>
      <c r="BV795" s="12">
        <f t="shared" ca="1" si="25"/>
        <v>-8.9556366675007992E-2</v>
      </c>
    </row>
    <row r="796" spans="1:74" x14ac:dyDescent="0.45">
      <c r="A796" s="2" t="s">
        <v>1611</v>
      </c>
      <c r="B796" t="s">
        <v>1612</v>
      </c>
      <c r="C796" t="s">
        <v>22</v>
      </c>
      <c r="D796" t="s">
        <v>8</v>
      </c>
      <c r="E796">
        <v>16.899999999999999</v>
      </c>
      <c r="F796">
        <v>16.88</v>
      </c>
      <c r="G796">
        <v>16.88</v>
      </c>
      <c r="H796">
        <v>16.78</v>
      </c>
      <c r="I796">
        <v>16.98</v>
      </c>
      <c r="J796">
        <v>17</v>
      </c>
      <c r="K796">
        <v>17.82</v>
      </c>
      <c r="L796">
        <v>17.82</v>
      </c>
      <c r="M796">
        <v>17.8</v>
      </c>
      <c r="N796">
        <v>17.78</v>
      </c>
      <c r="O796">
        <v>17.78</v>
      </c>
      <c r="P796">
        <v>17.78</v>
      </c>
      <c r="Q796">
        <v>17.600000000000001</v>
      </c>
      <c r="R796">
        <v>17.62</v>
      </c>
      <c r="S796">
        <v>17.8</v>
      </c>
      <c r="T796">
        <v>17.8</v>
      </c>
      <c r="U796">
        <v>17.8</v>
      </c>
      <c r="V796">
        <v>17.600000000000001</v>
      </c>
      <c r="W796">
        <v>17.32</v>
      </c>
      <c r="X796">
        <v>17.399999999999999</v>
      </c>
      <c r="Y796">
        <v>17.38</v>
      </c>
      <c r="Z796">
        <v>17.38</v>
      </c>
      <c r="AA796">
        <v>17.14</v>
      </c>
      <c r="AB796">
        <v>17.14</v>
      </c>
      <c r="AC796">
        <v>17.12</v>
      </c>
      <c r="AD796">
        <v>16.8</v>
      </c>
      <c r="AE796">
        <v>16.38</v>
      </c>
      <c r="AF796">
        <v>16.3</v>
      </c>
      <c r="AG796">
        <v>16.3</v>
      </c>
      <c r="AH796">
        <v>16.28</v>
      </c>
      <c r="AI796">
        <v>16.399999999999999</v>
      </c>
      <c r="AJ796">
        <v>16.48</v>
      </c>
      <c r="AK796">
        <v>16.46</v>
      </c>
      <c r="AL796">
        <v>16.600000000000001</v>
      </c>
      <c r="AM796">
        <v>16.28</v>
      </c>
      <c r="AN796">
        <v>17</v>
      </c>
      <c r="AO796">
        <v>16.600000000000001</v>
      </c>
      <c r="AP796">
        <v>16.22</v>
      </c>
      <c r="AQ796">
        <v>16.2</v>
      </c>
      <c r="AR796">
        <v>16.2</v>
      </c>
      <c r="AS796">
        <v>16.38</v>
      </c>
      <c r="AT796">
        <v>16.3</v>
      </c>
      <c r="AU796">
        <v>16.34</v>
      </c>
      <c r="AV796">
        <v>16.3</v>
      </c>
      <c r="AW796">
        <v>16.239999999999998</v>
      </c>
      <c r="AX796">
        <v>16.32</v>
      </c>
      <c r="AY796">
        <v>16.420000000000002</v>
      </c>
      <c r="AZ796">
        <v>16.36</v>
      </c>
      <c r="BA796">
        <v>16.2</v>
      </c>
      <c r="BB796">
        <v>16.260000000000002</v>
      </c>
      <c r="BC796">
        <v>16.079999999999998</v>
      </c>
      <c r="BD796">
        <v>16.079999999999998</v>
      </c>
      <c r="BE796">
        <v>15.58</v>
      </c>
      <c r="BF796">
        <v>15.86</v>
      </c>
      <c r="BG796">
        <v>15.38</v>
      </c>
      <c r="BH796">
        <v>15.3</v>
      </c>
      <c r="BI796">
        <v>15.52</v>
      </c>
      <c r="BJ796">
        <v>15.62</v>
      </c>
      <c r="BK796">
        <v>15.64</v>
      </c>
      <c r="BL796">
        <v>15.76</v>
      </c>
      <c r="BM796">
        <v>15.7</v>
      </c>
      <c r="BN796">
        <v>15.6</v>
      </c>
      <c r="BO796">
        <v>15.6</v>
      </c>
      <c r="BP796">
        <v>15.4</v>
      </c>
      <c r="BQ796">
        <v>15.32</v>
      </c>
      <c r="BR796" s="10">
        <f t="shared" si="24"/>
        <v>-9.3491124260354941E-2</v>
      </c>
      <c r="BS796" s="11" cm="1">
        <f t="array" aca="1" ref="BS796" ca="1">_xlfn.PERCENTILE.INC((OFFSET(E796,0,1,1,COLUMNS(E796:BQ796)-1) - E796:BP796) / E796:BP796, 0.05) * SQRT(COUNT(E796:BQ796) - 1)</f>
        <v>-0.1874698795180719</v>
      </c>
      <c r="BT796" s="10" cm="1">
        <f t="array" aca="1" ref="BT796" ca="1">_xlfn.STDEV.P((E796:BP796 - OFFSET(E796:BP796,0,1)) / OFFSET(E796:BP796,0,1)) * SQRT(COUNT(E796:BQ796)-1)</f>
        <v>0.10407691499223667</v>
      </c>
      <c r="BU796" s="10" cm="1">
        <f t="array" ref="BU796">-(MAX(1 - (E796:BQ796 / _xlfn.SCAN(E796, E796:BQ796, _xlfn.LAMBDA(_xlpm.a,_xlpm.b, MAX(_xlpm.a, _xlpm.b))))))</f>
        <v>-0.14141414141414144</v>
      </c>
      <c r="BV796" s="12">
        <f t="shared" ca="1" si="25"/>
        <v>-0.86392956850288949</v>
      </c>
    </row>
    <row r="797" spans="1:74" x14ac:dyDescent="0.45">
      <c r="A797" s="2" t="s">
        <v>1613</v>
      </c>
      <c r="B797" t="s">
        <v>1614</v>
      </c>
      <c r="C797" t="s">
        <v>19</v>
      </c>
      <c r="D797" t="s">
        <v>8</v>
      </c>
      <c r="E797">
        <v>1.78</v>
      </c>
      <c r="F797">
        <v>1.78</v>
      </c>
      <c r="G797">
        <v>1.81</v>
      </c>
      <c r="H797">
        <v>1.81</v>
      </c>
      <c r="I797">
        <v>1.78</v>
      </c>
      <c r="J797">
        <v>1.78</v>
      </c>
      <c r="K797">
        <v>1.78</v>
      </c>
      <c r="L797">
        <v>1.76</v>
      </c>
      <c r="M797">
        <v>1.76</v>
      </c>
      <c r="N797">
        <v>1.75</v>
      </c>
      <c r="O797">
        <v>1.75</v>
      </c>
      <c r="P797">
        <v>1.75</v>
      </c>
      <c r="Q797">
        <v>1.73</v>
      </c>
      <c r="R797">
        <v>1.73</v>
      </c>
      <c r="S797">
        <v>1.75</v>
      </c>
      <c r="T797">
        <v>1.75</v>
      </c>
      <c r="U797">
        <v>1.75</v>
      </c>
      <c r="V797">
        <v>1.79</v>
      </c>
      <c r="W797">
        <v>1.8</v>
      </c>
      <c r="X797">
        <v>1.77</v>
      </c>
      <c r="Y797">
        <v>1.75</v>
      </c>
      <c r="Z797">
        <v>1.75</v>
      </c>
      <c r="AA797">
        <v>1.7</v>
      </c>
      <c r="AB797">
        <v>1.63</v>
      </c>
      <c r="AC797">
        <v>1.6</v>
      </c>
      <c r="AD797">
        <v>1.6</v>
      </c>
      <c r="AE797">
        <v>1.58</v>
      </c>
      <c r="AF797">
        <v>1.58</v>
      </c>
      <c r="AG797">
        <v>1.59</v>
      </c>
      <c r="AH797">
        <v>1.66</v>
      </c>
      <c r="AI797">
        <v>1.77</v>
      </c>
      <c r="AJ797">
        <v>1.75</v>
      </c>
      <c r="AK797">
        <v>1.78</v>
      </c>
      <c r="AL797">
        <v>1.76</v>
      </c>
      <c r="AM797">
        <v>1.73</v>
      </c>
      <c r="AN797">
        <v>1.75</v>
      </c>
      <c r="AO797">
        <v>1.74</v>
      </c>
      <c r="AP797">
        <v>1.72</v>
      </c>
      <c r="AQ797">
        <v>1.72</v>
      </c>
      <c r="AR797">
        <v>1.73</v>
      </c>
      <c r="AS797">
        <v>1.72</v>
      </c>
      <c r="AT797">
        <v>1.7</v>
      </c>
      <c r="AU797">
        <v>1.71</v>
      </c>
      <c r="AV797">
        <v>1.73</v>
      </c>
      <c r="AW797">
        <v>1.74</v>
      </c>
      <c r="AX797">
        <v>1.71</v>
      </c>
      <c r="AY797">
        <v>1.72</v>
      </c>
      <c r="AZ797">
        <v>1.77</v>
      </c>
      <c r="BA797">
        <v>1.79</v>
      </c>
      <c r="BB797">
        <v>1.8</v>
      </c>
      <c r="BC797">
        <v>1.69</v>
      </c>
      <c r="BD797">
        <v>1.69</v>
      </c>
      <c r="BE797">
        <v>1.64</v>
      </c>
      <c r="BF797">
        <v>1.62</v>
      </c>
      <c r="BG797">
        <v>1.6</v>
      </c>
      <c r="BH797">
        <v>1.6</v>
      </c>
      <c r="BI797">
        <v>1.63</v>
      </c>
      <c r="BJ797">
        <v>1.64</v>
      </c>
      <c r="BK797">
        <v>1.63</v>
      </c>
      <c r="BL797">
        <v>1.63</v>
      </c>
      <c r="BM797">
        <v>1.68</v>
      </c>
      <c r="BN797">
        <v>1.67</v>
      </c>
      <c r="BO797">
        <v>1.67</v>
      </c>
      <c r="BP797">
        <v>1.62</v>
      </c>
      <c r="BQ797">
        <v>1.65</v>
      </c>
      <c r="BR797" s="10">
        <f t="shared" si="24"/>
        <v>-7.3033707865168607E-2</v>
      </c>
      <c r="BS797" s="11" cm="1">
        <f t="array" aca="1" ref="BS797" ca="1">_xlfn.PERCENTILE.INC((OFFSET(E797,0,1,1,COLUMNS(E797:BQ797)-1) - E797:BP797) / E797:BP797, 0.05) * SQRT(COUNT(E797:BQ797) - 1)</f>
        <v>-0.23546914623837722</v>
      </c>
      <c r="BT797" s="10" cm="1">
        <f t="array" aca="1" ref="BT797" ca="1">_xlfn.STDEV.P((E797:BP797 - OFFSET(E797:BP797,0,1)) / OFFSET(E797:BP797,0,1)) * SQRT(COUNT(E797:BQ797)-1)</f>
        <v>0.14715556700824289</v>
      </c>
      <c r="BU797" s="10" cm="1">
        <f t="array" ref="BU797">-(MAX(1 - (E797:BQ797 / _xlfn.SCAN(E797, E797:BQ797, _xlfn.LAMBDA(_xlpm.a,_xlpm.b, MAX(_xlpm.a, _xlpm.b))))))</f>
        <v>-0.1270718232044199</v>
      </c>
      <c r="BV797" s="12">
        <f t="shared" ca="1" si="25"/>
        <v>-0.47200190436069572</v>
      </c>
    </row>
    <row r="798" spans="1:74" x14ac:dyDescent="0.45">
      <c r="A798" s="2" t="s">
        <v>1615</v>
      </c>
      <c r="B798" t="s">
        <v>1616</v>
      </c>
      <c r="C798" t="s">
        <v>111</v>
      </c>
      <c r="D798" t="s">
        <v>8</v>
      </c>
      <c r="E798">
        <v>44.26</v>
      </c>
      <c r="F798">
        <v>44.44</v>
      </c>
      <c r="G798">
        <v>43.02</v>
      </c>
      <c r="H798">
        <v>43.21</v>
      </c>
      <c r="I798">
        <v>42.47</v>
      </c>
      <c r="J798">
        <v>43.99</v>
      </c>
      <c r="K798">
        <v>43.46</v>
      </c>
      <c r="L798">
        <v>43.89</v>
      </c>
      <c r="M798">
        <v>45.3</v>
      </c>
      <c r="N798">
        <v>44.86</v>
      </c>
      <c r="O798">
        <v>44.86</v>
      </c>
      <c r="P798">
        <v>44.86</v>
      </c>
      <c r="Q798">
        <v>45.2</v>
      </c>
      <c r="R798">
        <v>45.61</v>
      </c>
      <c r="S798">
        <v>46.66</v>
      </c>
      <c r="T798">
        <v>46.1</v>
      </c>
      <c r="U798">
        <v>44.02</v>
      </c>
      <c r="V798">
        <v>43.34</v>
      </c>
      <c r="W798">
        <v>43.94</v>
      </c>
      <c r="X798">
        <v>46.52</v>
      </c>
      <c r="Y798">
        <v>49.1</v>
      </c>
      <c r="Z798">
        <v>49.09</v>
      </c>
      <c r="AA798">
        <v>50.24</v>
      </c>
      <c r="AB798">
        <v>50.4</v>
      </c>
      <c r="AC798">
        <v>48.97</v>
      </c>
      <c r="AD798">
        <v>48.79</v>
      </c>
      <c r="AE798">
        <v>45.51</v>
      </c>
      <c r="AF798">
        <v>45.51</v>
      </c>
      <c r="AG798">
        <v>46.93</v>
      </c>
      <c r="AH798">
        <v>45.73</v>
      </c>
      <c r="AI798">
        <v>46.92</v>
      </c>
      <c r="AJ798">
        <v>47.62</v>
      </c>
      <c r="AK798">
        <v>48.5</v>
      </c>
      <c r="AL798">
        <v>48.99</v>
      </c>
      <c r="AM798">
        <v>48.99</v>
      </c>
      <c r="AN798">
        <v>49.99</v>
      </c>
      <c r="AO798">
        <v>52</v>
      </c>
      <c r="AP798">
        <v>52</v>
      </c>
      <c r="AQ798">
        <v>53.42</v>
      </c>
      <c r="AR798">
        <v>53.42</v>
      </c>
      <c r="AS798">
        <v>53.86</v>
      </c>
      <c r="AT798">
        <v>54.74</v>
      </c>
      <c r="AU798">
        <v>54.4</v>
      </c>
      <c r="AV798">
        <v>53.96</v>
      </c>
      <c r="AW798">
        <v>53.36</v>
      </c>
      <c r="AX798">
        <v>54.5</v>
      </c>
      <c r="AY798">
        <v>54.5</v>
      </c>
      <c r="AZ798">
        <v>55.58</v>
      </c>
      <c r="BA798">
        <v>55.98</v>
      </c>
      <c r="BB798">
        <v>54.74</v>
      </c>
      <c r="BC798">
        <v>48.78</v>
      </c>
      <c r="BD798">
        <v>48.17</v>
      </c>
      <c r="BE798">
        <v>48.69</v>
      </c>
      <c r="BF798">
        <v>48.6</v>
      </c>
      <c r="BG798">
        <v>45.55</v>
      </c>
      <c r="BH798">
        <v>44.12</v>
      </c>
      <c r="BI798">
        <v>44.77</v>
      </c>
      <c r="BJ798">
        <v>45.22</v>
      </c>
      <c r="BK798">
        <v>43.73</v>
      </c>
      <c r="BL798">
        <v>43.2</v>
      </c>
      <c r="BM798">
        <v>44.62</v>
      </c>
      <c r="BN798">
        <v>45.37</v>
      </c>
      <c r="BO798">
        <v>46.14</v>
      </c>
      <c r="BP798">
        <v>45.63</v>
      </c>
      <c r="BQ798">
        <v>44.76</v>
      </c>
      <c r="BR798" s="10">
        <f t="shared" si="24"/>
        <v>1.1296882060551289E-2</v>
      </c>
      <c r="BS798" s="11" cm="1">
        <f t="array" aca="1" ref="BS798" ca="1">_xlfn.PERCENTILE.INC((OFFSET(E798,0,1,1,COLUMNS(E798:BQ798)-1) - E798:BP798) / E798:BP798, 0.05) * SQRT(COUNT(E798:BQ798) - 1)</f>
        <v>-0.34635130636339456</v>
      </c>
      <c r="BT798" s="10" cm="1">
        <f t="array" aca="1" ref="BT798" ca="1">_xlfn.STDEV.P((E798:BP798 - OFFSET(E798:BP798,0,1)) / OFFSET(E798:BP798,0,1)) * SQRT(COUNT(E798:BQ798)-1)</f>
        <v>0.22732489607737144</v>
      </c>
      <c r="BU798" s="10" cm="1">
        <f t="array" ref="BU798">-(MAX(1 - (E798:BQ798 / _xlfn.SCAN(E798, E798:BQ798, _xlfn.LAMBDA(_xlpm.a,_xlpm.b, MAX(_xlpm.a, _xlpm.b))))))</f>
        <v>-0.22829581993569126</v>
      </c>
      <c r="BV798" s="12">
        <f t="shared" ca="1" si="25"/>
        <v>6.5425663080427451E-2</v>
      </c>
    </row>
    <row r="799" spans="1:74" x14ac:dyDescent="0.45">
      <c r="A799" s="2" t="s">
        <v>1617</v>
      </c>
      <c r="B799" t="s">
        <v>1618</v>
      </c>
      <c r="C799" t="s">
        <v>80</v>
      </c>
      <c r="D799" t="s">
        <v>26</v>
      </c>
      <c r="E799">
        <v>6.96</v>
      </c>
      <c r="F799">
        <v>6.89</v>
      </c>
      <c r="G799">
        <v>7.61</v>
      </c>
      <c r="H799">
        <v>6.77</v>
      </c>
      <c r="I799">
        <v>6.6</v>
      </c>
      <c r="J799">
        <v>6.64</v>
      </c>
      <c r="K799">
        <v>6.51</v>
      </c>
      <c r="L799">
        <v>6.44</v>
      </c>
      <c r="M799">
        <v>6.5</v>
      </c>
      <c r="N799">
        <v>6.48</v>
      </c>
      <c r="O799">
        <v>6.48</v>
      </c>
      <c r="P799">
        <v>6.48</v>
      </c>
      <c r="Q799">
        <v>6.34</v>
      </c>
      <c r="R799">
        <v>6.29</v>
      </c>
      <c r="S799">
        <v>6.34</v>
      </c>
      <c r="T799">
        <v>6.19</v>
      </c>
      <c r="U799">
        <v>6.23</v>
      </c>
      <c r="V799">
        <v>6.06</v>
      </c>
      <c r="W799">
        <v>6.03</v>
      </c>
      <c r="X799">
        <v>5.82</v>
      </c>
      <c r="Y799">
        <v>5.91</v>
      </c>
      <c r="Z799">
        <v>5.87</v>
      </c>
      <c r="AA799">
        <v>6.05</v>
      </c>
      <c r="AB799">
        <v>5.79</v>
      </c>
      <c r="AC799">
        <v>5.76</v>
      </c>
      <c r="AD799">
        <v>5.58</v>
      </c>
      <c r="AE799">
        <v>5.2</v>
      </c>
      <c r="AF799">
        <v>5.51</v>
      </c>
      <c r="AG799">
        <v>5.66</v>
      </c>
      <c r="AH799">
        <v>5.94</v>
      </c>
      <c r="AI799">
        <v>5.99</v>
      </c>
      <c r="AJ799">
        <v>5.93</v>
      </c>
      <c r="AK799">
        <v>5.99</v>
      </c>
      <c r="AL799">
        <v>5.7</v>
      </c>
      <c r="AM799">
        <v>6.34</v>
      </c>
      <c r="AN799">
        <v>6.26</v>
      </c>
      <c r="AO799">
        <v>6.08</v>
      </c>
      <c r="AP799">
        <v>5.9</v>
      </c>
      <c r="AQ799">
        <v>5.82</v>
      </c>
      <c r="AR799">
        <v>5.82</v>
      </c>
      <c r="AS799">
        <v>5.96</v>
      </c>
      <c r="AT799">
        <v>6.39</v>
      </c>
      <c r="AU799">
        <v>6.24</v>
      </c>
      <c r="AV799">
        <v>6.06</v>
      </c>
      <c r="AW799">
        <v>5.99</v>
      </c>
      <c r="AX799">
        <v>6.21</v>
      </c>
      <c r="AY799">
        <v>6.21</v>
      </c>
      <c r="AZ799">
        <v>6.75</v>
      </c>
      <c r="BA799">
        <v>6.52</v>
      </c>
      <c r="BB799">
        <v>6.56</v>
      </c>
      <c r="BC799">
        <v>6.47</v>
      </c>
      <c r="BD799">
        <v>7.02</v>
      </c>
      <c r="BE799">
        <v>6.79</v>
      </c>
      <c r="BF799">
        <v>7.16</v>
      </c>
      <c r="BG799">
        <v>7.07</v>
      </c>
      <c r="BH799">
        <v>7.73</v>
      </c>
      <c r="BI799">
        <v>7.91</v>
      </c>
      <c r="BJ799">
        <v>9.0500000000000007</v>
      </c>
      <c r="BK799">
        <v>8.56</v>
      </c>
      <c r="BL799">
        <v>9.14</v>
      </c>
      <c r="BM799">
        <v>9.14</v>
      </c>
      <c r="BN799">
        <v>15.46</v>
      </c>
      <c r="BO799">
        <v>13.9</v>
      </c>
      <c r="BP799">
        <v>14.99</v>
      </c>
      <c r="BQ799">
        <v>16.510000000000002</v>
      </c>
      <c r="BR799" s="10">
        <f t="shared" si="24"/>
        <v>1.3721264367816093</v>
      </c>
      <c r="BS799" s="11" cm="1">
        <f t="array" aca="1" ref="BS799" ca="1">_xlfn.PERCENTILE.INC((OFFSET(E799,0,1,1,COLUMNS(E799:BQ799)-1) - E799:BP799) / E799:BP799, 0.05) * SQRT(COUNT(E799:BQ799) - 1)</f>
        <v>-0.42627362362685517</v>
      </c>
      <c r="BT799" s="10" cm="1">
        <f t="array" aca="1" ref="BT799" ca="1">_xlfn.STDEV.P((E799:BP799 - OFFSET(E799:BP799,0,1)) / OFFSET(E799:BP799,0,1)) * SQRT(COUNT(E799:BQ799)-1)</f>
        <v>0.55071367217918044</v>
      </c>
      <c r="BU799" s="10" cm="1">
        <f t="array" ref="BU799">-(MAX(1 - (E799:BQ799 / _xlfn.SCAN(E799, E799:BQ799, _xlfn.LAMBDA(_xlpm.a,_xlpm.b, MAX(_xlpm.a, _xlpm.b))))))</f>
        <v>-0.31668856767411302</v>
      </c>
      <c r="BV799" s="12">
        <f t="shared" ca="1" si="25"/>
        <v>2.498035742127009</v>
      </c>
    </row>
    <row r="800" spans="1:74" x14ac:dyDescent="0.45">
      <c r="A800" s="2" t="s">
        <v>1619</v>
      </c>
      <c r="B800" t="s">
        <v>1620</v>
      </c>
      <c r="C800" t="s">
        <v>25</v>
      </c>
      <c r="D800" t="s">
        <v>8</v>
      </c>
      <c r="E800">
        <v>6.66</v>
      </c>
      <c r="F800">
        <v>6.7</v>
      </c>
      <c r="G800">
        <v>6.68</v>
      </c>
      <c r="H800">
        <v>6.5549999999999997</v>
      </c>
      <c r="I800">
        <v>6.65</v>
      </c>
      <c r="J800">
        <v>6.8</v>
      </c>
      <c r="K800">
        <v>6.75</v>
      </c>
      <c r="L800">
        <v>6.61</v>
      </c>
      <c r="M800">
        <v>6.71</v>
      </c>
      <c r="N800">
        <v>6.8250000000000002</v>
      </c>
      <c r="O800">
        <v>6.8250000000000002</v>
      </c>
      <c r="P800">
        <v>6.8250000000000002</v>
      </c>
      <c r="Q800">
        <v>6.48</v>
      </c>
      <c r="R800">
        <v>6.33</v>
      </c>
      <c r="S800">
        <v>6.47</v>
      </c>
      <c r="T800">
        <v>6.5650000000000004</v>
      </c>
      <c r="U800">
        <v>6.5449999999999999</v>
      </c>
      <c r="V800">
        <v>6.59</v>
      </c>
      <c r="W800">
        <v>6.5449999999999999</v>
      </c>
      <c r="X800">
        <v>6.5449999999999999</v>
      </c>
      <c r="Y800">
        <v>6.6</v>
      </c>
      <c r="Z800">
        <v>6.42</v>
      </c>
      <c r="AA800">
        <v>6.5650000000000004</v>
      </c>
      <c r="AB800">
        <v>6.52</v>
      </c>
      <c r="AC800">
        <v>6.2549999999999999</v>
      </c>
      <c r="AD800">
        <v>6.21</v>
      </c>
      <c r="AE800">
        <v>5.9850000000000003</v>
      </c>
      <c r="AF800">
        <v>6.2350000000000003</v>
      </c>
      <c r="AG800">
        <v>7.77</v>
      </c>
      <c r="AH800">
        <v>7.61</v>
      </c>
      <c r="AI800">
        <v>7.5350000000000001</v>
      </c>
      <c r="AJ800">
        <v>7.6150000000000002</v>
      </c>
      <c r="AK800">
        <v>7.48</v>
      </c>
      <c r="AL800">
        <v>7.4</v>
      </c>
      <c r="AM800">
        <v>7.3250000000000002</v>
      </c>
      <c r="AN800">
        <v>7.46</v>
      </c>
      <c r="AO800">
        <v>7.5449999999999999</v>
      </c>
      <c r="AP800">
        <v>7.4249999999999998</v>
      </c>
      <c r="AQ800">
        <v>7.5</v>
      </c>
      <c r="AR800">
        <v>7.6449999999999996</v>
      </c>
      <c r="AS800">
        <v>7.7750000000000004</v>
      </c>
      <c r="AT800">
        <v>7.8</v>
      </c>
      <c r="AU800">
        <v>7.68</v>
      </c>
      <c r="AV800">
        <v>7.62</v>
      </c>
      <c r="AW800">
        <v>7.4950000000000001</v>
      </c>
      <c r="AX800">
        <v>7.42</v>
      </c>
      <c r="AY800">
        <v>7.5650000000000004</v>
      </c>
      <c r="AZ800">
        <v>7.65</v>
      </c>
      <c r="BA800">
        <v>7.54</v>
      </c>
      <c r="BB800">
        <v>7.63</v>
      </c>
      <c r="BC800">
        <v>7.45</v>
      </c>
      <c r="BD800">
        <v>7.0949999999999998</v>
      </c>
      <c r="BE800">
        <v>7.085</v>
      </c>
      <c r="BF800">
        <v>7.335</v>
      </c>
      <c r="BG800">
        <v>7.06</v>
      </c>
      <c r="BH800">
        <v>7.21</v>
      </c>
      <c r="BI800">
        <v>7.4550000000000001</v>
      </c>
      <c r="BJ800">
        <v>7.3949999999999996</v>
      </c>
      <c r="BK800">
        <v>7.3449999999999998</v>
      </c>
      <c r="BL800">
        <v>7.36</v>
      </c>
      <c r="BM800">
        <v>7.48</v>
      </c>
      <c r="BN800">
        <v>7.4749999999999996</v>
      </c>
      <c r="BO800">
        <v>7.6550000000000002</v>
      </c>
      <c r="BP800">
        <v>7.47</v>
      </c>
      <c r="BQ800">
        <v>7.47</v>
      </c>
      <c r="BR800" s="10">
        <f t="shared" si="24"/>
        <v>0.12162162162162156</v>
      </c>
      <c r="BS800" s="11" cm="1">
        <f t="array" aca="1" ref="BS800" ca="1">_xlfn.PERCENTILE.INC((OFFSET(E800,0,1,1,COLUMNS(E800:BQ800)-1) - E800:BP800) / E800:BP800, 0.05) * SQRT(COUNT(E800:BQ800) - 1)</f>
        <v>-0.29842031949260572</v>
      </c>
      <c r="BT800" s="10" cm="1">
        <f t="array" aca="1" ref="BT800" ca="1">_xlfn.STDEV.P((E800:BP800 - OFFSET(E800:BP800,0,1)) / OFFSET(E800:BP800,0,1)) * SQRT(COUNT(E800:BQ800)-1)</f>
        <v>0.25394593048947661</v>
      </c>
      <c r="BU800" s="10" cm="1">
        <f t="array" ref="BU800">-(MAX(1 - (E800:BQ800 / _xlfn.SCAN(E800, E800:BQ800, _xlfn.LAMBDA(_xlpm.a,_xlpm.b, MAX(_xlpm.a, _xlpm.b))))))</f>
        <v>-0.12307692307692308</v>
      </c>
      <c r="BV800" s="12">
        <f t="shared" ca="1" si="25"/>
        <v>0.49300896998154375</v>
      </c>
    </row>
    <row r="801" spans="1:74" x14ac:dyDescent="0.45">
      <c r="A801" s="2" t="s">
        <v>1621</v>
      </c>
      <c r="B801" t="s">
        <v>1622</v>
      </c>
      <c r="C801" t="s">
        <v>19</v>
      </c>
      <c r="D801" t="s">
        <v>8</v>
      </c>
      <c r="E801">
        <v>13.35</v>
      </c>
      <c r="F801">
        <v>13.39</v>
      </c>
      <c r="G801">
        <v>13.52</v>
      </c>
      <c r="H801">
        <v>13.62</v>
      </c>
      <c r="I801">
        <v>13.72</v>
      </c>
      <c r="J801">
        <v>14.19</v>
      </c>
      <c r="K801">
        <v>14.24</v>
      </c>
      <c r="L801">
        <v>14.18</v>
      </c>
      <c r="M801">
        <v>14.35</v>
      </c>
      <c r="N801">
        <v>14.35</v>
      </c>
      <c r="O801">
        <v>14.35</v>
      </c>
      <c r="P801">
        <v>14.35</v>
      </c>
      <c r="Q801">
        <v>14.12</v>
      </c>
      <c r="R801">
        <v>14.36</v>
      </c>
      <c r="S801">
        <v>14.57</v>
      </c>
      <c r="T801">
        <v>14.57</v>
      </c>
      <c r="U801">
        <v>14.57</v>
      </c>
      <c r="V801">
        <v>14.33</v>
      </c>
      <c r="W801">
        <v>14.02</v>
      </c>
      <c r="X801">
        <v>14.21</v>
      </c>
      <c r="Y801">
        <v>14.18</v>
      </c>
      <c r="Z801">
        <v>14.18</v>
      </c>
      <c r="AA801">
        <v>13.9</v>
      </c>
      <c r="AB801">
        <v>13.94</v>
      </c>
      <c r="AC801">
        <v>13.9</v>
      </c>
      <c r="AD801">
        <v>13.54</v>
      </c>
      <c r="AE801">
        <v>13.25</v>
      </c>
      <c r="AF801">
        <v>13.45</v>
      </c>
      <c r="AG801">
        <v>13.32</v>
      </c>
      <c r="AH801">
        <v>13.16</v>
      </c>
      <c r="AI801">
        <v>13</v>
      </c>
      <c r="AJ801">
        <v>13.06</v>
      </c>
      <c r="AK801">
        <v>13.39</v>
      </c>
      <c r="AL801">
        <v>13.4</v>
      </c>
      <c r="AM801">
        <v>13.46</v>
      </c>
      <c r="AN801">
        <v>13.15</v>
      </c>
      <c r="AO801">
        <v>13.06</v>
      </c>
      <c r="AP801">
        <v>13.01</v>
      </c>
      <c r="AQ801">
        <v>13.21</v>
      </c>
      <c r="AR801">
        <v>13.36</v>
      </c>
      <c r="AS801">
        <v>13.5</v>
      </c>
      <c r="AT801">
        <v>13.45</v>
      </c>
      <c r="AU801">
        <v>13.89</v>
      </c>
      <c r="AV801">
        <v>14.36</v>
      </c>
      <c r="AW801">
        <v>14.09</v>
      </c>
      <c r="AX801">
        <v>14.4</v>
      </c>
      <c r="AY801">
        <v>14.15</v>
      </c>
      <c r="AZ801">
        <v>14.06</v>
      </c>
      <c r="BA801">
        <v>14.28</v>
      </c>
      <c r="BB801">
        <v>14.14</v>
      </c>
      <c r="BC801">
        <v>14</v>
      </c>
      <c r="BD801">
        <v>14</v>
      </c>
      <c r="BE801">
        <v>13.8</v>
      </c>
      <c r="BF801">
        <v>14.14</v>
      </c>
      <c r="BG801">
        <v>13.83</v>
      </c>
      <c r="BH801">
        <v>13.9</v>
      </c>
      <c r="BI801">
        <v>14</v>
      </c>
      <c r="BJ801">
        <v>13.96</v>
      </c>
      <c r="BK801">
        <v>14.09</v>
      </c>
      <c r="BL801">
        <v>13.97</v>
      </c>
      <c r="BM801">
        <v>13.93</v>
      </c>
      <c r="BN801">
        <v>14.02</v>
      </c>
      <c r="BO801">
        <v>14.28</v>
      </c>
      <c r="BP801">
        <v>13.86</v>
      </c>
      <c r="BQ801">
        <v>13.65</v>
      </c>
      <c r="BR801" s="10">
        <f t="shared" si="24"/>
        <v>2.2471910112359605E-2</v>
      </c>
      <c r="BS801" s="11" cm="1">
        <f t="array" aca="1" ref="BS801" ca="1">_xlfn.PERCENTILE.INC((OFFSET(E801,0,1,1,COLUMNS(E801:BQ801)-1) - E801:BP801) / E801:BP801, 0.05) * SQRT(COUNT(E801:BQ801) - 1)</f>
        <v>-0.17504014781898913</v>
      </c>
      <c r="BT801" s="10" cm="1">
        <f t="array" aca="1" ref="BT801" ca="1">_xlfn.STDEV.P((E801:BP801 - OFFSET(E801:BP801,0,1)) / OFFSET(E801:BP801,0,1)) * SQRT(COUNT(E801:BQ801)-1)</f>
        <v>0.11793587171776376</v>
      </c>
      <c r="BU801" s="10" cm="1">
        <f t="array" ref="BU801">-(MAX(1 - (E801:BQ801 / _xlfn.SCAN(E801, E801:BQ801, _xlfn.LAMBDA(_xlpm.a,_xlpm.b, MAX(_xlpm.a, _xlpm.b))))))</f>
        <v>-0.10775566231983524</v>
      </c>
      <c r="BV801" s="12">
        <f t="shared" ca="1" si="25"/>
        <v>0.22086503226682141</v>
      </c>
    </row>
    <row r="802" spans="1:74" x14ac:dyDescent="0.45">
      <c r="A802" s="2" t="s">
        <v>1623</v>
      </c>
      <c r="B802" t="s">
        <v>1624</v>
      </c>
      <c r="C802" t="s">
        <v>11</v>
      </c>
      <c r="D802" t="s">
        <v>55</v>
      </c>
      <c r="E802">
        <v>7.95</v>
      </c>
      <c r="F802">
        <v>7.9</v>
      </c>
      <c r="G802">
        <v>8.01</v>
      </c>
      <c r="H802">
        <v>7.96</v>
      </c>
      <c r="I802">
        <v>7.8</v>
      </c>
      <c r="J802">
        <v>7.89</v>
      </c>
      <c r="K802">
        <v>8.06</v>
      </c>
      <c r="L802">
        <v>8.06</v>
      </c>
      <c r="M802">
        <v>7.83</v>
      </c>
      <c r="N802">
        <v>7.74</v>
      </c>
      <c r="O802">
        <v>7.74</v>
      </c>
      <c r="P802">
        <v>7.74</v>
      </c>
      <c r="Q802">
        <v>7.41</v>
      </c>
      <c r="R802">
        <v>7.4</v>
      </c>
      <c r="S802">
        <v>7.4</v>
      </c>
      <c r="T802">
        <v>7.15</v>
      </c>
      <c r="U802">
        <v>7.15</v>
      </c>
      <c r="V802">
        <v>6.76</v>
      </c>
      <c r="W802">
        <v>6.69</v>
      </c>
      <c r="X802">
        <v>6.81</v>
      </c>
      <c r="Y802">
        <v>6.77</v>
      </c>
      <c r="Z802">
        <v>6.6</v>
      </c>
      <c r="AA802">
        <v>6.6</v>
      </c>
      <c r="AB802">
        <v>6.68</v>
      </c>
      <c r="AC802">
        <v>6.4</v>
      </c>
      <c r="AD802">
        <v>6.28</v>
      </c>
      <c r="AE802">
        <v>6.2</v>
      </c>
      <c r="AF802">
        <v>6.33</v>
      </c>
      <c r="AG802">
        <v>6.24</v>
      </c>
      <c r="AH802">
        <v>6.2</v>
      </c>
      <c r="AI802">
        <v>6.32</v>
      </c>
      <c r="AJ802">
        <v>6.25</v>
      </c>
      <c r="AK802">
        <v>6.22</v>
      </c>
      <c r="AL802">
        <v>6.16</v>
      </c>
      <c r="AM802">
        <v>5.96</v>
      </c>
      <c r="AN802">
        <v>6</v>
      </c>
      <c r="AO802">
        <v>6.2</v>
      </c>
      <c r="AP802">
        <v>6.36</v>
      </c>
      <c r="AQ802">
        <v>6.2</v>
      </c>
      <c r="AR802">
        <v>6.09</v>
      </c>
      <c r="AS802">
        <v>6.04</v>
      </c>
      <c r="AT802">
        <v>6.06</v>
      </c>
      <c r="AU802">
        <v>6.28</v>
      </c>
      <c r="AV802">
        <v>6.4</v>
      </c>
      <c r="AW802">
        <v>6.35</v>
      </c>
      <c r="AX802">
        <v>6.13</v>
      </c>
      <c r="AY802">
        <v>6.22</v>
      </c>
      <c r="AZ802">
        <v>6.13</v>
      </c>
      <c r="BA802">
        <v>5.9</v>
      </c>
      <c r="BB802">
        <v>5.82</v>
      </c>
      <c r="BC802">
        <v>5.78</v>
      </c>
      <c r="BD802">
        <v>5.67</v>
      </c>
      <c r="BE802">
        <v>5.71</v>
      </c>
      <c r="BF802">
        <v>5.69</v>
      </c>
      <c r="BG802">
        <v>5.69</v>
      </c>
      <c r="BH802">
        <v>5.64</v>
      </c>
      <c r="BI802">
        <v>5.78</v>
      </c>
      <c r="BJ802">
        <v>5.8</v>
      </c>
      <c r="BK802">
        <v>5.92</v>
      </c>
      <c r="BL802">
        <v>5.86</v>
      </c>
      <c r="BM802">
        <v>5.97</v>
      </c>
      <c r="BN802">
        <v>6.12</v>
      </c>
      <c r="BO802">
        <v>6.14</v>
      </c>
      <c r="BP802">
        <v>6.27</v>
      </c>
      <c r="BQ802">
        <v>6.27</v>
      </c>
      <c r="BR802" s="10">
        <f t="shared" si="24"/>
        <v>-0.2113207547169812</v>
      </c>
      <c r="BS802" s="11" cm="1">
        <f t="array" aca="1" ref="BS802" ca="1">_xlfn.PERCENTILE.INC((OFFSET(E802,0,1,1,COLUMNS(E802:BQ802)-1) - E802:BP802) / E802:BP802, 0.05) * SQRT(COUNT(E802:BQ802) - 1)</f>
        <v>-0.29671346546608207</v>
      </c>
      <c r="BT802" s="10" cm="1">
        <f t="array" aca="1" ref="BT802" ca="1">_xlfn.STDEV.P((E802:BP802 - OFFSET(E802:BP802,0,1)) / OFFSET(E802:BP802,0,1)) * SQRT(COUNT(E802:BQ802)-1)</f>
        <v>0.15760865296117707</v>
      </c>
      <c r="BU802" s="10" cm="1">
        <f t="array" ref="BU802">-(MAX(1 - (E802:BQ802 / _xlfn.SCAN(E802, E802:BQ802, _xlfn.LAMBDA(_xlpm.a,_xlpm.b, MAX(_xlpm.a, _xlpm.b))))))</f>
        <v>-0.30024813895781644</v>
      </c>
      <c r="BV802" s="12">
        <f t="shared" ca="1" si="25"/>
        <v>-1.3181050076492558</v>
      </c>
    </row>
    <row r="803" spans="1:74" x14ac:dyDescent="0.45">
      <c r="A803" s="2" t="s">
        <v>1625</v>
      </c>
      <c r="B803" t="s">
        <v>1626</v>
      </c>
      <c r="C803" t="s">
        <v>19</v>
      </c>
      <c r="D803" t="s">
        <v>8</v>
      </c>
      <c r="E803">
        <v>16.47</v>
      </c>
      <c r="F803">
        <v>16.7</v>
      </c>
      <c r="G803">
        <v>15.67</v>
      </c>
      <c r="H803">
        <v>15.05</v>
      </c>
      <c r="I803">
        <v>14.71</v>
      </c>
      <c r="J803">
        <v>14.73</v>
      </c>
      <c r="K803">
        <v>14.72</v>
      </c>
      <c r="L803">
        <v>14.9</v>
      </c>
      <c r="M803">
        <v>14.9</v>
      </c>
      <c r="N803">
        <v>15.05</v>
      </c>
      <c r="O803">
        <v>15.05</v>
      </c>
      <c r="P803">
        <v>15.05</v>
      </c>
      <c r="Q803">
        <v>15.17</v>
      </c>
      <c r="R803">
        <v>15.42</v>
      </c>
      <c r="S803">
        <v>16.04</v>
      </c>
      <c r="T803">
        <v>15.58</v>
      </c>
      <c r="U803">
        <v>15.42</v>
      </c>
      <c r="V803">
        <v>14.83</v>
      </c>
      <c r="W803">
        <v>15.2</v>
      </c>
      <c r="X803">
        <v>15.3</v>
      </c>
      <c r="Y803">
        <v>15.56</v>
      </c>
      <c r="Z803">
        <v>15.24</v>
      </c>
      <c r="AA803">
        <v>15.52</v>
      </c>
      <c r="AB803">
        <v>15.4</v>
      </c>
      <c r="AC803">
        <v>14.5</v>
      </c>
      <c r="AD803">
        <v>14.92</v>
      </c>
      <c r="AE803">
        <v>14.64</v>
      </c>
      <c r="AF803">
        <v>14.68</v>
      </c>
      <c r="AG803">
        <v>15.18</v>
      </c>
      <c r="AH803">
        <v>15.37</v>
      </c>
      <c r="AI803">
        <v>15.7</v>
      </c>
      <c r="AJ803">
        <v>15.65</v>
      </c>
      <c r="AK803">
        <v>15.9</v>
      </c>
      <c r="AL803">
        <v>15.98</v>
      </c>
      <c r="AM803">
        <v>15.95</v>
      </c>
      <c r="AN803">
        <v>16.29</v>
      </c>
      <c r="AO803">
        <v>16.329999999999998</v>
      </c>
      <c r="AP803">
        <v>16.11</v>
      </c>
      <c r="AQ803">
        <v>16.46</v>
      </c>
      <c r="AR803">
        <v>17</v>
      </c>
      <c r="AS803">
        <v>17.37</v>
      </c>
      <c r="AT803">
        <v>17.59</v>
      </c>
      <c r="AU803">
        <v>17.43</v>
      </c>
      <c r="AV803">
        <v>17.899999999999999</v>
      </c>
      <c r="AW803">
        <v>18.07</v>
      </c>
      <c r="AX803">
        <v>17.29</v>
      </c>
      <c r="AY803">
        <v>17.95</v>
      </c>
      <c r="AZ803">
        <v>17.8</v>
      </c>
      <c r="BA803">
        <v>17.7</v>
      </c>
      <c r="BB803">
        <v>17.8</v>
      </c>
      <c r="BC803">
        <v>17.239999999999998</v>
      </c>
      <c r="BD803">
        <v>16.25</v>
      </c>
      <c r="BE803">
        <v>16.170000000000002</v>
      </c>
      <c r="BF803">
        <v>16.7</v>
      </c>
      <c r="BG803">
        <v>15.72</v>
      </c>
      <c r="BH803">
        <v>16.13</v>
      </c>
      <c r="BI803">
        <v>16.77</v>
      </c>
      <c r="BJ803">
        <v>16.75</v>
      </c>
      <c r="BK803">
        <v>16.48</v>
      </c>
      <c r="BL803">
        <v>16.2</v>
      </c>
      <c r="BM803">
        <v>16.489999999999998</v>
      </c>
      <c r="BN803">
        <v>16.72</v>
      </c>
      <c r="BO803">
        <v>17.190000000000001</v>
      </c>
      <c r="BP803">
        <v>16.920000000000002</v>
      </c>
      <c r="BQ803">
        <v>16.53</v>
      </c>
      <c r="BR803" s="10">
        <f t="shared" si="24"/>
        <v>3.6429872495447649E-3</v>
      </c>
      <c r="BS803" s="11" cm="1">
        <f t="array" aca="1" ref="BS803" ca="1">_xlfn.PERCENTILE.INC((OFFSET(E803,0,1,1,COLUMNS(E803:BQ803)-1) - E803:BP803) / E803:BP803, 0.05) * SQRT(COUNT(E803:BQ803) - 1)</f>
        <v>-0.44228580013019692</v>
      </c>
      <c r="BT803" s="10" cm="1">
        <f t="array" aca="1" ref="BT803" ca="1">_xlfn.STDEV.P((E803:BP803 - OFFSET(E803:BP803,0,1)) / OFFSET(E803:BP803,0,1)) * SQRT(COUNT(E803:BQ803)-1)</f>
        <v>0.20393188884835159</v>
      </c>
      <c r="BU803" s="10" cm="1">
        <f t="array" ref="BU803">-(MAX(1 - (E803:BQ803 / _xlfn.SCAN(E803, E803:BQ803, _xlfn.LAMBDA(_xlpm.a,_xlpm.b, MAX(_xlpm.a, _xlpm.b))))))</f>
        <v>-0.13173652694610771</v>
      </c>
      <c r="BV803" s="12">
        <f t="shared" ca="1" si="25"/>
        <v>3.5399011357723303E-2</v>
      </c>
    </row>
    <row r="804" spans="1:74" x14ac:dyDescent="0.45">
      <c r="A804" s="2" t="s">
        <v>1627</v>
      </c>
      <c r="B804" t="s">
        <v>1628</v>
      </c>
      <c r="C804" t="s">
        <v>22</v>
      </c>
      <c r="D804" t="s">
        <v>928</v>
      </c>
      <c r="E804">
        <v>232.5</v>
      </c>
      <c r="F804">
        <v>242.5</v>
      </c>
      <c r="G804">
        <v>229</v>
      </c>
      <c r="H804">
        <v>213</v>
      </c>
      <c r="I804">
        <v>218.5</v>
      </c>
      <c r="J804">
        <v>223</v>
      </c>
      <c r="K804">
        <v>225.5</v>
      </c>
      <c r="L804">
        <v>221</v>
      </c>
      <c r="M804">
        <v>223</v>
      </c>
      <c r="N804">
        <v>217</v>
      </c>
      <c r="O804">
        <v>217</v>
      </c>
      <c r="P804">
        <v>217</v>
      </c>
      <c r="Q804">
        <v>215</v>
      </c>
      <c r="R804">
        <v>210</v>
      </c>
      <c r="S804">
        <v>207.5</v>
      </c>
      <c r="T804">
        <v>204.5</v>
      </c>
      <c r="U804">
        <v>205</v>
      </c>
      <c r="V804">
        <v>202</v>
      </c>
      <c r="W804">
        <v>196</v>
      </c>
      <c r="X804">
        <v>199</v>
      </c>
      <c r="Y804">
        <v>201.5</v>
      </c>
      <c r="Z804">
        <v>197</v>
      </c>
      <c r="AA804">
        <v>195</v>
      </c>
      <c r="AB804">
        <v>191.8</v>
      </c>
      <c r="AC804">
        <v>192.6</v>
      </c>
      <c r="AD804">
        <v>196.4</v>
      </c>
      <c r="AE804">
        <v>195.2</v>
      </c>
      <c r="AF804">
        <v>194.6</v>
      </c>
      <c r="AG804">
        <v>192</v>
      </c>
      <c r="AH804">
        <v>185.8</v>
      </c>
      <c r="AI804">
        <v>192</v>
      </c>
      <c r="AJ804">
        <v>193.6</v>
      </c>
      <c r="AK804">
        <v>193.2</v>
      </c>
      <c r="AL804">
        <v>194.2</v>
      </c>
      <c r="AM804">
        <v>184</v>
      </c>
      <c r="AN804">
        <v>188.8</v>
      </c>
      <c r="AO804">
        <v>189.8</v>
      </c>
      <c r="AP804">
        <v>186.6</v>
      </c>
      <c r="AQ804">
        <v>183</v>
      </c>
      <c r="AR804">
        <v>187</v>
      </c>
      <c r="AS804">
        <v>187</v>
      </c>
      <c r="AT804">
        <v>182.6</v>
      </c>
      <c r="AU804">
        <v>177</v>
      </c>
      <c r="AV804">
        <v>181</v>
      </c>
      <c r="AW804">
        <v>182</v>
      </c>
      <c r="AX804">
        <v>186.4</v>
      </c>
      <c r="AY804">
        <v>186.4</v>
      </c>
      <c r="AZ804">
        <v>181</v>
      </c>
      <c r="BA804">
        <v>180.2</v>
      </c>
      <c r="BB804">
        <v>180</v>
      </c>
      <c r="BC804">
        <v>181.6</v>
      </c>
      <c r="BD804">
        <v>177.6</v>
      </c>
      <c r="BE804">
        <v>170.2</v>
      </c>
      <c r="BF804">
        <v>175.6</v>
      </c>
      <c r="BG804">
        <v>170.8</v>
      </c>
      <c r="BH804">
        <v>166.8</v>
      </c>
      <c r="BI804">
        <v>171.2</v>
      </c>
      <c r="BJ804">
        <v>171</v>
      </c>
      <c r="BK804">
        <v>178.4</v>
      </c>
      <c r="BL804">
        <v>178.8</v>
      </c>
      <c r="BM804">
        <v>173.6</v>
      </c>
      <c r="BN804">
        <v>171</v>
      </c>
      <c r="BO804">
        <v>169</v>
      </c>
      <c r="BP804">
        <v>169.2</v>
      </c>
      <c r="BQ804">
        <v>165.8</v>
      </c>
      <c r="BR804" s="10">
        <f t="shared" si="24"/>
        <v>-0.28688172043010746</v>
      </c>
      <c r="BS804" s="11" cm="1">
        <f t="array" aca="1" ref="BS804" ca="1">_xlfn.PERCENTILE.INC((OFFSET(E804,0,1,1,COLUMNS(E804:BQ804)-1) - E804:BP804) / E804:BP804, 0.05) * SQRT(COUNT(E804:BQ804) - 1)</f>
        <v>-0.32208333333333344</v>
      </c>
      <c r="BT804" s="10" cm="1">
        <f t="array" aca="1" ref="BT804" ca="1">_xlfn.STDEV.P((E804:BP804 - OFFSET(E804:BP804,0,1)) / OFFSET(E804:BP804,0,1)) * SQRT(COUNT(E804:BQ804)-1)</f>
        <v>0.1868630123387808</v>
      </c>
      <c r="BU804" s="10" cm="1">
        <f t="array" ref="BU804">-(MAX(1 - (E804:BQ804 / _xlfn.SCAN(E804, E804:BQ804, _xlfn.LAMBDA(_xlpm.a,_xlpm.b, MAX(_xlpm.a, _xlpm.b))))))</f>
        <v>-0.31628865979381438</v>
      </c>
      <c r="BV804" s="12">
        <f t="shared" ca="1" si="25"/>
        <v>-1.5161144888132112</v>
      </c>
    </row>
    <row r="805" spans="1:74" x14ac:dyDescent="0.45">
      <c r="A805" s="2" t="s">
        <v>1629</v>
      </c>
      <c r="B805" t="s">
        <v>1630</v>
      </c>
      <c r="C805" t="s">
        <v>11</v>
      </c>
      <c r="D805" t="s">
        <v>8</v>
      </c>
      <c r="E805">
        <v>10.778</v>
      </c>
      <c r="F805">
        <v>10.708</v>
      </c>
      <c r="G805">
        <v>10.704000000000001</v>
      </c>
      <c r="H805">
        <v>10.852</v>
      </c>
      <c r="I805">
        <v>10.86</v>
      </c>
      <c r="J805">
        <v>11.036</v>
      </c>
      <c r="K805">
        <v>11.098000000000001</v>
      </c>
      <c r="L805">
        <v>11.106</v>
      </c>
      <c r="M805">
        <v>11.141999999999999</v>
      </c>
      <c r="N805">
        <v>11.257999999999999</v>
      </c>
      <c r="O805">
        <v>11.257999999999999</v>
      </c>
      <c r="P805">
        <v>11.257999999999999</v>
      </c>
      <c r="Q805">
        <v>11.17</v>
      </c>
      <c r="R805">
        <v>11.138</v>
      </c>
      <c r="S805">
        <v>11.084</v>
      </c>
      <c r="T805">
        <v>11.106</v>
      </c>
      <c r="U805">
        <v>11.135999999999999</v>
      </c>
      <c r="V805">
        <v>11.25</v>
      </c>
      <c r="W805">
        <v>11.31</v>
      </c>
      <c r="X805">
        <v>11.32</v>
      </c>
      <c r="Y805">
        <v>11.318</v>
      </c>
      <c r="Z805">
        <v>11.262</v>
      </c>
      <c r="AA805">
        <v>11.456</v>
      </c>
      <c r="AB805">
        <v>11.504</v>
      </c>
      <c r="AC805">
        <v>11.603999999999999</v>
      </c>
      <c r="AD805">
        <v>11.574</v>
      </c>
      <c r="AE805">
        <v>11.641999999999999</v>
      </c>
      <c r="AF805">
        <v>11.722</v>
      </c>
      <c r="AG805">
        <v>11.666</v>
      </c>
      <c r="AH805">
        <v>11.68</v>
      </c>
      <c r="AI805">
        <v>11.666</v>
      </c>
      <c r="AJ805">
        <v>11.722</v>
      </c>
      <c r="AK805">
        <v>11.726000000000001</v>
      </c>
      <c r="AL805">
        <v>11.688000000000001</v>
      </c>
      <c r="AM805">
        <v>11.548</v>
      </c>
      <c r="AN805">
        <v>11.582000000000001</v>
      </c>
      <c r="AO805">
        <v>11.696</v>
      </c>
      <c r="AP805">
        <v>11.814</v>
      </c>
      <c r="AQ805">
        <v>11.76</v>
      </c>
      <c r="AR805">
        <v>11.78</v>
      </c>
      <c r="AS805">
        <v>11.704000000000001</v>
      </c>
      <c r="AT805">
        <v>11.593999999999999</v>
      </c>
      <c r="AU805">
        <v>11.648</v>
      </c>
      <c r="AV805">
        <v>11.63</v>
      </c>
      <c r="AW805">
        <v>11.548</v>
      </c>
      <c r="AX805">
        <v>11.555999999999999</v>
      </c>
      <c r="AY805">
        <v>11.486000000000001</v>
      </c>
      <c r="AZ805">
        <v>11.096</v>
      </c>
      <c r="BA805">
        <v>10.848000000000001</v>
      </c>
      <c r="BB805">
        <v>10.852</v>
      </c>
      <c r="BC805">
        <v>10.802</v>
      </c>
      <c r="BD805">
        <v>10.9</v>
      </c>
      <c r="BE805">
        <v>10.862</v>
      </c>
      <c r="BF805">
        <v>10.88</v>
      </c>
      <c r="BG805">
        <v>10.914</v>
      </c>
      <c r="BH805">
        <v>10.938000000000001</v>
      </c>
      <c r="BI805">
        <v>11.03</v>
      </c>
      <c r="BJ805">
        <v>10.936</v>
      </c>
      <c r="BK805">
        <v>11.116</v>
      </c>
      <c r="BL805">
        <v>11.042</v>
      </c>
      <c r="BM805">
        <v>11.106</v>
      </c>
      <c r="BN805">
        <v>11.134</v>
      </c>
      <c r="BO805">
        <v>11.29</v>
      </c>
      <c r="BP805">
        <v>11.256</v>
      </c>
      <c r="BQ805">
        <v>11.22</v>
      </c>
      <c r="BR805" s="10">
        <f t="shared" si="24"/>
        <v>4.1009463722397492E-2</v>
      </c>
      <c r="BS805" s="11" cm="1">
        <f t="array" aca="1" ref="BS805" ca="1">_xlfn.PERCENTILE.INC((OFFSET(E805,0,1,1,COLUMNS(E805:BQ805)-1) - E805:BP805) / E805:BP805, 0.05) * SQRT(COUNT(E805:BQ805) - 1)</f>
        <v>-7.4136429014513353E-2</v>
      </c>
      <c r="BT805" s="10" cm="1">
        <f t="array" aca="1" ref="BT805" ca="1">_xlfn.STDEV.P((E805:BP805 - OFFSET(E805:BP805,0,1)) / OFFSET(E805:BP805,0,1)) * SQRT(COUNT(E805:BQ805)-1)</f>
        <v>6.7862591176482343E-2</v>
      </c>
      <c r="BU805" s="10" cm="1">
        <f t="array" ref="BU805">-(MAX(1 - (E805:BQ805 / _xlfn.SCAN(E805, E805:BQ805, _xlfn.LAMBDA(_xlpm.a,_xlpm.b, MAX(_xlpm.a, _xlpm.b))))))</f>
        <v>-8.5661080074487916E-2</v>
      </c>
      <c r="BV805" s="12">
        <f t="shared" ca="1" si="25"/>
        <v>0.65699618817161387</v>
      </c>
    </row>
    <row r="806" spans="1:74" x14ac:dyDescent="0.45">
      <c r="A806" s="2" t="s">
        <v>1631</v>
      </c>
      <c r="B806" t="s">
        <v>1632</v>
      </c>
      <c r="C806" t="s">
        <v>19</v>
      </c>
      <c r="D806" t="s">
        <v>8</v>
      </c>
      <c r="E806">
        <v>367.7</v>
      </c>
      <c r="F806">
        <v>371.05</v>
      </c>
      <c r="G806">
        <v>374.5</v>
      </c>
      <c r="H806">
        <v>366.3999</v>
      </c>
      <c r="I806">
        <v>367.2</v>
      </c>
      <c r="J806">
        <v>367.8501</v>
      </c>
      <c r="K806">
        <v>364.45</v>
      </c>
      <c r="L806">
        <v>361.6499</v>
      </c>
      <c r="M806">
        <v>359.2</v>
      </c>
      <c r="N806">
        <v>361.45</v>
      </c>
      <c r="O806">
        <v>361.45</v>
      </c>
      <c r="P806">
        <v>361.45</v>
      </c>
      <c r="Q806">
        <v>350.95</v>
      </c>
      <c r="R806">
        <v>353.6499</v>
      </c>
      <c r="S806">
        <v>360.95</v>
      </c>
      <c r="T806">
        <v>353</v>
      </c>
      <c r="U806">
        <v>341.8999</v>
      </c>
      <c r="V806">
        <v>338.2</v>
      </c>
      <c r="W806">
        <v>341.55</v>
      </c>
      <c r="X806">
        <v>347.3</v>
      </c>
      <c r="Y806">
        <v>348.8999</v>
      </c>
      <c r="Z806">
        <v>340.1001</v>
      </c>
      <c r="AA806">
        <v>333.5</v>
      </c>
      <c r="AB806">
        <v>329.8</v>
      </c>
      <c r="AC806">
        <v>329.2</v>
      </c>
      <c r="AD806">
        <v>316</v>
      </c>
      <c r="AE806">
        <v>304.3999</v>
      </c>
      <c r="AF806">
        <v>309</v>
      </c>
      <c r="AG806">
        <v>323.8501</v>
      </c>
      <c r="AH806">
        <v>322.7</v>
      </c>
      <c r="AI806">
        <v>332.45</v>
      </c>
      <c r="AJ806">
        <v>327.8</v>
      </c>
      <c r="AK806">
        <v>328.25</v>
      </c>
      <c r="AL806">
        <v>316</v>
      </c>
      <c r="AM806">
        <v>308.6499</v>
      </c>
      <c r="AN806">
        <v>307.8</v>
      </c>
      <c r="AO806">
        <v>313.6001</v>
      </c>
      <c r="AP806">
        <v>308.3</v>
      </c>
      <c r="AQ806">
        <v>307.45</v>
      </c>
      <c r="AR806">
        <v>311.95</v>
      </c>
      <c r="AS806">
        <v>324.8</v>
      </c>
      <c r="AT806">
        <v>331.7</v>
      </c>
      <c r="AU806">
        <v>328.55</v>
      </c>
      <c r="AV806">
        <v>321.95</v>
      </c>
      <c r="AW806">
        <v>332</v>
      </c>
      <c r="AX806">
        <v>327.8999</v>
      </c>
      <c r="AY806">
        <v>333.1001</v>
      </c>
      <c r="AZ806">
        <v>327.3501</v>
      </c>
      <c r="BA806">
        <v>326.8999</v>
      </c>
      <c r="BB806">
        <v>322.3501</v>
      </c>
      <c r="BC806">
        <v>314.75</v>
      </c>
      <c r="BD806">
        <v>308.3</v>
      </c>
      <c r="BE806">
        <v>301.6499</v>
      </c>
      <c r="BF806">
        <v>307.5</v>
      </c>
      <c r="BG806">
        <v>304.45</v>
      </c>
      <c r="BH806">
        <v>307.6499</v>
      </c>
      <c r="BI806">
        <v>308.5</v>
      </c>
      <c r="BJ806">
        <v>315.6001</v>
      </c>
      <c r="BK806">
        <v>316.95</v>
      </c>
      <c r="BL806">
        <v>323.3501</v>
      </c>
      <c r="BM806">
        <v>336.8501</v>
      </c>
      <c r="BN806">
        <v>334.55</v>
      </c>
      <c r="BO806">
        <v>330.95</v>
      </c>
      <c r="BP806">
        <v>330.75</v>
      </c>
      <c r="BQ806">
        <v>329.3</v>
      </c>
      <c r="BR806" s="10">
        <f t="shared" si="24"/>
        <v>-0.10443296165352184</v>
      </c>
      <c r="BS806" s="11" cm="1">
        <f t="array" aca="1" ref="BS806" ca="1">_xlfn.PERCENTILE.INC((OFFSET(E806,0,1,1,COLUMNS(E806:BQ806)-1) - E806:BP806) / E806:BP806, 0.05) * SQRT(COUNT(E806:BQ806) - 1)</f>
        <v>-0.24868588225658608</v>
      </c>
      <c r="BT806" s="10" cm="1">
        <f t="array" aca="1" ref="BT806" ca="1">_xlfn.STDEV.P((E806:BP806 - OFFSET(E806:BP806,0,1)) / OFFSET(E806:BP806,0,1)) * SQRT(COUNT(E806:BQ806)-1)</f>
        <v>0.15473538598126074</v>
      </c>
      <c r="BU806" s="10" cm="1">
        <f t="array" ref="BU806">-(MAX(1 - (E806:BQ806 / _xlfn.SCAN(E806, E806:BQ806, _xlfn.LAMBDA(_xlpm.a,_xlpm.b, MAX(_xlpm.a, _xlpm.b))))))</f>
        <v>-0.19452630173564756</v>
      </c>
      <c r="BV806" s="12">
        <f t="shared" ca="1" si="25"/>
        <v>-0.6518028246346711</v>
      </c>
    </row>
    <row r="807" spans="1:74" x14ac:dyDescent="0.45">
      <c r="A807" s="2" t="s">
        <v>1633</v>
      </c>
      <c r="B807" t="s">
        <v>1634</v>
      </c>
      <c r="C807" t="s">
        <v>25</v>
      </c>
      <c r="D807" t="s">
        <v>58</v>
      </c>
      <c r="E807">
        <v>79.36</v>
      </c>
      <c r="F807">
        <v>79.66</v>
      </c>
      <c r="G807">
        <v>80.459999999999994</v>
      </c>
      <c r="H807">
        <v>80.86</v>
      </c>
      <c r="I807">
        <v>82.46</v>
      </c>
      <c r="J807">
        <v>82.26</v>
      </c>
      <c r="K807">
        <v>79.760000000000005</v>
      </c>
      <c r="L807">
        <v>78.66</v>
      </c>
      <c r="M807">
        <v>78.66</v>
      </c>
      <c r="N807">
        <v>78.66</v>
      </c>
      <c r="O807">
        <v>78.66</v>
      </c>
      <c r="P807">
        <v>78.66</v>
      </c>
      <c r="Q807">
        <v>78.06</v>
      </c>
      <c r="R807">
        <v>78.84</v>
      </c>
      <c r="S807">
        <v>75.180000000000007</v>
      </c>
      <c r="T807">
        <v>76.2</v>
      </c>
      <c r="U807">
        <v>75.78</v>
      </c>
      <c r="V807">
        <v>77.459999999999994</v>
      </c>
      <c r="W807">
        <v>76.040000000000006</v>
      </c>
      <c r="X807">
        <v>76.760000000000005</v>
      </c>
      <c r="Y807">
        <v>76.36</v>
      </c>
      <c r="Z807">
        <v>76.239999999999995</v>
      </c>
      <c r="AA807">
        <v>76.28</v>
      </c>
      <c r="AB807">
        <v>74.66</v>
      </c>
      <c r="AC807">
        <v>74.72</v>
      </c>
      <c r="AD807">
        <v>75.8</v>
      </c>
      <c r="AE807">
        <v>75.319999999999993</v>
      </c>
      <c r="AF807">
        <v>75.12</v>
      </c>
      <c r="AG807">
        <v>74.38</v>
      </c>
      <c r="AH807">
        <v>75.38</v>
      </c>
      <c r="AI807">
        <v>76</v>
      </c>
      <c r="AJ807">
        <v>76.08</v>
      </c>
      <c r="AK807">
        <v>76.08</v>
      </c>
      <c r="AL807">
        <v>73.72</v>
      </c>
      <c r="AM807">
        <v>72.180000000000007</v>
      </c>
      <c r="AN807">
        <v>73.22</v>
      </c>
      <c r="AO807">
        <v>72.900000000000006</v>
      </c>
      <c r="AP807">
        <v>72.900000000000006</v>
      </c>
      <c r="AQ807">
        <v>72.760000000000005</v>
      </c>
      <c r="AR807">
        <v>72.760000000000005</v>
      </c>
      <c r="AS807">
        <v>73.540000000000006</v>
      </c>
      <c r="AT807">
        <v>73.3</v>
      </c>
      <c r="AU807">
        <v>73.72</v>
      </c>
      <c r="AV807">
        <v>72.78</v>
      </c>
      <c r="AW807">
        <v>72.5</v>
      </c>
      <c r="AX807">
        <v>72.400000000000006</v>
      </c>
      <c r="AY807">
        <v>72.400000000000006</v>
      </c>
      <c r="AZ807">
        <v>72.14</v>
      </c>
      <c r="BA807">
        <v>72.02</v>
      </c>
      <c r="BB807">
        <v>72.260000000000005</v>
      </c>
      <c r="BC807">
        <v>72.040000000000006</v>
      </c>
      <c r="BD807">
        <v>73.22</v>
      </c>
      <c r="BE807">
        <v>73.14</v>
      </c>
      <c r="BF807">
        <v>74.459999999999994</v>
      </c>
      <c r="BG807">
        <v>74.62</v>
      </c>
      <c r="BH807">
        <v>74.56</v>
      </c>
      <c r="BI807">
        <v>75.48</v>
      </c>
      <c r="BJ807">
        <v>74.400000000000006</v>
      </c>
      <c r="BK807">
        <v>75.3</v>
      </c>
      <c r="BL807">
        <v>74.959999999999994</v>
      </c>
      <c r="BM807">
        <v>75.34</v>
      </c>
      <c r="BN807">
        <v>77.08</v>
      </c>
      <c r="BO807">
        <v>78.02</v>
      </c>
      <c r="BP807">
        <v>78.48</v>
      </c>
      <c r="BQ807">
        <v>78.72</v>
      </c>
      <c r="BR807" s="10">
        <f t="shared" si="24"/>
        <v>-8.0645161290322648E-3</v>
      </c>
      <c r="BS807" s="11" cm="1">
        <f t="array" aca="1" ref="BS807" ca="1">_xlfn.PERCENTILE.INC((OFFSET(E807,0,1,1,COLUMNS(E807:BQ807)-1) - E807:BP807) / E807:BP807, 0.05) * SQRT(COUNT(E807:BQ807) - 1)</f>
        <v>-0.16948313620806488</v>
      </c>
      <c r="BT807" s="10" cm="1">
        <f t="array" aca="1" ref="BT807" ca="1">_xlfn.STDEV.P((E807:BP807 - OFFSET(E807:BP807,0,1)) / OFFSET(E807:BP807,0,1)) * SQRT(COUNT(E807:BQ807)-1)</f>
        <v>0.10169252017192583</v>
      </c>
      <c r="BU807" s="10" cm="1">
        <f t="array" ref="BU807">-(MAX(1 - (E807:BQ807 / _xlfn.SCAN(E807, E807:BQ807, _xlfn.LAMBDA(_xlpm.a,_xlpm.b, MAX(_xlpm.a, _xlpm.b))))))</f>
        <v>-0.12660683967984476</v>
      </c>
      <c r="BV807" s="12">
        <f t="shared" ca="1" si="25"/>
        <v>-4.4138114793927652E-2</v>
      </c>
    </row>
    <row r="808" spans="1:74" x14ac:dyDescent="0.45">
      <c r="A808" s="2" t="s">
        <v>1635</v>
      </c>
      <c r="B808" t="s">
        <v>1636</v>
      </c>
      <c r="C808" t="s">
        <v>80</v>
      </c>
      <c r="D808" t="s">
        <v>8</v>
      </c>
      <c r="E808">
        <v>41.71</v>
      </c>
      <c r="F808">
        <v>41.78</v>
      </c>
      <c r="G808">
        <v>42.18</v>
      </c>
      <c r="H808">
        <v>42.24</v>
      </c>
      <c r="I808">
        <v>42.43</v>
      </c>
      <c r="J808">
        <v>43.15</v>
      </c>
      <c r="K808">
        <v>42.91</v>
      </c>
      <c r="L808">
        <v>42.23</v>
      </c>
      <c r="M808">
        <v>42.07</v>
      </c>
      <c r="N808">
        <v>42.85</v>
      </c>
      <c r="O808">
        <v>42.85</v>
      </c>
      <c r="P808">
        <v>42.85</v>
      </c>
      <c r="Q808">
        <v>42.27</v>
      </c>
      <c r="R808">
        <v>41.4</v>
      </c>
      <c r="S808">
        <v>40.659999999999997</v>
      </c>
      <c r="T808">
        <v>40.71</v>
      </c>
      <c r="U808">
        <v>40.119999999999997</v>
      </c>
      <c r="V808">
        <v>40.04</v>
      </c>
      <c r="W808">
        <v>39.97</v>
      </c>
      <c r="X808">
        <v>38.01</v>
      </c>
      <c r="Y808">
        <v>37.44</v>
      </c>
      <c r="Z808">
        <v>37.11</v>
      </c>
      <c r="AA808">
        <v>38</v>
      </c>
      <c r="AB808">
        <v>36.369999999999997</v>
      </c>
      <c r="AC808">
        <v>35.840000000000003</v>
      </c>
      <c r="AD808">
        <v>35.65</v>
      </c>
      <c r="AE808">
        <v>35.22</v>
      </c>
      <c r="AF808">
        <v>35.840000000000003</v>
      </c>
      <c r="AG808">
        <v>35.85</v>
      </c>
      <c r="AH808">
        <v>35.54</v>
      </c>
      <c r="AI808">
        <v>36.36</v>
      </c>
      <c r="AJ808">
        <v>36.58</v>
      </c>
      <c r="AK808">
        <v>36.75</v>
      </c>
      <c r="AL808">
        <v>36.32</v>
      </c>
      <c r="AM808">
        <v>37.020000000000003</v>
      </c>
      <c r="AN808">
        <v>37.68</v>
      </c>
      <c r="AO808">
        <v>37.99</v>
      </c>
      <c r="AP808">
        <v>37.880000000000003</v>
      </c>
      <c r="AQ808">
        <v>37.99</v>
      </c>
      <c r="AR808">
        <v>37.99</v>
      </c>
      <c r="AS808">
        <v>37.76</v>
      </c>
      <c r="AT808">
        <v>37.89</v>
      </c>
      <c r="AU808">
        <v>38.200000000000003</v>
      </c>
      <c r="AV808">
        <v>37.89</v>
      </c>
      <c r="AW808">
        <v>37.770000000000003</v>
      </c>
      <c r="AX808">
        <v>37.53</v>
      </c>
      <c r="AY808">
        <v>37.880000000000003</v>
      </c>
      <c r="AZ808">
        <v>37.31</v>
      </c>
      <c r="BA808">
        <v>37.53</v>
      </c>
      <c r="BB808">
        <v>36.65</v>
      </c>
      <c r="BC808">
        <v>36.549999999999997</v>
      </c>
      <c r="BD808">
        <v>36.130000000000003</v>
      </c>
      <c r="BE808">
        <v>36.53</v>
      </c>
      <c r="BF808">
        <v>35.729999999999997</v>
      </c>
      <c r="BG808">
        <v>36.07</v>
      </c>
      <c r="BH808">
        <v>38.35</v>
      </c>
      <c r="BI808">
        <v>38.47</v>
      </c>
      <c r="BJ808">
        <v>38.049999999999997</v>
      </c>
      <c r="BK808">
        <v>38.18</v>
      </c>
      <c r="BL808">
        <v>37.729999999999997</v>
      </c>
      <c r="BM808">
        <v>37.729999999999997</v>
      </c>
      <c r="BN808">
        <v>39.380000000000003</v>
      </c>
      <c r="BO808">
        <v>39.71</v>
      </c>
      <c r="BP808">
        <v>41.34</v>
      </c>
      <c r="BQ808">
        <v>42.6</v>
      </c>
      <c r="BR808" s="10">
        <f t="shared" si="24"/>
        <v>2.133780867897388E-2</v>
      </c>
      <c r="BS808" s="11" cm="1">
        <f t="array" aca="1" ref="BS808" ca="1">_xlfn.PERCENTILE.INC((OFFSET(E808,0,1,1,COLUMNS(E808:BQ808)-1) - E808:BP808) / E808:BP808, 0.05) * SQRT(COUNT(E808:BQ808) - 1)</f>
        <v>-0.17361706459802423</v>
      </c>
      <c r="BT808" s="10" cm="1">
        <f t="array" aca="1" ref="BT808" ca="1">_xlfn.STDEV.P((E808:BP808 - OFFSET(E808:BP808,0,1)) / OFFSET(E808:BP808,0,1)) * SQRT(COUNT(E808:BQ808)-1)</f>
        <v>0.14161705258886459</v>
      </c>
      <c r="BU808" s="10" cm="1">
        <f t="array" ref="BU808">-(MAX(1 - (E808:BQ808 / _xlfn.SCAN(E808, E808:BQ808, _xlfn.LAMBDA(_xlpm.a,_xlpm.b, MAX(_xlpm.a, _xlpm.b))))))</f>
        <v>-0.18377752027809968</v>
      </c>
      <c r="BV808" s="12">
        <f t="shared" ca="1" si="25"/>
        <v>0.17592379041599163</v>
      </c>
    </row>
    <row r="809" spans="1:74" x14ac:dyDescent="0.45">
      <c r="A809" s="2" t="s">
        <v>1637</v>
      </c>
      <c r="B809" t="s">
        <v>1638</v>
      </c>
      <c r="C809" t="s">
        <v>25</v>
      </c>
      <c r="D809" t="s">
        <v>34</v>
      </c>
      <c r="E809">
        <v>89.6</v>
      </c>
      <c r="F809">
        <v>90.8</v>
      </c>
      <c r="G809">
        <v>92</v>
      </c>
      <c r="H809">
        <v>91.3</v>
      </c>
      <c r="I809">
        <v>89.9</v>
      </c>
      <c r="J809">
        <v>89.3</v>
      </c>
      <c r="K809">
        <v>90</v>
      </c>
      <c r="L809">
        <v>89</v>
      </c>
      <c r="M809">
        <v>88.7</v>
      </c>
      <c r="N809">
        <v>88.9</v>
      </c>
      <c r="O809">
        <v>88.9</v>
      </c>
      <c r="P809">
        <v>88.9</v>
      </c>
      <c r="Q809">
        <v>87.7</v>
      </c>
      <c r="R809">
        <v>88.8</v>
      </c>
      <c r="S809">
        <v>87.2</v>
      </c>
      <c r="T809">
        <v>87.1</v>
      </c>
      <c r="U809">
        <v>86.3</v>
      </c>
      <c r="V809">
        <v>85.3</v>
      </c>
      <c r="W809">
        <v>86.9</v>
      </c>
      <c r="X809">
        <v>88.5</v>
      </c>
      <c r="Y809">
        <v>90</v>
      </c>
      <c r="Z809">
        <v>83.6</v>
      </c>
      <c r="AA809">
        <v>83.5</v>
      </c>
      <c r="AB809">
        <v>85.4</v>
      </c>
      <c r="AC809">
        <v>84.1</v>
      </c>
      <c r="AD809">
        <v>84.2</v>
      </c>
      <c r="AE809">
        <v>82.7</v>
      </c>
      <c r="AF809">
        <v>82.8</v>
      </c>
      <c r="AG809">
        <v>84.6</v>
      </c>
      <c r="AH809">
        <v>84.8</v>
      </c>
      <c r="AI809">
        <v>85.3</v>
      </c>
      <c r="AJ809">
        <v>86.2</v>
      </c>
      <c r="AK809">
        <v>84.4</v>
      </c>
      <c r="AL809">
        <v>84.9</v>
      </c>
      <c r="AM809">
        <v>83.9</v>
      </c>
      <c r="AN809">
        <v>83</v>
      </c>
      <c r="AO809">
        <v>85</v>
      </c>
      <c r="AP809">
        <v>81.8</v>
      </c>
      <c r="AQ809">
        <v>80.5</v>
      </c>
      <c r="AR809">
        <v>80.5</v>
      </c>
      <c r="AS809">
        <v>81.900000000000006</v>
      </c>
      <c r="AT809">
        <v>80.3</v>
      </c>
      <c r="AU809">
        <v>81.7</v>
      </c>
      <c r="AV809">
        <v>80.099999999999994</v>
      </c>
      <c r="AW809">
        <v>79.5</v>
      </c>
      <c r="AX809">
        <v>79.400000000000006</v>
      </c>
      <c r="AY809">
        <v>79.400000000000006</v>
      </c>
      <c r="AZ809">
        <v>77.900000000000006</v>
      </c>
      <c r="BA809">
        <v>77.099999999999994</v>
      </c>
      <c r="BB809">
        <v>76.7</v>
      </c>
      <c r="BC809">
        <v>77.400000000000006</v>
      </c>
      <c r="BD809">
        <v>76.5</v>
      </c>
      <c r="BE809">
        <v>75.8</v>
      </c>
      <c r="BF809">
        <v>77.2</v>
      </c>
      <c r="BG809">
        <v>75.7</v>
      </c>
      <c r="BH809">
        <v>76.599999999999994</v>
      </c>
      <c r="BI809">
        <v>75.7</v>
      </c>
      <c r="BJ809">
        <v>75.7</v>
      </c>
      <c r="BK809">
        <v>75.8</v>
      </c>
      <c r="BL809">
        <v>78.5</v>
      </c>
      <c r="BM809">
        <v>78.099999999999994</v>
      </c>
      <c r="BN809">
        <v>79.2</v>
      </c>
      <c r="BO809">
        <v>79.7</v>
      </c>
      <c r="BP809">
        <v>79.2</v>
      </c>
      <c r="BQ809">
        <v>79.8</v>
      </c>
      <c r="BR809" s="10">
        <f t="shared" si="24"/>
        <v>-0.10937499999999997</v>
      </c>
      <c r="BS809" s="11" cm="1">
        <f t="array" aca="1" ref="BS809" ca="1">_xlfn.PERCENTILE.INC((OFFSET(E809,0,1,1,COLUMNS(E809:BQ809)-1) - E809:BP809) / E809:BP809, 0.05) * SQRT(COUNT(E809:BQ809) - 1)</f>
        <v>-0.15661335808214716</v>
      </c>
      <c r="BT809" s="10" cm="1">
        <f t="array" aca="1" ref="BT809" ca="1">_xlfn.STDEV.P((E809:BP809 - OFFSET(E809:BP809,0,1)) / OFFSET(E809:BP809,0,1)) * SQRT(COUNT(E809:BQ809)-1)</f>
        <v>0.13383733838529388</v>
      </c>
      <c r="BU809" s="10" cm="1">
        <f t="array" ref="BU809">-(MAX(1 - (E809:BQ809 / _xlfn.SCAN(E809, E809:BQ809, _xlfn.LAMBDA(_xlpm.a,_xlpm.b, MAX(_xlpm.a, _xlpm.b))))))</f>
        <v>-0.17717391304347818</v>
      </c>
      <c r="BV809" s="12">
        <f t="shared" ca="1" si="25"/>
        <v>-0.79050436355379006</v>
      </c>
    </row>
    <row r="810" spans="1:74" x14ac:dyDescent="0.45">
      <c r="A810" s="2" t="s">
        <v>1639</v>
      </c>
      <c r="B810" t="s">
        <v>1640</v>
      </c>
      <c r="C810" t="s">
        <v>16</v>
      </c>
      <c r="D810" t="s">
        <v>26</v>
      </c>
      <c r="E810">
        <v>405.9</v>
      </c>
      <c r="F810">
        <v>404.7</v>
      </c>
      <c r="G810">
        <v>409.4</v>
      </c>
      <c r="H810">
        <v>409.9</v>
      </c>
      <c r="I810">
        <v>408.1</v>
      </c>
      <c r="J810">
        <v>422</v>
      </c>
      <c r="K810">
        <v>413.6</v>
      </c>
      <c r="L810">
        <v>423.9</v>
      </c>
      <c r="M810">
        <v>434</v>
      </c>
      <c r="N810">
        <v>428.4</v>
      </c>
      <c r="O810">
        <v>428.4</v>
      </c>
      <c r="P810">
        <v>428.4</v>
      </c>
      <c r="Q810">
        <v>431.1</v>
      </c>
      <c r="R810">
        <v>428.7</v>
      </c>
      <c r="S810">
        <v>429.1</v>
      </c>
      <c r="T810">
        <v>420</v>
      </c>
      <c r="U810">
        <v>400.5</v>
      </c>
      <c r="V810">
        <v>410.3</v>
      </c>
      <c r="W810">
        <v>413.6</v>
      </c>
      <c r="X810">
        <v>407.7</v>
      </c>
      <c r="Y810">
        <v>410</v>
      </c>
      <c r="Z810">
        <v>399.9</v>
      </c>
      <c r="AA810">
        <v>418</v>
      </c>
      <c r="AB810">
        <v>422.1</v>
      </c>
      <c r="AC810">
        <v>424.2</v>
      </c>
      <c r="AD810">
        <v>428.8</v>
      </c>
      <c r="AE810">
        <v>409.8</v>
      </c>
      <c r="AF810">
        <v>411.5</v>
      </c>
      <c r="AG810">
        <v>420.5</v>
      </c>
      <c r="AH810">
        <v>416.6</v>
      </c>
      <c r="AI810">
        <v>429.8</v>
      </c>
      <c r="AJ810">
        <v>432.3</v>
      </c>
      <c r="AK810">
        <v>433.4</v>
      </c>
      <c r="AL810">
        <v>441.4</v>
      </c>
      <c r="AM810">
        <v>437.6</v>
      </c>
      <c r="AN810">
        <v>440</v>
      </c>
      <c r="AO810">
        <v>450.3</v>
      </c>
      <c r="AP810">
        <v>448.7</v>
      </c>
      <c r="AQ810">
        <v>458.2</v>
      </c>
      <c r="AR810">
        <v>458.2</v>
      </c>
      <c r="AS810">
        <v>459.2</v>
      </c>
      <c r="AT810">
        <v>465.8</v>
      </c>
      <c r="AU810">
        <v>473</v>
      </c>
      <c r="AV810">
        <v>473</v>
      </c>
      <c r="AW810">
        <v>471.8</v>
      </c>
      <c r="AX810">
        <v>474.9</v>
      </c>
      <c r="AY810">
        <v>474.9</v>
      </c>
      <c r="AZ810">
        <v>480.9</v>
      </c>
      <c r="BA810">
        <v>486</v>
      </c>
      <c r="BB810">
        <v>482.3</v>
      </c>
      <c r="BC810">
        <v>476.1</v>
      </c>
      <c r="BD810">
        <v>468.3</v>
      </c>
      <c r="BE810">
        <v>480.4</v>
      </c>
      <c r="BF810">
        <v>473.4</v>
      </c>
      <c r="BG810">
        <v>458.5</v>
      </c>
      <c r="BH810">
        <v>444.1</v>
      </c>
      <c r="BI810">
        <v>438.3</v>
      </c>
      <c r="BJ810">
        <v>437.9</v>
      </c>
      <c r="BK810">
        <v>406.5</v>
      </c>
      <c r="BL810">
        <v>7.3</v>
      </c>
      <c r="BM810">
        <v>7.3</v>
      </c>
      <c r="BN810">
        <v>7.02</v>
      </c>
      <c r="BO810">
        <v>6.92</v>
      </c>
      <c r="BP810">
        <v>7.05</v>
      </c>
      <c r="BQ810">
        <v>6.99</v>
      </c>
      <c r="BR810" s="10">
        <v>-8.9521017691542387E-2</v>
      </c>
      <c r="BS810" s="11">
        <v>-0.27146868017797526</v>
      </c>
      <c r="BT810" s="10">
        <v>0.16929527044765219</v>
      </c>
      <c r="BU810" s="10">
        <v>-0.19186540578213271</v>
      </c>
      <c r="BV810" s="12">
        <v>-0.51259072514718451</v>
      </c>
    </row>
    <row r="811" spans="1:74" x14ac:dyDescent="0.45">
      <c r="A811" s="2" t="s">
        <v>1641</v>
      </c>
      <c r="B811" t="s">
        <v>1642</v>
      </c>
      <c r="C811" t="s">
        <v>16</v>
      </c>
      <c r="D811" t="s">
        <v>136</v>
      </c>
      <c r="E811">
        <v>834.8</v>
      </c>
      <c r="F811">
        <v>829.3</v>
      </c>
      <c r="G811">
        <v>860.7</v>
      </c>
      <c r="H811">
        <v>858.5</v>
      </c>
      <c r="I811">
        <v>853.1</v>
      </c>
      <c r="J811">
        <v>857.6</v>
      </c>
      <c r="K811">
        <v>821</v>
      </c>
      <c r="L811">
        <v>816.1</v>
      </c>
      <c r="M811">
        <v>801.1</v>
      </c>
      <c r="N811">
        <v>801.1</v>
      </c>
      <c r="O811">
        <v>801.1</v>
      </c>
      <c r="P811">
        <v>801.1</v>
      </c>
      <c r="Q811">
        <v>813.3</v>
      </c>
      <c r="R811">
        <v>825.8</v>
      </c>
      <c r="S811">
        <v>812.7</v>
      </c>
      <c r="T811">
        <v>807</v>
      </c>
      <c r="U811">
        <v>836.6</v>
      </c>
      <c r="V811">
        <v>813.9</v>
      </c>
      <c r="W811">
        <v>794.9</v>
      </c>
      <c r="X811">
        <v>800</v>
      </c>
      <c r="Y811">
        <v>792.9</v>
      </c>
      <c r="Z811">
        <v>750</v>
      </c>
      <c r="AA811">
        <v>745</v>
      </c>
      <c r="AB811">
        <v>750</v>
      </c>
      <c r="AC811">
        <v>719.2</v>
      </c>
      <c r="AD811">
        <v>734.4</v>
      </c>
      <c r="AE811">
        <v>692.8</v>
      </c>
      <c r="AF811">
        <v>709.6</v>
      </c>
      <c r="AG811">
        <v>713</v>
      </c>
      <c r="AH811">
        <v>694.5</v>
      </c>
      <c r="AI811">
        <v>694.5</v>
      </c>
      <c r="AJ811">
        <v>719.4</v>
      </c>
      <c r="AK811">
        <v>724.6</v>
      </c>
      <c r="AL811">
        <v>723</v>
      </c>
      <c r="AM811">
        <v>751</v>
      </c>
      <c r="AN811">
        <v>774.5</v>
      </c>
      <c r="AO811">
        <v>773.8</v>
      </c>
      <c r="AP811">
        <v>761.8</v>
      </c>
      <c r="AQ811">
        <v>787.1</v>
      </c>
      <c r="AR811">
        <v>787.1</v>
      </c>
      <c r="AS811">
        <v>787.1</v>
      </c>
      <c r="AT811">
        <v>782.9</v>
      </c>
      <c r="AU811">
        <v>784.2</v>
      </c>
      <c r="AV811">
        <v>767.2</v>
      </c>
      <c r="AW811">
        <v>760.7</v>
      </c>
      <c r="AX811">
        <v>763</v>
      </c>
      <c r="AY811">
        <v>763</v>
      </c>
      <c r="AZ811">
        <v>782.1</v>
      </c>
      <c r="BA811">
        <v>780</v>
      </c>
      <c r="BB811">
        <v>757.3</v>
      </c>
      <c r="BC811">
        <v>755.7</v>
      </c>
      <c r="BD811">
        <v>722.6</v>
      </c>
      <c r="BE811">
        <v>693.7</v>
      </c>
      <c r="BF811">
        <v>699.1</v>
      </c>
      <c r="BG811">
        <v>687</v>
      </c>
      <c r="BH811">
        <v>690</v>
      </c>
      <c r="BI811">
        <v>719</v>
      </c>
      <c r="BJ811">
        <v>721.1</v>
      </c>
      <c r="BK811">
        <v>703</v>
      </c>
      <c r="BL811">
        <v>704.9</v>
      </c>
      <c r="BM811">
        <v>734.6</v>
      </c>
      <c r="BN811">
        <v>732.7</v>
      </c>
      <c r="BO811">
        <v>747.7</v>
      </c>
      <c r="BP811">
        <v>733</v>
      </c>
      <c r="BQ811">
        <v>741.9</v>
      </c>
      <c r="BR811" s="10">
        <f t="shared" si="24"/>
        <v>-0.11128413991375177</v>
      </c>
      <c r="BS811" s="11" cm="1">
        <f t="array" aca="1" ref="BS811" ca="1">_xlfn.PERCENTILE.INC((OFFSET(E811,0,1,1,COLUMNS(E811:BQ811)-1) - E811:BP811) / E811:BP811, 0.05) * SQRT(COUNT(E811:BQ811) - 1)</f>
        <v>-0.3394852238805971</v>
      </c>
      <c r="BT811" s="10" cm="1">
        <f t="array" aca="1" ref="BT811" ca="1">_xlfn.STDEV.P((E811:BP811 - OFFSET(E811:BP811,0,1)) / OFFSET(E811:BP811,0,1)) * SQRT(COUNT(E811:BQ811)-1)</f>
        <v>0.18336710794956212</v>
      </c>
      <c r="BU811" s="10" cm="1">
        <f t="array" ref="BU811">-(MAX(1 - (E811:BQ811 / _xlfn.SCAN(E811, E811:BQ811, _xlfn.LAMBDA(_xlpm.a,_xlpm.b, MAX(_xlpm.a, _xlpm.b))))))</f>
        <v>-0.20181247821540615</v>
      </c>
      <c r="BV811" s="12">
        <f t="shared" ca="1" si="25"/>
        <v>-0.58739073282095122</v>
      </c>
    </row>
    <row r="812" spans="1:74" x14ac:dyDescent="0.45">
      <c r="A812" s="2" t="s">
        <v>1643</v>
      </c>
      <c r="B812" t="s">
        <v>1644</v>
      </c>
      <c r="C812" t="s">
        <v>80</v>
      </c>
      <c r="D812" t="s">
        <v>8</v>
      </c>
      <c r="E812">
        <v>2.67</v>
      </c>
      <c r="F812">
        <v>2.69</v>
      </c>
      <c r="G812">
        <v>2.665</v>
      </c>
      <c r="H812">
        <v>2.58</v>
      </c>
      <c r="I812">
        <v>2.56</v>
      </c>
      <c r="J812">
        <v>2.58</v>
      </c>
      <c r="K812">
        <v>2.59</v>
      </c>
      <c r="L812">
        <v>2.5350000000000001</v>
      </c>
      <c r="M812">
        <v>2.5350000000000001</v>
      </c>
      <c r="N812">
        <v>2.59</v>
      </c>
      <c r="O812">
        <v>2.59</v>
      </c>
      <c r="P812">
        <v>2.59</v>
      </c>
      <c r="Q812">
        <v>2.5750000000000002</v>
      </c>
      <c r="R812">
        <v>2.5950000000000002</v>
      </c>
      <c r="S812">
        <v>2.59</v>
      </c>
      <c r="T812">
        <v>2.6</v>
      </c>
      <c r="U812">
        <v>2.5299999999999998</v>
      </c>
      <c r="V812">
        <v>2.46</v>
      </c>
      <c r="W812">
        <v>2.38</v>
      </c>
      <c r="X812">
        <v>2.36</v>
      </c>
      <c r="Y812">
        <v>2.335</v>
      </c>
      <c r="Z812">
        <v>2.3199999999999998</v>
      </c>
      <c r="AA812">
        <v>2.35</v>
      </c>
      <c r="AB812">
        <v>2.25</v>
      </c>
      <c r="AC812">
        <v>2.2549999999999999</v>
      </c>
      <c r="AD812">
        <v>2.2250000000000001</v>
      </c>
      <c r="AE812">
        <v>2.11</v>
      </c>
      <c r="AF812">
        <v>2.17</v>
      </c>
      <c r="AG812">
        <v>2.16</v>
      </c>
      <c r="AH812">
        <v>2.19</v>
      </c>
      <c r="AI812">
        <v>2.27</v>
      </c>
      <c r="AJ812">
        <v>2.2149999999999999</v>
      </c>
      <c r="AK812">
        <v>2.27</v>
      </c>
      <c r="AL812">
        <v>2.21</v>
      </c>
      <c r="AM812">
        <v>2.17</v>
      </c>
      <c r="AN812">
        <v>2.2349999999999999</v>
      </c>
      <c r="AO812">
        <v>2.2349999999999999</v>
      </c>
      <c r="AP812">
        <v>2.25</v>
      </c>
      <c r="AQ812">
        <v>2.27</v>
      </c>
      <c r="AR812">
        <v>2.34</v>
      </c>
      <c r="AS812">
        <v>2.46</v>
      </c>
      <c r="AT812">
        <v>2.4750000000000001</v>
      </c>
      <c r="AU812">
        <v>2.4500000000000002</v>
      </c>
      <c r="AV812">
        <v>2.4300000000000002</v>
      </c>
      <c r="AW812">
        <v>2.38</v>
      </c>
      <c r="AX812">
        <v>2.4249999999999998</v>
      </c>
      <c r="AY812">
        <v>2.44</v>
      </c>
      <c r="AZ812">
        <v>2.5099999999999998</v>
      </c>
      <c r="BA812">
        <v>2.77</v>
      </c>
      <c r="BB812">
        <v>2.9550000000000001</v>
      </c>
      <c r="BC812">
        <v>2.81</v>
      </c>
      <c r="BD812">
        <v>2.67</v>
      </c>
      <c r="BE812">
        <v>2.64</v>
      </c>
      <c r="BF812">
        <v>2.6</v>
      </c>
      <c r="BG812">
        <v>2.39</v>
      </c>
      <c r="BH812">
        <v>2.4550000000000001</v>
      </c>
      <c r="BI812">
        <v>2.5449999999999999</v>
      </c>
      <c r="BJ812">
        <v>2.5249999999999999</v>
      </c>
      <c r="BK812">
        <v>2.5299999999999998</v>
      </c>
      <c r="BL812">
        <v>2.4700000000000002</v>
      </c>
      <c r="BM812">
        <v>2.4900000000000002</v>
      </c>
      <c r="BN812">
        <v>2.4500000000000002</v>
      </c>
      <c r="BO812">
        <v>2.42</v>
      </c>
      <c r="BP812">
        <v>2.41</v>
      </c>
      <c r="BQ812">
        <v>2.39</v>
      </c>
      <c r="BR812" s="10">
        <f t="shared" si="24"/>
        <v>-0.10486891385767783</v>
      </c>
      <c r="BS812" s="11" cm="1">
        <f t="array" aca="1" ref="BS812" ca="1">_xlfn.PERCENTILE.INC((OFFSET(E812,0,1,1,COLUMNS(E812:BQ812)-1) - E812:BP812) / E812:BP812, 0.05) * SQRT(COUNT(E812:BQ812) - 1)</f>
        <v>-0.38473557259603275</v>
      </c>
      <c r="BT812" s="10" cm="1">
        <f t="array" aca="1" ref="BT812" ca="1">_xlfn.STDEV.P((E812:BP812 - OFFSET(E812:BP812,0,1)) / OFFSET(E812:BP812,0,1)) * SQRT(COUNT(E812:BQ812)-1)</f>
        <v>0.22426358140318459</v>
      </c>
      <c r="BU812" s="10" cm="1">
        <f t="array" ref="BU812">-(MAX(1 - (E812:BQ812 / _xlfn.SCAN(E812, E812:BQ812, _xlfn.LAMBDA(_xlpm.a,_xlpm.b, MAX(_xlpm.a, _xlpm.b))))))</f>
        <v>-0.21561338289962828</v>
      </c>
      <c r="BV812" s="12">
        <f t="shared" ca="1" si="25"/>
        <v>-0.45166902813155313</v>
      </c>
    </row>
    <row r="813" spans="1:74" x14ac:dyDescent="0.45">
      <c r="A813" s="2" t="s">
        <v>1645</v>
      </c>
      <c r="B813" t="s">
        <v>1646</v>
      </c>
      <c r="C813" t="s">
        <v>37</v>
      </c>
      <c r="D813" t="s">
        <v>29</v>
      </c>
      <c r="E813">
        <v>568</v>
      </c>
      <c r="F813">
        <v>573</v>
      </c>
      <c r="G813">
        <v>580</v>
      </c>
      <c r="H813">
        <v>573.5</v>
      </c>
      <c r="I813">
        <v>585</v>
      </c>
      <c r="J813">
        <v>590</v>
      </c>
      <c r="K813">
        <v>588.5</v>
      </c>
      <c r="L813">
        <v>581</v>
      </c>
      <c r="M813">
        <v>585</v>
      </c>
      <c r="N813">
        <v>584</v>
      </c>
      <c r="O813">
        <v>584</v>
      </c>
      <c r="P813">
        <v>584</v>
      </c>
      <c r="Q813">
        <v>587.5</v>
      </c>
      <c r="R813">
        <v>599</v>
      </c>
      <c r="S813">
        <v>596.5</v>
      </c>
      <c r="T813">
        <v>572</v>
      </c>
      <c r="U813">
        <v>567.5</v>
      </c>
      <c r="V813">
        <v>561.5</v>
      </c>
      <c r="W813">
        <v>554</v>
      </c>
      <c r="X813">
        <v>560</v>
      </c>
      <c r="Y813">
        <v>561.5</v>
      </c>
      <c r="Z813">
        <v>561.5</v>
      </c>
      <c r="AA813">
        <v>558.5</v>
      </c>
      <c r="AB813">
        <v>565</v>
      </c>
      <c r="AC813">
        <v>547.5</v>
      </c>
      <c r="AD813">
        <v>539</v>
      </c>
      <c r="AE813">
        <v>514</v>
      </c>
      <c r="AF813">
        <v>496.6</v>
      </c>
      <c r="AG813">
        <v>500</v>
      </c>
      <c r="AH813">
        <v>495.2</v>
      </c>
      <c r="AI813">
        <v>502.5</v>
      </c>
      <c r="AJ813">
        <v>513</v>
      </c>
      <c r="AK813">
        <v>517</v>
      </c>
      <c r="AL813">
        <v>517</v>
      </c>
      <c r="AM813">
        <v>503.5</v>
      </c>
      <c r="AN813">
        <v>511</v>
      </c>
      <c r="AO813">
        <v>527</v>
      </c>
      <c r="AP813">
        <v>517.5</v>
      </c>
      <c r="AQ813">
        <v>516</v>
      </c>
      <c r="AR813">
        <v>522.5</v>
      </c>
      <c r="AS813">
        <v>528.5</v>
      </c>
      <c r="AT813">
        <v>527</v>
      </c>
      <c r="AU813">
        <v>519.5</v>
      </c>
      <c r="AV813">
        <v>512</v>
      </c>
      <c r="AW813">
        <v>512</v>
      </c>
      <c r="AX813">
        <v>512</v>
      </c>
      <c r="AY813">
        <v>519</v>
      </c>
      <c r="AZ813">
        <v>516.5</v>
      </c>
      <c r="BA813">
        <v>510.5</v>
      </c>
      <c r="BB813">
        <v>508</v>
      </c>
      <c r="BC813">
        <v>487.8</v>
      </c>
      <c r="BD813">
        <v>478.4</v>
      </c>
      <c r="BE813">
        <v>499.6</v>
      </c>
      <c r="BF813">
        <v>501</v>
      </c>
      <c r="BG813">
        <v>483.6</v>
      </c>
      <c r="BH813">
        <v>484.8</v>
      </c>
      <c r="BI813">
        <v>486.6</v>
      </c>
      <c r="BJ813">
        <v>487</v>
      </c>
      <c r="BK813">
        <v>493</v>
      </c>
      <c r="BL813">
        <v>484.2</v>
      </c>
      <c r="BM813">
        <v>493.8</v>
      </c>
      <c r="BN813">
        <v>492.4</v>
      </c>
      <c r="BO813">
        <v>494</v>
      </c>
      <c r="BP813">
        <v>484</v>
      </c>
      <c r="BQ813">
        <v>480.2</v>
      </c>
      <c r="BR813" s="10">
        <f t="shared" si="24"/>
        <v>-0.15457746478873241</v>
      </c>
      <c r="BS813" s="11" cm="1">
        <f t="array" aca="1" ref="BS813" ca="1">_xlfn.PERCENTILE.INC((OFFSET(E813,0,1,1,COLUMNS(E813:BQ813)-1) - E813:BP813) / E813:BP813, 0.05) * SQRT(COUNT(E813:BQ813) - 1)</f>
        <v>-0.27679023276404352</v>
      </c>
      <c r="BT813" s="10" cm="1">
        <f t="array" aca="1" ref="BT813" ca="1">_xlfn.STDEV.P((E813:BP813 - OFFSET(E813:BP813,0,1)) / OFFSET(E813:BP813,0,1)) * SQRT(COUNT(E813:BQ813)-1)</f>
        <v>0.13785837505099613</v>
      </c>
      <c r="BU813" s="10" cm="1">
        <f t="array" ref="BU813">-(MAX(1 - (E813:BQ813 / _xlfn.SCAN(E813, E813:BQ813, _xlfn.LAMBDA(_xlpm.a,_xlpm.b, MAX(_xlpm.a, _xlpm.b))))))</f>
        <v>-0.20133555926544244</v>
      </c>
      <c r="BV813" s="12">
        <f t="shared" ca="1" si="25"/>
        <v>-1.0953376226353635</v>
      </c>
    </row>
    <row r="814" spans="1:74" x14ac:dyDescent="0.45">
      <c r="A814" s="2" t="s">
        <v>1647</v>
      </c>
      <c r="B814" t="s">
        <v>1648</v>
      </c>
      <c r="C814" t="s">
        <v>22</v>
      </c>
      <c r="D814" t="s">
        <v>8</v>
      </c>
      <c r="E814">
        <v>57.1</v>
      </c>
      <c r="F814">
        <v>56.9</v>
      </c>
      <c r="G814">
        <v>56.9</v>
      </c>
      <c r="H814">
        <v>56.7</v>
      </c>
      <c r="I814">
        <v>56.8</v>
      </c>
      <c r="J814">
        <v>56.8</v>
      </c>
      <c r="K814">
        <v>56.7</v>
      </c>
      <c r="L814">
        <v>56.6</v>
      </c>
      <c r="M814">
        <v>56.8</v>
      </c>
      <c r="N814">
        <v>56.8</v>
      </c>
      <c r="O814">
        <v>56.8</v>
      </c>
      <c r="P814">
        <v>56.8</v>
      </c>
      <c r="Q814">
        <v>57</v>
      </c>
      <c r="R814">
        <v>56.9</v>
      </c>
      <c r="S814">
        <v>56.8</v>
      </c>
      <c r="T814">
        <v>56.7</v>
      </c>
      <c r="U814">
        <v>56.8</v>
      </c>
      <c r="V814">
        <v>56.8</v>
      </c>
      <c r="W814">
        <v>56.6</v>
      </c>
      <c r="X814">
        <v>56.6</v>
      </c>
      <c r="Y814">
        <v>56.7</v>
      </c>
      <c r="Z814">
        <v>56.7</v>
      </c>
      <c r="AA814">
        <v>56.9</v>
      </c>
      <c r="AB814">
        <v>56.7</v>
      </c>
      <c r="AC814">
        <v>56.8</v>
      </c>
      <c r="AD814">
        <v>56.6</v>
      </c>
      <c r="AE814">
        <v>56.6</v>
      </c>
      <c r="AF814">
        <v>56.7</v>
      </c>
      <c r="AG814">
        <v>55</v>
      </c>
      <c r="AH814">
        <v>54.9</v>
      </c>
      <c r="AI814">
        <v>55</v>
      </c>
      <c r="AJ814">
        <v>55.5</v>
      </c>
      <c r="AK814">
        <v>55.1</v>
      </c>
      <c r="AL814">
        <v>55.1</v>
      </c>
      <c r="AM814">
        <v>54.7</v>
      </c>
      <c r="AN814">
        <v>54.9</v>
      </c>
      <c r="AO814">
        <v>54.9</v>
      </c>
      <c r="AP814">
        <v>54.9</v>
      </c>
      <c r="AQ814">
        <v>54.8</v>
      </c>
      <c r="AR814">
        <v>54.8</v>
      </c>
      <c r="AS814">
        <v>54.9</v>
      </c>
      <c r="AT814">
        <v>54.8</v>
      </c>
      <c r="AU814">
        <v>55</v>
      </c>
      <c r="AV814">
        <v>54.9</v>
      </c>
      <c r="AW814">
        <v>54.6</v>
      </c>
      <c r="AX814">
        <v>54.6</v>
      </c>
      <c r="AY814">
        <v>54.8</v>
      </c>
      <c r="AZ814">
        <v>54.8</v>
      </c>
      <c r="BA814">
        <v>54.7</v>
      </c>
      <c r="BB814">
        <v>54.7</v>
      </c>
      <c r="BC814">
        <v>54.6</v>
      </c>
      <c r="BD814">
        <v>54.5</v>
      </c>
      <c r="BE814">
        <v>54.5</v>
      </c>
      <c r="BF814">
        <v>54.5</v>
      </c>
      <c r="BG814">
        <v>54.5</v>
      </c>
      <c r="BH814">
        <v>54.5</v>
      </c>
      <c r="BI814">
        <v>53.9</v>
      </c>
      <c r="BJ814">
        <v>53.6</v>
      </c>
      <c r="BK814">
        <v>54</v>
      </c>
      <c r="BL814">
        <v>54</v>
      </c>
      <c r="BM814">
        <v>54</v>
      </c>
      <c r="BN814">
        <v>53.9</v>
      </c>
      <c r="BO814">
        <v>53.9</v>
      </c>
      <c r="BP814">
        <v>54</v>
      </c>
      <c r="BQ814">
        <v>54.1</v>
      </c>
      <c r="BR814" s="10">
        <f t="shared" si="24"/>
        <v>-5.2539404553415062E-2</v>
      </c>
      <c r="BS814" s="11" cm="1">
        <f t="array" aca="1" ref="BS814" ca="1">_xlfn.PERCENTILE.INC((OFFSET(E814,0,1,1,COLUMNS(E814:BQ814)-1) - E814:BP814) / E814:BP814, 0.05) * SQRT(COUNT(E814:BQ814) - 1)</f>
        <v>-5.5688044259472588E-2</v>
      </c>
      <c r="BT814" s="10" cm="1">
        <f t="array" aca="1" ref="BT814" ca="1">_xlfn.STDEV.P((E814:BP814 - OFFSET(E814:BP814,0,1)) / OFFSET(E814:BP814,0,1)) * SQRT(COUNT(E814:BQ814)-1)</f>
        <v>3.9326500502801238E-2</v>
      </c>
      <c r="BU814" s="10" cm="1">
        <f t="array" ref="BU814">-(MAX(1 - (E814:BQ814 / _xlfn.SCAN(E814, E814:BQ814, _xlfn.LAMBDA(_xlpm.a,_xlpm.b, MAX(_xlpm.a, _xlpm.b))))))</f>
        <v>-6.1295971978984287E-2</v>
      </c>
      <c r="BV814" s="12">
        <f t="shared" ca="1" si="25"/>
        <v>-1.2450486040558677</v>
      </c>
    </row>
    <row r="815" spans="1:74" x14ac:dyDescent="0.45">
      <c r="A815" s="2" t="s">
        <v>1649</v>
      </c>
      <c r="B815" t="s">
        <v>1650</v>
      </c>
      <c r="C815" t="s">
        <v>19</v>
      </c>
      <c r="D815" t="s">
        <v>29</v>
      </c>
      <c r="E815">
        <v>230</v>
      </c>
      <c r="F815">
        <v>231</v>
      </c>
      <c r="G815">
        <v>227</v>
      </c>
      <c r="H815">
        <v>220</v>
      </c>
      <c r="I815">
        <v>219</v>
      </c>
      <c r="J815">
        <v>227.5</v>
      </c>
      <c r="K815">
        <v>225</v>
      </c>
      <c r="L815">
        <v>223.5</v>
      </c>
      <c r="M815">
        <v>223</v>
      </c>
      <c r="N815">
        <v>234.5</v>
      </c>
      <c r="O815">
        <v>234.5</v>
      </c>
      <c r="P815">
        <v>234.5</v>
      </c>
      <c r="Q815">
        <v>229.5</v>
      </c>
      <c r="R815">
        <v>230.5</v>
      </c>
      <c r="S815">
        <v>236.5</v>
      </c>
      <c r="T815">
        <v>230</v>
      </c>
      <c r="U815">
        <v>226.5</v>
      </c>
      <c r="V815">
        <v>225.5</v>
      </c>
      <c r="W815">
        <v>218.5</v>
      </c>
      <c r="X815">
        <v>222</v>
      </c>
      <c r="Y815">
        <v>230</v>
      </c>
      <c r="Z815">
        <v>230</v>
      </c>
      <c r="AA815">
        <v>218</v>
      </c>
      <c r="AB815">
        <v>221</v>
      </c>
      <c r="AC815">
        <v>224.5</v>
      </c>
      <c r="AD815">
        <v>219</v>
      </c>
      <c r="AE815">
        <v>208</v>
      </c>
      <c r="AF815">
        <v>210.5</v>
      </c>
      <c r="AG815">
        <v>218.5</v>
      </c>
      <c r="AH815">
        <v>214.5</v>
      </c>
      <c r="AI815">
        <v>217.5</v>
      </c>
      <c r="AJ815">
        <v>219</v>
      </c>
      <c r="AK815">
        <v>220</v>
      </c>
      <c r="AL815">
        <v>228.5</v>
      </c>
      <c r="AM815">
        <v>225</v>
      </c>
      <c r="AN815">
        <v>233.5</v>
      </c>
      <c r="AO815">
        <v>240.5</v>
      </c>
      <c r="AP815">
        <v>208.5</v>
      </c>
      <c r="AQ815">
        <v>205</v>
      </c>
      <c r="AR815">
        <v>215.5</v>
      </c>
      <c r="AS815">
        <v>218</v>
      </c>
      <c r="AT815">
        <v>208</v>
      </c>
      <c r="AU815">
        <v>202.5</v>
      </c>
      <c r="AV815">
        <v>196.8</v>
      </c>
      <c r="AW815">
        <v>196.8</v>
      </c>
      <c r="AX815">
        <v>196.8</v>
      </c>
      <c r="AY815">
        <v>200.5</v>
      </c>
      <c r="AZ815">
        <v>198.2</v>
      </c>
      <c r="BA815">
        <v>197.6</v>
      </c>
      <c r="BB815">
        <v>199</v>
      </c>
      <c r="BC815">
        <v>187.8</v>
      </c>
      <c r="BD815">
        <v>173.2</v>
      </c>
      <c r="BE815">
        <v>170.4</v>
      </c>
      <c r="BF815">
        <v>170</v>
      </c>
      <c r="BG815">
        <v>162.80000000000001</v>
      </c>
      <c r="BH815">
        <v>163</v>
      </c>
      <c r="BI815">
        <v>169.2</v>
      </c>
      <c r="BJ815">
        <v>161</v>
      </c>
      <c r="BK815">
        <v>159.6</v>
      </c>
      <c r="BL815">
        <v>161</v>
      </c>
      <c r="BM815">
        <v>168.2</v>
      </c>
      <c r="BN815">
        <v>162.6</v>
      </c>
      <c r="BO815">
        <v>157.80000000000001</v>
      </c>
      <c r="BP815">
        <v>149.80000000000001</v>
      </c>
      <c r="BQ815">
        <v>142.4</v>
      </c>
      <c r="BR815" s="10">
        <f t="shared" si="24"/>
        <v>-0.38086956521739129</v>
      </c>
      <c r="BS815" s="11" cm="1">
        <f t="array" aca="1" ref="BS815" ca="1">_xlfn.PERCENTILE.INC((OFFSET(E815,0,1,1,COLUMNS(E815:BQ815)-1) - E815:BP815) / E815:BP815, 0.05) * SQRT(COUNT(E815:BQ815) - 1)</f>
        <v>-0.41561911059679285</v>
      </c>
      <c r="BT815" s="10" cm="1">
        <f t="array" aca="1" ref="BT815" ca="1">_xlfn.STDEV.P((E815:BP815 - OFFSET(E815:BP815,0,1)) / OFFSET(E815:BP815,0,1)) * SQRT(COUNT(E815:BQ815)-1)</f>
        <v>0.27540732425935976</v>
      </c>
      <c r="BU815" s="10" cm="1">
        <f t="array" ref="BU815">-(MAX(1 - (E815:BQ815 / _xlfn.SCAN(E815, E815:BQ815, _xlfn.LAMBDA(_xlpm.a,_xlpm.b, MAX(_xlpm.a, _xlpm.b))))))</f>
        <v>-0.40790020790020787</v>
      </c>
      <c r="BV815" s="12">
        <f t="shared" ca="1" si="25"/>
        <v>-1.3699474632057425</v>
      </c>
    </row>
    <row r="816" spans="1:74" x14ac:dyDescent="0.45">
      <c r="A816" s="2" t="s">
        <v>1651</v>
      </c>
      <c r="B816" t="s">
        <v>1652</v>
      </c>
      <c r="C816" t="s">
        <v>11</v>
      </c>
      <c r="D816" t="s">
        <v>8</v>
      </c>
      <c r="E816">
        <v>16.940000000000001</v>
      </c>
      <c r="F816">
        <v>17</v>
      </c>
      <c r="G816">
        <v>17.18</v>
      </c>
      <c r="H816">
        <v>17.2</v>
      </c>
      <c r="I816">
        <v>17.510000000000002</v>
      </c>
      <c r="J816">
        <v>18.260000000000002</v>
      </c>
      <c r="K816">
        <v>18.329999999999998</v>
      </c>
      <c r="L816">
        <v>17.98</v>
      </c>
      <c r="M816">
        <v>18.16</v>
      </c>
      <c r="N816">
        <v>18.04</v>
      </c>
      <c r="O816">
        <v>18.04</v>
      </c>
      <c r="P816">
        <v>18.04</v>
      </c>
      <c r="Q816">
        <v>17.989999999999998</v>
      </c>
      <c r="R816">
        <v>17.8</v>
      </c>
      <c r="S816">
        <v>18.04</v>
      </c>
      <c r="T816">
        <v>18.04</v>
      </c>
      <c r="U816">
        <v>18.04</v>
      </c>
      <c r="V816">
        <v>18.07</v>
      </c>
      <c r="W816">
        <v>17.98</v>
      </c>
      <c r="X816">
        <v>18.28</v>
      </c>
      <c r="Y816">
        <v>18.399999999999999</v>
      </c>
      <c r="Z816">
        <v>18.399999999999999</v>
      </c>
      <c r="AA816">
        <v>18.22</v>
      </c>
      <c r="AB816">
        <v>17.87</v>
      </c>
      <c r="AC816">
        <v>17.57</v>
      </c>
      <c r="AD816">
        <v>17.7</v>
      </c>
      <c r="AE816">
        <v>17.84</v>
      </c>
      <c r="AF816">
        <v>17.850000000000001</v>
      </c>
      <c r="AG816">
        <v>17.920000000000002</v>
      </c>
      <c r="AH816">
        <v>17.75</v>
      </c>
      <c r="AI816">
        <v>17.89</v>
      </c>
      <c r="AJ816">
        <v>17.350000000000001</v>
      </c>
      <c r="AK816">
        <v>16.97</v>
      </c>
      <c r="AL816">
        <v>16.96</v>
      </c>
      <c r="AM816">
        <v>17.98</v>
      </c>
      <c r="AN816">
        <v>17.420000000000002</v>
      </c>
      <c r="AO816">
        <v>17.5</v>
      </c>
      <c r="AP816">
        <v>17.350000000000001</v>
      </c>
      <c r="AQ816">
        <v>17.190000000000001</v>
      </c>
      <c r="AR816">
        <v>17.23</v>
      </c>
      <c r="AS816">
        <v>17.47</v>
      </c>
      <c r="AT816">
        <v>17.2</v>
      </c>
      <c r="AU816">
        <v>17.690000000000001</v>
      </c>
      <c r="AV816">
        <v>18</v>
      </c>
      <c r="AW816">
        <v>17.77</v>
      </c>
      <c r="AX816">
        <v>17.63</v>
      </c>
      <c r="AY816">
        <v>17.47</v>
      </c>
      <c r="AZ816">
        <v>17.36</v>
      </c>
      <c r="BA816">
        <v>17.47</v>
      </c>
      <c r="BB816">
        <v>17.3</v>
      </c>
      <c r="BC816">
        <v>16.91</v>
      </c>
      <c r="BD816">
        <v>16.91</v>
      </c>
      <c r="BE816">
        <v>15.73</v>
      </c>
      <c r="BF816">
        <v>16.399999999999999</v>
      </c>
      <c r="BG816">
        <v>15.8</v>
      </c>
      <c r="BH816">
        <v>16.04</v>
      </c>
      <c r="BI816">
        <v>16.3</v>
      </c>
      <c r="BJ816">
        <v>16.5</v>
      </c>
      <c r="BK816">
        <v>16.37</v>
      </c>
      <c r="BL816">
        <v>16.36</v>
      </c>
      <c r="BM816">
        <v>16.37</v>
      </c>
      <c r="BN816">
        <v>16.32</v>
      </c>
      <c r="BO816">
        <v>16.32</v>
      </c>
      <c r="BP816">
        <v>16.5</v>
      </c>
      <c r="BQ816">
        <v>16.57</v>
      </c>
      <c r="BR816" s="10">
        <f t="shared" si="24"/>
        <v>-2.1841794569067353E-2</v>
      </c>
      <c r="BS816" s="11" cm="1">
        <f t="array" aca="1" ref="BS816" ca="1">_xlfn.PERCENTILE.INC((OFFSET(E816,0,1,1,COLUMNS(E816:BQ816)-1) - E816:BP816) / E816:BP816, 0.05) * SQRT(COUNT(E816:BQ816) - 1)</f>
        <v>-0.23230635515045348</v>
      </c>
      <c r="BT816" s="10" cm="1">
        <f t="array" aca="1" ref="BT816" ca="1">_xlfn.STDEV.P((E816:BP816 - OFFSET(E816:BP816,0,1)) / OFFSET(E816:BP816,0,1)) * SQRT(COUNT(E816:BQ816)-1)</f>
        <v>0.14947673873896763</v>
      </c>
      <c r="BU816" s="10" cm="1">
        <f t="array" ref="BU816">-(MAX(1 - (E816:BQ816 / _xlfn.SCAN(E816, E816:BQ816, _xlfn.LAMBDA(_xlpm.a,_xlpm.b, MAX(_xlpm.a, _xlpm.b))))))</f>
        <v>-0.14510869565217377</v>
      </c>
      <c r="BV816" s="12">
        <f t="shared" ca="1" si="25"/>
        <v>-0.12219824116557058</v>
      </c>
    </row>
    <row r="817" spans="1:74" x14ac:dyDescent="0.45">
      <c r="A817" s="2" t="s">
        <v>1653</v>
      </c>
      <c r="B817" t="s">
        <v>1654</v>
      </c>
      <c r="C817" t="s">
        <v>37</v>
      </c>
      <c r="D817" t="s">
        <v>928</v>
      </c>
      <c r="E817">
        <v>12235</v>
      </c>
      <c r="F817">
        <v>12330</v>
      </c>
      <c r="G817">
        <v>11735</v>
      </c>
      <c r="H817">
        <v>10700</v>
      </c>
      <c r="I817">
        <v>10880</v>
      </c>
      <c r="J817">
        <v>10865</v>
      </c>
      <c r="K817">
        <v>10680</v>
      </c>
      <c r="L817">
        <v>10560</v>
      </c>
      <c r="M817">
        <v>10820</v>
      </c>
      <c r="N817">
        <v>10700</v>
      </c>
      <c r="O817">
        <v>10700</v>
      </c>
      <c r="P817">
        <v>10700</v>
      </c>
      <c r="Q817">
        <v>10475</v>
      </c>
      <c r="R817">
        <v>10440</v>
      </c>
      <c r="S817">
        <v>10690</v>
      </c>
      <c r="T817">
        <v>10890</v>
      </c>
      <c r="U817">
        <v>10590</v>
      </c>
      <c r="V817">
        <v>10435</v>
      </c>
      <c r="W817">
        <v>10610</v>
      </c>
      <c r="X817">
        <v>11030</v>
      </c>
      <c r="Y817">
        <v>10800</v>
      </c>
      <c r="Z817">
        <v>10700</v>
      </c>
      <c r="AA817">
        <v>11000</v>
      </c>
      <c r="AB817">
        <v>10700</v>
      </c>
      <c r="AC817">
        <v>10500</v>
      </c>
      <c r="AD817">
        <v>10250</v>
      </c>
      <c r="AE817">
        <v>10325</v>
      </c>
      <c r="AF817">
        <v>10000</v>
      </c>
      <c r="AG817">
        <v>10185</v>
      </c>
      <c r="AH817">
        <v>9820</v>
      </c>
      <c r="AI817">
        <v>10300</v>
      </c>
      <c r="AJ817">
        <v>10505</v>
      </c>
      <c r="AK817">
        <v>10580</v>
      </c>
      <c r="AL817">
        <v>10775</v>
      </c>
      <c r="AM817">
        <v>10290</v>
      </c>
      <c r="AN817">
        <v>9904</v>
      </c>
      <c r="AO817">
        <v>10465</v>
      </c>
      <c r="AP817">
        <v>10295</v>
      </c>
      <c r="AQ817">
        <v>9812</v>
      </c>
      <c r="AR817">
        <v>9010</v>
      </c>
      <c r="AS817">
        <v>8530</v>
      </c>
      <c r="AT817">
        <v>8800</v>
      </c>
      <c r="AU817">
        <v>8818</v>
      </c>
      <c r="AV817">
        <v>9156</v>
      </c>
      <c r="AW817">
        <v>9194</v>
      </c>
      <c r="AX817">
        <v>9314</v>
      </c>
      <c r="AY817">
        <v>9314</v>
      </c>
      <c r="AZ817">
        <v>9050</v>
      </c>
      <c r="BA817">
        <v>9002</v>
      </c>
      <c r="BB817">
        <v>8900</v>
      </c>
      <c r="BC817">
        <v>8762</v>
      </c>
      <c r="BD817">
        <v>8450</v>
      </c>
      <c r="BE817">
        <v>8450</v>
      </c>
      <c r="BF817">
        <v>8510</v>
      </c>
      <c r="BG817">
        <v>8502</v>
      </c>
      <c r="BH817">
        <v>8458</v>
      </c>
      <c r="BI817">
        <v>8584</v>
      </c>
      <c r="BJ817">
        <v>8760</v>
      </c>
      <c r="BK817">
        <v>8530</v>
      </c>
      <c r="BL817">
        <v>8354</v>
      </c>
      <c r="BM817">
        <v>8400</v>
      </c>
      <c r="BN817">
        <v>8418</v>
      </c>
      <c r="BO817">
        <v>8750</v>
      </c>
      <c r="BP817">
        <v>8488</v>
      </c>
      <c r="BQ817">
        <v>8422</v>
      </c>
      <c r="BR817" s="10">
        <f t="shared" si="24"/>
        <v>-0.311646914589293</v>
      </c>
      <c r="BS817" s="11" cm="1">
        <f t="array" aca="1" ref="BS817" ca="1">_xlfn.PERCENTILE.INC((OFFSET(E817,0,1,1,COLUMNS(E817:BQ817)-1) - E817:BP817) / E817:BP817, 0.05) * SQRT(COUNT(E817:BQ817) - 1)</f>
        <v>-0.38444191563791114</v>
      </c>
      <c r="BT817" s="10" cm="1">
        <f t="array" aca="1" ref="BT817" ca="1">_xlfn.STDEV.P((E817:BP817 - OFFSET(E817:BP817,0,1)) / OFFSET(E817:BP817,0,1)) * SQRT(COUNT(E817:BQ817)-1)</f>
        <v>0.23158975500804432</v>
      </c>
      <c r="BU817" s="10" cm="1">
        <f t="array" ref="BU817">-(MAX(1 - (E817:BQ817 / _xlfn.SCAN(E817, E817:BQ817, _xlfn.LAMBDA(_xlpm.a,_xlpm.b, MAX(_xlpm.a, _xlpm.b))))))</f>
        <v>-0.32246553122465527</v>
      </c>
      <c r="BV817" s="12">
        <f t="shared" ca="1" si="25"/>
        <v>-1.3302441404568699</v>
      </c>
    </row>
    <row r="818" spans="1:74" x14ac:dyDescent="0.45">
      <c r="A818" s="2" t="s">
        <v>1655</v>
      </c>
      <c r="B818" t="s">
        <v>1656</v>
      </c>
      <c r="C818" t="s">
        <v>7</v>
      </c>
      <c r="D818" t="s">
        <v>8</v>
      </c>
      <c r="E818">
        <v>4.8380000000000001</v>
      </c>
      <c r="F818">
        <v>4.7549999999999999</v>
      </c>
      <c r="G818">
        <v>4.6289999999999996</v>
      </c>
      <c r="H818">
        <v>4.4720000000000004</v>
      </c>
      <c r="I818">
        <v>4.45</v>
      </c>
      <c r="J818">
        <v>4.5069999999999997</v>
      </c>
      <c r="K818">
        <v>4.4889999999999999</v>
      </c>
      <c r="L818">
        <v>4.5640000000000001</v>
      </c>
      <c r="M818">
        <v>4.5519999999999996</v>
      </c>
      <c r="N818">
        <v>4.76</v>
      </c>
      <c r="O818">
        <v>4.76</v>
      </c>
      <c r="P818">
        <v>4.76</v>
      </c>
      <c r="Q818">
        <v>4.7480000000000002</v>
      </c>
      <c r="R818">
        <v>4.8600000000000003</v>
      </c>
      <c r="S818">
        <v>5.04</v>
      </c>
      <c r="T818">
        <v>4.8620000000000001</v>
      </c>
      <c r="U818">
        <v>4.55</v>
      </c>
      <c r="V818">
        <v>4.5119999999999996</v>
      </c>
      <c r="W818">
        <v>4.67</v>
      </c>
      <c r="X818">
        <v>4.6879999999999997</v>
      </c>
      <c r="Y818">
        <v>4.7350000000000003</v>
      </c>
      <c r="Z818">
        <v>4.5999999999999996</v>
      </c>
      <c r="AA818">
        <v>4.6520000000000001</v>
      </c>
      <c r="AB818">
        <v>4.5</v>
      </c>
      <c r="AC818">
        <v>4.6539999999999999</v>
      </c>
      <c r="AD818">
        <v>5.0019999999999998</v>
      </c>
      <c r="AE818">
        <v>4.8879999999999999</v>
      </c>
      <c r="AF818">
        <v>4.952</v>
      </c>
      <c r="AG818">
        <v>4.9779999999999998</v>
      </c>
      <c r="AH818">
        <v>4.8680000000000003</v>
      </c>
      <c r="AI818">
        <v>4.9009999999999998</v>
      </c>
      <c r="AJ818">
        <v>4.7220000000000004</v>
      </c>
      <c r="AK818">
        <v>4.91</v>
      </c>
      <c r="AL818">
        <v>4.8879999999999999</v>
      </c>
      <c r="AM818">
        <v>4.8659999999999997</v>
      </c>
      <c r="AN818">
        <v>4.92</v>
      </c>
      <c r="AO818">
        <v>5.0460000000000003</v>
      </c>
      <c r="AP818">
        <v>4.9459999999999997</v>
      </c>
      <c r="AQ818">
        <v>5.1079999999999997</v>
      </c>
      <c r="AR818">
        <v>5.1079999999999997</v>
      </c>
      <c r="AS818">
        <v>5.3979999999999997</v>
      </c>
      <c r="AT818">
        <v>5.2759999999999998</v>
      </c>
      <c r="AU818">
        <v>5.3559999999999999</v>
      </c>
      <c r="AV818">
        <v>5.36</v>
      </c>
      <c r="AW818">
        <v>5.4</v>
      </c>
      <c r="AX818">
        <v>5.4020000000000001</v>
      </c>
      <c r="AY818">
        <v>5.6040000000000001</v>
      </c>
      <c r="AZ818">
        <v>5.64</v>
      </c>
      <c r="BA818">
        <v>5.5119999999999996</v>
      </c>
      <c r="BB818">
        <v>5.4080000000000004</v>
      </c>
      <c r="BC818">
        <v>5.1779999999999999</v>
      </c>
      <c r="BD818">
        <v>4.8419999999999996</v>
      </c>
      <c r="BE818">
        <v>4.6390000000000002</v>
      </c>
      <c r="BF818">
        <v>4.7699999999999996</v>
      </c>
      <c r="BG818">
        <v>4.5069999999999997</v>
      </c>
      <c r="BH818">
        <v>4.468</v>
      </c>
      <c r="BI818">
        <v>4.516</v>
      </c>
      <c r="BJ818">
        <v>4.4950000000000001</v>
      </c>
      <c r="BK818">
        <v>4.3099999999999996</v>
      </c>
      <c r="BL818">
        <v>4.1369999999999996</v>
      </c>
      <c r="BM818">
        <v>4.1369999999999996</v>
      </c>
      <c r="BN818">
        <v>4.3520000000000003</v>
      </c>
      <c r="BO818">
        <v>4.3040000000000003</v>
      </c>
      <c r="BP818">
        <v>4.25</v>
      </c>
      <c r="BQ818">
        <v>3.9460000000000002</v>
      </c>
      <c r="BR818" s="10">
        <f t="shared" si="24"/>
        <v>-0.18437370814386109</v>
      </c>
      <c r="BS818" s="11" cm="1">
        <f t="array" aca="1" ref="BS818" ca="1">_xlfn.PERCENTILE.INC((OFFSET(E818,0,1,1,COLUMNS(E818:BQ818)-1) - E818:BP818) / E818:BP818, 0.05) * SQRT(COUNT(E818:BQ818) - 1)</f>
        <v>-0.42596212769652531</v>
      </c>
      <c r="BT818" s="10" cm="1">
        <f t="array" aca="1" ref="BT818" ca="1">_xlfn.STDEV.P((E818:BP818 - OFFSET(E818:BP818,0,1)) / OFFSET(E818:BP818,0,1)) * SQRT(COUNT(E818:BQ818)-1)</f>
        <v>0.2423482750780652</v>
      </c>
      <c r="BU818" s="10" cm="1">
        <f t="array" ref="BU818">-(MAX(1 - (E818:BQ818 / _xlfn.SCAN(E818, E818:BQ818, _xlfn.LAMBDA(_xlpm.a,_xlpm.b, MAX(_xlpm.a, _xlpm.b))))))</f>
        <v>-0.30035460992907792</v>
      </c>
      <c r="BV818" s="12">
        <f t="shared" ca="1" si="25"/>
        <v>-0.74602432423182119</v>
      </c>
    </row>
    <row r="819" spans="1:74" x14ac:dyDescent="0.45">
      <c r="A819" s="2" t="s">
        <v>1657</v>
      </c>
      <c r="B819" t="s">
        <v>1658</v>
      </c>
      <c r="C819" t="s">
        <v>22</v>
      </c>
      <c r="D819" t="s">
        <v>29</v>
      </c>
      <c r="E819">
        <v>2105</v>
      </c>
      <c r="F819">
        <v>2140</v>
      </c>
      <c r="G819">
        <v>2100</v>
      </c>
      <c r="H819">
        <v>2090</v>
      </c>
      <c r="I819">
        <v>2105</v>
      </c>
      <c r="J819">
        <v>2075</v>
      </c>
      <c r="K819">
        <v>2025</v>
      </c>
      <c r="L819">
        <v>2075</v>
      </c>
      <c r="M819">
        <v>2195</v>
      </c>
      <c r="N819">
        <v>2190</v>
      </c>
      <c r="O819">
        <v>2190</v>
      </c>
      <c r="P819">
        <v>2190</v>
      </c>
      <c r="Q819">
        <v>2200</v>
      </c>
      <c r="R819">
        <v>2200</v>
      </c>
      <c r="S819">
        <v>2300</v>
      </c>
      <c r="T819">
        <v>2290</v>
      </c>
      <c r="U819">
        <v>2275</v>
      </c>
      <c r="V819">
        <v>2270</v>
      </c>
      <c r="W819">
        <v>2240</v>
      </c>
      <c r="X819">
        <v>2270</v>
      </c>
      <c r="Y819">
        <v>2330</v>
      </c>
      <c r="Z819">
        <v>2330</v>
      </c>
      <c r="AA819">
        <v>2300</v>
      </c>
      <c r="AB819">
        <v>2305</v>
      </c>
      <c r="AC819">
        <v>2285</v>
      </c>
      <c r="AD819">
        <v>2240</v>
      </c>
      <c r="AE819">
        <v>2140</v>
      </c>
      <c r="AF819">
        <v>2115</v>
      </c>
      <c r="AG819">
        <v>2130</v>
      </c>
      <c r="AH819">
        <v>2110</v>
      </c>
      <c r="AI819">
        <v>2110</v>
      </c>
      <c r="AJ819">
        <v>2090</v>
      </c>
      <c r="AK819">
        <v>2160</v>
      </c>
      <c r="AL819">
        <v>2120</v>
      </c>
      <c r="AM819">
        <v>2125</v>
      </c>
      <c r="AN819">
        <v>2160</v>
      </c>
      <c r="AO819">
        <v>2150</v>
      </c>
      <c r="AP819">
        <v>2190</v>
      </c>
      <c r="AQ819">
        <v>2170</v>
      </c>
      <c r="AR819">
        <v>2245</v>
      </c>
      <c r="AS819">
        <v>2305</v>
      </c>
      <c r="AT819">
        <v>2315</v>
      </c>
      <c r="AU819">
        <v>2225</v>
      </c>
      <c r="AV819">
        <v>2225</v>
      </c>
      <c r="AW819">
        <v>2225</v>
      </c>
      <c r="AX819">
        <v>2225</v>
      </c>
      <c r="AY819">
        <v>2335</v>
      </c>
      <c r="AZ819">
        <v>2285</v>
      </c>
      <c r="BA819">
        <v>2270</v>
      </c>
      <c r="BB819">
        <v>2250</v>
      </c>
      <c r="BC819">
        <v>2220</v>
      </c>
      <c r="BD819">
        <v>2130</v>
      </c>
      <c r="BE819">
        <v>2090</v>
      </c>
      <c r="BF819">
        <v>2170</v>
      </c>
      <c r="BG819">
        <v>1986</v>
      </c>
      <c r="BH819">
        <v>1940</v>
      </c>
      <c r="BI819">
        <v>1958</v>
      </c>
      <c r="BJ819">
        <v>1996</v>
      </c>
      <c r="BK819">
        <v>2020</v>
      </c>
      <c r="BL819">
        <v>1986</v>
      </c>
      <c r="BM819">
        <v>2075</v>
      </c>
      <c r="BN819">
        <v>2060</v>
      </c>
      <c r="BO819">
        <v>2025</v>
      </c>
      <c r="BP819">
        <v>2020</v>
      </c>
      <c r="BQ819">
        <v>1976</v>
      </c>
      <c r="BR819" s="10">
        <f t="shared" si="24"/>
        <v>-6.1282660332541566E-2</v>
      </c>
      <c r="BS819" s="11" cm="1">
        <f t="array" aca="1" ref="BS819" ca="1">_xlfn.PERCENTILE.INC((OFFSET(E819,0,1,1,COLUMNS(E819:BQ819)-1) - E819:BP819) / E819:BP819, 0.05) * SQRT(COUNT(E819:BQ819) - 1)</f>
        <v>-0.29327851362252461</v>
      </c>
      <c r="BT819" s="10" cm="1">
        <f t="array" aca="1" ref="BT819" ca="1">_xlfn.STDEV.P((E819:BP819 - OFFSET(E819:BP819,0,1)) / OFFSET(E819:BP819,0,1)) * SQRT(COUNT(E819:BQ819)-1)</f>
        <v>0.18972890591844579</v>
      </c>
      <c r="BU819" s="10" cm="1">
        <f t="array" ref="BU819">-(MAX(1 - (E819:BQ819 / _xlfn.SCAN(E819, E819:BQ819, _xlfn.LAMBDA(_xlpm.a,_xlpm.b, MAX(_xlpm.a, _xlpm.b))))))</f>
        <v>-0.16916488222698067</v>
      </c>
      <c r="BV819" s="12">
        <f t="shared" ca="1" si="25"/>
        <v>-0.30415323407465672</v>
      </c>
    </row>
    <row r="820" spans="1:74" x14ac:dyDescent="0.45">
      <c r="A820" s="2" t="s">
        <v>1659</v>
      </c>
      <c r="B820" t="s">
        <v>1660</v>
      </c>
      <c r="C820" t="s">
        <v>80</v>
      </c>
      <c r="D820" t="s">
        <v>8</v>
      </c>
      <c r="E820">
        <v>15000</v>
      </c>
      <c r="F820">
        <v>14949.99</v>
      </c>
      <c r="G820">
        <v>15000</v>
      </c>
      <c r="H820">
        <v>14899.99</v>
      </c>
      <c r="I820">
        <v>14449.99</v>
      </c>
      <c r="J820">
        <v>13699.99</v>
      </c>
      <c r="K820">
        <v>13199.99</v>
      </c>
      <c r="L820">
        <v>12899.99</v>
      </c>
      <c r="M820">
        <v>12449.99</v>
      </c>
      <c r="N820">
        <v>11800</v>
      </c>
      <c r="O820">
        <v>11800</v>
      </c>
      <c r="P820">
        <v>11800</v>
      </c>
      <c r="Q820">
        <v>11800</v>
      </c>
      <c r="R820">
        <v>11800</v>
      </c>
      <c r="S820">
        <v>11700</v>
      </c>
      <c r="T820">
        <v>11800</v>
      </c>
      <c r="U820">
        <v>11300</v>
      </c>
      <c r="V820">
        <v>10900</v>
      </c>
      <c r="W820">
        <v>10300</v>
      </c>
      <c r="X820">
        <v>10200</v>
      </c>
      <c r="Y820">
        <v>10100</v>
      </c>
      <c r="Z820">
        <v>10200</v>
      </c>
      <c r="AA820">
        <v>10050</v>
      </c>
      <c r="AB820">
        <v>9860</v>
      </c>
      <c r="AC820">
        <v>10000</v>
      </c>
      <c r="AD820">
        <v>10050</v>
      </c>
      <c r="AE820">
        <v>6000</v>
      </c>
      <c r="AF820">
        <v>5799.9960000000001</v>
      </c>
      <c r="AG820">
        <v>5799.9960000000001</v>
      </c>
      <c r="AH820">
        <v>5500</v>
      </c>
      <c r="AI820">
        <v>5920</v>
      </c>
      <c r="AJ820">
        <v>6340</v>
      </c>
      <c r="AK820">
        <v>6380</v>
      </c>
      <c r="AL820">
        <v>6380</v>
      </c>
      <c r="AM820">
        <v>6019.9960000000001</v>
      </c>
      <c r="AN820">
        <v>6100</v>
      </c>
      <c r="AO820">
        <v>5780</v>
      </c>
      <c r="AP820">
        <v>5000</v>
      </c>
      <c r="AQ820">
        <v>4720</v>
      </c>
      <c r="AR820">
        <v>4350</v>
      </c>
      <c r="AS820">
        <v>4279.9960000000001</v>
      </c>
      <c r="AT820">
        <v>4150</v>
      </c>
      <c r="AU820">
        <v>3889.9989999999998</v>
      </c>
      <c r="AV820">
        <v>4629.9960000000001</v>
      </c>
      <c r="AW820">
        <v>6299.9960000000001</v>
      </c>
      <c r="AX820">
        <v>6399.9960000000001</v>
      </c>
      <c r="AY820">
        <v>5899.9960000000001</v>
      </c>
      <c r="AZ820">
        <v>5820</v>
      </c>
      <c r="BA820">
        <v>6700</v>
      </c>
      <c r="BB820">
        <v>7120</v>
      </c>
      <c r="BC820">
        <v>6600</v>
      </c>
      <c r="BD820">
        <v>6079.9960000000001</v>
      </c>
      <c r="BE820">
        <v>4919.9960000000001</v>
      </c>
      <c r="BF820">
        <v>4779.9960000000001</v>
      </c>
      <c r="BG820">
        <v>4350</v>
      </c>
      <c r="BH820">
        <v>4390</v>
      </c>
      <c r="BI820">
        <v>4599.9960000000001</v>
      </c>
      <c r="BJ820">
        <v>4499.9960000000001</v>
      </c>
      <c r="BK820">
        <v>4350</v>
      </c>
      <c r="BL820">
        <v>4070</v>
      </c>
      <c r="BM820">
        <v>4399.9960000000001</v>
      </c>
      <c r="BN820">
        <v>4509.9960000000001</v>
      </c>
      <c r="BO820">
        <v>4629.9960000000001</v>
      </c>
      <c r="BP820">
        <v>4440</v>
      </c>
      <c r="BQ820">
        <v>4459.9960000000001</v>
      </c>
      <c r="BR820" s="10">
        <f t="shared" si="24"/>
        <v>-0.70266693333333341</v>
      </c>
      <c r="BS820" s="11" cm="1">
        <f t="array" aca="1" ref="BS820" ca="1">_xlfn.PERCENTILE.INC((OFFSET(E820,0,1,1,COLUMNS(E820:BQ820)-1) - E820:BP820) / E820:BP820, 0.05) * SQRT(COUNT(E820:BQ820) - 1)</f>
        <v>-0.70625648450462764</v>
      </c>
      <c r="BT820" s="10" cm="1">
        <f t="array" aca="1" ref="BT820" ca="1">_xlfn.STDEV.P((E820:BP820 - OFFSET(E820:BP820,0,1)) / OFFSET(E820:BP820,0,1)) * SQRT(COUNT(E820:BQ820)-1)</f>
        <v>0.84851822251773656</v>
      </c>
      <c r="BU820" s="10" cm="1">
        <f t="array" ref="BU820">-(MAX(1 - (E820:BQ820 / _xlfn.SCAN(E820, E820:BQ820, _xlfn.LAMBDA(_xlpm.a,_xlpm.b, MAX(_xlpm.a, _xlpm.b))))))</f>
        <v>-0.74066673333333333</v>
      </c>
      <c r="BV820" s="12">
        <f t="shared" ca="1" si="25"/>
        <v>-0.82389619312945317</v>
      </c>
    </row>
    <row r="821" spans="1:74" x14ac:dyDescent="0.45">
      <c r="A821" s="2" t="s">
        <v>1661</v>
      </c>
      <c r="B821" t="s">
        <v>1662</v>
      </c>
      <c r="C821" t="s">
        <v>22</v>
      </c>
      <c r="D821" t="s">
        <v>136</v>
      </c>
      <c r="E821">
        <v>264.5</v>
      </c>
      <c r="F821">
        <v>261.5</v>
      </c>
      <c r="G821">
        <v>257</v>
      </c>
      <c r="H821">
        <v>253</v>
      </c>
      <c r="I821">
        <v>255</v>
      </c>
      <c r="J821">
        <v>263</v>
      </c>
      <c r="K821">
        <v>255</v>
      </c>
      <c r="L821">
        <v>254.5</v>
      </c>
      <c r="M821">
        <v>254</v>
      </c>
      <c r="N821">
        <v>254</v>
      </c>
      <c r="O821">
        <v>254</v>
      </c>
      <c r="P821">
        <v>254</v>
      </c>
      <c r="Q821">
        <v>282.5</v>
      </c>
      <c r="R821">
        <v>282</v>
      </c>
      <c r="S821">
        <v>277</v>
      </c>
      <c r="T821">
        <v>271.5</v>
      </c>
      <c r="U821">
        <v>272.5</v>
      </c>
      <c r="V821">
        <v>270.5</v>
      </c>
      <c r="W821">
        <v>268</v>
      </c>
      <c r="X821">
        <v>270</v>
      </c>
      <c r="Y821">
        <v>271</v>
      </c>
      <c r="Z821">
        <v>271</v>
      </c>
      <c r="AA821">
        <v>275</v>
      </c>
      <c r="AB821">
        <v>271.5</v>
      </c>
      <c r="AC821">
        <v>265</v>
      </c>
      <c r="AD821">
        <v>268</v>
      </c>
      <c r="AE821">
        <v>256</v>
      </c>
      <c r="AF821">
        <v>257</v>
      </c>
      <c r="AG821">
        <v>260</v>
      </c>
      <c r="AH821">
        <v>253.5</v>
      </c>
      <c r="AI821">
        <v>253.5</v>
      </c>
      <c r="AJ821">
        <v>261.5</v>
      </c>
      <c r="AK821">
        <v>261.5</v>
      </c>
      <c r="AL821">
        <v>258.5</v>
      </c>
      <c r="AM821">
        <v>255.5</v>
      </c>
      <c r="AN821">
        <v>258.5</v>
      </c>
      <c r="AO821">
        <v>257</v>
      </c>
      <c r="AP821">
        <v>254</v>
      </c>
      <c r="AQ821">
        <v>253</v>
      </c>
      <c r="AR821">
        <v>253</v>
      </c>
      <c r="AS821">
        <v>253</v>
      </c>
      <c r="AT821">
        <v>260</v>
      </c>
      <c r="AU821">
        <v>243.5</v>
      </c>
      <c r="AV821">
        <v>248.5</v>
      </c>
      <c r="AW821">
        <v>243.5</v>
      </c>
      <c r="AX821">
        <v>245</v>
      </c>
      <c r="AY821">
        <v>245</v>
      </c>
      <c r="AZ821">
        <v>246.5</v>
      </c>
      <c r="BA821">
        <v>244.5</v>
      </c>
      <c r="BB821">
        <v>240.5</v>
      </c>
      <c r="BC821">
        <v>233</v>
      </c>
      <c r="BD821">
        <v>222.5</v>
      </c>
      <c r="BE821">
        <v>220</v>
      </c>
      <c r="BF821">
        <v>222.5</v>
      </c>
      <c r="BG821">
        <v>215</v>
      </c>
      <c r="BH821">
        <v>217.5</v>
      </c>
      <c r="BI821">
        <v>219.5</v>
      </c>
      <c r="BJ821">
        <v>220</v>
      </c>
      <c r="BK821">
        <v>217</v>
      </c>
      <c r="BL821">
        <v>211.5</v>
      </c>
      <c r="BM821">
        <v>221.5</v>
      </c>
      <c r="BN821">
        <v>223</v>
      </c>
      <c r="BO821">
        <v>218.5</v>
      </c>
      <c r="BP821">
        <v>216.5</v>
      </c>
      <c r="BQ821">
        <v>212</v>
      </c>
      <c r="BR821" s="10">
        <f t="shared" si="24"/>
        <v>-0.19848771266540643</v>
      </c>
      <c r="BS821" s="11" cm="1">
        <f t="array" aca="1" ref="BS821" ca="1">_xlfn.PERCENTILE.INC((OFFSET(E821,0,1,1,COLUMNS(E821:BQ821)-1) - E821:BP821) / E821:BP821, 0.05) * SQRT(COUNT(E821:BQ821) - 1)</f>
        <v>-0.2666355205681048</v>
      </c>
      <c r="BT821" s="10" cm="1">
        <f t="array" aca="1" ref="BT821" ca="1">_xlfn.STDEV.P((E821:BP821 - OFFSET(E821:BP821,0,1)) / OFFSET(E821:BP821,0,1)) * SQRT(COUNT(E821:BQ821)-1)</f>
        <v>0.18434658845568272</v>
      </c>
      <c r="BU821" s="10" cm="1">
        <f t="array" ref="BU821">-(MAX(1 - (E821:BQ821 / _xlfn.SCAN(E821, E821:BQ821, _xlfn.LAMBDA(_xlpm.a,_xlpm.b, MAX(_xlpm.a, _xlpm.b))))))</f>
        <v>-0.25132743362831855</v>
      </c>
      <c r="BV821" s="12">
        <f t="shared" ca="1" si="25"/>
        <v>-1.0573112000511125</v>
      </c>
    </row>
    <row r="822" spans="1:74" x14ac:dyDescent="0.45">
      <c r="A822" s="2" t="s">
        <v>1663</v>
      </c>
      <c r="B822" t="s">
        <v>1664</v>
      </c>
      <c r="C822" t="s">
        <v>7</v>
      </c>
      <c r="D822" t="s">
        <v>29</v>
      </c>
      <c r="E822">
        <v>23.15</v>
      </c>
      <c r="F822">
        <v>23.4</v>
      </c>
      <c r="G822">
        <v>23.5</v>
      </c>
      <c r="H822">
        <v>23.3</v>
      </c>
      <c r="I822">
        <v>22.8</v>
      </c>
      <c r="J822">
        <v>23.05</v>
      </c>
      <c r="K822">
        <v>22.9</v>
      </c>
      <c r="L822">
        <v>23.5</v>
      </c>
      <c r="M822">
        <v>24</v>
      </c>
      <c r="N822">
        <v>22.8</v>
      </c>
      <c r="O822">
        <v>22.8</v>
      </c>
      <c r="P822">
        <v>22.8</v>
      </c>
      <c r="Q822">
        <v>22.4</v>
      </c>
      <c r="R822">
        <v>22.3</v>
      </c>
      <c r="S822">
        <v>21.75</v>
      </c>
      <c r="T822">
        <v>21.75</v>
      </c>
      <c r="U822">
        <v>20.100000000000001</v>
      </c>
      <c r="V822">
        <v>21.1</v>
      </c>
      <c r="W822">
        <v>22</v>
      </c>
      <c r="X822">
        <v>22.25</v>
      </c>
      <c r="Y822">
        <v>21.85</v>
      </c>
      <c r="Z822">
        <v>21.85</v>
      </c>
      <c r="AA822">
        <v>22.35</v>
      </c>
      <c r="AB822">
        <v>22.2</v>
      </c>
      <c r="AC822">
        <v>22.25</v>
      </c>
      <c r="AD822">
        <v>22.3</v>
      </c>
      <c r="AE822">
        <v>20.8</v>
      </c>
      <c r="AF822">
        <v>20.3</v>
      </c>
      <c r="AG822">
        <v>20.100000000000001</v>
      </c>
      <c r="AH822">
        <v>19.62</v>
      </c>
      <c r="AI822">
        <v>19.48</v>
      </c>
      <c r="AJ822">
        <v>19.7</v>
      </c>
      <c r="AK822">
        <v>20.55</v>
      </c>
      <c r="AL822">
        <v>20</v>
      </c>
      <c r="AM822">
        <v>20.7</v>
      </c>
      <c r="AN822">
        <v>21.05</v>
      </c>
      <c r="AO822">
        <v>21.6</v>
      </c>
      <c r="AP822">
        <v>22.25</v>
      </c>
      <c r="AQ822">
        <v>21.1</v>
      </c>
      <c r="AR822">
        <v>20.05</v>
      </c>
      <c r="AS822">
        <v>19.5</v>
      </c>
      <c r="AT822">
        <v>20.05</v>
      </c>
      <c r="AU822">
        <v>20.2</v>
      </c>
      <c r="AV822">
        <v>19.98</v>
      </c>
      <c r="AW822">
        <v>19.98</v>
      </c>
      <c r="AX822">
        <v>19.98</v>
      </c>
      <c r="AY822">
        <v>20.75</v>
      </c>
      <c r="AZ822">
        <v>20.65</v>
      </c>
      <c r="BA822">
        <v>19.96</v>
      </c>
      <c r="BB822">
        <v>19.96</v>
      </c>
      <c r="BC822">
        <v>20.2</v>
      </c>
      <c r="BD822">
        <v>19.940000000000001</v>
      </c>
      <c r="BE822">
        <v>19.66</v>
      </c>
      <c r="BF822">
        <v>19.78</v>
      </c>
      <c r="BG822">
        <v>19.940000000000001</v>
      </c>
      <c r="BH822">
        <v>19.22</v>
      </c>
      <c r="BI822">
        <v>19.239999999999998</v>
      </c>
      <c r="BJ822">
        <v>19.079999999999998</v>
      </c>
      <c r="BK822">
        <v>19.059999999999999</v>
      </c>
      <c r="BL822">
        <v>18.559999999999999</v>
      </c>
      <c r="BM822">
        <v>19.12</v>
      </c>
      <c r="BN822">
        <v>19.84</v>
      </c>
      <c r="BO822">
        <v>19.72</v>
      </c>
      <c r="BP822">
        <v>19.12</v>
      </c>
      <c r="BQ822">
        <v>20.75</v>
      </c>
      <c r="BR822" s="10">
        <f t="shared" si="24"/>
        <v>-0.10367170626349886</v>
      </c>
      <c r="BS822" s="11" cm="1">
        <f t="array" aca="1" ref="BS822" ca="1">_xlfn.PERCENTILE.INC((OFFSET(E822,0,1,1,COLUMNS(E822:BQ822)-1) - E822:BP822) / E822:BP822, 0.05) * SQRT(COUNT(E822:BQ822) - 1)</f>
        <v>-0.39971563981042635</v>
      </c>
      <c r="BT822" s="10" cm="1">
        <f t="array" aca="1" ref="BT822" ca="1">_xlfn.STDEV.P((E822:BP822 - OFFSET(E822:BP822,0,1)) / OFFSET(E822:BP822,0,1)) * SQRT(COUNT(E822:BQ822)-1)</f>
        <v>0.22662698044070589</v>
      </c>
      <c r="BU822" s="10" cm="1">
        <f t="array" ref="BU822">-(MAX(1 - (E822:BQ822 / _xlfn.SCAN(E822, E822:BQ822, _xlfn.LAMBDA(_xlpm.a,_xlpm.b, MAX(_xlpm.a, _xlpm.b))))))</f>
        <v>-0.22666666666666668</v>
      </c>
      <c r="BV822" s="12">
        <f t="shared" ca="1" si="25"/>
        <v>-0.44167603552255619</v>
      </c>
    </row>
    <row r="823" spans="1:74" x14ac:dyDescent="0.45">
      <c r="A823" s="2" t="s">
        <v>1665</v>
      </c>
      <c r="B823" t="s">
        <v>1666</v>
      </c>
      <c r="C823" t="s">
        <v>22</v>
      </c>
      <c r="D823" t="s">
        <v>29</v>
      </c>
      <c r="E823">
        <v>483.2</v>
      </c>
      <c r="F823">
        <v>479.2</v>
      </c>
      <c r="G823">
        <v>478</v>
      </c>
      <c r="H823">
        <v>462.8</v>
      </c>
      <c r="I823">
        <v>462</v>
      </c>
      <c r="J823">
        <v>473.4</v>
      </c>
      <c r="K823">
        <v>473</v>
      </c>
      <c r="L823">
        <v>482.4</v>
      </c>
      <c r="M823">
        <v>459.8</v>
      </c>
      <c r="N823">
        <v>471.8</v>
      </c>
      <c r="O823">
        <v>471.8</v>
      </c>
      <c r="P823">
        <v>471.8</v>
      </c>
      <c r="Q823">
        <v>478.4</v>
      </c>
      <c r="R823">
        <v>490.2</v>
      </c>
      <c r="S823">
        <v>497.2</v>
      </c>
      <c r="T823">
        <v>484.2</v>
      </c>
      <c r="U823">
        <v>480.2</v>
      </c>
      <c r="V823">
        <v>482</v>
      </c>
      <c r="W823">
        <v>478.2</v>
      </c>
      <c r="X823">
        <v>489</v>
      </c>
      <c r="Y823">
        <v>491.4</v>
      </c>
      <c r="Z823">
        <v>491.4</v>
      </c>
      <c r="AA823">
        <v>480.2</v>
      </c>
      <c r="AB823">
        <v>478.4</v>
      </c>
      <c r="AC823">
        <v>478.8</v>
      </c>
      <c r="AD823">
        <v>472.4</v>
      </c>
      <c r="AE823">
        <v>457.8</v>
      </c>
      <c r="AF823">
        <v>459.4</v>
      </c>
      <c r="AG823">
        <v>466.6</v>
      </c>
      <c r="AH823">
        <v>468.6</v>
      </c>
      <c r="AI823">
        <v>480.2</v>
      </c>
      <c r="AJ823">
        <v>475.6</v>
      </c>
      <c r="AK823">
        <v>485.6</v>
      </c>
      <c r="AL823">
        <v>486.8</v>
      </c>
      <c r="AM823">
        <v>448.8</v>
      </c>
      <c r="AN823">
        <v>450.4</v>
      </c>
      <c r="AO823">
        <v>457.8</v>
      </c>
      <c r="AP823">
        <v>447.2</v>
      </c>
      <c r="AQ823">
        <v>438.8</v>
      </c>
      <c r="AR823">
        <v>457.4</v>
      </c>
      <c r="AS823">
        <v>458.8</v>
      </c>
      <c r="AT823">
        <v>463.6</v>
      </c>
      <c r="AU823">
        <v>458.8</v>
      </c>
      <c r="AV823">
        <v>457</v>
      </c>
      <c r="AW823">
        <v>457</v>
      </c>
      <c r="AX823">
        <v>457</v>
      </c>
      <c r="AY823">
        <v>463.4</v>
      </c>
      <c r="AZ823">
        <v>461.2</v>
      </c>
      <c r="BA823">
        <v>455.8</v>
      </c>
      <c r="BB823">
        <v>451.2</v>
      </c>
      <c r="BC823">
        <v>433.2</v>
      </c>
      <c r="BD823">
        <v>414</v>
      </c>
      <c r="BE823">
        <v>403.4</v>
      </c>
      <c r="BF823">
        <v>409.6</v>
      </c>
      <c r="BG823">
        <v>386</v>
      </c>
      <c r="BH823">
        <v>390.6</v>
      </c>
      <c r="BI823">
        <v>401.2</v>
      </c>
      <c r="BJ823">
        <v>400</v>
      </c>
      <c r="BK823">
        <v>408</v>
      </c>
      <c r="BL823">
        <v>405</v>
      </c>
      <c r="BM823">
        <v>421.4</v>
      </c>
      <c r="BN823">
        <v>417.8</v>
      </c>
      <c r="BO823">
        <v>417.6</v>
      </c>
      <c r="BP823">
        <v>406.6</v>
      </c>
      <c r="BQ823">
        <v>399.6</v>
      </c>
      <c r="BR823" s="10">
        <f t="shared" si="24"/>
        <v>-0.17301324503311252</v>
      </c>
      <c r="BS823" s="11" cm="1">
        <f t="array" aca="1" ref="BS823" ca="1">_xlfn.PERCENTILE.INC((OFFSET(E823,0,1,1,COLUMNS(E823:BQ823)-1) - E823:BP823) / E823:BP823, 0.05) * SQRT(COUNT(E823:BQ823) - 1)</f>
        <v>-0.34925738197677825</v>
      </c>
      <c r="BT823" s="10" cm="1">
        <f t="array" aca="1" ref="BT823" ca="1">_xlfn.STDEV.P((E823:BP823 - OFFSET(E823:BP823,0,1)) / OFFSET(E823:BP823,0,1)) * SQRT(COUNT(E823:BQ823)-1)</f>
        <v>0.18212163417684274</v>
      </c>
      <c r="BU823" s="10" cm="1">
        <f t="array" ref="BU823">-(MAX(1 - (E823:BQ823 / _xlfn.SCAN(E823, E823:BQ823, _xlfn.LAMBDA(_xlpm.a,_xlpm.b, MAX(_xlpm.a, _xlpm.b))))))</f>
        <v>-0.22365245374094933</v>
      </c>
      <c r="BV823" s="12">
        <f t="shared" ca="1" si="25"/>
        <v>-0.93035210121487555</v>
      </c>
    </row>
    <row r="824" spans="1:74" x14ac:dyDescent="0.45">
      <c r="A824" s="2" t="s">
        <v>1667</v>
      </c>
      <c r="B824" t="s">
        <v>1668</v>
      </c>
      <c r="C824" t="s">
        <v>37</v>
      </c>
      <c r="D824" t="s">
        <v>29</v>
      </c>
      <c r="E824">
        <v>506.5</v>
      </c>
      <c r="F824">
        <v>501</v>
      </c>
      <c r="G824">
        <v>500.5</v>
      </c>
      <c r="H824">
        <v>491</v>
      </c>
      <c r="I824">
        <v>490.4</v>
      </c>
      <c r="J824">
        <v>496.4</v>
      </c>
      <c r="K824">
        <v>500.5</v>
      </c>
      <c r="L824">
        <v>497.2</v>
      </c>
      <c r="M824">
        <v>497.4</v>
      </c>
      <c r="N824">
        <v>501</v>
      </c>
      <c r="O824">
        <v>501</v>
      </c>
      <c r="P824">
        <v>501</v>
      </c>
      <c r="Q824">
        <v>501.5</v>
      </c>
      <c r="R824">
        <v>504.5</v>
      </c>
      <c r="S824">
        <v>508</v>
      </c>
      <c r="T824">
        <v>496.2</v>
      </c>
      <c r="U824">
        <v>491.2</v>
      </c>
      <c r="V824">
        <v>491.6</v>
      </c>
      <c r="W824">
        <v>489.2</v>
      </c>
      <c r="X824">
        <v>492.8</v>
      </c>
      <c r="Y824">
        <v>496</v>
      </c>
      <c r="Z824">
        <v>496</v>
      </c>
      <c r="AA824">
        <v>493.2</v>
      </c>
      <c r="AB824">
        <v>493</v>
      </c>
      <c r="AC824">
        <v>493.6</v>
      </c>
      <c r="AD824">
        <v>483.6</v>
      </c>
      <c r="AE824">
        <v>472.4</v>
      </c>
      <c r="AF824">
        <v>462.4</v>
      </c>
      <c r="AG824">
        <v>465.4</v>
      </c>
      <c r="AH824">
        <v>465.4</v>
      </c>
      <c r="AI824">
        <v>474.6</v>
      </c>
      <c r="AJ824">
        <v>477</v>
      </c>
      <c r="AK824">
        <v>486</v>
      </c>
      <c r="AL824">
        <v>480.2</v>
      </c>
      <c r="AM824">
        <v>463.8</v>
      </c>
      <c r="AN824">
        <v>468.2</v>
      </c>
      <c r="AO824">
        <v>480.6</v>
      </c>
      <c r="AP824">
        <v>478.2</v>
      </c>
      <c r="AQ824">
        <v>480.2</v>
      </c>
      <c r="AR824">
        <v>489.4</v>
      </c>
      <c r="AS824">
        <v>494.2</v>
      </c>
      <c r="AT824">
        <v>498.2</v>
      </c>
      <c r="AU824">
        <v>491.8</v>
      </c>
      <c r="AV824">
        <v>488.8</v>
      </c>
      <c r="AW824">
        <v>488.8</v>
      </c>
      <c r="AX824">
        <v>488.8</v>
      </c>
      <c r="AY824">
        <v>494.4</v>
      </c>
      <c r="AZ824">
        <v>499.2</v>
      </c>
      <c r="BA824">
        <v>491.8</v>
      </c>
      <c r="BB824">
        <v>490</v>
      </c>
      <c r="BC824">
        <v>480.8</v>
      </c>
      <c r="BD824">
        <v>470</v>
      </c>
      <c r="BE824">
        <v>502</v>
      </c>
      <c r="BF824">
        <v>504</v>
      </c>
      <c r="BG824">
        <v>493.6</v>
      </c>
      <c r="BH824">
        <v>495.2</v>
      </c>
      <c r="BI824">
        <v>480</v>
      </c>
      <c r="BJ824">
        <v>481</v>
      </c>
      <c r="BK824">
        <v>480.2</v>
      </c>
      <c r="BL824">
        <v>474</v>
      </c>
      <c r="BM824">
        <v>480.4</v>
      </c>
      <c r="BN824">
        <v>487.2</v>
      </c>
      <c r="BO824">
        <v>495.4</v>
      </c>
      <c r="BP824">
        <v>497</v>
      </c>
      <c r="BQ824">
        <v>489.4</v>
      </c>
      <c r="BR824" s="10">
        <f t="shared" si="24"/>
        <v>-3.376110562685098E-2</v>
      </c>
      <c r="BS824" s="11" cm="1">
        <f t="array" aca="1" ref="BS824" ca="1">_xlfn.PERCENTILE.INC((OFFSET(E824,0,1,1,COLUMNS(E824:BQ824)-1) - E824:BP824) / E824:BP824, 0.05) * SQRT(COUNT(E824:BQ824) - 1)</f>
        <v>-0.18444060010266936</v>
      </c>
      <c r="BT824" s="10" cm="1">
        <f t="array" aca="1" ref="BT824" ca="1">_xlfn.STDEV.P((E824:BP824 - OFFSET(E824:BP824,0,1)) / OFFSET(E824:BP824,0,1)) * SQRT(COUNT(E824:BQ824)-1)</f>
        <v>0.12168687616278709</v>
      </c>
      <c r="BU824" s="10" cm="1">
        <f t="array" ref="BU824">-(MAX(1 - (E824:BQ824 / _xlfn.SCAN(E824, E824:BQ824, _xlfn.LAMBDA(_xlpm.a,_xlpm.b, MAX(_xlpm.a, _xlpm.b))))))</f>
        <v>-8.9763779527559096E-2</v>
      </c>
      <c r="BV824" s="12">
        <f t="shared" ca="1" si="25"/>
        <v>-0.24805555519784023</v>
      </c>
    </row>
    <row r="825" spans="1:74" x14ac:dyDescent="0.45">
      <c r="A825" s="2" t="s">
        <v>1669</v>
      </c>
      <c r="B825" t="s">
        <v>1670</v>
      </c>
      <c r="C825" t="s">
        <v>22</v>
      </c>
      <c r="D825" t="s">
        <v>8</v>
      </c>
      <c r="E825">
        <v>22.8</v>
      </c>
      <c r="F825">
        <v>22.9</v>
      </c>
      <c r="G825">
        <v>22.55</v>
      </c>
      <c r="H825">
        <v>21.6</v>
      </c>
      <c r="I825">
        <v>21.5</v>
      </c>
      <c r="J825">
        <v>22</v>
      </c>
      <c r="K825">
        <v>22.3</v>
      </c>
      <c r="L825">
        <v>22.1</v>
      </c>
      <c r="M825">
        <v>22.8</v>
      </c>
      <c r="N825">
        <v>22.6</v>
      </c>
      <c r="O825">
        <v>22.6</v>
      </c>
      <c r="P825">
        <v>22.6</v>
      </c>
      <c r="Q825">
        <v>23.75</v>
      </c>
      <c r="R825">
        <v>23.7</v>
      </c>
      <c r="S825">
        <v>24.4</v>
      </c>
      <c r="T825">
        <v>23.5</v>
      </c>
      <c r="U825">
        <v>23.45</v>
      </c>
      <c r="V825">
        <v>23.3</v>
      </c>
      <c r="W825">
        <v>23.3</v>
      </c>
      <c r="X825">
        <v>23.75</v>
      </c>
      <c r="Y825">
        <v>24</v>
      </c>
      <c r="Z825">
        <v>23.7</v>
      </c>
      <c r="AA825">
        <v>24.85</v>
      </c>
      <c r="AB825">
        <v>23.9</v>
      </c>
      <c r="AC825">
        <v>23.95</v>
      </c>
      <c r="AD825">
        <v>23.55</v>
      </c>
      <c r="AE825">
        <v>23</v>
      </c>
      <c r="AF825">
        <v>23.25</v>
      </c>
      <c r="AG825">
        <v>23.25</v>
      </c>
      <c r="AH825">
        <v>23.5</v>
      </c>
      <c r="AI825">
        <v>23.35</v>
      </c>
      <c r="AJ825">
        <v>23.75</v>
      </c>
      <c r="AK825">
        <v>23.8</v>
      </c>
      <c r="AL825">
        <v>23.65</v>
      </c>
      <c r="AM825">
        <v>23.35</v>
      </c>
      <c r="AN825">
        <v>23.9</v>
      </c>
      <c r="AO825">
        <v>23.65</v>
      </c>
      <c r="AP825">
        <v>23.55</v>
      </c>
      <c r="AQ825">
        <v>24.05</v>
      </c>
      <c r="AR825">
        <v>24.2</v>
      </c>
      <c r="AS825">
        <v>24.3</v>
      </c>
      <c r="AT825">
        <v>24.85</v>
      </c>
      <c r="AU825">
        <v>25.5</v>
      </c>
      <c r="AV825">
        <v>25.25</v>
      </c>
      <c r="AW825">
        <v>25.65</v>
      </c>
      <c r="AX825">
        <v>25.9</v>
      </c>
      <c r="AY825">
        <v>25.9</v>
      </c>
      <c r="AZ825">
        <v>25.8</v>
      </c>
      <c r="BA825">
        <v>25.75</v>
      </c>
      <c r="BB825">
        <v>25</v>
      </c>
      <c r="BC825">
        <v>24.65</v>
      </c>
      <c r="BD825">
        <v>24.25</v>
      </c>
      <c r="BE825">
        <v>23.85</v>
      </c>
      <c r="BF825">
        <v>24</v>
      </c>
      <c r="BG825">
        <v>23.5</v>
      </c>
      <c r="BH825">
        <v>24.15</v>
      </c>
      <c r="BI825">
        <v>23.75</v>
      </c>
      <c r="BJ825">
        <v>23.5</v>
      </c>
      <c r="BK825">
        <v>23.1</v>
      </c>
      <c r="BL825">
        <v>22.5</v>
      </c>
      <c r="BM825">
        <v>22.6</v>
      </c>
      <c r="BN825">
        <v>23.35</v>
      </c>
      <c r="BO825">
        <v>23.05</v>
      </c>
      <c r="BP825">
        <v>22.9</v>
      </c>
      <c r="BQ825">
        <v>21.8</v>
      </c>
      <c r="BR825" s="10">
        <f t="shared" si="24"/>
        <v>-4.3859649122807015E-2</v>
      </c>
      <c r="BS825" s="11" cm="1">
        <f t="array" aca="1" ref="BS825" ca="1">_xlfn.PERCENTILE.INC((OFFSET(E825,0,1,1,COLUMNS(E825:BQ825)-1) - E825:BP825) / E825:BP825, 0.05) * SQRT(COUNT(E825:BQ825) - 1)</f>
        <v>-0.28577112844182673</v>
      </c>
      <c r="BT825" s="10" cm="1">
        <f t="array" aca="1" ref="BT825" ca="1">_xlfn.STDEV.P((E825:BP825 - OFFSET(E825:BP825,0,1)) / OFFSET(E825:BP825,0,1)) * SQRT(COUNT(E825:BQ825)-1)</f>
        <v>0.15954631394044597</v>
      </c>
      <c r="BU825" s="10" cm="1">
        <f t="array" ref="BU825">-(MAX(1 - (E825:BQ825 / _xlfn.SCAN(E825, E825:BQ825, _xlfn.LAMBDA(_xlpm.a,_xlpm.b, MAX(_xlpm.a, _xlpm.b))))))</f>
        <v>-0.15830115830115821</v>
      </c>
      <c r="BV825" s="12">
        <f t="shared" ca="1" si="25"/>
        <v>-0.25248874842601338</v>
      </c>
    </row>
    <row r="826" spans="1:74" x14ac:dyDescent="0.45">
      <c r="A826" s="2" t="s">
        <v>1671</v>
      </c>
      <c r="B826" t="s">
        <v>1672</v>
      </c>
      <c r="C826" t="s">
        <v>71</v>
      </c>
      <c r="D826" t="s">
        <v>26</v>
      </c>
      <c r="E826">
        <v>143.4</v>
      </c>
      <c r="F826">
        <v>144.1</v>
      </c>
      <c r="G826">
        <v>142</v>
      </c>
      <c r="H826">
        <v>138.6</v>
      </c>
      <c r="I826">
        <v>140.4</v>
      </c>
      <c r="J826">
        <v>141</v>
      </c>
      <c r="K826">
        <v>139</v>
      </c>
      <c r="L826">
        <v>137.80000000000001</v>
      </c>
      <c r="M826">
        <v>138.5</v>
      </c>
      <c r="N826">
        <v>141.5</v>
      </c>
      <c r="O826">
        <v>141.5</v>
      </c>
      <c r="P826">
        <v>141.5</v>
      </c>
      <c r="Q826">
        <v>137</v>
      </c>
      <c r="R826">
        <v>137.5</v>
      </c>
      <c r="S826">
        <v>140.5</v>
      </c>
      <c r="T826">
        <v>138.69999999999999</v>
      </c>
      <c r="U826">
        <v>135.80000000000001</v>
      </c>
      <c r="V826">
        <v>133.9</v>
      </c>
      <c r="W826">
        <v>134</v>
      </c>
      <c r="X826">
        <v>135.19999999999999</v>
      </c>
      <c r="Y826">
        <v>138</v>
      </c>
      <c r="Z826">
        <v>137</v>
      </c>
      <c r="AA826">
        <v>135.1</v>
      </c>
      <c r="AB826">
        <v>132.5</v>
      </c>
      <c r="AC826">
        <v>132.69999999999999</v>
      </c>
      <c r="AD826">
        <v>129.4</v>
      </c>
      <c r="AE826">
        <v>123.9</v>
      </c>
      <c r="AF826">
        <v>123.2</v>
      </c>
      <c r="AG826">
        <v>127</v>
      </c>
      <c r="AH826">
        <v>125.2</v>
      </c>
      <c r="AI826">
        <v>126.8</v>
      </c>
      <c r="AJ826">
        <v>129.1</v>
      </c>
      <c r="AK826">
        <v>129.80000000000001</v>
      </c>
      <c r="AL826">
        <v>130</v>
      </c>
      <c r="AM826">
        <v>127.6</v>
      </c>
      <c r="AN826">
        <v>128.19999999999999</v>
      </c>
      <c r="AO826">
        <v>128.69999999999999</v>
      </c>
      <c r="AP826">
        <v>125</v>
      </c>
      <c r="AQ826">
        <v>124.8</v>
      </c>
      <c r="AR826">
        <v>124.8</v>
      </c>
      <c r="AS826">
        <v>130.9</v>
      </c>
      <c r="AT826">
        <v>132.4</v>
      </c>
      <c r="AU826">
        <v>134</v>
      </c>
      <c r="AV826">
        <v>132</v>
      </c>
      <c r="AW826">
        <v>130.1</v>
      </c>
      <c r="AX826">
        <v>130.69999999999999</v>
      </c>
      <c r="AY826">
        <v>130.69999999999999</v>
      </c>
      <c r="AZ826">
        <v>132</v>
      </c>
      <c r="BA826">
        <v>133.30000000000001</v>
      </c>
      <c r="BB826">
        <v>128.9</v>
      </c>
      <c r="BC826">
        <v>133.80000000000001</v>
      </c>
      <c r="BD826">
        <v>120.6</v>
      </c>
      <c r="BE826">
        <v>119.8</v>
      </c>
      <c r="BF826">
        <v>122.7</v>
      </c>
      <c r="BG826">
        <v>117</v>
      </c>
      <c r="BH826">
        <v>118.5</v>
      </c>
      <c r="BI826">
        <v>123.2</v>
      </c>
      <c r="BJ826">
        <v>122.6</v>
      </c>
      <c r="BK826">
        <v>122.6</v>
      </c>
      <c r="BL826">
        <v>122</v>
      </c>
      <c r="BM826">
        <v>122</v>
      </c>
      <c r="BN826">
        <v>125.3</v>
      </c>
      <c r="BO826">
        <v>125.8</v>
      </c>
      <c r="BP826">
        <v>122.3</v>
      </c>
      <c r="BQ826">
        <v>114.7</v>
      </c>
      <c r="BR826" s="10">
        <f t="shared" si="24"/>
        <v>-0.20013947001394702</v>
      </c>
      <c r="BS826" s="11" cm="1">
        <f t="array" aca="1" ref="BS826" ca="1">_xlfn.PERCENTILE.INC((OFFSET(E826,0,1,1,COLUMNS(E826:BQ826)-1) - E826:BP826) / E826:BP826, 0.05) * SQRT(COUNT(E826:BQ826) - 1)</f>
        <v>-0.32863617759153857</v>
      </c>
      <c r="BT826" s="10" cm="1">
        <f t="array" aca="1" ref="BT826" ca="1">_xlfn.STDEV.P((E826:BP826 - OFFSET(E826:BP826,0,1)) / OFFSET(E826:BP826,0,1)) * SQRT(COUNT(E826:BQ826)-1)</f>
        <v>0.19505702888647802</v>
      </c>
      <c r="BU826" s="10" cm="1">
        <f t="array" ref="BU826">-(MAX(1 - (E826:BQ826 / _xlfn.SCAN(E826, E826:BQ826, _xlfn.LAMBDA(_xlpm.a,_xlpm.b, MAX(_xlpm.a, _xlpm.b))))))</f>
        <v>-0.20402498265093683</v>
      </c>
      <c r="BV826" s="12">
        <f t="shared" ca="1" si="25"/>
        <v>-1.0077230804553357</v>
      </c>
    </row>
    <row r="827" spans="1:74" x14ac:dyDescent="0.45">
      <c r="A827" s="2" t="s">
        <v>1673</v>
      </c>
      <c r="B827" t="s">
        <v>1674</v>
      </c>
      <c r="C827" t="s">
        <v>22</v>
      </c>
      <c r="D827" t="s">
        <v>29</v>
      </c>
      <c r="E827">
        <v>587</v>
      </c>
      <c r="F827">
        <v>591</v>
      </c>
      <c r="G827">
        <v>585</v>
      </c>
      <c r="H827">
        <v>579</v>
      </c>
      <c r="I827">
        <v>583</v>
      </c>
      <c r="J827">
        <v>584</v>
      </c>
      <c r="K827">
        <v>575</v>
      </c>
      <c r="L827">
        <v>583</v>
      </c>
      <c r="M827">
        <v>584</v>
      </c>
      <c r="N827">
        <v>583</v>
      </c>
      <c r="O827">
        <v>583</v>
      </c>
      <c r="P827">
        <v>583</v>
      </c>
      <c r="Q827">
        <v>583</v>
      </c>
      <c r="R827">
        <v>582</v>
      </c>
      <c r="S827">
        <v>578</v>
      </c>
      <c r="T827">
        <v>577</v>
      </c>
      <c r="U827">
        <v>580</v>
      </c>
      <c r="V827">
        <v>574</v>
      </c>
      <c r="W827">
        <v>578</v>
      </c>
      <c r="X827">
        <v>584</v>
      </c>
      <c r="Y827">
        <v>579</v>
      </c>
      <c r="Z827">
        <v>579</v>
      </c>
      <c r="AA827">
        <v>577</v>
      </c>
      <c r="AB827">
        <v>573</v>
      </c>
      <c r="AC827">
        <v>571</v>
      </c>
      <c r="AD827">
        <v>574</v>
      </c>
      <c r="AE827">
        <v>575</v>
      </c>
      <c r="AF827">
        <v>571</v>
      </c>
      <c r="AG827">
        <v>574</v>
      </c>
      <c r="AH827">
        <v>571</v>
      </c>
      <c r="AI827">
        <v>579</v>
      </c>
      <c r="AJ827">
        <v>575</v>
      </c>
      <c r="AK827">
        <v>581</v>
      </c>
      <c r="AL827">
        <v>580</v>
      </c>
      <c r="AM827">
        <v>566</v>
      </c>
      <c r="AN827">
        <v>575</v>
      </c>
      <c r="AO827">
        <v>580</v>
      </c>
      <c r="AP827">
        <v>576</v>
      </c>
      <c r="AQ827">
        <v>577</v>
      </c>
      <c r="AR827">
        <v>583</v>
      </c>
      <c r="AS827">
        <v>574</v>
      </c>
      <c r="AT827">
        <v>550</v>
      </c>
      <c r="AU827">
        <v>580</v>
      </c>
      <c r="AV827">
        <v>580</v>
      </c>
      <c r="AW827">
        <v>580</v>
      </c>
      <c r="AX827">
        <v>580</v>
      </c>
      <c r="AY827">
        <v>580</v>
      </c>
      <c r="AZ827">
        <v>579</v>
      </c>
      <c r="BA827">
        <v>576</v>
      </c>
      <c r="BB827">
        <v>570</v>
      </c>
      <c r="BC827">
        <v>570</v>
      </c>
      <c r="BD827">
        <v>573</v>
      </c>
      <c r="BE827">
        <v>582</v>
      </c>
      <c r="BF827">
        <v>572</v>
      </c>
      <c r="BG827">
        <v>572</v>
      </c>
      <c r="BH827">
        <v>600</v>
      </c>
      <c r="BI827">
        <v>570</v>
      </c>
      <c r="BJ827">
        <v>575</v>
      </c>
      <c r="BK827">
        <v>578</v>
      </c>
      <c r="BL827">
        <v>573</v>
      </c>
      <c r="BM827">
        <v>575</v>
      </c>
      <c r="BN827">
        <v>572</v>
      </c>
      <c r="BO827">
        <v>572</v>
      </c>
      <c r="BP827">
        <v>579</v>
      </c>
      <c r="BQ827">
        <v>562</v>
      </c>
      <c r="BR827" s="10">
        <f t="shared" si="24"/>
        <v>-4.2589437819420782E-2</v>
      </c>
      <c r="BS827" s="11" cm="1">
        <f t="array" aca="1" ref="BS827" ca="1">_xlfn.PERCENTILE.INC((OFFSET(E827,0,1,1,COLUMNS(E827:BQ827)-1) - E827:BP827) / E827:BP827, 0.05) * SQRT(COUNT(E827:BQ827) - 1)</f>
        <v>-0.18475648773551367</v>
      </c>
      <c r="BT827" s="10" cm="1">
        <f t="array" aca="1" ref="BT827" ca="1">_xlfn.STDEV.P((E827:BP827 - OFFSET(E827:BP827,0,1)) / OFFSET(E827:BP827,0,1)) * SQRT(COUNT(E827:BQ827)-1)</f>
        <v>0.12056303533956249</v>
      </c>
      <c r="BU827" s="10" cm="1">
        <f t="array" ref="BU827">-(MAX(1 - (E827:BQ827 / _xlfn.SCAN(E827, E827:BQ827, _xlfn.LAMBDA(_xlpm.a,_xlpm.b, MAX(_xlpm.a, _xlpm.b))))))</f>
        <v>-6.9373942470389194E-2</v>
      </c>
      <c r="BV827" s="12">
        <f t="shared" ca="1" si="25"/>
        <v>-0.32359369278934047</v>
      </c>
    </row>
    <row r="828" spans="1:74" x14ac:dyDescent="0.45">
      <c r="A828" s="2" t="s">
        <v>1675</v>
      </c>
      <c r="B828" t="s">
        <v>1676</v>
      </c>
      <c r="C828" t="s">
        <v>37</v>
      </c>
      <c r="D828" t="s">
        <v>8</v>
      </c>
      <c r="E828">
        <v>11.09</v>
      </c>
      <c r="F828">
        <v>11.28</v>
      </c>
      <c r="G828">
        <v>11.43</v>
      </c>
      <c r="H828">
        <v>11.43</v>
      </c>
      <c r="I828">
        <v>11.46</v>
      </c>
      <c r="J828">
        <v>11.52</v>
      </c>
      <c r="K828">
        <v>11.62</v>
      </c>
      <c r="L828">
        <v>11.55</v>
      </c>
      <c r="M828">
        <v>11.59</v>
      </c>
      <c r="N828">
        <v>11.75</v>
      </c>
      <c r="O828">
        <v>11.75</v>
      </c>
      <c r="P828">
        <v>11.75</v>
      </c>
      <c r="Q828">
        <v>11.84</v>
      </c>
      <c r="R828">
        <v>12.11</v>
      </c>
      <c r="S828">
        <v>12.24</v>
      </c>
      <c r="T828">
        <v>12.08</v>
      </c>
      <c r="U828">
        <v>11.97</v>
      </c>
      <c r="V828">
        <v>11.92</v>
      </c>
      <c r="W828">
        <v>11.92</v>
      </c>
      <c r="X828">
        <v>11.95</v>
      </c>
      <c r="Y828">
        <v>12.05</v>
      </c>
      <c r="Z828">
        <v>11.93</v>
      </c>
      <c r="AA828">
        <v>12</v>
      </c>
      <c r="AB828">
        <v>12.04</v>
      </c>
      <c r="AC828">
        <v>11.99</v>
      </c>
      <c r="AD828">
        <v>11.95</v>
      </c>
      <c r="AE828">
        <v>11.74</v>
      </c>
      <c r="AF828">
        <v>11.82</v>
      </c>
      <c r="AG828">
        <v>11.3</v>
      </c>
      <c r="AH828">
        <v>11.25</v>
      </c>
      <c r="AI828">
        <v>10.94</v>
      </c>
      <c r="AJ828">
        <v>11.07</v>
      </c>
      <c r="AK828">
        <v>11.38</v>
      </c>
      <c r="AL828">
        <v>11.35</v>
      </c>
      <c r="AM828">
        <v>11.25</v>
      </c>
      <c r="AN828">
        <v>9.9649999999999999</v>
      </c>
      <c r="AO828">
        <v>10.19</v>
      </c>
      <c r="AP828">
        <v>10.11</v>
      </c>
      <c r="AQ828">
        <v>10.23</v>
      </c>
      <c r="AR828">
        <v>10.32</v>
      </c>
      <c r="AS828">
        <v>10.48</v>
      </c>
      <c r="AT828">
        <v>10.62</v>
      </c>
      <c r="AU828">
        <v>10.35</v>
      </c>
      <c r="AV828">
        <v>10.36</v>
      </c>
      <c r="AW828">
        <v>10.210000000000001</v>
      </c>
      <c r="AX828">
        <v>10.14</v>
      </c>
      <c r="AY828">
        <v>10.26</v>
      </c>
      <c r="AZ828">
        <v>10.15</v>
      </c>
      <c r="BA828">
        <v>10.039999999999999</v>
      </c>
      <c r="BB828">
        <v>10.01</v>
      </c>
      <c r="BC828">
        <v>9.6</v>
      </c>
      <c r="BD828">
        <v>9.33</v>
      </c>
      <c r="BE828">
        <v>9.3699999999999992</v>
      </c>
      <c r="BF828">
        <v>9.31</v>
      </c>
      <c r="BG828">
        <v>8.9700000000000006</v>
      </c>
      <c r="BH828">
        <v>9.11</v>
      </c>
      <c r="BI828">
        <v>9.19</v>
      </c>
      <c r="BJ828">
        <v>9.35</v>
      </c>
      <c r="BK828">
        <v>9.3000000000000007</v>
      </c>
      <c r="BL828">
        <v>9.08</v>
      </c>
      <c r="BM828">
        <v>9.11</v>
      </c>
      <c r="BN828">
        <v>9.2249999999999996</v>
      </c>
      <c r="BO828">
        <v>9.35</v>
      </c>
      <c r="BP828">
        <v>9.0500000000000007</v>
      </c>
      <c r="BQ828">
        <v>8.58</v>
      </c>
      <c r="BR828" s="10">
        <f t="shared" si="24"/>
        <v>-0.22633002705139765</v>
      </c>
      <c r="BS828" s="11" cm="1">
        <f t="array" aca="1" ref="BS828" ca="1">_xlfn.PERCENTILE.INC((OFFSET(E828,0,1,1,COLUMNS(E828:BQ828)-1) - E828:BP828) / E828:BP828, 0.05) * SQRT(COUNT(E828:BQ828) - 1)</f>
        <v>-0.32234532384908332</v>
      </c>
      <c r="BT828" s="10" cm="1">
        <f t="array" aca="1" ref="BT828" ca="1">_xlfn.STDEV.P((E828:BP828 - OFFSET(E828:BP828,0,1)) / OFFSET(E828:BP828,0,1)) * SQRT(COUNT(E828:BQ828)-1)</f>
        <v>0.18452024134101377</v>
      </c>
      <c r="BU828" s="10" cm="1">
        <f t="array" ref="BU828">-(MAX(1 - (E828:BQ828 / _xlfn.SCAN(E828, E828:BQ828, _xlfn.LAMBDA(_xlpm.a,_xlpm.b, MAX(_xlpm.a, _xlpm.b))))))</f>
        <v>-0.2990196078431373</v>
      </c>
      <c r="BV828" s="12">
        <f t="shared" ca="1" si="25"/>
        <v>-1.2072064583945759</v>
      </c>
    </row>
    <row r="829" spans="1:74" x14ac:dyDescent="0.45">
      <c r="A829" s="2" t="s">
        <v>1677</v>
      </c>
      <c r="B829" t="s">
        <v>1678</v>
      </c>
      <c r="C829" t="s">
        <v>7</v>
      </c>
      <c r="D829" t="s">
        <v>29</v>
      </c>
      <c r="E829">
        <v>121</v>
      </c>
      <c r="F829">
        <v>124</v>
      </c>
      <c r="G829">
        <v>128</v>
      </c>
      <c r="H829">
        <v>126</v>
      </c>
      <c r="I829">
        <v>129</v>
      </c>
      <c r="J829">
        <v>133</v>
      </c>
      <c r="K829">
        <v>132</v>
      </c>
      <c r="L829">
        <v>132</v>
      </c>
      <c r="M829">
        <v>130</v>
      </c>
      <c r="N829">
        <v>134</v>
      </c>
      <c r="O829">
        <v>134</v>
      </c>
      <c r="P829">
        <v>134</v>
      </c>
      <c r="Q829">
        <v>129</v>
      </c>
      <c r="R829">
        <v>133</v>
      </c>
      <c r="S829">
        <v>128</v>
      </c>
      <c r="T829">
        <v>126</v>
      </c>
      <c r="U829">
        <v>118</v>
      </c>
      <c r="V829">
        <v>119</v>
      </c>
      <c r="W829">
        <v>123</v>
      </c>
      <c r="X829">
        <v>125</v>
      </c>
      <c r="Y829">
        <v>125</v>
      </c>
      <c r="Z829">
        <v>125</v>
      </c>
      <c r="AA829">
        <v>113</v>
      </c>
      <c r="AB829">
        <v>113</v>
      </c>
      <c r="AC829">
        <v>112</v>
      </c>
      <c r="AD829">
        <v>114</v>
      </c>
      <c r="AE829">
        <v>108</v>
      </c>
      <c r="AF829">
        <v>107</v>
      </c>
      <c r="AG829">
        <v>118</v>
      </c>
      <c r="AH829">
        <v>112</v>
      </c>
      <c r="AI829">
        <v>113</v>
      </c>
      <c r="AJ829">
        <v>118</v>
      </c>
      <c r="AK829">
        <v>118</v>
      </c>
      <c r="AL829">
        <v>111</v>
      </c>
      <c r="AM829">
        <v>110</v>
      </c>
      <c r="AN829">
        <v>110</v>
      </c>
      <c r="AO829">
        <v>113</v>
      </c>
      <c r="AP829">
        <v>113</v>
      </c>
      <c r="AQ829">
        <v>112</v>
      </c>
      <c r="AR829">
        <v>111</v>
      </c>
      <c r="AS829">
        <v>111</v>
      </c>
      <c r="AT829">
        <v>114</v>
      </c>
      <c r="AU829">
        <v>116</v>
      </c>
      <c r="AV829">
        <v>116</v>
      </c>
      <c r="AW829">
        <v>116</v>
      </c>
      <c r="AX829">
        <v>116</v>
      </c>
      <c r="AY829">
        <v>111</v>
      </c>
      <c r="AZ829">
        <v>112</v>
      </c>
      <c r="BA829">
        <v>114</v>
      </c>
      <c r="BB829">
        <v>115</v>
      </c>
      <c r="BC829">
        <v>117</v>
      </c>
      <c r="BD829">
        <v>108</v>
      </c>
      <c r="BE829">
        <v>104</v>
      </c>
      <c r="BF829">
        <v>105</v>
      </c>
      <c r="BG829">
        <v>98.5</v>
      </c>
      <c r="BH829">
        <v>95</v>
      </c>
      <c r="BI829">
        <v>93.5</v>
      </c>
      <c r="BJ829">
        <v>94.5</v>
      </c>
      <c r="BK829">
        <v>91</v>
      </c>
      <c r="BL829">
        <v>86.5</v>
      </c>
      <c r="BM829">
        <v>83.5</v>
      </c>
      <c r="BN829">
        <v>94</v>
      </c>
      <c r="BO829">
        <v>92</v>
      </c>
      <c r="BP829">
        <v>91</v>
      </c>
      <c r="BQ829">
        <v>89.5</v>
      </c>
      <c r="BR829" s="10">
        <f t="shared" si="24"/>
        <v>-0.26033057851239672</v>
      </c>
      <c r="BS829" s="11" cm="1">
        <f t="array" aca="1" ref="BS829" ca="1">_xlfn.PERCENTILE.INC((OFFSET(E829,0,1,1,COLUMNS(E829:BQ829)-1) - E829:BP829) / E829:BP829, 0.05) * SQRT(COUNT(E829:BQ829) - 1)</f>
        <v>-0.49213882163034706</v>
      </c>
      <c r="BT829" s="10" cm="1">
        <f t="array" aca="1" ref="BT829" ca="1">_xlfn.STDEV.P((E829:BP829 - OFFSET(E829:BP829,0,1)) / OFFSET(E829:BP829,0,1)) * SQRT(COUNT(E829:BQ829)-1)</f>
        <v>0.28837120949686657</v>
      </c>
      <c r="BU829" s="10" cm="1">
        <f t="array" ref="BU829">-(MAX(1 - (E829:BQ829 / _xlfn.SCAN(E829, E829:BQ829, _xlfn.LAMBDA(_xlpm.a,_xlpm.b, MAX(_xlpm.a, _xlpm.b))))))</f>
        <v>-0.37686567164179108</v>
      </c>
      <c r="BV829" s="12">
        <f t="shared" ca="1" si="25"/>
        <v>-0.89036134696097868</v>
      </c>
    </row>
    <row r="830" spans="1:74" x14ac:dyDescent="0.45">
      <c r="A830" s="2" t="s">
        <v>1679</v>
      </c>
      <c r="B830" t="s">
        <v>1680</v>
      </c>
      <c r="C830" t="s">
        <v>19</v>
      </c>
      <c r="D830" t="s">
        <v>26</v>
      </c>
      <c r="E830">
        <v>181.1</v>
      </c>
      <c r="F830">
        <v>184</v>
      </c>
      <c r="G830">
        <v>189.5</v>
      </c>
      <c r="H830">
        <v>191</v>
      </c>
      <c r="I830">
        <v>189.75</v>
      </c>
      <c r="J830">
        <v>191.95</v>
      </c>
      <c r="K830">
        <v>187.3</v>
      </c>
      <c r="L830">
        <v>186.75</v>
      </c>
      <c r="M830">
        <v>187</v>
      </c>
      <c r="N830">
        <v>183.45</v>
      </c>
      <c r="O830">
        <v>183.45</v>
      </c>
      <c r="P830">
        <v>183.45</v>
      </c>
      <c r="Q830">
        <v>181.05</v>
      </c>
      <c r="R830">
        <v>176</v>
      </c>
      <c r="S830">
        <v>169.35</v>
      </c>
      <c r="T830">
        <v>169.35</v>
      </c>
      <c r="U830">
        <v>171.05</v>
      </c>
      <c r="V830">
        <v>164.4</v>
      </c>
      <c r="W830">
        <v>160.44999999999999</v>
      </c>
      <c r="X830">
        <v>163.05000000000001</v>
      </c>
      <c r="Y830">
        <v>165.15</v>
      </c>
      <c r="Z830">
        <v>172.9</v>
      </c>
      <c r="AA830">
        <v>177.1</v>
      </c>
      <c r="AB830">
        <v>200</v>
      </c>
      <c r="AC830">
        <v>195.5</v>
      </c>
      <c r="AD830">
        <v>195.1</v>
      </c>
      <c r="AE830">
        <v>192.25</v>
      </c>
      <c r="AF830">
        <v>191.35</v>
      </c>
      <c r="AG830">
        <v>197.85</v>
      </c>
      <c r="AH830">
        <v>190.7</v>
      </c>
      <c r="AI830">
        <v>179</v>
      </c>
      <c r="AJ830">
        <v>179.1</v>
      </c>
      <c r="AK830">
        <v>181.45</v>
      </c>
      <c r="AL830">
        <v>183.6</v>
      </c>
      <c r="AM830">
        <v>186.5</v>
      </c>
      <c r="AN830">
        <v>187.1</v>
      </c>
      <c r="AO830">
        <v>187.4</v>
      </c>
      <c r="AP830">
        <v>178.6</v>
      </c>
      <c r="AQ830">
        <v>174.05</v>
      </c>
      <c r="AR830">
        <v>174.05</v>
      </c>
      <c r="AS830">
        <v>179.95</v>
      </c>
      <c r="AT830">
        <v>183.5</v>
      </c>
      <c r="AU830">
        <v>182.85</v>
      </c>
      <c r="AV830">
        <v>185.7</v>
      </c>
      <c r="AW830">
        <v>186.3</v>
      </c>
      <c r="AX830">
        <v>184.85</v>
      </c>
      <c r="AY830">
        <v>184.85</v>
      </c>
      <c r="AZ830">
        <v>185.6</v>
      </c>
      <c r="BA830">
        <v>191.2</v>
      </c>
      <c r="BB830">
        <v>187.6</v>
      </c>
      <c r="BC830">
        <v>186</v>
      </c>
      <c r="BD830">
        <v>181.2</v>
      </c>
      <c r="BE830">
        <v>175.9</v>
      </c>
      <c r="BF830">
        <v>177.3</v>
      </c>
      <c r="BG830">
        <v>178</v>
      </c>
      <c r="BH830">
        <v>185</v>
      </c>
      <c r="BI830">
        <v>184.9</v>
      </c>
      <c r="BJ830">
        <v>179.85</v>
      </c>
      <c r="BK830">
        <v>180.15</v>
      </c>
      <c r="BL830">
        <v>181.2</v>
      </c>
      <c r="BM830">
        <v>181.2</v>
      </c>
      <c r="BN830">
        <v>186.75</v>
      </c>
      <c r="BO830">
        <v>185.45</v>
      </c>
      <c r="BP830">
        <v>187.5</v>
      </c>
      <c r="BQ830">
        <v>178.45</v>
      </c>
      <c r="BR830" s="10">
        <f t="shared" si="24"/>
        <v>-1.463279955825514E-2</v>
      </c>
      <c r="BS830" s="11" cm="1">
        <f t="array" aca="1" ref="BS830" ca="1">_xlfn.PERCENTILE.INC((OFFSET(E830,0,1,1,COLUMNS(E830:BQ830)-1) - E830:BP830) / E830:BP830, 0.05) * SQRT(COUNT(E830:BQ830) - 1)</f>
        <v>-0.30970805320081868</v>
      </c>
      <c r="BT830" s="10" cm="1">
        <f t="array" aca="1" ref="BT830" ca="1">_xlfn.STDEV.P((E830:BP830 - OFFSET(E830:BP830,0,1)) / OFFSET(E830:BP830,0,1)) * SQRT(COUNT(E830:BQ830)-1)</f>
        <v>0.21247155870045345</v>
      </c>
      <c r="BU830" s="10" cm="1">
        <f t="array" ref="BU830">-(MAX(1 - (E830:BQ830 / _xlfn.SCAN(E830, E830:BQ830, _xlfn.LAMBDA(_xlpm.a,_xlpm.b, MAX(_xlpm.a, _xlpm.b))))))</f>
        <v>-0.16410523573847358</v>
      </c>
      <c r="BV830" s="12">
        <f t="shared" ca="1" si="25"/>
        <v>-5.2038962889349498E-2</v>
      </c>
    </row>
    <row r="831" spans="1:74" x14ac:dyDescent="0.45">
      <c r="A831" s="2" t="s">
        <v>1681</v>
      </c>
      <c r="B831" t="s">
        <v>1682</v>
      </c>
      <c r="C831" t="s">
        <v>22</v>
      </c>
      <c r="D831" t="s">
        <v>26</v>
      </c>
      <c r="E831">
        <v>96.25</v>
      </c>
      <c r="F831">
        <v>97.35</v>
      </c>
      <c r="G831">
        <v>95.05</v>
      </c>
      <c r="H831">
        <v>93.95</v>
      </c>
      <c r="I831">
        <v>95.4</v>
      </c>
      <c r="J831">
        <v>96.15</v>
      </c>
      <c r="K831">
        <v>95.75</v>
      </c>
      <c r="L831">
        <v>95.55</v>
      </c>
      <c r="M831">
        <v>95.95</v>
      </c>
      <c r="N831">
        <v>95.6</v>
      </c>
      <c r="O831">
        <v>95.6</v>
      </c>
      <c r="P831">
        <v>95.6</v>
      </c>
      <c r="Q831">
        <v>93.3</v>
      </c>
      <c r="R831">
        <v>92.7</v>
      </c>
      <c r="S831">
        <v>95.35</v>
      </c>
      <c r="T831">
        <v>94.85</v>
      </c>
      <c r="U831">
        <v>92.25</v>
      </c>
      <c r="V831">
        <v>89.5</v>
      </c>
      <c r="W831">
        <v>90.8</v>
      </c>
      <c r="X831">
        <v>94</v>
      </c>
      <c r="Y831">
        <v>94.55</v>
      </c>
      <c r="Z831">
        <v>93.25</v>
      </c>
      <c r="AA831">
        <v>92.65</v>
      </c>
      <c r="AB831">
        <v>88.6</v>
      </c>
      <c r="AC831">
        <v>80.599999999999994</v>
      </c>
      <c r="AD831">
        <v>72.05</v>
      </c>
      <c r="AE831">
        <v>69.650000000000006</v>
      </c>
      <c r="AF831">
        <v>72.05</v>
      </c>
      <c r="AG831">
        <v>73.8</v>
      </c>
      <c r="AH831">
        <v>72.5</v>
      </c>
      <c r="AI831">
        <v>75.150000000000006</v>
      </c>
      <c r="AJ831">
        <v>73.849999999999994</v>
      </c>
      <c r="AK831">
        <v>73.95</v>
      </c>
      <c r="AL831">
        <v>72.3</v>
      </c>
      <c r="AM831">
        <v>70.75</v>
      </c>
      <c r="AN831">
        <v>72.2</v>
      </c>
      <c r="AO831">
        <v>73</v>
      </c>
      <c r="AP831">
        <v>72.2</v>
      </c>
      <c r="AQ831">
        <v>72</v>
      </c>
      <c r="AR831">
        <v>72</v>
      </c>
      <c r="AS831">
        <v>73.5</v>
      </c>
      <c r="AT831">
        <v>74.25</v>
      </c>
      <c r="AU831">
        <v>73.7</v>
      </c>
      <c r="AV831">
        <v>73.849999999999994</v>
      </c>
      <c r="AW831">
        <v>73.3</v>
      </c>
      <c r="AX831">
        <v>73.7</v>
      </c>
      <c r="AY831">
        <v>73.7</v>
      </c>
      <c r="AZ831">
        <v>73.95</v>
      </c>
      <c r="BA831">
        <v>73.7</v>
      </c>
      <c r="BB831">
        <v>72.05</v>
      </c>
      <c r="BC831">
        <v>70.8</v>
      </c>
      <c r="BD831">
        <v>68.45</v>
      </c>
      <c r="BE831">
        <v>67</v>
      </c>
      <c r="BF831">
        <v>68.2</v>
      </c>
      <c r="BG831">
        <v>64.95</v>
      </c>
      <c r="BH831">
        <v>65.849999999999994</v>
      </c>
      <c r="BI831">
        <v>66.7</v>
      </c>
      <c r="BJ831">
        <v>64.5</v>
      </c>
      <c r="BK831">
        <v>64</v>
      </c>
      <c r="BL831">
        <v>62.75</v>
      </c>
      <c r="BM831">
        <v>62.75</v>
      </c>
      <c r="BN831">
        <v>65.45</v>
      </c>
      <c r="BO831">
        <v>65.8</v>
      </c>
      <c r="BP831">
        <v>64.75</v>
      </c>
      <c r="BQ831">
        <v>59.8</v>
      </c>
      <c r="BR831" s="10">
        <f t="shared" si="24"/>
        <v>-0.37870129870129871</v>
      </c>
      <c r="BS831" s="11" cm="1">
        <f t="array" aca="1" ref="BS831" ca="1">_xlfn.PERCENTILE.INC((OFFSET(E831,0,1,1,COLUMNS(E831:BQ831)-1) - E831:BP831) / E831:BP831, 0.05) * SQRT(COUNT(E831:BQ831) - 1)</f>
        <v>-0.37650239842500011</v>
      </c>
      <c r="BT831" s="10" cm="1">
        <f t="array" aca="1" ref="BT831" ca="1">_xlfn.STDEV.P((E831:BP831 - OFFSET(E831:BP831,0,1)) / OFFSET(E831:BP831,0,1)) * SQRT(COUNT(E831:BQ831)-1)</f>
        <v>0.22646094973572428</v>
      </c>
      <c r="BU831" s="10" cm="1">
        <f t="array" ref="BU831">-(MAX(1 - (E831:BQ831 / _xlfn.SCAN(E831, E831:BQ831, _xlfn.LAMBDA(_xlpm.a,_xlpm.b, MAX(_xlpm.a, _xlpm.b))))))</f>
        <v>-0.38572162300975865</v>
      </c>
      <c r="BV831" s="12">
        <f t="shared" ca="1" si="25"/>
        <v>-1.6564679214631173</v>
      </c>
    </row>
    <row r="832" spans="1:74" x14ac:dyDescent="0.45">
      <c r="A832" s="2" t="s">
        <v>1683</v>
      </c>
      <c r="B832" t="s">
        <v>1684</v>
      </c>
      <c r="C832" t="s">
        <v>37</v>
      </c>
      <c r="D832" t="s">
        <v>55</v>
      </c>
      <c r="E832">
        <v>117.6</v>
      </c>
      <c r="F832">
        <v>117.5</v>
      </c>
      <c r="G832">
        <v>113.95</v>
      </c>
      <c r="H832">
        <v>113.8</v>
      </c>
      <c r="I832">
        <v>113</v>
      </c>
      <c r="J832">
        <v>113</v>
      </c>
      <c r="K832">
        <v>114.6</v>
      </c>
      <c r="L832">
        <v>111.25</v>
      </c>
      <c r="M832">
        <v>112.05</v>
      </c>
      <c r="N832">
        <v>109.5</v>
      </c>
      <c r="O832">
        <v>109.5</v>
      </c>
      <c r="P832">
        <v>109.5</v>
      </c>
      <c r="Q832">
        <v>107.75</v>
      </c>
      <c r="R832">
        <v>109.15</v>
      </c>
      <c r="S832">
        <v>112.3</v>
      </c>
      <c r="T832">
        <v>108.75</v>
      </c>
      <c r="U832">
        <v>102.25</v>
      </c>
      <c r="V832">
        <v>102.4</v>
      </c>
      <c r="W832">
        <v>98</v>
      </c>
      <c r="X832">
        <v>97.52</v>
      </c>
      <c r="Y832">
        <v>98</v>
      </c>
      <c r="Z832">
        <v>96.02</v>
      </c>
      <c r="AA832">
        <v>96.02</v>
      </c>
      <c r="AB832">
        <v>92.94</v>
      </c>
      <c r="AC832">
        <v>91.1</v>
      </c>
      <c r="AD832">
        <v>90.48</v>
      </c>
      <c r="AE832">
        <v>87.14</v>
      </c>
      <c r="AF832">
        <v>86.9</v>
      </c>
      <c r="AG832">
        <v>84.4</v>
      </c>
      <c r="AH832">
        <v>82.2</v>
      </c>
      <c r="AI832">
        <v>88.46</v>
      </c>
      <c r="AJ832">
        <v>88.32</v>
      </c>
      <c r="AK832">
        <v>91.8</v>
      </c>
      <c r="AL832">
        <v>91.66</v>
      </c>
      <c r="AM832">
        <v>90.78</v>
      </c>
      <c r="AN832">
        <v>91.06</v>
      </c>
      <c r="AO832">
        <v>94.2</v>
      </c>
      <c r="AP832">
        <v>94.02</v>
      </c>
      <c r="AQ832">
        <v>92.2</v>
      </c>
      <c r="AR832">
        <v>93.5</v>
      </c>
      <c r="AS832">
        <v>90.82</v>
      </c>
      <c r="AT832">
        <v>94.32</v>
      </c>
      <c r="AU832">
        <v>93.24</v>
      </c>
      <c r="AV832">
        <v>92.38</v>
      </c>
      <c r="AW832">
        <v>94.72</v>
      </c>
      <c r="AX832">
        <v>90.74</v>
      </c>
      <c r="AY832">
        <v>93.8</v>
      </c>
      <c r="AZ832">
        <v>92.02</v>
      </c>
      <c r="BA832">
        <v>90.5</v>
      </c>
      <c r="BB832">
        <v>87.48</v>
      </c>
      <c r="BC832">
        <v>83.44</v>
      </c>
      <c r="BD832">
        <v>80.06</v>
      </c>
      <c r="BE832">
        <v>83.48</v>
      </c>
      <c r="BF832">
        <v>84.38</v>
      </c>
      <c r="BG832">
        <v>84.38</v>
      </c>
      <c r="BH832">
        <v>81.5</v>
      </c>
      <c r="BI832">
        <v>82</v>
      </c>
      <c r="BJ832">
        <v>83.34</v>
      </c>
      <c r="BK832">
        <v>82.12</v>
      </c>
      <c r="BL832">
        <v>82</v>
      </c>
      <c r="BM832">
        <v>84.16</v>
      </c>
      <c r="BN832">
        <v>83.5</v>
      </c>
      <c r="BO832">
        <v>85.5</v>
      </c>
      <c r="BP832">
        <v>84.04</v>
      </c>
      <c r="BQ832">
        <v>81.540000000000006</v>
      </c>
      <c r="BR832" s="10">
        <f t="shared" si="24"/>
        <v>-0.30663265306122439</v>
      </c>
      <c r="BS832" s="11" cm="1">
        <f t="array" aca="1" ref="BS832" ca="1">_xlfn.PERCENTILE.INC((OFFSET(E832,0,1,1,COLUMNS(E832:BQ832)-1) - E832:BP832) / E832:BP832, 0.05) * SQRT(COUNT(E832:BQ832) - 1)</f>
        <v>-0.33433613083361424</v>
      </c>
      <c r="BT832" s="10" cm="1">
        <f t="array" aca="1" ref="BT832" ca="1">_xlfn.STDEV.P((E832:BP832 - OFFSET(E832:BP832,0,1)) / OFFSET(E832:BP832,0,1)) * SQRT(COUNT(E832:BQ832)-1)</f>
        <v>0.20043166345940794</v>
      </c>
      <c r="BU832" s="10" cm="1">
        <f t="array" ref="BU832">-(MAX(1 - (E832:BQ832 / _xlfn.SCAN(E832, E832:BQ832, _xlfn.LAMBDA(_xlpm.a,_xlpm.b, MAX(_xlpm.a, _xlpm.b))))))</f>
        <v>-0.31921768707482989</v>
      </c>
      <c r="BV832" s="12">
        <f t="shared" ca="1" si="25"/>
        <v>-1.5120198467174841</v>
      </c>
    </row>
    <row r="833" spans="1:74" x14ac:dyDescent="0.45">
      <c r="A833" s="2" t="s">
        <v>1685</v>
      </c>
      <c r="B833" t="s">
        <v>1686</v>
      </c>
      <c r="C833" t="s">
        <v>25</v>
      </c>
      <c r="D833" t="s">
        <v>8</v>
      </c>
      <c r="E833">
        <v>199.25</v>
      </c>
      <c r="F833">
        <v>198.85</v>
      </c>
      <c r="G833">
        <v>202.2</v>
      </c>
      <c r="H833">
        <v>199.15</v>
      </c>
      <c r="I833">
        <v>197.65</v>
      </c>
      <c r="J833">
        <v>201.3</v>
      </c>
      <c r="K833">
        <v>200.5</v>
      </c>
      <c r="L833">
        <v>197.15</v>
      </c>
      <c r="M833">
        <v>192.25</v>
      </c>
      <c r="N833">
        <v>196.45</v>
      </c>
      <c r="O833">
        <v>196.45</v>
      </c>
      <c r="P833">
        <v>196.45</v>
      </c>
      <c r="Q833">
        <v>191.15</v>
      </c>
      <c r="R833">
        <v>195</v>
      </c>
      <c r="S833">
        <v>195.35</v>
      </c>
      <c r="T833">
        <v>193.65</v>
      </c>
      <c r="U833">
        <v>192.35</v>
      </c>
      <c r="V833">
        <v>194.3</v>
      </c>
      <c r="W833">
        <v>195.5</v>
      </c>
      <c r="X833">
        <v>193.5</v>
      </c>
      <c r="Y833">
        <v>197.65</v>
      </c>
      <c r="Z833">
        <v>196.85</v>
      </c>
      <c r="AA833">
        <v>198.35</v>
      </c>
      <c r="AB833">
        <v>193.55</v>
      </c>
      <c r="AC833">
        <v>192.75</v>
      </c>
      <c r="AD833">
        <v>183.2</v>
      </c>
      <c r="AE833">
        <v>176.2</v>
      </c>
      <c r="AF833">
        <v>177.95</v>
      </c>
      <c r="AG833">
        <v>185.25</v>
      </c>
      <c r="AH833">
        <v>182.8</v>
      </c>
      <c r="AI833">
        <v>188.35</v>
      </c>
      <c r="AJ833">
        <v>191.25</v>
      </c>
      <c r="AK833">
        <v>189</v>
      </c>
      <c r="AL833">
        <v>184.3</v>
      </c>
      <c r="AM833">
        <v>177.9</v>
      </c>
      <c r="AN833">
        <v>177</v>
      </c>
      <c r="AO833">
        <v>180.75</v>
      </c>
      <c r="AP833">
        <v>176.65</v>
      </c>
      <c r="AQ833">
        <v>178.2</v>
      </c>
      <c r="AR833">
        <v>178.25</v>
      </c>
      <c r="AS833">
        <v>183.45</v>
      </c>
      <c r="AT833">
        <v>184.15</v>
      </c>
      <c r="AU833">
        <v>182.5</v>
      </c>
      <c r="AV833">
        <v>180.05</v>
      </c>
      <c r="AW833">
        <v>183.7</v>
      </c>
      <c r="AX833">
        <v>182.35</v>
      </c>
      <c r="AY833">
        <v>183.8</v>
      </c>
      <c r="AZ833">
        <v>181.8</v>
      </c>
      <c r="BA833">
        <v>177.25</v>
      </c>
      <c r="BB833">
        <v>176.85</v>
      </c>
      <c r="BC833">
        <v>174.8</v>
      </c>
      <c r="BD833">
        <v>174.9</v>
      </c>
      <c r="BE833">
        <v>169.3</v>
      </c>
      <c r="BF833">
        <v>172.8</v>
      </c>
      <c r="BG833">
        <v>169.4</v>
      </c>
      <c r="BH833">
        <v>169.65</v>
      </c>
      <c r="BI833">
        <v>168.5</v>
      </c>
      <c r="BJ833">
        <v>169.35</v>
      </c>
      <c r="BK833">
        <v>172.45</v>
      </c>
      <c r="BL833">
        <v>171.65</v>
      </c>
      <c r="BM833">
        <v>179.9</v>
      </c>
      <c r="BN833">
        <v>178.45</v>
      </c>
      <c r="BO833">
        <v>180.05</v>
      </c>
      <c r="BP833">
        <v>176.1</v>
      </c>
      <c r="BQ833">
        <v>175.3</v>
      </c>
      <c r="BR833" s="10">
        <f t="shared" si="24"/>
        <v>-0.12020075282308652</v>
      </c>
      <c r="BS833" s="11" cm="1">
        <f t="array" aca="1" ref="BS833" ca="1">_xlfn.PERCENTILE.INC((OFFSET(E833,0,1,1,COLUMNS(E833:BQ833)-1) - E833:BP833) / E833:BP833, 0.05) * SQRT(COUNT(E833:BQ833) - 1)</f>
        <v>-0.25009906398900639</v>
      </c>
      <c r="BT833" s="10" cm="1">
        <f t="array" aca="1" ref="BT833" ca="1">_xlfn.STDEV.P((E833:BP833 - OFFSET(E833:BP833,0,1)) / OFFSET(E833:BP833,0,1)) * SQRT(COUNT(E833:BQ833)-1)</f>
        <v>0.15060207066447123</v>
      </c>
      <c r="BU833" s="10" cm="1">
        <f t="array" ref="BU833">-(MAX(1 - (E833:BQ833 / _xlfn.SCAN(E833, E833:BQ833, _xlfn.LAMBDA(_xlpm.a,_xlpm.b, MAX(_xlpm.a, _xlpm.b))))))</f>
        <v>-0.16666666666666663</v>
      </c>
      <c r="BV833" s="12">
        <f t="shared" ca="1" si="25"/>
        <v>-0.77439010173317391</v>
      </c>
    </row>
    <row r="834" spans="1:74" x14ac:dyDescent="0.45">
      <c r="A834" s="2" t="s">
        <v>1687</v>
      </c>
      <c r="B834" t="s">
        <v>1688</v>
      </c>
      <c r="C834" t="s">
        <v>19</v>
      </c>
      <c r="D834" t="s">
        <v>29</v>
      </c>
      <c r="E834">
        <v>363.2</v>
      </c>
      <c r="F834">
        <v>355.6</v>
      </c>
      <c r="G834">
        <v>359</v>
      </c>
      <c r="H834">
        <v>335.2</v>
      </c>
      <c r="I834">
        <v>324</v>
      </c>
      <c r="J834">
        <v>328.4</v>
      </c>
      <c r="K834">
        <v>332.4</v>
      </c>
      <c r="L834">
        <v>328.4</v>
      </c>
      <c r="M834">
        <v>316.60000000000002</v>
      </c>
      <c r="N834">
        <v>314</v>
      </c>
      <c r="O834">
        <v>314</v>
      </c>
      <c r="P834">
        <v>314</v>
      </c>
      <c r="Q834">
        <v>307.60000000000002</v>
      </c>
      <c r="R834">
        <v>304</v>
      </c>
      <c r="S834">
        <v>302.39999999999998</v>
      </c>
      <c r="T834">
        <v>302.8</v>
      </c>
      <c r="U834">
        <v>300.8</v>
      </c>
      <c r="V834">
        <v>293.2</v>
      </c>
      <c r="W834">
        <v>299.8</v>
      </c>
      <c r="X834">
        <v>308.8</v>
      </c>
      <c r="Y834">
        <v>310.8</v>
      </c>
      <c r="Z834">
        <v>310.8</v>
      </c>
      <c r="AA834">
        <v>313.2</v>
      </c>
      <c r="AB834">
        <v>308.8</v>
      </c>
      <c r="AC834">
        <v>294.39999999999998</v>
      </c>
      <c r="AD834">
        <v>289.60000000000002</v>
      </c>
      <c r="AE834">
        <v>281.2</v>
      </c>
      <c r="AF834">
        <v>279</v>
      </c>
      <c r="AG834">
        <v>280.39999999999998</v>
      </c>
      <c r="AH834">
        <v>283</v>
      </c>
      <c r="AI834">
        <v>285</v>
      </c>
      <c r="AJ834">
        <v>287</v>
      </c>
      <c r="AK834">
        <v>288.8</v>
      </c>
      <c r="AL834">
        <v>278</v>
      </c>
      <c r="AM834">
        <v>279</v>
      </c>
      <c r="AN834">
        <v>279</v>
      </c>
      <c r="AO834">
        <v>282.2</v>
      </c>
      <c r="AP834">
        <v>280.8</v>
      </c>
      <c r="AQ834">
        <v>318</v>
      </c>
      <c r="AR834">
        <v>321.60000000000002</v>
      </c>
      <c r="AS834">
        <v>337</v>
      </c>
      <c r="AT834">
        <v>345</v>
      </c>
      <c r="AU834">
        <v>347</v>
      </c>
      <c r="AV834">
        <v>338.8</v>
      </c>
      <c r="AW834">
        <v>338.8</v>
      </c>
      <c r="AX834">
        <v>338.8</v>
      </c>
      <c r="AY834">
        <v>339</v>
      </c>
      <c r="AZ834">
        <v>328.6</v>
      </c>
      <c r="BA834">
        <v>331.6</v>
      </c>
      <c r="BB834">
        <v>323.60000000000002</v>
      </c>
      <c r="BC834">
        <v>320.2</v>
      </c>
      <c r="BD834">
        <v>315.2</v>
      </c>
      <c r="BE834">
        <v>309.2</v>
      </c>
      <c r="BF834">
        <v>321.39999999999998</v>
      </c>
      <c r="BG834">
        <v>310.39999999999998</v>
      </c>
      <c r="BH834">
        <v>316</v>
      </c>
      <c r="BI834">
        <v>317</v>
      </c>
      <c r="BJ834">
        <v>319</v>
      </c>
      <c r="BK834">
        <v>315.2</v>
      </c>
      <c r="BL834">
        <v>310.2</v>
      </c>
      <c r="BM834">
        <v>319.39999999999998</v>
      </c>
      <c r="BN834">
        <v>319.8</v>
      </c>
      <c r="BO834">
        <v>318.60000000000002</v>
      </c>
      <c r="BP834">
        <v>316.60000000000002</v>
      </c>
      <c r="BQ834">
        <v>307.2</v>
      </c>
      <c r="BR834" s="10">
        <f t="shared" si="24"/>
        <v>-0.15418502202643172</v>
      </c>
      <c r="BS834" s="11" cm="1">
        <f t="array" aca="1" ref="BS834" ca="1">_xlfn.PERCENTILE.INC((OFFSET(E834,0,1,1,COLUMNS(E834:BQ834)-1) - E834:BP834) / E834:BP834, 0.05) * SQRT(COUNT(E834:BQ834) - 1)</f>
        <v>-0.28540649275740104</v>
      </c>
      <c r="BT834" s="10" cm="1">
        <f t="array" aca="1" ref="BT834" ca="1">_xlfn.STDEV.P((E834:BP834 - OFFSET(E834:BP834,0,1)) / OFFSET(E834:BP834,0,1)) * SQRT(COUNT(E834:BQ834)-1)</f>
        <v>0.20355103413043751</v>
      </c>
      <c r="BU834" s="10" cm="1">
        <f t="array" ref="BU834">-(MAX(1 - (E834:BQ834 / _xlfn.SCAN(E834, E834:BQ834, _xlfn.LAMBDA(_xlpm.a,_xlpm.b, MAX(_xlpm.a, _xlpm.b))))))</f>
        <v>-0.23458149779735682</v>
      </c>
      <c r="BV834" s="12">
        <f t="shared" ca="1" si="25"/>
        <v>-0.73990791876753614</v>
      </c>
    </row>
    <row r="835" spans="1:74" x14ac:dyDescent="0.45">
      <c r="A835" s="2" t="s">
        <v>1689</v>
      </c>
      <c r="B835" t="s">
        <v>1690</v>
      </c>
      <c r="C835" t="s">
        <v>37</v>
      </c>
      <c r="D835" t="s">
        <v>8</v>
      </c>
      <c r="E835">
        <v>113.2</v>
      </c>
      <c r="F835">
        <v>114.4</v>
      </c>
      <c r="G835">
        <v>110.4</v>
      </c>
      <c r="H835">
        <v>105.8</v>
      </c>
      <c r="I835">
        <v>105.6</v>
      </c>
      <c r="J835">
        <v>106.2</v>
      </c>
      <c r="K835">
        <v>108</v>
      </c>
      <c r="L835">
        <v>108.8</v>
      </c>
      <c r="M835">
        <v>108</v>
      </c>
      <c r="N835">
        <v>109.4</v>
      </c>
      <c r="O835">
        <v>109.4</v>
      </c>
      <c r="P835">
        <v>109.4</v>
      </c>
      <c r="Q835">
        <v>109.2</v>
      </c>
      <c r="R835">
        <v>109.8</v>
      </c>
      <c r="S835">
        <v>112.4</v>
      </c>
      <c r="T835">
        <v>110.4</v>
      </c>
      <c r="U835">
        <v>106.2</v>
      </c>
      <c r="V835">
        <v>103.4</v>
      </c>
      <c r="W835">
        <v>103.2</v>
      </c>
      <c r="X835">
        <v>106</v>
      </c>
      <c r="Y835">
        <v>106.6</v>
      </c>
      <c r="Z835">
        <v>104.4</v>
      </c>
      <c r="AA835">
        <v>104</v>
      </c>
      <c r="AB835">
        <v>103.4</v>
      </c>
      <c r="AC835">
        <v>103.4</v>
      </c>
      <c r="AD835">
        <v>104.6</v>
      </c>
      <c r="AE835">
        <v>100.4</v>
      </c>
      <c r="AF835">
        <v>101</v>
      </c>
      <c r="AG835">
        <v>104</v>
      </c>
      <c r="AH835">
        <v>104.4</v>
      </c>
      <c r="AI835">
        <v>107.8</v>
      </c>
      <c r="AJ835">
        <v>107.4</v>
      </c>
      <c r="AK835">
        <v>108.4</v>
      </c>
      <c r="AL835">
        <v>103.8</v>
      </c>
      <c r="AM835">
        <v>102.4</v>
      </c>
      <c r="AN835">
        <v>103.4</v>
      </c>
      <c r="AO835">
        <v>105</v>
      </c>
      <c r="AP835">
        <v>102.2</v>
      </c>
      <c r="AQ835">
        <v>101.8</v>
      </c>
      <c r="AR835">
        <v>104.4</v>
      </c>
      <c r="AS835">
        <v>107</v>
      </c>
      <c r="AT835">
        <v>106.8</v>
      </c>
      <c r="AU835">
        <v>106.8</v>
      </c>
      <c r="AV835">
        <v>105.6</v>
      </c>
      <c r="AW835">
        <v>107</v>
      </c>
      <c r="AX835">
        <v>104.4</v>
      </c>
      <c r="AY835">
        <v>105.6</v>
      </c>
      <c r="AZ835">
        <v>104.6</v>
      </c>
      <c r="BA835">
        <v>103.6</v>
      </c>
      <c r="BB835">
        <v>102</v>
      </c>
      <c r="BC835">
        <v>97.2</v>
      </c>
      <c r="BD835">
        <v>92.5</v>
      </c>
      <c r="BE835">
        <v>91.2</v>
      </c>
      <c r="BF835">
        <v>93.1</v>
      </c>
      <c r="BG835">
        <v>90.5</v>
      </c>
      <c r="BH835">
        <v>88.8</v>
      </c>
      <c r="BI835">
        <v>90.8</v>
      </c>
      <c r="BJ835">
        <v>90.9</v>
      </c>
      <c r="BK835">
        <v>88.9</v>
      </c>
      <c r="BL835">
        <v>86.1</v>
      </c>
      <c r="BM835">
        <v>89</v>
      </c>
      <c r="BN835">
        <v>90</v>
      </c>
      <c r="BO835">
        <v>91</v>
      </c>
      <c r="BP835">
        <v>88.6</v>
      </c>
      <c r="BQ835">
        <v>86.5</v>
      </c>
      <c r="BR835" s="10">
        <f t="shared" si="24"/>
        <v>-0.23586572438162545</v>
      </c>
      <c r="BS835" s="11" cm="1">
        <f t="array" aca="1" ref="BS835" ca="1">_xlfn.PERCENTILE.INC((OFFSET(E835,0,1,1,COLUMNS(E835:BQ835)-1) - E835:BP835) / E835:BP835, 0.05) * SQRT(COUNT(E835:BQ835) - 1)</f>
        <v>-0.33151688973868743</v>
      </c>
      <c r="BT835" s="10" cm="1">
        <f t="array" aca="1" ref="BT835" ca="1">_xlfn.STDEV.P((E835:BP835 - OFFSET(E835:BP835,0,1)) / OFFSET(E835:BP835,0,1)) * SQRT(COUNT(E835:BQ835)-1)</f>
        <v>0.16842587876324353</v>
      </c>
      <c r="BU835" s="10" cm="1">
        <f t="array" ref="BU835">-(MAX(1 - (E835:BQ835 / _xlfn.SCAN(E835, E835:BQ835, _xlfn.LAMBDA(_xlpm.a,_xlpm.b, MAX(_xlpm.a, _xlpm.b))))))</f>
        <v>-0.24737762237762251</v>
      </c>
      <c r="BV835" s="12">
        <f t="shared" ca="1" si="25"/>
        <v>-1.3791807178762323</v>
      </c>
    </row>
    <row r="836" spans="1:74" x14ac:dyDescent="0.45">
      <c r="A836" s="2" t="s">
        <v>1691</v>
      </c>
      <c r="B836" t="s">
        <v>1692</v>
      </c>
      <c r="C836" t="s">
        <v>111</v>
      </c>
      <c r="D836" t="s">
        <v>29</v>
      </c>
      <c r="E836">
        <v>106</v>
      </c>
      <c r="F836">
        <v>103.5</v>
      </c>
      <c r="G836">
        <v>104</v>
      </c>
      <c r="H836">
        <v>105.4</v>
      </c>
      <c r="I836">
        <v>106.2</v>
      </c>
      <c r="J836">
        <v>113.6</v>
      </c>
      <c r="K836">
        <v>113</v>
      </c>
      <c r="L836">
        <v>117.5</v>
      </c>
      <c r="M836">
        <v>119.7</v>
      </c>
      <c r="N836">
        <v>122</v>
      </c>
      <c r="O836">
        <v>122</v>
      </c>
      <c r="P836">
        <v>122</v>
      </c>
      <c r="Q836">
        <v>128.5</v>
      </c>
      <c r="R836">
        <v>133.9</v>
      </c>
      <c r="S836">
        <v>133.69999999999999</v>
      </c>
      <c r="T836">
        <v>131.19999999999999</v>
      </c>
      <c r="U836">
        <v>126</v>
      </c>
      <c r="V836">
        <v>131.19999999999999</v>
      </c>
      <c r="W836">
        <v>131</v>
      </c>
      <c r="X836">
        <v>132.9</v>
      </c>
      <c r="Y836">
        <v>135</v>
      </c>
      <c r="Z836">
        <v>135</v>
      </c>
      <c r="AA836">
        <v>142.6</v>
      </c>
      <c r="AB836">
        <v>144.4</v>
      </c>
      <c r="AC836">
        <v>143.80000000000001</v>
      </c>
      <c r="AD836">
        <v>148.9</v>
      </c>
      <c r="AE836">
        <v>141</v>
      </c>
      <c r="AF836">
        <v>143.19999999999999</v>
      </c>
      <c r="AG836">
        <v>152.4</v>
      </c>
      <c r="AH836">
        <v>147.19999999999999</v>
      </c>
      <c r="AI836">
        <v>153.80000000000001</v>
      </c>
      <c r="AJ836">
        <v>156.80000000000001</v>
      </c>
      <c r="AK836">
        <v>153.9</v>
      </c>
      <c r="AL836">
        <v>157</v>
      </c>
      <c r="AM836">
        <v>157.9</v>
      </c>
      <c r="AN836">
        <v>156.5</v>
      </c>
      <c r="AO836">
        <v>157.4</v>
      </c>
      <c r="AP836">
        <v>157.69999999999999</v>
      </c>
      <c r="AQ836">
        <v>154.5</v>
      </c>
      <c r="AR836">
        <v>150.4</v>
      </c>
      <c r="AS836">
        <v>147.80000000000001</v>
      </c>
      <c r="AT836">
        <v>144.9</v>
      </c>
      <c r="AU836">
        <v>142.30000000000001</v>
      </c>
      <c r="AV836">
        <v>141.9</v>
      </c>
      <c r="AW836">
        <v>141.9</v>
      </c>
      <c r="AX836">
        <v>141.9</v>
      </c>
      <c r="AY836">
        <v>144.4</v>
      </c>
      <c r="AZ836">
        <v>146.6</v>
      </c>
      <c r="BA836">
        <v>144.69999999999999</v>
      </c>
      <c r="BB836">
        <v>140.4</v>
      </c>
      <c r="BC836">
        <v>137.30000000000001</v>
      </c>
      <c r="BD836">
        <v>135.5</v>
      </c>
      <c r="BE836">
        <v>135.4</v>
      </c>
      <c r="BF836">
        <v>132.4</v>
      </c>
      <c r="BG836">
        <v>127.9</v>
      </c>
      <c r="BH836">
        <v>126</v>
      </c>
      <c r="BI836">
        <v>131.1</v>
      </c>
      <c r="BJ836">
        <v>132</v>
      </c>
      <c r="BK836">
        <v>126.4</v>
      </c>
      <c r="BL836">
        <v>119.8</v>
      </c>
      <c r="BM836">
        <v>119.1</v>
      </c>
      <c r="BN836">
        <v>119</v>
      </c>
      <c r="BO836">
        <v>122.2</v>
      </c>
      <c r="BP836">
        <v>118.8</v>
      </c>
      <c r="BQ836">
        <v>112.1</v>
      </c>
      <c r="BR836" s="10">
        <f t="shared" ref="BR836:BR899" si="26">(BQ836-E836)/E836</f>
        <v>5.75471698113207E-2</v>
      </c>
      <c r="BS836" s="11" cm="1">
        <f t="array" aca="1" ref="BS836" ca="1">_xlfn.PERCENTILE.INC((OFFSET(E836,0,1,1,COLUMNS(E836:BQ836)-1) - E836:BP836) / E836:BP836, 0.05) * SQRT(COUNT(E836:BQ836) - 1)</f>
        <v>-0.33604582409460415</v>
      </c>
      <c r="BT836" s="10" cm="1">
        <f t="array" aca="1" ref="BT836" ca="1">_xlfn.STDEV.P((E836:BP836 - OFFSET(E836:BP836,0,1)) / OFFSET(E836:BP836,0,1)) * SQRT(COUNT(E836:BQ836)-1)</f>
        <v>0.22198896185303635</v>
      </c>
      <c r="BU836" s="10" cm="1">
        <f t="array" ref="BU836">-(MAX(1 - (E836:BQ836 / _xlfn.SCAN(E836, E836:BQ836, _xlfn.LAMBDA(_xlpm.a,_xlpm.b, MAX(_xlpm.a, _xlpm.b))))))</f>
        <v>-0.29005699810006336</v>
      </c>
      <c r="BV836" s="12">
        <f t="shared" ref="BV836:BV899" ca="1" si="27">(BR836-$BX$3)/BT836</f>
        <v>0.2753432841935004</v>
      </c>
    </row>
    <row r="837" spans="1:74" x14ac:dyDescent="0.45">
      <c r="A837" s="2" t="s">
        <v>1693</v>
      </c>
      <c r="B837" t="s">
        <v>1694</v>
      </c>
      <c r="C837" t="s">
        <v>25</v>
      </c>
      <c r="D837" t="s">
        <v>29</v>
      </c>
      <c r="E837">
        <v>115.6</v>
      </c>
      <c r="F837">
        <v>117.2</v>
      </c>
      <c r="G837">
        <v>117.4</v>
      </c>
      <c r="H837">
        <v>124.4</v>
      </c>
      <c r="I837">
        <v>125.8</v>
      </c>
      <c r="J837">
        <v>126.8</v>
      </c>
      <c r="K837">
        <v>124.6</v>
      </c>
      <c r="L837">
        <v>121</v>
      </c>
      <c r="M837">
        <v>119.8</v>
      </c>
      <c r="N837">
        <v>120</v>
      </c>
      <c r="O837">
        <v>120</v>
      </c>
      <c r="P837">
        <v>120</v>
      </c>
      <c r="Q837">
        <v>116.6</v>
      </c>
      <c r="R837">
        <v>116.6</v>
      </c>
      <c r="S837">
        <v>115.4</v>
      </c>
      <c r="T837">
        <v>116.6</v>
      </c>
      <c r="U837">
        <v>116</v>
      </c>
      <c r="V837">
        <v>114.8</v>
      </c>
      <c r="W837">
        <v>113</v>
      </c>
      <c r="X837">
        <v>113</v>
      </c>
      <c r="Y837">
        <v>111</v>
      </c>
      <c r="Z837">
        <v>111</v>
      </c>
      <c r="AA837">
        <v>111.8</v>
      </c>
      <c r="AB837">
        <v>109.8</v>
      </c>
      <c r="AC837">
        <v>107.8</v>
      </c>
      <c r="AD837">
        <v>108.2</v>
      </c>
      <c r="AE837">
        <v>104</v>
      </c>
      <c r="AF837">
        <v>104.8</v>
      </c>
      <c r="AG837">
        <v>103.4</v>
      </c>
      <c r="AH837">
        <v>103</v>
      </c>
      <c r="AI837">
        <v>107.4</v>
      </c>
      <c r="AJ837">
        <v>105.4</v>
      </c>
      <c r="AK837">
        <v>106.6</v>
      </c>
      <c r="AL837">
        <v>117.4</v>
      </c>
      <c r="AM837">
        <v>117.4</v>
      </c>
      <c r="AN837">
        <v>119</v>
      </c>
      <c r="AO837">
        <v>119</v>
      </c>
      <c r="AP837">
        <v>119</v>
      </c>
      <c r="AQ837">
        <v>120.2</v>
      </c>
      <c r="AR837">
        <v>119</v>
      </c>
      <c r="AS837">
        <v>119.2</v>
      </c>
      <c r="AT837">
        <v>119</v>
      </c>
      <c r="AU837">
        <v>118.4</v>
      </c>
      <c r="AV837">
        <v>119</v>
      </c>
      <c r="AW837">
        <v>119</v>
      </c>
      <c r="AX837">
        <v>119</v>
      </c>
      <c r="AY837">
        <v>120</v>
      </c>
      <c r="AZ837">
        <v>120.8</v>
      </c>
      <c r="BA837">
        <v>118.6</v>
      </c>
      <c r="BB837">
        <v>120</v>
      </c>
      <c r="BC837">
        <v>119.8</v>
      </c>
      <c r="BD837">
        <v>119</v>
      </c>
      <c r="BE837">
        <v>118.2</v>
      </c>
      <c r="BF837">
        <v>118.2</v>
      </c>
      <c r="BG837">
        <v>118.4</v>
      </c>
      <c r="BH837">
        <v>118.4</v>
      </c>
      <c r="BI837">
        <v>117.2</v>
      </c>
      <c r="BJ837">
        <v>114.2</v>
      </c>
      <c r="BK837">
        <v>114.2</v>
      </c>
      <c r="BL837">
        <v>114.2</v>
      </c>
      <c r="BM837">
        <v>115</v>
      </c>
      <c r="BN837">
        <v>116.6</v>
      </c>
      <c r="BO837">
        <v>115.4</v>
      </c>
      <c r="BP837">
        <v>115.6</v>
      </c>
      <c r="BQ837">
        <v>112.8</v>
      </c>
      <c r="BR837" s="10">
        <f t="shared" si="26"/>
        <v>-2.4221453287197207E-2</v>
      </c>
      <c r="BS837" s="11" cm="1">
        <f t="array" aca="1" ref="BS837" ca="1">_xlfn.PERCENTILE.INC((OFFSET(E837,0,1,1,COLUMNS(E837:BQ837)-1) - E837:BP837) / E837:BP837, 0.05) * SQRT(COUNT(E837:BQ837) - 1)</f>
        <v>-0.20312717739173561</v>
      </c>
      <c r="BT837" s="10" cm="1">
        <f t="array" aca="1" ref="BT837" ca="1">_xlfn.STDEV.P((E837:BP837 - OFFSET(E837:BP837,0,1)) / OFFSET(E837:BP837,0,1)) * SQRT(COUNT(E837:BQ837)-1)</f>
        <v>0.150812046315212</v>
      </c>
      <c r="BU837" s="10" cm="1">
        <f t="array" ref="BU837">-(MAX(1 - (E837:BQ837 / _xlfn.SCAN(E837, E837:BQ837, _xlfn.LAMBDA(_xlpm.a,_xlpm.b, MAX(_xlpm.a, _xlpm.b))))))</f>
        <v>-0.1876971608832807</v>
      </c>
      <c r="BV837" s="12">
        <f t="shared" ca="1" si="27"/>
        <v>-0.13689525334101085</v>
      </c>
    </row>
    <row r="838" spans="1:74" x14ac:dyDescent="0.45">
      <c r="A838" s="2" t="s">
        <v>1695</v>
      </c>
      <c r="B838" t="s">
        <v>1696</v>
      </c>
      <c r="C838" t="s">
        <v>16</v>
      </c>
      <c r="D838" t="s">
        <v>55</v>
      </c>
      <c r="E838">
        <v>9.27</v>
      </c>
      <c r="F838">
        <v>8.9</v>
      </c>
      <c r="G838">
        <v>9.0399999999999991</v>
      </c>
      <c r="H838">
        <v>9.1999999999999993</v>
      </c>
      <c r="I838">
        <v>8.56</v>
      </c>
      <c r="J838">
        <v>8.8699999999999992</v>
      </c>
      <c r="K838">
        <v>9.4</v>
      </c>
      <c r="L838">
        <v>9.43</v>
      </c>
      <c r="M838">
        <v>9.3699999999999992</v>
      </c>
      <c r="N838">
        <v>9.32</v>
      </c>
      <c r="O838">
        <v>9.32</v>
      </c>
      <c r="P838">
        <v>9.32</v>
      </c>
      <c r="Q838">
        <v>9.25</v>
      </c>
      <c r="R838">
        <v>9.27</v>
      </c>
      <c r="S838">
        <v>8.99</v>
      </c>
      <c r="T838">
        <v>9.1</v>
      </c>
      <c r="U838">
        <v>9.6</v>
      </c>
      <c r="V838">
        <v>9.39</v>
      </c>
      <c r="W838">
        <v>9.49</v>
      </c>
      <c r="X838">
        <v>9.9</v>
      </c>
      <c r="Y838">
        <v>9.8800000000000008</v>
      </c>
      <c r="Z838">
        <v>9.4</v>
      </c>
      <c r="AA838">
        <v>9.4</v>
      </c>
      <c r="AB838">
        <v>9.66</v>
      </c>
      <c r="AC838">
        <v>9.32</v>
      </c>
      <c r="AD838">
        <v>9.2799999999999994</v>
      </c>
      <c r="AE838">
        <v>9.2899999999999991</v>
      </c>
      <c r="AF838">
        <v>9.17</v>
      </c>
      <c r="AG838">
        <v>8.82</v>
      </c>
      <c r="AH838">
        <v>8.7100000000000009</v>
      </c>
      <c r="AI838">
        <v>9.48</v>
      </c>
      <c r="AJ838">
        <v>9.64</v>
      </c>
      <c r="AK838">
        <v>9.35</v>
      </c>
      <c r="AL838">
        <v>9.85</v>
      </c>
      <c r="AM838">
        <v>9.5299999999999994</v>
      </c>
      <c r="AN838">
        <v>9.67</v>
      </c>
      <c r="AO838">
        <v>10.38</v>
      </c>
      <c r="AP838">
        <v>10.26</v>
      </c>
      <c r="AQ838">
        <v>9.84</v>
      </c>
      <c r="AR838">
        <v>10.27</v>
      </c>
      <c r="AS838">
        <v>10</v>
      </c>
      <c r="AT838">
        <v>10.37</v>
      </c>
      <c r="AU838">
        <v>10.1</v>
      </c>
      <c r="AV838">
        <v>10.16</v>
      </c>
      <c r="AW838">
        <v>10.06</v>
      </c>
      <c r="AX838">
        <v>10.57</v>
      </c>
      <c r="AY838">
        <v>10.5</v>
      </c>
      <c r="AZ838">
        <v>10.32</v>
      </c>
      <c r="BA838">
        <v>10.16</v>
      </c>
      <c r="BB838">
        <v>10.27</v>
      </c>
      <c r="BC838">
        <v>10.27</v>
      </c>
      <c r="BD838">
        <v>10.210000000000001</v>
      </c>
      <c r="BE838">
        <v>10.35</v>
      </c>
      <c r="BF838">
        <v>10.55</v>
      </c>
      <c r="BG838">
        <v>10.55</v>
      </c>
      <c r="BH838">
        <v>10.87</v>
      </c>
      <c r="BI838">
        <v>10.82</v>
      </c>
      <c r="BJ838">
        <v>11.02</v>
      </c>
      <c r="BK838">
        <v>10.73</v>
      </c>
      <c r="BL838">
        <v>10.72</v>
      </c>
      <c r="BM838">
        <v>10.93</v>
      </c>
      <c r="BN838">
        <v>11.02</v>
      </c>
      <c r="BO838">
        <v>10.81</v>
      </c>
      <c r="BP838">
        <v>10.76</v>
      </c>
      <c r="BQ838">
        <v>10.65</v>
      </c>
      <c r="BR838" s="10">
        <f t="shared" si="26"/>
        <v>0.1488673139158577</v>
      </c>
      <c r="BS838" s="11" cm="1">
        <f t="array" aca="1" ref="BS838" ca="1">_xlfn.PERCENTILE.INC((OFFSET(E838,0,1,1,COLUMNS(E838:BQ838)-1) - E838:BP838) / E838:BP838, 0.05) * SQRT(COUNT(E838:BQ838) - 1)</f>
        <v>-0.3172146874511057</v>
      </c>
      <c r="BT838" s="10" cm="1">
        <f t="array" aca="1" ref="BT838" ca="1">_xlfn.STDEV.P((E838:BP838 - OFFSET(E838:BP838,0,1)) / OFFSET(E838:BP838,0,1)) * SQRT(COUNT(E838:BQ838)-1)</f>
        <v>0.23335144137474134</v>
      </c>
      <c r="BU838" s="10" cm="1">
        <f t="array" ref="BU838">-(MAX(1 - (E838:BQ838 / _xlfn.SCAN(E838, E838:BQ838, _xlfn.LAMBDA(_xlpm.a,_xlpm.b, MAX(_xlpm.a, _xlpm.b))))))</f>
        <v>-0.1202020202020202</v>
      </c>
      <c r="BV838" s="12">
        <f t="shared" ca="1" si="27"/>
        <v>0.65327779000536579</v>
      </c>
    </row>
    <row r="839" spans="1:74" x14ac:dyDescent="0.45">
      <c r="A839" s="2" t="s">
        <v>1697</v>
      </c>
      <c r="B839" t="s">
        <v>1698</v>
      </c>
      <c r="C839" t="s">
        <v>37</v>
      </c>
      <c r="D839" t="s">
        <v>34</v>
      </c>
      <c r="E839">
        <v>1145.5</v>
      </c>
      <c r="F839">
        <v>1167</v>
      </c>
      <c r="G839">
        <v>1173</v>
      </c>
      <c r="H839">
        <v>1118.5</v>
      </c>
      <c r="I839">
        <v>1113.5</v>
      </c>
      <c r="J839">
        <v>1127.5</v>
      </c>
      <c r="K839">
        <v>1110.5</v>
      </c>
      <c r="L839">
        <v>1131.5</v>
      </c>
      <c r="M839">
        <v>1135.5</v>
      </c>
      <c r="N839">
        <v>1127.5</v>
      </c>
      <c r="O839">
        <v>1127.5</v>
      </c>
      <c r="P839">
        <v>1127.5</v>
      </c>
      <c r="Q839">
        <v>1130.5</v>
      </c>
      <c r="R839">
        <v>1153</v>
      </c>
      <c r="S839">
        <v>1161</v>
      </c>
      <c r="T839">
        <v>1140.5</v>
      </c>
      <c r="U839">
        <v>1076.5</v>
      </c>
      <c r="V839">
        <v>1039</v>
      </c>
      <c r="W839">
        <v>1032.5</v>
      </c>
      <c r="X839">
        <v>1038</v>
      </c>
      <c r="Y839">
        <v>1047.5</v>
      </c>
      <c r="Z839">
        <v>1021.5</v>
      </c>
      <c r="AA839">
        <v>1022</v>
      </c>
      <c r="AB839">
        <v>993</v>
      </c>
      <c r="AC839">
        <v>1009</v>
      </c>
      <c r="AD839">
        <v>1010.5</v>
      </c>
      <c r="AE839">
        <v>987.2</v>
      </c>
      <c r="AF839">
        <v>983.8</v>
      </c>
      <c r="AG839">
        <v>1023</v>
      </c>
      <c r="AH839">
        <v>1012</v>
      </c>
      <c r="AI839">
        <v>1031</v>
      </c>
      <c r="AJ839">
        <v>1011</v>
      </c>
      <c r="AK839">
        <v>1039.5</v>
      </c>
      <c r="AL839">
        <v>1018.5</v>
      </c>
      <c r="AM839">
        <v>992.4</v>
      </c>
      <c r="AN839">
        <v>1000</v>
      </c>
      <c r="AO839">
        <v>1026</v>
      </c>
      <c r="AP839">
        <v>1006.5</v>
      </c>
      <c r="AQ839">
        <v>1013.5</v>
      </c>
      <c r="AR839">
        <v>1013.5</v>
      </c>
      <c r="AS839">
        <v>1048</v>
      </c>
      <c r="AT839">
        <v>1042</v>
      </c>
      <c r="AU839">
        <v>1029.5</v>
      </c>
      <c r="AV839">
        <v>992.2</v>
      </c>
      <c r="AW839">
        <v>1009</v>
      </c>
      <c r="AX839">
        <v>1002</v>
      </c>
      <c r="AY839">
        <v>1002</v>
      </c>
      <c r="AZ839">
        <v>1008.5</v>
      </c>
      <c r="BA839">
        <v>999.2</v>
      </c>
      <c r="BB839">
        <v>987.2</v>
      </c>
      <c r="BC839">
        <v>944.8</v>
      </c>
      <c r="BD839">
        <v>897.8</v>
      </c>
      <c r="BE839">
        <v>852</v>
      </c>
      <c r="BF839">
        <v>875.8</v>
      </c>
      <c r="BG839">
        <v>840.6</v>
      </c>
      <c r="BH839">
        <v>855</v>
      </c>
      <c r="BI839">
        <v>840.4</v>
      </c>
      <c r="BJ839">
        <v>846.4</v>
      </c>
      <c r="BK839">
        <v>854</v>
      </c>
      <c r="BL839">
        <v>862.6</v>
      </c>
      <c r="BM839">
        <v>895</v>
      </c>
      <c r="BN839">
        <v>902.6</v>
      </c>
      <c r="BO839">
        <v>891.6</v>
      </c>
      <c r="BP839">
        <v>872.6</v>
      </c>
      <c r="BQ839">
        <v>860.2</v>
      </c>
      <c r="BR839" s="10">
        <f t="shared" si="26"/>
        <v>-0.24906154517677867</v>
      </c>
      <c r="BS839" s="11" cm="1">
        <f t="array" aca="1" ref="BS839" ca="1">_xlfn.PERCENTILE.INC((OFFSET(E839,0,1,1,COLUMNS(E839:BQ839)-1) - E839:BP839) / E839:BP839, 0.05) * SQRT(COUNT(E839:BQ839) - 1)</f>
        <v>-0.36748173725130961</v>
      </c>
      <c r="BT839" s="10" cm="1">
        <f t="array" aca="1" ref="BT839" ca="1">_xlfn.STDEV.P((E839:BP839 - OFFSET(E839:BP839,0,1)) / OFFSET(E839:BP839,0,1)) * SQRT(COUNT(E839:BQ839)-1)</f>
        <v>0.17873456773266869</v>
      </c>
      <c r="BU839" s="10" cm="1">
        <f t="array" ref="BU839">-(MAX(1 - (E839:BQ839 / _xlfn.SCAN(E839, E839:BQ839, _xlfn.LAMBDA(_xlpm.a,_xlpm.b, MAX(_xlpm.a, _xlpm.b))))))</f>
        <v>-0.28354646206308609</v>
      </c>
      <c r="BV839" s="12">
        <f t="shared" ca="1" si="27"/>
        <v>-1.3734642844463567</v>
      </c>
    </row>
    <row r="840" spans="1:74" x14ac:dyDescent="0.45">
      <c r="A840" s="2" t="s">
        <v>1699</v>
      </c>
      <c r="B840" t="s">
        <v>1700</v>
      </c>
      <c r="C840" t="s">
        <v>111</v>
      </c>
      <c r="D840" t="s">
        <v>29</v>
      </c>
      <c r="E840">
        <v>27.3</v>
      </c>
      <c r="F840">
        <v>27.3</v>
      </c>
      <c r="G840">
        <v>28</v>
      </c>
      <c r="H840">
        <v>26.1</v>
      </c>
      <c r="I840">
        <v>27</v>
      </c>
      <c r="J840">
        <v>27</v>
      </c>
      <c r="K840">
        <v>26.3</v>
      </c>
      <c r="L840">
        <v>27.5</v>
      </c>
      <c r="M840">
        <v>27.8</v>
      </c>
      <c r="N840">
        <v>28.15</v>
      </c>
      <c r="O840">
        <v>28.15</v>
      </c>
      <c r="P840">
        <v>28.15</v>
      </c>
      <c r="Q840">
        <v>29.1</v>
      </c>
      <c r="R840">
        <v>27.9</v>
      </c>
      <c r="S840">
        <v>26.8</v>
      </c>
      <c r="T840">
        <v>27</v>
      </c>
      <c r="U840">
        <v>27</v>
      </c>
      <c r="V840">
        <v>26</v>
      </c>
      <c r="W840">
        <v>26.7</v>
      </c>
      <c r="X840">
        <v>27</v>
      </c>
      <c r="Y840">
        <v>26.9</v>
      </c>
      <c r="Z840">
        <v>26.9</v>
      </c>
      <c r="AA840">
        <v>26.8</v>
      </c>
      <c r="AB840">
        <v>26.9</v>
      </c>
      <c r="AC840">
        <v>27.5</v>
      </c>
      <c r="AD840">
        <v>25.9</v>
      </c>
      <c r="AE840">
        <v>25.5</v>
      </c>
      <c r="AF840">
        <v>24.3</v>
      </c>
      <c r="AG840">
        <v>24.7</v>
      </c>
      <c r="AH840">
        <v>24.8</v>
      </c>
      <c r="AI840">
        <v>24.8</v>
      </c>
      <c r="AJ840">
        <v>24.3</v>
      </c>
      <c r="AK840">
        <v>24.2</v>
      </c>
      <c r="AL840">
        <v>24</v>
      </c>
      <c r="AM840">
        <v>22.6</v>
      </c>
      <c r="AN840">
        <v>24.3</v>
      </c>
      <c r="AO840">
        <v>25.6</v>
      </c>
      <c r="AP840">
        <v>24.4</v>
      </c>
      <c r="AQ840">
        <v>24.8</v>
      </c>
      <c r="AR840">
        <v>25.3</v>
      </c>
      <c r="AS840">
        <v>25.1</v>
      </c>
      <c r="AT840">
        <v>24.9</v>
      </c>
      <c r="AU840">
        <v>24.8</v>
      </c>
      <c r="AV840">
        <v>24</v>
      </c>
      <c r="AW840">
        <v>24</v>
      </c>
      <c r="AX840">
        <v>24</v>
      </c>
      <c r="AY840">
        <v>24.5</v>
      </c>
      <c r="AZ840">
        <v>25.3</v>
      </c>
      <c r="BA840">
        <v>25.6</v>
      </c>
      <c r="BB840">
        <v>25.5</v>
      </c>
      <c r="BC840">
        <v>25.3</v>
      </c>
      <c r="BD840">
        <v>25.1</v>
      </c>
      <c r="BE840">
        <v>24.6</v>
      </c>
      <c r="BF840">
        <v>25.5</v>
      </c>
      <c r="BG840">
        <v>25</v>
      </c>
      <c r="BH840">
        <v>24</v>
      </c>
      <c r="BI840">
        <v>22.6</v>
      </c>
      <c r="BJ840">
        <v>22.3</v>
      </c>
      <c r="BK840">
        <v>20.7</v>
      </c>
      <c r="BL840">
        <v>20.399999999999999</v>
      </c>
      <c r="BM840">
        <v>20.2</v>
      </c>
      <c r="BN840">
        <v>21.95</v>
      </c>
      <c r="BO840">
        <v>22.2</v>
      </c>
      <c r="BP840">
        <v>22</v>
      </c>
      <c r="BQ840">
        <v>21.9</v>
      </c>
      <c r="BR840" s="10">
        <f t="shared" si="26"/>
        <v>-0.19780219780219788</v>
      </c>
      <c r="BS840" s="11" cm="1">
        <f t="array" aca="1" ref="BS840" ca="1">_xlfn.PERCENTILE.INC((OFFSET(E840,0,1,1,COLUMNS(E840:BQ840)-1) - E840:BP840) / E840:BP840, 0.05) * SQRT(COUNT(E840:BQ840) - 1)</f>
        <v>-0.46648484848484811</v>
      </c>
      <c r="BT840" s="10" cm="1">
        <f t="array" aca="1" ref="BT840" ca="1">_xlfn.STDEV.P((E840:BP840 - OFFSET(E840:BP840,0,1)) / OFFSET(E840:BP840,0,1)) * SQRT(COUNT(E840:BQ840)-1)</f>
        <v>0.24839889500785833</v>
      </c>
      <c r="BU840" s="10" cm="1">
        <f t="array" ref="BU840">-(MAX(1 - (E840:BQ840 / _xlfn.SCAN(E840, E840:BQ840, _xlfn.LAMBDA(_xlpm.a,_xlpm.b, MAX(_xlpm.a, _xlpm.b))))))</f>
        <v>-0.30584192439862545</v>
      </c>
      <c r="BV840" s="12">
        <f t="shared" ca="1" si="27"/>
        <v>-0.7819124871551999</v>
      </c>
    </row>
    <row r="841" spans="1:74" x14ac:dyDescent="0.45">
      <c r="A841" s="2" t="s">
        <v>1701</v>
      </c>
      <c r="B841" t="s">
        <v>1702</v>
      </c>
      <c r="C841" t="s">
        <v>80</v>
      </c>
      <c r="D841" t="s">
        <v>8</v>
      </c>
      <c r="E841">
        <v>25.968299999999999</v>
      </c>
      <c r="F841">
        <v>26.3247</v>
      </c>
      <c r="G841">
        <v>26.000699999999998</v>
      </c>
      <c r="H841">
        <v>25.736899999999999</v>
      </c>
      <c r="I841">
        <v>25.903500000000001</v>
      </c>
      <c r="J841">
        <v>26.778199999999998</v>
      </c>
      <c r="K841">
        <v>26.084</v>
      </c>
      <c r="L841">
        <v>25.232399999999998</v>
      </c>
      <c r="M841">
        <v>25.079699999999999</v>
      </c>
      <c r="N841">
        <v>25.236999999999998</v>
      </c>
      <c r="O841">
        <v>25.236999999999998</v>
      </c>
      <c r="P841">
        <v>25.236999999999998</v>
      </c>
      <c r="Q841">
        <v>25.357399999999998</v>
      </c>
      <c r="R841">
        <v>25.463799999999999</v>
      </c>
      <c r="S841">
        <v>26.264500000000002</v>
      </c>
      <c r="T841">
        <v>26.047000000000001</v>
      </c>
      <c r="U841">
        <v>23.1174</v>
      </c>
      <c r="V841">
        <v>22.839700000000001</v>
      </c>
      <c r="W841">
        <v>22.631399999999999</v>
      </c>
      <c r="X841">
        <v>22.649899999999999</v>
      </c>
      <c r="Y841">
        <v>23.140499999999999</v>
      </c>
      <c r="Z841">
        <v>23.071100000000001</v>
      </c>
      <c r="AA841">
        <v>23.163699999999999</v>
      </c>
      <c r="AB841">
        <v>22.890599999999999</v>
      </c>
      <c r="AC841">
        <v>23.075700000000001</v>
      </c>
      <c r="AD841">
        <v>22.8536</v>
      </c>
      <c r="AE841">
        <v>21.7012</v>
      </c>
      <c r="AF841">
        <v>21.728999999999999</v>
      </c>
      <c r="AG841">
        <v>21.775200000000002</v>
      </c>
      <c r="AH841">
        <v>20.729299999999999</v>
      </c>
      <c r="AI841">
        <v>21.678000000000001</v>
      </c>
      <c r="AJ841">
        <v>21.863199999999999</v>
      </c>
      <c r="AK841">
        <v>22.131599999999999</v>
      </c>
      <c r="AL841">
        <v>21.9604</v>
      </c>
      <c r="AM841">
        <v>21.469799999999999</v>
      </c>
      <c r="AN841">
        <v>21.659500000000001</v>
      </c>
      <c r="AO841">
        <v>21.793700000000001</v>
      </c>
      <c r="AP841">
        <v>21.548400000000001</v>
      </c>
      <c r="AQ841">
        <v>21.442</v>
      </c>
      <c r="AR841">
        <v>21.909400000000002</v>
      </c>
      <c r="AS841">
        <v>21.923300000000001</v>
      </c>
      <c r="AT841">
        <v>22.520399999999999</v>
      </c>
      <c r="AU841">
        <v>22.2056</v>
      </c>
      <c r="AV841">
        <v>21.293900000000001</v>
      </c>
      <c r="AW841">
        <v>21.367999999999999</v>
      </c>
      <c r="AX841">
        <v>21.377199999999998</v>
      </c>
      <c r="AY841">
        <v>21.853899999999999</v>
      </c>
      <c r="AZ841">
        <v>21.733599999999999</v>
      </c>
      <c r="BA841">
        <v>22.113099999999999</v>
      </c>
      <c r="BB841">
        <v>21.252300000000002</v>
      </c>
      <c r="BC841">
        <v>20.4331</v>
      </c>
      <c r="BD841">
        <v>19.674099999999999</v>
      </c>
      <c r="BE841">
        <v>19.354700000000001</v>
      </c>
      <c r="BF841">
        <v>20.048999999999999</v>
      </c>
      <c r="BG841">
        <v>18.101400000000002</v>
      </c>
      <c r="BH841">
        <v>18.3643</v>
      </c>
      <c r="BI841">
        <v>18.238399999999999</v>
      </c>
      <c r="BJ841">
        <v>18.4421</v>
      </c>
      <c r="BK841">
        <v>18.3828</v>
      </c>
      <c r="BL841">
        <v>18.094000000000001</v>
      </c>
      <c r="BM841">
        <v>19.077000000000002</v>
      </c>
      <c r="BN841">
        <v>19.299199999999999</v>
      </c>
      <c r="BO841">
        <v>18.942799999999998</v>
      </c>
      <c r="BP841">
        <v>18.928899999999999</v>
      </c>
      <c r="BQ841">
        <v>19.0261</v>
      </c>
      <c r="BR841" s="10">
        <f t="shared" si="26"/>
        <v>-0.26733363369954904</v>
      </c>
      <c r="BS841" s="11" cm="1">
        <f t="array" aca="1" ref="BS841" ca="1">_xlfn.PERCENTILE.INC((OFFSET(E841,0,1,1,COLUMNS(E841:BQ841)-1) - E841:BP841) / E841:BP841, 0.05) * SQRT(COUNT(E841:BQ841) - 1)</f>
        <v>-0.37588425234988904</v>
      </c>
      <c r="BT841" s="10" cm="1">
        <f t="array" aca="1" ref="BT841" ca="1">_xlfn.STDEV.P((E841:BP841 - OFFSET(E841:BP841,0,1)) / OFFSET(E841:BP841,0,1)) * SQRT(COUNT(E841:BQ841)-1)</f>
        <v>0.23185393356057152</v>
      </c>
      <c r="BU841" s="10" cm="1">
        <f t="array" ref="BU841">-(MAX(1 - (E841:BQ841 / _xlfn.SCAN(E841, E841:BQ841, _xlfn.LAMBDA(_xlpm.a,_xlpm.b, MAX(_xlpm.a, _xlpm.b))))))</f>
        <v>-0.32430111060489497</v>
      </c>
      <c r="BV841" s="12">
        <f t="shared" ca="1" si="27"/>
        <v>-1.13760258301006</v>
      </c>
    </row>
    <row r="842" spans="1:74" x14ac:dyDescent="0.45">
      <c r="A842" s="2" t="s">
        <v>1703</v>
      </c>
      <c r="B842" t="s">
        <v>1704</v>
      </c>
      <c r="C842" t="s">
        <v>80</v>
      </c>
      <c r="D842" t="s">
        <v>8</v>
      </c>
      <c r="E842">
        <v>71.84</v>
      </c>
      <c r="F842">
        <v>73.92</v>
      </c>
      <c r="G842">
        <v>75.44</v>
      </c>
      <c r="H842">
        <v>75.38</v>
      </c>
      <c r="I842">
        <v>75.56</v>
      </c>
      <c r="J842">
        <v>74.84</v>
      </c>
      <c r="K842">
        <v>74.42</v>
      </c>
      <c r="L842">
        <v>75.22</v>
      </c>
      <c r="M842">
        <v>76.66</v>
      </c>
      <c r="N842">
        <v>76.42</v>
      </c>
      <c r="O842">
        <v>76.42</v>
      </c>
      <c r="P842">
        <v>76.42</v>
      </c>
      <c r="Q842">
        <v>77.8</v>
      </c>
      <c r="R842">
        <v>76.94</v>
      </c>
      <c r="S842">
        <v>76.38</v>
      </c>
      <c r="T842">
        <v>76.3</v>
      </c>
      <c r="U842">
        <v>77.459999999999994</v>
      </c>
      <c r="V842">
        <v>70.66</v>
      </c>
      <c r="W842">
        <v>71.7</v>
      </c>
      <c r="X842">
        <v>71.84</v>
      </c>
      <c r="Y842">
        <v>72.98</v>
      </c>
      <c r="Z842">
        <v>72.5</v>
      </c>
      <c r="AA842">
        <v>73.040000000000006</v>
      </c>
      <c r="AB842">
        <v>71.900000000000006</v>
      </c>
      <c r="AC842">
        <v>71.900000000000006</v>
      </c>
      <c r="AD842">
        <v>71.36</v>
      </c>
      <c r="AE842">
        <v>67.540000000000006</v>
      </c>
      <c r="AF842">
        <v>67.180000000000007</v>
      </c>
      <c r="AG842">
        <v>68.34</v>
      </c>
      <c r="AH842">
        <v>67.239999999999995</v>
      </c>
      <c r="AI842">
        <v>69.34</v>
      </c>
      <c r="AJ842">
        <v>70.48</v>
      </c>
      <c r="AK842">
        <v>69.98</v>
      </c>
      <c r="AL842">
        <v>67.86</v>
      </c>
      <c r="AM842">
        <v>69.28</v>
      </c>
      <c r="AN842">
        <v>70.099999999999994</v>
      </c>
      <c r="AO842">
        <v>69.900000000000006</v>
      </c>
      <c r="AP842">
        <v>68.7</v>
      </c>
      <c r="AQ842">
        <v>69.66</v>
      </c>
      <c r="AR842">
        <v>70.64</v>
      </c>
      <c r="AS842">
        <v>70.819999999999993</v>
      </c>
      <c r="AT842">
        <v>72.36</v>
      </c>
      <c r="AU842">
        <v>72.3</v>
      </c>
      <c r="AV842">
        <v>71.92</v>
      </c>
      <c r="AW842">
        <v>70.180000000000007</v>
      </c>
      <c r="AX842">
        <v>70.34</v>
      </c>
      <c r="AY842">
        <v>70.58</v>
      </c>
      <c r="AZ842">
        <v>71.28</v>
      </c>
      <c r="BA842">
        <v>73.900000000000006</v>
      </c>
      <c r="BB842">
        <v>73</v>
      </c>
      <c r="BC842">
        <v>70.72</v>
      </c>
      <c r="BD842">
        <v>65.5</v>
      </c>
      <c r="BE842">
        <v>58.92</v>
      </c>
      <c r="BF842">
        <v>61.5</v>
      </c>
      <c r="BG842">
        <v>59.32</v>
      </c>
      <c r="BH842">
        <v>61.98</v>
      </c>
      <c r="BI842">
        <v>62.88</v>
      </c>
      <c r="BJ842">
        <v>64.239999999999995</v>
      </c>
      <c r="BK842">
        <v>64.7</v>
      </c>
      <c r="BL842">
        <v>63.82</v>
      </c>
      <c r="BM842">
        <v>65.38</v>
      </c>
      <c r="BN842">
        <v>67.319999999999993</v>
      </c>
      <c r="BO842">
        <v>66.22</v>
      </c>
      <c r="BP842">
        <v>66.319999999999993</v>
      </c>
      <c r="BQ842">
        <v>67.3</v>
      </c>
      <c r="BR842" s="10">
        <f t="shared" si="26"/>
        <v>-6.3195991091314116E-2</v>
      </c>
      <c r="BS842" s="11" cm="1">
        <f t="array" aca="1" ref="BS842" ca="1">_xlfn.PERCENTILE.INC((OFFSET(E842,0,1,1,COLUMNS(E842:BQ842)-1) - E842:BP842) / E842:BP842, 0.05) * SQRT(COUNT(E842:BQ842) - 1)</f>
        <v>-0.40655003828065117</v>
      </c>
      <c r="BT842" s="10" cm="1">
        <f t="array" aca="1" ref="BT842" ca="1">_xlfn.STDEV.P((E842:BP842 - OFFSET(E842:BP842,0,1)) / OFFSET(E842:BP842,0,1)) * SQRT(COUNT(E842:BQ842)-1)</f>
        <v>0.22358357284796981</v>
      </c>
      <c r="BU842" s="10" cm="1">
        <f t="array" ref="BU842">-(MAX(1 - (E842:BQ842 / _xlfn.SCAN(E842, E842:BQ842, _xlfn.LAMBDA(_xlpm.a,_xlpm.b, MAX(_xlpm.a, _xlpm.b))))))</f>
        <v>-0.24267352185089974</v>
      </c>
      <c r="BV842" s="12">
        <f t="shared" ca="1" si="27"/>
        <v>-0.26665640204190644</v>
      </c>
    </row>
    <row r="843" spans="1:74" x14ac:dyDescent="0.45">
      <c r="A843" s="2" t="s">
        <v>1705</v>
      </c>
      <c r="B843" t="s">
        <v>1706</v>
      </c>
      <c r="C843" t="s">
        <v>37</v>
      </c>
      <c r="D843" t="s">
        <v>29</v>
      </c>
      <c r="E843">
        <v>619.79999999999995</v>
      </c>
      <c r="F843">
        <v>617.20000000000005</v>
      </c>
      <c r="G843">
        <v>623.79999999999995</v>
      </c>
      <c r="H843">
        <v>631.79999999999995</v>
      </c>
      <c r="I843">
        <v>625.79999999999995</v>
      </c>
      <c r="J843">
        <v>629.79999999999995</v>
      </c>
      <c r="K843">
        <v>627.20000000000005</v>
      </c>
      <c r="L843">
        <v>620.79999999999995</v>
      </c>
      <c r="M843">
        <v>614.20000000000005</v>
      </c>
      <c r="N843">
        <v>614.20000000000005</v>
      </c>
      <c r="O843">
        <v>614.20000000000005</v>
      </c>
      <c r="P843">
        <v>614.20000000000005</v>
      </c>
      <c r="Q843">
        <v>616.4</v>
      </c>
      <c r="R843">
        <v>623.6</v>
      </c>
      <c r="S843">
        <v>626.20000000000005</v>
      </c>
      <c r="T843">
        <v>618.79999999999995</v>
      </c>
      <c r="U843">
        <v>611</v>
      </c>
      <c r="V843">
        <v>602.6</v>
      </c>
      <c r="W843">
        <v>597</v>
      </c>
      <c r="X843">
        <v>604.4</v>
      </c>
      <c r="Y843">
        <v>609</v>
      </c>
      <c r="Z843">
        <v>609</v>
      </c>
      <c r="AA843">
        <v>615</v>
      </c>
      <c r="AB843">
        <v>595.79999999999995</v>
      </c>
      <c r="AC843">
        <v>589.20000000000005</v>
      </c>
      <c r="AD843">
        <v>577.20000000000005</v>
      </c>
      <c r="AE843">
        <v>571.20000000000005</v>
      </c>
      <c r="AF843">
        <v>590.6</v>
      </c>
      <c r="AG843">
        <v>597.79999999999995</v>
      </c>
      <c r="AH843">
        <v>593.4</v>
      </c>
      <c r="AI843">
        <v>616.79999999999995</v>
      </c>
      <c r="AJ843">
        <v>633.79999999999995</v>
      </c>
      <c r="AK843">
        <v>640.6</v>
      </c>
      <c r="AL843">
        <v>635.6</v>
      </c>
      <c r="AM843">
        <v>620.4</v>
      </c>
      <c r="AN843">
        <v>626.20000000000005</v>
      </c>
      <c r="AO843">
        <v>645.4</v>
      </c>
      <c r="AP843">
        <v>643</v>
      </c>
      <c r="AQ843">
        <v>646.79999999999995</v>
      </c>
      <c r="AR843">
        <v>652.79999999999995</v>
      </c>
      <c r="AS843">
        <v>646.20000000000005</v>
      </c>
      <c r="AT843">
        <v>651.79999999999995</v>
      </c>
      <c r="AU843">
        <v>637.6</v>
      </c>
      <c r="AV843">
        <v>633.4</v>
      </c>
      <c r="AW843">
        <v>633.4</v>
      </c>
      <c r="AX843">
        <v>633.4</v>
      </c>
      <c r="AY843">
        <v>644.79999999999995</v>
      </c>
      <c r="AZ843">
        <v>645.20000000000005</v>
      </c>
      <c r="BA843">
        <v>639</v>
      </c>
      <c r="BB843">
        <v>630.79999999999995</v>
      </c>
      <c r="BC843">
        <v>614.79999999999995</v>
      </c>
      <c r="BD843">
        <v>610.6</v>
      </c>
      <c r="BE843">
        <v>607</v>
      </c>
      <c r="BF843">
        <v>623.4</v>
      </c>
      <c r="BG843">
        <v>610</v>
      </c>
      <c r="BH843">
        <v>610.4</v>
      </c>
      <c r="BI843">
        <v>623.20000000000005</v>
      </c>
      <c r="BJ843">
        <v>620.20000000000005</v>
      </c>
      <c r="BK843">
        <v>617.20000000000005</v>
      </c>
      <c r="BL843">
        <v>611.20000000000005</v>
      </c>
      <c r="BM843">
        <v>620.79999999999995</v>
      </c>
      <c r="BN843">
        <v>620.4</v>
      </c>
      <c r="BO843">
        <v>618.6</v>
      </c>
      <c r="BP843">
        <v>606.79999999999995</v>
      </c>
      <c r="BQ843">
        <v>590.4</v>
      </c>
      <c r="BR843" s="10">
        <f t="shared" si="26"/>
        <v>-4.7434656340755048E-2</v>
      </c>
      <c r="BS843" s="11" cm="1">
        <f t="array" aca="1" ref="BS843" ca="1">_xlfn.PERCENTILE.INC((OFFSET(E843,0,1,1,COLUMNS(E843:BQ843)-1) - E843:BP843) / E843:BP843, 0.05) * SQRT(COUNT(E843:BQ843) - 1)</f>
        <v>-0.18876098738817129</v>
      </c>
      <c r="BT843" s="10" cm="1">
        <f t="array" aca="1" ref="BT843" ca="1">_xlfn.STDEV.P((E843:BP843 - OFFSET(E843:BP843,0,1)) / OFFSET(E843:BP843,0,1)) * SQRT(COUNT(E843:BQ843)-1)</f>
        <v>0.1178198924863119</v>
      </c>
      <c r="BU843" s="10" cm="1">
        <f t="array" ref="BU843">-(MAX(1 - (E843:BQ843 / _xlfn.SCAN(E843, E843:BQ843, _xlfn.LAMBDA(_xlpm.a,_xlpm.b, MAX(_xlpm.a, _xlpm.b))))))</f>
        <v>-9.5916429249762403E-2</v>
      </c>
      <c r="BV843" s="12">
        <f t="shared" ca="1" si="27"/>
        <v>-0.37225170907239169</v>
      </c>
    </row>
    <row r="844" spans="1:74" x14ac:dyDescent="0.45">
      <c r="A844" s="2" t="s">
        <v>1707</v>
      </c>
      <c r="B844" t="s">
        <v>1708</v>
      </c>
      <c r="C844" t="s">
        <v>71</v>
      </c>
      <c r="D844" t="s">
        <v>29</v>
      </c>
      <c r="E844">
        <v>148.9</v>
      </c>
      <c r="F844">
        <v>148.80000000000001</v>
      </c>
      <c r="G844">
        <v>151</v>
      </c>
      <c r="H844">
        <v>150.9</v>
      </c>
      <c r="I844">
        <v>151.30000000000001</v>
      </c>
      <c r="J844">
        <v>151.19999999999999</v>
      </c>
      <c r="K844">
        <v>151.69999999999999</v>
      </c>
      <c r="L844">
        <v>149.30000000000001</v>
      </c>
      <c r="M844">
        <v>149.69999999999999</v>
      </c>
      <c r="N844">
        <v>151.1</v>
      </c>
      <c r="O844">
        <v>151.1</v>
      </c>
      <c r="P844">
        <v>151.1</v>
      </c>
      <c r="Q844">
        <v>150.1</v>
      </c>
      <c r="R844">
        <v>149.30000000000001</v>
      </c>
      <c r="S844">
        <v>149.69999999999999</v>
      </c>
      <c r="T844">
        <v>147.80000000000001</v>
      </c>
      <c r="U844">
        <v>146.80000000000001</v>
      </c>
      <c r="V844">
        <v>147.5</v>
      </c>
      <c r="W844">
        <v>146.69999999999999</v>
      </c>
      <c r="X844">
        <v>146.4</v>
      </c>
      <c r="Y844">
        <v>144.69999999999999</v>
      </c>
      <c r="Z844">
        <v>144.69999999999999</v>
      </c>
      <c r="AA844">
        <v>143</v>
      </c>
      <c r="AB844">
        <v>140</v>
      </c>
      <c r="AC844">
        <v>141.5</v>
      </c>
      <c r="AD844">
        <v>140.1</v>
      </c>
      <c r="AE844">
        <v>137.69999999999999</v>
      </c>
      <c r="AF844">
        <v>138.5</v>
      </c>
      <c r="AG844">
        <v>139.5</v>
      </c>
      <c r="AH844">
        <v>139.5</v>
      </c>
      <c r="AI844">
        <v>142</v>
      </c>
      <c r="AJ844">
        <v>143.9</v>
      </c>
      <c r="AK844">
        <v>143.69999999999999</v>
      </c>
      <c r="AL844">
        <v>143.4</v>
      </c>
      <c r="AM844">
        <v>143.5</v>
      </c>
      <c r="AN844">
        <v>144.69999999999999</v>
      </c>
      <c r="AO844">
        <v>146.30000000000001</v>
      </c>
      <c r="AP844">
        <v>147.1</v>
      </c>
      <c r="AQ844">
        <v>146.9</v>
      </c>
      <c r="AR844">
        <v>147.80000000000001</v>
      </c>
      <c r="AS844">
        <v>148</v>
      </c>
      <c r="AT844">
        <v>148.6</v>
      </c>
      <c r="AU844">
        <v>148.19999999999999</v>
      </c>
      <c r="AV844">
        <v>145.69999999999999</v>
      </c>
      <c r="AW844">
        <v>145.69999999999999</v>
      </c>
      <c r="AX844">
        <v>145.69999999999999</v>
      </c>
      <c r="AY844">
        <v>145.80000000000001</v>
      </c>
      <c r="AZ844">
        <v>146.4</v>
      </c>
      <c r="BA844">
        <v>144.6</v>
      </c>
      <c r="BB844">
        <v>142.80000000000001</v>
      </c>
      <c r="BC844">
        <v>142.69999999999999</v>
      </c>
      <c r="BD844">
        <v>141.30000000000001</v>
      </c>
      <c r="BE844">
        <v>136.4</v>
      </c>
      <c r="BF844">
        <v>138.80000000000001</v>
      </c>
      <c r="BG844">
        <v>140.9</v>
      </c>
      <c r="BH844">
        <v>143.19999999999999</v>
      </c>
      <c r="BI844">
        <v>139.30000000000001</v>
      </c>
      <c r="BJ844">
        <v>139.1</v>
      </c>
      <c r="BK844">
        <v>138.19999999999999</v>
      </c>
      <c r="BL844">
        <v>135.4</v>
      </c>
      <c r="BM844">
        <v>138.30000000000001</v>
      </c>
      <c r="BN844">
        <v>140.80000000000001</v>
      </c>
      <c r="BO844">
        <v>142.30000000000001</v>
      </c>
      <c r="BP844">
        <v>139.30000000000001</v>
      </c>
      <c r="BQ844">
        <v>136.30000000000001</v>
      </c>
      <c r="BR844" s="10">
        <f t="shared" si="26"/>
        <v>-8.4620550705171216E-2</v>
      </c>
      <c r="BS844" s="11" cm="1">
        <f t="array" aca="1" ref="BS844" ca="1">_xlfn.PERCENTILE.INC((OFFSET(E844,0,1,1,COLUMNS(E844:BQ844)-1) - E844:BP844) / E844:BP844, 0.05) * SQRT(COUNT(E844:BQ844) - 1)</f>
        <v>-0.16853392566674363</v>
      </c>
      <c r="BT844" s="10" cm="1">
        <f t="array" aca="1" ref="BT844" ca="1">_xlfn.STDEV.P((E844:BP844 - OFFSET(E844:BP844,0,1)) / OFFSET(E844:BP844,0,1)) * SQRT(COUNT(E844:BQ844)-1)</f>
        <v>9.3665875558091444E-2</v>
      </c>
      <c r="BU844" s="10" cm="1">
        <f t="array" ref="BU844">-(MAX(1 - (E844:BQ844 / _xlfn.SCAN(E844, E844:BQ844, _xlfn.LAMBDA(_xlpm.a,_xlpm.b, MAX(_xlpm.a, _xlpm.b))))))</f>
        <v>-0.10744891232696097</v>
      </c>
      <c r="BV844" s="12">
        <f t="shared" ca="1" si="27"/>
        <v>-0.86525162149269086</v>
      </c>
    </row>
    <row r="845" spans="1:74" x14ac:dyDescent="0.45">
      <c r="A845" s="2" t="s">
        <v>1709</v>
      </c>
      <c r="B845" t="s">
        <v>1710</v>
      </c>
      <c r="C845" t="s">
        <v>11</v>
      </c>
      <c r="D845" t="s">
        <v>8</v>
      </c>
      <c r="E845">
        <v>8.0399999999999999E-2</v>
      </c>
      <c r="F845">
        <v>8.0199999999999994E-2</v>
      </c>
      <c r="G845">
        <v>8.4500000000000006E-2</v>
      </c>
      <c r="H845">
        <v>8.2299999999999998E-2</v>
      </c>
      <c r="I845">
        <v>8.2100000000000006E-2</v>
      </c>
      <c r="J845">
        <v>8.1500000000000003E-2</v>
      </c>
      <c r="K845">
        <v>8.1699999999999995E-2</v>
      </c>
      <c r="L845">
        <v>8.0600000000000005E-2</v>
      </c>
      <c r="M845">
        <v>8.1000000000000003E-2</v>
      </c>
      <c r="N845">
        <v>8.4500000000000006E-2</v>
      </c>
      <c r="O845">
        <v>8.4500000000000006E-2</v>
      </c>
      <c r="P845">
        <v>8.4500000000000006E-2</v>
      </c>
      <c r="Q845">
        <v>8.4500000000000006E-2</v>
      </c>
      <c r="R845">
        <v>8.3500000000000005E-2</v>
      </c>
      <c r="S845">
        <v>8.3400000000000002E-2</v>
      </c>
      <c r="T845">
        <v>8.3000000000000004E-2</v>
      </c>
      <c r="U845">
        <v>8.1000000000000003E-2</v>
      </c>
      <c r="V845">
        <v>8.09E-2</v>
      </c>
      <c r="W845">
        <v>7.9899999999999999E-2</v>
      </c>
      <c r="X845">
        <v>7.9000000000000001E-2</v>
      </c>
      <c r="Y845">
        <v>7.9000000000000001E-2</v>
      </c>
      <c r="Z845">
        <v>0.08</v>
      </c>
      <c r="AA845">
        <v>7.9699999999999993E-2</v>
      </c>
      <c r="AB845">
        <v>8.1000000000000003E-2</v>
      </c>
      <c r="AC845">
        <v>8.1000000000000003E-2</v>
      </c>
      <c r="AD845">
        <v>7.9799999999999996E-2</v>
      </c>
      <c r="AE845">
        <v>7.85E-2</v>
      </c>
      <c r="AF845">
        <v>7.8799999999999995E-2</v>
      </c>
      <c r="AG845">
        <v>7.9000000000000001E-2</v>
      </c>
      <c r="AH845">
        <v>7.7299999999999994E-2</v>
      </c>
      <c r="AI845">
        <v>7.9500000000000001E-2</v>
      </c>
      <c r="AJ845">
        <v>7.7700000000000005E-2</v>
      </c>
      <c r="AK845">
        <v>7.9200000000000007E-2</v>
      </c>
      <c r="AL845">
        <v>7.8E-2</v>
      </c>
      <c r="AM845">
        <v>7.9200000000000007E-2</v>
      </c>
      <c r="AN845">
        <v>7.9899999999999999E-2</v>
      </c>
      <c r="AO845">
        <v>8.1199999999999994E-2</v>
      </c>
      <c r="AP845">
        <v>8.0799999999999997E-2</v>
      </c>
      <c r="AQ845">
        <v>8.2000000000000003E-2</v>
      </c>
      <c r="AR845">
        <v>8.1799999999999998E-2</v>
      </c>
      <c r="AS845">
        <v>8.3699999999999997E-2</v>
      </c>
      <c r="AT845">
        <v>8.3099999999999993E-2</v>
      </c>
      <c r="AU845">
        <v>8.2699999999999996E-2</v>
      </c>
      <c r="AV845">
        <v>8.1100000000000005E-2</v>
      </c>
      <c r="AW845">
        <v>7.9100000000000004E-2</v>
      </c>
      <c r="AX845">
        <v>7.9200000000000007E-2</v>
      </c>
      <c r="AY845">
        <v>0.08</v>
      </c>
      <c r="AZ845">
        <v>8.0100000000000005E-2</v>
      </c>
      <c r="BA845">
        <v>7.9399999999999998E-2</v>
      </c>
      <c r="BB845">
        <v>7.9399999999999998E-2</v>
      </c>
      <c r="BC845">
        <v>7.9000000000000001E-2</v>
      </c>
      <c r="BD845">
        <v>7.9000000000000001E-2</v>
      </c>
      <c r="BE845">
        <v>7.7700000000000005E-2</v>
      </c>
      <c r="BF845">
        <v>7.5899999999999995E-2</v>
      </c>
      <c r="BG845">
        <v>7.5899999999999995E-2</v>
      </c>
      <c r="BH845">
        <v>7.3899999999999993E-2</v>
      </c>
      <c r="BI845">
        <v>7.5300000000000006E-2</v>
      </c>
      <c r="BJ845">
        <v>7.6499999999999999E-2</v>
      </c>
      <c r="BK845">
        <v>7.6600000000000001E-2</v>
      </c>
      <c r="BL845">
        <v>7.6999999999999999E-2</v>
      </c>
      <c r="BM845">
        <v>7.6600000000000001E-2</v>
      </c>
      <c r="BN845">
        <v>7.8899999999999998E-2</v>
      </c>
      <c r="BO845">
        <v>7.9299999999999995E-2</v>
      </c>
      <c r="BP845">
        <v>8.0199999999999994E-2</v>
      </c>
      <c r="BQ845">
        <v>7.9799999999999996E-2</v>
      </c>
      <c r="BR845" s="10">
        <f t="shared" si="26"/>
        <v>-7.4626865671642206E-3</v>
      </c>
      <c r="BS845" s="11" cm="1">
        <f t="array" aca="1" ref="BS845" ca="1">_xlfn.PERCENTILE.INC((OFFSET(E845,0,1,1,COLUMNS(E845:BQ845)-1) - E845:BP845) / E845:BP845, 0.05) * SQRT(COUNT(E845:BQ845) - 1)</f>
        <v>-0.19165464948597508</v>
      </c>
      <c r="BT845" s="10" cm="1">
        <f t="array" aca="1" ref="BT845" ca="1">_xlfn.STDEV.P((E845:BP845 - OFFSET(E845:BP845,0,1)) / OFFSET(E845:BP845,0,1)) * SQRT(COUNT(E845:BQ845)-1)</f>
        <v>0.12480962854443868</v>
      </c>
      <c r="BU845" s="10" cm="1">
        <f t="array" ref="BU845">-(MAX(1 - (E845:BQ845 / _xlfn.SCAN(E845, E845:BQ845, _xlfn.LAMBDA(_xlpm.a,_xlpm.b, MAX(_xlpm.a, _xlpm.b))))))</f>
        <v>-0.12544378698224867</v>
      </c>
      <c r="BV845" s="12">
        <f t="shared" ca="1" si="27"/>
        <v>-3.1140919274351975E-2</v>
      </c>
    </row>
    <row r="846" spans="1:74" x14ac:dyDescent="0.45">
      <c r="A846" s="2" t="s">
        <v>1711</v>
      </c>
      <c r="B846" t="s">
        <v>1712</v>
      </c>
      <c r="C846" t="s">
        <v>19</v>
      </c>
      <c r="D846" t="s">
        <v>8</v>
      </c>
      <c r="E846">
        <v>2.508</v>
      </c>
      <c r="F846">
        <v>2.5179999999999998</v>
      </c>
      <c r="G846">
        <v>2.4900000000000002</v>
      </c>
      <c r="H846">
        <v>2.3980000000000001</v>
      </c>
      <c r="I846">
        <v>2.3780000000000001</v>
      </c>
      <c r="J846">
        <v>2.44</v>
      </c>
      <c r="K846">
        <v>2.4500000000000002</v>
      </c>
      <c r="L846">
        <v>2.4180000000000001</v>
      </c>
      <c r="M846">
        <v>2.4180000000000001</v>
      </c>
      <c r="N846">
        <v>2.42</v>
      </c>
      <c r="O846">
        <v>2.42</v>
      </c>
      <c r="P846">
        <v>2.42</v>
      </c>
      <c r="Q846">
        <v>2.3820000000000001</v>
      </c>
      <c r="R846">
        <v>2.4</v>
      </c>
      <c r="S846">
        <v>2.5</v>
      </c>
      <c r="T846">
        <v>2.4940000000000002</v>
      </c>
      <c r="U846">
        <v>2.4420000000000002</v>
      </c>
      <c r="V846">
        <v>2.3940000000000001</v>
      </c>
      <c r="W846">
        <v>2.35</v>
      </c>
      <c r="X846">
        <v>2.3260000000000001</v>
      </c>
      <c r="Y846">
        <v>2.39</v>
      </c>
      <c r="Z846">
        <v>2.37</v>
      </c>
      <c r="AA846">
        <v>2.3580000000000001</v>
      </c>
      <c r="AB846">
        <v>2.3460000000000001</v>
      </c>
      <c r="AC846">
        <v>2.29</v>
      </c>
      <c r="AD846">
        <v>2.2639999999999998</v>
      </c>
      <c r="AE846">
        <v>2.1960000000000002</v>
      </c>
      <c r="AF846">
        <v>2.2280000000000002</v>
      </c>
      <c r="AG846">
        <v>2.2480000000000002</v>
      </c>
      <c r="AH846">
        <v>2.3159999999999998</v>
      </c>
      <c r="AI846">
        <v>2.3460000000000001</v>
      </c>
      <c r="AJ846">
        <v>2.3639999999999999</v>
      </c>
      <c r="AK846">
        <v>2.41</v>
      </c>
      <c r="AL846">
        <v>2.38</v>
      </c>
      <c r="AM846">
        <v>2.3479999999999999</v>
      </c>
      <c r="AN846">
        <v>2.3780000000000001</v>
      </c>
      <c r="AO846">
        <v>2.3959999999999999</v>
      </c>
      <c r="AP846">
        <v>2.3639999999999999</v>
      </c>
      <c r="AQ846">
        <v>2.3740000000000001</v>
      </c>
      <c r="AR846">
        <v>2.4340000000000002</v>
      </c>
      <c r="AS846">
        <v>2.4580000000000002</v>
      </c>
      <c r="AT846">
        <v>2.516</v>
      </c>
      <c r="AU846">
        <v>2.4500000000000002</v>
      </c>
      <c r="AV846">
        <v>2.5099999999999998</v>
      </c>
      <c r="AW846">
        <v>2.4980000000000002</v>
      </c>
      <c r="AX846">
        <v>2.448</v>
      </c>
      <c r="AY846">
        <v>2.448</v>
      </c>
      <c r="AZ846">
        <v>2.452</v>
      </c>
      <c r="BA846">
        <v>2.468</v>
      </c>
      <c r="BB846">
        <v>2.4500000000000002</v>
      </c>
      <c r="BC846">
        <v>2.3980000000000001</v>
      </c>
      <c r="BD846">
        <v>2.3460000000000001</v>
      </c>
      <c r="BE846">
        <v>2.3199999999999998</v>
      </c>
      <c r="BF846">
        <v>2.3740000000000001</v>
      </c>
      <c r="BG846">
        <v>2.2679999999999998</v>
      </c>
      <c r="BH846">
        <v>2.3220000000000001</v>
      </c>
      <c r="BI846">
        <v>2.3420000000000001</v>
      </c>
      <c r="BJ846">
        <v>2.31</v>
      </c>
      <c r="BK846">
        <v>2.3039999999999998</v>
      </c>
      <c r="BL846">
        <v>2.286</v>
      </c>
      <c r="BM846">
        <v>2.302</v>
      </c>
      <c r="BN846">
        <v>2.3340000000000001</v>
      </c>
      <c r="BO846">
        <v>2.3279999999999998</v>
      </c>
      <c r="BP846">
        <v>2.2919999999999998</v>
      </c>
      <c r="BQ846">
        <v>2.234</v>
      </c>
      <c r="BR846" s="10">
        <f t="shared" si="26"/>
        <v>-0.10925039872408294</v>
      </c>
      <c r="BS846" s="11" cm="1">
        <f t="array" aca="1" ref="BS846" ca="1">_xlfn.PERCENTILE.INC((OFFSET(E846,0,1,1,COLUMNS(E846:BQ846)-1) - E846:BP846) / E846:BP846, 0.05) * SQRT(COUNT(E846:BQ846) - 1)</f>
        <v>-0.2087448705249747</v>
      </c>
      <c r="BT846" s="10" cm="1">
        <f t="array" aca="1" ref="BT846" ca="1">_xlfn.STDEV.P((E846:BP846 - OFFSET(E846:BP846,0,1)) / OFFSET(E846:BP846,0,1)) * SQRT(COUNT(E846:BQ846)-1)</f>
        <v>0.13938078209862068</v>
      </c>
      <c r="BU846" s="10" cm="1">
        <f t="array" ref="BU846">-(MAX(1 - (E846:BQ846 / _xlfn.SCAN(E846, E846:BQ846, _xlfn.LAMBDA(_xlpm.a,_xlpm.b, MAX(_xlpm.a, _xlpm.b))))))</f>
        <v>-0.12787926926131832</v>
      </c>
      <c r="BV846" s="12">
        <f t="shared" ca="1" si="27"/>
        <v>-0.75817051054650897</v>
      </c>
    </row>
    <row r="847" spans="1:74" x14ac:dyDescent="0.45">
      <c r="A847" s="2" t="s">
        <v>1713</v>
      </c>
      <c r="B847" t="s">
        <v>1714</v>
      </c>
      <c r="C847" t="s">
        <v>19</v>
      </c>
      <c r="D847" t="s">
        <v>29</v>
      </c>
      <c r="E847">
        <v>210.89</v>
      </c>
      <c r="F847">
        <v>212.4</v>
      </c>
      <c r="G847">
        <v>216.92</v>
      </c>
      <c r="H847">
        <v>211.64</v>
      </c>
      <c r="I847">
        <v>209.38</v>
      </c>
      <c r="J847">
        <v>211.64</v>
      </c>
      <c r="K847">
        <v>210.89</v>
      </c>
      <c r="L847">
        <v>201.1</v>
      </c>
      <c r="M847">
        <v>201.85</v>
      </c>
      <c r="N847">
        <v>195.07</v>
      </c>
      <c r="O847">
        <v>195.07</v>
      </c>
      <c r="P847">
        <v>195.07</v>
      </c>
      <c r="Q847">
        <v>188.3</v>
      </c>
      <c r="R847">
        <v>183.78</v>
      </c>
      <c r="S847">
        <v>181.52</v>
      </c>
      <c r="T847">
        <v>168.71</v>
      </c>
      <c r="U847">
        <v>163.44</v>
      </c>
      <c r="V847">
        <v>165.7</v>
      </c>
      <c r="W847">
        <v>165.7</v>
      </c>
      <c r="X847">
        <v>167.96</v>
      </c>
      <c r="Y847">
        <v>167.21</v>
      </c>
      <c r="Z847">
        <v>167.21</v>
      </c>
      <c r="AA847">
        <v>186.79</v>
      </c>
      <c r="AB847">
        <v>180.76</v>
      </c>
      <c r="AC847">
        <v>174.74</v>
      </c>
      <c r="AD847">
        <v>173.23</v>
      </c>
      <c r="AE847">
        <v>169.47</v>
      </c>
      <c r="AF847">
        <v>173.98</v>
      </c>
      <c r="AG847">
        <v>183.02</v>
      </c>
      <c r="AH847">
        <v>187.54</v>
      </c>
      <c r="AI847">
        <v>201.1</v>
      </c>
      <c r="AJ847">
        <v>189.8</v>
      </c>
      <c r="AK847">
        <v>183.02</v>
      </c>
      <c r="AL847">
        <v>188.3</v>
      </c>
      <c r="AM847">
        <v>173.23</v>
      </c>
      <c r="AN847">
        <v>172.48</v>
      </c>
      <c r="AO847">
        <v>165.7</v>
      </c>
      <c r="AP847">
        <v>167.96</v>
      </c>
      <c r="AQ847">
        <v>169.47</v>
      </c>
      <c r="AR847">
        <v>176.24</v>
      </c>
      <c r="AS847">
        <v>173.23</v>
      </c>
      <c r="AT847">
        <v>176.24</v>
      </c>
      <c r="AU847">
        <v>171.73</v>
      </c>
      <c r="AV847">
        <v>178.5</v>
      </c>
      <c r="AW847">
        <v>178.5</v>
      </c>
      <c r="AX847">
        <v>178.5</v>
      </c>
      <c r="AY847">
        <v>177</v>
      </c>
      <c r="AZ847">
        <v>176.24</v>
      </c>
      <c r="BA847">
        <v>177.75</v>
      </c>
      <c r="BB847">
        <v>177.75</v>
      </c>
      <c r="BC847">
        <v>177</v>
      </c>
      <c r="BD847">
        <v>167.21</v>
      </c>
      <c r="BE847">
        <v>168.71</v>
      </c>
      <c r="BF847">
        <v>164.19</v>
      </c>
      <c r="BG847">
        <v>153.65</v>
      </c>
      <c r="BH847">
        <v>154.4</v>
      </c>
      <c r="BI847">
        <v>154.4</v>
      </c>
      <c r="BJ847">
        <v>154.4</v>
      </c>
      <c r="BK847">
        <v>155.91</v>
      </c>
      <c r="BL847">
        <v>152.9</v>
      </c>
      <c r="BM847">
        <v>168.71</v>
      </c>
      <c r="BN847">
        <v>155.91</v>
      </c>
      <c r="BO847">
        <v>165.7</v>
      </c>
      <c r="BP847">
        <v>156.66</v>
      </c>
      <c r="BQ847">
        <v>157.41</v>
      </c>
      <c r="BR847" s="10">
        <f t="shared" si="26"/>
        <v>-0.25359191995827207</v>
      </c>
      <c r="BS847" s="11" cm="1">
        <f t="array" aca="1" ref="BS847" ca="1">_xlfn.PERCENTILE.INC((OFFSET(E847,0,1,1,COLUMNS(E847:BQ847)-1) - E847:BP847) / E847:BP847, 0.05) * SQRT(COUNT(E847:BQ847) - 1)</f>
        <v>-0.50394780712900378</v>
      </c>
      <c r="BT847" s="10" cm="1">
        <f t="array" aca="1" ref="BT847" ca="1">_xlfn.STDEV.P((E847:BP847 - OFFSET(E847:BP847,0,1)) / OFFSET(E847:BP847,0,1)) * SQRT(COUNT(E847:BQ847)-1)</f>
        <v>0.29318522561037524</v>
      </c>
      <c r="BU847" s="10" cm="1">
        <f t="array" ref="BU847">-(MAX(1 - (E847:BQ847 / _xlfn.SCAN(E847, E847:BQ847, _xlfn.LAMBDA(_xlpm.a,_xlpm.b, MAX(_xlpm.a, _xlpm.b))))))</f>
        <v>-0.29513184584178487</v>
      </c>
      <c r="BV847" s="12">
        <f t="shared" ca="1" si="27"/>
        <v>-0.85275756797693314</v>
      </c>
    </row>
    <row r="848" spans="1:74" x14ac:dyDescent="0.45">
      <c r="A848" s="2" t="s">
        <v>1715</v>
      </c>
      <c r="B848" t="s">
        <v>1716</v>
      </c>
      <c r="C848" t="s">
        <v>19</v>
      </c>
      <c r="D848" t="s">
        <v>8</v>
      </c>
      <c r="E848">
        <v>4.9059999999999997</v>
      </c>
      <c r="F848">
        <v>4.8769999999999998</v>
      </c>
      <c r="G848">
        <v>4.8019999999999996</v>
      </c>
      <c r="H848">
        <v>4.5419999999999998</v>
      </c>
      <c r="I848">
        <v>4.4130000000000003</v>
      </c>
      <c r="J848">
        <v>4.4539999999999997</v>
      </c>
      <c r="K848">
        <v>4.4279999999999999</v>
      </c>
      <c r="L848">
        <v>4.4459999999999997</v>
      </c>
      <c r="M848">
        <v>4.5209999999999999</v>
      </c>
      <c r="N848">
        <v>4.5430000000000001</v>
      </c>
      <c r="O848">
        <v>4.5430000000000001</v>
      </c>
      <c r="P848">
        <v>4.5430000000000001</v>
      </c>
      <c r="Q848">
        <v>4.6050000000000004</v>
      </c>
      <c r="R848">
        <v>4.7560000000000002</v>
      </c>
      <c r="S848">
        <v>4.8810000000000002</v>
      </c>
      <c r="T848">
        <v>4.7450000000000001</v>
      </c>
      <c r="U848">
        <v>4.6959999999999997</v>
      </c>
      <c r="V848">
        <v>4.577</v>
      </c>
      <c r="W848">
        <v>4.6660000000000004</v>
      </c>
      <c r="X848">
        <v>4.7460000000000004</v>
      </c>
      <c r="Y848">
        <v>4.7480000000000002</v>
      </c>
      <c r="Z848">
        <v>4.617</v>
      </c>
      <c r="AA848">
        <v>4.5780000000000003</v>
      </c>
      <c r="AB848">
        <v>4.5759999999999996</v>
      </c>
      <c r="AC848">
        <v>4.4480000000000004</v>
      </c>
      <c r="AD848">
        <v>4.4509999999999996</v>
      </c>
      <c r="AE848">
        <v>4.3010000000000002</v>
      </c>
      <c r="AF848">
        <v>4.4690000000000003</v>
      </c>
      <c r="AG848">
        <v>4.5679999999999996</v>
      </c>
      <c r="AH848">
        <v>4.6390000000000002</v>
      </c>
      <c r="AI848">
        <v>4.75</v>
      </c>
      <c r="AJ848">
        <v>4.7060000000000004</v>
      </c>
      <c r="AK848">
        <v>4.6870000000000003</v>
      </c>
      <c r="AL848">
        <v>4.5750000000000002</v>
      </c>
      <c r="AM848">
        <v>4.5460000000000003</v>
      </c>
      <c r="AN848">
        <v>4.5140000000000002</v>
      </c>
      <c r="AO848">
        <v>4.5110000000000001</v>
      </c>
      <c r="AP848">
        <v>4.4009999999999998</v>
      </c>
      <c r="AQ848">
        <v>4.4290000000000003</v>
      </c>
      <c r="AR848">
        <v>4.5819999999999999</v>
      </c>
      <c r="AS848">
        <v>4.5949999999999998</v>
      </c>
      <c r="AT848">
        <v>4.6669999999999998</v>
      </c>
      <c r="AU848">
        <v>4.6020000000000003</v>
      </c>
      <c r="AV848">
        <v>4.6509999999999998</v>
      </c>
      <c r="AW848">
        <v>4.6689999999999996</v>
      </c>
      <c r="AX848">
        <v>4.5750000000000002</v>
      </c>
      <c r="AY848">
        <v>4.67</v>
      </c>
      <c r="AZ848">
        <v>4.5890000000000004</v>
      </c>
      <c r="BA848">
        <v>4.5220000000000002</v>
      </c>
      <c r="BB848">
        <v>4.4480000000000004</v>
      </c>
      <c r="BC848">
        <v>4.3230000000000004</v>
      </c>
      <c r="BD848">
        <v>4.07</v>
      </c>
      <c r="BE848">
        <v>4.0149999999999997</v>
      </c>
      <c r="BF848">
        <v>4.2130000000000001</v>
      </c>
      <c r="BG848">
        <v>4.03</v>
      </c>
      <c r="BH848">
        <v>4.24</v>
      </c>
      <c r="BI848">
        <v>4.2590000000000003</v>
      </c>
      <c r="BJ848">
        <v>4.242</v>
      </c>
      <c r="BK848">
        <v>4.202</v>
      </c>
      <c r="BL848">
        <v>3.9660000000000002</v>
      </c>
      <c r="BM848">
        <v>4.0549999999999997</v>
      </c>
      <c r="BN848">
        <v>4.0439999999999996</v>
      </c>
      <c r="BO848">
        <v>4.0830000000000002</v>
      </c>
      <c r="BP848">
        <v>4.0220000000000002</v>
      </c>
      <c r="BQ848">
        <v>3.8759999999999999</v>
      </c>
      <c r="BR848" s="10">
        <f t="shared" si="26"/>
        <v>-0.20994700366897673</v>
      </c>
      <c r="BS848" s="11" cm="1">
        <f t="array" aca="1" ref="BS848" ca="1">_xlfn.PERCENTILE.INC((OFFSET(E848,0,1,1,COLUMNS(E848:BQ848)-1) - E848:BP848) / E848:BP848, 0.05) * SQRT(COUNT(E848:BQ848) - 1)</f>
        <v>-0.33893188696444398</v>
      </c>
      <c r="BT848" s="10" cm="1">
        <f t="array" aca="1" ref="BT848" ca="1">_xlfn.STDEV.P((E848:BP848 - OFFSET(E848:BP848,0,1)) / OFFSET(E848:BP848,0,1)) * SQRT(COUNT(E848:BQ848)-1)</f>
        <v>0.18926468460924151</v>
      </c>
      <c r="BU848" s="10" cm="1">
        <f t="array" ref="BU848">-(MAX(1 - (E848:BQ848 / _xlfn.SCAN(E848, E848:BQ848, _xlfn.LAMBDA(_xlpm.a,_xlpm.b, MAX(_xlpm.a, _xlpm.b))))))</f>
        <v>-0.20994700366897678</v>
      </c>
      <c r="BV848" s="12">
        <f t="shared" ca="1" si="27"/>
        <v>-1.0903830479259942</v>
      </c>
    </row>
    <row r="849" spans="1:74" x14ac:dyDescent="0.45">
      <c r="A849" s="2" t="s">
        <v>1717</v>
      </c>
      <c r="B849" t="s">
        <v>1718</v>
      </c>
      <c r="C849" t="s">
        <v>111</v>
      </c>
      <c r="D849" t="s">
        <v>55</v>
      </c>
      <c r="E849">
        <v>76.48</v>
      </c>
      <c r="F849">
        <v>79</v>
      </c>
      <c r="G849">
        <v>76.3</v>
      </c>
      <c r="H849">
        <v>77</v>
      </c>
      <c r="I849">
        <v>74.2</v>
      </c>
      <c r="J849">
        <v>76</v>
      </c>
      <c r="K849">
        <v>78.7</v>
      </c>
      <c r="L849">
        <v>80.38</v>
      </c>
      <c r="M849">
        <v>81.599999999999994</v>
      </c>
      <c r="N849">
        <v>81.08</v>
      </c>
      <c r="O849">
        <v>81.08</v>
      </c>
      <c r="P849">
        <v>81.08</v>
      </c>
      <c r="Q849">
        <v>80.58</v>
      </c>
      <c r="R849">
        <v>79.44</v>
      </c>
      <c r="S849">
        <v>78.38</v>
      </c>
      <c r="T849">
        <v>76.099999999999994</v>
      </c>
      <c r="U849">
        <v>72.92</v>
      </c>
      <c r="V849">
        <v>74.02</v>
      </c>
      <c r="W849">
        <v>75.02</v>
      </c>
      <c r="X849">
        <v>76</v>
      </c>
      <c r="Y849">
        <v>75.319999999999993</v>
      </c>
      <c r="Z849">
        <v>72.459999999999994</v>
      </c>
      <c r="AA849">
        <v>72.459999999999994</v>
      </c>
      <c r="AB849">
        <v>74</v>
      </c>
      <c r="AC849">
        <v>72.5</v>
      </c>
      <c r="AD849">
        <v>74.900000000000006</v>
      </c>
      <c r="AE849">
        <v>75.42</v>
      </c>
      <c r="AF849">
        <v>74</v>
      </c>
      <c r="AG849">
        <v>72.180000000000007</v>
      </c>
      <c r="AH849">
        <v>70</v>
      </c>
      <c r="AI849">
        <v>73.5</v>
      </c>
      <c r="AJ849">
        <v>73.84</v>
      </c>
      <c r="AK849">
        <v>72.84</v>
      </c>
      <c r="AL849">
        <v>73.06</v>
      </c>
      <c r="AM849">
        <v>71.400000000000006</v>
      </c>
      <c r="AN849">
        <v>70.06</v>
      </c>
      <c r="AO849">
        <v>72.64</v>
      </c>
      <c r="AP849">
        <v>71.72</v>
      </c>
      <c r="AQ849">
        <v>71.34</v>
      </c>
      <c r="AR849">
        <v>71.599999999999994</v>
      </c>
      <c r="AS849">
        <v>70.400000000000006</v>
      </c>
      <c r="AT849">
        <v>72.900000000000006</v>
      </c>
      <c r="AU849">
        <v>73.900000000000006</v>
      </c>
      <c r="AV849">
        <v>72.180000000000007</v>
      </c>
      <c r="AW849">
        <v>71.84</v>
      </c>
      <c r="AX849">
        <v>73</v>
      </c>
      <c r="AY849">
        <v>73.5</v>
      </c>
      <c r="AZ849">
        <v>74.040000000000006</v>
      </c>
      <c r="BA849">
        <v>73.34</v>
      </c>
      <c r="BB849">
        <v>73.22</v>
      </c>
      <c r="BC849">
        <v>70.760000000000005</v>
      </c>
      <c r="BD849">
        <v>70.48</v>
      </c>
      <c r="BE849">
        <v>70.819999999999993</v>
      </c>
      <c r="BF849">
        <v>70.739999999999995</v>
      </c>
      <c r="BG849">
        <v>70.739999999999995</v>
      </c>
      <c r="BH849">
        <v>67.599999999999994</v>
      </c>
      <c r="BI849">
        <v>66.64</v>
      </c>
      <c r="BJ849">
        <v>69.42</v>
      </c>
      <c r="BK849">
        <v>66.14</v>
      </c>
      <c r="BL849">
        <v>64.5</v>
      </c>
      <c r="BM849">
        <v>64.7</v>
      </c>
      <c r="BN849">
        <v>67.44</v>
      </c>
      <c r="BO849">
        <v>68.760000000000005</v>
      </c>
      <c r="BP849">
        <v>69.3</v>
      </c>
      <c r="BQ849">
        <v>68.52</v>
      </c>
      <c r="BR849" s="10">
        <f t="shared" si="26"/>
        <v>-0.10407949790794989</v>
      </c>
      <c r="BS849" s="11" cm="1">
        <f t="array" aca="1" ref="BS849" ca="1">_xlfn.PERCENTILE.INC((OFFSET(E849,0,1,1,COLUMNS(E849:BQ849)-1) - E849:BP849) / E849:BP849, 0.05) * SQRT(COUNT(E849:BQ849) - 1)</f>
        <v>-0.30184135567035192</v>
      </c>
      <c r="BT849" s="10" cm="1">
        <f t="array" aca="1" ref="BT849" ca="1">_xlfn.STDEV.P((E849:BP849 - OFFSET(E849:BP849,0,1)) / OFFSET(E849:BP849,0,1)) * SQRT(COUNT(E849:BQ849)-1)</f>
        <v>0.18273969488389941</v>
      </c>
      <c r="BU849" s="10" cm="1">
        <f t="array" ref="BU849">-(MAX(1 - (E849:BQ849 / _xlfn.SCAN(E849, E849:BQ849, _xlfn.LAMBDA(_xlpm.a,_xlpm.b, MAX(_xlpm.a, _xlpm.b))))))</f>
        <v>-0.20955882352941169</v>
      </c>
      <c r="BV849" s="12">
        <f t="shared" ca="1" si="27"/>
        <v>-0.54998175394679905</v>
      </c>
    </row>
    <row r="850" spans="1:74" x14ac:dyDescent="0.45">
      <c r="A850" s="2" t="s">
        <v>1719</v>
      </c>
      <c r="B850" t="s">
        <v>1720</v>
      </c>
      <c r="C850" t="s">
        <v>37</v>
      </c>
      <c r="D850" t="s">
        <v>55</v>
      </c>
      <c r="E850">
        <v>41.25</v>
      </c>
      <c r="F850">
        <v>41.53</v>
      </c>
      <c r="G850">
        <v>40</v>
      </c>
      <c r="H850">
        <v>39.83</v>
      </c>
      <c r="I850">
        <v>40.18</v>
      </c>
      <c r="J850">
        <v>39.299999999999997</v>
      </c>
      <c r="K850">
        <v>39.950000000000003</v>
      </c>
      <c r="L850">
        <v>38.25</v>
      </c>
      <c r="M850">
        <v>38.299999999999997</v>
      </c>
      <c r="N850">
        <v>38.020000000000003</v>
      </c>
      <c r="O850">
        <v>38.020000000000003</v>
      </c>
      <c r="P850">
        <v>38.020000000000003</v>
      </c>
      <c r="Q850">
        <v>37.630000000000003</v>
      </c>
      <c r="R850">
        <v>37.57</v>
      </c>
      <c r="S850">
        <v>38.880000000000003</v>
      </c>
      <c r="T850">
        <v>37.61</v>
      </c>
      <c r="U850">
        <v>35.26</v>
      </c>
      <c r="V850">
        <v>34.75</v>
      </c>
      <c r="W850">
        <v>34.29</v>
      </c>
      <c r="X850">
        <v>33.5</v>
      </c>
      <c r="Y850">
        <v>32.81</v>
      </c>
      <c r="Z850">
        <v>32.53</v>
      </c>
      <c r="AA850">
        <v>32.53</v>
      </c>
      <c r="AB850">
        <v>31.62</v>
      </c>
      <c r="AC850">
        <v>30.99</v>
      </c>
      <c r="AD850">
        <v>30.82</v>
      </c>
      <c r="AE850">
        <v>30.02</v>
      </c>
      <c r="AF850">
        <v>29.85</v>
      </c>
      <c r="AG850">
        <v>29.1</v>
      </c>
      <c r="AH850">
        <v>28.95</v>
      </c>
      <c r="AI850">
        <v>30.45</v>
      </c>
      <c r="AJ850">
        <v>30.44</v>
      </c>
      <c r="AK850">
        <v>31.25</v>
      </c>
      <c r="AL850">
        <v>31.69</v>
      </c>
      <c r="AM850">
        <v>30.63</v>
      </c>
      <c r="AN850">
        <v>30.33</v>
      </c>
      <c r="AO850">
        <v>32</v>
      </c>
      <c r="AP850">
        <v>31.88</v>
      </c>
      <c r="AQ850">
        <v>31.82</v>
      </c>
      <c r="AR850">
        <v>32.15</v>
      </c>
      <c r="AS850">
        <v>31.06</v>
      </c>
      <c r="AT850">
        <v>32.39</v>
      </c>
      <c r="AU850">
        <v>31.88</v>
      </c>
      <c r="AV850">
        <v>31.53</v>
      </c>
      <c r="AW850">
        <v>31.46</v>
      </c>
      <c r="AX850">
        <v>30.89</v>
      </c>
      <c r="AY850">
        <v>32.33</v>
      </c>
      <c r="AZ850">
        <v>31.48</v>
      </c>
      <c r="BA850">
        <v>30.49</v>
      </c>
      <c r="BB850">
        <v>29.73</v>
      </c>
      <c r="BC850">
        <v>28.97</v>
      </c>
      <c r="BD850">
        <v>27.39</v>
      </c>
      <c r="BE850">
        <v>28.16</v>
      </c>
      <c r="BF850">
        <v>28.94</v>
      </c>
      <c r="BG850">
        <v>28.94</v>
      </c>
      <c r="BH850">
        <v>28.09</v>
      </c>
      <c r="BI850">
        <v>28.49</v>
      </c>
      <c r="BJ850">
        <v>28.68</v>
      </c>
      <c r="BK850">
        <v>28.37</v>
      </c>
      <c r="BL850">
        <v>27.89</v>
      </c>
      <c r="BM850">
        <v>28.91</v>
      </c>
      <c r="BN850">
        <v>28.75</v>
      </c>
      <c r="BO850">
        <v>29.45</v>
      </c>
      <c r="BP850">
        <v>28.72</v>
      </c>
      <c r="BQ850">
        <v>28</v>
      </c>
      <c r="BR850" s="10">
        <f t="shared" si="26"/>
        <v>-0.32121212121212123</v>
      </c>
      <c r="BS850" s="11" cm="1">
        <f t="array" aca="1" ref="BS850" ca="1">_xlfn.PERCENTILE.INC((OFFSET(E850,0,1,1,COLUMNS(E850:BQ850)-1) - E850:BP850) / E850:BP850, 0.05) * SQRT(COUNT(E850:BQ850) - 1)</f>
        <v>-0.29120199042907408</v>
      </c>
      <c r="BT850" s="10" cm="1">
        <f t="array" aca="1" ref="BT850" ca="1">_xlfn.STDEV.P((E850:BP850 - OFFSET(E850:BP850,0,1)) / OFFSET(E850:BP850,0,1)) * SQRT(COUNT(E850:BQ850)-1)</f>
        <v>0.19623493770712752</v>
      </c>
      <c r="BU850" s="10" cm="1">
        <f t="array" ref="BU850">-(MAX(1 - (E850:BQ850 / _xlfn.SCAN(E850, E850:BQ850, _xlfn.LAMBDA(_xlpm.a,_xlpm.b, MAX(_xlpm.a, _xlpm.b))))))</f>
        <v>-0.34047676378521552</v>
      </c>
      <c r="BV850" s="12">
        <f t="shared" ca="1" si="27"/>
        <v>-1.6186522386048294</v>
      </c>
    </row>
    <row r="851" spans="1:74" x14ac:dyDescent="0.45">
      <c r="A851" s="2" t="s">
        <v>1721</v>
      </c>
      <c r="B851" t="s">
        <v>1722</v>
      </c>
      <c r="C851" t="s">
        <v>37</v>
      </c>
      <c r="D851" t="s">
        <v>29</v>
      </c>
      <c r="E851">
        <v>1422</v>
      </c>
      <c r="F851">
        <v>1420</v>
      </c>
      <c r="G851">
        <v>1421</v>
      </c>
      <c r="H851">
        <v>1448</v>
      </c>
      <c r="I851">
        <v>1444</v>
      </c>
      <c r="J851">
        <v>1480</v>
      </c>
      <c r="K851">
        <v>1479</v>
      </c>
      <c r="L851">
        <v>1570</v>
      </c>
      <c r="M851">
        <v>1590</v>
      </c>
      <c r="N851">
        <v>1576</v>
      </c>
      <c r="O851">
        <v>1576</v>
      </c>
      <c r="P851">
        <v>1576</v>
      </c>
      <c r="Q851">
        <v>1572</v>
      </c>
      <c r="R851">
        <v>1562</v>
      </c>
      <c r="S851">
        <v>1556</v>
      </c>
      <c r="T851">
        <v>1543</v>
      </c>
      <c r="U851">
        <v>1520</v>
      </c>
      <c r="V851">
        <v>1512</v>
      </c>
      <c r="W851">
        <v>1557</v>
      </c>
      <c r="X851">
        <v>1564</v>
      </c>
      <c r="Y851">
        <v>1559</v>
      </c>
      <c r="Z851">
        <v>1559</v>
      </c>
      <c r="AA851">
        <v>1555</v>
      </c>
      <c r="AB851">
        <v>1512</v>
      </c>
      <c r="AC851">
        <v>1517</v>
      </c>
      <c r="AD851">
        <v>1499</v>
      </c>
      <c r="AE851">
        <v>1471</v>
      </c>
      <c r="AF851">
        <v>1512</v>
      </c>
      <c r="AG851">
        <v>1500</v>
      </c>
      <c r="AH851">
        <v>1483</v>
      </c>
      <c r="AI851">
        <v>1511</v>
      </c>
      <c r="AJ851">
        <v>1573</v>
      </c>
      <c r="AK851">
        <v>1564</v>
      </c>
      <c r="AL851">
        <v>1560</v>
      </c>
      <c r="AM851">
        <v>1525</v>
      </c>
      <c r="AN851">
        <v>1541</v>
      </c>
      <c r="AO851">
        <v>1568</v>
      </c>
      <c r="AP851">
        <v>1541</v>
      </c>
      <c r="AQ851">
        <v>1560</v>
      </c>
      <c r="AR851">
        <v>1570</v>
      </c>
      <c r="AS851">
        <v>1576</v>
      </c>
      <c r="AT851">
        <v>1583</v>
      </c>
      <c r="AU851">
        <v>1560</v>
      </c>
      <c r="AV851">
        <v>1567</v>
      </c>
      <c r="AW851">
        <v>1567</v>
      </c>
      <c r="AX851">
        <v>1567</v>
      </c>
      <c r="AY851">
        <v>1586</v>
      </c>
      <c r="AZ851">
        <v>1580</v>
      </c>
      <c r="BA851">
        <v>1573</v>
      </c>
      <c r="BB851">
        <v>1551</v>
      </c>
      <c r="BC851">
        <v>1552</v>
      </c>
      <c r="BD851">
        <v>1517</v>
      </c>
      <c r="BE851">
        <v>1539</v>
      </c>
      <c r="BF851">
        <v>1571</v>
      </c>
      <c r="BG851">
        <v>1561</v>
      </c>
      <c r="BH851">
        <v>1565</v>
      </c>
      <c r="BI851">
        <v>1575</v>
      </c>
      <c r="BJ851">
        <v>1569</v>
      </c>
      <c r="BK851">
        <v>1577</v>
      </c>
      <c r="BL851">
        <v>1566</v>
      </c>
      <c r="BM851">
        <v>1588</v>
      </c>
      <c r="BN851">
        <v>1621</v>
      </c>
      <c r="BO851">
        <v>1641</v>
      </c>
      <c r="BP851">
        <v>1672</v>
      </c>
      <c r="BQ851">
        <v>1673</v>
      </c>
      <c r="BR851" s="10">
        <f t="shared" si="26"/>
        <v>0.17651195499296765</v>
      </c>
      <c r="BS851" s="11" cm="1">
        <f t="array" aca="1" ref="BS851" ca="1">_xlfn.PERCENTILE.INC((OFFSET(E851,0,1,1,COLUMNS(E851:BQ851)-1) - E851:BP851) / E851:BP851, 0.05) * SQRT(COUNT(E851:BQ851) - 1)</f>
        <v>-0.14768127731412778</v>
      </c>
      <c r="BT851" s="10" cm="1">
        <f t="array" aca="1" ref="BT851" ca="1">_xlfn.STDEV.P((E851:BP851 - OFFSET(E851:BP851,0,1)) / OFFSET(E851:BP851,0,1)) * SQRT(COUNT(E851:BQ851)-1)</f>
        <v>0.11887888031993155</v>
      </c>
      <c r="BU851" s="10" cm="1">
        <f t="array" ref="BU851">-(MAX(1 - (E851:BQ851 / _xlfn.SCAN(E851, E851:BQ851, _xlfn.LAMBDA(_xlpm.a,_xlpm.b, MAX(_xlpm.a, _xlpm.b))))))</f>
        <v>-7.4842767295597468E-2</v>
      </c>
      <c r="BV851" s="12">
        <f t="shared" ca="1" si="27"/>
        <v>1.5148860294470121</v>
      </c>
    </row>
    <row r="852" spans="1:74" x14ac:dyDescent="0.45">
      <c r="A852" s="2" t="s">
        <v>1723</v>
      </c>
      <c r="B852" t="s">
        <v>1724</v>
      </c>
      <c r="C852" t="s">
        <v>19</v>
      </c>
      <c r="D852" t="s">
        <v>136</v>
      </c>
      <c r="E852">
        <v>650.20000000000005</v>
      </c>
      <c r="F852">
        <v>651</v>
      </c>
      <c r="G852">
        <v>655.8</v>
      </c>
      <c r="H852">
        <v>617</v>
      </c>
      <c r="I852">
        <v>616.20000000000005</v>
      </c>
      <c r="J852">
        <v>619.4</v>
      </c>
      <c r="K852">
        <v>618.79999999999995</v>
      </c>
      <c r="L852">
        <v>628.4</v>
      </c>
      <c r="M852">
        <v>634</v>
      </c>
      <c r="N852">
        <v>634</v>
      </c>
      <c r="O852">
        <v>634</v>
      </c>
      <c r="P852">
        <v>634</v>
      </c>
      <c r="Q852">
        <v>643.4</v>
      </c>
      <c r="R852">
        <v>674</v>
      </c>
      <c r="S852">
        <v>676</v>
      </c>
      <c r="T852">
        <v>662</v>
      </c>
      <c r="U852">
        <v>635.20000000000005</v>
      </c>
      <c r="V852">
        <v>617.6</v>
      </c>
      <c r="W852">
        <v>611.4</v>
      </c>
      <c r="X852">
        <v>622.6</v>
      </c>
      <c r="Y852">
        <v>629</v>
      </c>
      <c r="Z852">
        <v>627.79999999999995</v>
      </c>
      <c r="AA852">
        <v>619.79999999999995</v>
      </c>
      <c r="AB852">
        <v>606.79999999999995</v>
      </c>
      <c r="AC852">
        <v>563.4</v>
      </c>
      <c r="AD852">
        <v>539.6</v>
      </c>
      <c r="AE852">
        <v>515.79999999999995</v>
      </c>
      <c r="AF852">
        <v>520.20000000000005</v>
      </c>
      <c r="AG852">
        <v>539.79999999999995</v>
      </c>
      <c r="AH852">
        <v>540.4</v>
      </c>
      <c r="AI852">
        <v>540.4</v>
      </c>
      <c r="AJ852">
        <v>550</v>
      </c>
      <c r="AK852">
        <v>570</v>
      </c>
      <c r="AL852">
        <v>549.79999999999995</v>
      </c>
      <c r="AM852">
        <v>513.79999999999995</v>
      </c>
      <c r="AN852">
        <v>511</v>
      </c>
      <c r="AO852">
        <v>517.4</v>
      </c>
      <c r="AP852">
        <v>497.2</v>
      </c>
      <c r="AQ852">
        <v>505.6</v>
      </c>
      <c r="AR852">
        <v>505.6</v>
      </c>
      <c r="AS852">
        <v>505.6</v>
      </c>
      <c r="AT852">
        <v>555.79999999999995</v>
      </c>
      <c r="AU852">
        <v>559.6</v>
      </c>
      <c r="AV852">
        <v>555</v>
      </c>
      <c r="AW852">
        <v>554</v>
      </c>
      <c r="AX852">
        <v>555</v>
      </c>
      <c r="AY852">
        <v>555</v>
      </c>
      <c r="AZ852">
        <v>545.20000000000005</v>
      </c>
      <c r="BA852">
        <v>535</v>
      </c>
      <c r="BB852">
        <v>530</v>
      </c>
      <c r="BC852">
        <v>511.2</v>
      </c>
      <c r="BD852">
        <v>495.3</v>
      </c>
      <c r="BE852">
        <v>482.5</v>
      </c>
      <c r="BF852">
        <v>494.5</v>
      </c>
      <c r="BG852">
        <v>464</v>
      </c>
      <c r="BH852">
        <v>463.3</v>
      </c>
      <c r="BI852">
        <v>468.1</v>
      </c>
      <c r="BJ852">
        <v>465.5</v>
      </c>
      <c r="BK852">
        <v>458.5</v>
      </c>
      <c r="BL852">
        <v>455.5</v>
      </c>
      <c r="BM852">
        <v>469.7</v>
      </c>
      <c r="BN852">
        <v>468.9</v>
      </c>
      <c r="BO852">
        <v>475.7</v>
      </c>
      <c r="BP852">
        <v>465.9</v>
      </c>
      <c r="BQ852">
        <v>446.5</v>
      </c>
      <c r="BR852" s="10">
        <f t="shared" si="26"/>
        <v>-0.31328821900953557</v>
      </c>
      <c r="BS852" s="11" cm="1">
        <f t="array" aca="1" ref="BS852" ca="1">_xlfn.PERCENTILE.INC((OFFSET(E852,0,1,1,COLUMNS(E852:BQ852)-1) - E852:BP852) / E852:BP852, 0.05) * SQRT(COUNT(E852:BQ852) - 1)</f>
        <v>-0.45524587469601768</v>
      </c>
      <c r="BT852" s="10" cm="1">
        <f t="array" aca="1" ref="BT852" ca="1">_xlfn.STDEV.P((E852:BP852 - OFFSET(E852:BP852,0,1)) / OFFSET(E852:BP852,0,1)) * SQRT(COUNT(E852:BQ852)-1)</f>
        <v>0.22478456449226475</v>
      </c>
      <c r="BU852" s="10" cm="1">
        <f t="array" ref="BU852">-(MAX(1 - (E852:BQ852 / _xlfn.SCAN(E852, E852:BQ852, _xlfn.LAMBDA(_xlpm.a,_xlpm.b, MAX(_xlpm.a, _xlpm.b))))))</f>
        <v>-0.33949704142011838</v>
      </c>
      <c r="BV852" s="12">
        <f t="shared" ca="1" si="27"/>
        <v>-1.3778179996882896</v>
      </c>
    </row>
    <row r="853" spans="1:74" x14ac:dyDescent="0.45">
      <c r="A853" s="2" t="s">
        <v>1725</v>
      </c>
      <c r="B853" t="s">
        <v>1726</v>
      </c>
      <c r="C853" t="s">
        <v>16</v>
      </c>
      <c r="D853" t="s">
        <v>29</v>
      </c>
      <c r="E853">
        <v>1070</v>
      </c>
      <c r="F853">
        <v>1076</v>
      </c>
      <c r="G853">
        <v>1112</v>
      </c>
      <c r="H853">
        <v>1113</v>
      </c>
      <c r="I853">
        <v>1099</v>
      </c>
      <c r="J853">
        <v>1082</v>
      </c>
      <c r="K853">
        <v>1052</v>
      </c>
      <c r="L853">
        <v>1056</v>
      </c>
      <c r="M853">
        <v>1060</v>
      </c>
      <c r="N853">
        <v>1058</v>
      </c>
      <c r="O853">
        <v>1058</v>
      </c>
      <c r="P853">
        <v>1058</v>
      </c>
      <c r="Q853">
        <v>1040</v>
      </c>
      <c r="R853">
        <v>1043</v>
      </c>
      <c r="S853">
        <v>1054</v>
      </c>
      <c r="T853">
        <v>1066</v>
      </c>
      <c r="U853">
        <v>1054</v>
      </c>
      <c r="V853">
        <v>1081</v>
      </c>
      <c r="W853">
        <v>1087</v>
      </c>
      <c r="X853">
        <v>1111</v>
      </c>
      <c r="Y853">
        <v>1112</v>
      </c>
      <c r="Z853">
        <v>1112</v>
      </c>
      <c r="AA853">
        <v>1085</v>
      </c>
      <c r="AB853">
        <v>1078</v>
      </c>
      <c r="AC853">
        <v>1093</v>
      </c>
      <c r="AD853">
        <v>1045</v>
      </c>
      <c r="AE853">
        <v>1021</v>
      </c>
      <c r="AF853">
        <v>1035</v>
      </c>
      <c r="AG853">
        <v>1043</v>
      </c>
      <c r="AH853">
        <v>1038</v>
      </c>
      <c r="AI853">
        <v>1064</v>
      </c>
      <c r="AJ853">
        <v>1073</v>
      </c>
      <c r="AK853">
        <v>1078</v>
      </c>
      <c r="AL853">
        <v>1079</v>
      </c>
      <c r="AM853">
        <v>1060</v>
      </c>
      <c r="AN853">
        <v>1067</v>
      </c>
      <c r="AO853">
        <v>1094</v>
      </c>
      <c r="AP853">
        <v>1099</v>
      </c>
      <c r="AQ853">
        <v>1066</v>
      </c>
      <c r="AR853">
        <v>1032</v>
      </c>
      <c r="AS853">
        <v>1011</v>
      </c>
      <c r="AT853">
        <v>1029</v>
      </c>
      <c r="AU853">
        <v>1001</v>
      </c>
      <c r="AV853">
        <v>1010</v>
      </c>
      <c r="AW853">
        <v>1010</v>
      </c>
      <c r="AX853">
        <v>1010</v>
      </c>
      <c r="AY853">
        <v>1027</v>
      </c>
      <c r="AZ853">
        <v>1035</v>
      </c>
      <c r="BA853">
        <v>1041</v>
      </c>
      <c r="BB853">
        <v>1042</v>
      </c>
      <c r="BC853">
        <v>1043</v>
      </c>
      <c r="BD853">
        <v>1053</v>
      </c>
      <c r="BE853">
        <v>1020</v>
      </c>
      <c r="BF853">
        <v>1039</v>
      </c>
      <c r="BG853">
        <v>1041</v>
      </c>
      <c r="BH853">
        <v>1062</v>
      </c>
      <c r="BI853">
        <v>1007</v>
      </c>
      <c r="BJ853">
        <v>1017</v>
      </c>
      <c r="BK853">
        <v>1016</v>
      </c>
      <c r="BL853">
        <v>1011</v>
      </c>
      <c r="BM853">
        <v>1052</v>
      </c>
      <c r="BN853">
        <v>1070</v>
      </c>
      <c r="BO853">
        <v>1007</v>
      </c>
      <c r="BP853">
        <v>999</v>
      </c>
      <c r="BQ853">
        <v>952.5</v>
      </c>
      <c r="BR853" s="10">
        <f t="shared" si="26"/>
        <v>-0.10981308411214953</v>
      </c>
      <c r="BS853" s="11" cm="1">
        <f t="array" aca="1" ref="BS853" ca="1">_xlfn.PERCENTILE.INC((OFFSET(E853,0,1,1,COLUMNS(E853:BQ853)-1) - E853:BP853) / E853:BP853, 0.05) * SQRT(COUNT(E853:BQ853) - 1)</f>
        <v>-0.33690155157586482</v>
      </c>
      <c r="BT853" s="10" cm="1">
        <f t="array" aca="1" ref="BT853" ca="1">_xlfn.STDEV.P((E853:BP853 - OFFSET(E853:BP853,0,1)) / OFFSET(E853:BP853,0,1)) * SQRT(COUNT(E853:BQ853)-1)</f>
        <v>0.16271110252168119</v>
      </c>
      <c r="BU853" s="10" cm="1">
        <f t="array" ref="BU853">-(MAX(1 - (E853:BQ853 / _xlfn.SCAN(E853, E853:BQ853, _xlfn.LAMBDA(_xlpm.a,_xlpm.b, MAX(_xlpm.a, _xlpm.b))))))</f>
        <v>-0.14420485175202158</v>
      </c>
      <c r="BV853" s="12">
        <f t="shared" ca="1" si="27"/>
        <v>-0.65291847001032699</v>
      </c>
    </row>
    <row r="854" spans="1:74" x14ac:dyDescent="0.45">
      <c r="A854" s="2" t="s">
        <v>1727</v>
      </c>
      <c r="B854" t="s">
        <v>1728</v>
      </c>
      <c r="C854" t="s">
        <v>22</v>
      </c>
      <c r="D854" t="s">
        <v>8</v>
      </c>
      <c r="E854">
        <v>35.35</v>
      </c>
      <c r="F854">
        <v>33.15</v>
      </c>
      <c r="G854">
        <v>33.200000000000003</v>
      </c>
      <c r="H854">
        <v>32.5</v>
      </c>
      <c r="I854">
        <v>31.5</v>
      </c>
      <c r="J854">
        <v>30.7</v>
      </c>
      <c r="K854">
        <v>29.35</v>
      </c>
      <c r="L854">
        <v>29.6</v>
      </c>
      <c r="M854">
        <v>30.25</v>
      </c>
      <c r="N854">
        <v>30.5</v>
      </c>
      <c r="O854">
        <v>30.5</v>
      </c>
      <c r="P854">
        <v>30.5</v>
      </c>
      <c r="Q854">
        <v>32.200000000000003</v>
      </c>
      <c r="R854">
        <v>30.7</v>
      </c>
      <c r="S854">
        <v>30.75</v>
      </c>
      <c r="T854">
        <v>29.55</v>
      </c>
      <c r="U854">
        <v>29.25</v>
      </c>
      <c r="V854">
        <v>28</v>
      </c>
      <c r="W854">
        <v>28.65</v>
      </c>
      <c r="X854">
        <v>28.75</v>
      </c>
      <c r="Y854">
        <v>29.45</v>
      </c>
      <c r="Z854">
        <v>28.15</v>
      </c>
      <c r="AA854">
        <v>28.15</v>
      </c>
      <c r="AB854">
        <v>27.9</v>
      </c>
      <c r="AC854">
        <v>27</v>
      </c>
      <c r="AD854">
        <v>26.95</v>
      </c>
      <c r="AE854">
        <v>25.85</v>
      </c>
      <c r="AF854">
        <v>26.35</v>
      </c>
      <c r="AG854">
        <v>27.35</v>
      </c>
      <c r="AH854">
        <v>28.15</v>
      </c>
      <c r="AI854">
        <v>27.3</v>
      </c>
      <c r="AJ854">
        <v>27.3</v>
      </c>
      <c r="AK854">
        <v>27.25</v>
      </c>
      <c r="AL854">
        <v>26.75</v>
      </c>
      <c r="AM854">
        <v>26.7</v>
      </c>
      <c r="AN854">
        <v>26.4</v>
      </c>
      <c r="AO854">
        <v>26.9</v>
      </c>
      <c r="AP854">
        <v>26.95</v>
      </c>
      <c r="AQ854">
        <v>27</v>
      </c>
      <c r="AR854">
        <v>27</v>
      </c>
      <c r="AS854">
        <v>27.4</v>
      </c>
      <c r="AT854">
        <v>27.5</v>
      </c>
      <c r="AU854">
        <v>27.5</v>
      </c>
      <c r="AV854">
        <v>27.3</v>
      </c>
      <c r="AW854">
        <v>27.25</v>
      </c>
      <c r="AX854">
        <v>27.05</v>
      </c>
      <c r="AY854">
        <v>28.65</v>
      </c>
      <c r="AZ854">
        <v>27.3</v>
      </c>
      <c r="BA854">
        <v>27.1</v>
      </c>
      <c r="BB854">
        <v>26.5</v>
      </c>
      <c r="BC854">
        <v>25.8</v>
      </c>
      <c r="BD854">
        <v>24.15</v>
      </c>
      <c r="BE854">
        <v>24.9</v>
      </c>
      <c r="BF854">
        <v>25.5</v>
      </c>
      <c r="BG854">
        <v>24.3</v>
      </c>
      <c r="BH854">
        <v>24.45</v>
      </c>
      <c r="BI854">
        <v>24.55</v>
      </c>
      <c r="BJ854">
        <v>24.25</v>
      </c>
      <c r="BK854">
        <v>25.4</v>
      </c>
      <c r="BL854">
        <v>24.8</v>
      </c>
      <c r="BM854">
        <v>24.8</v>
      </c>
      <c r="BN854">
        <v>24.9</v>
      </c>
      <c r="BO854">
        <v>26.2</v>
      </c>
      <c r="BP854">
        <v>25.1</v>
      </c>
      <c r="BQ854">
        <v>25.25</v>
      </c>
      <c r="BR854" s="10">
        <f t="shared" si="26"/>
        <v>-0.28571428571428575</v>
      </c>
      <c r="BS854" s="11" cm="1">
        <f t="array" aca="1" ref="BS854" ca="1">_xlfn.PERCENTILE.INC((OFFSET(E854,0,1,1,COLUMNS(E854:BQ854)-1) - E854:BP854) / E854:BP854, 0.05) * SQRT(COUNT(E854:BQ854) - 1)</f>
        <v>-0.37590062111801237</v>
      </c>
      <c r="BT854" s="10" cm="1">
        <f t="array" aca="1" ref="BT854" ca="1">_xlfn.STDEV.P((E854:BP854 - OFFSET(E854:BP854,0,1)) / OFFSET(E854:BP854,0,1)) * SQRT(COUNT(E854:BQ854)-1)</f>
        <v>0.22302637235210493</v>
      </c>
      <c r="BU854" s="10" cm="1">
        <f t="array" ref="BU854">-(MAX(1 - (E854:BQ854 / _xlfn.SCAN(E854, E854:BQ854, _xlfn.LAMBDA(_xlpm.a,_xlpm.b, MAX(_xlpm.a, _xlpm.b))))))</f>
        <v>-0.31683168316831689</v>
      </c>
      <c r="BV854" s="12">
        <f t="shared" ca="1" si="27"/>
        <v>-1.2650445000686166</v>
      </c>
    </row>
    <row r="855" spans="1:74" x14ac:dyDescent="0.45">
      <c r="A855" s="2" t="s">
        <v>1729</v>
      </c>
      <c r="B855" t="s">
        <v>1730</v>
      </c>
      <c r="C855" t="s">
        <v>22</v>
      </c>
      <c r="D855" t="s">
        <v>8</v>
      </c>
      <c r="E855">
        <v>32.75</v>
      </c>
      <c r="F855">
        <v>32.75</v>
      </c>
      <c r="G855">
        <v>32.25</v>
      </c>
      <c r="H855">
        <v>32</v>
      </c>
      <c r="I855">
        <v>31.7</v>
      </c>
      <c r="J855">
        <v>32.450000000000003</v>
      </c>
      <c r="K855">
        <v>32</v>
      </c>
      <c r="L855">
        <v>32.049999999999997</v>
      </c>
      <c r="M855">
        <v>32</v>
      </c>
      <c r="N855">
        <v>32.299999999999997</v>
      </c>
      <c r="O855">
        <v>32.299999999999997</v>
      </c>
      <c r="P855">
        <v>32.299999999999997</v>
      </c>
      <c r="Q855">
        <v>33</v>
      </c>
      <c r="R855">
        <v>33.1</v>
      </c>
      <c r="S855">
        <v>33.1</v>
      </c>
      <c r="T855">
        <v>33.299999999999997</v>
      </c>
      <c r="U855">
        <v>33.35</v>
      </c>
      <c r="V855">
        <v>32.75</v>
      </c>
      <c r="W855">
        <v>33.15</v>
      </c>
      <c r="X855">
        <v>33.4</v>
      </c>
      <c r="Y855">
        <v>30.7</v>
      </c>
      <c r="Z855">
        <v>32.049999999999997</v>
      </c>
      <c r="AA855">
        <v>30.5</v>
      </c>
      <c r="AB855">
        <v>29.95</v>
      </c>
      <c r="AC855">
        <v>29.6</v>
      </c>
      <c r="AD855">
        <v>29</v>
      </c>
      <c r="AE855">
        <v>27.85</v>
      </c>
      <c r="AF855">
        <v>28.05</v>
      </c>
      <c r="AG855">
        <v>28.35</v>
      </c>
      <c r="AH855">
        <v>28.45</v>
      </c>
      <c r="AI855">
        <v>28.85</v>
      </c>
      <c r="AJ855">
        <v>29.15</v>
      </c>
      <c r="AK855">
        <v>30</v>
      </c>
      <c r="AL855">
        <v>29.4</v>
      </c>
      <c r="AM855">
        <v>28.6</v>
      </c>
      <c r="AN855">
        <v>29.05</v>
      </c>
      <c r="AO855">
        <v>29.65</v>
      </c>
      <c r="AP855">
        <v>29.1</v>
      </c>
      <c r="AQ855">
        <v>28.95</v>
      </c>
      <c r="AR855">
        <v>28.9</v>
      </c>
      <c r="AS855">
        <v>29.05</v>
      </c>
      <c r="AT855">
        <v>29.45</v>
      </c>
      <c r="AU855">
        <v>28.5</v>
      </c>
      <c r="AV855">
        <v>28.15</v>
      </c>
      <c r="AW855">
        <v>28.4</v>
      </c>
      <c r="AX855">
        <v>28.75</v>
      </c>
      <c r="AY855">
        <v>28.75</v>
      </c>
      <c r="AZ855">
        <v>28.5</v>
      </c>
      <c r="BA855">
        <v>28.2</v>
      </c>
      <c r="BB855">
        <v>28.3</v>
      </c>
      <c r="BC855">
        <v>28.2</v>
      </c>
      <c r="BD855">
        <v>27.6</v>
      </c>
      <c r="BE855">
        <v>27.95</v>
      </c>
      <c r="BF855">
        <v>28.1</v>
      </c>
      <c r="BG855">
        <v>27.4</v>
      </c>
      <c r="BH855">
        <v>27.55</v>
      </c>
      <c r="BI855">
        <v>27.9</v>
      </c>
      <c r="BJ855">
        <v>27.45</v>
      </c>
      <c r="BK855">
        <v>27.45</v>
      </c>
      <c r="BL855">
        <v>27</v>
      </c>
      <c r="BM855">
        <v>27.6</v>
      </c>
      <c r="BN855">
        <v>27.8</v>
      </c>
      <c r="BO855">
        <v>27.75</v>
      </c>
      <c r="BP855">
        <v>27.05</v>
      </c>
      <c r="BQ855">
        <v>27.2</v>
      </c>
      <c r="BR855" s="10">
        <f t="shared" si="26"/>
        <v>-0.16946564885496185</v>
      </c>
      <c r="BS855" s="11" cm="1">
        <f t="array" aca="1" ref="BS855" ca="1">_xlfn.PERCENTILE.INC((OFFSET(E855,0,1,1,COLUMNS(E855:BQ855)-1) - E855:BP855) / E855:BP855, 0.05) * SQRT(COUNT(E855:BQ855) - 1)</f>
        <v>-0.25200789993416695</v>
      </c>
      <c r="BT855" s="10" cm="1">
        <f t="array" aca="1" ref="BT855" ca="1">_xlfn.STDEV.P((E855:BP855 - OFFSET(E855:BP855,0,1)) / OFFSET(E855:BP855,0,1)) * SQRT(COUNT(E855:BQ855)-1)</f>
        <v>0.15823286425531799</v>
      </c>
      <c r="BU855" s="10" cm="1">
        <f t="array" ref="BU855">-(MAX(1 - (E855:BQ855 / _xlfn.SCAN(E855, E855:BQ855, _xlfn.LAMBDA(_xlpm.a,_xlpm.b, MAX(_xlpm.a, _xlpm.b))))))</f>
        <v>-0.19161676646706582</v>
      </c>
      <c r="BV855" s="12">
        <f t="shared" ca="1" si="27"/>
        <v>-1.0483893446262162</v>
      </c>
    </row>
    <row r="856" spans="1:74" x14ac:dyDescent="0.45">
      <c r="A856" s="2" t="s">
        <v>1731</v>
      </c>
      <c r="B856" t="s">
        <v>1732</v>
      </c>
      <c r="C856" t="s">
        <v>80</v>
      </c>
      <c r="D856" t="s">
        <v>26</v>
      </c>
      <c r="E856">
        <v>376</v>
      </c>
      <c r="F856">
        <v>367.5</v>
      </c>
      <c r="G856">
        <v>370</v>
      </c>
      <c r="H856">
        <v>369.5</v>
      </c>
      <c r="I856">
        <v>375.5</v>
      </c>
      <c r="J856">
        <v>373</v>
      </c>
      <c r="K856">
        <v>374.5</v>
      </c>
      <c r="L856">
        <v>386.5</v>
      </c>
      <c r="M856">
        <v>385</v>
      </c>
      <c r="N856">
        <v>385</v>
      </c>
      <c r="O856">
        <v>385</v>
      </c>
      <c r="P856">
        <v>385</v>
      </c>
      <c r="Q856">
        <v>389</v>
      </c>
      <c r="R856">
        <v>369.5</v>
      </c>
      <c r="S856">
        <v>359.5</v>
      </c>
      <c r="T856">
        <v>341.5</v>
      </c>
      <c r="U856">
        <v>341.5</v>
      </c>
      <c r="V856">
        <v>296.5</v>
      </c>
      <c r="W856">
        <v>290</v>
      </c>
      <c r="X856">
        <v>300</v>
      </c>
      <c r="Y856">
        <v>301</v>
      </c>
      <c r="Z856">
        <v>295</v>
      </c>
      <c r="AA856">
        <v>300</v>
      </c>
      <c r="AB856">
        <v>300</v>
      </c>
      <c r="AC856">
        <v>275.5</v>
      </c>
      <c r="AD856">
        <v>279</v>
      </c>
      <c r="AE856">
        <v>292</v>
      </c>
      <c r="AF856">
        <v>274.5</v>
      </c>
      <c r="AG856">
        <v>289</v>
      </c>
      <c r="AH856">
        <v>280</v>
      </c>
      <c r="AI856">
        <v>296.5</v>
      </c>
      <c r="AJ856">
        <v>280</v>
      </c>
      <c r="AK856">
        <v>275</v>
      </c>
      <c r="AL856">
        <v>291</v>
      </c>
      <c r="AM856">
        <v>275.5</v>
      </c>
      <c r="AN856">
        <v>291.5</v>
      </c>
      <c r="AO856">
        <v>315</v>
      </c>
      <c r="AP856">
        <v>315</v>
      </c>
      <c r="AQ856">
        <v>293</v>
      </c>
      <c r="AR856">
        <v>293</v>
      </c>
      <c r="AS856">
        <v>296.5</v>
      </c>
      <c r="AT856">
        <v>311.5</v>
      </c>
      <c r="AU856">
        <v>305.5</v>
      </c>
      <c r="AV856">
        <v>297.5</v>
      </c>
      <c r="AW856">
        <v>291</v>
      </c>
      <c r="AX856">
        <v>298.5</v>
      </c>
      <c r="AY856">
        <v>298.5</v>
      </c>
      <c r="AZ856">
        <v>299</v>
      </c>
      <c r="BA856">
        <v>285</v>
      </c>
      <c r="BB856">
        <v>280</v>
      </c>
      <c r="BC856">
        <v>260</v>
      </c>
      <c r="BD856">
        <v>270</v>
      </c>
      <c r="BE856">
        <v>250.5</v>
      </c>
      <c r="BF856">
        <v>256.5</v>
      </c>
      <c r="BG856">
        <v>244</v>
      </c>
      <c r="BH856">
        <v>240</v>
      </c>
      <c r="BI856">
        <v>240</v>
      </c>
      <c r="BJ856">
        <v>232.5</v>
      </c>
      <c r="BK856">
        <v>212</v>
      </c>
      <c r="BL856">
        <v>232.5</v>
      </c>
      <c r="BM856">
        <v>232.5</v>
      </c>
      <c r="BN856">
        <v>235.5</v>
      </c>
      <c r="BO856">
        <v>246.5</v>
      </c>
      <c r="BP856">
        <v>251</v>
      </c>
      <c r="BQ856">
        <v>242</v>
      </c>
      <c r="BR856" s="10">
        <f t="shared" si="26"/>
        <v>-0.35638297872340424</v>
      </c>
      <c r="BS856" s="11" cm="1">
        <f t="array" aca="1" ref="BS856" ca="1">_xlfn.PERCENTILE.INC((OFFSET(E856,0,1,1,COLUMNS(E856:BQ856)-1) - E856:BP856) / E856:BP856, 0.05) * SQRT(COUNT(E856:BQ856) - 1)</f>
        <v>-0.5768253968253968</v>
      </c>
      <c r="BT856" s="10" cm="1">
        <f t="array" aca="1" ref="BT856" ca="1">_xlfn.STDEV.P((E856:BP856 - OFFSET(E856:BP856,0,1)) / OFFSET(E856:BP856,0,1)) * SQRT(COUNT(E856:BQ856)-1)</f>
        <v>0.34779760108181657</v>
      </c>
      <c r="BU856" s="10" cm="1">
        <f t="array" ref="BU856">-(MAX(1 - (E856:BQ856 / _xlfn.SCAN(E856, E856:BQ856, _xlfn.LAMBDA(_xlpm.a,_xlpm.b, MAX(_xlpm.a, _xlpm.b))))))</f>
        <v>-0.45501285347043707</v>
      </c>
      <c r="BV856" s="12">
        <f t="shared" ca="1" si="27"/>
        <v>-1.0144031402919576</v>
      </c>
    </row>
    <row r="857" spans="1:74" x14ac:dyDescent="0.45">
      <c r="A857" s="2" t="s">
        <v>1733</v>
      </c>
      <c r="B857" t="s">
        <v>1734</v>
      </c>
      <c r="C857" t="s">
        <v>37</v>
      </c>
      <c r="D857" t="s">
        <v>58</v>
      </c>
      <c r="E857">
        <v>121.6</v>
      </c>
      <c r="F857">
        <v>122.2</v>
      </c>
      <c r="G857">
        <v>120.4</v>
      </c>
      <c r="H857">
        <v>120</v>
      </c>
      <c r="I857">
        <v>120</v>
      </c>
      <c r="J857">
        <v>114.2</v>
      </c>
      <c r="K857">
        <v>113.4</v>
      </c>
      <c r="L857">
        <v>111.8</v>
      </c>
      <c r="M857">
        <v>113.8</v>
      </c>
      <c r="N857">
        <v>113.8</v>
      </c>
      <c r="O857">
        <v>113.8</v>
      </c>
      <c r="P857">
        <v>113.8</v>
      </c>
      <c r="Q857">
        <v>113.6</v>
      </c>
      <c r="R857">
        <v>112.4</v>
      </c>
      <c r="S857">
        <v>115</v>
      </c>
      <c r="T857">
        <v>113.8</v>
      </c>
      <c r="U857">
        <v>111</v>
      </c>
      <c r="V857">
        <v>107</v>
      </c>
      <c r="W857">
        <v>110</v>
      </c>
      <c r="X857">
        <v>102</v>
      </c>
      <c r="Y857">
        <v>106.8</v>
      </c>
      <c r="Z857">
        <v>103.6</v>
      </c>
      <c r="AA857">
        <v>106.6</v>
      </c>
      <c r="AB857">
        <v>104</v>
      </c>
      <c r="AC857">
        <v>104</v>
      </c>
      <c r="AD857">
        <v>104.6</v>
      </c>
      <c r="AE857">
        <v>97.8</v>
      </c>
      <c r="AF857">
        <v>99.7</v>
      </c>
      <c r="AG857">
        <v>98.9</v>
      </c>
      <c r="AH857">
        <v>100.4</v>
      </c>
      <c r="AI857">
        <v>104</v>
      </c>
      <c r="AJ857">
        <v>104.2</v>
      </c>
      <c r="AK857">
        <v>104.2</v>
      </c>
      <c r="AL857">
        <v>106.4</v>
      </c>
      <c r="AM857">
        <v>102.6</v>
      </c>
      <c r="AN857">
        <v>102.6</v>
      </c>
      <c r="AO857">
        <v>103.6</v>
      </c>
      <c r="AP857">
        <v>102</v>
      </c>
      <c r="AQ857">
        <v>103.6</v>
      </c>
      <c r="AR857">
        <v>103.6</v>
      </c>
      <c r="AS857">
        <v>105.6</v>
      </c>
      <c r="AT857">
        <v>104.8</v>
      </c>
      <c r="AU857">
        <v>106</v>
      </c>
      <c r="AV857">
        <v>104.2</v>
      </c>
      <c r="AW857">
        <v>105.4</v>
      </c>
      <c r="AX857">
        <v>106</v>
      </c>
      <c r="AY857">
        <v>106</v>
      </c>
      <c r="AZ857">
        <v>106</v>
      </c>
      <c r="BA857">
        <v>105.8</v>
      </c>
      <c r="BB857">
        <v>107.8</v>
      </c>
      <c r="BC857">
        <v>105</v>
      </c>
      <c r="BD857">
        <v>104</v>
      </c>
      <c r="BE857">
        <v>104.4</v>
      </c>
      <c r="BF857">
        <v>105</v>
      </c>
      <c r="BG857">
        <v>103.2</v>
      </c>
      <c r="BH857">
        <v>103.2</v>
      </c>
      <c r="BI857">
        <v>105</v>
      </c>
      <c r="BJ857">
        <v>104</v>
      </c>
      <c r="BK857">
        <v>102.8</v>
      </c>
      <c r="BL857">
        <v>102.4</v>
      </c>
      <c r="BM857">
        <v>101.2</v>
      </c>
      <c r="BN857">
        <v>105</v>
      </c>
      <c r="BO857">
        <v>105.6</v>
      </c>
      <c r="BP857">
        <v>103.4</v>
      </c>
      <c r="BQ857">
        <v>102.4</v>
      </c>
      <c r="BR857" s="10">
        <f t="shared" si="26"/>
        <v>-0.15789473684210517</v>
      </c>
      <c r="BS857" s="11" cm="1">
        <f t="array" aca="1" ref="BS857" ca="1">_xlfn.PERCENTILE.INC((OFFSET(E857,0,1,1,COLUMNS(E857:BQ857)-1) - E857:BP857) / E857:BP857, 0.05) * SQRT(COUNT(E857:BQ857) - 1)</f>
        <v>-0.28790218790218802</v>
      </c>
      <c r="BT857" s="10" cm="1">
        <f t="array" aca="1" ref="BT857" ca="1">_xlfn.STDEV.P((E857:BP857 - OFFSET(E857:BP857,0,1)) / OFFSET(E857:BP857,0,1)) * SQRT(COUNT(E857:BQ857)-1)</f>
        <v>0.17631545948454433</v>
      </c>
      <c r="BU857" s="10" cm="1">
        <f t="array" ref="BU857">-(MAX(1 - (E857:BQ857 / _xlfn.SCAN(E857, E857:BQ857, _xlfn.LAMBDA(_xlpm.a,_xlpm.b, MAX(_xlpm.a, _xlpm.b))))))</f>
        <v>-0.19967266775777415</v>
      </c>
      <c r="BV857" s="12">
        <f t="shared" ca="1" si="27"/>
        <v>-0.87524223510095911</v>
      </c>
    </row>
    <row r="858" spans="1:74" x14ac:dyDescent="0.45">
      <c r="A858" s="2" t="s">
        <v>1735</v>
      </c>
      <c r="B858" t="s">
        <v>1736</v>
      </c>
      <c r="C858" t="s">
        <v>11</v>
      </c>
      <c r="D858" t="s">
        <v>8</v>
      </c>
      <c r="E858">
        <v>16.739999999999998</v>
      </c>
      <c r="F858">
        <v>16.489999999999998</v>
      </c>
      <c r="G858">
        <v>16.55</v>
      </c>
      <c r="H858">
        <v>16.739999999999998</v>
      </c>
      <c r="I858">
        <v>16.760000000000002</v>
      </c>
      <c r="J858">
        <v>16.995000000000001</v>
      </c>
      <c r="K858">
        <v>17.184999999999999</v>
      </c>
      <c r="L858">
        <v>17.245000000000001</v>
      </c>
      <c r="M858">
        <v>17.245000000000001</v>
      </c>
      <c r="N858">
        <v>17.335000000000001</v>
      </c>
      <c r="O858">
        <v>17.335000000000001</v>
      </c>
      <c r="P858">
        <v>17.335000000000001</v>
      </c>
      <c r="Q858">
        <v>17.245000000000001</v>
      </c>
      <c r="R858">
        <v>17.440000000000001</v>
      </c>
      <c r="S858">
        <v>17.34</v>
      </c>
      <c r="T858">
        <v>17.164999999999999</v>
      </c>
      <c r="U858">
        <v>16.965</v>
      </c>
      <c r="V858">
        <v>16.86</v>
      </c>
      <c r="W858">
        <v>16.295000000000002</v>
      </c>
      <c r="X858">
        <v>16.094999999999999</v>
      </c>
      <c r="Y858">
        <v>16.600000000000001</v>
      </c>
      <c r="Z858">
        <v>16.585000000000001</v>
      </c>
      <c r="AA858">
        <v>17.155000000000001</v>
      </c>
      <c r="AB858">
        <v>16.71</v>
      </c>
      <c r="AC858">
        <v>16.795000000000002</v>
      </c>
      <c r="AD858">
        <v>16.545000000000002</v>
      </c>
      <c r="AE858">
        <v>16.420000000000002</v>
      </c>
      <c r="AF858">
        <v>16.47</v>
      </c>
      <c r="AG858">
        <v>16.3</v>
      </c>
      <c r="AH858">
        <v>16.29</v>
      </c>
      <c r="AI858">
        <v>16.239999999999998</v>
      </c>
      <c r="AJ858">
        <v>16.535</v>
      </c>
      <c r="AK858">
        <v>16.585000000000001</v>
      </c>
      <c r="AL858">
        <v>16.504999999999999</v>
      </c>
      <c r="AM858">
        <v>16.04</v>
      </c>
      <c r="AN858">
        <v>16.175000000000001</v>
      </c>
      <c r="AO858">
        <v>16.309999999999999</v>
      </c>
      <c r="AP858">
        <v>16.21</v>
      </c>
      <c r="AQ858">
        <v>16.329999999999998</v>
      </c>
      <c r="AR858">
        <v>16.425000000000001</v>
      </c>
      <c r="AS858">
        <v>16.45</v>
      </c>
      <c r="AT858">
        <v>16.145</v>
      </c>
      <c r="AU858">
        <v>16.074999999999999</v>
      </c>
      <c r="AV858">
        <v>16.015000000000001</v>
      </c>
      <c r="AW858">
        <v>15.94</v>
      </c>
      <c r="AX858">
        <v>15.78</v>
      </c>
      <c r="AY858">
        <v>15.84</v>
      </c>
      <c r="AZ858">
        <v>15.744999999999999</v>
      </c>
      <c r="BA858">
        <v>15.58</v>
      </c>
      <c r="BB858">
        <v>15.32</v>
      </c>
      <c r="BC858">
        <v>15.145</v>
      </c>
      <c r="BD858">
        <v>15.16</v>
      </c>
      <c r="BE858">
        <v>15.145</v>
      </c>
      <c r="BF858">
        <v>15.244999999999999</v>
      </c>
      <c r="BG858">
        <v>15.37</v>
      </c>
      <c r="BH858">
        <v>15.525</v>
      </c>
      <c r="BI858">
        <v>15.705</v>
      </c>
      <c r="BJ858">
        <v>14.51</v>
      </c>
      <c r="BK858">
        <v>14.4</v>
      </c>
      <c r="BL858">
        <v>13.494999999999999</v>
      </c>
      <c r="BM858">
        <v>14.04</v>
      </c>
      <c r="BN858">
        <v>14.234999999999999</v>
      </c>
      <c r="BO858">
        <v>14.395</v>
      </c>
      <c r="BP858">
        <v>14.295</v>
      </c>
      <c r="BQ858">
        <v>14.065</v>
      </c>
      <c r="BR858" s="10">
        <f t="shared" si="26"/>
        <v>-0.15979689366786137</v>
      </c>
      <c r="BS858" s="11" cm="1">
        <f t="array" aca="1" ref="BS858" ca="1">_xlfn.PERCENTILE.INC((OFFSET(E858,0,1,1,COLUMNS(E858:BQ858)-1) - E858:BP858) / E858:BP858, 0.05) * SQRT(COUNT(E858:BQ858) - 1)</f>
        <v>-0.2227062606378343</v>
      </c>
      <c r="BT858" s="10" cm="1">
        <f t="array" aca="1" ref="BT858" ca="1">_xlfn.STDEV.P((E858:BP858 - OFFSET(E858:BP858,0,1)) / OFFSET(E858:BP858,0,1)) * SQRT(COUNT(E858:BQ858)-1)</f>
        <v>0.14685383773033275</v>
      </c>
      <c r="BU858" s="10" cm="1">
        <f t="array" ref="BU858">-(MAX(1 - (E858:BQ858 / _xlfn.SCAN(E858, E858:BQ858, _xlfn.LAMBDA(_xlpm.a,_xlpm.b, MAX(_xlpm.a, _xlpm.b))))))</f>
        <v>-0.22620412844036708</v>
      </c>
      <c r="BV858" s="12">
        <f t="shared" ca="1" si="27"/>
        <v>-1.0637848903528782</v>
      </c>
    </row>
    <row r="859" spans="1:74" x14ac:dyDescent="0.45">
      <c r="A859" s="2" t="s">
        <v>1737</v>
      </c>
      <c r="B859" t="s">
        <v>1738</v>
      </c>
      <c r="C859" t="s">
        <v>19</v>
      </c>
      <c r="D859" t="s">
        <v>8</v>
      </c>
      <c r="E859">
        <v>0.65</v>
      </c>
      <c r="F859">
        <v>0.64500000000000002</v>
      </c>
      <c r="G859">
        <v>0.69</v>
      </c>
      <c r="H859">
        <v>0.67400000000000004</v>
      </c>
      <c r="I859">
        <v>0.68</v>
      </c>
      <c r="J859">
        <v>0.64200000000000002</v>
      </c>
      <c r="K859">
        <v>0.64</v>
      </c>
      <c r="L859">
        <v>0.64500000000000002</v>
      </c>
      <c r="M859">
        <v>0.63900000000000001</v>
      </c>
      <c r="N859">
        <v>0.63500000000000001</v>
      </c>
      <c r="O859">
        <v>0.63500000000000001</v>
      </c>
      <c r="P859">
        <v>0.63500000000000001</v>
      </c>
      <c r="Q859">
        <v>0.63400000000000001</v>
      </c>
      <c r="R859">
        <v>0.63500000000000001</v>
      </c>
      <c r="S859">
        <v>0.67800000000000005</v>
      </c>
      <c r="T859">
        <v>0.65500000000000003</v>
      </c>
      <c r="U859">
        <v>0.63</v>
      </c>
      <c r="V859">
        <v>0.629</v>
      </c>
      <c r="W859">
        <v>0.63200000000000001</v>
      </c>
      <c r="X859">
        <v>0.627</v>
      </c>
      <c r="Y859">
        <v>0.63</v>
      </c>
      <c r="Z859">
        <v>0.61899999999999999</v>
      </c>
      <c r="AA859">
        <v>0.61899999999999999</v>
      </c>
      <c r="AB859">
        <v>0.624</v>
      </c>
      <c r="AC859">
        <v>0.62</v>
      </c>
      <c r="AD859">
        <v>0.60099999999999998</v>
      </c>
      <c r="AE859">
        <v>0.58899999999999997</v>
      </c>
      <c r="AF859">
        <v>0.58299999999999996</v>
      </c>
      <c r="AG859">
        <v>0.57999999999999996</v>
      </c>
      <c r="AH859">
        <v>0.57599999999999996</v>
      </c>
      <c r="AI859">
        <v>0.57499999999999996</v>
      </c>
      <c r="AJ859">
        <v>0.58199999999999996</v>
      </c>
      <c r="AK859">
        <v>0.57999999999999996</v>
      </c>
      <c r="AL859">
        <v>0.57899999999999996</v>
      </c>
      <c r="AM859">
        <v>0.57999999999999996</v>
      </c>
      <c r="AN859">
        <v>0.59</v>
      </c>
      <c r="AO859">
        <v>0.57999999999999996</v>
      </c>
      <c r="AP859">
        <v>0.57199999999999995</v>
      </c>
      <c r="AQ859">
        <v>0.56999999999999995</v>
      </c>
      <c r="AR859">
        <v>0.56999999999999995</v>
      </c>
      <c r="AS859">
        <v>0.56899999999999995</v>
      </c>
      <c r="AT859">
        <v>0.58399999999999996</v>
      </c>
      <c r="AU859">
        <v>0.58799999999999997</v>
      </c>
      <c r="AV859">
        <v>0.57999999999999996</v>
      </c>
      <c r="AW859">
        <v>0.57999999999999996</v>
      </c>
      <c r="AX859">
        <v>0.57999999999999996</v>
      </c>
      <c r="AY859">
        <v>0.57799999999999996</v>
      </c>
      <c r="AZ859">
        <v>0.57999999999999996</v>
      </c>
      <c r="BA859">
        <v>0.57899999999999996</v>
      </c>
      <c r="BB859">
        <v>0.58799999999999997</v>
      </c>
      <c r="BC859">
        <v>0.56999999999999995</v>
      </c>
      <c r="BD859">
        <v>0.56100000000000005</v>
      </c>
      <c r="BE859">
        <v>0.55800000000000005</v>
      </c>
      <c r="BF859">
        <v>0.55000000000000004</v>
      </c>
      <c r="BG859">
        <v>0.54900000000000004</v>
      </c>
      <c r="BH859">
        <v>0.54</v>
      </c>
      <c r="BI859">
        <v>0.55000000000000004</v>
      </c>
      <c r="BJ859">
        <v>0.53</v>
      </c>
      <c r="BK859">
        <v>0.53</v>
      </c>
      <c r="BL859">
        <v>0.51700000000000002</v>
      </c>
      <c r="BM859">
        <v>0.505</v>
      </c>
      <c r="BN859">
        <v>0.51700000000000002</v>
      </c>
      <c r="BO859">
        <v>0.51600000000000001</v>
      </c>
      <c r="BP859">
        <v>0.505</v>
      </c>
      <c r="BQ859">
        <v>0.50700000000000001</v>
      </c>
      <c r="BR859" s="10">
        <f t="shared" si="26"/>
        <v>-0.22000000000000003</v>
      </c>
      <c r="BS859" s="11" cm="1">
        <f t="array" aca="1" ref="BS859" ca="1">_xlfn.PERCENTILE.INC((OFFSET(E859,0,1,1,COLUMNS(E859:BQ859)-1) - E859:BP859) / E859:BP859, 0.05) * SQRT(COUNT(E859:BQ859) - 1)</f>
        <v>-0.26745265962508347</v>
      </c>
      <c r="BT859" s="10" cm="1">
        <f t="array" aca="1" ref="BT859" ca="1">_xlfn.STDEV.P((E859:BP859 - OFFSET(E859:BP859,0,1)) / OFFSET(E859:BP859,0,1)) * SQRT(COUNT(E859:BQ859)-1)</f>
        <v>0.15630613921611544</v>
      </c>
      <c r="BU859" s="10" cm="1">
        <f t="array" ref="BU859">-(MAX(1 - (E859:BQ859 / _xlfn.SCAN(E859, E859:BQ859, _xlfn.LAMBDA(_xlpm.a,_xlpm.b, MAX(_xlpm.a, _xlpm.b))))))</f>
        <v>-0.26811594202898548</v>
      </c>
      <c r="BV859" s="12">
        <f t="shared" ca="1" si="27"/>
        <v>-1.3846161199130067</v>
      </c>
    </row>
    <row r="860" spans="1:74" x14ac:dyDescent="0.45">
      <c r="A860" s="2" t="s">
        <v>1739</v>
      </c>
      <c r="B860" t="s">
        <v>1740</v>
      </c>
      <c r="C860" t="s">
        <v>111</v>
      </c>
      <c r="D860" t="s">
        <v>58</v>
      </c>
      <c r="E860">
        <v>164.18</v>
      </c>
      <c r="F860">
        <v>183.45</v>
      </c>
      <c r="G860">
        <v>200.59</v>
      </c>
      <c r="H860">
        <v>188.08</v>
      </c>
      <c r="I860">
        <v>188.54</v>
      </c>
      <c r="J860">
        <v>181.59</v>
      </c>
      <c r="K860">
        <v>179.18</v>
      </c>
      <c r="L860">
        <v>176.96</v>
      </c>
      <c r="M860">
        <v>174.37</v>
      </c>
      <c r="N860">
        <v>174.37</v>
      </c>
      <c r="O860">
        <v>174.37</v>
      </c>
      <c r="P860">
        <v>174.37</v>
      </c>
      <c r="Q860">
        <v>185.76</v>
      </c>
      <c r="R860">
        <v>185.11</v>
      </c>
      <c r="S860">
        <v>180.85</v>
      </c>
      <c r="T860">
        <v>176.03</v>
      </c>
      <c r="U860">
        <v>165.29</v>
      </c>
      <c r="V860">
        <v>167.88</v>
      </c>
      <c r="W860">
        <v>164.92</v>
      </c>
      <c r="X860">
        <v>158.62</v>
      </c>
      <c r="Y860">
        <v>172.33</v>
      </c>
      <c r="Z860">
        <v>161.4</v>
      </c>
      <c r="AA860">
        <v>166.77</v>
      </c>
      <c r="AB860">
        <v>171.4</v>
      </c>
      <c r="AC860">
        <v>172.88</v>
      </c>
      <c r="AD860">
        <v>172.14</v>
      </c>
      <c r="AE860">
        <v>166.21</v>
      </c>
      <c r="AF860">
        <v>168.99</v>
      </c>
      <c r="AG860">
        <v>164.92</v>
      </c>
      <c r="AH860">
        <v>210.31</v>
      </c>
      <c r="AI860">
        <v>194.56</v>
      </c>
      <c r="AJ860">
        <v>189.01</v>
      </c>
      <c r="AK860">
        <v>189.01</v>
      </c>
      <c r="AL860">
        <v>185.76</v>
      </c>
      <c r="AM860">
        <v>194.1</v>
      </c>
      <c r="AN860">
        <v>189.47</v>
      </c>
      <c r="AO860">
        <v>188.08</v>
      </c>
      <c r="AP860">
        <v>181.59</v>
      </c>
      <c r="AQ860">
        <v>189.93</v>
      </c>
      <c r="AR860">
        <v>189.93</v>
      </c>
      <c r="AS860">
        <v>189.01</v>
      </c>
      <c r="AT860">
        <v>186.69</v>
      </c>
      <c r="AU860">
        <v>186.23</v>
      </c>
      <c r="AV860">
        <v>199.2</v>
      </c>
      <c r="AW860">
        <v>204.29</v>
      </c>
      <c r="AX860">
        <v>214.48</v>
      </c>
      <c r="AY860">
        <v>214.48</v>
      </c>
      <c r="AZ860">
        <v>238.57</v>
      </c>
      <c r="BA860">
        <v>224.68</v>
      </c>
      <c r="BB860">
        <v>212.63</v>
      </c>
      <c r="BC860">
        <v>205.68</v>
      </c>
      <c r="BD860">
        <v>205.68</v>
      </c>
      <c r="BE860">
        <v>199.2</v>
      </c>
      <c r="BF860">
        <v>193.64</v>
      </c>
      <c r="BG860">
        <v>184.74</v>
      </c>
      <c r="BH860">
        <v>186.69</v>
      </c>
      <c r="BI860">
        <v>187.15</v>
      </c>
      <c r="BJ860">
        <v>187.62</v>
      </c>
      <c r="BK860">
        <v>181.96</v>
      </c>
      <c r="BL860">
        <v>182.33</v>
      </c>
      <c r="BM860">
        <v>176.03</v>
      </c>
      <c r="BN860">
        <v>178.26</v>
      </c>
      <c r="BO860">
        <v>185.3</v>
      </c>
      <c r="BP860">
        <v>184.37</v>
      </c>
      <c r="BQ860">
        <v>178.63</v>
      </c>
      <c r="BR860" s="10">
        <f t="shared" si="26"/>
        <v>8.80131562918747E-2</v>
      </c>
      <c r="BS860" s="11" cm="1">
        <f t="array" aca="1" ref="BS860" ca="1">_xlfn.PERCENTILE.INC((OFFSET(E860,0,1,1,COLUMNS(E860:BQ860)-1) - E860:BP860) / E860:BP860, 0.05) * SQRT(COUNT(E860:BQ860) - 1)</f>
        <v>-0.4847501132449335</v>
      </c>
      <c r="BT860" s="10" cm="1">
        <f t="array" aca="1" ref="BT860" ca="1">_xlfn.STDEV.P((E860:BP860 - OFFSET(E860:BP860,0,1)) / OFFSET(E860:BP860,0,1)) * SQRT(COUNT(E860:BQ860)-1)</f>
        <v>0.38218374443804165</v>
      </c>
      <c r="BU860" s="10" cm="1">
        <f t="array" ref="BU860">-(MAX(1 - (E860:BQ860 / _xlfn.SCAN(E860, E860:BQ860, _xlfn.LAMBDA(_xlpm.a,_xlpm.b, MAX(_xlpm.a, _xlpm.b))))))</f>
        <v>-0.26214528230707967</v>
      </c>
      <c r="BV860" s="12">
        <f t="shared" ca="1" si="27"/>
        <v>0.23964691754890383</v>
      </c>
    </row>
    <row r="861" spans="1:74" x14ac:dyDescent="0.45">
      <c r="A861" s="2" t="s">
        <v>1741</v>
      </c>
      <c r="B861" t="s">
        <v>1742</v>
      </c>
      <c r="C861" t="s">
        <v>19</v>
      </c>
      <c r="D861" t="s">
        <v>8</v>
      </c>
      <c r="E861">
        <v>575.29999999999995</v>
      </c>
      <c r="F861">
        <v>585.70000000000005</v>
      </c>
      <c r="G861">
        <v>584.6001</v>
      </c>
      <c r="H861">
        <v>557.1001</v>
      </c>
      <c r="I861">
        <v>548.3999</v>
      </c>
      <c r="J861">
        <v>551.29999999999995</v>
      </c>
      <c r="K861">
        <v>535.29999999999995</v>
      </c>
      <c r="L861">
        <v>531.79999999999995</v>
      </c>
      <c r="M861">
        <v>526.29999999999995</v>
      </c>
      <c r="N861">
        <v>533.79999999999995</v>
      </c>
      <c r="O861">
        <v>533.79999999999995</v>
      </c>
      <c r="P861">
        <v>533.79999999999995</v>
      </c>
      <c r="Q861">
        <v>529.8999</v>
      </c>
      <c r="R861">
        <v>541.8999</v>
      </c>
      <c r="S861">
        <v>553.1001</v>
      </c>
      <c r="T861">
        <v>529.20000000000005</v>
      </c>
      <c r="U861">
        <v>506.2</v>
      </c>
      <c r="V861">
        <v>507.3999</v>
      </c>
      <c r="W861">
        <v>507.2</v>
      </c>
      <c r="X861">
        <v>505.8999</v>
      </c>
      <c r="Y861">
        <v>513.1001</v>
      </c>
      <c r="Z861">
        <v>504.2</v>
      </c>
      <c r="AA861">
        <v>490.3</v>
      </c>
      <c r="AB861">
        <v>480.8501</v>
      </c>
      <c r="AC861">
        <v>470.8999</v>
      </c>
      <c r="AD861">
        <v>457.8999</v>
      </c>
      <c r="AE861">
        <v>442.45</v>
      </c>
      <c r="AF861">
        <v>442.8999</v>
      </c>
      <c r="AG861">
        <v>459.6001</v>
      </c>
      <c r="AH861">
        <v>449</v>
      </c>
      <c r="AI861">
        <v>460.1001</v>
      </c>
      <c r="AJ861">
        <v>460.75</v>
      </c>
      <c r="AK861">
        <v>470.3501</v>
      </c>
      <c r="AL861">
        <v>463.3</v>
      </c>
      <c r="AM861">
        <v>454.1001</v>
      </c>
      <c r="AN861">
        <v>450.3501</v>
      </c>
      <c r="AO861">
        <v>455</v>
      </c>
      <c r="AP861">
        <v>446.8999</v>
      </c>
      <c r="AQ861">
        <v>452.1001</v>
      </c>
      <c r="AR861">
        <v>467.7</v>
      </c>
      <c r="AS861">
        <v>489</v>
      </c>
      <c r="AT861">
        <v>505.3</v>
      </c>
      <c r="AU861">
        <v>509.7</v>
      </c>
      <c r="AV861">
        <v>509.8</v>
      </c>
      <c r="AW861">
        <v>520.5</v>
      </c>
      <c r="AX861">
        <v>521</v>
      </c>
      <c r="AY861">
        <v>526.1001</v>
      </c>
      <c r="AZ861">
        <v>525</v>
      </c>
      <c r="BA861">
        <v>523</v>
      </c>
      <c r="BB861">
        <v>515</v>
      </c>
      <c r="BC861">
        <v>510.3999</v>
      </c>
      <c r="BD861">
        <v>495.6001</v>
      </c>
      <c r="BE861">
        <v>491.3</v>
      </c>
      <c r="BF861">
        <v>504</v>
      </c>
      <c r="BG861">
        <v>489.1499</v>
      </c>
      <c r="BH861">
        <v>481.8501</v>
      </c>
      <c r="BI861">
        <v>484.3999</v>
      </c>
      <c r="BJ861">
        <v>494.3</v>
      </c>
      <c r="BK861">
        <v>487.8999</v>
      </c>
      <c r="BL861">
        <v>490</v>
      </c>
      <c r="BM861">
        <v>502.5</v>
      </c>
      <c r="BN861">
        <v>496.6499</v>
      </c>
      <c r="BO861">
        <v>503.6001</v>
      </c>
      <c r="BP861">
        <v>500.6001</v>
      </c>
      <c r="BQ861">
        <v>490.1001</v>
      </c>
      <c r="BR861" s="10">
        <f t="shared" si="26"/>
        <v>-0.14809647140622278</v>
      </c>
      <c r="BS861" s="11" cm="1">
        <f t="array" aca="1" ref="BS861" ca="1">_xlfn.PERCENTILE.INC((OFFSET(E861,0,1,1,COLUMNS(E861:BQ861)-1) - E861:BP861) / E861:BP861, 0.05) * SQRT(COUNT(E861:BQ861) - 1)</f>
        <v>-0.26479468810182583</v>
      </c>
      <c r="BT861" s="10" cm="1">
        <f t="array" aca="1" ref="BT861" ca="1">_xlfn.STDEV.P((E861:BP861 - OFFSET(E861:BP861,0,1)) / OFFSET(E861:BP861,0,1)) * SQRT(COUNT(E861:BQ861)-1)</f>
        <v>0.16432750365123672</v>
      </c>
      <c r="BU861" s="10" cm="1">
        <f t="array" ref="BU861">-(MAX(1 - (E861:BQ861 / _xlfn.SCAN(E861, E861:BQ861, _xlfn.LAMBDA(_xlpm.a,_xlpm.b, MAX(_xlpm.a, _xlpm.b))))))</f>
        <v>-0.24457913607648973</v>
      </c>
      <c r="BV861" s="12">
        <f t="shared" ca="1" si="27"/>
        <v>-0.87946611611010828</v>
      </c>
    </row>
    <row r="862" spans="1:74" x14ac:dyDescent="0.45">
      <c r="A862" s="2" t="s">
        <v>1743</v>
      </c>
      <c r="B862" t="s">
        <v>1744</v>
      </c>
      <c r="C862" t="s">
        <v>37</v>
      </c>
      <c r="D862" t="s">
        <v>29</v>
      </c>
      <c r="E862">
        <v>1120.5</v>
      </c>
      <c r="F862">
        <v>1129.5</v>
      </c>
      <c r="G862">
        <v>1133.5</v>
      </c>
      <c r="H862">
        <v>1110</v>
      </c>
      <c r="I862">
        <v>1085</v>
      </c>
      <c r="J862">
        <v>1102.5</v>
      </c>
      <c r="K862">
        <v>1059</v>
      </c>
      <c r="L862">
        <v>1065.5</v>
      </c>
      <c r="M862">
        <v>1063</v>
      </c>
      <c r="N862">
        <v>1069</v>
      </c>
      <c r="O862">
        <v>1069</v>
      </c>
      <c r="P862">
        <v>1069</v>
      </c>
      <c r="Q862">
        <v>1056</v>
      </c>
      <c r="R862">
        <v>1078.5</v>
      </c>
      <c r="S862">
        <v>1071.5</v>
      </c>
      <c r="T862">
        <v>1044</v>
      </c>
      <c r="U862">
        <v>989.2</v>
      </c>
      <c r="V862">
        <v>981</v>
      </c>
      <c r="W862">
        <v>986</v>
      </c>
      <c r="X862">
        <v>1005.5</v>
      </c>
      <c r="Y862">
        <v>1010</v>
      </c>
      <c r="Z862">
        <v>1010</v>
      </c>
      <c r="AA862">
        <v>1004</v>
      </c>
      <c r="AB862">
        <v>986.8</v>
      </c>
      <c r="AC862">
        <v>957.2</v>
      </c>
      <c r="AD862">
        <v>920.6</v>
      </c>
      <c r="AE862">
        <v>881</v>
      </c>
      <c r="AF862">
        <v>883</v>
      </c>
      <c r="AG862">
        <v>942.2</v>
      </c>
      <c r="AH862">
        <v>914.6</v>
      </c>
      <c r="AI862">
        <v>960</v>
      </c>
      <c r="AJ862">
        <v>965.6</v>
      </c>
      <c r="AK862">
        <v>1016.5</v>
      </c>
      <c r="AL862">
        <v>991.4</v>
      </c>
      <c r="AM862">
        <v>977.2</v>
      </c>
      <c r="AN862">
        <v>1006</v>
      </c>
      <c r="AO862">
        <v>1017</v>
      </c>
      <c r="AP862">
        <v>1008.5</v>
      </c>
      <c r="AQ862">
        <v>987.2</v>
      </c>
      <c r="AR862">
        <v>1007</v>
      </c>
      <c r="AS862">
        <v>1030</v>
      </c>
      <c r="AT862">
        <v>1051</v>
      </c>
      <c r="AU862">
        <v>1037.5</v>
      </c>
      <c r="AV862">
        <v>1018</v>
      </c>
      <c r="AW862">
        <v>1018</v>
      </c>
      <c r="AX862">
        <v>1018</v>
      </c>
      <c r="AY862">
        <v>1063.5</v>
      </c>
      <c r="AZ862">
        <v>1042</v>
      </c>
      <c r="BA862">
        <v>1058</v>
      </c>
      <c r="BB862">
        <v>1030.5</v>
      </c>
      <c r="BC862">
        <v>985</v>
      </c>
      <c r="BD862">
        <v>976.6</v>
      </c>
      <c r="BE862">
        <v>973.6</v>
      </c>
      <c r="BF862">
        <v>994.4</v>
      </c>
      <c r="BG862">
        <v>940.8</v>
      </c>
      <c r="BH862">
        <v>955.2</v>
      </c>
      <c r="BI862">
        <v>969.8</v>
      </c>
      <c r="BJ862">
        <v>976</v>
      </c>
      <c r="BK862">
        <v>933.6</v>
      </c>
      <c r="BL862">
        <v>934.6</v>
      </c>
      <c r="BM862">
        <v>986.2</v>
      </c>
      <c r="BN862">
        <v>1009</v>
      </c>
      <c r="BO862">
        <v>1052.5</v>
      </c>
      <c r="BP862">
        <v>1027</v>
      </c>
      <c r="BQ862">
        <v>1016</v>
      </c>
      <c r="BR862" s="10">
        <f t="shared" si="26"/>
        <v>-9.3261936635430615E-2</v>
      </c>
      <c r="BS862" s="11" cm="1">
        <f t="array" aca="1" ref="BS862" ca="1">_xlfn.PERCENTILE.INC((OFFSET(E862,0,1,1,COLUMNS(E862:BQ862)-1) - E862:BP862) / E862:BP862, 0.05) * SQRT(COUNT(E862:BQ862) - 1)</f>
        <v>-0.3470283457331817</v>
      </c>
      <c r="BT862" s="10" cm="1">
        <f t="array" aca="1" ref="BT862" ca="1">_xlfn.STDEV.P((E862:BP862 - OFFSET(E862:BP862,0,1)) / OFFSET(E862:BP862,0,1)) * SQRT(COUNT(E862:BQ862)-1)</f>
        <v>0.20918290037145931</v>
      </c>
      <c r="BU862" s="10" cm="1">
        <f t="array" ref="BU862">-(MAX(1 - (E862:BQ862 / _xlfn.SCAN(E862, E862:BQ862, _xlfn.LAMBDA(_xlpm.a,_xlpm.b, MAX(_xlpm.a, _xlpm.b))))))</f>
        <v>-0.22276135862373181</v>
      </c>
      <c r="BV862" s="12">
        <f t="shared" ca="1" si="27"/>
        <v>-0.42874411090088926</v>
      </c>
    </row>
    <row r="863" spans="1:74" x14ac:dyDescent="0.45">
      <c r="A863" s="2" t="s">
        <v>1745</v>
      </c>
      <c r="B863" t="s">
        <v>1746</v>
      </c>
      <c r="C863" t="s">
        <v>22</v>
      </c>
      <c r="D863" t="s">
        <v>8</v>
      </c>
      <c r="E863">
        <v>31.53</v>
      </c>
      <c r="F863">
        <v>31.39</v>
      </c>
      <c r="G863">
        <v>30.98</v>
      </c>
      <c r="H863">
        <v>29.9</v>
      </c>
      <c r="I863">
        <v>28.9</v>
      </c>
      <c r="J863">
        <v>29.44</v>
      </c>
      <c r="K863">
        <v>30.67</v>
      </c>
      <c r="L863">
        <v>30.87</v>
      </c>
      <c r="M863">
        <v>30.41</v>
      </c>
      <c r="N863">
        <v>30.56</v>
      </c>
      <c r="O863">
        <v>30.56</v>
      </c>
      <c r="P863">
        <v>30.56</v>
      </c>
      <c r="Q863">
        <v>29.88</v>
      </c>
      <c r="R863">
        <v>30.76</v>
      </c>
      <c r="S863">
        <v>30.76</v>
      </c>
      <c r="T863">
        <v>30.35</v>
      </c>
      <c r="U863">
        <v>30.27</v>
      </c>
      <c r="V863">
        <v>30.63</v>
      </c>
      <c r="W863">
        <v>30.65</v>
      </c>
      <c r="X863">
        <v>30.97</v>
      </c>
      <c r="Y863">
        <v>31.22</v>
      </c>
      <c r="Z863">
        <v>30.05</v>
      </c>
      <c r="AA863">
        <v>30.45</v>
      </c>
      <c r="AB863">
        <v>30.47</v>
      </c>
      <c r="AC863">
        <v>30.66</v>
      </c>
      <c r="AD863">
        <v>29.71</v>
      </c>
      <c r="AE863">
        <v>28.06</v>
      </c>
      <c r="AF863">
        <v>28.35</v>
      </c>
      <c r="AG863">
        <v>28.44</v>
      </c>
      <c r="AH863">
        <v>27.91</v>
      </c>
      <c r="AI863">
        <v>28.02</v>
      </c>
      <c r="AJ863">
        <v>27.71</v>
      </c>
      <c r="AK863">
        <v>28.29</v>
      </c>
      <c r="AL863">
        <v>28.55</v>
      </c>
      <c r="AM863">
        <v>29.13</v>
      </c>
      <c r="AN863">
        <v>28.88</v>
      </c>
      <c r="AO863">
        <v>29.23</v>
      </c>
      <c r="AP863">
        <v>29.09</v>
      </c>
      <c r="AQ863">
        <v>29.67</v>
      </c>
      <c r="AR863">
        <v>29.75</v>
      </c>
      <c r="AS863">
        <v>30.4</v>
      </c>
      <c r="AT863">
        <v>30.89</v>
      </c>
      <c r="AU863">
        <v>30.06</v>
      </c>
      <c r="AV863">
        <v>29.29</v>
      </c>
      <c r="AW863">
        <v>29.61</v>
      </c>
      <c r="AX863">
        <v>29.17</v>
      </c>
      <c r="AY863">
        <v>29.79</v>
      </c>
      <c r="AZ863">
        <v>29.34</v>
      </c>
      <c r="BA863">
        <v>29.51</v>
      </c>
      <c r="BB863">
        <v>29.84</v>
      </c>
      <c r="BC863">
        <v>28.55</v>
      </c>
      <c r="BD863">
        <v>27.95</v>
      </c>
      <c r="BE863">
        <v>27.68</v>
      </c>
      <c r="BF863">
        <v>27.93</v>
      </c>
      <c r="BG863">
        <v>27.06</v>
      </c>
      <c r="BH863">
        <v>27.78</v>
      </c>
      <c r="BI863">
        <v>27.53</v>
      </c>
      <c r="BJ863">
        <v>27.45</v>
      </c>
      <c r="BK863">
        <v>26.78</v>
      </c>
      <c r="BL863">
        <v>26.24</v>
      </c>
      <c r="BM863">
        <v>27.31</v>
      </c>
      <c r="BN863">
        <v>27.59</v>
      </c>
      <c r="BO863">
        <v>27.7</v>
      </c>
      <c r="BP863">
        <v>27.25</v>
      </c>
      <c r="BQ863">
        <v>26.21</v>
      </c>
      <c r="BR863" s="10">
        <f t="shared" si="26"/>
        <v>-0.16872819536948938</v>
      </c>
      <c r="BS863" s="11" cm="1">
        <f t="array" aca="1" ref="BS863" ca="1">_xlfn.PERCENTILE.INC((OFFSET(E863,0,1,1,COLUMNS(E863:BQ863)-1) - E863:BP863) / E863:BP863, 0.05) * SQRT(COUNT(E863:BQ863) - 1)</f>
        <v>-0.29667008410708207</v>
      </c>
      <c r="BT863" s="10" cm="1">
        <f t="array" aca="1" ref="BT863" ca="1">_xlfn.STDEV.P((E863:BP863 - OFFSET(E863:BP863,0,1)) / OFFSET(E863:BP863,0,1)) * SQRT(COUNT(E863:BQ863)-1)</f>
        <v>0.16390806072759845</v>
      </c>
      <c r="BU863" s="10" cm="1">
        <f t="array" ref="BU863">-(MAX(1 - (E863:BQ863 / _xlfn.SCAN(E863, E863:BQ863, _xlfn.LAMBDA(_xlpm.a,_xlpm.b, MAX(_xlpm.a, _xlpm.b))))))</f>
        <v>-0.16872819536948935</v>
      </c>
      <c r="BV863" s="12">
        <f t="shared" ca="1" si="27"/>
        <v>-1.0075904420830077</v>
      </c>
    </row>
    <row r="864" spans="1:74" x14ac:dyDescent="0.45">
      <c r="A864" s="2" t="s">
        <v>1747</v>
      </c>
      <c r="B864" t="s">
        <v>1748</v>
      </c>
      <c r="C864" t="s">
        <v>22</v>
      </c>
      <c r="D864" t="s">
        <v>8</v>
      </c>
      <c r="E864">
        <v>1.9510000000000001</v>
      </c>
      <c r="F864">
        <v>1.954</v>
      </c>
      <c r="G864">
        <v>1.929</v>
      </c>
      <c r="H864">
        <v>1.875</v>
      </c>
      <c r="I864">
        <v>1.956</v>
      </c>
      <c r="J864">
        <v>1.9570000000000001</v>
      </c>
      <c r="K864">
        <v>1.956</v>
      </c>
      <c r="L864">
        <v>1.99</v>
      </c>
      <c r="M864">
        <v>1.99</v>
      </c>
      <c r="N864">
        <v>2.024</v>
      </c>
      <c r="O864">
        <v>2.024</v>
      </c>
      <c r="P864">
        <v>2.024</v>
      </c>
      <c r="Q864">
        <v>2.0299999999999998</v>
      </c>
      <c r="R864">
        <v>2.0219999999999998</v>
      </c>
      <c r="S864">
        <v>2.0539999999999998</v>
      </c>
      <c r="T864">
        <v>2</v>
      </c>
      <c r="U864">
        <v>1.982</v>
      </c>
      <c r="V864">
        <v>1.93</v>
      </c>
      <c r="W864">
        <v>1.9</v>
      </c>
      <c r="X864">
        <v>1.9410000000000001</v>
      </c>
      <c r="Y864">
        <v>1.9790000000000001</v>
      </c>
      <c r="Z864">
        <v>1.9359999999999999</v>
      </c>
      <c r="AA864">
        <v>1.9590000000000001</v>
      </c>
      <c r="AB864">
        <v>1.9570000000000001</v>
      </c>
      <c r="AC864">
        <v>1.952</v>
      </c>
      <c r="AD864">
        <v>1.95</v>
      </c>
      <c r="AE864">
        <v>1.88</v>
      </c>
      <c r="AF864">
        <v>1.8779999999999999</v>
      </c>
      <c r="AG864">
        <v>1.9</v>
      </c>
      <c r="AH864">
        <v>1.891</v>
      </c>
      <c r="AI864">
        <v>1.8049999999999999</v>
      </c>
      <c r="AJ864">
        <v>1.8149999999999999</v>
      </c>
      <c r="AK864">
        <v>1.82</v>
      </c>
      <c r="AL864">
        <v>1.8280000000000001</v>
      </c>
      <c r="AM864">
        <v>1.7949999999999999</v>
      </c>
      <c r="AN864">
        <v>1.7729999999999999</v>
      </c>
      <c r="AO864">
        <v>1.85</v>
      </c>
      <c r="AP864">
        <v>1.79</v>
      </c>
      <c r="AQ864">
        <v>1.81</v>
      </c>
      <c r="AR864">
        <v>1.82</v>
      </c>
      <c r="AS864">
        <v>1.86</v>
      </c>
      <c r="AT864">
        <v>1.8939999999999999</v>
      </c>
      <c r="AU864">
        <v>1.8779999999999999</v>
      </c>
      <c r="AV864">
        <v>1.831</v>
      </c>
      <c r="AW864">
        <v>1.8580000000000001</v>
      </c>
      <c r="AX864">
        <v>1.85</v>
      </c>
      <c r="AY864">
        <v>1.879</v>
      </c>
      <c r="AZ864">
        <v>1.8660000000000001</v>
      </c>
      <c r="BA864">
        <v>1.89</v>
      </c>
      <c r="BB864">
        <v>1.845</v>
      </c>
      <c r="BC864">
        <v>1.75</v>
      </c>
      <c r="BD864">
        <v>1.673</v>
      </c>
      <c r="BE864">
        <v>1.617</v>
      </c>
      <c r="BF864">
        <v>1.621</v>
      </c>
      <c r="BG864">
        <v>1.601</v>
      </c>
      <c r="BH864">
        <v>1.5920000000000001</v>
      </c>
      <c r="BI864">
        <v>1.643</v>
      </c>
      <c r="BJ864">
        <v>1.6539999999999999</v>
      </c>
      <c r="BK864">
        <v>1.6950000000000001</v>
      </c>
      <c r="BL864">
        <v>1.6519999999999999</v>
      </c>
      <c r="BM864">
        <v>1.6830000000000001</v>
      </c>
      <c r="BN864">
        <v>1.6830000000000001</v>
      </c>
      <c r="BO864">
        <v>1.7</v>
      </c>
      <c r="BP864">
        <v>1.6779999999999999</v>
      </c>
      <c r="BQ864">
        <v>1.6839999999999999</v>
      </c>
      <c r="BR864" s="10">
        <f t="shared" si="26"/>
        <v>-0.13685289595079453</v>
      </c>
      <c r="BS864" s="11" cm="1">
        <f t="array" aca="1" ref="BS864" ca="1">_xlfn.PERCENTILE.INC((OFFSET(E864,0,1,1,COLUMNS(E864:BQ864)-1) - E864:BP864) / E864:BP864, 0.05) * SQRT(COUNT(E864:BQ864) - 1)</f>
        <v>-0.28426992811930074</v>
      </c>
      <c r="BT864" s="10" cm="1">
        <f t="array" aca="1" ref="BT864" ca="1">_xlfn.STDEV.P((E864:BP864 - OFFSET(E864:BP864,0,1)) / OFFSET(E864:BP864,0,1)) * SQRT(COUNT(E864:BQ864)-1)</f>
        <v>0.16096649494175133</v>
      </c>
      <c r="BU864" s="10" cm="1">
        <f t="array" ref="BU864">-(MAX(1 - (E864:BQ864 / _xlfn.SCAN(E864, E864:BQ864, _xlfn.LAMBDA(_xlpm.a,_xlpm.b, MAX(_xlpm.a, _xlpm.b))))))</f>
        <v>-0.22492697176241472</v>
      </c>
      <c r="BV864" s="12">
        <f t="shared" ca="1" si="27"/>
        <v>-0.82797911452953743</v>
      </c>
    </row>
    <row r="865" spans="1:74" x14ac:dyDescent="0.45">
      <c r="A865" s="2" t="s">
        <v>1749</v>
      </c>
      <c r="B865" t="s">
        <v>1750</v>
      </c>
      <c r="C865" t="s">
        <v>19</v>
      </c>
      <c r="D865" t="s">
        <v>8</v>
      </c>
      <c r="E865">
        <v>88.22</v>
      </c>
      <c r="F865">
        <v>88.98</v>
      </c>
      <c r="G865">
        <v>88.12</v>
      </c>
      <c r="H865">
        <v>83.96</v>
      </c>
      <c r="I865">
        <v>83.24</v>
      </c>
      <c r="J865">
        <v>83.12</v>
      </c>
      <c r="K865">
        <v>81.739999999999995</v>
      </c>
      <c r="L865">
        <v>81.12</v>
      </c>
      <c r="M865">
        <v>81.2</v>
      </c>
      <c r="N865">
        <v>81.239999999999995</v>
      </c>
      <c r="O865">
        <v>81.239999999999995</v>
      </c>
      <c r="P865">
        <v>81.239999999999995</v>
      </c>
      <c r="Q865">
        <v>82.12</v>
      </c>
      <c r="R865">
        <v>83.42</v>
      </c>
      <c r="S865">
        <v>83.9</v>
      </c>
      <c r="T865">
        <v>82.46</v>
      </c>
      <c r="U865">
        <v>79.260000000000005</v>
      </c>
      <c r="V865">
        <v>76.22</v>
      </c>
      <c r="W865">
        <v>76.540000000000006</v>
      </c>
      <c r="X865">
        <v>78.3</v>
      </c>
      <c r="Y865">
        <v>79.540000000000006</v>
      </c>
      <c r="Z865">
        <v>77.48</v>
      </c>
      <c r="AA865">
        <v>79.58</v>
      </c>
      <c r="AB865">
        <v>78.319999999999993</v>
      </c>
      <c r="AC865">
        <v>77.78</v>
      </c>
      <c r="AD865">
        <v>76.92</v>
      </c>
      <c r="AE865">
        <v>74.56</v>
      </c>
      <c r="AF865">
        <v>72.34</v>
      </c>
      <c r="AG865">
        <v>76.14</v>
      </c>
      <c r="AH865">
        <v>76.44</v>
      </c>
      <c r="AI865">
        <v>77.819999999999993</v>
      </c>
      <c r="AJ865">
        <v>75.28</v>
      </c>
      <c r="AK865">
        <v>73.180000000000007</v>
      </c>
      <c r="AL865">
        <v>72.08</v>
      </c>
      <c r="AM865">
        <v>70.86</v>
      </c>
      <c r="AN865">
        <v>71.58</v>
      </c>
      <c r="AO865">
        <v>73</v>
      </c>
      <c r="AP865">
        <v>71.84</v>
      </c>
      <c r="AQ865">
        <v>72.72</v>
      </c>
      <c r="AR865">
        <v>73.319999999999993</v>
      </c>
      <c r="AS865">
        <v>73.42</v>
      </c>
      <c r="AT865">
        <v>74.239999999999995</v>
      </c>
      <c r="AU865">
        <v>76.14</v>
      </c>
      <c r="AV865">
        <v>79.22</v>
      </c>
      <c r="AW865">
        <v>79.180000000000007</v>
      </c>
      <c r="AX865">
        <v>77.8</v>
      </c>
      <c r="AY865">
        <v>77.459999999999994</v>
      </c>
      <c r="AZ865">
        <v>76.52</v>
      </c>
      <c r="BA865">
        <v>76.14</v>
      </c>
      <c r="BB865">
        <v>74.959999999999994</v>
      </c>
      <c r="BC865">
        <v>72.7</v>
      </c>
      <c r="BD865">
        <v>69.02</v>
      </c>
      <c r="BE865">
        <v>68.459999999999994</v>
      </c>
      <c r="BF865">
        <v>69.42</v>
      </c>
      <c r="BG865">
        <v>68.56</v>
      </c>
      <c r="BH865">
        <v>67.5</v>
      </c>
      <c r="BI865">
        <v>67.34</v>
      </c>
      <c r="BJ865">
        <v>68.44</v>
      </c>
      <c r="BK865">
        <v>67.739999999999995</v>
      </c>
      <c r="BL865">
        <v>65.42</v>
      </c>
      <c r="BM865">
        <v>64.8</v>
      </c>
      <c r="BN865">
        <v>66.099999999999994</v>
      </c>
      <c r="BO865">
        <v>67.88</v>
      </c>
      <c r="BP865">
        <v>65.819999999999993</v>
      </c>
      <c r="BQ865">
        <v>63.12</v>
      </c>
      <c r="BR865" s="10">
        <f t="shared" si="26"/>
        <v>-0.2845159827703469</v>
      </c>
      <c r="BS865" s="11" cm="1">
        <f t="array" aca="1" ref="BS865" ca="1">_xlfn.PERCENTILE.INC((OFFSET(E865,0,1,1,COLUMNS(E865:BQ865)-1) - E865:BP865) / E865:BP865, 0.05) * SQRT(COUNT(E865:BQ865) - 1)</f>
        <v>-0.30991125832945687</v>
      </c>
      <c r="BT865" s="10" cm="1">
        <f t="array" aca="1" ref="BT865" ca="1">_xlfn.STDEV.P((E865:BP865 - OFFSET(E865:BP865,0,1)) / OFFSET(E865:BP865,0,1)) * SQRT(COUNT(E865:BQ865)-1)</f>
        <v>0.17013856822849821</v>
      </c>
      <c r="BU865" s="10" cm="1">
        <f t="array" ref="BU865">-(MAX(1 - (E865:BQ865 / _xlfn.SCAN(E865, E865:BQ865, _xlfn.LAMBDA(_xlpm.a,_xlpm.b, MAX(_xlpm.a, _xlpm.b))))))</f>
        <v>-0.29062710721510454</v>
      </c>
      <c r="BV865" s="12">
        <f t="shared" ca="1" si="27"/>
        <v>-1.6512421944978459</v>
      </c>
    </row>
    <row r="866" spans="1:74" x14ac:dyDescent="0.45">
      <c r="A866" s="2" t="s">
        <v>1751</v>
      </c>
      <c r="B866" t="s">
        <v>1752</v>
      </c>
      <c r="C866" t="s">
        <v>19</v>
      </c>
      <c r="D866" t="s">
        <v>8</v>
      </c>
      <c r="E866">
        <v>11.61</v>
      </c>
      <c r="F866">
        <v>11.525</v>
      </c>
      <c r="G866">
        <v>11.355</v>
      </c>
      <c r="H866">
        <v>11.27</v>
      </c>
      <c r="I866">
        <v>10.94</v>
      </c>
      <c r="J866">
        <v>11.105</v>
      </c>
      <c r="K866">
        <v>10.975</v>
      </c>
      <c r="L866">
        <v>10.885</v>
      </c>
      <c r="M866">
        <v>10.945</v>
      </c>
      <c r="N866">
        <v>11.074999999999999</v>
      </c>
      <c r="O866">
        <v>11.074999999999999</v>
      </c>
      <c r="P866">
        <v>11.074999999999999</v>
      </c>
      <c r="Q866">
        <v>11.07</v>
      </c>
      <c r="R866">
        <v>11.275</v>
      </c>
      <c r="S866">
        <v>11.645</v>
      </c>
      <c r="T866">
        <v>11.34</v>
      </c>
      <c r="U866">
        <v>11.205</v>
      </c>
      <c r="V866">
        <v>11.07</v>
      </c>
      <c r="W866">
        <v>10.755000000000001</v>
      </c>
      <c r="X866">
        <v>10.83</v>
      </c>
      <c r="Y866">
        <v>11.015000000000001</v>
      </c>
      <c r="Z866">
        <v>10.84</v>
      </c>
      <c r="AA866">
        <v>11.005000000000001</v>
      </c>
      <c r="AB866">
        <v>11.11</v>
      </c>
      <c r="AC866">
        <v>10.62</v>
      </c>
      <c r="AD866">
        <v>9.4559999999999995</v>
      </c>
      <c r="AE866">
        <v>9.24</v>
      </c>
      <c r="AF866">
        <v>9.34</v>
      </c>
      <c r="AG866">
        <v>9.67</v>
      </c>
      <c r="AH866">
        <v>9.7919999999999998</v>
      </c>
      <c r="AI866">
        <v>9.6720000000000006</v>
      </c>
      <c r="AJ866">
        <v>9.9960000000000004</v>
      </c>
      <c r="AK866">
        <v>10.199999999999999</v>
      </c>
      <c r="AL866">
        <v>10</v>
      </c>
      <c r="AM866">
        <v>9.74</v>
      </c>
      <c r="AN866">
        <v>9.9019999999999992</v>
      </c>
      <c r="AO866">
        <v>10.005000000000001</v>
      </c>
      <c r="AP866">
        <v>9.6140000000000008</v>
      </c>
      <c r="AQ866">
        <v>9.98</v>
      </c>
      <c r="AR866">
        <v>10.28</v>
      </c>
      <c r="AS866">
        <v>10.225</v>
      </c>
      <c r="AT866">
        <v>10.324999999999999</v>
      </c>
      <c r="AU866">
        <v>10.119999999999999</v>
      </c>
      <c r="AV866">
        <v>10.185</v>
      </c>
      <c r="AW866">
        <v>10.324999999999999</v>
      </c>
      <c r="AX866">
        <v>10.225</v>
      </c>
      <c r="AY866">
        <v>10.355</v>
      </c>
      <c r="AZ866">
        <v>10.3</v>
      </c>
      <c r="BA866">
        <v>10.26</v>
      </c>
      <c r="BB866">
        <v>10.08</v>
      </c>
      <c r="BC866">
        <v>9.702</v>
      </c>
      <c r="BD866">
        <v>9.4339999999999993</v>
      </c>
      <c r="BE866">
        <v>9.1639999999999997</v>
      </c>
      <c r="BF866">
        <v>9.4700000000000006</v>
      </c>
      <c r="BG866">
        <v>8.84</v>
      </c>
      <c r="BH866">
        <v>9.1300000000000008</v>
      </c>
      <c r="BI866">
        <v>9.4600000000000009</v>
      </c>
      <c r="BJ866">
        <v>9.3879999999999999</v>
      </c>
      <c r="BK866">
        <v>9.26</v>
      </c>
      <c r="BL866">
        <v>8.9960000000000004</v>
      </c>
      <c r="BM866">
        <v>9.32</v>
      </c>
      <c r="BN866">
        <v>9.3719999999999999</v>
      </c>
      <c r="BO866">
        <v>9.5340000000000007</v>
      </c>
      <c r="BP866">
        <v>8.9139999999999997</v>
      </c>
      <c r="BQ866">
        <v>8.81</v>
      </c>
      <c r="BR866" s="10">
        <f t="shared" si="26"/>
        <v>-0.24117140396210154</v>
      </c>
      <c r="BS866" s="11" cm="1">
        <f t="array" aca="1" ref="BS866" ca="1">_xlfn.PERCENTILE.INC((OFFSET(E866,0,1,1,COLUMNS(E866:BQ866)-1) - E866:BP866) / E866:BP866, 0.05) * SQRT(COUNT(E866:BQ866) - 1)</f>
        <v>-0.34680654272323796</v>
      </c>
      <c r="BT866" s="10" cm="1">
        <f t="array" aca="1" ref="BT866" ca="1">_xlfn.STDEV.P((E866:BP866 - OFFSET(E866:BP866,0,1)) / OFFSET(E866:BP866,0,1)) * SQRT(COUNT(E866:BQ866)-1)</f>
        <v>0.22644584307713836</v>
      </c>
      <c r="BU866" s="10" cm="1">
        <f t="array" ref="BU866">-(MAX(1 - (E866:BQ866 / _xlfn.SCAN(E866, E866:BQ866, _xlfn.LAMBDA(_xlpm.a,_xlpm.b, MAX(_xlpm.a, _xlpm.b))))))</f>
        <v>-0.2434521253756976</v>
      </c>
      <c r="BV866" s="12">
        <f t="shared" ca="1" si="27"/>
        <v>-1.0492372071549361</v>
      </c>
    </row>
    <row r="867" spans="1:74" x14ac:dyDescent="0.45">
      <c r="A867" s="2" t="s">
        <v>1753</v>
      </c>
      <c r="B867" t="s">
        <v>1754</v>
      </c>
      <c r="C867" t="s">
        <v>19</v>
      </c>
      <c r="D867" t="s">
        <v>29</v>
      </c>
      <c r="E867">
        <v>2148</v>
      </c>
      <c r="F867">
        <v>2210</v>
      </c>
      <c r="G867">
        <v>2212</v>
      </c>
      <c r="H867">
        <v>2237</v>
      </c>
      <c r="I867">
        <v>2171</v>
      </c>
      <c r="J867">
        <v>2192</v>
      </c>
      <c r="K867">
        <v>2157</v>
      </c>
      <c r="L867">
        <v>2183</v>
      </c>
      <c r="M867">
        <v>2136</v>
      </c>
      <c r="N867">
        <v>2170</v>
      </c>
      <c r="O867">
        <v>2170</v>
      </c>
      <c r="P867">
        <v>2170</v>
      </c>
      <c r="Q867">
        <v>2185</v>
      </c>
      <c r="R867">
        <v>2215</v>
      </c>
      <c r="S867">
        <v>2247</v>
      </c>
      <c r="T867">
        <v>2215</v>
      </c>
      <c r="U867">
        <v>2194</v>
      </c>
      <c r="V867">
        <v>2180</v>
      </c>
      <c r="W867">
        <v>2076</v>
      </c>
      <c r="X867">
        <v>2090</v>
      </c>
      <c r="Y867">
        <v>2100</v>
      </c>
      <c r="Z867">
        <v>2100</v>
      </c>
      <c r="AA867">
        <v>2133</v>
      </c>
      <c r="AB867">
        <v>2094</v>
      </c>
      <c r="AC867">
        <v>2095</v>
      </c>
      <c r="AD867">
        <v>2039</v>
      </c>
      <c r="AE867">
        <v>2032</v>
      </c>
      <c r="AF867">
        <v>2075</v>
      </c>
      <c r="AG867">
        <v>2087</v>
      </c>
      <c r="AH867">
        <v>2097</v>
      </c>
      <c r="AI867">
        <v>2111</v>
      </c>
      <c r="AJ867">
        <v>2105</v>
      </c>
      <c r="AK867">
        <v>2141</v>
      </c>
      <c r="AL867">
        <v>2116</v>
      </c>
      <c r="AM867">
        <v>2083</v>
      </c>
      <c r="AN867">
        <v>2120</v>
      </c>
      <c r="AO867">
        <v>2146</v>
      </c>
      <c r="AP867">
        <v>2151</v>
      </c>
      <c r="AQ867">
        <v>2161</v>
      </c>
      <c r="AR867">
        <v>2242</v>
      </c>
      <c r="AS867">
        <v>2237</v>
      </c>
      <c r="AT867">
        <v>2254</v>
      </c>
      <c r="AU867">
        <v>2177</v>
      </c>
      <c r="AV867">
        <v>2185</v>
      </c>
      <c r="AW867">
        <v>2185</v>
      </c>
      <c r="AX867">
        <v>2185</v>
      </c>
      <c r="AY867">
        <v>2246</v>
      </c>
      <c r="AZ867">
        <v>2230</v>
      </c>
      <c r="BA867">
        <v>2218</v>
      </c>
      <c r="BB867">
        <v>2193</v>
      </c>
      <c r="BC867">
        <v>2192</v>
      </c>
      <c r="BD867">
        <v>2118</v>
      </c>
      <c r="BE867">
        <v>2150</v>
      </c>
      <c r="BF867">
        <v>2195</v>
      </c>
      <c r="BG867">
        <v>1932</v>
      </c>
      <c r="BH867">
        <v>1937.5</v>
      </c>
      <c r="BI867">
        <v>1851</v>
      </c>
      <c r="BJ867">
        <v>1850</v>
      </c>
      <c r="BK867">
        <v>1808</v>
      </c>
      <c r="BL867">
        <v>1826</v>
      </c>
      <c r="BM867">
        <v>1871.5</v>
      </c>
      <c r="BN867">
        <v>1894.5</v>
      </c>
      <c r="BO867">
        <v>1909</v>
      </c>
      <c r="BP867">
        <v>1915</v>
      </c>
      <c r="BQ867">
        <v>1863</v>
      </c>
      <c r="BR867" s="10">
        <f t="shared" si="26"/>
        <v>-0.13268156424581007</v>
      </c>
      <c r="BS867" s="11" cm="1">
        <f t="array" aca="1" ref="BS867" ca="1">_xlfn.PERCENTILE.INC((OFFSET(E867,0,1,1,COLUMNS(E867:BQ867)-1) - E867:BP867) / E867:BP867, 0.05) * SQRT(COUNT(E867:BQ867) - 1)</f>
        <v>-0.27280908555107225</v>
      </c>
      <c r="BT867" s="10" cm="1">
        <f t="array" aca="1" ref="BT867" ca="1">_xlfn.STDEV.P((E867:BP867 - OFFSET(E867:BP867,0,1)) / OFFSET(E867:BP867,0,1)) * SQRT(COUNT(E867:BQ867)-1)</f>
        <v>0.19350111268733655</v>
      </c>
      <c r="BU867" s="10" cm="1">
        <f t="array" ref="BU867">-(MAX(1 - (E867:BQ867 / _xlfn.SCAN(E867, E867:BQ867, _xlfn.LAMBDA(_xlpm.a,_xlpm.b, MAX(_xlpm.a, _xlpm.b))))))</f>
        <v>-0.19787045252883761</v>
      </c>
      <c r="BV867" s="12">
        <f t="shared" ca="1" si="27"/>
        <v>-0.66720838166146235</v>
      </c>
    </row>
    <row r="868" spans="1:74" x14ac:dyDescent="0.45">
      <c r="A868" s="2" t="s">
        <v>1755</v>
      </c>
      <c r="B868" t="s">
        <v>1756</v>
      </c>
      <c r="C868" t="s">
        <v>19</v>
      </c>
      <c r="D868" t="s">
        <v>29</v>
      </c>
      <c r="E868">
        <v>741</v>
      </c>
      <c r="F868">
        <v>751.4</v>
      </c>
      <c r="G868">
        <v>764.4</v>
      </c>
      <c r="H868">
        <v>775</v>
      </c>
      <c r="I868">
        <v>765.2</v>
      </c>
      <c r="J868">
        <v>762.2</v>
      </c>
      <c r="K868">
        <v>778.2</v>
      </c>
      <c r="L868">
        <v>779.4</v>
      </c>
      <c r="M868">
        <v>777.4</v>
      </c>
      <c r="N868">
        <v>772</v>
      </c>
      <c r="O868">
        <v>772</v>
      </c>
      <c r="P868">
        <v>772</v>
      </c>
      <c r="Q868">
        <v>767</v>
      </c>
      <c r="R868">
        <v>767.4</v>
      </c>
      <c r="S868">
        <v>789</v>
      </c>
      <c r="T868">
        <v>782.8</v>
      </c>
      <c r="U868">
        <v>787.4</v>
      </c>
      <c r="V868">
        <v>779.4</v>
      </c>
      <c r="W868">
        <v>773.6</v>
      </c>
      <c r="X868">
        <v>771</v>
      </c>
      <c r="Y868">
        <v>785.8</v>
      </c>
      <c r="Z868">
        <v>785.8</v>
      </c>
      <c r="AA868">
        <v>789.4</v>
      </c>
      <c r="AB868">
        <v>785.2</v>
      </c>
      <c r="AC868">
        <v>768.4</v>
      </c>
      <c r="AD868">
        <v>767.6</v>
      </c>
      <c r="AE868">
        <v>757.6</v>
      </c>
      <c r="AF868">
        <v>756.8</v>
      </c>
      <c r="AG868">
        <v>760</v>
      </c>
      <c r="AH868">
        <v>755.2</v>
      </c>
      <c r="AI868">
        <v>743.6</v>
      </c>
      <c r="AJ868">
        <v>752.8</v>
      </c>
      <c r="AK868">
        <v>758.4</v>
      </c>
      <c r="AL868">
        <v>762</v>
      </c>
      <c r="AM868">
        <v>745.2</v>
      </c>
      <c r="AN868">
        <v>758.8</v>
      </c>
      <c r="AO868">
        <v>759.2</v>
      </c>
      <c r="AP868">
        <v>755.4</v>
      </c>
      <c r="AQ868">
        <v>757.4</v>
      </c>
      <c r="AR868">
        <v>757.6</v>
      </c>
      <c r="AS868">
        <v>742.8</v>
      </c>
      <c r="AT868">
        <v>753.6</v>
      </c>
      <c r="AU868">
        <v>754.4</v>
      </c>
      <c r="AV868">
        <v>748.8</v>
      </c>
      <c r="AW868">
        <v>748.8</v>
      </c>
      <c r="AX868">
        <v>748.8</v>
      </c>
      <c r="AY868">
        <v>751</v>
      </c>
      <c r="AZ868">
        <v>749.4</v>
      </c>
      <c r="BA868">
        <v>750.2</v>
      </c>
      <c r="BB868">
        <v>735.6</v>
      </c>
      <c r="BC868">
        <v>740.6</v>
      </c>
      <c r="BD868">
        <v>743.2</v>
      </c>
      <c r="BE868">
        <v>738.4</v>
      </c>
      <c r="BF868">
        <v>751.4</v>
      </c>
      <c r="BG868">
        <v>734.6</v>
      </c>
      <c r="BH868">
        <v>755.4</v>
      </c>
      <c r="BI868">
        <v>772</v>
      </c>
      <c r="BJ868">
        <v>788.8</v>
      </c>
      <c r="BK868">
        <v>776.4</v>
      </c>
      <c r="BL868">
        <v>768.2</v>
      </c>
      <c r="BM868">
        <v>780.8</v>
      </c>
      <c r="BN868">
        <v>789.2</v>
      </c>
      <c r="BO868">
        <v>788.6</v>
      </c>
      <c r="BP868">
        <v>745.8</v>
      </c>
      <c r="BQ868">
        <v>749.8</v>
      </c>
      <c r="BR868" s="10">
        <f t="shared" si="26"/>
        <v>1.1875843454790761E-2</v>
      </c>
      <c r="BS868" s="11" cm="1">
        <f t="array" aca="1" ref="BS868" ca="1">_xlfn.PERCENTILE.INC((OFFSET(E868,0,1,1,COLUMNS(E868:BQ868)-1) - E868:BP868) / E868:BP868, 0.05) * SQRT(COUNT(E868:BQ868) - 1)</f>
        <v>-0.16893404433982276</v>
      </c>
      <c r="BT868" s="10" cm="1">
        <f t="array" aca="1" ref="BT868" ca="1">_xlfn.STDEV.P((E868:BP868 - OFFSET(E868:BP868,0,1)) / OFFSET(E868:BP868,0,1)) * SQRT(COUNT(E868:BQ868)-1)</f>
        <v>0.11210400024968062</v>
      </c>
      <c r="BU868" s="10" cm="1">
        <f t="array" ref="BU868">-(MAX(1 - (E868:BQ868 / _xlfn.SCAN(E868, E868:BQ868, _xlfn.LAMBDA(_xlpm.a,_xlpm.b, MAX(_xlpm.a, _xlpm.b))))))</f>
        <v>-6.9419812515834733E-2</v>
      </c>
      <c r="BV868" s="12">
        <f t="shared" ca="1" si="27"/>
        <v>0.13783489813366212</v>
      </c>
    </row>
    <row r="869" spans="1:74" x14ac:dyDescent="0.45">
      <c r="A869" s="2" t="s">
        <v>1757</v>
      </c>
      <c r="B869" t="s">
        <v>1758</v>
      </c>
      <c r="C869" t="s">
        <v>71</v>
      </c>
      <c r="D869" t="s">
        <v>34</v>
      </c>
      <c r="E869">
        <v>123.6</v>
      </c>
      <c r="F869">
        <v>121.2</v>
      </c>
      <c r="G869">
        <v>121.4</v>
      </c>
      <c r="H869">
        <v>123.7</v>
      </c>
      <c r="I869">
        <v>123.1</v>
      </c>
      <c r="J869">
        <v>124</v>
      </c>
      <c r="K869">
        <v>125.8</v>
      </c>
      <c r="L869">
        <v>125.5</v>
      </c>
      <c r="M869">
        <v>124.4</v>
      </c>
      <c r="N869">
        <v>122.8</v>
      </c>
      <c r="O869">
        <v>122.8</v>
      </c>
      <c r="P869">
        <v>122.8</v>
      </c>
      <c r="Q869">
        <v>122</v>
      </c>
      <c r="R869">
        <v>121.1</v>
      </c>
      <c r="S869">
        <v>122.1</v>
      </c>
      <c r="T869">
        <v>121.7</v>
      </c>
      <c r="U869">
        <v>121.6</v>
      </c>
      <c r="V869">
        <v>121.8</v>
      </c>
      <c r="W869">
        <v>123.7</v>
      </c>
      <c r="X869">
        <v>123.3</v>
      </c>
      <c r="Y869">
        <v>123.2</v>
      </c>
      <c r="Z869">
        <v>121.9</v>
      </c>
      <c r="AA869">
        <v>123.5</v>
      </c>
      <c r="AB869">
        <v>122.2</v>
      </c>
      <c r="AC869">
        <v>123.1</v>
      </c>
      <c r="AD869">
        <v>123.9</v>
      </c>
      <c r="AE869">
        <v>117.6</v>
      </c>
      <c r="AF869">
        <v>118.6</v>
      </c>
      <c r="AG869">
        <v>120.8</v>
      </c>
      <c r="AH869">
        <v>121.8</v>
      </c>
      <c r="AI869">
        <v>121.3</v>
      </c>
      <c r="AJ869">
        <v>122.5</v>
      </c>
      <c r="AK869">
        <v>123.3</v>
      </c>
      <c r="AL869">
        <v>123</v>
      </c>
      <c r="AM869">
        <v>120.1</v>
      </c>
      <c r="AN869">
        <v>121.6</v>
      </c>
      <c r="AO869">
        <v>121</v>
      </c>
      <c r="AP869">
        <v>119.1</v>
      </c>
      <c r="AQ869">
        <v>118.6</v>
      </c>
      <c r="AR869">
        <v>118.6</v>
      </c>
      <c r="AS869">
        <v>120.2</v>
      </c>
      <c r="AT869">
        <v>118</v>
      </c>
      <c r="AU869">
        <v>114.2</v>
      </c>
      <c r="AV869">
        <v>112.3</v>
      </c>
      <c r="AW869">
        <v>109</v>
      </c>
      <c r="AX869">
        <v>109.3</v>
      </c>
      <c r="AY869">
        <v>109.3</v>
      </c>
      <c r="AZ869">
        <v>109.6</v>
      </c>
      <c r="BA869">
        <v>109.6</v>
      </c>
      <c r="BB869">
        <v>109</v>
      </c>
      <c r="BC869">
        <v>109</v>
      </c>
      <c r="BD869">
        <v>107.9</v>
      </c>
      <c r="BE869">
        <v>106.7</v>
      </c>
      <c r="BF869">
        <v>106.1</v>
      </c>
      <c r="BG869">
        <v>101.1</v>
      </c>
      <c r="BH869">
        <v>101.6</v>
      </c>
      <c r="BI869">
        <v>103.7</v>
      </c>
      <c r="BJ869">
        <v>102.5</v>
      </c>
      <c r="BK869">
        <v>104.1</v>
      </c>
      <c r="BL869">
        <v>104.1</v>
      </c>
      <c r="BM869">
        <v>106.8</v>
      </c>
      <c r="BN869">
        <v>106.4</v>
      </c>
      <c r="BO869">
        <v>107</v>
      </c>
      <c r="BP869">
        <v>106</v>
      </c>
      <c r="BQ869">
        <v>106.2</v>
      </c>
      <c r="BR869" s="10">
        <f t="shared" si="26"/>
        <v>-0.14077669902912615</v>
      </c>
      <c r="BS869" s="11" cm="1">
        <f t="array" aca="1" ref="BS869" ca="1">_xlfn.PERCENTILE.INC((OFFSET(E869,0,1,1,COLUMNS(E869:BQ869)-1) - E869:BP869) / E869:BP869, 0.05) * SQRT(COUNT(E869:BQ869) - 1)</f>
        <v>-0.22811458853680244</v>
      </c>
      <c r="BT869" s="10" cm="1">
        <f t="array" aca="1" ref="BT869" ca="1">_xlfn.STDEV.P((E869:BP869 - OFFSET(E869:BP869,0,1)) / OFFSET(E869:BP869,0,1)) * SQRT(COUNT(E869:BQ869)-1)</f>
        <v>0.11621292896377841</v>
      </c>
      <c r="BU869" s="10" cm="1">
        <f t="array" ref="BU869">-(MAX(1 - (E869:BQ869 / _xlfn.SCAN(E869, E869:BQ869, _xlfn.LAMBDA(_xlpm.a,_xlpm.b, MAX(_xlpm.a, _xlpm.b))))))</f>
        <v>-0.19634340222575519</v>
      </c>
      <c r="BV869" s="12">
        <f t="shared" ca="1" si="27"/>
        <v>-1.1805975484181219</v>
      </c>
    </row>
    <row r="870" spans="1:74" x14ac:dyDescent="0.45">
      <c r="A870" s="2" t="s">
        <v>1759</v>
      </c>
      <c r="B870" t="s">
        <v>1760</v>
      </c>
      <c r="C870" t="s">
        <v>37</v>
      </c>
      <c r="D870" t="s">
        <v>8</v>
      </c>
      <c r="E870">
        <v>10.4</v>
      </c>
      <c r="F870">
        <v>10.244999999999999</v>
      </c>
      <c r="G870">
        <v>10.119999999999999</v>
      </c>
      <c r="H870">
        <v>10.025</v>
      </c>
      <c r="I870">
        <v>9.8719999999999999</v>
      </c>
      <c r="J870">
        <v>10.065</v>
      </c>
      <c r="K870">
        <v>9.984</v>
      </c>
      <c r="L870">
        <v>9.8339999999999996</v>
      </c>
      <c r="M870">
        <v>9.734</v>
      </c>
      <c r="N870">
        <v>9.8119999999999994</v>
      </c>
      <c r="O870">
        <v>9.8119999999999994</v>
      </c>
      <c r="P870">
        <v>9.8119999999999994</v>
      </c>
      <c r="Q870">
        <v>9.6539999999999999</v>
      </c>
      <c r="R870">
        <v>9.9079999999999995</v>
      </c>
      <c r="S870">
        <v>9.8759999999999994</v>
      </c>
      <c r="T870">
        <v>9.702</v>
      </c>
      <c r="U870">
        <v>9.4280000000000008</v>
      </c>
      <c r="V870">
        <v>9.3019999999999996</v>
      </c>
      <c r="W870">
        <v>9.2720000000000002</v>
      </c>
      <c r="X870">
        <v>9.3320000000000007</v>
      </c>
      <c r="Y870">
        <v>9.3780000000000001</v>
      </c>
      <c r="Z870">
        <v>9.2840000000000007</v>
      </c>
      <c r="AA870">
        <v>9.3780000000000001</v>
      </c>
      <c r="AB870">
        <v>9.2100000000000009</v>
      </c>
      <c r="AC870">
        <v>9.1379999999999999</v>
      </c>
      <c r="AD870">
        <v>9.0020000000000007</v>
      </c>
      <c r="AE870">
        <v>8.7680000000000007</v>
      </c>
      <c r="AF870">
        <v>8.9760000000000009</v>
      </c>
      <c r="AG870">
        <v>9.1839999999999993</v>
      </c>
      <c r="AH870">
        <v>9.4719999999999995</v>
      </c>
      <c r="AI870">
        <v>9.67</v>
      </c>
      <c r="AJ870">
        <v>9.5340000000000007</v>
      </c>
      <c r="AK870">
        <v>9.6240000000000006</v>
      </c>
      <c r="AL870">
        <v>9.5660000000000007</v>
      </c>
      <c r="AM870">
        <v>9.532</v>
      </c>
      <c r="AN870">
        <v>9.5039999999999996</v>
      </c>
      <c r="AO870">
        <v>9.69</v>
      </c>
      <c r="AP870">
        <v>9.5259999999999998</v>
      </c>
      <c r="AQ870">
        <v>9.6839999999999993</v>
      </c>
      <c r="AR870">
        <v>9.7520000000000007</v>
      </c>
      <c r="AS870">
        <v>9.9320000000000004</v>
      </c>
      <c r="AT870">
        <v>10.15</v>
      </c>
      <c r="AU870">
        <v>10.074999999999999</v>
      </c>
      <c r="AV870">
        <v>10.02</v>
      </c>
      <c r="AW870">
        <v>10.015000000000001</v>
      </c>
      <c r="AX870">
        <v>9.92</v>
      </c>
      <c r="AY870">
        <v>10.11</v>
      </c>
      <c r="AZ870">
        <v>10.09</v>
      </c>
      <c r="BA870">
        <v>9.9499999999999993</v>
      </c>
      <c r="BB870">
        <v>9.734</v>
      </c>
      <c r="BC870">
        <v>9.1519999999999992</v>
      </c>
      <c r="BD870">
        <v>8.8460000000000001</v>
      </c>
      <c r="BE870">
        <v>9.1180000000000003</v>
      </c>
      <c r="BF870">
        <v>9.4179999999999993</v>
      </c>
      <c r="BG870">
        <v>8.9499999999999993</v>
      </c>
      <c r="BH870">
        <v>8.9960000000000004</v>
      </c>
      <c r="BI870">
        <v>8.7940000000000005</v>
      </c>
      <c r="BJ870">
        <v>8.7200000000000006</v>
      </c>
      <c r="BK870">
        <v>8.76</v>
      </c>
      <c r="BL870">
        <v>8.6920000000000002</v>
      </c>
      <c r="BM870">
        <v>8.9459999999999997</v>
      </c>
      <c r="BN870">
        <v>8.9019999999999992</v>
      </c>
      <c r="BO870">
        <v>9.08</v>
      </c>
      <c r="BP870">
        <v>9.0120000000000005</v>
      </c>
      <c r="BQ870">
        <v>8.9120000000000008</v>
      </c>
      <c r="BR870" s="10">
        <f t="shared" si="26"/>
        <v>-0.14307692307692302</v>
      </c>
      <c r="BS870" s="11" cm="1">
        <f t="array" aca="1" ref="BS870" ca="1">_xlfn.PERCENTILE.INC((OFFSET(E870,0,1,1,COLUMNS(E870:BQ870)-1) - E870:BP870) / E870:BP870, 0.05) * SQRT(COUNT(E870:BQ870) - 1)</f>
        <v>-0.22323594596422794</v>
      </c>
      <c r="BT870" s="10" cm="1">
        <f t="array" aca="1" ref="BT870" ca="1">_xlfn.STDEV.P((E870:BP870 - OFFSET(E870:BP870,0,1)) / OFFSET(E870:BP870,0,1)) * SQRT(COUNT(E870:BQ870)-1)</f>
        <v>0.15079157119210143</v>
      </c>
      <c r="BU870" s="10" cm="1">
        <f t="array" ref="BU870">-(MAX(1 - (E870:BQ870 / _xlfn.SCAN(E870, E870:BQ870, _xlfn.LAMBDA(_xlpm.a,_xlpm.b, MAX(_xlpm.a, _xlpm.b))))))</f>
        <v>-0.16423076923076929</v>
      </c>
      <c r="BV870" s="12">
        <f t="shared" ca="1" si="27"/>
        <v>-0.92512414304116075</v>
      </c>
    </row>
    <row r="871" spans="1:74" x14ac:dyDescent="0.45">
      <c r="A871" s="2" t="s">
        <v>1761</v>
      </c>
      <c r="B871" t="s">
        <v>1762</v>
      </c>
      <c r="C871" t="s">
        <v>19</v>
      </c>
      <c r="D871" t="s">
        <v>29</v>
      </c>
      <c r="E871">
        <v>596</v>
      </c>
      <c r="F871">
        <v>608</v>
      </c>
      <c r="G871">
        <v>613</v>
      </c>
      <c r="H871">
        <v>592</v>
      </c>
      <c r="I871">
        <v>589</v>
      </c>
      <c r="J871">
        <v>584</v>
      </c>
      <c r="K871">
        <v>591</v>
      </c>
      <c r="L871">
        <v>591.5</v>
      </c>
      <c r="M871">
        <v>593</v>
      </c>
      <c r="N871">
        <v>603</v>
      </c>
      <c r="O871">
        <v>603</v>
      </c>
      <c r="P871">
        <v>603</v>
      </c>
      <c r="Q871">
        <v>586</v>
      </c>
      <c r="R871">
        <v>587.5</v>
      </c>
      <c r="S871">
        <v>570</v>
      </c>
      <c r="T871">
        <v>547</v>
      </c>
      <c r="U871">
        <v>551</v>
      </c>
      <c r="V871">
        <v>546.5</v>
      </c>
      <c r="W871">
        <v>532</v>
      </c>
      <c r="X871">
        <v>510</v>
      </c>
      <c r="Y871">
        <v>524</v>
      </c>
      <c r="Z871">
        <v>524</v>
      </c>
      <c r="AA871">
        <v>521.5</v>
      </c>
      <c r="AB871">
        <v>515</v>
      </c>
      <c r="AC871">
        <v>519</v>
      </c>
      <c r="AD871">
        <v>517</v>
      </c>
      <c r="AE871">
        <v>491</v>
      </c>
      <c r="AF871">
        <v>491</v>
      </c>
      <c r="AG871">
        <v>498.8</v>
      </c>
      <c r="AH871">
        <v>518</v>
      </c>
      <c r="AI871">
        <v>510.5</v>
      </c>
      <c r="AJ871">
        <v>530</v>
      </c>
      <c r="AK871">
        <v>531</v>
      </c>
      <c r="AL871">
        <v>508.5</v>
      </c>
      <c r="AM871">
        <v>505</v>
      </c>
      <c r="AN871">
        <v>539</v>
      </c>
      <c r="AO871">
        <v>543.5</v>
      </c>
      <c r="AP871">
        <v>549.5</v>
      </c>
      <c r="AQ871">
        <v>546.5</v>
      </c>
      <c r="AR871">
        <v>562.5</v>
      </c>
      <c r="AS871">
        <v>562</v>
      </c>
      <c r="AT871">
        <v>552.5</v>
      </c>
      <c r="AU871">
        <v>560</v>
      </c>
      <c r="AV871">
        <v>550</v>
      </c>
      <c r="AW871">
        <v>550</v>
      </c>
      <c r="AX871">
        <v>550</v>
      </c>
      <c r="AY871">
        <v>551.5</v>
      </c>
      <c r="AZ871">
        <v>563</v>
      </c>
      <c r="BA871">
        <v>553.5</v>
      </c>
      <c r="BB871">
        <v>547.5</v>
      </c>
      <c r="BC871">
        <v>536.5</v>
      </c>
      <c r="BD871">
        <v>519</v>
      </c>
      <c r="BE871">
        <v>507</v>
      </c>
      <c r="BF871">
        <v>546</v>
      </c>
      <c r="BG871">
        <v>528</v>
      </c>
      <c r="BH871">
        <v>544.5</v>
      </c>
      <c r="BI871">
        <v>548.5</v>
      </c>
      <c r="BJ871">
        <v>550.5</v>
      </c>
      <c r="BK871">
        <v>553.5</v>
      </c>
      <c r="BL871">
        <v>541</v>
      </c>
      <c r="BM871">
        <v>543.5</v>
      </c>
      <c r="BN871">
        <v>548.5</v>
      </c>
      <c r="BO871">
        <v>550.5</v>
      </c>
      <c r="BP871">
        <v>551.5</v>
      </c>
      <c r="BQ871">
        <v>541.5</v>
      </c>
      <c r="BR871" s="10">
        <f t="shared" si="26"/>
        <v>-9.1442953020134235E-2</v>
      </c>
      <c r="BS871" s="11" cm="1">
        <f t="array" aca="1" ref="BS871" ca="1">_xlfn.PERCENTILE.INC((OFFSET(E871,0,1,1,COLUMNS(E871:BQ871)-1) - E871:BP871) / E871:BP871, 0.05) * SQRT(COUNT(E871:BQ871) - 1)</f>
        <v>-0.31549526344409146</v>
      </c>
      <c r="BT871" s="10" cm="1">
        <f t="array" aca="1" ref="BT871" ca="1">_xlfn.STDEV.P((E871:BP871 - OFFSET(E871:BP871,0,1)) / OFFSET(E871:BP871,0,1)) * SQRT(COUNT(E871:BQ871)-1)</f>
        <v>0.18529351610743125</v>
      </c>
      <c r="BU871" s="10" cm="1">
        <f t="array" ref="BU871">-(MAX(1 - (E871:BQ871 / _xlfn.SCAN(E871, E871:BQ871, _xlfn.LAMBDA(_xlpm.a,_xlpm.b, MAX(_xlpm.a, _xlpm.b))))))</f>
        <v>-0.19902120717781402</v>
      </c>
      <c r="BV871" s="12">
        <f t="shared" ca="1" si="27"/>
        <v>-0.47420414305911218</v>
      </c>
    </row>
    <row r="872" spans="1:74" x14ac:dyDescent="0.45">
      <c r="A872" s="2" t="s">
        <v>1763</v>
      </c>
      <c r="B872" t="s">
        <v>1764</v>
      </c>
      <c r="C872" t="s">
        <v>22</v>
      </c>
      <c r="D872" t="s">
        <v>8</v>
      </c>
      <c r="E872">
        <v>3.3980000000000001</v>
      </c>
      <c r="F872">
        <v>3.415</v>
      </c>
      <c r="G872">
        <v>3.4</v>
      </c>
      <c r="H872">
        <v>3.395</v>
      </c>
      <c r="I872">
        <v>3.4119999999999999</v>
      </c>
      <c r="J872">
        <v>3.4460000000000002</v>
      </c>
      <c r="K872">
        <v>3.4</v>
      </c>
      <c r="L872">
        <v>3.403</v>
      </c>
      <c r="M872">
        <v>3.32</v>
      </c>
      <c r="N872">
        <v>3.2890000000000001</v>
      </c>
      <c r="O872">
        <v>3.2890000000000001</v>
      </c>
      <c r="P872">
        <v>3.2890000000000001</v>
      </c>
      <c r="Q872">
        <v>3.4569999999999999</v>
      </c>
      <c r="R872">
        <v>3.5339999999999998</v>
      </c>
      <c r="S872">
        <v>3.3050000000000002</v>
      </c>
      <c r="T872">
        <v>3.2469999999999999</v>
      </c>
      <c r="U872">
        <v>3.18</v>
      </c>
      <c r="V872">
        <v>3.0990000000000002</v>
      </c>
      <c r="W872">
        <v>3.0619999999999998</v>
      </c>
      <c r="X872">
        <v>3.0979999999999999</v>
      </c>
      <c r="Y872">
        <v>3.1280000000000001</v>
      </c>
      <c r="Z872">
        <v>3.1230000000000002</v>
      </c>
      <c r="AA872">
        <v>3.1440000000000001</v>
      </c>
      <c r="AB872">
        <v>3.1859999999999999</v>
      </c>
      <c r="AC872">
        <v>3.1579999999999999</v>
      </c>
      <c r="AD872">
        <v>3.0819999999999999</v>
      </c>
      <c r="AE872">
        <v>2.6859999999999999</v>
      </c>
      <c r="AF872">
        <v>2.8</v>
      </c>
      <c r="AG872">
        <v>2.8069999999999999</v>
      </c>
      <c r="AH872">
        <v>2.8170000000000002</v>
      </c>
      <c r="AI872">
        <v>2.802</v>
      </c>
      <c r="AJ872">
        <v>2.786</v>
      </c>
      <c r="AK872">
        <v>2.923</v>
      </c>
      <c r="AL872">
        <v>2.887</v>
      </c>
      <c r="AM872">
        <v>2.8540000000000001</v>
      </c>
      <c r="AN872">
        <v>3.11</v>
      </c>
      <c r="AO872">
        <v>3.1469999999999998</v>
      </c>
      <c r="AP872">
        <v>3.161</v>
      </c>
      <c r="AQ872">
        <v>3.1850000000000001</v>
      </c>
      <c r="AR872">
        <v>3.1389999999999998</v>
      </c>
      <c r="AS872">
        <v>3.1480000000000001</v>
      </c>
      <c r="AT872">
        <v>3.206</v>
      </c>
      <c r="AU872">
        <v>3.177</v>
      </c>
      <c r="AV872">
        <v>3.1139999999999999</v>
      </c>
      <c r="AW872">
        <v>3.1139999999999999</v>
      </c>
      <c r="AX872">
        <v>3.0840000000000001</v>
      </c>
      <c r="AY872">
        <v>3.1619999999999999</v>
      </c>
      <c r="AZ872">
        <v>3.0659999999999998</v>
      </c>
      <c r="BA872">
        <v>3.093</v>
      </c>
      <c r="BB872">
        <v>3.0659999999999998</v>
      </c>
      <c r="BC872">
        <v>3.05</v>
      </c>
      <c r="BD872">
        <v>2.8639999999999999</v>
      </c>
      <c r="BE872">
        <v>2.8410000000000002</v>
      </c>
      <c r="BF872">
        <v>2.972</v>
      </c>
      <c r="BG872">
        <v>2.8220000000000001</v>
      </c>
      <c r="BH872">
        <v>2.8730000000000002</v>
      </c>
      <c r="BI872">
        <v>2.8969999999999998</v>
      </c>
      <c r="BJ872">
        <v>2.879</v>
      </c>
      <c r="BK872">
        <v>2.9020000000000001</v>
      </c>
      <c r="BL872">
        <v>2.8929999999999998</v>
      </c>
      <c r="BM872">
        <v>2.93</v>
      </c>
      <c r="BN872">
        <v>2.9580000000000002</v>
      </c>
      <c r="BO872">
        <v>2.9620000000000002</v>
      </c>
      <c r="BP872">
        <v>2.9260000000000002</v>
      </c>
      <c r="BQ872">
        <v>2.895</v>
      </c>
      <c r="BR872" s="10">
        <f t="shared" si="26"/>
        <v>-0.14802825191288996</v>
      </c>
      <c r="BS872" s="11" cm="1">
        <f t="array" aca="1" ref="BS872" ca="1">_xlfn.PERCENTILE.INC((OFFSET(E872,0,1,1,COLUMNS(E872:BQ872)-1) - E872:BP872) / E872:BP872, 0.05) * SQRT(COUNT(E872:BQ872) - 1)</f>
        <v>-0.37963586771920571</v>
      </c>
      <c r="BT872" s="10" cm="1">
        <f t="array" aca="1" ref="BT872" ca="1">_xlfn.STDEV.P((E872:BP872 - OFFSET(E872:BP872,0,1)) / OFFSET(E872:BP872,0,1)) * SQRT(COUNT(E872:BQ872)-1)</f>
        <v>0.23832773470216936</v>
      </c>
      <c r="BU872" s="10" cm="1">
        <f t="array" ref="BU872">-(MAX(1 - (E872:BQ872 / _xlfn.SCAN(E872, E872:BQ872, _xlfn.LAMBDA(_xlpm.a,_xlpm.b, MAX(_xlpm.a, _xlpm.b))))))</f>
        <v>-0.23995472552348607</v>
      </c>
      <c r="BV872" s="12">
        <f t="shared" ca="1" si="27"/>
        <v>-0.60610760259777308</v>
      </c>
    </row>
    <row r="873" spans="1:74" x14ac:dyDescent="0.45">
      <c r="A873" s="2" t="s">
        <v>1765</v>
      </c>
      <c r="B873" t="s">
        <v>1766</v>
      </c>
      <c r="C873" t="s">
        <v>37</v>
      </c>
      <c r="D873" t="s">
        <v>8</v>
      </c>
      <c r="E873">
        <v>1.64</v>
      </c>
      <c r="F873">
        <v>1.65</v>
      </c>
      <c r="G873">
        <v>1.62</v>
      </c>
      <c r="H873">
        <v>1.62</v>
      </c>
      <c r="I873">
        <v>1.6</v>
      </c>
      <c r="J873">
        <v>1.585</v>
      </c>
      <c r="K873">
        <v>1.6</v>
      </c>
      <c r="L873">
        <v>1.595</v>
      </c>
      <c r="M873">
        <v>1.61</v>
      </c>
      <c r="N873">
        <v>1.6</v>
      </c>
      <c r="O873">
        <v>1.6</v>
      </c>
      <c r="P873">
        <v>1.6</v>
      </c>
      <c r="Q873">
        <v>1.55</v>
      </c>
      <c r="R873">
        <v>1.59</v>
      </c>
      <c r="S873">
        <v>1.58</v>
      </c>
      <c r="T873">
        <v>1.58</v>
      </c>
      <c r="U873">
        <v>1.54</v>
      </c>
      <c r="V873">
        <v>1.52</v>
      </c>
      <c r="W873">
        <v>1.5</v>
      </c>
      <c r="X873">
        <v>1.5</v>
      </c>
      <c r="Y873">
        <v>1.5</v>
      </c>
      <c r="Z873">
        <v>1.5</v>
      </c>
      <c r="AA873">
        <v>1.5</v>
      </c>
      <c r="AB873">
        <v>1.55</v>
      </c>
      <c r="AC873">
        <v>1.52</v>
      </c>
      <c r="AD873">
        <v>1.5</v>
      </c>
      <c r="AE873">
        <v>1.4950000000000001</v>
      </c>
      <c r="AF873">
        <v>1.4750000000000001</v>
      </c>
      <c r="AG873">
        <v>1.51</v>
      </c>
      <c r="AH873">
        <v>1.5049999999999999</v>
      </c>
      <c r="AI873">
        <v>1.5149999999999999</v>
      </c>
      <c r="AJ873">
        <v>1.49</v>
      </c>
      <c r="AK873">
        <v>1.4550000000000001</v>
      </c>
      <c r="AL873">
        <v>1.49</v>
      </c>
      <c r="AM873">
        <v>1.43</v>
      </c>
      <c r="AN873">
        <v>1.43</v>
      </c>
      <c r="AO873">
        <v>1.41</v>
      </c>
      <c r="AP873">
        <v>1.5</v>
      </c>
      <c r="AQ873">
        <v>1.44</v>
      </c>
      <c r="AR873">
        <v>1.45</v>
      </c>
      <c r="AS873">
        <v>1.45</v>
      </c>
      <c r="AT873">
        <v>1.48</v>
      </c>
      <c r="AU873">
        <v>1.46</v>
      </c>
      <c r="AV873">
        <v>1.5</v>
      </c>
      <c r="AW873">
        <v>1.4</v>
      </c>
      <c r="AX873">
        <v>1.48</v>
      </c>
      <c r="AY873">
        <v>1.4450000000000001</v>
      </c>
      <c r="AZ873">
        <v>1.48</v>
      </c>
      <c r="BA873">
        <v>1.43</v>
      </c>
      <c r="BB873">
        <v>1.45</v>
      </c>
      <c r="BC873">
        <v>1.44</v>
      </c>
      <c r="BD873">
        <v>1.45</v>
      </c>
      <c r="BE873">
        <v>1.44</v>
      </c>
      <c r="BF873">
        <v>1.44</v>
      </c>
      <c r="BG873">
        <v>1.41</v>
      </c>
      <c r="BH873">
        <v>1.33</v>
      </c>
      <c r="BI873">
        <v>1.34</v>
      </c>
      <c r="BJ873">
        <v>1.35</v>
      </c>
      <c r="BK873">
        <v>1.34</v>
      </c>
      <c r="BL873">
        <v>1.31</v>
      </c>
      <c r="BM873">
        <v>1.355</v>
      </c>
      <c r="BN873">
        <v>1.3</v>
      </c>
      <c r="BO873">
        <v>1.25</v>
      </c>
      <c r="BP873">
        <v>1.325</v>
      </c>
      <c r="BQ873">
        <v>1.325</v>
      </c>
      <c r="BR873" s="10">
        <f t="shared" si="26"/>
        <v>-0.19207317073170729</v>
      </c>
      <c r="BS873" s="11" cm="1">
        <f t="array" aca="1" ref="BS873" ca="1">_xlfn.PERCENTILE.INC((OFFSET(E873,0,1,1,COLUMNS(E873:BQ873)-1) - E873:BP873) / E873:BP873, 0.05) * SQRT(COUNT(E873:BQ873) - 1)</f>
        <v>-0.32182550335570498</v>
      </c>
      <c r="BT873" s="10" cm="1">
        <f t="array" aca="1" ref="BT873" ca="1">_xlfn.STDEV.P((E873:BP873 - OFFSET(E873:BP873,0,1)) / OFFSET(E873:BP873,0,1)) * SQRT(COUNT(E873:BQ873)-1)</f>
        <v>0.19592840200465331</v>
      </c>
      <c r="BU873" s="10" cm="1">
        <f t="array" ref="BU873">-(MAX(1 - (E873:BQ873 / _xlfn.SCAN(E873, E873:BQ873, _xlfn.LAMBDA(_xlpm.a,_xlpm.b, MAX(_xlpm.a, _xlpm.b))))))</f>
        <v>-0.24242424242424243</v>
      </c>
      <c r="BV873" s="12">
        <f t="shared" ca="1" si="27"/>
        <v>-0.96207169967746931</v>
      </c>
    </row>
    <row r="874" spans="1:74" x14ac:dyDescent="0.45">
      <c r="A874" s="2" t="s">
        <v>1767</v>
      </c>
      <c r="B874" t="s">
        <v>1768</v>
      </c>
      <c r="C874" t="s">
        <v>19</v>
      </c>
      <c r="D874" t="s">
        <v>8</v>
      </c>
      <c r="E874">
        <v>55.08</v>
      </c>
      <c r="F874">
        <v>55.32</v>
      </c>
      <c r="G874">
        <v>55.2</v>
      </c>
      <c r="H874">
        <v>54.62</v>
      </c>
      <c r="I874">
        <v>54.32</v>
      </c>
      <c r="J874">
        <v>55.12</v>
      </c>
      <c r="K874">
        <v>54.64</v>
      </c>
      <c r="L874">
        <v>54.24</v>
      </c>
      <c r="M874">
        <v>54.64</v>
      </c>
      <c r="N874">
        <v>55.62</v>
      </c>
      <c r="O874">
        <v>55.62</v>
      </c>
      <c r="P874">
        <v>55.62</v>
      </c>
      <c r="Q874">
        <v>55.88</v>
      </c>
      <c r="R874">
        <v>58</v>
      </c>
      <c r="S874">
        <v>58.66</v>
      </c>
      <c r="T874">
        <v>58</v>
      </c>
      <c r="U874">
        <v>56.96</v>
      </c>
      <c r="V874">
        <v>57.46</v>
      </c>
      <c r="W874">
        <v>57.02</v>
      </c>
      <c r="X874">
        <v>57.34</v>
      </c>
      <c r="Y874">
        <v>57.58</v>
      </c>
      <c r="Z874">
        <v>56.5</v>
      </c>
      <c r="AA874">
        <v>57.58</v>
      </c>
      <c r="AB874">
        <v>57.72</v>
      </c>
      <c r="AC874">
        <v>57.12</v>
      </c>
      <c r="AD874">
        <v>54.56</v>
      </c>
      <c r="AE874">
        <v>52.6</v>
      </c>
      <c r="AF874">
        <v>52.94</v>
      </c>
      <c r="AG874">
        <v>53.76</v>
      </c>
      <c r="AH874">
        <v>53.28</v>
      </c>
      <c r="AI874">
        <v>54.94</v>
      </c>
      <c r="AJ874">
        <v>55.26</v>
      </c>
      <c r="AK874">
        <v>55.98</v>
      </c>
      <c r="AL874">
        <v>54.94</v>
      </c>
      <c r="AM874">
        <v>54.42</v>
      </c>
      <c r="AN874">
        <v>54.6</v>
      </c>
      <c r="AO874">
        <v>54.44</v>
      </c>
      <c r="AP874">
        <v>50.4</v>
      </c>
      <c r="AQ874">
        <v>50.6</v>
      </c>
      <c r="AR874">
        <v>51.56</v>
      </c>
      <c r="AS874">
        <v>51.76</v>
      </c>
      <c r="AT874">
        <v>52.12</v>
      </c>
      <c r="AU874">
        <v>50.88</v>
      </c>
      <c r="AV874">
        <v>51.26</v>
      </c>
      <c r="AW874">
        <v>51.3</v>
      </c>
      <c r="AX874">
        <v>51.06</v>
      </c>
      <c r="AY874">
        <v>51.9</v>
      </c>
      <c r="AZ874">
        <v>51</v>
      </c>
      <c r="BA874">
        <v>49.89</v>
      </c>
      <c r="BB874">
        <v>49.21</v>
      </c>
      <c r="BC874">
        <v>47.21</v>
      </c>
      <c r="BD874">
        <v>46.3</v>
      </c>
      <c r="BE874">
        <v>46.09</v>
      </c>
      <c r="BF874">
        <v>46.66</v>
      </c>
      <c r="BG874">
        <v>45.14</v>
      </c>
      <c r="BH874">
        <v>45.62</v>
      </c>
      <c r="BI874">
        <v>47</v>
      </c>
      <c r="BJ874">
        <v>47.53</v>
      </c>
      <c r="BK874">
        <v>46.94</v>
      </c>
      <c r="BL874">
        <v>45</v>
      </c>
      <c r="BM874">
        <v>46.61</v>
      </c>
      <c r="BN874">
        <v>46.81</v>
      </c>
      <c r="BO874">
        <v>47.06</v>
      </c>
      <c r="BP874">
        <v>46.26</v>
      </c>
      <c r="BQ874">
        <v>46.66</v>
      </c>
      <c r="BR874" s="10">
        <f t="shared" si="26"/>
        <v>-0.15286855482933917</v>
      </c>
      <c r="BS874" s="11" cm="1">
        <f t="array" aca="1" ref="BS874" ca="1">_xlfn.PERCENTILE.INC((OFFSET(E874,0,1,1,COLUMNS(E874:BQ874)-1) - E874:BP874) / E874:BP874, 0.05) * SQRT(COUNT(E874:BQ874) - 1)</f>
        <v>-0.31947509655489281</v>
      </c>
      <c r="BT874" s="10" cm="1">
        <f t="array" aca="1" ref="BT874" ca="1">_xlfn.STDEV.P((E874:BP874 - OFFSET(E874:BP874,0,1)) / OFFSET(E874:BP874,0,1)) * SQRT(COUNT(E874:BQ874)-1)</f>
        <v>0.16079745979810953</v>
      </c>
      <c r="BU874" s="10" cm="1">
        <f t="array" ref="BU874">-(MAX(1 - (E874:BQ874 / _xlfn.SCAN(E874, E874:BQ874, _xlfn.LAMBDA(_xlpm.a,_xlpm.b, MAX(_xlpm.a, _xlpm.b))))))</f>
        <v>-0.23286737129219226</v>
      </c>
      <c r="BV874" s="12">
        <f t="shared" ca="1" si="27"/>
        <v>-0.92845095324754867</v>
      </c>
    </row>
    <row r="875" spans="1:74" x14ac:dyDescent="0.45">
      <c r="A875" s="2" t="s">
        <v>1769</v>
      </c>
      <c r="B875" t="s">
        <v>1770</v>
      </c>
      <c r="C875" t="s">
        <v>19</v>
      </c>
      <c r="D875" t="s">
        <v>8</v>
      </c>
      <c r="E875">
        <v>76.92</v>
      </c>
      <c r="F875">
        <v>78.84</v>
      </c>
      <c r="G875">
        <v>77.819999999999993</v>
      </c>
      <c r="H875">
        <v>74.02</v>
      </c>
      <c r="I875">
        <v>73.3</v>
      </c>
      <c r="J875">
        <v>75.44</v>
      </c>
      <c r="K875">
        <v>72.3</v>
      </c>
      <c r="L875">
        <v>73.760000000000005</v>
      </c>
      <c r="M875">
        <v>73.88</v>
      </c>
      <c r="N875">
        <v>75.36</v>
      </c>
      <c r="O875">
        <v>75.36</v>
      </c>
      <c r="P875">
        <v>75.36</v>
      </c>
      <c r="Q875">
        <v>75.44</v>
      </c>
      <c r="R875">
        <v>77.260000000000005</v>
      </c>
      <c r="S875">
        <v>77.8</v>
      </c>
      <c r="T875">
        <v>74.72</v>
      </c>
      <c r="U875">
        <v>71.36</v>
      </c>
      <c r="V875">
        <v>69.180000000000007</v>
      </c>
      <c r="W875">
        <v>67.28</v>
      </c>
      <c r="X875">
        <v>68.459999999999994</v>
      </c>
      <c r="Y875">
        <v>70.680000000000007</v>
      </c>
      <c r="Z875">
        <v>70.78</v>
      </c>
      <c r="AA875">
        <v>70.92</v>
      </c>
      <c r="AB875">
        <v>70.58</v>
      </c>
      <c r="AC875">
        <v>67.42</v>
      </c>
      <c r="AD875">
        <v>66.34</v>
      </c>
      <c r="AE875">
        <v>63.3</v>
      </c>
      <c r="AF875">
        <v>62.72</v>
      </c>
      <c r="AG875">
        <v>65.760000000000005</v>
      </c>
      <c r="AH875">
        <v>64.12</v>
      </c>
      <c r="AI875">
        <v>65.62</v>
      </c>
      <c r="AJ875">
        <v>65.099999999999994</v>
      </c>
      <c r="AK875">
        <v>66.260000000000005</v>
      </c>
      <c r="AL875">
        <v>62.94</v>
      </c>
      <c r="AM875">
        <v>62</v>
      </c>
      <c r="AN875">
        <v>62.08</v>
      </c>
      <c r="AO875">
        <v>62.9</v>
      </c>
      <c r="AP875">
        <v>60.48</v>
      </c>
      <c r="AQ875">
        <v>61.18</v>
      </c>
      <c r="AR875">
        <v>64.260000000000005</v>
      </c>
      <c r="AS875">
        <v>66.56</v>
      </c>
      <c r="AT875">
        <v>69.459999999999994</v>
      </c>
      <c r="AU875">
        <v>69.22</v>
      </c>
      <c r="AV875">
        <v>68.2</v>
      </c>
      <c r="AW875">
        <v>70.8</v>
      </c>
      <c r="AX875">
        <v>70.38</v>
      </c>
      <c r="AY875">
        <v>71.040000000000006</v>
      </c>
      <c r="AZ875">
        <v>70.900000000000006</v>
      </c>
      <c r="BA875">
        <v>72.38</v>
      </c>
      <c r="BB875">
        <v>70.48</v>
      </c>
      <c r="BC875">
        <v>69.3</v>
      </c>
      <c r="BD875">
        <v>66.5</v>
      </c>
      <c r="BE875">
        <v>66.099999999999994</v>
      </c>
      <c r="BF875">
        <v>67.760000000000005</v>
      </c>
      <c r="BG875">
        <v>65.400000000000006</v>
      </c>
      <c r="BH875">
        <v>65.02</v>
      </c>
      <c r="BI875">
        <v>64.739999999999995</v>
      </c>
      <c r="BJ875">
        <v>64.900000000000006</v>
      </c>
      <c r="BK875">
        <v>64.3</v>
      </c>
      <c r="BL875">
        <v>64.06</v>
      </c>
      <c r="BM875">
        <v>66.88</v>
      </c>
      <c r="BN875">
        <v>65.94</v>
      </c>
      <c r="BO875">
        <v>64.48</v>
      </c>
      <c r="BP875">
        <v>63.92</v>
      </c>
      <c r="BQ875">
        <v>62.84</v>
      </c>
      <c r="BR875" s="10">
        <f t="shared" si="26"/>
        <v>-0.18304732189287568</v>
      </c>
      <c r="BS875" s="11" cm="1">
        <f t="array" aca="1" ref="BS875" ca="1">_xlfn.PERCENTILE.INC((OFFSET(E875,0,1,1,COLUMNS(E875:BQ875)-1) - E875:BP875) / E875:BP875, 0.05) * SQRT(COUNT(E875:BQ875) - 1)</f>
        <v>-0.35950785264704854</v>
      </c>
      <c r="BT875" s="10" cm="1">
        <f t="array" aca="1" ref="BT875" ca="1">_xlfn.STDEV.P((E875:BP875 - OFFSET(E875:BP875,0,1)) / OFFSET(E875:BP875,0,1)) * SQRT(COUNT(E875:BQ875)-1)</f>
        <v>0.20586681708960328</v>
      </c>
      <c r="BU875" s="10" cm="1">
        <f t="array" ref="BU875">-(MAX(1 - (E875:BQ875 / _xlfn.SCAN(E875, E875:BQ875, _xlfn.LAMBDA(_xlpm.a,_xlpm.b, MAX(_xlpm.a, _xlpm.b))))))</f>
        <v>-0.23287671232876717</v>
      </c>
      <c r="BV875" s="12">
        <f t="shared" ca="1" si="27"/>
        <v>-0.87178363385664537</v>
      </c>
    </row>
    <row r="876" spans="1:74" x14ac:dyDescent="0.45">
      <c r="A876" s="2" t="s">
        <v>1771</v>
      </c>
      <c r="B876" t="s">
        <v>1772</v>
      </c>
      <c r="C876" t="s">
        <v>22</v>
      </c>
      <c r="D876" t="s">
        <v>55</v>
      </c>
      <c r="E876">
        <v>4.1500000000000004</v>
      </c>
      <c r="F876">
        <v>4.05</v>
      </c>
      <c r="G876">
        <v>4.12</v>
      </c>
      <c r="H876">
        <v>3.98</v>
      </c>
      <c r="I876">
        <v>3.96</v>
      </c>
      <c r="J876">
        <v>3.88</v>
      </c>
      <c r="K876">
        <v>3.95</v>
      </c>
      <c r="L876">
        <v>3.91</v>
      </c>
      <c r="M876">
        <v>4.07</v>
      </c>
      <c r="N876">
        <v>4.0199999999999996</v>
      </c>
      <c r="O876">
        <v>4.0199999999999996</v>
      </c>
      <c r="P876">
        <v>4.0199999999999996</v>
      </c>
      <c r="Q876">
        <v>4.0199999999999996</v>
      </c>
      <c r="R876">
        <v>3.98</v>
      </c>
      <c r="S876">
        <v>3.94</v>
      </c>
      <c r="T876">
        <v>4</v>
      </c>
      <c r="U876">
        <v>3.83</v>
      </c>
      <c r="V876">
        <v>3.68</v>
      </c>
      <c r="W876">
        <v>3.6</v>
      </c>
      <c r="X876">
        <v>3.57</v>
      </c>
      <c r="Y876">
        <v>3.53</v>
      </c>
      <c r="Z876">
        <v>3.41</v>
      </c>
      <c r="AA876">
        <v>3.41</v>
      </c>
      <c r="AB876">
        <v>3.56</v>
      </c>
      <c r="AC876">
        <v>3.59</v>
      </c>
      <c r="AD876">
        <v>3.49</v>
      </c>
      <c r="AE876">
        <v>3.29</v>
      </c>
      <c r="AF876">
        <v>3.25</v>
      </c>
      <c r="AG876">
        <v>3.25</v>
      </c>
      <c r="AH876">
        <v>3.18</v>
      </c>
      <c r="AI876">
        <v>3.36</v>
      </c>
      <c r="AJ876">
        <v>3.49</v>
      </c>
      <c r="AK876">
        <v>3.55</v>
      </c>
      <c r="AL876">
        <v>3.49</v>
      </c>
      <c r="AM876">
        <v>3.42</v>
      </c>
      <c r="AN876">
        <v>3.43</v>
      </c>
      <c r="AO876">
        <v>3.39</v>
      </c>
      <c r="AP876">
        <v>3.3</v>
      </c>
      <c r="AQ876">
        <v>3.29</v>
      </c>
      <c r="AR876">
        <v>3.33</v>
      </c>
      <c r="AS876">
        <v>3.38</v>
      </c>
      <c r="AT876">
        <v>4.03</v>
      </c>
      <c r="AU876">
        <v>3.96</v>
      </c>
      <c r="AV876">
        <v>3.88</v>
      </c>
      <c r="AW876">
        <v>3.76</v>
      </c>
      <c r="AX876">
        <v>3.63</v>
      </c>
      <c r="AY876">
        <v>3.5</v>
      </c>
      <c r="AZ876">
        <v>3.56</v>
      </c>
      <c r="BA876">
        <v>3.51</v>
      </c>
      <c r="BB876">
        <v>3.5</v>
      </c>
      <c r="BC876">
        <v>3.4</v>
      </c>
      <c r="BD876">
        <v>3.17</v>
      </c>
      <c r="BE876">
        <v>3.19</v>
      </c>
      <c r="BF876">
        <v>3.23</v>
      </c>
      <c r="BG876">
        <v>3.23</v>
      </c>
      <c r="BH876">
        <v>3.18</v>
      </c>
      <c r="BI876">
        <v>3.26</v>
      </c>
      <c r="BJ876">
        <v>3.3</v>
      </c>
      <c r="BK876">
        <v>3.24</v>
      </c>
      <c r="BL876">
        <v>3.2</v>
      </c>
      <c r="BM876">
        <v>3.2</v>
      </c>
      <c r="BN876">
        <v>3.18</v>
      </c>
      <c r="BO876">
        <v>3.23</v>
      </c>
      <c r="BP876">
        <v>3.24</v>
      </c>
      <c r="BQ876">
        <v>3.22</v>
      </c>
      <c r="BR876" s="10">
        <f t="shared" si="26"/>
        <v>-0.22409638554216871</v>
      </c>
      <c r="BS876" s="11" cm="1">
        <f t="array" aca="1" ref="BS876" ca="1">_xlfn.PERCENTILE.INC((OFFSET(E876,0,1,1,COLUMNS(E876:BQ876)-1) - E876:BP876) / E876:BP876, 0.05) * SQRT(COUNT(E876:BQ876) - 1)</f>
        <v>-0.30929374447057784</v>
      </c>
      <c r="BT876" s="10" cm="1">
        <f t="array" aca="1" ref="BT876" ca="1">_xlfn.STDEV.P((E876:BP876 - OFFSET(E876:BP876,0,1)) / OFFSET(E876:BP876,0,1)) * SQRT(COUNT(E876:BQ876)-1)</f>
        <v>0.24900677352667033</v>
      </c>
      <c r="BU876" s="10" cm="1">
        <f t="array" ref="BU876">-(MAX(1 - (E876:BQ876 / _xlfn.SCAN(E876, E876:BQ876, _xlfn.LAMBDA(_xlpm.a,_xlpm.b, MAX(_xlpm.a, _xlpm.b))))))</f>
        <v>-0.23614457831325308</v>
      </c>
      <c r="BV876" s="12">
        <f t="shared" ca="1" si="27"/>
        <v>-0.88559994741889814</v>
      </c>
    </row>
    <row r="877" spans="1:74" x14ac:dyDescent="0.45">
      <c r="A877" s="2" t="s">
        <v>1773</v>
      </c>
      <c r="B877" t="s">
        <v>1774</v>
      </c>
      <c r="C877" t="s">
        <v>25</v>
      </c>
      <c r="D877" t="s">
        <v>29</v>
      </c>
      <c r="E877">
        <v>201</v>
      </c>
      <c r="F877">
        <v>202.5</v>
      </c>
      <c r="G877">
        <v>203</v>
      </c>
      <c r="H877">
        <v>200</v>
      </c>
      <c r="I877">
        <v>200</v>
      </c>
      <c r="J877">
        <v>200.5</v>
      </c>
      <c r="K877">
        <v>202</v>
      </c>
      <c r="L877">
        <v>200.5</v>
      </c>
      <c r="M877">
        <v>208</v>
      </c>
      <c r="N877">
        <v>205</v>
      </c>
      <c r="O877">
        <v>205</v>
      </c>
      <c r="P877">
        <v>205</v>
      </c>
      <c r="Q877">
        <v>203</v>
      </c>
      <c r="R877">
        <v>203.5</v>
      </c>
      <c r="S877">
        <v>203</v>
      </c>
      <c r="T877">
        <v>203.5</v>
      </c>
      <c r="U877">
        <v>203</v>
      </c>
      <c r="V877">
        <v>203</v>
      </c>
      <c r="W877">
        <v>204.5</v>
      </c>
      <c r="X877">
        <v>206.5</v>
      </c>
      <c r="Y877">
        <v>205</v>
      </c>
      <c r="Z877">
        <v>205</v>
      </c>
      <c r="AA877">
        <v>203.5</v>
      </c>
      <c r="AB877">
        <v>203.5</v>
      </c>
      <c r="AC877">
        <v>203</v>
      </c>
      <c r="AD877">
        <v>201.5</v>
      </c>
      <c r="AE877">
        <v>199.8</v>
      </c>
      <c r="AF877">
        <v>205</v>
      </c>
      <c r="AG877">
        <v>203.5</v>
      </c>
      <c r="AH877">
        <v>203.5</v>
      </c>
      <c r="AI877">
        <v>206</v>
      </c>
      <c r="AJ877">
        <v>204</v>
      </c>
      <c r="AK877">
        <v>204.5</v>
      </c>
      <c r="AL877">
        <v>206</v>
      </c>
      <c r="AM877">
        <v>203</v>
      </c>
      <c r="AN877">
        <v>201.5</v>
      </c>
      <c r="AO877">
        <v>205</v>
      </c>
      <c r="AP877">
        <v>203.5</v>
      </c>
      <c r="AQ877">
        <v>200.5</v>
      </c>
      <c r="AR877">
        <v>199</v>
      </c>
      <c r="AS877">
        <v>198.2</v>
      </c>
      <c r="AT877">
        <v>200.5</v>
      </c>
      <c r="AU877">
        <v>202.5</v>
      </c>
      <c r="AV877">
        <v>203.5</v>
      </c>
      <c r="AW877">
        <v>203.5</v>
      </c>
      <c r="AX877">
        <v>203.5</v>
      </c>
      <c r="AY877">
        <v>206</v>
      </c>
      <c r="AZ877">
        <v>205.5</v>
      </c>
      <c r="BA877">
        <v>204</v>
      </c>
      <c r="BB877">
        <v>205.5</v>
      </c>
      <c r="BC877">
        <v>197.4</v>
      </c>
      <c r="BD877">
        <v>193.4</v>
      </c>
      <c r="BE877">
        <v>191.6</v>
      </c>
      <c r="BF877">
        <v>192.6</v>
      </c>
      <c r="BG877">
        <v>188</v>
      </c>
      <c r="BH877">
        <v>188.8</v>
      </c>
      <c r="BI877">
        <v>192.4</v>
      </c>
      <c r="BJ877">
        <v>201.5</v>
      </c>
      <c r="BK877">
        <v>199.8</v>
      </c>
      <c r="BL877">
        <v>196.2</v>
      </c>
      <c r="BM877">
        <v>197.4</v>
      </c>
      <c r="BN877">
        <v>201</v>
      </c>
      <c r="BO877">
        <v>200.5</v>
      </c>
      <c r="BP877">
        <v>200.5</v>
      </c>
      <c r="BQ877">
        <v>196.8</v>
      </c>
      <c r="BR877" s="10">
        <f t="shared" si="26"/>
        <v>-2.0895522388059647E-2</v>
      </c>
      <c r="BS877" s="11" cm="1">
        <f t="array" aca="1" ref="BS877" ca="1">_xlfn.PERCENTILE.INC((OFFSET(E877,0,1,1,COLUMNS(E877:BQ877)-1) - E877:BP877) / E877:BP877, 0.05) * SQRT(COUNT(E877:BQ877) - 1)</f>
        <v>-0.14710790591089817</v>
      </c>
      <c r="BT877" s="10" cm="1">
        <f t="array" aca="1" ref="BT877" ca="1">_xlfn.STDEV.P((E877:BP877 - OFFSET(E877:BP877,0,1)) / OFFSET(E877:BP877,0,1)) * SQRT(COUNT(E877:BQ877)-1)</f>
        <v>0.10586382497042277</v>
      </c>
      <c r="BU877" s="10" cm="1">
        <f t="array" ref="BU877">-(MAX(1 - (E877:BQ877 / _xlfn.SCAN(E877, E877:BQ877, _xlfn.LAMBDA(_xlpm.a,_xlpm.b, MAX(_xlpm.a, _xlpm.b))))))</f>
        <v>-9.6153846153846145E-2</v>
      </c>
      <c r="BV877" s="12">
        <f t="shared" ca="1" si="27"/>
        <v>-0.16360189510343631</v>
      </c>
    </row>
    <row r="878" spans="1:74" x14ac:dyDescent="0.45">
      <c r="A878" s="2" t="s">
        <v>1775</v>
      </c>
      <c r="B878" t="s">
        <v>1776</v>
      </c>
      <c r="C878" t="s">
        <v>37</v>
      </c>
      <c r="D878" t="s">
        <v>55</v>
      </c>
      <c r="E878">
        <v>34.590000000000003</v>
      </c>
      <c r="F878">
        <v>34.19</v>
      </c>
      <c r="G878">
        <v>34.03</v>
      </c>
      <c r="H878">
        <v>33.65</v>
      </c>
      <c r="I878">
        <v>33.130000000000003</v>
      </c>
      <c r="J878">
        <v>33.229999999999997</v>
      </c>
      <c r="K878">
        <v>34.159999999999997</v>
      </c>
      <c r="L878">
        <v>33.75</v>
      </c>
      <c r="M878">
        <v>33.4</v>
      </c>
      <c r="N878">
        <v>33.39</v>
      </c>
      <c r="O878">
        <v>33.39</v>
      </c>
      <c r="P878">
        <v>33.39</v>
      </c>
      <c r="Q878">
        <v>33.82</v>
      </c>
      <c r="R878">
        <v>33</v>
      </c>
      <c r="S878">
        <v>32.89</v>
      </c>
      <c r="T878">
        <v>32.19</v>
      </c>
      <c r="U878">
        <v>31.8</v>
      </c>
      <c r="V878">
        <v>31.39</v>
      </c>
      <c r="W878">
        <v>30.98</v>
      </c>
      <c r="X878">
        <v>31.63</v>
      </c>
      <c r="Y878">
        <v>30.7</v>
      </c>
      <c r="Z878">
        <v>30.55</v>
      </c>
      <c r="AA878">
        <v>30.55</v>
      </c>
      <c r="AB878">
        <v>30.71</v>
      </c>
      <c r="AC878">
        <v>29.8</v>
      </c>
      <c r="AD878">
        <v>30.09</v>
      </c>
      <c r="AE878">
        <v>29.67</v>
      </c>
      <c r="AF878">
        <v>29.36</v>
      </c>
      <c r="AG878">
        <v>29.17</v>
      </c>
      <c r="AH878">
        <v>29.06</v>
      </c>
      <c r="AI878">
        <v>29.94</v>
      </c>
      <c r="AJ878">
        <v>29.48</v>
      </c>
      <c r="AK878">
        <v>30.05</v>
      </c>
      <c r="AL878">
        <v>29.95</v>
      </c>
      <c r="AM878">
        <v>30.12</v>
      </c>
      <c r="AN878">
        <v>30.33</v>
      </c>
      <c r="AO878">
        <v>32.5</v>
      </c>
      <c r="AP878">
        <v>32.39</v>
      </c>
      <c r="AQ878">
        <v>32.159999999999997</v>
      </c>
      <c r="AR878">
        <v>32.6</v>
      </c>
      <c r="AS878">
        <v>32.01</v>
      </c>
      <c r="AT878">
        <v>32.9</v>
      </c>
      <c r="AU878">
        <v>32.380000000000003</v>
      </c>
      <c r="AV878">
        <v>32.24</v>
      </c>
      <c r="AW878">
        <v>31.71</v>
      </c>
      <c r="AX878">
        <v>30.96</v>
      </c>
      <c r="AY878">
        <v>32.1</v>
      </c>
      <c r="AZ878">
        <v>31.19</v>
      </c>
      <c r="BA878">
        <v>30.05</v>
      </c>
      <c r="BB878">
        <v>30.21</v>
      </c>
      <c r="BC878">
        <v>29.39</v>
      </c>
      <c r="BD878">
        <v>28.86</v>
      </c>
      <c r="BE878">
        <v>29.07</v>
      </c>
      <c r="BF878">
        <v>28.91</v>
      </c>
      <c r="BG878">
        <v>28.91</v>
      </c>
      <c r="BH878">
        <v>29.76</v>
      </c>
      <c r="BI878">
        <v>29.95</v>
      </c>
      <c r="BJ878">
        <v>30.26</v>
      </c>
      <c r="BK878">
        <v>29.93</v>
      </c>
      <c r="BL878">
        <v>29.28</v>
      </c>
      <c r="BM878">
        <v>29.7</v>
      </c>
      <c r="BN878">
        <v>29.8</v>
      </c>
      <c r="BO878">
        <v>30.36</v>
      </c>
      <c r="BP878">
        <v>30.43</v>
      </c>
      <c r="BQ878">
        <v>29.98</v>
      </c>
      <c r="BR878" s="10">
        <f t="shared" si="26"/>
        <v>-0.13327551315409086</v>
      </c>
      <c r="BS878" s="11" cm="1">
        <f t="array" aca="1" ref="BS878" ca="1">_xlfn.PERCENTILE.INC((OFFSET(E878,0,1,1,COLUMNS(E878:BQ878)-1) - E878:BP878) / E878:BP878, 0.05) * SQRT(COUNT(E878:BQ878) - 1)</f>
        <v>-0.22534458169758734</v>
      </c>
      <c r="BT878" s="10" cm="1">
        <f t="array" aca="1" ref="BT878" ca="1">_xlfn.STDEV.P((E878:BP878 - OFFSET(E878:BP878,0,1)) / OFFSET(E878:BP878,0,1)) * SQRT(COUNT(E878:BQ878)-1)</f>
        <v>0.14603439976425456</v>
      </c>
      <c r="BU878" s="10" cm="1">
        <f t="array" ref="BU878">-(MAX(1 - (E878:BQ878 / _xlfn.SCAN(E878, E878:BQ878, _xlfn.LAMBDA(_xlpm.a,_xlpm.b, MAX(_xlpm.a, _xlpm.b))))))</f>
        <v>-0.16565481352992206</v>
      </c>
      <c r="BV878" s="12">
        <f t="shared" ca="1" si="27"/>
        <v>-0.88814357003190114</v>
      </c>
    </row>
    <row r="879" spans="1:74" x14ac:dyDescent="0.45">
      <c r="A879" s="2" t="s">
        <v>1777</v>
      </c>
      <c r="B879" t="s">
        <v>1778</v>
      </c>
      <c r="C879" t="s">
        <v>54</v>
      </c>
      <c r="D879" t="s">
        <v>8</v>
      </c>
      <c r="E879">
        <v>1.6E-2</v>
      </c>
      <c r="F879">
        <v>1.7000000000000001E-2</v>
      </c>
      <c r="G879">
        <v>1.4999999999999999E-2</v>
      </c>
      <c r="H879">
        <v>1.2999999999999999E-2</v>
      </c>
      <c r="I879">
        <v>1.7000000000000001E-2</v>
      </c>
      <c r="J879">
        <v>1.4E-2</v>
      </c>
      <c r="K879">
        <v>1.2999999999999999E-2</v>
      </c>
      <c r="L879">
        <v>1.7999999999999999E-2</v>
      </c>
      <c r="M879">
        <v>1.6E-2</v>
      </c>
      <c r="N879">
        <v>1.2999999999999999E-2</v>
      </c>
      <c r="O879">
        <v>1.2999999999999999E-2</v>
      </c>
      <c r="P879">
        <v>1.2999999999999999E-2</v>
      </c>
      <c r="Q879">
        <v>1.2999999999999999E-2</v>
      </c>
      <c r="R879">
        <v>1.4999999999999999E-2</v>
      </c>
      <c r="S879">
        <v>1.6E-2</v>
      </c>
      <c r="T879">
        <v>1.7000000000000001E-2</v>
      </c>
      <c r="U879">
        <v>1.4999999999999999E-2</v>
      </c>
      <c r="V879">
        <v>1.4E-2</v>
      </c>
      <c r="W879">
        <v>1.6E-2</v>
      </c>
      <c r="X879">
        <v>1.4E-2</v>
      </c>
      <c r="Y879">
        <v>1.6E-2</v>
      </c>
      <c r="Z879">
        <v>1.4E-2</v>
      </c>
      <c r="AA879">
        <v>1.4E-2</v>
      </c>
      <c r="AB879">
        <v>1.4E-2</v>
      </c>
      <c r="AC879">
        <v>1.6E-2</v>
      </c>
      <c r="AD879">
        <v>1.4999999999999999E-2</v>
      </c>
      <c r="AE879">
        <v>1.4E-2</v>
      </c>
      <c r="AF879">
        <v>1.2999999999999999E-2</v>
      </c>
      <c r="AG879">
        <v>1.4999999999999999E-2</v>
      </c>
      <c r="AH879">
        <v>1.2999999999999999E-2</v>
      </c>
      <c r="AI879">
        <v>1.4E-2</v>
      </c>
      <c r="AJ879">
        <v>1.2999999999999999E-2</v>
      </c>
      <c r="AK879">
        <v>1.4E-2</v>
      </c>
      <c r="AL879">
        <v>1.4E-2</v>
      </c>
      <c r="AM879">
        <v>1.4E-2</v>
      </c>
      <c r="AN879">
        <v>1.4999999999999999E-2</v>
      </c>
      <c r="AO879">
        <v>1.4E-2</v>
      </c>
      <c r="AP879">
        <v>1.2999999999999999E-2</v>
      </c>
      <c r="AQ879">
        <v>1.6E-2</v>
      </c>
      <c r="AR879">
        <v>1.4E-2</v>
      </c>
      <c r="AS879">
        <v>1.4E-2</v>
      </c>
      <c r="AT879">
        <v>1.4E-2</v>
      </c>
      <c r="AU879">
        <v>1.4E-2</v>
      </c>
      <c r="AV879">
        <v>1.4E-2</v>
      </c>
      <c r="AW879">
        <v>1.4E-2</v>
      </c>
      <c r="AX879">
        <v>1.4E-2</v>
      </c>
      <c r="AY879">
        <v>1.4E-2</v>
      </c>
      <c r="AZ879">
        <v>1.4E-2</v>
      </c>
      <c r="BA879">
        <v>1.4999999999999999E-2</v>
      </c>
      <c r="BB879">
        <v>1.4E-2</v>
      </c>
      <c r="BC879">
        <v>1.4999999999999999E-2</v>
      </c>
      <c r="BD879">
        <v>1.4E-2</v>
      </c>
      <c r="BE879">
        <v>1.4E-2</v>
      </c>
      <c r="BF879">
        <v>1.4E-2</v>
      </c>
      <c r="BG879">
        <v>1.4E-2</v>
      </c>
      <c r="BH879">
        <v>1.4E-2</v>
      </c>
      <c r="BI879">
        <v>1.4E-2</v>
      </c>
      <c r="BJ879">
        <v>1.4E-2</v>
      </c>
      <c r="BK879">
        <v>1.4E-2</v>
      </c>
      <c r="BL879">
        <v>1.4E-2</v>
      </c>
      <c r="BM879">
        <v>1.4E-2</v>
      </c>
      <c r="BN879">
        <v>1.4E-2</v>
      </c>
      <c r="BO879">
        <v>1.4999999999999999E-2</v>
      </c>
      <c r="BP879">
        <v>1.4999999999999999E-2</v>
      </c>
      <c r="BQ879">
        <v>1.4E-2</v>
      </c>
      <c r="BR879" s="10">
        <f t="shared" si="26"/>
        <v>-0.125</v>
      </c>
      <c r="BS879" s="11" cm="1">
        <f t="array" aca="1" ref="BS879" ca="1">_xlfn.PERCENTILE.INC((OFFSET(E879,0,1,1,COLUMNS(E879:BQ879)-1) - E879:BP879) / E879:BP879, 0.05) * SQRT(COUNT(E879:BQ879) - 1)</f>
        <v>-1.0566666666666666</v>
      </c>
      <c r="BT879" s="10" cm="1">
        <f t="array" aca="1" ref="BT879" ca="1">_xlfn.STDEV.P((E879:BP879 - OFFSET(E879:BP879,0,1)) / OFFSET(E879:BP879,0,1)) * SQRT(COUNT(E879:BQ879)-1)</f>
        <v>0.77683927886695425</v>
      </c>
      <c r="BU879" s="10" cm="1">
        <f t="array" ref="BU879">-(MAX(1 - (E879:BQ879 / _xlfn.SCAN(E879, E879:BQ879, _xlfn.LAMBDA(_xlpm.a,_xlpm.b, MAX(_xlpm.a, _xlpm.b))))))</f>
        <v>-0.27777777777777779</v>
      </c>
      <c r="BV879" s="12">
        <f t="shared" ca="1" si="27"/>
        <v>-0.15630517573351971</v>
      </c>
    </row>
    <row r="880" spans="1:74" x14ac:dyDescent="0.45">
      <c r="A880" s="2" t="s">
        <v>1779</v>
      </c>
      <c r="B880" t="s">
        <v>1780</v>
      </c>
      <c r="C880" t="s">
        <v>54</v>
      </c>
      <c r="D880" t="s">
        <v>8</v>
      </c>
      <c r="E880">
        <v>16.72</v>
      </c>
      <c r="F880">
        <v>16.739999999999998</v>
      </c>
      <c r="G880">
        <v>16.399999999999999</v>
      </c>
      <c r="H880">
        <v>15.78</v>
      </c>
      <c r="I880">
        <v>16.2</v>
      </c>
      <c r="J880">
        <v>16.32</v>
      </c>
      <c r="K880">
        <v>16.71</v>
      </c>
      <c r="L880">
        <v>16.260000000000002</v>
      </c>
      <c r="M880">
        <v>16.57</v>
      </c>
      <c r="N880">
        <v>16.399999999999999</v>
      </c>
      <c r="O880">
        <v>16.399999999999999</v>
      </c>
      <c r="P880">
        <v>16.399999999999999</v>
      </c>
      <c r="Q880">
        <v>16.95</v>
      </c>
      <c r="R880">
        <v>16.940000000000001</v>
      </c>
      <c r="S880">
        <v>17.21</v>
      </c>
      <c r="T880">
        <v>16.95</v>
      </c>
      <c r="U880">
        <v>17.190000000000001</v>
      </c>
      <c r="V880">
        <v>17.16</v>
      </c>
      <c r="W880">
        <v>17.27</v>
      </c>
      <c r="X880">
        <v>17.28</v>
      </c>
      <c r="Y880">
        <v>17.829999999999998</v>
      </c>
      <c r="Z880">
        <v>18.190000000000001</v>
      </c>
      <c r="AA880">
        <v>17.68</v>
      </c>
      <c r="AB880">
        <v>17.43</v>
      </c>
      <c r="AC880">
        <v>17.72</v>
      </c>
      <c r="AD880">
        <v>17.5</v>
      </c>
      <c r="AE880">
        <v>17.16</v>
      </c>
      <c r="AF880">
        <v>16.88</v>
      </c>
      <c r="AG880">
        <v>17.53</v>
      </c>
      <c r="AH880">
        <v>18.14</v>
      </c>
      <c r="AI880">
        <v>18.27</v>
      </c>
      <c r="AJ880">
        <v>18.41</v>
      </c>
      <c r="AK880">
        <v>18.63</v>
      </c>
      <c r="AL880">
        <v>18.920000000000002</v>
      </c>
      <c r="AM880">
        <v>18.66</v>
      </c>
      <c r="AN880">
        <v>18.82</v>
      </c>
      <c r="AO880">
        <v>18.89</v>
      </c>
      <c r="AP880">
        <v>18.39</v>
      </c>
      <c r="AQ880">
        <v>18.89</v>
      </c>
      <c r="AR880">
        <v>19.079999999999998</v>
      </c>
      <c r="AS880">
        <v>19.66</v>
      </c>
      <c r="AT880">
        <v>19.86</v>
      </c>
      <c r="AU880">
        <v>19.399999999999999</v>
      </c>
      <c r="AV880">
        <v>19.78</v>
      </c>
      <c r="AW880">
        <v>19.760000000000002</v>
      </c>
      <c r="AX880">
        <v>20.100000000000001</v>
      </c>
      <c r="AY880">
        <v>20.32</v>
      </c>
      <c r="AZ880">
        <v>20.260000000000002</v>
      </c>
      <c r="BA880">
        <v>20.48</v>
      </c>
      <c r="BB880">
        <v>19.96</v>
      </c>
      <c r="BC880">
        <v>18.920000000000002</v>
      </c>
      <c r="BD880">
        <v>18.46</v>
      </c>
      <c r="BE880">
        <v>18.13</v>
      </c>
      <c r="BF880">
        <v>18.47</v>
      </c>
      <c r="BG880">
        <v>17.75</v>
      </c>
      <c r="BH880">
        <v>17.48</v>
      </c>
      <c r="BI880">
        <v>17.75</v>
      </c>
      <c r="BJ880">
        <v>17.62</v>
      </c>
      <c r="BK880">
        <v>17.32</v>
      </c>
      <c r="BL880">
        <v>16.850000000000001</v>
      </c>
      <c r="BM880">
        <v>17.34</v>
      </c>
      <c r="BN880">
        <v>17.23</v>
      </c>
      <c r="BO880">
        <v>17.37</v>
      </c>
      <c r="BP880">
        <v>16.84</v>
      </c>
      <c r="BQ880">
        <v>16.28</v>
      </c>
      <c r="BR880" s="10">
        <f t="shared" si="26"/>
        <v>-2.6315789473684077E-2</v>
      </c>
      <c r="BS880" s="11" cm="1">
        <f t="array" aca="1" ref="BS880" ca="1">_xlfn.PERCENTILE.INC((OFFSET(E880,0,1,1,COLUMNS(E880:BQ880)-1) - E880:BP880) / E880:BP880, 0.05) * SQRT(COUNT(E880:BQ880) - 1)</f>
        <v>-0.26274311922841775</v>
      </c>
      <c r="BT880" s="10" cm="1">
        <f t="array" aca="1" ref="BT880" ca="1">_xlfn.STDEV.P((E880:BP880 - OFFSET(E880:BP880,0,1)) / OFFSET(E880:BP880,0,1)) * SQRT(COUNT(E880:BQ880)-1)</f>
        <v>0.16807144231473847</v>
      </c>
      <c r="BU880" s="10" cm="1">
        <f t="array" ref="BU880">-(MAX(1 - (E880:BQ880 / _xlfn.SCAN(E880, E880:BQ880, _xlfn.LAMBDA(_xlpm.a,_xlpm.b, MAX(_xlpm.a, _xlpm.b))))))</f>
        <v>-0.205078125</v>
      </c>
      <c r="BV880" s="12">
        <f t="shared" ca="1" si="27"/>
        <v>-0.13529835384586325</v>
      </c>
    </row>
    <row r="881" spans="1:74" x14ac:dyDescent="0.45">
      <c r="A881" s="2" t="s">
        <v>1781</v>
      </c>
      <c r="B881" t="s">
        <v>1782</v>
      </c>
      <c r="C881" t="s">
        <v>37</v>
      </c>
      <c r="D881" t="s">
        <v>29</v>
      </c>
      <c r="E881">
        <v>139.80000000000001</v>
      </c>
      <c r="F881">
        <v>141.9</v>
      </c>
      <c r="G881">
        <v>145.12</v>
      </c>
      <c r="H881">
        <v>145.31</v>
      </c>
      <c r="I881">
        <v>139.66</v>
      </c>
      <c r="J881">
        <v>143.31</v>
      </c>
      <c r="K881">
        <v>142.29</v>
      </c>
      <c r="L881">
        <v>142.63</v>
      </c>
      <c r="M881">
        <v>142.47999999999999</v>
      </c>
      <c r="N881">
        <v>143.85</v>
      </c>
      <c r="O881">
        <v>143.85</v>
      </c>
      <c r="P881">
        <v>143.85</v>
      </c>
      <c r="Q881">
        <v>141.85</v>
      </c>
      <c r="R881">
        <v>137.75</v>
      </c>
      <c r="S881">
        <v>134.29</v>
      </c>
      <c r="T881">
        <v>132.19999999999999</v>
      </c>
      <c r="U881">
        <v>130.25</v>
      </c>
      <c r="V881">
        <v>127.76</v>
      </c>
      <c r="W881">
        <v>128.19999999999999</v>
      </c>
      <c r="X881">
        <v>127.32</v>
      </c>
      <c r="Y881">
        <v>128.54</v>
      </c>
      <c r="Z881">
        <v>128.54</v>
      </c>
      <c r="AA881">
        <v>129.46</v>
      </c>
      <c r="AB881">
        <v>126</v>
      </c>
      <c r="AC881">
        <v>123.61</v>
      </c>
      <c r="AD881">
        <v>121.71</v>
      </c>
      <c r="AE881">
        <v>117.66</v>
      </c>
      <c r="AF881">
        <v>119.27</v>
      </c>
      <c r="AG881">
        <v>121.81</v>
      </c>
      <c r="AH881">
        <v>120.79</v>
      </c>
      <c r="AI881">
        <v>122.35</v>
      </c>
      <c r="AJ881">
        <v>123.22</v>
      </c>
      <c r="AK881">
        <v>124.54</v>
      </c>
      <c r="AL881">
        <v>120.74</v>
      </c>
      <c r="AM881">
        <v>117.81</v>
      </c>
      <c r="AN881">
        <v>118.88</v>
      </c>
      <c r="AO881">
        <v>121.9</v>
      </c>
      <c r="AP881">
        <v>121.38</v>
      </c>
      <c r="AQ881">
        <v>118.72</v>
      </c>
      <c r="AR881">
        <v>120.4</v>
      </c>
      <c r="AS881">
        <v>119.6</v>
      </c>
      <c r="AT881">
        <v>122.1</v>
      </c>
      <c r="AU881">
        <v>120.4</v>
      </c>
      <c r="AV881">
        <v>117.3</v>
      </c>
      <c r="AW881">
        <v>117.3</v>
      </c>
      <c r="AX881">
        <v>117.3</v>
      </c>
      <c r="AY881">
        <v>118.4</v>
      </c>
      <c r="AZ881">
        <v>118.1</v>
      </c>
      <c r="BA881">
        <v>116.4</v>
      </c>
      <c r="BB881">
        <v>114.4</v>
      </c>
      <c r="BC881">
        <v>111.1</v>
      </c>
      <c r="BD881">
        <v>108.4</v>
      </c>
      <c r="BE881">
        <v>109</v>
      </c>
      <c r="BF881">
        <v>111.3</v>
      </c>
      <c r="BG881">
        <v>109.3</v>
      </c>
      <c r="BH881">
        <v>111.6</v>
      </c>
      <c r="BI881">
        <v>110.1</v>
      </c>
      <c r="BJ881">
        <v>110.5</v>
      </c>
      <c r="BK881">
        <v>109.8</v>
      </c>
      <c r="BL881">
        <v>107.6</v>
      </c>
      <c r="BM881">
        <v>111.2</v>
      </c>
      <c r="BN881">
        <v>110.4</v>
      </c>
      <c r="BO881">
        <v>107.6</v>
      </c>
      <c r="BP881">
        <v>105.8</v>
      </c>
      <c r="BQ881">
        <v>102.5</v>
      </c>
      <c r="BR881" s="10">
        <f t="shared" si="26"/>
        <v>-0.26680972818311882</v>
      </c>
      <c r="BS881" s="11" cm="1">
        <f t="array" aca="1" ref="BS881" ca="1">_xlfn.PERCENTILE.INC((OFFSET(E881,0,1,1,COLUMNS(E881:BQ881)-1) - E881:BP881) / E881:BP881, 0.05) * SQRT(COUNT(E881:BQ881) - 1)</f>
        <v>-0.2421680653327338</v>
      </c>
      <c r="BT881" s="10" cm="1">
        <f t="array" aca="1" ref="BT881" ca="1">_xlfn.STDEV.P((E881:BP881 - OFFSET(E881:BP881,0,1)) / OFFSET(E881:BP881,0,1)) * SQRT(COUNT(E881:BQ881)-1)</f>
        <v>0.13922962012925985</v>
      </c>
      <c r="BU881" s="10" cm="1">
        <f t="array" ref="BU881">-(MAX(1 - (E881:BQ881 / _xlfn.SCAN(E881, E881:BQ881, _xlfn.LAMBDA(_xlpm.a,_xlpm.b, MAX(_xlpm.a, _xlpm.b))))))</f>
        <v>-0.29461152019819692</v>
      </c>
      <c r="BV881" s="12">
        <f t="shared" ca="1" si="27"/>
        <v>-1.8906445908473668</v>
      </c>
    </row>
    <row r="882" spans="1:74" x14ac:dyDescent="0.45">
      <c r="A882" s="2" t="s">
        <v>1783</v>
      </c>
      <c r="B882" t="s">
        <v>1784</v>
      </c>
      <c r="C882" t="s">
        <v>22</v>
      </c>
      <c r="D882" t="s">
        <v>29</v>
      </c>
      <c r="E882">
        <v>307.60000000000002</v>
      </c>
      <c r="F882">
        <v>312.60000000000002</v>
      </c>
      <c r="G882">
        <v>313.60000000000002</v>
      </c>
      <c r="H882">
        <v>314</v>
      </c>
      <c r="I882">
        <v>315.2</v>
      </c>
      <c r="J882">
        <v>317</v>
      </c>
      <c r="K882">
        <v>325.39999999999998</v>
      </c>
      <c r="L882">
        <v>328.6</v>
      </c>
      <c r="M882">
        <v>323.8</v>
      </c>
      <c r="N882">
        <v>328.4</v>
      </c>
      <c r="O882">
        <v>328.4</v>
      </c>
      <c r="P882">
        <v>328.4</v>
      </c>
      <c r="Q882">
        <v>337.4</v>
      </c>
      <c r="R882">
        <v>343.8</v>
      </c>
      <c r="S882">
        <v>341</v>
      </c>
      <c r="T882">
        <v>343.4</v>
      </c>
      <c r="U882">
        <v>339.8</v>
      </c>
      <c r="V882">
        <v>342</v>
      </c>
      <c r="W882">
        <v>340.4</v>
      </c>
      <c r="X882">
        <v>338</v>
      </c>
      <c r="Y882">
        <v>342</v>
      </c>
      <c r="Z882">
        <v>342</v>
      </c>
      <c r="AA882">
        <v>355.2</v>
      </c>
      <c r="AB882">
        <v>355.4</v>
      </c>
      <c r="AC882">
        <v>343.6</v>
      </c>
      <c r="AD882">
        <v>340.6</v>
      </c>
      <c r="AE882">
        <v>356.8</v>
      </c>
      <c r="AF882">
        <v>356.2</v>
      </c>
      <c r="AG882">
        <v>358</v>
      </c>
      <c r="AH882">
        <v>360.2</v>
      </c>
      <c r="AI882">
        <v>358.4</v>
      </c>
      <c r="AJ882">
        <v>360</v>
      </c>
      <c r="AK882">
        <v>360.6</v>
      </c>
      <c r="AL882">
        <v>365.4</v>
      </c>
      <c r="AM882">
        <v>354.8</v>
      </c>
      <c r="AN882">
        <v>362</v>
      </c>
      <c r="AO882">
        <v>363.4</v>
      </c>
      <c r="AP882">
        <v>362.4</v>
      </c>
      <c r="AQ882">
        <v>362.4</v>
      </c>
      <c r="AR882">
        <v>364</v>
      </c>
      <c r="AS882">
        <v>369</v>
      </c>
      <c r="AT882">
        <v>361.2</v>
      </c>
      <c r="AU882">
        <v>365.2</v>
      </c>
      <c r="AV882">
        <v>369.2</v>
      </c>
      <c r="AW882">
        <v>369.2</v>
      </c>
      <c r="AX882">
        <v>369.2</v>
      </c>
      <c r="AY882">
        <v>372.2</v>
      </c>
      <c r="AZ882">
        <v>371.4</v>
      </c>
      <c r="BA882">
        <v>364</v>
      </c>
      <c r="BB882">
        <v>358.4</v>
      </c>
      <c r="BC882">
        <v>354</v>
      </c>
      <c r="BD882">
        <v>351.2</v>
      </c>
      <c r="BE882">
        <v>350.6</v>
      </c>
      <c r="BF882">
        <v>351.6</v>
      </c>
      <c r="BG882">
        <v>349</v>
      </c>
      <c r="BH882">
        <v>352.2</v>
      </c>
      <c r="BI882">
        <v>352.8</v>
      </c>
      <c r="BJ882">
        <v>352.8</v>
      </c>
      <c r="BK882">
        <v>347.4</v>
      </c>
      <c r="BL882">
        <v>346.6</v>
      </c>
      <c r="BM882">
        <v>352.8</v>
      </c>
      <c r="BN882">
        <v>357.6</v>
      </c>
      <c r="BO882">
        <v>363.6</v>
      </c>
      <c r="BP882">
        <v>364.8</v>
      </c>
      <c r="BQ882">
        <v>367.6</v>
      </c>
      <c r="BR882" s="10">
        <f t="shared" si="26"/>
        <v>0.19505851755526657</v>
      </c>
      <c r="BS882" s="11" cm="1">
        <f t="array" aca="1" ref="BS882" ca="1">_xlfn.PERCENTILE.INC((OFFSET(E882,0,1,1,COLUMNS(E882:BQ882)-1) - E882:BP882) / E882:BP882, 0.05) * SQRT(COUNT(E882:BQ882) - 1)</f>
        <v>-0.1539488836419366</v>
      </c>
      <c r="BT882" s="10" cm="1">
        <f t="array" aca="1" ref="BT882" ca="1">_xlfn.STDEV.P((E882:BP882 - OFFSET(E882:BP882,0,1)) / OFFSET(E882:BP882,0,1)) * SQRT(COUNT(E882:BQ882)-1)</f>
        <v>0.10928741542392234</v>
      </c>
      <c r="BU882" s="10" cm="1">
        <f t="array" ref="BU882">-(MAX(1 - (E882:BQ882 / _xlfn.SCAN(E882, E882:BQ882, _xlfn.LAMBDA(_xlpm.a,_xlpm.b, MAX(_xlpm.a, _xlpm.b))))))</f>
        <v>-6.8780225685115437E-2</v>
      </c>
      <c r="BV882" s="12">
        <f t="shared" ca="1" si="27"/>
        <v>1.8175424570593943</v>
      </c>
    </row>
    <row r="883" spans="1:74" x14ac:dyDescent="0.45">
      <c r="A883" s="2" t="s">
        <v>1785</v>
      </c>
      <c r="B883" t="s">
        <v>1786</v>
      </c>
      <c r="C883" t="s">
        <v>22</v>
      </c>
      <c r="D883" t="s">
        <v>8</v>
      </c>
      <c r="E883">
        <v>628</v>
      </c>
      <c r="F883">
        <v>649</v>
      </c>
      <c r="G883">
        <v>653</v>
      </c>
      <c r="H883">
        <v>624</v>
      </c>
      <c r="I883">
        <v>620</v>
      </c>
      <c r="J883">
        <v>626</v>
      </c>
      <c r="K883">
        <v>603.5</v>
      </c>
      <c r="L883">
        <v>612.5</v>
      </c>
      <c r="M883">
        <v>611.5</v>
      </c>
      <c r="N883">
        <v>615.5</v>
      </c>
      <c r="O883">
        <v>615.5</v>
      </c>
      <c r="P883">
        <v>615.5</v>
      </c>
      <c r="Q883">
        <v>621</v>
      </c>
      <c r="R883">
        <v>625.5</v>
      </c>
      <c r="S883">
        <v>640.5</v>
      </c>
      <c r="T883">
        <v>622.5</v>
      </c>
      <c r="U883">
        <v>606</v>
      </c>
      <c r="V883">
        <v>580.5</v>
      </c>
      <c r="W883">
        <v>582.5</v>
      </c>
      <c r="X883">
        <v>589</v>
      </c>
      <c r="Y883">
        <v>583.5</v>
      </c>
      <c r="Z883">
        <v>560</v>
      </c>
      <c r="AA883">
        <v>556.5</v>
      </c>
      <c r="AB883">
        <v>554</v>
      </c>
      <c r="AC883">
        <v>542</v>
      </c>
      <c r="AD883">
        <v>519</v>
      </c>
      <c r="AE883">
        <v>509.5</v>
      </c>
      <c r="AF883">
        <v>518</v>
      </c>
      <c r="AG883">
        <v>531</v>
      </c>
      <c r="AH883">
        <v>525</v>
      </c>
      <c r="AI883">
        <v>545</v>
      </c>
      <c r="AJ883">
        <v>542.5</v>
      </c>
      <c r="AK883">
        <v>554.5</v>
      </c>
      <c r="AL883">
        <v>548.5</v>
      </c>
      <c r="AM883">
        <v>550</v>
      </c>
      <c r="AN883">
        <v>552.5</v>
      </c>
      <c r="AO883">
        <v>550</v>
      </c>
      <c r="AP883">
        <v>535</v>
      </c>
      <c r="AQ883">
        <v>560</v>
      </c>
      <c r="AR883">
        <v>576.5</v>
      </c>
      <c r="AS883">
        <v>589.5</v>
      </c>
      <c r="AT883">
        <v>611</v>
      </c>
      <c r="AU883">
        <v>605</v>
      </c>
      <c r="AV883">
        <v>600</v>
      </c>
      <c r="AW883">
        <v>611</v>
      </c>
      <c r="AX883">
        <v>612.5</v>
      </c>
      <c r="AY883">
        <v>620.5</v>
      </c>
      <c r="AZ883">
        <v>622</v>
      </c>
      <c r="BA883">
        <v>624.5</v>
      </c>
      <c r="BB883">
        <v>614.5</v>
      </c>
      <c r="BC883">
        <v>605</v>
      </c>
      <c r="BD883">
        <v>585</v>
      </c>
      <c r="BE883">
        <v>580</v>
      </c>
      <c r="BF883">
        <v>584.5</v>
      </c>
      <c r="BG883">
        <v>567.5</v>
      </c>
      <c r="BH883">
        <v>575</v>
      </c>
      <c r="BI883">
        <v>556.5</v>
      </c>
      <c r="BJ883">
        <v>552</v>
      </c>
      <c r="BK883">
        <v>548.5</v>
      </c>
      <c r="BL883">
        <v>545.5</v>
      </c>
      <c r="BM883">
        <v>554</v>
      </c>
      <c r="BN883">
        <v>572.5</v>
      </c>
      <c r="BO883">
        <v>572.5</v>
      </c>
      <c r="BP883">
        <v>557.5</v>
      </c>
      <c r="BQ883">
        <v>554.5</v>
      </c>
      <c r="BR883" s="10">
        <f t="shared" si="26"/>
        <v>-0.11703821656050956</v>
      </c>
      <c r="BS883" s="11" cm="1">
        <f t="array" aca="1" ref="BS883" ca="1">_xlfn.PERCENTILE.INC((OFFSET(E883,0,1,1,COLUMNS(E883:BQ883)-1) - E883:BP883) / E883:BP883, 0.05) * SQRT(COUNT(E883:BQ883) - 1)</f>
        <v>-0.3169956005267322</v>
      </c>
      <c r="BT883" s="10" cm="1">
        <f t="array" aca="1" ref="BT883" ca="1">_xlfn.STDEV.P((E883:BP883 - OFFSET(E883:BP883,0,1)) / OFFSET(E883:BP883,0,1)) * SQRT(COUNT(E883:BQ883)-1)</f>
        <v>0.1700787932216293</v>
      </c>
      <c r="BU883" s="10" cm="1">
        <f t="array" ref="BU883">-(MAX(1 - (E883:BQ883 / _xlfn.SCAN(E883, E883:BQ883, _xlfn.LAMBDA(_xlpm.a,_xlpm.b, MAX(_xlpm.a, _xlpm.b))))))</f>
        <v>-0.21975497702909652</v>
      </c>
      <c r="BV883" s="12">
        <f t="shared" ca="1" si="27"/>
        <v>-0.66711560219419708</v>
      </c>
    </row>
    <row r="884" spans="1:74" x14ac:dyDescent="0.45">
      <c r="A884" s="2" t="s">
        <v>1787</v>
      </c>
      <c r="B884" t="s">
        <v>1788</v>
      </c>
      <c r="C884" t="s">
        <v>19</v>
      </c>
      <c r="D884" t="s">
        <v>8</v>
      </c>
      <c r="E884">
        <v>199.55</v>
      </c>
      <c r="F884">
        <v>209.5</v>
      </c>
      <c r="G884">
        <v>207.7</v>
      </c>
      <c r="H884">
        <v>201.4</v>
      </c>
      <c r="I884">
        <v>200.1</v>
      </c>
      <c r="J884">
        <v>203.2</v>
      </c>
      <c r="K884">
        <v>201.6</v>
      </c>
      <c r="L884">
        <v>206.6</v>
      </c>
      <c r="M884">
        <v>205.2</v>
      </c>
      <c r="N884">
        <v>206.8</v>
      </c>
      <c r="O884">
        <v>206.8</v>
      </c>
      <c r="P884">
        <v>206.8</v>
      </c>
      <c r="Q884">
        <v>205.6</v>
      </c>
      <c r="R884">
        <v>205.1</v>
      </c>
      <c r="S884">
        <v>204.2</v>
      </c>
      <c r="T884">
        <v>197.05</v>
      </c>
      <c r="U884">
        <v>195.6</v>
      </c>
      <c r="V884">
        <v>192.55</v>
      </c>
      <c r="W884">
        <v>197.75</v>
      </c>
      <c r="X884">
        <v>201.4</v>
      </c>
      <c r="Y884">
        <v>203</v>
      </c>
      <c r="Z884">
        <v>198.55</v>
      </c>
      <c r="AA884">
        <v>203.9</v>
      </c>
      <c r="AB884">
        <v>192.55</v>
      </c>
      <c r="AC884">
        <v>191.9</v>
      </c>
      <c r="AD884">
        <v>188.1</v>
      </c>
      <c r="AE884">
        <v>182</v>
      </c>
      <c r="AF884">
        <v>179.45</v>
      </c>
      <c r="AG884">
        <v>184.1</v>
      </c>
      <c r="AH884">
        <v>182.2</v>
      </c>
      <c r="AI884">
        <v>186.9</v>
      </c>
      <c r="AJ884">
        <v>180.4</v>
      </c>
      <c r="AK884">
        <v>182.8</v>
      </c>
      <c r="AL884">
        <v>177.05</v>
      </c>
      <c r="AM884">
        <v>177.1</v>
      </c>
      <c r="AN884">
        <v>179.4</v>
      </c>
      <c r="AO884">
        <v>177.8</v>
      </c>
      <c r="AP884">
        <v>176.5</v>
      </c>
      <c r="AQ884">
        <v>178.35</v>
      </c>
      <c r="AR884">
        <v>183.8</v>
      </c>
      <c r="AS884">
        <v>187.2</v>
      </c>
      <c r="AT884">
        <v>189.55</v>
      </c>
      <c r="AU884">
        <v>181.4</v>
      </c>
      <c r="AV884">
        <v>177.65</v>
      </c>
      <c r="AW884">
        <v>181.25</v>
      </c>
      <c r="AX884">
        <v>177.7</v>
      </c>
      <c r="AY884">
        <v>180.55</v>
      </c>
      <c r="AZ884">
        <v>177.05</v>
      </c>
      <c r="BA884">
        <v>180.9</v>
      </c>
      <c r="BB884">
        <v>176.5</v>
      </c>
      <c r="BC884">
        <v>173.65</v>
      </c>
      <c r="BD884">
        <v>166.2</v>
      </c>
      <c r="BE884">
        <v>162.65</v>
      </c>
      <c r="BF884">
        <v>168</v>
      </c>
      <c r="BG884">
        <v>166.8</v>
      </c>
      <c r="BH884">
        <v>167.3</v>
      </c>
      <c r="BI884">
        <v>172</v>
      </c>
      <c r="BJ884">
        <v>174.95</v>
      </c>
      <c r="BK884">
        <v>174</v>
      </c>
      <c r="BL884">
        <v>176.1</v>
      </c>
      <c r="BM884">
        <v>179.7</v>
      </c>
      <c r="BN884">
        <v>177.7</v>
      </c>
      <c r="BO884">
        <v>178.85</v>
      </c>
      <c r="BP884">
        <v>175.4</v>
      </c>
      <c r="BQ884">
        <v>175.2</v>
      </c>
      <c r="BR884" s="10">
        <f t="shared" si="26"/>
        <v>-0.12202455524931105</v>
      </c>
      <c r="BS884" s="11" cm="1">
        <f t="array" aca="1" ref="BS884" ca="1">_xlfn.PERCENTILE.INC((OFFSET(E884,0,1,1,COLUMNS(E884:BQ884)-1) - E884:BP884) / E884:BP884, 0.05) * SQRT(COUNT(E884:BQ884) - 1)</f>
        <v>-0.27983344940833116</v>
      </c>
      <c r="BT884" s="10" cm="1">
        <f t="array" aca="1" ref="BT884" ca="1">_xlfn.STDEV.P((E884:BP884 - OFFSET(E884:BP884,0,1)) / OFFSET(E884:BP884,0,1)) * SQRT(COUNT(E884:BQ884)-1)</f>
        <v>0.17268937276747737</v>
      </c>
      <c r="BU884" s="10" cm="1">
        <f t="array" ref="BU884">-(MAX(1 - (E884:BQ884 / _xlfn.SCAN(E884, E884:BQ884, _xlfn.LAMBDA(_xlpm.a,_xlpm.b, MAX(_xlpm.a, _xlpm.b))))))</f>
        <v>-0.22362768496420049</v>
      </c>
      <c r="BV884" s="12">
        <f t="shared" ca="1" si="27"/>
        <v>-0.68590529545092249</v>
      </c>
    </row>
    <row r="885" spans="1:74" x14ac:dyDescent="0.45">
      <c r="A885" s="2" t="s">
        <v>1789</v>
      </c>
      <c r="B885" t="s">
        <v>1790</v>
      </c>
      <c r="C885" t="s">
        <v>22</v>
      </c>
      <c r="D885" t="s">
        <v>8</v>
      </c>
      <c r="E885">
        <v>53.44</v>
      </c>
      <c r="F885">
        <v>53.32</v>
      </c>
      <c r="G885">
        <v>51.64</v>
      </c>
      <c r="H885">
        <v>51.98</v>
      </c>
      <c r="I885">
        <v>50.34</v>
      </c>
      <c r="J885">
        <v>51.5</v>
      </c>
      <c r="K885">
        <v>50.88</v>
      </c>
      <c r="L885">
        <v>50.82</v>
      </c>
      <c r="M885">
        <v>50.12</v>
      </c>
      <c r="N885">
        <v>50.48</v>
      </c>
      <c r="O885">
        <v>50.48</v>
      </c>
      <c r="P885">
        <v>50.48</v>
      </c>
      <c r="Q885">
        <v>51.84</v>
      </c>
      <c r="R885">
        <v>52.72</v>
      </c>
      <c r="S885">
        <v>54.02</v>
      </c>
      <c r="T885">
        <v>52.76</v>
      </c>
      <c r="U885">
        <v>52.52</v>
      </c>
      <c r="V885">
        <v>51.42</v>
      </c>
      <c r="W885">
        <v>50.76</v>
      </c>
      <c r="X885">
        <v>50.8</v>
      </c>
      <c r="Y885">
        <v>50.86</v>
      </c>
      <c r="Z885">
        <v>49.09</v>
      </c>
      <c r="AA885">
        <v>49.64</v>
      </c>
      <c r="AB885">
        <v>49.96</v>
      </c>
      <c r="AC885">
        <v>48.85</v>
      </c>
      <c r="AD885">
        <v>48.6</v>
      </c>
      <c r="AE885">
        <v>47.75</v>
      </c>
      <c r="AF885">
        <v>48.15</v>
      </c>
      <c r="AG885">
        <v>49.2</v>
      </c>
      <c r="AH885">
        <v>49.49</v>
      </c>
      <c r="AI885">
        <v>50.58</v>
      </c>
      <c r="AJ885">
        <v>50.72</v>
      </c>
      <c r="AK885">
        <v>51.46</v>
      </c>
      <c r="AL885">
        <v>50.98</v>
      </c>
      <c r="AM885">
        <v>50.22</v>
      </c>
      <c r="AN885">
        <v>50.78</v>
      </c>
      <c r="AO885">
        <v>51.42</v>
      </c>
      <c r="AP885">
        <v>49.91</v>
      </c>
      <c r="AQ885">
        <v>50.46</v>
      </c>
      <c r="AR885">
        <v>51.44</v>
      </c>
      <c r="AS885">
        <v>52.56</v>
      </c>
      <c r="AT885">
        <v>52.62</v>
      </c>
      <c r="AU885">
        <v>52.56</v>
      </c>
      <c r="AV885">
        <v>52.32</v>
      </c>
      <c r="AW885">
        <v>52.32</v>
      </c>
      <c r="AX885">
        <v>52.36</v>
      </c>
      <c r="AY885">
        <v>53.14</v>
      </c>
      <c r="AZ885">
        <v>52.76</v>
      </c>
      <c r="BA885">
        <v>52.68</v>
      </c>
      <c r="BB885">
        <v>52.28</v>
      </c>
      <c r="BC885">
        <v>50.5</v>
      </c>
      <c r="BD885">
        <v>48.5</v>
      </c>
      <c r="BE885">
        <v>47.2</v>
      </c>
      <c r="BF885">
        <v>48.4</v>
      </c>
      <c r="BG885">
        <v>45.81</v>
      </c>
      <c r="BH885">
        <v>46.59</v>
      </c>
      <c r="BI885">
        <v>47.08</v>
      </c>
      <c r="BJ885">
        <v>47.34</v>
      </c>
      <c r="BK885">
        <v>47.5</v>
      </c>
      <c r="BL885">
        <v>46.01</v>
      </c>
      <c r="BM885">
        <v>47.37</v>
      </c>
      <c r="BN885">
        <v>46.33</v>
      </c>
      <c r="BO885">
        <v>46.94</v>
      </c>
      <c r="BP885">
        <v>46.15</v>
      </c>
      <c r="BQ885">
        <v>46.2</v>
      </c>
      <c r="BR885" s="10">
        <f t="shared" si="26"/>
        <v>-0.13547904191616758</v>
      </c>
      <c r="BS885" s="11" cm="1">
        <f t="array" aca="1" ref="BS885" ca="1">_xlfn.PERCENTILE.INC((OFFSET(E885,0,1,1,COLUMNS(E885:BQ885)-1) - E885:BP885) / E885:BP885, 0.05) * SQRT(COUNT(E885:BQ885) - 1)</f>
        <v>-0.26938328643263121</v>
      </c>
      <c r="BT885" s="10" cm="1">
        <f t="array" aca="1" ref="BT885" ca="1">_xlfn.STDEV.P((E885:BP885 - OFFSET(E885:BP885,0,1)) / OFFSET(E885:BP885,0,1)) * SQRT(COUNT(E885:BQ885)-1)</f>
        <v>0.15031150335341356</v>
      </c>
      <c r="BU885" s="10" cm="1">
        <f t="array" ref="BU885">-(MAX(1 - (E885:BQ885 / _xlfn.SCAN(E885, E885:BQ885, _xlfn.LAMBDA(_xlpm.a,_xlpm.b, MAX(_xlpm.a, _xlpm.b))))))</f>
        <v>-0.15198074787115878</v>
      </c>
      <c r="BV885" s="12">
        <f t="shared" ca="1" si="27"/>
        <v>-0.87753125325369241</v>
      </c>
    </row>
    <row r="886" spans="1:74" x14ac:dyDescent="0.45">
      <c r="A886" s="2" t="s">
        <v>1791</v>
      </c>
      <c r="B886" t="s">
        <v>1792</v>
      </c>
      <c r="C886" t="s">
        <v>37</v>
      </c>
      <c r="D886" t="s">
        <v>29</v>
      </c>
      <c r="E886">
        <v>2045</v>
      </c>
      <c r="F886">
        <v>2075</v>
      </c>
      <c r="G886">
        <v>2120</v>
      </c>
      <c r="H886">
        <v>2120</v>
      </c>
      <c r="I886">
        <v>2145</v>
      </c>
      <c r="J886">
        <v>2210</v>
      </c>
      <c r="K886">
        <v>2200</v>
      </c>
      <c r="L886">
        <v>2150</v>
      </c>
      <c r="M886">
        <v>2140</v>
      </c>
      <c r="N886">
        <v>2140</v>
      </c>
      <c r="O886">
        <v>2140</v>
      </c>
      <c r="P886">
        <v>2140</v>
      </c>
      <c r="Q886">
        <v>2100</v>
      </c>
      <c r="R886">
        <v>2125</v>
      </c>
      <c r="S886">
        <v>2085</v>
      </c>
      <c r="T886">
        <v>2090</v>
      </c>
      <c r="U886">
        <v>2070</v>
      </c>
      <c r="V886">
        <v>2050</v>
      </c>
      <c r="W886">
        <v>2080</v>
      </c>
      <c r="X886">
        <v>2080</v>
      </c>
      <c r="Y886">
        <v>2100</v>
      </c>
      <c r="Z886">
        <v>2100</v>
      </c>
      <c r="AA886">
        <v>2070</v>
      </c>
      <c r="AB886">
        <v>2090</v>
      </c>
      <c r="AC886">
        <v>2075</v>
      </c>
      <c r="AD886">
        <v>2020</v>
      </c>
      <c r="AE886">
        <v>1972</v>
      </c>
      <c r="AF886">
        <v>2000</v>
      </c>
      <c r="AG886">
        <v>2010</v>
      </c>
      <c r="AH886">
        <v>2010</v>
      </c>
      <c r="AI886">
        <v>2055</v>
      </c>
      <c r="AJ886">
        <v>2050</v>
      </c>
      <c r="AK886">
        <v>2070</v>
      </c>
      <c r="AL886">
        <v>2080</v>
      </c>
      <c r="AM886">
        <v>2045</v>
      </c>
      <c r="AN886">
        <v>2045</v>
      </c>
      <c r="AO886">
        <v>2075</v>
      </c>
      <c r="AP886">
        <v>2050</v>
      </c>
      <c r="AQ886">
        <v>2010</v>
      </c>
      <c r="AR886">
        <v>2015</v>
      </c>
      <c r="AS886">
        <v>2020</v>
      </c>
      <c r="AT886">
        <v>2050</v>
      </c>
      <c r="AU886">
        <v>2065</v>
      </c>
      <c r="AV886">
        <v>2060</v>
      </c>
      <c r="AW886">
        <v>2060</v>
      </c>
      <c r="AX886">
        <v>2060</v>
      </c>
      <c r="AY886">
        <v>2090</v>
      </c>
      <c r="AZ886">
        <v>2080</v>
      </c>
      <c r="BA886">
        <v>2065</v>
      </c>
      <c r="BB886">
        <v>2070</v>
      </c>
      <c r="BC886">
        <v>2070</v>
      </c>
      <c r="BD886">
        <v>2050</v>
      </c>
      <c r="BE886">
        <v>2050</v>
      </c>
      <c r="BF886">
        <v>2000</v>
      </c>
      <c r="BG886">
        <v>1954</v>
      </c>
      <c r="BH886">
        <v>1934</v>
      </c>
      <c r="BI886">
        <v>1966</v>
      </c>
      <c r="BJ886">
        <v>1982</v>
      </c>
      <c r="BK886">
        <v>1974</v>
      </c>
      <c r="BL886">
        <v>1942</v>
      </c>
      <c r="BM886">
        <v>1958</v>
      </c>
      <c r="BN886">
        <v>1978</v>
      </c>
      <c r="BO886">
        <v>1992</v>
      </c>
      <c r="BP886">
        <v>1964</v>
      </c>
      <c r="BQ886">
        <v>1942</v>
      </c>
      <c r="BR886" s="10">
        <f t="shared" si="26"/>
        <v>-5.0366748166259169E-2</v>
      </c>
      <c r="BS886" s="11" cm="1">
        <f t="array" aca="1" ref="BS886" ca="1">_xlfn.PERCENTILE.INC((OFFSET(E886,0,1,1,COLUMNS(E886:BQ886)-1) - E886:BP886) / E886:BP886, 0.05) * SQRT(COUNT(E886:BQ886) - 1)</f>
        <v>-0.18367272727272727</v>
      </c>
      <c r="BT886" s="10" cm="1">
        <f t="array" aca="1" ref="BT886" ca="1">_xlfn.STDEV.P((E886:BP886 - OFFSET(E886:BP886,0,1)) / OFFSET(E886:BP886,0,1)) * SQRT(COUNT(E886:BQ886)-1)</f>
        <v>0.10116779319314653</v>
      </c>
      <c r="BU886" s="10" cm="1">
        <f t="array" ref="BU886">-(MAX(1 - (E886:BQ886 / _xlfn.SCAN(E886, E886:BQ886, _xlfn.LAMBDA(_xlpm.a,_xlpm.b, MAX(_xlpm.a, _xlpm.b))))))</f>
        <v>-0.1248868778280543</v>
      </c>
      <c r="BV886" s="12">
        <f t="shared" ca="1" si="27"/>
        <v>-0.46250636382793947</v>
      </c>
    </row>
    <row r="887" spans="1:74" x14ac:dyDescent="0.45">
      <c r="A887" s="2" t="s">
        <v>1793</v>
      </c>
      <c r="B887" t="s">
        <v>1794</v>
      </c>
      <c r="C887" t="s">
        <v>37</v>
      </c>
      <c r="D887" t="s">
        <v>26</v>
      </c>
      <c r="E887">
        <v>49.89</v>
      </c>
      <c r="F887">
        <v>50.6</v>
      </c>
      <c r="G887">
        <v>50.04</v>
      </c>
      <c r="H887">
        <v>48.75</v>
      </c>
      <c r="I887">
        <v>49.27</v>
      </c>
      <c r="J887">
        <v>49.8</v>
      </c>
      <c r="K887">
        <v>49.51</v>
      </c>
      <c r="L887">
        <v>49.94</v>
      </c>
      <c r="M887">
        <v>49.75</v>
      </c>
      <c r="N887">
        <v>49.9</v>
      </c>
      <c r="O887">
        <v>49.9</v>
      </c>
      <c r="P887">
        <v>49.9</v>
      </c>
      <c r="Q887">
        <v>50.74</v>
      </c>
      <c r="R887">
        <v>51.36</v>
      </c>
      <c r="S887">
        <v>50.96</v>
      </c>
      <c r="T887">
        <v>50.28</v>
      </c>
      <c r="U887">
        <v>49.64</v>
      </c>
      <c r="V887">
        <v>49.4</v>
      </c>
      <c r="W887">
        <v>49.59</v>
      </c>
      <c r="X887">
        <v>49.9</v>
      </c>
      <c r="Y887">
        <v>50.72</v>
      </c>
      <c r="Z887">
        <v>50.96</v>
      </c>
      <c r="AA887">
        <v>49.3</v>
      </c>
      <c r="AB887">
        <v>49.92</v>
      </c>
      <c r="AC887">
        <v>49.26</v>
      </c>
      <c r="AD887">
        <v>44.5</v>
      </c>
      <c r="AE887">
        <v>41.9</v>
      </c>
      <c r="AF887">
        <v>41.51</v>
      </c>
      <c r="AG887">
        <v>43.88</v>
      </c>
      <c r="AH887">
        <v>44.79</v>
      </c>
      <c r="AI887">
        <v>45.62</v>
      </c>
      <c r="AJ887">
        <v>46.68</v>
      </c>
      <c r="AK887">
        <v>47.05</v>
      </c>
      <c r="AL887">
        <v>47.04</v>
      </c>
      <c r="AM887">
        <v>47.16</v>
      </c>
      <c r="AN887">
        <v>47.25</v>
      </c>
      <c r="AO887">
        <v>48.97</v>
      </c>
      <c r="AP887">
        <v>48.44</v>
      </c>
      <c r="AQ887">
        <v>48.09</v>
      </c>
      <c r="AR887">
        <v>48.09</v>
      </c>
      <c r="AS887">
        <v>50.76</v>
      </c>
      <c r="AT887">
        <v>53.64</v>
      </c>
      <c r="AU887">
        <v>53.5</v>
      </c>
      <c r="AV887">
        <v>52.64</v>
      </c>
      <c r="AW887">
        <v>53.14</v>
      </c>
      <c r="AX887">
        <v>52.38</v>
      </c>
      <c r="AY887">
        <v>52.38</v>
      </c>
      <c r="AZ887">
        <v>52.48</v>
      </c>
      <c r="BA887">
        <v>52.38</v>
      </c>
      <c r="BB887">
        <v>49.79</v>
      </c>
      <c r="BC887">
        <v>49.5</v>
      </c>
      <c r="BD887">
        <v>48.59</v>
      </c>
      <c r="BE887">
        <v>46.5</v>
      </c>
      <c r="BF887">
        <v>46.77</v>
      </c>
      <c r="BG887">
        <v>47.5</v>
      </c>
      <c r="BH887">
        <v>47</v>
      </c>
      <c r="BI887">
        <v>46.76</v>
      </c>
      <c r="BJ887">
        <v>44</v>
      </c>
      <c r="BK887">
        <v>44.7</v>
      </c>
      <c r="BL887">
        <v>44.57</v>
      </c>
      <c r="BM887">
        <v>44.57</v>
      </c>
      <c r="BN887">
        <v>45.53</v>
      </c>
      <c r="BO887">
        <v>45.29</v>
      </c>
      <c r="BP887">
        <v>44.33</v>
      </c>
      <c r="BQ887">
        <v>43.52</v>
      </c>
      <c r="BR887" s="10">
        <f t="shared" si="26"/>
        <v>-0.12768089797554616</v>
      </c>
      <c r="BS887" s="11" cm="1">
        <f t="array" aca="1" ref="BS887" ca="1">_xlfn.PERCENTILE.INC((OFFSET(E887,0,1,1,COLUMNS(E887:BQ887)-1) - E887:BP887) / E887:BP887, 0.05) * SQRT(COUNT(E887:BQ887) - 1)</f>
        <v>-0.38785076303338778</v>
      </c>
      <c r="BT887" s="10" cm="1">
        <f t="array" aca="1" ref="BT887" ca="1">_xlfn.STDEV.P((E887:BP887 - OFFSET(E887:BP887,0,1)) / OFFSET(E887:BP887,0,1)) * SQRT(COUNT(E887:BQ887)-1)</f>
        <v>0.20472611342920752</v>
      </c>
      <c r="BU887" s="10" cm="1">
        <f t="array" ref="BU887">-(MAX(1 - (E887:BQ887 / _xlfn.SCAN(E887, E887:BQ887, _xlfn.LAMBDA(_xlpm.a,_xlpm.b, MAX(_xlpm.a, _xlpm.b))))))</f>
        <v>-0.19178348909657328</v>
      </c>
      <c r="BV887" s="12">
        <f t="shared" ca="1" si="27"/>
        <v>-0.60619964838271856</v>
      </c>
    </row>
    <row r="888" spans="1:74" x14ac:dyDescent="0.45">
      <c r="A888" s="2" t="s">
        <v>1795</v>
      </c>
      <c r="B888" t="s">
        <v>1796</v>
      </c>
      <c r="C888" t="s">
        <v>80</v>
      </c>
      <c r="D888" t="s">
        <v>26</v>
      </c>
      <c r="E888">
        <v>52.4</v>
      </c>
      <c r="F888">
        <v>54.6</v>
      </c>
      <c r="G888">
        <v>48.7</v>
      </c>
      <c r="H888">
        <v>47.3</v>
      </c>
      <c r="I888">
        <v>48.7</v>
      </c>
      <c r="J888">
        <v>49.4</v>
      </c>
      <c r="K888">
        <v>46.35</v>
      </c>
      <c r="L888">
        <v>47.65</v>
      </c>
      <c r="M888">
        <v>48.5</v>
      </c>
      <c r="N888">
        <v>49.7</v>
      </c>
      <c r="O888">
        <v>49.7</v>
      </c>
      <c r="P888">
        <v>49.7</v>
      </c>
      <c r="Q888">
        <v>49.05</v>
      </c>
      <c r="R888">
        <v>48.6</v>
      </c>
      <c r="S888">
        <v>46.2</v>
      </c>
      <c r="T888">
        <v>47.3</v>
      </c>
      <c r="U888">
        <v>45.7</v>
      </c>
      <c r="V888">
        <v>43.85</v>
      </c>
      <c r="W888">
        <v>44.8</v>
      </c>
      <c r="X888">
        <v>43.1</v>
      </c>
      <c r="Y888">
        <v>43.3</v>
      </c>
      <c r="Z888">
        <v>45.9</v>
      </c>
      <c r="AA888">
        <v>45.4</v>
      </c>
      <c r="AB888">
        <v>46.7</v>
      </c>
      <c r="AC888">
        <v>43.45</v>
      </c>
      <c r="AD888">
        <v>43.95</v>
      </c>
      <c r="AE888">
        <v>41</v>
      </c>
      <c r="AF888">
        <v>44.1</v>
      </c>
      <c r="AG888">
        <v>46.95</v>
      </c>
      <c r="AH888">
        <v>46.05</v>
      </c>
      <c r="AI888">
        <v>61</v>
      </c>
      <c r="AJ888">
        <v>67.7</v>
      </c>
      <c r="AK888">
        <v>69.7</v>
      </c>
      <c r="AL888">
        <v>68.099999999999994</v>
      </c>
      <c r="AM888">
        <v>66</v>
      </c>
      <c r="AN888">
        <v>63.7</v>
      </c>
      <c r="AO888">
        <v>64</v>
      </c>
      <c r="AP888">
        <v>65.400000000000006</v>
      </c>
      <c r="AQ888">
        <v>63.5</v>
      </c>
      <c r="AR888">
        <v>63.5</v>
      </c>
      <c r="AS888">
        <v>67</v>
      </c>
      <c r="AT888">
        <v>68.599999999999994</v>
      </c>
      <c r="AU888">
        <v>66.900000000000006</v>
      </c>
      <c r="AV888">
        <v>67.3</v>
      </c>
      <c r="AW888">
        <v>66.3</v>
      </c>
      <c r="AX888">
        <v>63.2</v>
      </c>
      <c r="AY888">
        <v>63.2</v>
      </c>
      <c r="AZ888">
        <v>62.3</v>
      </c>
      <c r="BA888">
        <v>61</v>
      </c>
      <c r="BB888">
        <v>59.5</v>
      </c>
      <c r="BC888">
        <v>58.1</v>
      </c>
      <c r="BD888">
        <v>55.3</v>
      </c>
      <c r="BE888">
        <v>55.2</v>
      </c>
      <c r="BF888">
        <v>55.3</v>
      </c>
      <c r="BG888">
        <v>55.2</v>
      </c>
      <c r="BH888">
        <v>54.3</v>
      </c>
      <c r="BI888">
        <v>54.9</v>
      </c>
      <c r="BJ888">
        <v>54.5</v>
      </c>
      <c r="BK888">
        <v>54.2</v>
      </c>
      <c r="BL888">
        <v>53.5</v>
      </c>
      <c r="BM888">
        <v>53.5</v>
      </c>
      <c r="BN888">
        <v>56</v>
      </c>
      <c r="BO888">
        <v>56.4</v>
      </c>
      <c r="BP888">
        <v>54.4</v>
      </c>
      <c r="BQ888">
        <v>54.4</v>
      </c>
      <c r="BR888" s="10">
        <f t="shared" si="26"/>
        <v>3.8167938931297711E-2</v>
      </c>
      <c r="BS888" s="11" cm="1">
        <f t="array" aca="1" ref="BS888" ca="1">_xlfn.PERCENTILE.INC((OFFSET(E888,0,1,1,COLUMNS(E888:BQ888)-1) - E888:BP888) / E888:BP888, 0.05) * SQRT(COUNT(E888:BQ888) - 1)</f>
        <v>-0.47909731593942073</v>
      </c>
      <c r="BT888" s="10" cm="1">
        <f t="array" aca="1" ref="BT888" ca="1">_xlfn.STDEV.P((E888:BP888 - OFFSET(E888:BP888,0,1)) / OFFSET(E888:BP888,0,1)) * SQRT(COUNT(E888:BQ888)-1)</f>
        <v>0.38301482348431998</v>
      </c>
      <c r="BU888" s="10" cm="1">
        <f t="array" ref="BU888">-(MAX(1 - (E888:BQ888 / _xlfn.SCAN(E888, E888:BQ888, _xlfn.LAMBDA(_xlpm.a,_xlpm.b, MAX(_xlpm.a, _xlpm.b))))))</f>
        <v>-0.24908424908424909</v>
      </c>
      <c r="BV888" s="12">
        <f t="shared" ca="1" si="27"/>
        <v>0.10898778943214099</v>
      </c>
    </row>
    <row r="889" spans="1:74" x14ac:dyDescent="0.45">
      <c r="A889" s="2" t="s">
        <v>1797</v>
      </c>
      <c r="B889" t="s">
        <v>1798</v>
      </c>
      <c r="C889" t="s">
        <v>37</v>
      </c>
      <c r="D889" t="s">
        <v>8</v>
      </c>
      <c r="E889">
        <v>12.97</v>
      </c>
      <c r="F889">
        <v>12.66</v>
      </c>
      <c r="G889">
        <v>12.29</v>
      </c>
      <c r="H889">
        <v>11.64</v>
      </c>
      <c r="I889">
        <v>11.46</v>
      </c>
      <c r="J889">
        <v>11.83</v>
      </c>
      <c r="K889">
        <v>11.8</v>
      </c>
      <c r="L889">
        <v>11.48</v>
      </c>
      <c r="M889">
        <v>11.45</v>
      </c>
      <c r="N889">
        <v>11.57</v>
      </c>
      <c r="O889">
        <v>11.57</v>
      </c>
      <c r="P889">
        <v>11.57</v>
      </c>
      <c r="Q889">
        <v>11.32</v>
      </c>
      <c r="R889">
        <v>11.51</v>
      </c>
      <c r="S889">
        <v>11.61</v>
      </c>
      <c r="T889">
        <v>11.25</v>
      </c>
      <c r="U889">
        <v>10.61</v>
      </c>
      <c r="V889">
        <v>10.199999999999999</v>
      </c>
      <c r="W889">
        <v>10.35</v>
      </c>
      <c r="X889">
        <v>10.73</v>
      </c>
      <c r="Y889">
        <v>10.98</v>
      </c>
      <c r="Z889">
        <v>10.91</v>
      </c>
      <c r="AA889">
        <v>11.67</v>
      </c>
      <c r="AB889">
        <v>11.2</v>
      </c>
      <c r="AC889">
        <v>11.1</v>
      </c>
      <c r="AD889">
        <v>11</v>
      </c>
      <c r="AE889">
        <v>10.84</v>
      </c>
      <c r="AF889">
        <v>11.3</v>
      </c>
      <c r="AG889">
        <v>11.55</v>
      </c>
      <c r="AH889">
        <v>11.93</v>
      </c>
      <c r="AI889">
        <v>12.04</v>
      </c>
      <c r="AJ889">
        <v>12.08</v>
      </c>
      <c r="AK889">
        <v>12.36</v>
      </c>
      <c r="AL889">
        <v>12.21</v>
      </c>
      <c r="AM889">
        <v>11.97</v>
      </c>
      <c r="AN889">
        <v>11.89</v>
      </c>
      <c r="AO889">
        <v>12.39</v>
      </c>
      <c r="AP889">
        <v>12.35</v>
      </c>
      <c r="AQ889">
        <v>12.1</v>
      </c>
      <c r="AR889">
        <v>12.48</v>
      </c>
      <c r="AS889">
        <v>12.33</v>
      </c>
      <c r="AT889">
        <v>12.68</v>
      </c>
      <c r="AU889">
        <v>12.37</v>
      </c>
      <c r="AV889">
        <v>12.2</v>
      </c>
      <c r="AW889">
        <v>12.46</v>
      </c>
      <c r="AX889">
        <v>12.23</v>
      </c>
      <c r="AY889">
        <v>12.23</v>
      </c>
      <c r="AZ889">
        <v>12.08</v>
      </c>
      <c r="BA889">
        <v>11.82</v>
      </c>
      <c r="BB889">
        <v>11.72</v>
      </c>
      <c r="BC889">
        <v>11.19</v>
      </c>
      <c r="BD889">
        <v>11.07</v>
      </c>
      <c r="BE889">
        <v>10.77</v>
      </c>
      <c r="BF889">
        <v>10.98</v>
      </c>
      <c r="BG889">
        <v>10.65</v>
      </c>
      <c r="BH889">
        <v>10.77</v>
      </c>
      <c r="BI889">
        <v>11.16</v>
      </c>
      <c r="BJ889">
        <v>11.37</v>
      </c>
      <c r="BK889">
        <v>11.1</v>
      </c>
      <c r="BL889">
        <v>10.52</v>
      </c>
      <c r="BM889">
        <v>10.52</v>
      </c>
      <c r="BN889">
        <v>10.79</v>
      </c>
      <c r="BO889">
        <v>10.83</v>
      </c>
      <c r="BP889">
        <v>10.7</v>
      </c>
      <c r="BQ889">
        <v>10.34</v>
      </c>
      <c r="BR889" s="10">
        <f t="shared" si="26"/>
        <v>-0.20277563608326912</v>
      </c>
      <c r="BS889" s="11" cm="1">
        <f t="array" aca="1" ref="BS889" ca="1">_xlfn.PERCENTILE.INC((OFFSET(E889,0,1,1,COLUMNS(E889:BQ889)-1) - E889:BP889) / E889:BP889, 0.05) * SQRT(COUNT(E889:BQ889) - 1)</f>
        <v>-0.35583758126639659</v>
      </c>
      <c r="BT889" s="10" cm="1">
        <f t="array" aca="1" ref="BT889" ca="1">_xlfn.STDEV.P((E889:BP889 - OFFSET(E889:BP889,0,1)) / OFFSET(E889:BP889,0,1)) * SQRT(COUNT(E889:BQ889)-1)</f>
        <v>0.20892897946572811</v>
      </c>
      <c r="BU889" s="10" cm="1">
        <f t="array" ref="BU889">-(MAX(1 - (E889:BQ889 / _xlfn.SCAN(E889, E889:BQ889, _xlfn.LAMBDA(_xlpm.a,_xlpm.b, MAX(_xlpm.a, _xlpm.b))))))</f>
        <v>-0.2135697764070934</v>
      </c>
      <c r="BV889" s="12">
        <f t="shared" ca="1" si="27"/>
        <v>-0.95343229356052572</v>
      </c>
    </row>
    <row r="890" spans="1:74" x14ac:dyDescent="0.45">
      <c r="A890" s="2" t="s">
        <v>1799</v>
      </c>
      <c r="B890" t="s">
        <v>1800</v>
      </c>
      <c r="C890" t="s">
        <v>25</v>
      </c>
      <c r="D890" t="s">
        <v>136</v>
      </c>
      <c r="E890">
        <v>631.79999999999995</v>
      </c>
      <c r="F890">
        <v>622</v>
      </c>
      <c r="G890">
        <v>625.4</v>
      </c>
      <c r="H890">
        <v>617</v>
      </c>
      <c r="I890">
        <v>616.79999999999995</v>
      </c>
      <c r="J890">
        <v>629</v>
      </c>
      <c r="K890">
        <v>626.20000000000005</v>
      </c>
      <c r="L890">
        <v>623.6</v>
      </c>
      <c r="M890">
        <v>622.20000000000005</v>
      </c>
      <c r="N890">
        <v>622.20000000000005</v>
      </c>
      <c r="O890">
        <v>622.20000000000005</v>
      </c>
      <c r="P890">
        <v>622.20000000000005</v>
      </c>
      <c r="Q890">
        <v>625.6</v>
      </c>
      <c r="R890">
        <v>646.79999999999995</v>
      </c>
      <c r="S890">
        <v>650.79999999999995</v>
      </c>
      <c r="T890">
        <v>643.79999999999995</v>
      </c>
      <c r="U890">
        <v>644.20000000000005</v>
      </c>
      <c r="V890">
        <v>637.4</v>
      </c>
      <c r="W890">
        <v>630.20000000000005</v>
      </c>
      <c r="X890">
        <v>626.20000000000005</v>
      </c>
      <c r="Y890">
        <v>614.20000000000005</v>
      </c>
      <c r="Z890">
        <v>601.4</v>
      </c>
      <c r="AA890">
        <v>606.4</v>
      </c>
      <c r="AB890">
        <v>601</v>
      </c>
      <c r="AC890">
        <v>596.4</v>
      </c>
      <c r="AD890">
        <v>566.6</v>
      </c>
      <c r="AE890">
        <v>552.6</v>
      </c>
      <c r="AF890">
        <v>570.79999999999995</v>
      </c>
      <c r="AG890">
        <v>581.6</v>
      </c>
      <c r="AH890">
        <v>584</v>
      </c>
      <c r="AI890">
        <v>584</v>
      </c>
      <c r="AJ890">
        <v>620.6</v>
      </c>
      <c r="AK890">
        <v>620.4</v>
      </c>
      <c r="AL890">
        <v>613.20000000000005</v>
      </c>
      <c r="AM890">
        <v>591.79999999999995</v>
      </c>
      <c r="AN890">
        <v>580</v>
      </c>
      <c r="AO890">
        <v>585</v>
      </c>
      <c r="AP890">
        <v>578</v>
      </c>
      <c r="AQ890">
        <v>587</v>
      </c>
      <c r="AR890">
        <v>587</v>
      </c>
      <c r="AS890">
        <v>587</v>
      </c>
      <c r="AT890">
        <v>614.6</v>
      </c>
      <c r="AU890">
        <v>608.4</v>
      </c>
      <c r="AV890">
        <v>578.79999999999995</v>
      </c>
      <c r="AW890">
        <v>585</v>
      </c>
      <c r="AX890">
        <v>596.79999999999995</v>
      </c>
      <c r="AY890">
        <v>596.79999999999995</v>
      </c>
      <c r="AZ890">
        <v>601</v>
      </c>
      <c r="BA890">
        <v>606</v>
      </c>
      <c r="BB890">
        <v>614</v>
      </c>
      <c r="BC890">
        <v>600.20000000000005</v>
      </c>
      <c r="BD890">
        <v>601</v>
      </c>
      <c r="BE890">
        <v>595.79999999999995</v>
      </c>
      <c r="BF890">
        <v>622</v>
      </c>
      <c r="BG890">
        <v>586.4</v>
      </c>
      <c r="BH890">
        <v>607.6</v>
      </c>
      <c r="BI890">
        <v>595.20000000000005</v>
      </c>
      <c r="BJ890">
        <v>588.4</v>
      </c>
      <c r="BK890">
        <v>582.20000000000005</v>
      </c>
      <c r="BL890">
        <v>603</v>
      </c>
      <c r="BM890">
        <v>618</v>
      </c>
      <c r="BN890">
        <v>629.79999999999995</v>
      </c>
      <c r="BO890">
        <v>635</v>
      </c>
      <c r="BP890">
        <v>622.6</v>
      </c>
      <c r="BQ890">
        <v>628.4</v>
      </c>
      <c r="BR890" s="10">
        <f t="shared" si="26"/>
        <v>-5.3814498258942349E-3</v>
      </c>
      <c r="BS890" s="11" cm="1">
        <f t="array" aca="1" ref="BS890" ca="1">_xlfn.PERCENTILE.INC((OFFSET(E890,0,1,1,COLUMNS(E890:BQ890)-1) - E890:BP890) / E890:BP890, 0.05) * SQRT(COUNT(E890:BQ890) - 1)</f>
        <v>-0.26696300635345938</v>
      </c>
      <c r="BT890" s="10" cm="1">
        <f t="array" aca="1" ref="BT890" ca="1">_xlfn.STDEV.P((E890:BP890 - OFFSET(E890:BP890,0,1)) / OFFSET(E890:BP890,0,1)) * SQRT(COUNT(E890:BQ890)-1)</f>
        <v>0.1738159739849757</v>
      </c>
      <c r="BU890" s="10" cm="1">
        <f t="array" ref="BU890">-(MAX(1 - (E890:BQ890 / _xlfn.SCAN(E890, E890:BQ890, _xlfn.LAMBDA(_xlpm.a,_xlpm.b, MAX(_xlpm.a, _xlpm.b))))))</f>
        <v>-0.15089121081745538</v>
      </c>
      <c r="BV890" s="12">
        <f t="shared" ca="1" si="27"/>
        <v>-1.038713407347874E-2</v>
      </c>
    </row>
    <row r="891" spans="1:74" x14ac:dyDescent="0.45">
      <c r="A891" s="2" t="s">
        <v>1801</v>
      </c>
      <c r="B891" t="s">
        <v>1802</v>
      </c>
      <c r="C891" t="s">
        <v>19</v>
      </c>
      <c r="D891" t="s">
        <v>29</v>
      </c>
      <c r="E891">
        <v>182.2</v>
      </c>
      <c r="F891">
        <v>183.9</v>
      </c>
      <c r="G891">
        <v>182</v>
      </c>
      <c r="H891">
        <v>173.2</v>
      </c>
      <c r="I891">
        <v>171.9</v>
      </c>
      <c r="J891">
        <v>171.1</v>
      </c>
      <c r="K891">
        <v>168.6</v>
      </c>
      <c r="L891">
        <v>168</v>
      </c>
      <c r="M891">
        <v>169.9</v>
      </c>
      <c r="N891">
        <v>172.3</v>
      </c>
      <c r="O891">
        <v>172.3</v>
      </c>
      <c r="P891">
        <v>172.3</v>
      </c>
      <c r="Q891">
        <v>171.7</v>
      </c>
      <c r="R891">
        <v>174.2</v>
      </c>
      <c r="S891">
        <v>178.4</v>
      </c>
      <c r="T891">
        <v>175</v>
      </c>
      <c r="U891">
        <v>171.7</v>
      </c>
      <c r="V891">
        <v>166.7</v>
      </c>
      <c r="W891">
        <v>162.69999999999999</v>
      </c>
      <c r="X891">
        <v>161.5</v>
      </c>
      <c r="Y891">
        <v>162.6</v>
      </c>
      <c r="Z891">
        <v>162.6</v>
      </c>
      <c r="AA891">
        <v>159.69999999999999</v>
      </c>
      <c r="AB891">
        <v>159.6</v>
      </c>
      <c r="AC891">
        <v>126.3</v>
      </c>
      <c r="AD891">
        <v>119.5</v>
      </c>
      <c r="AE891">
        <v>116.8</v>
      </c>
      <c r="AF891">
        <v>117</v>
      </c>
      <c r="AG891">
        <v>122.8</v>
      </c>
      <c r="AH891">
        <v>118.8</v>
      </c>
      <c r="AI891">
        <v>125</v>
      </c>
      <c r="AJ891">
        <v>119</v>
      </c>
      <c r="AK891">
        <v>120.2</v>
      </c>
      <c r="AL891">
        <v>119.4</v>
      </c>
      <c r="AM891">
        <v>119.3</v>
      </c>
      <c r="AN891">
        <v>120</v>
      </c>
      <c r="AO891">
        <v>120.6</v>
      </c>
      <c r="AP891">
        <v>114.2</v>
      </c>
      <c r="AQ891">
        <v>120</v>
      </c>
      <c r="AR891">
        <v>120.1</v>
      </c>
      <c r="AS891">
        <v>120.3</v>
      </c>
      <c r="AT891">
        <v>124</v>
      </c>
      <c r="AU891">
        <v>122.7</v>
      </c>
      <c r="AV891">
        <v>120.9</v>
      </c>
      <c r="AW891">
        <v>120.9</v>
      </c>
      <c r="AX891">
        <v>120.9</v>
      </c>
      <c r="AY891">
        <v>122.4</v>
      </c>
      <c r="AZ891">
        <v>119.1</v>
      </c>
      <c r="BA891">
        <v>119.4</v>
      </c>
      <c r="BB891">
        <v>115.6</v>
      </c>
      <c r="BC891">
        <v>111.7</v>
      </c>
      <c r="BD891">
        <v>107.5</v>
      </c>
      <c r="BE891">
        <v>106.8</v>
      </c>
      <c r="BF891">
        <v>107.8</v>
      </c>
      <c r="BG891">
        <v>103.9</v>
      </c>
      <c r="BH891">
        <v>105.1</v>
      </c>
      <c r="BI891">
        <v>111</v>
      </c>
      <c r="BJ891">
        <v>113.2</v>
      </c>
      <c r="BK891">
        <v>110.6</v>
      </c>
      <c r="BL891">
        <v>107.9</v>
      </c>
      <c r="BM891">
        <v>112.7</v>
      </c>
      <c r="BN891">
        <v>113.4</v>
      </c>
      <c r="BO891">
        <v>112</v>
      </c>
      <c r="BP891">
        <v>107.6</v>
      </c>
      <c r="BQ891">
        <v>100.3</v>
      </c>
      <c r="BR891" s="10">
        <f t="shared" si="26"/>
        <v>-0.44950603732162459</v>
      </c>
      <c r="BS891" s="11" cm="1">
        <f t="array" aca="1" ref="BS891" ca="1">_xlfn.PERCENTILE.INC((OFFSET(E891,0,1,1,COLUMNS(E891:BQ891)-1) - E891:BP891) / E891:BP891, 0.05) * SQRT(COUNT(E891:BQ891) - 1)</f>
        <v>-0.41888433291418325</v>
      </c>
      <c r="BT891" s="10" cm="1">
        <f t="array" aca="1" ref="BT891" ca="1">_xlfn.STDEV.P((E891:BP891 - OFFSET(E891:BP891,0,1)) / OFFSET(E891:BP891,0,1)) * SQRT(COUNT(E891:BQ891)-1)</f>
        <v>0.32957610132859183</v>
      </c>
      <c r="BU891" s="10" cm="1">
        <f t="array" ref="BU891">-(MAX(1 - (E891:BQ891 / _xlfn.SCAN(E891, E891:BQ891, _xlfn.LAMBDA(_xlpm.a,_xlpm.b, MAX(_xlpm.a, _xlpm.b))))))</f>
        <v>-0.45459488852637309</v>
      </c>
      <c r="BV891" s="12">
        <f t="shared" ca="1" si="27"/>
        <v>-1.3530411808501439</v>
      </c>
    </row>
    <row r="892" spans="1:74" x14ac:dyDescent="0.45">
      <c r="A892" s="2" t="s">
        <v>1803</v>
      </c>
      <c r="B892" t="s">
        <v>1804</v>
      </c>
      <c r="C892" t="s">
        <v>25</v>
      </c>
      <c r="D892" t="s">
        <v>8</v>
      </c>
      <c r="E892">
        <v>186.6</v>
      </c>
      <c r="F892">
        <v>189.2</v>
      </c>
      <c r="G892">
        <v>193.6</v>
      </c>
      <c r="H892">
        <v>190.5</v>
      </c>
      <c r="I892">
        <v>189.1</v>
      </c>
      <c r="J892">
        <v>195</v>
      </c>
      <c r="K892">
        <v>196.7</v>
      </c>
      <c r="L892">
        <v>191.1</v>
      </c>
      <c r="M892">
        <v>182.7</v>
      </c>
      <c r="N892">
        <v>188.3</v>
      </c>
      <c r="O892">
        <v>188.3</v>
      </c>
      <c r="P892">
        <v>188.3</v>
      </c>
      <c r="Q892">
        <v>186.9</v>
      </c>
      <c r="R892">
        <v>189.2</v>
      </c>
      <c r="S892">
        <v>189.4</v>
      </c>
      <c r="T892">
        <v>187</v>
      </c>
      <c r="U892">
        <v>186.3</v>
      </c>
      <c r="V892">
        <v>185.5</v>
      </c>
      <c r="W892">
        <v>186.1</v>
      </c>
      <c r="X892">
        <v>186.2</v>
      </c>
      <c r="Y892">
        <v>189.5</v>
      </c>
      <c r="Z892">
        <v>190.5</v>
      </c>
      <c r="AA892">
        <v>193.4</v>
      </c>
      <c r="AB892">
        <v>184.7</v>
      </c>
      <c r="AC892">
        <v>183.8</v>
      </c>
      <c r="AD892">
        <v>172.5</v>
      </c>
      <c r="AE892">
        <v>164.2</v>
      </c>
      <c r="AF892">
        <v>166.6</v>
      </c>
      <c r="AG892">
        <v>173.3</v>
      </c>
      <c r="AH892">
        <v>168.4</v>
      </c>
      <c r="AI892">
        <v>175</v>
      </c>
      <c r="AJ892">
        <v>175.8</v>
      </c>
      <c r="AK892">
        <v>175.5</v>
      </c>
      <c r="AL892">
        <v>169.8</v>
      </c>
      <c r="AM892">
        <v>166.4</v>
      </c>
      <c r="AN892">
        <v>166.6</v>
      </c>
      <c r="AO892">
        <v>168.9</v>
      </c>
      <c r="AP892">
        <v>164.3</v>
      </c>
      <c r="AQ892">
        <v>165.5</v>
      </c>
      <c r="AR892">
        <v>165.1</v>
      </c>
      <c r="AS892">
        <v>170.1</v>
      </c>
      <c r="AT892">
        <v>175</v>
      </c>
      <c r="AU892">
        <v>171.3</v>
      </c>
      <c r="AV892">
        <v>170.8</v>
      </c>
      <c r="AW892">
        <v>179.2</v>
      </c>
      <c r="AX892">
        <v>179.4</v>
      </c>
      <c r="AY892">
        <v>178.9</v>
      </c>
      <c r="AZ892">
        <v>176</v>
      </c>
      <c r="BA892">
        <v>171.8</v>
      </c>
      <c r="BB892">
        <v>169.3</v>
      </c>
      <c r="BC892">
        <v>165.2</v>
      </c>
      <c r="BD892">
        <v>163.19999999999999</v>
      </c>
      <c r="BE892">
        <v>152.69999999999999</v>
      </c>
      <c r="BF892">
        <v>156.5</v>
      </c>
      <c r="BG892">
        <v>152.9</v>
      </c>
      <c r="BH892">
        <v>155.69999999999999</v>
      </c>
      <c r="BI892">
        <v>155</v>
      </c>
      <c r="BJ892">
        <v>160.80000000000001</v>
      </c>
      <c r="BK892">
        <v>161.6</v>
      </c>
      <c r="BL892">
        <v>161.30000000000001</v>
      </c>
      <c r="BM892">
        <v>169</v>
      </c>
      <c r="BN892">
        <v>168.2</v>
      </c>
      <c r="BO892">
        <v>168.6</v>
      </c>
      <c r="BP892">
        <v>166</v>
      </c>
      <c r="BQ892">
        <v>166.7</v>
      </c>
      <c r="BR892" s="10">
        <f t="shared" si="26"/>
        <v>-0.1066452304394427</v>
      </c>
      <c r="BS892" s="11" cm="1">
        <f t="array" aca="1" ref="BS892" ca="1">_xlfn.PERCENTILE.INC((OFFSET(E892,0,1,1,COLUMNS(E892:BQ892)-1) - E892:BP892) / E892:BP892, 0.05) * SQRT(COUNT(E892:BQ892) - 1)</f>
        <v>-0.35864177187858742</v>
      </c>
      <c r="BT892" s="10" cm="1">
        <f t="array" aca="1" ref="BT892" ca="1">_xlfn.STDEV.P((E892:BP892 - OFFSET(E892:BP892,0,1)) / OFFSET(E892:BP892,0,1)) * SQRT(COUNT(E892:BQ892)-1)</f>
        <v>0.19575892532901118</v>
      </c>
      <c r="BU892" s="10" cm="1">
        <f t="array" ref="BU892">-(MAX(1 - (E892:BQ892 / _xlfn.SCAN(E892, E892:BQ892, _xlfn.LAMBDA(_xlpm.a,_xlpm.b, MAX(_xlpm.a, _xlpm.b))))))</f>
        <v>-0.22369089984748347</v>
      </c>
      <c r="BV892" s="12">
        <f t="shared" ca="1" si="27"/>
        <v>-0.5265110148424379</v>
      </c>
    </row>
    <row r="893" spans="1:74" x14ac:dyDescent="0.45">
      <c r="A893" s="2" t="s">
        <v>1805</v>
      </c>
      <c r="B893" t="s">
        <v>1806</v>
      </c>
      <c r="C893" t="s">
        <v>25</v>
      </c>
      <c r="D893" t="s">
        <v>8</v>
      </c>
      <c r="E893">
        <v>82.56</v>
      </c>
      <c r="F893">
        <v>83.74</v>
      </c>
      <c r="G893">
        <v>86.62</v>
      </c>
      <c r="H893">
        <v>82.64</v>
      </c>
      <c r="I893">
        <v>85.14</v>
      </c>
      <c r="J893">
        <v>81.900000000000006</v>
      </c>
      <c r="K893">
        <v>78.180000000000007</v>
      </c>
      <c r="L893">
        <v>76.62</v>
      </c>
      <c r="M893">
        <v>77.64</v>
      </c>
      <c r="N893">
        <v>79.14</v>
      </c>
      <c r="O893">
        <v>79.14</v>
      </c>
      <c r="P893">
        <v>79.14</v>
      </c>
      <c r="Q893">
        <v>75.62</v>
      </c>
      <c r="R893">
        <v>73.94</v>
      </c>
      <c r="S893">
        <v>72.599999999999994</v>
      </c>
      <c r="T893">
        <v>69.7</v>
      </c>
      <c r="U893">
        <v>67.959999999999994</v>
      </c>
      <c r="V893">
        <v>77.72</v>
      </c>
      <c r="W893">
        <v>72.14</v>
      </c>
      <c r="X893">
        <v>74.42</v>
      </c>
      <c r="Y893">
        <v>79.12</v>
      </c>
      <c r="Z893">
        <v>85.02</v>
      </c>
      <c r="AA893">
        <v>84.84</v>
      </c>
      <c r="AB893">
        <v>87.34</v>
      </c>
      <c r="AC893">
        <v>81.86</v>
      </c>
      <c r="AD893">
        <v>88.2</v>
      </c>
      <c r="AE893">
        <v>89.5</v>
      </c>
      <c r="AF893">
        <v>71.2</v>
      </c>
      <c r="AG893">
        <v>84.78</v>
      </c>
      <c r="AH893">
        <v>83.4</v>
      </c>
      <c r="AI893">
        <v>91.86</v>
      </c>
      <c r="AJ893">
        <v>85.4</v>
      </c>
      <c r="AK893">
        <v>87.68</v>
      </c>
      <c r="AL893">
        <v>82.76</v>
      </c>
      <c r="AM893">
        <v>85.8</v>
      </c>
      <c r="AN893">
        <v>89.88</v>
      </c>
      <c r="AO893">
        <v>90.76</v>
      </c>
      <c r="AP893">
        <v>85.38</v>
      </c>
      <c r="AQ893">
        <v>92.48</v>
      </c>
      <c r="AR893">
        <v>96.28</v>
      </c>
      <c r="AS893">
        <v>97.18</v>
      </c>
      <c r="AT893">
        <v>101.55</v>
      </c>
      <c r="AU893">
        <v>102</v>
      </c>
      <c r="AV893">
        <v>95.82</v>
      </c>
      <c r="AW893">
        <v>95.36</v>
      </c>
      <c r="AX893">
        <v>94.94</v>
      </c>
      <c r="AY893">
        <v>96.34</v>
      </c>
      <c r="AZ893">
        <v>91.78</v>
      </c>
      <c r="BA893">
        <v>92.94</v>
      </c>
      <c r="BB893">
        <v>89.78</v>
      </c>
      <c r="BC893">
        <v>87</v>
      </c>
      <c r="BD893">
        <v>83.66</v>
      </c>
      <c r="BE893">
        <v>82.68</v>
      </c>
      <c r="BF893">
        <v>88.36</v>
      </c>
      <c r="BG893">
        <v>83.72</v>
      </c>
      <c r="BH893">
        <v>88.54</v>
      </c>
      <c r="BI893">
        <v>90</v>
      </c>
      <c r="BJ893">
        <v>91.22</v>
      </c>
      <c r="BK893">
        <v>91.26</v>
      </c>
      <c r="BL893">
        <v>89.84</v>
      </c>
      <c r="BM893">
        <v>89.6</v>
      </c>
      <c r="BN893">
        <v>90.64</v>
      </c>
      <c r="BO893">
        <v>90.1</v>
      </c>
      <c r="BP893">
        <v>85.82</v>
      </c>
      <c r="BQ893">
        <v>84.82</v>
      </c>
      <c r="BR893" s="10">
        <f t="shared" si="26"/>
        <v>2.7374031007751827E-2</v>
      </c>
      <c r="BS893" s="11" cm="1">
        <f t="array" aca="1" ref="BS893" ca="1">_xlfn.PERCENTILE.INC((OFFSET(E893,0,1,1,COLUMNS(E893:BQ893)-1) - E893:BP893) / E893:BP893, 0.05) * SQRT(COUNT(E893:BQ893) - 1)</f>
        <v>-0.49936033621142567</v>
      </c>
      <c r="BT893" s="10" cm="1">
        <f t="array" aca="1" ref="BT893" ca="1">_xlfn.STDEV.P((E893:BP893 - OFFSET(E893:BP893,0,1)) / OFFSET(E893:BP893,0,1)) * SQRT(COUNT(E893:BQ893)-1)</f>
        <v>0.45628045919032212</v>
      </c>
      <c r="BU893" s="10" cm="1">
        <f t="array" ref="BU893">-(MAX(1 - (E893:BQ893 / _xlfn.SCAN(E893, E893:BQ893, _xlfn.LAMBDA(_xlpm.a,_xlpm.b, MAX(_xlpm.a, _xlpm.b))))))</f>
        <v>-0.21542368967905812</v>
      </c>
      <c r="BV893" s="12">
        <f t="shared" ca="1" si="27"/>
        <v>6.7831156001449663E-2</v>
      </c>
    </row>
    <row r="894" spans="1:74" x14ac:dyDescent="0.45">
      <c r="A894" s="2" t="s">
        <v>1807</v>
      </c>
      <c r="B894" t="s">
        <v>1808</v>
      </c>
      <c r="C894" t="s">
        <v>80</v>
      </c>
      <c r="D894" t="s">
        <v>8</v>
      </c>
      <c r="E894">
        <v>46.11</v>
      </c>
      <c r="F894">
        <v>47.23</v>
      </c>
      <c r="G894">
        <v>48.88</v>
      </c>
      <c r="H894">
        <v>47.78</v>
      </c>
      <c r="I894">
        <v>49.12</v>
      </c>
      <c r="J894">
        <v>49.21</v>
      </c>
      <c r="K894">
        <v>48.62</v>
      </c>
      <c r="L894">
        <v>47.68</v>
      </c>
      <c r="M894">
        <v>48.11</v>
      </c>
      <c r="N894">
        <v>48.19</v>
      </c>
      <c r="O894">
        <v>48.19</v>
      </c>
      <c r="P894">
        <v>48.19</v>
      </c>
      <c r="Q894">
        <v>48.14</v>
      </c>
      <c r="R894">
        <v>48.7</v>
      </c>
      <c r="S894">
        <v>47.88</v>
      </c>
      <c r="T894">
        <v>46.26</v>
      </c>
      <c r="U894">
        <v>45.67</v>
      </c>
      <c r="V894">
        <v>44.95</v>
      </c>
      <c r="W894">
        <v>44.73</v>
      </c>
      <c r="X894">
        <v>45.81</v>
      </c>
      <c r="Y894">
        <v>45.99</v>
      </c>
      <c r="Z894">
        <v>44.47</v>
      </c>
      <c r="AA894">
        <v>43.39</v>
      </c>
      <c r="AB894">
        <v>43.39</v>
      </c>
      <c r="AC894">
        <v>42.84</v>
      </c>
      <c r="AD894">
        <v>42.11</v>
      </c>
      <c r="AE894">
        <v>41.44</v>
      </c>
      <c r="AF894">
        <v>42.41</v>
      </c>
      <c r="AG894">
        <v>42.01</v>
      </c>
      <c r="AH894">
        <v>39.9</v>
      </c>
      <c r="AI894">
        <v>41.34</v>
      </c>
      <c r="AJ894">
        <v>41.83</v>
      </c>
      <c r="AK894">
        <v>41.87</v>
      </c>
      <c r="AL894">
        <v>41.36</v>
      </c>
      <c r="AM894">
        <v>41.51</v>
      </c>
      <c r="AN894">
        <v>42.56</v>
      </c>
      <c r="AO894">
        <v>42.33</v>
      </c>
      <c r="AP894">
        <v>41.5</v>
      </c>
      <c r="AQ894">
        <v>41.38</v>
      </c>
      <c r="AR894">
        <v>41.81</v>
      </c>
      <c r="AS894">
        <v>42.09</v>
      </c>
      <c r="AT894">
        <v>42.79</v>
      </c>
      <c r="AU894">
        <v>41.68</v>
      </c>
      <c r="AV894">
        <v>40.76</v>
      </c>
      <c r="AW894">
        <v>40.72</v>
      </c>
      <c r="AX894">
        <v>39.54</v>
      </c>
      <c r="AY894">
        <v>39.840000000000003</v>
      </c>
      <c r="AZ894">
        <v>39.24</v>
      </c>
      <c r="BA894">
        <v>39.46</v>
      </c>
      <c r="BB894">
        <v>38.74</v>
      </c>
      <c r="BC894">
        <v>37.03</v>
      </c>
      <c r="BD894">
        <v>37.57</v>
      </c>
      <c r="BE894">
        <v>37.58</v>
      </c>
      <c r="BF894">
        <v>37.82</v>
      </c>
      <c r="BG894">
        <v>37.72</v>
      </c>
      <c r="BH894">
        <v>39.020000000000003</v>
      </c>
      <c r="BI894">
        <v>39.44</v>
      </c>
      <c r="BJ894">
        <v>38.1</v>
      </c>
      <c r="BK894">
        <v>37.51</v>
      </c>
      <c r="BL894">
        <v>38.89</v>
      </c>
      <c r="BM894">
        <v>41.86</v>
      </c>
      <c r="BN894">
        <v>41.11</v>
      </c>
      <c r="BO894">
        <v>41.18</v>
      </c>
      <c r="BP894">
        <v>41.47</v>
      </c>
      <c r="BQ894">
        <v>41.51</v>
      </c>
      <c r="BR894" s="10">
        <f t="shared" si="26"/>
        <v>-9.9761440034699667E-2</v>
      </c>
      <c r="BS894" s="11" cm="1">
        <f t="array" aca="1" ref="BS894" ca="1">_xlfn.PERCENTILE.INC((OFFSET(E894,0,1,1,COLUMNS(E894:BQ894)-1) - E894:BP894) / E894:BP894, 0.05) * SQRT(COUNT(E894:BQ894) - 1)</f>
        <v>-0.26973598379510494</v>
      </c>
      <c r="BT894" s="10" cm="1">
        <f t="array" aca="1" ref="BT894" ca="1">_xlfn.STDEV.P((E894:BP894 - OFFSET(E894:BP894,0,1)) / OFFSET(E894:BP894,0,1)) * SQRT(COUNT(E894:BQ894)-1)</f>
        <v>0.1717574740046639</v>
      </c>
      <c r="BU894" s="10" cm="1">
        <f t="array" ref="BU894">-(MAX(1 - (E894:BQ894 / _xlfn.SCAN(E894, E894:BQ894, _xlfn.LAMBDA(_xlpm.a,_xlpm.b, MAX(_xlpm.a, _xlpm.b))))))</f>
        <v>-0.24751066856330017</v>
      </c>
      <c r="BV894" s="12">
        <f t="shared" ca="1" si="27"/>
        <v>-0.56000730443956026</v>
      </c>
    </row>
    <row r="895" spans="1:74" x14ac:dyDescent="0.45">
      <c r="A895" s="2" t="s">
        <v>1809</v>
      </c>
      <c r="B895" t="s">
        <v>1810</v>
      </c>
      <c r="C895" t="s">
        <v>7</v>
      </c>
      <c r="D895" t="s">
        <v>58</v>
      </c>
      <c r="E895">
        <v>15.1</v>
      </c>
      <c r="F895">
        <v>14.86</v>
      </c>
      <c r="G895">
        <v>14.91</v>
      </c>
      <c r="H895">
        <v>14.46</v>
      </c>
      <c r="I895">
        <v>14.26</v>
      </c>
      <c r="J895">
        <v>14.68</v>
      </c>
      <c r="K895">
        <v>14.28</v>
      </c>
      <c r="L895">
        <v>14.64</v>
      </c>
      <c r="M895">
        <v>15.3</v>
      </c>
      <c r="N895">
        <v>15.3</v>
      </c>
      <c r="O895">
        <v>15.3</v>
      </c>
      <c r="P895">
        <v>15.3</v>
      </c>
      <c r="Q895">
        <v>15.15</v>
      </c>
      <c r="R895">
        <v>15.65</v>
      </c>
      <c r="S895">
        <v>15.96</v>
      </c>
      <c r="T895">
        <v>15.62</v>
      </c>
      <c r="U895">
        <v>16.46</v>
      </c>
      <c r="V895">
        <v>15.65</v>
      </c>
      <c r="W895">
        <v>14.76</v>
      </c>
      <c r="X895">
        <v>15.45</v>
      </c>
      <c r="Y895">
        <v>16.45</v>
      </c>
      <c r="Z895">
        <v>16.77</v>
      </c>
      <c r="AA895">
        <v>16.87</v>
      </c>
      <c r="AB895">
        <v>16.68</v>
      </c>
      <c r="AC895">
        <v>16.010000000000002</v>
      </c>
      <c r="AD895">
        <v>16.43</v>
      </c>
      <c r="AE895">
        <v>16.190000000000001</v>
      </c>
      <c r="AF895">
        <v>16.46</v>
      </c>
      <c r="AG895">
        <v>16.23</v>
      </c>
      <c r="AH895">
        <v>15.7</v>
      </c>
      <c r="AI895">
        <v>17.3</v>
      </c>
      <c r="AJ895">
        <v>17.14</v>
      </c>
      <c r="AK895">
        <v>17.14</v>
      </c>
      <c r="AL895">
        <v>18.649999999999999</v>
      </c>
      <c r="AM895">
        <v>19.77</v>
      </c>
      <c r="AN895">
        <v>19.739999999999998</v>
      </c>
      <c r="AO895">
        <v>19.34</v>
      </c>
      <c r="AP895">
        <v>19.14</v>
      </c>
      <c r="AQ895">
        <v>19.600000000000001</v>
      </c>
      <c r="AR895">
        <v>19.600000000000001</v>
      </c>
      <c r="AS895">
        <v>18.829999999999998</v>
      </c>
      <c r="AT895">
        <v>18.989999999999998</v>
      </c>
      <c r="AU895">
        <v>18.489999999999998</v>
      </c>
      <c r="AV895">
        <v>18.82</v>
      </c>
      <c r="AW895">
        <v>19.18</v>
      </c>
      <c r="AX895">
        <v>18.2</v>
      </c>
      <c r="AY895">
        <v>18.2</v>
      </c>
      <c r="AZ895">
        <v>19.649999999999999</v>
      </c>
      <c r="BA895">
        <v>20.25</v>
      </c>
      <c r="BB895">
        <v>19.8</v>
      </c>
      <c r="BC895">
        <v>20.67</v>
      </c>
      <c r="BD895">
        <v>19.8</v>
      </c>
      <c r="BE895">
        <v>19.59</v>
      </c>
      <c r="BF895">
        <v>17.739999999999998</v>
      </c>
      <c r="BG895">
        <v>16.489999999999998</v>
      </c>
      <c r="BH895">
        <v>17.2</v>
      </c>
      <c r="BI895">
        <v>18.13</v>
      </c>
      <c r="BJ895">
        <v>18.32</v>
      </c>
      <c r="BK895">
        <v>16.88</v>
      </c>
      <c r="BL895">
        <v>16.510000000000002</v>
      </c>
      <c r="BM895">
        <v>17.43</v>
      </c>
      <c r="BN895">
        <v>17.899999999999999</v>
      </c>
      <c r="BO895">
        <v>17.47</v>
      </c>
      <c r="BP895">
        <v>15.67</v>
      </c>
      <c r="BQ895">
        <v>15.28</v>
      </c>
      <c r="BR895" s="10">
        <f t="shared" si="26"/>
        <v>1.1920529801324485E-2</v>
      </c>
      <c r="BS895" s="11" cm="1">
        <f t="array" aca="1" ref="BS895" ca="1">_xlfn.PERCENTILE.INC((OFFSET(E895,0,1,1,COLUMNS(E895:BQ895)-1) - E895:BP895) / E895:BP895, 0.05) * SQRT(COUNT(E895:BQ895) - 1)</f>
        <v>-0.54738599075751637</v>
      </c>
      <c r="BT895" s="10" cm="1">
        <f t="array" aca="1" ref="BT895" ca="1">_xlfn.STDEV.P((E895:BP895 - OFFSET(E895:BP895,0,1)) / OFFSET(E895:BP895,0,1)) * SQRT(COUNT(E895:BQ895)-1)</f>
        <v>0.33132577879129183</v>
      </c>
      <c r="BU895" s="10" cm="1">
        <f t="array" ref="BU895">-(MAX(1 - (E895:BQ895 / _xlfn.SCAN(E895, E895:BQ895, _xlfn.LAMBDA(_xlpm.a,_xlpm.b, MAX(_xlpm.a, _xlpm.b))))))</f>
        <v>-0.26076439283986463</v>
      </c>
      <c r="BV895" s="12">
        <f t="shared" ca="1" si="27"/>
        <v>4.6771277073149299E-2</v>
      </c>
    </row>
    <row r="896" spans="1:74" x14ac:dyDescent="0.45">
      <c r="A896" s="2" t="s">
        <v>1811</v>
      </c>
      <c r="B896" t="s">
        <v>1812</v>
      </c>
      <c r="C896" t="s">
        <v>22</v>
      </c>
      <c r="D896" t="s">
        <v>8</v>
      </c>
      <c r="E896">
        <v>20.9</v>
      </c>
      <c r="F896">
        <v>21.2</v>
      </c>
      <c r="G896">
        <v>21.1</v>
      </c>
      <c r="H896">
        <v>21</v>
      </c>
      <c r="I896">
        <v>20.75</v>
      </c>
      <c r="J896">
        <v>21.25</v>
      </c>
      <c r="K896">
        <v>21.3</v>
      </c>
      <c r="L896">
        <v>21.55</v>
      </c>
      <c r="M896">
        <v>21.4</v>
      </c>
      <c r="N896">
        <v>21.6</v>
      </c>
      <c r="O896">
        <v>21.6</v>
      </c>
      <c r="P896">
        <v>21.6</v>
      </c>
      <c r="Q896">
        <v>21.6</v>
      </c>
      <c r="R896">
        <v>22.2</v>
      </c>
      <c r="S896">
        <v>21.95</v>
      </c>
      <c r="T896">
        <v>21.4</v>
      </c>
      <c r="U896">
        <v>21.1</v>
      </c>
      <c r="V896">
        <v>20.85</v>
      </c>
      <c r="W896">
        <v>21</v>
      </c>
      <c r="X896">
        <v>21.1</v>
      </c>
      <c r="Y896">
        <v>20.9</v>
      </c>
      <c r="Z896">
        <v>20.45</v>
      </c>
      <c r="AA896">
        <v>20.399999999999999</v>
      </c>
      <c r="AB896">
        <v>19.899999999999999</v>
      </c>
      <c r="AC896">
        <v>19.5</v>
      </c>
      <c r="AD896">
        <v>18.98</v>
      </c>
      <c r="AE896">
        <v>18</v>
      </c>
      <c r="AF896">
        <v>17.96</v>
      </c>
      <c r="AG896">
        <v>17.98</v>
      </c>
      <c r="AH896">
        <v>17.739999999999998</v>
      </c>
      <c r="AI896">
        <v>17.86</v>
      </c>
      <c r="AJ896">
        <v>18.14</v>
      </c>
      <c r="AK896">
        <v>18.559999999999999</v>
      </c>
      <c r="AL896">
        <v>18.260000000000002</v>
      </c>
      <c r="AM896">
        <v>17.84</v>
      </c>
      <c r="AN896">
        <v>17.82</v>
      </c>
      <c r="AO896">
        <v>18.2</v>
      </c>
      <c r="AP896">
        <v>17.86</v>
      </c>
      <c r="AQ896">
        <v>18</v>
      </c>
      <c r="AR896">
        <v>17.98</v>
      </c>
      <c r="AS896">
        <v>18.28</v>
      </c>
      <c r="AT896">
        <v>18.420000000000002</v>
      </c>
      <c r="AU896">
        <v>18.32</v>
      </c>
      <c r="AV896">
        <v>18.52</v>
      </c>
      <c r="AW896">
        <v>18.54</v>
      </c>
      <c r="AX896">
        <v>18.68</v>
      </c>
      <c r="AY896">
        <v>18.86</v>
      </c>
      <c r="AZ896">
        <v>18.64</v>
      </c>
      <c r="BA896">
        <v>18.28</v>
      </c>
      <c r="BB896">
        <v>18.420000000000002</v>
      </c>
      <c r="BC896">
        <v>18</v>
      </c>
      <c r="BD896">
        <v>17.22</v>
      </c>
      <c r="BE896">
        <v>16.940000000000001</v>
      </c>
      <c r="BF896">
        <v>17.22</v>
      </c>
      <c r="BG896">
        <v>16.940000000000001</v>
      </c>
      <c r="BH896">
        <v>17.100000000000001</v>
      </c>
      <c r="BI896">
        <v>16.3</v>
      </c>
      <c r="BJ896">
        <v>15.78</v>
      </c>
      <c r="BK896">
        <v>14.62</v>
      </c>
      <c r="BL896">
        <v>14.54</v>
      </c>
      <c r="BM896">
        <v>14.72</v>
      </c>
      <c r="BN896">
        <v>14.9</v>
      </c>
      <c r="BO896">
        <v>14.76</v>
      </c>
      <c r="BP896">
        <v>14.44</v>
      </c>
      <c r="BQ896">
        <v>14.24</v>
      </c>
      <c r="BR896" s="10">
        <f t="shared" si="26"/>
        <v>-0.31866028708133964</v>
      </c>
      <c r="BS896" s="11" cm="1">
        <f t="array" aca="1" ref="BS896" ca="1">_xlfn.PERCENTILE.INC((OFFSET(E896,0,1,1,COLUMNS(E896:BQ896)-1) - E896:BP896) / E896:BP896, 0.05) * SQRT(COUNT(E896:BQ896) - 1)</f>
        <v>-0.33294887525562422</v>
      </c>
      <c r="BT896" s="10" cm="1">
        <f t="array" aca="1" ref="BT896" ca="1">_xlfn.STDEV.P((E896:BP896 - OFFSET(E896:BP896,0,1)) / OFFSET(E896:BP896,0,1)) * SQRT(COUNT(E896:BQ896)-1)</f>
        <v>0.15592923911446357</v>
      </c>
      <c r="BU896" s="10" cm="1">
        <f t="array" ref="BU896">-(MAX(1 - (E896:BQ896 / _xlfn.SCAN(E896, E896:BQ896, _xlfn.LAMBDA(_xlpm.a,_xlpm.b, MAX(_xlpm.a, _xlpm.b))))))</f>
        <v>-0.35855855855855856</v>
      </c>
      <c r="BV896" s="12">
        <f t="shared" ca="1" si="27"/>
        <v>-2.0206876456957792</v>
      </c>
    </row>
    <row r="897" spans="1:74" x14ac:dyDescent="0.45">
      <c r="A897" s="2" t="s">
        <v>1813</v>
      </c>
      <c r="B897" t="s">
        <v>1814</v>
      </c>
      <c r="C897" t="s">
        <v>16</v>
      </c>
      <c r="D897" t="s">
        <v>8</v>
      </c>
      <c r="E897">
        <v>18.795000000000002</v>
      </c>
      <c r="F897">
        <v>18.489999999999998</v>
      </c>
      <c r="G897">
        <v>19</v>
      </c>
      <c r="H897">
        <v>19.059999999999999</v>
      </c>
      <c r="I897">
        <v>19.16</v>
      </c>
      <c r="J897">
        <v>19.600000000000001</v>
      </c>
      <c r="K897">
        <v>19.355</v>
      </c>
      <c r="L897">
        <v>19.239999999999998</v>
      </c>
      <c r="M897">
        <v>19.170000000000002</v>
      </c>
      <c r="N897">
        <v>19.420000000000002</v>
      </c>
      <c r="O897">
        <v>19.420000000000002</v>
      </c>
      <c r="P897">
        <v>19.420000000000002</v>
      </c>
      <c r="Q897">
        <v>19.155000000000001</v>
      </c>
      <c r="R897">
        <v>19.125</v>
      </c>
      <c r="S897">
        <v>18.47</v>
      </c>
      <c r="T897">
        <v>18.555</v>
      </c>
      <c r="U897">
        <v>18.704999999999998</v>
      </c>
      <c r="V897">
        <v>18.725000000000001</v>
      </c>
      <c r="W897">
        <v>19.184999999999999</v>
      </c>
      <c r="X897">
        <v>19.344999999999999</v>
      </c>
      <c r="Y897">
        <v>19.135000000000002</v>
      </c>
      <c r="Z897">
        <v>18.655000000000001</v>
      </c>
      <c r="AA897">
        <v>19.145</v>
      </c>
      <c r="AB897">
        <v>19.274999999999999</v>
      </c>
      <c r="AC897">
        <v>19.295000000000002</v>
      </c>
      <c r="AD897">
        <v>18.945</v>
      </c>
      <c r="AE897">
        <v>18.754999999999999</v>
      </c>
      <c r="AF897">
        <v>18.98</v>
      </c>
      <c r="AG897">
        <v>18.965</v>
      </c>
      <c r="AH897">
        <v>18.795000000000002</v>
      </c>
      <c r="AI897">
        <v>18.715</v>
      </c>
      <c r="AJ897">
        <v>19.164999999999999</v>
      </c>
      <c r="AK897">
        <v>19.170000000000002</v>
      </c>
      <c r="AL897">
        <v>19.63</v>
      </c>
      <c r="AM897">
        <v>19.510000000000002</v>
      </c>
      <c r="AN897">
        <v>19.524999999999999</v>
      </c>
      <c r="AO897">
        <v>19.585000000000001</v>
      </c>
      <c r="AP897">
        <v>19.734999999999999</v>
      </c>
      <c r="AQ897">
        <v>19.899999999999999</v>
      </c>
      <c r="AR897">
        <v>19.77</v>
      </c>
      <c r="AS897">
        <v>19.420000000000002</v>
      </c>
      <c r="AT897">
        <v>19.190000000000001</v>
      </c>
      <c r="AU897">
        <v>19.29</v>
      </c>
      <c r="AV897">
        <v>19.055</v>
      </c>
      <c r="AW897">
        <v>18.88</v>
      </c>
      <c r="AX897">
        <v>19.074999999999999</v>
      </c>
      <c r="AY897">
        <v>19.024999999999999</v>
      </c>
      <c r="AZ897">
        <v>19.135000000000002</v>
      </c>
      <c r="BA897">
        <v>18.765000000000001</v>
      </c>
      <c r="BB897">
        <v>18.864999999999998</v>
      </c>
      <c r="BC897">
        <v>18.7</v>
      </c>
      <c r="BD897">
        <v>19.12</v>
      </c>
      <c r="BE897">
        <v>17.965</v>
      </c>
      <c r="BF897">
        <v>18.234999999999999</v>
      </c>
      <c r="BG897">
        <v>18.579999999999998</v>
      </c>
      <c r="BH897">
        <v>18.614999999999998</v>
      </c>
      <c r="BI897">
        <v>18.73</v>
      </c>
      <c r="BJ897">
        <v>18.504999999999999</v>
      </c>
      <c r="BK897">
        <v>17.93</v>
      </c>
      <c r="BL897">
        <v>18.09</v>
      </c>
      <c r="BM897">
        <v>18.41</v>
      </c>
      <c r="BN897">
        <v>18.375</v>
      </c>
      <c r="BO897">
        <v>18.875</v>
      </c>
      <c r="BP897">
        <v>18.125</v>
      </c>
      <c r="BQ897">
        <v>18.024999999999999</v>
      </c>
      <c r="BR897" s="10">
        <f t="shared" si="26"/>
        <v>-4.0968342644320463E-2</v>
      </c>
      <c r="BS897" s="11" cm="1">
        <f t="array" aca="1" ref="BS897" ca="1">_xlfn.PERCENTILE.INC((OFFSET(E897,0,1,1,COLUMNS(E897:BQ897)-1) - E897:BP897) / E897:BP897, 0.05) * SQRT(COUNT(E897:BQ897) - 1)</f>
        <v>-0.24139615229804956</v>
      </c>
      <c r="BT897" s="10" cm="1">
        <f t="array" aca="1" ref="BT897" ca="1">_xlfn.STDEV.P((E897:BP897 - OFFSET(E897:BP897,0,1)) / OFFSET(E897:BP897,0,1)) * SQRT(COUNT(E897:BQ897)-1)</f>
        <v>0.13466893186431114</v>
      </c>
      <c r="BU897" s="10" cm="1">
        <f t="array" ref="BU897">-(MAX(1 - (E897:BQ897 / _xlfn.SCAN(E897, E897:BQ897, _xlfn.LAMBDA(_xlpm.a,_xlpm.b, MAX(_xlpm.a, _xlpm.b))))))</f>
        <v>-9.8994974874371811E-2</v>
      </c>
      <c r="BV897" s="12">
        <f t="shared" ca="1" si="27"/>
        <v>-0.27766124024801797</v>
      </c>
    </row>
    <row r="898" spans="1:74" x14ac:dyDescent="0.45">
      <c r="A898" s="2" t="s">
        <v>1815</v>
      </c>
      <c r="B898" t="s">
        <v>1816</v>
      </c>
      <c r="C898" t="s">
        <v>37</v>
      </c>
      <c r="D898" t="s">
        <v>8</v>
      </c>
      <c r="E898">
        <v>20.399999999999999</v>
      </c>
      <c r="F898">
        <v>20.8</v>
      </c>
      <c r="G898">
        <v>19.600000000000001</v>
      </c>
      <c r="H898">
        <v>19.7</v>
      </c>
      <c r="I898">
        <v>20.6</v>
      </c>
      <c r="J898">
        <v>21.4</v>
      </c>
      <c r="K898">
        <v>21.4</v>
      </c>
      <c r="L898">
        <v>22</v>
      </c>
      <c r="M898">
        <v>21.2</v>
      </c>
      <c r="N898">
        <v>21.6</v>
      </c>
      <c r="O898">
        <v>21.6</v>
      </c>
      <c r="P898">
        <v>21.6</v>
      </c>
      <c r="Q898">
        <v>21</v>
      </c>
      <c r="R898">
        <v>20.8</v>
      </c>
      <c r="S898">
        <v>20.2</v>
      </c>
      <c r="T898">
        <v>19.399999999999999</v>
      </c>
      <c r="U898">
        <v>18.899999999999999</v>
      </c>
      <c r="V898">
        <v>18.899999999999999</v>
      </c>
      <c r="W898">
        <v>18.5</v>
      </c>
      <c r="X898">
        <v>18.5</v>
      </c>
      <c r="Y898">
        <v>18.5</v>
      </c>
      <c r="Z898">
        <v>18.8</v>
      </c>
      <c r="AA898">
        <v>18.8</v>
      </c>
      <c r="AB898">
        <v>18.899999999999999</v>
      </c>
      <c r="AC898">
        <v>19</v>
      </c>
      <c r="AD898">
        <v>18.600000000000001</v>
      </c>
      <c r="AE898">
        <v>18.399999999999999</v>
      </c>
      <c r="AF898">
        <v>17.899999999999999</v>
      </c>
      <c r="AG898">
        <v>18.600000000000001</v>
      </c>
      <c r="AH898">
        <v>18.5</v>
      </c>
      <c r="AI898">
        <v>19</v>
      </c>
      <c r="AJ898">
        <v>19.3</v>
      </c>
      <c r="AK898">
        <v>19</v>
      </c>
      <c r="AL898">
        <v>19.100000000000001</v>
      </c>
      <c r="AM898">
        <v>19.3</v>
      </c>
      <c r="AN898">
        <v>18.899999999999999</v>
      </c>
      <c r="AO898">
        <v>18.899999999999999</v>
      </c>
      <c r="AP898">
        <v>19.2</v>
      </c>
      <c r="AQ898">
        <v>18.7</v>
      </c>
      <c r="AR898">
        <v>19</v>
      </c>
      <c r="AS898">
        <v>18.899999999999999</v>
      </c>
      <c r="AT898">
        <v>19.2</v>
      </c>
      <c r="AU898">
        <v>19.399999999999999</v>
      </c>
      <c r="AV898">
        <v>18.7</v>
      </c>
      <c r="AW898">
        <v>19.8</v>
      </c>
      <c r="AX898">
        <v>18.5</v>
      </c>
      <c r="AY898">
        <v>18.3</v>
      </c>
      <c r="AZ898">
        <v>18.2</v>
      </c>
      <c r="BA898">
        <v>18.2</v>
      </c>
      <c r="BB898">
        <v>18.2</v>
      </c>
      <c r="BC898">
        <v>18.2</v>
      </c>
      <c r="BD898">
        <v>16.399999999999999</v>
      </c>
      <c r="BE898">
        <v>16.399999999999999</v>
      </c>
      <c r="BF898">
        <v>16.2</v>
      </c>
      <c r="BG898">
        <v>17</v>
      </c>
      <c r="BH898">
        <v>16.399999999999999</v>
      </c>
      <c r="BI898">
        <v>16.2</v>
      </c>
      <c r="BJ898">
        <v>16.3</v>
      </c>
      <c r="BK898">
        <v>16.100000000000001</v>
      </c>
      <c r="BL898">
        <v>16.3</v>
      </c>
      <c r="BM898">
        <v>16.7</v>
      </c>
      <c r="BN898">
        <v>16.3</v>
      </c>
      <c r="BO898">
        <v>17.3</v>
      </c>
      <c r="BP898">
        <v>17.5</v>
      </c>
      <c r="BQ898">
        <v>17.399999999999999</v>
      </c>
      <c r="BR898" s="10">
        <f t="shared" si="26"/>
        <v>-0.14705882352941177</v>
      </c>
      <c r="BS898" s="11" cm="1">
        <f t="array" aca="1" ref="BS898" ca="1">_xlfn.PERCENTILE.INC((OFFSET(E898,0,1,1,COLUMNS(E898:BQ898)-1) - E898:BP898) / E898:BP898, 0.05) * SQRT(COUNT(E898:BQ898) - 1)</f>
        <v>-0.31294329432943319</v>
      </c>
      <c r="BT898" s="10" cm="1">
        <f t="array" aca="1" ref="BT898" ca="1">_xlfn.STDEV.P((E898:BP898 - OFFSET(E898:BP898,0,1)) / OFFSET(E898:BP898,0,1)) * SQRT(COUNT(E898:BQ898)-1)</f>
        <v>0.2259670183056085</v>
      </c>
      <c r="BU898" s="10" cm="1">
        <f t="array" ref="BU898">-(MAX(1 - (E898:BQ898 / _xlfn.SCAN(E898, E898:BQ898, _xlfn.LAMBDA(_xlpm.a,_xlpm.b, MAX(_xlpm.a, _xlpm.b))))))</f>
        <v>-0.26818181818181808</v>
      </c>
      <c r="BV898" s="12">
        <f t="shared" ca="1" si="27"/>
        <v>-0.63497241590964748</v>
      </c>
    </row>
    <row r="899" spans="1:74" x14ac:dyDescent="0.45">
      <c r="A899" s="2" t="s">
        <v>1817</v>
      </c>
      <c r="B899" t="s">
        <v>1818</v>
      </c>
      <c r="C899" t="s">
        <v>19</v>
      </c>
      <c r="D899" t="s">
        <v>29</v>
      </c>
      <c r="E899">
        <v>2365</v>
      </c>
      <c r="F899">
        <v>2408</v>
      </c>
      <c r="G899">
        <v>2445</v>
      </c>
      <c r="H899">
        <v>2447</v>
      </c>
      <c r="I899">
        <v>2449</v>
      </c>
      <c r="J899">
        <v>2444</v>
      </c>
      <c r="K899">
        <v>2434</v>
      </c>
      <c r="L899">
        <v>2407</v>
      </c>
      <c r="M899">
        <v>2419</v>
      </c>
      <c r="N899">
        <v>2439</v>
      </c>
      <c r="O899">
        <v>2439</v>
      </c>
      <c r="P899">
        <v>2439</v>
      </c>
      <c r="Q899">
        <v>2399</v>
      </c>
      <c r="R899">
        <v>2405</v>
      </c>
      <c r="S899">
        <v>2399</v>
      </c>
      <c r="T899">
        <v>2395</v>
      </c>
      <c r="U899">
        <v>2405</v>
      </c>
      <c r="V899">
        <v>2406</v>
      </c>
      <c r="W899">
        <v>2415</v>
      </c>
      <c r="X899">
        <v>2425</v>
      </c>
      <c r="Y899">
        <v>2393</v>
      </c>
      <c r="Z899">
        <v>2393</v>
      </c>
      <c r="AA899">
        <v>2351</v>
      </c>
      <c r="AB899">
        <v>2347</v>
      </c>
      <c r="AC899">
        <v>2375</v>
      </c>
      <c r="AD899">
        <v>2307</v>
      </c>
      <c r="AE899">
        <v>2299</v>
      </c>
      <c r="AF899">
        <v>2300</v>
      </c>
      <c r="AG899">
        <v>2299</v>
      </c>
      <c r="AH899">
        <v>2251</v>
      </c>
      <c r="AI899">
        <v>2293</v>
      </c>
      <c r="AJ899">
        <v>2308</v>
      </c>
      <c r="AK899">
        <v>2300</v>
      </c>
      <c r="AL899">
        <v>2290</v>
      </c>
      <c r="AM899">
        <v>2240</v>
      </c>
      <c r="AN899">
        <v>2265</v>
      </c>
      <c r="AO899">
        <v>2301</v>
      </c>
      <c r="AP899">
        <v>2312</v>
      </c>
      <c r="AQ899">
        <v>2279</v>
      </c>
      <c r="AR899">
        <v>2269</v>
      </c>
      <c r="AS899">
        <v>2283</v>
      </c>
      <c r="AT899">
        <v>2291</v>
      </c>
      <c r="AU899">
        <v>2276</v>
      </c>
      <c r="AV899">
        <v>2207</v>
      </c>
      <c r="AW899">
        <v>2207</v>
      </c>
      <c r="AX899">
        <v>2207</v>
      </c>
      <c r="AY899">
        <v>2243</v>
      </c>
      <c r="AZ899">
        <v>2223</v>
      </c>
      <c r="BA899">
        <v>2211</v>
      </c>
      <c r="BB899">
        <v>2181</v>
      </c>
      <c r="BC899">
        <v>2158</v>
      </c>
      <c r="BD899">
        <v>2144</v>
      </c>
      <c r="BE899">
        <v>2081</v>
      </c>
      <c r="BF899">
        <v>2116</v>
      </c>
      <c r="BG899">
        <v>2082</v>
      </c>
      <c r="BH899">
        <v>2087</v>
      </c>
      <c r="BI899">
        <v>2091</v>
      </c>
      <c r="BJ899">
        <v>2102</v>
      </c>
      <c r="BK899">
        <v>2125</v>
      </c>
      <c r="BL899">
        <v>2124</v>
      </c>
      <c r="BM899">
        <v>2205</v>
      </c>
      <c r="BN899">
        <v>2235</v>
      </c>
      <c r="BO899">
        <v>2214</v>
      </c>
      <c r="BP899">
        <v>2236</v>
      </c>
      <c r="BQ899">
        <v>2226</v>
      </c>
      <c r="BR899" s="10">
        <f t="shared" si="26"/>
        <v>-5.8773784355179701E-2</v>
      </c>
      <c r="BS899" s="11" cm="1">
        <f t="array" aca="1" ref="BS899" ca="1">_xlfn.PERCENTILE.INC((OFFSET(E899,0,1,1,COLUMNS(E899:BQ899)-1) - E899:BP899) / E899:BP899, 0.05) * SQRT(COUNT(E899:BQ899) - 1)</f>
        <v>-0.17352598718637874</v>
      </c>
      <c r="BT899" s="10" cm="1">
        <f t="array" aca="1" ref="BT899" ca="1">_xlfn.STDEV.P((E899:BP899 - OFFSET(E899:BP899,0,1)) / OFFSET(E899:BP899,0,1)) * SQRT(COUNT(E899:BQ899)-1)</f>
        <v>9.8466527617883784E-2</v>
      </c>
      <c r="BU899" s="10" cm="1">
        <f t="array" ref="BU899">-(MAX(1 - (E899:BQ899 / _xlfn.SCAN(E899, E899:BQ899, _xlfn.LAMBDA(_xlpm.a,_xlpm.b, MAX(_xlpm.a, _xlpm.b))))))</f>
        <v>-0.15026541445487951</v>
      </c>
      <c r="BV899" s="12">
        <f t="shared" ca="1" si="27"/>
        <v>-0.56057409244067335</v>
      </c>
    </row>
    <row r="900" spans="1:74" x14ac:dyDescent="0.45">
      <c r="A900" s="2" t="s">
        <v>1819</v>
      </c>
      <c r="B900" t="s">
        <v>1820</v>
      </c>
      <c r="C900" t="s">
        <v>19</v>
      </c>
      <c r="D900" t="s">
        <v>8</v>
      </c>
      <c r="E900">
        <v>24.074999999999999</v>
      </c>
      <c r="F900">
        <v>24.52</v>
      </c>
      <c r="G900">
        <v>23.004999999999999</v>
      </c>
      <c r="H900">
        <v>22.12</v>
      </c>
      <c r="I900">
        <v>21.93</v>
      </c>
      <c r="J900">
        <v>21.855</v>
      </c>
      <c r="K900">
        <v>22.184999999999999</v>
      </c>
      <c r="L900">
        <v>22.17</v>
      </c>
      <c r="M900">
        <v>22.27</v>
      </c>
      <c r="N900">
        <v>22.23</v>
      </c>
      <c r="O900">
        <v>22.23</v>
      </c>
      <c r="P900">
        <v>22.23</v>
      </c>
      <c r="Q900">
        <v>22.745000000000001</v>
      </c>
      <c r="R900">
        <v>22.84</v>
      </c>
      <c r="S900">
        <v>23.524999999999999</v>
      </c>
      <c r="T900">
        <v>23.21</v>
      </c>
      <c r="U900">
        <v>23.114999999999998</v>
      </c>
      <c r="V900">
        <v>22.12</v>
      </c>
      <c r="W900">
        <v>22.344999999999999</v>
      </c>
      <c r="X900">
        <v>22.95</v>
      </c>
      <c r="Y900">
        <v>23.574999999999999</v>
      </c>
      <c r="Z900">
        <v>23.26</v>
      </c>
      <c r="AA900">
        <v>24.15</v>
      </c>
      <c r="AB900">
        <v>23.65</v>
      </c>
      <c r="AC900">
        <v>22.715</v>
      </c>
      <c r="AD900">
        <v>23.17</v>
      </c>
      <c r="AE900">
        <v>22.454999999999998</v>
      </c>
      <c r="AF900">
        <v>22.375</v>
      </c>
      <c r="AG900">
        <v>22.945</v>
      </c>
      <c r="AH900">
        <v>22.425000000000001</v>
      </c>
      <c r="AI900">
        <v>23.6</v>
      </c>
      <c r="AJ900">
        <v>23.59</v>
      </c>
      <c r="AK900">
        <v>24.25</v>
      </c>
      <c r="AL900">
        <v>23.81</v>
      </c>
      <c r="AM900">
        <v>24.114999999999998</v>
      </c>
      <c r="AN900">
        <v>24.175000000000001</v>
      </c>
      <c r="AO900">
        <v>24.28</v>
      </c>
      <c r="AP900">
        <v>23.86</v>
      </c>
      <c r="AQ900">
        <v>24.39</v>
      </c>
      <c r="AR900">
        <v>25.31</v>
      </c>
      <c r="AS900">
        <v>25.184999999999999</v>
      </c>
      <c r="AT900">
        <v>25.71</v>
      </c>
      <c r="AU900">
        <v>25.55</v>
      </c>
      <c r="AV900">
        <v>26.184999999999999</v>
      </c>
      <c r="AW900">
        <v>26.274999999999999</v>
      </c>
      <c r="AX900">
        <v>25.77</v>
      </c>
      <c r="AY900">
        <v>26.63</v>
      </c>
      <c r="AZ900">
        <v>26.4</v>
      </c>
      <c r="BA900">
        <v>27.4</v>
      </c>
      <c r="BB900">
        <v>27.25</v>
      </c>
      <c r="BC900">
        <v>26.335000000000001</v>
      </c>
      <c r="BD900">
        <v>24.385000000000002</v>
      </c>
      <c r="BE900">
        <v>24.25</v>
      </c>
      <c r="BF900">
        <v>25.395</v>
      </c>
      <c r="BG900">
        <v>23.68</v>
      </c>
      <c r="BH900">
        <v>24.035</v>
      </c>
      <c r="BI900">
        <v>26.375</v>
      </c>
      <c r="BJ900">
        <v>26.33</v>
      </c>
      <c r="BK900">
        <v>26.135000000000002</v>
      </c>
      <c r="BL900">
        <v>25.234999999999999</v>
      </c>
      <c r="BM900">
        <v>24.71</v>
      </c>
      <c r="BN900">
        <v>25.27</v>
      </c>
      <c r="BO900">
        <v>25.864999999999998</v>
      </c>
      <c r="BP900">
        <v>24.425000000000001</v>
      </c>
      <c r="BQ900">
        <v>23.79</v>
      </c>
      <c r="BR900" s="10">
        <f t="shared" ref="BR900:BR963" si="28">(BQ900-E900)/E900</f>
        <v>-1.18380062305296E-2</v>
      </c>
      <c r="BS900" s="11" cm="1">
        <f t="array" aca="1" ref="BS900" ca="1">_xlfn.PERCENTILE.INC((OFFSET(E900,0,1,1,COLUMNS(E900:BQ900)-1) - E900:BP900) / E900:BP900, 0.05) * SQRT(COUNT(E900:BQ900) - 1)</f>
        <v>-0.4302358637727734</v>
      </c>
      <c r="BT900" s="10" cm="1">
        <f t="array" aca="1" ref="BT900" ca="1">_xlfn.STDEV.P((E900:BP900 - OFFSET(E900:BP900,0,1)) / OFFSET(E900:BP900,0,1)) * SQRT(COUNT(E900:BQ900)-1)</f>
        <v>0.24023076257279011</v>
      </c>
      <c r="BU900" s="10" cm="1">
        <f t="array" ref="BU900">-(MAX(1 - (E900:BQ900 / _xlfn.SCAN(E900, E900:BQ900, _xlfn.LAMBDA(_xlpm.a,_xlpm.b, MAX(_xlpm.a, _xlpm.b))))))</f>
        <v>-0.1357664233576642</v>
      </c>
      <c r="BV900" s="12">
        <f t="shared" ref="BV900:BV963" ca="1" si="29">(BR900-$BX$3)/BT900</f>
        <v>-3.4391957724507524E-2</v>
      </c>
    </row>
    <row r="901" spans="1:74" x14ac:dyDescent="0.45">
      <c r="A901" s="2" t="s">
        <v>1821</v>
      </c>
      <c r="B901" t="s">
        <v>1822</v>
      </c>
      <c r="C901" t="s">
        <v>16</v>
      </c>
      <c r="D901" t="s">
        <v>8</v>
      </c>
      <c r="E901">
        <v>2.81</v>
      </c>
      <c r="F901">
        <v>2.8250000000000002</v>
      </c>
      <c r="G901">
        <v>2.89</v>
      </c>
      <c r="H901">
        <v>2.89</v>
      </c>
      <c r="I901">
        <v>2.9</v>
      </c>
      <c r="J901">
        <v>2.9049999999999998</v>
      </c>
      <c r="K901">
        <v>2.915</v>
      </c>
      <c r="L901">
        <v>2.915</v>
      </c>
      <c r="M901">
        <v>2.93</v>
      </c>
      <c r="N901">
        <v>2.95</v>
      </c>
      <c r="O901">
        <v>2.95</v>
      </c>
      <c r="P901">
        <v>2.95</v>
      </c>
      <c r="Q901">
        <v>2.915</v>
      </c>
      <c r="R901">
        <v>2.915</v>
      </c>
      <c r="S901">
        <v>2.85</v>
      </c>
      <c r="T901">
        <v>2.855</v>
      </c>
      <c r="U901">
        <v>2.8650000000000002</v>
      </c>
      <c r="V901">
        <v>2.8849999999999998</v>
      </c>
      <c r="W901">
        <v>2.91</v>
      </c>
      <c r="X901">
        <v>2.93</v>
      </c>
      <c r="Y901">
        <v>2.89</v>
      </c>
      <c r="Z901">
        <v>2.855</v>
      </c>
      <c r="AA901">
        <v>2.875</v>
      </c>
      <c r="AB901">
        <v>2.86</v>
      </c>
      <c r="AC901">
        <v>2.875</v>
      </c>
      <c r="AD901">
        <v>2.87</v>
      </c>
      <c r="AE901">
        <v>2.85</v>
      </c>
      <c r="AF901">
        <v>2.8849999999999998</v>
      </c>
      <c r="AG901">
        <v>2.91</v>
      </c>
      <c r="AH901">
        <v>2.875</v>
      </c>
      <c r="AI901">
        <v>2.9049999999999998</v>
      </c>
      <c r="AJ901">
        <v>2.94</v>
      </c>
      <c r="AK901">
        <v>2.8050000000000002</v>
      </c>
      <c r="AL901">
        <v>2.86</v>
      </c>
      <c r="AM901">
        <v>2.875</v>
      </c>
      <c r="AN901">
        <v>2.8849999999999998</v>
      </c>
      <c r="AO901">
        <v>2.96</v>
      </c>
      <c r="AP901">
        <v>3.03</v>
      </c>
      <c r="AQ901">
        <v>3.0049999999999999</v>
      </c>
      <c r="AR901">
        <v>2.9950000000000001</v>
      </c>
      <c r="AS901">
        <v>2.94</v>
      </c>
      <c r="AT901">
        <v>2.915</v>
      </c>
      <c r="AU901">
        <v>2.8849999999999998</v>
      </c>
      <c r="AV901">
        <v>2.89</v>
      </c>
      <c r="AW901">
        <v>2.86</v>
      </c>
      <c r="AX901">
        <v>2.87</v>
      </c>
      <c r="AY901">
        <v>2.895</v>
      </c>
      <c r="AZ901">
        <v>2.9249999999999998</v>
      </c>
      <c r="BA901">
        <v>2.9249999999999998</v>
      </c>
      <c r="BB901">
        <v>2.92</v>
      </c>
      <c r="BC901">
        <v>2.87</v>
      </c>
      <c r="BD901">
        <v>2.835</v>
      </c>
      <c r="BE901">
        <v>2.75</v>
      </c>
      <c r="BF901">
        <v>2.7349999999999999</v>
      </c>
      <c r="BG901">
        <v>2.7450000000000001</v>
      </c>
      <c r="BH901">
        <v>2.77</v>
      </c>
      <c r="BI901">
        <v>2.79</v>
      </c>
      <c r="BJ901">
        <v>2.7549999999999999</v>
      </c>
      <c r="BK901">
        <v>2.7250000000000001</v>
      </c>
      <c r="BL901">
        <v>2.7450000000000001</v>
      </c>
      <c r="BM901">
        <v>2.81</v>
      </c>
      <c r="BN901">
        <v>2.82</v>
      </c>
      <c r="BO901">
        <v>2.89</v>
      </c>
      <c r="BP901">
        <v>2.875</v>
      </c>
      <c r="BQ901">
        <v>2.875</v>
      </c>
      <c r="BR901" s="10">
        <f t="shared" si="28"/>
        <v>2.313167259786475E-2</v>
      </c>
      <c r="BS901" s="11" cm="1">
        <f t="array" aca="1" ref="BS901" ca="1">_xlfn.PERCENTILE.INC((OFFSET(E901,0,1,1,COLUMNS(E901:BQ901)-1) - E901:BP901) / E901:BP901, 0.05) * SQRT(COUNT(E901:BQ901) - 1)</f>
        <v>-0.14542273652434451</v>
      </c>
      <c r="BT901" s="10" cm="1">
        <f t="array" aca="1" ref="BT901" ca="1">_xlfn.STDEV.P((E901:BP901 - OFFSET(E901:BP901,0,1)) / OFFSET(E901:BP901,0,1)) * SQRT(COUNT(E901:BQ901)-1)</f>
        <v>0.10245270510655184</v>
      </c>
      <c r="BU901" s="10" cm="1">
        <f t="array" ref="BU901">-(MAX(1 - (E901:BQ901 / _xlfn.SCAN(E901, E901:BQ901, _xlfn.LAMBDA(_xlpm.a,_xlpm.b, MAX(_xlpm.a, _xlpm.b))))))</f>
        <v>-0.1006600660066006</v>
      </c>
      <c r="BV901" s="12">
        <f t="shared" ca="1" si="29"/>
        <v>0.26068294214475352</v>
      </c>
    </row>
    <row r="902" spans="1:74" x14ac:dyDescent="0.45">
      <c r="A902" s="2" t="s">
        <v>1823</v>
      </c>
      <c r="B902" t="s">
        <v>1824</v>
      </c>
      <c r="C902" t="s">
        <v>111</v>
      </c>
      <c r="D902" t="s">
        <v>8</v>
      </c>
      <c r="E902">
        <v>11.945</v>
      </c>
      <c r="F902">
        <v>11.88</v>
      </c>
      <c r="G902">
        <v>12.19</v>
      </c>
      <c r="H902">
        <v>12.3</v>
      </c>
      <c r="I902">
        <v>12.22</v>
      </c>
      <c r="J902">
        <v>12.83</v>
      </c>
      <c r="K902">
        <v>12.805</v>
      </c>
      <c r="L902">
        <v>13.234999999999999</v>
      </c>
      <c r="M902">
        <v>13.535</v>
      </c>
      <c r="N902">
        <v>13.77</v>
      </c>
      <c r="O902">
        <v>13.77</v>
      </c>
      <c r="P902">
        <v>13.77</v>
      </c>
      <c r="Q902">
        <v>13.645</v>
      </c>
      <c r="R902">
        <v>13.63</v>
      </c>
      <c r="S902">
        <v>13.675000000000001</v>
      </c>
      <c r="T902">
        <v>13.195</v>
      </c>
      <c r="U902">
        <v>12.605</v>
      </c>
      <c r="V902">
        <v>12.664999999999999</v>
      </c>
      <c r="W902">
        <v>12.91</v>
      </c>
      <c r="X902">
        <v>13.63</v>
      </c>
      <c r="Y902">
        <v>14.285</v>
      </c>
      <c r="Z902">
        <v>14.105</v>
      </c>
      <c r="AA902">
        <v>14.12</v>
      </c>
      <c r="AB902">
        <v>14.285</v>
      </c>
      <c r="AC902">
        <v>14.4</v>
      </c>
      <c r="AD902">
        <v>14.835000000000001</v>
      </c>
      <c r="AE902">
        <v>13.57</v>
      </c>
      <c r="AF902">
        <v>13.645</v>
      </c>
      <c r="AG902">
        <v>14.255000000000001</v>
      </c>
      <c r="AH902">
        <v>13.99</v>
      </c>
      <c r="AI902">
        <v>14.255000000000001</v>
      </c>
      <c r="AJ902">
        <v>14.12</v>
      </c>
      <c r="AK902">
        <v>14.565</v>
      </c>
      <c r="AL902">
        <v>14.68</v>
      </c>
      <c r="AM902">
        <v>14.44</v>
      </c>
      <c r="AN902">
        <v>14.41</v>
      </c>
      <c r="AO902">
        <v>14.66</v>
      </c>
      <c r="AP902">
        <v>14.705</v>
      </c>
      <c r="AQ902">
        <v>15.02</v>
      </c>
      <c r="AR902">
        <v>14.955</v>
      </c>
      <c r="AS902">
        <v>14.99</v>
      </c>
      <c r="AT902">
        <v>14.845000000000001</v>
      </c>
      <c r="AU902">
        <v>14.994999999999999</v>
      </c>
      <c r="AV902">
        <v>14.855</v>
      </c>
      <c r="AW902">
        <v>14.96</v>
      </c>
      <c r="AX902">
        <v>15.16</v>
      </c>
      <c r="AY902">
        <v>15.414999999999999</v>
      </c>
      <c r="AZ902">
        <v>15.95</v>
      </c>
      <c r="BA902">
        <v>16.12</v>
      </c>
      <c r="BB902">
        <v>15.715</v>
      </c>
      <c r="BC902">
        <v>15.484999999999999</v>
      </c>
      <c r="BD902">
        <v>15.19</v>
      </c>
      <c r="BE902">
        <v>15.345000000000001</v>
      </c>
      <c r="BF902">
        <v>14.994999999999999</v>
      </c>
      <c r="BG902">
        <v>14.4</v>
      </c>
      <c r="BH902">
        <v>13.74</v>
      </c>
      <c r="BI902">
        <v>13.98</v>
      </c>
      <c r="BJ902">
        <v>14.27</v>
      </c>
      <c r="BK902">
        <v>13.66</v>
      </c>
      <c r="BL902">
        <v>13.58</v>
      </c>
      <c r="BM902">
        <v>13.75</v>
      </c>
      <c r="BN902">
        <v>13.805</v>
      </c>
      <c r="BO902">
        <v>14.215</v>
      </c>
      <c r="BP902">
        <v>14.19</v>
      </c>
      <c r="BQ902">
        <v>14.05</v>
      </c>
      <c r="BR902" s="10">
        <f t="shared" si="28"/>
        <v>0.17622436165759736</v>
      </c>
      <c r="BS902" s="11" cm="1">
        <f t="array" aca="1" ref="BS902" ca="1">_xlfn.PERCENTILE.INC((OFFSET(E902,0,1,1,COLUMNS(E902:BQ902)-1) - E902:BP902) / E902:BP902, 0.05) * SQRT(COUNT(E902:BQ902) - 1)</f>
        <v>-0.33829561967981348</v>
      </c>
      <c r="BT902" s="10" cm="1">
        <f t="array" aca="1" ref="BT902" ca="1">_xlfn.STDEV.P((E902:BP902 - OFFSET(E902:BP902,0,1)) / OFFSET(E902:BP902,0,1)) * SQRT(COUNT(E902:BQ902)-1)</f>
        <v>0.19964779656832315</v>
      </c>
      <c r="BU902" s="10" cm="1">
        <f t="array" ref="BU902">-(MAX(1 - (E902:BQ902 / _xlfn.SCAN(E902, E902:BQ902, _xlfn.LAMBDA(_xlpm.a,_xlpm.b, MAX(_xlpm.a, _xlpm.b))))))</f>
        <v>-0.1575682382133996</v>
      </c>
      <c r="BV902" s="12">
        <f t="shared" ca="1" si="29"/>
        <v>0.9005877587838359</v>
      </c>
    </row>
    <row r="903" spans="1:74" x14ac:dyDescent="0.45">
      <c r="A903" s="2" t="s">
        <v>1825</v>
      </c>
      <c r="B903" t="s">
        <v>1826</v>
      </c>
      <c r="C903" t="s">
        <v>37</v>
      </c>
      <c r="D903" t="s">
        <v>26</v>
      </c>
      <c r="E903">
        <v>27.99</v>
      </c>
      <c r="F903">
        <v>28.39</v>
      </c>
      <c r="G903">
        <v>27.92</v>
      </c>
      <c r="H903">
        <v>27.74</v>
      </c>
      <c r="I903">
        <v>27.85</v>
      </c>
      <c r="J903">
        <v>28.49</v>
      </c>
      <c r="K903">
        <v>28.64</v>
      </c>
      <c r="L903">
        <v>29.4</v>
      </c>
      <c r="M903">
        <v>28.54</v>
      </c>
      <c r="N903">
        <v>28.94</v>
      </c>
      <c r="O903">
        <v>28.94</v>
      </c>
      <c r="P903">
        <v>28.94</v>
      </c>
      <c r="Q903">
        <v>29.33</v>
      </c>
      <c r="R903">
        <v>29.23</v>
      </c>
      <c r="S903">
        <v>29.22</v>
      </c>
      <c r="T903">
        <v>29.56</v>
      </c>
      <c r="U903">
        <v>29.14</v>
      </c>
      <c r="V903">
        <v>28.89</v>
      </c>
      <c r="W903">
        <v>31.07</v>
      </c>
      <c r="X903">
        <v>29.06</v>
      </c>
      <c r="Y903">
        <v>28.74</v>
      </c>
      <c r="Z903">
        <v>28.7</v>
      </c>
      <c r="AA903">
        <v>28.48</v>
      </c>
      <c r="AB903">
        <v>27.8</v>
      </c>
      <c r="AC903">
        <v>27.33</v>
      </c>
      <c r="AD903">
        <v>27.45</v>
      </c>
      <c r="AE903">
        <v>26.48</v>
      </c>
      <c r="AF903">
        <v>26.36</v>
      </c>
      <c r="AG903">
        <v>26.97</v>
      </c>
      <c r="AH903">
        <v>26.72</v>
      </c>
      <c r="AI903">
        <v>27.17</v>
      </c>
      <c r="AJ903">
        <v>27.29</v>
      </c>
      <c r="AK903">
        <v>27.58</v>
      </c>
      <c r="AL903">
        <v>27.15</v>
      </c>
      <c r="AM903">
        <v>26.86</v>
      </c>
      <c r="AN903">
        <v>26.88</v>
      </c>
      <c r="AO903">
        <v>27.32</v>
      </c>
      <c r="AP903">
        <v>26.85</v>
      </c>
      <c r="AQ903">
        <v>27.1</v>
      </c>
      <c r="AR903">
        <v>27.1</v>
      </c>
      <c r="AS903">
        <v>27.51</v>
      </c>
      <c r="AT903">
        <v>27.37</v>
      </c>
      <c r="AU903">
        <v>26.55</v>
      </c>
      <c r="AV903">
        <v>26.77</v>
      </c>
      <c r="AW903">
        <v>26.58</v>
      </c>
      <c r="AX903">
        <v>26.67</v>
      </c>
      <c r="AY903">
        <v>26.67</v>
      </c>
      <c r="AZ903">
        <v>27.29</v>
      </c>
      <c r="BA903">
        <v>27.08</v>
      </c>
      <c r="BB903">
        <v>26.86</v>
      </c>
      <c r="BC903">
        <v>26.01</v>
      </c>
      <c r="BD903">
        <v>25.41</v>
      </c>
      <c r="BE903">
        <v>25.52</v>
      </c>
      <c r="BF903">
        <v>25.67</v>
      </c>
      <c r="BG903">
        <v>24.36</v>
      </c>
      <c r="BH903">
        <v>24.43</v>
      </c>
      <c r="BI903">
        <v>25.15</v>
      </c>
      <c r="BJ903">
        <v>24.58</v>
      </c>
      <c r="BK903">
        <v>23.43</v>
      </c>
      <c r="BL903">
        <v>21.67</v>
      </c>
      <c r="BM903">
        <v>21.67</v>
      </c>
      <c r="BN903">
        <v>21.87</v>
      </c>
      <c r="BO903">
        <v>21.35</v>
      </c>
      <c r="BP903">
        <v>20.97</v>
      </c>
      <c r="BQ903">
        <v>20.29</v>
      </c>
      <c r="BR903" s="10">
        <f t="shared" si="28"/>
        <v>-0.27509824937477667</v>
      </c>
      <c r="BS903" s="11" cm="1">
        <f t="array" aca="1" ref="BS903" ca="1">_xlfn.PERCENTILE.INC((OFFSET(E903,0,1,1,COLUMNS(E903:BQ903)-1) - E903:BP903) / E903:BP903, 0.05) * SQRT(COUNT(E903:BQ903) - 1)</f>
        <v>-0.36054920478242075</v>
      </c>
      <c r="BT903" s="10" cm="1">
        <f t="array" aca="1" ref="BT903" ca="1">_xlfn.STDEV.P((E903:BP903 - OFFSET(E903:BP903,0,1)) / OFFSET(E903:BP903,0,1)) * SQRT(COUNT(E903:BQ903)-1)</f>
        <v>0.186747310702915</v>
      </c>
      <c r="BU903" s="10" cm="1">
        <f t="array" ref="BU903">-(MAX(1 - (E903:BQ903 / _xlfn.SCAN(E903, E903:BQ903, _xlfn.LAMBDA(_xlpm.a,_xlpm.b, MAX(_xlpm.a, _xlpm.b))))))</f>
        <v>-0.34695848084969427</v>
      </c>
      <c r="BV903" s="12">
        <f t="shared" ca="1" si="29"/>
        <v>-1.4539553386486244</v>
      </c>
    </row>
    <row r="904" spans="1:74" x14ac:dyDescent="0.45">
      <c r="A904" s="2" t="s">
        <v>1827</v>
      </c>
      <c r="B904" t="s">
        <v>1828</v>
      </c>
      <c r="C904" t="s">
        <v>54</v>
      </c>
      <c r="D904" t="s">
        <v>8</v>
      </c>
      <c r="E904">
        <v>150.6</v>
      </c>
      <c r="F904">
        <v>151.4</v>
      </c>
      <c r="G904">
        <v>154.4</v>
      </c>
      <c r="H904">
        <v>149.80000000000001</v>
      </c>
      <c r="I904">
        <v>146</v>
      </c>
      <c r="J904">
        <v>147.9</v>
      </c>
      <c r="K904">
        <v>143</v>
      </c>
      <c r="L904">
        <v>145.80000000000001</v>
      </c>
      <c r="M904">
        <v>142</v>
      </c>
      <c r="N904">
        <v>141.4</v>
      </c>
      <c r="O904">
        <v>141.4</v>
      </c>
      <c r="P904">
        <v>141.4</v>
      </c>
      <c r="Q904">
        <v>138.80000000000001</v>
      </c>
      <c r="R904">
        <v>140.80000000000001</v>
      </c>
      <c r="S904">
        <v>142.30000000000001</v>
      </c>
      <c r="T904">
        <v>139.30000000000001</v>
      </c>
      <c r="U904">
        <v>138.80000000000001</v>
      </c>
      <c r="V904">
        <v>136</v>
      </c>
      <c r="W904">
        <v>138</v>
      </c>
      <c r="X904">
        <v>140.5</v>
      </c>
      <c r="Y904">
        <v>141.30000000000001</v>
      </c>
      <c r="Z904">
        <v>141.4</v>
      </c>
      <c r="AA904">
        <v>139.5</v>
      </c>
      <c r="AB904">
        <v>135.1</v>
      </c>
      <c r="AC904">
        <v>131.80000000000001</v>
      </c>
      <c r="AD904">
        <v>125</v>
      </c>
      <c r="AE904">
        <v>117.2</v>
      </c>
      <c r="AF904">
        <v>118.4</v>
      </c>
      <c r="AG904">
        <v>121</v>
      </c>
      <c r="AH904">
        <v>118.6</v>
      </c>
      <c r="AI904">
        <v>121.3</v>
      </c>
      <c r="AJ904">
        <v>119.8</v>
      </c>
      <c r="AK904">
        <v>123.5</v>
      </c>
      <c r="AL904">
        <v>118.8</v>
      </c>
      <c r="AM904">
        <v>118.5</v>
      </c>
      <c r="AN904">
        <v>119.1</v>
      </c>
      <c r="AO904">
        <v>119.4</v>
      </c>
      <c r="AP904">
        <v>115.8</v>
      </c>
      <c r="AQ904">
        <v>120</v>
      </c>
      <c r="AR904">
        <v>119.6</v>
      </c>
      <c r="AS904">
        <v>123.7</v>
      </c>
      <c r="AT904">
        <v>128</v>
      </c>
      <c r="AU904">
        <v>126.7</v>
      </c>
      <c r="AV904">
        <v>122.8</v>
      </c>
      <c r="AW904">
        <v>123.2</v>
      </c>
      <c r="AX904">
        <v>122.3</v>
      </c>
      <c r="AY904">
        <v>124</v>
      </c>
      <c r="AZ904">
        <v>124</v>
      </c>
      <c r="BA904">
        <v>124</v>
      </c>
      <c r="BB904">
        <v>117.7</v>
      </c>
      <c r="BC904">
        <v>110.2</v>
      </c>
      <c r="BD904">
        <v>104.9</v>
      </c>
      <c r="BE904">
        <v>103</v>
      </c>
      <c r="BF904">
        <v>104.1</v>
      </c>
      <c r="BG904">
        <v>101.6</v>
      </c>
      <c r="BH904">
        <v>105.7</v>
      </c>
      <c r="BI904">
        <v>106.4</v>
      </c>
      <c r="BJ904">
        <v>108.7</v>
      </c>
      <c r="BK904">
        <v>111.1</v>
      </c>
      <c r="BL904">
        <v>111</v>
      </c>
      <c r="BM904">
        <v>115.2</v>
      </c>
      <c r="BN904">
        <v>116.1</v>
      </c>
      <c r="BO904">
        <v>118.4</v>
      </c>
      <c r="BP904">
        <v>117.1</v>
      </c>
      <c r="BQ904">
        <v>115.7</v>
      </c>
      <c r="BR904" s="10">
        <f t="shared" si="28"/>
        <v>-0.23173970783532533</v>
      </c>
      <c r="BS904" s="11" cm="1">
        <f t="array" aca="1" ref="BS904" ca="1">_xlfn.PERCENTILE.INC((OFFSET(E904,0,1,1,COLUMNS(E904:BQ904)-1) - E904:BP904) / E904:BP904, 0.05) * SQRT(COUNT(E904:BQ904) - 1)</f>
        <v>-0.40319711960658022</v>
      </c>
      <c r="BT904" s="10" cm="1">
        <f t="array" aca="1" ref="BT904" ca="1">_xlfn.STDEV.P((E904:BP904 - OFFSET(E904:BP904,0,1)) / OFFSET(E904:BP904,0,1)) * SQRT(COUNT(E904:BQ904)-1)</f>
        <v>0.20030720548695841</v>
      </c>
      <c r="BU904" s="10" cm="1">
        <f t="array" ref="BU904">-(MAX(1 - (E904:BQ904 / _xlfn.SCAN(E904, E904:BQ904, _xlfn.LAMBDA(_xlpm.a,_xlpm.b, MAX(_xlpm.a, _xlpm.b))))))</f>
        <v>-0.34196891191709855</v>
      </c>
      <c r="BV904" s="12">
        <f t="shared" ca="1" si="29"/>
        <v>-1.1390688980990282</v>
      </c>
    </row>
    <row r="905" spans="1:74" x14ac:dyDescent="0.45">
      <c r="A905" s="2" t="s">
        <v>1829</v>
      </c>
      <c r="B905" t="s">
        <v>1830</v>
      </c>
      <c r="C905" t="s">
        <v>7</v>
      </c>
      <c r="D905" t="s">
        <v>29</v>
      </c>
      <c r="E905">
        <v>2442</v>
      </c>
      <c r="F905">
        <v>2450</v>
      </c>
      <c r="G905">
        <v>2398</v>
      </c>
      <c r="H905">
        <v>2364</v>
      </c>
      <c r="I905">
        <v>2372</v>
      </c>
      <c r="J905">
        <v>2398</v>
      </c>
      <c r="K905">
        <v>2398</v>
      </c>
      <c r="L905">
        <v>2386</v>
      </c>
      <c r="M905">
        <v>2392</v>
      </c>
      <c r="N905">
        <v>2426</v>
      </c>
      <c r="O905">
        <v>2426</v>
      </c>
      <c r="P905">
        <v>2426</v>
      </c>
      <c r="Q905">
        <v>2430</v>
      </c>
      <c r="R905">
        <v>2446</v>
      </c>
      <c r="S905">
        <v>2468</v>
      </c>
      <c r="T905">
        <v>2440</v>
      </c>
      <c r="U905">
        <v>2428</v>
      </c>
      <c r="V905">
        <v>2350</v>
      </c>
      <c r="W905">
        <v>2350</v>
      </c>
      <c r="X905">
        <v>2368</v>
      </c>
      <c r="Y905">
        <v>2400</v>
      </c>
      <c r="Z905">
        <v>2400</v>
      </c>
      <c r="AA905">
        <v>2384</v>
      </c>
      <c r="AB905">
        <v>2350</v>
      </c>
      <c r="AC905">
        <v>2292</v>
      </c>
      <c r="AD905">
        <v>2276</v>
      </c>
      <c r="AE905">
        <v>2218</v>
      </c>
      <c r="AF905">
        <v>2200</v>
      </c>
      <c r="AG905">
        <v>2242</v>
      </c>
      <c r="AH905">
        <v>2366</v>
      </c>
      <c r="AI905">
        <v>2410</v>
      </c>
      <c r="AJ905">
        <v>2404</v>
      </c>
      <c r="AK905">
        <v>2446</v>
      </c>
      <c r="AL905">
        <v>2410</v>
      </c>
      <c r="AM905">
        <v>2390</v>
      </c>
      <c r="AN905">
        <v>2424</v>
      </c>
      <c r="AO905">
        <v>2516</v>
      </c>
      <c r="AP905">
        <v>2476</v>
      </c>
      <c r="AQ905">
        <v>2416</v>
      </c>
      <c r="AR905">
        <v>2400</v>
      </c>
      <c r="AS905">
        <v>2408</v>
      </c>
      <c r="AT905">
        <v>2412</v>
      </c>
      <c r="AU905">
        <v>2410</v>
      </c>
      <c r="AV905">
        <v>2566</v>
      </c>
      <c r="AW905">
        <v>2566</v>
      </c>
      <c r="AX905">
        <v>2566</v>
      </c>
      <c r="AY905">
        <v>2562</v>
      </c>
      <c r="AZ905">
        <v>2552</v>
      </c>
      <c r="BA905">
        <v>2516</v>
      </c>
      <c r="BB905">
        <v>2530</v>
      </c>
      <c r="BC905">
        <v>2454</v>
      </c>
      <c r="BD905">
        <v>2364</v>
      </c>
      <c r="BE905">
        <v>2376</v>
      </c>
      <c r="BF905">
        <v>2400</v>
      </c>
      <c r="BG905">
        <v>2336</v>
      </c>
      <c r="BH905">
        <v>2344</v>
      </c>
      <c r="BI905">
        <v>2316</v>
      </c>
      <c r="BJ905">
        <v>2238</v>
      </c>
      <c r="BK905">
        <v>2098</v>
      </c>
      <c r="BL905">
        <v>2052</v>
      </c>
      <c r="BM905">
        <v>2048</v>
      </c>
      <c r="BN905">
        <v>2084</v>
      </c>
      <c r="BO905">
        <v>2120</v>
      </c>
      <c r="BP905">
        <v>2046</v>
      </c>
      <c r="BQ905">
        <v>1991</v>
      </c>
      <c r="BR905" s="10">
        <f t="shared" si="28"/>
        <v>-0.18468468468468469</v>
      </c>
      <c r="BS905" s="11" cm="1">
        <f t="array" aca="1" ref="BS905" ca="1">_xlfn.PERCENTILE.INC((OFFSET(E905,0,1,1,COLUMNS(E905:BQ905)-1) - E905:BP905) / E905:BP905, 0.05) * SQRT(COUNT(E905:BQ905) - 1)</f>
        <v>-0.2675657911584195</v>
      </c>
      <c r="BT905" s="10" cm="1">
        <f t="array" aca="1" ref="BT905" ca="1">_xlfn.STDEV.P((E905:BP905 - OFFSET(E905:BP905,0,1)) / OFFSET(E905:BP905,0,1)) * SQRT(COUNT(E905:BQ905)-1)</f>
        <v>0.16228633178547366</v>
      </c>
      <c r="BU905" s="10" cm="1">
        <f t="array" ref="BU905">-(MAX(1 - (E905:BQ905 / _xlfn.SCAN(E905, E905:BQ905, _xlfn.LAMBDA(_xlpm.a,_xlpm.b, MAX(_xlpm.a, _xlpm.b))))))</f>
        <v>-0.22408417770849576</v>
      </c>
      <c r="BV905" s="12">
        <f t="shared" ca="1" si="29"/>
        <v>-1.1159823670430378</v>
      </c>
    </row>
    <row r="906" spans="1:74" x14ac:dyDescent="0.45">
      <c r="A906" s="2" t="s">
        <v>1831</v>
      </c>
      <c r="B906" t="s">
        <v>1832</v>
      </c>
      <c r="C906" t="s">
        <v>80</v>
      </c>
      <c r="D906" t="s">
        <v>8</v>
      </c>
      <c r="E906">
        <v>14.85</v>
      </c>
      <c r="F906">
        <v>14.85</v>
      </c>
      <c r="G906">
        <v>14.65</v>
      </c>
      <c r="H906">
        <v>14.7</v>
      </c>
      <c r="I906">
        <v>14.6</v>
      </c>
      <c r="J906">
        <v>14.4</v>
      </c>
      <c r="K906">
        <v>14.35</v>
      </c>
      <c r="L906">
        <v>14.3</v>
      </c>
      <c r="M906">
        <v>14.35</v>
      </c>
      <c r="N906">
        <v>14.3</v>
      </c>
      <c r="O906">
        <v>14.3</v>
      </c>
      <c r="P906">
        <v>14.3</v>
      </c>
      <c r="Q906">
        <v>14.2</v>
      </c>
      <c r="R906">
        <v>14.6</v>
      </c>
      <c r="S906">
        <v>14.35</v>
      </c>
      <c r="T906">
        <v>14.55</v>
      </c>
      <c r="U906">
        <v>15.05</v>
      </c>
      <c r="V906">
        <v>15</v>
      </c>
      <c r="W906">
        <v>15.05</v>
      </c>
      <c r="X906">
        <v>15</v>
      </c>
      <c r="Y906">
        <v>15.05</v>
      </c>
      <c r="Z906">
        <v>15.1</v>
      </c>
      <c r="AA906">
        <v>14.8</v>
      </c>
      <c r="AB906">
        <v>14.85</v>
      </c>
      <c r="AC906">
        <v>15.05</v>
      </c>
      <c r="AD906">
        <v>15.05</v>
      </c>
      <c r="AE906">
        <v>14.95</v>
      </c>
      <c r="AF906">
        <v>14.9</v>
      </c>
      <c r="AG906">
        <v>14.95</v>
      </c>
      <c r="AH906">
        <v>14.95</v>
      </c>
      <c r="AI906">
        <v>14.9</v>
      </c>
      <c r="AJ906">
        <v>15.05</v>
      </c>
      <c r="AK906">
        <v>15</v>
      </c>
      <c r="AL906">
        <v>15.1</v>
      </c>
      <c r="AM906">
        <v>14.9</v>
      </c>
      <c r="AN906">
        <v>14.95</v>
      </c>
      <c r="AO906">
        <v>15.1</v>
      </c>
      <c r="AP906">
        <v>15.05</v>
      </c>
      <c r="AQ906">
        <v>15.3</v>
      </c>
      <c r="AR906">
        <v>15.25</v>
      </c>
      <c r="AS906">
        <v>16.2</v>
      </c>
      <c r="AT906">
        <v>15.95</v>
      </c>
      <c r="AU906">
        <v>15.5</v>
      </c>
      <c r="AV906">
        <v>15.55</v>
      </c>
      <c r="AW906">
        <v>15.6</v>
      </c>
      <c r="AX906">
        <v>15.1</v>
      </c>
      <c r="AY906">
        <v>15.4</v>
      </c>
      <c r="AZ906">
        <v>15.5</v>
      </c>
      <c r="BA906">
        <v>15.7</v>
      </c>
      <c r="BB906">
        <v>15.5</v>
      </c>
      <c r="BC906">
        <v>15.5</v>
      </c>
      <c r="BD906">
        <v>16.149999999999999</v>
      </c>
      <c r="BE906">
        <v>15.65</v>
      </c>
      <c r="BF906">
        <v>15.6</v>
      </c>
      <c r="BG906">
        <v>15.5</v>
      </c>
      <c r="BH906">
        <v>15.5</v>
      </c>
      <c r="BI906">
        <v>15.6</v>
      </c>
      <c r="BJ906">
        <v>15.65</v>
      </c>
      <c r="BK906">
        <v>15.7</v>
      </c>
      <c r="BL906">
        <v>15.5</v>
      </c>
      <c r="BM906">
        <v>15.6</v>
      </c>
      <c r="BN906">
        <v>15.8</v>
      </c>
      <c r="BO906">
        <v>15.7</v>
      </c>
      <c r="BP906">
        <v>15.7</v>
      </c>
      <c r="BQ906">
        <v>15.65</v>
      </c>
      <c r="BR906" s="10">
        <f t="shared" si="28"/>
        <v>5.3872053872053918E-2</v>
      </c>
      <c r="BS906" s="11" cm="1">
        <f t="array" aca="1" ref="BS906" ca="1">_xlfn.PERCENTILE.INC((OFFSET(E906,0,1,1,COLUMNS(E906:BQ906)-1) - E906:BP906) / E906:BP906, 0.05) * SQRT(COUNT(E906:BQ906) - 1)</f>
        <v>-0.15564728295382335</v>
      </c>
      <c r="BT906" s="10" cm="1">
        <f t="array" aca="1" ref="BT906" ca="1">_xlfn.STDEV.P((E906:BP906 - OFFSET(E906:BP906,0,1)) / OFFSET(E906:BP906,0,1)) * SQRT(COUNT(E906:BQ906)-1)</f>
        <v>0.11782695585149747</v>
      </c>
      <c r="BU906" s="10" cm="1">
        <f t="array" ref="BU906">-(MAX(1 - (E906:BQ906 / _xlfn.SCAN(E906, E906:BQ906, _xlfn.LAMBDA(_xlpm.a,_xlpm.b, MAX(_xlpm.a, _xlpm.b))))))</f>
        <v>-6.7901234567901203E-2</v>
      </c>
      <c r="BV906" s="12">
        <f t="shared" ca="1" si="29"/>
        <v>0.48756291340037883</v>
      </c>
    </row>
    <row r="907" spans="1:74" x14ac:dyDescent="0.45">
      <c r="A907" s="2" t="s">
        <v>1833</v>
      </c>
      <c r="B907" t="s">
        <v>1834</v>
      </c>
      <c r="C907" t="s">
        <v>22</v>
      </c>
      <c r="D907" t="s">
        <v>8</v>
      </c>
      <c r="E907">
        <v>192.85</v>
      </c>
      <c r="F907">
        <v>204.9</v>
      </c>
      <c r="G907">
        <v>208.4</v>
      </c>
      <c r="H907">
        <v>202</v>
      </c>
      <c r="I907">
        <v>196.15</v>
      </c>
      <c r="J907">
        <v>194.25</v>
      </c>
      <c r="K907">
        <v>202</v>
      </c>
      <c r="L907">
        <v>208</v>
      </c>
      <c r="M907">
        <v>210.3</v>
      </c>
      <c r="N907">
        <v>210.4</v>
      </c>
      <c r="O907">
        <v>210.4</v>
      </c>
      <c r="P907">
        <v>210.4</v>
      </c>
      <c r="Q907">
        <v>215</v>
      </c>
      <c r="R907">
        <v>217</v>
      </c>
      <c r="S907">
        <v>217.5</v>
      </c>
      <c r="T907">
        <v>217.1</v>
      </c>
      <c r="U907">
        <v>215</v>
      </c>
      <c r="V907">
        <v>215.2</v>
      </c>
      <c r="W907">
        <v>215</v>
      </c>
      <c r="X907">
        <v>214.4</v>
      </c>
      <c r="Y907">
        <v>214.8</v>
      </c>
      <c r="Z907">
        <v>211.6</v>
      </c>
      <c r="AA907">
        <v>222.4</v>
      </c>
      <c r="AB907">
        <v>213.1</v>
      </c>
      <c r="AC907">
        <v>211</v>
      </c>
      <c r="AD907">
        <v>207.8</v>
      </c>
      <c r="AE907">
        <v>187.05</v>
      </c>
      <c r="AF907">
        <v>181.9</v>
      </c>
      <c r="AG907">
        <v>186.85</v>
      </c>
      <c r="AH907">
        <v>179.35</v>
      </c>
      <c r="AI907">
        <v>183.9</v>
      </c>
      <c r="AJ907">
        <v>188.2</v>
      </c>
      <c r="AK907">
        <v>190.65</v>
      </c>
      <c r="AL907">
        <v>190.4</v>
      </c>
      <c r="AM907">
        <v>189.25</v>
      </c>
      <c r="AN907">
        <v>191.8</v>
      </c>
      <c r="AO907">
        <v>188.3</v>
      </c>
      <c r="AP907">
        <v>192.4</v>
      </c>
      <c r="AQ907">
        <v>193.35</v>
      </c>
      <c r="AR907">
        <v>194.45</v>
      </c>
      <c r="AS907">
        <v>193.95</v>
      </c>
      <c r="AT907">
        <v>197</v>
      </c>
      <c r="AU907">
        <v>188.3</v>
      </c>
      <c r="AV907">
        <v>192.15</v>
      </c>
      <c r="AW907">
        <v>197.95</v>
      </c>
      <c r="AX907">
        <v>208.5</v>
      </c>
      <c r="AY907">
        <v>206.3</v>
      </c>
      <c r="AZ907">
        <v>212.1</v>
      </c>
      <c r="BA907">
        <v>216.7</v>
      </c>
      <c r="BB907">
        <v>207.9</v>
      </c>
      <c r="BC907">
        <v>203</v>
      </c>
      <c r="BD907">
        <v>203</v>
      </c>
      <c r="BE907">
        <v>206.7</v>
      </c>
      <c r="BF907">
        <v>210.2</v>
      </c>
      <c r="BG907">
        <v>205.9</v>
      </c>
      <c r="BH907">
        <v>211.3</v>
      </c>
      <c r="BI907">
        <v>218</v>
      </c>
      <c r="BJ907">
        <v>224</v>
      </c>
      <c r="BK907">
        <v>217.6</v>
      </c>
      <c r="BL907">
        <v>205.4</v>
      </c>
      <c r="BM907">
        <v>206.4</v>
      </c>
      <c r="BN907">
        <v>214.8</v>
      </c>
      <c r="BO907">
        <v>222.2</v>
      </c>
      <c r="BP907">
        <v>222.9</v>
      </c>
      <c r="BQ907">
        <v>220.3</v>
      </c>
      <c r="BR907" s="10">
        <f t="shared" si="28"/>
        <v>0.14233860513352356</v>
      </c>
      <c r="BS907" s="11" cm="1">
        <f t="array" aca="1" ref="BS907" ca="1">_xlfn.PERCENTILE.INC((OFFSET(E907,0,1,1,COLUMNS(E907:BQ907)-1) - E907:BP907) / E907:BP907, 0.05) * SQRT(COUNT(E907:BQ907) - 1)</f>
        <v>-0.33308348245261682</v>
      </c>
      <c r="BT907" s="10" cm="1">
        <f t="array" aca="1" ref="BT907" ca="1">_xlfn.STDEV.P((E907:BP907 - OFFSET(E907:BP907,0,1)) / OFFSET(E907:BP907,0,1)) * SQRT(COUNT(E907:BQ907)-1)</f>
        <v>0.22766214909773647</v>
      </c>
      <c r="BU907" s="10" cm="1">
        <f t="array" ref="BU907">-(MAX(1 - (E907:BQ907 / _xlfn.SCAN(E907, E907:BQ907, _xlfn.LAMBDA(_xlpm.a,_xlpm.b, MAX(_xlpm.a, _xlpm.b))))))</f>
        <v>-0.19357014388489213</v>
      </c>
      <c r="BV907" s="12">
        <f t="shared" ca="1" si="29"/>
        <v>0.64092606395840401</v>
      </c>
    </row>
    <row r="908" spans="1:74" x14ac:dyDescent="0.45">
      <c r="A908" s="2" t="s">
        <v>1835</v>
      </c>
      <c r="B908" t="s">
        <v>1836</v>
      </c>
      <c r="C908" t="s">
        <v>22</v>
      </c>
      <c r="D908" t="s">
        <v>34</v>
      </c>
      <c r="E908">
        <v>149.6</v>
      </c>
      <c r="F908">
        <v>150.6</v>
      </c>
      <c r="G908">
        <v>147.19999999999999</v>
      </c>
      <c r="H908">
        <v>143.80000000000001</v>
      </c>
      <c r="I908">
        <v>142</v>
      </c>
      <c r="J908">
        <v>137.6</v>
      </c>
      <c r="K908">
        <v>135.6</v>
      </c>
      <c r="L908">
        <v>134.4</v>
      </c>
      <c r="M908">
        <v>132</v>
      </c>
      <c r="N908">
        <v>134.19999999999999</v>
      </c>
      <c r="O908">
        <v>134.19999999999999</v>
      </c>
      <c r="P908">
        <v>134.19999999999999</v>
      </c>
      <c r="Q908">
        <v>136</v>
      </c>
      <c r="R908">
        <v>135.80000000000001</v>
      </c>
      <c r="S908">
        <v>141.4</v>
      </c>
      <c r="T908">
        <v>137</v>
      </c>
      <c r="U908">
        <v>133.4</v>
      </c>
      <c r="V908">
        <v>132.4</v>
      </c>
      <c r="W908">
        <v>129.19999999999999</v>
      </c>
      <c r="X908">
        <v>129.6</v>
      </c>
      <c r="Y908">
        <v>133.80000000000001</v>
      </c>
      <c r="Z908">
        <v>129</v>
      </c>
      <c r="AA908">
        <v>124.8</v>
      </c>
      <c r="AB908">
        <v>123.4</v>
      </c>
      <c r="AC908">
        <v>122.6</v>
      </c>
      <c r="AD908">
        <v>124.8</v>
      </c>
      <c r="AE908">
        <v>123</v>
      </c>
      <c r="AF908">
        <v>122</v>
      </c>
      <c r="AG908">
        <v>125.8</v>
      </c>
      <c r="AH908">
        <v>125.4</v>
      </c>
      <c r="AI908">
        <v>127.4</v>
      </c>
      <c r="AJ908">
        <v>122</v>
      </c>
      <c r="AK908">
        <v>124.2</v>
      </c>
      <c r="AL908">
        <v>122</v>
      </c>
      <c r="AM908">
        <v>120.6</v>
      </c>
      <c r="AN908">
        <v>118.2</v>
      </c>
      <c r="AO908">
        <v>120.4</v>
      </c>
      <c r="AP908">
        <v>115.4</v>
      </c>
      <c r="AQ908">
        <v>115.4</v>
      </c>
      <c r="AR908">
        <v>115.4</v>
      </c>
      <c r="AS908">
        <v>115.6</v>
      </c>
      <c r="AT908">
        <v>121.4</v>
      </c>
      <c r="AU908">
        <v>125.2</v>
      </c>
      <c r="AV908">
        <v>130</v>
      </c>
      <c r="AW908">
        <v>132</v>
      </c>
      <c r="AX908">
        <v>132.4</v>
      </c>
      <c r="AY908">
        <v>132.4</v>
      </c>
      <c r="AZ908">
        <v>132.6</v>
      </c>
      <c r="BA908">
        <v>134.19999999999999</v>
      </c>
      <c r="BB908">
        <v>135.19999999999999</v>
      </c>
      <c r="BC908">
        <v>130.19999999999999</v>
      </c>
      <c r="BD908">
        <v>125.4</v>
      </c>
      <c r="BE908">
        <v>124.2</v>
      </c>
      <c r="BF908">
        <v>127.4</v>
      </c>
      <c r="BG908">
        <v>118.4</v>
      </c>
      <c r="BH908">
        <v>119.8</v>
      </c>
      <c r="BI908">
        <v>117</v>
      </c>
      <c r="BJ908">
        <v>118.4</v>
      </c>
      <c r="BK908">
        <v>112.2</v>
      </c>
      <c r="BL908">
        <v>110.4</v>
      </c>
      <c r="BM908">
        <v>113.6</v>
      </c>
      <c r="BN908">
        <v>116.2</v>
      </c>
      <c r="BO908">
        <v>112.8</v>
      </c>
      <c r="BP908">
        <v>111</v>
      </c>
      <c r="BQ908">
        <v>109.6</v>
      </c>
      <c r="BR908" s="10">
        <f t="shared" si="28"/>
        <v>-0.26737967914438504</v>
      </c>
      <c r="BS908" s="11" cm="1">
        <f t="array" aca="1" ref="BS908" ca="1">_xlfn.PERCENTILE.INC((OFFSET(E908,0,1,1,COLUMNS(E908:BQ908)-1) - E908:BP908) / E908:BP908, 0.05) * SQRT(COUNT(E908:BQ908) - 1)</f>
        <v>-0.32677072480292518</v>
      </c>
      <c r="BT908" s="10" cm="1">
        <f t="array" aca="1" ref="BT908" ca="1">_xlfn.STDEV.P((E908:BP908 - OFFSET(E908:BP908,0,1)) / OFFSET(E908:BP908,0,1)) * SQRT(COUNT(E908:BQ908)-1)</f>
        <v>0.19424928424372909</v>
      </c>
      <c r="BU908" s="10" cm="1">
        <f t="array" ref="BU908">-(MAX(1 - (E908:BQ908 / _xlfn.SCAN(E908, E908:BQ908, _xlfn.LAMBDA(_xlpm.a,_xlpm.b, MAX(_xlpm.a, _xlpm.b))))))</f>
        <v>-0.27224435590969454</v>
      </c>
      <c r="BV908" s="12">
        <f t="shared" ca="1" si="29"/>
        <v>-1.3580677023930983</v>
      </c>
    </row>
    <row r="909" spans="1:74" x14ac:dyDescent="0.45">
      <c r="A909" s="2" t="s">
        <v>1837</v>
      </c>
      <c r="B909" t="s">
        <v>1838</v>
      </c>
      <c r="C909" t="s">
        <v>7</v>
      </c>
      <c r="D909" t="s">
        <v>29</v>
      </c>
      <c r="E909">
        <v>6225</v>
      </c>
      <c r="F909">
        <v>6132</v>
      </c>
      <c r="G909">
        <v>6120</v>
      </c>
      <c r="H909">
        <v>6109</v>
      </c>
      <c r="I909">
        <v>6088</v>
      </c>
      <c r="J909">
        <v>6138</v>
      </c>
      <c r="K909">
        <v>6070</v>
      </c>
      <c r="L909">
        <v>6154</v>
      </c>
      <c r="M909">
        <v>6181</v>
      </c>
      <c r="N909">
        <v>6212</v>
      </c>
      <c r="O909">
        <v>6212</v>
      </c>
      <c r="P909">
        <v>6212</v>
      </c>
      <c r="Q909">
        <v>6142</v>
      </c>
      <c r="R909">
        <v>5850</v>
      </c>
      <c r="S909">
        <v>5745</v>
      </c>
      <c r="T909">
        <v>5664</v>
      </c>
      <c r="U909">
        <v>5372</v>
      </c>
      <c r="V909">
        <v>5453</v>
      </c>
      <c r="W909">
        <v>5675</v>
      </c>
      <c r="X909">
        <v>5628</v>
      </c>
      <c r="Y909">
        <v>5706</v>
      </c>
      <c r="Z909">
        <v>5706</v>
      </c>
      <c r="AA909">
        <v>5645</v>
      </c>
      <c r="AB909">
        <v>5492</v>
      </c>
      <c r="AC909">
        <v>5481</v>
      </c>
      <c r="AD909">
        <v>5440</v>
      </c>
      <c r="AE909">
        <v>5188</v>
      </c>
      <c r="AF909">
        <v>5163</v>
      </c>
      <c r="AG909">
        <v>5357</v>
      </c>
      <c r="AH909">
        <v>5203</v>
      </c>
      <c r="AI909">
        <v>5320</v>
      </c>
      <c r="AJ909">
        <v>5339</v>
      </c>
      <c r="AK909">
        <v>5470</v>
      </c>
      <c r="AL909">
        <v>5372</v>
      </c>
      <c r="AM909">
        <v>5347</v>
      </c>
      <c r="AN909">
        <v>5449</v>
      </c>
      <c r="AO909">
        <v>5562</v>
      </c>
      <c r="AP909">
        <v>5541</v>
      </c>
      <c r="AQ909">
        <v>5646</v>
      </c>
      <c r="AR909">
        <v>5631</v>
      </c>
      <c r="AS909">
        <v>5702</v>
      </c>
      <c r="AT909">
        <v>5735</v>
      </c>
      <c r="AU909">
        <v>5750</v>
      </c>
      <c r="AV909">
        <v>5758</v>
      </c>
      <c r="AW909">
        <v>5758</v>
      </c>
      <c r="AX909">
        <v>5758</v>
      </c>
      <c r="AY909">
        <v>5956</v>
      </c>
      <c r="AZ909">
        <v>6091</v>
      </c>
      <c r="BA909">
        <v>6065</v>
      </c>
      <c r="BB909">
        <v>5900</v>
      </c>
      <c r="BC909">
        <v>5690</v>
      </c>
      <c r="BD909">
        <v>5580</v>
      </c>
      <c r="BE909">
        <v>5555</v>
      </c>
      <c r="BF909">
        <v>5635</v>
      </c>
      <c r="BG909">
        <v>5444</v>
      </c>
      <c r="BH909">
        <v>5177</v>
      </c>
      <c r="BI909">
        <v>5125</v>
      </c>
      <c r="BJ909">
        <v>5250</v>
      </c>
      <c r="BK909">
        <v>5019</v>
      </c>
      <c r="BL909">
        <v>4910</v>
      </c>
      <c r="BM909">
        <v>4979</v>
      </c>
      <c r="BN909">
        <v>5051</v>
      </c>
      <c r="BO909">
        <v>5150</v>
      </c>
      <c r="BP909">
        <v>5098</v>
      </c>
      <c r="BQ909">
        <v>4916.5</v>
      </c>
      <c r="BR909" s="10">
        <f t="shared" si="28"/>
        <v>-0.21020080321285139</v>
      </c>
      <c r="BS909" s="11" cm="1">
        <f t="array" aca="1" ref="BS909" ca="1">_xlfn.PERCENTILE.INC((OFFSET(E909,0,1,1,COLUMNS(E909:BQ909)-1) - E909:BP909) / E909:BP909, 0.05) * SQRT(COUNT(E909:BQ909) - 1)</f>
        <v>-0.36780000000000002</v>
      </c>
      <c r="BT909" s="10" cm="1">
        <f t="array" aca="1" ref="BT909" ca="1">_xlfn.STDEV.P((E909:BP909 - OFFSET(E909:BP909,0,1)) / OFFSET(E909:BP909,0,1)) * SQRT(COUNT(E909:BQ909)-1)</f>
        <v>0.17278924078017965</v>
      </c>
      <c r="BU909" s="10" cm="1">
        <f t="array" ref="BU909">-(MAX(1 - (E909:BQ909 / _xlfn.SCAN(E909, E909:BQ909, _xlfn.LAMBDA(_xlpm.a,_xlpm.b, MAX(_xlpm.a, _xlpm.b))))))</f>
        <v>-0.21124497991967872</v>
      </c>
      <c r="BV909" s="12">
        <f t="shared" ca="1" si="29"/>
        <v>-1.1958198454944133</v>
      </c>
    </row>
    <row r="910" spans="1:74" x14ac:dyDescent="0.45">
      <c r="A910" s="2" t="s">
        <v>1839</v>
      </c>
      <c r="B910" t="s">
        <v>1840</v>
      </c>
      <c r="C910" t="s">
        <v>37</v>
      </c>
      <c r="D910" t="s">
        <v>8</v>
      </c>
      <c r="E910">
        <v>28.4</v>
      </c>
      <c r="F910">
        <v>28</v>
      </c>
      <c r="G910">
        <v>28.1</v>
      </c>
      <c r="H910">
        <v>28</v>
      </c>
      <c r="I910">
        <v>28.1</v>
      </c>
      <c r="J910">
        <v>28.1</v>
      </c>
      <c r="K910">
        <v>28.3</v>
      </c>
      <c r="L910">
        <v>28.2</v>
      </c>
      <c r="M910">
        <v>28.1</v>
      </c>
      <c r="N910">
        <v>28</v>
      </c>
      <c r="O910">
        <v>28</v>
      </c>
      <c r="P910">
        <v>28</v>
      </c>
      <c r="Q910">
        <v>28.1</v>
      </c>
      <c r="R910">
        <v>28.1</v>
      </c>
      <c r="S910">
        <v>28.1</v>
      </c>
      <c r="T910">
        <v>28</v>
      </c>
      <c r="U910">
        <v>28</v>
      </c>
      <c r="V910">
        <v>28</v>
      </c>
      <c r="W910">
        <v>27.9</v>
      </c>
      <c r="X910">
        <v>27.5</v>
      </c>
      <c r="Y910">
        <v>27.2</v>
      </c>
      <c r="Z910">
        <v>27.2</v>
      </c>
      <c r="AA910">
        <v>27.3</v>
      </c>
      <c r="AB910">
        <v>27.2</v>
      </c>
      <c r="AC910">
        <v>26.1</v>
      </c>
      <c r="AD910">
        <v>25.1</v>
      </c>
      <c r="AE910">
        <v>23.7</v>
      </c>
      <c r="AF910">
        <v>23.9</v>
      </c>
      <c r="AG910">
        <v>23.9</v>
      </c>
      <c r="AH910">
        <v>24.2</v>
      </c>
      <c r="AI910">
        <v>24.1</v>
      </c>
      <c r="AJ910">
        <v>24.3</v>
      </c>
      <c r="AK910">
        <v>24</v>
      </c>
      <c r="AL910">
        <v>23.9</v>
      </c>
      <c r="AM910">
        <v>24</v>
      </c>
      <c r="AN910">
        <v>24</v>
      </c>
      <c r="AO910">
        <v>24</v>
      </c>
      <c r="AP910">
        <v>24</v>
      </c>
      <c r="AQ910">
        <v>25</v>
      </c>
      <c r="AR910">
        <v>25</v>
      </c>
      <c r="AS910">
        <v>26.2</v>
      </c>
      <c r="AT910">
        <v>26.3</v>
      </c>
      <c r="AU910">
        <v>26.8</v>
      </c>
      <c r="AV910">
        <v>27.2</v>
      </c>
      <c r="AW910">
        <v>26.6</v>
      </c>
      <c r="AX910">
        <v>26.9</v>
      </c>
      <c r="AY910">
        <v>26.6</v>
      </c>
      <c r="AZ910">
        <v>26.9</v>
      </c>
      <c r="BA910">
        <v>26.9</v>
      </c>
      <c r="BB910">
        <v>26.7</v>
      </c>
      <c r="BC910">
        <v>27</v>
      </c>
      <c r="BD910">
        <v>27.1</v>
      </c>
      <c r="BE910">
        <v>27.3</v>
      </c>
      <c r="BF910">
        <v>27.1</v>
      </c>
      <c r="BG910">
        <v>26.8</v>
      </c>
      <c r="BH910">
        <v>27.5</v>
      </c>
      <c r="BI910">
        <v>26.2</v>
      </c>
      <c r="BJ910">
        <v>26.3</v>
      </c>
      <c r="BK910">
        <v>28</v>
      </c>
      <c r="BL910">
        <v>28</v>
      </c>
      <c r="BM910">
        <v>28.4</v>
      </c>
      <c r="BN910">
        <v>28.8</v>
      </c>
      <c r="BO910">
        <v>29.2</v>
      </c>
      <c r="BP910">
        <v>29.1</v>
      </c>
      <c r="BQ910">
        <v>27.9</v>
      </c>
      <c r="BR910" s="10">
        <f t="shared" si="28"/>
        <v>-1.7605633802816902E-2</v>
      </c>
      <c r="BS910" s="11" cm="1">
        <f t="array" aca="1" ref="BS910" ca="1">_xlfn.PERCENTILE.INC((OFFSET(E910,0,1,1,COLUMNS(E910:BQ910)-1) - E910:BP910) / E910:BP910, 0.05) * SQRT(COUNT(E910:BQ910) - 1)</f>
        <v>-0.32097701149425234</v>
      </c>
      <c r="BT910" s="10" cm="1">
        <f t="array" aca="1" ref="BT910" ca="1">_xlfn.STDEV.P((E910:BP910 - OFFSET(E910:BP910,0,1)) / OFFSET(E910:BP910,0,1)) * SQRT(COUNT(E910:BQ910)-1)</f>
        <v>0.15135119243637671</v>
      </c>
      <c r="BU910" s="10" cm="1">
        <f t="array" ref="BU910">-(MAX(1 - (E910:BQ910 / _xlfn.SCAN(E910, E910:BQ910, _xlfn.LAMBDA(_xlpm.a,_xlpm.b, MAX(_xlpm.a, _xlpm.b))))))</f>
        <v>-0.16549295774647887</v>
      </c>
      <c r="BV910" s="12">
        <f t="shared" ca="1" si="29"/>
        <v>-9.2695892096882684E-2</v>
      </c>
    </row>
    <row r="911" spans="1:74" x14ac:dyDescent="0.45">
      <c r="A911" s="2" t="s">
        <v>1841</v>
      </c>
      <c r="B911" t="s">
        <v>1842</v>
      </c>
      <c r="C911" t="s">
        <v>25</v>
      </c>
      <c r="D911" t="s">
        <v>29</v>
      </c>
      <c r="E911">
        <v>6010</v>
      </c>
      <c r="F911">
        <v>6000</v>
      </c>
      <c r="G911">
        <v>5958</v>
      </c>
      <c r="H911">
        <v>5948</v>
      </c>
      <c r="I911">
        <v>5948</v>
      </c>
      <c r="J911">
        <v>5958</v>
      </c>
      <c r="K911">
        <v>5890</v>
      </c>
      <c r="L911">
        <v>5846</v>
      </c>
      <c r="M911">
        <v>5968</v>
      </c>
      <c r="N911">
        <v>6056</v>
      </c>
      <c r="O911">
        <v>6056</v>
      </c>
      <c r="P911">
        <v>6056</v>
      </c>
      <c r="Q911">
        <v>5950</v>
      </c>
      <c r="R911">
        <v>6124</v>
      </c>
      <c r="S911">
        <v>6168</v>
      </c>
      <c r="T911">
        <v>6138</v>
      </c>
      <c r="U911">
        <v>6316</v>
      </c>
      <c r="V911">
        <v>6232</v>
      </c>
      <c r="W911">
        <v>6190</v>
      </c>
      <c r="X911">
        <v>6208</v>
      </c>
      <c r="Y911">
        <v>6240</v>
      </c>
      <c r="Z911">
        <v>6240</v>
      </c>
      <c r="AA911">
        <v>6344</v>
      </c>
      <c r="AB911">
        <v>6358</v>
      </c>
      <c r="AC911">
        <v>6362</v>
      </c>
      <c r="AD911">
        <v>6324</v>
      </c>
      <c r="AE911">
        <v>6320</v>
      </c>
      <c r="AF911">
        <v>6288</v>
      </c>
      <c r="AG911">
        <v>6382</v>
      </c>
      <c r="AH911">
        <v>6398</v>
      </c>
      <c r="AI911">
        <v>6458</v>
      </c>
      <c r="AJ911">
        <v>6426</v>
      </c>
      <c r="AK911">
        <v>6290</v>
      </c>
      <c r="AL911">
        <v>6336</v>
      </c>
      <c r="AM911">
        <v>6150</v>
      </c>
      <c r="AN911">
        <v>6242</v>
      </c>
      <c r="AO911">
        <v>6260</v>
      </c>
      <c r="AP911">
        <v>6230</v>
      </c>
      <c r="AQ911">
        <v>6212</v>
      </c>
      <c r="AR911">
        <v>6178</v>
      </c>
      <c r="AS911">
        <v>6118</v>
      </c>
      <c r="AT911">
        <v>6120</v>
      </c>
      <c r="AU911">
        <v>6138</v>
      </c>
      <c r="AV911">
        <v>6180</v>
      </c>
      <c r="AW911">
        <v>6180</v>
      </c>
      <c r="AX911">
        <v>6180</v>
      </c>
      <c r="AY911">
        <v>6222</v>
      </c>
      <c r="AZ911">
        <v>6194</v>
      </c>
      <c r="BA911">
        <v>6126</v>
      </c>
      <c r="BB911">
        <v>6068</v>
      </c>
      <c r="BC911">
        <v>6042</v>
      </c>
      <c r="BD911">
        <v>6040</v>
      </c>
      <c r="BE911">
        <v>5988</v>
      </c>
      <c r="BF911">
        <v>5962</v>
      </c>
      <c r="BG911">
        <v>5972</v>
      </c>
      <c r="BH911">
        <v>6018</v>
      </c>
      <c r="BI911">
        <v>6112</v>
      </c>
      <c r="BJ911">
        <v>6116</v>
      </c>
      <c r="BK911">
        <v>6138</v>
      </c>
      <c r="BL911">
        <v>6172</v>
      </c>
      <c r="BM911">
        <v>6246</v>
      </c>
      <c r="BN911">
        <v>6208</v>
      </c>
      <c r="BO911">
        <v>6226</v>
      </c>
      <c r="BP911">
        <v>6210</v>
      </c>
      <c r="BQ911">
        <v>6170</v>
      </c>
      <c r="BR911" s="10">
        <f t="shared" si="28"/>
        <v>2.6622296173044926E-2</v>
      </c>
      <c r="BS911" s="11" cm="1">
        <f t="array" aca="1" ref="BS911" ca="1">_xlfn.PERCENTILE.INC((OFFSET(E911,0,1,1,COLUMNS(E911:BQ911)-1) - E911:BP911) / E911:BP911, 0.05) * SQRT(COUNT(E911:BQ911) - 1)</f>
        <v>-0.10413285653150266</v>
      </c>
      <c r="BT911" s="10" cm="1">
        <f t="array" aca="1" ref="BT911" ca="1">_xlfn.STDEV.P((E911:BP911 - OFFSET(E911:BP911,0,1)) / OFFSET(E911:BP911,0,1)) * SQRT(COUNT(E911:BQ911)-1)</f>
        <v>8.1479492555932453E-2</v>
      </c>
      <c r="BU911" s="10" cm="1">
        <f t="array" ref="BU911">-(MAX(1 - (E911:BQ911 / _xlfn.SCAN(E911, E911:BQ911, _xlfn.LAMBDA(_xlpm.a,_xlpm.b, MAX(_xlpm.a, _xlpm.b))))))</f>
        <v>-7.6803964075565223E-2</v>
      </c>
      <c r="BV911" s="12">
        <f t="shared" ca="1" si="29"/>
        <v>0.37062449980668433</v>
      </c>
    </row>
    <row r="912" spans="1:74" x14ac:dyDescent="0.45">
      <c r="A912" s="2" t="s">
        <v>1843</v>
      </c>
      <c r="B912" t="s">
        <v>1844</v>
      </c>
      <c r="C912" t="s">
        <v>71</v>
      </c>
      <c r="D912" t="s">
        <v>29</v>
      </c>
      <c r="E912">
        <v>635</v>
      </c>
      <c r="F912">
        <v>657</v>
      </c>
      <c r="G912">
        <v>654.20000000000005</v>
      </c>
      <c r="H912">
        <v>645</v>
      </c>
      <c r="I912">
        <v>635.6</v>
      </c>
      <c r="J912">
        <v>645.6</v>
      </c>
      <c r="K912">
        <v>635.20000000000005</v>
      </c>
      <c r="L912">
        <v>641.4</v>
      </c>
      <c r="M912">
        <v>642</v>
      </c>
      <c r="N912">
        <v>637.20000000000005</v>
      </c>
      <c r="O912">
        <v>637.20000000000005</v>
      </c>
      <c r="P912">
        <v>637.20000000000005</v>
      </c>
      <c r="Q912">
        <v>623.4</v>
      </c>
      <c r="R912">
        <v>636</v>
      </c>
      <c r="S912">
        <v>627</v>
      </c>
      <c r="T912">
        <v>621</v>
      </c>
      <c r="U912">
        <v>625.6</v>
      </c>
      <c r="V912">
        <v>608.20000000000005</v>
      </c>
      <c r="W912">
        <v>605.6</v>
      </c>
      <c r="X912">
        <v>614.4</v>
      </c>
      <c r="Y912">
        <v>618.4</v>
      </c>
      <c r="Z912">
        <v>618.4</v>
      </c>
      <c r="AA912">
        <v>614.4</v>
      </c>
      <c r="AB912">
        <v>605.79999999999995</v>
      </c>
      <c r="AC912">
        <v>604.4</v>
      </c>
      <c r="AD912">
        <v>558.79999999999995</v>
      </c>
      <c r="AE912">
        <v>540</v>
      </c>
      <c r="AF912">
        <v>533.4</v>
      </c>
      <c r="AG912">
        <v>548.20000000000005</v>
      </c>
      <c r="AH912">
        <v>558.20000000000005</v>
      </c>
      <c r="AI912">
        <v>563.20000000000005</v>
      </c>
      <c r="AJ912">
        <v>561</v>
      </c>
      <c r="AK912">
        <v>567.4</v>
      </c>
      <c r="AL912">
        <v>555.6</v>
      </c>
      <c r="AM912">
        <v>543.20000000000005</v>
      </c>
      <c r="AN912">
        <v>557.20000000000005</v>
      </c>
      <c r="AO912">
        <v>563.79999999999995</v>
      </c>
      <c r="AP912">
        <v>556.79999999999995</v>
      </c>
      <c r="AQ912">
        <v>571.20000000000005</v>
      </c>
      <c r="AR912">
        <v>586.79999999999995</v>
      </c>
      <c r="AS912">
        <v>595.79999999999995</v>
      </c>
      <c r="AT912">
        <v>597.6</v>
      </c>
      <c r="AU912">
        <v>600.79999999999995</v>
      </c>
      <c r="AV912">
        <v>586.6</v>
      </c>
      <c r="AW912">
        <v>586.6</v>
      </c>
      <c r="AX912">
        <v>586.6</v>
      </c>
      <c r="AY912">
        <v>593.79999999999995</v>
      </c>
      <c r="AZ912">
        <v>573.6</v>
      </c>
      <c r="BA912">
        <v>576.20000000000005</v>
      </c>
      <c r="BB912">
        <v>565</v>
      </c>
      <c r="BC912">
        <v>559.20000000000005</v>
      </c>
      <c r="BD912">
        <v>545.6</v>
      </c>
      <c r="BE912">
        <v>533.6</v>
      </c>
      <c r="BF912">
        <v>544.6</v>
      </c>
      <c r="BG912">
        <v>531</v>
      </c>
      <c r="BH912">
        <v>542</v>
      </c>
      <c r="BI912">
        <v>550.20000000000005</v>
      </c>
      <c r="BJ912">
        <v>557</v>
      </c>
      <c r="BK912">
        <v>558</v>
      </c>
      <c r="BL912">
        <v>556.20000000000005</v>
      </c>
      <c r="BM912">
        <v>578</v>
      </c>
      <c r="BN912">
        <v>578.20000000000005</v>
      </c>
      <c r="BO912">
        <v>571</v>
      </c>
      <c r="BP912">
        <v>571.79999999999995</v>
      </c>
      <c r="BQ912">
        <v>568.4</v>
      </c>
      <c r="BR912" s="10">
        <f t="shared" si="28"/>
        <v>-0.10488188976377956</v>
      </c>
      <c r="BS912" s="11" cm="1">
        <f t="array" aca="1" ref="BS912" ca="1">_xlfn.PERCENTILE.INC((OFFSET(E912,0,1,1,COLUMNS(E912:BQ912)-1) - E912:BP912) / E912:BP912, 0.05) * SQRT(COUNT(E912:BQ912) - 1)</f>
        <v>-0.21909738300148471</v>
      </c>
      <c r="BT912" s="10" cm="1">
        <f t="array" aca="1" ref="BT912" ca="1">_xlfn.STDEV.P((E912:BP912 - OFFSET(E912:BP912,0,1)) / OFFSET(E912:BP912,0,1)) * SQRT(COUNT(E912:BQ912)-1)</f>
        <v>0.1563870647433693</v>
      </c>
      <c r="BU912" s="10" cm="1">
        <f t="array" ref="BU912">-(MAX(1 - (E912:BQ912 / _xlfn.SCAN(E912, E912:BQ912, _xlfn.LAMBDA(_xlpm.a,_xlpm.b, MAX(_xlpm.a, _xlpm.b))))))</f>
        <v>-0.19178082191780821</v>
      </c>
      <c r="BV912" s="12">
        <f t="shared" ca="1" si="29"/>
        <v>-0.6477894442869826</v>
      </c>
    </row>
    <row r="913" spans="1:74" x14ac:dyDescent="0.45">
      <c r="A913" s="2" t="s">
        <v>1845</v>
      </c>
      <c r="B913" t="s">
        <v>1846</v>
      </c>
      <c r="C913" t="s">
        <v>19</v>
      </c>
      <c r="D913" t="s">
        <v>29</v>
      </c>
      <c r="E913">
        <v>135.4</v>
      </c>
      <c r="F913">
        <v>137</v>
      </c>
      <c r="G913">
        <v>135.4</v>
      </c>
      <c r="H913">
        <v>132.19999999999999</v>
      </c>
      <c r="I913">
        <v>131.6</v>
      </c>
      <c r="J913">
        <v>131.4</v>
      </c>
      <c r="K913">
        <v>131.80000000000001</v>
      </c>
      <c r="L913">
        <v>129</v>
      </c>
      <c r="M913">
        <v>129.4</v>
      </c>
      <c r="N913">
        <v>129.6</v>
      </c>
      <c r="O913">
        <v>129.6</v>
      </c>
      <c r="P913">
        <v>129.6</v>
      </c>
      <c r="Q913">
        <v>128.6</v>
      </c>
      <c r="R913">
        <v>128.4</v>
      </c>
      <c r="S913">
        <v>117</v>
      </c>
      <c r="T913">
        <v>113.2</v>
      </c>
      <c r="U913">
        <v>109.8</v>
      </c>
      <c r="V913">
        <v>108.2</v>
      </c>
      <c r="W913">
        <v>107.4</v>
      </c>
      <c r="X913">
        <v>108.8</v>
      </c>
      <c r="Y913">
        <v>108</v>
      </c>
      <c r="Z913">
        <v>108</v>
      </c>
      <c r="AA913">
        <v>106.2</v>
      </c>
      <c r="AB913">
        <v>107.4</v>
      </c>
      <c r="AC913">
        <v>105.4</v>
      </c>
      <c r="AD913">
        <v>106</v>
      </c>
      <c r="AE913">
        <v>99</v>
      </c>
      <c r="AF913">
        <v>99.1</v>
      </c>
      <c r="AG913">
        <v>101.6</v>
      </c>
      <c r="AH913">
        <v>102</v>
      </c>
      <c r="AI913">
        <v>101</v>
      </c>
      <c r="AJ913">
        <v>100</v>
      </c>
      <c r="AK913">
        <v>100.8</v>
      </c>
      <c r="AL913">
        <v>99.2</v>
      </c>
      <c r="AM913">
        <v>97.4</v>
      </c>
      <c r="AN913">
        <v>99.1</v>
      </c>
      <c r="AO913">
        <v>103.2</v>
      </c>
      <c r="AP913">
        <v>101.4</v>
      </c>
      <c r="AQ913">
        <v>102.4</v>
      </c>
      <c r="AR913">
        <v>105</v>
      </c>
      <c r="AS913">
        <v>108.2</v>
      </c>
      <c r="AT913">
        <v>108</v>
      </c>
      <c r="AU913">
        <v>108.8</v>
      </c>
      <c r="AV913">
        <v>108.4</v>
      </c>
      <c r="AW913">
        <v>108.4</v>
      </c>
      <c r="AX913">
        <v>108.4</v>
      </c>
      <c r="AY913">
        <v>109</v>
      </c>
      <c r="AZ913">
        <v>110</v>
      </c>
      <c r="BA913">
        <v>112</v>
      </c>
      <c r="BB913">
        <v>107.8</v>
      </c>
      <c r="BC913">
        <v>105.2</v>
      </c>
      <c r="BD913">
        <v>99.5</v>
      </c>
      <c r="BE913">
        <v>100.4</v>
      </c>
      <c r="BF913">
        <v>102.8</v>
      </c>
      <c r="BG913">
        <v>100.2</v>
      </c>
      <c r="BH913">
        <v>99.2</v>
      </c>
      <c r="BI913">
        <v>82.4</v>
      </c>
      <c r="BJ913">
        <v>81.5</v>
      </c>
      <c r="BK913">
        <v>79.5</v>
      </c>
      <c r="BL913">
        <v>82.4</v>
      </c>
      <c r="BM913">
        <v>83.4</v>
      </c>
      <c r="BN913">
        <v>84.6</v>
      </c>
      <c r="BO913">
        <v>83</v>
      </c>
      <c r="BP913">
        <v>85</v>
      </c>
      <c r="BQ913">
        <v>85.6</v>
      </c>
      <c r="BR913" s="10">
        <f t="shared" si="28"/>
        <v>-0.36779911373707541</v>
      </c>
      <c r="BS913" s="11" cm="1">
        <f t="array" aca="1" ref="BS913" ca="1">_xlfn.PERCENTILE.INC((OFFSET(E913,0,1,1,COLUMNS(E913:BQ913)-1) - E913:BP913) / E913:BP913, 0.05) * SQRT(COUNT(E913:BQ913) - 1)</f>
        <v>-0.41344106463878344</v>
      </c>
      <c r="BT913" s="10" cm="1">
        <f t="array" aca="1" ref="BT913" ca="1">_xlfn.STDEV.P((E913:BP913 - OFFSET(E913:BP913,0,1)) / OFFSET(E913:BP913,0,1)) * SQRT(COUNT(E913:BQ913)-1)</f>
        <v>0.27010244286877427</v>
      </c>
      <c r="BU913" s="10" cm="1">
        <f t="array" ref="BU913">-(MAX(1 - (E913:BQ913 / _xlfn.SCAN(E913, E913:BQ913, _xlfn.LAMBDA(_xlpm.a,_xlpm.b, MAX(_xlpm.a, _xlpm.b))))))</f>
        <v>-0.41970802919708028</v>
      </c>
      <c r="BV913" s="12">
        <f t="shared" ca="1" si="29"/>
        <v>-1.3484628641956726</v>
      </c>
    </row>
    <row r="914" spans="1:74" x14ac:dyDescent="0.45">
      <c r="A914" s="2" t="s">
        <v>1847</v>
      </c>
      <c r="B914" t="s">
        <v>1848</v>
      </c>
      <c r="C914" t="s">
        <v>37</v>
      </c>
      <c r="D914" t="s">
        <v>1849</v>
      </c>
      <c r="E914">
        <v>17.420000000000002</v>
      </c>
      <c r="F914">
        <v>17.100000000000001</v>
      </c>
      <c r="G914">
        <v>17.440000000000001</v>
      </c>
      <c r="H914">
        <v>17.2</v>
      </c>
      <c r="I914">
        <v>17</v>
      </c>
      <c r="J914">
        <v>17</v>
      </c>
      <c r="K914">
        <v>16.940000000000001</v>
      </c>
      <c r="L914">
        <v>16.82</v>
      </c>
      <c r="M914">
        <v>17.100000000000001</v>
      </c>
      <c r="N914">
        <v>17.420000000000002</v>
      </c>
      <c r="O914">
        <v>17.46</v>
      </c>
      <c r="P914">
        <v>17.579999999999998</v>
      </c>
      <c r="Q914">
        <v>17.36</v>
      </c>
      <c r="R914">
        <v>17.48</v>
      </c>
      <c r="S914">
        <v>17.399999999999999</v>
      </c>
      <c r="T914">
        <v>17.399999999999999</v>
      </c>
      <c r="U914">
        <v>17.399999999999999</v>
      </c>
      <c r="V914">
        <v>16.82</v>
      </c>
      <c r="W914">
        <v>16.920000000000002</v>
      </c>
      <c r="X914">
        <v>17.100000000000001</v>
      </c>
      <c r="Y914">
        <v>16.899999999999999</v>
      </c>
      <c r="Z914">
        <v>17</v>
      </c>
      <c r="AA914">
        <v>17</v>
      </c>
      <c r="AB914">
        <v>16.899999999999999</v>
      </c>
      <c r="AC914">
        <v>16.7</v>
      </c>
      <c r="AD914">
        <v>16.46</v>
      </c>
      <c r="AE914">
        <v>16.38</v>
      </c>
      <c r="AF914">
        <v>16.399999999999999</v>
      </c>
      <c r="AG914">
        <v>16.2</v>
      </c>
      <c r="AH914">
        <v>16.02</v>
      </c>
      <c r="AI914">
        <v>14.84</v>
      </c>
      <c r="AJ914">
        <v>14.48</v>
      </c>
      <c r="AK914">
        <v>14.18</v>
      </c>
      <c r="AL914">
        <v>13.72</v>
      </c>
      <c r="AM914">
        <v>13.48</v>
      </c>
      <c r="AN914">
        <v>13.38</v>
      </c>
      <c r="AO914">
        <v>13.42</v>
      </c>
      <c r="AP914">
        <v>13.2</v>
      </c>
      <c r="AQ914">
        <v>12.8</v>
      </c>
      <c r="AR914">
        <v>13.3</v>
      </c>
      <c r="AS914">
        <v>13.7</v>
      </c>
      <c r="AT914">
        <v>13.8</v>
      </c>
      <c r="AU914">
        <v>13.74</v>
      </c>
      <c r="AV914">
        <v>13.74</v>
      </c>
      <c r="AW914">
        <v>13.68</v>
      </c>
      <c r="AX914">
        <v>13.9</v>
      </c>
      <c r="AY914">
        <v>13.98</v>
      </c>
      <c r="AZ914">
        <v>14.24</v>
      </c>
      <c r="BA914">
        <v>14.28</v>
      </c>
      <c r="BB914">
        <v>14.4</v>
      </c>
      <c r="BC914">
        <v>13.9</v>
      </c>
      <c r="BD914">
        <v>13.9</v>
      </c>
      <c r="BE914">
        <v>13.3</v>
      </c>
      <c r="BF914">
        <v>13.24</v>
      </c>
      <c r="BG914">
        <v>13</v>
      </c>
      <c r="BH914">
        <v>13</v>
      </c>
      <c r="BI914">
        <v>13</v>
      </c>
      <c r="BJ914">
        <v>13.02</v>
      </c>
      <c r="BK914">
        <v>12.96</v>
      </c>
      <c r="BL914">
        <v>12.8</v>
      </c>
      <c r="BM914">
        <v>13.06</v>
      </c>
      <c r="BN914">
        <v>13.2</v>
      </c>
      <c r="BO914">
        <v>13.18</v>
      </c>
      <c r="BP914">
        <v>12.98</v>
      </c>
      <c r="BQ914">
        <v>12.62</v>
      </c>
      <c r="BR914" s="10">
        <f t="shared" si="28"/>
        <v>-0.27554535017221599</v>
      </c>
      <c r="BS914" s="11" cm="1">
        <f t="array" aca="1" ref="BS914" ca="1">_xlfn.PERCENTILE.INC((OFFSET(E914,0,1,1,COLUMNS(E914:BQ914)-1) - E914:BP914) / E914:BP914, 0.05) * SQRT(COUNT(E914:BQ914) - 1)</f>
        <v>-0.26559473436765324</v>
      </c>
      <c r="BT914" s="10" cm="1">
        <f t="array" aca="1" ref="BT914" ca="1">_xlfn.STDEV.P((E914:BP914 - OFFSET(E914:BP914,0,1)) / OFFSET(E914:BP914,0,1)) * SQRT(COUNT(E914:BQ914)-1)</f>
        <v>0.1452968759276782</v>
      </c>
      <c r="BU914" s="10" cm="1">
        <f t="array" ref="BU914">-(MAX(1 - (E914:BQ914 / _xlfn.SCAN(E914, E914:BQ914, _xlfn.LAMBDA(_xlpm.a,_xlpm.b, MAX(_xlpm.a, _xlpm.b))))))</f>
        <v>-0.28213879408418652</v>
      </c>
      <c r="BV914" s="12">
        <f t="shared" ca="1" si="29"/>
        <v>-1.8718182922775932</v>
      </c>
    </row>
    <row r="915" spans="1:74" x14ac:dyDescent="0.45">
      <c r="A915" s="2" t="s">
        <v>1850</v>
      </c>
      <c r="B915" t="s">
        <v>1851</v>
      </c>
      <c r="C915" t="s">
        <v>22</v>
      </c>
      <c r="D915" t="s">
        <v>136</v>
      </c>
      <c r="E915">
        <v>2242</v>
      </c>
      <c r="F915">
        <v>2244</v>
      </c>
      <c r="G915">
        <v>2232</v>
      </c>
      <c r="H915">
        <v>2015</v>
      </c>
      <c r="I915">
        <v>1984</v>
      </c>
      <c r="J915">
        <v>1986.5</v>
      </c>
      <c r="K915">
        <v>1946.5</v>
      </c>
      <c r="L915">
        <v>2002</v>
      </c>
      <c r="M915">
        <v>1998.5</v>
      </c>
      <c r="N915">
        <v>1998.5</v>
      </c>
      <c r="O915">
        <v>1998.5</v>
      </c>
      <c r="P915">
        <v>1998.5</v>
      </c>
      <c r="Q915">
        <v>1957</v>
      </c>
      <c r="R915">
        <v>2018</v>
      </c>
      <c r="S915">
        <v>2094</v>
      </c>
      <c r="T915">
        <v>2031</v>
      </c>
      <c r="U915">
        <v>1985</v>
      </c>
      <c r="V915">
        <v>1908</v>
      </c>
      <c r="W915">
        <v>1913</v>
      </c>
      <c r="X915">
        <v>1959</v>
      </c>
      <c r="Y915">
        <v>1994</v>
      </c>
      <c r="Z915">
        <v>1960.5</v>
      </c>
      <c r="AA915">
        <v>1945.5</v>
      </c>
      <c r="AB915">
        <v>1932</v>
      </c>
      <c r="AC915">
        <v>1897</v>
      </c>
      <c r="AD915">
        <v>1843</v>
      </c>
      <c r="AE915">
        <v>1758</v>
      </c>
      <c r="AF915">
        <v>1762.5</v>
      </c>
      <c r="AG915">
        <v>1766</v>
      </c>
      <c r="AH915">
        <v>1734</v>
      </c>
      <c r="AI915">
        <v>1734</v>
      </c>
      <c r="AJ915">
        <v>1790</v>
      </c>
      <c r="AK915">
        <v>1898</v>
      </c>
      <c r="AL915">
        <v>1940</v>
      </c>
      <c r="AM915">
        <v>1836.5</v>
      </c>
      <c r="AN915">
        <v>1981.5</v>
      </c>
      <c r="AO915">
        <v>1877</v>
      </c>
      <c r="AP915">
        <v>1880.5</v>
      </c>
      <c r="AQ915">
        <v>1879</v>
      </c>
      <c r="AR915">
        <v>1879</v>
      </c>
      <c r="AS915">
        <v>1879</v>
      </c>
      <c r="AT915">
        <v>1974</v>
      </c>
      <c r="AU915">
        <v>1929.5</v>
      </c>
      <c r="AV915">
        <v>1894.5</v>
      </c>
      <c r="AW915">
        <v>1989.5</v>
      </c>
      <c r="AX915">
        <v>1936.5</v>
      </c>
      <c r="AY915">
        <v>1936.5</v>
      </c>
      <c r="AZ915">
        <v>1953.5</v>
      </c>
      <c r="BA915">
        <v>1950.5</v>
      </c>
      <c r="BB915">
        <v>1887</v>
      </c>
      <c r="BC915">
        <v>1850.5</v>
      </c>
      <c r="BD915">
        <v>1775</v>
      </c>
      <c r="BE915">
        <v>1800</v>
      </c>
      <c r="BF915">
        <v>1787.5</v>
      </c>
      <c r="BG915">
        <v>1641.5</v>
      </c>
      <c r="BH915">
        <v>1641.5</v>
      </c>
      <c r="BI915">
        <v>1564.5</v>
      </c>
      <c r="BJ915">
        <v>1587</v>
      </c>
      <c r="BK915">
        <v>1567</v>
      </c>
      <c r="BL915">
        <v>1597</v>
      </c>
      <c r="BM915">
        <v>1667.5</v>
      </c>
      <c r="BN915">
        <v>1769</v>
      </c>
      <c r="BO915">
        <v>1717</v>
      </c>
      <c r="BP915">
        <v>1597.5</v>
      </c>
      <c r="BQ915">
        <v>1597.5</v>
      </c>
      <c r="BR915" s="10">
        <f t="shared" si="28"/>
        <v>-0.28746654772524532</v>
      </c>
      <c r="BS915" s="11" cm="1">
        <f t="array" aca="1" ref="BS915" ca="1">_xlfn.PERCENTILE.INC((OFFSET(E915,0,1,1,COLUMNS(E915:BQ915)-1) - E915:BP915) / E915:BP915, 0.05) * SQRT(COUNT(E915:BQ915) - 1)</f>
        <v>-0.42606889501080875</v>
      </c>
      <c r="BT915" s="10" cm="1">
        <f t="array" aca="1" ref="BT915" ca="1">_xlfn.STDEV.P((E915:BP915 - OFFSET(E915:BP915,0,1)) / OFFSET(E915:BP915,0,1)) * SQRT(COUNT(E915:BQ915)-1)</f>
        <v>0.26583264615254676</v>
      </c>
      <c r="BU915" s="10" cm="1">
        <f t="array" ref="BU915">-(MAX(1 - (E915:BQ915 / _xlfn.SCAN(E915, E915:BQ915, _xlfn.LAMBDA(_xlpm.a,_xlpm.b, MAX(_xlpm.a, _xlpm.b))))))</f>
        <v>-0.30280748663101609</v>
      </c>
      <c r="BV915" s="12">
        <f t="shared" ca="1" si="29"/>
        <v>-1.0679295859032156</v>
      </c>
    </row>
    <row r="916" spans="1:74" x14ac:dyDescent="0.45">
      <c r="A916" s="2" t="s">
        <v>1852</v>
      </c>
      <c r="B916" t="s">
        <v>1853</v>
      </c>
      <c r="C916" t="s">
        <v>80</v>
      </c>
      <c r="D916" t="s">
        <v>34</v>
      </c>
      <c r="E916">
        <v>371.15</v>
      </c>
      <c r="F916">
        <v>382.75</v>
      </c>
      <c r="G916">
        <v>385.2</v>
      </c>
      <c r="H916">
        <v>390.65</v>
      </c>
      <c r="I916">
        <v>394.75</v>
      </c>
      <c r="J916">
        <v>398.25</v>
      </c>
      <c r="K916">
        <v>400.55</v>
      </c>
      <c r="L916">
        <v>389.3</v>
      </c>
      <c r="M916">
        <v>390.8</v>
      </c>
      <c r="N916">
        <v>391.1</v>
      </c>
      <c r="O916">
        <v>391.1</v>
      </c>
      <c r="P916">
        <v>391.1</v>
      </c>
      <c r="Q916">
        <v>377.25</v>
      </c>
      <c r="R916">
        <v>374.3</v>
      </c>
      <c r="S916">
        <v>366.3</v>
      </c>
      <c r="T916">
        <v>368.75</v>
      </c>
      <c r="U916">
        <v>364.3</v>
      </c>
      <c r="V916">
        <v>356.55</v>
      </c>
      <c r="W916">
        <v>364.25</v>
      </c>
      <c r="X916">
        <v>361.6</v>
      </c>
      <c r="Y916">
        <v>362.4</v>
      </c>
      <c r="Z916">
        <v>356.8</v>
      </c>
      <c r="AA916">
        <v>355.45</v>
      </c>
      <c r="AB916">
        <v>348</v>
      </c>
      <c r="AC916">
        <v>347.7</v>
      </c>
      <c r="AD916">
        <v>346.1</v>
      </c>
      <c r="AE916">
        <v>346</v>
      </c>
      <c r="AF916">
        <v>352.25</v>
      </c>
      <c r="AG916">
        <v>328</v>
      </c>
      <c r="AH916">
        <v>320.35000000000002</v>
      </c>
      <c r="AI916">
        <v>319</v>
      </c>
      <c r="AJ916">
        <v>322.39999999999998</v>
      </c>
      <c r="AK916">
        <v>322.35000000000002</v>
      </c>
      <c r="AL916">
        <v>321.25</v>
      </c>
      <c r="AM916">
        <v>316.89999999999998</v>
      </c>
      <c r="AN916">
        <v>319.7</v>
      </c>
      <c r="AO916">
        <v>324.5</v>
      </c>
      <c r="AP916">
        <v>331.45</v>
      </c>
      <c r="AQ916">
        <v>333</v>
      </c>
      <c r="AR916">
        <v>333</v>
      </c>
      <c r="AS916">
        <v>329.8</v>
      </c>
      <c r="AT916">
        <v>330.7</v>
      </c>
      <c r="AU916">
        <v>326.39999999999998</v>
      </c>
      <c r="AV916">
        <v>322.7</v>
      </c>
      <c r="AW916">
        <v>323.35000000000002</v>
      </c>
      <c r="AX916">
        <v>320.7</v>
      </c>
      <c r="AY916">
        <v>320.7</v>
      </c>
      <c r="AZ916">
        <v>318.39999999999998</v>
      </c>
      <c r="BA916">
        <v>319.45</v>
      </c>
      <c r="BB916">
        <v>318.05</v>
      </c>
      <c r="BC916">
        <v>313.95</v>
      </c>
      <c r="BD916">
        <v>309.25</v>
      </c>
      <c r="BE916">
        <v>305.75</v>
      </c>
      <c r="BF916">
        <v>307.75</v>
      </c>
      <c r="BG916">
        <v>303.5</v>
      </c>
      <c r="BH916">
        <v>303.35000000000002</v>
      </c>
      <c r="BI916">
        <v>304.5</v>
      </c>
      <c r="BJ916">
        <v>301.35000000000002</v>
      </c>
      <c r="BK916">
        <v>305.85000000000002</v>
      </c>
      <c r="BL916">
        <v>306.3</v>
      </c>
      <c r="BM916">
        <v>318.8</v>
      </c>
      <c r="BN916">
        <v>322.55</v>
      </c>
      <c r="BO916">
        <v>317.55</v>
      </c>
      <c r="BP916">
        <v>319.64999999999998</v>
      </c>
      <c r="BQ916">
        <v>318.55</v>
      </c>
      <c r="BR916" s="10">
        <f t="shared" si="28"/>
        <v>-0.14172167587228876</v>
      </c>
      <c r="BS916" s="11" cm="1">
        <f t="array" aca="1" ref="BS916" ca="1">_xlfn.PERCENTILE.INC((OFFSET(E916,0,1,1,COLUMNS(E916:BQ916)-1) - E916:BP916) / E916:BP916, 0.05) * SQRT(COUNT(E916:BQ916) - 1)</f>
        <v>-0.18424543701087512</v>
      </c>
      <c r="BT916" s="10" cm="1">
        <f t="array" aca="1" ref="BT916" ca="1">_xlfn.STDEV.P((E916:BP916 - OFFSET(E916:BP916,0,1)) / OFFSET(E916:BP916,0,1)) * SQRT(COUNT(E916:BQ916)-1)</f>
        <v>0.12923903921448321</v>
      </c>
      <c r="BU916" s="10" cm="1">
        <f t="array" ref="BU916">-(MAX(1 - (E916:BQ916 / _xlfn.SCAN(E916, E916:BQ916, _xlfn.LAMBDA(_xlpm.a,_xlpm.b, MAX(_xlpm.a, _xlpm.b))))))</f>
        <v>-0.24765946823118212</v>
      </c>
      <c r="BV916" s="12">
        <f t="shared" ca="1" si="29"/>
        <v>-1.0689159925045886</v>
      </c>
    </row>
    <row r="917" spans="1:74" x14ac:dyDescent="0.45">
      <c r="A917" s="2" t="s">
        <v>1854</v>
      </c>
      <c r="B917" t="s">
        <v>1855</v>
      </c>
      <c r="C917" t="s">
        <v>22</v>
      </c>
      <c r="D917" t="s">
        <v>29</v>
      </c>
      <c r="E917">
        <v>321.39999999999998</v>
      </c>
      <c r="F917">
        <v>325.60000000000002</v>
      </c>
      <c r="G917">
        <v>326</v>
      </c>
      <c r="H917">
        <v>321.60000000000002</v>
      </c>
      <c r="I917">
        <v>319.8</v>
      </c>
      <c r="J917">
        <v>316.39999999999998</v>
      </c>
      <c r="K917">
        <v>308.60000000000002</v>
      </c>
      <c r="L917">
        <v>304</v>
      </c>
      <c r="M917">
        <v>305.2</v>
      </c>
      <c r="N917">
        <v>305.60000000000002</v>
      </c>
      <c r="O917">
        <v>305.60000000000002</v>
      </c>
      <c r="P917">
        <v>305.60000000000002</v>
      </c>
      <c r="Q917">
        <v>305.60000000000002</v>
      </c>
      <c r="R917">
        <v>311.60000000000002</v>
      </c>
      <c r="S917">
        <v>318.8</v>
      </c>
      <c r="T917">
        <v>308.39999999999998</v>
      </c>
      <c r="U917">
        <v>299.8</v>
      </c>
      <c r="V917">
        <v>299.39999999999998</v>
      </c>
      <c r="W917">
        <v>302.2</v>
      </c>
      <c r="X917">
        <v>302.2</v>
      </c>
      <c r="Y917">
        <v>292.8</v>
      </c>
      <c r="Z917">
        <v>292.8</v>
      </c>
      <c r="AA917">
        <v>281.8</v>
      </c>
      <c r="AB917">
        <v>279.39999999999998</v>
      </c>
      <c r="AC917">
        <v>280.2</v>
      </c>
      <c r="AD917">
        <v>273.8</v>
      </c>
      <c r="AE917">
        <v>264.39999999999998</v>
      </c>
      <c r="AF917">
        <v>262.39999999999998</v>
      </c>
      <c r="AG917">
        <v>264.39999999999998</v>
      </c>
      <c r="AH917">
        <v>265.2</v>
      </c>
      <c r="AI917">
        <v>270.39999999999998</v>
      </c>
      <c r="AJ917">
        <v>267.2</v>
      </c>
      <c r="AK917">
        <v>270.60000000000002</v>
      </c>
      <c r="AL917">
        <v>264</v>
      </c>
      <c r="AM917">
        <v>260.2</v>
      </c>
      <c r="AN917">
        <v>263.8</v>
      </c>
      <c r="AO917">
        <v>268</v>
      </c>
      <c r="AP917">
        <v>265.39999999999998</v>
      </c>
      <c r="AQ917">
        <v>262</v>
      </c>
      <c r="AR917">
        <v>267</v>
      </c>
      <c r="AS917">
        <v>268.8</v>
      </c>
      <c r="AT917">
        <v>276.2</v>
      </c>
      <c r="AU917">
        <v>279.39999999999998</v>
      </c>
      <c r="AV917">
        <v>280</v>
      </c>
      <c r="AW917">
        <v>280</v>
      </c>
      <c r="AX917">
        <v>280</v>
      </c>
      <c r="AY917">
        <v>283.2</v>
      </c>
      <c r="AZ917">
        <v>283.2</v>
      </c>
      <c r="BA917">
        <v>282.60000000000002</v>
      </c>
      <c r="BB917">
        <v>282</v>
      </c>
      <c r="BC917">
        <v>267.2</v>
      </c>
      <c r="BD917">
        <v>255.2</v>
      </c>
      <c r="BE917">
        <v>251</v>
      </c>
      <c r="BF917">
        <v>257</v>
      </c>
      <c r="BG917">
        <v>246.4</v>
      </c>
      <c r="BH917">
        <v>246.6</v>
      </c>
      <c r="BI917">
        <v>246.4</v>
      </c>
      <c r="BJ917">
        <v>244.4</v>
      </c>
      <c r="BK917">
        <v>246</v>
      </c>
      <c r="BL917">
        <v>236.2</v>
      </c>
      <c r="BM917">
        <v>246.4</v>
      </c>
      <c r="BN917">
        <v>245</v>
      </c>
      <c r="BO917">
        <v>245</v>
      </c>
      <c r="BP917">
        <v>243.8</v>
      </c>
      <c r="BQ917">
        <v>240.6</v>
      </c>
      <c r="BR917" s="10">
        <f t="shared" si="28"/>
        <v>-0.25140012445550713</v>
      </c>
      <c r="BS917" s="11" cm="1">
        <f t="array" aca="1" ref="BS917" ca="1">_xlfn.PERCENTILE.INC((OFFSET(E917,0,1,1,COLUMNS(E917:BQ917)-1) - E917:BP917) / E917:BP917, 0.05) * SQRT(COUNT(E917:BQ917) - 1)</f>
        <v>-0.31597627615620449</v>
      </c>
      <c r="BT917" s="10" cm="1">
        <f t="array" aca="1" ref="BT917" ca="1">_xlfn.STDEV.P((E917:BP917 - OFFSET(E917:BP917,0,1)) / OFFSET(E917:BP917,0,1)) * SQRT(COUNT(E917:BQ917)-1)</f>
        <v>0.15097103299010411</v>
      </c>
      <c r="BU917" s="10" cm="1">
        <f t="array" ref="BU917">-(MAX(1 - (E917:BQ917 / _xlfn.SCAN(E917, E917:BQ917, _xlfn.LAMBDA(_xlpm.a,_xlpm.b, MAX(_xlpm.a, _xlpm.b))))))</f>
        <v>-0.27546012269938658</v>
      </c>
      <c r="BV917" s="12">
        <f t="shared" ca="1" si="29"/>
        <v>-1.641534270165268</v>
      </c>
    </row>
    <row r="918" spans="1:74" x14ac:dyDescent="0.45">
      <c r="A918" s="2" t="s">
        <v>1856</v>
      </c>
      <c r="B918" t="s">
        <v>1857</v>
      </c>
      <c r="C918" t="s">
        <v>37</v>
      </c>
      <c r="D918" t="s">
        <v>1849</v>
      </c>
      <c r="E918">
        <v>17.174700000000001</v>
      </c>
      <c r="F918">
        <v>17.484500000000001</v>
      </c>
      <c r="G918">
        <v>17.484500000000001</v>
      </c>
      <c r="H918">
        <v>17.002600000000001</v>
      </c>
      <c r="I918">
        <v>16.761700000000001</v>
      </c>
      <c r="J918">
        <v>17.1403</v>
      </c>
      <c r="K918">
        <v>17.174700000000001</v>
      </c>
      <c r="L918">
        <v>16.933800000000002</v>
      </c>
      <c r="M918">
        <v>16.8993</v>
      </c>
      <c r="N918">
        <v>17.209099999999999</v>
      </c>
      <c r="O918">
        <v>17.3812</v>
      </c>
      <c r="P918">
        <v>17.45</v>
      </c>
      <c r="Q918">
        <v>17.346800000000002</v>
      </c>
      <c r="R918">
        <v>17.209099999999999</v>
      </c>
      <c r="S918">
        <v>17.036999999999999</v>
      </c>
      <c r="T918">
        <v>17.036999999999999</v>
      </c>
      <c r="U918">
        <v>17.036999999999999</v>
      </c>
      <c r="V918">
        <v>16.555099999999999</v>
      </c>
      <c r="W918">
        <v>16.6584</v>
      </c>
      <c r="X918">
        <v>16.589600000000001</v>
      </c>
      <c r="Y918">
        <v>16.383099999999999</v>
      </c>
      <c r="Z918">
        <v>16.4175</v>
      </c>
      <c r="AA918">
        <v>16.279800000000002</v>
      </c>
      <c r="AB918">
        <v>16.0045</v>
      </c>
      <c r="AC918">
        <v>16.0045</v>
      </c>
      <c r="AD918">
        <v>15.8324</v>
      </c>
      <c r="AE918">
        <v>15.488200000000001</v>
      </c>
      <c r="AF918">
        <v>15.557</v>
      </c>
      <c r="AG918">
        <v>15.729100000000001</v>
      </c>
      <c r="AH918">
        <v>15.660299999999999</v>
      </c>
      <c r="AI918">
        <v>15.8324</v>
      </c>
      <c r="AJ918">
        <v>15.901199999999999</v>
      </c>
      <c r="AK918">
        <v>16.0733</v>
      </c>
      <c r="AL918">
        <v>16.0045</v>
      </c>
      <c r="AM918">
        <v>15.798</v>
      </c>
      <c r="AN918">
        <v>15.935600000000001</v>
      </c>
      <c r="AO918">
        <v>16.3142</v>
      </c>
      <c r="AP918">
        <v>16.761700000000001</v>
      </c>
      <c r="AQ918">
        <v>16.830500000000001</v>
      </c>
      <c r="AR918">
        <v>17.036999999999999</v>
      </c>
      <c r="AS918">
        <v>17.174700000000001</v>
      </c>
      <c r="AT918">
        <v>17.518899999999999</v>
      </c>
      <c r="AU918">
        <v>17.415600000000001</v>
      </c>
      <c r="AV918">
        <v>17.415600000000001</v>
      </c>
      <c r="AW918">
        <v>17.277899999999999</v>
      </c>
      <c r="AX918">
        <v>16.4863</v>
      </c>
      <c r="AY918">
        <v>16.7272</v>
      </c>
      <c r="AZ918">
        <v>16.933800000000002</v>
      </c>
      <c r="BA918">
        <v>16.8993</v>
      </c>
      <c r="BB918">
        <v>16.933800000000002</v>
      </c>
      <c r="BC918">
        <v>16.520700000000001</v>
      </c>
      <c r="BD918">
        <v>16.520700000000001</v>
      </c>
      <c r="BE918">
        <v>15.935600000000001</v>
      </c>
      <c r="BF918">
        <v>15.901199999999999</v>
      </c>
      <c r="BG918">
        <v>15.8668</v>
      </c>
      <c r="BH918">
        <v>15.8324</v>
      </c>
      <c r="BI918">
        <v>16.2454</v>
      </c>
      <c r="BJ918">
        <v>16.176600000000001</v>
      </c>
      <c r="BK918">
        <v>15.9701</v>
      </c>
      <c r="BL918">
        <v>15.8668</v>
      </c>
      <c r="BM918">
        <v>16.142099999999999</v>
      </c>
      <c r="BN918">
        <v>15.9701</v>
      </c>
      <c r="BO918">
        <v>15.9701</v>
      </c>
      <c r="BP918">
        <v>15.9701</v>
      </c>
      <c r="BQ918">
        <v>15.3505</v>
      </c>
      <c r="BR918" s="10">
        <f t="shared" si="28"/>
        <v>-0.10621437346795001</v>
      </c>
      <c r="BS918" s="11" cm="1">
        <f t="array" aca="1" ref="BS918" ca="1">_xlfn.PERCENTILE.INC((OFFSET(E918,0,1,1,COLUMNS(E918:BQ918)-1) - E918:BP918) / E918:BP918, 0.05) * SQRT(COUNT(E918:BQ918) - 1)</f>
        <v>-0.22541524007882305</v>
      </c>
      <c r="BT918" s="10" cm="1">
        <f t="array" aca="1" ref="BT918" ca="1">_xlfn.STDEV.P((E918:BP918 - OFFSET(E918:BP918,0,1)) / OFFSET(E918:BP918,0,1)) * SQRT(COUNT(E918:BQ918)-1)</f>
        <v>0.12119754472472535</v>
      </c>
      <c r="BU918" s="10" cm="1">
        <f t="array" ref="BU918">-(MAX(1 - (E918:BQ918 / _xlfn.SCAN(E918, E918:BQ918, _xlfn.LAMBDA(_xlpm.a,_xlpm.b, MAX(_xlpm.a, _xlpm.b))))))</f>
        <v>-0.12377489454246549</v>
      </c>
      <c r="BV918" s="12">
        <f t="shared" ca="1" si="29"/>
        <v>-0.8468684221373578</v>
      </c>
    </row>
    <row r="919" spans="1:74" x14ac:dyDescent="0.45">
      <c r="A919" s="2" t="s">
        <v>1858</v>
      </c>
      <c r="B919" t="s">
        <v>1859</v>
      </c>
      <c r="C919" t="s">
        <v>80</v>
      </c>
      <c r="D919" t="s">
        <v>8</v>
      </c>
      <c r="E919">
        <v>65.849999999999994</v>
      </c>
      <c r="F919">
        <v>67.8</v>
      </c>
      <c r="G919">
        <v>69.5</v>
      </c>
      <c r="H919">
        <v>69.45</v>
      </c>
      <c r="I919">
        <v>69.45</v>
      </c>
      <c r="J919">
        <v>69.900000000000006</v>
      </c>
      <c r="K919">
        <v>68.25</v>
      </c>
      <c r="L919">
        <v>66.2</v>
      </c>
      <c r="M919">
        <v>66.349999999999994</v>
      </c>
      <c r="N919">
        <v>66.599999999999994</v>
      </c>
      <c r="O919">
        <v>66.599999999999994</v>
      </c>
      <c r="P919">
        <v>66.599999999999994</v>
      </c>
      <c r="Q919">
        <v>64.45</v>
      </c>
      <c r="R919">
        <v>63.95</v>
      </c>
      <c r="S919">
        <v>65</v>
      </c>
      <c r="T919">
        <v>62.5</v>
      </c>
      <c r="U919">
        <v>61.85</v>
      </c>
      <c r="V919">
        <v>62.15</v>
      </c>
      <c r="W919">
        <v>62.4</v>
      </c>
      <c r="X919">
        <v>64.7</v>
      </c>
      <c r="Y919">
        <v>65.2</v>
      </c>
      <c r="Z919">
        <v>62.05</v>
      </c>
      <c r="AA919">
        <v>63.25</v>
      </c>
      <c r="AB919">
        <v>62.6</v>
      </c>
      <c r="AC919">
        <v>63.5</v>
      </c>
      <c r="AD919">
        <v>62.75</v>
      </c>
      <c r="AE919">
        <v>59.35</v>
      </c>
      <c r="AF919">
        <v>60.35</v>
      </c>
      <c r="AG919">
        <v>61.45</v>
      </c>
      <c r="AH919">
        <v>57.5</v>
      </c>
      <c r="AI919">
        <v>59.45</v>
      </c>
      <c r="AJ919">
        <v>60.25</v>
      </c>
      <c r="AK919">
        <v>60.45</v>
      </c>
      <c r="AL919">
        <v>57.3</v>
      </c>
      <c r="AM919">
        <v>57.55</v>
      </c>
      <c r="AN919">
        <v>59.9</v>
      </c>
      <c r="AO919">
        <v>60.2</v>
      </c>
      <c r="AP919">
        <v>59.05</v>
      </c>
      <c r="AQ919">
        <v>59.25</v>
      </c>
      <c r="AR919">
        <v>60</v>
      </c>
      <c r="AS919">
        <v>61.25</v>
      </c>
      <c r="AT919">
        <v>62.05</v>
      </c>
      <c r="AU919">
        <v>62.4</v>
      </c>
      <c r="AV919">
        <v>61.4</v>
      </c>
      <c r="AW919">
        <v>61.4</v>
      </c>
      <c r="AX919">
        <v>61.55</v>
      </c>
      <c r="AY919">
        <v>60.6</v>
      </c>
      <c r="AZ919">
        <v>60.75</v>
      </c>
      <c r="BA919">
        <v>61.35</v>
      </c>
      <c r="BB919">
        <v>59.3</v>
      </c>
      <c r="BC919">
        <v>56.9</v>
      </c>
      <c r="BD919">
        <v>55.25</v>
      </c>
      <c r="BE919">
        <v>54.4</v>
      </c>
      <c r="BF919">
        <v>55.8</v>
      </c>
      <c r="BG919">
        <v>54.7</v>
      </c>
      <c r="BH919">
        <v>56.5</v>
      </c>
      <c r="BI919">
        <v>57.05</v>
      </c>
      <c r="BJ919">
        <v>57</v>
      </c>
      <c r="BK919">
        <v>59.5</v>
      </c>
      <c r="BL919">
        <v>58.85</v>
      </c>
      <c r="BM919">
        <v>59.5</v>
      </c>
      <c r="BN919">
        <v>61</v>
      </c>
      <c r="BO919">
        <v>59.6</v>
      </c>
      <c r="BP919">
        <v>59.45</v>
      </c>
      <c r="BQ919">
        <v>58.4</v>
      </c>
      <c r="BR919" s="10">
        <f t="shared" si="28"/>
        <v>-0.11313591495823837</v>
      </c>
      <c r="BS919" s="11" cm="1">
        <f t="array" aca="1" ref="BS919" ca="1">_xlfn.PERCENTILE.INC((OFFSET(E919,0,1,1,COLUMNS(E919:BQ919)-1) - E919:BP919) / E919:BP919, 0.05) * SQRT(COUNT(E919:BQ919) - 1)</f>
        <v>-0.37709421781727565</v>
      </c>
      <c r="BT919" s="10" cm="1">
        <f t="array" aca="1" ref="BT919" ca="1">_xlfn.STDEV.P((E919:BP919 - OFFSET(E919:BP919,0,1)) / OFFSET(E919:BP919,0,1)) * SQRT(COUNT(E919:BQ919)-1)</f>
        <v>0.19135466356515865</v>
      </c>
      <c r="BU919" s="10" cm="1">
        <f t="array" ref="BU919">-(MAX(1 - (E919:BQ919 / _xlfn.SCAN(E919, E919:BQ919, _xlfn.LAMBDA(_xlpm.a,_xlpm.b, MAX(_xlpm.a, _xlpm.b))))))</f>
        <v>-0.22174535050071542</v>
      </c>
      <c r="BV919" s="12">
        <f t="shared" ca="1" si="29"/>
        <v>-0.57254896701763347</v>
      </c>
    </row>
    <row r="920" spans="1:74" x14ac:dyDescent="0.45">
      <c r="A920" s="2" t="s">
        <v>1860</v>
      </c>
      <c r="B920" t="s">
        <v>1861</v>
      </c>
      <c r="C920" t="s">
        <v>22</v>
      </c>
      <c r="D920" t="s">
        <v>29</v>
      </c>
      <c r="E920">
        <v>99.37</v>
      </c>
      <c r="F920">
        <v>100.36</v>
      </c>
      <c r="G920">
        <v>98.66</v>
      </c>
      <c r="H920">
        <v>96.46</v>
      </c>
      <c r="I920">
        <v>94.75</v>
      </c>
      <c r="J920">
        <v>94.28</v>
      </c>
      <c r="K920">
        <v>95</v>
      </c>
      <c r="L920">
        <v>89.79</v>
      </c>
      <c r="M920">
        <v>90.03</v>
      </c>
      <c r="N920">
        <v>93.43</v>
      </c>
      <c r="O920">
        <v>93.43</v>
      </c>
      <c r="P920">
        <v>93.43</v>
      </c>
      <c r="Q920">
        <v>95.5</v>
      </c>
      <c r="R920">
        <v>93.42</v>
      </c>
      <c r="S920">
        <v>96.6</v>
      </c>
      <c r="T920">
        <v>91.57</v>
      </c>
      <c r="U920">
        <v>86.83</v>
      </c>
      <c r="V920">
        <v>84.11</v>
      </c>
      <c r="W920">
        <v>82.38</v>
      </c>
      <c r="X920">
        <v>83.31</v>
      </c>
      <c r="Y920">
        <v>83.29</v>
      </c>
      <c r="Z920">
        <v>83.29</v>
      </c>
      <c r="AA920">
        <v>84.2</v>
      </c>
      <c r="AB920">
        <v>83.22</v>
      </c>
      <c r="AC920">
        <v>81.739999999999995</v>
      </c>
      <c r="AD920">
        <v>80.31</v>
      </c>
      <c r="AE920">
        <v>78.5</v>
      </c>
      <c r="AF920">
        <v>78.25</v>
      </c>
      <c r="AG920">
        <v>80.5</v>
      </c>
      <c r="AH920">
        <v>81.38</v>
      </c>
      <c r="AI920">
        <v>83.85</v>
      </c>
      <c r="AJ920">
        <v>80.680000000000007</v>
      </c>
      <c r="AK920">
        <v>81.209999999999994</v>
      </c>
      <c r="AL920">
        <v>84.78</v>
      </c>
      <c r="AM920">
        <v>83.03</v>
      </c>
      <c r="AN920">
        <v>83.31</v>
      </c>
      <c r="AO920">
        <v>83.14</v>
      </c>
      <c r="AP920">
        <v>80.08</v>
      </c>
      <c r="AQ920">
        <v>83.52</v>
      </c>
      <c r="AR920">
        <v>86.44</v>
      </c>
      <c r="AS920">
        <v>86.91</v>
      </c>
      <c r="AT920">
        <v>88.99</v>
      </c>
      <c r="AU920">
        <v>86.69</v>
      </c>
      <c r="AV920">
        <v>88.73</v>
      </c>
      <c r="AW920">
        <v>88.73</v>
      </c>
      <c r="AX920">
        <v>88.73</v>
      </c>
      <c r="AY920">
        <v>92.92</v>
      </c>
      <c r="AZ920">
        <v>91.86</v>
      </c>
      <c r="BA920">
        <v>92.39</v>
      </c>
      <c r="BB920">
        <v>91.69</v>
      </c>
      <c r="BC920">
        <v>87.99</v>
      </c>
      <c r="BD920">
        <v>86.17</v>
      </c>
      <c r="BE920">
        <v>87.92</v>
      </c>
      <c r="BF920">
        <v>90.69</v>
      </c>
      <c r="BG920">
        <v>87.09</v>
      </c>
      <c r="BH920">
        <v>87.71</v>
      </c>
      <c r="BI920">
        <v>91.5</v>
      </c>
      <c r="BJ920">
        <v>90.83</v>
      </c>
      <c r="BK920">
        <v>86.11</v>
      </c>
      <c r="BL920">
        <v>81.849999999999994</v>
      </c>
      <c r="BM920">
        <v>80.94</v>
      </c>
      <c r="BN920">
        <v>81.81</v>
      </c>
      <c r="BO920">
        <v>87.14</v>
      </c>
      <c r="BP920">
        <v>84.2</v>
      </c>
      <c r="BQ920">
        <v>82.95</v>
      </c>
      <c r="BR920" s="10">
        <f t="shared" si="28"/>
        <v>-0.16524101841602093</v>
      </c>
      <c r="BS920" s="11" cm="1">
        <f t="array" aca="1" ref="BS920" ca="1">_xlfn.PERCENTILE.INC((OFFSET(E920,0,1,1,COLUMNS(E920:BQ920)-1) - E920:BP920) / E920:BP920, 0.05) * SQRT(COUNT(E920:BQ920) - 1)</f>
        <v>-0.41135893811368862</v>
      </c>
      <c r="BT920" s="10" cm="1">
        <f t="array" aca="1" ref="BT920" ca="1">_xlfn.STDEV.P((E920:BP920 - OFFSET(E920:BP920,0,1)) / OFFSET(E920:BP920,0,1)) * SQRT(COUNT(E920:BQ920)-1)</f>
        <v>0.22051015827850737</v>
      </c>
      <c r="BU920" s="10" cm="1">
        <f t="array" ref="BU920">-(MAX(1 - (E920:BQ920 / _xlfn.SCAN(E920, E920:BQ920, _xlfn.LAMBDA(_xlpm.a,_xlpm.b, MAX(_xlpm.a, _xlpm.b))))))</f>
        <v>-0.22030689517736146</v>
      </c>
      <c r="BV920" s="12">
        <f t="shared" ca="1" si="29"/>
        <v>-0.73314091141250637</v>
      </c>
    </row>
    <row r="921" spans="1:74" x14ac:dyDescent="0.45">
      <c r="A921" s="2" t="s">
        <v>1862</v>
      </c>
      <c r="B921" t="s">
        <v>1863</v>
      </c>
      <c r="C921" t="s">
        <v>22</v>
      </c>
      <c r="D921" t="s">
        <v>29</v>
      </c>
      <c r="E921">
        <v>1048</v>
      </c>
      <c r="F921">
        <v>1059</v>
      </c>
      <c r="G921">
        <v>1052</v>
      </c>
      <c r="H921">
        <v>1012</v>
      </c>
      <c r="I921">
        <v>1013</v>
      </c>
      <c r="J921">
        <v>1014</v>
      </c>
      <c r="K921">
        <v>1008</v>
      </c>
      <c r="L921">
        <v>1024</v>
      </c>
      <c r="M921">
        <v>1052</v>
      </c>
      <c r="N921">
        <v>1051</v>
      </c>
      <c r="O921">
        <v>1051</v>
      </c>
      <c r="P921">
        <v>1051</v>
      </c>
      <c r="Q921">
        <v>1043</v>
      </c>
      <c r="R921">
        <v>1065</v>
      </c>
      <c r="S921">
        <v>1074</v>
      </c>
      <c r="T921">
        <v>1049</v>
      </c>
      <c r="U921">
        <v>1037</v>
      </c>
      <c r="V921">
        <v>1020</v>
      </c>
      <c r="W921">
        <v>1002</v>
      </c>
      <c r="X921">
        <v>1041</v>
      </c>
      <c r="Y921">
        <v>1055</v>
      </c>
      <c r="Z921">
        <v>1055</v>
      </c>
      <c r="AA921">
        <v>1047</v>
      </c>
      <c r="AB921">
        <v>1030</v>
      </c>
      <c r="AC921">
        <v>999</v>
      </c>
      <c r="AD921">
        <v>943.5</v>
      </c>
      <c r="AE921">
        <v>900.5</v>
      </c>
      <c r="AF921">
        <v>890.5</v>
      </c>
      <c r="AG921">
        <v>903</v>
      </c>
      <c r="AH921">
        <v>895</v>
      </c>
      <c r="AI921">
        <v>922</v>
      </c>
      <c r="AJ921">
        <v>898.5</v>
      </c>
      <c r="AK921">
        <v>917</v>
      </c>
      <c r="AL921">
        <v>899.5</v>
      </c>
      <c r="AM921">
        <v>883</v>
      </c>
      <c r="AN921">
        <v>909</v>
      </c>
      <c r="AO921">
        <v>918.5</v>
      </c>
      <c r="AP921">
        <v>908</v>
      </c>
      <c r="AQ921">
        <v>896.5</v>
      </c>
      <c r="AR921">
        <v>924</v>
      </c>
      <c r="AS921">
        <v>932.5</v>
      </c>
      <c r="AT921">
        <v>966.5</v>
      </c>
      <c r="AU921">
        <v>968.5</v>
      </c>
      <c r="AV921">
        <v>960</v>
      </c>
      <c r="AW921">
        <v>960</v>
      </c>
      <c r="AX921">
        <v>960</v>
      </c>
      <c r="AY921">
        <v>962.5</v>
      </c>
      <c r="AZ921">
        <v>959.5</v>
      </c>
      <c r="BA921">
        <v>946.5</v>
      </c>
      <c r="BB921">
        <v>914.5</v>
      </c>
      <c r="BC921">
        <v>871.5</v>
      </c>
      <c r="BD921">
        <v>854.5</v>
      </c>
      <c r="BE921">
        <v>846.5</v>
      </c>
      <c r="BF921">
        <v>880.5</v>
      </c>
      <c r="BG921">
        <v>818</v>
      </c>
      <c r="BH921">
        <v>830</v>
      </c>
      <c r="BI921">
        <v>820.5</v>
      </c>
      <c r="BJ921">
        <v>814</v>
      </c>
      <c r="BK921">
        <v>812</v>
      </c>
      <c r="BL921">
        <v>814.5</v>
      </c>
      <c r="BM921">
        <v>853</v>
      </c>
      <c r="BN921">
        <v>862.5</v>
      </c>
      <c r="BO921">
        <v>870.5</v>
      </c>
      <c r="BP921">
        <v>883</v>
      </c>
      <c r="BQ921">
        <v>869</v>
      </c>
      <c r="BR921" s="10">
        <f t="shared" si="28"/>
        <v>-0.17080152671755724</v>
      </c>
      <c r="BS921" s="11" cm="1">
        <f t="array" aca="1" ref="BS921" ca="1">_xlfn.PERCENTILE.INC((OFFSET(E921,0,1,1,COLUMNS(E921:BQ921)-1) - E921:BP921) / E921:BP921, 0.05) * SQRT(COUNT(E921:BQ921) - 1)</f>
        <v>-0.35553728633576537</v>
      </c>
      <c r="BT921" s="10" cm="1">
        <f t="array" aca="1" ref="BT921" ca="1">_xlfn.STDEV.P((E921:BP921 - OFFSET(E921:BP921,0,1)) / OFFSET(E921:BP921,0,1)) * SQRT(COUNT(E921:BQ921)-1)</f>
        <v>0.18415844540339651</v>
      </c>
      <c r="BU921" s="10" cm="1">
        <f t="array" ref="BU921">-(MAX(1 - (E921:BQ921 / _xlfn.SCAN(E921, E921:BQ921, _xlfn.LAMBDA(_xlpm.a,_xlpm.b, MAX(_xlpm.a, _xlpm.b))))))</f>
        <v>-0.24394785847299816</v>
      </c>
      <c r="BV921" s="12">
        <f t="shared" ca="1" si="29"/>
        <v>-0.90805244555172071</v>
      </c>
    </row>
    <row r="922" spans="1:74" x14ac:dyDescent="0.45">
      <c r="A922" s="2" t="s">
        <v>1864</v>
      </c>
      <c r="B922" t="s">
        <v>1865</v>
      </c>
      <c r="C922" t="s">
        <v>22</v>
      </c>
      <c r="D922" t="s">
        <v>29</v>
      </c>
      <c r="E922">
        <v>460</v>
      </c>
      <c r="F922">
        <v>445</v>
      </c>
      <c r="G922">
        <v>445</v>
      </c>
      <c r="H922">
        <v>450</v>
      </c>
      <c r="I922">
        <v>443</v>
      </c>
      <c r="J922">
        <v>450</v>
      </c>
      <c r="K922">
        <v>450</v>
      </c>
      <c r="L922">
        <v>440</v>
      </c>
      <c r="M922">
        <v>442.5</v>
      </c>
      <c r="N922">
        <v>454</v>
      </c>
      <c r="O922">
        <v>454</v>
      </c>
      <c r="P922">
        <v>454</v>
      </c>
      <c r="Q922">
        <v>440</v>
      </c>
      <c r="R922">
        <v>440</v>
      </c>
      <c r="S922">
        <v>445</v>
      </c>
      <c r="T922">
        <v>442.5</v>
      </c>
      <c r="U922">
        <v>435</v>
      </c>
      <c r="V922">
        <v>446</v>
      </c>
      <c r="W922">
        <v>440</v>
      </c>
      <c r="X922">
        <v>453</v>
      </c>
      <c r="Y922">
        <v>445</v>
      </c>
      <c r="Z922">
        <v>445</v>
      </c>
      <c r="AA922">
        <v>452</v>
      </c>
      <c r="AB922">
        <v>452.5</v>
      </c>
      <c r="AC922">
        <v>449</v>
      </c>
      <c r="AD922">
        <v>437</v>
      </c>
      <c r="AE922">
        <v>428</v>
      </c>
      <c r="AF922">
        <v>432.5</v>
      </c>
      <c r="AG922">
        <v>435</v>
      </c>
      <c r="AH922">
        <v>435</v>
      </c>
      <c r="AI922">
        <v>433</v>
      </c>
      <c r="AJ922">
        <v>430</v>
      </c>
      <c r="AK922">
        <v>435</v>
      </c>
      <c r="AL922">
        <v>440</v>
      </c>
      <c r="AM922">
        <v>435</v>
      </c>
      <c r="AN922">
        <v>432</v>
      </c>
      <c r="AO922">
        <v>438</v>
      </c>
      <c r="AP922">
        <v>430</v>
      </c>
      <c r="AQ922">
        <v>428</v>
      </c>
      <c r="AR922">
        <v>434</v>
      </c>
      <c r="AS922">
        <v>435</v>
      </c>
      <c r="AT922">
        <v>435</v>
      </c>
      <c r="AU922">
        <v>446</v>
      </c>
      <c r="AV922">
        <v>446</v>
      </c>
      <c r="AW922">
        <v>446</v>
      </c>
      <c r="AX922">
        <v>446</v>
      </c>
      <c r="AY922">
        <v>440</v>
      </c>
      <c r="AZ922">
        <v>420</v>
      </c>
      <c r="BA922">
        <v>439</v>
      </c>
      <c r="BB922">
        <v>441</v>
      </c>
      <c r="BC922">
        <v>438</v>
      </c>
      <c r="BD922">
        <v>442.5</v>
      </c>
      <c r="BE922">
        <v>440</v>
      </c>
      <c r="BF922">
        <v>430</v>
      </c>
      <c r="BG922">
        <v>440</v>
      </c>
      <c r="BH922">
        <v>440</v>
      </c>
      <c r="BI922">
        <v>430</v>
      </c>
      <c r="BJ922">
        <v>439</v>
      </c>
      <c r="BK922">
        <v>434</v>
      </c>
      <c r="BL922">
        <v>432</v>
      </c>
      <c r="BM922">
        <v>440</v>
      </c>
      <c r="BN922">
        <v>430</v>
      </c>
      <c r="BO922">
        <v>432</v>
      </c>
      <c r="BP922">
        <v>436</v>
      </c>
      <c r="BQ922">
        <v>435</v>
      </c>
      <c r="BR922" s="10">
        <f t="shared" si="28"/>
        <v>-5.434782608695652E-2</v>
      </c>
      <c r="BS922" s="11" cm="1">
        <f t="array" aca="1" ref="BS922" ca="1">_xlfn.PERCENTILE.INC((OFFSET(E922,0,1,1,COLUMNS(E922:BQ922)-1) - E922:BP922) / E922:BP922, 0.05) * SQRT(COUNT(E922:BQ922) - 1)</f>
        <v>-0.20900992103664709</v>
      </c>
      <c r="BT922" s="10" cm="1">
        <f t="array" aca="1" ref="BT922" ca="1">_xlfn.STDEV.P((E922:BP922 - OFFSET(E922:BP922,0,1)) / OFFSET(E922:BP922,0,1)) * SQRT(COUNT(E922:BQ922)-1)</f>
        <v>0.13221599215591737</v>
      </c>
      <c r="BU922" s="10" cm="1">
        <f t="array" ref="BU922">-(MAX(1 - (E922:BQ922 / _xlfn.SCAN(E922, E922:BQ922, _xlfn.LAMBDA(_xlpm.a,_xlpm.b, MAX(_xlpm.a, _xlpm.b))))))</f>
        <v>-8.6956521739130488E-2</v>
      </c>
      <c r="BV922" s="12">
        <f t="shared" ca="1" si="29"/>
        <v>-0.3840066943421126</v>
      </c>
    </row>
    <row r="923" spans="1:74" x14ac:dyDescent="0.45">
      <c r="A923" s="2" t="s">
        <v>1866</v>
      </c>
      <c r="B923" t="s">
        <v>1867</v>
      </c>
      <c r="C923" t="s">
        <v>22</v>
      </c>
      <c r="D923" t="s">
        <v>29</v>
      </c>
      <c r="E923">
        <v>3904</v>
      </c>
      <c r="F923">
        <v>3916</v>
      </c>
      <c r="G923">
        <v>3832</v>
      </c>
      <c r="H923">
        <v>3704</v>
      </c>
      <c r="I923">
        <v>3710</v>
      </c>
      <c r="J923">
        <v>3814</v>
      </c>
      <c r="K923">
        <v>3750</v>
      </c>
      <c r="L923">
        <v>3846</v>
      </c>
      <c r="M923">
        <v>3896</v>
      </c>
      <c r="N923">
        <v>4004</v>
      </c>
      <c r="O923">
        <v>4004</v>
      </c>
      <c r="P923">
        <v>4004</v>
      </c>
      <c r="Q923">
        <v>4054</v>
      </c>
      <c r="R923">
        <v>4142</v>
      </c>
      <c r="S923">
        <v>4080</v>
      </c>
      <c r="T923">
        <v>4012</v>
      </c>
      <c r="U923">
        <v>3948</v>
      </c>
      <c r="V923">
        <v>3954</v>
      </c>
      <c r="W923">
        <v>3972</v>
      </c>
      <c r="X923">
        <v>4138</v>
      </c>
      <c r="Y923">
        <v>4254</v>
      </c>
      <c r="Z923">
        <v>4254</v>
      </c>
      <c r="AA923">
        <v>4232</v>
      </c>
      <c r="AB923">
        <v>4244</v>
      </c>
      <c r="AC923">
        <v>4234</v>
      </c>
      <c r="AD923">
        <v>4220</v>
      </c>
      <c r="AE923">
        <v>4190</v>
      </c>
      <c r="AF923">
        <v>4054</v>
      </c>
      <c r="AG923">
        <v>4024</v>
      </c>
      <c r="AH923">
        <v>3904</v>
      </c>
      <c r="AI923">
        <v>3968</v>
      </c>
      <c r="AJ923">
        <v>3876</v>
      </c>
      <c r="AK923">
        <v>3934</v>
      </c>
      <c r="AL923">
        <v>3896</v>
      </c>
      <c r="AM923">
        <v>3820</v>
      </c>
      <c r="AN923">
        <v>3870</v>
      </c>
      <c r="AO923">
        <v>3958</v>
      </c>
      <c r="AP923">
        <v>3938</v>
      </c>
      <c r="AQ923">
        <v>3808</v>
      </c>
      <c r="AR923">
        <v>3898</v>
      </c>
      <c r="AS923">
        <v>3922</v>
      </c>
      <c r="AT923">
        <v>4086</v>
      </c>
      <c r="AU923">
        <v>4064</v>
      </c>
      <c r="AV923">
        <v>4048</v>
      </c>
      <c r="AW923">
        <v>4048</v>
      </c>
      <c r="AX923">
        <v>4048</v>
      </c>
      <c r="AY923">
        <v>4234</v>
      </c>
      <c r="AZ923">
        <v>4096</v>
      </c>
      <c r="BA923">
        <v>4150</v>
      </c>
      <c r="BB923">
        <v>4154</v>
      </c>
      <c r="BC923">
        <v>4056</v>
      </c>
      <c r="BD923">
        <v>3832</v>
      </c>
      <c r="BE923">
        <v>3804</v>
      </c>
      <c r="BF923">
        <v>3850</v>
      </c>
      <c r="BG923">
        <v>3698</v>
      </c>
      <c r="BH923">
        <v>3746</v>
      </c>
      <c r="BI923">
        <v>3800</v>
      </c>
      <c r="BJ923">
        <v>3836</v>
      </c>
      <c r="BK923">
        <v>3846</v>
      </c>
      <c r="BL923">
        <v>3714</v>
      </c>
      <c r="BM923">
        <v>3792</v>
      </c>
      <c r="BN923">
        <v>3844</v>
      </c>
      <c r="BO923">
        <v>3694</v>
      </c>
      <c r="BP923">
        <v>3574</v>
      </c>
      <c r="BQ923">
        <v>3568</v>
      </c>
      <c r="BR923" s="10">
        <f t="shared" si="28"/>
        <v>-8.6065573770491802E-2</v>
      </c>
      <c r="BS923" s="11" cm="1">
        <f t="array" aca="1" ref="BS923" ca="1">_xlfn.PERCENTILE.INC((OFFSET(E923,0,1,1,COLUMNS(E923:BQ923)-1) - E923:BP923) / E923:BP923, 0.05) * SQRT(COUNT(E923:BQ923) - 1)</f>
        <v>-0.27346884272030592</v>
      </c>
      <c r="BT923" s="10" cm="1">
        <f t="array" aca="1" ref="BT923" ca="1">_xlfn.STDEV.P((E923:BP923 - OFFSET(E923:BP923,0,1)) / OFFSET(E923:BP923,0,1)) * SQRT(COUNT(E923:BQ923)-1)</f>
        <v>0.17290493639495363</v>
      </c>
      <c r="BU923" s="10" cm="1">
        <f t="array" ref="BU923">-(MAX(1 - (E923:BQ923 / _xlfn.SCAN(E923, E923:BQ923, _xlfn.LAMBDA(_xlpm.a,_xlpm.b, MAX(_xlpm.a, _xlpm.b))))))</f>
        <v>-0.16125999059708507</v>
      </c>
      <c r="BV923" s="12">
        <f t="shared" ca="1" si="29"/>
        <v>-0.47708050151944259</v>
      </c>
    </row>
    <row r="924" spans="1:74" x14ac:dyDescent="0.45">
      <c r="A924" s="2" t="s">
        <v>1868</v>
      </c>
      <c r="B924" t="s">
        <v>1869</v>
      </c>
      <c r="C924" t="s">
        <v>22</v>
      </c>
      <c r="D924" t="s">
        <v>29</v>
      </c>
      <c r="E924">
        <v>521</v>
      </c>
      <c r="F924">
        <v>521</v>
      </c>
      <c r="G924">
        <v>530</v>
      </c>
      <c r="H924">
        <v>533</v>
      </c>
      <c r="I924">
        <v>528.79999999999995</v>
      </c>
      <c r="J924">
        <v>527.4</v>
      </c>
      <c r="K924">
        <v>524.20000000000005</v>
      </c>
      <c r="L924">
        <v>529.79999999999995</v>
      </c>
      <c r="M924">
        <v>526.4</v>
      </c>
      <c r="N924">
        <v>528.79999999999995</v>
      </c>
      <c r="O924">
        <v>528.79999999999995</v>
      </c>
      <c r="P924">
        <v>528.79999999999995</v>
      </c>
      <c r="Q924">
        <v>514</v>
      </c>
      <c r="R924">
        <v>514.79999999999995</v>
      </c>
      <c r="S924">
        <v>524</v>
      </c>
      <c r="T924">
        <v>534.4</v>
      </c>
      <c r="U924">
        <v>532.4</v>
      </c>
      <c r="V924">
        <v>524</v>
      </c>
      <c r="W924">
        <v>534.6</v>
      </c>
      <c r="X924">
        <v>547.6</v>
      </c>
      <c r="Y924">
        <v>550</v>
      </c>
      <c r="Z924">
        <v>550</v>
      </c>
      <c r="AA924">
        <v>548.6</v>
      </c>
      <c r="AB924">
        <v>540</v>
      </c>
      <c r="AC924">
        <v>543.6</v>
      </c>
      <c r="AD924">
        <v>525.20000000000005</v>
      </c>
      <c r="AE924">
        <v>517.20000000000005</v>
      </c>
      <c r="AF924">
        <v>510.8</v>
      </c>
      <c r="AG924">
        <v>508</v>
      </c>
      <c r="AH924">
        <v>507.8</v>
      </c>
      <c r="AI924">
        <v>518</v>
      </c>
      <c r="AJ924">
        <v>515.20000000000005</v>
      </c>
      <c r="AK924">
        <v>514</v>
      </c>
      <c r="AL924">
        <v>499.2</v>
      </c>
      <c r="AM924">
        <v>488.3</v>
      </c>
      <c r="AN924">
        <v>490.5</v>
      </c>
      <c r="AO924">
        <v>495.9</v>
      </c>
      <c r="AP924">
        <v>493</v>
      </c>
      <c r="AQ924">
        <v>496</v>
      </c>
      <c r="AR924">
        <v>498.7</v>
      </c>
      <c r="AS924">
        <v>509.2</v>
      </c>
      <c r="AT924">
        <v>513.4</v>
      </c>
      <c r="AU924">
        <v>506.2</v>
      </c>
      <c r="AV924">
        <v>494</v>
      </c>
      <c r="AW924">
        <v>494</v>
      </c>
      <c r="AX924">
        <v>494</v>
      </c>
      <c r="AY924">
        <v>506.2</v>
      </c>
      <c r="AZ924">
        <v>508</v>
      </c>
      <c r="BA924">
        <v>497</v>
      </c>
      <c r="BB924">
        <v>491.3</v>
      </c>
      <c r="BC924">
        <v>478.9</v>
      </c>
      <c r="BD924">
        <v>472.4</v>
      </c>
      <c r="BE924">
        <v>452.4</v>
      </c>
      <c r="BF924">
        <v>457</v>
      </c>
      <c r="BG924">
        <v>448.6</v>
      </c>
      <c r="BH924">
        <v>445.4</v>
      </c>
      <c r="BI924">
        <v>445</v>
      </c>
      <c r="BJ924">
        <v>449.2</v>
      </c>
      <c r="BK924">
        <v>460</v>
      </c>
      <c r="BL924">
        <v>466.6</v>
      </c>
      <c r="BM924">
        <v>482.7</v>
      </c>
      <c r="BN924">
        <v>488.9</v>
      </c>
      <c r="BO924">
        <v>483</v>
      </c>
      <c r="BP924">
        <v>477.7</v>
      </c>
      <c r="BQ924">
        <v>474.6</v>
      </c>
      <c r="BR924" s="10">
        <f t="shared" si="28"/>
        <v>-8.9059500959692853E-2</v>
      </c>
      <c r="BS924" s="11" cm="1">
        <f t="array" aca="1" ref="BS924" ca="1">_xlfn.PERCENTILE.INC((OFFSET(E924,0,1,1,COLUMNS(E924:BQ924)-1) - E924:BP924) / E924:BP924, 0.05) * SQRT(COUNT(E924:BQ924) - 1)</f>
        <v>-0.22060469414406694</v>
      </c>
      <c r="BT924" s="10" cm="1">
        <f t="array" aca="1" ref="BT924" ca="1">_xlfn.STDEV.P((E924:BP924 - OFFSET(E924:BP924,0,1)) / OFFSET(E924:BP924,0,1)) * SQRT(COUNT(E924:BQ924)-1)</f>
        <v>0.12438815946176805</v>
      </c>
      <c r="BU924" s="10" cm="1">
        <f t="array" ref="BU924">-(MAX(1 - (E924:BQ924 / _xlfn.SCAN(E924, E924:BQ924, _xlfn.LAMBDA(_xlpm.a,_xlpm.b, MAX(_xlpm.a, _xlpm.b))))))</f>
        <v>-0.19090909090909092</v>
      </c>
      <c r="BV924" s="12">
        <f t="shared" ca="1" si="29"/>
        <v>-0.68723181796067223</v>
      </c>
    </row>
    <row r="925" spans="1:74" x14ac:dyDescent="0.45">
      <c r="A925" s="2" t="s">
        <v>1870</v>
      </c>
      <c r="B925" t="s">
        <v>1871</v>
      </c>
      <c r="C925" t="s">
        <v>19</v>
      </c>
      <c r="D925" t="s">
        <v>8</v>
      </c>
      <c r="E925">
        <v>27.03</v>
      </c>
      <c r="F925">
        <v>26.78</v>
      </c>
      <c r="G925">
        <v>26.53</v>
      </c>
      <c r="H925">
        <v>26.28</v>
      </c>
      <c r="I925">
        <v>25.93</v>
      </c>
      <c r="J925">
        <v>26.44</v>
      </c>
      <c r="K925">
        <v>26.77</v>
      </c>
      <c r="L925">
        <v>26.9</v>
      </c>
      <c r="M925">
        <v>27.14</v>
      </c>
      <c r="N925">
        <v>24.87</v>
      </c>
      <c r="O925">
        <v>24.87</v>
      </c>
      <c r="P925">
        <v>24.87</v>
      </c>
      <c r="Q925">
        <v>25.05</v>
      </c>
      <c r="R925">
        <v>25.14</v>
      </c>
      <c r="S925">
        <v>26.44</v>
      </c>
      <c r="T925">
        <v>25.7</v>
      </c>
      <c r="U925">
        <v>25.28</v>
      </c>
      <c r="V925">
        <v>24.98</v>
      </c>
      <c r="W925">
        <v>24.84</v>
      </c>
      <c r="X925">
        <v>25.33</v>
      </c>
      <c r="Y925">
        <v>25.44</v>
      </c>
      <c r="Z925">
        <v>25.31</v>
      </c>
      <c r="AA925">
        <v>25.83</v>
      </c>
      <c r="AB925">
        <v>26.06</v>
      </c>
      <c r="AC925">
        <v>25.86</v>
      </c>
      <c r="AD925">
        <v>25.62</v>
      </c>
      <c r="AE925">
        <v>25.06</v>
      </c>
      <c r="AF925">
        <v>25.36</v>
      </c>
      <c r="AG925">
        <v>25.95</v>
      </c>
      <c r="AH925">
        <v>25.81</v>
      </c>
      <c r="AI925">
        <v>26.19</v>
      </c>
      <c r="AJ925">
        <v>26.9</v>
      </c>
      <c r="AK925">
        <v>26.81</v>
      </c>
      <c r="AL925">
        <v>26.46</v>
      </c>
      <c r="AM925">
        <v>25.85</v>
      </c>
      <c r="AN925">
        <v>26.33</v>
      </c>
      <c r="AO925">
        <v>27.65</v>
      </c>
      <c r="AP925">
        <v>26.38</v>
      </c>
      <c r="AQ925">
        <v>26.99</v>
      </c>
      <c r="AR925">
        <v>27.31</v>
      </c>
      <c r="AS925">
        <v>27.3</v>
      </c>
      <c r="AT925">
        <v>27.44</v>
      </c>
      <c r="AU925">
        <v>28.2</v>
      </c>
      <c r="AV925">
        <v>28.02</v>
      </c>
      <c r="AW925">
        <v>28.64</v>
      </c>
      <c r="AX925">
        <v>28.84</v>
      </c>
      <c r="AY925">
        <v>28.76</v>
      </c>
      <c r="AZ925">
        <v>28.5</v>
      </c>
      <c r="BA925">
        <v>28.5</v>
      </c>
      <c r="BB925">
        <v>28.5</v>
      </c>
      <c r="BC925">
        <v>27.94</v>
      </c>
      <c r="BD925">
        <v>26.48</v>
      </c>
      <c r="BE925">
        <v>24.25</v>
      </c>
      <c r="BF925">
        <v>24.09</v>
      </c>
      <c r="BG925">
        <v>22.66</v>
      </c>
      <c r="BH925">
        <v>22.53</v>
      </c>
      <c r="BI925">
        <v>22.81</v>
      </c>
      <c r="BJ925">
        <v>23.56</v>
      </c>
      <c r="BK925">
        <v>23.1</v>
      </c>
      <c r="BL925">
        <v>22.04</v>
      </c>
      <c r="BM925">
        <v>22.28</v>
      </c>
      <c r="BN925">
        <v>22.57</v>
      </c>
      <c r="BO925">
        <v>23.31</v>
      </c>
      <c r="BP925">
        <v>22.92</v>
      </c>
      <c r="BQ925">
        <v>22.28</v>
      </c>
      <c r="BR925" s="10">
        <f t="shared" si="28"/>
        <v>-0.1757306696263411</v>
      </c>
      <c r="BS925" s="11" cm="1">
        <f t="array" aca="1" ref="BS925" ca="1">_xlfn.PERCENTILE.INC((OFFSET(E925,0,1,1,COLUMNS(E925:BQ925)-1) - E925:BP925) / E925:BP925, 0.05) * SQRT(COUNT(E925:BQ925) - 1)</f>
        <v>-0.41045039680741879</v>
      </c>
      <c r="BT925" s="10" cm="1">
        <f t="array" aca="1" ref="BT925" ca="1">_xlfn.STDEV.P((E925:BP925 - OFFSET(E925:BP925,0,1)) / OFFSET(E925:BP925,0,1)) * SQRT(COUNT(E925:BQ925)-1)</f>
        <v>0.21340210523526948</v>
      </c>
      <c r="BU925" s="10" cm="1">
        <f t="array" ref="BU925">-(MAX(1 - (E925:BQ925 / _xlfn.SCAN(E925, E925:BQ925, _xlfn.LAMBDA(_xlpm.a,_xlpm.b, MAX(_xlpm.a, _xlpm.b))))))</f>
        <v>-0.23578363384188628</v>
      </c>
      <c r="BV925" s="12">
        <f t="shared" ca="1" si="29"/>
        <v>-0.80671495455279452</v>
      </c>
    </row>
    <row r="926" spans="1:74" x14ac:dyDescent="0.45">
      <c r="A926" s="2" t="s">
        <v>1872</v>
      </c>
      <c r="B926" t="s">
        <v>1873</v>
      </c>
      <c r="C926" t="s">
        <v>11</v>
      </c>
      <c r="D926" t="s">
        <v>8</v>
      </c>
      <c r="E926">
        <v>5.65</v>
      </c>
      <c r="F926">
        <v>5.72</v>
      </c>
      <c r="G926">
        <v>5.77</v>
      </c>
      <c r="H926">
        <v>5.7350000000000003</v>
      </c>
      <c r="I926">
        <v>5.72</v>
      </c>
      <c r="J926">
        <v>5.6849999999999996</v>
      </c>
      <c r="K926">
        <v>5.7050000000000001</v>
      </c>
      <c r="L926">
        <v>5.62</v>
      </c>
      <c r="M926">
        <v>5.74</v>
      </c>
      <c r="N926">
        <v>5.73</v>
      </c>
      <c r="O926">
        <v>5.73</v>
      </c>
      <c r="P926">
        <v>5.73</v>
      </c>
      <c r="Q926">
        <v>5.71</v>
      </c>
      <c r="R926">
        <v>5.79</v>
      </c>
      <c r="S926">
        <v>5.74</v>
      </c>
      <c r="T926">
        <v>5.71</v>
      </c>
      <c r="U926">
        <v>5.7050000000000001</v>
      </c>
      <c r="V926">
        <v>5.64</v>
      </c>
      <c r="W926">
        <v>5.6150000000000002</v>
      </c>
      <c r="X926">
        <v>5.61</v>
      </c>
      <c r="Y926">
        <v>5.6150000000000002</v>
      </c>
      <c r="Z926">
        <v>5.62</v>
      </c>
      <c r="AA926">
        <v>5.6950000000000003</v>
      </c>
      <c r="AB926">
        <v>5.64</v>
      </c>
      <c r="AC926">
        <v>5.6550000000000002</v>
      </c>
      <c r="AD926">
        <v>5.5750000000000002</v>
      </c>
      <c r="AE926">
        <v>5.5549999999999997</v>
      </c>
      <c r="AF926">
        <v>5.58</v>
      </c>
      <c r="AG926">
        <v>5.665</v>
      </c>
      <c r="AH926">
        <v>5.7050000000000001</v>
      </c>
      <c r="AI926">
        <v>5.7</v>
      </c>
      <c r="AJ926">
        <v>5.5049999999999999</v>
      </c>
      <c r="AK926">
        <v>5.61</v>
      </c>
      <c r="AL926">
        <v>5.5650000000000004</v>
      </c>
      <c r="AM926">
        <v>5.53</v>
      </c>
      <c r="AN926">
        <v>5.4850000000000003</v>
      </c>
      <c r="AO926">
        <v>5.335</v>
      </c>
      <c r="AP926">
        <v>5.26</v>
      </c>
      <c r="AQ926">
        <v>5.3949999999999996</v>
      </c>
      <c r="AR926">
        <v>5.42</v>
      </c>
      <c r="AS926">
        <v>5.3849999999999998</v>
      </c>
      <c r="AT926">
        <v>5.4050000000000002</v>
      </c>
      <c r="AU926">
        <v>5.3550000000000004</v>
      </c>
      <c r="AV926">
        <v>5.3250000000000002</v>
      </c>
      <c r="AW926">
        <v>5.2549999999999999</v>
      </c>
      <c r="AX926">
        <v>5.23</v>
      </c>
      <c r="AY926">
        <v>5.23</v>
      </c>
      <c r="AZ926">
        <v>5.19</v>
      </c>
      <c r="BA926">
        <v>5.25</v>
      </c>
      <c r="BB926">
        <v>5.19</v>
      </c>
      <c r="BC926">
        <v>5.0949999999999998</v>
      </c>
      <c r="BD926">
        <v>5.0949999999999998</v>
      </c>
      <c r="BE926">
        <v>5.1050000000000004</v>
      </c>
      <c r="BF926">
        <v>5.19</v>
      </c>
      <c r="BG926">
        <v>5.17</v>
      </c>
      <c r="BH926">
        <v>5.2450000000000001</v>
      </c>
      <c r="BI926">
        <v>5.1749999999999998</v>
      </c>
      <c r="BJ926">
        <v>5.0599999999999996</v>
      </c>
      <c r="BK926">
        <v>5.0949999999999998</v>
      </c>
      <c r="BL926">
        <v>5.0650000000000004</v>
      </c>
      <c r="BM926">
        <v>5.13</v>
      </c>
      <c r="BN926">
        <v>5.04</v>
      </c>
      <c r="BO926">
        <v>5.085</v>
      </c>
      <c r="BP926">
        <v>5.0549999999999997</v>
      </c>
      <c r="BQ926">
        <v>5.0999999999999996</v>
      </c>
      <c r="BR926" s="10">
        <f t="shared" si="28"/>
        <v>-9.7345132743362955E-2</v>
      </c>
      <c r="BS926" s="11" cm="1">
        <f t="array" aca="1" ref="BS926" ca="1">_xlfn.PERCENTILE.INC((OFFSET(E926,0,1,1,COLUMNS(E926:BQ926)-1) - E926:BP926) / E926:BP926, 0.05) * SQRT(COUNT(E926:BQ926) - 1)</f>
        <v>-0.14552276645370732</v>
      </c>
      <c r="BT926" s="10" cm="1">
        <f t="array" aca="1" ref="BT926" ca="1">_xlfn.STDEV.P((E926:BP926 - OFFSET(E926:BP926,0,1)) / OFFSET(E926:BP926,0,1)) * SQRT(COUNT(E926:BQ926)-1)</f>
        <v>9.204191825529788E-2</v>
      </c>
      <c r="BU926" s="10" cm="1">
        <f t="array" ref="BU926">-(MAX(1 - (E926:BQ926 / _xlfn.SCAN(E926, E926:BQ926, _xlfn.LAMBDA(_xlpm.a,_xlpm.b, MAX(_xlpm.a, _xlpm.b))))))</f>
        <v>-0.1295336787564767</v>
      </c>
      <c r="BV926" s="12">
        <f t="shared" ca="1" si="29"/>
        <v>-1.0187655203281867</v>
      </c>
    </row>
    <row r="927" spans="1:74" x14ac:dyDescent="0.45">
      <c r="A927" s="2" t="s">
        <v>1874</v>
      </c>
      <c r="B927" t="s">
        <v>1875</v>
      </c>
      <c r="C927" t="s">
        <v>16</v>
      </c>
      <c r="D927" t="s">
        <v>8</v>
      </c>
      <c r="E927">
        <v>39.22</v>
      </c>
      <c r="F927">
        <v>39.549999999999997</v>
      </c>
      <c r="G927">
        <v>40.619999999999997</v>
      </c>
      <c r="H927">
        <v>41.08</v>
      </c>
      <c r="I927">
        <v>40.619999999999997</v>
      </c>
      <c r="J927">
        <v>41.64</v>
      </c>
      <c r="K927">
        <v>41.25</v>
      </c>
      <c r="L927">
        <v>40.479999999999997</v>
      </c>
      <c r="M927">
        <v>40.44</v>
      </c>
      <c r="N927">
        <v>39.9</v>
      </c>
      <c r="O927">
        <v>39.9</v>
      </c>
      <c r="P927">
        <v>39.9</v>
      </c>
      <c r="Q927">
        <v>40.200000000000003</v>
      </c>
      <c r="R927">
        <v>40.96</v>
      </c>
      <c r="S927">
        <v>40.14</v>
      </c>
      <c r="T927">
        <v>39.61</v>
      </c>
      <c r="U927">
        <v>40.08</v>
      </c>
      <c r="V927">
        <v>39.659999999999997</v>
      </c>
      <c r="W927">
        <v>40.020000000000003</v>
      </c>
      <c r="X927">
        <v>40.43</v>
      </c>
      <c r="Y927">
        <v>39.590000000000003</v>
      </c>
      <c r="Z927">
        <v>38.85</v>
      </c>
      <c r="AA927">
        <v>39.08</v>
      </c>
      <c r="AB927">
        <v>40.57</v>
      </c>
      <c r="AC927">
        <v>40.299999999999997</v>
      </c>
      <c r="AD927">
        <v>40.630000000000003</v>
      </c>
      <c r="AE927">
        <v>40.03</v>
      </c>
      <c r="AF927">
        <v>39.49</v>
      </c>
      <c r="AG927">
        <v>40.4</v>
      </c>
      <c r="AH927">
        <v>38.85</v>
      </c>
      <c r="AI927">
        <v>39.909999999999997</v>
      </c>
      <c r="AJ927">
        <v>41.2</v>
      </c>
      <c r="AK927">
        <v>41.25</v>
      </c>
      <c r="AL927">
        <v>42.55</v>
      </c>
      <c r="AM927">
        <v>42.47</v>
      </c>
      <c r="AN927">
        <v>43.12</v>
      </c>
      <c r="AO927">
        <v>43.32</v>
      </c>
      <c r="AP927">
        <v>41.42</v>
      </c>
      <c r="AQ927">
        <v>42.3</v>
      </c>
      <c r="AR927">
        <v>41.7</v>
      </c>
      <c r="AS927">
        <v>40.46</v>
      </c>
      <c r="AT927">
        <v>40.61</v>
      </c>
      <c r="AU927">
        <v>41</v>
      </c>
      <c r="AV927">
        <v>40.799999999999997</v>
      </c>
      <c r="AW927">
        <v>40.6</v>
      </c>
      <c r="AX927">
        <v>40.520000000000003</v>
      </c>
      <c r="AY927">
        <v>41</v>
      </c>
      <c r="AZ927">
        <v>41.76</v>
      </c>
      <c r="BA927">
        <v>41.36</v>
      </c>
      <c r="BB927">
        <v>41.05</v>
      </c>
      <c r="BC927">
        <v>40.700000000000003</v>
      </c>
      <c r="BD927">
        <v>38.979999999999997</v>
      </c>
      <c r="BE927">
        <v>38.17</v>
      </c>
      <c r="BF927">
        <v>38.57</v>
      </c>
      <c r="BG927">
        <v>37.1</v>
      </c>
      <c r="BH927">
        <v>37.39</v>
      </c>
      <c r="BI927">
        <v>38.79</v>
      </c>
      <c r="BJ927">
        <v>39.01</v>
      </c>
      <c r="BK927">
        <v>38.39</v>
      </c>
      <c r="BL927">
        <v>38.619999999999997</v>
      </c>
      <c r="BM927">
        <v>37.42</v>
      </c>
      <c r="BN927">
        <v>36.81</v>
      </c>
      <c r="BO927">
        <v>37.53</v>
      </c>
      <c r="BP927">
        <v>37.03</v>
      </c>
      <c r="BQ927">
        <v>35.08</v>
      </c>
      <c r="BR927" s="10">
        <f t="shared" si="28"/>
        <v>-0.10555838857725652</v>
      </c>
      <c r="BS927" s="11" cm="1">
        <f t="array" aca="1" ref="BS927" ca="1">_xlfn.PERCENTILE.INC((OFFSET(E927,0,1,1,COLUMNS(E927:BQ927)-1) - E927:BP927) / E927:BP927, 0.05) * SQRT(COUNT(E927:BQ927) - 1)</f>
        <v>-0.30662611633214087</v>
      </c>
      <c r="BT927" s="10" cm="1">
        <f t="array" aca="1" ref="BT927" ca="1">_xlfn.STDEV.P((E927:BP927 - OFFSET(E927:BP927,0,1)) / OFFSET(E927:BP927,0,1)) * SQRT(COUNT(E927:BQ927)-1)</f>
        <v>0.16239290121318531</v>
      </c>
      <c r="BU927" s="10" cm="1">
        <f t="array" ref="BU927">-(MAX(1 - (E927:BQ927 / _xlfn.SCAN(E927, E927:BQ927, _xlfn.LAMBDA(_xlpm.a,_xlpm.b, MAX(_xlpm.a, _xlpm.b))))))</f>
        <v>-0.19021237303785787</v>
      </c>
      <c r="BV927" s="12">
        <f t="shared" ca="1" si="29"/>
        <v>-0.62799782389118486</v>
      </c>
    </row>
    <row r="928" spans="1:74" x14ac:dyDescent="0.45">
      <c r="A928" s="2" t="s">
        <v>1876</v>
      </c>
      <c r="B928" t="s">
        <v>1877</v>
      </c>
      <c r="C928" t="s">
        <v>16</v>
      </c>
      <c r="D928" t="s">
        <v>29</v>
      </c>
      <c r="E928">
        <v>659</v>
      </c>
      <c r="F928">
        <v>667</v>
      </c>
      <c r="G928">
        <v>654</v>
      </c>
      <c r="H928">
        <v>645</v>
      </c>
      <c r="I928">
        <v>656</v>
      </c>
      <c r="J928">
        <v>650</v>
      </c>
      <c r="K928">
        <v>675</v>
      </c>
      <c r="L928">
        <v>679</v>
      </c>
      <c r="M928">
        <v>695</v>
      </c>
      <c r="N928">
        <v>686</v>
      </c>
      <c r="O928">
        <v>686</v>
      </c>
      <c r="P928">
        <v>686</v>
      </c>
      <c r="Q928">
        <v>673</v>
      </c>
      <c r="R928">
        <v>693</v>
      </c>
      <c r="S928">
        <v>689</v>
      </c>
      <c r="T928">
        <v>680</v>
      </c>
      <c r="U928">
        <v>670</v>
      </c>
      <c r="V928">
        <v>669</v>
      </c>
      <c r="W928">
        <v>665</v>
      </c>
      <c r="X928">
        <v>677</v>
      </c>
      <c r="Y928">
        <v>690</v>
      </c>
      <c r="Z928">
        <v>690</v>
      </c>
      <c r="AA928">
        <v>672</v>
      </c>
      <c r="AB928">
        <v>670</v>
      </c>
      <c r="AC928">
        <v>676</v>
      </c>
      <c r="AD928">
        <v>638</v>
      </c>
      <c r="AE928">
        <v>625</v>
      </c>
      <c r="AF928">
        <v>625</v>
      </c>
      <c r="AG928">
        <v>627</v>
      </c>
      <c r="AH928">
        <v>612</v>
      </c>
      <c r="AI928">
        <v>636</v>
      </c>
      <c r="AJ928">
        <v>644</v>
      </c>
      <c r="AK928">
        <v>649</v>
      </c>
      <c r="AL928">
        <v>654</v>
      </c>
      <c r="AM928">
        <v>632</v>
      </c>
      <c r="AN928">
        <v>645</v>
      </c>
      <c r="AO928">
        <v>647</v>
      </c>
      <c r="AP928">
        <v>685</v>
      </c>
      <c r="AQ928">
        <v>680</v>
      </c>
      <c r="AR928">
        <v>685</v>
      </c>
      <c r="AS928">
        <v>683</v>
      </c>
      <c r="AT928">
        <v>680</v>
      </c>
      <c r="AU928">
        <v>685</v>
      </c>
      <c r="AV928">
        <v>669</v>
      </c>
      <c r="AW928">
        <v>669</v>
      </c>
      <c r="AX928">
        <v>669</v>
      </c>
      <c r="AY928">
        <v>665</v>
      </c>
      <c r="AZ928">
        <v>717</v>
      </c>
      <c r="BA928">
        <v>715</v>
      </c>
      <c r="BB928">
        <v>720</v>
      </c>
      <c r="BC928">
        <v>699</v>
      </c>
      <c r="BD928">
        <v>679</v>
      </c>
      <c r="BE928">
        <v>675</v>
      </c>
      <c r="BF928">
        <v>687</v>
      </c>
      <c r="BG928">
        <v>681</v>
      </c>
      <c r="BH928">
        <v>703</v>
      </c>
      <c r="BI928">
        <v>706</v>
      </c>
      <c r="BJ928">
        <v>715</v>
      </c>
      <c r="BK928">
        <v>711</v>
      </c>
      <c r="BL928">
        <v>708</v>
      </c>
      <c r="BM928">
        <v>721</v>
      </c>
      <c r="BN928">
        <v>740</v>
      </c>
      <c r="BO928">
        <v>752</v>
      </c>
      <c r="BP928">
        <v>746</v>
      </c>
      <c r="BQ928">
        <v>723</v>
      </c>
      <c r="BR928" s="10">
        <f t="shared" si="28"/>
        <v>9.7116843702579669E-2</v>
      </c>
      <c r="BS928" s="11" cm="1">
        <f t="array" aca="1" ref="BS928" ca="1">_xlfn.PERCENTILE.INC((OFFSET(E928,0,1,1,COLUMNS(E928:BQ928)-1) - E928:BP928) / E928:BP928, 0.05) * SQRT(COUNT(E928:BQ928) - 1)</f>
        <v>-0.23266809728183119</v>
      </c>
      <c r="BT928" s="10" cm="1">
        <f t="array" aca="1" ref="BT928" ca="1">_xlfn.STDEV.P((E928:BP928 - OFFSET(E928:BP928,0,1)) / OFFSET(E928:BP928,0,1)) * SQRT(COUNT(E928:BQ928)-1)</f>
        <v>0.17052271065455776</v>
      </c>
      <c r="BU928" s="10" cm="1">
        <f t="array" ref="BU928">-(MAX(1 - (E928:BQ928 / _xlfn.SCAN(E928, E928:BQ928, _xlfn.LAMBDA(_xlpm.a,_xlpm.b, MAX(_xlpm.a, _xlpm.b))))))</f>
        <v>-0.11942446043165467</v>
      </c>
      <c r="BV928" s="12">
        <f t="shared" ca="1" si="29"/>
        <v>0.59049520920742138</v>
      </c>
    </row>
    <row r="929" spans="1:74" x14ac:dyDescent="0.45">
      <c r="A929" s="2" t="s">
        <v>1878</v>
      </c>
      <c r="B929" t="s">
        <v>1879</v>
      </c>
      <c r="C929" t="s">
        <v>22</v>
      </c>
      <c r="D929" t="s">
        <v>29</v>
      </c>
      <c r="E929">
        <v>365.2</v>
      </c>
      <c r="F929">
        <v>370.8</v>
      </c>
      <c r="G929">
        <v>357.2</v>
      </c>
      <c r="H929">
        <v>343.4</v>
      </c>
      <c r="I929">
        <v>343.4</v>
      </c>
      <c r="J929">
        <v>349.2</v>
      </c>
      <c r="K929">
        <v>342</v>
      </c>
      <c r="L929">
        <v>345.4</v>
      </c>
      <c r="M929">
        <v>348.8</v>
      </c>
      <c r="N929">
        <v>348</v>
      </c>
      <c r="O929">
        <v>348</v>
      </c>
      <c r="P929">
        <v>348</v>
      </c>
      <c r="Q929">
        <v>343.4</v>
      </c>
      <c r="R929">
        <v>351.8</v>
      </c>
      <c r="S929">
        <v>426.8</v>
      </c>
      <c r="T929">
        <v>445</v>
      </c>
      <c r="U929">
        <v>425.2</v>
      </c>
      <c r="V929">
        <v>419.6</v>
      </c>
      <c r="W929">
        <v>401.2</v>
      </c>
      <c r="X929">
        <v>420.6</v>
      </c>
      <c r="Y929">
        <v>440</v>
      </c>
      <c r="Z929">
        <v>440</v>
      </c>
      <c r="AA929">
        <v>425</v>
      </c>
      <c r="AB929">
        <v>432.2</v>
      </c>
      <c r="AC929">
        <v>427.8</v>
      </c>
      <c r="AD929">
        <v>443.6</v>
      </c>
      <c r="AE929">
        <v>432.8</v>
      </c>
      <c r="AF929">
        <v>411.6</v>
      </c>
      <c r="AG929">
        <v>434.4</v>
      </c>
      <c r="AH929">
        <v>442.4</v>
      </c>
      <c r="AI929">
        <v>442.6</v>
      </c>
      <c r="AJ929">
        <v>360</v>
      </c>
      <c r="AK929">
        <v>371.2</v>
      </c>
      <c r="AL929">
        <v>364</v>
      </c>
      <c r="AM929">
        <v>378</v>
      </c>
      <c r="AN929">
        <v>378</v>
      </c>
      <c r="AO929">
        <v>384.4</v>
      </c>
      <c r="AP929">
        <v>379.8</v>
      </c>
      <c r="AQ929">
        <v>385</v>
      </c>
      <c r="AR929">
        <v>389</v>
      </c>
      <c r="AS929">
        <v>392</v>
      </c>
      <c r="AT929">
        <v>406.6</v>
      </c>
      <c r="AU929">
        <v>396.8</v>
      </c>
      <c r="AV929">
        <v>391.8</v>
      </c>
      <c r="AW929">
        <v>391.8</v>
      </c>
      <c r="AX929">
        <v>391.8</v>
      </c>
      <c r="AY929">
        <v>386.6</v>
      </c>
      <c r="AZ929">
        <v>383</v>
      </c>
      <c r="BA929">
        <v>382.8</v>
      </c>
      <c r="BB929">
        <v>382</v>
      </c>
      <c r="BC929">
        <v>378.8</v>
      </c>
      <c r="BD929">
        <v>373.8</v>
      </c>
      <c r="BE929">
        <v>358.6</v>
      </c>
      <c r="BF929">
        <v>361</v>
      </c>
      <c r="BG929">
        <v>345.6</v>
      </c>
      <c r="BH929">
        <v>347.6</v>
      </c>
      <c r="BI929">
        <v>343.6</v>
      </c>
      <c r="BJ929">
        <v>348.4</v>
      </c>
      <c r="BK929">
        <v>354.4</v>
      </c>
      <c r="BL929">
        <v>351.2</v>
      </c>
      <c r="BM929">
        <v>360.2</v>
      </c>
      <c r="BN929">
        <v>363.4</v>
      </c>
      <c r="BO929">
        <v>359.4</v>
      </c>
      <c r="BP929">
        <v>350</v>
      </c>
      <c r="BQ929">
        <v>344.2</v>
      </c>
      <c r="BR929" s="10">
        <f t="shared" si="28"/>
        <v>-5.750273822562979E-2</v>
      </c>
      <c r="BS929" s="11" cm="1">
        <f t="array" aca="1" ref="BS929" ca="1">_xlfn.PERCENTILE.INC((OFFSET(E929,0,1,1,COLUMNS(E929:BQ929)-1) - E929:BP929) / E929:BP929, 0.05) * SQRT(COUNT(E929:BQ929) - 1)</f>
        <v>-0.34937988692568356</v>
      </c>
      <c r="BT929" s="10" cm="1">
        <f t="array" aca="1" ref="BT929" ca="1">_xlfn.STDEV.P((E929:BP929 - OFFSET(E929:BP929,0,1)) / OFFSET(E929:BP929,0,1)) * SQRT(COUNT(E929:BQ929)-1)</f>
        <v>0.34659859704686941</v>
      </c>
      <c r="BU929" s="10" cm="1">
        <f t="array" ref="BU929">-(MAX(1 - (E929:BQ929 / _xlfn.SCAN(E929, E929:BQ929, _xlfn.LAMBDA(_xlpm.a,_xlpm.b, MAX(_xlpm.a, _xlpm.b))))))</f>
        <v>-0.22786516853932581</v>
      </c>
      <c r="BV929" s="12">
        <f t="shared" ca="1" si="29"/>
        <v>-0.15558844924677365</v>
      </c>
    </row>
    <row r="930" spans="1:74" x14ac:dyDescent="0.45">
      <c r="A930" s="2" t="s">
        <v>1880</v>
      </c>
      <c r="B930" t="s">
        <v>1881</v>
      </c>
      <c r="C930" t="s">
        <v>22</v>
      </c>
      <c r="D930" t="s">
        <v>8</v>
      </c>
      <c r="E930">
        <v>19.204999999999998</v>
      </c>
      <c r="F930">
        <v>18.7</v>
      </c>
      <c r="G930">
        <v>17.739999999999998</v>
      </c>
      <c r="H930">
        <v>17.434999999999999</v>
      </c>
      <c r="I930">
        <v>17.454999999999998</v>
      </c>
      <c r="J930">
        <v>18.09</v>
      </c>
      <c r="K930">
        <v>18.015000000000001</v>
      </c>
      <c r="L930">
        <v>18.66</v>
      </c>
      <c r="M930">
        <v>18.809999999999999</v>
      </c>
      <c r="N930">
        <v>18.690000000000001</v>
      </c>
      <c r="O930">
        <v>18.690000000000001</v>
      </c>
      <c r="P930">
        <v>18.690000000000001</v>
      </c>
      <c r="Q930">
        <v>18.885000000000002</v>
      </c>
      <c r="R930">
        <v>19.5</v>
      </c>
      <c r="S930">
        <v>20.74</v>
      </c>
      <c r="T930">
        <v>20.46</v>
      </c>
      <c r="U930">
        <v>19.66</v>
      </c>
      <c r="V930">
        <v>19.324999999999999</v>
      </c>
      <c r="W930">
        <v>19.34</v>
      </c>
      <c r="X930">
        <v>19.254999999999999</v>
      </c>
      <c r="Y930">
        <v>19.64</v>
      </c>
      <c r="Z930">
        <v>19.004999999999999</v>
      </c>
      <c r="AA930">
        <v>19.085000000000001</v>
      </c>
      <c r="AB930">
        <v>18.829999999999998</v>
      </c>
      <c r="AC930">
        <v>19.010000000000002</v>
      </c>
      <c r="AD930">
        <v>18.75</v>
      </c>
      <c r="AE930">
        <v>18.094999999999999</v>
      </c>
      <c r="AF930">
        <v>18.55</v>
      </c>
      <c r="AG930">
        <v>18.43</v>
      </c>
      <c r="AH930">
        <v>17.844999999999999</v>
      </c>
      <c r="AI930">
        <v>18.59</v>
      </c>
      <c r="AJ930">
        <v>18.36</v>
      </c>
      <c r="AK930">
        <v>18.975000000000001</v>
      </c>
      <c r="AL930">
        <v>18.82</v>
      </c>
      <c r="AM930">
        <v>18.5</v>
      </c>
      <c r="AN930">
        <v>18.734999999999999</v>
      </c>
      <c r="AO930">
        <v>19.399999999999999</v>
      </c>
      <c r="AP930">
        <v>18.87</v>
      </c>
      <c r="AQ930">
        <v>19.13</v>
      </c>
      <c r="AR930">
        <v>19.605</v>
      </c>
      <c r="AS930">
        <v>19.86</v>
      </c>
      <c r="AT930">
        <v>20.05</v>
      </c>
      <c r="AU930">
        <v>19.79</v>
      </c>
      <c r="AV930">
        <v>19.875</v>
      </c>
      <c r="AW930">
        <v>20.55</v>
      </c>
      <c r="AX930">
        <v>19.84</v>
      </c>
      <c r="AY930">
        <v>19.84</v>
      </c>
      <c r="AZ930">
        <v>19.98</v>
      </c>
      <c r="BA930">
        <v>19.815000000000001</v>
      </c>
      <c r="BB930">
        <v>19.79</v>
      </c>
      <c r="BC930">
        <v>19.114999999999998</v>
      </c>
      <c r="BD930">
        <v>18.25</v>
      </c>
      <c r="BE930">
        <v>17.55</v>
      </c>
      <c r="BF930">
        <v>18.344999999999999</v>
      </c>
      <c r="BG930">
        <v>17.66</v>
      </c>
      <c r="BH930">
        <v>17.7</v>
      </c>
      <c r="BI930">
        <v>16.739999999999998</v>
      </c>
      <c r="BJ930">
        <v>16.725000000000001</v>
      </c>
      <c r="BK930">
        <v>15.82</v>
      </c>
      <c r="BL930">
        <v>15.175000000000001</v>
      </c>
      <c r="BM930">
        <v>15.55</v>
      </c>
      <c r="BN930">
        <v>15.914999999999999</v>
      </c>
      <c r="BO930">
        <v>15.91</v>
      </c>
      <c r="BP930">
        <v>15.27</v>
      </c>
      <c r="BQ930">
        <v>14.675000000000001</v>
      </c>
      <c r="BR930" s="10">
        <f t="shared" si="28"/>
        <v>-0.23587607393907825</v>
      </c>
      <c r="BS930" s="11" cm="1">
        <f t="array" aca="1" ref="BS930" ca="1">_xlfn.PERCENTILE.INC((OFFSET(E930,0,1,1,COLUMNS(E930:BQ930)-1) - E930:BP930) / E930:BP930, 0.05) * SQRT(COUNT(E930:BQ930) - 1)</f>
        <v>-0.35664186391965796</v>
      </c>
      <c r="BT930" s="10" cm="1">
        <f t="array" aca="1" ref="BT930" ca="1">_xlfn.STDEV.P((E930:BP930 - OFFSET(E930:BP930,0,1)) / OFFSET(E930:BP930,0,1)) * SQRT(COUNT(E930:BQ930)-1)</f>
        <v>0.21764823813292014</v>
      </c>
      <c r="BU930" s="10" cm="1">
        <f t="array" ref="BU930">-(MAX(1 - (E930:BQ930 / _xlfn.SCAN(E930, E930:BQ930, _xlfn.LAMBDA(_xlpm.a,_xlpm.b, MAX(_xlpm.a, _xlpm.b))))))</f>
        <v>-0.29243008678881377</v>
      </c>
      <c r="BV930" s="12">
        <f t="shared" ca="1" si="29"/>
        <v>-1.0673188808319691</v>
      </c>
    </row>
    <row r="931" spans="1:74" x14ac:dyDescent="0.45">
      <c r="A931" s="2" t="s">
        <v>1882</v>
      </c>
      <c r="B931" t="s">
        <v>1883</v>
      </c>
      <c r="C931" t="s">
        <v>19</v>
      </c>
      <c r="D931" t="s">
        <v>8</v>
      </c>
      <c r="E931">
        <v>13.535</v>
      </c>
      <c r="F931">
        <v>13.66</v>
      </c>
      <c r="G931">
        <v>13.345000000000001</v>
      </c>
      <c r="H931">
        <v>12.885</v>
      </c>
      <c r="I931">
        <v>13.515000000000001</v>
      </c>
      <c r="J931">
        <v>13.755000000000001</v>
      </c>
      <c r="K931">
        <v>14.45</v>
      </c>
      <c r="L931">
        <v>14.56</v>
      </c>
      <c r="M931">
        <v>14.535</v>
      </c>
      <c r="N931">
        <v>14.935</v>
      </c>
      <c r="O931">
        <v>14.935</v>
      </c>
      <c r="P931">
        <v>14.935</v>
      </c>
      <c r="Q931">
        <v>14.66</v>
      </c>
      <c r="R931">
        <v>14.525</v>
      </c>
      <c r="S931">
        <v>15.265000000000001</v>
      </c>
      <c r="T931">
        <v>14.65</v>
      </c>
      <c r="U931">
        <v>14.4</v>
      </c>
      <c r="V931">
        <v>13.845000000000001</v>
      </c>
      <c r="W931">
        <v>14.29</v>
      </c>
      <c r="X931">
        <v>14.56</v>
      </c>
      <c r="Y931">
        <v>14.61</v>
      </c>
      <c r="Z931">
        <v>14.61</v>
      </c>
      <c r="AA931">
        <v>14.67</v>
      </c>
      <c r="AB931">
        <v>14.15</v>
      </c>
      <c r="AC931">
        <v>13.824999999999999</v>
      </c>
      <c r="AD931">
        <v>13.654999999999999</v>
      </c>
      <c r="AE931">
        <v>13.414999999999999</v>
      </c>
      <c r="AF931">
        <v>13.34</v>
      </c>
      <c r="AG931">
        <v>13.654999999999999</v>
      </c>
      <c r="AH931">
        <v>13.3</v>
      </c>
      <c r="AI931">
        <v>13.625</v>
      </c>
      <c r="AJ931">
        <v>13.6</v>
      </c>
      <c r="AK931">
        <v>14.045</v>
      </c>
      <c r="AL931">
        <v>14.17</v>
      </c>
      <c r="AM931">
        <v>14.07</v>
      </c>
      <c r="AN931">
        <v>14.3</v>
      </c>
      <c r="AO931">
        <v>14.355</v>
      </c>
      <c r="AP931">
        <v>13.855</v>
      </c>
      <c r="AQ931">
        <v>14.465</v>
      </c>
      <c r="AR931">
        <v>14.705</v>
      </c>
      <c r="AS931">
        <v>14.74</v>
      </c>
      <c r="AT931">
        <v>14.815</v>
      </c>
      <c r="AU931">
        <v>14.275</v>
      </c>
      <c r="AV931">
        <v>13.92</v>
      </c>
      <c r="AW931">
        <v>14.125</v>
      </c>
      <c r="AX931">
        <v>13.84</v>
      </c>
      <c r="AY931">
        <v>14</v>
      </c>
      <c r="AZ931">
        <v>13.84</v>
      </c>
      <c r="BA931">
        <v>13.425000000000001</v>
      </c>
      <c r="BB931">
        <v>13.3</v>
      </c>
      <c r="BC931">
        <v>12.84</v>
      </c>
      <c r="BD931">
        <v>12.3</v>
      </c>
      <c r="BE931">
        <v>12</v>
      </c>
      <c r="BF931">
        <v>11.935</v>
      </c>
      <c r="BG931">
        <v>11.4</v>
      </c>
      <c r="BH931">
        <v>11.785</v>
      </c>
      <c r="BI931">
        <v>12.41</v>
      </c>
      <c r="BJ931">
        <v>11.91</v>
      </c>
      <c r="BK931">
        <v>11.82</v>
      </c>
      <c r="BL931">
        <v>11.81</v>
      </c>
      <c r="BM931">
        <v>12</v>
      </c>
      <c r="BN931">
        <v>12.07</v>
      </c>
      <c r="BO931">
        <v>11.82</v>
      </c>
      <c r="BP931">
        <v>11.6</v>
      </c>
      <c r="BQ931">
        <v>11.275</v>
      </c>
      <c r="BR931" s="10">
        <f t="shared" si="28"/>
        <v>-0.16697451052826004</v>
      </c>
      <c r="BS931" s="11" cm="1">
        <f t="array" aca="1" ref="BS931" ca="1">_xlfn.PERCENTILE.INC((OFFSET(E931,0,1,1,COLUMNS(E931:BQ931)-1) - E931:BP931) / E931:BP931, 0.05) * SQRT(COUNT(E931:BQ931) - 1)</f>
        <v>-0.3202100393056011</v>
      </c>
      <c r="BT931" s="10" cm="1">
        <f t="array" aca="1" ref="BT931" ca="1">_xlfn.STDEV.P((E931:BP931 - OFFSET(E931:BP931,0,1)) / OFFSET(E931:BP931,0,1)) * SQRT(COUNT(E931:BQ931)-1)</f>
        <v>0.20269944898282982</v>
      </c>
      <c r="BU931" s="10" cm="1">
        <f t="array" ref="BU931">-(MAX(1 - (E931:BQ931 / _xlfn.SCAN(E931, E931:BQ931, _xlfn.LAMBDA(_xlpm.a,_xlpm.b, MAX(_xlpm.a, _xlpm.b))))))</f>
        <v>-0.2613822469701933</v>
      </c>
      <c r="BV931" s="12">
        <f t="shared" ca="1" si="29"/>
        <v>-0.80611225806588716</v>
      </c>
    </row>
    <row r="932" spans="1:74" x14ac:dyDescent="0.45">
      <c r="A932" s="2" t="s">
        <v>1884</v>
      </c>
      <c r="B932" t="s">
        <v>1885</v>
      </c>
      <c r="C932" t="s">
        <v>54</v>
      </c>
      <c r="D932" t="s">
        <v>8</v>
      </c>
      <c r="E932">
        <v>7.5</v>
      </c>
      <c r="F932">
        <v>7.9480000000000004</v>
      </c>
      <c r="G932">
        <v>7.6539999999999999</v>
      </c>
      <c r="H932">
        <v>7.37</v>
      </c>
      <c r="I932">
        <v>7.1680000000000001</v>
      </c>
      <c r="J932">
        <v>7.0359999999999996</v>
      </c>
      <c r="K932">
        <v>6.8940000000000001</v>
      </c>
      <c r="L932">
        <v>6.87</v>
      </c>
      <c r="M932">
        <v>6.7880000000000003</v>
      </c>
      <c r="N932">
        <v>6.734</v>
      </c>
      <c r="O932">
        <v>6.734</v>
      </c>
      <c r="P932">
        <v>6.734</v>
      </c>
      <c r="Q932">
        <v>6.52</v>
      </c>
      <c r="R932">
        <v>6.5359999999999996</v>
      </c>
      <c r="S932">
        <v>6.62</v>
      </c>
      <c r="T932">
        <v>6.74</v>
      </c>
      <c r="U932">
        <v>6.6520000000000001</v>
      </c>
      <c r="V932">
        <v>6.5339999999999998</v>
      </c>
      <c r="W932">
        <v>6.3419999999999996</v>
      </c>
      <c r="X932">
        <v>5.2859999999999996</v>
      </c>
      <c r="Y932">
        <v>5.5659999999999998</v>
      </c>
      <c r="Z932">
        <v>5.42</v>
      </c>
      <c r="AA932">
        <v>5.2539999999999996</v>
      </c>
      <c r="AB932">
        <v>5.2859999999999996</v>
      </c>
      <c r="AC932">
        <v>5.22</v>
      </c>
      <c r="AD932">
        <v>5.3179999999999996</v>
      </c>
      <c r="AE932">
        <v>5.19</v>
      </c>
      <c r="AF932">
        <v>5.3159999999999998</v>
      </c>
      <c r="AG932">
        <v>5.3959999999999999</v>
      </c>
      <c r="AH932">
        <v>5.4820000000000002</v>
      </c>
      <c r="AI932">
        <v>5.532</v>
      </c>
      <c r="AJ932">
        <v>5.5839999999999996</v>
      </c>
      <c r="AK932">
        <v>5.7439999999999998</v>
      </c>
      <c r="AL932">
        <v>5.5819999999999999</v>
      </c>
      <c r="AM932">
        <v>5.57</v>
      </c>
      <c r="AN932">
        <v>5.5919999999999996</v>
      </c>
      <c r="AO932">
        <v>5.6</v>
      </c>
      <c r="AP932">
        <v>5.3719999999999999</v>
      </c>
      <c r="AQ932">
        <v>5.4039999999999999</v>
      </c>
      <c r="AR932">
        <v>5.5880000000000001</v>
      </c>
      <c r="AS932">
        <v>5.64</v>
      </c>
      <c r="AT932">
        <v>5.65</v>
      </c>
      <c r="AU932">
        <v>5.4720000000000004</v>
      </c>
      <c r="AV932">
        <v>5.3319999999999999</v>
      </c>
      <c r="AW932">
        <v>5.35</v>
      </c>
      <c r="AX932">
        <v>5.298</v>
      </c>
      <c r="AY932">
        <v>5.4059999999999997</v>
      </c>
      <c r="AZ932">
        <v>5.3159999999999998</v>
      </c>
      <c r="BA932">
        <v>5.2560000000000002</v>
      </c>
      <c r="BB932">
        <v>5.0439999999999996</v>
      </c>
      <c r="BC932">
        <v>4.46</v>
      </c>
      <c r="BD932">
        <v>3.798</v>
      </c>
      <c r="BE932">
        <v>3.6579999999999999</v>
      </c>
      <c r="BF932">
        <v>4.0250000000000004</v>
      </c>
      <c r="BG932">
        <v>3.8460000000000001</v>
      </c>
      <c r="BH932">
        <v>3.9950000000000001</v>
      </c>
      <c r="BI932">
        <v>4.0330000000000004</v>
      </c>
      <c r="BJ932">
        <v>3.9350000000000001</v>
      </c>
      <c r="BK932">
        <v>3.9420000000000002</v>
      </c>
      <c r="BL932">
        <v>3.8559999999999999</v>
      </c>
      <c r="BM932">
        <v>3.7690000000000001</v>
      </c>
      <c r="BN932">
        <v>3.8639999999999999</v>
      </c>
      <c r="BO932">
        <v>3.851</v>
      </c>
      <c r="BP932">
        <v>3.758</v>
      </c>
      <c r="BQ932">
        <v>3.5880000000000001</v>
      </c>
      <c r="BR932" s="10">
        <f t="shared" si="28"/>
        <v>-0.52159999999999995</v>
      </c>
      <c r="BS932" s="11" cm="1">
        <f t="array" aca="1" ref="BS932" ca="1">_xlfn.PERCENTILE.INC((OFFSET(E932,0,1,1,COLUMNS(E932:BQ932)-1) - E932:BP932) / E932:BP932, 0.05) * SQRT(COUNT(E932:BQ932) - 1)</f>
        <v>-0.36097689070769107</v>
      </c>
      <c r="BT932" s="10" cm="1">
        <f t="array" aca="1" ref="BT932" ca="1">_xlfn.STDEV.P((E932:BP932 - OFFSET(E932:BP932,0,1)) / OFFSET(E932:BP932,0,1)) * SQRT(COUNT(E932:BQ932)-1)</f>
        <v>0.35014105079302227</v>
      </c>
      <c r="BU932" s="10" cm="1">
        <f t="array" ref="BU932">-(MAX(1 - (E932:BQ932 / _xlfn.SCAN(E932, E932:BQ932, _xlfn.LAMBDA(_xlpm.a,_xlpm.b, MAX(_xlpm.a, _xlpm.b))))))</f>
        <v>-0.54856567689984903</v>
      </c>
      <c r="BV932" s="12">
        <f t="shared" ca="1" si="29"/>
        <v>-1.4794723407231041</v>
      </c>
    </row>
    <row r="933" spans="1:74" x14ac:dyDescent="0.45">
      <c r="A933" s="2" t="s">
        <v>1886</v>
      </c>
      <c r="B933" t="s">
        <v>1887</v>
      </c>
      <c r="C933" t="s">
        <v>22</v>
      </c>
      <c r="D933" t="s">
        <v>26</v>
      </c>
      <c r="E933">
        <v>85.15</v>
      </c>
      <c r="F933">
        <v>86.82</v>
      </c>
      <c r="G933">
        <v>86.2</v>
      </c>
      <c r="H933">
        <v>86.7</v>
      </c>
      <c r="I933">
        <v>84.22</v>
      </c>
      <c r="J933">
        <v>87.75</v>
      </c>
      <c r="K933">
        <v>91.72</v>
      </c>
      <c r="L933">
        <v>93.2</v>
      </c>
      <c r="M933">
        <v>99.15</v>
      </c>
      <c r="N933">
        <v>100.87</v>
      </c>
      <c r="O933">
        <v>100.87</v>
      </c>
      <c r="P933">
        <v>100.87</v>
      </c>
      <c r="Q933">
        <v>100.17</v>
      </c>
      <c r="R933">
        <v>98.75</v>
      </c>
      <c r="S933">
        <v>95.15</v>
      </c>
      <c r="T933">
        <v>97.07</v>
      </c>
      <c r="U933">
        <v>97.05</v>
      </c>
      <c r="V933">
        <v>98.75</v>
      </c>
      <c r="W933">
        <v>102.37</v>
      </c>
      <c r="X933">
        <v>103.72</v>
      </c>
      <c r="Y933">
        <v>104.7</v>
      </c>
      <c r="Z933">
        <v>104.25</v>
      </c>
      <c r="AA933">
        <v>106.25</v>
      </c>
      <c r="AB933">
        <v>104.95</v>
      </c>
      <c r="AC933">
        <v>105.17</v>
      </c>
      <c r="AD933">
        <v>104.67</v>
      </c>
      <c r="AE933">
        <v>102.65</v>
      </c>
      <c r="AF933">
        <v>99.92</v>
      </c>
      <c r="AG933">
        <v>103.15</v>
      </c>
      <c r="AH933">
        <v>100.85</v>
      </c>
      <c r="AI933">
        <v>103.42</v>
      </c>
      <c r="AJ933">
        <v>105.27</v>
      </c>
      <c r="AK933">
        <v>104.45</v>
      </c>
      <c r="AL933">
        <v>104.02</v>
      </c>
      <c r="AM933">
        <v>103.7</v>
      </c>
      <c r="AN933">
        <v>102.07</v>
      </c>
      <c r="AO933">
        <v>103.9</v>
      </c>
      <c r="AP933">
        <v>104.75</v>
      </c>
      <c r="AQ933">
        <v>107.3</v>
      </c>
      <c r="AR933">
        <v>107.3</v>
      </c>
      <c r="AS933">
        <v>106</v>
      </c>
      <c r="AT933">
        <v>106.52</v>
      </c>
      <c r="AU933">
        <v>103.75</v>
      </c>
      <c r="AV933">
        <v>107.32</v>
      </c>
      <c r="AW933">
        <v>108.97</v>
      </c>
      <c r="AX933">
        <v>109.77</v>
      </c>
      <c r="AY933">
        <v>109.77</v>
      </c>
      <c r="AZ933">
        <v>111.22</v>
      </c>
      <c r="BA933">
        <v>110.4</v>
      </c>
      <c r="BB933">
        <v>106.17</v>
      </c>
      <c r="BC933">
        <v>104.9</v>
      </c>
      <c r="BD933">
        <v>99.42</v>
      </c>
      <c r="BE933">
        <v>99.07</v>
      </c>
      <c r="BF933">
        <v>101.02</v>
      </c>
      <c r="BG933">
        <v>97.77</v>
      </c>
      <c r="BH933">
        <v>95.75</v>
      </c>
      <c r="BI933">
        <v>99.12</v>
      </c>
      <c r="BJ933">
        <v>101.05</v>
      </c>
      <c r="BK933">
        <v>99.02</v>
      </c>
      <c r="BL933">
        <v>96.2</v>
      </c>
      <c r="BM933">
        <v>96.2</v>
      </c>
      <c r="BN933">
        <v>98.45</v>
      </c>
      <c r="BO933">
        <v>100.9</v>
      </c>
      <c r="BP933">
        <v>101.5</v>
      </c>
      <c r="BQ933">
        <v>105.65</v>
      </c>
      <c r="BR933" s="10">
        <f t="shared" si="28"/>
        <v>0.2407516147974163</v>
      </c>
      <c r="BS933" s="11" cm="1">
        <f t="array" aca="1" ref="BS933" ca="1">_xlfn.PERCENTILE.INC((OFFSET(E933,0,1,1,COLUMNS(E933:BQ933)-1) - E933:BP933) / E933:BP933, 0.05) * SQRT(COUNT(E933:BQ933) - 1)</f>
        <v>-0.25309382019662424</v>
      </c>
      <c r="BT933" s="10" cm="1">
        <f t="array" aca="1" ref="BT933" ca="1">_xlfn.STDEV.P((E933:BP933 - OFFSET(E933:BP933,0,1)) / OFFSET(E933:BP933,0,1)) * SQRT(COUNT(E933:BQ933)-1)</f>
        <v>0.17977070818469526</v>
      </c>
      <c r="BU933" s="10" cm="1">
        <f t="array" ref="BU933">-(MAX(1 - (E933:BQ933 / _xlfn.SCAN(E933, E933:BQ933, _xlfn.LAMBDA(_xlpm.a,_xlpm.b, MAX(_xlpm.a, _xlpm.b))))))</f>
        <v>-0.1390936881855781</v>
      </c>
      <c r="BV933" s="12">
        <f t="shared" ca="1" si="29"/>
        <v>1.3591069271774558</v>
      </c>
    </row>
    <row r="934" spans="1:74" x14ac:dyDescent="0.45">
      <c r="A934" s="2" t="s">
        <v>1888</v>
      </c>
      <c r="B934" t="s">
        <v>1889</v>
      </c>
      <c r="C934" t="s">
        <v>37</v>
      </c>
      <c r="D934" t="s">
        <v>8</v>
      </c>
      <c r="E934">
        <v>0.75139999999999996</v>
      </c>
      <c r="F934">
        <v>0.74119999999999997</v>
      </c>
      <c r="G934">
        <v>0.73180000000000001</v>
      </c>
      <c r="H934">
        <v>0.6966</v>
      </c>
      <c r="I934">
        <v>0.71199999999999997</v>
      </c>
      <c r="J934">
        <v>0.73560000000000003</v>
      </c>
      <c r="K934">
        <v>0.73760000000000003</v>
      </c>
      <c r="L934">
        <v>0.72060000000000002</v>
      </c>
      <c r="M934">
        <v>0.73280000000000001</v>
      </c>
      <c r="N934">
        <v>0.73099999999999998</v>
      </c>
      <c r="O934">
        <v>0.73099999999999998</v>
      </c>
      <c r="P934">
        <v>0.73099999999999998</v>
      </c>
      <c r="Q934">
        <v>0.74060000000000004</v>
      </c>
      <c r="R934">
        <v>0.76800000000000002</v>
      </c>
      <c r="S934">
        <v>0.80159999999999998</v>
      </c>
      <c r="T934">
        <v>0.78059999999999996</v>
      </c>
      <c r="U934">
        <v>0.75919999999999999</v>
      </c>
      <c r="V934">
        <v>0.70799999999999996</v>
      </c>
      <c r="W934">
        <v>0.71299999999999997</v>
      </c>
      <c r="X934">
        <v>0.72140000000000004</v>
      </c>
      <c r="Y934">
        <v>0.74399999999999999</v>
      </c>
      <c r="Z934">
        <v>0.71960000000000002</v>
      </c>
      <c r="AA934">
        <v>0.74199999999999999</v>
      </c>
      <c r="AB934">
        <v>0.71740000000000004</v>
      </c>
      <c r="AC934">
        <v>0.69079999999999997</v>
      </c>
      <c r="AD934">
        <v>0.6804</v>
      </c>
      <c r="AE934">
        <v>0.68079999999999996</v>
      </c>
      <c r="AF934">
        <v>0.70179999999999998</v>
      </c>
      <c r="AG934">
        <v>0.72</v>
      </c>
      <c r="AH934">
        <v>0.7036</v>
      </c>
      <c r="AI934">
        <v>0.71020000000000005</v>
      </c>
      <c r="AJ934">
        <v>0.70579999999999998</v>
      </c>
      <c r="AK934">
        <v>0.73580000000000001</v>
      </c>
      <c r="AL934">
        <v>0.7278</v>
      </c>
      <c r="AM934">
        <v>0.73560000000000003</v>
      </c>
      <c r="AN934">
        <v>0.73140000000000005</v>
      </c>
      <c r="AO934">
        <v>0.7752</v>
      </c>
      <c r="AP934">
        <v>0.79100000000000004</v>
      </c>
      <c r="AQ934">
        <v>0.8196</v>
      </c>
      <c r="AR934">
        <v>0.85140000000000005</v>
      </c>
      <c r="AS934">
        <v>0.82640000000000002</v>
      </c>
      <c r="AT934">
        <v>0.84160000000000001</v>
      </c>
      <c r="AU934">
        <v>0.83299999999999996</v>
      </c>
      <c r="AV934">
        <v>0.82620000000000005</v>
      </c>
      <c r="AW934">
        <v>0.83020000000000005</v>
      </c>
      <c r="AX934">
        <v>0.82220000000000004</v>
      </c>
      <c r="AY934">
        <v>0.85040000000000004</v>
      </c>
      <c r="AZ934">
        <v>0.85099999999999998</v>
      </c>
      <c r="BA934">
        <v>0.83660000000000001</v>
      </c>
      <c r="BB934">
        <v>0.8458</v>
      </c>
      <c r="BC934">
        <v>0.79059999999999997</v>
      </c>
      <c r="BD934">
        <v>0.75980000000000003</v>
      </c>
      <c r="BE934">
        <v>0.75780000000000003</v>
      </c>
      <c r="BF934">
        <v>0.77600000000000002</v>
      </c>
      <c r="BG934">
        <v>0.75700000000000001</v>
      </c>
      <c r="BH934">
        <v>0.8</v>
      </c>
      <c r="BI934">
        <v>0.83799999999999997</v>
      </c>
      <c r="BJ934">
        <v>0.85860000000000003</v>
      </c>
      <c r="BK934">
        <v>0.8488</v>
      </c>
      <c r="BL934">
        <v>0.80800000000000005</v>
      </c>
      <c r="BM934">
        <v>0.80659999999999998</v>
      </c>
      <c r="BN934">
        <v>0.78539999999999999</v>
      </c>
      <c r="BO934">
        <v>0.78420000000000001</v>
      </c>
      <c r="BP934">
        <v>0.78680000000000005</v>
      </c>
      <c r="BQ934">
        <v>0.76060000000000005</v>
      </c>
      <c r="BR934" s="10">
        <f t="shared" si="28"/>
        <v>1.2243811551770159E-2</v>
      </c>
      <c r="BS934" s="11" cm="1">
        <f t="array" aca="1" ref="BS934" ca="1">_xlfn.PERCENTILE.INC((OFFSET(E934,0,1,1,COLUMNS(E934:BQ934)-1) - E934:BP934) / E934:BP934, 0.05) * SQRT(COUNT(E934:BQ934) - 1)</f>
        <v>-0.37361075578671393</v>
      </c>
      <c r="BT934" s="10" cm="1">
        <f t="array" aca="1" ref="BT934" ca="1">_xlfn.STDEV.P((E934:BP934 - OFFSET(E934:BP934,0,1)) / OFFSET(E934:BP934,0,1)) * SQRT(COUNT(E934:BQ934)-1)</f>
        <v>0.22908592326332472</v>
      </c>
      <c r="BU934" s="10" cm="1">
        <f t="array" ref="BU934">-(MAX(1 - (E934:BQ934 / _xlfn.SCAN(E934, E934:BQ934, _xlfn.LAMBDA(_xlpm.a,_xlpm.b, MAX(_xlpm.a, _xlpm.b))))))</f>
        <v>-0.1511976047904191</v>
      </c>
      <c r="BV934" s="12">
        <f t="shared" ca="1" si="29"/>
        <v>6.9056235871751692E-2</v>
      </c>
    </row>
    <row r="935" spans="1:74" x14ac:dyDescent="0.45">
      <c r="A935" s="2" t="s">
        <v>1890</v>
      </c>
      <c r="B935" t="s">
        <v>1891</v>
      </c>
      <c r="C935" t="s">
        <v>22</v>
      </c>
      <c r="D935" t="s">
        <v>8</v>
      </c>
      <c r="E935">
        <v>13.65</v>
      </c>
      <c r="F935">
        <v>13.75</v>
      </c>
      <c r="G935">
        <v>13.75</v>
      </c>
      <c r="H935">
        <v>13.85</v>
      </c>
      <c r="I935">
        <v>13.75</v>
      </c>
      <c r="J935">
        <v>13.65</v>
      </c>
      <c r="K935">
        <v>13.65</v>
      </c>
      <c r="L935">
        <v>13.8</v>
      </c>
      <c r="M935">
        <v>13.85</v>
      </c>
      <c r="N935">
        <v>13.85</v>
      </c>
      <c r="O935">
        <v>13.85</v>
      </c>
      <c r="P935">
        <v>13.85</v>
      </c>
      <c r="Q935">
        <v>13.9</v>
      </c>
      <c r="R935">
        <v>13.9</v>
      </c>
      <c r="S935">
        <v>13.7</v>
      </c>
      <c r="T935">
        <v>13.7</v>
      </c>
      <c r="U935">
        <v>13.7</v>
      </c>
      <c r="V935">
        <v>13.7</v>
      </c>
      <c r="W935">
        <v>13.7</v>
      </c>
      <c r="X935">
        <v>13.9</v>
      </c>
      <c r="Y935">
        <v>14</v>
      </c>
      <c r="Z935">
        <v>14.2</v>
      </c>
      <c r="AA935">
        <v>14</v>
      </c>
      <c r="AB935">
        <v>14.05</v>
      </c>
      <c r="AC935">
        <v>14.05</v>
      </c>
      <c r="AD935">
        <v>14.45</v>
      </c>
      <c r="AE935">
        <v>14.75</v>
      </c>
      <c r="AF935">
        <v>14.5</v>
      </c>
      <c r="AG935">
        <v>14.7</v>
      </c>
      <c r="AH935">
        <v>14.95</v>
      </c>
      <c r="AI935">
        <v>14.45</v>
      </c>
      <c r="AJ935">
        <v>14.2</v>
      </c>
      <c r="AK935">
        <v>14.25</v>
      </c>
      <c r="AL935">
        <v>13.9</v>
      </c>
      <c r="AM935">
        <v>13.7</v>
      </c>
      <c r="AN935">
        <v>14.2</v>
      </c>
      <c r="AO935">
        <v>14</v>
      </c>
      <c r="AP935">
        <v>14.15</v>
      </c>
      <c r="AQ935">
        <v>14.1</v>
      </c>
      <c r="AR935">
        <v>14</v>
      </c>
      <c r="AS935">
        <v>14.15</v>
      </c>
      <c r="AT935">
        <v>14.05</v>
      </c>
      <c r="AU935">
        <v>14.6</v>
      </c>
      <c r="AV935">
        <v>14</v>
      </c>
      <c r="AW935">
        <v>14.5</v>
      </c>
      <c r="AX935">
        <v>14.95</v>
      </c>
      <c r="AY935">
        <v>15.45</v>
      </c>
      <c r="AZ935">
        <v>15</v>
      </c>
      <c r="BA935">
        <v>15.05</v>
      </c>
      <c r="BB935">
        <v>15</v>
      </c>
      <c r="BC935">
        <v>14.5</v>
      </c>
      <c r="BD935">
        <v>14.5</v>
      </c>
      <c r="BE935">
        <v>14.6</v>
      </c>
      <c r="BF935">
        <v>14.6</v>
      </c>
      <c r="BG935">
        <v>14.5</v>
      </c>
      <c r="BH935">
        <v>14.5</v>
      </c>
      <c r="BI935">
        <v>14.3</v>
      </c>
      <c r="BJ935">
        <v>14.45</v>
      </c>
      <c r="BK935">
        <v>14.4</v>
      </c>
      <c r="BL935">
        <v>14.25</v>
      </c>
      <c r="BM935">
        <v>14.1</v>
      </c>
      <c r="BN935">
        <v>14.1</v>
      </c>
      <c r="BO935">
        <v>14.3</v>
      </c>
      <c r="BP935">
        <v>14.05</v>
      </c>
      <c r="BQ935">
        <v>14.15</v>
      </c>
      <c r="BR935" s="10">
        <f t="shared" si="28"/>
        <v>3.6630036630036632E-2</v>
      </c>
      <c r="BS935" s="11" cm="1">
        <f t="array" aca="1" ref="BS935" ca="1">_xlfn.PERCENTILE.INC((OFFSET(E935,0,1,1,COLUMNS(E935:BQ935)-1) - E935:BP935) / E935:BP935, 0.05) * SQRT(COUNT(E935:BQ935) - 1)</f>
        <v>-0.22753193663771043</v>
      </c>
      <c r="BT935" s="10" cm="1">
        <f t="array" aca="1" ref="BT935" ca="1">_xlfn.STDEV.P((E935:BP935 - OFFSET(E935:BP935,0,1)) / OFFSET(E935:BP935,0,1)) * SQRT(COUNT(E935:BQ935)-1)</f>
        <v>0.13048885275116903</v>
      </c>
      <c r="BU935" s="10" cm="1">
        <f t="array" ref="BU935">-(MAX(1 - (E935:BQ935 / _xlfn.SCAN(E935, E935:BQ935, _xlfn.LAMBDA(_xlpm.a,_xlpm.b, MAX(_xlpm.a, _xlpm.b))))))</f>
        <v>-9.0614886731391509E-2</v>
      </c>
      <c r="BV935" s="12">
        <f t="shared" ca="1" si="29"/>
        <v>0.30811855405538796</v>
      </c>
    </row>
    <row r="936" spans="1:74" x14ac:dyDescent="0.45">
      <c r="A936" s="2" t="s">
        <v>1892</v>
      </c>
      <c r="B936" t="s">
        <v>1893</v>
      </c>
      <c r="C936" t="s">
        <v>22</v>
      </c>
      <c r="D936" t="s">
        <v>8</v>
      </c>
      <c r="E936">
        <v>106.98</v>
      </c>
      <c r="F936">
        <v>106.62</v>
      </c>
      <c r="G936">
        <v>103.18</v>
      </c>
      <c r="H936">
        <v>101.1</v>
      </c>
      <c r="I936">
        <v>100.72</v>
      </c>
      <c r="J936">
        <v>101.7</v>
      </c>
      <c r="K936">
        <v>102</v>
      </c>
      <c r="L936">
        <v>101.54</v>
      </c>
      <c r="M936">
        <v>102.02</v>
      </c>
      <c r="N936">
        <v>103.88</v>
      </c>
      <c r="O936">
        <v>103.88</v>
      </c>
      <c r="P936">
        <v>103.88</v>
      </c>
      <c r="Q936">
        <v>102.8</v>
      </c>
      <c r="R936">
        <v>105.14</v>
      </c>
      <c r="S936">
        <v>109.46</v>
      </c>
      <c r="T936">
        <v>106.96</v>
      </c>
      <c r="U936">
        <v>104.06</v>
      </c>
      <c r="V936">
        <v>105.2</v>
      </c>
      <c r="W936">
        <v>104.44</v>
      </c>
      <c r="X936">
        <v>105.46</v>
      </c>
      <c r="Y936">
        <v>103.18</v>
      </c>
      <c r="Z936">
        <v>99.6</v>
      </c>
      <c r="AA936">
        <v>100.48</v>
      </c>
      <c r="AB936">
        <v>98.68</v>
      </c>
      <c r="AC936">
        <v>97.11</v>
      </c>
      <c r="AD936">
        <v>95.42</v>
      </c>
      <c r="AE936">
        <v>92.28</v>
      </c>
      <c r="AF936">
        <v>92.66</v>
      </c>
      <c r="AG936">
        <v>95.86</v>
      </c>
      <c r="AH936">
        <v>93.77</v>
      </c>
      <c r="AI936">
        <v>96.53</v>
      </c>
      <c r="AJ936">
        <v>96.48</v>
      </c>
      <c r="AK936">
        <v>98.62</v>
      </c>
      <c r="AL936">
        <v>97.91</v>
      </c>
      <c r="AM936">
        <v>95.88</v>
      </c>
      <c r="AN936">
        <v>96.01</v>
      </c>
      <c r="AO936">
        <v>96.13</v>
      </c>
      <c r="AP936">
        <v>92.09</v>
      </c>
      <c r="AQ936">
        <v>94.72</v>
      </c>
      <c r="AR936">
        <v>98.58</v>
      </c>
      <c r="AS936">
        <v>99.54</v>
      </c>
      <c r="AT936">
        <v>99.91</v>
      </c>
      <c r="AU936">
        <v>96.25</v>
      </c>
      <c r="AV936">
        <v>96.63</v>
      </c>
      <c r="AW936">
        <v>98.08</v>
      </c>
      <c r="AX936">
        <v>96.19</v>
      </c>
      <c r="AY936">
        <v>98.52</v>
      </c>
      <c r="AZ936">
        <v>97.7</v>
      </c>
      <c r="BA936">
        <v>98.08</v>
      </c>
      <c r="BB936">
        <v>95.07</v>
      </c>
      <c r="BC936">
        <v>91.67</v>
      </c>
      <c r="BD936">
        <v>88.34</v>
      </c>
      <c r="BE936">
        <v>88.7</v>
      </c>
      <c r="BF936">
        <v>91.7</v>
      </c>
      <c r="BG936">
        <v>89.74</v>
      </c>
      <c r="BH936">
        <v>91.14</v>
      </c>
      <c r="BI936">
        <v>96.33</v>
      </c>
      <c r="BJ936">
        <v>95.3</v>
      </c>
      <c r="BK936">
        <v>93.94</v>
      </c>
      <c r="BL936">
        <v>92.4</v>
      </c>
      <c r="BM936">
        <v>95</v>
      </c>
      <c r="BN936">
        <v>92.87</v>
      </c>
      <c r="BO936">
        <v>96.47</v>
      </c>
      <c r="BP936">
        <v>93.44</v>
      </c>
      <c r="BQ936">
        <v>94.21</v>
      </c>
      <c r="BR936" s="10">
        <f t="shared" si="28"/>
        <v>-0.11936810618807263</v>
      </c>
      <c r="BS936" s="11" cm="1">
        <f t="array" aca="1" ref="BS936" ca="1">_xlfn.PERCENTILE.INC((OFFSET(E936,0,1,1,COLUMNS(E936:BQ936)-1) - E936:BP936) / E936:BP936, 0.05) * SQRT(COUNT(E936:BQ936) - 1)</f>
        <v>-0.28482520495349961</v>
      </c>
      <c r="BT936" s="10" cm="1">
        <f t="array" aca="1" ref="BT936" ca="1">_xlfn.STDEV.P((E936:BP936 - OFFSET(E936:BP936,0,1)) / OFFSET(E936:BP936,0,1)) * SQRT(COUNT(E936:BQ936)-1)</f>
        <v>0.18092652496686562</v>
      </c>
      <c r="BU936" s="10" cm="1">
        <f t="array" ref="BU936">-(MAX(1 - (E936:BQ936 / _xlfn.SCAN(E936, E936:BQ936, _xlfn.LAMBDA(_xlpm.a,_xlpm.b, MAX(_xlpm.a, _xlpm.b))))))</f>
        <v>-0.19294719532249216</v>
      </c>
      <c r="BV936" s="12">
        <f t="shared" ca="1" si="29"/>
        <v>-0.63999519257487802</v>
      </c>
    </row>
    <row r="937" spans="1:74" x14ac:dyDescent="0.45">
      <c r="A937" s="2" t="s">
        <v>1894</v>
      </c>
      <c r="B937" t="s">
        <v>1895</v>
      </c>
      <c r="C937" t="s">
        <v>71</v>
      </c>
      <c r="D937" t="s">
        <v>29</v>
      </c>
      <c r="E937">
        <v>1340</v>
      </c>
      <c r="F937">
        <v>1320</v>
      </c>
      <c r="G937">
        <v>1358</v>
      </c>
      <c r="H937">
        <v>1372</v>
      </c>
      <c r="I937">
        <v>1398</v>
      </c>
      <c r="J937">
        <v>1389</v>
      </c>
      <c r="K937">
        <v>1395</v>
      </c>
      <c r="L937">
        <v>1310</v>
      </c>
      <c r="M937">
        <v>1319</v>
      </c>
      <c r="N937">
        <v>1344</v>
      </c>
      <c r="O937">
        <v>1344</v>
      </c>
      <c r="P937">
        <v>1344</v>
      </c>
      <c r="Q937">
        <v>1321</v>
      </c>
      <c r="R937">
        <v>1319</v>
      </c>
      <c r="S937">
        <v>1324</v>
      </c>
      <c r="T937">
        <v>1307</v>
      </c>
      <c r="U937">
        <v>1302</v>
      </c>
      <c r="V937">
        <v>1301</v>
      </c>
      <c r="W937">
        <v>1295</v>
      </c>
      <c r="X937">
        <v>1278</v>
      </c>
      <c r="Y937">
        <v>1260</v>
      </c>
      <c r="Z937">
        <v>1260</v>
      </c>
      <c r="AA937">
        <v>1217</v>
      </c>
      <c r="AB937">
        <v>1181</v>
      </c>
      <c r="AC937">
        <v>1191</v>
      </c>
      <c r="AD937">
        <v>1132</v>
      </c>
      <c r="AE937">
        <v>1062</v>
      </c>
      <c r="AF937">
        <v>1051</v>
      </c>
      <c r="AG937">
        <v>1053</v>
      </c>
      <c r="AH937">
        <v>1035</v>
      </c>
      <c r="AI937">
        <v>1080</v>
      </c>
      <c r="AJ937">
        <v>1072</v>
      </c>
      <c r="AK937">
        <v>1076</v>
      </c>
      <c r="AL937">
        <v>1064</v>
      </c>
      <c r="AM937">
        <v>1062</v>
      </c>
      <c r="AN937">
        <v>1071</v>
      </c>
      <c r="AO937">
        <v>1099</v>
      </c>
      <c r="AP937">
        <v>1102</v>
      </c>
      <c r="AQ937">
        <v>1104</v>
      </c>
      <c r="AR937">
        <v>1113</v>
      </c>
      <c r="AS937">
        <v>1124</v>
      </c>
      <c r="AT937">
        <v>1138</v>
      </c>
      <c r="AU937">
        <v>1138</v>
      </c>
      <c r="AV937">
        <v>1118</v>
      </c>
      <c r="AW937">
        <v>1118</v>
      </c>
      <c r="AX937">
        <v>1118</v>
      </c>
      <c r="AY937">
        <v>1115</v>
      </c>
      <c r="AZ937">
        <v>1104</v>
      </c>
      <c r="BA937">
        <v>1081</v>
      </c>
      <c r="BB937">
        <v>1063</v>
      </c>
      <c r="BC937">
        <v>1042</v>
      </c>
      <c r="BD937">
        <v>1016</v>
      </c>
      <c r="BE937">
        <v>1015</v>
      </c>
      <c r="BF937">
        <v>1045</v>
      </c>
      <c r="BG937">
        <v>1035</v>
      </c>
      <c r="BH937">
        <v>1050</v>
      </c>
      <c r="BI937">
        <v>1042</v>
      </c>
      <c r="BJ937">
        <v>1051</v>
      </c>
      <c r="BK937">
        <v>1062</v>
      </c>
      <c r="BL937">
        <v>1048</v>
      </c>
      <c r="BM937">
        <v>1084</v>
      </c>
      <c r="BN937">
        <v>1087</v>
      </c>
      <c r="BO937">
        <v>1102</v>
      </c>
      <c r="BP937">
        <v>1076</v>
      </c>
      <c r="BQ937">
        <v>1061</v>
      </c>
      <c r="BR937" s="10">
        <f t="shared" si="28"/>
        <v>-0.20820895522388061</v>
      </c>
      <c r="BS937" s="11" cm="1">
        <f t="array" aca="1" ref="BS937" ca="1">_xlfn.PERCENTILE.INC((OFFSET(E937,0,1,1,COLUMNS(E937:BQ937)-1) - E937:BP937) / E937:BP937, 0.05) * SQRT(COUNT(E937:BQ937) - 1)</f>
        <v>-0.26756061613908777</v>
      </c>
      <c r="BT937" s="10" cm="1">
        <f t="array" aca="1" ref="BT937" ca="1">_xlfn.STDEV.P((E937:BP937 - OFFSET(E937:BP937,0,1)) / OFFSET(E937:BP937,0,1)) * SQRT(COUNT(E937:BQ937)-1)</f>
        <v>0.15696444475509216</v>
      </c>
      <c r="BU937" s="10" cm="1">
        <f t="array" ref="BU937">-(MAX(1 - (E937:BQ937 / _xlfn.SCAN(E937, E937:BQ937, _xlfn.LAMBDA(_xlpm.a,_xlpm.b, MAX(_xlpm.a, _xlpm.b))))))</f>
        <v>-0.27396280400572248</v>
      </c>
      <c r="BV937" s="12">
        <f t="shared" ca="1" si="29"/>
        <v>-1.3036898613769792</v>
      </c>
    </row>
    <row r="938" spans="1:74" x14ac:dyDescent="0.45">
      <c r="A938" s="2" t="s">
        <v>1896</v>
      </c>
      <c r="B938" t="s">
        <v>1897</v>
      </c>
      <c r="C938" t="s">
        <v>19</v>
      </c>
      <c r="D938" t="s">
        <v>29</v>
      </c>
      <c r="E938">
        <v>229.6</v>
      </c>
      <c r="F938">
        <v>236.8</v>
      </c>
      <c r="G938">
        <v>244.4</v>
      </c>
      <c r="H938">
        <v>248.6</v>
      </c>
      <c r="I938">
        <v>247.4</v>
      </c>
      <c r="J938">
        <v>258</v>
      </c>
      <c r="K938">
        <v>252.6</v>
      </c>
      <c r="L938">
        <v>254</v>
      </c>
      <c r="M938">
        <v>256.39999999999998</v>
      </c>
      <c r="N938">
        <v>257</v>
      </c>
      <c r="O938">
        <v>257</v>
      </c>
      <c r="P938">
        <v>257</v>
      </c>
      <c r="Q938">
        <v>239.4</v>
      </c>
      <c r="R938">
        <v>237.8</v>
      </c>
      <c r="S938">
        <v>240.8</v>
      </c>
      <c r="T938">
        <v>234.8</v>
      </c>
      <c r="U938">
        <v>229.6</v>
      </c>
      <c r="V938">
        <v>235.4</v>
      </c>
      <c r="W938">
        <v>232.2</v>
      </c>
      <c r="X938">
        <v>232</v>
      </c>
      <c r="Y938">
        <v>225</v>
      </c>
      <c r="Z938">
        <v>225</v>
      </c>
      <c r="AA938">
        <v>232.8</v>
      </c>
      <c r="AB938">
        <v>227.6</v>
      </c>
      <c r="AC938">
        <v>220.4</v>
      </c>
      <c r="AD938">
        <v>217.4</v>
      </c>
      <c r="AE938">
        <v>207.2</v>
      </c>
      <c r="AF938">
        <v>214.4</v>
      </c>
      <c r="AG938">
        <v>219.6</v>
      </c>
      <c r="AH938">
        <v>216.2</v>
      </c>
      <c r="AI938">
        <v>220</v>
      </c>
      <c r="AJ938">
        <v>219</v>
      </c>
      <c r="AK938">
        <v>221.6</v>
      </c>
      <c r="AL938">
        <v>224.8</v>
      </c>
      <c r="AM938">
        <v>218.4</v>
      </c>
      <c r="AN938">
        <v>224.8</v>
      </c>
      <c r="AO938">
        <v>224.6</v>
      </c>
      <c r="AP938">
        <v>214</v>
      </c>
      <c r="AQ938">
        <v>211.6</v>
      </c>
      <c r="AR938">
        <v>216.4</v>
      </c>
      <c r="AS938">
        <v>223.2</v>
      </c>
      <c r="AT938">
        <v>227.4</v>
      </c>
      <c r="AU938">
        <v>223.4</v>
      </c>
      <c r="AV938">
        <v>220.6</v>
      </c>
      <c r="AW938">
        <v>220.6</v>
      </c>
      <c r="AX938">
        <v>220.6</v>
      </c>
      <c r="AY938">
        <v>222.4</v>
      </c>
      <c r="AZ938">
        <v>218.6</v>
      </c>
      <c r="BA938">
        <v>221.2</v>
      </c>
      <c r="BB938">
        <v>221.6</v>
      </c>
      <c r="BC938">
        <v>210</v>
      </c>
      <c r="BD938">
        <v>202.2</v>
      </c>
      <c r="BE938">
        <v>200.4</v>
      </c>
      <c r="BF938">
        <v>203.8</v>
      </c>
      <c r="BG938">
        <v>197.2</v>
      </c>
      <c r="BH938">
        <v>201.6</v>
      </c>
      <c r="BI938">
        <v>206.6</v>
      </c>
      <c r="BJ938">
        <v>195.3</v>
      </c>
      <c r="BK938">
        <v>193.4</v>
      </c>
      <c r="BL938">
        <v>183</v>
      </c>
      <c r="BM938">
        <v>189.1</v>
      </c>
      <c r="BN938">
        <v>190.6</v>
      </c>
      <c r="BO938">
        <v>192</v>
      </c>
      <c r="BP938">
        <v>184.2</v>
      </c>
      <c r="BQ938">
        <v>178.1</v>
      </c>
      <c r="BR938" s="10">
        <f t="shared" si="28"/>
        <v>-0.22430313588850176</v>
      </c>
      <c r="BS938" s="11" cm="1">
        <f t="array" aca="1" ref="BS938" ca="1">_xlfn.PERCENTILE.INC((OFFSET(E938,0,1,1,COLUMNS(E938:BQ938)-1) - E938:BP938) / E938:BP938, 0.05) * SQRT(COUNT(E938:BQ938) - 1)</f>
        <v>-0.4125906947288559</v>
      </c>
      <c r="BT938" s="10" cm="1">
        <f t="array" aca="1" ref="BT938" ca="1">_xlfn.STDEV.P((E938:BP938 - OFFSET(E938:BP938,0,1)) / OFFSET(E938:BP938,0,1)) * SQRT(COUNT(E938:BQ938)-1)</f>
        <v>0.21121658019793801</v>
      </c>
      <c r="BU938" s="10" cm="1">
        <f t="array" ref="BU938">-(MAX(1 - (E938:BQ938 / _xlfn.SCAN(E938, E938:BQ938, _xlfn.LAMBDA(_xlpm.a,_xlpm.b, MAX(_xlpm.a, _xlpm.b))))))</f>
        <v>-0.30968992248062022</v>
      </c>
      <c r="BV938" s="12">
        <f t="shared" ca="1" si="29"/>
        <v>-1.0450275053296056</v>
      </c>
    </row>
    <row r="939" spans="1:74" x14ac:dyDescent="0.45">
      <c r="A939" s="2" t="s">
        <v>1898</v>
      </c>
      <c r="B939" t="s">
        <v>1899</v>
      </c>
      <c r="C939" t="s">
        <v>25</v>
      </c>
      <c r="D939" t="s">
        <v>58</v>
      </c>
      <c r="E939">
        <v>725.5</v>
      </c>
      <c r="F939">
        <v>718</v>
      </c>
      <c r="G939">
        <v>735.5</v>
      </c>
      <c r="H939">
        <v>733.5</v>
      </c>
      <c r="I939">
        <v>732.5</v>
      </c>
      <c r="J939">
        <v>738.5</v>
      </c>
      <c r="K939">
        <v>748</v>
      </c>
      <c r="L939">
        <v>739.5</v>
      </c>
      <c r="M939">
        <v>734</v>
      </c>
      <c r="N939">
        <v>734</v>
      </c>
      <c r="O939">
        <v>734</v>
      </c>
      <c r="P939">
        <v>734</v>
      </c>
      <c r="Q939">
        <v>770</v>
      </c>
      <c r="R939">
        <v>751.5</v>
      </c>
      <c r="S939">
        <v>757</v>
      </c>
      <c r="T939">
        <v>764</v>
      </c>
      <c r="U939">
        <v>753</v>
      </c>
      <c r="V939">
        <v>754</v>
      </c>
      <c r="W939">
        <v>768</v>
      </c>
      <c r="X939">
        <v>779.5</v>
      </c>
      <c r="Y939">
        <v>773</v>
      </c>
      <c r="Z939">
        <v>759.5</v>
      </c>
      <c r="AA939">
        <v>755</v>
      </c>
      <c r="AB939">
        <v>726.5</v>
      </c>
      <c r="AC939">
        <v>698</v>
      </c>
      <c r="AD939">
        <v>682</v>
      </c>
      <c r="AE939">
        <v>692.5</v>
      </c>
      <c r="AF939">
        <v>706</v>
      </c>
      <c r="AG939">
        <v>712.5</v>
      </c>
      <c r="AH939">
        <v>672</v>
      </c>
      <c r="AI939">
        <v>664</v>
      </c>
      <c r="AJ939">
        <v>688</v>
      </c>
      <c r="AK939">
        <v>688</v>
      </c>
      <c r="AL939">
        <v>680</v>
      </c>
      <c r="AM939">
        <v>685.5</v>
      </c>
      <c r="AN939">
        <v>703</v>
      </c>
      <c r="AO939">
        <v>719</v>
      </c>
      <c r="AP939">
        <v>722.5</v>
      </c>
      <c r="AQ939">
        <v>720.5</v>
      </c>
      <c r="AR939">
        <v>720.5</v>
      </c>
      <c r="AS939">
        <v>693</v>
      </c>
      <c r="AT939">
        <v>687.5</v>
      </c>
      <c r="AU939">
        <v>696</v>
      </c>
      <c r="AV939">
        <v>704</v>
      </c>
      <c r="AW939">
        <v>711</v>
      </c>
      <c r="AX939">
        <v>698</v>
      </c>
      <c r="AY939">
        <v>698</v>
      </c>
      <c r="AZ939">
        <v>705.5</v>
      </c>
      <c r="BA939">
        <v>685</v>
      </c>
      <c r="BB939">
        <v>681</v>
      </c>
      <c r="BC939">
        <v>670</v>
      </c>
      <c r="BD939">
        <v>672</v>
      </c>
      <c r="BE939">
        <v>680.5</v>
      </c>
      <c r="BF939">
        <v>696</v>
      </c>
      <c r="BG939">
        <v>685</v>
      </c>
      <c r="BH939">
        <v>701</v>
      </c>
      <c r="BI939">
        <v>710</v>
      </c>
      <c r="BJ939">
        <v>677</v>
      </c>
      <c r="BK939">
        <v>656</v>
      </c>
      <c r="BL939">
        <v>666</v>
      </c>
      <c r="BM939">
        <v>659.5</v>
      </c>
      <c r="BN939">
        <v>662.5</v>
      </c>
      <c r="BO939">
        <v>673.5</v>
      </c>
      <c r="BP939">
        <v>673.5</v>
      </c>
      <c r="BQ939">
        <v>692.5</v>
      </c>
      <c r="BR939" s="10">
        <f t="shared" si="28"/>
        <v>-4.5485871812543072E-2</v>
      </c>
      <c r="BS939" s="11" cm="1">
        <f t="array" aca="1" ref="BS939" ca="1">_xlfn.PERCENTILE.INC((OFFSET(E939,0,1,1,COLUMNS(E939:BQ939)-1) - E939:BP939) / E939:BP939, 0.05) * SQRT(COUNT(E939:BQ939) - 1)</f>
        <v>-0.30483999797785755</v>
      </c>
      <c r="BT939" s="10" cm="1">
        <f t="array" aca="1" ref="BT939" ca="1">_xlfn.STDEV.P((E939:BP939 - OFFSET(E939:BP939,0,1)) / OFFSET(E939:BP939,0,1)) * SQRT(COUNT(E939:BQ939)-1)</f>
        <v>0.16117193279398437</v>
      </c>
      <c r="BU939" s="10" cm="1">
        <f t="array" ref="BU939">-(MAX(1 - (E939:BQ939 / _xlfn.SCAN(E939, E939:BQ939, _xlfn.LAMBDA(_xlpm.a,_xlpm.b, MAX(_xlpm.a, _xlpm.b))))))</f>
        <v>-0.158434894162925</v>
      </c>
      <c r="BV939" s="12">
        <f t="shared" ca="1" si="29"/>
        <v>-0.2600320731160663</v>
      </c>
    </row>
    <row r="940" spans="1:74" x14ac:dyDescent="0.45">
      <c r="A940" s="2" t="s">
        <v>1900</v>
      </c>
      <c r="B940" t="s">
        <v>1901</v>
      </c>
      <c r="C940" t="s">
        <v>37</v>
      </c>
      <c r="D940" t="s">
        <v>8</v>
      </c>
      <c r="E940">
        <v>41.018900000000002</v>
      </c>
      <c r="F940">
        <v>41.1372</v>
      </c>
      <c r="G940">
        <v>41.774000000000001</v>
      </c>
      <c r="H940">
        <v>42.256100000000004</v>
      </c>
      <c r="I940">
        <v>41.591999999999999</v>
      </c>
      <c r="J940">
        <v>42.638199999999998</v>
      </c>
      <c r="K940">
        <v>42.510800000000003</v>
      </c>
      <c r="L940">
        <v>42.419899999999998</v>
      </c>
      <c r="M940">
        <v>42.5745</v>
      </c>
      <c r="N940">
        <v>43.056699999999999</v>
      </c>
      <c r="O940">
        <v>43.056699999999999</v>
      </c>
      <c r="P940">
        <v>43.056699999999999</v>
      </c>
      <c r="Q940">
        <v>43.056699999999999</v>
      </c>
      <c r="R940">
        <v>43.747999999999998</v>
      </c>
      <c r="S940">
        <v>43.6753</v>
      </c>
      <c r="T940">
        <v>43.493299999999998</v>
      </c>
      <c r="U940">
        <v>42.210599999999999</v>
      </c>
      <c r="V940">
        <v>42.492600000000003</v>
      </c>
      <c r="W940">
        <v>42.447200000000002</v>
      </c>
      <c r="X940">
        <v>42.0105</v>
      </c>
      <c r="Y940">
        <v>42.219700000000003</v>
      </c>
      <c r="Z940">
        <v>42.065100000000001</v>
      </c>
      <c r="AA940">
        <v>42.492600000000003</v>
      </c>
      <c r="AB940">
        <v>41.6648</v>
      </c>
      <c r="AC940">
        <v>40.8825</v>
      </c>
      <c r="AD940">
        <v>40.300199999999997</v>
      </c>
      <c r="AE940">
        <v>39.308700000000002</v>
      </c>
      <c r="AF940">
        <v>39.872700000000002</v>
      </c>
      <c r="AG940">
        <v>40.391199999999998</v>
      </c>
      <c r="AH940">
        <v>41.164499999999997</v>
      </c>
      <c r="AI940">
        <v>41.473799999999997</v>
      </c>
      <c r="AJ940">
        <v>42.119700000000002</v>
      </c>
      <c r="AK940">
        <v>42.156100000000002</v>
      </c>
      <c r="AL940">
        <v>42.119700000000002</v>
      </c>
      <c r="AM940">
        <v>38.353499999999997</v>
      </c>
      <c r="AN940">
        <v>37.989600000000003</v>
      </c>
      <c r="AO940">
        <v>38.226100000000002</v>
      </c>
      <c r="AP940">
        <v>38.6173</v>
      </c>
      <c r="AQ940">
        <v>38.762799999999999</v>
      </c>
      <c r="AR940">
        <v>38.762799999999999</v>
      </c>
      <c r="AS940">
        <v>39.190399999999997</v>
      </c>
      <c r="AT940">
        <v>39.099400000000003</v>
      </c>
      <c r="AU940">
        <v>38.280700000000003</v>
      </c>
      <c r="AV940">
        <v>37.816699999999997</v>
      </c>
      <c r="AW940">
        <v>37.935000000000002</v>
      </c>
      <c r="AX940">
        <v>37.916800000000002</v>
      </c>
      <c r="AY940">
        <v>38.098700000000001</v>
      </c>
      <c r="AZ940">
        <v>38.317100000000003</v>
      </c>
      <c r="BA940">
        <v>37.853099999999998</v>
      </c>
      <c r="BB940">
        <v>38.2898</v>
      </c>
      <c r="BC940">
        <v>37.753</v>
      </c>
      <c r="BD940">
        <v>37.052599999999998</v>
      </c>
      <c r="BE940">
        <v>36.9343</v>
      </c>
      <c r="BF940">
        <v>38.034999999999997</v>
      </c>
      <c r="BG940">
        <v>37.407299999999999</v>
      </c>
      <c r="BH940">
        <v>37.243600000000001</v>
      </c>
      <c r="BI940">
        <v>37.598399999999998</v>
      </c>
      <c r="BJ940">
        <v>37.689300000000003</v>
      </c>
      <c r="BK940">
        <v>37.662100000000002</v>
      </c>
      <c r="BL940">
        <v>36.625</v>
      </c>
      <c r="BM940">
        <v>36.625</v>
      </c>
      <c r="BN940">
        <v>37.862200000000001</v>
      </c>
      <c r="BO940">
        <v>38.426200000000001</v>
      </c>
      <c r="BP940">
        <v>37.853099999999998</v>
      </c>
      <c r="BQ940">
        <v>37.7712</v>
      </c>
      <c r="BR940" s="10">
        <f t="shared" si="28"/>
        <v>-7.9175697056722671E-2</v>
      </c>
      <c r="BS940" s="11" cm="1">
        <f t="array" aca="1" ref="BS940" ca="1">_xlfn.PERCENTILE.INC((OFFSET(E940,0,1,1,COLUMNS(E940:BQ940)-1) - E940:BP940) / E940:BP940, 0.05) * SQRT(COUNT(E940:BQ940) - 1)</f>
        <v>-0.1924261461562837</v>
      </c>
      <c r="BT940" s="10" cm="1">
        <f t="array" aca="1" ref="BT940" ca="1">_xlfn.STDEV.P((E940:BP940 - OFFSET(E940:BP940,0,1)) / OFFSET(E940:BP940,0,1)) * SQRT(COUNT(E940:BQ940)-1)</f>
        <v>0.14296171777956415</v>
      </c>
      <c r="BU940" s="10" cm="1">
        <f t="array" ref="BU940">-(MAX(1 - (E940:BQ940 / _xlfn.SCAN(E940, E940:BQ940, _xlfn.LAMBDA(_xlpm.a,_xlpm.b, MAX(_xlpm.a, _xlpm.b))))))</f>
        <v>-0.16281887171984999</v>
      </c>
      <c r="BV940" s="12">
        <f t="shared" ca="1" si="29"/>
        <v>-0.52881077697521461</v>
      </c>
    </row>
    <row r="941" spans="1:74" x14ac:dyDescent="0.45">
      <c r="A941" s="2" t="s">
        <v>1902</v>
      </c>
      <c r="B941" t="s">
        <v>1903</v>
      </c>
      <c r="C941" t="s">
        <v>37</v>
      </c>
      <c r="D941" t="s">
        <v>8</v>
      </c>
      <c r="E941">
        <v>3.181</v>
      </c>
      <c r="F941">
        <v>3.19</v>
      </c>
      <c r="G941">
        <v>3.14</v>
      </c>
      <c r="H941">
        <v>3.0379999999999998</v>
      </c>
      <c r="I941">
        <v>3.0394999999999999</v>
      </c>
      <c r="J941">
        <v>3.1179999999999999</v>
      </c>
      <c r="K941">
        <v>3.1579999999999999</v>
      </c>
      <c r="L941">
        <v>3.133</v>
      </c>
      <c r="M941">
        <v>3.1234999999999999</v>
      </c>
      <c r="N941">
        <v>3.1524999999999999</v>
      </c>
      <c r="O941">
        <v>3.1524999999999999</v>
      </c>
      <c r="P941">
        <v>3.1524999999999999</v>
      </c>
      <c r="Q941">
        <v>3.1619999999999999</v>
      </c>
      <c r="R941">
        <v>3.2120000000000002</v>
      </c>
      <c r="S941">
        <v>3.23</v>
      </c>
      <c r="T941">
        <v>3.1659999999999999</v>
      </c>
      <c r="U941">
        <v>3.0539999999999998</v>
      </c>
      <c r="V941">
        <v>2.8464999999999998</v>
      </c>
      <c r="W941">
        <v>2.8159999999999998</v>
      </c>
      <c r="X941">
        <v>2.7519999999999998</v>
      </c>
      <c r="Y941">
        <v>2.8165</v>
      </c>
      <c r="Z941">
        <v>2.74</v>
      </c>
      <c r="AA941">
        <v>2.8224999999999998</v>
      </c>
      <c r="AB941">
        <v>2.7719999999999998</v>
      </c>
      <c r="AC941">
        <v>2.6894999999999998</v>
      </c>
      <c r="AD941">
        <v>2.6505000000000001</v>
      </c>
      <c r="AE941">
        <v>2.6</v>
      </c>
      <c r="AF941">
        <v>2.6335000000000002</v>
      </c>
      <c r="AG941">
        <v>2.6930000000000001</v>
      </c>
      <c r="AH941">
        <v>2.6535000000000002</v>
      </c>
      <c r="AI941">
        <v>2.7280000000000002</v>
      </c>
      <c r="AJ941">
        <v>2.6995</v>
      </c>
      <c r="AK941">
        <v>2.778</v>
      </c>
      <c r="AL941">
        <v>2.74</v>
      </c>
      <c r="AM941">
        <v>2.7404999999999999</v>
      </c>
      <c r="AN941">
        <v>2.7440000000000002</v>
      </c>
      <c r="AO941">
        <v>2.85</v>
      </c>
      <c r="AP941">
        <v>2.8935</v>
      </c>
      <c r="AQ941">
        <v>2.9529999999999998</v>
      </c>
      <c r="AR941">
        <v>3.02</v>
      </c>
      <c r="AS941">
        <v>3.04</v>
      </c>
      <c r="AT941">
        <v>3.0779999999999998</v>
      </c>
      <c r="AU941">
        <v>3.0145</v>
      </c>
      <c r="AV941">
        <v>2.9849999999999999</v>
      </c>
      <c r="AW941">
        <v>2.9794999999999998</v>
      </c>
      <c r="AX941">
        <v>2.9634999999999998</v>
      </c>
      <c r="AY941">
        <v>3.0379999999999998</v>
      </c>
      <c r="AZ941">
        <v>2.9984999999999999</v>
      </c>
      <c r="BA941">
        <v>2.9849999999999999</v>
      </c>
      <c r="BB941">
        <v>2.9060000000000001</v>
      </c>
      <c r="BC941">
        <v>2.7</v>
      </c>
      <c r="BD941">
        <v>2.6105</v>
      </c>
      <c r="BE941">
        <v>2.6230000000000002</v>
      </c>
      <c r="BF941">
        <v>2.6905000000000001</v>
      </c>
      <c r="BG941">
        <v>2.6355</v>
      </c>
      <c r="BH941">
        <v>2.6960000000000002</v>
      </c>
      <c r="BI941">
        <v>2.794</v>
      </c>
      <c r="BJ941">
        <v>2.7974999999999999</v>
      </c>
      <c r="BK941">
        <v>2.8050000000000002</v>
      </c>
      <c r="BL941">
        <v>2.7160000000000002</v>
      </c>
      <c r="BM941">
        <v>2.76</v>
      </c>
      <c r="BN941">
        <v>2.7705000000000002</v>
      </c>
      <c r="BO941">
        <v>2.7774999999999999</v>
      </c>
      <c r="BP941">
        <v>2.7360000000000002</v>
      </c>
      <c r="BQ941">
        <v>2.6880000000000002</v>
      </c>
      <c r="BR941" s="10">
        <f t="shared" si="28"/>
        <v>-0.15498270983967302</v>
      </c>
      <c r="BS941" s="11" cm="1">
        <f t="array" aca="1" ref="BS941" ca="1">_xlfn.PERCENTILE.INC((OFFSET(E941,0,1,1,COLUMNS(E941:BQ941)-1) - E941:BP941) / E941:BP941, 0.05) * SQRT(COUNT(E941:BQ941) - 1)</f>
        <v>-0.26438829912715306</v>
      </c>
      <c r="BT941" s="10" cm="1">
        <f t="array" aca="1" ref="BT941" ca="1">_xlfn.STDEV.P((E941:BP941 - OFFSET(E941:BP941,0,1)) / OFFSET(E941:BP941,0,1)) * SQRT(COUNT(E941:BQ941)-1)</f>
        <v>0.18192467043010918</v>
      </c>
      <c r="BU941" s="10" cm="1">
        <f t="array" ref="BU941">-(MAX(1 - (E941:BQ941 / _xlfn.SCAN(E941, E941:BQ941, _xlfn.LAMBDA(_xlpm.a,_xlpm.b, MAX(_xlpm.a, _xlpm.b))))))</f>
        <v>-0.19504643962848289</v>
      </c>
      <c r="BV941" s="12">
        <f t="shared" ca="1" si="29"/>
        <v>-0.83224946612086692</v>
      </c>
    </row>
    <row r="942" spans="1:74" x14ac:dyDescent="0.45">
      <c r="A942" s="2" t="s">
        <v>1904</v>
      </c>
      <c r="B942" t="s">
        <v>1905</v>
      </c>
      <c r="C942" t="s">
        <v>22</v>
      </c>
      <c r="D942" t="s">
        <v>26</v>
      </c>
      <c r="E942">
        <v>199.2</v>
      </c>
      <c r="F942">
        <v>199.1</v>
      </c>
      <c r="G942">
        <v>194.47</v>
      </c>
      <c r="H942">
        <v>188.53</v>
      </c>
      <c r="I942">
        <v>188.18</v>
      </c>
      <c r="J942">
        <v>193.11</v>
      </c>
      <c r="K942">
        <v>187.5</v>
      </c>
      <c r="L942">
        <v>186.62</v>
      </c>
      <c r="M942">
        <v>186.62</v>
      </c>
      <c r="N942">
        <v>187.06</v>
      </c>
      <c r="O942">
        <v>187.06</v>
      </c>
      <c r="P942">
        <v>187.06</v>
      </c>
      <c r="Q942">
        <v>191.5</v>
      </c>
      <c r="R942">
        <v>198.62</v>
      </c>
      <c r="S942">
        <v>202.81</v>
      </c>
      <c r="T942">
        <v>197.15</v>
      </c>
      <c r="U942">
        <v>189.7</v>
      </c>
      <c r="V942">
        <v>188.48</v>
      </c>
      <c r="W942">
        <v>190.09</v>
      </c>
      <c r="X942">
        <v>180.58</v>
      </c>
      <c r="Y942">
        <v>183.55</v>
      </c>
      <c r="Z942">
        <v>180.09</v>
      </c>
      <c r="AA942">
        <v>180.73</v>
      </c>
      <c r="AB942">
        <v>176.63</v>
      </c>
      <c r="AC942">
        <v>175.36</v>
      </c>
      <c r="AD942">
        <v>174.24</v>
      </c>
      <c r="AE942">
        <v>171.75</v>
      </c>
      <c r="AF942">
        <v>176.05</v>
      </c>
      <c r="AG942">
        <v>183.26</v>
      </c>
      <c r="AH942">
        <v>180.63</v>
      </c>
      <c r="AI942">
        <v>182.77</v>
      </c>
      <c r="AJ942">
        <v>184.63</v>
      </c>
      <c r="AK942">
        <v>188.18</v>
      </c>
      <c r="AL942">
        <v>187.7</v>
      </c>
      <c r="AM942">
        <v>185.99</v>
      </c>
      <c r="AN942">
        <v>187.31</v>
      </c>
      <c r="AO942">
        <v>188.62</v>
      </c>
      <c r="AP942">
        <v>185.5</v>
      </c>
      <c r="AQ942">
        <v>185.36</v>
      </c>
      <c r="AR942">
        <v>185.36</v>
      </c>
      <c r="AS942">
        <v>196.57</v>
      </c>
      <c r="AT942">
        <v>197.64</v>
      </c>
      <c r="AU942">
        <v>195.01</v>
      </c>
      <c r="AV942">
        <v>198.23</v>
      </c>
      <c r="AW942">
        <v>201.84</v>
      </c>
      <c r="AX942">
        <v>202.62</v>
      </c>
      <c r="AY942">
        <v>202.62</v>
      </c>
      <c r="AZ942">
        <v>201.25</v>
      </c>
      <c r="BA942">
        <v>199.69</v>
      </c>
      <c r="BB942">
        <v>196.08</v>
      </c>
      <c r="BC942">
        <v>189.65</v>
      </c>
      <c r="BD942">
        <v>186.04</v>
      </c>
      <c r="BE942">
        <v>184.38</v>
      </c>
      <c r="BF942">
        <v>186.14</v>
      </c>
      <c r="BG942">
        <v>179.95</v>
      </c>
      <c r="BH942">
        <v>175.46</v>
      </c>
      <c r="BI942">
        <v>172.92</v>
      </c>
      <c r="BJ942">
        <v>175.51</v>
      </c>
      <c r="BK942">
        <v>171.46</v>
      </c>
      <c r="BL942">
        <v>163.32</v>
      </c>
      <c r="BM942">
        <v>163.32</v>
      </c>
      <c r="BN942">
        <v>170.78</v>
      </c>
      <c r="BO942">
        <v>169.66</v>
      </c>
      <c r="BP942">
        <v>169.02</v>
      </c>
      <c r="BQ942">
        <v>161.71</v>
      </c>
      <c r="BR942" s="10">
        <f t="shared" si="28"/>
        <v>-0.18820281124497984</v>
      </c>
      <c r="BS942" s="11" cm="1">
        <f t="array" aca="1" ref="BS942" ca="1">_xlfn.PERCENTILE.INC((OFFSET(E942,0,1,1,COLUMNS(E942:BQ942)-1) - E942:BP942) / E942:BP942, 0.05) * SQRT(COUNT(E942:BQ942) - 1)</f>
        <v>-0.29686715179870204</v>
      </c>
      <c r="BT942" s="10" cm="1">
        <f t="array" aca="1" ref="BT942" ca="1">_xlfn.STDEV.P((E942:BP942 - OFFSET(E942:BP942,0,1)) / OFFSET(E942:BP942,0,1)) * SQRT(COUNT(E942:BQ942)-1)</f>
        <v>0.17405366429699592</v>
      </c>
      <c r="BU942" s="10" cm="1">
        <f t="array" ref="BU942">-(MAX(1 - (E942:BQ942 / _xlfn.SCAN(E942, E942:BQ942, _xlfn.LAMBDA(_xlpm.a,_xlpm.b, MAX(_xlpm.a, _xlpm.b))))))</f>
        <v>-0.20265272915536703</v>
      </c>
      <c r="BV942" s="12">
        <f t="shared" ca="1" si="29"/>
        <v>-1.0607464771896009</v>
      </c>
    </row>
    <row r="943" spans="1:74" x14ac:dyDescent="0.45">
      <c r="A943" s="2" t="s">
        <v>1906</v>
      </c>
      <c r="B943" t="s">
        <v>1907</v>
      </c>
      <c r="C943" t="s">
        <v>19</v>
      </c>
      <c r="D943" t="s">
        <v>8</v>
      </c>
      <c r="E943">
        <v>12.44</v>
      </c>
      <c r="F943">
        <v>12.78</v>
      </c>
      <c r="G943">
        <v>12.74</v>
      </c>
      <c r="H943">
        <v>12.74</v>
      </c>
      <c r="I943">
        <v>12.72</v>
      </c>
      <c r="J943">
        <v>12.5</v>
      </c>
      <c r="K943">
        <v>12.3</v>
      </c>
      <c r="L943">
        <v>12.26</v>
      </c>
      <c r="M943">
        <v>12.38</v>
      </c>
      <c r="N943">
        <v>12.52</v>
      </c>
      <c r="O943">
        <v>12.52</v>
      </c>
      <c r="P943">
        <v>12.52</v>
      </c>
      <c r="Q943">
        <v>12.38</v>
      </c>
      <c r="R943">
        <v>12.32</v>
      </c>
      <c r="S943">
        <v>12.04</v>
      </c>
      <c r="T943">
        <v>12.14</v>
      </c>
      <c r="U943">
        <v>12.18</v>
      </c>
      <c r="V943">
        <v>12.02</v>
      </c>
      <c r="W943">
        <v>12</v>
      </c>
      <c r="X943">
        <v>12.32</v>
      </c>
      <c r="Y943">
        <v>12.04</v>
      </c>
      <c r="Z943">
        <v>12.22</v>
      </c>
      <c r="AA943">
        <v>12.32</v>
      </c>
      <c r="AB943">
        <v>12.14</v>
      </c>
      <c r="AC943">
        <v>12</v>
      </c>
      <c r="AD943">
        <v>11.96</v>
      </c>
      <c r="AE943">
        <v>11.84</v>
      </c>
      <c r="AF943">
        <v>12</v>
      </c>
      <c r="AG943">
        <v>12</v>
      </c>
      <c r="AH943">
        <v>11.9</v>
      </c>
      <c r="AI943">
        <v>12.12</v>
      </c>
      <c r="AJ943">
        <v>12.34</v>
      </c>
      <c r="AK943">
        <v>12.24</v>
      </c>
      <c r="AL943">
        <v>12.34</v>
      </c>
      <c r="AM943">
        <v>12.1</v>
      </c>
      <c r="AN943">
        <v>12.28</v>
      </c>
      <c r="AO943">
        <v>12.52</v>
      </c>
      <c r="AP943">
        <v>12.72</v>
      </c>
      <c r="AQ943">
        <v>12.6</v>
      </c>
      <c r="AR943">
        <v>12.6</v>
      </c>
      <c r="AS943">
        <v>12.92</v>
      </c>
      <c r="AT943">
        <v>12.68</v>
      </c>
      <c r="AU943">
        <v>12.52</v>
      </c>
      <c r="AV943">
        <v>12.68</v>
      </c>
      <c r="AW943">
        <v>12.8</v>
      </c>
      <c r="AX943">
        <v>12.78</v>
      </c>
      <c r="AY943">
        <v>12.9</v>
      </c>
      <c r="AZ943">
        <v>13.18</v>
      </c>
      <c r="BA943">
        <v>14.32</v>
      </c>
      <c r="BB943">
        <v>14.38</v>
      </c>
      <c r="BC943">
        <v>14.08</v>
      </c>
      <c r="BD943">
        <v>13.78</v>
      </c>
      <c r="BE943">
        <v>13.72</v>
      </c>
      <c r="BF943">
        <v>13.72</v>
      </c>
      <c r="BG943">
        <v>13.7</v>
      </c>
      <c r="BH943">
        <v>13.76</v>
      </c>
      <c r="BI943">
        <v>14.04</v>
      </c>
      <c r="BJ943">
        <v>14</v>
      </c>
      <c r="BK943">
        <v>13.78</v>
      </c>
      <c r="BL943">
        <v>13.58</v>
      </c>
      <c r="BM943">
        <v>13.58</v>
      </c>
      <c r="BN943">
        <v>13.8</v>
      </c>
      <c r="BO943">
        <v>13.78</v>
      </c>
      <c r="BP943">
        <v>13.52</v>
      </c>
      <c r="BQ943">
        <v>13.3</v>
      </c>
      <c r="BR943" s="10">
        <f t="shared" si="28"/>
        <v>6.9131832797427753E-2</v>
      </c>
      <c r="BS943" s="11" cm="1">
        <f t="array" aca="1" ref="BS943" ca="1">_xlfn.PERCENTILE.INC((OFFSET(E943,0,1,1,COLUMNS(E943:BQ943)-1) - E943:BP943) / E943:BP943, 0.05) * SQRT(COUNT(E943:BQ943) - 1)</f>
        <v>-0.16520243540123067</v>
      </c>
      <c r="BT943" s="10" cm="1">
        <f t="array" aca="1" ref="BT943" ca="1">_xlfn.STDEV.P((E943:BP943 - OFFSET(E943:BP943,0,1)) / OFFSET(E943:BP943,0,1)) * SQRT(COUNT(E943:BQ943)-1)</f>
        <v>0.13325091355721383</v>
      </c>
      <c r="BU943" s="10" cm="1">
        <f t="array" ref="BU943">-(MAX(1 - (E943:BQ943 / _xlfn.SCAN(E943, E943:BQ943, _xlfn.LAMBDA(_xlpm.a,_xlpm.b, MAX(_xlpm.a, _xlpm.b))))))</f>
        <v>-7.5104311543810809E-2</v>
      </c>
      <c r="BV943" s="12">
        <f t="shared" ca="1" si="29"/>
        <v>0.54564603616176521</v>
      </c>
    </row>
    <row r="944" spans="1:74" x14ac:dyDescent="0.45">
      <c r="A944" s="2" t="s">
        <v>1908</v>
      </c>
      <c r="B944" t="s">
        <v>1909</v>
      </c>
      <c r="C944" t="s">
        <v>54</v>
      </c>
      <c r="D944" t="s">
        <v>8</v>
      </c>
      <c r="E944">
        <v>99.75</v>
      </c>
      <c r="F944">
        <v>101.58</v>
      </c>
      <c r="G944">
        <v>101.68</v>
      </c>
      <c r="H944">
        <v>100.58</v>
      </c>
      <c r="I944">
        <v>99.72</v>
      </c>
      <c r="J944">
        <v>100.42</v>
      </c>
      <c r="K944">
        <v>99.34</v>
      </c>
      <c r="L944">
        <v>98.32</v>
      </c>
      <c r="M944">
        <v>96.85</v>
      </c>
      <c r="N944">
        <v>97.16</v>
      </c>
      <c r="O944">
        <v>97.16</v>
      </c>
      <c r="P944">
        <v>97.16</v>
      </c>
      <c r="Q944">
        <v>97.17</v>
      </c>
      <c r="R944">
        <v>98.48</v>
      </c>
      <c r="S944">
        <v>99.56</v>
      </c>
      <c r="T944">
        <v>97.57</v>
      </c>
      <c r="U944">
        <v>95.74</v>
      </c>
      <c r="V944">
        <v>94.56</v>
      </c>
      <c r="W944">
        <v>94.93</v>
      </c>
      <c r="X944">
        <v>96.76</v>
      </c>
      <c r="Y944">
        <v>97.56</v>
      </c>
      <c r="Z944">
        <v>96.51</v>
      </c>
      <c r="AA944">
        <v>95.25</v>
      </c>
      <c r="AB944">
        <v>93.49</v>
      </c>
      <c r="AC944">
        <v>95.22</v>
      </c>
      <c r="AD944">
        <v>91.64</v>
      </c>
      <c r="AE944">
        <v>90.77</v>
      </c>
      <c r="AF944">
        <v>91.66</v>
      </c>
      <c r="AG944">
        <v>93.07</v>
      </c>
      <c r="AH944">
        <v>93.4</v>
      </c>
      <c r="AI944">
        <v>94.98</v>
      </c>
      <c r="AJ944">
        <v>93.24</v>
      </c>
      <c r="AK944">
        <v>93.94</v>
      </c>
      <c r="AL944">
        <v>91.5</v>
      </c>
      <c r="AM944">
        <v>90.23</v>
      </c>
      <c r="AN944">
        <v>92.02</v>
      </c>
      <c r="AO944">
        <v>93.01</v>
      </c>
      <c r="AP944">
        <v>91.98</v>
      </c>
      <c r="AQ944">
        <v>90.63</v>
      </c>
      <c r="AR944">
        <v>91.6</v>
      </c>
      <c r="AS944">
        <v>93.99</v>
      </c>
      <c r="AT944">
        <v>95.12</v>
      </c>
      <c r="AU944">
        <v>92.79</v>
      </c>
      <c r="AV944">
        <v>93.3</v>
      </c>
      <c r="AW944">
        <v>93.85</v>
      </c>
      <c r="AX944">
        <v>93.61</v>
      </c>
      <c r="AY944">
        <v>94.72</v>
      </c>
      <c r="AZ944">
        <v>94.47</v>
      </c>
      <c r="BA944">
        <v>93.6</v>
      </c>
      <c r="BB944">
        <v>92.35</v>
      </c>
      <c r="BC944">
        <v>89.03</v>
      </c>
      <c r="BD944">
        <v>87</v>
      </c>
      <c r="BE944">
        <v>87.01</v>
      </c>
      <c r="BF944">
        <v>88.99</v>
      </c>
      <c r="BG944">
        <v>87.77</v>
      </c>
      <c r="BH944">
        <v>89.02</v>
      </c>
      <c r="BI944">
        <v>89.24</v>
      </c>
      <c r="BJ944">
        <v>89.46</v>
      </c>
      <c r="BK944">
        <v>89.55</v>
      </c>
      <c r="BL944">
        <v>89.38</v>
      </c>
      <c r="BM944">
        <v>92.33</v>
      </c>
      <c r="BN944">
        <v>92.3</v>
      </c>
      <c r="BO944">
        <v>91.24</v>
      </c>
      <c r="BP944">
        <v>90.17</v>
      </c>
      <c r="BQ944">
        <v>86.93</v>
      </c>
      <c r="BR944" s="10">
        <f t="shared" si="28"/>
        <v>-0.12852130325814529</v>
      </c>
      <c r="BS944" s="11" cm="1">
        <f t="array" aca="1" ref="BS944" ca="1">_xlfn.PERCENTILE.INC((OFFSET(E944,0,1,1,COLUMNS(E944:BQ944)-1) - E944:BP944) / E944:BP944, 0.05) * SQRT(COUNT(E944:BQ944) - 1)</f>
        <v>-0.20601782574028141</v>
      </c>
      <c r="BT944" s="10" cm="1">
        <f t="array" aca="1" ref="BT944" ca="1">_xlfn.STDEV.P((E944:BP944 - OFFSET(E944:BP944,0,1)) / OFFSET(E944:BP944,0,1)) * SQRT(COUNT(E944:BQ944)-1)</f>
        <v>0.12359384031967095</v>
      </c>
      <c r="BU944" s="10" cm="1">
        <f t="array" ref="BU944">-(MAX(1 - (E944:BQ944 / _xlfn.SCAN(E944, E944:BQ944, _xlfn.LAMBDA(_xlpm.a,_xlpm.b, MAX(_xlpm.a, _xlpm.b))))))</f>
        <v>-0.14506294256490948</v>
      </c>
      <c r="BV944" s="12">
        <f t="shared" ca="1" si="29"/>
        <v>-1.0109347111067901</v>
      </c>
    </row>
    <row r="945" spans="1:74" x14ac:dyDescent="0.45">
      <c r="A945" s="2" t="s">
        <v>1910</v>
      </c>
      <c r="B945" t="s">
        <v>1911</v>
      </c>
      <c r="C945" t="s">
        <v>80</v>
      </c>
      <c r="D945" t="s">
        <v>8</v>
      </c>
      <c r="E945">
        <v>93.649000000000001</v>
      </c>
      <c r="F945">
        <v>94.872600000000006</v>
      </c>
      <c r="G945">
        <v>96.474199999999996</v>
      </c>
      <c r="H945">
        <v>97.866900000000001</v>
      </c>
      <c r="I945">
        <v>99.388900000000007</v>
      </c>
      <c r="J945">
        <v>103.9152</v>
      </c>
      <c r="K945">
        <v>105.666</v>
      </c>
      <c r="L945">
        <v>102.6816</v>
      </c>
      <c r="M945">
        <v>103.1392</v>
      </c>
      <c r="N945">
        <v>102.602</v>
      </c>
      <c r="O945">
        <v>102.602</v>
      </c>
      <c r="P945">
        <v>102.602</v>
      </c>
      <c r="Q945">
        <v>102.0052</v>
      </c>
      <c r="R945">
        <v>101.8261</v>
      </c>
      <c r="S945">
        <v>102.7015</v>
      </c>
      <c r="T945">
        <v>100.8711</v>
      </c>
      <c r="U945">
        <v>100.3737</v>
      </c>
      <c r="V945">
        <v>100.77160000000001</v>
      </c>
      <c r="W945">
        <v>102.801</v>
      </c>
      <c r="X945">
        <v>101.8659</v>
      </c>
      <c r="Y945">
        <v>100.6523</v>
      </c>
      <c r="Z945">
        <v>100.4931</v>
      </c>
      <c r="AA945">
        <v>101.09</v>
      </c>
      <c r="AB945">
        <v>99.1999</v>
      </c>
      <c r="AC945">
        <v>99.4983</v>
      </c>
      <c r="AD945">
        <v>97.05</v>
      </c>
      <c r="AE945">
        <v>96.46</v>
      </c>
      <c r="AF945">
        <v>97.79</v>
      </c>
      <c r="AG945">
        <v>97.93</v>
      </c>
      <c r="AH945">
        <v>97.46</v>
      </c>
      <c r="AI945">
        <v>99.79</v>
      </c>
      <c r="AJ945">
        <v>100</v>
      </c>
      <c r="AK945">
        <v>99.92</v>
      </c>
      <c r="AL945">
        <v>100.92</v>
      </c>
      <c r="AM945">
        <v>100.06</v>
      </c>
      <c r="AN945">
        <v>102.3</v>
      </c>
      <c r="AO945">
        <v>103.7</v>
      </c>
      <c r="AP945">
        <v>103.62</v>
      </c>
      <c r="AQ945">
        <v>103.72</v>
      </c>
      <c r="AR945">
        <v>103.6</v>
      </c>
      <c r="AS945">
        <v>102.38</v>
      </c>
      <c r="AT945">
        <v>100.42</v>
      </c>
      <c r="AU945">
        <v>99.38</v>
      </c>
      <c r="AV945">
        <v>99.45</v>
      </c>
      <c r="AW945">
        <v>99.33</v>
      </c>
      <c r="AX945">
        <v>100.06</v>
      </c>
      <c r="AY945">
        <v>100.16</v>
      </c>
      <c r="AZ945">
        <v>99.99</v>
      </c>
      <c r="BA945">
        <v>99.11</v>
      </c>
      <c r="BB945">
        <v>98.26</v>
      </c>
      <c r="BC945">
        <v>96.87</v>
      </c>
      <c r="BD945">
        <v>95.87</v>
      </c>
      <c r="BE945">
        <v>94.15</v>
      </c>
      <c r="BF945">
        <v>93.95</v>
      </c>
      <c r="BG945">
        <v>93.53</v>
      </c>
      <c r="BH945">
        <v>94.17</v>
      </c>
      <c r="BI945">
        <v>95.61</v>
      </c>
      <c r="BJ945">
        <v>94.43</v>
      </c>
      <c r="BK945">
        <v>95.54</v>
      </c>
      <c r="BL945">
        <v>95.75</v>
      </c>
      <c r="BM945">
        <v>100.56</v>
      </c>
      <c r="BN945">
        <v>99.59</v>
      </c>
      <c r="BO945">
        <v>99.37</v>
      </c>
      <c r="BP945">
        <v>100.88</v>
      </c>
      <c r="BQ945">
        <v>96.34</v>
      </c>
      <c r="BR945" s="10">
        <f t="shared" si="28"/>
        <v>2.8734957127145005E-2</v>
      </c>
      <c r="BS945" s="11" cm="1">
        <f t="array" aca="1" ref="BS945" ca="1">_xlfn.PERCENTILE.INC((OFFSET(E945,0,1,1,COLUMNS(E945:BQ945)-1) - E945:BP945) / E945:BP945, 0.05) * SQRT(COUNT(E945:BQ945) - 1)</f>
        <v>-0.15261831672588633</v>
      </c>
      <c r="BT945" s="10" cm="1">
        <f t="array" aca="1" ref="BT945" ca="1">_xlfn.STDEV.P((E945:BP945 - OFFSET(E945:BP945,0,1)) / OFFSET(E945:BP945,0,1)) * SQRT(COUNT(E945:BQ945)-1)</f>
        <v>0.12097376147413302</v>
      </c>
      <c r="BU945" s="10" cm="1">
        <f t="array" ref="BU945">-(MAX(1 - (E945:BQ945 / _xlfn.SCAN(E945, E945:BQ945, _xlfn.LAMBDA(_xlpm.a,_xlpm.b, MAX(_xlpm.a, _xlpm.b))))))</f>
        <v>-0.11485245963696933</v>
      </c>
      <c r="BV945" s="12">
        <f t="shared" ca="1" si="29"/>
        <v>0.26709062141589962</v>
      </c>
    </row>
    <row r="946" spans="1:74" x14ac:dyDescent="0.45">
      <c r="A946" s="2" t="s">
        <v>1912</v>
      </c>
      <c r="B946" t="s">
        <v>1913</v>
      </c>
      <c r="C946" t="s">
        <v>80</v>
      </c>
      <c r="D946" t="s">
        <v>8</v>
      </c>
      <c r="E946">
        <v>346</v>
      </c>
      <c r="F946">
        <v>349.5</v>
      </c>
      <c r="G946">
        <v>344</v>
      </c>
      <c r="H946">
        <v>342</v>
      </c>
      <c r="I946">
        <v>346.5</v>
      </c>
      <c r="J946">
        <v>341</v>
      </c>
      <c r="K946">
        <v>337</v>
      </c>
      <c r="L946">
        <v>332</v>
      </c>
      <c r="M946">
        <v>337.5</v>
      </c>
      <c r="N946">
        <v>330</v>
      </c>
      <c r="O946">
        <v>330</v>
      </c>
      <c r="P946">
        <v>330</v>
      </c>
      <c r="Q946">
        <v>327.5</v>
      </c>
      <c r="R946">
        <v>327</v>
      </c>
      <c r="S946">
        <v>331.5</v>
      </c>
      <c r="T946">
        <v>319.5</v>
      </c>
      <c r="U946">
        <v>306</v>
      </c>
      <c r="V946">
        <v>299.5</v>
      </c>
      <c r="W946">
        <v>301</v>
      </c>
      <c r="X946">
        <v>320.5</v>
      </c>
      <c r="Y946">
        <v>318</v>
      </c>
      <c r="Z946">
        <v>309.5</v>
      </c>
      <c r="AA946">
        <v>311</v>
      </c>
      <c r="AB946">
        <v>305</v>
      </c>
      <c r="AC946">
        <v>302.5</v>
      </c>
      <c r="AD946">
        <v>290</v>
      </c>
      <c r="AE946">
        <v>279</v>
      </c>
      <c r="AF946">
        <v>285.5</v>
      </c>
      <c r="AG946">
        <v>292.5</v>
      </c>
      <c r="AH946">
        <v>287.5</v>
      </c>
      <c r="AI946">
        <v>304</v>
      </c>
      <c r="AJ946">
        <v>324</v>
      </c>
      <c r="AK946">
        <v>322.5</v>
      </c>
      <c r="AL946">
        <v>313</v>
      </c>
      <c r="AM946">
        <v>320</v>
      </c>
      <c r="AN946">
        <v>317</v>
      </c>
      <c r="AO946">
        <v>322.5</v>
      </c>
      <c r="AP946">
        <v>323</v>
      </c>
      <c r="AQ946">
        <v>325.5</v>
      </c>
      <c r="AR946">
        <v>323.5</v>
      </c>
      <c r="AS946">
        <v>344</v>
      </c>
      <c r="AT946">
        <v>363.5</v>
      </c>
      <c r="AU946">
        <v>354.5</v>
      </c>
      <c r="AV946">
        <v>338</v>
      </c>
      <c r="AW946">
        <v>351.5</v>
      </c>
      <c r="AX946">
        <v>354.5</v>
      </c>
      <c r="AY946">
        <v>352.5</v>
      </c>
      <c r="AZ946">
        <v>356</v>
      </c>
      <c r="BA946">
        <v>363</v>
      </c>
      <c r="BB946">
        <v>349</v>
      </c>
      <c r="BC946">
        <v>338.5</v>
      </c>
      <c r="BD946">
        <v>322</v>
      </c>
      <c r="BE946">
        <v>309</v>
      </c>
      <c r="BF946">
        <v>314.5</v>
      </c>
      <c r="BG946">
        <v>303</v>
      </c>
      <c r="BH946">
        <v>303.5</v>
      </c>
      <c r="BI946">
        <v>303</v>
      </c>
      <c r="BJ946">
        <v>306.5</v>
      </c>
      <c r="BK946">
        <v>305</v>
      </c>
      <c r="BL946">
        <v>310.5</v>
      </c>
      <c r="BM946">
        <v>324</v>
      </c>
      <c r="BN946">
        <v>329.5</v>
      </c>
      <c r="BO946">
        <v>326.5</v>
      </c>
      <c r="BP946">
        <v>321</v>
      </c>
      <c r="BQ946">
        <v>322</v>
      </c>
      <c r="BR946" s="10">
        <f t="shared" si="28"/>
        <v>-6.9364161849710976E-2</v>
      </c>
      <c r="BS946" s="11" cm="1">
        <f t="array" aca="1" ref="BS946" ca="1">_xlfn.PERCENTILE.INC((OFFSET(E946,0,1,1,COLUMNS(E946:BQ946)-1) - E946:BP946) / E946:BP946, 0.05) * SQRT(COUNT(E946:BQ946) - 1)</f>
        <v>-0.3294389405061342</v>
      </c>
      <c r="BT946" s="10" cm="1">
        <f t="array" aca="1" ref="BT946" ca="1">_xlfn.STDEV.P((E946:BP946 - OFFSET(E946:BP946,0,1)) / OFFSET(E946:BP946,0,1)) * SQRT(COUNT(E946:BQ946)-1)</f>
        <v>0.21789152019860453</v>
      </c>
      <c r="BU946" s="10" cm="1">
        <f t="array" ref="BU946">-(MAX(1 - (E946:BQ946 / _xlfn.SCAN(E946, E946:BQ946, _xlfn.LAMBDA(_xlpm.a,_xlpm.b, MAX(_xlpm.a, _xlpm.b))))))</f>
        <v>-0.20171673819742486</v>
      </c>
      <c r="BV946" s="12">
        <f t="shared" ca="1" si="29"/>
        <v>-0.30193080386857712</v>
      </c>
    </row>
    <row r="947" spans="1:74" x14ac:dyDescent="0.45">
      <c r="A947" s="2" t="s">
        <v>1914</v>
      </c>
      <c r="B947" t="s">
        <v>1915</v>
      </c>
      <c r="C947" t="s">
        <v>19</v>
      </c>
      <c r="D947" t="s">
        <v>8</v>
      </c>
      <c r="E947">
        <v>62.45</v>
      </c>
      <c r="F947">
        <v>62.05</v>
      </c>
      <c r="G947">
        <v>61.85</v>
      </c>
      <c r="H947">
        <v>59</v>
      </c>
      <c r="I947">
        <v>58</v>
      </c>
      <c r="J947">
        <v>58.2</v>
      </c>
      <c r="K947">
        <v>56.9</v>
      </c>
      <c r="L947">
        <v>57</v>
      </c>
      <c r="M947">
        <v>57.35</v>
      </c>
      <c r="N947">
        <v>58.4</v>
      </c>
      <c r="O947">
        <v>58.4</v>
      </c>
      <c r="P947">
        <v>58.4</v>
      </c>
      <c r="Q947">
        <v>58.5</v>
      </c>
      <c r="R947">
        <v>57.65</v>
      </c>
      <c r="S947">
        <v>58.95</v>
      </c>
      <c r="T947">
        <v>58.05</v>
      </c>
      <c r="U947">
        <v>56.7</v>
      </c>
      <c r="V947">
        <v>56.05</v>
      </c>
      <c r="W947">
        <v>56.05</v>
      </c>
      <c r="X947">
        <v>56.8</v>
      </c>
      <c r="Y947">
        <v>57.15</v>
      </c>
      <c r="Z947">
        <v>56</v>
      </c>
      <c r="AA947">
        <v>56.35</v>
      </c>
      <c r="AB947">
        <v>56.05</v>
      </c>
      <c r="AC947">
        <v>56.2</v>
      </c>
      <c r="AD947">
        <v>52.4</v>
      </c>
      <c r="AE947">
        <v>49.52</v>
      </c>
      <c r="AF947">
        <v>49.78</v>
      </c>
      <c r="AG947">
        <v>50.85</v>
      </c>
      <c r="AH947">
        <v>52.85</v>
      </c>
      <c r="AI947">
        <v>53.15</v>
      </c>
      <c r="AJ947">
        <v>53.8</v>
      </c>
      <c r="AK947">
        <v>54.05</v>
      </c>
      <c r="AL947">
        <v>52.4</v>
      </c>
      <c r="AM947">
        <v>51.3</v>
      </c>
      <c r="AN947">
        <v>52.25</v>
      </c>
      <c r="AO947">
        <v>53</v>
      </c>
      <c r="AP947">
        <v>50.7</v>
      </c>
      <c r="AQ947">
        <v>51.25</v>
      </c>
      <c r="AR947">
        <v>52.35</v>
      </c>
      <c r="AS947">
        <v>52.35</v>
      </c>
      <c r="AT947">
        <v>52.4</v>
      </c>
      <c r="AU947">
        <v>51.95</v>
      </c>
      <c r="AV947">
        <v>51</v>
      </c>
      <c r="AW947">
        <v>50.95</v>
      </c>
      <c r="AX947">
        <v>51.2</v>
      </c>
      <c r="AY947">
        <v>52.6</v>
      </c>
      <c r="AZ947">
        <v>52.15</v>
      </c>
      <c r="BA947">
        <v>52.35</v>
      </c>
      <c r="BB947">
        <v>51.3</v>
      </c>
      <c r="BC947">
        <v>49.44</v>
      </c>
      <c r="BD947">
        <v>46.58</v>
      </c>
      <c r="BE947">
        <v>45.42</v>
      </c>
      <c r="BF947">
        <v>45.94</v>
      </c>
      <c r="BG947">
        <v>43.66</v>
      </c>
      <c r="BH947">
        <v>45.16</v>
      </c>
      <c r="BI947">
        <v>45.86</v>
      </c>
      <c r="BJ947">
        <v>45.38</v>
      </c>
      <c r="BK947">
        <v>45.14</v>
      </c>
      <c r="BL947">
        <v>42.3</v>
      </c>
      <c r="BM947">
        <v>43.56</v>
      </c>
      <c r="BN947">
        <v>44.12</v>
      </c>
      <c r="BO947">
        <v>44.76</v>
      </c>
      <c r="BP947">
        <v>43.02</v>
      </c>
      <c r="BQ947">
        <v>42.9</v>
      </c>
      <c r="BR947" s="10">
        <f t="shared" si="28"/>
        <v>-0.31305044035228186</v>
      </c>
      <c r="BS947" s="11" cm="1">
        <f t="array" aca="1" ref="BS947" ca="1">_xlfn.PERCENTILE.INC((OFFSET(E947,0,1,1,COLUMNS(E947:BQ947)-1) - E947:BP947) / E947:BP947, 0.05) * SQRT(COUNT(E947:BQ947) - 1)</f>
        <v>-0.43329640054900626</v>
      </c>
      <c r="BT947" s="10" cm="1">
        <f t="array" aca="1" ref="BT947" ca="1">_xlfn.STDEV.P((E947:BP947 - OFFSET(E947:BP947,0,1)) / OFFSET(E947:BP947,0,1)) * SQRT(COUNT(E947:BQ947)-1)</f>
        <v>0.19499218025647216</v>
      </c>
      <c r="BU947" s="10" cm="1">
        <f t="array" ref="BU947">-(MAX(1 - (E947:BQ947 / _xlfn.SCAN(E947, E947:BQ947, _xlfn.LAMBDA(_xlpm.a,_xlpm.b, MAX(_xlpm.a, _xlpm.b))))))</f>
        <v>-0.32265812650120107</v>
      </c>
      <c r="BV947" s="12">
        <f t="shared" ca="1" si="29"/>
        <v>-1.5871120572385609</v>
      </c>
    </row>
    <row r="948" spans="1:74" x14ac:dyDescent="0.45">
      <c r="A948" s="2" t="s">
        <v>1916</v>
      </c>
      <c r="B948" t="s">
        <v>1917</v>
      </c>
      <c r="C948" t="s">
        <v>37</v>
      </c>
      <c r="D948" t="s">
        <v>58</v>
      </c>
      <c r="E948">
        <v>132.5</v>
      </c>
      <c r="F948">
        <v>132.19999999999999</v>
      </c>
      <c r="G948">
        <v>131.19999999999999</v>
      </c>
      <c r="H948">
        <v>129.19999999999999</v>
      </c>
      <c r="I948">
        <v>129.6</v>
      </c>
      <c r="J948">
        <v>132.19999999999999</v>
      </c>
      <c r="K948">
        <v>132.19999999999999</v>
      </c>
      <c r="L948">
        <v>130.4</v>
      </c>
      <c r="M948">
        <v>131.19999999999999</v>
      </c>
      <c r="N948">
        <v>131.19999999999999</v>
      </c>
      <c r="O948">
        <v>131.19999999999999</v>
      </c>
      <c r="P948">
        <v>131.19999999999999</v>
      </c>
      <c r="Q948">
        <v>132.1</v>
      </c>
      <c r="R948">
        <v>132.9</v>
      </c>
      <c r="S948">
        <v>133.69999999999999</v>
      </c>
      <c r="T948">
        <v>133.30000000000001</v>
      </c>
      <c r="U948">
        <v>129.9</v>
      </c>
      <c r="V948">
        <v>127</v>
      </c>
      <c r="W948">
        <v>126.8</v>
      </c>
      <c r="X948">
        <v>124.2</v>
      </c>
      <c r="Y948">
        <v>120</v>
      </c>
      <c r="Z948">
        <v>117.5</v>
      </c>
      <c r="AA948">
        <v>118.2</v>
      </c>
      <c r="AB948">
        <v>117.3</v>
      </c>
      <c r="AC948">
        <v>117</v>
      </c>
      <c r="AD948">
        <v>116</v>
      </c>
      <c r="AE948">
        <v>113.1</v>
      </c>
      <c r="AF948">
        <v>113.6</v>
      </c>
      <c r="AG948">
        <v>114.1</v>
      </c>
      <c r="AH948">
        <v>115</v>
      </c>
      <c r="AI948">
        <v>116.8</v>
      </c>
      <c r="AJ948">
        <v>117.9</v>
      </c>
      <c r="AK948">
        <v>117.9</v>
      </c>
      <c r="AL948">
        <v>117.6</v>
      </c>
      <c r="AM948">
        <v>115.9</v>
      </c>
      <c r="AN948">
        <v>116.2</v>
      </c>
      <c r="AO948">
        <v>118</v>
      </c>
      <c r="AP948">
        <v>117.9</v>
      </c>
      <c r="AQ948">
        <v>118</v>
      </c>
      <c r="AR948">
        <v>118</v>
      </c>
      <c r="AS948">
        <v>120.2</v>
      </c>
      <c r="AT948">
        <v>119.2</v>
      </c>
      <c r="AU948">
        <v>119.7</v>
      </c>
      <c r="AV948">
        <v>117.9</v>
      </c>
      <c r="AW948">
        <v>117.6</v>
      </c>
      <c r="AX948">
        <v>118.2</v>
      </c>
      <c r="AY948">
        <v>118.2</v>
      </c>
      <c r="AZ948">
        <v>118.4</v>
      </c>
      <c r="BA948">
        <v>118.1</v>
      </c>
      <c r="BB948">
        <v>118.8</v>
      </c>
      <c r="BC948">
        <v>115.2</v>
      </c>
      <c r="BD948">
        <v>112.2</v>
      </c>
      <c r="BE948">
        <v>113.7</v>
      </c>
      <c r="BF948">
        <v>116.4</v>
      </c>
      <c r="BG948">
        <v>112.4</v>
      </c>
      <c r="BH948">
        <v>113.5</v>
      </c>
      <c r="BI948">
        <v>114</v>
      </c>
      <c r="BJ948">
        <v>112.8</v>
      </c>
      <c r="BK948">
        <v>110.1</v>
      </c>
      <c r="BL948">
        <v>109.7</v>
      </c>
      <c r="BM948">
        <v>108.8</v>
      </c>
      <c r="BN948">
        <v>111</v>
      </c>
      <c r="BO948">
        <v>112.8</v>
      </c>
      <c r="BP948">
        <v>110.2</v>
      </c>
      <c r="BQ948">
        <v>106.7</v>
      </c>
      <c r="BR948" s="10">
        <f t="shared" si="28"/>
        <v>-0.19471698113207545</v>
      </c>
      <c r="BS948" s="11" cm="1">
        <f t="array" aca="1" ref="BS948" ca="1">_xlfn.PERCENTILE.INC((OFFSET(E948,0,1,1,COLUMNS(E948:BQ948)-1) - E948:BP948) / E948:BP948, 0.05) * SQRT(COUNT(E948:BQ948) - 1)</f>
        <v>-0.23731060606060572</v>
      </c>
      <c r="BT948" s="10" cm="1">
        <f t="array" aca="1" ref="BT948" ca="1">_xlfn.STDEV.P((E948:BP948 - OFFSET(E948:BP948,0,1)) / OFFSET(E948:BP948,0,1)) * SQRT(COUNT(E948:BQ948)-1)</f>
        <v>0.11362592143108423</v>
      </c>
      <c r="BU948" s="10" cm="1">
        <f t="array" ref="BU948">-(MAX(1 - (E948:BQ948 / _xlfn.SCAN(E948, E948:BQ948, _xlfn.LAMBDA(_xlpm.a,_xlpm.b, MAX(_xlpm.a, _xlpm.b))))))</f>
        <v>-0.20194465220643221</v>
      </c>
      <c r="BV948" s="12">
        <f t="shared" ca="1" si="29"/>
        <v>-1.6821952132463474</v>
      </c>
    </row>
    <row r="949" spans="1:74" x14ac:dyDescent="0.45">
      <c r="A949" s="2" t="s">
        <v>1918</v>
      </c>
      <c r="B949" t="s">
        <v>1919</v>
      </c>
      <c r="C949" t="s">
        <v>111</v>
      </c>
      <c r="D949" t="s">
        <v>8</v>
      </c>
      <c r="E949">
        <v>14.535</v>
      </c>
      <c r="F949">
        <v>14.63</v>
      </c>
      <c r="G949">
        <v>15.2</v>
      </c>
      <c r="H949">
        <v>15.2</v>
      </c>
      <c r="I949">
        <v>15.13</v>
      </c>
      <c r="J949">
        <v>14.28</v>
      </c>
      <c r="K949">
        <v>14.08</v>
      </c>
      <c r="L949">
        <v>14.145</v>
      </c>
      <c r="M949">
        <v>14.07</v>
      </c>
      <c r="N949">
        <v>14.145</v>
      </c>
      <c r="O949">
        <v>14.145</v>
      </c>
      <c r="P949">
        <v>14.145</v>
      </c>
      <c r="Q949">
        <v>14.01</v>
      </c>
      <c r="R949">
        <v>14.045</v>
      </c>
      <c r="S949">
        <v>14.31</v>
      </c>
      <c r="T949">
        <v>14.07</v>
      </c>
      <c r="U949">
        <v>13.404999999999999</v>
      </c>
      <c r="V949">
        <v>13.38</v>
      </c>
      <c r="W949">
        <v>13.635</v>
      </c>
      <c r="X949">
        <v>13.734999999999999</v>
      </c>
      <c r="Y949">
        <v>13.8</v>
      </c>
      <c r="Z949">
        <v>13.685</v>
      </c>
      <c r="AA949">
        <v>14.065</v>
      </c>
      <c r="AB949">
        <v>14.164999999999999</v>
      </c>
      <c r="AC949">
        <v>14.095000000000001</v>
      </c>
      <c r="AD949">
        <v>14.375</v>
      </c>
      <c r="AE949">
        <v>13.6</v>
      </c>
      <c r="AF949">
        <v>13.465</v>
      </c>
      <c r="AG949">
        <v>13.77</v>
      </c>
      <c r="AH949">
        <v>13.685</v>
      </c>
      <c r="AI949">
        <v>14.01</v>
      </c>
      <c r="AJ949">
        <v>14.47</v>
      </c>
      <c r="AK949">
        <v>14.59</v>
      </c>
      <c r="AL949">
        <v>14.5</v>
      </c>
      <c r="AM949">
        <v>14.425000000000001</v>
      </c>
      <c r="AN949">
        <v>14.47</v>
      </c>
      <c r="AO949">
        <v>14.85</v>
      </c>
      <c r="AP949">
        <v>14.755000000000001</v>
      </c>
      <c r="AQ949">
        <v>15.185</v>
      </c>
      <c r="AR949">
        <v>15.285</v>
      </c>
      <c r="AS949">
        <v>15.46</v>
      </c>
      <c r="AT949">
        <v>15.234999999999999</v>
      </c>
      <c r="AU949">
        <v>15.13</v>
      </c>
      <c r="AV949">
        <v>15.14</v>
      </c>
      <c r="AW949">
        <v>15.11</v>
      </c>
      <c r="AX949">
        <v>15.195</v>
      </c>
      <c r="AY949">
        <v>15.19</v>
      </c>
      <c r="AZ949">
        <v>15.154999999999999</v>
      </c>
      <c r="BA949">
        <v>15.18</v>
      </c>
      <c r="BB949">
        <v>14.775</v>
      </c>
      <c r="BC949">
        <v>14.35</v>
      </c>
      <c r="BD949">
        <v>13.78</v>
      </c>
      <c r="BE949">
        <v>13.675000000000001</v>
      </c>
      <c r="BF949">
        <v>13.65</v>
      </c>
      <c r="BG949">
        <v>13.105</v>
      </c>
      <c r="BH949">
        <v>12.904999999999999</v>
      </c>
      <c r="BI949">
        <v>13.175000000000001</v>
      </c>
      <c r="BJ949">
        <v>13.335000000000001</v>
      </c>
      <c r="BK949">
        <v>12.955</v>
      </c>
      <c r="BL949">
        <v>12.695</v>
      </c>
      <c r="BM949">
        <v>12.755000000000001</v>
      </c>
      <c r="BN949">
        <v>13.31</v>
      </c>
      <c r="BO949">
        <v>13.164999999999999</v>
      </c>
      <c r="BP949">
        <v>13.03</v>
      </c>
      <c r="BQ949">
        <v>12.935</v>
      </c>
      <c r="BR949" s="10">
        <f t="shared" si="28"/>
        <v>-0.11007911936704504</v>
      </c>
      <c r="BS949" s="11" cm="1">
        <f t="array" aca="1" ref="BS949" ca="1">_xlfn.PERCENTILE.INC((OFFSET(E949,0,1,1,COLUMNS(E949:BQ949)-1) - E949:BP949) / E949:BP949, 0.05) * SQRT(COUNT(E949:BQ949) - 1)</f>
        <v>-0.31916733672831232</v>
      </c>
      <c r="BT949" s="10" cm="1">
        <f t="array" aca="1" ref="BT949" ca="1">_xlfn.STDEV.P((E949:BP949 - OFFSET(E949:BP949,0,1)) / OFFSET(E949:BP949,0,1)) * SQRT(COUNT(E949:BQ949)-1)</f>
        <v>0.16343751391897346</v>
      </c>
      <c r="BU949" s="10" cm="1">
        <f t="array" ref="BU949">-(MAX(1 - (E949:BQ949 / _xlfn.SCAN(E949, E949:BQ949, _xlfn.LAMBDA(_xlpm.a,_xlpm.b, MAX(_xlpm.a, _xlpm.b))))))</f>
        <v>-0.17884864165588621</v>
      </c>
      <c r="BV949" s="12">
        <f t="shared" ca="1" si="29"/>
        <v>-0.65164426950256671</v>
      </c>
    </row>
    <row r="950" spans="1:74" x14ac:dyDescent="0.45">
      <c r="A950" s="2" t="s">
        <v>1920</v>
      </c>
      <c r="B950" t="s">
        <v>1921</v>
      </c>
      <c r="C950" t="s">
        <v>111</v>
      </c>
      <c r="D950" t="s">
        <v>8</v>
      </c>
      <c r="E950">
        <v>49.75</v>
      </c>
      <c r="F950">
        <v>49.4</v>
      </c>
      <c r="G950">
        <v>49.25</v>
      </c>
      <c r="H950">
        <v>49.2</v>
      </c>
      <c r="I950">
        <v>48.85</v>
      </c>
      <c r="J950">
        <v>50.2</v>
      </c>
      <c r="K950">
        <v>51.6</v>
      </c>
      <c r="L950">
        <v>51.8</v>
      </c>
      <c r="M950">
        <v>51.7</v>
      </c>
      <c r="N950">
        <v>49.5</v>
      </c>
      <c r="O950">
        <v>49.5</v>
      </c>
      <c r="P950">
        <v>49.5</v>
      </c>
      <c r="Q950">
        <v>50.1</v>
      </c>
      <c r="R950">
        <v>49.5</v>
      </c>
      <c r="S950">
        <v>50.2</v>
      </c>
      <c r="T950">
        <v>48.85</v>
      </c>
      <c r="U950">
        <v>46.75</v>
      </c>
      <c r="V950">
        <v>48.6</v>
      </c>
      <c r="W950">
        <v>50.2</v>
      </c>
      <c r="X950">
        <v>53</v>
      </c>
      <c r="Y950">
        <v>54.7</v>
      </c>
      <c r="Z950">
        <v>51.6</v>
      </c>
      <c r="AA950">
        <v>53.8</v>
      </c>
      <c r="AB950">
        <v>54.2</v>
      </c>
      <c r="AC950">
        <v>54.3</v>
      </c>
      <c r="AD950">
        <v>56.8</v>
      </c>
      <c r="AE950">
        <v>53.8</v>
      </c>
      <c r="AF950">
        <v>53.3</v>
      </c>
      <c r="AG950">
        <v>55.1</v>
      </c>
      <c r="AH950">
        <v>53.8</v>
      </c>
      <c r="AI950">
        <v>55.6</v>
      </c>
      <c r="AJ950">
        <v>57.9</v>
      </c>
      <c r="AK950">
        <v>57.4</v>
      </c>
      <c r="AL950">
        <v>56.6</v>
      </c>
      <c r="AM950">
        <v>61.1</v>
      </c>
      <c r="AN950">
        <v>66.099999999999994</v>
      </c>
      <c r="AO950">
        <v>62.1</v>
      </c>
      <c r="AP950">
        <v>64.599999999999994</v>
      </c>
      <c r="AQ950">
        <v>64.900000000000006</v>
      </c>
      <c r="AR950">
        <v>63.2</v>
      </c>
      <c r="AS950">
        <v>63.6</v>
      </c>
      <c r="AT950">
        <v>62.6</v>
      </c>
      <c r="AU950">
        <v>60.7</v>
      </c>
      <c r="AV950">
        <v>61.5</v>
      </c>
      <c r="AW950">
        <v>60.4</v>
      </c>
      <c r="AX950">
        <v>60.8</v>
      </c>
      <c r="AY950">
        <v>60.8</v>
      </c>
      <c r="AZ950">
        <v>62.7</v>
      </c>
      <c r="BA950">
        <v>63.7</v>
      </c>
      <c r="BB950">
        <v>62.2</v>
      </c>
      <c r="BC950">
        <v>60.5</v>
      </c>
      <c r="BD950">
        <v>59.3</v>
      </c>
      <c r="BE950">
        <v>59.7</v>
      </c>
      <c r="BF950">
        <v>58.6</v>
      </c>
      <c r="BG950">
        <v>56.4</v>
      </c>
      <c r="BH950">
        <v>56</v>
      </c>
      <c r="BI950">
        <v>57.7</v>
      </c>
      <c r="BJ950">
        <v>57.6</v>
      </c>
      <c r="BK950">
        <v>55.3</v>
      </c>
      <c r="BL950">
        <v>53.5</v>
      </c>
      <c r="BM950">
        <v>54.5</v>
      </c>
      <c r="BN950">
        <v>56.1</v>
      </c>
      <c r="BO950">
        <v>56.8</v>
      </c>
      <c r="BP950">
        <v>56.3</v>
      </c>
      <c r="BQ950">
        <v>53.7</v>
      </c>
      <c r="BR950" s="10">
        <f t="shared" si="28"/>
        <v>7.9396984924623173E-2</v>
      </c>
      <c r="BS950" s="11" cm="1">
        <f t="array" aca="1" ref="BS950" ca="1">_xlfn.PERCENTILE.INC((OFFSET(E950,0,1,1,COLUMNS(E950:BQ950)-1) - E950:BP950) / E950:BP950, 0.05) * SQRT(COUNT(E950:BQ950) - 1)</f>
        <v>-0.36561846083363114</v>
      </c>
      <c r="BT950" s="10" cm="1">
        <f t="array" aca="1" ref="BT950" ca="1">_xlfn.STDEV.P((E950:BP950 - OFFSET(E950:BP950,0,1)) / OFFSET(E950:BP950,0,1)) * SQRT(COUNT(E950:BQ950)-1)</f>
        <v>0.24449103673632469</v>
      </c>
      <c r="BU950" s="10" cm="1">
        <f t="array" ref="BU950">-(MAX(1 - (E950:BQ950 / _xlfn.SCAN(E950, E950:BQ950, _xlfn.LAMBDA(_xlpm.a,_xlpm.b, MAX(_xlpm.a, _xlpm.b))))))</f>
        <v>-0.19062027231467471</v>
      </c>
      <c r="BV950" s="12">
        <f t="shared" ca="1" si="29"/>
        <v>0.33937025271853516</v>
      </c>
    </row>
    <row r="951" spans="1:74" x14ac:dyDescent="0.45">
      <c r="A951" s="2" t="s">
        <v>1922</v>
      </c>
      <c r="B951" t="s">
        <v>1923</v>
      </c>
      <c r="C951" t="s">
        <v>19</v>
      </c>
      <c r="D951" t="s">
        <v>58</v>
      </c>
      <c r="E951">
        <v>50.3</v>
      </c>
      <c r="F951">
        <v>50.4</v>
      </c>
      <c r="G951">
        <v>50.1</v>
      </c>
      <c r="H951">
        <v>50.4</v>
      </c>
      <c r="I951">
        <v>50</v>
      </c>
      <c r="J951">
        <v>49.3</v>
      </c>
      <c r="K951">
        <v>48.7</v>
      </c>
      <c r="L951">
        <v>48.95</v>
      </c>
      <c r="M951">
        <v>48.75</v>
      </c>
      <c r="N951">
        <v>48.75</v>
      </c>
      <c r="O951">
        <v>48.75</v>
      </c>
      <c r="P951">
        <v>48.75</v>
      </c>
      <c r="Q951">
        <v>49.35</v>
      </c>
      <c r="R951">
        <v>49.8</v>
      </c>
      <c r="S951">
        <v>49.95</v>
      </c>
      <c r="T951">
        <v>49.35</v>
      </c>
      <c r="U951">
        <v>49.25</v>
      </c>
      <c r="V951">
        <v>48.5</v>
      </c>
      <c r="W951">
        <v>46.1</v>
      </c>
      <c r="X951">
        <v>45.15</v>
      </c>
      <c r="Y951">
        <v>44.65</v>
      </c>
      <c r="Z951">
        <v>44.35</v>
      </c>
      <c r="AA951">
        <v>43.8</v>
      </c>
      <c r="AB951">
        <v>43.3</v>
      </c>
      <c r="AC951">
        <v>44.1</v>
      </c>
      <c r="AD951">
        <v>43.9</v>
      </c>
      <c r="AE951">
        <v>42.5</v>
      </c>
      <c r="AF951">
        <v>42.7</v>
      </c>
      <c r="AG951">
        <v>42.75</v>
      </c>
      <c r="AH951">
        <v>43.5</v>
      </c>
      <c r="AI951">
        <v>43.85</v>
      </c>
      <c r="AJ951">
        <v>43.5</v>
      </c>
      <c r="AK951">
        <v>43.5</v>
      </c>
      <c r="AL951">
        <v>43.7</v>
      </c>
      <c r="AM951">
        <v>43.3</v>
      </c>
      <c r="AN951">
        <v>43.5</v>
      </c>
      <c r="AO951">
        <v>43.6</v>
      </c>
      <c r="AP951">
        <v>42.65</v>
      </c>
      <c r="AQ951">
        <v>42.25</v>
      </c>
      <c r="AR951">
        <v>42.25</v>
      </c>
      <c r="AS951">
        <v>43.25</v>
      </c>
      <c r="AT951">
        <v>43.7</v>
      </c>
      <c r="AU951">
        <v>43.7</v>
      </c>
      <c r="AV951">
        <v>43.05</v>
      </c>
      <c r="AW951">
        <v>41.8</v>
      </c>
      <c r="AX951">
        <v>42</v>
      </c>
      <c r="AY951">
        <v>42</v>
      </c>
      <c r="AZ951">
        <v>42</v>
      </c>
      <c r="BA951">
        <v>42.05</v>
      </c>
      <c r="BB951">
        <v>41.15</v>
      </c>
      <c r="BC951">
        <v>40.5</v>
      </c>
      <c r="BD951">
        <v>40.049999999999997</v>
      </c>
      <c r="BE951">
        <v>38.549999999999997</v>
      </c>
      <c r="BF951">
        <v>39</v>
      </c>
      <c r="BG951">
        <v>37.5</v>
      </c>
      <c r="BH951">
        <v>37.049999999999997</v>
      </c>
      <c r="BI951">
        <v>37.299999999999997</v>
      </c>
      <c r="BJ951">
        <v>36.6</v>
      </c>
      <c r="BK951">
        <v>36.35</v>
      </c>
      <c r="BL951">
        <v>35.75</v>
      </c>
      <c r="BM951">
        <v>36.200000000000003</v>
      </c>
      <c r="BN951">
        <v>36.75</v>
      </c>
      <c r="BO951">
        <v>36.65</v>
      </c>
      <c r="BP951">
        <v>36</v>
      </c>
      <c r="BQ951">
        <v>35.549999999999997</v>
      </c>
      <c r="BR951" s="10">
        <f t="shared" si="28"/>
        <v>-0.29324055666003979</v>
      </c>
      <c r="BS951" s="11" cm="1">
        <f t="array" aca="1" ref="BS951" ca="1">_xlfn.PERCENTILE.INC((OFFSET(E951,0,1,1,COLUMNS(E951:BQ951)-1) - E951:BP951) / E951:BP951, 0.05) * SQRT(COUNT(E951:BQ951) - 1)</f>
        <v>-0.25169969760224753</v>
      </c>
      <c r="BT951" s="10" cm="1">
        <f t="array" aca="1" ref="BT951" ca="1">_xlfn.STDEV.P((E951:BP951 - OFFSET(E951:BP951,0,1)) / OFFSET(E951:BP951,0,1)) * SQRT(COUNT(E951:BQ951)-1)</f>
        <v>0.11434709473303856</v>
      </c>
      <c r="BU951" s="10" cm="1">
        <f t="array" ref="BU951">-(MAX(1 - (E951:BQ951 / _xlfn.SCAN(E951, E951:BQ951, _xlfn.LAMBDA(_xlpm.a,_xlpm.b, MAX(_xlpm.a, _xlpm.b))))))</f>
        <v>-0.29464285714285721</v>
      </c>
      <c r="BV951" s="12">
        <f t="shared" ca="1" si="29"/>
        <v>-2.5332043401391844</v>
      </c>
    </row>
    <row r="952" spans="1:74" x14ac:dyDescent="0.45">
      <c r="A952" s="2" t="s">
        <v>1924</v>
      </c>
      <c r="B952" t="s">
        <v>1925</v>
      </c>
      <c r="C952" t="s">
        <v>37</v>
      </c>
      <c r="D952" t="s">
        <v>29</v>
      </c>
      <c r="E952">
        <v>238.5</v>
      </c>
      <c r="F952">
        <v>235</v>
      </c>
      <c r="G952">
        <v>237</v>
      </c>
      <c r="H952">
        <v>237</v>
      </c>
      <c r="I952">
        <v>229</v>
      </c>
      <c r="J952">
        <v>230</v>
      </c>
      <c r="K952">
        <v>227.5</v>
      </c>
      <c r="L952">
        <v>229</v>
      </c>
      <c r="M952">
        <v>225</v>
      </c>
      <c r="N952">
        <v>222</v>
      </c>
      <c r="O952">
        <v>222</v>
      </c>
      <c r="P952">
        <v>222</v>
      </c>
      <c r="Q952">
        <v>217.5</v>
      </c>
      <c r="R952">
        <v>215</v>
      </c>
      <c r="S952">
        <v>215</v>
      </c>
      <c r="T952">
        <v>217.5</v>
      </c>
      <c r="U952">
        <v>215.5</v>
      </c>
      <c r="V952">
        <v>216</v>
      </c>
      <c r="W952">
        <v>220.5</v>
      </c>
      <c r="X952">
        <v>212</v>
      </c>
      <c r="Y952">
        <v>210</v>
      </c>
      <c r="Z952">
        <v>210</v>
      </c>
      <c r="AA952">
        <v>215</v>
      </c>
      <c r="AB952">
        <v>210</v>
      </c>
      <c r="AC952">
        <v>204.5</v>
      </c>
      <c r="AD952">
        <v>205.5</v>
      </c>
      <c r="AE952">
        <v>205.5</v>
      </c>
      <c r="AF952">
        <v>205</v>
      </c>
      <c r="AG952">
        <v>206.5</v>
      </c>
      <c r="AH952">
        <v>207</v>
      </c>
      <c r="AI952">
        <v>205.5</v>
      </c>
      <c r="AJ952">
        <v>209</v>
      </c>
      <c r="AK952">
        <v>213</v>
      </c>
      <c r="AL952">
        <v>215</v>
      </c>
      <c r="AM952">
        <v>216.5</v>
      </c>
      <c r="AN952">
        <v>215.5</v>
      </c>
      <c r="AO952">
        <v>216</v>
      </c>
      <c r="AP952">
        <v>217</v>
      </c>
      <c r="AQ952">
        <v>208</v>
      </c>
      <c r="AR952">
        <v>209.5</v>
      </c>
      <c r="AS952">
        <v>212</v>
      </c>
      <c r="AT952">
        <v>204.5</v>
      </c>
      <c r="AU952">
        <v>210</v>
      </c>
      <c r="AV952">
        <v>209.5</v>
      </c>
      <c r="AW952">
        <v>209.5</v>
      </c>
      <c r="AX952">
        <v>209.5</v>
      </c>
      <c r="AY952">
        <v>214.5</v>
      </c>
      <c r="AZ952">
        <v>215</v>
      </c>
      <c r="BA952">
        <v>212</v>
      </c>
      <c r="BB952">
        <v>214</v>
      </c>
      <c r="BC952">
        <v>213.5</v>
      </c>
      <c r="BD952">
        <v>214</v>
      </c>
      <c r="BE952">
        <v>212.5</v>
      </c>
      <c r="BF952">
        <v>215.5</v>
      </c>
      <c r="BG952">
        <v>212</v>
      </c>
      <c r="BH952">
        <v>210</v>
      </c>
      <c r="BI952">
        <v>212</v>
      </c>
      <c r="BJ952">
        <v>210</v>
      </c>
      <c r="BK952">
        <v>205</v>
      </c>
      <c r="BL952">
        <v>205.5</v>
      </c>
      <c r="BM952">
        <v>205.5</v>
      </c>
      <c r="BN952">
        <v>206.5</v>
      </c>
      <c r="BO952">
        <v>210</v>
      </c>
      <c r="BP952">
        <v>206.5</v>
      </c>
      <c r="BQ952">
        <v>205.5</v>
      </c>
      <c r="BR952" s="10">
        <f t="shared" si="28"/>
        <v>-0.13836477987421383</v>
      </c>
      <c r="BS952" s="11" cm="1">
        <f t="array" aca="1" ref="BS952" ca="1">_xlfn.PERCENTILE.INC((OFFSET(E952,0,1,1,COLUMNS(E952:BQ952)-1) - E952:BP952) / E952:BP952, 0.05) * SQRT(COUNT(E952:BQ952) - 1)</f>
        <v>-0.26096443640747435</v>
      </c>
      <c r="BT952" s="10" cm="1">
        <f t="array" aca="1" ref="BT952" ca="1">_xlfn.STDEV.P((E952:BP952 - OFFSET(E952:BP952,0,1)) / OFFSET(E952:BP952,0,1)) * SQRT(COUNT(E952:BQ952)-1)</f>
        <v>0.120205016444961</v>
      </c>
      <c r="BU952" s="10" cm="1">
        <f t="array" ref="BU952">-(MAX(1 - (E952:BQ952 / _xlfn.SCAN(E952, E952:BQ952, _xlfn.LAMBDA(_xlpm.a,_xlpm.b, MAX(_xlpm.a, _xlpm.b))))))</f>
        <v>-0.1425576519916143</v>
      </c>
      <c r="BV952" s="12">
        <f t="shared" ca="1" si="29"/>
        <v>-1.1213240833083733</v>
      </c>
    </row>
    <row r="953" spans="1:74" x14ac:dyDescent="0.45">
      <c r="A953" s="2" t="s">
        <v>1926</v>
      </c>
      <c r="B953" t="s">
        <v>1927</v>
      </c>
      <c r="C953" t="s">
        <v>25</v>
      </c>
      <c r="D953" t="s">
        <v>29</v>
      </c>
      <c r="E953">
        <v>248.9</v>
      </c>
      <c r="F953">
        <v>247.2</v>
      </c>
      <c r="G953">
        <v>246.6</v>
      </c>
      <c r="H953">
        <v>241.2</v>
      </c>
      <c r="I953">
        <v>246</v>
      </c>
      <c r="J953">
        <v>246.6</v>
      </c>
      <c r="K953">
        <v>251.1</v>
      </c>
      <c r="L953">
        <v>244.6</v>
      </c>
      <c r="M953">
        <v>238.6</v>
      </c>
      <c r="N953">
        <v>241.8</v>
      </c>
      <c r="O953">
        <v>241.8</v>
      </c>
      <c r="P953">
        <v>241.8</v>
      </c>
      <c r="Q953">
        <v>244.9</v>
      </c>
      <c r="R953">
        <v>241.9</v>
      </c>
      <c r="S953">
        <v>242.6</v>
      </c>
      <c r="T953">
        <v>240.7</v>
      </c>
      <c r="U953">
        <v>243.4</v>
      </c>
      <c r="V953">
        <v>240.2</v>
      </c>
      <c r="W953">
        <v>239</v>
      </c>
      <c r="X953">
        <v>228.7</v>
      </c>
      <c r="Y953">
        <v>233.3</v>
      </c>
      <c r="Z953">
        <v>233.3</v>
      </c>
      <c r="AA953">
        <v>240.9</v>
      </c>
      <c r="AB953">
        <v>233.7</v>
      </c>
      <c r="AC953">
        <v>232</v>
      </c>
      <c r="AD953">
        <v>227.9</v>
      </c>
      <c r="AE953">
        <v>233</v>
      </c>
      <c r="AF953">
        <v>233</v>
      </c>
      <c r="AG953">
        <v>231.4</v>
      </c>
      <c r="AH953">
        <v>233.3</v>
      </c>
      <c r="AI953">
        <v>238.8</v>
      </c>
      <c r="AJ953">
        <v>244.6</v>
      </c>
      <c r="AK953">
        <v>240.1</v>
      </c>
      <c r="AL953">
        <v>239</v>
      </c>
      <c r="AM953">
        <v>237</v>
      </c>
      <c r="AN953">
        <v>232.7</v>
      </c>
      <c r="AO953">
        <v>233.3</v>
      </c>
      <c r="AP953">
        <v>232.3</v>
      </c>
      <c r="AQ953">
        <v>229.3</v>
      </c>
      <c r="AR953">
        <v>232.3</v>
      </c>
      <c r="AS953">
        <v>231.1</v>
      </c>
      <c r="AT953">
        <v>231.1</v>
      </c>
      <c r="AU953">
        <v>228.4</v>
      </c>
      <c r="AV953">
        <v>227.2</v>
      </c>
      <c r="AW953">
        <v>227.2</v>
      </c>
      <c r="AX953">
        <v>227.2</v>
      </c>
      <c r="AY953">
        <v>227.8</v>
      </c>
      <c r="AZ953">
        <v>221.4</v>
      </c>
      <c r="BA953">
        <v>222.4</v>
      </c>
      <c r="BB953">
        <v>209.4</v>
      </c>
      <c r="BC953">
        <v>213.3</v>
      </c>
      <c r="BD953">
        <v>204.9</v>
      </c>
      <c r="BE953">
        <v>203.3</v>
      </c>
      <c r="BF953">
        <v>209.8</v>
      </c>
      <c r="BG953">
        <v>207.7</v>
      </c>
      <c r="BH953">
        <v>205.8</v>
      </c>
      <c r="BI953">
        <v>208.4</v>
      </c>
      <c r="BJ953">
        <v>205.1</v>
      </c>
      <c r="BK953">
        <v>207.2</v>
      </c>
      <c r="BL953">
        <v>204.5</v>
      </c>
      <c r="BM953">
        <v>210.8</v>
      </c>
      <c r="BN953">
        <v>211.6</v>
      </c>
      <c r="BO953">
        <v>213.5</v>
      </c>
      <c r="BP953">
        <v>211</v>
      </c>
      <c r="BQ953">
        <v>204</v>
      </c>
      <c r="BR953" s="10">
        <f t="shared" si="28"/>
        <v>-0.18039373242265971</v>
      </c>
      <c r="BS953" s="11" cm="1">
        <f t="array" aca="1" ref="BS953" ca="1">_xlfn.PERCENTILE.INC((OFFSET(E953,0,1,1,COLUMNS(E953:BQ953)-1) - E953:BP953) / E953:BP953, 0.05) * SQRT(COUNT(E953:BQ953) - 1)</f>
        <v>-0.26145792142026653</v>
      </c>
      <c r="BT953" s="10" cm="1">
        <f t="array" aca="1" ref="BT953" ca="1">_xlfn.STDEV.P((E953:BP953 - OFFSET(E953:BP953,0,1)) / OFFSET(E953:BP953,0,1)) * SQRT(COUNT(E953:BQ953)-1)</f>
        <v>0.14663880338474997</v>
      </c>
      <c r="BU953" s="10" cm="1">
        <f t="array" ref="BU953">-(MAX(1 - (E953:BQ953 / _xlfn.SCAN(E953, E953:BQ953, _xlfn.LAMBDA(_xlpm.a,_xlpm.b, MAX(_xlpm.a, _xlpm.b))))))</f>
        <v>-0.19036240541616878</v>
      </c>
      <c r="BV953" s="12">
        <f t="shared" ca="1" si="29"/>
        <v>-1.2058045233683916</v>
      </c>
    </row>
    <row r="954" spans="1:74" x14ac:dyDescent="0.45">
      <c r="A954" s="2" t="s">
        <v>1928</v>
      </c>
      <c r="B954" t="s">
        <v>1929</v>
      </c>
      <c r="C954" t="s">
        <v>80</v>
      </c>
      <c r="D954" t="s">
        <v>8</v>
      </c>
      <c r="E954">
        <v>123.2</v>
      </c>
      <c r="F954">
        <v>122</v>
      </c>
      <c r="G954">
        <v>126.2</v>
      </c>
      <c r="H954">
        <v>120.4</v>
      </c>
      <c r="I954">
        <v>121.6</v>
      </c>
      <c r="J954">
        <v>117.2</v>
      </c>
      <c r="K954">
        <v>115.8</v>
      </c>
      <c r="L954">
        <v>113</v>
      </c>
      <c r="M954">
        <v>112.6</v>
      </c>
      <c r="N954">
        <v>112</v>
      </c>
      <c r="O954">
        <v>112</v>
      </c>
      <c r="P954">
        <v>112</v>
      </c>
      <c r="Q954">
        <v>112.6</v>
      </c>
      <c r="R954">
        <v>112.4</v>
      </c>
      <c r="S954">
        <v>111</v>
      </c>
      <c r="T954">
        <v>108</v>
      </c>
      <c r="U954">
        <v>107.2</v>
      </c>
      <c r="V954">
        <v>105.4</v>
      </c>
      <c r="W954">
        <v>103.8</v>
      </c>
      <c r="X954">
        <v>106.6</v>
      </c>
      <c r="Y954">
        <v>107.8</v>
      </c>
      <c r="Z954">
        <v>108</v>
      </c>
      <c r="AA954">
        <v>108.4</v>
      </c>
      <c r="AB954">
        <v>107.2</v>
      </c>
      <c r="AC954">
        <v>103.6</v>
      </c>
      <c r="AD954">
        <v>102.2</v>
      </c>
      <c r="AE954">
        <v>95.6</v>
      </c>
      <c r="AF954">
        <v>97</v>
      </c>
      <c r="AG954">
        <v>98.9</v>
      </c>
      <c r="AH954">
        <v>94.7</v>
      </c>
      <c r="AI954">
        <v>98.9</v>
      </c>
      <c r="AJ954">
        <v>100.4</v>
      </c>
      <c r="AK954">
        <v>102.2</v>
      </c>
      <c r="AL954">
        <v>102</v>
      </c>
      <c r="AM954">
        <v>101.8</v>
      </c>
      <c r="AN954">
        <v>101.2</v>
      </c>
      <c r="AO954">
        <v>98.9</v>
      </c>
      <c r="AP954">
        <v>99.2</v>
      </c>
      <c r="AQ954">
        <v>99</v>
      </c>
      <c r="AR954">
        <v>100</v>
      </c>
      <c r="AS954">
        <v>102.6</v>
      </c>
      <c r="AT954">
        <v>104.4</v>
      </c>
      <c r="AU954">
        <v>104</v>
      </c>
      <c r="AV954">
        <v>99.9</v>
      </c>
      <c r="AW954">
        <v>103.4</v>
      </c>
      <c r="AX954">
        <v>102.6</v>
      </c>
      <c r="AY954">
        <v>104</v>
      </c>
      <c r="AZ954">
        <v>103.6</v>
      </c>
      <c r="BA954">
        <v>104.8</v>
      </c>
      <c r="BB954">
        <v>102.2</v>
      </c>
      <c r="BC954">
        <v>99.7</v>
      </c>
      <c r="BD954">
        <v>96.5</v>
      </c>
      <c r="BE954">
        <v>94.6</v>
      </c>
      <c r="BF954">
        <v>94.3</v>
      </c>
      <c r="BG954">
        <v>88.8</v>
      </c>
      <c r="BH954">
        <v>88.3</v>
      </c>
      <c r="BI954">
        <v>88.6</v>
      </c>
      <c r="BJ954">
        <v>87.9</v>
      </c>
      <c r="BK954">
        <v>88.5</v>
      </c>
      <c r="BL954">
        <v>89.2</v>
      </c>
      <c r="BM954">
        <v>91.2</v>
      </c>
      <c r="BN954">
        <v>91.7</v>
      </c>
      <c r="BO954">
        <v>89.5</v>
      </c>
      <c r="BP954">
        <v>87.9</v>
      </c>
      <c r="BQ954">
        <v>87.2</v>
      </c>
      <c r="BR954" s="10">
        <f t="shared" si="28"/>
        <v>-0.29220779220779219</v>
      </c>
      <c r="BS954" s="11" cm="1">
        <f t="array" aca="1" ref="BS954" ca="1">_xlfn.PERCENTILE.INC((OFFSET(E954,0,1,1,COLUMNS(E954:BQ954)-1) - E954:BP954) / E954:BP954, 0.05) * SQRT(COUNT(E954:BQ954) - 1)</f>
        <v>-0.33608423426926975</v>
      </c>
      <c r="BT954" s="10" cm="1">
        <f t="array" aca="1" ref="BT954" ca="1">_xlfn.STDEV.P((E954:BP954 - OFFSET(E954:BP954,0,1)) / OFFSET(E954:BP954,0,1)) * SQRT(COUNT(E954:BQ954)-1)</f>
        <v>0.17480152064684554</v>
      </c>
      <c r="BU954" s="10" cm="1">
        <f t="array" ref="BU954">-(MAX(1 - (E954:BQ954 / _xlfn.SCAN(E954, E954:BQ954, _xlfn.LAMBDA(_xlpm.a,_xlpm.b, MAX(_xlpm.a, _xlpm.b))))))</f>
        <v>-0.30903328050713152</v>
      </c>
      <c r="BV954" s="12">
        <f t="shared" ca="1" si="29"/>
        <v>-1.6511972615554062</v>
      </c>
    </row>
    <row r="955" spans="1:74" x14ac:dyDescent="0.45">
      <c r="A955" s="2" t="s">
        <v>1930</v>
      </c>
      <c r="B955" t="s">
        <v>1931</v>
      </c>
      <c r="C955" t="s">
        <v>7</v>
      </c>
      <c r="D955" t="s">
        <v>26</v>
      </c>
      <c r="E955">
        <v>183.15</v>
      </c>
      <c r="F955">
        <v>182.5</v>
      </c>
      <c r="G955">
        <v>189.6</v>
      </c>
      <c r="H955">
        <v>192.1</v>
      </c>
      <c r="I955">
        <v>194</v>
      </c>
      <c r="J955">
        <v>193</v>
      </c>
      <c r="K955">
        <v>194</v>
      </c>
      <c r="L955">
        <v>193.1</v>
      </c>
      <c r="M955">
        <v>198.35</v>
      </c>
      <c r="N955">
        <v>202.8</v>
      </c>
      <c r="O955">
        <v>202.8</v>
      </c>
      <c r="P955">
        <v>202.8</v>
      </c>
      <c r="Q955">
        <v>198.65</v>
      </c>
      <c r="R955">
        <v>199.55</v>
      </c>
      <c r="S955">
        <v>195.9</v>
      </c>
      <c r="T955">
        <v>191.6</v>
      </c>
      <c r="U955">
        <v>185.65</v>
      </c>
      <c r="V955">
        <v>183.1</v>
      </c>
      <c r="W955">
        <v>190.35</v>
      </c>
      <c r="X955">
        <v>185.7</v>
      </c>
      <c r="Y955">
        <v>192.15</v>
      </c>
      <c r="Z955">
        <v>189.25</v>
      </c>
      <c r="AA955">
        <v>188.55</v>
      </c>
      <c r="AB955">
        <v>186.7</v>
      </c>
      <c r="AC955">
        <v>184.35</v>
      </c>
      <c r="AD955">
        <v>179.2</v>
      </c>
      <c r="AE955">
        <v>174.95</v>
      </c>
      <c r="AF955">
        <v>175.9</v>
      </c>
      <c r="AG955">
        <v>180.5</v>
      </c>
      <c r="AH955">
        <v>175.4</v>
      </c>
      <c r="AI955">
        <v>174.95</v>
      </c>
      <c r="AJ955">
        <v>177</v>
      </c>
      <c r="AK955">
        <v>179.4</v>
      </c>
      <c r="AL955">
        <v>177.55</v>
      </c>
      <c r="AM955">
        <v>178.3</v>
      </c>
      <c r="AN955">
        <v>176.75</v>
      </c>
      <c r="AO955">
        <v>178.35</v>
      </c>
      <c r="AP955">
        <v>181.2</v>
      </c>
      <c r="AQ955">
        <v>181.9</v>
      </c>
      <c r="AR955">
        <v>181.9</v>
      </c>
      <c r="AS955">
        <v>180.95</v>
      </c>
      <c r="AT955">
        <v>183.8</v>
      </c>
      <c r="AU955">
        <v>176.85</v>
      </c>
      <c r="AV955">
        <v>175.7</v>
      </c>
      <c r="AW955">
        <v>178.1</v>
      </c>
      <c r="AX955">
        <v>177.45</v>
      </c>
      <c r="AY955">
        <v>177.45</v>
      </c>
      <c r="AZ955">
        <v>182.65</v>
      </c>
      <c r="BA955">
        <v>178.65</v>
      </c>
      <c r="BB955">
        <v>170.6</v>
      </c>
      <c r="BC955">
        <v>167.5</v>
      </c>
      <c r="BD955">
        <v>168.75</v>
      </c>
      <c r="BE955">
        <v>161.4</v>
      </c>
      <c r="BF955">
        <v>162.4</v>
      </c>
      <c r="BG955">
        <v>159.69999999999999</v>
      </c>
      <c r="BH955">
        <v>155.80000000000001</v>
      </c>
      <c r="BI955">
        <v>159.19999999999999</v>
      </c>
      <c r="BJ955">
        <v>158.55000000000001</v>
      </c>
      <c r="BK955">
        <v>156</v>
      </c>
      <c r="BL955">
        <v>153.30000000000001</v>
      </c>
      <c r="BM955">
        <v>153.30000000000001</v>
      </c>
      <c r="BN955">
        <v>156.15</v>
      </c>
      <c r="BO955">
        <v>157.1</v>
      </c>
      <c r="BP955">
        <v>159.55000000000001</v>
      </c>
      <c r="BQ955">
        <v>152.80000000000001</v>
      </c>
      <c r="BR955" s="10">
        <f t="shared" si="28"/>
        <v>-0.16571116571116568</v>
      </c>
      <c r="BS955" s="11" cm="1">
        <f t="array" aca="1" ref="BS955" ca="1">_xlfn.PERCENTILE.INC((OFFSET(E955,0,1,1,COLUMNS(E955:BQ955)-1) - E955:BP955) / E955:BP955, 0.05) * SQRT(COUNT(E955:BQ955) - 1)</f>
        <v>-0.29439244799534814</v>
      </c>
      <c r="BT955" s="10" cm="1">
        <f t="array" aca="1" ref="BT955" ca="1">_xlfn.STDEV.P((E955:BP955 - OFFSET(E955:BP955,0,1)) / OFFSET(E955:BP955,0,1)) * SQRT(COUNT(E955:BQ955)-1)</f>
        <v>0.15816368115936993</v>
      </c>
      <c r="BU955" s="10" cm="1">
        <f t="array" ref="BU955">-(MAX(1 - (E955:BQ955 / _xlfn.SCAN(E955, E955:BQ955, _xlfn.LAMBDA(_xlpm.a,_xlpm.b, MAX(_xlpm.a, _xlpm.b))))))</f>
        <v>-0.24654832347140043</v>
      </c>
      <c r="BV955" s="12">
        <f t="shared" ca="1" si="29"/>
        <v>-1.0251099653389704</v>
      </c>
    </row>
    <row r="956" spans="1:74" x14ac:dyDescent="0.45">
      <c r="A956" s="2" t="s">
        <v>1932</v>
      </c>
      <c r="B956" t="s">
        <v>1933</v>
      </c>
      <c r="C956" t="s">
        <v>54</v>
      </c>
      <c r="D956" t="s">
        <v>58</v>
      </c>
      <c r="E956">
        <v>202</v>
      </c>
      <c r="F956">
        <v>205.4</v>
      </c>
      <c r="G956">
        <v>199.6</v>
      </c>
      <c r="H956">
        <v>201</v>
      </c>
      <c r="I956">
        <v>202</v>
      </c>
      <c r="J956">
        <v>210</v>
      </c>
      <c r="K956">
        <v>207.8</v>
      </c>
      <c r="L956">
        <v>210.6</v>
      </c>
      <c r="M956">
        <v>208.2</v>
      </c>
      <c r="N956">
        <v>208.2</v>
      </c>
      <c r="O956">
        <v>208.2</v>
      </c>
      <c r="P956">
        <v>208.2</v>
      </c>
      <c r="Q956">
        <v>197.7</v>
      </c>
      <c r="R956">
        <v>198.7</v>
      </c>
      <c r="S956">
        <v>198.2</v>
      </c>
      <c r="T956">
        <v>199.9</v>
      </c>
      <c r="U956">
        <v>196.6</v>
      </c>
      <c r="V956">
        <v>198.5</v>
      </c>
      <c r="W956">
        <v>188.1</v>
      </c>
      <c r="X956">
        <v>195.9</v>
      </c>
      <c r="Y956">
        <v>197.7</v>
      </c>
      <c r="Z956">
        <v>191</v>
      </c>
      <c r="AA956">
        <v>195.9</v>
      </c>
      <c r="AB956">
        <v>186.8</v>
      </c>
      <c r="AC956">
        <v>187.6</v>
      </c>
      <c r="AD956">
        <v>179.8</v>
      </c>
      <c r="AE956">
        <v>169.1</v>
      </c>
      <c r="AF956">
        <v>179.1</v>
      </c>
      <c r="AG956">
        <v>180.5</v>
      </c>
      <c r="AH956">
        <v>183.7</v>
      </c>
      <c r="AI956">
        <v>193.9</v>
      </c>
      <c r="AJ956">
        <v>192</v>
      </c>
      <c r="AK956">
        <v>192</v>
      </c>
      <c r="AL956">
        <v>189.4</v>
      </c>
      <c r="AM956">
        <v>187.3</v>
      </c>
      <c r="AN956">
        <v>192.5</v>
      </c>
      <c r="AO956">
        <v>182.9</v>
      </c>
      <c r="AP956">
        <v>174.4</v>
      </c>
      <c r="AQ956">
        <v>181.6</v>
      </c>
      <c r="AR956">
        <v>181.6</v>
      </c>
      <c r="AS956">
        <v>189.7</v>
      </c>
      <c r="AT956">
        <v>197.2</v>
      </c>
      <c r="AU956">
        <v>198.1</v>
      </c>
      <c r="AV956">
        <v>193.8</v>
      </c>
      <c r="AW956">
        <v>187.7</v>
      </c>
      <c r="AX956">
        <v>183.5</v>
      </c>
      <c r="AY956">
        <v>183.5</v>
      </c>
      <c r="AZ956">
        <v>180.7</v>
      </c>
      <c r="BA956">
        <v>184.3</v>
      </c>
      <c r="BB956">
        <v>178.3</v>
      </c>
      <c r="BC956">
        <v>175.3</v>
      </c>
      <c r="BD956">
        <v>162.30000000000001</v>
      </c>
      <c r="BE956">
        <v>155.30000000000001</v>
      </c>
      <c r="BF956">
        <v>152.80000000000001</v>
      </c>
      <c r="BG956">
        <v>150.19999999999999</v>
      </c>
      <c r="BH956">
        <v>158</v>
      </c>
      <c r="BI956">
        <v>165.3</v>
      </c>
      <c r="BJ956">
        <v>163.6</v>
      </c>
      <c r="BK956">
        <v>163</v>
      </c>
      <c r="BL956">
        <v>161.80000000000001</v>
      </c>
      <c r="BM956">
        <v>172.1</v>
      </c>
      <c r="BN956">
        <v>174.7</v>
      </c>
      <c r="BO956">
        <v>177</v>
      </c>
      <c r="BP956">
        <v>177</v>
      </c>
      <c r="BQ956">
        <v>175.9</v>
      </c>
      <c r="BR956" s="10">
        <f t="shared" si="28"/>
        <v>-0.12920792079207918</v>
      </c>
      <c r="BS956" s="11" cm="1">
        <f t="array" aca="1" ref="BS956" ca="1">_xlfn.PERCENTILE.INC((OFFSET(E956,0,1,1,COLUMNS(E956:BQ956)-1) - E956:BP956) / E956:BP956, 0.05) * SQRT(COUNT(E956:BQ956) - 1)</f>
        <v>-0.40278363711216736</v>
      </c>
      <c r="BT956" s="10" cm="1">
        <f t="array" aca="1" ref="BT956" ca="1">_xlfn.STDEV.P((E956:BP956 - OFFSET(E956:BP956,0,1)) / OFFSET(E956:BP956,0,1)) * SQRT(COUNT(E956:BQ956)-1)</f>
        <v>0.24468451326001003</v>
      </c>
      <c r="BU956" s="10" cm="1">
        <f t="array" ref="BU956">-(MAX(1 - (E956:BQ956 / _xlfn.SCAN(E956, E956:BQ956, _xlfn.LAMBDA(_xlpm.a,_xlpm.b, MAX(_xlpm.a, _xlpm.b))))))</f>
        <v>-0.28679962013295346</v>
      </c>
      <c r="BV956" s="12">
        <f t="shared" ca="1" si="29"/>
        <v>-0.51344451317431139</v>
      </c>
    </row>
    <row r="957" spans="1:74" x14ac:dyDescent="0.45">
      <c r="A957" s="2" t="s">
        <v>1934</v>
      </c>
      <c r="B957" t="s">
        <v>1935</v>
      </c>
      <c r="C957" t="s">
        <v>22</v>
      </c>
      <c r="D957" t="s">
        <v>8</v>
      </c>
      <c r="E957">
        <v>154.38</v>
      </c>
      <c r="F957">
        <v>156.28</v>
      </c>
      <c r="G957">
        <v>151.96</v>
      </c>
      <c r="H957">
        <v>144.13999999999999</v>
      </c>
      <c r="I957">
        <v>143.86000000000001</v>
      </c>
      <c r="J957">
        <v>145.5</v>
      </c>
      <c r="K957">
        <v>143</v>
      </c>
      <c r="L957">
        <v>141.86000000000001</v>
      </c>
      <c r="M957">
        <v>141.84</v>
      </c>
      <c r="N957">
        <v>141.32</v>
      </c>
      <c r="O957">
        <v>141.32</v>
      </c>
      <c r="P957">
        <v>141.32</v>
      </c>
      <c r="Q957">
        <v>140.74</v>
      </c>
      <c r="R957">
        <v>143.22</v>
      </c>
      <c r="S957">
        <v>147.34</v>
      </c>
      <c r="T957">
        <v>142.32</v>
      </c>
      <c r="U957">
        <v>139.02000000000001</v>
      </c>
      <c r="V957">
        <v>136.54</v>
      </c>
      <c r="W957">
        <v>135.66</v>
      </c>
      <c r="X957">
        <v>137.91999999999999</v>
      </c>
      <c r="Y957">
        <v>137.69999999999999</v>
      </c>
      <c r="Z957">
        <v>132.94</v>
      </c>
      <c r="AA957">
        <v>131</v>
      </c>
      <c r="AB957">
        <v>129.52000000000001</v>
      </c>
      <c r="AC957">
        <v>129.36000000000001</v>
      </c>
      <c r="AD957">
        <v>127</v>
      </c>
      <c r="AE957">
        <v>121.9</v>
      </c>
      <c r="AF957">
        <v>123.96</v>
      </c>
      <c r="AG957">
        <v>127.6</v>
      </c>
      <c r="AH957">
        <v>128</v>
      </c>
      <c r="AI957">
        <v>129.47999999999999</v>
      </c>
      <c r="AJ957">
        <v>127.62</v>
      </c>
      <c r="AK957">
        <v>128.91999999999999</v>
      </c>
      <c r="AL957">
        <v>126.22</v>
      </c>
      <c r="AM957">
        <v>124.84</v>
      </c>
      <c r="AN957">
        <v>125.62</v>
      </c>
      <c r="AO957">
        <v>127.54</v>
      </c>
      <c r="AP957">
        <v>124.06</v>
      </c>
      <c r="AQ957">
        <v>123</v>
      </c>
      <c r="AR957">
        <v>125.18</v>
      </c>
      <c r="AS957">
        <v>127.8</v>
      </c>
      <c r="AT957">
        <v>131.58000000000001</v>
      </c>
      <c r="AU957">
        <v>129.04</v>
      </c>
      <c r="AV957">
        <v>127.56</v>
      </c>
      <c r="AW957">
        <v>130.80000000000001</v>
      </c>
      <c r="AX957">
        <v>129.97999999999999</v>
      </c>
      <c r="AY957">
        <v>131</v>
      </c>
      <c r="AZ957">
        <v>129.78</v>
      </c>
      <c r="BA957">
        <v>127.72</v>
      </c>
      <c r="BB957">
        <v>127</v>
      </c>
      <c r="BC957">
        <v>123.5</v>
      </c>
      <c r="BD957">
        <v>119.64</v>
      </c>
      <c r="BE957">
        <v>116.98</v>
      </c>
      <c r="BF957">
        <v>120.02</v>
      </c>
      <c r="BG957">
        <v>117.38</v>
      </c>
      <c r="BH957">
        <v>115.78</v>
      </c>
      <c r="BI957">
        <v>114.02</v>
      </c>
      <c r="BJ957">
        <v>114.52</v>
      </c>
      <c r="BK957">
        <v>112.8</v>
      </c>
      <c r="BL957">
        <v>112</v>
      </c>
      <c r="BM957">
        <v>116.74</v>
      </c>
      <c r="BN957">
        <v>117.24</v>
      </c>
      <c r="BO957">
        <v>117.6</v>
      </c>
      <c r="BP957">
        <v>115.54</v>
      </c>
      <c r="BQ957">
        <v>112.9</v>
      </c>
      <c r="BR957" s="10">
        <f t="shared" si="28"/>
        <v>-0.2686876538411711</v>
      </c>
      <c r="BS957" s="11" cm="1">
        <f t="array" aca="1" ref="BS957" ca="1">_xlfn.PERCENTILE.INC((OFFSET(E957,0,1,1,COLUMNS(E957:BQ957)-1) - E957:BP957) / E957:BP957, 0.05) * SQRT(COUNT(E957:BQ957) - 1)</f>
        <v>-0.26918789722633368</v>
      </c>
      <c r="BT957" s="10" cm="1">
        <f t="array" aca="1" ref="BT957" ca="1">_xlfn.STDEV.P((E957:BP957 - OFFSET(E957:BP957,0,1)) / OFFSET(E957:BP957,0,1)) * SQRT(COUNT(E957:BQ957)-1)</f>
        <v>0.15243657579116621</v>
      </c>
      <c r="BU957" s="10" cm="1">
        <f t="array" ref="BU957">-(MAX(1 - (E957:BQ957 / _xlfn.SCAN(E957, E957:BQ957, _xlfn.LAMBDA(_xlpm.a,_xlpm.b, MAX(_xlpm.a, _xlpm.b))))))</f>
        <v>-0.28333759918095724</v>
      </c>
      <c r="BV957" s="12">
        <f t="shared" ca="1" si="29"/>
        <v>-1.7391603850008186</v>
      </c>
    </row>
    <row r="958" spans="1:74" x14ac:dyDescent="0.45">
      <c r="A958" s="2" t="s">
        <v>1936</v>
      </c>
      <c r="B958" t="s">
        <v>1937</v>
      </c>
      <c r="C958" t="s">
        <v>22</v>
      </c>
      <c r="D958" t="s">
        <v>136</v>
      </c>
      <c r="E958">
        <v>586</v>
      </c>
      <c r="F958">
        <v>594</v>
      </c>
      <c r="G958">
        <v>590</v>
      </c>
      <c r="H958">
        <v>589</v>
      </c>
      <c r="I958">
        <v>587</v>
      </c>
      <c r="J958">
        <v>590</v>
      </c>
      <c r="K958">
        <v>592</v>
      </c>
      <c r="L958">
        <v>594</v>
      </c>
      <c r="M958">
        <v>590</v>
      </c>
      <c r="N958">
        <v>590</v>
      </c>
      <c r="O958">
        <v>590</v>
      </c>
      <c r="P958">
        <v>590</v>
      </c>
      <c r="Q958">
        <v>604</v>
      </c>
      <c r="R958">
        <v>599</v>
      </c>
      <c r="S958">
        <v>573</v>
      </c>
      <c r="T958">
        <v>558</v>
      </c>
      <c r="U958">
        <v>551</v>
      </c>
      <c r="V958">
        <v>534</v>
      </c>
      <c r="W958">
        <v>520</v>
      </c>
      <c r="X958">
        <v>529</v>
      </c>
      <c r="Y958">
        <v>541</v>
      </c>
      <c r="Z958">
        <v>541</v>
      </c>
      <c r="AA958">
        <v>538</v>
      </c>
      <c r="AB958">
        <v>527</v>
      </c>
      <c r="AC958">
        <v>514</v>
      </c>
      <c r="AD958">
        <v>498</v>
      </c>
      <c r="AE958">
        <v>474</v>
      </c>
      <c r="AF958">
        <v>480.5</v>
      </c>
      <c r="AG958">
        <v>489</v>
      </c>
      <c r="AH958">
        <v>493.5</v>
      </c>
      <c r="AI958">
        <v>493.5</v>
      </c>
      <c r="AJ958">
        <v>507</v>
      </c>
      <c r="AK958">
        <v>515</v>
      </c>
      <c r="AL958">
        <v>521</v>
      </c>
      <c r="AM958">
        <v>509</v>
      </c>
      <c r="AN958">
        <v>519</v>
      </c>
      <c r="AO958">
        <v>526</v>
      </c>
      <c r="AP958">
        <v>519</v>
      </c>
      <c r="AQ958">
        <v>523</v>
      </c>
      <c r="AR958">
        <v>523</v>
      </c>
      <c r="AS958">
        <v>523</v>
      </c>
      <c r="AT958">
        <v>532</v>
      </c>
      <c r="AU958">
        <v>529</v>
      </c>
      <c r="AV958">
        <v>531</v>
      </c>
      <c r="AW958">
        <v>526</v>
      </c>
      <c r="AX958">
        <v>524</v>
      </c>
      <c r="AY958">
        <v>524</v>
      </c>
      <c r="AZ958">
        <v>530</v>
      </c>
      <c r="BA958">
        <v>525</v>
      </c>
      <c r="BB958">
        <v>516</v>
      </c>
      <c r="BC958">
        <v>506</v>
      </c>
      <c r="BD958">
        <v>496</v>
      </c>
      <c r="BE958">
        <v>486</v>
      </c>
      <c r="BF958">
        <v>499.5</v>
      </c>
      <c r="BG958">
        <v>489.5</v>
      </c>
      <c r="BH958">
        <v>492.5</v>
      </c>
      <c r="BI958">
        <v>492</v>
      </c>
      <c r="BJ958">
        <v>490</v>
      </c>
      <c r="BK958">
        <v>481.5</v>
      </c>
      <c r="BL958">
        <v>471</v>
      </c>
      <c r="BM958">
        <v>481</v>
      </c>
      <c r="BN958">
        <v>494</v>
      </c>
      <c r="BO958">
        <v>502</v>
      </c>
      <c r="BP958">
        <v>510</v>
      </c>
      <c r="BQ958">
        <v>494.5</v>
      </c>
      <c r="BR958" s="10">
        <f t="shared" si="28"/>
        <v>-0.1561433447098976</v>
      </c>
      <c r="BS958" s="11" cm="1">
        <f t="array" aca="1" ref="BS958" ca="1">_xlfn.PERCENTILE.INC((OFFSET(E958,0,1,1,COLUMNS(E958:BQ958)-1) - E958:BP958) / E958:BP958, 0.05) * SQRT(COUNT(E958:BQ958) - 1)</f>
        <v>-0.24627095121170067</v>
      </c>
      <c r="BT958" s="10" cm="1">
        <f t="array" aca="1" ref="BT958" ca="1">_xlfn.STDEV.P((E958:BP958 - OFFSET(E958:BP958,0,1)) / OFFSET(E958:BP958,0,1)) * SQRT(COUNT(E958:BQ958)-1)</f>
        <v>0.14281724411297786</v>
      </c>
      <c r="BU958" s="10" cm="1">
        <f t="array" ref="BU958">-(MAX(1 - (E958:BQ958 / _xlfn.SCAN(E958, E958:BQ958, _xlfn.LAMBDA(_xlpm.a,_xlpm.b, MAX(_xlpm.a, _xlpm.b))))))</f>
        <v>-0.2201986754966887</v>
      </c>
      <c r="BV958" s="12">
        <f t="shared" ca="1" si="29"/>
        <v>-1.0682697713254203</v>
      </c>
    </row>
    <row r="959" spans="1:74" x14ac:dyDescent="0.45">
      <c r="A959" s="2" t="s">
        <v>1938</v>
      </c>
      <c r="B959" t="s">
        <v>1939</v>
      </c>
      <c r="C959" t="s">
        <v>22</v>
      </c>
      <c r="D959" t="s">
        <v>34</v>
      </c>
      <c r="E959">
        <v>199.05</v>
      </c>
      <c r="F959">
        <v>199.5</v>
      </c>
      <c r="G959">
        <v>195.1</v>
      </c>
      <c r="H959">
        <v>188.7</v>
      </c>
      <c r="I959">
        <v>190.5</v>
      </c>
      <c r="J959">
        <v>196.2</v>
      </c>
      <c r="K959">
        <v>190.5</v>
      </c>
      <c r="L959">
        <v>190.4</v>
      </c>
      <c r="M959">
        <v>189.2</v>
      </c>
      <c r="N959">
        <v>193.3</v>
      </c>
      <c r="O959">
        <v>193.3</v>
      </c>
      <c r="P959">
        <v>193.3</v>
      </c>
      <c r="Q959">
        <v>191.6</v>
      </c>
      <c r="R959">
        <v>189.1</v>
      </c>
      <c r="S959">
        <v>192.35</v>
      </c>
      <c r="T959">
        <v>191.4</v>
      </c>
      <c r="U959">
        <v>188.5</v>
      </c>
      <c r="V959">
        <v>185.3</v>
      </c>
      <c r="W959">
        <v>187.45</v>
      </c>
      <c r="X959">
        <v>187.4</v>
      </c>
      <c r="Y959">
        <v>189.4</v>
      </c>
      <c r="Z959">
        <v>183.25</v>
      </c>
      <c r="AA959">
        <v>183.75</v>
      </c>
      <c r="AB959">
        <v>182.15</v>
      </c>
      <c r="AC959">
        <v>183.5</v>
      </c>
      <c r="AD959">
        <v>181.45</v>
      </c>
      <c r="AE959">
        <v>178.4</v>
      </c>
      <c r="AF959">
        <v>181.8</v>
      </c>
      <c r="AG959">
        <v>182.1</v>
      </c>
      <c r="AH959">
        <v>180.8</v>
      </c>
      <c r="AI959">
        <v>184.15</v>
      </c>
      <c r="AJ959">
        <v>182.75</v>
      </c>
      <c r="AK959">
        <v>185</v>
      </c>
      <c r="AL959">
        <v>183.45</v>
      </c>
      <c r="AM959">
        <v>184</v>
      </c>
      <c r="AN959">
        <v>187.2</v>
      </c>
      <c r="AO959">
        <v>190.4</v>
      </c>
      <c r="AP959">
        <v>193</v>
      </c>
      <c r="AQ959">
        <v>195.1</v>
      </c>
      <c r="AR959">
        <v>195.1</v>
      </c>
      <c r="AS959">
        <v>196.8</v>
      </c>
      <c r="AT959">
        <v>198</v>
      </c>
      <c r="AU959">
        <v>196.65</v>
      </c>
      <c r="AV959">
        <v>191.75</v>
      </c>
      <c r="AW959">
        <v>193.35</v>
      </c>
      <c r="AX959">
        <v>192.35</v>
      </c>
      <c r="AY959">
        <v>192.35</v>
      </c>
      <c r="AZ959">
        <v>193.25</v>
      </c>
      <c r="BA959">
        <v>188.4</v>
      </c>
      <c r="BB959">
        <v>186.65</v>
      </c>
      <c r="BC959">
        <v>183</v>
      </c>
      <c r="BD959">
        <v>178</v>
      </c>
      <c r="BE959">
        <v>175.5</v>
      </c>
      <c r="BF959">
        <v>177.85</v>
      </c>
      <c r="BG959">
        <v>171.75</v>
      </c>
      <c r="BH959">
        <v>173.95</v>
      </c>
      <c r="BI959">
        <v>173.1</v>
      </c>
      <c r="BJ959">
        <v>173.95</v>
      </c>
      <c r="BK959">
        <v>169.4</v>
      </c>
      <c r="BL959">
        <v>164.6</v>
      </c>
      <c r="BM959">
        <v>172.05</v>
      </c>
      <c r="BN959">
        <v>174.8</v>
      </c>
      <c r="BO959">
        <v>174.35</v>
      </c>
      <c r="BP959">
        <v>174.75</v>
      </c>
      <c r="BQ959">
        <v>174.1</v>
      </c>
      <c r="BR959" s="10">
        <f t="shared" si="28"/>
        <v>-0.12534539060537561</v>
      </c>
      <c r="BS959" s="11" cm="1">
        <f t="array" aca="1" ref="BS959" ca="1">_xlfn.PERCENTILE.INC((OFFSET(E959,0,1,1,COLUMNS(E959:BQ959)-1) - E959:BP959) / E959:BP959, 0.05) * SQRT(COUNT(E959:BQ959) - 1)</f>
        <v>-0.23155587809466011</v>
      </c>
      <c r="BT959" s="10" cm="1">
        <f t="array" aca="1" ref="BT959" ca="1">_xlfn.STDEV.P((E959:BP959 - OFFSET(E959:BP959,0,1)) / OFFSET(E959:BP959,0,1)) * SQRT(COUNT(E959:BQ959)-1)</f>
        <v>0.13045828007504714</v>
      </c>
      <c r="BU959" s="10" cm="1">
        <f t="array" ref="BU959">-(MAX(1 - (E959:BQ959 / _xlfn.SCAN(E959, E959:BQ959, _xlfn.LAMBDA(_xlpm.a,_xlpm.b, MAX(_xlpm.a, _xlpm.b))))))</f>
        <v>-0.17493734335839606</v>
      </c>
      <c r="BV959" s="12">
        <f t="shared" ca="1" si="29"/>
        <v>-0.93339717904702424</v>
      </c>
    </row>
    <row r="960" spans="1:74" x14ac:dyDescent="0.45">
      <c r="A960" s="2" t="s">
        <v>1940</v>
      </c>
      <c r="B960" t="s">
        <v>1941</v>
      </c>
      <c r="C960" t="s">
        <v>11</v>
      </c>
      <c r="D960" t="s">
        <v>34</v>
      </c>
      <c r="E960">
        <v>538</v>
      </c>
      <c r="F960">
        <v>536.4</v>
      </c>
      <c r="G960">
        <v>538</v>
      </c>
      <c r="H960">
        <v>544.6</v>
      </c>
      <c r="I960">
        <v>552.4</v>
      </c>
      <c r="J960">
        <v>559.20000000000005</v>
      </c>
      <c r="K960">
        <v>568.20000000000005</v>
      </c>
      <c r="L960">
        <v>567.4</v>
      </c>
      <c r="M960">
        <v>571.6</v>
      </c>
      <c r="N960">
        <v>576.20000000000005</v>
      </c>
      <c r="O960">
        <v>576.20000000000005</v>
      </c>
      <c r="P960">
        <v>576.20000000000005</v>
      </c>
      <c r="Q960">
        <v>568.6</v>
      </c>
      <c r="R960">
        <v>566.4</v>
      </c>
      <c r="S960">
        <v>559.79999999999995</v>
      </c>
      <c r="T960">
        <v>559.4</v>
      </c>
      <c r="U960">
        <v>561</v>
      </c>
      <c r="V960">
        <v>562.79999999999995</v>
      </c>
      <c r="W960">
        <v>561</v>
      </c>
      <c r="X960">
        <v>572.4</v>
      </c>
      <c r="Y960">
        <v>576.79999999999995</v>
      </c>
      <c r="Z960">
        <v>577.20000000000005</v>
      </c>
      <c r="AA960">
        <v>583.6</v>
      </c>
      <c r="AB960">
        <v>586.6</v>
      </c>
      <c r="AC960">
        <v>583.20000000000005</v>
      </c>
      <c r="AD960">
        <v>585.4</v>
      </c>
      <c r="AE960">
        <v>575.20000000000005</v>
      </c>
      <c r="AF960">
        <v>580.6</v>
      </c>
      <c r="AG960">
        <v>580.20000000000005</v>
      </c>
      <c r="AH960">
        <v>584.79999999999995</v>
      </c>
      <c r="AI960">
        <v>580.6</v>
      </c>
      <c r="AJ960">
        <v>580</v>
      </c>
      <c r="AK960">
        <v>580.4</v>
      </c>
      <c r="AL960">
        <v>573</v>
      </c>
      <c r="AM960">
        <v>563</v>
      </c>
      <c r="AN960">
        <v>567.4</v>
      </c>
      <c r="AO960">
        <v>565</v>
      </c>
      <c r="AP960">
        <v>573.79999999999995</v>
      </c>
      <c r="AQ960">
        <v>572.4</v>
      </c>
      <c r="AR960">
        <v>572.4</v>
      </c>
      <c r="AS960">
        <v>574.4</v>
      </c>
      <c r="AT960">
        <v>567.6</v>
      </c>
      <c r="AU960">
        <v>566.79999999999995</v>
      </c>
      <c r="AV960">
        <v>568.20000000000005</v>
      </c>
      <c r="AW960">
        <v>566.6</v>
      </c>
      <c r="AX960">
        <v>570.20000000000005</v>
      </c>
      <c r="AY960">
        <v>570.20000000000005</v>
      </c>
      <c r="AZ960">
        <v>562</v>
      </c>
      <c r="BA960">
        <v>557.6</v>
      </c>
      <c r="BB960">
        <v>553.79999999999995</v>
      </c>
      <c r="BC960">
        <v>538.6</v>
      </c>
      <c r="BD960">
        <v>534.4</v>
      </c>
      <c r="BE960">
        <v>530.20000000000005</v>
      </c>
      <c r="BF960">
        <v>530.20000000000005</v>
      </c>
      <c r="BG960">
        <v>520.20000000000005</v>
      </c>
      <c r="BH960">
        <v>518.20000000000005</v>
      </c>
      <c r="BI960">
        <v>526.79999999999995</v>
      </c>
      <c r="BJ960">
        <v>521</v>
      </c>
      <c r="BK960">
        <v>523.4</v>
      </c>
      <c r="BL960">
        <v>513.79999999999995</v>
      </c>
      <c r="BM960">
        <v>522.4</v>
      </c>
      <c r="BN960">
        <v>522.20000000000005</v>
      </c>
      <c r="BO960">
        <v>524</v>
      </c>
      <c r="BP960">
        <v>521.4</v>
      </c>
      <c r="BQ960">
        <v>527.4</v>
      </c>
      <c r="BR960" s="10">
        <f t="shared" si="28"/>
        <v>-1.9702602230483313E-2</v>
      </c>
      <c r="BS960" s="11" cm="1">
        <f t="array" aca="1" ref="BS960" ca="1">_xlfn.PERCENTILE.INC((OFFSET(E960,0,1,1,COLUMNS(E960:BQ960)-1) - E960:BP960) / E960:BP960, 0.05) * SQRT(COUNT(E960:BQ960) - 1)</f>
        <v>-0.13958242779060678</v>
      </c>
      <c r="BT960" s="10" cm="1">
        <f t="array" aca="1" ref="BT960" ca="1">_xlfn.STDEV.P((E960:BP960 - OFFSET(E960:BP960,0,1)) / OFFSET(E960:BP960,0,1)) * SQRT(COUNT(E960:BQ960)-1)</f>
        <v>7.9004906920561779E-2</v>
      </c>
      <c r="BU960" s="10" cm="1">
        <f t="array" ref="BU960">-(MAX(1 - (E960:BQ960 / _xlfn.SCAN(E960, E960:BQ960, _xlfn.LAMBDA(_xlpm.a,_xlpm.b, MAX(_xlpm.a, _xlpm.b))))))</f>
        <v>-0.12410501193317436</v>
      </c>
      <c r="BV960" s="12">
        <f t="shared" ca="1" si="29"/>
        <v>-0.20412152686539287</v>
      </c>
    </row>
    <row r="961" spans="1:74" x14ac:dyDescent="0.45">
      <c r="A961" s="2" t="s">
        <v>1942</v>
      </c>
      <c r="B961" t="s">
        <v>1943</v>
      </c>
      <c r="C961" t="s">
        <v>37</v>
      </c>
      <c r="D961" t="s">
        <v>8</v>
      </c>
      <c r="E961">
        <v>29.04</v>
      </c>
      <c r="F961">
        <v>28.58</v>
      </c>
      <c r="G961">
        <v>27.9</v>
      </c>
      <c r="H961">
        <v>27.29</v>
      </c>
      <c r="I961">
        <v>26.65</v>
      </c>
      <c r="J961">
        <v>27.78</v>
      </c>
      <c r="K961">
        <v>28.1</v>
      </c>
      <c r="L961">
        <v>27.95</v>
      </c>
      <c r="M961">
        <v>27.65</v>
      </c>
      <c r="N961">
        <v>27.91</v>
      </c>
      <c r="O961">
        <v>27.91</v>
      </c>
      <c r="P961">
        <v>27.91</v>
      </c>
      <c r="Q961">
        <v>26.46</v>
      </c>
      <c r="R961">
        <v>27.38</v>
      </c>
      <c r="S961">
        <v>27.96</v>
      </c>
      <c r="T961">
        <v>26.87</v>
      </c>
      <c r="U961">
        <v>26.4</v>
      </c>
      <c r="V961">
        <v>26.83</v>
      </c>
      <c r="W961">
        <v>27.19</v>
      </c>
      <c r="X961">
        <v>27.43</v>
      </c>
      <c r="Y961">
        <v>27</v>
      </c>
      <c r="Z961">
        <v>26.71</v>
      </c>
      <c r="AA961">
        <v>27.13</v>
      </c>
      <c r="AB961">
        <v>27.1</v>
      </c>
      <c r="AC961">
        <v>26.07</v>
      </c>
      <c r="AD961">
        <v>26.26</v>
      </c>
      <c r="AE961">
        <v>26.04</v>
      </c>
      <c r="AF961">
        <v>26.92</v>
      </c>
      <c r="AG961">
        <v>27.52</v>
      </c>
      <c r="AH961">
        <v>27.64</v>
      </c>
      <c r="AI961">
        <v>27.8</v>
      </c>
      <c r="AJ961">
        <v>27.77</v>
      </c>
      <c r="AK961">
        <v>28.45</v>
      </c>
      <c r="AL961">
        <v>28.09</v>
      </c>
      <c r="AM961">
        <v>27.56</v>
      </c>
      <c r="AN961">
        <v>25.4</v>
      </c>
      <c r="AO961">
        <v>25.65</v>
      </c>
      <c r="AP961">
        <v>24.61</v>
      </c>
      <c r="AQ961">
        <v>24.6</v>
      </c>
      <c r="AR961">
        <v>25.06</v>
      </c>
      <c r="AS961">
        <v>25.25</v>
      </c>
      <c r="AT961">
        <v>25.25</v>
      </c>
      <c r="AU961">
        <v>24.43</v>
      </c>
      <c r="AV961">
        <v>24.25</v>
      </c>
      <c r="AW961">
        <v>24.11</v>
      </c>
      <c r="AX961">
        <v>24.35</v>
      </c>
      <c r="AY961">
        <v>24.69</v>
      </c>
      <c r="AZ961">
        <v>24.53</v>
      </c>
      <c r="BA961">
        <v>24.06</v>
      </c>
      <c r="BB961">
        <v>24.25</v>
      </c>
      <c r="BC961">
        <v>23.15</v>
      </c>
      <c r="BD961">
        <v>22.88</v>
      </c>
      <c r="BE961">
        <v>22.75</v>
      </c>
      <c r="BF961">
        <v>23.06</v>
      </c>
      <c r="BG961">
        <v>22.07</v>
      </c>
      <c r="BH961">
        <v>21.56</v>
      </c>
      <c r="BI961">
        <v>21.55</v>
      </c>
      <c r="BJ961">
        <v>21.53</v>
      </c>
      <c r="BK961">
        <v>20.83</v>
      </c>
      <c r="BL961">
        <v>20.29</v>
      </c>
      <c r="BM961">
        <v>21.08</v>
      </c>
      <c r="BN961">
        <v>20.7</v>
      </c>
      <c r="BO961">
        <v>20.9</v>
      </c>
      <c r="BP961">
        <v>20.51</v>
      </c>
      <c r="BQ961">
        <v>20.5</v>
      </c>
      <c r="BR961" s="10">
        <f t="shared" si="28"/>
        <v>-0.2940771349862259</v>
      </c>
      <c r="BS961" s="11" cm="1">
        <f t="array" aca="1" ref="BS961" ca="1">_xlfn.PERCENTILE.INC((OFFSET(E961,0,1,1,COLUMNS(E961:BQ961)-1) - E961:BP961) / E961:BP961, 0.05) * SQRT(COUNT(E961:BQ961) - 1)</f>
        <v>-0.34058905575589693</v>
      </c>
      <c r="BT961" s="10" cm="1">
        <f t="array" aca="1" ref="BT961" ca="1">_xlfn.STDEV.P((E961:BP961 - OFFSET(E961:BP961,0,1)) / OFFSET(E961:BP961,0,1)) * SQRT(COUNT(E961:BQ961)-1)</f>
        <v>0.18599476520595529</v>
      </c>
      <c r="BU961" s="10" cm="1">
        <f t="array" ref="BU961">-(MAX(1 - (E961:BQ961 / _xlfn.SCAN(E961, E961:BQ961, _xlfn.LAMBDA(_xlpm.a,_xlpm.b, MAX(_xlpm.a, _xlpm.b))))))</f>
        <v>-0.30130853994490359</v>
      </c>
      <c r="BV961" s="12">
        <f t="shared" ca="1" si="29"/>
        <v>-1.5618780166449784</v>
      </c>
    </row>
    <row r="962" spans="1:74" x14ac:dyDescent="0.45">
      <c r="A962" s="2" t="s">
        <v>1944</v>
      </c>
      <c r="B962" t="s">
        <v>1945</v>
      </c>
      <c r="C962" t="s">
        <v>25</v>
      </c>
      <c r="D962" t="s">
        <v>26</v>
      </c>
      <c r="E962">
        <v>35.72</v>
      </c>
      <c r="F962">
        <v>35.72</v>
      </c>
      <c r="G962">
        <v>35.619999999999997</v>
      </c>
      <c r="H962">
        <v>35.1</v>
      </c>
      <c r="I962">
        <v>35</v>
      </c>
      <c r="J962">
        <v>35.36</v>
      </c>
      <c r="K962">
        <v>34.78</v>
      </c>
      <c r="L962">
        <v>34.96</v>
      </c>
      <c r="M962">
        <v>35.119999999999997</v>
      </c>
      <c r="N962">
        <v>35</v>
      </c>
      <c r="O962">
        <v>35</v>
      </c>
      <c r="P962">
        <v>35</v>
      </c>
      <c r="Q962">
        <v>38</v>
      </c>
      <c r="R962">
        <v>37.08</v>
      </c>
      <c r="S962">
        <v>37.799999999999997</v>
      </c>
      <c r="T962">
        <v>39.119999999999997</v>
      </c>
      <c r="U962">
        <v>39</v>
      </c>
      <c r="V962">
        <v>39</v>
      </c>
      <c r="W962">
        <v>38.380000000000003</v>
      </c>
      <c r="X962">
        <v>38.08</v>
      </c>
      <c r="Y962">
        <v>38.68</v>
      </c>
      <c r="Z962">
        <v>39.6</v>
      </c>
      <c r="AA962">
        <v>41</v>
      </c>
      <c r="AB962">
        <v>41.68</v>
      </c>
      <c r="AC962">
        <v>43</v>
      </c>
      <c r="AD962">
        <v>41</v>
      </c>
      <c r="AE962">
        <v>40.9</v>
      </c>
      <c r="AF962">
        <v>40.799999999999997</v>
      </c>
      <c r="AG962">
        <v>42.72</v>
      </c>
      <c r="AH962">
        <v>41.96</v>
      </c>
      <c r="AI962">
        <v>41.08</v>
      </c>
      <c r="AJ962">
        <v>40.98</v>
      </c>
      <c r="AK962">
        <v>40.659999999999997</v>
      </c>
      <c r="AL962">
        <v>39.06</v>
      </c>
      <c r="AM962">
        <v>39.020000000000003</v>
      </c>
      <c r="AN962">
        <v>39.1</v>
      </c>
      <c r="AO962">
        <v>38.6</v>
      </c>
      <c r="AP962">
        <v>39</v>
      </c>
      <c r="AQ962">
        <v>39.119999999999997</v>
      </c>
      <c r="AR962">
        <v>39.119999999999997</v>
      </c>
      <c r="AS962">
        <v>39.32</v>
      </c>
      <c r="AT962">
        <v>41.94</v>
      </c>
      <c r="AU962">
        <v>41.48</v>
      </c>
      <c r="AV962">
        <v>40.380000000000003</v>
      </c>
      <c r="AW962">
        <v>40.799999999999997</v>
      </c>
      <c r="AX962">
        <v>41</v>
      </c>
      <c r="AY962">
        <v>41</v>
      </c>
      <c r="AZ962">
        <v>41</v>
      </c>
      <c r="BA962">
        <v>41.06</v>
      </c>
      <c r="BB962">
        <v>40.880000000000003</v>
      </c>
      <c r="BC962">
        <v>40.22</v>
      </c>
      <c r="BD962">
        <v>37.54</v>
      </c>
      <c r="BE962">
        <v>36.26</v>
      </c>
      <c r="BF962">
        <v>36.56</v>
      </c>
      <c r="BG962">
        <v>35.880000000000003</v>
      </c>
      <c r="BH962">
        <v>36.94</v>
      </c>
      <c r="BI962">
        <v>36.880000000000003</v>
      </c>
      <c r="BJ962">
        <v>36.42</v>
      </c>
      <c r="BK962">
        <v>35.58</v>
      </c>
      <c r="BL962">
        <v>35.56</v>
      </c>
      <c r="BM962">
        <v>35.56</v>
      </c>
      <c r="BN962">
        <v>36.64</v>
      </c>
      <c r="BO962">
        <v>37.22</v>
      </c>
      <c r="BP962">
        <v>37.1</v>
      </c>
      <c r="BQ962">
        <v>36.5</v>
      </c>
      <c r="BR962" s="10">
        <f t="shared" si="28"/>
        <v>2.1836506159014592E-2</v>
      </c>
      <c r="BS962" s="11" cm="1">
        <f t="array" aca="1" ref="BS962" ca="1">_xlfn.PERCENTILE.INC((OFFSET(E962,0,1,1,COLUMNS(E962:BQ962)-1) - E962:BP962) / E962:BP962, 0.05) * SQRT(COUNT(E962:BQ962) - 1)</f>
        <v>-0.26368191511824868</v>
      </c>
      <c r="BT962" s="10" cm="1">
        <f t="array" aca="1" ref="BT962" ca="1">_xlfn.STDEV.P((E962:BP962 - OFFSET(E962:BP962,0,1)) / OFFSET(E962:BP962,0,1)) * SQRT(COUNT(E962:BQ962)-1)</f>
        <v>0.18618214897780713</v>
      </c>
      <c r="BU962" s="10" cm="1">
        <f t="array" ref="BU962">-(MAX(1 - (E962:BQ962 / _xlfn.SCAN(E962, E962:BQ962, _xlfn.LAMBDA(_xlpm.a,_xlpm.b, MAX(_xlpm.a, _xlpm.b))))))</f>
        <v>-0.17302325581395339</v>
      </c>
      <c r="BV962" s="12">
        <f t="shared" ca="1" si="29"/>
        <v>0.13649271049097061</v>
      </c>
    </row>
    <row r="963" spans="1:74" x14ac:dyDescent="0.45">
      <c r="A963" s="2" t="s">
        <v>1946</v>
      </c>
      <c r="B963" t="s">
        <v>1947</v>
      </c>
      <c r="C963" t="s">
        <v>54</v>
      </c>
      <c r="D963" t="s">
        <v>29</v>
      </c>
      <c r="E963">
        <v>1691</v>
      </c>
      <c r="F963">
        <v>1709</v>
      </c>
      <c r="G963">
        <v>1680</v>
      </c>
      <c r="H963">
        <v>1603</v>
      </c>
      <c r="I963">
        <v>1584</v>
      </c>
      <c r="J963">
        <v>1554</v>
      </c>
      <c r="K963">
        <v>1520</v>
      </c>
      <c r="L963">
        <v>1517</v>
      </c>
      <c r="M963">
        <v>1497</v>
      </c>
      <c r="N963">
        <v>1500</v>
      </c>
      <c r="O963">
        <v>1500</v>
      </c>
      <c r="P963">
        <v>1500</v>
      </c>
      <c r="Q963">
        <v>1497</v>
      </c>
      <c r="R963">
        <v>1506</v>
      </c>
      <c r="S963">
        <v>1504</v>
      </c>
      <c r="T963">
        <v>1493</v>
      </c>
      <c r="U963">
        <v>1478</v>
      </c>
      <c r="V963">
        <v>1421</v>
      </c>
      <c r="W963">
        <v>1397</v>
      </c>
      <c r="X963">
        <v>1428</v>
      </c>
      <c r="Y963">
        <v>1416</v>
      </c>
      <c r="Z963">
        <v>1416</v>
      </c>
      <c r="AA963">
        <v>1387</v>
      </c>
      <c r="AB963">
        <v>1343</v>
      </c>
      <c r="AC963">
        <v>1312</v>
      </c>
      <c r="AD963">
        <v>1300</v>
      </c>
      <c r="AE963">
        <v>1266</v>
      </c>
      <c r="AF963">
        <v>1276</v>
      </c>
      <c r="AG963">
        <v>1287</v>
      </c>
      <c r="AH963">
        <v>1291</v>
      </c>
      <c r="AI963">
        <v>1329</v>
      </c>
      <c r="AJ963">
        <v>1316</v>
      </c>
      <c r="AK963">
        <v>1343</v>
      </c>
      <c r="AL963">
        <v>1312</v>
      </c>
      <c r="AM963">
        <v>1312</v>
      </c>
      <c r="AN963">
        <v>1327</v>
      </c>
      <c r="AO963">
        <v>1370</v>
      </c>
      <c r="AP963">
        <v>1348</v>
      </c>
      <c r="AQ963">
        <v>1419</v>
      </c>
      <c r="AR963">
        <v>1430</v>
      </c>
      <c r="AS963">
        <v>1435</v>
      </c>
      <c r="AT963">
        <v>1441</v>
      </c>
      <c r="AU963">
        <v>1427</v>
      </c>
      <c r="AV963">
        <v>1398</v>
      </c>
      <c r="AW963">
        <v>1398</v>
      </c>
      <c r="AX963">
        <v>1398</v>
      </c>
      <c r="AY963">
        <v>1420</v>
      </c>
      <c r="AZ963">
        <v>1395</v>
      </c>
      <c r="BA963">
        <v>1393</v>
      </c>
      <c r="BB963">
        <v>1373</v>
      </c>
      <c r="BC963">
        <v>1320</v>
      </c>
      <c r="BD963">
        <v>1270</v>
      </c>
      <c r="BE963">
        <v>1253</v>
      </c>
      <c r="BF963">
        <v>1286</v>
      </c>
      <c r="BG963">
        <v>1254</v>
      </c>
      <c r="BH963">
        <v>1296</v>
      </c>
      <c r="BI963">
        <v>1315</v>
      </c>
      <c r="BJ963">
        <v>1292</v>
      </c>
      <c r="BK963">
        <v>1297</v>
      </c>
      <c r="BL963">
        <v>1285</v>
      </c>
      <c r="BM963">
        <v>1349</v>
      </c>
      <c r="BN963">
        <v>1351</v>
      </c>
      <c r="BO963">
        <v>1352</v>
      </c>
      <c r="BP963">
        <v>1328</v>
      </c>
      <c r="BQ963">
        <v>1317</v>
      </c>
      <c r="BR963" s="10">
        <f t="shared" si="28"/>
        <v>-0.22117090479006504</v>
      </c>
      <c r="BS963" s="11" cm="1">
        <f t="array" aca="1" ref="BS963" ca="1">_xlfn.PERCENTILE.INC((OFFSET(E963,0,1,1,COLUMNS(E963:BQ963)-1) - E963:BP963) / E963:BP963, 0.05) * SQRT(COUNT(E963:BQ963) - 1)</f>
        <v>-0.29564352974590896</v>
      </c>
      <c r="BT963" s="10" cm="1">
        <f t="array" aca="1" ref="BT963" ca="1">_xlfn.STDEV.P((E963:BP963 - OFFSET(E963:BP963,0,1)) / OFFSET(E963:BP963,0,1)) * SQRT(COUNT(E963:BQ963)-1)</f>
        <v>0.15697364744668676</v>
      </c>
      <c r="BU963" s="10" cm="1">
        <f t="array" ref="BU963">-(MAX(1 - (E963:BQ963 / _xlfn.SCAN(E963, E963:BQ963, _xlfn.LAMBDA(_xlpm.a,_xlpm.b, MAX(_xlpm.a, _xlpm.b))))))</f>
        <v>-0.2668227033352838</v>
      </c>
      <c r="BV963" s="12">
        <f t="shared" ca="1" si="29"/>
        <v>-1.3861874800607357</v>
      </c>
    </row>
    <row r="964" spans="1:74" x14ac:dyDescent="0.45">
      <c r="A964" s="2" t="s">
        <v>1948</v>
      </c>
      <c r="B964" t="s">
        <v>1949</v>
      </c>
      <c r="C964" t="s">
        <v>22</v>
      </c>
      <c r="D964" t="s">
        <v>8</v>
      </c>
      <c r="E964">
        <v>1.9252</v>
      </c>
      <c r="F964">
        <v>1.8645</v>
      </c>
      <c r="G964">
        <v>1.8489</v>
      </c>
      <c r="H964">
        <v>1.8298000000000001</v>
      </c>
      <c r="I964">
        <v>1.8853</v>
      </c>
      <c r="J964">
        <v>2.0362</v>
      </c>
      <c r="K964">
        <v>2.0691999999999999</v>
      </c>
      <c r="L964">
        <v>2.1004</v>
      </c>
      <c r="M964">
        <v>2.1419999999999999</v>
      </c>
      <c r="N964">
        <v>2.234</v>
      </c>
      <c r="O964">
        <v>2.234</v>
      </c>
      <c r="P964">
        <v>2.234</v>
      </c>
      <c r="Q964">
        <v>2.1819000000000002</v>
      </c>
      <c r="R964">
        <v>2.1871</v>
      </c>
      <c r="S964">
        <v>2.2113999999999998</v>
      </c>
      <c r="T964">
        <v>2.1854</v>
      </c>
      <c r="U964">
        <v>2.1629</v>
      </c>
      <c r="V964">
        <v>2.1766999999999999</v>
      </c>
      <c r="W964">
        <v>2.2113999999999998</v>
      </c>
      <c r="X964">
        <v>2.2461000000000002</v>
      </c>
      <c r="Y964">
        <v>2.2391999999999999</v>
      </c>
      <c r="Z964">
        <v>2.2201</v>
      </c>
      <c r="AA964">
        <v>2.2322000000000002</v>
      </c>
      <c r="AB964">
        <v>2.2825000000000002</v>
      </c>
      <c r="AC964">
        <v>2.1958000000000002</v>
      </c>
      <c r="AD964">
        <v>2.1905999999999999</v>
      </c>
      <c r="AE964">
        <v>2.0848</v>
      </c>
      <c r="AF964">
        <v>2.0727000000000002</v>
      </c>
      <c r="AG964">
        <v>2.1074000000000002</v>
      </c>
      <c r="AH964">
        <v>2.0709</v>
      </c>
      <c r="AI964">
        <v>2.1282000000000001</v>
      </c>
      <c r="AJ964">
        <v>2.1837</v>
      </c>
      <c r="AK964">
        <v>2.2149000000000001</v>
      </c>
      <c r="AL964">
        <v>2.2513000000000001</v>
      </c>
      <c r="AM964">
        <v>2.1785000000000001</v>
      </c>
      <c r="AN964">
        <v>2.1993</v>
      </c>
      <c r="AO964">
        <v>2.2633999999999999</v>
      </c>
      <c r="AP964">
        <v>2.2843</v>
      </c>
      <c r="AQ964">
        <v>2.3294000000000001</v>
      </c>
      <c r="AR964">
        <v>2.3085</v>
      </c>
      <c r="AS964">
        <v>2.3328000000000002</v>
      </c>
      <c r="AT964">
        <v>2.2911999999999999</v>
      </c>
      <c r="AU964">
        <v>2.2928999999999999</v>
      </c>
      <c r="AV964">
        <v>2.3136999999999999</v>
      </c>
      <c r="AW964">
        <v>2.2980999999999998</v>
      </c>
      <c r="AX964">
        <v>2.3054999999999999</v>
      </c>
      <c r="AY964">
        <v>2.3660000000000001</v>
      </c>
      <c r="AZ964">
        <v>2.3534999999999999</v>
      </c>
      <c r="BA964">
        <v>2.3338999999999999</v>
      </c>
      <c r="BB964">
        <v>2.3090000000000002</v>
      </c>
      <c r="BC964">
        <v>2.2698999999999998</v>
      </c>
      <c r="BD964">
        <v>2.1827000000000001</v>
      </c>
      <c r="BE964">
        <v>2.1648999999999998</v>
      </c>
      <c r="BF964">
        <v>2.1738</v>
      </c>
      <c r="BG964">
        <v>2.1044999999999998</v>
      </c>
      <c r="BH964">
        <v>2.1168999999999998</v>
      </c>
      <c r="BI964">
        <v>2.1488999999999998</v>
      </c>
      <c r="BJ964">
        <v>2.1543000000000001</v>
      </c>
      <c r="BK964">
        <v>2.0991</v>
      </c>
      <c r="BL964">
        <v>2.1044999999999998</v>
      </c>
      <c r="BM964">
        <v>2.1294</v>
      </c>
      <c r="BN964">
        <v>2.1596000000000002</v>
      </c>
      <c r="BO964">
        <v>2.2059000000000002</v>
      </c>
      <c r="BP964">
        <v>2.1417999999999999</v>
      </c>
      <c r="BQ964">
        <v>2.0404</v>
      </c>
      <c r="BR964" s="10">
        <f t="shared" ref="BR964:BR1027" si="30">(BQ964-E964)/E964</f>
        <v>5.9837938915437337E-2</v>
      </c>
      <c r="BS964" s="11" cm="1">
        <f t="array" aca="1" ref="BS964" ca="1">_xlfn.PERCENTILE.INC((OFFSET(E964,0,1,1,COLUMNS(E964:BQ964)-1) - E964:BP964) / E964:BP964, 0.05) * SQRT(COUNT(E964:BQ964) - 1)</f>
        <v>-0.29709997480341038</v>
      </c>
      <c r="BT964" s="10" cm="1">
        <f t="array" aca="1" ref="BT964" ca="1">_xlfn.STDEV.P((E964:BP964 - OFFSET(E964:BP964,0,1)) / OFFSET(E964:BP964,0,1)) * SQRT(COUNT(E964:BQ964)-1)</f>
        <v>0.17586569046652911</v>
      </c>
      <c r="BU964" s="10" cm="1">
        <f t="array" ref="BU964">-(MAX(1 - (E964:BQ964 / _xlfn.SCAN(E964, E964:BQ964, _xlfn.LAMBDA(_xlpm.a,_xlpm.b, MAX(_xlpm.a, _xlpm.b))))))</f>
        <v>-0.13761622992392231</v>
      </c>
      <c r="BV964" s="12">
        <f t="shared" ref="BV964:BV1027" ca="1" si="31">(BR964-$BX$3)/BT964</f>
        <v>0.36058163901790913</v>
      </c>
    </row>
    <row r="965" spans="1:74" x14ac:dyDescent="0.45">
      <c r="A965" s="2" t="s">
        <v>1950</v>
      </c>
      <c r="B965" t="s">
        <v>1951</v>
      </c>
      <c r="C965" t="s">
        <v>7</v>
      </c>
      <c r="D965" t="s">
        <v>8</v>
      </c>
      <c r="E965">
        <v>28.11</v>
      </c>
      <c r="F965">
        <v>27.96</v>
      </c>
      <c r="G965">
        <v>29</v>
      </c>
      <c r="H965">
        <v>29.35</v>
      </c>
      <c r="I965">
        <v>29.63</v>
      </c>
      <c r="J965">
        <v>32.450000000000003</v>
      </c>
      <c r="K965">
        <v>32.770000000000003</v>
      </c>
      <c r="L965">
        <v>32.39</v>
      </c>
      <c r="M965">
        <v>33.99</v>
      </c>
      <c r="N965">
        <v>35.36</v>
      </c>
      <c r="O965">
        <v>35.36</v>
      </c>
      <c r="P965">
        <v>35.36</v>
      </c>
      <c r="Q965">
        <v>34.159999999999997</v>
      </c>
      <c r="R965">
        <v>34.14</v>
      </c>
      <c r="S965">
        <v>33.85</v>
      </c>
      <c r="T965">
        <v>31.73</v>
      </c>
      <c r="U965">
        <v>30.5</v>
      </c>
      <c r="V965">
        <v>30.66</v>
      </c>
      <c r="W965">
        <v>30.97</v>
      </c>
      <c r="X965">
        <v>30.88</v>
      </c>
      <c r="Y965">
        <v>32.19</v>
      </c>
      <c r="Z965">
        <v>31.7</v>
      </c>
      <c r="AA965">
        <v>32.79</v>
      </c>
      <c r="AB965">
        <v>32.799999999999997</v>
      </c>
      <c r="AC965">
        <v>31.92</v>
      </c>
      <c r="AD965">
        <v>30.82</v>
      </c>
      <c r="AE965">
        <v>29.92</v>
      </c>
      <c r="AF965">
        <v>29.64</v>
      </c>
      <c r="AG965">
        <v>29.18</v>
      </c>
      <c r="AH965">
        <v>28.13</v>
      </c>
      <c r="AI965">
        <v>29.74</v>
      </c>
      <c r="AJ965">
        <v>30.14</v>
      </c>
      <c r="AK965">
        <v>29.54</v>
      </c>
      <c r="AL965">
        <v>29</v>
      </c>
      <c r="AM965">
        <v>29.28</v>
      </c>
      <c r="AN965">
        <v>28.79</v>
      </c>
      <c r="AO965">
        <v>27.85</v>
      </c>
      <c r="AP965">
        <v>27.76</v>
      </c>
      <c r="AQ965">
        <v>27.53</v>
      </c>
      <c r="AR965">
        <v>26.74</v>
      </c>
      <c r="AS965">
        <v>25.22</v>
      </c>
      <c r="AT965">
        <v>25.33</v>
      </c>
      <c r="AU965">
        <v>26.13</v>
      </c>
      <c r="AV965">
        <v>26.5</v>
      </c>
      <c r="AW965">
        <v>26.8</v>
      </c>
      <c r="AX965">
        <v>26.39</v>
      </c>
      <c r="AY965">
        <v>26.69</v>
      </c>
      <c r="AZ965">
        <v>26.33</v>
      </c>
      <c r="BA965">
        <v>25.1</v>
      </c>
      <c r="BB965">
        <v>24.6</v>
      </c>
      <c r="BC965">
        <v>24.17</v>
      </c>
      <c r="BD965">
        <v>24.13</v>
      </c>
      <c r="BE965">
        <v>24.91</v>
      </c>
      <c r="BF965">
        <v>24.83</v>
      </c>
      <c r="BG965">
        <v>23.84</v>
      </c>
      <c r="BH965">
        <v>23.47</v>
      </c>
      <c r="BI965">
        <v>24.22</v>
      </c>
      <c r="BJ965">
        <v>25.03</v>
      </c>
      <c r="BK965">
        <v>23.95</v>
      </c>
      <c r="BL965">
        <v>22.82</v>
      </c>
      <c r="BM965">
        <v>23.08</v>
      </c>
      <c r="BN965">
        <v>23.07</v>
      </c>
      <c r="BO965">
        <v>24.13</v>
      </c>
      <c r="BP965">
        <v>23.72</v>
      </c>
      <c r="BQ965">
        <v>23.19</v>
      </c>
      <c r="BR965" s="10">
        <f t="shared" si="30"/>
        <v>-0.17502668089647805</v>
      </c>
      <c r="BS965" s="11" cm="1">
        <f t="array" aca="1" ref="BS965" ca="1">_xlfn.PERCENTILE.INC((OFFSET(E965,0,1,1,COLUMNS(E965:BQ965)-1) - E965:BP965) / E965:BP965, 0.05) * SQRT(COUNT(E965:BQ965) - 1)</f>
        <v>-0.36943832990991826</v>
      </c>
      <c r="BT965" s="10" cm="1">
        <f t="array" aca="1" ref="BT965" ca="1">_xlfn.STDEV.P((E965:BP965 - OFFSET(E965:BP965,0,1)) / OFFSET(E965:BP965,0,1)) * SQRT(COUNT(E965:BQ965)-1)</f>
        <v>0.23401943795662464</v>
      </c>
      <c r="BU965" s="10" cm="1">
        <f t="array" ref="BU965">-(MAX(1 - (E965:BQ965 / _xlfn.SCAN(E965, E965:BQ965, _xlfn.LAMBDA(_xlpm.a,_xlpm.b, MAX(_xlpm.a, _xlpm.b))))))</f>
        <v>-0.35463800904977372</v>
      </c>
      <c r="BV965" s="12">
        <f t="shared" ca="1" si="31"/>
        <v>-0.73263435889567574</v>
      </c>
    </row>
    <row r="966" spans="1:74" x14ac:dyDescent="0.45">
      <c r="A966" s="2" t="s">
        <v>1952</v>
      </c>
      <c r="B966" t="s">
        <v>1953</v>
      </c>
      <c r="C966" t="s">
        <v>37</v>
      </c>
      <c r="D966" t="s">
        <v>29</v>
      </c>
      <c r="E966">
        <v>547.74</v>
      </c>
      <c r="F966">
        <v>553.86</v>
      </c>
      <c r="G966">
        <v>555.22</v>
      </c>
      <c r="H966">
        <v>544.67999999999995</v>
      </c>
      <c r="I966">
        <v>542.29999999999995</v>
      </c>
      <c r="J966">
        <v>548.08000000000004</v>
      </c>
      <c r="K966">
        <v>543.32000000000005</v>
      </c>
      <c r="L966">
        <v>540.26</v>
      </c>
      <c r="M966">
        <v>531.76</v>
      </c>
      <c r="N966">
        <v>535.16</v>
      </c>
      <c r="O966">
        <v>535.16</v>
      </c>
      <c r="P966">
        <v>535.16</v>
      </c>
      <c r="Q966">
        <v>529.04</v>
      </c>
      <c r="R966">
        <v>535.84</v>
      </c>
      <c r="S966">
        <v>537.54</v>
      </c>
      <c r="T966">
        <v>512.04</v>
      </c>
      <c r="U966">
        <v>504.22</v>
      </c>
      <c r="V966">
        <v>487.56</v>
      </c>
      <c r="W966">
        <v>487.56</v>
      </c>
      <c r="X966">
        <v>483.14</v>
      </c>
      <c r="Y966">
        <v>482.8</v>
      </c>
      <c r="Z966">
        <v>482.8</v>
      </c>
      <c r="AA966">
        <v>486.54</v>
      </c>
      <c r="AB966">
        <v>486.2</v>
      </c>
      <c r="AC966">
        <v>486.54</v>
      </c>
      <c r="AD966">
        <v>479.4</v>
      </c>
      <c r="AE966">
        <v>467.84</v>
      </c>
      <c r="AF966">
        <v>480.08</v>
      </c>
      <c r="AG966">
        <v>482.12</v>
      </c>
      <c r="AH966">
        <v>479.4</v>
      </c>
      <c r="AI966">
        <v>486.88</v>
      </c>
      <c r="AJ966">
        <v>488.92</v>
      </c>
      <c r="AK966">
        <v>496.74</v>
      </c>
      <c r="AL966">
        <v>488.58</v>
      </c>
      <c r="AM966">
        <v>467.84</v>
      </c>
      <c r="AN966">
        <v>480.08</v>
      </c>
      <c r="AO966">
        <v>490.96</v>
      </c>
      <c r="AP966">
        <v>486.2</v>
      </c>
      <c r="AQ966">
        <v>485.52</v>
      </c>
      <c r="AR966">
        <v>491.98</v>
      </c>
      <c r="AS966">
        <v>499.12</v>
      </c>
      <c r="AT966">
        <v>505.24</v>
      </c>
      <c r="AU966">
        <v>503.54</v>
      </c>
      <c r="AV966">
        <v>491.98</v>
      </c>
      <c r="AW966">
        <v>491.98</v>
      </c>
      <c r="AX966">
        <v>491.98</v>
      </c>
      <c r="AY966">
        <v>499.8</v>
      </c>
      <c r="AZ966">
        <v>495.04</v>
      </c>
      <c r="BA966">
        <v>479.06</v>
      </c>
      <c r="BB966">
        <v>472.6</v>
      </c>
      <c r="BC966">
        <v>458.32</v>
      </c>
      <c r="BD966">
        <v>448.46</v>
      </c>
      <c r="BE966">
        <v>446.42</v>
      </c>
      <c r="BF966">
        <v>465.46</v>
      </c>
      <c r="BG966">
        <v>451.52</v>
      </c>
      <c r="BH966">
        <v>455.94</v>
      </c>
      <c r="BI966">
        <v>457.98</v>
      </c>
      <c r="BJ966">
        <v>455.94</v>
      </c>
      <c r="BK966">
        <v>459.68</v>
      </c>
      <c r="BL966">
        <v>454.24</v>
      </c>
      <c r="BM966">
        <v>470.56</v>
      </c>
      <c r="BN966">
        <v>469.2</v>
      </c>
      <c r="BO966">
        <v>472.26</v>
      </c>
      <c r="BP966">
        <v>464.1</v>
      </c>
      <c r="BQ966">
        <v>454.24</v>
      </c>
      <c r="BR966" s="10">
        <f t="shared" si="30"/>
        <v>-0.17070142768466789</v>
      </c>
      <c r="BS966" s="11" cm="1">
        <f t="array" aca="1" ref="BS966" ca="1">_xlfn.PERCENTILE.INC((OFFSET(E966,0,1,1,COLUMNS(E966:BQ966)-1) - E966:BP966) / E966:BP966, 0.05) * SQRT(COUNT(E966:BQ966) - 1)</f>
        <v>-0.25576448731125023</v>
      </c>
      <c r="BT966" s="10" cm="1">
        <f t="array" aca="1" ref="BT966" ca="1">_xlfn.STDEV.P((E966:BP966 - OFFSET(E966:BP966,0,1)) / OFFSET(E966:BP966,0,1)) * SQRT(COUNT(E966:BQ966)-1)</f>
        <v>0.13959709456788283</v>
      </c>
      <c r="BU966" s="10" cm="1">
        <f t="array" ref="BU966">-(MAX(1 - (E966:BQ966 / _xlfn.SCAN(E966, E966:BQ966, _xlfn.LAMBDA(_xlpm.a,_xlpm.b, MAX(_xlpm.a, _xlpm.b))))))</f>
        <v>-0.19595835884874468</v>
      </c>
      <c r="BV966" s="12">
        <f t="shared" ca="1" si="31"/>
        <v>-1.1971984675039113</v>
      </c>
    </row>
    <row r="967" spans="1:74" x14ac:dyDescent="0.45">
      <c r="A967" s="2" t="s">
        <v>1954</v>
      </c>
      <c r="B967" t="s">
        <v>1955</v>
      </c>
      <c r="C967" t="s">
        <v>22</v>
      </c>
      <c r="D967" t="s">
        <v>29</v>
      </c>
      <c r="E967">
        <v>52.7</v>
      </c>
      <c r="F967">
        <v>52.7</v>
      </c>
      <c r="G967">
        <v>52.7</v>
      </c>
      <c r="H967">
        <v>50.7</v>
      </c>
      <c r="I967">
        <v>50</v>
      </c>
      <c r="J967">
        <v>51</v>
      </c>
      <c r="K967">
        <v>51.4</v>
      </c>
      <c r="L967">
        <v>51.1</v>
      </c>
      <c r="M967">
        <v>51.6</v>
      </c>
      <c r="N967">
        <v>51.2</v>
      </c>
      <c r="O967">
        <v>51.2</v>
      </c>
      <c r="P967">
        <v>51.2</v>
      </c>
      <c r="Q967">
        <v>50.2</v>
      </c>
      <c r="R967">
        <v>50.7</v>
      </c>
      <c r="S967">
        <v>51.5</v>
      </c>
      <c r="T967">
        <v>51.8</v>
      </c>
      <c r="U967">
        <v>50.8</v>
      </c>
      <c r="V967">
        <v>51.6</v>
      </c>
      <c r="W967">
        <v>50.3</v>
      </c>
      <c r="X967">
        <v>50.9</v>
      </c>
      <c r="Y967">
        <v>51.9</v>
      </c>
      <c r="Z967">
        <v>51.9</v>
      </c>
      <c r="AA967">
        <v>51.5</v>
      </c>
      <c r="AB967">
        <v>50.2</v>
      </c>
      <c r="AC967">
        <v>49.65</v>
      </c>
      <c r="AD967">
        <v>49.3</v>
      </c>
      <c r="AE967">
        <v>48.15</v>
      </c>
      <c r="AF967">
        <v>47.6</v>
      </c>
      <c r="AG967">
        <v>47.55</v>
      </c>
      <c r="AH967">
        <v>45.95</v>
      </c>
      <c r="AI967">
        <v>47.25</v>
      </c>
      <c r="AJ967">
        <v>46.75</v>
      </c>
      <c r="AK967">
        <v>49</v>
      </c>
      <c r="AL967">
        <v>47</v>
      </c>
      <c r="AM967">
        <v>45.1</v>
      </c>
      <c r="AN967">
        <v>45.9</v>
      </c>
      <c r="AO967">
        <v>46.5</v>
      </c>
      <c r="AP967">
        <v>44.8</v>
      </c>
      <c r="AQ967">
        <v>44.95</v>
      </c>
      <c r="AR967">
        <v>45.95</v>
      </c>
      <c r="AS967">
        <v>45.8</v>
      </c>
      <c r="AT967">
        <v>47.7</v>
      </c>
      <c r="AU967">
        <v>47</v>
      </c>
      <c r="AV967">
        <v>47</v>
      </c>
      <c r="AW967">
        <v>47</v>
      </c>
      <c r="AX967">
        <v>47</v>
      </c>
      <c r="AY967">
        <v>48</v>
      </c>
      <c r="AZ967">
        <v>48.3</v>
      </c>
      <c r="BA967">
        <v>49.85</v>
      </c>
      <c r="BB967">
        <v>49.2</v>
      </c>
      <c r="BC967">
        <v>48.5</v>
      </c>
      <c r="BD967">
        <v>46</v>
      </c>
      <c r="BE967">
        <v>44.6</v>
      </c>
      <c r="BF967">
        <v>45.15</v>
      </c>
      <c r="BG967">
        <v>44.8</v>
      </c>
      <c r="BH967">
        <v>46.9</v>
      </c>
      <c r="BI967">
        <v>46.15</v>
      </c>
      <c r="BJ967">
        <v>45.05</v>
      </c>
      <c r="BK967">
        <v>44.95</v>
      </c>
      <c r="BL967">
        <v>43.85</v>
      </c>
      <c r="BM967">
        <v>43</v>
      </c>
      <c r="BN967">
        <v>43.75</v>
      </c>
      <c r="BO967">
        <v>44</v>
      </c>
      <c r="BP967">
        <v>43.25</v>
      </c>
      <c r="BQ967">
        <v>43.35</v>
      </c>
      <c r="BR967" s="10">
        <f t="shared" si="30"/>
        <v>-0.17741935483870969</v>
      </c>
      <c r="BS967" s="11" cm="1">
        <f t="array" aca="1" ref="BS967" ca="1">_xlfn.PERCENTILE.INC((OFFSET(E967,0,1,1,COLUMNS(E967:BQ967)-1) - E967:BP967) / E967:BP967, 0.05) * SQRT(COUNT(E967:BQ967) - 1)</f>
        <v>-0.3019354838709678</v>
      </c>
      <c r="BT967" s="10" cm="1">
        <f t="array" aca="1" ref="BT967" ca="1">_xlfn.STDEV.P((E967:BP967 - OFFSET(E967:BP967,0,1)) / OFFSET(E967:BP967,0,1)) * SQRT(COUNT(E967:BQ967)-1)</f>
        <v>0.16842884601971123</v>
      </c>
      <c r="BU967" s="10" cm="1">
        <f t="array" ref="BU967">-(MAX(1 - (E967:BQ967 / _xlfn.SCAN(E967, E967:BQ967, _xlfn.LAMBDA(_xlpm.a,_xlpm.b, MAX(_xlpm.a, _xlpm.b))))))</f>
        <v>-0.18406072106261862</v>
      </c>
      <c r="BV967" s="12">
        <f t="shared" ca="1" si="31"/>
        <v>-1.0321471585595545</v>
      </c>
    </row>
    <row r="968" spans="1:74" x14ac:dyDescent="0.45">
      <c r="A968" s="2" t="s">
        <v>1956</v>
      </c>
      <c r="B968" t="s">
        <v>1957</v>
      </c>
      <c r="C968" t="s">
        <v>37</v>
      </c>
      <c r="D968" t="s">
        <v>26</v>
      </c>
      <c r="E968">
        <v>103.2</v>
      </c>
      <c r="F968">
        <v>102.55</v>
      </c>
      <c r="G968">
        <v>102.2</v>
      </c>
      <c r="H968">
        <v>101.15</v>
      </c>
      <c r="I968">
        <v>103.7</v>
      </c>
      <c r="J968">
        <v>106</v>
      </c>
      <c r="K968">
        <v>106.25</v>
      </c>
      <c r="L968">
        <v>107.85</v>
      </c>
      <c r="M968">
        <v>107.15</v>
      </c>
      <c r="N968">
        <v>106.3</v>
      </c>
      <c r="O968">
        <v>106.3</v>
      </c>
      <c r="P968">
        <v>106.3</v>
      </c>
      <c r="Q968">
        <v>106.6</v>
      </c>
      <c r="R968">
        <v>109.55</v>
      </c>
      <c r="S968">
        <v>111.4</v>
      </c>
      <c r="T968">
        <v>109.5</v>
      </c>
      <c r="U968">
        <v>106.8</v>
      </c>
      <c r="V968">
        <v>107.85</v>
      </c>
      <c r="W968">
        <v>116.05</v>
      </c>
      <c r="X968">
        <v>114.2</v>
      </c>
      <c r="Y968">
        <v>111.55</v>
      </c>
      <c r="Z968">
        <v>109.1</v>
      </c>
      <c r="AA968">
        <v>111.1</v>
      </c>
      <c r="AB968">
        <v>109.5</v>
      </c>
      <c r="AC968">
        <v>108.3</v>
      </c>
      <c r="AD968">
        <v>107.1</v>
      </c>
      <c r="AE968">
        <v>104.3</v>
      </c>
      <c r="AF968">
        <v>103.9</v>
      </c>
      <c r="AG968">
        <v>106.4</v>
      </c>
      <c r="AH968">
        <v>106.3</v>
      </c>
      <c r="AI968">
        <v>108.35</v>
      </c>
      <c r="AJ968">
        <v>109.3</v>
      </c>
      <c r="AK968">
        <v>109.8</v>
      </c>
      <c r="AL968">
        <v>109.3</v>
      </c>
      <c r="AM968">
        <v>108.55</v>
      </c>
      <c r="AN968">
        <v>107.8</v>
      </c>
      <c r="AO968">
        <v>109.65</v>
      </c>
      <c r="AP968">
        <v>110.15</v>
      </c>
      <c r="AQ968">
        <v>110.4</v>
      </c>
      <c r="AR968">
        <v>110.4</v>
      </c>
      <c r="AS968">
        <v>111.55</v>
      </c>
      <c r="AT968">
        <v>111.8</v>
      </c>
      <c r="AU968">
        <v>107.8</v>
      </c>
      <c r="AV968">
        <v>108.3</v>
      </c>
      <c r="AW968">
        <v>109.2</v>
      </c>
      <c r="AX968">
        <v>109.2</v>
      </c>
      <c r="AY968">
        <v>109.2</v>
      </c>
      <c r="AZ968">
        <v>110.15</v>
      </c>
      <c r="BA968">
        <v>109.65</v>
      </c>
      <c r="BB968">
        <v>111.9</v>
      </c>
      <c r="BC968">
        <v>109.15</v>
      </c>
      <c r="BD968">
        <v>108.65</v>
      </c>
      <c r="BE968">
        <v>108.6</v>
      </c>
      <c r="BF968">
        <v>109.5</v>
      </c>
      <c r="BG968">
        <v>103.45</v>
      </c>
      <c r="BH968">
        <v>103.7</v>
      </c>
      <c r="BI968">
        <v>106.45</v>
      </c>
      <c r="BJ968">
        <v>106.15</v>
      </c>
      <c r="BK968">
        <v>103.55</v>
      </c>
      <c r="BL968">
        <v>101.6</v>
      </c>
      <c r="BM968">
        <v>101.6</v>
      </c>
      <c r="BN968">
        <v>103.35</v>
      </c>
      <c r="BO968">
        <v>103.2</v>
      </c>
      <c r="BP968">
        <v>102.55</v>
      </c>
      <c r="BQ968">
        <v>100.4</v>
      </c>
      <c r="BR968" s="10">
        <f t="shared" si="30"/>
        <v>-2.7131782945736406E-2</v>
      </c>
      <c r="BS968" s="11" cm="1">
        <f t="array" aca="1" ref="BS968" ca="1">_xlfn.PERCENTILE.INC((OFFSET(E968,0,1,1,COLUMNS(E968:BQ968)-1) - E968:BP968) / E968:BP968, 0.05) * SQRT(COUNT(E968:BQ968) - 1)</f>
        <v>-0.19716184949869642</v>
      </c>
      <c r="BT968" s="10" cm="1">
        <f t="array" aca="1" ref="BT968" ca="1">_xlfn.STDEV.P((E968:BP968 - OFFSET(E968:BP968,0,1)) / OFFSET(E968:BP968,0,1)) * SQRT(COUNT(E968:BQ968)-1)</f>
        <v>0.1468210963804521</v>
      </c>
      <c r="BU968" s="10" cm="1">
        <f t="array" ref="BU968">-(MAX(1 - (E968:BQ968 / _xlfn.SCAN(E968, E968:BQ968, _xlfn.LAMBDA(_xlpm.a,_xlpm.b, MAX(_xlpm.a, _xlpm.b))))))</f>
        <v>-0.13485566566135276</v>
      </c>
      <c r="BV968" s="12">
        <f t="shared" ca="1" si="31"/>
        <v>-0.16043868031537631</v>
      </c>
    </row>
    <row r="969" spans="1:74" x14ac:dyDescent="0.45">
      <c r="A969" s="2" t="s">
        <v>1958</v>
      </c>
      <c r="B969" t="s">
        <v>1959</v>
      </c>
      <c r="C969" t="s">
        <v>19</v>
      </c>
      <c r="D969" t="s">
        <v>8</v>
      </c>
      <c r="E969">
        <v>126.2</v>
      </c>
      <c r="F969">
        <v>127.8</v>
      </c>
      <c r="G969">
        <v>125.8</v>
      </c>
      <c r="H969">
        <v>124.2</v>
      </c>
      <c r="I969">
        <v>123.6</v>
      </c>
      <c r="J969">
        <v>125.4</v>
      </c>
      <c r="K969">
        <v>124</v>
      </c>
      <c r="L969">
        <v>124.1</v>
      </c>
      <c r="M969">
        <v>123.6</v>
      </c>
      <c r="N969">
        <v>124.6</v>
      </c>
      <c r="O969">
        <v>124.6</v>
      </c>
      <c r="P969">
        <v>124.6</v>
      </c>
      <c r="Q969">
        <v>125.2</v>
      </c>
      <c r="R969">
        <v>124.1</v>
      </c>
      <c r="S969">
        <v>124.7</v>
      </c>
      <c r="T969">
        <v>123.2</v>
      </c>
      <c r="U969">
        <v>120.6</v>
      </c>
      <c r="V969">
        <v>120.1</v>
      </c>
      <c r="W969">
        <v>119.5</v>
      </c>
      <c r="X969">
        <v>120.3</v>
      </c>
      <c r="Y969">
        <v>114.7</v>
      </c>
      <c r="Z969">
        <v>112.8</v>
      </c>
      <c r="AA969">
        <v>112.3</v>
      </c>
      <c r="AB969">
        <v>112.9</v>
      </c>
      <c r="AC969">
        <v>111.5</v>
      </c>
      <c r="AD969">
        <v>108.6</v>
      </c>
      <c r="AE969">
        <v>105.3</v>
      </c>
      <c r="AF969">
        <v>105.6</v>
      </c>
      <c r="AG969">
        <v>107.4</v>
      </c>
      <c r="AH969">
        <v>107</v>
      </c>
      <c r="AI969">
        <v>107.6</v>
      </c>
      <c r="AJ969">
        <v>103.8</v>
      </c>
      <c r="AK969">
        <v>105</v>
      </c>
      <c r="AL969">
        <v>101.2</v>
      </c>
      <c r="AM969">
        <v>100.2</v>
      </c>
      <c r="AN969">
        <v>101</v>
      </c>
      <c r="AO969">
        <v>100.8</v>
      </c>
      <c r="AP969">
        <v>97.65</v>
      </c>
      <c r="AQ969">
        <v>98</v>
      </c>
      <c r="AR969">
        <v>99.95</v>
      </c>
      <c r="AS969">
        <v>100.9</v>
      </c>
      <c r="AT969">
        <v>102.2</v>
      </c>
      <c r="AU969">
        <v>99.2</v>
      </c>
      <c r="AV969">
        <v>99.15</v>
      </c>
      <c r="AW969">
        <v>99.4</v>
      </c>
      <c r="AX969">
        <v>99.9</v>
      </c>
      <c r="AY969">
        <v>100.4</v>
      </c>
      <c r="AZ969">
        <v>98.4</v>
      </c>
      <c r="BA969">
        <v>96.1</v>
      </c>
      <c r="BB969">
        <v>94.45</v>
      </c>
      <c r="BC969">
        <v>92.9</v>
      </c>
      <c r="BD969">
        <v>91.05</v>
      </c>
      <c r="BE969">
        <v>89.6</v>
      </c>
      <c r="BF969">
        <v>90.85</v>
      </c>
      <c r="BG969">
        <v>89.45</v>
      </c>
      <c r="BH969">
        <v>90.5</v>
      </c>
      <c r="BI969">
        <v>91.2</v>
      </c>
      <c r="BJ969">
        <v>91.5</v>
      </c>
      <c r="BK969">
        <v>91.3</v>
      </c>
      <c r="BL969">
        <v>92.1</v>
      </c>
      <c r="BM969">
        <v>93.65</v>
      </c>
      <c r="BN969">
        <v>92.9</v>
      </c>
      <c r="BO969">
        <v>93.65</v>
      </c>
      <c r="BP969">
        <v>92.7</v>
      </c>
      <c r="BQ969">
        <v>91.55</v>
      </c>
      <c r="BR969" s="10">
        <f t="shared" si="30"/>
        <v>-0.27456418383518227</v>
      </c>
      <c r="BS969" s="11" cm="1">
        <f t="array" aca="1" ref="BS969" ca="1">_xlfn.PERCENTILE.INC((OFFSET(E969,0,1,1,COLUMNS(E969:BQ969)-1) - E969:BP969) / E969:BP969, 0.05) * SQRT(COUNT(E969:BQ969) - 1)</f>
        <v>-0.24896408839778947</v>
      </c>
      <c r="BT969" s="10" cm="1">
        <f t="array" aca="1" ref="BT969" ca="1">_xlfn.STDEV.P((E969:BP969 - OFFSET(E969:BP969,0,1)) / OFFSET(E969:BP969,0,1)) * SQRT(COUNT(E969:BQ969)-1)</f>
        <v>0.1199255396671912</v>
      </c>
      <c r="BU969" s="10" cm="1">
        <f t="array" ref="BU969">-(MAX(1 - (E969:BQ969 / _xlfn.SCAN(E969, E969:BQ969, _xlfn.LAMBDA(_xlpm.a,_xlpm.b, MAX(_xlpm.a, _xlpm.b))))))</f>
        <v>-0.3000782472613458</v>
      </c>
      <c r="BV969" s="12">
        <f t="shared" ca="1" si="31"/>
        <v>-2.2596369763038742</v>
      </c>
    </row>
    <row r="970" spans="1:74" x14ac:dyDescent="0.45">
      <c r="A970" s="2" t="s">
        <v>1960</v>
      </c>
      <c r="B970" t="s">
        <v>1961</v>
      </c>
      <c r="C970" t="s">
        <v>80</v>
      </c>
      <c r="D970" t="s">
        <v>26</v>
      </c>
      <c r="E970">
        <v>143.28</v>
      </c>
      <c r="F970">
        <v>147.79</v>
      </c>
      <c r="G970">
        <v>150.04</v>
      </c>
      <c r="H970">
        <v>147.30000000000001</v>
      </c>
      <c r="I970">
        <v>148.57</v>
      </c>
      <c r="J970">
        <v>149.36000000000001</v>
      </c>
      <c r="K970">
        <v>140.05000000000001</v>
      </c>
      <c r="L970">
        <v>142.19999999999999</v>
      </c>
      <c r="M970">
        <v>141.41999999999999</v>
      </c>
      <c r="N970">
        <v>141.71</v>
      </c>
      <c r="O970">
        <v>141.71</v>
      </c>
      <c r="P970">
        <v>141.71</v>
      </c>
      <c r="Q970">
        <v>140.24</v>
      </c>
      <c r="R970">
        <v>139.56</v>
      </c>
      <c r="S970">
        <v>138.38</v>
      </c>
      <c r="T970">
        <v>133.58000000000001</v>
      </c>
      <c r="U970">
        <v>130.15</v>
      </c>
      <c r="V970">
        <v>125.05</v>
      </c>
      <c r="W970">
        <v>122.01</v>
      </c>
      <c r="X970">
        <v>122.8</v>
      </c>
      <c r="Y970">
        <v>122.31</v>
      </c>
      <c r="Z970">
        <v>116.23</v>
      </c>
      <c r="AA970">
        <v>119.96</v>
      </c>
      <c r="AB970">
        <v>116.82</v>
      </c>
      <c r="AC970">
        <v>114.76</v>
      </c>
      <c r="AD970">
        <v>114.17</v>
      </c>
      <c r="AE970">
        <v>110.16</v>
      </c>
      <c r="AF970">
        <v>112.21</v>
      </c>
      <c r="AG970">
        <v>118</v>
      </c>
      <c r="AH970">
        <v>116.82</v>
      </c>
      <c r="AI970">
        <v>121.62</v>
      </c>
      <c r="AJ970">
        <v>124.46</v>
      </c>
      <c r="AK970">
        <v>124.17</v>
      </c>
      <c r="AL970">
        <v>122.7</v>
      </c>
      <c r="AM970">
        <v>127.5</v>
      </c>
      <c r="AN970">
        <v>129.94999999999999</v>
      </c>
      <c r="AO970">
        <v>128.38</v>
      </c>
      <c r="AP970">
        <v>126.52</v>
      </c>
      <c r="AQ970">
        <v>119.86</v>
      </c>
      <c r="AR970">
        <v>119.86</v>
      </c>
      <c r="AS970">
        <v>129.76</v>
      </c>
      <c r="AT970">
        <v>137.21</v>
      </c>
      <c r="AU970">
        <v>139.75</v>
      </c>
      <c r="AV970">
        <v>139.16999999999999</v>
      </c>
      <c r="AW970">
        <v>143.28</v>
      </c>
      <c r="AX970">
        <v>141.32</v>
      </c>
      <c r="AY970">
        <v>141.32</v>
      </c>
      <c r="AZ970">
        <v>137.11000000000001</v>
      </c>
      <c r="BA970">
        <v>142.4</v>
      </c>
      <c r="BB970">
        <v>135.93</v>
      </c>
      <c r="BC970">
        <v>129.46</v>
      </c>
      <c r="BD970">
        <v>129.94999999999999</v>
      </c>
      <c r="BE970">
        <v>128.09</v>
      </c>
      <c r="BF970">
        <v>128.29</v>
      </c>
      <c r="BG970">
        <v>121.43</v>
      </c>
      <c r="BH970">
        <v>125.93</v>
      </c>
      <c r="BI970">
        <v>128.19</v>
      </c>
      <c r="BJ970">
        <v>127.01</v>
      </c>
      <c r="BK970">
        <v>127.31</v>
      </c>
      <c r="BL970">
        <v>126.03</v>
      </c>
      <c r="BM970">
        <v>126.03</v>
      </c>
      <c r="BN970">
        <v>132.6</v>
      </c>
      <c r="BO970">
        <v>133.09</v>
      </c>
      <c r="BP970">
        <v>133.47999999999999</v>
      </c>
      <c r="BQ970">
        <v>134.66</v>
      </c>
      <c r="BR970" s="10">
        <f t="shared" si="30"/>
        <v>-6.0161920714684562E-2</v>
      </c>
      <c r="BS970" s="11" cm="1">
        <f t="array" aca="1" ref="BS970" ca="1">_xlfn.PERCENTILE.INC((OFFSET(E970,0,1,1,COLUMNS(E970:BQ970)-1) - E970:BP970) / E970:BP970, 0.05) * SQRT(COUNT(E970:BQ970) - 1)</f>
        <v>-0.39514396062366053</v>
      </c>
      <c r="BT970" s="10" cm="1">
        <f t="array" aca="1" ref="BT970" ca="1">_xlfn.STDEV.P((E970:BP970 - OFFSET(E970:BP970,0,1)) / OFFSET(E970:BP970,0,1)) * SQRT(COUNT(E970:BQ970)-1)</f>
        <v>0.22818339076318103</v>
      </c>
      <c r="BU970" s="10" cm="1">
        <f t="array" ref="BU970">-(MAX(1 - (E970:BQ970 / _xlfn.SCAN(E970, E970:BQ970, _xlfn.LAMBDA(_xlpm.a,_xlpm.b, MAX(_xlpm.a, _xlpm.b))))))</f>
        <v>-0.26579578778992263</v>
      </c>
      <c r="BV970" s="12">
        <f t="shared" ca="1" si="31"/>
        <v>-0.24798439766114252</v>
      </c>
    </row>
    <row r="971" spans="1:74" x14ac:dyDescent="0.45">
      <c r="A971" s="2" t="s">
        <v>1962</v>
      </c>
      <c r="B971" t="s">
        <v>1963</v>
      </c>
      <c r="C971" t="s">
        <v>22</v>
      </c>
      <c r="D971" t="s">
        <v>26</v>
      </c>
      <c r="E971">
        <v>87.35</v>
      </c>
      <c r="F971">
        <v>89.39</v>
      </c>
      <c r="G971">
        <v>89.8</v>
      </c>
      <c r="H971">
        <v>90.68</v>
      </c>
      <c r="I971">
        <v>94.29</v>
      </c>
      <c r="J971">
        <v>92.3</v>
      </c>
      <c r="K971">
        <v>92.71</v>
      </c>
      <c r="L971">
        <v>93.46</v>
      </c>
      <c r="M971">
        <v>93.96</v>
      </c>
      <c r="N971">
        <v>95.5</v>
      </c>
      <c r="O971">
        <v>95.5</v>
      </c>
      <c r="P971">
        <v>95.5</v>
      </c>
      <c r="Q971">
        <v>96.95</v>
      </c>
      <c r="R971">
        <v>97.24</v>
      </c>
      <c r="S971">
        <v>98.82</v>
      </c>
      <c r="T971">
        <v>98.12</v>
      </c>
      <c r="U971">
        <v>95.83</v>
      </c>
      <c r="V971">
        <v>95.04</v>
      </c>
      <c r="W971">
        <v>95.04</v>
      </c>
      <c r="X971">
        <v>95.54</v>
      </c>
      <c r="Y971">
        <v>97.24</v>
      </c>
      <c r="Z971">
        <v>94.54</v>
      </c>
      <c r="AA971">
        <v>95.29</v>
      </c>
      <c r="AB971">
        <v>94.62</v>
      </c>
      <c r="AC971">
        <v>91.13</v>
      </c>
      <c r="AD971">
        <v>87.89</v>
      </c>
      <c r="AE971">
        <v>82.95</v>
      </c>
      <c r="AF971">
        <v>84.56</v>
      </c>
      <c r="AG971">
        <v>87.14</v>
      </c>
      <c r="AH971">
        <v>88.55</v>
      </c>
      <c r="AI971">
        <v>88.55</v>
      </c>
      <c r="AJ971">
        <v>89.05</v>
      </c>
      <c r="AK971">
        <v>89.59</v>
      </c>
      <c r="AL971">
        <v>89.64</v>
      </c>
      <c r="AM971">
        <v>86.73</v>
      </c>
      <c r="AN971">
        <v>83.9</v>
      </c>
      <c r="AO971">
        <v>85.44</v>
      </c>
      <c r="AP971">
        <v>83.4</v>
      </c>
      <c r="AQ971">
        <v>83.98</v>
      </c>
      <c r="AR971">
        <v>83.98</v>
      </c>
      <c r="AS971">
        <v>88.93</v>
      </c>
      <c r="AT971">
        <v>88.47</v>
      </c>
      <c r="AU971">
        <v>86.6</v>
      </c>
      <c r="AV971">
        <v>83.94</v>
      </c>
      <c r="AW971">
        <v>83.77</v>
      </c>
      <c r="AX971">
        <v>83.98</v>
      </c>
      <c r="AY971">
        <v>83.98</v>
      </c>
      <c r="AZ971">
        <v>83.73</v>
      </c>
      <c r="BA971">
        <v>83.32</v>
      </c>
      <c r="BB971">
        <v>81.37</v>
      </c>
      <c r="BC971">
        <v>77.510000000000005</v>
      </c>
      <c r="BD971">
        <v>74.400000000000006</v>
      </c>
      <c r="BE971">
        <v>73.040000000000006</v>
      </c>
      <c r="BF971">
        <v>75.17</v>
      </c>
      <c r="BG971">
        <v>71.89</v>
      </c>
      <c r="BH971">
        <v>72.510000000000005</v>
      </c>
      <c r="BI971">
        <v>73.14</v>
      </c>
      <c r="BJ971">
        <v>73.040000000000006</v>
      </c>
      <c r="BK971">
        <v>74.900000000000006</v>
      </c>
      <c r="BL971">
        <v>72.37</v>
      </c>
      <c r="BM971">
        <v>72.37</v>
      </c>
      <c r="BN971">
        <v>74</v>
      </c>
      <c r="BO971">
        <v>75.22</v>
      </c>
      <c r="BP971">
        <v>74</v>
      </c>
      <c r="BQ971">
        <v>73.27</v>
      </c>
      <c r="BR971" s="10">
        <f t="shared" si="30"/>
        <v>-0.16119061247853461</v>
      </c>
      <c r="BS971" s="11" cm="1">
        <f t="array" aca="1" ref="BS971" ca="1">_xlfn.PERCENTILE.INC((OFFSET(E971,0,1,1,COLUMNS(E971:BQ971)-1) - E971:BP971) / E971:BP971, 0.05) * SQRT(COUNT(E971:BQ971) - 1)</f>
        <v>-0.31710346945639273</v>
      </c>
      <c r="BT971" s="10" cm="1">
        <f t="array" aca="1" ref="BT971" ca="1">_xlfn.STDEV.P((E971:BP971 - OFFSET(E971:BP971,0,1)) / OFFSET(E971:BP971,0,1)) * SQRT(COUNT(E971:BQ971)-1)</f>
        <v>0.17818871605487954</v>
      </c>
      <c r="BU971" s="10" cm="1">
        <f t="array" ref="BU971">-(MAX(1 - (E971:BQ971 / _xlfn.SCAN(E971, E971:BQ971, _xlfn.LAMBDA(_xlpm.a,_xlpm.b, MAX(_xlpm.a, _xlpm.b))))))</f>
        <v>-0.27251568508399104</v>
      </c>
      <c r="BV971" s="12">
        <f t="shared" ca="1" si="31"/>
        <v>-0.88453756201931211</v>
      </c>
    </row>
    <row r="972" spans="1:74" x14ac:dyDescent="0.45">
      <c r="A972" s="2" t="s">
        <v>1964</v>
      </c>
      <c r="B972" t="s">
        <v>1965</v>
      </c>
      <c r="C972" t="s">
        <v>22</v>
      </c>
      <c r="D972" t="s">
        <v>34</v>
      </c>
      <c r="E972">
        <v>118.2</v>
      </c>
      <c r="F972">
        <v>118</v>
      </c>
      <c r="G972">
        <v>115.6</v>
      </c>
      <c r="H972">
        <v>109.8</v>
      </c>
      <c r="I972">
        <v>109</v>
      </c>
      <c r="J972">
        <v>108.6</v>
      </c>
      <c r="K972">
        <v>109.6</v>
      </c>
      <c r="L972">
        <v>112</v>
      </c>
      <c r="M972">
        <v>114.6</v>
      </c>
      <c r="N972">
        <v>115</v>
      </c>
      <c r="O972">
        <v>115</v>
      </c>
      <c r="P972">
        <v>115</v>
      </c>
      <c r="Q972">
        <v>117.2</v>
      </c>
      <c r="R972">
        <v>119</v>
      </c>
      <c r="S972">
        <v>122.2</v>
      </c>
      <c r="T972">
        <v>119.4</v>
      </c>
      <c r="U972">
        <v>117.4</v>
      </c>
      <c r="V972">
        <v>112.4</v>
      </c>
      <c r="W972">
        <v>113</v>
      </c>
      <c r="X972">
        <v>114.6</v>
      </c>
      <c r="Y972">
        <v>117.8</v>
      </c>
      <c r="Z972">
        <v>114.2</v>
      </c>
      <c r="AA972">
        <v>111.4</v>
      </c>
      <c r="AB972">
        <v>109.4</v>
      </c>
      <c r="AC972">
        <v>108.2</v>
      </c>
      <c r="AD972">
        <v>105.4</v>
      </c>
      <c r="AE972">
        <v>101.6</v>
      </c>
      <c r="AF972">
        <v>103.8</v>
      </c>
      <c r="AG972">
        <v>104.2</v>
      </c>
      <c r="AH972">
        <v>105</v>
      </c>
      <c r="AI972">
        <v>108</v>
      </c>
      <c r="AJ972">
        <v>105.8</v>
      </c>
      <c r="AK972">
        <v>106</v>
      </c>
      <c r="AL972">
        <v>107.6</v>
      </c>
      <c r="AM972">
        <v>107</v>
      </c>
      <c r="AN972">
        <v>108</v>
      </c>
      <c r="AO972">
        <v>105</v>
      </c>
      <c r="AP972">
        <v>101</v>
      </c>
      <c r="AQ972">
        <v>101.6</v>
      </c>
      <c r="AR972">
        <v>101.6</v>
      </c>
      <c r="AS972">
        <v>103.6</v>
      </c>
      <c r="AT972">
        <v>105.6</v>
      </c>
      <c r="AU972">
        <v>93.7</v>
      </c>
      <c r="AV972">
        <v>102.2</v>
      </c>
      <c r="AW972">
        <v>103.2</v>
      </c>
      <c r="AX972">
        <v>101.6</v>
      </c>
      <c r="AY972">
        <v>101.6</v>
      </c>
      <c r="AZ972">
        <v>102.2</v>
      </c>
      <c r="BA972">
        <v>101.8</v>
      </c>
      <c r="BB972">
        <v>98.5</v>
      </c>
      <c r="BC972">
        <v>94.7</v>
      </c>
      <c r="BD972">
        <v>89.3</v>
      </c>
      <c r="BE972">
        <v>88.9</v>
      </c>
      <c r="BF972">
        <v>90.1</v>
      </c>
      <c r="BG972">
        <v>86.7</v>
      </c>
      <c r="BH972">
        <v>87</v>
      </c>
      <c r="BI972">
        <v>88</v>
      </c>
      <c r="BJ972">
        <v>90.6</v>
      </c>
      <c r="BK972">
        <v>92.8</v>
      </c>
      <c r="BL972">
        <v>93.1</v>
      </c>
      <c r="BM972">
        <v>94.9</v>
      </c>
      <c r="BN972">
        <v>96.8</v>
      </c>
      <c r="BO972">
        <v>96.3</v>
      </c>
      <c r="BP972">
        <v>95.8</v>
      </c>
      <c r="BQ972">
        <v>96.8</v>
      </c>
      <c r="BR972" s="10">
        <f t="shared" si="30"/>
        <v>-0.18104906937394252</v>
      </c>
      <c r="BS972" s="11" cm="1">
        <f t="array" aca="1" ref="BS972" ca="1">_xlfn.PERCENTILE.INC((OFFSET(E972,0,1,1,COLUMNS(E972:BQ972)-1) - E972:BP972) / E972:BP972, 0.05) * SQRT(COUNT(E972:BQ972) - 1)</f>
        <v>-0.3359025934157161</v>
      </c>
      <c r="BT972" s="10" cm="1">
        <f t="array" aca="1" ref="BT972" ca="1">_xlfn.STDEV.P((E972:BP972 - OFFSET(E972:BP972,0,1)) / OFFSET(E972:BP972,0,1)) * SQRT(COUNT(E972:BQ972)-1)</f>
        <v>0.22809093570612415</v>
      </c>
      <c r="BU972" s="10" cm="1">
        <f t="array" ref="BU972">-(MAX(1 - (E972:BQ972 / _xlfn.SCAN(E972, E972:BQ972, _xlfn.LAMBDA(_xlpm.a,_xlpm.b, MAX(_xlpm.a, _xlpm.b))))))</f>
        <v>-0.29050736497545004</v>
      </c>
      <c r="BV972" s="12">
        <f t="shared" ca="1" si="31"/>
        <v>-0.7780803249568915</v>
      </c>
    </row>
    <row r="973" spans="1:74" x14ac:dyDescent="0.45">
      <c r="A973" s="2" t="s">
        <v>1966</v>
      </c>
      <c r="B973" t="s">
        <v>1967</v>
      </c>
      <c r="C973" t="s">
        <v>11</v>
      </c>
      <c r="D973" t="s">
        <v>8</v>
      </c>
      <c r="E973">
        <v>8.3040000000000003</v>
      </c>
      <c r="F973">
        <v>8.3759999999999994</v>
      </c>
      <c r="G973">
        <v>8.39</v>
      </c>
      <c r="H973">
        <v>8.282</v>
      </c>
      <c r="I973">
        <v>8.3780000000000001</v>
      </c>
      <c r="J973">
        <v>8.5440000000000005</v>
      </c>
      <c r="K973">
        <v>8.67</v>
      </c>
      <c r="L973">
        <v>8.6839999999999993</v>
      </c>
      <c r="M973">
        <v>8.7319999999999993</v>
      </c>
      <c r="N973">
        <v>8.9540000000000006</v>
      </c>
      <c r="O973">
        <v>8.9540000000000006</v>
      </c>
      <c r="P973">
        <v>8.9540000000000006</v>
      </c>
      <c r="Q973">
        <v>8.468</v>
      </c>
      <c r="R973">
        <v>8.5920000000000005</v>
      </c>
      <c r="S973">
        <v>8.6</v>
      </c>
      <c r="T973">
        <v>8.6259999999999994</v>
      </c>
      <c r="U973">
        <v>8.5920000000000005</v>
      </c>
      <c r="V973">
        <v>8.76</v>
      </c>
      <c r="W973">
        <v>8.6839999999999993</v>
      </c>
      <c r="X973">
        <v>8.6359999999999992</v>
      </c>
      <c r="Y973">
        <v>8.5359999999999996</v>
      </c>
      <c r="Z973">
        <v>8.4220000000000006</v>
      </c>
      <c r="AA973">
        <v>8.5139999999999993</v>
      </c>
      <c r="AB973">
        <v>8.4920000000000009</v>
      </c>
      <c r="AC973">
        <v>8.36</v>
      </c>
      <c r="AD973">
        <v>8.3119999999999994</v>
      </c>
      <c r="AE973">
        <v>8.2140000000000004</v>
      </c>
      <c r="AF973">
        <v>8.1120000000000001</v>
      </c>
      <c r="AG973">
        <v>8.1</v>
      </c>
      <c r="AH973">
        <v>8.2279999999999998</v>
      </c>
      <c r="AI973">
        <v>8.3260000000000005</v>
      </c>
      <c r="AJ973">
        <v>8.5</v>
      </c>
      <c r="AK973">
        <v>8.6340000000000003</v>
      </c>
      <c r="AL973">
        <v>8.7080000000000002</v>
      </c>
      <c r="AM973">
        <v>8.5579999999999998</v>
      </c>
      <c r="AN973">
        <v>8.5879999999999992</v>
      </c>
      <c r="AO973">
        <v>8.7520000000000007</v>
      </c>
      <c r="AP973">
        <v>8.7739999999999991</v>
      </c>
      <c r="AQ973">
        <v>8.86</v>
      </c>
      <c r="AR973">
        <v>8.9559999999999995</v>
      </c>
      <c r="AS973">
        <v>8.8699999999999992</v>
      </c>
      <c r="AT973">
        <v>8.8719999999999999</v>
      </c>
      <c r="AU973">
        <v>8.89</v>
      </c>
      <c r="AV973">
        <v>8.8239999999999998</v>
      </c>
      <c r="AW973">
        <v>8.8420000000000005</v>
      </c>
      <c r="AX973">
        <v>8.8379999999999992</v>
      </c>
      <c r="AY973">
        <v>8.8119999999999994</v>
      </c>
      <c r="AZ973">
        <v>8.7720000000000002</v>
      </c>
      <c r="BA973">
        <v>8.6880000000000006</v>
      </c>
      <c r="BB973">
        <v>8.6440000000000001</v>
      </c>
      <c r="BC973">
        <v>8.61</v>
      </c>
      <c r="BD973">
        <v>8.4480000000000004</v>
      </c>
      <c r="BE973">
        <v>8.4280000000000008</v>
      </c>
      <c r="BF973">
        <v>8.5559999999999992</v>
      </c>
      <c r="BG973">
        <v>8.4779999999999998</v>
      </c>
      <c r="BH973">
        <v>8.5679999999999996</v>
      </c>
      <c r="BI973">
        <v>8.5679999999999996</v>
      </c>
      <c r="BJ973">
        <v>8.4979999999999993</v>
      </c>
      <c r="BK973">
        <v>8.4760000000000009</v>
      </c>
      <c r="BL973">
        <v>8.3979999999999997</v>
      </c>
      <c r="BM973">
        <v>8.5039999999999996</v>
      </c>
      <c r="BN973">
        <v>8.5020000000000007</v>
      </c>
      <c r="BO973">
        <v>8.61</v>
      </c>
      <c r="BP973">
        <v>8.43</v>
      </c>
      <c r="BQ973">
        <v>8.3420000000000005</v>
      </c>
      <c r="BR973" s="10">
        <f t="shared" si="30"/>
        <v>4.5761078998073522E-3</v>
      </c>
      <c r="BS973" s="11" cm="1">
        <f t="array" aca="1" ref="BS973" ca="1">_xlfn.PERCENTILE.INC((OFFSET(E973,0,1,1,COLUMNS(E973:BQ973)-1) - E973:BP973) / E973:BP973, 0.05) * SQRT(COUNT(E973:BQ973) - 1)</f>
        <v>-0.13578651992926569</v>
      </c>
      <c r="BT973" s="10" cm="1">
        <f t="array" aca="1" ref="BT973" ca="1">_xlfn.STDEV.P((E973:BP973 - OFFSET(E973:BP973,0,1)) / OFFSET(E973:BP973,0,1)) * SQRT(COUNT(E973:BQ973)-1)</f>
        <v>0.10392827509754447</v>
      </c>
      <c r="BU973" s="10" cm="1">
        <f t="array" ref="BU973">-(MAX(1 - (E973:BQ973 / _xlfn.SCAN(E973, E973:BQ973, _xlfn.LAMBDA(_xlpm.a,_xlpm.b, MAX(_xlpm.a, _xlpm.b))))))</f>
        <v>-9.5376368103640918E-2</v>
      </c>
      <c r="BV973" s="12">
        <f t="shared" ca="1" si="31"/>
        <v>7.8439749838588091E-2</v>
      </c>
    </row>
    <row r="974" spans="1:74" x14ac:dyDescent="0.45">
      <c r="A974" s="2" t="s">
        <v>1968</v>
      </c>
      <c r="B974" t="s">
        <v>1969</v>
      </c>
      <c r="C974" t="s">
        <v>19</v>
      </c>
      <c r="D974" t="s">
        <v>8</v>
      </c>
      <c r="E974">
        <v>17.18</v>
      </c>
      <c r="F974">
        <v>16.82</v>
      </c>
      <c r="G974">
        <v>16.07</v>
      </c>
      <c r="H974">
        <v>15.82</v>
      </c>
      <c r="I974">
        <v>15.36</v>
      </c>
      <c r="J974">
        <v>15.74</v>
      </c>
      <c r="K974">
        <v>15.84</v>
      </c>
      <c r="L974">
        <v>16.149999999999999</v>
      </c>
      <c r="M974">
        <v>16.3</v>
      </c>
      <c r="N974">
        <v>16.46</v>
      </c>
      <c r="O974">
        <v>16.46</v>
      </c>
      <c r="P974">
        <v>16.46</v>
      </c>
      <c r="Q974">
        <v>16.48</v>
      </c>
      <c r="R974">
        <v>16.53</v>
      </c>
      <c r="S974">
        <v>16.73</v>
      </c>
      <c r="T974">
        <v>16.329999999999998</v>
      </c>
      <c r="U974">
        <v>15.51</v>
      </c>
      <c r="V974">
        <v>15.52</v>
      </c>
      <c r="W974">
        <v>15.65</v>
      </c>
      <c r="X974">
        <v>15.94</v>
      </c>
      <c r="Y974">
        <v>16.62</v>
      </c>
      <c r="Z974">
        <v>16.5</v>
      </c>
      <c r="AA974">
        <v>15.83</v>
      </c>
      <c r="AB974">
        <v>15.06</v>
      </c>
      <c r="AC974">
        <v>15.51</v>
      </c>
      <c r="AD974">
        <v>15.08</v>
      </c>
      <c r="AE974">
        <v>14.56</v>
      </c>
      <c r="AF974">
        <v>13.49</v>
      </c>
      <c r="AG974">
        <v>14.85</v>
      </c>
      <c r="AH974">
        <v>14.95</v>
      </c>
      <c r="AI974">
        <v>15.74</v>
      </c>
      <c r="AJ974">
        <v>15.81</v>
      </c>
      <c r="AK974">
        <v>16.170000000000002</v>
      </c>
      <c r="AL974">
        <v>16.18</v>
      </c>
      <c r="AM974">
        <v>15.7</v>
      </c>
      <c r="AN974">
        <v>15.29</v>
      </c>
      <c r="AO974">
        <v>15.27</v>
      </c>
      <c r="AP974">
        <v>15.21</v>
      </c>
      <c r="AQ974">
        <v>15.12</v>
      </c>
      <c r="AR974">
        <v>15.52</v>
      </c>
      <c r="AS974">
        <v>15.95</v>
      </c>
      <c r="AT974">
        <v>16.39</v>
      </c>
      <c r="AU974">
        <v>16.260000000000002</v>
      </c>
      <c r="AV974">
        <v>16.36</v>
      </c>
      <c r="AW974">
        <v>16.46</v>
      </c>
      <c r="AX974">
        <v>16.3</v>
      </c>
      <c r="AY974">
        <v>16.440000000000001</v>
      </c>
      <c r="AZ974">
        <v>16.420000000000002</v>
      </c>
      <c r="BA974">
        <v>16.27</v>
      </c>
      <c r="BB974">
        <v>16.05</v>
      </c>
      <c r="BC974">
        <v>14.92</v>
      </c>
      <c r="BD974">
        <v>14.16</v>
      </c>
      <c r="BE974">
        <v>13.74</v>
      </c>
      <c r="BF974">
        <v>14.29</v>
      </c>
      <c r="BG974">
        <v>13.76</v>
      </c>
      <c r="BH974">
        <v>14.13</v>
      </c>
      <c r="BI974">
        <v>14.35</v>
      </c>
      <c r="BJ974">
        <v>14.59</v>
      </c>
      <c r="BK974">
        <v>14.58</v>
      </c>
      <c r="BL974">
        <v>14.86</v>
      </c>
      <c r="BM974">
        <v>15.3</v>
      </c>
      <c r="BN974">
        <v>15.11</v>
      </c>
      <c r="BO974">
        <v>15.13</v>
      </c>
      <c r="BP974">
        <v>15.06</v>
      </c>
      <c r="BQ974">
        <v>14.7</v>
      </c>
      <c r="BR974" s="10">
        <f t="shared" si="30"/>
        <v>-0.1443538998835856</v>
      </c>
      <c r="BS974" s="11" cm="1">
        <f t="array" aca="1" ref="BS974" ca="1">_xlfn.PERCENTILE.INC((OFFSET(E974,0,1,1,COLUMNS(E974:BQ974)-1) - E974:BP974) / E974:BP974, 0.05) * SQRT(COUNT(E974:BQ974) - 1)</f>
        <v>-0.39982762349039935</v>
      </c>
      <c r="BT974" s="10" cm="1">
        <f t="array" aca="1" ref="BT974" ca="1">_xlfn.STDEV.P((E974:BP974 - OFFSET(E974:BP974,0,1)) / OFFSET(E974:BP974,0,1)) * SQRT(COUNT(E974:BQ974)-1)</f>
        <v>0.23508990719221515</v>
      </c>
      <c r="BU974" s="10" cm="1">
        <f t="array" ref="BU974">-(MAX(1 - (E974:BQ974 / _xlfn.SCAN(E974, E974:BQ974, _xlfn.LAMBDA(_xlpm.a,_xlpm.b, MAX(_xlpm.a, _xlpm.b))))))</f>
        <v>-0.21478463329452846</v>
      </c>
      <c r="BV974" s="12">
        <f t="shared" ca="1" si="31"/>
        <v>-0.59882579207657016</v>
      </c>
    </row>
    <row r="975" spans="1:74" x14ac:dyDescent="0.45">
      <c r="A975" s="2" t="s">
        <v>1970</v>
      </c>
      <c r="B975" t="s">
        <v>1971</v>
      </c>
      <c r="C975" t="s">
        <v>19</v>
      </c>
      <c r="D975" t="s">
        <v>8</v>
      </c>
      <c r="E975">
        <v>7.6150000000000002</v>
      </c>
      <c r="F975">
        <v>7.6950000000000003</v>
      </c>
      <c r="G975">
        <v>7.42</v>
      </c>
      <c r="H975">
        <v>7.09</v>
      </c>
      <c r="I975">
        <v>6.9550000000000001</v>
      </c>
      <c r="J975">
        <v>7.17</v>
      </c>
      <c r="K975">
        <v>7.06</v>
      </c>
      <c r="L975">
        <v>7.1950000000000003</v>
      </c>
      <c r="M975">
        <v>7.13</v>
      </c>
      <c r="N975">
        <v>7.0650000000000004</v>
      </c>
      <c r="O975">
        <v>7.0650000000000004</v>
      </c>
      <c r="P975">
        <v>7.0650000000000004</v>
      </c>
      <c r="Q975">
        <v>7.2549999999999999</v>
      </c>
      <c r="R975">
        <v>7.2649999999999997</v>
      </c>
      <c r="S975">
        <v>7.4450000000000003</v>
      </c>
      <c r="T975">
        <v>7.11</v>
      </c>
      <c r="U975">
        <v>6.99</v>
      </c>
      <c r="V975">
        <v>6.8550000000000004</v>
      </c>
      <c r="W975">
        <v>6.8650000000000002</v>
      </c>
      <c r="X975">
        <v>7.1</v>
      </c>
      <c r="Y975">
        <v>7.2549999999999999</v>
      </c>
      <c r="Z975">
        <v>6.9850000000000003</v>
      </c>
      <c r="AA975">
        <v>7.12</v>
      </c>
      <c r="AB975">
        <v>7.05</v>
      </c>
      <c r="AC975">
        <v>6.75</v>
      </c>
      <c r="AD975">
        <v>7.6449999999999996</v>
      </c>
      <c r="AE975">
        <v>7.375</v>
      </c>
      <c r="AF975">
        <v>7.3049999999999997</v>
      </c>
      <c r="AG975">
        <v>7.59</v>
      </c>
      <c r="AH975">
        <v>7.5</v>
      </c>
      <c r="AI975">
        <v>7.4249999999999998</v>
      </c>
      <c r="AJ975">
        <v>7.53</v>
      </c>
      <c r="AK975">
        <v>7.82</v>
      </c>
      <c r="AL975">
        <v>7.7450000000000001</v>
      </c>
      <c r="AM975">
        <v>7.5</v>
      </c>
      <c r="AN975">
        <v>7.3</v>
      </c>
      <c r="AO975">
        <v>7.3550000000000004</v>
      </c>
      <c r="AP975">
        <v>7.2450000000000001</v>
      </c>
      <c r="AQ975">
        <v>7.37</v>
      </c>
      <c r="AR975">
        <v>7.5350000000000001</v>
      </c>
      <c r="AS975">
        <v>7.55</v>
      </c>
      <c r="AT975">
        <v>7.7249999999999996</v>
      </c>
      <c r="AU975">
        <v>7.7</v>
      </c>
      <c r="AV975">
        <v>7.9649999999999999</v>
      </c>
      <c r="AW975">
        <v>7.95</v>
      </c>
      <c r="AX975">
        <v>7.97</v>
      </c>
      <c r="AY975">
        <v>8.0549999999999997</v>
      </c>
      <c r="AZ975">
        <v>8.08</v>
      </c>
      <c r="BA975">
        <v>7.625</v>
      </c>
      <c r="BB975">
        <v>7.8</v>
      </c>
      <c r="BC975">
        <v>7.58</v>
      </c>
      <c r="BD975">
        <v>7.24</v>
      </c>
      <c r="BE975">
        <v>7.1</v>
      </c>
      <c r="BF975">
        <v>7.1</v>
      </c>
      <c r="BG975">
        <v>6.76</v>
      </c>
      <c r="BH975">
        <v>6.9850000000000003</v>
      </c>
      <c r="BI975">
        <v>7.0750000000000002</v>
      </c>
      <c r="BJ975">
        <v>7.14</v>
      </c>
      <c r="BK975">
        <v>6.87</v>
      </c>
      <c r="BL975">
        <v>6.5750000000000002</v>
      </c>
      <c r="BM975">
        <v>6.665</v>
      </c>
      <c r="BN975">
        <v>6.7750000000000004</v>
      </c>
      <c r="BO975">
        <v>6.8449999999999998</v>
      </c>
      <c r="BP975">
        <v>6.6050000000000004</v>
      </c>
      <c r="BQ975">
        <v>6.32</v>
      </c>
      <c r="BR975" s="10">
        <f t="shared" si="30"/>
        <v>-0.17005909389363097</v>
      </c>
      <c r="BS975" s="11" cm="1">
        <f t="array" aca="1" ref="BS975" ca="1">_xlfn.PERCENTILE.INC((OFFSET(E975,0,1,1,COLUMNS(E975:BQ975)-1) - E975:BP975) / E975:BP975, 0.05) * SQRT(COUNT(E975:BQ975) - 1)</f>
        <v>-0.35838246484933384</v>
      </c>
      <c r="BT975" s="10" cm="1">
        <f t="array" aca="1" ref="BT975" ca="1">_xlfn.STDEV.P((E975:BP975 - OFFSET(E975:BP975,0,1)) / OFFSET(E975:BP975,0,1)) * SQRT(COUNT(E975:BQ975)-1)</f>
        <v>0.23767037784728279</v>
      </c>
      <c r="BU975" s="10" cm="1">
        <f t="array" ref="BU975">-(MAX(1 - (E975:BQ975 / _xlfn.SCAN(E975, E975:BQ975, _xlfn.LAMBDA(_xlpm.a,_xlpm.b, MAX(_xlpm.a, _xlpm.b))))))</f>
        <v>-0.21782178217821779</v>
      </c>
      <c r="BV975" s="12">
        <f t="shared" ca="1" si="31"/>
        <v>-0.70047893810564044</v>
      </c>
    </row>
    <row r="976" spans="1:74" x14ac:dyDescent="0.45">
      <c r="A976" s="2" t="s">
        <v>1972</v>
      </c>
      <c r="B976" t="s">
        <v>1973</v>
      </c>
      <c r="C976" t="s">
        <v>22</v>
      </c>
      <c r="D976" t="s">
        <v>29</v>
      </c>
      <c r="E976">
        <v>66.2</v>
      </c>
      <c r="F976">
        <v>65.400000000000006</v>
      </c>
      <c r="G976">
        <v>65.2</v>
      </c>
      <c r="H976">
        <v>62.8</v>
      </c>
      <c r="I976">
        <v>62</v>
      </c>
      <c r="J976">
        <v>64</v>
      </c>
      <c r="K976">
        <v>63</v>
      </c>
      <c r="L976">
        <v>62</v>
      </c>
      <c r="M976">
        <v>62.6</v>
      </c>
      <c r="N976">
        <v>63</v>
      </c>
      <c r="O976">
        <v>63</v>
      </c>
      <c r="P976">
        <v>63</v>
      </c>
      <c r="Q976">
        <v>64.099999999999994</v>
      </c>
      <c r="R976">
        <v>70</v>
      </c>
      <c r="S976">
        <v>70.2</v>
      </c>
      <c r="T976">
        <v>69.8</v>
      </c>
      <c r="U976">
        <v>68.2</v>
      </c>
      <c r="V976">
        <v>67.599999999999994</v>
      </c>
      <c r="W976">
        <v>67.2</v>
      </c>
      <c r="X976">
        <v>67.400000000000006</v>
      </c>
      <c r="Y976">
        <v>67.599999999999994</v>
      </c>
      <c r="Z976">
        <v>67.599999999999994</v>
      </c>
      <c r="AA976">
        <v>67.400000000000006</v>
      </c>
      <c r="AB976">
        <v>68.599999999999994</v>
      </c>
      <c r="AC976">
        <v>68</v>
      </c>
      <c r="AD976">
        <v>69</v>
      </c>
      <c r="AE976">
        <v>66.8</v>
      </c>
      <c r="AF976">
        <v>67.8</v>
      </c>
      <c r="AG976">
        <v>65.599999999999994</v>
      </c>
      <c r="AH976">
        <v>65</v>
      </c>
      <c r="AI976">
        <v>67</v>
      </c>
      <c r="AJ976">
        <v>64.8</v>
      </c>
      <c r="AK976">
        <v>66.599999999999994</v>
      </c>
      <c r="AL976">
        <v>66</v>
      </c>
      <c r="AM976">
        <v>64</v>
      </c>
      <c r="AN976">
        <v>64.8</v>
      </c>
      <c r="AO976">
        <v>67</v>
      </c>
      <c r="AP976">
        <v>64.400000000000006</v>
      </c>
      <c r="AQ976">
        <v>64</v>
      </c>
      <c r="AR976">
        <v>63.4</v>
      </c>
      <c r="AS976">
        <v>64</v>
      </c>
      <c r="AT976">
        <v>63.8</v>
      </c>
      <c r="AU976">
        <v>65</v>
      </c>
      <c r="AV976">
        <v>65.8</v>
      </c>
      <c r="AW976">
        <v>65.8</v>
      </c>
      <c r="AX976">
        <v>65.8</v>
      </c>
      <c r="AY976">
        <v>65.5</v>
      </c>
      <c r="AZ976">
        <v>64.900000000000006</v>
      </c>
      <c r="BA976">
        <v>63.4</v>
      </c>
      <c r="BB976">
        <v>66</v>
      </c>
      <c r="BC976">
        <v>64</v>
      </c>
      <c r="BD976">
        <v>64</v>
      </c>
      <c r="BE976">
        <v>60</v>
      </c>
      <c r="BF976">
        <v>62.2</v>
      </c>
      <c r="BG976">
        <v>62.6</v>
      </c>
      <c r="BH976">
        <v>63</v>
      </c>
      <c r="BI976">
        <v>62</v>
      </c>
      <c r="BJ976">
        <v>63</v>
      </c>
      <c r="BK976">
        <v>62</v>
      </c>
      <c r="BL976">
        <v>62</v>
      </c>
      <c r="BM976">
        <v>63</v>
      </c>
      <c r="BN976">
        <v>62</v>
      </c>
      <c r="BO976">
        <v>62</v>
      </c>
      <c r="BP976">
        <v>62</v>
      </c>
      <c r="BQ976">
        <v>62</v>
      </c>
      <c r="BR976" s="10">
        <f t="shared" si="30"/>
        <v>-6.3444108761329346E-2</v>
      </c>
      <c r="BS976" s="11" cm="1">
        <f t="array" aca="1" ref="BS976" ca="1">_xlfn.PERCENTILE.INC((OFFSET(E976,0,1,1,COLUMNS(E976:BQ976)-1) - E976:BP976) / E976:BP976, 0.05) * SQRT(COUNT(E976:BQ976) - 1)</f>
        <v>-0.26222163518689767</v>
      </c>
      <c r="BT976" s="10" cm="1">
        <f t="array" aca="1" ref="BT976" ca="1">_xlfn.STDEV.P((E976:BP976 - OFFSET(E976:BP976,0,1)) / OFFSET(E976:BP976,0,1)) * SQRT(COUNT(E976:BQ976)-1)</f>
        <v>0.17945297661466258</v>
      </c>
      <c r="BU976" s="10" cm="1">
        <f t="array" ref="BU976">-(MAX(1 - (E976:BQ976 / _xlfn.SCAN(E976, E976:BQ976, _xlfn.LAMBDA(_xlpm.a,_xlpm.b, MAX(_xlpm.a, _xlpm.b))))))</f>
        <v>-0.14529914529914534</v>
      </c>
      <c r="BV976" s="12">
        <f t="shared" ca="1" si="31"/>
        <v>-0.33361446486275609</v>
      </c>
    </row>
    <row r="977" spans="1:74" x14ac:dyDescent="0.45">
      <c r="A977" s="2" t="s">
        <v>1974</v>
      </c>
      <c r="B977" t="s">
        <v>1975</v>
      </c>
      <c r="C977" t="s">
        <v>19</v>
      </c>
      <c r="D977" t="s">
        <v>26</v>
      </c>
      <c r="E977">
        <v>27.6</v>
      </c>
      <c r="F977">
        <v>28</v>
      </c>
      <c r="G977">
        <v>27.96</v>
      </c>
      <c r="H977">
        <v>26.11</v>
      </c>
      <c r="I977">
        <v>25.22</v>
      </c>
      <c r="J977">
        <v>24.39</v>
      </c>
      <c r="K977">
        <v>24.04</v>
      </c>
      <c r="L977">
        <v>23.87</v>
      </c>
      <c r="M977">
        <v>23.5</v>
      </c>
      <c r="N977">
        <v>23.36</v>
      </c>
      <c r="O977">
        <v>23.36</v>
      </c>
      <c r="P977">
        <v>23.36</v>
      </c>
      <c r="Q977">
        <v>23.22</v>
      </c>
      <c r="R977">
        <v>21.94</v>
      </c>
      <c r="S977">
        <v>21.71</v>
      </c>
      <c r="T977">
        <v>21.43</v>
      </c>
      <c r="U977">
        <v>21.59</v>
      </c>
      <c r="V977">
        <v>20.399999999999999</v>
      </c>
      <c r="W977">
        <v>19.510000000000002</v>
      </c>
      <c r="X977">
        <v>19.899999999999999</v>
      </c>
      <c r="Y977">
        <v>20.170000000000002</v>
      </c>
      <c r="Z977">
        <v>20.2</v>
      </c>
      <c r="AA977">
        <v>20.5</v>
      </c>
      <c r="AB977">
        <v>22.71</v>
      </c>
      <c r="AC977">
        <v>22.39</v>
      </c>
      <c r="AD977">
        <v>23.82</v>
      </c>
      <c r="AE977">
        <v>22.93</v>
      </c>
      <c r="AF977">
        <v>23.06</v>
      </c>
      <c r="AG977">
        <v>23.22</v>
      </c>
      <c r="AH977">
        <v>22.77</v>
      </c>
      <c r="AI977">
        <v>23.48</v>
      </c>
      <c r="AJ977">
        <v>22.95</v>
      </c>
      <c r="AK977">
        <v>23.74</v>
      </c>
      <c r="AL977">
        <v>22.88</v>
      </c>
      <c r="AM977">
        <v>24.43</v>
      </c>
      <c r="AN977">
        <v>25.16</v>
      </c>
      <c r="AO977">
        <v>24.68</v>
      </c>
      <c r="AP977">
        <v>23.76</v>
      </c>
      <c r="AQ977">
        <v>23.45</v>
      </c>
      <c r="AR977">
        <v>23.45</v>
      </c>
      <c r="AS977">
        <v>25.2</v>
      </c>
      <c r="AT977">
        <v>24.95</v>
      </c>
      <c r="AU977">
        <v>24.9</v>
      </c>
      <c r="AV977">
        <v>24.16</v>
      </c>
      <c r="AW977">
        <v>23.42</v>
      </c>
      <c r="AX977">
        <v>22.95</v>
      </c>
      <c r="AY977">
        <v>22.95</v>
      </c>
      <c r="AZ977">
        <v>24.05</v>
      </c>
      <c r="BA977">
        <v>24.69</v>
      </c>
      <c r="BB977">
        <v>25.08</v>
      </c>
      <c r="BC977">
        <v>24.62</v>
      </c>
      <c r="BD977">
        <v>23.85</v>
      </c>
      <c r="BE977">
        <v>23.71</v>
      </c>
      <c r="BF977">
        <v>24.15</v>
      </c>
      <c r="BG977">
        <v>23.25</v>
      </c>
      <c r="BH977">
        <v>24.63</v>
      </c>
      <c r="BI977">
        <v>24.23</v>
      </c>
      <c r="BJ977">
        <v>23.5</v>
      </c>
      <c r="BK977">
        <v>23.84</v>
      </c>
      <c r="BL977">
        <v>25.69</v>
      </c>
      <c r="BM977">
        <v>25.69</v>
      </c>
      <c r="BN977">
        <v>25.57</v>
      </c>
      <c r="BO977">
        <v>22.93</v>
      </c>
      <c r="BP977">
        <v>23.73</v>
      </c>
      <c r="BQ977">
        <v>22.57</v>
      </c>
      <c r="BR977" s="10">
        <f t="shared" si="30"/>
        <v>-0.18224637681159422</v>
      </c>
      <c r="BS977" s="11" cm="1">
        <f t="array" aca="1" ref="BS977" ca="1">_xlfn.PERCENTILE.INC((OFFSET(E977,0,1,1,COLUMNS(E977:BQ977)-1) - E977:BP977) / E977:BP977, 0.05) * SQRT(COUNT(E977:BQ977) - 1)</f>
        <v>-0.43346307375294946</v>
      </c>
      <c r="BT977" s="10" cm="1">
        <f t="array" aca="1" ref="BT977" ca="1">_xlfn.STDEV.P((E977:BP977 - OFFSET(E977:BP977,0,1)) / OFFSET(E977:BP977,0,1)) * SQRT(COUNT(E977:BQ977)-1)</f>
        <v>0.28948243271115809</v>
      </c>
      <c r="BU977" s="10" cm="1">
        <f t="array" ref="BU977">-(MAX(1 - (E977:BQ977 / _xlfn.SCAN(E977, E977:BQ977, _xlfn.LAMBDA(_xlpm.a,_xlpm.b, MAX(_xlpm.a, _xlpm.b))))))</f>
        <v>-0.30321428571428566</v>
      </c>
      <c r="BV977" s="12">
        <f t="shared" ca="1" si="31"/>
        <v>-0.61720628481062012</v>
      </c>
    </row>
    <row r="978" spans="1:74" x14ac:dyDescent="0.45">
      <c r="A978" s="2" t="s">
        <v>1976</v>
      </c>
      <c r="B978" t="s">
        <v>1977</v>
      </c>
      <c r="C978" t="s">
        <v>22</v>
      </c>
      <c r="D978" t="s">
        <v>34</v>
      </c>
      <c r="E978">
        <v>127.2</v>
      </c>
      <c r="F978">
        <v>125</v>
      </c>
      <c r="G978">
        <v>122</v>
      </c>
      <c r="H978">
        <v>121</v>
      </c>
      <c r="I978">
        <v>118.8</v>
      </c>
      <c r="J978">
        <v>119.6</v>
      </c>
      <c r="K978">
        <v>119.8</v>
      </c>
      <c r="L978">
        <v>126</v>
      </c>
      <c r="M978">
        <v>123.6</v>
      </c>
      <c r="N978">
        <v>123.4</v>
      </c>
      <c r="O978">
        <v>123.4</v>
      </c>
      <c r="P978">
        <v>123.4</v>
      </c>
      <c r="Q978">
        <v>124.8</v>
      </c>
      <c r="R978">
        <v>127</v>
      </c>
      <c r="S978">
        <v>129.4</v>
      </c>
      <c r="T978">
        <v>125.6</v>
      </c>
      <c r="U978">
        <v>124.6</v>
      </c>
      <c r="V978">
        <v>122</v>
      </c>
      <c r="W978">
        <v>123.4</v>
      </c>
      <c r="X978">
        <v>121.4</v>
      </c>
      <c r="Y978">
        <v>122.8</v>
      </c>
      <c r="Z978">
        <v>120</v>
      </c>
      <c r="AA978">
        <v>120</v>
      </c>
      <c r="AB978">
        <v>119.6</v>
      </c>
      <c r="AC978">
        <v>118.2</v>
      </c>
      <c r="AD978">
        <v>114.2</v>
      </c>
      <c r="AE978">
        <v>110.8</v>
      </c>
      <c r="AF978">
        <v>111</v>
      </c>
      <c r="AG978">
        <v>113</v>
      </c>
      <c r="AH978">
        <v>111.8</v>
      </c>
      <c r="AI978">
        <v>115.6</v>
      </c>
      <c r="AJ978">
        <v>114.4</v>
      </c>
      <c r="AK978">
        <v>114.2</v>
      </c>
      <c r="AL978">
        <v>111</v>
      </c>
      <c r="AM978">
        <v>111</v>
      </c>
      <c r="AN978">
        <v>110.8</v>
      </c>
      <c r="AO978">
        <v>112</v>
      </c>
      <c r="AP978">
        <v>105.8</v>
      </c>
      <c r="AQ978">
        <v>106.2</v>
      </c>
      <c r="AR978">
        <v>106.2</v>
      </c>
      <c r="AS978">
        <v>109</v>
      </c>
      <c r="AT978">
        <v>111</v>
      </c>
      <c r="AU978">
        <v>108.6</v>
      </c>
      <c r="AV978">
        <v>110.2</v>
      </c>
      <c r="AW978">
        <v>110.6</v>
      </c>
      <c r="AX978">
        <v>110.2</v>
      </c>
      <c r="AY978">
        <v>110.2</v>
      </c>
      <c r="AZ978">
        <v>110</v>
      </c>
      <c r="BA978">
        <v>109</v>
      </c>
      <c r="BB978">
        <v>108.4</v>
      </c>
      <c r="BC978">
        <v>106.2</v>
      </c>
      <c r="BD978">
        <v>102.8</v>
      </c>
      <c r="BE978">
        <v>101.6</v>
      </c>
      <c r="BF978">
        <v>103.2</v>
      </c>
      <c r="BG978">
        <v>98.7</v>
      </c>
      <c r="BH978">
        <v>98.7</v>
      </c>
      <c r="BI978">
        <v>99.2</v>
      </c>
      <c r="BJ978">
        <v>99.9</v>
      </c>
      <c r="BK978">
        <v>99.9</v>
      </c>
      <c r="BL978">
        <v>98</v>
      </c>
      <c r="BM978">
        <v>99.6</v>
      </c>
      <c r="BN978">
        <v>100.8</v>
      </c>
      <c r="BO978">
        <v>100</v>
      </c>
      <c r="BP978">
        <v>98.4</v>
      </c>
      <c r="BQ978">
        <v>96.5</v>
      </c>
      <c r="BR978" s="10">
        <f t="shared" si="30"/>
        <v>-0.24135220125786166</v>
      </c>
      <c r="BS978" s="11" cm="1">
        <f t="array" aca="1" ref="BS978" ca="1">_xlfn.PERCENTILE.INC((OFFSET(E978,0,1,1,COLUMNS(E978:BQ978)-1) - E978:BP978) / E978:BP978, 0.05) * SQRT(COUNT(E978:BQ978) - 1)</f>
        <v>-0.25342924330724542</v>
      </c>
      <c r="BT978" s="10" cm="1">
        <f t="array" aca="1" ref="BT978" ca="1">_xlfn.STDEV.P((E978:BP978 - OFFSET(E978:BP978,0,1)) / OFFSET(E978:BP978,0,1)) * SQRT(COUNT(E978:BQ978)-1)</f>
        <v>0.14791189516355419</v>
      </c>
      <c r="BU978" s="10" cm="1">
        <f t="array" ref="BU978">-(MAX(1 - (E978:BQ978 / _xlfn.SCAN(E978, E978:BQ978, _xlfn.LAMBDA(_xlpm.a,_xlpm.b, MAX(_xlpm.a, _xlpm.b))))))</f>
        <v>-0.25425038639876352</v>
      </c>
      <c r="BV978" s="12">
        <f t="shared" ca="1" si="31"/>
        <v>-1.60755293544809</v>
      </c>
    </row>
    <row r="979" spans="1:74" x14ac:dyDescent="0.45">
      <c r="A979" s="2" t="s">
        <v>1978</v>
      </c>
      <c r="B979" t="s">
        <v>1979</v>
      </c>
      <c r="C979" t="s">
        <v>80</v>
      </c>
      <c r="D979" t="s">
        <v>34</v>
      </c>
      <c r="E979">
        <v>759.33299999999997</v>
      </c>
      <c r="F979">
        <v>778.07</v>
      </c>
      <c r="G979">
        <v>792.86199999999997</v>
      </c>
      <c r="H979">
        <v>797.79300000000001</v>
      </c>
      <c r="I979">
        <v>803.71</v>
      </c>
      <c r="J979">
        <v>804.20299999999997</v>
      </c>
      <c r="K979">
        <v>771.66</v>
      </c>
      <c r="L979">
        <v>747.49900000000002</v>
      </c>
      <c r="M979">
        <v>751.93700000000001</v>
      </c>
      <c r="N979">
        <v>769.19399999999996</v>
      </c>
      <c r="O979">
        <v>769.19399999999996</v>
      </c>
      <c r="P979">
        <v>769.19399999999996</v>
      </c>
      <c r="Q979">
        <v>732.21400000000006</v>
      </c>
      <c r="R979">
        <v>730.24199999999996</v>
      </c>
      <c r="S979">
        <v>720.87300000000005</v>
      </c>
      <c r="T979">
        <v>703.61500000000001</v>
      </c>
      <c r="U979">
        <v>697.69899999999996</v>
      </c>
      <c r="V979">
        <v>694.24699999999996</v>
      </c>
      <c r="W979">
        <v>695.23299999999995</v>
      </c>
      <c r="X979">
        <v>696.22</v>
      </c>
      <c r="Y979">
        <v>700.16399999999999</v>
      </c>
      <c r="Z979">
        <v>685.86500000000001</v>
      </c>
      <c r="AA979">
        <v>683.4</v>
      </c>
      <c r="AB979">
        <v>669.59400000000005</v>
      </c>
      <c r="AC979">
        <v>635.07799999999997</v>
      </c>
      <c r="AD979">
        <v>620.779</v>
      </c>
      <c r="AE979">
        <v>599.08399999999995</v>
      </c>
      <c r="AF979">
        <v>607.95899999999995</v>
      </c>
      <c r="AG979">
        <v>602.53599999999994</v>
      </c>
      <c r="AH979">
        <v>600.56299999999999</v>
      </c>
      <c r="AI979">
        <v>614.36900000000003</v>
      </c>
      <c r="AJ979">
        <v>617.32799999999997</v>
      </c>
      <c r="AK979">
        <v>622.75099999999998</v>
      </c>
      <c r="AL979">
        <v>605.00099999999998</v>
      </c>
      <c r="AM979">
        <v>609.93200000000002</v>
      </c>
      <c r="AN979">
        <v>640.995</v>
      </c>
      <c r="AO979">
        <v>648.88499999999999</v>
      </c>
      <c r="AP979">
        <v>630.14800000000002</v>
      </c>
      <c r="AQ979">
        <v>624.23099999999999</v>
      </c>
      <c r="AR979">
        <v>624.23099999999999</v>
      </c>
      <c r="AS979">
        <v>645.43299999999999</v>
      </c>
      <c r="AT979">
        <v>653.81500000000005</v>
      </c>
      <c r="AU979">
        <v>639.51599999999996</v>
      </c>
      <c r="AV979">
        <v>626.69600000000003</v>
      </c>
      <c r="AW979">
        <v>631.13400000000001</v>
      </c>
      <c r="AX979">
        <v>621.27200000000005</v>
      </c>
      <c r="AY979">
        <v>621.27200000000005</v>
      </c>
      <c r="AZ979">
        <v>629.16200000000003</v>
      </c>
      <c r="BA979">
        <v>639.51599999999996</v>
      </c>
      <c r="BB979">
        <v>628.66800000000001</v>
      </c>
      <c r="BC979">
        <v>618.31399999999996</v>
      </c>
      <c r="BD979">
        <v>584.78499999999997</v>
      </c>
      <c r="BE979">
        <v>572.45799999999997</v>
      </c>
      <c r="BF979">
        <v>586.75699999999995</v>
      </c>
      <c r="BG979">
        <v>565.06200000000001</v>
      </c>
      <c r="BH979">
        <v>573.44399999999996</v>
      </c>
      <c r="BI979">
        <v>576.89599999999996</v>
      </c>
      <c r="BJ979">
        <v>575.91</v>
      </c>
      <c r="BK979">
        <v>578.375</v>
      </c>
      <c r="BL979">
        <v>577.88199999999995</v>
      </c>
      <c r="BM979">
        <v>617.32799999999997</v>
      </c>
      <c r="BN979">
        <v>627.68200000000002</v>
      </c>
      <c r="BO979">
        <v>623.245</v>
      </c>
      <c r="BP979">
        <v>612.39700000000005</v>
      </c>
      <c r="BQ979">
        <v>604.66600000000005</v>
      </c>
      <c r="BR979" s="10">
        <f t="shared" si="30"/>
        <v>-0.20368797352413226</v>
      </c>
      <c r="BS979" s="11" cm="1">
        <f t="array" aca="1" ref="BS979" ca="1">_xlfn.PERCENTILE.INC((OFFSET(E979,0,1,1,COLUMNS(E979:BQ979)-1) - E979:BP979) / E979:BP979, 0.05) * SQRT(COUNT(E979:BQ979) - 1)</f>
        <v>-0.31953913102303677</v>
      </c>
      <c r="BT979" s="10" cm="1">
        <f t="array" aca="1" ref="BT979" ca="1">_xlfn.STDEV.P((E979:BP979 - OFFSET(E979:BP979,0,1)) / OFFSET(E979:BP979,0,1)) * SQRT(COUNT(E979:BQ979)-1)</f>
        <v>0.17977328499101064</v>
      </c>
      <c r="BU979" s="10" cm="1">
        <f t="array" ref="BU979">-(MAX(1 - (E979:BQ979 / _xlfn.SCAN(E979, E979:BQ979, _xlfn.LAMBDA(_xlpm.a,_xlpm.b, MAX(_xlpm.a, _xlpm.b))))))</f>
        <v>-0.29736397402148462</v>
      </c>
      <c r="BV979" s="12">
        <f t="shared" ca="1" si="31"/>
        <v>-1.1131352110194717</v>
      </c>
    </row>
    <row r="980" spans="1:74" x14ac:dyDescent="0.45">
      <c r="A980" s="2" t="s">
        <v>1980</v>
      </c>
      <c r="B980" t="s">
        <v>1981</v>
      </c>
      <c r="C980" t="s">
        <v>7</v>
      </c>
      <c r="D980" t="s">
        <v>8</v>
      </c>
      <c r="E980">
        <v>5.6950000000000003</v>
      </c>
      <c r="F980">
        <v>5.72</v>
      </c>
      <c r="G980">
        <v>5.335</v>
      </c>
      <c r="H980">
        <v>5.0949999999999998</v>
      </c>
      <c r="I980">
        <v>5.07</v>
      </c>
      <c r="J980">
        <v>5.1050000000000004</v>
      </c>
      <c r="K980">
        <v>5.0250000000000004</v>
      </c>
      <c r="L980">
        <v>5.0250000000000004</v>
      </c>
      <c r="M980">
        <v>4.9619999999999997</v>
      </c>
      <c r="N980">
        <v>5.1050000000000004</v>
      </c>
      <c r="O980">
        <v>5.1050000000000004</v>
      </c>
      <c r="P980">
        <v>5.1050000000000004</v>
      </c>
      <c r="Q980">
        <v>5.0999999999999996</v>
      </c>
      <c r="R980">
        <v>5.27</v>
      </c>
      <c r="S980">
        <v>5.4050000000000002</v>
      </c>
      <c r="T980">
        <v>5.3150000000000004</v>
      </c>
      <c r="U980">
        <v>5.2249999999999996</v>
      </c>
      <c r="V980">
        <v>5.21</v>
      </c>
      <c r="W980">
        <v>5.0650000000000004</v>
      </c>
      <c r="X980">
        <v>5.18</v>
      </c>
      <c r="Y980">
        <v>5.26</v>
      </c>
      <c r="Z980">
        <v>5.1050000000000004</v>
      </c>
      <c r="AA980">
        <v>5.14</v>
      </c>
      <c r="AB980">
        <v>5.1749999999999998</v>
      </c>
      <c r="AC980">
        <v>5.1849999999999996</v>
      </c>
      <c r="AD980">
        <v>4.8860000000000001</v>
      </c>
      <c r="AE980">
        <v>4.78</v>
      </c>
      <c r="AF980">
        <v>4.9660000000000002</v>
      </c>
      <c r="AG980">
        <v>5.15</v>
      </c>
      <c r="AH980">
        <v>5.18</v>
      </c>
      <c r="AI980">
        <v>5.39</v>
      </c>
      <c r="AJ980">
        <v>5.29</v>
      </c>
      <c r="AK980">
        <v>5.55</v>
      </c>
      <c r="AL980">
        <v>5.55</v>
      </c>
      <c r="AM980">
        <v>5.55</v>
      </c>
      <c r="AN980">
        <v>5.7149999999999999</v>
      </c>
      <c r="AO980">
        <v>5.7549999999999999</v>
      </c>
      <c r="AP980">
        <v>5.56</v>
      </c>
      <c r="AQ980">
        <v>5.6349999999999998</v>
      </c>
      <c r="AR980">
        <v>5.7249999999999996</v>
      </c>
      <c r="AS980">
        <v>5.835</v>
      </c>
      <c r="AT980">
        <v>5.92</v>
      </c>
      <c r="AU980">
        <v>5.83</v>
      </c>
      <c r="AV980">
        <v>5.78</v>
      </c>
      <c r="AW980">
        <v>5.92</v>
      </c>
      <c r="AX980">
        <v>5.88</v>
      </c>
      <c r="AY980">
        <v>5.91</v>
      </c>
      <c r="AZ980">
        <v>6.5650000000000004</v>
      </c>
      <c r="BA980">
        <v>7.165</v>
      </c>
      <c r="BB980">
        <v>7.3250000000000002</v>
      </c>
      <c r="BC980">
        <v>7.05</v>
      </c>
      <c r="BD980">
        <v>6.82</v>
      </c>
      <c r="BE980">
        <v>6.9</v>
      </c>
      <c r="BF980">
        <v>6.86</v>
      </c>
      <c r="BG980">
        <v>6.5949999999999998</v>
      </c>
      <c r="BH980">
        <v>6.66</v>
      </c>
      <c r="BI980">
        <v>6.78</v>
      </c>
      <c r="BJ980">
        <v>7.0049999999999999</v>
      </c>
      <c r="BK980">
        <v>6.66</v>
      </c>
      <c r="BL980">
        <v>6.3250000000000002</v>
      </c>
      <c r="BM980">
        <v>6.2850000000000001</v>
      </c>
      <c r="BN980">
        <v>6.37</v>
      </c>
      <c r="BO980">
        <v>6.4950000000000001</v>
      </c>
      <c r="BP980">
        <v>6.1950000000000003</v>
      </c>
      <c r="BQ980">
        <v>5.9850000000000003</v>
      </c>
      <c r="BR980" s="10">
        <f t="shared" si="30"/>
        <v>5.0921861281826165E-2</v>
      </c>
      <c r="BS980" s="11" cm="1">
        <f t="array" aca="1" ref="BS980" ca="1">_xlfn.PERCENTILE.INC((OFFSET(E980,0,1,1,COLUMNS(E980:BQ980)-1) - E980:BP980) / E980:BP980, 0.05) * SQRT(COUNT(E980:BQ980) - 1)</f>
        <v>-0.39033089198906062</v>
      </c>
      <c r="BT980" s="10" cm="1">
        <f t="array" aca="1" ref="BT980" ca="1">_xlfn.STDEV.P((E980:BP980 - OFFSET(E980:BP980,0,1)) / OFFSET(E980:BP980,0,1)) * SQRT(COUNT(E980:BQ980)-1)</f>
        <v>0.24813515194475455</v>
      </c>
      <c r="BU980" s="10" cm="1">
        <f t="array" ref="BU980">-(MAX(1 - (E980:BQ980 / _xlfn.SCAN(E980, E980:BQ980, _xlfn.LAMBDA(_xlpm.a,_xlpm.b, MAX(_xlpm.a, _xlpm.b))))))</f>
        <v>-0.18293515358361767</v>
      </c>
      <c r="BV980" s="12">
        <f t="shared" ca="1" si="31"/>
        <v>0.21962974957276393</v>
      </c>
    </row>
    <row r="981" spans="1:74" x14ac:dyDescent="0.45">
      <c r="A981" s="2" t="s">
        <v>1982</v>
      </c>
      <c r="B981" t="s">
        <v>1983</v>
      </c>
      <c r="C981" t="s">
        <v>54</v>
      </c>
      <c r="D981" t="s">
        <v>29</v>
      </c>
      <c r="E981">
        <v>717.8</v>
      </c>
      <c r="F981">
        <v>733</v>
      </c>
      <c r="G981">
        <v>732.2</v>
      </c>
      <c r="H981">
        <v>728.4</v>
      </c>
      <c r="I981">
        <v>728.4</v>
      </c>
      <c r="J981">
        <v>725.8</v>
      </c>
      <c r="K981">
        <v>713.2</v>
      </c>
      <c r="L981">
        <v>718.2</v>
      </c>
      <c r="M981">
        <v>722.4</v>
      </c>
      <c r="N981">
        <v>723.4</v>
      </c>
      <c r="O981">
        <v>723.4</v>
      </c>
      <c r="P981">
        <v>723.4</v>
      </c>
      <c r="Q981">
        <v>720.2</v>
      </c>
      <c r="R981">
        <v>718</v>
      </c>
      <c r="S981">
        <v>727.2</v>
      </c>
      <c r="T981">
        <v>724.6</v>
      </c>
      <c r="U981">
        <v>725.8</v>
      </c>
      <c r="V981">
        <v>711</v>
      </c>
      <c r="W981">
        <v>713</v>
      </c>
      <c r="X981">
        <v>737.6</v>
      </c>
      <c r="Y981">
        <v>737.4</v>
      </c>
      <c r="Z981">
        <v>737.4</v>
      </c>
      <c r="AA981">
        <v>721</v>
      </c>
      <c r="AB981">
        <v>712.2</v>
      </c>
      <c r="AC981">
        <v>718.2</v>
      </c>
      <c r="AD981">
        <v>694.6</v>
      </c>
      <c r="AE981">
        <v>669</v>
      </c>
      <c r="AF981">
        <v>666.8</v>
      </c>
      <c r="AG981">
        <v>669.4</v>
      </c>
      <c r="AH981">
        <v>664</v>
      </c>
      <c r="AI981">
        <v>689.6</v>
      </c>
      <c r="AJ981">
        <v>678</v>
      </c>
      <c r="AK981">
        <v>666.6</v>
      </c>
      <c r="AL981">
        <v>650.6</v>
      </c>
      <c r="AM981">
        <v>654.20000000000005</v>
      </c>
      <c r="AN981">
        <v>667</v>
      </c>
      <c r="AO981">
        <v>670.6</v>
      </c>
      <c r="AP981">
        <v>665.4</v>
      </c>
      <c r="AQ981">
        <v>666</v>
      </c>
      <c r="AR981">
        <v>661</v>
      </c>
      <c r="AS981">
        <v>673</v>
      </c>
      <c r="AT981">
        <v>676</v>
      </c>
      <c r="AU981">
        <v>656.6</v>
      </c>
      <c r="AV981">
        <v>653.6</v>
      </c>
      <c r="AW981">
        <v>653.6</v>
      </c>
      <c r="AX981">
        <v>653.6</v>
      </c>
      <c r="AY981">
        <v>658.4</v>
      </c>
      <c r="AZ981">
        <v>658.6</v>
      </c>
      <c r="BA981">
        <v>646.4</v>
      </c>
      <c r="BB981">
        <v>640</v>
      </c>
      <c r="BC981">
        <v>623.6</v>
      </c>
      <c r="BD981">
        <v>614.20000000000005</v>
      </c>
      <c r="BE981">
        <v>598.4</v>
      </c>
      <c r="BF981">
        <v>603.4</v>
      </c>
      <c r="BG981">
        <v>595.6</v>
      </c>
      <c r="BH981">
        <v>628.79999999999995</v>
      </c>
      <c r="BI981">
        <v>624.6</v>
      </c>
      <c r="BJ981">
        <v>625.79999999999995</v>
      </c>
      <c r="BK981">
        <v>632.20000000000005</v>
      </c>
      <c r="BL981">
        <v>629.6</v>
      </c>
      <c r="BM981">
        <v>646.4</v>
      </c>
      <c r="BN981">
        <v>641.6</v>
      </c>
      <c r="BO981">
        <v>635.20000000000005</v>
      </c>
      <c r="BP981">
        <v>635</v>
      </c>
      <c r="BQ981">
        <v>634.79999999999995</v>
      </c>
      <c r="BR981" s="10">
        <f t="shared" si="30"/>
        <v>-0.11563109501253832</v>
      </c>
      <c r="BS981" s="11" cm="1">
        <f t="array" aca="1" ref="BS981" ca="1">_xlfn.PERCENTILE.INC((OFFSET(E981,0,1,1,COLUMNS(E981:BQ981)-1) - E981:BP981) / E981:BP981, 0.05) * SQRT(COUNT(E981:BQ981) - 1)</f>
        <v>-0.20567673396287925</v>
      </c>
      <c r="BT981" s="10" cm="1">
        <f t="array" aca="1" ref="BT981" ca="1">_xlfn.STDEV.P((E981:BP981 - OFFSET(E981:BP981,0,1)) / OFFSET(E981:BP981,0,1)) * SQRT(COUNT(E981:BQ981)-1)</f>
        <v>0.12773346686446249</v>
      </c>
      <c r="BU981" s="10" cm="1">
        <f t="array" ref="BU981">-(MAX(1 - (E981:BQ981 / _xlfn.SCAN(E981, E981:BQ981, _xlfn.LAMBDA(_xlpm.a,_xlpm.b, MAX(_xlpm.a, _xlpm.b))))))</f>
        <v>-0.19251626898047725</v>
      </c>
      <c r="BV981" s="12">
        <f t="shared" ca="1" si="31"/>
        <v>-0.87725713364876856</v>
      </c>
    </row>
    <row r="982" spans="1:74" x14ac:dyDescent="0.45">
      <c r="A982" s="2" t="s">
        <v>1984</v>
      </c>
      <c r="B982" t="s">
        <v>1985</v>
      </c>
      <c r="C982" t="s">
        <v>22</v>
      </c>
      <c r="D982" t="s">
        <v>8</v>
      </c>
      <c r="E982">
        <v>93.66</v>
      </c>
      <c r="F982">
        <v>92.15</v>
      </c>
      <c r="G982">
        <v>88.38</v>
      </c>
      <c r="H982">
        <v>86.31</v>
      </c>
      <c r="I982">
        <v>87.04</v>
      </c>
      <c r="J982">
        <v>88.17</v>
      </c>
      <c r="K982">
        <v>90.35</v>
      </c>
      <c r="L982">
        <v>90.91</v>
      </c>
      <c r="M982">
        <v>90.29</v>
      </c>
      <c r="N982">
        <v>89.97</v>
      </c>
      <c r="O982">
        <v>89.97</v>
      </c>
      <c r="P982">
        <v>89.97</v>
      </c>
      <c r="Q982">
        <v>89.24</v>
      </c>
      <c r="R982">
        <v>91.83</v>
      </c>
      <c r="S982">
        <v>94.65</v>
      </c>
      <c r="T982">
        <v>92.9</v>
      </c>
      <c r="U982">
        <v>94.1</v>
      </c>
      <c r="V982">
        <v>92.8</v>
      </c>
      <c r="W982">
        <v>92.15</v>
      </c>
      <c r="X982">
        <v>92.96</v>
      </c>
      <c r="Y982">
        <v>92.84</v>
      </c>
      <c r="Z982">
        <v>91.07</v>
      </c>
      <c r="AA982">
        <v>92.73</v>
      </c>
      <c r="AB982">
        <v>91.32</v>
      </c>
      <c r="AC982">
        <v>91.06</v>
      </c>
      <c r="AD982">
        <v>90.39</v>
      </c>
      <c r="AE982">
        <v>89.34</v>
      </c>
      <c r="AF982">
        <v>88.86</v>
      </c>
      <c r="AG982">
        <v>91.02</v>
      </c>
      <c r="AH982">
        <v>90.38</v>
      </c>
      <c r="AI982">
        <v>92.55</v>
      </c>
      <c r="AJ982">
        <v>92.56</v>
      </c>
      <c r="AK982">
        <v>92.93</v>
      </c>
      <c r="AL982">
        <v>92.41</v>
      </c>
      <c r="AM982">
        <v>90.76</v>
      </c>
      <c r="AN982">
        <v>90.96</v>
      </c>
      <c r="AO982">
        <v>89.86</v>
      </c>
      <c r="AP982">
        <v>88.81</v>
      </c>
      <c r="AQ982">
        <v>89.55</v>
      </c>
      <c r="AR982">
        <v>92.09</v>
      </c>
      <c r="AS982">
        <v>92.73</v>
      </c>
      <c r="AT982">
        <v>91.7</v>
      </c>
      <c r="AU982">
        <v>89.68</v>
      </c>
      <c r="AV982">
        <v>89.31</v>
      </c>
      <c r="AW982">
        <v>89.81</v>
      </c>
      <c r="AX982">
        <v>90.14</v>
      </c>
      <c r="AY982">
        <v>91.42</v>
      </c>
      <c r="AZ982">
        <v>90.7</v>
      </c>
      <c r="BA982">
        <v>90.72</v>
      </c>
      <c r="BB982">
        <v>90.8</v>
      </c>
      <c r="BC982">
        <v>88.18</v>
      </c>
      <c r="BD982">
        <v>86</v>
      </c>
      <c r="BE982">
        <v>83.69</v>
      </c>
      <c r="BF982">
        <v>85.58</v>
      </c>
      <c r="BG982">
        <v>84.76</v>
      </c>
      <c r="BH982">
        <v>85.01</v>
      </c>
      <c r="BI982">
        <v>85.07</v>
      </c>
      <c r="BJ982">
        <v>84.47</v>
      </c>
      <c r="BK982">
        <v>85.61</v>
      </c>
      <c r="BL982">
        <v>85.2</v>
      </c>
      <c r="BM982">
        <v>87.75</v>
      </c>
      <c r="BN982">
        <v>86.17</v>
      </c>
      <c r="BO982">
        <v>87.67</v>
      </c>
      <c r="BP982">
        <v>86.52</v>
      </c>
      <c r="BQ982">
        <v>84.96</v>
      </c>
      <c r="BR982" s="10">
        <f t="shared" si="30"/>
        <v>-9.2889173606662434E-2</v>
      </c>
      <c r="BS982" s="11" cm="1">
        <f t="array" aca="1" ref="BS982" ca="1">_xlfn.PERCENTILE.INC((OFFSET(E982,0,1,1,COLUMNS(E982:BQ982)-1) - E982:BP982) / E982:BP982, 0.05) * SQRT(COUNT(E982:BQ982) - 1)</f>
        <v>-0.1962165890081346</v>
      </c>
      <c r="BT982" s="10" cm="1">
        <f t="array" aca="1" ref="BT982" ca="1">_xlfn.STDEV.P((E982:BP982 - OFFSET(E982:BP982,0,1)) / OFFSET(E982:BP982,0,1)) * SQRT(COUNT(E982:BQ982)-1)</f>
        <v>0.12627352041069562</v>
      </c>
      <c r="BU982" s="10" cm="1">
        <f t="array" ref="BU982">-(MAX(1 - (E982:BQ982 / _xlfn.SCAN(E982, E982:BQ982, _xlfn.LAMBDA(_xlpm.a,_xlpm.b, MAX(_xlpm.a, _xlpm.b))))))</f>
        <v>-0.1157950343370312</v>
      </c>
      <c r="BV982" s="12">
        <f t="shared" ca="1" si="31"/>
        <v>-0.7072993080115112</v>
      </c>
    </row>
    <row r="983" spans="1:74" x14ac:dyDescent="0.45">
      <c r="A983" s="2" t="s">
        <v>1986</v>
      </c>
      <c r="B983" t="s">
        <v>1987</v>
      </c>
      <c r="C983" t="s">
        <v>22</v>
      </c>
      <c r="D983" t="s">
        <v>8</v>
      </c>
      <c r="E983">
        <v>54.03</v>
      </c>
      <c r="F983">
        <v>54.64</v>
      </c>
      <c r="G983">
        <v>52.3</v>
      </c>
      <c r="H983">
        <v>49.954999999999998</v>
      </c>
      <c r="I983">
        <v>50.01</v>
      </c>
      <c r="J983">
        <v>51.36</v>
      </c>
      <c r="K983">
        <v>51.51</v>
      </c>
      <c r="L983">
        <v>52.08</v>
      </c>
      <c r="M983">
        <v>52.29</v>
      </c>
      <c r="N983">
        <v>51.9</v>
      </c>
      <c r="O983">
        <v>51.9</v>
      </c>
      <c r="P983">
        <v>51.9</v>
      </c>
      <c r="Q983">
        <v>51.58</v>
      </c>
      <c r="R983">
        <v>52.96</v>
      </c>
      <c r="S983">
        <v>54.87</v>
      </c>
      <c r="T983">
        <v>55.49</v>
      </c>
      <c r="U983">
        <v>54.49</v>
      </c>
      <c r="V983">
        <v>54.12</v>
      </c>
      <c r="W983">
        <v>54.95</v>
      </c>
      <c r="X983">
        <v>55.58</v>
      </c>
      <c r="Y983">
        <v>56.33</v>
      </c>
      <c r="Z983">
        <v>55.89</v>
      </c>
      <c r="AA983">
        <v>55.31</v>
      </c>
      <c r="AB983">
        <v>54.86</v>
      </c>
      <c r="AC983">
        <v>54.13</v>
      </c>
      <c r="AD983">
        <v>53.53</v>
      </c>
      <c r="AE983">
        <v>51.8</v>
      </c>
      <c r="AF983">
        <v>51.9</v>
      </c>
      <c r="AG983">
        <v>52.89</v>
      </c>
      <c r="AH983">
        <v>52.39</v>
      </c>
      <c r="AI983">
        <v>53.65</v>
      </c>
      <c r="AJ983">
        <v>53.1</v>
      </c>
      <c r="AK983">
        <v>53.92</v>
      </c>
      <c r="AL983">
        <v>53.69</v>
      </c>
      <c r="AM983">
        <v>52.43</v>
      </c>
      <c r="AN983">
        <v>51.96</v>
      </c>
      <c r="AO983">
        <v>53.09</v>
      </c>
      <c r="AP983">
        <v>52.18</v>
      </c>
      <c r="AQ983">
        <v>53.15</v>
      </c>
      <c r="AR983">
        <v>54.27</v>
      </c>
      <c r="AS983">
        <v>55.16</v>
      </c>
      <c r="AT983">
        <v>55.88</v>
      </c>
      <c r="AU983">
        <v>55.1</v>
      </c>
      <c r="AV983">
        <v>54.69</v>
      </c>
      <c r="AW983">
        <v>57.31</v>
      </c>
      <c r="AX983">
        <v>56.79</v>
      </c>
      <c r="AY983">
        <v>54.73</v>
      </c>
      <c r="AZ983">
        <v>55.72</v>
      </c>
      <c r="BA983">
        <v>55.68</v>
      </c>
      <c r="BB983">
        <v>55.36</v>
      </c>
      <c r="BC983">
        <v>52.69</v>
      </c>
      <c r="BD983">
        <v>50.06</v>
      </c>
      <c r="BE983">
        <v>48.24</v>
      </c>
      <c r="BF983">
        <v>48.774999999999999</v>
      </c>
      <c r="BG983">
        <v>45.59</v>
      </c>
      <c r="BH983">
        <v>45.81</v>
      </c>
      <c r="BI983">
        <v>43.98</v>
      </c>
      <c r="BJ983">
        <v>45.07</v>
      </c>
      <c r="BK983">
        <v>43.725000000000001</v>
      </c>
      <c r="BL983">
        <v>41.945</v>
      </c>
      <c r="BM983">
        <v>43.244999999999997</v>
      </c>
      <c r="BN983">
        <v>42.784999999999997</v>
      </c>
      <c r="BO983">
        <v>42.685000000000002</v>
      </c>
      <c r="BP983">
        <v>41.53</v>
      </c>
      <c r="BQ983">
        <v>40.945</v>
      </c>
      <c r="BR983" s="10">
        <f t="shared" si="30"/>
        <v>-0.24218027022024802</v>
      </c>
      <c r="BS983" s="11" cm="1">
        <f t="array" aca="1" ref="BS983" ca="1">_xlfn.PERCENTILE.INC((OFFSET(E983,0,1,1,COLUMNS(E983:BQ983)-1) - E983:BP983) / E983:BP983, 0.05) * SQRT(COUNT(E983:BQ983) - 1)</f>
        <v>-0.35628575987727062</v>
      </c>
      <c r="BT983" s="10" cm="1">
        <f t="array" aca="1" ref="BT983" ca="1">_xlfn.STDEV.P((E983:BP983 - OFFSET(E983:BP983,0,1)) / OFFSET(E983:BP983,0,1)) * SQRT(COUNT(E983:BQ983)-1)</f>
        <v>0.18837749075897881</v>
      </c>
      <c r="BU983" s="10" cm="1">
        <f t="array" ref="BU983">-(MAX(1 - (E983:BQ983 / _xlfn.SCAN(E983, E983:BQ983, _xlfn.LAMBDA(_xlpm.a,_xlpm.b, MAX(_xlpm.a, _xlpm.b))))))</f>
        <v>-0.28555225964055142</v>
      </c>
      <c r="BV983" s="12">
        <f t="shared" ca="1" si="31"/>
        <v>-1.2666283495915778</v>
      </c>
    </row>
    <row r="984" spans="1:74" x14ac:dyDescent="0.45">
      <c r="A984" s="2" t="s">
        <v>1988</v>
      </c>
      <c r="B984" t="s">
        <v>1989</v>
      </c>
      <c r="C984" t="s">
        <v>71</v>
      </c>
      <c r="D984" t="s">
        <v>29</v>
      </c>
      <c r="E984">
        <v>1351</v>
      </c>
      <c r="F984">
        <v>1345</v>
      </c>
      <c r="G984">
        <v>1376.5</v>
      </c>
      <c r="H984">
        <v>1378.5</v>
      </c>
      <c r="I984">
        <v>1389</v>
      </c>
      <c r="J984">
        <v>1375.5</v>
      </c>
      <c r="K984">
        <v>1367</v>
      </c>
      <c r="L984">
        <v>1342</v>
      </c>
      <c r="M984">
        <v>1340</v>
      </c>
      <c r="N984">
        <v>1358.5</v>
      </c>
      <c r="O984">
        <v>1358.5</v>
      </c>
      <c r="P984">
        <v>1358.5</v>
      </c>
      <c r="Q984">
        <v>1355</v>
      </c>
      <c r="R984">
        <v>1365.5</v>
      </c>
      <c r="S984">
        <v>1377</v>
      </c>
      <c r="T984">
        <v>1375.5</v>
      </c>
      <c r="U984">
        <v>1362.5</v>
      </c>
      <c r="V984">
        <v>1361</v>
      </c>
      <c r="W984">
        <v>1357</v>
      </c>
      <c r="X984">
        <v>1361</v>
      </c>
      <c r="Y984">
        <v>1342.5</v>
      </c>
      <c r="Z984">
        <v>1342.5</v>
      </c>
      <c r="AA984">
        <v>1204</v>
      </c>
      <c r="AB984">
        <v>1162.5</v>
      </c>
      <c r="AC984">
        <v>1187.5</v>
      </c>
      <c r="AD984">
        <v>1109</v>
      </c>
      <c r="AE984">
        <v>1073</v>
      </c>
      <c r="AF984">
        <v>1095</v>
      </c>
      <c r="AG984">
        <v>1111</v>
      </c>
      <c r="AH984">
        <v>1080</v>
      </c>
      <c r="AI984">
        <v>1112.5</v>
      </c>
      <c r="AJ984">
        <v>1119</v>
      </c>
      <c r="AK984">
        <v>1113</v>
      </c>
      <c r="AL984">
        <v>1103</v>
      </c>
      <c r="AM984">
        <v>1089</v>
      </c>
      <c r="AN984">
        <v>1116.5</v>
      </c>
      <c r="AO984">
        <v>1105</v>
      </c>
      <c r="AP984">
        <v>1109</v>
      </c>
      <c r="AQ984">
        <v>1103.5</v>
      </c>
      <c r="AR984">
        <v>1112.5</v>
      </c>
      <c r="AS984">
        <v>1118.5</v>
      </c>
      <c r="AT984">
        <v>1129</v>
      </c>
      <c r="AU984">
        <v>1108</v>
      </c>
      <c r="AV984">
        <v>1084</v>
      </c>
      <c r="AW984">
        <v>1084</v>
      </c>
      <c r="AX984">
        <v>1084</v>
      </c>
      <c r="AY984">
        <v>1105.5</v>
      </c>
      <c r="AZ984">
        <v>1090.5</v>
      </c>
      <c r="BA984">
        <v>1068.5</v>
      </c>
      <c r="BB984">
        <v>1038.5</v>
      </c>
      <c r="BC984">
        <v>1013.5</v>
      </c>
      <c r="BD984">
        <v>979.2</v>
      </c>
      <c r="BE984">
        <v>954.8</v>
      </c>
      <c r="BF984">
        <v>963</v>
      </c>
      <c r="BG984">
        <v>975.2</v>
      </c>
      <c r="BH984">
        <v>987</v>
      </c>
      <c r="BI984">
        <v>981.2</v>
      </c>
      <c r="BJ984">
        <v>985</v>
      </c>
      <c r="BK984">
        <v>999</v>
      </c>
      <c r="BL984">
        <v>993</v>
      </c>
      <c r="BM984">
        <v>1027</v>
      </c>
      <c r="BN984">
        <v>1033.5</v>
      </c>
      <c r="BO984">
        <v>1042</v>
      </c>
      <c r="BP984">
        <v>1016.5</v>
      </c>
      <c r="BQ984">
        <v>976.8</v>
      </c>
      <c r="BR984" s="10">
        <f t="shared" si="30"/>
        <v>-0.27698001480384904</v>
      </c>
      <c r="BS984" s="11" cm="1">
        <f t="array" aca="1" ref="BS984" ca="1">_xlfn.PERCENTILE.INC((OFFSET(E984,0,1,1,COLUMNS(E984:BQ984)-1) - E984:BP984) / E984:BP984, 0.05) * SQRT(COUNT(E984:BQ984) - 1)</f>
        <v>-0.27499712354968714</v>
      </c>
      <c r="BT984" s="10" cm="1">
        <f t="array" aca="1" ref="BT984" ca="1">_xlfn.STDEV.P((E984:BP984 - OFFSET(E984:BP984,0,1)) / OFFSET(E984:BP984,0,1)) * SQRT(COUNT(E984:BQ984)-1)</f>
        <v>0.18386672161663792</v>
      </c>
      <c r="BU984" s="10" cm="1">
        <f t="array" ref="BU984">-(MAX(1 - (E984:BQ984 / _xlfn.SCAN(E984, E984:BQ984, _xlfn.LAMBDA(_xlpm.a,_xlpm.b, MAX(_xlpm.a, _xlpm.b))))))</f>
        <v>-0.31259899208063358</v>
      </c>
      <c r="BV984" s="12">
        <f t="shared" ca="1" si="31"/>
        <v>-1.4869684541061017</v>
      </c>
    </row>
    <row r="985" spans="1:74" x14ac:dyDescent="0.45">
      <c r="A985" s="2" t="s">
        <v>1990</v>
      </c>
      <c r="B985" t="s">
        <v>1991</v>
      </c>
      <c r="C985" t="s">
        <v>22</v>
      </c>
      <c r="D985" t="s">
        <v>34</v>
      </c>
      <c r="E985">
        <v>101.48</v>
      </c>
      <c r="F985">
        <v>101.88</v>
      </c>
      <c r="G985">
        <v>102</v>
      </c>
      <c r="H985">
        <v>100.24</v>
      </c>
      <c r="I985">
        <v>101.08</v>
      </c>
      <c r="J985">
        <v>102.84</v>
      </c>
      <c r="K985">
        <v>101.56</v>
      </c>
      <c r="L985">
        <v>101</v>
      </c>
      <c r="M985">
        <v>100.84</v>
      </c>
      <c r="N985">
        <v>102.52</v>
      </c>
      <c r="O985">
        <v>102.52</v>
      </c>
      <c r="P985">
        <v>102.52</v>
      </c>
      <c r="Q985">
        <v>100.52</v>
      </c>
      <c r="R985">
        <v>99.88</v>
      </c>
      <c r="S985">
        <v>100.12</v>
      </c>
      <c r="T985">
        <v>101.6</v>
      </c>
      <c r="U985">
        <v>100.8</v>
      </c>
      <c r="V985">
        <v>99.2</v>
      </c>
      <c r="W985">
        <v>99.28</v>
      </c>
      <c r="X985">
        <v>101</v>
      </c>
      <c r="Y985">
        <v>100.88</v>
      </c>
      <c r="Z985">
        <v>100.08</v>
      </c>
      <c r="AA985">
        <v>100.04</v>
      </c>
      <c r="AB985">
        <v>100.04</v>
      </c>
      <c r="AC985">
        <v>100.56</v>
      </c>
      <c r="AD985">
        <v>96.92</v>
      </c>
      <c r="AE985">
        <v>94.88</v>
      </c>
      <c r="AF985">
        <v>95.24</v>
      </c>
      <c r="AG985">
        <v>96.12</v>
      </c>
      <c r="AH985">
        <v>96.08</v>
      </c>
      <c r="AI985">
        <v>98.92</v>
      </c>
      <c r="AJ985">
        <v>97.72</v>
      </c>
      <c r="AK985">
        <v>98.32</v>
      </c>
      <c r="AL985">
        <v>96.28</v>
      </c>
      <c r="AM985">
        <v>94.92</v>
      </c>
      <c r="AN985">
        <v>96.68</v>
      </c>
      <c r="AO985">
        <v>96.6</v>
      </c>
      <c r="AP985">
        <v>96.12</v>
      </c>
      <c r="AQ985">
        <v>96.12</v>
      </c>
      <c r="AR985">
        <v>96.12</v>
      </c>
      <c r="AS985">
        <v>96.64</v>
      </c>
      <c r="AT985">
        <v>97.04</v>
      </c>
      <c r="AU985">
        <v>95.2</v>
      </c>
      <c r="AV985">
        <v>93.24</v>
      </c>
      <c r="AW985">
        <v>93.8</v>
      </c>
      <c r="AX985">
        <v>92.92</v>
      </c>
      <c r="AY985">
        <v>92.92</v>
      </c>
      <c r="AZ985">
        <v>92.16</v>
      </c>
      <c r="BA985">
        <v>90.8</v>
      </c>
      <c r="BB985">
        <v>90.2</v>
      </c>
      <c r="BC985">
        <v>89.24</v>
      </c>
      <c r="BD985">
        <v>86.24</v>
      </c>
      <c r="BE985">
        <v>84.92</v>
      </c>
      <c r="BF985">
        <v>85.72</v>
      </c>
      <c r="BG985">
        <v>83.64</v>
      </c>
      <c r="BH985">
        <v>82.44</v>
      </c>
      <c r="BI985">
        <v>84.16</v>
      </c>
      <c r="BJ985">
        <v>85.28</v>
      </c>
      <c r="BK985">
        <v>86.36</v>
      </c>
      <c r="BL985">
        <v>85.96</v>
      </c>
      <c r="BM985">
        <v>88.2</v>
      </c>
      <c r="BN985">
        <v>88.52</v>
      </c>
      <c r="BO985">
        <v>87.48</v>
      </c>
      <c r="BP985">
        <v>88.72</v>
      </c>
      <c r="BQ985">
        <v>87.4</v>
      </c>
      <c r="BR985" s="10">
        <f t="shared" si="30"/>
        <v>-0.13874655104454078</v>
      </c>
      <c r="BS985" s="11" cm="1">
        <f t="array" aca="1" ref="BS985" ca="1">_xlfn.PERCENTILE.INC((OFFSET(E985,0,1,1,COLUMNS(E985:BQ985)-1) - E985:BP985) / E985:BP985, 0.05) * SQRT(COUNT(E985:BQ985) - 1)</f>
        <v>-0.16802664457479163</v>
      </c>
      <c r="BT985" s="10" cm="1">
        <f t="array" aca="1" ref="BT985" ca="1">_xlfn.STDEV.P((E985:BP985 - OFFSET(E985:BP985,0,1)) / OFFSET(E985:BP985,0,1)) * SQRT(COUNT(E985:BQ985)-1)</f>
        <v>0.10920019883898252</v>
      </c>
      <c r="BU985" s="10" cm="1">
        <f t="array" ref="BU985">-(MAX(1 - (E985:BQ985 / _xlfn.SCAN(E985, E985:BQ985, _xlfn.LAMBDA(_xlpm.a,_xlpm.b, MAX(_xlpm.a, _xlpm.b))))))</f>
        <v>-0.19836639439906656</v>
      </c>
      <c r="BV985" s="12">
        <f t="shared" ca="1" si="31"/>
        <v>-1.2378233051008631</v>
      </c>
    </row>
    <row r="986" spans="1:74" x14ac:dyDescent="0.45">
      <c r="A986" s="2" t="s">
        <v>1992</v>
      </c>
      <c r="B986" t="s">
        <v>1993</v>
      </c>
      <c r="C986" t="s">
        <v>19</v>
      </c>
      <c r="D986" t="s">
        <v>8</v>
      </c>
      <c r="E986">
        <v>5.7149999999999999</v>
      </c>
      <c r="F986">
        <v>5.7149999999999999</v>
      </c>
      <c r="G986">
        <v>5.5549999999999997</v>
      </c>
      <c r="H986">
        <v>5.4850000000000003</v>
      </c>
      <c r="I986">
        <v>5.43</v>
      </c>
      <c r="J986">
        <v>5.56</v>
      </c>
      <c r="K986">
        <v>5.7249999999999996</v>
      </c>
      <c r="L986">
        <v>5.6950000000000003</v>
      </c>
      <c r="M986">
        <v>5.6</v>
      </c>
      <c r="N986">
        <v>5.69</v>
      </c>
      <c r="O986">
        <v>5.69</v>
      </c>
      <c r="P986">
        <v>5.69</v>
      </c>
      <c r="Q986">
        <v>5.82</v>
      </c>
      <c r="R986">
        <v>5.87</v>
      </c>
      <c r="S986">
        <v>6.0049999999999999</v>
      </c>
      <c r="T986">
        <v>5.35</v>
      </c>
      <c r="U986">
        <v>5.17</v>
      </c>
      <c r="V986">
        <v>4.9880000000000004</v>
      </c>
      <c r="W986">
        <v>5.0999999999999996</v>
      </c>
      <c r="X986">
        <v>5.1449999999999996</v>
      </c>
      <c r="Y986">
        <v>5.12</v>
      </c>
      <c r="Z986">
        <v>5.04</v>
      </c>
      <c r="AA986">
        <v>5.0949999999999998</v>
      </c>
      <c r="AB986">
        <v>5.1550000000000002</v>
      </c>
      <c r="AC986">
        <v>4.9320000000000004</v>
      </c>
      <c r="AD986">
        <v>5.0549999999999997</v>
      </c>
      <c r="AE986">
        <v>4.9880000000000004</v>
      </c>
      <c r="AF986">
        <v>5.1100000000000003</v>
      </c>
      <c r="AG986">
        <v>5.3949999999999996</v>
      </c>
      <c r="AH986">
        <v>5.4550000000000001</v>
      </c>
      <c r="AI986">
        <v>5.53</v>
      </c>
      <c r="AJ986">
        <v>5.53</v>
      </c>
      <c r="AK986">
        <v>5.5650000000000004</v>
      </c>
      <c r="AL986">
        <v>5.6</v>
      </c>
      <c r="AM986">
        <v>5.6050000000000004</v>
      </c>
      <c r="AN986">
        <v>5.68</v>
      </c>
      <c r="AO986">
        <v>5.73</v>
      </c>
      <c r="AP986">
        <v>5.585</v>
      </c>
      <c r="AQ986">
        <v>5.6550000000000002</v>
      </c>
      <c r="AR986">
        <v>5.84</v>
      </c>
      <c r="AS986">
        <v>5.835</v>
      </c>
      <c r="AT986">
        <v>5.91</v>
      </c>
      <c r="AU986">
        <v>5.875</v>
      </c>
      <c r="AV986">
        <v>6.03</v>
      </c>
      <c r="AW986">
        <v>6.08</v>
      </c>
      <c r="AX986">
        <v>5.96</v>
      </c>
      <c r="AY986">
        <v>6.18</v>
      </c>
      <c r="AZ986">
        <v>6.2</v>
      </c>
      <c r="BA986">
        <v>6.2750000000000004</v>
      </c>
      <c r="BB986">
        <v>6.2750000000000004</v>
      </c>
      <c r="BC986">
        <v>6.11</v>
      </c>
      <c r="BD986">
        <v>5.8250000000000002</v>
      </c>
      <c r="BE986">
        <v>5.9</v>
      </c>
      <c r="BF986">
        <v>6.0750000000000002</v>
      </c>
      <c r="BG986">
        <v>5.8049999999999997</v>
      </c>
      <c r="BH986">
        <v>5.8550000000000004</v>
      </c>
      <c r="BI986">
        <v>5.9850000000000003</v>
      </c>
      <c r="BJ986">
        <v>6.0250000000000004</v>
      </c>
      <c r="BK986">
        <v>5.9</v>
      </c>
      <c r="BL986">
        <v>5.665</v>
      </c>
      <c r="BM986">
        <v>5.625</v>
      </c>
      <c r="BN986">
        <v>5.8650000000000002</v>
      </c>
      <c r="BO986">
        <v>5.9349999999999996</v>
      </c>
      <c r="BP986">
        <v>5.74</v>
      </c>
      <c r="BQ986">
        <v>5.4</v>
      </c>
      <c r="BR986" s="10">
        <f t="shared" si="30"/>
        <v>-5.5118110236220388E-2</v>
      </c>
      <c r="BS986" s="11" cm="1">
        <f t="array" aca="1" ref="BS986" ca="1">_xlfn.PERCENTILE.INC((OFFSET(E986,0,1,1,COLUMNS(E986:BQ986)-1) - E986:BP986) / E986:BP986, 0.05) * SQRT(COUNT(E986:BQ986) - 1)</f>
        <v>-0.35413298846858549</v>
      </c>
      <c r="BT986" s="10" cm="1">
        <f t="array" aca="1" ref="BT986" ca="1">_xlfn.STDEV.P((E986:BP986 - OFFSET(E986:BP986,0,1)) / OFFSET(E986:BP986,0,1)) * SQRT(COUNT(E986:BQ986)-1)</f>
        <v>0.22370761614185622</v>
      </c>
      <c r="BU986" s="10" cm="1">
        <f t="array" ref="BU986">-(MAX(1 - (E986:BQ986 / _xlfn.SCAN(E986, E986:BQ986, _xlfn.LAMBDA(_xlpm.a,_xlpm.b, MAX(_xlpm.a, _xlpm.b))))))</f>
        <v>-0.17868442964196496</v>
      </c>
      <c r="BV986" s="12">
        <f t="shared" ca="1" si="31"/>
        <v>-0.23039944336779661</v>
      </c>
    </row>
    <row r="987" spans="1:74" x14ac:dyDescent="0.45">
      <c r="A987" s="2" t="s">
        <v>1994</v>
      </c>
      <c r="B987" t="s">
        <v>1995</v>
      </c>
      <c r="C987" t="s">
        <v>37</v>
      </c>
      <c r="D987" t="s">
        <v>26</v>
      </c>
      <c r="E987">
        <v>86.9</v>
      </c>
      <c r="F987">
        <v>85.46</v>
      </c>
      <c r="G987">
        <v>84.62</v>
      </c>
      <c r="H987">
        <v>84.68</v>
      </c>
      <c r="I987">
        <v>86.78</v>
      </c>
      <c r="J987">
        <v>91.32</v>
      </c>
      <c r="K987">
        <v>92.14</v>
      </c>
      <c r="L987">
        <v>93.54</v>
      </c>
      <c r="M987">
        <v>92.36</v>
      </c>
      <c r="N987">
        <v>91.86</v>
      </c>
      <c r="O987">
        <v>91.86</v>
      </c>
      <c r="P987">
        <v>91.86</v>
      </c>
      <c r="Q987">
        <v>93.16</v>
      </c>
      <c r="R987">
        <v>94</v>
      </c>
      <c r="S987">
        <v>94.34</v>
      </c>
      <c r="T987">
        <v>94.16</v>
      </c>
      <c r="U987">
        <v>93.58</v>
      </c>
      <c r="V987">
        <v>93.72</v>
      </c>
      <c r="W987">
        <v>98.48</v>
      </c>
      <c r="X987">
        <v>102.5</v>
      </c>
      <c r="Y987">
        <v>99.98</v>
      </c>
      <c r="Z987">
        <v>98.86</v>
      </c>
      <c r="AA987">
        <v>100.3</v>
      </c>
      <c r="AB987">
        <v>98.1</v>
      </c>
      <c r="AC987">
        <v>98.4</v>
      </c>
      <c r="AD987">
        <v>97.82</v>
      </c>
      <c r="AE987">
        <v>95.74</v>
      </c>
      <c r="AF987">
        <v>94.5</v>
      </c>
      <c r="AG987">
        <v>96.82</v>
      </c>
      <c r="AH987">
        <v>96.5</v>
      </c>
      <c r="AI987">
        <v>97.66</v>
      </c>
      <c r="AJ987">
        <v>97.96</v>
      </c>
      <c r="AK987">
        <v>98.3</v>
      </c>
      <c r="AL987">
        <v>97.68</v>
      </c>
      <c r="AM987">
        <v>97.9</v>
      </c>
      <c r="AN987">
        <v>98.12</v>
      </c>
      <c r="AO987">
        <v>100.3</v>
      </c>
      <c r="AP987">
        <v>100.75</v>
      </c>
      <c r="AQ987">
        <v>100.55</v>
      </c>
      <c r="AR987">
        <v>100.55</v>
      </c>
      <c r="AS987">
        <v>98.46</v>
      </c>
      <c r="AT987">
        <v>97.9</v>
      </c>
      <c r="AU987">
        <v>96.08</v>
      </c>
      <c r="AV987">
        <v>96.42</v>
      </c>
      <c r="AW987">
        <v>97.1</v>
      </c>
      <c r="AX987">
        <v>96.94</v>
      </c>
      <c r="AY987">
        <v>96.94</v>
      </c>
      <c r="AZ987">
        <v>97.1</v>
      </c>
      <c r="BA987">
        <v>96.42</v>
      </c>
      <c r="BB987">
        <v>97.84</v>
      </c>
      <c r="BC987">
        <v>95.9</v>
      </c>
      <c r="BD987">
        <v>94.98</v>
      </c>
      <c r="BE987">
        <v>94.7</v>
      </c>
      <c r="BF987">
        <v>95.58</v>
      </c>
      <c r="BG987">
        <v>90.4</v>
      </c>
      <c r="BH987">
        <v>89.68</v>
      </c>
      <c r="BI987">
        <v>91.06</v>
      </c>
      <c r="BJ987">
        <v>90.16</v>
      </c>
      <c r="BK987">
        <v>88.62</v>
      </c>
      <c r="BL987">
        <v>87</v>
      </c>
      <c r="BM987">
        <v>87</v>
      </c>
      <c r="BN987">
        <v>89.32</v>
      </c>
      <c r="BO987">
        <v>89</v>
      </c>
      <c r="BP987">
        <v>88.24</v>
      </c>
      <c r="BQ987">
        <v>87.42</v>
      </c>
      <c r="BR987" s="10">
        <f t="shared" si="30"/>
        <v>5.9838895281932791E-3</v>
      </c>
      <c r="BS987" s="11" cm="1">
        <f t="array" aca="1" ref="BS987" ca="1">_xlfn.PERCENTILE.INC((OFFSET(E987,0,1,1,COLUMNS(E987:BQ987)-1) - E987:BP987) / E987:BP987, 0.05) * SQRT(COUNT(E987:BQ987) - 1)</f>
        <v>-0.16953492247352292</v>
      </c>
      <c r="BT987" s="10" cm="1">
        <f t="array" aca="1" ref="BT987" ca="1">_xlfn.STDEV.P((E987:BP987 - OFFSET(E987:BP987,0,1)) / OFFSET(E987:BP987,0,1)) * SQRT(COUNT(E987:BQ987)-1)</f>
        <v>0.1361599651504144</v>
      </c>
      <c r="BU987" s="10" cm="1">
        <f t="array" ref="BU987">-(MAX(1 - (E987:BQ987 / _xlfn.SCAN(E987, E987:BQ987, _xlfn.LAMBDA(_xlpm.a,_xlpm.b, MAX(_xlpm.a, _xlpm.b))))))</f>
        <v>-0.15121951219512197</v>
      </c>
      <c r="BV987" s="12">
        <f t="shared" ca="1" si="31"/>
        <v>7.0210722495651162E-2</v>
      </c>
    </row>
    <row r="988" spans="1:74" x14ac:dyDescent="0.45">
      <c r="A988" s="2" t="s">
        <v>1996</v>
      </c>
      <c r="B988" t="s">
        <v>1997</v>
      </c>
      <c r="C988" t="s">
        <v>71</v>
      </c>
      <c r="D988" t="s">
        <v>29</v>
      </c>
      <c r="E988">
        <v>172.6</v>
      </c>
      <c r="F988">
        <v>169</v>
      </c>
      <c r="G988">
        <v>171.7</v>
      </c>
      <c r="H988">
        <v>170.2</v>
      </c>
      <c r="I988">
        <v>169.9</v>
      </c>
      <c r="J988">
        <v>171</v>
      </c>
      <c r="K988">
        <v>172.2</v>
      </c>
      <c r="L988">
        <v>164.3</v>
      </c>
      <c r="M988">
        <v>162.80000000000001</v>
      </c>
      <c r="N988">
        <v>163.30000000000001</v>
      </c>
      <c r="O988">
        <v>163.30000000000001</v>
      </c>
      <c r="P988">
        <v>163.30000000000001</v>
      </c>
      <c r="Q988">
        <v>161.30000000000001</v>
      </c>
      <c r="R988">
        <v>161</v>
      </c>
      <c r="S988">
        <v>164.2</v>
      </c>
      <c r="T988">
        <v>160.9</v>
      </c>
      <c r="U988">
        <v>157.4</v>
      </c>
      <c r="V988">
        <v>157.80000000000001</v>
      </c>
      <c r="W988">
        <v>162</v>
      </c>
      <c r="X988">
        <v>162.69999999999999</v>
      </c>
      <c r="Y988">
        <v>165.4</v>
      </c>
      <c r="Z988">
        <v>165.4</v>
      </c>
      <c r="AA988">
        <v>162.19999999999999</v>
      </c>
      <c r="AB988">
        <v>157.30000000000001</v>
      </c>
      <c r="AC988">
        <v>160.80000000000001</v>
      </c>
      <c r="AD988">
        <v>165.4</v>
      </c>
      <c r="AE988">
        <v>154</v>
      </c>
      <c r="AF988">
        <v>154.1</v>
      </c>
      <c r="AG988">
        <v>158.19999999999999</v>
      </c>
      <c r="AH988">
        <v>158.9</v>
      </c>
      <c r="AI988">
        <v>162.5</v>
      </c>
      <c r="AJ988">
        <v>164.8</v>
      </c>
      <c r="AK988">
        <v>163.30000000000001</v>
      </c>
      <c r="AL988">
        <v>162</v>
      </c>
      <c r="AM988">
        <v>155.30000000000001</v>
      </c>
      <c r="AN988">
        <v>155.9</v>
      </c>
      <c r="AO988">
        <v>158.4</v>
      </c>
      <c r="AP988">
        <v>156.30000000000001</v>
      </c>
      <c r="AQ988">
        <v>154.30000000000001</v>
      </c>
      <c r="AR988">
        <v>157.4</v>
      </c>
      <c r="AS988">
        <v>159.30000000000001</v>
      </c>
      <c r="AT988">
        <v>162.6</v>
      </c>
      <c r="AU988">
        <v>162.5</v>
      </c>
      <c r="AV988">
        <v>161.30000000000001</v>
      </c>
      <c r="AW988">
        <v>161.30000000000001</v>
      </c>
      <c r="AX988">
        <v>161.30000000000001</v>
      </c>
      <c r="AY988">
        <v>162.1</v>
      </c>
      <c r="AZ988">
        <v>162.69999999999999</v>
      </c>
      <c r="BA988">
        <v>159.6</v>
      </c>
      <c r="BB988">
        <v>158.30000000000001</v>
      </c>
      <c r="BC988">
        <v>156.19999999999999</v>
      </c>
      <c r="BD988">
        <v>149.69999999999999</v>
      </c>
      <c r="BE988">
        <v>148.4</v>
      </c>
      <c r="BF988">
        <v>151.69999999999999</v>
      </c>
      <c r="BG988">
        <v>148</v>
      </c>
      <c r="BH988">
        <v>150</v>
      </c>
      <c r="BI988">
        <v>149.9</v>
      </c>
      <c r="BJ988">
        <v>150.4</v>
      </c>
      <c r="BK988">
        <v>148.5</v>
      </c>
      <c r="BL988">
        <v>146.80000000000001</v>
      </c>
      <c r="BM988">
        <v>149.1</v>
      </c>
      <c r="BN988">
        <v>149.30000000000001</v>
      </c>
      <c r="BO988">
        <v>152.4</v>
      </c>
      <c r="BP988">
        <v>145.5</v>
      </c>
      <c r="BQ988">
        <v>140.30000000000001</v>
      </c>
      <c r="BR988" s="10">
        <f t="shared" si="30"/>
        <v>-0.18713789107763606</v>
      </c>
      <c r="BS988" s="11" cm="1">
        <f t="array" aca="1" ref="BS988" ca="1">_xlfn.PERCENTILE.INC((OFFSET(E988,0,1,1,COLUMNS(E988:BQ988)-1) - E988:BP988) / E988:BP988, 0.05) * SQRT(COUNT(E988:BQ988) - 1)</f>
        <v>-0.33260018020581394</v>
      </c>
      <c r="BT988" s="10" cm="1">
        <f t="array" aca="1" ref="BT988" ca="1">_xlfn.STDEV.P((E988:BP988 - OFFSET(E988:BP988,0,1)) / OFFSET(E988:BP988,0,1)) * SQRT(COUNT(E988:BQ988)-1)</f>
        <v>0.16280157207955862</v>
      </c>
      <c r="BU988" s="10" cm="1">
        <f t="array" ref="BU988">-(MAX(1 - (E988:BQ988 / _xlfn.SCAN(E988, E988:BQ988, _xlfn.LAMBDA(_xlpm.a,_xlpm.b, MAX(_xlpm.a, _xlpm.b))))))</f>
        <v>-0.18713789107763601</v>
      </c>
      <c r="BV988" s="12">
        <f t="shared" ca="1" si="31"/>
        <v>-1.1275191555762878</v>
      </c>
    </row>
    <row r="989" spans="1:74" x14ac:dyDescent="0.45">
      <c r="A989" s="2" t="s">
        <v>1998</v>
      </c>
      <c r="B989" t="s">
        <v>1999</v>
      </c>
      <c r="C989" t="s">
        <v>111</v>
      </c>
      <c r="D989" t="s">
        <v>29</v>
      </c>
      <c r="E989">
        <v>2119.5</v>
      </c>
      <c r="F989">
        <v>2116</v>
      </c>
      <c r="G989">
        <v>2121</v>
      </c>
      <c r="H989">
        <v>2131.5</v>
      </c>
      <c r="I989">
        <v>2086</v>
      </c>
      <c r="J989">
        <v>2168</v>
      </c>
      <c r="K989">
        <v>2135</v>
      </c>
      <c r="L989">
        <v>2165.5</v>
      </c>
      <c r="M989">
        <v>2182</v>
      </c>
      <c r="N989">
        <v>2192</v>
      </c>
      <c r="O989">
        <v>2192</v>
      </c>
      <c r="P989">
        <v>2192</v>
      </c>
      <c r="Q989">
        <v>2228</v>
      </c>
      <c r="R989">
        <v>2208</v>
      </c>
      <c r="S989">
        <v>2222</v>
      </c>
      <c r="T989">
        <v>2188</v>
      </c>
      <c r="U989">
        <v>2074.5</v>
      </c>
      <c r="V989">
        <v>2124</v>
      </c>
      <c r="W989">
        <v>2130.5</v>
      </c>
      <c r="X989">
        <v>2185</v>
      </c>
      <c r="Y989">
        <v>2173</v>
      </c>
      <c r="Z989">
        <v>2173</v>
      </c>
      <c r="AA989">
        <v>2216</v>
      </c>
      <c r="AB989">
        <v>2225</v>
      </c>
      <c r="AC989">
        <v>2293</v>
      </c>
      <c r="AD989">
        <v>2299.5</v>
      </c>
      <c r="AE989">
        <v>2225</v>
      </c>
      <c r="AF989">
        <v>2233.5</v>
      </c>
      <c r="AG989">
        <v>2316.5</v>
      </c>
      <c r="AH989">
        <v>2240.5</v>
      </c>
      <c r="AI989">
        <v>2303.5</v>
      </c>
      <c r="AJ989">
        <v>2337.5</v>
      </c>
      <c r="AK989">
        <v>2350.5</v>
      </c>
      <c r="AL989">
        <v>2370.5</v>
      </c>
      <c r="AM989">
        <v>2328.5</v>
      </c>
      <c r="AN989">
        <v>2336.5</v>
      </c>
      <c r="AO989">
        <v>2387.5</v>
      </c>
      <c r="AP989">
        <v>2366</v>
      </c>
      <c r="AQ989">
        <v>2378.5</v>
      </c>
      <c r="AR989">
        <v>2404</v>
      </c>
      <c r="AS989">
        <v>2380</v>
      </c>
      <c r="AT989">
        <v>2374</v>
      </c>
      <c r="AU989">
        <v>2376.5</v>
      </c>
      <c r="AV989">
        <v>2361</v>
      </c>
      <c r="AW989">
        <v>2361</v>
      </c>
      <c r="AX989">
        <v>2361</v>
      </c>
      <c r="AY989">
        <v>2394.5</v>
      </c>
      <c r="AZ989">
        <v>2416</v>
      </c>
      <c r="BA989">
        <v>2440</v>
      </c>
      <c r="BB989">
        <v>2395.5</v>
      </c>
      <c r="BC989">
        <v>2338</v>
      </c>
      <c r="BD989">
        <v>2287.5</v>
      </c>
      <c r="BE989">
        <v>2308</v>
      </c>
      <c r="BF989">
        <v>2271</v>
      </c>
      <c r="BG989">
        <v>2144</v>
      </c>
      <c r="BH989">
        <v>2044</v>
      </c>
      <c r="BI989">
        <v>2110.5</v>
      </c>
      <c r="BJ989">
        <v>2151</v>
      </c>
      <c r="BK989">
        <v>2076</v>
      </c>
      <c r="BL989">
        <v>2029</v>
      </c>
      <c r="BM989">
        <v>2087.5</v>
      </c>
      <c r="BN989">
        <v>2112.5</v>
      </c>
      <c r="BO989">
        <v>2177</v>
      </c>
      <c r="BP989">
        <v>2185</v>
      </c>
      <c r="BQ989">
        <v>2134</v>
      </c>
      <c r="BR989" s="10">
        <f t="shared" si="30"/>
        <v>6.8412361405991978E-3</v>
      </c>
      <c r="BS989" s="11" cm="1">
        <f t="array" aca="1" ref="BS989" ca="1">_xlfn.PERCENTILE.INC((OFFSET(E989,0,1,1,COLUMNS(E989:BQ989)-1) - E989:BP989) / E989:BP989, 0.05) * SQRT(COUNT(E989:BQ989) - 1)</f>
        <v>-0.27646876254003405</v>
      </c>
      <c r="BT989" s="10" cm="1">
        <f t="array" aca="1" ref="BT989" ca="1">_xlfn.STDEV.P((E989:BP989 - OFFSET(E989:BP989,0,1)) / OFFSET(E989:BP989,0,1)) * SQRT(COUNT(E989:BQ989)-1)</f>
        <v>0.16729825984550614</v>
      </c>
      <c r="BU989" s="10" cm="1">
        <f t="array" ref="BU989">-(MAX(1 - (E989:BQ989 / _xlfn.SCAN(E989, E989:BQ989, _xlfn.LAMBDA(_xlpm.a,_xlpm.b, MAX(_xlpm.a, _xlpm.b))))))</f>
        <v>-0.16844262295081969</v>
      </c>
      <c r="BV989" s="12">
        <f t="shared" ca="1" si="31"/>
        <v>6.2267450660987961E-2</v>
      </c>
    </row>
    <row r="990" spans="1:74" x14ac:dyDescent="0.45">
      <c r="A990" s="2" t="s">
        <v>2000</v>
      </c>
      <c r="B990" t="s">
        <v>2001</v>
      </c>
      <c r="C990" t="s">
        <v>22</v>
      </c>
      <c r="D990" t="s">
        <v>29</v>
      </c>
      <c r="E990">
        <v>43.9</v>
      </c>
      <c r="F990">
        <v>43.55</v>
      </c>
      <c r="G990">
        <v>42.4</v>
      </c>
      <c r="H990">
        <v>41.1</v>
      </c>
      <c r="I990">
        <v>41.45</v>
      </c>
      <c r="J990">
        <v>40</v>
      </c>
      <c r="K990">
        <v>39.75</v>
      </c>
      <c r="L990">
        <v>39.049999999999997</v>
      </c>
      <c r="M990">
        <v>39.5</v>
      </c>
      <c r="N990">
        <v>38.9</v>
      </c>
      <c r="O990">
        <v>38.9</v>
      </c>
      <c r="P990">
        <v>38.9</v>
      </c>
      <c r="Q990">
        <v>39</v>
      </c>
      <c r="R990">
        <v>39.6</v>
      </c>
      <c r="S990">
        <v>40.049999999999997</v>
      </c>
      <c r="T990">
        <v>38.85</v>
      </c>
      <c r="U990">
        <v>37.299999999999997</v>
      </c>
      <c r="V990">
        <v>36.450000000000003</v>
      </c>
      <c r="W990">
        <v>35.9</v>
      </c>
      <c r="X990">
        <v>36.75</v>
      </c>
      <c r="Y990">
        <v>41.6</v>
      </c>
      <c r="Z990">
        <v>41.6</v>
      </c>
      <c r="AA990">
        <v>41.35</v>
      </c>
      <c r="AB990">
        <v>41</v>
      </c>
      <c r="AC990">
        <v>40</v>
      </c>
      <c r="AD990">
        <v>39.450000000000003</v>
      </c>
      <c r="AE990">
        <v>37.5</v>
      </c>
      <c r="AF990">
        <v>36.85</v>
      </c>
      <c r="AG990">
        <v>37.950000000000003</v>
      </c>
      <c r="AH990">
        <v>37</v>
      </c>
      <c r="AI990">
        <v>38.4</v>
      </c>
      <c r="AJ990">
        <v>38.35</v>
      </c>
      <c r="AK990">
        <v>37.799999999999997</v>
      </c>
      <c r="AL990">
        <v>37.450000000000003</v>
      </c>
      <c r="AM990">
        <v>37.15</v>
      </c>
      <c r="AN990">
        <v>37</v>
      </c>
      <c r="AO990">
        <v>37.299999999999997</v>
      </c>
      <c r="AP990">
        <v>35.9</v>
      </c>
      <c r="AQ990">
        <v>35.85</v>
      </c>
      <c r="AR990">
        <v>36.65</v>
      </c>
      <c r="AS990">
        <v>36.9</v>
      </c>
      <c r="AT990">
        <v>36.5</v>
      </c>
      <c r="AU990">
        <v>35.65</v>
      </c>
      <c r="AV990">
        <v>36.549999999999997</v>
      </c>
      <c r="AW990">
        <v>36.549999999999997</v>
      </c>
      <c r="AX990">
        <v>36.549999999999997</v>
      </c>
      <c r="AY990">
        <v>37.5</v>
      </c>
      <c r="AZ990">
        <v>38.4</v>
      </c>
      <c r="BA990">
        <v>38.299999999999997</v>
      </c>
      <c r="BB990">
        <v>36.5</v>
      </c>
      <c r="BC990">
        <v>35.75</v>
      </c>
      <c r="BD990">
        <v>35</v>
      </c>
      <c r="BE990">
        <v>34.15</v>
      </c>
      <c r="BF990">
        <v>32.6</v>
      </c>
      <c r="BG990">
        <v>31.45</v>
      </c>
      <c r="BH990">
        <v>31.5</v>
      </c>
      <c r="BI990">
        <v>31</v>
      </c>
      <c r="BJ990">
        <v>30.65</v>
      </c>
      <c r="BK990">
        <v>30.75</v>
      </c>
      <c r="BL990">
        <v>30</v>
      </c>
      <c r="BM990">
        <v>30.55</v>
      </c>
      <c r="BN990">
        <v>30.7</v>
      </c>
      <c r="BO990">
        <v>31.15</v>
      </c>
      <c r="BP990">
        <v>30.1</v>
      </c>
      <c r="BQ990">
        <v>29.65</v>
      </c>
      <c r="BR990" s="10">
        <f t="shared" si="30"/>
        <v>-0.32460136674259682</v>
      </c>
      <c r="BS990" s="11" cm="1">
        <f t="array" aca="1" ref="BS990" ca="1">_xlfn.PERCENTILE.INC((OFFSET(E990,0,1,1,COLUMNS(E990:BQ990)-1) - E990:BP990) / E990:BP990, 0.05) * SQRT(COUNT(E990:BQ990) - 1)</f>
        <v>-0.31634008577708378</v>
      </c>
      <c r="BT990" s="10" cm="1">
        <f t="array" aca="1" ref="BT990" ca="1">_xlfn.STDEV.P((E990:BP990 - OFFSET(E990:BP990,0,1)) / OFFSET(E990:BP990,0,1)) * SQRT(COUNT(E990:BQ990)-1)</f>
        <v>0.20374643963916039</v>
      </c>
      <c r="BU990" s="10" cm="1">
        <f t="array" ref="BU990">-(MAX(1 - (E990:BQ990 / _xlfn.SCAN(E990, E990:BQ990, _xlfn.LAMBDA(_xlpm.a,_xlpm.b, MAX(_xlpm.a, _xlpm.b))))))</f>
        <v>-0.32460136674259688</v>
      </c>
      <c r="BV990" s="12">
        <f t="shared" ca="1" si="31"/>
        <v>-1.5756121545541608</v>
      </c>
    </row>
    <row r="991" spans="1:74" x14ac:dyDescent="0.45">
      <c r="A991" s="2" t="s">
        <v>2002</v>
      </c>
      <c r="B991" t="s">
        <v>2003</v>
      </c>
      <c r="C991" t="s">
        <v>80</v>
      </c>
      <c r="D991" t="s">
        <v>8</v>
      </c>
      <c r="E991">
        <v>56.2</v>
      </c>
      <c r="F991">
        <v>55.94</v>
      </c>
      <c r="G991">
        <v>56.62</v>
      </c>
      <c r="H991">
        <v>55.98</v>
      </c>
      <c r="I991">
        <v>56.5</v>
      </c>
      <c r="J991">
        <v>56.9</v>
      </c>
      <c r="K991">
        <v>55.4</v>
      </c>
      <c r="L991">
        <v>55</v>
      </c>
      <c r="M991">
        <v>55.3</v>
      </c>
      <c r="N991">
        <v>56.02</v>
      </c>
      <c r="O991">
        <v>56.02</v>
      </c>
      <c r="P991">
        <v>56.02</v>
      </c>
      <c r="Q991">
        <v>55.82</v>
      </c>
      <c r="R991">
        <v>57.08</v>
      </c>
      <c r="S991">
        <v>57.3</v>
      </c>
      <c r="T991">
        <v>53.3</v>
      </c>
      <c r="U991">
        <v>54</v>
      </c>
      <c r="V991">
        <v>53.58</v>
      </c>
      <c r="W991">
        <v>52.08</v>
      </c>
      <c r="X991">
        <v>51.66</v>
      </c>
      <c r="Y991">
        <v>51.26</v>
      </c>
      <c r="Z991">
        <v>50.22</v>
      </c>
      <c r="AA991">
        <v>50.42</v>
      </c>
      <c r="AB991">
        <v>51.98</v>
      </c>
      <c r="AC991">
        <v>53.06</v>
      </c>
      <c r="AD991">
        <v>51.02</v>
      </c>
      <c r="AE991">
        <v>49.7</v>
      </c>
      <c r="AF991">
        <v>50.84</v>
      </c>
      <c r="AG991">
        <v>51.64</v>
      </c>
      <c r="AH991">
        <v>52.76</v>
      </c>
      <c r="AI991">
        <v>54.38</v>
      </c>
      <c r="AJ991">
        <v>55.46</v>
      </c>
      <c r="AK991">
        <v>56.16</v>
      </c>
      <c r="AL991">
        <v>55.7</v>
      </c>
      <c r="AM991">
        <v>54.52</v>
      </c>
      <c r="AN991">
        <v>54.64</v>
      </c>
      <c r="AO991">
        <v>54.72</v>
      </c>
      <c r="AP991">
        <v>54.5</v>
      </c>
      <c r="AQ991">
        <v>53.76</v>
      </c>
      <c r="AR991">
        <v>53.88</v>
      </c>
      <c r="AS991">
        <v>56.28</v>
      </c>
      <c r="AT991">
        <v>57.12</v>
      </c>
      <c r="AU991">
        <v>55.88</v>
      </c>
      <c r="AV991">
        <v>54.9</v>
      </c>
      <c r="AW991">
        <v>55.46</v>
      </c>
      <c r="AX991">
        <v>55.4</v>
      </c>
      <c r="AY991">
        <v>55.54</v>
      </c>
      <c r="AZ991">
        <v>55.88</v>
      </c>
      <c r="BA991">
        <v>56.22</v>
      </c>
      <c r="BB991">
        <v>54.78</v>
      </c>
      <c r="BC991">
        <v>52.68</v>
      </c>
      <c r="BD991">
        <v>50.6</v>
      </c>
      <c r="BE991">
        <v>49.76</v>
      </c>
      <c r="BF991">
        <v>46.5</v>
      </c>
      <c r="BG991">
        <v>45.31</v>
      </c>
      <c r="BH991">
        <v>44.95</v>
      </c>
      <c r="BI991">
        <v>44.43</v>
      </c>
      <c r="BJ991">
        <v>44.33</v>
      </c>
      <c r="BK991">
        <v>44.5</v>
      </c>
      <c r="BL991">
        <v>44.65</v>
      </c>
      <c r="BM991">
        <v>46.83</v>
      </c>
      <c r="BN991">
        <v>47.85</v>
      </c>
      <c r="BO991">
        <v>47.72</v>
      </c>
      <c r="BP991">
        <v>47.36</v>
      </c>
      <c r="BQ991">
        <v>48.49</v>
      </c>
      <c r="BR991" s="10">
        <f t="shared" si="30"/>
        <v>-0.13718861209964414</v>
      </c>
      <c r="BS991" s="11" cm="1">
        <f t="array" aca="1" ref="BS991" ca="1">_xlfn.PERCENTILE.INC((OFFSET(E991,0,1,1,COLUMNS(E991:BQ991)-1) - E991:BP991) / E991:BP991, 0.05) * SQRT(COUNT(E991:BQ991) - 1)</f>
        <v>-0.30744206996233564</v>
      </c>
      <c r="BT991" s="10" cm="1">
        <f t="array" aca="1" ref="BT991" ca="1">_xlfn.STDEV.P((E991:BP991 - OFFSET(E991:BP991,0,1)) / OFFSET(E991:BP991,0,1)) * SQRT(COUNT(E991:BQ991)-1)</f>
        <v>0.17919261019496358</v>
      </c>
      <c r="BU991" s="10" cm="1">
        <f t="array" ref="BU991">-(MAX(1 - (E991:BQ991 / _xlfn.SCAN(E991, E991:BQ991, _xlfn.LAMBDA(_xlpm.a,_xlpm.b, MAX(_xlpm.a, _xlpm.b))))))</f>
        <v>-0.22635253054101223</v>
      </c>
      <c r="BV991" s="12">
        <f t="shared" ca="1" si="31"/>
        <v>-0.74563684269274344</v>
      </c>
    </row>
    <row r="992" spans="1:74" x14ac:dyDescent="0.45">
      <c r="A992" s="2" t="s">
        <v>2004</v>
      </c>
      <c r="B992" t="s">
        <v>2005</v>
      </c>
      <c r="C992" t="s">
        <v>19</v>
      </c>
      <c r="D992" t="s">
        <v>26</v>
      </c>
      <c r="E992">
        <v>43.08</v>
      </c>
      <c r="F992">
        <v>43.1</v>
      </c>
      <c r="G992">
        <v>43.34</v>
      </c>
      <c r="H992">
        <v>41.91</v>
      </c>
      <c r="I992">
        <v>41.51</v>
      </c>
      <c r="J992">
        <v>41.88</v>
      </c>
      <c r="K992">
        <v>40.24</v>
      </c>
      <c r="L992">
        <v>40.29</v>
      </c>
      <c r="M992">
        <v>41.64</v>
      </c>
      <c r="N992">
        <v>43</v>
      </c>
      <c r="O992">
        <v>43</v>
      </c>
      <c r="P992">
        <v>43</v>
      </c>
      <c r="Q992">
        <v>43.73</v>
      </c>
      <c r="R992">
        <v>42.85</v>
      </c>
      <c r="S992">
        <v>43.45</v>
      </c>
      <c r="T992">
        <v>42</v>
      </c>
      <c r="U992">
        <v>42.06</v>
      </c>
      <c r="V992">
        <v>41.83</v>
      </c>
      <c r="W992">
        <v>37.6</v>
      </c>
      <c r="X992">
        <v>37.18</v>
      </c>
      <c r="Y992">
        <v>38.26</v>
      </c>
      <c r="Z992">
        <v>37.729999999999997</v>
      </c>
      <c r="AA992">
        <v>38.46</v>
      </c>
      <c r="AB992">
        <v>39.22</v>
      </c>
      <c r="AC992">
        <v>39.39</v>
      </c>
      <c r="AD992">
        <v>38.6</v>
      </c>
      <c r="AE992">
        <v>36.909999999999997</v>
      </c>
      <c r="AF992">
        <v>36.619999999999997</v>
      </c>
      <c r="AG992">
        <v>37.090000000000003</v>
      </c>
      <c r="AH992">
        <v>36.61</v>
      </c>
      <c r="AI992">
        <v>38</v>
      </c>
      <c r="AJ992">
        <v>39.24</v>
      </c>
      <c r="AK992">
        <v>40</v>
      </c>
      <c r="AL992">
        <v>39.4</v>
      </c>
      <c r="AM992">
        <v>39.299999999999997</v>
      </c>
      <c r="AN992">
        <v>39.89</v>
      </c>
      <c r="AO992">
        <v>39.21</v>
      </c>
      <c r="AP992">
        <v>37</v>
      </c>
      <c r="AQ992">
        <v>37.33</v>
      </c>
      <c r="AR992">
        <v>37.33</v>
      </c>
      <c r="AS992">
        <v>39.92</v>
      </c>
      <c r="AT992">
        <v>40.630000000000003</v>
      </c>
      <c r="AU992">
        <v>40.08</v>
      </c>
      <c r="AV992">
        <v>39.020000000000003</v>
      </c>
      <c r="AW992">
        <v>39.11</v>
      </c>
      <c r="AX992">
        <v>39.840000000000003</v>
      </c>
      <c r="AY992">
        <v>39.840000000000003</v>
      </c>
      <c r="AZ992">
        <v>40.409999999999997</v>
      </c>
      <c r="BA992">
        <v>41.44</v>
      </c>
      <c r="BB992">
        <v>42.35</v>
      </c>
      <c r="BC992">
        <v>46.55</v>
      </c>
      <c r="BD992">
        <v>45.8</v>
      </c>
      <c r="BE992">
        <v>43.3</v>
      </c>
      <c r="BF992">
        <v>44.98</v>
      </c>
      <c r="BG992">
        <v>43.24</v>
      </c>
      <c r="BH992">
        <v>43.48</v>
      </c>
      <c r="BI992">
        <v>45.3</v>
      </c>
      <c r="BJ992">
        <v>45.15</v>
      </c>
      <c r="BK992">
        <v>44.15</v>
      </c>
      <c r="BL992">
        <v>42.95</v>
      </c>
      <c r="BM992">
        <v>42.95</v>
      </c>
      <c r="BN992">
        <v>44</v>
      </c>
      <c r="BO992">
        <v>43.7</v>
      </c>
      <c r="BP992">
        <v>41.16</v>
      </c>
      <c r="BQ992">
        <v>39.479999999999997</v>
      </c>
      <c r="BR992" s="10">
        <f t="shared" si="30"/>
        <v>-8.3565459610027898E-2</v>
      </c>
      <c r="BS992" s="11" cm="1">
        <f t="array" aca="1" ref="BS992" ca="1">_xlfn.PERCENTILE.INC((OFFSET(E992,0,1,1,COLUMNS(E992:BQ992)-1) - E992:BP992) / E992:BP992, 0.05) * SQRT(COUNT(E992:BQ992) - 1)</f>
        <v>-0.42371789940493709</v>
      </c>
      <c r="BT992" s="10" cm="1">
        <f t="array" aca="1" ref="BT992" ca="1">_xlfn.STDEV.P((E992:BP992 - OFFSET(E992:BP992,0,1)) / OFFSET(E992:BP992,0,1)) * SQRT(COUNT(E992:BQ992)-1)</f>
        <v>0.25004551170143219</v>
      </c>
      <c r="BU992" s="10" cm="1">
        <f t="array" ref="BU992">-(MAX(1 - (E992:BQ992 / _xlfn.SCAN(E992, E992:BQ992, _xlfn.LAMBDA(_xlpm.a,_xlpm.b, MAX(_xlpm.a, _xlpm.b))))))</f>
        <v>-0.1628172879030414</v>
      </c>
      <c r="BV992" s="12">
        <f t="shared" ca="1" si="31"/>
        <v>-0.31989960173946103</v>
      </c>
    </row>
    <row r="993" spans="1:74" x14ac:dyDescent="0.45">
      <c r="A993" s="2" t="s">
        <v>2006</v>
      </c>
      <c r="B993" t="s">
        <v>2007</v>
      </c>
      <c r="C993" t="s">
        <v>22</v>
      </c>
      <c r="D993" t="s">
        <v>8</v>
      </c>
      <c r="E993">
        <v>126.7</v>
      </c>
      <c r="F993">
        <v>125.72</v>
      </c>
      <c r="G993">
        <v>122</v>
      </c>
      <c r="H993">
        <v>118</v>
      </c>
      <c r="I993">
        <v>115.96</v>
      </c>
      <c r="J993">
        <v>118.1</v>
      </c>
      <c r="K993">
        <v>116.2</v>
      </c>
      <c r="L993">
        <v>116.64</v>
      </c>
      <c r="M993">
        <v>116.28</v>
      </c>
      <c r="N993">
        <v>117</v>
      </c>
      <c r="O993">
        <v>117</v>
      </c>
      <c r="P993">
        <v>117</v>
      </c>
      <c r="Q993">
        <v>117.12</v>
      </c>
      <c r="R993">
        <v>119.76</v>
      </c>
      <c r="S993">
        <v>123</v>
      </c>
      <c r="T993">
        <v>118.24</v>
      </c>
      <c r="U993">
        <v>115.98</v>
      </c>
      <c r="V993">
        <v>113.02</v>
      </c>
      <c r="W993">
        <v>114.1</v>
      </c>
      <c r="X993">
        <v>116.26</v>
      </c>
      <c r="Y993">
        <v>117.78</v>
      </c>
      <c r="Z993">
        <v>115.12</v>
      </c>
      <c r="AA993">
        <v>114.56</v>
      </c>
      <c r="AB993">
        <v>115.78</v>
      </c>
      <c r="AC993">
        <v>116.58</v>
      </c>
      <c r="AD993">
        <v>114.64</v>
      </c>
      <c r="AE993">
        <v>111.7</v>
      </c>
      <c r="AF993">
        <v>114.72</v>
      </c>
      <c r="AG993">
        <v>116.8</v>
      </c>
      <c r="AH993">
        <v>113.9</v>
      </c>
      <c r="AI993">
        <v>116.08</v>
      </c>
      <c r="AJ993">
        <v>113.6</v>
      </c>
      <c r="AK993">
        <v>116.5</v>
      </c>
      <c r="AL993">
        <v>113.62</v>
      </c>
      <c r="AM993">
        <v>112.46</v>
      </c>
      <c r="AN993">
        <v>115.08</v>
      </c>
      <c r="AO993">
        <v>116.7</v>
      </c>
      <c r="AP993">
        <v>114.2</v>
      </c>
      <c r="AQ993">
        <v>114.82</v>
      </c>
      <c r="AR993">
        <v>118.52</v>
      </c>
      <c r="AS993">
        <v>121.86</v>
      </c>
      <c r="AT993">
        <v>124.82</v>
      </c>
      <c r="AU993">
        <v>122.44</v>
      </c>
      <c r="AV993">
        <v>122.58</v>
      </c>
      <c r="AW993">
        <v>125.24</v>
      </c>
      <c r="AX993">
        <v>124.02</v>
      </c>
      <c r="AY993">
        <v>125.84</v>
      </c>
      <c r="AZ993">
        <v>125</v>
      </c>
      <c r="BA993">
        <v>124.16</v>
      </c>
      <c r="BB993">
        <v>121.68</v>
      </c>
      <c r="BC993">
        <v>115.1</v>
      </c>
      <c r="BD993">
        <v>111.6</v>
      </c>
      <c r="BE993">
        <v>109.22</v>
      </c>
      <c r="BF993">
        <v>108.98</v>
      </c>
      <c r="BG993">
        <v>102.3</v>
      </c>
      <c r="BH993">
        <v>103.62</v>
      </c>
      <c r="BI993">
        <v>103.54</v>
      </c>
      <c r="BJ993">
        <v>103.14</v>
      </c>
      <c r="BK993">
        <v>101.54</v>
      </c>
      <c r="BL993">
        <v>99.26</v>
      </c>
      <c r="BM993">
        <v>102.62</v>
      </c>
      <c r="BN993">
        <v>104.14</v>
      </c>
      <c r="BO993">
        <v>104.14</v>
      </c>
      <c r="BP993">
        <v>101.4</v>
      </c>
      <c r="BQ993">
        <v>97.09</v>
      </c>
      <c r="BR993" s="10">
        <f t="shared" si="30"/>
        <v>-0.23370165745856353</v>
      </c>
      <c r="BS993" s="11" cm="1">
        <f t="array" aca="1" ref="BS993" ca="1">_xlfn.PERCENTILE.INC((OFFSET(E993,0,1,1,COLUMNS(E993:BQ993)-1) - E993:BP993) / E993:BP993, 0.05) * SQRT(COUNT(E993:BQ993) - 1)</f>
        <v>-0.30249873383979764</v>
      </c>
      <c r="BT993" s="10" cm="1">
        <f t="array" aca="1" ref="BT993" ca="1">_xlfn.STDEV.P((E993:BP993 - OFFSET(E993:BP993,0,1)) / OFFSET(E993:BP993,0,1)) * SQRT(COUNT(E993:BQ993)-1)</f>
        <v>0.17597755007888269</v>
      </c>
      <c r="BU993" s="10" cm="1">
        <f t="array" ref="BU993">-(MAX(1 - (E993:BQ993 / _xlfn.SCAN(E993, E993:BQ993, _xlfn.LAMBDA(_xlpm.a,_xlpm.b, MAX(_xlpm.a, _xlpm.b))))))</f>
        <v>-0.23370165745856353</v>
      </c>
      <c r="BV993" s="12">
        <f t="shared" ca="1" si="31"/>
        <v>-1.3076989499820217</v>
      </c>
    </row>
    <row r="994" spans="1:74" x14ac:dyDescent="0.45">
      <c r="A994" s="2" t="s">
        <v>2008</v>
      </c>
      <c r="B994" t="s">
        <v>2009</v>
      </c>
      <c r="C994" t="s">
        <v>22</v>
      </c>
      <c r="D994" t="s">
        <v>34</v>
      </c>
      <c r="E994">
        <v>307.89999999999998</v>
      </c>
      <c r="F994">
        <v>314.8</v>
      </c>
      <c r="G994">
        <v>316</v>
      </c>
      <c r="H994">
        <v>306.2</v>
      </c>
      <c r="I994">
        <v>307.10000000000002</v>
      </c>
      <c r="J994">
        <v>306.7</v>
      </c>
      <c r="K994">
        <v>305.2</v>
      </c>
      <c r="L994">
        <v>306.89999999999998</v>
      </c>
      <c r="M994">
        <v>316.5</v>
      </c>
      <c r="N994">
        <v>316</v>
      </c>
      <c r="O994">
        <v>316</v>
      </c>
      <c r="P994">
        <v>316</v>
      </c>
      <c r="Q994">
        <v>311.2</v>
      </c>
      <c r="R994">
        <v>313.7</v>
      </c>
      <c r="S994">
        <v>315.39999999999998</v>
      </c>
      <c r="T994">
        <v>308.8</v>
      </c>
      <c r="U994">
        <v>299.5</v>
      </c>
      <c r="V994">
        <v>295.39999999999998</v>
      </c>
      <c r="W994">
        <v>296.5</v>
      </c>
      <c r="X994">
        <v>297.10000000000002</v>
      </c>
      <c r="Y994">
        <v>301</v>
      </c>
      <c r="Z994">
        <v>294</v>
      </c>
      <c r="AA994">
        <v>294.10000000000002</v>
      </c>
      <c r="AB994">
        <v>289</v>
      </c>
      <c r="AC994">
        <v>288.3</v>
      </c>
      <c r="AD994">
        <v>274.7</v>
      </c>
      <c r="AE994">
        <v>258.60000000000002</v>
      </c>
      <c r="AF994">
        <v>259.39999999999998</v>
      </c>
      <c r="AG994">
        <v>260</v>
      </c>
      <c r="AH994">
        <v>260.89999999999998</v>
      </c>
      <c r="AI994">
        <v>263.89999999999998</v>
      </c>
      <c r="AJ994">
        <v>259.7</v>
      </c>
      <c r="AK994">
        <v>264</v>
      </c>
      <c r="AL994">
        <v>261.60000000000002</v>
      </c>
      <c r="AM994">
        <v>254.7</v>
      </c>
      <c r="AN994">
        <v>256.7</v>
      </c>
      <c r="AO994">
        <v>260.89999999999998</v>
      </c>
      <c r="AP994">
        <v>257</v>
      </c>
      <c r="AQ994">
        <v>255</v>
      </c>
      <c r="AR994">
        <v>255</v>
      </c>
      <c r="AS994">
        <v>267</v>
      </c>
      <c r="AT994">
        <v>271.10000000000002</v>
      </c>
      <c r="AU994">
        <v>265.5</v>
      </c>
      <c r="AV994">
        <v>259.2</v>
      </c>
      <c r="AW994">
        <v>269.10000000000002</v>
      </c>
      <c r="AX994">
        <v>267.39999999999998</v>
      </c>
      <c r="AY994">
        <v>267.39999999999998</v>
      </c>
      <c r="AZ994">
        <v>265</v>
      </c>
      <c r="BA994">
        <v>261.7</v>
      </c>
      <c r="BB994">
        <v>256</v>
      </c>
      <c r="BC994">
        <v>246.3</v>
      </c>
      <c r="BD994">
        <v>239.1</v>
      </c>
      <c r="BE994">
        <v>227.2</v>
      </c>
      <c r="BF994">
        <v>230.7</v>
      </c>
      <c r="BG994">
        <v>220.4</v>
      </c>
      <c r="BH994">
        <v>219.1</v>
      </c>
      <c r="BI994">
        <v>214.3</v>
      </c>
      <c r="BJ994">
        <v>221.5</v>
      </c>
      <c r="BK994">
        <v>221.2</v>
      </c>
      <c r="BL994">
        <v>220.5</v>
      </c>
      <c r="BM994">
        <v>227.3</v>
      </c>
      <c r="BN994">
        <v>225.6</v>
      </c>
      <c r="BO994">
        <v>223.3</v>
      </c>
      <c r="BP994">
        <v>220.1</v>
      </c>
      <c r="BQ994">
        <v>220</v>
      </c>
      <c r="BR994" s="10">
        <f t="shared" si="30"/>
        <v>-0.28548229944787262</v>
      </c>
      <c r="BS994" s="11" cm="1">
        <f t="array" aca="1" ref="BS994" ca="1">_xlfn.PERCENTILE.INC((OFFSET(E994,0,1,1,COLUMNS(E994:BQ994)-1) - E994:BP994) / E994:BP994, 0.05) * SQRT(COUNT(E994:BQ994) - 1)</f>
        <v>-0.34906649599046324</v>
      </c>
      <c r="BT994" s="10" cm="1">
        <f t="array" aca="1" ref="BT994" ca="1">_xlfn.STDEV.P((E994:BP994 - OFFSET(E994:BP994,0,1)) / OFFSET(E994:BP994,0,1)) * SQRT(COUNT(E994:BQ994)-1)</f>
        <v>0.16715888563386494</v>
      </c>
      <c r="BU994" s="10" cm="1">
        <f t="array" ref="BU994">-(MAX(1 - (E994:BQ994 / _xlfn.SCAN(E994, E994:BQ994, _xlfn.LAMBDA(_xlpm.a,_xlpm.b, MAX(_xlpm.a, _xlpm.b))))))</f>
        <v>-0.32290679304897307</v>
      </c>
      <c r="BV994" s="12">
        <f t="shared" ca="1" si="31"/>
        <v>-1.6864571594796562</v>
      </c>
    </row>
    <row r="995" spans="1:74" x14ac:dyDescent="0.45">
      <c r="A995" s="2" t="s">
        <v>2010</v>
      </c>
      <c r="B995" t="s">
        <v>2011</v>
      </c>
      <c r="C995" t="s">
        <v>19</v>
      </c>
      <c r="D995" t="s">
        <v>8</v>
      </c>
      <c r="E995">
        <v>124</v>
      </c>
      <c r="F995">
        <v>127.2</v>
      </c>
      <c r="G995">
        <v>133.80000000000001</v>
      </c>
      <c r="H995">
        <v>121.9</v>
      </c>
      <c r="I995">
        <v>123</v>
      </c>
      <c r="J995">
        <v>123</v>
      </c>
      <c r="K995">
        <v>121.8</v>
      </c>
      <c r="L995">
        <v>122.1</v>
      </c>
      <c r="M995">
        <v>121.7</v>
      </c>
      <c r="N995">
        <v>126.6</v>
      </c>
      <c r="O995">
        <v>126.6</v>
      </c>
      <c r="P995">
        <v>126.6</v>
      </c>
      <c r="Q995">
        <v>125.3</v>
      </c>
      <c r="R995">
        <v>129</v>
      </c>
      <c r="S995">
        <v>130</v>
      </c>
      <c r="T995">
        <v>126.1</v>
      </c>
      <c r="U995">
        <v>123</v>
      </c>
      <c r="V995">
        <v>121</v>
      </c>
      <c r="W995">
        <v>120.3</v>
      </c>
      <c r="X995">
        <v>123.1</v>
      </c>
      <c r="Y995">
        <v>124.5</v>
      </c>
      <c r="Z995">
        <v>120.4</v>
      </c>
      <c r="AA995">
        <v>127</v>
      </c>
      <c r="AB995">
        <v>126.9</v>
      </c>
      <c r="AC995">
        <v>126.4</v>
      </c>
      <c r="AD995">
        <v>126.2</v>
      </c>
      <c r="AE995">
        <v>120.8</v>
      </c>
      <c r="AF995">
        <v>121.4</v>
      </c>
      <c r="AG995">
        <v>124.4</v>
      </c>
      <c r="AH995">
        <v>113.4</v>
      </c>
      <c r="AI995">
        <v>119.6</v>
      </c>
      <c r="AJ995">
        <v>119.7</v>
      </c>
      <c r="AK995">
        <v>121.1</v>
      </c>
      <c r="AL995">
        <v>118.1</v>
      </c>
      <c r="AM995">
        <v>116.3</v>
      </c>
      <c r="AN995">
        <v>116.6</v>
      </c>
      <c r="AO995">
        <v>119.6</v>
      </c>
      <c r="AP995">
        <v>115.2</v>
      </c>
      <c r="AQ995">
        <v>116.2</v>
      </c>
      <c r="AR995">
        <v>114.8</v>
      </c>
      <c r="AS995">
        <v>119.2</v>
      </c>
      <c r="AT995">
        <v>122.2</v>
      </c>
      <c r="AU995">
        <v>125.5</v>
      </c>
      <c r="AV995">
        <v>124.5</v>
      </c>
      <c r="AW995">
        <v>127.7</v>
      </c>
      <c r="AX995">
        <v>127</v>
      </c>
      <c r="AY995">
        <v>129.1</v>
      </c>
      <c r="AZ995">
        <v>127.1</v>
      </c>
      <c r="BA995">
        <v>126.2</v>
      </c>
      <c r="BB995">
        <v>127.6</v>
      </c>
      <c r="BC995">
        <v>122.6</v>
      </c>
      <c r="BD995">
        <v>116.1</v>
      </c>
      <c r="BE995">
        <v>114.1</v>
      </c>
      <c r="BF995">
        <v>115.8</v>
      </c>
      <c r="BG995">
        <v>109.4</v>
      </c>
      <c r="BH995">
        <v>111.3</v>
      </c>
      <c r="BI995">
        <v>112.5</v>
      </c>
      <c r="BJ995">
        <v>112.1</v>
      </c>
      <c r="BK995">
        <v>109.9</v>
      </c>
      <c r="BL995">
        <v>104.4</v>
      </c>
      <c r="BM995">
        <v>104</v>
      </c>
      <c r="BN995">
        <v>104.6</v>
      </c>
      <c r="BO995">
        <v>105.9</v>
      </c>
      <c r="BP995">
        <v>100.7</v>
      </c>
      <c r="BQ995">
        <v>97.85</v>
      </c>
      <c r="BR995" s="10">
        <f t="shared" si="30"/>
        <v>-0.21088709677419359</v>
      </c>
      <c r="BS995" s="11" cm="1">
        <f t="array" aca="1" ref="BS995" ca="1">_xlfn.PERCENTILE.INC((OFFSET(E995,0,1,1,COLUMNS(E995:BQ995)-1) - E995:BP995) / E995:BP995, 0.05) * SQRT(COUNT(E995:BQ995) - 1)</f>
        <v>-0.42057661792494144</v>
      </c>
      <c r="BT995" s="10" cm="1">
        <f t="array" aca="1" ref="BT995" ca="1">_xlfn.STDEV.P((E995:BP995 - OFFSET(E995:BP995,0,1)) / OFFSET(E995:BP995,0,1)) * SQRT(COUNT(E995:BQ995)-1)</f>
        <v>0.2423702573709523</v>
      </c>
      <c r="BU995" s="10" cm="1">
        <f t="array" ref="BU995">-(MAX(1 - (E995:BQ995 / _xlfn.SCAN(E995, E995:BQ995, _xlfn.LAMBDA(_xlpm.a,_xlpm.b, MAX(_xlpm.a, _xlpm.b))))))</f>
        <v>-0.2686846038863977</v>
      </c>
      <c r="BV995" s="12">
        <f t="shared" ca="1" si="31"/>
        <v>-0.85534875039101854</v>
      </c>
    </row>
    <row r="996" spans="1:74" x14ac:dyDescent="0.45">
      <c r="A996" s="2" t="s">
        <v>2012</v>
      </c>
      <c r="B996" t="s">
        <v>2013</v>
      </c>
      <c r="C996" t="s">
        <v>37</v>
      </c>
      <c r="D996" t="s">
        <v>29</v>
      </c>
      <c r="E996">
        <v>1429</v>
      </c>
      <c r="F996">
        <v>1444</v>
      </c>
      <c r="G996">
        <v>1461.5</v>
      </c>
      <c r="H996">
        <v>1432</v>
      </c>
      <c r="I996">
        <v>1408.5</v>
      </c>
      <c r="J996">
        <v>1417</v>
      </c>
      <c r="K996">
        <v>1400.5</v>
      </c>
      <c r="L996">
        <v>1391</v>
      </c>
      <c r="M996">
        <v>1370.5</v>
      </c>
      <c r="N996">
        <v>1372</v>
      </c>
      <c r="O996">
        <v>1372</v>
      </c>
      <c r="P996">
        <v>1372</v>
      </c>
      <c r="Q996">
        <v>1357.5</v>
      </c>
      <c r="R996">
        <v>1382</v>
      </c>
      <c r="S996">
        <v>1368</v>
      </c>
      <c r="T996">
        <v>1345</v>
      </c>
      <c r="U996">
        <v>1316.5</v>
      </c>
      <c r="V996">
        <v>1312</v>
      </c>
      <c r="W996">
        <v>1315</v>
      </c>
      <c r="X996">
        <v>1278.5</v>
      </c>
      <c r="Y996">
        <v>1298</v>
      </c>
      <c r="Z996">
        <v>1298</v>
      </c>
      <c r="AA996">
        <v>1302</v>
      </c>
      <c r="AB996">
        <v>1275</v>
      </c>
      <c r="AC996">
        <v>1272</v>
      </c>
      <c r="AD996">
        <v>1215.5</v>
      </c>
      <c r="AE996">
        <v>1181.5</v>
      </c>
      <c r="AF996">
        <v>1194</v>
      </c>
      <c r="AG996">
        <v>1217</v>
      </c>
      <c r="AH996">
        <v>1204</v>
      </c>
      <c r="AI996">
        <v>1245.5</v>
      </c>
      <c r="AJ996">
        <v>1242.5</v>
      </c>
      <c r="AK996">
        <v>1255.5</v>
      </c>
      <c r="AL996">
        <v>1235.5</v>
      </c>
      <c r="AM996">
        <v>1188.5</v>
      </c>
      <c r="AN996">
        <v>1235</v>
      </c>
      <c r="AO996">
        <v>1256</v>
      </c>
      <c r="AP996">
        <v>1231.5</v>
      </c>
      <c r="AQ996">
        <v>1234</v>
      </c>
      <c r="AR996">
        <v>1255</v>
      </c>
      <c r="AS996">
        <v>1267.5</v>
      </c>
      <c r="AT996">
        <v>1291</v>
      </c>
      <c r="AU996">
        <v>1294</v>
      </c>
      <c r="AV996">
        <v>1247.5</v>
      </c>
      <c r="AW996">
        <v>1247.5</v>
      </c>
      <c r="AX996">
        <v>1247.5</v>
      </c>
      <c r="AY996">
        <v>1259</v>
      </c>
      <c r="AZ996">
        <v>1230.5</v>
      </c>
      <c r="BA996">
        <v>1206</v>
      </c>
      <c r="BB996">
        <v>1190.5</v>
      </c>
      <c r="BC996">
        <v>1169</v>
      </c>
      <c r="BD996">
        <v>1135.5</v>
      </c>
      <c r="BE996">
        <v>1103.5</v>
      </c>
      <c r="BF996">
        <v>1132</v>
      </c>
      <c r="BG996">
        <v>1104</v>
      </c>
      <c r="BH996">
        <v>1119</v>
      </c>
      <c r="BI996">
        <v>1116</v>
      </c>
      <c r="BJ996">
        <v>1130</v>
      </c>
      <c r="BK996">
        <v>1138.5</v>
      </c>
      <c r="BL996">
        <v>1118.5</v>
      </c>
      <c r="BM996">
        <v>1149</v>
      </c>
      <c r="BN996">
        <v>1152.5</v>
      </c>
      <c r="BO996">
        <v>1163</v>
      </c>
      <c r="BP996">
        <v>1136</v>
      </c>
      <c r="BQ996">
        <v>1102.5</v>
      </c>
      <c r="BR996" s="10">
        <f t="shared" si="30"/>
        <v>-0.22848145556333099</v>
      </c>
      <c r="BS996" s="11" cm="1">
        <f t="array" aca="1" ref="BS996" ca="1">_xlfn.PERCENTILE.INC((OFFSET(E996,0,1,1,COLUMNS(E996:BQ996)-1) - E996:BP996) / E996:BP996, 0.05) * SQRT(COUNT(E996:BQ996) - 1)</f>
        <v>-0.23491653513897756</v>
      </c>
      <c r="BT996" s="10" cm="1">
        <f t="array" aca="1" ref="BT996" ca="1">_xlfn.STDEV.P((E996:BP996 - OFFSET(E996:BP996,0,1)) / OFFSET(E996:BP996,0,1)) * SQRT(COUNT(E996:BQ996)-1)</f>
        <v>0.14636158260867013</v>
      </c>
      <c r="BU996" s="10" cm="1">
        <f t="array" ref="BU996">-(MAX(1 - (E996:BQ996 / _xlfn.SCAN(E996, E996:BQ996, _xlfn.LAMBDA(_xlpm.a,_xlpm.b, MAX(_xlpm.a, _xlpm.b))))))</f>
        <v>-0.24563804310639759</v>
      </c>
      <c r="BV996" s="12">
        <f t="shared" ca="1" si="31"/>
        <v>-1.5366426869314824</v>
      </c>
    </row>
    <row r="997" spans="1:74" x14ac:dyDescent="0.45">
      <c r="A997" s="2" t="s">
        <v>2014</v>
      </c>
      <c r="B997" t="s">
        <v>2015</v>
      </c>
      <c r="C997" t="s">
        <v>22</v>
      </c>
      <c r="D997" t="s">
        <v>26</v>
      </c>
      <c r="E997">
        <v>213</v>
      </c>
      <c r="F997">
        <v>213.1</v>
      </c>
      <c r="G997">
        <v>208.7</v>
      </c>
      <c r="H997">
        <v>204.5</v>
      </c>
      <c r="I997">
        <v>206</v>
      </c>
      <c r="J997">
        <v>207.1</v>
      </c>
      <c r="K997">
        <v>204.6</v>
      </c>
      <c r="L997">
        <v>205</v>
      </c>
      <c r="M997">
        <v>201</v>
      </c>
      <c r="N997">
        <v>199.95</v>
      </c>
      <c r="O997">
        <v>199.95</v>
      </c>
      <c r="P997">
        <v>199.95</v>
      </c>
      <c r="Q997">
        <v>199.45</v>
      </c>
      <c r="R997">
        <v>198.75</v>
      </c>
      <c r="S997">
        <v>202.4</v>
      </c>
      <c r="T997">
        <v>197.8</v>
      </c>
      <c r="U997">
        <v>192.5</v>
      </c>
      <c r="V997">
        <v>183.5</v>
      </c>
      <c r="W997">
        <v>183.45</v>
      </c>
      <c r="X997">
        <v>189</v>
      </c>
      <c r="Y997">
        <v>189.55</v>
      </c>
      <c r="Z997">
        <v>189.55</v>
      </c>
      <c r="AA997">
        <v>190.75</v>
      </c>
      <c r="AB997">
        <v>172.05</v>
      </c>
      <c r="AC997">
        <v>174.15</v>
      </c>
      <c r="AD997">
        <v>170.85</v>
      </c>
      <c r="AE997">
        <v>162</v>
      </c>
      <c r="AF997">
        <v>166.95</v>
      </c>
      <c r="AG997">
        <v>167.7</v>
      </c>
      <c r="AH997">
        <v>168</v>
      </c>
      <c r="AI997">
        <v>171.75</v>
      </c>
      <c r="AJ997">
        <v>169.7</v>
      </c>
      <c r="AK997">
        <v>172</v>
      </c>
      <c r="AL997">
        <v>169.95</v>
      </c>
      <c r="AM997">
        <v>165.5</v>
      </c>
      <c r="AN997">
        <v>166.4</v>
      </c>
      <c r="AO997">
        <v>167.4</v>
      </c>
      <c r="AP997">
        <v>164.15</v>
      </c>
      <c r="AQ997">
        <v>164.45</v>
      </c>
      <c r="AR997">
        <v>164.45</v>
      </c>
      <c r="AS997">
        <v>170.35</v>
      </c>
      <c r="AT997">
        <v>170.65</v>
      </c>
      <c r="AU997">
        <v>168.4</v>
      </c>
      <c r="AV997">
        <v>170</v>
      </c>
      <c r="AW997">
        <v>172.95</v>
      </c>
      <c r="AX997">
        <v>171</v>
      </c>
      <c r="AY997">
        <v>171</v>
      </c>
      <c r="AZ997">
        <v>170.45</v>
      </c>
      <c r="BA997">
        <v>170.65</v>
      </c>
      <c r="BB997">
        <v>167.45</v>
      </c>
      <c r="BC997">
        <v>164.85</v>
      </c>
      <c r="BD997">
        <v>161.15</v>
      </c>
      <c r="BE997">
        <v>162.15</v>
      </c>
      <c r="BF997">
        <v>164.1</v>
      </c>
      <c r="BG997">
        <v>162.05000000000001</v>
      </c>
      <c r="BH997">
        <v>159</v>
      </c>
      <c r="BI997">
        <v>158.65</v>
      </c>
      <c r="BJ997">
        <v>157.19999999999999</v>
      </c>
      <c r="BK997">
        <v>155.6</v>
      </c>
      <c r="BL997">
        <v>150.5</v>
      </c>
      <c r="BM997">
        <v>150.5</v>
      </c>
      <c r="BN997">
        <v>156.05000000000001</v>
      </c>
      <c r="BO997">
        <v>156.6</v>
      </c>
      <c r="BP997">
        <v>154.05000000000001</v>
      </c>
      <c r="BQ997">
        <v>156.80000000000001</v>
      </c>
      <c r="BR997" s="10">
        <f t="shared" si="30"/>
        <v>-0.26384976525821591</v>
      </c>
      <c r="BS997" s="11" cm="1">
        <f t="array" aca="1" ref="BS997" ca="1">_xlfn.PERCENTILE.INC((OFFSET(E997,0,1,1,COLUMNS(E997:BQ997)-1) - E997:BP997) / E997:BP997, 0.05) * SQRT(COUNT(E997:BQ997) - 1)</f>
        <v>-0.25503286797445401</v>
      </c>
      <c r="BT997" s="10" cm="1">
        <f t="array" aca="1" ref="BT997" ca="1">_xlfn.STDEV.P((E997:BP997 - OFFSET(E997:BP997,0,1)) / OFFSET(E997:BP997,0,1)) * SQRT(COUNT(E997:BQ997)-1)</f>
        <v>0.17369021550367572</v>
      </c>
      <c r="BU997" s="10" cm="1">
        <f t="array" ref="BU997">-(MAX(1 - (E997:BQ997 / _xlfn.SCAN(E997, E997:BQ997, _xlfn.LAMBDA(_xlpm.a,_xlpm.b, MAX(_xlpm.a, _xlpm.b))))))</f>
        <v>-0.29375879868606292</v>
      </c>
      <c r="BV997" s="12">
        <f t="shared" ca="1" si="31"/>
        <v>-1.4984941120802964</v>
      </c>
    </row>
    <row r="998" spans="1:74" x14ac:dyDescent="0.45">
      <c r="A998" s="2" t="s">
        <v>2016</v>
      </c>
      <c r="B998" t="s">
        <v>2017</v>
      </c>
      <c r="C998" t="s">
        <v>22</v>
      </c>
      <c r="D998" t="s">
        <v>8</v>
      </c>
      <c r="E998">
        <v>20.65</v>
      </c>
      <c r="F998">
        <v>20.8</v>
      </c>
      <c r="G998">
        <v>19.600000000000001</v>
      </c>
      <c r="H998">
        <v>19.059999999999999</v>
      </c>
      <c r="I998">
        <v>18.78</v>
      </c>
      <c r="J998">
        <v>19</v>
      </c>
      <c r="K998">
        <v>18.579999999999998</v>
      </c>
      <c r="L998">
        <v>18.48</v>
      </c>
      <c r="M998">
        <v>18.399999999999999</v>
      </c>
      <c r="N998">
        <v>18.600000000000001</v>
      </c>
      <c r="O998">
        <v>18.600000000000001</v>
      </c>
      <c r="P998">
        <v>18.600000000000001</v>
      </c>
      <c r="Q998">
        <v>19.32</v>
      </c>
      <c r="R998">
        <v>19.420000000000002</v>
      </c>
      <c r="S998">
        <v>20</v>
      </c>
      <c r="T998">
        <v>19.739999999999998</v>
      </c>
      <c r="U998">
        <v>19.059999999999999</v>
      </c>
      <c r="V998">
        <v>18.64</v>
      </c>
      <c r="W998">
        <v>18.64</v>
      </c>
      <c r="X998">
        <v>18.940000000000001</v>
      </c>
      <c r="Y998">
        <v>18.600000000000001</v>
      </c>
      <c r="Z998">
        <v>18.64</v>
      </c>
      <c r="AA998">
        <v>18.68</v>
      </c>
      <c r="AB998">
        <v>18.38</v>
      </c>
      <c r="AC998">
        <v>18.66</v>
      </c>
      <c r="AD998">
        <v>18.46</v>
      </c>
      <c r="AE998">
        <v>17.260000000000002</v>
      </c>
      <c r="AF998">
        <v>17.12</v>
      </c>
      <c r="AG998">
        <v>17.399999999999999</v>
      </c>
      <c r="AH998">
        <v>17.18</v>
      </c>
      <c r="AI998">
        <v>16.600000000000001</v>
      </c>
      <c r="AJ998">
        <v>16.399999999999999</v>
      </c>
      <c r="AK998">
        <v>16.86</v>
      </c>
      <c r="AL998">
        <v>17.02</v>
      </c>
      <c r="AM998">
        <v>16.420000000000002</v>
      </c>
      <c r="AN998">
        <v>16.48</v>
      </c>
      <c r="AO998">
        <v>16.28</v>
      </c>
      <c r="AP998">
        <v>15.66</v>
      </c>
      <c r="AQ998">
        <v>15.82</v>
      </c>
      <c r="AR998">
        <v>16.059999999999999</v>
      </c>
      <c r="AS998">
        <v>16.420000000000002</v>
      </c>
      <c r="AT998">
        <v>16.899999999999999</v>
      </c>
      <c r="AU998">
        <v>16.7</v>
      </c>
      <c r="AV998">
        <v>17.48</v>
      </c>
      <c r="AW998">
        <v>17.38</v>
      </c>
      <c r="AX998">
        <v>17.399999999999999</v>
      </c>
      <c r="AY998">
        <v>17.48</v>
      </c>
      <c r="AZ998">
        <v>17.100000000000001</v>
      </c>
      <c r="BA998">
        <v>17.14</v>
      </c>
      <c r="BB998">
        <v>16.98</v>
      </c>
      <c r="BC998">
        <v>15.74</v>
      </c>
      <c r="BD998">
        <v>14.78</v>
      </c>
      <c r="BE998">
        <v>14.52</v>
      </c>
      <c r="BF998">
        <v>14.84</v>
      </c>
      <c r="BG998">
        <v>14.26</v>
      </c>
      <c r="BH998">
        <v>14.22</v>
      </c>
      <c r="BI998">
        <v>14.7</v>
      </c>
      <c r="BJ998">
        <v>14.66</v>
      </c>
      <c r="BK998">
        <v>14.26</v>
      </c>
      <c r="BL998">
        <v>13.86</v>
      </c>
      <c r="BM998">
        <v>14.36</v>
      </c>
      <c r="BN998">
        <v>14.3</v>
      </c>
      <c r="BO998">
        <v>14.28</v>
      </c>
      <c r="BP998">
        <v>13.98</v>
      </c>
      <c r="BQ998">
        <v>13.68</v>
      </c>
      <c r="BR998" s="10">
        <f t="shared" si="30"/>
        <v>-0.33753026634382566</v>
      </c>
      <c r="BS998" s="11" cm="1">
        <f t="array" aca="1" ref="BS998" ca="1">_xlfn.PERCENTILE.INC((OFFSET(E998,0,1,1,COLUMNS(E998:BQ998)-1) - E998:BP998) / E998:BP998, 0.05) * SQRT(COUNT(E998:BQ998) - 1)</f>
        <v>-0.43920796184947097</v>
      </c>
      <c r="BT998" s="10" cm="1">
        <f t="array" aca="1" ref="BT998" ca="1">_xlfn.STDEV.P((E998:BP998 - OFFSET(E998:BP998,0,1)) / OFFSET(E998:BP998,0,1)) * SQRT(COUNT(E998:BQ998)-1)</f>
        <v>0.2020859956016571</v>
      </c>
      <c r="BU998" s="10" cm="1">
        <f t="array" ref="BU998">-(MAX(1 - (E998:BQ998 / _xlfn.SCAN(E998, E998:BQ998, _xlfn.LAMBDA(_xlpm.a,_xlpm.b, MAX(_xlpm.a, _xlpm.b))))))</f>
        <v>-0.34230769230769231</v>
      </c>
      <c r="BV998" s="12">
        <f t="shared" ca="1" si="31"/>
        <v>-1.6525354235931389</v>
      </c>
    </row>
    <row r="999" spans="1:74" x14ac:dyDescent="0.45">
      <c r="A999" s="2" t="s">
        <v>2018</v>
      </c>
      <c r="B999" t="s">
        <v>2019</v>
      </c>
      <c r="C999" t="s">
        <v>7</v>
      </c>
      <c r="D999" t="s">
        <v>26</v>
      </c>
      <c r="E999">
        <v>154.19999999999999</v>
      </c>
      <c r="F999">
        <v>154</v>
      </c>
      <c r="G999">
        <v>148.4</v>
      </c>
      <c r="H999">
        <v>145</v>
      </c>
      <c r="I999">
        <v>147.30000000000001</v>
      </c>
      <c r="J999">
        <v>151.4</v>
      </c>
      <c r="K999">
        <v>150.35</v>
      </c>
      <c r="L999">
        <v>152.94999999999999</v>
      </c>
      <c r="M999">
        <v>153.69999999999999</v>
      </c>
      <c r="N999">
        <v>152.9</v>
      </c>
      <c r="O999">
        <v>152.9</v>
      </c>
      <c r="P999">
        <v>152.9</v>
      </c>
      <c r="Q999">
        <v>157.9</v>
      </c>
      <c r="R999">
        <v>159.4</v>
      </c>
      <c r="S999">
        <v>164.7</v>
      </c>
      <c r="T999">
        <v>159.25</v>
      </c>
      <c r="U999">
        <v>157.5</v>
      </c>
      <c r="V999">
        <v>160.05000000000001</v>
      </c>
      <c r="W999">
        <v>164</v>
      </c>
      <c r="X999">
        <v>162.5</v>
      </c>
      <c r="Y999">
        <v>162.35</v>
      </c>
      <c r="Z999">
        <v>160.4</v>
      </c>
      <c r="AA999">
        <v>159.9</v>
      </c>
      <c r="AB999">
        <v>159.5</v>
      </c>
      <c r="AC999">
        <v>158.75</v>
      </c>
      <c r="AD999">
        <v>162</v>
      </c>
      <c r="AE999">
        <v>161.35</v>
      </c>
      <c r="AF999">
        <v>164.85</v>
      </c>
      <c r="AG999">
        <v>169.5</v>
      </c>
      <c r="AH999">
        <v>173.55</v>
      </c>
      <c r="AI999">
        <v>169.85</v>
      </c>
      <c r="AJ999">
        <v>171.35</v>
      </c>
      <c r="AK999">
        <v>174.55</v>
      </c>
      <c r="AL999">
        <v>172.8</v>
      </c>
      <c r="AM999">
        <v>173.6</v>
      </c>
      <c r="AN999">
        <v>169.6</v>
      </c>
      <c r="AO999">
        <v>169.65</v>
      </c>
      <c r="AP999">
        <v>166.75</v>
      </c>
      <c r="AQ999">
        <v>166.3</v>
      </c>
      <c r="AR999">
        <v>166.3</v>
      </c>
      <c r="AS999">
        <v>174.55</v>
      </c>
      <c r="AT999">
        <v>175.5</v>
      </c>
      <c r="AU999">
        <v>172.3</v>
      </c>
      <c r="AV999">
        <v>176.55</v>
      </c>
      <c r="AW999">
        <v>180.3</v>
      </c>
      <c r="AX999">
        <v>180.6</v>
      </c>
      <c r="AY999">
        <v>180.6</v>
      </c>
      <c r="AZ999">
        <v>180.35</v>
      </c>
      <c r="BA999">
        <v>179.15</v>
      </c>
      <c r="BB999">
        <v>173.3</v>
      </c>
      <c r="BC999">
        <v>168.75</v>
      </c>
      <c r="BD999">
        <v>165.8</v>
      </c>
      <c r="BE999">
        <v>166.75</v>
      </c>
      <c r="BF999">
        <v>168.75</v>
      </c>
      <c r="BG999">
        <v>165.6</v>
      </c>
      <c r="BH999">
        <v>165.3</v>
      </c>
      <c r="BI999">
        <v>165.9</v>
      </c>
      <c r="BJ999">
        <v>164.8</v>
      </c>
      <c r="BK999">
        <v>158</v>
      </c>
      <c r="BL999">
        <v>149.44999999999999</v>
      </c>
      <c r="BM999">
        <v>149.44999999999999</v>
      </c>
      <c r="BN999">
        <v>158.6</v>
      </c>
      <c r="BO999">
        <v>157.80000000000001</v>
      </c>
      <c r="BP999">
        <v>155.65</v>
      </c>
      <c r="BQ999">
        <v>150.5</v>
      </c>
      <c r="BR999" s="10">
        <f t="shared" si="30"/>
        <v>-2.3994811932555052E-2</v>
      </c>
      <c r="BS999" s="11" cm="1">
        <f t="array" aca="1" ref="BS999" ca="1">_xlfn.PERCENTILE.INC((OFFSET(E999,0,1,1,COLUMNS(E999:BQ999)-1) - E999:BP999) / E999:BP999, 0.05) * SQRT(COUNT(E999:BQ999) - 1)</f>
        <v>-0.26471964425970063</v>
      </c>
      <c r="BT999" s="10" cm="1">
        <f t="array" aca="1" ref="BT999" ca="1">_xlfn.STDEV.P((E999:BP999 - OFFSET(E999:BP999,0,1)) / OFFSET(E999:BP999,0,1)) * SQRT(COUNT(E999:BQ999)-1)</f>
        <v>0.16786803042810508</v>
      </c>
      <c r="BU999" s="10" cm="1">
        <f t="array" ref="BU999">-(MAX(1 - (E999:BQ999 / _xlfn.SCAN(E999, E999:BQ999, _xlfn.LAMBDA(_xlpm.a,_xlpm.b, MAX(_xlpm.a, _xlpm.b))))))</f>
        <v>-0.17248062015503884</v>
      </c>
      <c r="BV999" s="12">
        <f t="shared" ca="1" si="31"/>
        <v>-0.12163609640550391</v>
      </c>
    </row>
    <row r="1000" spans="1:74" x14ac:dyDescent="0.45">
      <c r="A1000" s="2" t="s">
        <v>2020</v>
      </c>
      <c r="B1000" t="s">
        <v>2021</v>
      </c>
      <c r="C1000" t="s">
        <v>37</v>
      </c>
      <c r="D1000" t="s">
        <v>34</v>
      </c>
      <c r="E1000">
        <v>597.6</v>
      </c>
      <c r="F1000">
        <v>602</v>
      </c>
      <c r="G1000">
        <v>603.6</v>
      </c>
      <c r="H1000">
        <v>604.79999999999995</v>
      </c>
      <c r="I1000">
        <v>600</v>
      </c>
      <c r="J1000">
        <v>614.6</v>
      </c>
      <c r="K1000">
        <v>622.6</v>
      </c>
      <c r="L1000">
        <v>616.6</v>
      </c>
      <c r="M1000">
        <v>614.79999999999995</v>
      </c>
      <c r="N1000">
        <v>627.6</v>
      </c>
      <c r="O1000">
        <v>627.6</v>
      </c>
      <c r="P1000">
        <v>627.6</v>
      </c>
      <c r="Q1000">
        <v>617.79999999999995</v>
      </c>
      <c r="R1000">
        <v>623.79999999999995</v>
      </c>
      <c r="S1000">
        <v>624.79999999999995</v>
      </c>
      <c r="T1000">
        <v>611.6</v>
      </c>
      <c r="U1000">
        <v>595</v>
      </c>
      <c r="V1000">
        <v>570.79999999999995</v>
      </c>
      <c r="W1000">
        <v>574.6</v>
      </c>
      <c r="X1000">
        <v>573.20000000000005</v>
      </c>
      <c r="Y1000">
        <v>573</v>
      </c>
      <c r="Z1000">
        <v>559.4</v>
      </c>
      <c r="AA1000">
        <v>568.20000000000005</v>
      </c>
      <c r="AB1000">
        <v>563</v>
      </c>
      <c r="AC1000">
        <v>557.79999999999995</v>
      </c>
      <c r="AD1000">
        <v>549</v>
      </c>
      <c r="AE1000">
        <v>532.79999999999995</v>
      </c>
      <c r="AF1000">
        <v>538.20000000000005</v>
      </c>
      <c r="AG1000">
        <v>541.4</v>
      </c>
      <c r="AH1000">
        <v>539.6</v>
      </c>
      <c r="AI1000">
        <v>546.79999999999995</v>
      </c>
      <c r="AJ1000">
        <v>543</v>
      </c>
      <c r="AK1000">
        <v>554.20000000000005</v>
      </c>
      <c r="AL1000">
        <v>553.4</v>
      </c>
      <c r="AM1000">
        <v>534.20000000000005</v>
      </c>
      <c r="AN1000">
        <v>537.79999999999995</v>
      </c>
      <c r="AO1000">
        <v>548.20000000000005</v>
      </c>
      <c r="AP1000">
        <v>547</v>
      </c>
      <c r="AQ1000">
        <v>552.79999999999995</v>
      </c>
      <c r="AR1000">
        <v>552.79999999999995</v>
      </c>
      <c r="AS1000">
        <v>555.6</v>
      </c>
      <c r="AT1000">
        <v>555</v>
      </c>
      <c r="AU1000">
        <v>543</v>
      </c>
      <c r="AV1000">
        <v>541.4</v>
      </c>
      <c r="AW1000">
        <v>541.79999999999995</v>
      </c>
      <c r="AX1000">
        <v>544</v>
      </c>
      <c r="AY1000">
        <v>544</v>
      </c>
      <c r="AZ1000">
        <v>547.4</v>
      </c>
      <c r="BA1000">
        <v>538.79999999999995</v>
      </c>
      <c r="BB1000">
        <v>540</v>
      </c>
      <c r="BC1000">
        <v>526.79999999999995</v>
      </c>
      <c r="BD1000">
        <v>511.4</v>
      </c>
      <c r="BE1000">
        <v>513</v>
      </c>
      <c r="BF1000">
        <v>529.20000000000005</v>
      </c>
      <c r="BG1000">
        <v>495.5</v>
      </c>
      <c r="BH1000">
        <v>493.4</v>
      </c>
      <c r="BI1000">
        <v>489.7</v>
      </c>
      <c r="BJ1000">
        <v>485.6</v>
      </c>
      <c r="BK1000">
        <v>477.4</v>
      </c>
      <c r="BL1000">
        <v>460.2</v>
      </c>
      <c r="BM1000">
        <v>472</v>
      </c>
      <c r="BN1000">
        <v>471.7</v>
      </c>
      <c r="BO1000">
        <v>473.9</v>
      </c>
      <c r="BP1000">
        <v>468.4</v>
      </c>
      <c r="BQ1000">
        <v>465</v>
      </c>
      <c r="BR1000" s="10">
        <f t="shared" si="30"/>
        <v>-0.22188755020080325</v>
      </c>
      <c r="BS1000" s="11" cm="1">
        <f t="array" aca="1" ref="BS1000" ca="1">_xlfn.PERCENTILE.INC((OFFSET(E1000,0,1,1,COLUMNS(E1000:BQ1000)-1) - E1000:BP1000) / E1000:BP1000, 0.05) * SQRT(COUNT(E1000:BQ1000) - 1)</f>
        <v>-0.27133321879054595</v>
      </c>
      <c r="BT1000" s="10" cm="1">
        <f t="array" aca="1" ref="BT1000" ca="1">_xlfn.STDEV.P((E1000:BP1000 - OFFSET(E1000:BP1000,0,1)) / OFFSET(E1000:BP1000,0,1)) * SQRT(COUNT(E1000:BQ1000)-1)</f>
        <v>0.13838569932411077</v>
      </c>
      <c r="BU1000" s="10" cm="1">
        <f t="array" ref="BU1000">-(MAX(1 - (E1000:BQ1000 / _xlfn.SCAN(E1000, E1000:BQ1000, _xlfn.LAMBDA(_xlpm.a,_xlpm.b, MAX(_xlpm.a, _xlpm.b))))))</f>
        <v>-0.26673040152963678</v>
      </c>
      <c r="BV1000" s="12">
        <f t="shared" ca="1" si="31"/>
        <v>-1.5775586008312863</v>
      </c>
    </row>
    <row r="1001" spans="1:74" x14ac:dyDescent="0.45">
      <c r="A1001" s="2" t="s">
        <v>2022</v>
      </c>
      <c r="B1001" t="s">
        <v>2023</v>
      </c>
      <c r="C1001" t="s">
        <v>22</v>
      </c>
      <c r="D1001" t="s">
        <v>29</v>
      </c>
      <c r="E1001">
        <v>320</v>
      </c>
      <c r="F1001">
        <v>320.7</v>
      </c>
      <c r="G1001">
        <v>319.60000000000002</v>
      </c>
      <c r="H1001">
        <v>309.7</v>
      </c>
      <c r="I1001">
        <v>303.5</v>
      </c>
      <c r="J1001">
        <v>308.2</v>
      </c>
      <c r="K1001">
        <v>308.3</v>
      </c>
      <c r="L1001">
        <v>313</v>
      </c>
      <c r="M1001">
        <v>317.10000000000002</v>
      </c>
      <c r="N1001">
        <v>315.8</v>
      </c>
      <c r="O1001">
        <v>315.8</v>
      </c>
      <c r="P1001">
        <v>315.8</v>
      </c>
      <c r="Q1001">
        <v>315.3</v>
      </c>
      <c r="R1001">
        <v>322.8</v>
      </c>
      <c r="S1001">
        <v>328.8</v>
      </c>
      <c r="T1001">
        <v>326.7</v>
      </c>
      <c r="U1001">
        <v>327.2</v>
      </c>
      <c r="V1001">
        <v>319.89999999999998</v>
      </c>
      <c r="W1001">
        <v>323.7</v>
      </c>
      <c r="X1001">
        <v>325.60000000000002</v>
      </c>
      <c r="Y1001">
        <v>330.9</v>
      </c>
      <c r="Z1001">
        <v>330.9</v>
      </c>
      <c r="AA1001">
        <v>329.6</v>
      </c>
      <c r="AB1001">
        <v>329.4</v>
      </c>
      <c r="AC1001">
        <v>328.5</v>
      </c>
      <c r="AD1001">
        <v>323.8</v>
      </c>
      <c r="AE1001">
        <v>310.8</v>
      </c>
      <c r="AF1001">
        <v>316.3</v>
      </c>
      <c r="AG1001">
        <v>313.89999999999998</v>
      </c>
      <c r="AH1001">
        <v>304.89999999999998</v>
      </c>
      <c r="AI1001">
        <v>314.60000000000002</v>
      </c>
      <c r="AJ1001">
        <v>304.8</v>
      </c>
      <c r="AK1001">
        <v>311</v>
      </c>
      <c r="AL1001">
        <v>298.7</v>
      </c>
      <c r="AM1001">
        <v>293.10000000000002</v>
      </c>
      <c r="AN1001">
        <v>298.3</v>
      </c>
      <c r="AO1001">
        <v>302.5</v>
      </c>
      <c r="AP1001">
        <v>299.3</v>
      </c>
      <c r="AQ1001">
        <v>300.2</v>
      </c>
      <c r="AR1001">
        <v>304.5</v>
      </c>
      <c r="AS1001">
        <v>309.10000000000002</v>
      </c>
      <c r="AT1001">
        <v>312.3</v>
      </c>
      <c r="AU1001">
        <v>306.39999999999998</v>
      </c>
      <c r="AV1001">
        <v>303.2</v>
      </c>
      <c r="AW1001">
        <v>303.2</v>
      </c>
      <c r="AX1001">
        <v>303.2</v>
      </c>
      <c r="AY1001">
        <v>308.89999999999998</v>
      </c>
      <c r="AZ1001">
        <v>306.39999999999998</v>
      </c>
      <c r="BA1001">
        <v>301.7</v>
      </c>
      <c r="BB1001">
        <v>298.5</v>
      </c>
      <c r="BC1001">
        <v>289.7</v>
      </c>
      <c r="BD1001">
        <v>287.39999999999998</v>
      </c>
      <c r="BE1001">
        <v>285.89999999999998</v>
      </c>
      <c r="BF1001">
        <v>292.60000000000002</v>
      </c>
      <c r="BG1001">
        <v>278.5</v>
      </c>
      <c r="BH1001">
        <v>281.7</v>
      </c>
      <c r="BI1001">
        <v>282.3</v>
      </c>
      <c r="BJ1001">
        <v>292.8</v>
      </c>
      <c r="BK1001">
        <v>287.2</v>
      </c>
      <c r="BL1001">
        <v>282.3</v>
      </c>
      <c r="BM1001">
        <v>290.60000000000002</v>
      </c>
      <c r="BN1001">
        <v>293.39999999999998</v>
      </c>
      <c r="BO1001">
        <v>296.39999999999998</v>
      </c>
      <c r="BP1001">
        <v>292.39999999999998</v>
      </c>
      <c r="BQ1001">
        <v>277.3</v>
      </c>
      <c r="BR1001" s="10">
        <f t="shared" si="30"/>
        <v>-0.13343749999999996</v>
      </c>
      <c r="BS1001" s="11" cm="1">
        <f t="array" aca="1" ref="BS1001" ca="1">_xlfn.PERCENTILE.INC((OFFSET(E1001,0,1,1,COLUMNS(E1001:BQ1001)-1) - E1001:BP1001) / E1001:BP1001, 0.05) * SQRT(COUNT(E1001:BQ1001) - 1)</f>
        <v>-0.30631970776957651</v>
      </c>
      <c r="BT1001" s="10" cm="1">
        <f t="array" aca="1" ref="BT1001" ca="1">_xlfn.STDEV.P((E1001:BP1001 - OFFSET(E1001:BP1001,0,1)) / OFFSET(E1001:BP1001,0,1)) * SQRT(COUNT(E1001:BQ1001)-1)</f>
        <v>0.15493542430521934</v>
      </c>
      <c r="BU1001" s="10" cm="1">
        <f t="array" ref="BU1001">-(MAX(1 - (E1001:BQ1001 / _xlfn.SCAN(E1001, E1001:BQ1001, _xlfn.LAMBDA(_xlpm.a,_xlpm.b, MAX(_xlpm.a, _xlpm.b))))))</f>
        <v>-0.16198247204593519</v>
      </c>
      <c r="BV1001" s="12">
        <f t="shared" ca="1" si="31"/>
        <v>-0.83816532327801097</v>
      </c>
    </row>
    <row r="1002" spans="1:74" x14ac:dyDescent="0.45">
      <c r="A1002" s="2" t="s">
        <v>2024</v>
      </c>
      <c r="B1002" t="s">
        <v>2025</v>
      </c>
      <c r="C1002" t="s">
        <v>22</v>
      </c>
      <c r="D1002" t="s">
        <v>29</v>
      </c>
      <c r="E1002">
        <v>1434.5</v>
      </c>
      <c r="F1002">
        <v>1431.5</v>
      </c>
      <c r="G1002">
        <v>1389</v>
      </c>
      <c r="H1002">
        <v>1366.5</v>
      </c>
      <c r="I1002">
        <v>1375.5</v>
      </c>
      <c r="J1002">
        <v>1414.5</v>
      </c>
      <c r="K1002">
        <v>1425.5</v>
      </c>
      <c r="L1002">
        <v>1407</v>
      </c>
      <c r="M1002">
        <v>1437</v>
      </c>
      <c r="N1002">
        <v>1434</v>
      </c>
      <c r="O1002">
        <v>1434</v>
      </c>
      <c r="P1002">
        <v>1434</v>
      </c>
      <c r="Q1002">
        <v>1453.5</v>
      </c>
      <c r="R1002">
        <v>1462.5</v>
      </c>
      <c r="S1002">
        <v>1482.5</v>
      </c>
      <c r="T1002">
        <v>1466</v>
      </c>
      <c r="U1002">
        <v>1450</v>
      </c>
      <c r="V1002">
        <v>1441.5</v>
      </c>
      <c r="W1002">
        <v>1441</v>
      </c>
      <c r="X1002">
        <v>1459.5</v>
      </c>
      <c r="Y1002">
        <v>1477.5</v>
      </c>
      <c r="Z1002">
        <v>1477.5</v>
      </c>
      <c r="AA1002">
        <v>1494.5</v>
      </c>
      <c r="AB1002">
        <v>1504</v>
      </c>
      <c r="AC1002">
        <v>1510.5</v>
      </c>
      <c r="AD1002">
        <v>1482.5</v>
      </c>
      <c r="AE1002">
        <v>1448.5</v>
      </c>
      <c r="AF1002">
        <v>1453</v>
      </c>
      <c r="AG1002">
        <v>1465.5</v>
      </c>
      <c r="AH1002">
        <v>1454.5</v>
      </c>
      <c r="AI1002">
        <v>1503</v>
      </c>
      <c r="AJ1002">
        <v>1507.5</v>
      </c>
      <c r="AK1002">
        <v>1525.5</v>
      </c>
      <c r="AL1002">
        <v>1509.5</v>
      </c>
      <c r="AM1002">
        <v>1491.5</v>
      </c>
      <c r="AN1002">
        <v>1513.5</v>
      </c>
      <c r="AO1002">
        <v>1538.5</v>
      </c>
      <c r="AP1002">
        <v>1522</v>
      </c>
      <c r="AQ1002">
        <v>1527.5</v>
      </c>
      <c r="AR1002">
        <v>1554.5</v>
      </c>
      <c r="AS1002">
        <v>1554.5</v>
      </c>
      <c r="AT1002">
        <v>1578</v>
      </c>
      <c r="AU1002">
        <v>1555</v>
      </c>
      <c r="AV1002">
        <v>1561</v>
      </c>
      <c r="AW1002">
        <v>1561</v>
      </c>
      <c r="AX1002">
        <v>1561</v>
      </c>
      <c r="AY1002">
        <v>1560</v>
      </c>
      <c r="AZ1002">
        <v>1557</v>
      </c>
      <c r="BA1002">
        <v>1554</v>
      </c>
      <c r="BB1002">
        <v>1543</v>
      </c>
      <c r="BC1002">
        <v>1502</v>
      </c>
      <c r="BD1002">
        <v>1494.5</v>
      </c>
      <c r="BE1002">
        <v>1474.5</v>
      </c>
      <c r="BF1002">
        <v>1498</v>
      </c>
      <c r="BG1002">
        <v>1423</v>
      </c>
      <c r="BH1002">
        <v>1456</v>
      </c>
      <c r="BI1002">
        <v>1462.5</v>
      </c>
      <c r="BJ1002">
        <v>1456</v>
      </c>
      <c r="BK1002">
        <v>1439.5</v>
      </c>
      <c r="BL1002">
        <v>1380</v>
      </c>
      <c r="BM1002">
        <v>1399</v>
      </c>
      <c r="BN1002">
        <v>1430.5</v>
      </c>
      <c r="BO1002">
        <v>1426</v>
      </c>
      <c r="BP1002">
        <v>1422</v>
      </c>
      <c r="BQ1002">
        <v>1399.5</v>
      </c>
      <c r="BR1002" s="10">
        <f t="shared" si="30"/>
        <v>-2.4398745207389334E-2</v>
      </c>
      <c r="BS1002" s="11" cm="1">
        <f t="array" aca="1" ref="BS1002" ca="1">_xlfn.PERCENTILE.INC((OFFSET(E1002,0,1,1,COLUMNS(E1002:BQ1002)-1) - E1002:BP1002) / E1002:BP1002, 0.05) * SQRT(COUNT(E1002:BQ1002) - 1)</f>
        <v>-0.20820805268639636</v>
      </c>
      <c r="BT1002" s="10" cm="1">
        <f t="array" aca="1" ref="BT1002" ca="1">_xlfn.STDEV.P((E1002:BP1002 - OFFSET(E1002:BP1002,0,1)) / OFFSET(E1002:BP1002,0,1)) * SQRT(COUNT(E1002:BQ1002)-1)</f>
        <v>0.12343019745307407</v>
      </c>
      <c r="BU1002" s="10" cm="1">
        <f t="array" ref="BU1002">-(MAX(1 - (E1002:BQ1002 / _xlfn.SCAN(E1002, E1002:BQ1002, _xlfn.LAMBDA(_xlpm.a,_xlpm.b, MAX(_xlpm.a, _xlpm.b))))))</f>
        <v>-0.12547528517110262</v>
      </c>
      <c r="BV1002" s="12">
        <f t="shared" ca="1" si="31"/>
        <v>-0.16870057438987543</v>
      </c>
    </row>
    <row r="1003" spans="1:74" x14ac:dyDescent="0.45">
      <c r="A1003" s="2" t="s">
        <v>2026</v>
      </c>
      <c r="B1003" t="s">
        <v>2027</v>
      </c>
      <c r="C1003" t="s">
        <v>19</v>
      </c>
      <c r="D1003" t="s">
        <v>29</v>
      </c>
      <c r="E1003">
        <v>1436.5</v>
      </c>
      <c r="F1003">
        <v>1444</v>
      </c>
      <c r="G1003">
        <v>1465</v>
      </c>
      <c r="H1003">
        <v>1448.5</v>
      </c>
      <c r="I1003">
        <v>1438</v>
      </c>
      <c r="J1003">
        <v>1446</v>
      </c>
      <c r="K1003">
        <v>1485.5</v>
      </c>
      <c r="L1003">
        <v>1437</v>
      </c>
      <c r="M1003">
        <v>1452</v>
      </c>
      <c r="N1003">
        <v>1517</v>
      </c>
      <c r="O1003">
        <v>1517</v>
      </c>
      <c r="P1003">
        <v>1517</v>
      </c>
      <c r="Q1003">
        <v>1463.5</v>
      </c>
      <c r="R1003">
        <v>1435</v>
      </c>
      <c r="S1003">
        <v>1502</v>
      </c>
      <c r="T1003">
        <v>1513.5</v>
      </c>
      <c r="U1003">
        <v>1511</v>
      </c>
      <c r="V1003">
        <v>1511.5</v>
      </c>
      <c r="W1003">
        <v>1455</v>
      </c>
      <c r="X1003">
        <v>1496.5</v>
      </c>
      <c r="Y1003">
        <v>1455.5</v>
      </c>
      <c r="Z1003">
        <v>1455.5</v>
      </c>
      <c r="AA1003">
        <v>1456.5</v>
      </c>
      <c r="AB1003">
        <v>1462</v>
      </c>
      <c r="AC1003">
        <v>1445.5</v>
      </c>
      <c r="AD1003">
        <v>1416.5</v>
      </c>
      <c r="AE1003">
        <v>1366.5</v>
      </c>
      <c r="AF1003">
        <v>1374</v>
      </c>
      <c r="AG1003">
        <v>1438.5</v>
      </c>
      <c r="AH1003">
        <v>1433</v>
      </c>
      <c r="AI1003">
        <v>1484.5</v>
      </c>
      <c r="AJ1003">
        <v>1485</v>
      </c>
      <c r="AK1003">
        <v>1504.5</v>
      </c>
      <c r="AL1003">
        <v>1522.5</v>
      </c>
      <c r="AM1003">
        <v>1492.5</v>
      </c>
      <c r="AN1003">
        <v>1520</v>
      </c>
      <c r="AO1003">
        <v>1528.5</v>
      </c>
      <c r="AP1003">
        <v>1523</v>
      </c>
      <c r="AQ1003">
        <v>1520</v>
      </c>
      <c r="AR1003">
        <v>1595</v>
      </c>
      <c r="AS1003">
        <v>1612.5</v>
      </c>
      <c r="AT1003">
        <v>1607</v>
      </c>
      <c r="AU1003">
        <v>1594</v>
      </c>
      <c r="AV1003">
        <v>1580</v>
      </c>
      <c r="AW1003">
        <v>1580</v>
      </c>
      <c r="AX1003">
        <v>1580</v>
      </c>
      <c r="AY1003">
        <v>1578</v>
      </c>
      <c r="AZ1003">
        <v>1555</v>
      </c>
      <c r="BA1003">
        <v>1576.5</v>
      </c>
      <c r="BB1003">
        <v>1559</v>
      </c>
      <c r="BC1003">
        <v>1477</v>
      </c>
      <c r="BD1003">
        <v>1412.5</v>
      </c>
      <c r="BE1003">
        <v>1358.5</v>
      </c>
      <c r="BF1003">
        <v>1474</v>
      </c>
      <c r="BG1003">
        <v>1478.5</v>
      </c>
      <c r="BH1003">
        <v>1488.5</v>
      </c>
      <c r="BI1003">
        <v>1536.5</v>
      </c>
      <c r="BJ1003">
        <v>1488.5</v>
      </c>
      <c r="BK1003">
        <v>1475</v>
      </c>
      <c r="BL1003">
        <v>1480</v>
      </c>
      <c r="BM1003">
        <v>1496.5</v>
      </c>
      <c r="BN1003">
        <v>1508.5</v>
      </c>
      <c r="BO1003">
        <v>1498</v>
      </c>
      <c r="BP1003">
        <v>1445</v>
      </c>
      <c r="BQ1003">
        <v>1406</v>
      </c>
      <c r="BR1003" s="10">
        <f t="shared" si="30"/>
        <v>-2.1232161503654718E-2</v>
      </c>
      <c r="BS1003" s="11" cm="1">
        <f t="array" aca="1" ref="BS1003" ca="1">_xlfn.PERCENTILE.INC((OFFSET(E1003,0,1,1,COLUMNS(E1003:BQ1003)-1) - E1003:BP1003) / E1003:BP1003, 0.05) * SQRT(COUNT(E1003:BQ1003) - 1)</f>
        <v>-0.29664119366123626</v>
      </c>
      <c r="BT1003" s="10" cm="1">
        <f t="array" aca="1" ref="BT1003" ca="1">_xlfn.STDEV.P((E1003:BP1003 - OFFSET(E1003:BP1003,0,1)) / OFFSET(E1003:BP1003,0,1)) * SQRT(COUNT(E1003:BQ1003)-1)</f>
        <v>0.19423948241083513</v>
      </c>
      <c r="BU1003" s="10" cm="1">
        <f t="array" ref="BU1003">-(MAX(1 - (E1003:BQ1003 / _xlfn.SCAN(E1003, E1003:BQ1003, _xlfn.LAMBDA(_xlpm.a,_xlpm.b, MAX(_xlpm.a, _xlpm.b))))))</f>
        <v>-0.15751937984496123</v>
      </c>
      <c r="BV1003" s="12">
        <f t="shared" ca="1" si="31"/>
        <v>-9.089893200142618E-2</v>
      </c>
    </row>
    <row r="1004" spans="1:74" x14ac:dyDescent="0.45">
      <c r="A1004" s="2" t="s">
        <v>2028</v>
      </c>
      <c r="B1004" t="s">
        <v>2029</v>
      </c>
      <c r="C1004" t="s">
        <v>80</v>
      </c>
      <c r="D1004" t="s">
        <v>29</v>
      </c>
      <c r="E1004">
        <v>1214</v>
      </c>
      <c r="F1004">
        <v>1230.5</v>
      </c>
      <c r="G1004">
        <v>1233</v>
      </c>
      <c r="H1004">
        <v>1222</v>
      </c>
      <c r="I1004">
        <v>1227</v>
      </c>
      <c r="J1004">
        <v>1233</v>
      </c>
      <c r="K1004">
        <v>1224.5</v>
      </c>
      <c r="L1004">
        <v>1211.5</v>
      </c>
      <c r="M1004">
        <v>1194</v>
      </c>
      <c r="N1004">
        <v>1194.5</v>
      </c>
      <c r="O1004">
        <v>1194.5</v>
      </c>
      <c r="P1004">
        <v>1194.5</v>
      </c>
      <c r="Q1004">
        <v>1234</v>
      </c>
      <c r="R1004">
        <v>1244.5</v>
      </c>
      <c r="S1004">
        <v>1302.5</v>
      </c>
      <c r="T1004">
        <v>1291.5</v>
      </c>
      <c r="U1004">
        <v>1266.5</v>
      </c>
      <c r="V1004">
        <v>1261.5</v>
      </c>
      <c r="W1004">
        <v>1268.5</v>
      </c>
      <c r="X1004">
        <v>1312</v>
      </c>
      <c r="Y1004">
        <v>1303</v>
      </c>
      <c r="Z1004">
        <v>1303</v>
      </c>
      <c r="AA1004">
        <v>1304.5</v>
      </c>
      <c r="AB1004">
        <v>1309</v>
      </c>
      <c r="AC1004">
        <v>1321.5</v>
      </c>
      <c r="AD1004">
        <v>1303.5</v>
      </c>
      <c r="AE1004">
        <v>1251</v>
      </c>
      <c r="AF1004">
        <v>1238.5</v>
      </c>
      <c r="AG1004">
        <v>1230.5</v>
      </c>
      <c r="AH1004">
        <v>1219.5</v>
      </c>
      <c r="AI1004">
        <v>1276</v>
      </c>
      <c r="AJ1004">
        <v>1294</v>
      </c>
      <c r="AK1004">
        <v>1290</v>
      </c>
      <c r="AL1004">
        <v>1280.5</v>
      </c>
      <c r="AM1004">
        <v>1258</v>
      </c>
      <c r="AN1004">
        <v>1272.5</v>
      </c>
      <c r="AO1004">
        <v>1288</v>
      </c>
      <c r="AP1004">
        <v>1291.5</v>
      </c>
      <c r="AQ1004">
        <v>1296</v>
      </c>
      <c r="AR1004">
        <v>1304.5</v>
      </c>
      <c r="AS1004">
        <v>1296</v>
      </c>
      <c r="AT1004">
        <v>1321.5</v>
      </c>
      <c r="AU1004">
        <v>1293</v>
      </c>
      <c r="AV1004">
        <v>1269</v>
      </c>
      <c r="AW1004">
        <v>1269</v>
      </c>
      <c r="AX1004">
        <v>1269</v>
      </c>
      <c r="AY1004">
        <v>1263</v>
      </c>
      <c r="AZ1004">
        <v>1255.5</v>
      </c>
      <c r="BA1004">
        <v>1262</v>
      </c>
      <c r="BB1004">
        <v>1232</v>
      </c>
      <c r="BC1004">
        <v>1209</v>
      </c>
      <c r="BD1004">
        <v>1176</v>
      </c>
      <c r="BE1004">
        <v>1164</v>
      </c>
      <c r="BF1004">
        <v>1172.5</v>
      </c>
      <c r="BG1004">
        <v>1120.5</v>
      </c>
      <c r="BH1004">
        <v>1142.5</v>
      </c>
      <c r="BI1004">
        <v>1143</v>
      </c>
      <c r="BJ1004">
        <v>1140.5</v>
      </c>
      <c r="BK1004">
        <v>1152.5</v>
      </c>
      <c r="BL1004">
        <v>1149.5</v>
      </c>
      <c r="BM1004">
        <v>1165</v>
      </c>
      <c r="BN1004">
        <v>1165</v>
      </c>
      <c r="BO1004">
        <v>1164.5</v>
      </c>
      <c r="BP1004">
        <v>1159</v>
      </c>
      <c r="BQ1004">
        <v>1147.5</v>
      </c>
      <c r="BR1004" s="10">
        <f t="shared" si="30"/>
        <v>-5.4777594728171335E-2</v>
      </c>
      <c r="BS1004" s="11" cm="1">
        <f t="array" aca="1" ref="BS1004" ca="1">_xlfn.PERCENTILE.INC((OFFSET(E1004,0,1,1,COLUMNS(E1004:BQ1004)-1) - E1004:BP1004) / E1004:BP1004, 0.05) * SQRT(COUNT(E1004:BQ1004) - 1)</f>
        <v>-0.18752785967537969</v>
      </c>
      <c r="BT1004" s="10" cm="1">
        <f t="array" aca="1" ref="BT1004" ca="1">_xlfn.STDEV.P((E1004:BP1004 - OFFSET(E1004:BP1004,0,1)) / OFFSET(E1004:BP1004,0,1)) * SQRT(COUNT(E1004:BQ1004)-1)</f>
        <v>0.12921679874050807</v>
      </c>
      <c r="BU1004" s="10" cm="1">
        <f t="array" ref="BU1004">-(MAX(1 - (E1004:BQ1004 / _xlfn.SCAN(E1004, E1004:BQ1004, _xlfn.LAMBDA(_xlpm.a,_xlpm.b, MAX(_xlpm.a, _xlpm.b))))))</f>
        <v>-0.15209988649262207</v>
      </c>
      <c r="BV1004" s="12">
        <f t="shared" ca="1" si="31"/>
        <v>-0.39624565247893101</v>
      </c>
    </row>
    <row r="1005" spans="1:74" x14ac:dyDescent="0.45">
      <c r="A1005" s="2" t="s">
        <v>2030</v>
      </c>
      <c r="B1005" t="s">
        <v>2031</v>
      </c>
      <c r="C1005" t="s">
        <v>37</v>
      </c>
      <c r="D1005" t="s">
        <v>34</v>
      </c>
      <c r="E1005">
        <v>7700</v>
      </c>
      <c r="F1005">
        <v>7720</v>
      </c>
      <c r="G1005">
        <v>7700</v>
      </c>
      <c r="H1005">
        <v>7600</v>
      </c>
      <c r="I1005">
        <v>7480</v>
      </c>
      <c r="J1005">
        <v>7520</v>
      </c>
      <c r="K1005">
        <v>7280</v>
      </c>
      <c r="L1005">
        <v>7600</v>
      </c>
      <c r="M1005">
        <v>7440</v>
      </c>
      <c r="N1005">
        <v>7500</v>
      </c>
      <c r="O1005">
        <v>7500</v>
      </c>
      <c r="P1005">
        <v>7500</v>
      </c>
      <c r="Q1005">
        <v>7500</v>
      </c>
      <c r="R1005">
        <v>7420</v>
      </c>
      <c r="S1005">
        <v>7460</v>
      </c>
      <c r="T1005">
        <v>7500</v>
      </c>
      <c r="U1005">
        <v>7560</v>
      </c>
      <c r="V1005">
        <v>7500</v>
      </c>
      <c r="W1005">
        <v>7640</v>
      </c>
      <c r="X1005">
        <v>7580</v>
      </c>
      <c r="Y1005">
        <v>7500</v>
      </c>
      <c r="Z1005">
        <v>7500</v>
      </c>
      <c r="AA1005">
        <v>7440</v>
      </c>
      <c r="AB1005">
        <v>7440</v>
      </c>
      <c r="AC1005">
        <v>7180</v>
      </c>
      <c r="AD1005">
        <v>7040</v>
      </c>
      <c r="AE1005">
        <v>6840</v>
      </c>
      <c r="AF1005">
        <v>6860</v>
      </c>
      <c r="AG1005">
        <v>6860</v>
      </c>
      <c r="AH1005">
        <v>6680</v>
      </c>
      <c r="AI1005">
        <v>6960</v>
      </c>
      <c r="AJ1005">
        <v>6840</v>
      </c>
      <c r="AK1005">
        <v>7000</v>
      </c>
      <c r="AL1005">
        <v>7080</v>
      </c>
      <c r="AM1005">
        <v>7000</v>
      </c>
      <c r="AN1005">
        <v>7020</v>
      </c>
      <c r="AO1005">
        <v>7000</v>
      </c>
      <c r="AP1005">
        <v>6720</v>
      </c>
      <c r="AQ1005">
        <v>6920</v>
      </c>
      <c r="AR1005">
        <v>6920</v>
      </c>
      <c r="AS1005">
        <v>7000</v>
      </c>
      <c r="AT1005">
        <v>7000</v>
      </c>
      <c r="AU1005">
        <v>7000</v>
      </c>
      <c r="AV1005">
        <v>7240</v>
      </c>
      <c r="AW1005">
        <v>7360</v>
      </c>
      <c r="AX1005">
        <v>7280</v>
      </c>
      <c r="AY1005">
        <v>7280</v>
      </c>
      <c r="AZ1005">
        <v>7280</v>
      </c>
      <c r="BA1005">
        <v>7360</v>
      </c>
      <c r="BB1005">
        <v>7260</v>
      </c>
      <c r="BC1005">
        <v>7360</v>
      </c>
      <c r="BD1005">
        <v>7200</v>
      </c>
      <c r="BE1005">
        <v>7080</v>
      </c>
      <c r="BF1005">
        <v>6800</v>
      </c>
      <c r="BG1005">
        <v>6500</v>
      </c>
      <c r="BH1005">
        <v>6800</v>
      </c>
      <c r="BI1005">
        <v>6620</v>
      </c>
      <c r="BJ1005">
        <v>6600</v>
      </c>
      <c r="BK1005">
        <v>6600</v>
      </c>
      <c r="BL1005">
        <v>6600</v>
      </c>
      <c r="BM1005">
        <v>6580</v>
      </c>
      <c r="BN1005">
        <v>6460</v>
      </c>
      <c r="BO1005">
        <v>6380</v>
      </c>
      <c r="BP1005">
        <v>6440</v>
      </c>
      <c r="BQ1005">
        <v>6500</v>
      </c>
      <c r="BR1005" s="10">
        <f t="shared" si="30"/>
        <v>-0.15584415584415584</v>
      </c>
      <c r="BS1005" s="11" cm="1">
        <f t="array" aca="1" ref="BS1005" ca="1">_xlfn.PERCENTILE.INC((OFFSET(E1005,0,1,1,COLUMNS(E1005:BQ1005)-1) - E1005:BP1005) / E1005:BP1005, 0.05) * SQRT(COUNT(E1005:BQ1005) - 1)</f>
        <v>-0.27593228094257605</v>
      </c>
      <c r="BT1005" s="10" cm="1">
        <f t="array" aca="1" ref="BT1005" ca="1">_xlfn.STDEV.P((E1005:BP1005 - OFFSET(E1005:BP1005,0,1)) / OFFSET(E1005:BP1005,0,1)) * SQRT(COUNT(E1005:BQ1005)-1)</f>
        <v>0.15135524534049638</v>
      </c>
      <c r="BU1005" s="10" cm="1">
        <f t="array" ref="BU1005">-(MAX(1 - (E1005:BQ1005 / _xlfn.SCAN(E1005, E1005:BQ1005, _xlfn.LAMBDA(_xlpm.a,_xlpm.b, MAX(_xlpm.a, _xlpm.b))))))</f>
        <v>-0.17357512953367871</v>
      </c>
      <c r="BV1005" s="12">
        <f t="shared" ca="1" si="31"/>
        <v>-1.0060315749322446</v>
      </c>
    </row>
    <row r="1006" spans="1:74" x14ac:dyDescent="0.45">
      <c r="A1006" s="2" t="s">
        <v>2032</v>
      </c>
      <c r="B1006" t="s">
        <v>2033</v>
      </c>
      <c r="C1006" t="s">
        <v>22</v>
      </c>
      <c r="D1006" t="s">
        <v>58</v>
      </c>
      <c r="E1006">
        <v>172</v>
      </c>
      <c r="F1006">
        <v>178</v>
      </c>
      <c r="G1006">
        <v>177.4</v>
      </c>
      <c r="H1006">
        <v>176.2</v>
      </c>
      <c r="I1006">
        <v>176.6</v>
      </c>
      <c r="J1006">
        <v>176</v>
      </c>
      <c r="K1006">
        <v>169.6</v>
      </c>
      <c r="L1006">
        <v>167.6</v>
      </c>
      <c r="M1006">
        <v>174.6</v>
      </c>
      <c r="N1006">
        <v>174.6</v>
      </c>
      <c r="O1006">
        <v>174.6</v>
      </c>
      <c r="P1006">
        <v>174.6</v>
      </c>
      <c r="Q1006">
        <v>173.4</v>
      </c>
      <c r="R1006">
        <v>175</v>
      </c>
      <c r="S1006">
        <v>179</v>
      </c>
      <c r="T1006">
        <v>176</v>
      </c>
      <c r="U1006">
        <v>170</v>
      </c>
      <c r="V1006">
        <v>170</v>
      </c>
      <c r="W1006">
        <v>169</v>
      </c>
      <c r="X1006">
        <v>170</v>
      </c>
      <c r="Y1006">
        <v>170.2</v>
      </c>
      <c r="Z1006">
        <v>164.6</v>
      </c>
      <c r="AA1006">
        <v>169</v>
      </c>
      <c r="AB1006">
        <v>169</v>
      </c>
      <c r="AC1006">
        <v>171</v>
      </c>
      <c r="AD1006">
        <v>169</v>
      </c>
      <c r="AE1006">
        <v>162.6</v>
      </c>
      <c r="AF1006">
        <v>163.80000000000001</v>
      </c>
      <c r="AG1006">
        <v>164.4</v>
      </c>
      <c r="AH1006">
        <v>162.80000000000001</v>
      </c>
      <c r="AI1006">
        <v>164.4</v>
      </c>
      <c r="AJ1006">
        <v>165</v>
      </c>
      <c r="AK1006">
        <v>165</v>
      </c>
      <c r="AL1006">
        <v>170.4</v>
      </c>
      <c r="AM1006">
        <v>165.6</v>
      </c>
      <c r="AN1006">
        <v>168.2</v>
      </c>
      <c r="AO1006">
        <v>169</v>
      </c>
      <c r="AP1006">
        <v>172.2</v>
      </c>
      <c r="AQ1006">
        <v>171.6</v>
      </c>
      <c r="AR1006">
        <v>171.6</v>
      </c>
      <c r="AS1006">
        <v>178.6</v>
      </c>
      <c r="AT1006">
        <v>175.4</v>
      </c>
      <c r="AU1006">
        <v>173.4</v>
      </c>
      <c r="AV1006">
        <v>176.4</v>
      </c>
      <c r="AW1006">
        <v>174.6</v>
      </c>
      <c r="AX1006">
        <v>177</v>
      </c>
      <c r="AY1006">
        <v>177</v>
      </c>
      <c r="AZ1006">
        <v>180.6</v>
      </c>
      <c r="BA1006">
        <v>181</v>
      </c>
      <c r="BB1006">
        <v>179.2</v>
      </c>
      <c r="BC1006">
        <v>174</v>
      </c>
      <c r="BD1006">
        <v>175</v>
      </c>
      <c r="BE1006">
        <v>178.2</v>
      </c>
      <c r="BF1006">
        <v>181</v>
      </c>
      <c r="BG1006">
        <v>183.8</v>
      </c>
      <c r="BH1006">
        <v>186.8</v>
      </c>
      <c r="BI1006">
        <v>186.8</v>
      </c>
      <c r="BJ1006">
        <v>190</v>
      </c>
      <c r="BK1006">
        <v>187.2</v>
      </c>
      <c r="BL1006">
        <v>188.2</v>
      </c>
      <c r="BM1006">
        <v>192.4</v>
      </c>
      <c r="BN1006">
        <v>196.6</v>
      </c>
      <c r="BO1006">
        <v>197</v>
      </c>
      <c r="BP1006">
        <v>203.5</v>
      </c>
      <c r="BQ1006">
        <v>208</v>
      </c>
      <c r="BR1006" s="10">
        <f t="shared" si="30"/>
        <v>0.20930232558139536</v>
      </c>
      <c r="BS1006" s="11" cm="1">
        <f t="array" aca="1" ref="BS1006" ca="1">_xlfn.PERCENTILE.INC((OFFSET(E1006,0,1,1,COLUMNS(E1006:BQ1006)-1) - E1006:BP1006) / E1006:BP1006, 0.05) * SQRT(COUNT(E1006:BQ1006) - 1)</f>
        <v>-0.25855820882994762</v>
      </c>
      <c r="BT1006" s="10" cm="1">
        <f t="array" aca="1" ref="BT1006" ca="1">_xlfn.STDEV.P((E1006:BP1006 - OFFSET(E1006:BP1006,0,1)) / OFFSET(E1006:BP1006,0,1)) * SQRT(COUNT(E1006:BQ1006)-1)</f>
        <v>0.14331237895301488</v>
      </c>
      <c r="BU1006" s="10" cm="1">
        <f t="array" ref="BU1006">-(MAX(1 - (E1006:BQ1006 / _xlfn.SCAN(E1006, E1006:BQ1006, _xlfn.LAMBDA(_xlpm.a,_xlpm.b, MAX(_xlpm.a, _xlpm.b))))))</f>
        <v>-9.162011173184359E-2</v>
      </c>
      <c r="BV1006" s="12">
        <f t="shared" ca="1" si="31"/>
        <v>1.4854147780994393</v>
      </c>
    </row>
    <row r="1007" spans="1:74" x14ac:dyDescent="0.45">
      <c r="A1007" s="2" t="s">
        <v>2034</v>
      </c>
      <c r="B1007" t="s">
        <v>2035</v>
      </c>
      <c r="C1007" t="s">
        <v>22</v>
      </c>
      <c r="D1007" t="s">
        <v>29</v>
      </c>
      <c r="E1007">
        <v>125.4</v>
      </c>
      <c r="F1007">
        <v>125.6</v>
      </c>
      <c r="G1007">
        <v>125.8</v>
      </c>
      <c r="H1007">
        <v>124.6</v>
      </c>
      <c r="I1007">
        <v>128.19999999999999</v>
      </c>
      <c r="J1007">
        <v>120.2</v>
      </c>
      <c r="K1007">
        <v>122</v>
      </c>
      <c r="L1007">
        <v>125.6</v>
      </c>
      <c r="M1007">
        <v>127.4</v>
      </c>
      <c r="N1007">
        <v>130</v>
      </c>
      <c r="O1007">
        <v>130</v>
      </c>
      <c r="P1007">
        <v>130</v>
      </c>
      <c r="Q1007">
        <v>128</v>
      </c>
      <c r="R1007">
        <v>132</v>
      </c>
      <c r="S1007">
        <v>127.8</v>
      </c>
      <c r="T1007">
        <v>127.6</v>
      </c>
      <c r="U1007">
        <v>126.6</v>
      </c>
      <c r="V1007">
        <v>126.2</v>
      </c>
      <c r="W1007">
        <v>127</v>
      </c>
      <c r="X1007">
        <v>127.4</v>
      </c>
      <c r="Y1007">
        <v>128</v>
      </c>
      <c r="Z1007">
        <v>128</v>
      </c>
      <c r="AA1007">
        <v>131.19999999999999</v>
      </c>
      <c r="AB1007">
        <v>130.19999999999999</v>
      </c>
      <c r="AC1007">
        <v>130.4</v>
      </c>
      <c r="AD1007">
        <v>128.4</v>
      </c>
      <c r="AE1007">
        <v>126</v>
      </c>
      <c r="AF1007">
        <v>123.4</v>
      </c>
      <c r="AG1007">
        <v>125.6</v>
      </c>
      <c r="AH1007">
        <v>124.2</v>
      </c>
      <c r="AI1007">
        <v>128.4</v>
      </c>
      <c r="AJ1007">
        <v>128</v>
      </c>
      <c r="AK1007">
        <v>127.8</v>
      </c>
      <c r="AL1007">
        <v>131.80000000000001</v>
      </c>
      <c r="AM1007">
        <v>127</v>
      </c>
      <c r="AN1007">
        <v>125.6</v>
      </c>
      <c r="AO1007">
        <v>126</v>
      </c>
      <c r="AP1007">
        <v>125.6</v>
      </c>
      <c r="AQ1007">
        <v>125.6</v>
      </c>
      <c r="AR1007">
        <v>125.4</v>
      </c>
      <c r="AS1007">
        <v>127.4</v>
      </c>
      <c r="AT1007">
        <v>128</v>
      </c>
      <c r="AU1007">
        <v>126.4</v>
      </c>
      <c r="AV1007">
        <v>126.8</v>
      </c>
      <c r="AW1007">
        <v>126.8</v>
      </c>
      <c r="AX1007">
        <v>126.8</v>
      </c>
      <c r="AY1007">
        <v>128</v>
      </c>
      <c r="AZ1007">
        <v>130.80000000000001</v>
      </c>
      <c r="BA1007">
        <v>127.8</v>
      </c>
      <c r="BB1007">
        <v>132.80000000000001</v>
      </c>
      <c r="BC1007">
        <v>125.4</v>
      </c>
      <c r="BD1007">
        <v>124.4</v>
      </c>
      <c r="BE1007">
        <v>122.8</v>
      </c>
      <c r="BF1007">
        <v>125</v>
      </c>
      <c r="BG1007">
        <v>119.8</v>
      </c>
      <c r="BH1007">
        <v>122</v>
      </c>
      <c r="BI1007">
        <v>124.8</v>
      </c>
      <c r="BJ1007">
        <v>124.2</v>
      </c>
      <c r="BK1007">
        <v>120.6</v>
      </c>
      <c r="BL1007">
        <v>119</v>
      </c>
      <c r="BM1007">
        <v>120</v>
      </c>
      <c r="BN1007">
        <v>120.6</v>
      </c>
      <c r="BO1007">
        <v>120.6</v>
      </c>
      <c r="BP1007">
        <v>117.2</v>
      </c>
      <c r="BQ1007">
        <v>115.8</v>
      </c>
      <c r="BR1007" s="10">
        <f t="shared" si="30"/>
        <v>-7.6555023923445042E-2</v>
      </c>
      <c r="BS1007" s="11" cm="1">
        <f t="array" aca="1" ref="BS1007" ca="1">_xlfn.PERCENTILE.INC((OFFSET(E1007,0,1,1,COLUMNS(E1007:BQ1007)-1) - E1007:BP1007) / E1007:BP1007, 0.05) * SQRT(COUNT(E1007:BQ1007) - 1)</f>
        <v>-0.2858297696233969</v>
      </c>
      <c r="BT1007" s="10" cm="1">
        <f t="array" aca="1" ref="BT1007" ca="1">_xlfn.STDEV.P((E1007:BP1007 - OFFSET(E1007:BP1007,0,1)) / OFFSET(E1007:BP1007,0,1)) * SQRT(COUNT(E1007:BQ1007)-1)</f>
        <v>0.16369624429962829</v>
      </c>
      <c r="BU1007" s="10" cm="1">
        <f t="array" ref="BU1007">-(MAX(1 - (E1007:BQ1007 / _xlfn.SCAN(E1007, E1007:BQ1007, _xlfn.LAMBDA(_xlpm.a,_xlpm.b, MAX(_xlpm.a, _xlpm.b))))))</f>
        <v>-0.12801204819277123</v>
      </c>
      <c r="BV1007" s="12">
        <f t="shared" ca="1" si="31"/>
        <v>-0.44581978185073584</v>
      </c>
    </row>
    <row r="1008" spans="1:74" x14ac:dyDescent="0.45">
      <c r="A1008" s="2" t="s">
        <v>2036</v>
      </c>
      <c r="B1008" t="s">
        <v>2037</v>
      </c>
      <c r="C1008" t="s">
        <v>80</v>
      </c>
      <c r="D1008" t="s">
        <v>26</v>
      </c>
      <c r="E1008">
        <v>217.97</v>
      </c>
      <c r="F1008">
        <v>219.69</v>
      </c>
      <c r="G1008">
        <v>220.45</v>
      </c>
      <c r="H1008">
        <v>220.64</v>
      </c>
      <c r="I1008">
        <v>223.51</v>
      </c>
      <c r="J1008">
        <v>218.93</v>
      </c>
      <c r="K1008">
        <v>219.31</v>
      </c>
      <c r="L1008">
        <v>220.36</v>
      </c>
      <c r="M1008">
        <v>220.64</v>
      </c>
      <c r="N1008">
        <v>222.46</v>
      </c>
      <c r="O1008">
        <v>222.46</v>
      </c>
      <c r="P1008">
        <v>222.46</v>
      </c>
      <c r="Q1008">
        <v>223.41</v>
      </c>
      <c r="R1008">
        <v>221.6</v>
      </c>
      <c r="S1008">
        <v>219.21</v>
      </c>
      <c r="T1008">
        <v>214.91</v>
      </c>
      <c r="U1008">
        <v>213</v>
      </c>
      <c r="V1008">
        <v>207.75</v>
      </c>
      <c r="W1008">
        <v>206.22</v>
      </c>
      <c r="X1008">
        <v>198.01</v>
      </c>
      <c r="Y1008">
        <v>198.2</v>
      </c>
      <c r="Z1008">
        <v>198.2</v>
      </c>
      <c r="AA1008">
        <v>194.47</v>
      </c>
      <c r="AB1008">
        <v>195.24</v>
      </c>
      <c r="AC1008">
        <v>194.66</v>
      </c>
      <c r="AD1008">
        <v>191.89</v>
      </c>
      <c r="AE1008">
        <v>188.89</v>
      </c>
      <c r="AF1008">
        <v>189.65</v>
      </c>
      <c r="AG1008">
        <v>193.9</v>
      </c>
      <c r="AH1008">
        <v>194.09</v>
      </c>
      <c r="AI1008">
        <v>201.16</v>
      </c>
      <c r="AJ1008">
        <v>207.37</v>
      </c>
      <c r="AK1008">
        <v>210.9</v>
      </c>
      <c r="AL1008">
        <v>209.76</v>
      </c>
      <c r="AM1008">
        <v>202.78</v>
      </c>
      <c r="AN1008">
        <v>203.64</v>
      </c>
      <c r="AO1008">
        <v>203.45</v>
      </c>
      <c r="AP1008">
        <v>201.54</v>
      </c>
      <c r="AQ1008">
        <v>203.07</v>
      </c>
      <c r="AR1008">
        <v>203.07</v>
      </c>
      <c r="AS1008">
        <v>200.97</v>
      </c>
      <c r="AT1008">
        <v>196.77</v>
      </c>
      <c r="AU1008">
        <v>195.05</v>
      </c>
      <c r="AV1008">
        <v>205.65</v>
      </c>
      <c r="AW1008">
        <v>208.23</v>
      </c>
      <c r="AX1008">
        <v>208.42</v>
      </c>
      <c r="AY1008">
        <v>208.42</v>
      </c>
      <c r="AZ1008">
        <v>210.14</v>
      </c>
      <c r="BA1008">
        <v>206.99</v>
      </c>
      <c r="BB1008">
        <v>197.24</v>
      </c>
      <c r="BC1008">
        <v>205.36</v>
      </c>
      <c r="BD1008">
        <v>204.22</v>
      </c>
      <c r="BE1008">
        <v>207.27</v>
      </c>
      <c r="BF1008">
        <v>208.99</v>
      </c>
      <c r="BG1008">
        <v>197.62</v>
      </c>
      <c r="BH1008">
        <v>201.64</v>
      </c>
      <c r="BI1008">
        <v>204.02</v>
      </c>
      <c r="BJ1008">
        <v>205.27</v>
      </c>
      <c r="BK1008">
        <v>207.46</v>
      </c>
      <c r="BL1008">
        <v>207.56</v>
      </c>
      <c r="BM1008">
        <v>207.56</v>
      </c>
      <c r="BN1008">
        <v>210.14</v>
      </c>
      <c r="BO1008">
        <v>210.81</v>
      </c>
      <c r="BP1008">
        <v>209.76</v>
      </c>
      <c r="BQ1008">
        <v>211.28</v>
      </c>
      <c r="BR1008" s="10">
        <f t="shared" si="30"/>
        <v>-3.0692297105106198E-2</v>
      </c>
      <c r="BS1008" s="11" cm="1">
        <f t="array" aca="1" ref="BS1008" ca="1">_xlfn.PERCENTILE.INC((OFFSET(E1008,0,1,1,COLUMNS(E1008:BQ1008)-1) - E1008:BP1008) / E1008:BP1008, 0.05) * SQRT(COUNT(E1008:BQ1008) - 1)</f>
        <v>-0.25585511543709211</v>
      </c>
      <c r="BT1008" s="10" cm="1">
        <f t="array" aca="1" ref="BT1008" ca="1">_xlfn.STDEV.P((E1008:BP1008 - OFFSET(E1008:BP1008,0,1)) / OFFSET(E1008:BP1008,0,1)) * SQRT(COUNT(E1008:BQ1008)-1)</f>
        <v>0.14590628905284625</v>
      </c>
      <c r="BU1008" s="10" cm="1">
        <f t="array" ref="BU1008">-(MAX(1 - (E1008:BQ1008 / _xlfn.SCAN(E1008, E1008:BQ1008, _xlfn.LAMBDA(_xlpm.a,_xlpm.b, MAX(_xlpm.a, _xlpm.b))))))</f>
        <v>-0.15489239855040049</v>
      </c>
      <c r="BV1008" s="12">
        <f t="shared" ca="1" si="31"/>
        <v>-0.1858473495634233</v>
      </c>
    </row>
    <row r="1009" spans="1:74" x14ac:dyDescent="0.45">
      <c r="A1009" s="2" t="s">
        <v>2038</v>
      </c>
      <c r="B1009" t="s">
        <v>2039</v>
      </c>
      <c r="C1009" t="s">
        <v>37</v>
      </c>
      <c r="D1009" t="s">
        <v>8</v>
      </c>
      <c r="E1009">
        <v>332</v>
      </c>
      <c r="F1009">
        <v>332.3999</v>
      </c>
      <c r="G1009">
        <v>333</v>
      </c>
      <c r="H1009">
        <v>327.2</v>
      </c>
      <c r="I1009">
        <v>325.6001</v>
      </c>
      <c r="J1009">
        <v>326.2</v>
      </c>
      <c r="K1009">
        <v>318.3999</v>
      </c>
      <c r="L1009">
        <v>318</v>
      </c>
      <c r="M1009">
        <v>321.3999</v>
      </c>
      <c r="N1009">
        <v>321.6001</v>
      </c>
      <c r="O1009">
        <v>321.6001</v>
      </c>
      <c r="P1009">
        <v>321.6001</v>
      </c>
      <c r="Q1009">
        <v>314.3999</v>
      </c>
      <c r="R1009">
        <v>318.6001</v>
      </c>
      <c r="S1009">
        <v>320.2</v>
      </c>
      <c r="T1009">
        <v>313.2</v>
      </c>
      <c r="U1009">
        <v>301</v>
      </c>
      <c r="V1009">
        <v>288.6001</v>
      </c>
      <c r="W1009">
        <v>289.6001</v>
      </c>
      <c r="X1009">
        <v>291.2</v>
      </c>
      <c r="Y1009">
        <v>294</v>
      </c>
      <c r="Z1009">
        <v>287.3999</v>
      </c>
      <c r="AA1009">
        <v>290.8</v>
      </c>
      <c r="AB1009">
        <v>290.6001</v>
      </c>
      <c r="AC1009">
        <v>291.3999</v>
      </c>
      <c r="AD1009">
        <v>283.2</v>
      </c>
      <c r="AE1009">
        <v>269.3999</v>
      </c>
      <c r="AF1009">
        <v>275</v>
      </c>
      <c r="AG1009">
        <v>278.3999</v>
      </c>
      <c r="AH1009">
        <v>276.8</v>
      </c>
      <c r="AI1009">
        <v>281.2</v>
      </c>
      <c r="AJ1009">
        <v>279</v>
      </c>
      <c r="AK1009">
        <v>281.2</v>
      </c>
      <c r="AL1009">
        <v>257</v>
      </c>
      <c r="AM1009">
        <v>251.8</v>
      </c>
      <c r="AN1009">
        <v>258.6001</v>
      </c>
      <c r="AO1009">
        <v>254.4</v>
      </c>
      <c r="AP1009">
        <v>234.4</v>
      </c>
      <c r="AQ1009">
        <v>227.2</v>
      </c>
      <c r="AR1009">
        <v>220</v>
      </c>
      <c r="AS1009">
        <v>221.4</v>
      </c>
      <c r="AT1009">
        <v>225</v>
      </c>
      <c r="AU1009">
        <v>219.4</v>
      </c>
      <c r="AV1009">
        <v>217.2</v>
      </c>
      <c r="AW1009">
        <v>218.6</v>
      </c>
      <c r="AX1009">
        <v>216</v>
      </c>
      <c r="AY1009">
        <v>222</v>
      </c>
      <c r="AZ1009">
        <v>217.4</v>
      </c>
      <c r="BA1009">
        <v>217</v>
      </c>
      <c r="BB1009">
        <v>210.6</v>
      </c>
      <c r="BC1009">
        <v>205.4</v>
      </c>
      <c r="BD1009">
        <v>201.2</v>
      </c>
      <c r="BE1009">
        <v>198.5</v>
      </c>
      <c r="BF1009">
        <v>202.6</v>
      </c>
      <c r="BG1009">
        <v>194.8</v>
      </c>
      <c r="BH1009">
        <v>198.4</v>
      </c>
      <c r="BI1009">
        <v>199</v>
      </c>
      <c r="BJ1009">
        <v>193.5</v>
      </c>
      <c r="BK1009">
        <v>192.9</v>
      </c>
      <c r="BL1009">
        <v>194.9</v>
      </c>
      <c r="BM1009">
        <v>200.8</v>
      </c>
      <c r="BN1009">
        <v>204.2</v>
      </c>
      <c r="BO1009">
        <v>198.1</v>
      </c>
      <c r="BP1009">
        <v>197.5</v>
      </c>
      <c r="BQ1009">
        <v>195</v>
      </c>
      <c r="BR1009" s="10">
        <f t="shared" si="30"/>
        <v>-0.41265060240963858</v>
      </c>
      <c r="BS1009" s="11" cm="1">
        <f t="array" aca="1" ref="BS1009" ca="1">_xlfn.PERCENTILE.INC((OFFSET(E1009,0,1,1,COLUMNS(E1009:BQ1009)-1) - E1009:BP1009) / E1009:BP1009, 0.05) * SQRT(COUNT(E1009:BQ1009) - 1)</f>
        <v>-0.32687392624839295</v>
      </c>
      <c r="BT1009" s="10" cm="1">
        <f t="array" aca="1" ref="BT1009" ca="1">_xlfn.STDEV.P((E1009:BP1009 - OFFSET(E1009:BP1009,0,1)) / OFFSET(E1009:BP1009,0,1)) * SQRT(COUNT(E1009:BQ1009)-1)</f>
        <v>0.18973073375048843</v>
      </c>
      <c r="BU1009" s="10" cm="1">
        <f t="array" ref="BU1009">-(MAX(1 - (E1009:BQ1009 / _xlfn.SCAN(E1009, E1009:BQ1009, _xlfn.LAMBDA(_xlpm.a,_xlpm.b, MAX(_xlpm.a, _xlpm.b))))))</f>
        <v>-0.42072072072072075</v>
      </c>
      <c r="BV1009" s="12">
        <f t="shared" ca="1" si="31"/>
        <v>-2.1560797996364967</v>
      </c>
    </row>
    <row r="1010" spans="1:74" x14ac:dyDescent="0.45">
      <c r="A1010" s="2" t="s">
        <v>2040</v>
      </c>
      <c r="B1010" t="s">
        <v>2041</v>
      </c>
      <c r="C1010" t="s">
        <v>37</v>
      </c>
      <c r="D1010" t="s">
        <v>8</v>
      </c>
      <c r="E1010">
        <v>24.4</v>
      </c>
      <c r="F1010">
        <v>24</v>
      </c>
      <c r="G1010">
        <v>22.66</v>
      </c>
      <c r="H1010">
        <v>21.91</v>
      </c>
      <c r="I1010">
        <v>21.475000000000001</v>
      </c>
      <c r="J1010">
        <v>21.864999999999998</v>
      </c>
      <c r="K1010">
        <v>22.95</v>
      </c>
      <c r="L1010">
        <v>22.524999999999999</v>
      </c>
      <c r="M1010">
        <v>22.72</v>
      </c>
      <c r="N1010">
        <v>22.86</v>
      </c>
      <c r="O1010">
        <v>22.86</v>
      </c>
      <c r="P1010">
        <v>22.86</v>
      </c>
      <c r="Q1010">
        <v>23.17</v>
      </c>
      <c r="R1010">
        <v>23.93</v>
      </c>
      <c r="S1010">
        <v>24.305</v>
      </c>
      <c r="T1010">
        <v>24.045000000000002</v>
      </c>
      <c r="U1010">
        <v>23.465</v>
      </c>
      <c r="V1010">
        <v>23.19</v>
      </c>
      <c r="W1010">
        <v>23.02</v>
      </c>
      <c r="X1010">
        <v>22.97</v>
      </c>
      <c r="Y1010">
        <v>23.17</v>
      </c>
      <c r="Z1010">
        <v>22.69</v>
      </c>
      <c r="AA1010">
        <v>23.405000000000001</v>
      </c>
      <c r="AB1010">
        <v>23.02</v>
      </c>
      <c r="AC1010">
        <v>22.43</v>
      </c>
      <c r="AD1010">
        <v>22.565000000000001</v>
      </c>
      <c r="AE1010">
        <v>22</v>
      </c>
      <c r="AF1010">
        <v>22.004999999999999</v>
      </c>
      <c r="AG1010">
        <v>22.625</v>
      </c>
      <c r="AH1010">
        <v>22.954999999999998</v>
      </c>
      <c r="AI1010">
        <v>23.34</v>
      </c>
      <c r="AJ1010">
        <v>23.21</v>
      </c>
      <c r="AK1010">
        <v>24.05</v>
      </c>
      <c r="AL1010">
        <v>23.98</v>
      </c>
      <c r="AM1010">
        <v>24.475000000000001</v>
      </c>
      <c r="AN1010">
        <v>24.495000000000001</v>
      </c>
      <c r="AO1010">
        <v>25.535</v>
      </c>
      <c r="AP1010">
        <v>25.465</v>
      </c>
      <c r="AQ1010">
        <v>24.87</v>
      </c>
      <c r="AR1010">
        <v>24.905000000000001</v>
      </c>
      <c r="AS1010">
        <v>24.88</v>
      </c>
      <c r="AT1010">
        <v>25.31</v>
      </c>
      <c r="AU1010">
        <v>25.004999999999999</v>
      </c>
      <c r="AV1010">
        <v>25.055</v>
      </c>
      <c r="AW1010">
        <v>24.965</v>
      </c>
      <c r="AX1010">
        <v>24.98</v>
      </c>
      <c r="AY1010">
        <v>25.64</v>
      </c>
      <c r="AZ1010">
        <v>25.2</v>
      </c>
      <c r="BA1010">
        <v>25.03</v>
      </c>
      <c r="BB1010">
        <v>24.88</v>
      </c>
      <c r="BC1010">
        <v>23.35</v>
      </c>
      <c r="BD1010">
        <v>22.254999999999999</v>
      </c>
      <c r="BE1010">
        <v>22.414999999999999</v>
      </c>
      <c r="BF1010">
        <v>23.055</v>
      </c>
      <c r="BG1010">
        <v>22.585000000000001</v>
      </c>
      <c r="BH1010">
        <v>22.93</v>
      </c>
      <c r="BI1010">
        <v>23.475000000000001</v>
      </c>
      <c r="BJ1010">
        <v>23.72</v>
      </c>
      <c r="BK1010">
        <v>23.594999999999999</v>
      </c>
      <c r="BL1010">
        <v>22.295000000000002</v>
      </c>
      <c r="BM1010">
        <v>22.8</v>
      </c>
      <c r="BN1010">
        <v>22.65</v>
      </c>
      <c r="BO1010">
        <v>22.83</v>
      </c>
      <c r="BP1010">
        <v>22.29</v>
      </c>
      <c r="BQ1010">
        <v>20.89</v>
      </c>
      <c r="BR1010" s="10">
        <f t="shared" si="30"/>
        <v>-0.14385245901639337</v>
      </c>
      <c r="BS1010" s="11" cm="1">
        <f t="array" aca="1" ref="BS1010" ca="1">_xlfn.PERCENTILE.INC((OFFSET(E1010,0,1,1,COLUMNS(E1010:BQ1010)-1) - E1010:BP1010) / E1010:BP1010, 0.05) * SQRT(COUNT(E1010:BQ1010) - 1)</f>
        <v>-0.43092973731867956</v>
      </c>
      <c r="BT1010" s="10" cm="1">
        <f t="array" aca="1" ref="BT1010" ca="1">_xlfn.STDEV.P((E1010:BP1010 - OFFSET(E1010:BP1010,0,1)) / OFFSET(E1010:BP1010,0,1)) * SQRT(COUNT(E1010:BQ1010)-1)</f>
        <v>0.19485394228809222</v>
      </c>
      <c r="BU1010" s="10" cm="1">
        <f t="array" ref="BU1010">-(MAX(1 - (E1010:BQ1010 / _xlfn.SCAN(E1010, E1010:BQ1010, _xlfn.LAMBDA(_xlpm.a,_xlpm.b, MAX(_xlpm.a, _xlpm.b))))))</f>
        <v>-0.18525741029641185</v>
      </c>
      <c r="BV1010" s="12">
        <f t="shared" ca="1" si="31"/>
        <v>-0.71990567585742837</v>
      </c>
    </row>
    <row r="1011" spans="1:74" x14ac:dyDescent="0.45">
      <c r="A1011" s="2" t="s">
        <v>2042</v>
      </c>
      <c r="B1011" t="s">
        <v>2043</v>
      </c>
      <c r="C1011" t="s">
        <v>22</v>
      </c>
      <c r="D1011" t="s">
        <v>136</v>
      </c>
      <c r="E1011">
        <v>747</v>
      </c>
      <c r="F1011">
        <v>743</v>
      </c>
      <c r="G1011">
        <v>750</v>
      </c>
      <c r="H1011">
        <v>728</v>
      </c>
      <c r="I1011">
        <v>742</v>
      </c>
      <c r="J1011">
        <v>732</v>
      </c>
      <c r="K1011">
        <v>719</v>
      </c>
      <c r="L1011">
        <v>718</v>
      </c>
      <c r="M1011">
        <v>728</v>
      </c>
      <c r="N1011">
        <v>728</v>
      </c>
      <c r="O1011">
        <v>728</v>
      </c>
      <c r="P1011">
        <v>728</v>
      </c>
      <c r="Q1011">
        <v>743</v>
      </c>
      <c r="R1011">
        <v>754</v>
      </c>
      <c r="S1011">
        <v>848</v>
      </c>
      <c r="T1011">
        <v>900</v>
      </c>
      <c r="U1011">
        <v>856</v>
      </c>
      <c r="V1011">
        <v>840</v>
      </c>
      <c r="W1011">
        <v>819</v>
      </c>
      <c r="X1011">
        <v>845</v>
      </c>
      <c r="Y1011">
        <v>842</v>
      </c>
      <c r="Z1011">
        <v>838</v>
      </c>
      <c r="AA1011">
        <v>837</v>
      </c>
      <c r="AB1011">
        <v>855</v>
      </c>
      <c r="AC1011">
        <v>815</v>
      </c>
      <c r="AD1011">
        <v>791</v>
      </c>
      <c r="AE1011">
        <v>721</v>
      </c>
      <c r="AF1011">
        <v>716</v>
      </c>
      <c r="AG1011">
        <v>731</v>
      </c>
      <c r="AH1011">
        <v>678</v>
      </c>
      <c r="AI1011">
        <v>678</v>
      </c>
      <c r="AJ1011">
        <v>695</v>
      </c>
      <c r="AK1011">
        <v>724</v>
      </c>
      <c r="AL1011">
        <v>695</v>
      </c>
      <c r="AM1011">
        <v>682</v>
      </c>
      <c r="AN1011">
        <v>688</v>
      </c>
      <c r="AO1011">
        <v>719</v>
      </c>
      <c r="AP1011">
        <v>706</v>
      </c>
      <c r="AQ1011">
        <v>710</v>
      </c>
      <c r="AR1011">
        <v>710</v>
      </c>
      <c r="AS1011">
        <v>710</v>
      </c>
      <c r="AT1011">
        <v>733</v>
      </c>
      <c r="AU1011">
        <v>713</v>
      </c>
      <c r="AV1011">
        <v>700</v>
      </c>
      <c r="AW1011">
        <v>712</v>
      </c>
      <c r="AX1011">
        <v>727</v>
      </c>
      <c r="AY1011">
        <v>727</v>
      </c>
      <c r="AZ1011">
        <v>731</v>
      </c>
      <c r="BA1011">
        <v>710</v>
      </c>
      <c r="BB1011">
        <v>704</v>
      </c>
      <c r="BC1011">
        <v>672</v>
      </c>
      <c r="BD1011">
        <v>639</v>
      </c>
      <c r="BE1011">
        <v>643</v>
      </c>
      <c r="BF1011">
        <v>650</v>
      </c>
      <c r="BG1011">
        <v>628</v>
      </c>
      <c r="BH1011">
        <v>632</v>
      </c>
      <c r="BI1011">
        <v>630</v>
      </c>
      <c r="BJ1011">
        <v>655</v>
      </c>
      <c r="BK1011">
        <v>618</v>
      </c>
      <c r="BL1011">
        <v>608</v>
      </c>
      <c r="BM1011">
        <v>620</v>
      </c>
      <c r="BN1011">
        <v>649</v>
      </c>
      <c r="BO1011">
        <v>630</v>
      </c>
      <c r="BP1011">
        <v>622</v>
      </c>
      <c r="BQ1011">
        <v>606</v>
      </c>
      <c r="BR1011" s="10">
        <f t="shared" si="30"/>
        <v>-0.18875502008032127</v>
      </c>
      <c r="BS1011" s="11" cm="1">
        <f t="array" aca="1" ref="BS1011" ca="1">_xlfn.PERCENTILE.INC((OFFSET(E1011,0,1,1,COLUMNS(E1011:BQ1011)-1) - E1011:BP1011) / E1011:BP1011, 0.05) * SQRT(COUNT(E1011:BQ1011) - 1)</f>
        <v>-0.39259523809523811</v>
      </c>
      <c r="BT1011" s="10" cm="1">
        <f t="array" aca="1" ref="BT1011" ca="1">_xlfn.STDEV.P((E1011:BP1011 - OFFSET(E1011:BP1011,0,1)) / OFFSET(E1011:BP1011,0,1)) * SQRT(COUNT(E1011:BQ1011)-1)</f>
        <v>0.26090563795151783</v>
      </c>
      <c r="BU1011" s="10" cm="1">
        <f t="array" ref="BU1011">-(MAX(1 - (E1011:BQ1011 / _xlfn.SCAN(E1011, E1011:BQ1011, _xlfn.LAMBDA(_xlpm.a,_xlpm.b, MAX(_xlpm.a, _xlpm.b))))))</f>
        <v>-0.32666666666666666</v>
      </c>
      <c r="BV1011" s="12">
        <f t="shared" ca="1" si="31"/>
        <v>-0.70975476626048117</v>
      </c>
    </row>
    <row r="1012" spans="1:74" x14ac:dyDescent="0.45">
      <c r="A1012" s="2" t="s">
        <v>2044</v>
      </c>
      <c r="B1012" t="s">
        <v>2045</v>
      </c>
      <c r="C1012" t="s">
        <v>7</v>
      </c>
      <c r="D1012" t="s">
        <v>8</v>
      </c>
      <c r="E1012">
        <v>23.279800000000002</v>
      </c>
      <c r="F1012">
        <v>23.165800000000001</v>
      </c>
      <c r="G1012">
        <v>22.937899999999999</v>
      </c>
      <c r="H1012">
        <v>22.1557</v>
      </c>
      <c r="I1012">
        <v>22.000299999999999</v>
      </c>
      <c r="J1012">
        <v>22.383600000000001</v>
      </c>
      <c r="K1012">
        <v>22.3992</v>
      </c>
      <c r="L1012">
        <v>22.8706</v>
      </c>
      <c r="M1012">
        <v>22.792899999999999</v>
      </c>
      <c r="N1012">
        <v>22.8032</v>
      </c>
      <c r="O1012">
        <v>22.8032</v>
      </c>
      <c r="P1012">
        <v>22.8032</v>
      </c>
      <c r="Q1012">
        <v>22.808399999999999</v>
      </c>
      <c r="R1012">
        <v>23.134799999999998</v>
      </c>
      <c r="S1012">
        <v>23.813400000000001</v>
      </c>
      <c r="T1012">
        <v>23.476700000000001</v>
      </c>
      <c r="U1012">
        <v>22.953399999999998</v>
      </c>
      <c r="V1012">
        <v>22.580500000000001</v>
      </c>
      <c r="W1012">
        <v>22.694400000000002</v>
      </c>
      <c r="X1012">
        <v>23.093299999999999</v>
      </c>
      <c r="Y1012">
        <v>23.4559</v>
      </c>
      <c r="Z1012">
        <v>23.098500000000001</v>
      </c>
      <c r="AA1012">
        <v>23.186599999999999</v>
      </c>
      <c r="AB1012">
        <v>24.538599999999999</v>
      </c>
      <c r="AC1012">
        <v>23.668299999999999</v>
      </c>
      <c r="AD1012">
        <v>23.917000000000002</v>
      </c>
      <c r="AE1012">
        <v>23.373000000000001</v>
      </c>
      <c r="AF1012">
        <v>23.880700000000001</v>
      </c>
      <c r="AG1012">
        <v>24.0517</v>
      </c>
      <c r="AH1012">
        <v>23.725300000000001</v>
      </c>
      <c r="AI1012">
        <v>23.9377</v>
      </c>
      <c r="AJ1012">
        <v>23.979099999999999</v>
      </c>
      <c r="AK1012">
        <v>24.1035</v>
      </c>
      <c r="AL1012">
        <v>23.901399999999999</v>
      </c>
      <c r="AM1012">
        <v>22.8032</v>
      </c>
      <c r="AN1012">
        <v>22.9224</v>
      </c>
      <c r="AO1012">
        <v>23.419699999999999</v>
      </c>
      <c r="AP1012">
        <v>22.678899999999999</v>
      </c>
      <c r="AQ1012">
        <v>23.228000000000002</v>
      </c>
      <c r="AR1012">
        <v>23.4818</v>
      </c>
      <c r="AS1012">
        <v>23.694199999999999</v>
      </c>
      <c r="AT1012">
        <v>23.720099999999999</v>
      </c>
      <c r="AU1012">
        <v>23.595800000000001</v>
      </c>
      <c r="AV1012">
        <v>23.813400000000001</v>
      </c>
      <c r="AW1012">
        <v>24.030899999999999</v>
      </c>
      <c r="AX1012">
        <v>24.1708</v>
      </c>
      <c r="AY1012">
        <v>24.207100000000001</v>
      </c>
      <c r="AZ1012">
        <v>24.046500000000002</v>
      </c>
      <c r="BA1012">
        <v>24.1708</v>
      </c>
      <c r="BB1012">
        <v>23.974</v>
      </c>
      <c r="BC1012">
        <v>23.026</v>
      </c>
      <c r="BD1012">
        <v>22.813600000000001</v>
      </c>
      <c r="BE1012">
        <v>22.4665</v>
      </c>
      <c r="BF1012">
        <v>22.943100000000001</v>
      </c>
      <c r="BG1012">
        <v>21.259499999999999</v>
      </c>
      <c r="BH1012">
        <v>21.155899999999999</v>
      </c>
      <c r="BI1012">
        <v>21.2958</v>
      </c>
      <c r="BJ1012">
        <v>21.461600000000001</v>
      </c>
      <c r="BK1012">
        <v>20.596499999999999</v>
      </c>
      <c r="BL1012">
        <v>19.933399999999999</v>
      </c>
      <c r="BM1012">
        <v>20.6586</v>
      </c>
      <c r="BN1012">
        <v>20.984999999999999</v>
      </c>
      <c r="BO1012">
        <v>21.067900000000002</v>
      </c>
      <c r="BP1012">
        <v>20.218299999999999</v>
      </c>
      <c r="BQ1012">
        <v>20.026599999999998</v>
      </c>
      <c r="BR1012" s="10">
        <f t="shared" si="30"/>
        <v>-0.13974346858650002</v>
      </c>
      <c r="BS1012" s="11" cm="1">
        <f t="array" aca="1" ref="BS1012" ca="1">_xlfn.PERCENTILE.INC((OFFSET(E1012,0,1,1,COLUMNS(E1012:BQ1012)-1) - E1012:BP1012) / E1012:BP1012, 0.05) * SQRT(COUNT(E1012:BQ1012) - 1)</f>
        <v>-0.32155398890789688</v>
      </c>
      <c r="BT1012" s="10" cm="1">
        <f t="array" aca="1" ref="BT1012" ca="1">_xlfn.STDEV.P((E1012:BP1012 - OFFSET(E1012:BP1012,0,1)) / OFFSET(E1012:BP1012,0,1)) * SQRT(COUNT(E1012:BQ1012)-1)</f>
        <v>0.17467752167281361</v>
      </c>
      <c r="BU1012" s="10" cm="1">
        <f t="array" ref="BU1012">-(MAX(1 - (E1012:BQ1012 / _xlfn.SCAN(E1012, E1012:BQ1012, _xlfn.LAMBDA(_xlpm.a,_xlpm.b, MAX(_xlpm.a, _xlpm.b))))))</f>
        <v>-0.18767166831033555</v>
      </c>
      <c r="BV1012" s="12">
        <f t="shared" ca="1" si="31"/>
        <v>-0.77953629798774959</v>
      </c>
    </row>
    <row r="1013" spans="1:74" x14ac:dyDescent="0.45">
      <c r="A1013" s="2" t="s">
        <v>2046</v>
      </c>
      <c r="B1013" t="s">
        <v>2047</v>
      </c>
      <c r="C1013" t="s">
        <v>80</v>
      </c>
      <c r="D1013" t="s">
        <v>34</v>
      </c>
      <c r="E1013">
        <v>386.7</v>
      </c>
      <c r="F1013">
        <v>382.5</v>
      </c>
      <c r="G1013">
        <v>389.7</v>
      </c>
      <c r="H1013">
        <v>380.9</v>
      </c>
      <c r="I1013">
        <v>380.5</v>
      </c>
      <c r="J1013">
        <v>376.5</v>
      </c>
      <c r="K1013">
        <v>375.5</v>
      </c>
      <c r="L1013">
        <v>377</v>
      </c>
      <c r="M1013">
        <v>378.7</v>
      </c>
      <c r="N1013">
        <v>381.3</v>
      </c>
      <c r="O1013">
        <v>381.3</v>
      </c>
      <c r="P1013">
        <v>381.3</v>
      </c>
      <c r="Q1013">
        <v>382.2</v>
      </c>
      <c r="R1013">
        <v>381.1</v>
      </c>
      <c r="S1013">
        <v>374.7</v>
      </c>
      <c r="T1013">
        <v>356</v>
      </c>
      <c r="U1013">
        <v>354.4</v>
      </c>
      <c r="V1013">
        <v>349.9</v>
      </c>
      <c r="W1013">
        <v>351.3</v>
      </c>
      <c r="X1013">
        <v>359.1</v>
      </c>
      <c r="Y1013">
        <v>355.2</v>
      </c>
      <c r="Z1013">
        <v>347.1</v>
      </c>
      <c r="AA1013">
        <v>351.7</v>
      </c>
      <c r="AB1013">
        <v>347.9</v>
      </c>
      <c r="AC1013">
        <v>353.1</v>
      </c>
      <c r="AD1013">
        <v>349</v>
      </c>
      <c r="AE1013">
        <v>322.2</v>
      </c>
      <c r="AF1013">
        <v>323.7</v>
      </c>
      <c r="AG1013">
        <v>330.1</v>
      </c>
      <c r="AH1013">
        <v>317.39999999999998</v>
      </c>
      <c r="AI1013">
        <v>334.1</v>
      </c>
      <c r="AJ1013">
        <v>336.6</v>
      </c>
      <c r="AK1013">
        <v>333.6</v>
      </c>
      <c r="AL1013">
        <v>313.2</v>
      </c>
      <c r="AM1013">
        <v>317.39999999999998</v>
      </c>
      <c r="AN1013">
        <v>323.2</v>
      </c>
      <c r="AO1013">
        <v>325.39999999999998</v>
      </c>
      <c r="AP1013">
        <v>325</v>
      </c>
      <c r="AQ1013">
        <v>322.39999999999998</v>
      </c>
      <c r="AR1013">
        <v>322.39999999999998</v>
      </c>
      <c r="AS1013">
        <v>342</v>
      </c>
      <c r="AT1013">
        <v>349.1</v>
      </c>
      <c r="AU1013">
        <v>339</v>
      </c>
      <c r="AV1013">
        <v>330.4</v>
      </c>
      <c r="AW1013">
        <v>337</v>
      </c>
      <c r="AX1013">
        <v>335.5</v>
      </c>
      <c r="AY1013">
        <v>335.5</v>
      </c>
      <c r="AZ1013">
        <v>339.7</v>
      </c>
      <c r="BA1013">
        <v>339.3</v>
      </c>
      <c r="BB1013">
        <v>333.6</v>
      </c>
      <c r="BC1013">
        <v>326.3</v>
      </c>
      <c r="BD1013">
        <v>313.3</v>
      </c>
      <c r="BE1013">
        <v>314.39999999999998</v>
      </c>
      <c r="BF1013">
        <v>315.10000000000002</v>
      </c>
      <c r="BG1013">
        <v>287.2</v>
      </c>
      <c r="BH1013">
        <v>281.60000000000002</v>
      </c>
      <c r="BI1013">
        <v>280</v>
      </c>
      <c r="BJ1013">
        <v>285.89999999999998</v>
      </c>
      <c r="BK1013">
        <v>293.39999999999998</v>
      </c>
      <c r="BL1013">
        <v>301.60000000000002</v>
      </c>
      <c r="BM1013">
        <v>309</v>
      </c>
      <c r="BN1013">
        <v>305.7</v>
      </c>
      <c r="BO1013">
        <v>303.89999999999998</v>
      </c>
      <c r="BP1013">
        <v>304.3</v>
      </c>
      <c r="BQ1013">
        <v>304</v>
      </c>
      <c r="BR1013" s="10">
        <f t="shared" si="30"/>
        <v>-0.21386087406258078</v>
      </c>
      <c r="BS1013" s="11" cm="1">
        <f t="array" aca="1" ref="BS1013" ca="1">_xlfn.PERCENTILE.INC((OFFSET(E1013,0,1,1,COLUMNS(E1013:BQ1013)-1) - E1013:BP1013) / E1013:BP1013, 0.05) * SQRT(COUNT(E1013:BQ1013) - 1)</f>
        <v>-0.38717359013372693</v>
      </c>
      <c r="BT1013" s="10" cm="1">
        <f t="array" aca="1" ref="BT1013" ca="1">_xlfn.STDEV.P((E1013:BP1013 - OFFSET(E1013:BP1013,0,1)) / OFFSET(E1013:BP1013,0,1)) * SQRT(COUNT(E1013:BQ1013)-1)</f>
        <v>0.2057774105672607</v>
      </c>
      <c r="BU1013" s="10" cm="1">
        <f t="array" ref="BU1013">-(MAX(1 - (E1013:BQ1013 / _xlfn.SCAN(E1013, E1013:BQ1013, _xlfn.LAMBDA(_xlpm.a,_xlpm.b, MAX(_xlpm.a, _xlpm.b))))))</f>
        <v>-0.28149858865794197</v>
      </c>
      <c r="BV1013" s="12">
        <f t="shared" ca="1" si="31"/>
        <v>-1.0219045593143314</v>
      </c>
    </row>
    <row r="1014" spans="1:74" x14ac:dyDescent="0.45">
      <c r="A1014" s="2" t="s">
        <v>2048</v>
      </c>
      <c r="B1014" t="s">
        <v>2049</v>
      </c>
      <c r="C1014" t="s">
        <v>54</v>
      </c>
      <c r="D1014" t="s">
        <v>8</v>
      </c>
      <c r="E1014">
        <v>170</v>
      </c>
      <c r="F1014">
        <v>174</v>
      </c>
      <c r="G1014">
        <v>173.5</v>
      </c>
      <c r="H1014">
        <v>168.6</v>
      </c>
      <c r="I1014">
        <v>166.1</v>
      </c>
      <c r="J1014">
        <v>167</v>
      </c>
      <c r="K1014">
        <v>168.7</v>
      </c>
      <c r="L1014">
        <v>169.5</v>
      </c>
      <c r="M1014">
        <v>166.5</v>
      </c>
      <c r="N1014">
        <v>170</v>
      </c>
      <c r="O1014">
        <v>170</v>
      </c>
      <c r="P1014">
        <v>170</v>
      </c>
      <c r="Q1014">
        <v>169.3</v>
      </c>
      <c r="R1014">
        <v>171.2</v>
      </c>
      <c r="S1014">
        <v>173.5</v>
      </c>
      <c r="T1014">
        <v>170.8</v>
      </c>
      <c r="U1014">
        <v>168.7</v>
      </c>
      <c r="V1014">
        <v>167.3</v>
      </c>
      <c r="W1014">
        <v>163.5</v>
      </c>
      <c r="X1014">
        <v>169.1</v>
      </c>
      <c r="Y1014">
        <v>169.7</v>
      </c>
      <c r="Z1014">
        <v>166.7</v>
      </c>
      <c r="AA1014">
        <v>167.7</v>
      </c>
      <c r="AB1014">
        <v>165</v>
      </c>
      <c r="AC1014">
        <v>163.69999999999999</v>
      </c>
      <c r="AD1014">
        <v>161.19999999999999</v>
      </c>
      <c r="AE1014">
        <v>155.69999999999999</v>
      </c>
      <c r="AF1014">
        <v>155.30000000000001</v>
      </c>
      <c r="AG1014">
        <v>157.6</v>
      </c>
      <c r="AH1014">
        <v>155</v>
      </c>
      <c r="AI1014">
        <v>157.5</v>
      </c>
      <c r="AJ1014">
        <v>158</v>
      </c>
      <c r="AK1014">
        <v>161.4</v>
      </c>
      <c r="AL1014">
        <v>160.1</v>
      </c>
      <c r="AM1014">
        <v>162.9</v>
      </c>
      <c r="AN1014">
        <v>161.9</v>
      </c>
      <c r="AO1014">
        <v>165</v>
      </c>
      <c r="AP1014">
        <v>162.6</v>
      </c>
      <c r="AQ1014">
        <v>163.30000000000001</v>
      </c>
      <c r="AR1014">
        <v>165.6</v>
      </c>
      <c r="AS1014">
        <v>168.3</v>
      </c>
      <c r="AT1014">
        <v>167.5</v>
      </c>
      <c r="AU1014">
        <v>166</v>
      </c>
      <c r="AV1014">
        <v>162</v>
      </c>
      <c r="AW1014">
        <v>165</v>
      </c>
      <c r="AX1014">
        <v>164.2</v>
      </c>
      <c r="AY1014">
        <v>167.8</v>
      </c>
      <c r="AZ1014">
        <v>165</v>
      </c>
      <c r="BA1014">
        <v>164.1</v>
      </c>
      <c r="BB1014">
        <v>162</v>
      </c>
      <c r="BC1014">
        <v>156.80000000000001</v>
      </c>
      <c r="BD1014">
        <v>148.69999999999999</v>
      </c>
      <c r="BE1014">
        <v>144.4</v>
      </c>
      <c r="BF1014">
        <v>147.4</v>
      </c>
      <c r="BG1014">
        <v>142.80000000000001</v>
      </c>
      <c r="BH1014">
        <v>146.1</v>
      </c>
      <c r="BI1014">
        <v>146.4</v>
      </c>
      <c r="BJ1014">
        <v>146.69999999999999</v>
      </c>
      <c r="BK1014">
        <v>147.1</v>
      </c>
      <c r="BL1014">
        <v>145.30000000000001</v>
      </c>
      <c r="BM1014">
        <v>147.4</v>
      </c>
      <c r="BN1014">
        <v>148.69999999999999</v>
      </c>
      <c r="BO1014">
        <v>148.30000000000001</v>
      </c>
      <c r="BP1014">
        <v>144.5</v>
      </c>
      <c r="BQ1014">
        <v>142.6</v>
      </c>
      <c r="BR1014" s="10">
        <f t="shared" si="30"/>
        <v>-0.16117647058823534</v>
      </c>
      <c r="BS1014" s="11" cm="1">
        <f t="array" aca="1" ref="BS1014" ca="1">_xlfn.PERCENTILE.INC((OFFSET(E1014,0,1,1,COLUMNS(E1014:BQ1014)-1) - E1014:BP1014) / E1014:BP1014, 0.05) * SQRT(COUNT(E1014:BQ1014) - 1)</f>
        <v>-0.24691240867253833</v>
      </c>
      <c r="BT1014" s="10" cm="1">
        <f t="array" aca="1" ref="BT1014" ca="1">_xlfn.STDEV.P((E1014:BP1014 - OFFSET(E1014:BP1014,0,1)) / OFFSET(E1014:BP1014,0,1)) * SQRT(COUNT(E1014:BQ1014)-1)</f>
        <v>0.13960986547624069</v>
      </c>
      <c r="BU1014" s="10" cm="1">
        <f t="array" ref="BU1014">-(MAX(1 - (E1014:BQ1014 / _xlfn.SCAN(E1014, E1014:BQ1014, _xlfn.LAMBDA(_xlpm.a,_xlpm.b, MAX(_xlpm.a, _xlpm.b))))))</f>
        <v>-0.18045977011494252</v>
      </c>
      <c r="BV1014" s="12">
        <f t="shared" ca="1" si="31"/>
        <v>-1.1288634227289358</v>
      </c>
    </row>
    <row r="1015" spans="1:74" x14ac:dyDescent="0.45">
      <c r="A1015" s="2" t="s">
        <v>2050</v>
      </c>
      <c r="B1015" t="s">
        <v>2051</v>
      </c>
      <c r="C1015" t="s">
        <v>80</v>
      </c>
      <c r="D1015" t="s">
        <v>29</v>
      </c>
      <c r="E1015">
        <v>245.5</v>
      </c>
      <c r="F1015">
        <v>244</v>
      </c>
      <c r="G1015">
        <v>237</v>
      </c>
      <c r="H1015">
        <v>234</v>
      </c>
      <c r="I1015">
        <v>230</v>
      </c>
      <c r="J1015">
        <v>230</v>
      </c>
      <c r="K1015">
        <v>231</v>
      </c>
      <c r="L1015">
        <v>228</v>
      </c>
      <c r="M1015">
        <v>226.5</v>
      </c>
      <c r="N1015">
        <v>225.5</v>
      </c>
      <c r="O1015">
        <v>225.5</v>
      </c>
      <c r="P1015">
        <v>225.5</v>
      </c>
      <c r="Q1015">
        <v>228</v>
      </c>
      <c r="R1015">
        <v>225</v>
      </c>
      <c r="S1015">
        <v>233.5</v>
      </c>
      <c r="T1015">
        <v>229.5</v>
      </c>
      <c r="U1015">
        <v>223.5</v>
      </c>
      <c r="V1015">
        <v>221</v>
      </c>
      <c r="W1015">
        <v>212</v>
      </c>
      <c r="X1015">
        <v>219.5</v>
      </c>
      <c r="Y1015">
        <v>216</v>
      </c>
      <c r="Z1015">
        <v>216</v>
      </c>
      <c r="AA1015">
        <v>216</v>
      </c>
      <c r="AB1015">
        <v>215</v>
      </c>
      <c r="AC1015">
        <v>212</v>
      </c>
      <c r="AD1015">
        <v>210.5</v>
      </c>
      <c r="AE1015">
        <v>206</v>
      </c>
      <c r="AF1015">
        <v>207.5</v>
      </c>
      <c r="AG1015">
        <v>206</v>
      </c>
      <c r="AH1015">
        <v>207</v>
      </c>
      <c r="AI1015">
        <v>210</v>
      </c>
      <c r="AJ1015">
        <v>211</v>
      </c>
      <c r="AK1015">
        <v>208.5</v>
      </c>
      <c r="AL1015">
        <v>206</v>
      </c>
      <c r="AM1015">
        <v>209.5</v>
      </c>
      <c r="AN1015">
        <v>215</v>
      </c>
      <c r="AO1015">
        <v>217</v>
      </c>
      <c r="AP1015">
        <v>217</v>
      </c>
      <c r="AQ1015">
        <v>218.5</v>
      </c>
      <c r="AR1015">
        <v>222</v>
      </c>
      <c r="AS1015">
        <v>219</v>
      </c>
      <c r="AT1015">
        <v>219.5</v>
      </c>
      <c r="AU1015">
        <v>220.5</v>
      </c>
      <c r="AV1015">
        <v>221</v>
      </c>
      <c r="AW1015">
        <v>221</v>
      </c>
      <c r="AX1015">
        <v>221</v>
      </c>
      <c r="AY1015">
        <v>222</v>
      </c>
      <c r="AZ1015">
        <v>222</v>
      </c>
      <c r="BA1015">
        <v>223</v>
      </c>
      <c r="BB1015">
        <v>232</v>
      </c>
      <c r="BC1015">
        <v>230</v>
      </c>
      <c r="BD1015">
        <v>227</v>
      </c>
      <c r="BE1015">
        <v>212.5</v>
      </c>
      <c r="BF1015">
        <v>221</v>
      </c>
      <c r="BG1015">
        <v>215</v>
      </c>
      <c r="BH1015">
        <v>214.5</v>
      </c>
      <c r="BI1015">
        <v>214.5</v>
      </c>
      <c r="BJ1015">
        <v>220.5</v>
      </c>
      <c r="BK1015">
        <v>223</v>
      </c>
      <c r="BL1015">
        <v>225</v>
      </c>
      <c r="BM1015">
        <v>226</v>
      </c>
      <c r="BN1015">
        <v>233</v>
      </c>
      <c r="BO1015">
        <v>237</v>
      </c>
      <c r="BP1015">
        <v>239.5</v>
      </c>
      <c r="BQ1015">
        <v>235</v>
      </c>
      <c r="BR1015" s="10">
        <f t="shared" si="30"/>
        <v>-4.2769857433808553E-2</v>
      </c>
      <c r="BS1015" s="11" cm="1">
        <f t="array" aca="1" ref="BS1015" ca="1">_xlfn.PERCENTILE.INC((OFFSET(E1015,0,1,1,COLUMNS(E1015:BQ1015)-1) - E1015:BP1015) / E1015:BP1015, 0.05) * SQRT(COUNT(E1015:BQ1015) - 1)</f>
        <v>-0.21598793363499247</v>
      </c>
      <c r="BT1015" s="10" cm="1">
        <f t="array" aca="1" ref="BT1015" ca="1">_xlfn.STDEV.P((E1015:BP1015 - OFFSET(E1015:BP1015,0,1)) / OFFSET(E1015:BP1015,0,1)) * SQRT(COUNT(E1015:BQ1015)-1)</f>
        <v>0.14786933145282516</v>
      </c>
      <c r="BU1015" s="10" cm="1">
        <f t="array" ref="BU1015">-(MAX(1 - (E1015:BQ1015 / _xlfn.SCAN(E1015, E1015:BQ1015, _xlfn.LAMBDA(_xlpm.a,_xlpm.b, MAX(_xlpm.a, _xlpm.b))))))</f>
        <v>-0.16089613034623218</v>
      </c>
      <c r="BV1015" s="12">
        <f t="shared" ca="1" si="31"/>
        <v>-0.26505737903002957</v>
      </c>
    </row>
    <row r="1016" spans="1:74" x14ac:dyDescent="0.45">
      <c r="A1016" s="2" t="s">
        <v>2052</v>
      </c>
      <c r="B1016" t="s">
        <v>2053</v>
      </c>
      <c r="C1016" t="s">
        <v>22</v>
      </c>
      <c r="D1016" t="s">
        <v>8</v>
      </c>
      <c r="E1016">
        <v>21.46</v>
      </c>
      <c r="F1016">
        <v>21.42</v>
      </c>
      <c r="G1016">
        <v>20.38</v>
      </c>
      <c r="H1016">
        <v>20</v>
      </c>
      <c r="I1016">
        <v>19.86</v>
      </c>
      <c r="J1016">
        <v>20.2</v>
      </c>
      <c r="K1016">
        <v>20.48</v>
      </c>
      <c r="L1016">
        <v>20.420000000000002</v>
      </c>
      <c r="M1016">
        <v>20.58</v>
      </c>
      <c r="N1016">
        <v>20.84</v>
      </c>
      <c r="O1016">
        <v>20.84</v>
      </c>
      <c r="P1016">
        <v>20.84</v>
      </c>
      <c r="Q1016">
        <v>21</v>
      </c>
      <c r="R1016">
        <v>21.48</v>
      </c>
      <c r="S1016">
        <v>22.56</v>
      </c>
      <c r="T1016">
        <v>22.5</v>
      </c>
      <c r="U1016">
        <v>22.44</v>
      </c>
      <c r="V1016">
        <v>22.14</v>
      </c>
      <c r="W1016">
        <v>21.98</v>
      </c>
      <c r="X1016">
        <v>21.94</v>
      </c>
      <c r="Y1016">
        <v>22.56</v>
      </c>
      <c r="Z1016">
        <v>23.02</v>
      </c>
      <c r="AA1016">
        <v>23.32</v>
      </c>
      <c r="AB1016">
        <v>22.72</v>
      </c>
      <c r="AC1016">
        <v>22.7</v>
      </c>
      <c r="AD1016">
        <v>22.24</v>
      </c>
      <c r="AE1016">
        <v>21.68</v>
      </c>
      <c r="AF1016">
        <v>21.8</v>
      </c>
      <c r="AG1016">
        <v>21.98</v>
      </c>
      <c r="AH1016">
        <v>21.6</v>
      </c>
      <c r="AI1016">
        <v>22.12</v>
      </c>
      <c r="AJ1016">
        <v>21.96</v>
      </c>
      <c r="AK1016">
        <v>22.2</v>
      </c>
      <c r="AL1016">
        <v>21.98</v>
      </c>
      <c r="AM1016">
        <v>21.7</v>
      </c>
      <c r="AN1016">
        <v>21.6</v>
      </c>
      <c r="AO1016">
        <v>21.74</v>
      </c>
      <c r="AP1016">
        <v>21.84</v>
      </c>
      <c r="AQ1016">
        <v>21.92</v>
      </c>
      <c r="AR1016">
        <v>22.54</v>
      </c>
      <c r="AS1016">
        <v>22.92</v>
      </c>
      <c r="AT1016">
        <v>23.04</v>
      </c>
      <c r="AU1016">
        <v>22.64</v>
      </c>
      <c r="AV1016">
        <v>22</v>
      </c>
      <c r="AW1016">
        <v>22.16</v>
      </c>
      <c r="AX1016">
        <v>22.18</v>
      </c>
      <c r="AY1016">
        <v>22.3</v>
      </c>
      <c r="AZ1016">
        <v>22.36</v>
      </c>
      <c r="BA1016">
        <v>21.88</v>
      </c>
      <c r="BB1016">
        <v>22.2</v>
      </c>
      <c r="BC1016">
        <v>21.8</v>
      </c>
      <c r="BD1016">
        <v>20.96</v>
      </c>
      <c r="BE1016">
        <v>20.58</v>
      </c>
      <c r="BF1016">
        <v>20.78</v>
      </c>
      <c r="BG1016">
        <v>20.100000000000001</v>
      </c>
      <c r="BH1016">
        <v>20.88</v>
      </c>
      <c r="BI1016">
        <v>20.76</v>
      </c>
      <c r="BJ1016">
        <v>21.1</v>
      </c>
      <c r="BK1016">
        <v>21.08</v>
      </c>
      <c r="BL1016">
        <v>20.88</v>
      </c>
      <c r="BM1016">
        <v>21.26</v>
      </c>
      <c r="BN1016">
        <v>21.18</v>
      </c>
      <c r="BO1016">
        <v>21.48</v>
      </c>
      <c r="BP1016">
        <v>21.26</v>
      </c>
      <c r="BQ1016">
        <v>20.7</v>
      </c>
      <c r="BR1016" s="10">
        <f t="shared" si="30"/>
        <v>-3.5414725069897554E-2</v>
      </c>
      <c r="BS1016" s="11" cm="1">
        <f t="array" aca="1" ref="BS1016" ca="1">_xlfn.PERCENTILE.INC((OFFSET(E1016,0,1,1,COLUMNS(E1016:BQ1016)-1) - E1016:BP1016) / E1016:BP1016, 0.05) * SQRT(COUNT(E1016:BQ1016) - 1)</f>
        <v>-0.22383480316059984</v>
      </c>
      <c r="BT1016" s="10" cm="1">
        <f t="array" aca="1" ref="BT1016" ca="1">_xlfn.STDEV.P((E1016:BP1016 - OFFSET(E1016:BP1016,0,1)) / OFFSET(E1016:BP1016,0,1)) * SQRT(COUNT(E1016:BQ1016)-1)</f>
        <v>0.14510112317327378</v>
      </c>
      <c r="BU1016" s="10" cm="1">
        <f t="array" ref="BU1016">-(MAX(1 - (E1016:BQ1016 / _xlfn.SCAN(E1016, E1016:BQ1016, _xlfn.LAMBDA(_xlpm.a,_xlpm.b, MAX(_xlpm.a, _xlpm.b))))))</f>
        <v>-0.13807890222984553</v>
      </c>
      <c r="BV1016" s="12">
        <f t="shared" ca="1" si="31"/>
        <v>-0.21942438744514098</v>
      </c>
    </row>
    <row r="1017" spans="1:74" x14ac:dyDescent="0.45">
      <c r="A1017" s="2" t="s">
        <v>2054</v>
      </c>
      <c r="B1017" t="s">
        <v>2055</v>
      </c>
      <c r="C1017" t="s">
        <v>37</v>
      </c>
      <c r="D1017" t="s">
        <v>55</v>
      </c>
      <c r="E1017">
        <v>311.10000000000002</v>
      </c>
      <c r="F1017">
        <v>310.10000000000002</v>
      </c>
      <c r="G1017">
        <v>305.60000000000002</v>
      </c>
      <c r="H1017">
        <v>305</v>
      </c>
      <c r="I1017">
        <v>310.8</v>
      </c>
      <c r="J1017">
        <v>298</v>
      </c>
      <c r="K1017">
        <v>305.10000000000002</v>
      </c>
      <c r="L1017">
        <v>295</v>
      </c>
      <c r="M1017">
        <v>293</v>
      </c>
      <c r="N1017">
        <v>287.39999999999998</v>
      </c>
      <c r="O1017">
        <v>287.39999999999998</v>
      </c>
      <c r="P1017">
        <v>287.39999999999998</v>
      </c>
      <c r="Q1017">
        <v>285.8</v>
      </c>
      <c r="R1017">
        <v>286.2</v>
      </c>
      <c r="S1017">
        <v>295.2</v>
      </c>
      <c r="T1017">
        <v>286</v>
      </c>
      <c r="U1017">
        <v>271.39999999999998</v>
      </c>
      <c r="V1017">
        <v>275</v>
      </c>
      <c r="W1017">
        <v>264</v>
      </c>
      <c r="X1017">
        <v>265.2</v>
      </c>
      <c r="Y1017">
        <v>270.60000000000002</v>
      </c>
      <c r="Z1017">
        <v>265</v>
      </c>
      <c r="AA1017">
        <v>265</v>
      </c>
      <c r="AB1017">
        <v>258.2</v>
      </c>
      <c r="AC1017">
        <v>254</v>
      </c>
      <c r="AD1017">
        <v>247</v>
      </c>
      <c r="AE1017">
        <v>237</v>
      </c>
      <c r="AF1017">
        <v>237</v>
      </c>
      <c r="AG1017">
        <v>237</v>
      </c>
      <c r="AH1017">
        <v>235.2</v>
      </c>
      <c r="AI1017">
        <v>244</v>
      </c>
      <c r="AJ1017">
        <v>245.4</v>
      </c>
      <c r="AK1017">
        <v>251.6</v>
      </c>
      <c r="AL1017">
        <v>256.39999999999998</v>
      </c>
      <c r="AM1017">
        <v>246.8</v>
      </c>
      <c r="AN1017">
        <v>247.4</v>
      </c>
      <c r="AO1017">
        <v>257</v>
      </c>
      <c r="AP1017">
        <v>250.4</v>
      </c>
      <c r="AQ1017">
        <v>245</v>
      </c>
      <c r="AR1017">
        <v>252.2</v>
      </c>
      <c r="AS1017">
        <v>249</v>
      </c>
      <c r="AT1017">
        <v>258.39999999999998</v>
      </c>
      <c r="AU1017">
        <v>257.60000000000002</v>
      </c>
      <c r="AV1017">
        <v>253</v>
      </c>
      <c r="AW1017">
        <v>254.2</v>
      </c>
      <c r="AX1017">
        <v>255</v>
      </c>
      <c r="AY1017">
        <v>258</v>
      </c>
      <c r="AZ1017">
        <v>250.2</v>
      </c>
      <c r="BA1017">
        <v>245.4</v>
      </c>
      <c r="BB1017">
        <v>240.8</v>
      </c>
      <c r="BC1017">
        <v>228.8</v>
      </c>
      <c r="BD1017">
        <v>222.2</v>
      </c>
      <c r="BE1017">
        <v>233.6</v>
      </c>
      <c r="BF1017">
        <v>236.4</v>
      </c>
      <c r="BG1017">
        <v>236.4</v>
      </c>
      <c r="BH1017">
        <v>235</v>
      </c>
      <c r="BI1017">
        <v>243.2</v>
      </c>
      <c r="BJ1017">
        <v>245.2</v>
      </c>
      <c r="BK1017">
        <v>239.4</v>
      </c>
      <c r="BL1017">
        <v>240</v>
      </c>
      <c r="BM1017">
        <v>248</v>
      </c>
      <c r="BN1017">
        <v>242.6</v>
      </c>
      <c r="BO1017">
        <v>245.6</v>
      </c>
      <c r="BP1017">
        <v>240.4</v>
      </c>
      <c r="BQ1017">
        <v>233</v>
      </c>
      <c r="BR1017" s="10">
        <f t="shared" si="30"/>
        <v>-0.25104468016714887</v>
      </c>
      <c r="BS1017" s="11" cm="1">
        <f t="array" aca="1" ref="BS1017" ca="1">_xlfn.PERCENTILE.INC((OFFSET(E1017,0,1,1,COLUMNS(E1017:BQ1017)-1) - E1017:BP1017) / E1017:BP1017, 0.05) * SQRT(COUNT(E1017:BQ1017) - 1)</f>
        <v>-0.32330364372469633</v>
      </c>
      <c r="BT1017" s="10" cm="1">
        <f t="array" aca="1" ref="BT1017" ca="1">_xlfn.STDEV.P((E1017:BP1017 - OFFSET(E1017:BP1017,0,1)) / OFFSET(E1017:BP1017,0,1)) * SQRT(COUNT(E1017:BQ1017)-1)</f>
        <v>0.19084409177060696</v>
      </c>
      <c r="BU1017" s="10" cm="1">
        <f t="array" ref="BU1017">-(MAX(1 - (E1017:BQ1017 / _xlfn.SCAN(E1017, E1017:BQ1017, _xlfn.LAMBDA(_xlpm.a,_xlpm.b, MAX(_xlpm.a, _xlpm.b))))))</f>
        <v>-0.28576020572163296</v>
      </c>
      <c r="BV1017" s="12">
        <f t="shared" ca="1" si="31"/>
        <v>-1.2967060068309801</v>
      </c>
    </row>
    <row r="1018" spans="1:74" x14ac:dyDescent="0.45">
      <c r="A1018" s="2" t="s">
        <v>2056</v>
      </c>
      <c r="B1018" t="s">
        <v>2057</v>
      </c>
      <c r="C1018" t="s">
        <v>111</v>
      </c>
      <c r="D1018" t="s">
        <v>8</v>
      </c>
      <c r="E1018">
        <v>2.9394</v>
      </c>
      <c r="F1018">
        <v>2.8792</v>
      </c>
      <c r="G1018">
        <v>2.8439999999999999</v>
      </c>
      <c r="H1018">
        <v>2.7787999999999999</v>
      </c>
      <c r="I1018">
        <v>2.7172999999999998</v>
      </c>
      <c r="J1018">
        <v>2.8026</v>
      </c>
      <c r="K1018">
        <v>2.7587000000000002</v>
      </c>
      <c r="L1018">
        <v>2.7938000000000001</v>
      </c>
      <c r="M1018">
        <v>2.7574000000000001</v>
      </c>
      <c r="N1018">
        <v>2.7361</v>
      </c>
      <c r="O1018">
        <v>2.7361</v>
      </c>
      <c r="P1018">
        <v>2.7361</v>
      </c>
      <c r="Q1018">
        <v>2.8403</v>
      </c>
      <c r="R1018">
        <v>2.8290000000000002</v>
      </c>
      <c r="S1018">
        <v>3.1627999999999998</v>
      </c>
      <c r="T1018">
        <v>2.9243999999999999</v>
      </c>
      <c r="U1018">
        <v>2.7361</v>
      </c>
      <c r="V1018">
        <v>2.6947000000000001</v>
      </c>
      <c r="W1018">
        <v>2.8138999999999998</v>
      </c>
      <c r="X1018">
        <v>2.7423999999999999</v>
      </c>
      <c r="Y1018">
        <v>2.7160000000000002</v>
      </c>
      <c r="Z1018">
        <v>2.6985000000000001</v>
      </c>
      <c r="AA1018">
        <v>2.8365</v>
      </c>
      <c r="AB1018">
        <v>2.8578999999999999</v>
      </c>
      <c r="AC1018">
        <v>2.8252000000000002</v>
      </c>
      <c r="AD1018">
        <v>2.8553000000000002</v>
      </c>
      <c r="AE1018">
        <v>2.6608000000000001</v>
      </c>
      <c r="AF1018">
        <v>2.4851000000000001</v>
      </c>
      <c r="AG1018">
        <v>2.5377999999999998</v>
      </c>
      <c r="AH1018">
        <v>2.46</v>
      </c>
      <c r="AI1018">
        <v>2.6884000000000001</v>
      </c>
      <c r="AJ1018">
        <v>2.9068000000000001</v>
      </c>
      <c r="AK1018">
        <v>2.9106000000000001</v>
      </c>
      <c r="AL1018">
        <v>2.7612000000000001</v>
      </c>
      <c r="AM1018">
        <v>2.8214999999999999</v>
      </c>
      <c r="AN1018">
        <v>2.7084999999999999</v>
      </c>
      <c r="AO1018">
        <v>2.8517999999999999</v>
      </c>
      <c r="AP1018">
        <v>2.8260000000000001</v>
      </c>
      <c r="AQ1018">
        <v>2.7368999999999999</v>
      </c>
      <c r="AR1018">
        <v>2.9752000000000001</v>
      </c>
      <c r="AS1018">
        <v>2.9603999999999999</v>
      </c>
      <c r="AT1018">
        <v>3.0205000000000002</v>
      </c>
      <c r="AU1018">
        <v>2.9645999999999999</v>
      </c>
      <c r="AV1018">
        <v>2.8433999999999999</v>
      </c>
      <c r="AW1018">
        <v>2.7907000000000002</v>
      </c>
      <c r="AX1018">
        <v>2.7242999999999999</v>
      </c>
      <c r="AY1018">
        <v>2.7347999999999999</v>
      </c>
      <c r="AZ1018">
        <v>2.7179000000000002</v>
      </c>
      <c r="BA1018">
        <v>2.6894999999999998</v>
      </c>
      <c r="BB1018">
        <v>2.5798000000000001</v>
      </c>
      <c r="BC1018">
        <v>2.3742000000000001</v>
      </c>
      <c r="BD1018">
        <v>2.0221</v>
      </c>
      <c r="BE1018">
        <v>2.0790000000000002</v>
      </c>
      <c r="BF1018">
        <v>1.9664999999999999</v>
      </c>
      <c r="BG1018">
        <v>2.0165999999999999</v>
      </c>
      <c r="BH1018">
        <v>2.2664</v>
      </c>
      <c r="BI1018">
        <v>2.2294999999999998</v>
      </c>
      <c r="BJ1018">
        <v>2.2155999999999998</v>
      </c>
      <c r="BK1018">
        <v>1.738</v>
      </c>
      <c r="BL1018">
        <v>1.5978000000000001</v>
      </c>
      <c r="BM1018">
        <v>1.2493000000000001</v>
      </c>
      <c r="BN1018">
        <v>1.7985</v>
      </c>
      <c r="BO1018">
        <v>3.0510000000000002</v>
      </c>
      <c r="BP1018">
        <v>3.2639999999999998</v>
      </c>
      <c r="BQ1018">
        <v>2.5550000000000002</v>
      </c>
      <c r="BR1018" s="10">
        <f t="shared" si="30"/>
        <v>-0.13077498809280799</v>
      </c>
      <c r="BS1018" s="11" cm="1">
        <f t="array" aca="1" ref="BS1018" ca="1">_xlfn.PERCENTILE.INC((OFFSET(E1018,0,1,1,COLUMNS(E1018:BQ1018)-1) - E1018:BP1018) / E1018:BP1018, 0.05) * SQRT(COUNT(E1018:BQ1018) - 1)</f>
        <v>-1.105258506311471</v>
      </c>
      <c r="BT1018" s="10" cm="1">
        <f t="array" aca="1" ref="BT1018" ca="1">_xlfn.STDEV.P((E1018:BP1018 - OFFSET(E1018:BP1018,0,1)) / OFFSET(E1018:BP1018,0,1)) * SQRT(COUNT(E1018:BQ1018)-1)</f>
        <v>0.79578993543819276</v>
      </c>
      <c r="BU1018" s="10" cm="1">
        <f t="array" ref="BU1018">-(MAX(1 - (E1018:BQ1018 / _xlfn.SCAN(E1018, E1018:BQ1018, _xlfn.LAMBDA(_xlpm.a,_xlpm.b, MAX(_xlpm.a, _xlpm.b))))))</f>
        <v>-0.60500189705324392</v>
      </c>
      <c r="BV1018" s="12">
        <f t="shared" ca="1" si="31"/>
        <v>-0.1598399055182412</v>
      </c>
    </row>
    <row r="1019" spans="1:74" x14ac:dyDescent="0.45">
      <c r="A1019" s="2" t="s">
        <v>2058</v>
      </c>
      <c r="B1019" t="s">
        <v>2059</v>
      </c>
      <c r="C1019" t="s">
        <v>37</v>
      </c>
      <c r="D1019" t="s">
        <v>136</v>
      </c>
      <c r="E1019">
        <v>90.1</v>
      </c>
      <c r="F1019">
        <v>90.1</v>
      </c>
      <c r="G1019">
        <v>90.8</v>
      </c>
      <c r="H1019">
        <v>89.6</v>
      </c>
      <c r="I1019">
        <v>89.1</v>
      </c>
      <c r="J1019">
        <v>90.4</v>
      </c>
      <c r="K1019">
        <v>88.8</v>
      </c>
      <c r="L1019">
        <v>87.4</v>
      </c>
      <c r="M1019">
        <v>87</v>
      </c>
      <c r="N1019">
        <v>87</v>
      </c>
      <c r="O1019">
        <v>87</v>
      </c>
      <c r="P1019">
        <v>87</v>
      </c>
      <c r="Q1019">
        <v>88.2</v>
      </c>
      <c r="R1019">
        <v>93.7</v>
      </c>
      <c r="S1019">
        <v>92.6</v>
      </c>
      <c r="T1019">
        <v>92.7</v>
      </c>
      <c r="U1019">
        <v>90.1</v>
      </c>
      <c r="V1019">
        <v>93.7</v>
      </c>
      <c r="W1019">
        <v>90</v>
      </c>
      <c r="X1019">
        <v>91</v>
      </c>
      <c r="Y1019">
        <v>90.2</v>
      </c>
      <c r="Z1019">
        <v>89.2</v>
      </c>
      <c r="AA1019">
        <v>92.9</v>
      </c>
      <c r="AB1019">
        <v>89.9</v>
      </c>
      <c r="AC1019">
        <v>82.7</v>
      </c>
      <c r="AD1019">
        <v>78.7</v>
      </c>
      <c r="AE1019">
        <v>73.400000000000006</v>
      </c>
      <c r="AF1019">
        <v>74.099999999999994</v>
      </c>
      <c r="AG1019">
        <v>74.400000000000006</v>
      </c>
      <c r="AH1019">
        <v>73.8</v>
      </c>
      <c r="AI1019">
        <v>73.8</v>
      </c>
      <c r="AJ1019">
        <v>75</v>
      </c>
      <c r="AK1019">
        <v>76.5</v>
      </c>
      <c r="AL1019">
        <v>77.2</v>
      </c>
      <c r="AM1019">
        <v>75.5</v>
      </c>
      <c r="AN1019">
        <v>76.2</v>
      </c>
      <c r="AO1019">
        <v>78</v>
      </c>
      <c r="AP1019">
        <v>78.5</v>
      </c>
      <c r="AQ1019">
        <v>78.400000000000006</v>
      </c>
      <c r="AR1019">
        <v>78.400000000000006</v>
      </c>
      <c r="AS1019">
        <v>78.400000000000006</v>
      </c>
      <c r="AT1019">
        <v>80.900000000000006</v>
      </c>
      <c r="AU1019">
        <v>80.099999999999994</v>
      </c>
      <c r="AV1019">
        <v>79.599999999999994</v>
      </c>
      <c r="AW1019">
        <v>79</v>
      </c>
      <c r="AX1019">
        <v>80.599999999999994</v>
      </c>
      <c r="AY1019">
        <v>80.599999999999994</v>
      </c>
      <c r="AZ1019">
        <v>81.599999999999994</v>
      </c>
      <c r="BA1019">
        <v>80.400000000000006</v>
      </c>
      <c r="BB1019">
        <v>79.8</v>
      </c>
      <c r="BC1019">
        <v>77.3</v>
      </c>
      <c r="BD1019">
        <v>74.8</v>
      </c>
      <c r="BE1019">
        <v>73</v>
      </c>
      <c r="BF1019">
        <v>74.3</v>
      </c>
      <c r="BG1019">
        <v>70.3</v>
      </c>
      <c r="BH1019">
        <v>72.099999999999994</v>
      </c>
      <c r="BI1019">
        <v>75</v>
      </c>
      <c r="BJ1019">
        <v>76.599999999999994</v>
      </c>
      <c r="BK1019">
        <v>75.7</v>
      </c>
      <c r="BL1019">
        <v>74.5</v>
      </c>
      <c r="BM1019">
        <v>75.8</v>
      </c>
      <c r="BN1019">
        <v>77</v>
      </c>
      <c r="BO1019">
        <v>77.099999999999994</v>
      </c>
      <c r="BP1019">
        <v>76.400000000000006</v>
      </c>
      <c r="BQ1019">
        <v>75.099999999999994</v>
      </c>
      <c r="BR1019" s="10">
        <f t="shared" si="30"/>
        <v>-0.16648168701442842</v>
      </c>
      <c r="BS1019" s="11" cm="1">
        <f t="array" aca="1" ref="BS1019" ca="1">_xlfn.PERCENTILE.INC((OFFSET(E1019,0,1,1,COLUMNS(E1019:BQ1019)-1) - E1019:BP1019) / E1019:BP1019, 0.05) * SQRT(COUNT(E1019:BQ1019) - 1)</f>
        <v>-0.37628490938819126</v>
      </c>
      <c r="BT1019" s="10" cm="1">
        <f t="array" aca="1" ref="BT1019" ca="1">_xlfn.STDEV.P((E1019:BP1019 - OFFSET(E1019:BP1019,0,1)) / OFFSET(E1019:BP1019,0,1)) * SQRT(COUNT(E1019:BQ1019)-1)</f>
        <v>0.20209055629706943</v>
      </c>
      <c r="BU1019" s="10" cm="1">
        <f t="array" ref="BU1019">-(MAX(1 - (E1019:BQ1019 / _xlfn.SCAN(E1019, E1019:BQ1019, _xlfn.LAMBDA(_xlpm.a,_xlpm.b, MAX(_xlpm.a, _xlpm.b))))))</f>
        <v>-0.24973319103521885</v>
      </c>
      <c r="BV1019" s="12">
        <f t="shared" ca="1" si="31"/>
        <v>-0.80610242259395848</v>
      </c>
    </row>
    <row r="1020" spans="1:74" x14ac:dyDescent="0.45">
      <c r="A1020" s="2" t="s">
        <v>2060</v>
      </c>
      <c r="B1020" t="s">
        <v>2061</v>
      </c>
      <c r="C1020" t="s">
        <v>37</v>
      </c>
      <c r="D1020" t="s">
        <v>58</v>
      </c>
      <c r="E1020">
        <v>140.4</v>
      </c>
      <c r="F1020">
        <v>139.6</v>
      </c>
      <c r="G1020">
        <v>138.19999999999999</v>
      </c>
      <c r="H1020">
        <v>139.80000000000001</v>
      </c>
      <c r="I1020">
        <v>140.19999999999999</v>
      </c>
      <c r="J1020">
        <v>140.80000000000001</v>
      </c>
      <c r="K1020">
        <v>140.4</v>
      </c>
      <c r="L1020">
        <v>140.19999999999999</v>
      </c>
      <c r="M1020">
        <v>139</v>
      </c>
      <c r="N1020">
        <v>139</v>
      </c>
      <c r="O1020">
        <v>139</v>
      </c>
      <c r="P1020">
        <v>139</v>
      </c>
      <c r="Q1020">
        <v>140.80000000000001</v>
      </c>
      <c r="R1020">
        <v>140.4</v>
      </c>
      <c r="S1020">
        <v>141</v>
      </c>
      <c r="T1020">
        <v>141.19999999999999</v>
      </c>
      <c r="U1020">
        <v>137.80000000000001</v>
      </c>
      <c r="V1020">
        <v>138.19999999999999</v>
      </c>
      <c r="W1020">
        <v>138.80000000000001</v>
      </c>
      <c r="X1020">
        <v>136.80000000000001</v>
      </c>
      <c r="Y1020">
        <v>137.6</v>
      </c>
      <c r="Z1020">
        <v>135</v>
      </c>
      <c r="AA1020">
        <v>135.6</v>
      </c>
      <c r="AB1020">
        <v>134</v>
      </c>
      <c r="AC1020">
        <v>133.80000000000001</v>
      </c>
      <c r="AD1020">
        <v>134.6</v>
      </c>
      <c r="AE1020">
        <v>130.80000000000001</v>
      </c>
      <c r="AF1020">
        <v>130.6</v>
      </c>
      <c r="AG1020">
        <v>130.19999999999999</v>
      </c>
      <c r="AH1020">
        <v>131.80000000000001</v>
      </c>
      <c r="AI1020">
        <v>130.6</v>
      </c>
      <c r="AJ1020">
        <v>136</v>
      </c>
      <c r="AK1020">
        <v>136</v>
      </c>
      <c r="AL1020">
        <v>136.4</v>
      </c>
      <c r="AM1020">
        <v>133.4</v>
      </c>
      <c r="AN1020">
        <v>136</v>
      </c>
      <c r="AO1020">
        <v>133</v>
      </c>
      <c r="AP1020">
        <v>134.80000000000001</v>
      </c>
      <c r="AQ1020">
        <v>133.19999999999999</v>
      </c>
      <c r="AR1020">
        <v>133.19999999999999</v>
      </c>
      <c r="AS1020">
        <v>134</v>
      </c>
      <c r="AT1020">
        <v>133.4</v>
      </c>
      <c r="AU1020">
        <v>135.80000000000001</v>
      </c>
      <c r="AV1020">
        <v>133.19999999999999</v>
      </c>
      <c r="AW1020">
        <v>132.19999999999999</v>
      </c>
      <c r="AX1020">
        <v>131.19999999999999</v>
      </c>
      <c r="AY1020">
        <v>131.19999999999999</v>
      </c>
      <c r="AZ1020">
        <v>130.6</v>
      </c>
      <c r="BA1020">
        <v>130.19999999999999</v>
      </c>
      <c r="BB1020">
        <v>129.80000000000001</v>
      </c>
      <c r="BC1020">
        <v>126.6</v>
      </c>
      <c r="BD1020">
        <v>126.2</v>
      </c>
      <c r="BE1020">
        <v>125</v>
      </c>
      <c r="BF1020">
        <v>125.8</v>
      </c>
      <c r="BG1020">
        <v>123.4</v>
      </c>
      <c r="BH1020">
        <v>123.6</v>
      </c>
      <c r="BI1020">
        <v>125</v>
      </c>
      <c r="BJ1020">
        <v>124</v>
      </c>
      <c r="BK1020">
        <v>121.8</v>
      </c>
      <c r="BL1020">
        <v>120.6</v>
      </c>
      <c r="BM1020">
        <v>120.2</v>
      </c>
      <c r="BN1020">
        <v>121.6</v>
      </c>
      <c r="BO1020">
        <v>121.2</v>
      </c>
      <c r="BP1020">
        <v>119.4</v>
      </c>
      <c r="BQ1020">
        <v>117.2</v>
      </c>
      <c r="BR1020" s="10">
        <f t="shared" si="30"/>
        <v>-0.16524216524216526</v>
      </c>
      <c r="BS1020" s="11" cm="1">
        <f t="array" aca="1" ref="BS1020" ca="1">_xlfn.PERCENTILE.INC((OFFSET(E1020,0,1,1,COLUMNS(E1020:BQ1020)-1) - E1020:BP1020) / E1020:BP1020, 0.05) * SQRT(COUNT(E1020:BQ1020) - 1)</f>
        <v>-0.17639296187683284</v>
      </c>
      <c r="BT1020" s="10" cm="1">
        <f t="array" aca="1" ref="BT1020" ca="1">_xlfn.STDEV.P((E1020:BP1020 - OFFSET(E1020:BP1020,0,1)) / OFFSET(E1020:BP1020,0,1)) * SQRT(COUNT(E1020:BQ1020)-1)</f>
        <v>9.6320555421969878E-2</v>
      </c>
      <c r="BU1020" s="10" cm="1">
        <f t="array" ref="BU1020">-(MAX(1 - (E1020:BQ1020 / _xlfn.SCAN(E1020, E1020:BQ1020, _xlfn.LAMBDA(_xlpm.a,_xlpm.b, MAX(_xlpm.a, _xlpm.b))))))</f>
        <v>-0.16997167138810187</v>
      </c>
      <c r="BV1020" s="12">
        <f t="shared" ca="1" si="31"/>
        <v>-1.678418116817572</v>
      </c>
    </row>
    <row r="1021" spans="1:74" x14ac:dyDescent="0.45">
      <c r="A1021" s="2" t="s">
        <v>2062</v>
      </c>
      <c r="B1021" t="s">
        <v>2063</v>
      </c>
      <c r="C1021" t="s">
        <v>71</v>
      </c>
      <c r="D1021" t="s">
        <v>34</v>
      </c>
      <c r="E1021">
        <v>90.757000000000005</v>
      </c>
      <c r="F1021">
        <v>92.23</v>
      </c>
      <c r="G1021">
        <v>92.427000000000007</v>
      </c>
      <c r="H1021">
        <v>92.427000000000007</v>
      </c>
      <c r="I1021">
        <v>92.525000000000006</v>
      </c>
      <c r="J1021">
        <v>93.114000000000004</v>
      </c>
      <c r="K1021">
        <v>94.194999999999993</v>
      </c>
      <c r="L1021">
        <v>93.262</v>
      </c>
      <c r="M1021">
        <v>93.162999999999997</v>
      </c>
      <c r="N1021">
        <v>92.918000000000006</v>
      </c>
      <c r="O1021">
        <v>92.918000000000006</v>
      </c>
      <c r="P1021">
        <v>92.918000000000006</v>
      </c>
      <c r="Q1021">
        <v>92.132000000000005</v>
      </c>
      <c r="R1021">
        <v>92.721000000000004</v>
      </c>
      <c r="S1021">
        <v>92.623000000000005</v>
      </c>
      <c r="T1021">
        <v>93.262</v>
      </c>
      <c r="U1021">
        <v>93.507000000000005</v>
      </c>
      <c r="V1021">
        <v>92.328999999999994</v>
      </c>
      <c r="W1021">
        <v>93.948999999999998</v>
      </c>
      <c r="X1021">
        <v>94.194999999999993</v>
      </c>
      <c r="Y1021">
        <v>93.802000000000007</v>
      </c>
      <c r="Z1021">
        <v>93.311000000000007</v>
      </c>
      <c r="AA1021">
        <v>94.734999999999999</v>
      </c>
      <c r="AB1021">
        <v>94.784000000000006</v>
      </c>
      <c r="AC1021">
        <v>94.980999999999995</v>
      </c>
      <c r="AD1021">
        <v>93.9</v>
      </c>
      <c r="AE1021">
        <v>91.739000000000004</v>
      </c>
      <c r="AF1021">
        <v>91.837999999999994</v>
      </c>
      <c r="AG1021">
        <v>93.703999999999994</v>
      </c>
      <c r="AH1021">
        <v>94.096999999999994</v>
      </c>
      <c r="AI1021">
        <v>94.194999999999993</v>
      </c>
      <c r="AJ1021">
        <v>95.962999999999994</v>
      </c>
      <c r="AK1021">
        <v>96.944999999999993</v>
      </c>
      <c r="AL1021">
        <v>97.24</v>
      </c>
      <c r="AM1021">
        <v>96.748999999999995</v>
      </c>
      <c r="AN1021">
        <v>98.32</v>
      </c>
      <c r="AO1021">
        <v>97.682000000000002</v>
      </c>
      <c r="AP1021">
        <v>97.436000000000007</v>
      </c>
      <c r="AQ1021">
        <v>97.289000000000001</v>
      </c>
      <c r="AR1021">
        <v>97.289000000000001</v>
      </c>
      <c r="AS1021">
        <v>98.32</v>
      </c>
      <c r="AT1021">
        <v>96.257999999999996</v>
      </c>
      <c r="AU1021">
        <v>94.784000000000006</v>
      </c>
      <c r="AV1021">
        <v>93.802000000000007</v>
      </c>
      <c r="AW1021">
        <v>92.278999999999996</v>
      </c>
      <c r="AX1021">
        <v>92.132000000000005</v>
      </c>
      <c r="AY1021">
        <v>92.132000000000005</v>
      </c>
      <c r="AZ1021">
        <v>91.984999999999999</v>
      </c>
      <c r="BA1021">
        <v>92.525000000000006</v>
      </c>
      <c r="BB1021">
        <v>91.4</v>
      </c>
      <c r="BC1021">
        <v>90.75</v>
      </c>
      <c r="BD1021">
        <v>89.5</v>
      </c>
      <c r="BE1021">
        <v>88.55</v>
      </c>
      <c r="BF1021">
        <v>88.1</v>
      </c>
      <c r="BG1021">
        <v>81.5</v>
      </c>
      <c r="BH1021">
        <v>81.95</v>
      </c>
      <c r="BI1021">
        <v>83</v>
      </c>
      <c r="BJ1021">
        <v>82.7</v>
      </c>
      <c r="BK1021">
        <v>83.5</v>
      </c>
      <c r="BL1021">
        <v>83.6</v>
      </c>
      <c r="BM1021">
        <v>85.45</v>
      </c>
      <c r="BN1021">
        <v>85.45</v>
      </c>
      <c r="BO1021">
        <v>85.85</v>
      </c>
      <c r="BP1021">
        <v>84.45</v>
      </c>
      <c r="BQ1021">
        <v>83.75</v>
      </c>
      <c r="BR1021" s="10">
        <f t="shared" si="30"/>
        <v>-7.7206165915576816E-2</v>
      </c>
      <c r="BS1021" s="11" cm="1">
        <f t="array" aca="1" ref="BS1021" ca="1">_xlfn.PERCENTILE.INC((OFFSET(E1021,0,1,1,COLUMNS(E1021:BQ1021)-1) - E1021:BP1021) / E1021:BP1021, 0.05) * SQRT(COUNT(E1021:BQ1021) - 1)</f>
        <v>-0.13037468220927068</v>
      </c>
      <c r="BT1021" s="10" cm="1">
        <f t="array" aca="1" ref="BT1021" ca="1">_xlfn.STDEV.P((E1021:BP1021 - OFFSET(E1021:BP1021,0,1)) / OFFSET(E1021:BP1021,0,1)) * SQRT(COUNT(E1021:BQ1021)-1)</f>
        <v>0.11261495163497817</v>
      </c>
      <c r="BU1021" s="10" cm="1">
        <f t="array" ref="BU1021">-(MAX(1 - (E1021:BQ1021 / _xlfn.SCAN(E1021, E1021:BQ1021, _xlfn.LAMBDA(_xlpm.a,_xlpm.b, MAX(_xlpm.a, _xlpm.b))))))</f>
        <v>-0.17107404393816106</v>
      </c>
      <c r="BV1021" s="12">
        <f t="shared" ca="1" si="31"/>
        <v>-0.65382229310221818</v>
      </c>
    </row>
    <row r="1022" spans="1:74" x14ac:dyDescent="0.45">
      <c r="A1022" s="2" t="s">
        <v>2064</v>
      </c>
      <c r="B1022" t="s">
        <v>2065</v>
      </c>
      <c r="C1022" t="s">
        <v>11</v>
      </c>
      <c r="D1022" t="s">
        <v>29</v>
      </c>
      <c r="E1022">
        <v>236.4</v>
      </c>
      <c r="F1022">
        <v>239.2</v>
      </c>
      <c r="G1022">
        <v>240.6</v>
      </c>
      <c r="H1022">
        <v>238.4</v>
      </c>
      <c r="I1022">
        <v>240.6</v>
      </c>
      <c r="J1022">
        <v>234.6</v>
      </c>
      <c r="K1022">
        <v>233</v>
      </c>
      <c r="L1022">
        <v>234.4</v>
      </c>
      <c r="M1022">
        <v>231.4</v>
      </c>
      <c r="N1022">
        <v>232.2</v>
      </c>
      <c r="O1022">
        <v>232.2</v>
      </c>
      <c r="P1022">
        <v>232.2</v>
      </c>
      <c r="Q1022">
        <v>227.6</v>
      </c>
      <c r="R1022">
        <v>227.2</v>
      </c>
      <c r="S1022">
        <v>229.2</v>
      </c>
      <c r="T1022">
        <v>223.4</v>
      </c>
      <c r="U1022">
        <v>221.6</v>
      </c>
      <c r="V1022">
        <v>215.4</v>
      </c>
      <c r="W1022">
        <v>223.6</v>
      </c>
      <c r="X1022">
        <v>228.2</v>
      </c>
      <c r="Y1022">
        <v>231.2</v>
      </c>
      <c r="Z1022">
        <v>231.2</v>
      </c>
      <c r="AA1022">
        <v>234.6</v>
      </c>
      <c r="AB1022">
        <v>234.6</v>
      </c>
      <c r="AC1022">
        <v>228.8</v>
      </c>
      <c r="AD1022">
        <v>233.8</v>
      </c>
      <c r="AE1022">
        <v>229.8</v>
      </c>
      <c r="AF1022">
        <v>232</v>
      </c>
      <c r="AG1022">
        <v>231.6</v>
      </c>
      <c r="AH1022">
        <v>226.6</v>
      </c>
      <c r="AI1022">
        <v>231.2</v>
      </c>
      <c r="AJ1022">
        <v>224.8</v>
      </c>
      <c r="AK1022">
        <v>227.4</v>
      </c>
      <c r="AL1022">
        <v>225.6</v>
      </c>
      <c r="AM1022">
        <v>230.2</v>
      </c>
      <c r="AN1022">
        <v>229.4</v>
      </c>
      <c r="AO1022">
        <v>232.6</v>
      </c>
      <c r="AP1022">
        <v>226.2</v>
      </c>
      <c r="AQ1022">
        <v>226.2</v>
      </c>
      <c r="AR1022">
        <v>226.4</v>
      </c>
      <c r="AS1022">
        <v>232.2</v>
      </c>
      <c r="AT1022">
        <v>232.6</v>
      </c>
      <c r="AU1022">
        <v>232</v>
      </c>
      <c r="AV1022">
        <v>234</v>
      </c>
      <c r="AW1022">
        <v>234</v>
      </c>
      <c r="AX1022">
        <v>234</v>
      </c>
      <c r="AY1022">
        <v>236.4</v>
      </c>
      <c r="AZ1022">
        <v>236.4</v>
      </c>
      <c r="BA1022">
        <v>237.4</v>
      </c>
      <c r="BB1022">
        <v>239.2</v>
      </c>
      <c r="BC1022">
        <v>232</v>
      </c>
      <c r="BD1022">
        <v>225.2</v>
      </c>
      <c r="BE1022">
        <v>224.2</v>
      </c>
      <c r="BF1022">
        <v>230.2</v>
      </c>
      <c r="BG1022">
        <v>229.8</v>
      </c>
      <c r="BH1022">
        <v>241.2</v>
      </c>
      <c r="BI1022">
        <v>231.6</v>
      </c>
      <c r="BJ1022">
        <v>230.6</v>
      </c>
      <c r="BK1022">
        <v>233.6</v>
      </c>
      <c r="BL1022">
        <v>233.4</v>
      </c>
      <c r="BM1022">
        <v>241.2</v>
      </c>
      <c r="BN1022">
        <v>245.4</v>
      </c>
      <c r="BO1022">
        <v>245.4</v>
      </c>
      <c r="BP1022">
        <v>247</v>
      </c>
      <c r="BQ1022">
        <v>248.6</v>
      </c>
      <c r="BR1022" s="10">
        <f t="shared" si="30"/>
        <v>5.1607445008460186E-2</v>
      </c>
      <c r="BS1022" s="11" cm="1">
        <f t="array" aca="1" ref="BS1022" ca="1">_xlfn.PERCENTILE.INC((OFFSET(E1022,0,1,1,COLUMNS(E1022:BQ1022)-1) - E1022:BP1022) / E1022:BP1022, 0.05) * SQRT(COUNT(E1022:BQ1022) - 1)</f>
        <v>-0.22347070066081176</v>
      </c>
      <c r="BT1022" s="10" cm="1">
        <f t="array" aca="1" ref="BT1022" ca="1">_xlfn.STDEV.P((E1022:BP1022 - OFFSET(E1022:BP1022,0,1)) / OFFSET(E1022:BP1022,0,1)) * SQRT(COUNT(E1022:BQ1022)-1)</f>
        <v>0.13864294993186546</v>
      </c>
      <c r="BU1022" s="10" cm="1">
        <f t="array" ref="BU1022">-(MAX(1 - (E1022:BQ1022 / _xlfn.SCAN(E1022, E1022:BQ1022, _xlfn.LAMBDA(_xlpm.a,_xlpm.b, MAX(_xlpm.a, _xlpm.b))))))</f>
        <v>-0.10473815461346625</v>
      </c>
      <c r="BV1022" s="12">
        <f t="shared" ca="1" si="31"/>
        <v>0.39802561208903503</v>
      </c>
    </row>
    <row r="1023" spans="1:74" x14ac:dyDescent="0.45">
      <c r="A1023" s="2" t="s">
        <v>2066</v>
      </c>
      <c r="B1023" t="s">
        <v>2067</v>
      </c>
      <c r="C1023" t="s">
        <v>22</v>
      </c>
      <c r="D1023" t="s">
        <v>29</v>
      </c>
      <c r="E1023">
        <v>12700</v>
      </c>
      <c r="F1023">
        <v>12720</v>
      </c>
      <c r="G1023">
        <v>12830</v>
      </c>
      <c r="H1023">
        <v>12855</v>
      </c>
      <c r="I1023">
        <v>12995</v>
      </c>
      <c r="J1023">
        <v>12710</v>
      </c>
      <c r="K1023">
        <v>12415</v>
      </c>
      <c r="L1023">
        <v>12410</v>
      </c>
      <c r="M1023">
        <v>12490</v>
      </c>
      <c r="N1023">
        <v>12610</v>
      </c>
      <c r="O1023">
        <v>12610</v>
      </c>
      <c r="P1023">
        <v>12610</v>
      </c>
      <c r="Q1023">
        <v>12465</v>
      </c>
      <c r="R1023">
        <v>12615</v>
      </c>
      <c r="S1023">
        <v>12720</v>
      </c>
      <c r="T1023">
        <v>12385</v>
      </c>
      <c r="U1023">
        <v>12265</v>
      </c>
      <c r="V1023">
        <v>11935</v>
      </c>
      <c r="W1023">
        <v>11820</v>
      </c>
      <c r="X1023">
        <v>12160</v>
      </c>
      <c r="Y1023">
        <v>12150</v>
      </c>
      <c r="Z1023">
        <v>12150</v>
      </c>
      <c r="AA1023">
        <v>11720</v>
      </c>
      <c r="AB1023">
        <v>11560</v>
      </c>
      <c r="AC1023">
        <v>11550</v>
      </c>
      <c r="AD1023">
        <v>11325</v>
      </c>
      <c r="AE1023">
        <v>10855</v>
      </c>
      <c r="AF1023">
        <v>10845</v>
      </c>
      <c r="AG1023">
        <v>10930</v>
      </c>
      <c r="AH1023">
        <v>10830</v>
      </c>
      <c r="AI1023">
        <v>11185</v>
      </c>
      <c r="AJ1023">
        <v>10915</v>
      </c>
      <c r="AK1023">
        <v>10955</v>
      </c>
      <c r="AL1023">
        <v>10470</v>
      </c>
      <c r="AM1023">
        <v>10230</v>
      </c>
      <c r="AN1023">
        <v>10395</v>
      </c>
      <c r="AO1023">
        <v>10465</v>
      </c>
      <c r="AP1023">
        <v>10320</v>
      </c>
      <c r="AQ1023">
        <v>10320</v>
      </c>
      <c r="AR1023">
        <v>10340</v>
      </c>
      <c r="AS1023">
        <v>10565</v>
      </c>
      <c r="AT1023">
        <v>10770</v>
      </c>
      <c r="AU1023">
        <v>10565</v>
      </c>
      <c r="AV1023">
        <v>10480</v>
      </c>
      <c r="AW1023">
        <v>10480</v>
      </c>
      <c r="AX1023">
        <v>10480</v>
      </c>
      <c r="AY1023">
        <v>10695</v>
      </c>
      <c r="AZ1023">
        <v>10600</v>
      </c>
      <c r="BA1023">
        <v>10420</v>
      </c>
      <c r="BB1023">
        <v>10200</v>
      </c>
      <c r="BC1023">
        <v>9840</v>
      </c>
      <c r="BD1023">
        <v>9552</v>
      </c>
      <c r="BE1023">
        <v>9284</v>
      </c>
      <c r="BF1023">
        <v>9496</v>
      </c>
      <c r="BG1023">
        <v>9168</v>
      </c>
      <c r="BH1023">
        <v>9130</v>
      </c>
      <c r="BI1023">
        <v>9280</v>
      </c>
      <c r="BJ1023">
        <v>9200</v>
      </c>
      <c r="BK1023">
        <v>9346</v>
      </c>
      <c r="BL1023">
        <v>9186</v>
      </c>
      <c r="BM1023">
        <v>9700</v>
      </c>
      <c r="BN1023">
        <v>9772</v>
      </c>
      <c r="BO1023">
        <v>9700</v>
      </c>
      <c r="BP1023">
        <v>9718</v>
      </c>
      <c r="BQ1023">
        <v>9878</v>
      </c>
      <c r="BR1023" s="10">
        <f t="shared" si="30"/>
        <v>-0.22220472440944883</v>
      </c>
      <c r="BS1023" s="11" cm="1">
        <f t="array" aca="1" ref="BS1023" ca="1">_xlfn.PERCENTILE.INC((OFFSET(E1023,0,1,1,COLUMNS(E1023:BQ1023)-1) - E1023:BP1023) / E1023:BP1023, 0.05) * SQRT(COUNT(E1023:BQ1023) - 1)</f>
        <v>-0.28144903117101938</v>
      </c>
      <c r="BT1023" s="10" cm="1">
        <f t="array" aca="1" ref="BT1023" ca="1">_xlfn.STDEV.P((E1023:BP1023 - OFFSET(E1023:BP1023,0,1)) / OFFSET(E1023:BP1023,0,1)) * SQRT(COUNT(E1023:BQ1023)-1)</f>
        <v>0.15282585350059782</v>
      </c>
      <c r="BU1023" s="10" cm="1">
        <f t="array" ref="BU1023">-(MAX(1 - (E1023:BQ1023 / _xlfn.SCAN(E1023, E1023:BQ1023, _xlfn.LAMBDA(_xlpm.a,_xlpm.b, MAX(_xlpm.a, _xlpm.b))))))</f>
        <v>-0.29742208541746828</v>
      </c>
      <c r="BV1023" s="12">
        <f t="shared" ca="1" si="31"/>
        <v>-1.4305742084966899</v>
      </c>
    </row>
    <row r="1024" spans="1:74" x14ac:dyDescent="0.45">
      <c r="A1024" s="2" t="s">
        <v>2068</v>
      </c>
      <c r="B1024" t="s">
        <v>2069</v>
      </c>
      <c r="C1024" t="s">
        <v>37</v>
      </c>
      <c r="D1024" t="s">
        <v>34</v>
      </c>
      <c r="E1024">
        <v>168.7</v>
      </c>
      <c r="F1024">
        <v>168.7</v>
      </c>
      <c r="G1024">
        <v>166.3</v>
      </c>
      <c r="H1024">
        <v>157.5</v>
      </c>
      <c r="I1024">
        <v>156.1</v>
      </c>
      <c r="J1024">
        <v>159.9</v>
      </c>
      <c r="K1024">
        <v>157.80000000000001</v>
      </c>
      <c r="L1024">
        <v>166.1</v>
      </c>
      <c r="M1024">
        <v>165</v>
      </c>
      <c r="N1024">
        <v>170.5</v>
      </c>
      <c r="O1024">
        <v>170.5</v>
      </c>
      <c r="P1024">
        <v>170.5</v>
      </c>
      <c r="Q1024">
        <v>167.3</v>
      </c>
      <c r="R1024">
        <v>166.1</v>
      </c>
      <c r="S1024">
        <v>169.4</v>
      </c>
      <c r="T1024">
        <v>163.30000000000001</v>
      </c>
      <c r="U1024">
        <v>157.80000000000001</v>
      </c>
      <c r="V1024">
        <v>155.9</v>
      </c>
      <c r="W1024">
        <v>156.1</v>
      </c>
      <c r="X1024">
        <v>157.1</v>
      </c>
      <c r="Y1024">
        <v>161.1</v>
      </c>
      <c r="Z1024">
        <v>158.6</v>
      </c>
      <c r="AA1024">
        <v>152.80000000000001</v>
      </c>
      <c r="AB1024">
        <v>152.4</v>
      </c>
      <c r="AC1024">
        <v>149.80000000000001</v>
      </c>
      <c r="AD1024">
        <v>146.9</v>
      </c>
      <c r="AE1024">
        <v>128.80000000000001</v>
      </c>
      <c r="AF1024">
        <v>129.19999999999999</v>
      </c>
      <c r="AG1024">
        <v>127.3</v>
      </c>
      <c r="AH1024">
        <v>118.2</v>
      </c>
      <c r="AI1024">
        <v>121.7</v>
      </c>
      <c r="AJ1024">
        <v>118.8</v>
      </c>
      <c r="AK1024">
        <v>124.4</v>
      </c>
      <c r="AL1024">
        <v>119.6</v>
      </c>
      <c r="AM1024">
        <v>119.4</v>
      </c>
      <c r="AN1024">
        <v>121.2</v>
      </c>
      <c r="AO1024">
        <v>121.9</v>
      </c>
      <c r="AP1024">
        <v>117.7</v>
      </c>
      <c r="AQ1024">
        <v>116.4</v>
      </c>
      <c r="AR1024">
        <v>116.4</v>
      </c>
      <c r="AS1024">
        <v>118.7</v>
      </c>
      <c r="AT1024">
        <v>122.2</v>
      </c>
      <c r="AU1024">
        <v>118.5</v>
      </c>
      <c r="AV1024">
        <v>116.8</v>
      </c>
      <c r="AW1024">
        <v>118</v>
      </c>
      <c r="AX1024">
        <v>117.7</v>
      </c>
      <c r="AY1024">
        <v>117.7</v>
      </c>
      <c r="AZ1024">
        <v>118.9</v>
      </c>
      <c r="BA1024">
        <v>117</v>
      </c>
      <c r="BB1024">
        <v>113.1</v>
      </c>
      <c r="BC1024">
        <v>108.2</v>
      </c>
      <c r="BD1024">
        <v>99.65</v>
      </c>
      <c r="BE1024">
        <v>100.5</v>
      </c>
      <c r="BF1024">
        <v>101.5</v>
      </c>
      <c r="BG1024">
        <v>96.3</v>
      </c>
      <c r="BH1024">
        <v>96.8</v>
      </c>
      <c r="BI1024">
        <v>96.75</v>
      </c>
      <c r="BJ1024">
        <v>96.8</v>
      </c>
      <c r="BK1024">
        <v>95.8</v>
      </c>
      <c r="BL1024">
        <v>94.4</v>
      </c>
      <c r="BM1024">
        <v>99.85</v>
      </c>
      <c r="BN1024">
        <v>101.6</v>
      </c>
      <c r="BO1024">
        <v>98.9</v>
      </c>
      <c r="BP1024">
        <v>97.7</v>
      </c>
      <c r="BQ1024">
        <v>96.85</v>
      </c>
      <c r="BR1024" s="10">
        <f t="shared" si="30"/>
        <v>-0.42590397154712506</v>
      </c>
      <c r="BS1024" s="11" cm="1">
        <f t="array" aca="1" ref="BS1024" ca="1">_xlfn.PERCENTILE.INC((OFFSET(E1024,0,1,1,COLUMNS(E1024:BQ1024)-1) - E1024:BP1024) / E1024:BP1024, 0.05) * SQRT(COUNT(E1024:BQ1024) - 1)</f>
        <v>-0.42130946209740294</v>
      </c>
      <c r="BT1024" s="10" cm="1">
        <f t="array" aca="1" ref="BT1024" ca="1">_xlfn.STDEV.P((E1024:BP1024 - OFFSET(E1024:BP1024,0,1)) / OFFSET(E1024:BP1024,0,1)) * SQRT(COUNT(E1024:BQ1024)-1)</f>
        <v>0.25042042681797622</v>
      </c>
      <c r="BU1024" s="10" cm="1">
        <f t="array" ref="BU1024">-(MAX(1 - (E1024:BQ1024 / _xlfn.SCAN(E1024, E1024:BQ1024, _xlfn.LAMBDA(_xlpm.a,_xlpm.b, MAX(_xlpm.a, _xlpm.b))))))</f>
        <v>-0.44633431085043984</v>
      </c>
      <c r="BV1024" s="12">
        <f t="shared" ca="1" si="31"/>
        <v>-1.6864757276933473</v>
      </c>
    </row>
    <row r="1025" spans="1:74" x14ac:dyDescent="0.45">
      <c r="A1025" s="2" t="s">
        <v>2070</v>
      </c>
      <c r="B1025" t="s">
        <v>2071</v>
      </c>
      <c r="C1025" t="s">
        <v>37</v>
      </c>
      <c r="D1025" t="s">
        <v>34</v>
      </c>
      <c r="E1025">
        <v>87.9</v>
      </c>
      <c r="F1025">
        <v>87.62</v>
      </c>
      <c r="G1025">
        <v>87.52</v>
      </c>
      <c r="H1025">
        <v>87.5</v>
      </c>
      <c r="I1025">
        <v>86.58</v>
      </c>
      <c r="J1025">
        <v>87.88</v>
      </c>
      <c r="K1025">
        <v>89.3</v>
      </c>
      <c r="L1025">
        <v>88.36</v>
      </c>
      <c r="M1025">
        <v>87.58</v>
      </c>
      <c r="N1025">
        <v>89.18</v>
      </c>
      <c r="O1025">
        <v>89.18</v>
      </c>
      <c r="P1025">
        <v>89.18</v>
      </c>
      <c r="Q1025">
        <v>82.42</v>
      </c>
      <c r="R1025">
        <v>83.4</v>
      </c>
      <c r="S1025">
        <v>83.94</v>
      </c>
      <c r="T1025">
        <v>81.88</v>
      </c>
      <c r="U1025">
        <v>78.900000000000006</v>
      </c>
      <c r="V1025">
        <v>79.959999999999994</v>
      </c>
      <c r="W1025">
        <v>80.040000000000006</v>
      </c>
      <c r="X1025">
        <v>80.900000000000006</v>
      </c>
      <c r="Y1025">
        <v>80.319999999999993</v>
      </c>
      <c r="Z1025">
        <v>79.36</v>
      </c>
      <c r="AA1025">
        <v>80.400000000000006</v>
      </c>
      <c r="AB1025">
        <v>80.34</v>
      </c>
      <c r="AC1025">
        <v>77.739999999999995</v>
      </c>
      <c r="AD1025">
        <v>78.16</v>
      </c>
      <c r="AE1025">
        <v>77.959999999999994</v>
      </c>
      <c r="AF1025">
        <v>79.84</v>
      </c>
      <c r="AG1025">
        <v>80.760000000000005</v>
      </c>
      <c r="AH1025">
        <v>81.22</v>
      </c>
      <c r="AI1025">
        <v>81.540000000000006</v>
      </c>
      <c r="AJ1025">
        <v>81.5</v>
      </c>
      <c r="AK1025">
        <v>82.86</v>
      </c>
      <c r="AL1025">
        <v>81.92</v>
      </c>
      <c r="AM1025">
        <v>79.040000000000006</v>
      </c>
      <c r="AN1025">
        <v>78.959999999999994</v>
      </c>
      <c r="AO1025">
        <v>79.58</v>
      </c>
      <c r="AP1025">
        <v>78.7</v>
      </c>
      <c r="AQ1025">
        <v>78.94</v>
      </c>
      <c r="AR1025">
        <v>78.94</v>
      </c>
      <c r="AS1025">
        <v>80.36</v>
      </c>
      <c r="AT1025">
        <v>80.84</v>
      </c>
      <c r="AU1025">
        <v>78.92</v>
      </c>
      <c r="AV1025">
        <v>78.12</v>
      </c>
      <c r="AW1025">
        <v>78.44</v>
      </c>
      <c r="AX1025">
        <v>78.64</v>
      </c>
      <c r="AY1025">
        <v>78.64</v>
      </c>
      <c r="AZ1025">
        <v>80.099999999999994</v>
      </c>
      <c r="BA1025">
        <v>78.8</v>
      </c>
      <c r="BB1025">
        <v>78.88</v>
      </c>
      <c r="BC1025">
        <v>77.040000000000006</v>
      </c>
      <c r="BD1025">
        <v>75.84</v>
      </c>
      <c r="BE1025">
        <v>76</v>
      </c>
      <c r="BF1025">
        <v>77.38</v>
      </c>
      <c r="BG1025">
        <v>73.739999999999995</v>
      </c>
      <c r="BH1025">
        <v>73.84</v>
      </c>
      <c r="BI1025">
        <v>75</v>
      </c>
      <c r="BJ1025">
        <v>74.239999999999995</v>
      </c>
      <c r="BK1025">
        <v>74.02</v>
      </c>
      <c r="BL1025">
        <v>72.959999999999994</v>
      </c>
      <c r="BM1025">
        <v>75.12</v>
      </c>
      <c r="BN1025">
        <v>74.58</v>
      </c>
      <c r="BO1025">
        <v>75.3</v>
      </c>
      <c r="BP1025">
        <v>74.5</v>
      </c>
      <c r="BQ1025">
        <v>73.98</v>
      </c>
      <c r="BR1025" s="10">
        <f t="shared" si="30"/>
        <v>-0.15836177474402732</v>
      </c>
      <c r="BS1025" s="11" cm="1">
        <f t="array" aca="1" ref="BS1025" ca="1">_xlfn.PERCENTILE.INC((OFFSET(E1025,0,1,1,COLUMNS(E1025:BQ1025)-1) - E1025:BP1025) / E1025:BP1025, 0.05) * SQRT(COUNT(E1025:BQ1025) - 1)</f>
        <v>-0.27789745145631045</v>
      </c>
      <c r="BT1025" s="10" cm="1">
        <f t="array" aca="1" ref="BT1025" ca="1">_xlfn.STDEV.P((E1025:BP1025 - OFFSET(E1025:BP1025,0,1)) / OFFSET(E1025:BP1025,0,1)) * SQRT(COUNT(E1025:BQ1025)-1)</f>
        <v>0.14482589636938228</v>
      </c>
      <c r="BU1025" s="10" cm="1">
        <f t="array" ref="BU1025">-(MAX(1 - (E1025:BQ1025 / _xlfn.SCAN(E1025, E1025:BQ1025, _xlfn.LAMBDA(_xlpm.a,_xlpm.b, MAX(_xlpm.a, _xlpm.b))))))</f>
        <v>-0.18297872340425536</v>
      </c>
      <c r="BV1025" s="12">
        <f t="shared" ca="1" si="31"/>
        <v>-1.0687713911967933</v>
      </c>
    </row>
    <row r="1026" spans="1:74" x14ac:dyDescent="0.45">
      <c r="A1026" s="2" t="s">
        <v>2072</v>
      </c>
      <c r="B1026" t="s">
        <v>2073</v>
      </c>
      <c r="C1026" t="s">
        <v>111</v>
      </c>
      <c r="D1026" t="s">
        <v>8</v>
      </c>
      <c r="E1026">
        <v>5.2720000000000002</v>
      </c>
      <c r="F1026">
        <v>5.1360000000000001</v>
      </c>
      <c r="G1026">
        <v>5.1580000000000004</v>
      </c>
      <c r="H1026">
        <v>5.2539999999999996</v>
      </c>
      <c r="I1026">
        <v>5.28</v>
      </c>
      <c r="J1026">
        <v>5.4020000000000001</v>
      </c>
      <c r="K1026">
        <v>5.3940000000000001</v>
      </c>
      <c r="L1026">
        <v>5.3440000000000003</v>
      </c>
      <c r="M1026">
        <v>5.2939999999999996</v>
      </c>
      <c r="N1026">
        <v>5.35</v>
      </c>
      <c r="O1026">
        <v>5.35</v>
      </c>
      <c r="P1026">
        <v>5.35</v>
      </c>
      <c r="Q1026">
        <v>5.3579999999999997</v>
      </c>
      <c r="R1026">
        <v>5.4139999999999997</v>
      </c>
      <c r="S1026">
        <v>5.2380000000000004</v>
      </c>
      <c r="T1026">
        <v>5.2</v>
      </c>
      <c r="U1026">
        <v>5.2039999999999997</v>
      </c>
      <c r="V1026">
        <v>5.21</v>
      </c>
      <c r="W1026">
        <v>5.2539999999999996</v>
      </c>
      <c r="X1026">
        <v>5.2720000000000002</v>
      </c>
      <c r="Y1026">
        <v>5.2240000000000002</v>
      </c>
      <c r="Z1026">
        <v>5.1719999999999997</v>
      </c>
      <c r="AA1026">
        <v>5.21</v>
      </c>
      <c r="AB1026">
        <v>5.2160000000000002</v>
      </c>
      <c r="AC1026">
        <v>5.2220000000000004</v>
      </c>
      <c r="AD1026">
        <v>5.2279999999999998</v>
      </c>
      <c r="AE1026">
        <v>5.1100000000000003</v>
      </c>
      <c r="AF1026">
        <v>5.21</v>
      </c>
      <c r="AG1026">
        <v>5.24</v>
      </c>
      <c r="AH1026">
        <v>5.1379999999999999</v>
      </c>
      <c r="AI1026">
        <v>5.2320000000000002</v>
      </c>
      <c r="AJ1026">
        <v>5.3860000000000001</v>
      </c>
      <c r="AK1026">
        <v>5.3920000000000003</v>
      </c>
      <c r="AL1026">
        <v>5.46</v>
      </c>
      <c r="AM1026">
        <v>5.4740000000000002</v>
      </c>
      <c r="AN1026">
        <v>5.4320000000000004</v>
      </c>
      <c r="AO1026">
        <v>5.4980000000000002</v>
      </c>
      <c r="AP1026">
        <v>5.5119999999999996</v>
      </c>
      <c r="AQ1026">
        <v>5.5579999999999998</v>
      </c>
      <c r="AR1026">
        <v>5.55</v>
      </c>
      <c r="AS1026">
        <v>5.476</v>
      </c>
      <c r="AT1026">
        <v>5.45</v>
      </c>
      <c r="AU1026">
        <v>5.41</v>
      </c>
      <c r="AV1026">
        <v>5.3959999999999999</v>
      </c>
      <c r="AW1026">
        <v>5.3719999999999999</v>
      </c>
      <c r="AX1026">
        <v>5.3719999999999999</v>
      </c>
      <c r="AY1026">
        <v>5.39</v>
      </c>
      <c r="AZ1026">
        <v>5.3819999999999997</v>
      </c>
      <c r="BA1026">
        <v>5.3760000000000003</v>
      </c>
      <c r="BB1026">
        <v>5.2939999999999996</v>
      </c>
      <c r="BC1026">
        <v>5.194</v>
      </c>
      <c r="BD1026">
        <v>5.16</v>
      </c>
      <c r="BE1026">
        <v>5.0839999999999996</v>
      </c>
      <c r="BF1026">
        <v>5.18</v>
      </c>
      <c r="BG1026">
        <v>5.1020000000000003</v>
      </c>
      <c r="BH1026">
        <v>5.0860000000000003</v>
      </c>
      <c r="BI1026">
        <v>4.9390000000000001</v>
      </c>
      <c r="BJ1026">
        <v>4.8789999999999996</v>
      </c>
      <c r="BK1026">
        <v>4.8019999999999996</v>
      </c>
      <c r="BL1026">
        <v>4.8849999999999998</v>
      </c>
      <c r="BM1026">
        <v>4.96</v>
      </c>
      <c r="BN1026">
        <v>4.9489999999999998</v>
      </c>
      <c r="BO1026">
        <v>5.0339999999999998</v>
      </c>
      <c r="BP1026">
        <v>5.0659999999999998</v>
      </c>
      <c r="BQ1026">
        <v>4.9989999999999997</v>
      </c>
      <c r="BR1026" s="10">
        <f t="shared" si="30"/>
        <v>-5.1783004552352158E-2</v>
      </c>
      <c r="BS1026" s="11" cm="1">
        <f t="array" aca="1" ref="BS1026" ca="1">_xlfn.PERCENTILE.INC((OFFSET(E1026,0,1,1,COLUMNS(E1026:BQ1026)-1) - E1026:BP1026) / E1026:BP1026, 0.05) * SQRT(COUNT(E1026:BQ1026) - 1)</f>
        <v>-0.17684003340789692</v>
      </c>
      <c r="BT1026" s="10" cm="1">
        <f t="array" aca="1" ref="BT1026" ca="1">_xlfn.STDEV.P((E1026:BP1026 - OFFSET(E1026:BP1026,0,1)) / OFFSET(E1026:BP1026,0,1)) * SQRT(COUNT(E1026:BQ1026)-1)</f>
        <v>0.10217830661016611</v>
      </c>
      <c r="BU1026" s="10" cm="1">
        <f t="array" ref="BU1026">-(MAX(1 - (E1026:BQ1026 / _xlfn.SCAN(E1026, E1026:BQ1026, _xlfn.LAMBDA(_xlpm.a,_xlpm.b, MAX(_xlpm.a, _xlpm.b))))))</f>
        <v>-0.1360201511335013</v>
      </c>
      <c r="BV1026" s="12">
        <f t="shared" ca="1" si="31"/>
        <v>-0.47179294853919468</v>
      </c>
    </row>
    <row r="1027" spans="1:74" x14ac:dyDescent="0.45">
      <c r="A1027" s="2" t="s">
        <v>2074</v>
      </c>
      <c r="B1027" t="s">
        <v>2075</v>
      </c>
      <c r="C1027" t="s">
        <v>22</v>
      </c>
      <c r="D1027" t="s">
        <v>29</v>
      </c>
      <c r="E1027">
        <v>145.6</v>
      </c>
      <c r="F1027">
        <v>145.30000000000001</v>
      </c>
      <c r="G1027">
        <v>145.6</v>
      </c>
      <c r="H1027">
        <v>145.69999999999999</v>
      </c>
      <c r="I1027">
        <v>146.5</v>
      </c>
      <c r="J1027">
        <v>146.9</v>
      </c>
      <c r="K1027">
        <v>146.69999999999999</v>
      </c>
      <c r="L1027">
        <v>148.1</v>
      </c>
      <c r="M1027">
        <v>150</v>
      </c>
      <c r="N1027">
        <v>150.4</v>
      </c>
      <c r="O1027">
        <v>150.4</v>
      </c>
      <c r="P1027">
        <v>150.4</v>
      </c>
      <c r="Q1027">
        <v>149.80000000000001</v>
      </c>
      <c r="R1027">
        <v>149.5</v>
      </c>
      <c r="S1027">
        <v>149.5</v>
      </c>
      <c r="T1027">
        <v>150.5</v>
      </c>
      <c r="U1027">
        <v>150</v>
      </c>
      <c r="V1027">
        <v>149.69999999999999</v>
      </c>
      <c r="W1027">
        <v>151.5</v>
      </c>
      <c r="X1027">
        <v>151.30000000000001</v>
      </c>
      <c r="Y1027">
        <v>152.1</v>
      </c>
      <c r="Z1027">
        <v>152.1</v>
      </c>
      <c r="AA1027">
        <v>153.1</v>
      </c>
      <c r="AB1027">
        <v>152.6</v>
      </c>
      <c r="AC1027">
        <v>152.4</v>
      </c>
      <c r="AD1027">
        <v>150.30000000000001</v>
      </c>
      <c r="AE1027">
        <v>148.4</v>
      </c>
      <c r="AF1027">
        <v>150.30000000000001</v>
      </c>
      <c r="AG1027">
        <v>151.1</v>
      </c>
      <c r="AH1027">
        <v>147.4</v>
      </c>
      <c r="AI1027">
        <v>148</v>
      </c>
      <c r="AJ1027">
        <v>149.5</v>
      </c>
      <c r="AK1027">
        <v>149.80000000000001</v>
      </c>
      <c r="AL1027">
        <v>150</v>
      </c>
      <c r="AM1027">
        <v>150.1</v>
      </c>
      <c r="AN1027">
        <v>151.69999999999999</v>
      </c>
      <c r="AO1027">
        <v>152.80000000000001</v>
      </c>
      <c r="AP1027">
        <v>153.5</v>
      </c>
      <c r="AQ1027">
        <v>152.80000000000001</v>
      </c>
      <c r="AR1027">
        <v>167.7</v>
      </c>
      <c r="AS1027">
        <v>173.9</v>
      </c>
      <c r="AT1027">
        <v>175.3</v>
      </c>
      <c r="AU1027">
        <v>176.2</v>
      </c>
      <c r="AV1027">
        <v>178.9</v>
      </c>
      <c r="AW1027">
        <v>178.9</v>
      </c>
      <c r="AX1027">
        <v>178.9</v>
      </c>
      <c r="AY1027">
        <v>180</v>
      </c>
      <c r="AZ1027">
        <v>181.8</v>
      </c>
      <c r="BA1027">
        <v>182.7</v>
      </c>
      <c r="BB1027">
        <v>183.8</v>
      </c>
      <c r="BC1027">
        <v>178.6</v>
      </c>
      <c r="BD1027">
        <v>175.9</v>
      </c>
      <c r="BE1027">
        <v>174.5</v>
      </c>
      <c r="BF1027">
        <v>171.9</v>
      </c>
      <c r="BG1027">
        <v>170.3</v>
      </c>
      <c r="BH1027">
        <v>173</v>
      </c>
      <c r="BI1027">
        <v>172.5</v>
      </c>
      <c r="BJ1027">
        <v>172.3</v>
      </c>
      <c r="BK1027">
        <v>173</v>
      </c>
      <c r="BL1027">
        <v>169.2</v>
      </c>
      <c r="BM1027">
        <v>171.1</v>
      </c>
      <c r="BN1027">
        <v>174.3</v>
      </c>
      <c r="BO1027">
        <v>177.7</v>
      </c>
      <c r="BP1027">
        <v>177.4</v>
      </c>
      <c r="BQ1027">
        <v>174.2</v>
      </c>
      <c r="BR1027" s="10">
        <f t="shared" si="30"/>
        <v>0.1964285714285714</v>
      </c>
      <c r="BS1027" s="11" cm="1">
        <f t="array" aca="1" ref="BS1027" ca="1">_xlfn.PERCENTILE.INC((OFFSET(E1027,0,1,1,COLUMNS(E1027:BQ1027)-1) - E1027:BP1027) / E1027:BP1027, 0.05) * SQRT(COUNT(E1027:BQ1027) - 1)</f>
        <v>-0.14080175131392789</v>
      </c>
      <c r="BT1027" s="10" cm="1">
        <f t="array" aca="1" ref="BT1027" ca="1">_xlfn.STDEV.P((E1027:BP1027 - OFFSET(E1027:BP1027,0,1)) / OFFSET(E1027:BP1027,0,1)) * SQRT(COUNT(E1027:BQ1027)-1)</f>
        <v>0.1214072279042112</v>
      </c>
      <c r="BU1027" s="10" cm="1">
        <f t="array" ref="BU1027">-(MAX(1 - (E1027:BQ1027 / _xlfn.SCAN(E1027, E1027:BQ1027, _xlfn.LAMBDA(_xlpm.a,_xlpm.b, MAX(_xlpm.a, _xlpm.b))))))</f>
        <v>-7.9434167573449566E-2</v>
      </c>
      <c r="BV1027" s="12">
        <f t="shared" ca="1" si="31"/>
        <v>1.647386031961561</v>
      </c>
    </row>
    <row r="1028" spans="1:74" x14ac:dyDescent="0.45">
      <c r="A1028" s="2" t="s">
        <v>2076</v>
      </c>
      <c r="B1028" t="s">
        <v>2077</v>
      </c>
      <c r="C1028" t="s">
        <v>25</v>
      </c>
      <c r="D1028" t="s">
        <v>8</v>
      </c>
      <c r="E1028">
        <v>7.3</v>
      </c>
      <c r="F1028">
        <v>7.22</v>
      </c>
      <c r="G1028">
        <v>7.16</v>
      </c>
      <c r="H1028">
        <v>7.15</v>
      </c>
      <c r="I1028">
        <v>7.14</v>
      </c>
      <c r="J1028">
        <v>7.3</v>
      </c>
      <c r="K1028">
        <v>7.17</v>
      </c>
      <c r="L1028">
        <v>7.3</v>
      </c>
      <c r="M1028">
        <v>7.12</v>
      </c>
      <c r="N1028">
        <v>7.12</v>
      </c>
      <c r="O1028">
        <v>7.12</v>
      </c>
      <c r="P1028">
        <v>7.12</v>
      </c>
      <c r="Q1028">
        <v>7.25</v>
      </c>
      <c r="R1028">
        <v>7.21</v>
      </c>
      <c r="S1028">
        <v>7.27</v>
      </c>
      <c r="T1028">
        <v>7.27</v>
      </c>
      <c r="U1028">
        <v>7.27</v>
      </c>
      <c r="V1028">
        <v>7.3</v>
      </c>
      <c r="W1028">
        <v>7.15</v>
      </c>
      <c r="X1028">
        <v>7.3</v>
      </c>
      <c r="Y1028">
        <v>7.24</v>
      </c>
      <c r="Z1028">
        <v>7.24</v>
      </c>
      <c r="AA1028">
        <v>7.34</v>
      </c>
      <c r="AB1028">
        <v>7.2</v>
      </c>
      <c r="AC1028">
        <v>7.18</v>
      </c>
      <c r="AD1028">
        <v>6.97</v>
      </c>
      <c r="AE1028">
        <v>6.5</v>
      </c>
      <c r="AF1028">
        <v>6.7</v>
      </c>
      <c r="AG1028">
        <v>6.9</v>
      </c>
      <c r="AH1028">
        <v>6.5</v>
      </c>
      <c r="AI1028">
        <v>6.7</v>
      </c>
      <c r="AJ1028">
        <v>6.67</v>
      </c>
      <c r="AK1028">
        <v>6.62</v>
      </c>
      <c r="AL1028">
        <v>6.7</v>
      </c>
      <c r="AM1028">
        <v>6.68</v>
      </c>
      <c r="AN1028">
        <v>6.72</v>
      </c>
      <c r="AO1028">
        <v>6.7</v>
      </c>
      <c r="AP1028">
        <v>6.68</v>
      </c>
      <c r="AQ1028">
        <v>6.68</v>
      </c>
      <c r="AR1028">
        <v>6.78</v>
      </c>
      <c r="AS1028">
        <v>7.16</v>
      </c>
      <c r="AT1028">
        <v>7.02</v>
      </c>
      <c r="AU1028">
        <v>7.29</v>
      </c>
      <c r="AV1028">
        <v>7.18</v>
      </c>
      <c r="AW1028">
        <v>6.86</v>
      </c>
      <c r="AX1028">
        <v>6.71</v>
      </c>
      <c r="AY1028">
        <v>6.65</v>
      </c>
      <c r="AZ1028">
        <v>6.66</v>
      </c>
      <c r="BA1028">
        <v>6.8</v>
      </c>
      <c r="BB1028">
        <v>6.68</v>
      </c>
      <c r="BC1028">
        <v>6.8</v>
      </c>
      <c r="BD1028">
        <v>6.8</v>
      </c>
      <c r="BE1028">
        <v>6.4</v>
      </c>
      <c r="BF1028">
        <v>6.55</v>
      </c>
      <c r="BG1028">
        <v>6.3</v>
      </c>
      <c r="BH1028">
        <v>6.24</v>
      </c>
      <c r="BI1028">
        <v>6.26</v>
      </c>
      <c r="BJ1028">
        <v>6.25</v>
      </c>
      <c r="BK1028">
        <v>6.46</v>
      </c>
      <c r="BL1028">
        <v>6.73</v>
      </c>
      <c r="BM1028">
        <v>6.74</v>
      </c>
      <c r="BN1028">
        <v>6.7</v>
      </c>
      <c r="BO1028">
        <v>6.7</v>
      </c>
      <c r="BP1028">
        <v>6.7</v>
      </c>
      <c r="BQ1028">
        <v>6.6</v>
      </c>
      <c r="BR1028" s="10">
        <f t="shared" ref="BR1028:BR1091" si="32">(BQ1028-E1028)/E1028</f>
        <v>-9.5890410958904132E-2</v>
      </c>
      <c r="BS1028" s="11" cm="1">
        <f t="array" aca="1" ref="BS1028" ca="1">_xlfn.PERCENTILE.INC((OFFSET(E1028,0,1,1,COLUMNS(E1028:BQ1028)-1) - E1028:BP1028) / E1028:BP1028, 0.05) * SQRT(COUNT(E1028:BQ1028) - 1)</f>
        <v>-0.34886559356992436</v>
      </c>
      <c r="BT1028" s="10" cm="1">
        <f t="array" aca="1" ref="BT1028" ca="1">_xlfn.STDEV.P((E1028:BP1028 - OFFSET(E1028:BP1028,0,1)) / OFFSET(E1028:BP1028,0,1)) * SQRT(COUNT(E1028:BQ1028)-1)</f>
        <v>0.18550602712673478</v>
      </c>
      <c r="BU1028" s="10" cm="1">
        <f t="array" ref="BU1028">-(MAX(1 - (E1028:BQ1028 / _xlfn.SCAN(E1028, E1028:BQ1028, _xlfn.LAMBDA(_xlpm.a,_xlpm.b, MAX(_xlpm.a, _xlpm.b))))))</f>
        <v>-0.14986376021798364</v>
      </c>
      <c r="BV1028" s="12">
        <f t="shared" ref="BV1028:BV1091" ca="1" si="33">(BR1028-$BX$3)/BT1028</f>
        <v>-0.49763564229552709</v>
      </c>
    </row>
    <row r="1029" spans="1:74" x14ac:dyDescent="0.45">
      <c r="A1029" s="2" t="s">
        <v>2078</v>
      </c>
      <c r="B1029" t="s">
        <v>2079</v>
      </c>
      <c r="C1029" t="s">
        <v>7</v>
      </c>
      <c r="D1029" t="s">
        <v>26</v>
      </c>
      <c r="E1029">
        <v>68.260000000000005</v>
      </c>
      <c r="F1029">
        <v>67.38</v>
      </c>
      <c r="G1029">
        <v>66.459999999999994</v>
      </c>
      <c r="H1029">
        <v>65.099999999999994</v>
      </c>
      <c r="I1029">
        <v>61.08</v>
      </c>
      <c r="J1029">
        <v>61.68</v>
      </c>
      <c r="K1029">
        <v>61.68</v>
      </c>
      <c r="L1029">
        <v>63.46</v>
      </c>
      <c r="M1029">
        <v>63.38</v>
      </c>
      <c r="N1029">
        <v>63.78</v>
      </c>
      <c r="O1029">
        <v>63.78</v>
      </c>
      <c r="P1029">
        <v>63.78</v>
      </c>
      <c r="Q1029">
        <v>63.6</v>
      </c>
      <c r="R1029">
        <v>63.18</v>
      </c>
      <c r="S1029">
        <v>65.94</v>
      </c>
      <c r="T1029">
        <v>63.26</v>
      </c>
      <c r="U1029">
        <v>60.4</v>
      </c>
      <c r="V1029">
        <v>58.96</v>
      </c>
      <c r="W1029">
        <v>62.84</v>
      </c>
      <c r="X1029">
        <v>61</v>
      </c>
      <c r="Y1029">
        <v>63.34</v>
      </c>
      <c r="Z1029">
        <v>60.6</v>
      </c>
      <c r="AA1029">
        <v>61.26</v>
      </c>
      <c r="AB1029">
        <v>58.24</v>
      </c>
      <c r="AC1029">
        <v>55.62</v>
      </c>
      <c r="AD1029">
        <v>55.88</v>
      </c>
      <c r="AE1029">
        <v>52.9</v>
      </c>
      <c r="AF1029">
        <v>54.34</v>
      </c>
      <c r="AG1029">
        <v>55.84</v>
      </c>
      <c r="AH1029">
        <v>54.08</v>
      </c>
      <c r="AI1029">
        <v>54.98</v>
      </c>
      <c r="AJ1029">
        <v>55.5</v>
      </c>
      <c r="AK1029">
        <v>56.28</v>
      </c>
      <c r="AL1029">
        <v>56.04</v>
      </c>
      <c r="AM1029">
        <v>55.82</v>
      </c>
      <c r="AN1029">
        <v>55.88</v>
      </c>
      <c r="AO1029">
        <v>57.04</v>
      </c>
      <c r="AP1029">
        <v>56.76</v>
      </c>
      <c r="AQ1029">
        <v>58.18</v>
      </c>
      <c r="AR1029">
        <v>58.18</v>
      </c>
      <c r="AS1029">
        <v>60.54</v>
      </c>
      <c r="AT1029">
        <v>61.12</v>
      </c>
      <c r="AU1029">
        <v>60.2</v>
      </c>
      <c r="AV1029">
        <v>59.52</v>
      </c>
      <c r="AW1029">
        <v>61.16</v>
      </c>
      <c r="AX1029">
        <v>60.66</v>
      </c>
      <c r="AY1029">
        <v>60.66</v>
      </c>
      <c r="AZ1029">
        <v>61.02</v>
      </c>
      <c r="BA1029">
        <v>60.2</v>
      </c>
      <c r="BB1029">
        <v>58.48</v>
      </c>
      <c r="BC1029">
        <v>55.3</v>
      </c>
      <c r="BD1029">
        <v>52.76</v>
      </c>
      <c r="BE1029">
        <v>50.76</v>
      </c>
      <c r="BF1029">
        <v>51</v>
      </c>
      <c r="BG1029">
        <v>48.56</v>
      </c>
      <c r="BH1029">
        <v>47.71</v>
      </c>
      <c r="BI1029">
        <v>47.82</v>
      </c>
      <c r="BJ1029">
        <v>48.98</v>
      </c>
      <c r="BK1029">
        <v>45.9</v>
      </c>
      <c r="BL1029">
        <v>45.48</v>
      </c>
      <c r="BM1029">
        <v>45.48</v>
      </c>
      <c r="BN1029">
        <v>46.39</v>
      </c>
      <c r="BO1029">
        <v>46.97</v>
      </c>
      <c r="BP1029">
        <v>46.45</v>
      </c>
      <c r="BQ1029">
        <v>44.67</v>
      </c>
      <c r="BR1029" s="10">
        <f t="shared" si="32"/>
        <v>-0.34559038968649286</v>
      </c>
      <c r="BS1029" s="11" cm="1">
        <f t="array" aca="1" ref="BS1029" ca="1">_xlfn.PERCENTILE.INC((OFFSET(E1029,0,1,1,COLUMNS(E1029:BQ1029)-1) - E1029:BP1029) / E1029:BP1029, 0.05) * SQRT(COUNT(E1029:BQ1029) - 1)</f>
        <v>-0.42179190471817007</v>
      </c>
      <c r="BT1029" s="10" cm="1">
        <f t="array" aca="1" ref="BT1029" ca="1">_xlfn.STDEV.P((E1029:BP1029 - OFFSET(E1029:BP1029,0,1)) / OFFSET(E1029:BP1029,0,1)) * SQRT(COUNT(E1029:BQ1029)-1)</f>
        <v>0.22596014191291297</v>
      </c>
      <c r="BU1029" s="10" cm="1">
        <f t="array" ref="BU1029">-(MAX(1 - (E1029:BQ1029 / _xlfn.SCAN(E1029, E1029:BQ1029, _xlfn.LAMBDA(_xlpm.a,_xlpm.b, MAX(_xlpm.a, _xlpm.b))))))</f>
        <v>-0.3455903896864928</v>
      </c>
      <c r="BV1029" s="12">
        <f t="shared" ca="1" si="33"/>
        <v>-1.5136049517012085</v>
      </c>
    </row>
    <row r="1030" spans="1:74" x14ac:dyDescent="0.45">
      <c r="A1030" s="2" t="s">
        <v>2080</v>
      </c>
      <c r="B1030" t="s">
        <v>2081</v>
      </c>
      <c r="C1030" t="s">
        <v>16</v>
      </c>
      <c r="D1030" t="s">
        <v>29</v>
      </c>
      <c r="E1030">
        <v>1732.5</v>
      </c>
      <c r="F1030">
        <v>1736</v>
      </c>
      <c r="G1030">
        <v>1797</v>
      </c>
      <c r="H1030">
        <v>1805.5</v>
      </c>
      <c r="I1030">
        <v>1791</v>
      </c>
      <c r="J1030">
        <v>1817</v>
      </c>
      <c r="K1030">
        <v>1796.5</v>
      </c>
      <c r="L1030">
        <v>1783.5</v>
      </c>
      <c r="M1030">
        <v>1789.5</v>
      </c>
      <c r="N1030">
        <v>1792.5</v>
      </c>
      <c r="O1030">
        <v>1792.5</v>
      </c>
      <c r="P1030">
        <v>1792.5</v>
      </c>
      <c r="Q1030">
        <v>1785</v>
      </c>
      <c r="R1030">
        <v>1826.5</v>
      </c>
      <c r="S1030">
        <v>1814</v>
      </c>
      <c r="T1030">
        <v>1828</v>
      </c>
      <c r="U1030">
        <v>1827.5</v>
      </c>
      <c r="V1030">
        <v>1834</v>
      </c>
      <c r="W1030">
        <v>1846</v>
      </c>
      <c r="X1030">
        <v>1856</v>
      </c>
      <c r="Y1030">
        <v>1868.5</v>
      </c>
      <c r="Z1030">
        <v>1868.5</v>
      </c>
      <c r="AA1030">
        <v>1854.5</v>
      </c>
      <c r="AB1030">
        <v>1844</v>
      </c>
      <c r="AC1030">
        <v>1865</v>
      </c>
      <c r="AD1030">
        <v>1828</v>
      </c>
      <c r="AE1030">
        <v>1804.5</v>
      </c>
      <c r="AF1030">
        <v>1821</v>
      </c>
      <c r="AG1030">
        <v>1841</v>
      </c>
      <c r="AH1030">
        <v>1821.5</v>
      </c>
      <c r="AI1030">
        <v>1851</v>
      </c>
      <c r="AJ1030">
        <v>1869</v>
      </c>
      <c r="AK1030">
        <v>1880.5</v>
      </c>
      <c r="AL1030">
        <v>1920</v>
      </c>
      <c r="AM1030">
        <v>1895.5</v>
      </c>
      <c r="AN1030">
        <v>1912.5</v>
      </c>
      <c r="AO1030">
        <v>1916.5</v>
      </c>
      <c r="AP1030">
        <v>1766</v>
      </c>
      <c r="AQ1030">
        <v>1867.5</v>
      </c>
      <c r="AR1030">
        <v>1781.5</v>
      </c>
      <c r="AS1030">
        <v>1752.5</v>
      </c>
      <c r="AT1030">
        <v>1765</v>
      </c>
      <c r="AU1030">
        <v>1772</v>
      </c>
      <c r="AV1030">
        <v>1760.5</v>
      </c>
      <c r="AW1030">
        <v>1760.5</v>
      </c>
      <c r="AX1030">
        <v>1760.5</v>
      </c>
      <c r="AY1030">
        <v>1820</v>
      </c>
      <c r="AZ1030">
        <v>1808</v>
      </c>
      <c r="BA1030">
        <v>1774.5</v>
      </c>
      <c r="BB1030">
        <v>1764.5</v>
      </c>
      <c r="BC1030">
        <v>1754.5</v>
      </c>
      <c r="BD1030">
        <v>1708.5</v>
      </c>
      <c r="BE1030">
        <v>1641.5</v>
      </c>
      <c r="BF1030">
        <v>1658</v>
      </c>
      <c r="BG1030">
        <v>1597.5</v>
      </c>
      <c r="BH1030">
        <v>1587.5</v>
      </c>
      <c r="BI1030">
        <v>1619</v>
      </c>
      <c r="BJ1030">
        <v>1608.5</v>
      </c>
      <c r="BK1030">
        <v>1627.5</v>
      </c>
      <c r="BL1030">
        <v>1625</v>
      </c>
      <c r="BM1030">
        <v>1649.5</v>
      </c>
      <c r="BN1030">
        <v>1651</v>
      </c>
      <c r="BO1030">
        <v>1666</v>
      </c>
      <c r="BP1030">
        <v>1650.5</v>
      </c>
      <c r="BQ1030">
        <v>1616</v>
      </c>
      <c r="BR1030" s="10">
        <f t="shared" si="32"/>
        <v>-6.7243867243867245E-2</v>
      </c>
      <c r="BS1030" s="11" cm="1">
        <f t="array" aca="1" ref="BS1030" ca="1">_xlfn.PERCENTILE.INC((OFFSET(E1030,0,1,1,COLUMNS(E1030:BQ1030)-1) - E1030:BP1030) / E1030:BP1030, 0.05) * SQRT(COUNT(E1030:BQ1030) - 1)</f>
        <v>-0.27959223241562881</v>
      </c>
      <c r="BT1030" s="10" cm="1">
        <f t="array" aca="1" ref="BT1030" ca="1">_xlfn.STDEV.P((E1030:BP1030 - OFFSET(E1030:BP1030,0,1)) / OFFSET(E1030:BP1030,0,1)) * SQRT(COUNT(E1030:BQ1030)-1)</f>
        <v>0.15592335295101367</v>
      </c>
      <c r="BU1030" s="10" cm="1">
        <f t="array" ref="BU1030">-(MAX(1 - (E1030:BQ1030 / _xlfn.SCAN(E1030, E1030:BQ1030, _xlfn.LAMBDA(_xlpm.a,_xlpm.b, MAX(_xlpm.a, _xlpm.b))))))</f>
        <v>-0.17317708333333337</v>
      </c>
      <c r="BV1030" s="12">
        <f t="shared" ca="1" si="33"/>
        <v>-0.40832797678401478</v>
      </c>
    </row>
    <row r="1031" spans="1:74" x14ac:dyDescent="0.45">
      <c r="A1031" s="2" t="s">
        <v>2082</v>
      </c>
      <c r="B1031" t="s">
        <v>2083</v>
      </c>
      <c r="C1031" t="s">
        <v>19</v>
      </c>
      <c r="D1031" t="s">
        <v>29</v>
      </c>
      <c r="E1031">
        <v>226.9</v>
      </c>
      <c r="F1031">
        <v>224.9</v>
      </c>
      <c r="G1031">
        <v>230</v>
      </c>
      <c r="H1031">
        <v>228</v>
      </c>
      <c r="I1031">
        <v>228.1</v>
      </c>
      <c r="J1031">
        <v>228</v>
      </c>
      <c r="K1031">
        <v>229.9</v>
      </c>
      <c r="L1031">
        <v>228.2</v>
      </c>
      <c r="M1031">
        <v>228.2</v>
      </c>
      <c r="N1031">
        <v>244.6</v>
      </c>
      <c r="O1031">
        <v>244.6</v>
      </c>
      <c r="P1031">
        <v>244.6</v>
      </c>
      <c r="Q1031">
        <v>229.1</v>
      </c>
      <c r="R1031">
        <v>228.6</v>
      </c>
      <c r="S1031">
        <v>242.6</v>
      </c>
      <c r="T1031">
        <v>235.4</v>
      </c>
      <c r="U1031">
        <v>234.3</v>
      </c>
      <c r="V1031">
        <v>230.2</v>
      </c>
      <c r="W1031">
        <v>231.5</v>
      </c>
      <c r="X1031">
        <v>235.8</v>
      </c>
      <c r="Y1031">
        <v>237.3</v>
      </c>
      <c r="Z1031">
        <v>237.3</v>
      </c>
      <c r="AA1031">
        <v>238.4</v>
      </c>
      <c r="AB1031">
        <v>239.5</v>
      </c>
      <c r="AC1031">
        <v>234.9</v>
      </c>
      <c r="AD1031">
        <v>227.5</v>
      </c>
      <c r="AE1031">
        <v>213.2</v>
      </c>
      <c r="AF1031">
        <v>207.8</v>
      </c>
      <c r="AG1031">
        <v>222.1</v>
      </c>
      <c r="AH1031">
        <v>220.8</v>
      </c>
      <c r="AI1031">
        <v>233.6</v>
      </c>
      <c r="AJ1031">
        <v>230.1</v>
      </c>
      <c r="AK1031">
        <v>233.8</v>
      </c>
      <c r="AL1031">
        <v>226.8</v>
      </c>
      <c r="AM1031">
        <v>226.9</v>
      </c>
      <c r="AN1031">
        <v>234.8</v>
      </c>
      <c r="AO1031">
        <v>235.7</v>
      </c>
      <c r="AP1031">
        <v>244</v>
      </c>
      <c r="AQ1031">
        <v>257.8</v>
      </c>
      <c r="AR1031">
        <v>270.8</v>
      </c>
      <c r="AS1031">
        <v>275.60000000000002</v>
      </c>
      <c r="AT1031">
        <v>277.89999999999998</v>
      </c>
      <c r="AU1031">
        <v>271.8</v>
      </c>
      <c r="AV1031">
        <v>269.60000000000002</v>
      </c>
      <c r="AW1031">
        <v>269.60000000000002</v>
      </c>
      <c r="AX1031">
        <v>269.60000000000002</v>
      </c>
      <c r="AY1031">
        <v>266.3</v>
      </c>
      <c r="AZ1031">
        <v>265.7</v>
      </c>
      <c r="BA1031">
        <v>258.39999999999998</v>
      </c>
      <c r="BB1031">
        <v>253</v>
      </c>
      <c r="BC1031">
        <v>244</v>
      </c>
      <c r="BD1031">
        <v>227.1</v>
      </c>
      <c r="BE1031">
        <v>227.2</v>
      </c>
      <c r="BF1031">
        <v>231.6</v>
      </c>
      <c r="BG1031">
        <v>228</v>
      </c>
      <c r="BH1031">
        <v>233.5</v>
      </c>
      <c r="BI1031">
        <v>240</v>
      </c>
      <c r="BJ1031">
        <v>235.5</v>
      </c>
      <c r="BK1031">
        <v>235.8</v>
      </c>
      <c r="BL1031">
        <v>235.4</v>
      </c>
      <c r="BM1031">
        <v>240.8</v>
      </c>
      <c r="BN1031">
        <v>242.7</v>
      </c>
      <c r="BO1031">
        <v>246.1</v>
      </c>
      <c r="BP1031">
        <v>239.1</v>
      </c>
      <c r="BQ1031">
        <v>232.9</v>
      </c>
      <c r="BR1031" s="10">
        <f t="shared" si="32"/>
        <v>2.6443367122080209E-2</v>
      </c>
      <c r="BS1031" s="11" cm="1">
        <f t="array" aca="1" ref="BS1031" ca="1">_xlfn.PERCENTILE.INC((OFFSET(E1031,0,1,1,COLUMNS(E1031:BQ1031)-1) - E1031:BP1031) / E1031:BP1031, 0.05) * SQRT(COUNT(E1031:BQ1031) - 1)</f>
        <v>-0.27970055376352232</v>
      </c>
      <c r="BT1031" s="10" cm="1">
        <f t="array" aca="1" ref="BT1031" ca="1">_xlfn.STDEV.P((E1031:BP1031 - OFFSET(E1031:BP1031,0,1)) / OFFSET(E1031:BP1031,0,1)) * SQRT(COUNT(E1031:BQ1031)-1)</f>
        <v>0.22682478827282496</v>
      </c>
      <c r="BU1031" s="10" cm="1">
        <f t="array" ref="BU1031">-(MAX(1 - (E1031:BQ1031 / _xlfn.SCAN(E1031, E1031:BQ1031, _xlfn.LAMBDA(_xlpm.a,_xlpm.b, MAX(_xlpm.a, _xlpm.b))))))</f>
        <v>-0.18279956818999632</v>
      </c>
      <c r="BV1031" s="12">
        <f t="shared" ca="1" si="33"/>
        <v>0.13234606036961402</v>
      </c>
    </row>
    <row r="1032" spans="1:74" x14ac:dyDescent="0.45">
      <c r="A1032" s="2" t="s">
        <v>2084</v>
      </c>
      <c r="B1032" t="s">
        <v>2085</v>
      </c>
      <c r="C1032" t="s">
        <v>22</v>
      </c>
      <c r="D1032" t="s">
        <v>29</v>
      </c>
      <c r="E1032">
        <v>58</v>
      </c>
      <c r="F1032">
        <v>59</v>
      </c>
      <c r="G1032">
        <v>61.3</v>
      </c>
      <c r="H1032">
        <v>60.5</v>
      </c>
      <c r="I1032">
        <v>60.2</v>
      </c>
      <c r="J1032">
        <v>59.6</v>
      </c>
      <c r="K1032">
        <v>56.8</v>
      </c>
      <c r="L1032">
        <v>58.2</v>
      </c>
      <c r="M1032">
        <v>57.6</v>
      </c>
      <c r="N1032">
        <v>58.8</v>
      </c>
      <c r="O1032">
        <v>58.8</v>
      </c>
      <c r="P1032">
        <v>58.8</v>
      </c>
      <c r="Q1032">
        <v>57</v>
      </c>
      <c r="R1032">
        <v>57</v>
      </c>
      <c r="S1032">
        <v>57.4</v>
      </c>
      <c r="T1032">
        <v>55</v>
      </c>
      <c r="U1032">
        <v>55.8</v>
      </c>
      <c r="V1032">
        <v>56</v>
      </c>
      <c r="W1032">
        <v>55</v>
      </c>
      <c r="X1032">
        <v>54.6</v>
      </c>
      <c r="Y1032">
        <v>55.8</v>
      </c>
      <c r="Z1032">
        <v>55.8</v>
      </c>
      <c r="AA1032">
        <v>55.2</v>
      </c>
      <c r="AB1032">
        <v>53.9</v>
      </c>
      <c r="AC1032">
        <v>54.1</v>
      </c>
      <c r="AD1032">
        <v>52.2</v>
      </c>
      <c r="AE1032">
        <v>50.3</v>
      </c>
      <c r="AF1032">
        <v>50.1</v>
      </c>
      <c r="AG1032">
        <v>50.8</v>
      </c>
      <c r="AH1032">
        <v>49</v>
      </c>
      <c r="AI1032">
        <v>49</v>
      </c>
      <c r="AJ1032">
        <v>49</v>
      </c>
      <c r="AK1032">
        <v>50</v>
      </c>
      <c r="AL1032">
        <v>50</v>
      </c>
      <c r="AM1032">
        <v>50</v>
      </c>
      <c r="AN1032">
        <v>50</v>
      </c>
      <c r="AO1032">
        <v>50.4</v>
      </c>
      <c r="AP1032">
        <v>50.5</v>
      </c>
      <c r="AQ1032">
        <v>50.3</v>
      </c>
      <c r="AR1032">
        <v>49.85</v>
      </c>
      <c r="AS1032">
        <v>50</v>
      </c>
      <c r="AT1032">
        <v>49</v>
      </c>
      <c r="AU1032">
        <v>49</v>
      </c>
      <c r="AV1032">
        <v>49.5</v>
      </c>
      <c r="AW1032">
        <v>49.5</v>
      </c>
      <c r="AX1032">
        <v>49.5</v>
      </c>
      <c r="AY1032">
        <v>48.4</v>
      </c>
      <c r="AZ1032">
        <v>48.75</v>
      </c>
      <c r="BA1032">
        <v>49</v>
      </c>
      <c r="BB1032">
        <v>48.4</v>
      </c>
      <c r="BC1032">
        <v>48</v>
      </c>
      <c r="BD1032">
        <v>45.5</v>
      </c>
      <c r="BE1032">
        <v>47.05</v>
      </c>
      <c r="BF1032">
        <v>47</v>
      </c>
      <c r="BG1032">
        <v>46.5</v>
      </c>
      <c r="BH1032">
        <v>47.5</v>
      </c>
      <c r="BI1032">
        <v>47.25</v>
      </c>
      <c r="BJ1032">
        <v>46.85</v>
      </c>
      <c r="BK1032">
        <v>46.5</v>
      </c>
      <c r="BL1032">
        <v>46.5</v>
      </c>
      <c r="BM1032">
        <v>45</v>
      </c>
      <c r="BN1032">
        <v>45.5</v>
      </c>
      <c r="BO1032">
        <v>47</v>
      </c>
      <c r="BP1032">
        <v>47.2</v>
      </c>
      <c r="BQ1032">
        <v>46.75</v>
      </c>
      <c r="BR1032" s="10">
        <f t="shared" si="32"/>
        <v>-0.19396551724137931</v>
      </c>
      <c r="BS1032" s="11" cm="1">
        <f t="array" aca="1" ref="BS1032" ca="1">_xlfn.PERCENTILE.INC((OFFSET(E1032,0,1,1,COLUMNS(E1032:BQ1032)-1) - E1032:BP1032) / E1032:BP1032, 0.05) * SQRT(COUNT(E1032:BQ1032) - 1)</f>
        <v>-0.29002926358343201</v>
      </c>
      <c r="BT1032" s="10" cm="1">
        <f t="array" aca="1" ref="BT1032" ca="1">_xlfn.STDEV.P((E1032:BP1032 - OFFSET(E1032:BP1032,0,1)) / OFFSET(E1032:BP1032,0,1)) * SQRT(COUNT(E1032:BQ1032)-1)</f>
        <v>0.1511608379840034</v>
      </c>
      <c r="BU1032" s="10" cm="1">
        <f t="array" ref="BU1032">-(MAX(1 - (E1032:BQ1032 / _xlfn.SCAN(E1032, E1032:BQ1032, _xlfn.LAMBDA(_xlpm.a,_xlpm.b, MAX(_xlpm.a, _xlpm.b))))))</f>
        <v>-0.26590538336052194</v>
      </c>
      <c r="BV1032" s="12">
        <f t="shared" ca="1" si="33"/>
        <v>-1.2595161536583126</v>
      </c>
    </row>
    <row r="1033" spans="1:74" x14ac:dyDescent="0.45">
      <c r="A1033" s="2" t="s">
        <v>2086</v>
      </c>
      <c r="B1033" t="s">
        <v>2087</v>
      </c>
      <c r="C1033" t="s">
        <v>37</v>
      </c>
      <c r="D1033" t="s">
        <v>29</v>
      </c>
      <c r="E1033">
        <v>509.8</v>
      </c>
      <c r="F1033">
        <v>501.2</v>
      </c>
      <c r="G1033">
        <v>499.6</v>
      </c>
      <c r="H1033">
        <v>497.6</v>
      </c>
      <c r="I1033">
        <v>494.4</v>
      </c>
      <c r="J1033">
        <v>509.2</v>
      </c>
      <c r="K1033">
        <v>514.6</v>
      </c>
      <c r="L1033">
        <v>501.4</v>
      </c>
      <c r="M1033">
        <v>502.4</v>
      </c>
      <c r="N1033">
        <v>508.4</v>
      </c>
      <c r="O1033">
        <v>508.4</v>
      </c>
      <c r="P1033">
        <v>508.4</v>
      </c>
      <c r="Q1033">
        <v>508.4</v>
      </c>
      <c r="R1033">
        <v>514.6</v>
      </c>
      <c r="S1033">
        <v>524.20000000000005</v>
      </c>
      <c r="T1033">
        <v>515.4</v>
      </c>
      <c r="U1033">
        <v>497.3</v>
      </c>
      <c r="V1033">
        <v>482.4</v>
      </c>
      <c r="W1033">
        <v>479.7</v>
      </c>
      <c r="X1033">
        <v>547.6</v>
      </c>
      <c r="Y1033">
        <v>551.79999999999995</v>
      </c>
      <c r="Z1033">
        <v>551.79999999999995</v>
      </c>
      <c r="AA1033">
        <v>566</v>
      </c>
      <c r="AB1033">
        <v>568.79999999999995</v>
      </c>
      <c r="AC1033">
        <v>565</v>
      </c>
      <c r="AD1033">
        <v>560</v>
      </c>
      <c r="AE1033">
        <v>547</v>
      </c>
      <c r="AF1033">
        <v>554.4</v>
      </c>
      <c r="AG1033">
        <v>571.4</v>
      </c>
      <c r="AH1033">
        <v>565</v>
      </c>
      <c r="AI1033">
        <v>581.4</v>
      </c>
      <c r="AJ1033">
        <v>587.6</v>
      </c>
      <c r="AK1033">
        <v>591.79999999999995</v>
      </c>
      <c r="AL1033">
        <v>596.4</v>
      </c>
      <c r="AM1033">
        <v>590.6</v>
      </c>
      <c r="AN1033">
        <v>586.6</v>
      </c>
      <c r="AO1033">
        <v>602</v>
      </c>
      <c r="AP1033">
        <v>615.6</v>
      </c>
      <c r="AQ1033">
        <v>617.6</v>
      </c>
      <c r="AR1033">
        <v>623.79999999999995</v>
      </c>
      <c r="AS1033">
        <v>627</v>
      </c>
      <c r="AT1033">
        <v>626.6</v>
      </c>
      <c r="AU1033">
        <v>629.79999999999995</v>
      </c>
      <c r="AV1033">
        <v>632.79999999999995</v>
      </c>
      <c r="AW1033">
        <v>632.79999999999995</v>
      </c>
      <c r="AX1033">
        <v>632.79999999999995</v>
      </c>
      <c r="AY1033">
        <v>626.6</v>
      </c>
      <c r="AZ1033">
        <v>622.6</v>
      </c>
      <c r="BA1033">
        <v>612.79999999999995</v>
      </c>
      <c r="BB1033">
        <v>596.79999999999995</v>
      </c>
      <c r="BC1033">
        <v>581.79999999999995</v>
      </c>
      <c r="BD1033">
        <v>579.4</v>
      </c>
      <c r="BE1033">
        <v>599.6</v>
      </c>
      <c r="BF1033">
        <v>610.79999999999995</v>
      </c>
      <c r="BG1033">
        <v>593.20000000000005</v>
      </c>
      <c r="BH1033">
        <v>583.20000000000005</v>
      </c>
      <c r="BI1033">
        <v>604</v>
      </c>
      <c r="BJ1033">
        <v>615.4</v>
      </c>
      <c r="BK1033">
        <v>591.4</v>
      </c>
      <c r="BL1033">
        <v>576.4</v>
      </c>
      <c r="BM1033">
        <v>589.4</v>
      </c>
      <c r="BN1033">
        <v>605.79999999999995</v>
      </c>
      <c r="BO1033">
        <v>620.6</v>
      </c>
      <c r="BP1033">
        <v>638.6</v>
      </c>
      <c r="BQ1033">
        <v>618.6</v>
      </c>
      <c r="BR1033" s="10">
        <f t="shared" si="32"/>
        <v>0.2134170262848176</v>
      </c>
      <c r="BS1033" s="11" cm="1">
        <f t="array" aca="1" ref="BS1033" ca="1">_xlfn.PERCENTILE.INC((OFFSET(E1033,0,1,1,COLUMNS(E1033:BQ1033)-1) - E1033:BP1033) / E1033:BP1033, 0.05) * SQRT(COUNT(E1033:BQ1033) - 1)</f>
        <v>-0.23831780020756513</v>
      </c>
      <c r="BT1033" s="10" cm="1">
        <f t="array" aca="1" ref="BT1033" ca="1">_xlfn.STDEV.P((E1033:BP1033 - OFFSET(E1033:BP1033,0,1)) / OFFSET(E1033:BP1033,0,1)) * SQRT(COUNT(E1033:BQ1033)-1)</f>
        <v>0.19271741342409165</v>
      </c>
      <c r="BU1033" s="10" cm="1">
        <f t="array" ref="BU1033">-(MAX(1 - (E1033:BQ1033 / _xlfn.SCAN(E1033, E1033:BQ1033, _xlfn.LAMBDA(_xlpm.a,_xlpm.b, MAX(_xlpm.a, _xlpm.b))))))</f>
        <v>-8.9127686472819212E-2</v>
      </c>
      <c r="BV1033" s="12">
        <f t="shared" ca="1" si="33"/>
        <v>1.1259648125688846</v>
      </c>
    </row>
    <row r="1034" spans="1:74" x14ac:dyDescent="0.45">
      <c r="A1034" s="2" t="s">
        <v>2088</v>
      </c>
      <c r="B1034" t="s">
        <v>2089</v>
      </c>
      <c r="C1034" t="s">
        <v>37</v>
      </c>
      <c r="D1034" t="s">
        <v>58</v>
      </c>
      <c r="E1034">
        <v>89.2</v>
      </c>
      <c r="F1034">
        <v>88.74</v>
      </c>
      <c r="G1034">
        <v>88.5</v>
      </c>
      <c r="H1034">
        <v>86.52</v>
      </c>
      <c r="I1034">
        <v>82.46</v>
      </c>
      <c r="J1034">
        <v>85.42</v>
      </c>
      <c r="K1034">
        <v>87.08</v>
      </c>
      <c r="L1034">
        <v>86.3</v>
      </c>
      <c r="M1034">
        <v>86.7</v>
      </c>
      <c r="N1034">
        <v>86.7</v>
      </c>
      <c r="O1034">
        <v>86.7</v>
      </c>
      <c r="P1034">
        <v>86.7</v>
      </c>
      <c r="Q1034">
        <v>85.16</v>
      </c>
      <c r="R1034">
        <v>86.06</v>
      </c>
      <c r="S1034">
        <v>87.14</v>
      </c>
      <c r="T1034">
        <v>86.48</v>
      </c>
      <c r="U1034">
        <v>82.78</v>
      </c>
      <c r="V1034">
        <v>83.4</v>
      </c>
      <c r="W1034">
        <v>81.42</v>
      </c>
      <c r="X1034">
        <v>81.819999999999993</v>
      </c>
      <c r="Y1034">
        <v>82.24</v>
      </c>
      <c r="Z1034">
        <v>81.16</v>
      </c>
      <c r="AA1034">
        <v>81.72</v>
      </c>
      <c r="AB1034">
        <v>84.3</v>
      </c>
      <c r="AC1034">
        <v>82.98</v>
      </c>
      <c r="AD1034">
        <v>80.64</v>
      </c>
      <c r="AE1034">
        <v>78.42</v>
      </c>
      <c r="AF1034">
        <v>79.22</v>
      </c>
      <c r="AG1034">
        <v>79.48</v>
      </c>
      <c r="AH1034">
        <v>78.900000000000006</v>
      </c>
      <c r="AI1034">
        <v>81.36</v>
      </c>
      <c r="AJ1034">
        <v>81.64</v>
      </c>
      <c r="AK1034">
        <v>81.64</v>
      </c>
      <c r="AL1034">
        <v>82.9</v>
      </c>
      <c r="AM1034">
        <v>81.78</v>
      </c>
      <c r="AN1034">
        <v>82.1</v>
      </c>
      <c r="AO1034">
        <v>83.38</v>
      </c>
      <c r="AP1034">
        <v>82.94</v>
      </c>
      <c r="AQ1034">
        <v>83.26</v>
      </c>
      <c r="AR1034">
        <v>83.26</v>
      </c>
      <c r="AS1034">
        <v>84.56</v>
      </c>
      <c r="AT1034">
        <v>84.5</v>
      </c>
      <c r="AU1034">
        <v>84.1</v>
      </c>
      <c r="AV1034">
        <v>83.4</v>
      </c>
      <c r="AW1034">
        <v>83.5</v>
      </c>
      <c r="AX1034">
        <v>83.64</v>
      </c>
      <c r="AY1034">
        <v>83.64</v>
      </c>
      <c r="AZ1034">
        <v>83.66</v>
      </c>
      <c r="BA1034">
        <v>83.36</v>
      </c>
      <c r="BB1034">
        <v>82.92</v>
      </c>
      <c r="BC1034">
        <v>79.06</v>
      </c>
      <c r="BD1034">
        <v>75.760000000000005</v>
      </c>
      <c r="BE1034">
        <v>77.180000000000007</v>
      </c>
      <c r="BF1034">
        <v>79.94</v>
      </c>
      <c r="BG1034">
        <v>76.260000000000005</v>
      </c>
      <c r="BH1034">
        <v>77.22</v>
      </c>
      <c r="BI1034">
        <v>79.2</v>
      </c>
      <c r="BJ1034">
        <v>78.3</v>
      </c>
      <c r="BK1034">
        <v>76.38</v>
      </c>
      <c r="BL1034">
        <v>73.680000000000007</v>
      </c>
      <c r="BM1034">
        <v>74.12</v>
      </c>
      <c r="BN1034">
        <v>74.34</v>
      </c>
      <c r="BO1034">
        <v>75.900000000000006</v>
      </c>
      <c r="BP1034">
        <v>71.98</v>
      </c>
      <c r="BQ1034">
        <v>70.099999999999994</v>
      </c>
      <c r="BR1034" s="10">
        <f t="shared" si="32"/>
        <v>-0.21412556053811668</v>
      </c>
      <c r="BS1034" s="11" cm="1">
        <f t="array" aca="1" ref="BS1034" ca="1">_xlfn.PERCENTILE.INC((OFFSET(E1034,0,1,1,COLUMNS(E1034:BQ1034)-1) - E1034:BP1034) / E1034:BP1034, 0.05) * SQRT(COUNT(E1034:BQ1034) - 1)</f>
        <v>-0.36437612668335606</v>
      </c>
      <c r="BT1034" s="10" cm="1">
        <f t="array" aca="1" ref="BT1034" ca="1">_xlfn.STDEV.P((E1034:BP1034 - OFFSET(E1034:BP1034,0,1)) / OFFSET(E1034:BP1034,0,1)) * SQRT(COUNT(E1034:BQ1034)-1)</f>
        <v>0.16550561353107807</v>
      </c>
      <c r="BU1034" s="10" cm="1">
        <f t="array" ref="BU1034">-(MAX(1 - (E1034:BQ1034 / _xlfn.SCAN(E1034, E1034:BQ1034, _xlfn.LAMBDA(_xlpm.a,_xlpm.b, MAX(_xlpm.a, _xlpm.b))))))</f>
        <v>-0.21412556053811671</v>
      </c>
      <c r="BV1034" s="12">
        <f t="shared" ca="1" si="33"/>
        <v>-1.2721596328125779</v>
      </c>
    </row>
    <row r="1035" spans="1:74" x14ac:dyDescent="0.45">
      <c r="A1035" s="2" t="s">
        <v>2090</v>
      </c>
      <c r="B1035" t="s">
        <v>2091</v>
      </c>
      <c r="C1035" t="s">
        <v>80</v>
      </c>
      <c r="D1035" t="s">
        <v>8</v>
      </c>
      <c r="E1035">
        <v>380</v>
      </c>
      <c r="F1035">
        <v>386.8</v>
      </c>
      <c r="G1035">
        <v>395.8</v>
      </c>
      <c r="H1035">
        <v>390.3</v>
      </c>
      <c r="I1035">
        <v>393.5</v>
      </c>
      <c r="J1035">
        <v>373.7</v>
      </c>
      <c r="K1035">
        <v>359</v>
      </c>
      <c r="L1035">
        <v>354.6001</v>
      </c>
      <c r="M1035">
        <v>350</v>
      </c>
      <c r="N1035">
        <v>341.7</v>
      </c>
      <c r="O1035">
        <v>341.7</v>
      </c>
      <c r="P1035">
        <v>341.7</v>
      </c>
      <c r="Q1035">
        <v>337.3999</v>
      </c>
      <c r="R1035">
        <v>342</v>
      </c>
      <c r="S1035">
        <v>344.8999</v>
      </c>
      <c r="T1035">
        <v>317.3</v>
      </c>
      <c r="U1035">
        <v>310.1001</v>
      </c>
      <c r="V1035">
        <v>296.5</v>
      </c>
      <c r="W1035">
        <v>298.2</v>
      </c>
      <c r="X1035">
        <v>308.7</v>
      </c>
      <c r="Y1035">
        <v>312.8999</v>
      </c>
      <c r="Z1035">
        <v>303</v>
      </c>
      <c r="AA1035">
        <v>306.3999</v>
      </c>
      <c r="AB1035">
        <v>299.6001</v>
      </c>
      <c r="AC1035">
        <v>298.8999</v>
      </c>
      <c r="AD1035">
        <v>295.7</v>
      </c>
      <c r="AE1035">
        <v>286.5</v>
      </c>
      <c r="AF1035">
        <v>287.7</v>
      </c>
      <c r="AG1035">
        <v>292.3999</v>
      </c>
      <c r="AH1035">
        <v>282</v>
      </c>
      <c r="AI1035">
        <v>298.2</v>
      </c>
      <c r="AJ1035">
        <v>302.2</v>
      </c>
      <c r="AK1035">
        <v>303.3</v>
      </c>
      <c r="AL1035">
        <v>296.3</v>
      </c>
      <c r="AM1035">
        <v>302.3</v>
      </c>
      <c r="AN1035">
        <v>307.7</v>
      </c>
      <c r="AO1035">
        <v>311.3</v>
      </c>
      <c r="AP1035">
        <v>309.1001</v>
      </c>
      <c r="AQ1035">
        <v>307.6001</v>
      </c>
      <c r="AR1035">
        <v>307.5</v>
      </c>
      <c r="AS1035">
        <v>321.5</v>
      </c>
      <c r="AT1035">
        <v>330.2</v>
      </c>
      <c r="AU1035">
        <v>321.1001</v>
      </c>
      <c r="AV1035">
        <v>310.2</v>
      </c>
      <c r="AW1035">
        <v>321.2</v>
      </c>
      <c r="AX1035">
        <v>319.7</v>
      </c>
      <c r="AY1035">
        <v>320.7</v>
      </c>
      <c r="AZ1035">
        <v>320.7</v>
      </c>
      <c r="BA1035">
        <v>323.3</v>
      </c>
      <c r="BB1035">
        <v>320.2</v>
      </c>
      <c r="BC1035">
        <v>310.8999</v>
      </c>
      <c r="BD1035">
        <v>303.7</v>
      </c>
      <c r="BE1035">
        <v>296.3</v>
      </c>
      <c r="BF1035">
        <v>301.3</v>
      </c>
      <c r="BG1035">
        <v>289.7</v>
      </c>
      <c r="BH1035">
        <v>288</v>
      </c>
      <c r="BI1035">
        <v>276.7</v>
      </c>
      <c r="BJ1035">
        <v>277.7</v>
      </c>
      <c r="BK1035">
        <v>282.3999</v>
      </c>
      <c r="BL1035">
        <v>285.1001</v>
      </c>
      <c r="BM1035">
        <v>305.3</v>
      </c>
      <c r="BN1035">
        <v>308.8</v>
      </c>
      <c r="BO1035">
        <v>303.5</v>
      </c>
      <c r="BP1035">
        <v>297.3999</v>
      </c>
      <c r="BQ1035">
        <v>299.3</v>
      </c>
      <c r="BR1035" s="10">
        <f t="shared" si="32"/>
        <v>-0.21236842105263154</v>
      </c>
      <c r="BS1035" s="11" cm="1">
        <f t="array" aca="1" ref="BS1035" ca="1">_xlfn.PERCENTILE.INC((OFFSET(E1035,0,1,1,COLUMNS(E1035:BQ1035)-1) - E1035:BP1035) / E1035:BP1035, 0.05) * SQRT(COUNT(E1035:BQ1035) - 1)</f>
        <v>-0.31457062260280066</v>
      </c>
      <c r="BT1035" s="10" cm="1">
        <f t="array" aca="1" ref="BT1035" ca="1">_xlfn.STDEV.P((E1035:BP1035 - OFFSET(E1035:BP1035,0,1)) / OFFSET(E1035:BP1035,0,1)) * SQRT(COUNT(E1035:BQ1035)-1)</f>
        <v>0.20935270908524917</v>
      </c>
      <c r="BU1035" s="10" cm="1">
        <f t="array" ref="BU1035">-(MAX(1 - (E1035:BQ1035 / _xlfn.SCAN(E1035, E1035:BQ1035, _xlfn.LAMBDA(_xlpm.a,_xlpm.b, MAX(_xlpm.a, _xlpm.b))))))</f>
        <v>-0.30090955027791821</v>
      </c>
      <c r="BV1035" s="12">
        <f t="shared" ca="1" si="33"/>
        <v>-0.99732371252769658</v>
      </c>
    </row>
    <row r="1036" spans="1:74" x14ac:dyDescent="0.45">
      <c r="A1036" s="2" t="s">
        <v>2092</v>
      </c>
      <c r="B1036" t="s">
        <v>2093</v>
      </c>
      <c r="C1036" t="s">
        <v>22</v>
      </c>
      <c r="D1036" t="s">
        <v>29</v>
      </c>
      <c r="E1036">
        <v>406</v>
      </c>
      <c r="F1036">
        <v>404</v>
      </c>
      <c r="G1036">
        <v>390</v>
      </c>
      <c r="H1036">
        <v>386</v>
      </c>
      <c r="I1036">
        <v>377.5</v>
      </c>
      <c r="J1036">
        <v>382.5</v>
      </c>
      <c r="K1036">
        <v>382</v>
      </c>
      <c r="L1036">
        <v>389</v>
      </c>
      <c r="M1036">
        <v>381.5</v>
      </c>
      <c r="N1036">
        <v>386</v>
      </c>
      <c r="O1036">
        <v>386</v>
      </c>
      <c r="P1036">
        <v>386</v>
      </c>
      <c r="Q1036">
        <v>378</v>
      </c>
      <c r="R1036">
        <v>385</v>
      </c>
      <c r="S1036">
        <v>387</v>
      </c>
      <c r="T1036">
        <v>377</v>
      </c>
      <c r="U1036">
        <v>370.5</v>
      </c>
      <c r="V1036">
        <v>370</v>
      </c>
      <c r="W1036">
        <v>354.5</v>
      </c>
      <c r="X1036">
        <v>366</v>
      </c>
      <c r="Y1036">
        <v>367.5</v>
      </c>
      <c r="Z1036">
        <v>367.5</v>
      </c>
      <c r="AA1036">
        <v>365.5</v>
      </c>
      <c r="AB1036">
        <v>359</v>
      </c>
      <c r="AC1036">
        <v>346.5</v>
      </c>
      <c r="AD1036">
        <v>339</v>
      </c>
      <c r="AE1036">
        <v>324</v>
      </c>
      <c r="AF1036">
        <v>333.5</v>
      </c>
      <c r="AG1036">
        <v>343.5</v>
      </c>
      <c r="AH1036">
        <v>340</v>
      </c>
      <c r="AI1036">
        <v>352</v>
      </c>
      <c r="AJ1036">
        <v>353.5</v>
      </c>
      <c r="AK1036">
        <v>361</v>
      </c>
      <c r="AL1036">
        <v>364</v>
      </c>
      <c r="AM1036">
        <v>356</v>
      </c>
      <c r="AN1036">
        <v>360</v>
      </c>
      <c r="AO1036">
        <v>358.5</v>
      </c>
      <c r="AP1036">
        <v>353</v>
      </c>
      <c r="AQ1036">
        <v>349</v>
      </c>
      <c r="AR1036">
        <v>367.5</v>
      </c>
      <c r="AS1036">
        <v>372</v>
      </c>
      <c r="AT1036">
        <v>381</v>
      </c>
      <c r="AU1036">
        <v>387</v>
      </c>
      <c r="AV1036">
        <v>386</v>
      </c>
      <c r="AW1036">
        <v>386</v>
      </c>
      <c r="AX1036">
        <v>386</v>
      </c>
      <c r="AY1036">
        <v>391.5</v>
      </c>
      <c r="AZ1036">
        <v>395.5</v>
      </c>
      <c r="BA1036">
        <v>392.5</v>
      </c>
      <c r="BB1036">
        <v>393</v>
      </c>
      <c r="BC1036">
        <v>385.5</v>
      </c>
      <c r="BD1036">
        <v>354</v>
      </c>
      <c r="BE1036">
        <v>342</v>
      </c>
      <c r="BF1036">
        <v>337</v>
      </c>
      <c r="BG1036">
        <v>317.5</v>
      </c>
      <c r="BH1036">
        <v>319</v>
      </c>
      <c r="BI1036">
        <v>335.5</v>
      </c>
      <c r="BJ1036">
        <v>346</v>
      </c>
      <c r="BK1036">
        <v>356.5</v>
      </c>
      <c r="BL1036">
        <v>352.5</v>
      </c>
      <c r="BM1036">
        <v>367</v>
      </c>
      <c r="BN1036">
        <v>362.5</v>
      </c>
      <c r="BO1036">
        <v>360</v>
      </c>
      <c r="BP1036">
        <v>359</v>
      </c>
      <c r="BQ1036">
        <v>356.5</v>
      </c>
      <c r="BR1036" s="10">
        <f t="shared" si="32"/>
        <v>-0.12192118226600986</v>
      </c>
      <c r="BS1036" s="11" cm="1">
        <f t="array" aca="1" ref="BS1036" ca="1">_xlfn.PERCENTILE.INC((OFFSET(E1036,0,1,1,COLUMNS(E1036:BQ1036)-1) - E1036:BP1036) / E1036:BP1036, 0.05) * SQRT(COUNT(E1036:BQ1036) - 1)</f>
        <v>-0.3266475946698788</v>
      </c>
      <c r="BT1036" s="10" cm="1">
        <f t="array" aca="1" ref="BT1036" ca="1">_xlfn.STDEV.P((E1036:BP1036 - OFFSET(E1036:BP1036,0,1)) / OFFSET(E1036:BP1036,0,1)) * SQRT(COUNT(E1036:BQ1036)-1)</f>
        <v>0.19907290975469075</v>
      </c>
      <c r="BU1036" s="10" cm="1">
        <f t="array" ref="BU1036">-(MAX(1 - (E1036:BQ1036 / _xlfn.SCAN(E1036, E1036:BQ1036, _xlfn.LAMBDA(_xlpm.a,_xlpm.b, MAX(_xlpm.a, _xlpm.b))))))</f>
        <v>-0.21798029556650245</v>
      </c>
      <c r="BV1036" s="12">
        <f t="shared" ca="1" si="33"/>
        <v>-0.59448160180027354</v>
      </c>
    </row>
    <row r="1037" spans="1:74" x14ac:dyDescent="0.45">
      <c r="A1037" s="2" t="s">
        <v>2094</v>
      </c>
      <c r="B1037" t="s">
        <v>2095</v>
      </c>
      <c r="C1037" t="s">
        <v>7</v>
      </c>
      <c r="D1037" t="s">
        <v>8</v>
      </c>
      <c r="E1037">
        <v>18.149999999999999</v>
      </c>
      <c r="F1037">
        <v>18.13</v>
      </c>
      <c r="G1037">
        <v>18.645</v>
      </c>
      <c r="H1037">
        <v>18.57</v>
      </c>
      <c r="I1037">
        <v>18.899999999999999</v>
      </c>
      <c r="J1037">
        <v>18.925000000000001</v>
      </c>
      <c r="K1037">
        <v>18.920000000000002</v>
      </c>
      <c r="L1037">
        <v>18.805</v>
      </c>
      <c r="M1037">
        <v>19.12</v>
      </c>
      <c r="N1037">
        <v>19.635000000000002</v>
      </c>
      <c r="O1037">
        <v>19.635000000000002</v>
      </c>
      <c r="P1037">
        <v>19.635000000000002</v>
      </c>
      <c r="Q1037">
        <v>19.68</v>
      </c>
      <c r="R1037">
        <v>19.785</v>
      </c>
      <c r="S1037">
        <v>19.425000000000001</v>
      </c>
      <c r="T1037">
        <v>18.45</v>
      </c>
      <c r="U1037">
        <v>17.454999999999998</v>
      </c>
      <c r="V1037">
        <v>17.5</v>
      </c>
      <c r="W1037">
        <v>18.385000000000002</v>
      </c>
      <c r="X1037">
        <v>17.844999999999999</v>
      </c>
      <c r="Y1037">
        <v>18.895</v>
      </c>
      <c r="Z1037">
        <v>18.600000000000001</v>
      </c>
      <c r="AA1037">
        <v>18.675000000000001</v>
      </c>
      <c r="AB1037">
        <v>18.254999999999999</v>
      </c>
      <c r="AC1037">
        <v>18.035</v>
      </c>
      <c r="AD1037">
        <v>17.95</v>
      </c>
      <c r="AE1037">
        <v>17.47</v>
      </c>
      <c r="AF1037">
        <v>17.71</v>
      </c>
      <c r="AG1037">
        <v>18.105</v>
      </c>
      <c r="AH1037">
        <v>17.565000000000001</v>
      </c>
      <c r="AI1037">
        <v>17.350000000000001</v>
      </c>
      <c r="AJ1037">
        <v>17.484999999999999</v>
      </c>
      <c r="AK1037">
        <v>18.350000000000001</v>
      </c>
      <c r="AL1037">
        <v>18.074999999999999</v>
      </c>
      <c r="AM1037">
        <v>17.809999999999999</v>
      </c>
      <c r="AN1037">
        <v>17.795000000000002</v>
      </c>
      <c r="AO1037">
        <v>18.184999999999999</v>
      </c>
      <c r="AP1037">
        <v>18.16</v>
      </c>
      <c r="AQ1037">
        <v>18.524999999999999</v>
      </c>
      <c r="AR1037">
        <v>18.524999999999999</v>
      </c>
      <c r="AS1037">
        <v>18.785</v>
      </c>
      <c r="AT1037">
        <v>18.844999999999999</v>
      </c>
      <c r="AU1037">
        <v>18.015000000000001</v>
      </c>
      <c r="AV1037">
        <v>17.5</v>
      </c>
      <c r="AW1037">
        <v>17.52</v>
      </c>
      <c r="AX1037">
        <v>17.46</v>
      </c>
      <c r="AY1037">
        <v>17.84</v>
      </c>
      <c r="AZ1037">
        <v>18.04</v>
      </c>
      <c r="BA1037">
        <v>17.97</v>
      </c>
      <c r="BB1037">
        <v>16.835000000000001</v>
      </c>
      <c r="BC1037">
        <v>16.66</v>
      </c>
      <c r="BD1037">
        <v>16.170000000000002</v>
      </c>
      <c r="BE1037">
        <v>15.585000000000001</v>
      </c>
      <c r="BF1037">
        <v>15.875</v>
      </c>
      <c r="BG1037">
        <v>15.51</v>
      </c>
      <c r="BH1037">
        <v>15.295</v>
      </c>
      <c r="BI1037">
        <v>15.885</v>
      </c>
      <c r="BJ1037">
        <v>15.785</v>
      </c>
      <c r="BK1037">
        <v>15.52</v>
      </c>
      <c r="BL1037">
        <v>15.2</v>
      </c>
      <c r="BM1037">
        <v>15.2</v>
      </c>
      <c r="BN1037">
        <v>15.58</v>
      </c>
      <c r="BO1037">
        <v>15.875</v>
      </c>
      <c r="BP1037">
        <v>15.725</v>
      </c>
      <c r="BQ1037">
        <v>14.965</v>
      </c>
      <c r="BR1037" s="10">
        <f t="shared" si="32"/>
        <v>-0.17548209366391179</v>
      </c>
      <c r="BS1037" s="11" cm="1">
        <f t="array" aca="1" ref="BS1037" ca="1">_xlfn.PERCENTILE.INC((OFFSET(E1037,0,1,1,COLUMNS(E1037:BQ1037)-1) - E1037:BP1037) / E1037:BP1037, 0.05) * SQRT(COUNT(E1037:BQ1037) - 1)</f>
        <v>-0.38150086409041017</v>
      </c>
      <c r="BT1037" s="10" cm="1">
        <f t="array" aca="1" ref="BT1037" ca="1">_xlfn.STDEV.P((E1037:BP1037 - OFFSET(E1037:BP1037,0,1)) / OFFSET(E1037:BP1037,0,1)) * SQRT(COUNT(E1037:BQ1037)-1)</f>
        <v>0.19702634675558675</v>
      </c>
      <c r="BU1037" s="10" cm="1">
        <f t="array" ref="BU1037">-(MAX(1 - (E1037:BQ1037 / _xlfn.SCAN(E1037, E1037:BQ1037, _xlfn.LAMBDA(_xlpm.a,_xlpm.b, MAX(_xlpm.a, _xlpm.b))))))</f>
        <v>-0.24361890320950219</v>
      </c>
      <c r="BV1037" s="12">
        <f t="shared" ca="1" si="33"/>
        <v>-0.87250307633812607</v>
      </c>
    </row>
    <row r="1038" spans="1:74" x14ac:dyDescent="0.45">
      <c r="A1038" s="2" t="s">
        <v>2096</v>
      </c>
      <c r="B1038" t="s">
        <v>2097</v>
      </c>
      <c r="C1038" t="s">
        <v>19</v>
      </c>
      <c r="D1038" t="s">
        <v>8</v>
      </c>
      <c r="E1038">
        <v>14.79</v>
      </c>
      <c r="F1038">
        <v>14.888</v>
      </c>
      <c r="G1038">
        <v>14.34</v>
      </c>
      <c r="H1038">
        <v>13.702</v>
      </c>
      <c r="I1038">
        <v>13.54</v>
      </c>
      <c r="J1038">
        <v>13.766</v>
      </c>
      <c r="K1038">
        <v>13.922000000000001</v>
      </c>
      <c r="L1038">
        <v>13.906000000000001</v>
      </c>
      <c r="M1038">
        <v>13.974</v>
      </c>
      <c r="N1038">
        <v>14.074</v>
      </c>
      <c r="O1038">
        <v>14.074</v>
      </c>
      <c r="P1038">
        <v>14.074</v>
      </c>
      <c r="Q1038">
        <v>13.348000000000001</v>
      </c>
      <c r="R1038">
        <v>13.42</v>
      </c>
      <c r="S1038">
        <v>13.55</v>
      </c>
      <c r="T1038">
        <v>13.112</v>
      </c>
      <c r="U1038">
        <v>12.8</v>
      </c>
      <c r="V1038">
        <v>12.391999999999999</v>
      </c>
      <c r="W1038">
        <v>12.64</v>
      </c>
      <c r="X1038">
        <v>12.795999999999999</v>
      </c>
      <c r="Y1038">
        <v>12.981999999999999</v>
      </c>
      <c r="Z1038">
        <v>12.59</v>
      </c>
      <c r="AA1038">
        <v>12.99</v>
      </c>
      <c r="AB1038">
        <v>12.821999999999999</v>
      </c>
      <c r="AC1038">
        <v>12.73</v>
      </c>
      <c r="AD1038">
        <v>13.144</v>
      </c>
      <c r="AE1038">
        <v>12.7</v>
      </c>
      <c r="AF1038">
        <v>12.848000000000001</v>
      </c>
      <c r="AG1038">
        <v>13.23</v>
      </c>
      <c r="AH1038">
        <v>13.254</v>
      </c>
      <c r="AI1038">
        <v>13.77</v>
      </c>
      <c r="AJ1038">
        <v>13.682</v>
      </c>
      <c r="AK1038">
        <v>13.728</v>
      </c>
      <c r="AL1038">
        <v>13.507999999999999</v>
      </c>
      <c r="AM1038">
        <v>13.472</v>
      </c>
      <c r="AN1038">
        <v>13.54</v>
      </c>
      <c r="AO1038">
        <v>13.571999999999999</v>
      </c>
      <c r="AP1038">
        <v>13.135999999999999</v>
      </c>
      <c r="AQ1038">
        <v>13.38</v>
      </c>
      <c r="AR1038">
        <v>13.71</v>
      </c>
      <c r="AS1038">
        <v>13.747999999999999</v>
      </c>
      <c r="AT1038">
        <v>14</v>
      </c>
      <c r="AU1038">
        <v>13.933999999999999</v>
      </c>
      <c r="AV1038">
        <v>14.176</v>
      </c>
      <c r="AW1038">
        <v>14.263999999999999</v>
      </c>
      <c r="AX1038">
        <v>13.792</v>
      </c>
      <c r="AY1038">
        <v>14.058</v>
      </c>
      <c r="AZ1038">
        <v>13.888</v>
      </c>
      <c r="BA1038">
        <v>14.007999999999999</v>
      </c>
      <c r="BB1038">
        <v>13.712</v>
      </c>
      <c r="BC1038">
        <v>12.992000000000001</v>
      </c>
      <c r="BD1038">
        <v>12.481999999999999</v>
      </c>
      <c r="BE1038">
        <v>12.478</v>
      </c>
      <c r="BF1038">
        <v>12.83</v>
      </c>
      <c r="BG1038">
        <v>12.151999999999999</v>
      </c>
      <c r="BH1038">
        <v>12.236000000000001</v>
      </c>
      <c r="BI1038">
        <v>12.388</v>
      </c>
      <c r="BJ1038">
        <v>12.698</v>
      </c>
      <c r="BK1038">
        <v>12.48</v>
      </c>
      <c r="BL1038">
        <v>12.214</v>
      </c>
      <c r="BM1038">
        <v>12.428000000000001</v>
      </c>
      <c r="BN1038">
        <v>12.42</v>
      </c>
      <c r="BO1038">
        <v>12.54</v>
      </c>
      <c r="BP1038">
        <v>12.19</v>
      </c>
      <c r="BQ1038">
        <v>11.792</v>
      </c>
      <c r="BR1038" s="10">
        <f t="shared" si="32"/>
        <v>-0.20270453008789718</v>
      </c>
      <c r="BS1038" s="11" cm="1">
        <f t="array" aca="1" ref="BS1038" ca="1">_xlfn.PERCENTILE.INC((OFFSET(E1038,0,1,1,COLUMNS(E1038:BQ1038)-1) - E1038:BP1038) / E1038:BP1038, 0.05) * SQRT(COUNT(E1038:BQ1038) - 1)</f>
        <v>-0.34964426558388478</v>
      </c>
      <c r="BT1038" s="10" cm="1">
        <f t="array" aca="1" ref="BT1038" ca="1">_xlfn.STDEV.P((E1038:BP1038 - OFFSET(E1038:BP1038,0,1)) / OFFSET(E1038:BP1038,0,1)) * SQRT(COUNT(E1038:BQ1038)-1)</f>
        <v>0.18574182889526111</v>
      </c>
      <c r="BU1038" s="10" cm="1">
        <f t="array" ref="BU1038">-(MAX(1 - (E1038:BQ1038 / _xlfn.SCAN(E1038, E1038:BQ1038, _xlfn.LAMBDA(_xlpm.a,_xlpm.b, MAX(_xlpm.a, _xlpm.b))))))</f>
        <v>-0.20795271359484147</v>
      </c>
      <c r="BV1038" s="12">
        <f t="shared" ca="1" si="33"/>
        <v>-1.0720715483004357</v>
      </c>
    </row>
    <row r="1039" spans="1:74" x14ac:dyDescent="0.45">
      <c r="A1039" s="2" t="s">
        <v>2098</v>
      </c>
      <c r="B1039" t="s">
        <v>2099</v>
      </c>
      <c r="C1039" t="s">
        <v>7</v>
      </c>
      <c r="D1039" t="s">
        <v>34</v>
      </c>
      <c r="E1039">
        <v>55.6</v>
      </c>
      <c r="F1039">
        <v>55.7</v>
      </c>
      <c r="G1039">
        <v>55.7</v>
      </c>
      <c r="H1039">
        <v>54.7</v>
      </c>
      <c r="I1039">
        <v>54.4</v>
      </c>
      <c r="J1039">
        <v>56.5</v>
      </c>
      <c r="K1039">
        <v>55.9</v>
      </c>
      <c r="L1039">
        <v>57.5</v>
      </c>
      <c r="M1039">
        <v>56.3</v>
      </c>
      <c r="N1039">
        <v>56.5</v>
      </c>
      <c r="O1039">
        <v>56.5</v>
      </c>
      <c r="P1039">
        <v>56.5</v>
      </c>
      <c r="Q1039">
        <v>56.4</v>
      </c>
      <c r="R1039">
        <v>56.7</v>
      </c>
      <c r="S1039">
        <v>58.1</v>
      </c>
      <c r="T1039">
        <v>56.2</v>
      </c>
      <c r="U1039">
        <v>56.6</v>
      </c>
      <c r="V1039">
        <v>55.4</v>
      </c>
      <c r="W1039">
        <v>56.4</v>
      </c>
      <c r="X1039">
        <v>54.4</v>
      </c>
      <c r="Y1039">
        <v>55.6</v>
      </c>
      <c r="Z1039">
        <v>54.8</v>
      </c>
      <c r="AA1039">
        <v>54.9</v>
      </c>
      <c r="AB1039">
        <v>54.3</v>
      </c>
      <c r="AC1039">
        <v>55.2</v>
      </c>
      <c r="AD1039">
        <v>54</v>
      </c>
      <c r="AE1039">
        <v>52</v>
      </c>
      <c r="AF1039">
        <v>52</v>
      </c>
      <c r="AG1039">
        <v>54.2</v>
      </c>
      <c r="AH1039">
        <v>54</v>
      </c>
      <c r="AI1039">
        <v>50.8</v>
      </c>
      <c r="AJ1039">
        <v>50.2</v>
      </c>
      <c r="AK1039">
        <v>50</v>
      </c>
      <c r="AL1039">
        <v>49.4</v>
      </c>
      <c r="AM1039">
        <v>50.3</v>
      </c>
      <c r="AN1039">
        <v>49.3</v>
      </c>
      <c r="AO1039">
        <v>48</v>
      </c>
      <c r="AP1039">
        <v>46.1</v>
      </c>
      <c r="AQ1039">
        <v>46</v>
      </c>
      <c r="AR1039">
        <v>46</v>
      </c>
      <c r="AS1039">
        <v>47.4</v>
      </c>
      <c r="AT1039">
        <v>46.2</v>
      </c>
      <c r="AU1039">
        <v>47.4</v>
      </c>
      <c r="AV1039">
        <v>50</v>
      </c>
      <c r="AW1039">
        <v>52.7</v>
      </c>
      <c r="AX1039">
        <v>51</v>
      </c>
      <c r="AY1039">
        <v>51</v>
      </c>
      <c r="AZ1039">
        <v>51.5</v>
      </c>
      <c r="BA1039">
        <v>51.3</v>
      </c>
      <c r="BB1039">
        <v>52.4</v>
      </c>
      <c r="BC1039">
        <v>48.6</v>
      </c>
      <c r="BD1039">
        <v>45.2</v>
      </c>
      <c r="BE1039">
        <v>44.2</v>
      </c>
      <c r="BF1039">
        <v>44.7</v>
      </c>
      <c r="BG1039">
        <v>46</v>
      </c>
      <c r="BH1039">
        <v>44.9</v>
      </c>
      <c r="BI1039">
        <v>44</v>
      </c>
      <c r="BJ1039">
        <v>43</v>
      </c>
      <c r="BK1039">
        <v>43</v>
      </c>
      <c r="BL1039">
        <v>42</v>
      </c>
      <c r="BM1039">
        <v>42.6</v>
      </c>
      <c r="BN1039">
        <v>44.8</v>
      </c>
      <c r="BO1039">
        <v>47.9</v>
      </c>
      <c r="BP1039">
        <v>46.1</v>
      </c>
      <c r="BQ1039">
        <v>47.6</v>
      </c>
      <c r="BR1039" s="10">
        <f t="shared" si="32"/>
        <v>-0.14388489208633093</v>
      </c>
      <c r="BS1039" s="11" cm="1">
        <f t="array" aca="1" ref="BS1039" ca="1">_xlfn.PERCENTILE.INC((OFFSET(E1039,0,1,1,COLUMNS(E1039:BQ1039)-1) - E1039:BP1039) / E1039:BP1039, 0.05) * SQRT(COUNT(E1039:BQ1039) - 1)</f>
        <v>-0.31426061238691694</v>
      </c>
      <c r="BT1039" s="10" cm="1">
        <f t="array" aca="1" ref="BT1039" ca="1">_xlfn.STDEV.P((E1039:BP1039 - OFFSET(E1039:BP1039,0,1)) / OFFSET(E1039:BP1039,0,1)) * SQRT(COUNT(E1039:BQ1039)-1)</f>
        <v>0.22913973440740948</v>
      </c>
      <c r="BU1039" s="10" cm="1">
        <f t="array" ref="BU1039">-(MAX(1 - (E1039:BQ1039 / _xlfn.SCAN(E1039, E1039:BQ1039, _xlfn.LAMBDA(_xlpm.a,_xlpm.b, MAX(_xlpm.a, _xlpm.b))))))</f>
        <v>-0.27710843373493976</v>
      </c>
      <c r="BV1039" s="12">
        <f t="shared" ca="1" si="33"/>
        <v>-0.61232894613058386</v>
      </c>
    </row>
    <row r="1040" spans="1:74" x14ac:dyDescent="0.45">
      <c r="A1040" s="2" t="s">
        <v>2100</v>
      </c>
      <c r="B1040" t="s">
        <v>2101</v>
      </c>
      <c r="C1040" t="s">
        <v>80</v>
      </c>
      <c r="D1040" t="s">
        <v>34</v>
      </c>
      <c r="E1040">
        <v>148.85</v>
      </c>
      <c r="F1040">
        <v>145.35</v>
      </c>
      <c r="G1040">
        <v>141.1</v>
      </c>
      <c r="H1040">
        <v>135.94999999999999</v>
      </c>
      <c r="I1040">
        <v>134.05000000000001</v>
      </c>
      <c r="J1040">
        <v>133.30000000000001</v>
      </c>
      <c r="K1040">
        <v>129.94999999999999</v>
      </c>
      <c r="L1040">
        <v>130.44999999999999</v>
      </c>
      <c r="M1040">
        <v>129</v>
      </c>
      <c r="N1040">
        <v>127.3</v>
      </c>
      <c r="O1040">
        <v>127.3</v>
      </c>
      <c r="P1040">
        <v>127.3</v>
      </c>
      <c r="Q1040">
        <v>127.3</v>
      </c>
      <c r="R1040">
        <v>130.55000000000001</v>
      </c>
      <c r="S1040">
        <v>131.5</v>
      </c>
      <c r="T1040">
        <v>122.85</v>
      </c>
      <c r="U1040">
        <v>118.55</v>
      </c>
      <c r="V1040">
        <v>113.9</v>
      </c>
      <c r="W1040">
        <v>110.45</v>
      </c>
      <c r="X1040">
        <v>115.1</v>
      </c>
      <c r="Y1040">
        <v>116.55</v>
      </c>
      <c r="Z1040">
        <v>115.75</v>
      </c>
      <c r="AA1040">
        <v>114.25</v>
      </c>
      <c r="AB1040">
        <v>112.95</v>
      </c>
      <c r="AC1040">
        <v>113.4</v>
      </c>
      <c r="AD1040">
        <v>111.1</v>
      </c>
      <c r="AE1040">
        <v>103.75</v>
      </c>
      <c r="AF1040">
        <v>107.5</v>
      </c>
      <c r="AG1040">
        <v>112.35</v>
      </c>
      <c r="AH1040">
        <v>110.85</v>
      </c>
      <c r="AI1040">
        <v>119</v>
      </c>
      <c r="AJ1040">
        <v>118.5</v>
      </c>
      <c r="AK1040">
        <v>121.15</v>
      </c>
      <c r="AL1040">
        <v>115.75</v>
      </c>
      <c r="AM1040">
        <v>113.85</v>
      </c>
      <c r="AN1040">
        <v>116.15</v>
      </c>
      <c r="AO1040">
        <v>116</v>
      </c>
      <c r="AP1040">
        <v>113.75</v>
      </c>
      <c r="AQ1040">
        <v>111.3</v>
      </c>
      <c r="AR1040">
        <v>111.3</v>
      </c>
      <c r="AS1040">
        <v>119.7</v>
      </c>
      <c r="AT1040">
        <v>124.05</v>
      </c>
      <c r="AU1040">
        <v>121.95</v>
      </c>
      <c r="AV1040">
        <v>115.85</v>
      </c>
      <c r="AW1040">
        <v>118.3</v>
      </c>
      <c r="AX1040">
        <v>117.95</v>
      </c>
      <c r="AY1040">
        <v>117.95</v>
      </c>
      <c r="AZ1040">
        <v>118.95</v>
      </c>
      <c r="BA1040">
        <v>119.7</v>
      </c>
      <c r="BB1040">
        <v>115.45</v>
      </c>
      <c r="BC1040">
        <v>108.85</v>
      </c>
      <c r="BD1040">
        <v>102.95</v>
      </c>
      <c r="BE1040">
        <v>102.3</v>
      </c>
      <c r="BF1040">
        <v>103.8</v>
      </c>
      <c r="BG1040">
        <v>97.98</v>
      </c>
      <c r="BH1040">
        <v>100.45</v>
      </c>
      <c r="BI1040">
        <v>100.25</v>
      </c>
      <c r="BJ1040">
        <v>102.2</v>
      </c>
      <c r="BK1040">
        <v>102.4</v>
      </c>
      <c r="BL1040">
        <v>103.45</v>
      </c>
      <c r="BM1040">
        <v>110.15</v>
      </c>
      <c r="BN1040">
        <v>110.7</v>
      </c>
      <c r="BO1040">
        <v>110.45</v>
      </c>
      <c r="BP1040">
        <v>112.95</v>
      </c>
      <c r="BQ1040">
        <v>114.65</v>
      </c>
      <c r="BR1040" s="10">
        <f t="shared" si="32"/>
        <v>-0.22976150487067512</v>
      </c>
      <c r="BS1040" s="11" cm="1">
        <f t="array" aca="1" ref="BS1040" ca="1">_xlfn.PERCENTILE.INC((OFFSET(E1040,0,1,1,COLUMNS(E1040:BQ1040)-1) - E1040:BP1040) / E1040:BP1040, 0.05) * SQRT(COUNT(E1040:BQ1040) - 1)</f>
        <v>-0.44631531433456922</v>
      </c>
      <c r="BT1040" s="10" cm="1">
        <f t="array" aca="1" ref="BT1040" ca="1">_xlfn.STDEV.P((E1040:BP1040 - OFFSET(E1040:BP1040,0,1)) / OFFSET(E1040:BP1040,0,1)) * SQRT(COUNT(E1040:BQ1040)-1)</f>
        <v>0.24405157756176341</v>
      </c>
      <c r="BU1040" s="10" cm="1">
        <f t="array" ref="BU1040">-(MAX(1 - (E1040:BQ1040 / _xlfn.SCAN(E1040, E1040:BQ1040, _xlfn.LAMBDA(_xlpm.a,_xlpm.b, MAX(_xlpm.a, _xlpm.b))))))</f>
        <v>-0.34175344306348665</v>
      </c>
      <c r="BV1040" s="12">
        <f t="shared" ca="1" si="33"/>
        <v>-0.92679386517562334</v>
      </c>
    </row>
    <row r="1041" spans="1:74" x14ac:dyDescent="0.45">
      <c r="A1041" s="2" t="s">
        <v>2102</v>
      </c>
      <c r="B1041" t="s">
        <v>2103</v>
      </c>
      <c r="C1041" t="s">
        <v>54</v>
      </c>
      <c r="D1041" t="s">
        <v>8</v>
      </c>
      <c r="E1041">
        <v>38.655000000000001</v>
      </c>
      <c r="F1041">
        <v>38.674999999999997</v>
      </c>
      <c r="G1041">
        <v>36.625</v>
      </c>
      <c r="H1041">
        <v>35.61</v>
      </c>
      <c r="I1041">
        <v>35.25</v>
      </c>
      <c r="J1041">
        <v>35.034999999999997</v>
      </c>
      <c r="K1041">
        <v>34.869999999999997</v>
      </c>
      <c r="L1041">
        <v>34.75</v>
      </c>
      <c r="M1041">
        <v>34.674999999999997</v>
      </c>
      <c r="N1041">
        <v>34.155000000000001</v>
      </c>
      <c r="O1041">
        <v>34.155000000000001</v>
      </c>
      <c r="P1041">
        <v>34.155000000000001</v>
      </c>
      <c r="Q1041">
        <v>34.594999999999999</v>
      </c>
      <c r="R1041">
        <v>35.69</v>
      </c>
      <c r="S1041">
        <v>35.975000000000001</v>
      </c>
      <c r="T1041">
        <v>35.31</v>
      </c>
      <c r="U1041">
        <v>35.274999999999999</v>
      </c>
      <c r="V1041">
        <v>34.854999999999997</v>
      </c>
      <c r="W1041">
        <v>35.034999999999997</v>
      </c>
      <c r="X1041">
        <v>35.590000000000003</v>
      </c>
      <c r="Y1041">
        <v>35.734999999999999</v>
      </c>
      <c r="Z1041">
        <v>34.865000000000002</v>
      </c>
      <c r="AA1041">
        <v>35.72</v>
      </c>
      <c r="AB1041">
        <v>35.020000000000003</v>
      </c>
      <c r="AC1041">
        <v>35.1</v>
      </c>
      <c r="AD1041">
        <v>34.765000000000001</v>
      </c>
      <c r="AE1041">
        <v>33.4</v>
      </c>
      <c r="AF1041">
        <v>33.43</v>
      </c>
      <c r="AG1041">
        <v>34.375</v>
      </c>
      <c r="AH1041">
        <v>35.74</v>
      </c>
      <c r="AI1041">
        <v>37.880000000000003</v>
      </c>
      <c r="AJ1041">
        <v>37.145000000000003</v>
      </c>
      <c r="AK1041">
        <v>38.145000000000003</v>
      </c>
      <c r="AL1041">
        <v>37.36</v>
      </c>
      <c r="AM1041">
        <v>37.344999999999999</v>
      </c>
      <c r="AN1041">
        <v>36.795000000000002</v>
      </c>
      <c r="AO1041">
        <v>36.844999999999999</v>
      </c>
      <c r="AP1041">
        <v>35.58</v>
      </c>
      <c r="AQ1041">
        <v>35.784999999999997</v>
      </c>
      <c r="AR1041">
        <v>36.384999999999998</v>
      </c>
      <c r="AS1041">
        <v>37.274999999999999</v>
      </c>
      <c r="AT1041">
        <v>37.844999999999999</v>
      </c>
      <c r="AU1041">
        <v>37.229999999999997</v>
      </c>
      <c r="AV1041">
        <v>37.049999999999997</v>
      </c>
      <c r="AW1041">
        <v>37.72</v>
      </c>
      <c r="AX1041">
        <v>36.895000000000003</v>
      </c>
      <c r="AY1041">
        <v>37.03</v>
      </c>
      <c r="AZ1041">
        <v>36.770000000000003</v>
      </c>
      <c r="BA1041">
        <v>37.015000000000001</v>
      </c>
      <c r="BB1041">
        <v>35.979999999999997</v>
      </c>
      <c r="BC1041">
        <v>34.505000000000003</v>
      </c>
      <c r="BD1041">
        <v>32.53</v>
      </c>
      <c r="BE1041">
        <v>32.5</v>
      </c>
      <c r="BF1041">
        <v>33.71</v>
      </c>
      <c r="BG1041">
        <v>31.625</v>
      </c>
      <c r="BH1041">
        <v>31.704999999999998</v>
      </c>
      <c r="BI1041">
        <v>31.504999999999999</v>
      </c>
      <c r="BJ1041">
        <v>32.32</v>
      </c>
      <c r="BK1041">
        <v>31.664999999999999</v>
      </c>
      <c r="BL1041">
        <v>31.12</v>
      </c>
      <c r="BM1041">
        <v>31.79</v>
      </c>
      <c r="BN1041">
        <v>31.844999999999999</v>
      </c>
      <c r="BO1041">
        <v>31.425000000000001</v>
      </c>
      <c r="BP1041">
        <v>30.78</v>
      </c>
      <c r="BQ1041">
        <v>30</v>
      </c>
      <c r="BR1041" s="10">
        <f t="shared" si="32"/>
        <v>-0.22390376406674431</v>
      </c>
      <c r="BS1041" s="11" cm="1">
        <f t="array" aca="1" ref="BS1041" ca="1">_xlfn.PERCENTILE.INC((OFFSET(E1041,0,1,1,COLUMNS(E1041:BQ1041)-1) - E1041:BP1041) / E1041:BP1041, 0.05) * SQRT(COUNT(E1041:BQ1041) - 1)</f>
        <v>-0.32588233375414133</v>
      </c>
      <c r="BT1041" s="10" cm="1">
        <f t="array" aca="1" ref="BT1041" ca="1">_xlfn.STDEV.P((E1041:BP1041 - OFFSET(E1041:BP1041,0,1)) / OFFSET(E1041:BP1041,0,1)) * SQRT(COUNT(E1041:BQ1041)-1)</f>
        <v>0.1854689548799188</v>
      </c>
      <c r="BU1041" s="10" cm="1">
        <f t="array" ref="BU1041">-(MAX(1 - (E1041:BQ1041 / _xlfn.SCAN(E1041, E1041:BQ1041, _xlfn.LAMBDA(_xlpm.a,_xlpm.b, MAX(_xlpm.a, _xlpm.b))))))</f>
        <v>-0.22430510665804781</v>
      </c>
      <c r="BV1041" s="12">
        <f t="shared" ca="1" si="33"/>
        <v>-1.1879495639008411</v>
      </c>
    </row>
    <row r="1042" spans="1:74" x14ac:dyDescent="0.45">
      <c r="A1042" s="2" t="s">
        <v>2104</v>
      </c>
      <c r="B1042" t="s">
        <v>2105</v>
      </c>
      <c r="C1042" t="s">
        <v>19</v>
      </c>
      <c r="D1042" t="s">
        <v>26</v>
      </c>
      <c r="E1042">
        <v>90.3</v>
      </c>
      <c r="F1042">
        <v>92.24</v>
      </c>
      <c r="G1042">
        <v>92.12</v>
      </c>
      <c r="H1042">
        <v>89.6</v>
      </c>
      <c r="I1042">
        <v>89.92</v>
      </c>
      <c r="J1042">
        <v>88.08</v>
      </c>
      <c r="K1042">
        <v>85.42</v>
      </c>
      <c r="L1042">
        <v>86</v>
      </c>
      <c r="M1042">
        <v>85.3</v>
      </c>
      <c r="N1042">
        <v>85.16</v>
      </c>
      <c r="O1042">
        <v>85.16</v>
      </c>
      <c r="P1042">
        <v>85.16</v>
      </c>
      <c r="Q1042">
        <v>86.48</v>
      </c>
      <c r="R1042">
        <v>81.64</v>
      </c>
      <c r="S1042">
        <v>81.98</v>
      </c>
      <c r="T1042">
        <v>79.22</v>
      </c>
      <c r="U1042">
        <v>79.319999999999993</v>
      </c>
      <c r="V1042">
        <v>74.34</v>
      </c>
      <c r="W1042">
        <v>73</v>
      </c>
      <c r="X1042">
        <v>72.14</v>
      </c>
      <c r="Y1042">
        <v>71.94</v>
      </c>
      <c r="Z1042">
        <v>71.959999999999994</v>
      </c>
      <c r="AA1042">
        <v>71.739999999999995</v>
      </c>
      <c r="AB1042">
        <v>71.16</v>
      </c>
      <c r="AC1042">
        <v>60</v>
      </c>
      <c r="AD1042">
        <v>58.8</v>
      </c>
      <c r="AE1042">
        <v>58.4</v>
      </c>
      <c r="AF1042">
        <v>61.1</v>
      </c>
      <c r="AG1042">
        <v>64.040000000000006</v>
      </c>
      <c r="AH1042">
        <v>63.82</v>
      </c>
      <c r="AI1042">
        <v>66.2</v>
      </c>
      <c r="AJ1042">
        <v>68.319999999999993</v>
      </c>
      <c r="AK1042">
        <v>67.44</v>
      </c>
      <c r="AL1042">
        <v>65.56</v>
      </c>
      <c r="AM1042">
        <v>66.14</v>
      </c>
      <c r="AN1042">
        <v>65.48</v>
      </c>
      <c r="AO1042">
        <v>63.6</v>
      </c>
      <c r="AP1042">
        <v>59.58</v>
      </c>
      <c r="AQ1042">
        <v>58.52</v>
      </c>
      <c r="AR1042">
        <v>58.52</v>
      </c>
      <c r="AS1042">
        <v>64.14</v>
      </c>
      <c r="AT1042">
        <v>67.680000000000007</v>
      </c>
      <c r="AU1042">
        <v>67.5</v>
      </c>
      <c r="AV1042">
        <v>64.459999999999994</v>
      </c>
      <c r="AW1042">
        <v>65.98</v>
      </c>
      <c r="AX1042">
        <v>63.2</v>
      </c>
      <c r="AY1042">
        <v>63.2</v>
      </c>
      <c r="AZ1042">
        <v>62.56</v>
      </c>
      <c r="BA1042">
        <v>63.72</v>
      </c>
      <c r="BB1042">
        <v>60.72</v>
      </c>
      <c r="BC1042">
        <v>59.12</v>
      </c>
      <c r="BD1042">
        <v>55.62</v>
      </c>
      <c r="BE1042">
        <v>53.64</v>
      </c>
      <c r="BF1042">
        <v>54.7</v>
      </c>
      <c r="BG1042">
        <v>53.1</v>
      </c>
      <c r="BH1042">
        <v>54.12</v>
      </c>
      <c r="BI1042">
        <v>54.8</v>
      </c>
      <c r="BJ1042">
        <v>55.22</v>
      </c>
      <c r="BK1042">
        <v>51.84</v>
      </c>
      <c r="BL1042">
        <v>51.9</v>
      </c>
      <c r="BM1042">
        <v>51.9</v>
      </c>
      <c r="BN1042">
        <v>54.14</v>
      </c>
      <c r="BO1042">
        <v>51.96</v>
      </c>
      <c r="BP1042">
        <v>51</v>
      </c>
      <c r="BQ1042">
        <v>48.89</v>
      </c>
      <c r="BR1042" s="10">
        <f t="shared" si="32"/>
        <v>-0.45858250276854928</v>
      </c>
      <c r="BS1042" s="11" cm="1">
        <f t="array" aca="1" ref="BS1042" ca="1">_xlfn.PERCENTILE.INC((OFFSET(E1042,0,1,1,COLUMNS(E1042:BQ1042)-1) - E1042:BP1042) / E1042:BP1042, 0.05) * SQRT(COUNT(E1042:BQ1042) - 1)</f>
        <v>-0.48726795364978703</v>
      </c>
      <c r="BT1042" s="10" cm="1">
        <f t="array" aca="1" ref="BT1042" ca="1">_xlfn.STDEV.P((E1042:BP1042 - OFFSET(E1042:BP1042,0,1)) / OFFSET(E1042:BP1042,0,1)) * SQRT(COUNT(E1042:BQ1042)-1)</f>
        <v>0.30023685949833501</v>
      </c>
      <c r="BU1042" s="10" cm="1">
        <f t="array" ref="BU1042">-(MAX(1 - (E1042:BQ1042 / _xlfn.SCAN(E1042, E1042:BQ1042, _xlfn.LAMBDA(_xlpm.a,_xlpm.b, MAX(_xlpm.a, _xlpm.b))))))</f>
        <v>-0.46996964440589761</v>
      </c>
      <c r="BV1042" s="12">
        <f t="shared" ca="1" si="33"/>
        <v>-1.5154918137926783</v>
      </c>
    </row>
    <row r="1043" spans="1:74" x14ac:dyDescent="0.45">
      <c r="A1043" s="2" t="s">
        <v>2106</v>
      </c>
      <c r="B1043" t="s">
        <v>2107</v>
      </c>
      <c r="C1043" t="s">
        <v>7</v>
      </c>
      <c r="D1043" t="s">
        <v>55</v>
      </c>
      <c r="E1043">
        <v>343.5</v>
      </c>
      <c r="F1043">
        <v>344.5</v>
      </c>
      <c r="G1043">
        <v>350</v>
      </c>
      <c r="H1043">
        <v>354.5</v>
      </c>
      <c r="I1043">
        <v>358</v>
      </c>
      <c r="J1043">
        <v>357.5</v>
      </c>
      <c r="K1043">
        <v>358.5</v>
      </c>
      <c r="L1043">
        <v>351.5</v>
      </c>
      <c r="M1043">
        <v>365</v>
      </c>
      <c r="N1043">
        <v>361</v>
      </c>
      <c r="O1043">
        <v>361</v>
      </c>
      <c r="P1043">
        <v>361</v>
      </c>
      <c r="Q1043">
        <v>352</v>
      </c>
      <c r="R1043">
        <v>351.5</v>
      </c>
      <c r="S1043">
        <v>356</v>
      </c>
      <c r="T1043">
        <v>348</v>
      </c>
      <c r="U1043">
        <v>346</v>
      </c>
      <c r="V1043">
        <v>344</v>
      </c>
      <c r="W1043">
        <v>339</v>
      </c>
      <c r="X1043">
        <v>344</v>
      </c>
      <c r="Y1043">
        <v>339</v>
      </c>
      <c r="Z1043">
        <v>335.5</v>
      </c>
      <c r="AA1043">
        <v>335.5</v>
      </c>
      <c r="AB1043">
        <v>337.5</v>
      </c>
      <c r="AC1043">
        <v>333</v>
      </c>
      <c r="AD1043">
        <v>309</v>
      </c>
      <c r="AE1043">
        <v>293.5</v>
      </c>
      <c r="AF1043">
        <v>301.5</v>
      </c>
      <c r="AG1043">
        <v>308.5</v>
      </c>
      <c r="AH1043">
        <v>305.5</v>
      </c>
      <c r="AI1043">
        <v>310</v>
      </c>
      <c r="AJ1043">
        <v>311</v>
      </c>
      <c r="AK1043">
        <v>308</v>
      </c>
      <c r="AL1043">
        <v>300</v>
      </c>
      <c r="AM1043">
        <v>305</v>
      </c>
      <c r="AN1043">
        <v>305</v>
      </c>
      <c r="AO1043">
        <v>307.5</v>
      </c>
      <c r="AP1043">
        <v>304</v>
      </c>
      <c r="AQ1043">
        <v>304</v>
      </c>
      <c r="AR1043">
        <v>306.5</v>
      </c>
      <c r="AS1043">
        <v>308</v>
      </c>
      <c r="AT1043">
        <v>314</v>
      </c>
      <c r="AU1043">
        <v>318</v>
      </c>
      <c r="AV1043">
        <v>320</v>
      </c>
      <c r="AW1043">
        <v>323</v>
      </c>
      <c r="AX1043">
        <v>314.5</v>
      </c>
      <c r="AY1043">
        <v>315</v>
      </c>
      <c r="AZ1043">
        <v>312.5</v>
      </c>
      <c r="BA1043">
        <v>305.5</v>
      </c>
      <c r="BB1043">
        <v>302</v>
      </c>
      <c r="BC1043">
        <v>295</v>
      </c>
      <c r="BD1043">
        <v>283</v>
      </c>
      <c r="BE1043">
        <v>283</v>
      </c>
      <c r="BF1043">
        <v>283.5</v>
      </c>
      <c r="BG1043">
        <v>283.5</v>
      </c>
      <c r="BH1043">
        <v>296.5</v>
      </c>
      <c r="BI1043">
        <v>278</v>
      </c>
      <c r="BJ1043">
        <v>278.5</v>
      </c>
      <c r="BK1043">
        <v>270</v>
      </c>
      <c r="BL1043">
        <v>268.5</v>
      </c>
      <c r="BM1043">
        <v>263</v>
      </c>
      <c r="BN1043">
        <v>272.5</v>
      </c>
      <c r="BO1043">
        <v>276</v>
      </c>
      <c r="BP1043">
        <v>276</v>
      </c>
      <c r="BQ1043">
        <v>265.5</v>
      </c>
      <c r="BR1043" s="10">
        <f t="shared" si="32"/>
        <v>-0.22707423580786026</v>
      </c>
      <c r="BS1043" s="11" cm="1">
        <f t="array" aca="1" ref="BS1043" ca="1">_xlfn.PERCENTILE.INC((OFFSET(E1043,0,1,1,COLUMNS(E1043:BQ1043)-1) - E1043:BP1043) / E1043:BP1043, 0.05) * SQRT(COUNT(E1043:BQ1043) - 1)</f>
        <v>-0.32226234340456889</v>
      </c>
      <c r="BT1043" s="10" cm="1">
        <f t="array" aca="1" ref="BT1043" ca="1">_xlfn.STDEV.P((E1043:BP1043 - OFFSET(E1043:BP1043,0,1)) / OFFSET(E1043:BP1043,0,1)) * SQRT(COUNT(E1043:BQ1043)-1)</f>
        <v>0.17484943804310618</v>
      </c>
      <c r="BU1043" s="10" cm="1">
        <f t="array" ref="BU1043">-(MAX(1 - (E1043:BQ1043 / _xlfn.SCAN(E1043, E1043:BQ1043, _xlfn.LAMBDA(_xlpm.a,_xlpm.b, MAX(_xlpm.a, _xlpm.b))))))</f>
        <v>-0.27945205479452051</v>
      </c>
      <c r="BV1043" s="12">
        <f t="shared" ca="1" si="33"/>
        <v>-1.2782325085469279</v>
      </c>
    </row>
    <row r="1044" spans="1:74" x14ac:dyDescent="0.45">
      <c r="A1044" s="2" t="s">
        <v>2108</v>
      </c>
      <c r="B1044" t="s">
        <v>2109</v>
      </c>
      <c r="C1044" t="s">
        <v>22</v>
      </c>
      <c r="D1044" t="s">
        <v>8</v>
      </c>
      <c r="E1044">
        <v>36.450000000000003</v>
      </c>
      <c r="F1044">
        <v>36.15</v>
      </c>
      <c r="G1044">
        <v>35.6</v>
      </c>
      <c r="H1044">
        <v>35.1</v>
      </c>
      <c r="I1044">
        <v>36.450000000000003</v>
      </c>
      <c r="J1044">
        <v>35.6</v>
      </c>
      <c r="K1044">
        <v>35.549999999999997</v>
      </c>
      <c r="L1044">
        <v>35.75</v>
      </c>
      <c r="M1044">
        <v>36.200000000000003</v>
      </c>
      <c r="N1044">
        <v>36.200000000000003</v>
      </c>
      <c r="O1044">
        <v>36.200000000000003</v>
      </c>
      <c r="P1044">
        <v>36.200000000000003</v>
      </c>
      <c r="Q1044">
        <v>36.6</v>
      </c>
      <c r="R1044">
        <v>36.700000000000003</v>
      </c>
      <c r="S1044">
        <v>36.9</v>
      </c>
      <c r="T1044">
        <v>37.049999999999997</v>
      </c>
      <c r="U1044">
        <v>36.5</v>
      </c>
      <c r="V1044">
        <v>37</v>
      </c>
      <c r="W1044">
        <v>36.299999999999997</v>
      </c>
      <c r="X1044">
        <v>36.5</v>
      </c>
      <c r="Y1044">
        <v>37.200000000000003</v>
      </c>
      <c r="Z1044">
        <v>37.25</v>
      </c>
      <c r="AA1044">
        <v>36.9</v>
      </c>
      <c r="AB1044">
        <v>37</v>
      </c>
      <c r="AC1044">
        <v>37.049999999999997</v>
      </c>
      <c r="AD1044">
        <v>35.799999999999997</v>
      </c>
      <c r="AE1044">
        <v>35.299999999999997</v>
      </c>
      <c r="AF1044">
        <v>35.4</v>
      </c>
      <c r="AG1044">
        <v>36.5</v>
      </c>
      <c r="AH1044">
        <v>35.799999999999997</v>
      </c>
      <c r="AI1044">
        <v>39.1</v>
      </c>
      <c r="AJ1044">
        <v>39.4</v>
      </c>
      <c r="AK1044">
        <v>39.9</v>
      </c>
      <c r="AL1044">
        <v>39.5</v>
      </c>
      <c r="AM1044">
        <v>39.25</v>
      </c>
      <c r="AN1044">
        <v>40.299999999999997</v>
      </c>
      <c r="AO1044">
        <v>41.5</v>
      </c>
      <c r="AP1044">
        <v>41.65</v>
      </c>
      <c r="AQ1044">
        <v>41.05</v>
      </c>
      <c r="AR1044">
        <v>41.5</v>
      </c>
      <c r="AS1044">
        <v>40.85</v>
      </c>
      <c r="AT1044">
        <v>41.1</v>
      </c>
      <c r="AU1044">
        <v>41.15</v>
      </c>
      <c r="AV1044">
        <v>41</v>
      </c>
      <c r="AW1044">
        <v>41.95</v>
      </c>
      <c r="AX1044">
        <v>42.45</v>
      </c>
      <c r="AY1044">
        <v>42.45</v>
      </c>
      <c r="AZ1044">
        <v>43.75</v>
      </c>
      <c r="BA1044">
        <v>43.5</v>
      </c>
      <c r="BB1044">
        <v>43.2</v>
      </c>
      <c r="BC1044">
        <v>42.35</v>
      </c>
      <c r="BD1044">
        <v>41.55</v>
      </c>
      <c r="BE1044">
        <v>41.1</v>
      </c>
      <c r="BF1044">
        <v>42.2</v>
      </c>
      <c r="BG1044">
        <v>41</v>
      </c>
      <c r="BH1044">
        <v>41.8</v>
      </c>
      <c r="BI1044">
        <v>40.85</v>
      </c>
      <c r="BJ1044">
        <v>41.25</v>
      </c>
      <c r="BK1044">
        <v>41.35</v>
      </c>
      <c r="BL1044">
        <v>40.5</v>
      </c>
      <c r="BM1044">
        <v>40.65</v>
      </c>
      <c r="BN1044">
        <v>41.75</v>
      </c>
      <c r="BO1044">
        <v>41.55</v>
      </c>
      <c r="BP1044">
        <v>40.85</v>
      </c>
      <c r="BQ1044">
        <v>40.549999999999997</v>
      </c>
      <c r="BR1044" s="10">
        <f t="shared" si="32"/>
        <v>0.1124828532235938</v>
      </c>
      <c r="BS1044" s="11" cm="1">
        <f t="array" aca="1" ref="BS1044" ca="1">_xlfn.PERCENTILE.INC((OFFSET(E1044,0,1,1,COLUMNS(E1044:BQ1044)-1) - E1044:BP1044) / E1044:BP1044, 0.05) * SQRT(COUNT(E1044:BQ1044) - 1)</f>
        <v>-0.17921292733868244</v>
      </c>
      <c r="BT1044" s="10" cm="1">
        <f t="array" aca="1" ref="BT1044" ca="1">_xlfn.STDEV.P((E1044:BP1044 - OFFSET(E1044:BP1044,0,1)) / OFFSET(E1044:BP1044,0,1)) * SQRT(COUNT(E1044:BQ1044)-1)</f>
        <v>0.15124363273129429</v>
      </c>
      <c r="BU1044" s="10" cm="1">
        <f t="array" ref="BU1044">-(MAX(1 - (E1044:BQ1044 / _xlfn.SCAN(E1044, E1044:BQ1044, _xlfn.LAMBDA(_xlpm.a,_xlpm.b, MAX(_xlpm.a, _xlpm.b))))))</f>
        <v>-7.4285714285714288E-2</v>
      </c>
      <c r="BV1044" s="12">
        <f t="shared" ca="1" si="33"/>
        <v>0.76736356518088111</v>
      </c>
    </row>
    <row r="1045" spans="1:74" x14ac:dyDescent="0.45">
      <c r="A1045" s="2" t="s">
        <v>2110</v>
      </c>
      <c r="B1045" t="s">
        <v>2111</v>
      </c>
      <c r="C1045" t="s">
        <v>111</v>
      </c>
      <c r="D1045" t="s">
        <v>58</v>
      </c>
      <c r="E1045">
        <v>83.44</v>
      </c>
      <c r="F1045">
        <v>81.66</v>
      </c>
      <c r="G1045">
        <v>80.760000000000005</v>
      </c>
      <c r="H1045">
        <v>80.92</v>
      </c>
      <c r="I1045">
        <v>81</v>
      </c>
      <c r="J1045">
        <v>81.900000000000006</v>
      </c>
      <c r="K1045">
        <v>81.84</v>
      </c>
      <c r="L1045">
        <v>81.7</v>
      </c>
      <c r="M1045">
        <v>81.92</v>
      </c>
      <c r="N1045">
        <v>81.92</v>
      </c>
      <c r="O1045">
        <v>81.92</v>
      </c>
      <c r="P1045">
        <v>81.92</v>
      </c>
      <c r="Q1045">
        <v>82.16</v>
      </c>
      <c r="R1045">
        <v>83.08</v>
      </c>
      <c r="S1045">
        <v>83.28</v>
      </c>
      <c r="T1045">
        <v>82.42</v>
      </c>
      <c r="U1045">
        <v>78.34</v>
      </c>
      <c r="V1045">
        <v>78.02</v>
      </c>
      <c r="W1045">
        <v>80.28</v>
      </c>
      <c r="X1045">
        <v>77.98</v>
      </c>
      <c r="Y1045">
        <v>78</v>
      </c>
      <c r="Z1045">
        <v>78.099999999999994</v>
      </c>
      <c r="AA1045">
        <v>79.28</v>
      </c>
      <c r="AB1045">
        <v>82.34</v>
      </c>
      <c r="AC1045">
        <v>84.78</v>
      </c>
      <c r="AD1045">
        <v>85.58</v>
      </c>
      <c r="AE1045">
        <v>83.86</v>
      </c>
      <c r="AF1045">
        <v>82.16</v>
      </c>
      <c r="AG1045">
        <v>84.52</v>
      </c>
      <c r="AH1045">
        <v>84.72</v>
      </c>
      <c r="AI1045">
        <v>90.32</v>
      </c>
      <c r="AJ1045">
        <v>92.7</v>
      </c>
      <c r="AK1045">
        <v>92.7</v>
      </c>
      <c r="AL1045">
        <v>93.22</v>
      </c>
      <c r="AM1045">
        <v>93.92</v>
      </c>
      <c r="AN1045">
        <v>92.44</v>
      </c>
      <c r="AO1045">
        <v>93.18</v>
      </c>
      <c r="AP1045">
        <v>92.5</v>
      </c>
      <c r="AQ1045">
        <v>95.74</v>
      </c>
      <c r="AR1045">
        <v>95.74</v>
      </c>
      <c r="AS1045">
        <v>96.96</v>
      </c>
      <c r="AT1045">
        <v>96.88</v>
      </c>
      <c r="AU1045">
        <v>97.68</v>
      </c>
      <c r="AV1045">
        <v>97.58</v>
      </c>
      <c r="AW1045">
        <v>97.84</v>
      </c>
      <c r="AX1045">
        <v>100.25</v>
      </c>
      <c r="AY1045">
        <v>100.25</v>
      </c>
      <c r="AZ1045">
        <v>102.45</v>
      </c>
      <c r="BA1045">
        <v>102.2</v>
      </c>
      <c r="BB1045">
        <v>100.6</v>
      </c>
      <c r="BC1045">
        <v>97.94</v>
      </c>
      <c r="BD1045">
        <v>84.56</v>
      </c>
      <c r="BE1045">
        <v>82.62</v>
      </c>
      <c r="BF1045">
        <v>82.96</v>
      </c>
      <c r="BG1045">
        <v>80.72</v>
      </c>
      <c r="BH1045">
        <v>79.98</v>
      </c>
      <c r="BI1045">
        <v>82.32</v>
      </c>
      <c r="BJ1045">
        <v>81.28</v>
      </c>
      <c r="BK1045">
        <v>78.56</v>
      </c>
      <c r="BL1045">
        <v>77.680000000000007</v>
      </c>
      <c r="BM1045">
        <v>76.64</v>
      </c>
      <c r="BN1045">
        <v>78.98</v>
      </c>
      <c r="BO1045">
        <v>80.239999999999995</v>
      </c>
      <c r="BP1045">
        <v>80.62</v>
      </c>
      <c r="BQ1045">
        <v>78.739999999999995</v>
      </c>
      <c r="BR1045" s="10">
        <f t="shared" si="32"/>
        <v>-5.632790028763187E-2</v>
      </c>
      <c r="BS1045" s="11" cm="1">
        <f t="array" aca="1" ref="BS1045" ca="1">_xlfn.PERCENTILE.INC((OFFSET(E1045,0,1,1,COLUMNS(E1045:BQ1045)-1) - E1045:BP1045) / E1045:BP1045, 0.05) * SQRT(COUNT(E1045:BQ1045) - 1)</f>
        <v>-0.22721929370635724</v>
      </c>
      <c r="BT1045" s="10" cm="1">
        <f t="array" aca="1" ref="BT1045" ca="1">_xlfn.STDEV.P((E1045:BP1045 - OFFSET(E1045:BP1045,0,1)) / OFFSET(E1045:BP1045,0,1)) * SQRT(COUNT(E1045:BQ1045)-1)</f>
        <v>0.22014392391780643</v>
      </c>
      <c r="BU1045" s="10" cm="1">
        <f t="array" ref="BU1045">-(MAX(1 - (E1045:BQ1045 / _xlfn.SCAN(E1045, E1045:BQ1045, _xlfn.LAMBDA(_xlpm.a,_xlpm.b, MAX(_xlpm.a, _xlpm.b))))))</f>
        <v>-0.25192776964372865</v>
      </c>
      <c r="BV1045" s="12">
        <f t="shared" ca="1" si="33"/>
        <v>-0.23962460261827379</v>
      </c>
    </row>
    <row r="1046" spans="1:74" x14ac:dyDescent="0.45">
      <c r="A1046" s="2" t="s">
        <v>2112</v>
      </c>
      <c r="B1046" t="s">
        <v>2113</v>
      </c>
      <c r="C1046" t="s">
        <v>22</v>
      </c>
      <c r="D1046" t="s">
        <v>34</v>
      </c>
      <c r="E1046">
        <v>76.349999999999994</v>
      </c>
      <c r="F1046">
        <v>78.05</v>
      </c>
      <c r="G1046">
        <v>76.2</v>
      </c>
      <c r="H1046">
        <v>76.400000000000006</v>
      </c>
      <c r="I1046">
        <v>75.650000000000006</v>
      </c>
      <c r="J1046">
        <v>73.45</v>
      </c>
      <c r="K1046">
        <v>73.2</v>
      </c>
      <c r="L1046">
        <v>72.45</v>
      </c>
      <c r="M1046">
        <v>72.849999999999994</v>
      </c>
      <c r="N1046">
        <v>74.099999999999994</v>
      </c>
      <c r="O1046">
        <v>74.099999999999994</v>
      </c>
      <c r="P1046">
        <v>74.099999999999994</v>
      </c>
      <c r="Q1046">
        <v>75</v>
      </c>
      <c r="R1046">
        <v>75.349999999999994</v>
      </c>
      <c r="S1046">
        <v>77.05</v>
      </c>
      <c r="T1046">
        <v>74.349999999999994</v>
      </c>
      <c r="U1046">
        <v>72</v>
      </c>
      <c r="V1046">
        <v>71.349999999999994</v>
      </c>
      <c r="W1046">
        <v>72.099999999999994</v>
      </c>
      <c r="X1046">
        <v>72.349999999999994</v>
      </c>
      <c r="Y1046">
        <v>73.5</v>
      </c>
      <c r="Z1046">
        <v>72.2</v>
      </c>
      <c r="AA1046">
        <v>71.75</v>
      </c>
      <c r="AB1046">
        <v>71.95</v>
      </c>
      <c r="AC1046">
        <v>73.2</v>
      </c>
      <c r="AD1046">
        <v>72.05</v>
      </c>
      <c r="AE1046">
        <v>71.75</v>
      </c>
      <c r="AF1046">
        <v>70.45</v>
      </c>
      <c r="AG1046">
        <v>73</v>
      </c>
      <c r="AH1046">
        <v>72.7</v>
      </c>
      <c r="AI1046">
        <v>75</v>
      </c>
      <c r="AJ1046">
        <v>72</v>
      </c>
      <c r="AK1046">
        <v>72.25</v>
      </c>
      <c r="AL1046">
        <v>69.8</v>
      </c>
      <c r="AM1046">
        <v>66</v>
      </c>
      <c r="AN1046">
        <v>66.349999999999994</v>
      </c>
      <c r="AO1046">
        <v>68.5</v>
      </c>
      <c r="AP1046">
        <v>66.099999999999994</v>
      </c>
      <c r="AQ1046">
        <v>66.400000000000006</v>
      </c>
      <c r="AR1046">
        <v>66.400000000000006</v>
      </c>
      <c r="AS1046">
        <v>68.05</v>
      </c>
      <c r="AT1046">
        <v>69.25</v>
      </c>
      <c r="AU1046">
        <v>67.55</v>
      </c>
      <c r="AV1046">
        <v>68.650000000000006</v>
      </c>
      <c r="AW1046">
        <v>70.5</v>
      </c>
      <c r="AX1046">
        <v>70.650000000000006</v>
      </c>
      <c r="AY1046">
        <v>70.650000000000006</v>
      </c>
      <c r="AZ1046">
        <v>70.849999999999994</v>
      </c>
      <c r="BA1046">
        <v>70.400000000000006</v>
      </c>
      <c r="BB1046">
        <v>69.900000000000006</v>
      </c>
      <c r="BC1046">
        <v>67.95</v>
      </c>
      <c r="BD1046">
        <v>65.05</v>
      </c>
      <c r="BE1046">
        <v>65.400000000000006</v>
      </c>
      <c r="BF1046">
        <v>65.95</v>
      </c>
      <c r="BG1046">
        <v>63.3</v>
      </c>
      <c r="BH1046">
        <v>63.95</v>
      </c>
      <c r="BI1046">
        <v>63.1</v>
      </c>
      <c r="BJ1046">
        <v>63</v>
      </c>
      <c r="BK1046">
        <v>62.05</v>
      </c>
      <c r="BL1046">
        <v>60.2</v>
      </c>
      <c r="BM1046">
        <v>61.6</v>
      </c>
      <c r="BN1046">
        <v>62.3</v>
      </c>
      <c r="BO1046">
        <v>61.35</v>
      </c>
      <c r="BP1046">
        <v>60.1</v>
      </c>
      <c r="BQ1046">
        <v>59.3</v>
      </c>
      <c r="BR1046" s="10">
        <f t="shared" si="32"/>
        <v>-0.22331368696791093</v>
      </c>
      <c r="BS1046" s="11" cm="1">
        <f t="array" aca="1" ref="BS1046" ca="1">_xlfn.PERCENTILE.INC((OFFSET(E1046,0,1,1,COLUMNS(E1046:BQ1046)-1) - E1046:BP1046) / E1046:BP1046, 0.05) * SQRT(COUNT(E1046:BQ1046) - 1)</f>
        <v>-0.31405061648280341</v>
      </c>
      <c r="BT1046" s="10" cm="1">
        <f t="array" aca="1" ref="BT1046" ca="1">_xlfn.STDEV.P((E1046:BP1046 - OFFSET(E1046:BP1046,0,1)) / OFFSET(E1046:BP1046,0,1)) * SQRT(COUNT(E1046:BQ1046)-1)</f>
        <v>0.16483111402377718</v>
      </c>
      <c r="BU1046" s="10" cm="1">
        <f t="array" ref="BU1046">-(MAX(1 - (E1046:BQ1046 / _xlfn.SCAN(E1046, E1046:BQ1046, _xlfn.LAMBDA(_xlpm.a,_xlpm.b, MAX(_xlpm.a, _xlpm.b))))))</f>
        <v>-0.24023062139654072</v>
      </c>
      <c r="BV1046" s="12">
        <f t="shared" ca="1" si="33"/>
        <v>-1.333108061965858</v>
      </c>
    </row>
    <row r="1047" spans="1:74" x14ac:dyDescent="0.45">
      <c r="A1047" s="2" t="s">
        <v>2114</v>
      </c>
      <c r="B1047" t="s">
        <v>2115</v>
      </c>
      <c r="C1047" t="s">
        <v>22</v>
      </c>
      <c r="D1047" t="s">
        <v>26</v>
      </c>
      <c r="E1047">
        <v>45.27</v>
      </c>
      <c r="F1047">
        <v>44.75</v>
      </c>
      <c r="G1047">
        <v>44.66</v>
      </c>
      <c r="H1047">
        <v>44.75</v>
      </c>
      <c r="I1047">
        <v>45.1</v>
      </c>
      <c r="J1047">
        <v>44.57</v>
      </c>
      <c r="K1047">
        <v>44.57</v>
      </c>
      <c r="L1047">
        <v>44.66</v>
      </c>
      <c r="M1047">
        <v>44.57</v>
      </c>
      <c r="N1047">
        <v>44.66</v>
      </c>
      <c r="O1047">
        <v>44.66</v>
      </c>
      <c r="P1047">
        <v>44.66</v>
      </c>
      <c r="Q1047">
        <v>44.57</v>
      </c>
      <c r="R1047">
        <v>44.75</v>
      </c>
      <c r="S1047">
        <v>44.75</v>
      </c>
      <c r="T1047">
        <v>44.83</v>
      </c>
      <c r="U1047">
        <v>44.39</v>
      </c>
      <c r="V1047">
        <v>44.39</v>
      </c>
      <c r="W1047">
        <v>44.22</v>
      </c>
      <c r="X1047">
        <v>44.13</v>
      </c>
      <c r="Y1047">
        <v>44.13</v>
      </c>
      <c r="Z1047">
        <v>43.95</v>
      </c>
      <c r="AA1047">
        <v>43.91</v>
      </c>
      <c r="AB1047">
        <v>44.48</v>
      </c>
      <c r="AC1047">
        <v>45.1</v>
      </c>
      <c r="AD1047">
        <v>43.16</v>
      </c>
      <c r="AE1047">
        <v>41.35</v>
      </c>
      <c r="AF1047">
        <v>41.05</v>
      </c>
      <c r="AG1047">
        <v>42.63</v>
      </c>
      <c r="AH1047">
        <v>43.82</v>
      </c>
      <c r="AI1047">
        <v>43.25</v>
      </c>
      <c r="AJ1047">
        <v>44.22</v>
      </c>
      <c r="AK1047">
        <v>43.91</v>
      </c>
      <c r="AL1047">
        <v>42.76</v>
      </c>
      <c r="AM1047">
        <v>42.72</v>
      </c>
      <c r="AN1047">
        <v>42.54</v>
      </c>
      <c r="AO1047">
        <v>42.63</v>
      </c>
      <c r="AP1047">
        <v>41.27</v>
      </c>
      <c r="AQ1047">
        <v>40.83</v>
      </c>
      <c r="AR1047">
        <v>40.83</v>
      </c>
      <c r="AS1047">
        <v>41.35</v>
      </c>
      <c r="AT1047">
        <v>41.79</v>
      </c>
      <c r="AU1047">
        <v>42.85</v>
      </c>
      <c r="AV1047">
        <v>42.1</v>
      </c>
      <c r="AW1047">
        <v>42.15</v>
      </c>
      <c r="AX1047">
        <v>41.18</v>
      </c>
      <c r="AY1047">
        <v>41.18</v>
      </c>
      <c r="AZ1047">
        <v>40.78</v>
      </c>
      <c r="BA1047">
        <v>42.28</v>
      </c>
      <c r="BB1047">
        <v>41.27</v>
      </c>
      <c r="BC1047">
        <v>39.590000000000003</v>
      </c>
      <c r="BD1047">
        <v>36.770000000000003</v>
      </c>
      <c r="BE1047">
        <v>36.33</v>
      </c>
      <c r="BF1047">
        <v>36.11</v>
      </c>
      <c r="BG1047">
        <v>35.01</v>
      </c>
      <c r="BH1047">
        <v>35.76</v>
      </c>
      <c r="BI1047">
        <v>34.97</v>
      </c>
      <c r="BJ1047">
        <v>33.56</v>
      </c>
      <c r="BK1047">
        <v>34.31</v>
      </c>
      <c r="BL1047">
        <v>34.880000000000003</v>
      </c>
      <c r="BM1047">
        <v>34.880000000000003</v>
      </c>
      <c r="BN1047">
        <v>35.229999999999997</v>
      </c>
      <c r="BO1047">
        <v>35.85</v>
      </c>
      <c r="BP1047">
        <v>35.85</v>
      </c>
      <c r="BQ1047">
        <v>35.630000000000003</v>
      </c>
      <c r="BR1047" s="10">
        <f t="shared" si="32"/>
        <v>-0.21294455489286504</v>
      </c>
      <c r="BS1047" s="11" cm="1">
        <f t="array" aca="1" ref="BS1047" ca="1">_xlfn.PERCENTILE.INC((OFFSET(E1047,0,1,1,COLUMNS(E1047:BQ1047)-1) - E1047:BP1047) / E1047:BP1047, 0.05) * SQRT(COUNT(E1047:BQ1047) - 1)</f>
        <v>-0.32519557245890207</v>
      </c>
      <c r="BT1047" s="10" cm="1">
        <f t="array" aca="1" ref="BT1047" ca="1">_xlfn.STDEV.P((E1047:BP1047 - OFFSET(E1047:BP1047,0,1)) / OFFSET(E1047:BP1047,0,1)) * SQRT(COUNT(E1047:BQ1047)-1)</f>
        <v>0.15838731977724155</v>
      </c>
      <c r="BU1047" s="10" cm="1">
        <f t="array" ref="BU1047">-(MAX(1 - (E1047:BQ1047 / _xlfn.SCAN(E1047, E1047:BQ1047, _xlfn.LAMBDA(_xlpm.a,_xlpm.b, MAX(_xlpm.a, _xlpm.b))))))</f>
        <v>-0.25867020101612548</v>
      </c>
      <c r="BV1047" s="12">
        <f t="shared" ca="1" si="33"/>
        <v>-1.321876998659516</v>
      </c>
    </row>
    <row r="1048" spans="1:74" x14ac:dyDescent="0.45">
      <c r="A1048" s="2" t="s">
        <v>2116</v>
      </c>
      <c r="B1048" t="s">
        <v>2117</v>
      </c>
      <c r="C1048" t="s">
        <v>19</v>
      </c>
      <c r="D1048" t="s">
        <v>8</v>
      </c>
      <c r="E1048">
        <v>19.260000000000002</v>
      </c>
      <c r="F1048">
        <v>19.54</v>
      </c>
      <c r="G1048">
        <v>19.440000000000001</v>
      </c>
      <c r="H1048">
        <v>18.72</v>
      </c>
      <c r="I1048">
        <v>18.72</v>
      </c>
      <c r="J1048">
        <v>18.420000000000002</v>
      </c>
      <c r="K1048">
        <v>18.600000000000001</v>
      </c>
      <c r="L1048">
        <v>18.399999999999999</v>
      </c>
      <c r="M1048">
        <v>19.399999999999999</v>
      </c>
      <c r="N1048">
        <v>18.14</v>
      </c>
      <c r="O1048">
        <v>18.14</v>
      </c>
      <c r="P1048">
        <v>18.14</v>
      </c>
      <c r="Q1048">
        <v>18.34</v>
      </c>
      <c r="R1048">
        <v>18</v>
      </c>
      <c r="S1048">
        <v>18.399999999999999</v>
      </c>
      <c r="T1048">
        <v>18.04</v>
      </c>
      <c r="U1048">
        <v>17.04</v>
      </c>
      <c r="V1048">
        <v>18.079999999999998</v>
      </c>
      <c r="W1048">
        <v>18</v>
      </c>
      <c r="X1048">
        <v>17.100000000000001</v>
      </c>
      <c r="Y1048">
        <v>18.100000000000001</v>
      </c>
      <c r="Z1048">
        <v>17.62</v>
      </c>
      <c r="AA1048">
        <v>17.899999999999999</v>
      </c>
      <c r="AB1048">
        <v>17.18</v>
      </c>
      <c r="AC1048">
        <v>16.66</v>
      </c>
      <c r="AD1048">
        <v>16.899999999999999</v>
      </c>
      <c r="AE1048">
        <v>16.3</v>
      </c>
      <c r="AF1048">
        <v>16.079999999999998</v>
      </c>
      <c r="AG1048">
        <v>16.559999999999999</v>
      </c>
      <c r="AH1048">
        <v>16.54</v>
      </c>
      <c r="AI1048">
        <v>16.96</v>
      </c>
      <c r="AJ1048">
        <v>16.899999999999999</v>
      </c>
      <c r="AK1048">
        <v>17.38</v>
      </c>
      <c r="AL1048">
        <v>16.8</v>
      </c>
      <c r="AM1048">
        <v>16.22</v>
      </c>
      <c r="AN1048">
        <v>16.78</v>
      </c>
      <c r="AO1048">
        <v>16.82</v>
      </c>
      <c r="AP1048">
        <v>16.8</v>
      </c>
      <c r="AQ1048">
        <v>16.82</v>
      </c>
      <c r="AR1048">
        <v>17.5</v>
      </c>
      <c r="AS1048">
        <v>16.98</v>
      </c>
      <c r="AT1048">
        <v>17.96</v>
      </c>
      <c r="AU1048">
        <v>17.899999999999999</v>
      </c>
      <c r="AV1048">
        <v>17.760000000000002</v>
      </c>
      <c r="AW1048">
        <v>17.34</v>
      </c>
      <c r="AX1048">
        <v>17.28</v>
      </c>
      <c r="AY1048">
        <v>17.3</v>
      </c>
      <c r="AZ1048">
        <v>17.8</v>
      </c>
      <c r="BA1048">
        <v>17.2</v>
      </c>
      <c r="BB1048">
        <v>17.22</v>
      </c>
      <c r="BC1048">
        <v>16.559999999999999</v>
      </c>
      <c r="BD1048">
        <v>16</v>
      </c>
      <c r="BE1048">
        <v>16.32</v>
      </c>
      <c r="BF1048">
        <v>16.059999999999999</v>
      </c>
      <c r="BG1048">
        <v>15.82</v>
      </c>
      <c r="BH1048">
        <v>16.02</v>
      </c>
      <c r="BI1048">
        <v>16.22</v>
      </c>
      <c r="BJ1048">
        <v>16</v>
      </c>
      <c r="BK1048">
        <v>15.9</v>
      </c>
      <c r="BL1048">
        <v>15.74</v>
      </c>
      <c r="BM1048">
        <v>15.94</v>
      </c>
      <c r="BN1048">
        <v>15.6</v>
      </c>
      <c r="BO1048">
        <v>15.8</v>
      </c>
      <c r="BP1048">
        <v>15.6</v>
      </c>
      <c r="BQ1048">
        <v>15.66</v>
      </c>
      <c r="BR1048" s="10">
        <f t="shared" si="32"/>
        <v>-0.18691588785046734</v>
      </c>
      <c r="BS1048" s="11" cm="1">
        <f t="array" aca="1" ref="BS1048" ca="1">_xlfn.PERCENTILE.INC((OFFSET(E1048,0,1,1,COLUMNS(E1048:BQ1048)-1) - E1048:BP1048) / E1048:BP1048, 0.05) * SQRT(COUNT(E1048:BQ1048) - 1)</f>
        <v>-0.31951258443151032</v>
      </c>
      <c r="BT1048" s="10" cm="1">
        <f t="array" aca="1" ref="BT1048" ca="1">_xlfn.STDEV.P((E1048:BP1048 - OFFSET(E1048:BP1048,0,1)) / OFFSET(E1048:BP1048,0,1)) * SQRT(COUNT(E1048:BQ1048)-1)</f>
        <v>0.21787521160806014</v>
      </c>
      <c r="BU1048" s="10" cm="1">
        <f t="array" ref="BU1048">-(MAX(1 - (E1048:BQ1048 / _xlfn.SCAN(E1048, E1048:BQ1048, _xlfn.LAMBDA(_xlpm.a,_xlpm.b, MAX(_xlpm.a, _xlpm.b))))))</f>
        <v>-0.20163766632548619</v>
      </c>
      <c r="BV1048" s="12">
        <f t="shared" ca="1" si="33"/>
        <v>-0.84149034898142039</v>
      </c>
    </row>
    <row r="1049" spans="1:74" x14ac:dyDescent="0.45">
      <c r="A1049" s="2" t="s">
        <v>2118</v>
      </c>
      <c r="B1049" t="s">
        <v>2119</v>
      </c>
      <c r="C1049" t="s">
        <v>71</v>
      </c>
      <c r="D1049" t="s">
        <v>29</v>
      </c>
      <c r="E1049">
        <v>1101</v>
      </c>
      <c r="F1049">
        <v>1137</v>
      </c>
      <c r="G1049">
        <v>1115</v>
      </c>
      <c r="H1049">
        <v>1123</v>
      </c>
      <c r="I1049">
        <v>1060</v>
      </c>
      <c r="J1049">
        <v>1075</v>
      </c>
      <c r="K1049">
        <v>1075</v>
      </c>
      <c r="L1049">
        <v>1104</v>
      </c>
      <c r="M1049">
        <v>1110</v>
      </c>
      <c r="N1049">
        <v>1108</v>
      </c>
      <c r="O1049">
        <v>1108</v>
      </c>
      <c r="P1049">
        <v>1108</v>
      </c>
      <c r="Q1049">
        <v>1095</v>
      </c>
      <c r="R1049">
        <v>1084</v>
      </c>
      <c r="S1049">
        <v>1106</v>
      </c>
      <c r="T1049">
        <v>1106</v>
      </c>
      <c r="U1049">
        <v>1086</v>
      </c>
      <c r="V1049">
        <v>1081</v>
      </c>
      <c r="W1049">
        <v>1077</v>
      </c>
      <c r="X1049">
        <v>1095</v>
      </c>
      <c r="Y1049">
        <v>1083</v>
      </c>
      <c r="Z1049">
        <v>1083</v>
      </c>
      <c r="AA1049">
        <v>1059</v>
      </c>
      <c r="AB1049">
        <v>1051</v>
      </c>
      <c r="AC1049">
        <v>1055</v>
      </c>
      <c r="AD1049">
        <v>1018</v>
      </c>
      <c r="AE1049">
        <v>975.5</v>
      </c>
      <c r="AF1049">
        <v>976.5</v>
      </c>
      <c r="AG1049">
        <v>998.5</v>
      </c>
      <c r="AH1049">
        <v>1011</v>
      </c>
      <c r="AI1049">
        <v>1051</v>
      </c>
      <c r="AJ1049">
        <v>1054</v>
      </c>
      <c r="AK1049">
        <v>1072</v>
      </c>
      <c r="AL1049">
        <v>1073</v>
      </c>
      <c r="AM1049">
        <v>1066</v>
      </c>
      <c r="AN1049">
        <v>1067</v>
      </c>
      <c r="AO1049">
        <v>1090</v>
      </c>
      <c r="AP1049">
        <v>1080</v>
      </c>
      <c r="AQ1049">
        <v>1087</v>
      </c>
      <c r="AR1049">
        <v>1109</v>
      </c>
      <c r="AS1049">
        <v>1096</v>
      </c>
      <c r="AT1049">
        <v>1102</v>
      </c>
      <c r="AU1049">
        <v>1103</v>
      </c>
      <c r="AV1049">
        <v>1095</v>
      </c>
      <c r="AW1049">
        <v>1095</v>
      </c>
      <c r="AX1049">
        <v>1095</v>
      </c>
      <c r="AY1049">
        <v>1105</v>
      </c>
      <c r="AZ1049">
        <v>1105</v>
      </c>
      <c r="BA1049">
        <v>1101</v>
      </c>
      <c r="BB1049">
        <v>1096</v>
      </c>
      <c r="BC1049">
        <v>1069</v>
      </c>
      <c r="BD1049">
        <v>1041</v>
      </c>
      <c r="BE1049">
        <v>1041</v>
      </c>
      <c r="BF1049">
        <v>1062</v>
      </c>
      <c r="BG1049">
        <v>994.5</v>
      </c>
      <c r="BH1049">
        <v>1005</v>
      </c>
      <c r="BI1049">
        <v>998.5</v>
      </c>
      <c r="BJ1049">
        <v>1007</v>
      </c>
      <c r="BK1049">
        <v>1033</v>
      </c>
      <c r="BL1049">
        <v>1037</v>
      </c>
      <c r="BM1049">
        <v>1085</v>
      </c>
      <c r="BN1049">
        <v>1105</v>
      </c>
      <c r="BO1049">
        <v>1124</v>
      </c>
      <c r="BP1049">
        <v>1109</v>
      </c>
      <c r="BQ1049">
        <v>1012</v>
      </c>
      <c r="BR1049" s="10">
        <f t="shared" si="32"/>
        <v>-8.0835603996366939E-2</v>
      </c>
      <c r="BS1049" s="11" cm="1">
        <f t="array" aca="1" ref="BS1049" ca="1">_xlfn.PERCENTILE.INC((OFFSET(E1049,0,1,1,COLUMNS(E1049:BQ1049)-1) - E1049:BP1049) / E1049:BP1049, 0.05) * SQRT(COUNT(E1049:BQ1049) - 1)</f>
        <v>-0.3259752884105066</v>
      </c>
      <c r="BT1049" s="10" cm="1">
        <f t="array" aca="1" ref="BT1049" ca="1">_xlfn.STDEV.P((E1049:BP1049 - OFFSET(E1049:BP1049,0,1)) / OFFSET(E1049:BP1049,0,1)) * SQRT(COUNT(E1049:BQ1049)-1)</f>
        <v>0.18397082572919551</v>
      </c>
      <c r="BU1049" s="10" cm="1">
        <f t="array" ref="BU1049">-(MAX(1 - (E1049:BQ1049 / _xlfn.SCAN(E1049, E1049:BQ1049, _xlfn.LAMBDA(_xlpm.a,_xlpm.b, MAX(_xlpm.a, _xlpm.b))))))</f>
        <v>-0.14204045734388737</v>
      </c>
      <c r="BV1049" s="12">
        <f t="shared" ca="1" si="33"/>
        <v>-0.41995573858049018</v>
      </c>
    </row>
    <row r="1050" spans="1:74" x14ac:dyDescent="0.45">
      <c r="A1050" s="2" t="s">
        <v>2120</v>
      </c>
      <c r="B1050" t="s">
        <v>2121</v>
      </c>
      <c r="C1050" t="s">
        <v>16</v>
      </c>
      <c r="D1050" t="s">
        <v>29</v>
      </c>
      <c r="E1050">
        <v>3072</v>
      </c>
      <c r="F1050">
        <v>3097</v>
      </c>
      <c r="G1050">
        <v>3192</v>
      </c>
      <c r="H1050">
        <v>3211</v>
      </c>
      <c r="I1050">
        <v>3173</v>
      </c>
      <c r="J1050">
        <v>3131</v>
      </c>
      <c r="K1050">
        <v>3052</v>
      </c>
      <c r="L1050">
        <v>3061</v>
      </c>
      <c r="M1050">
        <v>3074</v>
      </c>
      <c r="N1050">
        <v>3070</v>
      </c>
      <c r="O1050">
        <v>3070</v>
      </c>
      <c r="P1050">
        <v>3070</v>
      </c>
      <c r="Q1050">
        <v>3029</v>
      </c>
      <c r="R1050">
        <v>3054</v>
      </c>
      <c r="S1050">
        <v>3021</v>
      </c>
      <c r="T1050">
        <v>3048</v>
      </c>
      <c r="U1050">
        <v>3053</v>
      </c>
      <c r="V1050">
        <v>3117</v>
      </c>
      <c r="W1050">
        <v>3160</v>
      </c>
      <c r="X1050">
        <v>3168</v>
      </c>
      <c r="Y1050">
        <v>3146</v>
      </c>
      <c r="Z1050">
        <v>3146</v>
      </c>
      <c r="AA1050">
        <v>3076</v>
      </c>
      <c r="AB1050">
        <v>3033</v>
      </c>
      <c r="AC1050">
        <v>3098</v>
      </c>
      <c r="AD1050">
        <v>2996</v>
      </c>
      <c r="AE1050">
        <v>2958</v>
      </c>
      <c r="AF1050">
        <v>2987</v>
      </c>
      <c r="AG1050">
        <v>3052</v>
      </c>
      <c r="AH1050">
        <v>3012</v>
      </c>
      <c r="AI1050">
        <v>3078</v>
      </c>
      <c r="AJ1050">
        <v>3119</v>
      </c>
      <c r="AK1050">
        <v>3124</v>
      </c>
      <c r="AL1050">
        <v>3137</v>
      </c>
      <c r="AM1050">
        <v>3077</v>
      </c>
      <c r="AN1050">
        <v>3113</v>
      </c>
      <c r="AO1050">
        <v>3141</v>
      </c>
      <c r="AP1050">
        <v>3148</v>
      </c>
      <c r="AQ1050">
        <v>3071</v>
      </c>
      <c r="AR1050">
        <v>2941</v>
      </c>
      <c r="AS1050">
        <v>2939</v>
      </c>
      <c r="AT1050">
        <v>2967</v>
      </c>
      <c r="AU1050">
        <v>2915</v>
      </c>
      <c r="AV1050">
        <v>2833</v>
      </c>
      <c r="AW1050">
        <v>2833</v>
      </c>
      <c r="AX1050">
        <v>2833</v>
      </c>
      <c r="AY1050">
        <v>2872</v>
      </c>
      <c r="AZ1050">
        <v>2893</v>
      </c>
      <c r="BA1050">
        <v>2888</v>
      </c>
      <c r="BB1050">
        <v>2902</v>
      </c>
      <c r="BC1050">
        <v>2884</v>
      </c>
      <c r="BD1050">
        <v>2900</v>
      </c>
      <c r="BE1050">
        <v>2807</v>
      </c>
      <c r="BF1050">
        <v>2868</v>
      </c>
      <c r="BG1050">
        <v>2862</v>
      </c>
      <c r="BH1050">
        <v>2857</v>
      </c>
      <c r="BI1050">
        <v>2794</v>
      </c>
      <c r="BJ1050">
        <v>2767</v>
      </c>
      <c r="BK1050">
        <v>2738</v>
      </c>
      <c r="BL1050">
        <v>2711</v>
      </c>
      <c r="BM1050">
        <v>2789</v>
      </c>
      <c r="BN1050">
        <v>2853</v>
      </c>
      <c r="BO1050">
        <v>2742</v>
      </c>
      <c r="BP1050">
        <v>2798</v>
      </c>
      <c r="BQ1050">
        <v>2719</v>
      </c>
      <c r="BR1050" s="10">
        <f t="shared" si="32"/>
        <v>-0.11490885416666667</v>
      </c>
      <c r="BS1050" s="11" cm="1">
        <f t="array" aca="1" ref="BS1050" ca="1">_xlfn.PERCENTILE.INC((OFFSET(E1050,0,1,1,COLUMNS(E1050:BQ1050)-1) - E1050:BP1050) / E1050:BP1050, 0.05) * SQRT(COUNT(E1050:BQ1050) - 1)</f>
        <v>-0.2519503093342535</v>
      </c>
      <c r="BT1050" s="10" cm="1">
        <f t="array" aca="1" ref="BT1050" ca="1">_xlfn.STDEV.P((E1050:BP1050 - OFFSET(E1050:BP1050,0,1)) / OFFSET(E1050:BP1050,0,1)) * SQRT(COUNT(E1050:BQ1050)-1)</f>
        <v>0.13420868913854289</v>
      </c>
      <c r="BU1050" s="10" cm="1">
        <f t="array" ref="BU1050">-(MAX(1 - (E1050:BQ1050 / _xlfn.SCAN(E1050, E1050:BQ1050, _xlfn.LAMBDA(_xlpm.a,_xlpm.b, MAX(_xlpm.a, _xlpm.b))))))</f>
        <v>-0.15571473061351604</v>
      </c>
      <c r="BV1050" s="12">
        <f t="shared" ca="1" si="33"/>
        <v>-0.82955026892288908</v>
      </c>
    </row>
    <row r="1051" spans="1:74" x14ac:dyDescent="0.45">
      <c r="A1051" s="2" t="s">
        <v>2122</v>
      </c>
      <c r="B1051" t="s">
        <v>2123</v>
      </c>
      <c r="C1051" t="s">
        <v>22</v>
      </c>
      <c r="D1051" t="s">
        <v>26</v>
      </c>
      <c r="E1051">
        <v>139.5</v>
      </c>
      <c r="F1051">
        <v>138.4</v>
      </c>
      <c r="G1051">
        <v>136.9</v>
      </c>
      <c r="H1051">
        <v>133.9</v>
      </c>
      <c r="I1051">
        <v>136.9</v>
      </c>
      <c r="J1051">
        <v>137.5</v>
      </c>
      <c r="K1051">
        <v>135.4</v>
      </c>
      <c r="L1051">
        <v>139.30000000000001</v>
      </c>
      <c r="M1051">
        <v>139.80000000000001</v>
      </c>
      <c r="N1051">
        <v>140</v>
      </c>
      <c r="O1051">
        <v>140</v>
      </c>
      <c r="P1051">
        <v>140</v>
      </c>
      <c r="Q1051">
        <v>141.19999999999999</v>
      </c>
      <c r="R1051">
        <v>141.19999999999999</v>
      </c>
      <c r="S1051">
        <v>144.1</v>
      </c>
      <c r="T1051">
        <v>141</v>
      </c>
      <c r="U1051">
        <v>137.80000000000001</v>
      </c>
      <c r="V1051">
        <v>135.9</v>
      </c>
      <c r="W1051">
        <v>137.4</v>
      </c>
      <c r="X1051">
        <v>138.9</v>
      </c>
      <c r="Y1051">
        <v>139.69999999999999</v>
      </c>
      <c r="Z1051">
        <v>133.80000000000001</v>
      </c>
      <c r="AA1051">
        <v>136.80000000000001</v>
      </c>
      <c r="AB1051">
        <v>134.69999999999999</v>
      </c>
      <c r="AC1051">
        <v>132.30000000000001</v>
      </c>
      <c r="AD1051">
        <v>124</v>
      </c>
      <c r="AE1051">
        <v>116.7</v>
      </c>
      <c r="AF1051">
        <v>118.9</v>
      </c>
      <c r="AG1051">
        <v>119.1</v>
      </c>
      <c r="AH1051">
        <v>110.1</v>
      </c>
      <c r="AI1051">
        <v>119.5</v>
      </c>
      <c r="AJ1051">
        <v>120.9</v>
      </c>
      <c r="AK1051">
        <v>122.1</v>
      </c>
      <c r="AL1051">
        <v>118.4</v>
      </c>
      <c r="AM1051">
        <v>114.6</v>
      </c>
      <c r="AN1051">
        <v>113.4</v>
      </c>
      <c r="AO1051">
        <v>115.5</v>
      </c>
      <c r="AP1051">
        <v>112.3</v>
      </c>
      <c r="AQ1051">
        <v>110.9</v>
      </c>
      <c r="AR1051">
        <v>110.9</v>
      </c>
      <c r="AS1051">
        <v>115.5</v>
      </c>
      <c r="AT1051">
        <v>117.2</v>
      </c>
      <c r="AU1051">
        <v>115.7</v>
      </c>
      <c r="AV1051">
        <v>113.7</v>
      </c>
      <c r="AW1051">
        <v>117.8</v>
      </c>
      <c r="AX1051">
        <v>119.1</v>
      </c>
      <c r="AY1051">
        <v>119.1</v>
      </c>
      <c r="AZ1051">
        <v>117.5</v>
      </c>
      <c r="BA1051">
        <v>117.4</v>
      </c>
      <c r="BB1051">
        <v>110.4</v>
      </c>
      <c r="BC1051">
        <v>107.4</v>
      </c>
      <c r="BD1051">
        <v>105</v>
      </c>
      <c r="BE1051">
        <v>99.95</v>
      </c>
      <c r="BF1051">
        <v>100.2</v>
      </c>
      <c r="BG1051">
        <v>98.35</v>
      </c>
      <c r="BH1051">
        <v>98.85</v>
      </c>
      <c r="BI1051">
        <v>100.6</v>
      </c>
      <c r="BJ1051">
        <v>100</v>
      </c>
      <c r="BK1051">
        <v>102.3</v>
      </c>
      <c r="BL1051">
        <v>101.7</v>
      </c>
      <c r="BM1051">
        <v>101.7</v>
      </c>
      <c r="BN1051">
        <v>106.8</v>
      </c>
      <c r="BO1051">
        <v>108</v>
      </c>
      <c r="BP1051">
        <v>107.7</v>
      </c>
      <c r="BQ1051">
        <v>106.3</v>
      </c>
      <c r="BR1051" s="10">
        <f t="shared" si="32"/>
        <v>-0.23799283154121867</v>
      </c>
      <c r="BS1051" s="11" cm="1">
        <f t="array" aca="1" ref="BS1051" ca="1">_xlfn.PERCENTILE.INC((OFFSET(E1051,0,1,1,COLUMNS(E1051:BQ1051)-1) - E1051:BP1051) / E1051:BP1051, 0.05) * SQRT(COUNT(E1051:BQ1051) - 1)</f>
        <v>-0.45803686635944679</v>
      </c>
      <c r="BT1051" s="10" cm="1">
        <f t="array" aca="1" ref="BT1051" ca="1">_xlfn.STDEV.P((E1051:BP1051 - OFFSET(E1051:BP1051,0,1)) / OFFSET(E1051:BP1051,0,1)) * SQRT(COUNT(E1051:BQ1051)-1)</f>
        <v>0.21602139597334338</v>
      </c>
      <c r="BU1051" s="10" cm="1">
        <f t="array" ref="BU1051">-(MAX(1 - (E1051:BQ1051 / _xlfn.SCAN(E1051, E1051:BQ1051, _xlfn.LAMBDA(_xlpm.a,_xlpm.b, MAX(_xlpm.a, _xlpm.b))))))</f>
        <v>-0.31748785565579463</v>
      </c>
      <c r="BV1051" s="12">
        <f t="shared" ca="1" si="33"/>
        <v>-1.0851556184283953</v>
      </c>
    </row>
    <row r="1052" spans="1:74" x14ac:dyDescent="0.45">
      <c r="A1052" s="2" t="s">
        <v>2124</v>
      </c>
      <c r="B1052" t="s">
        <v>2125</v>
      </c>
      <c r="C1052" t="s">
        <v>37</v>
      </c>
      <c r="D1052" t="s">
        <v>26</v>
      </c>
      <c r="E1052">
        <v>141.55000000000001</v>
      </c>
      <c r="F1052">
        <v>143.75</v>
      </c>
      <c r="G1052">
        <v>145.9</v>
      </c>
      <c r="H1052">
        <v>146.75</v>
      </c>
      <c r="I1052">
        <v>150.35</v>
      </c>
      <c r="J1052">
        <v>155.5</v>
      </c>
      <c r="K1052">
        <v>155.25</v>
      </c>
      <c r="L1052">
        <v>156.94999999999999</v>
      </c>
      <c r="M1052">
        <v>155.69999999999999</v>
      </c>
      <c r="N1052">
        <v>156.05000000000001</v>
      </c>
      <c r="O1052">
        <v>156.05000000000001</v>
      </c>
      <c r="P1052">
        <v>156.05000000000001</v>
      </c>
      <c r="Q1052">
        <v>155.15</v>
      </c>
      <c r="R1052">
        <v>156.85</v>
      </c>
      <c r="S1052">
        <v>160</v>
      </c>
      <c r="T1052">
        <v>158.1</v>
      </c>
      <c r="U1052">
        <v>156.69999999999999</v>
      </c>
      <c r="V1052">
        <v>157.19999999999999</v>
      </c>
      <c r="W1052">
        <v>161.30000000000001</v>
      </c>
      <c r="X1052">
        <v>156.6</v>
      </c>
      <c r="Y1052">
        <v>156.94999999999999</v>
      </c>
      <c r="Z1052">
        <v>154.69999999999999</v>
      </c>
      <c r="AA1052">
        <v>156.65</v>
      </c>
      <c r="AB1052">
        <v>155.05000000000001</v>
      </c>
      <c r="AC1052">
        <v>154.15</v>
      </c>
      <c r="AD1052">
        <v>152.6</v>
      </c>
      <c r="AE1052">
        <v>146.75</v>
      </c>
      <c r="AF1052">
        <v>145.05000000000001</v>
      </c>
      <c r="AG1052">
        <v>148.55000000000001</v>
      </c>
      <c r="AH1052">
        <v>149.94999999999999</v>
      </c>
      <c r="AI1052">
        <v>151.19999999999999</v>
      </c>
      <c r="AJ1052">
        <v>151.9</v>
      </c>
      <c r="AK1052">
        <v>150.65</v>
      </c>
      <c r="AL1052">
        <v>148.44999999999999</v>
      </c>
      <c r="AM1052">
        <v>148.9</v>
      </c>
      <c r="AN1052">
        <v>148.25</v>
      </c>
      <c r="AO1052">
        <v>151.19999999999999</v>
      </c>
      <c r="AP1052">
        <v>151.55000000000001</v>
      </c>
      <c r="AQ1052">
        <v>150.44999999999999</v>
      </c>
      <c r="AR1052">
        <v>150.44999999999999</v>
      </c>
      <c r="AS1052">
        <v>151.15</v>
      </c>
      <c r="AT1052">
        <v>151.44999999999999</v>
      </c>
      <c r="AU1052">
        <v>147.55000000000001</v>
      </c>
      <c r="AV1052">
        <v>148.1</v>
      </c>
      <c r="AW1052">
        <v>149.05000000000001</v>
      </c>
      <c r="AX1052">
        <v>148</v>
      </c>
      <c r="AY1052">
        <v>148</v>
      </c>
      <c r="AZ1052">
        <v>151.15</v>
      </c>
      <c r="BA1052">
        <v>150.44999999999999</v>
      </c>
      <c r="BB1052">
        <v>155.55000000000001</v>
      </c>
      <c r="BC1052">
        <v>149.55000000000001</v>
      </c>
      <c r="BD1052">
        <v>148.6</v>
      </c>
      <c r="BE1052">
        <v>149.4</v>
      </c>
      <c r="BF1052">
        <v>151.30000000000001</v>
      </c>
      <c r="BG1052">
        <v>137.5</v>
      </c>
      <c r="BH1052">
        <v>135.5</v>
      </c>
      <c r="BI1052">
        <v>139.55000000000001</v>
      </c>
      <c r="BJ1052">
        <v>137.80000000000001</v>
      </c>
      <c r="BK1052">
        <v>133.05000000000001</v>
      </c>
      <c r="BL1052">
        <v>130.85</v>
      </c>
      <c r="BM1052">
        <v>130.85</v>
      </c>
      <c r="BN1052">
        <v>132.75</v>
      </c>
      <c r="BO1052">
        <v>134.5</v>
      </c>
      <c r="BP1052">
        <v>132</v>
      </c>
      <c r="BQ1052">
        <v>129.30000000000001</v>
      </c>
      <c r="BR1052" s="10">
        <f t="shared" si="32"/>
        <v>-8.6541858000706462E-2</v>
      </c>
      <c r="BS1052" s="11" cm="1">
        <f t="array" aca="1" ref="BS1052" ca="1">_xlfn.PERCENTILE.INC((OFFSET(E1052,0,1,1,COLUMNS(E1052:BQ1052)-1) - E1052:BP1052) / E1052:BP1052, 0.05) * SQRT(COUNT(E1052:BQ1052) - 1)</f>
        <v>-0.26936357983978154</v>
      </c>
      <c r="BT1052" s="10" cm="1">
        <f t="array" aca="1" ref="BT1052" ca="1">_xlfn.STDEV.P((E1052:BP1052 - OFFSET(E1052:BP1052,0,1)) / OFFSET(E1052:BP1052,0,1)) * SQRT(COUNT(E1052:BQ1052)-1)</f>
        <v>0.16292260399161362</v>
      </c>
      <c r="BU1052" s="10" cm="1">
        <f t="array" ref="BU1052">-(MAX(1 - (E1052:BQ1052 / _xlfn.SCAN(E1052, E1052:BQ1052, _xlfn.LAMBDA(_xlpm.a,_xlpm.b, MAX(_xlpm.a, _xlpm.b))))))</f>
        <v>-0.1983880967141971</v>
      </c>
      <c r="BV1052" s="12">
        <f t="shared" ca="1" si="33"/>
        <v>-0.50923478982067527</v>
      </c>
    </row>
    <row r="1053" spans="1:74" x14ac:dyDescent="0.45">
      <c r="A1053" s="2" t="s">
        <v>2126</v>
      </c>
      <c r="B1053" t="s">
        <v>2127</v>
      </c>
      <c r="C1053" t="s">
        <v>22</v>
      </c>
      <c r="D1053" t="s">
        <v>34</v>
      </c>
      <c r="E1053">
        <v>1114</v>
      </c>
      <c r="F1053">
        <v>1150</v>
      </c>
      <c r="G1053">
        <v>1110</v>
      </c>
      <c r="H1053">
        <v>1066</v>
      </c>
      <c r="I1053">
        <v>1068</v>
      </c>
      <c r="J1053">
        <v>1028</v>
      </c>
      <c r="K1053">
        <v>1028</v>
      </c>
      <c r="L1053">
        <v>1038</v>
      </c>
      <c r="M1053">
        <v>1030</v>
      </c>
      <c r="N1053">
        <v>1044</v>
      </c>
      <c r="O1053">
        <v>1044</v>
      </c>
      <c r="P1053">
        <v>1044</v>
      </c>
      <c r="Q1053">
        <v>1032</v>
      </c>
      <c r="R1053">
        <v>1032</v>
      </c>
      <c r="S1053">
        <v>1058</v>
      </c>
      <c r="T1053">
        <v>1034</v>
      </c>
      <c r="U1053">
        <v>1012</v>
      </c>
      <c r="V1053">
        <v>996</v>
      </c>
      <c r="W1053">
        <v>969</v>
      </c>
      <c r="X1053">
        <v>990</v>
      </c>
      <c r="Y1053">
        <v>987</v>
      </c>
      <c r="Z1053">
        <v>946</v>
      </c>
      <c r="AA1053">
        <v>946</v>
      </c>
      <c r="AB1053">
        <v>938</v>
      </c>
      <c r="AC1053">
        <v>932</v>
      </c>
      <c r="AD1053">
        <v>927</v>
      </c>
      <c r="AE1053">
        <v>885</v>
      </c>
      <c r="AF1053">
        <v>892</v>
      </c>
      <c r="AG1053">
        <v>903</v>
      </c>
      <c r="AH1053">
        <v>908</v>
      </c>
      <c r="AI1053">
        <v>922</v>
      </c>
      <c r="AJ1053">
        <v>912</v>
      </c>
      <c r="AK1053">
        <v>931</v>
      </c>
      <c r="AL1053">
        <v>922</v>
      </c>
      <c r="AM1053">
        <v>915</v>
      </c>
      <c r="AN1053">
        <v>918</v>
      </c>
      <c r="AO1053">
        <v>925</v>
      </c>
      <c r="AP1053">
        <v>907</v>
      </c>
      <c r="AQ1053">
        <v>914</v>
      </c>
      <c r="AR1053">
        <v>914</v>
      </c>
      <c r="AS1053">
        <v>940</v>
      </c>
      <c r="AT1053">
        <v>955</v>
      </c>
      <c r="AU1053">
        <v>968</v>
      </c>
      <c r="AV1053">
        <v>957</v>
      </c>
      <c r="AW1053">
        <v>964</v>
      </c>
      <c r="AX1053">
        <v>960</v>
      </c>
      <c r="AY1053">
        <v>960</v>
      </c>
      <c r="AZ1053">
        <v>957</v>
      </c>
      <c r="BA1053">
        <v>945</v>
      </c>
      <c r="BB1053">
        <v>950</v>
      </c>
      <c r="BC1053">
        <v>922</v>
      </c>
      <c r="BD1053">
        <v>902</v>
      </c>
      <c r="BE1053">
        <v>903</v>
      </c>
      <c r="BF1053">
        <v>909</v>
      </c>
      <c r="BG1053">
        <v>884</v>
      </c>
      <c r="BH1053">
        <v>885</v>
      </c>
      <c r="BI1053">
        <v>884</v>
      </c>
      <c r="BJ1053">
        <v>901</v>
      </c>
      <c r="BK1053">
        <v>901</v>
      </c>
      <c r="BL1053">
        <v>882</v>
      </c>
      <c r="BM1053">
        <v>896</v>
      </c>
      <c r="BN1053">
        <v>902</v>
      </c>
      <c r="BO1053">
        <v>922</v>
      </c>
      <c r="BP1053">
        <v>910</v>
      </c>
      <c r="BQ1053">
        <v>906</v>
      </c>
      <c r="BR1053" s="10">
        <f t="shared" si="32"/>
        <v>-0.1867145421903052</v>
      </c>
      <c r="BS1053" s="11" cm="1">
        <f t="array" aca="1" ref="BS1053" ca="1">_xlfn.PERCENTILE.INC((OFFSET(E1053,0,1,1,COLUMNS(E1053:BQ1053)-1) - E1053:BP1053) / E1053:BP1053, 0.05) * SQRT(COUNT(E1053:BQ1053) - 1)</f>
        <v>-0.29642077837485753</v>
      </c>
      <c r="BT1053" s="10" cm="1">
        <f t="array" aca="1" ref="BT1053" ca="1">_xlfn.STDEV.P((E1053:BP1053 - OFFSET(E1053:BP1053,0,1)) / OFFSET(E1053:BP1053,0,1)) * SQRT(COUNT(E1053:BQ1053)-1)</f>
        <v>0.14115289636437395</v>
      </c>
      <c r="BU1053" s="10" cm="1">
        <f t="array" ref="BU1053">-(MAX(1 - (E1053:BQ1053 / _xlfn.SCAN(E1053, E1053:BQ1053, _xlfn.LAMBDA(_xlpm.a,_xlpm.b, MAX(_xlpm.a, _xlpm.b))))))</f>
        <v>-0.23304347826086957</v>
      </c>
      <c r="BV1053" s="12">
        <f t="shared" ca="1" si="33"/>
        <v>-1.2974479936816101</v>
      </c>
    </row>
    <row r="1054" spans="1:74" x14ac:dyDescent="0.45">
      <c r="A1054" s="2" t="s">
        <v>2128</v>
      </c>
      <c r="B1054" t="s">
        <v>2129</v>
      </c>
      <c r="C1054" t="s">
        <v>111</v>
      </c>
      <c r="D1054" t="s">
        <v>8</v>
      </c>
      <c r="E1054">
        <v>0.35499999999999998</v>
      </c>
      <c r="F1054">
        <v>0.36</v>
      </c>
      <c r="G1054">
        <v>0.38600000000000001</v>
      </c>
      <c r="H1054">
        <v>0.37</v>
      </c>
      <c r="I1054">
        <v>0.44</v>
      </c>
      <c r="J1054">
        <v>0.47</v>
      </c>
      <c r="K1054">
        <v>0.45500000000000002</v>
      </c>
      <c r="L1054">
        <v>0.45500000000000002</v>
      </c>
      <c r="M1054">
        <v>0.47</v>
      </c>
      <c r="N1054">
        <v>0.43099999999999999</v>
      </c>
      <c r="O1054">
        <v>0.43099999999999999</v>
      </c>
      <c r="P1054">
        <v>0.43099999999999999</v>
      </c>
      <c r="Q1054">
        <v>0.39100000000000001</v>
      </c>
      <c r="R1054">
        <v>0.39100000000000001</v>
      </c>
      <c r="S1054">
        <v>0.39200000000000002</v>
      </c>
      <c r="T1054">
        <v>0.39400000000000002</v>
      </c>
      <c r="U1054">
        <v>0.34499999999999997</v>
      </c>
      <c r="V1054">
        <v>0.37</v>
      </c>
      <c r="W1054">
        <v>0.373</v>
      </c>
      <c r="X1054">
        <v>0.36799999999999999</v>
      </c>
      <c r="Y1054">
        <v>0.313</v>
      </c>
      <c r="Z1054">
        <v>0.35</v>
      </c>
      <c r="AA1054">
        <v>0.32</v>
      </c>
      <c r="AB1054">
        <v>0.33200000000000002</v>
      </c>
      <c r="AC1054">
        <v>0.34</v>
      </c>
      <c r="AD1054">
        <v>0.34</v>
      </c>
      <c r="AE1054">
        <v>0.34</v>
      </c>
      <c r="AF1054">
        <v>0.34</v>
      </c>
      <c r="AG1054">
        <v>0.35499999999999998</v>
      </c>
      <c r="AH1054">
        <v>0.35499999999999998</v>
      </c>
      <c r="AI1054">
        <v>0.34499999999999997</v>
      </c>
      <c r="AJ1054">
        <v>0.35</v>
      </c>
      <c r="AK1054">
        <v>0.35</v>
      </c>
      <c r="AL1054">
        <v>0.36</v>
      </c>
      <c r="AM1054">
        <v>0.36</v>
      </c>
      <c r="AN1054">
        <v>0.36</v>
      </c>
      <c r="AO1054">
        <v>0.36</v>
      </c>
      <c r="AP1054">
        <v>0.36</v>
      </c>
      <c r="AQ1054">
        <v>0.35499999999999998</v>
      </c>
      <c r="AR1054">
        <v>0.34</v>
      </c>
      <c r="AS1054">
        <v>0.37</v>
      </c>
      <c r="AT1054">
        <v>0.37</v>
      </c>
      <c r="AU1054">
        <v>0.37</v>
      </c>
      <c r="AV1054">
        <v>0.36</v>
      </c>
      <c r="AW1054">
        <v>0.36</v>
      </c>
      <c r="AX1054">
        <v>0.36</v>
      </c>
      <c r="AY1054">
        <v>0.34200000000000003</v>
      </c>
      <c r="AZ1054">
        <v>0.34799999999999998</v>
      </c>
      <c r="BA1054">
        <v>0.42</v>
      </c>
      <c r="BB1054">
        <v>0.40799999999999997</v>
      </c>
      <c r="BC1054">
        <v>0.40600000000000003</v>
      </c>
      <c r="BD1054">
        <v>0.40600000000000003</v>
      </c>
      <c r="BE1054">
        <v>0.40600000000000003</v>
      </c>
      <c r="BF1054">
        <v>0.39600000000000002</v>
      </c>
      <c r="BG1054">
        <v>0.39600000000000002</v>
      </c>
      <c r="BH1054">
        <v>0.39600000000000002</v>
      </c>
      <c r="BI1054">
        <v>0.39600000000000002</v>
      </c>
      <c r="BJ1054">
        <v>0.39600000000000002</v>
      </c>
      <c r="BK1054">
        <v>0.38</v>
      </c>
      <c r="BL1054">
        <v>0.376</v>
      </c>
      <c r="BM1054">
        <v>0.376</v>
      </c>
      <c r="BN1054">
        <v>0.376</v>
      </c>
      <c r="BO1054">
        <v>0.35299999999999998</v>
      </c>
      <c r="BP1054">
        <v>0.35499999999999998</v>
      </c>
      <c r="BQ1054">
        <v>0.35199999999999998</v>
      </c>
      <c r="BR1054" s="10">
        <f t="shared" si="32"/>
        <v>-8.4507042253521205E-3</v>
      </c>
      <c r="BS1054" s="11" cm="1">
        <f t="array" aca="1" ref="BS1054" ca="1">_xlfn.PERCENTILE.INC((OFFSET(E1054,0,1,1,COLUMNS(E1054:BQ1054)-1) - E1054:BP1054) / E1054:BP1054, 0.05) * SQRT(COUNT(E1054:BQ1054) - 1)</f>
        <v>-0.68243161094224858</v>
      </c>
      <c r="BT1054" s="10" cm="1">
        <f t="array" aca="1" ref="BT1054" ca="1">_xlfn.STDEV.P((E1054:BP1054 - OFFSET(E1054:BP1054,0,1)) / OFFSET(E1054:BP1054,0,1)) * SQRT(COUNT(E1054:BQ1054)-1)</f>
        <v>0.43313599493494159</v>
      </c>
      <c r="BU1054" s="10" cm="1">
        <f t="array" ref="BU1054">-(MAX(1 - (E1054:BQ1054 / _xlfn.SCAN(E1054, E1054:BQ1054, _xlfn.LAMBDA(_xlpm.a,_xlpm.b, MAX(_xlpm.a, _xlpm.b))))))</f>
        <v>-0.33404255319148934</v>
      </c>
      <c r="BV1054" s="12">
        <f t="shared" ca="1" si="33"/>
        <v>-1.1254442674717712E-2</v>
      </c>
    </row>
    <row r="1055" spans="1:74" x14ac:dyDescent="0.45">
      <c r="A1055" s="2" t="s">
        <v>2130</v>
      </c>
      <c r="B1055" t="s">
        <v>2131</v>
      </c>
      <c r="C1055" t="s">
        <v>22</v>
      </c>
      <c r="D1055" t="s">
        <v>29</v>
      </c>
      <c r="E1055">
        <v>2531</v>
      </c>
      <c r="F1055">
        <v>2547</v>
      </c>
      <c r="G1055">
        <v>2525</v>
      </c>
      <c r="H1055">
        <v>2484</v>
      </c>
      <c r="I1055">
        <v>2501</v>
      </c>
      <c r="J1055">
        <v>2538</v>
      </c>
      <c r="K1055">
        <v>2474</v>
      </c>
      <c r="L1055">
        <v>2498</v>
      </c>
      <c r="M1055">
        <v>2508</v>
      </c>
      <c r="N1055">
        <v>2515</v>
      </c>
      <c r="O1055">
        <v>2515</v>
      </c>
      <c r="P1055">
        <v>2515</v>
      </c>
      <c r="Q1055">
        <v>2632</v>
      </c>
      <c r="R1055">
        <v>2673</v>
      </c>
      <c r="S1055">
        <v>2706</v>
      </c>
      <c r="T1055">
        <v>2720</v>
      </c>
      <c r="U1055">
        <v>2730</v>
      </c>
      <c r="V1055">
        <v>2669</v>
      </c>
      <c r="W1055">
        <v>2668</v>
      </c>
      <c r="X1055">
        <v>2912</v>
      </c>
      <c r="Y1055">
        <v>2950</v>
      </c>
      <c r="Z1055">
        <v>2950</v>
      </c>
      <c r="AA1055">
        <v>2941</v>
      </c>
      <c r="AB1055">
        <v>2952</v>
      </c>
      <c r="AC1055">
        <v>2975</v>
      </c>
      <c r="AD1055">
        <v>2919</v>
      </c>
      <c r="AE1055">
        <v>2843</v>
      </c>
      <c r="AF1055">
        <v>2907</v>
      </c>
      <c r="AG1055">
        <v>2915</v>
      </c>
      <c r="AH1055">
        <v>2959</v>
      </c>
      <c r="AI1055">
        <v>3034</v>
      </c>
      <c r="AJ1055">
        <v>2978</v>
      </c>
      <c r="AK1055">
        <v>3024</v>
      </c>
      <c r="AL1055">
        <v>2980</v>
      </c>
      <c r="AM1055">
        <v>2943</v>
      </c>
      <c r="AN1055">
        <v>2976</v>
      </c>
      <c r="AO1055">
        <v>3027</v>
      </c>
      <c r="AP1055">
        <v>3043</v>
      </c>
      <c r="AQ1055">
        <v>2881</v>
      </c>
      <c r="AR1055">
        <v>2976</v>
      </c>
      <c r="AS1055">
        <v>3036</v>
      </c>
      <c r="AT1055">
        <v>3017</v>
      </c>
      <c r="AU1055">
        <v>3018</v>
      </c>
      <c r="AV1055">
        <v>2985</v>
      </c>
      <c r="AW1055">
        <v>2985</v>
      </c>
      <c r="AX1055">
        <v>2985</v>
      </c>
      <c r="AY1055">
        <v>3049</v>
      </c>
      <c r="AZ1055">
        <v>3033</v>
      </c>
      <c r="BA1055">
        <v>3024</v>
      </c>
      <c r="BB1055">
        <v>3040</v>
      </c>
      <c r="BC1055">
        <v>2965</v>
      </c>
      <c r="BD1055">
        <v>2851</v>
      </c>
      <c r="BE1055">
        <v>2836</v>
      </c>
      <c r="BF1055">
        <v>2896</v>
      </c>
      <c r="BG1055">
        <v>2761</v>
      </c>
      <c r="BH1055">
        <v>2811</v>
      </c>
      <c r="BI1055">
        <v>2876</v>
      </c>
      <c r="BJ1055">
        <v>2885</v>
      </c>
      <c r="BK1055">
        <v>2869</v>
      </c>
      <c r="BL1055">
        <v>2827</v>
      </c>
      <c r="BM1055">
        <v>2863</v>
      </c>
      <c r="BN1055">
        <v>2861</v>
      </c>
      <c r="BO1055">
        <v>2822</v>
      </c>
      <c r="BP1055">
        <v>2780</v>
      </c>
      <c r="BQ1055">
        <v>2711</v>
      </c>
      <c r="BR1055" s="10">
        <f t="shared" si="32"/>
        <v>7.1118135124456736E-2</v>
      </c>
      <c r="BS1055" s="11" cm="1">
        <f t="array" aca="1" ref="BS1055" ca="1">_xlfn.PERCENTILE.INC((OFFSET(E1055,0,1,1,COLUMNS(E1055:BQ1055)-1) - E1055:BP1055) / E1055:BP1055, 0.05) * SQRT(COUNT(E1055:BQ1055) - 1)</f>
        <v>-0.20730698116279014</v>
      </c>
      <c r="BT1055" s="10" cm="1">
        <f t="array" aca="1" ref="BT1055" ca="1">_xlfn.STDEV.P((E1055:BP1055 - OFFSET(E1055:BP1055,0,1)) / OFFSET(E1055:BP1055,0,1)) * SQRT(COUNT(E1055:BQ1055)-1)</f>
        <v>0.16739093971647173</v>
      </c>
      <c r="BU1055" s="10" cm="1">
        <f t="array" ref="BU1055">-(MAX(1 - (E1055:BQ1055 / _xlfn.SCAN(E1055, E1055:BQ1055, _xlfn.LAMBDA(_xlpm.a,_xlpm.b, MAX(_xlpm.a, _xlpm.b))))))</f>
        <v>-0.11085601836667758</v>
      </c>
      <c r="BV1055" s="12">
        <f t="shared" ca="1" si="33"/>
        <v>0.44622567536196595</v>
      </c>
    </row>
    <row r="1056" spans="1:74" x14ac:dyDescent="0.45">
      <c r="A1056" s="2" t="s">
        <v>2132</v>
      </c>
      <c r="B1056" t="s">
        <v>2133</v>
      </c>
      <c r="C1056" t="s">
        <v>7</v>
      </c>
      <c r="D1056" t="s">
        <v>8</v>
      </c>
      <c r="E1056">
        <v>108.6</v>
      </c>
      <c r="F1056">
        <v>111.2</v>
      </c>
      <c r="G1056">
        <v>112.2</v>
      </c>
      <c r="H1056">
        <v>111.85</v>
      </c>
      <c r="I1056">
        <v>114.5</v>
      </c>
      <c r="J1056">
        <v>113.1</v>
      </c>
      <c r="K1056">
        <v>110.3</v>
      </c>
      <c r="L1056">
        <v>110.35</v>
      </c>
      <c r="M1056">
        <v>108.55</v>
      </c>
      <c r="N1056">
        <v>109.85</v>
      </c>
      <c r="O1056">
        <v>109.85</v>
      </c>
      <c r="P1056">
        <v>109.85</v>
      </c>
      <c r="Q1056">
        <v>107.8</v>
      </c>
      <c r="R1056">
        <v>108.05</v>
      </c>
      <c r="S1056">
        <v>109.35</v>
      </c>
      <c r="T1056">
        <v>108.6</v>
      </c>
      <c r="U1056">
        <v>109.25</v>
      </c>
      <c r="V1056">
        <v>106.1</v>
      </c>
      <c r="W1056">
        <v>112.15</v>
      </c>
      <c r="X1056">
        <v>112.9</v>
      </c>
      <c r="Y1056">
        <v>113.45</v>
      </c>
      <c r="Z1056">
        <v>112.45</v>
      </c>
      <c r="AA1056">
        <v>109.85</v>
      </c>
      <c r="AB1056">
        <v>109.65</v>
      </c>
      <c r="AC1056">
        <v>109.35</v>
      </c>
      <c r="AD1056">
        <v>102.4</v>
      </c>
      <c r="AE1056">
        <v>98.4</v>
      </c>
      <c r="AF1056">
        <v>99.94</v>
      </c>
      <c r="AG1056">
        <v>101</v>
      </c>
      <c r="AH1056">
        <v>101.35</v>
      </c>
      <c r="AI1056">
        <v>102.25</v>
      </c>
      <c r="AJ1056">
        <v>102.8</v>
      </c>
      <c r="AK1056">
        <v>105.1</v>
      </c>
      <c r="AL1056">
        <v>102.95</v>
      </c>
      <c r="AM1056">
        <v>101.3</v>
      </c>
      <c r="AN1056">
        <v>102.2</v>
      </c>
      <c r="AO1056">
        <v>102.75</v>
      </c>
      <c r="AP1056">
        <v>101.75</v>
      </c>
      <c r="AQ1056">
        <v>101</v>
      </c>
      <c r="AR1056">
        <v>101.7</v>
      </c>
      <c r="AS1056">
        <v>104.25</v>
      </c>
      <c r="AT1056">
        <v>106.3</v>
      </c>
      <c r="AU1056">
        <v>102.75</v>
      </c>
      <c r="AV1056">
        <v>102.25</v>
      </c>
      <c r="AW1056">
        <v>103.9</v>
      </c>
      <c r="AX1056">
        <v>103.35</v>
      </c>
      <c r="AY1056">
        <v>103.9</v>
      </c>
      <c r="AZ1056">
        <v>103.55</v>
      </c>
      <c r="BA1056">
        <v>103.25</v>
      </c>
      <c r="BB1056">
        <v>101.5</v>
      </c>
      <c r="BC1056">
        <v>101</v>
      </c>
      <c r="BD1056">
        <v>99.48</v>
      </c>
      <c r="BE1056">
        <v>95.72</v>
      </c>
      <c r="BF1056">
        <v>97.12</v>
      </c>
      <c r="BG1056">
        <v>95.34</v>
      </c>
      <c r="BH1056">
        <v>97.28</v>
      </c>
      <c r="BI1056">
        <v>100.65</v>
      </c>
      <c r="BJ1056">
        <v>100.8</v>
      </c>
      <c r="BK1056">
        <v>101.85</v>
      </c>
      <c r="BL1056">
        <v>101.9</v>
      </c>
      <c r="BM1056">
        <v>106.2</v>
      </c>
      <c r="BN1056">
        <v>106.25</v>
      </c>
      <c r="BO1056">
        <v>104.95</v>
      </c>
      <c r="BP1056">
        <v>104.3</v>
      </c>
      <c r="BQ1056">
        <v>103.85</v>
      </c>
      <c r="BR1056" s="10">
        <f t="shared" si="32"/>
        <v>-4.3738489871086556E-2</v>
      </c>
      <c r="BS1056" s="11" cm="1">
        <f t="array" aca="1" ref="BS1056" ca="1">_xlfn.PERCENTILE.INC((OFFSET(E1056,0,1,1,COLUMNS(E1056:BQ1056)-1) - E1056:BP1056) / E1056:BP1056, 0.05) * SQRT(COUNT(E1056:BQ1056) - 1)</f>
        <v>-0.26169267497755788</v>
      </c>
      <c r="BT1056" s="10" cm="1">
        <f t="array" aca="1" ref="BT1056" ca="1">_xlfn.STDEV.P((E1056:BP1056 - OFFSET(E1056:BP1056,0,1)) / OFFSET(E1056:BP1056,0,1)) * SQRT(COUNT(E1056:BQ1056)-1)</f>
        <v>0.15586525790245945</v>
      </c>
      <c r="BU1056" s="10" cm="1">
        <f t="array" ref="BU1056">-(MAX(1 - (E1056:BQ1056 / _xlfn.SCAN(E1056, E1056:BQ1056, _xlfn.LAMBDA(_xlpm.a,_xlpm.b, MAX(_xlpm.a, _xlpm.b))))))</f>
        <v>-0.16733624454148466</v>
      </c>
      <c r="BV1056" s="12">
        <f t="shared" ca="1" si="33"/>
        <v>-0.25767441963378562</v>
      </c>
    </row>
    <row r="1057" spans="1:74" x14ac:dyDescent="0.45">
      <c r="A1057" s="2" t="s">
        <v>2134</v>
      </c>
      <c r="B1057" t="s">
        <v>2135</v>
      </c>
      <c r="C1057" t="s">
        <v>37</v>
      </c>
      <c r="D1057" t="s">
        <v>136</v>
      </c>
      <c r="E1057">
        <v>233.6</v>
      </c>
      <c r="F1057">
        <v>237.2</v>
      </c>
      <c r="G1057">
        <v>239.4</v>
      </c>
      <c r="H1057">
        <v>236.4</v>
      </c>
      <c r="I1057">
        <v>234.6</v>
      </c>
      <c r="J1057">
        <v>238.4</v>
      </c>
      <c r="K1057">
        <v>236.4</v>
      </c>
      <c r="L1057">
        <v>234.6</v>
      </c>
      <c r="M1057">
        <v>234.6</v>
      </c>
      <c r="N1057">
        <v>234.6</v>
      </c>
      <c r="O1057">
        <v>234.6</v>
      </c>
      <c r="P1057">
        <v>234.6</v>
      </c>
      <c r="Q1057">
        <v>234.6</v>
      </c>
      <c r="R1057">
        <v>252.8</v>
      </c>
      <c r="S1057">
        <v>256.39999999999998</v>
      </c>
      <c r="T1057">
        <v>255.8</v>
      </c>
      <c r="U1057">
        <v>250</v>
      </c>
      <c r="V1057">
        <v>258.60000000000002</v>
      </c>
      <c r="W1057">
        <v>244.6</v>
      </c>
      <c r="X1057">
        <v>247.4</v>
      </c>
      <c r="Y1057">
        <v>244.8</v>
      </c>
      <c r="Z1057">
        <v>243.4</v>
      </c>
      <c r="AA1057">
        <v>247.8</v>
      </c>
      <c r="AB1057">
        <v>245.6</v>
      </c>
      <c r="AC1057">
        <v>242.4</v>
      </c>
      <c r="AD1057">
        <v>234.2</v>
      </c>
      <c r="AE1057">
        <v>228.2</v>
      </c>
      <c r="AF1057">
        <v>229.4</v>
      </c>
      <c r="AG1057">
        <v>230.2</v>
      </c>
      <c r="AH1057">
        <v>224.6</v>
      </c>
      <c r="AI1057">
        <v>224.6</v>
      </c>
      <c r="AJ1057">
        <v>234.8</v>
      </c>
      <c r="AK1057">
        <v>235.4</v>
      </c>
      <c r="AL1057">
        <v>238.4</v>
      </c>
      <c r="AM1057">
        <v>233</v>
      </c>
      <c r="AN1057">
        <v>234.8</v>
      </c>
      <c r="AO1057">
        <v>242.6</v>
      </c>
      <c r="AP1057">
        <v>243.6</v>
      </c>
      <c r="AQ1057">
        <v>244</v>
      </c>
      <c r="AR1057">
        <v>244</v>
      </c>
      <c r="AS1057">
        <v>244</v>
      </c>
      <c r="AT1057">
        <v>245.4</v>
      </c>
      <c r="AU1057">
        <v>244.6</v>
      </c>
      <c r="AV1057">
        <v>242</v>
      </c>
      <c r="AW1057">
        <v>243.8</v>
      </c>
      <c r="AX1057">
        <v>252.4</v>
      </c>
      <c r="AY1057">
        <v>252.4</v>
      </c>
      <c r="AZ1057">
        <v>256.2</v>
      </c>
      <c r="BA1057">
        <v>254.4</v>
      </c>
      <c r="BB1057">
        <v>253</v>
      </c>
      <c r="BC1057">
        <v>242</v>
      </c>
      <c r="BD1057">
        <v>231.4</v>
      </c>
      <c r="BE1057">
        <v>229.2</v>
      </c>
      <c r="BF1057">
        <v>239.2</v>
      </c>
      <c r="BG1057">
        <v>228</v>
      </c>
      <c r="BH1057">
        <v>227.2</v>
      </c>
      <c r="BI1057">
        <v>238.2</v>
      </c>
      <c r="BJ1057">
        <v>240.6</v>
      </c>
      <c r="BK1057">
        <v>233.2</v>
      </c>
      <c r="BL1057">
        <v>227.2</v>
      </c>
      <c r="BM1057">
        <v>231.2</v>
      </c>
      <c r="BN1057">
        <v>231</v>
      </c>
      <c r="BO1057">
        <v>224.8</v>
      </c>
      <c r="BP1057">
        <v>221.4</v>
      </c>
      <c r="BQ1057">
        <v>217.2</v>
      </c>
      <c r="BR1057" s="10">
        <f t="shared" si="32"/>
        <v>-7.0205479452054825E-2</v>
      </c>
      <c r="BS1057" s="11" cm="1">
        <f t="array" aca="1" ref="BS1057" ca="1">_xlfn.PERCENTILE.INC((OFFSET(E1057,0,1,1,COLUMNS(E1057:BQ1057)-1) - E1057:BP1057) / E1057:BP1057, 0.05) * SQRT(COUNT(E1057:BQ1057) - 1)</f>
        <v>-0.33624623331898412</v>
      </c>
      <c r="BT1057" s="10" cm="1">
        <f t="array" aca="1" ref="BT1057" ca="1">_xlfn.STDEV.P((E1057:BP1057 - OFFSET(E1057:BP1057,0,1)) / OFFSET(E1057:BP1057,0,1)) * SQRT(COUNT(E1057:BQ1057)-1)</f>
        <v>0.18421117604790707</v>
      </c>
      <c r="BU1057" s="10" cm="1">
        <f t="array" ref="BU1057">-(MAX(1 - (E1057:BQ1057 / _xlfn.SCAN(E1057, E1057:BQ1057, _xlfn.LAMBDA(_xlpm.a,_xlpm.b, MAX(_xlpm.a, _xlpm.b))))))</f>
        <v>-0.16009280742459409</v>
      </c>
      <c r="BV1057" s="12">
        <f t="shared" ca="1" si="33"/>
        <v>-0.36170161269002898</v>
      </c>
    </row>
    <row r="1058" spans="1:74" x14ac:dyDescent="0.45">
      <c r="A1058" s="2" t="s">
        <v>2136</v>
      </c>
      <c r="B1058" t="s">
        <v>2137</v>
      </c>
      <c r="C1058" t="s">
        <v>7</v>
      </c>
      <c r="D1058" t="s">
        <v>29</v>
      </c>
      <c r="E1058">
        <v>2255.48</v>
      </c>
      <c r="F1058">
        <v>2271.6799999999998</v>
      </c>
      <c r="G1058">
        <v>2243.69</v>
      </c>
      <c r="H1058">
        <v>2127.31</v>
      </c>
      <c r="I1058">
        <v>2112.5700000000002</v>
      </c>
      <c r="J1058">
        <v>2114.0500000000002</v>
      </c>
      <c r="K1058">
        <v>2103.7399999999998</v>
      </c>
      <c r="L1058">
        <v>2108.16</v>
      </c>
      <c r="M1058">
        <v>2089</v>
      </c>
      <c r="N1058">
        <v>2106.6799999999998</v>
      </c>
      <c r="O1058">
        <v>2106.6799999999998</v>
      </c>
      <c r="P1058">
        <v>2106.6799999999998</v>
      </c>
      <c r="Q1058">
        <v>2062.4899999999998</v>
      </c>
      <c r="R1058">
        <v>2109.63</v>
      </c>
      <c r="S1058">
        <v>2196.5500000000002</v>
      </c>
      <c r="T1058">
        <v>2180.34</v>
      </c>
      <c r="U1058">
        <v>2121.42</v>
      </c>
      <c r="V1058">
        <v>2099.3200000000002</v>
      </c>
      <c r="W1058">
        <v>2106.6799999999998</v>
      </c>
      <c r="X1058">
        <v>2220.12</v>
      </c>
      <c r="Y1058">
        <v>2251.06</v>
      </c>
      <c r="Z1058">
        <v>2251.06</v>
      </c>
      <c r="AA1058">
        <v>2224.54</v>
      </c>
      <c r="AB1058">
        <v>2261.37</v>
      </c>
      <c r="AC1058">
        <v>2246.64</v>
      </c>
      <c r="AD1058">
        <v>2175.92</v>
      </c>
      <c r="AE1058">
        <v>2136.14</v>
      </c>
      <c r="AF1058">
        <v>2146.46</v>
      </c>
      <c r="AG1058">
        <v>2131.73</v>
      </c>
      <c r="AH1058">
        <v>2133.1999999999998</v>
      </c>
      <c r="AI1058">
        <v>2205.39</v>
      </c>
      <c r="AJ1058">
        <v>2242.2199999999998</v>
      </c>
      <c r="AK1058">
        <v>2276.1</v>
      </c>
      <c r="AL1058">
        <v>2209.81</v>
      </c>
      <c r="AM1058">
        <v>2212.75</v>
      </c>
      <c r="AN1058">
        <v>2276.1</v>
      </c>
      <c r="AO1058">
        <v>2321.77</v>
      </c>
      <c r="AP1058">
        <v>2280.52</v>
      </c>
      <c r="AQ1058">
        <v>2349.7600000000002</v>
      </c>
      <c r="AR1058">
        <v>2408.69</v>
      </c>
      <c r="AS1058">
        <v>2416.0500000000002</v>
      </c>
      <c r="AT1058">
        <v>2451.41</v>
      </c>
      <c r="AU1058">
        <v>2417.5300000000002</v>
      </c>
      <c r="AV1058">
        <v>2261.37</v>
      </c>
      <c r="AW1058">
        <v>2261.37</v>
      </c>
      <c r="AX1058">
        <v>2261.37</v>
      </c>
      <c r="AY1058">
        <v>2274.63</v>
      </c>
      <c r="AZ1058">
        <v>2249.58</v>
      </c>
      <c r="BA1058">
        <v>2172.98</v>
      </c>
      <c r="BB1058">
        <v>2172.98</v>
      </c>
      <c r="BC1058">
        <v>2068.38</v>
      </c>
      <c r="BD1058">
        <v>1956.42</v>
      </c>
      <c r="BE1058">
        <v>1916.64</v>
      </c>
      <c r="BF1058">
        <v>1954.94</v>
      </c>
      <c r="BG1058">
        <v>1841.5</v>
      </c>
      <c r="BH1058">
        <v>1804.68</v>
      </c>
      <c r="BI1058">
        <v>1785.52</v>
      </c>
      <c r="BJ1058">
        <v>1820.88</v>
      </c>
      <c r="BK1058">
        <v>1769.32</v>
      </c>
      <c r="BL1058">
        <v>1733.96</v>
      </c>
      <c r="BM1058">
        <v>1791.42</v>
      </c>
      <c r="BN1058">
        <v>1782.58</v>
      </c>
      <c r="BO1058">
        <v>1773.74</v>
      </c>
      <c r="BP1058">
        <v>1722.18</v>
      </c>
      <c r="BQ1058">
        <v>1657.36</v>
      </c>
      <c r="BR1058" s="10">
        <f t="shared" si="32"/>
        <v>-0.2651852377321014</v>
      </c>
      <c r="BS1058" s="11" cm="1">
        <f t="array" aca="1" ref="BS1058" ca="1">_xlfn.PERCENTILE.INC((OFFSET(E1058,0,1,1,COLUMNS(E1058:BQ1058)-1) - E1058:BP1058) / E1058:BP1058, 0.05) * SQRT(COUNT(E1058:BQ1058) - 1)</f>
        <v>-0.41047938525193867</v>
      </c>
      <c r="BT1058" s="10" cm="1">
        <f t="array" aca="1" ref="BT1058" ca="1">_xlfn.STDEV.P((E1058:BP1058 - OFFSET(E1058:BP1058,0,1)) / OFFSET(E1058:BP1058,0,1)) * SQRT(COUNT(E1058:BQ1058)-1)</f>
        <v>0.19512725613630222</v>
      </c>
      <c r="BU1058" s="10" cm="1">
        <f t="array" ref="BU1058">-(MAX(1 - (E1058:BQ1058 / _xlfn.SCAN(E1058, E1058:BQ1058, _xlfn.LAMBDA(_xlpm.a,_xlpm.b, MAX(_xlpm.a, _xlpm.b))))))</f>
        <v>-0.3239156240694131</v>
      </c>
      <c r="BV1058" s="12">
        <f t="shared" ca="1" si="33"/>
        <v>-1.3407108925334321</v>
      </c>
    </row>
    <row r="1059" spans="1:74" x14ac:dyDescent="0.45">
      <c r="A1059" s="2" t="s">
        <v>2138</v>
      </c>
      <c r="B1059" t="s">
        <v>2139</v>
      </c>
      <c r="C1059" t="s">
        <v>7</v>
      </c>
      <c r="D1059" t="s">
        <v>8</v>
      </c>
      <c r="E1059">
        <v>43.5</v>
      </c>
      <c r="F1059">
        <v>42.46</v>
      </c>
      <c r="G1059">
        <v>40.32</v>
      </c>
      <c r="H1059">
        <v>38.340000000000003</v>
      </c>
      <c r="I1059">
        <v>38.56</v>
      </c>
      <c r="J1059">
        <v>39.28</v>
      </c>
      <c r="K1059">
        <v>39.74</v>
      </c>
      <c r="L1059">
        <v>40.98</v>
      </c>
      <c r="M1059">
        <v>41.68</v>
      </c>
      <c r="N1059">
        <v>42</v>
      </c>
      <c r="O1059">
        <v>42</v>
      </c>
      <c r="P1059">
        <v>42</v>
      </c>
      <c r="Q1059">
        <v>41.8</v>
      </c>
      <c r="R1059">
        <v>42.12</v>
      </c>
      <c r="S1059">
        <v>45.04</v>
      </c>
      <c r="T1059">
        <v>42.14</v>
      </c>
      <c r="U1059">
        <v>38.74</v>
      </c>
      <c r="V1059">
        <v>38.32</v>
      </c>
      <c r="W1059">
        <v>40.659999999999997</v>
      </c>
      <c r="X1059">
        <v>39.380000000000003</v>
      </c>
      <c r="Y1059">
        <v>39.82</v>
      </c>
      <c r="Z1059">
        <v>38.44</v>
      </c>
      <c r="AA1059">
        <v>39.56</v>
      </c>
      <c r="AB1059">
        <v>37.880000000000003</v>
      </c>
      <c r="AC1059">
        <v>36.94</v>
      </c>
      <c r="AD1059">
        <v>36.78</v>
      </c>
      <c r="AE1059">
        <v>35.28</v>
      </c>
      <c r="AF1059">
        <v>35.6</v>
      </c>
      <c r="AG1059">
        <v>36.520000000000003</v>
      </c>
      <c r="AH1059">
        <v>34.04</v>
      </c>
      <c r="AI1059">
        <v>33.700000000000003</v>
      </c>
      <c r="AJ1059">
        <v>34.299999999999997</v>
      </c>
      <c r="AK1059">
        <v>35.14</v>
      </c>
      <c r="AL1059">
        <v>35.42</v>
      </c>
      <c r="AM1059">
        <v>35.44</v>
      </c>
      <c r="AN1059">
        <v>35.68</v>
      </c>
      <c r="AO1059">
        <v>37.479999999999997</v>
      </c>
      <c r="AP1059">
        <v>37.14</v>
      </c>
      <c r="AQ1059">
        <v>37.78</v>
      </c>
      <c r="AR1059">
        <v>38.020000000000003</v>
      </c>
      <c r="AS1059">
        <v>38.86</v>
      </c>
      <c r="AT1059">
        <v>39.520000000000003</v>
      </c>
      <c r="AU1059">
        <v>38.020000000000003</v>
      </c>
      <c r="AV1059">
        <v>37.520000000000003</v>
      </c>
      <c r="AW1059">
        <v>39.64</v>
      </c>
      <c r="AX1059">
        <v>38.520000000000003</v>
      </c>
      <c r="AY1059">
        <v>38.36</v>
      </c>
      <c r="AZ1059">
        <v>38.5</v>
      </c>
      <c r="BA1059">
        <v>36.74</v>
      </c>
      <c r="BB1059">
        <v>35.54</v>
      </c>
      <c r="BC1059">
        <v>33.22</v>
      </c>
      <c r="BD1059">
        <v>31.16</v>
      </c>
      <c r="BE1059">
        <v>30.42</v>
      </c>
      <c r="BF1059">
        <v>30.56</v>
      </c>
      <c r="BG1059">
        <v>28.6</v>
      </c>
      <c r="BH1059">
        <v>28.48</v>
      </c>
      <c r="BI1059">
        <v>28.26</v>
      </c>
      <c r="BJ1059">
        <v>28.74</v>
      </c>
      <c r="BK1059">
        <v>25.56</v>
      </c>
      <c r="BL1059">
        <v>24.4</v>
      </c>
      <c r="BM1059">
        <v>24.2</v>
      </c>
      <c r="BN1059">
        <v>25.12</v>
      </c>
      <c r="BO1059">
        <v>24.72</v>
      </c>
      <c r="BP1059">
        <v>23.84</v>
      </c>
      <c r="BQ1059">
        <v>23.22</v>
      </c>
      <c r="BR1059" s="10">
        <f t="shared" si="32"/>
        <v>-0.46620689655172415</v>
      </c>
      <c r="BS1059" s="11" cm="1">
        <f t="array" aca="1" ref="BS1059" ca="1">_xlfn.PERCENTILE.INC((OFFSET(E1059,0,1,1,COLUMNS(E1059:BQ1059)-1) - E1059:BP1059) / E1059:BP1059, 0.05) * SQRT(COUNT(E1059:BQ1059) - 1)</f>
        <v>-0.52115885735533274</v>
      </c>
      <c r="BT1059" s="10" cm="1">
        <f t="array" aca="1" ref="BT1059" ca="1">_xlfn.STDEV.P((E1059:BP1059 - OFFSET(E1059:BP1059,0,1)) / OFFSET(E1059:BP1059,0,1)) * SQRT(COUNT(E1059:BQ1059)-1)</f>
        <v>0.29073308138202891</v>
      </c>
      <c r="BU1059" s="10" cm="1">
        <f t="array" ref="BU1059">-(MAX(1 - (E1059:BQ1059 / _xlfn.SCAN(E1059, E1059:BQ1059, _xlfn.LAMBDA(_xlpm.a,_xlpm.b, MAX(_xlpm.a, _xlpm.b))))))</f>
        <v>-0.48445825932504438</v>
      </c>
      <c r="BV1059" s="12">
        <f t="shared" ca="1" si="33"/>
        <v>-1.5912564691728979</v>
      </c>
    </row>
    <row r="1060" spans="1:74" x14ac:dyDescent="0.45">
      <c r="A1060" s="2" t="s">
        <v>2140</v>
      </c>
      <c r="B1060" t="s">
        <v>2141</v>
      </c>
      <c r="C1060" t="s">
        <v>25</v>
      </c>
      <c r="D1060" t="s">
        <v>8</v>
      </c>
      <c r="E1060">
        <v>11.8</v>
      </c>
      <c r="F1060">
        <v>11.88</v>
      </c>
      <c r="G1060">
        <v>11.69</v>
      </c>
      <c r="H1060">
        <v>11.7</v>
      </c>
      <c r="I1060">
        <v>11.96</v>
      </c>
      <c r="J1060">
        <v>12.16</v>
      </c>
      <c r="K1060">
        <v>12.35</v>
      </c>
      <c r="L1060">
        <v>12.21</v>
      </c>
      <c r="M1060">
        <v>12.28</v>
      </c>
      <c r="N1060">
        <v>12.72</v>
      </c>
      <c r="O1060">
        <v>12.72</v>
      </c>
      <c r="P1060">
        <v>12.72</v>
      </c>
      <c r="Q1060">
        <v>12.79</v>
      </c>
      <c r="R1060">
        <v>13.1</v>
      </c>
      <c r="S1060">
        <v>13.19</v>
      </c>
      <c r="T1060">
        <v>13.11</v>
      </c>
      <c r="U1060">
        <v>13</v>
      </c>
      <c r="V1060">
        <v>12.96</v>
      </c>
      <c r="W1060">
        <v>12.95</v>
      </c>
      <c r="X1060">
        <v>12.84</v>
      </c>
      <c r="Y1060">
        <v>12.42</v>
      </c>
      <c r="Z1060">
        <v>12.49</v>
      </c>
      <c r="AA1060">
        <v>12.42</v>
      </c>
      <c r="AB1060">
        <v>12.35</v>
      </c>
      <c r="AC1060">
        <v>12.34</v>
      </c>
      <c r="AD1060">
        <v>12.23</v>
      </c>
      <c r="AE1060">
        <v>11.89</v>
      </c>
      <c r="AF1060">
        <v>12.26</v>
      </c>
      <c r="AG1060">
        <v>12.4</v>
      </c>
      <c r="AH1060">
        <v>12.43</v>
      </c>
      <c r="AI1060">
        <v>12.62</v>
      </c>
      <c r="AJ1060">
        <v>12.71</v>
      </c>
      <c r="AK1060">
        <v>12.79</v>
      </c>
      <c r="AL1060">
        <v>12.59</v>
      </c>
      <c r="AM1060">
        <v>12.3</v>
      </c>
      <c r="AN1060">
        <v>12.31</v>
      </c>
      <c r="AO1060">
        <v>12.29</v>
      </c>
      <c r="AP1060">
        <v>12.21</v>
      </c>
      <c r="AQ1060">
        <v>12.46</v>
      </c>
      <c r="AR1060">
        <v>12.48</v>
      </c>
      <c r="AS1060">
        <v>12.37</v>
      </c>
      <c r="AT1060">
        <v>12.51</v>
      </c>
      <c r="AU1060">
        <v>12.4</v>
      </c>
      <c r="AV1060">
        <v>12.63</v>
      </c>
      <c r="AW1060">
        <v>12.88</v>
      </c>
      <c r="AX1060">
        <v>12.79</v>
      </c>
      <c r="AY1060">
        <v>13</v>
      </c>
      <c r="AZ1060">
        <v>12.8</v>
      </c>
      <c r="BA1060">
        <v>12.86</v>
      </c>
      <c r="BB1060">
        <v>12.79</v>
      </c>
      <c r="BC1060">
        <v>12.68</v>
      </c>
      <c r="BD1060">
        <v>12.56</v>
      </c>
      <c r="BE1060">
        <v>12.54</v>
      </c>
      <c r="BF1060">
        <v>13.47</v>
      </c>
      <c r="BG1060">
        <v>13.91</v>
      </c>
      <c r="BH1060">
        <v>14.34</v>
      </c>
      <c r="BI1060">
        <v>14.73</v>
      </c>
      <c r="BJ1060">
        <v>15.03</v>
      </c>
      <c r="BK1060">
        <v>14.95</v>
      </c>
      <c r="BL1060">
        <v>14.67</v>
      </c>
      <c r="BM1060">
        <v>14.63</v>
      </c>
      <c r="BN1060">
        <v>14.91</v>
      </c>
      <c r="BO1060">
        <v>15.11</v>
      </c>
      <c r="BP1060">
        <v>15.07</v>
      </c>
      <c r="BQ1060">
        <v>15.38</v>
      </c>
      <c r="BR1060" s="10">
        <f t="shared" si="32"/>
        <v>0.30338983050847457</v>
      </c>
      <c r="BS1060" s="11" cm="1">
        <f t="array" aca="1" ref="BS1060" ca="1">_xlfn.PERCENTILE.INC((OFFSET(E1060,0,1,1,COLUMNS(E1060:BQ1060)-1) - E1060:BP1060) / E1060:BP1060, 0.05) * SQRT(COUNT(E1060:BQ1060) - 1)</f>
        <v>-0.1465497787236916</v>
      </c>
      <c r="BT1060" s="10" cm="1">
        <f t="array" aca="1" ref="BT1060" ca="1">_xlfn.STDEV.P((E1060:BP1060 - OFFSET(E1060:BP1060,0,1)) / OFFSET(E1060:BP1060,0,1)) * SQRT(COUNT(E1060:BQ1060)-1)</f>
        <v>0.13451212953290281</v>
      </c>
      <c r="BU1060" s="10" cm="1">
        <f t="array" ref="BU1060">-(MAX(1 - (E1060:BQ1060 / _xlfn.SCAN(E1060, E1060:BQ1060, _xlfn.LAMBDA(_xlpm.a,_xlpm.b, MAX(_xlpm.a, _xlpm.b))))))</f>
        <v>-9.8559514783927105E-2</v>
      </c>
      <c r="BV1060" s="12">
        <f t="shared" ca="1" si="33"/>
        <v>2.2820680304030732</v>
      </c>
    </row>
    <row r="1061" spans="1:74" x14ac:dyDescent="0.45">
      <c r="A1061" s="2" t="s">
        <v>2142</v>
      </c>
      <c r="B1061" t="s">
        <v>2143</v>
      </c>
      <c r="C1061" t="s">
        <v>25</v>
      </c>
      <c r="D1061" t="s">
        <v>29</v>
      </c>
      <c r="E1061">
        <v>734.18</v>
      </c>
      <c r="F1061">
        <v>742.23</v>
      </c>
      <c r="G1061">
        <v>757.12</v>
      </c>
      <c r="H1061">
        <v>753.1</v>
      </c>
      <c r="I1061">
        <v>767.58</v>
      </c>
      <c r="J1061">
        <v>778.85</v>
      </c>
      <c r="K1061">
        <v>781.26</v>
      </c>
      <c r="L1061">
        <v>772.21</v>
      </c>
      <c r="M1061">
        <v>767.99</v>
      </c>
      <c r="N1061">
        <v>776.23</v>
      </c>
      <c r="O1061">
        <v>776.23</v>
      </c>
      <c r="P1061">
        <v>776.23</v>
      </c>
      <c r="Q1061">
        <v>767.18</v>
      </c>
      <c r="R1061">
        <v>769.39</v>
      </c>
      <c r="S1061">
        <v>775.83</v>
      </c>
      <c r="T1061">
        <v>772.61</v>
      </c>
      <c r="U1061">
        <v>776.23</v>
      </c>
      <c r="V1061">
        <v>779.65</v>
      </c>
      <c r="W1061">
        <v>778.85</v>
      </c>
      <c r="X1061">
        <v>777.64</v>
      </c>
      <c r="Y1061">
        <v>781.67</v>
      </c>
      <c r="Z1061">
        <v>781.67</v>
      </c>
      <c r="AA1061">
        <v>800</v>
      </c>
      <c r="AB1061">
        <v>781.9</v>
      </c>
      <c r="AC1061">
        <v>785.8</v>
      </c>
      <c r="AD1061">
        <v>770</v>
      </c>
      <c r="AE1061">
        <v>761.5</v>
      </c>
      <c r="AF1061">
        <v>765</v>
      </c>
      <c r="AG1061">
        <v>769</v>
      </c>
      <c r="AH1061">
        <v>759.5</v>
      </c>
      <c r="AI1061">
        <v>776</v>
      </c>
      <c r="AJ1061">
        <v>779</v>
      </c>
      <c r="AK1061">
        <v>784</v>
      </c>
      <c r="AL1061">
        <v>761</v>
      </c>
      <c r="AM1061">
        <v>740</v>
      </c>
      <c r="AN1061">
        <v>754.5</v>
      </c>
      <c r="AO1061">
        <v>761.5</v>
      </c>
      <c r="AP1061">
        <v>760.5</v>
      </c>
      <c r="AQ1061">
        <v>771.5</v>
      </c>
      <c r="AR1061">
        <v>764</v>
      </c>
      <c r="AS1061">
        <v>755</v>
      </c>
      <c r="AT1061">
        <v>753</v>
      </c>
      <c r="AU1061">
        <v>744.5</v>
      </c>
      <c r="AV1061">
        <v>752</v>
      </c>
      <c r="AW1061">
        <v>752</v>
      </c>
      <c r="AX1061">
        <v>752</v>
      </c>
      <c r="AY1061">
        <v>753</v>
      </c>
      <c r="AZ1061">
        <v>757</v>
      </c>
      <c r="BA1061">
        <v>745</v>
      </c>
      <c r="BB1061">
        <v>762</v>
      </c>
      <c r="BC1061">
        <v>743.5</v>
      </c>
      <c r="BD1061">
        <v>738.5</v>
      </c>
      <c r="BE1061">
        <v>733.5</v>
      </c>
      <c r="BF1061">
        <v>760</v>
      </c>
      <c r="BG1061">
        <v>744</v>
      </c>
      <c r="BH1061">
        <v>763.6</v>
      </c>
      <c r="BI1061">
        <v>773.8</v>
      </c>
      <c r="BJ1061">
        <v>768.6</v>
      </c>
      <c r="BK1061">
        <v>753.8</v>
      </c>
      <c r="BL1061">
        <v>749</v>
      </c>
      <c r="BM1061">
        <v>765.4</v>
      </c>
      <c r="BN1061">
        <v>778.6</v>
      </c>
      <c r="BO1061">
        <v>772</v>
      </c>
      <c r="BP1061">
        <v>779.8</v>
      </c>
      <c r="BQ1061">
        <v>749.4</v>
      </c>
      <c r="BR1061" s="10">
        <f t="shared" si="32"/>
        <v>2.0730611021820302E-2</v>
      </c>
      <c r="BS1061" s="11" cm="1">
        <f t="array" aca="1" ref="BS1061" ca="1">_xlfn.PERCENTILE.INC((OFFSET(E1061,0,1,1,COLUMNS(E1061:BQ1061)-1) - E1061:BP1061) / E1061:BP1061, 0.05) * SQRT(COUNT(E1061:BQ1061) - 1)</f>
        <v>-0.19224186351706038</v>
      </c>
      <c r="BT1061" s="10" cm="1">
        <f t="array" aca="1" ref="BT1061" ca="1">_xlfn.STDEV.P((E1061:BP1061 - OFFSET(E1061:BP1061,0,1)) / OFFSET(E1061:BP1061,0,1)) * SQRT(COUNT(E1061:BQ1061)-1)</f>
        <v>0.11803669407977002</v>
      </c>
      <c r="BU1061" s="10" cm="1">
        <f t="array" ref="BU1061">-(MAX(1 - (E1061:BQ1061 / _xlfn.SCAN(E1061, E1061:BQ1061, _xlfn.LAMBDA(_xlpm.a,_xlpm.b, MAX(_xlpm.a, _xlpm.b))))))</f>
        <v>-8.3125000000000004E-2</v>
      </c>
      <c r="BV1061" s="12">
        <f t="shared" ca="1" si="33"/>
        <v>0.20592419341559773</v>
      </c>
    </row>
    <row r="1062" spans="1:74" x14ac:dyDescent="0.45">
      <c r="A1062" s="2" t="s">
        <v>2144</v>
      </c>
      <c r="B1062" t="s">
        <v>2145</v>
      </c>
      <c r="C1062" t="s">
        <v>37</v>
      </c>
      <c r="D1062" t="s">
        <v>29</v>
      </c>
      <c r="E1062">
        <v>1108</v>
      </c>
      <c r="F1062">
        <v>1114</v>
      </c>
      <c r="G1062">
        <v>1112</v>
      </c>
      <c r="H1062">
        <v>1100</v>
      </c>
      <c r="I1062">
        <v>1112</v>
      </c>
      <c r="J1062">
        <v>1148</v>
      </c>
      <c r="K1062">
        <v>1168</v>
      </c>
      <c r="L1062">
        <v>1178</v>
      </c>
      <c r="M1062">
        <v>1214</v>
      </c>
      <c r="N1062">
        <v>1220</v>
      </c>
      <c r="O1062">
        <v>1220</v>
      </c>
      <c r="P1062">
        <v>1220</v>
      </c>
      <c r="Q1062">
        <v>1220</v>
      </c>
      <c r="R1062">
        <v>1250</v>
      </c>
      <c r="S1062">
        <v>1300</v>
      </c>
      <c r="T1062">
        <v>1292</v>
      </c>
      <c r="U1062">
        <v>1284</v>
      </c>
      <c r="V1062">
        <v>1236</v>
      </c>
      <c r="W1062">
        <v>1202</v>
      </c>
      <c r="X1062">
        <v>1238</v>
      </c>
      <c r="Y1062">
        <v>1262</v>
      </c>
      <c r="Z1062">
        <v>1262</v>
      </c>
      <c r="AA1062">
        <v>1250</v>
      </c>
      <c r="AB1062">
        <v>1230</v>
      </c>
      <c r="AC1062">
        <v>1220</v>
      </c>
      <c r="AD1062">
        <v>1198</v>
      </c>
      <c r="AE1062">
        <v>1182</v>
      </c>
      <c r="AF1062">
        <v>1220</v>
      </c>
      <c r="AG1062">
        <v>1284</v>
      </c>
      <c r="AH1062">
        <v>1286</v>
      </c>
      <c r="AI1062">
        <v>1336</v>
      </c>
      <c r="AJ1062">
        <v>1322</v>
      </c>
      <c r="AK1062">
        <v>1342</v>
      </c>
      <c r="AL1062">
        <v>1342</v>
      </c>
      <c r="AM1062">
        <v>1276</v>
      </c>
      <c r="AN1062">
        <v>1320</v>
      </c>
      <c r="AO1062">
        <v>1400</v>
      </c>
      <c r="AP1062">
        <v>1426</v>
      </c>
      <c r="AQ1062">
        <v>1430</v>
      </c>
      <c r="AR1062">
        <v>1482</v>
      </c>
      <c r="AS1062">
        <v>1494</v>
      </c>
      <c r="AT1062">
        <v>1478</v>
      </c>
      <c r="AU1062">
        <v>1480</v>
      </c>
      <c r="AV1062">
        <v>1430</v>
      </c>
      <c r="AW1062">
        <v>1430</v>
      </c>
      <c r="AX1062">
        <v>1430</v>
      </c>
      <c r="AY1062">
        <v>1462</v>
      </c>
      <c r="AZ1062">
        <v>1474</v>
      </c>
      <c r="BA1062">
        <v>1448</v>
      </c>
      <c r="BB1062">
        <v>1436</v>
      </c>
      <c r="BC1062">
        <v>1404</v>
      </c>
      <c r="BD1062">
        <v>1364</v>
      </c>
      <c r="BE1062">
        <v>1342</v>
      </c>
      <c r="BF1062">
        <v>1384</v>
      </c>
      <c r="BG1062">
        <v>1358</v>
      </c>
      <c r="BH1062">
        <v>1316</v>
      </c>
      <c r="BI1062">
        <v>1332</v>
      </c>
      <c r="BJ1062">
        <v>1310</v>
      </c>
      <c r="BK1062">
        <v>1314</v>
      </c>
      <c r="BL1062">
        <v>1300</v>
      </c>
      <c r="BM1062">
        <v>1310</v>
      </c>
      <c r="BN1062">
        <v>1320</v>
      </c>
      <c r="BO1062">
        <v>1334</v>
      </c>
      <c r="BP1062">
        <v>1298</v>
      </c>
      <c r="BQ1062">
        <v>1264</v>
      </c>
      <c r="BR1062" s="10">
        <f t="shared" si="32"/>
        <v>0.1407942238267148</v>
      </c>
      <c r="BS1062" s="11" cm="1">
        <f t="array" aca="1" ref="BS1062" ca="1">_xlfn.PERCENTILE.INC((OFFSET(E1062,0,1,1,COLUMNS(E1062:BQ1062)-1) - E1062:BP1062) / E1062:BP1062, 0.05) * SQRT(COUNT(E1062:BQ1062) - 1)</f>
        <v>-0.24449731253854964</v>
      </c>
      <c r="BT1062" s="10" cm="1">
        <f t="array" aca="1" ref="BT1062" ca="1">_xlfn.STDEV.P((E1062:BP1062 - OFFSET(E1062:BP1062,0,1)) / OFFSET(E1062:BP1062,0,1)) * SQRT(COUNT(E1062:BQ1062)-1)</f>
        <v>0.17687711638040815</v>
      </c>
      <c r="BU1062" s="10" cm="1">
        <f t="array" ref="BU1062">-(MAX(1 - (E1062:BQ1062 / _xlfn.SCAN(E1062, E1062:BQ1062, _xlfn.LAMBDA(_xlpm.a,_xlpm.b, MAX(_xlpm.a, _xlpm.b))))))</f>
        <v>-0.15394912985274434</v>
      </c>
      <c r="BV1062" s="12">
        <f t="shared" ca="1" si="33"/>
        <v>0.81621764748933923</v>
      </c>
    </row>
    <row r="1063" spans="1:74" x14ac:dyDescent="0.45">
      <c r="A1063" s="2" t="s">
        <v>2146</v>
      </c>
      <c r="B1063" t="s">
        <v>2147</v>
      </c>
      <c r="C1063" t="s">
        <v>37</v>
      </c>
      <c r="D1063" t="s">
        <v>29</v>
      </c>
      <c r="E1063">
        <v>150</v>
      </c>
      <c r="F1063">
        <v>151.6</v>
      </c>
      <c r="G1063">
        <v>149.30000000000001</v>
      </c>
      <c r="H1063">
        <v>149</v>
      </c>
      <c r="I1063">
        <v>145.9</v>
      </c>
      <c r="J1063">
        <v>144.69999999999999</v>
      </c>
      <c r="K1063">
        <v>145.6</v>
      </c>
      <c r="L1063">
        <v>146.9</v>
      </c>
      <c r="M1063">
        <v>143.5</v>
      </c>
      <c r="N1063">
        <v>146.19999999999999</v>
      </c>
      <c r="O1063">
        <v>146.19999999999999</v>
      </c>
      <c r="P1063">
        <v>146.19999999999999</v>
      </c>
      <c r="Q1063">
        <v>144</v>
      </c>
      <c r="R1063">
        <v>144.6</v>
      </c>
      <c r="S1063">
        <v>139.80000000000001</v>
      </c>
      <c r="T1063">
        <v>136.9</v>
      </c>
      <c r="U1063">
        <v>134.4</v>
      </c>
      <c r="V1063">
        <v>133.19999999999999</v>
      </c>
      <c r="W1063">
        <v>131</v>
      </c>
      <c r="X1063">
        <v>132.1</v>
      </c>
      <c r="Y1063">
        <v>131.80000000000001</v>
      </c>
      <c r="Z1063">
        <v>131.80000000000001</v>
      </c>
      <c r="AA1063">
        <v>133.30000000000001</v>
      </c>
      <c r="AB1063">
        <v>128.6</v>
      </c>
      <c r="AC1063">
        <v>122.4</v>
      </c>
      <c r="AD1063">
        <v>118.1</v>
      </c>
      <c r="AE1063">
        <v>115.1</v>
      </c>
      <c r="AF1063">
        <v>113.7</v>
      </c>
      <c r="AG1063">
        <v>116.8</v>
      </c>
      <c r="AH1063">
        <v>114.3</v>
      </c>
      <c r="AI1063">
        <v>119.3</v>
      </c>
      <c r="AJ1063">
        <v>124.4</v>
      </c>
      <c r="AK1063">
        <v>125.4</v>
      </c>
      <c r="AL1063">
        <v>123.7</v>
      </c>
      <c r="AM1063">
        <v>122.1</v>
      </c>
      <c r="AN1063">
        <v>120.3</v>
      </c>
      <c r="AO1063">
        <v>122.4</v>
      </c>
      <c r="AP1063">
        <v>123.8</v>
      </c>
      <c r="AQ1063">
        <v>122</v>
      </c>
      <c r="AR1063">
        <v>126.9</v>
      </c>
      <c r="AS1063">
        <v>129.1</v>
      </c>
      <c r="AT1063">
        <v>131</v>
      </c>
      <c r="AU1063">
        <v>129.9</v>
      </c>
      <c r="AV1063">
        <v>130.30000000000001</v>
      </c>
      <c r="AW1063">
        <v>130.30000000000001</v>
      </c>
      <c r="AX1063">
        <v>130.30000000000001</v>
      </c>
      <c r="AY1063">
        <v>133</v>
      </c>
      <c r="AZ1063">
        <v>134.1</v>
      </c>
      <c r="BA1063">
        <v>133</v>
      </c>
      <c r="BB1063">
        <v>129.1</v>
      </c>
      <c r="BC1063">
        <v>124.9</v>
      </c>
      <c r="BD1063">
        <v>121</v>
      </c>
      <c r="BE1063">
        <v>120.9</v>
      </c>
      <c r="BF1063">
        <v>124</v>
      </c>
      <c r="BG1063">
        <v>121</v>
      </c>
      <c r="BH1063">
        <v>120.2</v>
      </c>
      <c r="BI1063">
        <v>117.7</v>
      </c>
      <c r="BJ1063">
        <v>117.8</v>
      </c>
      <c r="BK1063">
        <v>117.3</v>
      </c>
      <c r="BL1063">
        <v>116.8</v>
      </c>
      <c r="BM1063">
        <v>119.5</v>
      </c>
      <c r="BN1063">
        <v>121</v>
      </c>
      <c r="BO1063">
        <v>121.7</v>
      </c>
      <c r="BP1063">
        <v>114.2</v>
      </c>
      <c r="BQ1063">
        <v>112.3</v>
      </c>
      <c r="BR1063" s="10">
        <f t="shared" si="32"/>
        <v>-0.25133333333333335</v>
      </c>
      <c r="BS1063" s="11" cm="1">
        <f t="array" aca="1" ref="BS1063" ca="1">_xlfn.PERCENTILE.INC((OFFSET(E1063,0,1,1,COLUMNS(E1063:BQ1063)-1) - E1063:BP1063) / E1063:BP1063, 0.05) * SQRT(COUNT(E1063:BQ1063) - 1)</f>
        <v>-0.2787229137851549</v>
      </c>
      <c r="BT1063" s="10" cm="1">
        <f t="array" aca="1" ref="BT1063" ca="1">_xlfn.STDEV.P((E1063:BP1063 - OFFSET(E1063:BP1063,0,1)) / OFFSET(E1063:BP1063,0,1)) * SQRT(COUNT(E1063:BQ1063)-1)</f>
        <v>0.16725777809513448</v>
      </c>
      <c r="BU1063" s="10" cm="1">
        <f t="array" ref="BU1063">-(MAX(1 - (E1063:BQ1063 / _xlfn.SCAN(E1063, E1063:BQ1063, _xlfn.LAMBDA(_xlpm.a,_xlpm.b, MAX(_xlpm.a, _xlpm.b))))))</f>
        <v>-0.25923482849604218</v>
      </c>
      <c r="BV1063" s="12">
        <f t="shared" ca="1" si="33"/>
        <v>-1.4812903540570268</v>
      </c>
    </row>
    <row r="1064" spans="1:74" x14ac:dyDescent="0.45">
      <c r="A1064" s="2" t="s">
        <v>2148</v>
      </c>
      <c r="B1064" t="s">
        <v>2149</v>
      </c>
      <c r="C1064" t="s">
        <v>22</v>
      </c>
      <c r="D1064" t="s">
        <v>8</v>
      </c>
      <c r="E1064">
        <v>112.6</v>
      </c>
      <c r="F1064">
        <v>116</v>
      </c>
      <c r="G1064">
        <v>116.6</v>
      </c>
      <c r="H1064">
        <v>117.45</v>
      </c>
      <c r="I1064">
        <v>118</v>
      </c>
      <c r="J1064">
        <v>119.95</v>
      </c>
      <c r="K1064">
        <v>123</v>
      </c>
      <c r="L1064">
        <v>125.05</v>
      </c>
      <c r="M1064">
        <v>125.8</v>
      </c>
      <c r="N1064">
        <v>128.5</v>
      </c>
      <c r="O1064">
        <v>128.5</v>
      </c>
      <c r="P1064">
        <v>128.5</v>
      </c>
      <c r="Q1064">
        <v>129</v>
      </c>
      <c r="R1064">
        <v>127.55</v>
      </c>
      <c r="S1064">
        <v>125.2</v>
      </c>
      <c r="T1064">
        <v>124.5</v>
      </c>
      <c r="U1064">
        <v>123.45</v>
      </c>
      <c r="V1064">
        <v>123.3</v>
      </c>
      <c r="W1064">
        <v>122.9</v>
      </c>
      <c r="X1064">
        <v>121.7</v>
      </c>
      <c r="Y1064">
        <v>122</v>
      </c>
      <c r="Z1064">
        <v>120.8</v>
      </c>
      <c r="AA1064">
        <v>124.85</v>
      </c>
      <c r="AB1064">
        <v>122.8</v>
      </c>
      <c r="AC1064">
        <v>122.5</v>
      </c>
      <c r="AD1064">
        <v>121.05</v>
      </c>
      <c r="AE1064">
        <v>118.2</v>
      </c>
      <c r="AF1064">
        <v>116.8</v>
      </c>
      <c r="AG1064">
        <v>117.7</v>
      </c>
      <c r="AH1064">
        <v>114.25</v>
      </c>
      <c r="AI1064">
        <v>113.95</v>
      </c>
      <c r="AJ1064">
        <v>116.05</v>
      </c>
      <c r="AK1064">
        <v>115.45</v>
      </c>
      <c r="AL1064">
        <v>114.55</v>
      </c>
      <c r="AM1064">
        <v>113.3</v>
      </c>
      <c r="AN1064">
        <v>113.8</v>
      </c>
      <c r="AO1064">
        <v>115.7</v>
      </c>
      <c r="AP1064">
        <v>116.05</v>
      </c>
      <c r="AQ1064">
        <v>115.65</v>
      </c>
      <c r="AR1064">
        <v>117.45</v>
      </c>
      <c r="AS1064">
        <v>117.65</v>
      </c>
      <c r="AT1064">
        <v>116.4</v>
      </c>
      <c r="AU1064">
        <v>113.6</v>
      </c>
      <c r="AV1064">
        <v>114.35</v>
      </c>
      <c r="AW1064">
        <v>114.3</v>
      </c>
      <c r="AX1064">
        <v>114.25</v>
      </c>
      <c r="AY1064">
        <v>115</v>
      </c>
      <c r="AZ1064">
        <v>115.7</v>
      </c>
      <c r="BA1064">
        <v>114.1</v>
      </c>
      <c r="BB1064">
        <v>113.15</v>
      </c>
      <c r="BC1064">
        <v>111.65</v>
      </c>
      <c r="BD1064">
        <v>114</v>
      </c>
      <c r="BE1064">
        <v>113.5</v>
      </c>
      <c r="BF1064">
        <v>113.85</v>
      </c>
      <c r="BG1064">
        <v>112.45</v>
      </c>
      <c r="BH1064">
        <v>112.2</v>
      </c>
      <c r="BI1064">
        <v>115.3</v>
      </c>
      <c r="BJ1064">
        <v>115.5</v>
      </c>
      <c r="BK1064">
        <v>112.7</v>
      </c>
      <c r="BL1064">
        <v>111.6</v>
      </c>
      <c r="BM1064">
        <v>113.55</v>
      </c>
      <c r="BN1064">
        <v>114.9</v>
      </c>
      <c r="BO1064">
        <v>116.85</v>
      </c>
      <c r="BP1064">
        <v>116</v>
      </c>
      <c r="BQ1064">
        <v>117.05</v>
      </c>
      <c r="BR1064" s="10">
        <f t="shared" si="32"/>
        <v>3.9520426287744256E-2</v>
      </c>
      <c r="BS1064" s="11" cm="1">
        <f t="array" aca="1" ref="BS1064" ca="1">_xlfn.PERCENTILE.INC((OFFSET(E1064,0,1,1,COLUMNS(E1064:BQ1064)-1) - E1064:BP1064) / E1064:BP1064, 0.05) * SQRT(COUNT(E1064:BQ1064) - 1)</f>
        <v>-0.1822081094616535</v>
      </c>
      <c r="BT1064" s="10" cm="1">
        <f t="array" aca="1" ref="BT1064" ca="1">_xlfn.STDEV.P((E1064:BP1064 - OFFSET(E1064:BP1064,0,1)) / OFFSET(E1064:BP1064,0,1)) * SQRT(COUNT(E1064:BQ1064)-1)</f>
        <v>0.10882775554056952</v>
      </c>
      <c r="BU1064" s="10" cm="1">
        <f t="array" ref="BU1064">-(MAX(1 - (E1064:BQ1064 / _xlfn.SCAN(E1064, E1064:BQ1064, _xlfn.LAMBDA(_xlpm.a,_xlpm.b, MAX(_xlpm.a, _xlpm.b))))))</f>
        <v>-0.1348837209302326</v>
      </c>
      <c r="BV1064" s="12">
        <f t="shared" ca="1" si="33"/>
        <v>0.3960058357693364</v>
      </c>
    </row>
    <row r="1065" spans="1:74" x14ac:dyDescent="0.45">
      <c r="A1065" s="2" t="s">
        <v>2150</v>
      </c>
      <c r="B1065" t="s">
        <v>2151</v>
      </c>
      <c r="C1065" t="s">
        <v>80</v>
      </c>
      <c r="D1065" t="s">
        <v>34</v>
      </c>
      <c r="E1065">
        <v>370.4</v>
      </c>
      <c r="F1065">
        <v>378.6</v>
      </c>
      <c r="G1065">
        <v>384.8</v>
      </c>
      <c r="H1065">
        <v>376.6</v>
      </c>
      <c r="I1065">
        <v>378.4</v>
      </c>
      <c r="J1065">
        <v>374</v>
      </c>
      <c r="K1065">
        <v>352.4</v>
      </c>
      <c r="L1065">
        <v>346.6</v>
      </c>
      <c r="M1065">
        <v>338.4</v>
      </c>
      <c r="N1065">
        <v>325.8</v>
      </c>
      <c r="O1065">
        <v>325.8</v>
      </c>
      <c r="P1065">
        <v>325.8</v>
      </c>
      <c r="Q1065">
        <v>328</v>
      </c>
      <c r="R1065">
        <v>326.60000000000002</v>
      </c>
      <c r="S1065">
        <v>331</v>
      </c>
      <c r="T1065">
        <v>315</v>
      </c>
      <c r="U1065">
        <v>304</v>
      </c>
      <c r="V1065">
        <v>288.8</v>
      </c>
      <c r="W1065">
        <v>279.39999999999998</v>
      </c>
      <c r="X1065">
        <v>286.60000000000002</v>
      </c>
      <c r="Y1065">
        <v>295.60000000000002</v>
      </c>
      <c r="Z1065">
        <v>291.39999999999998</v>
      </c>
      <c r="AA1065">
        <v>288.8</v>
      </c>
      <c r="AB1065">
        <v>284.39999999999998</v>
      </c>
      <c r="AC1065">
        <v>290.60000000000002</v>
      </c>
      <c r="AD1065">
        <v>284.8</v>
      </c>
      <c r="AE1065">
        <v>268.2</v>
      </c>
      <c r="AF1065">
        <v>279.60000000000002</v>
      </c>
      <c r="AG1065">
        <v>290</v>
      </c>
      <c r="AH1065">
        <v>297.8</v>
      </c>
      <c r="AI1065">
        <v>310.2</v>
      </c>
      <c r="AJ1065">
        <v>307.2</v>
      </c>
      <c r="AK1065">
        <v>306.39999999999998</v>
      </c>
      <c r="AL1065">
        <v>287.39999999999998</v>
      </c>
      <c r="AM1065">
        <v>295.2</v>
      </c>
      <c r="AN1065">
        <v>302.39999999999998</v>
      </c>
      <c r="AO1065">
        <v>299.2</v>
      </c>
      <c r="AP1065">
        <v>300.39999999999998</v>
      </c>
      <c r="AQ1065">
        <v>303.2</v>
      </c>
      <c r="AR1065">
        <v>303.2</v>
      </c>
      <c r="AS1065">
        <v>314.2</v>
      </c>
      <c r="AT1065">
        <v>318.60000000000002</v>
      </c>
      <c r="AU1065">
        <v>310.60000000000002</v>
      </c>
      <c r="AV1065">
        <v>293.60000000000002</v>
      </c>
      <c r="AW1065">
        <v>302</v>
      </c>
      <c r="AX1065">
        <v>304</v>
      </c>
      <c r="AY1065">
        <v>304</v>
      </c>
      <c r="AZ1065">
        <v>307.60000000000002</v>
      </c>
      <c r="BA1065">
        <v>317.60000000000002</v>
      </c>
      <c r="BB1065">
        <v>308.60000000000002</v>
      </c>
      <c r="BC1065">
        <v>299.39999999999998</v>
      </c>
      <c r="BD1065">
        <v>288.2</v>
      </c>
      <c r="BE1065">
        <v>277.2</v>
      </c>
      <c r="BF1065">
        <v>287.2</v>
      </c>
      <c r="BG1065">
        <v>278.60000000000002</v>
      </c>
      <c r="BH1065">
        <v>277.8</v>
      </c>
      <c r="BI1065">
        <v>270.39999999999998</v>
      </c>
      <c r="BJ1065">
        <v>276.2</v>
      </c>
      <c r="BK1065">
        <v>281.2</v>
      </c>
      <c r="BL1065">
        <v>278</v>
      </c>
      <c r="BM1065">
        <v>287</v>
      </c>
      <c r="BN1065">
        <v>287.60000000000002</v>
      </c>
      <c r="BO1065">
        <v>285.2</v>
      </c>
      <c r="BP1065">
        <v>283.8</v>
      </c>
      <c r="BQ1065">
        <v>277.2</v>
      </c>
      <c r="BR1065" s="10">
        <f t="shared" si="32"/>
        <v>-0.25161987041036715</v>
      </c>
      <c r="BS1065" s="11" cm="1">
        <f t="array" aca="1" ref="BS1065" ca="1">_xlfn.PERCENTILE.INC((OFFSET(E1065,0,1,1,COLUMNS(E1065:BQ1065)-1) - E1065:BP1065) / E1065:BP1065, 0.05) * SQRT(COUNT(E1065:BQ1065) - 1)</f>
        <v>-0.43218287186091431</v>
      </c>
      <c r="BT1065" s="10" cm="1">
        <f t="array" aca="1" ref="BT1065" ca="1">_xlfn.STDEV.P((E1065:BP1065 - OFFSET(E1065:BP1065,0,1)) / OFFSET(E1065:BP1065,0,1)) * SQRT(COUNT(E1065:BQ1065)-1)</f>
        <v>0.22283640606227087</v>
      </c>
      <c r="BU1065" s="10" cm="1">
        <f t="array" ref="BU1065">-(MAX(1 - (E1065:BQ1065 / _xlfn.SCAN(E1065, E1065:BQ1065, _xlfn.LAMBDA(_xlpm.a,_xlpm.b, MAX(_xlpm.a, _xlpm.b))))))</f>
        <v>-0.30301455301455305</v>
      </c>
      <c r="BV1065" s="12">
        <f t="shared" ca="1" si="33"/>
        <v>-1.1131209428187068</v>
      </c>
    </row>
    <row r="1066" spans="1:74" x14ac:dyDescent="0.45">
      <c r="A1066" s="2" t="s">
        <v>2152</v>
      </c>
      <c r="B1066" t="s">
        <v>2153</v>
      </c>
      <c r="C1066" t="s">
        <v>11</v>
      </c>
      <c r="D1066" t="s">
        <v>8</v>
      </c>
      <c r="E1066">
        <v>4.2789999999999999</v>
      </c>
      <c r="F1066">
        <v>4.2973999999999997</v>
      </c>
      <c r="G1066">
        <v>4.3564999999999996</v>
      </c>
      <c r="H1066">
        <v>4.4001000000000001</v>
      </c>
      <c r="I1066">
        <v>4.4077999999999999</v>
      </c>
      <c r="J1066">
        <v>4.4824000000000002</v>
      </c>
      <c r="K1066">
        <v>4.5317999999999996</v>
      </c>
      <c r="L1066">
        <v>4.6712999999999996</v>
      </c>
      <c r="M1066">
        <v>4.7836999999999996</v>
      </c>
      <c r="N1066">
        <v>4.8399000000000001</v>
      </c>
      <c r="O1066">
        <v>4.8399000000000001</v>
      </c>
      <c r="P1066">
        <v>4.8399000000000001</v>
      </c>
      <c r="Q1066">
        <v>4.7885</v>
      </c>
      <c r="R1066">
        <v>4.7323000000000004</v>
      </c>
      <c r="S1066">
        <v>4.6878000000000002</v>
      </c>
      <c r="T1066">
        <v>4.6936</v>
      </c>
      <c r="U1066">
        <v>4.6481000000000003</v>
      </c>
      <c r="V1066">
        <v>4.5976999999999997</v>
      </c>
      <c r="W1066">
        <v>4.5472999999999999</v>
      </c>
      <c r="X1066">
        <v>4.556</v>
      </c>
      <c r="Y1066">
        <v>4.4882</v>
      </c>
      <c r="Z1066">
        <v>4.4532999999999996</v>
      </c>
      <c r="AA1066">
        <v>4.5415000000000001</v>
      </c>
      <c r="AB1066">
        <v>4.5502000000000002</v>
      </c>
      <c r="AC1066">
        <v>4.6208999999999998</v>
      </c>
      <c r="AD1066">
        <v>4.5696000000000003</v>
      </c>
      <c r="AE1066">
        <v>4.4863</v>
      </c>
      <c r="AF1066">
        <v>4.4747000000000003</v>
      </c>
      <c r="AG1066">
        <v>4.5114999999999998</v>
      </c>
      <c r="AH1066">
        <v>4.6306000000000003</v>
      </c>
      <c r="AI1066">
        <v>4.6276999999999999</v>
      </c>
      <c r="AJ1066">
        <v>4.5890000000000004</v>
      </c>
      <c r="AK1066">
        <v>4.6287000000000003</v>
      </c>
      <c r="AL1066">
        <v>4.5773000000000001</v>
      </c>
      <c r="AM1066">
        <v>4.4960000000000004</v>
      </c>
      <c r="AN1066">
        <v>4.5453999999999999</v>
      </c>
      <c r="AO1066">
        <v>4.6287000000000003</v>
      </c>
      <c r="AP1066">
        <v>4.7323000000000004</v>
      </c>
      <c r="AQ1066">
        <v>4.7663000000000002</v>
      </c>
      <c r="AR1066">
        <v>4.7972999999999999</v>
      </c>
      <c r="AS1066">
        <v>4.7923999999999998</v>
      </c>
      <c r="AT1066">
        <v>4.7981999999999996</v>
      </c>
      <c r="AU1066">
        <v>4.9019000000000004</v>
      </c>
      <c r="AV1066">
        <v>4.7699999999999996</v>
      </c>
      <c r="AW1066">
        <v>4.7110000000000003</v>
      </c>
      <c r="AX1066">
        <v>4.6639999999999997</v>
      </c>
      <c r="AY1066">
        <v>4.6820000000000004</v>
      </c>
      <c r="AZ1066">
        <v>4.6369999999999996</v>
      </c>
      <c r="BA1066">
        <v>4.6189999999999998</v>
      </c>
      <c r="BB1066">
        <v>4.5579999999999998</v>
      </c>
      <c r="BC1066">
        <v>4.4829999999999997</v>
      </c>
      <c r="BD1066">
        <v>4.4450000000000003</v>
      </c>
      <c r="BE1066">
        <v>4.4089999999999998</v>
      </c>
      <c r="BF1066">
        <v>4.4480000000000004</v>
      </c>
      <c r="BG1066">
        <v>4.43</v>
      </c>
      <c r="BH1066">
        <v>4.3979999999999997</v>
      </c>
      <c r="BI1066">
        <v>4.532</v>
      </c>
      <c r="BJ1066">
        <v>4.54</v>
      </c>
      <c r="BK1066">
        <v>4.6319999999999997</v>
      </c>
      <c r="BL1066">
        <v>4.7210000000000001</v>
      </c>
      <c r="BM1066">
        <v>4.734</v>
      </c>
      <c r="BN1066">
        <v>4.7329999999999997</v>
      </c>
      <c r="BO1066">
        <v>4.8239999999999998</v>
      </c>
      <c r="BP1066">
        <v>4.851</v>
      </c>
      <c r="BQ1066">
        <v>4.8620000000000001</v>
      </c>
      <c r="BR1066" s="10">
        <f t="shared" si="32"/>
        <v>0.13624678663239079</v>
      </c>
      <c r="BS1066" s="11" cm="1">
        <f t="array" aca="1" ref="BS1066" ca="1">_xlfn.PERCENTILE.INC((OFFSET(E1066,0,1,1,COLUMNS(E1066:BQ1066)-1) - E1066:BP1066) / E1066:BP1066, 0.05) * SQRT(COUNT(E1066:BQ1066) - 1)</f>
        <v>-0.12974895031591677</v>
      </c>
      <c r="BT1066" s="10" cm="1">
        <f t="array" aca="1" ref="BT1066" ca="1">_xlfn.STDEV.P((E1066:BP1066 - OFFSET(E1066:BP1066,0,1)) / OFFSET(E1066:BP1066,0,1)) * SQRT(COUNT(E1066:BQ1066)-1)</f>
        <v>0.1040506383090167</v>
      </c>
      <c r="BU1066" s="10" cm="1">
        <f t="array" ref="BU1066">-(MAX(1 - (E1066:BQ1066 / _xlfn.SCAN(E1066, E1066:BQ1066, _xlfn.LAMBDA(_xlpm.a,_xlpm.b, MAX(_xlpm.a, _xlpm.b))))))</f>
        <v>-0.10279687468124621</v>
      </c>
      <c r="BV1066" s="12">
        <f t="shared" ca="1" si="33"/>
        <v>1.3437955682418354</v>
      </c>
    </row>
    <row r="1067" spans="1:74" x14ac:dyDescent="0.45">
      <c r="A1067" s="2" t="s">
        <v>2154</v>
      </c>
      <c r="B1067" t="s">
        <v>2155</v>
      </c>
      <c r="C1067" t="s">
        <v>71</v>
      </c>
      <c r="D1067" t="s">
        <v>8</v>
      </c>
      <c r="E1067">
        <v>19.768999999999998</v>
      </c>
      <c r="F1067">
        <v>19.864999999999998</v>
      </c>
      <c r="G1067">
        <v>20.132000000000001</v>
      </c>
      <c r="H1067">
        <v>19.808</v>
      </c>
      <c r="I1067">
        <v>19.407</v>
      </c>
      <c r="J1067">
        <v>19.673999999999999</v>
      </c>
      <c r="K1067">
        <v>19.768999999999998</v>
      </c>
      <c r="L1067">
        <v>19.369</v>
      </c>
      <c r="M1067">
        <v>18.978000000000002</v>
      </c>
      <c r="N1067">
        <v>19.198</v>
      </c>
      <c r="O1067">
        <v>19.198</v>
      </c>
      <c r="P1067">
        <v>19.198</v>
      </c>
      <c r="Q1067">
        <v>18.873000000000001</v>
      </c>
      <c r="R1067">
        <v>19.036000000000001</v>
      </c>
      <c r="S1067">
        <v>19.14</v>
      </c>
      <c r="T1067">
        <v>18.826000000000001</v>
      </c>
      <c r="U1067">
        <v>18.510999999999999</v>
      </c>
      <c r="V1067">
        <v>18.463999999999999</v>
      </c>
      <c r="W1067">
        <v>18.472999999999999</v>
      </c>
      <c r="X1067">
        <v>18.568000000000001</v>
      </c>
      <c r="Y1067">
        <v>18.167999999999999</v>
      </c>
      <c r="Z1067">
        <v>17.824999999999999</v>
      </c>
      <c r="AA1067">
        <v>18.302</v>
      </c>
      <c r="AB1067">
        <v>17.968</v>
      </c>
      <c r="AC1067">
        <v>17.911000000000001</v>
      </c>
      <c r="AD1067">
        <v>17.300999999999998</v>
      </c>
      <c r="AE1067">
        <v>16.928999999999998</v>
      </c>
      <c r="AF1067">
        <v>17.186</v>
      </c>
      <c r="AG1067">
        <v>18.225000000000001</v>
      </c>
      <c r="AH1067">
        <v>17.920000000000002</v>
      </c>
      <c r="AI1067">
        <v>17.777000000000001</v>
      </c>
      <c r="AJ1067">
        <v>17.309999999999999</v>
      </c>
      <c r="AK1067">
        <v>17.452999999999999</v>
      </c>
      <c r="AL1067">
        <v>17.414999999999999</v>
      </c>
      <c r="AM1067">
        <v>17.52</v>
      </c>
      <c r="AN1067">
        <v>17.690999999999999</v>
      </c>
      <c r="AO1067">
        <v>17.920000000000002</v>
      </c>
      <c r="AP1067">
        <v>15.337</v>
      </c>
      <c r="AQ1067">
        <v>15.833</v>
      </c>
      <c r="AR1067">
        <v>15.461</v>
      </c>
      <c r="AS1067">
        <v>15.641999999999999</v>
      </c>
      <c r="AT1067">
        <v>16.042000000000002</v>
      </c>
      <c r="AU1067">
        <v>16.062000000000001</v>
      </c>
      <c r="AV1067">
        <v>15.423</v>
      </c>
      <c r="AW1067">
        <v>15.413</v>
      </c>
      <c r="AX1067">
        <v>15.537000000000001</v>
      </c>
      <c r="AY1067">
        <v>15.68</v>
      </c>
      <c r="AZ1067">
        <v>15.308</v>
      </c>
      <c r="BA1067">
        <v>15.137</v>
      </c>
      <c r="BB1067">
        <v>14.497999999999999</v>
      </c>
      <c r="BC1067">
        <v>13.593</v>
      </c>
      <c r="BD1067">
        <v>11.896000000000001</v>
      </c>
      <c r="BE1067">
        <v>12.153</v>
      </c>
      <c r="BF1067">
        <v>11.648</v>
      </c>
      <c r="BG1067">
        <v>10.8</v>
      </c>
      <c r="BH1067">
        <v>11.029</v>
      </c>
      <c r="BI1067">
        <v>11.124000000000001</v>
      </c>
      <c r="BJ1067">
        <v>10.933</v>
      </c>
      <c r="BK1067">
        <v>11.01</v>
      </c>
      <c r="BL1067">
        <v>10.923999999999999</v>
      </c>
      <c r="BM1067">
        <v>11.172000000000001</v>
      </c>
      <c r="BN1067">
        <v>11.276</v>
      </c>
      <c r="BO1067">
        <v>11.276</v>
      </c>
      <c r="BP1067">
        <v>10.867000000000001</v>
      </c>
      <c r="BQ1067">
        <v>10.38</v>
      </c>
      <c r="BR1067" s="10">
        <f t="shared" si="32"/>
        <v>-0.47493550508371685</v>
      </c>
      <c r="BS1067" s="11" cm="1">
        <f t="array" aca="1" ref="BS1067" ca="1">_xlfn.PERCENTILE.INC((OFFSET(E1067,0,1,1,COLUMNS(E1067:BQ1067)-1) - E1067:BP1067) / E1067:BP1067, 0.05) * SQRT(COUNT(E1067:BQ1067) - 1)</f>
        <v>-0.47824983250054426</v>
      </c>
      <c r="BT1067" s="10" cm="1">
        <f t="array" aca="1" ref="BT1067" ca="1">_xlfn.STDEV.P((E1067:BP1067 - OFFSET(E1067:BP1067,0,1)) / OFFSET(E1067:BP1067,0,1)) * SQRT(COUNT(E1067:BQ1067)-1)</f>
        <v>0.27910795109395914</v>
      </c>
      <c r="BU1067" s="10" cm="1">
        <f t="array" ref="BU1067">-(MAX(1 - (E1067:BQ1067 / _xlfn.SCAN(E1067, E1067:BQ1067, _xlfn.LAMBDA(_xlpm.a,_xlpm.b, MAX(_xlpm.a, _xlpm.b))))))</f>
        <v>-0.48440294059209221</v>
      </c>
      <c r="BV1067" s="12">
        <f t="shared" ca="1" si="33"/>
        <v>-1.6888071559274138</v>
      </c>
    </row>
    <row r="1068" spans="1:74" x14ac:dyDescent="0.45">
      <c r="A1068" s="2" t="s">
        <v>2156</v>
      </c>
      <c r="B1068" t="s">
        <v>2157</v>
      </c>
      <c r="C1068" t="s">
        <v>11</v>
      </c>
      <c r="D1068" t="s">
        <v>58</v>
      </c>
      <c r="E1068">
        <v>127.95</v>
      </c>
      <c r="F1068">
        <v>128</v>
      </c>
      <c r="G1068">
        <v>127.75</v>
      </c>
      <c r="H1068">
        <v>128.30000000000001</v>
      </c>
      <c r="I1068">
        <v>129.75</v>
      </c>
      <c r="J1068">
        <v>130.75</v>
      </c>
      <c r="K1068">
        <v>130.25</v>
      </c>
      <c r="L1068">
        <v>130.85</v>
      </c>
      <c r="M1068">
        <v>131.80000000000001</v>
      </c>
      <c r="N1068">
        <v>131.80000000000001</v>
      </c>
      <c r="O1068">
        <v>131.80000000000001</v>
      </c>
      <c r="P1068">
        <v>131.80000000000001</v>
      </c>
      <c r="Q1068">
        <v>131</v>
      </c>
      <c r="R1068">
        <v>131.75</v>
      </c>
      <c r="S1068">
        <v>132</v>
      </c>
      <c r="T1068">
        <v>130.55000000000001</v>
      </c>
      <c r="U1068">
        <v>131</v>
      </c>
      <c r="V1068">
        <v>132.55000000000001</v>
      </c>
      <c r="W1068">
        <v>132.9</v>
      </c>
      <c r="X1068">
        <v>133.30000000000001</v>
      </c>
      <c r="Y1068">
        <v>132.9</v>
      </c>
      <c r="Z1068">
        <v>133.19999999999999</v>
      </c>
      <c r="AA1068">
        <v>130.6</v>
      </c>
      <c r="AB1068">
        <v>134</v>
      </c>
      <c r="AC1068">
        <v>133.69999999999999</v>
      </c>
      <c r="AD1068">
        <v>130.5</v>
      </c>
      <c r="AE1068">
        <v>127.4</v>
      </c>
      <c r="AF1068">
        <v>128.44999999999999</v>
      </c>
      <c r="AG1068">
        <v>128.35</v>
      </c>
      <c r="AH1068">
        <v>125.5</v>
      </c>
      <c r="AI1068">
        <v>126.1</v>
      </c>
      <c r="AJ1068">
        <v>126.65</v>
      </c>
      <c r="AK1068">
        <v>126.65</v>
      </c>
      <c r="AL1068">
        <v>126.05</v>
      </c>
      <c r="AM1068">
        <v>125.35</v>
      </c>
      <c r="AN1068">
        <v>127.5</v>
      </c>
      <c r="AO1068">
        <v>127.05</v>
      </c>
      <c r="AP1068">
        <v>129.5</v>
      </c>
      <c r="AQ1068">
        <v>129.5</v>
      </c>
      <c r="AR1068">
        <v>129.5</v>
      </c>
      <c r="AS1068">
        <v>130.30000000000001</v>
      </c>
      <c r="AT1068">
        <v>129.1</v>
      </c>
      <c r="AU1068">
        <v>129.55000000000001</v>
      </c>
      <c r="AV1068">
        <v>129.35</v>
      </c>
      <c r="AW1068">
        <v>129.15</v>
      </c>
      <c r="AX1068">
        <v>128.05000000000001</v>
      </c>
      <c r="AY1068">
        <v>128.05000000000001</v>
      </c>
      <c r="AZ1068">
        <v>127.9</v>
      </c>
      <c r="BA1068">
        <v>126.95</v>
      </c>
      <c r="BB1068">
        <v>128.25</v>
      </c>
      <c r="BC1068">
        <v>125.75</v>
      </c>
      <c r="BD1068">
        <v>126.35</v>
      </c>
      <c r="BE1068">
        <v>127.6</v>
      </c>
      <c r="BF1068">
        <v>127.55</v>
      </c>
      <c r="BG1068">
        <v>126.9</v>
      </c>
      <c r="BH1068">
        <v>128.1</v>
      </c>
      <c r="BI1068">
        <v>130.55000000000001</v>
      </c>
      <c r="BJ1068">
        <v>128.19999999999999</v>
      </c>
      <c r="BK1068">
        <v>129</v>
      </c>
      <c r="BL1068">
        <v>128.55000000000001</v>
      </c>
      <c r="BM1068">
        <v>130.94999999999999</v>
      </c>
      <c r="BN1068">
        <v>131.15</v>
      </c>
      <c r="BO1068">
        <v>133.25</v>
      </c>
      <c r="BP1068">
        <v>134</v>
      </c>
      <c r="BQ1068">
        <v>131</v>
      </c>
      <c r="BR1068" s="10">
        <f t="shared" si="32"/>
        <v>2.3837436498632257E-2</v>
      </c>
      <c r="BS1068" s="11" cm="1">
        <f t="array" aca="1" ref="BS1068" ca="1">_xlfn.PERCENTILE.INC((OFFSET(E1068,0,1,1,COLUMNS(E1068:BQ1068)-1) - E1068:BP1068) / E1068:BP1068, 0.05) * SQRT(COUNT(E1068:BQ1068) - 1)</f>
        <v>-0.17441680090686676</v>
      </c>
      <c r="BT1068" s="10" cm="1">
        <f t="array" aca="1" ref="BT1068" ca="1">_xlfn.STDEV.P((E1068:BP1068 - OFFSET(E1068:BP1068,0,1)) / OFFSET(E1068:BP1068,0,1)) * SQRT(COUNT(E1068:BQ1068)-1)</f>
        <v>8.4370373705311141E-2</v>
      </c>
      <c r="BU1068" s="10" cm="1">
        <f t="array" ref="BU1068">-(MAX(1 - (E1068:BQ1068 / _xlfn.SCAN(E1068, E1068:BQ1068, _xlfn.LAMBDA(_xlpm.a,_xlpm.b, MAX(_xlpm.a, _xlpm.b))))))</f>
        <v>-6.4552238805970164E-2</v>
      </c>
      <c r="BV1068" s="12">
        <f t="shared" ca="1" si="33"/>
        <v>0.32491780342685117</v>
      </c>
    </row>
    <row r="1069" spans="1:74" x14ac:dyDescent="0.45">
      <c r="A1069" s="2" t="s">
        <v>2158</v>
      </c>
      <c r="B1069" t="s">
        <v>2159</v>
      </c>
      <c r="C1069" t="s">
        <v>11</v>
      </c>
      <c r="D1069" t="s">
        <v>26</v>
      </c>
      <c r="E1069">
        <v>144.05000000000001</v>
      </c>
      <c r="F1069">
        <v>144</v>
      </c>
      <c r="G1069">
        <v>146.55000000000001</v>
      </c>
      <c r="H1069">
        <v>145.69999999999999</v>
      </c>
      <c r="I1069">
        <v>146.4</v>
      </c>
      <c r="J1069">
        <v>147.9</v>
      </c>
      <c r="K1069">
        <v>148.19999999999999</v>
      </c>
      <c r="L1069">
        <v>148.80000000000001</v>
      </c>
      <c r="M1069">
        <v>150.85</v>
      </c>
      <c r="N1069">
        <v>148</v>
      </c>
      <c r="O1069">
        <v>148</v>
      </c>
      <c r="P1069">
        <v>148</v>
      </c>
      <c r="Q1069">
        <v>147.15</v>
      </c>
      <c r="R1069">
        <v>145.5</v>
      </c>
      <c r="S1069">
        <v>145.19999999999999</v>
      </c>
      <c r="T1069">
        <v>146.25</v>
      </c>
      <c r="U1069">
        <v>149.25</v>
      </c>
      <c r="V1069">
        <v>151.44999999999999</v>
      </c>
      <c r="W1069">
        <v>152.15</v>
      </c>
      <c r="X1069">
        <v>151.19999999999999</v>
      </c>
      <c r="Y1069">
        <v>130.30000000000001</v>
      </c>
      <c r="Z1069">
        <v>128.1</v>
      </c>
      <c r="AA1069">
        <v>131.94999999999999</v>
      </c>
      <c r="AB1069">
        <v>131.9</v>
      </c>
      <c r="AC1069">
        <v>131.35</v>
      </c>
      <c r="AD1069">
        <v>129.5</v>
      </c>
      <c r="AE1069">
        <v>129.1</v>
      </c>
      <c r="AF1069">
        <v>130.55000000000001</v>
      </c>
      <c r="AG1069">
        <v>131.5</v>
      </c>
      <c r="AH1069">
        <v>132.5</v>
      </c>
      <c r="AI1069">
        <v>132.4</v>
      </c>
      <c r="AJ1069">
        <v>133.85</v>
      </c>
      <c r="AK1069">
        <v>133.15</v>
      </c>
      <c r="AL1069">
        <v>131.4</v>
      </c>
      <c r="AM1069">
        <v>130.1</v>
      </c>
      <c r="AN1069">
        <v>128.65</v>
      </c>
      <c r="AO1069">
        <v>129.75</v>
      </c>
      <c r="AP1069">
        <v>119.5</v>
      </c>
      <c r="AQ1069">
        <v>119.4</v>
      </c>
      <c r="AR1069">
        <v>119.4</v>
      </c>
      <c r="AS1069">
        <v>121.65</v>
      </c>
      <c r="AT1069">
        <v>120.1</v>
      </c>
      <c r="AU1069">
        <v>119.45</v>
      </c>
      <c r="AV1069">
        <v>120.2</v>
      </c>
      <c r="AW1069">
        <v>121.65</v>
      </c>
      <c r="AX1069">
        <v>121.7</v>
      </c>
      <c r="AY1069">
        <v>121.7</v>
      </c>
      <c r="AZ1069">
        <v>120.7</v>
      </c>
      <c r="BA1069">
        <v>119.15</v>
      </c>
      <c r="BB1069">
        <v>119.95</v>
      </c>
      <c r="BC1069">
        <v>117.55</v>
      </c>
      <c r="BD1069">
        <v>116.2</v>
      </c>
      <c r="BE1069">
        <v>115.1</v>
      </c>
      <c r="BF1069">
        <v>113.65</v>
      </c>
      <c r="BG1069">
        <v>113</v>
      </c>
      <c r="BH1069">
        <v>113.2</v>
      </c>
      <c r="BI1069">
        <v>113.7</v>
      </c>
      <c r="BJ1069">
        <v>112.3</v>
      </c>
      <c r="BK1069">
        <v>115.35</v>
      </c>
      <c r="BL1069">
        <v>114.1</v>
      </c>
      <c r="BM1069">
        <v>114.1</v>
      </c>
      <c r="BN1069">
        <v>115.85</v>
      </c>
      <c r="BO1069">
        <v>117.3</v>
      </c>
      <c r="BP1069">
        <v>117.15</v>
      </c>
      <c r="BQ1069">
        <v>116.5</v>
      </c>
      <c r="BR1069" s="10">
        <f t="shared" si="32"/>
        <v>-0.19125303713988204</v>
      </c>
      <c r="BS1069" s="11" cm="1">
        <f t="array" aca="1" ref="BS1069" ca="1">_xlfn.PERCENTILE.INC((OFFSET(E1069,0,1,1,COLUMNS(E1069:BQ1069)-1) - E1069:BP1069) / E1069:BP1069, 0.05) * SQRT(COUNT(E1069:BQ1069) - 1)</f>
        <v>-0.148732928345922</v>
      </c>
      <c r="BT1069" s="10" cm="1">
        <f t="array" aca="1" ref="BT1069" ca="1">_xlfn.STDEV.P((E1069:BP1069 - OFFSET(E1069:BP1069,0,1)) / OFFSET(E1069:BP1069,0,1)) * SQRT(COUNT(E1069:BQ1069)-1)</f>
        <v>0.19916487149449799</v>
      </c>
      <c r="BU1069" s="10" cm="1">
        <f t="array" ref="BU1069">-(MAX(1 - (E1069:BQ1069 / _xlfn.SCAN(E1069, E1069:BQ1069, _xlfn.LAMBDA(_xlpm.a,_xlpm.b, MAX(_xlpm.a, _xlpm.b))))))</f>
        <v>-0.26191258626355574</v>
      </c>
      <c r="BV1069" s="12">
        <f t="shared" ca="1" si="33"/>
        <v>-0.94231997707018678</v>
      </c>
    </row>
    <row r="1070" spans="1:74" x14ac:dyDescent="0.45">
      <c r="A1070" s="2" t="s">
        <v>2160</v>
      </c>
      <c r="B1070" t="s">
        <v>2161</v>
      </c>
      <c r="C1070" t="s">
        <v>11</v>
      </c>
      <c r="D1070" t="s">
        <v>8</v>
      </c>
      <c r="E1070">
        <v>6.05</v>
      </c>
      <c r="F1070">
        <v>6.09</v>
      </c>
      <c r="G1070">
        <v>5.98</v>
      </c>
      <c r="H1070">
        <v>5.87</v>
      </c>
      <c r="I1070">
        <v>5.9</v>
      </c>
      <c r="J1070">
        <v>5.88</v>
      </c>
      <c r="K1070">
        <v>5.94</v>
      </c>
      <c r="L1070">
        <v>5.97</v>
      </c>
      <c r="M1070">
        <v>5.97</v>
      </c>
      <c r="N1070">
        <v>6.02</v>
      </c>
      <c r="O1070">
        <v>6.02</v>
      </c>
      <c r="P1070">
        <v>6.02</v>
      </c>
      <c r="Q1070">
        <v>6.01</v>
      </c>
      <c r="R1070">
        <v>5.89</v>
      </c>
      <c r="S1070">
        <v>5.87</v>
      </c>
      <c r="T1070">
        <v>5.95</v>
      </c>
      <c r="U1070">
        <v>5.95</v>
      </c>
      <c r="V1070">
        <v>5.89</v>
      </c>
      <c r="W1070">
        <v>5.93</v>
      </c>
      <c r="X1070">
        <v>5.93</v>
      </c>
      <c r="Y1070">
        <v>5.84</v>
      </c>
      <c r="Z1070">
        <v>5.91</v>
      </c>
      <c r="AA1070">
        <v>5.82</v>
      </c>
      <c r="AB1070">
        <v>5.8</v>
      </c>
      <c r="AC1070">
        <v>5.81</v>
      </c>
      <c r="AD1070">
        <v>5.61</v>
      </c>
      <c r="AE1070">
        <v>5.57</v>
      </c>
      <c r="AF1070">
        <v>5.59</v>
      </c>
      <c r="AG1070">
        <v>5.57</v>
      </c>
      <c r="AH1070">
        <v>5.54</v>
      </c>
      <c r="AI1070">
        <v>5.57</v>
      </c>
      <c r="AJ1070">
        <v>5.51</v>
      </c>
      <c r="AK1070">
        <v>5.59</v>
      </c>
      <c r="AL1070">
        <v>5.57</v>
      </c>
      <c r="AM1070">
        <v>5.55</v>
      </c>
      <c r="AN1070">
        <v>5.5</v>
      </c>
      <c r="AO1070">
        <v>5.54</v>
      </c>
      <c r="AP1070">
        <v>5.48</v>
      </c>
      <c r="AQ1070">
        <v>5.62</v>
      </c>
      <c r="AR1070">
        <v>5.55</v>
      </c>
      <c r="AS1070">
        <v>5.62</v>
      </c>
      <c r="AT1070">
        <v>5.54</v>
      </c>
      <c r="AU1070">
        <v>5.61</v>
      </c>
      <c r="AV1070">
        <v>5.66</v>
      </c>
      <c r="AW1070">
        <v>5.65</v>
      </c>
      <c r="AX1070">
        <v>5.69</v>
      </c>
      <c r="AY1070">
        <v>5.69</v>
      </c>
      <c r="AZ1070">
        <v>5.58</v>
      </c>
      <c r="BA1070">
        <v>5.6</v>
      </c>
      <c r="BB1070">
        <v>5.53</v>
      </c>
      <c r="BC1070">
        <v>5.56</v>
      </c>
      <c r="BD1070">
        <v>5.48</v>
      </c>
      <c r="BE1070">
        <v>5.47</v>
      </c>
      <c r="BF1070">
        <v>5.56</v>
      </c>
      <c r="BG1070">
        <v>5.49</v>
      </c>
      <c r="BH1070">
        <v>5.44</v>
      </c>
      <c r="BI1070">
        <v>5.46</v>
      </c>
      <c r="BJ1070">
        <v>5.47</v>
      </c>
      <c r="BK1070">
        <v>5.55</v>
      </c>
      <c r="BL1070">
        <v>5.55</v>
      </c>
      <c r="BM1070">
        <v>5.55</v>
      </c>
      <c r="BN1070">
        <v>5.57</v>
      </c>
      <c r="BO1070">
        <v>5.54</v>
      </c>
      <c r="BP1070">
        <v>5.5</v>
      </c>
      <c r="BQ1070">
        <v>5.46</v>
      </c>
      <c r="BR1070" s="10">
        <f t="shared" si="32"/>
        <v>-9.7520661157024777E-2</v>
      </c>
      <c r="BS1070" s="11" cm="1">
        <f t="array" aca="1" ref="BS1070" ca="1">_xlfn.PERCENTILE.INC((OFFSET(E1070,0,1,1,COLUMNS(E1070:BQ1070)-1) - E1070:BP1070) / E1070:BP1070, 0.05) * SQRT(COUNT(E1070:BQ1070) - 1)</f>
        <v>-0.14675848888742468</v>
      </c>
      <c r="BT1070" s="10" cm="1">
        <f t="array" aca="1" ref="BT1070" ca="1">_xlfn.STDEV.P((E1070:BP1070 - OFFSET(E1070:BP1070,0,1)) / OFFSET(E1070:BP1070,0,1)) * SQRT(COUNT(E1070:BQ1070)-1)</f>
        <v>8.5502047768672471E-2</v>
      </c>
      <c r="BU1070" s="10" cm="1">
        <f t="array" ref="BU1070">-(MAX(1 - (E1070:BQ1070 / _xlfn.SCAN(E1070, E1070:BQ1070, _xlfn.LAMBDA(_xlpm.a,_xlpm.b, MAX(_xlpm.a, _xlpm.b))))))</f>
        <v>-0.10673234811165833</v>
      </c>
      <c r="BV1070" s="12">
        <f t="shared" ca="1" si="33"/>
        <v>-1.0987416513250534</v>
      </c>
    </row>
    <row r="1071" spans="1:74" x14ac:dyDescent="0.45">
      <c r="A1071" s="2" t="s">
        <v>2162</v>
      </c>
      <c r="B1071" t="s">
        <v>2163</v>
      </c>
      <c r="C1071" t="s">
        <v>11</v>
      </c>
      <c r="D1071" t="s">
        <v>26</v>
      </c>
      <c r="E1071">
        <v>38.380000000000003</v>
      </c>
      <c r="F1071">
        <v>38.130000000000003</v>
      </c>
      <c r="G1071">
        <v>38.42</v>
      </c>
      <c r="H1071">
        <v>38.5</v>
      </c>
      <c r="I1071">
        <v>37.5</v>
      </c>
      <c r="J1071">
        <v>38.26</v>
      </c>
      <c r="K1071">
        <v>38.950000000000003</v>
      </c>
      <c r="L1071">
        <v>39.24</v>
      </c>
      <c r="M1071">
        <v>39.54</v>
      </c>
      <c r="N1071">
        <v>39.68</v>
      </c>
      <c r="O1071">
        <v>39.68</v>
      </c>
      <c r="P1071">
        <v>39.68</v>
      </c>
      <c r="Q1071">
        <v>39.409999999999997</v>
      </c>
      <c r="R1071">
        <v>38.81</v>
      </c>
      <c r="S1071">
        <v>38.58</v>
      </c>
      <c r="T1071">
        <v>38.520000000000003</v>
      </c>
      <c r="U1071">
        <v>38.92</v>
      </c>
      <c r="V1071">
        <v>39.43</v>
      </c>
      <c r="W1071">
        <v>41.4</v>
      </c>
      <c r="X1071">
        <v>40.68</v>
      </c>
      <c r="Y1071">
        <v>40.880000000000003</v>
      </c>
      <c r="Z1071">
        <v>40.71</v>
      </c>
      <c r="AA1071">
        <v>41.11</v>
      </c>
      <c r="AB1071">
        <v>40.770000000000003</v>
      </c>
      <c r="AC1071">
        <v>40.51</v>
      </c>
      <c r="AD1071">
        <v>39.96</v>
      </c>
      <c r="AE1071">
        <v>39.729999999999997</v>
      </c>
      <c r="AF1071">
        <v>40.11</v>
      </c>
      <c r="AG1071">
        <v>40.520000000000003</v>
      </c>
      <c r="AH1071">
        <v>40.97</v>
      </c>
      <c r="AI1071">
        <v>40.82</v>
      </c>
      <c r="AJ1071">
        <v>41.01</v>
      </c>
      <c r="AK1071">
        <v>40.9</v>
      </c>
      <c r="AL1071">
        <v>40.79</v>
      </c>
      <c r="AM1071">
        <v>40.159999999999997</v>
      </c>
      <c r="AN1071">
        <v>40.56</v>
      </c>
      <c r="AO1071">
        <v>40.869999999999997</v>
      </c>
      <c r="AP1071">
        <v>40.5</v>
      </c>
      <c r="AQ1071">
        <v>40.69</v>
      </c>
      <c r="AR1071">
        <v>40.69</v>
      </c>
      <c r="AS1071">
        <v>40.61</v>
      </c>
      <c r="AT1071">
        <v>40.340000000000003</v>
      </c>
      <c r="AU1071">
        <v>40.020000000000003</v>
      </c>
      <c r="AV1071">
        <v>40.479999999999997</v>
      </c>
      <c r="AW1071">
        <v>40.4</v>
      </c>
      <c r="AX1071">
        <v>40.369999999999997</v>
      </c>
      <c r="AY1071">
        <v>40.369999999999997</v>
      </c>
      <c r="AZ1071">
        <v>39.82</v>
      </c>
      <c r="BA1071">
        <v>39.36</v>
      </c>
      <c r="BB1071">
        <v>39.5</v>
      </c>
      <c r="BC1071">
        <v>39.03</v>
      </c>
      <c r="BD1071">
        <v>38.93</v>
      </c>
      <c r="BE1071">
        <v>39.049999999999997</v>
      </c>
      <c r="BF1071">
        <v>38.83</v>
      </c>
      <c r="BG1071">
        <v>38.46</v>
      </c>
      <c r="BH1071">
        <v>38.47</v>
      </c>
      <c r="BI1071">
        <v>38.79</v>
      </c>
      <c r="BJ1071">
        <v>38.47</v>
      </c>
      <c r="BK1071">
        <v>39.450000000000003</v>
      </c>
      <c r="BL1071">
        <v>39.08</v>
      </c>
      <c r="BM1071">
        <v>39.08</v>
      </c>
      <c r="BN1071">
        <v>39.58</v>
      </c>
      <c r="BO1071">
        <v>39.86</v>
      </c>
      <c r="BP1071">
        <v>39.43</v>
      </c>
      <c r="BQ1071">
        <v>39.18</v>
      </c>
      <c r="BR1071" s="10">
        <f t="shared" si="32"/>
        <v>2.0844189682126032E-2</v>
      </c>
      <c r="BS1071" s="11" cm="1">
        <f t="array" aca="1" ref="BS1071" ca="1">_xlfn.PERCENTILE.INC((OFFSET(E1071,0,1,1,COLUMNS(E1071:BQ1071)-1) - E1071:BP1071) / E1071:BP1071, 0.05) * SQRT(COUNT(E1071:BQ1071) - 1)</f>
        <v>-0.11987579744003235</v>
      </c>
      <c r="BT1071" s="10" cm="1">
        <f t="array" aca="1" ref="BT1071" ca="1">_xlfn.STDEV.P((E1071:BP1071 - OFFSET(E1071:BP1071,0,1)) / OFFSET(E1071:BP1071,0,1)) * SQRT(COUNT(E1071:BQ1071)-1)</f>
        <v>9.0780995101393633E-2</v>
      </c>
      <c r="BU1071" s="10" cm="1">
        <f t="array" ref="BU1071">-(MAX(1 - (E1071:BQ1071 / _xlfn.SCAN(E1071, E1071:BQ1071, _xlfn.LAMBDA(_xlpm.a,_xlpm.b, MAX(_xlpm.a, _xlpm.b))))))</f>
        <v>-7.1014492753623149E-2</v>
      </c>
      <c r="BV1071" s="12">
        <f t="shared" ca="1" si="33"/>
        <v>0.26900112358154954</v>
      </c>
    </row>
    <row r="1072" spans="1:74" x14ac:dyDescent="0.45">
      <c r="A1072" s="2" t="s">
        <v>2164</v>
      </c>
      <c r="B1072" t="s">
        <v>2165</v>
      </c>
      <c r="C1072" t="s">
        <v>54</v>
      </c>
      <c r="D1072" t="s">
        <v>34</v>
      </c>
      <c r="E1072">
        <v>88.8</v>
      </c>
      <c r="F1072">
        <v>92.94</v>
      </c>
      <c r="G1072">
        <v>89.82</v>
      </c>
      <c r="H1072">
        <v>85.82</v>
      </c>
      <c r="I1072">
        <v>86.06</v>
      </c>
      <c r="J1072">
        <v>87.3</v>
      </c>
      <c r="K1072">
        <v>87.06</v>
      </c>
      <c r="L1072">
        <v>86.9</v>
      </c>
      <c r="M1072">
        <v>87.5</v>
      </c>
      <c r="N1072">
        <v>88.7</v>
      </c>
      <c r="O1072">
        <v>88.7</v>
      </c>
      <c r="P1072">
        <v>88.7</v>
      </c>
      <c r="Q1072">
        <v>94.94</v>
      </c>
      <c r="R1072">
        <v>92.06</v>
      </c>
      <c r="S1072">
        <v>93.2</v>
      </c>
      <c r="T1072">
        <v>89.64</v>
      </c>
      <c r="U1072">
        <v>87.08</v>
      </c>
      <c r="V1072">
        <v>83.6</v>
      </c>
      <c r="W1072">
        <v>83.44</v>
      </c>
      <c r="X1072">
        <v>98</v>
      </c>
      <c r="Y1072">
        <v>99.3</v>
      </c>
      <c r="Z1072">
        <v>98.3</v>
      </c>
      <c r="AA1072">
        <v>104</v>
      </c>
      <c r="AB1072">
        <v>101</v>
      </c>
      <c r="AC1072">
        <v>97.96</v>
      </c>
      <c r="AD1072">
        <v>101.85</v>
      </c>
      <c r="AE1072">
        <v>95.72</v>
      </c>
      <c r="AF1072">
        <v>95.36</v>
      </c>
      <c r="AG1072">
        <v>99.52</v>
      </c>
      <c r="AH1072">
        <v>99.46</v>
      </c>
      <c r="AI1072">
        <v>100.65</v>
      </c>
      <c r="AJ1072">
        <v>97.58</v>
      </c>
      <c r="AK1072">
        <v>99.64</v>
      </c>
      <c r="AL1072">
        <v>96.18</v>
      </c>
      <c r="AM1072">
        <v>98.46</v>
      </c>
      <c r="AN1072">
        <v>98.98</v>
      </c>
      <c r="AO1072">
        <v>99.8</v>
      </c>
      <c r="AP1072">
        <v>95.36</v>
      </c>
      <c r="AQ1072">
        <v>92.66</v>
      </c>
      <c r="AR1072">
        <v>92.66</v>
      </c>
      <c r="AS1072">
        <v>95.36</v>
      </c>
      <c r="AT1072">
        <v>95.08</v>
      </c>
      <c r="AU1072">
        <v>93.16</v>
      </c>
      <c r="AV1072">
        <v>91.12</v>
      </c>
      <c r="AW1072">
        <v>90.48</v>
      </c>
      <c r="AX1072">
        <v>90.02</v>
      </c>
      <c r="AY1072">
        <v>90.02</v>
      </c>
      <c r="AZ1072">
        <v>88.94</v>
      </c>
      <c r="BA1072">
        <v>88.5</v>
      </c>
      <c r="BB1072">
        <v>84.92</v>
      </c>
      <c r="BC1072">
        <v>81.180000000000007</v>
      </c>
      <c r="BD1072">
        <v>72.98</v>
      </c>
      <c r="BE1072">
        <v>72.06</v>
      </c>
      <c r="BF1072">
        <v>77.739999999999995</v>
      </c>
      <c r="BG1072">
        <v>74.040000000000006</v>
      </c>
      <c r="BH1072">
        <v>77.180000000000007</v>
      </c>
      <c r="BI1072">
        <v>76.3</v>
      </c>
      <c r="BJ1072">
        <v>76.98</v>
      </c>
      <c r="BK1072">
        <v>79.5</v>
      </c>
      <c r="BL1072">
        <v>80.959999999999994</v>
      </c>
      <c r="BM1072">
        <v>84.84</v>
      </c>
      <c r="BN1072">
        <v>84.7</v>
      </c>
      <c r="BO1072">
        <v>84.06</v>
      </c>
      <c r="BP1072">
        <v>83.06</v>
      </c>
      <c r="BQ1072">
        <v>81.62</v>
      </c>
      <c r="BR1072" s="10">
        <f t="shared" si="32"/>
        <v>-8.0855855855855779E-2</v>
      </c>
      <c r="BS1072" s="11" cm="1">
        <f t="array" aca="1" ref="BS1072" ca="1">_xlfn.PERCENTILE.INC((OFFSET(E1072,0,1,1,COLUMNS(E1072:BQ1072)-1) - E1072:BP1072) / E1072:BP1072, 0.05) * SQRT(COUNT(E1072:BQ1072) - 1)</f>
        <v>-0.35621465152527276</v>
      </c>
      <c r="BT1072" s="10" cm="1">
        <f t="array" aca="1" ref="BT1072" ca="1">_xlfn.STDEV.P((E1072:BP1072 - OFFSET(E1072:BP1072,0,1)) / OFFSET(E1072:BP1072,0,1)) * SQRT(COUNT(E1072:BQ1072)-1)</f>
        <v>0.29750446190465785</v>
      </c>
      <c r="BU1072" s="10" cm="1">
        <f t="array" ref="BU1072">-(MAX(1 - (E1072:BQ1072 / _xlfn.SCAN(E1072, E1072:BQ1072, _xlfn.LAMBDA(_xlpm.a,_xlpm.b, MAX(_xlpm.a, _xlpm.b))))))</f>
        <v>-0.30711538461538457</v>
      </c>
      <c r="BV1072" s="12">
        <f t="shared" ca="1" si="33"/>
        <v>-0.25976032547915834</v>
      </c>
    </row>
    <row r="1073" spans="1:74" x14ac:dyDescent="0.45">
      <c r="A1073" s="2" t="s">
        <v>2166</v>
      </c>
      <c r="B1073" t="s">
        <v>2167</v>
      </c>
      <c r="C1073" t="s">
        <v>16</v>
      </c>
      <c r="D1073" t="s">
        <v>8</v>
      </c>
      <c r="E1073">
        <v>16.45</v>
      </c>
      <c r="F1073">
        <v>16.3</v>
      </c>
      <c r="G1073">
        <v>16.600000000000001</v>
      </c>
      <c r="H1073">
        <v>16.25</v>
      </c>
      <c r="I1073">
        <v>16.420000000000002</v>
      </c>
      <c r="J1073">
        <v>16.649999999999999</v>
      </c>
      <c r="K1073">
        <v>16.82</v>
      </c>
      <c r="L1073">
        <v>17.5</v>
      </c>
      <c r="M1073">
        <v>17.25</v>
      </c>
      <c r="N1073">
        <v>17.02</v>
      </c>
      <c r="O1073">
        <v>17.02</v>
      </c>
      <c r="P1073">
        <v>17.02</v>
      </c>
      <c r="Q1073">
        <v>17.95</v>
      </c>
      <c r="R1073">
        <v>18.190000000000001</v>
      </c>
      <c r="S1073">
        <v>17.8</v>
      </c>
      <c r="T1073">
        <v>17.8</v>
      </c>
      <c r="U1073">
        <v>17.8</v>
      </c>
      <c r="V1073">
        <v>17.899999999999999</v>
      </c>
      <c r="W1073">
        <v>17.440000000000001</v>
      </c>
      <c r="X1073">
        <v>18</v>
      </c>
      <c r="Y1073">
        <v>17.760000000000002</v>
      </c>
      <c r="Z1073">
        <v>17.760000000000002</v>
      </c>
      <c r="AA1073">
        <v>17.059999999999999</v>
      </c>
      <c r="AB1073">
        <v>17.38</v>
      </c>
      <c r="AC1073">
        <v>17.28</v>
      </c>
      <c r="AD1073">
        <v>17.100000000000001</v>
      </c>
      <c r="AE1073">
        <v>17.170000000000002</v>
      </c>
      <c r="AF1073">
        <v>16.46</v>
      </c>
      <c r="AG1073">
        <v>16.36</v>
      </c>
      <c r="AH1073">
        <v>16.02</v>
      </c>
      <c r="AI1073">
        <v>17.38</v>
      </c>
      <c r="AJ1073">
        <v>17.3</v>
      </c>
      <c r="AK1073">
        <v>17.239999999999998</v>
      </c>
      <c r="AL1073">
        <v>16.84</v>
      </c>
      <c r="AM1073">
        <v>16.489999999999998</v>
      </c>
      <c r="AN1073">
        <v>16.850000000000001</v>
      </c>
      <c r="AO1073">
        <v>17.7</v>
      </c>
      <c r="AP1073">
        <v>17.54</v>
      </c>
      <c r="AQ1073">
        <v>17.8</v>
      </c>
      <c r="AR1073">
        <v>18.07</v>
      </c>
      <c r="AS1073">
        <v>18.04</v>
      </c>
      <c r="AT1073">
        <v>18.07</v>
      </c>
      <c r="AU1073">
        <v>17.989999999999998</v>
      </c>
      <c r="AV1073">
        <v>18.22</v>
      </c>
      <c r="AW1073">
        <v>18.13</v>
      </c>
      <c r="AX1073">
        <v>18.25</v>
      </c>
      <c r="AY1073">
        <v>18.43</v>
      </c>
      <c r="AZ1073">
        <v>18.399999999999999</v>
      </c>
      <c r="BA1073">
        <v>18.5</v>
      </c>
      <c r="BB1073">
        <v>18.600000000000001</v>
      </c>
      <c r="BC1073">
        <v>17.940000000000001</v>
      </c>
      <c r="BD1073">
        <v>17.940000000000001</v>
      </c>
      <c r="BE1073">
        <v>17.100000000000001</v>
      </c>
      <c r="BF1073">
        <v>16.91</v>
      </c>
      <c r="BG1073">
        <v>16.600000000000001</v>
      </c>
      <c r="BH1073">
        <v>17.73</v>
      </c>
      <c r="BI1073">
        <v>17.809999999999999</v>
      </c>
      <c r="BJ1073">
        <v>17.48</v>
      </c>
      <c r="BK1073">
        <v>17.59</v>
      </c>
      <c r="BL1073">
        <v>17.489999999999998</v>
      </c>
      <c r="BM1073">
        <v>18</v>
      </c>
      <c r="BN1073">
        <v>17.54</v>
      </c>
      <c r="BO1073">
        <v>17.239999999999998</v>
      </c>
      <c r="BP1073">
        <v>17.14</v>
      </c>
      <c r="BQ1073">
        <v>17.16</v>
      </c>
      <c r="BR1073" s="10">
        <f t="shared" si="32"/>
        <v>4.3161094224924063E-2</v>
      </c>
      <c r="BS1073" s="11" cm="1">
        <f t="array" aca="1" ref="BS1073" ca="1">_xlfn.PERCENTILE.INC((OFFSET(E1073,0,1,1,COLUMNS(E1073:BQ1073)-1) - E1073:BP1073) / E1073:BP1073, 0.05) * SQRT(COUNT(E1073:BQ1073) - 1)</f>
        <v>-0.27212831140746063</v>
      </c>
      <c r="BT1073" s="10" cm="1">
        <f t="array" aca="1" ref="BT1073" ca="1">_xlfn.STDEV.P((E1073:BP1073 - OFFSET(E1073:BP1073,0,1)) / OFFSET(E1073:BP1073,0,1)) * SQRT(COUNT(E1073:BQ1073)-1)</f>
        <v>0.1853626104534627</v>
      </c>
      <c r="BU1073" s="10" cm="1">
        <f t="array" ref="BU1073">-(MAX(1 - (E1073:BQ1073 / _xlfn.SCAN(E1073, E1073:BQ1073, _xlfn.LAMBDA(_xlpm.a,_xlpm.b, MAX(_xlpm.a, _xlpm.b))))))</f>
        <v>-0.11929631665750418</v>
      </c>
      <c r="BV1073" s="12">
        <f t="shared" ca="1" si="33"/>
        <v>0.25213873558744426</v>
      </c>
    </row>
    <row r="1074" spans="1:74" x14ac:dyDescent="0.45">
      <c r="A1074" s="2" t="s">
        <v>2168</v>
      </c>
      <c r="B1074" t="s">
        <v>2169</v>
      </c>
      <c r="C1074" t="s">
        <v>111</v>
      </c>
      <c r="D1074" t="s">
        <v>8</v>
      </c>
      <c r="E1074">
        <v>13.89</v>
      </c>
      <c r="F1074">
        <v>13.88</v>
      </c>
      <c r="G1074">
        <v>13.994999999999999</v>
      </c>
      <c r="H1074">
        <v>13.84</v>
      </c>
      <c r="I1074">
        <v>13.9</v>
      </c>
      <c r="J1074">
        <v>14.525</v>
      </c>
      <c r="K1074">
        <v>14.39</v>
      </c>
      <c r="L1074">
        <v>14.855</v>
      </c>
      <c r="M1074">
        <v>14.98</v>
      </c>
      <c r="N1074">
        <v>15.06</v>
      </c>
      <c r="O1074">
        <v>15.06</v>
      </c>
      <c r="P1074">
        <v>15.06</v>
      </c>
      <c r="Q1074">
        <v>15.025</v>
      </c>
      <c r="R1074">
        <v>15.025</v>
      </c>
      <c r="S1074">
        <v>14.99</v>
      </c>
      <c r="T1074">
        <v>14.585000000000001</v>
      </c>
      <c r="U1074">
        <v>13.59</v>
      </c>
      <c r="V1074">
        <v>14.07</v>
      </c>
      <c r="W1074">
        <v>14.005000000000001</v>
      </c>
      <c r="X1074">
        <v>14.07</v>
      </c>
      <c r="Y1074">
        <v>14.81</v>
      </c>
      <c r="Z1074">
        <v>14.24</v>
      </c>
      <c r="AA1074">
        <v>14.89</v>
      </c>
      <c r="AB1074">
        <v>14.72</v>
      </c>
      <c r="AC1074">
        <v>14.65</v>
      </c>
      <c r="AD1074">
        <v>14.535</v>
      </c>
      <c r="AE1074">
        <v>13.98</v>
      </c>
      <c r="AF1074">
        <v>14.12</v>
      </c>
      <c r="AG1074">
        <v>14.605</v>
      </c>
      <c r="AH1074">
        <v>14.22</v>
      </c>
      <c r="AI1074">
        <v>14.755000000000001</v>
      </c>
      <c r="AJ1074">
        <v>15.385</v>
      </c>
      <c r="AK1074">
        <v>15.59</v>
      </c>
      <c r="AL1074">
        <v>15.494999999999999</v>
      </c>
      <c r="AM1074">
        <v>15.095000000000001</v>
      </c>
      <c r="AN1074">
        <v>15.295</v>
      </c>
      <c r="AO1074">
        <v>15.35</v>
      </c>
      <c r="AP1074">
        <v>15.14</v>
      </c>
      <c r="AQ1074">
        <v>15.414999999999999</v>
      </c>
      <c r="AR1074">
        <v>15.835000000000001</v>
      </c>
      <c r="AS1074">
        <v>16.03</v>
      </c>
      <c r="AT1074">
        <v>16.22</v>
      </c>
      <c r="AU1074">
        <v>15.625</v>
      </c>
      <c r="AV1074">
        <v>15.744999999999999</v>
      </c>
      <c r="AW1074">
        <v>15.78</v>
      </c>
      <c r="AX1074">
        <v>15.73</v>
      </c>
      <c r="AY1074">
        <v>15.89</v>
      </c>
      <c r="AZ1074">
        <v>16.004999999999999</v>
      </c>
      <c r="BA1074">
        <v>15.96</v>
      </c>
      <c r="BB1074">
        <v>15.26</v>
      </c>
      <c r="BC1074">
        <v>14.8</v>
      </c>
      <c r="BD1074">
        <v>14.57</v>
      </c>
      <c r="BE1074">
        <v>14.445</v>
      </c>
      <c r="BF1074">
        <v>14.015000000000001</v>
      </c>
      <c r="BG1074">
        <v>13.16</v>
      </c>
      <c r="BH1074">
        <v>12.965</v>
      </c>
      <c r="BI1074">
        <v>13.21</v>
      </c>
      <c r="BJ1074">
        <v>13.285</v>
      </c>
      <c r="BK1074">
        <v>12.6</v>
      </c>
      <c r="BL1074">
        <v>12.22</v>
      </c>
      <c r="BM1074">
        <v>12.45</v>
      </c>
      <c r="BN1074">
        <v>12.47</v>
      </c>
      <c r="BO1074">
        <v>12.78</v>
      </c>
      <c r="BP1074">
        <v>12.59</v>
      </c>
      <c r="BQ1074">
        <v>12.27</v>
      </c>
      <c r="BR1074" s="10">
        <f t="shared" si="32"/>
        <v>-0.11663066954643635</v>
      </c>
      <c r="BS1074" s="11" cm="1">
        <f t="array" aca="1" ref="BS1074" ca="1">_xlfn.PERCENTILE.INC((OFFSET(E1074,0,1,1,COLUMNS(E1074:BQ1074)-1) - E1074:BP1074) / E1074:BP1074, 0.05) * SQRT(COUNT(E1074:BQ1074) - 1)</f>
        <v>-0.34443062416337988</v>
      </c>
      <c r="BT1074" s="10" cm="1">
        <f t="array" aca="1" ref="BT1074" ca="1">_xlfn.STDEV.P((E1074:BP1074 - OFFSET(E1074:BP1074,0,1)) / OFFSET(E1074:BP1074,0,1)) * SQRT(COUNT(E1074:BQ1074)-1)</f>
        <v>0.20536864298750718</v>
      </c>
      <c r="BU1074" s="10" cm="1">
        <f t="array" ref="BU1074">-(MAX(1 - (E1074:BQ1074 / _xlfn.SCAN(E1074, E1074:BQ1074, _xlfn.LAMBDA(_xlpm.a,_xlpm.b, MAX(_xlpm.a, _xlpm.b))))))</f>
        <v>-0.24660912453760775</v>
      </c>
      <c r="BV1074" s="12">
        <f t="shared" ca="1" si="33"/>
        <v>-0.55049625834706228</v>
      </c>
    </row>
    <row r="1075" spans="1:74" x14ac:dyDescent="0.45">
      <c r="A1075" s="2" t="s">
        <v>2170</v>
      </c>
      <c r="B1075" t="s">
        <v>2171</v>
      </c>
      <c r="C1075" t="s">
        <v>11</v>
      </c>
      <c r="D1075" t="s">
        <v>29</v>
      </c>
      <c r="E1075">
        <v>1526</v>
      </c>
      <c r="F1075">
        <v>1530</v>
      </c>
      <c r="G1075">
        <v>1556</v>
      </c>
      <c r="H1075">
        <v>1550</v>
      </c>
      <c r="I1075">
        <v>1538</v>
      </c>
      <c r="J1075">
        <v>1532</v>
      </c>
      <c r="K1075">
        <v>1530</v>
      </c>
      <c r="L1075">
        <v>1524</v>
      </c>
      <c r="M1075">
        <v>1526</v>
      </c>
      <c r="N1075">
        <v>1520</v>
      </c>
      <c r="O1075">
        <v>1520</v>
      </c>
      <c r="P1075">
        <v>1520</v>
      </c>
      <c r="Q1075">
        <v>1506</v>
      </c>
      <c r="R1075">
        <v>1518</v>
      </c>
      <c r="S1075">
        <v>1514</v>
      </c>
      <c r="T1075">
        <v>1504</v>
      </c>
      <c r="U1075">
        <v>1500</v>
      </c>
      <c r="V1075">
        <v>1528</v>
      </c>
      <c r="W1075">
        <v>1530</v>
      </c>
      <c r="X1075">
        <v>1636</v>
      </c>
      <c r="Y1075">
        <v>1662</v>
      </c>
      <c r="Z1075">
        <v>1662</v>
      </c>
      <c r="AA1075">
        <v>1664</v>
      </c>
      <c r="AB1075">
        <v>1660</v>
      </c>
      <c r="AC1075">
        <v>1668</v>
      </c>
      <c r="AD1075">
        <v>1634</v>
      </c>
      <c r="AE1075">
        <v>1562</v>
      </c>
      <c r="AF1075">
        <v>1586</v>
      </c>
      <c r="AG1075">
        <v>1580</v>
      </c>
      <c r="AH1075">
        <v>1570</v>
      </c>
      <c r="AI1075">
        <v>1580</v>
      </c>
      <c r="AJ1075">
        <v>1578</v>
      </c>
      <c r="AK1075">
        <v>1604</v>
      </c>
      <c r="AL1075">
        <v>1628</v>
      </c>
      <c r="AM1075">
        <v>1600</v>
      </c>
      <c r="AN1075">
        <v>1622</v>
      </c>
      <c r="AO1075">
        <v>1642</v>
      </c>
      <c r="AP1075">
        <v>1670</v>
      </c>
      <c r="AQ1075">
        <v>1670</v>
      </c>
      <c r="AR1075">
        <v>1678</v>
      </c>
      <c r="AS1075">
        <v>1676</v>
      </c>
      <c r="AT1075">
        <v>1674</v>
      </c>
      <c r="AU1075">
        <v>1680</v>
      </c>
      <c r="AV1075">
        <v>1674</v>
      </c>
      <c r="AW1075">
        <v>1674</v>
      </c>
      <c r="AX1075">
        <v>1674</v>
      </c>
      <c r="AY1075">
        <v>1720</v>
      </c>
      <c r="AZ1075">
        <v>1748</v>
      </c>
      <c r="BA1075">
        <v>1744</v>
      </c>
      <c r="BB1075">
        <v>1760</v>
      </c>
      <c r="BC1075">
        <v>1738</v>
      </c>
      <c r="BD1075">
        <v>1750</v>
      </c>
      <c r="BE1075">
        <v>1766</v>
      </c>
      <c r="BF1075">
        <v>1782</v>
      </c>
      <c r="BG1075">
        <v>1764</v>
      </c>
      <c r="BH1075">
        <v>1758</v>
      </c>
      <c r="BI1075">
        <v>1768</v>
      </c>
      <c r="BJ1075">
        <v>1824</v>
      </c>
      <c r="BK1075">
        <v>1838</v>
      </c>
      <c r="BL1075">
        <v>1864</v>
      </c>
      <c r="BM1075">
        <v>1914</v>
      </c>
      <c r="BN1075">
        <v>1946</v>
      </c>
      <c r="BO1075">
        <v>1978</v>
      </c>
      <c r="BP1075">
        <v>1964</v>
      </c>
      <c r="BQ1075">
        <v>1956</v>
      </c>
      <c r="BR1075" s="10">
        <f t="shared" si="32"/>
        <v>0.28178243774574052</v>
      </c>
      <c r="BS1075" s="11" cm="1">
        <f t="array" aca="1" ref="BS1075" ca="1">_xlfn.PERCENTILE.INC((OFFSET(E1075,0,1,1,COLUMNS(E1075:BQ1075)-1) - E1075:BP1075) / E1075:BP1075, 0.05) * SQRT(COUNT(E1075:BQ1075) - 1)</f>
        <v>-9.7121212121212122E-2</v>
      </c>
      <c r="BT1075" s="10" cm="1">
        <f t="array" aca="1" ref="BT1075" ca="1">_xlfn.STDEV.P((E1075:BP1075 - OFFSET(E1075:BP1075,0,1)) / OFFSET(E1075:BP1075,0,1)) * SQRT(COUNT(E1075:BQ1075)-1)</f>
        <v>0.11361834620459428</v>
      </c>
      <c r="BU1075" s="10" cm="1">
        <f t="array" ref="BU1075">-(MAX(1 - (E1075:BQ1075 / _xlfn.SCAN(E1075, E1075:BQ1075, _xlfn.LAMBDA(_xlpm.a,_xlpm.b, MAX(_xlpm.a, _xlpm.b))))))</f>
        <v>-6.3549160671462879E-2</v>
      </c>
      <c r="BV1075" s="12">
        <f t="shared" ca="1" si="33"/>
        <v>2.5115524673444134</v>
      </c>
    </row>
    <row r="1076" spans="1:74" x14ac:dyDescent="0.45">
      <c r="A1076" s="2" t="s">
        <v>2172</v>
      </c>
      <c r="B1076" t="s">
        <v>2173</v>
      </c>
      <c r="C1076" t="s">
        <v>22</v>
      </c>
      <c r="D1076" t="s">
        <v>8</v>
      </c>
      <c r="E1076">
        <v>346.3</v>
      </c>
      <c r="F1076">
        <v>347.3999</v>
      </c>
      <c r="G1076">
        <v>348.7</v>
      </c>
      <c r="H1076">
        <v>332.8999</v>
      </c>
      <c r="I1076">
        <v>336.7</v>
      </c>
      <c r="J1076">
        <v>339</v>
      </c>
      <c r="K1076">
        <v>337.8</v>
      </c>
      <c r="L1076">
        <v>334.3</v>
      </c>
      <c r="M1076">
        <v>332.8999</v>
      </c>
      <c r="N1076">
        <v>335.1001</v>
      </c>
      <c r="O1076">
        <v>335.1001</v>
      </c>
      <c r="P1076">
        <v>335.1001</v>
      </c>
      <c r="Q1076">
        <v>325.3</v>
      </c>
      <c r="R1076">
        <v>344.2</v>
      </c>
      <c r="S1076">
        <v>345</v>
      </c>
      <c r="T1076">
        <v>340.5</v>
      </c>
      <c r="U1076">
        <v>341</v>
      </c>
      <c r="V1076">
        <v>340</v>
      </c>
      <c r="W1076">
        <v>334.8999</v>
      </c>
      <c r="X1076">
        <v>343.7</v>
      </c>
      <c r="Y1076">
        <v>342.7</v>
      </c>
      <c r="Z1076">
        <v>331.3999</v>
      </c>
      <c r="AA1076">
        <v>330.3</v>
      </c>
      <c r="AB1076">
        <v>328.8999</v>
      </c>
      <c r="AC1076">
        <v>328.8999</v>
      </c>
      <c r="AD1076">
        <v>317</v>
      </c>
      <c r="AE1076">
        <v>304.7</v>
      </c>
      <c r="AF1076">
        <v>307.1001</v>
      </c>
      <c r="AG1076">
        <v>309.5</v>
      </c>
      <c r="AH1076">
        <v>307.8</v>
      </c>
      <c r="AI1076">
        <v>314.7</v>
      </c>
      <c r="AJ1076">
        <v>310.8999</v>
      </c>
      <c r="AK1076">
        <v>310.8</v>
      </c>
      <c r="AL1076">
        <v>305.8</v>
      </c>
      <c r="AM1076">
        <v>303.7</v>
      </c>
      <c r="AN1076">
        <v>305.8999</v>
      </c>
      <c r="AO1076">
        <v>306.1001</v>
      </c>
      <c r="AP1076">
        <v>298</v>
      </c>
      <c r="AQ1076">
        <v>297.1001</v>
      </c>
      <c r="AR1076">
        <v>302.6001</v>
      </c>
      <c r="AS1076">
        <v>311.2</v>
      </c>
      <c r="AT1076">
        <v>317.1001</v>
      </c>
      <c r="AU1076">
        <v>308.7</v>
      </c>
      <c r="AV1076">
        <v>301.7</v>
      </c>
      <c r="AW1076">
        <v>307.6001</v>
      </c>
      <c r="AX1076">
        <v>306.2</v>
      </c>
      <c r="AY1076">
        <v>308.3999</v>
      </c>
      <c r="AZ1076">
        <v>305.6001</v>
      </c>
      <c r="BA1076">
        <v>300.8</v>
      </c>
      <c r="BB1076">
        <v>299.6001</v>
      </c>
      <c r="BC1076">
        <v>296.1001</v>
      </c>
      <c r="BD1076">
        <v>287.8</v>
      </c>
      <c r="BE1076">
        <v>279.3</v>
      </c>
      <c r="BF1076">
        <v>283.1001</v>
      </c>
      <c r="BG1076">
        <v>279.5</v>
      </c>
      <c r="BH1076">
        <v>280.3</v>
      </c>
      <c r="BI1076">
        <v>279.3999</v>
      </c>
      <c r="BJ1076">
        <v>278.6001</v>
      </c>
      <c r="BK1076">
        <v>281.3</v>
      </c>
      <c r="BL1076">
        <v>282.7</v>
      </c>
      <c r="BM1076">
        <v>294.2</v>
      </c>
      <c r="BN1076">
        <v>293.7</v>
      </c>
      <c r="BO1076">
        <v>293.1001</v>
      </c>
      <c r="BP1076">
        <v>293.6001</v>
      </c>
      <c r="BQ1076">
        <v>293.3</v>
      </c>
      <c r="BR1076" s="10">
        <f t="shared" si="32"/>
        <v>-0.15304649148137453</v>
      </c>
      <c r="BS1076" s="11" cm="1">
        <f t="array" aca="1" ref="BS1076" ca="1">_xlfn.PERCENTILE.INC((OFFSET(E1076,0,1,1,COLUMNS(E1076:BQ1076)-1) - E1076:BP1076) / E1076:BP1076, 0.05) * SQRT(COUNT(E1076:BQ1076) - 1)</f>
        <v>-0.25966269681572524</v>
      </c>
      <c r="BT1076" s="10" cm="1">
        <f t="array" aca="1" ref="BT1076" ca="1">_xlfn.STDEV.P((E1076:BP1076 - OFFSET(E1076:BP1076,0,1)) / OFFSET(E1076:BP1076,0,1)) * SQRT(COUNT(E1076:BQ1076)-1)</f>
        <v>0.1439518078134549</v>
      </c>
      <c r="BU1076" s="10" cm="1">
        <f t="array" ref="BU1076">-(MAX(1 - (E1076:BQ1076 / _xlfn.SCAN(E1076, E1076:BQ1076, _xlfn.LAMBDA(_xlpm.a,_xlpm.b, MAX(_xlpm.a, _xlpm.b))))))</f>
        <v>-0.20103211930025811</v>
      </c>
      <c r="BV1076" s="12">
        <f t="shared" ca="1" si="33"/>
        <v>-1.0383370223114614</v>
      </c>
    </row>
    <row r="1077" spans="1:74" x14ac:dyDescent="0.45">
      <c r="A1077" s="2" t="s">
        <v>2174</v>
      </c>
      <c r="B1077" t="s">
        <v>2175</v>
      </c>
      <c r="C1077" t="s">
        <v>7</v>
      </c>
      <c r="D1077" t="s">
        <v>8</v>
      </c>
      <c r="E1077">
        <v>33.15</v>
      </c>
      <c r="F1077">
        <v>32.85</v>
      </c>
      <c r="G1077">
        <v>32.65</v>
      </c>
      <c r="H1077">
        <v>32.049999999999997</v>
      </c>
      <c r="I1077">
        <v>32.25</v>
      </c>
      <c r="J1077">
        <v>32.75</v>
      </c>
      <c r="K1077">
        <v>32.9</v>
      </c>
      <c r="L1077">
        <v>33.35</v>
      </c>
      <c r="M1077">
        <v>33.299999999999997</v>
      </c>
      <c r="N1077">
        <v>33.200000000000003</v>
      </c>
      <c r="O1077">
        <v>33.200000000000003</v>
      </c>
      <c r="P1077">
        <v>33.200000000000003</v>
      </c>
      <c r="Q1077">
        <v>33.35</v>
      </c>
      <c r="R1077">
        <v>33.6</v>
      </c>
      <c r="S1077">
        <v>33.9</v>
      </c>
      <c r="T1077">
        <v>33.1</v>
      </c>
      <c r="U1077">
        <v>32.65</v>
      </c>
      <c r="V1077">
        <v>32.299999999999997</v>
      </c>
      <c r="W1077">
        <v>33</v>
      </c>
      <c r="X1077">
        <v>33.25</v>
      </c>
      <c r="Y1077">
        <v>33.450000000000003</v>
      </c>
      <c r="Z1077">
        <v>33.4</v>
      </c>
      <c r="AA1077">
        <v>32.950000000000003</v>
      </c>
      <c r="AB1077">
        <v>33.200000000000003</v>
      </c>
      <c r="AC1077">
        <v>32.5</v>
      </c>
      <c r="AD1077">
        <v>32.299999999999997</v>
      </c>
      <c r="AE1077">
        <v>31.05</v>
      </c>
      <c r="AF1077">
        <v>31.25</v>
      </c>
      <c r="AG1077">
        <v>31</v>
      </c>
      <c r="AH1077">
        <v>31.6</v>
      </c>
      <c r="AI1077">
        <v>32.049999999999997</v>
      </c>
      <c r="AJ1077">
        <v>32.049999999999997</v>
      </c>
      <c r="AK1077">
        <v>32.65</v>
      </c>
      <c r="AL1077">
        <v>32.4</v>
      </c>
      <c r="AM1077">
        <v>31.55</v>
      </c>
      <c r="AN1077">
        <v>31.35</v>
      </c>
      <c r="AO1077">
        <v>31.9</v>
      </c>
      <c r="AP1077">
        <v>31.55</v>
      </c>
      <c r="AQ1077">
        <v>31.85</v>
      </c>
      <c r="AR1077">
        <v>31.5</v>
      </c>
      <c r="AS1077">
        <v>32</v>
      </c>
      <c r="AT1077">
        <v>32</v>
      </c>
      <c r="AU1077">
        <v>31.8</v>
      </c>
      <c r="AV1077">
        <v>31.55</v>
      </c>
      <c r="AW1077">
        <v>31.55</v>
      </c>
      <c r="AX1077">
        <v>31.45</v>
      </c>
      <c r="AY1077">
        <v>31.9</v>
      </c>
      <c r="AZ1077">
        <v>31.7</v>
      </c>
      <c r="BA1077">
        <v>31.7</v>
      </c>
      <c r="BB1077">
        <v>31.6</v>
      </c>
      <c r="BC1077">
        <v>31.25</v>
      </c>
      <c r="BD1077">
        <v>30.8</v>
      </c>
      <c r="BE1077">
        <v>30.4</v>
      </c>
      <c r="BF1077">
        <v>30.4</v>
      </c>
      <c r="BG1077">
        <v>29.45</v>
      </c>
      <c r="BH1077">
        <v>29.55</v>
      </c>
      <c r="BI1077">
        <v>29.05</v>
      </c>
      <c r="BJ1077">
        <v>29.65</v>
      </c>
      <c r="BK1077">
        <v>30.45</v>
      </c>
      <c r="BL1077">
        <v>30</v>
      </c>
      <c r="BM1077">
        <v>30.2</v>
      </c>
      <c r="BN1077">
        <v>31.05</v>
      </c>
      <c r="BO1077">
        <v>30.85</v>
      </c>
      <c r="BP1077">
        <v>30.15</v>
      </c>
      <c r="BQ1077">
        <v>30.2</v>
      </c>
      <c r="BR1077" s="10">
        <f t="shared" si="32"/>
        <v>-8.898944193061839E-2</v>
      </c>
      <c r="BS1077" s="11" cm="1">
        <f t="array" aca="1" ref="BS1077" ca="1">_xlfn.PERCENTILE.INC((OFFSET(E1077,0,1,1,COLUMNS(E1077:BQ1077)-1) - E1077:BP1077) / E1077:BP1077, 0.05) * SQRT(COUNT(E1077:BQ1077) - 1)</f>
        <v>-0.1877005015227354</v>
      </c>
      <c r="BT1077" s="10" cm="1">
        <f t="array" aca="1" ref="BT1077" ca="1">_xlfn.STDEV.P((E1077:BP1077 - OFFSET(E1077:BP1077,0,1)) / OFFSET(E1077:BP1077,0,1)) * SQRT(COUNT(E1077:BQ1077)-1)</f>
        <v>0.11129301920371118</v>
      </c>
      <c r="BU1077" s="10" cm="1">
        <f t="array" ref="BU1077">-(MAX(1 - (E1077:BQ1077 / _xlfn.SCAN(E1077, E1077:BQ1077, _xlfn.LAMBDA(_xlpm.a,_xlpm.b, MAX(_xlpm.a, _xlpm.b))))))</f>
        <v>-0.14306784660766958</v>
      </c>
      <c r="BV1077" s="12">
        <f t="shared" ca="1" si="33"/>
        <v>-0.76746450533682886</v>
      </c>
    </row>
    <row r="1078" spans="1:74" x14ac:dyDescent="0.45">
      <c r="A1078" s="2" t="s">
        <v>2176</v>
      </c>
      <c r="B1078" t="s">
        <v>2177</v>
      </c>
      <c r="C1078" t="s">
        <v>19</v>
      </c>
      <c r="D1078" t="s">
        <v>8</v>
      </c>
      <c r="E1078">
        <v>8.8849999999999998</v>
      </c>
      <c r="F1078">
        <v>8.84</v>
      </c>
      <c r="G1078">
        <v>8.6050000000000004</v>
      </c>
      <c r="H1078">
        <v>8.4</v>
      </c>
      <c r="I1078">
        <v>8.2750000000000004</v>
      </c>
      <c r="J1078">
        <v>8.31</v>
      </c>
      <c r="K1078">
        <v>8.43</v>
      </c>
      <c r="L1078">
        <v>8.39</v>
      </c>
      <c r="M1078">
        <v>8.44</v>
      </c>
      <c r="N1078">
        <v>8.52</v>
      </c>
      <c r="O1078">
        <v>8.52</v>
      </c>
      <c r="P1078">
        <v>8.52</v>
      </c>
      <c r="Q1078">
        <v>8.67</v>
      </c>
      <c r="R1078">
        <v>8.73</v>
      </c>
      <c r="S1078">
        <v>8.5050000000000008</v>
      </c>
      <c r="T1078">
        <v>8.34</v>
      </c>
      <c r="U1078">
        <v>8.4849999999999994</v>
      </c>
      <c r="V1078">
        <v>8.51</v>
      </c>
      <c r="W1078">
        <v>8.3550000000000004</v>
      </c>
      <c r="X1078">
        <v>8.17</v>
      </c>
      <c r="Y1078">
        <v>8.0850000000000009</v>
      </c>
      <c r="Z1078">
        <v>7.89</v>
      </c>
      <c r="AA1078">
        <v>8.0050000000000008</v>
      </c>
      <c r="AB1078">
        <v>7.9649999999999999</v>
      </c>
      <c r="AC1078">
        <v>7.8150000000000004</v>
      </c>
      <c r="AD1078">
        <v>7.6849999999999996</v>
      </c>
      <c r="AE1078">
        <v>7.45</v>
      </c>
      <c r="AF1078">
        <v>7.4</v>
      </c>
      <c r="AG1078">
        <v>7.5750000000000002</v>
      </c>
      <c r="AH1078">
        <v>7.56</v>
      </c>
      <c r="AI1078">
        <v>7.54</v>
      </c>
      <c r="AJ1078">
        <v>7.5650000000000004</v>
      </c>
      <c r="AK1078">
        <v>7.6449999999999996</v>
      </c>
      <c r="AL1078">
        <v>7.5350000000000001</v>
      </c>
      <c r="AM1078">
        <v>7.5</v>
      </c>
      <c r="AN1078">
        <v>7.51</v>
      </c>
      <c r="AO1078">
        <v>7.57</v>
      </c>
      <c r="AP1078">
        <v>7.52</v>
      </c>
      <c r="AQ1078">
        <v>7.72</v>
      </c>
      <c r="AR1078">
        <v>7.79</v>
      </c>
      <c r="AS1078">
        <v>7.71</v>
      </c>
      <c r="AT1078">
        <v>7.77</v>
      </c>
      <c r="AU1078">
        <v>7.7149999999999999</v>
      </c>
      <c r="AV1078">
        <v>7.7649999999999997</v>
      </c>
      <c r="AW1078">
        <v>7.8250000000000002</v>
      </c>
      <c r="AX1078">
        <v>7.83</v>
      </c>
      <c r="AY1078">
        <v>7.87</v>
      </c>
      <c r="AZ1078">
        <v>7.81</v>
      </c>
      <c r="BA1078">
        <v>7.7850000000000001</v>
      </c>
      <c r="BB1078">
        <v>7.6550000000000002</v>
      </c>
      <c r="BC1078">
        <v>7.585</v>
      </c>
      <c r="BD1078">
        <v>7.49</v>
      </c>
      <c r="BE1078">
        <v>7.26</v>
      </c>
      <c r="BF1078">
        <v>7.375</v>
      </c>
      <c r="BG1078">
        <v>7.02</v>
      </c>
      <c r="BH1078">
        <v>7.0149999999999997</v>
      </c>
      <c r="BI1078">
        <v>7.07</v>
      </c>
      <c r="BJ1078">
        <v>7.0350000000000001</v>
      </c>
      <c r="BK1078">
        <v>6.9749999999999996</v>
      </c>
      <c r="BL1078">
        <v>6.88</v>
      </c>
      <c r="BM1078">
        <v>7.0549999999999997</v>
      </c>
      <c r="BN1078">
        <v>6.9749999999999996</v>
      </c>
      <c r="BO1078">
        <v>7</v>
      </c>
      <c r="BP1078">
        <v>6.7949999999999999</v>
      </c>
      <c r="BQ1078">
        <v>6.7549999999999999</v>
      </c>
      <c r="BR1078" s="10">
        <f t="shared" si="32"/>
        <v>-0.23972988182329769</v>
      </c>
      <c r="BS1078" s="11" cm="1">
        <f t="array" aca="1" ref="BS1078" ca="1">_xlfn.PERCENTILE.INC((OFFSET(E1078,0,1,1,COLUMNS(E1078:BQ1078)-1) - E1078:BP1078) / E1078:BP1078, 0.05) * SQRT(COUNT(E1078:BQ1078) - 1)</f>
        <v>-0.23104330963154493</v>
      </c>
      <c r="BT1078" s="10" cm="1">
        <f t="array" aca="1" ref="BT1078" ca="1">_xlfn.STDEV.P((E1078:BP1078 - OFFSET(E1078:BP1078,0,1)) / OFFSET(E1078:BP1078,0,1)) * SQRT(COUNT(E1078:BQ1078)-1)</f>
        <v>0.12055064186266565</v>
      </c>
      <c r="BU1078" s="10" cm="1">
        <f t="array" ref="BU1078">-(MAX(1 - (E1078:BQ1078 / _xlfn.SCAN(E1078, E1078:BQ1078, _xlfn.LAMBDA(_xlpm.a,_xlpm.b, MAX(_xlpm.a, _xlpm.b))))))</f>
        <v>-0.23972988182329769</v>
      </c>
      <c r="BV1078" s="12">
        <f t="shared" ca="1" si="33"/>
        <v>-1.9589599704689269</v>
      </c>
    </row>
    <row r="1079" spans="1:74" x14ac:dyDescent="0.45">
      <c r="A1079" s="2" t="s">
        <v>2178</v>
      </c>
      <c r="B1079" t="s">
        <v>2179</v>
      </c>
      <c r="C1079" t="s">
        <v>111</v>
      </c>
      <c r="D1079" t="s">
        <v>58</v>
      </c>
      <c r="E1079">
        <v>133</v>
      </c>
      <c r="F1079">
        <v>130.30000000000001</v>
      </c>
      <c r="G1079">
        <v>134</v>
      </c>
      <c r="H1079">
        <v>134</v>
      </c>
      <c r="I1079">
        <v>134.5</v>
      </c>
      <c r="J1079">
        <v>151</v>
      </c>
      <c r="K1079">
        <v>155.69999999999999</v>
      </c>
      <c r="L1079">
        <v>160.5</v>
      </c>
      <c r="M1079">
        <v>160</v>
      </c>
      <c r="N1079">
        <v>160</v>
      </c>
      <c r="O1079">
        <v>160</v>
      </c>
      <c r="P1079">
        <v>160</v>
      </c>
      <c r="Q1079">
        <v>157.69999999999999</v>
      </c>
      <c r="R1079">
        <v>156.4</v>
      </c>
      <c r="S1079">
        <v>157.5</v>
      </c>
      <c r="T1079">
        <v>157</v>
      </c>
      <c r="U1079">
        <v>144</v>
      </c>
      <c r="V1079">
        <v>146.69999999999999</v>
      </c>
      <c r="W1079">
        <v>148.4</v>
      </c>
      <c r="X1079">
        <v>145.9</v>
      </c>
      <c r="Y1079">
        <v>146.6</v>
      </c>
      <c r="Z1079">
        <v>148.69999999999999</v>
      </c>
      <c r="AA1079">
        <v>148.69999999999999</v>
      </c>
      <c r="AB1079">
        <v>155.4</v>
      </c>
      <c r="AC1079">
        <v>154.6</v>
      </c>
      <c r="AD1079">
        <v>153.30000000000001</v>
      </c>
      <c r="AE1079">
        <v>149.1</v>
      </c>
      <c r="AF1079">
        <v>145.80000000000001</v>
      </c>
      <c r="AG1079">
        <v>151.6</v>
      </c>
      <c r="AH1079">
        <v>144</v>
      </c>
      <c r="AI1079">
        <v>148.80000000000001</v>
      </c>
      <c r="AJ1079">
        <v>154.80000000000001</v>
      </c>
      <c r="AK1079">
        <v>154.80000000000001</v>
      </c>
      <c r="AL1079">
        <v>151.19999999999999</v>
      </c>
      <c r="AM1079">
        <v>149.80000000000001</v>
      </c>
      <c r="AN1079">
        <v>147.30000000000001</v>
      </c>
      <c r="AO1079">
        <v>151</v>
      </c>
      <c r="AP1079">
        <v>151.4</v>
      </c>
      <c r="AQ1079">
        <v>158.30000000000001</v>
      </c>
      <c r="AR1079">
        <v>158.30000000000001</v>
      </c>
      <c r="AS1079">
        <v>158.30000000000001</v>
      </c>
      <c r="AT1079">
        <v>156.9</v>
      </c>
      <c r="AU1079">
        <v>155.6</v>
      </c>
      <c r="AV1079">
        <v>163</v>
      </c>
      <c r="AW1079">
        <v>166.1</v>
      </c>
      <c r="AX1079">
        <v>172.5</v>
      </c>
      <c r="AY1079">
        <v>172.5</v>
      </c>
      <c r="AZ1079">
        <v>169</v>
      </c>
      <c r="BA1079">
        <v>171.3</v>
      </c>
      <c r="BB1079">
        <v>167.1</v>
      </c>
      <c r="BC1079">
        <v>161.6</v>
      </c>
      <c r="BD1079">
        <v>154.6</v>
      </c>
      <c r="BE1079">
        <v>157.80000000000001</v>
      </c>
      <c r="BF1079">
        <v>156.6</v>
      </c>
      <c r="BG1079">
        <v>150.6</v>
      </c>
      <c r="BH1079">
        <v>151.69999999999999</v>
      </c>
      <c r="BI1079">
        <v>153.5</v>
      </c>
      <c r="BJ1079">
        <v>156.9</v>
      </c>
      <c r="BK1079">
        <v>150</v>
      </c>
      <c r="BL1079">
        <v>146.1</v>
      </c>
      <c r="BM1079">
        <v>140.19999999999999</v>
      </c>
      <c r="BN1079">
        <v>145.5</v>
      </c>
      <c r="BO1079">
        <v>148</v>
      </c>
      <c r="BP1079">
        <v>141.30000000000001</v>
      </c>
      <c r="BQ1079">
        <v>138.30000000000001</v>
      </c>
      <c r="BR1079" s="10">
        <f t="shared" si="32"/>
        <v>3.9849624060150461E-2</v>
      </c>
      <c r="BS1079" s="11" cm="1">
        <f t="array" aca="1" ref="BS1079" ca="1">_xlfn.PERCENTILE.INC((OFFSET(E1079,0,1,1,COLUMNS(E1079:BQ1079)-1) - E1079:BP1079) / E1079:BP1079, 0.05) * SQRT(COUNT(E1079:BQ1079) - 1)</f>
        <v>-0.35102417507525152</v>
      </c>
      <c r="BT1079" s="10" cm="1">
        <f t="array" aca="1" ref="BT1079" ca="1">_xlfn.STDEV.P((E1079:BP1079 - OFFSET(E1079:BP1079,0,1)) / OFFSET(E1079:BP1079,0,1)) * SQRT(COUNT(E1079:BQ1079)-1)</f>
        <v>0.24077716167044899</v>
      </c>
      <c r="BU1079" s="10" cm="1">
        <f t="array" ref="BU1079">-(MAX(1 - (E1079:BQ1079 / _xlfn.SCAN(E1079, E1079:BQ1079, _xlfn.LAMBDA(_xlpm.a,_xlpm.b, MAX(_xlpm.a, _xlpm.b))))))</f>
        <v>-0.19826086956521738</v>
      </c>
      <c r="BV1079" s="12">
        <f t="shared" ca="1" si="33"/>
        <v>0.18035607596200087</v>
      </c>
    </row>
    <row r="1080" spans="1:74" x14ac:dyDescent="0.45">
      <c r="A1080" s="2" t="s">
        <v>2180</v>
      </c>
      <c r="B1080" t="s">
        <v>2181</v>
      </c>
      <c r="C1080" t="s">
        <v>19</v>
      </c>
      <c r="D1080" t="s">
        <v>8</v>
      </c>
      <c r="E1080">
        <v>7.2750000000000004</v>
      </c>
      <c r="F1080">
        <v>7.37</v>
      </c>
      <c r="G1080">
        <v>7.35</v>
      </c>
      <c r="H1080">
        <v>6.93</v>
      </c>
      <c r="I1080">
        <v>7</v>
      </c>
      <c r="J1080">
        <v>7.11</v>
      </c>
      <c r="K1080">
        <v>7.0650000000000004</v>
      </c>
      <c r="L1080">
        <v>7.06</v>
      </c>
      <c r="M1080">
        <v>7.1</v>
      </c>
      <c r="N1080">
        <v>7.165</v>
      </c>
      <c r="O1080">
        <v>7.165</v>
      </c>
      <c r="P1080">
        <v>7.165</v>
      </c>
      <c r="Q1080">
        <v>7.19</v>
      </c>
      <c r="R1080">
        <v>7.1449999999999996</v>
      </c>
      <c r="S1080">
        <v>7.3250000000000002</v>
      </c>
      <c r="T1080">
        <v>7.1550000000000002</v>
      </c>
      <c r="U1080">
        <v>7.1</v>
      </c>
      <c r="V1080">
        <v>7.0750000000000002</v>
      </c>
      <c r="W1080">
        <v>7</v>
      </c>
      <c r="X1080">
        <v>7.1349999999999998</v>
      </c>
      <c r="Y1080">
        <v>7.2350000000000003</v>
      </c>
      <c r="Z1080">
        <v>7.28</v>
      </c>
      <c r="AA1080">
        <v>7.585</v>
      </c>
      <c r="AB1080">
        <v>7.46</v>
      </c>
      <c r="AC1080">
        <v>7.4850000000000003</v>
      </c>
      <c r="AD1080">
        <v>7.2149999999999999</v>
      </c>
      <c r="AE1080">
        <v>7.05</v>
      </c>
      <c r="AF1080">
        <v>7.07</v>
      </c>
      <c r="AG1080">
        <v>7.07</v>
      </c>
      <c r="AH1080">
        <v>7.49</v>
      </c>
      <c r="AI1080">
        <v>7.5250000000000004</v>
      </c>
      <c r="AJ1080">
        <v>7.4749999999999996</v>
      </c>
      <c r="AK1080">
        <v>7.59</v>
      </c>
      <c r="AL1080">
        <v>7.53</v>
      </c>
      <c r="AM1080">
        <v>7.33</v>
      </c>
      <c r="AN1080">
        <v>7.0549999999999997</v>
      </c>
      <c r="AO1080">
        <v>7.09</v>
      </c>
      <c r="AP1080">
        <v>6.99</v>
      </c>
      <c r="AQ1080">
        <v>6.92</v>
      </c>
      <c r="AR1080">
        <v>7.17</v>
      </c>
      <c r="AS1080">
        <v>7.2149999999999999</v>
      </c>
      <c r="AT1080">
        <v>7.26</v>
      </c>
      <c r="AU1080">
        <v>7.2</v>
      </c>
      <c r="AV1080">
        <v>7.1150000000000002</v>
      </c>
      <c r="AW1080">
        <v>7.1449999999999996</v>
      </c>
      <c r="AX1080">
        <v>7.085</v>
      </c>
      <c r="AY1080">
        <v>7.2</v>
      </c>
      <c r="AZ1080">
        <v>7.165</v>
      </c>
      <c r="BA1080">
        <v>7.2450000000000001</v>
      </c>
      <c r="BB1080">
        <v>7.2149999999999999</v>
      </c>
      <c r="BC1080">
        <v>6.62</v>
      </c>
      <c r="BD1080">
        <v>6.41</v>
      </c>
      <c r="BE1080">
        <v>6.3</v>
      </c>
      <c r="BF1080">
        <v>6.45</v>
      </c>
      <c r="BG1080">
        <v>6.1</v>
      </c>
      <c r="BH1080">
        <v>6.38</v>
      </c>
      <c r="BI1080">
        <v>6.32</v>
      </c>
      <c r="BJ1080">
        <v>6.3449999999999998</v>
      </c>
      <c r="BK1080">
        <v>6.3550000000000004</v>
      </c>
      <c r="BL1080">
        <v>6.36</v>
      </c>
      <c r="BM1080">
        <v>6.55</v>
      </c>
      <c r="BN1080">
        <v>6.5650000000000004</v>
      </c>
      <c r="BO1080">
        <v>6.54</v>
      </c>
      <c r="BP1080">
        <v>6.33</v>
      </c>
      <c r="BQ1080">
        <v>6.22</v>
      </c>
      <c r="BR1080" s="10">
        <f t="shared" si="32"/>
        <v>-0.14501718213058426</v>
      </c>
      <c r="BS1080" s="11" cm="1">
        <f t="array" aca="1" ref="BS1080" ca="1">_xlfn.PERCENTILE.INC((OFFSET(E1080,0,1,1,COLUMNS(E1080:BQ1080)-1) - E1080:BP1080) / E1080:BP1080, 0.05) * SQRT(COUNT(E1080:BQ1080) - 1)</f>
        <v>-0.29840253494711155</v>
      </c>
      <c r="BT1080" s="10" cm="1">
        <f t="array" aca="1" ref="BT1080" ca="1">_xlfn.STDEV.P((E1080:BP1080 - OFFSET(E1080:BP1080,0,1)) / OFFSET(E1080:BP1080,0,1)) * SQRT(COUNT(E1080:BQ1080)-1)</f>
        <v>0.1882459454683702</v>
      </c>
      <c r="BU1080" s="10" cm="1">
        <f t="array" ref="BU1080">-(MAX(1 - (E1080:BQ1080 / _xlfn.SCAN(E1080, E1080:BQ1080, _xlfn.LAMBDA(_xlpm.a,_xlpm.b, MAX(_xlpm.a, _xlpm.b))))))</f>
        <v>-0.19631093544137024</v>
      </c>
      <c r="BV1080" s="12">
        <f t="shared" ca="1" si="33"/>
        <v>-0.75136376392419968</v>
      </c>
    </row>
    <row r="1081" spans="1:74" x14ac:dyDescent="0.45">
      <c r="A1081" s="2" t="s">
        <v>2182</v>
      </c>
      <c r="B1081" t="s">
        <v>2183</v>
      </c>
      <c r="C1081" t="s">
        <v>19</v>
      </c>
      <c r="D1081" t="s">
        <v>26</v>
      </c>
      <c r="E1081">
        <v>372.1</v>
      </c>
      <c r="F1081">
        <v>383</v>
      </c>
      <c r="G1081">
        <v>387.9</v>
      </c>
      <c r="H1081">
        <v>372.3</v>
      </c>
      <c r="I1081">
        <v>373.5</v>
      </c>
      <c r="J1081">
        <v>374.2</v>
      </c>
      <c r="K1081">
        <v>361.6</v>
      </c>
      <c r="L1081">
        <v>360.5</v>
      </c>
      <c r="M1081">
        <v>364.3</v>
      </c>
      <c r="N1081">
        <v>369</v>
      </c>
      <c r="O1081">
        <v>369</v>
      </c>
      <c r="P1081">
        <v>369</v>
      </c>
      <c r="Q1081">
        <v>365.8</v>
      </c>
      <c r="R1081">
        <v>373.1</v>
      </c>
      <c r="S1081">
        <v>382.9</v>
      </c>
      <c r="T1081">
        <v>370.5</v>
      </c>
      <c r="U1081">
        <v>361.8</v>
      </c>
      <c r="V1081">
        <v>347.1</v>
      </c>
      <c r="W1081">
        <v>319.5</v>
      </c>
      <c r="X1081">
        <v>333.2</v>
      </c>
      <c r="Y1081">
        <v>346.9</v>
      </c>
      <c r="Z1081">
        <v>351.2</v>
      </c>
      <c r="AA1081">
        <v>339.5</v>
      </c>
      <c r="AB1081">
        <v>335.1</v>
      </c>
      <c r="AC1081">
        <v>326.39999999999998</v>
      </c>
      <c r="AD1081">
        <v>334.1</v>
      </c>
      <c r="AE1081">
        <v>313.10000000000002</v>
      </c>
      <c r="AF1081">
        <v>313.5</v>
      </c>
      <c r="AG1081">
        <v>324.60000000000002</v>
      </c>
      <c r="AH1081">
        <v>322.89999999999998</v>
      </c>
      <c r="AI1081">
        <v>338.2</v>
      </c>
      <c r="AJ1081">
        <v>325.2</v>
      </c>
      <c r="AK1081">
        <v>335.7</v>
      </c>
      <c r="AL1081">
        <v>325</v>
      </c>
      <c r="AM1081">
        <v>312.60000000000002</v>
      </c>
      <c r="AN1081">
        <v>309.39999999999998</v>
      </c>
      <c r="AO1081">
        <v>308.60000000000002</v>
      </c>
      <c r="AP1081">
        <v>296.2</v>
      </c>
      <c r="AQ1081">
        <v>293.5</v>
      </c>
      <c r="AR1081">
        <v>293.5</v>
      </c>
      <c r="AS1081">
        <v>308.89999999999998</v>
      </c>
      <c r="AT1081">
        <v>317.7</v>
      </c>
      <c r="AU1081">
        <v>326.8</v>
      </c>
      <c r="AV1081">
        <v>315.39999999999998</v>
      </c>
      <c r="AW1081">
        <v>327.3</v>
      </c>
      <c r="AX1081">
        <v>322.8</v>
      </c>
      <c r="AY1081">
        <v>322.8</v>
      </c>
      <c r="AZ1081">
        <v>321.89999999999998</v>
      </c>
      <c r="BA1081">
        <v>325.8</v>
      </c>
      <c r="BB1081">
        <v>313.10000000000002</v>
      </c>
      <c r="BC1081">
        <v>295.2</v>
      </c>
      <c r="BD1081">
        <v>293.5</v>
      </c>
      <c r="BE1081">
        <v>296.10000000000002</v>
      </c>
      <c r="BF1081">
        <v>293.3</v>
      </c>
      <c r="BG1081">
        <v>269.8</v>
      </c>
      <c r="BH1081">
        <v>265.3</v>
      </c>
      <c r="BI1081">
        <v>267</v>
      </c>
      <c r="BJ1081">
        <v>266.60000000000002</v>
      </c>
      <c r="BK1081">
        <v>266.10000000000002</v>
      </c>
      <c r="BL1081">
        <v>266.89999999999998</v>
      </c>
      <c r="BM1081">
        <v>266.89999999999998</v>
      </c>
      <c r="BN1081">
        <v>271.5</v>
      </c>
      <c r="BO1081">
        <v>269</v>
      </c>
      <c r="BP1081">
        <v>261.7</v>
      </c>
      <c r="BQ1081">
        <v>251.3</v>
      </c>
      <c r="BR1081" s="10">
        <f t="shared" si="32"/>
        <v>-0.32464391292663264</v>
      </c>
      <c r="BS1081" s="11" cm="1">
        <f t="array" aca="1" ref="BS1081" ca="1">_xlfn.PERCENTILE.INC((OFFSET(E1081,0,1,1,COLUMNS(E1081:BQ1081)-1) - E1081:BP1081) / E1081:BP1081, 0.05) * SQRT(COUNT(E1081:BQ1081) - 1)</f>
        <v>-0.43751380434143622</v>
      </c>
      <c r="BT1081" s="10" cm="1">
        <f t="array" aca="1" ref="BT1081" ca="1">_xlfn.STDEV.P((E1081:BP1081 - OFFSET(E1081:BP1081,0,1)) / OFFSET(E1081:BP1081,0,1)) * SQRT(COUNT(E1081:BQ1081)-1)</f>
        <v>0.24034890641568846</v>
      </c>
      <c r="BU1081" s="10" cm="1">
        <f t="array" ref="BU1081">-(MAX(1 - (E1081:BQ1081 / _xlfn.SCAN(E1081, E1081:BQ1081, _xlfn.LAMBDA(_xlpm.a,_xlpm.b, MAX(_xlpm.a, _xlpm.b))))))</f>
        <v>-0.35215261665377673</v>
      </c>
      <c r="BV1081" s="12">
        <f t="shared" ca="1" si="33"/>
        <v>-1.3358409560280626</v>
      </c>
    </row>
    <row r="1082" spans="1:74" x14ac:dyDescent="0.45">
      <c r="A1082" s="2" t="s">
        <v>2184</v>
      </c>
      <c r="B1082" t="s">
        <v>2185</v>
      </c>
      <c r="C1082" t="s">
        <v>54</v>
      </c>
      <c r="D1082" t="s">
        <v>8</v>
      </c>
      <c r="E1082">
        <v>23.86</v>
      </c>
      <c r="F1082">
        <v>24.02</v>
      </c>
      <c r="G1082">
        <v>24.34</v>
      </c>
      <c r="H1082">
        <v>23.78</v>
      </c>
      <c r="I1082">
        <v>23.74</v>
      </c>
      <c r="J1082">
        <v>24.08</v>
      </c>
      <c r="K1082">
        <v>23.58</v>
      </c>
      <c r="L1082">
        <v>23.38</v>
      </c>
      <c r="M1082">
        <v>23.16</v>
      </c>
      <c r="N1082">
        <v>23.68</v>
      </c>
      <c r="O1082">
        <v>23.68</v>
      </c>
      <c r="P1082">
        <v>23.68</v>
      </c>
      <c r="Q1082">
        <v>23.78</v>
      </c>
      <c r="R1082">
        <v>24.12</v>
      </c>
      <c r="S1082">
        <v>24.32</v>
      </c>
      <c r="T1082">
        <v>24.18</v>
      </c>
      <c r="U1082">
        <v>23.78</v>
      </c>
      <c r="V1082">
        <v>23.66</v>
      </c>
      <c r="W1082">
        <v>23.58</v>
      </c>
      <c r="X1082">
        <v>23.92</v>
      </c>
      <c r="Y1082">
        <v>23.94</v>
      </c>
      <c r="Z1082">
        <v>23.78</v>
      </c>
      <c r="AA1082">
        <v>24</v>
      </c>
      <c r="AB1082">
        <v>23.98</v>
      </c>
      <c r="AC1082">
        <v>22.72</v>
      </c>
      <c r="AD1082">
        <v>22.28</v>
      </c>
      <c r="AE1082">
        <v>21.7</v>
      </c>
      <c r="AF1082">
        <v>22</v>
      </c>
      <c r="AG1082">
        <v>22.34</v>
      </c>
      <c r="AH1082">
        <v>22.3</v>
      </c>
      <c r="AI1082">
        <v>22.74</v>
      </c>
      <c r="AJ1082">
        <v>22.94</v>
      </c>
      <c r="AK1082">
        <v>23.28</v>
      </c>
      <c r="AL1082">
        <v>22.98</v>
      </c>
      <c r="AM1082">
        <v>22.96</v>
      </c>
      <c r="AN1082">
        <v>23.1</v>
      </c>
      <c r="AO1082">
        <v>23.36</v>
      </c>
      <c r="AP1082">
        <v>23.22</v>
      </c>
      <c r="AQ1082">
        <v>23.28</v>
      </c>
      <c r="AR1082">
        <v>23.28</v>
      </c>
      <c r="AS1082">
        <v>23.62</v>
      </c>
      <c r="AT1082">
        <v>23.6</v>
      </c>
      <c r="AU1082">
        <v>23.52</v>
      </c>
      <c r="AV1082">
        <v>23.32</v>
      </c>
      <c r="AW1082">
        <v>23.32</v>
      </c>
      <c r="AX1082">
        <v>23.44</v>
      </c>
      <c r="AY1082">
        <v>23.6</v>
      </c>
      <c r="AZ1082">
        <v>23.6</v>
      </c>
      <c r="BA1082">
        <v>23.64</v>
      </c>
      <c r="BB1082">
        <v>23.62</v>
      </c>
      <c r="BC1082">
        <v>23.26</v>
      </c>
      <c r="BD1082">
        <v>22.68</v>
      </c>
      <c r="BE1082">
        <v>22.76</v>
      </c>
      <c r="BF1082">
        <v>23.06</v>
      </c>
      <c r="BG1082">
        <v>22.84</v>
      </c>
      <c r="BH1082">
        <v>23.26</v>
      </c>
      <c r="BI1082">
        <v>23.52</v>
      </c>
      <c r="BJ1082">
        <v>23.48</v>
      </c>
      <c r="BK1082">
        <v>23.7</v>
      </c>
      <c r="BL1082">
        <v>23.12</v>
      </c>
      <c r="BM1082">
        <v>23.12</v>
      </c>
      <c r="BN1082">
        <v>23.82</v>
      </c>
      <c r="BO1082">
        <v>24.12</v>
      </c>
      <c r="BP1082">
        <v>23.9</v>
      </c>
      <c r="BQ1082">
        <v>23.56</v>
      </c>
      <c r="BR1082" s="10">
        <f t="shared" si="32"/>
        <v>-1.2573344509639595E-2</v>
      </c>
      <c r="BS1082" s="11" cm="1">
        <f t="array" aca="1" ref="BS1082" ca="1">_xlfn.PERCENTILE.INC((OFFSET(E1082,0,1,1,COLUMNS(E1082:BQ1082)-1) - E1082:BP1082) / E1082:BP1082, 0.05) * SQRT(COUNT(E1082:BQ1082) - 1)</f>
        <v>-0.19402237639072298</v>
      </c>
      <c r="BT1082" s="10" cm="1">
        <f t="array" aca="1" ref="BT1082" ca="1">_xlfn.STDEV.P((E1082:BP1082 - OFFSET(E1082:BP1082,0,1)) / OFFSET(E1082:BP1082,0,1)) * SQRT(COUNT(E1082:BQ1082)-1)</f>
        <v>0.11264095660524585</v>
      </c>
      <c r="BU1082" s="10" cm="1">
        <f t="array" ref="BU1082">-(MAX(1 - (E1082:BQ1082 / _xlfn.SCAN(E1082, E1082:BQ1082, _xlfn.LAMBDA(_xlpm.a,_xlpm.b, MAX(_xlpm.a, _xlpm.b))))))</f>
        <v>-0.1084634346754314</v>
      </c>
      <c r="BV1082" s="12">
        <f t="shared" ca="1" si="33"/>
        <v>-7.9876314804135595E-2</v>
      </c>
    </row>
    <row r="1083" spans="1:74" x14ac:dyDescent="0.45">
      <c r="A1083" s="2" t="s">
        <v>2186</v>
      </c>
      <c r="B1083" t="s">
        <v>2187</v>
      </c>
      <c r="C1083" t="s">
        <v>19</v>
      </c>
      <c r="D1083" t="s">
        <v>29</v>
      </c>
      <c r="E1083">
        <v>193.2</v>
      </c>
      <c r="F1083">
        <v>195.8</v>
      </c>
      <c r="G1083">
        <v>185.4</v>
      </c>
      <c r="H1083">
        <v>181.2</v>
      </c>
      <c r="I1083">
        <v>163.19999999999999</v>
      </c>
      <c r="J1083">
        <v>163.19999999999999</v>
      </c>
      <c r="K1083">
        <v>162.80000000000001</v>
      </c>
      <c r="L1083">
        <v>164.6</v>
      </c>
      <c r="M1083">
        <v>161.4</v>
      </c>
      <c r="N1083">
        <v>162.19999999999999</v>
      </c>
      <c r="O1083">
        <v>162.19999999999999</v>
      </c>
      <c r="P1083">
        <v>162.19999999999999</v>
      </c>
      <c r="Q1083">
        <v>165.4</v>
      </c>
      <c r="R1083">
        <v>171</v>
      </c>
      <c r="S1083">
        <v>175.2</v>
      </c>
      <c r="T1083">
        <v>170.4</v>
      </c>
      <c r="U1083">
        <v>166.6</v>
      </c>
      <c r="V1083">
        <v>162.19999999999999</v>
      </c>
      <c r="W1083">
        <v>162.4</v>
      </c>
      <c r="X1083">
        <v>164.8</v>
      </c>
      <c r="Y1083">
        <v>162.4</v>
      </c>
      <c r="Z1083">
        <v>162.4</v>
      </c>
      <c r="AA1083">
        <v>163.6</v>
      </c>
      <c r="AB1083">
        <v>169.4</v>
      </c>
      <c r="AC1083">
        <v>159.19999999999999</v>
      </c>
      <c r="AD1083">
        <v>163.80000000000001</v>
      </c>
      <c r="AE1083">
        <v>157</v>
      </c>
      <c r="AF1083">
        <v>160</v>
      </c>
      <c r="AG1083">
        <v>165.8</v>
      </c>
      <c r="AH1083">
        <v>166.4</v>
      </c>
      <c r="AI1083">
        <v>184</v>
      </c>
      <c r="AJ1083">
        <v>188</v>
      </c>
      <c r="AK1083">
        <v>160</v>
      </c>
      <c r="AL1083">
        <v>161</v>
      </c>
      <c r="AM1083">
        <v>153</v>
      </c>
      <c r="AN1083">
        <v>156</v>
      </c>
      <c r="AO1083">
        <v>164.2</v>
      </c>
      <c r="AP1083">
        <v>160.80000000000001</v>
      </c>
      <c r="AQ1083">
        <v>162.80000000000001</v>
      </c>
      <c r="AR1083">
        <v>170.6</v>
      </c>
      <c r="AS1083">
        <v>172.8</v>
      </c>
      <c r="AT1083">
        <v>177.2</v>
      </c>
      <c r="AU1083">
        <v>182.6</v>
      </c>
      <c r="AV1083">
        <v>181.4</v>
      </c>
      <c r="AW1083">
        <v>181.4</v>
      </c>
      <c r="AX1083">
        <v>181.4</v>
      </c>
      <c r="AY1083">
        <v>183</v>
      </c>
      <c r="AZ1083">
        <v>181.6</v>
      </c>
      <c r="BA1083">
        <v>181.6</v>
      </c>
      <c r="BB1083">
        <v>182.8</v>
      </c>
      <c r="BC1083">
        <v>180.4</v>
      </c>
      <c r="BD1083">
        <v>165.8</v>
      </c>
      <c r="BE1083">
        <v>167.8</v>
      </c>
      <c r="BF1083">
        <v>166.6</v>
      </c>
      <c r="BG1083">
        <v>158.80000000000001</v>
      </c>
      <c r="BH1083">
        <v>158.6</v>
      </c>
      <c r="BI1083">
        <v>164.2</v>
      </c>
      <c r="BJ1083">
        <v>161</v>
      </c>
      <c r="BK1083">
        <v>163</v>
      </c>
      <c r="BL1083">
        <v>160</v>
      </c>
      <c r="BM1083">
        <v>162.4</v>
      </c>
      <c r="BN1083">
        <v>162.19999999999999</v>
      </c>
      <c r="BO1083">
        <v>164</v>
      </c>
      <c r="BP1083">
        <v>159.4</v>
      </c>
      <c r="BQ1083">
        <v>151.19999999999999</v>
      </c>
      <c r="BR1083" s="10">
        <f t="shared" si="32"/>
        <v>-0.21739130434782611</v>
      </c>
      <c r="BS1083" s="11" cm="1">
        <f t="array" aca="1" ref="BS1083" ca="1">_xlfn.PERCENTILE.INC((OFFSET(E1083,0,1,1,COLUMNS(E1083:BQ1083)-1) - E1083:BP1083) / E1083:BP1083, 0.05) * SQRT(COUNT(E1083:BQ1083) - 1)</f>
        <v>-0.47318360903652085</v>
      </c>
      <c r="BT1083" s="10" cm="1">
        <f t="array" aca="1" ref="BT1083" ca="1">_xlfn.STDEV.P((E1083:BP1083 - OFFSET(E1083:BP1083,0,1)) / OFFSET(E1083:BP1083,0,1)) * SQRT(COUNT(E1083:BQ1083)-1)</f>
        <v>0.31058806838885689</v>
      </c>
      <c r="BU1083" s="10" cm="1">
        <f t="array" ref="BU1083">-(MAX(1 - (E1083:BQ1083 / _xlfn.SCAN(E1083, E1083:BQ1083, _xlfn.LAMBDA(_xlpm.a,_xlpm.b, MAX(_xlpm.a, _xlpm.b))))))</f>
        <v>-0.22778345250255372</v>
      </c>
      <c r="BV1083" s="12">
        <f t="shared" ca="1" si="33"/>
        <v>-0.68842085743013448</v>
      </c>
    </row>
    <row r="1084" spans="1:74" x14ac:dyDescent="0.45">
      <c r="A1084" s="2" t="s">
        <v>2188</v>
      </c>
      <c r="B1084" t="s">
        <v>2189</v>
      </c>
      <c r="C1084" t="s">
        <v>22</v>
      </c>
      <c r="D1084" t="s">
        <v>8</v>
      </c>
      <c r="E1084">
        <v>7.82</v>
      </c>
      <c r="F1084">
        <v>7.6920000000000002</v>
      </c>
      <c r="G1084">
        <v>7.3479999999999999</v>
      </c>
      <c r="H1084">
        <v>6.8179999999999996</v>
      </c>
      <c r="I1084">
        <v>6.7779999999999996</v>
      </c>
      <c r="J1084">
        <v>6.8920000000000003</v>
      </c>
      <c r="K1084">
        <v>6.8840000000000003</v>
      </c>
      <c r="L1084">
        <v>6.93</v>
      </c>
      <c r="M1084">
        <v>6.9180000000000001</v>
      </c>
      <c r="N1084">
        <v>6.95</v>
      </c>
      <c r="O1084">
        <v>6.95</v>
      </c>
      <c r="P1084">
        <v>6.95</v>
      </c>
      <c r="Q1084">
        <v>7.0140000000000002</v>
      </c>
      <c r="R1084">
        <v>7.2080000000000002</v>
      </c>
      <c r="S1084">
        <v>7.42</v>
      </c>
      <c r="T1084">
        <v>7.274</v>
      </c>
      <c r="U1084">
        <v>7.016</v>
      </c>
      <c r="V1084">
        <v>6.8719999999999999</v>
      </c>
      <c r="W1084">
        <v>7.1859999999999999</v>
      </c>
      <c r="X1084">
        <v>7.1820000000000004</v>
      </c>
      <c r="Y1084">
        <v>7.38</v>
      </c>
      <c r="Z1084">
        <v>7.1859999999999999</v>
      </c>
      <c r="AA1084">
        <v>7.32</v>
      </c>
      <c r="AB1084">
        <v>7.2160000000000002</v>
      </c>
      <c r="AC1084">
        <v>7.202</v>
      </c>
      <c r="AD1084">
        <v>7.0880000000000001</v>
      </c>
      <c r="AE1084">
        <v>6.8979999999999997</v>
      </c>
      <c r="AF1084">
        <v>7.0380000000000003</v>
      </c>
      <c r="AG1084">
        <v>7.8280000000000003</v>
      </c>
      <c r="AH1084">
        <v>7.8879999999999999</v>
      </c>
      <c r="AI1084">
        <v>8.2040000000000006</v>
      </c>
      <c r="AJ1084">
        <v>8.1379999999999999</v>
      </c>
      <c r="AK1084">
        <v>8.1479999999999997</v>
      </c>
      <c r="AL1084">
        <v>8.0519999999999996</v>
      </c>
      <c r="AM1084">
        <v>8.2260000000000009</v>
      </c>
      <c r="AN1084">
        <v>8.2100000000000009</v>
      </c>
      <c r="AO1084">
        <v>8.3659999999999997</v>
      </c>
      <c r="AP1084">
        <v>8.2159999999999993</v>
      </c>
      <c r="AQ1084">
        <v>8.3740000000000006</v>
      </c>
      <c r="AR1084">
        <v>8.5</v>
      </c>
      <c r="AS1084">
        <v>8.6999999999999993</v>
      </c>
      <c r="AT1084">
        <v>8.7880000000000003</v>
      </c>
      <c r="AU1084">
        <v>8.94</v>
      </c>
      <c r="AV1084">
        <v>8.7759999999999998</v>
      </c>
      <c r="AW1084">
        <v>9.1219999999999999</v>
      </c>
      <c r="AX1084">
        <v>9.0259999999999998</v>
      </c>
      <c r="AY1084">
        <v>9.0060000000000002</v>
      </c>
      <c r="AZ1084">
        <v>9.11</v>
      </c>
      <c r="BA1084">
        <v>8.9920000000000009</v>
      </c>
      <c r="BB1084">
        <v>8.8379999999999992</v>
      </c>
      <c r="BC1084">
        <v>8.2539999999999996</v>
      </c>
      <c r="BD1084">
        <v>7.5179999999999998</v>
      </c>
      <c r="BE1084">
        <v>7.29</v>
      </c>
      <c r="BF1084">
        <v>7.3959999999999999</v>
      </c>
      <c r="BG1084">
        <v>7.11</v>
      </c>
      <c r="BH1084">
        <v>6.9539999999999997</v>
      </c>
      <c r="BI1084">
        <v>6.968</v>
      </c>
      <c r="BJ1084">
        <v>7.02</v>
      </c>
      <c r="BK1084">
        <v>6.46</v>
      </c>
      <c r="BL1084">
        <v>5.9480000000000004</v>
      </c>
      <c r="BM1084">
        <v>5.8860000000000001</v>
      </c>
      <c r="BN1084">
        <v>6.0359999999999996</v>
      </c>
      <c r="BO1084">
        <v>5.9580000000000002</v>
      </c>
      <c r="BP1084">
        <v>5.7039999999999997</v>
      </c>
      <c r="BQ1084">
        <v>5.41</v>
      </c>
      <c r="BR1084" s="10">
        <f t="shared" si="32"/>
        <v>-0.30818414322250642</v>
      </c>
      <c r="BS1084" s="11" cm="1">
        <f t="array" aca="1" ref="BS1084" ca="1">_xlfn.PERCENTILE.INC((OFFSET(E1084,0,1,1,COLUMNS(E1084:BQ1084)-1) - E1084:BP1084) / E1084:BP1084, 0.05) * SQRT(COUNT(E1084:BQ1084) - 1)</f>
        <v>-0.56976755616705876</v>
      </c>
      <c r="BT1084" s="10" cm="1">
        <f t="array" aca="1" ref="BT1084" ca="1">_xlfn.STDEV.P((E1084:BP1084 - OFFSET(E1084:BP1084,0,1)) / OFFSET(E1084:BP1084,0,1)) * SQRT(COUNT(E1084:BQ1084)-1)</f>
        <v>0.2669359541713594</v>
      </c>
      <c r="BU1084" s="10" cm="1">
        <f t="array" ref="BU1084">-(MAX(1 - (E1084:BQ1084 / _xlfn.SCAN(E1084, E1084:BQ1084, _xlfn.LAMBDA(_xlpm.a,_xlpm.b, MAX(_xlpm.a, _xlpm.b))))))</f>
        <v>-0.40692830519622891</v>
      </c>
      <c r="BV1084" s="12">
        <f t="shared" ca="1" si="33"/>
        <v>-1.1411281937200688</v>
      </c>
    </row>
    <row r="1085" spans="1:74" x14ac:dyDescent="0.45">
      <c r="A1085" s="2" t="s">
        <v>2190</v>
      </c>
      <c r="B1085" t="s">
        <v>2191</v>
      </c>
      <c r="C1085" t="s">
        <v>54</v>
      </c>
      <c r="D1085" t="s">
        <v>8</v>
      </c>
      <c r="E1085">
        <v>33.055</v>
      </c>
      <c r="F1085">
        <v>35.295000000000002</v>
      </c>
      <c r="G1085">
        <v>36.075000000000003</v>
      </c>
      <c r="H1085">
        <v>33.924999999999997</v>
      </c>
      <c r="I1085">
        <v>33.68</v>
      </c>
      <c r="J1085">
        <v>32.049999999999997</v>
      </c>
      <c r="K1085">
        <v>30.495000000000001</v>
      </c>
      <c r="L1085">
        <v>30.055</v>
      </c>
      <c r="M1085">
        <v>28.79</v>
      </c>
      <c r="N1085">
        <v>27.204999999999998</v>
      </c>
      <c r="O1085">
        <v>27.204999999999998</v>
      </c>
      <c r="P1085">
        <v>27.204999999999998</v>
      </c>
      <c r="Q1085">
        <v>26.1</v>
      </c>
      <c r="R1085">
        <v>26.605</v>
      </c>
      <c r="S1085">
        <v>25.62</v>
      </c>
      <c r="T1085">
        <v>25.12</v>
      </c>
      <c r="U1085">
        <v>25.295000000000002</v>
      </c>
      <c r="V1085">
        <v>24.73</v>
      </c>
      <c r="W1085">
        <v>24.26</v>
      </c>
      <c r="X1085">
        <v>25.32</v>
      </c>
      <c r="Y1085">
        <v>26.3</v>
      </c>
      <c r="Z1085">
        <v>26.33</v>
      </c>
      <c r="AA1085">
        <v>26.45</v>
      </c>
      <c r="AB1085">
        <v>23.984999999999999</v>
      </c>
      <c r="AC1085">
        <v>21.18</v>
      </c>
      <c r="AD1085">
        <v>20.2</v>
      </c>
      <c r="AE1085">
        <v>18.577999999999999</v>
      </c>
      <c r="AF1085">
        <v>17.838000000000001</v>
      </c>
      <c r="AG1085">
        <v>17.82</v>
      </c>
      <c r="AH1085">
        <v>18.52</v>
      </c>
      <c r="AI1085">
        <v>19.45</v>
      </c>
      <c r="AJ1085">
        <v>19.75</v>
      </c>
      <c r="AK1085">
        <v>20.83</v>
      </c>
      <c r="AL1085">
        <v>18.826000000000001</v>
      </c>
      <c r="AM1085">
        <v>19.757999999999999</v>
      </c>
      <c r="AN1085">
        <v>19.940000000000001</v>
      </c>
      <c r="AO1085">
        <v>19.170000000000002</v>
      </c>
      <c r="AP1085">
        <v>17.989999999999998</v>
      </c>
      <c r="AQ1085">
        <v>18.706</v>
      </c>
      <c r="AR1085">
        <v>20.190000000000001</v>
      </c>
      <c r="AS1085">
        <v>20.13</v>
      </c>
      <c r="AT1085">
        <v>20.71</v>
      </c>
      <c r="AU1085">
        <v>20.79</v>
      </c>
      <c r="AV1085">
        <v>20.09</v>
      </c>
      <c r="AW1085">
        <v>20.45</v>
      </c>
      <c r="AX1085">
        <v>19.457999999999998</v>
      </c>
      <c r="AY1085">
        <v>21.76</v>
      </c>
      <c r="AZ1085">
        <v>21.375</v>
      </c>
      <c r="BA1085">
        <v>21.635000000000002</v>
      </c>
      <c r="BB1085">
        <v>20.414999999999999</v>
      </c>
      <c r="BC1085">
        <v>21.585000000000001</v>
      </c>
      <c r="BD1085">
        <v>18.097999999999999</v>
      </c>
      <c r="BE1085">
        <v>17.108000000000001</v>
      </c>
      <c r="BF1085">
        <v>17.635999999999999</v>
      </c>
      <c r="BG1085">
        <v>16.021999999999998</v>
      </c>
      <c r="BH1085">
        <v>17.161999999999999</v>
      </c>
      <c r="BI1085">
        <v>17.812000000000001</v>
      </c>
      <c r="BJ1085">
        <v>17.248000000000001</v>
      </c>
      <c r="BK1085">
        <v>17.268000000000001</v>
      </c>
      <c r="BL1085">
        <v>17.7</v>
      </c>
      <c r="BM1085">
        <v>18.321999999999999</v>
      </c>
      <c r="BN1085">
        <v>18.302</v>
      </c>
      <c r="BO1085">
        <v>18.11</v>
      </c>
      <c r="BP1085">
        <v>15.118</v>
      </c>
      <c r="BQ1085">
        <v>15.066000000000001</v>
      </c>
      <c r="BR1085" s="10">
        <f t="shared" si="32"/>
        <v>-0.5442141884737558</v>
      </c>
      <c r="BS1085" s="11" cm="1">
        <f t="array" aca="1" ref="BS1085" ca="1">_xlfn.PERCENTILE.INC((OFFSET(E1085,0,1,1,COLUMNS(E1085:BQ1085)-1) - E1085:BP1085) / E1085:BP1085, 0.05) * SQRT(COUNT(E1085:BQ1085) - 1)</f>
        <v>-0.76604392203697702</v>
      </c>
      <c r="BT1085" s="10" cm="1">
        <f t="array" aca="1" ref="BT1085" ca="1">_xlfn.STDEV.P((E1085:BP1085 - OFFSET(E1085:BP1085,0,1)) / OFFSET(E1085:BP1085,0,1)) * SQRT(COUNT(E1085:BQ1085)-1)</f>
        <v>0.45863378508804448</v>
      </c>
      <c r="BU1085" s="10" cm="1">
        <f t="array" ref="BU1085">-(MAX(1 - (E1085:BQ1085 / _xlfn.SCAN(E1085, E1085:BQ1085, _xlfn.LAMBDA(_xlpm.a,_xlpm.b, MAX(_xlpm.a, _xlpm.b))))))</f>
        <v>-0.58237006237006239</v>
      </c>
      <c r="BV1085" s="12">
        <f t="shared" ca="1" si="33"/>
        <v>-1.178801488359539</v>
      </c>
    </row>
    <row r="1086" spans="1:74" x14ac:dyDescent="0.45">
      <c r="A1086" s="2" t="s">
        <v>2192</v>
      </c>
      <c r="B1086" t="s">
        <v>2193</v>
      </c>
      <c r="C1086" t="s">
        <v>22</v>
      </c>
      <c r="D1086" t="s">
        <v>8</v>
      </c>
      <c r="E1086">
        <v>3.6949000000000001</v>
      </c>
      <c r="F1086">
        <v>3.6701000000000001</v>
      </c>
      <c r="G1086">
        <v>3.6701000000000001</v>
      </c>
      <c r="H1086">
        <v>3.5972</v>
      </c>
      <c r="I1086">
        <v>3.5825999999999998</v>
      </c>
      <c r="J1086">
        <v>3.6457999999999999</v>
      </c>
      <c r="K1086">
        <v>3.6457999999999999</v>
      </c>
      <c r="L1086">
        <v>3.6943999999999999</v>
      </c>
      <c r="M1086">
        <v>3.7332999999999998</v>
      </c>
      <c r="N1086">
        <v>3.6943999999999999</v>
      </c>
      <c r="O1086">
        <v>3.6943999999999999</v>
      </c>
      <c r="P1086">
        <v>3.6943999999999999</v>
      </c>
      <c r="Q1086">
        <v>3.8062999999999998</v>
      </c>
      <c r="R1086">
        <v>3.8062999999999998</v>
      </c>
      <c r="S1086">
        <v>3.8889</v>
      </c>
      <c r="T1086">
        <v>3.7917000000000001</v>
      </c>
      <c r="U1086">
        <v>3.7042000000000002</v>
      </c>
      <c r="V1086">
        <v>3.6118000000000001</v>
      </c>
      <c r="W1086">
        <v>3.641</v>
      </c>
      <c r="X1086">
        <v>3.7235999999999998</v>
      </c>
      <c r="Y1086">
        <v>3.7625000000000002</v>
      </c>
      <c r="Z1086">
        <v>3.7382</v>
      </c>
      <c r="AA1086">
        <v>3.7528000000000001</v>
      </c>
      <c r="AB1086">
        <v>3.7867999999999999</v>
      </c>
      <c r="AC1086">
        <v>3.7431000000000001</v>
      </c>
      <c r="AD1086">
        <v>3.8111000000000002</v>
      </c>
      <c r="AE1086">
        <v>3.6021000000000001</v>
      </c>
      <c r="AF1086">
        <v>3.5680999999999998</v>
      </c>
      <c r="AG1086">
        <v>3.5825999999999998</v>
      </c>
      <c r="AH1086">
        <v>3.5825999999999998</v>
      </c>
      <c r="AI1086">
        <v>3.5388999999999999</v>
      </c>
      <c r="AJ1086">
        <v>3.4563000000000001</v>
      </c>
      <c r="AK1086">
        <v>3.5049000000000001</v>
      </c>
      <c r="AL1086">
        <v>3.5146000000000002</v>
      </c>
      <c r="AM1086">
        <v>3.5097</v>
      </c>
      <c r="AN1086">
        <v>3.4950999999999999</v>
      </c>
      <c r="AO1086">
        <v>3.5339999999999998</v>
      </c>
      <c r="AP1086">
        <v>3.5438000000000001</v>
      </c>
      <c r="AQ1086">
        <v>3.6360999999999999</v>
      </c>
      <c r="AR1086">
        <v>3.641</v>
      </c>
      <c r="AS1086">
        <v>3.7528000000000001</v>
      </c>
      <c r="AT1086">
        <v>3.7528000000000001</v>
      </c>
      <c r="AU1086">
        <v>3.7235999999999998</v>
      </c>
      <c r="AV1086">
        <v>3.6846999999999999</v>
      </c>
      <c r="AW1086">
        <v>3.7235999999999998</v>
      </c>
      <c r="AX1086">
        <v>3.6943999999999999</v>
      </c>
      <c r="AY1086">
        <v>3.7042000000000002</v>
      </c>
      <c r="AZ1086">
        <v>3.7332999999999998</v>
      </c>
      <c r="BA1086">
        <v>3.6943999999999999</v>
      </c>
      <c r="BB1086">
        <v>3.7235999999999998</v>
      </c>
      <c r="BC1086">
        <v>3.5243000000000002</v>
      </c>
      <c r="BD1086">
        <v>3.4174000000000002</v>
      </c>
      <c r="BE1086">
        <v>3.3056000000000001</v>
      </c>
      <c r="BF1086">
        <v>3.3056000000000001</v>
      </c>
      <c r="BG1086">
        <v>3.2521</v>
      </c>
      <c r="BH1086">
        <v>3.15</v>
      </c>
      <c r="BI1086">
        <v>3.1985999999999999</v>
      </c>
      <c r="BJ1086">
        <v>3.2082999999999999</v>
      </c>
      <c r="BK1086">
        <v>3.1402999999999999</v>
      </c>
      <c r="BL1086">
        <v>3.0722</v>
      </c>
      <c r="BM1086">
        <v>3.0528</v>
      </c>
      <c r="BN1086">
        <v>3.1305999999999998</v>
      </c>
      <c r="BO1086">
        <v>3.2035</v>
      </c>
      <c r="BP1086">
        <v>3.0575999999999999</v>
      </c>
      <c r="BQ1086">
        <v>3.1160000000000001</v>
      </c>
      <c r="BR1086" s="10">
        <f t="shared" si="32"/>
        <v>-0.15667541746731981</v>
      </c>
      <c r="BS1086" s="11" cm="1">
        <f t="array" aca="1" ref="BS1086" ca="1">_xlfn.PERCENTILE.INC((OFFSET(E1086,0,1,1,COLUMNS(E1086:BQ1086)-1) - E1086:BP1086) / E1086:BP1086, 0.05) * SQRT(COUNT(E1086:BQ1086) - 1)</f>
        <v>-0.26013563871619277</v>
      </c>
      <c r="BT1086" s="10" cm="1">
        <f t="array" aca="1" ref="BT1086" ca="1">_xlfn.STDEV.P((E1086:BP1086 - OFFSET(E1086:BP1086,0,1)) / OFFSET(E1086:BP1086,0,1)) * SQRT(COUNT(E1086:BQ1086)-1)</f>
        <v>0.15296375156978689</v>
      </c>
      <c r="BU1086" s="10" cm="1">
        <f t="array" ref="BU1086">-(MAX(1 - (E1086:BQ1086 / _xlfn.SCAN(E1086, E1086:BQ1086, _xlfn.LAMBDA(_xlpm.a,_xlpm.b, MAX(_xlpm.a, _xlpm.b))))))</f>
        <v>-0.21499652858134688</v>
      </c>
      <c r="BV1086" s="12">
        <f t="shared" ca="1" si="33"/>
        <v>-1.0008869153387037</v>
      </c>
    </row>
    <row r="1087" spans="1:74" x14ac:dyDescent="0.45">
      <c r="A1087" s="2" t="s">
        <v>2194</v>
      </c>
      <c r="B1087" t="s">
        <v>2195</v>
      </c>
      <c r="C1087" t="s">
        <v>11</v>
      </c>
      <c r="D1087" t="s">
        <v>8</v>
      </c>
      <c r="E1087">
        <v>0.32200000000000001</v>
      </c>
      <c r="F1087">
        <v>0.31580000000000003</v>
      </c>
      <c r="G1087">
        <v>0.313</v>
      </c>
      <c r="H1087">
        <v>0.3054</v>
      </c>
      <c r="I1087">
        <v>0.312</v>
      </c>
      <c r="J1087">
        <v>0.30909999999999999</v>
      </c>
      <c r="K1087">
        <v>0.30630000000000002</v>
      </c>
      <c r="L1087">
        <v>0.307</v>
      </c>
      <c r="M1087">
        <v>0.31619999999999998</v>
      </c>
      <c r="N1087">
        <v>0.30880000000000002</v>
      </c>
      <c r="O1087">
        <v>0.30880000000000002</v>
      </c>
      <c r="P1087">
        <v>0.30880000000000002</v>
      </c>
      <c r="Q1087">
        <v>0.30599999999999999</v>
      </c>
      <c r="R1087">
        <v>0.30230000000000001</v>
      </c>
      <c r="S1087">
        <v>0.30009999999999998</v>
      </c>
      <c r="T1087">
        <v>0.28699999999999998</v>
      </c>
      <c r="U1087">
        <v>0.28000000000000003</v>
      </c>
      <c r="V1087">
        <v>0.27800000000000002</v>
      </c>
      <c r="W1087">
        <v>0.28060000000000002</v>
      </c>
      <c r="X1087">
        <v>0.2787</v>
      </c>
      <c r="Y1087">
        <v>0.27810000000000001</v>
      </c>
      <c r="Z1087">
        <v>0.2712</v>
      </c>
      <c r="AA1087">
        <v>0.2712</v>
      </c>
      <c r="AB1087">
        <v>0.27150000000000002</v>
      </c>
      <c r="AC1087">
        <v>0.2671</v>
      </c>
      <c r="AD1087">
        <v>0.2606</v>
      </c>
      <c r="AE1087">
        <v>0.25419999999999998</v>
      </c>
      <c r="AF1087">
        <v>0.26079999999999998</v>
      </c>
      <c r="AG1087">
        <v>0.27110000000000001</v>
      </c>
      <c r="AH1087">
        <v>0.2737</v>
      </c>
      <c r="AI1087">
        <v>0.27779999999999999</v>
      </c>
      <c r="AJ1087">
        <v>0.2722</v>
      </c>
      <c r="AK1087">
        <v>0.27789999999999998</v>
      </c>
      <c r="AL1087">
        <v>0.2697</v>
      </c>
      <c r="AM1087">
        <v>0.27279999999999999</v>
      </c>
      <c r="AN1087">
        <v>0.2722</v>
      </c>
      <c r="AO1087">
        <v>0.2767</v>
      </c>
      <c r="AP1087">
        <v>0.27179999999999999</v>
      </c>
      <c r="AQ1087">
        <v>0.27479999999999999</v>
      </c>
      <c r="AR1087">
        <v>0.27939999999999998</v>
      </c>
      <c r="AS1087">
        <v>0.28039999999999998</v>
      </c>
      <c r="AT1087">
        <v>0.28920000000000001</v>
      </c>
      <c r="AU1087">
        <v>0.29759999999999998</v>
      </c>
      <c r="AV1087">
        <v>0.28720000000000001</v>
      </c>
      <c r="AW1087">
        <v>0.29160000000000003</v>
      </c>
      <c r="AX1087">
        <v>0.28710000000000002</v>
      </c>
      <c r="AY1087">
        <v>0.28899999999999998</v>
      </c>
      <c r="AZ1087">
        <v>0.28000000000000003</v>
      </c>
      <c r="BA1087">
        <v>0.27950000000000003</v>
      </c>
      <c r="BB1087">
        <v>0.2722</v>
      </c>
      <c r="BC1087">
        <v>0.25409999999999999</v>
      </c>
      <c r="BD1087">
        <v>0.2462</v>
      </c>
      <c r="BE1087">
        <v>0.24809999999999999</v>
      </c>
      <c r="BF1087">
        <v>0.25740000000000002</v>
      </c>
      <c r="BG1087">
        <v>0.24879999999999999</v>
      </c>
      <c r="BH1087">
        <v>0.24829999999999999</v>
      </c>
      <c r="BI1087">
        <v>0.25480000000000003</v>
      </c>
      <c r="BJ1087">
        <v>0.25929999999999997</v>
      </c>
      <c r="BK1087">
        <v>0.26069999999999999</v>
      </c>
      <c r="BL1087">
        <v>0.26029999999999998</v>
      </c>
      <c r="BM1087">
        <v>0.26090000000000002</v>
      </c>
      <c r="BN1087">
        <v>0.2576</v>
      </c>
      <c r="BO1087">
        <v>0.2626</v>
      </c>
      <c r="BP1087">
        <v>0.26119999999999999</v>
      </c>
      <c r="BQ1087">
        <v>0.24970000000000001</v>
      </c>
      <c r="BR1087" s="10">
        <f t="shared" si="32"/>
        <v>-0.22453416149068323</v>
      </c>
      <c r="BS1087" s="11" cm="1">
        <f t="array" aca="1" ref="BS1087" ca="1">_xlfn.PERCENTILE.INC((OFFSET(E1087,0,1,1,COLUMNS(E1087:BQ1087)-1) - E1087:BP1087) / E1087:BP1087, 0.05) * SQRT(COUNT(E1087:BQ1087) - 1)</f>
        <v>-0.27772764869538996</v>
      </c>
      <c r="BT1087" s="10" cm="1">
        <f t="array" aca="1" ref="BT1087" ca="1">_xlfn.STDEV.P((E1087:BP1087 - OFFSET(E1087:BP1087,0,1)) / OFFSET(E1087:BP1087,0,1)) * SQRT(COUNT(E1087:BQ1087)-1)</f>
        <v>0.17400310998806784</v>
      </c>
      <c r="BU1087" s="10" cm="1">
        <f t="array" ref="BU1087">-(MAX(1 - (E1087:BQ1087 / _xlfn.SCAN(E1087, E1087:BQ1087, _xlfn.LAMBDA(_xlpm.a,_xlpm.b, MAX(_xlpm.a, _xlpm.b))))))</f>
        <v>-0.23540372670807452</v>
      </c>
      <c r="BV1087" s="12">
        <f t="shared" ca="1" si="33"/>
        <v>-1.2698517946365171</v>
      </c>
    </row>
    <row r="1088" spans="1:74" x14ac:dyDescent="0.45">
      <c r="A1088" s="2" t="s">
        <v>2196</v>
      </c>
      <c r="B1088" t="s">
        <v>2197</v>
      </c>
      <c r="C1088" t="s">
        <v>111</v>
      </c>
      <c r="D1088" t="s">
        <v>29</v>
      </c>
      <c r="E1088">
        <v>54.85</v>
      </c>
      <c r="F1088">
        <v>55.6</v>
      </c>
      <c r="G1088">
        <v>57.75</v>
      </c>
      <c r="H1088">
        <v>57.7</v>
      </c>
      <c r="I1088">
        <v>58.1</v>
      </c>
      <c r="J1088">
        <v>58.5</v>
      </c>
      <c r="K1088">
        <v>56.85</v>
      </c>
      <c r="L1088">
        <v>61</v>
      </c>
      <c r="M1088">
        <v>60.7</v>
      </c>
      <c r="N1088">
        <v>58.7</v>
      </c>
      <c r="O1088">
        <v>58.7</v>
      </c>
      <c r="P1088">
        <v>58.7</v>
      </c>
      <c r="Q1088">
        <v>58.25</v>
      </c>
      <c r="R1088">
        <v>57.55</v>
      </c>
      <c r="S1088">
        <v>58.1</v>
      </c>
      <c r="T1088">
        <v>56.2</v>
      </c>
      <c r="U1088">
        <v>52.55</v>
      </c>
      <c r="V1088">
        <v>53.7</v>
      </c>
      <c r="W1088">
        <v>55.15</v>
      </c>
      <c r="X1088">
        <v>55.5</v>
      </c>
      <c r="Y1088">
        <v>56.3</v>
      </c>
      <c r="Z1088">
        <v>56.3</v>
      </c>
      <c r="AA1088">
        <v>55.35</v>
      </c>
      <c r="AB1088">
        <v>54.75</v>
      </c>
      <c r="AC1088">
        <v>56.85</v>
      </c>
      <c r="AD1088">
        <v>57.65</v>
      </c>
      <c r="AE1088">
        <v>50.95</v>
      </c>
      <c r="AF1088">
        <v>50.45</v>
      </c>
      <c r="AG1088">
        <v>53.6</v>
      </c>
      <c r="AH1088">
        <v>51.1</v>
      </c>
      <c r="AI1088">
        <v>53.2</v>
      </c>
      <c r="AJ1088">
        <v>53.7</v>
      </c>
      <c r="AK1088">
        <v>55.5</v>
      </c>
      <c r="AL1088">
        <v>55.15</v>
      </c>
      <c r="AM1088">
        <v>54.75</v>
      </c>
      <c r="AN1088">
        <v>53.55</v>
      </c>
      <c r="AO1088">
        <v>54.35</v>
      </c>
      <c r="AP1088">
        <v>54.25</v>
      </c>
      <c r="AQ1088">
        <v>54.65</v>
      </c>
      <c r="AR1088">
        <v>57.15</v>
      </c>
      <c r="AS1088">
        <v>55.45</v>
      </c>
      <c r="AT1088">
        <v>55.6</v>
      </c>
      <c r="AU1088">
        <v>54.6</v>
      </c>
      <c r="AV1088">
        <v>53.5</v>
      </c>
      <c r="AW1088">
        <v>53.5</v>
      </c>
      <c r="AX1088">
        <v>53.5</v>
      </c>
      <c r="AY1088">
        <v>54.75</v>
      </c>
      <c r="AZ1088">
        <v>53.7</v>
      </c>
      <c r="BA1088">
        <v>56.4</v>
      </c>
      <c r="BB1088">
        <v>55.15</v>
      </c>
      <c r="BC1088">
        <v>55.05</v>
      </c>
      <c r="BD1088">
        <v>53.15</v>
      </c>
      <c r="BE1088">
        <v>54.8</v>
      </c>
      <c r="BF1088">
        <v>55.4</v>
      </c>
      <c r="BG1088">
        <v>51.4</v>
      </c>
      <c r="BH1088">
        <v>49.98</v>
      </c>
      <c r="BI1088">
        <v>50.9</v>
      </c>
      <c r="BJ1088">
        <v>50.5</v>
      </c>
      <c r="BK1088">
        <v>49.8</v>
      </c>
      <c r="BL1088">
        <v>47.52</v>
      </c>
      <c r="BM1088">
        <v>47.74</v>
      </c>
      <c r="BN1088">
        <v>49.06</v>
      </c>
      <c r="BO1088">
        <v>49.8</v>
      </c>
      <c r="BP1088">
        <v>48.5</v>
      </c>
      <c r="BQ1088">
        <v>46.86</v>
      </c>
      <c r="BR1088" s="10">
        <f t="shared" si="32"/>
        <v>-0.14567000911577033</v>
      </c>
      <c r="BS1088" s="11" cm="1">
        <f t="array" aca="1" ref="BS1088" ca="1">_xlfn.PERCENTILE.INC((OFFSET(E1088,0,1,1,COLUMNS(E1088:BQ1088)-1) - E1088:BP1088) / E1088:BP1088, 0.05) * SQRT(COUNT(E1088:BQ1088) - 1)</f>
        <v>-0.37210393814062204</v>
      </c>
      <c r="BT1088" s="10" cm="1">
        <f t="array" aca="1" ref="BT1088" ca="1">_xlfn.STDEV.P((E1088:BP1088 - OFFSET(E1088:BP1088,0,1)) / OFFSET(E1088:BP1088,0,1)) * SQRT(COUNT(E1088:BQ1088)-1)</f>
        <v>0.2578387705755309</v>
      </c>
      <c r="BU1088" s="10" cm="1">
        <f t="array" ref="BU1088">-(MAX(1 - (E1088:BQ1088 / _xlfn.SCAN(E1088, E1088:BQ1088, _xlfn.LAMBDA(_xlpm.a,_xlpm.b, MAX(_xlpm.a, _xlpm.b))))))</f>
        <v>-0.23180327868852457</v>
      </c>
      <c r="BV1088" s="12">
        <f t="shared" ca="1" si="33"/>
        <v>-0.55109636459480993</v>
      </c>
    </row>
    <row r="1089" spans="1:74" x14ac:dyDescent="0.45">
      <c r="A1089" s="2" t="s">
        <v>2198</v>
      </c>
      <c r="B1089" t="s">
        <v>2199</v>
      </c>
      <c r="C1089" t="s">
        <v>54</v>
      </c>
      <c r="D1089" t="s">
        <v>26</v>
      </c>
      <c r="E1089">
        <v>22.57</v>
      </c>
      <c r="F1089">
        <v>24.02</v>
      </c>
      <c r="G1089">
        <v>23.89</v>
      </c>
      <c r="H1089">
        <v>22.98</v>
      </c>
      <c r="I1089">
        <v>23.06</v>
      </c>
      <c r="J1089">
        <v>23.06</v>
      </c>
      <c r="K1089">
        <v>21.43</v>
      </c>
      <c r="L1089">
        <v>21.27</v>
      </c>
      <c r="M1089">
        <v>21.37</v>
      </c>
      <c r="N1089">
        <v>21.64</v>
      </c>
      <c r="O1089">
        <v>21.64</v>
      </c>
      <c r="P1089">
        <v>21.64</v>
      </c>
      <c r="Q1089">
        <v>21.41</v>
      </c>
      <c r="R1089">
        <v>21.02</v>
      </c>
      <c r="S1089">
        <v>21.3</v>
      </c>
      <c r="T1089">
        <v>20.56</v>
      </c>
      <c r="U1089">
        <v>19.57</v>
      </c>
      <c r="V1089">
        <v>18.91</v>
      </c>
      <c r="W1089">
        <v>17.98</v>
      </c>
      <c r="X1089">
        <v>18.52</v>
      </c>
      <c r="Y1089">
        <v>18.82</v>
      </c>
      <c r="Z1089">
        <v>18.73</v>
      </c>
      <c r="AA1089">
        <v>18.59</v>
      </c>
      <c r="AB1089">
        <v>18.3</v>
      </c>
      <c r="AC1089">
        <v>17.16</v>
      </c>
      <c r="AD1089">
        <v>17.079999999999998</v>
      </c>
      <c r="AE1089">
        <v>16.37</v>
      </c>
      <c r="AF1089">
        <v>16.329999999999998</v>
      </c>
      <c r="AG1089">
        <v>16</v>
      </c>
      <c r="AH1089">
        <v>15.66</v>
      </c>
      <c r="AI1089">
        <v>16.05</v>
      </c>
      <c r="AJ1089">
        <v>15.89</v>
      </c>
      <c r="AK1089">
        <v>16.309999999999999</v>
      </c>
      <c r="AL1089">
        <v>15.55</v>
      </c>
      <c r="AM1089">
        <v>15.55</v>
      </c>
      <c r="AN1089">
        <v>15.46</v>
      </c>
      <c r="AO1089">
        <v>15.32</v>
      </c>
      <c r="AP1089">
        <v>14.64</v>
      </c>
      <c r="AQ1089">
        <v>14.28</v>
      </c>
      <c r="AR1089">
        <v>14.28</v>
      </c>
      <c r="AS1089">
        <v>16.02</v>
      </c>
      <c r="AT1089">
        <v>16.489999999999998</v>
      </c>
      <c r="AU1089">
        <v>17.079999999999998</v>
      </c>
      <c r="AV1089">
        <v>16.7</v>
      </c>
      <c r="AW1089">
        <v>16.93</v>
      </c>
      <c r="AX1089">
        <v>16.11</v>
      </c>
      <c r="AY1089">
        <v>16.11</v>
      </c>
      <c r="AZ1089">
        <v>15.68</v>
      </c>
      <c r="BA1089">
        <v>16.21</v>
      </c>
      <c r="BB1089">
        <v>15.48</v>
      </c>
      <c r="BC1089">
        <v>15.39</v>
      </c>
      <c r="BD1089">
        <v>15.06</v>
      </c>
      <c r="BE1089">
        <v>13.97</v>
      </c>
      <c r="BF1089">
        <v>14.15</v>
      </c>
      <c r="BG1089">
        <v>13.52</v>
      </c>
      <c r="BH1089">
        <v>13.75</v>
      </c>
      <c r="BI1089">
        <v>14.04</v>
      </c>
      <c r="BJ1089">
        <v>13.59</v>
      </c>
      <c r="BK1089">
        <v>13.28</v>
      </c>
      <c r="BL1089">
        <v>13.41</v>
      </c>
      <c r="BM1089">
        <v>13.41</v>
      </c>
      <c r="BN1089">
        <v>13.63</v>
      </c>
      <c r="BO1089">
        <v>13.57</v>
      </c>
      <c r="BP1089">
        <v>13.07</v>
      </c>
      <c r="BQ1089">
        <v>12.72</v>
      </c>
      <c r="BR1089" s="10">
        <f t="shared" si="32"/>
        <v>-0.43642002658396101</v>
      </c>
      <c r="BS1089" s="11" cm="1">
        <f t="array" aca="1" ref="BS1089" ca="1">_xlfn.PERCENTILE.INC((OFFSET(E1089,0,1,1,COLUMNS(E1089:BQ1089)-1) - E1089:BP1089) / E1089:BP1089, 0.05) * SQRT(COUNT(E1089:BQ1089) - 1)</f>
        <v>-0.39254790700376663</v>
      </c>
      <c r="BT1089" s="10" cm="1">
        <f t="array" aca="1" ref="BT1089" ca="1">_xlfn.STDEV.P((E1089:BP1089 - OFFSET(E1089:BP1089,0,1)) / OFFSET(E1089:BP1089,0,1)) * SQRT(COUNT(E1089:BQ1089)-1)</f>
        <v>0.25337758312589032</v>
      </c>
      <c r="BU1089" s="10" cm="1">
        <f t="array" ref="BU1089">-(MAX(1 - (E1089:BQ1089 / _xlfn.SCAN(E1089, E1089:BQ1089, _xlfn.LAMBDA(_xlpm.a,_xlpm.b, MAX(_xlpm.a, _xlpm.b))))))</f>
        <v>-0.4704412989175687</v>
      </c>
      <c r="BV1089" s="12">
        <f t="shared" ca="1" si="33"/>
        <v>-1.708296453237945</v>
      </c>
    </row>
    <row r="1090" spans="1:74" x14ac:dyDescent="0.45">
      <c r="A1090" s="2" t="s">
        <v>2200</v>
      </c>
      <c r="B1090" t="s">
        <v>2201</v>
      </c>
      <c r="C1090" t="s">
        <v>19</v>
      </c>
      <c r="D1090" t="s">
        <v>8</v>
      </c>
      <c r="E1090">
        <v>15.09</v>
      </c>
      <c r="F1090">
        <v>15.15</v>
      </c>
      <c r="G1090">
        <v>14.77</v>
      </c>
      <c r="H1090">
        <v>14.52</v>
      </c>
      <c r="I1090">
        <v>14.44</v>
      </c>
      <c r="J1090">
        <v>14.43</v>
      </c>
      <c r="K1090">
        <v>14.26</v>
      </c>
      <c r="L1090">
        <v>14.28</v>
      </c>
      <c r="M1090">
        <v>14.14</v>
      </c>
      <c r="N1090">
        <v>14.5</v>
      </c>
      <c r="O1090">
        <v>14.5</v>
      </c>
      <c r="P1090">
        <v>14.5</v>
      </c>
      <c r="Q1090">
        <v>14.81</v>
      </c>
      <c r="R1090">
        <v>14.86</v>
      </c>
      <c r="S1090">
        <v>15.03</v>
      </c>
      <c r="T1090">
        <v>15.21</v>
      </c>
      <c r="U1090">
        <v>14.59</v>
      </c>
      <c r="V1090">
        <v>14.78</v>
      </c>
      <c r="W1090">
        <v>13.34</v>
      </c>
      <c r="X1090">
        <v>13.5</v>
      </c>
      <c r="Y1090">
        <v>12.4</v>
      </c>
      <c r="Z1090">
        <v>12.52</v>
      </c>
      <c r="AA1090">
        <v>12.33</v>
      </c>
      <c r="AB1090">
        <v>12.42</v>
      </c>
      <c r="AC1090">
        <v>12.61</v>
      </c>
      <c r="AD1090">
        <v>12.2</v>
      </c>
      <c r="AE1090">
        <v>12.05</v>
      </c>
      <c r="AF1090">
        <v>12.3</v>
      </c>
      <c r="AG1090">
        <v>12.54</v>
      </c>
      <c r="AH1090">
        <v>12.79</v>
      </c>
      <c r="AI1090">
        <v>12.99</v>
      </c>
      <c r="AJ1090">
        <v>13.11</v>
      </c>
      <c r="AK1090">
        <v>13.34</v>
      </c>
      <c r="AL1090">
        <v>12.87</v>
      </c>
      <c r="AM1090">
        <v>12.64</v>
      </c>
      <c r="AN1090">
        <v>12.56</v>
      </c>
      <c r="AO1090">
        <v>12.46</v>
      </c>
      <c r="AP1090">
        <v>12.13</v>
      </c>
      <c r="AQ1090">
        <v>12.17</v>
      </c>
      <c r="AR1090">
        <v>12.17</v>
      </c>
      <c r="AS1090">
        <v>12.34</v>
      </c>
      <c r="AT1090">
        <v>12.48</v>
      </c>
      <c r="AU1090">
        <v>12.36</v>
      </c>
      <c r="AV1090">
        <v>12.28</v>
      </c>
      <c r="AW1090">
        <v>12.48</v>
      </c>
      <c r="AX1090">
        <v>12.55</v>
      </c>
      <c r="AY1090">
        <v>12.58</v>
      </c>
      <c r="AZ1090">
        <v>12.14</v>
      </c>
      <c r="BA1090">
        <v>12.11</v>
      </c>
      <c r="BB1090">
        <v>11.95</v>
      </c>
      <c r="BC1090">
        <v>11.77</v>
      </c>
      <c r="BD1090">
        <v>11.66</v>
      </c>
      <c r="BE1090">
        <v>11.48</v>
      </c>
      <c r="BF1090">
        <v>11.69</v>
      </c>
      <c r="BG1090">
        <v>11.3</v>
      </c>
      <c r="BH1090">
        <v>11.34</v>
      </c>
      <c r="BI1090">
        <v>11.34</v>
      </c>
      <c r="BJ1090">
        <v>11.28</v>
      </c>
      <c r="BK1090">
        <v>11.4</v>
      </c>
      <c r="BL1090">
        <v>11.32</v>
      </c>
      <c r="BM1090">
        <v>11.32</v>
      </c>
      <c r="BN1090">
        <v>11.47</v>
      </c>
      <c r="BO1090">
        <v>11.43</v>
      </c>
      <c r="BP1090">
        <v>11.37</v>
      </c>
      <c r="BQ1090">
        <v>11.23</v>
      </c>
      <c r="BR1090" s="10">
        <f t="shared" si="32"/>
        <v>-0.25579854208084823</v>
      </c>
      <c r="BS1090" s="11" cm="1">
        <f t="array" aca="1" ref="BS1090" ca="1">_xlfn.PERCENTILE.INC((OFFSET(E1090,0,1,1,COLUMNS(E1090:BQ1090)-1) - E1090:BP1090) / E1090:BP1090, 0.05) * SQRT(COUNT(E1090:BQ1090) - 1)</f>
        <v>-0.2815515930429065</v>
      </c>
      <c r="BT1090" s="10" cm="1">
        <f t="array" aca="1" ref="BT1090" ca="1">_xlfn.STDEV.P((E1090:BP1090 - OFFSET(E1090:BP1090,0,1)) / OFFSET(E1090:BP1090,0,1)) * SQRT(COUNT(E1090:BQ1090)-1)</f>
        <v>0.18378921704698239</v>
      </c>
      <c r="BU1090" s="10" cm="1">
        <f t="array" ref="BU1090">-(MAX(1 - (E1090:BQ1090 / _xlfn.SCAN(E1090, E1090:BQ1090, _xlfn.LAMBDA(_xlpm.a,_xlpm.b, MAX(_xlpm.a, _xlpm.b))))))</f>
        <v>-0.26166995397764625</v>
      </c>
      <c r="BV1090" s="12">
        <f t="shared" ca="1" si="33"/>
        <v>-1.3723467901621893</v>
      </c>
    </row>
    <row r="1091" spans="1:74" x14ac:dyDescent="0.45">
      <c r="A1091" s="2" t="s">
        <v>2202</v>
      </c>
      <c r="B1091" t="s">
        <v>2203</v>
      </c>
      <c r="C1091" t="s">
        <v>22</v>
      </c>
      <c r="D1091" t="s">
        <v>58</v>
      </c>
      <c r="E1091">
        <v>231.9</v>
      </c>
      <c r="F1091">
        <v>229.6</v>
      </c>
      <c r="G1091">
        <v>230.8</v>
      </c>
      <c r="H1091">
        <v>222.9</v>
      </c>
      <c r="I1091">
        <v>228.35</v>
      </c>
      <c r="J1091">
        <v>222.5</v>
      </c>
      <c r="K1091">
        <v>218.2</v>
      </c>
      <c r="L1091">
        <v>223.05</v>
      </c>
      <c r="M1091">
        <v>222.4</v>
      </c>
      <c r="N1091">
        <v>222.4</v>
      </c>
      <c r="O1091">
        <v>222.4</v>
      </c>
      <c r="P1091">
        <v>222.4</v>
      </c>
      <c r="Q1091">
        <v>227.3</v>
      </c>
      <c r="R1091">
        <v>225.05</v>
      </c>
      <c r="S1091">
        <v>222.45</v>
      </c>
      <c r="T1091">
        <v>216.85</v>
      </c>
      <c r="U1091">
        <v>215.25</v>
      </c>
      <c r="V1091">
        <v>210.65</v>
      </c>
      <c r="W1091">
        <v>201.25</v>
      </c>
      <c r="X1091">
        <v>201</v>
      </c>
      <c r="Y1091">
        <v>186.4</v>
      </c>
      <c r="Z1091">
        <v>177.25</v>
      </c>
      <c r="AA1091">
        <v>176.65</v>
      </c>
      <c r="AB1091">
        <v>180</v>
      </c>
      <c r="AC1091">
        <v>178.85</v>
      </c>
      <c r="AD1091">
        <v>170.55</v>
      </c>
      <c r="AE1091">
        <v>168</v>
      </c>
      <c r="AF1091">
        <v>172.8</v>
      </c>
      <c r="AG1091">
        <v>171</v>
      </c>
      <c r="AH1091">
        <v>171.3</v>
      </c>
      <c r="AI1091">
        <v>177.3</v>
      </c>
      <c r="AJ1091">
        <v>179.6</v>
      </c>
      <c r="AK1091">
        <v>179.6</v>
      </c>
      <c r="AL1091">
        <v>176.95</v>
      </c>
      <c r="AM1091">
        <v>175.85</v>
      </c>
      <c r="AN1091">
        <v>174.6</v>
      </c>
      <c r="AO1091">
        <v>177.1</v>
      </c>
      <c r="AP1091">
        <v>175.2</v>
      </c>
      <c r="AQ1091">
        <v>174.8</v>
      </c>
      <c r="AR1091">
        <v>174.8</v>
      </c>
      <c r="AS1091">
        <v>188.7</v>
      </c>
      <c r="AT1091">
        <v>188.54</v>
      </c>
      <c r="AU1091">
        <v>191.14</v>
      </c>
      <c r="AV1091">
        <v>189.04</v>
      </c>
      <c r="AW1091">
        <v>182.7</v>
      </c>
      <c r="AX1091">
        <v>182.72</v>
      </c>
      <c r="AY1091">
        <v>182.72</v>
      </c>
      <c r="AZ1091">
        <v>182.26</v>
      </c>
      <c r="BA1091">
        <v>184.46</v>
      </c>
      <c r="BB1091">
        <v>180.16</v>
      </c>
      <c r="BC1091">
        <v>174.26</v>
      </c>
      <c r="BD1091">
        <v>172.52</v>
      </c>
      <c r="BE1091">
        <v>170.04</v>
      </c>
      <c r="BF1091">
        <v>170.24</v>
      </c>
      <c r="BG1091">
        <v>163.06</v>
      </c>
      <c r="BH1091">
        <v>157.86000000000001</v>
      </c>
      <c r="BI1091">
        <v>163.4</v>
      </c>
      <c r="BJ1091">
        <v>160</v>
      </c>
      <c r="BK1091">
        <v>160.66</v>
      </c>
      <c r="BL1091">
        <v>159.72</v>
      </c>
      <c r="BM1091">
        <v>170.24</v>
      </c>
      <c r="BN1091">
        <v>178.4</v>
      </c>
      <c r="BO1091">
        <v>179.44</v>
      </c>
      <c r="BP1091">
        <v>180.72</v>
      </c>
      <c r="BQ1091">
        <v>182.68</v>
      </c>
      <c r="BR1091" s="10">
        <f t="shared" si="32"/>
        <v>-0.21224665804225959</v>
      </c>
      <c r="BS1091" s="11" cm="1">
        <f t="array" aca="1" ref="BS1091" ca="1">_xlfn.PERCENTILE.INC((OFFSET(E1091,0,1,1,COLUMNS(E1091:BQ1091)-1) - E1091:BP1091) / E1091:BP1091, 0.05) * SQRT(COUNT(E1091:BQ1091) - 1)</f>
        <v>-0.35405263024044825</v>
      </c>
      <c r="BT1091" s="10" cm="1">
        <f t="array" aca="1" ref="BT1091" ca="1">_xlfn.STDEV.P((E1091:BP1091 - OFFSET(E1091:BP1091,0,1)) / OFFSET(E1091:BP1091,0,1)) * SQRT(COUNT(E1091:BQ1091)-1)</f>
        <v>0.20268268055635552</v>
      </c>
      <c r="BU1091" s="10" cm="1">
        <f t="array" ref="BU1091">-(MAX(1 - (E1091:BQ1091 / _xlfn.SCAN(E1091, E1091:BQ1091, _xlfn.LAMBDA(_xlpm.a,_xlpm.b, MAX(_xlpm.a, _xlpm.b))))))</f>
        <v>-0.31927554980595085</v>
      </c>
      <c r="BV1091" s="12">
        <f t="shared" ca="1" si="33"/>
        <v>-1.0295436071274926</v>
      </c>
    </row>
    <row r="1092" spans="1:74" x14ac:dyDescent="0.45">
      <c r="A1092" s="2" t="s">
        <v>2204</v>
      </c>
      <c r="B1092" t="s">
        <v>2205</v>
      </c>
      <c r="C1092" t="s">
        <v>54</v>
      </c>
      <c r="D1092" t="s">
        <v>8</v>
      </c>
      <c r="E1092">
        <v>8.3550000000000004</v>
      </c>
      <c r="F1092">
        <v>8.7149999999999999</v>
      </c>
      <c r="G1092">
        <v>8.6999999999999993</v>
      </c>
      <c r="H1092">
        <v>8.34</v>
      </c>
      <c r="I1092">
        <v>8.1549999999999994</v>
      </c>
      <c r="J1092">
        <v>7.9950000000000001</v>
      </c>
      <c r="K1092">
        <v>7.7649999999999997</v>
      </c>
      <c r="L1092">
        <v>7.7350000000000003</v>
      </c>
      <c r="M1092">
        <v>7.1950000000000003</v>
      </c>
      <c r="N1092">
        <v>7.35</v>
      </c>
      <c r="O1092">
        <v>7.35</v>
      </c>
      <c r="P1092">
        <v>7.35</v>
      </c>
      <c r="Q1092">
        <v>7.3049999999999997</v>
      </c>
      <c r="R1092">
        <v>7.4450000000000003</v>
      </c>
      <c r="S1092">
        <v>7.7050000000000001</v>
      </c>
      <c r="T1092">
        <v>7.7750000000000004</v>
      </c>
      <c r="U1092">
        <v>7.6749999999999998</v>
      </c>
      <c r="V1092">
        <v>7.67</v>
      </c>
      <c r="W1092">
        <v>7.83</v>
      </c>
      <c r="X1092">
        <v>8.0150000000000006</v>
      </c>
      <c r="Y1092">
        <v>8.3000000000000007</v>
      </c>
      <c r="Z1092">
        <v>8.1</v>
      </c>
      <c r="AA1092">
        <v>8.2149999999999999</v>
      </c>
      <c r="AB1092">
        <v>8.0749999999999993</v>
      </c>
      <c r="AC1092">
        <v>7.84</v>
      </c>
      <c r="AD1092">
        <v>7.8449999999999998</v>
      </c>
      <c r="AE1092">
        <v>7.43</v>
      </c>
      <c r="AF1092">
        <v>7.35</v>
      </c>
      <c r="AG1092">
        <v>7.665</v>
      </c>
      <c r="AH1092">
        <v>7.8250000000000002</v>
      </c>
      <c r="AI1092">
        <v>7.9749999999999996</v>
      </c>
      <c r="AJ1092">
        <v>8.1150000000000002</v>
      </c>
      <c r="AK1092">
        <v>8.1999999999999993</v>
      </c>
      <c r="AL1092">
        <v>8.11</v>
      </c>
      <c r="AM1092">
        <v>8.3000000000000007</v>
      </c>
      <c r="AN1092">
        <v>8.4</v>
      </c>
      <c r="AO1092">
        <v>8.14</v>
      </c>
      <c r="AP1092">
        <v>7.02</v>
      </c>
      <c r="AQ1092">
        <v>7.0750000000000002</v>
      </c>
      <c r="AR1092">
        <v>7.1449999999999996</v>
      </c>
      <c r="AS1092">
        <v>7.41</v>
      </c>
      <c r="AT1092">
        <v>7.6150000000000002</v>
      </c>
      <c r="AU1092">
        <v>7.72</v>
      </c>
      <c r="AV1092">
        <v>7.7949999999999999</v>
      </c>
      <c r="AW1092">
        <v>7.97</v>
      </c>
      <c r="AX1092">
        <v>7.99</v>
      </c>
      <c r="AY1092">
        <v>8.1199999999999992</v>
      </c>
      <c r="AZ1092">
        <v>8.0150000000000006</v>
      </c>
      <c r="BA1092">
        <v>8.0399999999999991</v>
      </c>
      <c r="BB1092">
        <v>8.0449999999999999</v>
      </c>
      <c r="BC1092">
        <v>7.8049999999999997</v>
      </c>
      <c r="BD1092">
        <v>7.52</v>
      </c>
      <c r="BE1092">
        <v>7.4649999999999999</v>
      </c>
      <c r="BF1092">
        <v>7.335</v>
      </c>
      <c r="BG1092">
        <v>6.84</v>
      </c>
      <c r="BH1092">
        <v>6.91</v>
      </c>
      <c r="BI1092">
        <v>6.9749999999999996</v>
      </c>
      <c r="BJ1092">
        <v>7.19</v>
      </c>
      <c r="BK1092">
        <v>7.21</v>
      </c>
      <c r="BL1092">
        <v>7.2050000000000001</v>
      </c>
      <c r="BM1092">
        <v>7.33</v>
      </c>
      <c r="BN1092">
        <v>7.3049999999999997</v>
      </c>
      <c r="BO1092">
        <v>7.1849999999999996</v>
      </c>
      <c r="BP1092">
        <v>7.085</v>
      </c>
      <c r="BQ1092">
        <v>7.06</v>
      </c>
      <c r="BR1092" s="10">
        <f t="shared" ref="BR1092:BR1155" si="34">(BQ1092-E1092)/E1092</f>
        <v>-0.15499700777977268</v>
      </c>
      <c r="BS1092" s="11" cm="1">
        <f t="array" aca="1" ref="BS1092" ca="1">_xlfn.PERCENTILE.INC((OFFSET(E1092,0,1,1,COLUMNS(E1092:BQ1092)-1) - E1092:BP1092) / E1092:BP1092, 0.05) * SQRT(COUNT(E1092:BQ1092) - 1)</f>
        <v>-0.40937473901672483</v>
      </c>
      <c r="BT1092" s="10" cm="1">
        <f t="array" aca="1" ref="BT1092" ca="1">_xlfn.STDEV.P((E1092:BP1092 - OFFSET(E1092:BP1092,0,1)) / OFFSET(E1092:BP1092,0,1)) * SQRT(COUNT(E1092:BQ1092)-1)</f>
        <v>0.25171275180550262</v>
      </c>
      <c r="BU1092" s="10" cm="1">
        <f t="array" ref="BU1092">-(MAX(1 - (E1092:BQ1092 / _xlfn.SCAN(E1092, E1092:BQ1092, _xlfn.LAMBDA(_xlpm.a,_xlpm.b, MAX(_xlpm.a, _xlpm.b))))))</f>
        <v>-0.21514629948364894</v>
      </c>
      <c r="BV1092" s="12">
        <f t="shared" ref="BV1092:BV1155" ca="1" si="35">(BR1092-$BX$3)/BT1092</f>
        <v>-0.60156272057593274</v>
      </c>
    </row>
    <row r="1093" spans="1:74" x14ac:dyDescent="0.45">
      <c r="A1093" s="2" t="s">
        <v>2206</v>
      </c>
      <c r="B1093" t="s">
        <v>2207</v>
      </c>
      <c r="C1093" t="s">
        <v>16</v>
      </c>
      <c r="D1093" t="s">
        <v>55</v>
      </c>
      <c r="E1093">
        <v>2.85</v>
      </c>
      <c r="F1093">
        <v>2.8</v>
      </c>
      <c r="G1093">
        <v>2.89</v>
      </c>
      <c r="H1093">
        <v>2.85</v>
      </c>
      <c r="I1093">
        <v>2.77</v>
      </c>
      <c r="J1093">
        <v>2.84</v>
      </c>
      <c r="K1093">
        <v>2.99</v>
      </c>
      <c r="L1093">
        <v>3.05</v>
      </c>
      <c r="M1093">
        <v>3.01</v>
      </c>
      <c r="N1093">
        <v>3.06</v>
      </c>
      <c r="O1093">
        <v>3.06</v>
      </c>
      <c r="P1093">
        <v>3.06</v>
      </c>
      <c r="Q1093">
        <v>3.05</v>
      </c>
      <c r="R1093">
        <v>2.97</v>
      </c>
      <c r="S1093">
        <v>2.9</v>
      </c>
      <c r="T1093">
        <v>2.97</v>
      </c>
      <c r="U1093">
        <v>3.17</v>
      </c>
      <c r="V1093">
        <v>3.12</v>
      </c>
      <c r="W1093">
        <v>3.14</v>
      </c>
      <c r="X1093">
        <v>3.29</v>
      </c>
      <c r="Y1093">
        <v>3.35</v>
      </c>
      <c r="Z1093">
        <v>3.27</v>
      </c>
      <c r="AA1093">
        <v>3.27</v>
      </c>
      <c r="AB1093">
        <v>3.4</v>
      </c>
      <c r="AC1093">
        <v>3.26</v>
      </c>
      <c r="AD1093">
        <v>3.28</v>
      </c>
      <c r="AE1093">
        <v>3.38</v>
      </c>
      <c r="AF1093">
        <v>3.37</v>
      </c>
      <c r="AG1093">
        <v>3.15</v>
      </c>
      <c r="AH1093">
        <v>3.06</v>
      </c>
      <c r="AI1093">
        <v>3.28</v>
      </c>
      <c r="AJ1093">
        <v>3.37</v>
      </c>
      <c r="AK1093">
        <v>3.28</v>
      </c>
      <c r="AL1093">
        <v>3.3</v>
      </c>
      <c r="AM1093">
        <v>3.33</v>
      </c>
      <c r="AN1093">
        <v>3.35</v>
      </c>
      <c r="AO1093">
        <v>3.46</v>
      </c>
      <c r="AP1093">
        <v>3.54</v>
      </c>
      <c r="AQ1093">
        <v>3.51</v>
      </c>
      <c r="AR1093">
        <v>3.56</v>
      </c>
      <c r="AS1093">
        <v>3.46</v>
      </c>
      <c r="AT1093">
        <v>3.41</v>
      </c>
      <c r="AU1093">
        <v>3.3</v>
      </c>
      <c r="AV1093">
        <v>3.36</v>
      </c>
      <c r="AW1093">
        <v>3.25</v>
      </c>
      <c r="AX1093">
        <v>3.29</v>
      </c>
      <c r="AY1093">
        <v>3.31</v>
      </c>
      <c r="AZ1093">
        <v>3.31</v>
      </c>
      <c r="BA1093">
        <v>3.22</v>
      </c>
      <c r="BB1093">
        <v>3.24</v>
      </c>
      <c r="BC1093">
        <v>3.29</v>
      </c>
      <c r="BD1093">
        <v>3.2</v>
      </c>
      <c r="BE1093">
        <v>3.24</v>
      </c>
      <c r="BF1093">
        <v>3.23</v>
      </c>
      <c r="BG1093">
        <v>3.23</v>
      </c>
      <c r="BH1093">
        <v>3.4</v>
      </c>
      <c r="BI1093">
        <v>3.47</v>
      </c>
      <c r="BJ1093">
        <v>3.41</v>
      </c>
      <c r="BK1093">
        <v>3.36</v>
      </c>
      <c r="BL1093">
        <v>3.31</v>
      </c>
      <c r="BM1093">
        <v>3.39</v>
      </c>
      <c r="BN1093">
        <v>3.44</v>
      </c>
      <c r="BO1093">
        <v>3.43</v>
      </c>
      <c r="BP1093">
        <v>3.47</v>
      </c>
      <c r="BQ1093">
        <v>3.44</v>
      </c>
      <c r="BR1093" s="10">
        <f t="shared" si="34"/>
        <v>0.20701754385964907</v>
      </c>
      <c r="BS1093" s="11" cm="1">
        <f t="array" aca="1" ref="BS1093" ca="1">_xlfn.PERCENTILE.INC((OFFSET(E1093,0,1,1,COLUMNS(E1093:BQ1093)-1) - E1093:BP1093) / E1093:BP1093, 0.05) * SQRT(COUNT(E1093:BQ1093) - 1)</f>
        <v>-0.25364055299539223</v>
      </c>
      <c r="BT1093" s="10" cm="1">
        <f t="array" aca="1" ref="BT1093" ca="1">_xlfn.STDEV.P((E1093:BP1093 - OFFSET(E1093:BP1093,0,1)) / OFFSET(E1093:BP1093,0,1)) * SQRT(COUNT(E1093:BQ1093)-1)</f>
        <v>0.20818209901730858</v>
      </c>
      <c r="BU1093" s="10" cm="1">
        <f t="array" ref="BU1093">-(MAX(1 - (E1093:BQ1093 / _xlfn.SCAN(E1093, E1093:BQ1093, _xlfn.LAMBDA(_xlpm.a,_xlpm.b, MAX(_xlpm.a, _xlpm.b))))))</f>
        <v>-0.10112359550561789</v>
      </c>
      <c r="BV1093" s="12">
        <f t="shared" ca="1" si="35"/>
        <v>1.0115833438788606</v>
      </c>
    </row>
    <row r="1094" spans="1:74" x14ac:dyDescent="0.45">
      <c r="A1094" s="2" t="s">
        <v>2208</v>
      </c>
      <c r="B1094" t="s">
        <v>2209</v>
      </c>
      <c r="C1094" t="s">
        <v>22</v>
      </c>
      <c r="D1094" t="s">
        <v>29</v>
      </c>
      <c r="E1094">
        <v>1255.5</v>
      </c>
      <c r="F1094">
        <v>1275.5</v>
      </c>
      <c r="G1094">
        <v>1263.5</v>
      </c>
      <c r="H1094">
        <v>1219</v>
      </c>
      <c r="I1094">
        <v>1225</v>
      </c>
      <c r="J1094">
        <v>1249</v>
      </c>
      <c r="K1094">
        <v>1252.5</v>
      </c>
      <c r="L1094">
        <v>1268</v>
      </c>
      <c r="M1094">
        <v>1256.5</v>
      </c>
      <c r="N1094">
        <v>1260.5</v>
      </c>
      <c r="O1094">
        <v>1260.5</v>
      </c>
      <c r="P1094">
        <v>1260.5</v>
      </c>
      <c r="Q1094">
        <v>1283.5</v>
      </c>
      <c r="R1094">
        <v>1300</v>
      </c>
      <c r="S1094">
        <v>1320</v>
      </c>
      <c r="T1094">
        <v>1310.5</v>
      </c>
      <c r="U1094">
        <v>1287</v>
      </c>
      <c r="V1094">
        <v>1264</v>
      </c>
      <c r="W1094">
        <v>1249.5</v>
      </c>
      <c r="X1094">
        <v>1267</v>
      </c>
      <c r="Y1094">
        <v>1228.5</v>
      </c>
      <c r="Z1094">
        <v>1228.5</v>
      </c>
      <c r="AA1094">
        <v>1218.5</v>
      </c>
      <c r="AB1094">
        <v>1163.5</v>
      </c>
      <c r="AC1094">
        <v>1153</v>
      </c>
      <c r="AD1094">
        <v>1134.5</v>
      </c>
      <c r="AE1094">
        <v>1127.5</v>
      </c>
      <c r="AF1094">
        <v>1137</v>
      </c>
      <c r="AG1094">
        <v>1139</v>
      </c>
      <c r="AH1094">
        <v>1147</v>
      </c>
      <c r="AI1094">
        <v>1157.5</v>
      </c>
      <c r="AJ1094">
        <v>1158</v>
      </c>
      <c r="AK1094">
        <v>1172.5</v>
      </c>
      <c r="AL1094">
        <v>1158</v>
      </c>
      <c r="AM1094">
        <v>1142.5</v>
      </c>
      <c r="AN1094">
        <v>1145</v>
      </c>
      <c r="AO1094">
        <v>1166.5</v>
      </c>
      <c r="AP1094">
        <v>1147.5</v>
      </c>
      <c r="AQ1094">
        <v>1169.5</v>
      </c>
      <c r="AR1094">
        <v>1218.5</v>
      </c>
      <c r="AS1094">
        <v>1213</v>
      </c>
      <c r="AT1094">
        <v>1217</v>
      </c>
      <c r="AU1094">
        <v>1206</v>
      </c>
      <c r="AV1094">
        <v>1199</v>
      </c>
      <c r="AW1094">
        <v>1199</v>
      </c>
      <c r="AX1094">
        <v>1199</v>
      </c>
      <c r="AY1094">
        <v>1223.5</v>
      </c>
      <c r="AZ1094">
        <v>1205</v>
      </c>
      <c r="BA1094">
        <v>1210</v>
      </c>
      <c r="BB1094">
        <v>1190</v>
      </c>
      <c r="BC1094">
        <v>1125.5</v>
      </c>
      <c r="BD1094">
        <v>1048.5</v>
      </c>
      <c r="BE1094">
        <v>1036</v>
      </c>
      <c r="BF1094">
        <v>1054</v>
      </c>
      <c r="BG1094">
        <v>998.6</v>
      </c>
      <c r="BH1094">
        <v>1017.5</v>
      </c>
      <c r="BI1094">
        <v>986.4</v>
      </c>
      <c r="BJ1094">
        <v>976.2</v>
      </c>
      <c r="BK1094">
        <v>989.2</v>
      </c>
      <c r="BL1094">
        <v>956.6</v>
      </c>
      <c r="BM1094">
        <v>1001</v>
      </c>
      <c r="BN1094">
        <v>1015</v>
      </c>
      <c r="BO1094">
        <v>1008.5</v>
      </c>
      <c r="BP1094">
        <v>988.4</v>
      </c>
      <c r="BQ1094">
        <v>967.6</v>
      </c>
      <c r="BR1094" s="10">
        <f t="shared" si="34"/>
        <v>-0.22931103146156909</v>
      </c>
      <c r="BS1094" s="11" cm="1">
        <f t="array" aca="1" ref="BS1094" ca="1">_xlfn.PERCENTILE.INC((OFFSET(E1094,0,1,1,COLUMNS(E1094:BQ1094)-1) - E1094:BP1094) / E1094:BP1094, 0.05) * SQRT(COUNT(E1094:BQ1094) - 1)</f>
        <v>-0.34919830946824765</v>
      </c>
      <c r="BT1094" s="10" cm="1">
        <f t="array" aca="1" ref="BT1094" ca="1">_xlfn.STDEV.P((E1094:BP1094 - OFFSET(E1094:BP1094,0,1)) / OFFSET(E1094:BP1094,0,1)) * SQRT(COUNT(E1094:BQ1094)-1)</f>
        <v>0.17022492275608639</v>
      </c>
      <c r="BU1094" s="10" cm="1">
        <f t="array" ref="BU1094">-(MAX(1 - (E1094:BQ1094 / _xlfn.SCAN(E1094, E1094:BQ1094, _xlfn.LAMBDA(_xlpm.a,_xlpm.b, MAX(_xlpm.a, _xlpm.b))))))</f>
        <v>-0.27530303030303027</v>
      </c>
      <c r="BV1094" s="12">
        <f t="shared" ca="1" si="35"/>
        <v>-1.3260985982941087</v>
      </c>
    </row>
    <row r="1095" spans="1:74" x14ac:dyDescent="0.45">
      <c r="A1095" s="2" t="s">
        <v>2210</v>
      </c>
      <c r="B1095" t="s">
        <v>2211</v>
      </c>
      <c r="C1095" t="s">
        <v>19</v>
      </c>
      <c r="D1095" t="s">
        <v>29</v>
      </c>
      <c r="E1095">
        <v>56</v>
      </c>
      <c r="F1095">
        <v>54.8</v>
      </c>
      <c r="G1095">
        <v>54</v>
      </c>
      <c r="H1095">
        <v>54.5</v>
      </c>
      <c r="I1095">
        <v>54.6</v>
      </c>
      <c r="J1095">
        <v>56</v>
      </c>
      <c r="K1095">
        <v>55.4</v>
      </c>
      <c r="L1095">
        <v>54</v>
      </c>
      <c r="M1095">
        <v>56</v>
      </c>
      <c r="N1095">
        <v>56</v>
      </c>
      <c r="O1095">
        <v>56</v>
      </c>
      <c r="P1095">
        <v>56</v>
      </c>
      <c r="Q1095">
        <v>55.4</v>
      </c>
      <c r="R1095">
        <v>54</v>
      </c>
      <c r="S1095">
        <v>53</v>
      </c>
      <c r="T1095">
        <v>55.2</v>
      </c>
      <c r="U1095">
        <v>53.8</v>
      </c>
      <c r="V1095">
        <v>56.1</v>
      </c>
      <c r="W1095">
        <v>56</v>
      </c>
      <c r="X1095">
        <v>56</v>
      </c>
      <c r="Y1095">
        <v>56</v>
      </c>
      <c r="Z1095">
        <v>56</v>
      </c>
      <c r="AA1095">
        <v>55</v>
      </c>
      <c r="AB1095">
        <v>57.6</v>
      </c>
      <c r="AC1095">
        <v>56</v>
      </c>
      <c r="AD1095">
        <v>52</v>
      </c>
      <c r="AE1095">
        <v>55</v>
      </c>
      <c r="AF1095">
        <v>56</v>
      </c>
      <c r="AG1095">
        <v>53.8</v>
      </c>
      <c r="AH1095">
        <v>51.8</v>
      </c>
      <c r="AI1095">
        <v>51.4</v>
      </c>
      <c r="AJ1095">
        <v>53</v>
      </c>
      <c r="AK1095">
        <v>53</v>
      </c>
      <c r="AL1095">
        <v>53</v>
      </c>
      <c r="AM1095">
        <v>52.4</v>
      </c>
      <c r="AN1095">
        <v>54</v>
      </c>
      <c r="AO1095">
        <v>52</v>
      </c>
      <c r="AP1095">
        <v>53.2</v>
      </c>
      <c r="AQ1095">
        <v>53</v>
      </c>
      <c r="AR1095">
        <v>53</v>
      </c>
      <c r="AS1095">
        <v>52</v>
      </c>
      <c r="AT1095">
        <v>53</v>
      </c>
      <c r="AU1095">
        <v>51</v>
      </c>
      <c r="AV1095">
        <v>53</v>
      </c>
      <c r="AW1095">
        <v>53</v>
      </c>
      <c r="AX1095">
        <v>53</v>
      </c>
      <c r="AY1095">
        <v>53</v>
      </c>
      <c r="AZ1095">
        <v>52.8</v>
      </c>
      <c r="BA1095">
        <v>52</v>
      </c>
      <c r="BB1095">
        <v>51</v>
      </c>
      <c r="BC1095">
        <v>50</v>
      </c>
      <c r="BD1095">
        <v>47.6</v>
      </c>
      <c r="BE1095">
        <v>49</v>
      </c>
      <c r="BF1095">
        <v>48</v>
      </c>
      <c r="BG1095">
        <v>49.3</v>
      </c>
      <c r="BH1095">
        <v>47</v>
      </c>
      <c r="BI1095">
        <v>48</v>
      </c>
      <c r="BJ1095">
        <v>45</v>
      </c>
      <c r="BK1095">
        <v>45</v>
      </c>
      <c r="BL1095">
        <v>43</v>
      </c>
      <c r="BM1095">
        <v>44.9</v>
      </c>
      <c r="BN1095">
        <v>44.55</v>
      </c>
      <c r="BO1095">
        <v>45</v>
      </c>
      <c r="BP1095">
        <v>41.9</v>
      </c>
      <c r="BQ1095">
        <v>39</v>
      </c>
      <c r="BR1095" s="10">
        <f t="shared" si="34"/>
        <v>-0.30357142857142855</v>
      </c>
      <c r="BS1095" s="11" cm="1">
        <f t="array" aca="1" ref="BS1095" ca="1">_xlfn.PERCENTILE.INC((OFFSET(E1095,0,1,1,COLUMNS(E1095:BQ1095)-1) - E1095:BP1095) / E1095:BP1095, 0.05) * SQRT(COUNT(E1095:BQ1095) - 1)</f>
        <v>-0.48259999999999992</v>
      </c>
      <c r="BT1095" s="10" cm="1">
        <f t="array" aca="1" ref="BT1095" ca="1">_xlfn.STDEV.P((E1095:BP1095 - OFFSET(E1095:BP1095,0,1)) / OFFSET(E1095:BP1095,0,1)) * SQRT(COUNT(E1095:BQ1095)-1)</f>
        <v>0.23942811874996933</v>
      </c>
      <c r="BU1095" s="10" cm="1">
        <f t="array" ref="BU1095">-(MAX(1 - (E1095:BQ1095 / _xlfn.SCAN(E1095, E1095:BQ1095, _xlfn.LAMBDA(_xlpm.a,_xlpm.b, MAX(_xlpm.a, _xlpm.b))))))</f>
        <v>-0.32291666666666663</v>
      </c>
      <c r="BV1095" s="12">
        <f t="shared" ca="1" si="35"/>
        <v>-1.2529665694141321</v>
      </c>
    </row>
    <row r="1096" spans="1:74" x14ac:dyDescent="0.45">
      <c r="A1096" s="2" t="s">
        <v>2212</v>
      </c>
      <c r="B1096" t="s">
        <v>2213</v>
      </c>
      <c r="C1096" t="s">
        <v>111</v>
      </c>
      <c r="D1096" t="s">
        <v>8</v>
      </c>
      <c r="E1096">
        <v>7.1288</v>
      </c>
      <c r="F1096">
        <v>7.0096999999999996</v>
      </c>
      <c r="G1096">
        <v>6.9500999999999999</v>
      </c>
      <c r="H1096">
        <v>6.7073</v>
      </c>
      <c r="I1096">
        <v>6.8814000000000002</v>
      </c>
      <c r="J1096">
        <v>7.1471</v>
      </c>
      <c r="K1096">
        <v>7.2203999999999997</v>
      </c>
      <c r="L1096">
        <v>7.4448999999999996</v>
      </c>
      <c r="M1096">
        <v>7.4173999999999998</v>
      </c>
      <c r="N1096">
        <v>7.3853</v>
      </c>
      <c r="O1096">
        <v>7.3853</v>
      </c>
      <c r="P1096">
        <v>7.3853</v>
      </c>
      <c r="Q1096">
        <v>7.2295999999999996</v>
      </c>
      <c r="R1096">
        <v>7.1059000000000001</v>
      </c>
      <c r="S1096">
        <v>7.1425000000000001</v>
      </c>
      <c r="T1096">
        <v>7.0004999999999997</v>
      </c>
      <c r="U1096">
        <v>6.7805999999999997</v>
      </c>
      <c r="V1096">
        <v>6.8127000000000004</v>
      </c>
      <c r="W1096">
        <v>6.8951000000000002</v>
      </c>
      <c r="X1096">
        <v>7.0279999999999996</v>
      </c>
      <c r="Y1096">
        <v>7.2478999999999996</v>
      </c>
      <c r="Z1096">
        <v>7.1745999999999999</v>
      </c>
      <c r="AA1096">
        <v>7.4402999999999997</v>
      </c>
      <c r="AB1096">
        <v>7.5869</v>
      </c>
      <c r="AC1096">
        <v>7.6786000000000003</v>
      </c>
      <c r="AD1096">
        <v>7.7885</v>
      </c>
      <c r="AE1096">
        <v>7.3349000000000002</v>
      </c>
      <c r="AF1096">
        <v>7.1974999999999998</v>
      </c>
      <c r="AG1096">
        <v>7.4631999999999996</v>
      </c>
      <c r="AH1096">
        <v>7.2891000000000004</v>
      </c>
      <c r="AI1096">
        <v>7.5365000000000002</v>
      </c>
      <c r="AJ1096">
        <v>7.9946999999999999</v>
      </c>
      <c r="AK1096">
        <v>8.8193000000000001</v>
      </c>
      <c r="AL1096">
        <v>8.5169999999999995</v>
      </c>
      <c r="AM1096">
        <v>8.7186000000000003</v>
      </c>
      <c r="AN1096">
        <v>8.5306999999999995</v>
      </c>
      <c r="AO1096">
        <v>8.9613999999999994</v>
      </c>
      <c r="AP1096">
        <v>8.7552000000000003</v>
      </c>
      <c r="AQ1096">
        <v>8.7735000000000003</v>
      </c>
      <c r="AR1096">
        <v>8.8010000000000002</v>
      </c>
      <c r="AS1096">
        <v>9.0208999999999993</v>
      </c>
      <c r="AT1096">
        <v>8.9292999999999996</v>
      </c>
      <c r="AU1096">
        <v>8.9384999999999994</v>
      </c>
      <c r="AV1096">
        <v>9.0484000000000009</v>
      </c>
      <c r="AW1096">
        <v>9.0347000000000008</v>
      </c>
      <c r="AX1096">
        <v>9.0942000000000007</v>
      </c>
      <c r="AY1096">
        <v>8.9979999999999993</v>
      </c>
      <c r="AZ1096">
        <v>9.0851000000000006</v>
      </c>
      <c r="BA1096">
        <v>9.0025999999999993</v>
      </c>
      <c r="BB1096">
        <v>8.4573999999999998</v>
      </c>
      <c r="BC1096">
        <v>8.2512000000000008</v>
      </c>
      <c r="BD1096">
        <v>7.8251999999999997</v>
      </c>
      <c r="BE1096">
        <v>8.1183999999999994</v>
      </c>
      <c r="BF1096">
        <v>8.1366999999999994</v>
      </c>
      <c r="BG1096">
        <v>7.6097999999999999</v>
      </c>
      <c r="BH1096">
        <v>7.6097999999999999</v>
      </c>
      <c r="BI1096">
        <v>7.7702</v>
      </c>
      <c r="BJ1096">
        <v>7.9351000000000003</v>
      </c>
      <c r="BK1096">
        <v>7.6877000000000004</v>
      </c>
      <c r="BL1096">
        <v>7.5182000000000002</v>
      </c>
      <c r="BM1096">
        <v>7.5869</v>
      </c>
      <c r="BN1096">
        <v>6.5881999999999996</v>
      </c>
      <c r="BO1096">
        <v>6.8585000000000003</v>
      </c>
      <c r="BP1096">
        <v>6.6340000000000003</v>
      </c>
      <c r="BQ1096">
        <v>6.4599000000000002</v>
      </c>
      <c r="BR1096" s="10">
        <f t="shared" si="34"/>
        <v>-9.3830658736393194E-2</v>
      </c>
      <c r="BS1096" s="11" cm="1">
        <f t="array" aca="1" ref="BS1096" ca="1">_xlfn.PERCENTILE.INC((OFFSET(E1096,0,1,1,COLUMNS(E1096:BQ1096)-1) - E1096:BP1096) / E1096:BP1096, 0.05) * SQRT(COUNT(E1096:BQ1096) - 1)</f>
        <v>-0.4579846690779274</v>
      </c>
      <c r="BT1096" s="10" cm="1">
        <f t="array" aca="1" ref="BT1096" ca="1">_xlfn.STDEV.P((E1096:BP1096 - OFFSET(E1096:BP1096,0,1)) / OFFSET(E1096:BP1096,0,1)) * SQRT(COUNT(E1096:BQ1096)-1)</f>
        <v>0.28008756285304581</v>
      </c>
      <c r="BU1096" s="10" cm="1">
        <f t="array" ref="BU1096">-(MAX(1 - (E1096:BQ1096 / _xlfn.SCAN(E1096, E1096:BQ1096, _xlfn.LAMBDA(_xlpm.a,_xlpm.b, MAX(_xlpm.a, _xlpm.b))))))</f>
        <v>-0.2896681401332718</v>
      </c>
      <c r="BV1096" s="12">
        <f t="shared" ca="1" si="35"/>
        <v>-0.32223729542659957</v>
      </c>
    </row>
    <row r="1097" spans="1:74" x14ac:dyDescent="0.45">
      <c r="A1097" s="2" t="s">
        <v>2214</v>
      </c>
      <c r="B1097" t="s">
        <v>2215</v>
      </c>
      <c r="C1097" t="s">
        <v>22</v>
      </c>
      <c r="D1097" t="s">
        <v>26</v>
      </c>
      <c r="E1097">
        <v>225.9</v>
      </c>
      <c r="F1097">
        <v>226</v>
      </c>
      <c r="G1097">
        <v>222.7</v>
      </c>
      <c r="H1097">
        <v>217</v>
      </c>
      <c r="I1097">
        <v>214</v>
      </c>
      <c r="J1097">
        <v>217.6</v>
      </c>
      <c r="K1097">
        <v>213.2</v>
      </c>
      <c r="L1097">
        <v>214.9</v>
      </c>
      <c r="M1097">
        <v>215.3</v>
      </c>
      <c r="N1097">
        <v>213.1</v>
      </c>
      <c r="O1097">
        <v>213.1</v>
      </c>
      <c r="P1097">
        <v>213.1</v>
      </c>
      <c r="Q1097">
        <v>215.6</v>
      </c>
      <c r="R1097">
        <v>214.5</v>
      </c>
      <c r="S1097">
        <v>219</v>
      </c>
      <c r="T1097">
        <v>212.2</v>
      </c>
      <c r="U1097">
        <v>212.3</v>
      </c>
      <c r="V1097">
        <v>210.5</v>
      </c>
      <c r="W1097">
        <v>220.1</v>
      </c>
      <c r="X1097">
        <v>220.4</v>
      </c>
      <c r="Y1097">
        <v>218</v>
      </c>
      <c r="Z1097">
        <v>211.7</v>
      </c>
      <c r="AA1097">
        <v>215.9</v>
      </c>
      <c r="AB1097">
        <v>218.2</v>
      </c>
      <c r="AC1097">
        <v>212.6</v>
      </c>
      <c r="AD1097">
        <v>210</v>
      </c>
      <c r="AE1097">
        <v>206.8</v>
      </c>
      <c r="AF1097">
        <v>207.4</v>
      </c>
      <c r="AG1097">
        <v>214.7</v>
      </c>
      <c r="AH1097">
        <v>216</v>
      </c>
      <c r="AI1097">
        <v>220.6</v>
      </c>
      <c r="AJ1097">
        <v>220.6</v>
      </c>
      <c r="AK1097">
        <v>222.9</v>
      </c>
      <c r="AL1097">
        <v>221.3</v>
      </c>
      <c r="AM1097">
        <v>223.1</v>
      </c>
      <c r="AN1097">
        <v>220.8</v>
      </c>
      <c r="AO1097">
        <v>222.7</v>
      </c>
      <c r="AP1097">
        <v>222.7</v>
      </c>
      <c r="AQ1097">
        <v>220</v>
      </c>
      <c r="AR1097">
        <v>220</v>
      </c>
      <c r="AS1097">
        <v>230.5</v>
      </c>
      <c r="AT1097">
        <v>232.3</v>
      </c>
      <c r="AU1097">
        <v>227.6</v>
      </c>
      <c r="AV1097">
        <v>226.5</v>
      </c>
      <c r="AW1097">
        <v>235</v>
      </c>
      <c r="AX1097">
        <v>233.7</v>
      </c>
      <c r="AY1097">
        <v>233.7</v>
      </c>
      <c r="AZ1097">
        <v>233.1</v>
      </c>
      <c r="BA1097">
        <v>232.6</v>
      </c>
      <c r="BB1097">
        <v>232.4</v>
      </c>
      <c r="BC1097">
        <v>227.1</v>
      </c>
      <c r="BD1097">
        <v>220.5</v>
      </c>
      <c r="BE1097">
        <v>222.2</v>
      </c>
      <c r="BF1097">
        <v>223.9</v>
      </c>
      <c r="BG1097">
        <v>215.2</v>
      </c>
      <c r="BH1097">
        <v>220.9</v>
      </c>
      <c r="BI1097">
        <v>219.8</v>
      </c>
      <c r="BJ1097">
        <v>220.1</v>
      </c>
      <c r="BK1097">
        <v>221.4</v>
      </c>
      <c r="BL1097">
        <v>214.5</v>
      </c>
      <c r="BM1097">
        <v>214.5</v>
      </c>
      <c r="BN1097">
        <v>220.5</v>
      </c>
      <c r="BO1097">
        <v>220.3</v>
      </c>
      <c r="BP1097">
        <v>213.6</v>
      </c>
      <c r="BQ1097">
        <v>206.1</v>
      </c>
      <c r="BR1097" s="10">
        <f t="shared" si="34"/>
        <v>-8.7649402390438294E-2</v>
      </c>
      <c r="BS1097" s="11" cm="1">
        <f t="array" aca="1" ref="BS1097" ca="1">_xlfn.PERCENTILE.INC((OFFSET(E1097,0,1,1,COLUMNS(E1097:BQ1097)-1) - E1097:BP1097) / E1097:BP1097, 0.05) * SQRT(COUNT(E1097:BQ1097) - 1)</f>
        <v>-0.2476372402100088</v>
      </c>
      <c r="BT1097" s="10" cm="1">
        <f t="array" aca="1" ref="BT1097" ca="1">_xlfn.STDEV.P((E1097:BP1097 - OFFSET(E1097:BP1097,0,1)) / OFFSET(E1097:BP1097,0,1)) * SQRT(COUNT(E1097:BQ1097)-1)</f>
        <v>0.14870646802400353</v>
      </c>
      <c r="BU1097" s="10" cm="1">
        <f t="array" ref="BU1097">-(MAX(1 - (E1097:BQ1097 / _xlfn.SCAN(E1097, E1097:BQ1097, _xlfn.LAMBDA(_xlpm.a,_xlpm.b, MAX(_xlpm.a, _xlpm.b))))))</f>
        <v>-0.12297872340425531</v>
      </c>
      <c r="BV1097" s="12">
        <f t="shared" ca="1" si="35"/>
        <v>-0.56536479890617497</v>
      </c>
    </row>
    <row r="1098" spans="1:74" x14ac:dyDescent="0.45">
      <c r="A1098" s="2" t="s">
        <v>2216</v>
      </c>
      <c r="B1098" t="s">
        <v>2217</v>
      </c>
      <c r="C1098" t="s">
        <v>19</v>
      </c>
      <c r="D1098" t="s">
        <v>8</v>
      </c>
      <c r="E1098">
        <v>131.69999999999999</v>
      </c>
      <c r="F1098">
        <v>132.69999999999999</v>
      </c>
      <c r="G1098">
        <v>126.5</v>
      </c>
      <c r="H1098">
        <v>124.2</v>
      </c>
      <c r="I1098">
        <v>120.9</v>
      </c>
      <c r="J1098">
        <v>122.3</v>
      </c>
      <c r="K1098">
        <v>122.1</v>
      </c>
      <c r="L1098">
        <v>123.4</v>
      </c>
      <c r="M1098">
        <v>122.8</v>
      </c>
      <c r="N1098">
        <v>124</v>
      </c>
      <c r="O1098">
        <v>124</v>
      </c>
      <c r="P1098">
        <v>124</v>
      </c>
      <c r="Q1098">
        <v>126.2</v>
      </c>
      <c r="R1098">
        <v>125.6</v>
      </c>
      <c r="S1098">
        <v>129.9</v>
      </c>
      <c r="T1098">
        <v>127.1</v>
      </c>
      <c r="U1098">
        <v>124.2</v>
      </c>
      <c r="V1098">
        <v>121.2</v>
      </c>
      <c r="W1098">
        <v>119.6</v>
      </c>
      <c r="X1098">
        <v>121.4</v>
      </c>
      <c r="Y1098">
        <v>123.8</v>
      </c>
      <c r="Z1098">
        <v>123.1</v>
      </c>
      <c r="AA1098">
        <v>123.3</v>
      </c>
      <c r="AB1098">
        <v>123.4</v>
      </c>
      <c r="AC1098">
        <v>119.9</v>
      </c>
      <c r="AD1098">
        <v>119</v>
      </c>
      <c r="AE1098">
        <v>115.4</v>
      </c>
      <c r="AF1098">
        <v>119.7</v>
      </c>
      <c r="AG1098">
        <v>122.4</v>
      </c>
      <c r="AH1098">
        <v>117.9</v>
      </c>
      <c r="AI1098">
        <v>122.8</v>
      </c>
      <c r="AJ1098">
        <v>122.1</v>
      </c>
      <c r="AK1098">
        <v>120.6</v>
      </c>
      <c r="AL1098">
        <v>119.2</v>
      </c>
      <c r="AM1098">
        <v>117.8</v>
      </c>
      <c r="AN1098">
        <v>115.3</v>
      </c>
      <c r="AO1098">
        <v>115.7</v>
      </c>
      <c r="AP1098">
        <v>113.9</v>
      </c>
      <c r="AQ1098">
        <v>113.7</v>
      </c>
      <c r="AR1098">
        <v>116.4</v>
      </c>
      <c r="AS1098">
        <v>119.3</v>
      </c>
      <c r="AT1098">
        <v>122.2</v>
      </c>
      <c r="AU1098">
        <v>121.8</v>
      </c>
      <c r="AV1098">
        <v>120.4</v>
      </c>
      <c r="AW1098">
        <v>120.5</v>
      </c>
      <c r="AX1098">
        <v>120.1</v>
      </c>
      <c r="AY1098">
        <v>122.9</v>
      </c>
      <c r="AZ1098">
        <v>119</v>
      </c>
      <c r="BA1098">
        <v>118.3</v>
      </c>
      <c r="BB1098">
        <v>115.7</v>
      </c>
      <c r="BC1098">
        <v>111.6</v>
      </c>
      <c r="BD1098">
        <v>105.3</v>
      </c>
      <c r="BE1098">
        <v>105</v>
      </c>
      <c r="BF1098">
        <v>107.4</v>
      </c>
      <c r="BG1098">
        <v>101.9</v>
      </c>
      <c r="BH1098">
        <v>104.5</v>
      </c>
      <c r="BI1098">
        <v>105.1</v>
      </c>
      <c r="BJ1098">
        <v>104.2</v>
      </c>
      <c r="BK1098">
        <v>104.6</v>
      </c>
      <c r="BL1098">
        <v>102.5</v>
      </c>
      <c r="BM1098">
        <v>103.3</v>
      </c>
      <c r="BN1098">
        <v>103.8</v>
      </c>
      <c r="BO1098">
        <v>103.6</v>
      </c>
      <c r="BP1098">
        <v>101.4</v>
      </c>
      <c r="BQ1098">
        <v>93.4</v>
      </c>
      <c r="BR1098" s="10">
        <f t="shared" si="34"/>
        <v>-0.29081245254365973</v>
      </c>
      <c r="BS1098" s="11" cm="1">
        <f t="array" aca="1" ref="BS1098" ca="1">_xlfn.PERCENTILE.INC((OFFSET(E1098,0,1,1,COLUMNS(E1098:BQ1098)-1) - E1098:BP1098) / E1098:BP1098, 0.05) * SQRT(COUNT(E1098:BQ1098) - 1)</f>
        <v>-0.36182676537080488</v>
      </c>
      <c r="BT1098" s="10" cm="1">
        <f t="array" aca="1" ref="BT1098" ca="1">_xlfn.STDEV.P((E1098:BP1098 - OFFSET(E1098:BP1098,0,1)) / OFFSET(E1098:BP1098,0,1)) * SQRT(COUNT(E1098:BQ1098)-1)</f>
        <v>0.18718344652096686</v>
      </c>
      <c r="BU1098" s="10" cm="1">
        <f t="array" ref="BU1098">-(MAX(1 - (E1098:BQ1098 / _xlfn.SCAN(E1098, E1098:BQ1098, _xlfn.LAMBDA(_xlpm.a,_xlpm.b, MAX(_xlpm.a, _xlpm.b))))))</f>
        <v>-0.2961567445365485</v>
      </c>
      <c r="BV1098" s="12">
        <f t="shared" ca="1" si="35"/>
        <v>-1.5345184517236981</v>
      </c>
    </row>
    <row r="1099" spans="1:74" x14ac:dyDescent="0.45">
      <c r="A1099" s="2" t="s">
        <v>2218</v>
      </c>
      <c r="B1099" t="s">
        <v>2219</v>
      </c>
      <c r="C1099" t="s">
        <v>37</v>
      </c>
      <c r="D1099" t="s">
        <v>29</v>
      </c>
      <c r="E1099">
        <v>135.19999999999999</v>
      </c>
      <c r="F1099">
        <v>136</v>
      </c>
      <c r="G1099">
        <v>136.80000000000001</v>
      </c>
      <c r="H1099">
        <v>137.19999999999999</v>
      </c>
      <c r="I1099">
        <v>138</v>
      </c>
      <c r="J1099">
        <v>136.4</v>
      </c>
      <c r="K1099">
        <v>137</v>
      </c>
      <c r="L1099">
        <v>137.19999999999999</v>
      </c>
      <c r="M1099">
        <v>137.4</v>
      </c>
      <c r="N1099">
        <v>138.19999999999999</v>
      </c>
      <c r="O1099">
        <v>138.19999999999999</v>
      </c>
      <c r="P1099">
        <v>138.19999999999999</v>
      </c>
      <c r="Q1099">
        <v>136.4</v>
      </c>
      <c r="R1099">
        <v>136.19999999999999</v>
      </c>
      <c r="S1099">
        <v>134.80000000000001</v>
      </c>
      <c r="T1099">
        <v>134.19999999999999</v>
      </c>
      <c r="U1099">
        <v>133.4</v>
      </c>
      <c r="V1099">
        <v>133.4</v>
      </c>
      <c r="W1099">
        <v>133.19999999999999</v>
      </c>
      <c r="X1099">
        <v>134.80000000000001</v>
      </c>
      <c r="Y1099">
        <v>135</v>
      </c>
      <c r="Z1099">
        <v>135</v>
      </c>
      <c r="AA1099">
        <v>134.4</v>
      </c>
      <c r="AB1099">
        <v>132.80000000000001</v>
      </c>
      <c r="AC1099">
        <v>133.6</v>
      </c>
      <c r="AD1099">
        <v>133.19999999999999</v>
      </c>
      <c r="AE1099">
        <v>132.6</v>
      </c>
      <c r="AF1099">
        <v>133</v>
      </c>
      <c r="AG1099">
        <v>134</v>
      </c>
      <c r="AH1099">
        <v>131.80000000000001</v>
      </c>
      <c r="AI1099">
        <v>131.19999999999999</v>
      </c>
      <c r="AJ1099">
        <v>131</v>
      </c>
      <c r="AK1099">
        <v>131.19999999999999</v>
      </c>
      <c r="AL1099">
        <v>132.4</v>
      </c>
      <c r="AM1099">
        <v>133.19999999999999</v>
      </c>
      <c r="AN1099">
        <v>132.80000000000001</v>
      </c>
      <c r="AO1099">
        <v>135</v>
      </c>
      <c r="AP1099">
        <v>131</v>
      </c>
      <c r="AQ1099">
        <v>131.80000000000001</v>
      </c>
      <c r="AR1099">
        <v>132.80000000000001</v>
      </c>
      <c r="AS1099">
        <v>130.80000000000001</v>
      </c>
      <c r="AT1099">
        <v>130.4</v>
      </c>
      <c r="AU1099">
        <v>133.4</v>
      </c>
      <c r="AV1099">
        <v>132.4</v>
      </c>
      <c r="AW1099">
        <v>132.4</v>
      </c>
      <c r="AX1099">
        <v>132.4</v>
      </c>
      <c r="AY1099">
        <v>133.6</v>
      </c>
      <c r="AZ1099">
        <v>133.80000000000001</v>
      </c>
      <c r="BA1099">
        <v>135</v>
      </c>
      <c r="BB1099">
        <v>136.4</v>
      </c>
      <c r="BC1099">
        <v>136.80000000000001</v>
      </c>
      <c r="BD1099">
        <v>137</v>
      </c>
      <c r="BE1099">
        <v>136.4</v>
      </c>
      <c r="BF1099">
        <v>134.6</v>
      </c>
      <c r="BG1099">
        <v>132.6</v>
      </c>
      <c r="BH1099">
        <v>132.4</v>
      </c>
      <c r="BI1099">
        <v>132.6</v>
      </c>
      <c r="BJ1099">
        <v>133.19999999999999</v>
      </c>
      <c r="BK1099">
        <v>134.19999999999999</v>
      </c>
      <c r="BL1099">
        <v>131.19999999999999</v>
      </c>
      <c r="BM1099">
        <v>133.80000000000001</v>
      </c>
      <c r="BN1099">
        <v>134.19999999999999</v>
      </c>
      <c r="BO1099">
        <v>133.6</v>
      </c>
      <c r="BP1099">
        <v>134.6</v>
      </c>
      <c r="BQ1099">
        <v>135.4</v>
      </c>
      <c r="BR1099" s="10">
        <f t="shared" si="34"/>
        <v>1.4792899408285285E-3</v>
      </c>
      <c r="BS1099" s="11" cm="1">
        <f t="array" aca="1" ref="BS1099" ca="1">_xlfn.PERCENTILE.INC((OFFSET(E1099,0,1,1,COLUMNS(E1099:BQ1099)-1) - E1099:BP1099) / E1099:BP1099, 0.05) * SQRT(COUNT(E1099:BQ1099) - 1)</f>
        <v>-0.12024024776669828</v>
      </c>
      <c r="BT1099" s="10" cm="1">
        <f t="array" aca="1" ref="BT1099" ca="1">_xlfn.STDEV.P((E1099:BP1099 - OFFSET(E1099:BP1099,0,1)) / OFFSET(E1099:BP1099,0,1)) * SQRT(COUNT(E1099:BQ1099)-1)</f>
        <v>7.3611137999474011E-2</v>
      </c>
      <c r="BU1099" s="10" cm="1">
        <f t="array" ref="BU1099">-(MAX(1 - (E1099:BQ1099 / _xlfn.SCAN(E1099, E1099:BQ1099, _xlfn.LAMBDA(_xlpm.a,_xlpm.b, MAX(_xlpm.a, _xlpm.b))))))</f>
        <v>-5.6439942112879726E-2</v>
      </c>
      <c r="BV1099" s="12">
        <f t="shared" ca="1" si="35"/>
        <v>6.8675611846466103E-2</v>
      </c>
    </row>
    <row r="1100" spans="1:74" x14ac:dyDescent="0.45">
      <c r="A1100" s="2" t="s">
        <v>2220</v>
      </c>
      <c r="B1100" t="s">
        <v>2221</v>
      </c>
      <c r="C1100" t="s">
        <v>22</v>
      </c>
      <c r="D1100" t="s">
        <v>136</v>
      </c>
      <c r="E1100">
        <v>60.75</v>
      </c>
      <c r="F1100">
        <v>61.4</v>
      </c>
      <c r="G1100">
        <v>60.6</v>
      </c>
      <c r="H1100">
        <v>60.45</v>
      </c>
      <c r="I1100">
        <v>62.15</v>
      </c>
      <c r="J1100">
        <v>62.5</v>
      </c>
      <c r="K1100">
        <v>63.15</v>
      </c>
      <c r="L1100">
        <v>64</v>
      </c>
      <c r="M1100">
        <v>65</v>
      </c>
      <c r="N1100">
        <v>65</v>
      </c>
      <c r="O1100">
        <v>65</v>
      </c>
      <c r="P1100">
        <v>65</v>
      </c>
      <c r="Q1100">
        <v>68</v>
      </c>
      <c r="R1100">
        <v>64.75</v>
      </c>
      <c r="S1100">
        <v>62.2</v>
      </c>
      <c r="T1100">
        <v>62.1</v>
      </c>
      <c r="U1100">
        <v>57.05</v>
      </c>
      <c r="V1100">
        <v>59.25</v>
      </c>
      <c r="W1100">
        <v>65</v>
      </c>
      <c r="X1100">
        <v>66.05</v>
      </c>
      <c r="Y1100">
        <v>69.7</v>
      </c>
      <c r="Z1100">
        <v>70.75</v>
      </c>
      <c r="AA1100">
        <v>74.8</v>
      </c>
      <c r="AB1100">
        <v>75.75</v>
      </c>
      <c r="AC1100">
        <v>73.650000000000006</v>
      </c>
      <c r="AD1100">
        <v>75.45</v>
      </c>
      <c r="AE1100">
        <v>66.5</v>
      </c>
      <c r="AF1100">
        <v>68.150000000000006</v>
      </c>
      <c r="AG1100">
        <v>79.099999999999994</v>
      </c>
      <c r="AH1100">
        <v>84.55</v>
      </c>
      <c r="AI1100">
        <v>84.55</v>
      </c>
      <c r="AJ1100">
        <v>90</v>
      </c>
      <c r="AK1100">
        <v>87.2</v>
      </c>
      <c r="AL1100">
        <v>92.9</v>
      </c>
      <c r="AM1100">
        <v>94</v>
      </c>
      <c r="AN1100">
        <v>93.8</v>
      </c>
      <c r="AO1100">
        <v>88.5</v>
      </c>
      <c r="AP1100">
        <v>92.05</v>
      </c>
      <c r="AQ1100">
        <v>99.25</v>
      </c>
      <c r="AR1100">
        <v>99.25</v>
      </c>
      <c r="AS1100">
        <v>99.25</v>
      </c>
      <c r="AT1100">
        <v>94.45</v>
      </c>
      <c r="AU1100">
        <v>98.25</v>
      </c>
      <c r="AV1100">
        <v>98.35</v>
      </c>
      <c r="AW1100">
        <v>100.5</v>
      </c>
      <c r="AX1100">
        <v>97.5</v>
      </c>
      <c r="AY1100">
        <v>97.5</v>
      </c>
      <c r="AZ1100">
        <v>99.35</v>
      </c>
      <c r="BA1100">
        <v>99.4</v>
      </c>
      <c r="BB1100">
        <v>94.8</v>
      </c>
      <c r="BC1100">
        <v>94.65</v>
      </c>
      <c r="BD1100">
        <v>91.25</v>
      </c>
      <c r="BE1100">
        <v>95.65</v>
      </c>
      <c r="BF1100">
        <v>94.6</v>
      </c>
      <c r="BG1100">
        <v>93</v>
      </c>
      <c r="BH1100">
        <v>93.2</v>
      </c>
      <c r="BI1100">
        <v>96.25</v>
      </c>
      <c r="BJ1100">
        <v>104</v>
      </c>
      <c r="BK1100">
        <v>100.6</v>
      </c>
      <c r="BL1100">
        <v>97.65</v>
      </c>
      <c r="BM1100">
        <v>96.6</v>
      </c>
      <c r="BN1100">
        <v>102</v>
      </c>
      <c r="BO1100">
        <v>101.7</v>
      </c>
      <c r="BP1100">
        <v>100.1</v>
      </c>
      <c r="BQ1100">
        <v>96.1</v>
      </c>
      <c r="BR1100" s="10">
        <f t="shared" si="34"/>
        <v>0.58189300411522626</v>
      </c>
      <c r="BS1100" s="11" cm="1">
        <f t="array" aca="1" ref="BS1100" ca="1">_xlfn.PERCENTILE.INC((OFFSET(E1100,0,1,1,COLUMNS(E1100:BQ1100)-1) - E1100:BP1100) / E1100:BP1100, 0.05) * SQRT(COUNT(E1100:BQ1100) - 1)</f>
        <v>-0.38621943991702457</v>
      </c>
      <c r="BT1100" s="10" cm="1">
        <f t="array" aca="1" ref="BT1100" ca="1">_xlfn.STDEV.P((E1100:BP1100 - OFFSET(E1100:BP1100,0,1)) / OFFSET(E1100:BP1100,0,1)) * SQRT(COUNT(E1100:BQ1100)-1)</f>
        <v>0.34145664669364767</v>
      </c>
      <c r="BU1100" s="10" cm="1">
        <f t="array" ref="BU1100">-(MAX(1 - (E1100:BQ1100 / _xlfn.SCAN(E1100, E1100:BQ1100, _xlfn.LAMBDA(_xlpm.a,_xlpm.b, MAX(_xlpm.a, _xlpm.b))))))</f>
        <v>-0.16102941176470598</v>
      </c>
      <c r="BV1100" s="12">
        <f t="shared" ca="1" si="35"/>
        <v>1.7146217822507483</v>
      </c>
    </row>
    <row r="1101" spans="1:74" x14ac:dyDescent="0.45">
      <c r="A1101" s="2" t="s">
        <v>2222</v>
      </c>
      <c r="B1101" t="s">
        <v>2223</v>
      </c>
      <c r="C1101" t="s">
        <v>16</v>
      </c>
      <c r="D1101" t="s">
        <v>8</v>
      </c>
      <c r="E1101">
        <v>7.8719999999999999</v>
      </c>
      <c r="F1101">
        <v>7.8</v>
      </c>
      <c r="G1101">
        <v>7.9660000000000002</v>
      </c>
      <c r="H1101">
        <v>7.93</v>
      </c>
      <c r="I1101">
        <v>8.0399999999999991</v>
      </c>
      <c r="J1101">
        <v>8.2520000000000007</v>
      </c>
      <c r="K1101">
        <v>8.2639999999999993</v>
      </c>
      <c r="L1101">
        <v>8.07</v>
      </c>
      <c r="M1101">
        <v>7.8819999999999997</v>
      </c>
      <c r="N1101">
        <v>7.9939999999999998</v>
      </c>
      <c r="O1101">
        <v>7.9939999999999998</v>
      </c>
      <c r="P1101">
        <v>7.9939999999999998</v>
      </c>
      <c r="Q1101">
        <v>8.0879999999999992</v>
      </c>
      <c r="R1101">
        <v>8.0359999999999996</v>
      </c>
      <c r="S1101">
        <v>7.85</v>
      </c>
      <c r="T1101">
        <v>7.8179999999999996</v>
      </c>
      <c r="U1101">
        <v>7.7720000000000002</v>
      </c>
      <c r="V1101">
        <v>7.7939999999999996</v>
      </c>
      <c r="W1101">
        <v>7.8019999999999996</v>
      </c>
      <c r="X1101">
        <v>7.8940000000000001</v>
      </c>
      <c r="Y1101">
        <v>7.766</v>
      </c>
      <c r="Z1101">
        <v>7.6920000000000002</v>
      </c>
      <c r="AA1101">
        <v>7.75</v>
      </c>
      <c r="AB1101">
        <v>7.7080000000000002</v>
      </c>
      <c r="AC1101">
        <v>7.702</v>
      </c>
      <c r="AD1101">
        <v>7.5819999999999999</v>
      </c>
      <c r="AE1101">
        <v>7.4539999999999997</v>
      </c>
      <c r="AF1101">
        <v>7.6479999999999997</v>
      </c>
      <c r="AG1101">
        <v>7.7640000000000002</v>
      </c>
      <c r="AH1101">
        <v>7.7320000000000002</v>
      </c>
      <c r="AI1101">
        <v>7.8159999999999998</v>
      </c>
      <c r="AJ1101">
        <v>7.9720000000000004</v>
      </c>
      <c r="AK1101">
        <v>7.968</v>
      </c>
      <c r="AL1101">
        <v>8.0960000000000001</v>
      </c>
      <c r="AM1101">
        <v>8.0760000000000005</v>
      </c>
      <c r="AN1101">
        <v>7.9779999999999998</v>
      </c>
      <c r="AO1101">
        <v>8.1080000000000005</v>
      </c>
      <c r="AP1101">
        <v>8.1660000000000004</v>
      </c>
      <c r="AQ1101">
        <v>8.3339999999999996</v>
      </c>
      <c r="AR1101">
        <v>8.2360000000000007</v>
      </c>
      <c r="AS1101">
        <v>8.0220000000000002</v>
      </c>
      <c r="AT1101">
        <v>7.9820000000000002</v>
      </c>
      <c r="AU1101">
        <v>7.89</v>
      </c>
      <c r="AV1101">
        <v>7.7480000000000002</v>
      </c>
      <c r="AW1101">
        <v>7.718</v>
      </c>
      <c r="AX1101">
        <v>7.77</v>
      </c>
      <c r="AY1101">
        <v>7.782</v>
      </c>
      <c r="AZ1101">
        <v>7.7720000000000002</v>
      </c>
      <c r="BA1101">
        <v>7.7679999999999998</v>
      </c>
      <c r="BB1101">
        <v>7.6639999999999997</v>
      </c>
      <c r="BC1101">
        <v>7.51</v>
      </c>
      <c r="BD1101">
        <v>7.4260000000000002</v>
      </c>
      <c r="BE1101">
        <v>7.2279999999999998</v>
      </c>
      <c r="BF1101">
        <v>7.3659999999999997</v>
      </c>
      <c r="BG1101">
        <v>7.3840000000000003</v>
      </c>
      <c r="BH1101">
        <v>7.4420000000000002</v>
      </c>
      <c r="BI1101">
        <v>7.25</v>
      </c>
      <c r="BJ1101">
        <v>7.0620000000000003</v>
      </c>
      <c r="BK1101">
        <v>7.024</v>
      </c>
      <c r="BL1101">
        <v>7.266</v>
      </c>
      <c r="BM1101">
        <v>7.45</v>
      </c>
      <c r="BN1101">
        <v>7.3479999999999999</v>
      </c>
      <c r="BO1101">
        <v>7.5259999999999998</v>
      </c>
      <c r="BP1101">
        <v>7.5220000000000002</v>
      </c>
      <c r="BQ1101">
        <v>7.4880000000000004</v>
      </c>
      <c r="BR1101" s="10">
        <f t="shared" si="34"/>
        <v>-4.8780487804877981E-2</v>
      </c>
      <c r="BS1101" s="11" cm="1">
        <f t="array" aca="1" ref="BS1101" ca="1">_xlfn.PERCENTILE.INC((OFFSET(E1101,0,1,1,COLUMNS(E1101:BQ1101)-1) - E1101:BP1101) / E1101:BP1101, 0.05) * SQRT(COUNT(E1101:BQ1101) - 1)</f>
        <v>-0.2036070881028193</v>
      </c>
      <c r="BT1101" s="10" cm="1">
        <f t="array" aca="1" ref="BT1101" ca="1">_xlfn.STDEV.P((E1101:BP1101 - OFFSET(E1101:BP1101,0,1)) / OFFSET(E1101:BP1101,0,1)) * SQRT(COUNT(E1101:BQ1101)-1)</f>
        <v>0.11984221501172432</v>
      </c>
      <c r="BU1101" s="10" cm="1">
        <f t="array" ref="BU1101">-(MAX(1 - (E1101:BQ1101 / _xlfn.SCAN(E1101, E1101:BQ1101, _xlfn.LAMBDA(_xlpm.a,_xlpm.b, MAX(_xlpm.a, _xlpm.b))))))</f>
        <v>-0.15718742500599947</v>
      </c>
      <c r="BV1101" s="12">
        <f t="shared" ca="1" si="35"/>
        <v>-0.37720003590100171</v>
      </c>
    </row>
    <row r="1102" spans="1:74" x14ac:dyDescent="0.45">
      <c r="A1102" s="2" t="s">
        <v>2224</v>
      </c>
      <c r="B1102" t="s">
        <v>2225</v>
      </c>
      <c r="C1102" t="s">
        <v>7</v>
      </c>
      <c r="D1102" t="s">
        <v>26</v>
      </c>
      <c r="E1102">
        <v>248</v>
      </c>
      <c r="F1102">
        <v>253.5</v>
      </c>
      <c r="G1102">
        <v>248</v>
      </c>
      <c r="H1102">
        <v>247.5</v>
      </c>
      <c r="I1102">
        <v>250</v>
      </c>
      <c r="J1102">
        <v>228</v>
      </c>
      <c r="K1102">
        <v>214</v>
      </c>
      <c r="L1102">
        <v>220</v>
      </c>
      <c r="M1102">
        <v>223.5</v>
      </c>
      <c r="N1102">
        <v>224.5</v>
      </c>
      <c r="O1102">
        <v>224.5</v>
      </c>
      <c r="P1102">
        <v>224.5</v>
      </c>
      <c r="Q1102">
        <v>225</v>
      </c>
      <c r="R1102">
        <v>237</v>
      </c>
      <c r="S1102">
        <v>245</v>
      </c>
      <c r="T1102">
        <v>240</v>
      </c>
      <c r="U1102">
        <v>235</v>
      </c>
      <c r="V1102">
        <v>215</v>
      </c>
      <c r="W1102">
        <v>222</v>
      </c>
      <c r="X1102">
        <v>216</v>
      </c>
      <c r="Y1102">
        <v>220.5</v>
      </c>
      <c r="Z1102">
        <v>222</v>
      </c>
      <c r="AA1102">
        <v>226.5</v>
      </c>
      <c r="AB1102">
        <v>217</v>
      </c>
      <c r="AC1102">
        <v>201.5</v>
      </c>
      <c r="AD1102">
        <v>206</v>
      </c>
      <c r="AE1102">
        <v>189</v>
      </c>
      <c r="AF1102">
        <v>190.4</v>
      </c>
      <c r="AG1102">
        <v>197.2</v>
      </c>
      <c r="AH1102">
        <v>202.5</v>
      </c>
      <c r="AI1102">
        <v>209</v>
      </c>
      <c r="AJ1102">
        <v>212.5</v>
      </c>
      <c r="AK1102">
        <v>214.5</v>
      </c>
      <c r="AL1102">
        <v>206.5</v>
      </c>
      <c r="AM1102">
        <v>211</v>
      </c>
      <c r="AN1102">
        <v>214</v>
      </c>
      <c r="AO1102">
        <v>215</v>
      </c>
      <c r="AP1102">
        <v>208.5</v>
      </c>
      <c r="AQ1102">
        <v>213</v>
      </c>
      <c r="AR1102">
        <v>213</v>
      </c>
      <c r="AS1102">
        <v>228.5</v>
      </c>
      <c r="AT1102">
        <v>236</v>
      </c>
      <c r="AU1102">
        <v>230</v>
      </c>
      <c r="AV1102">
        <v>218.5</v>
      </c>
      <c r="AW1102">
        <v>215.5</v>
      </c>
      <c r="AX1102">
        <v>213</v>
      </c>
      <c r="AY1102">
        <v>213</v>
      </c>
      <c r="AZ1102">
        <v>210</v>
      </c>
      <c r="BA1102">
        <v>212</v>
      </c>
      <c r="BB1102">
        <v>205</v>
      </c>
      <c r="BC1102">
        <v>194.8</v>
      </c>
      <c r="BD1102">
        <v>189</v>
      </c>
      <c r="BE1102">
        <v>187.6</v>
      </c>
      <c r="BF1102">
        <v>190.8</v>
      </c>
      <c r="BG1102">
        <v>189.6</v>
      </c>
      <c r="BH1102">
        <v>189</v>
      </c>
      <c r="BI1102">
        <v>192.6</v>
      </c>
      <c r="BJ1102">
        <v>195</v>
      </c>
      <c r="BK1102">
        <v>190</v>
      </c>
      <c r="BL1102">
        <v>183</v>
      </c>
      <c r="BM1102">
        <v>183</v>
      </c>
      <c r="BN1102">
        <v>190</v>
      </c>
      <c r="BO1102">
        <v>185.4</v>
      </c>
      <c r="BP1102">
        <v>182.2</v>
      </c>
      <c r="BQ1102">
        <v>177</v>
      </c>
      <c r="BR1102" s="10">
        <f t="shared" si="34"/>
        <v>-0.28629032258064518</v>
      </c>
      <c r="BS1102" s="11" cm="1">
        <f t="array" aca="1" ref="BS1102" ca="1">_xlfn.PERCENTILE.INC((OFFSET(E1102,0,1,1,COLUMNS(E1102:BQ1102)-1) - E1102:BP1102) / E1102:BP1102, 0.05) * SQRT(COUNT(E1102:BQ1102) - 1)</f>
        <v>-0.55939849624060145</v>
      </c>
      <c r="BT1102" s="10" cm="1">
        <f t="array" aca="1" ref="BT1102" ca="1">_xlfn.STDEV.P((E1102:BP1102 - OFFSET(E1102:BP1102,0,1)) / OFFSET(E1102:BP1102,0,1)) * SQRT(COUNT(E1102:BQ1102)-1)</f>
        <v>0.27064509658150665</v>
      </c>
      <c r="BU1102" s="10" cm="1">
        <f t="array" ref="BU1102">-(MAX(1 - (E1102:BQ1102 / _xlfn.SCAN(E1102, E1102:BQ1102, _xlfn.LAMBDA(_xlpm.a,_xlpm.b, MAX(_xlpm.a, _xlpm.b))))))</f>
        <v>-0.30177514792899407</v>
      </c>
      <c r="BV1102" s="12">
        <f t="shared" ca="1" si="35"/>
        <v>-1.0445942902775029</v>
      </c>
    </row>
    <row r="1103" spans="1:74" x14ac:dyDescent="0.45">
      <c r="A1103" s="2" t="s">
        <v>2226</v>
      </c>
      <c r="B1103" t="s">
        <v>2227</v>
      </c>
      <c r="C1103" t="s">
        <v>37</v>
      </c>
      <c r="D1103" t="s">
        <v>136</v>
      </c>
      <c r="E1103">
        <v>166.6</v>
      </c>
      <c r="F1103">
        <v>165.3</v>
      </c>
      <c r="G1103">
        <v>167.3</v>
      </c>
      <c r="H1103">
        <v>165.4</v>
      </c>
      <c r="I1103">
        <v>168.95</v>
      </c>
      <c r="J1103">
        <v>169.95</v>
      </c>
      <c r="K1103">
        <v>168.95</v>
      </c>
      <c r="L1103">
        <v>167.75</v>
      </c>
      <c r="M1103">
        <v>166.65</v>
      </c>
      <c r="N1103">
        <v>166.65</v>
      </c>
      <c r="O1103">
        <v>166.65</v>
      </c>
      <c r="P1103">
        <v>166.65</v>
      </c>
      <c r="Q1103">
        <v>166.45</v>
      </c>
      <c r="R1103">
        <v>168</v>
      </c>
      <c r="S1103">
        <v>171.45</v>
      </c>
      <c r="T1103">
        <v>169.95</v>
      </c>
      <c r="U1103">
        <v>168</v>
      </c>
      <c r="V1103">
        <v>163</v>
      </c>
      <c r="W1103">
        <v>165.45</v>
      </c>
      <c r="X1103">
        <v>167.4</v>
      </c>
      <c r="Y1103">
        <v>169</v>
      </c>
      <c r="Z1103">
        <v>167.35</v>
      </c>
      <c r="AA1103">
        <v>169</v>
      </c>
      <c r="AB1103">
        <v>165.2</v>
      </c>
      <c r="AC1103">
        <v>162.75</v>
      </c>
      <c r="AD1103">
        <v>158.69999999999999</v>
      </c>
      <c r="AE1103">
        <v>154.30000000000001</v>
      </c>
      <c r="AF1103">
        <v>155.5</v>
      </c>
      <c r="AG1103">
        <v>154.25</v>
      </c>
      <c r="AH1103">
        <v>153.69999999999999</v>
      </c>
      <c r="AI1103">
        <v>153.69999999999999</v>
      </c>
      <c r="AJ1103">
        <v>157.94999999999999</v>
      </c>
      <c r="AK1103">
        <v>160.5</v>
      </c>
      <c r="AL1103">
        <v>159.1</v>
      </c>
      <c r="AM1103">
        <v>154.55000000000001</v>
      </c>
      <c r="AN1103">
        <v>157.65</v>
      </c>
      <c r="AO1103">
        <v>158.15</v>
      </c>
      <c r="AP1103">
        <v>156.85</v>
      </c>
      <c r="AQ1103">
        <v>159.5</v>
      </c>
      <c r="AR1103">
        <v>159.5</v>
      </c>
      <c r="AS1103">
        <v>159.5</v>
      </c>
      <c r="AT1103">
        <v>163.1</v>
      </c>
      <c r="AU1103">
        <v>161.55000000000001</v>
      </c>
      <c r="AV1103">
        <v>158.85</v>
      </c>
      <c r="AW1103">
        <v>160.80000000000001</v>
      </c>
      <c r="AX1103">
        <v>161</v>
      </c>
      <c r="AY1103">
        <v>161</v>
      </c>
      <c r="AZ1103">
        <v>161.44999999999999</v>
      </c>
      <c r="BA1103">
        <v>161.1</v>
      </c>
      <c r="BB1103">
        <v>158.94999999999999</v>
      </c>
      <c r="BC1103">
        <v>157.15</v>
      </c>
      <c r="BD1103">
        <v>157</v>
      </c>
      <c r="BE1103">
        <v>155.44999999999999</v>
      </c>
      <c r="BF1103">
        <v>158.85</v>
      </c>
      <c r="BG1103">
        <v>156.55000000000001</v>
      </c>
      <c r="BH1103">
        <v>155.80000000000001</v>
      </c>
      <c r="BI1103">
        <v>158.05000000000001</v>
      </c>
      <c r="BJ1103">
        <v>159.9</v>
      </c>
      <c r="BK1103">
        <v>154</v>
      </c>
      <c r="BL1103">
        <v>152.9</v>
      </c>
      <c r="BM1103">
        <v>156.4</v>
      </c>
      <c r="BN1103">
        <v>158.94999999999999</v>
      </c>
      <c r="BO1103">
        <v>157.80000000000001</v>
      </c>
      <c r="BP1103">
        <v>158</v>
      </c>
      <c r="BQ1103">
        <v>159.35</v>
      </c>
      <c r="BR1103" s="10">
        <f t="shared" si="34"/>
        <v>-4.3517406962785117E-2</v>
      </c>
      <c r="BS1103" s="11" cm="1">
        <f t="array" aca="1" ref="BS1103" ca="1">_xlfn.PERCENTILE.INC((OFFSET(E1103,0,1,1,COLUMNS(E1103:BQ1103)-1) - E1103:BP1103) / E1103:BP1103, 0.05) * SQRT(COUNT(E1103:BQ1103) - 1)</f>
        <v>-0.21839357219807157</v>
      </c>
      <c r="BT1103" s="10" cm="1">
        <f t="array" aca="1" ref="BT1103" ca="1">_xlfn.STDEV.P((E1103:BP1103 - OFFSET(E1103:BP1103,0,1)) / OFFSET(E1103:BP1103,0,1)) * SQRT(COUNT(E1103:BQ1103)-1)</f>
        <v>0.11439353610911814</v>
      </c>
      <c r="BU1103" s="10" cm="1">
        <f t="array" ref="BU1103">-(MAX(1 - (E1103:BQ1103 / _xlfn.SCAN(E1103, E1103:BQ1103, _xlfn.LAMBDA(_xlpm.a,_xlpm.b, MAX(_xlpm.a, _xlpm.b))))))</f>
        <v>-0.10819480898221046</v>
      </c>
      <c r="BV1103" s="12">
        <f t="shared" ca="1" si="35"/>
        <v>-0.34915790106082267</v>
      </c>
    </row>
    <row r="1104" spans="1:74" x14ac:dyDescent="0.45">
      <c r="A1104" s="2" t="s">
        <v>2228</v>
      </c>
      <c r="B1104" t="s">
        <v>2229</v>
      </c>
      <c r="C1104" t="s">
        <v>25</v>
      </c>
      <c r="D1104" t="s">
        <v>29</v>
      </c>
      <c r="E1104">
        <v>279</v>
      </c>
      <c r="F1104">
        <v>275.89999999999998</v>
      </c>
      <c r="G1104">
        <v>274.7</v>
      </c>
      <c r="H1104">
        <v>272.7</v>
      </c>
      <c r="I1104">
        <v>272.7</v>
      </c>
      <c r="J1104">
        <v>271.3</v>
      </c>
      <c r="K1104">
        <v>275.2</v>
      </c>
      <c r="L1104">
        <v>270.60000000000002</v>
      </c>
      <c r="M1104">
        <v>265.2</v>
      </c>
      <c r="N1104">
        <v>266.3</v>
      </c>
      <c r="O1104">
        <v>266.3</v>
      </c>
      <c r="P1104">
        <v>266.3</v>
      </c>
      <c r="Q1104">
        <v>270.3</v>
      </c>
      <c r="R1104">
        <v>266.5</v>
      </c>
      <c r="S1104">
        <v>265.10000000000002</v>
      </c>
      <c r="T1104">
        <v>265.60000000000002</v>
      </c>
      <c r="U1104">
        <v>268.60000000000002</v>
      </c>
      <c r="V1104">
        <v>270.2</v>
      </c>
      <c r="W1104">
        <v>273.60000000000002</v>
      </c>
      <c r="X1104">
        <v>272.3</v>
      </c>
      <c r="Y1104">
        <v>272</v>
      </c>
      <c r="Z1104">
        <v>272</v>
      </c>
      <c r="AA1104">
        <v>276.7</v>
      </c>
      <c r="AB1104">
        <v>271.7</v>
      </c>
      <c r="AC1104">
        <v>271.7</v>
      </c>
      <c r="AD1104">
        <v>271.39999999999998</v>
      </c>
      <c r="AE1104">
        <v>275.5</v>
      </c>
      <c r="AF1104">
        <v>277.2</v>
      </c>
      <c r="AG1104">
        <v>275.89999999999998</v>
      </c>
      <c r="AH1104">
        <v>274.10000000000002</v>
      </c>
      <c r="AI1104">
        <v>281.2</v>
      </c>
      <c r="AJ1104">
        <v>286.7</v>
      </c>
      <c r="AK1104">
        <v>278.3</v>
      </c>
      <c r="AL1104">
        <v>266.10000000000002</v>
      </c>
      <c r="AM1104">
        <v>255.1</v>
      </c>
      <c r="AN1104">
        <v>260.3</v>
      </c>
      <c r="AO1104">
        <v>261.89999999999998</v>
      </c>
      <c r="AP1104">
        <v>258.3</v>
      </c>
      <c r="AQ1104">
        <v>255.3</v>
      </c>
      <c r="AR1104">
        <v>258</v>
      </c>
      <c r="AS1104">
        <v>258.5</v>
      </c>
      <c r="AT1104">
        <v>259.2</v>
      </c>
      <c r="AU1104">
        <v>259</v>
      </c>
      <c r="AV1104">
        <v>258.89999999999998</v>
      </c>
      <c r="AW1104">
        <v>258.89999999999998</v>
      </c>
      <c r="AX1104">
        <v>258.89999999999998</v>
      </c>
      <c r="AY1104">
        <v>260.5</v>
      </c>
      <c r="AZ1104">
        <v>258</v>
      </c>
      <c r="BA1104">
        <v>259.7</v>
      </c>
      <c r="BB1104">
        <v>252.2</v>
      </c>
      <c r="BC1104">
        <v>250.1</v>
      </c>
      <c r="BD1104">
        <v>246.1</v>
      </c>
      <c r="BE1104">
        <v>246.7</v>
      </c>
      <c r="BF1104">
        <v>251.2</v>
      </c>
      <c r="BG1104">
        <v>249.7</v>
      </c>
      <c r="BH1104">
        <v>251.7</v>
      </c>
      <c r="BI1104">
        <v>251.9</v>
      </c>
      <c r="BJ1104">
        <v>249.8</v>
      </c>
      <c r="BK1104">
        <v>247.5</v>
      </c>
      <c r="BL1104">
        <v>246.6</v>
      </c>
      <c r="BM1104">
        <v>255.4</v>
      </c>
      <c r="BN1104">
        <v>254.4</v>
      </c>
      <c r="BO1104">
        <v>256.60000000000002</v>
      </c>
      <c r="BP1104">
        <v>258.3</v>
      </c>
      <c r="BQ1104">
        <v>255.5</v>
      </c>
      <c r="BR1104" s="10">
        <f t="shared" si="34"/>
        <v>-8.4229390681003588E-2</v>
      </c>
      <c r="BS1104" s="11" cm="1">
        <f t="array" aca="1" ref="BS1104" ca="1">_xlfn.PERCENTILE.INC((OFFSET(E1104,0,1,1,COLUMNS(E1104:BQ1104)-1) - E1104:BP1104) / E1104:BP1104, 0.05) * SQRT(COUNT(E1104:BQ1104) - 1)</f>
        <v>-0.22032722389043485</v>
      </c>
      <c r="BT1104" s="10" cm="1">
        <f t="array" aca="1" ref="BT1104" ca="1">_xlfn.STDEV.P((E1104:BP1104 - OFFSET(E1104:BP1104,0,1)) / OFFSET(E1104:BP1104,0,1)) * SQRT(COUNT(E1104:BQ1104)-1)</f>
        <v>0.11380075167462853</v>
      </c>
      <c r="BU1104" s="10" cm="1">
        <f t="array" ref="BU1104">-(MAX(1 - (E1104:BQ1104 / _xlfn.SCAN(E1104, E1104:BQ1104, _xlfn.LAMBDA(_xlpm.a,_xlpm.b, MAX(_xlpm.a, _xlpm.b))))))</f>
        <v>-0.14161144053017094</v>
      </c>
      <c r="BV1104" s="12">
        <f t="shared" ca="1" si="35"/>
        <v>-0.70872458656162796</v>
      </c>
    </row>
    <row r="1105" spans="1:74" x14ac:dyDescent="0.45">
      <c r="A1105" s="2" t="s">
        <v>2230</v>
      </c>
      <c r="B1105" t="s">
        <v>2231</v>
      </c>
      <c r="C1105" t="s">
        <v>11</v>
      </c>
      <c r="D1105" t="s">
        <v>8</v>
      </c>
      <c r="E1105">
        <v>1.25</v>
      </c>
      <c r="F1105">
        <v>1.25</v>
      </c>
      <c r="G1105">
        <v>1.25</v>
      </c>
      <c r="H1105">
        <v>1.17</v>
      </c>
      <c r="I1105">
        <v>1.18</v>
      </c>
      <c r="J1105">
        <v>1.17</v>
      </c>
      <c r="K1105">
        <v>1.1599999999999999</v>
      </c>
      <c r="L1105">
        <v>1.1399999999999999</v>
      </c>
      <c r="M1105">
        <v>1.18</v>
      </c>
      <c r="N1105">
        <v>1.18</v>
      </c>
      <c r="O1105">
        <v>1.18</v>
      </c>
      <c r="P1105">
        <v>1.18</v>
      </c>
      <c r="Q1105">
        <v>1.1499999999999999</v>
      </c>
      <c r="R1105">
        <v>1.1499999999999999</v>
      </c>
      <c r="S1105">
        <v>1.1499999999999999</v>
      </c>
      <c r="T1105">
        <v>1.1399999999999999</v>
      </c>
      <c r="U1105">
        <v>1.2</v>
      </c>
      <c r="V1105">
        <v>1.1599999999999999</v>
      </c>
      <c r="W1105">
        <v>1.1399999999999999</v>
      </c>
      <c r="X1105">
        <v>1.1599999999999999</v>
      </c>
      <c r="Y1105">
        <v>1.1499999999999999</v>
      </c>
      <c r="Z1105">
        <v>1.1399999999999999</v>
      </c>
      <c r="AA1105">
        <v>1.1599999999999999</v>
      </c>
      <c r="AB1105">
        <v>1.1499999999999999</v>
      </c>
      <c r="AC1105">
        <v>1.1200000000000001</v>
      </c>
      <c r="AD1105">
        <v>1.1200000000000001</v>
      </c>
      <c r="AE1105">
        <v>1.08</v>
      </c>
      <c r="AF1105">
        <v>1.07</v>
      </c>
      <c r="AG1105">
        <v>1.0900000000000001</v>
      </c>
      <c r="AH1105">
        <v>1.0900000000000001</v>
      </c>
      <c r="AI1105">
        <v>1.1299999999999999</v>
      </c>
      <c r="AJ1105">
        <v>1.1299999999999999</v>
      </c>
      <c r="AK1105">
        <v>1.1499999999999999</v>
      </c>
      <c r="AL1105">
        <v>1.1299999999999999</v>
      </c>
      <c r="AM1105">
        <v>1.1000000000000001</v>
      </c>
      <c r="AN1105">
        <v>1.1299999999999999</v>
      </c>
      <c r="AO1105">
        <v>1.1000000000000001</v>
      </c>
      <c r="AP1105">
        <v>1.0900000000000001</v>
      </c>
      <c r="AQ1105">
        <v>1.1200000000000001</v>
      </c>
      <c r="AR1105">
        <v>1.1200000000000001</v>
      </c>
      <c r="AS1105">
        <v>1.1299999999999999</v>
      </c>
      <c r="AT1105">
        <v>1.2</v>
      </c>
      <c r="AU1105">
        <v>1.1499999999999999</v>
      </c>
      <c r="AV1105">
        <v>1.1399999999999999</v>
      </c>
      <c r="AW1105">
        <v>1.1299999999999999</v>
      </c>
      <c r="AX1105">
        <v>1.1000000000000001</v>
      </c>
      <c r="AY1105">
        <v>1.17</v>
      </c>
      <c r="AZ1105">
        <v>1.1328</v>
      </c>
      <c r="BA1105">
        <v>1.115</v>
      </c>
      <c r="BB1105">
        <v>1.0831999999999999</v>
      </c>
      <c r="BC1105">
        <v>1.014</v>
      </c>
      <c r="BD1105">
        <v>0.93340000000000001</v>
      </c>
      <c r="BE1105">
        <v>0.90080000000000005</v>
      </c>
      <c r="BF1105">
        <v>0.90600000000000003</v>
      </c>
      <c r="BG1105">
        <v>0.87839999999999996</v>
      </c>
      <c r="BH1105">
        <v>0.88900000000000001</v>
      </c>
      <c r="BI1105">
        <v>0.88319999999999999</v>
      </c>
      <c r="BJ1105">
        <v>0.88260000000000005</v>
      </c>
      <c r="BK1105">
        <v>0.86699999999999999</v>
      </c>
      <c r="BL1105">
        <v>0.86739999999999995</v>
      </c>
      <c r="BM1105">
        <v>0.9214</v>
      </c>
      <c r="BN1105">
        <v>0.91500000000000004</v>
      </c>
      <c r="BO1105">
        <v>0.88880000000000003</v>
      </c>
      <c r="BP1105">
        <v>0.87</v>
      </c>
      <c r="BQ1105">
        <v>0.84940000000000004</v>
      </c>
      <c r="BR1105" s="10">
        <f t="shared" si="34"/>
        <v>-0.32047999999999999</v>
      </c>
      <c r="BS1105" s="11" cm="1">
        <f t="array" aca="1" ref="BS1105" ca="1">_xlfn.PERCENTILE.INC((OFFSET(E1105,0,1,1,COLUMNS(E1105:BQ1105)-1) - E1105:BP1105) / E1105:BP1105, 0.05) * SQRT(COUNT(E1105:BQ1105) - 1)</f>
        <v>-0.32619047619047647</v>
      </c>
      <c r="BT1105" s="10" cm="1">
        <f t="array" aca="1" ref="BT1105" ca="1">_xlfn.STDEV.P((E1105:BP1105 - OFFSET(E1105:BP1105,0,1)) / OFFSET(E1105:BP1105,0,1)) * SQRT(COUNT(E1105:BQ1105)-1)</f>
        <v>0.22149257400889816</v>
      </c>
      <c r="BU1105" s="10" cm="1">
        <f t="array" ref="BU1105">-(MAX(1 - (E1105:BQ1105 / _xlfn.SCAN(E1105, E1105:BQ1105, _xlfn.LAMBDA(_xlpm.a,_xlpm.b, MAX(_xlpm.a, _xlpm.b))))))</f>
        <v>-0.32047999999999999</v>
      </c>
      <c r="BV1105" s="12">
        <f t="shared" ca="1" si="35"/>
        <v>-1.4307658006957324</v>
      </c>
    </row>
    <row r="1106" spans="1:74" x14ac:dyDescent="0.45">
      <c r="A1106" s="2" t="s">
        <v>2232</v>
      </c>
      <c r="B1106" t="s">
        <v>2233</v>
      </c>
      <c r="C1106" t="s">
        <v>111</v>
      </c>
      <c r="D1106" t="s">
        <v>8</v>
      </c>
      <c r="E1106">
        <v>46.755000000000003</v>
      </c>
      <c r="F1106">
        <v>46.645000000000003</v>
      </c>
      <c r="G1106">
        <v>46.3</v>
      </c>
      <c r="H1106">
        <v>45.65</v>
      </c>
      <c r="I1106">
        <v>44.91</v>
      </c>
      <c r="J1106">
        <v>45.66</v>
      </c>
      <c r="K1106">
        <v>46.625</v>
      </c>
      <c r="L1106">
        <v>46.424999999999997</v>
      </c>
      <c r="M1106">
        <v>46.984999999999999</v>
      </c>
      <c r="N1106">
        <v>46.69</v>
      </c>
      <c r="O1106">
        <v>46.69</v>
      </c>
      <c r="P1106">
        <v>46.69</v>
      </c>
      <c r="Q1106">
        <v>47.344999999999999</v>
      </c>
      <c r="R1106">
        <v>47.034999999999997</v>
      </c>
      <c r="S1106">
        <v>47.15</v>
      </c>
      <c r="T1106">
        <v>45.87</v>
      </c>
      <c r="U1106">
        <v>44.03</v>
      </c>
      <c r="V1106">
        <v>44.755000000000003</v>
      </c>
      <c r="W1106">
        <v>45.13</v>
      </c>
      <c r="X1106">
        <v>46.78</v>
      </c>
      <c r="Y1106">
        <v>47.225000000000001</v>
      </c>
      <c r="Z1106">
        <v>46.98</v>
      </c>
      <c r="AA1106">
        <v>48.8</v>
      </c>
      <c r="AB1106">
        <v>48.825000000000003</v>
      </c>
      <c r="AC1106">
        <v>49.515000000000001</v>
      </c>
      <c r="AD1106">
        <v>50.6</v>
      </c>
      <c r="AE1106">
        <v>48.134999999999998</v>
      </c>
      <c r="AF1106">
        <v>48.145000000000003</v>
      </c>
      <c r="AG1106">
        <v>50.35</v>
      </c>
      <c r="AH1106">
        <v>49.37</v>
      </c>
      <c r="AI1106">
        <v>51.08</v>
      </c>
      <c r="AJ1106">
        <v>51.71</v>
      </c>
      <c r="AK1106">
        <v>52.33</v>
      </c>
      <c r="AL1106">
        <v>52.18</v>
      </c>
      <c r="AM1106">
        <v>51.53</v>
      </c>
      <c r="AN1106">
        <v>51.71</v>
      </c>
      <c r="AO1106">
        <v>53.29</v>
      </c>
      <c r="AP1106">
        <v>52.45</v>
      </c>
      <c r="AQ1106">
        <v>53.95</v>
      </c>
      <c r="AR1106">
        <v>55.12</v>
      </c>
      <c r="AS1106">
        <v>54.88</v>
      </c>
      <c r="AT1106">
        <v>55.18</v>
      </c>
      <c r="AU1106">
        <v>55.59</v>
      </c>
      <c r="AV1106">
        <v>54.12</v>
      </c>
      <c r="AW1106">
        <v>54.17</v>
      </c>
      <c r="AX1106">
        <v>54.48</v>
      </c>
      <c r="AY1106">
        <v>55.49</v>
      </c>
      <c r="AZ1106">
        <v>55.71</v>
      </c>
      <c r="BA1106">
        <v>56.52</v>
      </c>
      <c r="BB1106">
        <v>55.71</v>
      </c>
      <c r="BC1106">
        <v>54.5</v>
      </c>
      <c r="BD1106">
        <v>53.35</v>
      </c>
      <c r="BE1106">
        <v>54.08</v>
      </c>
      <c r="BF1106">
        <v>53.53</v>
      </c>
      <c r="BG1106">
        <v>51.97</v>
      </c>
      <c r="BH1106">
        <v>49.34</v>
      </c>
      <c r="BI1106">
        <v>50.25</v>
      </c>
      <c r="BJ1106">
        <v>50.5</v>
      </c>
      <c r="BK1106">
        <v>49.045000000000002</v>
      </c>
      <c r="BL1106">
        <v>48.094999999999999</v>
      </c>
      <c r="BM1106">
        <v>49.555</v>
      </c>
      <c r="BN1106">
        <v>50</v>
      </c>
      <c r="BO1106">
        <v>50.65</v>
      </c>
      <c r="BP1106">
        <v>50.96</v>
      </c>
      <c r="BQ1106">
        <v>50.37</v>
      </c>
      <c r="BR1106" s="10">
        <f t="shared" si="34"/>
        <v>7.731793391081157E-2</v>
      </c>
      <c r="BS1106" s="11" cm="1">
        <f t="array" aca="1" ref="BS1106" ca="1">_xlfn.PERCENTILE.INC((OFFSET(E1106,0,1,1,COLUMNS(E1106:BQ1106)-1) - E1106:BP1106) / E1106:BP1106, 0.05) * SQRT(COUNT(E1106:BQ1106) - 1)</f>
        <v>-0.2327435083130957</v>
      </c>
      <c r="BT1106" s="10" cm="1">
        <f t="array" aca="1" ref="BT1106" ca="1">_xlfn.STDEV.P((E1106:BP1106 - OFFSET(E1106:BP1106,0,1)) / OFFSET(E1106:BP1106,0,1)) * SQRT(COUNT(E1106:BQ1106)-1)</f>
        <v>0.162156209436739</v>
      </c>
      <c r="BU1106" s="10" cm="1">
        <f t="array" ref="BU1106">-(MAX(1 - (E1106:BQ1106 / _xlfn.SCAN(E1106, E1106:BQ1106, _xlfn.LAMBDA(_xlpm.a,_xlpm.b, MAX(_xlpm.a, _xlpm.b))))))</f>
        <v>-0.14906227883934897</v>
      </c>
      <c r="BV1106" s="12">
        <f t="shared" ca="1" si="35"/>
        <v>0.49886423832798221</v>
      </c>
    </row>
    <row r="1107" spans="1:74" x14ac:dyDescent="0.45">
      <c r="A1107" s="2" t="s">
        <v>2234</v>
      </c>
      <c r="B1107" t="s">
        <v>2235</v>
      </c>
      <c r="C1107" t="s">
        <v>22</v>
      </c>
      <c r="D1107" t="s">
        <v>8</v>
      </c>
      <c r="E1107">
        <v>15.32</v>
      </c>
      <c r="F1107">
        <v>15.62</v>
      </c>
      <c r="G1107">
        <v>15.52</v>
      </c>
      <c r="H1107">
        <v>15.28</v>
      </c>
      <c r="I1107">
        <v>15.2</v>
      </c>
      <c r="J1107">
        <v>15.22</v>
      </c>
      <c r="K1107">
        <v>15.32</v>
      </c>
      <c r="L1107">
        <v>15.36</v>
      </c>
      <c r="M1107">
        <v>15.3</v>
      </c>
      <c r="N1107">
        <v>15.48</v>
      </c>
      <c r="O1107">
        <v>15.48</v>
      </c>
      <c r="P1107">
        <v>15.48</v>
      </c>
      <c r="Q1107">
        <v>15.7</v>
      </c>
      <c r="R1107">
        <v>15.64</v>
      </c>
      <c r="S1107">
        <v>15.62</v>
      </c>
      <c r="T1107">
        <v>15.52</v>
      </c>
      <c r="U1107">
        <v>15.64</v>
      </c>
      <c r="V1107">
        <v>15.5</v>
      </c>
      <c r="W1107">
        <v>15.4</v>
      </c>
      <c r="X1107">
        <v>15.58</v>
      </c>
      <c r="Y1107">
        <v>15.36</v>
      </c>
      <c r="Z1107">
        <v>15.6</v>
      </c>
      <c r="AA1107">
        <v>15.62</v>
      </c>
      <c r="AB1107">
        <v>15.58</v>
      </c>
      <c r="AC1107">
        <v>15.6</v>
      </c>
      <c r="AD1107">
        <v>15.4</v>
      </c>
      <c r="AE1107">
        <v>15.4</v>
      </c>
      <c r="AF1107">
        <v>15.2</v>
      </c>
      <c r="AG1107">
        <v>15.28</v>
      </c>
      <c r="AH1107">
        <v>15.3</v>
      </c>
      <c r="AI1107">
        <v>15.66</v>
      </c>
      <c r="AJ1107">
        <v>15.7</v>
      </c>
      <c r="AK1107">
        <v>15.78</v>
      </c>
      <c r="AL1107">
        <v>15.74</v>
      </c>
      <c r="AM1107">
        <v>15.32</v>
      </c>
      <c r="AN1107">
        <v>15.38</v>
      </c>
      <c r="AO1107">
        <v>15.26</v>
      </c>
      <c r="AP1107">
        <v>14.96</v>
      </c>
      <c r="AQ1107">
        <v>15.26</v>
      </c>
      <c r="AR1107">
        <v>15.36</v>
      </c>
      <c r="AS1107">
        <v>15.62</v>
      </c>
      <c r="AT1107">
        <v>15.58</v>
      </c>
      <c r="AU1107">
        <v>15.38</v>
      </c>
      <c r="AV1107">
        <v>15.42</v>
      </c>
      <c r="AW1107">
        <v>15.44</v>
      </c>
      <c r="AX1107">
        <v>15.38</v>
      </c>
      <c r="AY1107">
        <v>15.28</v>
      </c>
      <c r="AZ1107">
        <v>15.42</v>
      </c>
      <c r="BA1107">
        <v>15.58</v>
      </c>
      <c r="BB1107">
        <v>15.3</v>
      </c>
      <c r="BC1107">
        <v>15.14</v>
      </c>
      <c r="BD1107">
        <v>14.94</v>
      </c>
      <c r="BE1107">
        <v>14.92</v>
      </c>
      <c r="BF1107">
        <v>14.92</v>
      </c>
      <c r="BG1107">
        <v>14.8</v>
      </c>
      <c r="BH1107">
        <v>14.74</v>
      </c>
      <c r="BI1107">
        <v>15.02</v>
      </c>
      <c r="BJ1107">
        <v>15.02</v>
      </c>
      <c r="BK1107">
        <v>14.88</v>
      </c>
      <c r="BL1107">
        <v>14.9</v>
      </c>
      <c r="BM1107">
        <v>14.84</v>
      </c>
      <c r="BN1107">
        <v>15.32</v>
      </c>
      <c r="BO1107">
        <v>15.38</v>
      </c>
      <c r="BP1107">
        <v>15.26</v>
      </c>
      <c r="BQ1107">
        <v>15</v>
      </c>
      <c r="BR1107" s="10">
        <f t="shared" si="34"/>
        <v>-2.0887728459530044E-2</v>
      </c>
      <c r="BS1107" s="11" cm="1">
        <f t="array" aca="1" ref="BS1107" ca="1">_xlfn.PERCENTILE.INC((OFFSET(E1107,0,1,1,COLUMNS(E1107:BQ1107)-1) - E1107:BP1107) / E1107:BP1107, 0.05) * SQRT(COUNT(E1107:BQ1107) - 1)</f>
        <v>-0.13441515450406014</v>
      </c>
      <c r="BT1107" s="10" cm="1">
        <f t="array" aca="1" ref="BT1107" ca="1">_xlfn.STDEV.P((E1107:BP1107 - OFFSET(E1107:BP1107,0,1)) / OFFSET(E1107:BP1107,0,1)) * SQRT(COUNT(E1107:BQ1107)-1)</f>
        <v>8.7902530079814745E-2</v>
      </c>
      <c r="BU1107" s="10" cm="1">
        <f t="array" ref="BU1107">-(MAX(1 - (E1107:BQ1107 / _xlfn.SCAN(E1107, E1107:BQ1107, _xlfn.LAMBDA(_xlpm.a,_xlpm.b, MAX(_xlpm.a, _xlpm.b))))))</f>
        <v>-6.5906210392902342E-2</v>
      </c>
      <c r="BV1107" s="12">
        <f t="shared" ca="1" si="35"/>
        <v>-0.19694232286387142</v>
      </c>
    </row>
    <row r="1108" spans="1:74" x14ac:dyDescent="0.45">
      <c r="A1108" s="2" t="s">
        <v>2236</v>
      </c>
      <c r="B1108" t="s">
        <v>2237</v>
      </c>
      <c r="C1108" t="s">
        <v>7</v>
      </c>
      <c r="D1108" t="s">
        <v>8</v>
      </c>
      <c r="E1108">
        <v>1.86</v>
      </c>
      <c r="F1108">
        <v>1.86</v>
      </c>
      <c r="G1108">
        <v>1.8680000000000001</v>
      </c>
      <c r="H1108">
        <v>1.8320000000000001</v>
      </c>
      <c r="I1108">
        <v>1.82</v>
      </c>
      <c r="J1108">
        <v>1.8680000000000001</v>
      </c>
      <c r="K1108">
        <v>1.85</v>
      </c>
      <c r="L1108">
        <v>1.8680000000000001</v>
      </c>
      <c r="M1108">
        <v>1.8819999999999999</v>
      </c>
      <c r="N1108">
        <v>1.9</v>
      </c>
      <c r="O1108">
        <v>1.9</v>
      </c>
      <c r="P1108">
        <v>1.9</v>
      </c>
      <c r="Q1108">
        <v>1.8560000000000001</v>
      </c>
      <c r="R1108">
        <v>1.81</v>
      </c>
      <c r="S1108">
        <v>1.8779999999999999</v>
      </c>
      <c r="T1108">
        <v>1.81</v>
      </c>
      <c r="U1108">
        <v>1.772</v>
      </c>
      <c r="V1108">
        <v>1.83</v>
      </c>
      <c r="W1108">
        <v>1.8260000000000001</v>
      </c>
      <c r="X1108">
        <v>1.97</v>
      </c>
      <c r="Y1108">
        <v>2.0699999999999998</v>
      </c>
      <c r="Z1108">
        <v>2.15</v>
      </c>
      <c r="AA1108">
        <v>2.2599999999999998</v>
      </c>
      <c r="AB1108">
        <v>2.2850000000000001</v>
      </c>
      <c r="AC1108">
        <v>2.2799999999999998</v>
      </c>
      <c r="AD1108">
        <v>2.3149999999999999</v>
      </c>
      <c r="AE1108">
        <v>2.2050000000000001</v>
      </c>
      <c r="AF1108">
        <v>2.2050000000000001</v>
      </c>
      <c r="AG1108">
        <v>2.2599999999999998</v>
      </c>
      <c r="AH1108">
        <v>2.2650000000000001</v>
      </c>
      <c r="AI1108">
        <v>2.25</v>
      </c>
      <c r="AJ1108">
        <v>2.2850000000000001</v>
      </c>
      <c r="AK1108">
        <v>2.35</v>
      </c>
      <c r="AL1108">
        <v>2.355</v>
      </c>
      <c r="AM1108">
        <v>2.35</v>
      </c>
      <c r="AN1108">
        <v>2.415</v>
      </c>
      <c r="AO1108">
        <v>2.395</v>
      </c>
      <c r="AP1108">
        <v>2.41</v>
      </c>
      <c r="AQ1108">
        <v>2.4049999999999998</v>
      </c>
      <c r="AR1108">
        <v>2.4449999999999998</v>
      </c>
      <c r="AS1108">
        <v>2.5750000000000002</v>
      </c>
      <c r="AT1108">
        <v>2.5150000000000001</v>
      </c>
      <c r="AU1108">
        <v>2.415</v>
      </c>
      <c r="AV1108">
        <v>2.4849999999999999</v>
      </c>
      <c r="AW1108">
        <v>2.5299999999999998</v>
      </c>
      <c r="AX1108">
        <v>2.54</v>
      </c>
      <c r="AY1108">
        <v>2.58</v>
      </c>
      <c r="AZ1108">
        <v>2.6150000000000002</v>
      </c>
      <c r="BA1108">
        <v>2.5350000000000001</v>
      </c>
      <c r="BB1108">
        <v>2.5150000000000001</v>
      </c>
      <c r="BC1108">
        <v>2.4750000000000001</v>
      </c>
      <c r="BD1108">
        <v>2.4300000000000002</v>
      </c>
      <c r="BE1108">
        <v>2.4350000000000001</v>
      </c>
      <c r="BF1108">
        <v>2.44</v>
      </c>
      <c r="BG1108">
        <v>2.35</v>
      </c>
      <c r="BH1108">
        <v>2.375</v>
      </c>
      <c r="BI1108">
        <v>2.4249999999999998</v>
      </c>
      <c r="BJ1108">
        <v>2.4350000000000001</v>
      </c>
      <c r="BK1108">
        <v>2.5299999999999998</v>
      </c>
      <c r="BL1108">
        <v>2.42</v>
      </c>
      <c r="BM1108">
        <v>2.27</v>
      </c>
      <c r="BN1108">
        <v>2.3849999999999998</v>
      </c>
      <c r="BO1108">
        <v>2.37</v>
      </c>
      <c r="BP1108">
        <v>2.2999999999999998</v>
      </c>
      <c r="BQ1108">
        <v>2.335</v>
      </c>
      <c r="BR1108" s="10">
        <f t="shared" si="34"/>
        <v>0.25537634408602145</v>
      </c>
      <c r="BS1108" s="11" cm="1">
        <f t="array" aca="1" ref="BS1108" ca="1">_xlfn.PERCENTILE.INC((OFFSET(E1108,0,1,1,COLUMNS(E1108:BQ1108)-1) - E1108:BP1108) / E1108:BP1108, 0.05) * SQRT(COUNT(E1108:BQ1108) - 1)</f>
        <v>-0.31464002868037694</v>
      </c>
      <c r="BT1108" s="10" cm="1">
        <f t="array" aca="1" ref="BT1108" ca="1">_xlfn.STDEV.P((E1108:BP1108 - OFFSET(E1108:BP1108,0,1)) / OFFSET(E1108:BP1108,0,1)) * SQRT(COUNT(E1108:BQ1108)-1)</f>
        <v>0.21128319905289275</v>
      </c>
      <c r="BU1108" s="10" cm="1">
        <f t="array" ref="BU1108">-(MAX(1 - (E1108:BQ1108 / _xlfn.SCAN(E1108, E1108:BQ1108, _xlfn.LAMBDA(_xlpm.a,_xlpm.b, MAX(_xlpm.a, _xlpm.b))))))</f>
        <v>-0.1319311663479924</v>
      </c>
      <c r="BV1108" s="12">
        <f t="shared" ca="1" si="35"/>
        <v>1.2256173006032307</v>
      </c>
    </row>
    <row r="1109" spans="1:74" x14ac:dyDescent="0.45">
      <c r="A1109" s="2" t="s">
        <v>2238</v>
      </c>
      <c r="B1109" t="s">
        <v>2239</v>
      </c>
      <c r="C1109" t="s">
        <v>19</v>
      </c>
      <c r="D1109" t="s">
        <v>8</v>
      </c>
      <c r="E1109">
        <v>14.866</v>
      </c>
      <c r="F1109">
        <v>15.173</v>
      </c>
      <c r="G1109">
        <v>15.374000000000001</v>
      </c>
      <c r="H1109">
        <v>14.766</v>
      </c>
      <c r="I1109">
        <v>14.676</v>
      </c>
      <c r="J1109">
        <v>14.888</v>
      </c>
      <c r="K1109">
        <v>15.268000000000001</v>
      </c>
      <c r="L1109">
        <v>14.438000000000001</v>
      </c>
      <c r="M1109">
        <v>14.967000000000001</v>
      </c>
      <c r="N1109">
        <v>15.4</v>
      </c>
      <c r="O1109">
        <v>15.4</v>
      </c>
      <c r="P1109">
        <v>15.4</v>
      </c>
      <c r="Q1109">
        <v>15.141</v>
      </c>
      <c r="R1109">
        <v>15.178000000000001</v>
      </c>
      <c r="S1109">
        <v>15.628</v>
      </c>
      <c r="T1109">
        <v>14.782</v>
      </c>
      <c r="U1109">
        <v>14.523</v>
      </c>
      <c r="V1109">
        <v>14.321999999999999</v>
      </c>
      <c r="W1109">
        <v>14.19</v>
      </c>
      <c r="X1109">
        <v>14.305999999999999</v>
      </c>
      <c r="Y1109">
        <v>14.491</v>
      </c>
      <c r="Z1109">
        <v>14.317</v>
      </c>
      <c r="AA1109">
        <v>14.962</v>
      </c>
      <c r="AB1109">
        <v>14.803000000000001</v>
      </c>
      <c r="AC1109">
        <v>14.369</v>
      </c>
      <c r="AD1109">
        <v>13.882999999999999</v>
      </c>
      <c r="AE1109">
        <v>13.37</v>
      </c>
      <c r="AF1109">
        <v>13.401999999999999</v>
      </c>
      <c r="AG1109">
        <v>14.157999999999999</v>
      </c>
      <c r="AH1109">
        <v>13.999000000000001</v>
      </c>
      <c r="AI1109">
        <v>14.724</v>
      </c>
      <c r="AJ1109">
        <v>14.803000000000001</v>
      </c>
      <c r="AK1109">
        <v>15.279</v>
      </c>
      <c r="AL1109">
        <v>13.353999999999999</v>
      </c>
      <c r="AM1109">
        <v>13</v>
      </c>
      <c r="AN1109">
        <v>12.641</v>
      </c>
      <c r="AO1109">
        <v>12.16</v>
      </c>
      <c r="AP1109">
        <v>11.33</v>
      </c>
      <c r="AQ1109">
        <v>11.631</v>
      </c>
      <c r="AR1109">
        <v>11.641999999999999</v>
      </c>
      <c r="AS1109">
        <v>11.647</v>
      </c>
      <c r="AT1109">
        <v>12.175000000000001</v>
      </c>
      <c r="AU1109">
        <v>11.853</v>
      </c>
      <c r="AV1109">
        <v>11.446</v>
      </c>
      <c r="AW1109">
        <v>11.641999999999999</v>
      </c>
      <c r="AX1109">
        <v>11.615</v>
      </c>
      <c r="AY1109">
        <v>11.673</v>
      </c>
      <c r="AZ1109">
        <v>11.615</v>
      </c>
      <c r="BA1109">
        <v>11.419</v>
      </c>
      <c r="BB1109">
        <v>11.186999999999999</v>
      </c>
      <c r="BC1109">
        <v>10.611000000000001</v>
      </c>
      <c r="BD1109">
        <v>9.7810000000000006</v>
      </c>
      <c r="BE1109">
        <v>9.6270000000000007</v>
      </c>
      <c r="BF1109">
        <v>9.6590000000000007</v>
      </c>
      <c r="BG1109">
        <v>8.8819999999999997</v>
      </c>
      <c r="BH1109">
        <v>9.4030000000000005</v>
      </c>
      <c r="BI1109">
        <v>10.14</v>
      </c>
      <c r="BJ1109">
        <v>9.7750000000000004</v>
      </c>
      <c r="BK1109">
        <v>9.6349999999999998</v>
      </c>
      <c r="BL1109">
        <v>9.3339999999999996</v>
      </c>
      <c r="BM1109">
        <v>8.9879999999999995</v>
      </c>
      <c r="BN1109">
        <v>9.1379999999999999</v>
      </c>
      <c r="BO1109">
        <v>9.048</v>
      </c>
      <c r="BP1109">
        <v>8.4670000000000005</v>
      </c>
      <c r="BQ1109">
        <v>8.1549999999999994</v>
      </c>
      <c r="BR1109" s="10">
        <f t="shared" si="34"/>
        <v>-0.45143279967711558</v>
      </c>
      <c r="BS1109" s="11" cm="1">
        <f t="array" aca="1" ref="BS1109" ca="1">_xlfn.PERCENTILE.INC((OFFSET(E1109,0,1,1,COLUMNS(E1109:BQ1109)-1) - E1109:BP1109) / E1109:BP1109, 0.05) * SQRT(COUNT(E1109:BQ1109) - 1)</f>
        <v>-0.54120043975987708</v>
      </c>
      <c r="BT1109" s="10" cm="1">
        <f t="array" aca="1" ref="BT1109" ca="1">_xlfn.STDEV.P((E1109:BP1109 - OFFSET(E1109:BP1109,0,1)) / OFFSET(E1109:BP1109,0,1)) * SQRT(COUNT(E1109:BQ1109)-1)</f>
        <v>0.30209347935497544</v>
      </c>
      <c r="BU1109" s="10" cm="1">
        <f t="array" ref="BU1109">-(MAX(1 - (E1109:BQ1109 / _xlfn.SCAN(E1109, E1109:BQ1109, _xlfn.LAMBDA(_xlpm.a,_xlpm.b, MAX(_xlpm.a, _xlpm.b))))))</f>
        <v>-0.47818018940363449</v>
      </c>
      <c r="BV1109" s="12">
        <f t="shared" ca="1" si="35"/>
        <v>-1.4825106474769709</v>
      </c>
    </row>
    <row r="1110" spans="1:74" x14ac:dyDescent="0.45">
      <c r="A1110" s="2" t="s">
        <v>2240</v>
      </c>
      <c r="B1110" t="s">
        <v>2241</v>
      </c>
      <c r="C1110" t="s">
        <v>19</v>
      </c>
      <c r="D1110" t="s">
        <v>29</v>
      </c>
      <c r="E1110">
        <v>131.25</v>
      </c>
      <c r="F1110">
        <v>134.80000000000001</v>
      </c>
      <c r="G1110">
        <v>133.9</v>
      </c>
      <c r="H1110">
        <v>133.4</v>
      </c>
      <c r="I1110">
        <v>129.65</v>
      </c>
      <c r="J1110">
        <v>132.80000000000001</v>
      </c>
      <c r="K1110">
        <v>131.85</v>
      </c>
      <c r="L1110">
        <v>132.4</v>
      </c>
      <c r="M1110">
        <v>129.6</v>
      </c>
      <c r="N1110">
        <v>131.9</v>
      </c>
      <c r="O1110">
        <v>131.9</v>
      </c>
      <c r="P1110">
        <v>131.9</v>
      </c>
      <c r="Q1110">
        <v>132.1</v>
      </c>
      <c r="R1110">
        <v>132</v>
      </c>
      <c r="S1110">
        <v>134.5</v>
      </c>
      <c r="T1110">
        <v>131.65</v>
      </c>
      <c r="U1110">
        <v>128.05000000000001</v>
      </c>
      <c r="V1110">
        <v>128.75</v>
      </c>
      <c r="W1110">
        <v>124.85</v>
      </c>
      <c r="X1110">
        <v>127.6</v>
      </c>
      <c r="Y1110">
        <v>126.9</v>
      </c>
      <c r="Z1110">
        <v>126.9</v>
      </c>
      <c r="AA1110">
        <v>129.44999999999999</v>
      </c>
      <c r="AB1110">
        <v>126.35</v>
      </c>
      <c r="AC1110">
        <v>126.55</v>
      </c>
      <c r="AD1110">
        <v>123.45</v>
      </c>
      <c r="AE1110">
        <v>120.25</v>
      </c>
      <c r="AF1110">
        <v>121.8</v>
      </c>
      <c r="AG1110">
        <v>122.8</v>
      </c>
      <c r="AH1110">
        <v>123.8</v>
      </c>
      <c r="AI1110">
        <v>125.5</v>
      </c>
      <c r="AJ1110">
        <v>125.15</v>
      </c>
      <c r="AK1110">
        <v>127.25</v>
      </c>
      <c r="AL1110">
        <v>125.75</v>
      </c>
      <c r="AM1110">
        <v>125.05</v>
      </c>
      <c r="AN1110">
        <v>127.25</v>
      </c>
      <c r="AO1110">
        <v>127.6</v>
      </c>
      <c r="AP1110">
        <v>125.8</v>
      </c>
      <c r="AQ1110">
        <v>127.15</v>
      </c>
      <c r="AR1110">
        <v>131.15</v>
      </c>
      <c r="AS1110">
        <v>130.25</v>
      </c>
      <c r="AT1110">
        <v>132.44999999999999</v>
      </c>
      <c r="AU1110">
        <v>130.1</v>
      </c>
      <c r="AV1110">
        <v>129.75</v>
      </c>
      <c r="AW1110">
        <v>129.75</v>
      </c>
      <c r="AX1110">
        <v>129.75</v>
      </c>
      <c r="AY1110">
        <v>131.30000000000001</v>
      </c>
      <c r="AZ1110">
        <v>130.4</v>
      </c>
      <c r="BA1110">
        <v>130.15</v>
      </c>
      <c r="BB1110">
        <v>128.85</v>
      </c>
      <c r="BC1110">
        <v>125.9</v>
      </c>
      <c r="BD1110">
        <v>122.15</v>
      </c>
      <c r="BE1110">
        <v>124.7</v>
      </c>
      <c r="BF1110">
        <v>127.4</v>
      </c>
      <c r="BG1110">
        <v>120.15</v>
      </c>
      <c r="BH1110">
        <v>120.85</v>
      </c>
      <c r="BI1110">
        <v>116.95</v>
      </c>
      <c r="BJ1110">
        <v>117.3</v>
      </c>
      <c r="BK1110">
        <v>116.5</v>
      </c>
      <c r="BL1110">
        <v>116.85</v>
      </c>
      <c r="BM1110">
        <v>118.4</v>
      </c>
      <c r="BN1110">
        <v>119.3</v>
      </c>
      <c r="BO1110">
        <v>120.7</v>
      </c>
      <c r="BP1110">
        <v>118.45</v>
      </c>
      <c r="BQ1110">
        <v>116.65</v>
      </c>
      <c r="BR1110" s="10">
        <f t="shared" si="34"/>
        <v>-0.11123809523809519</v>
      </c>
      <c r="BS1110" s="11" cm="1">
        <f t="array" aca="1" ref="BS1110" ca="1">_xlfn.PERCENTILE.INC((OFFSET(E1110,0,1,1,COLUMNS(E1110:BQ1110)-1) - E1110:BP1110) / E1110:BP1110, 0.05) * SQRT(COUNT(E1110:BQ1110) - 1)</f>
        <v>-0.23627483319499898</v>
      </c>
      <c r="BT1110" s="10" cm="1">
        <f t="array" aca="1" ref="BT1110" ca="1">_xlfn.STDEV.P((E1110:BP1110 - OFFSET(E1110:BP1110,0,1)) / OFFSET(E1110:BP1110,0,1)) * SQRT(COUNT(E1110:BQ1110)-1)</f>
        <v>0.14064991112718345</v>
      </c>
      <c r="BU1110" s="10" cm="1">
        <f t="array" ref="BU1110">-(MAX(1 - (E1110:BQ1110 / _xlfn.SCAN(E1110, E1110:BQ1110, _xlfn.LAMBDA(_xlpm.a,_xlpm.b, MAX(_xlpm.a, _xlpm.b))))))</f>
        <v>-0.13575667655786361</v>
      </c>
      <c r="BV1110" s="12">
        <f t="shared" ca="1" si="35"/>
        <v>-0.76546152340431384</v>
      </c>
    </row>
    <row r="1111" spans="1:74" x14ac:dyDescent="0.45">
      <c r="A1111" s="2" t="s">
        <v>2242</v>
      </c>
      <c r="B1111" t="s">
        <v>2243</v>
      </c>
      <c r="C1111" t="s">
        <v>22</v>
      </c>
      <c r="D1111" t="s">
        <v>8</v>
      </c>
      <c r="E1111">
        <v>50.4</v>
      </c>
      <c r="F1111">
        <v>51.35</v>
      </c>
      <c r="G1111">
        <v>51.2</v>
      </c>
      <c r="H1111">
        <v>49.08</v>
      </c>
      <c r="I1111">
        <v>48.84</v>
      </c>
      <c r="J1111">
        <v>48.78</v>
      </c>
      <c r="K1111">
        <v>48.1</v>
      </c>
      <c r="L1111">
        <v>47.9</v>
      </c>
      <c r="M1111">
        <v>48.24</v>
      </c>
      <c r="N1111">
        <v>48.12</v>
      </c>
      <c r="O1111">
        <v>48.12</v>
      </c>
      <c r="P1111">
        <v>48.12</v>
      </c>
      <c r="Q1111">
        <v>48.6</v>
      </c>
      <c r="R1111">
        <v>49.52</v>
      </c>
      <c r="S1111">
        <v>50.35</v>
      </c>
      <c r="T1111">
        <v>49.3</v>
      </c>
      <c r="U1111">
        <v>48.84</v>
      </c>
      <c r="V1111">
        <v>47.96</v>
      </c>
      <c r="W1111">
        <v>48.1</v>
      </c>
      <c r="X1111">
        <v>46.6</v>
      </c>
      <c r="Y1111">
        <v>46.82</v>
      </c>
      <c r="Z1111">
        <v>45.54</v>
      </c>
      <c r="AA1111">
        <v>46.02</v>
      </c>
      <c r="AB1111">
        <v>45.96</v>
      </c>
      <c r="AC1111">
        <v>45.4</v>
      </c>
      <c r="AD1111">
        <v>44.22</v>
      </c>
      <c r="AE1111">
        <v>41.94</v>
      </c>
      <c r="AF1111">
        <v>42.24</v>
      </c>
      <c r="AG1111">
        <v>42.56</v>
      </c>
      <c r="AH1111">
        <v>42</v>
      </c>
      <c r="AI1111">
        <v>43.14</v>
      </c>
      <c r="AJ1111">
        <v>42.56</v>
      </c>
      <c r="AK1111">
        <v>43.86</v>
      </c>
      <c r="AL1111">
        <v>43.42</v>
      </c>
      <c r="AM1111">
        <v>42.86</v>
      </c>
      <c r="AN1111">
        <v>43.16</v>
      </c>
      <c r="AO1111">
        <v>43.82</v>
      </c>
      <c r="AP1111">
        <v>42.76</v>
      </c>
      <c r="AQ1111">
        <v>43.06</v>
      </c>
      <c r="AR1111">
        <v>43.58</v>
      </c>
      <c r="AS1111">
        <v>44.52</v>
      </c>
      <c r="AT1111">
        <v>45.48</v>
      </c>
      <c r="AU1111">
        <v>45.26</v>
      </c>
      <c r="AV1111">
        <v>44.5</v>
      </c>
      <c r="AW1111">
        <v>45.04</v>
      </c>
      <c r="AX1111">
        <v>44.86</v>
      </c>
      <c r="AY1111">
        <v>45.1</v>
      </c>
      <c r="AZ1111">
        <v>45.06</v>
      </c>
      <c r="BA1111">
        <v>44.84</v>
      </c>
      <c r="BB1111">
        <v>43.76</v>
      </c>
      <c r="BC1111">
        <v>42.54</v>
      </c>
      <c r="BD1111">
        <v>40.159999999999997</v>
      </c>
      <c r="BE1111">
        <v>39.54</v>
      </c>
      <c r="BF1111">
        <v>40.08</v>
      </c>
      <c r="BG1111">
        <v>38.58</v>
      </c>
      <c r="BH1111">
        <v>38.92</v>
      </c>
      <c r="BI1111">
        <v>38.520000000000003</v>
      </c>
      <c r="BJ1111">
        <v>38.840000000000003</v>
      </c>
      <c r="BK1111">
        <v>37.340000000000003</v>
      </c>
      <c r="BL1111">
        <v>36.58</v>
      </c>
      <c r="BM1111">
        <v>37.020000000000003</v>
      </c>
      <c r="BN1111">
        <v>37.799999999999997</v>
      </c>
      <c r="BO1111">
        <v>37.36</v>
      </c>
      <c r="BP1111">
        <v>36.6</v>
      </c>
      <c r="BQ1111">
        <v>36.08</v>
      </c>
      <c r="BR1111" s="10">
        <f t="shared" si="34"/>
        <v>-0.28412698412698412</v>
      </c>
      <c r="BS1111" s="11" cm="1">
        <f t="array" aca="1" ref="BS1111" ca="1">_xlfn.PERCENTILE.INC((OFFSET(E1111,0,1,1,COLUMNS(E1111:BQ1111)-1) - E1111:BP1111) / E1111:BP1111, 0.05) * SQRT(COUNT(E1111:BQ1111) - 1)</f>
        <v>-0.30752603957892655</v>
      </c>
      <c r="BT1111" s="10" cm="1">
        <f t="array" aca="1" ref="BT1111" ca="1">_xlfn.STDEV.P((E1111:BP1111 - OFFSET(E1111:BP1111,0,1)) / OFFSET(E1111:BP1111,0,1)) * SQRT(COUNT(E1111:BQ1111)-1)</f>
        <v>0.15285227042732749</v>
      </c>
      <c r="BU1111" s="10" cm="1">
        <f t="array" ref="BU1111">-(MAX(1 - (E1111:BQ1111 / _xlfn.SCAN(E1111, E1111:BQ1111, _xlfn.LAMBDA(_xlpm.a,_xlpm.b, MAX(_xlpm.a, _xlpm.b))))))</f>
        <v>-0.29737098344693291</v>
      </c>
      <c r="BV1111" s="12">
        <f t="shared" ca="1" si="35"/>
        <v>-1.8354387759020565</v>
      </c>
    </row>
    <row r="1112" spans="1:74" x14ac:dyDescent="0.45">
      <c r="A1112" s="2" t="s">
        <v>2244</v>
      </c>
      <c r="B1112" t="s">
        <v>2245</v>
      </c>
      <c r="C1112" t="s">
        <v>19</v>
      </c>
      <c r="D1112" t="s">
        <v>34</v>
      </c>
      <c r="E1112">
        <v>154.19999999999999</v>
      </c>
      <c r="F1112">
        <v>156.4</v>
      </c>
      <c r="G1112">
        <v>156.6</v>
      </c>
      <c r="H1112">
        <v>155</v>
      </c>
      <c r="I1112">
        <v>153.80000000000001</v>
      </c>
      <c r="J1112">
        <v>154</v>
      </c>
      <c r="K1112">
        <v>155.19999999999999</v>
      </c>
      <c r="L1112">
        <v>150</v>
      </c>
      <c r="M1112">
        <v>151.80000000000001</v>
      </c>
      <c r="N1112">
        <v>151.6</v>
      </c>
      <c r="O1112">
        <v>151.6</v>
      </c>
      <c r="P1112">
        <v>151.6</v>
      </c>
      <c r="Q1112">
        <v>155.19999999999999</v>
      </c>
      <c r="R1112">
        <v>156</v>
      </c>
      <c r="S1112">
        <v>153.6</v>
      </c>
      <c r="T1112">
        <v>148.4</v>
      </c>
      <c r="U1112">
        <v>146.80000000000001</v>
      </c>
      <c r="V1112">
        <v>146.4</v>
      </c>
      <c r="W1112">
        <v>140.80000000000001</v>
      </c>
      <c r="X1112">
        <v>139.80000000000001</v>
      </c>
      <c r="Y1112">
        <v>138.4</v>
      </c>
      <c r="Z1112">
        <v>137.19999999999999</v>
      </c>
      <c r="AA1112">
        <v>136</v>
      </c>
      <c r="AB1112">
        <v>134.4</v>
      </c>
      <c r="AC1112">
        <v>137</v>
      </c>
      <c r="AD1112">
        <v>131.80000000000001</v>
      </c>
      <c r="AE1112">
        <v>127.4</v>
      </c>
      <c r="AF1112">
        <v>126.4</v>
      </c>
      <c r="AG1112">
        <v>131.4</v>
      </c>
      <c r="AH1112">
        <v>128</v>
      </c>
      <c r="AI1112">
        <v>126.6</v>
      </c>
      <c r="AJ1112">
        <v>125</v>
      </c>
      <c r="AK1112">
        <v>129.4</v>
      </c>
      <c r="AL1112">
        <v>130.19999999999999</v>
      </c>
      <c r="AM1112">
        <v>130.6</v>
      </c>
      <c r="AN1112">
        <v>133.4</v>
      </c>
      <c r="AO1112">
        <v>132.6</v>
      </c>
      <c r="AP1112">
        <v>130.19999999999999</v>
      </c>
      <c r="AQ1112">
        <v>131</v>
      </c>
      <c r="AR1112">
        <v>131</v>
      </c>
      <c r="AS1112">
        <v>130.80000000000001</v>
      </c>
      <c r="AT1112">
        <v>131</v>
      </c>
      <c r="AU1112">
        <v>125.8</v>
      </c>
      <c r="AV1112">
        <v>126</v>
      </c>
      <c r="AW1112">
        <v>128</v>
      </c>
      <c r="AX1112">
        <v>129</v>
      </c>
      <c r="AY1112">
        <v>129</v>
      </c>
      <c r="AZ1112">
        <v>129</v>
      </c>
      <c r="BA1112">
        <v>127</v>
      </c>
      <c r="BB1112">
        <v>124</v>
      </c>
      <c r="BC1112">
        <v>121.2</v>
      </c>
      <c r="BD1112">
        <v>115.8</v>
      </c>
      <c r="BE1112">
        <v>114.4</v>
      </c>
      <c r="BF1112">
        <v>114.4</v>
      </c>
      <c r="BG1112">
        <v>110.4</v>
      </c>
      <c r="BH1112">
        <v>107.2</v>
      </c>
      <c r="BI1112">
        <v>110.4</v>
      </c>
      <c r="BJ1112">
        <v>111.4</v>
      </c>
      <c r="BK1112">
        <v>111</v>
      </c>
      <c r="BL1112">
        <v>108</v>
      </c>
      <c r="BM1112">
        <v>114.8</v>
      </c>
      <c r="BN1112">
        <v>112.8</v>
      </c>
      <c r="BO1112">
        <v>113.8</v>
      </c>
      <c r="BP1112">
        <v>113.8</v>
      </c>
      <c r="BQ1112">
        <v>115</v>
      </c>
      <c r="BR1112" s="10">
        <f t="shared" si="34"/>
        <v>-0.25421530479896232</v>
      </c>
      <c r="BS1112" s="11" cm="1">
        <f t="array" aca="1" ref="BS1112" ca="1">_xlfn.PERCENTILE.INC((OFFSET(E1112,0,1,1,COLUMNS(E1112:BQ1112)-1) - E1112:BP1112) / E1112:BP1112, 0.05) * SQRT(COUNT(E1112:BQ1112) - 1)</f>
        <v>-0.30006023173906327</v>
      </c>
      <c r="BT1112" s="10" cm="1">
        <f t="array" aca="1" ref="BT1112" ca="1">_xlfn.STDEV.P((E1112:BP1112 - OFFSET(E1112:BP1112,0,1)) / OFFSET(E1112:BP1112,0,1)) * SQRT(COUNT(E1112:BQ1112)-1)</f>
        <v>0.16060445927995418</v>
      </c>
      <c r="BU1112" s="10" cm="1">
        <f t="array" ref="BU1112">-(MAX(1 - (E1112:BQ1112 / _xlfn.SCAN(E1112, E1112:BQ1112, _xlfn.LAMBDA(_xlpm.a,_xlpm.b, MAX(_xlpm.a, _xlpm.b))))))</f>
        <v>-0.31545338441890158</v>
      </c>
      <c r="BV1112" s="12">
        <f t="shared" ca="1" si="35"/>
        <v>-1.5605999106292923</v>
      </c>
    </row>
    <row r="1113" spans="1:74" x14ac:dyDescent="0.45">
      <c r="A1113" s="2" t="s">
        <v>2246</v>
      </c>
      <c r="B1113" t="s">
        <v>2247</v>
      </c>
      <c r="C1113" t="s">
        <v>19</v>
      </c>
      <c r="D1113" t="s">
        <v>8</v>
      </c>
      <c r="E1113">
        <v>14.815</v>
      </c>
      <c r="F1113">
        <v>14.57</v>
      </c>
      <c r="G1113">
        <v>13.99</v>
      </c>
      <c r="H1113">
        <v>13.355</v>
      </c>
      <c r="I1113">
        <v>13.41</v>
      </c>
      <c r="J1113">
        <v>13.55</v>
      </c>
      <c r="K1113">
        <v>11.445</v>
      </c>
      <c r="L1113">
        <v>12.42</v>
      </c>
      <c r="M1113">
        <v>12.44</v>
      </c>
      <c r="N1113">
        <v>12.39</v>
      </c>
      <c r="O1113">
        <v>12.39</v>
      </c>
      <c r="P1113">
        <v>12.39</v>
      </c>
      <c r="Q1113">
        <v>13.05</v>
      </c>
      <c r="R1113">
        <v>13.295</v>
      </c>
      <c r="S1113">
        <v>13.82</v>
      </c>
      <c r="T1113">
        <v>13.05</v>
      </c>
      <c r="U1113">
        <v>12.74</v>
      </c>
      <c r="V1113">
        <v>12.11</v>
      </c>
      <c r="W1113">
        <v>12.65</v>
      </c>
      <c r="X1113">
        <v>12.72</v>
      </c>
      <c r="Y1113">
        <v>12.875</v>
      </c>
      <c r="Z1113">
        <v>12.275</v>
      </c>
      <c r="AA1113">
        <v>12.475</v>
      </c>
      <c r="AB1113">
        <v>12.285</v>
      </c>
      <c r="AC1113">
        <v>11.9</v>
      </c>
      <c r="AD1113">
        <v>12</v>
      </c>
      <c r="AE1113">
        <v>11.37</v>
      </c>
      <c r="AF1113">
        <v>11.824999999999999</v>
      </c>
      <c r="AG1113">
        <v>12.2</v>
      </c>
      <c r="AH1113">
        <v>12.5</v>
      </c>
      <c r="AI1113">
        <v>13.085000000000001</v>
      </c>
      <c r="AJ1113">
        <v>12.664999999999999</v>
      </c>
      <c r="AK1113">
        <v>12.845000000000001</v>
      </c>
      <c r="AL1113">
        <v>12.355</v>
      </c>
      <c r="AM1113">
        <v>12.574999999999999</v>
      </c>
      <c r="AN1113">
        <v>12.435</v>
      </c>
      <c r="AO1113">
        <v>12.99</v>
      </c>
      <c r="AP1113">
        <v>12.6</v>
      </c>
      <c r="AQ1113">
        <v>12.885</v>
      </c>
      <c r="AR1113">
        <v>12.885</v>
      </c>
      <c r="AS1113">
        <v>13.055</v>
      </c>
      <c r="AT1113">
        <v>13.085000000000001</v>
      </c>
      <c r="AU1113">
        <v>12.805</v>
      </c>
      <c r="AV1113">
        <v>12.99</v>
      </c>
      <c r="AW1113">
        <v>13.074999999999999</v>
      </c>
      <c r="AX1113">
        <v>12.835000000000001</v>
      </c>
      <c r="AY1113">
        <v>13.67</v>
      </c>
      <c r="AZ1113">
        <v>13.13</v>
      </c>
      <c r="BA1113">
        <v>12.65</v>
      </c>
      <c r="BB1113">
        <v>12.555</v>
      </c>
      <c r="BC1113">
        <v>11.83</v>
      </c>
      <c r="BD1113">
        <v>10.99</v>
      </c>
      <c r="BE1113">
        <v>11.005000000000001</v>
      </c>
      <c r="BF1113">
        <v>10.935</v>
      </c>
      <c r="BG1113">
        <v>10.414999999999999</v>
      </c>
      <c r="BH1113">
        <v>11.484999999999999</v>
      </c>
      <c r="BI1113">
        <v>11.625</v>
      </c>
      <c r="BJ1113">
        <v>12.19</v>
      </c>
      <c r="BK1113">
        <v>11.74</v>
      </c>
      <c r="BL1113">
        <v>12.13</v>
      </c>
      <c r="BM1113">
        <v>12.13</v>
      </c>
      <c r="BN1113">
        <v>11.355</v>
      </c>
      <c r="BO1113">
        <v>11.244999999999999</v>
      </c>
      <c r="BP1113">
        <v>10.845000000000001</v>
      </c>
      <c r="BQ1113">
        <v>10.43</v>
      </c>
      <c r="BR1113" s="10">
        <f t="shared" si="34"/>
        <v>-0.29598380020249748</v>
      </c>
      <c r="BS1113" s="11" cm="1">
        <f t="array" aca="1" ref="BS1113" ca="1">_xlfn.PERCENTILE.INC((OFFSET(E1113,0,1,1,COLUMNS(E1113:BQ1113)-1) - E1113:BP1113) / E1113:BP1113, 0.05) * SQRT(COUNT(E1113:BQ1113) - 1)</f>
        <v>-0.45953186586832673</v>
      </c>
      <c r="BT1113" s="10" cm="1">
        <f t="array" aca="1" ref="BT1113" ca="1">_xlfn.STDEV.P((E1113:BP1113 - OFFSET(E1113:BP1113,0,1)) / OFFSET(E1113:BP1113,0,1)) * SQRT(COUNT(E1113:BQ1113)-1)</f>
        <v>0.33916583118963173</v>
      </c>
      <c r="BU1113" s="10" cm="1">
        <f t="array" ref="BU1113">-(MAX(1 - (E1113:BQ1113 / _xlfn.SCAN(E1113, E1113:BQ1113, _xlfn.LAMBDA(_xlpm.a,_xlpm.b, MAX(_xlpm.a, _xlpm.b))))))</f>
        <v>-0.29699628754640572</v>
      </c>
      <c r="BV1113" s="12">
        <f t="shared" ca="1" si="35"/>
        <v>-0.86213814397774258</v>
      </c>
    </row>
    <row r="1114" spans="1:74" x14ac:dyDescent="0.45">
      <c r="A1114" s="2" t="s">
        <v>2248</v>
      </c>
      <c r="B1114" t="s">
        <v>2249</v>
      </c>
      <c r="C1114" t="s">
        <v>19</v>
      </c>
      <c r="D1114" t="s">
        <v>8</v>
      </c>
      <c r="E1114">
        <v>40.28</v>
      </c>
      <c r="F1114">
        <v>41.83</v>
      </c>
      <c r="G1114">
        <v>42.49</v>
      </c>
      <c r="H1114">
        <v>39.94</v>
      </c>
      <c r="I1114">
        <v>39.619999999999997</v>
      </c>
      <c r="J1114">
        <v>39.29</v>
      </c>
      <c r="K1114">
        <v>39.29</v>
      </c>
      <c r="L1114">
        <v>39.32</v>
      </c>
      <c r="M1114">
        <v>37.770000000000003</v>
      </c>
      <c r="N1114">
        <v>37.24</v>
      </c>
      <c r="O1114">
        <v>37.24</v>
      </c>
      <c r="P1114">
        <v>37.24</v>
      </c>
      <c r="Q1114">
        <v>36.630000000000003</v>
      </c>
      <c r="R1114">
        <v>35.090000000000003</v>
      </c>
      <c r="S1114">
        <v>34.56</v>
      </c>
      <c r="T1114">
        <v>38.43</v>
      </c>
      <c r="U1114">
        <v>42.08</v>
      </c>
      <c r="V1114">
        <v>40.35</v>
      </c>
      <c r="W1114">
        <v>40.25</v>
      </c>
      <c r="X1114">
        <v>41.27</v>
      </c>
      <c r="Y1114">
        <v>43.15</v>
      </c>
      <c r="Z1114">
        <v>42.77</v>
      </c>
      <c r="AA1114">
        <v>42.79</v>
      </c>
      <c r="AB1114">
        <v>46.61</v>
      </c>
      <c r="AC1114">
        <v>47.58</v>
      </c>
      <c r="AD1114">
        <v>49.5</v>
      </c>
      <c r="AE1114">
        <v>44.01</v>
      </c>
      <c r="AF1114">
        <v>43.85</v>
      </c>
      <c r="AG1114">
        <v>41.61</v>
      </c>
      <c r="AH1114">
        <v>42.29</v>
      </c>
      <c r="AI1114">
        <v>43.66</v>
      </c>
      <c r="AJ1114">
        <v>44.19</v>
      </c>
      <c r="AK1114">
        <v>45.23</v>
      </c>
      <c r="AL1114">
        <v>45.61</v>
      </c>
      <c r="AM1114">
        <v>47.93</v>
      </c>
      <c r="AN1114">
        <v>47.75</v>
      </c>
      <c r="AO1114">
        <v>48.41</v>
      </c>
      <c r="AP1114">
        <v>46.85</v>
      </c>
      <c r="AQ1114">
        <v>48.05</v>
      </c>
      <c r="AR1114">
        <v>48.47</v>
      </c>
      <c r="AS1114">
        <v>48.43</v>
      </c>
      <c r="AT1114">
        <v>48.72</v>
      </c>
      <c r="AU1114">
        <v>48.75</v>
      </c>
      <c r="AV1114">
        <v>48.44</v>
      </c>
      <c r="AW1114">
        <v>47.93</v>
      </c>
      <c r="AX1114">
        <v>46.96</v>
      </c>
      <c r="AY1114">
        <v>47.77</v>
      </c>
      <c r="AZ1114">
        <v>47.84</v>
      </c>
      <c r="BA1114">
        <v>47.81</v>
      </c>
      <c r="BB1114">
        <v>46.63</v>
      </c>
      <c r="BC1114">
        <v>45.45</v>
      </c>
      <c r="BD1114">
        <v>44.51</v>
      </c>
      <c r="BE1114">
        <v>44.06</v>
      </c>
      <c r="BF1114">
        <v>44.13</v>
      </c>
      <c r="BG1114">
        <v>42.49</v>
      </c>
      <c r="BH1114">
        <v>42.53</v>
      </c>
      <c r="BI1114">
        <v>43.3</v>
      </c>
      <c r="BJ1114">
        <v>43.27</v>
      </c>
      <c r="BK1114">
        <v>43.04</v>
      </c>
      <c r="BL1114">
        <v>43.82</v>
      </c>
      <c r="BM1114">
        <v>44.98</v>
      </c>
      <c r="BN1114">
        <v>44.22</v>
      </c>
      <c r="BO1114">
        <v>44.05</v>
      </c>
      <c r="BP1114">
        <v>43.05</v>
      </c>
      <c r="BQ1114">
        <v>41.9</v>
      </c>
      <c r="BR1114" s="10">
        <f t="shared" si="34"/>
        <v>4.0218470705064485E-2</v>
      </c>
      <c r="BS1114" s="11" cm="1">
        <f t="array" aca="1" ref="BS1114" ca="1">_xlfn.PERCENTILE.INC((OFFSET(E1114,0,1,1,COLUMNS(E1114:BQ1114)-1) - E1114:BP1114) / E1114:BP1114, 0.05) * SQRT(COUNT(E1114:BQ1114) - 1)</f>
        <v>-0.33522048664634191</v>
      </c>
      <c r="BT1114" s="10" cm="1">
        <f t="array" aca="1" ref="BT1114" ca="1">_xlfn.STDEV.P((E1114:BP1114 - OFFSET(E1114:BP1114,0,1)) / OFFSET(E1114:BP1114,0,1)) * SQRT(COUNT(E1114:BQ1114)-1)</f>
        <v>0.2699821397853201</v>
      </c>
      <c r="BU1114" s="10" cm="1">
        <f t="array" ref="BU1114">-(MAX(1 - (E1114:BQ1114 / _xlfn.SCAN(E1114, E1114:BQ1114, _xlfn.LAMBDA(_xlpm.a,_xlpm.b, MAX(_xlpm.a, _xlpm.b))))))</f>
        <v>-0.18663214874088019</v>
      </c>
      <c r="BV1114" s="12">
        <f t="shared" ca="1" si="35"/>
        <v>0.16221247353579851</v>
      </c>
    </row>
    <row r="1115" spans="1:74" x14ac:dyDescent="0.45">
      <c r="A1115" s="2" t="s">
        <v>2250</v>
      </c>
      <c r="B1115" t="s">
        <v>2251</v>
      </c>
      <c r="C1115" t="s">
        <v>37</v>
      </c>
      <c r="D1115" t="s">
        <v>34</v>
      </c>
      <c r="E1115">
        <v>18.215</v>
      </c>
      <c r="F1115">
        <v>18.414999999999999</v>
      </c>
      <c r="G1115">
        <v>17.68</v>
      </c>
      <c r="H1115">
        <v>17.305</v>
      </c>
      <c r="I1115">
        <v>17.085000000000001</v>
      </c>
      <c r="J1115">
        <v>17.405000000000001</v>
      </c>
      <c r="K1115">
        <v>17.420000000000002</v>
      </c>
      <c r="L1115">
        <v>16.809999999999999</v>
      </c>
      <c r="M1115">
        <v>16.635000000000002</v>
      </c>
      <c r="N1115">
        <v>16.684999999999999</v>
      </c>
      <c r="O1115">
        <v>16.684999999999999</v>
      </c>
      <c r="P1115">
        <v>16.684999999999999</v>
      </c>
      <c r="Q1115">
        <v>16.82</v>
      </c>
      <c r="R1115">
        <v>17.085000000000001</v>
      </c>
      <c r="S1115">
        <v>16.965</v>
      </c>
      <c r="T1115">
        <v>16.7</v>
      </c>
      <c r="U1115">
        <v>16.239999999999998</v>
      </c>
      <c r="V1115">
        <v>16.254999999999999</v>
      </c>
      <c r="W1115">
        <v>16.7</v>
      </c>
      <c r="X1115">
        <v>16.579999999999998</v>
      </c>
      <c r="Y1115">
        <v>16.715</v>
      </c>
      <c r="Z1115">
        <v>16.364999999999998</v>
      </c>
      <c r="AA1115">
        <v>16.954999999999998</v>
      </c>
      <c r="AB1115">
        <v>17.04</v>
      </c>
      <c r="AC1115">
        <v>16.93</v>
      </c>
      <c r="AD1115">
        <v>16.899999999999999</v>
      </c>
      <c r="AE1115">
        <v>16.36</v>
      </c>
      <c r="AF1115">
        <v>16.625</v>
      </c>
      <c r="AG1115">
        <v>16.965</v>
      </c>
      <c r="AH1115">
        <v>16.785</v>
      </c>
      <c r="AI1115">
        <v>17.23</v>
      </c>
      <c r="AJ1115">
        <v>17.03</v>
      </c>
      <c r="AK1115">
        <v>17.420000000000002</v>
      </c>
      <c r="AL1115">
        <v>17.29</v>
      </c>
      <c r="AM1115">
        <v>17.05</v>
      </c>
      <c r="AN1115">
        <v>17.225000000000001</v>
      </c>
      <c r="AO1115">
        <v>17.774999999999999</v>
      </c>
      <c r="AP1115">
        <v>17.78</v>
      </c>
      <c r="AQ1115">
        <v>17.745000000000001</v>
      </c>
      <c r="AR1115">
        <v>17.745000000000001</v>
      </c>
      <c r="AS1115">
        <v>17.984999999999999</v>
      </c>
      <c r="AT1115">
        <v>18.29</v>
      </c>
      <c r="AU1115">
        <v>18.045000000000002</v>
      </c>
      <c r="AV1115">
        <v>18.100000000000001</v>
      </c>
      <c r="AW1115">
        <v>18.07</v>
      </c>
      <c r="AX1115">
        <v>18.07</v>
      </c>
      <c r="AY1115">
        <v>18.07</v>
      </c>
      <c r="AZ1115">
        <v>18.190000000000001</v>
      </c>
      <c r="BA1115">
        <v>17.715</v>
      </c>
      <c r="BB1115">
        <v>17.225000000000001</v>
      </c>
      <c r="BC1115">
        <v>16.62</v>
      </c>
      <c r="BD1115">
        <v>16.05</v>
      </c>
      <c r="BE1115">
        <v>15.99</v>
      </c>
      <c r="BF1115">
        <v>16.234999999999999</v>
      </c>
      <c r="BG1115">
        <v>15.265000000000001</v>
      </c>
      <c r="BH1115">
        <v>15.17</v>
      </c>
      <c r="BI1115">
        <v>15.35</v>
      </c>
      <c r="BJ1115">
        <v>15.425000000000001</v>
      </c>
      <c r="BK1115">
        <v>15.475</v>
      </c>
      <c r="BL1115">
        <v>15.085000000000001</v>
      </c>
      <c r="BM1115">
        <v>15.994999999999999</v>
      </c>
      <c r="BN1115">
        <v>16.14</v>
      </c>
      <c r="BO1115">
        <v>15.975</v>
      </c>
      <c r="BP1115">
        <v>15.67</v>
      </c>
      <c r="BQ1115">
        <v>15.39</v>
      </c>
      <c r="BR1115" s="10">
        <f t="shared" si="34"/>
        <v>-0.15509195717814983</v>
      </c>
      <c r="BS1115" s="11" cm="1">
        <f t="array" aca="1" ref="BS1115" ca="1">_xlfn.PERCENTILE.INC((OFFSET(E1115,0,1,1,COLUMNS(E1115:BQ1115)-1) - E1115:BP1115) / E1115:BP1115, 0.05) * SQRT(COUNT(E1115:BQ1115) - 1)</f>
        <v>-0.27927234143086405</v>
      </c>
      <c r="BT1115" s="10" cm="1">
        <f t="array" aca="1" ref="BT1115" ca="1">_xlfn.STDEV.P((E1115:BP1115 - OFFSET(E1115:BP1115,0,1)) / OFFSET(E1115:BP1115,0,1)) * SQRT(COUNT(E1115:BQ1115)-1)</f>
        <v>0.16218969762788676</v>
      </c>
      <c r="BU1115" s="10" cm="1">
        <f t="array" ref="BU1115">-(MAX(1 - (E1115:BQ1115 / _xlfn.SCAN(E1115, E1115:BQ1115, _xlfn.LAMBDA(_xlpm.a,_xlpm.b, MAX(_xlpm.a, _xlpm.b))))))</f>
        <v>-0.1808308444203095</v>
      </c>
      <c r="BV1115" s="12">
        <f t="shared" ca="1" si="35"/>
        <v>-0.93418977527027769</v>
      </c>
    </row>
    <row r="1116" spans="1:74" x14ac:dyDescent="0.45">
      <c r="A1116" s="2" t="s">
        <v>2252</v>
      </c>
      <c r="B1116" t="s">
        <v>2253</v>
      </c>
      <c r="C1116" t="s">
        <v>54</v>
      </c>
      <c r="D1116" t="s">
        <v>34</v>
      </c>
      <c r="E1116">
        <v>84.744</v>
      </c>
      <c r="F1116">
        <v>82.597999999999999</v>
      </c>
      <c r="G1116">
        <v>80.551000000000002</v>
      </c>
      <c r="H1116">
        <v>78.405000000000001</v>
      </c>
      <c r="I1116">
        <v>77.918000000000006</v>
      </c>
      <c r="J1116">
        <v>77.918000000000006</v>
      </c>
      <c r="K1116">
        <v>77.918000000000006</v>
      </c>
      <c r="L1116">
        <v>80.355999999999995</v>
      </c>
      <c r="M1116">
        <v>81.623000000000005</v>
      </c>
      <c r="N1116">
        <v>82.305999999999997</v>
      </c>
      <c r="O1116">
        <v>82.305999999999997</v>
      </c>
      <c r="P1116">
        <v>82.305999999999997</v>
      </c>
      <c r="Q1116">
        <v>83.281000000000006</v>
      </c>
      <c r="R1116">
        <v>83.183999999999997</v>
      </c>
      <c r="S1116">
        <v>83.866</v>
      </c>
      <c r="T1116">
        <v>82.989000000000004</v>
      </c>
      <c r="U1116">
        <v>81.427999999999997</v>
      </c>
      <c r="V1116">
        <v>79.477999999999994</v>
      </c>
      <c r="W1116">
        <v>78.599999999999994</v>
      </c>
      <c r="X1116">
        <v>78.015000000000001</v>
      </c>
      <c r="Y1116">
        <v>79.575000000000003</v>
      </c>
      <c r="Z1116">
        <v>77.040000000000006</v>
      </c>
      <c r="AA1116">
        <v>76.941999999999993</v>
      </c>
      <c r="AB1116">
        <v>77.137</v>
      </c>
      <c r="AC1116">
        <v>77.430000000000007</v>
      </c>
      <c r="AD1116">
        <v>77.527000000000001</v>
      </c>
      <c r="AE1116">
        <v>76.650000000000006</v>
      </c>
      <c r="AF1116">
        <v>77.527000000000001</v>
      </c>
      <c r="AG1116">
        <v>79.185000000000002</v>
      </c>
      <c r="AH1116">
        <v>80.063000000000002</v>
      </c>
      <c r="AI1116">
        <v>79.965000000000003</v>
      </c>
      <c r="AJ1116">
        <v>80.453000000000003</v>
      </c>
      <c r="AK1116">
        <v>82.793000000000006</v>
      </c>
      <c r="AL1116">
        <v>86.402000000000001</v>
      </c>
      <c r="AM1116">
        <v>86.596999999999994</v>
      </c>
      <c r="AN1116">
        <v>83.379000000000005</v>
      </c>
      <c r="AO1116">
        <v>78.209999999999994</v>
      </c>
      <c r="AP1116">
        <v>74.992000000000004</v>
      </c>
      <c r="AQ1116">
        <v>73.432000000000002</v>
      </c>
      <c r="AR1116">
        <v>73.432000000000002</v>
      </c>
      <c r="AS1116">
        <v>73.626999999999995</v>
      </c>
      <c r="AT1116">
        <v>74.602000000000004</v>
      </c>
      <c r="AU1116">
        <v>88.352000000000004</v>
      </c>
      <c r="AV1116">
        <v>93.227999999999994</v>
      </c>
      <c r="AW1116">
        <v>94.787999999999997</v>
      </c>
      <c r="AX1116">
        <v>93.617999999999995</v>
      </c>
      <c r="AY1116">
        <v>93.617999999999995</v>
      </c>
      <c r="AZ1116">
        <v>93.715999999999994</v>
      </c>
      <c r="BA1116">
        <v>95.275999999999996</v>
      </c>
      <c r="BB1116">
        <v>93.715999999999994</v>
      </c>
      <c r="BC1116">
        <v>94.007999999999996</v>
      </c>
      <c r="BD1116">
        <v>89.814999999999998</v>
      </c>
      <c r="BE1116">
        <v>87.182000000000002</v>
      </c>
      <c r="BF1116">
        <v>93.227999999999994</v>
      </c>
      <c r="BG1116">
        <v>87.766999999999996</v>
      </c>
      <c r="BH1116">
        <v>88.644999999999996</v>
      </c>
      <c r="BI1116">
        <v>90.106999999999999</v>
      </c>
      <c r="BJ1116">
        <v>92.155000000000001</v>
      </c>
      <c r="BK1116">
        <v>90.79</v>
      </c>
      <c r="BL1116">
        <v>92.058000000000007</v>
      </c>
      <c r="BM1116">
        <v>92.935000000000002</v>
      </c>
      <c r="BN1116">
        <v>95.471000000000004</v>
      </c>
      <c r="BO1116">
        <v>95.471000000000004</v>
      </c>
      <c r="BP1116">
        <v>94.301000000000002</v>
      </c>
      <c r="BQ1116">
        <v>94.301000000000002</v>
      </c>
      <c r="BR1116" s="10">
        <f t="shared" si="34"/>
        <v>0.11277494571887098</v>
      </c>
      <c r="BS1116" s="11" cm="1">
        <f t="array" aca="1" ref="BS1116" ca="1">_xlfn.PERCENTILE.INC((OFFSET(E1116,0,1,1,COLUMNS(E1116:BQ1116)-1) - E1116:BP1116) / E1116:BP1116, 0.05) * SQRT(COUNT(E1116:BQ1116) - 1)</f>
        <v>-0.32438307694735191</v>
      </c>
      <c r="BT1116" s="10" cm="1">
        <f t="array" aca="1" ref="BT1116" ca="1">_xlfn.STDEV.P((E1116:BP1116 - OFFSET(E1116:BP1116,0,1)) / OFFSET(E1116:BP1116,0,1)) * SQRT(COUNT(E1116:BQ1116)-1)</f>
        <v>0.24344724126793571</v>
      </c>
      <c r="BU1116" s="10" cm="1">
        <f t="array" ref="BU1116">-(MAX(1 - (E1116:BQ1116 / _xlfn.SCAN(E1116, E1116:BQ1116, _xlfn.LAMBDA(_xlpm.a,_xlpm.b, MAX(_xlpm.a, _xlpm.b))))))</f>
        <v>-0.15202605171079819</v>
      </c>
      <c r="BV1116" s="12">
        <f t="shared" ca="1" si="35"/>
        <v>0.47793084494564569</v>
      </c>
    </row>
    <row r="1117" spans="1:74" x14ac:dyDescent="0.45">
      <c r="A1117" s="2" t="s">
        <v>2254</v>
      </c>
      <c r="B1117" t="s">
        <v>2255</v>
      </c>
      <c r="C1117" t="s">
        <v>80</v>
      </c>
      <c r="D1117" t="s">
        <v>8</v>
      </c>
      <c r="E1117">
        <v>108.4</v>
      </c>
      <c r="F1117">
        <v>109</v>
      </c>
      <c r="G1117">
        <v>111.3</v>
      </c>
      <c r="H1117">
        <v>110.35</v>
      </c>
      <c r="I1117">
        <v>112.25</v>
      </c>
      <c r="J1117">
        <v>112.95</v>
      </c>
      <c r="K1117">
        <v>112.8</v>
      </c>
      <c r="L1117">
        <v>113.85</v>
      </c>
      <c r="M1117">
        <v>114.9</v>
      </c>
      <c r="N1117">
        <v>115.9</v>
      </c>
      <c r="O1117">
        <v>115.9</v>
      </c>
      <c r="P1117">
        <v>115.9</v>
      </c>
      <c r="Q1117">
        <v>115.3</v>
      </c>
      <c r="R1117">
        <v>111.3</v>
      </c>
      <c r="S1117">
        <v>111.75</v>
      </c>
      <c r="T1117">
        <v>109.65</v>
      </c>
      <c r="U1117">
        <v>108.5</v>
      </c>
      <c r="V1117">
        <v>108.35</v>
      </c>
      <c r="W1117">
        <v>110.2</v>
      </c>
      <c r="X1117">
        <v>110.65</v>
      </c>
      <c r="Y1117">
        <v>108.4</v>
      </c>
      <c r="Z1117">
        <v>105.8</v>
      </c>
      <c r="AA1117">
        <v>106.2</v>
      </c>
      <c r="AB1117">
        <v>103.65</v>
      </c>
      <c r="AC1117">
        <v>103.45</v>
      </c>
      <c r="AD1117">
        <v>102</v>
      </c>
      <c r="AE1117">
        <v>99.46</v>
      </c>
      <c r="AF1117">
        <v>99.9</v>
      </c>
      <c r="AG1117">
        <v>102.4</v>
      </c>
      <c r="AH1117">
        <v>101.9</v>
      </c>
      <c r="AI1117">
        <v>88</v>
      </c>
      <c r="AJ1117">
        <v>88.64</v>
      </c>
      <c r="AK1117">
        <v>89</v>
      </c>
      <c r="AL1117">
        <v>89.76</v>
      </c>
      <c r="AM1117">
        <v>88.66</v>
      </c>
      <c r="AN1117">
        <v>87.02</v>
      </c>
      <c r="AO1117">
        <v>83</v>
      </c>
      <c r="AP1117">
        <v>82.96</v>
      </c>
      <c r="AQ1117">
        <v>82.66</v>
      </c>
      <c r="AR1117">
        <v>82.66</v>
      </c>
      <c r="AS1117">
        <v>82.82</v>
      </c>
      <c r="AT1117">
        <v>83.02</v>
      </c>
      <c r="AU1117">
        <v>82.16</v>
      </c>
      <c r="AV1117">
        <v>81.98</v>
      </c>
      <c r="AW1117">
        <v>81.319999999999993</v>
      </c>
      <c r="AX1117">
        <v>81.2</v>
      </c>
      <c r="AY1117">
        <v>81.260000000000005</v>
      </c>
      <c r="AZ1117">
        <v>81.180000000000007</v>
      </c>
      <c r="BA1117">
        <v>83.48</v>
      </c>
      <c r="BB1117">
        <v>83.1</v>
      </c>
      <c r="BC1117">
        <v>81.36</v>
      </c>
      <c r="BD1117">
        <v>79.760000000000005</v>
      </c>
      <c r="BE1117">
        <v>79.02</v>
      </c>
      <c r="BF1117">
        <v>80.38</v>
      </c>
      <c r="BG1117">
        <v>78.72</v>
      </c>
      <c r="BH1117">
        <v>78.5</v>
      </c>
      <c r="BI1117">
        <v>80.56</v>
      </c>
      <c r="BJ1117">
        <v>80.239999999999995</v>
      </c>
      <c r="BK1117">
        <v>81.44</v>
      </c>
      <c r="BL1117">
        <v>81.680000000000007</v>
      </c>
      <c r="BM1117">
        <v>80.94</v>
      </c>
      <c r="BN1117">
        <v>80.98</v>
      </c>
      <c r="BO1117">
        <v>81.52</v>
      </c>
      <c r="BP1117">
        <v>82.12</v>
      </c>
      <c r="BQ1117">
        <v>80.64</v>
      </c>
      <c r="BR1117" s="10">
        <f t="shared" si="34"/>
        <v>-0.25608856088560888</v>
      </c>
      <c r="BS1117" s="11" cm="1">
        <f t="array" aca="1" ref="BS1117" ca="1">_xlfn.PERCENTILE.INC((OFFSET(E1117,0,1,1,COLUMNS(E1117:BQ1117)-1) - E1117:BP1117) / E1117:BP1117, 0.05) * SQRT(COUNT(E1117:BQ1117) - 1)</f>
        <v>-0.19814689265536761</v>
      </c>
      <c r="BT1117" s="10" cm="1">
        <f t="array" aca="1" ref="BT1117" ca="1">_xlfn.STDEV.P((E1117:BP1117 - OFFSET(E1117:BP1117,0,1)) / OFFSET(E1117:BP1117,0,1)) * SQRT(COUNT(E1117:BQ1117)-1)</f>
        <v>0.1919896475948743</v>
      </c>
      <c r="BU1117" s="10" cm="1">
        <f t="array" ref="BU1117">-(MAX(1 - (E1117:BQ1117 / _xlfn.SCAN(E1117, E1117:BQ1117, _xlfn.LAMBDA(_xlpm.a,_xlpm.b, MAX(_xlpm.a, _xlpm.b))))))</f>
        <v>-0.32269197584124243</v>
      </c>
      <c r="BV1117" s="12">
        <f t="shared" ca="1" si="35"/>
        <v>-1.3152405041049222</v>
      </c>
    </row>
    <row r="1118" spans="1:74" x14ac:dyDescent="0.45">
      <c r="A1118" s="2" t="s">
        <v>2256</v>
      </c>
      <c r="B1118" t="s">
        <v>2257</v>
      </c>
      <c r="C1118" t="s">
        <v>19</v>
      </c>
      <c r="D1118" t="s">
        <v>34</v>
      </c>
      <c r="E1118">
        <v>262.5</v>
      </c>
      <c r="F1118">
        <v>265</v>
      </c>
      <c r="G1118">
        <v>263</v>
      </c>
      <c r="H1118">
        <v>254.2</v>
      </c>
      <c r="I1118">
        <v>251.1</v>
      </c>
      <c r="J1118">
        <v>251.3</v>
      </c>
      <c r="K1118">
        <v>246.9</v>
      </c>
      <c r="L1118">
        <v>249.5</v>
      </c>
      <c r="M1118">
        <v>245.4</v>
      </c>
      <c r="N1118">
        <v>253.2</v>
      </c>
      <c r="O1118">
        <v>253.2</v>
      </c>
      <c r="P1118">
        <v>253.2</v>
      </c>
      <c r="Q1118">
        <v>256.10000000000002</v>
      </c>
      <c r="R1118">
        <v>262.3</v>
      </c>
      <c r="S1118">
        <v>264.5</v>
      </c>
      <c r="T1118">
        <v>256.3</v>
      </c>
      <c r="U1118">
        <v>245.1</v>
      </c>
      <c r="V1118">
        <v>242.3</v>
      </c>
      <c r="W1118">
        <v>247.7</v>
      </c>
      <c r="X1118">
        <v>249.4</v>
      </c>
      <c r="Y1118">
        <v>254.5</v>
      </c>
      <c r="Z1118">
        <v>248.6</v>
      </c>
      <c r="AA1118">
        <v>249.4</v>
      </c>
      <c r="AB1118">
        <v>243.1</v>
      </c>
      <c r="AC1118">
        <v>237.9</v>
      </c>
      <c r="AD1118">
        <v>235.2</v>
      </c>
      <c r="AE1118">
        <v>228.7</v>
      </c>
      <c r="AF1118">
        <v>232.1</v>
      </c>
      <c r="AG1118">
        <v>245.2</v>
      </c>
      <c r="AH1118">
        <v>244</v>
      </c>
      <c r="AI1118">
        <v>249</v>
      </c>
      <c r="AJ1118">
        <v>242.5</v>
      </c>
      <c r="AK1118">
        <v>246.1</v>
      </c>
      <c r="AL1118">
        <v>238.5</v>
      </c>
      <c r="AM1118">
        <v>235.2</v>
      </c>
      <c r="AN1118">
        <v>227.7</v>
      </c>
      <c r="AO1118">
        <v>230.1</v>
      </c>
      <c r="AP1118">
        <v>225.3</v>
      </c>
      <c r="AQ1118">
        <v>226</v>
      </c>
      <c r="AR1118">
        <v>226</v>
      </c>
      <c r="AS1118">
        <v>235.1</v>
      </c>
      <c r="AT1118">
        <v>242.5</v>
      </c>
      <c r="AU1118">
        <v>246.4</v>
      </c>
      <c r="AV1118">
        <v>244.9</v>
      </c>
      <c r="AW1118">
        <v>251.5</v>
      </c>
      <c r="AX1118">
        <v>250.4</v>
      </c>
      <c r="AY1118">
        <v>250.4</v>
      </c>
      <c r="AZ1118">
        <v>247.2</v>
      </c>
      <c r="BA1118">
        <v>245.9</v>
      </c>
      <c r="BB1118">
        <v>244.8</v>
      </c>
      <c r="BC1118">
        <v>237.1</v>
      </c>
      <c r="BD1118">
        <v>231.2</v>
      </c>
      <c r="BE1118">
        <v>229</v>
      </c>
      <c r="BF1118">
        <v>234.7</v>
      </c>
      <c r="BG1118">
        <v>227.4</v>
      </c>
      <c r="BH1118">
        <v>222</v>
      </c>
      <c r="BI1118">
        <v>223.2</v>
      </c>
      <c r="BJ1118">
        <v>225.3</v>
      </c>
      <c r="BK1118">
        <v>223</v>
      </c>
      <c r="BL1118">
        <v>222</v>
      </c>
      <c r="BM1118">
        <v>232.4</v>
      </c>
      <c r="BN1118">
        <v>226</v>
      </c>
      <c r="BO1118">
        <v>230.1</v>
      </c>
      <c r="BP1118">
        <v>228.5</v>
      </c>
      <c r="BQ1118">
        <v>226.5</v>
      </c>
      <c r="BR1118" s="10">
        <f t="shared" si="34"/>
        <v>-0.13714285714285715</v>
      </c>
      <c r="BS1118" s="11" cm="1">
        <f t="array" aca="1" ref="BS1118" ca="1">_xlfn.PERCENTILE.INC((OFFSET(E1118,0,1,1,COLUMNS(E1118:BQ1118)-1) - E1118:BP1118) / E1118:BP1118, 0.05) * SQRT(COUNT(E1118:BQ1118) - 1)</f>
        <v>-0.25121313260427058</v>
      </c>
      <c r="BT1118" s="10" cm="1">
        <f t="array" aca="1" ref="BT1118" ca="1">_xlfn.STDEV.P((E1118:BP1118 - OFFSET(E1118:BP1118,0,1)) / OFFSET(E1118:BP1118,0,1)) * SQRT(COUNT(E1118:BQ1118)-1)</f>
        <v>0.16961807518328834</v>
      </c>
      <c r="BU1118" s="10" cm="1">
        <f t="array" ref="BU1118">-(MAX(1 - (E1118:BQ1118 / _xlfn.SCAN(E1118, E1118:BQ1118, _xlfn.LAMBDA(_xlpm.a,_xlpm.b, MAX(_xlpm.a, _xlpm.b))))))</f>
        <v>-0.16226415094339619</v>
      </c>
      <c r="BV1118" s="12">
        <f t="shared" ca="1" si="35"/>
        <v>-0.78745650779567899</v>
      </c>
    </row>
    <row r="1119" spans="1:74" x14ac:dyDescent="0.45">
      <c r="A1119" s="2" t="s">
        <v>2258</v>
      </c>
      <c r="B1119" t="s">
        <v>2259</v>
      </c>
      <c r="C1119" t="s">
        <v>37</v>
      </c>
      <c r="D1119" t="s">
        <v>29</v>
      </c>
      <c r="E1119">
        <v>154.80000000000001</v>
      </c>
      <c r="F1119">
        <v>154.80000000000001</v>
      </c>
      <c r="G1119">
        <v>155.5</v>
      </c>
      <c r="H1119">
        <v>156.5</v>
      </c>
      <c r="I1119">
        <v>155.9</v>
      </c>
      <c r="J1119">
        <v>154.4</v>
      </c>
      <c r="K1119">
        <v>155.30000000000001</v>
      </c>
      <c r="L1119">
        <v>155</v>
      </c>
      <c r="M1119">
        <v>155.19999999999999</v>
      </c>
      <c r="N1119">
        <v>157.1</v>
      </c>
      <c r="O1119">
        <v>157.1</v>
      </c>
      <c r="P1119">
        <v>157.1</v>
      </c>
      <c r="Q1119">
        <v>156.30000000000001</v>
      </c>
      <c r="R1119">
        <v>155.19999999999999</v>
      </c>
      <c r="S1119">
        <v>154.4</v>
      </c>
      <c r="T1119">
        <v>153.80000000000001</v>
      </c>
      <c r="U1119">
        <v>152.5</v>
      </c>
      <c r="V1119">
        <v>153</v>
      </c>
      <c r="W1119">
        <v>152.80000000000001</v>
      </c>
      <c r="X1119">
        <v>158</v>
      </c>
      <c r="Y1119">
        <v>159.9</v>
      </c>
      <c r="Z1119">
        <v>159.9</v>
      </c>
      <c r="AA1119">
        <v>158.9</v>
      </c>
      <c r="AB1119">
        <v>156.19999999999999</v>
      </c>
      <c r="AC1119">
        <v>155.6</v>
      </c>
      <c r="AD1119">
        <v>155.9</v>
      </c>
      <c r="AE1119">
        <v>156.30000000000001</v>
      </c>
      <c r="AF1119">
        <v>157</v>
      </c>
      <c r="AG1119">
        <v>159.69999999999999</v>
      </c>
      <c r="AH1119">
        <v>157.4</v>
      </c>
      <c r="AI1119">
        <v>155</v>
      </c>
      <c r="AJ1119">
        <v>152.69999999999999</v>
      </c>
      <c r="AK1119">
        <v>151.9</v>
      </c>
      <c r="AL1119">
        <v>155.19999999999999</v>
      </c>
      <c r="AM1119">
        <v>156.6</v>
      </c>
      <c r="AN1119">
        <v>157</v>
      </c>
      <c r="AO1119">
        <v>159.1</v>
      </c>
      <c r="AP1119">
        <v>149.6</v>
      </c>
      <c r="AQ1119">
        <v>148.69999999999999</v>
      </c>
      <c r="AR1119">
        <v>153.69999999999999</v>
      </c>
      <c r="AS1119">
        <v>151</v>
      </c>
      <c r="AT1119">
        <v>150.19999999999999</v>
      </c>
      <c r="AU1119">
        <v>150</v>
      </c>
      <c r="AV1119">
        <v>149.6</v>
      </c>
      <c r="AW1119">
        <v>149.6</v>
      </c>
      <c r="AX1119">
        <v>149.6</v>
      </c>
      <c r="AY1119">
        <v>150.4</v>
      </c>
      <c r="AZ1119">
        <v>150.80000000000001</v>
      </c>
      <c r="BA1119">
        <v>154</v>
      </c>
      <c r="BB1119">
        <v>155.69999999999999</v>
      </c>
      <c r="BC1119">
        <v>155.30000000000001</v>
      </c>
      <c r="BD1119">
        <v>154.69999999999999</v>
      </c>
      <c r="BE1119">
        <v>154.69999999999999</v>
      </c>
      <c r="BF1119">
        <v>151</v>
      </c>
      <c r="BG1119">
        <v>152.19999999999999</v>
      </c>
      <c r="BH1119">
        <v>153.4</v>
      </c>
      <c r="BI1119">
        <v>155.9</v>
      </c>
      <c r="BJ1119">
        <v>152.6</v>
      </c>
      <c r="BK1119">
        <v>153.5</v>
      </c>
      <c r="BL1119">
        <v>150.5</v>
      </c>
      <c r="BM1119">
        <v>152.69999999999999</v>
      </c>
      <c r="BN1119">
        <v>153.30000000000001</v>
      </c>
      <c r="BO1119">
        <v>152.69999999999999</v>
      </c>
      <c r="BP1119">
        <v>153.5</v>
      </c>
      <c r="BQ1119">
        <v>153.9</v>
      </c>
      <c r="BR1119" s="10">
        <f t="shared" si="34"/>
        <v>-5.8139534883721294E-3</v>
      </c>
      <c r="BS1119" s="11" cm="1">
        <f t="array" aca="1" ref="BS1119" ca="1">_xlfn.PERCENTILE.INC((OFFSET(E1119,0,1,1,COLUMNS(E1119:BQ1119)-1) - E1119:BP1119) / E1119:BP1119, 0.05) * SQRT(COUNT(E1119:BQ1119) - 1)</f>
        <v>-0.15397904882602631</v>
      </c>
      <c r="BT1119" s="10" cm="1">
        <f t="array" aca="1" ref="BT1119" ca="1">_xlfn.STDEV.P((E1119:BP1119 - OFFSET(E1119:BP1119,0,1)) / OFFSET(E1119:BP1119,0,1)) * SQRT(COUNT(E1119:BQ1119)-1)</f>
        <v>0.11007344994079647</v>
      </c>
      <c r="BU1119" s="10" cm="1">
        <f t="array" ref="BU1119">-(MAX(1 - (E1119:BQ1119 / _xlfn.SCAN(E1119, E1119:BQ1119, _xlfn.LAMBDA(_xlpm.a,_xlpm.b, MAX(_xlpm.a, _xlpm.b))))))</f>
        <v>-7.0043777360850656E-2</v>
      </c>
      <c r="BV1119" s="12">
        <f t="shared" ca="1" si="35"/>
        <v>-2.0331455855847377E-2</v>
      </c>
    </row>
    <row r="1120" spans="1:74" x14ac:dyDescent="0.45">
      <c r="A1120" s="2" t="s">
        <v>2260</v>
      </c>
      <c r="B1120" t="s">
        <v>2261</v>
      </c>
      <c r="C1120" t="s">
        <v>25</v>
      </c>
      <c r="D1120" t="s">
        <v>29</v>
      </c>
      <c r="E1120">
        <v>3508</v>
      </c>
      <c r="F1120">
        <v>3520</v>
      </c>
      <c r="G1120">
        <v>3536.5</v>
      </c>
      <c r="H1120">
        <v>3497.5</v>
      </c>
      <c r="I1120">
        <v>3503</v>
      </c>
      <c r="J1120">
        <v>3537.5</v>
      </c>
      <c r="K1120">
        <v>3490.5</v>
      </c>
      <c r="L1120">
        <v>3432</v>
      </c>
      <c r="M1120">
        <v>3436.5</v>
      </c>
      <c r="N1120">
        <v>3429</v>
      </c>
      <c r="O1120">
        <v>3429</v>
      </c>
      <c r="P1120">
        <v>3429</v>
      </c>
      <c r="Q1120">
        <v>3421.5</v>
      </c>
      <c r="R1120">
        <v>3468.5</v>
      </c>
      <c r="S1120">
        <v>3515</v>
      </c>
      <c r="T1120">
        <v>3541</v>
      </c>
      <c r="U1120">
        <v>3606.5</v>
      </c>
      <c r="V1120">
        <v>3642</v>
      </c>
      <c r="W1120">
        <v>3577.5</v>
      </c>
      <c r="X1120">
        <v>3675</v>
      </c>
      <c r="Y1120">
        <v>3719</v>
      </c>
      <c r="Z1120">
        <v>3719</v>
      </c>
      <c r="AA1120">
        <v>3658.5</v>
      </c>
      <c r="AB1120">
        <v>3622</v>
      </c>
      <c r="AC1120">
        <v>3630</v>
      </c>
      <c r="AD1120">
        <v>3597</v>
      </c>
      <c r="AE1120">
        <v>3636</v>
      </c>
      <c r="AF1120">
        <v>3700.5</v>
      </c>
      <c r="AG1120">
        <v>3690.5</v>
      </c>
      <c r="AH1120">
        <v>3688.5</v>
      </c>
      <c r="AI1120">
        <v>3747</v>
      </c>
      <c r="AJ1120">
        <v>3732.5</v>
      </c>
      <c r="AK1120">
        <v>3666</v>
      </c>
      <c r="AL1120">
        <v>3626</v>
      </c>
      <c r="AM1120">
        <v>3451.5</v>
      </c>
      <c r="AN1120">
        <v>3516.5</v>
      </c>
      <c r="AO1120">
        <v>3539</v>
      </c>
      <c r="AP1120">
        <v>3541</v>
      </c>
      <c r="AQ1120">
        <v>3493</v>
      </c>
      <c r="AR1120">
        <v>3488</v>
      </c>
      <c r="AS1120">
        <v>3475.5</v>
      </c>
      <c r="AT1120">
        <v>3495.5</v>
      </c>
      <c r="AU1120">
        <v>3825</v>
      </c>
      <c r="AV1120">
        <v>3705</v>
      </c>
      <c r="AW1120">
        <v>3705</v>
      </c>
      <c r="AX1120">
        <v>3705</v>
      </c>
      <c r="AY1120">
        <v>3718</v>
      </c>
      <c r="AZ1120">
        <v>3696</v>
      </c>
      <c r="BA1120">
        <v>3677.5</v>
      </c>
      <c r="BB1120">
        <v>3638</v>
      </c>
      <c r="BC1120">
        <v>3639.5</v>
      </c>
      <c r="BD1120">
        <v>3628.5</v>
      </c>
      <c r="BE1120">
        <v>3609.5</v>
      </c>
      <c r="BF1120">
        <v>3627</v>
      </c>
      <c r="BG1120">
        <v>3553.5</v>
      </c>
      <c r="BH1120">
        <v>3593</v>
      </c>
      <c r="BI1120">
        <v>3601</v>
      </c>
      <c r="BJ1120">
        <v>3603.5</v>
      </c>
      <c r="BK1120">
        <v>3609.5</v>
      </c>
      <c r="BL1120">
        <v>3626.5</v>
      </c>
      <c r="BM1120">
        <v>3737</v>
      </c>
      <c r="BN1120">
        <v>3734</v>
      </c>
      <c r="BO1120">
        <v>3742</v>
      </c>
      <c r="BP1120">
        <v>3758.5</v>
      </c>
      <c r="BQ1120">
        <v>3721</v>
      </c>
      <c r="BR1120" s="10">
        <f t="shared" si="34"/>
        <v>6.071835803876853E-2</v>
      </c>
      <c r="BS1120" s="11" cm="1">
        <f t="array" aca="1" ref="BS1120" ca="1">_xlfn.PERCENTILE.INC((OFFSET(E1120,0,1,1,COLUMNS(E1120:BQ1120)-1) - E1120:BP1120) / E1120:BP1120, 0.05) * SQRT(COUNT(E1120:BQ1120) - 1)</f>
        <v>-0.1424041021747838</v>
      </c>
      <c r="BT1120" s="10" cm="1">
        <f t="array" aca="1" ref="BT1120" ca="1">_xlfn.STDEV.P((E1120:BP1120 - OFFSET(E1120:BP1120,0,1)) / OFFSET(E1120:BP1120,0,1)) * SQRT(COUNT(E1120:BQ1120)-1)</f>
        <v>0.1333466225265442</v>
      </c>
      <c r="BU1120" s="10" cm="1">
        <f t="array" ref="BU1120">-(MAX(1 - (E1120:BQ1120 / _xlfn.SCAN(E1120, E1120:BQ1120, _xlfn.LAMBDA(_xlpm.a,_xlpm.b, MAX(_xlpm.a, _xlpm.b))))))</f>
        <v>-7.8863090472377939E-2</v>
      </c>
      <c r="BV1120" s="12">
        <f t="shared" ca="1" si="35"/>
        <v>0.48215962894725728</v>
      </c>
    </row>
    <row r="1121" spans="1:74" x14ac:dyDescent="0.45">
      <c r="A1121" s="2" t="s">
        <v>2262</v>
      </c>
      <c r="B1121" t="s">
        <v>2263</v>
      </c>
      <c r="C1121" t="s">
        <v>7</v>
      </c>
      <c r="D1121" t="s">
        <v>8</v>
      </c>
      <c r="E1121">
        <v>39.93</v>
      </c>
      <c r="F1121">
        <v>40.53</v>
      </c>
      <c r="G1121">
        <v>40.72</v>
      </c>
      <c r="H1121">
        <v>37.92</v>
      </c>
      <c r="I1121">
        <v>37.75</v>
      </c>
      <c r="J1121">
        <v>39.1</v>
      </c>
      <c r="K1121">
        <v>37.29</v>
      </c>
      <c r="L1121">
        <v>38.22</v>
      </c>
      <c r="M1121">
        <v>38.99</v>
      </c>
      <c r="N1121">
        <v>38.869999999999997</v>
      </c>
      <c r="O1121">
        <v>38.869999999999997</v>
      </c>
      <c r="P1121">
        <v>38.869999999999997</v>
      </c>
      <c r="Q1121">
        <v>38.46</v>
      </c>
      <c r="R1121">
        <v>38.96</v>
      </c>
      <c r="S1121">
        <v>37.78</v>
      </c>
      <c r="T1121">
        <v>37.299999999999997</v>
      </c>
      <c r="U1121">
        <v>35.69</v>
      </c>
      <c r="V1121">
        <v>35.26</v>
      </c>
      <c r="W1121">
        <v>37.67</v>
      </c>
      <c r="X1121">
        <v>36.9</v>
      </c>
      <c r="Y1121">
        <v>36.93</v>
      </c>
      <c r="Z1121">
        <v>37.08</v>
      </c>
      <c r="AA1121">
        <v>37.86</v>
      </c>
      <c r="AB1121">
        <v>41.78</v>
      </c>
      <c r="AC1121">
        <v>39.49</v>
      </c>
      <c r="AD1121">
        <v>39.78</v>
      </c>
      <c r="AE1121">
        <v>38.4</v>
      </c>
      <c r="AF1121">
        <v>38.76</v>
      </c>
      <c r="AG1121">
        <v>40.130000000000003</v>
      </c>
      <c r="AH1121">
        <v>38.119999999999997</v>
      </c>
      <c r="AI1121">
        <v>39.78</v>
      </c>
      <c r="AJ1121">
        <v>40.04</v>
      </c>
      <c r="AK1121">
        <v>41.27</v>
      </c>
      <c r="AL1121">
        <v>41.49</v>
      </c>
      <c r="AM1121">
        <v>39.869999999999997</v>
      </c>
      <c r="AN1121">
        <v>40.67</v>
      </c>
      <c r="AO1121">
        <v>40.42</v>
      </c>
      <c r="AP1121">
        <v>40.89</v>
      </c>
      <c r="AQ1121">
        <v>41.64</v>
      </c>
      <c r="AR1121">
        <v>41.9</v>
      </c>
      <c r="AS1121">
        <v>42.16</v>
      </c>
      <c r="AT1121">
        <v>42.03</v>
      </c>
      <c r="AU1121">
        <v>41.39</v>
      </c>
      <c r="AV1121">
        <v>41.38</v>
      </c>
      <c r="AW1121">
        <v>40.119999999999997</v>
      </c>
      <c r="AX1121">
        <v>40.93</v>
      </c>
      <c r="AY1121">
        <v>41.47</v>
      </c>
      <c r="AZ1121">
        <v>40.85</v>
      </c>
      <c r="BA1121">
        <v>40.94</v>
      </c>
      <c r="BB1121">
        <v>40.380000000000003</v>
      </c>
      <c r="BC1121">
        <v>39.770000000000003</v>
      </c>
      <c r="BD1121">
        <v>38.71</v>
      </c>
      <c r="BE1121">
        <v>38.33</v>
      </c>
      <c r="BF1121">
        <v>39.32</v>
      </c>
      <c r="BG1121">
        <v>37.6</v>
      </c>
      <c r="BH1121">
        <v>38.03</v>
      </c>
      <c r="BI1121">
        <v>37.69</v>
      </c>
      <c r="BJ1121">
        <v>37.909999999999997</v>
      </c>
      <c r="BK1121">
        <v>34.869999999999997</v>
      </c>
      <c r="BL1121">
        <v>32.47</v>
      </c>
      <c r="BM1121">
        <v>32.54</v>
      </c>
      <c r="BN1121">
        <v>33.549999999999997</v>
      </c>
      <c r="BO1121">
        <v>33.92</v>
      </c>
      <c r="BP1121">
        <v>33.79</v>
      </c>
      <c r="BQ1121">
        <v>33.32</v>
      </c>
      <c r="BR1121" s="10">
        <f t="shared" si="34"/>
        <v>-0.16553969446531427</v>
      </c>
      <c r="BS1121" s="11" cm="1">
        <f t="array" aca="1" ref="BS1121" ca="1">_xlfn.PERCENTILE.INC((OFFSET(E1121,0,1,1,COLUMNS(E1121:BQ1121)-1) - E1121:BP1121) / E1121:BP1121, 0.05) * SQRT(COUNT(E1121:BQ1121) - 1)</f>
        <v>-0.4328188771843352</v>
      </c>
      <c r="BT1121" s="10" cm="1">
        <f t="array" aca="1" ref="BT1121" ca="1">_xlfn.STDEV.P((E1121:BP1121 - OFFSET(E1121:BP1121,0,1)) / OFFSET(E1121:BP1121,0,1)) * SQRT(COUNT(E1121:BQ1121)-1)</f>
        <v>0.24811443838381633</v>
      </c>
      <c r="BU1121" s="10" cm="1">
        <f t="array" ref="BU1121">-(MAX(1 - (E1121:BQ1121 / _xlfn.SCAN(E1121, E1121:BQ1121, _xlfn.LAMBDA(_xlpm.a,_xlpm.b, MAX(_xlpm.a, _xlpm.b))))))</f>
        <v>-0.22983870967741937</v>
      </c>
      <c r="BV1121" s="12">
        <f t="shared" ca="1" si="35"/>
        <v>-0.65277819187115316</v>
      </c>
    </row>
    <row r="1122" spans="1:74" x14ac:dyDescent="0.45">
      <c r="A1122" s="2" t="s">
        <v>2264</v>
      </c>
      <c r="B1122" t="s">
        <v>2265</v>
      </c>
      <c r="C1122" t="s">
        <v>16</v>
      </c>
      <c r="D1122" t="s">
        <v>8</v>
      </c>
      <c r="E1122">
        <v>463.6</v>
      </c>
      <c r="F1122">
        <v>473.6</v>
      </c>
      <c r="G1122">
        <v>473.6</v>
      </c>
      <c r="H1122">
        <v>482.4</v>
      </c>
      <c r="I1122">
        <v>469.2</v>
      </c>
      <c r="J1122">
        <v>489.2</v>
      </c>
      <c r="K1122">
        <v>467.6</v>
      </c>
      <c r="L1122">
        <v>464.4</v>
      </c>
      <c r="M1122">
        <v>470</v>
      </c>
      <c r="N1122">
        <v>466.4</v>
      </c>
      <c r="O1122">
        <v>466.4</v>
      </c>
      <c r="P1122">
        <v>466.4</v>
      </c>
      <c r="Q1122">
        <v>464</v>
      </c>
      <c r="R1122">
        <v>486.8</v>
      </c>
      <c r="S1122">
        <v>484</v>
      </c>
      <c r="T1122">
        <v>485.19900000000001</v>
      </c>
      <c r="U1122">
        <v>482.4</v>
      </c>
      <c r="V1122">
        <v>462.4</v>
      </c>
      <c r="W1122">
        <v>458.4</v>
      </c>
      <c r="X1122">
        <v>488</v>
      </c>
      <c r="Y1122">
        <v>490.4</v>
      </c>
      <c r="Z1122">
        <v>472.8</v>
      </c>
      <c r="AA1122">
        <v>464.4</v>
      </c>
      <c r="AB1122">
        <v>456</v>
      </c>
      <c r="AC1122">
        <v>447.2</v>
      </c>
      <c r="AD1122">
        <v>439.6</v>
      </c>
      <c r="AE1122">
        <v>428.8</v>
      </c>
      <c r="AF1122">
        <v>430</v>
      </c>
      <c r="AG1122">
        <v>450.8</v>
      </c>
      <c r="AH1122">
        <v>436.4</v>
      </c>
      <c r="AI1122">
        <v>483.2</v>
      </c>
      <c r="AJ1122">
        <v>485.19900000000001</v>
      </c>
      <c r="AK1122">
        <v>476.4</v>
      </c>
      <c r="AL1122">
        <v>484.8</v>
      </c>
      <c r="AM1122">
        <v>493.2</v>
      </c>
      <c r="AN1122">
        <v>495.19900000000001</v>
      </c>
      <c r="AO1122">
        <v>498.4</v>
      </c>
      <c r="AP1122">
        <v>476.8</v>
      </c>
      <c r="AQ1122">
        <v>490.8</v>
      </c>
      <c r="AR1122">
        <v>491.6</v>
      </c>
      <c r="AS1122">
        <v>484.4</v>
      </c>
      <c r="AT1122">
        <v>487.2</v>
      </c>
      <c r="AU1122">
        <v>480.8</v>
      </c>
      <c r="AV1122">
        <v>467.2</v>
      </c>
      <c r="AW1122">
        <v>460</v>
      </c>
      <c r="AX1122">
        <v>464</v>
      </c>
      <c r="AY1122">
        <v>468</v>
      </c>
      <c r="AZ1122">
        <v>458</v>
      </c>
      <c r="BA1122">
        <v>449.2</v>
      </c>
      <c r="BB1122">
        <v>445.6</v>
      </c>
      <c r="BC1122">
        <v>434</v>
      </c>
      <c r="BD1122">
        <v>411.19900000000001</v>
      </c>
      <c r="BE1122">
        <v>412.4</v>
      </c>
      <c r="BF1122">
        <v>419.2</v>
      </c>
      <c r="BG1122">
        <v>378.4</v>
      </c>
      <c r="BH1122">
        <v>366.19900000000001</v>
      </c>
      <c r="BI1122">
        <v>376.19900000000001</v>
      </c>
      <c r="BJ1122">
        <v>369</v>
      </c>
      <c r="BK1122">
        <v>391</v>
      </c>
      <c r="BL1122">
        <v>366.4</v>
      </c>
      <c r="BM1122">
        <v>356</v>
      </c>
      <c r="BN1122">
        <v>343.2</v>
      </c>
      <c r="BO1122">
        <v>342.6</v>
      </c>
      <c r="BP1122">
        <v>331</v>
      </c>
      <c r="BQ1122">
        <v>283.39999999999998</v>
      </c>
      <c r="BR1122" s="10">
        <f t="shared" si="34"/>
        <v>-0.38869715271786032</v>
      </c>
      <c r="BS1122" s="11" cm="1">
        <f t="array" aca="1" ref="BS1122" ca="1">_xlfn.PERCENTILE.INC((OFFSET(E1122,0,1,1,COLUMNS(E1122:BQ1122)-1) - E1122:BP1122) / E1122:BP1122, 0.05) * SQRT(COUNT(E1122:BQ1122) - 1)</f>
        <v>-0.41023515567596458</v>
      </c>
      <c r="BT1122" s="10" cm="1">
        <f t="array" aca="1" ref="BT1122" ca="1">_xlfn.STDEV.P((E1122:BP1122 - OFFSET(E1122:BP1122,0,1)) / OFFSET(E1122:BP1122,0,1)) * SQRT(COUNT(E1122:BQ1122)-1)</f>
        <v>0.29791331515249947</v>
      </c>
      <c r="BU1122" s="10" cm="1">
        <f t="array" ref="BU1122">-(MAX(1 - (E1122:BQ1122 / _xlfn.SCAN(E1122, E1122:BQ1122, _xlfn.LAMBDA(_xlpm.a,_xlpm.b, MAX(_xlpm.a, _xlpm.b))))))</f>
        <v>-0.4313804173354735</v>
      </c>
      <c r="BV1122" s="12">
        <f t="shared" ca="1" si="35"/>
        <v>-1.292728901763655</v>
      </c>
    </row>
    <row r="1123" spans="1:74" x14ac:dyDescent="0.45">
      <c r="A1123" s="2" t="s">
        <v>2266</v>
      </c>
      <c r="B1123" t="s">
        <v>2267</v>
      </c>
      <c r="C1123" t="s">
        <v>37</v>
      </c>
      <c r="D1123" t="s">
        <v>8</v>
      </c>
      <c r="E1123">
        <v>0.92449999999999999</v>
      </c>
      <c r="F1123">
        <v>0.91149999999999998</v>
      </c>
      <c r="G1123">
        <v>0.91449999999999998</v>
      </c>
      <c r="H1123">
        <v>0.8085</v>
      </c>
      <c r="I1123">
        <v>0.84350000000000003</v>
      </c>
      <c r="J1123">
        <v>0.84399999999999997</v>
      </c>
      <c r="K1123">
        <v>0.83450000000000002</v>
      </c>
      <c r="L1123">
        <v>0.83299999999999996</v>
      </c>
      <c r="M1123">
        <v>0.84599999999999997</v>
      </c>
      <c r="N1123">
        <v>0.86550000000000005</v>
      </c>
      <c r="O1123">
        <v>0.86550000000000005</v>
      </c>
      <c r="P1123">
        <v>0.86550000000000005</v>
      </c>
      <c r="Q1123">
        <v>0.88249999999999995</v>
      </c>
      <c r="R1123">
        <v>0.93100000000000005</v>
      </c>
      <c r="S1123">
        <v>0.94299999999999995</v>
      </c>
      <c r="T1123">
        <v>0.94</v>
      </c>
      <c r="U1123">
        <v>0.93300000000000005</v>
      </c>
      <c r="V1123">
        <v>0.88349999999999995</v>
      </c>
      <c r="W1123">
        <v>0.84</v>
      </c>
      <c r="X1123">
        <v>0.85</v>
      </c>
      <c r="Y1123">
        <v>0.90100000000000002</v>
      </c>
      <c r="Z1123">
        <v>0.87150000000000005</v>
      </c>
      <c r="AA1123">
        <v>0.89100000000000001</v>
      </c>
      <c r="AB1123">
        <v>0.86150000000000004</v>
      </c>
      <c r="AC1123">
        <v>0.84950000000000003</v>
      </c>
      <c r="AD1123">
        <v>0.85199999999999998</v>
      </c>
      <c r="AE1123">
        <v>0.83650000000000002</v>
      </c>
      <c r="AF1123">
        <v>0.85050000000000003</v>
      </c>
      <c r="AG1123">
        <v>0.85550000000000004</v>
      </c>
      <c r="AH1123">
        <v>0.85</v>
      </c>
      <c r="AI1123">
        <v>0.86199999999999999</v>
      </c>
      <c r="AJ1123">
        <v>0.86550000000000005</v>
      </c>
      <c r="AK1123">
        <v>0.90600000000000003</v>
      </c>
      <c r="AL1123">
        <v>0.89949999999999997</v>
      </c>
      <c r="AM1123">
        <v>0.88900000000000001</v>
      </c>
      <c r="AN1123">
        <v>0.90049999999999997</v>
      </c>
      <c r="AO1123">
        <v>0.9365</v>
      </c>
      <c r="AP1123">
        <v>0.92749999999999999</v>
      </c>
      <c r="AQ1123">
        <v>0.93700000000000006</v>
      </c>
      <c r="AR1123">
        <v>0.94199999999999995</v>
      </c>
      <c r="AS1123">
        <v>0.92949999999999999</v>
      </c>
      <c r="AT1123">
        <v>0.9395</v>
      </c>
      <c r="AU1123">
        <v>0.92849999999999999</v>
      </c>
      <c r="AV1123">
        <v>0.9335</v>
      </c>
      <c r="AW1123">
        <v>0.92149999999999999</v>
      </c>
      <c r="AX1123">
        <v>0.92249999999999999</v>
      </c>
      <c r="AY1123">
        <v>0.95</v>
      </c>
      <c r="AZ1123">
        <v>0.93600000000000005</v>
      </c>
      <c r="BA1123">
        <v>0.94199999999999995</v>
      </c>
      <c r="BB1123">
        <v>0.9365</v>
      </c>
      <c r="BC1123">
        <v>0.87350000000000005</v>
      </c>
      <c r="BD1123">
        <v>0.84199999999999997</v>
      </c>
      <c r="BE1123">
        <v>0.86650000000000005</v>
      </c>
      <c r="BF1123">
        <v>0.88200000000000001</v>
      </c>
      <c r="BG1123">
        <v>0.876</v>
      </c>
      <c r="BH1123">
        <v>0.90500000000000003</v>
      </c>
      <c r="BI1123">
        <v>0.98</v>
      </c>
      <c r="BJ1123">
        <v>0.98599999999999999</v>
      </c>
      <c r="BK1123">
        <v>0.97750000000000004</v>
      </c>
      <c r="BL1123">
        <v>0.92949999999999999</v>
      </c>
      <c r="BM1123">
        <v>0.9385</v>
      </c>
      <c r="BN1123">
        <v>0.9405</v>
      </c>
      <c r="BO1123">
        <v>0.96050000000000002</v>
      </c>
      <c r="BP1123">
        <v>0.95499999999999996</v>
      </c>
      <c r="BQ1123">
        <v>0.9335</v>
      </c>
      <c r="BR1123" s="10">
        <f t="shared" si="34"/>
        <v>9.7349918875067696E-3</v>
      </c>
      <c r="BS1123" s="11" cm="1">
        <f t="array" aca="1" ref="BS1123" ca="1">_xlfn.PERCENTILE.INC((OFFSET(E1123,0,1,1,COLUMNS(E1123:BQ1123)-1) - E1123:BP1123) / E1123:BP1123, 0.05) * SQRT(COUNT(E1123:BQ1123) - 1)</f>
        <v>-0.39373058502207997</v>
      </c>
      <c r="BT1123" s="10" cm="1">
        <f t="array" aca="1" ref="BT1123" ca="1">_xlfn.STDEV.P((E1123:BP1123 - OFFSET(E1123:BP1123,0,1)) / OFFSET(E1123:BP1123,0,1)) * SQRT(COUNT(E1123:BQ1123)-1)</f>
        <v>0.24641048695498263</v>
      </c>
      <c r="BU1123" s="10" cm="1">
        <f t="array" ref="BU1123">-(MAX(1 - (E1123:BQ1123 / _xlfn.SCAN(E1123, E1123:BQ1123, _xlfn.LAMBDA(_xlpm.a,_xlpm.b, MAX(_xlpm.a, _xlpm.b))))))</f>
        <v>-0.12547322877230938</v>
      </c>
      <c r="BV1123" s="12">
        <f t="shared" ca="1" si="35"/>
        <v>5.4019583549374618E-2</v>
      </c>
    </row>
    <row r="1124" spans="1:74" x14ac:dyDescent="0.45">
      <c r="A1124" s="2" t="s">
        <v>2268</v>
      </c>
      <c r="B1124" t="s">
        <v>2269</v>
      </c>
      <c r="C1124" t="s">
        <v>37</v>
      </c>
      <c r="D1124" t="s">
        <v>8</v>
      </c>
      <c r="E1124">
        <v>7.31</v>
      </c>
      <c r="F1124">
        <v>7.3</v>
      </c>
      <c r="G1124">
        <v>7.31</v>
      </c>
      <c r="H1124">
        <v>7.12</v>
      </c>
      <c r="I1124">
        <v>7.04</v>
      </c>
      <c r="J1124">
        <v>7.2</v>
      </c>
      <c r="K1124">
        <v>7.26</v>
      </c>
      <c r="L1124">
        <v>7.23</v>
      </c>
      <c r="M1124">
        <v>7.21</v>
      </c>
      <c r="N1124">
        <v>7.26</v>
      </c>
      <c r="O1124">
        <v>7.26</v>
      </c>
      <c r="P1124">
        <v>7.26</v>
      </c>
      <c r="Q1124">
        <v>7.27</v>
      </c>
      <c r="R1124">
        <v>7.42</v>
      </c>
      <c r="S1124">
        <v>7.6</v>
      </c>
      <c r="T1124">
        <v>7.43</v>
      </c>
      <c r="U1124">
        <v>7.28</v>
      </c>
      <c r="V1124">
        <v>7.2</v>
      </c>
      <c r="W1124">
        <v>7.17</v>
      </c>
      <c r="X1124">
        <v>7.28</v>
      </c>
      <c r="Y1124">
        <v>7.3</v>
      </c>
      <c r="Z1124">
        <v>7.22</v>
      </c>
      <c r="AA1124">
        <v>7.35</v>
      </c>
      <c r="AB1124">
        <v>7.25</v>
      </c>
      <c r="AC1124">
        <v>7.1</v>
      </c>
      <c r="AD1124">
        <v>7.08</v>
      </c>
      <c r="AE1124">
        <v>7.02</v>
      </c>
      <c r="AF1124">
        <v>7.08</v>
      </c>
      <c r="AG1124">
        <v>7.24</v>
      </c>
      <c r="AH1124">
        <v>7.3</v>
      </c>
      <c r="AI1124">
        <v>7.37</v>
      </c>
      <c r="AJ1124">
        <v>7.42</v>
      </c>
      <c r="AK1124">
        <v>7.52</v>
      </c>
      <c r="AL1124">
        <v>7.45</v>
      </c>
      <c r="AM1124">
        <v>7.31</v>
      </c>
      <c r="AN1124">
        <v>7.23</v>
      </c>
      <c r="AO1124">
        <v>7.37</v>
      </c>
      <c r="AP1124">
        <v>7.46</v>
      </c>
      <c r="AQ1124">
        <v>7.58</v>
      </c>
      <c r="AR1124">
        <v>7.54</v>
      </c>
      <c r="AS1124">
        <v>7.74</v>
      </c>
      <c r="AT1124">
        <v>7.67</v>
      </c>
      <c r="AU1124">
        <v>7.66</v>
      </c>
      <c r="AV1124">
        <v>7.65</v>
      </c>
      <c r="AW1124">
        <v>7.3</v>
      </c>
      <c r="AX1124">
        <v>7.26</v>
      </c>
      <c r="AY1124">
        <v>7.26</v>
      </c>
      <c r="AZ1124">
        <v>7.2</v>
      </c>
      <c r="BA1124">
        <v>7.35</v>
      </c>
      <c r="BB1124">
        <v>7.24</v>
      </c>
      <c r="BC1124">
        <v>7.06</v>
      </c>
      <c r="BD1124">
        <v>6.85</v>
      </c>
      <c r="BE1124">
        <v>6.82</v>
      </c>
      <c r="BF1124">
        <v>6.95</v>
      </c>
      <c r="BG1124">
        <v>6.87</v>
      </c>
      <c r="BH1124">
        <v>6.89</v>
      </c>
      <c r="BI1124">
        <v>6.99</v>
      </c>
      <c r="BJ1124">
        <v>6.92</v>
      </c>
      <c r="BK1124">
        <v>6.88</v>
      </c>
      <c r="BL1124">
        <v>6.72</v>
      </c>
      <c r="BM1124">
        <v>6.78</v>
      </c>
      <c r="BN1124">
        <v>6.82</v>
      </c>
      <c r="BO1124">
        <v>6.87</v>
      </c>
      <c r="BP1124">
        <v>6.79</v>
      </c>
      <c r="BQ1124">
        <v>6.74</v>
      </c>
      <c r="BR1124" s="10">
        <f t="shared" si="34"/>
        <v>-7.797537619699034E-2</v>
      </c>
      <c r="BS1124" s="11" cm="1">
        <f t="array" aca="1" ref="BS1124" ca="1">_xlfn.PERCENTILE.INC((OFFSET(E1124,0,1,1,COLUMNS(E1124:BQ1124)-1) - E1124:BP1124) / E1124:BP1124, 0.05) * SQRT(COUNT(E1124:BQ1124) - 1)</f>
        <v>-0.19696775022484961</v>
      </c>
      <c r="BT1124" s="10" cm="1">
        <f t="array" aca="1" ref="BT1124" ca="1">_xlfn.STDEV.P((E1124:BP1124 - OFFSET(E1124:BP1124,0,1)) / OFFSET(E1124:BP1124,0,1)) * SQRT(COUNT(E1124:BQ1124)-1)</f>
        <v>0.11950145015117491</v>
      </c>
      <c r="BU1124" s="10" cm="1">
        <f t="array" ref="BU1124">-(MAX(1 - (E1124:BQ1124 / _xlfn.SCAN(E1124, E1124:BQ1124, _xlfn.LAMBDA(_xlpm.a,_xlpm.b, MAX(_xlpm.a, _xlpm.b))))))</f>
        <v>-0.13178294573643412</v>
      </c>
      <c r="BV1124" s="12">
        <f t="shared" ca="1" si="35"/>
        <v>-0.62258136702836375</v>
      </c>
    </row>
    <row r="1125" spans="1:74" x14ac:dyDescent="0.45">
      <c r="A1125" s="2" t="s">
        <v>2270</v>
      </c>
      <c r="B1125" t="s">
        <v>2271</v>
      </c>
      <c r="C1125" t="s">
        <v>37</v>
      </c>
      <c r="D1125" t="s">
        <v>8</v>
      </c>
      <c r="E1125">
        <v>5.024</v>
      </c>
      <c r="F1125">
        <v>4.9470000000000001</v>
      </c>
      <c r="G1125">
        <v>5.07</v>
      </c>
      <c r="H1125">
        <v>5.1059999999999999</v>
      </c>
      <c r="I1125">
        <v>5.0620000000000003</v>
      </c>
      <c r="J1125">
        <v>5.1740000000000004</v>
      </c>
      <c r="K1125">
        <v>5.15</v>
      </c>
      <c r="L1125">
        <v>5.18</v>
      </c>
      <c r="M1125">
        <v>5.194</v>
      </c>
      <c r="N1125">
        <v>5.2279999999999998</v>
      </c>
      <c r="O1125">
        <v>5.2279999999999998</v>
      </c>
      <c r="P1125">
        <v>5.2279999999999998</v>
      </c>
      <c r="Q1125">
        <v>5.23</v>
      </c>
      <c r="R1125">
        <v>5.28</v>
      </c>
      <c r="S1125">
        <v>5.2960000000000003</v>
      </c>
      <c r="T1125">
        <v>5.274</v>
      </c>
      <c r="U1125">
        <v>5.22</v>
      </c>
      <c r="V1125">
        <v>5.1719999999999997</v>
      </c>
      <c r="W1125">
        <v>5.1980000000000004</v>
      </c>
      <c r="X1125">
        <v>5.21</v>
      </c>
      <c r="Y1125">
        <v>5.22</v>
      </c>
      <c r="Z1125">
        <v>5.21</v>
      </c>
      <c r="AA1125">
        <v>5.3280000000000003</v>
      </c>
      <c r="AB1125">
        <v>5.27</v>
      </c>
      <c r="AC1125">
        <v>5.2460000000000004</v>
      </c>
      <c r="AD1125">
        <v>5.1840000000000002</v>
      </c>
      <c r="AE1125">
        <v>5.1079999999999997</v>
      </c>
      <c r="AF1125">
        <v>5.2320000000000002</v>
      </c>
      <c r="AG1125">
        <v>5.3620000000000001</v>
      </c>
      <c r="AH1125">
        <v>5.3840000000000003</v>
      </c>
      <c r="AI1125">
        <v>4.9400000000000004</v>
      </c>
      <c r="AJ1125">
        <v>4.907</v>
      </c>
      <c r="AK1125">
        <v>5.07</v>
      </c>
      <c r="AL1125">
        <v>5.03</v>
      </c>
      <c r="AM1125">
        <v>5.0279999999999996</v>
      </c>
      <c r="AN1125">
        <v>5.024</v>
      </c>
      <c r="AO1125">
        <v>4.8730000000000002</v>
      </c>
      <c r="AP1125">
        <v>4.8380000000000001</v>
      </c>
      <c r="AQ1125">
        <v>4.9980000000000002</v>
      </c>
      <c r="AR1125">
        <v>5.0179999999999998</v>
      </c>
      <c r="AS1125">
        <v>5.0640000000000001</v>
      </c>
      <c r="AT1125">
        <v>5.0220000000000002</v>
      </c>
      <c r="AU1125">
        <v>4.9800000000000004</v>
      </c>
      <c r="AV1125">
        <v>4.8979999999999997</v>
      </c>
      <c r="AW1125">
        <v>4.8929999999999998</v>
      </c>
      <c r="AX1125">
        <v>4.8410000000000002</v>
      </c>
      <c r="AY1125">
        <v>4.9530000000000003</v>
      </c>
      <c r="AZ1125">
        <v>4.9720000000000004</v>
      </c>
      <c r="BA1125">
        <v>4.8650000000000002</v>
      </c>
      <c r="BB1125">
        <v>4.8529999999999998</v>
      </c>
      <c r="BC1125">
        <v>4.4550000000000001</v>
      </c>
      <c r="BD1125">
        <v>4.3879999999999999</v>
      </c>
      <c r="BE1125">
        <v>4.3949999999999996</v>
      </c>
      <c r="BF1125">
        <v>4.5170000000000003</v>
      </c>
      <c r="BG1125">
        <v>4.3710000000000004</v>
      </c>
      <c r="BH1125">
        <v>4.3860000000000001</v>
      </c>
      <c r="BI1125">
        <v>4.4580000000000002</v>
      </c>
      <c r="BJ1125">
        <v>4.444</v>
      </c>
      <c r="BK1125">
        <v>4.4080000000000004</v>
      </c>
      <c r="BL1125">
        <v>4.3230000000000004</v>
      </c>
      <c r="BM1125">
        <v>4.4909999999999997</v>
      </c>
      <c r="BN1125">
        <v>4.3739999999999997</v>
      </c>
      <c r="BO1125">
        <v>4.3890000000000002</v>
      </c>
      <c r="BP1125">
        <v>4.3840000000000003</v>
      </c>
      <c r="BQ1125">
        <v>4.3360000000000003</v>
      </c>
      <c r="BR1125" s="10">
        <f t="shared" si="34"/>
        <v>-0.13694267515923561</v>
      </c>
      <c r="BS1125" s="11" cm="1">
        <f t="array" aca="1" ref="BS1125" ca="1">_xlfn.PERCENTILE.INC((OFFSET(E1125,0,1,1,COLUMNS(E1125:BQ1125)-1) - E1125:BP1125) / E1125:BP1125, 0.05) * SQRT(COUNT(E1125:BQ1125) - 1)</f>
        <v>-0.23564150594181965</v>
      </c>
      <c r="BT1125" s="10" cm="1">
        <f t="array" aca="1" ref="BT1125" ca="1">_xlfn.STDEV.P((E1125:BP1125 - OFFSET(E1125:BP1125,0,1)) / OFFSET(E1125:BP1125,0,1)) * SQRT(COUNT(E1125:BQ1125)-1)</f>
        <v>0.1720148843418515</v>
      </c>
      <c r="BU1125" s="10" cm="1">
        <f t="array" ref="BU1125">-(MAX(1 - (E1125:BQ1125 / _xlfn.SCAN(E1125, E1125:BQ1125, _xlfn.LAMBDA(_xlpm.a,_xlpm.b, MAX(_xlpm.a, _xlpm.b))))))</f>
        <v>-0.19706537890044573</v>
      </c>
      <c r="BV1125" s="12">
        <f t="shared" ca="1" si="35"/>
        <v>-0.77532055245981579</v>
      </c>
    </row>
    <row r="1126" spans="1:74" x14ac:dyDescent="0.45">
      <c r="A1126" s="2" t="s">
        <v>2272</v>
      </c>
      <c r="B1126" t="s">
        <v>2273</v>
      </c>
      <c r="C1126" t="s">
        <v>7</v>
      </c>
      <c r="D1126" t="s">
        <v>8</v>
      </c>
      <c r="E1126">
        <v>30</v>
      </c>
      <c r="F1126">
        <v>29.89</v>
      </c>
      <c r="G1126">
        <v>30.77</v>
      </c>
      <c r="H1126">
        <v>30.14</v>
      </c>
      <c r="I1126">
        <v>30.71</v>
      </c>
      <c r="J1126">
        <v>31.75</v>
      </c>
      <c r="K1126">
        <v>31.76</v>
      </c>
      <c r="L1126">
        <v>31</v>
      </c>
      <c r="M1126">
        <v>31.28</v>
      </c>
      <c r="N1126">
        <v>30.62</v>
      </c>
      <c r="O1126">
        <v>30.62</v>
      </c>
      <c r="P1126">
        <v>30.62</v>
      </c>
      <c r="Q1126">
        <v>30.65</v>
      </c>
      <c r="R1126">
        <v>31.17</v>
      </c>
      <c r="S1126">
        <v>32.61</v>
      </c>
      <c r="T1126">
        <v>32.61</v>
      </c>
      <c r="U1126">
        <v>31.6</v>
      </c>
      <c r="V1126">
        <v>31.67</v>
      </c>
      <c r="W1126">
        <v>33.21</v>
      </c>
      <c r="X1126">
        <v>32.450000000000003</v>
      </c>
      <c r="Y1126">
        <v>33.04</v>
      </c>
      <c r="Z1126">
        <v>32.76</v>
      </c>
      <c r="AA1126">
        <v>32.53</v>
      </c>
      <c r="AB1126">
        <v>32.4</v>
      </c>
      <c r="AC1126">
        <v>32.200000000000003</v>
      </c>
      <c r="AD1126">
        <v>31.54</v>
      </c>
      <c r="AE1126">
        <v>31.22</v>
      </c>
      <c r="AF1126">
        <v>31.52</v>
      </c>
      <c r="AG1126">
        <v>31.96</v>
      </c>
      <c r="AH1126">
        <v>31.73</v>
      </c>
      <c r="AI1126">
        <v>31.68</v>
      </c>
      <c r="AJ1126">
        <v>31.9</v>
      </c>
      <c r="AK1126">
        <v>32.72</v>
      </c>
      <c r="AL1126">
        <v>32.51</v>
      </c>
      <c r="AM1126">
        <v>31.7</v>
      </c>
      <c r="AN1126">
        <v>32.270000000000003</v>
      </c>
      <c r="AO1126">
        <v>32.57</v>
      </c>
      <c r="AP1126">
        <v>32.61</v>
      </c>
      <c r="AQ1126">
        <v>33.47</v>
      </c>
      <c r="AR1126">
        <v>33.47</v>
      </c>
      <c r="AS1126">
        <v>33.57</v>
      </c>
      <c r="AT1126">
        <v>33.85</v>
      </c>
      <c r="AU1126">
        <v>32.99</v>
      </c>
      <c r="AV1126">
        <v>33.06</v>
      </c>
      <c r="AW1126">
        <v>33.01</v>
      </c>
      <c r="AX1126">
        <v>33.11</v>
      </c>
      <c r="AY1126">
        <v>33.450000000000003</v>
      </c>
      <c r="AZ1126">
        <v>33.57</v>
      </c>
      <c r="BA1126">
        <v>33.590000000000003</v>
      </c>
      <c r="BB1126">
        <v>32.85</v>
      </c>
      <c r="BC1126">
        <v>32.15</v>
      </c>
      <c r="BD1126">
        <v>31.22</v>
      </c>
      <c r="BE1126">
        <v>30.61</v>
      </c>
      <c r="BF1126">
        <v>31.16</v>
      </c>
      <c r="BG1126">
        <v>30.55</v>
      </c>
      <c r="BH1126">
        <v>30.46</v>
      </c>
      <c r="BI1126">
        <v>31.18</v>
      </c>
      <c r="BJ1126">
        <v>31.06</v>
      </c>
      <c r="BK1126">
        <v>30</v>
      </c>
      <c r="BL1126">
        <v>29.17</v>
      </c>
      <c r="BM1126">
        <v>29.17</v>
      </c>
      <c r="BN1126">
        <v>29.8</v>
      </c>
      <c r="BO1126">
        <v>29.99</v>
      </c>
      <c r="BP1126">
        <v>29.99</v>
      </c>
      <c r="BQ1126">
        <v>29.01</v>
      </c>
      <c r="BR1126" s="10">
        <f t="shared" si="34"/>
        <v>-3.2999999999999946E-2</v>
      </c>
      <c r="BS1126" s="11" cm="1">
        <f t="array" aca="1" ref="BS1126" ca="1">_xlfn.PERCENTILE.INC((OFFSET(E1126,0,1,1,COLUMNS(E1126:BQ1126)-1) - E1126:BP1126) / E1126:BP1126, 0.05) * SQRT(COUNT(E1126:BQ1126) - 1)</f>
        <v>-0.22990295489891124</v>
      </c>
      <c r="BT1126" s="10" cm="1">
        <f t="array" aca="1" ref="BT1126" ca="1">_xlfn.STDEV.P((E1126:BP1126 - OFFSET(E1126:BP1126,0,1)) / OFFSET(E1126:BP1126,0,1)) * SQRT(COUNT(E1126:BQ1126)-1)</f>
        <v>0.14719908911114696</v>
      </c>
      <c r="BU1126" s="10" cm="1">
        <f t="array" ref="BU1126">-(MAX(1 - (E1126:BQ1126 / _xlfn.SCAN(E1126, E1126:BQ1126, _xlfn.LAMBDA(_xlpm.a,_xlpm.b, MAX(_xlpm.a, _xlpm.b))))))</f>
        <v>-0.14298375184638112</v>
      </c>
      <c r="BV1126" s="12">
        <f t="shared" ca="1" si="35"/>
        <v>-0.19989254130358441</v>
      </c>
    </row>
    <row r="1127" spans="1:74" x14ac:dyDescent="0.45">
      <c r="A1127" s="2" t="s">
        <v>2274</v>
      </c>
      <c r="B1127" t="s">
        <v>2275</v>
      </c>
      <c r="C1127" t="s">
        <v>71</v>
      </c>
      <c r="D1127" t="s">
        <v>8</v>
      </c>
      <c r="E1127">
        <v>68.58</v>
      </c>
      <c r="F1127">
        <v>67.89</v>
      </c>
      <c r="G1127">
        <v>68.31</v>
      </c>
      <c r="H1127">
        <v>67.08</v>
      </c>
      <c r="I1127">
        <v>67.349999999999994</v>
      </c>
      <c r="J1127">
        <v>68.59</v>
      </c>
      <c r="K1127">
        <v>69.97</v>
      </c>
      <c r="L1127">
        <v>69.73</v>
      </c>
      <c r="M1127">
        <v>70.78</v>
      </c>
      <c r="N1127">
        <v>70.989999999999995</v>
      </c>
      <c r="O1127">
        <v>70.989999999999995</v>
      </c>
      <c r="P1127">
        <v>70.989999999999995</v>
      </c>
      <c r="Q1127">
        <v>70.23</v>
      </c>
      <c r="R1127">
        <v>69.63</v>
      </c>
      <c r="S1127">
        <v>71.599999999999994</v>
      </c>
      <c r="T1127">
        <v>69.92</v>
      </c>
      <c r="U1127">
        <v>70.17</v>
      </c>
      <c r="V1127">
        <v>70.97</v>
      </c>
      <c r="W1127">
        <v>70.66</v>
      </c>
      <c r="X1127">
        <v>67.66</v>
      </c>
      <c r="Y1127">
        <v>68</v>
      </c>
      <c r="Z1127">
        <v>68.08</v>
      </c>
      <c r="AA1127">
        <v>69</v>
      </c>
      <c r="AB1127">
        <v>68.61</v>
      </c>
      <c r="AC1127">
        <v>68.37</v>
      </c>
      <c r="AD1127">
        <v>66.88</v>
      </c>
      <c r="AE1127">
        <v>67.25</v>
      </c>
      <c r="AF1127">
        <v>68.73</v>
      </c>
      <c r="AG1127">
        <v>70.61</v>
      </c>
      <c r="AH1127">
        <v>69.599999999999994</v>
      </c>
      <c r="AI1127">
        <v>70.040000000000006</v>
      </c>
      <c r="AJ1127">
        <v>70</v>
      </c>
      <c r="AK1127">
        <v>71.31</v>
      </c>
      <c r="AL1127">
        <v>72.45</v>
      </c>
      <c r="AM1127">
        <v>64.11</v>
      </c>
      <c r="AN1127">
        <v>66.17</v>
      </c>
      <c r="AO1127">
        <v>68.069999999999993</v>
      </c>
      <c r="AP1127">
        <v>65.900000000000006</v>
      </c>
      <c r="AQ1127">
        <v>65.790000000000006</v>
      </c>
      <c r="AR1127">
        <v>67.61</v>
      </c>
      <c r="AS1127">
        <v>66.069999999999993</v>
      </c>
      <c r="AT1127">
        <v>66.69</v>
      </c>
      <c r="AU1127">
        <v>65.489999999999995</v>
      </c>
      <c r="AV1127">
        <v>64.56</v>
      </c>
      <c r="AW1127">
        <v>63.09</v>
      </c>
      <c r="AX1127">
        <v>63.5</v>
      </c>
      <c r="AY1127">
        <v>64.89</v>
      </c>
      <c r="AZ1127">
        <v>64.03</v>
      </c>
      <c r="BA1127">
        <v>63.81</v>
      </c>
      <c r="BB1127">
        <v>61.58</v>
      </c>
      <c r="BC1127">
        <v>59.91</v>
      </c>
      <c r="BD1127">
        <v>55.04</v>
      </c>
      <c r="BE1127">
        <v>53.5</v>
      </c>
      <c r="BF1127">
        <v>54.58</v>
      </c>
      <c r="BG1127">
        <v>52.63</v>
      </c>
      <c r="BH1127">
        <v>52.31</v>
      </c>
      <c r="BI1127">
        <v>54.76</v>
      </c>
      <c r="BJ1127">
        <v>54.28</v>
      </c>
      <c r="BK1127">
        <v>53.09</v>
      </c>
      <c r="BL1127">
        <v>50.68</v>
      </c>
      <c r="BM1127">
        <v>52.02</v>
      </c>
      <c r="BN1127">
        <v>52.32</v>
      </c>
      <c r="BO1127">
        <v>53.11</v>
      </c>
      <c r="BP1127">
        <v>50.93</v>
      </c>
      <c r="BQ1127">
        <v>48.65</v>
      </c>
      <c r="BR1127" s="10">
        <f t="shared" si="34"/>
        <v>-0.29060950714494022</v>
      </c>
      <c r="BS1127" s="11" cm="1">
        <f t="array" aca="1" ref="BS1127" ca="1">_xlfn.PERCENTILE.INC((OFFSET(E1127,0,1,1,COLUMNS(E1127:BQ1127)-1) - E1127:BP1127) / E1127:BP1127, 0.05) * SQRT(COUNT(E1127:BQ1127) - 1)</f>
        <v>-0.355366031052539</v>
      </c>
      <c r="BT1127" s="10" cm="1">
        <f t="array" aca="1" ref="BT1127" ca="1">_xlfn.STDEV.P((E1127:BP1127 - OFFSET(E1127:BP1127,0,1)) / OFFSET(E1127:BP1127,0,1)) * SQRT(COUNT(E1127:BQ1127)-1)</f>
        <v>0.22580280016513019</v>
      </c>
      <c r="BU1127" s="10" cm="1">
        <f t="array" ref="BU1127">-(MAX(1 - (E1127:BQ1127 / _xlfn.SCAN(E1127, E1127:BQ1127, _xlfn.LAMBDA(_xlpm.a,_xlpm.b, MAX(_xlpm.a, _xlpm.b))))))</f>
        <v>-0.32850241545893721</v>
      </c>
      <c r="BV1127" s="12">
        <f t="shared" ca="1" si="35"/>
        <v>-1.2711689444729286</v>
      </c>
    </row>
    <row r="1128" spans="1:74" x14ac:dyDescent="0.45">
      <c r="A1128" s="2" t="s">
        <v>2276</v>
      </c>
      <c r="B1128" t="s">
        <v>2277</v>
      </c>
      <c r="C1128" t="s">
        <v>54</v>
      </c>
      <c r="D1128" t="s">
        <v>8</v>
      </c>
      <c r="E1128">
        <v>31.15</v>
      </c>
      <c r="F1128">
        <v>31.19</v>
      </c>
      <c r="G1128">
        <v>31.51</v>
      </c>
      <c r="H1128">
        <v>31.15</v>
      </c>
      <c r="I1128">
        <v>31.29</v>
      </c>
      <c r="J1128">
        <v>31.5</v>
      </c>
      <c r="K1128">
        <v>31.48</v>
      </c>
      <c r="L1128">
        <v>31.39</v>
      </c>
      <c r="M1128">
        <v>30.83</v>
      </c>
      <c r="N1128">
        <v>31.07</v>
      </c>
      <c r="O1128">
        <v>31.07</v>
      </c>
      <c r="P1128">
        <v>31.07</v>
      </c>
      <c r="Q1128">
        <v>30.99</v>
      </c>
      <c r="R1128">
        <v>31.28</v>
      </c>
      <c r="S1128">
        <v>31.03</v>
      </c>
      <c r="T1128">
        <v>30.31</v>
      </c>
      <c r="U1128">
        <v>30.79</v>
      </c>
      <c r="V1128">
        <v>30.87</v>
      </c>
      <c r="W1128">
        <v>30.69</v>
      </c>
      <c r="X1128">
        <v>30.95</v>
      </c>
      <c r="Y1128">
        <v>30.73</v>
      </c>
      <c r="Z1128">
        <v>30.25</v>
      </c>
      <c r="AA1128">
        <v>30.52</v>
      </c>
      <c r="AB1128">
        <v>30.8</v>
      </c>
      <c r="AC1128">
        <v>30.65</v>
      </c>
      <c r="AD1128">
        <v>30.44</v>
      </c>
      <c r="AE1128">
        <v>30.38</v>
      </c>
      <c r="AF1128">
        <v>30.6</v>
      </c>
      <c r="AG1128">
        <v>31</v>
      </c>
      <c r="AH1128">
        <v>31.04</v>
      </c>
      <c r="AI1128">
        <v>31.36</v>
      </c>
      <c r="AJ1128">
        <v>30.98</v>
      </c>
      <c r="AK1128">
        <v>31.17</v>
      </c>
      <c r="AL1128">
        <v>30.43</v>
      </c>
      <c r="AM1128">
        <v>29.04</v>
      </c>
      <c r="AN1128">
        <v>29.41</v>
      </c>
      <c r="AO1128">
        <v>29.61</v>
      </c>
      <c r="AP1128">
        <v>29.65</v>
      </c>
      <c r="AQ1128">
        <v>29.99</v>
      </c>
      <c r="AR1128">
        <v>30.73</v>
      </c>
      <c r="AS1128">
        <v>30.88</v>
      </c>
      <c r="AT1128">
        <v>30.9</v>
      </c>
      <c r="AU1128">
        <v>30.54</v>
      </c>
      <c r="AV1128">
        <v>30.32</v>
      </c>
      <c r="AW1128">
        <v>30.75</v>
      </c>
      <c r="AX1128">
        <v>30.72</v>
      </c>
      <c r="AY1128">
        <v>30.5</v>
      </c>
      <c r="AZ1128">
        <v>29.67</v>
      </c>
      <c r="BA1128">
        <v>29.08</v>
      </c>
      <c r="BB1128">
        <v>28.86</v>
      </c>
      <c r="BC1128">
        <v>28.81</v>
      </c>
      <c r="BD1128">
        <v>28.7</v>
      </c>
      <c r="BE1128">
        <v>28.59</v>
      </c>
      <c r="BF1128">
        <v>28.66</v>
      </c>
      <c r="BG1128">
        <v>28</v>
      </c>
      <c r="BH1128">
        <v>28.28</v>
      </c>
      <c r="BI1128">
        <v>28.53</v>
      </c>
      <c r="BJ1128">
        <v>28.03</v>
      </c>
      <c r="BK1128">
        <v>28.02</v>
      </c>
      <c r="BL1128">
        <v>27.41</v>
      </c>
      <c r="BM1128">
        <v>27.98</v>
      </c>
      <c r="BN1128">
        <v>28.12</v>
      </c>
      <c r="BO1128">
        <v>27.8</v>
      </c>
      <c r="BP1128">
        <v>27.48</v>
      </c>
      <c r="BQ1128">
        <v>27.23</v>
      </c>
      <c r="BR1128" s="10">
        <f t="shared" si="34"/>
        <v>-0.12584269662921344</v>
      </c>
      <c r="BS1128" s="11" cm="1">
        <f t="array" aca="1" ref="BS1128" ca="1">_xlfn.PERCENTILE.INC((OFFSET(E1128,0,1,1,COLUMNS(E1128:BQ1128)-1) - E1128:BP1128) / E1128:BP1128, 0.05) * SQRT(COUNT(E1128:BQ1128) - 1)</f>
        <v>-0.18541712441351299</v>
      </c>
      <c r="BT1128" s="10" cm="1">
        <f t="array" aca="1" ref="BT1128" ca="1">_xlfn.STDEV.P((E1128:BP1128 - OFFSET(E1128:BP1128,0,1)) / OFFSET(E1128:BP1128,0,1)) * SQRT(COUNT(E1128:BQ1128)-1)</f>
        <v>0.1020336159872775</v>
      </c>
      <c r="BU1128" s="10" cm="1">
        <f t="array" ref="BU1128">-(MAX(1 - (E1128:BQ1128 / _xlfn.SCAN(E1128, E1128:BQ1128, _xlfn.LAMBDA(_xlpm.a,_xlpm.b, MAX(_xlpm.a, _xlpm.b))))))</f>
        <v>-0.13582989527134248</v>
      </c>
      <c r="BV1128" s="12">
        <f t="shared" ca="1" si="35"/>
        <v>-1.1982981828700336</v>
      </c>
    </row>
    <row r="1129" spans="1:74" x14ac:dyDescent="0.45">
      <c r="A1129" s="2" t="s">
        <v>2278</v>
      </c>
      <c r="B1129" t="s">
        <v>2279</v>
      </c>
      <c r="C1129" t="s">
        <v>71</v>
      </c>
      <c r="D1129" t="s">
        <v>29</v>
      </c>
      <c r="E1129">
        <v>1163</v>
      </c>
      <c r="F1129">
        <v>1151</v>
      </c>
      <c r="G1129">
        <v>1165</v>
      </c>
      <c r="H1129">
        <v>1158</v>
      </c>
      <c r="I1129">
        <v>1122</v>
      </c>
      <c r="J1129">
        <v>1121</v>
      </c>
      <c r="K1129">
        <v>1122</v>
      </c>
      <c r="L1129">
        <v>1102</v>
      </c>
      <c r="M1129">
        <v>1109</v>
      </c>
      <c r="N1129">
        <v>1138</v>
      </c>
      <c r="O1129">
        <v>1138</v>
      </c>
      <c r="P1129">
        <v>1138</v>
      </c>
      <c r="Q1129">
        <v>1126</v>
      </c>
      <c r="R1129">
        <v>1147</v>
      </c>
      <c r="S1129">
        <v>1152</v>
      </c>
      <c r="T1129">
        <v>1150</v>
      </c>
      <c r="U1129">
        <v>1140</v>
      </c>
      <c r="V1129">
        <v>1153</v>
      </c>
      <c r="W1129">
        <v>1150</v>
      </c>
      <c r="X1129">
        <v>1162</v>
      </c>
      <c r="Y1129">
        <v>1135</v>
      </c>
      <c r="Z1129">
        <v>1135</v>
      </c>
      <c r="AA1129">
        <v>1104</v>
      </c>
      <c r="AB1129">
        <v>1048</v>
      </c>
      <c r="AC1129">
        <v>1082</v>
      </c>
      <c r="AD1129">
        <v>1052</v>
      </c>
      <c r="AE1129">
        <v>1007</v>
      </c>
      <c r="AF1129">
        <v>1006</v>
      </c>
      <c r="AG1129">
        <v>1014</v>
      </c>
      <c r="AH1129">
        <v>1010</v>
      </c>
      <c r="AI1129">
        <v>1046</v>
      </c>
      <c r="AJ1129">
        <v>1058</v>
      </c>
      <c r="AK1129">
        <v>1058</v>
      </c>
      <c r="AL1129">
        <v>1062</v>
      </c>
      <c r="AM1129">
        <v>1040</v>
      </c>
      <c r="AN1129">
        <v>1056</v>
      </c>
      <c r="AO1129">
        <v>1078</v>
      </c>
      <c r="AP1129">
        <v>1078</v>
      </c>
      <c r="AQ1129">
        <v>1079</v>
      </c>
      <c r="AR1129">
        <v>1117</v>
      </c>
      <c r="AS1129">
        <v>1127</v>
      </c>
      <c r="AT1129">
        <v>1146</v>
      </c>
      <c r="AU1129">
        <v>1158</v>
      </c>
      <c r="AV1129">
        <v>1125</v>
      </c>
      <c r="AW1129">
        <v>1125</v>
      </c>
      <c r="AX1129">
        <v>1125</v>
      </c>
      <c r="AY1129">
        <v>1140</v>
      </c>
      <c r="AZ1129">
        <v>1148</v>
      </c>
      <c r="BA1129">
        <v>1135</v>
      </c>
      <c r="BB1129">
        <v>1113</v>
      </c>
      <c r="BC1129">
        <v>1083</v>
      </c>
      <c r="BD1129">
        <v>1044</v>
      </c>
      <c r="BE1129">
        <v>1059</v>
      </c>
      <c r="BF1129">
        <v>1094</v>
      </c>
      <c r="BG1129">
        <v>1093</v>
      </c>
      <c r="BH1129">
        <v>1088</v>
      </c>
      <c r="BI1129">
        <v>1085</v>
      </c>
      <c r="BJ1129">
        <v>1077</v>
      </c>
      <c r="BK1129">
        <v>1085</v>
      </c>
      <c r="BL1129">
        <v>1068</v>
      </c>
      <c r="BM1129">
        <v>1091</v>
      </c>
      <c r="BN1129">
        <v>1107</v>
      </c>
      <c r="BO1129">
        <v>1139</v>
      </c>
      <c r="BP1129">
        <v>1109</v>
      </c>
      <c r="BQ1129">
        <v>1064</v>
      </c>
      <c r="BR1129" s="10">
        <f t="shared" si="34"/>
        <v>-8.5124677558039555E-2</v>
      </c>
      <c r="BS1129" s="11" cm="1">
        <f t="array" aca="1" ref="BS1129" ca="1">_xlfn.PERCENTILE.INC((OFFSET(E1129,0,1,1,COLUMNS(E1129:BQ1129)-1) - E1129:BP1129) / E1129:BP1129, 0.05) * SQRT(COUNT(E1129:BQ1129) - 1)</f>
        <v>-0.28218104574225311</v>
      </c>
      <c r="BT1129" s="10" cm="1">
        <f t="array" aca="1" ref="BT1129" ca="1">_xlfn.STDEV.P((E1129:BP1129 - OFFSET(E1129:BP1129,0,1)) / OFFSET(E1129:BP1129,0,1)) * SQRT(COUNT(E1129:BQ1129)-1)</f>
        <v>0.15633477517527952</v>
      </c>
      <c r="BU1129" s="10" cm="1">
        <f t="array" ref="BU1129">-(MAX(1 - (E1129:BQ1129 / _xlfn.SCAN(E1129, E1129:BQ1129, _xlfn.LAMBDA(_xlpm.a,_xlpm.b, MAX(_xlpm.a, _xlpm.b))))))</f>
        <v>-0.13648068669527902</v>
      </c>
      <c r="BV1129" s="12">
        <f t="shared" ca="1" si="35"/>
        <v>-0.52162852101593371</v>
      </c>
    </row>
    <row r="1130" spans="1:74" x14ac:dyDescent="0.45">
      <c r="A1130" s="2" t="s">
        <v>2280</v>
      </c>
      <c r="B1130" t="s">
        <v>2281</v>
      </c>
      <c r="C1130" t="s">
        <v>16</v>
      </c>
      <c r="D1130" t="s">
        <v>29</v>
      </c>
      <c r="E1130">
        <v>1122</v>
      </c>
      <c r="F1130">
        <v>1127</v>
      </c>
      <c r="G1130">
        <v>1166</v>
      </c>
      <c r="H1130">
        <v>1176.5</v>
      </c>
      <c r="I1130">
        <v>1170</v>
      </c>
      <c r="J1130">
        <v>1166.5</v>
      </c>
      <c r="K1130">
        <v>1139.5</v>
      </c>
      <c r="L1130">
        <v>1140</v>
      </c>
      <c r="M1130">
        <v>1139</v>
      </c>
      <c r="N1130">
        <v>1133.5</v>
      </c>
      <c r="O1130">
        <v>1133.5</v>
      </c>
      <c r="P1130">
        <v>1133.5</v>
      </c>
      <c r="Q1130">
        <v>1112.5</v>
      </c>
      <c r="R1130">
        <v>1121.5</v>
      </c>
      <c r="S1130">
        <v>1121</v>
      </c>
      <c r="T1130">
        <v>1128</v>
      </c>
      <c r="U1130">
        <v>1132.5</v>
      </c>
      <c r="V1130">
        <v>1152.5</v>
      </c>
      <c r="W1130">
        <v>1160.5</v>
      </c>
      <c r="X1130">
        <v>1164.5</v>
      </c>
      <c r="Y1130">
        <v>1151</v>
      </c>
      <c r="Z1130">
        <v>1151</v>
      </c>
      <c r="AA1130">
        <v>1125.5</v>
      </c>
      <c r="AB1130">
        <v>1109.5</v>
      </c>
      <c r="AC1130">
        <v>1132</v>
      </c>
      <c r="AD1130">
        <v>1092</v>
      </c>
      <c r="AE1130">
        <v>1078</v>
      </c>
      <c r="AF1130">
        <v>1091.5</v>
      </c>
      <c r="AG1130">
        <v>1100</v>
      </c>
      <c r="AH1130">
        <v>1093</v>
      </c>
      <c r="AI1130">
        <v>1117.5</v>
      </c>
      <c r="AJ1130">
        <v>1122.5</v>
      </c>
      <c r="AK1130">
        <v>1133.5</v>
      </c>
      <c r="AL1130">
        <v>1144.5</v>
      </c>
      <c r="AM1130">
        <v>1124</v>
      </c>
      <c r="AN1130">
        <v>1130</v>
      </c>
      <c r="AO1130">
        <v>1129.5</v>
      </c>
      <c r="AP1130">
        <v>1135.5</v>
      </c>
      <c r="AQ1130">
        <v>1112.5</v>
      </c>
      <c r="AR1130">
        <v>1039</v>
      </c>
      <c r="AS1130">
        <v>1044</v>
      </c>
      <c r="AT1130">
        <v>1047</v>
      </c>
      <c r="AU1130">
        <v>1058</v>
      </c>
      <c r="AV1130">
        <v>1040</v>
      </c>
      <c r="AW1130">
        <v>1040</v>
      </c>
      <c r="AX1130">
        <v>1040</v>
      </c>
      <c r="AY1130">
        <v>1044.5</v>
      </c>
      <c r="AZ1130">
        <v>1048</v>
      </c>
      <c r="BA1130">
        <v>1045.5</v>
      </c>
      <c r="BB1130">
        <v>1043</v>
      </c>
      <c r="BC1130">
        <v>1046</v>
      </c>
      <c r="BD1130">
        <v>1059</v>
      </c>
      <c r="BE1130">
        <v>1028</v>
      </c>
      <c r="BF1130">
        <v>1044.5</v>
      </c>
      <c r="BG1130">
        <v>1045</v>
      </c>
      <c r="BH1130">
        <v>1044</v>
      </c>
      <c r="BI1130">
        <v>1030</v>
      </c>
      <c r="BJ1130">
        <v>1016.5</v>
      </c>
      <c r="BK1130">
        <v>1017</v>
      </c>
      <c r="BL1130">
        <v>981</v>
      </c>
      <c r="BM1130">
        <v>1012</v>
      </c>
      <c r="BN1130">
        <v>1035</v>
      </c>
      <c r="BO1130">
        <v>1025.5</v>
      </c>
      <c r="BP1130">
        <v>1046</v>
      </c>
      <c r="BQ1130">
        <v>1020</v>
      </c>
      <c r="BR1130" s="10">
        <f t="shared" si="34"/>
        <v>-9.0909090909090912E-2</v>
      </c>
      <c r="BS1130" s="11" cm="1">
        <f t="array" aca="1" ref="BS1130" ca="1">_xlfn.PERCENTILE.INC((OFFSET(E1130,0,1,1,COLUMNS(E1130:BQ1130)-1) - E1130:BP1130) / E1130:BP1130, 0.05) * SQRT(COUNT(E1130:BQ1130) - 1)</f>
        <v>-0.22888362880671365</v>
      </c>
      <c r="BT1130" s="10" cm="1">
        <f t="array" aca="1" ref="BT1130" ca="1">_xlfn.STDEV.P((E1130:BP1130 - OFFSET(E1130:BP1130,0,1)) / OFFSET(E1130:BP1130,0,1)) * SQRT(COUNT(E1130:BQ1130)-1)</f>
        <v>0.13451471007391577</v>
      </c>
      <c r="BU1130" s="10" cm="1">
        <f t="array" ref="BU1130">-(MAX(1 - (E1130:BQ1130 / _xlfn.SCAN(E1130, E1130:BQ1130, _xlfn.LAMBDA(_xlpm.a,_xlpm.b, MAX(_xlpm.a, _xlpm.b))))))</f>
        <v>-0.16617084572885676</v>
      </c>
      <c r="BV1130" s="12">
        <f t="shared" ca="1" si="35"/>
        <v>-0.64924565395934331</v>
      </c>
    </row>
    <row r="1131" spans="1:74" x14ac:dyDescent="0.45">
      <c r="A1131" s="2" t="s">
        <v>2282</v>
      </c>
      <c r="B1131" t="s">
        <v>2283</v>
      </c>
      <c r="C1131" t="s">
        <v>22</v>
      </c>
      <c r="D1131" t="s">
        <v>34</v>
      </c>
      <c r="E1131">
        <v>347.4</v>
      </c>
      <c r="F1131">
        <v>352.6</v>
      </c>
      <c r="G1131">
        <v>350.2</v>
      </c>
      <c r="H1131">
        <v>333.4</v>
      </c>
      <c r="I1131">
        <v>333.8</v>
      </c>
      <c r="J1131">
        <v>326.2</v>
      </c>
      <c r="K1131">
        <v>317.39999999999998</v>
      </c>
      <c r="L1131">
        <v>319.39999999999998</v>
      </c>
      <c r="M1131">
        <v>321.2</v>
      </c>
      <c r="N1131">
        <v>312</v>
      </c>
      <c r="O1131">
        <v>312</v>
      </c>
      <c r="P1131">
        <v>312</v>
      </c>
      <c r="Q1131">
        <v>316.8</v>
      </c>
      <c r="R1131">
        <v>327.60000000000002</v>
      </c>
      <c r="S1131">
        <v>332.8</v>
      </c>
      <c r="T1131">
        <v>319.39999999999998</v>
      </c>
      <c r="U1131">
        <v>316.60000000000002</v>
      </c>
      <c r="V1131">
        <v>300.39999999999998</v>
      </c>
      <c r="W1131">
        <v>302.60000000000002</v>
      </c>
      <c r="X1131">
        <v>307.60000000000002</v>
      </c>
      <c r="Y1131">
        <v>307</v>
      </c>
      <c r="Z1131">
        <v>297.2</v>
      </c>
      <c r="AA1131">
        <v>294.39999999999998</v>
      </c>
      <c r="AB1131">
        <v>292</v>
      </c>
      <c r="AC1131">
        <v>287.2</v>
      </c>
      <c r="AD1131">
        <v>277.8</v>
      </c>
      <c r="AE1131">
        <v>261.60000000000002</v>
      </c>
      <c r="AF1131">
        <v>265.8</v>
      </c>
      <c r="AG1131">
        <v>272</v>
      </c>
      <c r="AH1131">
        <v>272.39999999999998</v>
      </c>
      <c r="AI1131">
        <v>282</v>
      </c>
      <c r="AJ1131">
        <v>276</v>
      </c>
      <c r="AK1131">
        <v>282.39999999999998</v>
      </c>
      <c r="AL1131">
        <v>278</v>
      </c>
      <c r="AM1131">
        <v>269.39999999999998</v>
      </c>
      <c r="AN1131">
        <v>268</v>
      </c>
      <c r="AO1131">
        <v>273.60000000000002</v>
      </c>
      <c r="AP1131">
        <v>267.39999999999998</v>
      </c>
      <c r="AQ1131">
        <v>264.2</v>
      </c>
      <c r="AR1131">
        <v>264.2</v>
      </c>
      <c r="AS1131">
        <v>278</v>
      </c>
      <c r="AT1131">
        <v>292.2</v>
      </c>
      <c r="AU1131">
        <v>284.2</v>
      </c>
      <c r="AV1131">
        <v>279.2</v>
      </c>
      <c r="AW1131">
        <v>283.2</v>
      </c>
      <c r="AX1131">
        <v>278.39999999999998</v>
      </c>
      <c r="AY1131">
        <v>278.39999999999998</v>
      </c>
      <c r="AZ1131">
        <v>280.39999999999998</v>
      </c>
      <c r="BA1131">
        <v>276</v>
      </c>
      <c r="BB1131">
        <v>265.60000000000002</v>
      </c>
      <c r="BC1131">
        <v>256.8</v>
      </c>
      <c r="BD1131">
        <v>244</v>
      </c>
      <c r="BE1131">
        <v>241</v>
      </c>
      <c r="BF1131">
        <v>242</v>
      </c>
      <c r="BG1131">
        <v>231.4</v>
      </c>
      <c r="BH1131">
        <v>229.4</v>
      </c>
      <c r="BI1131">
        <v>231.2</v>
      </c>
      <c r="BJ1131">
        <v>235</v>
      </c>
      <c r="BK1131">
        <v>234.8</v>
      </c>
      <c r="BL1131">
        <v>233.4</v>
      </c>
      <c r="BM1131">
        <v>243.2</v>
      </c>
      <c r="BN1131">
        <v>246</v>
      </c>
      <c r="BO1131">
        <v>238</v>
      </c>
      <c r="BP1131">
        <v>230.8</v>
      </c>
      <c r="BQ1131">
        <v>227.6</v>
      </c>
      <c r="BR1131" s="10">
        <f t="shared" si="34"/>
        <v>-0.34484743811168678</v>
      </c>
      <c r="BS1131" s="11" cm="1">
        <f t="array" aca="1" ref="BS1131" ca="1">_xlfn.PERCENTILE.INC((OFFSET(E1131,0,1,1,COLUMNS(E1131:BQ1131)-1) - E1131:BP1131) / E1131:BP1131, 0.05) * SQRT(COUNT(E1131:BQ1131) - 1)</f>
        <v>-0.37877557570408432</v>
      </c>
      <c r="BT1131" s="10" cm="1">
        <f t="array" aca="1" ref="BT1131" ca="1">_xlfn.STDEV.P((E1131:BP1131 - OFFSET(E1131:BP1131,0,1)) / OFFSET(E1131:BP1131,0,1)) * SQRT(COUNT(E1131:BQ1131)-1)</f>
        <v>0.19846104180956398</v>
      </c>
      <c r="BU1131" s="10" cm="1">
        <f t="array" ref="BU1131">-(MAX(1 - (E1131:BQ1131 / _xlfn.SCAN(E1131, E1131:BQ1131, _xlfn.LAMBDA(_xlpm.a,_xlpm.b, MAX(_xlpm.a, _xlpm.b))))))</f>
        <v>-0.35450935904707892</v>
      </c>
      <c r="BV1131" s="12">
        <f t="shared" ca="1" si="35"/>
        <v>-1.7195890689677951</v>
      </c>
    </row>
    <row r="1132" spans="1:74" x14ac:dyDescent="0.45">
      <c r="A1132" s="2" t="s">
        <v>2284</v>
      </c>
      <c r="B1132" t="s">
        <v>2285</v>
      </c>
      <c r="C1132" t="s">
        <v>22</v>
      </c>
      <c r="D1132" t="s">
        <v>8</v>
      </c>
      <c r="E1132">
        <v>28.26</v>
      </c>
      <c r="F1132">
        <v>28.05</v>
      </c>
      <c r="G1132">
        <v>27.15</v>
      </c>
      <c r="H1132">
        <v>27.13</v>
      </c>
      <c r="I1132">
        <v>26.13</v>
      </c>
      <c r="J1132">
        <v>26.44</v>
      </c>
      <c r="K1132">
        <v>25.49</v>
      </c>
      <c r="L1132">
        <v>25.45</v>
      </c>
      <c r="M1132">
        <v>25.41</v>
      </c>
      <c r="N1132">
        <v>25.96</v>
      </c>
      <c r="O1132">
        <v>25.96</v>
      </c>
      <c r="P1132">
        <v>25.96</v>
      </c>
      <c r="Q1132">
        <v>26.26</v>
      </c>
      <c r="R1132">
        <v>26.92</v>
      </c>
      <c r="S1132">
        <v>28</v>
      </c>
      <c r="T1132">
        <v>26.72</v>
      </c>
      <c r="U1132">
        <v>25.63</v>
      </c>
      <c r="V1132">
        <v>25.1</v>
      </c>
      <c r="W1132">
        <v>25.31</v>
      </c>
      <c r="X1132">
        <v>25.13</v>
      </c>
      <c r="Y1132">
        <v>25.66</v>
      </c>
      <c r="Z1132">
        <v>24.88</v>
      </c>
      <c r="AA1132">
        <v>25.41</v>
      </c>
      <c r="AB1132">
        <v>25.51</v>
      </c>
      <c r="AC1132">
        <v>25.24</v>
      </c>
      <c r="AD1132">
        <v>24.85</v>
      </c>
      <c r="AE1132">
        <v>24.2</v>
      </c>
      <c r="AF1132">
        <v>24.69</v>
      </c>
      <c r="AG1132">
        <v>25.25</v>
      </c>
      <c r="AH1132">
        <v>25.44</v>
      </c>
      <c r="AI1132">
        <v>25.89</v>
      </c>
      <c r="AJ1132">
        <v>25.87</v>
      </c>
      <c r="AK1132">
        <v>26.15</v>
      </c>
      <c r="AL1132">
        <v>25.7</v>
      </c>
      <c r="AM1132">
        <v>25.78</v>
      </c>
      <c r="AN1132">
        <v>25.73</v>
      </c>
      <c r="AO1132">
        <v>25.56</v>
      </c>
      <c r="AP1132">
        <v>25.1</v>
      </c>
      <c r="AQ1132">
        <v>25.23</v>
      </c>
      <c r="AR1132">
        <v>25.23</v>
      </c>
      <c r="AS1132">
        <v>25.79</v>
      </c>
      <c r="AT1132">
        <v>26.42</v>
      </c>
      <c r="AU1132">
        <v>26.25</v>
      </c>
      <c r="AV1132">
        <v>26.3</v>
      </c>
      <c r="AW1132">
        <v>27.27</v>
      </c>
      <c r="AX1132">
        <v>27.13</v>
      </c>
      <c r="AY1132">
        <v>27.42</v>
      </c>
      <c r="AZ1132">
        <v>27.05</v>
      </c>
      <c r="BA1132">
        <v>27.44</v>
      </c>
      <c r="BB1132">
        <v>26.73</v>
      </c>
      <c r="BC1132">
        <v>25.73</v>
      </c>
      <c r="BD1132">
        <v>24.64</v>
      </c>
      <c r="BE1132">
        <v>24.86</v>
      </c>
      <c r="BF1132">
        <v>25.19</v>
      </c>
      <c r="BG1132">
        <v>24.34</v>
      </c>
      <c r="BH1132">
        <v>24.21</v>
      </c>
      <c r="BI1132">
        <v>24.22</v>
      </c>
      <c r="BJ1132">
        <v>24.5</v>
      </c>
      <c r="BK1132">
        <v>23.68</v>
      </c>
      <c r="BL1132">
        <v>22.79</v>
      </c>
      <c r="BM1132">
        <v>22.79</v>
      </c>
      <c r="BN1132">
        <v>24.01</v>
      </c>
      <c r="BO1132">
        <v>24.35</v>
      </c>
      <c r="BP1132">
        <v>24.01</v>
      </c>
      <c r="BQ1132">
        <v>23.41</v>
      </c>
      <c r="BR1132" s="10">
        <f t="shared" si="34"/>
        <v>-0.17162066525123854</v>
      </c>
      <c r="BS1132" s="11" cm="1">
        <f t="array" aca="1" ref="BS1132" ca="1">_xlfn.PERCENTILE.INC((OFFSET(E1132,0,1,1,COLUMNS(E1132:BQ1132)-1) - E1132:BP1132) / E1132:BP1132, 0.05) * SQRT(COUNT(E1132:BQ1132) - 1)</f>
        <v>-0.30046770255103605</v>
      </c>
      <c r="BT1132" s="10" cm="1">
        <f t="array" aca="1" ref="BT1132" ca="1">_xlfn.STDEV.P((E1132:BP1132 - OFFSET(E1132:BP1132,0,1)) / OFFSET(E1132:BP1132,0,1)) * SQRT(COUNT(E1132:BQ1132)-1)</f>
        <v>0.17580080584096</v>
      </c>
      <c r="BU1132" s="10" cm="1">
        <f t="array" ref="BU1132">-(MAX(1 - (E1132:BQ1132 / _xlfn.SCAN(E1132, E1132:BQ1132, _xlfn.LAMBDA(_xlpm.a,_xlpm.b, MAX(_xlpm.a, _xlpm.b))))))</f>
        <v>-0.19355980184005672</v>
      </c>
      <c r="BV1132" s="12">
        <f t="shared" ca="1" si="35"/>
        <v>-0.95588108625202706</v>
      </c>
    </row>
    <row r="1133" spans="1:74" x14ac:dyDescent="0.45">
      <c r="A1133" s="2" t="s">
        <v>2286</v>
      </c>
      <c r="B1133" t="s">
        <v>2287</v>
      </c>
      <c r="C1133" t="s">
        <v>37</v>
      </c>
      <c r="D1133" t="s">
        <v>29</v>
      </c>
      <c r="E1133">
        <v>294.2</v>
      </c>
      <c r="F1133">
        <v>294.39999999999998</v>
      </c>
      <c r="G1133">
        <v>293.39999999999998</v>
      </c>
      <c r="H1133">
        <v>292.8</v>
      </c>
      <c r="I1133">
        <v>288.60000000000002</v>
      </c>
      <c r="J1133">
        <v>290</v>
      </c>
      <c r="K1133">
        <v>290</v>
      </c>
      <c r="L1133">
        <v>280.39999999999998</v>
      </c>
      <c r="M1133">
        <v>278.2</v>
      </c>
      <c r="N1133">
        <v>275</v>
      </c>
      <c r="O1133">
        <v>275</v>
      </c>
      <c r="P1133">
        <v>275</v>
      </c>
      <c r="Q1133">
        <v>261</v>
      </c>
      <c r="R1133">
        <v>267.8</v>
      </c>
      <c r="S1133">
        <v>258.2</v>
      </c>
      <c r="T1133">
        <v>252</v>
      </c>
      <c r="U1133">
        <v>248.4</v>
      </c>
      <c r="V1133">
        <v>247.2</v>
      </c>
      <c r="W1133">
        <v>252</v>
      </c>
      <c r="X1133">
        <v>253.6</v>
      </c>
      <c r="Y1133">
        <v>256.8</v>
      </c>
      <c r="Z1133">
        <v>256.8</v>
      </c>
      <c r="AA1133">
        <v>255</v>
      </c>
      <c r="AB1133">
        <v>247.6</v>
      </c>
      <c r="AC1133">
        <v>242</v>
      </c>
      <c r="AD1133">
        <v>235</v>
      </c>
      <c r="AE1133">
        <v>224</v>
      </c>
      <c r="AF1133">
        <v>232</v>
      </c>
      <c r="AG1133">
        <v>241</v>
      </c>
      <c r="AH1133">
        <v>242.6</v>
      </c>
      <c r="AI1133">
        <v>245.4</v>
      </c>
      <c r="AJ1133">
        <v>243.8</v>
      </c>
      <c r="AK1133">
        <v>241.2</v>
      </c>
      <c r="AL1133">
        <v>243</v>
      </c>
      <c r="AM1133">
        <v>240.4</v>
      </c>
      <c r="AN1133">
        <v>246.4</v>
      </c>
      <c r="AO1133">
        <v>254.6</v>
      </c>
      <c r="AP1133">
        <v>253</v>
      </c>
      <c r="AQ1133">
        <v>255.6</v>
      </c>
      <c r="AR1133">
        <v>260</v>
      </c>
      <c r="AS1133">
        <v>255.2</v>
      </c>
      <c r="AT1133">
        <v>252.2</v>
      </c>
      <c r="AU1133">
        <v>253.6</v>
      </c>
      <c r="AV1133">
        <v>247</v>
      </c>
      <c r="AW1133">
        <v>247</v>
      </c>
      <c r="AX1133">
        <v>247</v>
      </c>
      <c r="AY1133">
        <v>253.4</v>
      </c>
      <c r="AZ1133">
        <v>253.2</v>
      </c>
      <c r="BA1133">
        <v>246.6</v>
      </c>
      <c r="BB1133">
        <v>236.6</v>
      </c>
      <c r="BC1133">
        <v>228.2</v>
      </c>
      <c r="BD1133">
        <v>218</v>
      </c>
      <c r="BE1133">
        <v>216.4</v>
      </c>
      <c r="BF1133">
        <v>217.2</v>
      </c>
      <c r="BG1133">
        <v>211.2</v>
      </c>
      <c r="BH1133">
        <v>206.8</v>
      </c>
      <c r="BI1133">
        <v>206</v>
      </c>
      <c r="BJ1133">
        <v>205.8</v>
      </c>
      <c r="BK1133">
        <v>205</v>
      </c>
      <c r="BL1133">
        <v>202</v>
      </c>
      <c r="BM1133">
        <v>210.4</v>
      </c>
      <c r="BN1133">
        <v>215.4</v>
      </c>
      <c r="BO1133">
        <v>213.4</v>
      </c>
      <c r="BP1133">
        <v>205.8</v>
      </c>
      <c r="BQ1133">
        <v>199.6</v>
      </c>
      <c r="BR1133" s="10">
        <f t="shared" si="34"/>
        <v>-0.32154996600951735</v>
      </c>
      <c r="BS1133" s="11" cm="1">
        <f t="array" aca="1" ref="BS1133" ca="1">_xlfn.PERCENTILE.INC((OFFSET(E1133,0,1,1,COLUMNS(E1133:BQ1133)-1) - E1133:BP1133) / E1133:BP1133, 0.05) * SQRT(COUNT(E1133:BQ1133) - 1)</f>
        <v>-0.31876737975526165</v>
      </c>
      <c r="BT1133" s="10" cm="1">
        <f t="array" aca="1" ref="BT1133" ca="1">_xlfn.STDEV.P((E1133:BP1133 - OFFSET(E1133:BP1133,0,1)) / OFFSET(E1133:BP1133,0,1)) * SQRT(COUNT(E1133:BQ1133)-1)</f>
        <v>0.17133615520391099</v>
      </c>
      <c r="BU1133" s="10" cm="1">
        <f t="array" ref="BU1133">-(MAX(1 - (E1133:BQ1133 / _xlfn.SCAN(E1133, E1133:BQ1133, _xlfn.LAMBDA(_xlpm.a,_xlpm.b, MAX(_xlpm.a, _xlpm.b))))))</f>
        <v>-0.32201086956521741</v>
      </c>
      <c r="BV1133" s="12">
        <f t="shared" ca="1" si="35"/>
        <v>-1.8558486131026426</v>
      </c>
    </row>
    <row r="1134" spans="1:74" x14ac:dyDescent="0.45">
      <c r="A1134" s="2" t="s">
        <v>2288</v>
      </c>
      <c r="B1134" t="s">
        <v>2289</v>
      </c>
      <c r="C1134" t="s">
        <v>11</v>
      </c>
      <c r="D1134" t="s">
        <v>8</v>
      </c>
      <c r="E1134">
        <v>1.1364000000000001</v>
      </c>
      <c r="F1134">
        <v>1.1397999999999999</v>
      </c>
      <c r="G1134">
        <v>1.133</v>
      </c>
      <c r="H1134">
        <v>1.1162000000000001</v>
      </c>
      <c r="I1134">
        <v>1.1088</v>
      </c>
      <c r="J1134">
        <v>1.1141000000000001</v>
      </c>
      <c r="K1134">
        <v>1.1356999999999999</v>
      </c>
      <c r="L1134">
        <v>1.1411</v>
      </c>
      <c r="M1134">
        <v>1.1296999999999999</v>
      </c>
      <c r="N1134">
        <v>1.1255999999999999</v>
      </c>
      <c r="O1134">
        <v>1.1255999999999999</v>
      </c>
      <c r="P1134">
        <v>1.1255999999999999</v>
      </c>
      <c r="Q1134">
        <v>1.1162000000000001</v>
      </c>
      <c r="R1134">
        <v>1.0992999999999999</v>
      </c>
      <c r="S1134">
        <v>1.0966</v>
      </c>
      <c r="T1134">
        <v>1.0919000000000001</v>
      </c>
      <c r="U1134">
        <v>1.0561</v>
      </c>
      <c r="V1134">
        <v>1.0373000000000001</v>
      </c>
      <c r="W1134">
        <v>1.0184</v>
      </c>
      <c r="X1134">
        <v>1.0285</v>
      </c>
      <c r="Y1134">
        <v>1.073</v>
      </c>
      <c r="Z1134">
        <v>1.0717000000000001</v>
      </c>
      <c r="AA1134">
        <v>1.0717000000000001</v>
      </c>
      <c r="AB1134">
        <v>1.1162000000000001</v>
      </c>
      <c r="AC1134">
        <v>1.1061000000000001</v>
      </c>
      <c r="AD1134">
        <v>1.0305</v>
      </c>
      <c r="AE1134">
        <v>0.94420000000000004</v>
      </c>
      <c r="AF1134">
        <v>0.9617</v>
      </c>
      <c r="AG1134">
        <v>1.0028999999999999</v>
      </c>
      <c r="AH1134">
        <v>1.0521</v>
      </c>
      <c r="AI1134">
        <v>1.046</v>
      </c>
      <c r="AJ1134">
        <v>1.075</v>
      </c>
      <c r="AK1134">
        <v>1.0676000000000001</v>
      </c>
      <c r="AL1134">
        <v>1.0548</v>
      </c>
      <c r="AM1134">
        <v>1.0582</v>
      </c>
      <c r="AN1134">
        <v>1.1027</v>
      </c>
      <c r="AO1134">
        <v>1.0966</v>
      </c>
      <c r="AP1134">
        <v>1.0959000000000001</v>
      </c>
      <c r="AQ1134">
        <v>1.1417999999999999</v>
      </c>
      <c r="AR1134">
        <v>1.1391</v>
      </c>
      <c r="AS1134">
        <v>1.1431</v>
      </c>
      <c r="AT1134">
        <v>1.1634</v>
      </c>
      <c r="AU1134">
        <v>1.1897</v>
      </c>
      <c r="AV1134">
        <v>1.1862999999999999</v>
      </c>
      <c r="AW1134">
        <v>1.1897</v>
      </c>
      <c r="AX1134">
        <v>1.1882999999999999</v>
      </c>
      <c r="AY1134">
        <v>1.1546000000000001</v>
      </c>
      <c r="AZ1134">
        <v>1.1579999999999999</v>
      </c>
      <c r="BA1134">
        <v>1.1634</v>
      </c>
      <c r="BB1134">
        <v>1.131</v>
      </c>
      <c r="BC1134">
        <v>1.0959000000000001</v>
      </c>
      <c r="BD1134">
        <v>1.0190999999999999</v>
      </c>
      <c r="BE1134">
        <v>1.0062</v>
      </c>
      <c r="BF1134">
        <v>1.0062</v>
      </c>
      <c r="BG1134">
        <v>0.94689999999999996</v>
      </c>
      <c r="BH1134">
        <v>0.94489999999999996</v>
      </c>
      <c r="BI1134">
        <v>0.97719999999999996</v>
      </c>
      <c r="BJ1134">
        <v>0.98670000000000002</v>
      </c>
      <c r="BK1134">
        <v>0.94889999999999997</v>
      </c>
      <c r="BL1134">
        <v>0.93410000000000004</v>
      </c>
      <c r="BM1134">
        <v>0.9577</v>
      </c>
      <c r="BN1134">
        <v>0.97319999999999995</v>
      </c>
      <c r="BO1134">
        <v>0.97589999999999999</v>
      </c>
      <c r="BP1134">
        <v>0.9476</v>
      </c>
      <c r="BQ1134">
        <v>0.95230000000000004</v>
      </c>
      <c r="BR1134" s="10">
        <f t="shared" si="34"/>
        <v>-0.16200281590989091</v>
      </c>
      <c r="BS1134" s="11" cm="1">
        <f t="array" aca="1" ref="BS1134" ca="1">_xlfn.PERCENTILE.INC((OFFSET(E1134,0,1,1,COLUMNS(E1134:BQ1134)-1) - E1134:BP1134) / E1134:BP1134, 0.05) * SQRT(COUNT(E1134:BQ1134) - 1)</f>
        <v>-0.44672673691885029</v>
      </c>
      <c r="BT1134" s="10" cm="1">
        <f t="array" aca="1" ref="BT1134" ca="1">_xlfn.STDEV.P((E1134:BP1134 - OFFSET(E1134:BP1134,0,1)) / OFFSET(E1134:BP1134,0,1)) * SQRT(COUNT(E1134:BQ1134)-1)</f>
        <v>0.21489461035082191</v>
      </c>
      <c r="BU1134" s="10" cm="1">
        <f t="array" ref="BU1134">-(MAX(1 - (E1134:BQ1134 / _xlfn.SCAN(E1134, E1134:BQ1134, _xlfn.LAMBDA(_xlpm.a,_xlpm.b, MAX(_xlpm.a, _xlpm.b))))))</f>
        <v>-0.21484407833907704</v>
      </c>
      <c r="BV1134" s="12">
        <f t="shared" ca="1" si="35"/>
        <v>-0.73723029000706142</v>
      </c>
    </row>
    <row r="1135" spans="1:74" x14ac:dyDescent="0.45">
      <c r="A1135" s="2" t="s">
        <v>2290</v>
      </c>
      <c r="B1135" t="s">
        <v>2291</v>
      </c>
      <c r="C1135" t="s">
        <v>22</v>
      </c>
      <c r="D1135" t="s">
        <v>8</v>
      </c>
      <c r="E1135">
        <v>89.96</v>
      </c>
      <c r="F1135">
        <v>97.3</v>
      </c>
      <c r="G1135">
        <v>97.14</v>
      </c>
      <c r="H1135">
        <v>93.94</v>
      </c>
      <c r="I1135">
        <v>92</v>
      </c>
      <c r="J1135">
        <v>91.46</v>
      </c>
      <c r="K1135">
        <v>90.22</v>
      </c>
      <c r="L1135">
        <v>89.68</v>
      </c>
      <c r="M1135">
        <v>87.46</v>
      </c>
      <c r="N1135">
        <v>86.96</v>
      </c>
      <c r="O1135">
        <v>86.96</v>
      </c>
      <c r="P1135">
        <v>86.96</v>
      </c>
      <c r="Q1135">
        <v>87.74</v>
      </c>
      <c r="R1135">
        <v>90.54</v>
      </c>
      <c r="S1135">
        <v>90.58</v>
      </c>
      <c r="T1135">
        <v>90.2</v>
      </c>
      <c r="U1135">
        <v>89</v>
      </c>
      <c r="V1135">
        <v>87.64</v>
      </c>
      <c r="W1135">
        <v>87.26</v>
      </c>
      <c r="X1135">
        <v>87.12</v>
      </c>
      <c r="Y1135">
        <v>89.78</v>
      </c>
      <c r="Z1135">
        <v>84.82</v>
      </c>
      <c r="AA1135">
        <v>85.6</v>
      </c>
      <c r="AB1135">
        <v>84.2</v>
      </c>
      <c r="AC1135">
        <v>83.5</v>
      </c>
      <c r="AD1135">
        <v>82.42</v>
      </c>
      <c r="AE1135">
        <v>78.36</v>
      </c>
      <c r="AF1135">
        <v>78.22</v>
      </c>
      <c r="AG1135">
        <v>80.28</v>
      </c>
      <c r="AH1135">
        <v>73.02</v>
      </c>
      <c r="AI1135">
        <v>77</v>
      </c>
      <c r="AJ1135">
        <v>77.739999999999995</v>
      </c>
      <c r="AK1135">
        <v>79.739999999999995</v>
      </c>
      <c r="AL1135">
        <v>78.22</v>
      </c>
      <c r="AM1135">
        <v>77.239999999999995</v>
      </c>
      <c r="AN1135">
        <v>78.16</v>
      </c>
      <c r="AO1135">
        <v>78.28</v>
      </c>
      <c r="AP1135">
        <v>77.34</v>
      </c>
      <c r="AQ1135">
        <v>77.260000000000005</v>
      </c>
      <c r="AR1135">
        <v>79.34</v>
      </c>
      <c r="AS1135">
        <v>80.28</v>
      </c>
      <c r="AT1135">
        <v>83.14</v>
      </c>
      <c r="AU1135">
        <v>82.68</v>
      </c>
      <c r="AV1135">
        <v>84.86</v>
      </c>
      <c r="AW1135">
        <v>85.86</v>
      </c>
      <c r="AX1135">
        <v>84.42</v>
      </c>
      <c r="AY1135">
        <v>85.8</v>
      </c>
      <c r="AZ1135">
        <v>86.6</v>
      </c>
      <c r="BA1135">
        <v>86.5</v>
      </c>
      <c r="BB1135">
        <v>85.68</v>
      </c>
      <c r="BC1135">
        <v>84.62</v>
      </c>
      <c r="BD1135">
        <v>80.3</v>
      </c>
      <c r="BE1135">
        <v>81.5</v>
      </c>
      <c r="BF1135">
        <v>83.5</v>
      </c>
      <c r="BG1135">
        <v>82.6</v>
      </c>
      <c r="BH1135">
        <v>87.1</v>
      </c>
      <c r="BI1135">
        <v>88.32</v>
      </c>
      <c r="BJ1135">
        <v>87</v>
      </c>
      <c r="BK1135">
        <v>84.18</v>
      </c>
      <c r="BL1135">
        <v>84</v>
      </c>
      <c r="BM1135">
        <v>83.22</v>
      </c>
      <c r="BN1135">
        <v>85.92</v>
      </c>
      <c r="BO1135">
        <v>85.58</v>
      </c>
      <c r="BP1135">
        <v>81</v>
      </c>
      <c r="BQ1135">
        <v>79.14</v>
      </c>
      <c r="BR1135" s="10">
        <f t="shared" si="34"/>
        <v>-0.12027567807914621</v>
      </c>
      <c r="BS1135" s="11" cm="1">
        <f t="array" aca="1" ref="BS1135" ca="1">_xlfn.PERCENTILE.INC((OFFSET(E1135,0,1,1,COLUMNS(E1135:BQ1135)-1) - E1135:BP1135) / E1135:BP1135, 0.05) * SQRT(COUNT(E1135:BQ1135) - 1)</f>
        <v>-0.40626383958064638</v>
      </c>
      <c r="BT1135" s="10" cm="1">
        <f t="array" aca="1" ref="BT1135" ca="1">_xlfn.STDEV.P((E1135:BP1135 - OFFSET(E1135:BP1135,0,1)) / OFFSET(E1135:BP1135,0,1)) * SQRT(COUNT(E1135:BQ1135)-1)</f>
        <v>0.21977603386541977</v>
      </c>
      <c r="BU1135" s="10" cm="1">
        <f t="array" ref="BU1135">-(MAX(1 - (E1135:BQ1135 / _xlfn.SCAN(E1135, E1135:BQ1135, _xlfn.LAMBDA(_xlpm.a,_xlpm.b, MAX(_xlpm.a, _xlpm.b))))))</f>
        <v>-0.24953751284686543</v>
      </c>
      <c r="BV1135" s="12">
        <f t="shared" ca="1" si="35"/>
        <v>-0.53099364851859809</v>
      </c>
    </row>
    <row r="1136" spans="1:74" x14ac:dyDescent="0.45">
      <c r="A1136" s="2" t="s">
        <v>2292</v>
      </c>
      <c r="B1136" t="s">
        <v>2293</v>
      </c>
      <c r="C1136" t="s">
        <v>37</v>
      </c>
      <c r="D1136" t="s">
        <v>34</v>
      </c>
      <c r="E1136">
        <v>97</v>
      </c>
      <c r="F1136">
        <v>98.5</v>
      </c>
      <c r="G1136">
        <v>97</v>
      </c>
      <c r="H1136">
        <v>95.2</v>
      </c>
      <c r="I1136">
        <v>94.5</v>
      </c>
      <c r="J1136">
        <v>96</v>
      </c>
      <c r="K1136">
        <v>97</v>
      </c>
      <c r="L1136">
        <v>96.8</v>
      </c>
      <c r="M1136">
        <v>96</v>
      </c>
      <c r="N1136">
        <v>96.1</v>
      </c>
      <c r="O1136">
        <v>96.1</v>
      </c>
      <c r="P1136">
        <v>96.1</v>
      </c>
      <c r="Q1136">
        <v>96.2</v>
      </c>
      <c r="R1136">
        <v>95.9</v>
      </c>
      <c r="S1136">
        <v>95.8</v>
      </c>
      <c r="T1136">
        <v>95.7</v>
      </c>
      <c r="U1136">
        <v>95.2</v>
      </c>
      <c r="V1136">
        <v>95.9</v>
      </c>
      <c r="W1136">
        <v>96</v>
      </c>
      <c r="X1136">
        <v>97.4</v>
      </c>
      <c r="Y1136">
        <v>97.8</v>
      </c>
      <c r="Z1136">
        <v>96.7</v>
      </c>
      <c r="AA1136">
        <v>98.5</v>
      </c>
      <c r="AB1136">
        <v>98</v>
      </c>
      <c r="AC1136">
        <v>96.9</v>
      </c>
      <c r="AD1136">
        <v>96.6</v>
      </c>
      <c r="AE1136">
        <v>97.4</v>
      </c>
      <c r="AF1136">
        <v>97.5</v>
      </c>
      <c r="AG1136">
        <v>96.5</v>
      </c>
      <c r="AH1136">
        <v>96.3</v>
      </c>
      <c r="AI1136">
        <v>97.7</v>
      </c>
      <c r="AJ1136">
        <v>97.7</v>
      </c>
      <c r="AK1136">
        <v>97.2</v>
      </c>
      <c r="AL1136">
        <v>97.9</v>
      </c>
      <c r="AM1136">
        <v>95.2</v>
      </c>
      <c r="AN1136">
        <v>89.6</v>
      </c>
      <c r="AO1136">
        <v>91.1</v>
      </c>
      <c r="AP1136">
        <v>91.3</v>
      </c>
      <c r="AQ1136">
        <v>90.6</v>
      </c>
      <c r="AR1136">
        <v>90.6</v>
      </c>
      <c r="AS1136">
        <v>90.2</v>
      </c>
      <c r="AT1136">
        <v>89.2</v>
      </c>
      <c r="AU1136">
        <v>87.6</v>
      </c>
      <c r="AV1136">
        <v>88.9</v>
      </c>
      <c r="AW1136">
        <v>87.4</v>
      </c>
      <c r="AX1136">
        <v>87.9</v>
      </c>
      <c r="AY1136">
        <v>87.9</v>
      </c>
      <c r="AZ1136">
        <v>87.1</v>
      </c>
      <c r="BA1136">
        <v>86.6</v>
      </c>
      <c r="BB1136">
        <v>86.7</v>
      </c>
      <c r="BC1136">
        <v>85.9</v>
      </c>
      <c r="BD1136">
        <v>84.7</v>
      </c>
      <c r="BE1136">
        <v>85.2</v>
      </c>
      <c r="BF1136">
        <v>85</v>
      </c>
      <c r="BG1136">
        <v>83.9</v>
      </c>
      <c r="BH1136">
        <v>83.3</v>
      </c>
      <c r="BI1136">
        <v>83.9</v>
      </c>
      <c r="BJ1136">
        <v>83.4</v>
      </c>
      <c r="BK1136">
        <v>84.5</v>
      </c>
      <c r="BL1136">
        <v>83.6</v>
      </c>
      <c r="BM1136">
        <v>86</v>
      </c>
      <c r="BN1136">
        <v>85.5</v>
      </c>
      <c r="BO1136">
        <v>85.3</v>
      </c>
      <c r="BP1136">
        <v>85</v>
      </c>
      <c r="BQ1136">
        <v>83.9</v>
      </c>
      <c r="BR1136" s="10">
        <f t="shared" si="34"/>
        <v>-0.13505154639175251</v>
      </c>
      <c r="BS1136" s="11" cm="1">
        <f t="array" aca="1" ref="BS1136" ca="1">_xlfn.PERCENTILE.INC((OFFSET(E1136,0,1,1,COLUMNS(E1136:BQ1136)-1) - E1136:BP1136) / E1136:BP1136, 0.05) * SQRT(COUNT(E1136:BQ1136) - 1)</f>
        <v>-0.14222056323677093</v>
      </c>
      <c r="BT1136" s="10" cm="1">
        <f t="array" aca="1" ref="BT1136" ca="1">_xlfn.STDEV.P((E1136:BP1136 - OFFSET(E1136:BP1136,0,1)) / OFFSET(E1136:BP1136,0,1)) * SQRT(COUNT(E1136:BQ1136)-1)</f>
        <v>0.10235173327061518</v>
      </c>
      <c r="BU1136" s="10" cm="1">
        <f t="array" ref="BU1136">-(MAX(1 - (E1136:BQ1136 / _xlfn.SCAN(E1136, E1136:BQ1136, _xlfn.LAMBDA(_xlpm.a,_xlpm.b, MAX(_xlpm.a, _xlpm.b))))))</f>
        <v>-0.15431472081218278</v>
      </c>
      <c r="BV1136" s="12">
        <f t="shared" ca="1" si="35"/>
        <v>-1.2845463597976867</v>
      </c>
    </row>
    <row r="1137" spans="1:74" x14ac:dyDescent="0.45">
      <c r="A1137" s="2" t="s">
        <v>2294</v>
      </c>
      <c r="B1137" t="s">
        <v>2295</v>
      </c>
      <c r="C1137" t="s">
        <v>19</v>
      </c>
      <c r="D1137" t="s">
        <v>26</v>
      </c>
      <c r="E1137">
        <v>142</v>
      </c>
      <c r="F1137">
        <v>144.5</v>
      </c>
      <c r="G1137">
        <v>140</v>
      </c>
      <c r="H1137">
        <v>134.5</v>
      </c>
      <c r="I1137">
        <v>132</v>
      </c>
      <c r="J1137">
        <v>133</v>
      </c>
      <c r="K1137">
        <v>133</v>
      </c>
      <c r="L1137">
        <v>133</v>
      </c>
      <c r="M1137">
        <v>133</v>
      </c>
      <c r="N1137">
        <v>135</v>
      </c>
      <c r="O1137">
        <v>135</v>
      </c>
      <c r="P1137">
        <v>135</v>
      </c>
      <c r="Q1137">
        <v>138</v>
      </c>
      <c r="R1137">
        <v>137</v>
      </c>
      <c r="S1137">
        <v>140</v>
      </c>
      <c r="T1137">
        <v>139</v>
      </c>
      <c r="U1137">
        <v>135</v>
      </c>
      <c r="V1137">
        <v>131.5</v>
      </c>
      <c r="W1137">
        <v>134</v>
      </c>
      <c r="X1137">
        <v>143</v>
      </c>
      <c r="Y1137">
        <v>141.5</v>
      </c>
      <c r="Z1137">
        <v>143</v>
      </c>
      <c r="AA1137">
        <v>140.5</v>
      </c>
      <c r="AB1137">
        <v>138</v>
      </c>
      <c r="AC1137">
        <v>131.5</v>
      </c>
      <c r="AD1137">
        <v>133</v>
      </c>
      <c r="AE1137">
        <v>129.5</v>
      </c>
      <c r="AF1137">
        <v>131</v>
      </c>
      <c r="AG1137">
        <v>132</v>
      </c>
      <c r="AH1137">
        <v>131.5</v>
      </c>
      <c r="AI1137">
        <v>134.5</v>
      </c>
      <c r="AJ1137">
        <v>136</v>
      </c>
      <c r="AK1137">
        <v>135.5</v>
      </c>
      <c r="AL1137">
        <v>132.5</v>
      </c>
      <c r="AM1137">
        <v>129</v>
      </c>
      <c r="AN1137">
        <v>128</v>
      </c>
      <c r="AO1137">
        <v>130</v>
      </c>
      <c r="AP1137">
        <v>128</v>
      </c>
      <c r="AQ1137">
        <v>130</v>
      </c>
      <c r="AR1137">
        <v>130</v>
      </c>
      <c r="AS1137">
        <v>133</v>
      </c>
      <c r="AT1137">
        <v>135</v>
      </c>
      <c r="AU1137">
        <v>134.5</v>
      </c>
      <c r="AV1137">
        <v>134</v>
      </c>
      <c r="AW1137">
        <v>135.5</v>
      </c>
      <c r="AX1137">
        <v>136.5</v>
      </c>
      <c r="AY1137">
        <v>136.5</v>
      </c>
      <c r="AZ1137">
        <v>137.5</v>
      </c>
      <c r="BA1137">
        <v>136</v>
      </c>
      <c r="BB1137">
        <v>135</v>
      </c>
      <c r="BC1137">
        <v>132</v>
      </c>
      <c r="BD1137">
        <v>131.5</v>
      </c>
      <c r="BE1137">
        <v>128.5</v>
      </c>
      <c r="BF1137">
        <v>128.5</v>
      </c>
      <c r="BG1137">
        <v>122.5</v>
      </c>
      <c r="BH1137">
        <v>124.5</v>
      </c>
      <c r="BI1137">
        <v>125.5</v>
      </c>
      <c r="BJ1137">
        <v>123.5</v>
      </c>
      <c r="BK1137">
        <v>123.5</v>
      </c>
      <c r="BL1137">
        <v>122</v>
      </c>
      <c r="BM1137">
        <v>122</v>
      </c>
      <c r="BN1137">
        <v>125</v>
      </c>
      <c r="BO1137">
        <v>127</v>
      </c>
      <c r="BP1137">
        <v>122.5</v>
      </c>
      <c r="BQ1137">
        <v>117</v>
      </c>
      <c r="BR1137" s="10">
        <f t="shared" si="34"/>
        <v>-0.176056338028169</v>
      </c>
      <c r="BS1137" s="11" cm="1">
        <f t="array" aca="1" ref="BS1137" ca="1">_xlfn.PERCENTILE.INC((OFFSET(E1137,0,1,1,COLUMNS(E1137:BQ1137)-1) - E1137:BP1137) / E1137:BP1137, 0.05) * SQRT(COUNT(E1137:BQ1137) - 1)</f>
        <v>-0.30966254218222722</v>
      </c>
      <c r="BT1137" s="10" cm="1">
        <f t="array" aca="1" ref="BT1137" ca="1">_xlfn.STDEV.P((E1137:BP1137 - OFFSET(E1137:BP1137,0,1)) / OFFSET(E1137:BP1137,0,1)) * SQRT(COUNT(E1137:BQ1137)-1)</f>
        <v>0.16336052705217213</v>
      </c>
      <c r="BU1137" s="10" cm="1">
        <f t="array" ref="BU1137">-(MAX(1 - (E1137:BQ1137 / _xlfn.SCAN(E1137, E1137:BQ1137, _xlfn.LAMBDA(_xlpm.a,_xlpm.b, MAX(_xlpm.a, _xlpm.b))))))</f>
        <v>-0.19031141868512114</v>
      </c>
      <c r="BV1137" s="12">
        <f t="shared" ca="1" si="35"/>
        <v>-1.0558262827658746</v>
      </c>
    </row>
    <row r="1138" spans="1:74" x14ac:dyDescent="0.45">
      <c r="A1138" s="2" t="s">
        <v>2296</v>
      </c>
      <c r="B1138" t="s">
        <v>2297</v>
      </c>
      <c r="C1138" t="s">
        <v>22</v>
      </c>
      <c r="D1138" t="s">
        <v>8</v>
      </c>
      <c r="E1138">
        <v>30.75</v>
      </c>
      <c r="F1138">
        <v>30.85</v>
      </c>
      <c r="G1138">
        <v>29.8</v>
      </c>
      <c r="H1138">
        <v>29.55</v>
      </c>
      <c r="I1138">
        <v>29.7</v>
      </c>
      <c r="J1138">
        <v>30.55</v>
      </c>
      <c r="K1138">
        <v>30.75</v>
      </c>
      <c r="L1138">
        <v>30.6</v>
      </c>
      <c r="M1138">
        <v>29.7</v>
      </c>
      <c r="N1138">
        <v>30.35</v>
      </c>
      <c r="O1138">
        <v>30.35</v>
      </c>
      <c r="P1138">
        <v>30.35</v>
      </c>
      <c r="Q1138">
        <v>30.05</v>
      </c>
      <c r="R1138">
        <v>30.65</v>
      </c>
      <c r="S1138">
        <v>31.05</v>
      </c>
      <c r="T1138">
        <v>30.85</v>
      </c>
      <c r="U1138">
        <v>30.45</v>
      </c>
      <c r="V1138">
        <v>30</v>
      </c>
      <c r="W1138">
        <v>29.6</v>
      </c>
      <c r="X1138">
        <v>30.1</v>
      </c>
      <c r="Y1138">
        <v>28.8</v>
      </c>
      <c r="Z1138">
        <v>28.4</v>
      </c>
      <c r="AA1138">
        <v>28.3</v>
      </c>
      <c r="AB1138">
        <v>28.75</v>
      </c>
      <c r="AC1138">
        <v>28.45</v>
      </c>
      <c r="AD1138">
        <v>28.55</v>
      </c>
      <c r="AE1138">
        <v>28.25</v>
      </c>
      <c r="AF1138">
        <v>27.65</v>
      </c>
      <c r="AG1138">
        <v>27.9</v>
      </c>
      <c r="AH1138">
        <v>27.85</v>
      </c>
      <c r="AI1138">
        <v>28.25</v>
      </c>
      <c r="AJ1138">
        <v>28</v>
      </c>
      <c r="AK1138">
        <v>28.55</v>
      </c>
      <c r="AL1138">
        <v>28.8</v>
      </c>
      <c r="AM1138">
        <v>28.4</v>
      </c>
      <c r="AN1138">
        <v>28.3</v>
      </c>
      <c r="AO1138">
        <v>28.7</v>
      </c>
      <c r="AP1138">
        <v>27.95</v>
      </c>
      <c r="AQ1138">
        <v>28.05</v>
      </c>
      <c r="AR1138">
        <v>28.7</v>
      </c>
      <c r="AS1138">
        <v>28.65</v>
      </c>
      <c r="AT1138">
        <v>28.65</v>
      </c>
      <c r="AU1138">
        <v>28.75</v>
      </c>
      <c r="AV1138">
        <v>28.35</v>
      </c>
      <c r="AW1138">
        <v>28.85</v>
      </c>
      <c r="AX1138">
        <v>28.7</v>
      </c>
      <c r="AY1138">
        <v>29.4</v>
      </c>
      <c r="AZ1138">
        <v>29.35</v>
      </c>
      <c r="BA1138">
        <v>29.3</v>
      </c>
      <c r="BB1138">
        <v>29.05</v>
      </c>
      <c r="BC1138">
        <v>28.25</v>
      </c>
      <c r="BD1138">
        <v>27</v>
      </c>
      <c r="BE1138">
        <v>27.05</v>
      </c>
      <c r="BF1138">
        <v>27.6</v>
      </c>
      <c r="BG1138">
        <v>27.15</v>
      </c>
      <c r="BH1138">
        <v>27.45</v>
      </c>
      <c r="BI1138">
        <v>27.45</v>
      </c>
      <c r="BJ1138">
        <v>27.7</v>
      </c>
      <c r="BK1138">
        <v>27.4</v>
      </c>
      <c r="BL1138">
        <v>26.85</v>
      </c>
      <c r="BM1138">
        <v>27.45</v>
      </c>
      <c r="BN1138">
        <v>27.55</v>
      </c>
      <c r="BO1138">
        <v>27.4</v>
      </c>
      <c r="BP1138">
        <v>26.95</v>
      </c>
      <c r="BQ1138">
        <v>26.3</v>
      </c>
      <c r="BR1138" s="10">
        <f t="shared" si="34"/>
        <v>-0.14471544715447152</v>
      </c>
      <c r="BS1138" s="11" cm="1">
        <f t="array" aca="1" ref="BS1138" ca="1">_xlfn.PERCENTILE.INC((OFFSET(E1138,0,1,1,COLUMNS(E1138:BQ1138)-1) - E1138:BP1138) / E1138:BP1138, 0.05) * SQRT(COUNT(E1138:BQ1138) - 1)</f>
        <v>-0.23304647160068898</v>
      </c>
      <c r="BT1138" s="10" cm="1">
        <f t="array" aca="1" ref="BT1138" ca="1">_xlfn.STDEV.P((E1138:BP1138 - OFFSET(E1138:BP1138,0,1)) / OFFSET(E1138:BP1138,0,1)) * SQRT(COUNT(E1138:BQ1138)-1)</f>
        <v>0.13156419891480181</v>
      </c>
      <c r="BU1138" s="10" cm="1">
        <f t="array" ref="BU1138">-(MAX(1 - (E1138:BQ1138 / _xlfn.SCAN(E1138, E1138:BQ1138, _xlfn.LAMBDA(_xlpm.a,_xlpm.b, MAX(_xlpm.a, _xlpm.b))))))</f>
        <v>-0.1529790660225443</v>
      </c>
      <c r="BV1138" s="12">
        <f t="shared" ca="1" si="35"/>
        <v>-1.0727800444091211</v>
      </c>
    </row>
    <row r="1139" spans="1:74" x14ac:dyDescent="0.45">
      <c r="A1139" s="2" t="s">
        <v>2298</v>
      </c>
      <c r="B1139" t="s">
        <v>2299</v>
      </c>
      <c r="C1139" t="s">
        <v>7</v>
      </c>
      <c r="D1139" t="s">
        <v>29</v>
      </c>
      <c r="E1139">
        <v>1822</v>
      </c>
      <c r="F1139">
        <v>1840</v>
      </c>
      <c r="G1139">
        <v>1845</v>
      </c>
      <c r="H1139">
        <v>1811</v>
      </c>
      <c r="I1139">
        <v>1814</v>
      </c>
      <c r="J1139">
        <v>1791</v>
      </c>
      <c r="K1139">
        <v>1780</v>
      </c>
      <c r="L1139">
        <v>1781</v>
      </c>
      <c r="M1139">
        <v>1769</v>
      </c>
      <c r="N1139">
        <v>1770</v>
      </c>
      <c r="O1139">
        <v>1770</v>
      </c>
      <c r="P1139">
        <v>1770</v>
      </c>
      <c r="Q1139">
        <v>1763</v>
      </c>
      <c r="R1139">
        <v>1776</v>
      </c>
      <c r="S1139">
        <v>1826</v>
      </c>
      <c r="T1139">
        <v>1795</v>
      </c>
      <c r="U1139">
        <v>1787</v>
      </c>
      <c r="V1139">
        <v>1783</v>
      </c>
      <c r="W1139">
        <v>1784</v>
      </c>
      <c r="X1139">
        <v>1816</v>
      </c>
      <c r="Y1139">
        <v>1828</v>
      </c>
      <c r="Z1139">
        <v>1828</v>
      </c>
      <c r="AA1139">
        <v>1821</v>
      </c>
      <c r="AB1139">
        <v>1839</v>
      </c>
      <c r="AC1139">
        <v>1818</v>
      </c>
      <c r="AD1139">
        <v>1798</v>
      </c>
      <c r="AE1139">
        <v>1675</v>
      </c>
      <c r="AF1139">
        <v>1650</v>
      </c>
      <c r="AG1139">
        <v>1663</v>
      </c>
      <c r="AH1139">
        <v>1641</v>
      </c>
      <c r="AI1139">
        <v>1702</v>
      </c>
      <c r="AJ1139">
        <v>1708</v>
      </c>
      <c r="AK1139">
        <v>1728</v>
      </c>
      <c r="AL1139">
        <v>1725</v>
      </c>
      <c r="AM1139">
        <v>1700</v>
      </c>
      <c r="AN1139">
        <v>1720</v>
      </c>
      <c r="AO1139">
        <v>1721</v>
      </c>
      <c r="AP1139">
        <v>1701</v>
      </c>
      <c r="AQ1139">
        <v>1707</v>
      </c>
      <c r="AR1139">
        <v>1717</v>
      </c>
      <c r="AS1139">
        <v>1733</v>
      </c>
      <c r="AT1139">
        <v>1737</v>
      </c>
      <c r="AU1139">
        <v>1751</v>
      </c>
      <c r="AV1139">
        <v>1752</v>
      </c>
      <c r="AW1139">
        <v>1752</v>
      </c>
      <c r="AX1139">
        <v>1752</v>
      </c>
      <c r="AY1139">
        <v>1768</v>
      </c>
      <c r="AZ1139">
        <v>1740</v>
      </c>
      <c r="BA1139">
        <v>1739</v>
      </c>
      <c r="BB1139">
        <v>1735</v>
      </c>
      <c r="BC1139">
        <v>1680</v>
      </c>
      <c r="BD1139">
        <v>1632</v>
      </c>
      <c r="BE1139">
        <v>1590</v>
      </c>
      <c r="BF1139">
        <v>1641</v>
      </c>
      <c r="BG1139">
        <v>1605</v>
      </c>
      <c r="BH1139">
        <v>1643</v>
      </c>
      <c r="BI1139">
        <v>1672</v>
      </c>
      <c r="BJ1139">
        <v>1684</v>
      </c>
      <c r="BK1139">
        <v>1685</v>
      </c>
      <c r="BL1139">
        <v>1660</v>
      </c>
      <c r="BM1139">
        <v>1720</v>
      </c>
      <c r="BN1139">
        <v>1750</v>
      </c>
      <c r="BO1139">
        <v>1753</v>
      </c>
      <c r="BP1139">
        <v>1730</v>
      </c>
      <c r="BQ1139">
        <v>1779</v>
      </c>
      <c r="BR1139" s="10">
        <f t="shared" si="34"/>
        <v>-2.3600439077936335E-2</v>
      </c>
      <c r="BS1139" s="11" cm="1">
        <f t="array" aca="1" ref="BS1139" ca="1">_xlfn.PERCENTILE.INC((OFFSET(E1139,0,1,1,COLUMNS(E1139:BQ1139)-1) - E1139:BP1139) / E1139:BP1139, 0.05) * SQRT(COUNT(E1139:BQ1139) - 1)</f>
        <v>-0.20132541133455209</v>
      </c>
      <c r="BT1139" s="10" cm="1">
        <f t="array" aca="1" ref="BT1139" ca="1">_xlfn.STDEV.P((E1139:BP1139 - OFFSET(E1139:BP1139,0,1)) / OFFSET(E1139:BP1139,0,1)) * SQRT(COUNT(E1139:BQ1139)-1)</f>
        <v>0.13621909260391954</v>
      </c>
      <c r="BU1139" s="10" cm="1">
        <f t="array" ref="BU1139">-(MAX(1 - (E1139:BQ1139 / _xlfn.SCAN(E1139, E1139:BQ1139, _xlfn.LAMBDA(_xlpm.a,_xlpm.b, MAX(_xlpm.a, _xlpm.b))))))</f>
        <v>-0.13821138211382111</v>
      </c>
      <c r="BV1139" s="12">
        <f t="shared" ca="1" si="35"/>
        <v>-0.14700170655343331</v>
      </c>
    </row>
    <row r="1140" spans="1:74" x14ac:dyDescent="0.45">
      <c r="A1140" s="2" t="s">
        <v>2300</v>
      </c>
      <c r="B1140" t="s">
        <v>2301</v>
      </c>
      <c r="C1140" t="s">
        <v>22</v>
      </c>
      <c r="D1140" t="s">
        <v>58</v>
      </c>
      <c r="E1140">
        <v>123</v>
      </c>
      <c r="F1140">
        <v>122</v>
      </c>
      <c r="G1140">
        <v>124.2</v>
      </c>
      <c r="H1140">
        <v>124.2</v>
      </c>
      <c r="I1140">
        <v>124.2</v>
      </c>
      <c r="J1140">
        <v>124.6</v>
      </c>
      <c r="K1140">
        <v>127.2</v>
      </c>
      <c r="L1140">
        <v>125</v>
      </c>
      <c r="M1140">
        <v>126.4</v>
      </c>
      <c r="N1140">
        <v>126.4</v>
      </c>
      <c r="O1140">
        <v>126.4</v>
      </c>
      <c r="P1140">
        <v>126.4</v>
      </c>
      <c r="Q1140">
        <v>122</v>
      </c>
      <c r="R1140">
        <v>122.8</v>
      </c>
      <c r="S1140">
        <v>125.4</v>
      </c>
      <c r="T1140">
        <v>123.2</v>
      </c>
      <c r="U1140">
        <v>122</v>
      </c>
      <c r="V1140">
        <v>122.2</v>
      </c>
      <c r="W1140">
        <v>121.8</v>
      </c>
      <c r="X1140">
        <v>121.6</v>
      </c>
      <c r="Y1140">
        <v>122</v>
      </c>
      <c r="Z1140">
        <v>123.8</v>
      </c>
      <c r="AA1140">
        <v>121.8</v>
      </c>
      <c r="AB1140">
        <v>120.6</v>
      </c>
      <c r="AC1140">
        <v>119</v>
      </c>
      <c r="AD1140">
        <v>115.8</v>
      </c>
      <c r="AE1140">
        <v>113</v>
      </c>
      <c r="AF1140">
        <v>114.2</v>
      </c>
      <c r="AG1140">
        <v>116</v>
      </c>
      <c r="AH1140">
        <v>104</v>
      </c>
      <c r="AI1140">
        <v>103</v>
      </c>
      <c r="AJ1140">
        <v>101.2</v>
      </c>
      <c r="AK1140">
        <v>101.2</v>
      </c>
      <c r="AL1140">
        <v>100.8</v>
      </c>
      <c r="AM1140">
        <v>99</v>
      </c>
      <c r="AN1140">
        <v>98.8</v>
      </c>
      <c r="AO1140">
        <v>100</v>
      </c>
      <c r="AP1140">
        <v>99</v>
      </c>
      <c r="AQ1140">
        <v>98.5</v>
      </c>
      <c r="AR1140">
        <v>98.5</v>
      </c>
      <c r="AS1140">
        <v>101.6</v>
      </c>
      <c r="AT1140">
        <v>100.6</v>
      </c>
      <c r="AU1140">
        <v>100.4</v>
      </c>
      <c r="AV1140">
        <v>99.1</v>
      </c>
      <c r="AW1140">
        <v>97.5</v>
      </c>
      <c r="AX1140">
        <v>96.4</v>
      </c>
      <c r="AY1140">
        <v>96.4</v>
      </c>
      <c r="AZ1140">
        <v>96.8</v>
      </c>
      <c r="BA1140">
        <v>98</v>
      </c>
      <c r="BB1140">
        <v>96.6</v>
      </c>
      <c r="BC1140">
        <v>96</v>
      </c>
      <c r="BD1140">
        <v>93.1</v>
      </c>
      <c r="BE1140">
        <v>93</v>
      </c>
      <c r="BF1140">
        <v>93.9</v>
      </c>
      <c r="BG1140">
        <v>91.7</v>
      </c>
      <c r="BH1140">
        <v>90.9</v>
      </c>
      <c r="BI1140">
        <v>92.4</v>
      </c>
      <c r="BJ1140">
        <v>90.6</v>
      </c>
      <c r="BK1140">
        <v>89.7</v>
      </c>
      <c r="BL1140">
        <v>88.9</v>
      </c>
      <c r="BM1140">
        <v>90.5</v>
      </c>
      <c r="BN1140">
        <v>92.8</v>
      </c>
      <c r="BO1140">
        <v>93.3</v>
      </c>
      <c r="BP1140">
        <v>92</v>
      </c>
      <c r="BQ1140">
        <v>89.5</v>
      </c>
      <c r="BR1140" s="10">
        <f t="shared" si="34"/>
        <v>-0.27235772357723576</v>
      </c>
      <c r="BS1140" s="11" cm="1">
        <f t="array" aca="1" ref="BS1140" ca="1">_xlfn.PERCENTILE.INC((OFFSET(E1140,0,1,1,COLUMNS(E1140:BQ1140)-1) - E1140:BP1140) / E1140:BP1140, 0.05) * SQRT(COUNT(E1140:BQ1140) - 1)</f>
        <v>-0.21705151625867741</v>
      </c>
      <c r="BT1140" s="10" cm="1">
        <f t="array" aca="1" ref="BT1140" ca="1">_xlfn.STDEV.P((E1140:BP1140 - OFFSET(E1140:BP1140,0,1)) / OFFSET(E1140:BP1140,0,1)) * SQRT(COUNT(E1140:BQ1140)-1)</f>
        <v>0.15841751072346341</v>
      </c>
      <c r="BU1140" s="10" cm="1">
        <f t="array" ref="BU1140">-(MAX(1 - (E1140:BQ1140 / _xlfn.SCAN(E1140, E1140:BQ1140, _xlfn.LAMBDA(_xlpm.a,_xlpm.b, MAX(_xlpm.a, _xlpm.b))))))</f>
        <v>-0.30110062893081757</v>
      </c>
      <c r="BV1140" s="12">
        <f t="shared" ca="1" si="35"/>
        <v>-1.6966667532506945</v>
      </c>
    </row>
    <row r="1141" spans="1:74" x14ac:dyDescent="0.45">
      <c r="A1141" s="2" t="s">
        <v>2302</v>
      </c>
      <c r="B1141" t="s">
        <v>2303</v>
      </c>
      <c r="C1141" t="s">
        <v>19</v>
      </c>
      <c r="D1141" t="s">
        <v>8</v>
      </c>
      <c r="E1141">
        <v>38.049999999999997</v>
      </c>
      <c r="F1141">
        <v>39</v>
      </c>
      <c r="G1141">
        <v>39.799999999999997</v>
      </c>
      <c r="H1141">
        <v>38</v>
      </c>
      <c r="I1141">
        <v>38.35</v>
      </c>
      <c r="J1141">
        <v>38.1</v>
      </c>
      <c r="K1141">
        <v>38.9</v>
      </c>
      <c r="L1141">
        <v>37.5</v>
      </c>
      <c r="M1141">
        <v>37.85</v>
      </c>
      <c r="N1141">
        <v>38.799999999999997</v>
      </c>
      <c r="O1141">
        <v>38.799999999999997</v>
      </c>
      <c r="P1141">
        <v>38.799999999999997</v>
      </c>
      <c r="Q1141">
        <v>38.9</v>
      </c>
      <c r="R1141">
        <v>38.35</v>
      </c>
      <c r="S1141">
        <v>38.799999999999997</v>
      </c>
      <c r="T1141">
        <v>37.950000000000003</v>
      </c>
      <c r="U1141">
        <v>38.049999999999997</v>
      </c>
      <c r="V1141">
        <v>38.4</v>
      </c>
      <c r="W1141">
        <v>38.299999999999997</v>
      </c>
      <c r="X1141">
        <v>38.799999999999997</v>
      </c>
      <c r="Y1141">
        <v>39.1</v>
      </c>
      <c r="Z1141">
        <v>39.75</v>
      </c>
      <c r="AA1141">
        <v>38</v>
      </c>
      <c r="AB1141">
        <v>37.25</v>
      </c>
      <c r="AC1141">
        <v>37.25</v>
      </c>
      <c r="AD1141">
        <v>36.15</v>
      </c>
      <c r="AE1141">
        <v>34.9</v>
      </c>
      <c r="AF1141">
        <v>35.950000000000003</v>
      </c>
      <c r="AG1141">
        <v>34.75</v>
      </c>
      <c r="AH1141">
        <v>35.549999999999997</v>
      </c>
      <c r="AI1141">
        <v>36</v>
      </c>
      <c r="AJ1141">
        <v>36.35</v>
      </c>
      <c r="AK1141">
        <v>36.950000000000003</v>
      </c>
      <c r="AL1141">
        <v>37.85</v>
      </c>
      <c r="AM1141">
        <v>36</v>
      </c>
      <c r="AN1141">
        <v>36.6</v>
      </c>
      <c r="AO1141">
        <v>35.950000000000003</v>
      </c>
      <c r="AP1141">
        <v>36.15</v>
      </c>
      <c r="AQ1141">
        <v>35.700000000000003</v>
      </c>
      <c r="AR1141">
        <v>36.25</v>
      </c>
      <c r="AS1141">
        <v>37</v>
      </c>
      <c r="AT1141">
        <v>36.15</v>
      </c>
      <c r="AU1141">
        <v>36.799999999999997</v>
      </c>
      <c r="AV1141">
        <v>35.700000000000003</v>
      </c>
      <c r="AW1141">
        <v>36.450000000000003</v>
      </c>
      <c r="AX1141">
        <v>36.25</v>
      </c>
      <c r="AY1141">
        <v>36.450000000000003</v>
      </c>
      <c r="AZ1141">
        <v>36.450000000000003</v>
      </c>
      <c r="BA1141">
        <v>36.5</v>
      </c>
      <c r="BB1141">
        <v>35.700000000000003</v>
      </c>
      <c r="BC1141">
        <v>35.85</v>
      </c>
      <c r="BD1141">
        <v>32.5</v>
      </c>
      <c r="BE1141">
        <v>33.85</v>
      </c>
      <c r="BF1141">
        <v>34</v>
      </c>
      <c r="BG1141">
        <v>34.15</v>
      </c>
      <c r="BH1141">
        <v>35.700000000000003</v>
      </c>
      <c r="BI1141">
        <v>33.299999999999997</v>
      </c>
      <c r="BJ1141">
        <v>34.200000000000003</v>
      </c>
      <c r="BK1141">
        <v>33.85</v>
      </c>
      <c r="BL1141">
        <v>34.35</v>
      </c>
      <c r="BM1141">
        <v>34.049999999999997</v>
      </c>
      <c r="BN1141">
        <v>34.549999999999997</v>
      </c>
      <c r="BO1141">
        <v>34.799999999999997</v>
      </c>
      <c r="BP1141">
        <v>34.65</v>
      </c>
      <c r="BQ1141">
        <v>34.450000000000003</v>
      </c>
      <c r="BR1141" s="10">
        <f t="shared" si="34"/>
        <v>-9.461235216819959E-2</v>
      </c>
      <c r="BS1141" s="11" cm="1">
        <f t="array" aca="1" ref="BS1141" ca="1">_xlfn.PERCENTILE.INC((OFFSET(E1141,0,1,1,COLUMNS(E1141:BQ1141)-1) - E1141:BP1141) / E1141:BP1141, 0.05) * SQRT(COUNT(E1141:BQ1141) - 1)</f>
        <v>-0.36036787712145585</v>
      </c>
      <c r="BT1141" s="10" cm="1">
        <f t="array" aca="1" ref="BT1141" ca="1">_xlfn.STDEV.P((E1141:BP1141 - OFFSET(E1141:BP1141,0,1)) / OFFSET(E1141:BP1141,0,1)) * SQRT(COUNT(E1141:BQ1141)-1)</f>
        <v>0.20752765685387742</v>
      </c>
      <c r="BU1141" s="10" cm="1">
        <f t="array" ref="BU1141">-(MAX(1 - (E1141:BQ1141 / _xlfn.SCAN(E1141, E1141:BQ1141, _xlfn.LAMBDA(_xlpm.a,_xlpm.b, MAX(_xlpm.a, _xlpm.b))))))</f>
        <v>-0.18341708542713564</v>
      </c>
      <c r="BV1141" s="12">
        <f t="shared" ca="1" si="35"/>
        <v>-0.4386709393259296</v>
      </c>
    </row>
    <row r="1142" spans="1:74" x14ac:dyDescent="0.45">
      <c r="A1142" s="2" t="s">
        <v>2304</v>
      </c>
      <c r="B1142" t="s">
        <v>2305</v>
      </c>
      <c r="C1142" t="s">
        <v>16</v>
      </c>
      <c r="D1142" t="s">
        <v>8</v>
      </c>
      <c r="E1142">
        <v>95.45</v>
      </c>
      <c r="F1142">
        <v>96.35</v>
      </c>
      <c r="G1142">
        <v>98.75</v>
      </c>
      <c r="H1142">
        <v>97.4</v>
      </c>
      <c r="I1142">
        <v>95.4</v>
      </c>
      <c r="J1142">
        <v>98.1</v>
      </c>
      <c r="K1142">
        <v>93.35</v>
      </c>
      <c r="L1142">
        <v>95.3</v>
      </c>
      <c r="M1142">
        <v>96.2</v>
      </c>
      <c r="N1142">
        <v>96.9</v>
      </c>
      <c r="O1142">
        <v>96.9</v>
      </c>
      <c r="P1142">
        <v>96.9</v>
      </c>
      <c r="Q1142">
        <v>95.4</v>
      </c>
      <c r="R1142">
        <v>98.4</v>
      </c>
      <c r="S1142">
        <v>95.1</v>
      </c>
      <c r="T1142">
        <v>95.1</v>
      </c>
      <c r="U1142">
        <v>98.65</v>
      </c>
      <c r="V1142">
        <v>98.65</v>
      </c>
      <c r="W1142">
        <v>101.8</v>
      </c>
      <c r="X1142">
        <v>102.5</v>
      </c>
      <c r="Y1142">
        <v>102.2</v>
      </c>
      <c r="Z1142">
        <v>98.95</v>
      </c>
      <c r="AA1142">
        <v>101</v>
      </c>
      <c r="AB1142">
        <v>101.4</v>
      </c>
      <c r="AC1142">
        <v>88.4</v>
      </c>
      <c r="AD1142">
        <v>88.35</v>
      </c>
      <c r="AE1142">
        <v>82.6</v>
      </c>
      <c r="AF1142">
        <v>83.3</v>
      </c>
      <c r="AG1142">
        <v>86.5</v>
      </c>
      <c r="AH1142">
        <v>79.2</v>
      </c>
      <c r="AI1142">
        <v>81.55</v>
      </c>
      <c r="AJ1142">
        <v>84</v>
      </c>
      <c r="AK1142">
        <v>83.25</v>
      </c>
      <c r="AL1142">
        <v>79.849999999999994</v>
      </c>
      <c r="AM1142">
        <v>81.900000000000006</v>
      </c>
      <c r="AN1142">
        <v>83.15</v>
      </c>
      <c r="AO1142">
        <v>84.65</v>
      </c>
      <c r="AP1142">
        <v>83.45</v>
      </c>
      <c r="AQ1142">
        <v>91.25</v>
      </c>
      <c r="AR1142">
        <v>92.5</v>
      </c>
      <c r="AS1142">
        <v>90.35</v>
      </c>
      <c r="AT1142">
        <v>89.95</v>
      </c>
      <c r="AU1142">
        <v>92.65</v>
      </c>
      <c r="AV1142">
        <v>90.65</v>
      </c>
      <c r="AW1142">
        <v>93.95</v>
      </c>
      <c r="AX1142">
        <v>96.6</v>
      </c>
      <c r="AY1142">
        <v>96.6</v>
      </c>
      <c r="AZ1142">
        <v>96</v>
      </c>
      <c r="BA1142">
        <v>94.5</v>
      </c>
      <c r="BB1142">
        <v>95.75</v>
      </c>
      <c r="BC1142">
        <v>96.35</v>
      </c>
      <c r="BD1142">
        <v>95.3</v>
      </c>
      <c r="BE1142">
        <v>94.25</v>
      </c>
      <c r="BF1142">
        <v>94.6</v>
      </c>
      <c r="BG1142">
        <v>93</v>
      </c>
      <c r="BH1142">
        <v>94.9</v>
      </c>
      <c r="BI1142">
        <v>96.65</v>
      </c>
      <c r="BJ1142">
        <v>96.25</v>
      </c>
      <c r="BK1142">
        <v>95.15</v>
      </c>
      <c r="BL1142">
        <v>96.5</v>
      </c>
      <c r="BM1142">
        <v>94.55</v>
      </c>
      <c r="BN1142">
        <v>94.95</v>
      </c>
      <c r="BO1142">
        <v>97.35</v>
      </c>
      <c r="BP1142">
        <v>95.25</v>
      </c>
      <c r="BQ1142">
        <v>93.35</v>
      </c>
      <c r="BR1142" s="10">
        <f t="shared" si="34"/>
        <v>-2.2001047668936704E-2</v>
      </c>
      <c r="BS1142" s="11" cm="1">
        <f t="array" aca="1" ref="BS1142" ca="1">_xlfn.PERCENTILE.INC((OFFSET(E1142,0,1,1,COLUMNS(E1142:BQ1142)-1) - E1142:BP1142) / E1142:BP1142, 0.05) * SQRT(COUNT(E1142:BQ1142) - 1)</f>
        <v>-0.37826487037496215</v>
      </c>
      <c r="BT1142" s="10" cm="1">
        <f t="array" aca="1" ref="BT1142" ca="1">_xlfn.STDEV.P((E1142:BP1142 - OFFSET(E1142:BP1142,0,1)) / OFFSET(E1142:BP1142,0,1)) * SQRT(COUNT(E1142:BQ1142)-1)</f>
        <v>0.26114615705311589</v>
      </c>
      <c r="BU1142" s="10" cm="1">
        <f t="array" ref="BU1142">-(MAX(1 - (E1142:BQ1142 / _xlfn.SCAN(E1142, E1142:BQ1142, _xlfn.LAMBDA(_xlpm.a,_xlpm.b, MAX(_xlpm.a, _xlpm.b))))))</f>
        <v>-0.22731707317073169</v>
      </c>
      <c r="BV1142" s="12">
        <f t="shared" ca="1" si="35"/>
        <v>-7.0554542624148731E-2</v>
      </c>
    </row>
    <row r="1143" spans="1:74" x14ac:dyDescent="0.45">
      <c r="A1143" s="2" t="s">
        <v>2306</v>
      </c>
      <c r="B1143" t="s">
        <v>2307</v>
      </c>
      <c r="C1143" t="s">
        <v>16</v>
      </c>
      <c r="D1143" t="s">
        <v>8</v>
      </c>
      <c r="E1143">
        <v>29.52</v>
      </c>
      <c r="F1143">
        <v>29.9</v>
      </c>
      <c r="G1143">
        <v>28.32</v>
      </c>
      <c r="H1143">
        <v>27.83</v>
      </c>
      <c r="I1143">
        <v>27.12</v>
      </c>
      <c r="J1143">
        <v>27.43</v>
      </c>
      <c r="K1143">
        <v>27.69</v>
      </c>
      <c r="L1143">
        <v>27.6</v>
      </c>
      <c r="M1143">
        <v>27.9</v>
      </c>
      <c r="N1143">
        <v>27.98</v>
      </c>
      <c r="O1143">
        <v>27.98</v>
      </c>
      <c r="P1143">
        <v>27.98</v>
      </c>
      <c r="Q1143">
        <v>27.34</v>
      </c>
      <c r="R1143">
        <v>28.37</v>
      </c>
      <c r="S1143">
        <v>29.06</v>
      </c>
      <c r="T1143">
        <v>28.63</v>
      </c>
      <c r="U1143">
        <v>28.66</v>
      </c>
      <c r="V1143">
        <v>28.14</v>
      </c>
      <c r="W1143">
        <v>27.31</v>
      </c>
      <c r="X1143">
        <v>27.8</v>
      </c>
      <c r="Y1143">
        <v>27.9</v>
      </c>
      <c r="Z1143">
        <v>27.09</v>
      </c>
      <c r="AA1143">
        <v>27.46</v>
      </c>
      <c r="AB1143">
        <v>27.19</v>
      </c>
      <c r="AC1143">
        <v>27.2</v>
      </c>
      <c r="AD1143">
        <v>26.26</v>
      </c>
      <c r="AE1143">
        <v>25.27</v>
      </c>
      <c r="AF1143">
        <v>25.56</v>
      </c>
      <c r="AG1143">
        <v>26.65</v>
      </c>
      <c r="AH1143">
        <v>25.04</v>
      </c>
      <c r="AI1143">
        <v>25.98</v>
      </c>
      <c r="AJ1143">
        <v>25.82</v>
      </c>
      <c r="AK1143">
        <v>26.23</v>
      </c>
      <c r="AL1143">
        <v>25.83</v>
      </c>
      <c r="AM1143">
        <v>25.18</v>
      </c>
      <c r="AN1143">
        <v>25.87</v>
      </c>
      <c r="AO1143">
        <v>26.18</v>
      </c>
      <c r="AP1143">
        <v>25.58</v>
      </c>
      <c r="AQ1143">
        <v>26.11</v>
      </c>
      <c r="AR1143">
        <v>26.46</v>
      </c>
      <c r="AS1143">
        <v>26.56</v>
      </c>
      <c r="AT1143">
        <v>27.15</v>
      </c>
      <c r="AU1143">
        <v>26.04</v>
      </c>
      <c r="AV1143">
        <v>25.92</v>
      </c>
      <c r="AW1143">
        <v>26.22</v>
      </c>
      <c r="AX1143">
        <v>26.56</v>
      </c>
      <c r="AY1143">
        <v>26.61</v>
      </c>
      <c r="AZ1143">
        <v>26.99</v>
      </c>
      <c r="BA1143">
        <v>26.62</v>
      </c>
      <c r="BB1143">
        <v>26.46</v>
      </c>
      <c r="BC1143">
        <v>25.25</v>
      </c>
      <c r="BD1143">
        <v>24.22</v>
      </c>
      <c r="BE1143">
        <v>23.5</v>
      </c>
      <c r="BF1143">
        <v>24.01</v>
      </c>
      <c r="BG1143">
        <v>23.15</v>
      </c>
      <c r="BH1143">
        <v>23.24</v>
      </c>
      <c r="BI1143">
        <v>23.46</v>
      </c>
      <c r="BJ1143">
        <v>23.58</v>
      </c>
      <c r="BK1143">
        <v>23.62</v>
      </c>
      <c r="BL1143">
        <v>22.95</v>
      </c>
      <c r="BM1143">
        <v>23.91</v>
      </c>
      <c r="BN1143">
        <v>24.42</v>
      </c>
      <c r="BO1143">
        <v>24.72</v>
      </c>
      <c r="BP1143">
        <v>24.11</v>
      </c>
      <c r="BQ1143">
        <v>23.29</v>
      </c>
      <c r="BR1143" s="10">
        <f t="shared" si="34"/>
        <v>-0.21104336043360436</v>
      </c>
      <c r="BS1143" s="11" cm="1">
        <f t="array" aca="1" ref="BS1143" ca="1">_xlfn.PERCENTILE.INC((OFFSET(E1143,0,1,1,COLUMNS(E1143:BQ1143)-1) - E1143:BP1143) / E1143:BP1143, 0.05) * SQRT(COUNT(E1143:BQ1143) - 1)</f>
        <v>-0.32696154477326178</v>
      </c>
      <c r="BT1143" s="10" cm="1">
        <f t="array" aca="1" ref="BT1143" ca="1">_xlfn.STDEV.P((E1143:BP1143 - OFFSET(E1143:BP1143,0,1)) / OFFSET(E1143:BP1143,0,1)) * SQRT(COUNT(E1143:BQ1143)-1)</f>
        <v>0.1929765232776785</v>
      </c>
      <c r="BU1143" s="10" cm="1">
        <f t="array" ref="BU1143">-(MAX(1 - (E1143:BQ1143 / _xlfn.SCAN(E1143, E1143:BQ1143, _xlfn.LAMBDA(_xlpm.a,_xlpm.b, MAX(_xlpm.a, _xlpm.b))))))</f>
        <v>-0.23244147157190631</v>
      </c>
      <c r="BV1143" s="12">
        <f t="shared" ca="1" si="35"/>
        <v>-1.0750911919740342</v>
      </c>
    </row>
    <row r="1144" spans="1:74" x14ac:dyDescent="0.45">
      <c r="A1144" s="2" t="s">
        <v>2308</v>
      </c>
      <c r="B1144" t="s">
        <v>2309</v>
      </c>
      <c r="C1144" t="s">
        <v>22</v>
      </c>
      <c r="D1144" t="s">
        <v>8</v>
      </c>
      <c r="E1144">
        <v>26.1</v>
      </c>
      <c r="F1144">
        <v>26.2</v>
      </c>
      <c r="G1144">
        <v>25.65</v>
      </c>
      <c r="H1144">
        <v>25.75</v>
      </c>
      <c r="I1144">
        <v>26.05</v>
      </c>
      <c r="J1144">
        <v>25.65</v>
      </c>
      <c r="K1144">
        <v>26.3</v>
      </c>
      <c r="L1144">
        <v>26.5</v>
      </c>
      <c r="M1144">
        <v>26.05</v>
      </c>
      <c r="N1144">
        <v>27.3</v>
      </c>
      <c r="O1144">
        <v>27.3</v>
      </c>
      <c r="P1144">
        <v>27.3</v>
      </c>
      <c r="Q1144">
        <v>26.85</v>
      </c>
      <c r="R1144">
        <v>27.1</v>
      </c>
      <c r="S1144">
        <v>26.95</v>
      </c>
      <c r="T1144">
        <v>27.2</v>
      </c>
      <c r="U1144">
        <v>27</v>
      </c>
      <c r="V1144">
        <v>27</v>
      </c>
      <c r="W1144">
        <v>26.8</v>
      </c>
      <c r="X1144">
        <v>27.35</v>
      </c>
      <c r="Y1144">
        <v>26.95</v>
      </c>
      <c r="Z1144">
        <v>26.7</v>
      </c>
      <c r="AA1144">
        <v>26.7</v>
      </c>
      <c r="AB1144">
        <v>26.95</v>
      </c>
      <c r="AC1144">
        <v>26.1</v>
      </c>
      <c r="AD1144">
        <v>25.95</v>
      </c>
      <c r="AE1144">
        <v>26.2</v>
      </c>
      <c r="AF1144">
        <v>25.8</v>
      </c>
      <c r="AG1144">
        <v>25.6</v>
      </c>
      <c r="AH1144">
        <v>25.9</v>
      </c>
      <c r="AI1144">
        <v>26.2</v>
      </c>
      <c r="AJ1144">
        <v>26.4</v>
      </c>
      <c r="AK1144">
        <v>26.6</v>
      </c>
      <c r="AL1144">
        <v>26.4</v>
      </c>
      <c r="AM1144">
        <v>26</v>
      </c>
      <c r="AN1144">
        <v>26.1</v>
      </c>
      <c r="AO1144">
        <v>26.4</v>
      </c>
      <c r="AP1144">
        <v>26.05</v>
      </c>
      <c r="AQ1144">
        <v>25.8</v>
      </c>
      <c r="AR1144">
        <v>26.2</v>
      </c>
      <c r="AS1144">
        <v>26.15</v>
      </c>
      <c r="AT1144">
        <v>26.2</v>
      </c>
      <c r="AU1144">
        <v>26.3</v>
      </c>
      <c r="AV1144">
        <v>26.5</v>
      </c>
      <c r="AW1144">
        <v>26.35</v>
      </c>
      <c r="AX1144">
        <v>26.5</v>
      </c>
      <c r="AY1144">
        <v>26.5</v>
      </c>
      <c r="AZ1144">
        <v>26.3</v>
      </c>
      <c r="BA1144">
        <v>26</v>
      </c>
      <c r="BB1144">
        <v>26.4</v>
      </c>
      <c r="BC1144">
        <v>26.3</v>
      </c>
      <c r="BD1144">
        <v>32.65</v>
      </c>
      <c r="BE1144">
        <v>32.65</v>
      </c>
      <c r="BF1144">
        <v>32.6</v>
      </c>
      <c r="BG1144">
        <v>32.700000000000003</v>
      </c>
      <c r="BH1144">
        <v>32.65</v>
      </c>
      <c r="BI1144">
        <v>32.700000000000003</v>
      </c>
      <c r="BJ1144">
        <v>32.700000000000003</v>
      </c>
      <c r="BK1144">
        <v>32.75</v>
      </c>
      <c r="BL1144">
        <v>32.75</v>
      </c>
      <c r="BM1144">
        <v>32.799999999999997</v>
      </c>
      <c r="BN1144">
        <v>32.9</v>
      </c>
      <c r="BO1144">
        <v>32.85</v>
      </c>
      <c r="BP1144">
        <v>33</v>
      </c>
      <c r="BQ1144">
        <v>32.75</v>
      </c>
      <c r="BR1144" s="10">
        <f t="shared" si="34"/>
        <v>0.25478927203065127</v>
      </c>
      <c r="BS1144" s="11" cm="1">
        <f t="array" aca="1" ref="BS1144" ca="1">_xlfn.PERCENTILE.INC((OFFSET(E1144,0,1,1,COLUMNS(E1144:BQ1144)-1) - E1144:BP1144) / E1144:BP1144, 0.05) * SQRT(COUNT(E1144:BQ1144) - 1)</f>
        <v>-0.130514015734745</v>
      </c>
      <c r="BT1144" s="10" cm="1">
        <f t="array" aca="1" ref="BT1144" ca="1">_xlfn.STDEV.P((E1144:BP1144 - OFFSET(E1144:BP1144,0,1)) / OFFSET(E1144:BP1144,0,1)) * SQRT(COUNT(E1144:BQ1144)-1)</f>
        <v>0.21451019297771229</v>
      </c>
      <c r="BU1144" s="10" cm="1">
        <f t="array" ref="BU1144">-(MAX(1 - (E1144:BQ1144 / _xlfn.SCAN(E1144, E1144:BQ1144, _xlfn.LAMBDA(_xlpm.a,_xlpm.b, MAX(_xlpm.a, _xlpm.b))))))</f>
        <v>-6.3985374771480807E-2</v>
      </c>
      <c r="BV1144" s="12">
        <f t="shared" ca="1" si="35"/>
        <v>1.2044428679316679</v>
      </c>
    </row>
    <row r="1145" spans="1:74" x14ac:dyDescent="0.45">
      <c r="A1145" s="2" t="s">
        <v>2310</v>
      </c>
      <c r="B1145" t="s">
        <v>2311</v>
      </c>
      <c r="C1145" t="s">
        <v>37</v>
      </c>
      <c r="D1145" t="s">
        <v>8</v>
      </c>
      <c r="E1145">
        <v>23.65</v>
      </c>
      <c r="F1145">
        <v>23.45</v>
      </c>
      <c r="G1145">
        <v>23.5</v>
      </c>
      <c r="H1145">
        <v>23.15</v>
      </c>
      <c r="I1145">
        <v>22.85</v>
      </c>
      <c r="J1145">
        <v>23.4</v>
      </c>
      <c r="K1145">
        <v>23.9</v>
      </c>
      <c r="L1145">
        <v>23.7</v>
      </c>
      <c r="M1145">
        <v>23.95</v>
      </c>
      <c r="N1145">
        <v>23.9</v>
      </c>
      <c r="O1145">
        <v>23.9</v>
      </c>
      <c r="P1145">
        <v>23.9</v>
      </c>
      <c r="Q1145">
        <v>23.7</v>
      </c>
      <c r="R1145">
        <v>23.55</v>
      </c>
      <c r="S1145">
        <v>23.75</v>
      </c>
      <c r="T1145">
        <v>23.65</v>
      </c>
      <c r="U1145">
        <v>23.25</v>
      </c>
      <c r="V1145">
        <v>23</v>
      </c>
      <c r="W1145">
        <v>22.95</v>
      </c>
      <c r="X1145">
        <v>23.25</v>
      </c>
      <c r="Y1145">
        <v>23.65</v>
      </c>
      <c r="Z1145">
        <v>23.05</v>
      </c>
      <c r="AA1145">
        <v>23.25</v>
      </c>
      <c r="AB1145">
        <v>23.1</v>
      </c>
      <c r="AC1145">
        <v>22.95</v>
      </c>
      <c r="AD1145">
        <v>22.95</v>
      </c>
      <c r="AE1145">
        <v>23.05</v>
      </c>
      <c r="AF1145">
        <v>23.2</v>
      </c>
      <c r="AG1145">
        <v>23.25</v>
      </c>
      <c r="AH1145">
        <v>23.5</v>
      </c>
      <c r="AI1145">
        <v>23.4</v>
      </c>
      <c r="AJ1145">
        <v>23.65</v>
      </c>
      <c r="AK1145">
        <v>23.7</v>
      </c>
      <c r="AL1145">
        <v>23.9</v>
      </c>
      <c r="AM1145">
        <v>23.2</v>
      </c>
      <c r="AN1145">
        <v>23.15</v>
      </c>
      <c r="AO1145">
        <v>22.65</v>
      </c>
      <c r="AP1145">
        <v>22.45</v>
      </c>
      <c r="AQ1145">
        <v>22.65</v>
      </c>
      <c r="AR1145">
        <v>22.75</v>
      </c>
      <c r="AS1145">
        <v>22.95</v>
      </c>
      <c r="AT1145">
        <v>22.8</v>
      </c>
      <c r="AU1145">
        <v>22.4</v>
      </c>
      <c r="AV1145">
        <v>22.3</v>
      </c>
      <c r="AW1145">
        <v>22.75</v>
      </c>
      <c r="AX1145">
        <v>23.35</v>
      </c>
      <c r="AY1145">
        <v>23.35</v>
      </c>
      <c r="AZ1145">
        <v>23</v>
      </c>
      <c r="BA1145">
        <v>23</v>
      </c>
      <c r="BB1145">
        <v>22.8</v>
      </c>
      <c r="BC1145">
        <v>22.3</v>
      </c>
      <c r="BD1145">
        <v>21.95</v>
      </c>
      <c r="BE1145">
        <v>21.95</v>
      </c>
      <c r="BF1145">
        <v>22.75</v>
      </c>
      <c r="BG1145">
        <v>22.45</v>
      </c>
      <c r="BH1145">
        <v>22.45</v>
      </c>
      <c r="BI1145">
        <v>22.9</v>
      </c>
      <c r="BJ1145">
        <v>22.6</v>
      </c>
      <c r="BK1145">
        <v>22.5</v>
      </c>
      <c r="BL1145">
        <v>21.5</v>
      </c>
      <c r="BM1145">
        <v>22.1</v>
      </c>
      <c r="BN1145">
        <v>22.1</v>
      </c>
      <c r="BO1145">
        <v>22.2</v>
      </c>
      <c r="BP1145">
        <v>22</v>
      </c>
      <c r="BQ1145">
        <v>21.8</v>
      </c>
      <c r="BR1145" s="10">
        <f t="shared" si="34"/>
        <v>-7.8224101479915348E-2</v>
      </c>
      <c r="BS1145" s="11" cm="1">
        <f t="array" aca="1" ref="BS1145" ca="1">_xlfn.PERCENTILE.INC((OFFSET(E1145,0,1,1,COLUMNS(E1145:BQ1145)-1) - E1145:BP1145) / E1145:BP1145, 0.05) * SQRT(COUNT(E1145:BQ1145) - 1)</f>
        <v>-0.1750407335834186</v>
      </c>
      <c r="BT1145" s="10" cm="1">
        <f t="array" aca="1" ref="BT1145" ca="1">_xlfn.STDEV.P((E1145:BP1145 - OFFSET(E1145:BP1145,0,1)) / OFFSET(E1145:BP1145,0,1)) * SQRT(COUNT(E1145:BQ1145)-1)</f>
        <v>0.11429005026881089</v>
      </c>
      <c r="BU1145" s="10" cm="1">
        <f t="array" ref="BU1145">-(MAX(1 - (E1145:BQ1145 / _xlfn.SCAN(E1145, E1145:BQ1145, _xlfn.LAMBDA(_xlpm.a,_xlpm.b, MAX(_xlpm.a, _xlpm.b))))))</f>
        <v>-0.10229645093945716</v>
      </c>
      <c r="BV1145" s="12">
        <f t="shared" ca="1" si="35"/>
        <v>-0.65314610768253722</v>
      </c>
    </row>
    <row r="1146" spans="1:74" x14ac:dyDescent="0.45">
      <c r="A1146" s="2" t="s">
        <v>2312</v>
      </c>
      <c r="B1146" t="s">
        <v>2313</v>
      </c>
      <c r="C1146" t="s">
        <v>80</v>
      </c>
      <c r="D1146" t="s">
        <v>8</v>
      </c>
      <c r="E1146">
        <v>365</v>
      </c>
      <c r="F1146">
        <v>370</v>
      </c>
      <c r="G1146">
        <v>371.5</v>
      </c>
      <c r="H1146">
        <v>370.5</v>
      </c>
      <c r="I1146">
        <v>375</v>
      </c>
      <c r="J1146">
        <v>353</v>
      </c>
      <c r="K1146">
        <v>358</v>
      </c>
      <c r="L1146">
        <v>363.5</v>
      </c>
      <c r="M1146">
        <v>356</v>
      </c>
      <c r="N1146">
        <v>347.5</v>
      </c>
      <c r="O1146">
        <v>347.5</v>
      </c>
      <c r="P1146">
        <v>347.5</v>
      </c>
      <c r="Q1146">
        <v>382</v>
      </c>
      <c r="R1146">
        <v>381</v>
      </c>
      <c r="S1146">
        <v>380</v>
      </c>
      <c r="T1146">
        <v>372.5</v>
      </c>
      <c r="U1146">
        <v>378</v>
      </c>
      <c r="V1146">
        <v>375.5</v>
      </c>
      <c r="W1146">
        <v>374.5</v>
      </c>
      <c r="X1146">
        <v>385.5</v>
      </c>
      <c r="Y1146">
        <v>386</v>
      </c>
      <c r="Z1146">
        <v>377.5</v>
      </c>
      <c r="AA1146">
        <v>379.5</v>
      </c>
      <c r="AB1146">
        <v>371</v>
      </c>
      <c r="AC1146">
        <v>364</v>
      </c>
      <c r="AD1146">
        <v>353.5</v>
      </c>
      <c r="AE1146">
        <v>339.5</v>
      </c>
      <c r="AF1146">
        <v>345.5</v>
      </c>
      <c r="AG1146">
        <v>354.5</v>
      </c>
      <c r="AH1146">
        <v>340.5</v>
      </c>
      <c r="AI1146">
        <v>352</v>
      </c>
      <c r="AJ1146">
        <v>358.5</v>
      </c>
      <c r="AK1146">
        <v>366</v>
      </c>
      <c r="AL1146">
        <v>358.5</v>
      </c>
      <c r="AM1146">
        <v>365.5</v>
      </c>
      <c r="AN1146">
        <v>358.5</v>
      </c>
      <c r="AO1146">
        <v>364</v>
      </c>
      <c r="AP1146">
        <v>353.5</v>
      </c>
      <c r="AQ1146">
        <v>361</v>
      </c>
      <c r="AR1146">
        <v>368</v>
      </c>
      <c r="AS1146">
        <v>377.5</v>
      </c>
      <c r="AT1146">
        <v>375</v>
      </c>
      <c r="AU1146">
        <v>378.5</v>
      </c>
      <c r="AV1146">
        <v>376.5</v>
      </c>
      <c r="AW1146">
        <v>380</v>
      </c>
      <c r="AX1146">
        <v>367.5</v>
      </c>
      <c r="AY1146">
        <v>371.5</v>
      </c>
      <c r="AZ1146">
        <v>371.5</v>
      </c>
      <c r="BA1146">
        <v>364</v>
      </c>
      <c r="BB1146">
        <v>360</v>
      </c>
      <c r="BC1146">
        <v>346</v>
      </c>
      <c r="BD1146">
        <v>337.5</v>
      </c>
      <c r="BE1146">
        <v>330.5</v>
      </c>
      <c r="BF1146">
        <v>340</v>
      </c>
      <c r="BG1146">
        <v>334</v>
      </c>
      <c r="BH1146">
        <v>339</v>
      </c>
      <c r="BI1146">
        <v>337.5</v>
      </c>
      <c r="BJ1146">
        <v>336.5</v>
      </c>
      <c r="BK1146">
        <v>345</v>
      </c>
      <c r="BL1146">
        <v>349</v>
      </c>
      <c r="BM1146">
        <v>361</v>
      </c>
      <c r="BN1146">
        <v>364</v>
      </c>
      <c r="BO1146">
        <v>373</v>
      </c>
      <c r="BP1146">
        <v>372.5</v>
      </c>
      <c r="BQ1146">
        <v>371.5</v>
      </c>
      <c r="BR1146" s="10">
        <f t="shared" si="34"/>
        <v>1.7808219178082191E-2</v>
      </c>
      <c r="BS1146" s="11" cm="1">
        <f t="array" aca="1" ref="BS1146" ca="1">_xlfn.PERCENTILE.INC((OFFSET(E1146,0,1,1,COLUMNS(E1146:BQ1146)-1) - E1146:BP1146) / E1146:BP1146, 0.05) * SQRT(COUNT(E1146:BQ1146) - 1)</f>
        <v>-0.30391812865497075</v>
      </c>
      <c r="BT1146" s="10" cm="1">
        <f t="array" aca="1" ref="BT1146" ca="1">_xlfn.STDEV.P((E1146:BP1146 - OFFSET(E1146:BP1146,0,1)) / OFFSET(E1146:BP1146,0,1)) * SQRT(COUNT(E1146:BQ1146)-1)</f>
        <v>0.19020880054370895</v>
      </c>
      <c r="BU1146" s="10" cm="1">
        <f t="array" ref="BU1146">-(MAX(1 - (E1146:BQ1146 / _xlfn.SCAN(E1146, E1146:BQ1146, _xlfn.LAMBDA(_xlpm.a,_xlpm.b, MAX(_xlpm.a, _xlpm.b))))))</f>
        <v>-0.14378238341968907</v>
      </c>
      <c r="BV1146" s="12">
        <f t="shared" ca="1" si="35"/>
        <v>0.11242497254046988</v>
      </c>
    </row>
    <row r="1147" spans="1:74" x14ac:dyDescent="0.45">
      <c r="A1147" s="2" t="s">
        <v>2314</v>
      </c>
      <c r="B1147" t="s">
        <v>2315</v>
      </c>
      <c r="C1147" t="s">
        <v>111</v>
      </c>
      <c r="D1147" t="s">
        <v>8</v>
      </c>
      <c r="E1147">
        <v>104.65009999999999</v>
      </c>
      <c r="F1147">
        <v>99.62</v>
      </c>
      <c r="G1147">
        <v>99.7</v>
      </c>
      <c r="H1147">
        <v>95.52</v>
      </c>
      <c r="I1147">
        <v>95.62</v>
      </c>
      <c r="J1147">
        <v>100.75</v>
      </c>
      <c r="K1147">
        <v>98.52</v>
      </c>
      <c r="L1147">
        <v>105.9</v>
      </c>
      <c r="M1147">
        <v>110.70010000000001</v>
      </c>
      <c r="N1147">
        <v>109.2</v>
      </c>
      <c r="O1147">
        <v>109.2</v>
      </c>
      <c r="P1147">
        <v>109.2</v>
      </c>
      <c r="Q1147">
        <v>111.8</v>
      </c>
      <c r="R1147">
        <v>111.3</v>
      </c>
      <c r="S1147">
        <v>112.15</v>
      </c>
      <c r="T1147">
        <v>108.8001</v>
      </c>
      <c r="U1147">
        <v>103.40009999999999</v>
      </c>
      <c r="V1147">
        <v>107.3</v>
      </c>
      <c r="W1147">
        <v>110.75</v>
      </c>
      <c r="X1147">
        <v>108.4</v>
      </c>
      <c r="Y1147">
        <v>110.70010000000001</v>
      </c>
      <c r="Z1147">
        <v>109.4</v>
      </c>
      <c r="AA1147">
        <v>112.5</v>
      </c>
      <c r="AB1147">
        <v>117.8001</v>
      </c>
      <c r="AC1147">
        <v>95.78</v>
      </c>
      <c r="AD1147">
        <v>104.4</v>
      </c>
      <c r="AE1147">
        <v>94.64</v>
      </c>
      <c r="AF1147">
        <v>93.18</v>
      </c>
      <c r="AG1147">
        <v>95.48</v>
      </c>
      <c r="AH1147">
        <v>91.08</v>
      </c>
      <c r="AI1147">
        <v>93.16</v>
      </c>
      <c r="AJ1147">
        <v>94.36</v>
      </c>
      <c r="AK1147">
        <v>95.6</v>
      </c>
      <c r="AL1147">
        <v>95.96</v>
      </c>
      <c r="AM1147">
        <v>97</v>
      </c>
      <c r="AN1147">
        <v>95.94</v>
      </c>
      <c r="AO1147">
        <v>96.32</v>
      </c>
      <c r="AP1147">
        <v>95.6</v>
      </c>
      <c r="AQ1147">
        <v>98.02</v>
      </c>
      <c r="AR1147">
        <v>98.98</v>
      </c>
      <c r="AS1147">
        <v>101.5001</v>
      </c>
      <c r="AT1147">
        <v>103.1001</v>
      </c>
      <c r="AU1147">
        <v>103.1001</v>
      </c>
      <c r="AV1147">
        <v>106.1</v>
      </c>
      <c r="AW1147">
        <v>108.8001</v>
      </c>
      <c r="AX1147">
        <v>110.85</v>
      </c>
      <c r="AY1147">
        <v>112.1001</v>
      </c>
      <c r="AZ1147">
        <v>120.45010000000001</v>
      </c>
      <c r="BA1147">
        <v>121.6</v>
      </c>
      <c r="BB1147">
        <v>114.90009999999999</v>
      </c>
      <c r="BC1147">
        <v>111.20010000000001</v>
      </c>
      <c r="BD1147">
        <v>103.2</v>
      </c>
      <c r="BE1147">
        <v>102.65</v>
      </c>
      <c r="BF1147">
        <v>100.15009999999999</v>
      </c>
      <c r="BG1147">
        <v>94.32</v>
      </c>
      <c r="BH1147">
        <v>93.1</v>
      </c>
      <c r="BI1147">
        <v>94.6</v>
      </c>
      <c r="BJ1147">
        <v>97.38</v>
      </c>
      <c r="BK1147">
        <v>90.16</v>
      </c>
      <c r="BL1147">
        <v>85.1</v>
      </c>
      <c r="BM1147">
        <v>84.2</v>
      </c>
      <c r="BN1147">
        <v>86.48</v>
      </c>
      <c r="BO1147">
        <v>89</v>
      </c>
      <c r="BP1147">
        <v>86.74</v>
      </c>
      <c r="BQ1147">
        <v>82.96</v>
      </c>
      <c r="BR1147" s="10">
        <f t="shared" si="34"/>
        <v>-0.20726306042708037</v>
      </c>
      <c r="BS1147" s="11" cm="1">
        <f t="array" aca="1" ref="BS1147" ca="1">_xlfn.PERCENTILE.INC((OFFSET(E1147,0,1,1,COLUMNS(E1147:BQ1147)-1) - E1147:BP1147) / E1147:BP1147, 0.05) * SQRT(COUNT(E1147:BQ1147) - 1)</f>
        <v>-0.55907065388573085</v>
      </c>
      <c r="BT1147" s="10" cm="1">
        <f t="array" aca="1" ref="BT1147" ca="1">_xlfn.STDEV.P((E1147:BP1147 - OFFSET(E1147:BP1147,0,1)) / OFFSET(E1147:BP1147,0,1)) * SQRT(COUNT(E1147:BQ1147)-1)</f>
        <v>0.37016670603218205</v>
      </c>
      <c r="BU1147" s="10" cm="1">
        <f t="array" ref="BU1147">-(MAX(1 - (E1147:BQ1147 / _xlfn.SCAN(E1147, E1147:BQ1147, _xlfn.LAMBDA(_xlpm.a,_xlpm.b, MAX(_xlpm.a, _xlpm.b))))))</f>
        <v>-0.31776315789473686</v>
      </c>
      <c r="BV1147" s="12">
        <f t="shared" ca="1" si="35"/>
        <v>-0.55025764637344765</v>
      </c>
    </row>
    <row r="1148" spans="1:74" x14ac:dyDescent="0.45">
      <c r="A1148" s="2" t="s">
        <v>2316</v>
      </c>
      <c r="B1148" t="s">
        <v>2317</v>
      </c>
      <c r="C1148" t="s">
        <v>25</v>
      </c>
      <c r="D1148" t="s">
        <v>8</v>
      </c>
      <c r="E1148">
        <v>50.677999999999997</v>
      </c>
      <c r="F1148">
        <v>50.868299999999998</v>
      </c>
      <c r="G1148">
        <v>52.058</v>
      </c>
      <c r="H1148">
        <v>52.724200000000003</v>
      </c>
      <c r="I1148">
        <v>53.152500000000003</v>
      </c>
      <c r="J1148">
        <v>52.771799999999999</v>
      </c>
      <c r="K1148">
        <v>52.105600000000003</v>
      </c>
      <c r="L1148">
        <v>51.534500000000001</v>
      </c>
      <c r="M1148">
        <v>51.058700000000002</v>
      </c>
      <c r="N1148">
        <v>51.249000000000002</v>
      </c>
      <c r="O1148">
        <v>51.249000000000002</v>
      </c>
      <c r="P1148">
        <v>51.249000000000002</v>
      </c>
      <c r="Q1148">
        <v>50.915900000000001</v>
      </c>
      <c r="R1148">
        <v>51.058700000000002</v>
      </c>
      <c r="S1148">
        <v>51.344200000000001</v>
      </c>
      <c r="T1148">
        <v>50.535299999999999</v>
      </c>
      <c r="U1148">
        <v>50.630400000000002</v>
      </c>
      <c r="V1148">
        <v>50.7256</v>
      </c>
      <c r="W1148">
        <v>51.1539</v>
      </c>
      <c r="X1148">
        <v>51.296599999999998</v>
      </c>
      <c r="Y1148">
        <v>50.011800000000001</v>
      </c>
      <c r="Z1148">
        <v>49.107700000000001</v>
      </c>
      <c r="AA1148">
        <v>49.631100000000004</v>
      </c>
      <c r="AB1148">
        <v>49.250500000000002</v>
      </c>
      <c r="AC1148">
        <v>49.060099999999998</v>
      </c>
      <c r="AD1148">
        <v>48.251199999999997</v>
      </c>
      <c r="AE1148">
        <v>47.223300000000002</v>
      </c>
      <c r="AF1148">
        <v>47.3947</v>
      </c>
      <c r="AG1148">
        <v>47.632599999999996</v>
      </c>
      <c r="AH1148">
        <v>47.223300000000002</v>
      </c>
      <c r="AI1148">
        <v>47.0901</v>
      </c>
      <c r="AJ1148">
        <v>47.299500000000002</v>
      </c>
      <c r="AK1148">
        <v>48.013300000000001</v>
      </c>
      <c r="AL1148">
        <v>47.204300000000003</v>
      </c>
      <c r="AM1148">
        <v>47.166200000000003</v>
      </c>
      <c r="AN1148">
        <v>47.204300000000003</v>
      </c>
      <c r="AO1148">
        <v>47.451799999999999</v>
      </c>
      <c r="AP1148">
        <v>47.585000000000001</v>
      </c>
      <c r="AQ1148">
        <v>47.918100000000003</v>
      </c>
      <c r="AR1148">
        <v>47.822899999999997</v>
      </c>
      <c r="AS1148">
        <v>48.251199999999997</v>
      </c>
      <c r="AT1148">
        <v>48.203600000000002</v>
      </c>
      <c r="AU1148">
        <v>47.680199999999999</v>
      </c>
      <c r="AV1148">
        <v>47.632599999999996</v>
      </c>
      <c r="AW1148">
        <v>48.155999999999999</v>
      </c>
      <c r="AX1148">
        <v>47.918100000000003</v>
      </c>
      <c r="AY1148">
        <v>47.727699999999999</v>
      </c>
      <c r="AZ1148">
        <v>48.203600000000002</v>
      </c>
      <c r="BA1148">
        <v>48.060899999999997</v>
      </c>
      <c r="BB1148">
        <v>47.775300000000001</v>
      </c>
      <c r="BC1148">
        <v>47.632599999999996</v>
      </c>
      <c r="BD1148">
        <v>47.585000000000001</v>
      </c>
      <c r="BE1148">
        <v>47.680199999999999</v>
      </c>
      <c r="BF1148">
        <v>49.250500000000002</v>
      </c>
      <c r="BG1148">
        <v>49.869100000000003</v>
      </c>
      <c r="BH1148">
        <v>49.678699999999999</v>
      </c>
      <c r="BI1148">
        <v>49.631100000000004</v>
      </c>
      <c r="BJ1148">
        <v>49.536000000000001</v>
      </c>
      <c r="BK1148">
        <v>49.345599999999997</v>
      </c>
      <c r="BL1148">
        <v>49.2029</v>
      </c>
      <c r="BM1148">
        <v>49.869100000000003</v>
      </c>
      <c r="BN1148">
        <v>50.2973</v>
      </c>
      <c r="BO1148">
        <v>50.106999999999999</v>
      </c>
      <c r="BP1148">
        <v>50.106999999999999</v>
      </c>
      <c r="BQ1148">
        <v>49.964199999999998</v>
      </c>
      <c r="BR1148" s="10">
        <f t="shared" si="34"/>
        <v>-1.4085007300998443E-2</v>
      </c>
      <c r="BS1148" s="11" cm="1">
        <f t="array" aca="1" ref="BS1148" ca="1">_xlfn.PERCENTILE.INC((OFFSET(E1148,0,1,1,COLUMNS(E1148:BQ1148)-1) - E1148:BP1148) / E1148:BP1148, 0.05) * SQRT(COUNT(E1148:BQ1148) - 1)</f>
        <v>-0.13436211443309423</v>
      </c>
      <c r="BT1148" s="10" cm="1">
        <f t="array" aca="1" ref="BT1148" ca="1">_xlfn.STDEV.P((E1148:BP1148 - OFFSET(E1148:BP1148,0,1)) / OFFSET(E1148:BP1148,0,1)) * SQRT(COUNT(E1148:BQ1148)-1)</f>
        <v>7.9398690870505342E-2</v>
      </c>
      <c r="BU1148" s="10" cm="1">
        <f t="array" ref="BU1148">-(MAX(1 - (E1148:BQ1148 / _xlfn.SCAN(E1148, E1148:BQ1148, _xlfn.LAMBDA(_xlpm.a,_xlpm.b, MAX(_xlpm.a, _xlpm.b))))))</f>
        <v>-0.11405672357838303</v>
      </c>
      <c r="BV1148" s="12">
        <f t="shared" ca="1" si="35"/>
        <v>-0.13235743796000396</v>
      </c>
    </row>
    <row r="1149" spans="1:74" x14ac:dyDescent="0.45">
      <c r="A1149" s="2" t="s">
        <v>2318</v>
      </c>
      <c r="B1149" t="s">
        <v>2319</v>
      </c>
      <c r="C1149" t="s">
        <v>19</v>
      </c>
      <c r="D1149" t="s">
        <v>8</v>
      </c>
      <c r="E1149">
        <v>2.5972</v>
      </c>
      <c r="F1149">
        <v>2.6375999999999999</v>
      </c>
      <c r="G1149">
        <v>2.5831</v>
      </c>
      <c r="H1149">
        <v>2.5384000000000002</v>
      </c>
      <c r="I1149">
        <v>2.5373000000000001</v>
      </c>
      <c r="J1149">
        <v>2.5438000000000001</v>
      </c>
      <c r="K1149">
        <v>2.5842000000000001</v>
      </c>
      <c r="L1149">
        <v>2.5819999999999999</v>
      </c>
      <c r="M1149">
        <v>2.5960999999999999</v>
      </c>
      <c r="N1149">
        <v>2.6004999999999998</v>
      </c>
      <c r="O1149">
        <v>2.6004999999999998</v>
      </c>
      <c r="P1149">
        <v>2.6004999999999998</v>
      </c>
      <c r="Q1149">
        <v>2.5929000000000002</v>
      </c>
      <c r="R1149">
        <v>2.5863</v>
      </c>
      <c r="S1149">
        <v>2.5667</v>
      </c>
      <c r="T1149">
        <v>2.5066999999999999</v>
      </c>
      <c r="U1149">
        <v>2.5154999999999998</v>
      </c>
      <c r="V1149">
        <v>2.4228000000000001</v>
      </c>
      <c r="W1149">
        <v>2.4239000000000002</v>
      </c>
      <c r="X1149">
        <v>2.4140999999999999</v>
      </c>
      <c r="Y1149">
        <v>2.3900999999999999</v>
      </c>
      <c r="Z1149">
        <v>2.3824000000000001</v>
      </c>
      <c r="AA1149">
        <v>2.4228000000000001</v>
      </c>
      <c r="AB1149">
        <v>2.4630999999999998</v>
      </c>
      <c r="AC1149">
        <v>2.4108000000000001</v>
      </c>
      <c r="AD1149">
        <v>2.3845999999999998</v>
      </c>
      <c r="AE1149">
        <v>2.3672</v>
      </c>
      <c r="AF1149">
        <v>2.3650000000000002</v>
      </c>
      <c r="AG1149">
        <v>2.3976999999999999</v>
      </c>
      <c r="AH1149">
        <v>2.3912</v>
      </c>
      <c r="AI1149">
        <v>2.4032</v>
      </c>
      <c r="AJ1149">
        <v>2.3976999999999999</v>
      </c>
      <c r="AK1149">
        <v>2.4064000000000001</v>
      </c>
      <c r="AL1149">
        <v>2.3780999999999999</v>
      </c>
      <c r="AM1149">
        <v>2.3530000000000002</v>
      </c>
      <c r="AN1149">
        <v>2.3856999999999999</v>
      </c>
      <c r="AO1149">
        <v>2.4228000000000001</v>
      </c>
      <c r="AP1149">
        <v>2.3879000000000001</v>
      </c>
      <c r="AQ1149">
        <v>2.4053</v>
      </c>
      <c r="AR1149">
        <v>2.3976999999999999</v>
      </c>
      <c r="AS1149">
        <v>2.4053</v>
      </c>
      <c r="AT1149">
        <v>2.4108000000000001</v>
      </c>
      <c r="AU1149">
        <v>2.4205999999999999</v>
      </c>
      <c r="AV1149">
        <v>2.4032</v>
      </c>
      <c r="AW1149">
        <v>2.4664000000000001</v>
      </c>
      <c r="AX1149">
        <v>2.4750999999999999</v>
      </c>
      <c r="AY1149">
        <v>2.4565999999999999</v>
      </c>
      <c r="AZ1149">
        <v>2.4205999999999999</v>
      </c>
      <c r="BA1149">
        <v>2.4173</v>
      </c>
      <c r="BB1149">
        <v>2.4075000000000002</v>
      </c>
      <c r="BC1149">
        <v>2.3944000000000001</v>
      </c>
      <c r="BD1149">
        <v>2.3725999999999998</v>
      </c>
      <c r="BE1149">
        <v>2.3792</v>
      </c>
      <c r="BF1149">
        <v>2.3868</v>
      </c>
      <c r="BG1149">
        <v>2.3180999999999998</v>
      </c>
      <c r="BH1149">
        <v>2.3256999999999999</v>
      </c>
      <c r="BI1149">
        <v>2.2831999999999999</v>
      </c>
      <c r="BJ1149">
        <v>2.2799</v>
      </c>
      <c r="BK1149">
        <v>2.2341000000000002</v>
      </c>
      <c r="BL1149">
        <v>2.1861999999999999</v>
      </c>
      <c r="BM1149">
        <v>2.1949000000000001</v>
      </c>
      <c r="BN1149">
        <v>2.1798000000000002</v>
      </c>
      <c r="BO1149">
        <v>2.1798000000000002</v>
      </c>
      <c r="BP1149">
        <v>2.1114000000000002</v>
      </c>
      <c r="BQ1149">
        <v>2.1143999999999998</v>
      </c>
      <c r="BR1149" s="10">
        <f t="shared" si="34"/>
        <v>-0.18589249961497001</v>
      </c>
      <c r="BS1149" s="11" cm="1">
        <f t="array" aca="1" ref="BS1149" ca="1">_xlfn.PERCENTILE.INC((OFFSET(E1149,0,1,1,COLUMNS(E1149:BQ1149)-1) - E1149:BP1149) / E1149:BP1149, 0.05) * SQRT(COUNT(E1149:BQ1149) - 1)</f>
        <v>-0.18468745582639678</v>
      </c>
      <c r="BT1149" s="10" cm="1">
        <f t="array" aca="1" ref="BT1149" ca="1">_xlfn.STDEV.P((E1149:BP1149 - OFFSET(E1149:BP1149,0,1)) / OFFSET(E1149:BP1149,0,1)) * SQRT(COUNT(E1149:BQ1149)-1)</f>
        <v>9.8220675231325744E-2</v>
      </c>
      <c r="BU1149" s="10" cm="1">
        <f t="array" ref="BU1149">-(MAX(1 - (E1149:BQ1149 / _xlfn.SCAN(E1149, E1149:BQ1149, _xlfn.LAMBDA(_xlpm.a,_xlpm.b, MAX(_xlpm.a, _xlpm.b))))))</f>
        <v>-0.19949954504094625</v>
      </c>
      <c r="BV1149" s="12">
        <f t="shared" ca="1" si="35"/>
        <v>-1.8561926924813421</v>
      </c>
    </row>
    <row r="1150" spans="1:74" x14ac:dyDescent="0.45">
      <c r="A1150" s="2" t="s">
        <v>2320</v>
      </c>
      <c r="B1150" t="s">
        <v>2321</v>
      </c>
      <c r="C1150" t="s">
        <v>111</v>
      </c>
      <c r="D1150" t="s">
        <v>8</v>
      </c>
      <c r="E1150">
        <v>12</v>
      </c>
      <c r="F1150">
        <v>11.53</v>
      </c>
      <c r="G1150">
        <v>11.48</v>
      </c>
      <c r="H1150">
        <v>11.215</v>
      </c>
      <c r="I1150">
        <v>11.26</v>
      </c>
      <c r="J1150">
        <v>11.56</v>
      </c>
      <c r="K1150">
        <v>11.595000000000001</v>
      </c>
      <c r="L1150">
        <v>11.88</v>
      </c>
      <c r="M1150">
        <v>11.87</v>
      </c>
      <c r="N1150">
        <v>11.97</v>
      </c>
      <c r="O1150">
        <v>11.97</v>
      </c>
      <c r="P1150">
        <v>11.97</v>
      </c>
      <c r="Q1150">
        <v>12.115</v>
      </c>
      <c r="R1150">
        <v>11.775</v>
      </c>
      <c r="S1150">
        <v>11.654999999999999</v>
      </c>
      <c r="T1150">
        <v>11.46</v>
      </c>
      <c r="U1150">
        <v>10.565</v>
      </c>
      <c r="V1150">
        <v>10.895</v>
      </c>
      <c r="W1150">
        <v>10.83</v>
      </c>
      <c r="X1150">
        <v>10.904999999999999</v>
      </c>
      <c r="Y1150">
        <v>11.305</v>
      </c>
      <c r="Z1150">
        <v>10.91</v>
      </c>
      <c r="AA1150">
        <v>11.38</v>
      </c>
      <c r="AB1150">
        <v>11.63</v>
      </c>
      <c r="AC1150">
        <v>11.68</v>
      </c>
      <c r="AD1150">
        <v>11.975</v>
      </c>
      <c r="AE1150">
        <v>11.285</v>
      </c>
      <c r="AF1150">
        <v>11.484999999999999</v>
      </c>
      <c r="AG1150">
        <v>11.85</v>
      </c>
      <c r="AH1150">
        <v>11.62</v>
      </c>
      <c r="AI1150">
        <v>11.994999999999999</v>
      </c>
      <c r="AJ1150">
        <v>12.574999999999999</v>
      </c>
      <c r="AK1150">
        <v>12.775</v>
      </c>
      <c r="AL1150">
        <v>12.94</v>
      </c>
      <c r="AM1150">
        <v>12.734999999999999</v>
      </c>
      <c r="AN1150">
        <v>13.595000000000001</v>
      </c>
      <c r="AO1150">
        <v>13.664999999999999</v>
      </c>
      <c r="AP1150">
        <v>13.83</v>
      </c>
      <c r="AQ1150">
        <v>13.945</v>
      </c>
      <c r="AR1150">
        <v>12.95</v>
      </c>
      <c r="AS1150">
        <v>13.195</v>
      </c>
      <c r="AT1150">
        <v>13.085000000000001</v>
      </c>
      <c r="AU1150">
        <v>12.895</v>
      </c>
      <c r="AV1150">
        <v>12.95</v>
      </c>
      <c r="AW1150">
        <v>12.9</v>
      </c>
      <c r="AX1150">
        <v>12.88</v>
      </c>
      <c r="AY1150">
        <v>13.46</v>
      </c>
      <c r="AZ1150">
        <v>13.835000000000001</v>
      </c>
      <c r="BA1150">
        <v>13.925000000000001</v>
      </c>
      <c r="BB1150">
        <v>13.355</v>
      </c>
      <c r="BC1150">
        <v>12.525</v>
      </c>
      <c r="BD1150">
        <v>11.904999999999999</v>
      </c>
      <c r="BE1150">
        <v>12.1</v>
      </c>
      <c r="BF1150">
        <v>12.19</v>
      </c>
      <c r="BG1150">
        <v>11.84</v>
      </c>
      <c r="BH1150">
        <v>12.19</v>
      </c>
      <c r="BI1150">
        <v>12.15</v>
      </c>
      <c r="BJ1150">
        <v>12.664999999999999</v>
      </c>
      <c r="BK1150">
        <v>12.005000000000001</v>
      </c>
      <c r="BL1150">
        <v>11.81</v>
      </c>
      <c r="BM1150">
        <v>11.64</v>
      </c>
      <c r="BN1150">
        <v>12.15</v>
      </c>
      <c r="BO1150">
        <v>12.5</v>
      </c>
      <c r="BP1150">
        <v>12.154999999999999</v>
      </c>
      <c r="BQ1150">
        <v>11.385</v>
      </c>
      <c r="BR1150" s="10">
        <f t="shared" si="34"/>
        <v>-5.1250000000000018E-2</v>
      </c>
      <c r="BS1150" s="11" cm="1">
        <f t="array" aca="1" ref="BS1150" ca="1">_xlfn.PERCENTILE.INC((OFFSET(E1150,0,1,1,COLUMNS(E1150:BQ1150)-1) - E1150:BP1150) / E1150:BP1150, 0.05) * SQRT(COUNT(E1150:BQ1150) - 1)</f>
        <v>-0.49175730356750652</v>
      </c>
      <c r="BT1150" s="10" cm="1">
        <f t="array" aca="1" ref="BT1150" ca="1">_xlfn.STDEV.P((E1150:BP1150 - OFFSET(E1150:BP1150,0,1)) / OFFSET(E1150:BP1150,0,1)) * SQRT(COUNT(E1150:BQ1150)-1)</f>
        <v>0.25497028218420875</v>
      </c>
      <c r="BU1150" s="10" cm="1">
        <f t="array" ref="BU1150">-(MAX(1 - (E1150:BQ1150 / _xlfn.SCAN(E1150, E1150:BQ1150, _xlfn.LAMBDA(_xlpm.a,_xlpm.b, MAX(_xlpm.a, _xlpm.b))))))</f>
        <v>-0.18357834349229118</v>
      </c>
      <c r="BV1150" s="12">
        <f t="shared" ca="1" si="35"/>
        <v>-0.18697865332226016</v>
      </c>
    </row>
    <row r="1151" spans="1:74" x14ac:dyDescent="0.45">
      <c r="A1151" s="2" t="s">
        <v>2322</v>
      </c>
      <c r="B1151" t="s">
        <v>2323</v>
      </c>
      <c r="C1151" t="s">
        <v>19</v>
      </c>
      <c r="D1151" t="s">
        <v>8</v>
      </c>
      <c r="E1151">
        <v>16.670000000000002</v>
      </c>
      <c r="F1151">
        <v>17.285</v>
      </c>
      <c r="G1151">
        <v>16.79</v>
      </c>
      <c r="H1151">
        <v>16.385000000000002</v>
      </c>
      <c r="I1151">
        <v>16.420000000000002</v>
      </c>
      <c r="J1151">
        <v>16.495000000000001</v>
      </c>
      <c r="K1151">
        <v>16.324999999999999</v>
      </c>
      <c r="L1151">
        <v>16.535</v>
      </c>
      <c r="M1151">
        <v>16.734999999999999</v>
      </c>
      <c r="N1151">
        <v>16.73</v>
      </c>
      <c r="O1151">
        <v>16.73</v>
      </c>
      <c r="P1151">
        <v>16.73</v>
      </c>
      <c r="Q1151">
        <v>17.04</v>
      </c>
      <c r="R1151">
        <v>17.055</v>
      </c>
      <c r="S1151">
        <v>17.850000000000001</v>
      </c>
      <c r="T1151">
        <v>17.254999999999999</v>
      </c>
      <c r="U1151">
        <v>17.260000000000002</v>
      </c>
      <c r="V1151">
        <v>16.21</v>
      </c>
      <c r="W1151">
        <v>16.809999999999999</v>
      </c>
      <c r="X1151">
        <v>17.02</v>
      </c>
      <c r="Y1151">
        <v>17.504999999999999</v>
      </c>
      <c r="Z1151">
        <v>16.98</v>
      </c>
      <c r="AA1151">
        <v>17.559999999999999</v>
      </c>
      <c r="AB1151">
        <v>17.239999999999998</v>
      </c>
      <c r="AC1151">
        <v>16.864999999999998</v>
      </c>
      <c r="AD1151">
        <v>17.190000000000001</v>
      </c>
      <c r="AE1151">
        <v>16.84</v>
      </c>
      <c r="AF1151">
        <v>17.074999999999999</v>
      </c>
      <c r="AG1151">
        <v>17.78</v>
      </c>
      <c r="AH1151">
        <v>17.649999999999999</v>
      </c>
      <c r="AI1151">
        <v>17.89</v>
      </c>
      <c r="AJ1151">
        <v>17.574999999999999</v>
      </c>
      <c r="AK1151">
        <v>17.824999999999999</v>
      </c>
      <c r="AL1151">
        <v>17.954999999999998</v>
      </c>
      <c r="AM1151">
        <v>18.239999999999998</v>
      </c>
      <c r="AN1151">
        <v>18.829999999999998</v>
      </c>
      <c r="AO1151">
        <v>18.940000000000001</v>
      </c>
      <c r="AP1151">
        <v>18.61</v>
      </c>
      <c r="AQ1151">
        <v>18.78</v>
      </c>
      <c r="AR1151">
        <v>20.04</v>
      </c>
      <c r="AS1151">
        <v>19.875</v>
      </c>
      <c r="AT1151">
        <v>20.170000000000002</v>
      </c>
      <c r="AU1151">
        <v>20.65</v>
      </c>
      <c r="AV1151">
        <v>20.54</v>
      </c>
      <c r="AW1151">
        <v>20.57</v>
      </c>
      <c r="AX1151">
        <v>19.89</v>
      </c>
      <c r="AY1151">
        <v>21.28</v>
      </c>
      <c r="AZ1151">
        <v>21.32</v>
      </c>
      <c r="BA1151">
        <v>21.43</v>
      </c>
      <c r="BB1151">
        <v>21.39</v>
      </c>
      <c r="BC1151">
        <v>20.84</v>
      </c>
      <c r="BD1151">
        <v>19.265000000000001</v>
      </c>
      <c r="BE1151">
        <v>18.88</v>
      </c>
      <c r="BF1151">
        <v>19.725000000000001</v>
      </c>
      <c r="BG1151">
        <v>18.895</v>
      </c>
      <c r="BH1151">
        <v>18.88</v>
      </c>
      <c r="BI1151">
        <v>20.39</v>
      </c>
      <c r="BJ1151">
        <v>20.64</v>
      </c>
      <c r="BK1151">
        <v>20.03</v>
      </c>
      <c r="BL1151">
        <v>19.5</v>
      </c>
      <c r="BM1151">
        <v>18.809999999999999</v>
      </c>
      <c r="BN1151">
        <v>19.3</v>
      </c>
      <c r="BO1151">
        <v>20.079999999999998</v>
      </c>
      <c r="BP1151">
        <v>19.504999999999999</v>
      </c>
      <c r="BQ1151">
        <v>18.425000000000001</v>
      </c>
      <c r="BR1151" s="10">
        <f t="shared" si="34"/>
        <v>0.1052789442111577</v>
      </c>
      <c r="BS1151" s="11" cm="1">
        <f t="array" aca="1" ref="BS1151" ca="1">_xlfn.PERCENTILE.INC((OFFSET(E1151,0,1,1,COLUMNS(E1151:BQ1151)-1) - E1151:BP1151) / E1151:BP1151, 0.05) * SQRT(COUNT(E1151:BQ1151) - 1)</f>
        <v>-0.32859588573657084</v>
      </c>
      <c r="BT1151" s="10" cm="1">
        <f t="array" aca="1" ref="BT1151" ca="1">_xlfn.STDEV.P((E1151:BP1151 - OFFSET(E1151:BP1151,0,1)) / OFFSET(E1151:BP1151,0,1)) * SQRT(COUNT(E1151:BQ1151)-1)</f>
        <v>0.24048971396625171</v>
      </c>
      <c r="BU1151" s="10" cm="1">
        <f t="array" ref="BU1151">-(MAX(1 - (E1151:BQ1151 / _xlfn.SCAN(E1151, E1151:BQ1151, _xlfn.LAMBDA(_xlpm.a,_xlpm.b, MAX(_xlpm.a, _xlpm.b))))))</f>
        <v>-0.14022398506766209</v>
      </c>
      <c r="BV1151" s="12">
        <f t="shared" ca="1" si="35"/>
        <v>0.45263866972054145</v>
      </c>
    </row>
    <row r="1152" spans="1:74" x14ac:dyDescent="0.45">
      <c r="A1152" s="2" t="s">
        <v>2324</v>
      </c>
      <c r="B1152" t="s">
        <v>2325</v>
      </c>
      <c r="C1152" t="s">
        <v>71</v>
      </c>
      <c r="D1152" t="s">
        <v>8</v>
      </c>
      <c r="E1152">
        <v>43.2</v>
      </c>
      <c r="F1152">
        <v>43.53</v>
      </c>
      <c r="G1152">
        <v>43.43</v>
      </c>
      <c r="H1152">
        <v>41.71</v>
      </c>
      <c r="I1152">
        <v>40.69</v>
      </c>
      <c r="J1152">
        <v>41.15</v>
      </c>
      <c r="K1152">
        <v>41</v>
      </c>
      <c r="L1152">
        <v>39.97</v>
      </c>
      <c r="M1152">
        <v>39.04</v>
      </c>
      <c r="N1152">
        <v>39.93</v>
      </c>
      <c r="O1152">
        <v>39.93</v>
      </c>
      <c r="P1152">
        <v>39.93</v>
      </c>
      <c r="Q1152">
        <v>39.130000000000003</v>
      </c>
      <c r="R1152">
        <v>39.619999999999997</v>
      </c>
      <c r="S1152">
        <v>39.83</v>
      </c>
      <c r="T1152">
        <v>39.090000000000003</v>
      </c>
      <c r="U1152">
        <v>39.36</v>
      </c>
      <c r="V1152">
        <v>39.01</v>
      </c>
      <c r="W1152">
        <v>39.36</v>
      </c>
      <c r="X1152">
        <v>39.56</v>
      </c>
      <c r="Y1152">
        <v>38</v>
      </c>
      <c r="Z1152">
        <v>35.93</v>
      </c>
      <c r="AA1152">
        <v>36.200000000000003</v>
      </c>
      <c r="AB1152">
        <v>35.25</v>
      </c>
      <c r="AC1152">
        <v>35.89</v>
      </c>
      <c r="AD1152">
        <v>34.26</v>
      </c>
      <c r="AE1152">
        <v>32.71</v>
      </c>
      <c r="AF1152">
        <v>32.840000000000003</v>
      </c>
      <c r="AG1152">
        <v>34.17</v>
      </c>
      <c r="AH1152">
        <v>33.11</v>
      </c>
      <c r="AI1152">
        <v>33.19</v>
      </c>
      <c r="AJ1152">
        <v>33.49</v>
      </c>
      <c r="AK1152">
        <v>33.630000000000003</v>
      </c>
      <c r="AL1152">
        <v>33.36</v>
      </c>
      <c r="AM1152">
        <v>33.799999999999997</v>
      </c>
      <c r="AN1152">
        <v>33.99</v>
      </c>
      <c r="AO1152">
        <v>34.5</v>
      </c>
      <c r="AP1152">
        <v>33.5</v>
      </c>
      <c r="AQ1152">
        <v>33.869999999999997</v>
      </c>
      <c r="AR1152">
        <v>34.06</v>
      </c>
      <c r="AS1152">
        <v>35.57</v>
      </c>
      <c r="AT1152">
        <v>35.590000000000003</v>
      </c>
      <c r="AU1152">
        <v>35.450000000000003</v>
      </c>
      <c r="AV1152">
        <v>34.979999999999997</v>
      </c>
      <c r="AW1152">
        <v>35.619999999999997</v>
      </c>
      <c r="AX1152">
        <v>35.4</v>
      </c>
      <c r="AY1152">
        <v>35.89</v>
      </c>
      <c r="AZ1152">
        <v>35.92</v>
      </c>
      <c r="BA1152">
        <v>35.619999999999997</v>
      </c>
      <c r="BB1152">
        <v>33.880000000000003</v>
      </c>
      <c r="BC1152">
        <v>32.75</v>
      </c>
      <c r="BD1152">
        <v>30.86</v>
      </c>
      <c r="BE1152">
        <v>31.62</v>
      </c>
      <c r="BF1152">
        <v>31.59</v>
      </c>
      <c r="BG1152">
        <v>30.28</v>
      </c>
      <c r="BH1152">
        <v>31.26</v>
      </c>
      <c r="BI1152">
        <v>31.07</v>
      </c>
      <c r="BJ1152">
        <v>31.71</v>
      </c>
      <c r="BK1152">
        <v>31.54</v>
      </c>
      <c r="BL1152">
        <v>30.93</v>
      </c>
      <c r="BM1152">
        <v>31.7</v>
      </c>
      <c r="BN1152">
        <v>31.24</v>
      </c>
      <c r="BO1152">
        <v>31.34</v>
      </c>
      <c r="BP1152">
        <v>30.59</v>
      </c>
      <c r="BQ1152">
        <v>29.4</v>
      </c>
      <c r="BR1152" s="10">
        <f t="shared" si="34"/>
        <v>-0.31944444444444453</v>
      </c>
      <c r="BS1152" s="11" cm="1">
        <f t="array" aca="1" ref="BS1152" ca="1">_xlfn.PERCENTILE.INC((OFFSET(E1152,0,1,1,COLUMNS(E1152:BQ1152)-1) - E1152:BP1152) / E1152:BP1152, 0.05) * SQRT(COUNT(E1152:BQ1152) - 1)</f>
        <v>-0.36312326192261957</v>
      </c>
      <c r="BT1152" s="10" cm="1">
        <f t="array" aca="1" ref="BT1152" ca="1">_xlfn.STDEV.P((E1152:BP1152 - OFFSET(E1152:BP1152,0,1)) / OFFSET(E1152:BP1152,0,1)) * SQRT(COUNT(E1152:BQ1152)-1)</f>
        <v>0.18775728104518455</v>
      </c>
      <c r="BU1152" s="10" cm="1">
        <f t="array" ref="BU1152">-(MAX(1 - (E1152:BQ1152 / _xlfn.SCAN(E1152, E1152:BQ1152, _xlfn.LAMBDA(_xlpm.a,_xlpm.b, MAX(_xlpm.a, _xlpm.b))))))</f>
        <v>-0.32460372157133022</v>
      </c>
      <c r="BV1152" s="12">
        <f t="shared" ca="1" si="35"/>
        <v>-1.6823232776172845</v>
      </c>
    </row>
    <row r="1153" spans="1:74" x14ac:dyDescent="0.45">
      <c r="A1153" s="2" t="s">
        <v>2326</v>
      </c>
      <c r="B1153" t="s">
        <v>2327</v>
      </c>
      <c r="C1153" t="s">
        <v>11</v>
      </c>
      <c r="D1153" t="s">
        <v>29</v>
      </c>
      <c r="E1153">
        <v>126.4</v>
      </c>
      <c r="F1153">
        <v>126</v>
      </c>
      <c r="G1153">
        <v>125.48</v>
      </c>
      <c r="H1153">
        <v>127.98</v>
      </c>
      <c r="I1153">
        <v>126.84</v>
      </c>
      <c r="J1153">
        <v>129.28</v>
      </c>
      <c r="K1153">
        <v>130.82</v>
      </c>
      <c r="L1153">
        <v>130.66</v>
      </c>
      <c r="M1153">
        <v>131.68</v>
      </c>
      <c r="N1153">
        <v>132.13999999999999</v>
      </c>
      <c r="O1153">
        <v>132.13999999999999</v>
      </c>
      <c r="P1153">
        <v>132.13999999999999</v>
      </c>
      <c r="Q1153">
        <v>130.38</v>
      </c>
      <c r="R1153">
        <v>128.46</v>
      </c>
      <c r="S1153">
        <v>128.5</v>
      </c>
      <c r="T1153">
        <v>127.64</v>
      </c>
      <c r="U1153">
        <v>126.72</v>
      </c>
      <c r="V1153">
        <v>127.7</v>
      </c>
      <c r="W1153">
        <v>125.9</v>
      </c>
      <c r="X1153">
        <v>127.04</v>
      </c>
      <c r="Y1153">
        <v>121.54</v>
      </c>
      <c r="Z1153">
        <v>121.54</v>
      </c>
      <c r="AA1153">
        <v>123.66</v>
      </c>
      <c r="AB1153">
        <v>122.9</v>
      </c>
      <c r="AC1153">
        <v>123.46</v>
      </c>
      <c r="AD1153">
        <v>120.42</v>
      </c>
      <c r="AE1153">
        <v>118.72</v>
      </c>
      <c r="AF1153">
        <v>118.74</v>
      </c>
      <c r="AG1153">
        <v>118.86</v>
      </c>
      <c r="AH1153">
        <v>118.72</v>
      </c>
      <c r="AI1153">
        <v>117.82</v>
      </c>
      <c r="AJ1153">
        <v>120.06</v>
      </c>
      <c r="AK1153">
        <v>120.3</v>
      </c>
      <c r="AL1153">
        <v>118.06</v>
      </c>
      <c r="AM1153">
        <v>118.46</v>
      </c>
      <c r="AN1153">
        <v>121.1</v>
      </c>
      <c r="AO1153">
        <v>126.1</v>
      </c>
      <c r="AP1153">
        <v>128.84</v>
      </c>
      <c r="AQ1153">
        <v>130.22</v>
      </c>
      <c r="AR1153">
        <v>131.41999999999999</v>
      </c>
      <c r="AS1153">
        <v>130.13999999999999</v>
      </c>
      <c r="AT1153">
        <v>129.32</v>
      </c>
      <c r="AU1153">
        <v>130.58000000000001</v>
      </c>
      <c r="AV1153">
        <v>126.7</v>
      </c>
      <c r="AW1153">
        <v>126.7</v>
      </c>
      <c r="AX1153">
        <v>126.7</v>
      </c>
      <c r="AY1153">
        <v>126</v>
      </c>
      <c r="AZ1153">
        <v>126</v>
      </c>
      <c r="BA1153">
        <v>124.48</v>
      </c>
      <c r="BB1153">
        <v>126</v>
      </c>
      <c r="BC1153">
        <v>125.46</v>
      </c>
      <c r="BD1153">
        <v>126</v>
      </c>
      <c r="BE1153">
        <v>125.56</v>
      </c>
      <c r="BF1153">
        <v>126.12</v>
      </c>
      <c r="BG1153">
        <v>125.6</v>
      </c>
      <c r="BH1153">
        <v>127</v>
      </c>
      <c r="BI1153">
        <v>127.76</v>
      </c>
      <c r="BJ1153">
        <v>127.76</v>
      </c>
      <c r="BK1153">
        <v>126.76</v>
      </c>
      <c r="BL1153">
        <v>126.5</v>
      </c>
      <c r="BM1153">
        <v>126.5</v>
      </c>
      <c r="BN1153">
        <v>127.22</v>
      </c>
      <c r="BO1153">
        <v>128.58000000000001</v>
      </c>
      <c r="BP1153">
        <v>126.5</v>
      </c>
      <c r="BQ1153">
        <v>126.66</v>
      </c>
      <c r="BR1153" s="10">
        <f t="shared" si="34"/>
        <v>2.0569620253163838E-3</v>
      </c>
      <c r="BS1153" s="11" cm="1">
        <f t="array" aca="1" ref="BS1153" ca="1">_xlfn.PERCENTILE.INC((OFFSET(E1153,0,1,1,COLUMNS(E1153:BQ1153)-1) - E1153:BP1153) / E1153:BP1153, 0.05) * SQRT(COUNT(E1153:BQ1153) - 1)</f>
        <v>-0.14602883055233262</v>
      </c>
      <c r="BT1153" s="10" cm="1">
        <f t="array" aca="1" ref="BT1153" ca="1">_xlfn.STDEV.P((E1153:BP1153 - OFFSET(E1153:BP1153,0,1)) / OFFSET(E1153:BP1153,0,1)) * SQRT(COUNT(E1153:BQ1153)-1)</f>
        <v>0.10414724140628873</v>
      </c>
      <c r="BU1153" s="10" cm="1">
        <f t="array" ref="BU1153">-(MAX(1 - (E1153:BQ1153 / _xlfn.SCAN(E1153, E1153:BQ1153, _xlfn.LAMBDA(_xlpm.a,_xlpm.b, MAX(_xlpm.a, _xlpm.b))))))</f>
        <v>-0.10836991070077184</v>
      </c>
      <c r="BV1153" s="12">
        <f t="shared" ca="1" si="35"/>
        <v>5.4086521632787564E-2</v>
      </c>
    </row>
    <row r="1154" spans="1:74" x14ac:dyDescent="0.45">
      <c r="A1154" s="2" t="s">
        <v>2328</v>
      </c>
      <c r="B1154" t="s">
        <v>2329</v>
      </c>
      <c r="C1154" t="s">
        <v>7</v>
      </c>
      <c r="D1154" t="s">
        <v>8</v>
      </c>
      <c r="E1154">
        <v>26.98</v>
      </c>
      <c r="F1154">
        <v>26.28</v>
      </c>
      <c r="G1154">
        <v>25.4</v>
      </c>
      <c r="H1154">
        <v>24.44</v>
      </c>
      <c r="I1154">
        <v>23.98</v>
      </c>
      <c r="J1154">
        <v>24.56</v>
      </c>
      <c r="K1154">
        <v>24.52</v>
      </c>
      <c r="L1154">
        <v>24.96</v>
      </c>
      <c r="M1154">
        <v>24.94</v>
      </c>
      <c r="N1154">
        <v>25.32</v>
      </c>
      <c r="O1154">
        <v>25.32</v>
      </c>
      <c r="P1154">
        <v>25.32</v>
      </c>
      <c r="Q1154">
        <v>25.04</v>
      </c>
      <c r="R1154">
        <v>25.24</v>
      </c>
      <c r="S1154">
        <v>25.68</v>
      </c>
      <c r="T1154">
        <v>25.2</v>
      </c>
      <c r="U1154">
        <v>23.98</v>
      </c>
      <c r="V1154">
        <v>23.44</v>
      </c>
      <c r="W1154">
        <v>24.18</v>
      </c>
      <c r="X1154">
        <v>24.52</v>
      </c>
      <c r="Y1154">
        <v>25.06</v>
      </c>
      <c r="Z1154">
        <v>24.24</v>
      </c>
      <c r="AA1154">
        <v>24.58</v>
      </c>
      <c r="AB1154">
        <v>24</v>
      </c>
      <c r="AC1154">
        <v>23.6</v>
      </c>
      <c r="AD1154">
        <v>23.94</v>
      </c>
      <c r="AE1154">
        <v>23.34</v>
      </c>
      <c r="AF1154">
        <v>23.7</v>
      </c>
      <c r="AG1154">
        <v>24.4</v>
      </c>
      <c r="AH1154">
        <v>24.22</v>
      </c>
      <c r="AI1154">
        <v>24.56</v>
      </c>
      <c r="AJ1154">
        <v>25.08</v>
      </c>
      <c r="AK1154">
        <v>25.58</v>
      </c>
      <c r="AL1154">
        <v>25.92</v>
      </c>
      <c r="AM1154">
        <v>26.2</v>
      </c>
      <c r="AN1154">
        <v>26.58</v>
      </c>
      <c r="AO1154">
        <v>27.52</v>
      </c>
      <c r="AP1154">
        <v>27.1</v>
      </c>
      <c r="AQ1154">
        <v>27.34</v>
      </c>
      <c r="AR1154">
        <v>27.54</v>
      </c>
      <c r="AS1154">
        <v>27.9</v>
      </c>
      <c r="AT1154">
        <v>28.32</v>
      </c>
      <c r="AU1154">
        <v>27.28</v>
      </c>
      <c r="AV1154">
        <v>26.9</v>
      </c>
      <c r="AW1154">
        <v>27.74</v>
      </c>
      <c r="AX1154">
        <v>28.1</v>
      </c>
      <c r="AY1154">
        <v>28.1</v>
      </c>
      <c r="AZ1154">
        <v>28.24</v>
      </c>
      <c r="BA1154">
        <v>28.4</v>
      </c>
      <c r="BB1154">
        <v>27.92</v>
      </c>
      <c r="BC1154">
        <v>27.22</v>
      </c>
      <c r="BD1154">
        <v>26.1</v>
      </c>
      <c r="BE1154">
        <v>25.56</v>
      </c>
      <c r="BF1154">
        <v>25.78</v>
      </c>
      <c r="BG1154">
        <v>24.66</v>
      </c>
      <c r="BH1154">
        <v>24.46</v>
      </c>
      <c r="BI1154">
        <v>24.32</v>
      </c>
      <c r="BJ1154">
        <v>24.4</v>
      </c>
      <c r="BK1154">
        <v>21.2</v>
      </c>
      <c r="BL1154">
        <v>19.920000000000002</v>
      </c>
      <c r="BM1154">
        <v>21.1</v>
      </c>
      <c r="BN1154">
        <v>21.26</v>
      </c>
      <c r="BO1154">
        <v>20.9</v>
      </c>
      <c r="BP1154">
        <v>20.9</v>
      </c>
      <c r="BQ1154">
        <v>20.28</v>
      </c>
      <c r="BR1154" s="10">
        <f t="shared" si="34"/>
        <v>-0.24833209785025942</v>
      </c>
      <c r="BS1154" s="11" cm="1">
        <f t="array" aca="1" ref="BS1154" ca="1">_xlfn.PERCENTILE.INC((OFFSET(E1154,0,1,1,COLUMNS(E1154:BQ1154)-1) - E1154:BP1154) / E1154:BP1154, 0.05) * SQRT(COUNT(E1154:BQ1154) - 1)</f>
        <v>-0.34479826759974908</v>
      </c>
      <c r="BT1154" s="10" cm="1">
        <f t="array" aca="1" ref="BT1154" ca="1">_xlfn.STDEV.P((E1154:BP1154 - OFFSET(E1154:BP1154,0,1)) / OFFSET(E1154:BP1154,0,1)) * SQRT(COUNT(E1154:BQ1154)-1)</f>
        <v>0.23695571894391612</v>
      </c>
      <c r="BU1154" s="10" cm="1">
        <f t="array" ref="BU1154">-(MAX(1 - (E1154:BQ1154 / _xlfn.SCAN(E1154, E1154:BQ1154, _xlfn.LAMBDA(_xlpm.a,_xlpm.b, MAX(_xlpm.a, _xlpm.b))))))</f>
        <v>-0.29859154929577458</v>
      </c>
      <c r="BV1154" s="12">
        <f t="shared" ca="1" si="35"/>
        <v>-1.0329191417751329</v>
      </c>
    </row>
    <row r="1155" spans="1:74" x14ac:dyDescent="0.45">
      <c r="A1155" s="2" t="s">
        <v>2330</v>
      </c>
      <c r="B1155" t="s">
        <v>2331</v>
      </c>
      <c r="C1155" t="s">
        <v>22</v>
      </c>
      <c r="D1155" t="s">
        <v>26</v>
      </c>
      <c r="E1155">
        <v>156.6</v>
      </c>
      <c r="F1155">
        <v>158.19999999999999</v>
      </c>
      <c r="G1155">
        <v>152</v>
      </c>
      <c r="H1155">
        <v>147.6</v>
      </c>
      <c r="I1155">
        <v>148.4</v>
      </c>
      <c r="J1155">
        <v>149.4</v>
      </c>
      <c r="K1155">
        <v>145.19999999999999</v>
      </c>
      <c r="L1155">
        <v>148</v>
      </c>
      <c r="M1155">
        <v>149.6</v>
      </c>
      <c r="N1155">
        <v>154.19999999999999</v>
      </c>
      <c r="O1155">
        <v>154.19999999999999</v>
      </c>
      <c r="P1155">
        <v>154.19999999999999</v>
      </c>
      <c r="Q1155">
        <v>150</v>
      </c>
      <c r="R1155">
        <v>150</v>
      </c>
      <c r="S1155">
        <v>155</v>
      </c>
      <c r="T1155">
        <v>155.4</v>
      </c>
      <c r="U1155">
        <v>149.19999999999999</v>
      </c>
      <c r="V1155">
        <v>142.19999999999999</v>
      </c>
      <c r="W1155">
        <v>136.6</v>
      </c>
      <c r="X1155">
        <v>142.19999999999999</v>
      </c>
      <c r="Y1155">
        <v>139.19999999999999</v>
      </c>
      <c r="Z1155">
        <v>133.6</v>
      </c>
      <c r="AA1155">
        <v>134</v>
      </c>
      <c r="AB1155">
        <v>129.4</v>
      </c>
      <c r="AC1155">
        <v>126.8</v>
      </c>
      <c r="AD1155">
        <v>124</v>
      </c>
      <c r="AE1155">
        <v>117.2</v>
      </c>
      <c r="AF1155">
        <v>122.8</v>
      </c>
      <c r="AG1155">
        <v>128.19999999999999</v>
      </c>
      <c r="AH1155">
        <v>127.2</v>
      </c>
      <c r="AI1155">
        <v>136</v>
      </c>
      <c r="AJ1155">
        <v>139.19999999999999</v>
      </c>
      <c r="AK1155">
        <v>142.19999999999999</v>
      </c>
      <c r="AL1155">
        <v>141</v>
      </c>
      <c r="AM1155">
        <v>142</v>
      </c>
      <c r="AN1155">
        <v>142.80000000000001</v>
      </c>
      <c r="AO1155">
        <v>144.19999999999999</v>
      </c>
      <c r="AP1155">
        <v>140.80000000000001</v>
      </c>
      <c r="AQ1155">
        <v>136</v>
      </c>
      <c r="AR1155">
        <v>136</v>
      </c>
      <c r="AS1155">
        <v>148.4</v>
      </c>
      <c r="AT1155">
        <v>150.6</v>
      </c>
      <c r="AU1155">
        <v>141.4</v>
      </c>
      <c r="AV1155">
        <v>143.19999999999999</v>
      </c>
      <c r="AW1155">
        <v>151.19999999999999</v>
      </c>
      <c r="AX1155">
        <v>146.6</v>
      </c>
      <c r="AY1155">
        <v>146.6</v>
      </c>
      <c r="AZ1155">
        <v>151.80000000000001</v>
      </c>
      <c r="BA1155">
        <v>154.19999999999999</v>
      </c>
      <c r="BB1155">
        <v>147</v>
      </c>
      <c r="BC1155">
        <v>144.4</v>
      </c>
      <c r="BD1155">
        <v>151.4</v>
      </c>
      <c r="BE1155">
        <v>133.80000000000001</v>
      </c>
      <c r="BF1155">
        <v>136</v>
      </c>
      <c r="BG1155">
        <v>125.6</v>
      </c>
      <c r="BH1155">
        <v>127.4</v>
      </c>
      <c r="BI1155">
        <v>126.2</v>
      </c>
      <c r="BJ1155">
        <v>125</v>
      </c>
      <c r="BK1155">
        <v>124.6</v>
      </c>
      <c r="BL1155">
        <v>122.6</v>
      </c>
      <c r="BM1155">
        <v>122.6</v>
      </c>
      <c r="BN1155">
        <v>125</v>
      </c>
      <c r="BO1155">
        <v>131.6</v>
      </c>
      <c r="BP1155">
        <v>129.6</v>
      </c>
      <c r="BQ1155">
        <v>127</v>
      </c>
      <c r="BR1155" s="10">
        <f t="shared" si="34"/>
        <v>-0.18901660280970622</v>
      </c>
      <c r="BS1155" s="11" cm="1">
        <f t="array" aca="1" ref="BS1155" ca="1">_xlfn.PERCENTILE.INC((OFFSET(E1155,0,1,1,COLUMNS(E1155:BQ1155)-1) - E1155:BP1155) / E1155:BP1155, 0.05) * SQRT(COUNT(E1155:BQ1155) - 1)</f>
        <v>-0.42920349390296619</v>
      </c>
      <c r="BT1155" s="10" cm="1">
        <f t="array" aca="1" ref="BT1155" ca="1">_xlfn.STDEV.P((E1155:BP1155 - OFFSET(E1155:BP1155,0,1)) / OFFSET(E1155:BP1155,0,1)) * SQRT(COUNT(E1155:BQ1155)-1)</f>
        <v>0.28700326190930436</v>
      </c>
      <c r="BU1155" s="10" cm="1">
        <f t="array" ref="BU1155">-(MAX(1 - (E1155:BQ1155 / _xlfn.SCAN(E1155, E1155:BQ1155, _xlfn.LAMBDA(_xlpm.a,_xlpm.b, MAX(_xlpm.a, _xlpm.b))))))</f>
        <v>-0.25916561314791398</v>
      </c>
      <c r="BV1155" s="12">
        <f t="shared" ca="1" si="35"/>
        <v>-0.6461271609808642</v>
      </c>
    </row>
    <row r="1156" spans="1:74" x14ac:dyDescent="0.45">
      <c r="A1156" s="2" t="s">
        <v>2332</v>
      </c>
      <c r="B1156" t="s">
        <v>2333</v>
      </c>
      <c r="C1156" t="s">
        <v>22</v>
      </c>
      <c r="D1156" t="s">
        <v>26</v>
      </c>
      <c r="E1156">
        <v>174.74</v>
      </c>
      <c r="F1156">
        <v>173.22</v>
      </c>
      <c r="G1156">
        <v>169.5</v>
      </c>
      <c r="H1156">
        <v>170.3</v>
      </c>
      <c r="I1156">
        <v>155.78</v>
      </c>
      <c r="J1156">
        <v>159.04</v>
      </c>
      <c r="K1156">
        <v>155.28</v>
      </c>
      <c r="L1156">
        <v>155.69999999999999</v>
      </c>
      <c r="M1156">
        <v>153.82</v>
      </c>
      <c r="N1156">
        <v>152.52000000000001</v>
      </c>
      <c r="O1156">
        <v>152.52000000000001</v>
      </c>
      <c r="P1156">
        <v>152.52000000000001</v>
      </c>
      <c r="Q1156">
        <v>157.80000000000001</v>
      </c>
      <c r="R1156">
        <v>160.69999999999999</v>
      </c>
      <c r="S1156">
        <v>164.18</v>
      </c>
      <c r="T1156">
        <v>163</v>
      </c>
      <c r="U1156">
        <v>158.91999999999999</v>
      </c>
      <c r="V1156">
        <v>156.52000000000001</v>
      </c>
      <c r="W1156">
        <v>157.68</v>
      </c>
      <c r="X1156">
        <v>157.44</v>
      </c>
      <c r="Y1156">
        <v>158.44</v>
      </c>
      <c r="Z1156">
        <v>157.41999999999999</v>
      </c>
      <c r="AA1156">
        <v>158.24</v>
      </c>
      <c r="AB1156">
        <v>157.52000000000001</v>
      </c>
      <c r="AC1156">
        <v>155.58000000000001</v>
      </c>
      <c r="AD1156">
        <v>157.62</v>
      </c>
      <c r="AE1156">
        <v>153.06</v>
      </c>
      <c r="AF1156">
        <v>154.66</v>
      </c>
      <c r="AG1156">
        <v>158.19999999999999</v>
      </c>
      <c r="AH1156">
        <v>158.4</v>
      </c>
      <c r="AI1156">
        <v>162.88</v>
      </c>
      <c r="AJ1156">
        <v>162</v>
      </c>
      <c r="AK1156">
        <v>166.8</v>
      </c>
      <c r="AL1156">
        <v>166.54</v>
      </c>
      <c r="AM1156">
        <v>166.54</v>
      </c>
      <c r="AN1156">
        <v>163.1</v>
      </c>
      <c r="AO1156">
        <v>165.28</v>
      </c>
      <c r="AP1156">
        <v>165.52</v>
      </c>
      <c r="AQ1156">
        <v>166.5</v>
      </c>
      <c r="AR1156">
        <v>166.5</v>
      </c>
      <c r="AS1156">
        <v>173.46</v>
      </c>
      <c r="AT1156">
        <v>172.86</v>
      </c>
      <c r="AU1156">
        <v>171.06</v>
      </c>
      <c r="AV1156">
        <v>175.66</v>
      </c>
      <c r="AW1156">
        <v>178.54</v>
      </c>
      <c r="AX1156">
        <v>179</v>
      </c>
      <c r="AY1156">
        <v>179</v>
      </c>
      <c r="AZ1156">
        <v>177.94</v>
      </c>
      <c r="BA1156">
        <v>177.66</v>
      </c>
      <c r="BB1156">
        <v>175.54</v>
      </c>
      <c r="BC1156">
        <v>171.06</v>
      </c>
      <c r="BD1156">
        <v>165.18</v>
      </c>
      <c r="BE1156">
        <v>164.54</v>
      </c>
      <c r="BF1156">
        <v>169.36</v>
      </c>
      <c r="BG1156">
        <v>164.52</v>
      </c>
      <c r="BH1156">
        <v>165.42</v>
      </c>
      <c r="BI1156">
        <v>165.76</v>
      </c>
      <c r="BJ1156">
        <v>167.52</v>
      </c>
      <c r="BK1156">
        <v>163.88</v>
      </c>
      <c r="BL1156">
        <v>157.28</v>
      </c>
      <c r="BM1156">
        <v>157.28</v>
      </c>
      <c r="BN1156">
        <v>165.24</v>
      </c>
      <c r="BO1156">
        <v>164.26</v>
      </c>
      <c r="BP1156">
        <v>164.32</v>
      </c>
      <c r="BQ1156">
        <v>158.38</v>
      </c>
      <c r="BR1156" s="10">
        <f t="shared" ref="BR1156:BR1196" si="36">(BQ1156-E1156)/E1156</f>
        <v>-9.3624814009385451E-2</v>
      </c>
      <c r="BS1156" s="11" cm="1">
        <f t="array" aca="1" ref="BS1156" ca="1">_xlfn.PERCENTILE.INC((OFFSET(E1156,0,1,1,COLUMNS(E1156:BQ1156)-1) - E1156:BP1156) / E1156:BP1156, 0.05) * SQRT(COUNT(E1156:BQ1156) - 1)</f>
        <v>-0.26845895302231337</v>
      </c>
      <c r="BT1156" s="10" cm="1">
        <f t="array" aca="1" ref="BT1156" ca="1">_xlfn.STDEV.P((E1156:BP1156 - OFFSET(E1156:BP1156,0,1)) / OFFSET(E1156:BP1156,0,1)) * SQRT(COUNT(E1156:BQ1156)-1)</f>
        <v>0.1734861829032745</v>
      </c>
      <c r="BU1156" s="10" cm="1">
        <f t="array" ref="BU1156">-(MAX(1 - (E1156:BQ1156 / _xlfn.SCAN(E1156, E1156:BQ1156, _xlfn.LAMBDA(_xlpm.a,_xlpm.b, MAX(_xlpm.a, _xlpm.b))))))</f>
        <v>-0.12716035252374958</v>
      </c>
      <c r="BV1156" s="12">
        <f t="shared" ref="BV1156:BV1196" ca="1" si="37">(BR1156-$BX$3)/BT1156</f>
        <v>-0.51905467341794753</v>
      </c>
    </row>
    <row r="1157" spans="1:74" x14ac:dyDescent="0.45">
      <c r="A1157" s="2" t="s">
        <v>2334</v>
      </c>
      <c r="B1157" t="s">
        <v>2335</v>
      </c>
      <c r="C1157" t="s">
        <v>37</v>
      </c>
      <c r="D1157" t="s">
        <v>34</v>
      </c>
      <c r="E1157">
        <v>78.900000000000006</v>
      </c>
      <c r="F1157">
        <v>79.5</v>
      </c>
      <c r="G1157">
        <v>77.2</v>
      </c>
      <c r="H1157">
        <v>73.900000000000006</v>
      </c>
      <c r="I1157">
        <v>73.900000000000006</v>
      </c>
      <c r="J1157">
        <v>72.099999999999994</v>
      </c>
      <c r="K1157">
        <v>71.900000000000006</v>
      </c>
      <c r="L1157">
        <v>71.400000000000006</v>
      </c>
      <c r="M1157">
        <v>71.2</v>
      </c>
      <c r="N1157">
        <v>71.599999999999994</v>
      </c>
      <c r="O1157">
        <v>71.599999999999994</v>
      </c>
      <c r="P1157">
        <v>71.599999999999994</v>
      </c>
      <c r="Q1157">
        <v>71.5</v>
      </c>
      <c r="R1157">
        <v>72.900000000000006</v>
      </c>
      <c r="S1157">
        <v>74.2</v>
      </c>
      <c r="T1157">
        <v>71.3</v>
      </c>
      <c r="U1157">
        <v>70</v>
      </c>
      <c r="V1157">
        <v>69.599999999999994</v>
      </c>
      <c r="W1157">
        <v>70.2</v>
      </c>
      <c r="X1157">
        <v>70.7</v>
      </c>
      <c r="Y1157">
        <v>71.599999999999994</v>
      </c>
      <c r="Z1157">
        <v>71.400000000000006</v>
      </c>
      <c r="AA1157">
        <v>71.7</v>
      </c>
      <c r="AB1157">
        <v>72.2</v>
      </c>
      <c r="AC1157">
        <v>71.400000000000006</v>
      </c>
      <c r="AD1157">
        <v>70.599999999999994</v>
      </c>
      <c r="AE1157">
        <v>68.2</v>
      </c>
      <c r="AF1157">
        <v>68</v>
      </c>
      <c r="AG1157">
        <v>69.8</v>
      </c>
      <c r="AH1157">
        <v>67.099999999999994</v>
      </c>
      <c r="AI1157">
        <v>69.599999999999994</v>
      </c>
      <c r="AJ1157">
        <v>69</v>
      </c>
      <c r="AK1157">
        <v>69.400000000000006</v>
      </c>
      <c r="AL1157">
        <v>69.5</v>
      </c>
      <c r="AM1157">
        <v>68</v>
      </c>
      <c r="AN1157">
        <v>68.599999999999994</v>
      </c>
      <c r="AO1157">
        <v>71</v>
      </c>
      <c r="AP1157">
        <v>70.8</v>
      </c>
      <c r="AQ1157">
        <v>71.2</v>
      </c>
      <c r="AR1157">
        <v>71.2</v>
      </c>
      <c r="AS1157">
        <v>73.900000000000006</v>
      </c>
      <c r="AT1157">
        <v>75.7</v>
      </c>
      <c r="AU1157">
        <v>74.599999999999994</v>
      </c>
      <c r="AV1157">
        <v>73.8</v>
      </c>
      <c r="AW1157">
        <v>74.5</v>
      </c>
      <c r="AX1157">
        <v>73.099999999999994</v>
      </c>
      <c r="AY1157">
        <v>73.099999999999994</v>
      </c>
      <c r="AZ1157">
        <v>73.8</v>
      </c>
      <c r="BA1157">
        <v>73.3</v>
      </c>
      <c r="BB1157">
        <v>73</v>
      </c>
      <c r="BC1157">
        <v>71.099999999999994</v>
      </c>
      <c r="BD1157">
        <v>69.3</v>
      </c>
      <c r="BE1157">
        <v>69.7</v>
      </c>
      <c r="BF1157">
        <v>72.599999999999994</v>
      </c>
      <c r="BG1157">
        <v>69</v>
      </c>
      <c r="BH1157">
        <v>71.599999999999994</v>
      </c>
      <c r="BI1157">
        <v>70.599999999999994</v>
      </c>
      <c r="BJ1157">
        <v>69.8</v>
      </c>
      <c r="BK1157">
        <v>70.7</v>
      </c>
      <c r="BL1157">
        <v>68.3</v>
      </c>
      <c r="BM1157">
        <v>70.900000000000006</v>
      </c>
      <c r="BN1157">
        <v>71.2</v>
      </c>
      <c r="BO1157">
        <v>71</v>
      </c>
      <c r="BP1157">
        <v>68.7</v>
      </c>
      <c r="BQ1157">
        <v>67.099999999999994</v>
      </c>
      <c r="BR1157" s="10">
        <f t="shared" si="36"/>
        <v>-0.14955640050697097</v>
      </c>
      <c r="BS1157" s="11" cm="1">
        <f t="array" aca="1" ref="BS1157" ca="1">_xlfn.PERCENTILE.INC((OFFSET(E1157,0,1,1,COLUMNS(E1157:BQ1157)-1) - E1157:BP1157) / E1157:BP1157, 0.05) * SQRT(COUNT(E1157:BQ1157) - 1)</f>
        <v>-0.30383045041681223</v>
      </c>
      <c r="BT1157" s="10" cm="1">
        <f t="array" aca="1" ref="BT1157" ca="1">_xlfn.STDEV.P((E1157:BP1157 - OFFSET(E1157:BP1157,0,1)) / OFFSET(E1157:BP1157,0,1)) * SQRT(COUNT(E1157:BQ1157)-1)</f>
        <v>0.16691172715637612</v>
      </c>
      <c r="BU1157" s="10" cm="1">
        <f t="array" ref="BU1157">-(MAX(1 - (E1157:BQ1157 / _xlfn.SCAN(E1157, E1157:BQ1157, _xlfn.LAMBDA(_xlpm.a,_xlpm.b, MAX(_xlpm.a, _xlpm.b))))))</f>
        <v>-0.15597484276729567</v>
      </c>
      <c r="BV1157" s="12">
        <f t="shared" ca="1" si="37"/>
        <v>-0.87459642886688826</v>
      </c>
    </row>
    <row r="1158" spans="1:74" x14ac:dyDescent="0.45">
      <c r="A1158" s="2" t="s">
        <v>2336</v>
      </c>
      <c r="B1158" t="s">
        <v>2337</v>
      </c>
      <c r="C1158" t="s">
        <v>22</v>
      </c>
      <c r="D1158" t="s">
        <v>8</v>
      </c>
      <c r="E1158">
        <v>29.57</v>
      </c>
      <c r="F1158">
        <v>30</v>
      </c>
      <c r="G1158">
        <v>30.15</v>
      </c>
      <c r="H1158">
        <v>28.82</v>
      </c>
      <c r="I1158">
        <v>27.92</v>
      </c>
      <c r="J1158">
        <v>28.05</v>
      </c>
      <c r="K1158">
        <v>28.31</v>
      </c>
      <c r="L1158">
        <v>27.94</v>
      </c>
      <c r="M1158">
        <v>27.86</v>
      </c>
      <c r="N1158">
        <v>27.83</v>
      </c>
      <c r="O1158">
        <v>27.83</v>
      </c>
      <c r="P1158">
        <v>27.83</v>
      </c>
      <c r="Q1158">
        <v>27.9</v>
      </c>
      <c r="R1158">
        <v>29.32</v>
      </c>
      <c r="S1158">
        <v>29.27</v>
      </c>
      <c r="T1158">
        <v>27.76</v>
      </c>
      <c r="U1158">
        <v>26.55</v>
      </c>
      <c r="V1158">
        <v>26.17</v>
      </c>
      <c r="W1158">
        <v>25.53</v>
      </c>
      <c r="X1158">
        <v>25.5</v>
      </c>
      <c r="Y1158">
        <v>25.62</v>
      </c>
      <c r="Z1158">
        <v>26.4</v>
      </c>
      <c r="AA1158">
        <v>26.62</v>
      </c>
      <c r="AB1158">
        <v>26.27</v>
      </c>
      <c r="AC1158">
        <v>25.87</v>
      </c>
      <c r="AD1158">
        <v>25.41</v>
      </c>
      <c r="AE1158">
        <v>24.85</v>
      </c>
      <c r="AF1158">
        <v>24.91</v>
      </c>
      <c r="AG1158">
        <v>25.39</v>
      </c>
      <c r="AH1158">
        <v>25.52</v>
      </c>
      <c r="AI1158">
        <v>25.87</v>
      </c>
      <c r="AJ1158">
        <v>26.18</v>
      </c>
      <c r="AK1158">
        <v>26.03</v>
      </c>
      <c r="AL1158">
        <v>25.32</v>
      </c>
      <c r="AM1158">
        <v>25.21</v>
      </c>
      <c r="AN1158">
        <v>25.58</v>
      </c>
      <c r="AO1158">
        <v>25.57</v>
      </c>
      <c r="AP1158">
        <v>25.1</v>
      </c>
      <c r="AQ1158">
        <v>25.55</v>
      </c>
      <c r="AR1158">
        <v>25.86</v>
      </c>
      <c r="AS1158">
        <v>26.34</v>
      </c>
      <c r="AT1158">
        <v>26.98</v>
      </c>
      <c r="AU1158">
        <v>26.7</v>
      </c>
      <c r="AV1158">
        <v>26.29</v>
      </c>
      <c r="AW1158">
        <v>26.45</v>
      </c>
      <c r="AX1158">
        <v>26.4</v>
      </c>
      <c r="AY1158">
        <v>27.28</v>
      </c>
      <c r="AZ1158">
        <v>27.59</v>
      </c>
      <c r="BA1158">
        <v>27.35</v>
      </c>
      <c r="BB1158">
        <v>26.56</v>
      </c>
      <c r="BC1158">
        <v>26.35</v>
      </c>
      <c r="BD1158">
        <v>25.13</v>
      </c>
      <c r="BE1158">
        <v>24.51</v>
      </c>
      <c r="BF1158">
        <v>24.07</v>
      </c>
      <c r="BG1158">
        <v>23.5</v>
      </c>
      <c r="BH1158">
        <v>23.4</v>
      </c>
      <c r="BI1158">
        <v>23.17</v>
      </c>
      <c r="BJ1158">
        <v>23.06</v>
      </c>
      <c r="BK1158">
        <v>23.25</v>
      </c>
      <c r="BL1158">
        <v>23.06</v>
      </c>
      <c r="BM1158">
        <v>22.97</v>
      </c>
      <c r="BN1158">
        <v>24.4</v>
      </c>
      <c r="BO1158">
        <v>24.51</v>
      </c>
      <c r="BP1158">
        <v>24.73</v>
      </c>
      <c r="BQ1158">
        <v>24.08</v>
      </c>
      <c r="BR1158" s="10">
        <f t="shared" si="36"/>
        <v>-0.18566114305038897</v>
      </c>
      <c r="BS1158" s="11" cm="1">
        <f t="array" aca="1" ref="BS1158" ca="1">_xlfn.PERCENTILE.INC((OFFSET(E1158,0,1,1,COLUMNS(E1158:BQ1158)-1) - E1158:BP1158) / E1158:BP1158, 0.05) * SQRT(COUNT(E1158:BQ1158) - 1)</f>
        <v>-0.33387167092976988</v>
      </c>
      <c r="BT1158" s="10" cm="1">
        <f t="array" aca="1" ref="BT1158" ca="1">_xlfn.STDEV.P((E1158:BP1158 - OFFSET(E1158:BP1158,0,1)) / OFFSET(E1158:BP1158,0,1)) * SQRT(COUNT(E1158:BQ1158)-1)</f>
        <v>0.16702967541892924</v>
      </c>
      <c r="BU1158" s="10" cm="1">
        <f t="array" ref="BU1158">-(MAX(1 - (E1158:BQ1158 / _xlfn.SCAN(E1158, E1158:BQ1158, _xlfn.LAMBDA(_xlpm.a,_xlpm.b, MAX(_xlpm.a, _xlpm.b))))))</f>
        <v>-0.23814262023217247</v>
      </c>
      <c r="BV1158" s="12">
        <f t="shared" ca="1" si="37"/>
        <v>-1.0901364837936667</v>
      </c>
    </row>
    <row r="1159" spans="1:74" x14ac:dyDescent="0.45">
      <c r="A1159" s="2" t="s">
        <v>2338</v>
      </c>
      <c r="B1159" t="s">
        <v>2339</v>
      </c>
      <c r="C1159" t="s">
        <v>22</v>
      </c>
      <c r="D1159" t="s">
        <v>8</v>
      </c>
      <c r="E1159">
        <v>37.799999999999997</v>
      </c>
      <c r="F1159">
        <v>37.950000000000003</v>
      </c>
      <c r="G1159">
        <v>37.75</v>
      </c>
      <c r="H1159">
        <v>37.1</v>
      </c>
      <c r="I1159">
        <v>36.700000000000003</v>
      </c>
      <c r="J1159">
        <v>37.549999999999997</v>
      </c>
      <c r="K1159">
        <v>37.35</v>
      </c>
      <c r="L1159">
        <v>37.799999999999997</v>
      </c>
      <c r="M1159">
        <v>37.75</v>
      </c>
      <c r="N1159">
        <v>36.299999999999997</v>
      </c>
      <c r="O1159">
        <v>36.299999999999997</v>
      </c>
      <c r="P1159">
        <v>36.299999999999997</v>
      </c>
      <c r="Q1159">
        <v>36.75</v>
      </c>
      <c r="R1159">
        <v>37.1</v>
      </c>
      <c r="S1159">
        <v>38</v>
      </c>
      <c r="T1159">
        <v>36.25</v>
      </c>
      <c r="U1159">
        <v>35.6</v>
      </c>
      <c r="V1159">
        <v>35.25</v>
      </c>
      <c r="W1159">
        <v>35.450000000000003</v>
      </c>
      <c r="X1159">
        <v>36.65</v>
      </c>
      <c r="Y1159">
        <v>36.450000000000003</v>
      </c>
      <c r="Z1159">
        <v>35.85</v>
      </c>
      <c r="AA1159">
        <v>36.65</v>
      </c>
      <c r="AB1159">
        <v>36.15</v>
      </c>
      <c r="AC1159">
        <v>35.35</v>
      </c>
      <c r="AD1159">
        <v>35.15</v>
      </c>
      <c r="AE1159">
        <v>34.6</v>
      </c>
      <c r="AF1159">
        <v>35.049999999999997</v>
      </c>
      <c r="AG1159">
        <v>35.15</v>
      </c>
      <c r="AH1159">
        <v>35.1</v>
      </c>
      <c r="AI1159">
        <v>35.35</v>
      </c>
      <c r="AJ1159">
        <v>35.450000000000003</v>
      </c>
      <c r="AK1159">
        <v>35.4</v>
      </c>
      <c r="AL1159">
        <v>35.1</v>
      </c>
      <c r="AM1159">
        <v>33.700000000000003</v>
      </c>
      <c r="AN1159">
        <v>33.549999999999997</v>
      </c>
      <c r="AO1159">
        <v>34.25</v>
      </c>
      <c r="AP1159">
        <v>33.65</v>
      </c>
      <c r="AQ1159">
        <v>33.5</v>
      </c>
      <c r="AR1159">
        <v>33.75</v>
      </c>
      <c r="AS1159">
        <v>34.549999999999997</v>
      </c>
      <c r="AT1159">
        <v>35.200000000000003</v>
      </c>
      <c r="AU1159">
        <v>33.299999999999997</v>
      </c>
      <c r="AV1159">
        <v>34.75</v>
      </c>
      <c r="AW1159">
        <v>35.1</v>
      </c>
      <c r="AX1159">
        <v>34.950000000000003</v>
      </c>
      <c r="AY1159">
        <v>34.85</v>
      </c>
      <c r="AZ1159">
        <v>34.6</v>
      </c>
      <c r="BA1159">
        <v>34.5</v>
      </c>
      <c r="BB1159">
        <v>34.700000000000003</v>
      </c>
      <c r="BC1159">
        <v>33.85</v>
      </c>
      <c r="BD1159">
        <v>33.1</v>
      </c>
      <c r="BE1159">
        <v>32.75</v>
      </c>
      <c r="BF1159">
        <v>32.799999999999997</v>
      </c>
      <c r="BG1159">
        <v>31.95</v>
      </c>
      <c r="BH1159">
        <v>31.8</v>
      </c>
      <c r="BI1159">
        <v>32.299999999999997</v>
      </c>
      <c r="BJ1159">
        <v>32.15</v>
      </c>
      <c r="BK1159">
        <v>30.75</v>
      </c>
      <c r="BL1159">
        <v>29.65</v>
      </c>
      <c r="BM1159">
        <v>29.75</v>
      </c>
      <c r="BN1159">
        <v>30.85</v>
      </c>
      <c r="BO1159">
        <v>30.95</v>
      </c>
      <c r="BP1159">
        <v>30.75</v>
      </c>
      <c r="BQ1159">
        <v>30.35</v>
      </c>
      <c r="BR1159" s="10">
        <f t="shared" si="36"/>
        <v>-0.19708994708994698</v>
      </c>
      <c r="BS1159" s="11" cm="1">
        <f t="array" aca="1" ref="BS1159" ca="1">_xlfn.PERCENTILE.INC((OFFSET(E1159,0,1,1,COLUMNS(E1159:BQ1159)-1) - E1159:BP1159) / E1159:BP1159, 0.05) * SQRT(COUNT(E1159:BQ1159) - 1)</f>
        <v>-0.3173177864568591</v>
      </c>
      <c r="BT1159" s="10" cm="1">
        <f t="array" aca="1" ref="BT1159" ca="1">_xlfn.STDEV.P((E1159:BP1159 - OFFSET(E1159:BP1159,0,1)) / OFFSET(E1159:BP1159,0,1)) * SQRT(COUNT(E1159:BQ1159)-1)</f>
        <v>0.15658210434128239</v>
      </c>
      <c r="BU1159" s="10" cm="1">
        <f t="array" ref="BU1159">-(MAX(1 - (E1159:BQ1159 / _xlfn.SCAN(E1159, E1159:BQ1159, _xlfn.LAMBDA(_xlpm.a,_xlpm.b, MAX(_xlpm.a, _xlpm.b))))))</f>
        <v>-0.21973684210526323</v>
      </c>
      <c r="BV1159" s="12">
        <f t="shared" ca="1" si="37"/>
        <v>-1.2358624754982783</v>
      </c>
    </row>
    <row r="1160" spans="1:74" x14ac:dyDescent="0.45">
      <c r="A1160" s="2" t="s">
        <v>2340</v>
      </c>
      <c r="B1160" t="s">
        <v>2341</v>
      </c>
      <c r="C1160" t="s">
        <v>19</v>
      </c>
      <c r="D1160" t="s">
        <v>8</v>
      </c>
      <c r="E1160">
        <v>228.2</v>
      </c>
      <c r="F1160">
        <v>228.5</v>
      </c>
      <c r="G1160">
        <v>224</v>
      </c>
      <c r="H1160">
        <v>213.6</v>
      </c>
      <c r="I1160">
        <v>213.8</v>
      </c>
      <c r="J1160">
        <v>217.1</v>
      </c>
      <c r="K1160">
        <v>213.8</v>
      </c>
      <c r="L1160">
        <v>210.8</v>
      </c>
      <c r="M1160">
        <v>210.2</v>
      </c>
      <c r="N1160">
        <v>209.5</v>
      </c>
      <c r="O1160">
        <v>209.5</v>
      </c>
      <c r="P1160">
        <v>209.5</v>
      </c>
      <c r="Q1160">
        <v>214.6</v>
      </c>
      <c r="R1160">
        <v>216.1</v>
      </c>
      <c r="S1160">
        <v>221.6</v>
      </c>
      <c r="T1160">
        <v>214.7</v>
      </c>
      <c r="U1160">
        <v>209.9</v>
      </c>
      <c r="V1160">
        <v>203.4</v>
      </c>
      <c r="W1160">
        <v>206.4</v>
      </c>
      <c r="X1160">
        <v>209.9</v>
      </c>
      <c r="Y1160">
        <v>209.2</v>
      </c>
      <c r="Z1160">
        <v>204</v>
      </c>
      <c r="AA1160">
        <v>206.6</v>
      </c>
      <c r="AB1160">
        <v>204.5</v>
      </c>
      <c r="AC1160">
        <v>200</v>
      </c>
      <c r="AD1160">
        <v>200.8</v>
      </c>
      <c r="AE1160">
        <v>190.8</v>
      </c>
      <c r="AF1160">
        <v>189.8</v>
      </c>
      <c r="AG1160">
        <v>197.5</v>
      </c>
      <c r="AH1160">
        <v>197.75</v>
      </c>
      <c r="AI1160">
        <v>191.7</v>
      </c>
      <c r="AJ1160">
        <v>191.05</v>
      </c>
      <c r="AK1160">
        <v>191.8</v>
      </c>
      <c r="AL1160">
        <v>189</v>
      </c>
      <c r="AM1160">
        <v>186.25</v>
      </c>
      <c r="AN1160">
        <v>184.75</v>
      </c>
      <c r="AO1160">
        <v>189.15</v>
      </c>
      <c r="AP1160">
        <v>183.45</v>
      </c>
      <c r="AQ1160">
        <v>185.3</v>
      </c>
      <c r="AR1160">
        <v>193.7</v>
      </c>
      <c r="AS1160">
        <v>197.1</v>
      </c>
      <c r="AT1160">
        <v>205.3</v>
      </c>
      <c r="AU1160">
        <v>209.4</v>
      </c>
      <c r="AV1160">
        <v>215.2</v>
      </c>
      <c r="AW1160">
        <v>214.5</v>
      </c>
      <c r="AX1160">
        <v>210.1</v>
      </c>
      <c r="AY1160">
        <v>211.6</v>
      </c>
      <c r="AZ1160">
        <v>208.6</v>
      </c>
      <c r="BA1160">
        <v>211.9</v>
      </c>
      <c r="BB1160">
        <v>209.9</v>
      </c>
      <c r="BC1160">
        <v>204</v>
      </c>
      <c r="BD1160">
        <v>193.05</v>
      </c>
      <c r="BE1160">
        <v>191.45</v>
      </c>
      <c r="BF1160">
        <v>189.45</v>
      </c>
      <c r="BG1160">
        <v>183.3</v>
      </c>
      <c r="BH1160">
        <v>181.6</v>
      </c>
      <c r="BI1160">
        <v>185.2</v>
      </c>
      <c r="BJ1160">
        <v>186.1</v>
      </c>
      <c r="BK1160">
        <v>182.65</v>
      </c>
      <c r="BL1160">
        <v>179.05</v>
      </c>
      <c r="BM1160">
        <v>180.95</v>
      </c>
      <c r="BN1160">
        <v>183.95</v>
      </c>
      <c r="BO1160">
        <v>185.6</v>
      </c>
      <c r="BP1160">
        <v>183.25</v>
      </c>
      <c r="BQ1160">
        <v>173.9</v>
      </c>
      <c r="BR1160" s="10">
        <f t="shared" si="36"/>
        <v>-0.2379491673970201</v>
      </c>
      <c r="BS1160" s="11" cm="1">
        <f t="array" aca="1" ref="BS1160" ca="1">_xlfn.PERCENTILE.INC((OFFSET(E1160,0,1,1,COLUMNS(E1160:BQ1160)-1) - E1160:BP1160) / E1160:BP1160, 0.05) * SQRT(COUNT(E1160:BQ1160) - 1)</f>
        <v>-0.35466915507295554</v>
      </c>
      <c r="BT1160" s="10" cm="1">
        <f t="array" aca="1" ref="BT1160" ca="1">_xlfn.STDEV.P((E1160:BP1160 - OFFSET(E1160:BP1160,0,1)) / OFFSET(E1160:BP1160,0,1)) * SQRT(COUNT(E1160:BQ1160)-1)</f>
        <v>0.17716621506297606</v>
      </c>
      <c r="BU1160" s="10" cm="1">
        <f t="array" ref="BU1160">-(MAX(1 - (E1160:BQ1160 / _xlfn.SCAN(E1160, E1160:BQ1160, _xlfn.LAMBDA(_xlpm.a,_xlpm.b, MAX(_xlpm.a, _xlpm.b))))))</f>
        <v>-0.23894967177242887</v>
      </c>
      <c r="BV1160" s="12">
        <f t="shared" ca="1" si="37"/>
        <v>-1.3228998955230211</v>
      </c>
    </row>
    <row r="1161" spans="1:74" x14ac:dyDescent="0.45">
      <c r="A1161" s="2" t="s">
        <v>2342</v>
      </c>
      <c r="B1161" t="s">
        <v>2343</v>
      </c>
      <c r="C1161" t="s">
        <v>22</v>
      </c>
      <c r="D1161" t="s">
        <v>29</v>
      </c>
      <c r="E1161">
        <v>344.2</v>
      </c>
      <c r="F1161">
        <v>349.4</v>
      </c>
      <c r="G1161">
        <v>342.2</v>
      </c>
      <c r="H1161">
        <v>341.6</v>
      </c>
      <c r="I1161">
        <v>342.2</v>
      </c>
      <c r="J1161">
        <v>344.6</v>
      </c>
      <c r="K1161">
        <v>345.2</v>
      </c>
      <c r="L1161">
        <v>343</v>
      </c>
      <c r="M1161">
        <v>348.6</v>
      </c>
      <c r="N1161">
        <v>327.2</v>
      </c>
      <c r="O1161">
        <v>327.2</v>
      </c>
      <c r="P1161">
        <v>327.2</v>
      </c>
      <c r="Q1161">
        <v>332.4</v>
      </c>
      <c r="R1161">
        <v>334</v>
      </c>
      <c r="S1161">
        <v>330.6</v>
      </c>
      <c r="T1161">
        <v>322.2</v>
      </c>
      <c r="U1161">
        <v>323.2</v>
      </c>
      <c r="V1161">
        <v>318</v>
      </c>
      <c r="W1161">
        <v>319.8</v>
      </c>
      <c r="X1161">
        <v>322.2</v>
      </c>
      <c r="Y1161">
        <v>323.39999999999998</v>
      </c>
      <c r="Z1161">
        <v>323.39999999999998</v>
      </c>
      <c r="AA1161">
        <v>323.8</v>
      </c>
      <c r="AB1161">
        <v>321</v>
      </c>
      <c r="AC1161">
        <v>319.8</v>
      </c>
      <c r="AD1161">
        <v>319.39999999999998</v>
      </c>
      <c r="AE1161">
        <v>314.39999999999998</v>
      </c>
      <c r="AF1161">
        <v>318.8</v>
      </c>
      <c r="AG1161">
        <v>325</v>
      </c>
      <c r="AH1161">
        <v>327.2</v>
      </c>
      <c r="AI1161">
        <v>333.2</v>
      </c>
      <c r="AJ1161">
        <v>325.39999999999998</v>
      </c>
      <c r="AK1161">
        <v>330.8</v>
      </c>
      <c r="AL1161">
        <v>353</v>
      </c>
      <c r="AM1161">
        <v>347.8</v>
      </c>
      <c r="AN1161">
        <v>344.6</v>
      </c>
      <c r="AO1161">
        <v>354.4</v>
      </c>
      <c r="AP1161">
        <v>350.2</v>
      </c>
      <c r="AQ1161">
        <v>352.4</v>
      </c>
      <c r="AR1161">
        <v>360.2</v>
      </c>
      <c r="AS1161">
        <v>350.2</v>
      </c>
      <c r="AT1161">
        <v>357.6</v>
      </c>
      <c r="AU1161">
        <v>353</v>
      </c>
      <c r="AV1161">
        <v>361</v>
      </c>
      <c r="AW1161">
        <v>361</v>
      </c>
      <c r="AX1161">
        <v>361</v>
      </c>
      <c r="AY1161">
        <v>367</v>
      </c>
      <c r="AZ1161">
        <v>366.2</v>
      </c>
      <c r="BA1161">
        <v>365</v>
      </c>
      <c r="BB1161">
        <v>369.2</v>
      </c>
      <c r="BC1161">
        <v>355.2</v>
      </c>
      <c r="BD1161">
        <v>343</v>
      </c>
      <c r="BE1161">
        <v>345</v>
      </c>
      <c r="BF1161">
        <v>350</v>
      </c>
      <c r="BG1161">
        <v>339.2</v>
      </c>
      <c r="BH1161">
        <v>336.4</v>
      </c>
      <c r="BI1161">
        <v>334.8</v>
      </c>
      <c r="BJ1161">
        <v>329.4</v>
      </c>
      <c r="BK1161">
        <v>308.2</v>
      </c>
      <c r="BL1161">
        <v>302.2</v>
      </c>
      <c r="BM1161">
        <v>309</v>
      </c>
      <c r="BN1161">
        <v>313.8</v>
      </c>
      <c r="BO1161">
        <v>316.60000000000002</v>
      </c>
      <c r="BP1161">
        <v>311.2</v>
      </c>
      <c r="BQ1161">
        <v>304</v>
      </c>
      <c r="BR1161" s="10">
        <f t="shared" si="36"/>
        <v>-0.11679256246368387</v>
      </c>
      <c r="BS1161" s="11" cm="1">
        <f t="array" aca="1" ref="BS1161" ca="1">_xlfn.PERCENTILE.INC((OFFSET(E1161,0,1,1,COLUMNS(E1161:BQ1161)-1) - E1161:BP1161) / E1161:BP1161, 0.05) * SQRT(COUNT(E1161:BQ1161) - 1)</f>
        <v>-0.2705871299871298</v>
      </c>
      <c r="BT1161" s="10" cm="1">
        <f t="array" aca="1" ref="BT1161" ca="1">_xlfn.STDEV.P((E1161:BP1161 - OFFSET(E1161:BP1161,0,1)) / OFFSET(E1161:BP1161,0,1)) * SQRT(COUNT(E1161:BQ1161)-1)</f>
        <v>0.1666020238439756</v>
      </c>
      <c r="BU1161" s="10" cm="1">
        <f t="array" ref="BU1161">-(MAX(1 - (E1161:BQ1161 / _xlfn.SCAN(E1161, E1161:BQ1161, _xlfn.LAMBDA(_xlpm.a,_xlpm.b, MAX(_xlpm.a, _xlpm.b))))))</f>
        <v>-0.18147345612134347</v>
      </c>
      <c r="BV1161" s="12">
        <f t="shared" ca="1" si="37"/>
        <v>-0.67956294798502737</v>
      </c>
    </row>
    <row r="1162" spans="1:74" x14ac:dyDescent="0.45">
      <c r="A1162" s="2" t="s">
        <v>2344</v>
      </c>
      <c r="B1162" t="s">
        <v>2345</v>
      </c>
      <c r="C1162" t="s">
        <v>19</v>
      </c>
      <c r="D1162" t="s">
        <v>29</v>
      </c>
      <c r="E1162">
        <v>944</v>
      </c>
      <c r="F1162">
        <v>969</v>
      </c>
      <c r="G1162">
        <v>951</v>
      </c>
      <c r="H1162">
        <v>963.5</v>
      </c>
      <c r="I1162">
        <v>912.5</v>
      </c>
      <c r="J1162">
        <v>932.5</v>
      </c>
      <c r="K1162">
        <v>929</v>
      </c>
      <c r="L1162">
        <v>918.5</v>
      </c>
      <c r="M1162">
        <v>888.5</v>
      </c>
      <c r="N1162">
        <v>889.5</v>
      </c>
      <c r="O1162">
        <v>889.5</v>
      </c>
      <c r="P1162">
        <v>889.5</v>
      </c>
      <c r="Q1162">
        <v>896.5</v>
      </c>
      <c r="R1162">
        <v>898</v>
      </c>
      <c r="S1162">
        <v>908.5</v>
      </c>
      <c r="T1162">
        <v>895.5</v>
      </c>
      <c r="U1162">
        <v>869</v>
      </c>
      <c r="V1162">
        <v>864</v>
      </c>
      <c r="W1162">
        <v>836</v>
      </c>
      <c r="X1162">
        <v>842</v>
      </c>
      <c r="Y1162">
        <v>836.5</v>
      </c>
      <c r="Z1162">
        <v>836.5</v>
      </c>
      <c r="AA1162">
        <v>837.5</v>
      </c>
      <c r="AB1162">
        <v>815</v>
      </c>
      <c r="AC1162">
        <v>811</v>
      </c>
      <c r="AD1162">
        <v>783.5</v>
      </c>
      <c r="AE1162">
        <v>760.5</v>
      </c>
      <c r="AF1162">
        <v>765.5</v>
      </c>
      <c r="AG1162">
        <v>775.5</v>
      </c>
      <c r="AH1162">
        <v>781.5</v>
      </c>
      <c r="AI1162">
        <v>799.5</v>
      </c>
      <c r="AJ1162">
        <v>788</v>
      </c>
      <c r="AK1162">
        <v>803.5</v>
      </c>
      <c r="AL1162">
        <v>832.5</v>
      </c>
      <c r="AM1162">
        <v>823.5</v>
      </c>
      <c r="AN1162">
        <v>834</v>
      </c>
      <c r="AO1162">
        <v>842.5</v>
      </c>
      <c r="AP1162">
        <v>843</v>
      </c>
      <c r="AQ1162">
        <v>847</v>
      </c>
      <c r="AR1162">
        <v>883</v>
      </c>
      <c r="AS1162">
        <v>898</v>
      </c>
      <c r="AT1162">
        <v>916</v>
      </c>
      <c r="AU1162">
        <v>905</v>
      </c>
      <c r="AV1162">
        <v>902.5</v>
      </c>
      <c r="AW1162">
        <v>902.5</v>
      </c>
      <c r="AX1162">
        <v>902.5</v>
      </c>
      <c r="AY1162">
        <v>916</v>
      </c>
      <c r="AZ1162">
        <v>915.5</v>
      </c>
      <c r="BA1162">
        <v>919</v>
      </c>
      <c r="BB1162">
        <v>915.5</v>
      </c>
      <c r="BC1162">
        <v>897</v>
      </c>
      <c r="BD1162">
        <v>872</v>
      </c>
      <c r="BE1162">
        <v>896.5</v>
      </c>
      <c r="BF1162">
        <v>906.5</v>
      </c>
      <c r="BG1162">
        <v>855</v>
      </c>
      <c r="BH1162">
        <v>862</v>
      </c>
      <c r="BI1162">
        <v>839.5</v>
      </c>
      <c r="BJ1162">
        <v>847.5</v>
      </c>
      <c r="BK1162">
        <v>828</v>
      </c>
      <c r="BL1162">
        <v>825</v>
      </c>
      <c r="BM1162">
        <v>849.5</v>
      </c>
      <c r="BN1162">
        <v>867</v>
      </c>
      <c r="BO1162">
        <v>878</v>
      </c>
      <c r="BP1162">
        <v>860</v>
      </c>
      <c r="BQ1162">
        <v>836</v>
      </c>
      <c r="BR1162" s="10">
        <f t="shared" si="36"/>
        <v>-0.11440677966101695</v>
      </c>
      <c r="BS1162" s="11" cm="1">
        <f t="array" aca="1" ref="BS1162" ca="1">_xlfn.PERCENTILE.INC((OFFSET(E1162,0,1,1,COLUMNS(E1162:BQ1162)-1) - E1162:BP1162) / E1162:BP1162, 0.05) * SQRT(COUNT(E1162:BQ1162) - 1)</f>
        <v>-0.26099014093026068</v>
      </c>
      <c r="BT1162" s="10" cm="1">
        <f t="array" aca="1" ref="BT1162" ca="1">_xlfn.STDEV.P((E1162:BP1162 - OFFSET(E1162:BP1162,0,1)) / OFFSET(E1162:BP1162,0,1)) * SQRT(COUNT(E1162:BQ1162)-1)</f>
        <v>0.16385433249974854</v>
      </c>
      <c r="BU1162" s="10" cm="1">
        <f t="array" ref="BU1162">-(MAX(1 - (E1162:BQ1162 / _xlfn.SCAN(E1162, E1162:BQ1162, _xlfn.LAMBDA(_xlpm.a,_xlpm.b, MAX(_xlpm.a, _xlpm.b))))))</f>
        <v>-0.21517027863777094</v>
      </c>
      <c r="BV1162" s="12">
        <f t="shared" ca="1" si="37"/>
        <v>-0.67639822499772495</v>
      </c>
    </row>
    <row r="1163" spans="1:74" x14ac:dyDescent="0.45">
      <c r="A1163" s="2" t="s">
        <v>2346</v>
      </c>
      <c r="B1163" t="s">
        <v>2347</v>
      </c>
      <c r="C1163" t="s">
        <v>111</v>
      </c>
      <c r="D1163" t="s">
        <v>136</v>
      </c>
      <c r="E1163">
        <v>210.05</v>
      </c>
      <c r="F1163">
        <v>200.3</v>
      </c>
      <c r="G1163">
        <v>217.5</v>
      </c>
      <c r="H1163">
        <v>210.55</v>
      </c>
      <c r="I1163">
        <v>208.75</v>
      </c>
      <c r="J1163">
        <v>213.85</v>
      </c>
      <c r="K1163">
        <v>210.4</v>
      </c>
      <c r="L1163">
        <v>202.4</v>
      </c>
      <c r="M1163">
        <v>200.35</v>
      </c>
      <c r="N1163">
        <v>200.35</v>
      </c>
      <c r="O1163">
        <v>200.35</v>
      </c>
      <c r="P1163">
        <v>200.35</v>
      </c>
      <c r="Q1163">
        <v>203.3</v>
      </c>
      <c r="R1163">
        <v>208.55</v>
      </c>
      <c r="S1163">
        <v>201.4</v>
      </c>
      <c r="T1163">
        <v>193.88</v>
      </c>
      <c r="U1163">
        <v>189.68</v>
      </c>
      <c r="V1163">
        <v>177.88</v>
      </c>
      <c r="W1163">
        <v>179.56</v>
      </c>
      <c r="X1163">
        <v>177.2</v>
      </c>
      <c r="Y1163">
        <v>182.82</v>
      </c>
      <c r="Z1163">
        <v>168.46</v>
      </c>
      <c r="AA1163">
        <v>174.34</v>
      </c>
      <c r="AB1163">
        <v>173.92</v>
      </c>
      <c r="AC1163">
        <v>173.18</v>
      </c>
      <c r="AD1163">
        <v>164.62</v>
      </c>
      <c r="AE1163">
        <v>153.68</v>
      </c>
      <c r="AF1163">
        <v>151.69999999999999</v>
      </c>
      <c r="AG1163">
        <v>154.96</v>
      </c>
      <c r="AH1163">
        <v>148.13999999999999</v>
      </c>
      <c r="AI1163">
        <v>148.13999999999999</v>
      </c>
      <c r="AJ1163">
        <v>149.58000000000001</v>
      </c>
      <c r="AK1163">
        <v>152.66</v>
      </c>
      <c r="AL1163">
        <v>156.78</v>
      </c>
      <c r="AM1163">
        <v>157.36000000000001</v>
      </c>
      <c r="AN1163">
        <v>156.68</v>
      </c>
      <c r="AO1163">
        <v>164.08</v>
      </c>
      <c r="AP1163">
        <v>170.16</v>
      </c>
      <c r="AQ1163">
        <v>168.06</v>
      </c>
      <c r="AR1163">
        <v>168.06</v>
      </c>
      <c r="AS1163">
        <v>168.06</v>
      </c>
      <c r="AT1163">
        <v>179.64</v>
      </c>
      <c r="AU1163">
        <v>177.06</v>
      </c>
      <c r="AV1163">
        <v>176.18</v>
      </c>
      <c r="AW1163">
        <v>175.38</v>
      </c>
      <c r="AX1163">
        <v>174.5</v>
      </c>
      <c r="AY1163">
        <v>174.5</v>
      </c>
      <c r="AZ1163">
        <v>181.74</v>
      </c>
      <c r="BA1163">
        <v>182.64</v>
      </c>
      <c r="BB1163">
        <v>179.76</v>
      </c>
      <c r="BC1163">
        <v>175.5</v>
      </c>
      <c r="BD1163">
        <v>163.24</v>
      </c>
      <c r="BE1163">
        <v>160.28</v>
      </c>
      <c r="BF1163">
        <v>162.12</v>
      </c>
      <c r="BG1163">
        <v>161.52000000000001</v>
      </c>
      <c r="BH1163">
        <v>162.32</v>
      </c>
      <c r="BI1163">
        <v>171.6</v>
      </c>
      <c r="BJ1163">
        <v>174.24</v>
      </c>
      <c r="BK1163">
        <v>174.6</v>
      </c>
      <c r="BL1163">
        <v>168.14</v>
      </c>
      <c r="BM1163">
        <v>164.5</v>
      </c>
      <c r="BN1163">
        <v>168.08</v>
      </c>
      <c r="BO1163">
        <v>167.38</v>
      </c>
      <c r="BP1163">
        <v>158.63999999999999</v>
      </c>
      <c r="BQ1163">
        <v>149.9</v>
      </c>
      <c r="BR1163" s="10">
        <f t="shared" si="36"/>
        <v>-0.28636039038324207</v>
      </c>
      <c r="BS1163" s="11" cm="1">
        <f t="array" aca="1" ref="BS1163" ca="1">_xlfn.PERCENTILE.INC((OFFSET(E1163,0,1,1,COLUMNS(E1163:BQ1163)-1) - E1163:BP1163) / E1163:BP1163, 0.05) * SQRT(COUNT(E1163:BQ1163) - 1)</f>
        <v>-0.48914020970743965</v>
      </c>
      <c r="BT1163" s="10" cm="1">
        <f t="array" aca="1" ref="BT1163" ca="1">_xlfn.STDEV.P((E1163:BP1163 - OFFSET(E1163:BP1163,0,1)) / OFFSET(E1163:BP1163,0,1)) * SQRT(COUNT(E1163:BQ1163)-1)</f>
        <v>0.26178592925129435</v>
      </c>
      <c r="BU1163" s="10" cm="1">
        <f t="array" ref="BU1163">-(MAX(1 - (E1163:BQ1163 / _xlfn.SCAN(E1163, E1163:BQ1163, _xlfn.LAMBDA(_xlpm.a,_xlpm.b, MAX(_xlpm.a, _xlpm.b))))))</f>
        <v>-0.318896551724138</v>
      </c>
      <c r="BV1163" s="12">
        <f t="shared" ca="1" si="37"/>
        <v>-1.0802123368204055</v>
      </c>
    </row>
    <row r="1164" spans="1:74" x14ac:dyDescent="0.45">
      <c r="A1164" s="2" t="s">
        <v>2348</v>
      </c>
      <c r="B1164" t="s">
        <v>2349</v>
      </c>
      <c r="C1164" t="s">
        <v>37</v>
      </c>
      <c r="D1164" t="s">
        <v>34</v>
      </c>
      <c r="E1164">
        <v>86.7</v>
      </c>
      <c r="F1164">
        <v>86.5</v>
      </c>
      <c r="G1164">
        <v>87.2</v>
      </c>
      <c r="H1164">
        <v>86.3</v>
      </c>
      <c r="I1164">
        <v>84.8</v>
      </c>
      <c r="J1164">
        <v>84.9</v>
      </c>
      <c r="K1164">
        <v>83.2</v>
      </c>
      <c r="L1164">
        <v>81</v>
      </c>
      <c r="M1164">
        <v>80.2</v>
      </c>
      <c r="N1164">
        <v>78.7</v>
      </c>
      <c r="O1164">
        <v>78.7</v>
      </c>
      <c r="P1164">
        <v>78.7</v>
      </c>
      <c r="Q1164">
        <v>77.599999999999994</v>
      </c>
      <c r="R1164">
        <v>77.400000000000006</v>
      </c>
      <c r="S1164">
        <v>75.599999999999994</v>
      </c>
      <c r="T1164">
        <v>73.099999999999994</v>
      </c>
      <c r="U1164">
        <v>71.599999999999994</v>
      </c>
      <c r="V1164">
        <v>71.099999999999994</v>
      </c>
      <c r="W1164">
        <v>71.400000000000006</v>
      </c>
      <c r="X1164">
        <v>70.7</v>
      </c>
      <c r="Y1164">
        <v>72.7</v>
      </c>
      <c r="Z1164">
        <v>70.8</v>
      </c>
      <c r="AA1164">
        <v>73.5</v>
      </c>
      <c r="AB1164">
        <v>70.3</v>
      </c>
      <c r="AC1164">
        <v>71</v>
      </c>
      <c r="AD1164">
        <v>70.7</v>
      </c>
      <c r="AE1164">
        <v>70.7</v>
      </c>
      <c r="AF1164">
        <v>71.099999999999994</v>
      </c>
      <c r="AG1164">
        <v>72.599999999999994</v>
      </c>
      <c r="AH1164">
        <v>70.900000000000006</v>
      </c>
      <c r="AI1164">
        <v>71.900000000000006</v>
      </c>
      <c r="AJ1164">
        <v>71.7</v>
      </c>
      <c r="AK1164">
        <v>72.2</v>
      </c>
      <c r="AL1164">
        <v>72.3</v>
      </c>
      <c r="AM1164">
        <v>72</v>
      </c>
      <c r="AN1164">
        <v>72.400000000000006</v>
      </c>
      <c r="AO1164">
        <v>71.8</v>
      </c>
      <c r="AP1164">
        <v>70</v>
      </c>
      <c r="AQ1164">
        <v>71.3</v>
      </c>
      <c r="AR1164">
        <v>71.3</v>
      </c>
      <c r="AS1164">
        <v>73.400000000000006</v>
      </c>
      <c r="AT1164">
        <v>72.8</v>
      </c>
      <c r="AU1164">
        <v>72.599999999999994</v>
      </c>
      <c r="AV1164">
        <v>74.400000000000006</v>
      </c>
      <c r="AW1164">
        <v>73.3</v>
      </c>
      <c r="AX1164">
        <v>71.5</v>
      </c>
      <c r="AY1164">
        <v>71.5</v>
      </c>
      <c r="AZ1164">
        <v>70.7</v>
      </c>
      <c r="BA1164">
        <v>71.8</v>
      </c>
      <c r="BB1164">
        <v>71.7</v>
      </c>
      <c r="BC1164">
        <v>71</v>
      </c>
      <c r="BD1164">
        <v>70</v>
      </c>
      <c r="BE1164">
        <v>68.900000000000006</v>
      </c>
      <c r="BF1164">
        <v>70</v>
      </c>
      <c r="BG1164">
        <v>68.5</v>
      </c>
      <c r="BH1164">
        <v>69.3</v>
      </c>
      <c r="BI1164">
        <v>69.400000000000006</v>
      </c>
      <c r="BJ1164">
        <v>69.099999999999994</v>
      </c>
      <c r="BK1164">
        <v>70</v>
      </c>
      <c r="BL1164">
        <v>69.3</v>
      </c>
      <c r="BM1164">
        <v>71</v>
      </c>
      <c r="BN1164">
        <v>70.900000000000006</v>
      </c>
      <c r="BO1164">
        <v>70.400000000000006</v>
      </c>
      <c r="BP1164">
        <v>69.8</v>
      </c>
      <c r="BQ1164">
        <v>69.2</v>
      </c>
      <c r="BR1164" s="10">
        <f t="shared" si="36"/>
        <v>-0.20184544405997693</v>
      </c>
      <c r="BS1164" s="11" cm="1">
        <f t="array" aca="1" ref="BS1164" ca="1">_xlfn.PERCENTILE.INC((OFFSET(E1164,0,1,1,COLUMNS(E1164:BQ1164)-1) - E1164:BP1164) / E1164:BP1164, 0.05) * SQRT(COUNT(E1164:BQ1164) - 1)</f>
        <v>-0.20780020920101352</v>
      </c>
      <c r="BT1164" s="10" cm="1">
        <f t="array" aca="1" ref="BT1164" ca="1">_xlfn.STDEV.P((E1164:BP1164 - OFFSET(E1164:BP1164,0,1)) / OFFSET(E1164:BP1164,0,1)) * SQRT(COUNT(E1164:BQ1164)-1)</f>
        <v>0.12804184819072095</v>
      </c>
      <c r="BU1164" s="10" cm="1">
        <f t="array" ref="BU1164">-(MAX(1 - (E1164:BQ1164 / _xlfn.SCAN(E1164, E1164:BQ1164, _xlfn.LAMBDA(_xlpm.a,_xlpm.b, MAX(_xlpm.a, _xlpm.b))))))</f>
        <v>-0.21444954128440374</v>
      </c>
      <c r="BV1164" s="12">
        <f t="shared" ca="1" si="37"/>
        <v>-1.548473775266431</v>
      </c>
    </row>
    <row r="1165" spans="1:74" x14ac:dyDescent="0.45">
      <c r="A1165" s="2" t="s">
        <v>2350</v>
      </c>
      <c r="B1165" t="s">
        <v>2351</v>
      </c>
      <c r="C1165" t="s">
        <v>22</v>
      </c>
      <c r="D1165" t="s">
        <v>8</v>
      </c>
      <c r="E1165">
        <v>20.100000000000001</v>
      </c>
      <c r="F1165">
        <v>20.2</v>
      </c>
      <c r="G1165">
        <v>19.53</v>
      </c>
      <c r="H1165">
        <v>18.88</v>
      </c>
      <c r="I1165">
        <v>18.559999999999999</v>
      </c>
      <c r="J1165">
        <v>19.190000000000001</v>
      </c>
      <c r="K1165">
        <v>19.170000000000002</v>
      </c>
      <c r="L1165">
        <v>19.09</v>
      </c>
      <c r="M1165">
        <v>18.89</v>
      </c>
      <c r="N1165">
        <v>18.95</v>
      </c>
      <c r="O1165">
        <v>18.95</v>
      </c>
      <c r="P1165">
        <v>18.95</v>
      </c>
      <c r="Q1165">
        <v>19.55</v>
      </c>
      <c r="R1165">
        <v>20.100000000000001</v>
      </c>
      <c r="S1165">
        <v>20.38</v>
      </c>
      <c r="T1165">
        <v>20</v>
      </c>
      <c r="U1165">
        <v>19.2</v>
      </c>
      <c r="V1165">
        <v>19.059999999999999</v>
      </c>
      <c r="W1165">
        <v>19.59</v>
      </c>
      <c r="X1165">
        <v>19.75</v>
      </c>
      <c r="Y1165">
        <v>19.93</v>
      </c>
      <c r="Z1165">
        <v>19.68</v>
      </c>
      <c r="AA1165">
        <v>19.95</v>
      </c>
      <c r="AB1165">
        <v>20.2</v>
      </c>
      <c r="AC1165">
        <v>19.89</v>
      </c>
      <c r="AD1165">
        <v>19.97</v>
      </c>
      <c r="AE1165">
        <v>19.5</v>
      </c>
      <c r="AF1165">
        <v>18.16</v>
      </c>
      <c r="AG1165">
        <v>19.260000000000002</v>
      </c>
      <c r="AH1165">
        <v>19.010000000000002</v>
      </c>
      <c r="AI1165">
        <v>19.440000000000001</v>
      </c>
      <c r="AJ1165">
        <v>19.73</v>
      </c>
      <c r="AK1165">
        <v>20.079999999999998</v>
      </c>
      <c r="AL1165">
        <v>19.940000000000001</v>
      </c>
      <c r="AM1165">
        <v>19.399999999999999</v>
      </c>
      <c r="AN1165">
        <v>19.559999999999999</v>
      </c>
      <c r="AO1165">
        <v>19.57</v>
      </c>
      <c r="AP1165">
        <v>19.14</v>
      </c>
      <c r="AQ1165">
        <v>19.329999999999998</v>
      </c>
      <c r="AR1165">
        <v>19.649999999999999</v>
      </c>
      <c r="AS1165">
        <v>20.16</v>
      </c>
      <c r="AT1165">
        <v>20.82</v>
      </c>
      <c r="AU1165">
        <v>20.399999999999999</v>
      </c>
      <c r="AV1165">
        <v>20.64</v>
      </c>
      <c r="AW1165">
        <v>21.4</v>
      </c>
      <c r="AX1165">
        <v>21</v>
      </c>
      <c r="AY1165">
        <v>20.46</v>
      </c>
      <c r="AZ1165">
        <v>20.5</v>
      </c>
      <c r="BA1165">
        <v>20.420000000000002</v>
      </c>
      <c r="BB1165">
        <v>20.04</v>
      </c>
      <c r="BC1165">
        <v>19.3</v>
      </c>
      <c r="BD1165">
        <v>18.350000000000001</v>
      </c>
      <c r="BE1165">
        <v>18.399999999999999</v>
      </c>
      <c r="BF1165">
        <v>18.68</v>
      </c>
      <c r="BG1165">
        <v>17.75</v>
      </c>
      <c r="BH1165">
        <v>17.670000000000002</v>
      </c>
      <c r="BI1165">
        <v>17.73</v>
      </c>
      <c r="BJ1165">
        <v>17.760000000000002</v>
      </c>
      <c r="BK1165">
        <v>16.940000000000001</v>
      </c>
      <c r="BL1165">
        <v>16.27</v>
      </c>
      <c r="BM1165">
        <v>16.73</v>
      </c>
      <c r="BN1165">
        <v>17.2</v>
      </c>
      <c r="BO1165">
        <v>17.5</v>
      </c>
      <c r="BP1165">
        <v>17</v>
      </c>
      <c r="BQ1165">
        <v>16.489999999999998</v>
      </c>
      <c r="BR1165" s="10">
        <f t="shared" si="36"/>
        <v>-0.17960199004975139</v>
      </c>
      <c r="BS1165" s="11" cm="1">
        <f t="array" aca="1" ref="BS1165" ca="1">_xlfn.PERCENTILE.INC((OFFSET(E1165,0,1,1,COLUMNS(E1165:BQ1165)-1) - E1165:BP1165) / E1165:BP1165, 0.05) * SQRT(COUNT(E1165:BQ1165) - 1)</f>
        <v>-0.36196396396396407</v>
      </c>
      <c r="BT1165" s="10" cm="1">
        <f t="array" aca="1" ref="BT1165" ca="1">_xlfn.STDEV.P((E1165:BP1165 - OFFSET(E1165:BP1165,0,1)) / OFFSET(E1165:BP1165,0,1)) * SQRT(COUNT(E1165:BQ1165)-1)</f>
        <v>0.20192381552244701</v>
      </c>
      <c r="BU1165" s="10" cm="1">
        <f t="array" ref="BU1165">-(MAX(1 - (E1165:BQ1165 / _xlfn.SCAN(E1165, E1165:BQ1165, _xlfn.LAMBDA(_xlpm.a,_xlpm.b, MAX(_xlpm.a, _xlpm.b))))))</f>
        <v>-0.23971962616822429</v>
      </c>
      <c r="BV1165" s="12">
        <f t="shared" ca="1" si="37"/>
        <v>-0.87174457155690643</v>
      </c>
    </row>
    <row r="1166" spans="1:74" x14ac:dyDescent="0.45">
      <c r="A1166" s="2" t="s">
        <v>2352</v>
      </c>
      <c r="B1166" t="s">
        <v>2353</v>
      </c>
      <c r="C1166" t="s">
        <v>54</v>
      </c>
      <c r="D1166" t="s">
        <v>8</v>
      </c>
      <c r="E1166">
        <v>91.9</v>
      </c>
      <c r="F1166">
        <v>93.5</v>
      </c>
      <c r="G1166">
        <v>91.5</v>
      </c>
      <c r="H1166">
        <v>87.2</v>
      </c>
      <c r="I1166">
        <v>86.3</v>
      </c>
      <c r="J1166">
        <v>86.9</v>
      </c>
      <c r="K1166">
        <v>85.8</v>
      </c>
      <c r="L1166">
        <v>87.25</v>
      </c>
      <c r="M1166">
        <v>88.65</v>
      </c>
      <c r="N1166">
        <v>88.7</v>
      </c>
      <c r="O1166">
        <v>88.7</v>
      </c>
      <c r="P1166">
        <v>88.7</v>
      </c>
      <c r="Q1166">
        <v>89.6</v>
      </c>
      <c r="R1166">
        <v>93.5</v>
      </c>
      <c r="S1166">
        <v>93.7</v>
      </c>
      <c r="T1166">
        <v>93.15</v>
      </c>
      <c r="U1166">
        <v>90.35</v>
      </c>
      <c r="V1166">
        <v>88.15</v>
      </c>
      <c r="W1166">
        <v>86.85</v>
      </c>
      <c r="X1166">
        <v>87.75</v>
      </c>
      <c r="Y1166">
        <v>89.7</v>
      </c>
      <c r="Z1166">
        <v>87.95</v>
      </c>
      <c r="AA1166">
        <v>88.2</v>
      </c>
      <c r="AB1166">
        <v>87.6</v>
      </c>
      <c r="AC1166">
        <v>86.65</v>
      </c>
      <c r="AD1166">
        <v>83.3</v>
      </c>
      <c r="AE1166">
        <v>79.45</v>
      </c>
      <c r="AF1166">
        <v>82</v>
      </c>
      <c r="AG1166">
        <v>85</v>
      </c>
      <c r="AH1166">
        <v>85.7</v>
      </c>
      <c r="AI1166">
        <v>86.55</v>
      </c>
      <c r="AJ1166">
        <v>87.45</v>
      </c>
      <c r="AK1166">
        <v>90.35</v>
      </c>
      <c r="AL1166">
        <v>87.4</v>
      </c>
      <c r="AM1166">
        <v>87.65</v>
      </c>
      <c r="AN1166">
        <v>86.35</v>
      </c>
      <c r="AO1166">
        <v>87.9</v>
      </c>
      <c r="AP1166">
        <v>84.1</v>
      </c>
      <c r="AQ1166">
        <v>85.1</v>
      </c>
      <c r="AR1166">
        <v>86.5</v>
      </c>
      <c r="AS1166">
        <v>87.95</v>
      </c>
      <c r="AT1166">
        <v>92.2</v>
      </c>
      <c r="AU1166">
        <v>90.55</v>
      </c>
      <c r="AV1166">
        <v>91.85</v>
      </c>
      <c r="AW1166">
        <v>92</v>
      </c>
      <c r="AX1166">
        <v>90.7</v>
      </c>
      <c r="AY1166">
        <v>92.05</v>
      </c>
      <c r="AZ1166">
        <v>89.8</v>
      </c>
      <c r="BA1166">
        <v>91.95</v>
      </c>
      <c r="BB1166">
        <v>90</v>
      </c>
      <c r="BC1166">
        <v>83.9</v>
      </c>
      <c r="BD1166">
        <v>78.150000000000006</v>
      </c>
      <c r="BE1166">
        <v>79.150000000000006</v>
      </c>
      <c r="BF1166">
        <v>81.25</v>
      </c>
      <c r="BG1166">
        <v>77.05</v>
      </c>
      <c r="BH1166">
        <v>77.25</v>
      </c>
      <c r="BI1166">
        <v>76.45</v>
      </c>
      <c r="BJ1166">
        <v>77.45</v>
      </c>
      <c r="BK1166">
        <v>73.75</v>
      </c>
      <c r="BL1166">
        <v>71.25</v>
      </c>
      <c r="BM1166">
        <v>74.25</v>
      </c>
      <c r="BN1166">
        <v>75.900000000000006</v>
      </c>
      <c r="BO1166">
        <v>74.900000000000006</v>
      </c>
      <c r="BP1166">
        <v>72.45</v>
      </c>
      <c r="BQ1166">
        <v>70.900000000000006</v>
      </c>
      <c r="BR1166" s="10">
        <f t="shared" si="36"/>
        <v>-0.22850924918389554</v>
      </c>
      <c r="BS1166" s="11" cm="1">
        <f t="array" aca="1" ref="BS1166" ca="1">_xlfn.PERCENTILE.INC((OFFSET(E1166,0,1,1,COLUMNS(E1166:BQ1166)-1) - E1166:BP1166) / E1166:BP1166, 0.05) * SQRT(COUNT(E1166:BQ1166) - 1)</f>
        <v>-0.38124818761972312</v>
      </c>
      <c r="BT1166" s="10" cm="1">
        <f t="array" aca="1" ref="BT1166" ca="1">_xlfn.STDEV.P((E1166:BP1166 - OFFSET(E1166:BP1166,0,1)) / OFFSET(E1166:BP1166,0,1)) * SQRT(COUNT(E1166:BQ1166)-1)</f>
        <v>0.21602949528810328</v>
      </c>
      <c r="BU1166" s="10" cm="1">
        <f t="array" ref="BU1166">-(MAX(1 - (E1166:BQ1166 / _xlfn.SCAN(E1166, E1166:BQ1166, _xlfn.LAMBDA(_xlpm.a,_xlpm.b, MAX(_xlpm.a, _xlpm.b))))))</f>
        <v>-0.24332977588046956</v>
      </c>
      <c r="BV1166" s="12">
        <f t="shared" ca="1" si="37"/>
        <v>-1.0412154547874028</v>
      </c>
    </row>
    <row r="1167" spans="1:74" x14ac:dyDescent="0.45">
      <c r="A1167" s="2" t="s">
        <v>2354</v>
      </c>
      <c r="B1167" t="s">
        <v>2355</v>
      </c>
      <c r="C1167" t="s">
        <v>71</v>
      </c>
      <c r="D1167" t="s">
        <v>26</v>
      </c>
      <c r="E1167">
        <v>68.849999999999994</v>
      </c>
      <c r="F1167">
        <v>69.650000000000006</v>
      </c>
      <c r="G1167">
        <v>69.400000000000006</v>
      </c>
      <c r="H1167">
        <v>64.900000000000006</v>
      </c>
      <c r="I1167">
        <v>65.099999999999994</v>
      </c>
      <c r="J1167">
        <v>66</v>
      </c>
      <c r="K1167">
        <v>64.45</v>
      </c>
      <c r="L1167">
        <v>64.25</v>
      </c>
      <c r="M1167">
        <v>63.2</v>
      </c>
      <c r="N1167">
        <v>63.7</v>
      </c>
      <c r="O1167">
        <v>63.7</v>
      </c>
      <c r="P1167">
        <v>63.7</v>
      </c>
      <c r="Q1167">
        <v>60.25</v>
      </c>
      <c r="R1167">
        <v>58.8</v>
      </c>
      <c r="S1167">
        <v>59.4</v>
      </c>
      <c r="T1167">
        <v>57.75</v>
      </c>
      <c r="U1167">
        <v>56.45</v>
      </c>
      <c r="V1167">
        <v>54.4</v>
      </c>
      <c r="W1167">
        <v>55</v>
      </c>
      <c r="X1167">
        <v>55.1</v>
      </c>
      <c r="Y1167">
        <v>54.65</v>
      </c>
      <c r="Z1167">
        <v>54.15</v>
      </c>
      <c r="AA1167">
        <v>52.65</v>
      </c>
      <c r="AB1167">
        <v>51.3</v>
      </c>
      <c r="AC1167">
        <v>51.25</v>
      </c>
      <c r="AD1167">
        <v>49.1</v>
      </c>
      <c r="AE1167">
        <v>47.5</v>
      </c>
      <c r="AF1167">
        <v>48.57</v>
      </c>
      <c r="AG1167">
        <v>52.55</v>
      </c>
      <c r="AH1167">
        <v>52.75</v>
      </c>
      <c r="AI1167">
        <v>53.4</v>
      </c>
      <c r="AJ1167">
        <v>53.6</v>
      </c>
      <c r="AK1167">
        <v>53.6</v>
      </c>
      <c r="AL1167">
        <v>54.3</v>
      </c>
      <c r="AM1167">
        <v>55.65</v>
      </c>
      <c r="AN1167">
        <v>56.35</v>
      </c>
      <c r="AO1167">
        <v>56.15</v>
      </c>
      <c r="AP1167">
        <v>56.71</v>
      </c>
      <c r="AQ1167">
        <v>54.04</v>
      </c>
      <c r="AR1167">
        <v>54.04</v>
      </c>
      <c r="AS1167">
        <v>56.54</v>
      </c>
      <c r="AT1167">
        <v>56.48</v>
      </c>
      <c r="AU1167">
        <v>53.74</v>
      </c>
      <c r="AV1167">
        <v>51.1</v>
      </c>
      <c r="AW1167">
        <v>50.4</v>
      </c>
      <c r="AX1167">
        <v>50.16</v>
      </c>
      <c r="AY1167">
        <v>50.16</v>
      </c>
      <c r="AZ1167">
        <v>50</v>
      </c>
      <c r="BA1167">
        <v>50.18</v>
      </c>
      <c r="BB1167">
        <v>47.5</v>
      </c>
      <c r="BC1167">
        <v>46.09</v>
      </c>
      <c r="BD1167">
        <v>46.67</v>
      </c>
      <c r="BE1167">
        <v>45.5</v>
      </c>
      <c r="BF1167">
        <v>46.55</v>
      </c>
      <c r="BG1167">
        <v>43.55</v>
      </c>
      <c r="BH1167">
        <v>45.82</v>
      </c>
      <c r="BI1167">
        <v>47.11</v>
      </c>
      <c r="BJ1167">
        <v>45.69</v>
      </c>
      <c r="BK1167">
        <v>46.07</v>
      </c>
      <c r="BL1167">
        <v>45.49</v>
      </c>
      <c r="BM1167">
        <v>45.49</v>
      </c>
      <c r="BN1167">
        <v>47.53</v>
      </c>
      <c r="BO1167">
        <v>48.05</v>
      </c>
      <c r="BP1167">
        <v>46.33</v>
      </c>
      <c r="BQ1167">
        <v>44.75</v>
      </c>
      <c r="BR1167" s="10">
        <f t="shared" si="36"/>
        <v>-0.35003631082062447</v>
      </c>
      <c r="BS1167" s="11" cm="1">
        <f t="array" aca="1" ref="BS1167" ca="1">_xlfn.PERCENTILE.INC((OFFSET(E1167,0,1,1,COLUMNS(E1167:BQ1167)-1) - E1167:BP1167) / E1167:BP1167, 0.05) * SQRT(COUNT(E1167:BQ1167) - 1)</f>
        <v>-0.42212308113567482</v>
      </c>
      <c r="BT1167" s="10" cm="1">
        <f t="array" aca="1" ref="BT1167" ca="1">_xlfn.STDEV.P((E1167:BP1167 - OFFSET(E1167:BP1167,0,1)) / OFFSET(E1167:BP1167,0,1)) * SQRT(COUNT(E1167:BQ1167)-1)</f>
        <v>0.22557966088750034</v>
      </c>
      <c r="BU1167" s="10" cm="1">
        <f t="array" ref="BU1167">-(MAX(1 - (E1167:BQ1167 / _xlfn.SCAN(E1167, E1167:BQ1167, _xlfn.LAMBDA(_xlpm.a,_xlpm.b, MAX(_xlpm.a, _xlpm.b))))))</f>
        <v>-0.37473079684134969</v>
      </c>
      <c r="BV1167" s="12">
        <f t="shared" ca="1" si="37"/>
        <v>-1.5358667951602647</v>
      </c>
    </row>
    <row r="1168" spans="1:74" x14ac:dyDescent="0.45">
      <c r="A1168" s="2" t="s">
        <v>2356</v>
      </c>
      <c r="B1168" t="s">
        <v>2357</v>
      </c>
      <c r="C1168" t="s">
        <v>22</v>
      </c>
      <c r="D1168" t="s">
        <v>8</v>
      </c>
      <c r="E1168">
        <v>27.2</v>
      </c>
      <c r="F1168">
        <v>27.34</v>
      </c>
      <c r="G1168">
        <v>25.94</v>
      </c>
      <c r="H1168">
        <v>25.18</v>
      </c>
      <c r="I1168">
        <v>25.06</v>
      </c>
      <c r="J1168">
        <v>26.34</v>
      </c>
      <c r="K1168">
        <v>26.7</v>
      </c>
      <c r="L1168">
        <v>27.32</v>
      </c>
      <c r="M1168">
        <v>26.76</v>
      </c>
      <c r="N1168">
        <v>26.82</v>
      </c>
      <c r="O1168">
        <v>26.82</v>
      </c>
      <c r="P1168">
        <v>26.82</v>
      </c>
      <c r="Q1168">
        <v>27.12</v>
      </c>
      <c r="R1168">
        <v>27.52</v>
      </c>
      <c r="S1168">
        <v>28.02</v>
      </c>
      <c r="T1168">
        <v>27.86</v>
      </c>
      <c r="U1168">
        <v>27.5</v>
      </c>
      <c r="V1168">
        <v>27.04</v>
      </c>
      <c r="W1168">
        <v>26.86</v>
      </c>
      <c r="X1168">
        <v>26.12</v>
      </c>
      <c r="Y1168">
        <v>27</v>
      </c>
      <c r="Z1168">
        <v>26.54</v>
      </c>
      <c r="AA1168">
        <v>26.18</v>
      </c>
      <c r="AB1168">
        <v>25.24</v>
      </c>
      <c r="AC1168">
        <v>24.66</v>
      </c>
      <c r="AD1168">
        <v>24.22</v>
      </c>
      <c r="AE1168">
        <v>23.4</v>
      </c>
      <c r="AF1168">
        <v>23.68</v>
      </c>
      <c r="AG1168">
        <v>24</v>
      </c>
      <c r="AH1168">
        <v>22.74</v>
      </c>
      <c r="AI1168">
        <v>24.04</v>
      </c>
      <c r="AJ1168">
        <v>23.96</v>
      </c>
      <c r="AK1168">
        <v>24.8</v>
      </c>
      <c r="AL1168">
        <v>24.72</v>
      </c>
      <c r="AM1168">
        <v>24.32</v>
      </c>
      <c r="AN1168">
        <v>23.96</v>
      </c>
      <c r="AO1168">
        <v>24.86</v>
      </c>
      <c r="AP1168">
        <v>24.56</v>
      </c>
      <c r="AQ1168">
        <v>25.18</v>
      </c>
      <c r="AR1168">
        <v>25.26</v>
      </c>
      <c r="AS1168">
        <v>26.08</v>
      </c>
      <c r="AT1168">
        <v>25.8</v>
      </c>
      <c r="AU1168">
        <v>25.72</v>
      </c>
      <c r="AV1168">
        <v>25.32</v>
      </c>
      <c r="AW1168">
        <v>25.34</v>
      </c>
      <c r="AX1168">
        <v>25.46</v>
      </c>
      <c r="AY1168">
        <v>25.46</v>
      </c>
      <c r="AZ1168">
        <v>25.6</v>
      </c>
      <c r="BA1168">
        <v>25.58</v>
      </c>
      <c r="BB1168">
        <v>24.96</v>
      </c>
      <c r="BC1168">
        <v>23.96</v>
      </c>
      <c r="BD1168">
        <v>23.32</v>
      </c>
      <c r="BE1168">
        <v>23.16</v>
      </c>
      <c r="BF1168">
        <v>23.62</v>
      </c>
      <c r="BG1168">
        <v>22.4</v>
      </c>
      <c r="BH1168">
        <v>22.34</v>
      </c>
      <c r="BI1168">
        <v>21.74</v>
      </c>
      <c r="BJ1168">
        <v>21.66</v>
      </c>
      <c r="BK1168">
        <v>20.82</v>
      </c>
      <c r="BL1168">
        <v>20.059999999999999</v>
      </c>
      <c r="BM1168">
        <v>20.62</v>
      </c>
      <c r="BN1168">
        <v>20.84</v>
      </c>
      <c r="BO1168">
        <v>20.420000000000002</v>
      </c>
      <c r="BP1168">
        <v>20.34</v>
      </c>
      <c r="BQ1168">
        <v>20.48</v>
      </c>
      <c r="BR1168" s="10">
        <f t="shared" si="36"/>
        <v>-0.24705882352941172</v>
      </c>
      <c r="BS1168" s="11" cm="1">
        <f t="array" aca="1" ref="BS1168" ca="1">_xlfn.PERCENTILE.INC((OFFSET(E1168,0,1,1,COLUMNS(E1168:BQ1168)-1) - E1168:BP1168) / E1168:BP1168, 0.05) * SQRT(COUNT(E1168:BQ1168) - 1)</f>
        <v>-0.31897329355778103</v>
      </c>
      <c r="BT1168" s="10" cm="1">
        <f t="array" aca="1" ref="BT1168" ca="1">_xlfn.STDEV.P((E1168:BP1168 - OFFSET(E1168:BP1168,0,1)) / OFFSET(E1168:BP1168,0,1)) * SQRT(COUNT(E1168:BQ1168)-1)</f>
        <v>0.1901216596044516</v>
      </c>
      <c r="BU1168" s="10" cm="1">
        <f t="array" ref="BU1168">-(MAX(1 - (E1168:BQ1168 / _xlfn.SCAN(E1168, E1168:BQ1168, _xlfn.LAMBDA(_xlpm.a,_xlpm.b, MAX(_xlpm.a, _xlpm.b))))))</f>
        <v>-0.28408279800142755</v>
      </c>
      <c r="BV1168" s="12">
        <f t="shared" ca="1" si="37"/>
        <v>-1.2806685152863599</v>
      </c>
    </row>
    <row r="1169" spans="1:74" x14ac:dyDescent="0.45">
      <c r="A1169" s="2" t="s">
        <v>2358</v>
      </c>
      <c r="B1169" t="s">
        <v>2359</v>
      </c>
      <c r="C1169" t="s">
        <v>7</v>
      </c>
      <c r="D1169" t="s">
        <v>8</v>
      </c>
      <c r="E1169">
        <v>157.85</v>
      </c>
      <c r="F1169">
        <v>160.44999999999999</v>
      </c>
      <c r="G1169">
        <v>160</v>
      </c>
      <c r="H1169">
        <v>155.05000000000001</v>
      </c>
      <c r="I1169">
        <v>155.94999999999999</v>
      </c>
      <c r="J1169">
        <v>160.5</v>
      </c>
      <c r="K1169">
        <v>162.1</v>
      </c>
      <c r="L1169">
        <v>167.9</v>
      </c>
      <c r="M1169">
        <v>173.75</v>
      </c>
      <c r="N1169">
        <v>176.6</v>
      </c>
      <c r="O1169">
        <v>176.6</v>
      </c>
      <c r="P1169">
        <v>176.6</v>
      </c>
      <c r="Q1169">
        <v>174.65</v>
      </c>
      <c r="R1169">
        <v>175</v>
      </c>
      <c r="S1169">
        <v>175.45</v>
      </c>
      <c r="T1169">
        <v>173.05</v>
      </c>
      <c r="U1169">
        <v>165.65</v>
      </c>
      <c r="V1169">
        <v>164</v>
      </c>
      <c r="W1169">
        <v>167.25</v>
      </c>
      <c r="X1169">
        <v>156.94999999999999</v>
      </c>
      <c r="Y1169">
        <v>152.15</v>
      </c>
      <c r="Z1169">
        <v>155.94999999999999</v>
      </c>
      <c r="AA1169">
        <v>161</v>
      </c>
      <c r="AB1169">
        <v>160.1</v>
      </c>
      <c r="AC1169">
        <v>160.19999999999999</v>
      </c>
      <c r="AD1169">
        <v>159.15</v>
      </c>
      <c r="AE1169">
        <v>150.6</v>
      </c>
      <c r="AF1169">
        <v>154.69999999999999</v>
      </c>
      <c r="AG1169">
        <v>160.75</v>
      </c>
      <c r="AH1169">
        <v>152.94999999999999</v>
      </c>
      <c r="AI1169">
        <v>157.25</v>
      </c>
      <c r="AJ1169">
        <v>158.65</v>
      </c>
      <c r="AK1169">
        <v>165.2</v>
      </c>
      <c r="AL1169">
        <v>170</v>
      </c>
      <c r="AM1169">
        <v>167.1</v>
      </c>
      <c r="AN1169">
        <v>167.3</v>
      </c>
      <c r="AO1169">
        <v>160.85</v>
      </c>
      <c r="AP1169">
        <v>159.80000000000001</v>
      </c>
      <c r="AQ1169">
        <v>165.4</v>
      </c>
      <c r="AR1169">
        <v>167.7</v>
      </c>
      <c r="AS1169">
        <v>170.8</v>
      </c>
      <c r="AT1169">
        <v>167.8</v>
      </c>
      <c r="AU1169">
        <v>166.55</v>
      </c>
      <c r="AV1169">
        <v>170.4</v>
      </c>
      <c r="AW1169">
        <v>174.55</v>
      </c>
      <c r="AX1169">
        <v>176.9</v>
      </c>
      <c r="AY1169">
        <v>183.35</v>
      </c>
      <c r="AZ1169">
        <v>183.8</v>
      </c>
      <c r="BA1169">
        <v>183.9</v>
      </c>
      <c r="BB1169">
        <v>172.25</v>
      </c>
      <c r="BC1169">
        <v>166.75</v>
      </c>
      <c r="BD1169">
        <v>163</v>
      </c>
      <c r="BE1169">
        <v>163.5</v>
      </c>
      <c r="BF1169">
        <v>165.1</v>
      </c>
      <c r="BG1169">
        <v>161.69999999999999</v>
      </c>
      <c r="BH1169">
        <v>157</v>
      </c>
      <c r="BI1169">
        <v>158.25</v>
      </c>
      <c r="BJ1169">
        <v>161</v>
      </c>
      <c r="BK1169">
        <v>151.35</v>
      </c>
      <c r="BL1169">
        <v>140.6</v>
      </c>
      <c r="BM1169">
        <v>140.9</v>
      </c>
      <c r="BN1169">
        <v>140</v>
      </c>
      <c r="BO1169">
        <v>138.19999999999999</v>
      </c>
      <c r="BP1169">
        <v>135.4</v>
      </c>
      <c r="BQ1169">
        <v>137.6</v>
      </c>
      <c r="BR1169" s="10">
        <f t="shared" si="36"/>
        <v>-0.12828634779854292</v>
      </c>
      <c r="BS1169" s="11" cm="1">
        <f t="array" aca="1" ref="BS1169" ca="1">_xlfn.PERCENTILE.INC((OFFSET(E1169,0,1,1,COLUMNS(E1169:BQ1169)-1) - E1169:BP1169) / E1169:BP1169, 0.05) * SQRT(COUNT(E1169:BQ1169) - 1)</f>
        <v>-0.47204512325767939</v>
      </c>
      <c r="BT1169" s="10" cm="1">
        <f t="array" aca="1" ref="BT1169" ca="1">_xlfn.STDEV.P((E1169:BP1169 - OFFSET(E1169:BP1169,0,1)) / OFFSET(E1169:BP1169,0,1)) * SQRT(COUNT(E1169:BQ1169)-1)</f>
        <v>0.22490293943959316</v>
      </c>
      <c r="BU1169" s="10" cm="1">
        <f t="array" ref="BU1169">-(MAX(1 - (E1169:BQ1169 / _xlfn.SCAN(E1169, E1169:BQ1169, _xlfn.LAMBDA(_xlpm.a,_xlpm.b, MAX(_xlpm.a, _xlpm.b))))))</f>
        <v>-0.2637302882001088</v>
      </c>
      <c r="BV1169" s="12">
        <f t="shared" ca="1" si="37"/>
        <v>-0.55450741599595221</v>
      </c>
    </row>
    <row r="1170" spans="1:74" x14ac:dyDescent="0.45">
      <c r="A1170" s="2" t="s">
        <v>2360</v>
      </c>
      <c r="B1170" t="s">
        <v>2361</v>
      </c>
      <c r="C1170" t="s">
        <v>71</v>
      </c>
      <c r="D1170" t="s">
        <v>8</v>
      </c>
      <c r="E1170">
        <v>39.78</v>
      </c>
      <c r="F1170">
        <v>39.92</v>
      </c>
      <c r="G1170">
        <v>41.22</v>
      </c>
      <c r="H1170">
        <v>40.159999999999997</v>
      </c>
      <c r="I1170">
        <v>40.76</v>
      </c>
      <c r="J1170">
        <v>39.9</v>
      </c>
      <c r="K1170">
        <v>40.340000000000003</v>
      </c>
      <c r="L1170">
        <v>40</v>
      </c>
      <c r="M1170">
        <v>39.9</v>
      </c>
      <c r="N1170">
        <v>40.18</v>
      </c>
      <c r="O1170">
        <v>40.18</v>
      </c>
      <c r="P1170">
        <v>40.18</v>
      </c>
      <c r="Q1170">
        <v>40.26</v>
      </c>
      <c r="R1170">
        <v>40.880000000000003</v>
      </c>
      <c r="S1170">
        <v>40.08</v>
      </c>
      <c r="T1170">
        <v>38.24</v>
      </c>
      <c r="U1170">
        <v>38.5</v>
      </c>
      <c r="V1170">
        <v>38.56</v>
      </c>
      <c r="W1170">
        <v>38.78</v>
      </c>
      <c r="X1170">
        <v>37.78</v>
      </c>
      <c r="Y1170">
        <v>36.78</v>
      </c>
      <c r="Z1170">
        <v>36.659999999999997</v>
      </c>
      <c r="AA1170">
        <v>34.5</v>
      </c>
      <c r="AB1170">
        <v>33.880000000000003</v>
      </c>
      <c r="AC1170">
        <v>34.46</v>
      </c>
      <c r="AD1170">
        <v>32.880000000000003</v>
      </c>
      <c r="AE1170">
        <v>30.9</v>
      </c>
      <c r="AF1170">
        <v>31.44</v>
      </c>
      <c r="AG1170">
        <v>32.08</v>
      </c>
      <c r="AH1170">
        <v>31.68</v>
      </c>
      <c r="AI1170">
        <v>34.74</v>
      </c>
      <c r="AJ1170">
        <v>35.340000000000003</v>
      </c>
      <c r="AK1170">
        <v>35.36</v>
      </c>
      <c r="AL1170">
        <v>35.119999999999997</v>
      </c>
      <c r="AM1170">
        <v>34.72</v>
      </c>
      <c r="AN1170">
        <v>35.6</v>
      </c>
      <c r="AO1170">
        <v>35.44</v>
      </c>
      <c r="AP1170">
        <v>35.14</v>
      </c>
      <c r="AQ1170">
        <v>34.36</v>
      </c>
      <c r="AR1170">
        <v>34.020000000000003</v>
      </c>
      <c r="AS1170">
        <v>34.799999999999997</v>
      </c>
      <c r="AT1170">
        <v>34.86</v>
      </c>
      <c r="AU1170">
        <v>34.340000000000003</v>
      </c>
      <c r="AV1170">
        <v>33.32</v>
      </c>
      <c r="AW1170">
        <v>33.840000000000003</v>
      </c>
      <c r="AX1170">
        <v>34.5</v>
      </c>
      <c r="AY1170">
        <v>34.4</v>
      </c>
      <c r="AZ1170">
        <v>34.82</v>
      </c>
      <c r="BA1170">
        <v>33.72</v>
      </c>
      <c r="BB1170">
        <v>32.840000000000003</v>
      </c>
      <c r="BC1170">
        <v>32.08</v>
      </c>
      <c r="BD1170">
        <v>31</v>
      </c>
      <c r="BE1170">
        <v>30.76</v>
      </c>
      <c r="BF1170">
        <v>31.04</v>
      </c>
      <c r="BG1170">
        <v>30.7</v>
      </c>
      <c r="BH1170">
        <v>32.380000000000003</v>
      </c>
      <c r="BI1170">
        <v>31.42</v>
      </c>
      <c r="BJ1170">
        <v>31.62</v>
      </c>
      <c r="BK1170">
        <v>31.42</v>
      </c>
      <c r="BL1170">
        <v>30.66</v>
      </c>
      <c r="BM1170">
        <v>31.32</v>
      </c>
      <c r="BN1170">
        <v>31.86</v>
      </c>
      <c r="BO1170">
        <v>31.74</v>
      </c>
      <c r="BP1170">
        <v>30.24</v>
      </c>
      <c r="BQ1170">
        <v>30</v>
      </c>
      <c r="BR1170" s="10">
        <f t="shared" si="36"/>
        <v>-0.24585218702865763</v>
      </c>
      <c r="BS1170" s="11" cm="1">
        <f t="array" aca="1" ref="BS1170" ca="1">_xlfn.PERCENTILE.INC((OFFSET(E1170,0,1,1,COLUMNS(E1170:BQ1170)-1) - E1170:BP1170) / E1170:BP1170, 0.05) * SQRT(COUNT(E1170:BQ1170) - 1)</f>
        <v>-0.36719596210944266</v>
      </c>
      <c r="BT1170" s="10" cm="1">
        <f t="array" aca="1" ref="BT1170" ca="1">_xlfn.STDEV.P((E1170:BP1170 - OFFSET(E1170:BP1170,0,1)) / OFFSET(E1170:BP1170,0,1)) * SQRT(COUNT(E1170:BQ1170)-1)</f>
        <v>0.20214902968539605</v>
      </c>
      <c r="BU1170" s="10" cm="1">
        <f t="array" ref="BU1170">-(MAX(1 - (E1170:BQ1170 / _xlfn.SCAN(E1170, E1170:BQ1170, _xlfn.LAMBDA(_xlpm.a,_xlpm.b, MAX(_xlpm.a, _xlpm.b))))))</f>
        <v>-0.27219796215429404</v>
      </c>
      <c r="BV1170" s="12">
        <f t="shared" ca="1" si="37"/>
        <v>-1.198502844192284</v>
      </c>
    </row>
    <row r="1171" spans="1:74" x14ac:dyDescent="0.45">
      <c r="A1171" s="2" t="s">
        <v>2362</v>
      </c>
      <c r="B1171" t="s">
        <v>2363</v>
      </c>
      <c r="C1171" t="s">
        <v>71</v>
      </c>
      <c r="D1171" t="s">
        <v>8</v>
      </c>
      <c r="E1171">
        <v>17.809999999999999</v>
      </c>
      <c r="F1171">
        <v>17.66</v>
      </c>
      <c r="G1171">
        <v>17.68</v>
      </c>
      <c r="H1171">
        <v>17.54</v>
      </c>
      <c r="I1171">
        <v>17.45</v>
      </c>
      <c r="J1171">
        <v>17.75</v>
      </c>
      <c r="K1171">
        <v>18.29</v>
      </c>
      <c r="L1171">
        <v>17.920000000000002</v>
      </c>
      <c r="M1171">
        <v>18</v>
      </c>
      <c r="N1171">
        <v>18.38</v>
      </c>
      <c r="O1171">
        <v>18.38</v>
      </c>
      <c r="P1171">
        <v>18.38</v>
      </c>
      <c r="Q1171">
        <v>18.14</v>
      </c>
      <c r="R1171">
        <v>18.05</v>
      </c>
      <c r="S1171">
        <v>18.2</v>
      </c>
      <c r="T1171">
        <v>17.829999999999998</v>
      </c>
      <c r="U1171">
        <v>17.25</v>
      </c>
      <c r="V1171">
        <v>16.899999999999999</v>
      </c>
      <c r="W1171">
        <v>15.96</v>
      </c>
      <c r="X1171">
        <v>15.74</v>
      </c>
      <c r="Y1171">
        <v>15.57</v>
      </c>
      <c r="Z1171">
        <v>15.31</v>
      </c>
      <c r="AA1171">
        <v>15.34</v>
      </c>
      <c r="AB1171">
        <v>15.06</v>
      </c>
      <c r="AC1171">
        <v>15.04</v>
      </c>
      <c r="AD1171">
        <v>14.63</v>
      </c>
      <c r="AE1171">
        <v>14.6</v>
      </c>
      <c r="AF1171">
        <v>14.74</v>
      </c>
      <c r="AG1171">
        <v>14.86</v>
      </c>
      <c r="AH1171">
        <v>14.72</v>
      </c>
      <c r="AI1171">
        <v>14.82</v>
      </c>
      <c r="AJ1171">
        <v>15.16</v>
      </c>
      <c r="AK1171">
        <v>15.51</v>
      </c>
      <c r="AL1171">
        <v>15.38</v>
      </c>
      <c r="AM1171">
        <v>14.76</v>
      </c>
      <c r="AN1171">
        <v>14.92</v>
      </c>
      <c r="AO1171">
        <v>15.77</v>
      </c>
      <c r="AP1171">
        <v>15.83</v>
      </c>
      <c r="AQ1171">
        <v>15.94</v>
      </c>
      <c r="AR1171">
        <v>15.89</v>
      </c>
      <c r="AS1171">
        <v>16.04</v>
      </c>
      <c r="AT1171">
        <v>15.97</v>
      </c>
      <c r="AU1171">
        <v>15.63</v>
      </c>
      <c r="AV1171">
        <v>15.57</v>
      </c>
      <c r="AW1171">
        <v>15.44</v>
      </c>
      <c r="AX1171">
        <v>15.35</v>
      </c>
      <c r="AY1171">
        <v>15.6</v>
      </c>
      <c r="AZ1171">
        <v>15.34</v>
      </c>
      <c r="BA1171">
        <v>15.2</v>
      </c>
      <c r="BB1171">
        <v>14.89</v>
      </c>
      <c r="BC1171">
        <v>14.57</v>
      </c>
      <c r="BD1171">
        <v>13.94</v>
      </c>
      <c r="BE1171">
        <v>14.06</v>
      </c>
      <c r="BF1171">
        <v>14.46</v>
      </c>
      <c r="BG1171">
        <v>14.06</v>
      </c>
      <c r="BH1171">
        <v>14.26</v>
      </c>
      <c r="BI1171">
        <v>14.52</v>
      </c>
      <c r="BJ1171">
        <v>14.61</v>
      </c>
      <c r="BK1171">
        <v>14.62</v>
      </c>
      <c r="BL1171">
        <v>14.44</v>
      </c>
      <c r="BM1171">
        <v>14.73</v>
      </c>
      <c r="BN1171">
        <v>14.88</v>
      </c>
      <c r="BO1171">
        <v>14.88</v>
      </c>
      <c r="BP1171">
        <v>14.47</v>
      </c>
      <c r="BQ1171">
        <v>14.35</v>
      </c>
      <c r="BR1171" s="10">
        <f t="shared" si="36"/>
        <v>-0.19427288040426724</v>
      </c>
      <c r="BS1171" s="11" cm="1">
        <f t="array" aca="1" ref="BS1171" ca="1">_xlfn.PERCENTILE.INC((OFFSET(E1171,0,1,1,COLUMNS(E1171:BQ1171)-1) - E1171:BP1171) / E1171:BP1171, 0.05) * SQRT(COUNT(E1171:BQ1171) - 1)</f>
        <v>-0.25439524508788564</v>
      </c>
      <c r="BT1171" s="10" cm="1">
        <f t="array" aca="1" ref="BT1171" ca="1">_xlfn.STDEV.P((E1171:BP1171 - OFFSET(E1171:BP1171,0,1)) / OFFSET(E1171:BP1171,0,1)) * SQRT(COUNT(E1171:BQ1171)-1)</f>
        <v>0.15196456241064993</v>
      </c>
      <c r="BU1171" s="10" cm="1">
        <f t="array" ref="BU1171">-(MAX(1 - (E1171:BQ1171 / _xlfn.SCAN(E1171, E1171:BQ1171, _xlfn.LAMBDA(_xlpm.a,_xlpm.b, MAX(_xlpm.a, _xlpm.b))))))</f>
        <v>-0.2415669205658324</v>
      </c>
      <c r="BV1171" s="12">
        <f t="shared" ca="1" si="37"/>
        <v>-1.2548773041503714</v>
      </c>
    </row>
    <row r="1172" spans="1:74" x14ac:dyDescent="0.45">
      <c r="A1172" s="2" t="s">
        <v>2364</v>
      </c>
      <c r="B1172" t="s">
        <v>2365</v>
      </c>
      <c r="C1172" t="s">
        <v>22</v>
      </c>
      <c r="D1172" t="s">
        <v>29</v>
      </c>
      <c r="E1172">
        <v>1684.5</v>
      </c>
      <c r="F1172">
        <v>1680.5</v>
      </c>
      <c r="G1172">
        <v>1654</v>
      </c>
      <c r="H1172">
        <v>1587</v>
      </c>
      <c r="I1172">
        <v>1594</v>
      </c>
      <c r="J1172">
        <v>1591</v>
      </c>
      <c r="K1172">
        <v>1539.5</v>
      </c>
      <c r="L1172">
        <v>1535</v>
      </c>
      <c r="M1172">
        <v>1530.5</v>
      </c>
      <c r="N1172">
        <v>1532</v>
      </c>
      <c r="O1172">
        <v>1532</v>
      </c>
      <c r="P1172">
        <v>1532</v>
      </c>
      <c r="Q1172">
        <v>1575</v>
      </c>
      <c r="R1172">
        <v>1622.5</v>
      </c>
      <c r="S1172">
        <v>1673</v>
      </c>
      <c r="T1172">
        <v>1628.5</v>
      </c>
      <c r="U1172">
        <v>1600.5</v>
      </c>
      <c r="V1172">
        <v>1603.5</v>
      </c>
      <c r="W1172">
        <v>1610</v>
      </c>
      <c r="X1172">
        <v>1550</v>
      </c>
      <c r="Y1172">
        <v>1559</v>
      </c>
      <c r="Z1172">
        <v>1559</v>
      </c>
      <c r="AA1172">
        <v>1498.5</v>
      </c>
      <c r="AB1172">
        <v>1507.5</v>
      </c>
      <c r="AC1172">
        <v>1481</v>
      </c>
      <c r="AD1172">
        <v>1472</v>
      </c>
      <c r="AE1172">
        <v>1437</v>
      </c>
      <c r="AF1172">
        <v>1450.5</v>
      </c>
      <c r="AG1172">
        <v>1440</v>
      </c>
      <c r="AH1172">
        <v>1443.5</v>
      </c>
      <c r="AI1172">
        <v>1511.5</v>
      </c>
      <c r="AJ1172">
        <v>1492</v>
      </c>
      <c r="AK1172">
        <v>1504</v>
      </c>
      <c r="AL1172">
        <v>1471</v>
      </c>
      <c r="AM1172">
        <v>1465.5</v>
      </c>
      <c r="AN1172">
        <v>1489</v>
      </c>
      <c r="AO1172">
        <v>1528.5</v>
      </c>
      <c r="AP1172">
        <v>1526.5</v>
      </c>
      <c r="AQ1172">
        <v>1522</v>
      </c>
      <c r="AR1172">
        <v>1556</v>
      </c>
      <c r="AS1172">
        <v>1574</v>
      </c>
      <c r="AT1172">
        <v>1613.5</v>
      </c>
      <c r="AU1172">
        <v>1588.5</v>
      </c>
      <c r="AV1172">
        <v>1613</v>
      </c>
      <c r="AW1172">
        <v>1613</v>
      </c>
      <c r="AX1172">
        <v>1613</v>
      </c>
      <c r="AY1172">
        <v>1634</v>
      </c>
      <c r="AZ1172">
        <v>1608</v>
      </c>
      <c r="BA1172">
        <v>1589</v>
      </c>
      <c r="BB1172">
        <v>1609.5</v>
      </c>
      <c r="BC1172">
        <v>1553.5</v>
      </c>
      <c r="BD1172">
        <v>1523</v>
      </c>
      <c r="BE1172">
        <v>1522</v>
      </c>
      <c r="BF1172">
        <v>1569.5</v>
      </c>
      <c r="BG1172">
        <v>1494.5</v>
      </c>
      <c r="BH1172">
        <v>1514.5</v>
      </c>
      <c r="BI1172">
        <v>1499.5</v>
      </c>
      <c r="BJ1172">
        <v>1499</v>
      </c>
      <c r="BK1172">
        <v>1459</v>
      </c>
      <c r="BL1172">
        <v>1377</v>
      </c>
      <c r="BM1172">
        <v>1403</v>
      </c>
      <c r="BN1172">
        <v>1439</v>
      </c>
      <c r="BO1172">
        <v>1445.5</v>
      </c>
      <c r="BP1172">
        <v>1411.5</v>
      </c>
      <c r="BQ1172">
        <v>1363</v>
      </c>
      <c r="BR1172" s="10">
        <f t="shared" si="36"/>
        <v>-0.19085782131196199</v>
      </c>
      <c r="BS1172" s="11" cm="1">
        <f t="array" aca="1" ref="BS1172" ca="1">_xlfn.PERCENTILE.INC((OFFSET(E1172,0,1,1,COLUMNS(E1172:BQ1172)-1) - E1172:BP1172) / E1172:BP1172, 0.05) * SQRT(COUNT(E1172:BQ1172) - 1)</f>
        <v>-0.30860760401435861</v>
      </c>
      <c r="BT1172" s="10" cm="1">
        <f t="array" aca="1" ref="BT1172" ca="1">_xlfn.STDEV.P((E1172:BP1172 - OFFSET(E1172:BP1172,0,1)) / OFFSET(E1172:BP1172,0,1)) * SQRT(COUNT(E1172:BQ1172)-1)</f>
        <v>0.17014057309067884</v>
      </c>
      <c r="BU1172" s="10" cm="1">
        <f t="array" ref="BU1172">-(MAX(1 - (E1172:BQ1172 / _xlfn.SCAN(E1172, E1172:BQ1172, _xlfn.LAMBDA(_xlpm.a,_xlpm.b, MAX(_xlpm.a, _xlpm.b))))))</f>
        <v>-0.19085782131196205</v>
      </c>
      <c r="BV1172" s="12">
        <f t="shared" ca="1" si="37"/>
        <v>-1.1007475636757582</v>
      </c>
    </row>
    <row r="1173" spans="1:74" x14ac:dyDescent="0.45">
      <c r="A1173" s="2" t="s">
        <v>2366</v>
      </c>
      <c r="B1173" t="s">
        <v>2367</v>
      </c>
      <c r="C1173" t="s">
        <v>111</v>
      </c>
      <c r="D1173" t="s">
        <v>29</v>
      </c>
      <c r="E1173">
        <v>161.9</v>
      </c>
      <c r="F1173">
        <v>158.55000000000001</v>
      </c>
      <c r="G1173">
        <v>155.9</v>
      </c>
      <c r="H1173">
        <v>154.9</v>
      </c>
      <c r="I1173">
        <v>151</v>
      </c>
      <c r="J1173">
        <v>154.85</v>
      </c>
      <c r="K1173">
        <v>174.45</v>
      </c>
      <c r="L1173">
        <v>176</v>
      </c>
      <c r="M1173">
        <v>179.3</v>
      </c>
      <c r="N1173">
        <v>184.95</v>
      </c>
      <c r="O1173">
        <v>184.95</v>
      </c>
      <c r="P1173">
        <v>184.95</v>
      </c>
      <c r="Q1173">
        <v>192.45</v>
      </c>
      <c r="R1173">
        <v>190.75</v>
      </c>
      <c r="S1173">
        <v>193.25</v>
      </c>
      <c r="T1173">
        <v>192.25</v>
      </c>
      <c r="U1173">
        <v>188</v>
      </c>
      <c r="V1173">
        <v>203</v>
      </c>
      <c r="W1173">
        <v>213</v>
      </c>
      <c r="X1173">
        <v>217.9</v>
      </c>
      <c r="Y1173">
        <v>223.4</v>
      </c>
      <c r="Z1173">
        <v>223.4</v>
      </c>
      <c r="AA1173">
        <v>226.3</v>
      </c>
      <c r="AB1173">
        <v>231.6</v>
      </c>
      <c r="AC1173">
        <v>222.8</v>
      </c>
      <c r="AD1173">
        <v>224.4</v>
      </c>
      <c r="AE1173">
        <v>225.3</v>
      </c>
      <c r="AF1173">
        <v>217.5</v>
      </c>
      <c r="AG1173">
        <v>221.6</v>
      </c>
      <c r="AH1173">
        <v>211.4</v>
      </c>
      <c r="AI1173">
        <v>219.7</v>
      </c>
      <c r="AJ1173">
        <v>224.7</v>
      </c>
      <c r="AK1173">
        <v>228.1</v>
      </c>
      <c r="AL1173">
        <v>234</v>
      </c>
      <c r="AM1173">
        <v>237.9</v>
      </c>
      <c r="AN1173">
        <v>242.9</v>
      </c>
      <c r="AO1173">
        <v>248.8</v>
      </c>
      <c r="AP1173">
        <v>245</v>
      </c>
      <c r="AQ1173">
        <v>249.5</v>
      </c>
      <c r="AR1173">
        <v>251.7</v>
      </c>
      <c r="AS1173">
        <v>250.3</v>
      </c>
      <c r="AT1173">
        <v>245.3</v>
      </c>
      <c r="AU1173">
        <v>238.6</v>
      </c>
      <c r="AV1173">
        <v>223.4</v>
      </c>
      <c r="AW1173">
        <v>223.4</v>
      </c>
      <c r="AX1173">
        <v>223.4</v>
      </c>
      <c r="AY1173">
        <v>239.3</v>
      </c>
      <c r="AZ1173">
        <v>238.6</v>
      </c>
      <c r="BA1173">
        <v>236</v>
      </c>
      <c r="BB1173">
        <v>229.6</v>
      </c>
      <c r="BC1173">
        <v>219.2</v>
      </c>
      <c r="BD1173">
        <v>208.1</v>
      </c>
      <c r="BE1173">
        <v>195</v>
      </c>
      <c r="BF1173">
        <v>191.6</v>
      </c>
      <c r="BG1173">
        <v>179.8</v>
      </c>
      <c r="BH1173">
        <v>175.75</v>
      </c>
      <c r="BI1173">
        <v>179.9</v>
      </c>
      <c r="BJ1173">
        <v>182.95</v>
      </c>
      <c r="BK1173">
        <v>176.45</v>
      </c>
      <c r="BL1173">
        <v>165.45</v>
      </c>
      <c r="BM1173">
        <v>165.95</v>
      </c>
      <c r="BN1173">
        <v>169.3</v>
      </c>
      <c r="BO1173">
        <v>170.25</v>
      </c>
      <c r="BP1173">
        <v>163.5</v>
      </c>
      <c r="BQ1173">
        <v>156</v>
      </c>
      <c r="BR1173" s="10">
        <f t="shared" si="36"/>
        <v>-3.6442248301420663E-2</v>
      </c>
      <c r="BS1173" s="11" cm="1">
        <f t="array" aca="1" ref="BS1173" ca="1">_xlfn.PERCENTILE.INC((OFFSET(E1173,0,1,1,COLUMNS(E1173:BQ1173)-1) - E1173:BP1173) / E1173:BP1173, 0.05) * SQRT(COUNT(E1173:BQ1173) - 1)</f>
        <v>-0.47955556740776795</v>
      </c>
      <c r="BT1173" s="10" cm="1">
        <f t="array" aca="1" ref="BT1173" ca="1">_xlfn.STDEV.P((E1173:BP1173 - OFFSET(E1173:BP1173,0,1)) / OFFSET(E1173:BP1173,0,1)) * SQRT(COUNT(E1173:BQ1173)-1)</f>
        <v>0.27378660684654488</v>
      </c>
      <c r="BU1173" s="10" cm="1">
        <f t="array" ref="BU1173">-(MAX(1 - (E1173:BQ1173 / _xlfn.SCAN(E1173, E1173:BQ1173, _xlfn.LAMBDA(_xlpm.a,_xlpm.b, MAX(_xlpm.a, _xlpm.b))))))</f>
        <v>-0.38021454112038133</v>
      </c>
      <c r="BV1173" s="12">
        <f t="shared" ca="1" si="37"/>
        <v>-0.12004330189840849</v>
      </c>
    </row>
    <row r="1174" spans="1:74" x14ac:dyDescent="0.45">
      <c r="A1174" s="2" t="s">
        <v>2368</v>
      </c>
      <c r="B1174" t="s">
        <v>2369</v>
      </c>
      <c r="C1174" t="s">
        <v>71</v>
      </c>
      <c r="D1174" t="s">
        <v>26</v>
      </c>
      <c r="E1174">
        <v>100.1</v>
      </c>
      <c r="F1174">
        <v>102.2</v>
      </c>
      <c r="G1174">
        <v>101.2</v>
      </c>
      <c r="H1174">
        <v>97.2</v>
      </c>
      <c r="I1174">
        <v>96.75</v>
      </c>
      <c r="J1174">
        <v>96.65</v>
      </c>
      <c r="K1174">
        <v>94.95</v>
      </c>
      <c r="L1174">
        <v>94.65</v>
      </c>
      <c r="M1174">
        <v>93.15</v>
      </c>
      <c r="N1174">
        <v>94.6</v>
      </c>
      <c r="O1174">
        <v>94.6</v>
      </c>
      <c r="P1174">
        <v>94.6</v>
      </c>
      <c r="Q1174">
        <v>90.3</v>
      </c>
      <c r="R1174">
        <v>89.65</v>
      </c>
      <c r="S1174">
        <v>90.6</v>
      </c>
      <c r="T1174">
        <v>88</v>
      </c>
      <c r="U1174">
        <v>86.4</v>
      </c>
      <c r="V1174">
        <v>85.4</v>
      </c>
      <c r="W1174">
        <v>83.45</v>
      </c>
      <c r="X1174">
        <v>85.95</v>
      </c>
      <c r="Y1174">
        <v>85.8</v>
      </c>
      <c r="Z1174">
        <v>85.55</v>
      </c>
      <c r="AA1174">
        <v>83.5</v>
      </c>
      <c r="AB1174">
        <v>81</v>
      </c>
      <c r="AC1174">
        <v>80.7</v>
      </c>
      <c r="AD1174">
        <v>78</v>
      </c>
      <c r="AE1174">
        <v>74.95</v>
      </c>
      <c r="AF1174">
        <v>76.45</v>
      </c>
      <c r="AG1174">
        <v>80.7</v>
      </c>
      <c r="AH1174">
        <v>80.2</v>
      </c>
      <c r="AI1174">
        <v>80.150000000000006</v>
      </c>
      <c r="AJ1174">
        <v>81.5</v>
      </c>
      <c r="AK1174">
        <v>81.400000000000006</v>
      </c>
      <c r="AL1174">
        <v>82.75</v>
      </c>
      <c r="AM1174">
        <v>83.8</v>
      </c>
      <c r="AN1174">
        <v>84.85</v>
      </c>
      <c r="AO1174">
        <v>85.02</v>
      </c>
      <c r="AP1174">
        <v>84.64</v>
      </c>
      <c r="AQ1174">
        <v>82.4</v>
      </c>
      <c r="AR1174">
        <v>82.4</v>
      </c>
      <c r="AS1174">
        <v>87.19</v>
      </c>
      <c r="AT1174">
        <v>86.6</v>
      </c>
      <c r="AU1174">
        <v>82.65</v>
      </c>
      <c r="AV1174">
        <v>78.400000000000006</v>
      </c>
      <c r="AW1174">
        <v>77.45</v>
      </c>
      <c r="AX1174">
        <v>77.8</v>
      </c>
      <c r="AY1174">
        <v>77.8</v>
      </c>
      <c r="AZ1174">
        <v>78.45</v>
      </c>
      <c r="BA1174">
        <v>79.400000000000006</v>
      </c>
      <c r="BB1174">
        <v>76</v>
      </c>
      <c r="BC1174">
        <v>73.400000000000006</v>
      </c>
      <c r="BD1174">
        <v>73.150000000000006</v>
      </c>
      <c r="BE1174">
        <v>71.099999999999994</v>
      </c>
      <c r="BF1174">
        <v>72.05</v>
      </c>
      <c r="BG1174">
        <v>68.099999999999994</v>
      </c>
      <c r="BH1174">
        <v>71.400000000000006</v>
      </c>
      <c r="BI1174">
        <v>73.400000000000006</v>
      </c>
      <c r="BJ1174">
        <v>72.3</v>
      </c>
      <c r="BK1174">
        <v>73.099999999999994</v>
      </c>
      <c r="BL1174">
        <v>72</v>
      </c>
      <c r="BM1174">
        <v>72</v>
      </c>
      <c r="BN1174">
        <v>76.05</v>
      </c>
      <c r="BO1174">
        <v>75.650000000000006</v>
      </c>
      <c r="BP1174">
        <v>73.55</v>
      </c>
      <c r="BQ1174">
        <v>71.55</v>
      </c>
      <c r="BR1174" s="10">
        <f t="shared" si="36"/>
        <v>-0.28521478521478522</v>
      </c>
      <c r="BS1174" s="11" cm="1">
        <f t="array" aca="1" ref="BS1174" ca="1">_xlfn.PERCENTILE.INC((OFFSET(E1174,0,1,1,COLUMNS(E1174:BQ1174)-1) - E1174:BP1174) / E1174:BP1174, 0.05) * SQRT(COUNT(E1174:BQ1174) - 1)</f>
        <v>-0.36047629951912058</v>
      </c>
      <c r="BT1174" s="10" cm="1">
        <f t="array" aca="1" ref="BT1174" ca="1">_xlfn.STDEV.P((E1174:BP1174 - OFFSET(E1174:BP1174,0,1)) / OFFSET(E1174:BP1174,0,1)) * SQRT(COUNT(E1174:BQ1174)-1)</f>
        <v>0.19932163345449017</v>
      </c>
      <c r="BU1174" s="10" cm="1">
        <f t="array" ref="BU1174">-(MAX(1 - (E1174:BQ1174 / _xlfn.SCAN(E1174, E1174:BQ1174, _xlfn.LAMBDA(_xlpm.a,_xlpm.b, MAX(_xlpm.a, _xlpm.b))))))</f>
        <v>-0.33365949119373783</v>
      </c>
      <c r="BV1174" s="12">
        <f t="shared" ca="1" si="37"/>
        <v>-1.412986540064102</v>
      </c>
    </row>
    <row r="1175" spans="1:74" x14ac:dyDescent="0.45">
      <c r="A1175" s="2" t="s">
        <v>2370</v>
      </c>
      <c r="B1175" t="s">
        <v>2371</v>
      </c>
      <c r="C1175" t="s">
        <v>19</v>
      </c>
      <c r="D1175" t="s">
        <v>29</v>
      </c>
      <c r="E1175">
        <v>362.4</v>
      </c>
      <c r="F1175">
        <v>384.8</v>
      </c>
      <c r="G1175">
        <v>380</v>
      </c>
      <c r="H1175">
        <v>360</v>
      </c>
      <c r="I1175">
        <v>362</v>
      </c>
      <c r="J1175">
        <v>361</v>
      </c>
      <c r="K1175">
        <v>362</v>
      </c>
      <c r="L1175">
        <v>353</v>
      </c>
      <c r="M1175">
        <v>352</v>
      </c>
      <c r="N1175">
        <v>358.2</v>
      </c>
      <c r="O1175">
        <v>358.2</v>
      </c>
      <c r="P1175">
        <v>358.2</v>
      </c>
      <c r="Q1175">
        <v>329.8</v>
      </c>
      <c r="R1175">
        <v>385</v>
      </c>
      <c r="S1175">
        <v>397.6</v>
      </c>
      <c r="T1175">
        <v>385</v>
      </c>
      <c r="U1175">
        <v>381.2</v>
      </c>
      <c r="V1175">
        <v>374.8</v>
      </c>
      <c r="W1175">
        <v>361.4</v>
      </c>
      <c r="X1175">
        <v>358.2</v>
      </c>
      <c r="Y1175">
        <v>363.4</v>
      </c>
      <c r="Z1175">
        <v>363.4</v>
      </c>
      <c r="AA1175">
        <v>376.2</v>
      </c>
      <c r="AB1175">
        <v>369</v>
      </c>
      <c r="AC1175">
        <v>362.6</v>
      </c>
      <c r="AD1175">
        <v>353.2</v>
      </c>
      <c r="AE1175">
        <v>336.4</v>
      </c>
      <c r="AF1175">
        <v>328.2</v>
      </c>
      <c r="AG1175">
        <v>344.8</v>
      </c>
      <c r="AH1175">
        <v>343.6</v>
      </c>
      <c r="AI1175">
        <v>351.2</v>
      </c>
      <c r="AJ1175">
        <v>349</v>
      </c>
      <c r="AK1175">
        <v>351</v>
      </c>
      <c r="AL1175">
        <v>345</v>
      </c>
      <c r="AM1175">
        <v>345.4</v>
      </c>
      <c r="AN1175">
        <v>354</v>
      </c>
      <c r="AO1175">
        <v>348.8</v>
      </c>
      <c r="AP1175">
        <v>337.4</v>
      </c>
      <c r="AQ1175">
        <v>335.2</v>
      </c>
      <c r="AR1175">
        <v>345.2</v>
      </c>
      <c r="AS1175">
        <v>362</v>
      </c>
      <c r="AT1175">
        <v>371</v>
      </c>
      <c r="AU1175">
        <v>368.8</v>
      </c>
      <c r="AV1175">
        <v>363.8</v>
      </c>
      <c r="AW1175">
        <v>363.8</v>
      </c>
      <c r="AX1175">
        <v>363.8</v>
      </c>
      <c r="AY1175">
        <v>360.8</v>
      </c>
      <c r="AZ1175">
        <v>351</v>
      </c>
      <c r="BA1175">
        <v>358</v>
      </c>
      <c r="BB1175">
        <v>343.2</v>
      </c>
      <c r="BC1175">
        <v>331.4</v>
      </c>
      <c r="BD1175">
        <v>308.8</v>
      </c>
      <c r="BE1175">
        <v>293.39999999999998</v>
      </c>
      <c r="BF1175">
        <v>297.60000000000002</v>
      </c>
      <c r="BG1175">
        <v>285.60000000000002</v>
      </c>
      <c r="BH1175">
        <v>292.2</v>
      </c>
      <c r="BI1175">
        <v>291</v>
      </c>
      <c r="BJ1175">
        <v>278</v>
      </c>
      <c r="BK1175">
        <v>287.39999999999998</v>
      </c>
      <c r="BL1175">
        <v>162.1</v>
      </c>
      <c r="BM1175">
        <v>152.19999999999999</v>
      </c>
      <c r="BN1175">
        <v>152.1</v>
      </c>
      <c r="BO1175">
        <v>165</v>
      </c>
      <c r="BP1175">
        <v>170.8</v>
      </c>
      <c r="BQ1175">
        <v>171.3</v>
      </c>
      <c r="BR1175" s="10">
        <f t="shared" si="36"/>
        <v>-0.52731788079470188</v>
      </c>
      <c r="BS1175" s="11" cm="1">
        <f t="array" aca="1" ref="BS1175" ca="1">_xlfn.PERCENTILE.INC((OFFSET(E1175,0,1,1,COLUMNS(E1175:BQ1175)-1) - E1175:BP1175) / E1175:BP1175, 0.05) * SQRT(COUNT(E1175:BQ1175) - 1)</f>
        <v>-0.47845709276275228</v>
      </c>
      <c r="BT1175" s="10" cm="1">
        <f t="array" aca="1" ref="BT1175" ca="1">_xlfn.STDEV.P((E1175:BP1175 - OFFSET(E1175:BP1175,0,1)) / OFFSET(E1175:BP1175,0,1)) * SQRT(COUNT(E1175:BQ1175)-1)</f>
        <v>0.81622312738373681</v>
      </c>
      <c r="BU1175" s="10" cm="1">
        <f t="array" ref="BU1175">-(MAX(1 - (E1175:BQ1175 / _xlfn.SCAN(E1175, E1175:BQ1175, _xlfn.LAMBDA(_xlpm.a,_xlpm.b, MAX(_xlpm.a, _xlpm.b))))))</f>
        <v>-0.61745472837022142</v>
      </c>
      <c r="BV1175" s="12">
        <f t="shared" ca="1" si="37"/>
        <v>-0.64166508301898595</v>
      </c>
    </row>
    <row r="1176" spans="1:74" x14ac:dyDescent="0.45">
      <c r="A1176" s="2" t="s">
        <v>2372</v>
      </c>
      <c r="B1176" t="s">
        <v>2373</v>
      </c>
      <c r="C1176" t="s">
        <v>54</v>
      </c>
      <c r="D1176" t="s">
        <v>8</v>
      </c>
      <c r="E1176">
        <v>1.8786</v>
      </c>
      <c r="F1176">
        <v>1.9311</v>
      </c>
      <c r="G1176">
        <v>1.9311</v>
      </c>
      <c r="H1176">
        <v>1.8665</v>
      </c>
      <c r="I1176">
        <v>1.919</v>
      </c>
      <c r="J1176">
        <v>1.9756</v>
      </c>
      <c r="K1176">
        <v>1.9655</v>
      </c>
      <c r="L1176">
        <v>1.9937</v>
      </c>
      <c r="M1176">
        <v>2.0402</v>
      </c>
      <c r="N1176">
        <v>2.1412</v>
      </c>
      <c r="O1176">
        <v>2.1412</v>
      </c>
      <c r="P1176">
        <v>2.1412</v>
      </c>
      <c r="Q1176">
        <v>2.1372</v>
      </c>
      <c r="R1176">
        <v>2.1897000000000002</v>
      </c>
      <c r="S1176">
        <v>2.117</v>
      </c>
      <c r="T1176">
        <v>2.1291000000000002</v>
      </c>
      <c r="U1176">
        <v>2.1816</v>
      </c>
      <c r="V1176">
        <v>2.1493000000000002</v>
      </c>
      <c r="W1176">
        <v>2.1048</v>
      </c>
      <c r="X1176">
        <v>2.0604</v>
      </c>
      <c r="Y1176">
        <v>2.0968</v>
      </c>
      <c r="Z1176">
        <v>2.0684999999999998</v>
      </c>
      <c r="AA1176">
        <v>2.0926999999999998</v>
      </c>
      <c r="AB1176">
        <v>2.0320999999999998</v>
      </c>
      <c r="AC1176">
        <v>1.9836</v>
      </c>
      <c r="AD1176">
        <v>1.9614</v>
      </c>
      <c r="AE1176">
        <v>1.8604000000000001</v>
      </c>
      <c r="AF1176">
        <v>1.915</v>
      </c>
      <c r="AG1176">
        <v>1.9291</v>
      </c>
      <c r="AH1176">
        <v>1.921</v>
      </c>
      <c r="AI1176">
        <v>1.9554</v>
      </c>
      <c r="AJ1176">
        <v>1.9978</v>
      </c>
      <c r="AK1176">
        <v>2.0059</v>
      </c>
      <c r="AL1176">
        <v>1.9735</v>
      </c>
      <c r="AM1176">
        <v>2.0118999999999998</v>
      </c>
      <c r="AN1176">
        <v>1.9554</v>
      </c>
      <c r="AO1176">
        <v>2.0017999999999998</v>
      </c>
      <c r="AP1176">
        <v>1.9958</v>
      </c>
      <c r="AQ1176">
        <v>2.0038</v>
      </c>
      <c r="AR1176">
        <v>2.0038</v>
      </c>
      <c r="AS1176">
        <v>2.1008</v>
      </c>
      <c r="AT1176">
        <v>2.125</v>
      </c>
      <c r="AU1176">
        <v>2.0724999999999998</v>
      </c>
      <c r="AV1176">
        <v>2.0179999999999998</v>
      </c>
      <c r="AW1176">
        <v>2.0320999999999998</v>
      </c>
      <c r="AX1176">
        <v>2.0139</v>
      </c>
      <c r="AY1176">
        <v>2.0402</v>
      </c>
      <c r="AZ1176">
        <v>2.0402</v>
      </c>
      <c r="BA1176">
        <v>2.0139</v>
      </c>
      <c r="BB1176">
        <v>1.9917</v>
      </c>
      <c r="BC1176">
        <v>1.9251</v>
      </c>
      <c r="BD1176">
        <v>1.8705000000000001</v>
      </c>
      <c r="BE1176">
        <v>1.8927</v>
      </c>
      <c r="BF1176">
        <v>1.8927</v>
      </c>
      <c r="BG1176">
        <v>1.8523000000000001</v>
      </c>
      <c r="BH1176">
        <v>1.8786</v>
      </c>
      <c r="BI1176">
        <v>1.9533</v>
      </c>
      <c r="BJ1176">
        <v>1.9069</v>
      </c>
      <c r="BK1176">
        <v>1.9392</v>
      </c>
      <c r="BL1176">
        <v>1.921</v>
      </c>
      <c r="BM1176">
        <v>1.921</v>
      </c>
      <c r="BN1176">
        <v>1.9453</v>
      </c>
      <c r="BO1176">
        <v>1.9251</v>
      </c>
      <c r="BP1176">
        <v>1.9493</v>
      </c>
      <c r="BQ1176">
        <v>2.02</v>
      </c>
      <c r="BR1176" s="10">
        <f t="shared" si="36"/>
        <v>7.5268817204301064E-2</v>
      </c>
      <c r="BS1176" s="11" cm="1">
        <f t="array" aca="1" ref="BS1176" ca="1">_xlfn.PERCENTILE.INC((OFFSET(E1176,0,1,1,COLUMNS(E1176:BQ1176)-1) - E1176:BP1176) / E1176:BP1176, 0.05) * SQRT(COUNT(E1176:BQ1176) - 1)</f>
        <v>-0.2605154535251985</v>
      </c>
      <c r="BT1176" s="10" cm="1">
        <f t="array" aca="1" ref="BT1176" ca="1">_xlfn.STDEV.P((E1176:BP1176 - OFFSET(E1176:BP1176,0,1)) / OFFSET(E1176:BP1176,0,1)) * SQRT(COUNT(E1176:BQ1176)-1)</f>
        <v>0.173079720000228</v>
      </c>
      <c r="BU1176" s="10" cm="1">
        <f t="array" ref="BU1176">-(MAX(1 - (E1176:BQ1176 / _xlfn.SCAN(E1176, E1176:BQ1176, _xlfn.LAMBDA(_xlpm.a,_xlpm.b, MAX(_xlpm.a, _xlpm.b))))))</f>
        <v>-0.15408503447960908</v>
      </c>
      <c r="BV1176" s="12">
        <f t="shared" ca="1" si="37"/>
        <v>0.45554047120134694</v>
      </c>
    </row>
    <row r="1177" spans="1:74" x14ac:dyDescent="0.45">
      <c r="A1177" s="2" t="s">
        <v>2374</v>
      </c>
      <c r="B1177" t="s">
        <v>2375</v>
      </c>
      <c r="C1177" t="s">
        <v>19</v>
      </c>
      <c r="D1177" t="s">
        <v>29</v>
      </c>
      <c r="E1177">
        <v>2863</v>
      </c>
      <c r="F1177">
        <v>2860</v>
      </c>
      <c r="G1177">
        <v>2856</v>
      </c>
      <c r="H1177">
        <v>2757</v>
      </c>
      <c r="I1177">
        <v>2768</v>
      </c>
      <c r="J1177">
        <v>2728</v>
      </c>
      <c r="K1177">
        <v>2915</v>
      </c>
      <c r="L1177">
        <v>2849</v>
      </c>
      <c r="M1177">
        <v>2892</v>
      </c>
      <c r="N1177">
        <v>3116</v>
      </c>
      <c r="O1177">
        <v>3116</v>
      </c>
      <c r="P1177">
        <v>3116</v>
      </c>
      <c r="Q1177">
        <v>2949</v>
      </c>
      <c r="R1177">
        <v>3017</v>
      </c>
      <c r="S1177">
        <v>3150</v>
      </c>
      <c r="T1177">
        <v>3121</v>
      </c>
      <c r="U1177">
        <v>3159</v>
      </c>
      <c r="V1177">
        <v>3110</v>
      </c>
      <c r="W1177">
        <v>3144</v>
      </c>
      <c r="X1177">
        <v>3256</v>
      </c>
      <c r="Y1177">
        <v>3175</v>
      </c>
      <c r="Z1177">
        <v>3175</v>
      </c>
      <c r="AA1177">
        <v>3216</v>
      </c>
      <c r="AB1177">
        <v>3060</v>
      </c>
      <c r="AC1177">
        <v>2995</v>
      </c>
      <c r="AD1177">
        <v>2952</v>
      </c>
      <c r="AE1177">
        <v>2902</v>
      </c>
      <c r="AF1177">
        <v>2881</v>
      </c>
      <c r="AG1177">
        <v>2993</v>
      </c>
      <c r="AH1177">
        <v>2983</v>
      </c>
      <c r="AI1177">
        <v>3067</v>
      </c>
      <c r="AJ1177">
        <v>2952</v>
      </c>
      <c r="AK1177">
        <v>3092</v>
      </c>
      <c r="AL1177">
        <v>3069</v>
      </c>
      <c r="AM1177">
        <v>3061</v>
      </c>
      <c r="AN1177">
        <v>3085</v>
      </c>
      <c r="AO1177">
        <v>3142</v>
      </c>
      <c r="AP1177">
        <v>2976</v>
      </c>
      <c r="AQ1177">
        <v>3069</v>
      </c>
      <c r="AR1177">
        <v>3034</v>
      </c>
      <c r="AS1177">
        <v>2993</v>
      </c>
      <c r="AT1177">
        <v>3094</v>
      </c>
      <c r="AU1177">
        <v>2920</v>
      </c>
      <c r="AV1177">
        <v>2854</v>
      </c>
      <c r="AW1177">
        <v>2854</v>
      </c>
      <c r="AX1177">
        <v>2854</v>
      </c>
      <c r="AY1177">
        <v>2778</v>
      </c>
      <c r="AZ1177">
        <v>2760</v>
      </c>
      <c r="BA1177">
        <v>2499</v>
      </c>
      <c r="BB1177">
        <v>2324</v>
      </c>
      <c r="BC1177">
        <v>2287</v>
      </c>
      <c r="BD1177">
        <v>2081</v>
      </c>
      <c r="BE1177">
        <v>2051</v>
      </c>
      <c r="BF1177">
        <v>1978.5</v>
      </c>
      <c r="BG1177">
        <v>1870</v>
      </c>
      <c r="BH1177">
        <v>1994.5</v>
      </c>
      <c r="BI1177">
        <v>2109</v>
      </c>
      <c r="BJ1177">
        <v>2023</v>
      </c>
      <c r="BK1177">
        <v>2035</v>
      </c>
      <c r="BL1177">
        <v>1970</v>
      </c>
      <c r="BM1177">
        <v>1968.5</v>
      </c>
      <c r="BN1177">
        <v>2006</v>
      </c>
      <c r="BO1177">
        <v>1988</v>
      </c>
      <c r="BP1177">
        <v>1857</v>
      </c>
      <c r="BQ1177">
        <v>1754</v>
      </c>
      <c r="BR1177" s="10">
        <f t="shared" si="36"/>
        <v>-0.38735592036325533</v>
      </c>
      <c r="BS1177" s="11" cm="1">
        <f t="array" aca="1" ref="BS1177" ca="1">_xlfn.PERCENTILE.INC((OFFSET(E1177,0,1,1,COLUMNS(E1177:BQ1177)-1) - E1177:BP1177) / E1177:BP1177, 0.05) * SQRT(COUNT(E1177:BQ1177) - 1)</f>
        <v>-0.51557398690787259</v>
      </c>
      <c r="BT1177" s="10" cm="1">
        <f t="array" aca="1" ref="BT1177" ca="1">_xlfn.STDEV.P((E1177:BP1177 - OFFSET(E1177:BP1177,0,1)) / OFFSET(E1177:BP1177,0,1)) * SQRT(COUNT(E1177:BQ1177)-1)</f>
        <v>0.29240134910195525</v>
      </c>
      <c r="BU1177" s="10" cm="1">
        <f t="array" ref="BU1177">-(MAX(1 - (E1177:BQ1177 / _xlfn.SCAN(E1177, E1177:BQ1177, _xlfn.LAMBDA(_xlpm.a,_xlpm.b, MAX(_xlpm.a, _xlpm.b))))))</f>
        <v>-0.46130221130221127</v>
      </c>
      <c r="BV1177" s="12">
        <f t="shared" ca="1" si="37"/>
        <v>-1.3125107717250577</v>
      </c>
    </row>
    <row r="1178" spans="1:74" x14ac:dyDescent="0.45">
      <c r="A1178" s="2" t="s">
        <v>2376</v>
      </c>
      <c r="B1178" t="s">
        <v>2377</v>
      </c>
      <c r="C1178" t="s">
        <v>19</v>
      </c>
      <c r="D1178" t="s">
        <v>29</v>
      </c>
      <c r="E1178">
        <v>259</v>
      </c>
      <c r="F1178">
        <v>260</v>
      </c>
      <c r="G1178">
        <v>260</v>
      </c>
      <c r="H1178">
        <v>255.5</v>
      </c>
      <c r="I1178">
        <v>253.5</v>
      </c>
      <c r="J1178">
        <v>252</v>
      </c>
      <c r="K1178">
        <v>256</v>
      </c>
      <c r="L1178">
        <v>253.5</v>
      </c>
      <c r="M1178">
        <v>258.5</v>
      </c>
      <c r="N1178">
        <v>257.5</v>
      </c>
      <c r="O1178">
        <v>257.5</v>
      </c>
      <c r="P1178">
        <v>257.5</v>
      </c>
      <c r="Q1178">
        <v>259</v>
      </c>
      <c r="R1178">
        <v>250</v>
      </c>
      <c r="S1178">
        <v>250</v>
      </c>
      <c r="T1178">
        <v>248.5</v>
      </c>
      <c r="U1178">
        <v>248</v>
      </c>
      <c r="V1178">
        <v>245.5</v>
      </c>
      <c r="W1178">
        <v>244</v>
      </c>
      <c r="X1178">
        <v>248</v>
      </c>
      <c r="Y1178">
        <v>247.5</v>
      </c>
      <c r="Z1178">
        <v>247.5</v>
      </c>
      <c r="AA1178">
        <v>245.5</v>
      </c>
      <c r="AB1178">
        <v>242</v>
      </c>
      <c r="AC1178">
        <v>242.5</v>
      </c>
      <c r="AD1178">
        <v>234.5</v>
      </c>
      <c r="AE1178">
        <v>232.5</v>
      </c>
      <c r="AF1178">
        <v>225</v>
      </c>
      <c r="AG1178">
        <v>225.5</v>
      </c>
      <c r="AH1178">
        <v>224</v>
      </c>
      <c r="AI1178">
        <v>230.5</v>
      </c>
      <c r="AJ1178">
        <v>231</v>
      </c>
      <c r="AK1178">
        <v>237</v>
      </c>
      <c r="AL1178">
        <v>228</v>
      </c>
      <c r="AM1178">
        <v>222.5</v>
      </c>
      <c r="AN1178">
        <v>227</v>
      </c>
      <c r="AO1178">
        <v>226.5</v>
      </c>
      <c r="AP1178">
        <v>224.5</v>
      </c>
      <c r="AQ1178">
        <v>223.5</v>
      </c>
      <c r="AR1178">
        <v>224.5</v>
      </c>
      <c r="AS1178">
        <v>231</v>
      </c>
      <c r="AT1178">
        <v>232</v>
      </c>
      <c r="AU1178">
        <v>232</v>
      </c>
      <c r="AV1178">
        <v>232</v>
      </c>
      <c r="AW1178">
        <v>232</v>
      </c>
      <c r="AX1178">
        <v>232</v>
      </c>
      <c r="AY1178">
        <v>228.5</v>
      </c>
      <c r="AZ1178">
        <v>231.5</v>
      </c>
      <c r="BA1178">
        <v>230</v>
      </c>
      <c r="BB1178">
        <v>228</v>
      </c>
      <c r="BC1178">
        <v>224</v>
      </c>
      <c r="BD1178">
        <v>214.5</v>
      </c>
      <c r="BE1178">
        <v>217</v>
      </c>
      <c r="BF1178">
        <v>210.5</v>
      </c>
      <c r="BG1178">
        <v>206</v>
      </c>
      <c r="BH1178">
        <v>206</v>
      </c>
      <c r="BI1178">
        <v>205.5</v>
      </c>
      <c r="BJ1178">
        <v>208</v>
      </c>
      <c r="BK1178">
        <v>210.5</v>
      </c>
      <c r="BL1178">
        <v>209</v>
      </c>
      <c r="BM1178">
        <v>214</v>
      </c>
      <c r="BN1178">
        <v>217</v>
      </c>
      <c r="BO1178">
        <v>225</v>
      </c>
      <c r="BP1178">
        <v>224.5</v>
      </c>
      <c r="BQ1178">
        <v>220</v>
      </c>
      <c r="BR1178" s="10">
        <f t="shared" si="36"/>
        <v>-0.15057915057915058</v>
      </c>
      <c r="BS1178" s="11" cm="1">
        <f t="array" aca="1" ref="BS1178" ca="1">_xlfn.PERCENTILE.INC((OFFSET(E1178,0,1,1,COLUMNS(E1178:BQ1178)-1) - E1178:BP1178) / E1178:BP1178, 0.05) * SQRT(COUNT(E1178:BQ1178) - 1)</f>
        <v>-0.26303957432657132</v>
      </c>
      <c r="BT1178" s="10" cm="1">
        <f t="array" aca="1" ref="BT1178" ca="1">_xlfn.STDEV.P((E1178:BP1178 - OFFSET(E1178:BP1178,0,1)) / OFFSET(E1178:BP1178,0,1)) * SQRT(COUNT(E1178:BQ1178)-1)</f>
        <v>0.13121074076784278</v>
      </c>
      <c r="BU1178" s="10" cm="1">
        <f t="array" ref="BU1178">-(MAX(1 - (E1178:BQ1178 / _xlfn.SCAN(E1178, E1178:BQ1178, _xlfn.LAMBDA(_xlpm.a,_xlpm.b, MAX(_xlpm.a, _xlpm.b))))))</f>
        <v>-0.20961538461538465</v>
      </c>
      <c r="BV1178" s="12">
        <f t="shared" ca="1" si="37"/>
        <v>-1.1203591239474064</v>
      </c>
    </row>
    <row r="1179" spans="1:74" x14ac:dyDescent="0.45">
      <c r="A1179" s="2" t="s">
        <v>2378</v>
      </c>
      <c r="B1179" t="s">
        <v>2379</v>
      </c>
      <c r="C1179" t="s">
        <v>71</v>
      </c>
      <c r="D1179" t="s">
        <v>29</v>
      </c>
      <c r="E1179">
        <v>689.5</v>
      </c>
      <c r="F1179">
        <v>700</v>
      </c>
      <c r="G1179">
        <v>702.5</v>
      </c>
      <c r="H1179">
        <v>683.5</v>
      </c>
      <c r="I1179">
        <v>705.5</v>
      </c>
      <c r="J1179">
        <v>708.5</v>
      </c>
      <c r="K1179">
        <v>707</v>
      </c>
      <c r="L1179">
        <v>695.5</v>
      </c>
      <c r="M1179">
        <v>699</v>
      </c>
      <c r="N1179">
        <v>714</v>
      </c>
      <c r="O1179">
        <v>714</v>
      </c>
      <c r="P1179">
        <v>714</v>
      </c>
      <c r="Q1179">
        <v>699.5</v>
      </c>
      <c r="R1179">
        <v>691.5</v>
      </c>
      <c r="S1179">
        <v>686.5</v>
      </c>
      <c r="T1179">
        <v>673.5</v>
      </c>
      <c r="U1179">
        <v>653.5</v>
      </c>
      <c r="V1179">
        <v>659.5</v>
      </c>
      <c r="W1179">
        <v>654.5</v>
      </c>
      <c r="X1179">
        <v>668.5</v>
      </c>
      <c r="Y1179">
        <v>667</v>
      </c>
      <c r="Z1179">
        <v>667</v>
      </c>
      <c r="AA1179">
        <v>657</v>
      </c>
      <c r="AB1179">
        <v>633</v>
      </c>
      <c r="AC1179">
        <v>642.5</v>
      </c>
      <c r="AD1179">
        <v>633.5</v>
      </c>
      <c r="AE1179">
        <v>619</v>
      </c>
      <c r="AF1179">
        <v>622</v>
      </c>
      <c r="AG1179">
        <v>638.5</v>
      </c>
      <c r="AH1179">
        <v>647</v>
      </c>
      <c r="AI1179">
        <v>662</v>
      </c>
      <c r="AJ1179">
        <v>672.5</v>
      </c>
      <c r="AK1179">
        <v>673</v>
      </c>
      <c r="AL1179">
        <v>677</v>
      </c>
      <c r="AM1179">
        <v>667</v>
      </c>
      <c r="AN1179">
        <v>672</v>
      </c>
      <c r="AO1179">
        <v>688.5</v>
      </c>
      <c r="AP1179">
        <v>678.5</v>
      </c>
      <c r="AQ1179">
        <v>685</v>
      </c>
      <c r="AR1179">
        <v>703</v>
      </c>
      <c r="AS1179">
        <v>716.5</v>
      </c>
      <c r="AT1179">
        <v>711.5</v>
      </c>
      <c r="AU1179">
        <v>713</v>
      </c>
      <c r="AV1179">
        <v>708.5</v>
      </c>
      <c r="AW1179">
        <v>708.5</v>
      </c>
      <c r="AX1179">
        <v>708.5</v>
      </c>
      <c r="AY1179">
        <v>713</v>
      </c>
      <c r="AZ1179">
        <v>722</v>
      </c>
      <c r="BA1179">
        <v>695</v>
      </c>
      <c r="BB1179">
        <v>672</v>
      </c>
      <c r="BC1179">
        <v>661.5</v>
      </c>
      <c r="BD1179">
        <v>642.5</v>
      </c>
      <c r="BE1179">
        <v>657</v>
      </c>
      <c r="BF1179">
        <v>655</v>
      </c>
      <c r="BG1179">
        <v>642.5</v>
      </c>
      <c r="BH1179">
        <v>647</v>
      </c>
      <c r="BI1179">
        <v>629</v>
      </c>
      <c r="BJ1179">
        <v>625.5</v>
      </c>
      <c r="BK1179">
        <v>635</v>
      </c>
      <c r="BL1179">
        <v>623.5</v>
      </c>
      <c r="BM1179">
        <v>641.5</v>
      </c>
      <c r="BN1179">
        <v>645</v>
      </c>
      <c r="BO1179">
        <v>648</v>
      </c>
      <c r="BP1179">
        <v>610</v>
      </c>
      <c r="BQ1179">
        <v>556</v>
      </c>
      <c r="BR1179" s="10">
        <f t="shared" si="36"/>
        <v>-0.19361856417693982</v>
      </c>
      <c r="BS1179" s="11" cm="1">
        <f t="array" aca="1" ref="BS1179" ca="1">_xlfn.PERCENTILE.INC((OFFSET(E1179,0,1,1,COLUMNS(E1179:BQ1179)-1) - E1179:BP1179) / E1179:BP1179, 0.05) * SQRT(COUNT(E1179:BQ1179) - 1)</f>
        <v>-0.28811405669984558</v>
      </c>
      <c r="BT1179" s="10" cm="1">
        <f t="array" aca="1" ref="BT1179" ca="1">_xlfn.STDEV.P((E1179:BP1179 - OFFSET(E1179:BP1179,0,1)) / OFFSET(E1179:BP1179,0,1)) * SQRT(COUNT(E1179:BQ1179)-1)</f>
        <v>0.17741175884122382</v>
      </c>
      <c r="BU1179" s="10" cm="1">
        <f t="array" ref="BU1179">-(MAX(1 - (E1179:BQ1179 / _xlfn.SCAN(E1179, E1179:BQ1179, _xlfn.LAMBDA(_xlpm.a,_xlpm.b, MAX(_xlpm.a, _xlpm.b))))))</f>
        <v>-0.22991689750692523</v>
      </c>
      <c r="BV1179" s="12">
        <f t="shared" ca="1" si="37"/>
        <v>-1.0711948600150007</v>
      </c>
    </row>
    <row r="1180" spans="1:74" x14ac:dyDescent="0.45">
      <c r="A1180" s="2" t="s">
        <v>2380</v>
      </c>
      <c r="B1180" t="s">
        <v>2381</v>
      </c>
      <c r="C1180" t="s">
        <v>22</v>
      </c>
      <c r="D1180" t="s">
        <v>8</v>
      </c>
      <c r="E1180">
        <v>39.31</v>
      </c>
      <c r="F1180">
        <v>40.15</v>
      </c>
      <c r="G1180">
        <v>39.06</v>
      </c>
      <c r="H1180">
        <v>37.69</v>
      </c>
      <c r="I1180">
        <v>37.369999999999997</v>
      </c>
      <c r="J1180">
        <v>36.29</v>
      </c>
      <c r="K1180">
        <v>35.770000000000003</v>
      </c>
      <c r="L1180">
        <v>35.26</v>
      </c>
      <c r="M1180">
        <v>34.61</v>
      </c>
      <c r="N1180">
        <v>35.21</v>
      </c>
      <c r="O1180">
        <v>35.21</v>
      </c>
      <c r="P1180">
        <v>35.21</v>
      </c>
      <c r="Q1180">
        <v>35.020000000000003</v>
      </c>
      <c r="R1180">
        <v>35.46</v>
      </c>
      <c r="S1180">
        <v>35.75</v>
      </c>
      <c r="T1180">
        <v>35.39</v>
      </c>
      <c r="U1180">
        <v>35.18</v>
      </c>
      <c r="V1180">
        <v>35.06</v>
      </c>
      <c r="W1180">
        <v>35.74</v>
      </c>
      <c r="X1180">
        <v>38.159999999999997</v>
      </c>
      <c r="Y1180">
        <v>37.85</v>
      </c>
      <c r="Z1180">
        <v>37.630000000000003</v>
      </c>
      <c r="AA1180">
        <v>38.35</v>
      </c>
      <c r="AB1180">
        <v>38.04</v>
      </c>
      <c r="AC1180">
        <v>37.270000000000003</v>
      </c>
      <c r="AD1180">
        <v>37.44</v>
      </c>
      <c r="AE1180">
        <v>35.65</v>
      </c>
      <c r="AF1180">
        <v>35.25</v>
      </c>
      <c r="AG1180">
        <v>35.54</v>
      </c>
      <c r="AH1180">
        <v>35.92</v>
      </c>
      <c r="AI1180">
        <v>36.85</v>
      </c>
      <c r="AJ1180">
        <v>36.04</v>
      </c>
      <c r="AK1180">
        <v>37.200000000000003</v>
      </c>
      <c r="AL1180">
        <v>35.93</v>
      </c>
      <c r="AM1180">
        <v>36.99</v>
      </c>
      <c r="AN1180">
        <v>37.36</v>
      </c>
      <c r="AO1180">
        <v>37.96</v>
      </c>
      <c r="AP1180">
        <v>37.21</v>
      </c>
      <c r="AQ1180">
        <v>37.94</v>
      </c>
      <c r="AR1180">
        <v>39.74</v>
      </c>
      <c r="AS1180">
        <v>39.85</v>
      </c>
      <c r="AT1180">
        <v>39.200000000000003</v>
      </c>
      <c r="AU1180">
        <v>38.01</v>
      </c>
      <c r="AV1180">
        <v>38.090000000000003</v>
      </c>
      <c r="AW1180">
        <v>38.700000000000003</v>
      </c>
      <c r="AX1180">
        <v>38.43</v>
      </c>
      <c r="AY1180">
        <v>39.229999999999997</v>
      </c>
      <c r="AZ1180">
        <v>39.28</v>
      </c>
      <c r="BA1180">
        <v>39.15</v>
      </c>
      <c r="BB1180">
        <v>38.950000000000003</v>
      </c>
      <c r="BC1180">
        <v>36.85</v>
      </c>
      <c r="BD1180">
        <v>35.1</v>
      </c>
      <c r="BE1180">
        <v>32.54</v>
      </c>
      <c r="BF1180">
        <v>33.75</v>
      </c>
      <c r="BG1180">
        <v>33.33</v>
      </c>
      <c r="BH1180">
        <v>34.71</v>
      </c>
      <c r="BI1180">
        <v>35.520000000000003</v>
      </c>
      <c r="BJ1180">
        <v>36.79</v>
      </c>
      <c r="BK1180">
        <v>37.520000000000003</v>
      </c>
      <c r="BL1180">
        <v>37.950000000000003</v>
      </c>
      <c r="BM1180">
        <v>38.53</v>
      </c>
      <c r="BN1180">
        <v>37.700000000000003</v>
      </c>
      <c r="BO1180">
        <v>37.79</v>
      </c>
      <c r="BP1180">
        <v>37.11</v>
      </c>
      <c r="BQ1180">
        <v>35.380000000000003</v>
      </c>
      <c r="BR1180" s="10">
        <f t="shared" si="36"/>
        <v>-9.9974561180361216E-2</v>
      </c>
      <c r="BS1180" s="11" cm="1">
        <f t="array" aca="1" ref="BS1180" ca="1">_xlfn.PERCENTILE.INC((OFFSET(E1180,0,1,1,COLUMNS(E1180:BQ1180)-1) - E1180:BP1180) / E1180:BP1180, 0.05) * SQRT(COUNT(E1180:BQ1180) - 1)</f>
        <v>-0.37887259520725164</v>
      </c>
      <c r="BT1180" s="10" cm="1">
        <f t="array" aca="1" ref="BT1180" ca="1">_xlfn.STDEV.P((E1180:BP1180 - OFFSET(E1180:BP1180,0,1)) / OFFSET(E1180:BP1180,0,1)) * SQRT(COUNT(E1180:BQ1180)-1)</f>
        <v>0.20707455628705587</v>
      </c>
      <c r="BU1180" s="10" cm="1">
        <f t="array" ref="BU1180">-(MAX(1 - (E1180:BQ1180 / _xlfn.SCAN(E1180, E1180:BQ1180, _xlfn.LAMBDA(_xlpm.a,_xlpm.b, MAX(_xlpm.a, _xlpm.b))))))</f>
        <v>-0.18953922789539224</v>
      </c>
      <c r="BV1180" s="12">
        <f t="shared" ca="1" si="37"/>
        <v>-0.46552586135560414</v>
      </c>
    </row>
    <row r="1181" spans="1:74" x14ac:dyDescent="0.45">
      <c r="A1181" s="2" t="s">
        <v>2382</v>
      </c>
      <c r="B1181" t="s">
        <v>2383</v>
      </c>
      <c r="C1181" t="s">
        <v>19</v>
      </c>
      <c r="D1181" t="s">
        <v>8</v>
      </c>
      <c r="E1181">
        <v>95.8</v>
      </c>
      <c r="F1181">
        <v>96.94</v>
      </c>
      <c r="G1181">
        <v>98.22</v>
      </c>
      <c r="H1181">
        <v>97.8</v>
      </c>
      <c r="I1181">
        <v>98.84</v>
      </c>
      <c r="J1181">
        <v>99.1</v>
      </c>
      <c r="K1181">
        <v>98.98</v>
      </c>
      <c r="L1181">
        <v>98.12</v>
      </c>
      <c r="M1181">
        <v>97.92</v>
      </c>
      <c r="N1181">
        <v>99.12</v>
      </c>
      <c r="O1181">
        <v>99.12</v>
      </c>
      <c r="P1181">
        <v>99.12</v>
      </c>
      <c r="Q1181">
        <v>96.58</v>
      </c>
      <c r="R1181">
        <v>97.2</v>
      </c>
      <c r="S1181">
        <v>97.22</v>
      </c>
      <c r="T1181">
        <v>96.38</v>
      </c>
      <c r="U1181">
        <v>95.58</v>
      </c>
      <c r="V1181">
        <v>95.34</v>
      </c>
      <c r="W1181">
        <v>96.04</v>
      </c>
      <c r="X1181">
        <v>97.42</v>
      </c>
      <c r="Y1181">
        <v>96.58</v>
      </c>
      <c r="Z1181">
        <v>92.62</v>
      </c>
      <c r="AA1181">
        <v>93.08</v>
      </c>
      <c r="AB1181">
        <v>95.82</v>
      </c>
      <c r="AC1181">
        <v>96.48</v>
      </c>
      <c r="AD1181">
        <v>93.54</v>
      </c>
      <c r="AE1181">
        <v>93.32</v>
      </c>
      <c r="AF1181">
        <v>92.7</v>
      </c>
      <c r="AG1181">
        <v>92.86</v>
      </c>
      <c r="AH1181">
        <v>91.7</v>
      </c>
      <c r="AI1181">
        <v>93.26</v>
      </c>
      <c r="AJ1181">
        <v>94.26</v>
      </c>
      <c r="AK1181">
        <v>94.34</v>
      </c>
      <c r="AL1181">
        <v>93.06</v>
      </c>
      <c r="AM1181">
        <v>91.54</v>
      </c>
      <c r="AN1181">
        <v>92.76</v>
      </c>
      <c r="AO1181">
        <v>93.52</v>
      </c>
      <c r="AP1181">
        <v>92.68</v>
      </c>
      <c r="AQ1181">
        <v>91.6</v>
      </c>
      <c r="AR1181">
        <v>90.96</v>
      </c>
      <c r="AS1181">
        <v>93.16</v>
      </c>
      <c r="AT1181">
        <v>92.86</v>
      </c>
      <c r="AU1181">
        <v>92.14</v>
      </c>
      <c r="AV1181">
        <v>89.28</v>
      </c>
      <c r="AW1181">
        <v>90.06</v>
      </c>
      <c r="AX1181">
        <v>89.18</v>
      </c>
      <c r="AY1181">
        <v>89.9</v>
      </c>
      <c r="AZ1181">
        <v>89.56</v>
      </c>
      <c r="BA1181">
        <v>88.28</v>
      </c>
      <c r="BB1181">
        <v>86.78</v>
      </c>
      <c r="BC1181">
        <v>88.04</v>
      </c>
      <c r="BD1181">
        <v>87.6</v>
      </c>
      <c r="BE1181">
        <v>84.96</v>
      </c>
      <c r="BF1181">
        <v>86.16</v>
      </c>
      <c r="BG1181">
        <v>85.26</v>
      </c>
      <c r="BH1181">
        <v>86.44</v>
      </c>
      <c r="BI1181">
        <v>85.94</v>
      </c>
      <c r="BJ1181">
        <v>86.34</v>
      </c>
      <c r="BK1181">
        <v>86.96</v>
      </c>
      <c r="BL1181">
        <v>87.62</v>
      </c>
      <c r="BM1181">
        <v>90.26</v>
      </c>
      <c r="BN1181">
        <v>91.28</v>
      </c>
      <c r="BO1181">
        <v>90.62</v>
      </c>
      <c r="BP1181">
        <v>91.88</v>
      </c>
      <c r="BQ1181">
        <v>92.56</v>
      </c>
      <c r="BR1181" s="10">
        <f t="shared" si="36"/>
        <v>-3.3820459290187836E-2</v>
      </c>
      <c r="BS1181" s="11" cm="1">
        <f t="array" aca="1" ref="BS1181" ca="1">_xlfn.PERCENTILE.INC((OFFSET(E1181,0,1,1,COLUMNS(E1181:BQ1181)-1) - E1181:BP1181) / E1181:BP1181, 0.05) * SQRT(COUNT(E1181:BQ1181) - 1)</f>
        <v>-0.2356821121761917</v>
      </c>
      <c r="BT1181" s="10" cm="1">
        <f t="array" aca="1" ref="BT1181" ca="1">_xlfn.STDEV.P((E1181:BP1181 - OFFSET(E1181:BP1181,0,1)) / OFFSET(E1181:BP1181,0,1)) * SQRT(COUNT(E1181:BQ1181)-1)</f>
        <v>0.11264191978698979</v>
      </c>
      <c r="BU1181" s="10" cm="1">
        <f t="array" ref="BU1181">-(MAX(1 - (E1181:BQ1181 / _xlfn.SCAN(E1181, E1181:BQ1181, _xlfn.LAMBDA(_xlpm.a,_xlpm.b, MAX(_xlpm.a, _xlpm.b))))))</f>
        <v>-0.1428571428571429</v>
      </c>
      <c r="BV1181" s="12">
        <f t="shared" ca="1" si="37"/>
        <v>-0.26850092174726137</v>
      </c>
    </row>
    <row r="1182" spans="1:74" x14ac:dyDescent="0.45">
      <c r="A1182" s="2" t="s">
        <v>2384</v>
      </c>
      <c r="B1182" t="s">
        <v>2385</v>
      </c>
      <c r="C1182" t="s">
        <v>19</v>
      </c>
      <c r="D1182" t="s">
        <v>29</v>
      </c>
      <c r="E1182">
        <v>1006</v>
      </c>
      <c r="F1182">
        <v>1001</v>
      </c>
      <c r="G1182">
        <v>998</v>
      </c>
      <c r="H1182">
        <v>987.2</v>
      </c>
      <c r="I1182">
        <v>982.8</v>
      </c>
      <c r="J1182">
        <v>989.2</v>
      </c>
      <c r="K1182">
        <v>973.2</v>
      </c>
      <c r="L1182">
        <v>971.8</v>
      </c>
      <c r="M1182">
        <v>976.4</v>
      </c>
      <c r="N1182">
        <v>978</v>
      </c>
      <c r="O1182">
        <v>978</v>
      </c>
      <c r="P1182">
        <v>978</v>
      </c>
      <c r="Q1182">
        <v>977.8</v>
      </c>
      <c r="R1182">
        <v>1004</v>
      </c>
      <c r="S1182">
        <v>1025.5</v>
      </c>
      <c r="T1182">
        <v>1011.5</v>
      </c>
      <c r="U1182">
        <v>1000.5</v>
      </c>
      <c r="V1182">
        <v>990</v>
      </c>
      <c r="W1182">
        <v>976.4</v>
      </c>
      <c r="X1182">
        <v>992.2</v>
      </c>
      <c r="Y1182">
        <v>1005</v>
      </c>
      <c r="Z1182">
        <v>1005</v>
      </c>
      <c r="AA1182">
        <v>1014.5</v>
      </c>
      <c r="AB1182">
        <v>1012.5</v>
      </c>
      <c r="AC1182">
        <v>1009.5</v>
      </c>
      <c r="AD1182">
        <v>970.8</v>
      </c>
      <c r="AE1182">
        <v>952.2</v>
      </c>
      <c r="AF1182">
        <v>950.4</v>
      </c>
      <c r="AG1182">
        <v>960.4</v>
      </c>
      <c r="AH1182">
        <v>959.2</v>
      </c>
      <c r="AI1182">
        <v>984.6</v>
      </c>
      <c r="AJ1182">
        <v>985.8</v>
      </c>
      <c r="AK1182">
        <v>997</v>
      </c>
      <c r="AL1182">
        <v>968</v>
      </c>
      <c r="AM1182">
        <v>948.2</v>
      </c>
      <c r="AN1182">
        <v>960.6</v>
      </c>
      <c r="AO1182">
        <v>965.4</v>
      </c>
      <c r="AP1182">
        <v>875.6</v>
      </c>
      <c r="AQ1182">
        <v>905.2</v>
      </c>
      <c r="AR1182">
        <v>919.2</v>
      </c>
      <c r="AS1182">
        <v>926.4</v>
      </c>
      <c r="AT1182">
        <v>933.6</v>
      </c>
      <c r="AU1182">
        <v>920.6</v>
      </c>
      <c r="AV1182">
        <v>922.8</v>
      </c>
      <c r="AW1182">
        <v>922.8</v>
      </c>
      <c r="AX1182">
        <v>922.8</v>
      </c>
      <c r="AY1182">
        <v>939.8</v>
      </c>
      <c r="AZ1182">
        <v>918</v>
      </c>
      <c r="BA1182">
        <v>912.8</v>
      </c>
      <c r="BB1182">
        <v>871.8</v>
      </c>
      <c r="BC1182">
        <v>844</v>
      </c>
      <c r="BD1182">
        <v>835.4</v>
      </c>
      <c r="BE1182">
        <v>818</v>
      </c>
      <c r="BF1182">
        <v>826.8</v>
      </c>
      <c r="BG1182">
        <v>797</v>
      </c>
      <c r="BH1182">
        <v>810</v>
      </c>
      <c r="BI1182">
        <v>835.4</v>
      </c>
      <c r="BJ1182">
        <v>828.6</v>
      </c>
      <c r="BK1182">
        <v>821.4</v>
      </c>
      <c r="BL1182">
        <v>783.2</v>
      </c>
      <c r="BM1182">
        <v>810</v>
      </c>
      <c r="BN1182">
        <v>827.4</v>
      </c>
      <c r="BO1182">
        <v>828.8</v>
      </c>
      <c r="BP1182">
        <v>820</v>
      </c>
      <c r="BQ1182">
        <v>824.6</v>
      </c>
      <c r="BR1182" s="10">
        <f t="shared" si="36"/>
        <v>-0.18031809145129221</v>
      </c>
      <c r="BS1182" s="11" cm="1">
        <f t="array" aca="1" ref="BS1182" ca="1">_xlfn.PERCENTILE.INC((OFFSET(E1182,0,1,1,COLUMNS(E1182:BQ1182)-1) - E1182:BP1182) / E1182:BP1182, 0.05) * SQRT(COUNT(E1182:BQ1182) - 1)</f>
        <v>-0.30393459522058608</v>
      </c>
      <c r="BT1182" s="10" cm="1">
        <f t="array" aca="1" ref="BT1182" ca="1">_xlfn.STDEV.P((E1182:BP1182 - OFFSET(E1182:BP1182,0,1)) / OFFSET(E1182:BP1182,0,1)) * SQRT(COUNT(E1182:BQ1182)-1)</f>
        <v>0.17401612147088674</v>
      </c>
      <c r="BU1182" s="10" cm="1">
        <f t="array" ref="BU1182">-(MAX(1 - (E1182:BQ1182 / _xlfn.SCAN(E1182, E1182:BQ1182, _xlfn.LAMBDA(_xlpm.a,_xlpm.b, MAX(_xlpm.a, _xlpm.b))))))</f>
        <v>-0.2362749878108239</v>
      </c>
      <c r="BV1182" s="12">
        <f t="shared" ca="1" si="37"/>
        <v>-1.0156650427406608</v>
      </c>
    </row>
    <row r="1183" spans="1:74" x14ac:dyDescent="0.45">
      <c r="A1183" s="2" t="s">
        <v>2386</v>
      </c>
      <c r="B1183" t="s">
        <v>2387</v>
      </c>
      <c r="C1183" t="s">
        <v>22</v>
      </c>
      <c r="D1183" t="s">
        <v>8</v>
      </c>
      <c r="E1183">
        <v>8.4740000000000002</v>
      </c>
      <c r="F1183">
        <v>8.41</v>
      </c>
      <c r="G1183">
        <v>8.4580000000000002</v>
      </c>
      <c r="H1183">
        <v>8.1880000000000006</v>
      </c>
      <c r="I1183">
        <v>8.4120000000000008</v>
      </c>
      <c r="J1183">
        <v>8.6319999999999997</v>
      </c>
      <c r="K1183">
        <v>8.49</v>
      </c>
      <c r="L1183">
        <v>8.39</v>
      </c>
      <c r="M1183">
        <v>8.2579999999999991</v>
      </c>
      <c r="N1183">
        <v>8.3520000000000003</v>
      </c>
      <c r="O1183">
        <v>8.3520000000000003</v>
      </c>
      <c r="P1183">
        <v>8.3520000000000003</v>
      </c>
      <c r="Q1183">
        <v>8.4920000000000009</v>
      </c>
      <c r="R1183">
        <v>8.4060000000000006</v>
      </c>
      <c r="S1183">
        <v>8.6219999999999999</v>
      </c>
      <c r="T1183">
        <v>8.26</v>
      </c>
      <c r="U1183">
        <v>8.2059999999999995</v>
      </c>
      <c r="V1183">
        <v>7.8019999999999996</v>
      </c>
      <c r="W1183">
        <v>8.1020000000000003</v>
      </c>
      <c r="X1183">
        <v>7.7519999999999998</v>
      </c>
      <c r="Y1183">
        <v>7.6980000000000004</v>
      </c>
      <c r="Z1183">
        <v>7.3460000000000001</v>
      </c>
      <c r="AA1183">
        <v>7.6840000000000002</v>
      </c>
      <c r="AB1183">
        <v>7.5259999999999998</v>
      </c>
      <c r="AC1183">
        <v>7.4059999999999997</v>
      </c>
      <c r="AD1183">
        <v>7.3440000000000003</v>
      </c>
      <c r="AE1183">
        <v>7.02</v>
      </c>
      <c r="AF1183">
        <v>7.0780000000000003</v>
      </c>
      <c r="AG1183">
        <v>7.242</v>
      </c>
      <c r="AH1183">
        <v>7.18</v>
      </c>
      <c r="AI1183">
        <v>7.3159999999999998</v>
      </c>
      <c r="AJ1183">
        <v>7.3520000000000003</v>
      </c>
      <c r="AK1183">
        <v>7.5780000000000003</v>
      </c>
      <c r="AL1183">
        <v>7.56</v>
      </c>
      <c r="AM1183">
        <v>7.4619999999999997</v>
      </c>
      <c r="AN1183">
        <v>7.6660000000000004</v>
      </c>
      <c r="AO1183">
        <v>7.8239999999999998</v>
      </c>
      <c r="AP1183">
        <v>7.66</v>
      </c>
      <c r="AQ1183">
        <v>7.5339999999999998</v>
      </c>
      <c r="AR1183">
        <v>7.5339999999999998</v>
      </c>
      <c r="AS1183">
        <v>7.9020000000000001</v>
      </c>
      <c r="AT1183">
        <v>8.0120000000000005</v>
      </c>
      <c r="AU1183">
        <v>7.8860000000000001</v>
      </c>
      <c r="AV1183">
        <v>7.8959999999999999</v>
      </c>
      <c r="AW1183">
        <v>8.0440000000000005</v>
      </c>
      <c r="AX1183">
        <v>7.9740000000000002</v>
      </c>
      <c r="AY1183">
        <v>8.1159999999999997</v>
      </c>
      <c r="AZ1183">
        <v>8.02</v>
      </c>
      <c r="BA1183">
        <v>8.048</v>
      </c>
      <c r="BB1183">
        <v>7.8259999999999996</v>
      </c>
      <c r="BC1183">
        <v>7.5060000000000002</v>
      </c>
      <c r="BD1183">
        <v>7.1840000000000002</v>
      </c>
      <c r="BE1183">
        <v>7.2240000000000002</v>
      </c>
      <c r="BF1183">
        <v>7.3620000000000001</v>
      </c>
      <c r="BG1183">
        <v>7.0839999999999996</v>
      </c>
      <c r="BH1183">
        <v>7.0780000000000003</v>
      </c>
      <c r="BI1183">
        <v>7.3940000000000001</v>
      </c>
      <c r="BJ1183">
        <v>7.93</v>
      </c>
      <c r="BK1183">
        <v>7.556</v>
      </c>
      <c r="BL1183">
        <v>7.4480000000000004</v>
      </c>
      <c r="BM1183">
        <v>7.4480000000000004</v>
      </c>
      <c r="BN1183">
        <v>7.8339999999999996</v>
      </c>
      <c r="BO1183">
        <v>8</v>
      </c>
      <c r="BP1183">
        <v>7.65</v>
      </c>
      <c r="BQ1183">
        <v>7.43</v>
      </c>
      <c r="BR1183" s="10">
        <f t="shared" si="36"/>
        <v>-0.12320037762567861</v>
      </c>
      <c r="BS1183" s="11" cm="1">
        <f t="array" aca="1" ref="BS1183" ca="1">_xlfn.PERCENTILE.INC((OFFSET(E1183,0,1,1,COLUMNS(E1183:BQ1183)-1) - E1183:BP1183) / E1183:BP1183, 0.05) * SQRT(COUNT(E1183:BQ1183) - 1)</f>
        <v>-0.35250000000000065</v>
      </c>
      <c r="BT1183" s="10" cm="1">
        <f t="array" aca="1" ref="BT1183" ca="1">_xlfn.STDEV.P((E1183:BP1183 - OFFSET(E1183:BP1183,0,1)) / OFFSET(E1183:BP1183,0,1)) * SQRT(COUNT(E1183:BQ1183)-1)</f>
        <v>0.21927136118674923</v>
      </c>
      <c r="BU1183" s="10" cm="1">
        <f t="array" ref="BU1183">-(MAX(1 - (E1183:BQ1183 / _xlfn.SCAN(E1183, E1183:BQ1183, _xlfn.LAMBDA(_xlpm.a,_xlpm.b, MAX(_xlpm.a, _xlpm.b))))))</f>
        <v>-0.18674698795180722</v>
      </c>
      <c r="BV1183" s="12">
        <f t="shared" ca="1" si="37"/>
        <v>-0.54555404307358135</v>
      </c>
    </row>
    <row r="1184" spans="1:74" x14ac:dyDescent="0.45">
      <c r="A1184" s="2" t="s">
        <v>2388</v>
      </c>
      <c r="B1184" t="s">
        <v>2389</v>
      </c>
      <c r="C1184" t="s">
        <v>22</v>
      </c>
      <c r="D1184" t="s">
        <v>8</v>
      </c>
      <c r="E1184">
        <v>46</v>
      </c>
      <c r="F1184">
        <v>46.6</v>
      </c>
      <c r="G1184">
        <v>45.95</v>
      </c>
      <c r="H1184">
        <v>44.5</v>
      </c>
      <c r="I1184">
        <v>46</v>
      </c>
      <c r="J1184">
        <v>46.4</v>
      </c>
      <c r="K1184">
        <v>46.2</v>
      </c>
      <c r="L1184">
        <v>47</v>
      </c>
      <c r="M1184">
        <v>47.9</v>
      </c>
      <c r="N1184">
        <v>49</v>
      </c>
      <c r="O1184">
        <v>49</v>
      </c>
      <c r="P1184">
        <v>49</v>
      </c>
      <c r="Q1184">
        <v>50</v>
      </c>
      <c r="R1184">
        <v>50.5</v>
      </c>
      <c r="S1184">
        <v>50</v>
      </c>
      <c r="T1184">
        <v>50.5</v>
      </c>
      <c r="U1184">
        <v>51</v>
      </c>
      <c r="V1184">
        <v>50.7</v>
      </c>
      <c r="W1184">
        <v>50.8</v>
      </c>
      <c r="X1184">
        <v>51.4</v>
      </c>
      <c r="Y1184">
        <v>51.8</v>
      </c>
      <c r="Z1184">
        <v>51</v>
      </c>
      <c r="AA1184">
        <v>51</v>
      </c>
      <c r="AB1184">
        <v>51.2</v>
      </c>
      <c r="AC1184">
        <v>51</v>
      </c>
      <c r="AD1184">
        <v>49.9</v>
      </c>
      <c r="AE1184">
        <v>48.85</v>
      </c>
      <c r="AF1184">
        <v>50</v>
      </c>
      <c r="AG1184">
        <v>50.3</v>
      </c>
      <c r="AH1184">
        <v>48.95</v>
      </c>
      <c r="AI1184">
        <v>49.75</v>
      </c>
      <c r="AJ1184">
        <v>50.7</v>
      </c>
      <c r="AK1184">
        <v>47.4</v>
      </c>
      <c r="AL1184">
        <v>47.4</v>
      </c>
      <c r="AM1184">
        <v>47</v>
      </c>
      <c r="AN1184">
        <v>48.1</v>
      </c>
      <c r="AO1184">
        <v>47.6</v>
      </c>
      <c r="AP1184">
        <v>47.6</v>
      </c>
      <c r="AQ1184">
        <v>48.4</v>
      </c>
      <c r="AR1184">
        <v>49.2</v>
      </c>
      <c r="AS1184">
        <v>49.6</v>
      </c>
      <c r="AT1184">
        <v>49.9</v>
      </c>
      <c r="AU1184">
        <v>49.35</v>
      </c>
      <c r="AV1184">
        <v>50</v>
      </c>
      <c r="AW1184">
        <v>50</v>
      </c>
      <c r="AX1184">
        <v>49.1</v>
      </c>
      <c r="AY1184">
        <v>49.6</v>
      </c>
      <c r="AZ1184">
        <v>49.35</v>
      </c>
      <c r="BA1184">
        <v>49.3</v>
      </c>
      <c r="BB1184">
        <v>49.05</v>
      </c>
      <c r="BC1184">
        <v>47.5</v>
      </c>
      <c r="BD1184">
        <v>45.2</v>
      </c>
      <c r="BE1184">
        <v>44.8</v>
      </c>
      <c r="BF1184">
        <v>45.5</v>
      </c>
      <c r="BG1184">
        <v>43.15</v>
      </c>
      <c r="BH1184">
        <v>43.1</v>
      </c>
      <c r="BI1184">
        <v>44</v>
      </c>
      <c r="BJ1184">
        <v>44.35</v>
      </c>
      <c r="BK1184">
        <v>43.7</v>
      </c>
      <c r="BL1184">
        <v>42.6</v>
      </c>
      <c r="BM1184">
        <v>44.65</v>
      </c>
      <c r="BN1184">
        <v>45.8</v>
      </c>
      <c r="BO1184">
        <v>45</v>
      </c>
      <c r="BP1184">
        <v>44.65</v>
      </c>
      <c r="BQ1184">
        <v>44.5</v>
      </c>
      <c r="BR1184" s="10">
        <f t="shared" si="36"/>
        <v>-3.2608695652173912E-2</v>
      </c>
      <c r="BS1184" s="11" cm="1">
        <f t="array" aca="1" ref="BS1184" ca="1">_xlfn.PERCENTILE.INC((OFFSET(E1184,0,1,1,COLUMNS(E1184:BQ1184)-1) - E1184:BP1184) / E1184:BP1184, 0.05) * SQRT(COUNT(E1184:BQ1184) - 1)</f>
        <v>-0.25275001968855448</v>
      </c>
      <c r="BT1184" s="10" cm="1">
        <f t="array" aca="1" ref="BT1184" ca="1">_xlfn.STDEV.P((E1184:BP1184 - OFFSET(E1184:BP1184,0,1)) / OFFSET(E1184:BP1184,0,1)) * SQRT(COUNT(E1184:BQ1184)-1)</f>
        <v>0.16215036533473121</v>
      </c>
      <c r="BU1184" s="10" cm="1">
        <f t="array" ref="BU1184">-(MAX(1 - (E1184:BQ1184 / _xlfn.SCAN(E1184, E1184:BQ1184, _xlfn.LAMBDA(_xlpm.a,_xlpm.b, MAX(_xlpm.a, _xlpm.b))))))</f>
        <v>-0.17760617760617758</v>
      </c>
      <c r="BV1184" s="12">
        <f t="shared" ca="1" si="37"/>
        <v>-0.17904798174361783</v>
      </c>
    </row>
    <row r="1185" spans="1:74" x14ac:dyDescent="0.45">
      <c r="A1185" s="2" t="s">
        <v>2390</v>
      </c>
      <c r="B1185" t="s">
        <v>2391</v>
      </c>
      <c r="C1185" t="s">
        <v>19</v>
      </c>
      <c r="D1185" t="s">
        <v>29</v>
      </c>
      <c r="E1185">
        <v>2873</v>
      </c>
      <c r="F1185">
        <v>2890</v>
      </c>
      <c r="G1185">
        <v>2870</v>
      </c>
      <c r="H1185">
        <v>2768</v>
      </c>
      <c r="I1185">
        <v>2783</v>
      </c>
      <c r="J1185">
        <v>2828</v>
      </c>
      <c r="K1185">
        <v>2849</v>
      </c>
      <c r="L1185">
        <v>2808</v>
      </c>
      <c r="M1185">
        <v>2812</v>
      </c>
      <c r="N1185">
        <v>2915</v>
      </c>
      <c r="O1185">
        <v>2915</v>
      </c>
      <c r="P1185">
        <v>2915</v>
      </c>
      <c r="Q1185">
        <v>2910</v>
      </c>
      <c r="R1185">
        <v>2962</v>
      </c>
      <c r="S1185">
        <v>2996</v>
      </c>
      <c r="T1185">
        <v>2851</v>
      </c>
      <c r="U1185">
        <v>2790</v>
      </c>
      <c r="V1185">
        <v>2780</v>
      </c>
      <c r="W1185">
        <v>2757</v>
      </c>
      <c r="X1185">
        <v>2875</v>
      </c>
      <c r="Y1185">
        <v>2817</v>
      </c>
      <c r="Z1185">
        <v>2817</v>
      </c>
      <c r="AA1185">
        <v>2892</v>
      </c>
      <c r="AB1185">
        <v>2840</v>
      </c>
      <c r="AC1185">
        <v>2755</v>
      </c>
      <c r="AD1185">
        <v>2704</v>
      </c>
      <c r="AE1185">
        <v>2561</v>
      </c>
      <c r="AF1185">
        <v>2529</v>
      </c>
      <c r="AG1185">
        <v>2606</v>
      </c>
      <c r="AH1185">
        <v>2573</v>
      </c>
      <c r="AI1185">
        <v>2658</v>
      </c>
      <c r="AJ1185">
        <v>2647</v>
      </c>
      <c r="AK1185">
        <v>2656</v>
      </c>
      <c r="AL1185">
        <v>2594</v>
      </c>
      <c r="AM1185">
        <v>2618</v>
      </c>
      <c r="AN1185">
        <v>2667</v>
      </c>
      <c r="AO1185">
        <v>2670</v>
      </c>
      <c r="AP1185">
        <v>2601</v>
      </c>
      <c r="AQ1185">
        <v>2639</v>
      </c>
      <c r="AR1185">
        <v>2728</v>
      </c>
      <c r="AS1185">
        <v>2730</v>
      </c>
      <c r="AT1185">
        <v>2755</v>
      </c>
      <c r="AU1185">
        <v>2723</v>
      </c>
      <c r="AV1185">
        <v>2629</v>
      </c>
      <c r="AW1185">
        <v>2629</v>
      </c>
      <c r="AX1185">
        <v>2629</v>
      </c>
      <c r="AY1185">
        <v>2673</v>
      </c>
      <c r="AZ1185">
        <v>2701</v>
      </c>
      <c r="BA1185">
        <v>2748</v>
      </c>
      <c r="BB1185">
        <v>2746</v>
      </c>
      <c r="BC1185">
        <v>2677</v>
      </c>
      <c r="BD1185">
        <v>2526</v>
      </c>
      <c r="BE1185">
        <v>2566</v>
      </c>
      <c r="BF1185">
        <v>2727</v>
      </c>
      <c r="BG1185">
        <v>2561</v>
      </c>
      <c r="BH1185">
        <v>2607</v>
      </c>
      <c r="BI1185">
        <v>2658</v>
      </c>
      <c r="BJ1185">
        <v>2606</v>
      </c>
      <c r="BK1185">
        <v>2543</v>
      </c>
      <c r="BL1185">
        <v>2498</v>
      </c>
      <c r="BM1185">
        <v>2556</v>
      </c>
      <c r="BN1185">
        <v>2579</v>
      </c>
      <c r="BO1185">
        <v>2644</v>
      </c>
      <c r="BP1185">
        <v>2542</v>
      </c>
      <c r="BQ1185">
        <v>2478</v>
      </c>
      <c r="BR1185" s="10">
        <f t="shared" si="36"/>
        <v>-0.13748694744169856</v>
      </c>
      <c r="BS1185" s="11" cm="1">
        <f t="array" aca="1" ref="BS1185" ca="1">_xlfn.PERCENTILE.INC((OFFSET(E1185,0,1,1,COLUMNS(E1185:BQ1185)-1) - E1185:BP1185) / E1185:BP1185, 0.05) * SQRT(COUNT(E1185:BQ1185) - 1)</f>
        <v>-0.37539896867027944</v>
      </c>
      <c r="BT1185" s="10" cm="1">
        <f t="array" aca="1" ref="BT1185" ca="1">_xlfn.STDEV.P((E1185:BP1185 - OFFSET(E1185:BP1185,0,1)) / OFFSET(E1185:BP1185,0,1)) * SQRT(COUNT(E1185:BQ1185)-1)</f>
        <v>0.19743751623261971</v>
      </c>
      <c r="BU1185" s="10" cm="1">
        <f t="array" ref="BU1185">-(MAX(1 - (E1185:BQ1185 / _xlfn.SCAN(E1185, E1185:BQ1185, _xlfn.LAMBDA(_xlpm.a,_xlpm.b, MAX(_xlpm.a, _xlpm.b))))))</f>
        <v>-0.17289719626168221</v>
      </c>
      <c r="BV1185" s="12">
        <f t="shared" ca="1" si="37"/>
        <v>-0.67824469227988815</v>
      </c>
    </row>
    <row r="1186" spans="1:74" x14ac:dyDescent="0.45">
      <c r="A1186" s="2" t="s">
        <v>2392</v>
      </c>
      <c r="B1186" t="s">
        <v>2393</v>
      </c>
      <c r="C1186" t="s">
        <v>37</v>
      </c>
      <c r="D1186" t="s">
        <v>8</v>
      </c>
      <c r="E1186">
        <v>18.559999999999999</v>
      </c>
      <c r="F1186">
        <v>18.239999999999998</v>
      </c>
      <c r="G1186">
        <v>18.36</v>
      </c>
      <c r="H1186">
        <v>18.100000000000001</v>
      </c>
      <c r="I1186">
        <v>17.88</v>
      </c>
      <c r="J1186">
        <v>18.2</v>
      </c>
      <c r="K1186">
        <v>18.3</v>
      </c>
      <c r="L1186">
        <v>18.14</v>
      </c>
      <c r="M1186">
        <v>18.22</v>
      </c>
      <c r="N1186">
        <v>18.22</v>
      </c>
      <c r="O1186">
        <v>18.22</v>
      </c>
      <c r="P1186">
        <v>18.22</v>
      </c>
      <c r="Q1186">
        <v>18.36</v>
      </c>
      <c r="R1186">
        <v>18.3</v>
      </c>
      <c r="S1186">
        <v>18.440000000000001</v>
      </c>
      <c r="T1186">
        <v>18.22</v>
      </c>
      <c r="U1186">
        <v>17.899999999999999</v>
      </c>
      <c r="V1186">
        <v>17.78</v>
      </c>
      <c r="W1186">
        <v>17.600000000000001</v>
      </c>
      <c r="X1186">
        <v>17.8</v>
      </c>
      <c r="Y1186">
        <v>17.920000000000002</v>
      </c>
      <c r="Z1186">
        <v>18</v>
      </c>
      <c r="AA1186">
        <v>18.22</v>
      </c>
      <c r="AB1186">
        <v>18.239999999999998</v>
      </c>
      <c r="AC1186">
        <v>17.86</v>
      </c>
      <c r="AD1186">
        <v>17.88</v>
      </c>
      <c r="AE1186">
        <v>17.72</v>
      </c>
      <c r="AF1186">
        <v>17.62</v>
      </c>
      <c r="AG1186">
        <v>17.899999999999999</v>
      </c>
      <c r="AH1186">
        <v>17.96</v>
      </c>
      <c r="AI1186">
        <v>17.66</v>
      </c>
      <c r="AJ1186">
        <v>17.62</v>
      </c>
      <c r="AK1186">
        <v>17.600000000000001</v>
      </c>
      <c r="AL1186">
        <v>17.52</v>
      </c>
      <c r="AM1186">
        <v>17.420000000000002</v>
      </c>
      <c r="AN1186">
        <v>17.36</v>
      </c>
      <c r="AO1186">
        <v>17.579999999999998</v>
      </c>
      <c r="AP1186">
        <v>17.559999999999999</v>
      </c>
      <c r="AQ1186">
        <v>17.52</v>
      </c>
      <c r="AR1186">
        <v>17</v>
      </c>
      <c r="AS1186">
        <v>16.940000000000001</v>
      </c>
      <c r="AT1186">
        <v>17.100000000000001</v>
      </c>
      <c r="AU1186">
        <v>17</v>
      </c>
      <c r="AV1186">
        <v>17</v>
      </c>
      <c r="AW1186">
        <v>17.02</v>
      </c>
      <c r="AX1186">
        <v>17.059999999999999</v>
      </c>
      <c r="AY1186">
        <v>17.059999999999999</v>
      </c>
      <c r="AZ1186">
        <v>17.04</v>
      </c>
      <c r="BA1186">
        <v>17.2</v>
      </c>
      <c r="BB1186">
        <v>17.04</v>
      </c>
      <c r="BC1186">
        <v>16.940000000000001</v>
      </c>
      <c r="BD1186">
        <v>16.82</v>
      </c>
      <c r="BE1186">
        <v>16.84</v>
      </c>
      <c r="BF1186">
        <v>16.899999999999999</v>
      </c>
      <c r="BG1186">
        <v>16.82</v>
      </c>
      <c r="BH1186">
        <v>16.84</v>
      </c>
      <c r="BI1186">
        <v>16.98</v>
      </c>
      <c r="BJ1186">
        <v>16.940000000000001</v>
      </c>
      <c r="BK1186">
        <v>16.899999999999999</v>
      </c>
      <c r="BL1186">
        <v>16.84</v>
      </c>
      <c r="BM1186">
        <v>16.82</v>
      </c>
      <c r="BN1186">
        <v>16.940000000000001</v>
      </c>
      <c r="BO1186">
        <v>17.14</v>
      </c>
      <c r="BP1186">
        <v>17.04</v>
      </c>
      <c r="BQ1186">
        <v>16.88</v>
      </c>
      <c r="BR1186" s="10">
        <f t="shared" si="36"/>
        <v>-9.0517241379310331E-2</v>
      </c>
      <c r="BS1186" s="11" cm="1">
        <f t="array" aca="1" ref="BS1186" ca="1">_xlfn.PERCENTILE.INC((OFFSET(E1186,0,1,1,COLUMNS(E1186:BQ1186)-1) - E1186:BP1186) / E1186:BP1186, 0.05) * SQRT(COUNT(E1186:BQ1186) - 1)</f>
        <v>-0.13728592274018908</v>
      </c>
      <c r="BT1186" s="10" cm="1">
        <f t="array" aca="1" ref="BT1186" ca="1">_xlfn.STDEV.P((E1186:BP1186 - OFFSET(E1186:BP1186,0,1)) / OFFSET(E1186:BP1186,0,1)) * SQRT(COUNT(E1186:BQ1186)-1)</f>
        <v>7.2138521856387042E-2</v>
      </c>
      <c r="BU1186" s="10" cm="1">
        <f t="array" ref="BU1186">-(MAX(1 - (E1186:BQ1186 / _xlfn.SCAN(E1186, E1186:BQ1186, _xlfn.LAMBDA(_xlpm.a,_xlpm.b, MAX(_xlpm.a, _xlpm.b))))))</f>
        <v>-9.3749999999999889E-2</v>
      </c>
      <c r="BV1186" s="12">
        <f t="shared" ca="1" si="37"/>
        <v>-1.2051985422212068</v>
      </c>
    </row>
    <row r="1187" spans="1:74" x14ac:dyDescent="0.45">
      <c r="A1187" s="2" t="s">
        <v>2394</v>
      </c>
      <c r="B1187" t="s">
        <v>2395</v>
      </c>
      <c r="C1187" t="s">
        <v>54</v>
      </c>
      <c r="D1187" t="s">
        <v>8</v>
      </c>
      <c r="E1187">
        <v>6.91</v>
      </c>
      <c r="F1187">
        <v>6.85</v>
      </c>
      <c r="G1187">
        <v>6.57</v>
      </c>
      <c r="H1187">
        <v>6.21</v>
      </c>
      <c r="I1187">
        <v>6.12</v>
      </c>
      <c r="J1187">
        <v>6.19</v>
      </c>
      <c r="K1187">
        <v>6.125</v>
      </c>
      <c r="L1187">
        <v>6.2</v>
      </c>
      <c r="M1187">
        <v>6.26</v>
      </c>
      <c r="N1187">
        <v>6.17</v>
      </c>
      <c r="O1187">
        <v>6.17</v>
      </c>
      <c r="P1187">
        <v>6.17</v>
      </c>
      <c r="Q1187">
        <v>6.2050000000000001</v>
      </c>
      <c r="R1187">
        <v>6.4050000000000002</v>
      </c>
      <c r="S1187">
        <v>6.4450000000000003</v>
      </c>
      <c r="T1187">
        <v>6.2850000000000001</v>
      </c>
      <c r="U1187">
        <v>6.18</v>
      </c>
      <c r="V1187">
        <v>6.07</v>
      </c>
      <c r="W1187">
        <v>6.25</v>
      </c>
      <c r="X1187">
        <v>6.335</v>
      </c>
      <c r="Y1187">
        <v>6.835</v>
      </c>
      <c r="Z1187">
        <v>6.73</v>
      </c>
      <c r="AA1187">
        <v>6.7949999999999999</v>
      </c>
      <c r="AB1187">
        <v>6.86</v>
      </c>
      <c r="AC1187">
        <v>6.91</v>
      </c>
      <c r="AD1187">
        <v>6.96</v>
      </c>
      <c r="AE1187">
        <v>6.7</v>
      </c>
      <c r="AF1187">
        <v>6.63</v>
      </c>
      <c r="AG1187">
        <v>6.82</v>
      </c>
      <c r="AH1187">
        <v>6.8550000000000004</v>
      </c>
      <c r="AI1187">
        <v>7.0449999999999999</v>
      </c>
      <c r="AJ1187">
        <v>7</v>
      </c>
      <c r="AK1187">
        <v>7.335</v>
      </c>
      <c r="AL1187">
        <v>7.14</v>
      </c>
      <c r="AM1187">
        <v>7.1349999999999998</v>
      </c>
      <c r="AN1187">
        <v>7.15</v>
      </c>
      <c r="AO1187">
        <v>7.21</v>
      </c>
      <c r="AP1187">
        <v>7.03</v>
      </c>
      <c r="AQ1187">
        <v>7.0250000000000004</v>
      </c>
      <c r="AR1187">
        <v>7.17</v>
      </c>
      <c r="AS1187">
        <v>7.3250000000000002</v>
      </c>
      <c r="AT1187">
        <v>7.57</v>
      </c>
      <c r="AU1187">
        <v>7.5</v>
      </c>
      <c r="AV1187">
        <v>7.41</v>
      </c>
      <c r="AW1187">
        <v>7.5750000000000002</v>
      </c>
      <c r="AX1187">
        <v>7.45</v>
      </c>
      <c r="AY1187">
        <v>7.5</v>
      </c>
      <c r="AZ1187">
        <v>7.5049999999999999</v>
      </c>
      <c r="BA1187">
        <v>7.45</v>
      </c>
      <c r="BB1187">
        <v>7.32</v>
      </c>
      <c r="BC1187">
        <v>7.1849999999999996</v>
      </c>
      <c r="BD1187">
        <v>6.77</v>
      </c>
      <c r="BE1187">
        <v>6.58</v>
      </c>
      <c r="BF1187">
        <v>6.75</v>
      </c>
      <c r="BG1187">
        <v>6.34</v>
      </c>
      <c r="BH1187">
        <v>6.47</v>
      </c>
      <c r="BI1187">
        <v>6.4450000000000003</v>
      </c>
      <c r="BJ1187">
        <v>6.76</v>
      </c>
      <c r="BK1187">
        <v>6.4850000000000003</v>
      </c>
      <c r="BL1187">
        <v>6.31</v>
      </c>
      <c r="BM1187">
        <v>6.415</v>
      </c>
      <c r="BN1187">
        <v>6.41</v>
      </c>
      <c r="BO1187">
        <v>6.51</v>
      </c>
      <c r="BP1187">
        <v>6.3250000000000002</v>
      </c>
      <c r="BQ1187">
        <v>6.2149999999999999</v>
      </c>
      <c r="BR1187" s="10">
        <f t="shared" si="36"/>
        <v>-0.10057887120115779</v>
      </c>
      <c r="BS1187" s="11" cm="1">
        <f t="array" aca="1" ref="BS1187" ca="1">_xlfn.PERCENTILE.INC((OFFSET(E1187,0,1,1,COLUMNS(E1187:BQ1187)-1) - E1187:BP1187) / E1187:BP1187, 0.05) * SQRT(COUNT(E1187:BQ1187) - 1)</f>
        <v>-0.32677277242689862</v>
      </c>
      <c r="BT1187" s="10" cm="1">
        <f t="array" aca="1" ref="BT1187" ca="1">_xlfn.STDEV.P((E1187:BP1187 - OFFSET(E1187:BP1187,0,1)) / OFFSET(E1187:BP1187,0,1)) * SQRT(COUNT(E1187:BQ1187)-1)</f>
        <v>0.20435529303581801</v>
      </c>
      <c r="BU1187" s="10" cm="1">
        <f t="array" ref="BU1187">-(MAX(1 - (E1187:BQ1187 / _xlfn.SCAN(E1187, E1187:BQ1187, _xlfn.LAMBDA(_xlpm.a,_xlpm.b, MAX(_xlpm.a, _xlpm.b))))))</f>
        <v>-0.17953795379537962</v>
      </c>
      <c r="BV1187" s="12">
        <f t="shared" ca="1" si="37"/>
        <v>-0.47467755672056794</v>
      </c>
    </row>
    <row r="1188" spans="1:74" x14ac:dyDescent="0.45">
      <c r="A1188" s="2" t="s">
        <v>2396</v>
      </c>
      <c r="B1188" t="s">
        <v>2397</v>
      </c>
      <c r="C1188" t="s">
        <v>71</v>
      </c>
      <c r="D1188" t="s">
        <v>8</v>
      </c>
      <c r="E1188">
        <v>50.9</v>
      </c>
      <c r="F1188">
        <v>50.7</v>
      </c>
      <c r="G1188">
        <v>51.1</v>
      </c>
      <c r="H1188">
        <v>51.2</v>
      </c>
      <c r="I1188">
        <v>51.2</v>
      </c>
      <c r="J1188">
        <v>52</v>
      </c>
      <c r="K1188">
        <v>52.4</v>
      </c>
      <c r="L1188">
        <v>51.1</v>
      </c>
      <c r="M1188">
        <v>51.5</v>
      </c>
      <c r="N1188">
        <v>51.6</v>
      </c>
      <c r="O1188">
        <v>51.6</v>
      </c>
      <c r="P1188">
        <v>51.6</v>
      </c>
      <c r="Q1188">
        <v>51.2</v>
      </c>
      <c r="R1188">
        <v>51</v>
      </c>
      <c r="S1188">
        <v>51.6</v>
      </c>
      <c r="T1188">
        <v>50.8</v>
      </c>
      <c r="U1188">
        <v>50.6</v>
      </c>
      <c r="V1188">
        <v>52.2</v>
      </c>
      <c r="W1188">
        <v>51.1</v>
      </c>
      <c r="X1188">
        <v>51.5</v>
      </c>
      <c r="Y1188">
        <v>50.8</v>
      </c>
      <c r="Z1188">
        <v>50.9</v>
      </c>
      <c r="AA1188">
        <v>50.2</v>
      </c>
      <c r="AB1188">
        <v>50.8</v>
      </c>
      <c r="AC1188">
        <v>50.7</v>
      </c>
      <c r="AD1188">
        <v>49.5</v>
      </c>
      <c r="AE1188">
        <v>47.85</v>
      </c>
      <c r="AF1188">
        <v>47.4</v>
      </c>
      <c r="AG1188">
        <v>48.55</v>
      </c>
      <c r="AH1188">
        <v>48.25</v>
      </c>
      <c r="AI1188">
        <v>49.25</v>
      </c>
      <c r="AJ1188">
        <v>50.1</v>
      </c>
      <c r="AK1188">
        <v>50.1</v>
      </c>
      <c r="AL1188">
        <v>49.8</v>
      </c>
      <c r="AM1188">
        <v>49.75</v>
      </c>
      <c r="AN1188">
        <v>49.4</v>
      </c>
      <c r="AO1188">
        <v>49.1</v>
      </c>
      <c r="AP1188">
        <v>48.85</v>
      </c>
      <c r="AQ1188">
        <v>48.75</v>
      </c>
      <c r="AR1188">
        <v>48.45</v>
      </c>
      <c r="AS1188">
        <v>49.35</v>
      </c>
      <c r="AT1188">
        <v>48.55</v>
      </c>
      <c r="AU1188">
        <v>48.05</v>
      </c>
      <c r="AV1188">
        <v>46.6</v>
      </c>
      <c r="AW1188">
        <v>46.8</v>
      </c>
      <c r="AX1188">
        <v>46.45</v>
      </c>
      <c r="AY1188">
        <v>47.75</v>
      </c>
      <c r="AZ1188">
        <v>46.5</v>
      </c>
      <c r="BA1188">
        <v>45.45</v>
      </c>
      <c r="BB1188">
        <v>44.2</v>
      </c>
      <c r="BC1188">
        <v>44.1</v>
      </c>
      <c r="BD1188">
        <v>42.4</v>
      </c>
      <c r="BE1188">
        <v>41.3</v>
      </c>
      <c r="BF1188">
        <v>41.4</v>
      </c>
      <c r="BG1188">
        <v>40.9</v>
      </c>
      <c r="BH1188">
        <v>41.85</v>
      </c>
      <c r="BI1188">
        <v>41.85</v>
      </c>
      <c r="BJ1188">
        <v>41.3</v>
      </c>
      <c r="BK1188">
        <v>41.5</v>
      </c>
      <c r="BL1188">
        <v>41.2</v>
      </c>
      <c r="BM1188">
        <v>42.2</v>
      </c>
      <c r="BN1188">
        <v>42.5</v>
      </c>
      <c r="BO1188">
        <v>43.45</v>
      </c>
      <c r="BP1188">
        <v>42.25</v>
      </c>
      <c r="BQ1188">
        <v>41.55</v>
      </c>
      <c r="BR1188" s="10">
        <f t="shared" si="36"/>
        <v>-0.18369351669941064</v>
      </c>
      <c r="BS1188" s="11" cm="1">
        <f t="array" aca="1" ref="BS1188" ca="1">_xlfn.PERCENTILE.INC((OFFSET(E1188,0,1,1,COLUMNS(E1188:BQ1188)-1) - E1188:BP1188) / E1188:BP1188, 0.05) * SQRT(COUNT(E1188:BQ1188) - 1)</f>
        <v>-0.22080537167640857</v>
      </c>
      <c r="BT1188" s="10" cm="1">
        <f t="array" aca="1" ref="BT1188" ca="1">_xlfn.STDEV.P((E1188:BP1188 - OFFSET(E1188:BP1188,0,1)) / OFFSET(E1188:BP1188,0,1)) * SQRT(COUNT(E1188:BQ1188)-1)</f>
        <v>0.12727287175619126</v>
      </c>
      <c r="BU1188" s="10" cm="1">
        <f t="array" ref="BU1188">-(MAX(1 - (E1188:BQ1188 / _xlfn.SCAN(E1188, E1188:BQ1188, _xlfn.LAMBDA(_xlpm.a,_xlpm.b, MAX(_xlpm.a, _xlpm.b))))))</f>
        <v>-0.21946564885496189</v>
      </c>
      <c r="BV1188" s="12">
        <f t="shared" ca="1" si="37"/>
        <v>-1.415207453199065</v>
      </c>
    </row>
    <row r="1189" spans="1:74" x14ac:dyDescent="0.45">
      <c r="A1189" s="2" t="s">
        <v>2398</v>
      </c>
      <c r="B1189" t="s">
        <v>2399</v>
      </c>
      <c r="C1189" t="s">
        <v>7</v>
      </c>
      <c r="D1189" t="s">
        <v>58</v>
      </c>
      <c r="E1189">
        <v>449.9</v>
      </c>
      <c r="F1189">
        <v>457.1</v>
      </c>
      <c r="G1189">
        <v>473.9</v>
      </c>
      <c r="H1189">
        <v>469.9</v>
      </c>
      <c r="I1189">
        <v>469.2</v>
      </c>
      <c r="J1189">
        <v>485.6</v>
      </c>
      <c r="K1189">
        <v>496.8</v>
      </c>
      <c r="L1189">
        <v>486.3</v>
      </c>
      <c r="M1189">
        <v>500.8</v>
      </c>
      <c r="N1189">
        <v>500.8</v>
      </c>
      <c r="O1189">
        <v>500.8</v>
      </c>
      <c r="P1189">
        <v>500.8</v>
      </c>
      <c r="Q1189">
        <v>489.4</v>
      </c>
      <c r="R1189">
        <v>485</v>
      </c>
      <c r="S1189">
        <v>492.9</v>
      </c>
      <c r="T1189">
        <v>474.3</v>
      </c>
      <c r="U1189">
        <v>462.5</v>
      </c>
      <c r="V1189">
        <v>460</v>
      </c>
      <c r="W1189">
        <v>458.6</v>
      </c>
      <c r="X1189">
        <v>467.4</v>
      </c>
      <c r="Y1189">
        <v>480.7</v>
      </c>
      <c r="Z1189">
        <v>473.9</v>
      </c>
      <c r="AA1189">
        <v>485.8</v>
      </c>
      <c r="AB1189">
        <v>496.1</v>
      </c>
      <c r="AC1189">
        <v>488.2</v>
      </c>
      <c r="AD1189">
        <v>474.6</v>
      </c>
      <c r="AE1189">
        <v>465.8</v>
      </c>
      <c r="AF1189">
        <v>474.7</v>
      </c>
      <c r="AG1189">
        <v>445.9</v>
      </c>
      <c r="AH1189">
        <v>438.2</v>
      </c>
      <c r="AI1189">
        <v>463.2</v>
      </c>
      <c r="AJ1189">
        <v>468</v>
      </c>
      <c r="AK1189">
        <v>468</v>
      </c>
      <c r="AL1189">
        <v>473.4</v>
      </c>
      <c r="AM1189">
        <v>472.9</v>
      </c>
      <c r="AN1189">
        <v>473.3</v>
      </c>
      <c r="AO1189">
        <v>480.9</v>
      </c>
      <c r="AP1189">
        <v>481.2</v>
      </c>
      <c r="AQ1189">
        <v>490.2</v>
      </c>
      <c r="AR1189">
        <v>490.2</v>
      </c>
      <c r="AS1189">
        <v>483.8</v>
      </c>
      <c r="AT1189">
        <v>483.6</v>
      </c>
      <c r="AU1189">
        <v>485.6</v>
      </c>
      <c r="AV1189">
        <v>486.6</v>
      </c>
      <c r="AW1189">
        <v>494</v>
      </c>
      <c r="AX1189">
        <v>499.4</v>
      </c>
      <c r="AY1189">
        <v>499.4</v>
      </c>
      <c r="AZ1189">
        <v>486.8</v>
      </c>
      <c r="BA1189">
        <v>492</v>
      </c>
      <c r="BB1189">
        <v>479.6</v>
      </c>
      <c r="BC1189">
        <v>471</v>
      </c>
      <c r="BD1189">
        <v>459.7</v>
      </c>
      <c r="BE1189">
        <v>472</v>
      </c>
      <c r="BF1189">
        <v>466.3</v>
      </c>
      <c r="BG1189">
        <v>448.2</v>
      </c>
      <c r="BH1189">
        <v>441.5</v>
      </c>
      <c r="BI1189">
        <v>447.4</v>
      </c>
      <c r="BJ1189">
        <v>452.1</v>
      </c>
      <c r="BK1189">
        <v>442.5</v>
      </c>
      <c r="BL1189">
        <v>427.9</v>
      </c>
      <c r="BM1189">
        <v>428</v>
      </c>
      <c r="BN1189">
        <v>432.3</v>
      </c>
      <c r="BO1189">
        <v>450.1</v>
      </c>
      <c r="BP1189">
        <v>440.2</v>
      </c>
      <c r="BQ1189">
        <v>411.6</v>
      </c>
      <c r="BR1189" s="10">
        <f t="shared" si="36"/>
        <v>-8.5130028895309975E-2</v>
      </c>
      <c r="BS1189" s="11" cm="1">
        <f t="array" aca="1" ref="BS1189" ca="1">_xlfn.PERCENTILE.INC((OFFSET(E1189,0,1,1,COLUMNS(E1189:BQ1189)-1) - E1189:BP1189) / E1189:BP1189, 0.05) * SQRT(COUNT(E1189:BQ1189) - 1)</f>
        <v>-0.29619699392388826</v>
      </c>
      <c r="BT1189" s="10" cm="1">
        <f t="array" aca="1" ref="BT1189" ca="1">_xlfn.STDEV.P((E1189:BP1189 - OFFSET(E1189:BP1189,0,1)) / OFFSET(E1189:BP1189,0,1)) * SQRT(COUNT(E1189:BQ1189)-1)</f>
        <v>0.18536859456328494</v>
      </c>
      <c r="BU1189" s="10" cm="1">
        <f t="array" ref="BU1189">-(MAX(1 - (E1189:BQ1189 / _xlfn.SCAN(E1189, E1189:BQ1189, _xlfn.LAMBDA(_xlpm.a,_xlpm.b, MAX(_xlpm.a, _xlpm.b))))))</f>
        <v>-0.1781150159744409</v>
      </c>
      <c r="BV1189" s="12">
        <f t="shared" ca="1" si="37"/>
        <v>-0.43995601891164682</v>
      </c>
    </row>
    <row r="1190" spans="1:74" x14ac:dyDescent="0.45">
      <c r="A1190" s="2" t="s">
        <v>2400</v>
      </c>
      <c r="B1190" t="s">
        <v>2401</v>
      </c>
      <c r="C1190" t="s">
        <v>22</v>
      </c>
      <c r="D1190" t="s">
        <v>8</v>
      </c>
      <c r="E1190">
        <v>3.5579999999999998</v>
      </c>
      <c r="F1190">
        <v>3.5859999999999999</v>
      </c>
      <c r="G1190">
        <v>3.4079999999999999</v>
      </c>
      <c r="H1190">
        <v>3.4460000000000002</v>
      </c>
      <c r="I1190">
        <v>3.4580000000000002</v>
      </c>
      <c r="J1190">
        <v>3.5419999999999998</v>
      </c>
      <c r="K1190">
        <v>3.5739999999999998</v>
      </c>
      <c r="L1190">
        <v>3.5939999999999999</v>
      </c>
      <c r="M1190">
        <v>3.6139999999999999</v>
      </c>
      <c r="N1190">
        <v>3.62</v>
      </c>
      <c r="O1190">
        <v>3.62</v>
      </c>
      <c r="P1190">
        <v>3.62</v>
      </c>
      <c r="Q1190">
        <v>3.6360000000000001</v>
      </c>
      <c r="R1190">
        <v>3.6779999999999999</v>
      </c>
      <c r="S1190">
        <v>3.7360000000000002</v>
      </c>
      <c r="T1190">
        <v>3.6960000000000002</v>
      </c>
      <c r="U1190">
        <v>3.6339999999999999</v>
      </c>
      <c r="V1190">
        <v>3.65</v>
      </c>
      <c r="W1190">
        <v>3.7</v>
      </c>
      <c r="X1190">
        <v>3.73</v>
      </c>
      <c r="Y1190">
        <v>3.8460000000000001</v>
      </c>
      <c r="Z1190">
        <v>3.8820000000000001</v>
      </c>
      <c r="AA1190">
        <v>3.8380000000000001</v>
      </c>
      <c r="AB1190">
        <v>3.89</v>
      </c>
      <c r="AC1190">
        <v>3.8740000000000001</v>
      </c>
      <c r="AD1190">
        <v>3.8260000000000001</v>
      </c>
      <c r="AE1190">
        <v>3.68</v>
      </c>
      <c r="AF1190">
        <v>3.694</v>
      </c>
      <c r="AG1190">
        <v>3.81</v>
      </c>
      <c r="AH1190">
        <v>3.8380000000000001</v>
      </c>
      <c r="AI1190">
        <v>3.88</v>
      </c>
      <c r="AJ1190">
        <v>3.8239999999999998</v>
      </c>
      <c r="AK1190">
        <v>3.9359999999999999</v>
      </c>
      <c r="AL1190">
        <v>3.8260000000000001</v>
      </c>
      <c r="AM1190">
        <v>3.8340000000000001</v>
      </c>
      <c r="AN1190">
        <v>3.8460000000000001</v>
      </c>
      <c r="AO1190">
        <v>3.9140000000000001</v>
      </c>
      <c r="AP1190">
        <v>3.8079999999999998</v>
      </c>
      <c r="AQ1190">
        <v>3.8380000000000001</v>
      </c>
      <c r="AR1190">
        <v>3.8380000000000001</v>
      </c>
      <c r="AS1190">
        <v>3.992</v>
      </c>
      <c r="AT1190">
        <v>3.9359999999999999</v>
      </c>
      <c r="AU1190">
        <v>3.8679999999999999</v>
      </c>
      <c r="AV1190">
        <v>3.8879999999999999</v>
      </c>
      <c r="AW1190">
        <v>3.86</v>
      </c>
      <c r="AX1190">
        <v>3.8260000000000001</v>
      </c>
      <c r="AY1190">
        <v>3.88</v>
      </c>
      <c r="AZ1190">
        <v>3.8580000000000001</v>
      </c>
      <c r="BA1190">
        <v>3.83</v>
      </c>
      <c r="BB1190">
        <v>3.75</v>
      </c>
      <c r="BC1190">
        <v>3.6139999999999999</v>
      </c>
      <c r="BD1190">
        <v>3.5019999999999998</v>
      </c>
      <c r="BE1190">
        <v>3.4220000000000002</v>
      </c>
      <c r="BF1190">
        <v>3.47</v>
      </c>
      <c r="BG1190">
        <v>3.35</v>
      </c>
      <c r="BH1190">
        <v>3.3980000000000001</v>
      </c>
      <c r="BI1190">
        <v>3.4620000000000002</v>
      </c>
      <c r="BJ1190">
        <v>3.3679999999999999</v>
      </c>
      <c r="BK1190">
        <v>3.36</v>
      </c>
      <c r="BL1190">
        <v>3.2280000000000002</v>
      </c>
      <c r="BM1190">
        <v>3.2280000000000002</v>
      </c>
      <c r="BN1190">
        <v>3.2719999999999998</v>
      </c>
      <c r="BO1190">
        <v>3.3780000000000001</v>
      </c>
      <c r="BP1190">
        <v>3.302</v>
      </c>
      <c r="BQ1190">
        <v>3.18</v>
      </c>
      <c r="BR1190" s="10">
        <f t="shared" si="36"/>
        <v>-0.10623946037099485</v>
      </c>
      <c r="BS1190" s="11" cm="1">
        <f t="array" aca="1" ref="BS1190" ca="1">_xlfn.PERCENTILE.INC((OFFSET(E1190,0,1,1,COLUMNS(E1190:BQ1190)-1) - E1190:BP1190) / E1190:BP1190, 0.05) * SQRT(COUNT(E1190:BQ1190) - 1)</f>
        <v>-0.29476167171411244</v>
      </c>
      <c r="BT1190" s="10" cm="1">
        <f t="array" aca="1" ref="BT1190" ca="1">_xlfn.STDEV.P((E1190:BP1190 - OFFSET(E1190:BP1190,0,1)) / OFFSET(E1190:BP1190,0,1)) * SQRT(COUNT(E1190:BQ1190)-1)</f>
        <v>0.1585485641014861</v>
      </c>
      <c r="BU1190" s="10" cm="1">
        <f t="array" ref="BU1190">-(MAX(1 - (E1190:BQ1190 / _xlfn.SCAN(E1190, E1190:BQ1190, _xlfn.LAMBDA(_xlpm.a,_xlpm.b, MAX(_xlpm.a, _xlpm.b))))))</f>
        <v>-0.20340681362725443</v>
      </c>
      <c r="BV1190" s="12">
        <f t="shared" ca="1" si="37"/>
        <v>-0.64752059378652282</v>
      </c>
    </row>
    <row r="1191" spans="1:74" x14ac:dyDescent="0.45">
      <c r="A1191" s="2" t="s">
        <v>2402</v>
      </c>
      <c r="B1191" t="s">
        <v>2403</v>
      </c>
      <c r="C1191" t="s">
        <v>25</v>
      </c>
      <c r="D1191" t="s">
        <v>8</v>
      </c>
      <c r="E1191">
        <v>1.016</v>
      </c>
      <c r="F1191">
        <v>1.0109999999999999</v>
      </c>
      <c r="G1191">
        <v>1.018</v>
      </c>
      <c r="H1191">
        <v>1.022</v>
      </c>
      <c r="I1191">
        <v>1.022</v>
      </c>
      <c r="J1191">
        <v>1.0329999999999999</v>
      </c>
      <c r="K1191">
        <v>1.0449999999999999</v>
      </c>
      <c r="L1191">
        <v>1.0349999999999999</v>
      </c>
      <c r="M1191">
        <v>1.0369999999999999</v>
      </c>
      <c r="N1191">
        <v>1.0429999999999999</v>
      </c>
      <c r="O1191">
        <v>1.0429999999999999</v>
      </c>
      <c r="P1191">
        <v>1.0429999999999999</v>
      </c>
      <c r="Q1191">
        <v>1.0489999999999999</v>
      </c>
      <c r="R1191">
        <v>1.046</v>
      </c>
      <c r="S1191">
        <v>1.0269999999999999</v>
      </c>
      <c r="T1191">
        <v>1.0209999999999999</v>
      </c>
      <c r="U1191">
        <v>0.999</v>
      </c>
      <c r="V1191">
        <v>0.99350000000000005</v>
      </c>
      <c r="W1191">
        <v>0.999</v>
      </c>
      <c r="X1191">
        <v>1.0209999999999999</v>
      </c>
      <c r="Y1191">
        <v>1.0289999999999999</v>
      </c>
      <c r="Z1191">
        <v>1.0429999999999999</v>
      </c>
      <c r="AA1191">
        <v>1.0409999999999999</v>
      </c>
      <c r="AB1191">
        <v>1.0289999999999999</v>
      </c>
      <c r="AC1191">
        <v>1.0409999999999999</v>
      </c>
      <c r="AD1191">
        <v>1.0389999999999999</v>
      </c>
      <c r="AE1191">
        <v>1.034</v>
      </c>
      <c r="AF1191">
        <v>1.0289999999999999</v>
      </c>
      <c r="AG1191">
        <v>1.03</v>
      </c>
      <c r="AH1191">
        <v>0.97150000000000003</v>
      </c>
      <c r="AI1191">
        <v>0.97399999999999998</v>
      </c>
      <c r="AJ1191">
        <v>0.99850000000000005</v>
      </c>
      <c r="AK1191">
        <v>1.0169999999999999</v>
      </c>
      <c r="AL1191">
        <v>1.008</v>
      </c>
      <c r="AM1191">
        <v>1.0109999999999999</v>
      </c>
      <c r="AN1191">
        <v>1.01</v>
      </c>
      <c r="AO1191">
        <v>1.0409999999999999</v>
      </c>
      <c r="AP1191">
        <v>1.0549999999999999</v>
      </c>
      <c r="AQ1191">
        <v>1.0660000000000001</v>
      </c>
      <c r="AR1191">
        <v>1.097</v>
      </c>
      <c r="AS1191">
        <v>1.0840000000000001</v>
      </c>
      <c r="AT1191">
        <v>1.0980000000000001</v>
      </c>
      <c r="AU1191">
        <v>1.1060000000000001</v>
      </c>
      <c r="AV1191">
        <v>1.111</v>
      </c>
      <c r="AW1191">
        <v>1.1100000000000001</v>
      </c>
      <c r="AX1191">
        <v>1.1120000000000001</v>
      </c>
      <c r="AY1191">
        <v>1.105</v>
      </c>
      <c r="AZ1191">
        <v>1.1319999999999999</v>
      </c>
      <c r="BA1191">
        <v>1.129</v>
      </c>
      <c r="BB1191">
        <v>1.123</v>
      </c>
      <c r="BC1191">
        <v>1.091</v>
      </c>
      <c r="BD1191">
        <v>1.0840000000000001</v>
      </c>
      <c r="BE1191">
        <v>1.1060000000000001</v>
      </c>
      <c r="BF1191">
        <v>1.115</v>
      </c>
      <c r="BG1191">
        <v>1.0980000000000001</v>
      </c>
      <c r="BH1191">
        <v>1.0980000000000001</v>
      </c>
      <c r="BI1191">
        <v>1.105</v>
      </c>
      <c r="BJ1191">
        <v>1.0980000000000001</v>
      </c>
      <c r="BK1191">
        <v>1.113</v>
      </c>
      <c r="BL1191">
        <v>1.1220000000000001</v>
      </c>
      <c r="BM1191">
        <v>1.131</v>
      </c>
      <c r="BN1191">
        <v>1.151</v>
      </c>
      <c r="BO1191">
        <v>1.175</v>
      </c>
      <c r="BP1191">
        <v>1.177</v>
      </c>
      <c r="BQ1191">
        <v>1.171</v>
      </c>
      <c r="BR1191" s="10">
        <f t="shared" si="36"/>
        <v>0.15255905511811027</v>
      </c>
      <c r="BS1191" s="11" cm="1">
        <f t="array" aca="1" ref="BS1191" ca="1">_xlfn.PERCENTILE.INC((OFFSET(E1191,0,1,1,COLUMNS(E1191:BQ1191)-1) - E1191:BP1191) / E1191:BP1191, 0.05) * SQRT(COUNT(E1191:BQ1191) - 1)</f>
        <v>-0.14181412856150774</v>
      </c>
      <c r="BT1191" s="10" cm="1">
        <f t="array" aca="1" ref="BT1191" ca="1">_xlfn.STDEV.P((E1191:BP1191 - OFFSET(E1191:BP1191,0,1)) / OFFSET(E1191:BP1191,0,1)) * SQRT(COUNT(E1191:BQ1191)-1)</f>
        <v>0.11206903871145373</v>
      </c>
      <c r="BU1191" s="10" cm="1">
        <f t="array" ref="BU1191">-(MAX(1 - (E1191:BQ1191 / _xlfn.SCAN(E1191, E1191:BQ1191, _xlfn.LAMBDA(_xlpm.a,_xlpm.b, MAX(_xlpm.a, _xlpm.b))))))</f>
        <v>-7.3879885605338314E-2</v>
      </c>
      <c r="BV1191" s="12">
        <f t="shared" ca="1" si="37"/>
        <v>1.3932041972815894</v>
      </c>
    </row>
    <row r="1192" spans="1:74" x14ac:dyDescent="0.45">
      <c r="A1192" s="2" t="s">
        <v>2404</v>
      </c>
      <c r="B1192" t="s">
        <v>2405</v>
      </c>
      <c r="C1192" t="s">
        <v>19</v>
      </c>
      <c r="D1192" t="s">
        <v>8</v>
      </c>
      <c r="E1192">
        <v>47.36</v>
      </c>
      <c r="F1192">
        <v>50.54</v>
      </c>
      <c r="G1192">
        <v>50.56</v>
      </c>
      <c r="H1192">
        <v>47.06</v>
      </c>
      <c r="I1192">
        <v>46.13</v>
      </c>
      <c r="J1192">
        <v>45.95</v>
      </c>
      <c r="K1192">
        <v>43.5</v>
      </c>
      <c r="L1192">
        <v>44.56</v>
      </c>
      <c r="M1192">
        <v>44.14</v>
      </c>
      <c r="N1192">
        <v>43.59</v>
      </c>
      <c r="O1192">
        <v>43.59</v>
      </c>
      <c r="P1192">
        <v>43.59</v>
      </c>
      <c r="Q1192">
        <v>43.44</v>
      </c>
      <c r="R1192">
        <v>43.44</v>
      </c>
      <c r="S1192">
        <v>42.33</v>
      </c>
      <c r="T1192">
        <v>40.409999999999997</v>
      </c>
      <c r="U1192">
        <v>39.5</v>
      </c>
      <c r="V1192">
        <v>37.24</v>
      </c>
      <c r="W1192">
        <v>36.380000000000003</v>
      </c>
      <c r="X1192">
        <v>37.08</v>
      </c>
      <c r="Y1192">
        <v>37.83</v>
      </c>
      <c r="Z1192">
        <v>37.74</v>
      </c>
      <c r="AA1192">
        <v>38.07</v>
      </c>
      <c r="AB1192">
        <v>37.15</v>
      </c>
      <c r="AC1192">
        <v>33.21</v>
      </c>
      <c r="AD1192">
        <v>33.42</v>
      </c>
      <c r="AE1192">
        <v>31.9</v>
      </c>
      <c r="AF1192">
        <v>32.53</v>
      </c>
      <c r="AG1192">
        <v>32.17</v>
      </c>
      <c r="AH1192">
        <v>33.090000000000003</v>
      </c>
      <c r="AI1192">
        <v>34.119999999999997</v>
      </c>
      <c r="AJ1192">
        <v>34.67</v>
      </c>
      <c r="AK1192">
        <v>35.61</v>
      </c>
      <c r="AL1192">
        <v>34.479999999999997</v>
      </c>
      <c r="AM1192">
        <v>35.92</v>
      </c>
      <c r="AN1192">
        <v>36</v>
      </c>
      <c r="AO1192">
        <v>35.72</v>
      </c>
      <c r="AP1192">
        <v>32.43</v>
      </c>
      <c r="AQ1192">
        <v>33.75</v>
      </c>
      <c r="AR1192">
        <v>37.200000000000003</v>
      </c>
      <c r="AS1192">
        <v>37.479999999999997</v>
      </c>
      <c r="AT1192">
        <v>39.08</v>
      </c>
      <c r="AU1192">
        <v>37.85</v>
      </c>
      <c r="AV1192">
        <v>35.36</v>
      </c>
      <c r="AW1192">
        <v>36.590000000000003</v>
      </c>
      <c r="AX1192">
        <v>35.22</v>
      </c>
      <c r="AY1192">
        <v>36.6</v>
      </c>
      <c r="AZ1192">
        <v>34.83</v>
      </c>
      <c r="BA1192">
        <v>34.51</v>
      </c>
      <c r="BB1192">
        <v>31.59</v>
      </c>
      <c r="BC1192">
        <v>30.76</v>
      </c>
      <c r="BD1192">
        <v>29.5</v>
      </c>
      <c r="BE1192">
        <v>27.67</v>
      </c>
      <c r="BF1192">
        <v>28.45</v>
      </c>
      <c r="BG1192">
        <v>24.91</v>
      </c>
      <c r="BH1192">
        <v>25.71</v>
      </c>
      <c r="BI1192">
        <v>25.89</v>
      </c>
      <c r="BJ1192">
        <v>25.49</v>
      </c>
      <c r="BK1192">
        <v>25.69</v>
      </c>
      <c r="BL1192">
        <v>25.54</v>
      </c>
      <c r="BM1192">
        <v>25.14</v>
      </c>
      <c r="BN1192">
        <v>25.72</v>
      </c>
      <c r="BO1192">
        <v>25.22</v>
      </c>
      <c r="BP1192">
        <v>24.71</v>
      </c>
      <c r="BQ1192">
        <v>24.96</v>
      </c>
      <c r="BR1192" s="10">
        <f t="shared" si="36"/>
        <v>-0.47297297297297297</v>
      </c>
      <c r="BS1192" s="11" cm="1">
        <f t="array" aca="1" ref="BS1192" ca="1">_xlfn.PERCENTILE.INC((OFFSET(E1192,0,1,1,COLUMNS(E1192:BQ1192)-1) - E1192:BP1192) / E1192:BP1192, 0.05) * SQRT(COUNT(E1192:BQ1192) - 1)</f>
        <v>-0.65843907838124294</v>
      </c>
      <c r="BT1192" s="10" cm="1">
        <f t="array" aca="1" ref="BT1192" ca="1">_xlfn.STDEV.P((E1192:BP1192 - OFFSET(E1192:BP1192,0,1)) / OFFSET(E1192:BP1192,0,1)) * SQRT(COUNT(E1192:BQ1192)-1)</f>
        <v>0.33478403137217366</v>
      </c>
      <c r="BU1192" s="10" cm="1">
        <f t="array" ref="BU1192">-(MAX(1 - (E1192:BQ1192 / _xlfn.SCAN(E1192, E1192:BQ1192, _xlfn.LAMBDA(_xlpm.a,_xlpm.b, MAX(_xlpm.a, _xlpm.b))))))</f>
        <v>-0.51127373417721522</v>
      </c>
      <c r="BV1192" s="12">
        <f t="shared" ca="1" si="37"/>
        <v>-1.4020888960834348</v>
      </c>
    </row>
    <row r="1193" spans="1:74" x14ac:dyDescent="0.45">
      <c r="A1193" s="2" t="s">
        <v>2406</v>
      </c>
      <c r="B1193" t="s">
        <v>2407</v>
      </c>
      <c r="C1193" t="s">
        <v>22</v>
      </c>
      <c r="D1193" t="s">
        <v>29</v>
      </c>
      <c r="E1193">
        <v>433.5</v>
      </c>
      <c r="F1193">
        <v>432</v>
      </c>
      <c r="G1193">
        <v>429</v>
      </c>
      <c r="H1193">
        <v>411.5</v>
      </c>
      <c r="I1193">
        <v>406</v>
      </c>
      <c r="J1193">
        <v>404</v>
      </c>
      <c r="K1193">
        <v>406</v>
      </c>
      <c r="L1193">
        <v>400.5</v>
      </c>
      <c r="M1193">
        <v>403</v>
      </c>
      <c r="N1193">
        <v>404.5</v>
      </c>
      <c r="O1193">
        <v>404.5</v>
      </c>
      <c r="P1193">
        <v>404.5</v>
      </c>
      <c r="Q1193">
        <v>404.5</v>
      </c>
      <c r="R1193">
        <v>411.5</v>
      </c>
      <c r="S1193">
        <v>409.5</v>
      </c>
      <c r="T1193">
        <v>405.5</v>
      </c>
      <c r="U1193">
        <v>398</v>
      </c>
      <c r="V1193">
        <v>395</v>
      </c>
      <c r="W1193">
        <v>391.5</v>
      </c>
      <c r="X1193">
        <v>393</v>
      </c>
      <c r="Y1193">
        <v>397</v>
      </c>
      <c r="Z1193">
        <v>397</v>
      </c>
      <c r="AA1193">
        <v>391.5</v>
      </c>
      <c r="AB1193">
        <v>385</v>
      </c>
      <c r="AC1193">
        <v>379</v>
      </c>
      <c r="AD1193">
        <v>375</v>
      </c>
      <c r="AE1193">
        <v>364</v>
      </c>
      <c r="AF1193">
        <v>363</v>
      </c>
      <c r="AG1193">
        <v>365.5</v>
      </c>
      <c r="AH1193">
        <v>355</v>
      </c>
      <c r="AI1193">
        <v>365.5</v>
      </c>
      <c r="AJ1193">
        <v>363</v>
      </c>
      <c r="AK1193">
        <v>368</v>
      </c>
      <c r="AL1193">
        <v>379</v>
      </c>
      <c r="AM1193">
        <v>365.5</v>
      </c>
      <c r="AN1193">
        <v>364.5</v>
      </c>
      <c r="AO1193">
        <v>372.5</v>
      </c>
      <c r="AP1193">
        <v>367</v>
      </c>
      <c r="AQ1193">
        <v>366</v>
      </c>
      <c r="AR1193">
        <v>368</v>
      </c>
      <c r="AS1193">
        <v>378.5</v>
      </c>
      <c r="AT1193">
        <v>381.5</v>
      </c>
      <c r="AU1193">
        <v>377</v>
      </c>
      <c r="AV1193">
        <v>375.5</v>
      </c>
      <c r="AW1193">
        <v>375.5</v>
      </c>
      <c r="AX1193">
        <v>375.5</v>
      </c>
      <c r="AY1193">
        <v>384</v>
      </c>
      <c r="AZ1193">
        <v>381.5</v>
      </c>
      <c r="BA1193">
        <v>378.5</v>
      </c>
      <c r="BB1193">
        <v>378</v>
      </c>
      <c r="BC1193">
        <v>366.5</v>
      </c>
      <c r="BD1193">
        <v>358.5</v>
      </c>
      <c r="BE1193">
        <v>356</v>
      </c>
      <c r="BF1193">
        <v>360.5</v>
      </c>
      <c r="BG1193">
        <v>342.5</v>
      </c>
      <c r="BH1193">
        <v>347</v>
      </c>
      <c r="BI1193">
        <v>344</v>
      </c>
      <c r="BJ1193">
        <v>345.5</v>
      </c>
      <c r="BK1193">
        <v>348</v>
      </c>
      <c r="BL1193">
        <v>342.5</v>
      </c>
      <c r="BM1193">
        <v>350</v>
      </c>
      <c r="BN1193">
        <v>349.5</v>
      </c>
      <c r="BO1193">
        <v>350.5</v>
      </c>
      <c r="BP1193">
        <v>343</v>
      </c>
      <c r="BQ1193">
        <v>337</v>
      </c>
      <c r="BR1193" s="10">
        <f t="shared" si="36"/>
        <v>-0.22260668973471742</v>
      </c>
      <c r="BS1193" s="11" cm="1">
        <f t="array" aca="1" ref="BS1193" ca="1">_xlfn.PERCENTILE.INC((OFFSET(E1193,0,1,1,COLUMNS(E1193:BQ1193)-1) - E1193:BP1193) / E1193:BP1193, 0.05) * SQRT(COUNT(E1193:BQ1193) - 1)</f>
        <v>-0.24207830687830686</v>
      </c>
      <c r="BT1193" s="10" cm="1">
        <f t="array" aca="1" ref="BT1193" ca="1">_xlfn.STDEV.P((E1193:BP1193 - OFFSET(E1193:BP1193,0,1)) / OFFSET(E1193:BP1193,0,1)) * SQRT(COUNT(E1193:BQ1193)-1)</f>
        <v>0.12983780114931648</v>
      </c>
      <c r="BU1193" s="10" cm="1">
        <f t="array" ref="BU1193">-(MAX(1 - (E1193:BQ1193 / _xlfn.SCAN(E1193, E1193:BQ1193, _xlfn.LAMBDA(_xlpm.a,_xlpm.b, MAX(_xlpm.a, _xlpm.b))))))</f>
        <v>-0.22260668973471742</v>
      </c>
      <c r="BV1193" s="12">
        <f t="shared" ca="1" si="37"/>
        <v>-1.6869562469163126</v>
      </c>
    </row>
    <row r="1194" spans="1:74" x14ac:dyDescent="0.45">
      <c r="A1194" s="2" t="s">
        <v>2408</v>
      </c>
      <c r="B1194" t="s">
        <v>2409</v>
      </c>
      <c r="C1194" t="s">
        <v>19</v>
      </c>
      <c r="D1194" t="s">
        <v>8</v>
      </c>
      <c r="E1194">
        <v>8.9</v>
      </c>
      <c r="F1194">
        <v>9.0500000000000007</v>
      </c>
      <c r="G1194">
        <v>8.51</v>
      </c>
      <c r="H1194">
        <v>8.1999999999999993</v>
      </c>
      <c r="I1194">
        <v>8.0500000000000007</v>
      </c>
      <c r="J1194">
        <v>8.0350000000000001</v>
      </c>
      <c r="K1194">
        <v>7.9950000000000001</v>
      </c>
      <c r="L1194">
        <v>8.1</v>
      </c>
      <c r="M1194">
        <v>8.0250000000000004</v>
      </c>
      <c r="N1194">
        <v>7.9950000000000001</v>
      </c>
      <c r="O1194">
        <v>7.9950000000000001</v>
      </c>
      <c r="P1194">
        <v>7.9950000000000001</v>
      </c>
      <c r="Q1194">
        <v>8.1300000000000008</v>
      </c>
      <c r="R1194">
        <v>8.27</v>
      </c>
      <c r="S1194">
        <v>8.44</v>
      </c>
      <c r="T1194">
        <v>8.2750000000000004</v>
      </c>
      <c r="U1194">
        <v>7.9550000000000001</v>
      </c>
      <c r="V1194">
        <v>7.56</v>
      </c>
      <c r="W1194">
        <v>7.72</v>
      </c>
      <c r="X1194">
        <v>7.8250000000000002</v>
      </c>
      <c r="Y1194">
        <v>7.99</v>
      </c>
      <c r="Z1194">
        <v>7.84</v>
      </c>
      <c r="AA1194">
        <v>7.98</v>
      </c>
      <c r="AB1194">
        <v>7.94</v>
      </c>
      <c r="AC1194">
        <v>7.4249999999999998</v>
      </c>
      <c r="AD1194">
        <v>7.44</v>
      </c>
      <c r="AE1194">
        <v>6.9550000000000001</v>
      </c>
      <c r="AF1194">
        <v>6.9749999999999996</v>
      </c>
      <c r="AG1194">
        <v>7.3150000000000004</v>
      </c>
      <c r="AH1194">
        <v>7.47</v>
      </c>
      <c r="AI1194">
        <v>7.63</v>
      </c>
      <c r="AJ1194">
        <v>7.57</v>
      </c>
      <c r="AK1194">
        <v>7.6550000000000002</v>
      </c>
      <c r="AL1194">
        <v>7.5149999999999997</v>
      </c>
      <c r="AM1194">
        <v>7.6050000000000004</v>
      </c>
      <c r="AN1194">
        <v>7.36</v>
      </c>
      <c r="AO1194">
        <v>7.34</v>
      </c>
      <c r="AP1194">
        <v>7.09</v>
      </c>
      <c r="AQ1194">
        <v>7.3250000000000002</v>
      </c>
      <c r="AR1194">
        <v>7.61</v>
      </c>
      <c r="AS1194">
        <v>7.9349999999999996</v>
      </c>
      <c r="AT1194">
        <v>8.24</v>
      </c>
      <c r="AU1194">
        <v>8.11</v>
      </c>
      <c r="AV1194">
        <v>8.1999999999999993</v>
      </c>
      <c r="AW1194">
        <v>8.36</v>
      </c>
      <c r="AX1194">
        <v>8.0850000000000009</v>
      </c>
      <c r="AY1194">
        <v>8.3849999999999998</v>
      </c>
      <c r="AZ1194">
        <v>8.35</v>
      </c>
      <c r="BA1194">
        <v>8.39</v>
      </c>
      <c r="BB1194">
        <v>8.3699999999999992</v>
      </c>
      <c r="BC1194">
        <v>8.0649999999999995</v>
      </c>
      <c r="BD1194">
        <v>7.4550000000000001</v>
      </c>
      <c r="BE1194">
        <v>7.35</v>
      </c>
      <c r="BF1194">
        <v>7.67</v>
      </c>
      <c r="BG1194">
        <v>7.12</v>
      </c>
      <c r="BH1194">
        <v>7.43</v>
      </c>
      <c r="BI1194">
        <v>7.56</v>
      </c>
      <c r="BJ1194">
        <v>7.73</v>
      </c>
      <c r="BK1194">
        <v>7.63</v>
      </c>
      <c r="BL1194">
        <v>7.39</v>
      </c>
      <c r="BM1194">
        <v>7.48</v>
      </c>
      <c r="BN1194">
        <v>7.5250000000000004</v>
      </c>
      <c r="BO1194">
        <v>7.66</v>
      </c>
      <c r="BP1194">
        <v>7.4850000000000003</v>
      </c>
      <c r="BQ1194">
        <v>7.1950000000000003</v>
      </c>
      <c r="BR1194" s="10">
        <f t="shared" si="36"/>
        <v>-0.19157303370786516</v>
      </c>
      <c r="BS1194" s="11" cm="1">
        <f t="array" aca="1" ref="BS1194" ca="1">_xlfn.PERCENTILE.INC((OFFSET(E1194,0,1,1,COLUMNS(E1194:BQ1194)-1) - E1194:BP1194) / E1194:BP1194, 0.05) * SQRT(COUNT(E1194:BQ1194) - 1)</f>
        <v>-0.51266014445356811</v>
      </c>
      <c r="BT1194" s="10" cm="1">
        <f t="array" aca="1" ref="BT1194" ca="1">_xlfn.STDEV.P((E1194:BP1194 - OFFSET(E1194:BP1194,0,1)) / OFFSET(E1194:BP1194,0,1)) * SQRT(COUNT(E1194:BQ1194)-1)</f>
        <v>0.2445552786793142</v>
      </c>
      <c r="BU1194" s="10" cm="1">
        <f t="array" ref="BU1194">-(MAX(1 - (E1194:BQ1194 / _xlfn.SCAN(E1194, E1194:BQ1194, _xlfn.LAMBDA(_xlpm.a,_xlpm.b, MAX(_xlpm.a, _xlpm.b))))))</f>
        <v>-0.23149171270718238</v>
      </c>
      <c r="BV1194" s="12">
        <f t="shared" ca="1" si="37"/>
        <v>-0.76873022215311093</v>
      </c>
    </row>
    <row r="1195" spans="1:74" x14ac:dyDescent="0.45">
      <c r="A1195" s="2" t="s">
        <v>2410</v>
      </c>
      <c r="B1195" t="s">
        <v>2411</v>
      </c>
      <c r="C1195" t="s">
        <v>37</v>
      </c>
      <c r="D1195" t="s">
        <v>34</v>
      </c>
      <c r="E1195">
        <v>461</v>
      </c>
      <c r="F1195">
        <v>451.2</v>
      </c>
      <c r="G1195">
        <v>453.5</v>
      </c>
      <c r="H1195">
        <v>454.2</v>
      </c>
      <c r="I1195">
        <v>452.8</v>
      </c>
      <c r="J1195">
        <v>443.5</v>
      </c>
      <c r="K1195">
        <v>455.9</v>
      </c>
      <c r="L1195">
        <v>455.3</v>
      </c>
      <c r="M1195">
        <v>450.5</v>
      </c>
      <c r="N1195">
        <v>459.9</v>
      </c>
      <c r="O1195">
        <v>459.9</v>
      </c>
      <c r="P1195">
        <v>459.9</v>
      </c>
      <c r="Q1195">
        <v>449</v>
      </c>
      <c r="R1195">
        <v>454.3</v>
      </c>
      <c r="S1195">
        <v>452.8</v>
      </c>
      <c r="T1195">
        <v>447.1</v>
      </c>
      <c r="U1195">
        <v>436.7</v>
      </c>
      <c r="V1195">
        <v>432.8</v>
      </c>
      <c r="W1195">
        <v>436.4</v>
      </c>
      <c r="X1195">
        <v>442.4</v>
      </c>
      <c r="Y1195">
        <v>445.9</v>
      </c>
      <c r="Z1195">
        <v>442.9</v>
      </c>
      <c r="AA1195">
        <v>446.7</v>
      </c>
      <c r="AB1195">
        <v>447.1</v>
      </c>
      <c r="AC1195">
        <v>447.4</v>
      </c>
      <c r="AD1195">
        <v>447.3</v>
      </c>
      <c r="AE1195">
        <v>436.8</v>
      </c>
      <c r="AF1195">
        <v>442.1</v>
      </c>
      <c r="AG1195">
        <v>445.4</v>
      </c>
      <c r="AH1195">
        <v>452.1</v>
      </c>
      <c r="AI1195">
        <v>458.6</v>
      </c>
      <c r="AJ1195">
        <v>455.1</v>
      </c>
      <c r="AK1195">
        <v>456.8</v>
      </c>
      <c r="AL1195">
        <v>452.5</v>
      </c>
      <c r="AM1195">
        <v>433.9</v>
      </c>
      <c r="AN1195">
        <v>432.2</v>
      </c>
      <c r="AO1195">
        <v>440</v>
      </c>
      <c r="AP1195">
        <v>439.9</v>
      </c>
      <c r="AQ1195">
        <v>441.7</v>
      </c>
      <c r="AR1195">
        <v>441.7</v>
      </c>
      <c r="AS1195">
        <v>441.7</v>
      </c>
      <c r="AT1195">
        <v>440.5</v>
      </c>
      <c r="AU1195">
        <v>438</v>
      </c>
      <c r="AV1195">
        <v>436.2</v>
      </c>
      <c r="AW1195">
        <v>436.2</v>
      </c>
      <c r="AX1195">
        <v>435.7</v>
      </c>
      <c r="AY1195">
        <v>435.7</v>
      </c>
      <c r="AZ1195">
        <v>439.6</v>
      </c>
      <c r="BA1195">
        <v>432.8</v>
      </c>
      <c r="BB1195">
        <v>432.8</v>
      </c>
      <c r="BC1195">
        <v>422.4</v>
      </c>
      <c r="BD1195">
        <v>417.2</v>
      </c>
      <c r="BE1195">
        <v>419.1</v>
      </c>
      <c r="BF1195">
        <v>426.1</v>
      </c>
      <c r="BG1195">
        <v>412.3</v>
      </c>
      <c r="BH1195">
        <v>408.5</v>
      </c>
      <c r="BI1195">
        <v>414.2</v>
      </c>
      <c r="BJ1195">
        <v>412.2</v>
      </c>
      <c r="BK1195">
        <v>409.7</v>
      </c>
      <c r="BL1195">
        <v>401.1</v>
      </c>
      <c r="BM1195">
        <v>418</v>
      </c>
      <c r="BN1195">
        <v>416.7</v>
      </c>
      <c r="BO1195">
        <v>418.3</v>
      </c>
      <c r="BP1195">
        <v>417.8</v>
      </c>
      <c r="BQ1195">
        <v>415.2</v>
      </c>
      <c r="BR1195" s="10">
        <f t="shared" si="36"/>
        <v>-9.9349240780911091E-2</v>
      </c>
      <c r="BS1195" s="11" cm="1">
        <f t="array" aca="1" ref="BS1195" ca="1">_xlfn.PERCENTILE.INC((OFFSET(E1195,0,1,1,COLUMNS(E1195:BQ1195)-1) - E1195:BP1195) / E1195:BP1195, 0.05) * SQRT(COUNT(E1195:BQ1195) - 1)</f>
        <v>-0.18933448483901855</v>
      </c>
      <c r="BT1195" s="10" cm="1">
        <f t="array" aca="1" ref="BT1195" ca="1">_xlfn.STDEV.P((E1195:BP1195 - OFFSET(E1195:BP1195,0,1)) / OFFSET(E1195:BP1195,0,1)) * SQRT(COUNT(E1195:BQ1195)-1)</f>
        <v>0.11227785121972926</v>
      </c>
      <c r="BU1195" s="10" cm="1">
        <f t="array" ref="BU1195">-(MAX(1 - (E1195:BQ1195 / _xlfn.SCAN(E1195, E1195:BQ1195, _xlfn.LAMBDA(_xlpm.a,_xlpm.b, MAX(_xlpm.a, _xlpm.b))))))</f>
        <v>-0.12993492407809104</v>
      </c>
      <c r="BV1195" s="12">
        <f t="shared" ca="1" si="37"/>
        <v>-0.85300208135869626</v>
      </c>
    </row>
    <row r="1196" spans="1:74" x14ac:dyDescent="0.45">
      <c r="A1196" s="2" t="s">
        <v>2412</v>
      </c>
      <c r="B1196" t="s">
        <v>2413</v>
      </c>
      <c r="C1196" t="s">
        <v>22</v>
      </c>
      <c r="D1196" t="s">
        <v>8</v>
      </c>
      <c r="E1196">
        <v>11.92</v>
      </c>
      <c r="F1196">
        <v>11.68</v>
      </c>
      <c r="G1196">
        <v>11.58</v>
      </c>
      <c r="H1196">
        <v>11.06</v>
      </c>
      <c r="I1196">
        <v>11.18</v>
      </c>
      <c r="J1196">
        <v>11.3</v>
      </c>
      <c r="K1196">
        <v>11.08</v>
      </c>
      <c r="L1196">
        <v>11.2</v>
      </c>
      <c r="M1196">
        <v>11</v>
      </c>
      <c r="N1196">
        <v>11.06</v>
      </c>
      <c r="O1196">
        <v>11.06</v>
      </c>
      <c r="P1196">
        <v>11.06</v>
      </c>
      <c r="Q1196">
        <v>11.18</v>
      </c>
      <c r="R1196">
        <v>11.36</v>
      </c>
      <c r="S1196">
        <v>11.88</v>
      </c>
      <c r="T1196">
        <v>11.78</v>
      </c>
      <c r="U1196">
        <v>11.62</v>
      </c>
      <c r="V1196">
        <v>11.52</v>
      </c>
      <c r="W1196">
        <v>11.36</v>
      </c>
      <c r="X1196">
        <v>11.48</v>
      </c>
      <c r="Y1196">
        <v>11.68</v>
      </c>
      <c r="Z1196">
        <v>12.08</v>
      </c>
      <c r="AA1196">
        <v>12.7</v>
      </c>
      <c r="AB1196">
        <v>12.6</v>
      </c>
      <c r="AC1196">
        <v>12.14</v>
      </c>
      <c r="AD1196">
        <v>11.96</v>
      </c>
      <c r="AE1196">
        <v>11.26</v>
      </c>
      <c r="AF1196">
        <v>11.3</v>
      </c>
      <c r="AG1196">
        <v>11.32</v>
      </c>
      <c r="AH1196">
        <v>11.3</v>
      </c>
      <c r="AI1196">
        <v>11.72</v>
      </c>
      <c r="AJ1196">
        <v>11.76</v>
      </c>
      <c r="AK1196">
        <v>11.94</v>
      </c>
      <c r="AL1196">
        <v>11.48</v>
      </c>
      <c r="AM1196">
        <v>11.74</v>
      </c>
      <c r="AN1196">
        <v>11.76</v>
      </c>
      <c r="AO1196">
        <v>12.06</v>
      </c>
      <c r="AP1196">
        <v>11.96</v>
      </c>
      <c r="AQ1196">
        <v>12.4</v>
      </c>
      <c r="AR1196">
        <v>12.54</v>
      </c>
      <c r="AS1196">
        <v>12.76</v>
      </c>
      <c r="AT1196">
        <v>13</v>
      </c>
      <c r="AU1196">
        <v>12.88</v>
      </c>
      <c r="AV1196">
        <v>13</v>
      </c>
      <c r="AW1196">
        <v>13.02</v>
      </c>
      <c r="AX1196">
        <v>12.92</v>
      </c>
      <c r="AY1196">
        <v>12.92</v>
      </c>
      <c r="AZ1196">
        <v>12.96</v>
      </c>
      <c r="BA1196">
        <v>12.78</v>
      </c>
      <c r="BB1196">
        <v>12.8</v>
      </c>
      <c r="BC1196">
        <v>12.06</v>
      </c>
      <c r="BD1196">
        <v>11.68</v>
      </c>
      <c r="BE1196">
        <v>11.66</v>
      </c>
      <c r="BF1196">
        <v>12.1</v>
      </c>
      <c r="BG1196">
        <v>11.72</v>
      </c>
      <c r="BH1196">
        <v>11.82</v>
      </c>
      <c r="BI1196">
        <v>11.68</v>
      </c>
      <c r="BJ1196">
        <v>11.8</v>
      </c>
      <c r="BK1196">
        <v>11.62</v>
      </c>
      <c r="BL1196">
        <v>11.72</v>
      </c>
      <c r="BM1196">
        <v>11.96</v>
      </c>
      <c r="BN1196">
        <v>11.82</v>
      </c>
      <c r="BO1196">
        <v>12.06</v>
      </c>
      <c r="BP1196">
        <v>11.96</v>
      </c>
      <c r="BQ1196">
        <v>11.62</v>
      </c>
      <c r="BR1196" s="10">
        <f t="shared" si="36"/>
        <v>-2.516778523489939E-2</v>
      </c>
      <c r="BS1196" s="11" cm="1">
        <f t="array" aca="1" ref="BS1196" ca="1">_xlfn.PERCENTILE.INC((OFFSET(E1196,0,1,1,COLUMNS(E1196:BQ1196)-1) - E1196:BP1196) / E1196:BP1196, 0.05) * SQRT(COUNT(E1196:BQ1196) - 1)</f>
        <v>-0.30578607322325851</v>
      </c>
      <c r="BT1196" s="10" cm="1">
        <f t="array" aca="1" ref="BT1196" ca="1">_xlfn.STDEV.P((E1196:BP1196 - OFFSET(E1196:BP1196,0,1)) / OFFSET(E1196:BP1196,0,1)) * SQRT(COUNT(E1196:BQ1196)-1)</f>
        <v>0.18044227219349576</v>
      </c>
      <c r="BU1196" s="10" cm="1">
        <f t="array" ref="BU1196">-(MAX(1 - (E1196:BQ1196 / _xlfn.SCAN(E1196, E1196:BQ1196, _xlfn.LAMBDA(_xlpm.a,_xlpm.b, MAX(_xlpm.a, _xlpm.b))))))</f>
        <v>-0.11338582677165354</v>
      </c>
      <c r="BV1196" s="12">
        <f t="shared" ca="1" si="37"/>
        <v>-0.11966034883303631</v>
      </c>
    </row>
  </sheetData>
  <autoFilter ref="A1:BV1196" xr:uid="{DA37B2CD-155F-4A73-9993-D5231184E0DD}"/>
  <mergeCells count="2">
    <mergeCell ref="BR1:BR2"/>
    <mergeCell ref="BV1:BV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E8786-141D-474E-A0C5-355F91AE191F}">
  <dimension ref="A1:BY1196"/>
  <sheetViews>
    <sheetView zoomScale="70" zoomScaleNormal="70" workbookViewId="0">
      <pane xSplit="4" topLeftCell="BK1" activePane="topRight" state="frozen"/>
      <selection pane="topRight" activeCell="BY10" sqref="BY10"/>
    </sheetView>
  </sheetViews>
  <sheetFormatPr defaultRowHeight="14.25" x14ac:dyDescent="0.45"/>
  <cols>
    <col min="1" max="1" width="11.1328125" bestFit="1" customWidth="1"/>
    <col min="2" max="2" width="42.06640625" bestFit="1" customWidth="1"/>
    <col min="3" max="3" width="19.59765625" bestFit="1" customWidth="1"/>
    <col min="4" max="4" width="11.53125" bestFit="1" customWidth="1"/>
    <col min="5" max="70" width="10.1328125" bestFit="1" customWidth="1"/>
    <col min="71" max="71" width="13.796875" style="13" bestFit="1" customWidth="1"/>
    <col min="72" max="73" width="9.06640625" style="13"/>
    <col min="74" max="74" width="9.53125" style="13" customWidth="1"/>
    <col min="75" max="75" width="9.06640625" style="13"/>
    <col min="76" max="76" width="3.53125" customWidth="1"/>
    <col min="77" max="77" width="16.73046875" bestFit="1" customWidth="1"/>
  </cols>
  <sheetData>
    <row r="1" spans="1:77" x14ac:dyDescent="0.45">
      <c r="B1" s="1"/>
      <c r="D1" s="1" t="s">
        <v>0</v>
      </c>
      <c r="E1" s="1" t="s">
        <v>2416</v>
      </c>
      <c r="F1" s="1" t="s">
        <v>2416</v>
      </c>
      <c r="G1" s="1" t="s">
        <v>2416</v>
      </c>
      <c r="H1" s="1" t="s">
        <v>2416</v>
      </c>
      <c r="I1" s="1" t="s">
        <v>2416</v>
      </c>
      <c r="J1" s="1" t="s">
        <v>2416</v>
      </c>
      <c r="K1" s="1" t="s">
        <v>2416</v>
      </c>
      <c r="L1" s="1" t="s">
        <v>2416</v>
      </c>
      <c r="M1" s="1" t="s">
        <v>2416</v>
      </c>
      <c r="N1" s="1" t="s">
        <v>2416</v>
      </c>
      <c r="O1" s="1" t="s">
        <v>2416</v>
      </c>
      <c r="P1" s="1" t="s">
        <v>2416</v>
      </c>
      <c r="Q1" s="1" t="s">
        <v>2416</v>
      </c>
      <c r="R1" s="1" t="s">
        <v>2416</v>
      </c>
      <c r="S1" s="1" t="s">
        <v>2416</v>
      </c>
      <c r="T1" s="1" t="s">
        <v>2416</v>
      </c>
      <c r="U1" s="1" t="s">
        <v>2416</v>
      </c>
      <c r="V1" s="1" t="s">
        <v>2416</v>
      </c>
      <c r="W1" s="1" t="s">
        <v>2416</v>
      </c>
      <c r="X1" s="1" t="s">
        <v>2416</v>
      </c>
      <c r="Y1" s="1" t="s">
        <v>2416</v>
      </c>
      <c r="Z1" s="1" t="s">
        <v>2416</v>
      </c>
      <c r="AA1" s="1" t="s">
        <v>2416</v>
      </c>
      <c r="AB1" s="1" t="s">
        <v>2416</v>
      </c>
      <c r="AC1" s="1" t="s">
        <v>2416</v>
      </c>
      <c r="AD1" s="1" t="s">
        <v>2416</v>
      </c>
      <c r="AE1" s="1" t="s">
        <v>2416</v>
      </c>
      <c r="AF1" s="1" t="s">
        <v>2416</v>
      </c>
      <c r="AG1" s="1" t="s">
        <v>2416</v>
      </c>
      <c r="AH1" s="1" t="s">
        <v>2416</v>
      </c>
      <c r="AI1" s="1" t="s">
        <v>2416</v>
      </c>
      <c r="AJ1" s="1" t="s">
        <v>2416</v>
      </c>
      <c r="AK1" s="1" t="s">
        <v>2416</v>
      </c>
      <c r="AL1" s="1" t="s">
        <v>2416</v>
      </c>
      <c r="AM1" s="1" t="s">
        <v>2416</v>
      </c>
      <c r="AN1" s="1" t="s">
        <v>2416</v>
      </c>
      <c r="AO1" s="1" t="s">
        <v>2416</v>
      </c>
      <c r="AP1" s="1" t="s">
        <v>2416</v>
      </c>
      <c r="AQ1" s="1" t="s">
        <v>2416</v>
      </c>
      <c r="AR1" s="1" t="s">
        <v>2416</v>
      </c>
      <c r="AS1" s="1" t="s">
        <v>2416</v>
      </c>
      <c r="AT1" s="1" t="s">
        <v>2416</v>
      </c>
      <c r="AU1" s="1" t="s">
        <v>2416</v>
      </c>
      <c r="AV1" s="1" t="s">
        <v>2416</v>
      </c>
      <c r="AW1" s="1" t="s">
        <v>2416</v>
      </c>
      <c r="AX1" s="1" t="s">
        <v>2416</v>
      </c>
      <c r="AY1" s="1" t="s">
        <v>2416</v>
      </c>
      <c r="AZ1" s="1" t="s">
        <v>2416</v>
      </c>
      <c r="BA1" s="1" t="s">
        <v>2416</v>
      </c>
      <c r="BB1" s="1" t="s">
        <v>2416</v>
      </c>
      <c r="BC1" s="1" t="s">
        <v>2416</v>
      </c>
      <c r="BD1" s="1" t="s">
        <v>2416</v>
      </c>
      <c r="BE1" s="1" t="s">
        <v>2416</v>
      </c>
      <c r="BF1" s="1" t="s">
        <v>2416</v>
      </c>
      <c r="BG1" s="1" t="s">
        <v>2416</v>
      </c>
      <c r="BH1" s="1" t="s">
        <v>2416</v>
      </c>
      <c r="BI1" s="1" t="s">
        <v>2416</v>
      </c>
      <c r="BJ1" s="1" t="s">
        <v>2416</v>
      </c>
      <c r="BK1" s="1" t="s">
        <v>2416</v>
      </c>
      <c r="BL1" s="1" t="s">
        <v>2416</v>
      </c>
      <c r="BM1" s="1" t="s">
        <v>2416</v>
      </c>
      <c r="BN1" s="1" t="s">
        <v>2416</v>
      </c>
      <c r="BO1" s="1" t="s">
        <v>2416</v>
      </c>
      <c r="BP1" s="1" t="s">
        <v>2416</v>
      </c>
      <c r="BQ1" s="1" t="s">
        <v>2416</v>
      </c>
      <c r="BR1" s="1" t="s">
        <v>2416</v>
      </c>
      <c r="BS1" s="6" t="s">
        <v>2422</v>
      </c>
      <c r="BT1" s="7"/>
      <c r="BV1" s="8"/>
      <c r="BW1" s="6" t="s">
        <v>2421</v>
      </c>
    </row>
    <row r="2" spans="1:77" x14ac:dyDescent="0.45">
      <c r="A2" s="1" t="s">
        <v>1</v>
      </c>
      <c r="B2" s="1" t="s">
        <v>2</v>
      </c>
      <c r="C2" s="1" t="s">
        <v>3</v>
      </c>
      <c r="D2" s="1" t="s">
        <v>4</v>
      </c>
      <c r="E2" s="3">
        <v>44743</v>
      </c>
      <c r="F2" s="3">
        <v>44746</v>
      </c>
      <c r="G2" s="3">
        <v>44747</v>
      </c>
      <c r="H2" s="3">
        <v>44748</v>
      </c>
      <c r="I2" s="3">
        <v>44749</v>
      </c>
      <c r="J2" s="3">
        <v>44750</v>
      </c>
      <c r="K2" s="3">
        <v>44753</v>
      </c>
      <c r="L2" s="3">
        <v>44754</v>
      </c>
      <c r="M2" s="3">
        <v>44755</v>
      </c>
      <c r="N2" s="3">
        <v>44756</v>
      </c>
      <c r="O2" s="3">
        <v>44757</v>
      </c>
      <c r="P2" s="3">
        <v>44760</v>
      </c>
      <c r="Q2" s="3">
        <v>44761</v>
      </c>
      <c r="R2" s="3">
        <v>44762</v>
      </c>
      <c r="S2" s="3">
        <v>44763</v>
      </c>
      <c r="T2" s="3">
        <v>44764</v>
      </c>
      <c r="U2" s="3">
        <v>44767</v>
      </c>
      <c r="V2" s="3">
        <v>44768</v>
      </c>
      <c r="W2" s="3">
        <v>44769</v>
      </c>
      <c r="X2" s="3">
        <v>44770</v>
      </c>
      <c r="Y2" s="3">
        <v>44771</v>
      </c>
      <c r="Z2" s="3">
        <v>44774</v>
      </c>
      <c r="AA2" s="3">
        <v>44775</v>
      </c>
      <c r="AB2" s="3">
        <v>44776</v>
      </c>
      <c r="AC2" s="3">
        <v>44777</v>
      </c>
      <c r="AD2" s="3">
        <v>44778</v>
      </c>
      <c r="AE2" s="3">
        <v>44781</v>
      </c>
      <c r="AF2" s="3">
        <v>44782</v>
      </c>
      <c r="AG2" s="3">
        <v>44783</v>
      </c>
      <c r="AH2" s="3">
        <v>44784</v>
      </c>
      <c r="AI2" s="3">
        <v>44785</v>
      </c>
      <c r="AJ2" s="3">
        <v>44788</v>
      </c>
      <c r="AK2" s="3">
        <v>44789</v>
      </c>
      <c r="AL2" s="3">
        <v>44790</v>
      </c>
      <c r="AM2" s="3">
        <v>44791</v>
      </c>
      <c r="AN2" s="3">
        <v>44792</v>
      </c>
      <c r="AO2" s="3">
        <v>44795</v>
      </c>
      <c r="AP2" s="3">
        <v>44796</v>
      </c>
      <c r="AQ2" s="3">
        <v>44797</v>
      </c>
      <c r="AR2" s="3">
        <v>44798</v>
      </c>
      <c r="AS2" s="3">
        <v>44799</v>
      </c>
      <c r="AT2" s="3">
        <v>44802</v>
      </c>
      <c r="AU2" s="3">
        <v>44803</v>
      </c>
      <c r="AV2" s="3">
        <v>44804</v>
      </c>
      <c r="AW2" s="3">
        <v>44805</v>
      </c>
      <c r="AX2" s="3">
        <v>44806</v>
      </c>
      <c r="AY2" s="3">
        <v>44809</v>
      </c>
      <c r="AZ2" s="3">
        <v>44810</v>
      </c>
      <c r="BA2" s="3">
        <v>44811</v>
      </c>
      <c r="BB2" s="3">
        <v>44812</v>
      </c>
      <c r="BC2" s="3">
        <v>44813</v>
      </c>
      <c r="BD2" s="3">
        <v>44816</v>
      </c>
      <c r="BE2" s="3">
        <v>44817</v>
      </c>
      <c r="BF2" s="3">
        <v>44818</v>
      </c>
      <c r="BG2" s="3">
        <v>44819</v>
      </c>
      <c r="BH2" s="3">
        <v>44820</v>
      </c>
      <c r="BI2" s="3">
        <v>44823</v>
      </c>
      <c r="BJ2" s="3">
        <v>44824</v>
      </c>
      <c r="BK2" s="3">
        <v>44825</v>
      </c>
      <c r="BL2" s="3">
        <v>44826</v>
      </c>
      <c r="BM2" s="3">
        <v>44827</v>
      </c>
      <c r="BN2" s="3">
        <v>44830</v>
      </c>
      <c r="BO2" s="3">
        <v>44831</v>
      </c>
      <c r="BP2" s="3">
        <v>44832</v>
      </c>
      <c r="BQ2" s="3">
        <v>44833</v>
      </c>
      <c r="BR2" s="3">
        <v>44834</v>
      </c>
      <c r="BS2" s="9"/>
      <c r="BT2" s="7" t="s">
        <v>2418</v>
      </c>
      <c r="BU2" s="8" t="s">
        <v>2419</v>
      </c>
      <c r="BV2" s="8" t="s">
        <v>2420</v>
      </c>
      <c r="BW2" s="9"/>
      <c r="BY2" s="4" t="s">
        <v>2423</v>
      </c>
    </row>
    <row r="3" spans="1:77" x14ac:dyDescent="0.45">
      <c r="A3" s="2" t="s">
        <v>5</v>
      </c>
      <c r="B3" t="s">
        <v>6</v>
      </c>
      <c r="C3" t="s">
        <v>7</v>
      </c>
      <c r="D3" t="s">
        <v>8</v>
      </c>
      <c r="E3">
        <v>32.53</v>
      </c>
      <c r="F3">
        <v>32.46</v>
      </c>
      <c r="G3">
        <v>30.79</v>
      </c>
      <c r="H3">
        <v>31</v>
      </c>
      <c r="I3">
        <v>32.25</v>
      </c>
      <c r="J3">
        <v>33.44</v>
      </c>
      <c r="K3">
        <v>32</v>
      </c>
      <c r="L3">
        <v>32.25</v>
      </c>
      <c r="M3">
        <v>32.03</v>
      </c>
      <c r="N3">
        <v>31.6</v>
      </c>
      <c r="O3">
        <v>32.19</v>
      </c>
      <c r="P3">
        <v>32.880000000000003</v>
      </c>
      <c r="Q3">
        <v>34.79</v>
      </c>
      <c r="R3">
        <v>34.67</v>
      </c>
      <c r="S3">
        <v>33.96</v>
      </c>
      <c r="T3">
        <v>33.44</v>
      </c>
      <c r="U3">
        <v>33.159999999999997</v>
      </c>
      <c r="V3">
        <v>32.229999999999997</v>
      </c>
      <c r="W3">
        <v>32.340000000000003</v>
      </c>
      <c r="X3">
        <v>32.64</v>
      </c>
      <c r="Y3">
        <v>33.229999999999997</v>
      </c>
      <c r="Z3">
        <v>33.049999999999997</v>
      </c>
      <c r="AA3">
        <v>33.51</v>
      </c>
      <c r="AB3">
        <v>33.81</v>
      </c>
      <c r="AC3">
        <v>33.14</v>
      </c>
      <c r="AD3">
        <v>33.14</v>
      </c>
      <c r="AE3">
        <v>33.19</v>
      </c>
      <c r="AF3">
        <v>32.409999999999997</v>
      </c>
      <c r="AG3">
        <v>32.979999999999997</v>
      </c>
      <c r="AH3">
        <v>31.82</v>
      </c>
      <c r="AI3">
        <v>32.57</v>
      </c>
      <c r="AJ3">
        <v>32.28</v>
      </c>
      <c r="AK3">
        <v>32.979999999999997</v>
      </c>
      <c r="AL3">
        <v>31.23</v>
      </c>
      <c r="AM3">
        <v>31.85</v>
      </c>
      <c r="AN3">
        <v>31.48</v>
      </c>
      <c r="AO3">
        <v>29.33</v>
      </c>
      <c r="AP3">
        <v>29.98</v>
      </c>
      <c r="AQ3">
        <v>29.85</v>
      </c>
      <c r="AR3">
        <v>29.93</v>
      </c>
      <c r="AS3">
        <v>29.38</v>
      </c>
      <c r="AT3">
        <v>30.24</v>
      </c>
      <c r="AU3">
        <v>30.22</v>
      </c>
      <c r="AV3">
        <v>30.12</v>
      </c>
      <c r="AW3">
        <v>29.58</v>
      </c>
      <c r="AX3">
        <v>31.01</v>
      </c>
      <c r="AY3">
        <v>29.82</v>
      </c>
      <c r="AZ3">
        <v>30.08</v>
      </c>
      <c r="BA3">
        <v>30.78</v>
      </c>
      <c r="BB3">
        <v>30.84</v>
      </c>
      <c r="BC3">
        <v>31.73</v>
      </c>
      <c r="BD3">
        <v>32.33</v>
      </c>
      <c r="BE3">
        <v>31.48</v>
      </c>
      <c r="BF3">
        <v>30.29</v>
      </c>
      <c r="BG3">
        <v>29.72</v>
      </c>
      <c r="BH3">
        <v>29.13</v>
      </c>
      <c r="BI3">
        <v>30.12</v>
      </c>
      <c r="BJ3">
        <v>29.82</v>
      </c>
      <c r="BK3">
        <v>30.01</v>
      </c>
      <c r="BL3">
        <v>29.82</v>
      </c>
      <c r="BM3">
        <v>29</v>
      </c>
      <c r="BN3">
        <v>29.26</v>
      </c>
      <c r="BO3">
        <v>29.17</v>
      </c>
      <c r="BP3">
        <v>29.21</v>
      </c>
      <c r="BQ3">
        <v>28.85</v>
      </c>
      <c r="BR3">
        <v>29.54</v>
      </c>
      <c r="BS3" s="10">
        <f>(BR3-E3)/E3</f>
        <v>-9.1915155241315771E-2</v>
      </c>
      <c r="BT3" s="11" cm="1">
        <f t="array" aca="1" ref="BT3" ca="1">_xlfn.PERCENTILE.INC((OFFSET(E3,0,1,1,COLUMNS(E3:BR3)-1) - E3:BQ3) / E3:BQ3, 0.05) * SQRT(COUNT(E3:BR3) - 1)</f>
        <v>-0.33962022389659419</v>
      </c>
      <c r="BU3" s="10" cm="1">
        <f t="array" aca="1" ref="BU3" ca="1">_xlfn.STDEV.P((E3:BQ3 - OFFSET(E3:BQ3,0,1)) / OFFSET(E3:BQ3,0,1)) * SQRT(COUNT(E3:BR3)-1)</f>
        <v>0.20005864236021151</v>
      </c>
      <c r="BV3" s="10" cm="1">
        <f t="array" ref="BV3">-(MAX(1 - (E3:BR3 / _xlfn.SCAN(E3, E3:BR3, _xlfn.LAMBDA(_xlpm.a,_xlpm.b, MAX(_xlpm.a, _xlpm.b))))))</f>
        <v>-0.17073871802242013</v>
      </c>
      <c r="BW3" s="12">
        <f ca="1">(BS3-$BY$3)/BU3</f>
        <v>-0.48895907430242586</v>
      </c>
      <c r="BY3" s="5">
        <v>5.9053333333333327E-3</v>
      </c>
    </row>
    <row r="4" spans="1:77" x14ac:dyDescent="0.45">
      <c r="A4" s="2" t="s">
        <v>9</v>
      </c>
      <c r="B4" t="s">
        <v>10</v>
      </c>
      <c r="C4" t="s">
        <v>11</v>
      </c>
      <c r="D4" t="s">
        <v>8</v>
      </c>
      <c r="E4">
        <v>18.11</v>
      </c>
      <c r="F4">
        <v>18.329999999999998</v>
      </c>
      <c r="G4">
        <v>17.82</v>
      </c>
      <c r="H4">
        <v>17.940000000000001</v>
      </c>
      <c r="I4">
        <v>17.989999999999998</v>
      </c>
      <c r="J4">
        <v>18.22</v>
      </c>
      <c r="K4">
        <v>17.95</v>
      </c>
      <c r="L4">
        <v>17.940000000000001</v>
      </c>
      <c r="M4">
        <v>17.63</v>
      </c>
      <c r="N4">
        <v>17.399999999999999</v>
      </c>
      <c r="O4">
        <v>17.64</v>
      </c>
      <c r="P4">
        <v>17.670000000000002</v>
      </c>
      <c r="Q4">
        <v>17.7</v>
      </c>
      <c r="R4">
        <v>17.420000000000002</v>
      </c>
      <c r="S4">
        <v>17.36</v>
      </c>
      <c r="T4">
        <v>17.23</v>
      </c>
      <c r="U4">
        <v>17.2</v>
      </c>
      <c r="V4">
        <v>16.670000000000002</v>
      </c>
      <c r="W4">
        <v>16.68</v>
      </c>
      <c r="X4">
        <v>16.61</v>
      </c>
      <c r="Y4">
        <v>16.93</v>
      </c>
      <c r="Z4">
        <v>16.72</v>
      </c>
      <c r="AA4">
        <v>16.579999999999998</v>
      </c>
      <c r="AB4">
        <v>16.600000000000001</v>
      </c>
      <c r="AC4">
        <v>17.04</v>
      </c>
      <c r="AD4">
        <v>17.010000000000002</v>
      </c>
      <c r="AE4">
        <v>17.27</v>
      </c>
      <c r="AF4">
        <v>17.190000000000001</v>
      </c>
      <c r="AG4">
        <v>17.05</v>
      </c>
      <c r="AH4">
        <v>17.05</v>
      </c>
      <c r="AI4">
        <v>17.25</v>
      </c>
      <c r="AJ4">
        <v>17.149999999999999</v>
      </c>
      <c r="AK4">
        <v>17.5</v>
      </c>
      <c r="AL4">
        <v>17.16</v>
      </c>
      <c r="AM4">
        <v>16.79</v>
      </c>
      <c r="AN4">
        <v>16.84</v>
      </c>
      <c r="AO4">
        <v>16.41</v>
      </c>
      <c r="AP4">
        <v>16.309999999999999</v>
      </c>
      <c r="AQ4">
        <v>16.25</v>
      </c>
      <c r="AR4">
        <v>16.25</v>
      </c>
      <c r="AS4">
        <v>16.16</v>
      </c>
      <c r="AT4">
        <v>15.99</v>
      </c>
      <c r="AU4">
        <v>16.18</v>
      </c>
      <c r="AV4">
        <v>16</v>
      </c>
      <c r="AW4">
        <v>16.010000000000002</v>
      </c>
      <c r="AX4">
        <v>16.16</v>
      </c>
      <c r="AY4">
        <v>16</v>
      </c>
      <c r="AZ4">
        <v>16.09</v>
      </c>
      <c r="BA4">
        <v>15.97</v>
      </c>
      <c r="BB4">
        <v>15.59</v>
      </c>
      <c r="BC4">
        <v>16.04</v>
      </c>
      <c r="BD4">
        <v>16.260000000000002</v>
      </c>
      <c r="BE4">
        <v>15.89</v>
      </c>
      <c r="BF4">
        <v>15.82</v>
      </c>
      <c r="BG4">
        <v>15.44</v>
      </c>
      <c r="BH4">
        <v>15.49</v>
      </c>
      <c r="BI4">
        <v>15.39</v>
      </c>
      <c r="BJ4">
        <v>15</v>
      </c>
      <c r="BK4">
        <v>14.98</v>
      </c>
      <c r="BL4">
        <v>14.81</v>
      </c>
      <c r="BM4">
        <v>14.23</v>
      </c>
      <c r="BN4">
        <v>13.88</v>
      </c>
      <c r="BO4">
        <v>13.75</v>
      </c>
      <c r="BP4">
        <v>13.85</v>
      </c>
      <c r="BQ4">
        <v>13.43</v>
      </c>
      <c r="BR4">
        <v>13.57</v>
      </c>
      <c r="BS4" s="10">
        <f t="shared" ref="BS4:BS67" si="0">(BR4-E4)/E4</f>
        <v>-0.25069022639425725</v>
      </c>
      <c r="BT4" s="11" cm="1">
        <f t="array" aca="1" ref="BT4" ca="1">_xlfn.PERCENTILE.INC((OFFSET(E4,0,1,1,COLUMNS(E4:BR4)-1) - E4:BQ4) / E4:BQ4, 0.05) * SQRT(COUNT(E4:BR4) - 1)</f>
        <v>-0.22062755987696031</v>
      </c>
      <c r="BU4" s="10" cm="1">
        <f t="array" aca="1" ref="BU4" ca="1">_xlfn.STDEV.P((E4:BQ4 - OFFSET(E4:BQ4,0,1)) / OFFSET(E4:BQ4,0,1)) * SQRT(COUNT(E4:BR4)-1)</f>
        <v>0.11684946865215769</v>
      </c>
      <c r="BV4" s="10" cm="1">
        <f t="array" ref="BV4">-(MAX(1 - (E4:BR4 / _xlfn.SCAN(E4, E4:BR4, _xlfn.LAMBDA(_xlpm.a,_xlpm.b, MAX(_xlpm.a, _xlpm.b))))))</f>
        <v>-0.26732133115111834</v>
      </c>
      <c r="BW4" s="12">
        <f t="shared" ref="BW4:BW67" ca="1" si="1">(BS4-$BY$3)/BU4</f>
        <v>-2.1959497350512978</v>
      </c>
    </row>
    <row r="5" spans="1:77" x14ac:dyDescent="0.45">
      <c r="A5" s="2" t="s">
        <v>12</v>
      </c>
      <c r="B5" t="s">
        <v>13</v>
      </c>
      <c r="C5" t="s">
        <v>7</v>
      </c>
      <c r="D5" t="s">
        <v>8</v>
      </c>
      <c r="E5">
        <v>5.5</v>
      </c>
      <c r="F5">
        <v>5.3</v>
      </c>
      <c r="G5">
        <v>5.3</v>
      </c>
      <c r="H5">
        <v>5.4</v>
      </c>
      <c r="I5">
        <v>5.38</v>
      </c>
      <c r="J5">
        <v>5.54</v>
      </c>
      <c r="K5">
        <v>5.58</v>
      </c>
      <c r="L5">
        <v>5.54</v>
      </c>
      <c r="M5">
        <v>5.7</v>
      </c>
      <c r="N5">
        <v>5.74</v>
      </c>
      <c r="O5">
        <v>6</v>
      </c>
      <c r="P5">
        <v>6.14</v>
      </c>
      <c r="Q5">
        <v>6.02</v>
      </c>
      <c r="R5">
        <v>6.04</v>
      </c>
      <c r="S5">
        <v>6.26</v>
      </c>
      <c r="T5">
        <v>6.34</v>
      </c>
      <c r="U5">
        <v>6.76</v>
      </c>
      <c r="V5">
        <v>6.6</v>
      </c>
      <c r="W5">
        <v>6.4</v>
      </c>
      <c r="X5">
        <v>6.44</v>
      </c>
      <c r="Y5">
        <v>6.42</v>
      </c>
      <c r="Z5">
        <v>6.56</v>
      </c>
      <c r="AA5">
        <v>6.62</v>
      </c>
      <c r="AB5">
        <v>6.58</v>
      </c>
      <c r="AC5">
        <v>6.78</v>
      </c>
      <c r="AD5">
        <v>6.8</v>
      </c>
      <c r="AE5">
        <v>7.3</v>
      </c>
      <c r="AF5">
        <v>7.28</v>
      </c>
      <c r="AG5">
        <v>6.96</v>
      </c>
      <c r="AH5">
        <v>6.98</v>
      </c>
      <c r="AI5">
        <v>6.88</v>
      </c>
      <c r="AJ5">
        <v>7</v>
      </c>
      <c r="AK5">
        <v>6.92</v>
      </c>
      <c r="AL5">
        <v>6.92</v>
      </c>
      <c r="AM5">
        <v>6.92</v>
      </c>
      <c r="AN5">
        <v>7</v>
      </c>
      <c r="AO5">
        <v>6.8</v>
      </c>
      <c r="AP5">
        <v>6.6</v>
      </c>
      <c r="AQ5">
        <v>6.74</v>
      </c>
      <c r="AR5">
        <v>6.66</v>
      </c>
      <c r="AS5">
        <v>6.54</v>
      </c>
      <c r="AT5">
        <v>6.4</v>
      </c>
      <c r="AU5">
        <v>6.32</v>
      </c>
      <c r="AV5">
        <v>6.32</v>
      </c>
      <c r="AW5">
        <v>6.7</v>
      </c>
      <c r="AX5">
        <v>6.42</v>
      </c>
      <c r="AY5">
        <v>6.32</v>
      </c>
      <c r="AZ5">
        <v>6.34</v>
      </c>
      <c r="BA5">
        <v>6.56</v>
      </c>
      <c r="BB5">
        <v>6.5</v>
      </c>
      <c r="BC5">
        <v>6.72</v>
      </c>
      <c r="BD5">
        <v>6.54</v>
      </c>
      <c r="BE5">
        <v>6.44</v>
      </c>
      <c r="BF5">
        <v>6.36</v>
      </c>
      <c r="BG5">
        <v>6.3</v>
      </c>
      <c r="BH5">
        <v>6.34</v>
      </c>
      <c r="BI5">
        <v>6.2</v>
      </c>
      <c r="BJ5">
        <v>6.1</v>
      </c>
      <c r="BK5">
        <v>5.88</v>
      </c>
      <c r="BL5">
        <v>6.02</v>
      </c>
      <c r="BM5">
        <v>5.78</v>
      </c>
      <c r="BN5">
        <v>6.02</v>
      </c>
      <c r="BO5">
        <v>5.96</v>
      </c>
      <c r="BP5">
        <v>5.96</v>
      </c>
      <c r="BQ5">
        <v>5.6</v>
      </c>
      <c r="BR5">
        <v>5.66</v>
      </c>
      <c r="BS5" s="10">
        <f t="shared" si="0"/>
        <v>2.9090909090909115E-2</v>
      </c>
      <c r="BT5" s="11" cm="1">
        <f t="array" aca="1" ref="BT5" ca="1">_xlfn.PERCENTILE.INC((OFFSET(E5,0,1,1,COLUMNS(E5:BR5)-1) - E5:BQ5) / E5:BQ5, 0.05) * SQRT(COUNT(E5:BR5) - 1)</f>
        <v>-0.3157697326485514</v>
      </c>
      <c r="BU5" s="10" cm="1">
        <f t="array" aca="1" ref="BU5" ca="1">_xlfn.STDEV.P((E5:BQ5 - OFFSET(E5:BQ5,0,1)) / OFFSET(E5:BQ5,0,1)) * SQRT(COUNT(E5:BR5)-1)</f>
        <v>0.21197406885066869</v>
      </c>
      <c r="BV5" s="10" cm="1">
        <f t="array" ref="BV5">-(MAX(1 - (E5:BR5 / _xlfn.SCAN(E5, E5:BR5, _xlfn.LAMBDA(_xlpm.a,_xlpm.b, MAX(_xlpm.a, _xlpm.b))))))</f>
        <v>-0.23287671232876717</v>
      </c>
      <c r="BW5" s="12">
        <f t="shared" ca="1" si="1"/>
        <v>0.10937930230470566</v>
      </c>
    </row>
    <row r="6" spans="1:77" x14ac:dyDescent="0.45">
      <c r="A6" s="2" t="s">
        <v>14</v>
      </c>
      <c r="B6" t="s">
        <v>15</v>
      </c>
      <c r="C6" t="s">
        <v>16</v>
      </c>
      <c r="D6" t="s">
        <v>8</v>
      </c>
      <c r="E6">
        <v>1.24</v>
      </c>
      <c r="F6">
        <v>1.2384999999999999</v>
      </c>
      <c r="G6">
        <v>1.216</v>
      </c>
      <c r="H6">
        <v>1.2210000000000001</v>
      </c>
      <c r="I6">
        <v>1.2444999999999999</v>
      </c>
      <c r="J6">
        <v>1.2490000000000001</v>
      </c>
      <c r="K6">
        <v>1.242</v>
      </c>
      <c r="L6">
        <v>1.2210000000000001</v>
      </c>
      <c r="M6">
        <v>1.1930000000000001</v>
      </c>
      <c r="N6">
        <v>1.1639999999999999</v>
      </c>
      <c r="O6">
        <v>1.1890000000000001</v>
      </c>
      <c r="P6">
        <v>1.1930000000000001</v>
      </c>
      <c r="Q6">
        <v>1.224</v>
      </c>
      <c r="R6">
        <v>1.2035</v>
      </c>
      <c r="S6">
        <v>1.2090000000000001</v>
      </c>
      <c r="T6">
        <v>1.212</v>
      </c>
      <c r="U6">
        <v>1.2250000000000001</v>
      </c>
      <c r="V6">
        <v>1.206</v>
      </c>
      <c r="W6">
        <v>1.196</v>
      </c>
      <c r="X6">
        <v>1.23</v>
      </c>
      <c r="Y6">
        <v>1.256</v>
      </c>
      <c r="Z6">
        <v>1.2104999999999999</v>
      </c>
      <c r="AA6">
        <v>1.2195</v>
      </c>
      <c r="AB6">
        <v>1.2484999999999999</v>
      </c>
      <c r="AC6">
        <v>1.2665</v>
      </c>
      <c r="AD6">
        <v>1.2410000000000001</v>
      </c>
      <c r="AE6">
        <v>1.262</v>
      </c>
      <c r="AF6">
        <v>1.2509999999999999</v>
      </c>
      <c r="AG6">
        <v>1.2404999999999999</v>
      </c>
      <c r="AH6">
        <v>1.2585</v>
      </c>
      <c r="AI6">
        <v>1.262</v>
      </c>
      <c r="AJ6">
        <v>1.262</v>
      </c>
      <c r="AK6">
        <v>1.2929999999999999</v>
      </c>
      <c r="AL6">
        <v>1.2789999999999999</v>
      </c>
      <c r="AM6">
        <v>1.2809999999999999</v>
      </c>
      <c r="AN6">
        <v>1.258</v>
      </c>
      <c r="AO6">
        <v>1.2324999999999999</v>
      </c>
      <c r="AP6">
        <v>1.2444999999999999</v>
      </c>
      <c r="AQ6">
        <v>1.2355</v>
      </c>
      <c r="AR6">
        <v>1.2295</v>
      </c>
      <c r="AS6">
        <v>1.1815</v>
      </c>
      <c r="AT6">
        <v>1.1579999999999999</v>
      </c>
      <c r="AU6">
        <v>1.161</v>
      </c>
      <c r="AV6">
        <v>1.1194999999999999</v>
      </c>
      <c r="AW6">
        <v>1.1000000000000001</v>
      </c>
      <c r="AX6">
        <v>1.125</v>
      </c>
      <c r="AY6">
        <v>1.0985</v>
      </c>
      <c r="AZ6">
        <v>1.0834999999999999</v>
      </c>
      <c r="BA6">
        <v>1.091</v>
      </c>
      <c r="BB6">
        <v>1.069</v>
      </c>
      <c r="BC6">
        <v>1.1214999999999999</v>
      </c>
      <c r="BD6">
        <v>1.133</v>
      </c>
      <c r="BE6">
        <v>1.1065</v>
      </c>
      <c r="BF6">
        <v>1.0760000000000001</v>
      </c>
      <c r="BG6">
        <v>1.0805</v>
      </c>
      <c r="BH6">
        <v>1.0609999999999999</v>
      </c>
      <c r="BI6">
        <v>1.071</v>
      </c>
      <c r="BJ6">
        <v>1.0609999999999999</v>
      </c>
      <c r="BK6">
        <v>1.0725</v>
      </c>
      <c r="BL6">
        <v>1.0595000000000001</v>
      </c>
      <c r="BM6">
        <v>1.0255000000000001</v>
      </c>
      <c r="BN6">
        <v>1.0325</v>
      </c>
      <c r="BO6">
        <v>0.99039999999999995</v>
      </c>
      <c r="BP6">
        <v>1.0024999999999999</v>
      </c>
      <c r="BQ6">
        <v>0.99180000000000001</v>
      </c>
      <c r="BR6">
        <v>0.99980000000000002</v>
      </c>
      <c r="BS6" s="10">
        <f t="shared" si="0"/>
        <v>-0.19370967741935483</v>
      </c>
      <c r="BT6" s="11" cm="1">
        <f t="array" aca="1" ref="BT6" ca="1">_xlfn.PERCENTILE.INC((OFFSET(E6,0,1,1,COLUMNS(E6:BR6)-1) - E6:BQ6) / E6:BQ6, 0.05) * SQRT(COUNT(E6:BR6) - 1)</f>
        <v>-0.28229317996988712</v>
      </c>
      <c r="BU6" s="10" cm="1">
        <f t="array" aca="1" ref="BU6" ca="1">_xlfn.STDEV.P((E6:BQ6 - OFFSET(E6:BQ6,0,1)) / OFFSET(E6:BQ6,0,1)) * SQRT(COUNT(E6:BR6)-1)</f>
        <v>0.15037453187691008</v>
      </c>
      <c r="BV6" s="10" cm="1">
        <f t="array" ref="BV6">-(MAX(1 - (E6:BR6 / _xlfn.SCAN(E6, E6:BR6, _xlfn.LAMBDA(_xlpm.a,_xlpm.b, MAX(_xlpm.a, _xlpm.b))))))</f>
        <v>-0.23402938901778814</v>
      </c>
      <c r="BW6" s="12">
        <f t="shared" ca="1" si="1"/>
        <v>-1.3274522504654189</v>
      </c>
    </row>
    <row r="7" spans="1:77" x14ac:dyDescent="0.45">
      <c r="A7" s="2" t="s">
        <v>17</v>
      </c>
      <c r="B7" t="s">
        <v>18</v>
      </c>
      <c r="C7" t="s">
        <v>19</v>
      </c>
      <c r="D7" t="s">
        <v>8</v>
      </c>
      <c r="E7">
        <v>3.32</v>
      </c>
      <c r="F7">
        <v>3.3220000000000001</v>
      </c>
      <c r="G7">
        <v>3.2240000000000002</v>
      </c>
      <c r="H7">
        <v>3.2240000000000002</v>
      </c>
      <c r="I7">
        <v>3.2759999999999998</v>
      </c>
      <c r="J7">
        <v>3.35</v>
      </c>
      <c r="K7">
        <v>3.2919999999999998</v>
      </c>
      <c r="L7">
        <v>3.3279999999999998</v>
      </c>
      <c r="M7">
        <v>3.3239999999999998</v>
      </c>
      <c r="N7">
        <v>3.3119999999999998</v>
      </c>
      <c r="O7">
        <v>3.3340000000000001</v>
      </c>
      <c r="P7">
        <v>3.37</v>
      </c>
      <c r="Q7">
        <v>3.4239999999999999</v>
      </c>
      <c r="R7">
        <v>3.3460000000000001</v>
      </c>
      <c r="S7">
        <v>3.3479999999999999</v>
      </c>
      <c r="T7">
        <v>3.3420000000000001</v>
      </c>
      <c r="U7">
        <v>3.3359999999999999</v>
      </c>
      <c r="V7">
        <v>3.3</v>
      </c>
      <c r="W7">
        <v>3.238</v>
      </c>
      <c r="X7">
        <v>3.03</v>
      </c>
      <c r="Y7">
        <v>3</v>
      </c>
      <c r="Z7">
        <v>2.9660000000000002</v>
      </c>
      <c r="AA7">
        <v>2.9380000000000002</v>
      </c>
      <c r="AB7">
        <v>2.95</v>
      </c>
      <c r="AC7">
        <v>2.952</v>
      </c>
      <c r="AD7">
        <v>2.9460000000000002</v>
      </c>
      <c r="AE7">
        <v>2.9460000000000002</v>
      </c>
      <c r="AF7">
        <v>2.98</v>
      </c>
      <c r="AG7">
        <v>2.9940000000000002</v>
      </c>
      <c r="AH7">
        <v>3.02</v>
      </c>
      <c r="AI7">
        <v>3.0379999999999998</v>
      </c>
      <c r="AJ7">
        <v>2.9940000000000002</v>
      </c>
      <c r="AK7">
        <v>3.024</v>
      </c>
      <c r="AL7">
        <v>2.996</v>
      </c>
      <c r="AM7">
        <v>2.956</v>
      </c>
      <c r="AN7">
        <v>2.9020000000000001</v>
      </c>
      <c r="AO7">
        <v>2.8519999999999999</v>
      </c>
      <c r="AP7">
        <v>2.8620000000000001</v>
      </c>
      <c r="AQ7">
        <v>2.8519999999999999</v>
      </c>
      <c r="AR7">
        <v>2.8359999999999999</v>
      </c>
      <c r="AS7">
        <v>2.782</v>
      </c>
      <c r="AT7">
        <v>2.7719999999999998</v>
      </c>
      <c r="AU7">
        <v>2.76</v>
      </c>
      <c r="AV7">
        <v>2.73</v>
      </c>
      <c r="AW7">
        <v>2.6819999999999999</v>
      </c>
      <c r="AX7">
        <v>2.7320000000000002</v>
      </c>
      <c r="AY7">
        <v>2.71</v>
      </c>
      <c r="AZ7">
        <v>2.714</v>
      </c>
      <c r="BA7">
        <v>2.6859999999999999</v>
      </c>
      <c r="BB7">
        <v>2.6619999999999999</v>
      </c>
      <c r="BC7">
        <v>2.74</v>
      </c>
      <c r="BD7">
        <v>2.7919999999999998</v>
      </c>
      <c r="BE7">
        <v>2.766</v>
      </c>
      <c r="BF7">
        <v>2.722</v>
      </c>
      <c r="BG7">
        <v>2.7480000000000002</v>
      </c>
      <c r="BH7">
        <v>2.762</v>
      </c>
      <c r="BI7">
        <v>2.7320000000000002</v>
      </c>
      <c r="BJ7">
        <v>2.69</v>
      </c>
      <c r="BK7">
        <v>2.6560000000000001</v>
      </c>
      <c r="BL7">
        <v>2.6880000000000002</v>
      </c>
      <c r="BM7">
        <v>2.6120000000000001</v>
      </c>
      <c r="BN7">
        <v>2.5779999999999998</v>
      </c>
      <c r="BO7">
        <v>2.57</v>
      </c>
      <c r="BP7">
        <v>2.58</v>
      </c>
      <c r="BQ7">
        <v>2.5880000000000001</v>
      </c>
      <c r="BR7">
        <v>2.6360000000000001</v>
      </c>
      <c r="BS7" s="10">
        <f t="shared" si="0"/>
        <v>-0.20602409638554209</v>
      </c>
      <c r="BT7" s="11" cm="1">
        <f t="array" aca="1" ref="BT7" ca="1">_xlfn.PERCENTILE.INC((OFFSET(E7,0,1,1,COLUMNS(E7:BR7)-1) - E7:BQ7) / E7:BQ7, 0.05) * SQRT(COUNT(E7:BR7) - 1)</f>
        <v>-0.17763152938050936</v>
      </c>
      <c r="BU7" s="10" cm="1">
        <f t="array" aca="1" ref="BU7" ca="1">_xlfn.STDEV.P((E7:BQ7 - OFFSET(E7:BQ7,0,1)) / OFFSET(E7:BQ7,0,1)) * SQRT(COUNT(E7:BR7)-1)</f>
        <v>0.12003525550486506</v>
      </c>
      <c r="BV7" s="10" cm="1">
        <f t="array" ref="BV7">-(MAX(1 - (E7:BR7 / _xlfn.SCAN(E7, E7:BR7, _xlfn.LAMBDA(_xlpm.a,_xlpm.b, MAX(_xlpm.a, _xlpm.b))))))</f>
        <v>-0.24941588785046731</v>
      </c>
      <c r="BW7" s="12">
        <f t="shared" ca="1" si="1"/>
        <v>-1.7655598667866865</v>
      </c>
    </row>
    <row r="8" spans="1:77" x14ac:dyDescent="0.45">
      <c r="A8" s="2" t="s">
        <v>20</v>
      </c>
      <c r="B8" t="s">
        <v>21</v>
      </c>
      <c r="C8" t="s">
        <v>22</v>
      </c>
      <c r="D8" t="s">
        <v>8</v>
      </c>
      <c r="E8">
        <v>12.86</v>
      </c>
      <c r="F8">
        <v>12.84</v>
      </c>
      <c r="G8">
        <v>12.72</v>
      </c>
      <c r="H8">
        <v>12.88</v>
      </c>
      <c r="I8">
        <v>13</v>
      </c>
      <c r="J8">
        <v>13.18</v>
      </c>
      <c r="K8">
        <v>12.9</v>
      </c>
      <c r="L8">
        <v>12.84</v>
      </c>
      <c r="M8">
        <v>13.14</v>
      </c>
      <c r="N8">
        <v>12.8</v>
      </c>
      <c r="O8">
        <v>13</v>
      </c>
      <c r="P8">
        <v>13.2</v>
      </c>
      <c r="Q8">
        <v>13.44</v>
      </c>
      <c r="R8">
        <v>13.22</v>
      </c>
      <c r="S8">
        <v>13.54</v>
      </c>
      <c r="T8">
        <v>13.72</v>
      </c>
      <c r="U8">
        <v>13.94</v>
      </c>
      <c r="V8">
        <v>14.36</v>
      </c>
      <c r="W8">
        <v>13.86</v>
      </c>
      <c r="X8">
        <v>13.62</v>
      </c>
      <c r="Y8">
        <v>14</v>
      </c>
      <c r="Z8">
        <v>13.7</v>
      </c>
      <c r="AA8">
        <v>14.02</v>
      </c>
      <c r="AB8">
        <v>13.6</v>
      </c>
      <c r="AC8">
        <v>13.9</v>
      </c>
      <c r="AD8">
        <v>13.78</v>
      </c>
      <c r="AE8">
        <v>14</v>
      </c>
      <c r="AF8">
        <v>14</v>
      </c>
      <c r="AG8">
        <v>14.22</v>
      </c>
      <c r="AH8">
        <v>14.28</v>
      </c>
      <c r="AI8">
        <v>15.06</v>
      </c>
      <c r="AJ8">
        <v>15.08</v>
      </c>
      <c r="AK8">
        <v>15.4</v>
      </c>
      <c r="AL8">
        <v>15</v>
      </c>
      <c r="AM8">
        <v>15</v>
      </c>
      <c r="AN8">
        <v>15.5</v>
      </c>
      <c r="AO8">
        <v>15.22</v>
      </c>
      <c r="AP8">
        <v>15.38</v>
      </c>
      <c r="AQ8">
        <v>15.04</v>
      </c>
      <c r="AR8">
        <v>15.3</v>
      </c>
      <c r="AS8">
        <v>15.28</v>
      </c>
      <c r="AT8">
        <v>15.12</v>
      </c>
      <c r="AU8">
        <v>15.5</v>
      </c>
      <c r="AV8">
        <v>15.32</v>
      </c>
      <c r="AW8">
        <v>15.04</v>
      </c>
      <c r="AX8">
        <v>15.04</v>
      </c>
      <c r="AY8">
        <v>15.06</v>
      </c>
      <c r="AZ8">
        <v>15.04</v>
      </c>
      <c r="BA8">
        <v>14.6</v>
      </c>
      <c r="BB8">
        <v>13.9</v>
      </c>
      <c r="BC8">
        <v>13.88</v>
      </c>
      <c r="BD8">
        <v>14.02</v>
      </c>
      <c r="BE8">
        <v>14</v>
      </c>
      <c r="BF8">
        <v>14.02</v>
      </c>
      <c r="BG8">
        <v>14.12</v>
      </c>
      <c r="BH8">
        <v>13.82</v>
      </c>
      <c r="BI8">
        <v>13.04</v>
      </c>
      <c r="BJ8">
        <v>12.74</v>
      </c>
      <c r="BK8">
        <v>13.1</v>
      </c>
      <c r="BL8">
        <v>12.52</v>
      </c>
      <c r="BM8">
        <v>12.04</v>
      </c>
      <c r="BN8">
        <v>11.18</v>
      </c>
      <c r="BO8">
        <v>11.7</v>
      </c>
      <c r="BP8">
        <v>11.24</v>
      </c>
      <c r="BQ8">
        <v>10.66</v>
      </c>
      <c r="BR8">
        <v>11</v>
      </c>
      <c r="BS8" s="10">
        <f t="shared" si="0"/>
        <v>-0.14463452566096419</v>
      </c>
      <c r="BT8" s="11" cm="1">
        <f t="array" aca="1" ref="BT8" ca="1">_xlfn.PERCENTILE.INC((OFFSET(E8,0,1,1,COLUMNS(E8:BR8)-1) - E8:BQ8) / E8:BQ8, 0.05) * SQRT(COUNT(E8:BR8) - 1)</f>
        <v>-0.3806282681378047</v>
      </c>
      <c r="BU8" s="10" cm="1">
        <f t="array" aca="1" ref="BU8" ca="1">_xlfn.STDEV.P((E8:BQ8 - OFFSET(E8:BQ8,0,1)) / OFFSET(E8:BQ8,0,1)) * SQRT(COUNT(E8:BR8)-1)</f>
        <v>0.2085445070710665</v>
      </c>
      <c r="BV8" s="10" cm="1">
        <f t="array" ref="BV8">-(MAX(1 - (E8:BR8 / _xlfn.SCAN(E8, E8:BR8, _xlfn.LAMBDA(_xlpm.a,_xlpm.b, MAX(_xlpm.a, _xlpm.b))))))</f>
        <v>-0.31225806451612903</v>
      </c>
      <c r="BW8" s="12">
        <f t="shared" ca="1" si="1"/>
        <v>-0.72185962175928942</v>
      </c>
    </row>
    <row r="9" spans="1:77" x14ac:dyDescent="0.45">
      <c r="A9" s="2" t="s">
        <v>23</v>
      </c>
      <c r="B9" t="s">
        <v>24</v>
      </c>
      <c r="C9" t="s">
        <v>25</v>
      </c>
      <c r="D9" t="s">
        <v>26</v>
      </c>
      <c r="E9">
        <v>170.3</v>
      </c>
      <c r="F9">
        <v>173.9</v>
      </c>
      <c r="G9">
        <v>176.9</v>
      </c>
      <c r="H9">
        <v>174.5</v>
      </c>
      <c r="I9">
        <v>175.75</v>
      </c>
      <c r="J9">
        <v>173.2</v>
      </c>
      <c r="K9">
        <v>174.75</v>
      </c>
      <c r="L9">
        <v>175.6</v>
      </c>
      <c r="M9">
        <v>171.5</v>
      </c>
      <c r="N9">
        <v>168</v>
      </c>
      <c r="O9">
        <v>167.2</v>
      </c>
      <c r="P9">
        <v>168.3</v>
      </c>
      <c r="Q9">
        <v>174.25</v>
      </c>
      <c r="R9">
        <v>171.45</v>
      </c>
      <c r="S9">
        <v>176.3</v>
      </c>
      <c r="T9">
        <v>180.4</v>
      </c>
      <c r="U9">
        <v>179.15</v>
      </c>
      <c r="V9">
        <v>175.8</v>
      </c>
      <c r="W9">
        <v>174.4</v>
      </c>
      <c r="X9">
        <v>174.75</v>
      </c>
      <c r="Y9">
        <v>177.2</v>
      </c>
      <c r="Z9">
        <v>176</v>
      </c>
      <c r="AA9">
        <v>177.5</v>
      </c>
      <c r="AB9">
        <v>175</v>
      </c>
      <c r="AC9">
        <v>176.9</v>
      </c>
      <c r="AD9">
        <v>174.65</v>
      </c>
      <c r="AE9">
        <v>175.5</v>
      </c>
      <c r="AF9">
        <v>172.1</v>
      </c>
      <c r="AG9">
        <v>175.55</v>
      </c>
      <c r="AH9">
        <v>176.65</v>
      </c>
      <c r="AI9">
        <v>175.85</v>
      </c>
      <c r="AJ9">
        <v>176.9</v>
      </c>
      <c r="AK9">
        <v>175.85</v>
      </c>
      <c r="AL9">
        <v>174.6</v>
      </c>
      <c r="AM9">
        <v>175.3</v>
      </c>
      <c r="AN9">
        <v>174.45</v>
      </c>
      <c r="AO9">
        <v>169.65</v>
      </c>
      <c r="AP9">
        <v>164.55</v>
      </c>
      <c r="AQ9">
        <v>167</v>
      </c>
      <c r="AR9">
        <v>167.65</v>
      </c>
      <c r="AS9">
        <v>163.19999999999999</v>
      </c>
      <c r="AT9">
        <v>163.5</v>
      </c>
      <c r="AU9">
        <v>163.9</v>
      </c>
      <c r="AV9">
        <v>163.5</v>
      </c>
      <c r="AW9">
        <v>159.19999999999999</v>
      </c>
      <c r="AX9">
        <v>160.80000000000001</v>
      </c>
      <c r="AY9">
        <v>158.44999999999999</v>
      </c>
      <c r="AZ9">
        <v>159.25</v>
      </c>
      <c r="BA9">
        <v>157.85</v>
      </c>
      <c r="BB9">
        <v>157.5</v>
      </c>
      <c r="BC9">
        <v>158.9</v>
      </c>
      <c r="BD9">
        <v>160.69999999999999</v>
      </c>
      <c r="BE9">
        <v>161</v>
      </c>
      <c r="BF9">
        <v>156</v>
      </c>
      <c r="BG9">
        <v>157.19999999999999</v>
      </c>
      <c r="BH9">
        <v>155</v>
      </c>
      <c r="BI9">
        <v>156.19999999999999</v>
      </c>
      <c r="BJ9">
        <v>153.6</v>
      </c>
      <c r="BK9">
        <v>155</v>
      </c>
      <c r="BL9">
        <v>153.94999999999999</v>
      </c>
      <c r="BM9">
        <v>152.05000000000001</v>
      </c>
      <c r="BN9">
        <v>149.25</v>
      </c>
      <c r="BO9">
        <v>149.80000000000001</v>
      </c>
      <c r="BP9">
        <v>149.80000000000001</v>
      </c>
      <c r="BQ9">
        <v>144.1</v>
      </c>
      <c r="BR9">
        <v>147.35</v>
      </c>
      <c r="BS9" s="10">
        <f t="shared" si="0"/>
        <v>-0.13476218438050508</v>
      </c>
      <c r="BT9" s="11" cm="1">
        <f t="array" aca="1" ref="BT9" ca="1">_xlfn.PERCENTILE.INC((OFFSET(E9,0,1,1,COLUMNS(E9:BR9)-1) - E9:BQ9) / E9:BQ9, 0.05) * SQRT(COUNT(E9:BR9) - 1)</f>
        <v>-0.22026665932557124</v>
      </c>
      <c r="BU9" s="10" cm="1">
        <f t="array" aca="1" ref="BU9" ca="1">_xlfn.STDEV.P((E9:BQ9 - OFFSET(E9:BQ9,0,1)) / OFFSET(E9:BQ9,0,1)) * SQRT(COUNT(E9:BR9)-1)</f>
        <v>0.12424642822954801</v>
      </c>
      <c r="BV9" s="10" cm="1">
        <f t="array" ref="BV9">-(MAX(1 - (E9:BR9 / _xlfn.SCAN(E9, E9:BR9, _xlfn.LAMBDA(_xlpm.a,_xlpm.b, MAX(_xlpm.a, _xlpm.b))))))</f>
        <v>-0.20121951219512202</v>
      </c>
      <c r="BW9" s="12">
        <f t="shared" ca="1" si="1"/>
        <v>-1.1321654853043508</v>
      </c>
    </row>
    <row r="10" spans="1:77" x14ac:dyDescent="0.45">
      <c r="A10" s="2" t="s">
        <v>27</v>
      </c>
      <c r="B10" t="s">
        <v>28</v>
      </c>
      <c r="C10" t="s">
        <v>7</v>
      </c>
      <c r="D10" t="s">
        <v>29</v>
      </c>
      <c r="E10">
        <v>2821.5</v>
      </c>
      <c r="F10">
        <v>2840</v>
      </c>
      <c r="G10">
        <v>2605</v>
      </c>
      <c r="H10">
        <v>2629</v>
      </c>
      <c r="I10">
        <v>2816</v>
      </c>
      <c r="J10">
        <v>2824.5</v>
      </c>
      <c r="K10">
        <v>2724.5</v>
      </c>
      <c r="L10">
        <v>2730.5</v>
      </c>
      <c r="M10">
        <v>2685</v>
      </c>
      <c r="N10">
        <v>2547.5</v>
      </c>
      <c r="O10">
        <v>2550</v>
      </c>
      <c r="P10">
        <v>2637.5</v>
      </c>
      <c r="Q10">
        <v>2637</v>
      </c>
      <c r="R10">
        <v>2604</v>
      </c>
      <c r="S10">
        <v>2627.5</v>
      </c>
      <c r="T10">
        <v>2665.5</v>
      </c>
      <c r="U10">
        <v>2729</v>
      </c>
      <c r="V10">
        <v>2751</v>
      </c>
      <c r="W10">
        <v>2775</v>
      </c>
      <c r="X10">
        <v>2844.5</v>
      </c>
      <c r="Y10">
        <v>2950</v>
      </c>
      <c r="Z10">
        <v>2832.5</v>
      </c>
      <c r="AA10">
        <v>2790</v>
      </c>
      <c r="AB10">
        <v>2778</v>
      </c>
      <c r="AC10">
        <v>2866</v>
      </c>
      <c r="AD10">
        <v>2897</v>
      </c>
      <c r="AE10">
        <v>2949</v>
      </c>
      <c r="AF10">
        <v>2928.5</v>
      </c>
      <c r="AG10">
        <v>2957</v>
      </c>
      <c r="AH10">
        <v>3007</v>
      </c>
      <c r="AI10">
        <v>2963</v>
      </c>
      <c r="AJ10">
        <v>2901</v>
      </c>
      <c r="AK10">
        <v>3002.5</v>
      </c>
      <c r="AL10">
        <v>2966.5</v>
      </c>
      <c r="AM10">
        <v>2907</v>
      </c>
      <c r="AN10">
        <v>2842.5</v>
      </c>
      <c r="AO10">
        <v>2854</v>
      </c>
      <c r="AP10">
        <v>2943.5</v>
      </c>
      <c r="AQ10">
        <v>2879</v>
      </c>
      <c r="AR10">
        <v>2919.5</v>
      </c>
      <c r="AS10">
        <v>2922.5</v>
      </c>
      <c r="AT10">
        <v>2922.5</v>
      </c>
      <c r="AU10">
        <v>2786.5</v>
      </c>
      <c r="AV10">
        <v>2783</v>
      </c>
      <c r="AW10">
        <v>2678</v>
      </c>
      <c r="AX10">
        <v>2751.5</v>
      </c>
      <c r="AY10">
        <v>2769</v>
      </c>
      <c r="AZ10">
        <v>2806.5</v>
      </c>
      <c r="BA10">
        <v>2744</v>
      </c>
      <c r="BB10">
        <v>2794.5</v>
      </c>
      <c r="BC10">
        <v>2926.5</v>
      </c>
      <c r="BD10">
        <v>2990.5</v>
      </c>
      <c r="BE10">
        <v>2920.5</v>
      </c>
      <c r="BF10">
        <v>2851.5</v>
      </c>
      <c r="BG10">
        <v>2815.5</v>
      </c>
      <c r="BH10">
        <v>2818.5</v>
      </c>
      <c r="BI10">
        <v>2818.5</v>
      </c>
      <c r="BJ10">
        <v>2778</v>
      </c>
      <c r="BK10">
        <v>2814.5</v>
      </c>
      <c r="BL10">
        <v>2838.5</v>
      </c>
      <c r="BM10">
        <v>2670</v>
      </c>
      <c r="BN10">
        <v>2601</v>
      </c>
      <c r="BO10">
        <v>2642.5</v>
      </c>
      <c r="BP10">
        <v>2728.5</v>
      </c>
      <c r="BQ10">
        <v>2760</v>
      </c>
      <c r="BR10">
        <v>2735.5</v>
      </c>
      <c r="BS10" s="10">
        <f t="shared" si="0"/>
        <v>-3.0480241006556795E-2</v>
      </c>
      <c r="BT10" s="11" cm="1">
        <f t="array" aca="1" ref="BT10" ca="1">_xlfn.PERCENTILE.INC((OFFSET(E10,0,1,1,COLUMNS(E10:BR10)-1) - E10:BQ10) / E10:BQ10, 0.05) * SQRT(COUNT(E10:BR10) - 1)</f>
        <v>-0.36436972422900765</v>
      </c>
      <c r="BU10" s="10" cm="1">
        <f t="array" aca="1" ref="BU10" ca="1">_xlfn.STDEV.P((E10:BQ10 - OFFSET(E10:BQ10,0,1)) / OFFSET(E10:BQ10,0,1)) * SQRT(COUNT(E10:BR10)-1)</f>
        <v>0.21375853361330038</v>
      </c>
      <c r="BV10" s="10" cm="1">
        <f t="array" ref="BV10">-(MAX(1 - (E10:BR10 / _xlfn.SCAN(E10, E10:BR10, _xlfn.LAMBDA(_xlpm.a,_xlpm.b, MAX(_xlpm.a, _xlpm.b))))))</f>
        <v>-0.13501829065513804</v>
      </c>
      <c r="BW10" s="12">
        <f t="shared" ca="1" si="1"/>
        <v>-0.17021811351734573</v>
      </c>
    </row>
    <row r="11" spans="1:77" x14ac:dyDescent="0.45">
      <c r="A11" s="2" t="s">
        <v>30</v>
      </c>
      <c r="B11" t="s">
        <v>31</v>
      </c>
      <c r="C11" t="s">
        <v>22</v>
      </c>
      <c r="D11" t="s">
        <v>8</v>
      </c>
      <c r="E11">
        <v>37.04</v>
      </c>
      <c r="F11">
        <v>37.11</v>
      </c>
      <c r="G11">
        <v>35.75</v>
      </c>
      <c r="H11">
        <v>35.96</v>
      </c>
      <c r="I11">
        <v>36.479999999999997</v>
      </c>
      <c r="J11">
        <v>37.31</v>
      </c>
      <c r="K11">
        <v>36.049999999999997</v>
      </c>
      <c r="L11">
        <v>36.24</v>
      </c>
      <c r="M11">
        <v>35.479999999999997</v>
      </c>
      <c r="N11">
        <v>35.07</v>
      </c>
      <c r="O11">
        <v>35.880000000000003</v>
      </c>
      <c r="P11">
        <v>36.26</v>
      </c>
      <c r="Q11">
        <v>37.229999999999997</v>
      </c>
      <c r="R11">
        <v>37.89</v>
      </c>
      <c r="S11">
        <v>40.130000000000003</v>
      </c>
      <c r="T11">
        <v>39.65</v>
      </c>
      <c r="U11">
        <v>38.89</v>
      </c>
      <c r="V11">
        <v>38.380000000000003</v>
      </c>
      <c r="W11">
        <v>39.75</v>
      </c>
      <c r="X11">
        <v>40.4</v>
      </c>
      <c r="Y11">
        <v>41.7</v>
      </c>
      <c r="Z11">
        <v>40.82</v>
      </c>
      <c r="AA11">
        <v>40.15</v>
      </c>
      <c r="AB11">
        <v>40.340000000000003</v>
      </c>
      <c r="AC11">
        <v>40.81</v>
      </c>
      <c r="AD11">
        <v>40.090000000000003</v>
      </c>
      <c r="AE11">
        <v>40.450000000000003</v>
      </c>
      <c r="AF11">
        <v>38.979999999999997</v>
      </c>
      <c r="AG11">
        <v>40.69</v>
      </c>
      <c r="AH11">
        <v>40.590000000000003</v>
      </c>
      <c r="AI11">
        <v>40.47</v>
      </c>
      <c r="AJ11">
        <v>40.31</v>
      </c>
      <c r="AK11">
        <v>40.29</v>
      </c>
      <c r="AL11">
        <v>39.200000000000003</v>
      </c>
      <c r="AM11">
        <v>39.46</v>
      </c>
      <c r="AN11">
        <v>38.380000000000003</v>
      </c>
      <c r="AO11">
        <v>36.96</v>
      </c>
      <c r="AP11">
        <v>37.42</v>
      </c>
      <c r="AQ11">
        <v>37.590000000000003</v>
      </c>
      <c r="AR11">
        <v>38.020000000000003</v>
      </c>
      <c r="AS11">
        <v>37.369999999999997</v>
      </c>
      <c r="AT11">
        <v>37.549999999999997</v>
      </c>
      <c r="AU11">
        <v>37.24</v>
      </c>
      <c r="AV11">
        <v>36.56</v>
      </c>
      <c r="AW11">
        <v>35.33</v>
      </c>
      <c r="AX11">
        <v>36.090000000000003</v>
      </c>
      <c r="AY11">
        <v>34.950000000000003</v>
      </c>
      <c r="AZ11">
        <v>35.07</v>
      </c>
      <c r="BA11">
        <v>35.47</v>
      </c>
      <c r="BB11">
        <v>35.64</v>
      </c>
      <c r="BC11">
        <v>36.729999999999997</v>
      </c>
      <c r="BD11">
        <v>37.93</v>
      </c>
      <c r="BE11">
        <v>36.79</v>
      </c>
      <c r="BF11">
        <v>35.68</v>
      </c>
      <c r="BG11">
        <v>35.47</v>
      </c>
      <c r="BH11">
        <v>35.51</v>
      </c>
      <c r="BI11">
        <v>35.5</v>
      </c>
      <c r="BJ11">
        <v>34.840000000000003</v>
      </c>
      <c r="BK11">
        <v>35.39</v>
      </c>
      <c r="BL11">
        <v>35.11</v>
      </c>
      <c r="BM11">
        <v>33.450000000000003</v>
      </c>
      <c r="BN11">
        <v>33.880000000000003</v>
      </c>
      <c r="BO11">
        <v>33.880000000000003</v>
      </c>
      <c r="BP11">
        <v>33.9</v>
      </c>
      <c r="BQ11">
        <v>32.619999999999997</v>
      </c>
      <c r="BR11">
        <v>33.770000000000003</v>
      </c>
      <c r="BS11" s="10">
        <f t="shared" si="0"/>
        <v>-8.8282937365010694E-2</v>
      </c>
      <c r="BT11" s="11" cm="1">
        <f t="array" aca="1" ref="BT11" ca="1">_xlfn.PERCENTILE.INC((OFFSET(E11,0,1,1,COLUMNS(E11:BR11)-1) - E11:BQ11) / E11:BQ11, 0.05) * SQRT(COUNT(E11:BR11) - 1)</f>
        <v>-0.29496959515414645</v>
      </c>
      <c r="BU11" s="10" cm="1">
        <f t="array" aca="1" ref="BU11" ca="1">_xlfn.STDEV.P((E11:BQ11 - OFFSET(E11:BQ11,0,1)) / OFFSET(E11:BQ11,0,1)) * SQRT(COUNT(E11:BR11)-1)</f>
        <v>0.18178057650527357</v>
      </c>
      <c r="BV11" s="10" cm="1">
        <f t="array" ref="BV11">-(MAX(1 - (E11:BR11 / _xlfn.SCAN(E11, E11:BR11, _xlfn.LAMBDA(_xlpm.a,_xlpm.b, MAX(_xlpm.a, _xlpm.b))))))</f>
        <v>-0.2177458033573143</v>
      </c>
      <c r="BW11" s="12">
        <f t="shared" ca="1" si="1"/>
        <v>-0.51814265588277286</v>
      </c>
    </row>
    <row r="12" spans="1:77" x14ac:dyDescent="0.45">
      <c r="A12" s="2" t="s">
        <v>32</v>
      </c>
      <c r="B12" t="s">
        <v>33</v>
      </c>
      <c r="C12" t="s">
        <v>22</v>
      </c>
      <c r="D12" t="s">
        <v>34</v>
      </c>
      <c r="E12">
        <v>24.369</v>
      </c>
      <c r="F12">
        <v>24.678000000000001</v>
      </c>
      <c r="G12">
        <v>24.215</v>
      </c>
      <c r="H12">
        <v>24.524000000000001</v>
      </c>
      <c r="I12">
        <v>25.305</v>
      </c>
      <c r="J12">
        <v>25.576000000000001</v>
      </c>
      <c r="K12">
        <v>25.082999999999998</v>
      </c>
      <c r="L12">
        <v>25.411999999999999</v>
      </c>
      <c r="M12">
        <v>25.045000000000002</v>
      </c>
      <c r="N12">
        <v>24.919</v>
      </c>
      <c r="O12">
        <v>25.402000000000001</v>
      </c>
      <c r="P12">
        <v>25.797999999999998</v>
      </c>
      <c r="Q12">
        <v>26.173999999999999</v>
      </c>
      <c r="R12">
        <v>26.367000000000001</v>
      </c>
      <c r="S12">
        <v>26.792000000000002</v>
      </c>
      <c r="T12">
        <v>26.588999999999999</v>
      </c>
      <c r="U12">
        <v>26.57</v>
      </c>
      <c r="V12">
        <v>26.434999999999999</v>
      </c>
      <c r="W12">
        <v>26.57</v>
      </c>
      <c r="X12">
        <v>27.013999999999999</v>
      </c>
      <c r="Y12">
        <v>27.765999999999998</v>
      </c>
      <c r="Z12">
        <v>27.765999999999998</v>
      </c>
      <c r="AA12">
        <v>27.515000000000001</v>
      </c>
      <c r="AB12">
        <v>27.593</v>
      </c>
      <c r="AC12">
        <v>27.873000000000001</v>
      </c>
      <c r="AD12">
        <v>27.419</v>
      </c>
      <c r="AE12">
        <v>27.457999999999998</v>
      </c>
      <c r="AF12">
        <v>27.071999999999999</v>
      </c>
      <c r="AG12">
        <v>27.707999999999998</v>
      </c>
      <c r="AH12">
        <v>27.844000000000001</v>
      </c>
      <c r="AI12">
        <v>27.786000000000001</v>
      </c>
      <c r="AJ12">
        <v>27.805</v>
      </c>
      <c r="AK12">
        <v>27.988</v>
      </c>
      <c r="AL12">
        <v>27.506</v>
      </c>
      <c r="AM12">
        <v>27.863</v>
      </c>
      <c r="AN12">
        <v>27.544</v>
      </c>
      <c r="AO12">
        <v>26.57</v>
      </c>
      <c r="AP12">
        <v>26.521000000000001</v>
      </c>
      <c r="AQ12">
        <v>26.713999999999999</v>
      </c>
      <c r="AR12">
        <v>26.859000000000002</v>
      </c>
      <c r="AS12">
        <v>26.57</v>
      </c>
      <c r="AT12">
        <v>26.472999999999999</v>
      </c>
      <c r="AU12">
        <v>26.376999999999999</v>
      </c>
      <c r="AV12">
        <v>26.029</v>
      </c>
      <c r="AW12">
        <v>25.556000000000001</v>
      </c>
      <c r="AX12">
        <v>26.454000000000001</v>
      </c>
      <c r="AY12">
        <v>25.797999999999998</v>
      </c>
      <c r="AZ12">
        <v>26.097000000000001</v>
      </c>
      <c r="BA12">
        <v>26.164000000000001</v>
      </c>
      <c r="BB12">
        <v>26.173999999999999</v>
      </c>
      <c r="BC12">
        <v>26.425000000000001</v>
      </c>
      <c r="BD12">
        <v>26.936</v>
      </c>
      <c r="BE12">
        <v>26.434999999999999</v>
      </c>
      <c r="BF12">
        <v>26.029</v>
      </c>
      <c r="BG12">
        <v>26.029</v>
      </c>
      <c r="BH12">
        <v>25.238</v>
      </c>
      <c r="BI12">
        <v>25.344000000000001</v>
      </c>
      <c r="BJ12">
        <v>25.082999999999998</v>
      </c>
      <c r="BK12">
        <v>25.218</v>
      </c>
      <c r="BL12">
        <v>24.707000000000001</v>
      </c>
      <c r="BM12">
        <v>24.321000000000002</v>
      </c>
      <c r="BN12">
        <v>24.35</v>
      </c>
      <c r="BO12">
        <v>24.600999999999999</v>
      </c>
      <c r="BP12">
        <v>24.745999999999999</v>
      </c>
      <c r="BQ12">
        <v>24.466000000000001</v>
      </c>
      <c r="BR12">
        <v>24.9</v>
      </c>
      <c r="BS12" s="10">
        <f t="shared" si="0"/>
        <v>2.1789979071771465E-2</v>
      </c>
      <c r="BT12" s="11" cm="1">
        <f t="array" aca="1" ref="BT12" ca="1">_xlfn.PERCENTILE.INC((OFFSET(E12,0,1,1,COLUMNS(E12:BR12)-1) - E12:BQ12) / E12:BQ12, 0.05) * SQRT(COUNT(E12:BR12) - 1)</f>
        <v>-0.16177581212238687</v>
      </c>
      <c r="BU12" s="10" cm="1">
        <f t="array" aca="1" ref="BU12" ca="1">_xlfn.STDEV.P((E12:BQ12 - OFFSET(E12:BQ12,0,1)) / OFFSET(E12:BQ12,0,1)) * SQRT(COUNT(E12:BR12)-1)</f>
        <v>0.11878813967936375</v>
      </c>
      <c r="BV12" s="10" cm="1">
        <f t="array" ref="BV12">-(MAX(1 - (E12:BR12 / _xlfn.SCAN(E12, E12:BR12, _xlfn.LAMBDA(_xlpm.a,_xlpm.b, MAX(_xlpm.a, _xlpm.b))))))</f>
        <v>-0.13102043733028435</v>
      </c>
      <c r="BW12" s="12">
        <f t="shared" ca="1" si="1"/>
        <v>0.13372248931008104</v>
      </c>
    </row>
    <row r="13" spans="1:77" x14ac:dyDescent="0.45">
      <c r="A13" s="2" t="s">
        <v>35</v>
      </c>
      <c r="B13" t="s">
        <v>36</v>
      </c>
      <c r="C13" t="s">
        <v>37</v>
      </c>
      <c r="D13" t="s">
        <v>29</v>
      </c>
      <c r="E13">
        <v>154.5</v>
      </c>
      <c r="F13">
        <v>154.55000000000001</v>
      </c>
      <c r="G13">
        <v>148.94999999999999</v>
      </c>
      <c r="H13">
        <v>156.55000000000001</v>
      </c>
      <c r="I13">
        <v>161</v>
      </c>
      <c r="J13">
        <v>163.69999999999999</v>
      </c>
      <c r="K13">
        <v>158.69999999999999</v>
      </c>
      <c r="L13">
        <v>162.30000000000001</v>
      </c>
      <c r="M13">
        <v>154.15</v>
      </c>
      <c r="N13">
        <v>150.55000000000001</v>
      </c>
      <c r="O13">
        <v>153.75</v>
      </c>
      <c r="P13">
        <v>155.19999999999999</v>
      </c>
      <c r="Q13">
        <v>158.69999999999999</v>
      </c>
      <c r="R13">
        <v>158.25</v>
      </c>
      <c r="S13">
        <v>161.15</v>
      </c>
      <c r="T13">
        <v>161.6</v>
      </c>
      <c r="U13">
        <v>159.05000000000001</v>
      </c>
      <c r="V13">
        <v>153.5</v>
      </c>
      <c r="W13">
        <v>156.85</v>
      </c>
      <c r="X13">
        <v>161</v>
      </c>
      <c r="Y13">
        <v>165.7</v>
      </c>
      <c r="Z13">
        <v>165.95</v>
      </c>
      <c r="AA13">
        <v>160.15</v>
      </c>
      <c r="AB13">
        <v>164.3</v>
      </c>
      <c r="AC13">
        <v>167.6</v>
      </c>
      <c r="AD13">
        <v>167.15</v>
      </c>
      <c r="AE13">
        <v>172.95</v>
      </c>
      <c r="AF13">
        <v>161.15</v>
      </c>
      <c r="AG13">
        <v>171.35</v>
      </c>
      <c r="AH13">
        <v>172.85</v>
      </c>
      <c r="AI13">
        <v>175.6</v>
      </c>
      <c r="AJ13">
        <v>175.55</v>
      </c>
      <c r="AK13">
        <v>172.5</v>
      </c>
      <c r="AL13">
        <v>166</v>
      </c>
      <c r="AM13">
        <v>161.85</v>
      </c>
      <c r="AN13">
        <v>158.5</v>
      </c>
      <c r="AO13">
        <v>151.6</v>
      </c>
      <c r="AP13">
        <v>151.69999999999999</v>
      </c>
      <c r="AQ13">
        <v>150.15</v>
      </c>
      <c r="AR13">
        <v>149.35</v>
      </c>
      <c r="AS13">
        <v>147.05000000000001</v>
      </c>
      <c r="AT13">
        <v>147.05000000000001</v>
      </c>
      <c r="AU13">
        <v>146.4</v>
      </c>
      <c r="AV13">
        <v>146.85</v>
      </c>
      <c r="AW13">
        <v>141.55000000000001</v>
      </c>
      <c r="AX13">
        <v>152.1</v>
      </c>
      <c r="AY13">
        <v>147.5</v>
      </c>
      <c r="AZ13">
        <v>151.69999999999999</v>
      </c>
      <c r="BA13">
        <v>153.65</v>
      </c>
      <c r="BB13">
        <v>149.65</v>
      </c>
      <c r="BC13">
        <v>151.35</v>
      </c>
      <c r="BD13">
        <v>154.80000000000001</v>
      </c>
      <c r="BE13">
        <v>149.19999999999999</v>
      </c>
      <c r="BF13">
        <v>142.30000000000001</v>
      </c>
      <c r="BG13">
        <v>144.55000000000001</v>
      </c>
      <c r="BH13">
        <v>144.15</v>
      </c>
      <c r="BI13">
        <v>144.15</v>
      </c>
      <c r="BJ13">
        <v>142.4</v>
      </c>
      <c r="BK13">
        <v>146.65</v>
      </c>
      <c r="BL13">
        <v>142.35</v>
      </c>
      <c r="BM13">
        <v>137.44999999999999</v>
      </c>
      <c r="BN13">
        <v>136.1</v>
      </c>
      <c r="BO13">
        <v>135.15</v>
      </c>
      <c r="BP13">
        <v>137</v>
      </c>
      <c r="BQ13">
        <v>134.15</v>
      </c>
      <c r="BR13">
        <v>139.1</v>
      </c>
      <c r="BS13" s="10">
        <f t="shared" si="0"/>
        <v>-9.9676375404530781E-2</v>
      </c>
      <c r="BT13" s="11" cm="1">
        <f t="array" aca="1" ref="BT13" ca="1">_xlfn.PERCENTILE.INC((OFFSET(E13,0,1,1,COLUMNS(E13:BR13)-1) - E13:BQ13) / E13:BQ13, 0.05) * SQRT(COUNT(E13:BR13) - 1)</f>
        <v>-0.34153925065484575</v>
      </c>
      <c r="BU13" s="10" cm="1">
        <f t="array" aca="1" ref="BU13" ca="1">_xlfn.STDEV.P((E13:BQ13 - OFFSET(E13:BQ13,0,1)) / OFFSET(E13:BQ13,0,1)) * SQRT(COUNT(E13:BR13)-1)</f>
        <v>0.22592651514315512</v>
      </c>
      <c r="BV13" s="10" cm="1">
        <f t="array" ref="BV13">-(MAX(1 - (E13:BR13 / _xlfn.SCAN(E13, E13:BR13, _xlfn.LAMBDA(_xlpm.a,_xlpm.b, MAX(_xlpm.a, _xlpm.b))))))</f>
        <v>-0.2360478359908883</v>
      </c>
      <c r="BW13" s="12">
        <f t="shared" ca="1" si="1"/>
        <v>-0.46732765594584491</v>
      </c>
    </row>
    <row r="14" spans="1:77" x14ac:dyDescent="0.45">
      <c r="A14" s="2" t="s">
        <v>38</v>
      </c>
      <c r="B14" t="s">
        <v>39</v>
      </c>
      <c r="C14" t="s">
        <v>25</v>
      </c>
      <c r="D14" t="s">
        <v>29</v>
      </c>
      <c r="E14">
        <v>1589</v>
      </c>
      <c r="F14">
        <v>1597</v>
      </c>
      <c r="G14">
        <v>1526.5</v>
      </c>
      <c r="H14">
        <v>1562.5</v>
      </c>
      <c r="I14">
        <v>1573.5</v>
      </c>
      <c r="J14">
        <v>1590.5</v>
      </c>
      <c r="K14">
        <v>1584.5</v>
      </c>
      <c r="L14">
        <v>1587.5</v>
      </c>
      <c r="M14">
        <v>1594.5</v>
      </c>
      <c r="N14">
        <v>1552</v>
      </c>
      <c r="O14">
        <v>1598</v>
      </c>
      <c r="P14">
        <v>1618.5</v>
      </c>
      <c r="Q14">
        <v>1667</v>
      </c>
      <c r="R14">
        <v>1678</v>
      </c>
      <c r="S14">
        <v>1691</v>
      </c>
      <c r="T14">
        <v>1699</v>
      </c>
      <c r="U14">
        <v>1695.5</v>
      </c>
      <c r="V14">
        <v>1646</v>
      </c>
      <c r="W14">
        <v>1668.5</v>
      </c>
      <c r="X14">
        <v>1662.5</v>
      </c>
      <c r="Y14">
        <v>1672</v>
      </c>
      <c r="Z14">
        <v>1664.5</v>
      </c>
      <c r="AA14">
        <v>1643.5</v>
      </c>
      <c r="AB14">
        <v>1657</v>
      </c>
      <c r="AC14">
        <v>1675</v>
      </c>
      <c r="AD14">
        <v>1645</v>
      </c>
      <c r="AE14">
        <v>1659</v>
      </c>
      <c r="AF14">
        <v>1640</v>
      </c>
      <c r="AG14">
        <v>1661</v>
      </c>
      <c r="AH14">
        <v>1649</v>
      </c>
      <c r="AI14">
        <v>1660</v>
      </c>
      <c r="AJ14">
        <v>1657.5</v>
      </c>
      <c r="AK14">
        <v>1658.5</v>
      </c>
      <c r="AL14">
        <v>1638.5</v>
      </c>
      <c r="AM14">
        <v>1630</v>
      </c>
      <c r="AN14">
        <v>1612</v>
      </c>
      <c r="AO14">
        <v>1577.5</v>
      </c>
      <c r="AP14">
        <v>1561</v>
      </c>
      <c r="AQ14">
        <v>1555</v>
      </c>
      <c r="AR14">
        <v>1548.5</v>
      </c>
      <c r="AS14">
        <v>1515.5</v>
      </c>
      <c r="AT14">
        <v>1515.5</v>
      </c>
      <c r="AU14">
        <v>1541.5</v>
      </c>
      <c r="AV14">
        <v>1525</v>
      </c>
      <c r="AW14">
        <v>1500</v>
      </c>
      <c r="AX14">
        <v>1502.5</v>
      </c>
      <c r="AY14">
        <v>1477</v>
      </c>
      <c r="AZ14">
        <v>1509.5</v>
      </c>
      <c r="BA14">
        <v>1455</v>
      </c>
      <c r="BB14">
        <v>1345</v>
      </c>
      <c r="BC14">
        <v>1355</v>
      </c>
      <c r="BD14">
        <v>1406</v>
      </c>
      <c r="BE14">
        <v>1360</v>
      </c>
      <c r="BF14">
        <v>1328.5</v>
      </c>
      <c r="BG14">
        <v>1332.5</v>
      </c>
      <c r="BH14">
        <v>1324.5</v>
      </c>
      <c r="BI14">
        <v>1324.5</v>
      </c>
      <c r="BJ14">
        <v>1321</v>
      </c>
      <c r="BK14">
        <v>1323</v>
      </c>
      <c r="BL14">
        <v>1333</v>
      </c>
      <c r="BM14">
        <v>1290</v>
      </c>
      <c r="BN14">
        <v>1287</v>
      </c>
      <c r="BO14">
        <v>1277</v>
      </c>
      <c r="BP14">
        <v>1289</v>
      </c>
      <c r="BQ14">
        <v>1237</v>
      </c>
      <c r="BR14">
        <v>1261.5</v>
      </c>
      <c r="BS14" s="10">
        <f t="shared" si="0"/>
        <v>-0.20610446821900566</v>
      </c>
      <c r="BT14" s="11" cm="1">
        <f t="array" aca="1" ref="BT14" ca="1">_xlfn.PERCENTILE.INC((OFFSET(E14,0,1,1,COLUMNS(E14:BR14)-1) - E14:BQ14) / E14:BQ14, 0.05) * SQRT(COUNT(E14:BR14) - 1)</f>
        <v>-0.28562258745197888</v>
      </c>
      <c r="BU14" s="10" cm="1">
        <f t="array" aca="1" ref="BU14" ca="1">_xlfn.STDEV.P((E14:BQ14 - OFFSET(E14:BQ14,0,1)) / OFFSET(E14:BQ14,0,1)) * SQRT(COUNT(E14:BR14)-1)</f>
        <v>0.15657725291683516</v>
      </c>
      <c r="BV14" s="10" cm="1">
        <f t="array" ref="BV14">-(MAX(1 - (E14:BR14 / _xlfn.SCAN(E14, E14:BR14, _xlfn.LAMBDA(_xlpm.a,_xlpm.b, MAX(_xlpm.a, _xlpm.b))))))</f>
        <v>-0.27192466156562689</v>
      </c>
      <c r="BW14" s="12">
        <f t="shared" ca="1" si="1"/>
        <v>-1.3540268308637808</v>
      </c>
    </row>
    <row r="15" spans="1:77" x14ac:dyDescent="0.45">
      <c r="A15" s="2" t="s">
        <v>40</v>
      </c>
      <c r="B15" t="s">
        <v>41</v>
      </c>
      <c r="C15" t="s">
        <v>25</v>
      </c>
      <c r="D15" t="s">
        <v>8</v>
      </c>
      <c r="E15">
        <v>52.28</v>
      </c>
      <c r="F15">
        <v>51.54</v>
      </c>
      <c r="G15">
        <v>52.18</v>
      </c>
      <c r="H15">
        <v>53.55</v>
      </c>
      <c r="I15">
        <v>53.58</v>
      </c>
      <c r="J15">
        <v>54.63</v>
      </c>
      <c r="K15">
        <v>54.59</v>
      </c>
      <c r="L15">
        <v>54.85</v>
      </c>
      <c r="M15">
        <v>54.61</v>
      </c>
      <c r="N15">
        <v>53.92</v>
      </c>
      <c r="O15">
        <v>54.03</v>
      </c>
      <c r="P15">
        <v>54.44</v>
      </c>
      <c r="Q15">
        <v>54.78</v>
      </c>
      <c r="R15">
        <v>54</v>
      </c>
      <c r="S15">
        <v>53.39</v>
      </c>
      <c r="T15">
        <v>53.07</v>
      </c>
      <c r="U15">
        <v>53.59</v>
      </c>
      <c r="V15">
        <v>54</v>
      </c>
      <c r="W15">
        <v>54.33</v>
      </c>
      <c r="X15">
        <v>52.11</v>
      </c>
      <c r="Y15">
        <v>52.27</v>
      </c>
      <c r="Z15">
        <v>51.53</v>
      </c>
      <c r="AA15">
        <v>50.75</v>
      </c>
      <c r="AB15">
        <v>51.97</v>
      </c>
      <c r="AC15">
        <v>52.27</v>
      </c>
      <c r="AD15">
        <v>52.11</v>
      </c>
      <c r="AE15">
        <v>52.91</v>
      </c>
      <c r="AF15">
        <v>52.55</v>
      </c>
      <c r="AG15">
        <v>52.96</v>
      </c>
      <c r="AH15">
        <v>53.02</v>
      </c>
      <c r="AI15">
        <v>52.98</v>
      </c>
      <c r="AJ15">
        <v>53.22</v>
      </c>
      <c r="AK15">
        <v>53.5</v>
      </c>
      <c r="AL15">
        <v>53.03</v>
      </c>
      <c r="AM15">
        <v>52.68</v>
      </c>
      <c r="AN15">
        <v>52.37</v>
      </c>
      <c r="AO15">
        <v>51.55</v>
      </c>
      <c r="AP15">
        <v>51.27</v>
      </c>
      <c r="AQ15">
        <v>52.25</v>
      </c>
      <c r="AR15">
        <v>51.36</v>
      </c>
      <c r="AS15">
        <v>50.28</v>
      </c>
      <c r="AT15">
        <v>49.494999999999997</v>
      </c>
      <c r="AU15">
        <v>49.24</v>
      </c>
      <c r="AV15">
        <v>48.344999999999999</v>
      </c>
      <c r="AW15">
        <v>47.95</v>
      </c>
      <c r="AX15">
        <v>48.825000000000003</v>
      </c>
      <c r="AY15">
        <v>48.975000000000001</v>
      </c>
      <c r="AZ15">
        <v>49.22</v>
      </c>
      <c r="BA15">
        <v>49.075000000000003</v>
      </c>
      <c r="BB15">
        <v>49.365000000000002</v>
      </c>
      <c r="BC15">
        <v>49.47</v>
      </c>
      <c r="BD15">
        <v>50.9</v>
      </c>
      <c r="BE15">
        <v>50.06</v>
      </c>
      <c r="BF15">
        <v>48.975000000000001</v>
      </c>
      <c r="BG15">
        <v>49.25</v>
      </c>
      <c r="BH15">
        <v>49.284999999999997</v>
      </c>
      <c r="BI15">
        <v>49.82</v>
      </c>
      <c r="BJ15">
        <v>49.424999999999997</v>
      </c>
      <c r="BK15">
        <v>49.22</v>
      </c>
      <c r="BL15">
        <v>49.5</v>
      </c>
      <c r="BM15">
        <v>48.01</v>
      </c>
      <c r="BN15">
        <v>47.36</v>
      </c>
      <c r="BO15">
        <v>47.465000000000003</v>
      </c>
      <c r="BP15">
        <v>47.34</v>
      </c>
      <c r="BQ15">
        <v>46.354999999999997</v>
      </c>
      <c r="BR15">
        <v>46.744999999999997</v>
      </c>
      <c r="BS15" s="10">
        <f t="shared" si="0"/>
        <v>-0.10587222647283863</v>
      </c>
      <c r="BT15" s="11" cm="1">
        <f t="array" aca="1" ref="BT15" ca="1">_xlfn.PERCENTILE.INC((OFFSET(E15,0,1,1,COLUMNS(E15:BR15)-1) - E15:BQ15) / E15:BQ15, 0.05) * SQRT(COUNT(E15:BR15) - 1)</f>
        <v>-0.16917693012654553</v>
      </c>
      <c r="BU15" s="10" cm="1">
        <f t="array" aca="1" ref="BU15" ca="1">_xlfn.STDEV.P((E15:BQ15 - OFFSET(E15:BQ15,0,1)) / OFFSET(E15:BQ15,0,1)) * SQRT(COUNT(E15:BR15)-1)</f>
        <v>0.10693525683934997</v>
      </c>
      <c r="BV15" s="10" cm="1">
        <f t="array" ref="BV15">-(MAX(1 - (E15:BR15 / _xlfn.SCAN(E15, E15:BR15, _xlfn.LAMBDA(_xlpm.a,_xlpm.b, MAX(_xlpm.a, _xlpm.b))))))</f>
        <v>-0.15487693710118511</v>
      </c>
      <c r="BW15" s="12">
        <f t="shared" ca="1" si="1"/>
        <v>-1.0452825673210533</v>
      </c>
    </row>
    <row r="16" spans="1:77" x14ac:dyDescent="0.45">
      <c r="A16" s="2" t="s">
        <v>42</v>
      </c>
      <c r="B16" t="s">
        <v>43</v>
      </c>
      <c r="C16" t="s">
        <v>37</v>
      </c>
      <c r="D16" t="s">
        <v>8</v>
      </c>
      <c r="E16">
        <v>10.664999999999999</v>
      </c>
      <c r="F16">
        <v>10.675000000000001</v>
      </c>
      <c r="G16">
        <v>10.210000000000001</v>
      </c>
      <c r="H16">
        <v>10.055</v>
      </c>
      <c r="I16">
        <v>10.435</v>
      </c>
      <c r="J16">
        <v>10.61</v>
      </c>
      <c r="K16">
        <v>10.215</v>
      </c>
      <c r="L16">
        <v>10.185</v>
      </c>
      <c r="M16">
        <v>9.9600000000000009</v>
      </c>
      <c r="N16">
        <v>9.4559999999999995</v>
      </c>
      <c r="O16">
        <v>9.4320000000000004</v>
      </c>
      <c r="P16">
        <v>9.5860000000000003</v>
      </c>
      <c r="Q16">
        <v>9.74</v>
      </c>
      <c r="R16">
        <v>9.7240000000000002</v>
      </c>
      <c r="S16">
        <v>9.6760000000000002</v>
      </c>
      <c r="T16">
        <v>9.702</v>
      </c>
      <c r="U16">
        <v>9.8279999999999994</v>
      </c>
      <c r="V16">
        <v>9.6880000000000006</v>
      </c>
      <c r="W16">
        <v>9.734</v>
      </c>
      <c r="X16">
        <v>9.8320000000000007</v>
      </c>
      <c r="Y16">
        <v>9.98</v>
      </c>
      <c r="Z16">
        <v>9.9179999999999993</v>
      </c>
      <c r="AA16">
        <v>9.8979999999999997</v>
      </c>
      <c r="AB16">
        <v>10.164999999999999</v>
      </c>
      <c r="AC16">
        <v>10.029999999999999</v>
      </c>
      <c r="AD16">
        <v>10.07</v>
      </c>
      <c r="AE16">
        <v>10.25</v>
      </c>
      <c r="AF16">
        <v>10.29</v>
      </c>
      <c r="AG16">
        <v>10.255000000000001</v>
      </c>
      <c r="AH16">
        <v>10.51</v>
      </c>
      <c r="AI16">
        <v>10.734999999999999</v>
      </c>
      <c r="AJ16">
        <v>10.58</v>
      </c>
      <c r="AK16">
        <v>10.66</v>
      </c>
      <c r="AL16">
        <v>10.164999999999999</v>
      </c>
      <c r="AM16">
        <v>10.07</v>
      </c>
      <c r="AN16">
        <v>9.8620000000000001</v>
      </c>
      <c r="AO16">
        <v>9.6</v>
      </c>
      <c r="AP16">
        <v>9.6760000000000002</v>
      </c>
      <c r="AQ16">
        <v>9.6780000000000008</v>
      </c>
      <c r="AR16">
        <v>9.7040000000000006</v>
      </c>
      <c r="AS16">
        <v>9.5120000000000005</v>
      </c>
      <c r="AT16">
        <v>9.5619999999999994</v>
      </c>
      <c r="AU16">
        <v>9.6460000000000008</v>
      </c>
      <c r="AV16">
        <v>9.5739999999999998</v>
      </c>
      <c r="AW16">
        <v>9.452</v>
      </c>
      <c r="AX16">
        <v>9.8059999999999992</v>
      </c>
      <c r="AY16">
        <v>9.6620000000000008</v>
      </c>
      <c r="AZ16">
        <v>9.6159999999999997</v>
      </c>
      <c r="BA16">
        <v>9.5860000000000003</v>
      </c>
      <c r="BB16">
        <v>9.8940000000000001</v>
      </c>
      <c r="BC16">
        <v>10.095000000000001</v>
      </c>
      <c r="BD16">
        <v>10.37</v>
      </c>
      <c r="BE16">
        <v>10.32</v>
      </c>
      <c r="BF16">
        <v>10.3</v>
      </c>
      <c r="BG16">
        <v>10.68</v>
      </c>
      <c r="BH16">
        <v>10.62</v>
      </c>
      <c r="BI16">
        <v>10.645</v>
      </c>
      <c r="BJ16">
        <v>10.35</v>
      </c>
      <c r="BK16">
        <v>10.215</v>
      </c>
      <c r="BL16">
        <v>10.15</v>
      </c>
      <c r="BM16">
        <v>9.65</v>
      </c>
      <c r="BN16">
        <v>9.5039999999999996</v>
      </c>
      <c r="BO16">
        <v>9.3759999999999994</v>
      </c>
      <c r="BP16">
        <v>9.0139999999999993</v>
      </c>
      <c r="BQ16">
        <v>8.9640000000000004</v>
      </c>
      <c r="BR16">
        <v>9.2279999999999998</v>
      </c>
      <c r="BS16" s="10">
        <f t="shared" si="0"/>
        <v>-0.13473980309423342</v>
      </c>
      <c r="BT16" s="11" cm="1">
        <f t="array" aca="1" ref="BT16" ca="1">_xlfn.PERCENTILE.INC((OFFSET(E16,0,1,1,COLUMNS(E16:BR16)-1) - E16:BQ16) / E16:BQ16, 0.05) * SQRT(COUNT(E16:BR16) - 1)</f>
        <v>-0.34320723400621295</v>
      </c>
      <c r="BU16" s="10" cm="1">
        <f t="array" aca="1" ref="BU16" ca="1">_xlfn.STDEV.P((E16:BQ16 - OFFSET(E16:BQ16,0,1)) / OFFSET(E16:BQ16,0,1)) * SQRT(COUNT(E16:BR16)-1)</f>
        <v>0.16796759931848618</v>
      </c>
      <c r="BV16" s="10" cm="1">
        <f t="array" ref="BV16">-(MAX(1 - (E16:BR16 / _xlfn.SCAN(E16, E16:BR16, _xlfn.LAMBDA(_xlpm.a,_xlpm.b, MAX(_xlpm.a, _xlpm.b))))))</f>
        <v>-0.16497438285980426</v>
      </c>
      <c r="BW16" s="12">
        <f t="shared" ca="1" si="1"/>
        <v>-0.83733492053361536</v>
      </c>
    </row>
    <row r="17" spans="1:75" x14ac:dyDescent="0.45">
      <c r="A17" s="2" t="s">
        <v>44</v>
      </c>
      <c r="B17" t="s">
        <v>45</v>
      </c>
      <c r="C17" t="s">
        <v>37</v>
      </c>
      <c r="D17" t="s">
        <v>8</v>
      </c>
      <c r="E17">
        <v>0.82</v>
      </c>
      <c r="F17">
        <v>0.8</v>
      </c>
      <c r="G17">
        <v>0.72</v>
      </c>
      <c r="H17">
        <v>0.73</v>
      </c>
      <c r="I17">
        <v>0.74</v>
      </c>
      <c r="J17">
        <v>0.79</v>
      </c>
      <c r="K17">
        <v>0.75</v>
      </c>
      <c r="L17">
        <v>0.77</v>
      </c>
      <c r="M17">
        <v>0.77</v>
      </c>
      <c r="N17">
        <v>0.74</v>
      </c>
      <c r="O17">
        <v>0.73</v>
      </c>
      <c r="P17">
        <v>0.74</v>
      </c>
      <c r="Q17">
        <v>0.74</v>
      </c>
      <c r="R17">
        <v>0.77</v>
      </c>
      <c r="S17">
        <v>0.8</v>
      </c>
      <c r="T17">
        <v>0.79</v>
      </c>
      <c r="U17">
        <v>0.79</v>
      </c>
      <c r="V17">
        <v>0.81</v>
      </c>
      <c r="W17">
        <v>0.85</v>
      </c>
      <c r="X17">
        <v>0.84</v>
      </c>
      <c r="Y17">
        <v>0.86</v>
      </c>
      <c r="Z17">
        <v>0.91</v>
      </c>
      <c r="AA17">
        <v>0.94</v>
      </c>
      <c r="AB17">
        <v>0.93</v>
      </c>
      <c r="AC17">
        <v>0.92</v>
      </c>
      <c r="AD17">
        <v>0.87</v>
      </c>
      <c r="AE17">
        <v>0.89</v>
      </c>
      <c r="AF17">
        <v>0.9</v>
      </c>
      <c r="AG17">
        <v>0.92</v>
      </c>
      <c r="AH17">
        <v>0.94</v>
      </c>
      <c r="AI17">
        <v>0.93</v>
      </c>
      <c r="AJ17">
        <v>0.93</v>
      </c>
      <c r="AK17">
        <v>0.97</v>
      </c>
      <c r="AL17">
        <v>0.96</v>
      </c>
      <c r="AM17">
        <v>0.98</v>
      </c>
      <c r="AN17">
        <v>0.98</v>
      </c>
      <c r="AO17">
        <v>0.99</v>
      </c>
      <c r="AP17">
        <v>0.98</v>
      </c>
      <c r="AQ17">
        <v>0.97</v>
      </c>
      <c r="AR17">
        <v>0.99</v>
      </c>
      <c r="AS17">
        <v>0.98</v>
      </c>
      <c r="AT17">
        <v>0.94</v>
      </c>
      <c r="AU17">
        <v>0.91</v>
      </c>
      <c r="AV17">
        <v>0.91</v>
      </c>
      <c r="AW17">
        <v>0.9</v>
      </c>
      <c r="AX17">
        <v>0.89</v>
      </c>
      <c r="AY17">
        <v>0.87</v>
      </c>
      <c r="AZ17">
        <v>0.87</v>
      </c>
      <c r="BA17">
        <v>0.85</v>
      </c>
      <c r="BB17">
        <v>0.89</v>
      </c>
      <c r="BC17">
        <v>0.9</v>
      </c>
      <c r="BD17">
        <v>0.93</v>
      </c>
      <c r="BE17">
        <v>0.9</v>
      </c>
      <c r="BF17">
        <v>0.88</v>
      </c>
      <c r="BG17">
        <v>0.9</v>
      </c>
      <c r="BH17">
        <v>0.89</v>
      </c>
      <c r="BI17">
        <v>0.89</v>
      </c>
      <c r="BJ17">
        <v>0.9</v>
      </c>
      <c r="BK17">
        <v>0.87</v>
      </c>
      <c r="BL17">
        <v>0.87</v>
      </c>
      <c r="BM17">
        <v>0.84</v>
      </c>
      <c r="BN17">
        <v>0.84</v>
      </c>
      <c r="BO17">
        <v>0.84</v>
      </c>
      <c r="BP17">
        <v>0.83</v>
      </c>
      <c r="BQ17">
        <v>0.81</v>
      </c>
      <c r="BR17">
        <v>0.8</v>
      </c>
      <c r="BS17" s="10">
        <f t="shared" si="0"/>
        <v>-2.4390243902438911E-2</v>
      </c>
      <c r="BT17" s="11" cm="1">
        <f t="array" aca="1" ref="BT17" ca="1">_xlfn.PERCENTILE.INC((OFFSET(E17,0,1,1,COLUMNS(E17:BR17)-1) - E17:BQ17) / E17:BQ17, 0.05) * SQRT(COUNT(E17:BR17) - 1)</f>
        <v>-0.32608018351188972</v>
      </c>
      <c r="BU17" s="10" cm="1">
        <f t="array" aca="1" ref="BU17" ca="1">_xlfn.STDEV.P((E17:BQ17 - OFFSET(E17:BQ17,0,1)) / OFFSET(E17:BQ17,0,1)) * SQRT(COUNT(E17:BR17)-1)</f>
        <v>0.23427215039251587</v>
      </c>
      <c r="BV17" s="10" cm="1">
        <f t="array" ref="BV17">-(MAX(1 - (E17:BR17 / _xlfn.SCAN(E17, E17:BR17, _xlfn.LAMBDA(_xlpm.a,_xlpm.b, MAX(_xlpm.a, _xlpm.b))))))</f>
        <v>-0.19191919191919182</v>
      </c>
      <c r="BW17" s="12">
        <f t="shared" ca="1" si="1"/>
        <v>-0.12931787745582615</v>
      </c>
    </row>
    <row r="18" spans="1:75" x14ac:dyDescent="0.45">
      <c r="A18" s="2" t="s">
        <v>46</v>
      </c>
      <c r="B18" t="s">
        <v>47</v>
      </c>
      <c r="C18" t="s">
        <v>19</v>
      </c>
      <c r="D18" t="s">
        <v>8</v>
      </c>
      <c r="E18">
        <v>25.93</v>
      </c>
      <c r="F18">
        <v>25.8</v>
      </c>
      <c r="G18">
        <v>25.48</v>
      </c>
      <c r="H18">
        <v>25.6</v>
      </c>
      <c r="I18">
        <v>26.46</v>
      </c>
      <c r="J18">
        <v>27.21</v>
      </c>
      <c r="K18">
        <v>26.69</v>
      </c>
      <c r="L18">
        <v>26.84</v>
      </c>
      <c r="M18">
        <v>26.68</v>
      </c>
      <c r="N18">
        <v>26.27</v>
      </c>
      <c r="O18">
        <v>26.9</v>
      </c>
      <c r="P18">
        <v>27.51</v>
      </c>
      <c r="Q18">
        <v>28.45</v>
      </c>
      <c r="R18">
        <v>28.63</v>
      </c>
      <c r="S18">
        <v>27.78</v>
      </c>
      <c r="T18">
        <v>27.98</v>
      </c>
      <c r="U18">
        <v>27.94</v>
      </c>
      <c r="V18">
        <v>27.85</v>
      </c>
      <c r="W18">
        <v>28.7</v>
      </c>
      <c r="X18">
        <v>25.35</v>
      </c>
      <c r="Y18">
        <v>25.28</v>
      </c>
      <c r="Z18">
        <v>25.64</v>
      </c>
      <c r="AA18">
        <v>25.47</v>
      </c>
      <c r="AB18">
        <v>25.73</v>
      </c>
      <c r="AC18">
        <v>26.12</v>
      </c>
      <c r="AD18">
        <v>26.24</v>
      </c>
      <c r="AE18">
        <v>26.66</v>
      </c>
      <c r="AF18">
        <v>26.4</v>
      </c>
      <c r="AG18">
        <v>26.74</v>
      </c>
      <c r="AH18">
        <v>26.44</v>
      </c>
      <c r="AI18">
        <v>26.74</v>
      </c>
      <c r="AJ18">
        <v>26.86</v>
      </c>
      <c r="AK18">
        <v>26.91</v>
      </c>
      <c r="AL18">
        <v>26.2</v>
      </c>
      <c r="AM18">
        <v>26.08</v>
      </c>
      <c r="AN18">
        <v>25.36</v>
      </c>
      <c r="AO18">
        <v>24.72</v>
      </c>
      <c r="AP18">
        <v>24.76</v>
      </c>
      <c r="AQ18">
        <v>24.66</v>
      </c>
      <c r="AR18">
        <v>24.81</v>
      </c>
      <c r="AS18">
        <v>24.07</v>
      </c>
      <c r="AT18">
        <v>23.57</v>
      </c>
      <c r="AU18">
        <v>23.8</v>
      </c>
      <c r="AV18">
        <v>23.87</v>
      </c>
      <c r="AW18">
        <v>23.39</v>
      </c>
      <c r="AX18">
        <v>24.1</v>
      </c>
      <c r="AY18">
        <v>23.65</v>
      </c>
      <c r="AZ18">
        <v>23.65</v>
      </c>
      <c r="BA18">
        <v>23.2</v>
      </c>
      <c r="BB18">
        <v>23.25</v>
      </c>
      <c r="BC18">
        <v>23.97</v>
      </c>
      <c r="BD18">
        <v>24.73</v>
      </c>
      <c r="BE18">
        <v>24.32</v>
      </c>
      <c r="BF18">
        <v>24.53</v>
      </c>
      <c r="BG18">
        <v>25.03</v>
      </c>
      <c r="BH18">
        <v>24.66</v>
      </c>
      <c r="BI18">
        <v>24.54</v>
      </c>
      <c r="BJ18">
        <v>24.31</v>
      </c>
      <c r="BK18">
        <v>23.29</v>
      </c>
      <c r="BL18">
        <v>21.69</v>
      </c>
      <c r="BM18">
        <v>20.96</v>
      </c>
      <c r="BN18">
        <v>21.29</v>
      </c>
      <c r="BO18">
        <v>21.15</v>
      </c>
      <c r="BP18">
        <v>21.58</v>
      </c>
      <c r="BQ18">
        <v>21.44</v>
      </c>
      <c r="BR18">
        <v>21.61</v>
      </c>
      <c r="BS18" s="10">
        <f t="shared" si="0"/>
        <v>-0.16660239105283456</v>
      </c>
      <c r="BT18" s="11" cm="1">
        <f t="array" aca="1" ref="BT18" ca="1">_xlfn.PERCENTILE.INC((OFFSET(E18,0,1,1,COLUMNS(E18:BR18)-1) - E18:BQ18) / E18:BQ18, 0.05) * SQRT(COUNT(E18:BR18) - 1)</f>
        <v>-0.26516916271989066</v>
      </c>
      <c r="BU18" s="10" cm="1">
        <f t="array" aca="1" ref="BU18" ca="1">_xlfn.STDEV.P((E18:BQ18 - OFFSET(E18:BQ18,0,1)) / OFFSET(E18:BQ18,0,1)) * SQRT(COUNT(E18:BR18)-1)</f>
        <v>0.20756845091683823</v>
      </c>
      <c r="BV18" s="10" cm="1">
        <f t="array" ref="BV18">-(MAX(1 - (E18:BR18 / _xlfn.SCAN(E18, E18:BR18, _xlfn.LAMBDA(_xlpm.a,_xlpm.b, MAX(_xlpm.a, _xlpm.b))))))</f>
        <v>-0.26968641114982572</v>
      </c>
      <c r="BW18" s="12">
        <f t="shared" ca="1" si="1"/>
        <v>-0.83108836446094925</v>
      </c>
    </row>
    <row r="19" spans="1:75" x14ac:dyDescent="0.45">
      <c r="A19" s="2" t="s">
        <v>48</v>
      </c>
      <c r="B19" t="s">
        <v>49</v>
      </c>
      <c r="C19" t="s">
        <v>16</v>
      </c>
      <c r="D19" t="s">
        <v>8</v>
      </c>
      <c r="E19">
        <v>14.42</v>
      </c>
      <c r="F19">
        <v>14.35</v>
      </c>
      <c r="G19">
        <v>14.07</v>
      </c>
      <c r="H19">
        <v>14.12</v>
      </c>
      <c r="I19">
        <v>14.15</v>
      </c>
      <c r="J19">
        <v>14.24</v>
      </c>
      <c r="K19">
        <v>14.23</v>
      </c>
      <c r="L19">
        <v>14.06</v>
      </c>
      <c r="M19">
        <v>13.68</v>
      </c>
      <c r="N19">
        <v>13.52</v>
      </c>
      <c r="O19">
        <v>13.61</v>
      </c>
      <c r="P19">
        <v>13.74</v>
      </c>
      <c r="Q19">
        <v>13.83</v>
      </c>
      <c r="R19">
        <v>13.73</v>
      </c>
      <c r="S19">
        <v>13.52</v>
      </c>
      <c r="T19">
        <v>13.84</v>
      </c>
      <c r="U19">
        <v>13.82</v>
      </c>
      <c r="V19">
        <v>13.94</v>
      </c>
      <c r="W19">
        <v>13.85</v>
      </c>
      <c r="X19">
        <v>14</v>
      </c>
      <c r="Y19">
        <v>14.09</v>
      </c>
      <c r="Z19">
        <v>13.75</v>
      </c>
      <c r="AA19">
        <v>13.63</v>
      </c>
      <c r="AB19">
        <v>13.74</v>
      </c>
      <c r="AC19">
        <v>13.61</v>
      </c>
      <c r="AD19">
        <v>13.58</v>
      </c>
      <c r="AE19">
        <v>13.61</v>
      </c>
      <c r="AF19">
        <v>13.66</v>
      </c>
      <c r="AG19">
        <v>13.6</v>
      </c>
      <c r="AH19">
        <v>13.68</v>
      </c>
      <c r="AI19">
        <v>13.68</v>
      </c>
      <c r="AJ19">
        <v>13.68</v>
      </c>
      <c r="AK19">
        <v>13.9</v>
      </c>
      <c r="AL19">
        <v>13.83</v>
      </c>
      <c r="AM19">
        <v>13.64</v>
      </c>
      <c r="AN19">
        <v>13.51</v>
      </c>
      <c r="AO19">
        <v>13.39</v>
      </c>
      <c r="AP19">
        <v>13.36</v>
      </c>
      <c r="AQ19">
        <v>13.31</v>
      </c>
      <c r="AR19">
        <v>13.25</v>
      </c>
      <c r="AS19">
        <v>12.88</v>
      </c>
      <c r="AT19">
        <v>12.53</v>
      </c>
      <c r="AU19">
        <v>12.52</v>
      </c>
      <c r="AV19">
        <v>11.95</v>
      </c>
      <c r="AW19">
        <v>11.83</v>
      </c>
      <c r="AX19">
        <v>12</v>
      </c>
      <c r="AY19">
        <v>11.62</v>
      </c>
      <c r="AZ19">
        <v>11.44</v>
      </c>
      <c r="BA19">
        <v>11.44</v>
      </c>
      <c r="BB19">
        <v>11.59</v>
      </c>
      <c r="BC19">
        <v>11.85</v>
      </c>
      <c r="BD19">
        <v>12.14</v>
      </c>
      <c r="BE19">
        <v>11.98</v>
      </c>
      <c r="BF19">
        <v>11.86</v>
      </c>
      <c r="BG19">
        <v>11.85</v>
      </c>
      <c r="BH19">
        <v>11.68</v>
      </c>
      <c r="BI19">
        <v>11.95</v>
      </c>
      <c r="BJ19">
        <v>11.88</v>
      </c>
      <c r="BK19">
        <v>11.98</v>
      </c>
      <c r="BL19">
        <v>11.42</v>
      </c>
      <c r="BM19">
        <v>11.16</v>
      </c>
      <c r="BN19">
        <v>11.46</v>
      </c>
      <c r="BO19">
        <v>10.91</v>
      </c>
      <c r="BP19">
        <v>11.23</v>
      </c>
      <c r="BQ19">
        <v>10.92</v>
      </c>
      <c r="BR19">
        <v>11.14</v>
      </c>
      <c r="BS19" s="10">
        <f t="shared" si="0"/>
        <v>-0.22746185852981965</v>
      </c>
      <c r="BT19" s="11" cm="1">
        <f t="array" aca="1" ref="BT19" ca="1">_xlfn.PERCENTILE.INC((OFFSET(E19,0,1,1,COLUMNS(E19:BR19)-1) - E19:BQ19) / E19:BQ19, 0.05) * SQRT(COUNT(E19:BR19) - 1)</f>
        <v>-0.2492708118907907</v>
      </c>
      <c r="BU19" s="10" cm="1">
        <f t="array" aca="1" ref="BU19" ca="1">_xlfn.STDEV.P((E19:BQ19 - OFFSET(E19:BQ19,0,1)) / OFFSET(E19:BQ19,0,1)) * SQRT(COUNT(E19:BR19)-1)</f>
        <v>0.13900650023886602</v>
      </c>
      <c r="BV19" s="10" cm="1">
        <f t="array" ref="BV19">-(MAX(1 - (E19:BR19 / _xlfn.SCAN(E19, E19:BR19, _xlfn.LAMBDA(_xlpm.a,_xlpm.b, MAX(_xlpm.a, _xlpm.b))))))</f>
        <v>-0.2434119278779473</v>
      </c>
      <c r="BW19" s="12">
        <f t="shared" ca="1" si="1"/>
        <v>-1.6788221519291504</v>
      </c>
    </row>
    <row r="20" spans="1:75" x14ac:dyDescent="0.45">
      <c r="A20" s="2" t="s">
        <v>50</v>
      </c>
      <c r="B20" t="s">
        <v>51</v>
      </c>
      <c r="C20" t="s">
        <v>22</v>
      </c>
      <c r="D20" t="s">
        <v>8</v>
      </c>
      <c r="E20">
        <v>143.19999999999999</v>
      </c>
      <c r="F20">
        <v>143.30000000000001</v>
      </c>
      <c r="G20">
        <v>140.1</v>
      </c>
      <c r="H20">
        <v>140.30000000000001</v>
      </c>
      <c r="I20">
        <v>142.19999999999999</v>
      </c>
      <c r="J20">
        <v>144.69999999999999</v>
      </c>
      <c r="K20">
        <v>142.69999999999999</v>
      </c>
      <c r="L20">
        <v>141.5</v>
      </c>
      <c r="M20">
        <v>138.80000000000001</v>
      </c>
      <c r="N20">
        <v>137.30000000000001</v>
      </c>
      <c r="O20">
        <v>139.19999999999999</v>
      </c>
      <c r="P20">
        <v>139.1</v>
      </c>
      <c r="Q20">
        <v>139.30000000000001</v>
      </c>
      <c r="R20">
        <v>138.5</v>
      </c>
      <c r="S20">
        <v>138</v>
      </c>
      <c r="T20">
        <v>138.69999999999999</v>
      </c>
      <c r="U20">
        <v>138.9</v>
      </c>
      <c r="V20">
        <v>138.69999999999999</v>
      </c>
      <c r="W20">
        <v>140</v>
      </c>
      <c r="X20">
        <v>142</v>
      </c>
      <c r="Y20">
        <v>143.6</v>
      </c>
      <c r="Z20">
        <v>141.30000000000001</v>
      </c>
      <c r="AA20">
        <v>138.9</v>
      </c>
      <c r="AB20">
        <v>139.4</v>
      </c>
      <c r="AC20">
        <v>139.6</v>
      </c>
      <c r="AD20">
        <v>138.30000000000001</v>
      </c>
      <c r="AE20">
        <v>140.30000000000001</v>
      </c>
      <c r="AF20">
        <v>140.6</v>
      </c>
      <c r="AG20">
        <v>143.1</v>
      </c>
      <c r="AH20">
        <v>144.69999999999999</v>
      </c>
      <c r="AI20">
        <v>145.69999999999999</v>
      </c>
      <c r="AJ20">
        <v>145.69999999999999</v>
      </c>
      <c r="AK20">
        <v>145.19999999999999</v>
      </c>
      <c r="AL20">
        <v>144.4</v>
      </c>
      <c r="AM20">
        <v>144.80000000000001</v>
      </c>
      <c r="AN20">
        <v>145.1</v>
      </c>
      <c r="AO20">
        <v>143</v>
      </c>
      <c r="AP20">
        <v>143</v>
      </c>
      <c r="AQ20">
        <v>143.69999999999999</v>
      </c>
      <c r="AR20">
        <v>144.30000000000001</v>
      </c>
      <c r="AS20">
        <v>140.1</v>
      </c>
      <c r="AT20">
        <v>140.6</v>
      </c>
      <c r="AU20">
        <v>140.80000000000001</v>
      </c>
      <c r="AV20">
        <v>145.80000000000001</v>
      </c>
      <c r="AW20">
        <v>143.69999999999999</v>
      </c>
      <c r="AX20">
        <v>147.6</v>
      </c>
      <c r="AY20">
        <v>143.5</v>
      </c>
      <c r="AZ20">
        <v>144</v>
      </c>
      <c r="BA20">
        <v>144.1</v>
      </c>
      <c r="BB20">
        <v>145</v>
      </c>
      <c r="BC20">
        <v>146.6</v>
      </c>
      <c r="BD20">
        <v>149.1</v>
      </c>
      <c r="BE20">
        <v>148.80000000000001</v>
      </c>
      <c r="BF20">
        <v>148.9</v>
      </c>
      <c r="BG20">
        <v>149.19999999999999</v>
      </c>
      <c r="BH20">
        <v>148.80000000000001</v>
      </c>
      <c r="BI20">
        <v>149.30000000000001</v>
      </c>
      <c r="BJ20">
        <v>146.4</v>
      </c>
      <c r="BK20">
        <v>145.5</v>
      </c>
      <c r="BL20">
        <v>143.6</v>
      </c>
      <c r="BM20">
        <v>134.1</v>
      </c>
      <c r="BN20">
        <v>131.5</v>
      </c>
      <c r="BO20">
        <v>130.6</v>
      </c>
      <c r="BP20">
        <v>129.80000000000001</v>
      </c>
      <c r="BQ20">
        <v>127.7</v>
      </c>
      <c r="BR20">
        <v>130.1</v>
      </c>
      <c r="BS20" s="10">
        <f t="shared" si="0"/>
        <v>-9.1480446927374268E-2</v>
      </c>
      <c r="BT20" s="11" cm="1">
        <f t="array" aca="1" ref="BT20" ca="1">_xlfn.PERCENTILE.INC((OFFSET(E20,0,1,1,COLUMNS(E20:BR20)-1) - E20:BQ20) / E20:BQ20, 0.05) * SQRT(COUNT(E20:BR20) - 1)</f>
        <v>-0.17534939276772857</v>
      </c>
      <c r="BU20" s="10" cm="1">
        <f t="array" aca="1" ref="BU20" ca="1">_xlfn.STDEV.P((E20:BQ20 - OFFSET(E20:BQ20,0,1)) / OFFSET(E20:BQ20,0,1)) * SQRT(COUNT(E20:BR20)-1)</f>
        <v>0.12224680836335647</v>
      </c>
      <c r="BV20" s="10" cm="1">
        <f t="array" ref="BV20">-(MAX(1 - (E20:BR20 / _xlfn.SCAN(E20, E20:BR20, _xlfn.LAMBDA(_xlpm.a,_xlpm.b, MAX(_xlpm.a, _xlpm.b))))))</f>
        <v>-0.14467515070328207</v>
      </c>
      <c r="BW20" s="12">
        <f t="shared" ca="1" si="1"/>
        <v>-0.79663249752292942</v>
      </c>
    </row>
    <row r="21" spans="1:75" x14ac:dyDescent="0.45">
      <c r="A21" s="2" t="s">
        <v>52</v>
      </c>
      <c r="B21" t="s">
        <v>53</v>
      </c>
      <c r="C21" t="s">
        <v>54</v>
      </c>
      <c r="D21" t="s">
        <v>55</v>
      </c>
      <c r="E21">
        <v>75.95</v>
      </c>
      <c r="F21">
        <v>74.349999999999994</v>
      </c>
      <c r="G21">
        <v>74.099999999999994</v>
      </c>
      <c r="H21">
        <v>75.5</v>
      </c>
      <c r="I21">
        <v>76.150000000000006</v>
      </c>
      <c r="J21">
        <v>75.599999999999994</v>
      </c>
      <c r="K21">
        <v>75.05</v>
      </c>
      <c r="L21">
        <v>75.55</v>
      </c>
      <c r="M21">
        <v>74.400000000000006</v>
      </c>
      <c r="N21">
        <v>73.55</v>
      </c>
      <c r="O21">
        <v>75.05</v>
      </c>
      <c r="P21">
        <v>75.45</v>
      </c>
      <c r="Q21">
        <v>73.95</v>
      </c>
      <c r="R21">
        <v>74.400000000000006</v>
      </c>
      <c r="S21">
        <v>75.75</v>
      </c>
      <c r="T21">
        <v>74.5</v>
      </c>
      <c r="U21">
        <v>72.75</v>
      </c>
      <c r="V21">
        <v>72.8</v>
      </c>
      <c r="W21">
        <v>72.25</v>
      </c>
      <c r="X21">
        <v>72.8</v>
      </c>
      <c r="Y21">
        <v>72.2</v>
      </c>
      <c r="Z21">
        <v>72.7</v>
      </c>
      <c r="AA21">
        <v>71.55</v>
      </c>
      <c r="AB21">
        <v>71.099999999999994</v>
      </c>
      <c r="AC21">
        <v>71.599999999999994</v>
      </c>
      <c r="AD21">
        <v>71.7</v>
      </c>
      <c r="AE21">
        <v>75.45</v>
      </c>
      <c r="AF21">
        <v>72.349999999999994</v>
      </c>
      <c r="AG21">
        <v>72.75</v>
      </c>
      <c r="AH21">
        <v>73.2</v>
      </c>
      <c r="AI21">
        <v>74.400000000000006</v>
      </c>
      <c r="AJ21">
        <v>74.400000000000006</v>
      </c>
      <c r="AK21">
        <v>75.849999999999994</v>
      </c>
      <c r="AL21">
        <v>73.95</v>
      </c>
      <c r="AM21">
        <v>76.25</v>
      </c>
      <c r="AN21">
        <v>77.599999999999994</v>
      </c>
      <c r="AO21">
        <v>74.099999999999994</v>
      </c>
      <c r="AP21">
        <v>74.650000000000006</v>
      </c>
      <c r="AQ21">
        <v>74.650000000000006</v>
      </c>
      <c r="AR21">
        <v>74.650000000000006</v>
      </c>
      <c r="AS21">
        <v>73.5</v>
      </c>
      <c r="AT21">
        <v>72.099999999999994</v>
      </c>
      <c r="AU21">
        <v>71.45</v>
      </c>
      <c r="AV21">
        <v>71.7</v>
      </c>
      <c r="AW21">
        <v>70.25</v>
      </c>
      <c r="AX21">
        <v>69.7</v>
      </c>
      <c r="AY21">
        <v>70.900000000000006</v>
      </c>
      <c r="AZ21">
        <v>71.349999999999994</v>
      </c>
      <c r="BA21">
        <v>71.599999999999994</v>
      </c>
      <c r="BB21">
        <v>71</v>
      </c>
      <c r="BC21">
        <v>73</v>
      </c>
      <c r="BD21">
        <v>73.7</v>
      </c>
      <c r="BE21">
        <v>72.099999999999994</v>
      </c>
      <c r="BF21">
        <v>73.400000000000006</v>
      </c>
      <c r="BG21">
        <v>74.900000000000006</v>
      </c>
      <c r="BH21">
        <v>73.900000000000006</v>
      </c>
      <c r="BI21">
        <v>75.95</v>
      </c>
      <c r="BJ21">
        <v>74.150000000000006</v>
      </c>
      <c r="BK21">
        <v>73.349999999999994</v>
      </c>
      <c r="BL21">
        <v>73</v>
      </c>
      <c r="BM21">
        <v>72.45</v>
      </c>
      <c r="BN21">
        <v>71.3</v>
      </c>
      <c r="BO21">
        <v>70.95</v>
      </c>
      <c r="BP21">
        <v>70.650000000000006</v>
      </c>
      <c r="BQ21">
        <v>71</v>
      </c>
      <c r="BR21">
        <v>69.150000000000006</v>
      </c>
      <c r="BS21" s="10">
        <f t="shared" si="0"/>
        <v>-8.9532587228439722E-2</v>
      </c>
      <c r="BT21" s="11" cm="1">
        <f t="array" aca="1" ref="BT21" ca="1">_xlfn.PERCENTILE.INC((OFFSET(E21,0,1,1,COLUMNS(E21:BR21)-1) - E21:BQ21) / E21:BQ21, 0.05) * SQRT(COUNT(E21:BR21) - 1)</f>
        <v>-0.19977881461402996</v>
      </c>
      <c r="BU21" s="10" cm="1">
        <f t="array" aca="1" ref="BU21" ca="1">_xlfn.STDEV.P((E21:BQ21 - OFFSET(E21:BQ21,0,1)) / OFFSET(E21:BQ21,0,1)) * SQRT(COUNT(E21:BR21)-1)</f>
        <v>0.13945274970546945</v>
      </c>
      <c r="BV21" s="10" cm="1">
        <f t="array" ref="BV21">-(MAX(1 - (E21:BR21 / _xlfn.SCAN(E21, E21:BR21, _xlfn.LAMBDA(_xlpm.a,_xlpm.b, MAX(_xlpm.a, _xlpm.b))))))</f>
        <v>-0.10889175257731942</v>
      </c>
      <c r="BW21" s="12">
        <f t="shared" ca="1" si="1"/>
        <v>-0.68437460547276607</v>
      </c>
    </row>
    <row r="22" spans="1:75" x14ac:dyDescent="0.45">
      <c r="A22" s="2" t="s">
        <v>56</v>
      </c>
      <c r="B22" t="s">
        <v>57</v>
      </c>
      <c r="C22" t="s">
        <v>37</v>
      </c>
      <c r="D22" t="s">
        <v>58</v>
      </c>
      <c r="E22">
        <v>6.09</v>
      </c>
      <c r="F22">
        <v>6.14</v>
      </c>
      <c r="G22">
        <v>6</v>
      </c>
      <c r="H22">
        <v>5.96</v>
      </c>
      <c r="I22">
        <v>6.13</v>
      </c>
      <c r="J22">
        <v>6.29</v>
      </c>
      <c r="K22">
        <v>6.28</v>
      </c>
      <c r="L22">
        <v>6.2</v>
      </c>
      <c r="M22">
        <v>6.02</v>
      </c>
      <c r="N22">
        <v>5.96</v>
      </c>
      <c r="O22">
        <v>5.99</v>
      </c>
      <c r="P22">
        <v>6.15</v>
      </c>
      <c r="Q22">
        <v>6.35</v>
      </c>
      <c r="R22">
        <v>6.39</v>
      </c>
      <c r="S22">
        <v>6.5</v>
      </c>
      <c r="T22">
        <v>6.74</v>
      </c>
      <c r="U22">
        <v>7.04</v>
      </c>
      <c r="V22">
        <v>7.19</v>
      </c>
      <c r="W22">
        <v>6.85</v>
      </c>
      <c r="X22">
        <v>7.16</v>
      </c>
      <c r="Y22">
        <v>7.13</v>
      </c>
      <c r="Z22">
        <v>7.19</v>
      </c>
      <c r="AA22">
        <v>7.12</v>
      </c>
      <c r="AB22">
        <v>7.18</v>
      </c>
      <c r="AC22">
        <v>7.19</v>
      </c>
      <c r="AD22">
        <v>7.05</v>
      </c>
      <c r="AE22">
        <v>7.13</v>
      </c>
      <c r="AF22">
        <v>7.17</v>
      </c>
      <c r="AG22">
        <v>7.08</v>
      </c>
      <c r="AH22">
        <v>7.08</v>
      </c>
      <c r="AI22">
        <v>7.16</v>
      </c>
      <c r="AJ22">
        <v>7.11</v>
      </c>
      <c r="AK22">
        <v>7.29</v>
      </c>
      <c r="AL22">
        <v>7.33</v>
      </c>
      <c r="AM22">
        <v>7.42</v>
      </c>
      <c r="AN22">
        <v>7.46</v>
      </c>
      <c r="AO22">
        <v>7.16</v>
      </c>
      <c r="AP22">
        <v>6.83</v>
      </c>
      <c r="AQ22">
        <v>6.8</v>
      </c>
      <c r="AR22">
        <v>6.94</v>
      </c>
      <c r="AS22">
        <v>6.84</v>
      </c>
      <c r="AT22">
        <v>6.59</v>
      </c>
      <c r="AU22">
        <v>6.5</v>
      </c>
      <c r="AV22">
        <v>6.42</v>
      </c>
      <c r="AW22">
        <v>6.27</v>
      </c>
      <c r="AX22">
        <v>6.3</v>
      </c>
      <c r="AY22">
        <v>6.06</v>
      </c>
      <c r="AZ22">
        <v>6.1</v>
      </c>
      <c r="BA22">
        <v>6.03</v>
      </c>
      <c r="BB22">
        <v>5.84</v>
      </c>
      <c r="BC22">
        <v>6.03</v>
      </c>
      <c r="BD22">
        <v>6.15</v>
      </c>
      <c r="BE22">
        <v>6.15</v>
      </c>
      <c r="BF22">
        <v>6.07</v>
      </c>
      <c r="BG22">
        <v>6.28</v>
      </c>
      <c r="BH22">
        <v>6.16</v>
      </c>
      <c r="BI22">
        <v>5.88</v>
      </c>
      <c r="BJ22">
        <v>5.65</v>
      </c>
      <c r="BK22">
        <v>5.61</v>
      </c>
      <c r="BL22">
        <v>5.7</v>
      </c>
      <c r="BM22">
        <v>5.6</v>
      </c>
      <c r="BN22">
        <v>5.49</v>
      </c>
      <c r="BO22">
        <v>5.55</v>
      </c>
      <c r="BP22">
        <v>5.4</v>
      </c>
      <c r="BQ22">
        <v>5.24</v>
      </c>
      <c r="BR22">
        <v>5.42</v>
      </c>
      <c r="BS22" s="10">
        <f t="shared" si="0"/>
        <v>-0.11001642036124794</v>
      </c>
      <c r="BT22" s="11" cm="1">
        <f t="array" aca="1" ref="BT22" ca="1">_xlfn.PERCENTILE.INC((OFFSET(E22,0,1,1,COLUMNS(E22:BR22)-1) - E22:BQ22) / E22:BQ22, 0.05) * SQRT(COUNT(E22:BR22) - 1)</f>
        <v>-0.32244766882112835</v>
      </c>
      <c r="BU22" s="10" cm="1">
        <f t="array" aca="1" ref="BU22" ca="1">_xlfn.STDEV.P((E22:BQ22 - OFFSET(E22:BQ22,0,1)) / OFFSET(E22:BQ22,0,1)) * SQRT(COUNT(E22:BR22)-1)</f>
        <v>0.18874188669271491</v>
      </c>
      <c r="BV22" s="10" cm="1">
        <f t="array" ref="BV22">-(MAX(1 - (E22:BR22 / _xlfn.SCAN(E22, E22:BR22, _xlfn.LAMBDA(_xlpm.a,_xlpm.b, MAX(_xlpm.a, _xlpm.b))))))</f>
        <v>-0.2975871313672922</v>
      </c>
      <c r="BW22" s="12">
        <f t="shared" ca="1" si="1"/>
        <v>-0.6141813866855641</v>
      </c>
    </row>
    <row r="23" spans="1:75" x14ac:dyDescent="0.45">
      <c r="A23" s="2" t="s">
        <v>59</v>
      </c>
      <c r="B23" t="s">
        <v>60</v>
      </c>
      <c r="C23" t="s">
        <v>22</v>
      </c>
      <c r="D23" t="s">
        <v>8</v>
      </c>
      <c r="E23">
        <v>19.250900000000001</v>
      </c>
      <c r="F23">
        <v>19.4114</v>
      </c>
      <c r="G23">
        <v>18.6356</v>
      </c>
      <c r="H23">
        <v>18.537500000000001</v>
      </c>
      <c r="I23">
        <v>19.001200000000001</v>
      </c>
      <c r="J23">
        <v>19.34</v>
      </c>
      <c r="K23">
        <v>19.1617</v>
      </c>
      <c r="L23">
        <v>19.331099999999999</v>
      </c>
      <c r="M23">
        <v>18.974399999999999</v>
      </c>
      <c r="N23">
        <v>18.787199999999999</v>
      </c>
      <c r="O23">
        <v>19.268699999999999</v>
      </c>
      <c r="P23">
        <v>19.4114</v>
      </c>
      <c r="Q23">
        <v>19.6343</v>
      </c>
      <c r="R23">
        <v>19.420300000000001</v>
      </c>
      <c r="S23">
        <v>19.420300000000001</v>
      </c>
      <c r="T23">
        <v>19.8126</v>
      </c>
      <c r="U23">
        <v>20.080100000000002</v>
      </c>
      <c r="V23">
        <v>20.071200000000001</v>
      </c>
      <c r="W23">
        <v>20.311900000000001</v>
      </c>
      <c r="X23">
        <v>20.142499999999998</v>
      </c>
      <c r="Y23">
        <v>20.873699999999999</v>
      </c>
      <c r="Z23">
        <v>20.320799999999998</v>
      </c>
      <c r="AA23">
        <v>20.5883</v>
      </c>
      <c r="AB23">
        <v>20.713200000000001</v>
      </c>
      <c r="AC23">
        <v>20.7043</v>
      </c>
      <c r="AD23">
        <v>20.632899999999999</v>
      </c>
      <c r="AE23">
        <v>20.927199999999999</v>
      </c>
      <c r="AF23">
        <v>21.319500000000001</v>
      </c>
      <c r="AG23">
        <v>21.381900000000002</v>
      </c>
      <c r="AH23">
        <v>21.328399999999998</v>
      </c>
      <c r="AI23">
        <v>21.381900000000002</v>
      </c>
      <c r="AJ23">
        <v>21.515699999999999</v>
      </c>
      <c r="AK23">
        <v>21.845600000000001</v>
      </c>
      <c r="AL23">
        <v>21.4711</v>
      </c>
      <c r="AM23">
        <v>21.4711</v>
      </c>
      <c r="AN23">
        <v>21.2928</v>
      </c>
      <c r="AO23">
        <v>20.552700000000002</v>
      </c>
      <c r="AP23">
        <v>20.5794</v>
      </c>
      <c r="AQ23">
        <v>20.4011</v>
      </c>
      <c r="AR23">
        <v>20.2317</v>
      </c>
      <c r="AS23">
        <v>19.9909</v>
      </c>
      <c r="AT23">
        <v>19.919599999999999</v>
      </c>
      <c r="AU23">
        <v>19.866099999999999</v>
      </c>
      <c r="AV23">
        <v>19.803699999999999</v>
      </c>
      <c r="AW23">
        <v>19.964200000000002</v>
      </c>
      <c r="AX23">
        <v>20.1693</v>
      </c>
      <c r="AY23">
        <v>19.9909</v>
      </c>
      <c r="AZ23">
        <v>19.964200000000002</v>
      </c>
      <c r="BA23">
        <v>20.1693</v>
      </c>
      <c r="BB23">
        <v>20.1069</v>
      </c>
      <c r="BC23">
        <v>20.516999999999999</v>
      </c>
      <c r="BD23">
        <v>20.962800000000001</v>
      </c>
      <c r="BE23">
        <v>20.543800000000001</v>
      </c>
      <c r="BF23">
        <v>20.499199999999998</v>
      </c>
      <c r="BG23">
        <v>20.7667</v>
      </c>
      <c r="BH23">
        <v>20.436800000000002</v>
      </c>
      <c r="BI23">
        <v>20.3565</v>
      </c>
      <c r="BJ23">
        <v>19.919599999999999</v>
      </c>
      <c r="BK23">
        <v>20.1693</v>
      </c>
      <c r="BL23">
        <v>20.080100000000002</v>
      </c>
      <c r="BM23">
        <v>19.732399999999998</v>
      </c>
      <c r="BN23">
        <v>19.661000000000001</v>
      </c>
      <c r="BO23">
        <v>19.776900000000001</v>
      </c>
      <c r="BP23">
        <v>20.133600000000001</v>
      </c>
      <c r="BQ23">
        <v>20.160399999999999</v>
      </c>
      <c r="BR23">
        <v>20.623999999999999</v>
      </c>
      <c r="BS23" s="10">
        <f t="shared" si="0"/>
        <v>7.132653538276118E-2</v>
      </c>
      <c r="BT23" s="11" cm="1">
        <f t="array" aca="1" ref="BT23" ca="1">_xlfn.PERCENTILE.INC((OFFSET(E23,0,1,1,COLUMNS(E23:BR23)-1) - E23:BQ23) / E23:BQ23, 0.05) * SQRT(COUNT(E23:BR23) - 1)</f>
        <v>-0.17065786745845871</v>
      </c>
      <c r="BU23" s="10" cm="1">
        <f t="array" aca="1" ref="BU23" ca="1">_xlfn.STDEV.P((E23:BQ23 - OFFSET(E23:BQ23,0,1)) / OFFSET(E23:BQ23,0,1)) * SQRT(COUNT(E23:BR23)-1)</f>
        <v>0.11794862930595006</v>
      </c>
      <c r="BV23" s="10" cm="1">
        <f t="array" ref="BV23">-(MAX(1 - (E23:BR23 / _xlfn.SCAN(E23, E23:BR23, _xlfn.LAMBDA(_xlpm.a,_xlpm.b, MAX(_xlpm.a, _xlpm.b))))))</f>
        <v>-0.10000183103233606</v>
      </c>
      <c r="BW23" s="12">
        <f t="shared" ca="1" si="1"/>
        <v>0.55465843422164807</v>
      </c>
    </row>
    <row r="24" spans="1:75" x14ac:dyDescent="0.45">
      <c r="A24" s="2" t="s">
        <v>61</v>
      </c>
      <c r="B24" t="s">
        <v>62</v>
      </c>
      <c r="C24" t="s">
        <v>54</v>
      </c>
      <c r="D24" t="s">
        <v>29</v>
      </c>
      <c r="E24">
        <v>610</v>
      </c>
      <c r="F24">
        <v>624</v>
      </c>
      <c r="G24">
        <v>578</v>
      </c>
      <c r="H24">
        <v>590</v>
      </c>
      <c r="I24">
        <v>618</v>
      </c>
      <c r="J24">
        <v>630</v>
      </c>
      <c r="K24">
        <v>610</v>
      </c>
      <c r="L24">
        <v>610</v>
      </c>
      <c r="M24">
        <v>630</v>
      </c>
      <c r="N24">
        <v>604</v>
      </c>
      <c r="O24">
        <v>614</v>
      </c>
      <c r="P24">
        <v>614</v>
      </c>
      <c r="Q24">
        <v>610</v>
      </c>
      <c r="R24">
        <v>614</v>
      </c>
      <c r="S24">
        <v>610</v>
      </c>
      <c r="T24">
        <v>604</v>
      </c>
      <c r="U24">
        <v>600</v>
      </c>
      <c r="V24">
        <v>604</v>
      </c>
      <c r="W24">
        <v>604</v>
      </c>
      <c r="X24">
        <v>596</v>
      </c>
      <c r="Y24">
        <v>610</v>
      </c>
      <c r="Z24">
        <v>650</v>
      </c>
      <c r="AA24">
        <v>610</v>
      </c>
      <c r="AB24">
        <v>650</v>
      </c>
      <c r="AC24">
        <v>656</v>
      </c>
      <c r="AD24">
        <v>640</v>
      </c>
      <c r="AE24">
        <v>640</v>
      </c>
      <c r="AF24">
        <v>614</v>
      </c>
      <c r="AG24">
        <v>630</v>
      </c>
      <c r="AH24">
        <v>624</v>
      </c>
      <c r="AI24">
        <v>637</v>
      </c>
      <c r="AJ24">
        <v>650</v>
      </c>
      <c r="AK24">
        <v>640</v>
      </c>
      <c r="AL24">
        <v>616</v>
      </c>
      <c r="AM24">
        <v>616</v>
      </c>
      <c r="AN24">
        <v>630</v>
      </c>
      <c r="AO24">
        <v>600</v>
      </c>
      <c r="AP24">
        <v>576</v>
      </c>
      <c r="AQ24">
        <v>554</v>
      </c>
      <c r="AR24">
        <v>570</v>
      </c>
      <c r="AS24">
        <v>590</v>
      </c>
      <c r="AT24">
        <v>590</v>
      </c>
      <c r="AU24">
        <v>580</v>
      </c>
      <c r="AV24">
        <v>580</v>
      </c>
      <c r="AW24">
        <v>544</v>
      </c>
      <c r="AX24">
        <v>550</v>
      </c>
      <c r="AY24">
        <v>570</v>
      </c>
      <c r="AZ24">
        <v>560</v>
      </c>
      <c r="BA24">
        <v>566</v>
      </c>
      <c r="BB24">
        <v>578</v>
      </c>
      <c r="BC24">
        <v>588</v>
      </c>
      <c r="BD24">
        <v>590</v>
      </c>
      <c r="BE24">
        <v>546</v>
      </c>
      <c r="BF24">
        <v>570</v>
      </c>
      <c r="BG24">
        <v>588</v>
      </c>
      <c r="BH24">
        <v>600</v>
      </c>
      <c r="BI24">
        <v>600</v>
      </c>
      <c r="BJ24">
        <v>602</v>
      </c>
      <c r="BK24">
        <v>600</v>
      </c>
      <c r="BL24">
        <v>606</v>
      </c>
      <c r="BM24">
        <v>572</v>
      </c>
      <c r="BN24">
        <v>564</v>
      </c>
      <c r="BO24">
        <v>548</v>
      </c>
      <c r="BP24">
        <v>544</v>
      </c>
      <c r="BQ24">
        <v>548</v>
      </c>
      <c r="BR24">
        <v>542</v>
      </c>
      <c r="BS24" s="10">
        <f t="shared" si="0"/>
        <v>-0.11147540983606558</v>
      </c>
      <c r="BT24" s="11" cm="1">
        <f t="array" aca="1" ref="BT24" ca="1">_xlfn.PERCENTILE.INC((OFFSET(E24,0,1,1,COLUMNS(E24:BR24)-1) - E24:BQ24) / E24:BQ24, 0.05) * SQRT(COUNT(E24:BR24) - 1)</f>
        <v>-0.48737872937924615</v>
      </c>
      <c r="BU24" s="10" cm="1">
        <f t="array" aca="1" ref="BU24" ca="1">_xlfn.STDEV.P((E24:BQ24 - OFFSET(E24:BQ24,0,1)) / OFFSET(E24:BQ24,0,1)) * SQRT(COUNT(E24:BR24)-1)</f>
        <v>0.24942823483893764</v>
      </c>
      <c r="BV24" s="10" cm="1">
        <f t="array" ref="BV24">-(MAX(1 - (E24:BR24 / _xlfn.SCAN(E24, E24:BR24, _xlfn.LAMBDA(_xlpm.a,_xlpm.b, MAX(_xlpm.a, _xlpm.b))))))</f>
        <v>-0.17378048780487809</v>
      </c>
      <c r="BW24" s="12">
        <f t="shared" ca="1" si="1"/>
        <v>-0.47059926172830729</v>
      </c>
    </row>
    <row r="25" spans="1:75" x14ac:dyDescent="0.45">
      <c r="A25" s="2" t="s">
        <v>63</v>
      </c>
      <c r="B25" t="s">
        <v>64</v>
      </c>
      <c r="C25" t="s">
        <v>7</v>
      </c>
      <c r="D25" t="s">
        <v>8</v>
      </c>
      <c r="E25">
        <v>8.7219999999999995</v>
      </c>
      <c r="F25">
        <v>8.6460000000000008</v>
      </c>
      <c r="G25">
        <v>8.3179999999999996</v>
      </c>
      <c r="H25">
        <v>8.1679999999999993</v>
      </c>
      <c r="I25">
        <v>8.5519999999999996</v>
      </c>
      <c r="J25">
        <v>8.6300000000000008</v>
      </c>
      <c r="K25">
        <v>8.41</v>
      </c>
      <c r="L25">
        <v>8.5039999999999996</v>
      </c>
      <c r="M25">
        <v>8.5340000000000007</v>
      </c>
      <c r="N25">
        <v>8.35</v>
      </c>
      <c r="O25">
        <v>8.4220000000000006</v>
      </c>
      <c r="P25">
        <v>8.6199999999999992</v>
      </c>
      <c r="Q25">
        <v>8.83</v>
      </c>
      <c r="R25">
        <v>8.9079999999999995</v>
      </c>
      <c r="S25">
        <v>8.8780000000000001</v>
      </c>
      <c r="T25">
        <v>8.8960000000000008</v>
      </c>
      <c r="U25">
        <v>8.9</v>
      </c>
      <c r="V25">
        <v>8.8279999999999994</v>
      </c>
      <c r="W25">
        <v>8.8379999999999992</v>
      </c>
      <c r="X25">
        <v>9.1159999999999997</v>
      </c>
      <c r="Y25">
        <v>9.4979999999999993</v>
      </c>
      <c r="Z25">
        <v>9.1839999999999993</v>
      </c>
      <c r="AA25">
        <v>8.9939999999999998</v>
      </c>
      <c r="AB25">
        <v>9.1039999999999992</v>
      </c>
      <c r="AC25">
        <v>9.2040000000000006</v>
      </c>
      <c r="AD25">
        <v>9.3640000000000008</v>
      </c>
      <c r="AE25">
        <v>9.49</v>
      </c>
      <c r="AF25">
        <v>9.4220000000000006</v>
      </c>
      <c r="AG25">
        <v>9.6460000000000008</v>
      </c>
      <c r="AH25">
        <v>9.5860000000000003</v>
      </c>
      <c r="AI25">
        <v>9.5939999999999994</v>
      </c>
      <c r="AJ25">
        <v>9.4779999999999998</v>
      </c>
      <c r="AK25">
        <v>9.74</v>
      </c>
      <c r="AL25">
        <v>9.5679999999999996</v>
      </c>
      <c r="AM25">
        <v>9.6379999999999999</v>
      </c>
      <c r="AN25">
        <v>9.3000000000000007</v>
      </c>
      <c r="AO25">
        <v>9.0500000000000007</v>
      </c>
      <c r="AP25">
        <v>9.3960000000000008</v>
      </c>
      <c r="AQ25">
        <v>9.2479999999999993</v>
      </c>
      <c r="AR25">
        <v>9.3019999999999996</v>
      </c>
      <c r="AS25">
        <v>9.1639999999999997</v>
      </c>
      <c r="AT25">
        <v>9.2919999999999998</v>
      </c>
      <c r="AU25">
        <v>9.1479999999999997</v>
      </c>
      <c r="AV25">
        <v>9.0220000000000002</v>
      </c>
      <c r="AW25">
        <v>8.5640000000000001</v>
      </c>
      <c r="AX25">
        <v>9.0280000000000005</v>
      </c>
      <c r="AY25">
        <v>8.7940000000000005</v>
      </c>
      <c r="AZ25">
        <v>8.8740000000000006</v>
      </c>
      <c r="BA25">
        <v>8.9019999999999992</v>
      </c>
      <c r="BB25">
        <v>8.8719999999999999</v>
      </c>
      <c r="BC25">
        <v>8.9380000000000006</v>
      </c>
      <c r="BD25">
        <v>9.1880000000000006</v>
      </c>
      <c r="BE25">
        <v>8.8480000000000008</v>
      </c>
      <c r="BF25">
        <v>8.6</v>
      </c>
      <c r="BG25">
        <v>8.52</v>
      </c>
      <c r="BH25">
        <v>8.6219999999999999</v>
      </c>
      <c r="BI25">
        <v>8.7159999999999993</v>
      </c>
      <c r="BJ25">
        <v>8.5540000000000003</v>
      </c>
      <c r="BK25">
        <v>8.5839999999999996</v>
      </c>
      <c r="BL25">
        <v>8.548</v>
      </c>
      <c r="BM25">
        <v>8.2859999999999996</v>
      </c>
      <c r="BN25">
        <v>8.2840000000000007</v>
      </c>
      <c r="BO25">
        <v>8.5020000000000007</v>
      </c>
      <c r="BP25">
        <v>8.3420000000000005</v>
      </c>
      <c r="BQ25">
        <v>8.16</v>
      </c>
      <c r="BR25">
        <v>8.1980000000000004</v>
      </c>
      <c r="BS25" s="10">
        <f t="shared" si="0"/>
        <v>-6.0077963769777476E-2</v>
      </c>
      <c r="BT25" s="11" cm="1">
        <f t="array" aca="1" ref="BT25" ca="1">_xlfn.PERCENTILE.INC((OFFSET(E25,0,1,1,COLUMNS(E25:BR25)-1) - E25:BQ25) / E25:BQ25, 0.05) * SQRT(COUNT(E25:BR25) - 1)</f>
        <v>-0.27949857442081555</v>
      </c>
      <c r="BU25" s="10" cm="1">
        <f t="array" aca="1" ref="BU25" ca="1">_xlfn.STDEV.P((E25:BQ25 - OFFSET(E25:BQ25,0,1)) / OFFSET(E25:BQ25,0,1)) * SQRT(COUNT(E25:BR25)-1)</f>
        <v>0.17510992719112184</v>
      </c>
      <c r="BV25" s="10" cm="1">
        <f t="array" ref="BV25">-(MAX(1 - (E25:BR25 / _xlfn.SCAN(E25, E25:BR25, _xlfn.LAMBDA(_xlpm.a,_xlpm.b, MAX(_xlpm.a, _xlpm.b))))))</f>
        <v>-0.16221765913757702</v>
      </c>
      <c r="BW25" s="12">
        <f t="shared" ca="1" si="1"/>
        <v>-0.37681071633987973</v>
      </c>
    </row>
    <row r="26" spans="1:75" x14ac:dyDescent="0.45">
      <c r="A26" s="2" t="s">
        <v>65</v>
      </c>
      <c r="B26" t="s">
        <v>66</v>
      </c>
      <c r="C26" t="s">
        <v>25</v>
      </c>
      <c r="D26" t="s">
        <v>8</v>
      </c>
      <c r="E26">
        <v>25.155000000000001</v>
      </c>
      <c r="F26">
        <v>25.315000000000001</v>
      </c>
      <c r="G26">
        <v>25.13</v>
      </c>
      <c r="H26">
        <v>25.824999999999999</v>
      </c>
      <c r="I26">
        <v>25.81</v>
      </c>
      <c r="J26">
        <v>26.39</v>
      </c>
      <c r="K26">
        <v>26.265000000000001</v>
      </c>
      <c r="L26">
        <v>26.37</v>
      </c>
      <c r="M26">
        <v>25.93</v>
      </c>
      <c r="N26">
        <v>25.625</v>
      </c>
      <c r="O26">
        <v>25.94</v>
      </c>
      <c r="P26">
        <v>26.065000000000001</v>
      </c>
      <c r="Q26">
        <v>26.17</v>
      </c>
      <c r="R26">
        <v>26.12</v>
      </c>
      <c r="S26">
        <v>26.38</v>
      </c>
      <c r="T26">
        <v>26.454999999999998</v>
      </c>
      <c r="U26">
        <v>26.695</v>
      </c>
      <c r="V26">
        <v>26.425000000000001</v>
      </c>
      <c r="W26">
        <v>26.37</v>
      </c>
      <c r="X26">
        <v>26.625</v>
      </c>
      <c r="Y26">
        <v>26.885000000000002</v>
      </c>
      <c r="Z26">
        <v>27.01</v>
      </c>
      <c r="AA26">
        <v>27.11</v>
      </c>
      <c r="AB26">
        <v>26.815000000000001</v>
      </c>
      <c r="AC26">
        <v>26.58</v>
      </c>
      <c r="AD26">
        <v>26.42</v>
      </c>
      <c r="AE26">
        <v>26.37</v>
      </c>
      <c r="AF26">
        <v>26.215</v>
      </c>
      <c r="AG26">
        <v>28.2</v>
      </c>
      <c r="AH26">
        <v>27.914999999999999</v>
      </c>
      <c r="AI26">
        <v>27.105</v>
      </c>
      <c r="AJ26">
        <v>27.605</v>
      </c>
      <c r="AK26">
        <v>27.765000000000001</v>
      </c>
      <c r="AL26">
        <v>28.105</v>
      </c>
      <c r="AM26">
        <v>28.105</v>
      </c>
      <c r="AN26">
        <v>28.3</v>
      </c>
      <c r="AO26">
        <v>28.315000000000001</v>
      </c>
      <c r="AP26">
        <v>28.105</v>
      </c>
      <c r="AQ26">
        <v>27.975000000000001</v>
      </c>
      <c r="AR26">
        <v>27.95</v>
      </c>
      <c r="AS26">
        <v>27.52</v>
      </c>
      <c r="AT26">
        <v>27.484999999999999</v>
      </c>
      <c r="AU26">
        <v>27.335000000000001</v>
      </c>
      <c r="AV26">
        <v>27.4</v>
      </c>
      <c r="AW26">
        <v>27.35</v>
      </c>
      <c r="AX26">
        <v>27.5</v>
      </c>
      <c r="AY26">
        <v>27.14</v>
      </c>
      <c r="AZ26">
        <v>27.3</v>
      </c>
      <c r="BA26">
        <v>27.41</v>
      </c>
      <c r="BB26">
        <v>27.53</v>
      </c>
      <c r="BC26">
        <v>27.9</v>
      </c>
      <c r="BD26">
        <v>28.434999999999999</v>
      </c>
      <c r="BE26">
        <v>28.684999999999999</v>
      </c>
      <c r="BF26">
        <v>27.9</v>
      </c>
      <c r="BG26">
        <v>27.65</v>
      </c>
      <c r="BH26">
        <v>27.645</v>
      </c>
      <c r="BI26">
        <v>27.585000000000001</v>
      </c>
      <c r="BJ26">
        <v>27.204999999999998</v>
      </c>
      <c r="BK26">
        <v>27.125</v>
      </c>
      <c r="BL26">
        <v>27.305</v>
      </c>
      <c r="BM26">
        <v>26.785</v>
      </c>
      <c r="BN26">
        <v>26.635000000000002</v>
      </c>
      <c r="BO26">
        <v>26.96</v>
      </c>
      <c r="BP26">
        <v>26.875</v>
      </c>
      <c r="BQ26">
        <v>26.01</v>
      </c>
      <c r="BR26">
        <v>26.135000000000002</v>
      </c>
      <c r="BS26" s="10">
        <f t="shared" si="0"/>
        <v>3.8958457563108742E-2</v>
      </c>
      <c r="BT26" s="11" cm="1">
        <f t="array" aca="1" ref="BT26" ca="1">_xlfn.PERCENTILE.INC((OFFSET(E26,0,1,1,COLUMNS(E26:BR26)-1) - E26:BQ26) / E26:BQ26, 0.05) * SQRT(COUNT(E26:BR26) - 1)</f>
        <v>-0.14973572098292029</v>
      </c>
      <c r="BU26" s="10" cm="1">
        <f t="array" aca="1" ref="BU26" ca="1">_xlfn.STDEV.P((E26:BQ26 - OFFSET(E26:BQ26,0,1)) / OFFSET(E26:BQ26,0,1)) * SQRT(COUNT(E26:BR26)-1)</f>
        <v>0.11534311058522136</v>
      </c>
      <c r="BV26" s="10" cm="1">
        <f t="array" ref="BV26">-(MAX(1 - (E26:BR26 / _xlfn.SCAN(E26, E26:BR26, _xlfn.LAMBDA(_xlpm.a,_xlpm.b, MAX(_xlpm.a, _xlpm.b))))))</f>
        <v>-9.3254314101446689E-2</v>
      </c>
      <c r="BW26" s="12">
        <f t="shared" ca="1" si="1"/>
        <v>0.28656348924588854</v>
      </c>
    </row>
    <row r="27" spans="1:75" x14ac:dyDescent="0.45">
      <c r="A27" s="2" t="s">
        <v>67</v>
      </c>
      <c r="B27" t="s">
        <v>68</v>
      </c>
      <c r="C27" t="s">
        <v>22</v>
      </c>
      <c r="D27" t="s">
        <v>34</v>
      </c>
      <c r="E27">
        <v>32.69</v>
      </c>
      <c r="F27">
        <v>32.58</v>
      </c>
      <c r="G27">
        <v>31.51</v>
      </c>
      <c r="H27">
        <v>32.29</v>
      </c>
      <c r="I27">
        <v>33.15</v>
      </c>
      <c r="J27">
        <v>33.5</v>
      </c>
      <c r="K27">
        <v>32.53</v>
      </c>
      <c r="L27">
        <v>33.1</v>
      </c>
      <c r="M27">
        <v>32.159999999999997</v>
      </c>
      <c r="N27">
        <v>31.87</v>
      </c>
      <c r="O27">
        <v>32.54</v>
      </c>
      <c r="P27">
        <v>33.22</v>
      </c>
      <c r="Q27">
        <v>33.93</v>
      </c>
      <c r="R27">
        <v>33.700000000000003</v>
      </c>
      <c r="S27">
        <v>33.85</v>
      </c>
      <c r="T27">
        <v>33.53</v>
      </c>
      <c r="U27">
        <v>33.44</v>
      </c>
      <c r="V27">
        <v>31.85</v>
      </c>
      <c r="W27">
        <v>32.32</v>
      </c>
      <c r="X27">
        <v>32.46</v>
      </c>
      <c r="Y27">
        <v>33.43</v>
      </c>
      <c r="Z27">
        <v>33.43</v>
      </c>
      <c r="AA27">
        <v>32.299999999999997</v>
      </c>
      <c r="AB27">
        <v>33.1</v>
      </c>
      <c r="AC27">
        <v>32</v>
      </c>
      <c r="AD27">
        <v>32.25</v>
      </c>
      <c r="AE27">
        <v>32.340000000000003</v>
      </c>
      <c r="AF27">
        <v>32.39</v>
      </c>
      <c r="AG27">
        <v>33.17</v>
      </c>
      <c r="AH27">
        <v>33.58</v>
      </c>
      <c r="AI27">
        <v>33.869999999999997</v>
      </c>
      <c r="AJ27">
        <v>33.35</v>
      </c>
      <c r="AK27">
        <v>33.69</v>
      </c>
      <c r="AL27">
        <v>32.67</v>
      </c>
      <c r="AM27">
        <v>32.700000000000003</v>
      </c>
      <c r="AN27">
        <v>32.119999999999997</v>
      </c>
      <c r="AO27">
        <v>30.94</v>
      </c>
      <c r="AP27">
        <v>30.86</v>
      </c>
      <c r="AQ27">
        <v>30.77</v>
      </c>
      <c r="AR27">
        <v>31.04</v>
      </c>
      <c r="AS27">
        <v>30.43</v>
      </c>
      <c r="AT27">
        <v>30.25</v>
      </c>
      <c r="AU27">
        <v>30.79</v>
      </c>
      <c r="AV27">
        <v>31.05</v>
      </c>
      <c r="AW27">
        <v>29.87</v>
      </c>
      <c r="AX27">
        <v>30.86</v>
      </c>
      <c r="AY27">
        <v>30.3</v>
      </c>
      <c r="AZ27">
        <v>30.6</v>
      </c>
      <c r="BA27">
        <v>30.24</v>
      </c>
      <c r="BB27">
        <v>30.26</v>
      </c>
      <c r="BC27">
        <v>31.03</v>
      </c>
      <c r="BD27">
        <v>31.59</v>
      </c>
      <c r="BE27">
        <v>30.65</v>
      </c>
      <c r="BF27">
        <v>30.12</v>
      </c>
      <c r="BG27">
        <v>29.84</v>
      </c>
      <c r="BH27">
        <v>29.87</v>
      </c>
      <c r="BI27">
        <v>29.96</v>
      </c>
      <c r="BJ27">
        <v>29.03</v>
      </c>
      <c r="BK27">
        <v>28.99</v>
      </c>
      <c r="BL27">
        <v>28.49</v>
      </c>
      <c r="BM27">
        <v>27.35</v>
      </c>
      <c r="BN27">
        <v>27.52</v>
      </c>
      <c r="BO27">
        <v>27.47</v>
      </c>
      <c r="BP27">
        <v>27.67</v>
      </c>
      <c r="BQ27">
        <v>26.64</v>
      </c>
      <c r="BR27">
        <v>27.41</v>
      </c>
      <c r="BS27" s="10">
        <f t="shared" si="0"/>
        <v>-0.16151728357295803</v>
      </c>
      <c r="BT27" s="11" cm="1">
        <f t="array" aca="1" ref="BT27" ca="1">_xlfn.PERCENTILE.INC((OFFSET(E27,0,1,1,COLUMNS(E27:BR27)-1) - E27:BQ27) / E27:BQ27, 0.05) * SQRT(COUNT(E27:BR27) - 1)</f>
        <v>-0.29932737655796465</v>
      </c>
      <c r="BU27" s="10" cm="1">
        <f t="array" aca="1" ref="BU27" ca="1">_xlfn.STDEV.P((E27:BQ27 - OFFSET(E27:BQ27,0,1)) / OFFSET(E27:BQ27,0,1)) * SQRT(COUNT(E27:BR27)-1)</f>
        <v>0.16687574329346574</v>
      </c>
      <c r="BV27" s="10" cm="1">
        <f t="array" ref="BV27">-(MAX(1 - (E27:BR27 / _xlfn.SCAN(E27, E27:BR27, _xlfn.LAMBDA(_xlpm.a,_xlpm.b, MAX(_xlpm.a, _xlpm.b))))))</f>
        <v>-0.21485411140583555</v>
      </c>
      <c r="BW27" s="12">
        <f t="shared" ca="1" si="1"/>
        <v>-1.0032771306484245</v>
      </c>
    </row>
    <row r="28" spans="1:75" x14ac:dyDescent="0.45">
      <c r="A28" s="2" t="s">
        <v>69</v>
      </c>
      <c r="B28" t="s">
        <v>70</v>
      </c>
      <c r="C28" t="s">
        <v>71</v>
      </c>
      <c r="D28" t="s">
        <v>8</v>
      </c>
      <c r="E28">
        <v>3.9660000000000002</v>
      </c>
      <c r="F28">
        <v>3.9660000000000002</v>
      </c>
      <c r="G28">
        <v>3.742</v>
      </c>
      <c r="H28">
        <v>3.9620000000000002</v>
      </c>
      <c r="I28">
        <v>4.0579999999999998</v>
      </c>
      <c r="J28">
        <v>4.048</v>
      </c>
      <c r="K28">
        <v>3.964</v>
      </c>
      <c r="L28">
        <v>4</v>
      </c>
      <c r="M28">
        <v>3.948</v>
      </c>
      <c r="N28">
        <v>3.6819999999999999</v>
      </c>
      <c r="O28">
        <v>3.6520000000000001</v>
      </c>
      <c r="P28">
        <v>3.72</v>
      </c>
      <c r="Q28">
        <v>3.8620000000000001</v>
      </c>
      <c r="R28">
        <v>3.95</v>
      </c>
      <c r="S28">
        <v>3.75</v>
      </c>
      <c r="T28">
        <v>3.89</v>
      </c>
      <c r="U28">
        <v>3.7</v>
      </c>
      <c r="V28">
        <v>3.4</v>
      </c>
      <c r="W28">
        <v>3.2639999999999998</v>
      </c>
      <c r="X28">
        <v>3.3860000000000001</v>
      </c>
      <c r="Y28">
        <v>3.452</v>
      </c>
      <c r="Z28">
        <v>3.3</v>
      </c>
      <c r="AA28">
        <v>3.1760000000000002</v>
      </c>
      <c r="AB28">
        <v>3.198</v>
      </c>
      <c r="AC28">
        <v>2.9260000000000002</v>
      </c>
      <c r="AD28">
        <v>2.944</v>
      </c>
      <c r="AE28">
        <v>2.9340000000000002</v>
      </c>
      <c r="AF28">
        <v>2.8959999999999999</v>
      </c>
      <c r="AG28">
        <v>3.1480000000000001</v>
      </c>
      <c r="AH28">
        <v>3.51</v>
      </c>
      <c r="AI28">
        <v>3.62</v>
      </c>
      <c r="AJ28">
        <v>3.6840000000000002</v>
      </c>
      <c r="AK28">
        <v>3.6920000000000002</v>
      </c>
      <c r="AL28">
        <v>3.2959999999999998</v>
      </c>
      <c r="AM28">
        <v>3.33</v>
      </c>
      <c r="AN28">
        <v>3.194</v>
      </c>
      <c r="AO28">
        <v>3.036</v>
      </c>
      <c r="AP28">
        <v>3.052</v>
      </c>
      <c r="AQ28">
        <v>3.1259999999999999</v>
      </c>
      <c r="AR28">
        <v>3.06</v>
      </c>
      <c r="AS28">
        <v>3.008</v>
      </c>
      <c r="AT28">
        <v>3.004</v>
      </c>
      <c r="AU28">
        <v>2.8239999999999998</v>
      </c>
      <c r="AV28">
        <v>2.7959999999999998</v>
      </c>
      <c r="AW28">
        <v>2.6520000000000001</v>
      </c>
      <c r="AX28">
        <v>2.6880000000000002</v>
      </c>
      <c r="AY28">
        <v>2.6379999999999999</v>
      </c>
      <c r="AZ28">
        <v>2.5880000000000001</v>
      </c>
      <c r="BA28">
        <v>2.5219999999999998</v>
      </c>
      <c r="BB28">
        <v>2.4820000000000002</v>
      </c>
      <c r="BC28">
        <v>2.4780000000000002</v>
      </c>
      <c r="BD28">
        <v>2.556</v>
      </c>
      <c r="BE28">
        <v>2.4980000000000002</v>
      </c>
      <c r="BF28">
        <v>2.6160000000000001</v>
      </c>
      <c r="BG28">
        <v>2.5960000000000001</v>
      </c>
      <c r="BH28">
        <v>2.5680000000000001</v>
      </c>
      <c r="BI28">
        <v>2.5379999999999998</v>
      </c>
      <c r="BJ28">
        <v>2.4239999999999999</v>
      </c>
      <c r="BK28">
        <v>2.2200000000000002</v>
      </c>
      <c r="BL28">
        <v>2.0960000000000001</v>
      </c>
      <c r="BM28">
        <v>1.94</v>
      </c>
      <c r="BN28">
        <v>1.92</v>
      </c>
      <c r="BO28">
        <v>1.871</v>
      </c>
      <c r="BP28">
        <v>1.8939999999999999</v>
      </c>
      <c r="BQ28">
        <v>1.8859999999999999</v>
      </c>
      <c r="BR28">
        <v>2.0979999999999999</v>
      </c>
      <c r="BS28" s="10">
        <f t="shared" si="0"/>
        <v>-0.47100353000504291</v>
      </c>
      <c r="BT28" s="11" cm="1">
        <f t="array" aca="1" ref="BT28" ca="1">_xlfn.PERCENTILE.INC((OFFSET(E28,0,1,1,COLUMNS(E28:BR28)-1) - E28:BQ28) / E28:BQ28, 0.05) * SQRT(COUNT(E28:BR28) - 1)</f>
        <v>-0.64296796628941755</v>
      </c>
      <c r="BU28" s="10" cm="1">
        <f t="array" aca="1" ref="BU28" ca="1">_xlfn.STDEV.P((E28:BQ28 - OFFSET(E28:BQ28,0,1)) / OFFSET(E28:BQ28,0,1)) * SQRT(COUNT(E28:BR28)-1)</f>
        <v>0.34878425770228044</v>
      </c>
      <c r="BV28" s="10" cm="1">
        <f t="array" ref="BV28">-(MAX(1 - (E28:BR28 / _xlfn.SCAN(E28, E28:BR28, _xlfn.LAMBDA(_xlpm.a,_xlpm.b, MAX(_xlpm.a, _xlpm.b))))))</f>
        <v>-0.53893543617545592</v>
      </c>
      <c r="BW28" s="12">
        <f t="shared" ca="1" si="1"/>
        <v>-1.3673462973362231</v>
      </c>
    </row>
    <row r="29" spans="1:75" x14ac:dyDescent="0.45">
      <c r="A29" s="2" t="s">
        <v>72</v>
      </c>
      <c r="B29" t="s">
        <v>73</v>
      </c>
      <c r="C29" t="s">
        <v>37</v>
      </c>
      <c r="D29" t="s">
        <v>29</v>
      </c>
      <c r="E29">
        <v>2234</v>
      </c>
      <c r="F29">
        <v>2228</v>
      </c>
      <c r="G29">
        <v>2225</v>
      </c>
      <c r="H29">
        <v>2293</v>
      </c>
      <c r="I29">
        <v>2321</v>
      </c>
      <c r="J29">
        <v>2335</v>
      </c>
      <c r="K29">
        <v>2316</v>
      </c>
      <c r="L29">
        <v>2357</v>
      </c>
      <c r="M29">
        <v>2361</v>
      </c>
      <c r="N29">
        <v>1933.5</v>
      </c>
      <c r="O29">
        <v>1882</v>
      </c>
      <c r="P29">
        <v>1738</v>
      </c>
      <c r="Q29">
        <v>1729</v>
      </c>
      <c r="R29">
        <v>1749</v>
      </c>
      <c r="S29">
        <v>1745.5</v>
      </c>
      <c r="T29">
        <v>1735.5</v>
      </c>
      <c r="U29">
        <v>1736.5</v>
      </c>
      <c r="V29">
        <v>1787.5</v>
      </c>
      <c r="W29">
        <v>1809</v>
      </c>
      <c r="X29">
        <v>1884</v>
      </c>
      <c r="Y29">
        <v>1918</v>
      </c>
      <c r="Z29">
        <v>1909.5</v>
      </c>
      <c r="AA29">
        <v>1919</v>
      </c>
      <c r="AB29">
        <v>1928</v>
      </c>
      <c r="AC29">
        <v>1968</v>
      </c>
      <c r="AD29">
        <v>1958</v>
      </c>
      <c r="AE29">
        <v>1984</v>
      </c>
      <c r="AF29">
        <v>1967.5</v>
      </c>
      <c r="AG29">
        <v>2216</v>
      </c>
      <c r="AH29">
        <v>2234</v>
      </c>
      <c r="AI29">
        <v>2258</v>
      </c>
      <c r="AJ29">
        <v>2310</v>
      </c>
      <c r="AK29">
        <v>2288</v>
      </c>
      <c r="AL29">
        <v>2306</v>
      </c>
      <c r="AM29">
        <v>2299</v>
      </c>
      <c r="AN29">
        <v>2322</v>
      </c>
      <c r="AO29">
        <v>2267</v>
      </c>
      <c r="AP29">
        <v>2225</v>
      </c>
      <c r="AQ29">
        <v>2244</v>
      </c>
      <c r="AR29">
        <v>2218</v>
      </c>
      <c r="AS29">
        <v>2192</v>
      </c>
      <c r="AT29">
        <v>2192</v>
      </c>
      <c r="AU29">
        <v>2159</v>
      </c>
      <c r="AV29">
        <v>2122</v>
      </c>
      <c r="AW29">
        <v>2009</v>
      </c>
      <c r="AX29">
        <v>2075</v>
      </c>
      <c r="AY29">
        <v>2102</v>
      </c>
      <c r="AZ29">
        <v>2169</v>
      </c>
      <c r="BA29">
        <v>2201</v>
      </c>
      <c r="BB29">
        <v>2167</v>
      </c>
      <c r="BC29">
        <v>2201</v>
      </c>
      <c r="BD29">
        <v>2271</v>
      </c>
      <c r="BE29">
        <v>2230</v>
      </c>
      <c r="BF29">
        <v>2198</v>
      </c>
      <c r="BG29">
        <v>2262</v>
      </c>
      <c r="BH29">
        <v>2272</v>
      </c>
      <c r="BI29">
        <v>2272</v>
      </c>
      <c r="BJ29">
        <v>2152</v>
      </c>
      <c r="BK29">
        <v>2159</v>
      </c>
      <c r="BL29">
        <v>2121</v>
      </c>
      <c r="BM29">
        <v>2070</v>
      </c>
      <c r="BN29">
        <v>2030</v>
      </c>
      <c r="BO29">
        <v>1976.5</v>
      </c>
      <c r="BP29">
        <v>1926.5</v>
      </c>
      <c r="BQ29">
        <v>1931.5</v>
      </c>
      <c r="BR29">
        <v>1914.5</v>
      </c>
      <c r="BS29" s="10">
        <f t="shared" si="0"/>
        <v>-0.14301700984780663</v>
      </c>
      <c r="BT29" s="11" cm="1">
        <f t="array" aca="1" ref="BT29" ca="1">_xlfn.PERCENTILE.INC((OFFSET(E29,0,1,1,COLUMNS(E29:BR29)-1) - E29:BQ29) / E29:BQ29, 0.05) * SQRT(COUNT(E29:BR29) - 1)</f>
        <v>-0.38360744880178949</v>
      </c>
      <c r="BU29" s="10" cm="1">
        <f t="array" aca="1" ref="BU29" ca="1">_xlfn.STDEV.P((E29:BQ29 - OFFSET(E29:BQ29,0,1)) / OFFSET(E29:BQ29,0,1)) * SQRT(COUNT(E29:BR29)-1)</f>
        <v>0.30121894473954025</v>
      </c>
      <c r="BV29" s="10" cm="1">
        <f t="array" ref="BV29">-(MAX(1 - (E29:BR29 / _xlfn.SCAN(E29, E29:BR29, _xlfn.LAMBDA(_xlpm.a,_xlpm.b, MAX(_xlpm.a, _xlpm.b))))))</f>
        <v>-0.26768318509106315</v>
      </c>
      <c r="BW29" s="12">
        <f t="shared" ca="1" si="1"/>
        <v>-0.49439899376153451</v>
      </c>
    </row>
    <row r="30" spans="1:75" x14ac:dyDescent="0.45">
      <c r="A30" s="2" t="s">
        <v>74</v>
      </c>
      <c r="B30" t="s">
        <v>75</v>
      </c>
      <c r="C30" t="s">
        <v>22</v>
      </c>
      <c r="D30" t="s">
        <v>8</v>
      </c>
      <c r="E30">
        <v>122.75</v>
      </c>
      <c r="F30">
        <v>123.95</v>
      </c>
      <c r="G30">
        <v>116.7</v>
      </c>
      <c r="H30">
        <v>118.65</v>
      </c>
      <c r="I30">
        <v>120.25</v>
      </c>
      <c r="J30">
        <v>122.55</v>
      </c>
      <c r="K30">
        <v>121.55</v>
      </c>
      <c r="L30">
        <v>122.2</v>
      </c>
      <c r="M30">
        <v>121.9</v>
      </c>
      <c r="N30">
        <v>122.6</v>
      </c>
      <c r="O30">
        <v>125.45</v>
      </c>
      <c r="P30">
        <v>125.85</v>
      </c>
      <c r="Q30">
        <v>127.85</v>
      </c>
      <c r="R30">
        <v>126.3</v>
      </c>
      <c r="S30">
        <v>124.4</v>
      </c>
      <c r="T30">
        <v>126.05</v>
      </c>
      <c r="U30">
        <v>123.85</v>
      </c>
      <c r="V30">
        <v>127</v>
      </c>
      <c r="W30">
        <v>127.85</v>
      </c>
      <c r="X30">
        <v>129.6</v>
      </c>
      <c r="Y30">
        <v>134.6</v>
      </c>
      <c r="Z30">
        <v>135.85</v>
      </c>
      <c r="AA30">
        <v>138.25</v>
      </c>
      <c r="AB30">
        <v>141.30000000000001</v>
      </c>
      <c r="AC30">
        <v>142</v>
      </c>
      <c r="AD30">
        <v>140.30000000000001</v>
      </c>
      <c r="AE30">
        <v>140.65</v>
      </c>
      <c r="AF30">
        <v>142.5</v>
      </c>
      <c r="AG30">
        <v>142</v>
      </c>
      <c r="AH30">
        <v>140.69999999999999</v>
      </c>
      <c r="AI30">
        <v>140.30000000000001</v>
      </c>
      <c r="AJ30">
        <v>140.94999999999999</v>
      </c>
      <c r="AK30">
        <v>143.85</v>
      </c>
      <c r="AL30">
        <v>142.1</v>
      </c>
      <c r="AM30">
        <v>141.80000000000001</v>
      </c>
      <c r="AN30">
        <v>140.4</v>
      </c>
      <c r="AO30">
        <v>138.55000000000001</v>
      </c>
      <c r="AP30">
        <v>138.55000000000001</v>
      </c>
      <c r="AQ30">
        <v>138.35</v>
      </c>
      <c r="AR30">
        <v>140.65</v>
      </c>
      <c r="AS30">
        <v>138.30000000000001</v>
      </c>
      <c r="AT30">
        <v>136.1</v>
      </c>
      <c r="AU30">
        <v>134.85</v>
      </c>
      <c r="AV30">
        <v>136.85</v>
      </c>
      <c r="AW30">
        <v>132.25</v>
      </c>
      <c r="AX30">
        <v>134.19999999999999</v>
      </c>
      <c r="AY30">
        <v>133.6</v>
      </c>
      <c r="AZ30">
        <v>133.30000000000001</v>
      </c>
      <c r="BA30">
        <v>134.4</v>
      </c>
      <c r="BB30">
        <v>132.65</v>
      </c>
      <c r="BC30">
        <v>133.9</v>
      </c>
      <c r="BD30">
        <v>135.05000000000001</v>
      </c>
      <c r="BE30">
        <v>134.25</v>
      </c>
      <c r="BF30">
        <v>132.69999999999999</v>
      </c>
      <c r="BG30">
        <v>133.65</v>
      </c>
      <c r="BH30">
        <v>130.4</v>
      </c>
      <c r="BI30">
        <v>130.25</v>
      </c>
      <c r="BJ30">
        <v>129.5</v>
      </c>
      <c r="BK30">
        <v>126.4</v>
      </c>
      <c r="BL30">
        <v>123.9</v>
      </c>
      <c r="BM30">
        <v>121.65</v>
      </c>
      <c r="BN30">
        <v>121.65</v>
      </c>
      <c r="BO30">
        <v>122</v>
      </c>
      <c r="BP30">
        <v>122.15</v>
      </c>
      <c r="BQ30">
        <v>121.25</v>
      </c>
      <c r="BR30">
        <v>119</v>
      </c>
      <c r="BS30" s="10">
        <f t="shared" si="0"/>
        <v>-3.0549898167006109E-2</v>
      </c>
      <c r="BT30" s="11" cm="1">
        <f t="array" aca="1" ref="BT30" ca="1">_xlfn.PERCENTILE.INC((OFFSET(E30,0,1,1,COLUMNS(E30:BR30)-1) - E30:BQ30) / E30:BQ30, 0.05) * SQRT(COUNT(E30:BR30) - 1)</f>
        <v>-0.18628874749993704</v>
      </c>
      <c r="BU30" s="10" cm="1">
        <f t="array" aca="1" ref="BU30" ca="1">_xlfn.STDEV.P((E30:BQ30 - OFFSET(E30:BQ30,0,1)) / OFFSET(E30:BQ30,0,1)) * SQRT(COUNT(E30:BR30)-1)</f>
        <v>0.12849000333365765</v>
      </c>
      <c r="BV30" s="10" cm="1">
        <f t="array" ref="BV30">-(MAX(1 - (E30:BR30 / _xlfn.SCAN(E30, E30:BR30, _xlfn.LAMBDA(_xlpm.a,_xlpm.b, MAX(_xlpm.a, _xlpm.b))))))</f>
        <v>-0.17274939172749393</v>
      </c>
      <c r="BW30" s="12">
        <f t="shared" ca="1" si="1"/>
        <v>-0.28372037165937314</v>
      </c>
    </row>
    <row r="31" spans="1:75" x14ac:dyDescent="0.45">
      <c r="A31" s="2" t="s">
        <v>76</v>
      </c>
      <c r="B31" t="s">
        <v>77</v>
      </c>
      <c r="C31" t="s">
        <v>19</v>
      </c>
      <c r="D31" t="s">
        <v>8</v>
      </c>
      <c r="E31">
        <v>167.64</v>
      </c>
      <c r="F31">
        <v>167.66</v>
      </c>
      <c r="G31">
        <v>166.24</v>
      </c>
      <c r="H31">
        <v>164.54</v>
      </c>
      <c r="I31">
        <v>169.28</v>
      </c>
      <c r="J31">
        <v>168.46</v>
      </c>
      <c r="K31">
        <v>163.08000000000001</v>
      </c>
      <c r="L31">
        <v>160.66</v>
      </c>
      <c r="M31">
        <v>160.94</v>
      </c>
      <c r="N31">
        <v>154.44</v>
      </c>
      <c r="O31">
        <v>160.96</v>
      </c>
      <c r="P31">
        <v>165.18</v>
      </c>
      <c r="Q31">
        <v>175.92</v>
      </c>
      <c r="R31">
        <v>173.9</v>
      </c>
      <c r="S31">
        <v>175.08</v>
      </c>
      <c r="T31">
        <v>176.62</v>
      </c>
      <c r="U31">
        <v>176.02</v>
      </c>
      <c r="V31">
        <v>169.72</v>
      </c>
      <c r="W31">
        <v>161.06</v>
      </c>
      <c r="X31">
        <v>166.34</v>
      </c>
      <c r="Y31">
        <v>167.8</v>
      </c>
      <c r="Z31">
        <v>170.92</v>
      </c>
      <c r="AA31">
        <v>167.08</v>
      </c>
      <c r="AB31">
        <v>171</v>
      </c>
      <c r="AC31">
        <v>175.24</v>
      </c>
      <c r="AD31">
        <v>171.56</v>
      </c>
      <c r="AE31">
        <v>175.1</v>
      </c>
      <c r="AF31">
        <v>169</v>
      </c>
      <c r="AG31">
        <v>173.36</v>
      </c>
      <c r="AH31">
        <v>172.02</v>
      </c>
      <c r="AI31">
        <v>173.2</v>
      </c>
      <c r="AJ31">
        <v>172.94</v>
      </c>
      <c r="AK31">
        <v>173.36</v>
      </c>
      <c r="AL31">
        <v>169.1</v>
      </c>
      <c r="AM31">
        <v>167.52</v>
      </c>
      <c r="AN31">
        <v>165.6</v>
      </c>
      <c r="AO31">
        <v>156.97999999999999</v>
      </c>
      <c r="AP31">
        <v>156.30000000000001</v>
      </c>
      <c r="AQ31">
        <v>158.84</v>
      </c>
      <c r="AR31">
        <v>158</v>
      </c>
      <c r="AS31">
        <v>151.54</v>
      </c>
      <c r="AT31">
        <v>148.28</v>
      </c>
      <c r="AU31">
        <v>151.54</v>
      </c>
      <c r="AV31">
        <v>148.28</v>
      </c>
      <c r="AW31">
        <v>145.16</v>
      </c>
      <c r="AX31">
        <v>148.28</v>
      </c>
      <c r="AY31">
        <v>145.19999999999999</v>
      </c>
      <c r="AZ31">
        <v>144.36000000000001</v>
      </c>
      <c r="BA31">
        <v>141.97999999999999</v>
      </c>
      <c r="BB31">
        <v>142.36000000000001</v>
      </c>
      <c r="BC31">
        <v>145.36000000000001</v>
      </c>
      <c r="BD31">
        <v>149.22</v>
      </c>
      <c r="BE31">
        <v>142.9</v>
      </c>
      <c r="BF31">
        <v>142.30000000000001</v>
      </c>
      <c r="BG31">
        <v>136.6</v>
      </c>
      <c r="BH31">
        <v>135.13999999999999</v>
      </c>
      <c r="BI31">
        <v>136.69999999999999</v>
      </c>
      <c r="BJ31">
        <v>135.74</v>
      </c>
      <c r="BK31">
        <v>136.47999999999999</v>
      </c>
      <c r="BL31">
        <v>133.46</v>
      </c>
      <c r="BM31">
        <v>130.96</v>
      </c>
      <c r="BN31">
        <v>130.1</v>
      </c>
      <c r="BO31">
        <v>127.3</v>
      </c>
      <c r="BP31">
        <v>130.24</v>
      </c>
      <c r="BQ31">
        <v>124.02</v>
      </c>
      <c r="BR31">
        <v>118.88</v>
      </c>
      <c r="BS31" s="10">
        <f t="shared" si="0"/>
        <v>-0.29086136960152703</v>
      </c>
      <c r="BT31" s="11" cm="1">
        <f t="array" aca="1" ref="BT31" ca="1">_xlfn.PERCENTILE.INC((OFFSET(E31,0,1,1,COLUMNS(E31:BR31)-1) - E31:BQ31) / E31:BQ31, 0.05) * SQRT(COUNT(E31:BR31) - 1)</f>
        <v>-0.34000026938378386</v>
      </c>
      <c r="BU31" s="10" cm="1">
        <f t="array" aca="1" ref="BU31" ca="1">_xlfn.STDEV.P((E31:BQ31 - OFFSET(E31:BQ31,0,1)) / OFFSET(E31:BQ31,0,1)) * SQRT(COUNT(E31:BR31)-1)</f>
        <v>0.19774904352181502</v>
      </c>
      <c r="BV31" s="10" cm="1">
        <f t="array" ref="BV31">-(MAX(1 - (E31:BR31 / _xlfn.SCAN(E31, E31:BR31, _xlfn.LAMBDA(_xlpm.a,_xlpm.b, MAX(_xlpm.a, _xlpm.b))))))</f>
        <v>-0.32691654399275283</v>
      </c>
      <c r="BW31" s="12">
        <f t="shared" ca="1" si="1"/>
        <v>-1.5007238348645768</v>
      </c>
    </row>
    <row r="32" spans="1:75" x14ac:dyDescent="0.45">
      <c r="A32" s="2" t="s">
        <v>78</v>
      </c>
      <c r="B32" t="s">
        <v>79</v>
      </c>
      <c r="C32" t="s">
        <v>80</v>
      </c>
      <c r="D32" t="s">
        <v>34</v>
      </c>
      <c r="E32">
        <v>0.19600000000000001</v>
      </c>
      <c r="F32">
        <v>0.192</v>
      </c>
      <c r="G32">
        <v>0.19</v>
      </c>
      <c r="H32">
        <v>0.19900000000000001</v>
      </c>
      <c r="I32">
        <v>0.19500000000000001</v>
      </c>
      <c r="J32">
        <v>0.19</v>
      </c>
      <c r="K32">
        <v>0.19</v>
      </c>
      <c r="L32">
        <v>0.18</v>
      </c>
      <c r="M32">
        <v>0.185</v>
      </c>
      <c r="N32">
        <v>0.17699999999999999</v>
      </c>
      <c r="O32">
        <v>0.17</v>
      </c>
      <c r="P32">
        <v>0.17</v>
      </c>
      <c r="Q32">
        <v>0.16400000000000001</v>
      </c>
      <c r="R32">
        <v>0.17799999999999999</v>
      </c>
      <c r="S32">
        <v>0.309</v>
      </c>
      <c r="T32">
        <v>0.254</v>
      </c>
      <c r="U32">
        <v>0.28000000000000003</v>
      </c>
      <c r="V32">
        <v>0.215</v>
      </c>
      <c r="W32">
        <v>0.20499999999999999</v>
      </c>
      <c r="X32">
        <v>0.21099999999999999</v>
      </c>
      <c r="Y32">
        <v>0.20399999999999999</v>
      </c>
      <c r="Z32">
        <v>0.20399999999999999</v>
      </c>
      <c r="AA32">
        <v>0.19</v>
      </c>
      <c r="AB32">
        <v>0.19</v>
      </c>
      <c r="AC32">
        <v>0.192</v>
      </c>
      <c r="AD32">
        <v>0.21</v>
      </c>
      <c r="AE32">
        <v>0.224</v>
      </c>
      <c r="AF32">
        <v>0.215</v>
      </c>
      <c r="AG32">
        <v>0.22</v>
      </c>
      <c r="AH32">
        <v>0.20599999999999999</v>
      </c>
      <c r="AI32">
        <v>0.20799999999999999</v>
      </c>
      <c r="AJ32">
        <v>0.24</v>
      </c>
      <c r="AK32">
        <v>0.24</v>
      </c>
      <c r="AL32">
        <v>0.24</v>
      </c>
      <c r="AM32">
        <v>0.22800000000000001</v>
      </c>
      <c r="AN32">
        <v>0.215</v>
      </c>
      <c r="AO32">
        <v>0.20200000000000001</v>
      </c>
      <c r="AP32">
        <v>0.193</v>
      </c>
      <c r="AQ32">
        <v>0.2</v>
      </c>
      <c r="AR32">
        <v>0.2</v>
      </c>
      <c r="AS32">
        <v>0.19400000000000001</v>
      </c>
      <c r="AT32">
        <v>0.2</v>
      </c>
      <c r="AU32">
        <v>0.19800000000000001</v>
      </c>
      <c r="AV32">
        <v>0.19600000000000001</v>
      </c>
      <c r="AW32">
        <v>0.17100000000000001</v>
      </c>
      <c r="AX32">
        <v>0.18</v>
      </c>
      <c r="AY32">
        <v>0.18</v>
      </c>
      <c r="AZ32">
        <v>0.17100000000000001</v>
      </c>
      <c r="BA32">
        <v>0.17</v>
      </c>
      <c r="BB32">
        <v>0.182</v>
      </c>
      <c r="BC32">
        <v>0.189</v>
      </c>
      <c r="BD32">
        <v>0.189</v>
      </c>
      <c r="BE32">
        <v>0.17199999999999999</v>
      </c>
      <c r="BF32">
        <v>0.17499999999999999</v>
      </c>
      <c r="BG32">
        <v>0.17</v>
      </c>
      <c r="BH32">
        <v>0.17799999999999999</v>
      </c>
      <c r="BI32">
        <v>0.16</v>
      </c>
      <c r="BJ32">
        <v>0.16</v>
      </c>
      <c r="BK32">
        <v>0.154</v>
      </c>
      <c r="BL32">
        <v>0.14599999999999999</v>
      </c>
      <c r="BM32">
        <v>0.14699999999999999</v>
      </c>
      <c r="BN32">
        <v>0.13500000000000001</v>
      </c>
      <c r="BO32">
        <v>0.13800000000000001</v>
      </c>
      <c r="BP32">
        <v>0.14000000000000001</v>
      </c>
      <c r="BQ32">
        <v>0.14000000000000001</v>
      </c>
      <c r="BR32">
        <v>0.14499999999999999</v>
      </c>
      <c r="BS32" s="10">
        <f t="shared" si="0"/>
        <v>-0.26020408163265313</v>
      </c>
      <c r="BT32" s="11" cm="1">
        <f t="array" aca="1" ref="BT32" ca="1">_xlfn.PERCENTILE.INC((OFFSET(E32,0,1,1,COLUMNS(E32:BR32)-1) - E32:BQ32) / E32:BQ32, 0.05) * SQRT(COUNT(E32:BR32) - 1)</f>
        <v>-0.79726291769334767</v>
      </c>
      <c r="BU32" s="10" cm="1">
        <f t="array" aca="1" ref="BU32" ca="1">_xlfn.STDEV.P((E32:BQ32 - OFFSET(E32:BQ32,0,1)) / OFFSET(E32:BQ32,0,1)) * SQRT(COUNT(E32:BR32)-1)</f>
        <v>0.68901868181901471</v>
      </c>
      <c r="BV32" s="10" cm="1">
        <f t="array" ref="BV32">-(MAX(1 - (E32:BR32 / _xlfn.SCAN(E32, E32:BR32, _xlfn.LAMBDA(_xlpm.a,_xlpm.b, MAX(_xlpm.a, _xlpm.b))))))</f>
        <v>-0.56310679611650483</v>
      </c>
      <c r="BW32" s="12">
        <f t="shared" ca="1" si="1"/>
        <v>-0.38621509399927373</v>
      </c>
    </row>
    <row r="33" spans="1:75" x14ac:dyDescent="0.45">
      <c r="A33" s="2" t="s">
        <v>81</v>
      </c>
      <c r="B33" t="s">
        <v>82</v>
      </c>
      <c r="C33" t="s">
        <v>22</v>
      </c>
      <c r="D33" t="s">
        <v>8</v>
      </c>
      <c r="E33">
        <v>1403</v>
      </c>
      <c r="F33">
        <v>1375.6</v>
      </c>
      <c r="G33">
        <v>1343.8</v>
      </c>
      <c r="H33">
        <v>1464.2</v>
      </c>
      <c r="I33">
        <v>1447.2</v>
      </c>
      <c r="J33">
        <v>1469.6</v>
      </c>
      <c r="K33">
        <v>1459.2</v>
      </c>
      <c r="L33">
        <v>1475.8</v>
      </c>
      <c r="M33">
        <v>1429</v>
      </c>
      <c r="N33">
        <v>1404.4</v>
      </c>
      <c r="O33">
        <v>1509.6</v>
      </c>
      <c r="P33">
        <v>1550</v>
      </c>
      <c r="Q33">
        <v>1577.8</v>
      </c>
      <c r="R33">
        <v>1596.2</v>
      </c>
      <c r="S33">
        <v>1662.4</v>
      </c>
      <c r="T33">
        <v>1622</v>
      </c>
      <c r="U33">
        <v>1654.2</v>
      </c>
      <c r="V33">
        <v>1561.6</v>
      </c>
      <c r="W33">
        <v>1673</v>
      </c>
      <c r="X33">
        <v>1705</v>
      </c>
      <c r="Y33">
        <v>1745</v>
      </c>
      <c r="Z33">
        <v>1758.6</v>
      </c>
      <c r="AA33">
        <v>1750</v>
      </c>
      <c r="AB33">
        <v>1790.6</v>
      </c>
      <c r="AC33">
        <v>1806</v>
      </c>
      <c r="AD33">
        <v>1747.8</v>
      </c>
      <c r="AE33">
        <v>1820</v>
      </c>
      <c r="AF33">
        <v>1784.6</v>
      </c>
      <c r="AG33">
        <v>1850</v>
      </c>
      <c r="AH33">
        <v>1849.8</v>
      </c>
      <c r="AI33">
        <v>1846.2</v>
      </c>
      <c r="AJ33">
        <v>1862</v>
      </c>
      <c r="AK33">
        <v>1788.4</v>
      </c>
      <c r="AL33">
        <v>1807</v>
      </c>
      <c r="AM33">
        <v>1739.8</v>
      </c>
      <c r="AN33">
        <v>1617.8</v>
      </c>
      <c r="AO33">
        <v>1600.6</v>
      </c>
      <c r="AP33">
        <v>1577.2</v>
      </c>
      <c r="AQ33">
        <v>1668.4</v>
      </c>
      <c r="AR33">
        <v>1667.6</v>
      </c>
      <c r="AS33">
        <v>1602</v>
      </c>
      <c r="AT33">
        <v>1575.2</v>
      </c>
      <c r="AU33">
        <v>1571.6</v>
      </c>
      <c r="AV33">
        <v>1545</v>
      </c>
      <c r="AW33">
        <v>1484</v>
      </c>
      <c r="AX33">
        <v>1520.6</v>
      </c>
      <c r="AY33">
        <v>1504.8</v>
      </c>
      <c r="AZ33">
        <v>1493.4</v>
      </c>
      <c r="BA33">
        <v>1499.6</v>
      </c>
      <c r="BB33">
        <v>1455</v>
      </c>
      <c r="BC33">
        <v>1487.6</v>
      </c>
      <c r="BD33">
        <v>1516.6</v>
      </c>
      <c r="BE33">
        <v>1395.2</v>
      </c>
      <c r="BF33">
        <v>1413.6</v>
      </c>
      <c r="BG33">
        <v>1393</v>
      </c>
      <c r="BH33">
        <v>1319.6</v>
      </c>
      <c r="BI33">
        <v>1315.4</v>
      </c>
      <c r="BJ33">
        <v>1281.4000000000001</v>
      </c>
      <c r="BK33">
        <v>1315.2</v>
      </c>
      <c r="BL33">
        <v>1274.4000000000001</v>
      </c>
      <c r="BM33">
        <v>1265.4000000000001</v>
      </c>
      <c r="BN33">
        <v>1262.8</v>
      </c>
      <c r="BO33">
        <v>1282.8</v>
      </c>
      <c r="BP33">
        <v>1271.2</v>
      </c>
      <c r="BQ33">
        <v>1240.5999999999999</v>
      </c>
      <c r="BR33">
        <v>1301.8</v>
      </c>
      <c r="BS33" s="10">
        <f t="shared" si="0"/>
        <v>-7.2131147540983639E-2</v>
      </c>
      <c r="BT33" s="11" cm="1">
        <f t="array" aca="1" ref="BT33" ca="1">_xlfn.PERCENTILE.INC((OFFSET(E33,0,1,1,COLUMNS(E33:BR33)-1) - E33:BQ33) / E33:BQ33, 0.05) * SQRT(COUNT(E33:BR33) - 1)</f>
        <v>-0.4035893930491346</v>
      </c>
      <c r="BU33" s="10" cm="1">
        <f t="array" aca="1" ref="BU33" ca="1">_xlfn.STDEV.P((E33:BQ33 - OFFSET(E33:BQ33,0,1)) / OFFSET(E33:BQ33,0,1)) * SQRT(COUNT(E33:BR33)-1)</f>
        <v>0.25959748589494186</v>
      </c>
      <c r="BV33" s="10" cm="1">
        <f t="array" ref="BV33">-(MAX(1 - (E33:BR33 / _xlfn.SCAN(E33, E33:BR33, _xlfn.LAMBDA(_xlpm.a,_xlpm.b, MAX(_xlpm.a, _xlpm.b))))))</f>
        <v>-0.3337271750805586</v>
      </c>
      <c r="BW33" s="12">
        <f t="shared" ca="1" si="1"/>
        <v>-0.30060568809167143</v>
      </c>
    </row>
    <row r="34" spans="1:75" x14ac:dyDescent="0.45">
      <c r="A34" s="2" t="s">
        <v>83</v>
      </c>
      <c r="B34" t="s">
        <v>84</v>
      </c>
      <c r="C34" t="s">
        <v>37</v>
      </c>
      <c r="D34" t="s">
        <v>8</v>
      </c>
      <c r="E34">
        <v>4.226</v>
      </c>
      <c r="F34">
        <v>4.24</v>
      </c>
      <c r="G34">
        <v>3.88</v>
      </c>
      <c r="H34">
        <v>3.887</v>
      </c>
      <c r="I34">
        <v>4.0549999999999997</v>
      </c>
      <c r="J34">
        <v>4.1660000000000004</v>
      </c>
      <c r="K34">
        <v>4.1219999999999999</v>
      </c>
      <c r="L34">
        <v>4.1420000000000003</v>
      </c>
      <c r="M34">
        <v>4.0119999999999996</v>
      </c>
      <c r="N34">
        <v>3.915</v>
      </c>
      <c r="O34">
        <v>3.9820000000000002</v>
      </c>
      <c r="P34">
        <v>4.0579999999999998</v>
      </c>
      <c r="Q34">
        <v>4.0970000000000004</v>
      </c>
      <c r="R34">
        <v>4.0869999999999997</v>
      </c>
      <c r="S34">
        <v>4.077</v>
      </c>
      <c r="T34">
        <v>4.0629999999999997</v>
      </c>
      <c r="U34">
        <v>4.1130000000000004</v>
      </c>
      <c r="V34">
        <v>4.0990000000000002</v>
      </c>
      <c r="W34">
        <v>4.1349999999999998</v>
      </c>
      <c r="X34">
        <v>4.1829999999999998</v>
      </c>
      <c r="Y34">
        <v>4.2839999999999998</v>
      </c>
      <c r="Z34">
        <v>4.234</v>
      </c>
      <c r="AA34">
        <v>4.2439999999999998</v>
      </c>
      <c r="AB34">
        <v>4.3</v>
      </c>
      <c r="AC34">
        <v>4.3369999999999997</v>
      </c>
      <c r="AD34">
        <v>4.3339999999999996</v>
      </c>
      <c r="AE34">
        <v>4.407</v>
      </c>
      <c r="AF34">
        <v>4.3890000000000002</v>
      </c>
      <c r="AG34">
        <v>4.45</v>
      </c>
      <c r="AH34">
        <v>4.8460000000000001</v>
      </c>
      <c r="AI34">
        <v>4.8849999999999998</v>
      </c>
      <c r="AJ34">
        <v>4.7619999999999996</v>
      </c>
      <c r="AK34">
        <v>4.8330000000000002</v>
      </c>
      <c r="AL34">
        <v>4.7960000000000003</v>
      </c>
      <c r="AM34">
        <v>4.7880000000000003</v>
      </c>
      <c r="AN34">
        <v>4.7249999999999996</v>
      </c>
      <c r="AO34">
        <v>4.6210000000000004</v>
      </c>
      <c r="AP34">
        <v>4.5289999999999999</v>
      </c>
      <c r="AQ34">
        <v>4.5519999999999996</v>
      </c>
      <c r="AR34">
        <v>4.5579999999999998</v>
      </c>
      <c r="AS34">
        <v>4.4960000000000004</v>
      </c>
      <c r="AT34">
        <v>4.4850000000000003</v>
      </c>
      <c r="AU34">
        <v>4.4669999999999996</v>
      </c>
      <c r="AV34">
        <v>4.468</v>
      </c>
      <c r="AW34">
        <v>4.4020000000000001</v>
      </c>
      <c r="AX34">
        <v>4.492</v>
      </c>
      <c r="AY34">
        <v>4.444</v>
      </c>
      <c r="AZ34">
        <v>4.4349999999999996</v>
      </c>
      <c r="BA34">
        <v>4.4000000000000004</v>
      </c>
      <c r="BB34">
        <v>4.4880000000000004</v>
      </c>
      <c r="BC34">
        <v>4.58</v>
      </c>
      <c r="BD34">
        <v>4.6849999999999996</v>
      </c>
      <c r="BE34">
        <v>4.6529999999999996</v>
      </c>
      <c r="BF34">
        <v>4.63</v>
      </c>
      <c r="BG34">
        <v>4.6719999999999997</v>
      </c>
      <c r="BH34">
        <v>4.6500000000000004</v>
      </c>
      <c r="BI34">
        <v>4.6740000000000004</v>
      </c>
      <c r="BJ34">
        <v>4.6630000000000003</v>
      </c>
      <c r="BK34">
        <v>4.6440000000000001</v>
      </c>
      <c r="BL34">
        <v>4.5940000000000003</v>
      </c>
      <c r="BM34">
        <v>4.3550000000000004</v>
      </c>
      <c r="BN34">
        <v>4.2930000000000001</v>
      </c>
      <c r="BO34">
        <v>4.2839999999999998</v>
      </c>
      <c r="BP34">
        <v>4.1980000000000004</v>
      </c>
      <c r="BQ34">
        <v>4.0629999999999997</v>
      </c>
      <c r="BR34">
        <v>4.1020000000000003</v>
      </c>
      <c r="BS34" s="10">
        <f t="shared" si="0"/>
        <v>-2.9342167534311327E-2</v>
      </c>
      <c r="BT34" s="11" cm="1">
        <f t="array" aca="1" ref="BT34" ca="1">_xlfn.PERCENTILE.INC((OFFSET(E34,0,1,1,COLUMNS(E34:BR34)-1) - E34:BQ34) / E34:BQ34, 0.05) * SQRT(COUNT(E34:BR34) - 1)</f>
        <v>-0.24303246359382921</v>
      </c>
      <c r="BU34" s="10" cm="1">
        <f t="array" aca="1" ref="BU34" ca="1">_xlfn.STDEV.P((E34:BQ34 - OFFSET(E34:BQ34,0,1)) / OFFSET(E34:BQ34,0,1)) * SQRT(COUNT(E34:BR34)-1)</f>
        <v>0.17793703564478783</v>
      </c>
      <c r="BV34" s="10" cm="1">
        <f t="array" ref="BV34">-(MAX(1 - (E34:BR34 / _xlfn.SCAN(E34, E34:BR34, _xlfn.LAMBDA(_xlpm.a,_xlpm.b, MAX(_xlpm.a, _xlpm.b))))))</f>
        <v>-0.1682702149437052</v>
      </c>
      <c r="BW34" s="12">
        <f t="shared" ca="1" si="1"/>
        <v>-0.1980897385410452</v>
      </c>
    </row>
    <row r="35" spans="1:75" x14ac:dyDescent="0.45">
      <c r="A35" s="2" t="s">
        <v>85</v>
      </c>
      <c r="B35" t="s">
        <v>86</v>
      </c>
      <c r="C35" t="s">
        <v>22</v>
      </c>
      <c r="D35" t="s">
        <v>8</v>
      </c>
      <c r="E35">
        <v>123.85</v>
      </c>
      <c r="F35">
        <v>125.25</v>
      </c>
      <c r="G35">
        <v>119.2</v>
      </c>
      <c r="H35">
        <v>119</v>
      </c>
      <c r="I35">
        <v>119.4</v>
      </c>
      <c r="J35">
        <v>122</v>
      </c>
      <c r="K35">
        <v>119.55</v>
      </c>
      <c r="L35">
        <v>119.65</v>
      </c>
      <c r="M35">
        <v>119.95</v>
      </c>
      <c r="N35">
        <v>123.15</v>
      </c>
      <c r="O35">
        <v>122.85</v>
      </c>
      <c r="P35">
        <v>122.8</v>
      </c>
      <c r="Q35">
        <v>125.55</v>
      </c>
      <c r="R35">
        <v>123.6</v>
      </c>
      <c r="S35">
        <v>123.95</v>
      </c>
      <c r="T35">
        <v>125.5</v>
      </c>
      <c r="U35">
        <v>124.15</v>
      </c>
      <c r="V35">
        <v>124</v>
      </c>
      <c r="W35">
        <v>119.45</v>
      </c>
      <c r="X35">
        <v>124</v>
      </c>
      <c r="Y35">
        <v>123</v>
      </c>
      <c r="Z35">
        <v>120.7</v>
      </c>
      <c r="AA35">
        <v>121.05</v>
      </c>
      <c r="AB35">
        <v>123.95</v>
      </c>
      <c r="AC35">
        <v>123.5</v>
      </c>
      <c r="AD35">
        <v>125.2</v>
      </c>
      <c r="AE35">
        <v>126.5</v>
      </c>
      <c r="AF35">
        <v>127.65</v>
      </c>
      <c r="AG35">
        <v>128.30000000000001</v>
      </c>
      <c r="AH35">
        <v>128.05000000000001</v>
      </c>
      <c r="AI35">
        <v>127.4</v>
      </c>
      <c r="AJ35">
        <v>129.25</v>
      </c>
      <c r="AK35">
        <v>130.85</v>
      </c>
      <c r="AL35">
        <v>129.19999999999999</v>
      </c>
      <c r="AM35">
        <v>128.80000000000001</v>
      </c>
      <c r="AN35">
        <v>126.05</v>
      </c>
      <c r="AO35">
        <v>126.45</v>
      </c>
      <c r="AP35">
        <v>126.45</v>
      </c>
      <c r="AQ35">
        <v>126.2</v>
      </c>
      <c r="AR35">
        <v>125.4</v>
      </c>
      <c r="AS35">
        <v>124.4</v>
      </c>
      <c r="AT35">
        <v>122</v>
      </c>
      <c r="AU35">
        <v>122.25</v>
      </c>
      <c r="AV35">
        <v>122.35</v>
      </c>
      <c r="AW35">
        <v>120.15</v>
      </c>
      <c r="AX35">
        <v>122.35</v>
      </c>
      <c r="AY35">
        <v>120.65</v>
      </c>
      <c r="AZ35">
        <v>120.4</v>
      </c>
      <c r="BA35">
        <v>121.15</v>
      </c>
      <c r="BB35">
        <v>118.7</v>
      </c>
      <c r="BC35">
        <v>120.15</v>
      </c>
      <c r="BD35">
        <v>121.7</v>
      </c>
      <c r="BE35">
        <v>119.75</v>
      </c>
      <c r="BF35">
        <v>118.45</v>
      </c>
      <c r="BG35">
        <v>118.65</v>
      </c>
      <c r="BH35">
        <v>115.1</v>
      </c>
      <c r="BI35">
        <v>116.85</v>
      </c>
      <c r="BJ35">
        <v>115.2</v>
      </c>
      <c r="BK35">
        <v>113.1</v>
      </c>
      <c r="BL35">
        <v>111.25</v>
      </c>
      <c r="BM35">
        <v>109</v>
      </c>
      <c r="BN35">
        <v>109.25</v>
      </c>
      <c r="BO35">
        <v>110</v>
      </c>
      <c r="BP35">
        <v>109.05</v>
      </c>
      <c r="BQ35">
        <v>107</v>
      </c>
      <c r="BR35">
        <v>106.9</v>
      </c>
      <c r="BS35" s="10">
        <f t="shared" si="0"/>
        <v>-0.13685910375454169</v>
      </c>
      <c r="BT35" s="11" cm="1">
        <f t="array" aca="1" ref="BT35" ca="1">_xlfn.PERCENTILE.INC((OFFSET(E35,0,1,1,COLUMNS(E35:BR35)-1) - E35:BQ35) / E35:BQ35, 0.05) * SQRT(COUNT(E35:BR35) - 1)</f>
        <v>-0.17032075113318892</v>
      </c>
      <c r="BU35" s="10" cm="1">
        <f t="array" aca="1" ref="BU35" ca="1">_xlfn.STDEV.P((E35:BQ35 - OFFSET(E35:BQ35,0,1)) / OFFSET(E35:BQ35,0,1)) * SQRT(COUNT(E35:BR35)-1)</f>
        <v>0.12489394013359292</v>
      </c>
      <c r="BV35" s="10" cm="1">
        <f t="array" ref="BV35">-(MAX(1 - (E35:BR35 / _xlfn.SCAN(E35, E35:BR35, _xlfn.LAMBDA(_xlpm.a,_xlpm.b, MAX(_xlpm.a, _xlpm.b))))))</f>
        <v>-0.18303400840657236</v>
      </c>
      <c r="BW35" s="12">
        <f t="shared" ca="1" si="1"/>
        <v>-1.1430853805650372</v>
      </c>
    </row>
    <row r="36" spans="1:75" x14ac:dyDescent="0.45">
      <c r="A36" s="2" t="s">
        <v>87</v>
      </c>
      <c r="B36" t="s">
        <v>88</v>
      </c>
      <c r="C36" t="s">
        <v>80</v>
      </c>
      <c r="D36" t="s">
        <v>8</v>
      </c>
      <c r="E36">
        <v>115.75</v>
      </c>
      <c r="F36">
        <v>112.65</v>
      </c>
      <c r="G36">
        <v>115.25</v>
      </c>
      <c r="H36">
        <v>120.3</v>
      </c>
      <c r="I36">
        <v>122.65</v>
      </c>
      <c r="J36">
        <v>127.35</v>
      </c>
      <c r="K36">
        <v>126.1</v>
      </c>
      <c r="L36">
        <v>126.8</v>
      </c>
      <c r="M36">
        <v>126</v>
      </c>
      <c r="N36">
        <v>127.25</v>
      </c>
      <c r="O36">
        <v>131.9</v>
      </c>
      <c r="P36">
        <v>130.4</v>
      </c>
      <c r="Q36">
        <v>130.44999999999999</v>
      </c>
      <c r="R36">
        <v>130.80000000000001</v>
      </c>
      <c r="S36">
        <v>137.4</v>
      </c>
      <c r="T36">
        <v>139.25</v>
      </c>
      <c r="U36">
        <v>135.6</v>
      </c>
      <c r="V36">
        <v>134.44999999999999</v>
      </c>
      <c r="W36">
        <v>137.55000000000001</v>
      </c>
      <c r="X36">
        <v>139.5</v>
      </c>
      <c r="Y36">
        <v>142.1</v>
      </c>
      <c r="Z36">
        <v>141.9</v>
      </c>
      <c r="AA36">
        <v>140.19999999999999</v>
      </c>
      <c r="AB36">
        <v>140</v>
      </c>
      <c r="AC36">
        <v>141.4</v>
      </c>
      <c r="AD36">
        <v>136</v>
      </c>
      <c r="AE36">
        <v>133.85</v>
      </c>
      <c r="AF36">
        <v>134.5</v>
      </c>
      <c r="AG36">
        <v>138.1</v>
      </c>
      <c r="AH36">
        <v>141.15</v>
      </c>
      <c r="AI36">
        <v>139.6</v>
      </c>
      <c r="AJ36">
        <v>139.44999999999999</v>
      </c>
      <c r="AK36">
        <v>136.05000000000001</v>
      </c>
      <c r="AL36">
        <v>135.85</v>
      </c>
      <c r="AM36">
        <v>134.30000000000001</v>
      </c>
      <c r="AN36">
        <v>133.25</v>
      </c>
      <c r="AO36">
        <v>129.1</v>
      </c>
      <c r="AP36">
        <v>127.25</v>
      </c>
      <c r="AQ36">
        <v>130.9</v>
      </c>
      <c r="AR36">
        <v>131.9</v>
      </c>
      <c r="AS36">
        <v>127.55</v>
      </c>
      <c r="AT36">
        <v>125.35</v>
      </c>
      <c r="AU36">
        <v>125.15</v>
      </c>
      <c r="AV36">
        <v>124.2</v>
      </c>
      <c r="AW36">
        <v>120.8</v>
      </c>
      <c r="AX36">
        <v>124.3</v>
      </c>
      <c r="AY36">
        <v>122.4</v>
      </c>
      <c r="AZ36">
        <v>122.9</v>
      </c>
      <c r="BA36">
        <v>123.95</v>
      </c>
      <c r="BB36">
        <v>124.7</v>
      </c>
      <c r="BC36">
        <v>126.2</v>
      </c>
      <c r="BD36">
        <v>126.85</v>
      </c>
      <c r="BE36">
        <v>117.35</v>
      </c>
      <c r="BF36">
        <v>117.5</v>
      </c>
      <c r="BG36">
        <v>116.25</v>
      </c>
      <c r="BH36">
        <v>113.15</v>
      </c>
      <c r="BI36">
        <v>112.2</v>
      </c>
      <c r="BJ36">
        <v>112.1</v>
      </c>
      <c r="BK36">
        <v>112.9</v>
      </c>
      <c r="BL36">
        <v>107</v>
      </c>
      <c r="BM36">
        <v>105.55</v>
      </c>
      <c r="BN36">
        <v>106.25</v>
      </c>
      <c r="BO36">
        <v>104.6</v>
      </c>
      <c r="BP36">
        <v>104.8</v>
      </c>
      <c r="BQ36">
        <v>103.15</v>
      </c>
      <c r="BR36">
        <v>107.45</v>
      </c>
      <c r="BS36" s="10">
        <f t="shared" si="0"/>
        <v>-7.1706263498920064E-2</v>
      </c>
      <c r="BT36" s="11" cm="1">
        <f t="array" aca="1" ref="BT36" ca="1">_xlfn.PERCENTILE.INC((OFFSET(E36,0,1,1,COLUMNS(E36:BR36)-1) - E36:BQ36) / E36:BQ36, 0.05) * SQRT(COUNT(E36:BR36) - 1)</f>
        <v>-0.26293051800138595</v>
      </c>
      <c r="BU36" s="10" cm="1">
        <f t="array" aca="1" ref="BU36" ca="1">_xlfn.STDEV.P((E36:BQ36 - OFFSET(E36:BQ36,0,1)) / OFFSET(E36:BQ36,0,1)) * SQRT(COUNT(E36:BR36)-1)</f>
        <v>0.18290470579818216</v>
      </c>
      <c r="BV36" s="10" cm="1">
        <f t="array" ref="BV36">-(MAX(1 - (E36:BR36 / _xlfn.SCAN(E36, E36:BR36, _xlfn.LAMBDA(_xlpm.a,_xlpm.b, MAX(_xlpm.a, _xlpm.b))))))</f>
        <v>-0.27410274454609418</v>
      </c>
      <c r="BW36" s="12">
        <f t="shared" ca="1" si="1"/>
        <v>-0.42432804827826776</v>
      </c>
    </row>
    <row r="37" spans="1:75" x14ac:dyDescent="0.45">
      <c r="A37" s="2" t="s">
        <v>89</v>
      </c>
      <c r="B37" t="s">
        <v>90</v>
      </c>
      <c r="C37" t="s">
        <v>37</v>
      </c>
      <c r="D37" t="s">
        <v>8</v>
      </c>
      <c r="E37">
        <v>42.14</v>
      </c>
      <c r="F37">
        <v>42.38</v>
      </c>
      <c r="G37">
        <v>40.42</v>
      </c>
      <c r="H37">
        <v>40.299999999999997</v>
      </c>
      <c r="I37">
        <v>42.25</v>
      </c>
      <c r="J37">
        <v>42.68</v>
      </c>
      <c r="K37">
        <v>41.48</v>
      </c>
      <c r="L37">
        <v>41.97</v>
      </c>
      <c r="M37">
        <v>40.94</v>
      </c>
      <c r="N37">
        <v>39.51</v>
      </c>
      <c r="O37">
        <v>40.56</v>
      </c>
      <c r="P37">
        <v>41.47</v>
      </c>
      <c r="Q37">
        <v>41.83</v>
      </c>
      <c r="R37">
        <v>41.35</v>
      </c>
      <c r="S37">
        <v>41.31</v>
      </c>
      <c r="T37">
        <v>40.9</v>
      </c>
      <c r="U37">
        <v>41.34</v>
      </c>
      <c r="V37">
        <v>41.36</v>
      </c>
      <c r="W37">
        <v>41.64</v>
      </c>
      <c r="X37">
        <v>41.55</v>
      </c>
      <c r="Y37">
        <v>42.55</v>
      </c>
      <c r="Z37">
        <v>41.49</v>
      </c>
      <c r="AA37">
        <v>41.23</v>
      </c>
      <c r="AB37">
        <v>42.21</v>
      </c>
      <c r="AC37">
        <v>41.94</v>
      </c>
      <c r="AD37">
        <v>42.56</v>
      </c>
      <c r="AE37">
        <v>43.27</v>
      </c>
      <c r="AF37">
        <v>43.15</v>
      </c>
      <c r="AG37">
        <v>44.02</v>
      </c>
      <c r="AH37">
        <v>43.95</v>
      </c>
      <c r="AI37">
        <v>44.33</v>
      </c>
      <c r="AJ37">
        <v>43.86</v>
      </c>
      <c r="AK37">
        <v>43.5</v>
      </c>
      <c r="AL37">
        <v>43.5</v>
      </c>
      <c r="AM37">
        <v>42.89</v>
      </c>
      <c r="AN37">
        <v>42.38</v>
      </c>
      <c r="AO37">
        <v>41.42</v>
      </c>
      <c r="AP37">
        <v>40.93</v>
      </c>
      <c r="AQ37">
        <v>40.17</v>
      </c>
      <c r="AR37">
        <v>40.85</v>
      </c>
      <c r="AS37">
        <v>40.4</v>
      </c>
      <c r="AT37">
        <v>40.33</v>
      </c>
      <c r="AU37">
        <v>40.39</v>
      </c>
      <c r="AV37">
        <v>40.49</v>
      </c>
      <c r="AW37">
        <v>39.94</v>
      </c>
      <c r="AX37">
        <v>40.92</v>
      </c>
      <c r="AY37">
        <v>39.51</v>
      </c>
      <c r="AZ37">
        <v>39.78</v>
      </c>
      <c r="BA37">
        <v>39.28</v>
      </c>
      <c r="BB37">
        <v>40.06</v>
      </c>
      <c r="BC37">
        <v>40.67</v>
      </c>
      <c r="BD37">
        <v>41.7</v>
      </c>
      <c r="BE37">
        <v>39.200000000000003</v>
      </c>
      <c r="BF37">
        <v>39.07</v>
      </c>
      <c r="BG37">
        <v>39.659999999999997</v>
      </c>
      <c r="BH37">
        <v>39.75</v>
      </c>
      <c r="BI37">
        <v>39.99</v>
      </c>
      <c r="BJ37">
        <v>39.89</v>
      </c>
      <c r="BK37">
        <v>41.01</v>
      </c>
      <c r="BL37">
        <v>40.97</v>
      </c>
      <c r="BM37">
        <v>39.44</v>
      </c>
      <c r="BN37">
        <v>38.020000000000003</v>
      </c>
      <c r="BO37">
        <v>38.51</v>
      </c>
      <c r="BP37">
        <v>37.54</v>
      </c>
      <c r="BQ37">
        <v>36.94</v>
      </c>
      <c r="BR37">
        <v>37.44</v>
      </c>
      <c r="BS37" s="10">
        <f t="shared" si="0"/>
        <v>-0.11153298528713818</v>
      </c>
      <c r="BT37" s="11" cm="1">
        <f t="array" aca="1" ref="BT37" ca="1">_xlfn.PERCENTILE.INC((OFFSET(E37,0,1,1,COLUMNS(E37:BR37)-1) - E37:BQ37) / E37:BQ37, 0.05) * SQRT(COUNT(E37:BR37) - 1)</f>
        <v>-0.28854077433123054</v>
      </c>
      <c r="BU37" s="10" cm="1">
        <f t="array" aca="1" ref="BU37" ca="1">_xlfn.STDEV.P((E37:BQ37 - OFFSET(E37:BQ37,0,1)) / OFFSET(E37:BQ37,0,1)) * SQRT(COUNT(E37:BR37)-1)</f>
        <v>0.1624398136771491</v>
      </c>
      <c r="BV37" s="10" cm="1">
        <f t="array" ref="BV37">-(MAX(1 - (E37:BR37 / _xlfn.SCAN(E37, E37:BR37, _xlfn.LAMBDA(_xlpm.a,_xlpm.b, MAX(_xlpm.a, _xlpm.b))))))</f>
        <v>-0.16670426347845702</v>
      </c>
      <c r="BW37" s="12">
        <f t="shared" ca="1" si="1"/>
        <v>-0.72296511527575036</v>
      </c>
    </row>
    <row r="38" spans="1:75" x14ac:dyDescent="0.45">
      <c r="A38" s="2" t="s">
        <v>91</v>
      </c>
      <c r="B38" t="s">
        <v>92</v>
      </c>
      <c r="C38" t="s">
        <v>22</v>
      </c>
      <c r="D38" t="s">
        <v>8</v>
      </c>
      <c r="E38">
        <v>3.5</v>
      </c>
      <c r="F38">
        <v>3.51</v>
      </c>
      <c r="G38">
        <v>3.4350000000000001</v>
      </c>
      <c r="H38">
        <v>3.44</v>
      </c>
      <c r="I38">
        <v>3.47</v>
      </c>
      <c r="J38">
        <v>3.5249999999999999</v>
      </c>
      <c r="K38">
        <v>3.4950000000000001</v>
      </c>
      <c r="L38">
        <v>3.51</v>
      </c>
      <c r="M38">
        <v>3.4649999999999999</v>
      </c>
      <c r="N38">
        <v>3.45</v>
      </c>
      <c r="O38">
        <v>3.5</v>
      </c>
      <c r="P38">
        <v>3.4849999999999999</v>
      </c>
      <c r="Q38">
        <v>3.52</v>
      </c>
      <c r="R38">
        <v>3.5449999999999999</v>
      </c>
      <c r="S38">
        <v>3.56</v>
      </c>
      <c r="T38">
        <v>3.58</v>
      </c>
      <c r="U38">
        <v>3.5550000000000002</v>
      </c>
      <c r="V38">
        <v>3.4950000000000001</v>
      </c>
      <c r="W38">
        <v>3.52</v>
      </c>
      <c r="X38">
        <v>3.47</v>
      </c>
      <c r="Y38">
        <v>3.53</v>
      </c>
      <c r="Z38">
        <v>3.4950000000000001</v>
      </c>
      <c r="AA38">
        <v>3.51</v>
      </c>
      <c r="AB38">
        <v>3.53</v>
      </c>
      <c r="AC38">
        <v>3.56</v>
      </c>
      <c r="AD38">
        <v>3.55</v>
      </c>
      <c r="AE38">
        <v>3.5249999999999999</v>
      </c>
      <c r="AF38">
        <v>3.47</v>
      </c>
      <c r="AG38">
        <v>3.55</v>
      </c>
      <c r="AH38">
        <v>3.52</v>
      </c>
      <c r="AI38">
        <v>3.55</v>
      </c>
      <c r="AJ38">
        <v>3.5449999999999999</v>
      </c>
      <c r="AK38">
        <v>3.5649999999999999</v>
      </c>
      <c r="AL38">
        <v>3.55</v>
      </c>
      <c r="AM38">
        <v>3.62</v>
      </c>
      <c r="AN38">
        <v>3.6</v>
      </c>
      <c r="AO38">
        <v>3.56</v>
      </c>
      <c r="AP38">
        <v>3.52</v>
      </c>
      <c r="AQ38">
        <v>3.2050000000000001</v>
      </c>
      <c r="AR38">
        <v>3.23</v>
      </c>
      <c r="AS38">
        <v>3.23</v>
      </c>
      <c r="AT38">
        <v>3.4750000000000001</v>
      </c>
      <c r="AU38">
        <v>3.7250000000000001</v>
      </c>
      <c r="AV38">
        <v>3.605</v>
      </c>
      <c r="AW38">
        <v>3.59</v>
      </c>
      <c r="AX38">
        <v>3.62</v>
      </c>
      <c r="AY38">
        <v>3.57</v>
      </c>
      <c r="AZ38">
        <v>3.5249999999999999</v>
      </c>
      <c r="BA38">
        <v>3.5</v>
      </c>
      <c r="BB38">
        <v>3.51</v>
      </c>
      <c r="BC38">
        <v>3.5</v>
      </c>
      <c r="BD38">
        <v>3.49</v>
      </c>
      <c r="BE38">
        <v>3.4249999999999998</v>
      </c>
      <c r="BF38">
        <v>3.36</v>
      </c>
      <c r="BG38">
        <v>3.335</v>
      </c>
      <c r="BH38">
        <v>3.34</v>
      </c>
      <c r="BI38">
        <v>3.31</v>
      </c>
      <c r="BJ38">
        <v>3.3</v>
      </c>
      <c r="BK38">
        <v>3.3</v>
      </c>
      <c r="BL38">
        <v>3.2450000000000001</v>
      </c>
      <c r="BM38">
        <v>3.17</v>
      </c>
      <c r="BN38">
        <v>3.2</v>
      </c>
      <c r="BO38">
        <v>3.1850000000000001</v>
      </c>
      <c r="BP38">
        <v>3.14</v>
      </c>
      <c r="BQ38">
        <v>2.9350000000000001</v>
      </c>
      <c r="BR38">
        <v>3.0249999999999999</v>
      </c>
      <c r="BS38" s="10">
        <f t="shared" si="0"/>
        <v>-0.13571428571428573</v>
      </c>
      <c r="BT38" s="11" cm="1">
        <f t="array" aca="1" ref="BT38" ca="1">_xlfn.PERCENTILE.INC((OFFSET(E38,0,1,1,COLUMNS(E38:BR38)-1) - E38:BQ38) / E38:BQ38, 0.05) * SQRT(COUNT(E38:BR38) - 1)</f>
        <v>-0.18352511448163591</v>
      </c>
      <c r="BU38" s="10" cm="1">
        <f t="array" aca="1" ref="BU38" ca="1">_xlfn.STDEV.P((E38:BQ38 - OFFSET(E38:BQ38,0,1)) / OFFSET(E38:BQ38,0,1)) * SQRT(COUNT(E38:BR38)-1)</f>
        <v>0.18033299407787734</v>
      </c>
      <c r="BV38" s="10" cm="1">
        <f t="array" ref="BV38">-(MAX(1 - (E38:BR38 / _xlfn.SCAN(E38, E38:BR38, _xlfn.LAMBDA(_xlpm.a,_xlpm.b, MAX(_xlpm.a, _xlpm.b))))))</f>
        <v>-0.21208053691275164</v>
      </c>
      <c r="BW38" s="12">
        <f t="shared" ca="1" si="1"/>
        <v>-0.78532283995939323</v>
      </c>
    </row>
    <row r="39" spans="1:75" x14ac:dyDescent="0.45">
      <c r="A39" s="2" t="s">
        <v>93</v>
      </c>
      <c r="B39" t="s">
        <v>94</v>
      </c>
      <c r="C39" t="s">
        <v>19</v>
      </c>
      <c r="D39" t="s">
        <v>8</v>
      </c>
      <c r="E39">
        <v>4.74</v>
      </c>
      <c r="F39">
        <v>4.8</v>
      </c>
      <c r="G39">
        <v>4.71</v>
      </c>
      <c r="H39">
        <v>4.5999999999999996</v>
      </c>
      <c r="I39">
        <v>4.83</v>
      </c>
      <c r="J39">
        <v>4.91</v>
      </c>
      <c r="K39">
        <v>4.8499999999999996</v>
      </c>
      <c r="L39">
        <v>4.8499999999999996</v>
      </c>
      <c r="M39">
        <v>4.88</v>
      </c>
      <c r="N39">
        <v>4.8499999999999996</v>
      </c>
      <c r="O39">
        <v>4.76</v>
      </c>
      <c r="P39">
        <v>4.92</v>
      </c>
      <c r="Q39">
        <v>4.9000000000000004</v>
      </c>
      <c r="R39">
        <v>4.97</v>
      </c>
      <c r="S39">
        <v>5.0999999999999996</v>
      </c>
      <c r="T39">
        <v>5.2</v>
      </c>
      <c r="U39">
        <v>5.19</v>
      </c>
      <c r="V39">
        <v>5.34</v>
      </c>
      <c r="W39">
        <v>5.24</v>
      </c>
      <c r="X39">
        <v>5.23</v>
      </c>
      <c r="Y39">
        <v>5.18</v>
      </c>
      <c r="Z39">
        <v>5.21</v>
      </c>
      <c r="AA39">
        <v>5.35</v>
      </c>
      <c r="AB39">
        <v>5.32</v>
      </c>
      <c r="AC39">
        <v>5.34</v>
      </c>
      <c r="AD39">
        <v>5.19</v>
      </c>
      <c r="AE39">
        <v>5.24</v>
      </c>
      <c r="AF39">
        <v>5.27</v>
      </c>
      <c r="AG39">
        <v>5.34</v>
      </c>
      <c r="AH39">
        <v>5.28</v>
      </c>
      <c r="AI39">
        <v>5.35</v>
      </c>
      <c r="AJ39">
        <v>5.35</v>
      </c>
      <c r="AK39">
        <v>5.32</v>
      </c>
      <c r="AL39">
        <v>5.35</v>
      </c>
      <c r="AM39">
        <v>5.32</v>
      </c>
      <c r="AN39">
        <v>5.3</v>
      </c>
      <c r="AO39">
        <v>5.3</v>
      </c>
      <c r="AP39">
        <v>5.25</v>
      </c>
      <c r="AQ39">
        <v>5.3</v>
      </c>
      <c r="AR39">
        <v>5.4</v>
      </c>
      <c r="AS39">
        <v>5.4</v>
      </c>
      <c r="AT39">
        <v>5.12</v>
      </c>
      <c r="AU39">
        <v>5.0199999999999996</v>
      </c>
      <c r="AV39">
        <v>4.9000000000000004</v>
      </c>
      <c r="AW39">
        <v>4.9400000000000004</v>
      </c>
      <c r="AX39">
        <v>5.03</v>
      </c>
      <c r="AY39">
        <v>4.9000000000000004</v>
      </c>
      <c r="AZ39">
        <v>4.97</v>
      </c>
      <c r="BA39">
        <v>4.9400000000000004</v>
      </c>
      <c r="BB39">
        <v>4.8600000000000003</v>
      </c>
      <c r="BC39">
        <v>4.91</v>
      </c>
      <c r="BD39">
        <v>4.9800000000000004</v>
      </c>
      <c r="BE39">
        <v>4.9400000000000004</v>
      </c>
      <c r="BF39">
        <v>5.04</v>
      </c>
      <c r="BG39">
        <v>5.0999999999999996</v>
      </c>
      <c r="BH39">
        <v>5.0599999999999996</v>
      </c>
      <c r="BI39">
        <v>5</v>
      </c>
      <c r="BJ39">
        <v>4.88</v>
      </c>
      <c r="BK39">
        <v>4.79</v>
      </c>
      <c r="BL39">
        <v>4.75</v>
      </c>
      <c r="BM39">
        <v>4.5999999999999996</v>
      </c>
      <c r="BN39">
        <v>4.68</v>
      </c>
      <c r="BO39">
        <v>4.5999999999999996</v>
      </c>
      <c r="BP39">
        <v>4.4800000000000004</v>
      </c>
      <c r="BQ39">
        <v>4.45</v>
      </c>
      <c r="BR39">
        <v>4.42</v>
      </c>
      <c r="BS39" s="10">
        <f t="shared" si="0"/>
        <v>-6.7510548523206815E-2</v>
      </c>
      <c r="BT39" s="11" cm="1">
        <f t="array" aca="1" ref="BT39" ca="1">_xlfn.PERCENTILE.INC((OFFSET(E39,0,1,1,COLUMNS(E39:BR39)-1) - E39:BQ39) / E39:BQ39, 0.05) * SQRT(COUNT(E39:BR39) - 1)</f>
        <v>-0.20992951198007104</v>
      </c>
      <c r="BU39" s="10" cm="1">
        <f t="array" aca="1" ref="BU39" ca="1">_xlfn.STDEV.P((E39:BQ39 - OFFSET(E39:BQ39,0,1)) / OFFSET(E39:BQ39,0,1)) * SQRT(COUNT(E39:BR39)-1)</f>
        <v>0.14377216877357465</v>
      </c>
      <c r="BV39" s="10" cm="1">
        <f t="array" ref="BV39">-(MAX(1 - (E39:BR39 / _xlfn.SCAN(E39, E39:BR39, _xlfn.LAMBDA(_xlpm.a,_xlpm.b, MAX(_xlpm.a, _xlpm.b))))))</f>
        <v>-0.18148148148148158</v>
      </c>
      <c r="BW39" s="12">
        <f t="shared" ca="1" si="1"/>
        <v>-0.51064042841394486</v>
      </c>
    </row>
    <row r="40" spans="1:75" x14ac:dyDescent="0.45">
      <c r="A40" s="2" t="s">
        <v>95</v>
      </c>
      <c r="B40" t="s">
        <v>96</v>
      </c>
      <c r="C40" t="s">
        <v>71</v>
      </c>
      <c r="D40" t="s">
        <v>29</v>
      </c>
      <c r="E40">
        <v>65.2</v>
      </c>
      <c r="F40">
        <v>64.75</v>
      </c>
      <c r="G40">
        <v>65</v>
      </c>
      <c r="H40">
        <v>66.2</v>
      </c>
      <c r="I40">
        <v>66.45</v>
      </c>
      <c r="J40">
        <v>66.45</v>
      </c>
      <c r="K40">
        <v>66.05</v>
      </c>
      <c r="L40">
        <v>66.75</v>
      </c>
      <c r="M40">
        <v>66.45</v>
      </c>
      <c r="N40">
        <v>66.150000000000006</v>
      </c>
      <c r="O40">
        <v>67.099999999999994</v>
      </c>
      <c r="P40">
        <v>67.25</v>
      </c>
      <c r="Q40">
        <v>67.7</v>
      </c>
      <c r="R40">
        <v>67.849999999999994</v>
      </c>
      <c r="S40">
        <v>67.95</v>
      </c>
      <c r="T40">
        <v>69.25</v>
      </c>
      <c r="U40">
        <v>68.650000000000006</v>
      </c>
      <c r="V40">
        <v>67.75</v>
      </c>
      <c r="W40">
        <v>66.849999999999994</v>
      </c>
      <c r="X40">
        <v>68.099999999999994</v>
      </c>
      <c r="Y40">
        <v>68.7</v>
      </c>
      <c r="Z40">
        <v>68.75</v>
      </c>
      <c r="AA40">
        <v>68.75</v>
      </c>
      <c r="AB40">
        <v>69.45</v>
      </c>
      <c r="AC40">
        <v>68.75</v>
      </c>
      <c r="AD40">
        <v>67.599999999999994</v>
      </c>
      <c r="AE40">
        <v>68.75</v>
      </c>
      <c r="AF40">
        <v>69.3</v>
      </c>
      <c r="AG40">
        <v>70.75</v>
      </c>
      <c r="AH40">
        <v>69.95</v>
      </c>
      <c r="AI40">
        <v>70.75</v>
      </c>
      <c r="AJ40">
        <v>71.150000000000006</v>
      </c>
      <c r="AK40">
        <v>70.2</v>
      </c>
      <c r="AL40">
        <v>69.55</v>
      </c>
      <c r="AM40">
        <v>70.150000000000006</v>
      </c>
      <c r="AN40">
        <v>69.3</v>
      </c>
      <c r="AO40">
        <v>68.7</v>
      </c>
      <c r="AP40">
        <v>67.650000000000006</v>
      </c>
      <c r="AQ40">
        <v>67.25</v>
      </c>
      <c r="AR40">
        <v>67.05</v>
      </c>
      <c r="AS40">
        <v>66.75</v>
      </c>
      <c r="AT40">
        <v>66.75</v>
      </c>
      <c r="AU40">
        <v>66.400000000000006</v>
      </c>
      <c r="AV40">
        <v>65.150000000000006</v>
      </c>
      <c r="AW40">
        <v>62.9</v>
      </c>
      <c r="AX40">
        <v>64</v>
      </c>
      <c r="AY40">
        <v>63.95</v>
      </c>
      <c r="AZ40">
        <v>64</v>
      </c>
      <c r="BA40">
        <v>64.099999999999994</v>
      </c>
      <c r="BB40">
        <v>62.8</v>
      </c>
      <c r="BC40">
        <v>64.05</v>
      </c>
      <c r="BD40">
        <v>64.849999999999994</v>
      </c>
      <c r="BE40">
        <v>63.8</v>
      </c>
      <c r="BF40">
        <v>63.15</v>
      </c>
      <c r="BG40">
        <v>62.35</v>
      </c>
      <c r="BH40">
        <v>63.45</v>
      </c>
      <c r="BI40">
        <v>63.45</v>
      </c>
      <c r="BJ40">
        <v>61.05</v>
      </c>
      <c r="BK40">
        <v>61</v>
      </c>
      <c r="BL40">
        <v>58.8</v>
      </c>
      <c r="BM40">
        <v>57.25</v>
      </c>
      <c r="BN40">
        <v>53.85</v>
      </c>
      <c r="BO40">
        <v>49.86</v>
      </c>
      <c r="BP40">
        <v>51.75</v>
      </c>
      <c r="BQ40">
        <v>50.85</v>
      </c>
      <c r="BR40">
        <v>53.6</v>
      </c>
      <c r="BS40" s="10">
        <f t="shared" si="0"/>
        <v>-0.17791411042944788</v>
      </c>
      <c r="BT40" s="11" cm="1">
        <f t="array" aca="1" ref="BT40" ca="1">_xlfn.PERCENTILE.INC((OFFSET(E40,0,1,1,COLUMNS(E40:BR40)-1) - E40:BQ40) / E40:BQ40, 0.05) * SQRT(COUNT(E40:BR40) - 1)</f>
        <v>-0.28830308308486136</v>
      </c>
      <c r="BU40" s="10" cm="1">
        <f t="array" aca="1" ref="BU40" ca="1">_xlfn.STDEV.P((E40:BQ40 - OFFSET(E40:BQ40,0,1)) / OFFSET(E40:BQ40,0,1)) * SQRT(COUNT(E40:BR40)-1)</f>
        <v>0.16102402150049003</v>
      </c>
      <c r="BV40" s="10" cm="1">
        <f t="array" ref="BV40">-(MAX(1 - (E40:BR40 / _xlfn.SCAN(E40, E40:BR40, _xlfn.LAMBDA(_xlpm.a,_xlpm.b, MAX(_xlpm.a, _xlpm.b))))))</f>
        <v>-0.29922698524244562</v>
      </c>
      <c r="BW40" s="12">
        <f t="shared" ca="1" si="1"/>
        <v>-1.141565351864112</v>
      </c>
    </row>
    <row r="41" spans="1:75" x14ac:dyDescent="0.45">
      <c r="A41" s="2" t="s">
        <v>97</v>
      </c>
      <c r="B41" t="s">
        <v>98</v>
      </c>
      <c r="C41" t="s">
        <v>22</v>
      </c>
      <c r="D41" t="s">
        <v>29</v>
      </c>
      <c r="E41">
        <v>3537</v>
      </c>
      <c r="F41">
        <v>3474</v>
      </c>
      <c r="G41">
        <v>3496</v>
      </c>
      <c r="H41">
        <v>3594</v>
      </c>
      <c r="I41">
        <v>3722</v>
      </c>
      <c r="J41">
        <v>3828</v>
      </c>
      <c r="K41">
        <v>3800</v>
      </c>
      <c r="L41">
        <v>3803</v>
      </c>
      <c r="M41">
        <v>3722</v>
      </c>
      <c r="N41">
        <v>3720</v>
      </c>
      <c r="O41">
        <v>3832</v>
      </c>
      <c r="P41">
        <v>3904</v>
      </c>
      <c r="Q41">
        <v>3939</v>
      </c>
      <c r="R41">
        <v>4074</v>
      </c>
      <c r="S41">
        <v>4143</v>
      </c>
      <c r="T41">
        <v>4189</v>
      </c>
      <c r="U41">
        <v>4138</v>
      </c>
      <c r="V41">
        <v>4078</v>
      </c>
      <c r="W41">
        <v>4145</v>
      </c>
      <c r="X41">
        <v>4397</v>
      </c>
      <c r="Y41">
        <v>4591</v>
      </c>
      <c r="Z41">
        <v>4526</v>
      </c>
      <c r="AA41">
        <v>4531</v>
      </c>
      <c r="AB41">
        <v>4496</v>
      </c>
      <c r="AC41">
        <v>4597</v>
      </c>
      <c r="AD41">
        <v>4533</v>
      </c>
      <c r="AE41">
        <v>4536</v>
      </c>
      <c r="AF41">
        <v>4473</v>
      </c>
      <c r="AG41">
        <v>4687</v>
      </c>
      <c r="AH41">
        <v>4614</v>
      </c>
      <c r="AI41">
        <v>4579</v>
      </c>
      <c r="AJ41">
        <v>4620</v>
      </c>
      <c r="AK41">
        <v>4610</v>
      </c>
      <c r="AL41">
        <v>4627</v>
      </c>
      <c r="AM41">
        <v>4592</v>
      </c>
      <c r="AN41">
        <v>4538</v>
      </c>
      <c r="AO41">
        <v>4429</v>
      </c>
      <c r="AP41">
        <v>4329</v>
      </c>
      <c r="AQ41">
        <v>4352</v>
      </c>
      <c r="AR41">
        <v>4359</v>
      </c>
      <c r="AS41">
        <v>4298</v>
      </c>
      <c r="AT41">
        <v>4298</v>
      </c>
      <c r="AU41">
        <v>4269</v>
      </c>
      <c r="AV41">
        <v>4250</v>
      </c>
      <c r="AW41">
        <v>4152</v>
      </c>
      <c r="AX41">
        <v>4332</v>
      </c>
      <c r="AY41">
        <v>4312</v>
      </c>
      <c r="AZ41">
        <v>4207</v>
      </c>
      <c r="BA41">
        <v>4182</v>
      </c>
      <c r="BB41">
        <v>4205</v>
      </c>
      <c r="BC41">
        <v>4292</v>
      </c>
      <c r="BD41">
        <v>4458</v>
      </c>
      <c r="BE41">
        <v>4326</v>
      </c>
      <c r="BF41">
        <v>4277</v>
      </c>
      <c r="BG41">
        <v>4302</v>
      </c>
      <c r="BH41">
        <v>4262</v>
      </c>
      <c r="BI41">
        <v>4262</v>
      </c>
      <c r="BJ41">
        <v>4091</v>
      </c>
      <c r="BK41">
        <v>4213</v>
      </c>
      <c r="BL41">
        <v>3907</v>
      </c>
      <c r="BM41">
        <v>3829</v>
      </c>
      <c r="BN41">
        <v>3935</v>
      </c>
      <c r="BO41">
        <v>3893</v>
      </c>
      <c r="BP41">
        <v>4038</v>
      </c>
      <c r="BQ41">
        <v>3994</v>
      </c>
      <c r="BR41">
        <v>4086</v>
      </c>
      <c r="BS41" s="10">
        <f t="shared" si="0"/>
        <v>0.15521628498727735</v>
      </c>
      <c r="BT41" s="11" cm="1">
        <f t="array" aca="1" ref="BT41" ca="1">_xlfn.PERCENTILE.INC((OFFSET(E41,0,1,1,COLUMNS(E41:BR41)-1) - E41:BQ41) / E41:BQ41, 0.05) * SQRT(COUNT(E41:BR41) - 1)</f>
        <v>-0.19578707465661449</v>
      </c>
      <c r="BU41" s="10" cm="1">
        <f t="array" aca="1" ref="BU41" ca="1">_xlfn.STDEV.P((E41:BQ41 - OFFSET(E41:BQ41,0,1)) / OFFSET(E41:BQ41,0,1)) * SQRT(COUNT(E41:BR41)-1)</f>
        <v>0.18697361909589025</v>
      </c>
      <c r="BV41" s="10" cm="1">
        <f t="array" ref="BV41">-(MAX(1 - (E41:BR41 / _xlfn.SCAN(E41, E41:BR41, _xlfn.LAMBDA(_xlpm.a,_xlpm.b, MAX(_xlpm.a, _xlpm.b))))))</f>
        <v>-0.18305952634947731</v>
      </c>
      <c r="BW41" s="12">
        <f t="shared" ca="1" si="1"/>
        <v>0.79856694423489349</v>
      </c>
    </row>
    <row r="42" spans="1:75" x14ac:dyDescent="0.45">
      <c r="A42" s="2" t="s">
        <v>99</v>
      </c>
      <c r="B42" t="s">
        <v>100</v>
      </c>
      <c r="C42" t="s">
        <v>37</v>
      </c>
      <c r="D42" t="s">
        <v>8</v>
      </c>
      <c r="E42">
        <v>2.16</v>
      </c>
      <c r="F42">
        <v>2.1320000000000001</v>
      </c>
      <c r="G42">
        <v>1.966</v>
      </c>
      <c r="H42">
        <v>1.97</v>
      </c>
      <c r="I42">
        <v>2.15</v>
      </c>
      <c r="J42">
        <v>2.19</v>
      </c>
      <c r="K42">
        <v>2.1560000000000001</v>
      </c>
      <c r="L42">
        <v>2.1259999999999999</v>
      </c>
      <c r="M42">
        <v>2.0640000000000001</v>
      </c>
      <c r="N42">
        <v>2.0499999999999998</v>
      </c>
      <c r="O42">
        <v>2.0859999999999999</v>
      </c>
      <c r="P42">
        <v>2.1480000000000001</v>
      </c>
      <c r="Q42">
        <v>2.2080000000000002</v>
      </c>
      <c r="R42">
        <v>2.1800000000000002</v>
      </c>
      <c r="S42">
        <v>2.1760000000000002</v>
      </c>
      <c r="T42">
        <v>2.15</v>
      </c>
      <c r="U42">
        <v>2.1360000000000001</v>
      </c>
      <c r="V42">
        <v>2.1419999999999999</v>
      </c>
      <c r="W42">
        <v>2.17</v>
      </c>
      <c r="X42">
        <v>2.15</v>
      </c>
      <c r="Y42">
        <v>2.214</v>
      </c>
      <c r="Z42">
        <v>2.2519999999999998</v>
      </c>
      <c r="AA42">
        <v>2.2519999999999998</v>
      </c>
      <c r="AB42">
        <v>2.3119999999999998</v>
      </c>
      <c r="AC42">
        <v>2.294</v>
      </c>
      <c r="AD42">
        <v>2.222</v>
      </c>
      <c r="AE42">
        <v>2.2160000000000002</v>
      </c>
      <c r="AF42">
        <v>2.266</v>
      </c>
      <c r="AG42">
        <v>2.2919999999999998</v>
      </c>
      <c r="AH42">
        <v>2.286</v>
      </c>
      <c r="AI42">
        <v>2.302</v>
      </c>
      <c r="AJ42">
        <v>2.27</v>
      </c>
      <c r="AK42">
        <v>2.2599999999999998</v>
      </c>
      <c r="AL42">
        <v>2.2360000000000002</v>
      </c>
      <c r="AM42">
        <v>2.2200000000000002</v>
      </c>
      <c r="AN42">
        <v>2.206</v>
      </c>
      <c r="AO42">
        <v>2.0920000000000001</v>
      </c>
      <c r="AP42">
        <v>2.12</v>
      </c>
      <c r="AQ42">
        <v>2.1440000000000001</v>
      </c>
      <c r="AR42">
        <v>2.1659999999999999</v>
      </c>
      <c r="AS42">
        <v>2.1339999999999999</v>
      </c>
      <c r="AT42">
        <v>2.1379999999999999</v>
      </c>
      <c r="AU42">
        <v>2.2040000000000002</v>
      </c>
      <c r="AV42">
        <v>2.266</v>
      </c>
      <c r="AW42">
        <v>2.2400000000000002</v>
      </c>
      <c r="AX42">
        <v>2.3079999999999998</v>
      </c>
      <c r="AY42">
        <v>2.2879999999999998</v>
      </c>
      <c r="AZ42">
        <v>2.3119999999999998</v>
      </c>
      <c r="BA42">
        <v>2.33</v>
      </c>
      <c r="BB42">
        <v>2.48</v>
      </c>
      <c r="BC42">
        <v>2.5499999999999998</v>
      </c>
      <c r="BD42">
        <v>2.5739999999999998</v>
      </c>
      <c r="BE42">
        <v>2.556</v>
      </c>
      <c r="BF42">
        <v>2.5219999999999998</v>
      </c>
      <c r="BG42">
        <v>2.5979999999999999</v>
      </c>
      <c r="BH42">
        <v>2.528</v>
      </c>
      <c r="BI42">
        <v>2.5819999999999999</v>
      </c>
      <c r="BJ42">
        <v>2.58</v>
      </c>
      <c r="BK42">
        <v>2.552</v>
      </c>
      <c r="BL42">
        <v>2.556</v>
      </c>
      <c r="BM42">
        <v>2.4900000000000002</v>
      </c>
      <c r="BN42">
        <v>2.39</v>
      </c>
      <c r="BO42">
        <v>2.4119999999999999</v>
      </c>
      <c r="BP42">
        <v>2.3959999999999999</v>
      </c>
      <c r="BQ42">
        <v>2.3239999999999998</v>
      </c>
      <c r="BR42">
        <v>2.4860000000000002</v>
      </c>
      <c r="BS42" s="10">
        <f t="shared" si="0"/>
        <v>0.15092592592592594</v>
      </c>
      <c r="BT42" s="11" cm="1">
        <f t="array" aca="1" ref="BT42" ca="1">_xlfn.PERCENTILE.INC((OFFSET(E42,0,1,1,COLUMNS(E42:BR42)-1) - E42:BQ42) / E42:BQ42, 0.05) * SQRT(COUNT(E42:BR42) - 1)</f>
        <v>-0.25088937179769605</v>
      </c>
      <c r="BU42" s="10" cm="1">
        <f t="array" aca="1" ref="BU42" ca="1">_xlfn.STDEV.P((E42:BQ42 - OFFSET(E42:BQ42,0,1)) / OFFSET(E42:BQ42,0,1)) * SQRT(COUNT(E42:BR42)-1)</f>
        <v>0.20861409804022754</v>
      </c>
      <c r="BV42" s="10" cm="1">
        <f t="array" ref="BV42">-(MAX(1 - (E42:BR42 / _xlfn.SCAN(E42, E42:BR42, _xlfn.LAMBDA(_xlpm.a,_xlpm.b, MAX(_xlpm.a, _xlpm.b))))))</f>
        <v>-0.10546574287913779</v>
      </c>
      <c r="BW42" s="12">
        <f t="shared" ca="1" si="1"/>
        <v>0.69516199506625831</v>
      </c>
    </row>
    <row r="43" spans="1:75" x14ac:dyDescent="0.45">
      <c r="A43" s="2" t="s">
        <v>101</v>
      </c>
      <c r="B43" t="s">
        <v>102</v>
      </c>
      <c r="C43" t="s">
        <v>22</v>
      </c>
      <c r="D43" t="s">
        <v>8</v>
      </c>
      <c r="E43">
        <v>95.24</v>
      </c>
      <c r="F43">
        <v>93.4</v>
      </c>
      <c r="G43">
        <v>89.42</v>
      </c>
      <c r="H43">
        <v>92.66</v>
      </c>
      <c r="I43">
        <v>94.68</v>
      </c>
      <c r="J43">
        <v>96.04</v>
      </c>
      <c r="K43">
        <v>96.71</v>
      </c>
      <c r="L43">
        <v>100.46</v>
      </c>
      <c r="M43">
        <v>101.28</v>
      </c>
      <c r="N43">
        <v>99.62</v>
      </c>
      <c r="O43">
        <v>103.72</v>
      </c>
      <c r="P43">
        <v>104.34</v>
      </c>
      <c r="Q43">
        <v>105.84</v>
      </c>
      <c r="R43">
        <v>104.66</v>
      </c>
      <c r="S43">
        <v>104.56</v>
      </c>
      <c r="T43">
        <v>105.58</v>
      </c>
      <c r="U43">
        <v>105.84</v>
      </c>
      <c r="V43">
        <v>105</v>
      </c>
      <c r="W43">
        <v>106.16</v>
      </c>
      <c r="X43">
        <v>103.04</v>
      </c>
      <c r="Y43">
        <v>104.88</v>
      </c>
      <c r="Z43">
        <v>102.48</v>
      </c>
      <c r="AA43">
        <v>102.74</v>
      </c>
      <c r="AB43">
        <v>104.1</v>
      </c>
      <c r="AC43">
        <v>103.84</v>
      </c>
      <c r="AD43">
        <v>104.78</v>
      </c>
      <c r="AE43">
        <v>106.06</v>
      </c>
      <c r="AF43">
        <v>106.44</v>
      </c>
      <c r="AG43">
        <v>107.52</v>
      </c>
      <c r="AH43">
        <v>107.84</v>
      </c>
      <c r="AI43">
        <v>108.42</v>
      </c>
      <c r="AJ43">
        <v>108.8</v>
      </c>
      <c r="AK43">
        <v>110.54</v>
      </c>
      <c r="AL43">
        <v>108.14</v>
      </c>
      <c r="AM43">
        <v>108.66</v>
      </c>
      <c r="AN43">
        <v>106.24</v>
      </c>
      <c r="AO43">
        <v>103.24</v>
      </c>
      <c r="AP43">
        <v>102.88</v>
      </c>
      <c r="AQ43">
        <v>103.32</v>
      </c>
      <c r="AR43">
        <v>103.9</v>
      </c>
      <c r="AS43">
        <v>101.92</v>
      </c>
      <c r="AT43">
        <v>100.38</v>
      </c>
      <c r="AU43">
        <v>100.62</v>
      </c>
      <c r="AV43">
        <v>97.89</v>
      </c>
      <c r="AW43">
        <v>94.97</v>
      </c>
      <c r="AX43">
        <v>98.96</v>
      </c>
      <c r="AY43">
        <v>96.86</v>
      </c>
      <c r="AZ43">
        <v>97.09</v>
      </c>
      <c r="BA43">
        <v>95.97</v>
      </c>
      <c r="BB43">
        <v>96.28</v>
      </c>
      <c r="BC43">
        <v>96</v>
      </c>
      <c r="BD43">
        <v>99.69</v>
      </c>
      <c r="BE43">
        <v>97.5</v>
      </c>
      <c r="BF43">
        <v>95.48</v>
      </c>
      <c r="BG43">
        <v>94.9</v>
      </c>
      <c r="BH43">
        <v>91.74</v>
      </c>
      <c r="BI43">
        <v>93.44</v>
      </c>
      <c r="BJ43">
        <v>91.97</v>
      </c>
      <c r="BK43">
        <v>93.37</v>
      </c>
      <c r="BL43">
        <v>92.34</v>
      </c>
      <c r="BM43">
        <v>91.98</v>
      </c>
      <c r="BN43">
        <v>91.48</v>
      </c>
      <c r="BO43">
        <v>89.8</v>
      </c>
      <c r="BP43">
        <v>89.29</v>
      </c>
      <c r="BQ43">
        <v>88.09</v>
      </c>
      <c r="BR43">
        <v>88.89</v>
      </c>
      <c r="BS43" s="10">
        <f t="shared" si="0"/>
        <v>-6.6673666526669409E-2</v>
      </c>
      <c r="BT43" s="11" cm="1">
        <f t="array" aca="1" ref="BT43" ca="1">_xlfn.PERCENTILE.INC((OFFSET(E43,0,1,1,COLUMNS(E43:BR43)-1) - E43:BQ43) / E43:BQ43, 0.05) * SQRT(COUNT(E43:BR43) - 1)</f>
        <v>-0.23508955729465131</v>
      </c>
      <c r="BU43" s="10" cm="1">
        <f t="array" aca="1" ref="BU43" ca="1">_xlfn.STDEV.P((E43:BQ43 - OFFSET(E43:BQ43,0,1)) / OFFSET(E43:BQ43,0,1)) * SQRT(COUNT(E43:BR43)-1)</f>
        <v>0.14983494684061904</v>
      </c>
      <c r="BV43" s="10" cm="1">
        <f t="array" ref="BV43">-(MAX(1 - (E43:BR43 / _xlfn.SCAN(E43, E43:BR43, _xlfn.LAMBDA(_xlpm.a,_xlpm.b, MAX(_xlpm.a, _xlpm.b))))))</f>
        <v>-0.20309390265967076</v>
      </c>
      <c r="BW43" s="12">
        <f t="shared" ca="1" si="1"/>
        <v>-0.48439300303690674</v>
      </c>
    </row>
    <row r="44" spans="1:75" x14ac:dyDescent="0.45">
      <c r="A44" s="2" t="s">
        <v>103</v>
      </c>
      <c r="B44" t="s">
        <v>104</v>
      </c>
      <c r="C44" t="s">
        <v>19</v>
      </c>
      <c r="D44" t="s">
        <v>8</v>
      </c>
      <c r="E44">
        <v>11.24</v>
      </c>
      <c r="F44">
        <v>11.35</v>
      </c>
      <c r="G44">
        <v>10.895</v>
      </c>
      <c r="H44">
        <v>11.065</v>
      </c>
      <c r="I44">
        <v>11.54</v>
      </c>
      <c r="J44">
        <v>11.7</v>
      </c>
      <c r="K44">
        <v>11.06</v>
      </c>
      <c r="L44">
        <v>11.5</v>
      </c>
      <c r="M44">
        <v>11.35</v>
      </c>
      <c r="N44">
        <v>11.465</v>
      </c>
      <c r="O44">
        <v>12.225</v>
      </c>
      <c r="P44">
        <v>12.7</v>
      </c>
      <c r="Q44">
        <v>12.95</v>
      </c>
      <c r="R44">
        <v>12.79</v>
      </c>
      <c r="S44">
        <v>12.57</v>
      </c>
      <c r="T44">
        <v>12.52</v>
      </c>
      <c r="U44">
        <v>12.455</v>
      </c>
      <c r="V44">
        <v>12.33</v>
      </c>
      <c r="W44">
        <v>12.744999999999999</v>
      </c>
      <c r="X44">
        <v>12.865</v>
      </c>
      <c r="Y44">
        <v>13.43</v>
      </c>
      <c r="Z44">
        <v>14.14</v>
      </c>
      <c r="AA44">
        <v>14.2</v>
      </c>
      <c r="AB44">
        <v>14.904999999999999</v>
      </c>
      <c r="AC44">
        <v>15.39</v>
      </c>
      <c r="AD44">
        <v>15.62</v>
      </c>
      <c r="AE44">
        <v>15.425000000000001</v>
      </c>
      <c r="AF44">
        <v>14.87</v>
      </c>
      <c r="AG44">
        <v>15.29</v>
      </c>
      <c r="AH44">
        <v>15.205</v>
      </c>
      <c r="AI44">
        <v>15.205</v>
      </c>
      <c r="AJ44">
        <v>15.7</v>
      </c>
      <c r="AK44">
        <v>15.904999999999999</v>
      </c>
      <c r="AL44">
        <v>15.42</v>
      </c>
      <c r="AM44">
        <v>15.955</v>
      </c>
      <c r="AN44">
        <v>15.15</v>
      </c>
      <c r="AO44">
        <v>14.5</v>
      </c>
      <c r="AP44">
        <v>14.535</v>
      </c>
      <c r="AQ44">
        <v>14.545</v>
      </c>
      <c r="AR44">
        <v>14.664999999999999</v>
      </c>
      <c r="AS44">
        <v>14.42</v>
      </c>
      <c r="AT44">
        <v>14.345000000000001</v>
      </c>
      <c r="AU44">
        <v>14.455</v>
      </c>
      <c r="AV44">
        <v>14.635</v>
      </c>
      <c r="AW44">
        <v>14.255000000000001</v>
      </c>
      <c r="AX44">
        <v>14.78</v>
      </c>
      <c r="AY44">
        <v>14.465</v>
      </c>
      <c r="AZ44">
        <v>14.6</v>
      </c>
      <c r="BA44">
        <v>14.88</v>
      </c>
      <c r="BB44">
        <v>14.695</v>
      </c>
      <c r="BC44">
        <v>14.93</v>
      </c>
      <c r="BD44">
        <v>15.34</v>
      </c>
      <c r="BE44">
        <v>14.715</v>
      </c>
      <c r="BF44">
        <v>14.27</v>
      </c>
      <c r="BG44">
        <v>14.26</v>
      </c>
      <c r="BH44">
        <v>13.58</v>
      </c>
      <c r="BI44">
        <v>13.76</v>
      </c>
      <c r="BJ44">
        <v>14.36</v>
      </c>
      <c r="BK44">
        <v>14.08</v>
      </c>
      <c r="BL44">
        <v>13.545</v>
      </c>
      <c r="BM44">
        <v>12.79</v>
      </c>
      <c r="BN44">
        <v>13.14</v>
      </c>
      <c r="BO44">
        <v>13.34</v>
      </c>
      <c r="BP44">
        <v>13.22</v>
      </c>
      <c r="BQ44">
        <v>12.8</v>
      </c>
      <c r="BR44">
        <v>13.005000000000001</v>
      </c>
      <c r="BS44" s="10">
        <f t="shared" si="0"/>
        <v>0.15702846975088972</v>
      </c>
      <c r="BT44" s="11" cm="1">
        <f t="array" aca="1" ref="BT44" ca="1">_xlfn.PERCENTILE.INC((OFFSET(E44,0,1,1,COLUMNS(E44:BR44)-1) - E44:BQ44) / E44:BQ44, 0.05) * SQRT(COUNT(E44:BR44) - 1)</f>
        <v>-0.37674548054829515</v>
      </c>
      <c r="BU44" s="10" cm="1">
        <f t="array" aca="1" ref="BU44" ca="1">_xlfn.STDEV.P((E44:BQ44 - OFFSET(E44:BQ44,0,1)) / OFFSET(E44:BQ44,0,1)) * SQRT(COUNT(E44:BR44)-1)</f>
        <v>0.23239707752129457</v>
      </c>
      <c r="BV44" s="10" cm="1">
        <f t="array" ref="BV44">-(MAX(1 - (E44:BR44 / _xlfn.SCAN(E44, E44:BR44, _xlfn.LAMBDA(_xlpm.a,_xlpm.b, MAX(_xlpm.a, _xlpm.b))))))</f>
        <v>-0.19837041679724232</v>
      </c>
      <c r="BW44" s="12">
        <f t="shared" ca="1" si="1"/>
        <v>0.65027984873737898</v>
      </c>
    </row>
    <row r="45" spans="1:75" x14ac:dyDescent="0.45">
      <c r="A45" s="2" t="s">
        <v>105</v>
      </c>
      <c r="B45" t="s">
        <v>106</v>
      </c>
      <c r="C45" t="s">
        <v>7</v>
      </c>
      <c r="D45" t="s">
        <v>8</v>
      </c>
      <c r="E45">
        <v>115.4</v>
      </c>
      <c r="F45">
        <v>116.36360000000001</v>
      </c>
      <c r="G45">
        <v>111.3091</v>
      </c>
      <c r="H45">
        <v>114.9636</v>
      </c>
      <c r="I45">
        <v>116.1272</v>
      </c>
      <c r="J45">
        <v>116.7818</v>
      </c>
      <c r="K45">
        <v>116.6</v>
      </c>
      <c r="L45">
        <v>116.2</v>
      </c>
      <c r="M45">
        <v>114.43640000000001</v>
      </c>
      <c r="N45">
        <v>113.12730000000001</v>
      </c>
      <c r="O45">
        <v>115.4727</v>
      </c>
      <c r="P45">
        <v>115.4545</v>
      </c>
      <c r="Q45">
        <v>117.3272</v>
      </c>
      <c r="R45">
        <v>116.90900000000001</v>
      </c>
      <c r="S45">
        <v>117.0363</v>
      </c>
      <c r="T45">
        <v>117.5818</v>
      </c>
      <c r="U45">
        <v>117.2</v>
      </c>
      <c r="V45">
        <v>117.3818</v>
      </c>
      <c r="W45">
        <v>117.3818</v>
      </c>
      <c r="X45">
        <v>121.12730000000001</v>
      </c>
      <c r="Y45">
        <v>121.9272</v>
      </c>
      <c r="Z45">
        <v>120.4909</v>
      </c>
      <c r="AA45">
        <v>119.9636</v>
      </c>
      <c r="AB45">
        <v>120.5454</v>
      </c>
      <c r="AC45">
        <v>121.509</v>
      </c>
      <c r="AD45">
        <v>121.21810000000001</v>
      </c>
      <c r="AE45">
        <v>122.3091</v>
      </c>
      <c r="AF45">
        <v>121.70910000000001</v>
      </c>
      <c r="AG45">
        <v>122.94540000000001</v>
      </c>
      <c r="AH45">
        <v>122.67270000000001</v>
      </c>
      <c r="AI45">
        <v>123.4545</v>
      </c>
      <c r="AJ45">
        <v>124.87269999999999</v>
      </c>
      <c r="AK45">
        <v>123.83629999999999</v>
      </c>
      <c r="AL45">
        <v>123.1818</v>
      </c>
      <c r="AM45">
        <v>124.0181</v>
      </c>
      <c r="AN45">
        <v>124.0909</v>
      </c>
      <c r="AO45">
        <v>120.0363</v>
      </c>
      <c r="AP45">
        <v>119.0909</v>
      </c>
      <c r="AQ45">
        <v>120.2363</v>
      </c>
      <c r="AR45">
        <v>120.0909</v>
      </c>
      <c r="AS45">
        <v>117.8545</v>
      </c>
      <c r="AT45">
        <v>116.5818</v>
      </c>
      <c r="AU45">
        <v>116</v>
      </c>
      <c r="AV45">
        <v>113.8181</v>
      </c>
      <c r="AW45">
        <v>112.3272</v>
      </c>
      <c r="AX45">
        <v>113.56359999999999</v>
      </c>
      <c r="AY45">
        <v>109.67270000000001</v>
      </c>
      <c r="AZ45">
        <v>110.59990000000001</v>
      </c>
      <c r="BA45">
        <v>112.0909</v>
      </c>
      <c r="BB45">
        <v>111.3091</v>
      </c>
      <c r="BC45">
        <v>111.67270000000001</v>
      </c>
      <c r="BD45">
        <v>114.6909</v>
      </c>
      <c r="BE45">
        <v>113.3818</v>
      </c>
      <c r="BF45">
        <v>112.6909</v>
      </c>
      <c r="BG45">
        <v>111.1818</v>
      </c>
      <c r="BH45">
        <v>110.7272</v>
      </c>
      <c r="BI45">
        <v>110.25449999999999</v>
      </c>
      <c r="BJ45">
        <v>107.7818</v>
      </c>
      <c r="BK45">
        <v>110.7818</v>
      </c>
      <c r="BL45">
        <v>107.5818</v>
      </c>
      <c r="BM45">
        <v>107.3818</v>
      </c>
      <c r="BN45">
        <v>106.25449999999999</v>
      </c>
      <c r="BO45">
        <v>106.01819999999999</v>
      </c>
      <c r="BP45">
        <v>107.6545</v>
      </c>
      <c r="BQ45">
        <v>105.1818</v>
      </c>
      <c r="BR45">
        <v>106.87269999999999</v>
      </c>
      <c r="BS45" s="10">
        <f t="shared" si="0"/>
        <v>-7.3893414211438566E-2</v>
      </c>
      <c r="BT45" s="11" cm="1">
        <f t="array" aca="1" ref="BT45" ca="1">_xlfn.PERCENTILE.INC((OFFSET(E45,0,1,1,COLUMNS(E45:BR45)-1) - E45:BQ45) / E45:BQ45, 0.05) * SQRT(COUNT(E45:BR45) - 1)</f>
        <v>-0.22334275084700431</v>
      </c>
      <c r="BU45" s="10" cm="1">
        <f t="array" aca="1" ref="BU45" ca="1">_xlfn.STDEV.P((E45:BQ45 - OFFSET(E45:BQ45,0,1)) / OFFSET(E45:BQ45,0,1)) * SQRT(COUNT(E45:BR45)-1)</f>
        <v>0.12021855214677962</v>
      </c>
      <c r="BV45" s="10" cm="1">
        <f t="array" ref="BV45">-(MAX(1 - (E45:BR45 / _xlfn.SCAN(E45, E45:BR45, _xlfn.LAMBDA(_xlpm.a,_xlpm.b, MAX(_xlpm.a, _xlpm.b))))))</f>
        <v>-0.15768778924456661</v>
      </c>
      <c r="BW45" s="12">
        <f t="shared" ca="1" si="1"/>
        <v>-0.66378064050665342</v>
      </c>
    </row>
    <row r="46" spans="1:75" x14ac:dyDescent="0.45">
      <c r="A46" s="2" t="s">
        <v>107</v>
      </c>
      <c r="B46" t="s">
        <v>108</v>
      </c>
      <c r="C46" t="s">
        <v>54</v>
      </c>
      <c r="D46" t="s">
        <v>8</v>
      </c>
      <c r="E46">
        <v>22.67</v>
      </c>
      <c r="F46">
        <v>22.41</v>
      </c>
      <c r="G46">
        <v>21.18</v>
      </c>
      <c r="H46">
        <v>22.32</v>
      </c>
      <c r="I46">
        <v>23.61</v>
      </c>
      <c r="J46">
        <v>24.14</v>
      </c>
      <c r="K46">
        <v>23.88</v>
      </c>
      <c r="L46">
        <v>23.83</v>
      </c>
      <c r="M46">
        <v>24.39</v>
      </c>
      <c r="N46">
        <v>24.67</v>
      </c>
      <c r="O46">
        <v>25.27</v>
      </c>
      <c r="P46">
        <v>24</v>
      </c>
      <c r="Q46">
        <v>23.9</v>
      </c>
      <c r="R46">
        <v>25.23</v>
      </c>
      <c r="S46">
        <v>26.39</v>
      </c>
      <c r="T46">
        <v>26.75</v>
      </c>
      <c r="U46">
        <v>26.77</v>
      </c>
      <c r="V46">
        <v>25.49</v>
      </c>
      <c r="W46">
        <v>25.93</v>
      </c>
      <c r="X46">
        <v>26.22</v>
      </c>
      <c r="Y46">
        <v>25.13</v>
      </c>
      <c r="Z46">
        <v>25.46</v>
      </c>
      <c r="AA46">
        <v>25.22</v>
      </c>
      <c r="AB46">
        <v>25.41</v>
      </c>
      <c r="AC46">
        <v>25.57</v>
      </c>
      <c r="AD46">
        <v>24.59</v>
      </c>
      <c r="AE46">
        <v>24.09</v>
      </c>
      <c r="AF46">
        <v>23.55</v>
      </c>
      <c r="AG46">
        <v>24.41</v>
      </c>
      <c r="AH46">
        <v>24.38</v>
      </c>
      <c r="AI46">
        <v>24.5</v>
      </c>
      <c r="AJ46">
        <v>24.66</v>
      </c>
      <c r="AK46">
        <v>24.47</v>
      </c>
      <c r="AL46">
        <v>23.69</v>
      </c>
      <c r="AM46">
        <v>24.36</v>
      </c>
      <c r="AN46">
        <v>24.08</v>
      </c>
      <c r="AO46">
        <v>22.8</v>
      </c>
      <c r="AP46">
        <v>22.81</v>
      </c>
      <c r="AQ46">
        <v>23.5</v>
      </c>
      <c r="AR46">
        <v>23.93</v>
      </c>
      <c r="AS46">
        <v>23.65</v>
      </c>
      <c r="AT46">
        <v>22.64</v>
      </c>
      <c r="AU46">
        <v>23.1</v>
      </c>
      <c r="AV46">
        <v>23.38</v>
      </c>
      <c r="AW46">
        <v>22.68</v>
      </c>
      <c r="AX46">
        <v>23.51</v>
      </c>
      <c r="AY46">
        <v>23.21</v>
      </c>
      <c r="AZ46">
        <v>22.69</v>
      </c>
      <c r="BA46">
        <v>24.05</v>
      </c>
      <c r="BB46">
        <v>24.96</v>
      </c>
      <c r="BC46">
        <v>25.16</v>
      </c>
      <c r="BD46">
        <v>25.53</v>
      </c>
      <c r="BE46">
        <v>25.19</v>
      </c>
      <c r="BF46">
        <v>25.18</v>
      </c>
      <c r="BG46">
        <v>24.64</v>
      </c>
      <c r="BH46">
        <v>24.32</v>
      </c>
      <c r="BI46">
        <v>24.07</v>
      </c>
      <c r="BJ46">
        <v>24.6</v>
      </c>
      <c r="BK46">
        <v>25.55</v>
      </c>
      <c r="BL46">
        <v>24.71</v>
      </c>
      <c r="BM46">
        <v>24.57</v>
      </c>
      <c r="BN46">
        <v>24.88</v>
      </c>
      <c r="BO46">
        <v>25.4</v>
      </c>
      <c r="BP46">
        <v>25.37</v>
      </c>
      <c r="BQ46">
        <v>24.56</v>
      </c>
      <c r="BR46">
        <v>24.93</v>
      </c>
      <c r="BS46" s="10">
        <f t="shared" si="0"/>
        <v>9.9691221879135331E-2</v>
      </c>
      <c r="BT46" s="11" cm="1">
        <f t="array" aca="1" ref="BT46" ca="1">_xlfn.PERCENTILE.INC((OFFSET(E46,0,1,1,COLUMNS(E46:BR46)-1) - E46:BQ46) / E46:BQ46, 0.05) * SQRT(COUNT(E46:BR46) - 1)</f>
        <v>-0.37725723157241803</v>
      </c>
      <c r="BU46" s="10" cm="1">
        <f t="array" aca="1" ref="BU46" ca="1">_xlfn.STDEV.P((E46:BQ46 - OFFSET(E46:BQ46,0,1)) / OFFSET(E46:BQ46,0,1)) * SQRT(COUNT(E46:BR46)-1)</f>
        <v>0.22400573893658915</v>
      </c>
      <c r="BV46" s="10" cm="1">
        <f t="array" ref="BV46">-(MAX(1 - (E46:BR46 / _xlfn.SCAN(E46, E46:BR46, _xlfn.LAMBDA(_xlpm.a,_xlpm.b, MAX(_xlpm.a, _xlpm.b))))))</f>
        <v>-0.15427717594321999</v>
      </c>
      <c r="BW46" s="12">
        <f t="shared" ca="1" si="1"/>
        <v>0.41867627584465866</v>
      </c>
    </row>
    <row r="47" spans="1:75" x14ac:dyDescent="0.45">
      <c r="A47" s="2" t="s">
        <v>109</v>
      </c>
      <c r="B47" t="s">
        <v>110</v>
      </c>
      <c r="C47" t="s">
        <v>111</v>
      </c>
      <c r="D47" t="s">
        <v>58</v>
      </c>
      <c r="E47">
        <v>8.59</v>
      </c>
      <c r="F47">
        <v>8.65</v>
      </c>
      <c r="G47">
        <v>8.58</v>
      </c>
      <c r="H47">
        <v>8.15</v>
      </c>
      <c r="I47">
        <v>8.58</v>
      </c>
      <c r="J47">
        <v>8.7100000000000009</v>
      </c>
      <c r="K47">
        <v>9.0500000000000007</v>
      </c>
      <c r="L47">
        <v>8.7100000000000009</v>
      </c>
      <c r="M47">
        <v>8.3699999999999992</v>
      </c>
      <c r="N47">
        <v>8.16</v>
      </c>
      <c r="O47">
        <v>8.36</v>
      </c>
      <c r="P47">
        <v>8.64</v>
      </c>
      <c r="Q47">
        <v>8.64</v>
      </c>
      <c r="R47">
        <v>8.9</v>
      </c>
      <c r="S47">
        <v>8.84</v>
      </c>
      <c r="T47">
        <v>8.68</v>
      </c>
      <c r="U47">
        <v>8.89</v>
      </c>
      <c r="V47">
        <v>8.64</v>
      </c>
      <c r="W47">
        <v>8.6999999999999993</v>
      </c>
      <c r="X47">
        <v>8.7799999999999994</v>
      </c>
      <c r="Y47">
        <v>8.7799999999999994</v>
      </c>
      <c r="Z47">
        <v>8.8800000000000008</v>
      </c>
      <c r="AA47">
        <v>8.7100000000000009</v>
      </c>
      <c r="AB47">
        <v>8.9499999999999993</v>
      </c>
      <c r="AC47">
        <v>8.76</v>
      </c>
      <c r="AD47">
        <v>8.82</v>
      </c>
      <c r="AE47">
        <v>9.65</v>
      </c>
      <c r="AF47">
        <v>9.59</v>
      </c>
      <c r="AG47">
        <v>10.44</v>
      </c>
      <c r="AH47">
        <v>10.42</v>
      </c>
      <c r="AI47">
        <v>10.64</v>
      </c>
      <c r="AJ47">
        <v>10.16</v>
      </c>
      <c r="AK47">
        <v>10.3</v>
      </c>
      <c r="AL47">
        <v>10.26</v>
      </c>
      <c r="AM47">
        <v>10.4</v>
      </c>
      <c r="AN47">
        <v>10.26</v>
      </c>
      <c r="AO47">
        <v>9.77</v>
      </c>
      <c r="AP47">
        <v>10</v>
      </c>
      <c r="AQ47">
        <v>10</v>
      </c>
      <c r="AR47">
        <v>9.94</v>
      </c>
      <c r="AS47">
        <v>9.98</v>
      </c>
      <c r="AT47">
        <v>9.74</v>
      </c>
      <c r="AU47">
        <v>10.02</v>
      </c>
      <c r="AV47">
        <v>9.8800000000000008</v>
      </c>
      <c r="AW47">
        <v>9.9</v>
      </c>
      <c r="AX47">
        <v>10.06</v>
      </c>
      <c r="AY47">
        <v>10.1</v>
      </c>
      <c r="AZ47">
        <v>9.66</v>
      </c>
      <c r="BA47">
        <v>9.31</v>
      </c>
      <c r="BB47">
        <v>9.3000000000000007</v>
      </c>
      <c r="BC47">
        <v>9.65</v>
      </c>
      <c r="BD47">
        <v>9.82</v>
      </c>
      <c r="BE47">
        <v>10.24</v>
      </c>
      <c r="BF47">
        <v>10.26</v>
      </c>
      <c r="BG47">
        <v>10.1</v>
      </c>
      <c r="BH47">
        <v>9.69</v>
      </c>
      <c r="BI47">
        <v>9.2200000000000006</v>
      </c>
      <c r="BJ47">
        <v>9.1</v>
      </c>
      <c r="BK47">
        <v>9.2200000000000006</v>
      </c>
      <c r="BL47">
        <v>9.08</v>
      </c>
      <c r="BM47">
        <v>8.75</v>
      </c>
      <c r="BN47">
        <v>8.59</v>
      </c>
      <c r="BO47">
        <v>8.8000000000000007</v>
      </c>
      <c r="BP47">
        <v>8.7100000000000009</v>
      </c>
      <c r="BQ47">
        <v>8.2799999999999994</v>
      </c>
      <c r="BR47">
        <v>8.64</v>
      </c>
      <c r="BS47" s="10">
        <f t="shared" si="0"/>
        <v>5.8207217694995006E-3</v>
      </c>
      <c r="BT47" s="11" cm="1">
        <f t="array" aca="1" ref="BT47" ca="1">_xlfn.PERCENTILE.INC((OFFSET(E47,0,1,1,COLUMNS(E47:BR47)-1) - E47:BQ47) / E47:BQ47, 0.05) * SQRT(COUNT(E47:BR47) - 1)</f>
        <v>-0.38077385522457108</v>
      </c>
      <c r="BU47" s="10" cm="1">
        <f t="array" aca="1" ref="BU47" ca="1">_xlfn.STDEV.P((E47:BQ47 - OFFSET(E47:BQ47,0,1)) / OFFSET(E47:BQ47,0,1)) * SQRT(COUNT(E47:BR47)-1)</f>
        <v>0.24113838529775769</v>
      </c>
      <c r="BV47" s="10" cm="1">
        <f t="array" ref="BV47">-(MAX(1 - (E47:BR47 / _xlfn.SCAN(E47, E47:BR47, _xlfn.LAMBDA(_xlpm.a,_xlpm.b, MAX(_xlpm.a, _xlpm.b))))))</f>
        <v>-0.22180451127819556</v>
      </c>
      <c r="BW47" s="12">
        <f t="shared" ca="1" si="1"/>
        <v>-3.5088384509730276E-4</v>
      </c>
    </row>
    <row r="48" spans="1:75" x14ac:dyDescent="0.45">
      <c r="A48" s="2" t="s">
        <v>112</v>
      </c>
      <c r="B48" t="s">
        <v>113</v>
      </c>
      <c r="C48" t="s">
        <v>7</v>
      </c>
      <c r="D48" t="s">
        <v>8</v>
      </c>
      <c r="E48">
        <v>85.92</v>
      </c>
      <c r="F48">
        <v>88</v>
      </c>
      <c r="G48">
        <v>86.14</v>
      </c>
      <c r="H48">
        <v>87.3</v>
      </c>
      <c r="I48">
        <v>91.5</v>
      </c>
      <c r="J48">
        <v>93.58</v>
      </c>
      <c r="K48">
        <v>89.86</v>
      </c>
      <c r="L48">
        <v>87</v>
      </c>
      <c r="M48">
        <v>87</v>
      </c>
      <c r="N48">
        <v>84.02</v>
      </c>
      <c r="O48">
        <v>86.72</v>
      </c>
      <c r="P48">
        <v>87.1</v>
      </c>
      <c r="Q48">
        <v>89.88</v>
      </c>
      <c r="R48">
        <v>89.5</v>
      </c>
      <c r="S48">
        <v>90.54</v>
      </c>
      <c r="T48">
        <v>90.44</v>
      </c>
      <c r="U48">
        <v>90.86</v>
      </c>
      <c r="V48">
        <v>89.02</v>
      </c>
      <c r="W48">
        <v>88.4</v>
      </c>
      <c r="X48">
        <v>91.02</v>
      </c>
      <c r="Y48">
        <v>92.3</v>
      </c>
      <c r="Z48">
        <v>92.26</v>
      </c>
      <c r="AA48">
        <v>91.1</v>
      </c>
      <c r="AB48">
        <v>91.54</v>
      </c>
      <c r="AC48">
        <v>92.76</v>
      </c>
      <c r="AD48">
        <v>91.6</v>
      </c>
      <c r="AE48">
        <v>92.86</v>
      </c>
      <c r="AF48">
        <v>91.16</v>
      </c>
      <c r="AG48">
        <v>92.96</v>
      </c>
      <c r="AH48">
        <v>91.5</v>
      </c>
      <c r="AI48">
        <v>91.2</v>
      </c>
      <c r="AJ48">
        <v>91.2</v>
      </c>
      <c r="AK48">
        <v>91.48</v>
      </c>
      <c r="AL48">
        <v>88.86</v>
      </c>
      <c r="AM48">
        <v>89.44</v>
      </c>
      <c r="AN48">
        <v>87.76</v>
      </c>
      <c r="AO48">
        <v>85.4</v>
      </c>
      <c r="AP48">
        <v>86.58</v>
      </c>
      <c r="AQ48">
        <v>85.94</v>
      </c>
      <c r="AR48">
        <v>85.44</v>
      </c>
      <c r="AS48">
        <v>83.56</v>
      </c>
      <c r="AT48">
        <v>86.48</v>
      </c>
      <c r="AU48">
        <v>85.98</v>
      </c>
      <c r="AV48">
        <v>84.38</v>
      </c>
      <c r="AW48">
        <v>83.38</v>
      </c>
      <c r="AX48">
        <v>86.14</v>
      </c>
      <c r="AY48">
        <v>82.32</v>
      </c>
      <c r="AZ48">
        <v>82.56</v>
      </c>
      <c r="BA48">
        <v>83.62</v>
      </c>
      <c r="BB48">
        <v>83.92</v>
      </c>
      <c r="BC48">
        <v>85.94</v>
      </c>
      <c r="BD48">
        <v>88.24</v>
      </c>
      <c r="BE48">
        <v>85.86</v>
      </c>
      <c r="BF48">
        <v>83.38</v>
      </c>
      <c r="BG48">
        <v>80.78</v>
      </c>
      <c r="BH48">
        <v>78.459999999999994</v>
      </c>
      <c r="BI48">
        <v>80.459999999999994</v>
      </c>
      <c r="BJ48">
        <v>78.400000000000006</v>
      </c>
      <c r="BK48">
        <v>77.8</v>
      </c>
      <c r="BL48">
        <v>77.06</v>
      </c>
      <c r="BM48">
        <v>74.900000000000006</v>
      </c>
      <c r="BN48">
        <v>74.12</v>
      </c>
      <c r="BO48">
        <v>73.180000000000007</v>
      </c>
      <c r="BP48">
        <v>74.3</v>
      </c>
      <c r="BQ48">
        <v>71.900000000000006</v>
      </c>
      <c r="BR48">
        <v>75.08</v>
      </c>
      <c r="BS48" s="10">
        <f t="shared" si="0"/>
        <v>-0.12616387337057733</v>
      </c>
      <c r="BT48" s="11" cm="1">
        <f t="array" aca="1" ref="BT48" ca="1">_xlfn.PERCENTILE.INC((OFFSET(E48,0,1,1,COLUMNS(E48:BR48)-1) - E48:BQ48) / E48:BQ48, 0.05) * SQRT(COUNT(E48:BR48) - 1)</f>
        <v>-0.25965824712268598</v>
      </c>
      <c r="BU48" s="10" cm="1">
        <f t="array" aca="1" ref="BU48" ca="1">_xlfn.STDEV.P((E48:BQ48 - OFFSET(E48:BQ48,0,1)) / OFFSET(E48:BQ48,0,1)) * SQRT(COUNT(E48:BR48)-1)</f>
        <v>0.17658310078405889</v>
      </c>
      <c r="BV48" s="10" cm="1">
        <f t="array" ref="BV48">-(MAX(1 - (E48:BR48 / _xlfn.SCAN(E48, E48:BR48, _xlfn.LAMBDA(_xlpm.a,_xlpm.b, MAX(_xlpm.a, _xlpm.b))))))</f>
        <v>-0.23167343449455002</v>
      </c>
      <c r="BW48" s="12">
        <f t="shared" ca="1" si="1"/>
        <v>-0.74791532212029921</v>
      </c>
    </row>
    <row r="49" spans="1:75" x14ac:dyDescent="0.45">
      <c r="A49" s="2" t="s">
        <v>114</v>
      </c>
      <c r="B49" t="s">
        <v>115</v>
      </c>
      <c r="C49" t="s">
        <v>37</v>
      </c>
      <c r="D49" t="s">
        <v>58</v>
      </c>
      <c r="E49">
        <v>741</v>
      </c>
      <c r="F49">
        <v>759.5</v>
      </c>
      <c r="G49">
        <v>728</v>
      </c>
      <c r="H49">
        <v>716</v>
      </c>
      <c r="I49">
        <v>733</v>
      </c>
      <c r="J49">
        <v>750</v>
      </c>
      <c r="K49">
        <v>749.5</v>
      </c>
      <c r="L49">
        <v>742</v>
      </c>
      <c r="M49">
        <v>720</v>
      </c>
      <c r="N49">
        <v>702</v>
      </c>
      <c r="O49">
        <v>707</v>
      </c>
      <c r="P49">
        <v>726</v>
      </c>
      <c r="Q49">
        <v>728.5</v>
      </c>
      <c r="R49">
        <v>737.5</v>
      </c>
      <c r="S49">
        <v>716</v>
      </c>
      <c r="T49">
        <v>728</v>
      </c>
      <c r="U49">
        <v>726.5</v>
      </c>
      <c r="V49">
        <v>723</v>
      </c>
      <c r="W49">
        <v>726</v>
      </c>
      <c r="X49">
        <v>723</v>
      </c>
      <c r="Y49">
        <v>747</v>
      </c>
      <c r="Z49">
        <v>733.5</v>
      </c>
      <c r="AA49">
        <v>734.5</v>
      </c>
      <c r="AB49">
        <v>753.5</v>
      </c>
      <c r="AC49">
        <v>732.5</v>
      </c>
      <c r="AD49">
        <v>728</v>
      </c>
      <c r="AE49">
        <v>740</v>
      </c>
      <c r="AF49">
        <v>743</v>
      </c>
      <c r="AG49">
        <v>752.5</v>
      </c>
      <c r="AH49">
        <v>764.5</v>
      </c>
      <c r="AI49">
        <v>765</v>
      </c>
      <c r="AJ49">
        <v>748.5</v>
      </c>
      <c r="AK49">
        <v>759.5</v>
      </c>
      <c r="AL49">
        <v>742</v>
      </c>
      <c r="AM49">
        <v>761</v>
      </c>
      <c r="AN49">
        <v>765</v>
      </c>
      <c r="AO49">
        <v>751</v>
      </c>
      <c r="AP49">
        <v>779</v>
      </c>
      <c r="AQ49">
        <v>792</v>
      </c>
      <c r="AR49">
        <v>794.5</v>
      </c>
      <c r="AS49">
        <v>794.5</v>
      </c>
      <c r="AT49">
        <v>777.5</v>
      </c>
      <c r="AU49">
        <v>789.5</v>
      </c>
      <c r="AV49">
        <v>784</v>
      </c>
      <c r="AW49">
        <v>779.5</v>
      </c>
      <c r="AX49">
        <v>793.5</v>
      </c>
      <c r="AY49">
        <v>795</v>
      </c>
      <c r="AZ49">
        <v>769</v>
      </c>
      <c r="BA49">
        <v>770</v>
      </c>
      <c r="BB49">
        <v>782.5</v>
      </c>
      <c r="BC49">
        <v>769.5</v>
      </c>
      <c r="BD49">
        <v>781.5</v>
      </c>
      <c r="BE49">
        <v>783</v>
      </c>
      <c r="BF49">
        <v>792</v>
      </c>
      <c r="BG49">
        <v>789</v>
      </c>
      <c r="BH49">
        <v>762.5</v>
      </c>
      <c r="BI49">
        <v>726.5</v>
      </c>
      <c r="BJ49">
        <v>722</v>
      </c>
      <c r="BK49">
        <v>730.5</v>
      </c>
      <c r="BL49">
        <v>725.5</v>
      </c>
      <c r="BM49">
        <v>684</v>
      </c>
      <c r="BN49">
        <v>693</v>
      </c>
      <c r="BO49">
        <v>705.5</v>
      </c>
      <c r="BP49">
        <v>700.5</v>
      </c>
      <c r="BQ49">
        <v>678</v>
      </c>
      <c r="BR49">
        <v>706</v>
      </c>
      <c r="BS49" s="10">
        <f t="shared" si="0"/>
        <v>-4.7233468286099867E-2</v>
      </c>
      <c r="BT49" s="11" cm="1">
        <f t="array" aca="1" ref="BT49" ca="1">_xlfn.PERCENTILE.INC((OFFSET(E49,0,1,1,COLUMNS(E49:BR49)-1) - E49:BQ49) / E49:BQ49, 0.05) * SQRT(COUNT(E49:BR49) - 1)</f>
        <v>-0.26936273633457369</v>
      </c>
      <c r="BU49" s="10" cm="1">
        <f t="array" aca="1" ref="BU49" ca="1">_xlfn.STDEV.P((E49:BQ49 - OFFSET(E49:BQ49,0,1)) / OFFSET(E49:BQ49,0,1)) * SQRT(COUNT(E49:BR49)-1)</f>
        <v>0.16996127933148422</v>
      </c>
      <c r="BV49" s="10" cm="1">
        <f t="array" ref="BV49">-(MAX(1 - (E49:BR49 / _xlfn.SCAN(E49, E49:BR49, _xlfn.LAMBDA(_xlpm.a,_xlpm.b, MAX(_xlpm.a, _xlpm.b))))))</f>
        <v>-0.14716981132075468</v>
      </c>
      <c r="BW49" s="12">
        <f t="shared" ca="1" si="1"/>
        <v>-0.31265239840772124</v>
      </c>
    </row>
    <row r="50" spans="1:75" x14ac:dyDescent="0.45">
      <c r="A50" s="2" t="s">
        <v>116</v>
      </c>
      <c r="B50" t="s">
        <v>117</v>
      </c>
      <c r="C50" t="s">
        <v>111</v>
      </c>
      <c r="D50" t="s">
        <v>58</v>
      </c>
      <c r="E50">
        <v>335.2</v>
      </c>
      <c r="F50">
        <v>350.7</v>
      </c>
      <c r="G50">
        <v>334.5</v>
      </c>
      <c r="H50">
        <v>314</v>
      </c>
      <c r="I50">
        <v>325.3</v>
      </c>
      <c r="J50">
        <v>331.9</v>
      </c>
      <c r="K50">
        <v>341.5</v>
      </c>
      <c r="L50">
        <v>335.4</v>
      </c>
      <c r="M50">
        <v>329.7</v>
      </c>
      <c r="N50">
        <v>320.3</v>
      </c>
      <c r="O50">
        <v>322.39999999999998</v>
      </c>
      <c r="P50">
        <v>338.3</v>
      </c>
      <c r="Q50">
        <v>333.7</v>
      </c>
      <c r="R50">
        <v>332.3</v>
      </c>
      <c r="S50">
        <v>310.10000000000002</v>
      </c>
      <c r="T50">
        <v>315</v>
      </c>
      <c r="U50">
        <v>322.10000000000002</v>
      </c>
      <c r="V50">
        <v>328.4</v>
      </c>
      <c r="W50">
        <v>324</v>
      </c>
      <c r="X50">
        <v>329.8</v>
      </c>
      <c r="Y50">
        <v>333.9</v>
      </c>
      <c r="Z50">
        <v>325</v>
      </c>
      <c r="AA50">
        <v>320.3</v>
      </c>
      <c r="AB50">
        <v>322</v>
      </c>
      <c r="AC50">
        <v>308.3</v>
      </c>
      <c r="AD50">
        <v>315.2</v>
      </c>
      <c r="AE50">
        <v>319</v>
      </c>
      <c r="AF50">
        <v>330</v>
      </c>
      <c r="AG50">
        <v>321</v>
      </c>
      <c r="AH50">
        <v>331.2</v>
      </c>
      <c r="AI50">
        <v>330.9</v>
      </c>
      <c r="AJ50">
        <v>322.2</v>
      </c>
      <c r="AK50">
        <v>323</v>
      </c>
      <c r="AL50">
        <v>322.5</v>
      </c>
      <c r="AM50">
        <v>342.2</v>
      </c>
      <c r="AN50">
        <v>340.4</v>
      </c>
      <c r="AO50">
        <v>342.3</v>
      </c>
      <c r="AP50">
        <v>362.2</v>
      </c>
      <c r="AQ50">
        <v>365.1</v>
      </c>
      <c r="AR50">
        <v>364.3</v>
      </c>
      <c r="AS50">
        <v>367</v>
      </c>
      <c r="AT50">
        <v>370</v>
      </c>
      <c r="AU50">
        <v>352.5</v>
      </c>
      <c r="AV50">
        <v>347.7</v>
      </c>
      <c r="AW50">
        <v>345.7</v>
      </c>
      <c r="AX50">
        <v>360.8</v>
      </c>
      <c r="AY50">
        <v>369.6</v>
      </c>
      <c r="AZ50">
        <v>349</v>
      </c>
      <c r="BA50">
        <v>335.1</v>
      </c>
      <c r="BB50">
        <v>337.7</v>
      </c>
      <c r="BC50">
        <v>342.8</v>
      </c>
      <c r="BD50">
        <v>341.8</v>
      </c>
      <c r="BE50">
        <v>343</v>
      </c>
      <c r="BF50">
        <v>348.5</v>
      </c>
      <c r="BG50">
        <v>338.8</v>
      </c>
      <c r="BH50">
        <v>343</v>
      </c>
      <c r="BI50">
        <v>332.6</v>
      </c>
      <c r="BJ50">
        <v>326</v>
      </c>
      <c r="BK50">
        <v>335.7</v>
      </c>
      <c r="BL50">
        <v>333.3</v>
      </c>
      <c r="BM50">
        <v>304.8</v>
      </c>
      <c r="BN50">
        <v>309.89999999999998</v>
      </c>
      <c r="BO50">
        <v>316.89999999999998</v>
      </c>
      <c r="BP50">
        <v>312.89999999999998</v>
      </c>
      <c r="BQ50">
        <v>309.3</v>
      </c>
      <c r="BR50">
        <v>312.60000000000002</v>
      </c>
      <c r="BS50" s="10">
        <f t="shared" si="0"/>
        <v>-6.7422434367541667E-2</v>
      </c>
      <c r="BT50" s="11" cm="1">
        <f t="array" aca="1" ref="BT50" ca="1">_xlfn.PERCENTILE.INC((OFFSET(E50,0,1,1,COLUMNS(E50:BR50)-1) - E50:BQ50) / E50:BQ50, 0.05) * SQRT(COUNT(E50:BR50) - 1)</f>
        <v>-0.43575055186925443</v>
      </c>
      <c r="BU50" s="10" cm="1">
        <f t="array" aca="1" ref="BU50" ca="1">_xlfn.STDEV.P((E50:BQ50 - OFFSET(E50:BQ50,0,1)) / OFFSET(E50:BQ50,0,1)) * SQRT(COUNT(E50:BR50)-1)</f>
        <v>0.2434928779726736</v>
      </c>
      <c r="BV50" s="10" cm="1">
        <f t="array" ref="BV50">-(MAX(1 - (E50:BR50 / _xlfn.SCAN(E50, E50:BR50, _xlfn.LAMBDA(_xlpm.a,_xlpm.b, MAX(_xlpm.a, _xlpm.b))))))</f>
        <v>-0.17621621621621619</v>
      </c>
      <c r="BW50" s="12">
        <f t="shared" ca="1" si="1"/>
        <v>-0.30114953797171978</v>
      </c>
    </row>
    <row r="51" spans="1:75" x14ac:dyDescent="0.45">
      <c r="A51" s="2" t="s">
        <v>118</v>
      </c>
      <c r="B51" t="s">
        <v>119</v>
      </c>
      <c r="C51" t="s">
        <v>111</v>
      </c>
      <c r="D51" t="s">
        <v>58</v>
      </c>
      <c r="E51">
        <v>25.86</v>
      </c>
      <c r="F51">
        <v>26.7</v>
      </c>
      <c r="G51">
        <v>25.98</v>
      </c>
      <c r="H51">
        <v>25.44</v>
      </c>
      <c r="I51">
        <v>26.84</v>
      </c>
      <c r="J51">
        <v>27.46</v>
      </c>
      <c r="K51">
        <v>27.08</v>
      </c>
      <c r="L51">
        <v>26.62</v>
      </c>
      <c r="M51">
        <v>25.1</v>
      </c>
      <c r="N51">
        <v>25.2</v>
      </c>
      <c r="O51">
        <v>23.8</v>
      </c>
      <c r="P51">
        <v>25.26</v>
      </c>
      <c r="Q51">
        <v>25.62</v>
      </c>
      <c r="R51">
        <v>26.18</v>
      </c>
      <c r="S51">
        <v>25.68</v>
      </c>
      <c r="T51">
        <v>26.64</v>
      </c>
      <c r="U51">
        <v>27.56</v>
      </c>
      <c r="V51">
        <v>28</v>
      </c>
      <c r="W51">
        <v>28.2</v>
      </c>
      <c r="X51">
        <v>28.5</v>
      </c>
      <c r="Y51">
        <v>29.88</v>
      </c>
      <c r="Z51">
        <v>29.5</v>
      </c>
      <c r="AA51">
        <v>30.12</v>
      </c>
      <c r="AB51">
        <v>30.78</v>
      </c>
      <c r="AC51">
        <v>29.06</v>
      </c>
      <c r="AD51">
        <v>29.18</v>
      </c>
      <c r="AE51">
        <v>29.28</v>
      </c>
      <c r="AF51">
        <v>30.64</v>
      </c>
      <c r="AG51">
        <v>30.28</v>
      </c>
      <c r="AH51">
        <v>32.92</v>
      </c>
      <c r="AI51">
        <v>33.799999999999997</v>
      </c>
      <c r="AJ51">
        <v>33.200000000000003</v>
      </c>
      <c r="AK51">
        <v>34.18</v>
      </c>
      <c r="AL51">
        <v>33.520000000000003</v>
      </c>
      <c r="AM51">
        <v>35.14</v>
      </c>
      <c r="AN51">
        <v>34.92</v>
      </c>
      <c r="AO51">
        <v>34.700000000000003</v>
      </c>
      <c r="AP51">
        <v>36.840000000000003</v>
      </c>
      <c r="AQ51">
        <v>36.46</v>
      </c>
      <c r="AR51">
        <v>35.92</v>
      </c>
      <c r="AS51">
        <v>36.299999999999997</v>
      </c>
      <c r="AT51">
        <v>36.14</v>
      </c>
      <c r="AU51">
        <v>37.96</v>
      </c>
      <c r="AV51">
        <v>38.94</v>
      </c>
      <c r="AW51">
        <v>39.54</v>
      </c>
      <c r="AX51">
        <v>39.799999999999997</v>
      </c>
      <c r="AY51">
        <v>40.4</v>
      </c>
      <c r="AZ51">
        <v>39.78</v>
      </c>
      <c r="BA51">
        <v>39.4</v>
      </c>
      <c r="BB51">
        <v>39.78</v>
      </c>
      <c r="BC51">
        <v>40.380000000000003</v>
      </c>
      <c r="BD51">
        <v>41</v>
      </c>
      <c r="BE51">
        <v>40.9</v>
      </c>
      <c r="BF51">
        <v>42.08</v>
      </c>
      <c r="BG51">
        <v>42.26</v>
      </c>
      <c r="BH51">
        <v>40.520000000000003</v>
      </c>
      <c r="BI51">
        <v>40.22</v>
      </c>
      <c r="BJ51">
        <v>39.26</v>
      </c>
      <c r="BK51">
        <v>39.92</v>
      </c>
      <c r="BL51">
        <v>38.42</v>
      </c>
      <c r="BM51">
        <v>35.68</v>
      </c>
      <c r="BN51">
        <v>36.42</v>
      </c>
      <c r="BO51">
        <v>37.44</v>
      </c>
      <c r="BP51">
        <v>37.64</v>
      </c>
      <c r="BQ51">
        <v>37.119999999999997</v>
      </c>
      <c r="BR51">
        <v>38.14</v>
      </c>
      <c r="BS51" s="10">
        <f t="shared" si="0"/>
        <v>0.47486465583913384</v>
      </c>
      <c r="BT51" s="11" cm="1">
        <f t="array" aca="1" ref="BT51" ca="1">_xlfn.PERCENTILE.INC((OFFSET(E51,0,1,1,COLUMNS(E51:BR51)-1) - E51:BQ51) / E51:BQ51, 0.05) * SQRT(COUNT(E51:BR51) - 1)</f>
        <v>-0.42471314151787748</v>
      </c>
      <c r="BU51" s="10" cm="1">
        <f t="array" aca="1" ref="BU51" ca="1">_xlfn.STDEV.P((E51:BQ51 - OFFSET(E51:BQ51,0,1)) / OFFSET(E51:BQ51,0,1)) * SQRT(COUNT(E51:BR51)-1)</f>
        <v>0.24334844539278924</v>
      </c>
      <c r="BV51" s="10" cm="1">
        <f t="array" ref="BV51">-(MAX(1 - (E51:BR51 / _xlfn.SCAN(E51, E51:BR51, _xlfn.LAMBDA(_xlpm.a,_xlpm.b, MAX(_xlpm.a, _xlpm.b))))))</f>
        <v>-0.15570279223852335</v>
      </c>
      <c r="BW51" s="12">
        <f t="shared" ca="1" si="1"/>
        <v>1.9271104105425958</v>
      </c>
    </row>
    <row r="52" spans="1:75" x14ac:dyDescent="0.45">
      <c r="A52" s="2" t="s">
        <v>120</v>
      </c>
      <c r="B52" t="s">
        <v>121</v>
      </c>
      <c r="C52" t="s">
        <v>19</v>
      </c>
      <c r="D52" t="s">
        <v>8</v>
      </c>
      <c r="E52">
        <v>16</v>
      </c>
      <c r="F52">
        <v>15.9</v>
      </c>
      <c r="G52">
        <v>15.82</v>
      </c>
      <c r="H52">
        <v>15.64</v>
      </c>
      <c r="I52">
        <v>15.98</v>
      </c>
      <c r="J52">
        <v>16</v>
      </c>
      <c r="K52">
        <v>15.66</v>
      </c>
      <c r="L52">
        <v>15.74</v>
      </c>
      <c r="M52">
        <v>16</v>
      </c>
      <c r="N52">
        <v>16</v>
      </c>
      <c r="O52">
        <v>16.600000000000001</v>
      </c>
      <c r="P52">
        <v>16.84</v>
      </c>
      <c r="Q52">
        <v>16.88</v>
      </c>
      <c r="R52">
        <v>16.88</v>
      </c>
      <c r="S52">
        <v>16.5</v>
      </c>
      <c r="T52">
        <v>16.440000000000001</v>
      </c>
      <c r="U52">
        <v>17.5</v>
      </c>
      <c r="V52">
        <v>17.100000000000001</v>
      </c>
      <c r="W52">
        <v>17</v>
      </c>
      <c r="X52">
        <v>17.72</v>
      </c>
      <c r="Y52">
        <v>17.62</v>
      </c>
      <c r="Z52">
        <v>17.16</v>
      </c>
      <c r="AA52">
        <v>17.760000000000002</v>
      </c>
      <c r="AB52">
        <v>17.18</v>
      </c>
      <c r="AC52">
        <v>17.88</v>
      </c>
      <c r="AD52">
        <v>18.100000000000001</v>
      </c>
      <c r="AE52">
        <v>17.7</v>
      </c>
      <c r="AF52">
        <v>17.7</v>
      </c>
      <c r="AG52">
        <v>17.600000000000001</v>
      </c>
      <c r="AH52">
        <v>18.100000000000001</v>
      </c>
      <c r="AI52">
        <v>18.88</v>
      </c>
      <c r="AJ52">
        <v>18.86</v>
      </c>
      <c r="AK52">
        <v>19.2</v>
      </c>
      <c r="AL52">
        <v>18.12</v>
      </c>
      <c r="AM52">
        <v>18.04</v>
      </c>
      <c r="AN52">
        <v>18.239999999999998</v>
      </c>
      <c r="AO52">
        <v>17.18</v>
      </c>
      <c r="AP52">
        <v>18.02</v>
      </c>
      <c r="AQ52">
        <v>18.8</v>
      </c>
      <c r="AR52">
        <v>18.12</v>
      </c>
      <c r="AS52">
        <v>18</v>
      </c>
      <c r="AT52">
        <v>18.100000000000001</v>
      </c>
      <c r="AU52">
        <v>18.399999999999999</v>
      </c>
      <c r="AV52">
        <v>18</v>
      </c>
      <c r="AW52">
        <v>17.88</v>
      </c>
      <c r="AX52">
        <v>18</v>
      </c>
      <c r="AY52">
        <v>17.5</v>
      </c>
      <c r="AZ52">
        <v>17.260000000000002</v>
      </c>
      <c r="BA52">
        <v>17</v>
      </c>
      <c r="BB52">
        <v>16.5</v>
      </c>
      <c r="BC52">
        <v>16.5</v>
      </c>
      <c r="BD52">
        <v>16.66</v>
      </c>
      <c r="BE52">
        <v>16.7</v>
      </c>
      <c r="BF52">
        <v>16.7</v>
      </c>
      <c r="BG52">
        <v>16.38</v>
      </c>
      <c r="BH52">
        <v>15.6</v>
      </c>
      <c r="BI52">
        <v>15.22</v>
      </c>
      <c r="BJ52">
        <v>15.4</v>
      </c>
      <c r="BK52">
        <v>15.4</v>
      </c>
      <c r="BL52">
        <v>15.1</v>
      </c>
      <c r="BM52">
        <v>14.5</v>
      </c>
      <c r="BN52">
        <v>14.56</v>
      </c>
      <c r="BO52">
        <v>14.5</v>
      </c>
      <c r="BP52">
        <v>14.7</v>
      </c>
      <c r="BQ52">
        <v>14.5</v>
      </c>
      <c r="BR52">
        <v>14.62</v>
      </c>
      <c r="BS52" s="10">
        <f t="shared" si="0"/>
        <v>-8.6250000000000049E-2</v>
      </c>
      <c r="BT52" s="11" cm="1">
        <f t="array" aca="1" ref="BT52" ca="1">_xlfn.PERCENTILE.INC((OFFSET(E52,0,1,1,COLUMNS(E52:BR52)-1) - E52:BQ52) / E52:BQ52, 0.05) * SQRT(COUNT(E52:BR52) - 1)</f>
        <v>-0.31460640563812864</v>
      </c>
      <c r="BU52" s="10" cm="1">
        <f t="array" aca="1" ref="BU52" ca="1">_xlfn.STDEV.P((E52:BQ52 - OFFSET(E52:BQ52,0,1)) / OFFSET(E52:BQ52,0,1)) * SQRT(COUNT(E52:BR52)-1)</f>
        <v>0.19859192752360075</v>
      </c>
      <c r="BV52" s="10" cm="1">
        <f t="array" ref="BV52">-(MAX(1 - (E52:BR52 / _xlfn.SCAN(E52, E52:BR52, _xlfn.LAMBDA(_xlpm.a,_xlpm.b, MAX(_xlpm.a, _xlpm.b))))))</f>
        <v>-0.24479166666666663</v>
      </c>
      <c r="BW52" s="12">
        <f t="shared" ca="1" si="1"/>
        <v>-0.46404370249330301</v>
      </c>
    </row>
    <row r="53" spans="1:75" x14ac:dyDescent="0.45">
      <c r="A53" s="2" t="s">
        <v>122</v>
      </c>
      <c r="B53" t="s">
        <v>123</v>
      </c>
      <c r="C53" t="s">
        <v>7</v>
      </c>
      <c r="D53" t="s">
        <v>8</v>
      </c>
      <c r="E53">
        <v>62.76</v>
      </c>
      <c r="F53">
        <v>62.72</v>
      </c>
      <c r="G53">
        <v>61.38</v>
      </c>
      <c r="H53">
        <v>61.2</v>
      </c>
      <c r="I53">
        <v>62.54</v>
      </c>
      <c r="J53">
        <v>63.38</v>
      </c>
      <c r="K53">
        <v>62.62</v>
      </c>
      <c r="L53">
        <v>63.52</v>
      </c>
      <c r="M53">
        <v>63.06</v>
      </c>
      <c r="N53">
        <v>62.94</v>
      </c>
      <c r="O53">
        <v>64.58</v>
      </c>
      <c r="P53">
        <v>64.239999999999995</v>
      </c>
      <c r="Q53">
        <v>66.22</v>
      </c>
      <c r="R53">
        <v>65.319999999999993</v>
      </c>
      <c r="S53">
        <v>63.54</v>
      </c>
      <c r="T53">
        <v>65.739999999999995</v>
      </c>
      <c r="U53">
        <v>64.88</v>
      </c>
      <c r="V53">
        <v>63.72</v>
      </c>
      <c r="W53">
        <v>63.9</v>
      </c>
      <c r="X53">
        <v>65.16</v>
      </c>
      <c r="Y53">
        <v>65.78</v>
      </c>
      <c r="Z53">
        <v>65.92</v>
      </c>
      <c r="AA53">
        <v>66.48</v>
      </c>
      <c r="AB53">
        <v>66.739999999999995</v>
      </c>
      <c r="AC53">
        <v>67.36</v>
      </c>
      <c r="AD53">
        <v>67.36</v>
      </c>
      <c r="AE53">
        <v>68.02</v>
      </c>
      <c r="AF53">
        <v>67.599999999999994</v>
      </c>
      <c r="AG53">
        <v>69.400000000000006</v>
      </c>
      <c r="AH53">
        <v>68.88</v>
      </c>
      <c r="AI53">
        <v>69.98</v>
      </c>
      <c r="AJ53">
        <v>70.260000000000005</v>
      </c>
      <c r="AK53">
        <v>70.62</v>
      </c>
      <c r="AL53">
        <v>68.239999999999995</v>
      </c>
      <c r="AM53">
        <v>67.8</v>
      </c>
      <c r="AN53">
        <v>66.78</v>
      </c>
      <c r="AO53">
        <v>64.88</v>
      </c>
      <c r="AP53">
        <v>65.12</v>
      </c>
      <c r="AQ53">
        <v>65.319999999999993</v>
      </c>
      <c r="AR53">
        <v>65.22</v>
      </c>
      <c r="AS53">
        <v>63.78</v>
      </c>
      <c r="AT53">
        <v>63.96</v>
      </c>
      <c r="AU53">
        <v>63.94</v>
      </c>
      <c r="AV53">
        <v>63.04</v>
      </c>
      <c r="AW53">
        <v>62</v>
      </c>
      <c r="AX53">
        <v>63.26</v>
      </c>
      <c r="AY53">
        <v>60.92</v>
      </c>
      <c r="AZ53">
        <v>62.8</v>
      </c>
      <c r="BA53">
        <v>63.46</v>
      </c>
      <c r="BB53">
        <v>64.02</v>
      </c>
      <c r="BC53">
        <v>63.7</v>
      </c>
      <c r="BD53">
        <v>64.62</v>
      </c>
      <c r="BE53">
        <v>63.06</v>
      </c>
      <c r="BF53">
        <v>60.72</v>
      </c>
      <c r="BG53">
        <v>60.16</v>
      </c>
      <c r="BH53">
        <v>59.78</v>
      </c>
      <c r="BI53">
        <v>61.24</v>
      </c>
      <c r="BJ53">
        <v>60.1</v>
      </c>
      <c r="BK53">
        <v>59.44</v>
      </c>
      <c r="BL53">
        <v>58.48</v>
      </c>
      <c r="BM53">
        <v>57.1</v>
      </c>
      <c r="BN53">
        <v>56.86</v>
      </c>
      <c r="BO53">
        <v>56.22</v>
      </c>
      <c r="BP53">
        <v>58.1</v>
      </c>
      <c r="BQ53">
        <v>56.8</v>
      </c>
      <c r="BR53">
        <v>58.32</v>
      </c>
      <c r="BS53" s="10">
        <f t="shared" si="0"/>
        <v>-7.074569789674949E-2</v>
      </c>
      <c r="BT53" s="11" cm="1">
        <f t="array" aca="1" ref="BT53" ca="1">_xlfn.PERCENTILE.INC((OFFSET(E53,0,1,1,COLUMNS(E53:BR53)-1) - E53:BQ53) / E53:BQ53, 0.05) * SQRT(COUNT(E53:BR53) - 1)</f>
        <v>-0.22744755917838655</v>
      </c>
      <c r="BU53" s="10" cm="1">
        <f t="array" aca="1" ref="BU53" ca="1">_xlfn.STDEV.P((E53:BQ53 - OFFSET(E53:BQ53,0,1)) / OFFSET(E53:BQ53,0,1)) * SQRT(COUNT(E53:BR53)-1)</f>
        <v>0.14307028524534807</v>
      </c>
      <c r="BV53" s="10" cm="1">
        <f t="array" ref="BV53">-(MAX(1 - (E53:BR53 / _xlfn.SCAN(E53, E53:BR53, _xlfn.LAMBDA(_xlpm.a,_xlpm.b, MAX(_xlpm.a, _xlpm.b))))))</f>
        <v>-0.20390824129141893</v>
      </c>
      <c r="BW53" s="12">
        <f t="shared" ca="1" si="1"/>
        <v>-0.5357578696277544</v>
      </c>
    </row>
    <row r="54" spans="1:75" x14ac:dyDescent="0.45">
      <c r="A54" s="2" t="s">
        <v>124</v>
      </c>
      <c r="B54" t="s">
        <v>125</v>
      </c>
      <c r="C54" t="s">
        <v>80</v>
      </c>
      <c r="D54" t="s">
        <v>29</v>
      </c>
      <c r="E54">
        <v>112</v>
      </c>
      <c r="F54">
        <v>112.8</v>
      </c>
      <c r="G54">
        <v>113.4</v>
      </c>
      <c r="H54">
        <v>116</v>
      </c>
      <c r="I54">
        <v>116.2</v>
      </c>
      <c r="J54">
        <v>117.6</v>
      </c>
      <c r="K54">
        <v>118.4</v>
      </c>
      <c r="L54">
        <v>119.6</v>
      </c>
      <c r="M54">
        <v>117</v>
      </c>
      <c r="N54">
        <v>114.4</v>
      </c>
      <c r="O54">
        <v>116</v>
      </c>
      <c r="P54">
        <v>115</v>
      </c>
      <c r="Q54">
        <v>113.6</v>
      </c>
      <c r="R54">
        <v>95</v>
      </c>
      <c r="S54">
        <v>98.7</v>
      </c>
      <c r="T54">
        <v>97</v>
      </c>
      <c r="U54">
        <v>98.2</v>
      </c>
      <c r="V54">
        <v>99.4</v>
      </c>
      <c r="W54">
        <v>99.5</v>
      </c>
      <c r="X54">
        <v>99.5</v>
      </c>
      <c r="Y54">
        <v>97.3</v>
      </c>
      <c r="Z54">
        <v>96</v>
      </c>
      <c r="AA54">
        <v>95</v>
      </c>
      <c r="AB54">
        <v>95.6</v>
      </c>
      <c r="AC54">
        <v>94.9</v>
      </c>
      <c r="AD54">
        <v>94.5</v>
      </c>
      <c r="AE54">
        <v>94.7</v>
      </c>
      <c r="AF54">
        <v>93.7</v>
      </c>
      <c r="AG54">
        <v>94.2</v>
      </c>
      <c r="AH54">
        <v>93</v>
      </c>
      <c r="AI54">
        <v>94.4</v>
      </c>
      <c r="AJ54">
        <v>94</v>
      </c>
      <c r="AK54">
        <v>94.5</v>
      </c>
      <c r="AL54">
        <v>94.8</v>
      </c>
      <c r="AM54">
        <v>95.3</v>
      </c>
      <c r="AN54">
        <v>96.4</v>
      </c>
      <c r="AO54">
        <v>95.2</v>
      </c>
      <c r="AP54">
        <v>94.5</v>
      </c>
      <c r="AQ54">
        <v>94.9</v>
      </c>
      <c r="AR54">
        <v>95</v>
      </c>
      <c r="AS54">
        <v>95</v>
      </c>
      <c r="AT54">
        <v>95</v>
      </c>
      <c r="AU54">
        <v>94.5</v>
      </c>
      <c r="AV54">
        <v>94.8</v>
      </c>
      <c r="AW54">
        <v>93.5</v>
      </c>
      <c r="AX54">
        <v>81</v>
      </c>
      <c r="AY54">
        <v>80</v>
      </c>
      <c r="AZ54">
        <v>77.900000000000006</v>
      </c>
      <c r="BA54">
        <v>76.8</v>
      </c>
      <c r="BB54">
        <v>77</v>
      </c>
      <c r="BC54">
        <v>77</v>
      </c>
      <c r="BD54">
        <v>78.7</v>
      </c>
      <c r="BE54">
        <v>78.3</v>
      </c>
      <c r="BF54">
        <v>76.900000000000006</v>
      </c>
      <c r="BG54">
        <v>75.099999999999994</v>
      </c>
      <c r="BH54">
        <v>74.2</v>
      </c>
      <c r="BI54">
        <v>74.2</v>
      </c>
      <c r="BJ54">
        <v>67.3</v>
      </c>
      <c r="BK54">
        <v>68.099999999999994</v>
      </c>
      <c r="BL54">
        <v>65.3</v>
      </c>
      <c r="BM54">
        <v>60.9</v>
      </c>
      <c r="BN54">
        <v>59.1</v>
      </c>
      <c r="BO54">
        <v>56.7</v>
      </c>
      <c r="BP54">
        <v>58.2</v>
      </c>
      <c r="BQ54">
        <v>55.7</v>
      </c>
      <c r="BR54">
        <v>55.5</v>
      </c>
      <c r="BS54" s="10">
        <f t="shared" si="0"/>
        <v>-0.5044642857142857</v>
      </c>
      <c r="BT54" s="11" cm="1">
        <f t="array" aca="1" ref="BT54" ca="1">_xlfn.PERCENTILE.INC((OFFSET(E54,0,1,1,COLUMNS(E54:BR54)-1) - E54:BQ54) / E54:BQ54, 0.05) * SQRT(COUNT(E54:BR54) - 1)</f>
        <v>-0.50385981876651276</v>
      </c>
      <c r="BU54" s="10" cm="1">
        <f t="array" aca="1" ref="BU54" ca="1">_xlfn.STDEV.P((E54:BQ54 - OFFSET(E54:BQ54,0,1)) / OFFSET(E54:BQ54,0,1)) * SQRT(COUNT(E54:BR54)-1)</f>
        <v>0.29290775425435811</v>
      </c>
      <c r="BV54" s="10" cm="1">
        <f t="array" ref="BV54">-(MAX(1 - (E54:BR54 / _xlfn.SCAN(E54, E54:BR54, _xlfn.LAMBDA(_xlpm.a,_xlpm.b, MAX(_xlpm.a, _xlpm.b))))))</f>
        <v>-0.535953177257525</v>
      </c>
      <c r="BW54" s="12">
        <f t="shared" ca="1" si="1"/>
        <v>-1.7424244037063601</v>
      </c>
    </row>
    <row r="55" spans="1:75" x14ac:dyDescent="0.45">
      <c r="A55" s="2" t="s">
        <v>126</v>
      </c>
      <c r="B55" t="s">
        <v>127</v>
      </c>
      <c r="C55" t="s">
        <v>37</v>
      </c>
      <c r="D55" t="s">
        <v>8</v>
      </c>
      <c r="E55">
        <v>52.4</v>
      </c>
      <c r="F55">
        <v>52</v>
      </c>
      <c r="G55">
        <v>50.3</v>
      </c>
      <c r="H55">
        <v>50.9</v>
      </c>
      <c r="I55">
        <v>51.4</v>
      </c>
      <c r="J55">
        <v>52</v>
      </c>
      <c r="K55">
        <v>51.2</v>
      </c>
      <c r="L55">
        <v>51</v>
      </c>
      <c r="M55">
        <v>51.4</v>
      </c>
      <c r="N55">
        <v>50.9</v>
      </c>
      <c r="O55">
        <v>50.6</v>
      </c>
      <c r="P55">
        <v>51.1</v>
      </c>
      <c r="Q55">
        <v>51.1</v>
      </c>
      <c r="R55">
        <v>50.4</v>
      </c>
      <c r="S55">
        <v>50.9</v>
      </c>
      <c r="T55">
        <v>50.2</v>
      </c>
      <c r="U55">
        <v>51.1</v>
      </c>
      <c r="V55">
        <v>51.8</v>
      </c>
      <c r="W55">
        <v>51.2</v>
      </c>
      <c r="X55">
        <v>52</v>
      </c>
      <c r="Y55">
        <v>51.5</v>
      </c>
      <c r="Z55">
        <v>50.7</v>
      </c>
      <c r="AA55">
        <v>50.5</v>
      </c>
      <c r="AB55">
        <v>50.7</v>
      </c>
      <c r="AC55">
        <v>51.1</v>
      </c>
      <c r="AD55">
        <v>50.7</v>
      </c>
      <c r="AE55">
        <v>50.7</v>
      </c>
      <c r="AF55">
        <v>51.8</v>
      </c>
      <c r="AG55">
        <v>51.3</v>
      </c>
      <c r="AH55">
        <v>51.7</v>
      </c>
      <c r="AI55">
        <v>51.8</v>
      </c>
      <c r="AJ55">
        <v>52.2</v>
      </c>
      <c r="AK55">
        <v>52.8</v>
      </c>
      <c r="AL55">
        <v>52.9</v>
      </c>
      <c r="AM55">
        <v>52.8</v>
      </c>
      <c r="AN55">
        <v>52</v>
      </c>
      <c r="AO55">
        <v>51.2</v>
      </c>
      <c r="AP55">
        <v>51</v>
      </c>
      <c r="AQ55">
        <v>51</v>
      </c>
      <c r="AR55">
        <v>50.7</v>
      </c>
      <c r="AS55">
        <v>51</v>
      </c>
      <c r="AT55">
        <v>50.2</v>
      </c>
      <c r="AU55">
        <v>50.3</v>
      </c>
      <c r="AV55">
        <v>49.85</v>
      </c>
      <c r="AW55">
        <v>47.3</v>
      </c>
      <c r="AX55">
        <v>48.4</v>
      </c>
      <c r="AY55">
        <v>47.6</v>
      </c>
      <c r="AZ55">
        <v>47.85</v>
      </c>
      <c r="BA55">
        <v>47.35</v>
      </c>
      <c r="BB55">
        <v>46.8</v>
      </c>
      <c r="BC55">
        <v>46.85</v>
      </c>
      <c r="BD55">
        <v>46.1</v>
      </c>
      <c r="BE55">
        <v>46.2</v>
      </c>
      <c r="BF55">
        <v>45.85</v>
      </c>
      <c r="BG55">
        <v>45.8</v>
      </c>
      <c r="BH55">
        <v>47.05</v>
      </c>
      <c r="BI55">
        <v>47.6</v>
      </c>
      <c r="BJ55">
        <v>46.7</v>
      </c>
      <c r="BK55">
        <v>46.25</v>
      </c>
      <c r="BL55">
        <v>45.8</v>
      </c>
      <c r="BM55">
        <v>44.6</v>
      </c>
      <c r="BN55">
        <v>44.7</v>
      </c>
      <c r="BO55">
        <v>44.6</v>
      </c>
      <c r="BP55">
        <v>44.9</v>
      </c>
      <c r="BQ55">
        <v>44.2</v>
      </c>
      <c r="BR55">
        <v>43.55</v>
      </c>
      <c r="BS55" s="10">
        <f t="shared" si="0"/>
        <v>-0.16889312977099241</v>
      </c>
      <c r="BT55" s="11" cm="1">
        <f t="array" aca="1" ref="BT55" ca="1">_xlfn.PERCENTILE.INC((OFFSET(E55,0,1,1,COLUMNS(E55:BR55)-1) - E55:BQ55) / E55:BQ55, 0.05) * SQRT(COUNT(E55:BR55) - 1)</f>
        <v>-0.14860220893106679</v>
      </c>
      <c r="BU55" s="10" cm="1">
        <f t="array" aca="1" ref="BU55" ca="1">_xlfn.STDEV.P((E55:BQ55 - OFFSET(E55:BQ55,0,1)) / OFFSET(E55:BQ55,0,1)) * SQRT(COUNT(E55:BR55)-1)</f>
        <v>0.1098988720729729</v>
      </c>
      <c r="BV55" s="10" cm="1">
        <f t="array" ref="BV55">-(MAX(1 - (E55:BR55 / _xlfn.SCAN(E55, E55:BR55, _xlfn.LAMBDA(_xlpm.a,_xlpm.b, MAX(_xlpm.a, _xlpm.b))))))</f>
        <v>-0.17674858223062384</v>
      </c>
      <c r="BW55" s="12">
        <f t="shared" ca="1" si="1"/>
        <v>-1.5905391912326408</v>
      </c>
    </row>
    <row r="56" spans="1:75" x14ac:dyDescent="0.45">
      <c r="A56" s="2" t="s">
        <v>128</v>
      </c>
      <c r="B56" t="s">
        <v>129</v>
      </c>
      <c r="C56" t="s">
        <v>22</v>
      </c>
      <c r="D56" t="s">
        <v>26</v>
      </c>
      <c r="E56">
        <v>246.3</v>
      </c>
      <c r="F56">
        <v>251.8</v>
      </c>
      <c r="G56">
        <v>252.6</v>
      </c>
      <c r="H56">
        <v>255.4</v>
      </c>
      <c r="I56">
        <v>265.2</v>
      </c>
      <c r="J56">
        <v>266.8</v>
      </c>
      <c r="K56">
        <v>263.10000000000002</v>
      </c>
      <c r="L56">
        <v>263.39999999999998</v>
      </c>
      <c r="M56">
        <v>256.5</v>
      </c>
      <c r="N56">
        <v>254</v>
      </c>
      <c r="O56">
        <v>259.89999999999998</v>
      </c>
      <c r="P56">
        <v>263.39999999999998</v>
      </c>
      <c r="Q56">
        <v>269.2</v>
      </c>
      <c r="R56">
        <v>289.5</v>
      </c>
      <c r="S56">
        <v>297.89999999999998</v>
      </c>
      <c r="T56">
        <v>298.89999999999998</v>
      </c>
      <c r="U56">
        <v>293.89999999999998</v>
      </c>
      <c r="V56">
        <v>292.10000000000002</v>
      </c>
      <c r="W56">
        <v>291.5</v>
      </c>
      <c r="X56">
        <v>297.7</v>
      </c>
      <c r="Y56">
        <v>302</v>
      </c>
      <c r="Z56">
        <v>298.3</v>
      </c>
      <c r="AA56">
        <v>296.10000000000002</v>
      </c>
      <c r="AB56">
        <v>294.60000000000002</v>
      </c>
      <c r="AC56">
        <v>295.2</v>
      </c>
      <c r="AD56">
        <v>283.8</v>
      </c>
      <c r="AE56">
        <v>290.60000000000002</v>
      </c>
      <c r="AF56">
        <v>287.5</v>
      </c>
      <c r="AG56">
        <v>297.7</v>
      </c>
      <c r="AH56">
        <v>301</v>
      </c>
      <c r="AI56">
        <v>301.10000000000002</v>
      </c>
      <c r="AJ56">
        <v>301.89999999999998</v>
      </c>
      <c r="AK56">
        <v>307.3</v>
      </c>
      <c r="AL56">
        <v>304.8</v>
      </c>
      <c r="AM56">
        <v>310.60000000000002</v>
      </c>
      <c r="AN56">
        <v>307.5</v>
      </c>
      <c r="AO56">
        <v>299.3</v>
      </c>
      <c r="AP56">
        <v>295</v>
      </c>
      <c r="AQ56">
        <v>293.3</v>
      </c>
      <c r="AR56">
        <v>294.89999999999998</v>
      </c>
      <c r="AS56">
        <v>291</v>
      </c>
      <c r="AT56">
        <v>288.39999999999998</v>
      </c>
      <c r="AU56">
        <v>287.8</v>
      </c>
      <c r="AV56">
        <v>285.5</v>
      </c>
      <c r="AW56">
        <v>277.5</v>
      </c>
      <c r="AX56">
        <v>286.39999999999998</v>
      </c>
      <c r="AY56">
        <v>281.89999999999998</v>
      </c>
      <c r="AZ56">
        <v>284.5</v>
      </c>
      <c r="BA56">
        <v>283.60000000000002</v>
      </c>
      <c r="BB56">
        <v>286.5</v>
      </c>
      <c r="BC56">
        <v>291.89999999999998</v>
      </c>
      <c r="BD56">
        <v>299</v>
      </c>
      <c r="BE56">
        <v>290.8</v>
      </c>
      <c r="BF56">
        <v>289.10000000000002</v>
      </c>
      <c r="BG56">
        <v>284.39999999999998</v>
      </c>
      <c r="BH56">
        <v>274.10000000000002</v>
      </c>
      <c r="BI56">
        <v>275.8</v>
      </c>
      <c r="BJ56">
        <v>270.7</v>
      </c>
      <c r="BK56">
        <v>273.5</v>
      </c>
      <c r="BL56">
        <v>263.8</v>
      </c>
      <c r="BM56">
        <v>264.10000000000002</v>
      </c>
      <c r="BN56">
        <v>261.39999999999998</v>
      </c>
      <c r="BO56">
        <v>263.60000000000002</v>
      </c>
      <c r="BP56">
        <v>269.10000000000002</v>
      </c>
      <c r="BQ56">
        <v>270.60000000000002</v>
      </c>
      <c r="BR56">
        <v>278.39999999999998</v>
      </c>
      <c r="BS56" s="10">
        <f t="shared" si="0"/>
        <v>0.13032886723507903</v>
      </c>
      <c r="BT56" s="11" cm="1">
        <f t="array" aca="1" ref="BT56" ca="1">_xlfn.PERCENTILE.INC((OFFSET(E56,0,1,1,COLUMNS(E56:BR56)-1) - E56:BQ56) / E56:BQ56, 0.05) * SQRT(COUNT(E56:BR56) - 1)</f>
        <v>-0.2249512004410785</v>
      </c>
      <c r="BU56" s="10" cm="1">
        <f t="array" aca="1" ref="BU56" ca="1">_xlfn.STDEV.P((E56:BQ56 - OFFSET(E56:BQ56,0,1)) / OFFSET(E56:BQ56,0,1)) * SQRT(COUNT(E56:BR56)-1)</f>
        <v>0.16006661649312995</v>
      </c>
      <c r="BV56" s="10" cm="1">
        <f t="array" ref="BV56">-(MAX(1 - (E56:BR56 / _xlfn.SCAN(E56, E56:BR56, _xlfn.LAMBDA(_xlpm.a,_xlpm.b, MAX(_xlpm.a, _xlpm.b))))))</f>
        <v>-0.15840309079201564</v>
      </c>
      <c r="BW56" s="12">
        <f t="shared" ca="1" si="1"/>
        <v>0.77732344587346203</v>
      </c>
    </row>
    <row r="57" spans="1:75" x14ac:dyDescent="0.45">
      <c r="A57" s="2" t="s">
        <v>130</v>
      </c>
      <c r="B57" t="s">
        <v>131</v>
      </c>
      <c r="C57" t="s">
        <v>54</v>
      </c>
      <c r="D57" t="s">
        <v>29</v>
      </c>
      <c r="E57">
        <v>151</v>
      </c>
      <c r="F57">
        <v>148.5</v>
      </c>
      <c r="G57">
        <v>154</v>
      </c>
      <c r="H57">
        <v>150</v>
      </c>
      <c r="I57">
        <v>152</v>
      </c>
      <c r="J57">
        <v>153</v>
      </c>
      <c r="K57">
        <v>153.5</v>
      </c>
      <c r="L57">
        <v>152.5</v>
      </c>
      <c r="M57">
        <v>149</v>
      </c>
      <c r="N57">
        <v>149</v>
      </c>
      <c r="O57">
        <v>141</v>
      </c>
      <c r="P57">
        <v>137</v>
      </c>
      <c r="Q57">
        <v>142</v>
      </c>
      <c r="R57">
        <v>152</v>
      </c>
      <c r="S57">
        <v>153</v>
      </c>
      <c r="T57">
        <v>154.5</v>
      </c>
      <c r="U57">
        <v>152.5</v>
      </c>
      <c r="V57">
        <v>153</v>
      </c>
      <c r="W57">
        <v>155</v>
      </c>
      <c r="X57">
        <v>149</v>
      </c>
      <c r="Y57">
        <v>150</v>
      </c>
      <c r="Z57">
        <v>155</v>
      </c>
      <c r="AA57">
        <v>155</v>
      </c>
      <c r="AB57">
        <v>155.5</v>
      </c>
      <c r="AC57">
        <v>155.5</v>
      </c>
      <c r="AD57">
        <v>162</v>
      </c>
      <c r="AE57">
        <v>174.5</v>
      </c>
      <c r="AF57">
        <v>171</v>
      </c>
      <c r="AG57">
        <v>172</v>
      </c>
      <c r="AH57">
        <v>169.5</v>
      </c>
      <c r="AI57">
        <v>173</v>
      </c>
      <c r="AJ57">
        <v>171</v>
      </c>
      <c r="AK57">
        <v>169</v>
      </c>
      <c r="AL57">
        <v>171</v>
      </c>
      <c r="AM57">
        <v>169</v>
      </c>
      <c r="AN57">
        <v>169</v>
      </c>
      <c r="AO57">
        <v>167.5</v>
      </c>
      <c r="AP57">
        <v>165</v>
      </c>
      <c r="AQ57">
        <v>167</v>
      </c>
      <c r="AR57">
        <v>163</v>
      </c>
      <c r="AS57">
        <v>166</v>
      </c>
      <c r="AT57">
        <v>166</v>
      </c>
      <c r="AU57">
        <v>172</v>
      </c>
      <c r="AV57">
        <v>171.5</v>
      </c>
      <c r="AW57">
        <v>175</v>
      </c>
      <c r="AX57">
        <v>173</v>
      </c>
      <c r="AY57">
        <v>171.5</v>
      </c>
      <c r="AZ57">
        <v>171</v>
      </c>
      <c r="BA57">
        <v>170</v>
      </c>
      <c r="BB57">
        <v>167</v>
      </c>
      <c r="BC57">
        <v>165</v>
      </c>
      <c r="BD57">
        <v>163</v>
      </c>
      <c r="BE57">
        <v>167</v>
      </c>
      <c r="BF57">
        <v>163</v>
      </c>
      <c r="BG57">
        <v>165</v>
      </c>
      <c r="BH57">
        <v>164</v>
      </c>
      <c r="BI57">
        <v>164</v>
      </c>
      <c r="BJ57">
        <v>170</v>
      </c>
      <c r="BK57">
        <v>168</v>
      </c>
      <c r="BL57">
        <v>168</v>
      </c>
      <c r="BM57">
        <v>167.5</v>
      </c>
      <c r="BN57">
        <v>167</v>
      </c>
      <c r="BO57">
        <v>164</v>
      </c>
      <c r="BP57">
        <v>165</v>
      </c>
      <c r="BQ57">
        <v>162</v>
      </c>
      <c r="BR57">
        <v>163</v>
      </c>
      <c r="BS57" s="10">
        <f t="shared" si="0"/>
        <v>7.9470198675496692E-2</v>
      </c>
      <c r="BT57" s="11" cm="1">
        <f t="array" aca="1" ref="BT57" ca="1">_xlfn.PERCENTILE.INC((OFFSET(E57,0,1,1,COLUMNS(E57:BR57)-1) - E57:BQ57) / E57:BQ57, 0.05) * SQRT(COUNT(E57:BR57) - 1)</f>
        <v>-0.20614902773470434</v>
      </c>
      <c r="BU57" s="10" cm="1">
        <f t="array" aca="1" ref="BU57" ca="1">_xlfn.STDEV.P((E57:BQ57 - OFFSET(E57:BQ57,0,1)) / OFFSET(E57:BQ57,0,1)) * SQRT(COUNT(E57:BR57)-1)</f>
        <v>0.17790578798153292</v>
      </c>
      <c r="BV57" s="10" cm="1">
        <f t="array" ref="BV57">-(MAX(1 - (E57:BR57 / _xlfn.SCAN(E57, E57:BR57, _xlfn.LAMBDA(_xlpm.a,_xlpm.b, MAX(_xlpm.a, _xlpm.b))))))</f>
        <v>-0.11038961038961037</v>
      </c>
      <c r="BW57" s="12">
        <f t="shared" ca="1" si="1"/>
        <v>0.41350462048935466</v>
      </c>
    </row>
    <row r="58" spans="1:75" x14ac:dyDescent="0.45">
      <c r="A58" s="2" t="s">
        <v>132</v>
      </c>
      <c r="B58" t="s">
        <v>133</v>
      </c>
      <c r="C58" t="s">
        <v>22</v>
      </c>
      <c r="D58" t="s">
        <v>26</v>
      </c>
      <c r="E58">
        <v>58.31</v>
      </c>
      <c r="F58">
        <v>57.71</v>
      </c>
      <c r="G58">
        <v>56.96</v>
      </c>
      <c r="H58">
        <v>57.56</v>
      </c>
      <c r="I58">
        <v>57.78</v>
      </c>
      <c r="J58">
        <v>59.13</v>
      </c>
      <c r="K58">
        <v>59.2</v>
      </c>
      <c r="L58">
        <v>60.4</v>
      </c>
      <c r="M58">
        <v>60.1</v>
      </c>
      <c r="N58">
        <v>59.73</v>
      </c>
      <c r="O58">
        <v>61.14</v>
      </c>
      <c r="P58">
        <v>60.62</v>
      </c>
      <c r="Q58">
        <v>66</v>
      </c>
      <c r="R58">
        <v>65.03</v>
      </c>
      <c r="S58">
        <v>64.349999999999994</v>
      </c>
      <c r="T58">
        <v>64.430000000000007</v>
      </c>
      <c r="U58">
        <v>66.22</v>
      </c>
      <c r="V58">
        <v>64.8</v>
      </c>
      <c r="W58">
        <v>64.88</v>
      </c>
      <c r="X58">
        <v>66.97</v>
      </c>
      <c r="Y58">
        <v>67.42</v>
      </c>
      <c r="Z58">
        <v>68.010000000000005</v>
      </c>
      <c r="AA58">
        <v>71.37</v>
      </c>
      <c r="AB58">
        <v>70.92</v>
      </c>
      <c r="AC58">
        <v>69.430000000000007</v>
      </c>
      <c r="AD58">
        <v>68.010000000000005</v>
      </c>
      <c r="AE58">
        <v>67.569999999999993</v>
      </c>
      <c r="AF58">
        <v>66.45</v>
      </c>
      <c r="AG58">
        <v>67.12</v>
      </c>
      <c r="AH58">
        <v>67.34</v>
      </c>
      <c r="AI58">
        <v>67.19</v>
      </c>
      <c r="AJ58">
        <v>65.03</v>
      </c>
      <c r="AK58">
        <v>65.77</v>
      </c>
      <c r="AL58">
        <v>64.5</v>
      </c>
      <c r="AM58">
        <v>63.16</v>
      </c>
      <c r="AN58">
        <v>61.59</v>
      </c>
      <c r="AO58">
        <v>59.8</v>
      </c>
      <c r="AP58">
        <v>59.2</v>
      </c>
      <c r="AQ58">
        <v>59.35</v>
      </c>
      <c r="AR58">
        <v>60.02</v>
      </c>
      <c r="AS58">
        <v>60.02</v>
      </c>
      <c r="AT58">
        <v>58.98</v>
      </c>
      <c r="AU58">
        <v>58.61</v>
      </c>
      <c r="AV58">
        <v>58.61</v>
      </c>
      <c r="AW58">
        <v>57.49</v>
      </c>
      <c r="AX58">
        <v>57.56</v>
      </c>
      <c r="AY58">
        <v>56.67</v>
      </c>
      <c r="AZ58">
        <v>55.25</v>
      </c>
      <c r="BA58">
        <v>54.72</v>
      </c>
      <c r="BB58">
        <v>53.16</v>
      </c>
      <c r="BC58">
        <v>55.62</v>
      </c>
      <c r="BD58">
        <v>54.8</v>
      </c>
      <c r="BE58">
        <v>57.71</v>
      </c>
      <c r="BF58">
        <v>54.8</v>
      </c>
      <c r="BG58">
        <v>54.5</v>
      </c>
      <c r="BH58">
        <v>54.2</v>
      </c>
      <c r="BI58">
        <v>53.75</v>
      </c>
      <c r="BJ58">
        <v>52.93</v>
      </c>
      <c r="BK58">
        <v>52.11</v>
      </c>
      <c r="BL58">
        <v>49.2</v>
      </c>
      <c r="BM58">
        <v>50.02</v>
      </c>
      <c r="BN58">
        <v>48.08</v>
      </c>
      <c r="BO58">
        <v>45.54</v>
      </c>
      <c r="BP58">
        <v>46.81</v>
      </c>
      <c r="BQ58">
        <v>45.69</v>
      </c>
      <c r="BR58">
        <v>44.27</v>
      </c>
      <c r="BS58" s="10">
        <f t="shared" si="0"/>
        <v>-0.24078202709655289</v>
      </c>
      <c r="BT58" s="11" cm="1">
        <f t="array" aca="1" ref="BT58" ca="1">_xlfn.PERCENTILE.INC((OFFSET(E58,0,1,1,COLUMNS(E58:BR58)-1) - E58:BQ58) / E58:BQ58, 0.05) * SQRT(COUNT(E58:BR58) - 1)</f>
        <v>-0.30198893311676378</v>
      </c>
      <c r="BU58" s="10" cm="1">
        <f t="array" aca="1" ref="BU58" ca="1">_xlfn.STDEV.P((E58:BQ58 - OFFSET(E58:BQ58,0,1)) / OFFSET(E58:BQ58,0,1)) * SQRT(COUNT(E58:BR58)-1)</f>
        <v>0.19748710959545485</v>
      </c>
      <c r="BV58" s="10" cm="1">
        <f t="array" ref="BV58">-(MAX(1 - (E58:BR58 / _xlfn.SCAN(E58, E58:BR58, _xlfn.LAMBDA(_xlpm.a,_xlpm.b, MAX(_xlpm.a, _xlpm.b))))))</f>
        <v>-0.37971136331792066</v>
      </c>
      <c r="BW58" s="12">
        <f t="shared" ca="1" si="1"/>
        <v>-1.2491314543780416</v>
      </c>
    </row>
    <row r="59" spans="1:75" x14ac:dyDescent="0.45">
      <c r="A59" s="2" t="s">
        <v>134</v>
      </c>
      <c r="B59" t="s">
        <v>135</v>
      </c>
      <c r="C59" t="s">
        <v>80</v>
      </c>
      <c r="D59" t="s">
        <v>136</v>
      </c>
      <c r="E59">
        <v>127.2</v>
      </c>
      <c r="F59">
        <v>129</v>
      </c>
      <c r="G59">
        <v>132</v>
      </c>
      <c r="H59">
        <v>134.19999999999999</v>
      </c>
      <c r="I59">
        <v>136.80000000000001</v>
      </c>
      <c r="J59">
        <v>138.1</v>
      </c>
      <c r="K59">
        <v>137.30000000000001</v>
      </c>
      <c r="L59">
        <v>135.4</v>
      </c>
      <c r="M59">
        <v>135.30000000000001</v>
      </c>
      <c r="N59">
        <v>134.5</v>
      </c>
      <c r="O59">
        <v>139.5</v>
      </c>
      <c r="P59">
        <v>140.80000000000001</v>
      </c>
      <c r="Q59">
        <v>141.6</v>
      </c>
      <c r="R59">
        <v>140.19999999999999</v>
      </c>
      <c r="S59">
        <v>141.30000000000001</v>
      </c>
      <c r="T59">
        <v>139.80000000000001</v>
      </c>
      <c r="U59">
        <v>140</v>
      </c>
      <c r="V59">
        <v>141.30000000000001</v>
      </c>
      <c r="W59">
        <v>140.9</v>
      </c>
      <c r="X59">
        <v>140.9</v>
      </c>
      <c r="Y59">
        <v>145</v>
      </c>
      <c r="Z59">
        <v>146</v>
      </c>
      <c r="AA59">
        <v>145</v>
      </c>
      <c r="AB59">
        <v>145.4</v>
      </c>
      <c r="AC59">
        <v>152</v>
      </c>
      <c r="AD59">
        <v>141.1</v>
      </c>
      <c r="AE59">
        <v>140.5</v>
      </c>
      <c r="AF59">
        <v>138.80000000000001</v>
      </c>
      <c r="AG59">
        <v>141.5</v>
      </c>
      <c r="AH59">
        <v>152.5</v>
      </c>
      <c r="AI59">
        <v>142.9</v>
      </c>
      <c r="AJ59">
        <v>144.5</v>
      </c>
      <c r="AK59">
        <v>144</v>
      </c>
      <c r="AL59">
        <v>143.80000000000001</v>
      </c>
      <c r="AM59">
        <v>142.69999999999999</v>
      </c>
      <c r="AN59">
        <v>145</v>
      </c>
      <c r="AO59">
        <v>146.1</v>
      </c>
      <c r="AP59">
        <v>144.1</v>
      </c>
      <c r="AQ59">
        <v>145.30000000000001</v>
      </c>
      <c r="AR59">
        <v>146.19999999999999</v>
      </c>
      <c r="AS59">
        <v>140.69999999999999</v>
      </c>
      <c r="AT59">
        <v>135</v>
      </c>
      <c r="AU59">
        <v>137.9</v>
      </c>
      <c r="AV59">
        <v>138.1</v>
      </c>
      <c r="AW59">
        <v>133.4</v>
      </c>
      <c r="AX59">
        <v>137.1</v>
      </c>
      <c r="AY59">
        <v>137.4</v>
      </c>
      <c r="AZ59">
        <v>138.6</v>
      </c>
      <c r="BA59">
        <v>137.19999999999999</v>
      </c>
      <c r="BB59">
        <v>140.6</v>
      </c>
      <c r="BC59">
        <v>143.1</v>
      </c>
      <c r="BD59">
        <v>144</v>
      </c>
      <c r="BE59">
        <v>143.4</v>
      </c>
      <c r="BF59">
        <v>139.6</v>
      </c>
      <c r="BG59">
        <v>135.30000000000001</v>
      </c>
      <c r="BH59">
        <v>128.1</v>
      </c>
      <c r="BI59">
        <v>126.2</v>
      </c>
      <c r="BJ59">
        <v>126.2</v>
      </c>
      <c r="BK59">
        <v>126.6</v>
      </c>
      <c r="BL59">
        <v>120.3</v>
      </c>
      <c r="BM59">
        <v>118.4</v>
      </c>
      <c r="BN59">
        <v>119</v>
      </c>
      <c r="BO59">
        <v>119</v>
      </c>
      <c r="BP59">
        <v>119.3</v>
      </c>
      <c r="BQ59">
        <v>117.8</v>
      </c>
      <c r="BR59">
        <v>120.8</v>
      </c>
      <c r="BS59" s="10">
        <f t="shared" si="0"/>
        <v>-5.0314465408805076E-2</v>
      </c>
      <c r="BT59" s="11" cm="1">
        <f t="array" aca="1" ref="BT59" ca="1">_xlfn.PERCENTILE.INC((OFFSET(E59,0,1,1,COLUMNS(E59:BR59)-1) - E59:BQ59) / E59:BQ59, 0.05) * SQRT(COUNT(E59:BR59) - 1)</f>
        <v>-0.38628511694522694</v>
      </c>
      <c r="BU59" s="10" cm="1">
        <f t="array" aca="1" ref="BU59" ca="1">_xlfn.STDEV.P((E59:BQ59 - OFFSET(E59:BQ59,0,1)) / OFFSET(E59:BQ59,0,1)) * SQRT(COUNT(E59:BR59)-1)</f>
        <v>0.19750883105523181</v>
      </c>
      <c r="BV59" s="10" cm="1">
        <f t="array" ref="BV59">-(MAX(1 - (E59:BR59 / _xlfn.SCAN(E59, E59:BR59, _xlfn.LAMBDA(_xlpm.a,_xlpm.b, MAX(_xlpm.a, _xlpm.b))))))</f>
        <v>-0.22754098360655739</v>
      </c>
      <c r="BW59" s="12">
        <f t="shared" ca="1" si="1"/>
        <v>-0.28464448116963931</v>
      </c>
    </row>
    <row r="60" spans="1:75" x14ac:dyDescent="0.45">
      <c r="A60" s="2" t="s">
        <v>137</v>
      </c>
      <c r="B60" t="s">
        <v>138</v>
      </c>
      <c r="C60" t="s">
        <v>71</v>
      </c>
      <c r="D60" t="s">
        <v>34</v>
      </c>
      <c r="E60">
        <v>157.6</v>
      </c>
      <c r="F60">
        <v>157.6</v>
      </c>
      <c r="G60">
        <v>157</v>
      </c>
      <c r="H60">
        <v>159</v>
      </c>
      <c r="I60">
        <v>159.6</v>
      </c>
      <c r="J60">
        <v>159.80000000000001</v>
      </c>
      <c r="K60">
        <v>159.19999999999999</v>
      </c>
      <c r="L60">
        <v>160.4</v>
      </c>
      <c r="M60">
        <v>159.6</v>
      </c>
      <c r="N60">
        <v>157</v>
      </c>
      <c r="O60">
        <v>158.80000000000001</v>
      </c>
      <c r="P60">
        <v>160.80000000000001</v>
      </c>
      <c r="Q60">
        <v>161.4</v>
      </c>
      <c r="R60">
        <v>161.4</v>
      </c>
      <c r="S60">
        <v>158.80000000000001</v>
      </c>
      <c r="T60">
        <v>162</v>
      </c>
      <c r="U60">
        <v>160.4</v>
      </c>
      <c r="V60">
        <v>159.19999999999999</v>
      </c>
      <c r="W60">
        <v>157</v>
      </c>
      <c r="X60">
        <v>157.19999999999999</v>
      </c>
      <c r="Y60">
        <v>157</v>
      </c>
      <c r="Z60">
        <v>157</v>
      </c>
      <c r="AA60">
        <v>155</v>
      </c>
      <c r="AB60">
        <v>155</v>
      </c>
      <c r="AC60">
        <v>155</v>
      </c>
      <c r="AD60">
        <v>155</v>
      </c>
      <c r="AE60">
        <v>158</v>
      </c>
      <c r="AF60">
        <v>159.4</v>
      </c>
      <c r="AG60">
        <v>163.80000000000001</v>
      </c>
      <c r="AH60">
        <v>164.4</v>
      </c>
      <c r="AI60">
        <v>165</v>
      </c>
      <c r="AJ60">
        <v>163.80000000000001</v>
      </c>
      <c r="AK60">
        <v>162.80000000000001</v>
      </c>
      <c r="AL60">
        <v>161.19999999999999</v>
      </c>
      <c r="AM60">
        <v>161.6</v>
      </c>
      <c r="AN60">
        <v>159.6</v>
      </c>
      <c r="AO60">
        <v>159.80000000000001</v>
      </c>
      <c r="AP60">
        <v>157.80000000000001</v>
      </c>
      <c r="AQ60">
        <v>163.80000000000001</v>
      </c>
      <c r="AR60">
        <v>157.4</v>
      </c>
      <c r="AS60">
        <v>154.4</v>
      </c>
      <c r="AT60">
        <v>153.80000000000001</v>
      </c>
      <c r="AU60">
        <v>151.6</v>
      </c>
      <c r="AV60">
        <v>153.4</v>
      </c>
      <c r="AW60">
        <v>152.19999999999999</v>
      </c>
      <c r="AX60">
        <v>154</v>
      </c>
      <c r="AY60">
        <v>152.4</v>
      </c>
      <c r="AZ60">
        <v>152</v>
      </c>
      <c r="BA60">
        <v>151.6</v>
      </c>
      <c r="BB60">
        <v>150.6</v>
      </c>
      <c r="BC60">
        <v>151.4</v>
      </c>
      <c r="BD60">
        <v>154.6</v>
      </c>
      <c r="BE60">
        <v>153.19999999999999</v>
      </c>
      <c r="BF60">
        <v>152.4</v>
      </c>
      <c r="BG60">
        <v>150.6</v>
      </c>
      <c r="BH60">
        <v>150.6</v>
      </c>
      <c r="BI60">
        <v>148</v>
      </c>
      <c r="BJ60">
        <v>142.6</v>
      </c>
      <c r="BK60">
        <v>142.4</v>
      </c>
      <c r="BL60">
        <v>140.4</v>
      </c>
      <c r="BM60">
        <v>138.6</v>
      </c>
      <c r="BN60">
        <v>134.19999999999999</v>
      </c>
      <c r="BO60">
        <v>131</v>
      </c>
      <c r="BP60">
        <v>134.6</v>
      </c>
      <c r="BQ60">
        <v>134</v>
      </c>
      <c r="BR60">
        <v>138</v>
      </c>
      <c r="BS60" s="10">
        <f t="shared" si="0"/>
        <v>-0.12436548223350251</v>
      </c>
      <c r="BT60" s="11" cm="1">
        <f t="array" aca="1" ref="BT60" ca="1">_xlfn.PERCENTILE.INC((OFFSET(E60,0,1,1,COLUMNS(E60:BR60)-1) - E60:BQ60) / E60:BQ60, 0.05) * SQRT(COUNT(E60:BR60) - 1)</f>
        <v>-0.18452855265536078</v>
      </c>
      <c r="BU60" s="10" cm="1">
        <f t="array" aca="1" ref="BU60" ca="1">_xlfn.STDEV.P((E60:BQ60 - OFFSET(E60:BQ60,0,1)) / OFFSET(E60:BQ60,0,1)) * SQRT(COUNT(E60:BR60)-1)</f>
        <v>0.11667522589157379</v>
      </c>
      <c r="BV60" s="10" cm="1">
        <f t="array" ref="BV60">-(MAX(1 - (E60:BR60 / _xlfn.SCAN(E60, E60:BR60, _xlfn.LAMBDA(_xlpm.a,_xlpm.b, MAX(_xlpm.a, _xlpm.b))))))</f>
        <v>-0.20606060606060606</v>
      </c>
      <c r="BW60" s="12">
        <f t="shared" ca="1" si="1"/>
        <v>-1.1165250769507524</v>
      </c>
    </row>
    <row r="61" spans="1:75" x14ac:dyDescent="0.45">
      <c r="A61" s="2" t="s">
        <v>139</v>
      </c>
      <c r="B61" t="s">
        <v>140</v>
      </c>
      <c r="C61" t="s">
        <v>80</v>
      </c>
      <c r="D61" t="s">
        <v>8</v>
      </c>
      <c r="E61">
        <v>10.196099999999999</v>
      </c>
      <c r="F61">
        <v>10.349600000000001</v>
      </c>
      <c r="G61">
        <v>10.426299999999999</v>
      </c>
      <c r="H61">
        <v>10.1769</v>
      </c>
      <c r="I61">
        <v>10.119400000000001</v>
      </c>
      <c r="J61">
        <v>10.1386</v>
      </c>
      <c r="K61">
        <v>10.1769</v>
      </c>
      <c r="L61">
        <v>10.0427</v>
      </c>
      <c r="M61">
        <v>10.474299999999999</v>
      </c>
      <c r="N61">
        <v>10.445499999999999</v>
      </c>
      <c r="O61">
        <v>10.656499999999999</v>
      </c>
      <c r="P61">
        <v>10.186500000000001</v>
      </c>
      <c r="Q61">
        <v>10.186500000000001</v>
      </c>
      <c r="R61">
        <v>10.052199999999999</v>
      </c>
      <c r="S61">
        <v>9.9179999999999993</v>
      </c>
      <c r="T61">
        <v>9.8219999999999992</v>
      </c>
      <c r="U61">
        <v>9.5343</v>
      </c>
      <c r="V61">
        <v>9.4383999999999997</v>
      </c>
      <c r="W61">
        <v>9.6013999999999999</v>
      </c>
      <c r="X61">
        <v>9.1313999999999993</v>
      </c>
      <c r="Y61">
        <v>9.0306999999999995</v>
      </c>
      <c r="Z61">
        <v>9.2561</v>
      </c>
      <c r="AA61">
        <v>9.1601999999999997</v>
      </c>
      <c r="AB61">
        <v>9.2752999999999997</v>
      </c>
      <c r="AC61">
        <v>9.2369000000000003</v>
      </c>
      <c r="AD61">
        <v>9.4</v>
      </c>
      <c r="AE61">
        <v>9.3423999999999996</v>
      </c>
      <c r="AF61">
        <v>9.4383999999999997</v>
      </c>
      <c r="AG61">
        <v>9.3952000000000009</v>
      </c>
      <c r="AH61">
        <v>9.4095999999999993</v>
      </c>
      <c r="AI61">
        <v>9.4192</v>
      </c>
      <c r="AJ61">
        <v>9.4</v>
      </c>
      <c r="AK61">
        <v>9.4144000000000005</v>
      </c>
      <c r="AL61">
        <v>9.3329000000000004</v>
      </c>
      <c r="AM61">
        <v>9.3232999999999997</v>
      </c>
      <c r="AN61">
        <v>9.3376999999999999</v>
      </c>
      <c r="AO61">
        <v>9.3808000000000007</v>
      </c>
      <c r="AP61">
        <v>9.0739000000000001</v>
      </c>
      <c r="AQ61">
        <v>9.1121999999999996</v>
      </c>
      <c r="AR61">
        <v>9.1265999999999998</v>
      </c>
      <c r="AS61">
        <v>8.9396000000000004</v>
      </c>
      <c r="AT61">
        <v>8.6806000000000001</v>
      </c>
      <c r="AU61">
        <v>8.6517999999999997</v>
      </c>
      <c r="AV61">
        <v>8.6279000000000003</v>
      </c>
      <c r="AW61">
        <v>8.5222999999999995</v>
      </c>
      <c r="AX61">
        <v>8.6902000000000008</v>
      </c>
      <c r="AY61">
        <v>8.6470000000000002</v>
      </c>
      <c r="AZ61">
        <v>8.6709999999999994</v>
      </c>
      <c r="BA61">
        <v>8.5128000000000004</v>
      </c>
      <c r="BB61">
        <v>8.5414999999999992</v>
      </c>
      <c r="BC61">
        <v>8.7957000000000001</v>
      </c>
      <c r="BD61">
        <v>8.9396000000000004</v>
      </c>
      <c r="BE61">
        <v>8.8196999999999992</v>
      </c>
      <c r="BF61">
        <v>8.9732000000000003</v>
      </c>
      <c r="BG61">
        <v>8.9732000000000003</v>
      </c>
      <c r="BH61">
        <v>9.1457999999999995</v>
      </c>
      <c r="BI61">
        <v>8.9970999999999997</v>
      </c>
      <c r="BJ61">
        <v>8.5607000000000006</v>
      </c>
      <c r="BK61">
        <v>8.6709999999999994</v>
      </c>
      <c r="BL61">
        <v>8.5607000000000006</v>
      </c>
      <c r="BM61">
        <v>8.6853999999999996</v>
      </c>
      <c r="BN61">
        <v>8.4407999999999994</v>
      </c>
      <c r="BO61">
        <v>8.6326999999999998</v>
      </c>
      <c r="BP61">
        <v>9.0306999999999995</v>
      </c>
      <c r="BQ61">
        <v>9.3329000000000004</v>
      </c>
      <c r="BR61">
        <v>9.4575999999999993</v>
      </c>
      <c r="BS61" s="10">
        <f t="shared" si="0"/>
        <v>-7.2429654475730937E-2</v>
      </c>
      <c r="BT61" s="11" cm="1">
        <f t="array" aca="1" ref="BT61" ca="1">_xlfn.PERCENTILE.INC((OFFSET(E61,0,1,1,COLUMNS(E61:BR61)-1) - E61:BQ61) / E61:BQ61, 0.05) * SQRT(COUNT(E61:BR61) - 1)</f>
        <v>-0.25824125252172009</v>
      </c>
      <c r="BU61" s="10" cm="1">
        <f t="array" aca="1" ref="BU61" ca="1">_xlfn.STDEV.P((E61:BQ61 - OFFSET(E61:BQ61,0,1)) / OFFSET(E61:BQ61,0,1)) * SQRT(COUNT(E61:BR61)-1)</f>
        <v>0.15637164446478752</v>
      </c>
      <c r="BV61" s="10" cm="1">
        <f t="array" ref="BV61">-(MAX(1 - (E61:BR61 / _xlfn.SCAN(E61, E61:BR61, _xlfn.LAMBDA(_xlpm.a,_xlpm.b, MAX(_xlpm.a, _xlpm.b))))))</f>
        <v>-0.20792004879650916</v>
      </c>
      <c r="BW61" s="12">
        <f t="shared" ca="1" si="1"/>
        <v>-0.50095391704283121</v>
      </c>
    </row>
    <row r="62" spans="1:75" x14ac:dyDescent="0.45">
      <c r="A62" s="2" t="s">
        <v>141</v>
      </c>
      <c r="B62" t="s">
        <v>142</v>
      </c>
      <c r="C62" t="s">
        <v>37</v>
      </c>
      <c r="D62" t="s">
        <v>136</v>
      </c>
      <c r="E62">
        <v>10.56</v>
      </c>
      <c r="F62">
        <v>10.71</v>
      </c>
      <c r="G62">
        <v>10.35</v>
      </c>
      <c r="H62">
        <v>10.3</v>
      </c>
      <c r="I62">
        <v>10.33</v>
      </c>
      <c r="J62">
        <v>10.52</v>
      </c>
      <c r="K62">
        <v>10.23</v>
      </c>
      <c r="L62">
        <v>10.6</v>
      </c>
      <c r="M62">
        <v>10.65</v>
      </c>
      <c r="N62">
        <v>10.41</v>
      </c>
      <c r="O62">
        <v>10.33</v>
      </c>
      <c r="P62">
        <v>10.45</v>
      </c>
      <c r="Q62">
        <v>10.69</v>
      </c>
      <c r="R62">
        <v>10.6</v>
      </c>
      <c r="S62">
        <v>10.71</v>
      </c>
      <c r="T62">
        <v>10.89</v>
      </c>
      <c r="U62">
        <v>10.75</v>
      </c>
      <c r="V62">
        <v>10.69</v>
      </c>
      <c r="W62">
        <v>10.63</v>
      </c>
      <c r="X62">
        <v>10.68</v>
      </c>
      <c r="Y62">
        <v>10.93</v>
      </c>
      <c r="Z62">
        <v>11.09</v>
      </c>
      <c r="AA62">
        <v>10.95</v>
      </c>
      <c r="AB62">
        <v>10.9</v>
      </c>
      <c r="AC62">
        <v>11.16</v>
      </c>
      <c r="AD62">
        <v>11.1</v>
      </c>
      <c r="AE62">
        <v>11.09</v>
      </c>
      <c r="AF62">
        <v>11.2</v>
      </c>
      <c r="AG62">
        <v>11.26</v>
      </c>
      <c r="AH62">
        <v>11.23</v>
      </c>
      <c r="AI62">
        <v>11.35</v>
      </c>
      <c r="AJ62">
        <v>11.23</v>
      </c>
      <c r="AK62">
        <v>11.5</v>
      </c>
      <c r="AL62">
        <v>11.5</v>
      </c>
      <c r="AM62">
        <v>11.8</v>
      </c>
      <c r="AN62">
        <v>11.35</v>
      </c>
      <c r="AO62">
        <v>10.91</v>
      </c>
      <c r="AP62">
        <v>10.79</v>
      </c>
      <c r="AQ62">
        <v>10.99</v>
      </c>
      <c r="AR62">
        <v>11.18</v>
      </c>
      <c r="AS62">
        <v>10.97</v>
      </c>
      <c r="AT62">
        <v>10.59</v>
      </c>
      <c r="AU62">
        <v>10.67</v>
      </c>
      <c r="AV62">
        <v>10.87</v>
      </c>
      <c r="AW62">
        <v>10.63</v>
      </c>
      <c r="AX62">
        <v>10.81</v>
      </c>
      <c r="AY62">
        <v>10.75</v>
      </c>
      <c r="AZ62">
        <v>10.69</v>
      </c>
      <c r="BA62">
        <v>10.74</v>
      </c>
      <c r="BB62">
        <v>10.69</v>
      </c>
      <c r="BC62">
        <v>10.92</v>
      </c>
      <c r="BD62">
        <v>11.21</v>
      </c>
      <c r="BE62">
        <v>11.13</v>
      </c>
      <c r="BF62">
        <v>11.02</v>
      </c>
      <c r="BG62">
        <v>11.07</v>
      </c>
      <c r="BH62">
        <v>10.83</v>
      </c>
      <c r="BI62">
        <v>10.85</v>
      </c>
      <c r="BJ62">
        <v>10.59</v>
      </c>
      <c r="BK62">
        <v>10.46</v>
      </c>
      <c r="BL62">
        <v>10.4</v>
      </c>
      <c r="BM62">
        <v>10.11</v>
      </c>
      <c r="BN62">
        <v>10.029999999999999</v>
      </c>
      <c r="BO62">
        <v>10</v>
      </c>
      <c r="BP62">
        <v>9.9499999999999993</v>
      </c>
      <c r="BQ62">
        <v>9.4700000000000006</v>
      </c>
      <c r="BR62">
        <v>9.3000000000000007</v>
      </c>
      <c r="BS62" s="10">
        <f t="shared" si="0"/>
        <v>-0.1193181818181818</v>
      </c>
      <c r="BT62" s="11" cm="1">
        <f t="array" aca="1" ref="BT62" ca="1">_xlfn.PERCENTILE.INC((OFFSET(E62,0,1,1,COLUMNS(E62:BR62)-1) - E62:BQ62) / E62:BQ62, 0.05) * SQRT(COUNT(E62:BR62) - 1)</f>
        <v>-0.27762086845063866</v>
      </c>
      <c r="BU62" s="10" cm="1">
        <f t="array" aca="1" ref="BU62" ca="1">_xlfn.STDEV.P((E62:BQ62 - OFFSET(E62:BQ62,0,1)) / OFFSET(E62:BQ62,0,1)) * SQRT(COUNT(E62:BR62)-1)</f>
        <v>0.14754706746757609</v>
      </c>
      <c r="BV62" s="10" cm="1">
        <f t="array" ref="BV62">-(MAX(1 - (E62:BR62 / _xlfn.SCAN(E62, E62:BR62, _xlfn.LAMBDA(_xlpm.a,_xlpm.b, MAX(_xlpm.a, _xlpm.b))))))</f>
        <v>-0.21186440677966101</v>
      </c>
      <c r="BW62" s="12">
        <f t="shared" ca="1" si="1"/>
        <v>-0.84870216196627146</v>
      </c>
    </row>
    <row r="63" spans="1:75" x14ac:dyDescent="0.45">
      <c r="A63" s="2" t="s">
        <v>143</v>
      </c>
      <c r="B63" t="s">
        <v>144</v>
      </c>
      <c r="C63" t="s">
        <v>37</v>
      </c>
      <c r="D63" t="s">
        <v>55</v>
      </c>
      <c r="E63">
        <v>26.5</v>
      </c>
      <c r="F63">
        <v>25.11</v>
      </c>
      <c r="G63">
        <v>24.49</v>
      </c>
      <c r="H63">
        <v>24.8</v>
      </c>
      <c r="I63">
        <v>25.85</v>
      </c>
      <c r="J63">
        <v>26.44</v>
      </c>
      <c r="K63">
        <v>25.89</v>
      </c>
      <c r="L63">
        <v>24.69</v>
      </c>
      <c r="M63">
        <v>24.56</v>
      </c>
      <c r="N63">
        <v>23.75</v>
      </c>
      <c r="O63">
        <v>23.75</v>
      </c>
      <c r="P63">
        <v>24.54</v>
      </c>
      <c r="Q63">
        <v>24.47</v>
      </c>
      <c r="R63">
        <v>25.05</v>
      </c>
      <c r="S63">
        <v>24.6</v>
      </c>
      <c r="T63">
        <v>24.6</v>
      </c>
      <c r="U63">
        <v>24.83</v>
      </c>
      <c r="V63">
        <v>23.71</v>
      </c>
      <c r="W63">
        <v>23.3</v>
      </c>
      <c r="X63">
        <v>24.1</v>
      </c>
      <c r="Y63">
        <v>24.95</v>
      </c>
      <c r="Z63">
        <v>25.25</v>
      </c>
      <c r="AA63">
        <v>24.81</v>
      </c>
      <c r="AB63">
        <v>25.48</v>
      </c>
      <c r="AC63">
        <v>25.72</v>
      </c>
      <c r="AD63">
        <v>25.23</v>
      </c>
      <c r="AE63">
        <v>27.1</v>
      </c>
      <c r="AF63">
        <v>28</v>
      </c>
      <c r="AG63">
        <v>28.39</v>
      </c>
      <c r="AH63">
        <v>28.31</v>
      </c>
      <c r="AI63">
        <v>28.66</v>
      </c>
      <c r="AJ63">
        <v>28.66</v>
      </c>
      <c r="AK63">
        <v>29.2</v>
      </c>
      <c r="AL63">
        <v>27.75</v>
      </c>
      <c r="AM63">
        <v>28.5</v>
      </c>
      <c r="AN63">
        <v>28</v>
      </c>
      <c r="AO63">
        <v>27.54</v>
      </c>
      <c r="AP63">
        <v>26.8</v>
      </c>
      <c r="AQ63">
        <v>27</v>
      </c>
      <c r="AR63">
        <v>26.98</v>
      </c>
      <c r="AS63">
        <v>26.7</v>
      </c>
      <c r="AT63">
        <v>25.7</v>
      </c>
      <c r="AU63">
        <v>25.71</v>
      </c>
      <c r="AV63">
        <v>26.05</v>
      </c>
      <c r="AW63">
        <v>25.4</v>
      </c>
      <c r="AX63">
        <v>26.2</v>
      </c>
      <c r="AY63">
        <v>26.4</v>
      </c>
      <c r="AZ63">
        <v>26.22</v>
      </c>
      <c r="BA63">
        <v>26</v>
      </c>
      <c r="BB63">
        <v>27.18</v>
      </c>
      <c r="BC63">
        <v>28.25</v>
      </c>
      <c r="BD63">
        <v>29.2</v>
      </c>
      <c r="BE63">
        <v>28.4</v>
      </c>
      <c r="BF63">
        <v>28.68</v>
      </c>
      <c r="BG63">
        <v>28.38</v>
      </c>
      <c r="BH63">
        <v>27.15</v>
      </c>
      <c r="BI63">
        <v>28.26</v>
      </c>
      <c r="BJ63">
        <v>27.23</v>
      </c>
      <c r="BK63">
        <v>26.66</v>
      </c>
      <c r="BL63">
        <v>26.25</v>
      </c>
      <c r="BM63">
        <v>24.92</v>
      </c>
      <c r="BN63">
        <v>24.69</v>
      </c>
      <c r="BO63">
        <v>25.62</v>
      </c>
      <c r="BP63">
        <v>24.74</v>
      </c>
      <c r="BQ63">
        <v>23.69</v>
      </c>
      <c r="BR63">
        <v>23.12</v>
      </c>
      <c r="BS63" s="10">
        <f t="shared" si="0"/>
        <v>-0.12754716981132072</v>
      </c>
      <c r="BT63" s="11" cm="1">
        <f t="array" aca="1" ref="BT63" ca="1">_xlfn.PERCENTILE.INC((OFFSET(E63,0,1,1,COLUMNS(E63:BR63)-1) - E63:BQ63) / E63:BQ63, 0.05) * SQRT(COUNT(E63:BR63) - 1)</f>
        <v>-0.37168055343320333</v>
      </c>
      <c r="BU63" s="10" cm="1">
        <f t="array" aca="1" ref="BU63" ca="1">_xlfn.STDEV.P((E63:BQ63 - OFFSET(E63:BQ63,0,1)) / OFFSET(E63:BQ63,0,1)) * SQRT(COUNT(E63:BR63)-1)</f>
        <v>0.2282497739672838</v>
      </c>
      <c r="BV63" s="10" cm="1">
        <f t="array" ref="BV63">-(MAX(1 - (E63:BR63 / _xlfn.SCAN(E63, E63:BR63, _xlfn.LAMBDA(_xlpm.a,_xlpm.b, MAX(_xlpm.a, _xlpm.b))))))</f>
        <v>-0.2082191780821917</v>
      </c>
      <c r="BW63" s="12">
        <f t="shared" ca="1" si="1"/>
        <v>-0.58467748215068327</v>
      </c>
    </row>
    <row r="64" spans="1:75" x14ac:dyDescent="0.45">
      <c r="A64" s="2" t="s">
        <v>145</v>
      </c>
      <c r="B64" t="s">
        <v>146</v>
      </c>
      <c r="C64" t="s">
        <v>22</v>
      </c>
      <c r="D64" t="s">
        <v>8</v>
      </c>
      <c r="E64">
        <v>20.623699999999999</v>
      </c>
      <c r="F64">
        <v>20.934899999999999</v>
      </c>
      <c r="G64">
        <v>20.246500000000001</v>
      </c>
      <c r="H64">
        <v>21.2178</v>
      </c>
      <c r="I64">
        <v>22.707699999999999</v>
      </c>
      <c r="J64">
        <v>22.934100000000001</v>
      </c>
      <c r="K64">
        <v>22.462599999999998</v>
      </c>
      <c r="L64">
        <v>22.726600000000001</v>
      </c>
      <c r="M64">
        <v>22.113600000000002</v>
      </c>
      <c r="N64">
        <v>21.9344</v>
      </c>
      <c r="O64">
        <v>22.4437</v>
      </c>
      <c r="P64">
        <v>23.377300000000002</v>
      </c>
      <c r="Q64">
        <v>22.764299999999999</v>
      </c>
      <c r="R64">
        <v>21.918099999999999</v>
      </c>
      <c r="S64">
        <v>21.691800000000001</v>
      </c>
      <c r="T64">
        <v>21.559699999999999</v>
      </c>
      <c r="U64">
        <v>21.729500000000002</v>
      </c>
      <c r="V64">
        <v>21.012699999999999</v>
      </c>
      <c r="W64">
        <v>21.0505</v>
      </c>
      <c r="X64">
        <v>22.078399999999998</v>
      </c>
      <c r="Y64">
        <v>21.833200000000001</v>
      </c>
      <c r="Z64">
        <v>21.7484</v>
      </c>
      <c r="AA64">
        <v>21.8993</v>
      </c>
      <c r="AB64">
        <v>22.031300000000002</v>
      </c>
      <c r="AC64">
        <v>22.238800000000001</v>
      </c>
      <c r="AD64">
        <v>22.399100000000001</v>
      </c>
      <c r="AE64">
        <v>22.672599999999999</v>
      </c>
      <c r="AF64">
        <v>22.521699999999999</v>
      </c>
      <c r="AG64">
        <v>23.889199999999999</v>
      </c>
      <c r="AH64">
        <v>23.889199999999999</v>
      </c>
      <c r="AI64">
        <v>22.8612</v>
      </c>
      <c r="AJ64">
        <v>22.936699999999998</v>
      </c>
      <c r="AK64">
        <v>22.6632</v>
      </c>
      <c r="AL64">
        <v>21.116499999999998</v>
      </c>
      <c r="AM64">
        <v>21.031600000000001</v>
      </c>
      <c r="AN64">
        <v>20.654299999999999</v>
      </c>
      <c r="AO64">
        <v>20.116800000000001</v>
      </c>
      <c r="AP64">
        <v>20.060199999999998</v>
      </c>
      <c r="AQ64">
        <v>20.173300000000001</v>
      </c>
      <c r="AR64">
        <v>19.815000000000001</v>
      </c>
      <c r="AS64">
        <v>19.4377</v>
      </c>
      <c r="AT64">
        <v>19.4754</v>
      </c>
      <c r="AU64">
        <v>19.777200000000001</v>
      </c>
      <c r="AV64">
        <v>19.390499999999999</v>
      </c>
      <c r="AW64">
        <v>19.098199999999999</v>
      </c>
      <c r="AX64">
        <v>19.673500000000001</v>
      </c>
      <c r="AY64">
        <v>18.7256</v>
      </c>
      <c r="AZ64">
        <v>19.154800000000002</v>
      </c>
      <c r="BA64">
        <v>19.371700000000001</v>
      </c>
      <c r="BB64">
        <v>19.2302</v>
      </c>
      <c r="BC64">
        <v>20.003599999999999</v>
      </c>
      <c r="BD64">
        <v>20.729800000000001</v>
      </c>
      <c r="BE64">
        <v>19.805499999999999</v>
      </c>
      <c r="BF64">
        <v>19.286799999999999</v>
      </c>
      <c r="BG64">
        <v>19.249099999999999</v>
      </c>
      <c r="BH64">
        <v>18.400300000000001</v>
      </c>
      <c r="BI64">
        <v>18.150300000000001</v>
      </c>
      <c r="BJ64">
        <v>17.6646</v>
      </c>
      <c r="BK64">
        <v>17.796700000000001</v>
      </c>
      <c r="BL64">
        <v>16.8583</v>
      </c>
      <c r="BM64">
        <v>16.532900000000001</v>
      </c>
      <c r="BN64">
        <v>16.547000000000001</v>
      </c>
      <c r="BO64">
        <v>16.5046</v>
      </c>
      <c r="BP64">
        <v>16.462199999999999</v>
      </c>
      <c r="BQ64">
        <v>15.283300000000001</v>
      </c>
      <c r="BR64">
        <v>15.7925</v>
      </c>
      <c r="BS64" s="10">
        <f t="shared" si="0"/>
        <v>-0.23425476514883359</v>
      </c>
      <c r="BT64" s="11" cm="1">
        <f t="array" aca="1" ref="BT64" ca="1">_xlfn.PERCENTILE.INC((OFFSET(E64,0,1,1,COLUMNS(E64:BR64)-1) - E64:BQ64) / E64:BQ64, 0.05) * SQRT(COUNT(E64:BR64) - 1)</f>
        <v>-0.38265771497769152</v>
      </c>
      <c r="BU64" s="10" cm="1">
        <f t="array" aca="1" ref="BU64" ca="1">_xlfn.STDEV.P((E64:BQ64 - OFFSET(E64:BQ64,0,1)) / OFFSET(E64:BQ64,0,1)) * SQRT(COUNT(E64:BR64)-1)</f>
        <v>0.2306895234990847</v>
      </c>
      <c r="BV64" s="10" cm="1">
        <f t="array" ref="BV64">-(MAX(1 - (E64:BR64 / _xlfn.SCAN(E64, E64:BR64, _xlfn.LAMBDA(_xlpm.a,_xlpm.b, MAX(_xlpm.a, _xlpm.b))))))</f>
        <v>-0.36024228521675061</v>
      </c>
      <c r="BW64" s="12">
        <f t="shared" ca="1" si="1"/>
        <v>-1.0410533380078693</v>
      </c>
    </row>
    <row r="65" spans="1:75" x14ac:dyDescent="0.45">
      <c r="A65" s="2" t="s">
        <v>147</v>
      </c>
      <c r="B65" t="s">
        <v>148</v>
      </c>
      <c r="C65" t="s">
        <v>37</v>
      </c>
      <c r="D65" t="s">
        <v>8</v>
      </c>
      <c r="E65">
        <v>182</v>
      </c>
      <c r="F65">
        <v>183.02</v>
      </c>
      <c r="G65">
        <v>175.22</v>
      </c>
      <c r="H65">
        <v>175.5</v>
      </c>
      <c r="I65">
        <v>178.46</v>
      </c>
      <c r="J65">
        <v>180.28</v>
      </c>
      <c r="K65">
        <v>178.28</v>
      </c>
      <c r="L65">
        <v>179.38</v>
      </c>
      <c r="M65">
        <v>175.98</v>
      </c>
      <c r="N65">
        <v>169.94</v>
      </c>
      <c r="O65">
        <v>173</v>
      </c>
      <c r="P65">
        <v>173.68</v>
      </c>
      <c r="Q65">
        <v>175.72</v>
      </c>
      <c r="R65">
        <v>175.14</v>
      </c>
      <c r="S65">
        <v>174.38</v>
      </c>
      <c r="T65">
        <v>174.12</v>
      </c>
      <c r="U65">
        <v>174.42</v>
      </c>
      <c r="V65">
        <v>173.64</v>
      </c>
      <c r="W65">
        <v>173.82</v>
      </c>
      <c r="X65">
        <v>173.38</v>
      </c>
      <c r="Y65">
        <v>177.32</v>
      </c>
      <c r="Z65">
        <v>178.28</v>
      </c>
      <c r="AA65">
        <v>176.24</v>
      </c>
      <c r="AB65">
        <v>179.18</v>
      </c>
      <c r="AC65">
        <v>179.46</v>
      </c>
      <c r="AD65">
        <v>176.64</v>
      </c>
      <c r="AE65">
        <v>177.84</v>
      </c>
      <c r="AF65">
        <v>178.56</v>
      </c>
      <c r="AG65">
        <v>178.5</v>
      </c>
      <c r="AH65">
        <v>179</v>
      </c>
      <c r="AI65">
        <v>181.08</v>
      </c>
      <c r="AJ65">
        <v>178.78</v>
      </c>
      <c r="AK65">
        <v>179.94</v>
      </c>
      <c r="AL65">
        <v>177.54</v>
      </c>
      <c r="AM65">
        <v>178.52</v>
      </c>
      <c r="AN65">
        <v>176.02</v>
      </c>
      <c r="AO65">
        <v>173.5</v>
      </c>
      <c r="AP65">
        <v>173.6</v>
      </c>
      <c r="AQ65">
        <v>172.72</v>
      </c>
      <c r="AR65">
        <v>173.28</v>
      </c>
      <c r="AS65">
        <v>170.58</v>
      </c>
      <c r="AT65">
        <v>169.42</v>
      </c>
      <c r="AU65">
        <v>170.14</v>
      </c>
      <c r="AV65">
        <v>168.58</v>
      </c>
      <c r="AW65">
        <v>166.22</v>
      </c>
      <c r="AX65">
        <v>172.36</v>
      </c>
      <c r="AY65">
        <v>168.74</v>
      </c>
      <c r="AZ65">
        <v>169.14</v>
      </c>
      <c r="BA65">
        <v>166.36</v>
      </c>
      <c r="BB65">
        <v>167.56</v>
      </c>
      <c r="BC65">
        <v>168.62</v>
      </c>
      <c r="BD65">
        <v>176.4</v>
      </c>
      <c r="BE65">
        <v>174.48</v>
      </c>
      <c r="BF65">
        <v>172.12</v>
      </c>
      <c r="BG65">
        <v>173.52</v>
      </c>
      <c r="BH65">
        <v>174.16</v>
      </c>
      <c r="BI65">
        <v>174.1</v>
      </c>
      <c r="BJ65">
        <v>171.86</v>
      </c>
      <c r="BK65">
        <v>171.84</v>
      </c>
      <c r="BL65">
        <v>172.22</v>
      </c>
      <c r="BM65">
        <v>168.74</v>
      </c>
      <c r="BN65">
        <v>165.74</v>
      </c>
      <c r="BO65">
        <v>163.74</v>
      </c>
      <c r="BP65">
        <v>160.72</v>
      </c>
      <c r="BQ65">
        <v>159.62</v>
      </c>
      <c r="BR65">
        <v>161.80000000000001</v>
      </c>
      <c r="BS65" s="10">
        <f t="shared" si="0"/>
        <v>-0.11098901098901093</v>
      </c>
      <c r="BT65" s="11" cm="1">
        <f t="array" aca="1" ref="BT65" ca="1">_xlfn.PERCENTILE.INC((OFFSET(E65,0,1,1,COLUMNS(E65:BR65)-1) - E65:BQ65) / E65:BQ65, 0.05) * SQRT(COUNT(E65:BR65) - 1)</f>
        <v>-0.16089206818159929</v>
      </c>
      <c r="BU65" s="10" cm="1">
        <f t="array" aca="1" ref="BU65" ca="1">_xlfn.STDEV.P((E65:BQ65 - OFFSET(E65:BQ65,0,1)) / OFFSET(E65:BQ65,0,1)) * SQRT(COUNT(E65:BR65)-1)</f>
        <v>0.11590239762913272</v>
      </c>
      <c r="BV65" s="10" cm="1">
        <f t="array" ref="BV65">-(MAX(1 - (E65:BR65 / _xlfn.SCAN(E65, E65:BR65, _xlfn.LAMBDA(_xlpm.a,_xlpm.b, MAX(_xlpm.a, _xlpm.b))))))</f>
        <v>-0.12785487924816963</v>
      </c>
      <c r="BW65" s="12">
        <f t="shared" ca="1" si="1"/>
        <v>-1.0085584656875313</v>
      </c>
    </row>
    <row r="66" spans="1:75" x14ac:dyDescent="0.45">
      <c r="A66" s="2" t="s">
        <v>149</v>
      </c>
      <c r="B66" t="s">
        <v>150</v>
      </c>
      <c r="C66" t="s">
        <v>22</v>
      </c>
      <c r="D66" t="s">
        <v>8</v>
      </c>
      <c r="E66">
        <v>150.69999999999999</v>
      </c>
      <c r="F66">
        <v>149.19999999999999</v>
      </c>
      <c r="G66">
        <v>136.80000000000001</v>
      </c>
      <c r="H66">
        <v>138.30000000000001</v>
      </c>
      <c r="I66">
        <v>143.19999999999999</v>
      </c>
      <c r="J66">
        <v>146.30000000000001</v>
      </c>
      <c r="K66">
        <v>145.69999999999999</v>
      </c>
      <c r="L66">
        <v>149.4</v>
      </c>
      <c r="M66">
        <v>143.6</v>
      </c>
      <c r="N66">
        <v>139.80000000000001</v>
      </c>
      <c r="O66">
        <v>144.6</v>
      </c>
      <c r="P66">
        <v>142.80000000000001</v>
      </c>
      <c r="Q66">
        <v>144.4</v>
      </c>
      <c r="R66">
        <v>141.80000000000001</v>
      </c>
      <c r="S66">
        <v>139.30000000000001</v>
      </c>
      <c r="T66">
        <v>141.30000000000001</v>
      </c>
      <c r="U66">
        <v>140</v>
      </c>
      <c r="V66">
        <v>138.6</v>
      </c>
      <c r="W66">
        <v>139.1</v>
      </c>
      <c r="X66">
        <v>139.80000000000001</v>
      </c>
      <c r="Y66">
        <v>139.5</v>
      </c>
      <c r="Z66">
        <v>143.9</v>
      </c>
      <c r="AA66">
        <v>145.80000000000001</v>
      </c>
      <c r="AB66">
        <v>145</v>
      </c>
      <c r="AC66">
        <v>142.19999999999999</v>
      </c>
      <c r="AD66">
        <v>143.69999999999999</v>
      </c>
      <c r="AE66">
        <v>144.80000000000001</v>
      </c>
      <c r="AF66">
        <v>146.19999999999999</v>
      </c>
      <c r="AG66">
        <v>144.30000000000001</v>
      </c>
      <c r="AH66">
        <v>145.69999999999999</v>
      </c>
      <c r="AI66">
        <v>141.4</v>
      </c>
      <c r="AJ66">
        <v>143.5</v>
      </c>
      <c r="AK66">
        <v>147</v>
      </c>
      <c r="AL66">
        <v>146.4</v>
      </c>
      <c r="AM66">
        <v>148.19999999999999</v>
      </c>
      <c r="AN66">
        <v>147.30000000000001</v>
      </c>
      <c r="AO66">
        <v>143.1</v>
      </c>
      <c r="AP66">
        <v>142.4</v>
      </c>
      <c r="AQ66">
        <v>141.69999999999999</v>
      </c>
      <c r="AR66">
        <v>141.4</v>
      </c>
      <c r="AS66">
        <v>140.6</v>
      </c>
      <c r="AT66">
        <v>139</v>
      </c>
      <c r="AU66">
        <v>136.6</v>
      </c>
      <c r="AV66">
        <v>137</v>
      </c>
      <c r="AW66">
        <v>133.6</v>
      </c>
      <c r="AX66">
        <v>136.1</v>
      </c>
      <c r="AY66">
        <v>137.19999999999999</v>
      </c>
      <c r="AZ66">
        <v>136.5</v>
      </c>
      <c r="BA66">
        <v>134</v>
      </c>
      <c r="BB66">
        <v>133.69999999999999</v>
      </c>
      <c r="BC66">
        <v>132.5</v>
      </c>
      <c r="BD66">
        <v>132.5</v>
      </c>
      <c r="BE66">
        <v>132.6</v>
      </c>
      <c r="BF66">
        <v>129.4</v>
      </c>
      <c r="BG66">
        <v>128.5</v>
      </c>
      <c r="BH66">
        <v>129.30000000000001</v>
      </c>
      <c r="BI66">
        <v>129.9</v>
      </c>
      <c r="BJ66">
        <v>125.9</v>
      </c>
      <c r="BK66">
        <v>130</v>
      </c>
      <c r="BL66">
        <v>129.6</v>
      </c>
      <c r="BM66">
        <v>126.2</v>
      </c>
      <c r="BN66">
        <v>125.5</v>
      </c>
      <c r="BO66">
        <v>119.8</v>
      </c>
      <c r="BP66">
        <v>116.9</v>
      </c>
      <c r="BQ66">
        <v>117</v>
      </c>
      <c r="BR66">
        <v>117</v>
      </c>
      <c r="BS66" s="10">
        <f t="shared" si="0"/>
        <v>-0.22362309223623086</v>
      </c>
      <c r="BT66" s="11" cm="1">
        <f t="array" aca="1" ref="BT66" ca="1">_xlfn.PERCENTILE.INC((OFFSET(E66,0,1,1,COLUMNS(E66:BR66)-1) - E66:BQ66) / E66:BQ66, 0.05) * SQRT(COUNT(E66:BR66) - 1)</f>
        <v>-0.24619614553088648</v>
      </c>
      <c r="BU66" s="10" cm="1">
        <f t="array" aca="1" ref="BU66" ca="1">_xlfn.STDEV.P((E66:BQ66 - OFFSET(E66:BQ66,0,1)) / OFFSET(E66:BQ66,0,1)) * SQRT(COUNT(E66:BR66)-1)</f>
        <v>0.16632195555668083</v>
      </c>
      <c r="BV66" s="10" cm="1">
        <f t="array" ref="BV66">-(MAX(1 - (E66:BR66 / _xlfn.SCAN(E66, E66:BR66, _xlfn.LAMBDA(_xlpm.a,_xlpm.b, MAX(_xlpm.a, _xlpm.b))))))</f>
        <v>-0.22428666224286653</v>
      </c>
      <c r="BW66" s="12">
        <f t="shared" ca="1" si="1"/>
        <v>-1.3800248127274048</v>
      </c>
    </row>
    <row r="67" spans="1:75" x14ac:dyDescent="0.45">
      <c r="A67" s="2" t="s">
        <v>151</v>
      </c>
      <c r="B67" t="s">
        <v>152</v>
      </c>
      <c r="C67" t="s">
        <v>54</v>
      </c>
      <c r="D67" t="s">
        <v>8</v>
      </c>
      <c r="E67">
        <v>52.96</v>
      </c>
      <c r="F67">
        <v>52.44</v>
      </c>
      <c r="G67">
        <v>51.36</v>
      </c>
      <c r="H67">
        <v>52.1</v>
      </c>
      <c r="I67">
        <v>53.46</v>
      </c>
      <c r="J67">
        <v>53.52</v>
      </c>
      <c r="K67">
        <v>53.12</v>
      </c>
      <c r="L67">
        <v>53.2</v>
      </c>
      <c r="M67">
        <v>53.86</v>
      </c>
      <c r="N67">
        <v>53.06</v>
      </c>
      <c r="O67">
        <v>54.68</v>
      </c>
      <c r="P67">
        <v>55.06</v>
      </c>
      <c r="Q67">
        <v>56.2</v>
      </c>
      <c r="R67">
        <v>55.9</v>
      </c>
      <c r="S67">
        <v>55.56</v>
      </c>
      <c r="T67">
        <v>56</v>
      </c>
      <c r="U67">
        <v>56.14</v>
      </c>
      <c r="V67">
        <v>55.8</v>
      </c>
      <c r="W67">
        <v>56.9</v>
      </c>
      <c r="X67">
        <v>57.18</v>
      </c>
      <c r="Y67">
        <v>56.68</v>
      </c>
      <c r="Z67">
        <v>56.92</v>
      </c>
      <c r="AA67">
        <v>55.74</v>
      </c>
      <c r="AB67">
        <v>56.8</v>
      </c>
      <c r="AC67">
        <v>55.76</v>
      </c>
      <c r="AD67">
        <v>54.94</v>
      </c>
      <c r="AE67">
        <v>55.26</v>
      </c>
      <c r="AF67">
        <v>55.88</v>
      </c>
      <c r="AG67">
        <v>57.44</v>
      </c>
      <c r="AH67">
        <v>56.28</v>
      </c>
      <c r="AI67">
        <v>56.58</v>
      </c>
      <c r="AJ67">
        <v>57.3</v>
      </c>
      <c r="AK67">
        <v>56.62</v>
      </c>
      <c r="AL67">
        <v>56.56</v>
      </c>
      <c r="AM67">
        <v>56.8</v>
      </c>
      <c r="AN67">
        <v>55.98</v>
      </c>
      <c r="AO67">
        <v>55.12</v>
      </c>
      <c r="AP67">
        <v>55.34</v>
      </c>
      <c r="AQ67">
        <v>55.36</v>
      </c>
      <c r="AR67">
        <v>55.78</v>
      </c>
      <c r="AS67">
        <v>54.8</v>
      </c>
      <c r="AT67">
        <v>52.62</v>
      </c>
      <c r="AU67">
        <v>52.86</v>
      </c>
      <c r="AV67">
        <v>52.62</v>
      </c>
      <c r="AW67">
        <v>50.42</v>
      </c>
      <c r="AX67">
        <v>51.64</v>
      </c>
      <c r="AY67">
        <v>51.8</v>
      </c>
      <c r="AZ67">
        <v>51.64</v>
      </c>
      <c r="BA67">
        <v>51.7</v>
      </c>
      <c r="BB67">
        <v>51.88</v>
      </c>
      <c r="BC67">
        <v>52.16</v>
      </c>
      <c r="BD67">
        <v>52.6</v>
      </c>
      <c r="BE67">
        <v>51.44</v>
      </c>
      <c r="BF67">
        <v>52.06</v>
      </c>
      <c r="BG67">
        <v>52.04</v>
      </c>
      <c r="BH67">
        <v>50.64</v>
      </c>
      <c r="BI67">
        <v>51.32</v>
      </c>
      <c r="BJ67">
        <v>50.38</v>
      </c>
      <c r="BK67">
        <v>50.64</v>
      </c>
      <c r="BL67">
        <v>47.98</v>
      </c>
      <c r="BM67">
        <v>46.37</v>
      </c>
      <c r="BN67">
        <v>46.51</v>
      </c>
      <c r="BO67">
        <v>46.29</v>
      </c>
      <c r="BP67">
        <v>45.98</v>
      </c>
      <c r="BQ67">
        <v>45.79</v>
      </c>
      <c r="BR67">
        <v>47.91</v>
      </c>
      <c r="BS67" s="10">
        <f t="shared" si="0"/>
        <v>-9.5354984894259892E-2</v>
      </c>
      <c r="BT67" s="11" cm="1">
        <f t="array" aca="1" ref="BT67" ca="1">_xlfn.PERCENTILE.INC((OFFSET(E67,0,1,1,COLUMNS(E67:BR67)-1) - E67:BQ67) / E67:BQ67, 0.05) * SQRT(COUNT(E67:BR67) - 1)</f>
        <v>-0.25980621648134911</v>
      </c>
      <c r="BU67" s="10" cm="1">
        <f t="array" aca="1" ref="BU67" ca="1">_xlfn.STDEV.P((E67:BQ67 - OFFSET(E67:BQ67,0,1)) / OFFSET(E67:BQ67,0,1)) * SQRT(COUNT(E67:BR67)-1)</f>
        <v>0.1420374527433361</v>
      </c>
      <c r="BV67" s="10" cm="1">
        <f t="array" ref="BV67">-(MAX(1 - (E67:BR67 / _xlfn.SCAN(E67, E67:BR67, _xlfn.LAMBDA(_xlpm.a,_xlpm.b, MAX(_xlpm.a, _xlpm.b))))))</f>
        <v>-0.20282033426183843</v>
      </c>
      <c r="BW67" s="12">
        <f t="shared" ca="1" si="1"/>
        <v>-0.71291280061585027</v>
      </c>
    </row>
    <row r="68" spans="1:75" x14ac:dyDescent="0.45">
      <c r="A68" s="2" t="s">
        <v>153</v>
      </c>
      <c r="B68" t="s">
        <v>154</v>
      </c>
      <c r="C68" t="s">
        <v>80</v>
      </c>
      <c r="D68" t="s">
        <v>136</v>
      </c>
      <c r="E68">
        <v>73.959999999999994</v>
      </c>
      <c r="F68">
        <v>72.540000000000006</v>
      </c>
      <c r="G68">
        <v>72.819999999999993</v>
      </c>
      <c r="H68">
        <v>73.78</v>
      </c>
      <c r="I68">
        <v>73.94</v>
      </c>
      <c r="J68">
        <v>75.44</v>
      </c>
      <c r="K68">
        <v>74.44</v>
      </c>
      <c r="L68">
        <v>71.52</v>
      </c>
      <c r="M68">
        <v>71.3</v>
      </c>
      <c r="N68">
        <v>71.540000000000006</v>
      </c>
      <c r="O68">
        <v>73.84</v>
      </c>
      <c r="P68">
        <v>75.12</v>
      </c>
      <c r="Q68">
        <v>73.42</v>
      </c>
      <c r="R68">
        <v>75.16</v>
      </c>
      <c r="S68">
        <v>78.34</v>
      </c>
      <c r="T68">
        <v>80</v>
      </c>
      <c r="U68">
        <v>77.099999999999994</v>
      </c>
      <c r="V68">
        <v>75.86</v>
      </c>
      <c r="W68">
        <v>77.739999999999995</v>
      </c>
      <c r="X68">
        <v>78.819999999999993</v>
      </c>
      <c r="Y68">
        <v>82.48</v>
      </c>
      <c r="Z68">
        <v>81.680000000000007</v>
      </c>
      <c r="AA68">
        <v>80.599999999999994</v>
      </c>
      <c r="AB68">
        <v>81.040000000000006</v>
      </c>
      <c r="AC68">
        <v>74.7</v>
      </c>
      <c r="AD68">
        <v>70.44</v>
      </c>
      <c r="AE68">
        <v>73</v>
      </c>
      <c r="AF68">
        <v>72.88</v>
      </c>
      <c r="AG68">
        <v>72.400000000000006</v>
      </c>
      <c r="AH68">
        <v>78.180000000000007</v>
      </c>
      <c r="AI68">
        <v>77</v>
      </c>
      <c r="AJ68">
        <v>78.040000000000006</v>
      </c>
      <c r="AK68">
        <v>75.72</v>
      </c>
      <c r="AL68">
        <v>74.959999999999994</v>
      </c>
      <c r="AM68">
        <v>71.86</v>
      </c>
      <c r="AN68">
        <v>73.739999999999995</v>
      </c>
      <c r="AO68">
        <v>71.459999999999994</v>
      </c>
      <c r="AP68">
        <v>70</v>
      </c>
      <c r="AQ68">
        <v>72.06</v>
      </c>
      <c r="AR68">
        <v>78</v>
      </c>
      <c r="AS68">
        <v>74.7</v>
      </c>
      <c r="AT68">
        <v>71.12</v>
      </c>
      <c r="AU68">
        <v>76.239999999999995</v>
      </c>
      <c r="AV68">
        <v>74.64</v>
      </c>
      <c r="AW68">
        <v>70.739999999999995</v>
      </c>
      <c r="AX68">
        <v>74.58</v>
      </c>
      <c r="AY68">
        <v>71.36</v>
      </c>
      <c r="AZ68">
        <v>72.28</v>
      </c>
      <c r="BA68">
        <v>71.94</v>
      </c>
      <c r="BB68">
        <v>74.36</v>
      </c>
      <c r="BC68">
        <v>76.7</v>
      </c>
      <c r="BD68">
        <v>76.42</v>
      </c>
      <c r="BE68">
        <v>72.22</v>
      </c>
      <c r="BF68">
        <v>72.44</v>
      </c>
      <c r="BG68">
        <v>69.900000000000006</v>
      </c>
      <c r="BH68">
        <v>68.36</v>
      </c>
      <c r="BI68">
        <v>65.239999999999995</v>
      </c>
      <c r="BJ68">
        <v>65.760000000000005</v>
      </c>
      <c r="BK68">
        <v>65.58</v>
      </c>
      <c r="BL68">
        <v>61.76</v>
      </c>
      <c r="BM68">
        <v>63</v>
      </c>
      <c r="BN68">
        <v>64.540000000000006</v>
      </c>
      <c r="BO68">
        <v>65</v>
      </c>
      <c r="BP68">
        <v>65.92</v>
      </c>
      <c r="BQ68">
        <v>65.28</v>
      </c>
      <c r="BR68">
        <v>66.42</v>
      </c>
      <c r="BS68" s="10">
        <f t="shared" ref="BS68:BS131" si="2">(BR68-E68)/E68</f>
        <v>-0.10194699837750125</v>
      </c>
      <c r="BT68" s="11" cm="1">
        <f t="array" aca="1" ref="BT68" ca="1">_xlfn.PERCENTILE.INC((OFFSET(E68,0,1,1,COLUMNS(E68:BR68)-1) - E68:BQ68) / E68:BQ68, 0.05) * SQRT(COUNT(E68:BR68) - 1)</f>
        <v>-0.4387295922734587</v>
      </c>
      <c r="BU68" s="10" cm="1">
        <f t="array" aca="1" ref="BU68" ca="1">_xlfn.STDEV.P((E68:BQ68 - OFFSET(E68:BQ68,0,1)) / OFFSET(E68:BQ68,0,1)) * SQRT(COUNT(E68:BR68)-1)</f>
        <v>0.27139592425836134</v>
      </c>
      <c r="BV68" s="10" cm="1">
        <f t="array" ref="BV68">-(MAX(1 - (E68:BR68 / _xlfn.SCAN(E68, E68:BR68, _xlfn.LAMBDA(_xlpm.a,_xlpm.b, MAX(_xlpm.a, _xlpm.b))))))</f>
        <v>-0.25121241513094095</v>
      </c>
      <c r="BW68" s="12">
        <f t="shared" ref="BW68:BW131" ca="1" si="3">(BS68-$BY$3)/BU68</f>
        <v>-0.39739849448940939</v>
      </c>
    </row>
    <row r="69" spans="1:75" x14ac:dyDescent="0.45">
      <c r="A69" s="2" t="s">
        <v>155</v>
      </c>
      <c r="B69" t="s">
        <v>156</v>
      </c>
      <c r="C69" t="s">
        <v>22</v>
      </c>
      <c r="D69" t="s">
        <v>8</v>
      </c>
      <c r="E69">
        <v>23.8</v>
      </c>
      <c r="F69">
        <v>23.66</v>
      </c>
      <c r="G69">
        <v>22.18</v>
      </c>
      <c r="H69">
        <v>21.84</v>
      </c>
      <c r="I69">
        <v>22.76</v>
      </c>
      <c r="J69">
        <v>23.08</v>
      </c>
      <c r="K69">
        <v>22.48</v>
      </c>
      <c r="L69">
        <v>22.38</v>
      </c>
      <c r="M69">
        <v>21.98</v>
      </c>
      <c r="N69">
        <v>21.64</v>
      </c>
      <c r="O69">
        <v>22.16</v>
      </c>
      <c r="P69">
        <v>23.24</v>
      </c>
      <c r="Q69">
        <v>23.72</v>
      </c>
      <c r="R69">
        <v>24.48</v>
      </c>
      <c r="S69">
        <v>24.38</v>
      </c>
      <c r="T69">
        <v>24.42</v>
      </c>
      <c r="U69">
        <v>24.66</v>
      </c>
      <c r="V69">
        <v>24.32</v>
      </c>
      <c r="W69">
        <v>25.04</v>
      </c>
      <c r="X69">
        <v>26.96</v>
      </c>
      <c r="Y69">
        <v>27.26</v>
      </c>
      <c r="Z69">
        <v>26.88</v>
      </c>
      <c r="AA69">
        <v>27.2</v>
      </c>
      <c r="AB69">
        <v>26.98</v>
      </c>
      <c r="AC69">
        <v>27.56</v>
      </c>
      <c r="AD69">
        <v>27.54</v>
      </c>
      <c r="AE69">
        <v>27.9</v>
      </c>
      <c r="AF69">
        <v>27.76</v>
      </c>
      <c r="AG69">
        <v>28.26</v>
      </c>
      <c r="AH69">
        <v>29.14</v>
      </c>
      <c r="AI69">
        <v>28.94</v>
      </c>
      <c r="AJ69">
        <v>28.04</v>
      </c>
      <c r="AK69">
        <v>28.48</v>
      </c>
      <c r="AL69">
        <v>27.74</v>
      </c>
      <c r="AM69">
        <v>28.16</v>
      </c>
      <c r="AN69">
        <v>27.38</v>
      </c>
      <c r="AO69">
        <v>26.42</v>
      </c>
      <c r="AP69">
        <v>27.12</v>
      </c>
      <c r="AQ69">
        <v>27.62</v>
      </c>
      <c r="AR69">
        <v>27.84</v>
      </c>
      <c r="AS69">
        <v>27.2</v>
      </c>
      <c r="AT69">
        <v>26.56</v>
      </c>
      <c r="AU69">
        <v>26</v>
      </c>
      <c r="AV69">
        <v>25.52</v>
      </c>
      <c r="AW69">
        <v>24.22</v>
      </c>
      <c r="AX69">
        <v>24.56</v>
      </c>
      <c r="AY69">
        <v>24.02</v>
      </c>
      <c r="AZ69">
        <v>24.14</v>
      </c>
      <c r="BA69">
        <v>24.08</v>
      </c>
      <c r="BB69">
        <v>24.14</v>
      </c>
      <c r="BC69">
        <v>25.24</v>
      </c>
      <c r="BD69">
        <v>25.9</v>
      </c>
      <c r="BE69">
        <v>25.48</v>
      </c>
      <c r="BF69">
        <v>25.52</v>
      </c>
      <c r="BG69">
        <v>25.32</v>
      </c>
      <c r="BH69">
        <v>24.78</v>
      </c>
      <c r="BI69">
        <v>25.12</v>
      </c>
      <c r="BJ69">
        <v>24.66</v>
      </c>
      <c r="BK69">
        <v>25.08</v>
      </c>
      <c r="BL69">
        <v>24.48</v>
      </c>
      <c r="BM69">
        <v>22.44</v>
      </c>
      <c r="BN69">
        <v>22.68</v>
      </c>
      <c r="BO69">
        <v>23.42</v>
      </c>
      <c r="BP69">
        <v>23.4</v>
      </c>
      <c r="BQ69">
        <v>22.94</v>
      </c>
      <c r="BR69">
        <v>23.28</v>
      </c>
      <c r="BS69" s="10">
        <f t="shared" si="2"/>
        <v>-2.1848739495798301E-2</v>
      </c>
      <c r="BT69" s="11" cm="1">
        <f t="array" aca="1" ref="BT69" ca="1">_xlfn.PERCENTILE.INC((OFFSET(E69,0,1,1,COLUMNS(E69:BR69)-1) - E69:BQ69) / E69:BQ69, 0.05) * SQRT(COUNT(E69:BR69) - 1)</f>
        <v>-0.27628902853309995</v>
      </c>
      <c r="BU69" s="10" cm="1">
        <f t="array" aca="1" ref="BU69" ca="1">_xlfn.STDEV.P((E69:BQ69 - OFFSET(E69:BQ69,0,1)) / OFFSET(E69:BQ69,0,1)) * SQRT(COUNT(E69:BR69)-1)</f>
        <v>0.21513408906928502</v>
      </c>
      <c r="BV69" s="10" cm="1">
        <f t="array" ref="BV69">-(MAX(1 - (E69:BR69 / _xlfn.SCAN(E69, E69:BR69, _xlfn.LAMBDA(_xlpm.a,_xlpm.b, MAX(_xlpm.a, _xlpm.b))))))</f>
        <v>-0.22992450240219631</v>
      </c>
      <c r="BW69" s="12">
        <f t="shared" ca="1" si="3"/>
        <v>-0.12900825224492105</v>
      </c>
    </row>
    <row r="70" spans="1:75" x14ac:dyDescent="0.45">
      <c r="A70" s="2" t="s">
        <v>157</v>
      </c>
      <c r="B70" t="s">
        <v>158</v>
      </c>
      <c r="C70" t="s">
        <v>19</v>
      </c>
      <c r="D70" t="s">
        <v>29</v>
      </c>
      <c r="E70">
        <v>158.54</v>
      </c>
      <c r="F70">
        <v>148.71</v>
      </c>
      <c r="G70">
        <v>146.22999999999999</v>
      </c>
      <c r="H70">
        <v>145.9</v>
      </c>
      <c r="I70">
        <v>157.87</v>
      </c>
      <c r="J70">
        <v>174.7</v>
      </c>
      <c r="K70">
        <v>171.95</v>
      </c>
      <c r="L70">
        <v>159.57</v>
      </c>
      <c r="M70">
        <v>149.08000000000001</v>
      </c>
      <c r="N70">
        <v>137.63</v>
      </c>
      <c r="O70">
        <v>170.25</v>
      </c>
      <c r="P70">
        <v>225.66</v>
      </c>
      <c r="Q70">
        <v>192.45</v>
      </c>
      <c r="R70">
        <v>199.87</v>
      </c>
      <c r="S70">
        <v>196.31</v>
      </c>
      <c r="T70">
        <v>179.26</v>
      </c>
      <c r="U70">
        <v>174.07</v>
      </c>
      <c r="V70">
        <v>161.69</v>
      </c>
      <c r="W70">
        <v>170.51</v>
      </c>
      <c r="X70">
        <v>176.29</v>
      </c>
      <c r="Y70">
        <v>177.33</v>
      </c>
      <c r="Z70">
        <v>183</v>
      </c>
      <c r="AA70">
        <v>177.14</v>
      </c>
      <c r="AB70">
        <v>183.67</v>
      </c>
      <c r="AC70">
        <v>181.96</v>
      </c>
      <c r="AD70">
        <v>180.37</v>
      </c>
      <c r="AE70">
        <v>187.63</v>
      </c>
      <c r="AF70">
        <v>176.25</v>
      </c>
      <c r="AG70">
        <v>185.34</v>
      </c>
      <c r="AH70">
        <v>200.38</v>
      </c>
      <c r="AI70">
        <v>201.72</v>
      </c>
      <c r="AJ70">
        <v>194.38</v>
      </c>
      <c r="AK70">
        <v>198.01</v>
      </c>
      <c r="AL70">
        <v>186.6</v>
      </c>
      <c r="AM70">
        <v>189.26</v>
      </c>
      <c r="AN70">
        <v>181.48</v>
      </c>
      <c r="AO70">
        <v>173.07</v>
      </c>
      <c r="AP70">
        <v>177.55</v>
      </c>
      <c r="AQ70">
        <v>165.65</v>
      </c>
      <c r="AR70">
        <v>160.91</v>
      </c>
      <c r="AS70">
        <v>158.87</v>
      </c>
      <c r="AT70">
        <v>158.87</v>
      </c>
      <c r="AU70">
        <v>164.95</v>
      </c>
      <c r="AV70">
        <v>165.21</v>
      </c>
      <c r="AW70">
        <v>166.51</v>
      </c>
      <c r="AX70">
        <v>177.96</v>
      </c>
      <c r="AY70">
        <v>150.12</v>
      </c>
      <c r="AZ70">
        <v>160.02000000000001</v>
      </c>
      <c r="BA70">
        <v>161.94999999999999</v>
      </c>
      <c r="BB70">
        <v>169.29</v>
      </c>
      <c r="BC70">
        <v>178.96</v>
      </c>
      <c r="BD70">
        <v>172.75</v>
      </c>
      <c r="BE70">
        <v>157.25</v>
      </c>
      <c r="BF70">
        <v>153.69999999999999</v>
      </c>
      <c r="BG70">
        <v>179.9</v>
      </c>
      <c r="BH70">
        <v>178.15</v>
      </c>
      <c r="BI70">
        <v>178.15</v>
      </c>
      <c r="BJ70">
        <v>183.65</v>
      </c>
      <c r="BK70">
        <v>165.1</v>
      </c>
      <c r="BL70">
        <v>149.19999999999999</v>
      </c>
      <c r="BM70">
        <v>143.69999999999999</v>
      </c>
      <c r="BN70">
        <v>160</v>
      </c>
      <c r="BO70">
        <v>149.80000000000001</v>
      </c>
      <c r="BP70">
        <v>142.25</v>
      </c>
      <c r="BQ70">
        <v>125.45</v>
      </c>
      <c r="BR70">
        <v>119.5</v>
      </c>
      <c r="BS70" s="10">
        <f t="shared" si="2"/>
        <v>-0.24624700391068496</v>
      </c>
      <c r="BT70" s="11" cm="1">
        <f t="array" aca="1" ref="BT70" ca="1">_xlfn.PERCENTILE.INC((OFFSET(E70,0,1,1,COLUMNS(E70:BR70)-1) - E70:BQ70) / E70:BQ70, 0.05) * SQRT(COUNT(E70:BR70) - 1)</f>
        <v>-0.8067654192961754</v>
      </c>
      <c r="BU70" s="10" cm="1">
        <f t="array" aca="1" ref="BU70" ca="1">_xlfn.STDEV.P((E70:BQ70 - OFFSET(E70:BQ70,0,1)) / OFFSET(E70:BQ70,0,1)) * SQRT(COUNT(E70:BR70)-1)</f>
        <v>0.6021859837075918</v>
      </c>
      <c r="BV70" s="10" cm="1">
        <f t="array" ref="BV70">-(MAX(1 - (E70:BR70 / _xlfn.SCAN(E70, E70:BR70, _xlfn.LAMBDA(_xlpm.a,_xlpm.b, MAX(_xlpm.a, _xlpm.b))))))</f>
        <v>-0.47044225826464592</v>
      </c>
      <c r="BW70" s="12">
        <f t="shared" ca="1" si="3"/>
        <v>-0.41872833985863395</v>
      </c>
    </row>
    <row r="71" spans="1:75" x14ac:dyDescent="0.45">
      <c r="A71" s="2" t="s">
        <v>159</v>
      </c>
      <c r="B71" t="s">
        <v>160</v>
      </c>
      <c r="C71" t="s">
        <v>80</v>
      </c>
      <c r="D71" t="s">
        <v>8</v>
      </c>
      <c r="E71">
        <v>30.39</v>
      </c>
      <c r="F71">
        <v>30.96</v>
      </c>
      <c r="G71">
        <v>31.73</v>
      </c>
      <c r="H71">
        <v>32.61</v>
      </c>
      <c r="I71">
        <v>31.19</v>
      </c>
      <c r="J71">
        <v>31.15</v>
      </c>
      <c r="K71">
        <v>31.32</v>
      </c>
      <c r="L71">
        <v>29.13</v>
      </c>
      <c r="M71">
        <v>28.65</v>
      </c>
      <c r="N71">
        <v>29.24</v>
      </c>
      <c r="O71">
        <v>29.86</v>
      </c>
      <c r="P71">
        <v>29.8</v>
      </c>
      <c r="Q71">
        <v>29.8</v>
      </c>
      <c r="R71">
        <v>29.78</v>
      </c>
      <c r="S71">
        <v>30.66</v>
      </c>
      <c r="T71">
        <v>31.16</v>
      </c>
      <c r="U71">
        <v>30.6</v>
      </c>
      <c r="V71">
        <v>30.43</v>
      </c>
      <c r="W71">
        <v>31.34</v>
      </c>
      <c r="X71">
        <v>32.380000000000003</v>
      </c>
      <c r="Y71">
        <v>32.21</v>
      </c>
      <c r="Z71">
        <v>32.44</v>
      </c>
      <c r="AA71">
        <v>30.94</v>
      </c>
      <c r="AB71">
        <v>31.87</v>
      </c>
      <c r="AC71">
        <v>32.1</v>
      </c>
      <c r="AD71">
        <v>30.38</v>
      </c>
      <c r="AE71">
        <v>30.7</v>
      </c>
      <c r="AF71">
        <v>29.93</v>
      </c>
      <c r="AG71">
        <v>30.41</v>
      </c>
      <c r="AH71">
        <v>31.32</v>
      </c>
      <c r="AI71">
        <v>30.73</v>
      </c>
      <c r="AJ71">
        <v>30.73</v>
      </c>
      <c r="AK71">
        <v>29.11</v>
      </c>
      <c r="AL71">
        <v>28.79</v>
      </c>
      <c r="AM71">
        <v>29.11</v>
      </c>
      <c r="AN71">
        <v>28.71</v>
      </c>
      <c r="AO71">
        <v>28.33</v>
      </c>
      <c r="AP71">
        <v>27.67</v>
      </c>
      <c r="AQ71">
        <v>27.64</v>
      </c>
      <c r="AR71">
        <v>27.73</v>
      </c>
      <c r="AS71">
        <v>26.06</v>
      </c>
      <c r="AT71">
        <v>25.84</v>
      </c>
      <c r="AU71">
        <v>25.77</v>
      </c>
      <c r="AV71">
        <v>26.05</v>
      </c>
      <c r="AW71">
        <v>25.48</v>
      </c>
      <c r="AX71">
        <v>26.36</v>
      </c>
      <c r="AY71">
        <v>25.9</v>
      </c>
      <c r="AZ71">
        <v>25.86</v>
      </c>
      <c r="BA71">
        <v>25.31</v>
      </c>
      <c r="BB71">
        <v>25.76</v>
      </c>
      <c r="BC71">
        <v>25.92</v>
      </c>
      <c r="BD71">
        <v>26.03</v>
      </c>
      <c r="BE71">
        <v>25.3</v>
      </c>
      <c r="BF71">
        <v>25.04</v>
      </c>
      <c r="BG71">
        <v>24.96</v>
      </c>
      <c r="BH71">
        <v>24.67</v>
      </c>
      <c r="BI71">
        <v>25.21</v>
      </c>
      <c r="BJ71">
        <v>24.6</v>
      </c>
      <c r="BK71">
        <v>24.87</v>
      </c>
      <c r="BL71">
        <v>24.79</v>
      </c>
      <c r="BM71">
        <v>24.98</v>
      </c>
      <c r="BN71">
        <v>25.65</v>
      </c>
      <c r="BO71">
        <v>26.64</v>
      </c>
      <c r="BP71">
        <v>26.11</v>
      </c>
      <c r="BQ71">
        <v>26.06</v>
      </c>
      <c r="BR71">
        <v>26.9</v>
      </c>
      <c r="BS71" s="10">
        <f t="shared" si="2"/>
        <v>-0.11484040802895695</v>
      </c>
      <c r="BT71" s="11" cm="1">
        <f t="array" aca="1" ref="BT71" ca="1">_xlfn.PERCENTILE.INC((OFFSET(E71,0,1,1,COLUMNS(E71:BR71)-1) - E71:BQ71) / E71:BQ71, 0.05) * SQRT(COUNT(E71:BR71) - 1)</f>
        <v>-0.41457430371582044</v>
      </c>
      <c r="BU71" s="10" cm="1">
        <f t="array" aca="1" ref="BU71" ca="1">_xlfn.STDEV.P((E71:BQ71 - OFFSET(E71:BQ71,0,1)) / OFFSET(E71:BQ71,0,1)) * SQRT(COUNT(E71:BR71)-1)</f>
        <v>0.19870969643502848</v>
      </c>
      <c r="BV71" s="10" cm="1">
        <f t="array" ref="BV71">-(MAX(1 - (E71:BR71 / _xlfn.SCAN(E71, E71:BR71, _xlfn.LAMBDA(_xlpm.a,_xlpm.b, MAX(_xlpm.a, _xlpm.b))))))</f>
        <v>-0.24563017479300819</v>
      </c>
      <c r="BW71" s="12">
        <f t="shared" ca="1" si="3"/>
        <v>-0.60764896494001819</v>
      </c>
    </row>
    <row r="72" spans="1:75" x14ac:dyDescent="0.45">
      <c r="A72" s="2" t="s">
        <v>161</v>
      </c>
      <c r="B72" t="s">
        <v>162</v>
      </c>
      <c r="C72" t="s">
        <v>54</v>
      </c>
      <c r="D72" t="s">
        <v>34</v>
      </c>
      <c r="E72">
        <v>44.848999999999997</v>
      </c>
      <c r="F72">
        <v>41.325000000000003</v>
      </c>
      <c r="G72">
        <v>39.380000000000003</v>
      </c>
      <c r="H72">
        <v>39.433999999999997</v>
      </c>
      <c r="I72">
        <v>41.131</v>
      </c>
      <c r="J72">
        <v>42.484999999999999</v>
      </c>
      <c r="K72">
        <v>40.497</v>
      </c>
      <c r="L72">
        <v>40.691000000000003</v>
      </c>
      <c r="M72">
        <v>40.927</v>
      </c>
      <c r="N72">
        <v>39.380000000000003</v>
      </c>
      <c r="O72">
        <v>41.744</v>
      </c>
      <c r="P72">
        <v>42.656999999999996</v>
      </c>
      <c r="Q72">
        <v>43.473999999999997</v>
      </c>
      <c r="R72">
        <v>44.344000000000001</v>
      </c>
      <c r="S72">
        <v>44.709000000000003</v>
      </c>
      <c r="T72">
        <v>44.978000000000002</v>
      </c>
      <c r="U72">
        <v>44.805999999999997</v>
      </c>
      <c r="V72">
        <v>43.13</v>
      </c>
      <c r="W72">
        <v>44.235999999999997</v>
      </c>
      <c r="X72">
        <v>44.161000000000001</v>
      </c>
      <c r="Y72">
        <v>41.915999999999997</v>
      </c>
      <c r="Z72">
        <v>41.915999999999997</v>
      </c>
      <c r="AA72">
        <v>41.12</v>
      </c>
      <c r="AB72">
        <v>42.926000000000002</v>
      </c>
      <c r="AC72">
        <v>43.441000000000003</v>
      </c>
      <c r="AD72">
        <v>44.171999999999997</v>
      </c>
      <c r="AE72">
        <v>43.914000000000001</v>
      </c>
      <c r="AF72">
        <v>40.851999999999997</v>
      </c>
      <c r="AG72">
        <v>43.698999999999998</v>
      </c>
      <c r="AH72">
        <v>44.978000000000002</v>
      </c>
      <c r="AI72">
        <v>44.085999999999999</v>
      </c>
      <c r="AJ72">
        <v>44.192999999999998</v>
      </c>
      <c r="AK72">
        <v>44.494</v>
      </c>
      <c r="AL72">
        <v>41.796999999999997</v>
      </c>
      <c r="AM72">
        <v>42.969000000000001</v>
      </c>
      <c r="AN72">
        <v>40.991999999999997</v>
      </c>
      <c r="AO72">
        <v>39.347999999999999</v>
      </c>
      <c r="AP72">
        <v>39.110999999999997</v>
      </c>
      <c r="AQ72">
        <v>39.176000000000002</v>
      </c>
      <c r="AR72">
        <v>39.981999999999999</v>
      </c>
      <c r="AS72">
        <v>38.542000000000002</v>
      </c>
      <c r="AT72">
        <v>38.390999999999998</v>
      </c>
      <c r="AU72">
        <v>38.305</v>
      </c>
      <c r="AV72">
        <v>38.563000000000002</v>
      </c>
      <c r="AW72">
        <v>37.113</v>
      </c>
      <c r="AX72">
        <v>38.509</v>
      </c>
      <c r="AY72">
        <v>37.317</v>
      </c>
      <c r="AZ72">
        <v>36.908000000000001</v>
      </c>
      <c r="BA72">
        <v>36.832999999999998</v>
      </c>
      <c r="BB72">
        <v>36.457000000000001</v>
      </c>
      <c r="BC72">
        <v>38.993000000000002</v>
      </c>
      <c r="BD72">
        <v>39.509</v>
      </c>
      <c r="BE72">
        <v>37.466999999999999</v>
      </c>
      <c r="BF72">
        <v>36.747</v>
      </c>
      <c r="BG72">
        <v>36.295999999999999</v>
      </c>
      <c r="BH72">
        <v>36.488999999999997</v>
      </c>
      <c r="BI72">
        <v>36.037999999999997</v>
      </c>
      <c r="BJ72">
        <v>36.006</v>
      </c>
      <c r="BK72">
        <v>36.521999999999998</v>
      </c>
      <c r="BL72">
        <v>34.619999999999997</v>
      </c>
      <c r="BM72">
        <v>31.943999999999999</v>
      </c>
      <c r="BN72">
        <v>32.75</v>
      </c>
      <c r="BO72">
        <v>34.393999999999998</v>
      </c>
      <c r="BP72">
        <v>34.415999999999997</v>
      </c>
      <c r="BQ72">
        <v>32.03</v>
      </c>
      <c r="BR72">
        <v>33.555999999999997</v>
      </c>
      <c r="BS72" s="10">
        <f t="shared" si="2"/>
        <v>-0.25180048607549776</v>
      </c>
      <c r="BT72" s="11" cm="1">
        <f t="array" aca="1" ref="BT72" ca="1">_xlfn.PERCENTILE.INC((OFFSET(E72,0,1,1,COLUMNS(E72:BR72)-1) - E72:BQ72) / E72:BQ72, 0.05) * SQRT(COUNT(E72:BR72) - 1)</f>
        <v>-0.544892192047574</v>
      </c>
      <c r="BU72" s="10" cm="1">
        <f t="array" aca="1" ref="BU72" ca="1">_xlfn.STDEV.P((E72:BQ72 - OFFSET(E72:BQ72,0,1)) / OFFSET(E72:BQ72,0,1)) * SQRT(COUNT(E72:BR72)-1)</f>
        <v>0.28605004439314169</v>
      </c>
      <c r="BV72" s="10" cm="1">
        <f t="array" ref="BV72">-(MAX(1 - (E72:BR72 / _xlfn.SCAN(E72, E72:BR72, _xlfn.LAMBDA(_xlpm.a,_xlpm.b, MAX(_xlpm.a, _xlpm.b))))))</f>
        <v>-0.28978611765752149</v>
      </c>
      <c r="BW72" s="12">
        <f t="shared" ca="1" si="3"/>
        <v>-0.90091165675417673</v>
      </c>
    </row>
    <row r="73" spans="1:75" x14ac:dyDescent="0.45">
      <c r="A73" s="2" t="s">
        <v>163</v>
      </c>
      <c r="B73" t="s">
        <v>164</v>
      </c>
      <c r="C73" t="s">
        <v>80</v>
      </c>
      <c r="D73" t="s">
        <v>29</v>
      </c>
      <c r="E73">
        <v>295</v>
      </c>
      <c r="F73">
        <v>292</v>
      </c>
      <c r="G73">
        <v>292.5</v>
      </c>
      <c r="H73">
        <v>292.5</v>
      </c>
      <c r="I73">
        <v>290</v>
      </c>
      <c r="J73">
        <v>286</v>
      </c>
      <c r="K73">
        <v>290</v>
      </c>
      <c r="L73">
        <v>287.5</v>
      </c>
      <c r="M73">
        <v>288</v>
      </c>
      <c r="N73">
        <v>282.5</v>
      </c>
      <c r="O73">
        <v>284</v>
      </c>
      <c r="P73">
        <v>283.5</v>
      </c>
      <c r="Q73">
        <v>278.5</v>
      </c>
      <c r="R73">
        <v>280</v>
      </c>
      <c r="S73">
        <v>280.5</v>
      </c>
      <c r="T73">
        <v>278</v>
      </c>
      <c r="U73">
        <v>272.5</v>
      </c>
      <c r="V73">
        <v>273</v>
      </c>
      <c r="W73">
        <v>277</v>
      </c>
      <c r="X73">
        <v>280</v>
      </c>
      <c r="Y73">
        <v>280</v>
      </c>
      <c r="Z73">
        <v>279</v>
      </c>
      <c r="AA73">
        <v>280</v>
      </c>
      <c r="AB73">
        <v>276.5</v>
      </c>
      <c r="AC73">
        <v>306.5</v>
      </c>
      <c r="AD73">
        <v>299</v>
      </c>
      <c r="AE73">
        <v>292</v>
      </c>
      <c r="AF73">
        <v>292.5</v>
      </c>
      <c r="AG73">
        <v>286.5</v>
      </c>
      <c r="AH73">
        <v>289.5</v>
      </c>
      <c r="AI73">
        <v>288.5</v>
      </c>
      <c r="AJ73">
        <v>290.5</v>
      </c>
      <c r="AK73">
        <v>289.5</v>
      </c>
      <c r="AL73">
        <v>292</v>
      </c>
      <c r="AM73">
        <v>292</v>
      </c>
      <c r="AN73">
        <v>291</v>
      </c>
      <c r="AO73">
        <v>288</v>
      </c>
      <c r="AP73">
        <v>285</v>
      </c>
      <c r="AQ73">
        <v>287</v>
      </c>
      <c r="AR73">
        <v>289</v>
      </c>
      <c r="AS73">
        <v>291.5</v>
      </c>
      <c r="AT73">
        <v>291.5</v>
      </c>
      <c r="AU73">
        <v>292</v>
      </c>
      <c r="AV73">
        <v>301</v>
      </c>
      <c r="AW73">
        <v>287</v>
      </c>
      <c r="AX73">
        <v>269.5</v>
      </c>
      <c r="AY73">
        <v>261.5</v>
      </c>
      <c r="AZ73">
        <v>260.5</v>
      </c>
      <c r="BA73">
        <v>256</v>
      </c>
      <c r="BB73">
        <v>265</v>
      </c>
      <c r="BC73">
        <v>268.5</v>
      </c>
      <c r="BD73">
        <v>264</v>
      </c>
      <c r="BE73">
        <v>261</v>
      </c>
      <c r="BF73">
        <v>272.5</v>
      </c>
      <c r="BG73">
        <v>271</v>
      </c>
      <c r="BH73">
        <v>277.5</v>
      </c>
      <c r="BI73">
        <v>277.5</v>
      </c>
      <c r="BJ73">
        <v>270.5</v>
      </c>
      <c r="BK73">
        <v>272.5</v>
      </c>
      <c r="BL73">
        <v>271</v>
      </c>
      <c r="BM73">
        <v>268</v>
      </c>
      <c r="BN73">
        <v>263</v>
      </c>
      <c r="BO73">
        <v>244</v>
      </c>
      <c r="BP73">
        <v>246</v>
      </c>
      <c r="BQ73">
        <v>235</v>
      </c>
      <c r="BR73">
        <v>244</v>
      </c>
      <c r="BS73" s="10">
        <f t="shared" si="2"/>
        <v>-0.17288135593220338</v>
      </c>
      <c r="BT73" s="11" cm="1">
        <f t="array" aca="1" ref="BT73" ca="1">_xlfn.PERCENTILE.INC((OFFSET(E73,0,1,1,COLUMNS(E73:BR73)-1) - E73:BQ73) / E73:BQ73, 0.05) * SQRT(COUNT(E73:BR73) - 1)</f>
        <v>-0.33627094929778345</v>
      </c>
      <c r="BU73" s="10" cm="1">
        <f t="array" aca="1" ref="BU73" ca="1">_xlfn.STDEV.P((E73:BQ73 - OFFSET(E73:BQ73,0,1)) / OFFSET(E73:BQ73,0,1)) * SQRT(COUNT(E73:BR73)-1)</f>
        <v>0.19339316330465012</v>
      </c>
      <c r="BV73" s="10" cm="1">
        <f t="array" ref="BV73">-(MAX(1 - (E73:BR73 / _xlfn.SCAN(E73, E73:BR73, _xlfn.LAMBDA(_xlpm.a,_xlpm.b, MAX(_xlpm.a, _xlpm.b))))))</f>
        <v>-0.23327895595432302</v>
      </c>
      <c r="BW73" s="12">
        <f t="shared" ca="1" si="3"/>
        <v>-0.92447264531216145</v>
      </c>
    </row>
    <row r="74" spans="1:75" x14ac:dyDescent="0.45">
      <c r="A74" s="2" t="s">
        <v>165</v>
      </c>
      <c r="B74" t="s">
        <v>166</v>
      </c>
      <c r="C74" t="s">
        <v>37</v>
      </c>
      <c r="D74" t="s">
        <v>8</v>
      </c>
      <c r="E74">
        <v>50.35</v>
      </c>
      <c r="F74">
        <v>50.15</v>
      </c>
      <c r="G74">
        <v>48.66</v>
      </c>
      <c r="H74">
        <v>49.1</v>
      </c>
      <c r="I74">
        <v>50.85</v>
      </c>
      <c r="J74">
        <v>51.5</v>
      </c>
      <c r="K74">
        <v>50.45</v>
      </c>
      <c r="L74">
        <v>51.35</v>
      </c>
      <c r="M74">
        <v>50.85</v>
      </c>
      <c r="N74">
        <v>49.9</v>
      </c>
      <c r="O74">
        <v>50.2</v>
      </c>
      <c r="P74">
        <v>51.15</v>
      </c>
      <c r="Q74">
        <v>52.05</v>
      </c>
      <c r="R74">
        <v>52.45</v>
      </c>
      <c r="S74">
        <v>52.95</v>
      </c>
      <c r="T74">
        <v>52.85</v>
      </c>
      <c r="U74">
        <v>52.8</v>
      </c>
      <c r="V74">
        <v>51.8</v>
      </c>
      <c r="W74">
        <v>52.5</v>
      </c>
      <c r="X74">
        <v>53.65</v>
      </c>
      <c r="Y74">
        <v>52.9</v>
      </c>
      <c r="Z74">
        <v>52.8</v>
      </c>
      <c r="AA74">
        <v>52.2</v>
      </c>
      <c r="AB74">
        <v>53.55</v>
      </c>
      <c r="AC74">
        <v>54.35</v>
      </c>
      <c r="AD74">
        <v>54.3</v>
      </c>
      <c r="AE74">
        <v>55.05</v>
      </c>
      <c r="AF74">
        <v>54.95</v>
      </c>
      <c r="AG74">
        <v>56.7</v>
      </c>
      <c r="AH74">
        <v>56.2</v>
      </c>
      <c r="AI74">
        <v>56.65</v>
      </c>
      <c r="AJ74">
        <v>56.5</v>
      </c>
      <c r="AK74">
        <v>56.55</v>
      </c>
      <c r="AL74">
        <v>54.9</v>
      </c>
      <c r="AM74">
        <v>54.35</v>
      </c>
      <c r="AN74">
        <v>53.4</v>
      </c>
      <c r="AO74">
        <v>52.05</v>
      </c>
      <c r="AP74">
        <v>51.95</v>
      </c>
      <c r="AQ74">
        <v>51.45</v>
      </c>
      <c r="AR74">
        <v>52.1</v>
      </c>
      <c r="AS74">
        <v>50.9</v>
      </c>
      <c r="AT74">
        <v>50.65</v>
      </c>
      <c r="AU74">
        <v>50.95</v>
      </c>
      <c r="AV74">
        <v>50.7</v>
      </c>
      <c r="AW74">
        <v>49.58</v>
      </c>
      <c r="AX74">
        <v>51.75</v>
      </c>
      <c r="AY74">
        <v>50.55</v>
      </c>
      <c r="AZ74">
        <v>51.05</v>
      </c>
      <c r="BA74">
        <v>51.2</v>
      </c>
      <c r="BB74">
        <v>51.35</v>
      </c>
      <c r="BC74">
        <v>51.85</v>
      </c>
      <c r="BD74">
        <v>52.8</v>
      </c>
      <c r="BE74">
        <v>51.4</v>
      </c>
      <c r="BF74">
        <v>50</v>
      </c>
      <c r="BG74">
        <v>49.98</v>
      </c>
      <c r="BH74">
        <v>48.84</v>
      </c>
      <c r="BI74">
        <v>48.96</v>
      </c>
      <c r="BJ74">
        <v>47.2</v>
      </c>
      <c r="BK74">
        <v>48.16</v>
      </c>
      <c r="BL74">
        <v>46.44</v>
      </c>
      <c r="BM74">
        <v>44.64</v>
      </c>
      <c r="BN74">
        <v>44</v>
      </c>
      <c r="BO74">
        <v>43.44</v>
      </c>
      <c r="BP74">
        <v>43.36</v>
      </c>
      <c r="BQ74">
        <v>41.14</v>
      </c>
      <c r="BR74">
        <v>42.96</v>
      </c>
      <c r="BS74" s="10">
        <f t="shared" si="2"/>
        <v>-0.14677259185700101</v>
      </c>
      <c r="BT74" s="11" cm="1">
        <f t="array" aca="1" ref="BT74" ca="1">_xlfn.PERCENTILE.INC((OFFSET(E74,0,1,1,COLUMNS(E74:BR74)-1) - E74:BQ74) / E74:BQ74, 0.05) * SQRT(COUNT(E74:BR74) - 1)</f>
        <v>-0.27825755555728582</v>
      </c>
      <c r="BU74" s="10" cm="1">
        <f t="array" aca="1" ref="BU74" ca="1">_xlfn.STDEV.P((E74:BQ74 - OFFSET(E74:BQ74,0,1)) / OFFSET(E74:BQ74,0,1)) * SQRT(COUNT(E74:BR74)-1)</f>
        <v>0.16014391412332601</v>
      </c>
      <c r="BV74" s="10" cm="1">
        <f t="array" ref="BV74">-(MAX(1 - (E74:BR74 / _xlfn.SCAN(E74, E74:BR74, _xlfn.LAMBDA(_xlpm.a,_xlpm.b, MAX(_xlpm.a, _xlpm.b))))))</f>
        <v>-0.27442680776014117</v>
      </c>
      <c r="BW74" s="12">
        <f t="shared" ca="1" si="3"/>
        <v>-0.95337950259388471</v>
      </c>
    </row>
    <row r="75" spans="1:75" x14ac:dyDescent="0.45">
      <c r="A75" s="2" t="s">
        <v>167</v>
      </c>
      <c r="B75" t="s">
        <v>168</v>
      </c>
      <c r="C75" t="s">
        <v>22</v>
      </c>
      <c r="D75" t="s">
        <v>8</v>
      </c>
      <c r="E75">
        <v>179</v>
      </c>
      <c r="F75">
        <v>180.2</v>
      </c>
      <c r="G75">
        <v>174.3</v>
      </c>
      <c r="H75">
        <v>180.2</v>
      </c>
      <c r="I75">
        <v>185.7</v>
      </c>
      <c r="J75">
        <v>189.8</v>
      </c>
      <c r="K75">
        <v>192.1</v>
      </c>
      <c r="L75">
        <v>190.2</v>
      </c>
      <c r="M75">
        <v>188.3</v>
      </c>
      <c r="N75">
        <v>176.7</v>
      </c>
      <c r="O75">
        <v>181.6</v>
      </c>
      <c r="P75">
        <v>183.1</v>
      </c>
      <c r="Q75">
        <v>183</v>
      </c>
      <c r="R75">
        <v>179</v>
      </c>
      <c r="S75">
        <v>180.6</v>
      </c>
      <c r="T75">
        <v>184.7</v>
      </c>
      <c r="U75">
        <v>187.9</v>
      </c>
      <c r="V75">
        <v>190.8</v>
      </c>
      <c r="W75">
        <v>192.2</v>
      </c>
      <c r="X75">
        <v>194.2</v>
      </c>
      <c r="Y75">
        <v>200.6</v>
      </c>
      <c r="Z75">
        <v>195.7</v>
      </c>
      <c r="AA75">
        <v>200.8</v>
      </c>
      <c r="AB75">
        <v>195.7</v>
      </c>
      <c r="AC75">
        <v>195</v>
      </c>
      <c r="AD75">
        <v>199.1</v>
      </c>
      <c r="AE75">
        <v>200.6</v>
      </c>
      <c r="AF75">
        <v>203.2</v>
      </c>
      <c r="AG75">
        <v>201</v>
      </c>
      <c r="AH75">
        <v>201.2</v>
      </c>
      <c r="AI75">
        <v>199.5</v>
      </c>
      <c r="AJ75">
        <v>203.8</v>
      </c>
      <c r="AK75">
        <v>207.2</v>
      </c>
      <c r="AL75">
        <v>207.6</v>
      </c>
      <c r="AM75">
        <v>205.6</v>
      </c>
      <c r="AN75">
        <v>207</v>
      </c>
      <c r="AO75">
        <v>210.2</v>
      </c>
      <c r="AP75">
        <v>205.8</v>
      </c>
      <c r="AQ75">
        <v>207.6</v>
      </c>
      <c r="AR75">
        <v>208.2</v>
      </c>
      <c r="AS75">
        <v>206</v>
      </c>
      <c r="AT75">
        <v>201.6</v>
      </c>
      <c r="AU75">
        <v>197.2</v>
      </c>
      <c r="AV75">
        <v>195.1</v>
      </c>
      <c r="AW75">
        <v>195</v>
      </c>
      <c r="AX75">
        <v>194.6</v>
      </c>
      <c r="AY75">
        <v>193.8</v>
      </c>
      <c r="AZ75">
        <v>194.3</v>
      </c>
      <c r="BA75">
        <v>198.6</v>
      </c>
      <c r="BB75">
        <v>200.2</v>
      </c>
      <c r="BC75">
        <v>199.7</v>
      </c>
      <c r="BD75">
        <v>200.8</v>
      </c>
      <c r="BE75">
        <v>202</v>
      </c>
      <c r="BF75">
        <v>204.4</v>
      </c>
      <c r="BG75">
        <v>203.2</v>
      </c>
      <c r="BH75">
        <v>202.2</v>
      </c>
      <c r="BI75">
        <v>199.4</v>
      </c>
      <c r="BJ75">
        <v>193.4</v>
      </c>
      <c r="BK75">
        <v>197.2</v>
      </c>
      <c r="BL75">
        <v>191.6</v>
      </c>
      <c r="BM75">
        <v>187.1</v>
      </c>
      <c r="BN75">
        <v>182.8</v>
      </c>
      <c r="BO75">
        <v>184.2</v>
      </c>
      <c r="BP75">
        <v>183.7</v>
      </c>
      <c r="BQ75">
        <v>178.7</v>
      </c>
      <c r="BR75">
        <v>180.6</v>
      </c>
      <c r="BS75" s="10">
        <f t="shared" si="2"/>
        <v>8.9385474860334876E-3</v>
      </c>
      <c r="BT75" s="11" cm="1">
        <f t="array" aca="1" ref="BT75" ca="1">_xlfn.PERCENTILE.INC((OFFSET(E75,0,1,1,COLUMNS(E75:BR75)-1) - E75:BQ75) / E75:BQ75, 0.05) * SQRT(COUNT(E75:BR75) - 1)</f>
        <v>-0.22704697172025709</v>
      </c>
      <c r="BU75" s="10" cm="1">
        <f t="array" aca="1" ref="BU75" ca="1">_xlfn.STDEV.P((E75:BQ75 - OFFSET(E75:BQ75,0,1)) / OFFSET(E75:BQ75,0,1)) * SQRT(COUNT(E75:BR75)-1)</f>
        <v>0.1508841997538368</v>
      </c>
      <c r="BV75" s="10" cm="1">
        <f t="array" ref="BV75">-(MAX(1 - (E75:BR75 / _xlfn.SCAN(E75, E75:BR75, _xlfn.LAMBDA(_xlpm.a,_xlpm.b, MAX(_xlpm.a, _xlpm.b))))))</f>
        <v>-0.1498572787821123</v>
      </c>
      <c r="BW75" s="12">
        <f t="shared" ca="1" si="3"/>
        <v>2.0102927660078099E-2</v>
      </c>
    </row>
    <row r="76" spans="1:75" x14ac:dyDescent="0.45">
      <c r="A76" s="2" t="s">
        <v>169</v>
      </c>
      <c r="B76" t="s">
        <v>170</v>
      </c>
      <c r="C76" t="s">
        <v>22</v>
      </c>
      <c r="D76" t="s">
        <v>8</v>
      </c>
      <c r="E76">
        <v>38.479999999999997</v>
      </c>
      <c r="F76">
        <v>38.22</v>
      </c>
      <c r="G76">
        <v>37.94</v>
      </c>
      <c r="H76">
        <v>38.4</v>
      </c>
      <c r="I76">
        <v>39.340000000000003</v>
      </c>
      <c r="J76">
        <v>39.880000000000003</v>
      </c>
      <c r="K76">
        <v>40.1</v>
      </c>
      <c r="L76">
        <v>41.44</v>
      </c>
      <c r="M76">
        <v>40.020000000000003</v>
      </c>
      <c r="N76">
        <v>40.119999999999997</v>
      </c>
      <c r="O76">
        <v>40.700000000000003</v>
      </c>
      <c r="P76">
        <v>41.2</v>
      </c>
      <c r="Q76">
        <v>41.96</v>
      </c>
      <c r="R76">
        <v>41.9</v>
      </c>
      <c r="S76">
        <v>41.94</v>
      </c>
      <c r="T76">
        <v>41.96</v>
      </c>
      <c r="U76">
        <v>41.62</v>
      </c>
      <c r="V76">
        <v>40.94</v>
      </c>
      <c r="W76">
        <v>41.5</v>
      </c>
      <c r="X76">
        <v>42.42</v>
      </c>
      <c r="Y76">
        <v>45.54</v>
      </c>
      <c r="Z76">
        <v>45.6</v>
      </c>
      <c r="AA76">
        <v>45.92</v>
      </c>
      <c r="AB76">
        <v>45.92</v>
      </c>
      <c r="AC76">
        <v>46.26</v>
      </c>
      <c r="AD76">
        <v>46.26</v>
      </c>
      <c r="AE76">
        <v>46.94</v>
      </c>
      <c r="AF76">
        <v>47.26</v>
      </c>
      <c r="AG76">
        <v>48.1</v>
      </c>
      <c r="AH76">
        <v>48.8</v>
      </c>
      <c r="AI76">
        <v>48.9</v>
      </c>
      <c r="AJ76">
        <v>48.84</v>
      </c>
      <c r="AK76">
        <v>50.25</v>
      </c>
      <c r="AL76">
        <v>49.28</v>
      </c>
      <c r="AM76">
        <v>48.9</v>
      </c>
      <c r="AN76">
        <v>48.52</v>
      </c>
      <c r="AO76">
        <v>47.2</v>
      </c>
      <c r="AP76">
        <v>46.76</v>
      </c>
      <c r="AQ76">
        <v>47.4</v>
      </c>
      <c r="AR76">
        <v>47.34</v>
      </c>
      <c r="AS76">
        <v>46.66</v>
      </c>
      <c r="AT76">
        <v>46.74</v>
      </c>
      <c r="AU76">
        <v>46.1</v>
      </c>
      <c r="AV76">
        <v>45.98</v>
      </c>
      <c r="AW76">
        <v>44.18</v>
      </c>
      <c r="AX76">
        <v>45.34</v>
      </c>
      <c r="AY76">
        <v>45</v>
      </c>
      <c r="AZ76">
        <v>44.68</v>
      </c>
      <c r="BA76">
        <v>44.66</v>
      </c>
      <c r="BB76">
        <v>45.12</v>
      </c>
      <c r="BC76">
        <v>45.84</v>
      </c>
      <c r="BD76">
        <v>46.5</v>
      </c>
      <c r="BE76">
        <v>45.5</v>
      </c>
      <c r="BF76">
        <v>44.72</v>
      </c>
      <c r="BG76">
        <v>44.8</v>
      </c>
      <c r="BH76">
        <v>44.18</v>
      </c>
      <c r="BI76">
        <v>44.9</v>
      </c>
      <c r="BJ76">
        <v>44.98</v>
      </c>
      <c r="BK76">
        <v>45.2</v>
      </c>
      <c r="BL76">
        <v>44.38</v>
      </c>
      <c r="BM76">
        <v>44.2</v>
      </c>
      <c r="BN76">
        <v>44.16</v>
      </c>
      <c r="BO76">
        <v>43.28</v>
      </c>
      <c r="BP76">
        <v>43.4</v>
      </c>
      <c r="BQ76">
        <v>43.14</v>
      </c>
      <c r="BR76">
        <v>43.64</v>
      </c>
      <c r="BS76" s="10">
        <f t="shared" si="2"/>
        <v>0.13409563409563421</v>
      </c>
      <c r="BT76" s="11" cm="1">
        <f t="array" aca="1" ref="BT76" ca="1">_xlfn.PERCENTILE.INC((OFFSET(E76,0,1,1,COLUMNS(E76:BR76)-1) - E76:BQ76) / E76:BQ76, 0.05) * SQRT(COUNT(E76:BR76) - 1)</f>
        <v>-0.1708376963261484</v>
      </c>
      <c r="BU76" s="10" cm="1">
        <f t="array" aca="1" ref="BU76" ca="1">_xlfn.STDEV.P((E76:BQ76 - OFFSET(E76:BQ76,0,1)) / OFFSET(E76:BQ76,0,1)) * SQRT(COUNT(E76:BR76)-1)</f>
        <v>0.13541651699758778</v>
      </c>
      <c r="BV76" s="10" cm="1">
        <f t="array" ref="BV76">-(MAX(1 - (E76:BR76 / _xlfn.SCAN(E76, E76:BR76, _xlfn.LAMBDA(_xlpm.a,_xlpm.b, MAX(_xlpm.a, _xlpm.b))))))</f>
        <v>-0.14149253731343281</v>
      </c>
      <c r="BW76" s="12">
        <f t="shared" ca="1" si="3"/>
        <v>0.94663711343708812</v>
      </c>
    </row>
    <row r="77" spans="1:75" x14ac:dyDescent="0.45">
      <c r="A77" s="2" t="s">
        <v>171</v>
      </c>
      <c r="B77" t="s">
        <v>172</v>
      </c>
      <c r="C77" t="s">
        <v>37</v>
      </c>
      <c r="D77" t="s">
        <v>8</v>
      </c>
      <c r="E77">
        <v>3.5059999999999998</v>
      </c>
      <c r="F77">
        <v>3.5019999999999998</v>
      </c>
      <c r="G77">
        <v>3.2559999999999998</v>
      </c>
      <c r="H77">
        <v>3.21</v>
      </c>
      <c r="I77">
        <v>3.302</v>
      </c>
      <c r="J77">
        <v>3.3860000000000001</v>
      </c>
      <c r="K77">
        <v>3.278</v>
      </c>
      <c r="L77">
        <v>3.2679999999999998</v>
      </c>
      <c r="M77">
        <v>3.25</v>
      </c>
      <c r="N77">
        <v>3.052</v>
      </c>
      <c r="O77">
        <v>3.198</v>
      </c>
      <c r="P77">
        <v>3.2759999999999998</v>
      </c>
      <c r="Q77">
        <v>3.3940000000000001</v>
      </c>
      <c r="R77">
        <v>3.3580000000000001</v>
      </c>
      <c r="S77">
        <v>3.37</v>
      </c>
      <c r="T77">
        <v>3.3740000000000001</v>
      </c>
      <c r="U77">
        <v>3.3420000000000001</v>
      </c>
      <c r="V77">
        <v>3.282</v>
      </c>
      <c r="W77">
        <v>3.28</v>
      </c>
      <c r="X77">
        <v>3.35</v>
      </c>
      <c r="Y77">
        <v>3.4180000000000001</v>
      </c>
      <c r="Z77">
        <v>3.4260000000000002</v>
      </c>
      <c r="AA77">
        <v>3.4359999999999999</v>
      </c>
      <c r="AB77">
        <v>3.53</v>
      </c>
      <c r="AC77">
        <v>3.59</v>
      </c>
      <c r="AD77">
        <v>3.5619999999999998</v>
      </c>
      <c r="AE77">
        <v>3.516</v>
      </c>
      <c r="AF77">
        <v>3.448</v>
      </c>
      <c r="AG77">
        <v>3.4980000000000002</v>
      </c>
      <c r="AH77">
        <v>3.5379999999999998</v>
      </c>
      <c r="AI77">
        <v>3.6</v>
      </c>
      <c r="AJ77">
        <v>3.6</v>
      </c>
      <c r="AK77">
        <v>3.5979999999999999</v>
      </c>
      <c r="AL77">
        <v>3.528</v>
      </c>
      <c r="AM77">
        <v>3.544</v>
      </c>
      <c r="AN77">
        <v>3.4460000000000002</v>
      </c>
      <c r="AO77">
        <v>3.3319999999999999</v>
      </c>
      <c r="AP77">
        <v>3.38</v>
      </c>
      <c r="AQ77">
        <v>3.3620000000000001</v>
      </c>
      <c r="AR77">
        <v>3.35</v>
      </c>
      <c r="AS77">
        <v>3.2679999999999998</v>
      </c>
      <c r="AT77">
        <v>3.278</v>
      </c>
      <c r="AU77">
        <v>3.4140000000000001</v>
      </c>
      <c r="AV77">
        <v>3.4</v>
      </c>
      <c r="AW77">
        <v>3.28</v>
      </c>
      <c r="AX77">
        <v>3.3959999999999999</v>
      </c>
      <c r="AY77">
        <v>3.2440000000000002</v>
      </c>
      <c r="AZ77">
        <v>3.2519999999999998</v>
      </c>
      <c r="BA77">
        <v>3.19</v>
      </c>
      <c r="BB77">
        <v>3.238</v>
      </c>
      <c r="BC77">
        <v>3.298</v>
      </c>
      <c r="BD77">
        <v>3.4220000000000002</v>
      </c>
      <c r="BE77">
        <v>3.3759999999999999</v>
      </c>
      <c r="BF77">
        <v>3.3340000000000001</v>
      </c>
      <c r="BG77">
        <v>3.2360000000000002</v>
      </c>
      <c r="BH77">
        <v>3.25</v>
      </c>
      <c r="BI77">
        <v>3.2719999999999998</v>
      </c>
      <c r="BJ77">
        <v>3.16</v>
      </c>
      <c r="BK77">
        <v>3.1320000000000001</v>
      </c>
      <c r="BL77">
        <v>3.1120000000000001</v>
      </c>
      <c r="BM77">
        <v>3.04</v>
      </c>
      <c r="BN77">
        <v>3.0619999999999998</v>
      </c>
      <c r="BO77">
        <v>2.9780000000000002</v>
      </c>
      <c r="BP77">
        <v>2.95</v>
      </c>
      <c r="BQ77">
        <v>2.8639999999999999</v>
      </c>
      <c r="BR77">
        <v>2.93</v>
      </c>
      <c r="BS77" s="10">
        <f t="shared" si="2"/>
        <v>-0.16428978893325719</v>
      </c>
      <c r="BT77" s="11" cm="1">
        <f t="array" aca="1" ref="BT77" ca="1">_xlfn.PERCENTILE.INC((OFFSET(E77,0,1,1,COLUMNS(E77:BR77)-1) - E77:BQ77) / E77:BQ77, 0.05) * SQRT(COUNT(E77:BR77) - 1)</f>
        <v>-0.28283415935063744</v>
      </c>
      <c r="BU77" s="10" cm="1">
        <f t="array" aca="1" ref="BU77" ca="1">_xlfn.STDEV.P((E77:BQ77 - OFFSET(E77:BQ77,0,1)) / OFFSET(E77:BQ77,0,1)) * SQRT(COUNT(E77:BR77)-1)</f>
        <v>0.19229195440672128</v>
      </c>
      <c r="BV77" s="10" cm="1">
        <f t="array" ref="BV77">-(MAX(1 - (E77:BR77 / _xlfn.SCAN(E77, E77:BR77, _xlfn.LAMBDA(_xlpm.a,_xlpm.b, MAX(_xlpm.a, _xlpm.b))))))</f>
        <v>-0.20444444444444454</v>
      </c>
      <c r="BW77" s="12">
        <f t="shared" ca="1" si="3"/>
        <v>-0.88508706873199061</v>
      </c>
    </row>
    <row r="78" spans="1:75" x14ac:dyDescent="0.45">
      <c r="A78" s="2" t="s">
        <v>173</v>
      </c>
      <c r="B78" t="s">
        <v>174</v>
      </c>
      <c r="C78" t="s">
        <v>7</v>
      </c>
      <c r="D78" t="s">
        <v>29</v>
      </c>
      <c r="E78">
        <v>1121.5</v>
      </c>
      <c r="F78">
        <v>1107</v>
      </c>
      <c r="G78">
        <v>1019.5</v>
      </c>
      <c r="H78">
        <v>1040</v>
      </c>
      <c r="I78">
        <v>1116.5</v>
      </c>
      <c r="J78">
        <v>1113</v>
      </c>
      <c r="K78">
        <v>1067</v>
      </c>
      <c r="L78">
        <v>1062.5</v>
      </c>
      <c r="M78">
        <v>1041.5</v>
      </c>
      <c r="N78">
        <v>991.6</v>
      </c>
      <c r="O78">
        <v>992.4</v>
      </c>
      <c r="P78">
        <v>1037</v>
      </c>
      <c r="Q78">
        <v>1046.5</v>
      </c>
      <c r="R78">
        <v>1049</v>
      </c>
      <c r="S78">
        <v>1047</v>
      </c>
      <c r="T78">
        <v>1076</v>
      </c>
      <c r="U78">
        <v>1075</v>
      </c>
      <c r="V78">
        <v>1079.5</v>
      </c>
      <c r="W78">
        <v>1079</v>
      </c>
      <c r="X78">
        <v>1115.5</v>
      </c>
      <c r="Y78">
        <v>1158.5</v>
      </c>
      <c r="Z78">
        <v>1139</v>
      </c>
      <c r="AA78">
        <v>1114.5</v>
      </c>
      <c r="AB78">
        <v>1117.5</v>
      </c>
      <c r="AC78">
        <v>1130</v>
      </c>
      <c r="AD78">
        <v>1170.5</v>
      </c>
      <c r="AE78">
        <v>1189</v>
      </c>
      <c r="AF78">
        <v>1185.5</v>
      </c>
      <c r="AG78">
        <v>1193</v>
      </c>
      <c r="AH78">
        <v>1167</v>
      </c>
      <c r="AI78">
        <v>1144.5</v>
      </c>
      <c r="AJ78">
        <v>1130.5</v>
      </c>
      <c r="AK78">
        <v>1164.5</v>
      </c>
      <c r="AL78">
        <v>1140</v>
      </c>
      <c r="AM78">
        <v>1169.5</v>
      </c>
      <c r="AN78">
        <v>1130.5</v>
      </c>
      <c r="AO78">
        <v>1125</v>
      </c>
      <c r="AP78">
        <v>1162</v>
      </c>
      <c r="AQ78">
        <v>1147</v>
      </c>
      <c r="AR78">
        <v>1167</v>
      </c>
      <c r="AS78">
        <v>1174</v>
      </c>
      <c r="AT78">
        <v>1174</v>
      </c>
      <c r="AU78">
        <v>1108</v>
      </c>
      <c r="AV78">
        <v>1101</v>
      </c>
      <c r="AW78">
        <v>1050</v>
      </c>
      <c r="AX78">
        <v>1101.5</v>
      </c>
      <c r="AY78">
        <v>1121</v>
      </c>
      <c r="AZ78">
        <v>1124</v>
      </c>
      <c r="BA78">
        <v>1105</v>
      </c>
      <c r="BB78">
        <v>1151</v>
      </c>
      <c r="BC78">
        <v>1195.5</v>
      </c>
      <c r="BD78">
        <v>1215.5</v>
      </c>
      <c r="BE78">
        <v>1210</v>
      </c>
      <c r="BF78">
        <v>1164.5</v>
      </c>
      <c r="BG78">
        <v>1151.5</v>
      </c>
      <c r="BH78">
        <v>1133.5</v>
      </c>
      <c r="BI78">
        <v>1133.5</v>
      </c>
      <c r="BJ78">
        <v>1100</v>
      </c>
      <c r="BK78">
        <v>1110</v>
      </c>
      <c r="BL78">
        <v>1108</v>
      </c>
      <c r="BM78">
        <v>1042.5</v>
      </c>
      <c r="BN78">
        <v>1050</v>
      </c>
      <c r="BO78">
        <v>1074</v>
      </c>
      <c r="BP78">
        <v>1101.5</v>
      </c>
      <c r="BQ78">
        <v>1101.5</v>
      </c>
      <c r="BR78">
        <v>1115.5</v>
      </c>
      <c r="BS78" s="10">
        <f t="shared" si="2"/>
        <v>-5.3499777084262149E-3</v>
      </c>
      <c r="BT78" s="11" cm="1">
        <f t="array" aca="1" ref="BT78" ca="1">_xlfn.PERCENTILE.INC((OFFSET(E78,0,1,1,COLUMNS(E78:BR78)-1) - E78:BQ78) / E78:BQ78, 0.05) * SQRT(COUNT(E78:BR78) - 1)</f>
        <v>-0.38371217568988503</v>
      </c>
      <c r="BU78" s="10" cm="1">
        <f t="array" aca="1" ref="BU78" ca="1">_xlfn.STDEV.P((E78:BQ78 - OFFSET(E78:BQ78,0,1)) / OFFSET(E78:BQ78,0,1)) * SQRT(COUNT(E78:BR78)-1)</f>
        <v>0.22557917705106301</v>
      </c>
      <c r="BV78" s="10" cm="1">
        <f t="array" ref="BV78">-(MAX(1 - (E78:BR78 / _xlfn.SCAN(E78, E78:BR78, _xlfn.LAMBDA(_xlpm.a,_xlpm.b, MAX(_xlpm.a, _xlpm.b))))))</f>
        <v>-0.14232825997531884</v>
      </c>
      <c r="BW78" s="12">
        <f t="shared" ca="1" si="3"/>
        <v>-4.9895168467662912E-2</v>
      </c>
    </row>
    <row r="79" spans="1:75" x14ac:dyDescent="0.45">
      <c r="A79" s="2" t="s">
        <v>175</v>
      </c>
      <c r="B79" t="s">
        <v>176</v>
      </c>
      <c r="C79" t="s">
        <v>19</v>
      </c>
      <c r="D79" t="s">
        <v>29</v>
      </c>
      <c r="E79">
        <v>68</v>
      </c>
      <c r="F79">
        <v>55.65</v>
      </c>
      <c r="G79">
        <v>47</v>
      </c>
      <c r="H79">
        <v>43</v>
      </c>
      <c r="I79">
        <v>39.799999999999997</v>
      </c>
      <c r="J79">
        <v>43</v>
      </c>
      <c r="K79">
        <v>43.06</v>
      </c>
      <c r="L79">
        <v>45.44</v>
      </c>
      <c r="M79">
        <v>44.58</v>
      </c>
      <c r="N79">
        <v>43.6</v>
      </c>
      <c r="O79">
        <v>43.48</v>
      </c>
      <c r="P79">
        <v>44.96</v>
      </c>
      <c r="Q79">
        <v>44.64</v>
      </c>
      <c r="R79">
        <v>45.96</v>
      </c>
      <c r="S79">
        <v>53.3</v>
      </c>
      <c r="T79">
        <v>49.26</v>
      </c>
      <c r="U79">
        <v>47.4</v>
      </c>
      <c r="V79">
        <v>43.42</v>
      </c>
      <c r="W79">
        <v>43.48</v>
      </c>
      <c r="X79">
        <v>43.34</v>
      </c>
      <c r="Y79">
        <v>43.42</v>
      </c>
      <c r="Z79">
        <v>44.48</v>
      </c>
      <c r="AA79">
        <v>43</v>
      </c>
      <c r="AB79">
        <v>44.14</v>
      </c>
      <c r="AC79">
        <v>43.76</v>
      </c>
      <c r="AD79">
        <v>43.34</v>
      </c>
      <c r="AE79">
        <v>43.02</v>
      </c>
      <c r="AF79">
        <v>39.979999999999997</v>
      </c>
      <c r="AG79">
        <v>41.12</v>
      </c>
      <c r="AH79">
        <v>40.92</v>
      </c>
      <c r="AI79">
        <v>41.1</v>
      </c>
      <c r="AJ79">
        <v>40.46</v>
      </c>
      <c r="AK79">
        <v>40.42</v>
      </c>
      <c r="AL79">
        <v>40.159999999999997</v>
      </c>
      <c r="AM79">
        <v>42.16</v>
      </c>
      <c r="AN79">
        <v>40.24</v>
      </c>
      <c r="AO79">
        <v>37.92</v>
      </c>
      <c r="AP79">
        <v>38.840000000000003</v>
      </c>
      <c r="AQ79">
        <v>40.26</v>
      </c>
      <c r="AR79">
        <v>39.36</v>
      </c>
      <c r="AS79">
        <v>39.92</v>
      </c>
      <c r="AT79">
        <v>39.92</v>
      </c>
      <c r="AU79">
        <v>43</v>
      </c>
      <c r="AV79">
        <v>45.16</v>
      </c>
      <c r="AW79">
        <v>43.04</v>
      </c>
      <c r="AX79">
        <v>41.78</v>
      </c>
      <c r="AY79">
        <v>41.9</v>
      </c>
      <c r="AZ79">
        <v>44.52</v>
      </c>
      <c r="BA79">
        <v>46.08</v>
      </c>
      <c r="BB79">
        <v>47.28</v>
      </c>
      <c r="BC79">
        <v>49.94</v>
      </c>
      <c r="BD79">
        <v>48.32</v>
      </c>
      <c r="BE79">
        <v>45.2</v>
      </c>
      <c r="BF79">
        <v>43.08</v>
      </c>
      <c r="BG79">
        <v>45.2</v>
      </c>
      <c r="BH79">
        <v>46.04</v>
      </c>
      <c r="BI79">
        <v>46.04</v>
      </c>
      <c r="BJ79">
        <v>45.04</v>
      </c>
      <c r="BK79">
        <v>45.1</v>
      </c>
      <c r="BL79">
        <v>45.42</v>
      </c>
      <c r="BM79">
        <v>44.5</v>
      </c>
      <c r="BN79">
        <v>43.5</v>
      </c>
      <c r="BO79">
        <v>44.3</v>
      </c>
      <c r="BP79">
        <v>43.56</v>
      </c>
      <c r="BQ79">
        <v>41.44</v>
      </c>
      <c r="BR79">
        <v>43.14</v>
      </c>
      <c r="BS79" s="10">
        <f t="shared" si="2"/>
        <v>-0.36558823529411766</v>
      </c>
      <c r="BT79" s="11" cm="1">
        <f t="array" aca="1" ref="BT79" ca="1">_xlfn.PERCENTILE.INC((OFFSET(E79,0,1,1,COLUMNS(E79:BR79)-1) - E79:BQ79) / E79:BQ79, 0.05) * SQRT(COUNT(E79:BR79) - 1)</f>
        <v>-0.66378559784029834</v>
      </c>
      <c r="BU79" s="10" cm="1">
        <f t="array" aca="1" ref="BU79" ca="1">_xlfn.STDEV.P((E79:BQ79 - OFFSET(E79:BQ79,0,1)) / OFFSET(E79:BQ79,0,1)) * SQRT(COUNT(E79:BR79)-1)</f>
        <v>0.44345369250363365</v>
      </c>
      <c r="BV79" s="10" cm="1">
        <f t="array" ref="BV79">-(MAX(1 - (E79:BR79 / _xlfn.SCAN(E79, E79:BR79, _xlfn.LAMBDA(_xlpm.a,_xlpm.b, MAX(_xlpm.a, _xlpm.b))))))</f>
        <v>-0.44235294117647062</v>
      </c>
      <c r="BW79" s="12">
        <f t="shared" ca="1" si="3"/>
        <v>-0.83772798582437547</v>
      </c>
    </row>
    <row r="80" spans="1:75" x14ac:dyDescent="0.45">
      <c r="A80" s="2" t="s">
        <v>177</v>
      </c>
      <c r="B80" t="s">
        <v>178</v>
      </c>
      <c r="C80" t="s">
        <v>71</v>
      </c>
      <c r="D80" t="s">
        <v>8</v>
      </c>
      <c r="E80">
        <v>89.491299999999995</v>
      </c>
      <c r="F80">
        <v>87.879300000000001</v>
      </c>
      <c r="G80">
        <v>89.442499999999995</v>
      </c>
      <c r="H80">
        <v>90.956800000000001</v>
      </c>
      <c r="I80">
        <v>92.324600000000004</v>
      </c>
      <c r="J80">
        <v>93.057299999999998</v>
      </c>
      <c r="K80">
        <v>91.200999999999993</v>
      </c>
      <c r="L80">
        <v>91.103300000000004</v>
      </c>
      <c r="M80">
        <v>90.908000000000001</v>
      </c>
      <c r="N80">
        <v>90.272900000000007</v>
      </c>
      <c r="O80">
        <v>91.152199999999993</v>
      </c>
      <c r="P80">
        <v>91.494100000000003</v>
      </c>
      <c r="Q80">
        <v>93.350399999999993</v>
      </c>
      <c r="R80">
        <v>93.399199999999993</v>
      </c>
      <c r="S80">
        <v>94.083100000000002</v>
      </c>
      <c r="T80">
        <v>97.795699999999997</v>
      </c>
      <c r="U80">
        <v>97.111800000000002</v>
      </c>
      <c r="V80">
        <v>97.697999999999993</v>
      </c>
      <c r="W80">
        <v>94.522800000000004</v>
      </c>
      <c r="X80">
        <v>97.453699999999998</v>
      </c>
      <c r="Y80">
        <v>99.065700000000007</v>
      </c>
      <c r="Z80">
        <v>96.965199999999996</v>
      </c>
      <c r="AA80">
        <v>97.502600000000001</v>
      </c>
      <c r="AB80">
        <v>98.577200000000005</v>
      </c>
      <c r="AC80">
        <v>98.674899999999994</v>
      </c>
      <c r="AD80">
        <v>96.183599999999998</v>
      </c>
      <c r="AE80">
        <v>98.381799999999998</v>
      </c>
      <c r="AF80">
        <v>98.968000000000004</v>
      </c>
      <c r="AG80">
        <v>101.3128</v>
      </c>
      <c r="AH80">
        <v>100.2381</v>
      </c>
      <c r="AI80">
        <v>101.4105</v>
      </c>
      <c r="AJ80">
        <v>101.5082</v>
      </c>
      <c r="AK80">
        <v>99.358800000000002</v>
      </c>
      <c r="AL80">
        <v>98.674899999999994</v>
      </c>
      <c r="AM80">
        <v>99.651899999999998</v>
      </c>
      <c r="AN80">
        <v>99.456500000000005</v>
      </c>
      <c r="AO80">
        <v>98.381799999999998</v>
      </c>
      <c r="AP80">
        <v>97.8934</v>
      </c>
      <c r="AQ80">
        <v>97.014099999999999</v>
      </c>
      <c r="AR80">
        <v>96.769800000000004</v>
      </c>
      <c r="AS80">
        <v>95.744</v>
      </c>
      <c r="AT80">
        <v>95.646299999999997</v>
      </c>
      <c r="AU80">
        <v>94.522800000000004</v>
      </c>
      <c r="AV80">
        <v>92.177999999999997</v>
      </c>
      <c r="AW80">
        <v>90.419499999999999</v>
      </c>
      <c r="AX80">
        <v>91.884900000000002</v>
      </c>
      <c r="AY80">
        <v>91.591800000000006</v>
      </c>
      <c r="AZ80">
        <v>91.933800000000005</v>
      </c>
      <c r="BA80">
        <v>90.859099999999998</v>
      </c>
      <c r="BB80">
        <v>89.930999999999997</v>
      </c>
      <c r="BC80">
        <v>91.494100000000003</v>
      </c>
      <c r="BD80">
        <v>92.275700000000001</v>
      </c>
      <c r="BE80">
        <v>88.318899999999999</v>
      </c>
      <c r="BF80">
        <v>85.827699999999993</v>
      </c>
      <c r="BG80">
        <v>86.023099999999999</v>
      </c>
      <c r="BH80">
        <v>87.732799999999997</v>
      </c>
      <c r="BI80">
        <v>87.683899999999994</v>
      </c>
      <c r="BJ80">
        <v>84.8018</v>
      </c>
      <c r="BK80">
        <v>85.143799999999999</v>
      </c>
      <c r="BL80">
        <v>81.480099999999993</v>
      </c>
      <c r="BM80">
        <v>78.597999999999999</v>
      </c>
      <c r="BN80">
        <v>76.595200000000006</v>
      </c>
      <c r="BO80">
        <v>74.103899999999996</v>
      </c>
      <c r="BP80">
        <v>75.178600000000003</v>
      </c>
      <c r="BQ80">
        <v>73.273499999999999</v>
      </c>
      <c r="BR80">
        <v>77.034800000000004</v>
      </c>
      <c r="BS80" s="10">
        <f t="shared" si="2"/>
        <v>-0.13919230137454694</v>
      </c>
      <c r="BT80" s="11" cm="1">
        <f t="array" aca="1" ref="BT80" ca="1">_xlfn.PERCENTILE.INC((OFFSET(E80,0,1,1,COLUMNS(E80:BR80)-1) - E80:BQ80) / E80:BQ80, 0.05) * SQRT(COUNT(E80:BR80) - 1)</f>
        <v>-0.26444584824696632</v>
      </c>
      <c r="BU80" s="10" cm="1">
        <f t="array" aca="1" ref="BU80" ca="1">_xlfn.STDEV.P((E80:BQ80 - OFFSET(E80:BQ80,0,1)) / OFFSET(E80:BQ80,0,1)) * SQRT(COUNT(E80:BR80)-1)</f>
        <v>0.1553260392910043</v>
      </c>
      <c r="BV80" s="10" cm="1">
        <f t="array" ref="BV80">-(MAX(1 - (E80:BR80 / _xlfn.SCAN(E80, E80:BR80, _xlfn.LAMBDA(_xlpm.a,_xlpm.b, MAX(_xlpm.a, _xlpm.b))))))</f>
        <v>-0.27815191285039043</v>
      </c>
      <c r="BW80" s="12">
        <f t="shared" ca="1" si="3"/>
        <v>-0.93414880962772096</v>
      </c>
    </row>
    <row r="81" spans="1:75" x14ac:dyDescent="0.45">
      <c r="A81" s="2" t="s">
        <v>179</v>
      </c>
      <c r="B81" t="s">
        <v>180</v>
      </c>
      <c r="C81" t="s">
        <v>71</v>
      </c>
      <c r="D81" t="s">
        <v>8</v>
      </c>
      <c r="E81">
        <v>5.7210000000000001</v>
      </c>
      <c r="F81">
        <v>5.3609999999999998</v>
      </c>
      <c r="G81">
        <v>5.2380000000000004</v>
      </c>
      <c r="H81">
        <v>5.5049999999999999</v>
      </c>
      <c r="I81">
        <v>5.5819999999999999</v>
      </c>
      <c r="J81">
        <v>5.726</v>
      </c>
      <c r="K81">
        <v>5.69</v>
      </c>
      <c r="L81">
        <v>5.5819999999999999</v>
      </c>
      <c r="M81">
        <v>5.5670000000000002</v>
      </c>
      <c r="N81">
        <v>5.4740000000000002</v>
      </c>
      <c r="O81">
        <v>5.6180000000000003</v>
      </c>
      <c r="P81">
        <v>5.8860000000000001</v>
      </c>
      <c r="Q81">
        <v>5.7930000000000001</v>
      </c>
      <c r="R81">
        <v>5.86</v>
      </c>
      <c r="S81">
        <v>5.7670000000000003</v>
      </c>
      <c r="T81">
        <v>5.9829999999999997</v>
      </c>
      <c r="U81">
        <v>5.9269999999999996</v>
      </c>
      <c r="V81">
        <v>6.0960000000000001</v>
      </c>
      <c r="W81">
        <v>6.101</v>
      </c>
      <c r="X81">
        <v>6.0910000000000002</v>
      </c>
      <c r="Y81">
        <v>6.2089999999999996</v>
      </c>
      <c r="Z81">
        <v>6.3689999999999998</v>
      </c>
      <c r="AA81">
        <v>6.41</v>
      </c>
      <c r="AB81">
        <v>6.43</v>
      </c>
      <c r="AC81">
        <v>6.5540000000000003</v>
      </c>
      <c r="AD81">
        <v>6.6310000000000002</v>
      </c>
      <c r="AE81">
        <v>6.6619999999999999</v>
      </c>
      <c r="AF81">
        <v>6.7290000000000001</v>
      </c>
      <c r="AG81">
        <v>6.97</v>
      </c>
      <c r="AH81">
        <v>6.8310000000000004</v>
      </c>
      <c r="AI81">
        <v>6.8780000000000001</v>
      </c>
      <c r="AJ81">
        <v>6.7290000000000001</v>
      </c>
      <c r="AK81">
        <v>6.7590000000000003</v>
      </c>
      <c r="AL81">
        <v>6.6820000000000004</v>
      </c>
      <c r="AM81">
        <v>6.7030000000000003</v>
      </c>
      <c r="AN81">
        <v>6.7030000000000003</v>
      </c>
      <c r="AO81">
        <v>6.4870000000000001</v>
      </c>
      <c r="AP81">
        <v>6.4560000000000004</v>
      </c>
      <c r="AQ81">
        <v>6.3380000000000001</v>
      </c>
      <c r="AR81">
        <v>6.4050000000000002</v>
      </c>
      <c r="AS81">
        <v>6.2709999999999999</v>
      </c>
      <c r="AT81">
        <v>6.3170000000000002</v>
      </c>
      <c r="AU81">
        <v>6.3890000000000002</v>
      </c>
      <c r="AV81">
        <v>6.5129999999999999</v>
      </c>
      <c r="AW81">
        <v>6.3010000000000002</v>
      </c>
      <c r="AX81">
        <v>6.4969999999999999</v>
      </c>
      <c r="AY81">
        <v>6.516</v>
      </c>
      <c r="AZ81">
        <v>6.4470000000000001</v>
      </c>
      <c r="BA81">
        <v>6.2779999999999996</v>
      </c>
      <c r="BB81">
        <v>6.1820000000000004</v>
      </c>
      <c r="BC81">
        <v>6.117</v>
      </c>
      <c r="BD81">
        <v>6.274</v>
      </c>
      <c r="BE81">
        <v>6.1740000000000004</v>
      </c>
      <c r="BF81">
        <v>5.9669999999999996</v>
      </c>
      <c r="BG81">
        <v>5.79</v>
      </c>
      <c r="BH81">
        <v>5.6859999999999999</v>
      </c>
      <c r="BI81">
        <v>5.5519999999999996</v>
      </c>
      <c r="BJ81">
        <v>5.2290000000000001</v>
      </c>
      <c r="BK81">
        <v>5.1639999999999997</v>
      </c>
      <c r="BL81">
        <v>5.0410000000000004</v>
      </c>
      <c r="BM81">
        <v>5.1180000000000003</v>
      </c>
      <c r="BN81">
        <v>5.1829999999999998</v>
      </c>
      <c r="BO81">
        <v>5.1749999999999998</v>
      </c>
      <c r="BP81">
        <v>5.367</v>
      </c>
      <c r="BQ81">
        <v>5.383</v>
      </c>
      <c r="BR81">
        <v>5.6589999999999998</v>
      </c>
      <c r="BS81" s="10">
        <f t="shared" si="2"/>
        <v>-1.0837266212200712E-2</v>
      </c>
      <c r="BT81" s="11" cm="1">
        <f t="array" aca="1" ref="BT81" ca="1">_xlfn.PERCENTILE.INC((OFFSET(E81,0,1,1,COLUMNS(E81:BR81)-1) - E81:BQ81) / E81:BQ81, 0.05) * SQRT(COUNT(E81:BR81) - 1)</f>
        <v>-0.26190327067923413</v>
      </c>
      <c r="BU81" s="10" cm="1">
        <f t="array" aca="1" ref="BU81" ca="1">_xlfn.STDEV.P((E81:BQ81 - OFFSET(E81:BQ81,0,1)) / OFFSET(E81:BQ81,0,1)) * SQRT(COUNT(E81:BR81)-1)</f>
        <v>0.19193413375890978</v>
      </c>
      <c r="BV81" s="10" cm="1">
        <f t="array" ref="BV81">-(MAX(1 - (E81:BR81 / _xlfn.SCAN(E81, E81:BR81, _xlfn.LAMBDA(_xlpm.a,_xlpm.b, MAX(_xlpm.a, _xlpm.b))))))</f>
        <v>-0.27675753228120503</v>
      </c>
      <c r="BW81" s="12">
        <f t="shared" ca="1" si="3"/>
        <v>-8.7230964173181297E-2</v>
      </c>
    </row>
    <row r="82" spans="1:75" x14ac:dyDescent="0.45">
      <c r="A82" s="2" t="s">
        <v>181</v>
      </c>
      <c r="B82" t="s">
        <v>182</v>
      </c>
      <c r="C82" t="s">
        <v>7</v>
      </c>
      <c r="D82" t="s">
        <v>8</v>
      </c>
      <c r="E82">
        <v>26.53</v>
      </c>
      <c r="F82">
        <v>26.4</v>
      </c>
      <c r="G82">
        <v>25.54</v>
      </c>
      <c r="H82">
        <v>25.54</v>
      </c>
      <c r="I82">
        <v>26.64</v>
      </c>
      <c r="J82">
        <v>26.93</v>
      </c>
      <c r="K82">
        <v>25.79</v>
      </c>
      <c r="L82">
        <v>26.13</v>
      </c>
      <c r="M82">
        <v>26.08</v>
      </c>
      <c r="N82">
        <v>25.8</v>
      </c>
      <c r="O82">
        <v>25.85</v>
      </c>
      <c r="P82">
        <v>26.65</v>
      </c>
      <c r="Q82">
        <v>27.51</v>
      </c>
      <c r="R82">
        <v>27.88</v>
      </c>
      <c r="S82">
        <v>27.81</v>
      </c>
      <c r="T82">
        <v>28.33</v>
      </c>
      <c r="U82">
        <v>28.44</v>
      </c>
      <c r="V82">
        <v>28.15</v>
      </c>
      <c r="W82">
        <v>28.22</v>
      </c>
      <c r="X82">
        <v>29.11</v>
      </c>
      <c r="Y82">
        <v>31.72</v>
      </c>
      <c r="Z82">
        <v>30.6</v>
      </c>
      <c r="AA82">
        <v>29.94</v>
      </c>
      <c r="AB82">
        <v>30.12</v>
      </c>
      <c r="AC82">
        <v>30.68</v>
      </c>
      <c r="AD82">
        <v>31.06</v>
      </c>
      <c r="AE82">
        <v>31.15</v>
      </c>
      <c r="AF82">
        <v>30.66</v>
      </c>
      <c r="AG82">
        <v>31.27</v>
      </c>
      <c r="AH82">
        <v>31.17</v>
      </c>
      <c r="AI82">
        <v>30.76</v>
      </c>
      <c r="AJ82">
        <v>30.53</v>
      </c>
      <c r="AK82">
        <v>31.23</v>
      </c>
      <c r="AL82">
        <v>30.84</v>
      </c>
      <c r="AM82">
        <v>30.77</v>
      </c>
      <c r="AN82">
        <v>28.96</v>
      </c>
      <c r="AO82">
        <v>27.82</v>
      </c>
      <c r="AP82">
        <v>29.11</v>
      </c>
      <c r="AQ82">
        <v>28.51</v>
      </c>
      <c r="AR82">
        <v>28.73</v>
      </c>
      <c r="AS82">
        <v>27.91</v>
      </c>
      <c r="AT82">
        <v>28.33</v>
      </c>
      <c r="AU82">
        <v>27.66</v>
      </c>
      <c r="AV82">
        <v>26.99</v>
      </c>
      <c r="AW82">
        <v>25.47</v>
      </c>
      <c r="AX82">
        <v>26.19</v>
      </c>
      <c r="AY82">
        <v>25.1</v>
      </c>
      <c r="AZ82">
        <v>25.59</v>
      </c>
      <c r="BA82">
        <v>25.73</v>
      </c>
      <c r="BB82">
        <v>25.88</v>
      </c>
      <c r="BC82">
        <v>26.55</v>
      </c>
      <c r="BD82">
        <v>27.64</v>
      </c>
      <c r="BE82">
        <v>25.64</v>
      </c>
      <c r="BF82">
        <v>25.56</v>
      </c>
      <c r="BG82">
        <v>25.73</v>
      </c>
      <c r="BH82">
        <v>25.7</v>
      </c>
      <c r="BI82">
        <v>26.17</v>
      </c>
      <c r="BJ82">
        <v>25.63</v>
      </c>
      <c r="BK82">
        <v>25.99</v>
      </c>
      <c r="BL82">
        <v>25.74</v>
      </c>
      <c r="BM82">
        <v>24.56</v>
      </c>
      <c r="BN82">
        <v>24.45</v>
      </c>
      <c r="BO82">
        <v>25.08</v>
      </c>
      <c r="BP82">
        <v>24.47</v>
      </c>
      <c r="BQ82">
        <v>24.19</v>
      </c>
      <c r="BR82">
        <v>24.41</v>
      </c>
      <c r="BS82" s="10">
        <f t="shared" si="2"/>
        <v>-7.9909536373916359E-2</v>
      </c>
      <c r="BT82" s="11" cm="1">
        <f t="array" aca="1" ref="BT82" ca="1">_xlfn.PERCENTILE.INC((OFFSET(E82,0,1,1,COLUMNS(E82:BR82)-1) - E82:BQ82) / E82:BQ82, 0.05) * SQRT(COUNT(E82:BR82) - 1)</f>
        <v>-0.363937014737654</v>
      </c>
      <c r="BU82" s="10" cm="1">
        <f t="array" aca="1" ref="BU82" ca="1">_xlfn.STDEV.P((E82:BQ82 - OFFSET(E82:BQ82,0,1)) / OFFSET(E82:BQ82,0,1)) * SQRT(COUNT(E82:BR82)-1)</f>
        <v>0.22210134251296526</v>
      </c>
      <c r="BV82" s="10" cm="1">
        <f t="array" ref="BV82">-(MAX(1 - (E82:BR82 / _xlfn.SCAN(E82, E82:BR82, _xlfn.LAMBDA(_xlpm.a,_xlpm.b, MAX(_xlpm.a, _xlpm.b))))))</f>
        <v>-0.23738965952080704</v>
      </c>
      <c r="BW82" s="12">
        <f t="shared" ca="1" si="3"/>
        <v>-0.38637708685727645</v>
      </c>
    </row>
    <row r="83" spans="1:75" x14ac:dyDescent="0.45">
      <c r="A83" s="2" t="s">
        <v>183</v>
      </c>
      <c r="B83" t="s">
        <v>184</v>
      </c>
      <c r="C83" t="s">
        <v>19</v>
      </c>
      <c r="D83" t="s">
        <v>34</v>
      </c>
      <c r="E83">
        <v>181</v>
      </c>
      <c r="F83">
        <v>173</v>
      </c>
      <c r="G83">
        <v>180</v>
      </c>
      <c r="H83">
        <v>173</v>
      </c>
      <c r="I83">
        <v>179.5</v>
      </c>
      <c r="J83">
        <v>183.5</v>
      </c>
      <c r="K83">
        <v>188</v>
      </c>
      <c r="L83">
        <v>184.5</v>
      </c>
      <c r="M83">
        <v>184</v>
      </c>
      <c r="N83">
        <v>179</v>
      </c>
      <c r="O83">
        <v>177.5</v>
      </c>
      <c r="P83">
        <v>175</v>
      </c>
      <c r="Q83">
        <v>175</v>
      </c>
      <c r="R83">
        <v>175</v>
      </c>
      <c r="S83">
        <v>179.5</v>
      </c>
      <c r="T83">
        <v>175</v>
      </c>
      <c r="U83">
        <v>181.5</v>
      </c>
      <c r="V83">
        <v>180</v>
      </c>
      <c r="W83">
        <v>176.5</v>
      </c>
      <c r="X83">
        <v>181.5</v>
      </c>
      <c r="Y83">
        <v>181.5</v>
      </c>
      <c r="Z83">
        <v>181.5</v>
      </c>
      <c r="AA83">
        <v>183</v>
      </c>
      <c r="AB83">
        <v>185.5</v>
      </c>
      <c r="AC83">
        <v>184.5</v>
      </c>
      <c r="AD83">
        <v>187</v>
      </c>
      <c r="AE83">
        <v>187</v>
      </c>
      <c r="AF83">
        <v>184</v>
      </c>
      <c r="AG83">
        <v>184</v>
      </c>
      <c r="AH83">
        <v>185</v>
      </c>
      <c r="AI83">
        <v>182</v>
      </c>
      <c r="AJ83">
        <v>186.5</v>
      </c>
      <c r="AK83">
        <v>183</v>
      </c>
      <c r="AL83">
        <v>182.5</v>
      </c>
      <c r="AM83">
        <v>184</v>
      </c>
      <c r="AN83">
        <v>182</v>
      </c>
      <c r="AO83">
        <v>178</v>
      </c>
      <c r="AP83">
        <v>176.5</v>
      </c>
      <c r="AQ83">
        <v>176</v>
      </c>
      <c r="AR83">
        <v>177</v>
      </c>
      <c r="AS83">
        <v>174.5</v>
      </c>
      <c r="AT83">
        <v>177</v>
      </c>
      <c r="AU83">
        <v>184</v>
      </c>
      <c r="AV83">
        <v>185</v>
      </c>
      <c r="AW83">
        <v>178</v>
      </c>
      <c r="AX83">
        <v>181</v>
      </c>
      <c r="AY83">
        <v>172</v>
      </c>
      <c r="AZ83">
        <v>176</v>
      </c>
      <c r="BA83">
        <v>178</v>
      </c>
      <c r="BB83">
        <v>175</v>
      </c>
      <c r="BC83">
        <v>179.5</v>
      </c>
      <c r="BD83">
        <v>180</v>
      </c>
      <c r="BE83">
        <v>175.5</v>
      </c>
      <c r="BF83">
        <v>179</v>
      </c>
      <c r="BG83">
        <v>175</v>
      </c>
      <c r="BH83">
        <v>179</v>
      </c>
      <c r="BI83">
        <v>174</v>
      </c>
      <c r="BJ83">
        <v>171.5</v>
      </c>
      <c r="BK83">
        <v>173</v>
      </c>
      <c r="BL83">
        <v>174</v>
      </c>
      <c r="BM83">
        <v>169</v>
      </c>
      <c r="BN83">
        <v>166.5</v>
      </c>
      <c r="BO83">
        <v>180</v>
      </c>
      <c r="BP83">
        <v>172.5</v>
      </c>
      <c r="BQ83">
        <v>174.5</v>
      </c>
      <c r="BR83">
        <v>168</v>
      </c>
      <c r="BS83" s="10">
        <f t="shared" si="2"/>
        <v>-7.18232044198895E-2</v>
      </c>
      <c r="BT83" s="11" cm="1">
        <f t="array" aca="1" ref="BT83" ca="1">_xlfn.PERCENTILE.INC((OFFSET(E83,0,1,1,COLUMNS(E83:BR83)-1) - E83:BQ83) / E83:BQ83, 0.05) * SQRT(COUNT(E83:BR83) - 1)</f>
        <v>-0.31183747687112706</v>
      </c>
      <c r="BU83" s="10" cm="1">
        <f t="array" aca="1" ref="BU83" ca="1">_xlfn.STDEV.P((E83:BQ83 - OFFSET(E83:BQ83,0,1)) / OFFSET(E83:BQ83,0,1)) * SQRT(COUNT(E83:BR83)-1)</f>
        <v>0.19230220894831548</v>
      </c>
      <c r="BV83" s="10" cm="1">
        <f t="array" ref="BV83">-(MAX(1 - (E83:BR83 / _xlfn.SCAN(E83, E83:BR83, _xlfn.LAMBDA(_xlpm.a,_xlpm.b, MAX(_xlpm.a, _xlpm.b))))))</f>
        <v>-0.11436170212765961</v>
      </c>
      <c r="BW83" s="12">
        <f t="shared" ca="1" si="3"/>
        <v>-0.40419992145859179</v>
      </c>
    </row>
    <row r="84" spans="1:75" x14ac:dyDescent="0.45">
      <c r="A84" s="2" t="s">
        <v>185</v>
      </c>
      <c r="B84" t="s">
        <v>186</v>
      </c>
      <c r="C84" t="s">
        <v>71</v>
      </c>
      <c r="D84" t="s">
        <v>29</v>
      </c>
      <c r="E84">
        <v>11.28</v>
      </c>
      <c r="F84">
        <v>11.43</v>
      </c>
      <c r="G84">
        <v>11.29</v>
      </c>
      <c r="H84">
        <v>11.29</v>
      </c>
      <c r="I84">
        <v>11.41</v>
      </c>
      <c r="J84">
        <v>11.3</v>
      </c>
      <c r="K84">
        <v>11.22</v>
      </c>
      <c r="L84">
        <v>11.14</v>
      </c>
      <c r="M84">
        <v>11.1</v>
      </c>
      <c r="N84">
        <v>11</v>
      </c>
      <c r="O84">
        <v>11.17</v>
      </c>
      <c r="P84">
        <v>11.2</v>
      </c>
      <c r="Q84">
        <v>11.38</v>
      </c>
      <c r="R84">
        <v>11.33</v>
      </c>
      <c r="S84">
        <v>11.32</v>
      </c>
      <c r="T84">
        <v>11.54</v>
      </c>
      <c r="U84">
        <v>11.39</v>
      </c>
      <c r="V84">
        <v>11.22</v>
      </c>
      <c r="W84">
        <v>11.26</v>
      </c>
      <c r="X84">
        <v>11.38</v>
      </c>
      <c r="Y84">
        <v>11.42</v>
      </c>
      <c r="Z84">
        <v>11.39</v>
      </c>
      <c r="AA84">
        <v>11.35</v>
      </c>
      <c r="AB84">
        <v>11.42</v>
      </c>
      <c r="AC84">
        <v>11.33</v>
      </c>
      <c r="AD84">
        <v>11.32</v>
      </c>
      <c r="AE84">
        <v>11.35</v>
      </c>
      <c r="AF84">
        <v>11.45</v>
      </c>
      <c r="AG84">
        <v>11.39</v>
      </c>
      <c r="AH84">
        <v>11.29</v>
      </c>
      <c r="AI84">
        <v>11.29</v>
      </c>
      <c r="AJ84">
        <v>11.25</v>
      </c>
      <c r="AK84">
        <v>11.33</v>
      </c>
      <c r="AL84">
        <v>11.38</v>
      </c>
      <c r="AM84">
        <v>11.52</v>
      </c>
      <c r="AN84">
        <v>11.55</v>
      </c>
      <c r="AO84">
        <v>11.39</v>
      </c>
      <c r="AP84">
        <v>11.26</v>
      </c>
      <c r="AQ84">
        <v>11.03</v>
      </c>
      <c r="AR84">
        <v>11.04</v>
      </c>
      <c r="AS84">
        <v>11.04</v>
      </c>
      <c r="AT84">
        <v>11.04</v>
      </c>
      <c r="AU84">
        <v>11.13</v>
      </c>
      <c r="AV84">
        <v>11.07</v>
      </c>
      <c r="AW84">
        <v>10.88</v>
      </c>
      <c r="AX84">
        <v>10.84</v>
      </c>
      <c r="AY84">
        <v>10.55</v>
      </c>
      <c r="AZ84">
        <v>10.41</v>
      </c>
      <c r="BA84">
        <v>10.029999999999999</v>
      </c>
      <c r="BB84">
        <v>10.07</v>
      </c>
      <c r="BC84">
        <v>10.1</v>
      </c>
      <c r="BD84">
        <v>10.19</v>
      </c>
      <c r="BE84">
        <v>9.99</v>
      </c>
      <c r="BF84">
        <v>9.89</v>
      </c>
      <c r="BG84">
        <v>9.77</v>
      </c>
      <c r="BH84">
        <v>10.02</v>
      </c>
      <c r="BI84">
        <v>10.02</v>
      </c>
      <c r="BJ84">
        <v>9.44</v>
      </c>
      <c r="BK84">
        <v>9.2200000000000006</v>
      </c>
      <c r="BL84">
        <v>8.9600000000000009</v>
      </c>
      <c r="BM84">
        <v>8.64</v>
      </c>
      <c r="BN84">
        <v>8.5399999999999991</v>
      </c>
      <c r="BO84">
        <v>8.18</v>
      </c>
      <c r="BP84">
        <v>8.74</v>
      </c>
      <c r="BQ84">
        <v>8.74</v>
      </c>
      <c r="BR84">
        <v>9.2899999999999991</v>
      </c>
      <c r="BS84" s="10">
        <f t="shared" si="2"/>
        <v>-0.17641843971631208</v>
      </c>
      <c r="BT84" s="11" cm="1">
        <f t="array" aca="1" ref="BT84" ca="1">_xlfn.PERCENTILE.INC((OFFSET(E84,0,1,1,COLUMNS(E84:BR84)-1) - E84:BQ84) / E84:BQ84, 0.05) * SQRT(COUNT(E84:BR84) - 1)</f>
        <v>-0.27582065553522161</v>
      </c>
      <c r="BU84" s="10" cm="1">
        <f t="array" aca="1" ref="BU84" ca="1">_xlfn.STDEV.P((E84:BQ84 - OFFSET(E84:BQ84,0,1)) / OFFSET(E84:BQ84,0,1)) * SQRT(COUNT(E84:BR84)-1)</f>
        <v>0.15234032452798696</v>
      </c>
      <c r="BV84" s="10" cm="1">
        <f t="array" ref="BV84">-(MAX(1 - (E84:BR84 / _xlfn.SCAN(E84, E84:BR84, _xlfn.LAMBDA(_xlpm.a,_xlpm.b, MAX(_xlpm.a, _xlpm.b))))))</f>
        <v>-0.2917748917748918</v>
      </c>
      <c r="BW84" s="12">
        <f t="shared" ca="1" si="3"/>
        <v>-1.1968188568231</v>
      </c>
    </row>
    <row r="85" spans="1:75" x14ac:dyDescent="0.45">
      <c r="A85" s="2" t="s">
        <v>187</v>
      </c>
      <c r="B85" t="s">
        <v>188</v>
      </c>
      <c r="C85" t="s">
        <v>80</v>
      </c>
      <c r="D85" t="s">
        <v>8</v>
      </c>
      <c r="E85">
        <v>362.7</v>
      </c>
      <c r="F85">
        <v>361.3</v>
      </c>
      <c r="G85">
        <v>368.1001</v>
      </c>
      <c r="H85">
        <v>362.7</v>
      </c>
      <c r="I85">
        <v>366.3</v>
      </c>
      <c r="J85">
        <v>348.3999</v>
      </c>
      <c r="K85">
        <v>360</v>
      </c>
      <c r="L85">
        <v>349.2</v>
      </c>
      <c r="M85">
        <v>358.1001</v>
      </c>
      <c r="N85">
        <v>363.5</v>
      </c>
      <c r="O85">
        <v>362</v>
      </c>
      <c r="P85">
        <v>364.2</v>
      </c>
      <c r="Q85">
        <v>367.8</v>
      </c>
      <c r="R85">
        <v>361.1001</v>
      </c>
      <c r="S85">
        <v>363.1001</v>
      </c>
      <c r="T85">
        <v>353.7</v>
      </c>
      <c r="U85">
        <v>356.2</v>
      </c>
      <c r="V85">
        <v>359.6001</v>
      </c>
      <c r="W85">
        <v>358.2</v>
      </c>
      <c r="X85">
        <v>364.1001</v>
      </c>
      <c r="Y85">
        <v>357.2</v>
      </c>
      <c r="Z85">
        <v>352.7</v>
      </c>
      <c r="AA85">
        <v>353.7</v>
      </c>
      <c r="AB85">
        <v>363.3999</v>
      </c>
      <c r="AC85">
        <v>358.3999</v>
      </c>
      <c r="AD85">
        <v>360.2</v>
      </c>
      <c r="AE85">
        <v>360</v>
      </c>
      <c r="AF85">
        <v>369.7</v>
      </c>
      <c r="AG85">
        <v>358.5</v>
      </c>
      <c r="AH85">
        <v>364.6001</v>
      </c>
      <c r="AI85">
        <v>366.1001</v>
      </c>
      <c r="AJ85">
        <v>375.3</v>
      </c>
      <c r="AK85">
        <v>372.8</v>
      </c>
      <c r="AL85">
        <v>376.8999</v>
      </c>
      <c r="AM85">
        <v>374.8999</v>
      </c>
      <c r="AN85">
        <v>380.6001</v>
      </c>
      <c r="AO85">
        <v>392</v>
      </c>
      <c r="AP85">
        <v>379.7</v>
      </c>
      <c r="AQ85">
        <v>395.1001</v>
      </c>
      <c r="AR85">
        <v>395</v>
      </c>
      <c r="AS85">
        <v>391.1001</v>
      </c>
      <c r="AT85">
        <v>383</v>
      </c>
      <c r="AU85">
        <v>381.7</v>
      </c>
      <c r="AV85">
        <v>373.5</v>
      </c>
      <c r="AW85">
        <v>372.2</v>
      </c>
      <c r="AX85">
        <v>381.7</v>
      </c>
      <c r="AY85">
        <v>383.5</v>
      </c>
      <c r="AZ85">
        <v>377.7</v>
      </c>
      <c r="BA85">
        <v>373.7</v>
      </c>
      <c r="BB85">
        <v>391.8</v>
      </c>
      <c r="BC85">
        <v>393.3999</v>
      </c>
      <c r="BD85">
        <v>387.2</v>
      </c>
      <c r="BE85">
        <v>384.8999</v>
      </c>
      <c r="BF85">
        <v>390.3999</v>
      </c>
      <c r="BG85">
        <v>381.1001</v>
      </c>
      <c r="BH85">
        <v>380.2</v>
      </c>
      <c r="BI85">
        <v>360.1001</v>
      </c>
      <c r="BJ85">
        <v>373.2</v>
      </c>
      <c r="BK85">
        <v>374.1001</v>
      </c>
      <c r="BL85">
        <v>362.6001</v>
      </c>
      <c r="BM85">
        <v>356.2</v>
      </c>
      <c r="BN85">
        <v>358.8</v>
      </c>
      <c r="BO85">
        <v>369.3</v>
      </c>
      <c r="BP85">
        <v>366.7</v>
      </c>
      <c r="BQ85">
        <v>366</v>
      </c>
      <c r="BR85">
        <v>368.5</v>
      </c>
      <c r="BS85" s="10">
        <f t="shared" si="2"/>
        <v>1.5991177281499895E-2</v>
      </c>
      <c r="BT85" s="11" cm="1">
        <f t="array" aca="1" ref="BT85" ca="1">_xlfn.PERCENTILE.INC((OFFSET(E85,0,1,1,COLUMNS(E85:BR85)-1) - E85:BQ85) / E85:BQ85, 0.05) * SQRT(COUNT(E85:BR85) - 1)</f>
        <v>-0.24711880299382841</v>
      </c>
      <c r="BU85" s="10" cm="1">
        <f t="array" aca="1" ref="BU85" ca="1">_xlfn.STDEV.P((E85:BQ85 - OFFSET(E85:BQ85,0,1)) / OFFSET(E85:BQ85,0,1)) * SQRT(COUNT(E85:BR85)-1)</f>
        <v>0.16611119303005728</v>
      </c>
      <c r="BV85" s="10" cm="1">
        <f t="array" ref="BV85">-(MAX(1 - (E85:BR85 / _xlfn.SCAN(E85, E85:BR85, _xlfn.LAMBDA(_xlpm.a,_xlpm.b, MAX(_xlpm.a, _xlpm.b))))))</f>
        <v>-9.8456315247705595E-2</v>
      </c>
      <c r="BW85" s="12">
        <f t="shared" ca="1" si="3"/>
        <v>6.071742526309809E-2</v>
      </c>
    </row>
    <row r="86" spans="1:75" x14ac:dyDescent="0.45">
      <c r="A86" s="2" t="s">
        <v>189</v>
      </c>
      <c r="B86" t="s">
        <v>190</v>
      </c>
      <c r="C86" t="s">
        <v>80</v>
      </c>
      <c r="D86" t="s">
        <v>26</v>
      </c>
      <c r="E86">
        <v>64.849999999999994</v>
      </c>
      <c r="F86">
        <v>64.650000000000006</v>
      </c>
      <c r="G86">
        <v>66.349999999999994</v>
      </c>
      <c r="H86">
        <v>67.95</v>
      </c>
      <c r="I86">
        <v>68.3</v>
      </c>
      <c r="J86">
        <v>68.099999999999994</v>
      </c>
      <c r="K86">
        <v>68.650000000000006</v>
      </c>
      <c r="L86">
        <v>70.849999999999994</v>
      </c>
      <c r="M86">
        <v>71.25</v>
      </c>
      <c r="N86">
        <v>56.05</v>
      </c>
      <c r="O86">
        <v>57</v>
      </c>
      <c r="P86">
        <v>54.7</v>
      </c>
      <c r="Q86">
        <v>53.55</v>
      </c>
      <c r="R86">
        <v>54.35</v>
      </c>
      <c r="S86">
        <v>55.3</v>
      </c>
      <c r="T86">
        <v>55.4</v>
      </c>
      <c r="U86">
        <v>53.9</v>
      </c>
      <c r="V86">
        <v>52.5</v>
      </c>
      <c r="W86">
        <v>53.4</v>
      </c>
      <c r="X86">
        <v>53.8</v>
      </c>
      <c r="Y86">
        <v>55.7</v>
      </c>
      <c r="Z86">
        <v>55.1</v>
      </c>
      <c r="AA86">
        <v>54.55</v>
      </c>
      <c r="AB86">
        <v>55.7</v>
      </c>
      <c r="AC86">
        <v>56.3</v>
      </c>
      <c r="AD86">
        <v>53.95</v>
      </c>
      <c r="AE86">
        <v>56</v>
      </c>
      <c r="AF86">
        <v>54.4</v>
      </c>
      <c r="AG86">
        <v>56.05</v>
      </c>
      <c r="AH86">
        <v>56</v>
      </c>
      <c r="AI86">
        <v>55.95</v>
      </c>
      <c r="AJ86">
        <v>54.9</v>
      </c>
      <c r="AK86">
        <v>54.05</v>
      </c>
      <c r="AL86">
        <v>54.75</v>
      </c>
      <c r="AM86">
        <v>55.35</v>
      </c>
      <c r="AN86">
        <v>55.2</v>
      </c>
      <c r="AO86">
        <v>53.5</v>
      </c>
      <c r="AP86">
        <v>51.6</v>
      </c>
      <c r="AQ86">
        <v>52.1</v>
      </c>
      <c r="AR86">
        <v>52.6</v>
      </c>
      <c r="AS86">
        <v>51.9</v>
      </c>
      <c r="AT86">
        <v>50.1</v>
      </c>
      <c r="AU86">
        <v>49.64</v>
      </c>
      <c r="AV86">
        <v>47.96</v>
      </c>
      <c r="AW86">
        <v>46.72</v>
      </c>
      <c r="AX86">
        <v>48.16</v>
      </c>
      <c r="AY86">
        <v>48.22</v>
      </c>
      <c r="AZ86">
        <v>48.56</v>
      </c>
      <c r="BA86">
        <v>47.92</v>
      </c>
      <c r="BB86">
        <v>48.1</v>
      </c>
      <c r="BC86">
        <v>48.86</v>
      </c>
      <c r="BD86">
        <v>49.58</v>
      </c>
      <c r="BE86">
        <v>48.48</v>
      </c>
      <c r="BF86">
        <v>47.3</v>
      </c>
      <c r="BG86">
        <v>45.16</v>
      </c>
      <c r="BH86">
        <v>43.32</v>
      </c>
      <c r="BI86">
        <v>43.3</v>
      </c>
      <c r="BJ86">
        <v>43.8</v>
      </c>
      <c r="BK86">
        <v>44.52</v>
      </c>
      <c r="BL86">
        <v>42.24</v>
      </c>
      <c r="BM86">
        <v>42.48</v>
      </c>
      <c r="BN86">
        <v>41.48</v>
      </c>
      <c r="BO86">
        <v>42.44</v>
      </c>
      <c r="BP86">
        <v>42.42</v>
      </c>
      <c r="BQ86">
        <v>39.58</v>
      </c>
      <c r="BR86">
        <v>40.94</v>
      </c>
      <c r="BS86" s="10">
        <f t="shared" si="2"/>
        <v>-0.36869699306090975</v>
      </c>
      <c r="BT86" s="11" cm="1">
        <f t="array" aca="1" ref="BT86" ca="1">_xlfn.PERCENTILE.INC((OFFSET(E86,0,1,1,COLUMNS(E86:BR86)-1) - E86:BQ86) / E86:BQ86, 0.05) * SQRT(COUNT(E86:BR86) - 1)</f>
        <v>-0.35911422965419676</v>
      </c>
      <c r="BU86" s="10" cm="1">
        <f t="array" aca="1" ref="BU86" ca="1">_xlfn.STDEV.P((E86:BQ86 - OFFSET(E86:BQ86,0,1)) / OFFSET(E86:BQ86,0,1)) * SQRT(COUNT(E86:BR86)-1)</f>
        <v>0.3286238190739893</v>
      </c>
      <c r="BV86" s="10" cm="1">
        <f t="array" ref="BV86">-(MAX(1 - (E86:BR86 / _xlfn.SCAN(E86, E86:BR86, _xlfn.LAMBDA(_xlpm.a,_xlpm.b, MAX(_xlpm.a, _xlpm.b))))))</f>
        <v>-0.44449122807017549</v>
      </c>
      <c r="BW86" s="12">
        <f t="shared" ca="1" si="3"/>
        <v>-1.1399122785737628</v>
      </c>
    </row>
    <row r="87" spans="1:75" x14ac:dyDescent="0.45">
      <c r="A87" s="2" t="s">
        <v>191</v>
      </c>
      <c r="B87" t="s">
        <v>192</v>
      </c>
      <c r="C87" t="s">
        <v>19</v>
      </c>
      <c r="D87" t="s">
        <v>8</v>
      </c>
      <c r="E87">
        <v>11.68</v>
      </c>
      <c r="F87">
        <v>11.58</v>
      </c>
      <c r="G87">
        <v>11.48</v>
      </c>
      <c r="H87">
        <v>11.2</v>
      </c>
      <c r="I87">
        <v>11.26</v>
      </c>
      <c r="J87">
        <v>11.1</v>
      </c>
      <c r="K87">
        <v>10.84</v>
      </c>
      <c r="L87">
        <v>11.06</v>
      </c>
      <c r="M87">
        <v>10.98</v>
      </c>
      <c r="N87">
        <v>10.94</v>
      </c>
      <c r="O87">
        <v>10.5</v>
      </c>
      <c r="P87">
        <v>10.5</v>
      </c>
      <c r="Q87">
        <v>10.14</v>
      </c>
      <c r="R87">
        <v>10.28</v>
      </c>
      <c r="S87">
        <v>10</v>
      </c>
      <c r="T87">
        <v>9.67</v>
      </c>
      <c r="U87">
        <v>9.56</v>
      </c>
      <c r="V87">
        <v>9.1</v>
      </c>
      <c r="W87">
        <v>9.4</v>
      </c>
      <c r="X87">
        <v>9.2100000000000009</v>
      </c>
      <c r="Y87">
        <v>9.61</v>
      </c>
      <c r="Z87">
        <v>9.18</v>
      </c>
      <c r="AA87">
        <v>9.24</v>
      </c>
      <c r="AB87">
        <v>9.7200000000000006</v>
      </c>
      <c r="AC87">
        <v>9.77</v>
      </c>
      <c r="AD87">
        <v>9.61</v>
      </c>
      <c r="AE87">
        <v>9.18</v>
      </c>
      <c r="AF87">
        <v>8.9499999999999993</v>
      </c>
      <c r="AG87">
        <v>8.8000000000000007</v>
      </c>
      <c r="AH87">
        <v>8.86</v>
      </c>
      <c r="AI87">
        <v>8.5399999999999991</v>
      </c>
      <c r="AJ87">
        <v>8.56</v>
      </c>
      <c r="AK87">
        <v>8.49</v>
      </c>
      <c r="AL87">
        <v>8.39</v>
      </c>
      <c r="AM87">
        <v>8.07</v>
      </c>
      <c r="AN87">
        <v>8</v>
      </c>
      <c r="AO87">
        <v>7.61</v>
      </c>
      <c r="AP87">
        <v>7.58</v>
      </c>
      <c r="AQ87">
        <v>7.51</v>
      </c>
      <c r="AR87">
        <v>7.63</v>
      </c>
      <c r="AS87">
        <v>7.6</v>
      </c>
      <c r="AT87">
        <v>7.58</v>
      </c>
      <c r="AU87">
        <v>7.51</v>
      </c>
      <c r="AV87">
        <v>7.45</v>
      </c>
      <c r="AW87">
        <v>7.41</v>
      </c>
      <c r="AX87">
        <v>7.35</v>
      </c>
      <c r="AY87">
        <v>7.2</v>
      </c>
      <c r="AZ87">
        <v>7.2</v>
      </c>
      <c r="BA87">
        <v>6.89</v>
      </c>
      <c r="BB87">
        <v>6.8</v>
      </c>
      <c r="BC87">
        <v>6.79</v>
      </c>
      <c r="BD87">
        <v>6.45</v>
      </c>
      <c r="BE87">
        <v>6.5</v>
      </c>
      <c r="BF87">
        <v>6.05</v>
      </c>
      <c r="BG87">
        <v>6.33</v>
      </c>
      <c r="BH87">
        <v>6.18</v>
      </c>
      <c r="BI87">
        <v>6.53</v>
      </c>
      <c r="BJ87">
        <v>6.08</v>
      </c>
      <c r="BK87">
        <v>5.92</v>
      </c>
      <c r="BL87">
        <v>5.72</v>
      </c>
      <c r="BM87">
        <v>5.75</v>
      </c>
      <c r="BN87">
        <v>5</v>
      </c>
      <c r="BO87">
        <v>4.8</v>
      </c>
      <c r="BP87">
        <v>4.49</v>
      </c>
      <c r="BQ87">
        <v>4.3250000000000002</v>
      </c>
      <c r="BR87">
        <v>4.4349999999999996</v>
      </c>
      <c r="BS87" s="10">
        <f t="shared" si="2"/>
        <v>-0.62029109589041098</v>
      </c>
      <c r="BT87" s="11" cm="1">
        <f t="array" aca="1" ref="BT87" ca="1">_xlfn.PERCENTILE.INC((OFFSET(E87,0,1,1,COLUMNS(E87:BR87)-1) - E87:BQ87) / E87:BQ87, 0.05) * SQRT(COUNT(E87:BR87) - 1)</f>
        <v>-0.49729129837259206</v>
      </c>
      <c r="BU87" s="10" cm="1">
        <f t="array" aca="1" ref="BU87" ca="1">_xlfn.STDEV.P((E87:BQ87 - OFFSET(E87:BQ87,0,1)) / OFFSET(E87:BQ87,0,1)) * SQRT(COUNT(E87:BR87)-1)</f>
        <v>0.25897856407806469</v>
      </c>
      <c r="BV87" s="10" cm="1">
        <f t="array" ref="BV87">-(MAX(1 - (E87:BR87 / _xlfn.SCAN(E87, E87:BR87, _xlfn.LAMBDA(_xlpm.a,_xlpm.b, MAX(_xlpm.a, _xlpm.b))))))</f>
        <v>-0.62970890410958902</v>
      </c>
      <c r="BW87" s="12">
        <f t="shared" ca="1" si="3"/>
        <v>-2.4179469503699464</v>
      </c>
    </row>
    <row r="88" spans="1:75" x14ac:dyDescent="0.45">
      <c r="A88" s="2" t="s">
        <v>193</v>
      </c>
      <c r="B88" t="s">
        <v>194</v>
      </c>
      <c r="C88" t="s">
        <v>25</v>
      </c>
      <c r="D88" t="s">
        <v>34</v>
      </c>
      <c r="E88">
        <v>1.0680000000000001</v>
      </c>
      <c r="F88">
        <v>1.097</v>
      </c>
      <c r="G88">
        <v>1.089</v>
      </c>
      <c r="H88">
        <v>1.1000000000000001</v>
      </c>
      <c r="I88">
        <v>1.119</v>
      </c>
      <c r="J88">
        <v>1.137</v>
      </c>
      <c r="K88">
        <v>1.1180000000000001</v>
      </c>
      <c r="L88">
        <v>1.1379999999999999</v>
      </c>
      <c r="M88">
        <v>1.125</v>
      </c>
      <c r="N88">
        <v>1.0940000000000001</v>
      </c>
      <c r="O88">
        <v>1.123</v>
      </c>
      <c r="P88">
        <v>1.117</v>
      </c>
      <c r="Q88">
        <v>1.115</v>
      </c>
      <c r="R88">
        <v>1.1020000000000001</v>
      </c>
      <c r="S88">
        <v>1.103</v>
      </c>
      <c r="T88">
        <v>1.1000000000000001</v>
      </c>
      <c r="U88">
        <v>1.111</v>
      </c>
      <c r="V88">
        <v>1.069</v>
      </c>
      <c r="W88">
        <v>1.083</v>
      </c>
      <c r="X88">
        <v>1.075</v>
      </c>
      <c r="Y88">
        <v>1.083</v>
      </c>
      <c r="Z88">
        <v>1.083</v>
      </c>
      <c r="AA88">
        <v>1.0920000000000001</v>
      </c>
      <c r="AB88">
        <v>1.103</v>
      </c>
      <c r="AC88">
        <v>1.095</v>
      </c>
      <c r="AD88">
        <v>1.1000000000000001</v>
      </c>
      <c r="AE88">
        <v>1.1060000000000001</v>
      </c>
      <c r="AF88">
        <v>1.071</v>
      </c>
      <c r="AG88">
        <v>1.097</v>
      </c>
      <c r="AH88">
        <v>1.1319999999999999</v>
      </c>
      <c r="AI88">
        <v>1.123</v>
      </c>
      <c r="AJ88">
        <v>1.1339999999999999</v>
      </c>
      <c r="AK88">
        <v>1.1459999999999999</v>
      </c>
      <c r="AL88">
        <v>1.1379999999999999</v>
      </c>
      <c r="AM88">
        <v>1.169</v>
      </c>
      <c r="AN88">
        <v>1.1299999999999999</v>
      </c>
      <c r="AO88">
        <v>1.1060000000000001</v>
      </c>
      <c r="AP88">
        <v>1.109</v>
      </c>
      <c r="AQ88">
        <v>1.133</v>
      </c>
      <c r="AR88">
        <v>1.1339999999999999</v>
      </c>
      <c r="AS88">
        <v>1.0880000000000001</v>
      </c>
      <c r="AT88">
        <v>1.111</v>
      </c>
      <c r="AU88">
        <v>1.1220000000000001</v>
      </c>
      <c r="AV88">
        <v>1.1459999999999999</v>
      </c>
      <c r="AW88">
        <v>1.137</v>
      </c>
      <c r="AX88">
        <v>1.1619999999999999</v>
      </c>
      <c r="AY88">
        <v>1.1499999999999999</v>
      </c>
      <c r="AZ88">
        <v>1.167</v>
      </c>
      <c r="BA88">
        <v>1.165</v>
      </c>
      <c r="BB88">
        <v>1.147</v>
      </c>
      <c r="BC88">
        <v>1.1479999999999999</v>
      </c>
      <c r="BD88">
        <v>1.1950000000000001</v>
      </c>
      <c r="BE88">
        <v>1.194</v>
      </c>
      <c r="BF88">
        <v>1.1739999999999999</v>
      </c>
      <c r="BG88">
        <v>1.177</v>
      </c>
      <c r="BH88">
        <v>1.1759999999999999</v>
      </c>
      <c r="BI88">
        <v>1.139</v>
      </c>
      <c r="BJ88">
        <v>1.135</v>
      </c>
      <c r="BK88">
        <v>1.034</v>
      </c>
      <c r="BL88">
        <v>1.032</v>
      </c>
      <c r="BM88">
        <v>0.99</v>
      </c>
      <c r="BN88">
        <v>1.0189999999999999</v>
      </c>
      <c r="BO88">
        <v>1.0069999999999999</v>
      </c>
      <c r="BP88">
        <v>1.0349999999999999</v>
      </c>
      <c r="BQ88">
        <v>0.97899999999999998</v>
      </c>
      <c r="BR88">
        <v>0.998</v>
      </c>
      <c r="BS88" s="10">
        <f t="shared" si="2"/>
        <v>-6.5543071161048738E-2</v>
      </c>
      <c r="BT88" s="11" cm="1">
        <f t="array" aca="1" ref="BT88" ca="1">_xlfn.PERCENTILE.INC((OFFSET(E88,0,1,1,COLUMNS(E88:BR88)-1) - E88:BQ88) / E88:BQ88, 0.05) * SQRT(COUNT(E88:BR88) - 1)</f>
        <v>-0.32258911446289706</v>
      </c>
      <c r="BU88" s="10" cm="1">
        <f t="array" aca="1" ref="BU88" ca="1">_xlfn.STDEV.P((E88:BQ88 - OFFSET(E88:BQ88,0,1)) / OFFSET(E88:BQ88,0,1)) * SQRT(COUNT(E88:BR88)-1)</f>
        <v>0.18708023779293695</v>
      </c>
      <c r="BV88" s="10" cm="1">
        <f t="array" ref="BV88">-(MAX(1 - (E88:BR88 / _xlfn.SCAN(E88, E88:BR88, _xlfn.LAMBDA(_xlpm.a,_xlpm.b, MAX(_xlpm.a, _xlpm.b))))))</f>
        <v>-0.1807531380753139</v>
      </c>
      <c r="BW88" s="12">
        <f t="shared" ca="1" si="3"/>
        <v>-0.38191315842490092</v>
      </c>
    </row>
    <row r="89" spans="1:75" x14ac:dyDescent="0.45">
      <c r="A89" s="2" t="s">
        <v>195</v>
      </c>
      <c r="B89" t="s">
        <v>196</v>
      </c>
      <c r="C89" t="s">
        <v>16</v>
      </c>
      <c r="D89" t="s">
        <v>8</v>
      </c>
      <c r="E89">
        <v>2.92</v>
      </c>
      <c r="F89">
        <v>2.9249999999999998</v>
      </c>
      <c r="G89">
        <v>2.82</v>
      </c>
      <c r="H89">
        <v>2.85</v>
      </c>
      <c r="I89">
        <v>2.83</v>
      </c>
      <c r="J89">
        <v>2.895</v>
      </c>
      <c r="K89">
        <v>2.9</v>
      </c>
      <c r="L89">
        <v>2.8149999999999999</v>
      </c>
      <c r="M89">
        <v>2.7450000000000001</v>
      </c>
      <c r="N89">
        <v>2.7250000000000001</v>
      </c>
      <c r="O89">
        <v>2.69</v>
      </c>
      <c r="P89">
        <v>2.6850000000000001</v>
      </c>
      <c r="Q89">
        <v>2.65</v>
      </c>
      <c r="R89">
        <v>2.73</v>
      </c>
      <c r="S89">
        <v>2.64</v>
      </c>
      <c r="T89">
        <v>2.625</v>
      </c>
      <c r="U89">
        <v>2.75</v>
      </c>
      <c r="V89">
        <v>2.79</v>
      </c>
      <c r="W89">
        <v>2.73</v>
      </c>
      <c r="X89">
        <v>2.7349999999999999</v>
      </c>
      <c r="Y89">
        <v>2.7749999999999999</v>
      </c>
      <c r="Z89">
        <v>2.835</v>
      </c>
      <c r="AA89">
        <v>2.76</v>
      </c>
      <c r="AB89">
        <v>2.835</v>
      </c>
      <c r="AC89">
        <v>2.7949999999999999</v>
      </c>
      <c r="AD89">
        <v>2.74</v>
      </c>
      <c r="AE89">
        <v>2.7250000000000001</v>
      </c>
      <c r="AF89">
        <v>2.78</v>
      </c>
      <c r="AG89">
        <v>2.75</v>
      </c>
      <c r="AH89">
        <v>2.71</v>
      </c>
      <c r="AI89">
        <v>2.72</v>
      </c>
      <c r="AJ89">
        <v>2.72</v>
      </c>
      <c r="AK89">
        <v>2.7749999999999999</v>
      </c>
      <c r="AL89">
        <v>2.7349999999999999</v>
      </c>
      <c r="AM89">
        <v>2.79</v>
      </c>
      <c r="AN89">
        <v>2.72</v>
      </c>
      <c r="AO89">
        <v>2.65</v>
      </c>
      <c r="AP89">
        <v>2.71</v>
      </c>
      <c r="AQ89">
        <v>2.6549999999999998</v>
      </c>
      <c r="AR89">
        <v>2.65</v>
      </c>
      <c r="AS89">
        <v>2.6549999999999998</v>
      </c>
      <c r="AT89">
        <v>2.625</v>
      </c>
      <c r="AU89">
        <v>2.58</v>
      </c>
      <c r="AV89">
        <v>2.58</v>
      </c>
      <c r="AW89">
        <v>2.4500000000000002</v>
      </c>
      <c r="AX89">
        <v>2.48</v>
      </c>
      <c r="AY89">
        <v>2.4500000000000002</v>
      </c>
      <c r="AZ89">
        <v>2.4</v>
      </c>
      <c r="BA89">
        <v>2.4649999999999999</v>
      </c>
      <c r="BB89">
        <v>2.4449999999999998</v>
      </c>
      <c r="BC89">
        <v>2.4700000000000002</v>
      </c>
      <c r="BD89">
        <v>2.4900000000000002</v>
      </c>
      <c r="BE89">
        <v>2.5049999999999999</v>
      </c>
      <c r="BF89">
        <v>2.5249999999999999</v>
      </c>
      <c r="BG89">
        <v>2.4950000000000001</v>
      </c>
      <c r="BH89">
        <v>2.4500000000000002</v>
      </c>
      <c r="BI89">
        <v>2.46</v>
      </c>
      <c r="BJ89">
        <v>2.4649999999999999</v>
      </c>
      <c r="BK89">
        <v>2.4249999999999998</v>
      </c>
      <c r="BL89">
        <v>2.355</v>
      </c>
      <c r="BM89">
        <v>2.19</v>
      </c>
      <c r="BN89">
        <v>2.2599999999999998</v>
      </c>
      <c r="BO89">
        <v>2.2000000000000002</v>
      </c>
      <c r="BP89">
        <v>2.19</v>
      </c>
      <c r="BQ89">
        <v>2.16</v>
      </c>
      <c r="BR89">
        <v>2.11</v>
      </c>
      <c r="BS89" s="10">
        <f t="shared" si="2"/>
        <v>-0.2773972602739726</v>
      </c>
      <c r="BT89" s="11" cm="1">
        <f t="array" aca="1" ref="BT89" ca="1">_xlfn.PERCENTILE.INC((OFFSET(E89,0,1,1,COLUMNS(E89:BR89)-1) - E89:BQ89) / E89:BQ89, 0.05) * SQRT(COUNT(E89:BR89) - 1)</f>
        <v>-0.25989248451980168</v>
      </c>
      <c r="BU89" s="10" cm="1">
        <f t="array" aca="1" ref="BU89" ca="1">_xlfn.STDEV.P((E89:BQ89 - OFFSET(E89:BQ89,0,1)) / OFFSET(E89:BQ89,0,1)) * SQRT(COUNT(E89:BR89)-1)</f>
        <v>0.16920891117037948</v>
      </c>
      <c r="BV89" s="10" cm="1">
        <f t="array" ref="BV89">-(MAX(1 - (E89:BR89 / _xlfn.SCAN(E89, E89:BR89, _xlfn.LAMBDA(_xlpm.a,_xlpm.b, MAX(_xlpm.a, _xlpm.b))))))</f>
        <v>-0.27863247863247864</v>
      </c>
      <c r="BW89" s="12">
        <f t="shared" ca="1" si="3"/>
        <v>-1.6742770321478133</v>
      </c>
    </row>
    <row r="90" spans="1:75" x14ac:dyDescent="0.45">
      <c r="A90" s="2" t="s">
        <v>197</v>
      </c>
      <c r="B90" t="s">
        <v>198</v>
      </c>
      <c r="C90" t="s">
        <v>37</v>
      </c>
      <c r="D90" t="s">
        <v>29</v>
      </c>
      <c r="E90">
        <v>219</v>
      </c>
      <c r="F90">
        <v>215</v>
      </c>
      <c r="G90">
        <v>211.6</v>
      </c>
      <c r="H90">
        <v>208</v>
      </c>
      <c r="I90">
        <v>208.4</v>
      </c>
      <c r="J90">
        <v>211.6</v>
      </c>
      <c r="K90">
        <v>205.8</v>
      </c>
      <c r="L90">
        <v>204.6</v>
      </c>
      <c r="M90">
        <v>205</v>
      </c>
      <c r="N90">
        <v>192</v>
      </c>
      <c r="O90">
        <v>194.5</v>
      </c>
      <c r="P90">
        <v>202</v>
      </c>
      <c r="Q90">
        <v>205.6</v>
      </c>
      <c r="R90">
        <v>205.4</v>
      </c>
      <c r="S90">
        <v>206.8</v>
      </c>
      <c r="T90">
        <v>207.8</v>
      </c>
      <c r="U90">
        <v>203.6</v>
      </c>
      <c r="V90">
        <v>199</v>
      </c>
      <c r="W90">
        <v>203.2</v>
      </c>
      <c r="X90">
        <v>204.6</v>
      </c>
      <c r="Y90">
        <v>215.8</v>
      </c>
      <c r="Z90">
        <v>217</v>
      </c>
      <c r="AA90">
        <v>212.8</v>
      </c>
      <c r="AB90">
        <v>215</v>
      </c>
      <c r="AC90">
        <v>216.4</v>
      </c>
      <c r="AD90">
        <v>217.4</v>
      </c>
      <c r="AE90">
        <v>221.4</v>
      </c>
      <c r="AF90">
        <v>219.6</v>
      </c>
      <c r="AG90">
        <v>229.2</v>
      </c>
      <c r="AH90">
        <v>233.6</v>
      </c>
      <c r="AI90">
        <v>235.6</v>
      </c>
      <c r="AJ90">
        <v>234.6</v>
      </c>
      <c r="AK90">
        <v>229</v>
      </c>
      <c r="AL90">
        <v>220</v>
      </c>
      <c r="AM90">
        <v>219.2</v>
      </c>
      <c r="AN90">
        <v>214.2</v>
      </c>
      <c r="AO90">
        <v>202.2</v>
      </c>
      <c r="AP90">
        <v>204.8</v>
      </c>
      <c r="AQ90">
        <v>202.6</v>
      </c>
      <c r="AR90">
        <v>201</v>
      </c>
      <c r="AS90">
        <v>199.1</v>
      </c>
      <c r="AT90">
        <v>199.1</v>
      </c>
      <c r="AU90">
        <v>205.6</v>
      </c>
      <c r="AV90">
        <v>203.2</v>
      </c>
      <c r="AW90">
        <v>194.2</v>
      </c>
      <c r="AX90">
        <v>211.8</v>
      </c>
      <c r="AY90">
        <v>212.2</v>
      </c>
      <c r="AZ90">
        <v>213.6</v>
      </c>
      <c r="BA90">
        <v>214.8</v>
      </c>
      <c r="BB90">
        <v>219.6</v>
      </c>
      <c r="BC90">
        <v>226.6</v>
      </c>
      <c r="BD90">
        <v>231.2</v>
      </c>
      <c r="BE90">
        <v>222.4</v>
      </c>
      <c r="BF90">
        <v>215.6</v>
      </c>
      <c r="BG90">
        <v>221.4</v>
      </c>
      <c r="BH90">
        <v>223.8</v>
      </c>
      <c r="BI90">
        <v>223.8</v>
      </c>
      <c r="BJ90">
        <v>218.4</v>
      </c>
      <c r="BK90">
        <v>225.2</v>
      </c>
      <c r="BL90">
        <v>213.4</v>
      </c>
      <c r="BM90">
        <v>212</v>
      </c>
      <c r="BN90">
        <v>211</v>
      </c>
      <c r="BO90">
        <v>208</v>
      </c>
      <c r="BP90">
        <v>207</v>
      </c>
      <c r="BQ90">
        <v>195.5</v>
      </c>
      <c r="BR90">
        <v>197.1</v>
      </c>
      <c r="BS90" s="10">
        <f t="shared" si="2"/>
        <v>-0.10000000000000002</v>
      </c>
      <c r="BT90" s="11" cm="1">
        <f t="array" aca="1" ref="BT90" ca="1">_xlfn.PERCENTILE.INC((OFFSET(E90,0,1,1,COLUMNS(E90:BR90)-1) - E90:BQ90) / E90:BQ90, 0.05) * SQRT(COUNT(E90:BR90) - 1)</f>
        <v>-0.40937373497613977</v>
      </c>
      <c r="BU90" s="10" cm="1">
        <f t="array" aca="1" ref="BU90" ca="1">_xlfn.STDEV.P((E90:BQ90 - OFFSET(E90:BQ90,0,1)) / OFFSET(E90:BQ90,0,1)) * SQRT(COUNT(E90:BR90)-1)</f>
        <v>0.21488700945664696</v>
      </c>
      <c r="BV90" s="10" cm="1">
        <f t="array" ref="BV90">-(MAX(1 - (E90:BR90 / _xlfn.SCAN(E90, E90:BR90, _xlfn.LAMBDA(_xlpm.a,_xlpm.b, MAX(_xlpm.a, _xlpm.b))))))</f>
        <v>-0.17572156196943978</v>
      </c>
      <c r="BW90" s="12">
        <f t="shared" ca="1" si="3"/>
        <v>-0.49284195262021901</v>
      </c>
    </row>
    <row r="91" spans="1:75" x14ac:dyDescent="0.45">
      <c r="A91" s="2" t="s">
        <v>199</v>
      </c>
      <c r="B91" t="s">
        <v>200</v>
      </c>
      <c r="C91" t="s">
        <v>54</v>
      </c>
      <c r="D91" t="s">
        <v>8</v>
      </c>
      <c r="E91">
        <v>216.25</v>
      </c>
      <c r="F91">
        <v>209.7</v>
      </c>
      <c r="G91">
        <v>198.74</v>
      </c>
      <c r="H91">
        <v>207.85</v>
      </c>
      <c r="I91">
        <v>214.7</v>
      </c>
      <c r="J91">
        <v>219.45</v>
      </c>
      <c r="K91">
        <v>211.9</v>
      </c>
      <c r="L91">
        <v>212.15</v>
      </c>
      <c r="M91">
        <v>216.2</v>
      </c>
      <c r="N91">
        <v>218.25</v>
      </c>
      <c r="O91">
        <v>230.25</v>
      </c>
      <c r="P91">
        <v>232.7</v>
      </c>
      <c r="Q91">
        <v>233.5</v>
      </c>
      <c r="R91">
        <v>240</v>
      </c>
      <c r="S91">
        <v>273.7</v>
      </c>
      <c r="T91">
        <v>274.1499</v>
      </c>
      <c r="U91">
        <v>272.7</v>
      </c>
      <c r="V91">
        <v>271.1499</v>
      </c>
      <c r="W91">
        <v>282.7</v>
      </c>
      <c r="X91">
        <v>295.8501</v>
      </c>
      <c r="Y91">
        <v>298.1001</v>
      </c>
      <c r="Z91">
        <v>301.7</v>
      </c>
      <c r="AA91">
        <v>298</v>
      </c>
      <c r="AB91">
        <v>307.2</v>
      </c>
      <c r="AC91">
        <v>315.45</v>
      </c>
      <c r="AD91">
        <v>300.55</v>
      </c>
      <c r="AE91">
        <v>299</v>
      </c>
      <c r="AF91">
        <v>286.8</v>
      </c>
      <c r="AG91">
        <v>297.5</v>
      </c>
      <c r="AH91">
        <v>301.1499</v>
      </c>
      <c r="AI91">
        <v>300.2</v>
      </c>
      <c r="AJ91">
        <v>304</v>
      </c>
      <c r="AK91">
        <v>300.8999</v>
      </c>
      <c r="AL91">
        <v>296.1001</v>
      </c>
      <c r="AM91">
        <v>306.45</v>
      </c>
      <c r="AN91">
        <v>300</v>
      </c>
      <c r="AO91">
        <v>288.7</v>
      </c>
      <c r="AP91">
        <v>287.05</v>
      </c>
      <c r="AQ91">
        <v>291.2</v>
      </c>
      <c r="AR91">
        <v>293.45</v>
      </c>
      <c r="AS91">
        <v>289.1499</v>
      </c>
      <c r="AT91">
        <v>275.8999</v>
      </c>
      <c r="AU91">
        <v>273.25</v>
      </c>
      <c r="AV91">
        <v>271.1001</v>
      </c>
      <c r="AW91">
        <v>261.3</v>
      </c>
      <c r="AX91">
        <v>273.7</v>
      </c>
      <c r="AY91">
        <v>270.95</v>
      </c>
      <c r="AZ91">
        <v>270.6001</v>
      </c>
      <c r="BA91">
        <v>272.7</v>
      </c>
      <c r="BB91">
        <v>277.3999</v>
      </c>
      <c r="BC91">
        <v>287.6499</v>
      </c>
      <c r="BD91">
        <v>285.55</v>
      </c>
      <c r="BE91">
        <v>275.5</v>
      </c>
      <c r="BF91">
        <v>276.8501</v>
      </c>
      <c r="BG91">
        <v>265.1499</v>
      </c>
      <c r="BH91">
        <v>262.25</v>
      </c>
      <c r="BI91">
        <v>262.6499</v>
      </c>
      <c r="BJ91">
        <v>261.6001</v>
      </c>
      <c r="BK91">
        <v>264.3999</v>
      </c>
      <c r="BL91">
        <v>247</v>
      </c>
      <c r="BM91">
        <v>246.6</v>
      </c>
      <c r="BN91">
        <v>246.4</v>
      </c>
      <c r="BO91">
        <v>246.5</v>
      </c>
      <c r="BP91">
        <v>245.25</v>
      </c>
      <c r="BQ91">
        <v>233.45</v>
      </c>
      <c r="BR91">
        <v>233.75</v>
      </c>
      <c r="BS91" s="10">
        <f t="shared" si="2"/>
        <v>8.0924855491329481E-2</v>
      </c>
      <c r="BT91" s="11" cm="1">
        <f t="array" aca="1" ref="BT91" ca="1">_xlfn.PERCENTILE.INC((OFFSET(E91,0,1,1,COLUMNS(E91:BR91)-1) - E91:BQ91) / E91:BQ91, 0.05) * SQRT(COUNT(E91:BR91) - 1)</f>
        <v>-0.37853980730624787</v>
      </c>
      <c r="BU91" s="10" cm="1">
        <f t="array" aca="1" ref="BU91" ca="1">_xlfn.STDEV.P((E91:BQ91 - OFFSET(E91:BQ91,0,1)) / OFFSET(E91:BQ91,0,1)) * SQRT(COUNT(E91:BR91)-1)</f>
        <v>0.24939592130210525</v>
      </c>
      <c r="BV91" s="10" cm="1">
        <f t="array" ref="BV91">-(MAX(1 - (E91:BR91 / _xlfn.SCAN(E91, E91:BR91, _xlfn.LAMBDA(_xlpm.a,_xlpm.b, MAX(_xlpm.a, _xlpm.b))))))</f>
        <v>-0.25994610873355528</v>
      </c>
      <c r="BW91" s="12">
        <f t="shared" ca="1" si="3"/>
        <v>0.30080492802896081</v>
      </c>
    </row>
    <row r="92" spans="1:75" x14ac:dyDescent="0.45">
      <c r="A92" s="2" t="s">
        <v>201</v>
      </c>
      <c r="B92" t="s">
        <v>202</v>
      </c>
      <c r="C92" t="s">
        <v>54</v>
      </c>
      <c r="D92" t="s">
        <v>8</v>
      </c>
      <c r="E92">
        <v>431.25</v>
      </c>
      <c r="F92">
        <v>428.5</v>
      </c>
      <c r="G92">
        <v>409</v>
      </c>
      <c r="H92">
        <v>421.5</v>
      </c>
      <c r="I92">
        <v>440.8</v>
      </c>
      <c r="J92">
        <v>446.1499</v>
      </c>
      <c r="K92">
        <v>438</v>
      </c>
      <c r="L92">
        <v>434.7</v>
      </c>
      <c r="M92">
        <v>441.75</v>
      </c>
      <c r="N92">
        <v>443</v>
      </c>
      <c r="O92">
        <v>465.3999</v>
      </c>
      <c r="P92">
        <v>476.2</v>
      </c>
      <c r="Q92">
        <v>484.8</v>
      </c>
      <c r="R92">
        <v>501.2</v>
      </c>
      <c r="S92">
        <v>527</v>
      </c>
      <c r="T92">
        <v>522.5</v>
      </c>
      <c r="U92">
        <v>528.29999999999995</v>
      </c>
      <c r="V92">
        <v>514.8999</v>
      </c>
      <c r="W92">
        <v>528.8999</v>
      </c>
      <c r="X92">
        <v>545.3999</v>
      </c>
      <c r="Y92">
        <v>555.3999</v>
      </c>
      <c r="Z92">
        <v>565</v>
      </c>
      <c r="AA92">
        <v>552.70000000000005</v>
      </c>
      <c r="AB92">
        <v>570.6001</v>
      </c>
      <c r="AC92">
        <v>576.20000000000005</v>
      </c>
      <c r="AD92">
        <v>559.3999</v>
      </c>
      <c r="AE92">
        <v>560.6001</v>
      </c>
      <c r="AF92">
        <v>530.3999</v>
      </c>
      <c r="AG92">
        <v>544.1001</v>
      </c>
      <c r="AH92">
        <v>548.79999999999995</v>
      </c>
      <c r="AI92">
        <v>553.20000000000005</v>
      </c>
      <c r="AJ92">
        <v>560.20000000000005</v>
      </c>
      <c r="AK92">
        <v>557.5</v>
      </c>
      <c r="AL92">
        <v>543.8999</v>
      </c>
      <c r="AM92">
        <v>557.20000000000005</v>
      </c>
      <c r="AN92">
        <v>545.1001</v>
      </c>
      <c r="AO92">
        <v>525.6001</v>
      </c>
      <c r="AP92">
        <v>526.3999</v>
      </c>
      <c r="AQ92">
        <v>530.79999999999995</v>
      </c>
      <c r="AR92">
        <v>532.20000000000005</v>
      </c>
      <c r="AS92">
        <v>521.3999</v>
      </c>
      <c r="AT92">
        <v>503.3</v>
      </c>
      <c r="AU92">
        <v>490.3999</v>
      </c>
      <c r="AV92">
        <v>484.6499</v>
      </c>
      <c r="AW92">
        <v>467</v>
      </c>
      <c r="AX92">
        <v>484.1499</v>
      </c>
      <c r="AY92">
        <v>477.2</v>
      </c>
      <c r="AZ92">
        <v>478.6001</v>
      </c>
      <c r="BA92">
        <v>474.95</v>
      </c>
      <c r="BB92">
        <v>480</v>
      </c>
      <c r="BC92">
        <v>497.8999</v>
      </c>
      <c r="BD92">
        <v>499.8</v>
      </c>
      <c r="BE92">
        <v>479.45</v>
      </c>
      <c r="BF92">
        <v>478.75</v>
      </c>
      <c r="BG92">
        <v>467.45</v>
      </c>
      <c r="BH92">
        <v>465</v>
      </c>
      <c r="BI92">
        <v>467.1001</v>
      </c>
      <c r="BJ92">
        <v>465.6001</v>
      </c>
      <c r="BK92">
        <v>471.75</v>
      </c>
      <c r="BL92">
        <v>447.25</v>
      </c>
      <c r="BM92">
        <v>442.1499</v>
      </c>
      <c r="BN92">
        <v>447.2</v>
      </c>
      <c r="BO92">
        <v>449.8</v>
      </c>
      <c r="BP92">
        <v>449.7</v>
      </c>
      <c r="BQ92">
        <v>431.8999</v>
      </c>
      <c r="BR92">
        <v>433.6001</v>
      </c>
      <c r="BS92" s="10">
        <f t="shared" si="2"/>
        <v>5.4495072463768062E-3</v>
      </c>
      <c r="BT92" s="11" cm="1">
        <f t="array" aca="1" ref="BT92" ca="1">_xlfn.PERCENTILE.INC((OFFSET(E92,0,1,1,COLUMNS(E92:BR92)-1) - E92:BQ92) / E92:BQ92, 0.05) * SQRT(COUNT(E92:BR92) - 1)</f>
        <v>-0.32643648187304991</v>
      </c>
      <c r="BU92" s="10" cm="1">
        <f t="array" aca="1" ref="BU92" ca="1">_xlfn.STDEV.P((E92:BQ92 - OFFSET(E92:BQ92,0,1)) / OFFSET(E92:BQ92,0,1)) * SQRT(COUNT(E92:BR92)-1)</f>
        <v>0.20001753496849486</v>
      </c>
      <c r="BV92" s="10" cm="1">
        <f t="array" ref="BV92">-(MAX(1 - (E92:BR92 / _xlfn.SCAN(E92, E92:BR92, _xlfn.LAMBDA(_xlpm.a,_xlpm.b, MAX(_xlpm.a, _xlpm.b))))))</f>
        <v>-0.25043405067684832</v>
      </c>
      <c r="BW92" s="12">
        <f t="shared" ca="1" si="3"/>
        <v>-2.2789306298986465E-3</v>
      </c>
    </row>
    <row r="93" spans="1:75" x14ac:dyDescent="0.45">
      <c r="A93" s="2" t="s">
        <v>203</v>
      </c>
      <c r="B93" t="s">
        <v>204</v>
      </c>
      <c r="C93" t="s">
        <v>19</v>
      </c>
      <c r="D93" t="s">
        <v>29</v>
      </c>
      <c r="E93">
        <v>882</v>
      </c>
      <c r="F93">
        <v>891</v>
      </c>
      <c r="G93">
        <v>896.5</v>
      </c>
      <c r="H93">
        <v>909</v>
      </c>
      <c r="I93">
        <v>982.5</v>
      </c>
      <c r="J93">
        <v>1005</v>
      </c>
      <c r="K93">
        <v>932</v>
      </c>
      <c r="L93">
        <v>951</v>
      </c>
      <c r="M93">
        <v>931.5</v>
      </c>
      <c r="N93">
        <v>927.5</v>
      </c>
      <c r="O93">
        <v>957.5</v>
      </c>
      <c r="P93">
        <v>1015</v>
      </c>
      <c r="Q93">
        <v>1039</v>
      </c>
      <c r="R93">
        <v>1096</v>
      </c>
      <c r="S93">
        <v>1123</v>
      </c>
      <c r="T93">
        <v>1157</v>
      </c>
      <c r="U93">
        <v>1121</v>
      </c>
      <c r="V93">
        <v>1032</v>
      </c>
      <c r="W93">
        <v>1035</v>
      </c>
      <c r="X93">
        <v>1049</v>
      </c>
      <c r="Y93">
        <v>1041</v>
      </c>
      <c r="Z93">
        <v>1038</v>
      </c>
      <c r="AA93">
        <v>1002</v>
      </c>
      <c r="AB93">
        <v>1067</v>
      </c>
      <c r="AC93">
        <v>1080</v>
      </c>
      <c r="AD93">
        <v>1055</v>
      </c>
      <c r="AE93">
        <v>1044</v>
      </c>
      <c r="AF93">
        <v>983</v>
      </c>
      <c r="AG93">
        <v>1002</v>
      </c>
      <c r="AH93">
        <v>1007</v>
      </c>
      <c r="AI93">
        <v>987.5</v>
      </c>
      <c r="AJ93">
        <v>964.5</v>
      </c>
      <c r="AK93">
        <v>959.5</v>
      </c>
      <c r="AL93">
        <v>852</v>
      </c>
      <c r="AM93">
        <v>810</v>
      </c>
      <c r="AN93">
        <v>765</v>
      </c>
      <c r="AO93">
        <v>752.5</v>
      </c>
      <c r="AP93">
        <v>737</v>
      </c>
      <c r="AQ93">
        <v>726.5</v>
      </c>
      <c r="AR93">
        <v>722.5</v>
      </c>
      <c r="AS93">
        <v>697</v>
      </c>
      <c r="AT93">
        <v>697</v>
      </c>
      <c r="AU93">
        <v>717.5</v>
      </c>
      <c r="AV93">
        <v>695.5</v>
      </c>
      <c r="AW93">
        <v>663</v>
      </c>
      <c r="AX93">
        <v>685</v>
      </c>
      <c r="AY93">
        <v>667</v>
      </c>
      <c r="AZ93">
        <v>681</v>
      </c>
      <c r="BA93">
        <v>698.5</v>
      </c>
      <c r="BB93">
        <v>678.5</v>
      </c>
      <c r="BC93">
        <v>673.5</v>
      </c>
      <c r="BD93">
        <v>725</v>
      </c>
      <c r="BE93">
        <v>688.5</v>
      </c>
      <c r="BF93">
        <v>676</v>
      </c>
      <c r="BG93">
        <v>649</v>
      </c>
      <c r="BH93">
        <v>632</v>
      </c>
      <c r="BI93">
        <v>632</v>
      </c>
      <c r="BJ93">
        <v>639.5</v>
      </c>
      <c r="BK93">
        <v>655.5</v>
      </c>
      <c r="BL93">
        <v>643</v>
      </c>
      <c r="BM93">
        <v>601</v>
      </c>
      <c r="BN93">
        <v>625</v>
      </c>
      <c r="BO93">
        <v>624.5</v>
      </c>
      <c r="BP93">
        <v>634</v>
      </c>
      <c r="BQ93">
        <v>595</v>
      </c>
      <c r="BR93">
        <v>569</v>
      </c>
      <c r="BS93" s="10">
        <f t="shared" si="2"/>
        <v>-0.35487528344671204</v>
      </c>
      <c r="BT93" s="11" cm="1">
        <f t="array" aca="1" ref="BT93" ca="1">_xlfn.PERCENTILE.INC((OFFSET(E93,0,1,1,COLUMNS(E93:BR93)-1) - E93:BQ93) / E93:BQ93, 0.05) * SQRT(COUNT(E93:BR93) - 1)</f>
        <v>-0.5204823774798033</v>
      </c>
      <c r="BU93" s="10" cm="1">
        <f t="array" aca="1" ref="BU93" ca="1">_xlfn.STDEV.P((E93:BQ93 - OFFSET(E93:BQ93,0,1)) / OFFSET(E93:BQ93,0,1)) * SQRT(COUNT(E93:BR93)-1)</f>
        <v>0.30895801741496637</v>
      </c>
      <c r="BV93" s="10" cm="1">
        <f t="array" ref="BV93">-(MAX(1 - (E93:BR93 / _xlfn.SCAN(E93, E93:BR93, _xlfn.LAMBDA(_xlpm.a,_xlpm.b, MAX(_xlpm.a, _xlpm.b))))))</f>
        <v>-0.50821089023336219</v>
      </c>
      <c r="BW93" s="12">
        <f t="shared" ca="1" si="3"/>
        <v>-1.1677334668272268</v>
      </c>
    </row>
    <row r="94" spans="1:75" x14ac:dyDescent="0.45">
      <c r="A94" s="2" t="s">
        <v>205</v>
      </c>
      <c r="B94" t="s">
        <v>206</v>
      </c>
      <c r="C94" t="s">
        <v>37</v>
      </c>
      <c r="D94" t="s">
        <v>8</v>
      </c>
      <c r="E94">
        <v>38.770000000000003</v>
      </c>
      <c r="F94">
        <v>39.18</v>
      </c>
      <c r="G94">
        <v>37.56</v>
      </c>
      <c r="H94">
        <v>37.85</v>
      </c>
      <c r="I94">
        <v>39.270000000000003</v>
      </c>
      <c r="J94">
        <v>39.9</v>
      </c>
      <c r="K94">
        <v>39.450000000000003</v>
      </c>
      <c r="L94">
        <v>39.33</v>
      </c>
      <c r="M94">
        <v>38.89</v>
      </c>
      <c r="N94">
        <v>38.06</v>
      </c>
      <c r="O94">
        <v>38.67</v>
      </c>
      <c r="P94">
        <v>38.979999999999997</v>
      </c>
      <c r="Q94">
        <v>39.35</v>
      </c>
      <c r="R94">
        <v>39.159999999999997</v>
      </c>
      <c r="S94">
        <v>39.17</v>
      </c>
      <c r="T94">
        <v>38.81</v>
      </c>
      <c r="U94">
        <v>39.36</v>
      </c>
      <c r="V94">
        <v>39.4</v>
      </c>
      <c r="W94">
        <v>39.81</v>
      </c>
      <c r="X94">
        <v>39.630000000000003</v>
      </c>
      <c r="Y94">
        <v>40.700000000000003</v>
      </c>
      <c r="Z94">
        <v>40.56</v>
      </c>
      <c r="AA94">
        <v>40.479999999999997</v>
      </c>
      <c r="AB94">
        <v>40.89</v>
      </c>
      <c r="AC94">
        <v>41.1</v>
      </c>
      <c r="AD94">
        <v>41.32</v>
      </c>
      <c r="AE94">
        <v>41.42</v>
      </c>
      <c r="AF94">
        <v>41.64</v>
      </c>
      <c r="AG94">
        <v>41.68</v>
      </c>
      <c r="AH94">
        <v>41.63</v>
      </c>
      <c r="AI94">
        <v>42.1</v>
      </c>
      <c r="AJ94">
        <v>41.44</v>
      </c>
      <c r="AK94">
        <v>41.55</v>
      </c>
      <c r="AL94">
        <v>41.31</v>
      </c>
      <c r="AM94">
        <v>41.42</v>
      </c>
      <c r="AN94">
        <v>41.11</v>
      </c>
      <c r="AO94">
        <v>40.17</v>
      </c>
      <c r="AP94">
        <v>40.33</v>
      </c>
      <c r="AQ94">
        <v>42.31</v>
      </c>
      <c r="AR94">
        <v>42.22</v>
      </c>
      <c r="AS94">
        <v>42.18</v>
      </c>
      <c r="AT94">
        <v>41.63</v>
      </c>
      <c r="AU94">
        <v>41.85</v>
      </c>
      <c r="AV94">
        <v>40.67</v>
      </c>
      <c r="AW94">
        <v>39.92</v>
      </c>
      <c r="AX94">
        <v>40.83</v>
      </c>
      <c r="AY94">
        <v>40.18</v>
      </c>
      <c r="AZ94">
        <v>40.36</v>
      </c>
      <c r="BA94">
        <v>39.96</v>
      </c>
      <c r="BB94">
        <v>41.07</v>
      </c>
      <c r="BC94">
        <v>41.99</v>
      </c>
      <c r="BD94">
        <v>42.89</v>
      </c>
      <c r="BE94">
        <v>42.81</v>
      </c>
      <c r="BF94">
        <v>42.5</v>
      </c>
      <c r="BG94">
        <v>42.57</v>
      </c>
      <c r="BH94">
        <v>42.08</v>
      </c>
      <c r="BI94">
        <v>42.08</v>
      </c>
      <c r="BJ94">
        <v>42.1</v>
      </c>
      <c r="BK94">
        <v>42.27</v>
      </c>
      <c r="BL94">
        <v>42.55</v>
      </c>
      <c r="BM94">
        <v>42.07</v>
      </c>
      <c r="BN94">
        <v>40.9</v>
      </c>
      <c r="BO94">
        <v>40.42</v>
      </c>
      <c r="BP94">
        <v>39.590000000000003</v>
      </c>
      <c r="BQ94">
        <v>38.86</v>
      </c>
      <c r="BR94">
        <v>39.57</v>
      </c>
      <c r="BS94" s="10">
        <f t="shared" si="2"/>
        <v>2.0634511220015399E-2</v>
      </c>
      <c r="BT94" s="11" cm="1">
        <f t="array" aca="1" ref="BT94" ca="1">_xlfn.PERCENTILE.INC((OFFSET(E94,0,1,1,COLUMNS(E94:BR94)-1) - E94:BQ94) / E94:BQ94, 0.05) * SQRT(COUNT(E94:BR94) - 1)</f>
        <v>-0.18189127286241097</v>
      </c>
      <c r="BU94" s="10" cm="1">
        <f t="array" aca="1" ref="BU94" ca="1">_xlfn.STDEV.P((E94:BQ94 - OFFSET(E94:BQ94,0,1)) / OFFSET(E94:BQ94,0,1)) * SQRT(COUNT(E94:BR94)-1)</f>
        <v>0.12523490186004232</v>
      </c>
      <c r="BV94" s="10" cm="1">
        <f t="array" ref="BV94">-(MAX(1 - (E94:BR94 / _xlfn.SCAN(E94, E94:BR94, _xlfn.LAMBDA(_xlpm.a,_xlpm.b, MAX(_xlpm.a, _xlpm.b))))))</f>
        <v>-9.3961296339473144E-2</v>
      </c>
      <c r="BW94" s="12">
        <f t="shared" ca="1" si="3"/>
        <v>0.11761240411353399</v>
      </c>
    </row>
    <row r="95" spans="1:75" x14ac:dyDescent="0.45">
      <c r="A95" s="2" t="s">
        <v>207</v>
      </c>
      <c r="B95" t="s">
        <v>208</v>
      </c>
      <c r="C95" t="s">
        <v>22</v>
      </c>
      <c r="D95" t="s">
        <v>26</v>
      </c>
      <c r="E95">
        <v>217.2</v>
      </c>
      <c r="F95">
        <v>218</v>
      </c>
      <c r="G95">
        <v>218.2</v>
      </c>
      <c r="H95">
        <v>224.1</v>
      </c>
      <c r="I95">
        <v>230.9</v>
      </c>
      <c r="J95">
        <v>231.4</v>
      </c>
      <c r="K95">
        <v>229.3</v>
      </c>
      <c r="L95">
        <v>234.1</v>
      </c>
      <c r="M95">
        <v>227.2</v>
      </c>
      <c r="N95">
        <v>225.4</v>
      </c>
      <c r="O95">
        <v>226.7</v>
      </c>
      <c r="P95">
        <v>227.1</v>
      </c>
      <c r="Q95">
        <v>228.4</v>
      </c>
      <c r="R95">
        <v>229.3</v>
      </c>
      <c r="S95">
        <v>233</v>
      </c>
      <c r="T95">
        <v>232.2</v>
      </c>
      <c r="U95">
        <v>227.3</v>
      </c>
      <c r="V95">
        <v>229</v>
      </c>
      <c r="W95">
        <v>229.5</v>
      </c>
      <c r="X95">
        <v>232.5</v>
      </c>
      <c r="Y95">
        <v>238.9</v>
      </c>
      <c r="Z95">
        <v>237.6</v>
      </c>
      <c r="AA95">
        <v>235.8</v>
      </c>
      <c r="AB95">
        <v>236.7</v>
      </c>
      <c r="AC95">
        <v>239.3</v>
      </c>
      <c r="AD95">
        <v>229.1</v>
      </c>
      <c r="AE95">
        <v>233.2</v>
      </c>
      <c r="AF95">
        <v>226.8</v>
      </c>
      <c r="AG95">
        <v>234</v>
      </c>
      <c r="AH95">
        <v>236.9</v>
      </c>
      <c r="AI95">
        <v>234.6</v>
      </c>
      <c r="AJ95">
        <v>237.2</v>
      </c>
      <c r="AK95">
        <v>235.9</v>
      </c>
      <c r="AL95">
        <v>233.6</v>
      </c>
      <c r="AM95">
        <v>238.6</v>
      </c>
      <c r="AN95">
        <v>238.9</v>
      </c>
      <c r="AO95">
        <v>233.3</v>
      </c>
      <c r="AP95">
        <v>228.4</v>
      </c>
      <c r="AQ95">
        <v>226.7</v>
      </c>
      <c r="AR95">
        <v>225.2</v>
      </c>
      <c r="AS95">
        <v>220.9</v>
      </c>
      <c r="AT95">
        <v>216.8</v>
      </c>
      <c r="AU95">
        <v>218</v>
      </c>
      <c r="AV95">
        <v>216.7</v>
      </c>
      <c r="AW95">
        <v>210.5</v>
      </c>
      <c r="AX95">
        <v>217.7</v>
      </c>
      <c r="AY95">
        <v>214.4</v>
      </c>
      <c r="AZ95">
        <v>215.1</v>
      </c>
      <c r="BA95">
        <v>214.3</v>
      </c>
      <c r="BB95">
        <v>216.3</v>
      </c>
      <c r="BC95">
        <v>220.1</v>
      </c>
      <c r="BD95">
        <v>227.4</v>
      </c>
      <c r="BE95">
        <v>222.4</v>
      </c>
      <c r="BF95">
        <v>218.4</v>
      </c>
      <c r="BG95">
        <v>221.3</v>
      </c>
      <c r="BH95">
        <v>212.1</v>
      </c>
      <c r="BI95">
        <v>214.3</v>
      </c>
      <c r="BJ95">
        <v>207.7</v>
      </c>
      <c r="BK95">
        <v>210.6</v>
      </c>
      <c r="BL95">
        <v>204.5</v>
      </c>
      <c r="BM95">
        <v>204.8</v>
      </c>
      <c r="BN95">
        <v>206.6</v>
      </c>
      <c r="BO95">
        <v>207.2</v>
      </c>
      <c r="BP95">
        <v>211.1</v>
      </c>
      <c r="BQ95">
        <v>206</v>
      </c>
      <c r="BR95">
        <v>209.7</v>
      </c>
      <c r="BS95" s="10">
        <f t="shared" si="2"/>
        <v>-3.4530386740331494E-2</v>
      </c>
      <c r="BT95" s="11" cm="1">
        <f t="array" aca="1" ref="BT95" ca="1">_xlfn.PERCENTILE.INC((OFFSET(E95,0,1,1,COLUMNS(E95:BR95)-1) - E95:BQ95) / E95:BQ95, 0.05) * SQRT(COUNT(E95:BR95) - 1)</f>
        <v>-0.23680978853201529</v>
      </c>
      <c r="BU95" s="10" cm="1">
        <f t="array" aca="1" ref="BU95" ca="1">_xlfn.STDEV.P((E95:BQ95 - OFFSET(E95:BQ95,0,1)) / OFFSET(E95:BQ95,0,1)) * SQRT(COUNT(E95:BR95)-1)</f>
        <v>0.14832473540284524</v>
      </c>
      <c r="BV95" s="10" cm="1">
        <f t="array" ref="BV95">-(MAX(1 - (E95:BR95 / _xlfn.SCAN(E95, E95:BR95, _xlfn.LAMBDA(_xlpm.a,_xlpm.b, MAX(_xlpm.a, _xlpm.b))))))</f>
        <v>-0.1454241537818638</v>
      </c>
      <c r="BW95" s="12">
        <f t="shared" ca="1" si="3"/>
        <v>-0.27261616185488347</v>
      </c>
    </row>
    <row r="96" spans="1:75" x14ac:dyDescent="0.45">
      <c r="A96" s="2" t="s">
        <v>209</v>
      </c>
      <c r="B96" t="s">
        <v>210</v>
      </c>
      <c r="C96" t="s">
        <v>22</v>
      </c>
      <c r="D96" t="s">
        <v>8</v>
      </c>
      <c r="E96">
        <v>33.200000000000003</v>
      </c>
      <c r="F96">
        <v>33.6</v>
      </c>
      <c r="G96">
        <v>33.5</v>
      </c>
      <c r="H96">
        <v>35</v>
      </c>
      <c r="I96">
        <v>35.200000000000003</v>
      </c>
      <c r="J96">
        <v>35.1</v>
      </c>
      <c r="K96">
        <v>34.9</v>
      </c>
      <c r="L96">
        <v>35</v>
      </c>
      <c r="M96">
        <v>35</v>
      </c>
      <c r="N96">
        <v>34.9</v>
      </c>
      <c r="O96">
        <v>35</v>
      </c>
      <c r="P96">
        <v>35.1</v>
      </c>
      <c r="Q96">
        <v>35.200000000000003</v>
      </c>
      <c r="R96">
        <v>35.4</v>
      </c>
      <c r="S96">
        <v>36.1</v>
      </c>
      <c r="T96">
        <v>35.799999999999997</v>
      </c>
      <c r="U96">
        <v>36.200000000000003</v>
      </c>
      <c r="V96">
        <v>36.4</v>
      </c>
      <c r="W96">
        <v>36.700000000000003</v>
      </c>
      <c r="X96">
        <v>36.799999999999997</v>
      </c>
      <c r="Y96">
        <v>36.799999999999997</v>
      </c>
      <c r="Z96">
        <v>35.799999999999997</v>
      </c>
      <c r="AA96">
        <v>35.200000000000003</v>
      </c>
      <c r="AB96">
        <v>35.700000000000003</v>
      </c>
      <c r="AC96">
        <v>35.9</v>
      </c>
      <c r="AD96">
        <v>35.6</v>
      </c>
      <c r="AE96">
        <v>35.200000000000003</v>
      </c>
      <c r="AF96">
        <v>35.299999999999997</v>
      </c>
      <c r="AG96">
        <v>35.5</v>
      </c>
      <c r="AH96">
        <v>35.700000000000003</v>
      </c>
      <c r="AI96">
        <v>35.9</v>
      </c>
      <c r="AJ96">
        <v>36.1</v>
      </c>
      <c r="AK96">
        <v>36.1</v>
      </c>
      <c r="AL96">
        <v>37</v>
      </c>
      <c r="AM96">
        <v>37.299999999999997</v>
      </c>
      <c r="AN96">
        <v>39.4</v>
      </c>
      <c r="AO96">
        <v>36.799999999999997</v>
      </c>
      <c r="AP96">
        <v>36.799999999999997</v>
      </c>
      <c r="AQ96">
        <v>37.6</v>
      </c>
      <c r="AR96">
        <v>36.799999999999997</v>
      </c>
      <c r="AS96">
        <v>36.5</v>
      </c>
      <c r="AT96">
        <v>36.700000000000003</v>
      </c>
      <c r="AU96">
        <v>36.700000000000003</v>
      </c>
      <c r="AV96">
        <v>36.700000000000003</v>
      </c>
      <c r="AW96">
        <v>36.200000000000003</v>
      </c>
      <c r="AX96">
        <v>36.200000000000003</v>
      </c>
      <c r="AY96">
        <v>39.4</v>
      </c>
      <c r="AZ96">
        <v>38.200000000000003</v>
      </c>
      <c r="BA96">
        <v>38.200000000000003</v>
      </c>
      <c r="BB96">
        <v>38.4</v>
      </c>
      <c r="BC96">
        <v>38.299999999999997</v>
      </c>
      <c r="BD96">
        <v>38.9</v>
      </c>
      <c r="BE96">
        <v>39.700000000000003</v>
      </c>
      <c r="BF96">
        <v>39.4</v>
      </c>
      <c r="BG96">
        <v>39.700000000000003</v>
      </c>
      <c r="BH96">
        <v>38.700000000000003</v>
      </c>
      <c r="BI96">
        <v>39.700000000000003</v>
      </c>
      <c r="BJ96">
        <v>39.9</v>
      </c>
      <c r="BK96">
        <v>39.9</v>
      </c>
      <c r="BL96">
        <v>39.6</v>
      </c>
      <c r="BM96">
        <v>39.5</v>
      </c>
      <c r="BN96">
        <v>38.5</v>
      </c>
      <c r="BO96">
        <v>38.5</v>
      </c>
      <c r="BP96">
        <v>37.799999999999997</v>
      </c>
      <c r="BQ96">
        <v>36.9</v>
      </c>
      <c r="BR96">
        <v>35.299999999999997</v>
      </c>
      <c r="BS96" s="10">
        <f t="shared" si="2"/>
        <v>6.32530120481926E-2</v>
      </c>
      <c r="BT96" s="11" cm="1">
        <f t="array" aca="1" ref="BT96" ca="1">_xlfn.PERCENTILE.INC((OFFSET(E96,0,1,1,COLUMNS(E96:BR96)-1) - E96:BQ96) / E96:BQ96, 0.05) * SQRT(COUNT(E96:BR96) - 1)</f>
        <v>-0.21608803100833207</v>
      </c>
      <c r="BU96" s="10" cm="1">
        <f t="array" aca="1" ref="BU96" ca="1">_xlfn.STDEV.P((E96:BQ96 - OFFSET(E96:BQ96,0,1)) / OFFSET(E96:BQ96,0,1)) * SQRT(COUNT(E96:BR96)-1)</f>
        <v>0.16594822642130966</v>
      </c>
      <c r="BV96" s="10" cm="1">
        <f t="array" ref="BV96">-(MAX(1 - (E96:BR96 / _xlfn.SCAN(E96, E96:BR96, _xlfn.LAMBDA(_xlpm.a,_xlpm.b, MAX(_xlpm.a, _xlpm.b))))))</f>
        <v>-0.11528822055137844</v>
      </c>
      <c r="BW96" s="12">
        <f t="shared" ca="1" si="3"/>
        <v>0.34557572534258291</v>
      </c>
    </row>
    <row r="97" spans="1:75" x14ac:dyDescent="0.45">
      <c r="A97" s="2" t="s">
        <v>211</v>
      </c>
      <c r="B97" t="s">
        <v>212</v>
      </c>
      <c r="C97" t="s">
        <v>71</v>
      </c>
      <c r="D97" t="s">
        <v>8</v>
      </c>
      <c r="E97">
        <v>3.0110000000000001</v>
      </c>
      <c r="F97">
        <v>2.8530000000000002</v>
      </c>
      <c r="G97">
        <v>2.8039999999999998</v>
      </c>
      <c r="H97">
        <v>2.9470000000000001</v>
      </c>
      <c r="I97">
        <v>3.0369999999999999</v>
      </c>
      <c r="J97">
        <v>3.0459999999999998</v>
      </c>
      <c r="K97">
        <v>2.984</v>
      </c>
      <c r="L97">
        <v>2.9870000000000001</v>
      </c>
      <c r="M97">
        <v>2.9079999999999999</v>
      </c>
      <c r="N97">
        <v>2.8130000000000002</v>
      </c>
      <c r="O97">
        <v>2.9089999999999998</v>
      </c>
      <c r="P97">
        <v>2.9910000000000001</v>
      </c>
      <c r="Q97">
        <v>3.07</v>
      </c>
      <c r="R97">
        <v>3.0379999999999998</v>
      </c>
      <c r="S97">
        <v>2.9870000000000001</v>
      </c>
      <c r="T97">
        <v>3.117</v>
      </c>
      <c r="U97">
        <v>3.0630000000000002</v>
      </c>
      <c r="V97">
        <v>2.9169999999999998</v>
      </c>
      <c r="W97">
        <v>2.95</v>
      </c>
      <c r="X97">
        <v>3.02</v>
      </c>
      <c r="Y97">
        <v>3.125</v>
      </c>
      <c r="Z97">
        <v>3.27</v>
      </c>
      <c r="AA97">
        <v>3.2360000000000002</v>
      </c>
      <c r="AB97">
        <v>3.3159999999999998</v>
      </c>
      <c r="AC97">
        <v>3.2469999999999999</v>
      </c>
      <c r="AD97">
        <v>3.226</v>
      </c>
      <c r="AE97">
        <v>3.27</v>
      </c>
      <c r="AF97">
        <v>3.1230000000000002</v>
      </c>
      <c r="AG97">
        <v>3.33</v>
      </c>
      <c r="AH97">
        <v>3.3330000000000002</v>
      </c>
      <c r="AI97">
        <v>3.395</v>
      </c>
      <c r="AJ97">
        <v>3.375</v>
      </c>
      <c r="AK97">
        <v>3.36</v>
      </c>
      <c r="AL97">
        <v>3.1760000000000002</v>
      </c>
      <c r="AM97">
        <v>3.206</v>
      </c>
      <c r="AN97">
        <v>3.081</v>
      </c>
      <c r="AO97">
        <v>3.0430000000000001</v>
      </c>
      <c r="AP97">
        <v>3.0249999999999999</v>
      </c>
      <c r="AQ97">
        <v>3.0110000000000001</v>
      </c>
      <c r="AR97">
        <v>2.9790000000000001</v>
      </c>
      <c r="AS97">
        <v>2.9180000000000001</v>
      </c>
      <c r="AT97">
        <v>2.9340000000000002</v>
      </c>
      <c r="AU97">
        <v>2.895</v>
      </c>
      <c r="AV97">
        <v>2.9079999999999999</v>
      </c>
      <c r="AW97">
        <v>2.8119999999999998</v>
      </c>
      <c r="AX97">
        <v>2.899</v>
      </c>
      <c r="AY97">
        <v>2.8149999999999999</v>
      </c>
      <c r="AZ97">
        <v>2.83</v>
      </c>
      <c r="BA97">
        <v>2.79</v>
      </c>
      <c r="BB97">
        <v>2.7410000000000001</v>
      </c>
      <c r="BC97">
        <v>2.843</v>
      </c>
      <c r="BD97">
        <v>2.9289999999999998</v>
      </c>
      <c r="BE97">
        <v>2.7719999999999998</v>
      </c>
      <c r="BF97">
        <v>2.6739999999999999</v>
      </c>
      <c r="BG97">
        <v>2.649</v>
      </c>
      <c r="BH97">
        <v>2.6190000000000002</v>
      </c>
      <c r="BI97">
        <v>2.5760000000000001</v>
      </c>
      <c r="BJ97">
        <v>2.496</v>
      </c>
      <c r="BK97">
        <v>2.516</v>
      </c>
      <c r="BL97">
        <v>2.3759999999999999</v>
      </c>
      <c r="BM97">
        <v>2.3260000000000001</v>
      </c>
      <c r="BN97">
        <v>2.2839999999999998</v>
      </c>
      <c r="BO97">
        <v>2.1789999999999998</v>
      </c>
      <c r="BP97">
        <v>2.2280000000000002</v>
      </c>
      <c r="BQ97">
        <v>2.1859999999999999</v>
      </c>
      <c r="BR97">
        <v>2.2570000000000001</v>
      </c>
      <c r="BS97" s="10">
        <f t="shared" si="2"/>
        <v>-0.25041514447027563</v>
      </c>
      <c r="BT97" s="11" cm="1">
        <f t="array" aca="1" ref="BT97" ca="1">_xlfn.PERCENTILE.INC((OFFSET(E97,0,1,1,COLUMNS(E97:BR97)-1) - E97:BQ97) / E97:BQ97, 0.05) * SQRT(COUNT(E97:BR97) - 1)</f>
        <v>-0.4153074253903678</v>
      </c>
      <c r="BU97" s="10" cm="1">
        <f t="array" aca="1" ref="BU97" ca="1">_xlfn.STDEV.P((E97:BQ97 - OFFSET(E97:BQ97,0,1)) / OFFSET(E97:BQ97,0,1)) * SQRT(COUNT(E97:BR97)-1)</f>
        <v>0.22972602534399134</v>
      </c>
      <c r="BV97" s="10" cm="1">
        <f t="array" ref="BV97">-(MAX(1 - (E97:BR97 / _xlfn.SCAN(E97, E97:BR97, _xlfn.LAMBDA(_xlpm.a,_xlpm.b, MAX(_xlpm.a, _xlpm.b))))))</f>
        <v>-0.35817378497790875</v>
      </c>
      <c r="BW97" s="12">
        <f t="shared" ca="1" si="3"/>
        <v>-1.1157659539000648</v>
      </c>
    </row>
    <row r="98" spans="1:75" x14ac:dyDescent="0.45">
      <c r="A98" s="2" t="s">
        <v>213</v>
      </c>
      <c r="B98" t="s">
        <v>214</v>
      </c>
      <c r="C98" t="s">
        <v>22</v>
      </c>
      <c r="D98" t="s">
        <v>26</v>
      </c>
      <c r="E98">
        <v>92.49</v>
      </c>
      <c r="F98">
        <v>95.42</v>
      </c>
      <c r="G98">
        <v>93.55</v>
      </c>
      <c r="H98">
        <v>98.99</v>
      </c>
      <c r="I98">
        <v>101</v>
      </c>
      <c r="J98">
        <v>102.4</v>
      </c>
      <c r="K98">
        <v>100</v>
      </c>
      <c r="L98">
        <v>102.3</v>
      </c>
      <c r="M98">
        <v>100.38</v>
      </c>
      <c r="N98">
        <v>100.26</v>
      </c>
      <c r="O98">
        <v>100.64</v>
      </c>
      <c r="P98">
        <v>101.84</v>
      </c>
      <c r="Q98">
        <v>107.36</v>
      </c>
      <c r="R98">
        <v>109.02</v>
      </c>
      <c r="S98">
        <v>111.08</v>
      </c>
      <c r="T98">
        <v>110.22</v>
      </c>
      <c r="U98">
        <v>109.64</v>
      </c>
      <c r="V98">
        <v>109.56</v>
      </c>
      <c r="W98">
        <v>110.9</v>
      </c>
      <c r="X98">
        <v>113.66</v>
      </c>
      <c r="Y98">
        <v>118.02</v>
      </c>
      <c r="Z98">
        <v>115.72</v>
      </c>
      <c r="AA98">
        <v>114.42</v>
      </c>
      <c r="AB98">
        <v>114.7</v>
      </c>
      <c r="AC98">
        <v>117.02</v>
      </c>
      <c r="AD98">
        <v>114.44</v>
      </c>
      <c r="AE98">
        <v>115.48</v>
      </c>
      <c r="AF98">
        <v>111.4</v>
      </c>
      <c r="AG98">
        <v>114.62</v>
      </c>
      <c r="AH98">
        <v>115.28</v>
      </c>
      <c r="AI98">
        <v>115.4</v>
      </c>
      <c r="AJ98">
        <v>116.18</v>
      </c>
      <c r="AK98">
        <v>117.28</v>
      </c>
      <c r="AL98">
        <v>115.36</v>
      </c>
      <c r="AM98">
        <v>118.32</v>
      </c>
      <c r="AN98">
        <v>116.7</v>
      </c>
      <c r="AO98">
        <v>112.64</v>
      </c>
      <c r="AP98">
        <v>113.04</v>
      </c>
      <c r="AQ98">
        <v>113.84</v>
      </c>
      <c r="AR98">
        <v>114.06</v>
      </c>
      <c r="AS98">
        <v>111.5</v>
      </c>
      <c r="AT98">
        <v>111</v>
      </c>
      <c r="AU98">
        <v>111.54</v>
      </c>
      <c r="AV98">
        <v>108.74</v>
      </c>
      <c r="AW98">
        <v>105.58</v>
      </c>
      <c r="AX98">
        <v>110.84</v>
      </c>
      <c r="AY98">
        <v>108.64</v>
      </c>
      <c r="AZ98">
        <v>109.08</v>
      </c>
      <c r="BA98">
        <v>108.58</v>
      </c>
      <c r="BB98">
        <v>109.64</v>
      </c>
      <c r="BC98">
        <v>111.8</v>
      </c>
      <c r="BD98">
        <v>113.8</v>
      </c>
      <c r="BE98">
        <v>110.54</v>
      </c>
      <c r="BF98">
        <v>109.28</v>
      </c>
      <c r="BG98">
        <v>108.76</v>
      </c>
      <c r="BH98">
        <v>105.74</v>
      </c>
      <c r="BI98">
        <v>105.6</v>
      </c>
      <c r="BJ98">
        <v>102.52</v>
      </c>
      <c r="BK98">
        <v>105.42</v>
      </c>
      <c r="BL98">
        <v>101.84</v>
      </c>
      <c r="BM98">
        <v>103.02</v>
      </c>
      <c r="BN98">
        <v>103.14</v>
      </c>
      <c r="BO98">
        <v>104.42</v>
      </c>
      <c r="BP98">
        <v>105.34</v>
      </c>
      <c r="BQ98">
        <v>102.22</v>
      </c>
      <c r="BR98">
        <v>104.8</v>
      </c>
      <c r="BS98" s="10">
        <f t="shared" si="2"/>
        <v>0.13309546978051684</v>
      </c>
      <c r="BT98" s="11" cm="1">
        <f t="array" aca="1" ref="BT98" ca="1">_xlfn.PERCENTILE.INC((OFFSET(E98,0,1,1,COLUMNS(E98:BR98)-1) - E98:BQ98) / E98:BQ98, 0.05) * SQRT(COUNT(E98:BR98) - 1)</f>
        <v>-0.23806263864742921</v>
      </c>
      <c r="BU98" s="10" cm="1">
        <f t="array" aca="1" ref="BU98" ca="1">_xlfn.STDEV.P((E98:BQ98 - OFFSET(E98:BQ98,0,1)) / OFFSET(E98:BQ98,0,1)) * SQRT(COUNT(E98:BR98)-1)</f>
        <v>0.1740166624930308</v>
      </c>
      <c r="BV98" s="10" cm="1">
        <f t="array" ref="BV98">-(MAX(1 - (E98:BR98 / _xlfn.SCAN(E98, E98:BR98, _xlfn.LAMBDA(_xlpm.a,_xlpm.b, MAX(_xlpm.a, _xlpm.b))))))</f>
        <v>-0.13928329952670715</v>
      </c>
      <c r="BW98" s="12">
        <f t="shared" ca="1" si="3"/>
        <v>0.73090780287937851</v>
      </c>
    </row>
    <row r="99" spans="1:75" x14ac:dyDescent="0.45">
      <c r="A99" s="2" t="s">
        <v>215</v>
      </c>
      <c r="B99" t="s">
        <v>216</v>
      </c>
      <c r="C99" t="s">
        <v>54</v>
      </c>
      <c r="D99" t="s">
        <v>8</v>
      </c>
      <c r="E99">
        <v>9.3799999999999994E-2</v>
      </c>
      <c r="F99">
        <v>8.3799999999999999E-2</v>
      </c>
      <c r="G99">
        <v>7.6600000000000001E-2</v>
      </c>
      <c r="H99">
        <v>8.3799999999999999E-2</v>
      </c>
      <c r="I99">
        <v>8.8800000000000004E-2</v>
      </c>
      <c r="J99">
        <v>9.0700000000000003E-2</v>
      </c>
      <c r="K99">
        <v>8.2799999999999999E-2</v>
      </c>
      <c r="L99">
        <v>8.1699999999999995E-2</v>
      </c>
      <c r="M99">
        <v>8.1900000000000001E-2</v>
      </c>
      <c r="N99">
        <v>7.8100000000000003E-2</v>
      </c>
      <c r="O99">
        <v>8.2199999999999995E-2</v>
      </c>
      <c r="P99">
        <v>8.3099999999999993E-2</v>
      </c>
      <c r="Q99">
        <v>8.43E-2</v>
      </c>
      <c r="R99">
        <v>8.5699999999999998E-2</v>
      </c>
      <c r="S99">
        <v>8.1000000000000003E-2</v>
      </c>
      <c r="T99">
        <v>8.0699999999999994E-2</v>
      </c>
      <c r="U99">
        <v>7.6999999999999999E-2</v>
      </c>
      <c r="V99">
        <v>7.3499999999999996E-2</v>
      </c>
      <c r="W99">
        <v>8.5500000000000007E-2</v>
      </c>
      <c r="X99">
        <v>8.2400000000000001E-2</v>
      </c>
      <c r="Y99">
        <v>8.8800000000000004E-2</v>
      </c>
      <c r="Z99">
        <v>8.72E-2</v>
      </c>
      <c r="AA99">
        <v>8.6999999999999994E-2</v>
      </c>
      <c r="AB99">
        <v>9.06E-2</v>
      </c>
      <c r="AC99">
        <v>8.8400000000000006E-2</v>
      </c>
      <c r="AD99">
        <v>8.7099999999999997E-2</v>
      </c>
      <c r="AE99">
        <v>8.7900000000000006E-2</v>
      </c>
      <c r="AF99">
        <v>8.4099999999999994E-2</v>
      </c>
      <c r="AG99">
        <v>8.8400000000000006E-2</v>
      </c>
      <c r="AH99">
        <v>8.77E-2</v>
      </c>
      <c r="AI99">
        <v>8.7499999999999994E-2</v>
      </c>
      <c r="AJ99">
        <v>8.6800000000000002E-2</v>
      </c>
      <c r="AK99">
        <v>8.5000000000000006E-2</v>
      </c>
      <c r="AL99">
        <v>7.9899999999999999E-2</v>
      </c>
      <c r="AM99">
        <v>8.0600000000000005E-2</v>
      </c>
      <c r="AN99">
        <v>7.8600000000000003E-2</v>
      </c>
      <c r="AO99">
        <v>7.4999999999999997E-2</v>
      </c>
      <c r="AP99">
        <v>7.6100000000000001E-2</v>
      </c>
      <c r="AQ99">
        <v>7.6399999999999996E-2</v>
      </c>
      <c r="AR99">
        <v>7.5700000000000003E-2</v>
      </c>
      <c r="AS99">
        <v>7.3999999999999996E-2</v>
      </c>
      <c r="AT99">
        <v>7.3300000000000004E-2</v>
      </c>
      <c r="AU99">
        <v>7.3300000000000004E-2</v>
      </c>
      <c r="AV99">
        <v>7.4899999999999994E-2</v>
      </c>
      <c r="AW99">
        <v>7.3899999999999993E-2</v>
      </c>
      <c r="AX99">
        <v>7.8700000000000006E-2</v>
      </c>
      <c r="AY99">
        <v>7.8799999999999995E-2</v>
      </c>
      <c r="AZ99">
        <v>7.7499999999999999E-2</v>
      </c>
      <c r="BA99">
        <v>7.6700000000000004E-2</v>
      </c>
      <c r="BB99">
        <v>6.5100000000000005E-2</v>
      </c>
      <c r="BC99">
        <v>6.8699999999999997E-2</v>
      </c>
      <c r="BD99">
        <v>7.2700000000000001E-2</v>
      </c>
      <c r="BE99">
        <v>6.7400000000000002E-2</v>
      </c>
      <c r="BF99">
        <v>6.8099999999999994E-2</v>
      </c>
      <c r="BG99">
        <v>6.5000000000000002E-2</v>
      </c>
      <c r="BH99">
        <v>6.1100000000000002E-2</v>
      </c>
      <c r="BI99">
        <v>6.4100000000000004E-2</v>
      </c>
      <c r="BJ99">
        <v>6.1400000000000003E-2</v>
      </c>
      <c r="BK99">
        <v>6.0999999999999999E-2</v>
      </c>
      <c r="BL99">
        <v>5.74E-2</v>
      </c>
      <c r="BM99">
        <v>5.3900000000000003E-2</v>
      </c>
      <c r="BN99">
        <v>5.5399999999999998E-2</v>
      </c>
      <c r="BO99">
        <v>5.7200000000000001E-2</v>
      </c>
      <c r="BP99">
        <v>5.79E-2</v>
      </c>
      <c r="BQ99">
        <v>6.4000000000000001E-2</v>
      </c>
      <c r="BR99">
        <v>6.0400000000000002E-2</v>
      </c>
      <c r="BS99" s="10">
        <f t="shared" si="2"/>
        <v>-0.35607675906183361</v>
      </c>
      <c r="BT99" s="11" cm="1">
        <f t="array" aca="1" ref="BT99" ca="1">_xlfn.PERCENTILE.INC((OFFSET(E99,0,1,1,COLUMNS(E99:BR99)-1) - E99:BQ99) / E99:BQ99, 0.05) * SQRT(COUNT(E99:BR99) - 1)</f>
        <v>-0.67171144827722007</v>
      </c>
      <c r="BU99" s="10" cm="1">
        <f t="array" aca="1" ref="BU99" ca="1">_xlfn.STDEV.P((E99:BQ99 - OFFSET(E99:BQ99,0,1)) / OFFSET(E99:BQ99,0,1)) * SQRT(COUNT(E99:BR99)-1)</f>
        <v>0.41995373258980817</v>
      </c>
      <c r="BV99" s="10" cm="1">
        <f t="array" ref="BV99">-(MAX(1 - (E99:BR99 / _xlfn.SCAN(E99, E99:BR99, _xlfn.LAMBDA(_xlpm.a,_xlpm.b, MAX(_xlpm.a, _xlpm.b))))))</f>
        <v>-0.4253731343283581</v>
      </c>
      <c r="BW99" s="12">
        <f t="shared" ca="1" si="3"/>
        <v>-0.86195707837352331</v>
      </c>
    </row>
    <row r="100" spans="1:75" x14ac:dyDescent="0.45">
      <c r="A100" s="2" t="s">
        <v>217</v>
      </c>
      <c r="B100" t="s">
        <v>218</v>
      </c>
      <c r="C100" t="s">
        <v>54</v>
      </c>
      <c r="D100" t="s">
        <v>8</v>
      </c>
      <c r="E100">
        <v>48.85</v>
      </c>
      <c r="F100">
        <v>48.85</v>
      </c>
      <c r="G100">
        <v>46.3</v>
      </c>
      <c r="H100">
        <v>47.9</v>
      </c>
      <c r="I100">
        <v>44.4</v>
      </c>
      <c r="J100">
        <v>44.6</v>
      </c>
      <c r="K100">
        <v>43.1</v>
      </c>
      <c r="L100">
        <v>43.15</v>
      </c>
      <c r="M100">
        <v>43.5</v>
      </c>
      <c r="N100">
        <v>44.6</v>
      </c>
      <c r="O100">
        <v>46.05</v>
      </c>
      <c r="P100">
        <v>47.8</v>
      </c>
      <c r="Q100">
        <v>48.5</v>
      </c>
      <c r="R100">
        <v>49.9</v>
      </c>
      <c r="S100">
        <v>51.2</v>
      </c>
      <c r="T100">
        <v>51.1</v>
      </c>
      <c r="U100">
        <v>52.8</v>
      </c>
      <c r="V100">
        <v>49.95</v>
      </c>
      <c r="W100">
        <v>49.55</v>
      </c>
      <c r="X100">
        <v>48.95</v>
      </c>
      <c r="Y100">
        <v>48.6</v>
      </c>
      <c r="Z100">
        <v>48.35</v>
      </c>
      <c r="AA100">
        <v>45.65</v>
      </c>
      <c r="AB100">
        <v>47.4</v>
      </c>
      <c r="AC100">
        <v>46</v>
      </c>
      <c r="AD100">
        <v>46.15</v>
      </c>
      <c r="AE100">
        <v>46.3</v>
      </c>
      <c r="AF100">
        <v>44.85</v>
      </c>
      <c r="AG100">
        <v>46.35</v>
      </c>
      <c r="AH100">
        <v>45.6</v>
      </c>
      <c r="AI100">
        <v>46.2</v>
      </c>
      <c r="AJ100">
        <v>45.9</v>
      </c>
      <c r="AK100">
        <v>47.1</v>
      </c>
      <c r="AL100">
        <v>46.3</v>
      </c>
      <c r="AM100">
        <v>48.05</v>
      </c>
      <c r="AN100">
        <v>47</v>
      </c>
      <c r="AO100">
        <v>45.3</v>
      </c>
      <c r="AP100">
        <v>45.3</v>
      </c>
      <c r="AQ100">
        <v>46.2</v>
      </c>
      <c r="AR100">
        <v>45.8</v>
      </c>
      <c r="AS100">
        <v>44.75</v>
      </c>
      <c r="AT100">
        <v>44.15</v>
      </c>
      <c r="AU100">
        <v>44</v>
      </c>
      <c r="AV100">
        <v>44.5</v>
      </c>
      <c r="AW100">
        <v>42.7</v>
      </c>
      <c r="AX100">
        <v>43.35</v>
      </c>
      <c r="AY100">
        <v>41.2</v>
      </c>
      <c r="AZ100">
        <v>41.3</v>
      </c>
      <c r="BA100">
        <v>41.3</v>
      </c>
      <c r="BB100">
        <v>41.5</v>
      </c>
      <c r="BC100">
        <v>43.5</v>
      </c>
      <c r="BD100">
        <v>43.85</v>
      </c>
      <c r="BE100">
        <v>42.3</v>
      </c>
      <c r="BF100">
        <v>42.1</v>
      </c>
      <c r="BG100">
        <v>38.6</v>
      </c>
      <c r="BH100">
        <v>37.450000000000003</v>
      </c>
      <c r="BI100">
        <v>37.5</v>
      </c>
      <c r="BJ100">
        <v>36.799999999999997</v>
      </c>
      <c r="BK100">
        <v>36.4</v>
      </c>
      <c r="BL100">
        <v>34.75</v>
      </c>
      <c r="BM100">
        <v>34.35</v>
      </c>
      <c r="BN100">
        <v>34.85</v>
      </c>
      <c r="BO100">
        <v>34.85</v>
      </c>
      <c r="BP100">
        <v>33.75</v>
      </c>
      <c r="BQ100">
        <v>32.35</v>
      </c>
      <c r="BR100">
        <v>33.65</v>
      </c>
      <c r="BS100" s="10">
        <f t="shared" si="2"/>
        <v>-0.31115660184237465</v>
      </c>
      <c r="BT100" s="11" cm="1">
        <f t="array" aca="1" ref="BT100" ca="1">_xlfn.PERCENTILE.INC((OFFSET(E100,0,1,1,COLUMNS(E100:BR100)-1) - E100:BQ100) / E100:BQ100, 0.05) * SQRT(COUNT(E100:BR100) - 1)</f>
        <v>-0.43231390936082076</v>
      </c>
      <c r="BU100" s="10" cm="1">
        <f t="array" aca="1" ref="BU100" ca="1">_xlfn.STDEV.P((E100:BQ100 - OFFSET(E100:BQ100,0,1)) / OFFSET(E100:BQ100,0,1)) * SQRT(COUNT(E100:BR100)-1)</f>
        <v>0.23918201917835122</v>
      </c>
      <c r="BV100" s="10" cm="1">
        <f t="array" ref="BV100">-(MAX(1 - (E100:BR100 / _xlfn.SCAN(E100, E100:BR100, _xlfn.LAMBDA(_xlpm.a,_xlpm.b, MAX(_xlpm.a, _xlpm.b))))))</f>
        <v>-0.38731060606060597</v>
      </c>
      <c r="BW100" s="12">
        <f t="shared" ca="1" si="3"/>
        <v>-1.3256094093732185</v>
      </c>
    </row>
    <row r="101" spans="1:75" x14ac:dyDescent="0.45">
      <c r="A101" s="2" t="s">
        <v>219</v>
      </c>
      <c r="B101" t="s">
        <v>220</v>
      </c>
      <c r="C101" t="s">
        <v>7</v>
      </c>
      <c r="D101" t="s">
        <v>55</v>
      </c>
      <c r="E101">
        <v>43.18</v>
      </c>
      <c r="F101">
        <v>42.32</v>
      </c>
      <c r="G101">
        <v>38.96</v>
      </c>
      <c r="H101">
        <v>39.76</v>
      </c>
      <c r="I101">
        <v>41.8</v>
      </c>
      <c r="J101">
        <v>42.96</v>
      </c>
      <c r="K101">
        <v>41.8</v>
      </c>
      <c r="L101">
        <v>42.6</v>
      </c>
      <c r="M101">
        <v>41</v>
      </c>
      <c r="N101">
        <v>40.799999999999997</v>
      </c>
      <c r="O101">
        <v>42.36</v>
      </c>
      <c r="P101">
        <v>42.54</v>
      </c>
      <c r="Q101">
        <v>42.22</v>
      </c>
      <c r="R101">
        <v>43.96</v>
      </c>
      <c r="S101">
        <v>42.98</v>
      </c>
      <c r="T101">
        <v>44</v>
      </c>
      <c r="U101">
        <v>42.86</v>
      </c>
      <c r="V101">
        <v>40.659999999999997</v>
      </c>
      <c r="W101">
        <v>41.54</v>
      </c>
      <c r="X101">
        <v>42.22</v>
      </c>
      <c r="Y101">
        <v>43.1</v>
      </c>
      <c r="Z101">
        <v>44.16</v>
      </c>
      <c r="AA101">
        <v>42.84</v>
      </c>
      <c r="AB101">
        <v>43.28</v>
      </c>
      <c r="AC101">
        <v>42.5</v>
      </c>
      <c r="AD101">
        <v>43.72</v>
      </c>
      <c r="AE101">
        <v>44.2</v>
      </c>
      <c r="AF101">
        <v>44.14</v>
      </c>
      <c r="AG101">
        <v>44.64</v>
      </c>
      <c r="AH101">
        <v>44.3</v>
      </c>
      <c r="AI101">
        <v>43.46</v>
      </c>
      <c r="AJ101">
        <v>43.46</v>
      </c>
      <c r="AK101">
        <v>42.84</v>
      </c>
      <c r="AL101">
        <v>41.14</v>
      </c>
      <c r="AM101">
        <v>39.86</v>
      </c>
      <c r="AN101">
        <v>38.56</v>
      </c>
      <c r="AO101">
        <v>36</v>
      </c>
      <c r="AP101">
        <v>34.200000000000003</v>
      </c>
      <c r="AQ101">
        <v>34.9</v>
      </c>
      <c r="AR101">
        <v>34.5</v>
      </c>
      <c r="AS101">
        <v>33.299999999999997</v>
      </c>
      <c r="AT101">
        <v>34</v>
      </c>
      <c r="AU101">
        <v>32.299999999999997</v>
      </c>
      <c r="AV101">
        <v>32.56</v>
      </c>
      <c r="AW101">
        <v>31.46</v>
      </c>
      <c r="AX101">
        <v>33.78</v>
      </c>
      <c r="AY101">
        <v>33.1</v>
      </c>
      <c r="AZ101">
        <v>34.4</v>
      </c>
      <c r="BA101">
        <v>35.28</v>
      </c>
      <c r="BB101">
        <v>34.68</v>
      </c>
      <c r="BC101">
        <v>36</v>
      </c>
      <c r="BD101">
        <v>36.799999999999997</v>
      </c>
      <c r="BE101">
        <v>36.479999999999997</v>
      </c>
      <c r="BF101">
        <v>35.659999999999997</v>
      </c>
      <c r="BG101">
        <v>36.5</v>
      </c>
      <c r="BH101">
        <v>35.68</v>
      </c>
      <c r="BI101">
        <v>35.380000000000003</v>
      </c>
      <c r="BJ101">
        <v>34.520000000000003</v>
      </c>
      <c r="BK101">
        <v>34.340000000000003</v>
      </c>
      <c r="BL101">
        <v>34</v>
      </c>
      <c r="BM101">
        <v>32.28</v>
      </c>
      <c r="BN101">
        <v>30.66</v>
      </c>
      <c r="BO101">
        <v>32.24</v>
      </c>
      <c r="BP101">
        <v>33.56</v>
      </c>
      <c r="BQ101">
        <v>33.340000000000003</v>
      </c>
      <c r="BR101">
        <v>33.64</v>
      </c>
      <c r="BS101" s="10">
        <f t="shared" si="2"/>
        <v>-0.2209356183418249</v>
      </c>
      <c r="BT101" s="11" cm="1">
        <f t="array" aca="1" ref="BT101" ca="1">_xlfn.PERCENTILE.INC((OFFSET(E101,0,1,1,COLUMNS(E101:BR101)-1) - E101:BQ101) / E101:BQ101, 0.05) * SQRT(COUNT(E101:BR101) - 1)</f>
        <v>-0.40720660324513708</v>
      </c>
      <c r="BU101" s="10" cm="1">
        <f t="array" aca="1" ref="BU101" ca="1">_xlfn.STDEV.P((E101:BQ101 - OFFSET(E101:BQ101,0,1)) / OFFSET(E101:BQ101,0,1)) * SQRT(COUNT(E101:BR101)-1)</f>
        <v>0.2544940911937556</v>
      </c>
      <c r="BV101" s="10" cm="1">
        <f t="array" ref="BV101">-(MAX(1 - (E101:BR101 / _xlfn.SCAN(E101, E101:BR101, _xlfn.LAMBDA(_xlpm.a,_xlpm.b, MAX(_xlpm.a, _xlpm.b))))))</f>
        <v>-0.31317204301075274</v>
      </c>
      <c r="BW101" s="12">
        <f t="shared" ca="1" si="3"/>
        <v>-0.89134074041214573</v>
      </c>
    </row>
    <row r="102" spans="1:75" x14ac:dyDescent="0.45">
      <c r="A102" s="2" t="s">
        <v>221</v>
      </c>
      <c r="B102" t="s">
        <v>222</v>
      </c>
      <c r="C102" t="s">
        <v>54</v>
      </c>
      <c r="D102" t="s">
        <v>8</v>
      </c>
      <c r="E102">
        <v>48.3</v>
      </c>
      <c r="F102">
        <v>48</v>
      </c>
      <c r="G102">
        <v>47</v>
      </c>
      <c r="H102">
        <v>48.3</v>
      </c>
      <c r="I102">
        <v>50.3</v>
      </c>
      <c r="J102">
        <v>50.3</v>
      </c>
      <c r="K102">
        <v>51.7</v>
      </c>
      <c r="L102">
        <v>50.3</v>
      </c>
      <c r="M102">
        <v>50.4</v>
      </c>
      <c r="N102">
        <v>49.85</v>
      </c>
      <c r="O102">
        <v>50.5</v>
      </c>
      <c r="P102">
        <v>51.2</v>
      </c>
      <c r="Q102">
        <v>50.9</v>
      </c>
      <c r="R102">
        <v>50.3</v>
      </c>
      <c r="S102">
        <v>51.9</v>
      </c>
      <c r="T102">
        <v>51.8</v>
      </c>
      <c r="U102">
        <v>51</v>
      </c>
      <c r="V102">
        <v>51</v>
      </c>
      <c r="W102">
        <v>52</v>
      </c>
      <c r="X102">
        <v>52.6</v>
      </c>
      <c r="Y102">
        <v>51.9</v>
      </c>
      <c r="Z102">
        <v>52.8</v>
      </c>
      <c r="AA102">
        <v>50.6</v>
      </c>
      <c r="AB102">
        <v>51.8</v>
      </c>
      <c r="AC102">
        <v>52.7</v>
      </c>
      <c r="AD102">
        <v>53.8</v>
      </c>
      <c r="AE102">
        <v>53.7</v>
      </c>
      <c r="AF102">
        <v>53.7</v>
      </c>
      <c r="AG102">
        <v>54.5</v>
      </c>
      <c r="AH102">
        <v>54.3</v>
      </c>
      <c r="AI102">
        <v>54.4</v>
      </c>
      <c r="AJ102">
        <v>53.4</v>
      </c>
      <c r="AK102">
        <v>53</v>
      </c>
      <c r="AL102">
        <v>51.3</v>
      </c>
      <c r="AM102">
        <v>51.4</v>
      </c>
      <c r="AN102">
        <v>51.7</v>
      </c>
      <c r="AO102">
        <v>50.5</v>
      </c>
      <c r="AP102">
        <v>50.7</v>
      </c>
      <c r="AQ102">
        <v>50.7</v>
      </c>
      <c r="AR102">
        <v>50.7</v>
      </c>
      <c r="AS102">
        <v>49.5</v>
      </c>
      <c r="AT102">
        <v>49.7</v>
      </c>
      <c r="AU102">
        <v>49.6</v>
      </c>
      <c r="AV102">
        <v>48.8</v>
      </c>
      <c r="AW102">
        <v>48.45</v>
      </c>
      <c r="AX102">
        <v>49.3</v>
      </c>
      <c r="AY102">
        <v>48.65</v>
      </c>
      <c r="AZ102">
        <v>48</v>
      </c>
      <c r="BA102">
        <v>49.25</v>
      </c>
      <c r="BB102">
        <v>49.35</v>
      </c>
      <c r="BC102">
        <v>50.1</v>
      </c>
      <c r="BD102">
        <v>49.5</v>
      </c>
      <c r="BE102">
        <v>49.85</v>
      </c>
      <c r="BF102">
        <v>49.85</v>
      </c>
      <c r="BG102">
        <v>50</v>
      </c>
      <c r="BH102">
        <v>47.15</v>
      </c>
      <c r="BI102">
        <v>45.2</v>
      </c>
      <c r="BJ102">
        <v>44</v>
      </c>
      <c r="BK102">
        <v>44</v>
      </c>
      <c r="BL102">
        <v>42.1</v>
      </c>
      <c r="BM102">
        <v>41.2</v>
      </c>
      <c r="BN102">
        <v>40.799999999999997</v>
      </c>
      <c r="BO102">
        <v>41.9</v>
      </c>
      <c r="BP102">
        <v>42.8</v>
      </c>
      <c r="BQ102">
        <v>42.8</v>
      </c>
      <c r="BR102">
        <v>43.65</v>
      </c>
      <c r="BS102" s="10">
        <f t="shared" si="2"/>
        <v>-9.6273291925465812E-2</v>
      </c>
      <c r="BT102" s="11" cm="1">
        <f t="array" aca="1" ref="BT102" ca="1">_xlfn.PERCENTILE.INC((OFFSET(E102,0,1,1,COLUMNS(E102:BR102)-1) - E102:BQ102) / E102:BQ102, 0.05) * SQRT(COUNT(E102:BR102) - 1)</f>
        <v>-0.31846716604665831</v>
      </c>
      <c r="BU102" s="10" cm="1">
        <f t="array" aca="1" ref="BU102" ca="1">_xlfn.STDEV.P((E102:BQ102 - OFFSET(E102:BQ102,0,1)) / OFFSET(E102:BQ102,0,1)) * SQRT(COUNT(E102:BR102)-1)</f>
        <v>0.159606620027608</v>
      </c>
      <c r="BV102" s="10" cm="1">
        <f t="array" ref="BV102">-(MAX(1 - (E102:BR102 / _xlfn.SCAN(E102, E102:BR102, _xlfn.LAMBDA(_xlpm.a,_xlpm.b, MAX(_xlpm.a, _xlpm.b))))))</f>
        <v>-0.2513761467889909</v>
      </c>
      <c r="BW102" s="12">
        <f t="shared" ca="1" si="3"/>
        <v>-0.64019039586907334</v>
      </c>
    </row>
    <row r="103" spans="1:75" x14ac:dyDescent="0.45">
      <c r="A103" s="2" t="s">
        <v>223</v>
      </c>
      <c r="B103" t="s">
        <v>224</v>
      </c>
      <c r="C103" t="s">
        <v>19</v>
      </c>
      <c r="D103" t="s">
        <v>8</v>
      </c>
      <c r="E103">
        <v>39.380000000000003</v>
      </c>
      <c r="F103">
        <v>39.06</v>
      </c>
      <c r="G103">
        <v>36.159999999999997</v>
      </c>
      <c r="H103">
        <v>36.880000000000003</v>
      </c>
      <c r="I103">
        <v>37.4</v>
      </c>
      <c r="J103">
        <v>38.119999999999997</v>
      </c>
      <c r="K103">
        <v>37</v>
      </c>
      <c r="L103">
        <v>37.04</v>
      </c>
      <c r="M103">
        <v>36.700000000000003</v>
      </c>
      <c r="N103">
        <v>36.32</v>
      </c>
      <c r="O103">
        <v>36.96</v>
      </c>
      <c r="P103">
        <v>37.6</v>
      </c>
      <c r="Q103">
        <v>38.5</v>
      </c>
      <c r="R103">
        <v>38.6</v>
      </c>
      <c r="S103">
        <v>38.9</v>
      </c>
      <c r="T103">
        <v>38.94</v>
      </c>
      <c r="U103">
        <v>38.94</v>
      </c>
      <c r="V103">
        <v>38.5</v>
      </c>
      <c r="W103">
        <v>38.299999999999997</v>
      </c>
      <c r="X103">
        <v>38.08</v>
      </c>
      <c r="Y103">
        <v>38.32</v>
      </c>
      <c r="Z103">
        <v>38.9</v>
      </c>
      <c r="AA103">
        <v>38.92</v>
      </c>
      <c r="AB103">
        <v>39.159999999999997</v>
      </c>
      <c r="AC103">
        <v>39.44</v>
      </c>
      <c r="AD103">
        <v>38.619999999999997</v>
      </c>
      <c r="AE103">
        <v>38.86</v>
      </c>
      <c r="AF103">
        <v>38.14</v>
      </c>
      <c r="AG103">
        <v>38.72</v>
      </c>
      <c r="AH103">
        <v>39.08</v>
      </c>
      <c r="AI103">
        <v>39.46</v>
      </c>
      <c r="AJ103">
        <v>38.94</v>
      </c>
      <c r="AK103">
        <v>39.32</v>
      </c>
      <c r="AL103">
        <v>38.68</v>
      </c>
      <c r="AM103">
        <v>38.14</v>
      </c>
      <c r="AN103">
        <v>38.06</v>
      </c>
      <c r="AO103">
        <v>37.54</v>
      </c>
      <c r="AP103">
        <v>37.82</v>
      </c>
      <c r="AQ103">
        <v>37.94</v>
      </c>
      <c r="AR103">
        <v>37.700000000000003</v>
      </c>
      <c r="AS103">
        <v>37.26</v>
      </c>
      <c r="AT103">
        <v>37.18</v>
      </c>
      <c r="AU103">
        <v>37.18</v>
      </c>
      <c r="AV103">
        <v>37</v>
      </c>
      <c r="AW103">
        <v>35.799999999999997</v>
      </c>
      <c r="AX103">
        <v>36.74</v>
      </c>
      <c r="AY103">
        <v>36.520000000000003</v>
      </c>
      <c r="AZ103">
        <v>36.42</v>
      </c>
      <c r="BA103">
        <v>36.14</v>
      </c>
      <c r="BB103">
        <v>36.14</v>
      </c>
      <c r="BC103">
        <v>36.9</v>
      </c>
      <c r="BD103">
        <v>37.54</v>
      </c>
      <c r="BE103">
        <v>36.74</v>
      </c>
      <c r="BF103">
        <v>35.659999999999997</v>
      </c>
      <c r="BG103">
        <v>35.700000000000003</v>
      </c>
      <c r="BH103">
        <v>35.24</v>
      </c>
      <c r="BI103">
        <v>35.24</v>
      </c>
      <c r="BJ103">
        <v>34.479999999999997</v>
      </c>
      <c r="BK103">
        <v>33.200000000000003</v>
      </c>
      <c r="BL103">
        <v>33</v>
      </c>
      <c r="BM103">
        <v>33.46</v>
      </c>
      <c r="BN103">
        <v>32.82</v>
      </c>
      <c r="BO103">
        <v>32.479999999999997</v>
      </c>
      <c r="BP103">
        <v>32.32</v>
      </c>
      <c r="BQ103">
        <v>31.68</v>
      </c>
      <c r="BR103">
        <v>32.5</v>
      </c>
      <c r="BS103" s="10">
        <f t="shared" si="2"/>
        <v>-0.17470797359065521</v>
      </c>
      <c r="BT103" s="11" cm="1">
        <f t="array" aca="1" ref="BT103" ca="1">_xlfn.PERCENTILE.INC((OFFSET(E103,0,1,1,COLUMNS(E103:BR103)-1) - E103:BQ103) / E103:BQ103, 0.05) * SQRT(COUNT(E103:BR103) - 1)</f>
        <v>-0.23697219764571795</v>
      </c>
      <c r="BU103" s="10" cm="1">
        <f t="array" aca="1" ref="BU103" ca="1">_xlfn.STDEV.P((E103:BQ103 - OFFSET(E103:BQ103,0,1)) / OFFSET(E103:BQ103,0,1)) * SQRT(COUNT(E103:BR103)-1)</f>
        <v>0.14155628656714256</v>
      </c>
      <c r="BV103" s="10" cm="1">
        <f t="array" ref="BV103">-(MAX(1 - (E103:BR103 / _xlfn.SCAN(E103, E103:BR103, _xlfn.LAMBDA(_xlpm.a,_xlpm.b, MAX(_xlpm.a, _xlpm.b))))))</f>
        <v>-0.19716168271667511</v>
      </c>
      <c r="BW103" s="12">
        <f t="shared" ca="1" si="3"/>
        <v>-1.2759115918057131</v>
      </c>
    </row>
    <row r="104" spans="1:75" x14ac:dyDescent="0.45">
      <c r="A104" s="2" t="s">
        <v>225</v>
      </c>
      <c r="B104" t="s">
        <v>226</v>
      </c>
      <c r="C104" t="s">
        <v>54</v>
      </c>
      <c r="D104" t="s">
        <v>29</v>
      </c>
      <c r="E104">
        <v>542.20000000000005</v>
      </c>
      <c r="F104">
        <v>559.6</v>
      </c>
      <c r="G104">
        <v>563.20000000000005</v>
      </c>
      <c r="H104">
        <v>587.20000000000005</v>
      </c>
      <c r="I104">
        <v>584.20000000000005</v>
      </c>
      <c r="J104">
        <v>592</v>
      </c>
      <c r="K104">
        <v>590.20000000000005</v>
      </c>
      <c r="L104">
        <v>586</v>
      </c>
      <c r="M104">
        <v>570.79999999999995</v>
      </c>
      <c r="N104">
        <v>567.4</v>
      </c>
      <c r="O104">
        <v>578.20000000000005</v>
      </c>
      <c r="P104">
        <v>588</v>
      </c>
      <c r="Q104">
        <v>589.79999999999995</v>
      </c>
      <c r="R104">
        <v>600.4</v>
      </c>
      <c r="S104">
        <v>615.20000000000005</v>
      </c>
      <c r="T104">
        <v>612.4</v>
      </c>
      <c r="U104">
        <v>603.6</v>
      </c>
      <c r="V104">
        <v>598.20000000000005</v>
      </c>
      <c r="W104">
        <v>612.4</v>
      </c>
      <c r="X104">
        <v>622.4</v>
      </c>
      <c r="Y104">
        <v>629.6</v>
      </c>
      <c r="Z104">
        <v>646.20000000000005</v>
      </c>
      <c r="AA104">
        <v>630.4</v>
      </c>
      <c r="AB104">
        <v>649.4</v>
      </c>
      <c r="AC104">
        <v>664.2</v>
      </c>
      <c r="AD104">
        <v>653.4</v>
      </c>
      <c r="AE104">
        <v>661.8</v>
      </c>
      <c r="AF104">
        <v>644.20000000000005</v>
      </c>
      <c r="AG104">
        <v>663.2</v>
      </c>
      <c r="AH104">
        <v>664.4</v>
      </c>
      <c r="AI104">
        <v>658.8</v>
      </c>
      <c r="AJ104">
        <v>664.8</v>
      </c>
      <c r="AK104">
        <v>658</v>
      </c>
      <c r="AL104">
        <v>658.4</v>
      </c>
      <c r="AM104">
        <v>667.4</v>
      </c>
      <c r="AN104">
        <v>675</v>
      </c>
      <c r="AO104">
        <v>672</v>
      </c>
      <c r="AP104">
        <v>660.8</v>
      </c>
      <c r="AQ104">
        <v>666.2</v>
      </c>
      <c r="AR104">
        <v>663.2</v>
      </c>
      <c r="AS104">
        <v>650.6</v>
      </c>
      <c r="AT104">
        <v>650.6</v>
      </c>
      <c r="AU104">
        <v>648.4</v>
      </c>
      <c r="AV104">
        <v>651.79999999999995</v>
      </c>
      <c r="AW104">
        <v>631</v>
      </c>
      <c r="AX104">
        <v>647.4</v>
      </c>
      <c r="AY104">
        <v>632.4</v>
      </c>
      <c r="AZ104">
        <v>639</v>
      </c>
      <c r="BA104">
        <v>644.20000000000005</v>
      </c>
      <c r="BB104">
        <v>640.4</v>
      </c>
      <c r="BC104">
        <v>658.4</v>
      </c>
      <c r="BD104">
        <v>669</v>
      </c>
      <c r="BE104">
        <v>643</v>
      </c>
      <c r="BF104">
        <v>622.79999999999995</v>
      </c>
      <c r="BG104">
        <v>620.79999999999995</v>
      </c>
      <c r="BH104">
        <v>614.20000000000005</v>
      </c>
      <c r="BI104">
        <v>614.20000000000005</v>
      </c>
      <c r="BJ104">
        <v>602.6</v>
      </c>
      <c r="BK104">
        <v>613.4</v>
      </c>
      <c r="BL104">
        <v>599</v>
      </c>
      <c r="BM104">
        <v>575.4</v>
      </c>
      <c r="BN104">
        <v>576.6</v>
      </c>
      <c r="BO104">
        <v>549.79999999999995</v>
      </c>
      <c r="BP104">
        <v>541</v>
      </c>
      <c r="BQ104">
        <v>495.1</v>
      </c>
      <c r="BR104">
        <v>515</v>
      </c>
      <c r="BS104" s="10">
        <f t="shared" si="2"/>
        <v>-5.0165990409443091E-2</v>
      </c>
      <c r="BT104" s="11" cm="1">
        <f t="array" aca="1" ref="BT104" ca="1">_xlfn.PERCENTILE.INC((OFFSET(E104,0,1,1,COLUMNS(E104:BR104)-1) - E104:BQ104) / E104:BQ104, 0.05) * SQRT(COUNT(E104:BR104) - 1)</f>
        <v>-0.30212107002046401</v>
      </c>
      <c r="BU104" s="10" cm="1">
        <f t="array" aca="1" ref="BU104" ca="1">_xlfn.STDEV.P((E104:BQ104 - OFFSET(E104:BQ104,0,1)) / OFFSET(E104:BQ104,0,1)) * SQRT(COUNT(E104:BR104)-1)</f>
        <v>0.1854313216754179</v>
      </c>
      <c r="BV104" s="10" cm="1">
        <f t="array" ref="BV104">-(MAX(1 - (E104:BR104 / _xlfn.SCAN(E104, E104:BR104, _xlfn.LAMBDA(_xlpm.a,_xlpm.b, MAX(_xlpm.a, _xlpm.b))))))</f>
        <v>-0.26651851851851849</v>
      </c>
      <c r="BW104" s="12">
        <f t="shared" ca="1" si="3"/>
        <v>-0.30238323944497686</v>
      </c>
    </row>
    <row r="105" spans="1:75" x14ac:dyDescent="0.45">
      <c r="A105" s="2" t="s">
        <v>227</v>
      </c>
      <c r="B105" t="s">
        <v>228</v>
      </c>
      <c r="C105" t="s">
        <v>19</v>
      </c>
      <c r="D105" t="s">
        <v>34</v>
      </c>
      <c r="E105">
        <v>86.727000000000004</v>
      </c>
      <c r="F105">
        <v>87.387</v>
      </c>
      <c r="G105">
        <v>83.427999999999997</v>
      </c>
      <c r="H105">
        <v>82.484999999999999</v>
      </c>
      <c r="I105">
        <v>88.141000000000005</v>
      </c>
      <c r="J105">
        <v>92.855000000000004</v>
      </c>
      <c r="K105">
        <v>90.875</v>
      </c>
      <c r="L105">
        <v>91.346999999999994</v>
      </c>
      <c r="M105">
        <v>89.084000000000003</v>
      </c>
      <c r="N105">
        <v>87.481999999999999</v>
      </c>
      <c r="O105">
        <v>91.534999999999997</v>
      </c>
      <c r="P105">
        <v>94.456999999999994</v>
      </c>
      <c r="Q105">
        <v>95.212000000000003</v>
      </c>
      <c r="R105">
        <v>89.272999999999996</v>
      </c>
      <c r="S105">
        <v>90.591999999999999</v>
      </c>
      <c r="T105">
        <v>91.817999999999998</v>
      </c>
      <c r="U105">
        <v>93.138000000000005</v>
      </c>
      <c r="V105">
        <v>90.686999999999998</v>
      </c>
      <c r="W105">
        <v>95.212000000000003</v>
      </c>
      <c r="X105">
        <v>99.358999999999995</v>
      </c>
      <c r="Y105">
        <v>103.696</v>
      </c>
      <c r="Z105">
        <v>103.696</v>
      </c>
      <c r="AA105">
        <v>102.565</v>
      </c>
      <c r="AB105">
        <v>105.01600000000001</v>
      </c>
      <c r="AC105">
        <v>104.63800000000001</v>
      </c>
      <c r="AD105">
        <v>105.01600000000001</v>
      </c>
      <c r="AE105">
        <v>107.089</v>
      </c>
      <c r="AF105">
        <v>101.999</v>
      </c>
      <c r="AG105">
        <v>105.77</v>
      </c>
      <c r="AH105">
        <v>108.786</v>
      </c>
      <c r="AI105">
        <v>109.54</v>
      </c>
      <c r="AJ105">
        <v>109.163</v>
      </c>
      <c r="AK105">
        <v>109.54</v>
      </c>
      <c r="AL105">
        <v>110.10599999999999</v>
      </c>
      <c r="AM105">
        <v>108.032</v>
      </c>
      <c r="AN105">
        <v>107.27800000000001</v>
      </c>
      <c r="AO105">
        <v>101.245</v>
      </c>
      <c r="AP105">
        <v>102.565</v>
      </c>
      <c r="AQ105">
        <v>105.393</v>
      </c>
      <c r="AR105">
        <v>106.14700000000001</v>
      </c>
      <c r="AS105">
        <v>103.696</v>
      </c>
      <c r="AT105">
        <v>103.696</v>
      </c>
      <c r="AU105">
        <v>104.07299999999999</v>
      </c>
      <c r="AV105">
        <v>103.319</v>
      </c>
      <c r="AW105">
        <v>98.981999999999999</v>
      </c>
      <c r="AX105">
        <v>101.622</v>
      </c>
      <c r="AY105">
        <v>95.777000000000001</v>
      </c>
      <c r="AZ105">
        <v>95.212000000000003</v>
      </c>
      <c r="BA105">
        <v>95.777000000000001</v>
      </c>
      <c r="BB105">
        <v>95.022999999999996</v>
      </c>
      <c r="BC105">
        <v>97.096999999999994</v>
      </c>
      <c r="BD105">
        <v>95.965999999999994</v>
      </c>
      <c r="BE105">
        <v>93.986000000000004</v>
      </c>
      <c r="BF105">
        <v>91.912000000000006</v>
      </c>
      <c r="BG105">
        <v>91.724000000000004</v>
      </c>
      <c r="BH105">
        <v>91.346999999999994</v>
      </c>
      <c r="BI105">
        <v>92.572000000000003</v>
      </c>
      <c r="BJ105">
        <v>90.498000000000005</v>
      </c>
      <c r="BK105">
        <v>90.31</v>
      </c>
      <c r="BL105">
        <v>88.236000000000004</v>
      </c>
      <c r="BM105">
        <v>83.994</v>
      </c>
      <c r="BN105">
        <v>82.956999999999994</v>
      </c>
      <c r="BO105">
        <v>82.013999999999996</v>
      </c>
      <c r="BP105">
        <v>79.94</v>
      </c>
      <c r="BQ105">
        <v>76.828999999999994</v>
      </c>
      <c r="BR105">
        <v>78.055000000000007</v>
      </c>
      <c r="BS105" s="10">
        <f t="shared" si="2"/>
        <v>-9.9991928695792501E-2</v>
      </c>
      <c r="BT105" s="11" cm="1">
        <f t="array" aca="1" ref="BT105" ca="1">_xlfn.PERCENTILE.INC((OFFSET(E105,0,1,1,COLUMNS(E105:BR105)-1) - E105:BQ105) / E105:BQ105, 0.05) * SQRT(COUNT(E105:BR105) - 1)</f>
        <v>-0.38671912520115043</v>
      </c>
      <c r="BU105" s="10" cm="1">
        <f t="array" aca="1" ref="BU105" ca="1">_xlfn.STDEV.P((E105:BQ105 - OFFSET(E105:BQ105,0,1)) / OFFSET(E105:BQ105,0,1)) * SQRT(COUNT(E105:BR105)-1)</f>
        <v>0.22524034900136505</v>
      </c>
      <c r="BV105" s="10" cm="1">
        <f t="array" ref="BV105">-(MAX(1 - (E105:BR105 / _xlfn.SCAN(E105, E105:BR105, _xlfn.LAMBDA(_xlpm.a,_xlpm.b, MAX(_xlpm.a, _xlpm.b))))))</f>
        <v>-0.30222694494396307</v>
      </c>
      <c r="BW105" s="12">
        <f t="shared" ca="1" si="3"/>
        <v>-0.47015227288821176</v>
      </c>
    </row>
    <row r="106" spans="1:75" x14ac:dyDescent="0.45">
      <c r="A106" s="2" t="s">
        <v>229</v>
      </c>
      <c r="B106" t="s">
        <v>230</v>
      </c>
      <c r="C106" t="s">
        <v>37</v>
      </c>
      <c r="D106" t="s">
        <v>29</v>
      </c>
      <c r="E106">
        <v>401.6</v>
      </c>
      <c r="F106">
        <v>404.7</v>
      </c>
      <c r="G106">
        <v>382.3</v>
      </c>
      <c r="H106">
        <v>387.7</v>
      </c>
      <c r="I106">
        <v>398.3</v>
      </c>
      <c r="J106">
        <v>401.3</v>
      </c>
      <c r="K106">
        <v>397.8</v>
      </c>
      <c r="L106">
        <v>404</v>
      </c>
      <c r="M106">
        <v>400.1</v>
      </c>
      <c r="N106">
        <v>383.7</v>
      </c>
      <c r="O106">
        <v>396.6</v>
      </c>
      <c r="P106">
        <v>390.8</v>
      </c>
      <c r="Q106">
        <v>395.2</v>
      </c>
      <c r="R106">
        <v>389.5</v>
      </c>
      <c r="S106">
        <v>394.2</v>
      </c>
      <c r="T106">
        <v>391.7</v>
      </c>
      <c r="U106">
        <v>397.5</v>
      </c>
      <c r="V106">
        <v>392.6</v>
      </c>
      <c r="W106">
        <v>396.6</v>
      </c>
      <c r="X106">
        <v>394.1</v>
      </c>
      <c r="Y106">
        <v>396</v>
      </c>
      <c r="Z106">
        <v>393.9</v>
      </c>
      <c r="AA106">
        <v>396.7</v>
      </c>
      <c r="AB106">
        <v>402.3</v>
      </c>
      <c r="AC106">
        <v>401.4</v>
      </c>
      <c r="AD106">
        <v>402</v>
      </c>
      <c r="AE106">
        <v>410.1</v>
      </c>
      <c r="AF106">
        <v>414.3</v>
      </c>
      <c r="AG106">
        <v>464.9</v>
      </c>
      <c r="AH106">
        <v>463.3</v>
      </c>
      <c r="AI106">
        <v>467.9</v>
      </c>
      <c r="AJ106">
        <v>467.7</v>
      </c>
      <c r="AK106">
        <v>460.1</v>
      </c>
      <c r="AL106">
        <v>458.8</v>
      </c>
      <c r="AM106">
        <v>439.4</v>
      </c>
      <c r="AN106">
        <v>437</v>
      </c>
      <c r="AO106">
        <v>431.2</v>
      </c>
      <c r="AP106">
        <v>428.8</v>
      </c>
      <c r="AQ106">
        <v>425.2</v>
      </c>
      <c r="AR106">
        <v>425</v>
      </c>
      <c r="AS106">
        <v>420.5</v>
      </c>
      <c r="AT106">
        <v>420.5</v>
      </c>
      <c r="AU106">
        <v>417.2</v>
      </c>
      <c r="AV106">
        <v>418.7</v>
      </c>
      <c r="AW106">
        <v>411.2</v>
      </c>
      <c r="AX106">
        <v>426.6</v>
      </c>
      <c r="AY106">
        <v>425.3</v>
      </c>
      <c r="AZ106">
        <v>436</v>
      </c>
      <c r="BA106">
        <v>432.4</v>
      </c>
      <c r="BB106">
        <v>437</v>
      </c>
      <c r="BC106">
        <v>443.1</v>
      </c>
      <c r="BD106">
        <v>444.8</v>
      </c>
      <c r="BE106">
        <v>442.3</v>
      </c>
      <c r="BF106">
        <v>437.3</v>
      </c>
      <c r="BG106">
        <v>442.5</v>
      </c>
      <c r="BH106">
        <v>440.1</v>
      </c>
      <c r="BI106">
        <v>440.1</v>
      </c>
      <c r="BJ106">
        <v>436.5</v>
      </c>
      <c r="BK106">
        <v>437.5</v>
      </c>
      <c r="BL106">
        <v>433.2</v>
      </c>
      <c r="BM106">
        <v>422.9</v>
      </c>
      <c r="BN106">
        <v>414.9</v>
      </c>
      <c r="BO106">
        <v>408.9</v>
      </c>
      <c r="BP106">
        <v>389</v>
      </c>
      <c r="BQ106">
        <v>378</v>
      </c>
      <c r="BR106">
        <v>388.2</v>
      </c>
      <c r="BS106" s="10">
        <f t="shared" si="2"/>
        <v>-3.3366533864541914E-2</v>
      </c>
      <c r="BT106" s="11" cm="1">
        <f t="array" aca="1" ref="BT106" ca="1">_xlfn.PERCENTILE.INC((OFFSET(E106,0,1,1,COLUMNS(E106:BR106)-1) - E106:BQ106) / E106:BQ106, 0.05) * SQRT(COUNT(E106:BR106) - 1)</f>
        <v>-0.30997227646843928</v>
      </c>
      <c r="BU106" s="10" cm="1">
        <f t="array" aca="1" ref="BU106" ca="1">_xlfn.STDEV.P((E106:BQ106 - OFFSET(E106:BQ106,0,1)) / OFFSET(E106:BQ106,0,1)) * SQRT(COUNT(E106:BR106)-1)</f>
        <v>0.18140605289294365</v>
      </c>
      <c r="BV106" s="10" cm="1">
        <f t="array" ref="BV106">-(MAX(1 - (E106:BR106 / _xlfn.SCAN(E106, E106:BR106, _xlfn.LAMBDA(_xlpm.a,_xlpm.b, MAX(_xlpm.a, _xlpm.b))))))</f>
        <v>-0.1921350715964949</v>
      </c>
      <c r="BW106" s="12">
        <f t="shared" ca="1" si="3"/>
        <v>-0.21648598032752217</v>
      </c>
    </row>
    <row r="107" spans="1:75" x14ac:dyDescent="0.45">
      <c r="A107" s="2" t="s">
        <v>231</v>
      </c>
      <c r="B107" t="s">
        <v>232</v>
      </c>
      <c r="C107" t="s">
        <v>37</v>
      </c>
      <c r="D107" t="s">
        <v>26</v>
      </c>
      <c r="E107">
        <v>169.45</v>
      </c>
      <c r="F107">
        <v>160.5</v>
      </c>
      <c r="G107">
        <v>159.05000000000001</v>
      </c>
      <c r="H107">
        <v>164.95</v>
      </c>
      <c r="I107">
        <v>169.15</v>
      </c>
      <c r="J107">
        <v>170.45</v>
      </c>
      <c r="K107">
        <v>162.55000000000001</v>
      </c>
      <c r="L107">
        <v>159.4</v>
      </c>
      <c r="M107">
        <v>159.5</v>
      </c>
      <c r="N107">
        <v>158.15</v>
      </c>
      <c r="O107">
        <v>165.5</v>
      </c>
      <c r="P107">
        <v>175.45</v>
      </c>
      <c r="Q107">
        <v>177.8</v>
      </c>
      <c r="R107">
        <v>175.9</v>
      </c>
      <c r="S107">
        <v>179.2</v>
      </c>
      <c r="T107">
        <v>180.65</v>
      </c>
      <c r="U107">
        <v>182.65</v>
      </c>
      <c r="V107">
        <v>177.1</v>
      </c>
      <c r="W107">
        <v>181.9</v>
      </c>
      <c r="X107">
        <v>190.4</v>
      </c>
      <c r="Y107">
        <v>195.1</v>
      </c>
      <c r="Z107">
        <v>190.5</v>
      </c>
      <c r="AA107">
        <v>183.4</v>
      </c>
      <c r="AB107">
        <v>192.2</v>
      </c>
      <c r="AC107">
        <v>196.6</v>
      </c>
      <c r="AD107">
        <v>187</v>
      </c>
      <c r="AE107">
        <v>190.15</v>
      </c>
      <c r="AF107">
        <v>185.2</v>
      </c>
      <c r="AG107">
        <v>194.4</v>
      </c>
      <c r="AH107">
        <v>195.8</v>
      </c>
      <c r="AI107">
        <v>197.7</v>
      </c>
      <c r="AJ107">
        <v>196.2</v>
      </c>
      <c r="AK107">
        <v>198.5</v>
      </c>
      <c r="AL107">
        <v>192.05</v>
      </c>
      <c r="AM107">
        <v>195.05</v>
      </c>
      <c r="AN107">
        <v>183.7</v>
      </c>
      <c r="AO107">
        <v>178.85</v>
      </c>
      <c r="AP107">
        <v>176.2</v>
      </c>
      <c r="AQ107">
        <v>177</v>
      </c>
      <c r="AR107">
        <v>174.95</v>
      </c>
      <c r="AS107">
        <v>170.8</v>
      </c>
      <c r="AT107">
        <v>169</v>
      </c>
      <c r="AU107">
        <v>170.6</v>
      </c>
      <c r="AV107">
        <v>171.7</v>
      </c>
      <c r="AW107">
        <v>170.3</v>
      </c>
      <c r="AX107">
        <v>174.8</v>
      </c>
      <c r="AY107">
        <v>167.8</v>
      </c>
      <c r="AZ107">
        <v>170.15</v>
      </c>
      <c r="BA107">
        <v>169.1</v>
      </c>
      <c r="BB107">
        <v>171</v>
      </c>
      <c r="BC107">
        <v>180.4</v>
      </c>
      <c r="BD107">
        <v>186.75</v>
      </c>
      <c r="BE107">
        <v>178.25</v>
      </c>
      <c r="BF107">
        <v>176.8</v>
      </c>
      <c r="BG107">
        <v>177.3</v>
      </c>
      <c r="BH107">
        <v>172.7</v>
      </c>
      <c r="BI107">
        <v>168.75</v>
      </c>
      <c r="BJ107">
        <v>161.05000000000001</v>
      </c>
      <c r="BK107">
        <v>168</v>
      </c>
      <c r="BL107">
        <v>163</v>
      </c>
      <c r="BM107">
        <v>164.7</v>
      </c>
      <c r="BN107">
        <v>167.35</v>
      </c>
      <c r="BO107">
        <v>172.6</v>
      </c>
      <c r="BP107">
        <v>169.3</v>
      </c>
      <c r="BQ107">
        <v>165.75</v>
      </c>
      <c r="BR107">
        <v>170.95</v>
      </c>
      <c r="BS107" s="10">
        <f t="shared" si="2"/>
        <v>8.852168781351432E-3</v>
      </c>
      <c r="BT107" s="11" cm="1">
        <f t="array" aca="1" ref="BT107" ca="1">_xlfn.PERCENTILE.INC((OFFSET(E107,0,1,1,COLUMNS(E107:BR107)-1) - E107:BQ107) / E107:BQ107, 0.05) * SQRT(COUNT(E107:BR107) - 1)</f>
        <v>-0.37251055655933007</v>
      </c>
      <c r="BU107" s="10" cm="1">
        <f t="array" aca="1" ref="BU107" ca="1">_xlfn.STDEV.P((E107:BQ107 - OFFSET(E107:BQ107,0,1)) / OFFSET(E107:BQ107,0,1)) * SQRT(COUNT(E107:BR107)-1)</f>
        <v>0.23349812300091161</v>
      </c>
      <c r="BV107" s="10" cm="1">
        <f t="array" ref="BV107">-(MAX(1 - (E107:BR107 / _xlfn.SCAN(E107, E107:BR107, _xlfn.LAMBDA(_xlpm.a,_xlpm.b, MAX(_xlpm.a, _xlpm.b))))))</f>
        <v>-0.1886649874055415</v>
      </c>
      <c r="BW107" s="12">
        <f t="shared" ca="1" si="3"/>
        <v>1.2620381740741421E-2</v>
      </c>
    </row>
    <row r="108" spans="1:75" x14ac:dyDescent="0.45">
      <c r="A108" s="2" t="s">
        <v>233</v>
      </c>
      <c r="B108" t="s">
        <v>234</v>
      </c>
      <c r="C108" t="s">
        <v>19</v>
      </c>
      <c r="D108" t="s">
        <v>34</v>
      </c>
      <c r="E108">
        <v>31.25</v>
      </c>
      <c r="F108">
        <v>30.97</v>
      </c>
      <c r="G108">
        <v>29.5</v>
      </c>
      <c r="H108">
        <v>30.41</v>
      </c>
      <c r="I108">
        <v>30.47</v>
      </c>
      <c r="J108">
        <v>31.24</v>
      </c>
      <c r="K108">
        <v>32.42</v>
      </c>
      <c r="L108">
        <v>31.96</v>
      </c>
      <c r="M108">
        <v>33.130000000000003</v>
      </c>
      <c r="N108">
        <v>33</v>
      </c>
      <c r="O108">
        <v>34.36</v>
      </c>
      <c r="P108">
        <v>35.33</v>
      </c>
      <c r="Q108">
        <v>36.36</v>
      </c>
      <c r="R108">
        <v>35.89</v>
      </c>
      <c r="S108">
        <v>35.130000000000003</v>
      </c>
      <c r="T108">
        <v>34.83</v>
      </c>
      <c r="U108">
        <v>34.69</v>
      </c>
      <c r="V108">
        <v>34.76</v>
      </c>
      <c r="W108">
        <v>34.97</v>
      </c>
      <c r="X108">
        <v>35.130000000000003</v>
      </c>
      <c r="Y108">
        <v>35.72</v>
      </c>
      <c r="Z108">
        <v>35.72</v>
      </c>
      <c r="AA108">
        <v>36.35</v>
      </c>
      <c r="AB108">
        <v>37.200000000000003</v>
      </c>
      <c r="AC108">
        <v>37.58</v>
      </c>
      <c r="AD108">
        <v>37.659999999999997</v>
      </c>
      <c r="AE108">
        <v>38.64</v>
      </c>
      <c r="AF108">
        <v>40.21</v>
      </c>
      <c r="AG108">
        <v>40.270000000000003</v>
      </c>
      <c r="AH108">
        <v>41.09</v>
      </c>
      <c r="AI108">
        <v>40.6</v>
      </c>
      <c r="AJ108">
        <v>39.92</v>
      </c>
      <c r="AK108">
        <v>39.82</v>
      </c>
      <c r="AL108">
        <v>39.549999999999997</v>
      </c>
      <c r="AM108">
        <v>38.86</v>
      </c>
      <c r="AN108">
        <v>37.840000000000003</v>
      </c>
      <c r="AO108">
        <v>36.9</v>
      </c>
      <c r="AP108">
        <v>37</v>
      </c>
      <c r="AQ108">
        <v>36.94</v>
      </c>
      <c r="AR108">
        <v>37.18</v>
      </c>
      <c r="AS108">
        <v>35.9</v>
      </c>
      <c r="AT108">
        <v>36.21</v>
      </c>
      <c r="AU108">
        <v>36.36</v>
      </c>
      <c r="AV108">
        <v>36.659999999999997</v>
      </c>
      <c r="AW108">
        <v>36.03</v>
      </c>
      <c r="AX108">
        <v>37.28</v>
      </c>
      <c r="AY108">
        <v>36.64</v>
      </c>
      <c r="AZ108">
        <v>35.270000000000003</v>
      </c>
      <c r="BA108">
        <v>34.229999999999997</v>
      </c>
      <c r="BB108">
        <v>34.409999999999997</v>
      </c>
      <c r="BC108">
        <v>34.54</v>
      </c>
      <c r="BD108">
        <v>35.39</v>
      </c>
      <c r="BE108">
        <v>34.46</v>
      </c>
      <c r="BF108">
        <v>34.25</v>
      </c>
      <c r="BG108">
        <v>34.340000000000003</v>
      </c>
      <c r="BH108">
        <v>33.99</v>
      </c>
      <c r="BI108">
        <v>34.299999999999997</v>
      </c>
      <c r="BJ108">
        <v>33.96</v>
      </c>
      <c r="BK108">
        <v>33.28</v>
      </c>
      <c r="BL108">
        <v>32.31</v>
      </c>
      <c r="BM108">
        <v>31.53</v>
      </c>
      <c r="BN108">
        <v>31.81</v>
      </c>
      <c r="BO108">
        <v>32.01</v>
      </c>
      <c r="BP108">
        <v>31.7</v>
      </c>
      <c r="BQ108">
        <v>30.34</v>
      </c>
      <c r="BR108">
        <v>30.37</v>
      </c>
      <c r="BS108" s="10">
        <f t="shared" si="2"/>
        <v>-2.815999999999997E-2</v>
      </c>
      <c r="BT108" s="11" cm="1">
        <f t="array" aca="1" ref="BT108" ca="1">_xlfn.PERCENTILE.INC((OFFSET(E108,0,1,1,COLUMNS(E108:BR108)-1) - E108:BQ108) / E108:BQ108, 0.05) * SQRT(COUNT(E108:BR108) - 1)</f>
        <v>-0.26959425832677553</v>
      </c>
      <c r="BU108" s="10" cm="1">
        <f t="array" aca="1" ref="BU108" ca="1">_xlfn.STDEV.P((E108:BQ108 - OFFSET(E108:BQ108,0,1)) / OFFSET(E108:BQ108,0,1)) * SQRT(COUNT(E108:BR108)-1)</f>
        <v>0.16787334299611181</v>
      </c>
      <c r="BV108" s="10" cm="1">
        <f t="array" ref="BV108">-(MAX(1 - (E108:BR108 / _xlfn.SCAN(E108, E108:BR108, _xlfn.LAMBDA(_xlpm.a,_xlpm.b, MAX(_xlpm.a, _xlpm.b))))))</f>
        <v>-0.26162083231929911</v>
      </c>
      <c r="BW108" s="12">
        <f t="shared" ca="1" si="3"/>
        <v>-0.20292282696796182</v>
      </c>
    </row>
    <row r="109" spans="1:75" x14ac:dyDescent="0.45">
      <c r="A109" s="2" t="s">
        <v>235</v>
      </c>
      <c r="B109" t="s">
        <v>236</v>
      </c>
      <c r="C109" t="s">
        <v>37</v>
      </c>
      <c r="D109" t="s">
        <v>8</v>
      </c>
      <c r="E109">
        <v>21.725000000000001</v>
      </c>
      <c r="F109">
        <v>21.785</v>
      </c>
      <c r="G109">
        <v>20.38</v>
      </c>
      <c r="H109">
        <v>20.684999999999999</v>
      </c>
      <c r="I109">
        <v>21.225000000000001</v>
      </c>
      <c r="J109">
        <v>21.605</v>
      </c>
      <c r="K109">
        <v>21.44</v>
      </c>
      <c r="L109">
        <v>21.75</v>
      </c>
      <c r="M109">
        <v>21.335000000000001</v>
      </c>
      <c r="N109">
        <v>20.75</v>
      </c>
      <c r="O109">
        <v>20.95</v>
      </c>
      <c r="P109">
        <v>21.114999999999998</v>
      </c>
      <c r="Q109">
        <v>21.4</v>
      </c>
      <c r="R109">
        <v>21.195</v>
      </c>
      <c r="S109">
        <v>21.25</v>
      </c>
      <c r="T109">
        <v>21.21</v>
      </c>
      <c r="U109">
        <v>21.425000000000001</v>
      </c>
      <c r="V109">
        <v>21.41</v>
      </c>
      <c r="W109">
        <v>21.795000000000002</v>
      </c>
      <c r="X109">
        <v>21.96</v>
      </c>
      <c r="Y109">
        <v>22.45</v>
      </c>
      <c r="Z109">
        <v>22.335000000000001</v>
      </c>
      <c r="AA109">
        <v>22.175000000000001</v>
      </c>
      <c r="AB109">
        <v>23.43</v>
      </c>
      <c r="AC109">
        <v>23.14</v>
      </c>
      <c r="AD109">
        <v>23.48</v>
      </c>
      <c r="AE109">
        <v>23.85</v>
      </c>
      <c r="AF109">
        <v>23.89</v>
      </c>
      <c r="AG109">
        <v>24.155000000000001</v>
      </c>
      <c r="AH109">
        <v>24.26</v>
      </c>
      <c r="AI109">
        <v>24.414999999999999</v>
      </c>
      <c r="AJ109">
        <v>24.46</v>
      </c>
      <c r="AK109">
        <v>24.585000000000001</v>
      </c>
      <c r="AL109">
        <v>24.45</v>
      </c>
      <c r="AM109">
        <v>24.375</v>
      </c>
      <c r="AN109">
        <v>24.26</v>
      </c>
      <c r="AO109">
        <v>23.78</v>
      </c>
      <c r="AP109">
        <v>23.8</v>
      </c>
      <c r="AQ109">
        <v>23.664999999999999</v>
      </c>
      <c r="AR109">
        <v>23.62</v>
      </c>
      <c r="AS109">
        <v>23.43</v>
      </c>
      <c r="AT109">
        <v>23.295000000000002</v>
      </c>
      <c r="AU109">
        <v>23.545000000000002</v>
      </c>
      <c r="AV109">
        <v>23.524999999999999</v>
      </c>
      <c r="AW109">
        <v>23.39</v>
      </c>
      <c r="AX109">
        <v>23.885000000000002</v>
      </c>
      <c r="AY109">
        <v>23.57</v>
      </c>
      <c r="AZ109">
        <v>23.774999999999999</v>
      </c>
      <c r="BA109">
        <v>23.72</v>
      </c>
      <c r="BB109">
        <v>24.38</v>
      </c>
      <c r="BC109">
        <v>24.885000000000002</v>
      </c>
      <c r="BD109">
        <v>25.52</v>
      </c>
      <c r="BE109">
        <v>25.425000000000001</v>
      </c>
      <c r="BF109">
        <v>25.164999999999999</v>
      </c>
      <c r="BG109">
        <v>25.375</v>
      </c>
      <c r="BH109">
        <v>25.2</v>
      </c>
      <c r="BI109">
        <v>25.05</v>
      </c>
      <c r="BJ109">
        <v>24.94</v>
      </c>
      <c r="BK109">
        <v>24.925000000000001</v>
      </c>
      <c r="BL109">
        <v>24.64</v>
      </c>
      <c r="BM109">
        <v>24.03</v>
      </c>
      <c r="BN109">
        <v>23.515000000000001</v>
      </c>
      <c r="BO109">
        <v>23.3</v>
      </c>
      <c r="BP109">
        <v>22.875</v>
      </c>
      <c r="BQ109">
        <v>22.344999999999999</v>
      </c>
      <c r="BR109">
        <v>22.475000000000001</v>
      </c>
      <c r="BS109" s="10">
        <f t="shared" si="2"/>
        <v>3.4522439585730723E-2</v>
      </c>
      <c r="BT109" s="11" cm="1">
        <f t="array" aca="1" ref="BT109" ca="1">_xlfn.PERCENTILE.INC((OFFSET(E109,0,1,1,COLUMNS(E109:BR109)-1) - E109:BQ109) / E109:BQ109, 0.05) * SQRT(COUNT(E109:BR109) - 1)</f>
        <v>-0.18399545886849911</v>
      </c>
      <c r="BU109" s="10" cm="1">
        <f t="array" aca="1" ref="BU109" ca="1">_xlfn.STDEV.P((E109:BQ109 - OFFSET(E109:BQ109,0,1)) / OFFSET(E109:BQ109,0,1)) * SQRT(COUNT(E109:BR109)-1)</f>
        <v>0.13523391489905284</v>
      </c>
      <c r="BV109" s="10" cm="1">
        <f t="array" ref="BV109">-(MAX(1 - (E109:BR109 / _xlfn.SCAN(E109, E109:BR109, _xlfn.LAMBDA(_xlpm.a,_xlpm.b, MAX(_xlpm.a, _xlpm.b))))))</f>
        <v>-0.12441222570532917</v>
      </c>
      <c r="BW109" s="12">
        <f t="shared" ca="1" si="3"/>
        <v>0.21161190426054743</v>
      </c>
    </row>
    <row r="110" spans="1:75" x14ac:dyDescent="0.45">
      <c r="A110" s="2" t="s">
        <v>237</v>
      </c>
      <c r="B110" t="s">
        <v>238</v>
      </c>
      <c r="C110" t="s">
        <v>25</v>
      </c>
      <c r="D110" t="s">
        <v>26</v>
      </c>
      <c r="E110">
        <v>300.8</v>
      </c>
      <c r="F110">
        <v>306.10000000000002</v>
      </c>
      <c r="G110">
        <v>309.8</v>
      </c>
      <c r="H110">
        <v>311.2</v>
      </c>
      <c r="I110">
        <v>310.10000000000002</v>
      </c>
      <c r="J110">
        <v>304.3</v>
      </c>
      <c r="K110">
        <v>305.8</v>
      </c>
      <c r="L110">
        <v>307.7</v>
      </c>
      <c r="M110">
        <v>304.7</v>
      </c>
      <c r="N110">
        <v>301.10000000000002</v>
      </c>
      <c r="O110">
        <v>302.39999999999998</v>
      </c>
      <c r="P110">
        <v>307.5</v>
      </c>
      <c r="Q110">
        <v>307.5</v>
      </c>
      <c r="R110">
        <v>305.8</v>
      </c>
      <c r="S110">
        <v>308.39999999999998</v>
      </c>
      <c r="T110">
        <v>308.2</v>
      </c>
      <c r="U110">
        <v>313.89999999999998</v>
      </c>
      <c r="V110">
        <v>310.89999999999998</v>
      </c>
      <c r="W110">
        <v>317.3</v>
      </c>
      <c r="X110">
        <v>321</v>
      </c>
      <c r="Y110">
        <v>322.39999999999998</v>
      </c>
      <c r="Z110">
        <v>323.39999999999998</v>
      </c>
      <c r="AA110">
        <v>328</v>
      </c>
      <c r="AB110">
        <v>322.3</v>
      </c>
      <c r="AC110">
        <v>321</v>
      </c>
      <c r="AD110">
        <v>315.7</v>
      </c>
      <c r="AE110">
        <v>315.2</v>
      </c>
      <c r="AF110">
        <v>312.89999999999998</v>
      </c>
      <c r="AG110">
        <v>318.10000000000002</v>
      </c>
      <c r="AH110">
        <v>316.8</v>
      </c>
      <c r="AI110">
        <v>313.7</v>
      </c>
      <c r="AJ110">
        <v>315.89999999999998</v>
      </c>
      <c r="AK110">
        <v>317</v>
      </c>
      <c r="AL110">
        <v>320.3</v>
      </c>
      <c r="AM110">
        <v>325.8</v>
      </c>
      <c r="AN110">
        <v>330</v>
      </c>
      <c r="AO110">
        <v>333.6</v>
      </c>
      <c r="AP110">
        <v>324.89999999999998</v>
      </c>
      <c r="AQ110">
        <v>329.4</v>
      </c>
      <c r="AR110">
        <v>332.8</v>
      </c>
      <c r="AS110">
        <v>325</v>
      </c>
      <c r="AT110">
        <v>322.60000000000002</v>
      </c>
      <c r="AU110">
        <v>321.3</v>
      </c>
      <c r="AV110">
        <v>321.5</v>
      </c>
      <c r="AW110">
        <v>320</v>
      </c>
      <c r="AX110">
        <v>323.10000000000002</v>
      </c>
      <c r="AY110">
        <v>321.2</v>
      </c>
      <c r="AZ110">
        <v>328.4</v>
      </c>
      <c r="BA110">
        <v>331.4</v>
      </c>
      <c r="BB110">
        <v>332.3</v>
      </c>
      <c r="BC110">
        <v>328.4</v>
      </c>
      <c r="BD110">
        <v>328.1</v>
      </c>
      <c r="BE110">
        <v>329.1</v>
      </c>
      <c r="BF110">
        <v>325.5</v>
      </c>
      <c r="BG110">
        <v>330.5</v>
      </c>
      <c r="BH110">
        <v>329.7</v>
      </c>
      <c r="BI110">
        <v>328</v>
      </c>
      <c r="BJ110">
        <v>323.5</v>
      </c>
      <c r="BK110">
        <v>313.8</v>
      </c>
      <c r="BL110">
        <v>278.8</v>
      </c>
      <c r="BM110">
        <v>270.5</v>
      </c>
      <c r="BN110">
        <v>263.7</v>
      </c>
      <c r="BO110">
        <v>262.3</v>
      </c>
      <c r="BP110">
        <v>255.7</v>
      </c>
      <c r="BQ110">
        <v>248.3</v>
      </c>
      <c r="BR110">
        <v>254.9</v>
      </c>
      <c r="BS110" s="10">
        <f t="shared" si="2"/>
        <v>-0.152593085106383</v>
      </c>
      <c r="BT110" s="11" cm="1">
        <f t="array" aca="1" ref="BT110" ca="1">_xlfn.PERCENTILE.INC((OFFSET(E110,0,1,1,COLUMNS(E110:BR110)-1) - E110:BQ110) / E110:BQ110, 0.05) * SQRT(COUNT(E110:BR110) - 1)</f>
        <v>-0.22870979517205844</v>
      </c>
      <c r="BU110" s="10" cm="1">
        <f t="array" aca="1" ref="BU110" ca="1">_xlfn.STDEV.P((E110:BQ110 - OFFSET(E110:BQ110,0,1)) / OFFSET(E110:BQ110,0,1)) * SQRT(COUNT(E110:BR110)-1)</f>
        <v>0.16640102526790479</v>
      </c>
      <c r="BV110" s="10" cm="1">
        <f t="array" ref="BV110">-(MAX(1 - (E110:BR110 / _xlfn.SCAN(E110, E110:BR110, _xlfn.LAMBDA(_xlpm.a,_xlpm.b, MAX(_xlpm.a, _xlpm.b))))))</f>
        <v>-0.2556954436450839</v>
      </c>
      <c r="BW110" s="12">
        <f t="shared" ca="1" si="3"/>
        <v>-0.95250866504298703</v>
      </c>
    </row>
    <row r="111" spans="1:75" x14ac:dyDescent="0.45">
      <c r="A111" s="2" t="s">
        <v>239</v>
      </c>
      <c r="B111" t="s">
        <v>240</v>
      </c>
      <c r="C111" t="s">
        <v>19</v>
      </c>
      <c r="D111" t="s">
        <v>8</v>
      </c>
      <c r="E111">
        <v>9.9992000000000001</v>
      </c>
      <c r="F111">
        <v>9.9443999999999999</v>
      </c>
      <c r="G111">
        <v>9.6524999999999999</v>
      </c>
      <c r="H111">
        <v>9.5429999999999993</v>
      </c>
      <c r="I111">
        <v>9.9261999999999997</v>
      </c>
      <c r="J111">
        <v>10.2364</v>
      </c>
      <c r="K111">
        <v>10.108599999999999</v>
      </c>
      <c r="L111">
        <v>9.7984000000000009</v>
      </c>
      <c r="M111">
        <v>9.7437000000000005</v>
      </c>
      <c r="N111">
        <v>9.5065000000000008</v>
      </c>
      <c r="O111">
        <v>9.8713999999999995</v>
      </c>
      <c r="P111">
        <v>10.0357</v>
      </c>
      <c r="Q111">
        <v>10.163399999999999</v>
      </c>
      <c r="R111">
        <v>10.126899999999999</v>
      </c>
      <c r="S111">
        <v>9.9809000000000001</v>
      </c>
      <c r="T111">
        <v>9.9809000000000001</v>
      </c>
      <c r="U111">
        <v>10.090400000000001</v>
      </c>
      <c r="V111">
        <v>9.9443999999999999</v>
      </c>
      <c r="W111">
        <v>10.126899999999999</v>
      </c>
      <c r="X111">
        <v>10.1816</v>
      </c>
      <c r="Y111">
        <v>10.5466</v>
      </c>
      <c r="Z111">
        <v>10.6195</v>
      </c>
      <c r="AA111">
        <v>10.6195</v>
      </c>
      <c r="AB111">
        <v>10.747299999999999</v>
      </c>
      <c r="AC111">
        <v>10.765499999999999</v>
      </c>
      <c r="AD111">
        <v>11.1487</v>
      </c>
      <c r="AE111">
        <v>11.1669</v>
      </c>
      <c r="AF111">
        <v>11.1305</v>
      </c>
      <c r="AG111">
        <v>11.276400000000001</v>
      </c>
      <c r="AH111">
        <v>11.1487</v>
      </c>
      <c r="AI111">
        <v>11.1487</v>
      </c>
      <c r="AJ111">
        <v>11.1305</v>
      </c>
      <c r="AK111">
        <v>11.1305</v>
      </c>
      <c r="AL111">
        <v>10.8932</v>
      </c>
      <c r="AM111">
        <v>10.747299999999999</v>
      </c>
      <c r="AN111">
        <v>10.5466</v>
      </c>
      <c r="AO111">
        <v>9.9809000000000001</v>
      </c>
      <c r="AP111">
        <v>10.1999</v>
      </c>
      <c r="AQ111">
        <v>10.1999</v>
      </c>
      <c r="AR111">
        <v>10.2546</v>
      </c>
      <c r="AS111">
        <v>10.2181</v>
      </c>
      <c r="AT111">
        <v>10.2729</v>
      </c>
      <c r="AU111">
        <v>10.2181</v>
      </c>
      <c r="AV111">
        <v>9.9078999999999997</v>
      </c>
      <c r="AW111">
        <v>10.0357</v>
      </c>
      <c r="AX111">
        <v>10.3094</v>
      </c>
      <c r="AY111">
        <v>10.0357</v>
      </c>
      <c r="AZ111">
        <v>10.0174</v>
      </c>
      <c r="BA111">
        <v>9.9078999999999997</v>
      </c>
      <c r="BB111">
        <v>9.8896999999999995</v>
      </c>
      <c r="BC111">
        <v>10.072100000000001</v>
      </c>
      <c r="BD111">
        <v>10.3276</v>
      </c>
      <c r="BE111">
        <v>10.0357</v>
      </c>
      <c r="BF111">
        <v>9.9443999999999999</v>
      </c>
      <c r="BG111">
        <v>9.9809000000000001</v>
      </c>
      <c r="BH111">
        <v>9.9626999999999999</v>
      </c>
      <c r="BI111">
        <v>9.8531999999999993</v>
      </c>
      <c r="BJ111">
        <v>9.8713999999999995</v>
      </c>
      <c r="BK111">
        <v>9.9443999999999999</v>
      </c>
      <c r="BL111">
        <v>9.8167000000000009</v>
      </c>
      <c r="BM111">
        <v>9.4518000000000004</v>
      </c>
      <c r="BN111">
        <v>9.3788</v>
      </c>
      <c r="BO111">
        <v>9.3239999999999998</v>
      </c>
      <c r="BP111">
        <v>9.2692999999999994</v>
      </c>
      <c r="BQ111">
        <v>8.9225999999999992</v>
      </c>
      <c r="BR111">
        <v>8.6306999999999992</v>
      </c>
      <c r="BS111" s="10">
        <f t="shared" si="2"/>
        <v>-0.13686094887591016</v>
      </c>
      <c r="BT111" s="11" cm="1">
        <f t="array" aca="1" ref="BT111" ca="1">_xlfn.PERCENTILE.INC((OFFSET(E111,0,1,1,COLUMNS(E111:BR111)-1) - E111:BQ111) / E111:BQ111, 0.05) * SQRT(COUNT(E111:BR111) - 1)</f>
        <v>-0.26048422778974678</v>
      </c>
      <c r="BU111" s="10" cm="1">
        <f t="array" aca="1" ref="BU111" ca="1">_xlfn.STDEV.P((E111:BQ111 - OFFSET(E111:BQ111,0,1)) / OFFSET(E111:BQ111,0,1)) * SQRT(COUNT(E111:BR111)-1)</f>
        <v>0.15660417012771244</v>
      </c>
      <c r="BV111" s="10" cm="1">
        <f t="array" ref="BV111">-(MAX(1 - (E111:BR111 / _xlfn.SCAN(E111, E111:BR111, _xlfn.LAMBDA(_xlpm.a,_xlpm.b, MAX(_xlpm.a, _xlpm.b))))))</f>
        <v>-0.23462275194210935</v>
      </c>
      <c r="BW111" s="12">
        <f t="shared" ca="1" si="3"/>
        <v>-0.91163780691673801</v>
      </c>
    </row>
    <row r="112" spans="1:75" x14ac:dyDescent="0.45">
      <c r="A112" s="2" t="s">
        <v>241</v>
      </c>
      <c r="B112" t="s">
        <v>242</v>
      </c>
      <c r="C112" t="s">
        <v>37</v>
      </c>
      <c r="D112" t="s">
        <v>8</v>
      </c>
      <c r="E112">
        <v>16.165700000000001</v>
      </c>
      <c r="F112">
        <v>16.283999999999999</v>
      </c>
      <c r="G112">
        <v>15.6334</v>
      </c>
      <c r="H112">
        <v>16.1066</v>
      </c>
      <c r="I112">
        <v>16.545200000000001</v>
      </c>
      <c r="J112">
        <v>16.766999999999999</v>
      </c>
      <c r="K112">
        <v>16.525500000000001</v>
      </c>
      <c r="L112">
        <v>16.7818</v>
      </c>
      <c r="M112">
        <v>16.599399999999999</v>
      </c>
      <c r="N112">
        <v>15.924200000000001</v>
      </c>
      <c r="O112">
        <v>15.9932</v>
      </c>
      <c r="P112">
        <v>16.146000000000001</v>
      </c>
      <c r="Q112">
        <v>16.6586</v>
      </c>
      <c r="R112">
        <v>16.525500000000001</v>
      </c>
      <c r="S112">
        <v>16.007999999999999</v>
      </c>
      <c r="T112">
        <v>16.0868</v>
      </c>
      <c r="U112">
        <v>16.126300000000001</v>
      </c>
      <c r="V112">
        <v>15.7369</v>
      </c>
      <c r="W112">
        <v>15.840400000000001</v>
      </c>
      <c r="X112">
        <v>16.624099999999999</v>
      </c>
      <c r="Y112">
        <v>16.791599999999999</v>
      </c>
      <c r="Z112">
        <v>16.8261</v>
      </c>
      <c r="AA112">
        <v>16.520600000000002</v>
      </c>
      <c r="AB112">
        <v>16.919799999999999</v>
      </c>
      <c r="AC112">
        <v>17.0381</v>
      </c>
      <c r="AD112">
        <v>16.668399999999998</v>
      </c>
      <c r="AE112">
        <v>16.712800000000001</v>
      </c>
      <c r="AF112">
        <v>16.5945</v>
      </c>
      <c r="AG112">
        <v>16.905000000000001</v>
      </c>
      <c r="AH112">
        <v>16.9543</v>
      </c>
      <c r="AI112">
        <v>17.028199999999998</v>
      </c>
      <c r="AJ112">
        <v>17.028199999999998</v>
      </c>
      <c r="AK112">
        <v>17.111999999999998</v>
      </c>
      <c r="AL112">
        <v>16.8064</v>
      </c>
      <c r="AM112">
        <v>16.9099</v>
      </c>
      <c r="AN112">
        <v>16.3431</v>
      </c>
      <c r="AO112">
        <v>16.096699999999998</v>
      </c>
      <c r="AP112">
        <v>16.313600000000001</v>
      </c>
      <c r="AQ112">
        <v>16.2988</v>
      </c>
      <c r="AR112">
        <v>16.1953</v>
      </c>
      <c r="AS112">
        <v>15.741899999999999</v>
      </c>
      <c r="AT112">
        <v>15.722099999999999</v>
      </c>
      <c r="AU112">
        <v>15.943899999999999</v>
      </c>
      <c r="AV112">
        <v>15.7073</v>
      </c>
      <c r="AW112">
        <v>15.3673</v>
      </c>
      <c r="AX112">
        <v>15.934100000000001</v>
      </c>
      <c r="AY112">
        <v>15.6975</v>
      </c>
      <c r="AZ112">
        <v>15.776400000000001</v>
      </c>
      <c r="BA112">
        <v>15.805899999999999</v>
      </c>
      <c r="BB112">
        <v>15.741899999999999</v>
      </c>
      <c r="BC112">
        <v>16.165700000000001</v>
      </c>
      <c r="BD112">
        <v>16.564900000000002</v>
      </c>
      <c r="BE112">
        <v>16.461400000000001</v>
      </c>
      <c r="BF112">
        <v>16.451599999999999</v>
      </c>
      <c r="BG112">
        <v>16.269200000000001</v>
      </c>
      <c r="BH112">
        <v>16.091799999999999</v>
      </c>
      <c r="BI112">
        <v>16.200199999999999</v>
      </c>
      <c r="BJ112">
        <v>15.6334</v>
      </c>
      <c r="BK112">
        <v>15.7517</v>
      </c>
      <c r="BL112">
        <v>15.352499999999999</v>
      </c>
      <c r="BM112">
        <v>14.904</v>
      </c>
      <c r="BN112">
        <v>14.908899999999999</v>
      </c>
      <c r="BO112">
        <v>14.6526</v>
      </c>
      <c r="BP112">
        <v>14.5097</v>
      </c>
      <c r="BQ112">
        <v>14.0366</v>
      </c>
      <c r="BR112">
        <v>14.494899999999999</v>
      </c>
      <c r="BS112" s="10">
        <f t="shared" si="2"/>
        <v>-0.10335463357602835</v>
      </c>
      <c r="BT112" s="11" cm="1">
        <f t="array" aca="1" ref="BT112" ca="1">_xlfn.PERCENTILE.INC((OFFSET(E112,0,1,1,COLUMNS(E112:BR112)-1) - E112:BQ112) / E112:BQ112, 0.05) * SQRT(COUNT(E112:BR112) - 1)</f>
        <v>-0.2687651642409058</v>
      </c>
      <c r="BU112" s="10" cm="1">
        <f t="array" aca="1" ref="BU112" ca="1">_xlfn.STDEV.P((E112:BQ112 - OFFSET(E112:BQ112,0,1)) / OFFSET(E112:BQ112,0,1)) * SQRT(COUNT(E112:BR112)-1)</f>
        <v>0.15848604339764141</v>
      </c>
      <c r="BV112" s="10" cm="1">
        <f t="array" ref="BV112">-(MAX(1 - (E112:BR112 / _xlfn.SCAN(E112, E112:BR112, _xlfn.LAMBDA(_xlpm.a,_xlpm.b, MAX(_xlpm.a, _xlpm.b))))))</f>
        <v>-0.17972183263207098</v>
      </c>
      <c r="BW112" s="12">
        <f t="shared" ca="1" si="3"/>
        <v>-0.68939803510160502</v>
      </c>
    </row>
    <row r="113" spans="1:75" x14ac:dyDescent="0.45">
      <c r="A113" s="2" t="s">
        <v>243</v>
      </c>
      <c r="B113" t="s">
        <v>244</v>
      </c>
      <c r="C113" t="s">
        <v>80</v>
      </c>
      <c r="D113" t="s">
        <v>29</v>
      </c>
      <c r="E113">
        <v>10754</v>
      </c>
      <c r="F113">
        <v>10808</v>
      </c>
      <c r="G113">
        <v>10800</v>
      </c>
      <c r="H113">
        <v>10978</v>
      </c>
      <c r="I113">
        <v>11004</v>
      </c>
      <c r="J113">
        <v>11044</v>
      </c>
      <c r="K113">
        <v>11154</v>
      </c>
      <c r="L113">
        <v>11164</v>
      </c>
      <c r="M113">
        <v>10980</v>
      </c>
      <c r="N113">
        <v>10776</v>
      </c>
      <c r="O113">
        <v>11110</v>
      </c>
      <c r="P113">
        <v>11096</v>
      </c>
      <c r="Q113">
        <v>11232</v>
      </c>
      <c r="R113">
        <v>10918</v>
      </c>
      <c r="S113">
        <v>10794</v>
      </c>
      <c r="T113">
        <v>10766</v>
      </c>
      <c r="U113">
        <v>10810</v>
      </c>
      <c r="V113">
        <v>11020</v>
      </c>
      <c r="W113">
        <v>10962</v>
      </c>
      <c r="X113">
        <v>10870</v>
      </c>
      <c r="Y113">
        <v>10844</v>
      </c>
      <c r="Z113">
        <v>10708</v>
      </c>
      <c r="AA113">
        <v>10780</v>
      </c>
      <c r="AB113">
        <v>10662</v>
      </c>
      <c r="AC113">
        <v>10720</v>
      </c>
      <c r="AD113">
        <v>10866</v>
      </c>
      <c r="AE113">
        <v>10714</v>
      </c>
      <c r="AF113">
        <v>10842</v>
      </c>
      <c r="AG113">
        <v>10818</v>
      </c>
      <c r="AH113">
        <v>10506</v>
      </c>
      <c r="AI113">
        <v>10712</v>
      </c>
      <c r="AJ113">
        <v>10962</v>
      </c>
      <c r="AK113">
        <v>10968</v>
      </c>
      <c r="AL113">
        <v>11002</v>
      </c>
      <c r="AM113">
        <v>11014</v>
      </c>
      <c r="AN113">
        <v>11250</v>
      </c>
      <c r="AO113">
        <v>11440</v>
      </c>
      <c r="AP113">
        <v>11198</v>
      </c>
      <c r="AQ113">
        <v>11350</v>
      </c>
      <c r="AR113">
        <v>11422</v>
      </c>
      <c r="AS113">
        <v>11364</v>
      </c>
      <c r="AT113">
        <v>11364</v>
      </c>
      <c r="AU113">
        <v>10970</v>
      </c>
      <c r="AV113">
        <v>10644</v>
      </c>
      <c r="AW113">
        <v>10576</v>
      </c>
      <c r="AX113">
        <v>10618</v>
      </c>
      <c r="AY113">
        <v>10648</v>
      </c>
      <c r="AZ113">
        <v>10514</v>
      </c>
      <c r="BA113">
        <v>10400</v>
      </c>
      <c r="BB113">
        <v>10512</v>
      </c>
      <c r="BC113">
        <v>10500</v>
      </c>
      <c r="BD113">
        <v>10622</v>
      </c>
      <c r="BE113">
        <v>10328</v>
      </c>
      <c r="BF113">
        <v>10152</v>
      </c>
      <c r="BG113">
        <v>10130</v>
      </c>
      <c r="BH113">
        <v>10122</v>
      </c>
      <c r="BI113">
        <v>10122</v>
      </c>
      <c r="BJ113">
        <v>10076</v>
      </c>
      <c r="BK113">
        <v>10090</v>
      </c>
      <c r="BL113">
        <v>9934</v>
      </c>
      <c r="BM113">
        <v>10016</v>
      </c>
      <c r="BN113">
        <v>9933</v>
      </c>
      <c r="BO113">
        <v>9923</v>
      </c>
      <c r="BP113">
        <v>10076</v>
      </c>
      <c r="BQ113">
        <v>9933</v>
      </c>
      <c r="BR113">
        <v>9944</v>
      </c>
      <c r="BS113" s="10">
        <f t="shared" si="2"/>
        <v>-7.5320810861074949E-2</v>
      </c>
      <c r="BT113" s="11" cm="1">
        <f t="array" aca="1" ref="BT113" ca="1">_xlfn.PERCENTILE.INC((OFFSET(E113,0,1,1,COLUMNS(E113:BR113)-1) - E113:BQ113) / E113:BQ113, 0.05) * SQRT(COUNT(E113:BR113) - 1)</f>
        <v>-0.22493983737580539</v>
      </c>
      <c r="BU113" s="10" cm="1">
        <f t="array" aca="1" ref="BU113" ca="1">_xlfn.STDEV.P((E113:BQ113 - OFFSET(E113:BQ113,0,1)) / OFFSET(E113:BQ113,0,1)) * SQRT(COUNT(E113:BR113)-1)</f>
        <v>0.11098220918197685</v>
      </c>
      <c r="BV113" s="10" cm="1">
        <f t="array" ref="BV113">-(MAX(1 - (E113:BR113 / _xlfn.SCAN(E113, E113:BR113, _xlfn.LAMBDA(_xlpm.a,_xlpm.b, MAX(_xlpm.a, _xlpm.b))))))</f>
        <v>-0.13260489510489515</v>
      </c>
      <c r="BW113" s="12">
        <f t="shared" ca="1" si="3"/>
        <v>-0.73188436951387648</v>
      </c>
    </row>
    <row r="114" spans="1:75" x14ac:dyDescent="0.45">
      <c r="A114" s="2" t="s">
        <v>245</v>
      </c>
      <c r="B114" t="s">
        <v>246</v>
      </c>
      <c r="C114" t="s">
        <v>37</v>
      </c>
      <c r="D114" t="s">
        <v>58</v>
      </c>
      <c r="E114">
        <v>7.54</v>
      </c>
      <c r="F114">
        <v>7.9</v>
      </c>
      <c r="G114">
        <v>7.74</v>
      </c>
      <c r="H114">
        <v>7.76</v>
      </c>
      <c r="I114">
        <v>8.07</v>
      </c>
      <c r="J114">
        <v>8.35</v>
      </c>
      <c r="K114">
        <v>8.33</v>
      </c>
      <c r="L114">
        <v>8.58</v>
      </c>
      <c r="M114">
        <v>8.59</v>
      </c>
      <c r="N114">
        <v>8.5399999999999991</v>
      </c>
      <c r="O114">
        <v>8.5</v>
      </c>
      <c r="P114">
        <v>8.92</v>
      </c>
      <c r="Q114">
        <v>9.1</v>
      </c>
      <c r="R114">
        <v>9.01</v>
      </c>
      <c r="S114">
        <v>9</v>
      </c>
      <c r="T114">
        <v>9.11</v>
      </c>
      <c r="U114">
        <v>9.26</v>
      </c>
      <c r="V114">
        <v>9.1999999999999993</v>
      </c>
      <c r="W114">
        <v>9.16</v>
      </c>
      <c r="X114">
        <v>9.16</v>
      </c>
      <c r="Y114">
        <v>9.23</v>
      </c>
      <c r="Z114">
        <v>8.91</v>
      </c>
      <c r="AA114">
        <v>9.08</v>
      </c>
      <c r="AB114">
        <v>9.1199999999999992</v>
      </c>
      <c r="AC114">
        <v>9.1</v>
      </c>
      <c r="AD114">
        <v>9.23</v>
      </c>
      <c r="AE114">
        <v>9.26</v>
      </c>
      <c r="AF114">
        <v>9.1300000000000008</v>
      </c>
      <c r="AG114">
        <v>9.24</v>
      </c>
      <c r="AH114">
        <v>9.3800000000000008</v>
      </c>
      <c r="AI114">
        <v>9.42</v>
      </c>
      <c r="AJ114">
        <v>9.2899999999999991</v>
      </c>
      <c r="AK114">
        <v>9.5</v>
      </c>
      <c r="AL114">
        <v>9.6199999999999992</v>
      </c>
      <c r="AM114">
        <v>9.68</v>
      </c>
      <c r="AN114">
        <v>9.6</v>
      </c>
      <c r="AO114">
        <v>9.24</v>
      </c>
      <c r="AP114">
        <v>8.92</v>
      </c>
      <c r="AQ114">
        <v>8.75</v>
      </c>
      <c r="AR114">
        <v>8.91</v>
      </c>
      <c r="AS114">
        <v>8.91</v>
      </c>
      <c r="AT114">
        <v>8.7200000000000006</v>
      </c>
      <c r="AU114">
        <v>8.9</v>
      </c>
      <c r="AV114">
        <v>9.01</v>
      </c>
      <c r="AW114">
        <v>9.01</v>
      </c>
      <c r="AX114">
        <v>9</v>
      </c>
      <c r="AY114">
        <v>8.9</v>
      </c>
      <c r="AZ114">
        <v>8.7200000000000006</v>
      </c>
      <c r="BA114">
        <v>8.76</v>
      </c>
      <c r="BB114">
        <v>8.8800000000000008</v>
      </c>
      <c r="BC114">
        <v>9.1300000000000008</v>
      </c>
      <c r="BD114">
        <v>9.24</v>
      </c>
      <c r="BE114">
        <v>9.09</v>
      </c>
      <c r="BF114">
        <v>8.99</v>
      </c>
      <c r="BG114">
        <v>9.0500000000000007</v>
      </c>
      <c r="BH114">
        <v>8.74</v>
      </c>
      <c r="BI114">
        <v>8.5500000000000007</v>
      </c>
      <c r="BJ114">
        <v>8.3000000000000007</v>
      </c>
      <c r="BK114">
        <v>8.39</v>
      </c>
      <c r="BL114">
        <v>8.23</v>
      </c>
      <c r="BM114">
        <v>8.1199999999999992</v>
      </c>
      <c r="BN114">
        <v>7.81</v>
      </c>
      <c r="BO114">
        <v>7.79</v>
      </c>
      <c r="BP114">
        <v>7.4</v>
      </c>
      <c r="BQ114">
        <v>7.26</v>
      </c>
      <c r="BR114">
        <v>7.48</v>
      </c>
      <c r="BS114" s="10">
        <f t="shared" si="2"/>
        <v>-7.9575596816975607E-3</v>
      </c>
      <c r="BT114" s="11" cm="1">
        <f t="array" aca="1" ref="BT114" ca="1">_xlfn.PERCENTILE.INC((OFFSET(E114,0,1,1,COLUMNS(E114:BR114)-1) - E114:BQ114) / E114:BQ114, 0.05) * SQRT(COUNT(E114:BR114) - 1)</f>
        <v>-0.27945439378942954</v>
      </c>
      <c r="BU114" s="10" cm="1">
        <f t="array" aca="1" ref="BU114" ca="1">_xlfn.STDEV.P((E114:BQ114 - OFFSET(E114:BQ114,0,1)) / OFFSET(E114:BQ114,0,1)) * SQRT(COUNT(E114:BR114)-1)</f>
        <v>0.16798016503623842</v>
      </c>
      <c r="BV114" s="10" cm="1">
        <f t="array" ref="BV114">-(MAX(1 - (E114:BR114 / _xlfn.SCAN(E114, E114:BR114, _xlfn.LAMBDA(_xlpm.a,_xlpm.b, MAX(_xlpm.a, _xlpm.b))))))</f>
        <v>-0.25</v>
      </c>
      <c r="BW114" s="12">
        <f t="shared" ca="1" si="3"/>
        <v>-8.2526963895054206E-2</v>
      </c>
    </row>
    <row r="115" spans="1:75" x14ac:dyDescent="0.45">
      <c r="A115" s="2" t="s">
        <v>247</v>
      </c>
      <c r="B115" t="s">
        <v>248</v>
      </c>
      <c r="C115" t="s">
        <v>25</v>
      </c>
      <c r="D115" t="s">
        <v>8</v>
      </c>
      <c r="E115">
        <v>8.07</v>
      </c>
      <c r="F115">
        <v>8.0050000000000008</v>
      </c>
      <c r="G115">
        <v>7.66</v>
      </c>
      <c r="H115">
        <v>7.9749999999999996</v>
      </c>
      <c r="I115">
        <v>8.02</v>
      </c>
      <c r="J115">
        <v>8.3350000000000009</v>
      </c>
      <c r="K115">
        <v>8.2799999999999994</v>
      </c>
      <c r="L115">
        <v>8.375</v>
      </c>
      <c r="M115">
        <v>8.4600000000000009</v>
      </c>
      <c r="N115">
        <v>8.17</v>
      </c>
      <c r="O115">
        <v>8.27</v>
      </c>
      <c r="P115">
        <v>8.32</v>
      </c>
      <c r="Q115">
        <v>8.52</v>
      </c>
      <c r="R115">
        <v>8.16</v>
      </c>
      <c r="S115">
        <v>8.09</v>
      </c>
      <c r="T115">
        <v>7.99</v>
      </c>
      <c r="U115">
        <v>8.02</v>
      </c>
      <c r="V115">
        <v>7.8550000000000004</v>
      </c>
      <c r="W115">
        <v>7.9249999999999998</v>
      </c>
      <c r="X115">
        <v>7.88</v>
      </c>
      <c r="Y115">
        <v>7.9050000000000002</v>
      </c>
      <c r="Z115">
        <v>7.98</v>
      </c>
      <c r="AA115">
        <v>7.9649999999999999</v>
      </c>
      <c r="AB115">
        <v>7.9850000000000003</v>
      </c>
      <c r="AC115">
        <v>7.98</v>
      </c>
      <c r="AD115">
        <v>7.99</v>
      </c>
      <c r="AE115">
        <v>8.0050000000000008</v>
      </c>
      <c r="AF115">
        <v>7.96</v>
      </c>
      <c r="AG115">
        <v>8.18</v>
      </c>
      <c r="AH115">
        <v>8.375</v>
      </c>
      <c r="AI115">
        <v>8.4350000000000005</v>
      </c>
      <c r="AJ115">
        <v>8.5350000000000001</v>
      </c>
      <c r="AK115">
        <v>8.52</v>
      </c>
      <c r="AL115">
        <v>8.3800000000000008</v>
      </c>
      <c r="AM115">
        <v>8.3800000000000008</v>
      </c>
      <c r="AN115">
        <v>8.2650000000000006</v>
      </c>
      <c r="AO115">
        <v>8.1300000000000008</v>
      </c>
      <c r="AP115">
        <v>8.1950000000000003</v>
      </c>
      <c r="AQ115">
        <v>8.24</v>
      </c>
      <c r="AR115">
        <v>8.2249999999999996</v>
      </c>
      <c r="AS115">
        <v>8.0150000000000006</v>
      </c>
      <c r="AT115">
        <v>7.95</v>
      </c>
      <c r="AU115">
        <v>7.97</v>
      </c>
      <c r="AV115">
        <v>7.94</v>
      </c>
      <c r="AW115">
        <v>7.8</v>
      </c>
      <c r="AX115">
        <v>7.91</v>
      </c>
      <c r="AY115">
        <v>7.82</v>
      </c>
      <c r="AZ115">
        <v>7.88</v>
      </c>
      <c r="BA115">
        <v>7.875</v>
      </c>
      <c r="BB115">
        <v>7.9649999999999999</v>
      </c>
      <c r="BC115">
        <v>8.0500000000000007</v>
      </c>
      <c r="BD115">
        <v>8.3049999999999997</v>
      </c>
      <c r="BE115">
        <v>8.2799999999999994</v>
      </c>
      <c r="BF115">
        <v>8.3000000000000007</v>
      </c>
      <c r="BG115">
        <v>8.4</v>
      </c>
      <c r="BH115">
        <v>8.4849999999999994</v>
      </c>
      <c r="BI115">
        <v>8.27</v>
      </c>
      <c r="BJ115">
        <v>8.35</v>
      </c>
      <c r="BK115">
        <v>7.9050000000000002</v>
      </c>
      <c r="BL115">
        <v>7.78</v>
      </c>
      <c r="BM115">
        <v>7.61</v>
      </c>
      <c r="BN115">
        <v>7.4749999999999996</v>
      </c>
      <c r="BO115">
        <v>7.415</v>
      </c>
      <c r="BP115">
        <v>7.2850000000000001</v>
      </c>
      <c r="BQ115">
        <v>7.18</v>
      </c>
      <c r="BR115">
        <v>7.16</v>
      </c>
      <c r="BS115" s="10">
        <f t="shared" si="2"/>
        <v>-0.11276332094175961</v>
      </c>
      <c r="BT115" s="11" cm="1">
        <f t="array" aca="1" ref="BT115" ca="1">_xlfn.PERCENTILE.INC((OFFSET(E115,0,1,1,COLUMNS(E115:BR115)-1) - E115:BQ115) / E115:BQ115, 0.05) * SQRT(COUNT(E115:BR115) - 1)</f>
        <v>-0.26226162320706436</v>
      </c>
      <c r="BU115" s="10" cm="1">
        <f t="array" aca="1" ref="BU115" ca="1">_xlfn.STDEV.P((E115:BQ115 - OFFSET(E115:BQ115,0,1)) / OFFSET(E115:BQ115,0,1)) * SQRT(COUNT(E115:BR115)-1)</f>
        <v>0.14441594784754005</v>
      </c>
      <c r="BV115" s="10" cm="1">
        <f t="array" ref="BV115">-(MAX(1 - (E115:BR115 / _xlfn.SCAN(E115, E115:BR115, _xlfn.LAMBDA(_xlpm.a,_xlpm.b, MAX(_xlpm.a, _xlpm.b))))))</f>
        <v>-0.16110134739308724</v>
      </c>
      <c r="BW115" s="12">
        <f t="shared" ca="1" si="3"/>
        <v>-0.82171433310378894</v>
      </c>
    </row>
    <row r="116" spans="1:75" x14ac:dyDescent="0.45">
      <c r="A116" s="2" t="s">
        <v>249</v>
      </c>
      <c r="B116" t="s">
        <v>250</v>
      </c>
      <c r="C116" t="s">
        <v>22</v>
      </c>
      <c r="D116" t="s">
        <v>29</v>
      </c>
      <c r="E116">
        <v>318</v>
      </c>
      <c r="F116">
        <v>317.8</v>
      </c>
      <c r="G116">
        <v>305.2</v>
      </c>
      <c r="H116">
        <v>308.60000000000002</v>
      </c>
      <c r="I116">
        <v>312.8</v>
      </c>
      <c r="J116">
        <v>313</v>
      </c>
      <c r="K116">
        <v>313.2</v>
      </c>
      <c r="L116">
        <v>317.60000000000002</v>
      </c>
      <c r="M116">
        <v>312.8</v>
      </c>
      <c r="N116">
        <v>307.2</v>
      </c>
      <c r="O116">
        <v>314.8</v>
      </c>
      <c r="P116">
        <v>319.2</v>
      </c>
      <c r="Q116">
        <v>331</v>
      </c>
      <c r="R116">
        <v>329.2</v>
      </c>
      <c r="S116">
        <v>330.2</v>
      </c>
      <c r="T116">
        <v>332</v>
      </c>
      <c r="U116">
        <v>332.8</v>
      </c>
      <c r="V116">
        <v>339.6</v>
      </c>
      <c r="W116">
        <v>343.6</v>
      </c>
      <c r="X116">
        <v>346</v>
      </c>
      <c r="Y116">
        <v>342.4</v>
      </c>
      <c r="Z116">
        <v>351.4</v>
      </c>
      <c r="AA116">
        <v>360.6</v>
      </c>
      <c r="AB116">
        <v>353.6</v>
      </c>
      <c r="AC116">
        <v>338.8</v>
      </c>
      <c r="AD116">
        <v>334.6</v>
      </c>
      <c r="AE116">
        <v>340.2</v>
      </c>
      <c r="AF116">
        <v>344.4</v>
      </c>
      <c r="AG116">
        <v>346.2</v>
      </c>
      <c r="AH116">
        <v>340.2</v>
      </c>
      <c r="AI116">
        <v>329.6</v>
      </c>
      <c r="AJ116">
        <v>331</v>
      </c>
      <c r="AK116">
        <v>335.8</v>
      </c>
      <c r="AL116">
        <v>335.4</v>
      </c>
      <c r="AM116">
        <v>340.8</v>
      </c>
      <c r="AN116">
        <v>343.6</v>
      </c>
      <c r="AO116">
        <v>334.8</v>
      </c>
      <c r="AP116">
        <v>333.2</v>
      </c>
      <c r="AQ116">
        <v>328.2</v>
      </c>
      <c r="AR116">
        <v>322.60000000000002</v>
      </c>
      <c r="AS116">
        <v>321.2</v>
      </c>
      <c r="AT116">
        <v>321.2</v>
      </c>
      <c r="AU116">
        <v>326.8</v>
      </c>
      <c r="AV116">
        <v>329</v>
      </c>
      <c r="AW116">
        <v>316.39999999999998</v>
      </c>
      <c r="AX116">
        <v>320.60000000000002</v>
      </c>
      <c r="AY116">
        <v>320.2</v>
      </c>
      <c r="AZ116">
        <v>325</v>
      </c>
      <c r="BA116">
        <v>320.2</v>
      </c>
      <c r="BB116">
        <v>323</v>
      </c>
      <c r="BC116">
        <v>320.39999999999998</v>
      </c>
      <c r="BD116">
        <v>324.60000000000002</v>
      </c>
      <c r="BE116">
        <v>324</v>
      </c>
      <c r="BF116">
        <v>318.60000000000002</v>
      </c>
      <c r="BG116">
        <v>321.8</v>
      </c>
      <c r="BH116">
        <v>320.60000000000002</v>
      </c>
      <c r="BI116">
        <v>320.60000000000002</v>
      </c>
      <c r="BJ116">
        <v>314.8</v>
      </c>
      <c r="BK116">
        <v>321.8</v>
      </c>
      <c r="BL116">
        <v>322.8</v>
      </c>
      <c r="BM116">
        <v>306</v>
      </c>
      <c r="BN116">
        <v>304.2</v>
      </c>
      <c r="BO116">
        <v>295.60000000000002</v>
      </c>
      <c r="BP116">
        <v>290.8</v>
      </c>
      <c r="BQ116">
        <v>277.8</v>
      </c>
      <c r="BR116">
        <v>278.60000000000002</v>
      </c>
      <c r="BS116" s="10">
        <f t="shared" si="2"/>
        <v>-0.12389937106918232</v>
      </c>
      <c r="BT116" s="11" cm="1">
        <f t="array" aca="1" ref="BT116" ca="1">_xlfn.PERCENTILE.INC((OFFSET(E116,0,1,1,COLUMNS(E116:BR116)-1) - E116:BQ116) / E116:BQ116, 0.05) * SQRT(COUNT(E116:BR116) - 1)</f>
        <v>-0.31747265209627828</v>
      </c>
      <c r="BU116" s="10" cm="1">
        <f t="array" aca="1" ref="BU116" ca="1">_xlfn.STDEV.P((E116:BQ116 - OFFSET(E116:BQ116,0,1)) / OFFSET(E116:BQ116,0,1)) * SQRT(COUNT(E116:BR116)-1)</f>
        <v>0.15187743336887327</v>
      </c>
      <c r="BV116" s="10" cm="1">
        <f t="array" ref="BV116">-(MAX(1 - (E116:BR116 / _xlfn.SCAN(E116, E116:BR116, _xlfn.LAMBDA(_xlpm.a,_xlpm.b, MAX(_xlpm.a, _xlpm.b))))))</f>
        <v>-0.2296173044925125</v>
      </c>
      <c r="BW116" s="12">
        <f t="shared" ca="1" si="3"/>
        <v>-0.854667487613197</v>
      </c>
    </row>
    <row r="117" spans="1:75" x14ac:dyDescent="0.45">
      <c r="A117" s="2" t="s">
        <v>251</v>
      </c>
      <c r="B117" t="s">
        <v>252</v>
      </c>
      <c r="C117" t="s">
        <v>19</v>
      </c>
      <c r="D117" t="s">
        <v>8</v>
      </c>
      <c r="E117">
        <v>13.65</v>
      </c>
      <c r="F117">
        <v>13.94</v>
      </c>
      <c r="G117">
        <v>13.5</v>
      </c>
      <c r="H117">
        <v>13.32</v>
      </c>
      <c r="I117">
        <v>14.05</v>
      </c>
      <c r="J117">
        <v>13.95</v>
      </c>
      <c r="K117">
        <v>13.72</v>
      </c>
      <c r="L117">
        <v>14.16</v>
      </c>
      <c r="M117">
        <v>14.68</v>
      </c>
      <c r="N117">
        <v>14.5</v>
      </c>
      <c r="O117">
        <v>14.52</v>
      </c>
      <c r="P117">
        <v>14.8</v>
      </c>
      <c r="Q117">
        <v>14.9</v>
      </c>
      <c r="R117">
        <v>14.95</v>
      </c>
      <c r="S117">
        <v>15.03</v>
      </c>
      <c r="T117">
        <v>14.94</v>
      </c>
      <c r="U117">
        <v>14.8</v>
      </c>
      <c r="V117">
        <v>14.85</v>
      </c>
      <c r="W117">
        <v>15.11</v>
      </c>
      <c r="X117">
        <v>14.83</v>
      </c>
      <c r="Y117">
        <v>15.15</v>
      </c>
      <c r="Z117">
        <v>14.78</v>
      </c>
      <c r="AA117">
        <v>15.04</v>
      </c>
      <c r="AB117">
        <v>15.09</v>
      </c>
      <c r="AC117">
        <v>15.01</v>
      </c>
      <c r="AD117">
        <v>15</v>
      </c>
      <c r="AE117">
        <v>15.1</v>
      </c>
      <c r="AF117">
        <v>15</v>
      </c>
      <c r="AG117">
        <v>15.04</v>
      </c>
      <c r="AH117">
        <v>15.1</v>
      </c>
      <c r="AI117">
        <v>15.22</v>
      </c>
      <c r="AJ117">
        <v>15.22</v>
      </c>
      <c r="AK117">
        <v>15.25</v>
      </c>
      <c r="AL117">
        <v>15.22</v>
      </c>
      <c r="AM117">
        <v>15.25</v>
      </c>
      <c r="AN117">
        <v>15.24</v>
      </c>
      <c r="AO117">
        <v>15.08</v>
      </c>
      <c r="AP117">
        <v>15.29</v>
      </c>
      <c r="AQ117">
        <v>15</v>
      </c>
      <c r="AR117">
        <v>15.01</v>
      </c>
      <c r="AS117">
        <v>15.06</v>
      </c>
      <c r="AT117">
        <v>14.5</v>
      </c>
      <c r="AU117">
        <v>14.4</v>
      </c>
      <c r="AV117">
        <v>14.24</v>
      </c>
      <c r="AW117">
        <v>13.8</v>
      </c>
      <c r="AX117">
        <v>13.75</v>
      </c>
      <c r="AY117">
        <v>13.74</v>
      </c>
      <c r="AZ117">
        <v>14.04</v>
      </c>
      <c r="BA117">
        <v>14.05</v>
      </c>
      <c r="BB117">
        <v>13.6</v>
      </c>
      <c r="BC117">
        <v>13.6</v>
      </c>
      <c r="BD117">
        <v>13.9</v>
      </c>
      <c r="BE117">
        <v>13.74</v>
      </c>
      <c r="BF117">
        <v>13.52</v>
      </c>
      <c r="BG117">
        <v>13.81</v>
      </c>
      <c r="BH117">
        <v>14.11</v>
      </c>
      <c r="BI117">
        <v>14.18</v>
      </c>
      <c r="BJ117">
        <v>14.6</v>
      </c>
      <c r="BK117">
        <v>14.57</v>
      </c>
      <c r="BL117">
        <v>14.03</v>
      </c>
      <c r="BM117">
        <v>13.6</v>
      </c>
      <c r="BN117">
        <v>13.5</v>
      </c>
      <c r="BO117">
        <v>13.42</v>
      </c>
      <c r="BP117">
        <v>13.7</v>
      </c>
      <c r="BQ117">
        <v>13.96</v>
      </c>
      <c r="BR117">
        <v>13.65</v>
      </c>
      <c r="BS117" s="10">
        <f t="shared" si="2"/>
        <v>0</v>
      </c>
      <c r="BT117" s="11" cm="1">
        <f t="array" aca="1" ref="BT117" ca="1">_xlfn.PERCENTILE.INC((OFFSET(E117,0,1,1,COLUMNS(E117:BR117)-1) - E117:BQ117) / E117:BQ117, 0.05) * SQRT(COUNT(E117:BR117) - 1)</f>
        <v>-0.2534036245989244</v>
      </c>
      <c r="BU117" s="10" cm="1">
        <f t="array" aca="1" ref="BU117" ca="1">_xlfn.STDEV.P((E117:BQ117 - OFFSET(E117:BQ117,0,1)) / OFFSET(E117:BQ117,0,1)) * SQRT(COUNT(E117:BR117)-1)</f>
        <v>0.14599730075032455</v>
      </c>
      <c r="BV117" s="10" cm="1">
        <f t="array" ref="BV117">-(MAX(1 - (E117:BR117 / _xlfn.SCAN(E117, E117:BR117, _xlfn.LAMBDA(_xlpm.a,_xlpm.b, MAX(_xlpm.a, _xlpm.b))))))</f>
        <v>-0.1223021582733812</v>
      </c>
      <c r="BW117" s="12">
        <f t="shared" ca="1" si="3"/>
        <v>-4.044823639193347E-2</v>
      </c>
    </row>
    <row r="118" spans="1:75" x14ac:dyDescent="0.45">
      <c r="A118" s="2" t="s">
        <v>253</v>
      </c>
      <c r="B118" t="s">
        <v>254</v>
      </c>
      <c r="C118" t="s">
        <v>37</v>
      </c>
      <c r="D118" t="s">
        <v>34</v>
      </c>
      <c r="E118">
        <v>43.65</v>
      </c>
      <c r="F118">
        <v>44.25</v>
      </c>
      <c r="G118">
        <v>42.59</v>
      </c>
      <c r="H118">
        <v>42.11</v>
      </c>
      <c r="I118">
        <v>43.09</v>
      </c>
      <c r="J118">
        <v>44.19</v>
      </c>
      <c r="K118">
        <v>43.31</v>
      </c>
      <c r="L118">
        <v>44.46</v>
      </c>
      <c r="M118">
        <v>43.54</v>
      </c>
      <c r="N118">
        <v>42.57</v>
      </c>
      <c r="O118">
        <v>43.06</v>
      </c>
      <c r="P118">
        <v>44.29</v>
      </c>
      <c r="Q118">
        <v>44.85</v>
      </c>
      <c r="R118">
        <v>44.68</v>
      </c>
      <c r="S118">
        <v>45.34</v>
      </c>
      <c r="T118">
        <v>45.35</v>
      </c>
      <c r="U118">
        <v>46.34</v>
      </c>
      <c r="V118">
        <v>47.77</v>
      </c>
      <c r="W118">
        <v>47.62</v>
      </c>
      <c r="X118">
        <v>48.01</v>
      </c>
      <c r="Y118">
        <v>49</v>
      </c>
      <c r="Z118">
        <v>49</v>
      </c>
      <c r="AA118">
        <v>49.03</v>
      </c>
      <c r="AB118">
        <v>49.93</v>
      </c>
      <c r="AC118">
        <v>51</v>
      </c>
      <c r="AD118">
        <v>50.24</v>
      </c>
      <c r="AE118">
        <v>50.18</v>
      </c>
      <c r="AF118">
        <v>49.82</v>
      </c>
      <c r="AG118">
        <v>51.2</v>
      </c>
      <c r="AH118">
        <v>51.54</v>
      </c>
      <c r="AI118">
        <v>51.64</v>
      </c>
      <c r="AJ118">
        <v>51.12</v>
      </c>
      <c r="AK118">
        <v>51.08</v>
      </c>
      <c r="AL118">
        <v>48.99</v>
      </c>
      <c r="AM118">
        <v>48.92</v>
      </c>
      <c r="AN118">
        <v>48.27</v>
      </c>
      <c r="AO118">
        <v>47.8</v>
      </c>
      <c r="AP118">
        <v>47.92</v>
      </c>
      <c r="AQ118">
        <v>47.71</v>
      </c>
      <c r="AR118">
        <v>48.28</v>
      </c>
      <c r="AS118">
        <v>47.53</v>
      </c>
      <c r="AT118">
        <v>47.69</v>
      </c>
      <c r="AU118">
        <v>47.35</v>
      </c>
      <c r="AV118">
        <v>47.45</v>
      </c>
      <c r="AW118">
        <v>46.45</v>
      </c>
      <c r="AX118">
        <v>48.38</v>
      </c>
      <c r="AY118">
        <v>47.25</v>
      </c>
      <c r="AZ118">
        <v>47.2</v>
      </c>
      <c r="BA118">
        <v>47.32</v>
      </c>
      <c r="BB118">
        <v>48.04</v>
      </c>
      <c r="BC118">
        <v>48.69</v>
      </c>
      <c r="BD118">
        <v>49.52</v>
      </c>
      <c r="BE118">
        <v>48.4</v>
      </c>
      <c r="BF118">
        <v>48.33</v>
      </c>
      <c r="BG118">
        <v>48.57</v>
      </c>
      <c r="BH118">
        <v>48.42</v>
      </c>
      <c r="BI118">
        <v>48.54</v>
      </c>
      <c r="BJ118">
        <v>48.08</v>
      </c>
      <c r="BK118">
        <v>48.06</v>
      </c>
      <c r="BL118">
        <v>46.78</v>
      </c>
      <c r="BM118">
        <v>45.11</v>
      </c>
      <c r="BN118">
        <v>44.87</v>
      </c>
      <c r="BO118">
        <v>45.01</v>
      </c>
      <c r="BP118">
        <v>44.12</v>
      </c>
      <c r="BQ118">
        <v>42.35</v>
      </c>
      <c r="BR118">
        <v>43.5</v>
      </c>
      <c r="BS118" s="10">
        <f t="shared" si="2"/>
        <v>-3.4364261168384554E-3</v>
      </c>
      <c r="BT118" s="11" cm="1">
        <f t="array" aca="1" ref="BT118" ca="1">_xlfn.PERCENTILE.INC((OFFSET(E118,0,1,1,COLUMNS(E118:BR118)-1) - E118:BQ118) / E118:BQ118, 0.05) * SQRT(COUNT(E118:BR118) - 1)</f>
        <v>-0.27319676573547774</v>
      </c>
      <c r="BU118" s="10" cm="1">
        <f t="array" aca="1" ref="BU118" ca="1">_xlfn.STDEV.P((E118:BQ118 - OFFSET(E118:BQ118,0,1)) / OFFSET(E118:BQ118,0,1)) * SQRT(COUNT(E118:BR118)-1)</f>
        <v>0.14710133378816692</v>
      </c>
      <c r="BV118" s="10" cm="1">
        <f t="array" ref="BV118">-(MAX(1 - (E118:BR118 / _xlfn.SCAN(E118, E118:BR118, _xlfn.LAMBDA(_xlpm.a,_xlpm.b, MAX(_xlpm.a, _xlpm.b))))))</f>
        <v>-0.17989930286599531</v>
      </c>
      <c r="BW118" s="12">
        <f t="shared" ca="1" si="3"/>
        <v>-6.3505606710707166E-2</v>
      </c>
    </row>
    <row r="119" spans="1:75" x14ac:dyDescent="0.45">
      <c r="A119" s="2" t="s">
        <v>255</v>
      </c>
      <c r="B119" t="s">
        <v>256</v>
      </c>
      <c r="C119" t="s">
        <v>22</v>
      </c>
      <c r="D119" t="s">
        <v>29</v>
      </c>
      <c r="E119">
        <v>838.4</v>
      </c>
      <c r="F119">
        <v>836</v>
      </c>
      <c r="G119">
        <v>804.6</v>
      </c>
      <c r="H119">
        <v>817.8</v>
      </c>
      <c r="I119">
        <v>816.4</v>
      </c>
      <c r="J119">
        <v>809.8</v>
      </c>
      <c r="K119">
        <v>812</v>
      </c>
      <c r="L119">
        <v>820.4</v>
      </c>
      <c r="M119">
        <v>809.6</v>
      </c>
      <c r="N119">
        <v>797</v>
      </c>
      <c r="O119">
        <v>792.6</v>
      </c>
      <c r="P119">
        <v>810</v>
      </c>
      <c r="Q119">
        <v>811.2</v>
      </c>
      <c r="R119">
        <v>803.2</v>
      </c>
      <c r="S119">
        <v>783.2</v>
      </c>
      <c r="T119">
        <v>780</v>
      </c>
      <c r="U119">
        <v>780.8</v>
      </c>
      <c r="V119">
        <v>787</v>
      </c>
      <c r="W119">
        <v>782</v>
      </c>
      <c r="X119">
        <v>779.4</v>
      </c>
      <c r="Y119">
        <v>770</v>
      </c>
      <c r="Z119">
        <v>787</v>
      </c>
      <c r="AA119">
        <v>802.2</v>
      </c>
      <c r="AB119">
        <v>796.8</v>
      </c>
      <c r="AC119">
        <v>793.8</v>
      </c>
      <c r="AD119">
        <v>792.2</v>
      </c>
      <c r="AE119">
        <v>791.6</v>
      </c>
      <c r="AF119">
        <v>798.8</v>
      </c>
      <c r="AG119">
        <v>789.6</v>
      </c>
      <c r="AH119">
        <v>790.4</v>
      </c>
      <c r="AI119">
        <v>778</v>
      </c>
      <c r="AJ119">
        <v>781.8</v>
      </c>
      <c r="AK119">
        <v>799.4</v>
      </c>
      <c r="AL119">
        <v>799.6</v>
      </c>
      <c r="AM119">
        <v>798.2</v>
      </c>
      <c r="AN119">
        <v>803</v>
      </c>
      <c r="AO119">
        <v>808.4</v>
      </c>
      <c r="AP119">
        <v>797</v>
      </c>
      <c r="AQ119">
        <v>807.2</v>
      </c>
      <c r="AR119">
        <v>809.8</v>
      </c>
      <c r="AS119">
        <v>813</v>
      </c>
      <c r="AT119">
        <v>813</v>
      </c>
      <c r="AU119">
        <v>790</v>
      </c>
      <c r="AV119">
        <v>776.2</v>
      </c>
      <c r="AW119">
        <v>761</v>
      </c>
      <c r="AX119">
        <v>764.4</v>
      </c>
      <c r="AY119">
        <v>787.4</v>
      </c>
      <c r="AZ119">
        <v>783.2</v>
      </c>
      <c r="BA119">
        <v>778.8</v>
      </c>
      <c r="BB119">
        <v>787.4</v>
      </c>
      <c r="BC119">
        <v>784.4</v>
      </c>
      <c r="BD119">
        <v>790.6</v>
      </c>
      <c r="BE119">
        <v>794</v>
      </c>
      <c r="BF119">
        <v>771.4</v>
      </c>
      <c r="BG119">
        <v>774.8</v>
      </c>
      <c r="BH119">
        <v>764.8</v>
      </c>
      <c r="BI119">
        <v>764.8</v>
      </c>
      <c r="BJ119">
        <v>771.8</v>
      </c>
      <c r="BK119">
        <v>805</v>
      </c>
      <c r="BL119">
        <v>810</v>
      </c>
      <c r="BM119">
        <v>795.8</v>
      </c>
      <c r="BN119">
        <v>813.2</v>
      </c>
      <c r="BO119">
        <v>801.6</v>
      </c>
      <c r="BP119">
        <v>808.8</v>
      </c>
      <c r="BQ119">
        <v>825</v>
      </c>
      <c r="BR119">
        <v>789.8</v>
      </c>
      <c r="BS119" s="10">
        <f t="shared" si="2"/>
        <v>-5.7967557251908428E-2</v>
      </c>
      <c r="BT119" s="11" cm="1">
        <f t="array" aca="1" ref="BT119" ca="1">_xlfn.PERCENTILE.INC((OFFSET(E119,0,1,1,COLUMNS(E119:BR119)-1) - E119:BQ119) / E119:BQ119, 0.05) * SQRT(COUNT(E119:BR119) - 1)</f>
        <v>-0.22261752802541576</v>
      </c>
      <c r="BU119" s="10" cm="1">
        <f t="array" aca="1" ref="BU119" ca="1">_xlfn.STDEV.P((E119:BQ119 - OFFSET(E119:BQ119,0,1)) / OFFSET(E119:BQ119,0,1)) * SQRT(COUNT(E119:BR119)-1)</f>
        <v>0.12336694289872095</v>
      </c>
      <c r="BV119" s="10" cm="1">
        <f t="array" ref="BV119">-(MAX(1 - (E119:BR119 / _xlfn.SCAN(E119, E119:BR119, _xlfn.LAMBDA(_xlpm.a,_xlpm.b, MAX(_xlpm.a, _xlpm.b))))))</f>
        <v>-9.2318702290076327E-2</v>
      </c>
      <c r="BW119" s="12">
        <f t="shared" ca="1" si="3"/>
        <v>-0.51774721075546715</v>
      </c>
    </row>
    <row r="120" spans="1:75" x14ac:dyDescent="0.45">
      <c r="A120" s="2" t="s">
        <v>257</v>
      </c>
      <c r="B120" t="s">
        <v>258</v>
      </c>
      <c r="C120" t="s">
        <v>25</v>
      </c>
      <c r="D120" t="s">
        <v>29</v>
      </c>
      <c r="E120">
        <v>520</v>
      </c>
      <c r="F120">
        <v>516</v>
      </c>
      <c r="G120">
        <v>504</v>
      </c>
      <c r="H120">
        <v>526</v>
      </c>
      <c r="I120">
        <v>531</v>
      </c>
      <c r="J120">
        <v>532</v>
      </c>
      <c r="K120">
        <v>550</v>
      </c>
      <c r="L120">
        <v>552</v>
      </c>
      <c r="M120">
        <v>550</v>
      </c>
      <c r="N120">
        <v>550</v>
      </c>
      <c r="O120">
        <v>547</v>
      </c>
      <c r="P120">
        <v>549</v>
      </c>
      <c r="Q120">
        <v>552</v>
      </c>
      <c r="R120">
        <v>551</v>
      </c>
      <c r="S120">
        <v>552</v>
      </c>
      <c r="T120">
        <v>553</v>
      </c>
      <c r="U120">
        <v>556</v>
      </c>
      <c r="V120">
        <v>556</v>
      </c>
      <c r="W120">
        <v>550</v>
      </c>
      <c r="X120">
        <v>551</v>
      </c>
      <c r="Y120">
        <v>541</v>
      </c>
      <c r="Z120">
        <v>543</v>
      </c>
      <c r="AA120">
        <v>546</v>
      </c>
      <c r="AB120">
        <v>553</v>
      </c>
      <c r="AC120">
        <v>553</v>
      </c>
      <c r="AD120">
        <v>550</v>
      </c>
      <c r="AE120">
        <v>542</v>
      </c>
      <c r="AF120">
        <v>549</v>
      </c>
      <c r="AG120">
        <v>543</v>
      </c>
      <c r="AH120">
        <v>538</v>
      </c>
      <c r="AI120">
        <v>535</v>
      </c>
      <c r="AJ120">
        <v>530</v>
      </c>
      <c r="AK120">
        <v>528</v>
      </c>
      <c r="AL120">
        <v>529</v>
      </c>
      <c r="AM120">
        <v>530</v>
      </c>
      <c r="AN120">
        <v>531</v>
      </c>
      <c r="AO120">
        <v>535</v>
      </c>
      <c r="AP120">
        <v>519</v>
      </c>
      <c r="AQ120">
        <v>521</v>
      </c>
      <c r="AR120">
        <v>514</v>
      </c>
      <c r="AS120">
        <v>515</v>
      </c>
      <c r="AT120">
        <v>515</v>
      </c>
      <c r="AU120">
        <v>512</v>
      </c>
      <c r="AV120">
        <v>503</v>
      </c>
      <c r="AW120">
        <v>496</v>
      </c>
      <c r="AX120">
        <v>497</v>
      </c>
      <c r="AY120">
        <v>494</v>
      </c>
      <c r="AZ120">
        <v>501</v>
      </c>
      <c r="BA120">
        <v>499</v>
      </c>
      <c r="BB120">
        <v>504</v>
      </c>
      <c r="BC120">
        <v>511</v>
      </c>
      <c r="BD120">
        <v>517</v>
      </c>
      <c r="BE120">
        <v>514</v>
      </c>
      <c r="BF120">
        <v>509</v>
      </c>
      <c r="BG120">
        <v>495</v>
      </c>
      <c r="BH120">
        <v>490</v>
      </c>
      <c r="BI120">
        <v>490</v>
      </c>
      <c r="BJ120">
        <v>495.5</v>
      </c>
      <c r="BK120">
        <v>495</v>
      </c>
      <c r="BL120">
        <v>503</v>
      </c>
      <c r="BM120">
        <v>492</v>
      </c>
      <c r="BN120">
        <v>497.5</v>
      </c>
      <c r="BO120">
        <v>491.5</v>
      </c>
      <c r="BP120">
        <v>467</v>
      </c>
      <c r="BQ120">
        <v>454</v>
      </c>
      <c r="BR120">
        <v>455.5</v>
      </c>
      <c r="BS120" s="10">
        <f t="shared" si="2"/>
        <v>-0.12403846153846154</v>
      </c>
      <c r="BT120" s="11" cm="1">
        <f t="array" aca="1" ref="BT120" ca="1">_xlfn.PERCENTILE.INC((OFFSET(E120,0,1,1,COLUMNS(E120:BR120)-1) - E120:BQ120) / E120:BQ120, 0.05) * SQRT(COUNT(E120:BR120) - 1)</f>
        <v>-0.21490022252283883</v>
      </c>
      <c r="BU120" s="10" cm="1">
        <f t="array" aca="1" ref="BU120" ca="1">_xlfn.STDEV.P((E120:BQ120 - OFFSET(E120:BQ120,0,1)) / OFFSET(E120:BQ120,0,1)) * SQRT(COUNT(E120:BR120)-1)</f>
        <v>0.11408470973256746</v>
      </c>
      <c r="BV120" s="10" cm="1">
        <f t="array" ref="BV120">-(MAX(1 - (E120:BR120 / _xlfn.SCAN(E120, E120:BR120, _xlfn.LAMBDA(_xlpm.a,_xlpm.b, MAX(_xlpm.a, _xlpm.b))))))</f>
        <v>-0.18345323741007191</v>
      </c>
      <c r="BW120" s="12">
        <f t="shared" ca="1" si="3"/>
        <v>-1.1390114869591519</v>
      </c>
    </row>
    <row r="121" spans="1:75" x14ac:dyDescent="0.45">
      <c r="A121" s="2" t="s">
        <v>259</v>
      </c>
      <c r="B121" t="s">
        <v>260</v>
      </c>
      <c r="C121" t="s">
        <v>25</v>
      </c>
      <c r="D121" t="s">
        <v>29</v>
      </c>
      <c r="E121">
        <v>93.5</v>
      </c>
      <c r="F121">
        <v>91.2</v>
      </c>
      <c r="G121">
        <v>94.2</v>
      </c>
      <c r="H121">
        <v>98</v>
      </c>
      <c r="I121">
        <v>89.1</v>
      </c>
      <c r="J121">
        <v>90</v>
      </c>
      <c r="K121">
        <v>89.9</v>
      </c>
      <c r="L121">
        <v>91.1</v>
      </c>
      <c r="M121">
        <v>84.4</v>
      </c>
      <c r="N121">
        <v>89.1</v>
      </c>
      <c r="O121">
        <v>85</v>
      </c>
      <c r="P121">
        <v>83</v>
      </c>
      <c r="Q121">
        <v>83</v>
      </c>
      <c r="R121">
        <v>84</v>
      </c>
      <c r="S121">
        <v>83</v>
      </c>
      <c r="T121">
        <v>83.8</v>
      </c>
      <c r="U121">
        <v>91.2</v>
      </c>
      <c r="V121">
        <v>95</v>
      </c>
      <c r="W121">
        <v>95</v>
      </c>
      <c r="X121">
        <v>95.7</v>
      </c>
      <c r="Y121">
        <v>87.4</v>
      </c>
      <c r="Z121">
        <v>92</v>
      </c>
      <c r="AA121">
        <v>96</v>
      </c>
      <c r="AB121">
        <v>95</v>
      </c>
      <c r="AC121">
        <v>93.9</v>
      </c>
      <c r="AD121">
        <v>95</v>
      </c>
      <c r="AE121">
        <v>93</v>
      </c>
      <c r="AF121">
        <v>96.5</v>
      </c>
      <c r="AG121">
        <v>99.8</v>
      </c>
      <c r="AH121">
        <v>101.2</v>
      </c>
      <c r="AI121">
        <v>101</v>
      </c>
      <c r="AJ121">
        <v>100</v>
      </c>
      <c r="AK121">
        <v>100.4</v>
      </c>
      <c r="AL121">
        <v>102.8</v>
      </c>
      <c r="AM121">
        <v>103.6</v>
      </c>
      <c r="AN121">
        <v>99.6</v>
      </c>
      <c r="AO121">
        <v>94.3</v>
      </c>
      <c r="AP121">
        <v>88.4</v>
      </c>
      <c r="AQ121">
        <v>88</v>
      </c>
      <c r="AR121">
        <v>79</v>
      </c>
      <c r="AS121">
        <v>85</v>
      </c>
      <c r="AT121">
        <v>85</v>
      </c>
      <c r="AU121">
        <v>84</v>
      </c>
      <c r="AV121">
        <v>79.900000000000006</v>
      </c>
      <c r="AW121">
        <v>82.4</v>
      </c>
      <c r="AX121">
        <v>84</v>
      </c>
      <c r="AY121">
        <v>96</v>
      </c>
      <c r="AZ121">
        <v>90</v>
      </c>
      <c r="BA121">
        <v>91.1</v>
      </c>
      <c r="BB121">
        <v>90.5</v>
      </c>
      <c r="BC121">
        <v>98.8</v>
      </c>
      <c r="BD121">
        <v>95</v>
      </c>
      <c r="BE121">
        <v>99.1</v>
      </c>
      <c r="BF121">
        <v>99</v>
      </c>
      <c r="BG121">
        <v>99</v>
      </c>
      <c r="BH121">
        <v>88.2</v>
      </c>
      <c r="BI121">
        <v>88.2</v>
      </c>
      <c r="BJ121">
        <v>93</v>
      </c>
      <c r="BK121">
        <v>90</v>
      </c>
      <c r="BL121">
        <v>87</v>
      </c>
      <c r="BM121">
        <v>90.3</v>
      </c>
      <c r="BN121">
        <v>91.9</v>
      </c>
      <c r="BO121">
        <v>90.1</v>
      </c>
      <c r="BP121">
        <v>86</v>
      </c>
      <c r="BQ121">
        <v>89.1</v>
      </c>
      <c r="BR121">
        <v>90</v>
      </c>
      <c r="BS121" s="10">
        <f t="shared" si="2"/>
        <v>-3.7433155080213901E-2</v>
      </c>
      <c r="BT121" s="11" cm="1">
        <f t="array" aca="1" ref="BT121" ca="1">_xlfn.PERCENTILE.INC((OFFSET(E121,0,1,1,COLUMNS(E121:BR121)-1) - E121:BQ121) / E121:BQ121, 0.05) * SQRT(COUNT(E121:BR121) - 1)</f>
        <v>-0.67797622350570597</v>
      </c>
      <c r="BU121" s="10" cm="1">
        <f t="array" aca="1" ref="BU121" ca="1">_xlfn.STDEV.P((E121:BQ121 - OFFSET(E121:BQ121,0,1)) / OFFSET(E121:BQ121,0,1)) * SQRT(COUNT(E121:BR121)-1)</f>
        <v>0.37247203732921563</v>
      </c>
      <c r="BV121" s="10" cm="1">
        <f t="array" ref="BV121">-(MAX(1 - (E121:BR121 / _xlfn.SCAN(E121, E121:BR121, _xlfn.LAMBDA(_xlpm.a,_xlpm.b, MAX(_xlpm.a, _xlpm.b))))))</f>
        <v>-0.23745173745173742</v>
      </c>
      <c r="BW121" s="12">
        <f t="shared" ca="1" si="3"/>
        <v>-0.11635366972592841</v>
      </c>
    </row>
    <row r="122" spans="1:75" x14ac:dyDescent="0.45">
      <c r="A122" s="2" t="s">
        <v>261</v>
      </c>
      <c r="B122" t="s">
        <v>262</v>
      </c>
      <c r="C122" t="s">
        <v>71</v>
      </c>
      <c r="D122" t="s">
        <v>26</v>
      </c>
      <c r="E122">
        <v>50.38</v>
      </c>
      <c r="F122">
        <v>46</v>
      </c>
      <c r="G122">
        <v>47.5</v>
      </c>
      <c r="H122">
        <v>50</v>
      </c>
      <c r="I122">
        <v>50.99</v>
      </c>
      <c r="J122">
        <v>50.98</v>
      </c>
      <c r="K122">
        <v>51.97</v>
      </c>
      <c r="L122">
        <v>54.71</v>
      </c>
      <c r="M122">
        <v>54.33</v>
      </c>
      <c r="N122">
        <v>52.45</v>
      </c>
      <c r="O122">
        <v>56.53</v>
      </c>
      <c r="P122">
        <v>57.67</v>
      </c>
      <c r="Q122">
        <v>58.78</v>
      </c>
      <c r="R122">
        <v>58.39</v>
      </c>
      <c r="S122">
        <v>59.73</v>
      </c>
      <c r="T122">
        <v>63.94</v>
      </c>
      <c r="U122">
        <v>61.58</v>
      </c>
      <c r="V122">
        <v>59.95</v>
      </c>
      <c r="W122">
        <v>58.49</v>
      </c>
      <c r="X122">
        <v>62</v>
      </c>
      <c r="Y122">
        <v>64.59</v>
      </c>
      <c r="Z122">
        <v>63.86</v>
      </c>
      <c r="AA122">
        <v>61.12</v>
      </c>
      <c r="AB122">
        <v>63.47</v>
      </c>
      <c r="AC122">
        <v>62.68</v>
      </c>
      <c r="AD122">
        <v>60.57</v>
      </c>
      <c r="AE122">
        <v>62.8</v>
      </c>
      <c r="AF122">
        <v>60.72</v>
      </c>
      <c r="AG122">
        <v>65.53</v>
      </c>
      <c r="AH122">
        <v>67.150000000000006</v>
      </c>
      <c r="AI122">
        <v>69.900000000000006</v>
      </c>
      <c r="AJ122">
        <v>68</v>
      </c>
      <c r="AK122">
        <v>66.11</v>
      </c>
      <c r="AL122">
        <v>64.16</v>
      </c>
      <c r="AM122">
        <v>65.2</v>
      </c>
      <c r="AN122">
        <v>62.21</v>
      </c>
      <c r="AO122">
        <v>61.6</v>
      </c>
      <c r="AP122">
        <v>60.5</v>
      </c>
      <c r="AQ122">
        <v>60.56</v>
      </c>
      <c r="AR122">
        <v>61.05</v>
      </c>
      <c r="AS122">
        <v>59.66</v>
      </c>
      <c r="AT122">
        <v>59.31</v>
      </c>
      <c r="AU122">
        <v>58.75</v>
      </c>
      <c r="AV122">
        <v>59.14</v>
      </c>
      <c r="AW122">
        <v>57.13</v>
      </c>
      <c r="AX122">
        <v>57.91</v>
      </c>
      <c r="AY122">
        <v>57.17</v>
      </c>
      <c r="AZ122">
        <v>58.29</v>
      </c>
      <c r="BA122">
        <v>58.33</v>
      </c>
      <c r="BB122">
        <v>58.96</v>
      </c>
      <c r="BC122">
        <v>59.11</v>
      </c>
      <c r="BD122">
        <v>62.08</v>
      </c>
      <c r="BE122">
        <v>59.29</v>
      </c>
      <c r="BF122">
        <v>56.02</v>
      </c>
      <c r="BG122">
        <v>54.55</v>
      </c>
      <c r="BH122">
        <v>55.12</v>
      </c>
      <c r="BI122">
        <v>53.53</v>
      </c>
      <c r="BJ122">
        <v>50.29</v>
      </c>
      <c r="BK122">
        <v>50.81</v>
      </c>
      <c r="BL122">
        <v>47.79</v>
      </c>
      <c r="BM122">
        <v>47.55</v>
      </c>
      <c r="BN122">
        <v>46.01</v>
      </c>
      <c r="BO122">
        <v>43.8</v>
      </c>
      <c r="BP122">
        <v>45.76</v>
      </c>
      <c r="BQ122">
        <v>43.11</v>
      </c>
      <c r="BR122">
        <v>44.76</v>
      </c>
      <c r="BS122" s="10">
        <f t="shared" si="2"/>
        <v>-0.11155220325526011</v>
      </c>
      <c r="BT122" s="11" cm="1">
        <f t="array" aca="1" ref="BT122" ca="1">_xlfn.PERCENTILE.INC((OFFSET(E122,0,1,1,COLUMNS(E122:BR122)-1) - E122:BQ122) / E122:BQ122, 0.05) * SQRT(COUNT(E122:BR122) - 1)</f>
        <v>-0.46244464852756317</v>
      </c>
      <c r="BU122" s="10" cm="1">
        <f t="array" aca="1" ref="BU122" ca="1">_xlfn.STDEV.P((E122:BQ122 - OFFSET(E122:BQ122,0,1)) / OFFSET(E122:BQ122,0,1)) * SQRT(COUNT(E122:BR122)-1)</f>
        <v>0.29490616249966939</v>
      </c>
      <c r="BV122" s="10" cm="1">
        <f t="array" ref="BV122">-(MAX(1 - (E122:BR122 / _xlfn.SCAN(E122, E122:BR122, _xlfn.LAMBDA(_xlpm.a,_xlpm.b, MAX(_xlpm.a, _xlpm.b))))))</f>
        <v>-0.38326180257510734</v>
      </c>
      <c r="BW122" s="12">
        <f t="shared" ca="1" si="3"/>
        <v>-0.39828783363835307</v>
      </c>
    </row>
    <row r="123" spans="1:75" x14ac:dyDescent="0.45">
      <c r="A123" s="2" t="s">
        <v>263</v>
      </c>
      <c r="B123" t="s">
        <v>264</v>
      </c>
      <c r="C123" t="s">
        <v>22</v>
      </c>
      <c r="D123" t="s">
        <v>29</v>
      </c>
      <c r="E123">
        <v>256.60000000000002</v>
      </c>
      <c r="F123">
        <v>258.39999999999998</v>
      </c>
      <c r="G123">
        <v>251.8</v>
      </c>
      <c r="H123">
        <v>253.4</v>
      </c>
      <c r="I123">
        <v>259.8</v>
      </c>
      <c r="J123">
        <v>265.60000000000002</v>
      </c>
      <c r="K123">
        <v>263.8</v>
      </c>
      <c r="L123">
        <v>268.2</v>
      </c>
      <c r="M123">
        <v>257.2</v>
      </c>
      <c r="N123">
        <v>253.4</v>
      </c>
      <c r="O123">
        <v>257.8</v>
      </c>
      <c r="P123">
        <v>258.39999999999998</v>
      </c>
      <c r="Q123">
        <v>260</v>
      </c>
      <c r="R123">
        <v>256.60000000000002</v>
      </c>
      <c r="S123">
        <v>262</v>
      </c>
      <c r="T123">
        <v>267.2</v>
      </c>
      <c r="U123">
        <v>272</v>
      </c>
      <c r="V123">
        <v>271.60000000000002</v>
      </c>
      <c r="W123">
        <v>275.39999999999998</v>
      </c>
      <c r="X123">
        <v>275.2</v>
      </c>
      <c r="Y123">
        <v>280.60000000000002</v>
      </c>
      <c r="Z123">
        <v>282.60000000000002</v>
      </c>
      <c r="AA123">
        <v>281.2</v>
      </c>
      <c r="AB123">
        <v>282.60000000000002</v>
      </c>
      <c r="AC123">
        <v>281</v>
      </c>
      <c r="AD123">
        <v>278.60000000000002</v>
      </c>
      <c r="AE123">
        <v>281.60000000000002</v>
      </c>
      <c r="AF123">
        <v>281.60000000000002</v>
      </c>
      <c r="AG123">
        <v>286.8</v>
      </c>
      <c r="AH123">
        <v>286.60000000000002</v>
      </c>
      <c r="AI123">
        <v>286.39999999999998</v>
      </c>
      <c r="AJ123">
        <v>286.39999999999998</v>
      </c>
      <c r="AK123">
        <v>289.2</v>
      </c>
      <c r="AL123">
        <v>319.60000000000002</v>
      </c>
      <c r="AM123">
        <v>325</v>
      </c>
      <c r="AN123">
        <v>327.39999999999998</v>
      </c>
      <c r="AO123">
        <v>319.8</v>
      </c>
      <c r="AP123">
        <v>307.60000000000002</v>
      </c>
      <c r="AQ123">
        <v>313.2</v>
      </c>
      <c r="AR123">
        <v>314.60000000000002</v>
      </c>
      <c r="AS123">
        <v>312</v>
      </c>
      <c r="AT123">
        <v>312</v>
      </c>
      <c r="AU123">
        <v>314.39999999999998</v>
      </c>
      <c r="AV123">
        <v>315.2</v>
      </c>
      <c r="AW123">
        <v>314</v>
      </c>
      <c r="AX123">
        <v>318.60000000000002</v>
      </c>
      <c r="AY123">
        <v>325.8</v>
      </c>
      <c r="AZ123">
        <v>328.6</v>
      </c>
      <c r="BA123">
        <v>328.6</v>
      </c>
      <c r="BB123">
        <v>332</v>
      </c>
      <c r="BC123">
        <v>334</v>
      </c>
      <c r="BD123">
        <v>340.4</v>
      </c>
      <c r="BE123">
        <v>339.4</v>
      </c>
      <c r="BF123">
        <v>338.8</v>
      </c>
      <c r="BG123">
        <v>339.2</v>
      </c>
      <c r="BH123">
        <v>334.4</v>
      </c>
      <c r="BI123">
        <v>334.4</v>
      </c>
      <c r="BJ123">
        <v>331.6</v>
      </c>
      <c r="BK123">
        <v>336.4</v>
      </c>
      <c r="BL123">
        <v>329.6</v>
      </c>
      <c r="BM123">
        <v>326.39999999999998</v>
      </c>
      <c r="BN123">
        <v>321.8</v>
      </c>
      <c r="BO123">
        <v>316.60000000000002</v>
      </c>
      <c r="BP123">
        <v>313</v>
      </c>
      <c r="BQ123">
        <v>303.2</v>
      </c>
      <c r="BR123">
        <v>306.39999999999998</v>
      </c>
      <c r="BS123" s="10">
        <f t="shared" si="2"/>
        <v>0.19407638347622741</v>
      </c>
      <c r="BT123" s="11" cm="1">
        <f t="array" aca="1" ref="BT123" ca="1">_xlfn.PERCENTILE.INC((OFFSET(E123,0,1,1,COLUMNS(E123:BR123)-1) - E123:BQ123) / E123:BQ123, 0.05) * SQRT(COUNT(E123:BR123) - 1)</f>
        <v>-0.20216978404710334</v>
      </c>
      <c r="BU123" s="10" cm="1">
        <f t="array" aca="1" ref="BU123" ca="1">_xlfn.STDEV.P((E123:BQ123 - OFFSET(E123:BQ123,0,1)) / OFFSET(E123:BQ123,0,1)) * SQRT(COUNT(E123:BR123)-1)</f>
        <v>0.15093781674193435</v>
      </c>
      <c r="BV123" s="10" cm="1">
        <f t="array" ref="BV123">-(MAX(1 - (E123:BR123 / _xlfn.SCAN(E123, E123:BR123, _xlfn.LAMBDA(_xlpm.a,_xlpm.b, MAX(_xlpm.a, _xlpm.b))))))</f>
        <v>-0.10928319623971794</v>
      </c>
      <c r="BW123" s="12">
        <f t="shared" ca="1" si="3"/>
        <v>1.2466792895555072</v>
      </c>
    </row>
    <row r="124" spans="1:75" x14ac:dyDescent="0.45">
      <c r="A124" s="2" t="s">
        <v>265</v>
      </c>
      <c r="B124" t="s">
        <v>266</v>
      </c>
      <c r="C124" t="s">
        <v>37</v>
      </c>
      <c r="D124" t="s">
        <v>34</v>
      </c>
      <c r="E124">
        <v>156.6</v>
      </c>
      <c r="F124">
        <v>158</v>
      </c>
      <c r="G124">
        <v>149.9</v>
      </c>
      <c r="H124">
        <v>149.5</v>
      </c>
      <c r="I124">
        <v>154.80000000000001</v>
      </c>
      <c r="J124">
        <v>157.4</v>
      </c>
      <c r="K124">
        <v>154.80000000000001</v>
      </c>
      <c r="L124">
        <v>156.5</v>
      </c>
      <c r="M124">
        <v>154.69999999999999</v>
      </c>
      <c r="N124">
        <v>151.9</v>
      </c>
      <c r="O124">
        <v>153.9</v>
      </c>
      <c r="P124">
        <v>154.5</v>
      </c>
      <c r="Q124">
        <v>153.5</v>
      </c>
      <c r="R124">
        <v>151.1</v>
      </c>
      <c r="S124">
        <v>151.69999999999999</v>
      </c>
      <c r="T124">
        <v>150.69999999999999</v>
      </c>
      <c r="U124">
        <v>151.9</v>
      </c>
      <c r="V124">
        <v>151.6</v>
      </c>
      <c r="W124">
        <v>151.19999999999999</v>
      </c>
      <c r="X124">
        <v>149.19999999999999</v>
      </c>
      <c r="Y124">
        <v>151.30000000000001</v>
      </c>
      <c r="Z124">
        <v>151.30000000000001</v>
      </c>
      <c r="AA124">
        <v>151.5</v>
      </c>
      <c r="AB124">
        <v>152.80000000000001</v>
      </c>
      <c r="AC124">
        <v>151.69999999999999</v>
      </c>
      <c r="AD124">
        <v>152.69999999999999</v>
      </c>
      <c r="AE124">
        <v>153.80000000000001</v>
      </c>
      <c r="AF124">
        <v>155.5</v>
      </c>
      <c r="AG124">
        <v>157</v>
      </c>
      <c r="AH124">
        <v>158.4</v>
      </c>
      <c r="AI124">
        <v>157.9</v>
      </c>
      <c r="AJ124">
        <v>156</v>
      </c>
      <c r="AK124">
        <v>156.4</v>
      </c>
      <c r="AL124">
        <v>155.1</v>
      </c>
      <c r="AM124">
        <v>154.1</v>
      </c>
      <c r="AN124">
        <v>153.1</v>
      </c>
      <c r="AO124">
        <v>152.5</v>
      </c>
      <c r="AP124">
        <v>152.5</v>
      </c>
      <c r="AQ124">
        <v>151.69999999999999</v>
      </c>
      <c r="AR124">
        <v>143</v>
      </c>
      <c r="AS124">
        <v>143.80000000000001</v>
      </c>
      <c r="AT124">
        <v>142.30000000000001</v>
      </c>
      <c r="AU124">
        <v>141.6</v>
      </c>
      <c r="AV124">
        <v>141.4</v>
      </c>
      <c r="AW124">
        <v>139.30000000000001</v>
      </c>
      <c r="AX124">
        <v>140.6</v>
      </c>
      <c r="AY124">
        <v>138</v>
      </c>
      <c r="AZ124">
        <v>137.80000000000001</v>
      </c>
      <c r="BA124">
        <v>137</v>
      </c>
      <c r="BB124">
        <v>137.6</v>
      </c>
      <c r="BC124">
        <v>139.1</v>
      </c>
      <c r="BD124">
        <v>141.9</v>
      </c>
      <c r="BE124">
        <v>141.1</v>
      </c>
      <c r="BF124">
        <v>139.80000000000001</v>
      </c>
      <c r="BG124">
        <v>139.6</v>
      </c>
      <c r="BH124">
        <v>139.5</v>
      </c>
      <c r="BI124">
        <v>140.69999999999999</v>
      </c>
      <c r="BJ124">
        <v>136.5</v>
      </c>
      <c r="BK124">
        <v>136.19999999999999</v>
      </c>
      <c r="BL124">
        <v>135.19999999999999</v>
      </c>
      <c r="BM124">
        <v>131.30000000000001</v>
      </c>
      <c r="BN124">
        <v>128</v>
      </c>
      <c r="BO124">
        <v>127.3</v>
      </c>
      <c r="BP124">
        <v>126.1</v>
      </c>
      <c r="BQ124">
        <v>125.5</v>
      </c>
      <c r="BR124">
        <v>126.7</v>
      </c>
      <c r="BS124" s="10">
        <f t="shared" si="2"/>
        <v>-0.19093231162196675</v>
      </c>
      <c r="BT124" s="11" cm="1">
        <f t="array" aca="1" ref="BT124" ca="1">_xlfn.PERCENTILE.INC((OFFSET(E124,0,1,1,COLUMNS(E124:BR124)-1) - E124:BQ124) / E124:BQ124, 0.05) * SQRT(COUNT(E124:BR124) - 1)</f>
        <v>-0.22657830229414716</v>
      </c>
      <c r="BU124" s="10" cm="1">
        <f t="array" aca="1" ref="BU124" ca="1">_xlfn.STDEV.P((E124:BQ124 - OFFSET(E124:BQ124,0,1)) / OFFSET(E124:BQ124,0,1)) * SQRT(COUNT(E124:BR124)-1)</f>
        <v>0.12050516884359554</v>
      </c>
      <c r="BV124" s="10" cm="1">
        <f t="array" ref="BV124">-(MAX(1 - (E124:BR124 / _xlfn.SCAN(E124, E124:BR124, _xlfn.LAMBDA(_xlpm.a,_xlpm.b, MAX(_xlpm.a, _xlpm.b))))))</f>
        <v>-0.20770202020202022</v>
      </c>
      <c r="BW124" s="12">
        <f t="shared" ca="1" si="3"/>
        <v>-1.6334373607722752</v>
      </c>
    </row>
    <row r="125" spans="1:75" x14ac:dyDescent="0.45">
      <c r="A125" s="2" t="s">
        <v>267</v>
      </c>
      <c r="B125" t="s">
        <v>268</v>
      </c>
      <c r="C125" t="s">
        <v>37</v>
      </c>
      <c r="D125" t="s">
        <v>8</v>
      </c>
      <c r="E125">
        <v>2.6520000000000001</v>
      </c>
      <c r="F125">
        <v>2.6030000000000002</v>
      </c>
      <c r="G125">
        <v>2.484</v>
      </c>
      <c r="H125">
        <v>2.44</v>
      </c>
      <c r="I125">
        <v>2.59</v>
      </c>
      <c r="J125">
        <v>2.5920000000000001</v>
      </c>
      <c r="K125">
        <v>2.5009999999999999</v>
      </c>
      <c r="L125">
        <v>2.4390000000000001</v>
      </c>
      <c r="M125">
        <v>2.395</v>
      </c>
      <c r="N125">
        <v>2.2679999999999998</v>
      </c>
      <c r="O125">
        <v>2.3159999999999998</v>
      </c>
      <c r="P125">
        <v>2.3889999999999998</v>
      </c>
      <c r="Q125">
        <v>2.512</v>
      </c>
      <c r="R125">
        <v>2.4529999999999998</v>
      </c>
      <c r="S125">
        <v>2.3540000000000001</v>
      </c>
      <c r="T125">
        <v>2.3460000000000001</v>
      </c>
      <c r="U125">
        <v>2.42</v>
      </c>
      <c r="V125">
        <v>2.3450000000000002</v>
      </c>
      <c r="W125">
        <v>2.4089999999999998</v>
      </c>
      <c r="X125">
        <v>2.4319999999999999</v>
      </c>
      <c r="Y125">
        <v>2.5179999999999998</v>
      </c>
      <c r="Z125">
        <v>2.5070000000000001</v>
      </c>
      <c r="AA125">
        <v>2.5710000000000002</v>
      </c>
      <c r="AB125">
        <v>2.7</v>
      </c>
      <c r="AC125">
        <v>2.6120000000000001</v>
      </c>
      <c r="AD125">
        <v>2.6560000000000001</v>
      </c>
      <c r="AE125">
        <v>2.5960000000000001</v>
      </c>
      <c r="AF125">
        <v>2.5739999999999998</v>
      </c>
      <c r="AG125">
        <v>2.5539999999999998</v>
      </c>
      <c r="AH125">
        <v>2.6</v>
      </c>
      <c r="AI125">
        <v>2.7050000000000001</v>
      </c>
      <c r="AJ125">
        <v>2.7050000000000001</v>
      </c>
      <c r="AK125">
        <v>2.6960000000000002</v>
      </c>
      <c r="AL125">
        <v>2.64</v>
      </c>
      <c r="AM125">
        <v>2.629</v>
      </c>
      <c r="AN125">
        <v>2.536</v>
      </c>
      <c r="AO125">
        <v>2.4510000000000001</v>
      </c>
      <c r="AP125">
        <v>2.484</v>
      </c>
      <c r="AQ125">
        <v>2.4910000000000001</v>
      </c>
      <c r="AR125">
        <v>2.4289999999999998</v>
      </c>
      <c r="AS125">
        <v>2.3620000000000001</v>
      </c>
      <c r="AT125">
        <v>2.4359999999999999</v>
      </c>
      <c r="AU125">
        <v>2.4780000000000002</v>
      </c>
      <c r="AV125">
        <v>2.4830000000000001</v>
      </c>
      <c r="AW125">
        <v>2.4430000000000001</v>
      </c>
      <c r="AX125">
        <v>2.57</v>
      </c>
      <c r="AY125">
        <v>2.4809999999999999</v>
      </c>
      <c r="AZ125">
        <v>2.4889999999999999</v>
      </c>
      <c r="BA125">
        <v>2.4790000000000001</v>
      </c>
      <c r="BB125">
        <v>2.6070000000000002</v>
      </c>
      <c r="BC125">
        <v>2.69</v>
      </c>
      <c r="BD125">
        <v>2.77</v>
      </c>
      <c r="BE125">
        <v>2.7210000000000001</v>
      </c>
      <c r="BF125">
        <v>2.8069999999999999</v>
      </c>
      <c r="BG125">
        <v>2.859</v>
      </c>
      <c r="BH125">
        <v>2.89</v>
      </c>
      <c r="BI125">
        <v>2.859</v>
      </c>
      <c r="BJ125">
        <v>2.8170000000000002</v>
      </c>
      <c r="BK125">
        <v>2.859</v>
      </c>
      <c r="BL125">
        <v>2.9159999999999999</v>
      </c>
      <c r="BM125">
        <v>2.7869999999999999</v>
      </c>
      <c r="BN125">
        <v>2.78</v>
      </c>
      <c r="BO125">
        <v>2.7320000000000002</v>
      </c>
      <c r="BP125">
        <v>2.7040000000000002</v>
      </c>
      <c r="BQ125">
        <v>2.6459999999999999</v>
      </c>
      <c r="BR125">
        <v>2.694</v>
      </c>
      <c r="BS125" s="10">
        <f t="shared" si="2"/>
        <v>1.583710407239812E-2</v>
      </c>
      <c r="BT125" s="11" cm="1">
        <f t="array" aca="1" ref="BT125" ca="1">_xlfn.PERCENTILE.INC((OFFSET(E125,0,1,1,COLUMNS(E125:BR125)-1) - E125:BQ125) / E125:BQ125, 0.05) * SQRT(COUNT(E125:BR125) - 1)</f>
        <v>-0.31734601666883161</v>
      </c>
      <c r="BU125" s="10" cm="1">
        <f t="array" aca="1" ref="BU125" ca="1">_xlfn.STDEV.P((E125:BQ125 - OFFSET(E125:BQ125,0,1)) / OFFSET(E125:BQ125,0,1)) * SQRT(COUNT(E125:BR125)-1)</f>
        <v>0.22077257592805147</v>
      </c>
      <c r="BV125" s="10" cm="1">
        <f t="array" ref="BV125">-(MAX(1 - (E125:BR125 / _xlfn.SCAN(E125, E125:BR125, _xlfn.LAMBDA(_xlpm.a,_xlpm.b, MAX(_xlpm.a, _xlpm.b))))))</f>
        <v>-0.14479638009049789</v>
      </c>
      <c r="BW125" s="12">
        <f t="shared" ca="1" si="3"/>
        <v>4.4986433198575787E-2</v>
      </c>
    </row>
    <row r="126" spans="1:75" x14ac:dyDescent="0.45">
      <c r="A126" s="2" t="s">
        <v>269</v>
      </c>
      <c r="B126" t="s">
        <v>270</v>
      </c>
      <c r="C126" t="s">
        <v>22</v>
      </c>
      <c r="D126" t="s">
        <v>8</v>
      </c>
      <c r="E126">
        <v>2.2519999999999998</v>
      </c>
      <c r="F126">
        <v>2.2519999999999998</v>
      </c>
      <c r="G126">
        <v>2.194</v>
      </c>
      <c r="H126">
        <v>2.19</v>
      </c>
      <c r="I126">
        <v>2.238</v>
      </c>
      <c r="J126">
        <v>2.31</v>
      </c>
      <c r="K126">
        <v>2.2999999999999998</v>
      </c>
      <c r="L126">
        <v>2.294</v>
      </c>
      <c r="M126">
        <v>2.2440000000000002</v>
      </c>
      <c r="N126">
        <v>2.226</v>
      </c>
      <c r="O126">
        <v>2.2959999999999998</v>
      </c>
      <c r="P126">
        <v>2.3079999999999998</v>
      </c>
      <c r="Q126">
        <v>2.3319999999999999</v>
      </c>
      <c r="R126">
        <v>2.3220000000000001</v>
      </c>
      <c r="S126">
        <v>2.3159999999999998</v>
      </c>
      <c r="T126">
        <v>2.3159999999999998</v>
      </c>
      <c r="U126">
        <v>2.3220000000000001</v>
      </c>
      <c r="V126">
        <v>2.258</v>
      </c>
      <c r="W126">
        <v>2.2999999999999998</v>
      </c>
      <c r="X126">
        <v>2.3239999999999998</v>
      </c>
      <c r="Y126">
        <v>2.3740000000000001</v>
      </c>
      <c r="Z126">
        <v>2.3359999999999999</v>
      </c>
      <c r="AA126">
        <v>2.294</v>
      </c>
      <c r="AB126">
        <v>2.3239999999999998</v>
      </c>
      <c r="AC126">
        <v>2.3260000000000001</v>
      </c>
      <c r="AD126">
        <v>2.3420000000000001</v>
      </c>
      <c r="AE126">
        <v>2.3420000000000001</v>
      </c>
      <c r="AF126">
        <v>2.3079999999999998</v>
      </c>
      <c r="AG126">
        <v>2.3380000000000001</v>
      </c>
      <c r="AH126">
        <v>2.3860000000000001</v>
      </c>
      <c r="AI126">
        <v>2.5259999999999998</v>
      </c>
      <c r="AJ126">
        <v>2.5059999999999998</v>
      </c>
      <c r="AK126">
        <v>2.4940000000000002</v>
      </c>
      <c r="AL126">
        <v>2.4980000000000002</v>
      </c>
      <c r="AM126">
        <v>2.762</v>
      </c>
      <c r="AN126">
        <v>2.7080000000000002</v>
      </c>
      <c r="AO126">
        <v>2.6619999999999999</v>
      </c>
      <c r="AP126">
        <v>2.6760000000000002</v>
      </c>
      <c r="AQ126">
        <v>2.7360000000000002</v>
      </c>
      <c r="AR126">
        <v>2.766</v>
      </c>
      <c r="AS126">
        <v>2.6560000000000001</v>
      </c>
      <c r="AT126">
        <v>2.6840000000000002</v>
      </c>
      <c r="AU126">
        <v>2.6280000000000001</v>
      </c>
      <c r="AV126">
        <v>2.66</v>
      </c>
      <c r="AW126">
        <v>2.6120000000000001</v>
      </c>
      <c r="AX126">
        <v>2.7</v>
      </c>
      <c r="AY126">
        <v>2.726</v>
      </c>
      <c r="AZ126">
        <v>2.7440000000000002</v>
      </c>
      <c r="BA126">
        <v>2.742</v>
      </c>
      <c r="BB126">
        <v>2.7839999999999998</v>
      </c>
      <c r="BC126">
        <v>2.85</v>
      </c>
      <c r="BD126">
        <v>2.9239999999999999</v>
      </c>
      <c r="BE126">
        <v>2.87</v>
      </c>
      <c r="BF126">
        <v>2.9159999999999999</v>
      </c>
      <c r="BG126">
        <v>2.9</v>
      </c>
      <c r="BH126">
        <v>2.85</v>
      </c>
      <c r="BI126">
        <v>2.8119999999999998</v>
      </c>
      <c r="BJ126">
        <v>2.7719999999999998</v>
      </c>
      <c r="BK126">
        <v>2.802</v>
      </c>
      <c r="BL126">
        <v>2.766</v>
      </c>
      <c r="BM126">
        <v>2.64</v>
      </c>
      <c r="BN126">
        <v>2.5979999999999999</v>
      </c>
      <c r="BO126">
        <v>2.57</v>
      </c>
      <c r="BP126">
        <v>2.5619999999999998</v>
      </c>
      <c r="BQ126">
        <v>2.496</v>
      </c>
      <c r="BR126">
        <v>2.532</v>
      </c>
      <c r="BS126" s="10">
        <f t="shared" si="2"/>
        <v>0.12433392539964488</v>
      </c>
      <c r="BT126" s="11" cm="1">
        <f t="array" aca="1" ref="BT126" ca="1">_xlfn.PERCENTILE.INC((OFFSET(E126,0,1,1,COLUMNS(E126:BR126)-1) - E126:BQ126) / E126:BQ126, 0.05) * SQRT(COUNT(E126:BR126) - 1)</f>
        <v>-0.20768276154378851</v>
      </c>
      <c r="BU126" s="10" cm="1">
        <f t="array" aca="1" ref="BU126" ca="1">_xlfn.STDEV.P((E126:BQ126 - OFFSET(E126:BQ126,0,1)) / OFFSET(E126:BQ126,0,1)) * SQRT(COUNT(E126:BR126)-1)</f>
        <v>0.17638468827852113</v>
      </c>
      <c r="BV126" s="10" cm="1">
        <f t="array" ref="BV126">-(MAX(1 - (E126:BR126 / _xlfn.SCAN(E126, E126:BR126, _xlfn.LAMBDA(_xlpm.a,_xlpm.b, MAX(_xlpm.a, _xlpm.b))))))</f>
        <v>-0.146374829001368</v>
      </c>
      <c r="BW126" s="12">
        <f t="shared" ca="1" si="3"/>
        <v>0.6714221808148465</v>
      </c>
    </row>
    <row r="127" spans="1:75" x14ac:dyDescent="0.45">
      <c r="A127" s="2" t="s">
        <v>271</v>
      </c>
      <c r="B127" t="s">
        <v>272</v>
      </c>
      <c r="C127" t="s">
        <v>80</v>
      </c>
      <c r="D127" t="s">
        <v>34</v>
      </c>
      <c r="E127">
        <v>67.45</v>
      </c>
      <c r="F127">
        <v>66.2</v>
      </c>
      <c r="G127">
        <v>68.55</v>
      </c>
      <c r="H127">
        <v>70.2</v>
      </c>
      <c r="I127">
        <v>71.900000000000006</v>
      </c>
      <c r="J127">
        <v>70.099999999999994</v>
      </c>
      <c r="K127">
        <v>68.5</v>
      </c>
      <c r="L127">
        <v>61.4</v>
      </c>
      <c r="M127">
        <v>60</v>
      </c>
      <c r="N127">
        <v>57.85</v>
      </c>
      <c r="O127">
        <v>57.15</v>
      </c>
      <c r="P127">
        <v>58.3</v>
      </c>
      <c r="Q127">
        <v>57.8</v>
      </c>
      <c r="R127">
        <v>59.45</v>
      </c>
      <c r="S127">
        <v>61.95</v>
      </c>
      <c r="T127">
        <v>63.75</v>
      </c>
      <c r="U127">
        <v>61.9</v>
      </c>
      <c r="V127">
        <v>60.9</v>
      </c>
      <c r="W127">
        <v>60.8</v>
      </c>
      <c r="X127">
        <v>62.95</v>
      </c>
      <c r="Y127">
        <v>63.85</v>
      </c>
      <c r="Z127">
        <v>63.85</v>
      </c>
      <c r="AA127">
        <v>63.65</v>
      </c>
      <c r="AB127">
        <v>65.900000000000006</v>
      </c>
      <c r="AC127">
        <v>67.8</v>
      </c>
      <c r="AD127">
        <v>64.349999999999994</v>
      </c>
      <c r="AE127">
        <v>65.75</v>
      </c>
      <c r="AF127">
        <v>64.8</v>
      </c>
      <c r="AG127">
        <v>66.2</v>
      </c>
      <c r="AH127">
        <v>67.3</v>
      </c>
      <c r="AI127">
        <v>69.150000000000006</v>
      </c>
      <c r="AJ127">
        <v>70.150000000000006</v>
      </c>
      <c r="AK127">
        <v>67</v>
      </c>
      <c r="AL127">
        <v>67.849999999999994</v>
      </c>
      <c r="AM127">
        <v>69.900000000000006</v>
      </c>
      <c r="AN127">
        <v>64.45</v>
      </c>
      <c r="AO127">
        <v>66.7</v>
      </c>
      <c r="AP127">
        <v>63.8</v>
      </c>
      <c r="AQ127">
        <v>64.599999999999994</v>
      </c>
      <c r="AR127">
        <v>68.150000000000006</v>
      </c>
      <c r="AS127">
        <v>66.7</v>
      </c>
      <c r="AT127">
        <v>66.400000000000006</v>
      </c>
      <c r="AU127">
        <v>67</v>
      </c>
      <c r="AV127">
        <v>67.95</v>
      </c>
      <c r="AW127">
        <v>65.849999999999994</v>
      </c>
      <c r="AX127">
        <v>67.849999999999994</v>
      </c>
      <c r="AY127">
        <v>63.25</v>
      </c>
      <c r="AZ127">
        <v>60.4</v>
      </c>
      <c r="BA127">
        <v>58</v>
      </c>
      <c r="BB127">
        <v>58.95</v>
      </c>
      <c r="BC127">
        <v>60.85</v>
      </c>
      <c r="BD127">
        <v>59.15</v>
      </c>
      <c r="BE127">
        <v>56.85</v>
      </c>
      <c r="BF127">
        <v>55.35</v>
      </c>
      <c r="BG127">
        <v>54.45</v>
      </c>
      <c r="BH127">
        <v>54.2</v>
      </c>
      <c r="BI127">
        <v>50.7</v>
      </c>
      <c r="BJ127">
        <v>57.8</v>
      </c>
      <c r="BK127">
        <v>60.55</v>
      </c>
      <c r="BL127">
        <v>58.5</v>
      </c>
      <c r="BM127">
        <v>57.65</v>
      </c>
      <c r="BN127">
        <v>58.3</v>
      </c>
      <c r="BO127">
        <v>59.45</v>
      </c>
      <c r="BP127">
        <v>60.45</v>
      </c>
      <c r="BQ127">
        <v>58.7</v>
      </c>
      <c r="BR127">
        <v>62.8</v>
      </c>
      <c r="BS127" s="10">
        <f t="shared" si="2"/>
        <v>-6.8939955522609425E-2</v>
      </c>
      <c r="BT127" s="11" cm="1">
        <f t="array" aca="1" ref="BT127" ca="1">_xlfn.PERCENTILE.INC((OFFSET(E127,0,1,1,COLUMNS(E127:BR127)-1) - E127:BQ127) / E127:BQ127, 0.05) * SQRT(COUNT(E127:BR127) - 1)</f>
        <v>-0.49854992603812653</v>
      </c>
      <c r="BU127" s="10" cm="1">
        <f t="array" aca="1" ref="BU127" ca="1">_xlfn.STDEV.P((E127:BQ127 - OFFSET(E127:BQ127,0,1)) / OFFSET(E127:BQ127,0,1)) * SQRT(COUNT(E127:BR127)-1)</f>
        <v>0.30781490223303898</v>
      </c>
      <c r="BV127" s="10" cm="1">
        <f t="array" ref="BV127">-(MAX(1 - (E127:BR127 / _xlfn.SCAN(E127, E127:BR127, _xlfn.LAMBDA(_xlpm.a,_xlpm.b, MAX(_xlpm.a, _xlpm.b))))))</f>
        <v>-0.2948539638386648</v>
      </c>
      <c r="BW127" s="12">
        <f t="shared" ca="1" si="3"/>
        <v>-0.2431503098549766</v>
      </c>
    </row>
    <row r="128" spans="1:75" x14ac:dyDescent="0.45">
      <c r="A128" s="2" t="s">
        <v>273</v>
      </c>
      <c r="B128" t="s">
        <v>274</v>
      </c>
      <c r="C128" t="s">
        <v>54</v>
      </c>
      <c r="D128" t="s">
        <v>8</v>
      </c>
      <c r="E128">
        <v>19.920000000000002</v>
      </c>
      <c r="F128">
        <v>19.97</v>
      </c>
      <c r="G128">
        <v>19.649999999999999</v>
      </c>
      <c r="H128">
        <v>20.14</v>
      </c>
      <c r="I128">
        <v>20.46</v>
      </c>
      <c r="J128">
        <v>20.96</v>
      </c>
      <c r="K128">
        <v>20.82</v>
      </c>
      <c r="L128">
        <v>21</v>
      </c>
      <c r="M128">
        <v>21</v>
      </c>
      <c r="N128">
        <v>21.02</v>
      </c>
      <c r="O128">
        <v>21.44</v>
      </c>
      <c r="P128">
        <v>21.64</v>
      </c>
      <c r="Q128">
        <v>23</v>
      </c>
      <c r="R128">
        <v>24.3</v>
      </c>
      <c r="S128">
        <v>25.04</v>
      </c>
      <c r="T128">
        <v>25.36</v>
      </c>
      <c r="U128">
        <v>25.28</v>
      </c>
      <c r="V128">
        <v>25.1</v>
      </c>
      <c r="W128">
        <v>24.84</v>
      </c>
      <c r="X128">
        <v>25.24</v>
      </c>
      <c r="Y128">
        <v>25.54</v>
      </c>
      <c r="Z128">
        <v>25.3</v>
      </c>
      <c r="AA128">
        <v>25.14</v>
      </c>
      <c r="AB128">
        <v>25.5</v>
      </c>
      <c r="AC128">
        <v>25.58</v>
      </c>
      <c r="AD128">
        <v>25.1</v>
      </c>
      <c r="AE128">
        <v>24.88</v>
      </c>
      <c r="AF128">
        <v>23.98</v>
      </c>
      <c r="AG128">
        <v>24.48</v>
      </c>
      <c r="AH128">
        <v>24.6</v>
      </c>
      <c r="AI128">
        <v>24.68</v>
      </c>
      <c r="AJ128">
        <v>24.7</v>
      </c>
      <c r="AK128">
        <v>24.7</v>
      </c>
      <c r="AL128">
        <v>24.48</v>
      </c>
      <c r="AM128">
        <v>24.68</v>
      </c>
      <c r="AN128">
        <v>24.1</v>
      </c>
      <c r="AO128">
        <v>23.8</v>
      </c>
      <c r="AP128">
        <v>23.52</v>
      </c>
      <c r="AQ128">
        <v>23.3</v>
      </c>
      <c r="AR128">
        <v>23.26</v>
      </c>
      <c r="AS128">
        <v>22.6</v>
      </c>
      <c r="AT128">
        <v>22.38</v>
      </c>
      <c r="AU128">
        <v>22.14</v>
      </c>
      <c r="AV128">
        <v>22.22</v>
      </c>
      <c r="AW128">
        <v>22.06</v>
      </c>
      <c r="AX128">
        <v>22.36</v>
      </c>
      <c r="AY128">
        <v>22.1</v>
      </c>
      <c r="AZ128">
        <v>22.08</v>
      </c>
      <c r="BA128">
        <v>22.08</v>
      </c>
      <c r="BB128">
        <v>22.62</v>
      </c>
      <c r="BC128">
        <v>23.32</v>
      </c>
      <c r="BD128">
        <v>23.72</v>
      </c>
      <c r="BE128">
        <v>23.44</v>
      </c>
      <c r="BF128">
        <v>23.18</v>
      </c>
      <c r="BG128">
        <v>23.24</v>
      </c>
      <c r="BH128">
        <v>23.24</v>
      </c>
      <c r="BI128">
        <v>23.16</v>
      </c>
      <c r="BJ128">
        <v>23.22</v>
      </c>
      <c r="BK128">
        <v>23.6</v>
      </c>
      <c r="BL128">
        <v>23.04</v>
      </c>
      <c r="BM128">
        <v>22.72</v>
      </c>
      <c r="BN128">
        <v>22.26</v>
      </c>
      <c r="BO128">
        <v>22.1</v>
      </c>
      <c r="BP128">
        <v>22.2</v>
      </c>
      <c r="BQ128">
        <v>21.46</v>
      </c>
      <c r="BR128">
        <v>21.9</v>
      </c>
      <c r="BS128" s="10">
        <f t="shared" si="2"/>
        <v>9.9397590361445617E-2</v>
      </c>
      <c r="BT128" s="11" cm="1">
        <f t="array" aca="1" ref="BT128" ca="1">_xlfn.PERCENTILE.INC((OFFSET(E128,0,1,1,COLUMNS(E128:BR128)-1) - E128:BQ128) / E128:BQ128, 0.05) * SQRT(COUNT(E128:BR128) - 1)</f>
        <v>-0.19094016688509544</v>
      </c>
      <c r="BU128" s="10" cm="1">
        <f t="array" aca="1" ref="BU128" ca="1">_xlfn.STDEV.P((E128:BQ128 - OFFSET(E128:BQ128,0,1)) / OFFSET(E128:BQ128,0,1)) * SQRT(COUNT(E128:BR128)-1)</f>
        <v>0.14321962858466264</v>
      </c>
      <c r="BV128" s="10" cm="1">
        <f t="array" ref="BV128">-(MAX(1 - (E128:BR128 / _xlfn.SCAN(E128, E128:BR128, _xlfn.LAMBDA(_xlpm.a,_xlpm.b, MAX(_xlpm.a, _xlpm.b))))))</f>
        <v>-0.16106333072713053</v>
      </c>
      <c r="BW128" s="12">
        <f t="shared" ca="1" si="3"/>
        <v>0.65278941128412027</v>
      </c>
    </row>
    <row r="129" spans="1:75" x14ac:dyDescent="0.45">
      <c r="A129" s="2" t="s">
        <v>275</v>
      </c>
      <c r="B129" t="s">
        <v>276</v>
      </c>
      <c r="C129" t="s">
        <v>37</v>
      </c>
      <c r="D129" t="s">
        <v>29</v>
      </c>
      <c r="E129">
        <v>153.19999999999999</v>
      </c>
      <c r="F129">
        <v>155.52000000000001</v>
      </c>
      <c r="G129">
        <v>147.47999999999999</v>
      </c>
      <c r="H129">
        <v>146.86000000000001</v>
      </c>
      <c r="I129">
        <v>151.02000000000001</v>
      </c>
      <c r="J129">
        <v>151.96</v>
      </c>
      <c r="K129">
        <v>151</v>
      </c>
      <c r="L129">
        <v>152.13999999999999</v>
      </c>
      <c r="M129">
        <v>149.22</v>
      </c>
      <c r="N129">
        <v>145.54</v>
      </c>
      <c r="O129">
        <v>150.30000000000001</v>
      </c>
      <c r="P129">
        <v>154.22</v>
      </c>
      <c r="Q129">
        <v>158.22</v>
      </c>
      <c r="R129">
        <v>157.63999999999999</v>
      </c>
      <c r="S129">
        <v>158.96</v>
      </c>
      <c r="T129">
        <v>157.84</v>
      </c>
      <c r="U129">
        <v>160.72</v>
      </c>
      <c r="V129">
        <v>156.88</v>
      </c>
      <c r="W129">
        <v>157.66</v>
      </c>
      <c r="X129">
        <v>150.34</v>
      </c>
      <c r="Y129">
        <v>157.18</v>
      </c>
      <c r="Z129">
        <v>159.80000000000001</v>
      </c>
      <c r="AA129">
        <v>160.02000000000001</v>
      </c>
      <c r="AB129">
        <v>163.32</v>
      </c>
      <c r="AC129">
        <v>162.47999999999999</v>
      </c>
      <c r="AD129">
        <v>164</v>
      </c>
      <c r="AE129">
        <v>166</v>
      </c>
      <c r="AF129">
        <v>165.86</v>
      </c>
      <c r="AG129">
        <v>169.76</v>
      </c>
      <c r="AH129">
        <v>168.98</v>
      </c>
      <c r="AI129">
        <v>171.6</v>
      </c>
      <c r="AJ129">
        <v>171.56</v>
      </c>
      <c r="AK129">
        <v>170.5</v>
      </c>
      <c r="AL129">
        <v>168.68</v>
      </c>
      <c r="AM129">
        <v>168.5</v>
      </c>
      <c r="AN129">
        <v>165.28</v>
      </c>
      <c r="AO129">
        <v>163.08000000000001</v>
      </c>
      <c r="AP129">
        <v>163.6</v>
      </c>
      <c r="AQ129">
        <v>162.62</v>
      </c>
      <c r="AR129">
        <v>164.16</v>
      </c>
      <c r="AS129">
        <v>162.1</v>
      </c>
      <c r="AT129">
        <v>162.1</v>
      </c>
      <c r="AU129">
        <v>164.7</v>
      </c>
      <c r="AV129">
        <v>164.5</v>
      </c>
      <c r="AW129">
        <v>161.4</v>
      </c>
      <c r="AX129">
        <v>168.64</v>
      </c>
      <c r="AY129">
        <v>166.5</v>
      </c>
      <c r="AZ129">
        <v>167.88</v>
      </c>
      <c r="BA129">
        <v>164.1</v>
      </c>
      <c r="BB129">
        <v>166.26</v>
      </c>
      <c r="BC129">
        <v>168.84</v>
      </c>
      <c r="BD129">
        <v>173.96</v>
      </c>
      <c r="BE129">
        <v>171.94</v>
      </c>
      <c r="BF129">
        <v>169.9</v>
      </c>
      <c r="BG129">
        <v>172.24</v>
      </c>
      <c r="BH129">
        <v>171.14</v>
      </c>
      <c r="BI129">
        <v>171.14</v>
      </c>
      <c r="BJ129">
        <v>170.92</v>
      </c>
      <c r="BK129">
        <v>167.8</v>
      </c>
      <c r="BL129">
        <v>166.26</v>
      </c>
      <c r="BM129">
        <v>161.86000000000001</v>
      </c>
      <c r="BN129">
        <v>160.82</v>
      </c>
      <c r="BO129">
        <v>155.84</v>
      </c>
      <c r="BP129">
        <v>151.08000000000001</v>
      </c>
      <c r="BQ129">
        <v>144.66</v>
      </c>
      <c r="BR129">
        <v>144.30000000000001</v>
      </c>
      <c r="BS129" s="10">
        <f t="shared" si="2"/>
        <v>-5.8093994778067738E-2</v>
      </c>
      <c r="BT129" s="11" cm="1">
        <f t="array" aca="1" ref="BT129" ca="1">_xlfn.PERCENTILE.INC((OFFSET(E129,0,1,1,COLUMNS(E129:BR129)-1) - E129:BQ129) / E129:BQ129, 0.05) * SQRT(COUNT(E129:BR129) - 1)</f>
        <v>-0.24897757753420646</v>
      </c>
      <c r="BU129" s="10" cm="1">
        <f t="array" aca="1" ref="BU129" ca="1">_xlfn.STDEV.P((E129:BQ129 - OFFSET(E129:BQ129,0,1)) / OFFSET(E129:BQ129,0,1)) * SQRT(COUNT(E129:BR129)-1)</f>
        <v>0.16005289826190516</v>
      </c>
      <c r="BV129" s="10" cm="1">
        <f t="array" ref="BV129">-(MAX(1 - (E129:BR129 / _xlfn.SCAN(E129, E129:BR129, _xlfn.LAMBDA(_xlpm.a,_xlpm.b, MAX(_xlpm.a, _xlpm.b))))))</f>
        <v>-0.17049896527937458</v>
      </c>
      <c r="BW129" s="12">
        <f t="shared" ca="1" si="3"/>
        <v>-0.39986360013721672</v>
      </c>
    </row>
    <row r="130" spans="1:75" x14ac:dyDescent="0.45">
      <c r="A130" s="2" t="s">
        <v>277</v>
      </c>
      <c r="B130" t="s">
        <v>278</v>
      </c>
      <c r="C130" t="s">
        <v>25</v>
      </c>
      <c r="D130" t="s">
        <v>34</v>
      </c>
      <c r="E130">
        <v>2144</v>
      </c>
      <c r="F130">
        <v>2186</v>
      </c>
      <c r="G130">
        <v>2180</v>
      </c>
      <c r="H130">
        <v>2190</v>
      </c>
      <c r="I130">
        <v>2180</v>
      </c>
      <c r="J130">
        <v>2182</v>
      </c>
      <c r="K130">
        <v>2160</v>
      </c>
      <c r="L130">
        <v>2148</v>
      </c>
      <c r="M130">
        <v>2104</v>
      </c>
      <c r="N130">
        <v>2054</v>
      </c>
      <c r="O130">
        <v>2064</v>
      </c>
      <c r="P130">
        <v>2074</v>
      </c>
      <c r="Q130">
        <v>2096</v>
      </c>
      <c r="R130">
        <v>2090</v>
      </c>
      <c r="S130">
        <v>2080</v>
      </c>
      <c r="T130">
        <v>2108</v>
      </c>
      <c r="U130">
        <v>2138</v>
      </c>
      <c r="V130">
        <v>2140</v>
      </c>
      <c r="W130">
        <v>2110</v>
      </c>
      <c r="X130">
        <v>2082</v>
      </c>
      <c r="Y130">
        <v>2104</v>
      </c>
      <c r="Z130">
        <v>2104</v>
      </c>
      <c r="AA130">
        <v>2132</v>
      </c>
      <c r="AB130">
        <v>2114</v>
      </c>
      <c r="AC130">
        <v>2110</v>
      </c>
      <c r="AD130">
        <v>2098</v>
      </c>
      <c r="AE130">
        <v>2084</v>
      </c>
      <c r="AF130">
        <v>2082</v>
      </c>
      <c r="AG130">
        <v>2080</v>
      </c>
      <c r="AH130">
        <v>2092</v>
      </c>
      <c r="AI130">
        <v>2056</v>
      </c>
      <c r="AJ130">
        <v>2090</v>
      </c>
      <c r="AK130">
        <v>2082</v>
      </c>
      <c r="AL130">
        <v>2092</v>
      </c>
      <c r="AM130">
        <v>2090</v>
      </c>
      <c r="AN130">
        <v>2088</v>
      </c>
      <c r="AO130">
        <v>2092</v>
      </c>
      <c r="AP130">
        <v>2072</v>
      </c>
      <c r="AQ130">
        <v>2090</v>
      </c>
      <c r="AR130">
        <v>2074</v>
      </c>
      <c r="AS130">
        <v>2026</v>
      </c>
      <c r="AT130">
        <v>2026</v>
      </c>
      <c r="AU130">
        <v>2006</v>
      </c>
      <c r="AV130">
        <v>2004</v>
      </c>
      <c r="AW130">
        <v>1962</v>
      </c>
      <c r="AX130">
        <v>1978</v>
      </c>
      <c r="AY130">
        <v>1959</v>
      </c>
      <c r="AZ130">
        <v>1982</v>
      </c>
      <c r="BA130">
        <v>1967</v>
      </c>
      <c r="BB130">
        <v>1955</v>
      </c>
      <c r="BC130">
        <v>1977</v>
      </c>
      <c r="BD130">
        <v>1981</v>
      </c>
      <c r="BE130">
        <v>1965</v>
      </c>
      <c r="BF130">
        <v>1946</v>
      </c>
      <c r="BG130">
        <v>1940</v>
      </c>
      <c r="BH130">
        <v>1930</v>
      </c>
      <c r="BI130">
        <v>1942</v>
      </c>
      <c r="BJ130">
        <v>1908</v>
      </c>
      <c r="BK130">
        <v>1912</v>
      </c>
      <c r="BL130">
        <v>1890</v>
      </c>
      <c r="BM130">
        <v>1875</v>
      </c>
      <c r="BN130">
        <v>1851</v>
      </c>
      <c r="BO130">
        <v>1872</v>
      </c>
      <c r="BP130">
        <v>1847</v>
      </c>
      <c r="BQ130">
        <v>1829</v>
      </c>
      <c r="BR130">
        <v>1869</v>
      </c>
      <c r="BS130" s="10">
        <f t="shared" si="2"/>
        <v>-0.12826492537313433</v>
      </c>
      <c r="BT130" s="11" cm="1">
        <f t="array" aca="1" ref="BT130" ca="1">_xlfn.PERCENTILE.INC((OFFSET(E130,0,1,1,COLUMNS(E130:BR130)-1) - E130:BQ130) / E130:BQ130, 0.05) * SQRT(COUNT(E130:BR130) - 1)</f>
        <v>-0.16034929185582053</v>
      </c>
      <c r="BU130" s="10" cm="1">
        <f t="array" aca="1" ref="BU130" ca="1">_xlfn.STDEV.P((E130:BQ130 - OFFSET(E130:BQ130,0,1)) / OFFSET(E130:BQ130,0,1)) * SQRT(COUNT(E130:BR130)-1)</f>
        <v>8.3448383480700439E-2</v>
      </c>
      <c r="BV130" s="10" cm="1">
        <f t="array" ref="BV130">-(MAX(1 - (E130:BR130 / _xlfn.SCAN(E130, E130:BR130, _xlfn.LAMBDA(_xlpm.a,_xlpm.b, MAX(_xlpm.a, _xlpm.b))))))</f>
        <v>-0.16484018264840183</v>
      </c>
      <c r="BW130" s="12">
        <f t="shared" ca="1" si="3"/>
        <v>-1.6078233407301168</v>
      </c>
    </row>
    <row r="131" spans="1:75" x14ac:dyDescent="0.45">
      <c r="A131" s="2" t="s">
        <v>279</v>
      </c>
      <c r="B131" t="s">
        <v>280</v>
      </c>
      <c r="C131" t="s">
        <v>7</v>
      </c>
      <c r="D131" t="s">
        <v>8</v>
      </c>
      <c r="E131">
        <v>41.27</v>
      </c>
      <c r="F131">
        <v>41.884999999999998</v>
      </c>
      <c r="G131">
        <v>39.325000000000003</v>
      </c>
      <c r="H131">
        <v>39.75</v>
      </c>
      <c r="I131">
        <v>41.3</v>
      </c>
      <c r="J131">
        <v>42.914999999999999</v>
      </c>
      <c r="K131">
        <v>41.265000000000001</v>
      </c>
      <c r="L131">
        <v>42.53</v>
      </c>
      <c r="M131">
        <v>41.45</v>
      </c>
      <c r="N131">
        <v>40.4</v>
      </c>
      <c r="O131">
        <v>41.454999999999998</v>
      </c>
      <c r="P131">
        <v>42.72</v>
      </c>
      <c r="Q131">
        <v>44.685000000000002</v>
      </c>
      <c r="R131">
        <v>44.664999999999999</v>
      </c>
      <c r="S131">
        <v>43.67</v>
      </c>
      <c r="T131">
        <v>43.14</v>
      </c>
      <c r="U131">
        <v>43.14</v>
      </c>
      <c r="V131">
        <v>42.185000000000002</v>
      </c>
      <c r="W131">
        <v>41.62</v>
      </c>
      <c r="X131">
        <v>42.55</v>
      </c>
      <c r="Y131">
        <v>43.414999999999999</v>
      </c>
      <c r="Z131">
        <v>43.335000000000001</v>
      </c>
      <c r="AA131">
        <v>43.74</v>
      </c>
      <c r="AB131">
        <v>43.87</v>
      </c>
      <c r="AC131">
        <v>44.225000000000001</v>
      </c>
      <c r="AD131">
        <v>44.02</v>
      </c>
      <c r="AE131">
        <v>44.8</v>
      </c>
      <c r="AF131">
        <v>43.994999999999997</v>
      </c>
      <c r="AG131">
        <v>44.445</v>
      </c>
      <c r="AH131">
        <v>43.424999999999997</v>
      </c>
      <c r="AI131">
        <v>44.155000000000001</v>
      </c>
      <c r="AJ131">
        <v>44.06</v>
      </c>
      <c r="AK131">
        <v>44.75</v>
      </c>
      <c r="AL131">
        <v>42.685000000000002</v>
      </c>
      <c r="AM131">
        <v>43.44</v>
      </c>
      <c r="AN131">
        <v>43.034999999999997</v>
      </c>
      <c r="AO131">
        <v>41.18</v>
      </c>
      <c r="AP131">
        <v>41.805</v>
      </c>
      <c r="AQ131">
        <v>41.604999999999997</v>
      </c>
      <c r="AR131">
        <v>42.024999999999999</v>
      </c>
      <c r="AS131">
        <v>40.94</v>
      </c>
      <c r="AT131">
        <v>42.24</v>
      </c>
      <c r="AU131">
        <v>42.185000000000002</v>
      </c>
      <c r="AV131">
        <v>42.07</v>
      </c>
      <c r="AW131">
        <v>41.305</v>
      </c>
      <c r="AX131">
        <v>42.994999999999997</v>
      </c>
      <c r="AY131">
        <v>41.27</v>
      </c>
      <c r="AZ131">
        <v>42.05</v>
      </c>
      <c r="BA131">
        <v>42.94</v>
      </c>
      <c r="BB131">
        <v>42.494999999999997</v>
      </c>
      <c r="BC131">
        <v>43.484999999999999</v>
      </c>
      <c r="BD131">
        <v>44.92</v>
      </c>
      <c r="BE131">
        <v>44.21</v>
      </c>
      <c r="BF131">
        <v>42.77</v>
      </c>
      <c r="BG131">
        <v>42.255000000000003</v>
      </c>
      <c r="BH131">
        <v>41.384999999999998</v>
      </c>
      <c r="BI131">
        <v>42.395000000000003</v>
      </c>
      <c r="BJ131">
        <v>41.6</v>
      </c>
      <c r="BK131">
        <v>41.7</v>
      </c>
      <c r="BL131">
        <v>41</v>
      </c>
      <c r="BM131">
        <v>39.79</v>
      </c>
      <c r="BN131">
        <v>39.81</v>
      </c>
      <c r="BO131">
        <v>39.494999999999997</v>
      </c>
      <c r="BP131">
        <v>39.414999999999999</v>
      </c>
      <c r="BQ131">
        <v>38.85</v>
      </c>
      <c r="BR131">
        <v>39.6</v>
      </c>
      <c r="BS131" s="10">
        <f t="shared" si="2"/>
        <v>-4.0465228979888579E-2</v>
      </c>
      <c r="BT131" s="11" cm="1">
        <f t="array" aca="1" ref="BT131" ca="1">_xlfn.PERCENTILE.INC((OFFSET(E131,0,1,1,COLUMNS(E131:BR131)-1) - E131:BQ131) / E131:BQ131, 0.05) * SQRT(COUNT(E131:BR131) - 1)</f>
        <v>-0.32076800569435659</v>
      </c>
      <c r="BU131" s="10" cm="1">
        <f t="array" aca="1" ref="BU131" ca="1">_xlfn.STDEV.P((E131:BQ131 - OFFSET(E131:BQ131,0,1)) / OFFSET(E131:BQ131,0,1)) * SQRT(COUNT(E131:BR131)-1)</f>
        <v>0.1909594155596496</v>
      </c>
      <c r="BV131" s="10" cm="1">
        <f t="array" ref="BV131">-(MAX(1 - (E131:BR131 / _xlfn.SCAN(E131, E131:BR131, _xlfn.LAMBDA(_xlpm.a,_xlpm.b, MAX(_xlpm.a, _xlpm.b))))))</f>
        <v>-0.13512911843276942</v>
      </c>
      <c r="BW131" s="12">
        <f t="shared" ca="1" si="3"/>
        <v>-0.24282941051805448</v>
      </c>
    </row>
    <row r="132" spans="1:75" x14ac:dyDescent="0.45">
      <c r="A132" s="2" t="s">
        <v>281</v>
      </c>
      <c r="B132" t="s">
        <v>282</v>
      </c>
      <c r="C132" t="s">
        <v>25</v>
      </c>
      <c r="D132" t="s">
        <v>29</v>
      </c>
      <c r="E132">
        <v>3535.5</v>
      </c>
      <c r="F132">
        <v>3560.5</v>
      </c>
      <c r="G132">
        <v>3426</v>
      </c>
      <c r="H132">
        <v>3488.5</v>
      </c>
      <c r="I132">
        <v>3379.5</v>
      </c>
      <c r="J132">
        <v>3383</v>
      </c>
      <c r="K132">
        <v>3389</v>
      </c>
      <c r="L132">
        <v>3429.5</v>
      </c>
      <c r="M132">
        <v>3390</v>
      </c>
      <c r="N132">
        <v>3365.5</v>
      </c>
      <c r="O132">
        <v>3471.5</v>
      </c>
      <c r="P132">
        <v>3484.5</v>
      </c>
      <c r="Q132">
        <v>3528.5</v>
      </c>
      <c r="R132">
        <v>3463.5</v>
      </c>
      <c r="S132">
        <v>3450</v>
      </c>
      <c r="T132">
        <v>3420.5</v>
      </c>
      <c r="U132">
        <v>3466.5</v>
      </c>
      <c r="V132">
        <v>3471</v>
      </c>
      <c r="W132">
        <v>3449</v>
      </c>
      <c r="X132">
        <v>3372.5</v>
      </c>
      <c r="Y132">
        <v>3220.5</v>
      </c>
      <c r="Z132">
        <v>3230</v>
      </c>
      <c r="AA132">
        <v>3265.5</v>
      </c>
      <c r="AB132">
        <v>3280</v>
      </c>
      <c r="AC132">
        <v>3219.5</v>
      </c>
      <c r="AD132">
        <v>3257</v>
      </c>
      <c r="AE132">
        <v>3270</v>
      </c>
      <c r="AF132">
        <v>3309.5</v>
      </c>
      <c r="AG132">
        <v>3279.5</v>
      </c>
      <c r="AH132">
        <v>3318.5</v>
      </c>
      <c r="AI132">
        <v>3324</v>
      </c>
      <c r="AJ132">
        <v>3361</v>
      </c>
      <c r="AK132">
        <v>3406.5</v>
      </c>
      <c r="AL132">
        <v>3440.5</v>
      </c>
      <c r="AM132">
        <v>3437.5</v>
      </c>
      <c r="AN132">
        <v>3465.5</v>
      </c>
      <c r="AO132">
        <v>3509</v>
      </c>
      <c r="AP132">
        <v>3423.5</v>
      </c>
      <c r="AQ132">
        <v>3452</v>
      </c>
      <c r="AR132">
        <v>3446</v>
      </c>
      <c r="AS132">
        <v>3462.5</v>
      </c>
      <c r="AT132">
        <v>3462.5</v>
      </c>
      <c r="AU132">
        <v>3456.5</v>
      </c>
      <c r="AV132">
        <v>3451.5</v>
      </c>
      <c r="AW132">
        <v>3445.5</v>
      </c>
      <c r="AX132">
        <v>3460.5</v>
      </c>
      <c r="AY132">
        <v>3471.5</v>
      </c>
      <c r="AZ132">
        <v>3479.5</v>
      </c>
      <c r="BA132">
        <v>3466</v>
      </c>
      <c r="BB132">
        <v>3476</v>
      </c>
      <c r="BC132">
        <v>3489</v>
      </c>
      <c r="BD132">
        <v>3509</v>
      </c>
      <c r="BE132">
        <v>3495</v>
      </c>
      <c r="BF132">
        <v>3405.5</v>
      </c>
      <c r="BG132">
        <v>3435</v>
      </c>
      <c r="BH132">
        <v>3450.5</v>
      </c>
      <c r="BI132">
        <v>3450.5</v>
      </c>
      <c r="BJ132">
        <v>3481.5</v>
      </c>
      <c r="BK132">
        <v>3455</v>
      </c>
      <c r="BL132">
        <v>3463.5</v>
      </c>
      <c r="BM132">
        <v>3386.5</v>
      </c>
      <c r="BN132">
        <v>3400</v>
      </c>
      <c r="BO132">
        <v>3374.5</v>
      </c>
      <c r="BP132">
        <v>3392</v>
      </c>
      <c r="BQ132">
        <v>3269.5</v>
      </c>
      <c r="BR132">
        <v>3226.5</v>
      </c>
      <c r="BS132" s="10">
        <f t="shared" ref="BS132:BS195" si="4">(BR132-E132)/E132</f>
        <v>-8.7399236317352566E-2</v>
      </c>
      <c r="BT132" s="11" cm="1">
        <f t="array" aca="1" ref="BT132" ca="1">_xlfn.PERCENTILE.INC((OFFSET(E132,0,1,1,COLUMNS(E132:BR132)-1) - E132:BQ132) / E132:BQ132, 0.05) * SQRT(COUNT(E132:BR132) - 1)</f>
        <v>-0.24281923274785153</v>
      </c>
      <c r="BU132" s="10" cm="1">
        <f t="array" aca="1" ref="BU132" ca="1">_xlfn.STDEV.P((E132:BQ132 - OFFSET(E132:BQ132,0,1)) / OFFSET(E132:BQ132,0,1)) * SQRT(COUNT(E132:BR132)-1)</f>
        <v>0.11508604406575147</v>
      </c>
      <c r="BV132" s="10" cm="1">
        <f t="array" ref="BV132">-(MAX(1 - (E132:BR132 / _xlfn.SCAN(E132, E132:BR132, _xlfn.LAMBDA(_xlpm.a,_xlpm.b, MAX(_xlpm.a, _xlpm.b))))))</f>
        <v>-9.5773065580676886E-2</v>
      </c>
      <c r="BW132" s="12">
        <f t="shared" ref="BW132:BW195" ca="1" si="5">(BS132-$BY$3)/BU132</f>
        <v>-0.81073748262107881</v>
      </c>
    </row>
    <row r="133" spans="1:75" x14ac:dyDescent="0.45">
      <c r="A133" s="2" t="s">
        <v>283</v>
      </c>
      <c r="B133" t="s">
        <v>284</v>
      </c>
      <c r="C133" t="s">
        <v>37</v>
      </c>
      <c r="D133" t="s">
        <v>8</v>
      </c>
      <c r="E133">
        <v>39.82</v>
      </c>
      <c r="F133">
        <v>40.54</v>
      </c>
      <c r="G133">
        <v>39.5</v>
      </c>
      <c r="H133">
        <v>38.4</v>
      </c>
      <c r="I133">
        <v>39.32</v>
      </c>
      <c r="J133">
        <v>39.5</v>
      </c>
      <c r="K133">
        <v>39.06</v>
      </c>
      <c r="L133">
        <v>39.159999999999997</v>
      </c>
      <c r="M133">
        <v>38.18</v>
      </c>
      <c r="N133">
        <v>37.86</v>
      </c>
      <c r="O133">
        <v>38.68</v>
      </c>
      <c r="P133">
        <v>39.880000000000003</v>
      </c>
      <c r="Q133">
        <v>41.44</v>
      </c>
      <c r="R133">
        <v>40.94</v>
      </c>
      <c r="S133">
        <v>43.56</v>
      </c>
      <c r="T133">
        <v>43.96</v>
      </c>
      <c r="U133">
        <v>44.14</v>
      </c>
      <c r="V133">
        <v>44.18</v>
      </c>
      <c r="W133">
        <v>44.08</v>
      </c>
      <c r="X133">
        <v>44.16</v>
      </c>
      <c r="Y133">
        <v>44.94</v>
      </c>
      <c r="Z133">
        <v>44.62</v>
      </c>
      <c r="AA133">
        <v>44.2</v>
      </c>
      <c r="AB133">
        <v>44.82</v>
      </c>
      <c r="AC133">
        <v>45</v>
      </c>
      <c r="AD133">
        <v>45.98</v>
      </c>
      <c r="AE133">
        <v>45.84</v>
      </c>
      <c r="AF133">
        <v>45.6</v>
      </c>
      <c r="AG133">
        <v>45.78</v>
      </c>
      <c r="AH133">
        <v>46.12</v>
      </c>
      <c r="AI133">
        <v>46.5</v>
      </c>
      <c r="AJ133">
        <v>46.26</v>
      </c>
      <c r="AK133">
        <v>46.34</v>
      </c>
      <c r="AL133">
        <v>45.76</v>
      </c>
      <c r="AM133">
        <v>45.78</v>
      </c>
      <c r="AN133">
        <v>45.5</v>
      </c>
      <c r="AO133">
        <v>44.86</v>
      </c>
      <c r="AP133">
        <v>44.56</v>
      </c>
      <c r="AQ133">
        <v>44.34</v>
      </c>
      <c r="AR133">
        <v>44.66</v>
      </c>
      <c r="AS133">
        <v>44.14</v>
      </c>
      <c r="AT133">
        <v>44.12</v>
      </c>
      <c r="AU133">
        <v>44.32</v>
      </c>
      <c r="AV133">
        <v>45.1</v>
      </c>
      <c r="AW133">
        <v>44.64</v>
      </c>
      <c r="AX133">
        <v>45.8</v>
      </c>
      <c r="AY133">
        <v>44.62</v>
      </c>
      <c r="AZ133">
        <v>45.24</v>
      </c>
      <c r="BA133">
        <v>45.52</v>
      </c>
      <c r="BB133">
        <v>47.08</v>
      </c>
      <c r="BC133">
        <v>47.38</v>
      </c>
      <c r="BD133">
        <v>48</v>
      </c>
      <c r="BE133">
        <v>47.26</v>
      </c>
      <c r="BF133">
        <v>47.62</v>
      </c>
      <c r="BG133">
        <v>48.6</v>
      </c>
      <c r="BH133">
        <v>48.24</v>
      </c>
      <c r="BI133">
        <v>48.26</v>
      </c>
      <c r="BJ133">
        <v>47.52</v>
      </c>
      <c r="BK133">
        <v>46.94</v>
      </c>
      <c r="BL133">
        <v>46.86</v>
      </c>
      <c r="BM133">
        <v>45.14</v>
      </c>
      <c r="BN133">
        <v>45.22</v>
      </c>
      <c r="BO133">
        <v>44.7</v>
      </c>
      <c r="BP133">
        <v>43.74</v>
      </c>
      <c r="BQ133">
        <v>42.72</v>
      </c>
      <c r="BR133">
        <v>44.46</v>
      </c>
      <c r="BS133" s="10">
        <f t="shared" si="4"/>
        <v>0.11652435961828228</v>
      </c>
      <c r="BT133" s="11" cm="1">
        <f t="array" aca="1" ref="BT133" ca="1">_xlfn.PERCENTILE.INC((OFFSET(E133,0,1,1,COLUMNS(E133:BR133)-1) - E133:BQ133) / E133:BQ133, 0.05) * SQRT(COUNT(E133:BR133) - 1)</f>
        <v>-0.20581369922478171</v>
      </c>
      <c r="BU133" s="10" cm="1">
        <f t="array" aca="1" ref="BU133" ca="1">_xlfn.STDEV.P((E133:BQ133 - OFFSET(E133:BQ133,0,1)) / OFFSET(E133:BQ133,0,1)) * SQRT(COUNT(E133:BR133)-1)</f>
        <v>0.14268688522570605</v>
      </c>
      <c r="BV133" s="10" cm="1">
        <f t="array" ref="BV133">-(MAX(1 - (E133:BR133 / _xlfn.SCAN(E133, E133:BR133, _xlfn.LAMBDA(_xlpm.a,_xlpm.b, MAX(_xlpm.a, _xlpm.b))))))</f>
        <v>-0.12098765432098768</v>
      </c>
      <c r="BW133" s="12">
        <f t="shared" ca="1" si="5"/>
        <v>0.77525713810325825</v>
      </c>
    </row>
    <row r="134" spans="1:75" x14ac:dyDescent="0.45">
      <c r="A134" s="2" t="s">
        <v>285</v>
      </c>
      <c r="B134" t="s">
        <v>286</v>
      </c>
      <c r="C134" t="s">
        <v>80</v>
      </c>
      <c r="D134" t="s">
        <v>8</v>
      </c>
      <c r="E134">
        <v>57.35</v>
      </c>
      <c r="F134">
        <v>57.24</v>
      </c>
      <c r="G134">
        <v>55.52</v>
      </c>
      <c r="H134">
        <v>56.19</v>
      </c>
      <c r="I134">
        <v>56.59</v>
      </c>
      <c r="J134">
        <v>57.83</v>
      </c>
      <c r="K134">
        <v>56.15</v>
      </c>
      <c r="L134">
        <v>56.44</v>
      </c>
      <c r="M134">
        <v>56.15</v>
      </c>
      <c r="N134">
        <v>54.42</v>
      </c>
      <c r="O134">
        <v>55.63</v>
      </c>
      <c r="P134">
        <v>55.43</v>
      </c>
      <c r="Q134">
        <v>58.07</v>
      </c>
      <c r="R134">
        <v>58.84</v>
      </c>
      <c r="S134">
        <v>57.4</v>
      </c>
      <c r="T134">
        <v>56.79</v>
      </c>
      <c r="U134">
        <v>57.69</v>
      </c>
      <c r="V134">
        <v>57.69</v>
      </c>
      <c r="W134">
        <v>57.02</v>
      </c>
      <c r="X134">
        <v>57</v>
      </c>
      <c r="Y134">
        <v>57</v>
      </c>
      <c r="Z134">
        <v>56.72</v>
      </c>
      <c r="AA134">
        <v>58</v>
      </c>
      <c r="AB134">
        <v>58.76</v>
      </c>
      <c r="AC134">
        <v>57.28</v>
      </c>
      <c r="AD134">
        <v>53.28</v>
      </c>
      <c r="AE134">
        <v>52.95</v>
      </c>
      <c r="AF134">
        <v>52.16</v>
      </c>
      <c r="AG134">
        <v>51.9</v>
      </c>
      <c r="AH134">
        <v>51.68</v>
      </c>
      <c r="AI134">
        <v>54.15</v>
      </c>
      <c r="AJ134">
        <v>53.56</v>
      </c>
      <c r="AK134">
        <v>54.3</v>
      </c>
      <c r="AL134">
        <v>53.37</v>
      </c>
      <c r="AM134">
        <v>54.06</v>
      </c>
      <c r="AN134">
        <v>54.4</v>
      </c>
      <c r="AO134">
        <v>53.41</v>
      </c>
      <c r="AP134">
        <v>53.49</v>
      </c>
      <c r="AQ134">
        <v>53.47</v>
      </c>
      <c r="AR134">
        <v>54.55</v>
      </c>
      <c r="AS134">
        <v>53.7</v>
      </c>
      <c r="AT134">
        <v>51.07</v>
      </c>
      <c r="AU134">
        <v>51.86</v>
      </c>
      <c r="AV134">
        <v>52.6</v>
      </c>
      <c r="AW134">
        <v>51.18</v>
      </c>
      <c r="AX134">
        <v>52.63</v>
      </c>
      <c r="AY134">
        <v>51.81</v>
      </c>
      <c r="AZ134">
        <v>51.51</v>
      </c>
      <c r="BA134">
        <v>51.06</v>
      </c>
      <c r="BB134">
        <v>51.91</v>
      </c>
      <c r="BC134">
        <v>52.87</v>
      </c>
      <c r="BD134">
        <v>54.09</v>
      </c>
      <c r="BE134">
        <v>53.86</v>
      </c>
      <c r="BF134">
        <v>53.73</v>
      </c>
      <c r="BG134">
        <v>53.12</v>
      </c>
      <c r="BH134">
        <v>52.29</v>
      </c>
      <c r="BI134">
        <v>52.42</v>
      </c>
      <c r="BJ134">
        <v>52.08</v>
      </c>
      <c r="BK134">
        <v>52.15</v>
      </c>
      <c r="BL134">
        <v>51.5</v>
      </c>
      <c r="BM134">
        <v>49.575000000000003</v>
      </c>
      <c r="BN134">
        <v>48.37</v>
      </c>
      <c r="BO134">
        <v>48.255000000000003</v>
      </c>
      <c r="BP134">
        <v>48.19</v>
      </c>
      <c r="BQ134">
        <v>47.72</v>
      </c>
      <c r="BR134">
        <v>47.414999999999999</v>
      </c>
      <c r="BS134" s="10">
        <f t="shared" si="4"/>
        <v>-0.1732345248474281</v>
      </c>
      <c r="BT134" s="11" cm="1">
        <f t="array" aca="1" ref="BT134" ca="1">_xlfn.PERCENTILE.INC((OFFSET(E134,0,1,1,COLUMNS(E134:BR134)-1) - E134:BQ134) / E134:BQ134, 0.05) * SQRT(COUNT(E134:BR134) - 1)</f>
        <v>-0.24717307655398091</v>
      </c>
      <c r="BU134" s="10" cm="1">
        <f t="array" aca="1" ref="BU134" ca="1">_xlfn.STDEV.P((E134:BQ134 - OFFSET(E134:BQ134,0,1)) / OFFSET(E134:BQ134,0,1)) * SQRT(COUNT(E134:BR134)-1)</f>
        <v>0.16411194496769188</v>
      </c>
      <c r="BV134" s="10" cm="1">
        <f t="array" ref="BV134">-(MAX(1 - (E134:BR134 / _xlfn.SCAN(E134, E134:BR134, _xlfn.LAMBDA(_xlpm.a,_xlpm.b, MAX(_xlpm.a, _xlpm.b))))))</f>
        <v>-0.19417063222297759</v>
      </c>
      <c r="BW134" s="12">
        <f t="shared" ca="1" si="5"/>
        <v>-1.0915711115118893</v>
      </c>
    </row>
    <row r="135" spans="1:75" x14ac:dyDescent="0.45">
      <c r="A135" s="2" t="s">
        <v>287</v>
      </c>
      <c r="B135" t="s">
        <v>288</v>
      </c>
      <c r="C135" t="s">
        <v>37</v>
      </c>
      <c r="D135" t="s">
        <v>29</v>
      </c>
      <c r="E135">
        <v>159</v>
      </c>
      <c r="F135">
        <v>159.80000000000001</v>
      </c>
      <c r="G135">
        <v>158</v>
      </c>
      <c r="H135">
        <v>160</v>
      </c>
      <c r="I135">
        <v>162</v>
      </c>
      <c r="J135">
        <v>158.6</v>
      </c>
      <c r="K135">
        <v>161.80000000000001</v>
      </c>
      <c r="L135">
        <v>162.19999999999999</v>
      </c>
      <c r="M135">
        <v>159.19999999999999</v>
      </c>
      <c r="N135">
        <v>160.19999999999999</v>
      </c>
      <c r="O135">
        <v>164.8</v>
      </c>
      <c r="P135">
        <v>166</v>
      </c>
      <c r="Q135">
        <v>166.2</v>
      </c>
      <c r="R135">
        <v>165</v>
      </c>
      <c r="S135">
        <v>169.8</v>
      </c>
      <c r="T135">
        <v>172.2</v>
      </c>
      <c r="U135">
        <v>175</v>
      </c>
      <c r="V135">
        <v>175.4</v>
      </c>
      <c r="W135">
        <v>175.6</v>
      </c>
      <c r="X135">
        <v>179</v>
      </c>
      <c r="Y135">
        <v>178.8</v>
      </c>
      <c r="Z135">
        <v>178</v>
      </c>
      <c r="AA135">
        <v>174.8</v>
      </c>
      <c r="AB135">
        <v>174.2</v>
      </c>
      <c r="AC135">
        <v>176</v>
      </c>
      <c r="AD135">
        <v>176.4</v>
      </c>
      <c r="AE135">
        <v>177.6</v>
      </c>
      <c r="AF135">
        <v>177.2</v>
      </c>
      <c r="AG135">
        <v>175.6</v>
      </c>
      <c r="AH135">
        <v>172.2</v>
      </c>
      <c r="AI135">
        <v>176</v>
      </c>
      <c r="AJ135">
        <v>172.4</v>
      </c>
      <c r="AK135">
        <v>171.6</v>
      </c>
      <c r="AL135">
        <v>169</v>
      </c>
      <c r="AM135">
        <v>167.4</v>
      </c>
      <c r="AN135">
        <v>164.8</v>
      </c>
      <c r="AO135">
        <v>162.80000000000001</v>
      </c>
      <c r="AP135">
        <v>162.4</v>
      </c>
      <c r="AQ135">
        <v>160.6</v>
      </c>
      <c r="AR135">
        <v>161.4</v>
      </c>
      <c r="AS135">
        <v>161.6</v>
      </c>
      <c r="AT135">
        <v>161.6</v>
      </c>
      <c r="AU135">
        <v>161.6</v>
      </c>
      <c r="AV135">
        <v>163</v>
      </c>
      <c r="AW135">
        <v>162.6</v>
      </c>
      <c r="AX135">
        <v>165</v>
      </c>
      <c r="AY135">
        <v>168.6</v>
      </c>
      <c r="AZ135">
        <v>168.8</v>
      </c>
      <c r="BA135">
        <v>169.2</v>
      </c>
      <c r="BB135">
        <v>168.4</v>
      </c>
      <c r="BC135">
        <v>171.8</v>
      </c>
      <c r="BD135">
        <v>172.4</v>
      </c>
      <c r="BE135">
        <v>172.4</v>
      </c>
      <c r="BF135">
        <v>170.4</v>
      </c>
      <c r="BG135">
        <v>170.8</v>
      </c>
      <c r="BH135">
        <v>172</v>
      </c>
      <c r="BI135">
        <v>172</v>
      </c>
      <c r="BJ135">
        <v>171.8</v>
      </c>
      <c r="BK135">
        <v>172.2</v>
      </c>
      <c r="BL135">
        <v>171.4</v>
      </c>
      <c r="BM135">
        <v>164</v>
      </c>
      <c r="BN135">
        <v>159.6</v>
      </c>
      <c r="BO135">
        <v>154</v>
      </c>
      <c r="BP135">
        <v>157</v>
      </c>
      <c r="BQ135">
        <v>152</v>
      </c>
      <c r="BR135">
        <v>160</v>
      </c>
      <c r="BS135" s="10">
        <f t="shared" si="4"/>
        <v>6.2893081761006293E-3</v>
      </c>
      <c r="BT135" s="11" cm="1">
        <f t="array" aca="1" ref="BT135" ca="1">_xlfn.PERCENTILE.INC((OFFSET(E135,0,1,1,COLUMNS(E135:BR135)-1) - E135:BQ135) / E135:BQ135, 0.05) * SQRT(COUNT(E135:BR135) - 1)</f>
        <v>-0.20688515667268992</v>
      </c>
      <c r="BU135" s="10" cm="1">
        <f t="array" aca="1" ref="BU135" ca="1">_xlfn.STDEV.P((E135:BQ135 - OFFSET(E135:BQ135,0,1)) / OFFSET(E135:BQ135,0,1)) * SQRT(COUNT(E135:BR135)-1)</f>
        <v>0.12843179154120715</v>
      </c>
      <c r="BV135" s="10" cm="1">
        <f t="array" ref="BV135">-(MAX(1 - (E135:BR135 / _xlfn.SCAN(E135, E135:BR135, _xlfn.LAMBDA(_xlpm.a,_xlpm.b, MAX(_xlpm.a, _xlpm.b))))))</f>
        <v>-0.15083798882681565</v>
      </c>
      <c r="BW135" s="12">
        <f t="shared" ca="1" si="5"/>
        <v>2.989718029776909E-3</v>
      </c>
    </row>
    <row r="136" spans="1:75" x14ac:dyDescent="0.45">
      <c r="A136" s="2" t="s">
        <v>289</v>
      </c>
      <c r="B136" t="s">
        <v>290</v>
      </c>
      <c r="C136" t="s">
        <v>71</v>
      </c>
      <c r="D136" t="s">
        <v>29</v>
      </c>
      <c r="E136">
        <v>178.5</v>
      </c>
      <c r="F136">
        <v>179.1</v>
      </c>
      <c r="G136">
        <v>181.4</v>
      </c>
      <c r="H136">
        <v>181.8</v>
      </c>
      <c r="I136">
        <v>185.1</v>
      </c>
      <c r="J136">
        <v>184.5</v>
      </c>
      <c r="K136">
        <v>182.4</v>
      </c>
      <c r="L136">
        <v>183.9</v>
      </c>
      <c r="M136">
        <v>185.9</v>
      </c>
      <c r="N136">
        <v>182.6</v>
      </c>
      <c r="O136">
        <v>185.9</v>
      </c>
      <c r="P136">
        <v>186.5</v>
      </c>
      <c r="Q136">
        <v>187.7</v>
      </c>
      <c r="R136">
        <v>189.8</v>
      </c>
      <c r="S136">
        <v>192.7</v>
      </c>
      <c r="T136">
        <v>197.3</v>
      </c>
      <c r="U136">
        <v>193.9</v>
      </c>
      <c r="V136">
        <v>191.2</v>
      </c>
      <c r="W136">
        <v>187</v>
      </c>
      <c r="X136">
        <v>192</v>
      </c>
      <c r="Y136">
        <v>197.2</v>
      </c>
      <c r="Z136">
        <v>196.8</v>
      </c>
      <c r="AA136">
        <v>195.1</v>
      </c>
      <c r="AB136">
        <v>194.1</v>
      </c>
      <c r="AC136">
        <v>193.4</v>
      </c>
      <c r="AD136">
        <v>187.5</v>
      </c>
      <c r="AE136">
        <v>190.8</v>
      </c>
      <c r="AF136">
        <v>186.8</v>
      </c>
      <c r="AG136">
        <v>191.5</v>
      </c>
      <c r="AH136">
        <v>191.7</v>
      </c>
      <c r="AI136">
        <v>193.7</v>
      </c>
      <c r="AJ136">
        <v>195</v>
      </c>
      <c r="AK136">
        <v>191.8</v>
      </c>
      <c r="AL136">
        <v>186.6</v>
      </c>
      <c r="AM136">
        <v>187.9</v>
      </c>
      <c r="AN136">
        <v>182.8</v>
      </c>
      <c r="AO136">
        <v>179.5</v>
      </c>
      <c r="AP136">
        <v>176</v>
      </c>
      <c r="AQ136">
        <v>174.1</v>
      </c>
      <c r="AR136">
        <v>173.2</v>
      </c>
      <c r="AS136">
        <v>171.4</v>
      </c>
      <c r="AT136">
        <v>171.4</v>
      </c>
      <c r="AU136">
        <v>172.2</v>
      </c>
      <c r="AV136">
        <v>166.5</v>
      </c>
      <c r="AW136">
        <v>158.30000000000001</v>
      </c>
      <c r="AX136">
        <v>164</v>
      </c>
      <c r="AY136">
        <v>161.4</v>
      </c>
      <c r="AZ136">
        <v>163.4</v>
      </c>
      <c r="BA136">
        <v>164</v>
      </c>
      <c r="BB136">
        <v>163</v>
      </c>
      <c r="BC136">
        <v>166.4</v>
      </c>
      <c r="BD136">
        <v>170.1</v>
      </c>
      <c r="BE136">
        <v>163.6</v>
      </c>
      <c r="BF136">
        <v>162.6</v>
      </c>
      <c r="BG136">
        <v>162.9</v>
      </c>
      <c r="BH136">
        <v>162.9</v>
      </c>
      <c r="BI136">
        <v>162.9</v>
      </c>
      <c r="BJ136">
        <v>156.9</v>
      </c>
      <c r="BK136">
        <v>157.9</v>
      </c>
      <c r="BL136">
        <v>148</v>
      </c>
      <c r="BM136">
        <v>139.4</v>
      </c>
      <c r="BN136">
        <v>134.69999999999999</v>
      </c>
      <c r="BO136">
        <v>125.7</v>
      </c>
      <c r="BP136">
        <v>133.69999999999999</v>
      </c>
      <c r="BQ136">
        <v>128.30000000000001</v>
      </c>
      <c r="BR136">
        <v>135.80000000000001</v>
      </c>
      <c r="BS136" s="10">
        <f t="shared" si="4"/>
        <v>-0.23921568627450973</v>
      </c>
      <c r="BT136" s="11" cm="1">
        <f t="array" aca="1" ref="BT136" ca="1">_xlfn.PERCENTILE.INC((OFFSET(E136,0,1,1,COLUMNS(E136:BR136)-1) - E136:BQ136) / E136:BQ136, 0.05) * SQRT(COUNT(E136:BR136) - 1)</f>
        <v>-0.38277330656526687</v>
      </c>
      <c r="BU136" s="10" cm="1">
        <f t="array" aca="1" ref="BU136" ca="1">_xlfn.STDEV.P((E136:BQ136 - OFFSET(E136:BQ136,0,1)) / OFFSET(E136:BQ136,0,1)) * SQRT(COUNT(E136:BR136)-1)</f>
        <v>0.20379630075948219</v>
      </c>
      <c r="BV136" s="10" cm="1">
        <f t="array" ref="BV136">-(MAX(1 - (E136:BR136 / _xlfn.SCAN(E136, E136:BR136, _xlfn.LAMBDA(_xlpm.a,_xlpm.b, MAX(_xlpm.a, _xlpm.b))))))</f>
        <v>-0.36289913836796761</v>
      </c>
      <c r="BW136" s="12">
        <f t="shared" ca="1" si="5"/>
        <v>-1.2027746268914459</v>
      </c>
    </row>
    <row r="137" spans="1:75" x14ac:dyDescent="0.45">
      <c r="A137" s="2" t="s">
        <v>291</v>
      </c>
      <c r="B137" t="s">
        <v>292</v>
      </c>
      <c r="C137" t="s">
        <v>37</v>
      </c>
      <c r="D137" t="s">
        <v>8</v>
      </c>
      <c r="E137">
        <v>4.3135000000000003</v>
      </c>
      <c r="F137">
        <v>4.3734999999999999</v>
      </c>
      <c r="G137">
        <v>4.2149999999999999</v>
      </c>
      <c r="H137">
        <v>4.2095000000000002</v>
      </c>
      <c r="I137">
        <v>4.3624999999999998</v>
      </c>
      <c r="J137">
        <v>4.3970000000000002</v>
      </c>
      <c r="K137">
        <v>4.2850000000000001</v>
      </c>
      <c r="L137">
        <v>4.1234999999999999</v>
      </c>
      <c r="M137">
        <v>4.1280000000000001</v>
      </c>
      <c r="N137">
        <v>3.9994999999999998</v>
      </c>
      <c r="O137">
        <v>4.101</v>
      </c>
      <c r="P137">
        <v>4.0999999999999996</v>
      </c>
      <c r="Q137">
        <v>4.2605000000000004</v>
      </c>
      <c r="R137">
        <v>4.17</v>
      </c>
      <c r="S137">
        <v>4.2004999999999999</v>
      </c>
      <c r="T137">
        <v>4.1479999999999997</v>
      </c>
      <c r="U137">
        <v>4.1970000000000001</v>
      </c>
      <c r="V137">
        <v>4.1059999999999999</v>
      </c>
      <c r="W137">
        <v>4.16</v>
      </c>
      <c r="X137">
        <v>4.1680000000000001</v>
      </c>
      <c r="Y137">
        <v>4.4169999999999998</v>
      </c>
      <c r="Z137">
        <v>4.3654999999999999</v>
      </c>
      <c r="AA137">
        <v>4.4154999999999998</v>
      </c>
      <c r="AB137">
        <v>4.5585000000000004</v>
      </c>
      <c r="AC137">
        <v>4.6094999999999997</v>
      </c>
      <c r="AD137">
        <v>4.6210000000000004</v>
      </c>
      <c r="AE137">
        <v>4.6464999999999996</v>
      </c>
      <c r="AF137">
        <v>4.6779999999999999</v>
      </c>
      <c r="AG137">
        <v>4.7089999999999996</v>
      </c>
      <c r="AH137">
        <v>4.7290000000000001</v>
      </c>
      <c r="AI137">
        <v>4.7770000000000001</v>
      </c>
      <c r="AJ137">
        <v>4.7969999999999997</v>
      </c>
      <c r="AK137">
        <v>4.8570000000000002</v>
      </c>
      <c r="AL137">
        <v>4.8239999999999998</v>
      </c>
      <c r="AM137">
        <v>4.8579999999999997</v>
      </c>
      <c r="AN137">
        <v>4.6950000000000003</v>
      </c>
      <c r="AO137">
        <v>4.5510000000000002</v>
      </c>
      <c r="AP137">
        <v>4.5854999999999997</v>
      </c>
      <c r="AQ137">
        <v>4.5445000000000002</v>
      </c>
      <c r="AR137">
        <v>4.5214999999999996</v>
      </c>
      <c r="AS137">
        <v>4.4530000000000003</v>
      </c>
      <c r="AT137">
        <v>4.4335000000000004</v>
      </c>
      <c r="AU137">
        <v>4.4865000000000004</v>
      </c>
      <c r="AV137">
        <v>4.4915000000000003</v>
      </c>
      <c r="AW137">
        <v>4.4355000000000002</v>
      </c>
      <c r="AX137">
        <v>4.5605000000000002</v>
      </c>
      <c r="AY137">
        <v>4.4695</v>
      </c>
      <c r="AZ137">
        <v>4.4924999999999997</v>
      </c>
      <c r="BA137">
        <v>4.4904999999999999</v>
      </c>
      <c r="BB137">
        <v>4.625</v>
      </c>
      <c r="BC137">
        <v>4.8520000000000003</v>
      </c>
      <c r="BD137">
        <v>4.9560000000000004</v>
      </c>
      <c r="BE137">
        <v>4.8869999999999996</v>
      </c>
      <c r="BF137">
        <v>4.8780000000000001</v>
      </c>
      <c r="BG137">
        <v>4.9870000000000001</v>
      </c>
      <c r="BH137">
        <v>4.9275000000000002</v>
      </c>
      <c r="BI137">
        <v>4.9135</v>
      </c>
      <c r="BJ137">
        <v>4.9109999999999996</v>
      </c>
      <c r="BK137">
        <v>4.931</v>
      </c>
      <c r="BL137">
        <v>4.9000000000000004</v>
      </c>
      <c r="BM137">
        <v>4.758</v>
      </c>
      <c r="BN137">
        <v>4.7415000000000003</v>
      </c>
      <c r="BO137">
        <v>4.6420000000000003</v>
      </c>
      <c r="BP137">
        <v>4.6435000000000004</v>
      </c>
      <c r="BQ137">
        <v>4.5525000000000002</v>
      </c>
      <c r="BR137">
        <v>4.6204999999999998</v>
      </c>
      <c r="BS137" s="10">
        <f t="shared" si="4"/>
        <v>7.1171902167613182E-2</v>
      </c>
      <c r="BT137" s="11" cm="1">
        <f t="array" aca="1" ref="BT137" ca="1">_xlfn.PERCENTILE.INC((OFFSET(E137,0,1,1,COLUMNS(E137:BR137)-1) - E137:BQ137) / E137:BQ137, 0.05) * SQRT(COUNT(E137:BR137) - 1)</f>
        <v>-0.25023060017422416</v>
      </c>
      <c r="BU137" s="10" cm="1">
        <f t="array" aca="1" ref="BU137" ca="1">_xlfn.STDEV.P((E137:BQ137 - OFFSET(E137:BQ137,0,1)) / OFFSET(E137:BQ137,0,1)) * SQRT(COUNT(E137:BR137)-1)</f>
        <v>0.15854912952130881</v>
      </c>
      <c r="BV137" s="10" cm="1">
        <f t="array" ref="BV137">-(MAX(1 - (E137:BR137 / _xlfn.SCAN(E137, E137:BR137, _xlfn.LAMBDA(_xlpm.a,_xlpm.b, MAX(_xlpm.a, _xlpm.b))))))</f>
        <v>-9.0402547191266835E-2</v>
      </c>
      <c r="BW137" s="12">
        <f t="shared" ca="1" si="5"/>
        <v>0.41164886260386629</v>
      </c>
    </row>
    <row r="138" spans="1:75" x14ac:dyDescent="0.45">
      <c r="A138" s="2" t="s">
        <v>293</v>
      </c>
      <c r="B138" t="s">
        <v>294</v>
      </c>
      <c r="C138" t="s">
        <v>54</v>
      </c>
      <c r="D138" t="s">
        <v>8</v>
      </c>
      <c r="E138">
        <v>38.450000000000003</v>
      </c>
      <c r="F138">
        <v>37.71</v>
      </c>
      <c r="G138">
        <v>36.659999999999997</v>
      </c>
      <c r="H138">
        <v>38.35</v>
      </c>
      <c r="I138">
        <v>39.4</v>
      </c>
      <c r="J138">
        <v>40.049999999999997</v>
      </c>
      <c r="K138">
        <v>38.72</v>
      </c>
      <c r="L138">
        <v>38.6</v>
      </c>
      <c r="M138">
        <v>37.26</v>
      </c>
      <c r="N138">
        <v>36.14</v>
      </c>
      <c r="O138">
        <v>37.340000000000003</v>
      </c>
      <c r="P138">
        <v>36.68</v>
      </c>
      <c r="Q138">
        <v>37.4</v>
      </c>
      <c r="R138">
        <v>38.130000000000003</v>
      </c>
      <c r="S138">
        <v>39.020000000000003</v>
      </c>
      <c r="T138">
        <v>40.08</v>
      </c>
      <c r="U138">
        <v>42</v>
      </c>
      <c r="V138">
        <v>41.52</v>
      </c>
      <c r="W138">
        <v>42.28</v>
      </c>
      <c r="X138">
        <v>43.45</v>
      </c>
      <c r="Y138">
        <v>45.01</v>
      </c>
      <c r="Z138">
        <v>45.19</v>
      </c>
      <c r="AA138">
        <v>43.16</v>
      </c>
      <c r="AB138">
        <v>44.04</v>
      </c>
      <c r="AC138">
        <v>45.78</v>
      </c>
      <c r="AD138">
        <v>43.9</v>
      </c>
      <c r="AE138">
        <v>44.29</v>
      </c>
      <c r="AF138">
        <v>43.18</v>
      </c>
      <c r="AG138">
        <v>45.54</v>
      </c>
      <c r="AH138">
        <v>44.62</v>
      </c>
      <c r="AI138">
        <v>44.32</v>
      </c>
      <c r="AJ138">
        <v>43.26</v>
      </c>
      <c r="AK138">
        <v>42.89</v>
      </c>
      <c r="AL138">
        <v>43.04</v>
      </c>
      <c r="AM138">
        <v>44.59</v>
      </c>
      <c r="AN138">
        <v>44.73</v>
      </c>
      <c r="AO138">
        <v>42.04</v>
      </c>
      <c r="AP138">
        <v>41.42</v>
      </c>
      <c r="AQ138">
        <v>41.54</v>
      </c>
      <c r="AR138">
        <v>42.12</v>
      </c>
      <c r="AS138">
        <v>39.82</v>
      </c>
      <c r="AT138">
        <v>39.299999999999997</v>
      </c>
      <c r="AU138">
        <v>38.770000000000003</v>
      </c>
      <c r="AV138">
        <v>38.229999999999997</v>
      </c>
      <c r="AW138">
        <v>36.43</v>
      </c>
      <c r="AX138">
        <v>38.020000000000003</v>
      </c>
      <c r="AY138">
        <v>37.36</v>
      </c>
      <c r="AZ138">
        <v>38.22</v>
      </c>
      <c r="BA138">
        <v>38.86</v>
      </c>
      <c r="BB138">
        <v>40.25</v>
      </c>
      <c r="BC138">
        <v>41.87</v>
      </c>
      <c r="BD138">
        <v>43.01</v>
      </c>
      <c r="BE138">
        <v>41.51</v>
      </c>
      <c r="BF138">
        <v>40.75</v>
      </c>
      <c r="BG138">
        <v>40.06</v>
      </c>
      <c r="BH138">
        <v>38.83</v>
      </c>
      <c r="BI138">
        <v>38.659999999999997</v>
      </c>
      <c r="BJ138">
        <v>37.69</v>
      </c>
      <c r="BK138">
        <v>37.42</v>
      </c>
      <c r="BL138">
        <v>35.729999999999997</v>
      </c>
      <c r="BM138">
        <v>36.07</v>
      </c>
      <c r="BN138">
        <v>36.340000000000003</v>
      </c>
      <c r="BO138">
        <v>36.79</v>
      </c>
      <c r="BP138">
        <v>37.25</v>
      </c>
      <c r="BQ138">
        <v>35.450000000000003</v>
      </c>
      <c r="BR138">
        <v>37.130000000000003</v>
      </c>
      <c r="BS138" s="10">
        <f t="shared" si="4"/>
        <v>-3.4330299089726922E-2</v>
      </c>
      <c r="BT138" s="11" cm="1">
        <f t="array" aca="1" ref="BT138" ca="1">_xlfn.PERCENTILE.INC((OFFSET(E138,0,1,1,COLUMNS(E138:BR138)-1) - E138:BQ138) / E138:BQ138, 0.05) * SQRT(COUNT(E138:BR138) - 1)</f>
        <v>-0.37650225075296501</v>
      </c>
      <c r="BU138" s="10" cm="1">
        <f t="array" aca="1" ref="BU138" ca="1">_xlfn.STDEV.P((E138:BQ138 - OFFSET(E138:BQ138,0,1)) / OFFSET(E138:BQ138,0,1)) * SQRT(COUNT(E138:BR138)-1)</f>
        <v>0.23468896120625249</v>
      </c>
      <c r="BV138" s="10" cm="1">
        <f t="array" ref="BV138">-(MAX(1 - (E138:BR138 / _xlfn.SCAN(E138, E138:BR138, _xlfn.LAMBDA(_xlpm.a,_xlpm.b, MAX(_xlpm.a, _xlpm.b))))))</f>
        <v>-0.22564438619484484</v>
      </c>
      <c r="BW138" s="12">
        <f t="shared" ca="1" si="5"/>
        <v>-0.17144237298702703</v>
      </c>
    </row>
    <row r="139" spans="1:75" x14ac:dyDescent="0.45">
      <c r="A139" s="2" t="s">
        <v>295</v>
      </c>
      <c r="B139" t="s">
        <v>296</v>
      </c>
      <c r="C139" t="s">
        <v>37</v>
      </c>
      <c r="D139" t="s">
        <v>8</v>
      </c>
      <c r="E139">
        <v>0.1618</v>
      </c>
      <c r="F139">
        <v>0.15679999999999999</v>
      </c>
      <c r="G139">
        <v>0.14879999999999999</v>
      </c>
      <c r="H139">
        <v>0.14649999999999999</v>
      </c>
      <c r="I139">
        <v>0.15179999999999999</v>
      </c>
      <c r="J139">
        <v>0.1527</v>
      </c>
      <c r="K139">
        <v>0.14940000000000001</v>
      </c>
      <c r="L139">
        <v>0.1431</v>
      </c>
      <c r="M139">
        <v>0.13600000000000001</v>
      </c>
      <c r="N139">
        <v>0.1338</v>
      </c>
      <c r="O139">
        <v>0.1421</v>
      </c>
      <c r="P139">
        <v>0.1449</v>
      </c>
      <c r="Q139">
        <v>0.1472</v>
      </c>
      <c r="R139">
        <v>0.14699999999999999</v>
      </c>
      <c r="S139">
        <v>0.1474</v>
      </c>
      <c r="T139">
        <v>0.14199999999999999</v>
      </c>
      <c r="U139">
        <v>0.14560000000000001</v>
      </c>
      <c r="V139">
        <v>0.14180000000000001</v>
      </c>
      <c r="W139">
        <v>0.1507</v>
      </c>
      <c r="X139">
        <v>0.14760000000000001</v>
      </c>
      <c r="Y139">
        <v>0.14449999999999999</v>
      </c>
      <c r="Z139">
        <v>0.14319999999999999</v>
      </c>
      <c r="AA139">
        <v>0.14369999999999999</v>
      </c>
      <c r="AB139">
        <v>0.14299999999999999</v>
      </c>
      <c r="AC139">
        <v>0.14299999999999999</v>
      </c>
      <c r="AD139">
        <v>0.1489</v>
      </c>
      <c r="AE139">
        <v>0.151</v>
      </c>
      <c r="AF139">
        <v>0.1507</v>
      </c>
      <c r="AG139">
        <v>0.15179999999999999</v>
      </c>
      <c r="AH139">
        <v>0.15670000000000001</v>
      </c>
      <c r="AI139">
        <v>0.15060000000000001</v>
      </c>
      <c r="AJ139">
        <v>0.15029999999999999</v>
      </c>
      <c r="AK139">
        <v>0.152</v>
      </c>
      <c r="AL139">
        <v>0.15110000000000001</v>
      </c>
      <c r="AM139">
        <v>0.15029999999999999</v>
      </c>
      <c r="AN139">
        <v>0.14779999999999999</v>
      </c>
      <c r="AO139">
        <v>0.14460000000000001</v>
      </c>
      <c r="AP139">
        <v>0.14660000000000001</v>
      </c>
      <c r="AQ139">
        <v>0.1449</v>
      </c>
      <c r="AR139">
        <v>0.14430000000000001</v>
      </c>
      <c r="AS139">
        <v>0.14219999999999999</v>
      </c>
      <c r="AT139">
        <v>0.14169999999999999</v>
      </c>
      <c r="AU139">
        <v>0.14510000000000001</v>
      </c>
      <c r="AV139">
        <v>0.1452</v>
      </c>
      <c r="AW139">
        <v>0.14280000000000001</v>
      </c>
      <c r="AX139">
        <v>0.14779999999999999</v>
      </c>
      <c r="AY139">
        <v>0.14599999999999999</v>
      </c>
      <c r="AZ139">
        <v>0.14649999999999999</v>
      </c>
      <c r="BA139">
        <v>0.14369999999999999</v>
      </c>
      <c r="BB139">
        <v>0.1532</v>
      </c>
      <c r="BC139">
        <v>0.15140000000000001</v>
      </c>
      <c r="BD139">
        <v>0.15290000000000001</v>
      </c>
      <c r="BE139">
        <v>0.14419999999999999</v>
      </c>
      <c r="BF139">
        <v>0.14330000000000001</v>
      </c>
      <c r="BG139">
        <v>0.14699999999999999</v>
      </c>
      <c r="BH139">
        <v>0.14410000000000001</v>
      </c>
      <c r="BI139">
        <v>0.14410000000000001</v>
      </c>
      <c r="BJ139">
        <v>0.14530000000000001</v>
      </c>
      <c r="BK139">
        <v>0.1431</v>
      </c>
      <c r="BL139">
        <v>0.1396</v>
      </c>
      <c r="BM139">
        <v>0.1366</v>
      </c>
      <c r="BN139">
        <v>0.1341</v>
      </c>
      <c r="BO139">
        <v>0.13450000000000001</v>
      </c>
      <c r="BP139">
        <v>0.1275</v>
      </c>
      <c r="BQ139">
        <v>0.124</v>
      </c>
      <c r="BR139">
        <v>0.12180000000000001</v>
      </c>
      <c r="BS139" s="10">
        <f t="shared" si="4"/>
        <v>-0.2472187886279357</v>
      </c>
      <c r="BT139" s="11" cm="1">
        <f t="array" aca="1" ref="BT139" ca="1">_xlfn.PERCENTILE.INC((OFFSET(E139,0,1,1,COLUMNS(E139:BR139)-1) - E139:BQ139) / E139:BQ139, 0.05) * SQRT(COUNT(E139:BR139) - 1)</f>
        <v>-0.38800629364459355</v>
      </c>
      <c r="BU139" s="10" cm="1">
        <f t="array" aca="1" ref="BU139" ca="1">_xlfn.STDEV.P((E139:BQ139 - OFFSET(E139:BQ139,0,1)) / OFFSET(E139:BQ139,0,1)) * SQRT(COUNT(E139:BR139)-1)</f>
        <v>0.20955496735356813</v>
      </c>
      <c r="BV139" s="10" cm="1">
        <f t="array" ref="BV139">-(MAX(1 - (E139:BR139 / _xlfn.SCAN(E139, E139:BR139, _xlfn.LAMBDA(_xlpm.a,_xlpm.b, MAX(_xlpm.a, _xlpm.b))))))</f>
        <v>-0.24721878862793567</v>
      </c>
      <c r="BW139" s="12">
        <f t="shared" ca="1" si="5"/>
        <v>-1.2079127741896454</v>
      </c>
    </row>
    <row r="140" spans="1:75" x14ac:dyDescent="0.45">
      <c r="A140" s="2" t="s">
        <v>297</v>
      </c>
      <c r="B140" t="s">
        <v>298</v>
      </c>
      <c r="C140" t="s">
        <v>37</v>
      </c>
      <c r="D140" t="s">
        <v>34</v>
      </c>
      <c r="E140">
        <v>75.849999999999994</v>
      </c>
      <c r="F140">
        <v>77.099999999999994</v>
      </c>
      <c r="G140">
        <v>77.849999999999994</v>
      </c>
      <c r="H140">
        <v>77.45</v>
      </c>
      <c r="I140">
        <v>78.650000000000006</v>
      </c>
      <c r="J140">
        <v>80</v>
      </c>
      <c r="K140">
        <v>80.8</v>
      </c>
      <c r="L140">
        <v>82.6</v>
      </c>
      <c r="M140">
        <v>82.35</v>
      </c>
      <c r="N140">
        <v>81.900000000000006</v>
      </c>
      <c r="O140">
        <v>82.6</v>
      </c>
      <c r="P140">
        <v>83</v>
      </c>
      <c r="Q140">
        <v>83.45</v>
      </c>
      <c r="R140">
        <v>84.35</v>
      </c>
      <c r="S140">
        <v>84.3</v>
      </c>
      <c r="T140">
        <v>84.1</v>
      </c>
      <c r="U140">
        <v>84.6</v>
      </c>
      <c r="V140">
        <v>85.25</v>
      </c>
      <c r="W140">
        <v>85.85</v>
      </c>
      <c r="X140">
        <v>86.6</v>
      </c>
      <c r="Y140">
        <v>88.45</v>
      </c>
      <c r="Z140">
        <v>88.45</v>
      </c>
      <c r="AA140">
        <v>89.65</v>
      </c>
      <c r="AB140">
        <v>87.25</v>
      </c>
      <c r="AC140">
        <v>88.15</v>
      </c>
      <c r="AD140">
        <v>89</v>
      </c>
      <c r="AE140">
        <v>88.65</v>
      </c>
      <c r="AF140">
        <v>89</v>
      </c>
      <c r="AG140">
        <v>88.3</v>
      </c>
      <c r="AH140">
        <v>88.2</v>
      </c>
      <c r="AI140">
        <v>88.5</v>
      </c>
      <c r="AJ140">
        <v>89.2</v>
      </c>
      <c r="AK140">
        <v>90</v>
      </c>
      <c r="AL140">
        <v>89.9</v>
      </c>
      <c r="AM140">
        <v>90.3</v>
      </c>
      <c r="AN140">
        <v>91.5</v>
      </c>
      <c r="AO140">
        <v>91.45</v>
      </c>
      <c r="AP140">
        <v>91.4</v>
      </c>
      <c r="AQ140">
        <v>91.9</v>
      </c>
      <c r="AR140">
        <v>92.6</v>
      </c>
      <c r="AS140">
        <v>92.15</v>
      </c>
      <c r="AT140">
        <v>92.55</v>
      </c>
      <c r="AU140">
        <v>91.8</v>
      </c>
      <c r="AV140">
        <v>92.9</v>
      </c>
      <c r="AW140">
        <v>91.8</v>
      </c>
      <c r="AX140">
        <v>91.9</v>
      </c>
      <c r="AY140">
        <v>93</v>
      </c>
      <c r="AZ140">
        <v>93.6</v>
      </c>
      <c r="BA140">
        <v>95.2</v>
      </c>
      <c r="BB140">
        <v>95.85</v>
      </c>
      <c r="BC140">
        <v>94.85</v>
      </c>
      <c r="BD140">
        <v>97.25</v>
      </c>
      <c r="BE140">
        <v>97.9</v>
      </c>
      <c r="BF140">
        <v>96.95</v>
      </c>
      <c r="BG140">
        <v>97.25</v>
      </c>
      <c r="BH140">
        <v>94.55</v>
      </c>
      <c r="BI140">
        <v>95.4</v>
      </c>
      <c r="BJ140">
        <v>96.05</v>
      </c>
      <c r="BK140">
        <v>96.1</v>
      </c>
      <c r="BL140">
        <v>96.5</v>
      </c>
      <c r="BM140">
        <v>94.05</v>
      </c>
      <c r="BN140">
        <v>94.3</v>
      </c>
      <c r="BO140">
        <v>92.25</v>
      </c>
      <c r="BP140">
        <v>91.45</v>
      </c>
      <c r="BQ140">
        <v>92.9</v>
      </c>
      <c r="BR140">
        <v>93.7</v>
      </c>
      <c r="BS140" s="10">
        <f t="shared" si="4"/>
        <v>0.23533289386947936</v>
      </c>
      <c r="BT140" s="11" cm="1">
        <f t="array" aca="1" ref="BT140" ca="1">_xlfn.PERCENTILE.INC((OFFSET(E140,0,1,1,COLUMNS(E140:BR140)-1) - E140:BQ140) / E140:BQ140, 0.05) * SQRT(COUNT(E140:BR140) - 1)</f>
        <v>-0.15930571541777724</v>
      </c>
      <c r="BU140" s="10" cm="1">
        <f t="array" aca="1" ref="BU140" ca="1">_xlfn.STDEV.P((E140:BQ140 - OFFSET(E140:BQ140,0,1)) / OFFSET(E140:BQ140,0,1)) * SQRT(COUNT(E140:BR140)-1)</f>
        <v>8.7824811402117911E-2</v>
      </c>
      <c r="BV140" s="10" cm="1">
        <f t="array" ref="BV140">-(MAX(1 - (E140:BR140 / _xlfn.SCAN(E140, E140:BR140, _xlfn.LAMBDA(_xlpm.a,_xlpm.b, MAX(_xlpm.a, _xlpm.b))))))</f>
        <v>-6.5883554647599651E-2</v>
      </c>
      <c r="BW140" s="12">
        <f t="shared" ca="1" si="5"/>
        <v>2.6123319466714316</v>
      </c>
    </row>
    <row r="141" spans="1:75" x14ac:dyDescent="0.45">
      <c r="A141" s="2" t="s">
        <v>299</v>
      </c>
      <c r="B141" t="s">
        <v>300</v>
      </c>
      <c r="C141" t="s">
        <v>22</v>
      </c>
      <c r="D141" t="s">
        <v>8</v>
      </c>
      <c r="E141">
        <v>35.450000000000003</v>
      </c>
      <c r="F141">
        <v>35.4</v>
      </c>
      <c r="G141">
        <v>34.700000000000003</v>
      </c>
      <c r="H141">
        <v>34.85</v>
      </c>
      <c r="I141">
        <v>35.35</v>
      </c>
      <c r="J141">
        <v>36.200000000000003</v>
      </c>
      <c r="K141">
        <v>35.9</v>
      </c>
      <c r="L141">
        <v>35.6</v>
      </c>
      <c r="M141">
        <v>35.5</v>
      </c>
      <c r="N141">
        <v>34.15</v>
      </c>
      <c r="O141">
        <v>34.549999999999997</v>
      </c>
      <c r="P141">
        <v>34.200000000000003</v>
      </c>
      <c r="Q141">
        <v>34.5</v>
      </c>
      <c r="R141">
        <v>34.35</v>
      </c>
      <c r="S141">
        <v>34.549999999999997</v>
      </c>
      <c r="T141">
        <v>34.5</v>
      </c>
      <c r="U141">
        <v>34.950000000000003</v>
      </c>
      <c r="V141">
        <v>35.049999999999997</v>
      </c>
      <c r="W141">
        <v>34.65</v>
      </c>
      <c r="X141">
        <v>35.799999999999997</v>
      </c>
      <c r="Y141">
        <v>36.450000000000003</v>
      </c>
      <c r="Z141">
        <v>36.299999999999997</v>
      </c>
      <c r="AA141">
        <v>36.25</v>
      </c>
      <c r="AB141">
        <v>37.9</v>
      </c>
      <c r="AC141">
        <v>37.450000000000003</v>
      </c>
      <c r="AD141">
        <v>37.35</v>
      </c>
      <c r="AE141">
        <v>38.6</v>
      </c>
      <c r="AF141">
        <v>39</v>
      </c>
      <c r="AG141">
        <v>38.85</v>
      </c>
      <c r="AH141">
        <v>38.15</v>
      </c>
      <c r="AI141">
        <v>38.200000000000003</v>
      </c>
      <c r="AJ141">
        <v>39.049999999999997</v>
      </c>
      <c r="AK141">
        <v>38.15</v>
      </c>
      <c r="AL141">
        <v>37.299999999999997</v>
      </c>
      <c r="AM141">
        <v>37.35</v>
      </c>
      <c r="AN141">
        <v>36</v>
      </c>
      <c r="AO141">
        <v>35.049999999999997</v>
      </c>
      <c r="AP141">
        <v>36</v>
      </c>
      <c r="AQ141">
        <v>36.15</v>
      </c>
      <c r="AR141">
        <v>35.9</v>
      </c>
      <c r="AS141">
        <v>36.15</v>
      </c>
      <c r="AT141">
        <v>35.25</v>
      </c>
      <c r="AU141">
        <v>35.1</v>
      </c>
      <c r="AV141">
        <v>34</v>
      </c>
      <c r="AW141">
        <v>33.35</v>
      </c>
      <c r="AX141">
        <v>34.700000000000003</v>
      </c>
      <c r="AY141">
        <v>34.9</v>
      </c>
      <c r="AZ141">
        <v>34.450000000000003</v>
      </c>
      <c r="BA141">
        <v>34.5</v>
      </c>
      <c r="BB141">
        <v>34.799999999999997</v>
      </c>
      <c r="BC141">
        <v>34.299999999999997</v>
      </c>
      <c r="BD141">
        <v>35.75</v>
      </c>
      <c r="BE141">
        <v>35.5</v>
      </c>
      <c r="BF141">
        <v>35.75</v>
      </c>
      <c r="BG141">
        <v>35.1</v>
      </c>
      <c r="BH141">
        <v>34.450000000000003</v>
      </c>
      <c r="BI141">
        <v>35.25</v>
      </c>
      <c r="BJ141">
        <v>35</v>
      </c>
      <c r="BK141">
        <v>34.25</v>
      </c>
      <c r="BL141">
        <v>33.950000000000003</v>
      </c>
      <c r="BM141">
        <v>32.5</v>
      </c>
      <c r="BN141">
        <v>32.9</v>
      </c>
      <c r="BO141">
        <v>32.799999999999997</v>
      </c>
      <c r="BP141">
        <v>32.65</v>
      </c>
      <c r="BQ141">
        <v>33.4</v>
      </c>
      <c r="BR141">
        <v>33.5</v>
      </c>
      <c r="BS141" s="10">
        <f t="shared" si="4"/>
        <v>-5.5007052186177789E-2</v>
      </c>
      <c r="BT141" s="11" cm="1">
        <f t="array" aca="1" ref="BT141" ca="1">_xlfn.PERCENTILE.INC((OFFSET(E141,0,1,1,COLUMNS(E141:BR141)-1) - E141:BQ141) / E141:BQ141, 0.05) * SQRT(COUNT(E141:BR141) - 1)</f>
        <v>-0.24468148337250831</v>
      </c>
      <c r="BU141" s="10" cm="1">
        <f t="array" aca="1" ref="BU141" ca="1">_xlfn.STDEV.P((E141:BQ141 - OFFSET(E141:BQ141,0,1)) / OFFSET(E141:BQ141,0,1)) * SQRT(COUNT(E141:BR141)-1)</f>
        <v>0.15254802098806383</v>
      </c>
      <c r="BV141" s="10" cm="1">
        <f t="array" ref="BV141">-(MAX(1 - (E141:BR141 / _xlfn.SCAN(E141, E141:BR141, _xlfn.LAMBDA(_xlpm.a,_xlpm.b, MAX(_xlpm.a, _xlpm.b))))))</f>
        <v>-0.16773367477592827</v>
      </c>
      <c r="BW141" s="12">
        <f t="shared" ca="1" si="5"/>
        <v>-0.39929974263171353</v>
      </c>
    </row>
    <row r="142" spans="1:75" x14ac:dyDescent="0.45">
      <c r="A142" s="2" t="s">
        <v>301</v>
      </c>
      <c r="B142" t="s">
        <v>302</v>
      </c>
      <c r="C142" t="s">
        <v>22</v>
      </c>
      <c r="D142" t="s">
        <v>55</v>
      </c>
      <c r="E142">
        <v>233.5</v>
      </c>
      <c r="F142">
        <v>235.5</v>
      </c>
      <c r="G142">
        <v>231.5</v>
      </c>
      <c r="H142">
        <v>229</v>
      </c>
      <c r="I142">
        <v>235</v>
      </c>
      <c r="J142">
        <v>229</v>
      </c>
      <c r="K142">
        <v>234</v>
      </c>
      <c r="L142">
        <v>226</v>
      </c>
      <c r="M142">
        <v>230</v>
      </c>
      <c r="N142">
        <v>230</v>
      </c>
      <c r="O142">
        <v>228</v>
      </c>
      <c r="P142">
        <v>233.5</v>
      </c>
      <c r="Q142">
        <v>229.5</v>
      </c>
      <c r="R142">
        <v>232</v>
      </c>
      <c r="S142">
        <v>232</v>
      </c>
      <c r="T142">
        <v>232</v>
      </c>
      <c r="U142">
        <v>233</v>
      </c>
      <c r="V142">
        <v>234.5</v>
      </c>
      <c r="W142">
        <v>247</v>
      </c>
      <c r="X142">
        <v>251</v>
      </c>
      <c r="Y142">
        <v>253</v>
      </c>
      <c r="Z142">
        <v>254</v>
      </c>
      <c r="AA142">
        <v>253.5</v>
      </c>
      <c r="AB142">
        <v>274</v>
      </c>
      <c r="AC142">
        <v>266</v>
      </c>
      <c r="AD142">
        <v>269</v>
      </c>
      <c r="AE142">
        <v>254</v>
      </c>
      <c r="AF142">
        <v>254</v>
      </c>
      <c r="AG142">
        <v>256</v>
      </c>
      <c r="AH142">
        <v>260</v>
      </c>
      <c r="AI142">
        <v>258</v>
      </c>
      <c r="AJ142">
        <v>258</v>
      </c>
      <c r="AK142">
        <v>256</v>
      </c>
      <c r="AL142">
        <v>265</v>
      </c>
      <c r="AM142">
        <v>257</v>
      </c>
      <c r="AN142">
        <v>245</v>
      </c>
      <c r="AO142">
        <v>255</v>
      </c>
      <c r="AP142">
        <v>250.5</v>
      </c>
      <c r="AQ142">
        <v>241</v>
      </c>
      <c r="AR142">
        <v>250</v>
      </c>
      <c r="AS142">
        <v>264</v>
      </c>
      <c r="AT142">
        <v>251</v>
      </c>
      <c r="AU142">
        <v>254.5</v>
      </c>
      <c r="AV142">
        <v>252.5</v>
      </c>
      <c r="AW142">
        <v>245.5</v>
      </c>
      <c r="AX142">
        <v>243</v>
      </c>
      <c r="AY142">
        <v>250</v>
      </c>
      <c r="AZ142">
        <v>250.5</v>
      </c>
      <c r="BA142">
        <v>246</v>
      </c>
      <c r="BB142">
        <v>247</v>
      </c>
      <c r="BC142">
        <v>246</v>
      </c>
      <c r="BD142">
        <v>244</v>
      </c>
      <c r="BE142">
        <v>226.5</v>
      </c>
      <c r="BF142">
        <v>235</v>
      </c>
      <c r="BG142">
        <v>232</v>
      </c>
      <c r="BH142">
        <v>221</v>
      </c>
      <c r="BI142">
        <v>235</v>
      </c>
      <c r="BJ142">
        <v>235</v>
      </c>
      <c r="BK142">
        <v>234</v>
      </c>
      <c r="BL142">
        <v>229</v>
      </c>
      <c r="BM142">
        <v>226</v>
      </c>
      <c r="BN142">
        <v>228</v>
      </c>
      <c r="BO142">
        <v>235</v>
      </c>
      <c r="BP142">
        <v>234</v>
      </c>
      <c r="BQ142">
        <v>219</v>
      </c>
      <c r="BR142">
        <v>230</v>
      </c>
      <c r="BS142" s="10">
        <f t="shared" si="4"/>
        <v>-1.4989293361884369E-2</v>
      </c>
      <c r="BT142" s="11" cm="1">
        <f t="array" aca="1" ref="BT142" ca="1">_xlfn.PERCENTILE.INC((OFFSET(E142,0,1,1,COLUMNS(E142:BR142)-1) - E142:BQ142) / E142:BQ142, 0.05) * SQRT(COUNT(E142:BR142) - 1)</f>
        <v>-0.39405653727969131</v>
      </c>
      <c r="BU142" s="10" cm="1">
        <f t="array" aca="1" ref="BU142" ca="1">_xlfn.STDEV.P((E142:BQ142 - OFFSET(E142:BQ142,0,1)) / OFFSET(E142:BQ142,0,1)) * SQRT(COUNT(E142:BR142)-1)</f>
        <v>0.23994883354149377</v>
      </c>
      <c r="BV142" s="10" cm="1">
        <f t="array" ref="BV142">-(MAX(1 - (E142:BR142 / _xlfn.SCAN(E142, E142:BR142, _xlfn.LAMBDA(_xlpm.a,_xlpm.b, MAX(_xlpm.a, _xlpm.b))))))</f>
        <v>-0.2007299270072993</v>
      </c>
      <c r="BW142" s="12">
        <f t="shared" ca="1" si="5"/>
        <v>-8.7079509355499518E-2</v>
      </c>
    </row>
    <row r="143" spans="1:75" x14ac:dyDescent="0.45">
      <c r="A143" s="2" t="s">
        <v>303</v>
      </c>
      <c r="B143" t="s">
        <v>304</v>
      </c>
      <c r="C143" t="s">
        <v>22</v>
      </c>
      <c r="D143" t="s">
        <v>34</v>
      </c>
      <c r="E143">
        <v>339.5</v>
      </c>
      <c r="F143">
        <v>339.5</v>
      </c>
      <c r="G143">
        <v>342</v>
      </c>
      <c r="H143">
        <v>347</v>
      </c>
      <c r="I143">
        <v>358.5</v>
      </c>
      <c r="J143">
        <v>359.5</v>
      </c>
      <c r="K143">
        <v>358</v>
      </c>
      <c r="L143">
        <v>360.5</v>
      </c>
      <c r="M143">
        <v>356</v>
      </c>
      <c r="N143">
        <v>351.5</v>
      </c>
      <c r="O143">
        <v>360</v>
      </c>
      <c r="P143">
        <v>359.5</v>
      </c>
      <c r="Q143">
        <v>365</v>
      </c>
      <c r="R143">
        <v>372.5</v>
      </c>
      <c r="S143">
        <v>384</v>
      </c>
      <c r="T143">
        <v>386</v>
      </c>
      <c r="U143">
        <v>381.5</v>
      </c>
      <c r="V143">
        <v>368</v>
      </c>
      <c r="W143">
        <v>368</v>
      </c>
      <c r="X143">
        <v>378.5</v>
      </c>
      <c r="Y143">
        <v>388.5</v>
      </c>
      <c r="Z143">
        <v>388.5</v>
      </c>
      <c r="AA143">
        <v>378</v>
      </c>
      <c r="AB143">
        <v>384</v>
      </c>
      <c r="AC143">
        <v>398.5</v>
      </c>
      <c r="AD143">
        <v>384</v>
      </c>
      <c r="AE143">
        <v>390.5</v>
      </c>
      <c r="AF143">
        <v>382</v>
      </c>
      <c r="AG143">
        <v>395.5</v>
      </c>
      <c r="AH143">
        <v>400</v>
      </c>
      <c r="AI143">
        <v>396.5</v>
      </c>
      <c r="AJ143">
        <v>400.5</v>
      </c>
      <c r="AK143">
        <v>392</v>
      </c>
      <c r="AL143">
        <v>387.5</v>
      </c>
      <c r="AM143">
        <v>393</v>
      </c>
      <c r="AN143">
        <v>387.5</v>
      </c>
      <c r="AO143">
        <v>380</v>
      </c>
      <c r="AP143">
        <v>381.5</v>
      </c>
      <c r="AQ143">
        <v>387</v>
      </c>
      <c r="AR143">
        <v>394</v>
      </c>
      <c r="AS143">
        <v>386</v>
      </c>
      <c r="AT143">
        <v>377.5</v>
      </c>
      <c r="AU143">
        <v>372.5</v>
      </c>
      <c r="AV143">
        <v>372</v>
      </c>
      <c r="AW143">
        <v>362.5</v>
      </c>
      <c r="AX143">
        <v>376</v>
      </c>
      <c r="AY143">
        <v>367.5</v>
      </c>
      <c r="AZ143">
        <v>371.5</v>
      </c>
      <c r="BA143">
        <v>364</v>
      </c>
      <c r="BB143">
        <v>355.5</v>
      </c>
      <c r="BC143">
        <v>364.5</v>
      </c>
      <c r="BD143">
        <v>369.5</v>
      </c>
      <c r="BE143">
        <v>356</v>
      </c>
      <c r="BF143">
        <v>356</v>
      </c>
      <c r="BG143">
        <v>347</v>
      </c>
      <c r="BH143">
        <v>346</v>
      </c>
      <c r="BI143">
        <v>342.5</v>
      </c>
      <c r="BJ143">
        <v>332</v>
      </c>
      <c r="BK143">
        <v>338.5</v>
      </c>
      <c r="BL143">
        <v>325</v>
      </c>
      <c r="BM143">
        <v>322.5</v>
      </c>
      <c r="BN143">
        <v>350</v>
      </c>
      <c r="BO143">
        <v>353</v>
      </c>
      <c r="BP143">
        <v>359.5</v>
      </c>
      <c r="BQ143">
        <v>348.5</v>
      </c>
      <c r="BR143">
        <v>367.5</v>
      </c>
      <c r="BS143" s="10">
        <f t="shared" si="4"/>
        <v>8.247422680412371E-2</v>
      </c>
      <c r="BT143" s="11" cm="1">
        <f t="array" aca="1" ref="BT143" ca="1">_xlfn.PERCENTILE.INC((OFFSET(E143,0,1,1,COLUMNS(E143:BR143)-1) - E143:BQ143) / E143:BQ143, 0.05) * SQRT(COUNT(E143:BR143) - 1)</f>
        <v>-0.27766973782709981</v>
      </c>
      <c r="BU143" s="10" cm="1">
        <f t="array" aca="1" ref="BU143" ca="1">_xlfn.STDEV.P((E143:BQ143 - OFFSET(E143:BQ143,0,1)) / OFFSET(E143:BQ143,0,1)) * SQRT(COUNT(E143:BR143)-1)</f>
        <v>0.18907268837276381</v>
      </c>
      <c r="BV143" s="10" cm="1">
        <f t="array" ref="BV143">-(MAX(1 - (E143:BR143 / _xlfn.SCAN(E143, E143:BR143, _xlfn.LAMBDA(_xlpm.a,_xlpm.b, MAX(_xlpm.a, _xlpm.b))))))</f>
        <v>-0.19475655430711614</v>
      </c>
      <c r="BW143" s="12">
        <f t="shared" ca="1" si="5"/>
        <v>0.40497067096138162</v>
      </c>
    </row>
    <row r="144" spans="1:75" x14ac:dyDescent="0.45">
      <c r="A144" s="2" t="s">
        <v>305</v>
      </c>
      <c r="B144" t="s">
        <v>306</v>
      </c>
      <c r="C144" t="s">
        <v>25</v>
      </c>
      <c r="D144" t="s">
        <v>8</v>
      </c>
      <c r="E144">
        <v>98.3</v>
      </c>
      <c r="F144">
        <v>99.2</v>
      </c>
      <c r="G144">
        <v>98.76</v>
      </c>
      <c r="H144">
        <v>100.7</v>
      </c>
      <c r="I144">
        <v>99.3</v>
      </c>
      <c r="J144">
        <v>98.94</v>
      </c>
      <c r="K144">
        <v>98.12</v>
      </c>
      <c r="L144">
        <v>98.08</v>
      </c>
      <c r="M144">
        <v>98.76</v>
      </c>
      <c r="N144">
        <v>97.84</v>
      </c>
      <c r="O144">
        <v>97.98</v>
      </c>
      <c r="P144">
        <v>98.8</v>
      </c>
      <c r="Q144">
        <v>100.45</v>
      </c>
      <c r="R144">
        <v>98.84</v>
      </c>
      <c r="S144">
        <v>99.38</v>
      </c>
      <c r="T144">
        <v>99.92</v>
      </c>
      <c r="U144">
        <v>99.74</v>
      </c>
      <c r="V144">
        <v>100.8</v>
      </c>
      <c r="W144">
        <v>100.45</v>
      </c>
      <c r="X144">
        <v>100.45</v>
      </c>
      <c r="Y144">
        <v>100.65</v>
      </c>
      <c r="Z144">
        <v>102.15</v>
      </c>
      <c r="AA144">
        <v>102</v>
      </c>
      <c r="AB144">
        <v>102.25</v>
      </c>
      <c r="AC144">
        <v>104.5</v>
      </c>
      <c r="AD144">
        <v>101.85</v>
      </c>
      <c r="AE144">
        <v>102.75</v>
      </c>
      <c r="AF144">
        <v>101.95</v>
      </c>
      <c r="AG144">
        <v>102.4</v>
      </c>
      <c r="AH144">
        <v>101.8</v>
      </c>
      <c r="AI144">
        <v>101.75</v>
      </c>
      <c r="AJ144">
        <v>102.25</v>
      </c>
      <c r="AK144">
        <v>102.95</v>
      </c>
      <c r="AL144">
        <v>102.55</v>
      </c>
      <c r="AM144">
        <v>102.75</v>
      </c>
      <c r="AN144">
        <v>103.35</v>
      </c>
      <c r="AO144">
        <v>103.15</v>
      </c>
      <c r="AP144">
        <v>101.65</v>
      </c>
      <c r="AQ144">
        <v>104.2</v>
      </c>
      <c r="AR144">
        <v>104.3</v>
      </c>
      <c r="AS144">
        <v>103.55</v>
      </c>
      <c r="AT144">
        <v>103.4</v>
      </c>
      <c r="AU144">
        <v>101.25</v>
      </c>
      <c r="AV144">
        <v>100.6</v>
      </c>
      <c r="AW144">
        <v>99.6</v>
      </c>
      <c r="AX144">
        <v>101.2</v>
      </c>
      <c r="AY144">
        <v>100.35</v>
      </c>
      <c r="AZ144">
        <v>101.35</v>
      </c>
      <c r="BA144">
        <v>101.75</v>
      </c>
      <c r="BB144">
        <v>100.5</v>
      </c>
      <c r="BC144">
        <v>102.3</v>
      </c>
      <c r="BD144">
        <v>104.95</v>
      </c>
      <c r="BE144">
        <v>104.2</v>
      </c>
      <c r="BF144">
        <v>103.8</v>
      </c>
      <c r="BG144">
        <v>103.8</v>
      </c>
      <c r="BH144">
        <v>102.4</v>
      </c>
      <c r="BI144">
        <v>101.8</v>
      </c>
      <c r="BJ144">
        <v>102.65</v>
      </c>
      <c r="BK144">
        <v>103.15</v>
      </c>
      <c r="BL144">
        <v>99.2</v>
      </c>
      <c r="BM144">
        <v>99.32</v>
      </c>
      <c r="BN144">
        <v>101</v>
      </c>
      <c r="BO144">
        <v>101.45</v>
      </c>
      <c r="BP144">
        <v>101.2</v>
      </c>
      <c r="BQ144">
        <v>100.2</v>
      </c>
      <c r="BR144">
        <v>100.95</v>
      </c>
      <c r="BS144" s="10">
        <f t="shared" si="4"/>
        <v>2.6958290946083478E-2</v>
      </c>
      <c r="BT144" s="11" cm="1">
        <f t="array" aca="1" ref="BT144" ca="1">_xlfn.PERCENTILE.INC((OFFSET(E144,0,1,1,COLUMNS(E144:BR144)-1) - E144:BQ144) / E144:BQ144, 0.05) * SQRT(COUNT(E144:BR144) - 1)</f>
        <v>-0.12682484103765015</v>
      </c>
      <c r="BU144" s="10" cm="1">
        <f t="array" aca="1" ref="BU144" ca="1">_xlfn.STDEV.P((E144:BQ144 - OFFSET(E144:BQ144,0,1)) / OFFSET(E144:BQ144,0,1)) * SQRT(COUNT(E144:BR144)-1)</f>
        <v>9.3746453177707884E-2</v>
      </c>
      <c r="BV144" s="10" cm="1">
        <f t="array" ref="BV144">-(MAX(1 - (E144:BR144 / _xlfn.SCAN(E144, E144:BR144, _xlfn.LAMBDA(_xlpm.a,_xlpm.b, MAX(_xlpm.a, _xlpm.b))))))</f>
        <v>-5.4787994282991859E-2</v>
      </c>
      <c r="BW144" s="12">
        <f t="shared" ca="1" si="5"/>
        <v>0.22457337743585548</v>
      </c>
    </row>
    <row r="145" spans="1:75" x14ac:dyDescent="0.45">
      <c r="A145" s="2" t="s">
        <v>307</v>
      </c>
      <c r="B145" t="s">
        <v>308</v>
      </c>
      <c r="C145" t="s">
        <v>22</v>
      </c>
      <c r="D145" t="s">
        <v>26</v>
      </c>
      <c r="E145">
        <v>130.21</v>
      </c>
      <c r="F145">
        <v>132.13</v>
      </c>
      <c r="G145">
        <v>135.06</v>
      </c>
      <c r="H145">
        <v>139.82</v>
      </c>
      <c r="I145">
        <v>143.76</v>
      </c>
      <c r="J145">
        <v>140</v>
      </c>
      <c r="K145">
        <v>139.91</v>
      </c>
      <c r="L145">
        <v>142.19999999999999</v>
      </c>
      <c r="M145">
        <v>138.08000000000001</v>
      </c>
      <c r="N145">
        <v>139.36000000000001</v>
      </c>
      <c r="O145">
        <v>142.75</v>
      </c>
      <c r="P145">
        <v>139.09</v>
      </c>
      <c r="Q145">
        <v>133.96</v>
      </c>
      <c r="R145">
        <v>136.43</v>
      </c>
      <c r="S145">
        <v>139.18</v>
      </c>
      <c r="T145">
        <v>143.85</v>
      </c>
      <c r="U145">
        <v>142.75</v>
      </c>
      <c r="V145">
        <v>137.53</v>
      </c>
      <c r="W145">
        <v>137.26</v>
      </c>
      <c r="X145">
        <v>142.57</v>
      </c>
      <c r="Y145">
        <v>147.15</v>
      </c>
      <c r="Z145">
        <v>145.32</v>
      </c>
      <c r="AA145">
        <v>140.65</v>
      </c>
      <c r="AB145">
        <v>141.47</v>
      </c>
      <c r="AC145">
        <v>143.58000000000001</v>
      </c>
      <c r="AD145">
        <v>140.19</v>
      </c>
      <c r="AE145">
        <v>142.38999999999999</v>
      </c>
      <c r="AF145">
        <v>132.86000000000001</v>
      </c>
      <c r="AG145">
        <v>138.63</v>
      </c>
      <c r="AH145">
        <v>140.65</v>
      </c>
      <c r="AI145">
        <v>141.29</v>
      </c>
      <c r="AJ145">
        <v>141.47</v>
      </c>
      <c r="AK145">
        <v>141.84</v>
      </c>
      <c r="AL145">
        <v>139.18</v>
      </c>
      <c r="AM145">
        <v>141.38</v>
      </c>
      <c r="AN145">
        <v>137.07</v>
      </c>
      <c r="AO145">
        <v>132.77000000000001</v>
      </c>
      <c r="AP145">
        <v>130.57</v>
      </c>
      <c r="AQ145">
        <v>131.49</v>
      </c>
      <c r="AR145">
        <v>133.05000000000001</v>
      </c>
      <c r="AS145">
        <v>130.30000000000001</v>
      </c>
      <c r="AT145">
        <v>124.8</v>
      </c>
      <c r="AU145">
        <v>126.82</v>
      </c>
      <c r="AV145">
        <v>126.73</v>
      </c>
      <c r="AW145">
        <v>120.68</v>
      </c>
      <c r="AX145">
        <v>125.26</v>
      </c>
      <c r="AY145">
        <v>124.16</v>
      </c>
      <c r="AZ145">
        <v>127.46</v>
      </c>
      <c r="BA145">
        <v>125.08</v>
      </c>
      <c r="BB145">
        <v>128.74</v>
      </c>
      <c r="BC145">
        <v>133.32</v>
      </c>
      <c r="BD145">
        <v>135.69999999999999</v>
      </c>
      <c r="BE145">
        <v>129.11000000000001</v>
      </c>
      <c r="BF145">
        <v>127.28</v>
      </c>
      <c r="BG145">
        <v>124.26</v>
      </c>
      <c r="BH145">
        <v>121.87</v>
      </c>
      <c r="BI145">
        <v>121.87</v>
      </c>
      <c r="BJ145">
        <v>119.04</v>
      </c>
      <c r="BK145">
        <v>122.42</v>
      </c>
      <c r="BL145">
        <v>116.84</v>
      </c>
      <c r="BM145">
        <v>118.12</v>
      </c>
      <c r="BN145">
        <v>116.11</v>
      </c>
      <c r="BO145">
        <v>116.84</v>
      </c>
      <c r="BP145">
        <v>122.79</v>
      </c>
      <c r="BQ145">
        <v>121.97</v>
      </c>
      <c r="BR145">
        <v>125.9</v>
      </c>
      <c r="BS145" s="10">
        <f t="shared" si="4"/>
        <v>-3.3100376315183179E-2</v>
      </c>
      <c r="BT145" s="11" cm="1">
        <f t="array" aca="1" ref="BT145" ca="1">_xlfn.PERCENTILE.INC((OFFSET(E145,0,1,1,COLUMNS(E145:BR145)-1) - E145:BQ145) / E145:BQ145, 0.05) * SQRT(COUNT(E145:BR145) - 1)</f>
        <v>-0.36204928323642288</v>
      </c>
      <c r="BU145" s="10" cm="1">
        <f t="array" aca="1" ref="BU145" ca="1">_xlfn.STDEV.P((E145:BQ145 - OFFSET(E145:BQ145,0,1)) / OFFSET(E145:BQ145,0,1)) * SQRT(COUNT(E145:BR145)-1)</f>
        <v>0.21571532830196113</v>
      </c>
      <c r="BV145" s="10" cm="1">
        <f t="array" ref="BV145">-(MAX(1 - (E145:BR145 / _xlfn.SCAN(E145, E145:BR145, _xlfn.LAMBDA(_xlpm.a,_xlpm.b, MAX(_xlpm.a, _xlpm.b))))))</f>
        <v>-0.21094121644580366</v>
      </c>
      <c r="BW145" s="12">
        <f t="shared" ca="1" si="5"/>
        <v>-0.18082029661756724</v>
      </c>
    </row>
    <row r="146" spans="1:75" x14ac:dyDescent="0.45">
      <c r="A146" s="2" t="s">
        <v>309</v>
      </c>
      <c r="B146" t="s">
        <v>310</v>
      </c>
      <c r="C146" t="s">
        <v>7</v>
      </c>
      <c r="D146" t="s">
        <v>8</v>
      </c>
      <c r="E146">
        <v>31.2</v>
      </c>
      <c r="F146">
        <v>31.4</v>
      </c>
      <c r="G146">
        <v>30.52</v>
      </c>
      <c r="H146">
        <v>30.68</v>
      </c>
      <c r="I146">
        <v>31.46</v>
      </c>
      <c r="J146">
        <v>31.84</v>
      </c>
      <c r="K146">
        <v>31.34</v>
      </c>
      <c r="L146">
        <v>31.72</v>
      </c>
      <c r="M146">
        <v>31.24</v>
      </c>
      <c r="N146">
        <v>31.06</v>
      </c>
      <c r="O146">
        <v>31.54</v>
      </c>
      <c r="P146">
        <v>30</v>
      </c>
      <c r="Q146">
        <v>30.66</v>
      </c>
      <c r="R146">
        <v>31.52</v>
      </c>
      <c r="S146">
        <v>31.6</v>
      </c>
      <c r="T146">
        <v>31.26</v>
      </c>
      <c r="U146">
        <v>31.44</v>
      </c>
      <c r="V146">
        <v>30.5</v>
      </c>
      <c r="W146">
        <v>31.46</v>
      </c>
      <c r="X146">
        <v>31.72</v>
      </c>
      <c r="Y146">
        <v>34.54</v>
      </c>
      <c r="Z146">
        <v>32.94</v>
      </c>
      <c r="AA146">
        <v>31.64</v>
      </c>
      <c r="AB146">
        <v>33</v>
      </c>
      <c r="AC146">
        <v>33.36</v>
      </c>
      <c r="AD146">
        <v>33.4</v>
      </c>
      <c r="AE146">
        <v>33.659999999999997</v>
      </c>
      <c r="AF146">
        <v>32.74</v>
      </c>
      <c r="AG146">
        <v>33.46</v>
      </c>
      <c r="AH146">
        <v>33.36</v>
      </c>
      <c r="AI146">
        <v>34.1</v>
      </c>
      <c r="AJ146">
        <v>34.08</v>
      </c>
      <c r="AK146">
        <v>34.44</v>
      </c>
      <c r="AL146">
        <v>33.119999999999997</v>
      </c>
      <c r="AM146">
        <v>33.22</v>
      </c>
      <c r="AN146">
        <v>32.22</v>
      </c>
      <c r="AO146">
        <v>31.38</v>
      </c>
      <c r="AP146">
        <v>31.52</v>
      </c>
      <c r="AQ146">
        <v>31.16</v>
      </c>
      <c r="AR146">
        <v>31.02</v>
      </c>
      <c r="AS146">
        <v>31.1</v>
      </c>
      <c r="AT146">
        <v>31.08</v>
      </c>
      <c r="AU146">
        <v>30.98</v>
      </c>
      <c r="AV146">
        <v>30.66</v>
      </c>
      <c r="AW146">
        <v>29.58</v>
      </c>
      <c r="AX146">
        <v>30.2</v>
      </c>
      <c r="AY146">
        <v>29.22</v>
      </c>
      <c r="AZ146">
        <v>29.46</v>
      </c>
      <c r="BA146">
        <v>28.8</v>
      </c>
      <c r="BB146">
        <v>28.7</v>
      </c>
      <c r="BC146">
        <v>28.92</v>
      </c>
      <c r="BD146">
        <v>29.26</v>
      </c>
      <c r="BE146">
        <v>28.16</v>
      </c>
      <c r="BF146">
        <v>27.7</v>
      </c>
      <c r="BG146">
        <v>27.76</v>
      </c>
      <c r="BH146">
        <v>27.26</v>
      </c>
      <c r="BI146">
        <v>27.86</v>
      </c>
      <c r="BJ146">
        <v>26.88</v>
      </c>
      <c r="BK146">
        <v>27.3</v>
      </c>
      <c r="BL146">
        <v>26.56</v>
      </c>
      <c r="BM146">
        <v>25.9</v>
      </c>
      <c r="BN146">
        <v>25.98</v>
      </c>
      <c r="BO146">
        <v>25.94</v>
      </c>
      <c r="BP146">
        <v>25.68</v>
      </c>
      <c r="BQ146">
        <v>25.24</v>
      </c>
      <c r="BR146">
        <v>25.88</v>
      </c>
      <c r="BS146" s="10">
        <f t="shared" si="4"/>
        <v>-0.17051282051282052</v>
      </c>
      <c r="BT146" s="11" cm="1">
        <f t="array" aca="1" ref="BT146" ca="1">_xlfn.PERCENTILE.INC((OFFSET(E146,0,1,1,COLUMNS(E146:BR146)-1) - E146:BQ146) / E146:BQ146, 0.05) * SQRT(COUNT(E146:BR146) - 1)</f>
        <v>-0.3078235949377881</v>
      </c>
      <c r="BU146" s="10" cm="1">
        <f t="array" aca="1" ref="BU146" ca="1">_xlfn.STDEV.P((E146:BQ146 - OFFSET(E146:BQ146,0,1)) / OFFSET(E146:BQ146,0,1)) * SQRT(COUNT(E146:BR146)-1)</f>
        <v>0.19017882414524534</v>
      </c>
      <c r="BV146" s="10" cm="1">
        <f t="array" ref="BV146">-(MAX(1 - (E146:BR146 / _xlfn.SCAN(E146, E146:BR146, _xlfn.LAMBDA(_xlpm.a,_xlpm.b, MAX(_xlpm.a, _xlpm.b))))))</f>
        <v>-0.26925303995367689</v>
      </c>
      <c r="BW146" s="12">
        <f t="shared" ca="1" si="5"/>
        <v>-0.92764351992952676</v>
      </c>
    </row>
    <row r="147" spans="1:75" x14ac:dyDescent="0.45">
      <c r="A147" s="2" t="s">
        <v>311</v>
      </c>
      <c r="B147" t="s">
        <v>312</v>
      </c>
      <c r="C147" t="s">
        <v>22</v>
      </c>
      <c r="D147" t="s">
        <v>26</v>
      </c>
      <c r="E147">
        <v>106.2</v>
      </c>
      <c r="F147">
        <v>104.2</v>
      </c>
      <c r="G147">
        <v>108.6</v>
      </c>
      <c r="H147">
        <v>106.8</v>
      </c>
      <c r="I147">
        <v>108.6</v>
      </c>
      <c r="J147">
        <v>115</v>
      </c>
      <c r="K147">
        <v>111.4</v>
      </c>
      <c r="L147">
        <v>112</v>
      </c>
      <c r="M147">
        <v>109.2</v>
      </c>
      <c r="N147">
        <v>103.4</v>
      </c>
      <c r="O147">
        <v>100.6</v>
      </c>
      <c r="P147">
        <v>101</v>
      </c>
      <c r="Q147">
        <v>104.8</v>
      </c>
      <c r="R147">
        <v>106.4</v>
      </c>
      <c r="S147">
        <v>106</v>
      </c>
      <c r="T147">
        <v>108.4</v>
      </c>
      <c r="U147">
        <v>105.8</v>
      </c>
      <c r="V147">
        <v>104.2</v>
      </c>
      <c r="W147">
        <v>106.6</v>
      </c>
      <c r="X147">
        <v>104.4</v>
      </c>
      <c r="Y147">
        <v>107.6</v>
      </c>
      <c r="Z147">
        <v>105.4</v>
      </c>
      <c r="AA147">
        <v>102.2</v>
      </c>
      <c r="AB147">
        <v>105</v>
      </c>
      <c r="AC147">
        <v>104.8</v>
      </c>
      <c r="AD147">
        <v>102.8</v>
      </c>
      <c r="AE147">
        <v>103</v>
      </c>
      <c r="AF147">
        <v>101.4</v>
      </c>
      <c r="AG147">
        <v>101.6</v>
      </c>
      <c r="AH147">
        <v>102.2</v>
      </c>
      <c r="AI147">
        <v>101.8</v>
      </c>
      <c r="AJ147">
        <v>102</v>
      </c>
      <c r="AK147">
        <v>102.2</v>
      </c>
      <c r="AL147">
        <v>99</v>
      </c>
      <c r="AM147">
        <v>99.8</v>
      </c>
      <c r="AN147">
        <v>100</v>
      </c>
      <c r="AO147">
        <v>96.9</v>
      </c>
      <c r="AP147">
        <v>98</v>
      </c>
      <c r="AQ147">
        <v>98</v>
      </c>
      <c r="AR147">
        <v>95</v>
      </c>
      <c r="AS147">
        <v>91.2</v>
      </c>
      <c r="AT147">
        <v>90</v>
      </c>
      <c r="AU147">
        <v>88.5</v>
      </c>
      <c r="AV147">
        <v>89.1</v>
      </c>
      <c r="AW147">
        <v>86</v>
      </c>
      <c r="AX147">
        <v>84.2</v>
      </c>
      <c r="AY147">
        <v>86</v>
      </c>
      <c r="AZ147">
        <v>84.2</v>
      </c>
      <c r="BA147">
        <v>83.9</v>
      </c>
      <c r="BB147">
        <v>84.3</v>
      </c>
      <c r="BC147">
        <v>86.6</v>
      </c>
      <c r="BD147">
        <v>88</v>
      </c>
      <c r="BE147">
        <v>90.3</v>
      </c>
      <c r="BF147">
        <v>87.3</v>
      </c>
      <c r="BG147">
        <v>87.2</v>
      </c>
      <c r="BH147">
        <v>86.5</v>
      </c>
      <c r="BI147">
        <v>85.5</v>
      </c>
      <c r="BJ147">
        <v>83.6</v>
      </c>
      <c r="BK147">
        <v>85.1</v>
      </c>
      <c r="BL147">
        <v>82.8</v>
      </c>
      <c r="BM147">
        <v>82.7</v>
      </c>
      <c r="BN147">
        <v>81.7</v>
      </c>
      <c r="BO147">
        <v>81.5</v>
      </c>
      <c r="BP147">
        <v>81.400000000000006</v>
      </c>
      <c r="BQ147">
        <v>80.7</v>
      </c>
      <c r="BR147">
        <v>82.6</v>
      </c>
      <c r="BS147" s="10">
        <f t="shared" si="4"/>
        <v>-0.22222222222222229</v>
      </c>
      <c r="BT147" s="11" cm="1">
        <f t="array" aca="1" ref="BT147" ca="1">_xlfn.PERCENTILE.INC((OFFSET(E147,0,1,1,COLUMNS(E147:BR147)-1) - E147:BQ147) / E147:BQ147, 0.05) * SQRT(COUNT(E147:BR147) - 1)</f>
        <v>-0.26476699545679855</v>
      </c>
      <c r="BU147" s="10" cm="1">
        <f t="array" aca="1" ref="BU147" ca="1">_xlfn.STDEV.P((E147:BQ147 - OFFSET(E147:BQ147,0,1)) / OFFSET(E147:BQ147,0,1)) * SQRT(COUNT(E147:BR147)-1)</f>
        <v>0.17698363001290882</v>
      </c>
      <c r="BV147" s="10" cm="1">
        <f t="array" ref="BV147">-(MAX(1 - (E147:BR147 / _xlfn.SCAN(E147, E147:BR147, _xlfn.LAMBDA(_xlpm.a,_xlpm.b, MAX(_xlpm.a, _xlpm.b))))))</f>
        <v>-0.29826086956521736</v>
      </c>
      <c r="BW147" s="12">
        <f t="shared" ca="1" si="5"/>
        <v>-1.2889754580065766</v>
      </c>
    </row>
    <row r="148" spans="1:75" x14ac:dyDescent="0.45">
      <c r="A148" s="2" t="s">
        <v>313</v>
      </c>
      <c r="B148" t="s">
        <v>314</v>
      </c>
      <c r="C148" t="s">
        <v>54</v>
      </c>
      <c r="D148" t="s">
        <v>8</v>
      </c>
      <c r="E148">
        <v>42.82</v>
      </c>
      <c r="F148">
        <v>42.27</v>
      </c>
      <c r="G148">
        <v>41.38</v>
      </c>
      <c r="H148">
        <v>43.6</v>
      </c>
      <c r="I148">
        <v>46.06</v>
      </c>
      <c r="J148">
        <v>46.69</v>
      </c>
      <c r="K148">
        <v>45.21</v>
      </c>
      <c r="L148">
        <v>45.01</v>
      </c>
      <c r="M148">
        <v>45.78</v>
      </c>
      <c r="N148">
        <v>46.33</v>
      </c>
      <c r="O148">
        <v>48.64</v>
      </c>
      <c r="P148">
        <v>48.47</v>
      </c>
      <c r="Q148">
        <v>47.74</v>
      </c>
      <c r="R148">
        <v>49.76</v>
      </c>
      <c r="S148">
        <v>50.48</v>
      </c>
      <c r="T148">
        <v>52.02</v>
      </c>
      <c r="U148">
        <v>49</v>
      </c>
      <c r="V148">
        <v>48.05</v>
      </c>
      <c r="W148">
        <v>50.5</v>
      </c>
      <c r="X148">
        <v>50.92</v>
      </c>
      <c r="Y148">
        <v>52.16</v>
      </c>
      <c r="Z148">
        <v>52.94</v>
      </c>
      <c r="AA148">
        <v>51.66</v>
      </c>
      <c r="AB148">
        <v>53.64</v>
      </c>
      <c r="AC148">
        <v>54.54</v>
      </c>
      <c r="AD148">
        <v>53.02</v>
      </c>
      <c r="AE148">
        <v>53.44</v>
      </c>
      <c r="AF148">
        <v>50.58</v>
      </c>
      <c r="AG148">
        <v>52.72</v>
      </c>
      <c r="AH148">
        <v>53.38</v>
      </c>
      <c r="AI148">
        <v>53.76</v>
      </c>
      <c r="AJ148">
        <v>53.88</v>
      </c>
      <c r="AK148">
        <v>53.12</v>
      </c>
      <c r="AL148">
        <v>51.42</v>
      </c>
      <c r="AM148">
        <v>54.34</v>
      </c>
      <c r="AN148">
        <v>53.32</v>
      </c>
      <c r="AO148">
        <v>50.16</v>
      </c>
      <c r="AP148">
        <v>50.4</v>
      </c>
      <c r="AQ148">
        <v>50.76</v>
      </c>
      <c r="AR148">
        <v>51.2</v>
      </c>
      <c r="AS148">
        <v>49.85</v>
      </c>
      <c r="AT148">
        <v>48</v>
      </c>
      <c r="AU148">
        <v>48.44</v>
      </c>
      <c r="AV148">
        <v>47.39</v>
      </c>
      <c r="AW148">
        <v>45.89</v>
      </c>
      <c r="AX148">
        <v>48.03</v>
      </c>
      <c r="AY148">
        <v>46.74</v>
      </c>
      <c r="AZ148">
        <v>46.49</v>
      </c>
      <c r="BA148">
        <v>47.26</v>
      </c>
      <c r="BB148">
        <v>47.8</v>
      </c>
      <c r="BC148">
        <v>50.9</v>
      </c>
      <c r="BD148">
        <v>51.42</v>
      </c>
      <c r="BE148">
        <v>48.02</v>
      </c>
      <c r="BF148">
        <v>47.86</v>
      </c>
      <c r="BG148">
        <v>46.5</v>
      </c>
      <c r="BH148">
        <v>45.73</v>
      </c>
      <c r="BI148">
        <v>45.81</v>
      </c>
      <c r="BJ148">
        <v>45.63</v>
      </c>
      <c r="BK148">
        <v>46.53</v>
      </c>
      <c r="BL148">
        <v>43.62</v>
      </c>
      <c r="BM148">
        <v>43.21</v>
      </c>
      <c r="BN148">
        <v>44.5</v>
      </c>
      <c r="BO148">
        <v>45.63</v>
      </c>
      <c r="BP148">
        <v>46.18</v>
      </c>
      <c r="BQ148">
        <v>43.77</v>
      </c>
      <c r="BR148">
        <v>44.59</v>
      </c>
      <c r="BS148" s="10">
        <f t="shared" si="4"/>
        <v>4.1335824381130384E-2</v>
      </c>
      <c r="BT148" s="11" cm="1">
        <f t="array" aca="1" ref="BT148" ca="1">_xlfn.PERCENTILE.INC((OFFSET(E148,0,1,1,COLUMNS(E148:BR148)-1) - E148:BQ148) / E148:BQ148, 0.05) * SQRT(COUNT(E148:BR148) - 1)</f>
        <v>-0.46073600683757832</v>
      </c>
      <c r="BU148" s="10" cm="1">
        <f t="array" aca="1" ref="BU148" ca="1">_xlfn.STDEV.P((E148:BQ148 - OFFSET(E148:BQ148,0,1)) / OFFSET(E148:BQ148,0,1)) * SQRT(COUNT(E148:BR148)-1)</f>
        <v>0.25328047639276746</v>
      </c>
      <c r="BV148" s="10" cm="1">
        <f t="array" ref="BV148">-(MAX(1 - (E148:BR148 / _xlfn.SCAN(E148, E148:BR148, _xlfn.LAMBDA(_xlpm.a,_xlpm.b, MAX(_xlpm.a, _xlpm.b))))))</f>
        <v>-0.20773744041070774</v>
      </c>
      <c r="BW148" s="12">
        <f t="shared" ca="1" si="5"/>
        <v>0.13988638821436133</v>
      </c>
    </row>
    <row r="149" spans="1:75" x14ac:dyDescent="0.45">
      <c r="A149" s="2" t="s">
        <v>315</v>
      </c>
      <c r="B149" t="s">
        <v>316</v>
      </c>
      <c r="C149" t="s">
        <v>19</v>
      </c>
      <c r="D149" t="s">
        <v>26</v>
      </c>
      <c r="E149">
        <v>55.19</v>
      </c>
      <c r="F149">
        <v>55.9</v>
      </c>
      <c r="G149">
        <v>55.08</v>
      </c>
      <c r="H149">
        <v>56.11</v>
      </c>
      <c r="I149">
        <v>56.87</v>
      </c>
      <c r="J149">
        <v>55.45</v>
      </c>
      <c r="K149">
        <v>54.18</v>
      </c>
      <c r="L149">
        <v>53.96</v>
      </c>
      <c r="M149">
        <v>52.65</v>
      </c>
      <c r="N149">
        <v>52.82</v>
      </c>
      <c r="O149">
        <v>50.52</v>
      </c>
      <c r="P149">
        <v>52.41</v>
      </c>
      <c r="Q149">
        <v>52.01</v>
      </c>
      <c r="R149">
        <v>52.88</v>
      </c>
      <c r="S149">
        <v>57.72</v>
      </c>
      <c r="T149">
        <v>60.17</v>
      </c>
      <c r="U149">
        <v>60.18</v>
      </c>
      <c r="V149">
        <v>61.5</v>
      </c>
      <c r="W149">
        <v>62.66</v>
      </c>
      <c r="X149">
        <v>62.31</v>
      </c>
      <c r="Y149">
        <v>61.63</v>
      </c>
      <c r="Z149">
        <v>60.66</v>
      </c>
      <c r="AA149">
        <v>59.74</v>
      </c>
      <c r="AB149">
        <v>60.05</v>
      </c>
      <c r="AC149">
        <v>60.39</v>
      </c>
      <c r="AD149">
        <v>59.82</v>
      </c>
      <c r="AE149">
        <v>60.59</v>
      </c>
      <c r="AF149">
        <v>59.22</v>
      </c>
      <c r="AG149">
        <v>60.55</v>
      </c>
      <c r="AH149">
        <v>61.11</v>
      </c>
      <c r="AI149">
        <v>62.45</v>
      </c>
      <c r="AJ149">
        <v>61.74</v>
      </c>
      <c r="AK149">
        <v>61.7</v>
      </c>
      <c r="AL149">
        <v>61.67</v>
      </c>
      <c r="AM149">
        <v>61.47</v>
      </c>
      <c r="AN149">
        <v>61.06</v>
      </c>
      <c r="AO149">
        <v>60.78</v>
      </c>
      <c r="AP149">
        <v>60.6</v>
      </c>
      <c r="AQ149">
        <v>61.05</v>
      </c>
      <c r="AR149">
        <v>59.85</v>
      </c>
      <c r="AS149">
        <v>58.78</v>
      </c>
      <c r="AT149">
        <v>58.33</v>
      </c>
      <c r="AU149">
        <v>58.04</v>
      </c>
      <c r="AV149">
        <v>58.71</v>
      </c>
      <c r="AW149">
        <v>57.85</v>
      </c>
      <c r="AX149">
        <v>58.48</v>
      </c>
      <c r="AY149">
        <v>59.3</v>
      </c>
      <c r="AZ149">
        <v>59.67</v>
      </c>
      <c r="BA149">
        <v>59.65</v>
      </c>
      <c r="BB149">
        <v>60.36</v>
      </c>
      <c r="BC149">
        <v>61.21</v>
      </c>
      <c r="BD149">
        <v>61.84</v>
      </c>
      <c r="BE149">
        <v>60.83</v>
      </c>
      <c r="BF149">
        <v>60.64</v>
      </c>
      <c r="BG149">
        <v>61.23</v>
      </c>
      <c r="BH149">
        <v>60.83</v>
      </c>
      <c r="BI149">
        <v>58.52</v>
      </c>
      <c r="BJ149">
        <v>58.93</v>
      </c>
      <c r="BK149">
        <v>57.43</v>
      </c>
      <c r="BL149">
        <v>58.7</v>
      </c>
      <c r="BM149">
        <v>57.8</v>
      </c>
      <c r="BN149">
        <v>58.47</v>
      </c>
      <c r="BO149">
        <v>59.88</v>
      </c>
      <c r="BP149">
        <v>59.69</v>
      </c>
      <c r="BQ149">
        <v>58.34</v>
      </c>
      <c r="BR149">
        <v>58.84</v>
      </c>
      <c r="BS149" s="10">
        <f t="shared" si="4"/>
        <v>6.6135169414749159E-2</v>
      </c>
      <c r="BT149" s="11" cm="1">
        <f t="array" aca="1" ref="BT149" ca="1">_xlfn.PERCENTILE.INC((OFFSET(E149,0,1,1,COLUMNS(E149:BR149)-1) - E149:BQ149) / E149:BQ149, 0.05) * SQRT(COUNT(E149:BR149) - 1)</f>
        <v>-0.20019255907466293</v>
      </c>
      <c r="BU149" s="10" cm="1">
        <f t="array" aca="1" ref="BU149" ca="1">_xlfn.STDEV.P((E149:BQ149 - OFFSET(E149:BQ149,0,1)) / OFFSET(E149:BQ149,0,1)) * SQRT(COUNT(E149:BR149)-1)</f>
        <v>0.15928416249097344</v>
      </c>
      <c r="BV149" s="10" cm="1">
        <f t="array" ref="BV149">-(MAX(1 - (E149:BR149 / _xlfn.SCAN(E149, E149:BR149, _xlfn.LAMBDA(_xlpm.a,_xlpm.b, MAX(_xlpm.a, _xlpm.b))))))</f>
        <v>-0.11165816775101101</v>
      </c>
      <c r="BW149" s="12">
        <f t="shared" ca="1" si="5"/>
        <v>0.37812821525698781</v>
      </c>
    </row>
    <row r="150" spans="1:75" x14ac:dyDescent="0.45">
      <c r="A150" s="2" t="s">
        <v>317</v>
      </c>
      <c r="B150" t="s">
        <v>318</v>
      </c>
      <c r="C150" t="s">
        <v>37</v>
      </c>
      <c r="D150" t="s">
        <v>29</v>
      </c>
      <c r="E150">
        <v>485.8</v>
      </c>
      <c r="F150">
        <v>489.6</v>
      </c>
      <c r="G150">
        <v>474.4</v>
      </c>
      <c r="H150">
        <v>474.8</v>
      </c>
      <c r="I150">
        <v>487.8</v>
      </c>
      <c r="J150">
        <v>500.5</v>
      </c>
      <c r="K150">
        <v>494</v>
      </c>
      <c r="L150">
        <v>495.6</v>
      </c>
      <c r="M150">
        <v>491.6</v>
      </c>
      <c r="N150">
        <v>469.6</v>
      </c>
      <c r="O150">
        <v>475.4</v>
      </c>
      <c r="P150">
        <v>477</v>
      </c>
      <c r="Q150">
        <v>488</v>
      </c>
      <c r="R150">
        <v>486</v>
      </c>
      <c r="S150">
        <v>477</v>
      </c>
      <c r="T150">
        <v>522</v>
      </c>
      <c r="U150">
        <v>537</v>
      </c>
      <c r="V150">
        <v>536</v>
      </c>
      <c r="W150">
        <v>536</v>
      </c>
      <c r="X150">
        <v>542.5</v>
      </c>
      <c r="Y150">
        <v>542</v>
      </c>
      <c r="Z150">
        <v>531.5</v>
      </c>
      <c r="AA150">
        <v>534.5</v>
      </c>
      <c r="AB150">
        <v>541</v>
      </c>
      <c r="AC150">
        <v>546</v>
      </c>
      <c r="AD150">
        <v>552.5</v>
      </c>
      <c r="AE150">
        <v>555.5</v>
      </c>
      <c r="AF150">
        <v>575</v>
      </c>
      <c r="AG150">
        <v>578</v>
      </c>
      <c r="AH150">
        <v>584.5</v>
      </c>
      <c r="AI150">
        <v>602.5</v>
      </c>
      <c r="AJ150">
        <v>597.5</v>
      </c>
      <c r="AK150">
        <v>593</v>
      </c>
      <c r="AL150">
        <v>592</v>
      </c>
      <c r="AM150">
        <v>589.5</v>
      </c>
      <c r="AN150">
        <v>588.5</v>
      </c>
      <c r="AO150">
        <v>579</v>
      </c>
      <c r="AP150">
        <v>579</v>
      </c>
      <c r="AQ150">
        <v>578.5</v>
      </c>
      <c r="AR150">
        <v>581.5</v>
      </c>
      <c r="AS150">
        <v>568</v>
      </c>
      <c r="AT150">
        <v>568</v>
      </c>
      <c r="AU150">
        <v>568</v>
      </c>
      <c r="AV150">
        <v>583</v>
      </c>
      <c r="AW150">
        <v>570.5</v>
      </c>
      <c r="AX150">
        <v>583.5</v>
      </c>
      <c r="AY150">
        <v>578</v>
      </c>
      <c r="AZ150">
        <v>592.5</v>
      </c>
      <c r="BA150">
        <v>595.5</v>
      </c>
      <c r="BB150">
        <v>592.5</v>
      </c>
      <c r="BC150">
        <v>606</v>
      </c>
      <c r="BD150">
        <v>618</v>
      </c>
      <c r="BE150">
        <v>628</v>
      </c>
      <c r="BF150">
        <v>624.5</v>
      </c>
      <c r="BG150">
        <v>627.5</v>
      </c>
      <c r="BH150">
        <v>625</v>
      </c>
      <c r="BI150">
        <v>625</v>
      </c>
      <c r="BJ150">
        <v>612.5</v>
      </c>
      <c r="BK150">
        <v>615.5</v>
      </c>
      <c r="BL150">
        <v>621</v>
      </c>
      <c r="BM150">
        <v>605</v>
      </c>
      <c r="BN150">
        <v>570.5</v>
      </c>
      <c r="BO150">
        <v>577.5</v>
      </c>
      <c r="BP150">
        <v>575</v>
      </c>
      <c r="BQ150">
        <v>566.5</v>
      </c>
      <c r="BR150">
        <v>564</v>
      </c>
      <c r="BS150" s="10">
        <f t="shared" si="4"/>
        <v>0.16097159324825028</v>
      </c>
      <c r="BT150" s="11" cm="1">
        <f t="array" aca="1" ref="BT150" ca="1">_xlfn.PERCENTILE.INC((OFFSET(E150,0,1,1,COLUMNS(E150:BR150)-1) - E150:BQ150) / E150:BQ150, 0.05) * SQRT(COUNT(E150:BR150) - 1)</f>
        <v>-0.20361296840091755</v>
      </c>
      <c r="BU150" s="10" cm="1">
        <f t="array" aca="1" ref="BU150" ca="1">_xlfn.STDEV.P((E150:BQ150 - OFFSET(E150:BQ150,0,1)) / OFFSET(E150:BQ150,0,1)) * SQRT(COUNT(E150:BR150)-1)</f>
        <v>0.16398154612560864</v>
      </c>
      <c r="BV150" s="10" cm="1">
        <f t="array" ref="BV150">-(MAX(1 - (E150:BR150 / _xlfn.SCAN(E150, E150:BR150, _xlfn.LAMBDA(_xlpm.a,_xlpm.b, MAX(_xlpm.a, _xlpm.b))))))</f>
        <v>-0.10191082802547768</v>
      </c>
      <c r="BW150" s="12">
        <f t="shared" ca="1" si="5"/>
        <v>0.94563238107376624</v>
      </c>
    </row>
    <row r="151" spans="1:75" x14ac:dyDescent="0.45">
      <c r="A151" s="2" t="s">
        <v>319</v>
      </c>
      <c r="B151" t="s">
        <v>320</v>
      </c>
      <c r="C151" t="s">
        <v>37</v>
      </c>
      <c r="D151" t="s">
        <v>8</v>
      </c>
      <c r="E151">
        <v>6.38</v>
      </c>
      <c r="F151">
        <v>6.3949999999999996</v>
      </c>
      <c r="G151">
        <v>6.2549999999999999</v>
      </c>
      <c r="H151">
        <v>6.31</v>
      </c>
      <c r="I151">
        <v>6.4349999999999996</v>
      </c>
      <c r="J151">
        <v>6.57</v>
      </c>
      <c r="K151">
        <v>6.47</v>
      </c>
      <c r="L151">
        <v>6.5549999999999997</v>
      </c>
      <c r="M151">
        <v>6.4450000000000003</v>
      </c>
      <c r="N151">
        <v>6.165</v>
      </c>
      <c r="O151">
        <v>6.12</v>
      </c>
      <c r="P151">
        <v>6.22</v>
      </c>
      <c r="Q151">
        <v>6.4249999999999998</v>
      </c>
      <c r="R151">
        <v>6.34</v>
      </c>
      <c r="S151">
        <v>6.4749999999999996</v>
      </c>
      <c r="T151">
        <v>6.56</v>
      </c>
      <c r="U151">
        <v>6.53</v>
      </c>
      <c r="V151">
        <v>6.6349999999999998</v>
      </c>
      <c r="W151">
        <v>6.67</v>
      </c>
      <c r="X151">
        <v>6.84</v>
      </c>
      <c r="Y151">
        <v>6.8550000000000004</v>
      </c>
      <c r="Z151">
        <v>6.8650000000000002</v>
      </c>
      <c r="AA151">
        <v>6.73</v>
      </c>
      <c r="AB151">
        <v>6.9450000000000003</v>
      </c>
      <c r="AC151">
        <v>7.11</v>
      </c>
      <c r="AD151">
        <v>6.92</v>
      </c>
      <c r="AE151">
        <v>6.9850000000000003</v>
      </c>
      <c r="AF151">
        <v>6.8650000000000002</v>
      </c>
      <c r="AG151">
        <v>6.9</v>
      </c>
      <c r="AH151">
        <v>6.95</v>
      </c>
      <c r="AI151">
        <v>7.0149999999999997</v>
      </c>
      <c r="AJ151">
        <v>7.0149999999999997</v>
      </c>
      <c r="AK151">
        <v>7.1</v>
      </c>
      <c r="AL151">
        <v>6.9550000000000001</v>
      </c>
      <c r="AM151">
        <v>6.9850000000000003</v>
      </c>
      <c r="AN151">
        <v>6.89</v>
      </c>
      <c r="AO151">
        <v>6.3</v>
      </c>
      <c r="AP151">
        <v>6.46</v>
      </c>
      <c r="AQ151">
        <v>6.415</v>
      </c>
      <c r="AR151">
        <v>6.37</v>
      </c>
      <c r="AS151">
        <v>6.3449999999999998</v>
      </c>
      <c r="AT151">
        <v>6.3150000000000004</v>
      </c>
      <c r="AU151">
        <v>6.33</v>
      </c>
      <c r="AV151">
        <v>6.3150000000000004</v>
      </c>
      <c r="AW151">
        <v>6.2</v>
      </c>
      <c r="AX151">
        <v>6.3</v>
      </c>
      <c r="AY151">
        <v>6.125</v>
      </c>
      <c r="AZ151">
        <v>6.2</v>
      </c>
      <c r="BA151">
        <v>6.0750000000000002</v>
      </c>
      <c r="BB151">
        <v>6.24</v>
      </c>
      <c r="BC151">
        <v>6.4649999999999999</v>
      </c>
      <c r="BD151">
        <v>6.6950000000000003</v>
      </c>
      <c r="BE151">
        <v>6.8150000000000004</v>
      </c>
      <c r="BF151">
        <v>6.85</v>
      </c>
      <c r="BG151">
        <v>6.96</v>
      </c>
      <c r="BH151">
        <v>6.83</v>
      </c>
      <c r="BI151">
        <v>6.95</v>
      </c>
      <c r="BJ151">
        <v>7.0350000000000001</v>
      </c>
      <c r="BK151">
        <v>7.0949999999999998</v>
      </c>
      <c r="BL151">
        <v>7.0049999999999999</v>
      </c>
      <c r="BM151">
        <v>6.97</v>
      </c>
      <c r="BN151">
        <v>7.1050000000000004</v>
      </c>
      <c r="BO151">
        <v>7.03</v>
      </c>
      <c r="BP151">
        <v>6.69</v>
      </c>
      <c r="BQ151">
        <v>6.4249999999999998</v>
      </c>
      <c r="BR151">
        <v>6.82</v>
      </c>
      <c r="BS151" s="10">
        <f t="shared" si="4"/>
        <v>6.8965517241379379E-2</v>
      </c>
      <c r="BT151" s="11" cm="1">
        <f t="array" aca="1" ref="BT151" ca="1">_xlfn.PERCENTILE.INC((OFFSET(E151,0,1,1,COLUMNS(E151:BR151)-1) - E151:BQ151) / E151:BQ151, 0.05) * SQRT(COUNT(E151:BR151) - 1)</f>
        <v>-0.30027591763095041</v>
      </c>
      <c r="BU151" s="10" cm="1">
        <f t="array" aca="1" ref="BU151" ca="1">_xlfn.STDEV.P((E151:BQ151 - OFFSET(E151:BQ151,0,1)) / OFFSET(E151:BQ151,0,1)) * SQRT(COUNT(E151:BR151)-1)</f>
        <v>0.18844168511652676</v>
      </c>
      <c r="BV151" s="10" cm="1">
        <f t="array" ref="BV151">-(MAX(1 - (E151:BR151 / _xlfn.SCAN(E151, E151:BR151, _xlfn.LAMBDA(_xlpm.a,_xlpm.b, MAX(_xlpm.a, _xlpm.b))))))</f>
        <v>-0.14556962025316456</v>
      </c>
      <c r="BW151" s="12">
        <f t="shared" ca="1" si="5"/>
        <v>0.33464030991365579</v>
      </c>
    </row>
    <row r="152" spans="1:75" x14ac:dyDescent="0.45">
      <c r="A152" s="2" t="s">
        <v>321</v>
      </c>
      <c r="B152" t="s">
        <v>322</v>
      </c>
      <c r="C152" t="s">
        <v>19</v>
      </c>
      <c r="D152" t="s">
        <v>8</v>
      </c>
      <c r="E152">
        <v>36.24</v>
      </c>
      <c r="F152">
        <v>35.28</v>
      </c>
      <c r="G152">
        <v>35.26</v>
      </c>
      <c r="H152">
        <v>37.200000000000003</v>
      </c>
      <c r="I152">
        <v>37.64</v>
      </c>
      <c r="J152">
        <v>37.619999999999997</v>
      </c>
      <c r="K152">
        <v>37.380000000000003</v>
      </c>
      <c r="L152">
        <v>37.9</v>
      </c>
      <c r="M152">
        <v>37.380000000000003</v>
      </c>
      <c r="N152">
        <v>37.299999999999997</v>
      </c>
      <c r="O152">
        <v>38.28</v>
      </c>
      <c r="P152">
        <v>39.1</v>
      </c>
      <c r="Q152">
        <v>39</v>
      </c>
      <c r="R152">
        <v>39.26</v>
      </c>
      <c r="S152">
        <v>39.840000000000003</v>
      </c>
      <c r="T152">
        <v>39.9</v>
      </c>
      <c r="U152">
        <v>39.479999999999997</v>
      </c>
      <c r="V152">
        <v>37.840000000000003</v>
      </c>
      <c r="W152">
        <v>38.9</v>
      </c>
      <c r="X152">
        <v>39.28</v>
      </c>
      <c r="Y152">
        <v>39.479999999999997</v>
      </c>
      <c r="Z152">
        <v>39.76</v>
      </c>
      <c r="AA152">
        <v>39.46</v>
      </c>
      <c r="AB152">
        <v>39.14</v>
      </c>
      <c r="AC152">
        <v>40.28</v>
      </c>
      <c r="AD152">
        <v>39.74</v>
      </c>
      <c r="AE152">
        <v>39.840000000000003</v>
      </c>
      <c r="AF152">
        <v>39.82</v>
      </c>
      <c r="AG152">
        <v>41.26</v>
      </c>
      <c r="AH152">
        <v>40.82</v>
      </c>
      <c r="AI152">
        <v>42.04</v>
      </c>
      <c r="AJ152">
        <v>42.8</v>
      </c>
      <c r="AK152">
        <v>42.48</v>
      </c>
      <c r="AL152">
        <v>41.98</v>
      </c>
      <c r="AM152">
        <v>42.42</v>
      </c>
      <c r="AN152">
        <v>40.24</v>
      </c>
      <c r="AO152">
        <v>40.020000000000003</v>
      </c>
      <c r="AP152">
        <v>39.54</v>
      </c>
      <c r="AQ152">
        <v>39.58</v>
      </c>
      <c r="AR152">
        <v>39.78</v>
      </c>
      <c r="AS152">
        <v>38.56</v>
      </c>
      <c r="AT152">
        <v>38.799999999999997</v>
      </c>
      <c r="AU152">
        <v>37.200000000000003</v>
      </c>
      <c r="AV152">
        <v>38.119999999999997</v>
      </c>
      <c r="AW152">
        <v>35.54</v>
      </c>
      <c r="AX152">
        <v>36.119999999999997</v>
      </c>
      <c r="AY152">
        <v>34.520000000000003</v>
      </c>
      <c r="AZ152">
        <v>34.880000000000003</v>
      </c>
      <c r="BA152">
        <v>34.76</v>
      </c>
      <c r="BB152">
        <v>34.96</v>
      </c>
      <c r="BC152">
        <v>36.46</v>
      </c>
      <c r="BD152">
        <v>37.96</v>
      </c>
      <c r="BE152">
        <v>37.4</v>
      </c>
      <c r="BF152">
        <v>36.880000000000003</v>
      </c>
      <c r="BG152">
        <v>36.46</v>
      </c>
      <c r="BH152">
        <v>35.08</v>
      </c>
      <c r="BI152">
        <v>34.72</v>
      </c>
      <c r="BJ152">
        <v>34.700000000000003</v>
      </c>
      <c r="BK152">
        <v>35.08</v>
      </c>
      <c r="BL152">
        <v>33.36</v>
      </c>
      <c r="BM152">
        <v>32.32</v>
      </c>
      <c r="BN152">
        <v>32.299999999999997</v>
      </c>
      <c r="BO152">
        <v>32</v>
      </c>
      <c r="BP152">
        <v>31.9</v>
      </c>
      <c r="BQ152">
        <v>31.6</v>
      </c>
      <c r="BR152">
        <v>31</v>
      </c>
      <c r="BS152" s="10">
        <f t="shared" si="4"/>
        <v>-0.14459161147902874</v>
      </c>
      <c r="BT152" s="11" cm="1">
        <f t="array" aca="1" ref="BT152" ca="1">_xlfn.PERCENTILE.INC((OFFSET(E152,0,1,1,COLUMNS(E152:BR152)-1) - E152:BQ152) / E152:BQ152, 0.05) * SQRT(COUNT(E152:BR152) - 1)</f>
        <v>-0.35268697098303603</v>
      </c>
      <c r="BU152" s="10" cm="1">
        <f t="array" aca="1" ref="BU152" ca="1">_xlfn.STDEV.P((E152:BQ152 - OFFSET(E152:BQ152,0,1)) / OFFSET(E152:BQ152,0,1)) * SQRT(COUNT(E152:BR152)-1)</f>
        <v>0.18976921486182943</v>
      </c>
      <c r="BV152" s="10" cm="1">
        <f t="array" ref="BV152">-(MAX(1 - (E152:BR152 / _xlfn.SCAN(E152, E152:BR152, _xlfn.LAMBDA(_xlpm.a,_xlpm.b, MAX(_xlpm.a, _xlpm.b))))))</f>
        <v>-0.27570093457943923</v>
      </c>
      <c r="BW152" s="12">
        <f t="shared" ca="1" si="5"/>
        <v>-0.79305247124481493</v>
      </c>
    </row>
    <row r="153" spans="1:75" x14ac:dyDescent="0.45">
      <c r="A153" s="2" t="s">
        <v>323</v>
      </c>
      <c r="B153" t="s">
        <v>324</v>
      </c>
      <c r="C153" t="s">
        <v>16</v>
      </c>
      <c r="D153" t="s">
        <v>8</v>
      </c>
      <c r="E153">
        <v>46.32</v>
      </c>
      <c r="F153">
        <v>46.36</v>
      </c>
      <c r="G153">
        <v>43.52</v>
      </c>
      <c r="H153">
        <v>43.82</v>
      </c>
      <c r="I153">
        <v>44.02</v>
      </c>
      <c r="J153">
        <v>45.2</v>
      </c>
      <c r="K153">
        <v>43.56</v>
      </c>
      <c r="L153">
        <v>43.36</v>
      </c>
      <c r="M153">
        <v>43.38</v>
      </c>
      <c r="N153">
        <v>42.26</v>
      </c>
      <c r="O153">
        <v>43.92</v>
      </c>
      <c r="P153">
        <v>45.7</v>
      </c>
      <c r="Q153">
        <v>46.36</v>
      </c>
      <c r="R153">
        <v>45.66</v>
      </c>
      <c r="S153">
        <v>46.08</v>
      </c>
      <c r="T153">
        <v>46.22</v>
      </c>
      <c r="U153">
        <v>45.44</v>
      </c>
      <c r="V153">
        <v>45.22</v>
      </c>
      <c r="W153">
        <v>45.4</v>
      </c>
      <c r="X153">
        <v>44.76</v>
      </c>
      <c r="Y153">
        <v>45.18</v>
      </c>
      <c r="Z153">
        <v>45.18</v>
      </c>
      <c r="AA153">
        <v>43.86</v>
      </c>
      <c r="AB153">
        <v>45.7</v>
      </c>
      <c r="AC153">
        <v>46.78</v>
      </c>
      <c r="AD153">
        <v>47</v>
      </c>
      <c r="AE153">
        <v>47.28</v>
      </c>
      <c r="AF153">
        <v>47.44</v>
      </c>
      <c r="AG153">
        <v>48.58</v>
      </c>
      <c r="AH153">
        <v>49.14</v>
      </c>
      <c r="AI153">
        <v>48.58</v>
      </c>
      <c r="AJ153">
        <v>48.22</v>
      </c>
      <c r="AK153">
        <v>49.3</v>
      </c>
      <c r="AL153">
        <v>46.96</v>
      </c>
      <c r="AM153">
        <v>47.16</v>
      </c>
      <c r="AN153">
        <v>46.16</v>
      </c>
      <c r="AO153">
        <v>45.46</v>
      </c>
      <c r="AP153">
        <v>46.08</v>
      </c>
      <c r="AQ153">
        <v>45.82</v>
      </c>
      <c r="AR153">
        <v>46.02</v>
      </c>
      <c r="AS153">
        <v>45.08</v>
      </c>
      <c r="AT153">
        <v>44.8</v>
      </c>
      <c r="AU153">
        <v>43.9</v>
      </c>
      <c r="AV153">
        <v>41.04</v>
      </c>
      <c r="AW153">
        <v>39.700000000000003</v>
      </c>
      <c r="AX153">
        <v>40.28</v>
      </c>
      <c r="AY153">
        <v>39.24</v>
      </c>
      <c r="AZ153">
        <v>38.08</v>
      </c>
      <c r="BA153">
        <v>38.46</v>
      </c>
      <c r="BB153">
        <v>39.06</v>
      </c>
      <c r="BC153">
        <v>39.24</v>
      </c>
      <c r="BD153">
        <v>38.82</v>
      </c>
      <c r="BE153">
        <v>36.700000000000003</v>
      </c>
      <c r="BF153">
        <v>34.86</v>
      </c>
      <c r="BG153">
        <v>33.26</v>
      </c>
      <c r="BH153">
        <v>31.86</v>
      </c>
      <c r="BI153">
        <v>32.5</v>
      </c>
      <c r="BJ153">
        <v>32.36</v>
      </c>
      <c r="BK153">
        <v>32.72</v>
      </c>
      <c r="BL153">
        <v>31.5</v>
      </c>
      <c r="BM153">
        <v>30.58</v>
      </c>
      <c r="BN153">
        <v>30.26</v>
      </c>
      <c r="BO153">
        <v>30.18</v>
      </c>
      <c r="BP153">
        <v>30.36</v>
      </c>
      <c r="BQ153">
        <v>30.44</v>
      </c>
      <c r="BR153">
        <v>31.2</v>
      </c>
      <c r="BS153" s="10">
        <f t="shared" si="4"/>
        <v>-0.32642487046632124</v>
      </c>
      <c r="BT153" s="11" cm="1">
        <f t="array" aca="1" ref="BT153" ca="1">_xlfn.PERCENTILE.INC((OFFSET(E153,0,1,1,COLUMNS(E153:BR153)-1) - E153:BQ153) / E153:BQ153, 0.05) * SQRT(COUNT(E153:BR153) - 1)</f>
        <v>-0.39990324160735519</v>
      </c>
      <c r="BU153" s="10" cm="1">
        <f t="array" aca="1" ref="BU153" ca="1">_xlfn.STDEV.P((E153:BQ153 - OFFSET(E153:BQ153,0,1)) / OFFSET(E153:BQ153,0,1)) * SQRT(COUNT(E153:BR153)-1)</f>
        <v>0.19939748071165864</v>
      </c>
      <c r="BV153" s="10" cm="1">
        <f t="array" ref="BV153">-(MAX(1 - (E153:BR153 / _xlfn.SCAN(E153, E153:BR153, _xlfn.LAMBDA(_xlpm.a,_xlpm.b, MAX(_xlpm.a, _xlpm.b))))))</f>
        <v>-0.38782961460446241</v>
      </c>
      <c r="BW153" s="12">
        <f t="shared" ca="1" si="5"/>
        <v>-1.6666720292230022</v>
      </c>
    </row>
    <row r="154" spans="1:75" x14ac:dyDescent="0.45">
      <c r="A154" s="2" t="s">
        <v>325</v>
      </c>
      <c r="B154" t="s">
        <v>326</v>
      </c>
      <c r="C154" t="s">
        <v>37</v>
      </c>
      <c r="D154" t="s">
        <v>29</v>
      </c>
      <c r="E154">
        <v>1338</v>
      </c>
      <c r="F154">
        <v>1350</v>
      </c>
      <c r="G154">
        <v>1306</v>
      </c>
      <c r="H154">
        <v>1334</v>
      </c>
      <c r="I154">
        <v>1374</v>
      </c>
      <c r="J154">
        <v>1392</v>
      </c>
      <c r="K154">
        <v>1386</v>
      </c>
      <c r="L154">
        <v>1406</v>
      </c>
      <c r="M154">
        <v>1412</v>
      </c>
      <c r="N154">
        <v>1380</v>
      </c>
      <c r="O154">
        <v>1438</v>
      </c>
      <c r="P154">
        <v>1412</v>
      </c>
      <c r="Q154">
        <v>1436</v>
      </c>
      <c r="R154">
        <v>1426</v>
      </c>
      <c r="S154">
        <v>1434</v>
      </c>
      <c r="T154">
        <v>1438</v>
      </c>
      <c r="U154">
        <v>1458</v>
      </c>
      <c r="V154">
        <v>1428</v>
      </c>
      <c r="W154">
        <v>1428</v>
      </c>
      <c r="X154">
        <v>1440</v>
      </c>
      <c r="Y154">
        <v>1506</v>
      </c>
      <c r="Z154">
        <v>1542</v>
      </c>
      <c r="AA154">
        <v>1592</v>
      </c>
      <c r="AB154">
        <v>1624</v>
      </c>
      <c r="AC154">
        <v>1662</v>
      </c>
      <c r="AD154">
        <v>1710</v>
      </c>
      <c r="AE154">
        <v>1684</v>
      </c>
      <c r="AF154">
        <v>1690</v>
      </c>
      <c r="AG154">
        <v>1732</v>
      </c>
      <c r="AH154">
        <v>1740</v>
      </c>
      <c r="AI154">
        <v>1800</v>
      </c>
      <c r="AJ154">
        <v>1828</v>
      </c>
      <c r="AK154">
        <v>1924</v>
      </c>
      <c r="AL154">
        <v>1974</v>
      </c>
      <c r="AM154">
        <v>2015</v>
      </c>
      <c r="AN154">
        <v>2065</v>
      </c>
      <c r="AO154">
        <v>2085</v>
      </c>
      <c r="AP154">
        <v>2090</v>
      </c>
      <c r="AQ154">
        <v>2095</v>
      </c>
      <c r="AR154">
        <v>2040</v>
      </c>
      <c r="AS154">
        <v>2035</v>
      </c>
      <c r="AT154">
        <v>2035</v>
      </c>
      <c r="AU154">
        <v>2015</v>
      </c>
      <c r="AV154">
        <v>2000</v>
      </c>
      <c r="AW154">
        <v>2005</v>
      </c>
      <c r="AX154">
        <v>2070</v>
      </c>
      <c r="AY154">
        <v>2065</v>
      </c>
      <c r="AZ154">
        <v>2080</v>
      </c>
      <c r="BA154">
        <v>2085</v>
      </c>
      <c r="BB154">
        <v>2080</v>
      </c>
      <c r="BC154">
        <v>2125</v>
      </c>
      <c r="BD154">
        <v>2205</v>
      </c>
      <c r="BE154">
        <v>2165</v>
      </c>
      <c r="BF154">
        <v>2105</v>
      </c>
      <c r="BG154">
        <v>2100</v>
      </c>
      <c r="BH154">
        <v>2085</v>
      </c>
      <c r="BI154">
        <v>2085</v>
      </c>
      <c r="BJ154">
        <v>2095</v>
      </c>
      <c r="BK154">
        <v>2095</v>
      </c>
      <c r="BL154">
        <v>2090</v>
      </c>
      <c r="BM154">
        <v>2075</v>
      </c>
      <c r="BN154">
        <v>2045</v>
      </c>
      <c r="BO154">
        <v>2040</v>
      </c>
      <c r="BP154">
        <v>2010</v>
      </c>
      <c r="BQ154">
        <v>1954</v>
      </c>
      <c r="BR154">
        <v>1988</v>
      </c>
      <c r="BS154" s="10">
        <f t="shared" si="4"/>
        <v>0.4857997010463378</v>
      </c>
      <c r="BT154" s="11" cm="1">
        <f t="array" aca="1" ref="BT154" ca="1">_xlfn.PERCENTILE.INC((OFFSET(E154,0,1,1,COLUMNS(E154:BR154)-1) - E154:BQ154) / E154:BQ154, 0.05) * SQRT(COUNT(E154:BR154) - 1)</f>
        <v>-0.20586946570327272</v>
      </c>
      <c r="BU154" s="10" cm="1">
        <f t="array" aca="1" ref="BU154" ca="1">_xlfn.STDEV.P((E154:BQ154 - OFFSET(E154:BQ154,0,1)) / OFFSET(E154:BQ154,0,1)) * SQRT(COUNT(E154:BR154)-1)</f>
        <v>0.1495717344199699</v>
      </c>
      <c r="BV154" s="10" cm="1">
        <f t="array" ref="BV154">-(MAX(1 - (E154:BR154 / _xlfn.SCAN(E154, E154:BR154, _xlfn.LAMBDA(_xlpm.a,_xlpm.b, MAX(_xlpm.a, _xlpm.b))))))</f>
        <v>-0.11383219954648527</v>
      </c>
      <c r="BW154" s="12">
        <f t="shared" ca="1" si="5"/>
        <v>3.2084562606297617</v>
      </c>
    </row>
    <row r="155" spans="1:75" x14ac:dyDescent="0.45">
      <c r="A155" s="2" t="s">
        <v>327</v>
      </c>
      <c r="B155" t="s">
        <v>328</v>
      </c>
      <c r="C155" t="s">
        <v>37</v>
      </c>
      <c r="D155" t="s">
        <v>8</v>
      </c>
      <c r="E155">
        <v>26.86</v>
      </c>
      <c r="F155">
        <v>26.82</v>
      </c>
      <c r="G155">
        <v>25.56</v>
      </c>
      <c r="H155">
        <v>25.92</v>
      </c>
      <c r="I155">
        <v>26.29</v>
      </c>
      <c r="J155">
        <v>26.9</v>
      </c>
      <c r="K155">
        <v>26.11</v>
      </c>
      <c r="L155">
        <v>26.52</v>
      </c>
      <c r="M155">
        <v>26.24</v>
      </c>
      <c r="N155">
        <v>25.16</v>
      </c>
      <c r="O155">
        <v>25.69</v>
      </c>
      <c r="P155">
        <v>26.32</v>
      </c>
      <c r="Q155">
        <v>27.22</v>
      </c>
      <c r="R155">
        <v>27.2</v>
      </c>
      <c r="S155">
        <v>26.59</v>
      </c>
      <c r="T155">
        <v>27.17</v>
      </c>
      <c r="U155">
        <v>27.2</v>
      </c>
      <c r="V155">
        <v>26.57</v>
      </c>
      <c r="W155">
        <v>26.7</v>
      </c>
      <c r="X155">
        <v>27.34</v>
      </c>
      <c r="Y155">
        <v>28.3</v>
      </c>
      <c r="Z155">
        <v>28.4</v>
      </c>
      <c r="AA155">
        <v>28.26</v>
      </c>
      <c r="AB155">
        <v>28.84</v>
      </c>
      <c r="AC155">
        <v>28.96</v>
      </c>
      <c r="AD155">
        <v>28.28</v>
      </c>
      <c r="AE155">
        <v>28.17</v>
      </c>
      <c r="AF155">
        <v>27.68</v>
      </c>
      <c r="AG155">
        <v>28.09</v>
      </c>
      <c r="AH155">
        <v>28.3</v>
      </c>
      <c r="AI155">
        <v>28.49</v>
      </c>
      <c r="AJ155">
        <v>28.49</v>
      </c>
      <c r="AK155">
        <v>28.5</v>
      </c>
      <c r="AL155">
        <v>27.75</v>
      </c>
      <c r="AM155">
        <v>28.03</v>
      </c>
      <c r="AN155">
        <v>27.25</v>
      </c>
      <c r="AO155">
        <v>26.61</v>
      </c>
      <c r="AP155">
        <v>27.26</v>
      </c>
      <c r="AQ155">
        <v>27.08</v>
      </c>
      <c r="AR155">
        <v>26.89</v>
      </c>
      <c r="AS155">
        <v>26.09</v>
      </c>
      <c r="AT155">
        <v>26.01</v>
      </c>
      <c r="AU155">
        <v>26.28</v>
      </c>
      <c r="AV155">
        <v>26.44</v>
      </c>
      <c r="AW155">
        <v>25.89</v>
      </c>
      <c r="AX155">
        <v>26.94</v>
      </c>
      <c r="AY155">
        <v>26.26</v>
      </c>
      <c r="AZ155">
        <v>26.36</v>
      </c>
      <c r="BA155">
        <v>26.36</v>
      </c>
      <c r="BB155">
        <v>26.5</v>
      </c>
      <c r="BC155">
        <v>27.24</v>
      </c>
      <c r="BD155">
        <v>28.25</v>
      </c>
      <c r="BE155">
        <v>27.63</v>
      </c>
      <c r="BF155">
        <v>27.62</v>
      </c>
      <c r="BG155">
        <v>27.09</v>
      </c>
      <c r="BH155">
        <v>26.74</v>
      </c>
      <c r="BI155">
        <v>26.84</v>
      </c>
      <c r="BJ155">
        <v>25.26</v>
      </c>
      <c r="BK155">
        <v>25.39</v>
      </c>
      <c r="BL155">
        <v>25.2</v>
      </c>
      <c r="BM155">
        <v>24.55</v>
      </c>
      <c r="BN155">
        <v>24.91</v>
      </c>
      <c r="BO155">
        <v>24.39</v>
      </c>
      <c r="BP155">
        <v>24.57</v>
      </c>
      <c r="BQ155">
        <v>24.01</v>
      </c>
      <c r="BR155">
        <v>28.6</v>
      </c>
      <c r="BS155" s="10">
        <f t="shared" si="4"/>
        <v>6.4780342516753617E-2</v>
      </c>
      <c r="BT155" s="11" cm="1">
        <f t="array" aca="1" ref="BT155" ca="1">_xlfn.PERCENTILE.INC((OFFSET(E155,0,1,1,COLUMNS(E155:BR155)-1) - E155:BQ155) / E155:BQ155, 0.05) * SQRT(COUNT(E155:BR155) - 1)</f>
        <v>-0.23924165629942737</v>
      </c>
      <c r="BU155" s="10" cm="1">
        <f t="array" aca="1" ref="BU155" ca="1">_xlfn.STDEV.P((E155:BQ155 - OFFSET(E155:BQ155,0,1)) / OFFSET(E155:BQ155,0,1)) * SQRT(COUNT(E155:BR155)-1)</f>
        <v>0.23438660658910593</v>
      </c>
      <c r="BV155" s="10" cm="1">
        <f t="array" ref="BV155">-(MAX(1 - (E155:BR155 / _xlfn.SCAN(E155, E155:BR155, _xlfn.LAMBDA(_xlpm.a,_xlpm.b, MAX(_xlpm.a, _xlpm.b))))))</f>
        <v>-0.17092541436464082</v>
      </c>
      <c r="BW155" s="12">
        <f t="shared" ca="1" si="5"/>
        <v>0.25118760000920948</v>
      </c>
    </row>
    <row r="156" spans="1:75" x14ac:dyDescent="0.45">
      <c r="A156" s="2" t="s">
        <v>329</v>
      </c>
      <c r="B156" t="s">
        <v>330</v>
      </c>
      <c r="C156" t="s">
        <v>37</v>
      </c>
      <c r="D156" t="s">
        <v>55</v>
      </c>
      <c r="E156">
        <v>55.4</v>
      </c>
      <c r="F156">
        <v>52.3</v>
      </c>
      <c r="G156">
        <v>50.5</v>
      </c>
      <c r="H156">
        <v>50</v>
      </c>
      <c r="I156">
        <v>51.9</v>
      </c>
      <c r="J156">
        <v>53</v>
      </c>
      <c r="K156">
        <v>54.4</v>
      </c>
      <c r="L156">
        <v>54.1</v>
      </c>
      <c r="M156">
        <v>55.6</v>
      </c>
      <c r="N156">
        <v>56.6</v>
      </c>
      <c r="O156">
        <v>56</v>
      </c>
      <c r="P156">
        <v>57.2</v>
      </c>
      <c r="Q156">
        <v>56.4</v>
      </c>
      <c r="R156">
        <v>56.7</v>
      </c>
      <c r="S156">
        <v>56.7</v>
      </c>
      <c r="T156">
        <v>56.5</v>
      </c>
      <c r="U156">
        <v>57.4</v>
      </c>
      <c r="V156">
        <v>57.3</v>
      </c>
      <c r="W156">
        <v>57</v>
      </c>
      <c r="X156">
        <v>57.3</v>
      </c>
      <c r="Y156">
        <v>58.7</v>
      </c>
      <c r="Z156">
        <v>57.8</v>
      </c>
      <c r="AA156">
        <v>59</v>
      </c>
      <c r="AB156">
        <v>60.9</v>
      </c>
      <c r="AC156">
        <v>59.5</v>
      </c>
      <c r="AD156">
        <v>59</v>
      </c>
      <c r="AE156">
        <v>59.8</v>
      </c>
      <c r="AF156">
        <v>59.4</v>
      </c>
      <c r="AG156">
        <v>60</v>
      </c>
      <c r="AH156">
        <v>59.4</v>
      </c>
      <c r="AI156">
        <v>60</v>
      </c>
      <c r="AJ156">
        <v>60</v>
      </c>
      <c r="AK156">
        <v>60.3</v>
      </c>
      <c r="AL156">
        <v>60</v>
      </c>
      <c r="AM156">
        <v>59.3</v>
      </c>
      <c r="AN156">
        <v>59.1</v>
      </c>
      <c r="AO156">
        <v>57.6</v>
      </c>
      <c r="AP156">
        <v>57.4</v>
      </c>
      <c r="AQ156">
        <v>55.8</v>
      </c>
      <c r="AR156">
        <v>57.2</v>
      </c>
      <c r="AS156">
        <v>55.1</v>
      </c>
      <c r="AT156">
        <v>54.2</v>
      </c>
      <c r="AU156">
        <v>57.5</v>
      </c>
      <c r="AV156">
        <v>59.4</v>
      </c>
      <c r="AW156">
        <v>57.8</v>
      </c>
      <c r="AX156">
        <v>58.8</v>
      </c>
      <c r="AY156">
        <v>56.8</v>
      </c>
      <c r="AZ156">
        <v>58.2</v>
      </c>
      <c r="BA156">
        <v>59</v>
      </c>
      <c r="BB156">
        <v>59.6</v>
      </c>
      <c r="BC156">
        <v>60</v>
      </c>
      <c r="BD156">
        <v>61</v>
      </c>
      <c r="BE156">
        <v>60.9</v>
      </c>
      <c r="BF156">
        <v>60.9</v>
      </c>
      <c r="BG156">
        <v>61.8</v>
      </c>
      <c r="BH156">
        <v>61.1</v>
      </c>
      <c r="BI156">
        <v>61.7</v>
      </c>
      <c r="BJ156">
        <v>63</v>
      </c>
      <c r="BK156">
        <v>62.1</v>
      </c>
      <c r="BL156">
        <v>62</v>
      </c>
      <c r="BM156">
        <v>61.2</v>
      </c>
      <c r="BN156">
        <v>56.8</v>
      </c>
      <c r="BO156">
        <v>55.6</v>
      </c>
      <c r="BP156">
        <v>55.7</v>
      </c>
      <c r="BQ156">
        <v>53.5</v>
      </c>
      <c r="BR156">
        <v>54.3</v>
      </c>
      <c r="BS156" s="10">
        <f t="shared" si="4"/>
        <v>-1.9855595667870062E-2</v>
      </c>
      <c r="BT156" s="11" cm="1">
        <f t="array" aca="1" ref="BT156" ca="1">_xlfn.PERCENTILE.INC((OFFSET(E156,0,1,1,COLUMNS(E156:BR156)-1) - E156:BQ156) / E156:BQ156, 0.05) * SQRT(COUNT(E156:BR156) - 1)</f>
        <v>-0.29228904863999638</v>
      </c>
      <c r="BU156" s="10" cm="1">
        <f t="array" aca="1" ref="BU156" ca="1">_xlfn.STDEV.P((E156:BQ156 - OFFSET(E156:BQ156,0,1)) / OFFSET(E156:BQ156,0,1)) * SQRT(COUNT(E156:BR156)-1)</f>
        <v>0.18513483390000454</v>
      </c>
      <c r="BV156" s="10" cm="1">
        <f t="array" ref="BV156">-(MAX(1 - (E156:BR156 / _xlfn.SCAN(E156, E156:BR156, _xlfn.LAMBDA(_xlpm.a,_xlpm.b, MAX(_xlpm.a, _xlpm.b))))))</f>
        <v>-0.15079365079365081</v>
      </c>
      <c r="BW156" s="12">
        <f t="shared" ca="1" si="5"/>
        <v>-0.13914685020927745</v>
      </c>
    </row>
    <row r="157" spans="1:75" x14ac:dyDescent="0.45">
      <c r="A157" s="2" t="s">
        <v>331</v>
      </c>
      <c r="B157" t="s">
        <v>332</v>
      </c>
      <c r="C157" t="s">
        <v>25</v>
      </c>
      <c r="D157" t="s">
        <v>8</v>
      </c>
      <c r="E157">
        <v>52.15</v>
      </c>
      <c r="F157">
        <v>52.3</v>
      </c>
      <c r="G157">
        <v>52.55</v>
      </c>
      <c r="H157">
        <v>53.9</v>
      </c>
      <c r="I157">
        <v>54.85</v>
      </c>
      <c r="J157">
        <v>54.25</v>
      </c>
      <c r="K157">
        <v>54.65</v>
      </c>
      <c r="L157">
        <v>54.8</v>
      </c>
      <c r="M157">
        <v>55</v>
      </c>
      <c r="N157">
        <v>55.7</v>
      </c>
      <c r="O157">
        <v>56.45</v>
      </c>
      <c r="P157">
        <v>56.9</v>
      </c>
      <c r="Q157">
        <v>56.55</v>
      </c>
      <c r="R157">
        <v>56.1</v>
      </c>
      <c r="S157">
        <v>55.7</v>
      </c>
      <c r="T157">
        <v>55.6</v>
      </c>
      <c r="U157">
        <v>55.85</v>
      </c>
      <c r="V157">
        <v>55.7</v>
      </c>
      <c r="W157">
        <v>55.45</v>
      </c>
      <c r="X157">
        <v>55.3</v>
      </c>
      <c r="Y157">
        <v>55.2</v>
      </c>
      <c r="Z157">
        <v>54.15</v>
      </c>
      <c r="AA157">
        <v>55.3</v>
      </c>
      <c r="AB157">
        <v>57.9</v>
      </c>
      <c r="AC157">
        <v>59.9</v>
      </c>
      <c r="AD157">
        <v>58.1</v>
      </c>
      <c r="AE157">
        <v>58.4</v>
      </c>
      <c r="AF157">
        <v>58.7</v>
      </c>
      <c r="AG157">
        <v>58.35</v>
      </c>
      <c r="AH157">
        <v>57.55</v>
      </c>
      <c r="AI157">
        <v>58.35</v>
      </c>
      <c r="AJ157">
        <v>59.45</v>
      </c>
      <c r="AK157">
        <v>60.2</v>
      </c>
      <c r="AL157">
        <v>60.7</v>
      </c>
      <c r="AM157">
        <v>60.25</v>
      </c>
      <c r="AN157">
        <v>60.05</v>
      </c>
      <c r="AO157">
        <v>59.3</v>
      </c>
      <c r="AP157">
        <v>58.85</v>
      </c>
      <c r="AQ157">
        <v>58.95</v>
      </c>
      <c r="AR157">
        <v>58.1</v>
      </c>
      <c r="AS157">
        <v>57.8</v>
      </c>
      <c r="AT157">
        <v>57.3</v>
      </c>
      <c r="AU157">
        <v>57.2</v>
      </c>
      <c r="AV157">
        <v>56.7</v>
      </c>
      <c r="AW157">
        <v>57</v>
      </c>
      <c r="AX157">
        <v>57.3</v>
      </c>
      <c r="AY157">
        <v>57.25</v>
      </c>
      <c r="AZ157">
        <v>57.15</v>
      </c>
      <c r="BA157">
        <v>57</v>
      </c>
      <c r="BB157">
        <v>56.35</v>
      </c>
      <c r="BC157">
        <v>55.85</v>
      </c>
      <c r="BD157">
        <v>56.65</v>
      </c>
      <c r="BE157">
        <v>57</v>
      </c>
      <c r="BF157">
        <v>56.45</v>
      </c>
      <c r="BG157">
        <v>55.7</v>
      </c>
      <c r="BH157">
        <v>56.6</v>
      </c>
      <c r="BI157">
        <v>57.2</v>
      </c>
      <c r="BJ157">
        <v>58.15</v>
      </c>
      <c r="BK157">
        <v>57.65</v>
      </c>
      <c r="BL157">
        <v>57.95</v>
      </c>
      <c r="BM157">
        <v>59.5</v>
      </c>
      <c r="BN157">
        <v>60.15</v>
      </c>
      <c r="BO157">
        <v>63.5</v>
      </c>
      <c r="BP157">
        <v>62.8</v>
      </c>
      <c r="BQ157">
        <v>63.5</v>
      </c>
      <c r="BR157">
        <v>64.900000000000006</v>
      </c>
      <c r="BS157" s="10">
        <f t="shared" si="4"/>
        <v>0.24448705656759362</v>
      </c>
      <c r="BT157" s="11" cm="1">
        <f t="array" aca="1" ref="BT157" ca="1">_xlfn.PERCENTILE.INC((OFFSET(E157,0,1,1,COLUMNS(E157:BR157)-1) - E157:BQ157) / E157:BQ157, 0.05) * SQRT(COUNT(E157:BR157) - 1)</f>
        <v>-0.10985240219788335</v>
      </c>
      <c r="BU157" s="10" cm="1">
        <f t="array" aca="1" ref="BU157" ca="1">_xlfn.STDEV.P((E157:BQ157 - OFFSET(E157:BQ157,0,1)) / OFFSET(E157:BQ157,0,1)) * SQRT(COUNT(E157:BR157)-1)</f>
        <v>0.11624937530408651</v>
      </c>
      <c r="BV157" s="10" cm="1">
        <f t="array" ref="BV157">-(MAX(1 - (E157:BR157 / _xlfn.SCAN(E157, E157:BR157, _xlfn.LAMBDA(_xlpm.a,_xlpm.b, MAX(_xlpm.a, _xlpm.b))))))</f>
        <v>-8.2372322899505801E-2</v>
      </c>
      <c r="BW157" s="12">
        <f t="shared" ca="1" si="5"/>
        <v>2.0523269274366021</v>
      </c>
    </row>
    <row r="158" spans="1:75" x14ac:dyDescent="0.45">
      <c r="A158" s="2" t="s">
        <v>333</v>
      </c>
      <c r="B158" t="s">
        <v>334</v>
      </c>
      <c r="C158" t="s">
        <v>19</v>
      </c>
      <c r="D158" t="s">
        <v>26</v>
      </c>
      <c r="E158">
        <v>146.5</v>
      </c>
      <c r="F158">
        <v>145.19999999999999</v>
      </c>
      <c r="G158">
        <v>147.80000000000001</v>
      </c>
      <c r="H158">
        <v>148.19999999999999</v>
      </c>
      <c r="I158">
        <v>151.5</v>
      </c>
      <c r="J158">
        <v>152.6</v>
      </c>
      <c r="K158">
        <v>153.19999999999999</v>
      </c>
      <c r="L158">
        <v>154.9</v>
      </c>
      <c r="M158">
        <v>155.4</v>
      </c>
      <c r="N158">
        <v>154.6</v>
      </c>
      <c r="O158">
        <v>158.19999999999999</v>
      </c>
      <c r="P158">
        <v>161.30000000000001</v>
      </c>
      <c r="Q158">
        <v>137.1</v>
      </c>
      <c r="R158">
        <v>139.9</v>
      </c>
      <c r="S158">
        <v>145</v>
      </c>
      <c r="T158">
        <v>142.19999999999999</v>
      </c>
      <c r="U158">
        <v>138.9</v>
      </c>
      <c r="V158">
        <v>137.5</v>
      </c>
      <c r="W158">
        <v>136.9</v>
      </c>
      <c r="X158">
        <v>139.80000000000001</v>
      </c>
      <c r="Y158">
        <v>142.9</v>
      </c>
      <c r="Z158">
        <v>143.1</v>
      </c>
      <c r="AA158">
        <v>137.9</v>
      </c>
      <c r="AB158">
        <v>139.80000000000001</v>
      </c>
      <c r="AC158">
        <v>139.4</v>
      </c>
      <c r="AD158">
        <v>138</v>
      </c>
      <c r="AE158">
        <v>141.6</v>
      </c>
      <c r="AF158">
        <v>136.80000000000001</v>
      </c>
      <c r="AG158">
        <v>140.9</v>
      </c>
      <c r="AH158">
        <v>140.19999999999999</v>
      </c>
      <c r="AI158">
        <v>142.6</v>
      </c>
      <c r="AJ158">
        <v>141.30000000000001</v>
      </c>
      <c r="AK158">
        <v>143.30000000000001</v>
      </c>
      <c r="AL158">
        <v>144.30000000000001</v>
      </c>
      <c r="AM158">
        <v>143.9</v>
      </c>
      <c r="AN158">
        <v>140.80000000000001</v>
      </c>
      <c r="AO158">
        <v>135.19999999999999</v>
      </c>
      <c r="AP158">
        <v>133.5</v>
      </c>
      <c r="AQ158">
        <v>133.1</v>
      </c>
      <c r="AR158">
        <v>134.80000000000001</v>
      </c>
      <c r="AS158">
        <v>132</v>
      </c>
      <c r="AT158">
        <v>129.4</v>
      </c>
      <c r="AU158">
        <v>131.6</v>
      </c>
      <c r="AV158">
        <v>133</v>
      </c>
      <c r="AW158">
        <v>129.4</v>
      </c>
      <c r="AX158">
        <v>132</v>
      </c>
      <c r="AY158">
        <v>131.19999999999999</v>
      </c>
      <c r="AZ158">
        <v>132</v>
      </c>
      <c r="BA158">
        <v>132.1</v>
      </c>
      <c r="BB158">
        <v>130.6</v>
      </c>
      <c r="BC158">
        <v>133.80000000000001</v>
      </c>
      <c r="BD158">
        <v>137.69999999999999</v>
      </c>
      <c r="BE158">
        <v>132.80000000000001</v>
      </c>
      <c r="BF158">
        <v>130.9</v>
      </c>
      <c r="BG158">
        <v>134.69999999999999</v>
      </c>
      <c r="BH158">
        <v>138.19999999999999</v>
      </c>
      <c r="BI158">
        <v>138.5</v>
      </c>
      <c r="BJ158">
        <v>134.9</v>
      </c>
      <c r="BK158">
        <v>136.30000000000001</v>
      </c>
      <c r="BL158">
        <v>134</v>
      </c>
      <c r="BM158">
        <v>135.9</v>
      </c>
      <c r="BN158">
        <v>136.69999999999999</v>
      </c>
      <c r="BO158">
        <v>135.4</v>
      </c>
      <c r="BP158">
        <v>137</v>
      </c>
      <c r="BQ158">
        <v>126.1</v>
      </c>
      <c r="BR158">
        <v>127.7</v>
      </c>
      <c r="BS158" s="10">
        <f t="shared" si="4"/>
        <v>-0.12832764505119451</v>
      </c>
      <c r="BT158" s="11" cm="1">
        <f t="array" aca="1" ref="BT158" ca="1">_xlfn.PERCENTILE.INC((OFFSET(E158,0,1,1,COLUMNS(E158:BR158)-1) - E158:BQ158) / E158:BQ158, 0.05) * SQRT(COUNT(E158:BR158) - 1)</f>
        <v>-0.29175295917096794</v>
      </c>
      <c r="BU158" s="10" cm="1">
        <f t="array" aca="1" ref="BU158" ca="1">_xlfn.STDEV.P((E158:BQ158 - OFFSET(E158:BQ158,0,1)) / OFFSET(E158:BQ158,0,1)) * SQRT(COUNT(E158:BR158)-1)</f>
        <v>0.24525298214706021</v>
      </c>
      <c r="BV158" s="10" cm="1">
        <f t="array" ref="BV158">-(MAX(1 - (E158:BR158 / _xlfn.SCAN(E158, E158:BR158, _xlfn.LAMBDA(_xlpm.a,_xlpm.b, MAX(_xlpm.a, _xlpm.b))))))</f>
        <v>-0.21822690638561693</v>
      </c>
      <c r="BW158" s="12">
        <f t="shared" ca="1" si="5"/>
        <v>-0.54732455120173906</v>
      </c>
    </row>
    <row r="159" spans="1:75" x14ac:dyDescent="0.45">
      <c r="A159" s="2" t="s">
        <v>335</v>
      </c>
      <c r="B159" t="s">
        <v>336</v>
      </c>
      <c r="C159" t="s">
        <v>7</v>
      </c>
      <c r="D159" t="s">
        <v>26</v>
      </c>
      <c r="E159">
        <v>117.3</v>
      </c>
      <c r="F159">
        <v>118.85</v>
      </c>
      <c r="G159">
        <v>114.8</v>
      </c>
      <c r="H159">
        <v>117.95</v>
      </c>
      <c r="I159">
        <v>120.2</v>
      </c>
      <c r="J159">
        <v>118.9</v>
      </c>
      <c r="K159">
        <v>114.85</v>
      </c>
      <c r="L159">
        <v>117.15</v>
      </c>
      <c r="M159">
        <v>113.65</v>
      </c>
      <c r="N159">
        <v>112.5</v>
      </c>
      <c r="O159">
        <v>114.45</v>
      </c>
      <c r="P159">
        <v>116.5</v>
      </c>
      <c r="Q159">
        <v>122.4</v>
      </c>
      <c r="R159">
        <v>126.95</v>
      </c>
      <c r="S159">
        <v>127.75</v>
      </c>
      <c r="T159">
        <v>123.75</v>
      </c>
      <c r="U159">
        <v>123.45</v>
      </c>
      <c r="V159">
        <v>121.3</v>
      </c>
      <c r="W159">
        <v>124.9</v>
      </c>
      <c r="X159">
        <v>126.75</v>
      </c>
      <c r="Y159">
        <v>130.55000000000001</v>
      </c>
      <c r="Z159">
        <v>130.6</v>
      </c>
      <c r="AA159">
        <v>129.85</v>
      </c>
      <c r="AB159">
        <v>130.94999999999999</v>
      </c>
      <c r="AC159">
        <v>131.80000000000001</v>
      </c>
      <c r="AD159">
        <v>130.15</v>
      </c>
      <c r="AE159">
        <v>132.15</v>
      </c>
      <c r="AF159">
        <v>130</v>
      </c>
      <c r="AG159">
        <v>134.65</v>
      </c>
      <c r="AH159">
        <v>131.6</v>
      </c>
      <c r="AI159">
        <v>135</v>
      </c>
      <c r="AJ159">
        <v>133.6</v>
      </c>
      <c r="AK159">
        <v>135.94999999999999</v>
      </c>
      <c r="AL159">
        <v>134.30000000000001</v>
      </c>
      <c r="AM159">
        <v>135.94999999999999</v>
      </c>
      <c r="AN159">
        <v>137.05000000000001</v>
      </c>
      <c r="AO159">
        <v>137.6</v>
      </c>
      <c r="AP159">
        <v>140.65</v>
      </c>
      <c r="AQ159">
        <v>137.4</v>
      </c>
      <c r="AR159">
        <v>136.9</v>
      </c>
      <c r="AS159">
        <v>135.1</v>
      </c>
      <c r="AT159">
        <v>133.4</v>
      </c>
      <c r="AU159">
        <v>136.19999999999999</v>
      </c>
      <c r="AV159">
        <v>139.15</v>
      </c>
      <c r="AW159">
        <v>136.35</v>
      </c>
      <c r="AX159">
        <v>139.25</v>
      </c>
      <c r="AY159">
        <v>136.1</v>
      </c>
      <c r="AZ159">
        <v>137.55000000000001</v>
      </c>
      <c r="BA159">
        <v>137.65</v>
      </c>
      <c r="BB159">
        <v>137.9</v>
      </c>
      <c r="BC159">
        <v>140</v>
      </c>
      <c r="BD159">
        <v>143.69999999999999</v>
      </c>
      <c r="BE159">
        <v>141.94999999999999</v>
      </c>
      <c r="BF159">
        <v>139.30000000000001</v>
      </c>
      <c r="BG159">
        <v>139.15</v>
      </c>
      <c r="BH159">
        <v>135.25</v>
      </c>
      <c r="BI159">
        <v>132.6</v>
      </c>
      <c r="BJ159">
        <v>129.05000000000001</v>
      </c>
      <c r="BK159">
        <v>128.44999999999999</v>
      </c>
      <c r="BL159">
        <v>128.05000000000001</v>
      </c>
      <c r="BM159">
        <v>125.45</v>
      </c>
      <c r="BN159">
        <v>125.75</v>
      </c>
      <c r="BO159">
        <v>129.69999999999999</v>
      </c>
      <c r="BP159">
        <v>130.25</v>
      </c>
      <c r="BQ159">
        <v>128.6</v>
      </c>
      <c r="BR159">
        <v>131.4</v>
      </c>
      <c r="BS159" s="10">
        <f t="shared" si="4"/>
        <v>0.12020460358056273</v>
      </c>
      <c r="BT159" s="11" cm="1">
        <f t="array" aca="1" ref="BT159" ca="1">_xlfn.PERCENTILE.INC((OFFSET(E159,0,1,1,COLUMNS(E159:BR159)-1) - E159:BQ159) / E159:BQ159, 0.05) * SQRT(COUNT(E159:BR159) - 1)</f>
        <v>-0.23788855176033613</v>
      </c>
      <c r="BU159" s="10" cm="1">
        <f t="array" aca="1" ref="BU159" ca="1">_xlfn.STDEV.P((E159:BQ159 - OFFSET(E159:BQ159,0,1)) / OFFSET(E159:BQ159,0,1)) * SQRT(COUNT(E159:BR159)-1)</f>
        <v>0.16053109845326688</v>
      </c>
      <c r="BV159" s="10" cm="1">
        <f t="array" ref="BV159">-(MAX(1 - (E159:BR159 / _xlfn.SCAN(E159, E159:BR159, _xlfn.LAMBDA(_xlpm.a,_xlpm.b, MAX(_xlpm.a, _xlpm.b))))))</f>
        <v>-0.12700069589422402</v>
      </c>
      <c r="BW159" s="12">
        <f t="shared" ca="1" si="5"/>
        <v>0.71200702760097112</v>
      </c>
    </row>
    <row r="160" spans="1:75" x14ac:dyDescent="0.45">
      <c r="A160" s="2" t="s">
        <v>337</v>
      </c>
      <c r="B160" t="s">
        <v>338</v>
      </c>
      <c r="C160" t="s">
        <v>80</v>
      </c>
      <c r="D160" t="s">
        <v>8</v>
      </c>
      <c r="E160">
        <v>42.5</v>
      </c>
      <c r="F160">
        <v>42.6</v>
      </c>
      <c r="G160">
        <v>42.5</v>
      </c>
      <c r="H160">
        <v>42.5</v>
      </c>
      <c r="I160">
        <v>42.5</v>
      </c>
      <c r="J160">
        <v>42.5</v>
      </c>
      <c r="K160">
        <v>42.5</v>
      </c>
      <c r="L160">
        <v>42.5</v>
      </c>
      <c r="M160">
        <v>42.6</v>
      </c>
      <c r="N160">
        <v>42.5</v>
      </c>
      <c r="O160">
        <v>42.5</v>
      </c>
      <c r="P160">
        <v>42.5</v>
      </c>
      <c r="Q160">
        <v>42.5</v>
      </c>
      <c r="R160">
        <v>42</v>
      </c>
      <c r="S160">
        <v>41.6</v>
      </c>
      <c r="T160">
        <v>42.5</v>
      </c>
      <c r="U160">
        <v>42.5</v>
      </c>
      <c r="V160">
        <v>42.4</v>
      </c>
      <c r="W160">
        <v>42.3</v>
      </c>
      <c r="X160">
        <v>42.2</v>
      </c>
      <c r="Y160">
        <v>42.2</v>
      </c>
      <c r="Z160">
        <v>42.4</v>
      </c>
      <c r="AA160">
        <v>42.4</v>
      </c>
      <c r="AB160">
        <v>42.4</v>
      </c>
      <c r="AC160">
        <v>42.4</v>
      </c>
      <c r="AD160">
        <v>42.4</v>
      </c>
      <c r="AE160">
        <v>42.4</v>
      </c>
      <c r="AF160">
        <v>42.4</v>
      </c>
      <c r="AG160">
        <v>42.4</v>
      </c>
      <c r="AH160">
        <v>42.3</v>
      </c>
      <c r="AI160">
        <v>42.5</v>
      </c>
      <c r="AJ160">
        <v>42.5</v>
      </c>
      <c r="AK160">
        <v>42.5</v>
      </c>
      <c r="AL160">
        <v>42.5</v>
      </c>
      <c r="AM160">
        <v>42.5</v>
      </c>
      <c r="AN160">
        <v>42.5</v>
      </c>
      <c r="AO160">
        <v>42.5</v>
      </c>
      <c r="AP160">
        <v>42.5</v>
      </c>
      <c r="AQ160">
        <v>42.5</v>
      </c>
      <c r="AR160">
        <v>42.5</v>
      </c>
      <c r="AS160">
        <v>42.5</v>
      </c>
      <c r="AT160">
        <v>42.5</v>
      </c>
      <c r="AU160">
        <v>42.1</v>
      </c>
      <c r="AV160">
        <v>42.4</v>
      </c>
      <c r="AW160">
        <v>42.5</v>
      </c>
      <c r="AX160">
        <v>42.5</v>
      </c>
      <c r="AY160">
        <v>42.5</v>
      </c>
      <c r="AZ160">
        <v>42.5</v>
      </c>
      <c r="BA160">
        <v>42.5</v>
      </c>
      <c r="BB160">
        <v>42.4</v>
      </c>
      <c r="BC160">
        <v>42.5</v>
      </c>
      <c r="BD160">
        <v>42.5</v>
      </c>
      <c r="BE160">
        <v>42.5</v>
      </c>
      <c r="BF160">
        <v>41.9</v>
      </c>
      <c r="BG160">
        <v>42.1</v>
      </c>
      <c r="BH160">
        <v>42.1</v>
      </c>
      <c r="BI160">
        <v>41.4</v>
      </c>
      <c r="BJ160">
        <v>41.5</v>
      </c>
      <c r="BK160">
        <v>42.2</v>
      </c>
      <c r="BL160">
        <v>42.3</v>
      </c>
      <c r="BM160">
        <v>41.9</v>
      </c>
      <c r="BN160">
        <v>41.6</v>
      </c>
      <c r="BO160">
        <v>41.6</v>
      </c>
      <c r="BP160">
        <v>41.3</v>
      </c>
      <c r="BQ160">
        <v>41.9</v>
      </c>
      <c r="BR160">
        <v>41.9</v>
      </c>
      <c r="BS160" s="10">
        <f t="shared" si="4"/>
        <v>-1.4117647058823563E-2</v>
      </c>
      <c r="BT160" s="11" cm="1">
        <f t="array" aca="1" ref="BT160" ca="1">_xlfn.PERCENTILE.INC((OFFSET(E160,0,1,1,COLUMNS(E160:BR160)-1) - E160:BQ160) / E160:BQ160, 0.05) * SQRT(COUNT(E160:BR160) - 1)</f>
        <v>-7.667449449243037E-2</v>
      </c>
      <c r="BU160" s="10" cm="1">
        <f t="array" aca="1" ref="BU160" ca="1">_xlfn.STDEV.P((E160:BQ160 - OFFSET(E160:BQ160,0,1)) / OFFSET(E160:BQ160,0,1)) * SQRT(COUNT(E160:BR160)-1)</f>
        <v>4.6107102686401426E-2</v>
      </c>
      <c r="BV160" s="10" cm="1">
        <f t="array" ref="BV160">-(MAX(1 - (E160:BR160 / _xlfn.SCAN(E160, E160:BR160, _xlfn.LAMBDA(_xlpm.a,_xlpm.b, MAX(_xlpm.a, _xlpm.b))))))</f>
        <v>-3.0516431924882736E-2</v>
      </c>
      <c r="BW160" s="12">
        <f t="shared" ca="1" si="5"/>
        <v>-0.43427106075919975</v>
      </c>
    </row>
    <row r="161" spans="1:75" x14ac:dyDescent="0.45">
      <c r="A161" s="2" t="s">
        <v>339</v>
      </c>
      <c r="B161" t="s">
        <v>340</v>
      </c>
      <c r="C161" t="s">
        <v>80</v>
      </c>
      <c r="D161" t="s">
        <v>26</v>
      </c>
      <c r="E161">
        <v>105.74</v>
      </c>
      <c r="F161">
        <v>105.58</v>
      </c>
      <c r="G161">
        <v>103.9</v>
      </c>
      <c r="H161">
        <v>105.88</v>
      </c>
      <c r="I161">
        <v>109.38</v>
      </c>
      <c r="J161">
        <v>110.74</v>
      </c>
      <c r="K161">
        <v>110.44</v>
      </c>
      <c r="L161">
        <v>108.74</v>
      </c>
      <c r="M161">
        <v>108.5</v>
      </c>
      <c r="N161">
        <v>107.5</v>
      </c>
      <c r="O161">
        <v>108.94</v>
      </c>
      <c r="P161">
        <v>110.56</v>
      </c>
      <c r="Q161">
        <v>113.02</v>
      </c>
      <c r="R161">
        <v>111.24</v>
      </c>
      <c r="S161">
        <v>112.5</v>
      </c>
      <c r="T161">
        <v>99.84</v>
      </c>
      <c r="U161">
        <v>94.37</v>
      </c>
      <c r="V161">
        <v>93.15</v>
      </c>
      <c r="W161">
        <v>92.3</v>
      </c>
      <c r="X161">
        <v>93</v>
      </c>
      <c r="Y161">
        <v>95.6</v>
      </c>
      <c r="Z161">
        <v>95.5</v>
      </c>
      <c r="AA161">
        <v>93.96</v>
      </c>
      <c r="AB161">
        <v>93.24</v>
      </c>
      <c r="AC161">
        <v>93.71</v>
      </c>
      <c r="AD161">
        <v>92.2</v>
      </c>
      <c r="AE161">
        <v>91.5</v>
      </c>
      <c r="AF161">
        <v>91.2</v>
      </c>
      <c r="AG161">
        <v>92.33</v>
      </c>
      <c r="AH161">
        <v>93.73</v>
      </c>
      <c r="AI161">
        <v>93.3</v>
      </c>
      <c r="AJ161">
        <v>93.39</v>
      </c>
      <c r="AK161">
        <v>92.05</v>
      </c>
      <c r="AL161">
        <v>92.71</v>
      </c>
      <c r="AM161">
        <v>94.36</v>
      </c>
      <c r="AN161">
        <v>95.35</v>
      </c>
      <c r="AO161">
        <v>93.23</v>
      </c>
      <c r="AP161">
        <v>91.85</v>
      </c>
      <c r="AQ161">
        <v>90.94</v>
      </c>
      <c r="AR161">
        <v>88.38</v>
      </c>
      <c r="AS161">
        <v>85</v>
      </c>
      <c r="AT161">
        <v>84.12</v>
      </c>
      <c r="AU161">
        <v>84.36</v>
      </c>
      <c r="AV161">
        <v>86.25</v>
      </c>
      <c r="AW161">
        <v>82.63</v>
      </c>
      <c r="AX161">
        <v>81.81</v>
      </c>
      <c r="AY161">
        <v>83.4</v>
      </c>
      <c r="AZ161">
        <v>83.28</v>
      </c>
      <c r="BA161">
        <v>83.61</v>
      </c>
      <c r="BB161">
        <v>83.58</v>
      </c>
      <c r="BC161">
        <v>84.39</v>
      </c>
      <c r="BD161">
        <v>82.63</v>
      </c>
      <c r="BE161">
        <v>81.25</v>
      </c>
      <c r="BF161">
        <v>80.19</v>
      </c>
      <c r="BG161">
        <v>79.739999999999995</v>
      </c>
      <c r="BH161">
        <v>78.430000000000007</v>
      </c>
      <c r="BI161">
        <v>80.89</v>
      </c>
      <c r="BJ161">
        <v>80.349999999999994</v>
      </c>
      <c r="BK161">
        <v>81.73</v>
      </c>
      <c r="BL161">
        <v>80.150000000000006</v>
      </c>
      <c r="BM161">
        <v>80.16</v>
      </c>
      <c r="BN161">
        <v>78.73</v>
      </c>
      <c r="BO161">
        <v>77.75</v>
      </c>
      <c r="BP161">
        <v>72.709999999999994</v>
      </c>
      <c r="BQ161">
        <v>74.25</v>
      </c>
      <c r="BR161">
        <v>77</v>
      </c>
      <c r="BS161" s="10">
        <f t="shared" si="4"/>
        <v>-0.27179875165500278</v>
      </c>
      <c r="BT161" s="11" cm="1">
        <f t="array" aca="1" ref="BT161" ca="1">_xlfn.PERCENTILE.INC((OFFSET(E161,0,1,1,COLUMNS(E161:BR161)-1) - E161:BQ161) / E161:BQ161, 0.05) * SQRT(COUNT(E161:BR161) - 1)</f>
        <v>-0.3323714203895281</v>
      </c>
      <c r="BU161" s="10" cm="1">
        <f t="array" aca="1" ref="BU161" ca="1">_xlfn.STDEV.P((E161:BQ161 - OFFSET(E161:BQ161,0,1)) / OFFSET(E161:BQ161,0,1)) * SQRT(COUNT(E161:BR161)-1)</f>
        <v>0.2002627607068212</v>
      </c>
      <c r="BV161" s="10" cm="1">
        <f t="array" ref="BV161">-(MAX(1 - (E161:BR161 / _xlfn.SCAN(E161, E161:BR161, _xlfn.LAMBDA(_xlpm.a,_xlpm.b, MAX(_xlpm.a, _xlpm.b))))))</f>
        <v>-0.35666253760396394</v>
      </c>
      <c r="BW161" s="12">
        <f t="shared" ca="1" si="5"/>
        <v>-1.3866985754525112</v>
      </c>
    </row>
    <row r="162" spans="1:75" x14ac:dyDescent="0.45">
      <c r="A162" s="2" t="s">
        <v>341</v>
      </c>
      <c r="B162" t="s">
        <v>342</v>
      </c>
      <c r="C162" t="s">
        <v>80</v>
      </c>
      <c r="D162" t="s">
        <v>26</v>
      </c>
      <c r="E162">
        <v>182.6</v>
      </c>
      <c r="F162">
        <v>185.1</v>
      </c>
      <c r="G162">
        <v>191.6</v>
      </c>
      <c r="H162">
        <v>197.2</v>
      </c>
      <c r="I162">
        <v>202.8</v>
      </c>
      <c r="J162">
        <v>205.6</v>
      </c>
      <c r="K162">
        <v>204.8</v>
      </c>
      <c r="L162">
        <v>205.2</v>
      </c>
      <c r="M162">
        <v>202</v>
      </c>
      <c r="N162">
        <v>200.4</v>
      </c>
      <c r="O162">
        <v>204</v>
      </c>
      <c r="P162">
        <v>204.2</v>
      </c>
      <c r="Q162">
        <v>208.4</v>
      </c>
      <c r="R162">
        <v>212</v>
      </c>
      <c r="S162">
        <v>218.8</v>
      </c>
      <c r="T162">
        <v>221.2</v>
      </c>
      <c r="U162">
        <v>221</v>
      </c>
      <c r="V162">
        <v>220.4</v>
      </c>
      <c r="W162">
        <v>219.4</v>
      </c>
      <c r="X162">
        <v>222</v>
      </c>
      <c r="Y162">
        <v>222.8</v>
      </c>
      <c r="Z162">
        <v>210.4</v>
      </c>
      <c r="AA162">
        <v>206.2</v>
      </c>
      <c r="AB162">
        <v>208.8</v>
      </c>
      <c r="AC162">
        <v>206.8</v>
      </c>
      <c r="AD162">
        <v>200.2</v>
      </c>
      <c r="AE162">
        <v>206.6</v>
      </c>
      <c r="AF162">
        <v>205</v>
      </c>
      <c r="AG162">
        <v>211.4</v>
      </c>
      <c r="AH162">
        <v>217.6</v>
      </c>
      <c r="AI162">
        <v>215.6</v>
      </c>
      <c r="AJ162">
        <v>212</v>
      </c>
      <c r="AK162">
        <v>210</v>
      </c>
      <c r="AL162">
        <v>204.2</v>
      </c>
      <c r="AM162">
        <v>206.2</v>
      </c>
      <c r="AN162">
        <v>198.4</v>
      </c>
      <c r="AO162">
        <v>194.2</v>
      </c>
      <c r="AP162">
        <v>188.8</v>
      </c>
      <c r="AQ162">
        <v>192.9</v>
      </c>
      <c r="AR162">
        <v>192</v>
      </c>
      <c r="AS162">
        <v>189</v>
      </c>
      <c r="AT162">
        <v>181</v>
      </c>
      <c r="AU162">
        <v>181.5</v>
      </c>
      <c r="AV162">
        <v>180</v>
      </c>
      <c r="AW162">
        <v>172.6</v>
      </c>
      <c r="AX162">
        <v>179.1</v>
      </c>
      <c r="AY162">
        <v>179.7</v>
      </c>
      <c r="AZ162">
        <v>183.6</v>
      </c>
      <c r="BA162">
        <v>184.6</v>
      </c>
      <c r="BB162">
        <v>188.4</v>
      </c>
      <c r="BC162">
        <v>191.9</v>
      </c>
      <c r="BD162">
        <v>195.4</v>
      </c>
      <c r="BE162">
        <v>185.6</v>
      </c>
      <c r="BF162">
        <v>187</v>
      </c>
      <c r="BG162">
        <v>182.9</v>
      </c>
      <c r="BH162">
        <v>179.3</v>
      </c>
      <c r="BI162">
        <v>178.4</v>
      </c>
      <c r="BJ162">
        <v>174.5</v>
      </c>
      <c r="BK162">
        <v>177.9</v>
      </c>
      <c r="BL162">
        <v>171</v>
      </c>
      <c r="BM162">
        <v>167.3</v>
      </c>
      <c r="BN162">
        <v>159.80000000000001</v>
      </c>
      <c r="BO162">
        <v>165</v>
      </c>
      <c r="BP162">
        <v>164.6</v>
      </c>
      <c r="BQ162">
        <v>156.9</v>
      </c>
      <c r="BR162">
        <v>166.8</v>
      </c>
      <c r="BS162" s="10">
        <f t="shared" si="4"/>
        <v>-8.6527929901423786E-2</v>
      </c>
      <c r="BT162" s="11" cm="1">
        <f t="array" aca="1" ref="BT162" ca="1">_xlfn.PERCENTILE.INC((OFFSET(E162,0,1,1,COLUMNS(E162:BR162)-1) - E162:BQ162) / E162:BQ162, 0.05) * SQRT(COUNT(E162:BR162) - 1)</f>
        <v>-0.35739445474293269</v>
      </c>
      <c r="BU162" s="10" cm="1">
        <f t="array" aca="1" ref="BU162" ca="1">_xlfn.STDEV.P((E162:BQ162 - OFFSET(E162:BQ162,0,1)) / OFFSET(E162:BQ162,0,1)) * SQRT(COUNT(E162:BR162)-1)</f>
        <v>0.20254720138584151</v>
      </c>
      <c r="BV162" s="10" cm="1">
        <f t="array" ref="BV162">-(MAX(1 - (E162:BR162 / _xlfn.SCAN(E162, E162:BR162, _xlfn.LAMBDA(_xlpm.a,_xlpm.b, MAX(_xlpm.a, _xlpm.b))))))</f>
        <v>-0.29578096947935373</v>
      </c>
      <c r="BW162" s="12">
        <f t="shared" ca="1" si="5"/>
        <v>-0.4563541860974753</v>
      </c>
    </row>
    <row r="163" spans="1:75" x14ac:dyDescent="0.45">
      <c r="A163" s="2" t="s">
        <v>343</v>
      </c>
      <c r="B163" t="s">
        <v>344</v>
      </c>
      <c r="C163" t="s">
        <v>80</v>
      </c>
      <c r="D163" t="s">
        <v>8</v>
      </c>
      <c r="E163">
        <v>95.04</v>
      </c>
      <c r="F163">
        <v>98.1</v>
      </c>
      <c r="G163">
        <v>98.54</v>
      </c>
      <c r="H163">
        <v>102.2</v>
      </c>
      <c r="I163">
        <v>104.05</v>
      </c>
      <c r="J163">
        <v>104.7</v>
      </c>
      <c r="K163">
        <v>104.45</v>
      </c>
      <c r="L163">
        <v>103.55</v>
      </c>
      <c r="M163">
        <v>104.25</v>
      </c>
      <c r="N163">
        <v>103.5</v>
      </c>
      <c r="O163">
        <v>106.05</v>
      </c>
      <c r="P163">
        <v>103.45</v>
      </c>
      <c r="Q163">
        <v>104.4</v>
      </c>
      <c r="R163">
        <v>104.75</v>
      </c>
      <c r="S163">
        <v>105.25</v>
      </c>
      <c r="T163">
        <v>104.75</v>
      </c>
      <c r="U163">
        <v>103.5</v>
      </c>
      <c r="V163">
        <v>104.35</v>
      </c>
      <c r="W163">
        <v>104.3</v>
      </c>
      <c r="X163">
        <v>105</v>
      </c>
      <c r="Y163">
        <v>105.6</v>
      </c>
      <c r="Z163">
        <v>105.95</v>
      </c>
      <c r="AA163">
        <v>105.95</v>
      </c>
      <c r="AB163">
        <v>105.8</v>
      </c>
      <c r="AC163">
        <v>108.05</v>
      </c>
      <c r="AD163">
        <v>106.55</v>
      </c>
      <c r="AE163">
        <v>107.05</v>
      </c>
      <c r="AF163">
        <v>106.25</v>
      </c>
      <c r="AG163">
        <v>104.85</v>
      </c>
      <c r="AH163">
        <v>105.85</v>
      </c>
      <c r="AI163">
        <v>102.15</v>
      </c>
      <c r="AJ163">
        <v>103.7</v>
      </c>
      <c r="AK163">
        <v>101.8</v>
      </c>
      <c r="AL163">
        <v>101.45</v>
      </c>
      <c r="AM163">
        <v>100.5</v>
      </c>
      <c r="AN163">
        <v>100.1</v>
      </c>
      <c r="AO163">
        <v>100.75</v>
      </c>
      <c r="AP163">
        <v>99.2</v>
      </c>
      <c r="AQ163">
        <v>101.5</v>
      </c>
      <c r="AR163">
        <v>105.35</v>
      </c>
      <c r="AS163">
        <v>104.85</v>
      </c>
      <c r="AT163">
        <v>101.35</v>
      </c>
      <c r="AU163">
        <v>96.68</v>
      </c>
      <c r="AV163">
        <v>91.26</v>
      </c>
      <c r="AW163">
        <v>89.24</v>
      </c>
      <c r="AX163">
        <v>88.76</v>
      </c>
      <c r="AY163">
        <v>89.86</v>
      </c>
      <c r="AZ163">
        <v>90.78</v>
      </c>
      <c r="BA163">
        <v>90.72</v>
      </c>
      <c r="BB163">
        <v>91.62</v>
      </c>
      <c r="BC163">
        <v>92.06</v>
      </c>
      <c r="BD163">
        <v>91.72</v>
      </c>
      <c r="BE163">
        <v>89.2</v>
      </c>
      <c r="BF163">
        <v>88.98</v>
      </c>
      <c r="BG163">
        <v>88.04</v>
      </c>
      <c r="BH163">
        <v>87.3</v>
      </c>
      <c r="BI163">
        <v>86.1</v>
      </c>
      <c r="BJ163">
        <v>84.76</v>
      </c>
      <c r="BK163">
        <v>86.48</v>
      </c>
      <c r="BL163">
        <v>82.4</v>
      </c>
      <c r="BM163">
        <v>82.42</v>
      </c>
      <c r="BN163">
        <v>82.66</v>
      </c>
      <c r="BO163">
        <v>81.88</v>
      </c>
      <c r="BP163">
        <v>80.22</v>
      </c>
      <c r="BQ163">
        <v>79.66</v>
      </c>
      <c r="BR163">
        <v>81.400000000000006</v>
      </c>
      <c r="BS163" s="10">
        <f t="shared" si="4"/>
        <v>-0.14351851851851852</v>
      </c>
      <c r="BT163" s="11" cm="1">
        <f t="array" aca="1" ref="BT163" ca="1">_xlfn.PERCENTILE.INC((OFFSET(E163,0,1,1,COLUMNS(E163:BR163)-1) - E163:BQ163) / E163:BQ163, 0.05) * SQRT(COUNT(E163:BR163) - 1)</f>
        <v>-0.27927906128498731</v>
      </c>
      <c r="BU163" s="10" cm="1">
        <f t="array" aca="1" ref="BU163" ca="1">_xlfn.STDEV.P((E163:BQ163 - OFFSET(E163:BQ163,0,1)) / OFFSET(E163:BQ163,0,1)) * SQRT(COUNT(E163:BR163)-1)</f>
        <v>0.14989164840748681</v>
      </c>
      <c r="BV163" s="10" cm="1">
        <f t="array" ref="BV163">-(MAX(1 - (E163:BR163 / _xlfn.SCAN(E163, E163:BR163, _xlfn.LAMBDA(_xlpm.a,_xlpm.b, MAX(_xlpm.a, _xlpm.b))))))</f>
        <v>-0.26274872744099953</v>
      </c>
      <c r="BW163" s="12">
        <f t="shared" ca="1" si="5"/>
        <v>-0.99687910193393015</v>
      </c>
    </row>
    <row r="164" spans="1:75" x14ac:dyDescent="0.45">
      <c r="A164" s="2" t="s">
        <v>345</v>
      </c>
      <c r="B164" t="s">
        <v>346</v>
      </c>
      <c r="C164" t="s">
        <v>37</v>
      </c>
      <c r="D164" t="s">
        <v>8</v>
      </c>
      <c r="E164">
        <v>6.056</v>
      </c>
      <c r="F164">
        <v>6.2240000000000002</v>
      </c>
      <c r="G164">
        <v>6.024</v>
      </c>
      <c r="H164">
        <v>5.63</v>
      </c>
      <c r="I164">
        <v>5.8819999999999997</v>
      </c>
      <c r="J164">
        <v>5.9640000000000004</v>
      </c>
      <c r="K164">
        <v>5.9</v>
      </c>
      <c r="L164">
        <v>5.8</v>
      </c>
      <c r="M164">
        <v>5.7380000000000004</v>
      </c>
      <c r="N164">
        <v>5.52</v>
      </c>
      <c r="O164">
        <v>5.548</v>
      </c>
      <c r="P164">
        <v>5.6</v>
      </c>
      <c r="Q164">
        <v>5.8540000000000001</v>
      </c>
      <c r="R164">
        <v>5.8659999999999997</v>
      </c>
      <c r="S164">
        <v>5.9379999999999997</v>
      </c>
      <c r="T164">
        <v>5.7439999999999998</v>
      </c>
      <c r="U164">
        <v>5.5940000000000003</v>
      </c>
      <c r="V164">
        <v>5.4720000000000004</v>
      </c>
      <c r="W164">
        <v>5.5720000000000001</v>
      </c>
      <c r="X164">
        <v>5.4939999999999998</v>
      </c>
      <c r="Y164">
        <v>5.5819999999999999</v>
      </c>
      <c r="Z164">
        <v>5.6319999999999997</v>
      </c>
      <c r="AA164">
        <v>5.7039999999999997</v>
      </c>
      <c r="AB164">
        <v>6.008</v>
      </c>
      <c r="AC164">
        <v>5.9980000000000002</v>
      </c>
      <c r="AD164">
        <v>5.8760000000000003</v>
      </c>
      <c r="AE164">
        <v>5.9240000000000004</v>
      </c>
      <c r="AF164">
        <v>5.9180000000000001</v>
      </c>
      <c r="AG164">
        <v>5.8639999999999999</v>
      </c>
      <c r="AH164">
        <v>5.7939999999999996</v>
      </c>
      <c r="AI164">
        <v>5.97</v>
      </c>
      <c r="AJ164">
        <v>5.8540000000000001</v>
      </c>
      <c r="AK164">
        <v>5.98</v>
      </c>
      <c r="AL164">
        <v>6.0060000000000002</v>
      </c>
      <c r="AM164">
        <v>6.0060000000000002</v>
      </c>
      <c r="AN164">
        <v>5.8339999999999996</v>
      </c>
      <c r="AO164">
        <v>5.758</v>
      </c>
      <c r="AP164">
        <v>5.7380000000000004</v>
      </c>
      <c r="AQ164">
        <v>5.8239999999999998</v>
      </c>
      <c r="AR164">
        <v>5.8040000000000003</v>
      </c>
      <c r="AS164">
        <v>5.7279999999999998</v>
      </c>
      <c r="AT164">
        <v>5.8019999999999996</v>
      </c>
      <c r="AU164">
        <v>5.9779999999999998</v>
      </c>
      <c r="AV164">
        <v>6.1619999999999999</v>
      </c>
      <c r="AW164">
        <v>6.008</v>
      </c>
      <c r="AX164">
        <v>6.2</v>
      </c>
      <c r="AY164">
        <v>6.2160000000000002</v>
      </c>
      <c r="AZ164">
        <v>6.3120000000000003</v>
      </c>
      <c r="BA164">
        <v>6.1479999999999997</v>
      </c>
      <c r="BB164">
        <v>6.63</v>
      </c>
      <c r="BC164">
        <v>7.08</v>
      </c>
      <c r="BD164">
        <v>7.07</v>
      </c>
      <c r="BE164">
        <v>6.968</v>
      </c>
      <c r="BF164">
        <v>6.992</v>
      </c>
      <c r="BG164">
        <v>7.4059999999999997</v>
      </c>
      <c r="BH164">
        <v>7</v>
      </c>
      <c r="BI164">
        <v>7.3040000000000003</v>
      </c>
      <c r="BJ164">
        <v>7.1760000000000002</v>
      </c>
      <c r="BK164">
        <v>7.3239999999999998</v>
      </c>
      <c r="BL164">
        <v>7.5540000000000003</v>
      </c>
      <c r="BM164">
        <v>7.484</v>
      </c>
      <c r="BN164">
        <v>7.1479999999999997</v>
      </c>
      <c r="BO164">
        <v>7.0339999999999998</v>
      </c>
      <c r="BP164">
        <v>6.6959999999999997</v>
      </c>
      <c r="BQ164">
        <v>6.266</v>
      </c>
      <c r="BR164">
        <v>6.5860000000000003</v>
      </c>
      <c r="BS164" s="10">
        <f t="shared" si="4"/>
        <v>8.7516512549537684E-2</v>
      </c>
      <c r="BT164" s="11" cm="1">
        <f t="array" aca="1" ref="BT164" ca="1">_xlfn.PERCENTILE.INC((OFFSET(E164,0,1,1,COLUMNS(E164:BR164)-1) - E164:BQ164) / E164:BQ164, 0.05) * SQRT(COUNT(E164:BR164) - 1)</f>
        <v>-0.38232040034245696</v>
      </c>
      <c r="BU164" s="10" cm="1">
        <f t="array" aca="1" ref="BU164" ca="1">_xlfn.STDEV.P((E164:BQ164 - OFFSET(E164:BQ164,0,1)) / OFFSET(E164:BQ164,0,1)) * SQRT(COUNT(E164:BR164)-1)</f>
        <v>0.24265489567913134</v>
      </c>
      <c r="BV164" s="10" cm="1">
        <f t="array" ref="BV164">-(MAX(1 - (E164:BR164 / _xlfn.SCAN(E164, E164:BR164, _xlfn.LAMBDA(_xlpm.a,_xlpm.b, MAX(_xlpm.a, _xlpm.b))))))</f>
        <v>-0.17050569234842472</v>
      </c>
      <c r="BW164" s="12">
        <f t="shared" ca="1" si="5"/>
        <v>0.3363261185717879</v>
      </c>
    </row>
    <row r="165" spans="1:75" x14ac:dyDescent="0.45">
      <c r="A165" s="2" t="s">
        <v>347</v>
      </c>
      <c r="B165" t="s">
        <v>348</v>
      </c>
      <c r="C165" t="s">
        <v>37</v>
      </c>
      <c r="D165" t="s">
        <v>8</v>
      </c>
      <c r="E165">
        <v>7.05</v>
      </c>
      <c r="F165">
        <v>7.04</v>
      </c>
      <c r="G165">
        <v>6.98</v>
      </c>
      <c r="H165">
        <v>7.07</v>
      </c>
      <c r="I165">
        <v>7</v>
      </c>
      <c r="J165">
        <v>7.02</v>
      </c>
      <c r="K165">
        <v>6.95</v>
      </c>
      <c r="L165">
        <v>6.98</v>
      </c>
      <c r="M165">
        <v>6.97</v>
      </c>
      <c r="N165">
        <v>6.95</v>
      </c>
      <c r="O165">
        <v>7</v>
      </c>
      <c r="P165">
        <v>7</v>
      </c>
      <c r="Q165">
        <v>6.99</v>
      </c>
      <c r="R165">
        <v>6.99</v>
      </c>
      <c r="S165">
        <v>6.98</v>
      </c>
      <c r="T165">
        <v>6.97</v>
      </c>
      <c r="U165">
        <v>6.99</v>
      </c>
      <c r="V165">
        <v>7</v>
      </c>
      <c r="W165">
        <v>7</v>
      </c>
      <c r="X165">
        <v>6.99</v>
      </c>
      <c r="Y165">
        <v>7</v>
      </c>
      <c r="Z165">
        <v>7.03</v>
      </c>
      <c r="AA165">
        <v>6.98</v>
      </c>
      <c r="AB165">
        <v>7.03</v>
      </c>
      <c r="AC165">
        <v>7.05</v>
      </c>
      <c r="AD165">
        <v>7</v>
      </c>
      <c r="AE165">
        <v>7.05</v>
      </c>
      <c r="AF165">
        <v>7.04</v>
      </c>
      <c r="AG165">
        <v>7.03</v>
      </c>
      <c r="AH165">
        <v>6.99</v>
      </c>
      <c r="AI165">
        <v>7</v>
      </c>
      <c r="AJ165">
        <v>7</v>
      </c>
      <c r="AK165">
        <v>7.05</v>
      </c>
      <c r="AL165">
        <v>7.02</v>
      </c>
      <c r="AM165">
        <v>7.03</v>
      </c>
      <c r="AN165">
        <v>7.07</v>
      </c>
      <c r="AO165">
        <v>7.02</v>
      </c>
      <c r="AP165">
        <v>7.01</v>
      </c>
      <c r="AQ165">
        <v>7.02</v>
      </c>
      <c r="AR165">
        <v>7.01</v>
      </c>
      <c r="AS165">
        <v>7.03</v>
      </c>
      <c r="AT165">
        <v>7.03</v>
      </c>
      <c r="AU165">
        <v>7.06</v>
      </c>
      <c r="AV165">
        <v>7.03</v>
      </c>
      <c r="AW165">
        <v>7.01</v>
      </c>
      <c r="AX165">
        <v>7.01</v>
      </c>
      <c r="AY165">
        <v>7.03</v>
      </c>
      <c r="AZ165">
        <v>7.03</v>
      </c>
      <c r="BA165">
        <v>7</v>
      </c>
      <c r="BB165">
        <v>7</v>
      </c>
      <c r="BC165">
        <v>6.98</v>
      </c>
      <c r="BD165">
        <v>6.99</v>
      </c>
      <c r="BE165">
        <v>7</v>
      </c>
      <c r="BF165">
        <v>6.98</v>
      </c>
      <c r="BG165">
        <v>6.9</v>
      </c>
      <c r="BH165">
        <v>6.9</v>
      </c>
      <c r="BI165">
        <v>6.88</v>
      </c>
      <c r="BJ165">
        <v>6.61</v>
      </c>
      <c r="BK165">
        <v>6.63</v>
      </c>
      <c r="BL165">
        <v>6.62</v>
      </c>
      <c r="BM165">
        <v>6.51</v>
      </c>
      <c r="BN165">
        <v>6.4</v>
      </c>
      <c r="BO165">
        <v>6.41</v>
      </c>
      <c r="BP165">
        <v>6.36</v>
      </c>
      <c r="BQ165">
        <v>6.36</v>
      </c>
      <c r="BR165">
        <v>6.4</v>
      </c>
      <c r="BS165" s="10">
        <f t="shared" si="4"/>
        <v>-9.2198581560283613E-2</v>
      </c>
      <c r="BT165" s="11" cm="1">
        <f t="array" aca="1" ref="BT165" ca="1">_xlfn.PERCENTILE.INC((OFFSET(E165,0,1,1,COLUMNS(E165:BR165)-1) - E165:BQ165) / E165:BQ165, 0.05) * SQRT(COUNT(E165:BR165) - 1)</f>
        <v>-9.0001856919634082E-2</v>
      </c>
      <c r="BU165" s="10" cm="1">
        <f t="array" aca="1" ref="BU165" ca="1">_xlfn.STDEV.P((E165:BQ165 - OFFSET(E165:BQ165,0,1)) / OFFSET(E165:BQ165,0,1)) * SQRT(COUNT(E165:BR165)-1)</f>
        <v>5.858967276787496E-2</v>
      </c>
      <c r="BV165" s="10" cm="1">
        <f t="array" ref="BV165">-(MAX(1 - (E165:BR165 / _xlfn.SCAN(E165, E165:BR165, _xlfn.LAMBDA(_xlpm.a,_xlpm.b, MAX(_xlpm.a, _xlpm.b))))))</f>
        <v>-0.10042432814710045</v>
      </c>
      <c r="BW165" s="12">
        <f t="shared" ca="1" si="5"/>
        <v>-1.6744233285325305</v>
      </c>
    </row>
    <row r="166" spans="1:75" x14ac:dyDescent="0.45">
      <c r="A166" s="2" t="s">
        <v>349</v>
      </c>
      <c r="B166" t="s">
        <v>350</v>
      </c>
      <c r="C166" t="s">
        <v>19</v>
      </c>
      <c r="D166" t="s">
        <v>29</v>
      </c>
      <c r="E166">
        <v>3743.1</v>
      </c>
      <c r="F166">
        <v>3754.1</v>
      </c>
      <c r="G166">
        <v>3711.1</v>
      </c>
      <c r="H166">
        <v>3778.1</v>
      </c>
      <c r="I166">
        <v>3799.1</v>
      </c>
      <c r="J166">
        <v>3825.1</v>
      </c>
      <c r="K166">
        <v>3813.1</v>
      </c>
      <c r="L166">
        <v>3854.1</v>
      </c>
      <c r="M166">
        <v>3825.1</v>
      </c>
      <c r="N166">
        <v>3798.1</v>
      </c>
      <c r="O166">
        <v>3949.1</v>
      </c>
      <c r="P166">
        <v>3999.11</v>
      </c>
      <c r="Q166">
        <v>4055.11</v>
      </c>
      <c r="R166">
        <v>4063.11</v>
      </c>
      <c r="S166">
        <v>4141.1099999999997</v>
      </c>
      <c r="T166">
        <v>4173.1099999999997</v>
      </c>
      <c r="U166">
        <v>4200.1099999999997</v>
      </c>
      <c r="V166">
        <v>4141.1099999999997</v>
      </c>
      <c r="W166">
        <v>4153.1099999999997</v>
      </c>
      <c r="X166">
        <v>4227.1099999999997</v>
      </c>
      <c r="Y166">
        <v>4238.1099999999997</v>
      </c>
      <c r="Z166">
        <v>4298.1099999999997</v>
      </c>
      <c r="AA166">
        <v>4085.11</v>
      </c>
      <c r="AB166">
        <v>4179.1099999999997</v>
      </c>
      <c r="AC166">
        <v>4205.1099999999997</v>
      </c>
      <c r="AD166">
        <v>4105.1099999999997</v>
      </c>
      <c r="AE166">
        <v>4129.1099999999997</v>
      </c>
      <c r="AF166">
        <v>4007.11</v>
      </c>
      <c r="AG166">
        <v>4150.1099999999997</v>
      </c>
      <c r="AH166">
        <v>4094.11</v>
      </c>
      <c r="AI166">
        <v>4077.11</v>
      </c>
      <c r="AJ166">
        <v>4116.1099999999997</v>
      </c>
      <c r="AK166">
        <v>4082.11</v>
      </c>
      <c r="AL166">
        <v>3958.11</v>
      </c>
      <c r="AM166">
        <v>3970.1</v>
      </c>
      <c r="AN166">
        <v>3908.1</v>
      </c>
      <c r="AO166">
        <v>3860.1</v>
      </c>
      <c r="AP166">
        <v>3843.1</v>
      </c>
      <c r="AQ166">
        <v>3791.1</v>
      </c>
      <c r="AR166">
        <v>3740.1</v>
      </c>
      <c r="AS166">
        <v>3710.1</v>
      </c>
      <c r="AT166">
        <v>3710.1</v>
      </c>
      <c r="AU166">
        <v>3700.1</v>
      </c>
      <c r="AV166">
        <v>3655.1</v>
      </c>
      <c r="AW166">
        <v>3589.09</v>
      </c>
      <c r="AX166">
        <v>3492.09</v>
      </c>
      <c r="AY166">
        <v>3447.09</v>
      </c>
      <c r="AZ166">
        <v>3573.09</v>
      </c>
      <c r="BA166">
        <v>3497.09</v>
      </c>
      <c r="BB166">
        <v>3475.09</v>
      </c>
      <c r="BC166">
        <v>3542.09</v>
      </c>
      <c r="BD166">
        <v>3716.1</v>
      </c>
      <c r="BE166">
        <v>3638.1</v>
      </c>
      <c r="BF166">
        <v>3475.09</v>
      </c>
      <c r="BG166">
        <v>3592.09</v>
      </c>
      <c r="BH166">
        <v>3595.09</v>
      </c>
      <c r="BI166">
        <v>3595.09</v>
      </c>
      <c r="BJ166">
        <v>3507.09</v>
      </c>
      <c r="BK166">
        <v>3555.09</v>
      </c>
      <c r="BL166">
        <v>3552.09</v>
      </c>
      <c r="BM166">
        <v>3484.09</v>
      </c>
      <c r="BN166">
        <v>3315.09</v>
      </c>
      <c r="BO166">
        <v>3243.08</v>
      </c>
      <c r="BP166">
        <v>3305.09</v>
      </c>
      <c r="BQ166">
        <v>3165.08</v>
      </c>
      <c r="BR166">
        <v>3297.09</v>
      </c>
      <c r="BS166" s="10">
        <f t="shared" si="4"/>
        <v>-0.11915524565199961</v>
      </c>
      <c r="BT166" s="11" cm="1">
        <f t="array" aca="1" ref="BT166" ca="1">_xlfn.PERCENTILE.INC((OFFSET(E166,0,1,1,COLUMNS(E166:BR166)-1) - E166:BQ166) / E166:BQ166, 0.05) * SQRT(COUNT(E166:BR166) - 1)</f>
        <v>-0.32220680563041265</v>
      </c>
      <c r="BU166" s="10" cm="1">
        <f t="array" aca="1" ref="BU166" ca="1">_xlfn.STDEV.P((E166:BQ166 - OFFSET(E166:BQ166,0,1)) / OFFSET(E166:BQ166,0,1)) * SQRT(COUNT(E166:BR166)-1)</f>
        <v>0.17126618422492995</v>
      </c>
      <c r="BV166" s="10" cm="1">
        <f t="array" ref="BV166">-(MAX(1 - (E166:BR166 / _xlfn.SCAN(E166, E166:BR166, _xlfn.LAMBDA(_xlpm.a,_xlpm.b, MAX(_xlpm.a, _xlpm.b))))))</f>
        <v>-0.26361121516201302</v>
      </c>
      <c r="BW166" s="12">
        <f t="shared" ca="1" si="5"/>
        <v>-0.73021174349915141</v>
      </c>
    </row>
    <row r="167" spans="1:75" x14ac:dyDescent="0.45">
      <c r="A167" s="2" t="s">
        <v>351</v>
      </c>
      <c r="B167" t="s">
        <v>352</v>
      </c>
      <c r="C167" t="s">
        <v>37</v>
      </c>
      <c r="D167" t="s">
        <v>353</v>
      </c>
      <c r="E167">
        <v>637</v>
      </c>
      <c r="F167">
        <v>650</v>
      </c>
      <c r="G167">
        <v>650</v>
      </c>
      <c r="H167">
        <v>650</v>
      </c>
      <c r="I167">
        <v>641</v>
      </c>
      <c r="J167">
        <v>639</v>
      </c>
      <c r="K167">
        <v>648.5</v>
      </c>
      <c r="L167">
        <v>631.5</v>
      </c>
      <c r="M167">
        <v>630</v>
      </c>
      <c r="N167">
        <v>628</v>
      </c>
      <c r="O167">
        <v>632</v>
      </c>
      <c r="P167">
        <v>642.5</v>
      </c>
      <c r="Q167">
        <v>625.5</v>
      </c>
      <c r="R167">
        <v>626</v>
      </c>
      <c r="S167">
        <v>638</v>
      </c>
      <c r="T167">
        <v>635</v>
      </c>
      <c r="U167">
        <v>635</v>
      </c>
      <c r="V167">
        <v>634.5</v>
      </c>
      <c r="W167">
        <v>640</v>
      </c>
      <c r="X167">
        <v>621</v>
      </c>
      <c r="Y167">
        <v>608</v>
      </c>
      <c r="Z167">
        <v>598</v>
      </c>
      <c r="AA167">
        <v>604</v>
      </c>
      <c r="AB167">
        <v>612</v>
      </c>
      <c r="AC167">
        <v>614</v>
      </c>
      <c r="AD167">
        <v>618</v>
      </c>
      <c r="AE167">
        <v>619.5</v>
      </c>
      <c r="AF167">
        <v>620</v>
      </c>
      <c r="AG167">
        <v>625.5</v>
      </c>
      <c r="AH167">
        <v>630</v>
      </c>
      <c r="AI167">
        <v>644</v>
      </c>
      <c r="AJ167">
        <v>642</v>
      </c>
      <c r="AK167">
        <v>640</v>
      </c>
      <c r="AL167">
        <v>623.5</v>
      </c>
      <c r="AM167">
        <v>608</v>
      </c>
      <c r="AN167">
        <v>615</v>
      </c>
      <c r="AO167">
        <v>605</v>
      </c>
      <c r="AP167">
        <v>600</v>
      </c>
      <c r="AQ167">
        <v>589</v>
      </c>
      <c r="AR167">
        <v>590.5</v>
      </c>
      <c r="AS167">
        <v>604</v>
      </c>
      <c r="AT167">
        <v>583</v>
      </c>
      <c r="AU167">
        <v>581</v>
      </c>
      <c r="AV167">
        <v>574.5</v>
      </c>
      <c r="AW167">
        <v>570</v>
      </c>
      <c r="AX167">
        <v>574.5</v>
      </c>
      <c r="AY167">
        <v>571.5</v>
      </c>
      <c r="AZ167">
        <v>568</v>
      </c>
      <c r="BA167">
        <v>573</v>
      </c>
      <c r="BB167">
        <v>598.5</v>
      </c>
      <c r="BC167">
        <v>638</v>
      </c>
      <c r="BD167">
        <v>671</v>
      </c>
      <c r="BE167">
        <v>696.5</v>
      </c>
      <c r="BF167">
        <v>681.5</v>
      </c>
      <c r="BG167">
        <v>687</v>
      </c>
      <c r="BH167">
        <v>670</v>
      </c>
      <c r="BI167">
        <v>657</v>
      </c>
      <c r="BJ167">
        <v>643</v>
      </c>
      <c r="BK167">
        <v>634</v>
      </c>
      <c r="BL167">
        <v>647.5</v>
      </c>
      <c r="BM167">
        <v>635.5</v>
      </c>
      <c r="BN167">
        <v>628</v>
      </c>
      <c r="BO167">
        <v>638</v>
      </c>
      <c r="BP167">
        <v>638</v>
      </c>
      <c r="BQ167">
        <v>620</v>
      </c>
      <c r="BR167">
        <v>629</v>
      </c>
      <c r="BS167" s="10">
        <f t="shared" si="4"/>
        <v>-1.2558869701726845E-2</v>
      </c>
      <c r="BT167" s="11" cm="1">
        <f t="array" aca="1" ref="BT167" ca="1">_xlfn.PERCENTILE.INC((OFFSET(E167,0,1,1,COLUMNS(E167:BR167)-1) - E167:BQ167) / E167:BQ167, 0.05) * SQRT(COUNT(E167:BR167) - 1)</f>
        <v>-0.21292570520549262</v>
      </c>
      <c r="BU167" s="10" cm="1">
        <f t="array" aca="1" ref="BU167" ca="1">_xlfn.STDEV.P((E167:BQ167 - OFFSET(E167:BQ167,0,1)) / OFFSET(E167:BQ167,0,1)) * SQRT(COUNT(E167:BR167)-1)</f>
        <v>0.15474362064373612</v>
      </c>
      <c r="BV167" s="10" cm="1">
        <f t="array" ref="BV167">-(MAX(1 - (E167:BR167 / _xlfn.SCAN(E167, E167:BR167, _xlfn.LAMBDA(_xlpm.a,_xlpm.b, MAX(_xlpm.a, _xlpm.b))))))</f>
        <v>-0.12615384615384617</v>
      </c>
      <c r="BW167" s="12">
        <f t="shared" ca="1" si="5"/>
        <v>-0.1193212551073109</v>
      </c>
    </row>
    <row r="168" spans="1:75" x14ac:dyDescent="0.45">
      <c r="A168" s="2" t="s">
        <v>354</v>
      </c>
      <c r="B168" t="s">
        <v>355</v>
      </c>
      <c r="C168" t="s">
        <v>37</v>
      </c>
      <c r="D168" t="s">
        <v>8</v>
      </c>
      <c r="E168">
        <v>5.92</v>
      </c>
      <c r="F168">
        <v>5.7619999999999996</v>
      </c>
      <c r="G168">
        <v>5.4859999999999998</v>
      </c>
      <c r="H168">
        <v>5.056</v>
      </c>
      <c r="I168">
        <v>5.24</v>
      </c>
      <c r="J168">
        <v>5.1740000000000004</v>
      </c>
      <c r="K168">
        <v>5.0999999999999996</v>
      </c>
      <c r="L168">
        <v>4.8410000000000002</v>
      </c>
      <c r="M168">
        <v>4.8390000000000004</v>
      </c>
      <c r="N168">
        <v>4.6660000000000004</v>
      </c>
      <c r="O168">
        <v>4.7480000000000002</v>
      </c>
      <c r="P168">
        <v>4.7619999999999996</v>
      </c>
      <c r="Q168">
        <v>4.976</v>
      </c>
      <c r="R168">
        <v>4.8620000000000001</v>
      </c>
      <c r="S168">
        <v>5.1340000000000003</v>
      </c>
      <c r="T168">
        <v>4.8369999999999997</v>
      </c>
      <c r="U168">
        <v>5.0019999999999998</v>
      </c>
      <c r="V168">
        <v>4.9370000000000003</v>
      </c>
      <c r="W168">
        <v>4.931</v>
      </c>
      <c r="X168">
        <v>4.8170000000000002</v>
      </c>
      <c r="Y168">
        <v>4.8040000000000003</v>
      </c>
      <c r="Z168">
        <v>4.8890000000000002</v>
      </c>
      <c r="AA168">
        <v>4.9359999999999999</v>
      </c>
      <c r="AB168">
        <v>4.9580000000000002</v>
      </c>
      <c r="AC168">
        <v>4.9669999999999996</v>
      </c>
      <c r="AD168">
        <v>5.048</v>
      </c>
      <c r="AE168">
        <v>5.0940000000000003</v>
      </c>
      <c r="AF168">
        <v>5.1520000000000001</v>
      </c>
      <c r="AG168">
        <v>5.0819999999999999</v>
      </c>
      <c r="AH168">
        <v>5.0339999999999998</v>
      </c>
      <c r="AI168">
        <v>5.0739999999999998</v>
      </c>
      <c r="AJ168">
        <v>5.0579999999999998</v>
      </c>
      <c r="AK168">
        <v>5.1120000000000001</v>
      </c>
      <c r="AL168">
        <v>5.0860000000000003</v>
      </c>
      <c r="AM168">
        <v>5.0439999999999996</v>
      </c>
      <c r="AN168">
        <v>4.9859999999999998</v>
      </c>
      <c r="AO168">
        <v>4.8929999999999998</v>
      </c>
      <c r="AP168">
        <v>4.8940000000000001</v>
      </c>
      <c r="AQ168">
        <v>4.88</v>
      </c>
      <c r="AR168">
        <v>4.84</v>
      </c>
      <c r="AS168">
        <v>4.827</v>
      </c>
      <c r="AT168">
        <v>4.867</v>
      </c>
      <c r="AU168">
        <v>5.0339999999999998</v>
      </c>
      <c r="AV168">
        <v>5.1040000000000001</v>
      </c>
      <c r="AW168">
        <v>4.9950000000000001</v>
      </c>
      <c r="AX168">
        <v>5.056</v>
      </c>
      <c r="AY168">
        <v>5.0060000000000002</v>
      </c>
      <c r="AZ168">
        <v>5.0659999999999998</v>
      </c>
      <c r="BA168">
        <v>5.05</v>
      </c>
      <c r="BB168">
        <v>5.3819999999999997</v>
      </c>
      <c r="BC168">
        <v>5.59</v>
      </c>
      <c r="BD168">
        <v>5.7519999999999998</v>
      </c>
      <c r="BE168">
        <v>5.6719999999999997</v>
      </c>
      <c r="BF168">
        <v>5.7779999999999996</v>
      </c>
      <c r="BG168">
        <v>6.032</v>
      </c>
      <c r="BH168">
        <v>5.8680000000000003</v>
      </c>
      <c r="BI168">
        <v>5.9080000000000004</v>
      </c>
      <c r="BJ168">
        <v>5.9039999999999999</v>
      </c>
      <c r="BK168">
        <v>5.8840000000000003</v>
      </c>
      <c r="BL168">
        <v>6.0659999999999998</v>
      </c>
      <c r="BM168">
        <v>5.9720000000000004</v>
      </c>
      <c r="BN168">
        <v>5.9459999999999997</v>
      </c>
      <c r="BO168">
        <v>5.7519999999999998</v>
      </c>
      <c r="BP168">
        <v>5.734</v>
      </c>
      <c r="BQ168">
        <v>5.6959999999999997</v>
      </c>
      <c r="BR168">
        <v>5.766</v>
      </c>
      <c r="BS168" s="10">
        <f t="shared" si="4"/>
        <v>-2.6013513513513501E-2</v>
      </c>
      <c r="BT168" s="11" cm="1">
        <f t="array" aca="1" ref="BT168" ca="1">_xlfn.PERCENTILE.INC((OFFSET(E168,0,1,1,COLUMNS(E168:BR168)-1) - E168:BQ168) / E168:BQ168, 0.05) * SQRT(COUNT(E168:BR168) - 1)</f>
        <v>-0.36659299970396891</v>
      </c>
      <c r="BU168" s="10" cm="1">
        <f t="array" aca="1" ref="BU168" ca="1">_xlfn.STDEV.P((E168:BQ168 - OFFSET(E168:BQ168,0,1)) / OFFSET(E168:BQ168,0,1)) * SQRT(COUNT(E168:BR168)-1)</f>
        <v>0.20814630119589048</v>
      </c>
      <c r="BV168" s="10" cm="1">
        <f t="array" ref="BV168">-(MAX(1 - (E168:BR168 / _xlfn.SCAN(E168, E168:BR168, _xlfn.LAMBDA(_xlpm.a,_xlpm.b, MAX(_xlpm.a, _xlpm.b))))))</f>
        <v>-0.2118243243243243</v>
      </c>
      <c r="BW168" s="12">
        <f t="shared" ca="1" si="5"/>
        <v>-0.15334813380520942</v>
      </c>
    </row>
    <row r="169" spans="1:75" x14ac:dyDescent="0.45">
      <c r="A169" s="2" t="s">
        <v>356</v>
      </c>
      <c r="B169" t="s">
        <v>357</v>
      </c>
      <c r="C169" t="s">
        <v>16</v>
      </c>
      <c r="D169" t="s">
        <v>34</v>
      </c>
      <c r="E169">
        <v>101.6</v>
      </c>
      <c r="F169">
        <v>100.9</v>
      </c>
      <c r="G169">
        <v>100.6</v>
      </c>
      <c r="H169">
        <v>101.9</v>
      </c>
      <c r="I169">
        <v>103</v>
      </c>
      <c r="J169">
        <v>103.6</v>
      </c>
      <c r="K169">
        <v>104.8</v>
      </c>
      <c r="L169">
        <v>104.5</v>
      </c>
      <c r="M169">
        <v>104.1</v>
      </c>
      <c r="N169">
        <v>103.4</v>
      </c>
      <c r="O169">
        <v>103.7</v>
      </c>
      <c r="P169">
        <v>105.8</v>
      </c>
      <c r="Q169">
        <v>106.4</v>
      </c>
      <c r="R169">
        <v>106.1</v>
      </c>
      <c r="S169">
        <v>105.7</v>
      </c>
      <c r="T169">
        <v>106.7</v>
      </c>
      <c r="U169">
        <v>106.9</v>
      </c>
      <c r="V169">
        <v>106.8</v>
      </c>
      <c r="W169">
        <v>108.1</v>
      </c>
      <c r="X169">
        <v>107.6</v>
      </c>
      <c r="Y169">
        <v>108</v>
      </c>
      <c r="Z169">
        <v>108</v>
      </c>
      <c r="AA169">
        <v>111.1</v>
      </c>
      <c r="AB169">
        <v>111.8</v>
      </c>
      <c r="AC169">
        <v>111.9</v>
      </c>
      <c r="AD169">
        <v>111.8</v>
      </c>
      <c r="AE169">
        <v>111.6</v>
      </c>
      <c r="AF169">
        <v>111.8</v>
      </c>
      <c r="AG169">
        <v>112.2</v>
      </c>
      <c r="AH169">
        <v>113.1</v>
      </c>
      <c r="AI169">
        <v>113</v>
      </c>
      <c r="AJ169">
        <v>114.4</v>
      </c>
      <c r="AK169">
        <v>114.9</v>
      </c>
      <c r="AL169">
        <v>113.6</v>
      </c>
      <c r="AM169">
        <v>114.3</v>
      </c>
      <c r="AN169">
        <v>115.1</v>
      </c>
      <c r="AO169">
        <v>115.6</v>
      </c>
      <c r="AP169">
        <v>114.6</v>
      </c>
      <c r="AQ169">
        <v>116.6</v>
      </c>
      <c r="AR169">
        <v>119.6</v>
      </c>
      <c r="AS169">
        <v>119.5</v>
      </c>
      <c r="AT169">
        <v>118</v>
      </c>
      <c r="AU169">
        <v>117.8</v>
      </c>
      <c r="AV169">
        <v>118.6</v>
      </c>
      <c r="AW169">
        <v>117.3</v>
      </c>
      <c r="AX169">
        <v>117.8</v>
      </c>
      <c r="AY169">
        <v>116.7</v>
      </c>
      <c r="AZ169">
        <v>119.6</v>
      </c>
      <c r="BA169">
        <v>119.2</v>
      </c>
      <c r="BB169">
        <v>120.9</v>
      </c>
      <c r="BC169">
        <v>121.7</v>
      </c>
      <c r="BD169">
        <v>121.6</v>
      </c>
      <c r="BE169">
        <v>119.8</v>
      </c>
      <c r="BF169">
        <v>119.7</v>
      </c>
      <c r="BG169">
        <v>121</v>
      </c>
      <c r="BH169">
        <v>121.3</v>
      </c>
      <c r="BI169">
        <v>122.3</v>
      </c>
      <c r="BJ169">
        <v>122.6</v>
      </c>
      <c r="BK169">
        <v>123.7</v>
      </c>
      <c r="BL169">
        <v>124.3</v>
      </c>
      <c r="BM169">
        <v>121.2</v>
      </c>
      <c r="BN169">
        <v>121.2</v>
      </c>
      <c r="BO169">
        <v>121.9</v>
      </c>
      <c r="BP169">
        <v>118.5</v>
      </c>
      <c r="BQ169">
        <v>117.6</v>
      </c>
      <c r="BR169">
        <v>118.1</v>
      </c>
      <c r="BS169" s="10">
        <f t="shared" si="4"/>
        <v>0.16240157480314962</v>
      </c>
      <c r="BT169" s="11" cm="1">
        <f t="array" aca="1" ref="BT169" ca="1">_xlfn.PERCENTILE.INC((OFFSET(E169,0,1,1,COLUMNS(E169:BR169)-1) - E169:BQ169) / E169:BQ169, 0.05) * SQRT(COUNT(E169:BR169) - 1)</f>
        <v>-9.920348759336238E-2</v>
      </c>
      <c r="BU169" s="10" cm="1">
        <f t="array" aca="1" ref="BU169" ca="1">_xlfn.STDEV.P((E169:BQ169 - OFFSET(E169:BQ169,0,1)) / OFFSET(E169:BQ169,0,1)) * SQRT(COUNT(E169:BR169)-1)</f>
        <v>8.1616079814161857E-2</v>
      </c>
      <c r="BV169" s="10" cm="1">
        <f t="array" ref="BV169">-(MAX(1 - (E169:BR169 / _xlfn.SCAN(E169, E169:BR169, _xlfn.LAMBDA(_xlpm.a,_xlpm.b, MAX(_xlpm.a, _xlpm.b))))))</f>
        <v>-5.3901850362027326E-2</v>
      </c>
      <c r="BW169" s="12">
        <f t="shared" ca="1" si="5"/>
        <v>1.9174682467738591</v>
      </c>
    </row>
    <row r="170" spans="1:75" x14ac:dyDescent="0.45">
      <c r="A170" s="2" t="s">
        <v>358</v>
      </c>
      <c r="B170" t="s">
        <v>359</v>
      </c>
      <c r="C170" t="s">
        <v>71</v>
      </c>
      <c r="D170" t="s">
        <v>29</v>
      </c>
      <c r="E170">
        <v>442.3</v>
      </c>
      <c r="F170">
        <v>443</v>
      </c>
      <c r="G170">
        <v>441.7</v>
      </c>
      <c r="H170">
        <v>450.5</v>
      </c>
      <c r="I170">
        <v>465</v>
      </c>
      <c r="J170">
        <v>467.3</v>
      </c>
      <c r="K170">
        <v>462.8</v>
      </c>
      <c r="L170">
        <v>454.5</v>
      </c>
      <c r="M170">
        <v>457.4</v>
      </c>
      <c r="N170">
        <v>449.2</v>
      </c>
      <c r="O170">
        <v>458.1</v>
      </c>
      <c r="P170">
        <v>460.9</v>
      </c>
      <c r="Q170">
        <v>470.7</v>
      </c>
      <c r="R170">
        <v>474.2</v>
      </c>
      <c r="S170">
        <v>476.2</v>
      </c>
      <c r="T170">
        <v>489.1</v>
      </c>
      <c r="U170">
        <v>486.2</v>
      </c>
      <c r="V170">
        <v>481.9</v>
      </c>
      <c r="W170">
        <v>475.4</v>
      </c>
      <c r="X170">
        <v>482.2</v>
      </c>
      <c r="Y170">
        <v>492</v>
      </c>
      <c r="Z170">
        <v>485.9</v>
      </c>
      <c r="AA170">
        <v>481.8</v>
      </c>
      <c r="AB170">
        <v>485.7</v>
      </c>
      <c r="AC170">
        <v>478.6</v>
      </c>
      <c r="AD170">
        <v>467.3</v>
      </c>
      <c r="AE170">
        <v>473.7</v>
      </c>
      <c r="AF170">
        <v>472.3</v>
      </c>
      <c r="AG170">
        <v>484.7</v>
      </c>
      <c r="AH170">
        <v>475.2</v>
      </c>
      <c r="AI170">
        <v>478.3</v>
      </c>
      <c r="AJ170">
        <v>480</v>
      </c>
      <c r="AK170">
        <v>479</v>
      </c>
      <c r="AL170">
        <v>465</v>
      </c>
      <c r="AM170">
        <v>473.9</v>
      </c>
      <c r="AN170">
        <v>463.4</v>
      </c>
      <c r="AO170">
        <v>456.2</v>
      </c>
      <c r="AP170">
        <v>446.9</v>
      </c>
      <c r="AQ170">
        <v>435.9</v>
      </c>
      <c r="AR170">
        <v>433</v>
      </c>
      <c r="AS170">
        <v>431.7</v>
      </c>
      <c r="AT170">
        <v>431.7</v>
      </c>
      <c r="AU170">
        <v>431.7</v>
      </c>
      <c r="AV170">
        <v>430.8</v>
      </c>
      <c r="AW170">
        <v>406.1</v>
      </c>
      <c r="AX170">
        <v>418.4</v>
      </c>
      <c r="AY170">
        <v>412.7</v>
      </c>
      <c r="AZ170">
        <v>417.3</v>
      </c>
      <c r="BA170">
        <v>414.2</v>
      </c>
      <c r="BB170">
        <v>410.8</v>
      </c>
      <c r="BC170">
        <v>414.1</v>
      </c>
      <c r="BD170">
        <v>422.9</v>
      </c>
      <c r="BE170">
        <v>409.9</v>
      </c>
      <c r="BF170">
        <v>406.2</v>
      </c>
      <c r="BG170">
        <v>408.3</v>
      </c>
      <c r="BH170">
        <v>410.1</v>
      </c>
      <c r="BI170">
        <v>410.1</v>
      </c>
      <c r="BJ170">
        <v>392.7</v>
      </c>
      <c r="BK170">
        <v>398.1</v>
      </c>
      <c r="BL170">
        <v>378.7</v>
      </c>
      <c r="BM170">
        <v>361.9</v>
      </c>
      <c r="BN170">
        <v>352</v>
      </c>
      <c r="BO170">
        <v>334.4</v>
      </c>
      <c r="BP170">
        <v>353.6</v>
      </c>
      <c r="BQ170">
        <v>340</v>
      </c>
      <c r="BR170">
        <v>350.7</v>
      </c>
      <c r="BS170" s="10">
        <f t="shared" si="4"/>
        <v>-0.20709925390006786</v>
      </c>
      <c r="BT170" s="11" cm="1">
        <f t="array" aca="1" ref="BT170" ca="1">_xlfn.PERCENTILE.INC((OFFSET(E170,0,1,1,COLUMNS(E170:BR170)-1) - E170:BQ170) / E170:BQ170, 0.05) * SQRT(COUNT(E170:BR170) - 1)</f>
        <v>-0.35454237051893345</v>
      </c>
      <c r="BU170" s="10" cm="1">
        <f t="array" aca="1" ref="BU170" ca="1">_xlfn.STDEV.P((E170:BQ170 - OFFSET(E170:BQ170,0,1)) / OFFSET(E170:BQ170,0,1)) * SQRT(COUNT(E170:BR170)-1)</f>
        <v>0.1786264116303008</v>
      </c>
      <c r="BV170" s="10" cm="1">
        <f t="array" ref="BV170">-(MAX(1 - (E170:BR170 / _xlfn.SCAN(E170, E170:BR170, _xlfn.LAMBDA(_xlpm.a,_xlpm.b, MAX(_xlpm.a, _xlpm.b))))))</f>
        <v>-0.32032520325203262</v>
      </c>
      <c r="BW170" s="12">
        <f t="shared" ca="1" si="5"/>
        <v>-1.1924585244104449</v>
      </c>
    </row>
    <row r="171" spans="1:75" x14ac:dyDescent="0.45">
      <c r="A171" s="2" t="s">
        <v>360</v>
      </c>
      <c r="B171" t="s">
        <v>361</v>
      </c>
      <c r="C171" t="s">
        <v>19</v>
      </c>
      <c r="D171" t="s">
        <v>29</v>
      </c>
      <c r="E171">
        <v>365.1</v>
      </c>
      <c r="F171">
        <v>365.6</v>
      </c>
      <c r="G171">
        <v>359.1</v>
      </c>
      <c r="H171">
        <v>370.3</v>
      </c>
      <c r="I171">
        <v>377</v>
      </c>
      <c r="J171">
        <v>383.3</v>
      </c>
      <c r="K171">
        <v>380.7</v>
      </c>
      <c r="L171">
        <v>382.5</v>
      </c>
      <c r="M171">
        <v>381.9</v>
      </c>
      <c r="N171">
        <v>381.6</v>
      </c>
      <c r="O171">
        <v>385.9</v>
      </c>
      <c r="P171">
        <v>394</v>
      </c>
      <c r="Q171">
        <v>408.2</v>
      </c>
      <c r="R171">
        <v>414.7</v>
      </c>
      <c r="S171">
        <v>418.7</v>
      </c>
      <c r="T171">
        <v>418.9</v>
      </c>
      <c r="U171">
        <v>420.9</v>
      </c>
      <c r="V171">
        <v>405</v>
      </c>
      <c r="W171">
        <v>405.5</v>
      </c>
      <c r="X171">
        <v>409</v>
      </c>
      <c r="Y171">
        <v>424.3</v>
      </c>
      <c r="Z171">
        <v>429.9</v>
      </c>
      <c r="AA171">
        <v>430.9</v>
      </c>
      <c r="AB171">
        <v>436.5</v>
      </c>
      <c r="AC171">
        <v>431.5</v>
      </c>
      <c r="AD171">
        <v>417.8</v>
      </c>
      <c r="AE171">
        <v>419.5</v>
      </c>
      <c r="AF171">
        <v>416.8</v>
      </c>
      <c r="AG171">
        <v>424.7</v>
      </c>
      <c r="AH171">
        <v>412.6</v>
      </c>
      <c r="AI171">
        <v>412.5</v>
      </c>
      <c r="AJ171">
        <v>419.1</v>
      </c>
      <c r="AK171">
        <v>432.2</v>
      </c>
      <c r="AL171">
        <v>423</v>
      </c>
      <c r="AM171">
        <v>416.3</v>
      </c>
      <c r="AN171">
        <v>408</v>
      </c>
      <c r="AO171">
        <v>408.2</v>
      </c>
      <c r="AP171">
        <v>396.7</v>
      </c>
      <c r="AQ171">
        <v>389.3</v>
      </c>
      <c r="AR171">
        <v>375.3</v>
      </c>
      <c r="AS171">
        <v>369.8</v>
      </c>
      <c r="AT171">
        <v>369.8</v>
      </c>
      <c r="AU171">
        <v>372.8</v>
      </c>
      <c r="AV171">
        <v>369.9</v>
      </c>
      <c r="AW171">
        <v>368.4</v>
      </c>
      <c r="AX171">
        <v>372.1</v>
      </c>
      <c r="AY171">
        <v>373.6</v>
      </c>
      <c r="AZ171">
        <v>369.4</v>
      </c>
      <c r="BA171">
        <v>362.3</v>
      </c>
      <c r="BB171">
        <v>344.1</v>
      </c>
      <c r="BC171">
        <v>350.6</v>
      </c>
      <c r="BD171">
        <v>363.4</v>
      </c>
      <c r="BE171">
        <v>352.8</v>
      </c>
      <c r="BF171">
        <v>347</v>
      </c>
      <c r="BG171">
        <v>345.1</v>
      </c>
      <c r="BH171">
        <v>337.6</v>
      </c>
      <c r="BI171">
        <v>337.6</v>
      </c>
      <c r="BJ171">
        <v>332</v>
      </c>
      <c r="BK171">
        <v>333</v>
      </c>
      <c r="BL171">
        <v>331.6</v>
      </c>
      <c r="BM171">
        <v>318.10000000000002</v>
      </c>
      <c r="BN171">
        <v>311.2</v>
      </c>
      <c r="BO171">
        <v>309.3</v>
      </c>
      <c r="BP171">
        <v>308.60000000000002</v>
      </c>
      <c r="BQ171">
        <v>295.5</v>
      </c>
      <c r="BR171">
        <v>306.10000000000002</v>
      </c>
      <c r="BS171" s="10">
        <f t="shared" si="4"/>
        <v>-0.16159956176390028</v>
      </c>
      <c r="BT171" s="11" cm="1">
        <f t="array" aca="1" ref="BT171" ca="1">_xlfn.PERCENTILE.INC((OFFSET(E171,0,1,1,COLUMNS(E171:BR171)-1) - E171:BQ171) / E171:BQ171, 0.05) * SQRT(COUNT(E171:BR171) - 1)</f>
        <v>-0.30163608467765607</v>
      </c>
      <c r="BU171" s="10" cm="1">
        <f t="array" aca="1" ref="BU171" ca="1">_xlfn.STDEV.P((E171:BQ171 - OFFSET(E171:BQ171,0,1)) / OFFSET(E171:BQ171,0,1)) * SQRT(COUNT(E171:BR171)-1)</f>
        <v>0.16429103119032265</v>
      </c>
      <c r="BV171" s="10" cm="1">
        <f t="array" ref="BV171">-(MAX(1 - (E171:BR171 / _xlfn.SCAN(E171, E171:BR171, _xlfn.LAMBDA(_xlpm.a,_xlpm.b, MAX(_xlpm.a, _xlpm.b))))))</f>
        <v>-0.32302405498281783</v>
      </c>
      <c r="BW171" s="12">
        <f t="shared" ca="1" si="5"/>
        <v>-1.0195620167675974</v>
      </c>
    </row>
    <row r="172" spans="1:75" x14ac:dyDescent="0.45">
      <c r="A172" s="2" t="s">
        <v>362</v>
      </c>
      <c r="B172" t="s">
        <v>363</v>
      </c>
      <c r="C172" t="s">
        <v>37</v>
      </c>
      <c r="D172" t="s">
        <v>8</v>
      </c>
      <c r="E172">
        <v>6.306</v>
      </c>
      <c r="F172">
        <v>6.2839999999999998</v>
      </c>
      <c r="G172">
        <v>5.9720000000000004</v>
      </c>
      <c r="H172">
        <v>6.0780000000000003</v>
      </c>
      <c r="I172">
        <v>6.26</v>
      </c>
      <c r="J172">
        <v>6.4359999999999999</v>
      </c>
      <c r="K172">
        <v>6.258</v>
      </c>
      <c r="L172">
        <v>6.3520000000000003</v>
      </c>
      <c r="M172">
        <v>6.2640000000000002</v>
      </c>
      <c r="N172">
        <v>6.0419999999999998</v>
      </c>
      <c r="O172">
        <v>6.1079999999999997</v>
      </c>
      <c r="P172">
        <v>6.2</v>
      </c>
      <c r="Q172">
        <v>6.3680000000000003</v>
      </c>
      <c r="R172">
        <v>6.23</v>
      </c>
      <c r="S172">
        <v>6.1360000000000001</v>
      </c>
      <c r="T172">
        <v>6.24</v>
      </c>
      <c r="U172">
        <v>6.2359999999999998</v>
      </c>
      <c r="V172">
        <v>6.1719999999999997</v>
      </c>
      <c r="W172">
        <v>6.2080000000000002</v>
      </c>
      <c r="X172">
        <v>6.3520000000000003</v>
      </c>
      <c r="Y172">
        <v>6.45</v>
      </c>
      <c r="Z172">
        <v>6.48</v>
      </c>
      <c r="AA172">
        <v>6.4139999999999997</v>
      </c>
      <c r="AB172">
        <v>6.7839999999999998</v>
      </c>
      <c r="AC172">
        <v>6.9560000000000004</v>
      </c>
      <c r="AD172">
        <v>6.8479999999999999</v>
      </c>
      <c r="AE172">
        <v>6.8259999999999996</v>
      </c>
      <c r="AF172">
        <v>6.7919999999999998</v>
      </c>
      <c r="AG172">
        <v>6.8440000000000003</v>
      </c>
      <c r="AH172">
        <v>6.8840000000000003</v>
      </c>
      <c r="AI172">
        <v>6.9240000000000004</v>
      </c>
      <c r="AJ172">
        <v>6.9240000000000004</v>
      </c>
      <c r="AK172">
        <v>6.8520000000000003</v>
      </c>
      <c r="AL172">
        <v>6.718</v>
      </c>
      <c r="AM172">
        <v>6.7679999999999998</v>
      </c>
      <c r="AN172">
        <v>6.6319999999999997</v>
      </c>
      <c r="AO172">
        <v>6.4560000000000004</v>
      </c>
      <c r="AP172">
        <v>6.57</v>
      </c>
      <c r="AQ172">
        <v>6.5019999999999998</v>
      </c>
      <c r="AR172">
        <v>6.42</v>
      </c>
      <c r="AS172">
        <v>6.2839999999999998</v>
      </c>
      <c r="AT172">
        <v>6.2679999999999998</v>
      </c>
      <c r="AU172">
        <v>6.3959999999999999</v>
      </c>
      <c r="AV172">
        <v>6.3780000000000001</v>
      </c>
      <c r="AW172">
        <v>6.2279999999999998</v>
      </c>
      <c r="AX172">
        <v>6.524</v>
      </c>
      <c r="AY172">
        <v>6.3179999999999996</v>
      </c>
      <c r="AZ172">
        <v>6.3620000000000001</v>
      </c>
      <c r="BA172">
        <v>6.444</v>
      </c>
      <c r="BB172">
        <v>6.4640000000000004</v>
      </c>
      <c r="BC172">
        <v>6.6120000000000001</v>
      </c>
      <c r="BD172">
        <v>6.8879999999999999</v>
      </c>
      <c r="BE172">
        <v>6.734</v>
      </c>
      <c r="BF172">
        <v>6.8319999999999999</v>
      </c>
      <c r="BG172">
        <v>6.5759999999999996</v>
      </c>
      <c r="BH172">
        <v>6.5359999999999996</v>
      </c>
      <c r="BI172">
        <v>6.6280000000000001</v>
      </c>
      <c r="BJ172">
        <v>6.3280000000000003</v>
      </c>
      <c r="BK172">
        <v>6.4039999999999999</v>
      </c>
      <c r="BL172">
        <v>6.452</v>
      </c>
      <c r="BM172">
        <v>6.2119999999999997</v>
      </c>
      <c r="BN172">
        <v>6.4160000000000004</v>
      </c>
      <c r="BO172">
        <v>6.3239999999999998</v>
      </c>
      <c r="BP172">
        <v>6.3860000000000001</v>
      </c>
      <c r="BQ172">
        <v>6.202</v>
      </c>
      <c r="BR172">
        <v>6.47</v>
      </c>
      <c r="BS172" s="10">
        <f t="shared" si="4"/>
        <v>2.6006977481763352E-2</v>
      </c>
      <c r="BT172" s="11" cm="1">
        <f t="array" aca="1" ref="BT172" ca="1">_xlfn.PERCENTILE.INC((OFFSET(E172,0,1,1,COLUMNS(E172:BR172)-1) - E172:BQ172) / E172:BQ172, 0.05) * SQRT(COUNT(E172:BR172) - 1)</f>
        <v>-0.29706466688162192</v>
      </c>
      <c r="BU172" s="10" cm="1">
        <f t="array" aca="1" ref="BU172" ca="1">_xlfn.STDEV.P((E172:BQ172 - OFFSET(E172:BQ172,0,1)) / OFFSET(E172:BQ172,0,1)) * SQRT(COUNT(E172:BR172)-1)</f>
        <v>0.18382790467212612</v>
      </c>
      <c r="BV172" s="10" cm="1">
        <f t="array" ref="BV172">-(MAX(1 - (E172:BR172 / _xlfn.SCAN(E172, E172:BR172, _xlfn.LAMBDA(_xlpm.a,_xlpm.b, MAX(_xlpm.a, _xlpm.b))))))</f>
        <v>-0.10839562967222549</v>
      </c>
      <c r="BW172" s="12">
        <f t="shared" ca="1" si="5"/>
        <v>0.10935034147445211</v>
      </c>
    </row>
    <row r="173" spans="1:75" x14ac:dyDescent="0.45">
      <c r="A173" s="2" t="s">
        <v>364</v>
      </c>
      <c r="B173" t="s">
        <v>365</v>
      </c>
      <c r="C173" t="s">
        <v>37</v>
      </c>
      <c r="D173" t="s">
        <v>8</v>
      </c>
      <c r="E173">
        <v>10.7936</v>
      </c>
      <c r="F173">
        <v>10.553900000000001</v>
      </c>
      <c r="G173">
        <v>10.001799999999999</v>
      </c>
      <c r="H173">
        <v>9.6475000000000009</v>
      </c>
      <c r="I173">
        <v>10.0101</v>
      </c>
      <c r="J173">
        <v>11.189500000000001</v>
      </c>
      <c r="K173">
        <v>10.533099999999999</v>
      </c>
      <c r="L173">
        <v>10.206</v>
      </c>
      <c r="M173">
        <v>10.2226</v>
      </c>
      <c r="N173">
        <v>9.5058000000000007</v>
      </c>
      <c r="O173">
        <v>8.9182000000000006</v>
      </c>
      <c r="P173">
        <v>9.2015999999999991</v>
      </c>
      <c r="Q173">
        <v>9.5434000000000001</v>
      </c>
      <c r="R173">
        <v>9.3766999999999996</v>
      </c>
      <c r="S173">
        <v>8.8765999999999998</v>
      </c>
      <c r="T173">
        <v>8.7515000000000001</v>
      </c>
      <c r="U173">
        <v>8.7556999999999992</v>
      </c>
      <c r="V173">
        <v>8.5723000000000003</v>
      </c>
      <c r="W173">
        <v>8.5432000000000006</v>
      </c>
      <c r="X173">
        <v>8.4098000000000006</v>
      </c>
      <c r="Y173">
        <v>8.6224000000000007</v>
      </c>
      <c r="Z173">
        <v>8.9932999999999996</v>
      </c>
      <c r="AA173">
        <v>8.8224</v>
      </c>
      <c r="AB173">
        <v>9.0140999999999991</v>
      </c>
      <c r="AC173">
        <v>9.2725000000000009</v>
      </c>
      <c r="AD173">
        <v>8.6473999999999993</v>
      </c>
      <c r="AE173">
        <v>8.7348999999999997</v>
      </c>
      <c r="AF173">
        <v>8.6057000000000006</v>
      </c>
      <c r="AG173">
        <v>8.6349</v>
      </c>
      <c r="AH173">
        <v>8.6224000000000007</v>
      </c>
      <c r="AI173">
        <v>8.9515999999999991</v>
      </c>
      <c r="AJ173">
        <v>8.9515999999999991</v>
      </c>
      <c r="AK173">
        <v>8.7181999999999995</v>
      </c>
      <c r="AL173">
        <v>8.5056999999999992</v>
      </c>
      <c r="AM173">
        <v>8.4681999999999995</v>
      </c>
      <c r="AN173">
        <v>8.3806999999999992</v>
      </c>
      <c r="AO173">
        <v>7.9180999999999999</v>
      </c>
      <c r="AP173">
        <v>7.9555999999999996</v>
      </c>
      <c r="AQ173">
        <v>7.9763999999999999</v>
      </c>
      <c r="AR173">
        <v>7.7679999999999998</v>
      </c>
      <c r="AS173">
        <v>7.5430000000000001</v>
      </c>
      <c r="AT173">
        <v>7.3388</v>
      </c>
      <c r="AU173">
        <v>6.8720999999999997</v>
      </c>
      <c r="AV173">
        <v>6.6094999999999997</v>
      </c>
      <c r="AW173">
        <v>6.3261000000000003</v>
      </c>
      <c r="AX173">
        <v>6.6345000000000001</v>
      </c>
      <c r="AY173">
        <v>6.3220000000000001</v>
      </c>
      <c r="AZ173">
        <v>6.0552000000000001</v>
      </c>
      <c r="BA173">
        <v>6.1052</v>
      </c>
      <c r="BB173">
        <v>5.9593999999999996</v>
      </c>
      <c r="BC173">
        <v>6.3677999999999999</v>
      </c>
      <c r="BD173">
        <v>7.5804999999999998</v>
      </c>
      <c r="BE173">
        <v>7.7305000000000001</v>
      </c>
      <c r="BF173">
        <v>7.4429999999999996</v>
      </c>
      <c r="BG173">
        <v>7.6513999999999998</v>
      </c>
      <c r="BH173">
        <v>7.2637999999999998</v>
      </c>
      <c r="BI173">
        <v>6.7929000000000004</v>
      </c>
      <c r="BJ173">
        <v>6.2718999999999996</v>
      </c>
      <c r="BK173">
        <v>6.1135999999999999</v>
      </c>
      <c r="BL173">
        <v>6.1635999999999997</v>
      </c>
      <c r="BM173">
        <v>6.3594999999999997</v>
      </c>
      <c r="BN173">
        <v>6.3594999999999997</v>
      </c>
      <c r="BO173">
        <v>6.2449000000000003</v>
      </c>
      <c r="BP173">
        <v>6.2302999999999997</v>
      </c>
      <c r="BQ173">
        <v>5.3864000000000001</v>
      </c>
      <c r="BR173">
        <v>4.9893999999999998</v>
      </c>
      <c r="BS173" s="10">
        <f t="shared" si="4"/>
        <v>-0.53774458938630298</v>
      </c>
      <c r="BT173" s="11" cm="1">
        <f t="array" aca="1" ref="BT173" ca="1">_xlfn.PERCENTILE.INC((OFFSET(E173,0,1,1,COLUMNS(E173:BR173)-1) - E173:BQ173) / E173:BQ173, 0.05) * SQRT(COUNT(E173:BR173) - 1)</f>
        <v>-0.56095736351012848</v>
      </c>
      <c r="BU173" s="10" cm="1">
        <f t="array" aca="1" ref="BU173" ca="1">_xlfn.STDEV.P((E173:BQ173 - OFFSET(E173:BQ173,0,1)) / OFFSET(E173:BQ173,0,1)) * SQRT(COUNT(E173:BR173)-1)</f>
        <v>0.3757417194465939</v>
      </c>
      <c r="BV173" s="10" cm="1">
        <f t="array" ref="BV173">-(MAX(1 - (E173:BR173 / _xlfn.SCAN(E173, E173:BR173, _xlfn.LAMBDA(_xlpm.a,_xlpm.b, MAX(_xlpm.a, _xlpm.b))))))</f>
        <v>-0.55409982572947858</v>
      </c>
      <c r="BW173" s="12">
        <f t="shared" ca="1" si="5"/>
        <v>-1.4468713336393513</v>
      </c>
    </row>
    <row r="174" spans="1:75" x14ac:dyDescent="0.45">
      <c r="A174" s="2" t="s">
        <v>366</v>
      </c>
      <c r="B174" t="s">
        <v>367</v>
      </c>
      <c r="C174" t="s">
        <v>19</v>
      </c>
      <c r="D174" t="s">
        <v>8</v>
      </c>
      <c r="E174">
        <v>73.760000000000005</v>
      </c>
      <c r="F174">
        <v>72.790000000000006</v>
      </c>
      <c r="G174">
        <v>71.5</v>
      </c>
      <c r="H174">
        <v>71.37</v>
      </c>
      <c r="I174">
        <v>74.78</v>
      </c>
      <c r="J174">
        <v>76.040000000000006</v>
      </c>
      <c r="K174">
        <v>73.790000000000006</v>
      </c>
      <c r="L174">
        <v>74.42</v>
      </c>
      <c r="M174">
        <v>72.459999999999994</v>
      </c>
      <c r="N174">
        <v>72.22</v>
      </c>
      <c r="O174">
        <v>75.12</v>
      </c>
      <c r="P174">
        <v>76</v>
      </c>
      <c r="Q174">
        <v>78.13</v>
      </c>
      <c r="R174">
        <v>77.53</v>
      </c>
      <c r="S174">
        <v>76.89</v>
      </c>
      <c r="T174">
        <v>77.099999999999994</v>
      </c>
      <c r="U174">
        <v>77.97</v>
      </c>
      <c r="V174">
        <v>76.08</v>
      </c>
      <c r="W174">
        <v>76.58</v>
      </c>
      <c r="X174">
        <v>78.430000000000007</v>
      </c>
      <c r="Y174">
        <v>79.48</v>
      </c>
      <c r="Z174">
        <v>79.89</v>
      </c>
      <c r="AA174">
        <v>81.08</v>
      </c>
      <c r="AB174">
        <v>76.569999999999993</v>
      </c>
      <c r="AC174">
        <v>76.27</v>
      </c>
      <c r="AD174">
        <v>76.61</v>
      </c>
      <c r="AE174">
        <v>78.099999999999994</v>
      </c>
      <c r="AF174">
        <v>77.09</v>
      </c>
      <c r="AG174">
        <v>77.989999999999995</v>
      </c>
      <c r="AH174">
        <v>77.709999999999994</v>
      </c>
      <c r="AI174">
        <v>78.55</v>
      </c>
      <c r="AJ174">
        <v>78.12</v>
      </c>
      <c r="AK174">
        <v>79.25</v>
      </c>
      <c r="AL174">
        <v>77.290000000000006</v>
      </c>
      <c r="AM174">
        <v>77.89</v>
      </c>
      <c r="AN174">
        <v>75.81</v>
      </c>
      <c r="AO174">
        <v>73.02</v>
      </c>
      <c r="AP174">
        <v>74.52</v>
      </c>
      <c r="AQ174">
        <v>74.14</v>
      </c>
      <c r="AR174">
        <v>74.47</v>
      </c>
      <c r="AS174">
        <v>73.12</v>
      </c>
      <c r="AT174">
        <v>73.510000000000005</v>
      </c>
      <c r="AU174">
        <v>73.81</v>
      </c>
      <c r="AV174">
        <v>73.47</v>
      </c>
      <c r="AW174">
        <v>72.81</v>
      </c>
      <c r="AX174">
        <v>75.11</v>
      </c>
      <c r="AY174">
        <v>72.44</v>
      </c>
      <c r="AZ174">
        <v>72.819999999999993</v>
      </c>
      <c r="BA174">
        <v>74.069999999999993</v>
      </c>
      <c r="BB174">
        <v>72.95</v>
      </c>
      <c r="BC174">
        <v>73.510000000000005</v>
      </c>
      <c r="BD174">
        <v>75.78</v>
      </c>
      <c r="BE174">
        <v>74.86</v>
      </c>
      <c r="BF174">
        <v>74.650000000000006</v>
      </c>
      <c r="BG174">
        <v>74.680000000000007</v>
      </c>
      <c r="BH174">
        <v>74.39</v>
      </c>
      <c r="BI174">
        <v>75.7</v>
      </c>
      <c r="BJ174">
        <v>75.069999999999993</v>
      </c>
      <c r="BK174">
        <v>75.25</v>
      </c>
      <c r="BL174">
        <v>74.17</v>
      </c>
      <c r="BM174">
        <v>71.38</v>
      </c>
      <c r="BN174">
        <v>72.16</v>
      </c>
      <c r="BO174">
        <v>71.760000000000005</v>
      </c>
      <c r="BP174">
        <v>71.58</v>
      </c>
      <c r="BQ174">
        <v>69.13</v>
      </c>
      <c r="BR174">
        <v>69.989999999999995</v>
      </c>
      <c r="BS174" s="10">
        <f t="shared" si="4"/>
        <v>-5.1111713665943734E-2</v>
      </c>
      <c r="BT174" s="11" cm="1">
        <f t="array" aca="1" ref="BT174" ca="1">_xlfn.PERCENTILE.INC((OFFSET(E174,0,1,1,COLUMNS(E174:BR174)-1) - E174:BQ174) / E174:BQ174, 0.05) * SQRT(COUNT(E174:BR174) - 1)</f>
        <v>-0.28446691316325196</v>
      </c>
      <c r="BU174" s="10" cm="1">
        <f t="array" aca="1" ref="BU174" ca="1">_xlfn.STDEV.P((E174:BQ174 - OFFSET(E174:BQ174,0,1)) / OFFSET(E174:BQ174,0,1)) * SQRT(COUNT(E174:BR174)-1)</f>
        <v>0.1576094660464025</v>
      </c>
      <c r="BV174" s="10" cm="1">
        <f t="array" ref="BV174">-(MAX(1 - (E174:BR174 / _xlfn.SCAN(E174, E174:BR174, _xlfn.LAMBDA(_xlpm.a,_xlpm.b, MAX(_xlpm.a, _xlpm.b))))))</f>
        <v>-0.1473852984706463</v>
      </c>
      <c r="BW174" s="12">
        <f t="shared" ca="1" si="5"/>
        <v>-0.36176156438782953</v>
      </c>
    </row>
    <row r="175" spans="1:75" x14ac:dyDescent="0.45">
      <c r="A175" s="2" t="s">
        <v>368</v>
      </c>
      <c r="B175" t="s">
        <v>369</v>
      </c>
      <c r="C175" t="s">
        <v>37</v>
      </c>
      <c r="D175" t="s">
        <v>8</v>
      </c>
      <c r="E175">
        <v>45.31</v>
      </c>
      <c r="F175">
        <v>45.28</v>
      </c>
      <c r="G175">
        <v>43.905000000000001</v>
      </c>
      <c r="H175">
        <v>43.435000000000002</v>
      </c>
      <c r="I175">
        <v>44.55</v>
      </c>
      <c r="J175">
        <v>45.46</v>
      </c>
      <c r="K175">
        <v>43.975000000000001</v>
      </c>
      <c r="L175">
        <v>43.814999999999998</v>
      </c>
      <c r="M175">
        <v>42.73</v>
      </c>
      <c r="N175">
        <v>41.104999999999997</v>
      </c>
      <c r="O175">
        <v>41.575000000000003</v>
      </c>
      <c r="P175">
        <v>42.45</v>
      </c>
      <c r="Q175">
        <v>43.9</v>
      </c>
      <c r="R175">
        <v>44.524999999999999</v>
      </c>
      <c r="S175">
        <v>44.53</v>
      </c>
      <c r="T175">
        <v>43.814999999999998</v>
      </c>
      <c r="U175">
        <v>44.725000000000001</v>
      </c>
      <c r="V175">
        <v>44.314999999999998</v>
      </c>
      <c r="W175">
        <v>44.365000000000002</v>
      </c>
      <c r="X175">
        <v>44.7</v>
      </c>
      <c r="Y175">
        <v>46</v>
      </c>
      <c r="Z175">
        <v>45.86</v>
      </c>
      <c r="AA175">
        <v>46.4</v>
      </c>
      <c r="AB175">
        <v>47.26</v>
      </c>
      <c r="AC175">
        <v>48.33</v>
      </c>
      <c r="AD175">
        <v>48.84</v>
      </c>
      <c r="AE175">
        <v>48.505000000000003</v>
      </c>
      <c r="AF175">
        <v>48.505000000000003</v>
      </c>
      <c r="AG175">
        <v>49.234999999999999</v>
      </c>
      <c r="AH175">
        <v>49.555</v>
      </c>
      <c r="AI175">
        <v>50.43</v>
      </c>
      <c r="AJ175">
        <v>50.08</v>
      </c>
      <c r="AK175">
        <v>50.13</v>
      </c>
      <c r="AL175">
        <v>49.475000000000001</v>
      </c>
      <c r="AM175">
        <v>49.03</v>
      </c>
      <c r="AN175">
        <v>47.66</v>
      </c>
      <c r="AO175">
        <v>46.48</v>
      </c>
      <c r="AP175">
        <v>46.625</v>
      </c>
      <c r="AQ175">
        <v>46.66</v>
      </c>
      <c r="AR175">
        <v>46.634999999999998</v>
      </c>
      <c r="AS175">
        <v>45.85</v>
      </c>
      <c r="AT175">
        <v>45.76</v>
      </c>
      <c r="AU175">
        <v>46.39</v>
      </c>
      <c r="AV175">
        <v>46.484999999999999</v>
      </c>
      <c r="AW175">
        <v>45.98</v>
      </c>
      <c r="AX175">
        <v>47.48</v>
      </c>
      <c r="AY175">
        <v>46.46</v>
      </c>
      <c r="AZ175">
        <v>46.56</v>
      </c>
      <c r="BA175">
        <v>46.515000000000001</v>
      </c>
      <c r="BB175">
        <v>47.44</v>
      </c>
      <c r="BC175">
        <v>48.68</v>
      </c>
      <c r="BD175">
        <v>50.56</v>
      </c>
      <c r="BE175">
        <v>50.29</v>
      </c>
      <c r="BF175">
        <v>50.25</v>
      </c>
      <c r="BG175">
        <v>50.36</v>
      </c>
      <c r="BH175">
        <v>49.325000000000003</v>
      </c>
      <c r="BI175">
        <v>49.354999999999997</v>
      </c>
      <c r="BJ175">
        <v>48.44</v>
      </c>
      <c r="BK175">
        <v>47.965000000000003</v>
      </c>
      <c r="BL175">
        <v>48.22</v>
      </c>
      <c r="BM175">
        <v>46.905000000000001</v>
      </c>
      <c r="BN175">
        <v>46.21</v>
      </c>
      <c r="BO175">
        <v>45.11</v>
      </c>
      <c r="BP175">
        <v>43.35</v>
      </c>
      <c r="BQ175">
        <v>42.534999999999997</v>
      </c>
      <c r="BR175">
        <v>43.604999999999997</v>
      </c>
      <c r="BS175" s="10">
        <f t="shared" si="4"/>
        <v>-3.7629662326197424E-2</v>
      </c>
      <c r="BT175" s="11" cm="1">
        <f t="array" aca="1" ref="BT175" ca="1">_xlfn.PERCENTILE.INC((OFFSET(E175,0,1,1,COLUMNS(E175:BR175)-1) - E175:BQ175) / E175:BQ175, 0.05) * SQRT(COUNT(E175:BR175) - 1)</f>
        <v>-0.24091397924954208</v>
      </c>
      <c r="BU175" s="10" cm="1">
        <f t="array" aca="1" ref="BU175" ca="1">_xlfn.STDEV.P((E175:BQ175 - OFFSET(E175:BQ175,0,1)) / OFFSET(E175:BQ175,0,1)) * SQRT(COUNT(E175:BR175)-1)</f>
        <v>0.14856552913110871</v>
      </c>
      <c r="BV175" s="10" cm="1">
        <f t="array" ref="BV175">-(MAX(1 - (E175:BR175 / _xlfn.SCAN(E175, E175:BR175, _xlfn.LAMBDA(_xlpm.a,_xlpm.b, MAX(_xlpm.a, _xlpm.b))))))</f>
        <v>-0.15872231012658233</v>
      </c>
      <c r="BW175" s="12">
        <f t="shared" ca="1" si="5"/>
        <v>-0.29303564503924212</v>
      </c>
    </row>
    <row r="176" spans="1:75" x14ac:dyDescent="0.45">
      <c r="A176" s="2" t="s">
        <v>370</v>
      </c>
      <c r="B176" t="s">
        <v>371</v>
      </c>
      <c r="C176" t="s">
        <v>7</v>
      </c>
      <c r="D176" t="s">
        <v>8</v>
      </c>
      <c r="E176">
        <v>61.94</v>
      </c>
      <c r="F176">
        <v>62.42</v>
      </c>
      <c r="G176">
        <v>60</v>
      </c>
      <c r="H176">
        <v>60.44</v>
      </c>
      <c r="I176">
        <v>61.96</v>
      </c>
      <c r="J176">
        <v>62.68</v>
      </c>
      <c r="K176">
        <v>61.52</v>
      </c>
      <c r="L176">
        <v>61.28</v>
      </c>
      <c r="M176">
        <v>60.16</v>
      </c>
      <c r="N176">
        <v>59.18</v>
      </c>
      <c r="O176">
        <v>61.32</v>
      </c>
      <c r="P176">
        <v>62.86</v>
      </c>
      <c r="Q176">
        <v>64.180000000000007</v>
      </c>
      <c r="R176">
        <v>63.94</v>
      </c>
      <c r="S176">
        <v>66.040000000000006</v>
      </c>
      <c r="T176">
        <v>66.2</v>
      </c>
      <c r="U176">
        <v>65.66</v>
      </c>
      <c r="V176">
        <v>65.08</v>
      </c>
      <c r="W176">
        <v>65.239999999999995</v>
      </c>
      <c r="X176">
        <v>66.739999999999995</v>
      </c>
      <c r="Y176">
        <v>68.36</v>
      </c>
      <c r="Z176">
        <v>68.92</v>
      </c>
      <c r="AA176">
        <v>68.239999999999995</v>
      </c>
      <c r="AB176">
        <v>68.180000000000007</v>
      </c>
      <c r="AC176">
        <v>68.88</v>
      </c>
      <c r="AD176">
        <v>68.12</v>
      </c>
      <c r="AE176">
        <v>68.14</v>
      </c>
      <c r="AF176">
        <v>67.3</v>
      </c>
      <c r="AG176">
        <v>69.540000000000006</v>
      </c>
      <c r="AH176">
        <v>69.98</v>
      </c>
      <c r="AI176">
        <v>70.2</v>
      </c>
      <c r="AJ176">
        <v>70.459999999999994</v>
      </c>
      <c r="AK176">
        <v>71.02</v>
      </c>
      <c r="AL176">
        <v>70.3</v>
      </c>
      <c r="AM176">
        <v>70.88</v>
      </c>
      <c r="AN176">
        <v>69.760000000000005</v>
      </c>
      <c r="AO176">
        <v>67.680000000000007</v>
      </c>
      <c r="AP176">
        <v>67.680000000000007</v>
      </c>
      <c r="AQ176">
        <v>67.540000000000006</v>
      </c>
      <c r="AR176">
        <v>67.86</v>
      </c>
      <c r="AS176">
        <v>66.7</v>
      </c>
      <c r="AT176">
        <v>66.16</v>
      </c>
      <c r="AU176">
        <v>65.98</v>
      </c>
      <c r="AV176">
        <v>65.42</v>
      </c>
      <c r="AW176">
        <v>64.12</v>
      </c>
      <c r="AX176">
        <v>66.86</v>
      </c>
      <c r="AY176">
        <v>67</v>
      </c>
      <c r="AZ176">
        <v>67.02</v>
      </c>
      <c r="BA176">
        <v>66.44</v>
      </c>
      <c r="BB176">
        <v>66.540000000000006</v>
      </c>
      <c r="BC176">
        <v>67.88</v>
      </c>
      <c r="BD176">
        <v>70.260000000000005</v>
      </c>
      <c r="BE176">
        <v>69.38</v>
      </c>
      <c r="BF176">
        <v>68.52</v>
      </c>
      <c r="BG176">
        <v>66.78</v>
      </c>
      <c r="BH176">
        <v>64.42</v>
      </c>
      <c r="BI176">
        <v>66.239999999999995</v>
      </c>
      <c r="BJ176">
        <v>65.819999999999993</v>
      </c>
      <c r="BK176">
        <v>65.459999999999994</v>
      </c>
      <c r="BL176">
        <v>64.14</v>
      </c>
      <c r="BM176">
        <v>62.44</v>
      </c>
      <c r="BN176">
        <v>61.78</v>
      </c>
      <c r="BO176">
        <v>60.34</v>
      </c>
      <c r="BP176">
        <v>61.76</v>
      </c>
      <c r="BQ176">
        <v>61.04</v>
      </c>
      <c r="BR176">
        <v>62.38</v>
      </c>
      <c r="BS176" s="10">
        <f t="shared" si="4"/>
        <v>7.103648692282933E-3</v>
      </c>
      <c r="BT176" s="11" cm="1">
        <f t="array" aca="1" ref="BT176" ca="1">_xlfn.PERCENTILE.INC((OFFSET(E176,0,1,1,COLUMNS(E176:BR176)-1) - E176:BQ176) / E176:BQ176, 0.05) * SQRT(COUNT(E176:BR176) - 1)</f>
        <v>-0.21189569423029711</v>
      </c>
      <c r="BU176" s="10" cm="1">
        <f t="array" aca="1" ref="BU176" ca="1">_xlfn.STDEV.P((E176:BQ176 - OFFSET(E176:BQ176,0,1)) / OFFSET(E176:BQ176,0,1)) * SQRT(COUNT(E176:BR176)-1)</f>
        <v>0.14619394248036546</v>
      </c>
      <c r="BV176" s="10" cm="1">
        <f t="array" ref="BV176">-(MAX(1 - (E176:BR176 / _xlfn.SCAN(E176, E176:BR176, _xlfn.LAMBDA(_xlpm.a,_xlpm.b, MAX(_xlpm.a, _xlpm.b))))))</f>
        <v>-0.15038017459870445</v>
      </c>
      <c r="BW176" s="12">
        <f t="shared" ca="1" si="5"/>
        <v>8.1967511007546671E-3</v>
      </c>
    </row>
    <row r="177" spans="1:75" x14ac:dyDescent="0.45">
      <c r="A177" s="2" t="s">
        <v>372</v>
      </c>
      <c r="B177" t="s">
        <v>373</v>
      </c>
      <c r="C177" t="s">
        <v>22</v>
      </c>
      <c r="D177" t="s">
        <v>29</v>
      </c>
      <c r="E177">
        <v>2718</v>
      </c>
      <c r="F177">
        <v>2759</v>
      </c>
      <c r="G177">
        <v>2752</v>
      </c>
      <c r="H177">
        <v>2810</v>
      </c>
      <c r="I177">
        <v>2846</v>
      </c>
      <c r="J177">
        <v>2857</v>
      </c>
      <c r="K177">
        <v>2872</v>
      </c>
      <c r="L177">
        <v>2887</v>
      </c>
      <c r="M177">
        <v>2903</v>
      </c>
      <c r="N177">
        <v>2887</v>
      </c>
      <c r="O177">
        <v>2919</v>
      </c>
      <c r="P177">
        <v>2902</v>
      </c>
      <c r="Q177">
        <v>2929</v>
      </c>
      <c r="R177">
        <v>2936</v>
      </c>
      <c r="S177">
        <v>2991</v>
      </c>
      <c r="T177">
        <v>3043</v>
      </c>
      <c r="U177">
        <v>3019</v>
      </c>
      <c r="V177">
        <v>2958</v>
      </c>
      <c r="W177">
        <v>2960</v>
      </c>
      <c r="X177">
        <v>3010</v>
      </c>
      <c r="Y177">
        <v>3071</v>
      </c>
      <c r="Z177">
        <v>3070</v>
      </c>
      <c r="AA177">
        <v>3083</v>
      </c>
      <c r="AB177">
        <v>3059</v>
      </c>
      <c r="AC177">
        <v>3097</v>
      </c>
      <c r="AD177">
        <v>3055</v>
      </c>
      <c r="AE177">
        <v>3082</v>
      </c>
      <c r="AF177">
        <v>3096</v>
      </c>
      <c r="AG177">
        <v>3155</v>
      </c>
      <c r="AH177">
        <v>3137</v>
      </c>
      <c r="AI177">
        <v>3118</v>
      </c>
      <c r="AJ177">
        <v>3150</v>
      </c>
      <c r="AK177">
        <v>3148</v>
      </c>
      <c r="AL177">
        <v>3163</v>
      </c>
      <c r="AM177">
        <v>3160</v>
      </c>
      <c r="AN177">
        <v>3145</v>
      </c>
      <c r="AO177">
        <v>3113</v>
      </c>
      <c r="AP177">
        <v>3053</v>
      </c>
      <c r="AQ177">
        <v>3133</v>
      </c>
      <c r="AR177">
        <v>3136</v>
      </c>
      <c r="AS177">
        <v>3115</v>
      </c>
      <c r="AT177">
        <v>3115</v>
      </c>
      <c r="AU177">
        <v>2924</v>
      </c>
      <c r="AV177">
        <v>2861</v>
      </c>
      <c r="AW177">
        <v>2792</v>
      </c>
      <c r="AX177">
        <v>2833</v>
      </c>
      <c r="AY177">
        <v>2816</v>
      </c>
      <c r="AZ177">
        <v>2833</v>
      </c>
      <c r="BA177">
        <v>2867</v>
      </c>
      <c r="BB177">
        <v>2867</v>
      </c>
      <c r="BC177">
        <v>2899</v>
      </c>
      <c r="BD177">
        <v>2921</v>
      </c>
      <c r="BE177">
        <v>2897</v>
      </c>
      <c r="BF177">
        <v>2810</v>
      </c>
      <c r="BG177">
        <v>2751</v>
      </c>
      <c r="BH177">
        <v>2737</v>
      </c>
      <c r="BI177">
        <v>2737</v>
      </c>
      <c r="BJ177">
        <v>2702</v>
      </c>
      <c r="BK177">
        <v>2759</v>
      </c>
      <c r="BL177">
        <v>2696</v>
      </c>
      <c r="BM177">
        <v>2674</v>
      </c>
      <c r="BN177">
        <v>2731</v>
      </c>
      <c r="BO177">
        <v>2730</v>
      </c>
      <c r="BP177">
        <v>2772</v>
      </c>
      <c r="BQ177">
        <v>2747</v>
      </c>
      <c r="BR177">
        <v>2760</v>
      </c>
      <c r="BS177" s="10">
        <f t="shared" si="4"/>
        <v>1.5452538631346579E-2</v>
      </c>
      <c r="BT177" s="11" cm="1">
        <f t="array" aca="1" ref="BT177" ca="1">_xlfn.PERCENTILE.INC((OFFSET(E177,0,1,1,COLUMNS(E177:BR177)-1) - E177:BQ177) / E177:BQ177, 0.05) * SQRT(COUNT(E177:BR177) - 1)</f>
        <v>-0.18201880160277095</v>
      </c>
      <c r="BU177" s="10" cm="1">
        <f t="array" aca="1" ref="BU177" ca="1">_xlfn.STDEV.P((E177:BQ177 - OFFSET(E177:BQ177,0,1)) / OFFSET(E177:BQ177,0,1)) * SQRT(COUNT(E177:BR177)-1)</f>
        <v>0.12128026033193332</v>
      </c>
      <c r="BV177" s="10" cm="1">
        <f t="array" ref="BV177">-(MAX(1 - (E177:BR177 / _xlfn.SCAN(E177, E177:BR177, _xlfn.LAMBDA(_xlpm.a,_xlpm.b, MAX(_xlpm.a, _xlpm.b))))))</f>
        <v>-0.15460006323110975</v>
      </c>
      <c r="BW177" s="12">
        <f t="shared" ca="1" si="5"/>
        <v>7.872019133108217E-2</v>
      </c>
    </row>
    <row r="178" spans="1:75" x14ac:dyDescent="0.45">
      <c r="A178" s="2" t="s">
        <v>374</v>
      </c>
      <c r="B178" t="s">
        <v>375</v>
      </c>
      <c r="C178" t="s">
        <v>19</v>
      </c>
      <c r="D178" t="s">
        <v>136</v>
      </c>
      <c r="E178">
        <v>13.8</v>
      </c>
      <c r="F178">
        <v>13.69</v>
      </c>
      <c r="G178">
        <v>13.72</v>
      </c>
      <c r="H178">
        <v>14.17</v>
      </c>
      <c r="I178">
        <v>14.56</v>
      </c>
      <c r="J178">
        <v>14.1</v>
      </c>
      <c r="K178">
        <v>13.75</v>
      </c>
      <c r="L178">
        <v>13.42</v>
      </c>
      <c r="M178">
        <v>13.61</v>
      </c>
      <c r="N178">
        <v>13.58</v>
      </c>
      <c r="O178">
        <v>13.7</v>
      </c>
      <c r="P178">
        <v>13.83</v>
      </c>
      <c r="Q178">
        <v>14.4</v>
      </c>
      <c r="R178">
        <v>14.85</v>
      </c>
      <c r="S178">
        <v>15.08</v>
      </c>
      <c r="T178">
        <v>15.71</v>
      </c>
      <c r="U178">
        <v>15.08</v>
      </c>
      <c r="V178">
        <v>14.73</v>
      </c>
      <c r="W178">
        <v>14.39</v>
      </c>
      <c r="X178">
        <v>14.76</v>
      </c>
      <c r="Y178">
        <v>15.25</v>
      </c>
      <c r="Z178">
        <v>15.66</v>
      </c>
      <c r="AA178">
        <v>15.58</v>
      </c>
      <c r="AB178">
        <v>16.100000000000001</v>
      </c>
      <c r="AC178">
        <v>16.11</v>
      </c>
      <c r="AD178">
        <v>15.76</v>
      </c>
      <c r="AE178">
        <v>15.46</v>
      </c>
      <c r="AF178">
        <v>14.66</v>
      </c>
      <c r="AG178">
        <v>15.16</v>
      </c>
      <c r="AH178">
        <v>15.27</v>
      </c>
      <c r="AI178">
        <v>15.5</v>
      </c>
      <c r="AJ178">
        <v>15.11</v>
      </c>
      <c r="AK178">
        <v>14.75</v>
      </c>
      <c r="AL178">
        <v>14.44</v>
      </c>
      <c r="AM178">
        <v>13.82</v>
      </c>
      <c r="AN178">
        <v>13.86</v>
      </c>
      <c r="AO178">
        <v>13.57</v>
      </c>
      <c r="AP178">
        <v>13.62</v>
      </c>
      <c r="AQ178">
        <v>14.28</v>
      </c>
      <c r="AR178">
        <v>14.18</v>
      </c>
      <c r="AS178">
        <v>13.52</v>
      </c>
      <c r="AT178">
        <v>13.15</v>
      </c>
      <c r="AU178">
        <v>12.93</v>
      </c>
      <c r="AV178">
        <v>12.84</v>
      </c>
      <c r="AW178">
        <v>12.28</v>
      </c>
      <c r="AX178">
        <v>12.53</v>
      </c>
      <c r="AY178">
        <v>12.1</v>
      </c>
      <c r="AZ178">
        <v>11.98</v>
      </c>
      <c r="BA178">
        <v>12.19</v>
      </c>
      <c r="BB178">
        <v>12.14</v>
      </c>
      <c r="BC178">
        <v>12.6</v>
      </c>
      <c r="BD178">
        <v>12.59</v>
      </c>
      <c r="BE178">
        <v>12.29</v>
      </c>
      <c r="BF178">
        <v>12.21</v>
      </c>
      <c r="BG178">
        <v>11.92</v>
      </c>
      <c r="BH178">
        <v>11.52</v>
      </c>
      <c r="BI178">
        <v>11.3</v>
      </c>
      <c r="BJ178">
        <v>10.76</v>
      </c>
      <c r="BK178">
        <v>10.57</v>
      </c>
      <c r="BL178">
        <v>10.34</v>
      </c>
      <c r="BM178">
        <v>10.34</v>
      </c>
      <c r="BN178">
        <v>10.15</v>
      </c>
      <c r="BO178">
        <v>10</v>
      </c>
      <c r="BP178">
        <v>10.11</v>
      </c>
      <c r="BQ178">
        <v>9.8000000000000007</v>
      </c>
      <c r="BR178">
        <v>9.11</v>
      </c>
      <c r="BS178" s="10">
        <f t="shared" si="4"/>
        <v>-0.33985507246376817</v>
      </c>
      <c r="BT178" s="11" cm="1">
        <f t="array" aca="1" ref="BT178" ca="1">_xlfn.PERCENTILE.INC((OFFSET(E178,0,1,1,COLUMNS(E178:BR178)-1) - E178:BQ178) / E178:BQ178, 0.05) * SQRT(COUNT(E178:BR178) - 1)</f>
        <v>-0.37052753491646578</v>
      </c>
      <c r="BU178" s="10" cm="1">
        <f t="array" aca="1" ref="BU178" ca="1">_xlfn.STDEV.P((E178:BQ178 - OFFSET(E178:BQ178,0,1)) / OFFSET(E178:BQ178,0,1)) * SQRT(COUNT(E178:BR178)-1)</f>
        <v>0.21518736412462894</v>
      </c>
      <c r="BV178" s="10" cm="1">
        <f t="array" ref="BV178">-(MAX(1 - (E178:BR178 / _xlfn.SCAN(E178, E178:BR178, _xlfn.LAMBDA(_xlpm.a,_xlpm.b, MAX(_xlpm.a, _xlpm.b))))))</f>
        <v>-0.4345127250155183</v>
      </c>
      <c r="BW178" s="12">
        <f t="shared" ca="1" si="5"/>
        <v>-1.6067876810687138</v>
      </c>
    </row>
    <row r="179" spans="1:75" x14ac:dyDescent="0.45">
      <c r="A179" s="2" t="s">
        <v>376</v>
      </c>
      <c r="B179" t="s">
        <v>377</v>
      </c>
      <c r="C179" t="s">
        <v>37</v>
      </c>
      <c r="D179" t="s">
        <v>8</v>
      </c>
      <c r="E179">
        <v>1.02</v>
      </c>
      <c r="F179">
        <v>1.01</v>
      </c>
      <c r="G179">
        <v>0.96</v>
      </c>
      <c r="H179">
        <v>0.98</v>
      </c>
      <c r="I179">
        <v>0.97</v>
      </c>
      <c r="J179">
        <v>1</v>
      </c>
      <c r="K179">
        <v>0.97</v>
      </c>
      <c r="L179">
        <v>0.97</v>
      </c>
      <c r="M179">
        <v>0.95</v>
      </c>
      <c r="N179">
        <v>0.96</v>
      </c>
      <c r="O179">
        <v>0.95</v>
      </c>
      <c r="P179">
        <v>0.94</v>
      </c>
      <c r="Q179">
        <v>0.93</v>
      </c>
      <c r="R179">
        <v>0.94</v>
      </c>
      <c r="S179">
        <v>0.99</v>
      </c>
      <c r="T179">
        <v>0.98</v>
      </c>
      <c r="U179">
        <v>1</v>
      </c>
      <c r="V179">
        <v>1</v>
      </c>
      <c r="W179">
        <v>1.01</v>
      </c>
      <c r="X179">
        <v>1.01</v>
      </c>
      <c r="Y179">
        <v>1.02</v>
      </c>
      <c r="Z179">
        <v>1.03</v>
      </c>
      <c r="AA179">
        <v>1.05</v>
      </c>
      <c r="AB179">
        <v>1.06</v>
      </c>
      <c r="AC179">
        <v>1.06</v>
      </c>
      <c r="AD179">
        <v>1.06</v>
      </c>
      <c r="AE179">
        <v>1.06</v>
      </c>
      <c r="AF179">
        <v>1.07</v>
      </c>
      <c r="AG179">
        <v>1.08</v>
      </c>
      <c r="AH179">
        <v>1.06</v>
      </c>
      <c r="AI179">
        <v>1.08</v>
      </c>
      <c r="AJ179">
        <v>1.08</v>
      </c>
      <c r="AK179">
        <v>1.1000000000000001</v>
      </c>
      <c r="AL179">
        <v>1.1200000000000001</v>
      </c>
      <c r="AM179">
        <v>1.1399999999999999</v>
      </c>
      <c r="AN179">
        <v>1.18</v>
      </c>
      <c r="AO179">
        <v>1.25</v>
      </c>
      <c r="AP179">
        <v>1.27</v>
      </c>
      <c r="AQ179">
        <v>1.29</v>
      </c>
      <c r="AR179">
        <v>1.28</v>
      </c>
      <c r="AS179">
        <v>1.28</v>
      </c>
      <c r="AT179">
        <v>1.26</v>
      </c>
      <c r="AU179">
        <v>1.24</v>
      </c>
      <c r="AV179">
        <v>1.26</v>
      </c>
      <c r="AW179">
        <v>1.28</v>
      </c>
      <c r="AX179">
        <v>1.27</v>
      </c>
      <c r="AY179">
        <v>1.24</v>
      </c>
      <c r="AZ179">
        <v>1.24</v>
      </c>
      <c r="BA179">
        <v>1.29</v>
      </c>
      <c r="BB179">
        <v>1.28</v>
      </c>
      <c r="BC179">
        <v>1.34</v>
      </c>
      <c r="BD179">
        <v>1.35</v>
      </c>
      <c r="BE179">
        <v>1.35</v>
      </c>
      <c r="BF179">
        <v>1.33</v>
      </c>
      <c r="BG179">
        <v>1.33</v>
      </c>
      <c r="BH179">
        <v>1.34</v>
      </c>
      <c r="BI179">
        <v>1.34</v>
      </c>
      <c r="BJ179">
        <v>1.33</v>
      </c>
      <c r="BK179">
        <v>1.43</v>
      </c>
      <c r="BL179">
        <v>1.43</v>
      </c>
      <c r="BM179">
        <v>1.36</v>
      </c>
      <c r="BN179">
        <v>1.39</v>
      </c>
      <c r="BO179">
        <v>1.27</v>
      </c>
      <c r="BP179">
        <v>1.24</v>
      </c>
      <c r="BQ179">
        <v>1.26</v>
      </c>
      <c r="BR179">
        <v>1.29</v>
      </c>
      <c r="BS179" s="10">
        <f t="shared" si="4"/>
        <v>0.26470588235294118</v>
      </c>
      <c r="BT179" s="11" cm="1">
        <f t="array" aca="1" ref="BT179" ca="1">_xlfn.PERCENTILE.INC((OFFSET(E179,0,1,1,COLUMNS(E179:BR179)-1) - E179:BQ179) / E179:BQ179, 0.05) * SQRT(COUNT(E179:BR179) - 1)</f>
        <v>-0.23158359264404041</v>
      </c>
      <c r="BU179" s="10" cm="1">
        <f t="array" aca="1" ref="BU179" ca="1">_xlfn.STDEV.P((E179:BQ179 - OFFSET(E179:BQ179,0,1)) / OFFSET(E179:BQ179,0,1)) * SQRT(COUNT(E179:BR179)-1)</f>
        <v>0.19968281590988118</v>
      </c>
      <c r="BV179" s="10" cm="1">
        <f t="array" ref="BV179">-(MAX(1 - (E179:BR179 / _xlfn.SCAN(E179, E179:BR179, _xlfn.LAMBDA(_xlpm.a,_xlpm.b, MAX(_xlpm.a, _xlpm.b))))))</f>
        <v>-0.13286713286713281</v>
      </c>
      <c r="BW179" s="12">
        <f t="shared" ca="1" si="5"/>
        <v>1.2960581902871757</v>
      </c>
    </row>
    <row r="180" spans="1:75" x14ac:dyDescent="0.45">
      <c r="A180" s="2" t="s">
        <v>378</v>
      </c>
      <c r="B180" t="s">
        <v>379</v>
      </c>
      <c r="C180" t="s">
        <v>37</v>
      </c>
      <c r="D180" t="s">
        <v>8</v>
      </c>
      <c r="E180">
        <v>15.1</v>
      </c>
      <c r="F180">
        <v>15.25</v>
      </c>
      <c r="G180">
        <v>15</v>
      </c>
      <c r="H180">
        <v>15.2</v>
      </c>
      <c r="I180">
        <v>15.3</v>
      </c>
      <c r="J180">
        <v>15.3</v>
      </c>
      <c r="K180">
        <v>15</v>
      </c>
      <c r="L180">
        <v>15.1</v>
      </c>
      <c r="M180">
        <v>14.9</v>
      </c>
      <c r="N180">
        <v>15.1</v>
      </c>
      <c r="O180">
        <v>15.15</v>
      </c>
      <c r="P180">
        <v>15.5</v>
      </c>
      <c r="Q180">
        <v>15.55</v>
      </c>
      <c r="R180">
        <v>15.6</v>
      </c>
      <c r="S180">
        <v>15.65</v>
      </c>
      <c r="T180">
        <v>15.5</v>
      </c>
      <c r="U180">
        <v>15.3</v>
      </c>
      <c r="V180">
        <v>15.4</v>
      </c>
      <c r="W180">
        <v>15.4</v>
      </c>
      <c r="X180">
        <v>15.45</v>
      </c>
      <c r="Y180">
        <v>15.5</v>
      </c>
      <c r="Z180">
        <v>15.4</v>
      </c>
      <c r="AA180">
        <v>15.5</v>
      </c>
      <c r="AB180">
        <v>15.4</v>
      </c>
      <c r="AC180">
        <v>15.5</v>
      </c>
      <c r="AD180">
        <v>15.25</v>
      </c>
      <c r="AE180">
        <v>15.25</v>
      </c>
      <c r="AF180">
        <v>15.75</v>
      </c>
      <c r="AG180">
        <v>15.55</v>
      </c>
      <c r="AH180">
        <v>15.65</v>
      </c>
      <c r="AI180">
        <v>15.95</v>
      </c>
      <c r="AJ180">
        <v>15.95</v>
      </c>
      <c r="AK180">
        <v>16.2</v>
      </c>
      <c r="AL180">
        <v>16</v>
      </c>
      <c r="AM180">
        <v>15.9</v>
      </c>
      <c r="AN180">
        <v>16.100000000000001</v>
      </c>
      <c r="AO180">
        <v>16</v>
      </c>
      <c r="AP180">
        <v>16.05</v>
      </c>
      <c r="AQ180">
        <v>16.25</v>
      </c>
      <c r="AR180">
        <v>16.2</v>
      </c>
      <c r="AS180">
        <v>16.2</v>
      </c>
      <c r="AT180">
        <v>15.9</v>
      </c>
      <c r="AU180">
        <v>15.9</v>
      </c>
      <c r="AV180">
        <v>16.05</v>
      </c>
      <c r="AW180">
        <v>16.100000000000001</v>
      </c>
      <c r="AX180">
        <v>16</v>
      </c>
      <c r="AY180">
        <v>16</v>
      </c>
      <c r="AZ180">
        <v>16</v>
      </c>
      <c r="BA180">
        <v>16.05</v>
      </c>
      <c r="BB180">
        <v>16.05</v>
      </c>
      <c r="BC180">
        <v>16.2</v>
      </c>
      <c r="BD180">
        <v>16.25</v>
      </c>
      <c r="BE180">
        <v>16.25</v>
      </c>
      <c r="BF180">
        <v>16.5</v>
      </c>
      <c r="BG180">
        <v>16.5</v>
      </c>
      <c r="BH180">
        <v>16.5</v>
      </c>
      <c r="BI180">
        <v>16.600000000000001</v>
      </c>
      <c r="BJ180">
        <v>16.649999999999999</v>
      </c>
      <c r="BK180">
        <v>16.5</v>
      </c>
      <c r="BL180">
        <v>16.05</v>
      </c>
      <c r="BM180">
        <v>15.8</v>
      </c>
      <c r="BN180">
        <v>15.65</v>
      </c>
      <c r="BO180">
        <v>15.7</v>
      </c>
      <c r="BP180">
        <v>15.85</v>
      </c>
      <c r="BQ180">
        <v>15.75</v>
      </c>
      <c r="BR180">
        <v>15.7</v>
      </c>
      <c r="BS180" s="10">
        <f t="shared" si="4"/>
        <v>3.9735099337748318E-2</v>
      </c>
      <c r="BT180" s="11" cm="1">
        <f t="array" aca="1" ref="BT180" ca="1">_xlfn.PERCENTILE.INC((OFFSET(E180,0,1,1,COLUMNS(E180:BR180)-1) - E180:BQ180) / E180:BQ180, 0.05) * SQRT(COUNT(E180:BR180) - 1)</f>
        <v>-0.13174181090556594</v>
      </c>
      <c r="BU180" s="10" cm="1">
        <f t="array" aca="1" ref="BU180" ca="1">_xlfn.STDEV.P((E180:BQ180 - OFFSET(E180:BQ180,0,1)) / OFFSET(E180:BQ180,0,1)) * SQRT(COUNT(E180:BR180)-1)</f>
        <v>8.5352088772910811E-2</v>
      </c>
      <c r="BV180" s="10" cm="1">
        <f t="array" ref="BV180">-(MAX(1 - (E180:BR180 / _xlfn.SCAN(E180, E180:BR180, _xlfn.LAMBDA(_xlpm.a,_xlpm.b, MAX(_xlpm.a, _xlpm.b))))))</f>
        <v>-6.0060060060059928E-2</v>
      </c>
      <c r="BW180" s="12">
        <f t="shared" ca="1" si="5"/>
        <v>0.39635545527682425</v>
      </c>
    </row>
    <row r="181" spans="1:75" x14ac:dyDescent="0.45">
      <c r="A181" s="2" t="s">
        <v>380</v>
      </c>
      <c r="B181" t="s">
        <v>381</v>
      </c>
      <c r="C181" t="s">
        <v>7</v>
      </c>
      <c r="D181" t="s">
        <v>26</v>
      </c>
      <c r="E181">
        <v>303.85000000000002</v>
      </c>
      <c r="F181">
        <v>308.11</v>
      </c>
      <c r="G181">
        <v>291.77999999999997</v>
      </c>
      <c r="H181">
        <v>291.88</v>
      </c>
      <c r="I181">
        <v>314.55</v>
      </c>
      <c r="J181">
        <v>316.49</v>
      </c>
      <c r="K181">
        <v>307.92</v>
      </c>
      <c r="L181">
        <v>311.07</v>
      </c>
      <c r="M181">
        <v>307.43</v>
      </c>
      <c r="N181">
        <v>295.47000000000003</v>
      </c>
      <c r="O181">
        <v>296.97000000000003</v>
      </c>
      <c r="P181">
        <v>311.20999999999998</v>
      </c>
      <c r="Q181">
        <v>307.92</v>
      </c>
      <c r="R181">
        <v>309.02999999999997</v>
      </c>
      <c r="S181">
        <v>300.99</v>
      </c>
      <c r="T181">
        <v>302.14999999999998</v>
      </c>
      <c r="U181">
        <v>306.22000000000003</v>
      </c>
      <c r="V181">
        <v>305.11</v>
      </c>
      <c r="W181">
        <v>308.58999999999997</v>
      </c>
      <c r="X181">
        <v>315.04000000000002</v>
      </c>
      <c r="Y181">
        <v>326.47000000000003</v>
      </c>
      <c r="Z181">
        <v>319.64</v>
      </c>
      <c r="AA181">
        <v>312.13</v>
      </c>
      <c r="AB181">
        <v>309.51</v>
      </c>
      <c r="AC181">
        <v>319.2</v>
      </c>
      <c r="AD181">
        <v>327.05</v>
      </c>
      <c r="AE181">
        <v>325.20999999999998</v>
      </c>
      <c r="AF181">
        <v>324.44</v>
      </c>
      <c r="AG181">
        <v>329.09</v>
      </c>
      <c r="AH181">
        <v>332.77</v>
      </c>
      <c r="AI181">
        <v>328.89</v>
      </c>
      <c r="AJ181">
        <v>321.14</v>
      </c>
      <c r="AK181">
        <v>343.33</v>
      </c>
      <c r="AL181">
        <v>337.37</v>
      </c>
      <c r="AM181">
        <v>344.93</v>
      </c>
      <c r="AN181">
        <v>345.95</v>
      </c>
      <c r="AO181">
        <v>348.42</v>
      </c>
      <c r="AP181">
        <v>355.44</v>
      </c>
      <c r="AQ181">
        <v>345.41</v>
      </c>
      <c r="AR181">
        <v>355.44</v>
      </c>
      <c r="AS181">
        <v>354.57</v>
      </c>
      <c r="AT181">
        <v>353.89</v>
      </c>
      <c r="AU181">
        <v>337.71</v>
      </c>
      <c r="AV181">
        <v>332.87</v>
      </c>
      <c r="AW181">
        <v>317.07</v>
      </c>
      <c r="AX181">
        <v>322.06</v>
      </c>
      <c r="AY181">
        <v>324.48</v>
      </c>
      <c r="AZ181">
        <v>325.26</v>
      </c>
      <c r="BA181">
        <v>322.58999999999997</v>
      </c>
      <c r="BB181">
        <v>331.22</v>
      </c>
      <c r="BC181">
        <v>341.73</v>
      </c>
      <c r="BD181">
        <v>349.77</v>
      </c>
      <c r="BE181">
        <v>349.19</v>
      </c>
      <c r="BF181">
        <v>336.35</v>
      </c>
      <c r="BG181">
        <v>336.64</v>
      </c>
      <c r="BH181">
        <v>329.96</v>
      </c>
      <c r="BI181">
        <v>332.87</v>
      </c>
      <c r="BJ181">
        <v>327.68</v>
      </c>
      <c r="BK181">
        <v>332.48</v>
      </c>
      <c r="BL181">
        <v>334.08</v>
      </c>
      <c r="BM181">
        <v>315.76</v>
      </c>
      <c r="BN181">
        <v>311.55</v>
      </c>
      <c r="BO181">
        <v>315.86</v>
      </c>
      <c r="BP181">
        <v>322.89</v>
      </c>
      <c r="BQ181">
        <v>330.39</v>
      </c>
      <c r="BR181">
        <v>335.77</v>
      </c>
      <c r="BS181" s="10">
        <f t="shared" si="4"/>
        <v>0.10505183478690129</v>
      </c>
      <c r="BT181" s="11" cm="1">
        <f t="array" aca="1" ref="BT181" ca="1">_xlfn.PERCENTILE.INC((OFFSET(E181,0,1,1,COLUMNS(E181:BR181)-1) - E181:BQ181) / E181:BQ181, 0.05) * SQRT(COUNT(E181:BR181) - 1)</f>
        <v>-0.35761732724688433</v>
      </c>
      <c r="BU181" s="10" cm="1">
        <f t="array" aca="1" ref="BU181" ca="1">_xlfn.STDEV.P((E181:BQ181 - OFFSET(E181:BQ181,0,1)) / OFFSET(E181:BQ181,0,1)) * SQRT(COUNT(E181:BR181)-1)</f>
        <v>0.20427748887950017</v>
      </c>
      <c r="BV181" s="10" cm="1">
        <f t="array" ref="BV181">-(MAX(1 - (E181:BR181 / _xlfn.SCAN(E181, E181:BR181, _xlfn.LAMBDA(_xlpm.a,_xlpm.b, MAX(_xlpm.a, _xlpm.b))))))</f>
        <v>-0.12348075624577981</v>
      </c>
      <c r="BW181" s="12">
        <f t="shared" ca="1" si="5"/>
        <v>0.48535206692330546</v>
      </c>
    </row>
    <row r="182" spans="1:75" x14ac:dyDescent="0.45">
      <c r="A182" s="2" t="s">
        <v>382</v>
      </c>
      <c r="B182" t="s">
        <v>383</v>
      </c>
      <c r="C182" t="s">
        <v>22</v>
      </c>
      <c r="D182" t="s">
        <v>8</v>
      </c>
      <c r="E182">
        <v>4.4279999999999999</v>
      </c>
      <c r="F182">
        <v>4.4400000000000004</v>
      </c>
      <c r="G182">
        <v>4.3540000000000001</v>
      </c>
      <c r="H182">
        <v>4.4039999999999999</v>
      </c>
      <c r="I182">
        <v>4.532</v>
      </c>
      <c r="J182">
        <v>4.6079999999999997</v>
      </c>
      <c r="K182">
        <v>4.5119999999999996</v>
      </c>
      <c r="L182">
        <v>4.5880000000000001</v>
      </c>
      <c r="M182">
        <v>4.556</v>
      </c>
      <c r="N182">
        <v>4.524</v>
      </c>
      <c r="O182">
        <v>4.6079999999999997</v>
      </c>
      <c r="P182">
        <v>4.694</v>
      </c>
      <c r="Q182">
        <v>4.76</v>
      </c>
      <c r="R182">
        <v>4.7880000000000003</v>
      </c>
      <c r="S182">
        <v>4.8120000000000003</v>
      </c>
      <c r="T182">
        <v>4.7480000000000002</v>
      </c>
      <c r="U182">
        <v>4.7519999999999998</v>
      </c>
      <c r="V182">
        <v>4.6980000000000004</v>
      </c>
      <c r="W182">
        <v>4.8</v>
      </c>
      <c r="X182">
        <v>4.8499999999999996</v>
      </c>
      <c r="Y182">
        <v>4.92</v>
      </c>
      <c r="Z182">
        <v>5.01</v>
      </c>
      <c r="AA182">
        <v>4.95</v>
      </c>
      <c r="AB182">
        <v>5.01</v>
      </c>
      <c r="AC182">
        <v>4.9459999999999997</v>
      </c>
      <c r="AD182">
        <v>4.9000000000000004</v>
      </c>
      <c r="AE182">
        <v>4.9359999999999999</v>
      </c>
      <c r="AF182">
        <v>4.93</v>
      </c>
      <c r="AG182">
        <v>4.9000000000000004</v>
      </c>
      <c r="AH182">
        <v>4.9119999999999999</v>
      </c>
      <c r="AI182">
        <v>4.87</v>
      </c>
      <c r="AJ182">
        <v>4.8460000000000001</v>
      </c>
      <c r="AK182">
        <v>4.8559999999999999</v>
      </c>
      <c r="AL182">
        <v>4.78</v>
      </c>
      <c r="AM182">
        <v>4.8220000000000001</v>
      </c>
      <c r="AN182">
        <v>4.7439999999999998</v>
      </c>
      <c r="AO182">
        <v>4.59</v>
      </c>
      <c r="AP182">
        <v>4.6500000000000004</v>
      </c>
      <c r="AQ182">
        <v>4.6719999999999997</v>
      </c>
      <c r="AR182">
        <v>4.68</v>
      </c>
      <c r="AS182">
        <v>4.7039999999999997</v>
      </c>
      <c r="AT182">
        <v>4.74</v>
      </c>
      <c r="AU182">
        <v>4.72</v>
      </c>
      <c r="AV182">
        <v>4.7759999999999998</v>
      </c>
      <c r="AW182">
        <v>4.78</v>
      </c>
      <c r="AX182">
        <v>4.8040000000000003</v>
      </c>
      <c r="AY182">
        <v>4.7619999999999996</v>
      </c>
      <c r="AZ182">
        <v>4.8019999999999996</v>
      </c>
      <c r="BA182">
        <v>4.782</v>
      </c>
      <c r="BB182">
        <v>4.7279999999999998</v>
      </c>
      <c r="BC182">
        <v>4.7939999999999996</v>
      </c>
      <c r="BD182">
        <v>4.9000000000000004</v>
      </c>
      <c r="BE182">
        <v>4.8339999999999996</v>
      </c>
      <c r="BF182">
        <v>4.76</v>
      </c>
      <c r="BG182">
        <v>4.78</v>
      </c>
      <c r="BH182">
        <v>4.782</v>
      </c>
      <c r="BI182">
        <v>4.7519999999999998</v>
      </c>
      <c r="BJ182">
        <v>4.7300000000000004</v>
      </c>
      <c r="BK182">
        <v>4.74</v>
      </c>
      <c r="BL182">
        <v>4.702</v>
      </c>
      <c r="BM182">
        <v>4.6500000000000004</v>
      </c>
      <c r="BN182">
        <v>4.5999999999999996</v>
      </c>
      <c r="BO182">
        <v>4.6219999999999999</v>
      </c>
      <c r="BP182">
        <v>4.6399999999999997</v>
      </c>
      <c r="BQ182">
        <v>4.6280000000000001</v>
      </c>
      <c r="BR182">
        <v>4.7220000000000004</v>
      </c>
      <c r="BS182" s="10">
        <f t="shared" si="4"/>
        <v>6.6395663956639678E-2</v>
      </c>
      <c r="BT182" s="11" cm="1">
        <f t="array" aca="1" ref="BT182" ca="1">_xlfn.PERCENTILE.INC((OFFSET(E182,0,1,1,COLUMNS(E182:BR182)-1) - E182:BQ182) / E182:BQ182, 0.05) * SQRT(COUNT(E182:BR182) - 1)</f>
        <v>-0.12956722836064963</v>
      </c>
      <c r="BU182" s="10" cm="1">
        <f t="array" aca="1" ref="BU182" ca="1">_xlfn.STDEV.P((E182:BQ182 - OFFSET(E182:BQ182,0,1)) / OFFSET(E182:BQ182,0,1)) * SQRT(COUNT(E182:BR182)-1)</f>
        <v>9.913110816798526E-2</v>
      </c>
      <c r="BV182" s="10" cm="1">
        <f t="array" ref="BV182">-(MAX(1 - (E182:BR182 / _xlfn.SCAN(E182, E182:BR182, _xlfn.LAMBDA(_xlpm.a,_xlpm.b, MAX(_xlpm.a, _xlpm.b))))))</f>
        <v>-8.3832335329341312E-2</v>
      </c>
      <c r="BW182" s="12">
        <f t="shared" ca="1" si="5"/>
        <v>0.61020533050836923</v>
      </c>
    </row>
    <row r="183" spans="1:75" x14ac:dyDescent="0.45">
      <c r="A183" s="2" t="s">
        <v>384</v>
      </c>
      <c r="B183" t="s">
        <v>385</v>
      </c>
      <c r="C183" t="s">
        <v>19</v>
      </c>
      <c r="D183" t="s">
        <v>26</v>
      </c>
      <c r="E183">
        <v>17.36</v>
      </c>
      <c r="F183">
        <v>16.940000000000001</v>
      </c>
      <c r="G183">
        <v>17.18</v>
      </c>
      <c r="H183">
        <v>18.059999999999999</v>
      </c>
      <c r="I183">
        <v>18.13</v>
      </c>
      <c r="J183">
        <v>18.36</v>
      </c>
      <c r="K183">
        <v>17.34</v>
      </c>
      <c r="L183">
        <v>17.809999999999999</v>
      </c>
      <c r="M183">
        <v>17.57</v>
      </c>
      <c r="N183">
        <v>17.25</v>
      </c>
      <c r="O183">
        <v>17.61</v>
      </c>
      <c r="P183">
        <v>18.28</v>
      </c>
      <c r="Q183">
        <v>18.89</v>
      </c>
      <c r="R183">
        <v>18.649999999999999</v>
      </c>
      <c r="S183">
        <v>21.17</v>
      </c>
      <c r="T183">
        <v>21.31</v>
      </c>
      <c r="U183">
        <v>21.46</v>
      </c>
      <c r="V183">
        <v>20.92</v>
      </c>
      <c r="W183">
        <v>20.94</v>
      </c>
      <c r="X183">
        <v>21.07</v>
      </c>
      <c r="Y183">
        <v>21.62</v>
      </c>
      <c r="Z183">
        <v>21.31</v>
      </c>
      <c r="AA183">
        <v>20.43</v>
      </c>
      <c r="AB183">
        <v>21.31</v>
      </c>
      <c r="AC183">
        <v>21.21</v>
      </c>
      <c r="AD183">
        <v>20.89</v>
      </c>
      <c r="AE183">
        <v>21.62</v>
      </c>
      <c r="AF183">
        <v>21.21</v>
      </c>
      <c r="AG183">
        <v>22.71</v>
      </c>
      <c r="AH183">
        <v>22.57</v>
      </c>
      <c r="AI183">
        <v>22.92</v>
      </c>
      <c r="AJ183">
        <v>22.76</v>
      </c>
      <c r="AK183">
        <v>22.57</v>
      </c>
      <c r="AL183">
        <v>21.91</v>
      </c>
      <c r="AM183">
        <v>21.95</v>
      </c>
      <c r="AN183">
        <v>21.3</v>
      </c>
      <c r="AO183">
        <v>20.81</v>
      </c>
      <c r="AP183">
        <v>20.81</v>
      </c>
      <c r="AQ183">
        <v>22.4</v>
      </c>
      <c r="AR183">
        <v>23</v>
      </c>
      <c r="AS183">
        <v>21.79</v>
      </c>
      <c r="AT183">
        <v>21.67</v>
      </c>
      <c r="AU183">
        <v>21.95</v>
      </c>
      <c r="AV183">
        <v>21.8</v>
      </c>
      <c r="AW183">
        <v>21.51</v>
      </c>
      <c r="AX183">
        <v>21.81</v>
      </c>
      <c r="AY183">
        <v>21.62</v>
      </c>
      <c r="AZ183">
        <v>21.52</v>
      </c>
      <c r="BA183">
        <v>21.64</v>
      </c>
      <c r="BB183">
        <v>21.63</v>
      </c>
      <c r="BC183">
        <v>22.25</v>
      </c>
      <c r="BD183">
        <v>22.97</v>
      </c>
      <c r="BE183">
        <v>21.3</v>
      </c>
      <c r="BF183">
        <v>20.38</v>
      </c>
      <c r="BG183">
        <v>19.850000000000001</v>
      </c>
      <c r="BH183">
        <v>20.309999999999999</v>
      </c>
      <c r="BI183">
        <v>20.77</v>
      </c>
      <c r="BJ183">
        <v>19.86</v>
      </c>
      <c r="BK183">
        <v>19.920000000000002</v>
      </c>
      <c r="BL183">
        <v>19.38</v>
      </c>
      <c r="BM183">
        <v>18.54</v>
      </c>
      <c r="BN183">
        <v>17.670000000000002</v>
      </c>
      <c r="BO183">
        <v>16.920000000000002</v>
      </c>
      <c r="BP183">
        <v>16.77</v>
      </c>
      <c r="BQ183">
        <v>15.78</v>
      </c>
      <c r="BR183">
        <v>14.95</v>
      </c>
      <c r="BS183" s="10">
        <f t="shared" si="4"/>
        <v>-0.13882488479262675</v>
      </c>
      <c r="BT183" s="11" cm="1">
        <f t="array" aca="1" ref="BT183" ca="1">_xlfn.PERCENTILE.INC((OFFSET(E183,0,1,1,COLUMNS(E183:BR183)-1) - E183:BQ183) / E183:BQ183, 0.05) * SQRT(COUNT(E183:BR183) - 1)</f>
        <v>-0.42412798170103655</v>
      </c>
      <c r="BU183" s="10" cm="1">
        <f t="array" aca="1" ref="BU183" ca="1">_xlfn.STDEV.P((E183:BQ183 - OFFSET(E183:BQ183,0,1)) / OFFSET(E183:BQ183,0,1)) * SQRT(COUNT(E183:BR183)-1)</f>
        <v>0.27641464536480875</v>
      </c>
      <c r="BV183" s="10" cm="1">
        <f t="array" ref="BV183">-(MAX(1 - (E183:BR183 / _xlfn.SCAN(E183, E183:BR183, _xlfn.LAMBDA(_xlpm.a,_xlpm.b, MAX(_xlpm.a, _xlpm.b))))))</f>
        <v>-0.35</v>
      </c>
      <c r="BW183" s="12">
        <f t="shared" ca="1" si="5"/>
        <v>-0.52359822662416056</v>
      </c>
    </row>
    <row r="184" spans="1:75" x14ac:dyDescent="0.45">
      <c r="A184" s="2" t="s">
        <v>386</v>
      </c>
      <c r="B184" t="s">
        <v>387</v>
      </c>
      <c r="C184" t="s">
        <v>25</v>
      </c>
      <c r="D184" t="s">
        <v>8</v>
      </c>
      <c r="E184">
        <v>15.88</v>
      </c>
      <c r="F184">
        <v>15.52</v>
      </c>
      <c r="G184">
        <v>15.24</v>
      </c>
      <c r="H184">
        <v>15.06</v>
      </c>
      <c r="I184">
        <v>14.86</v>
      </c>
      <c r="J184">
        <v>15.4</v>
      </c>
      <c r="K184">
        <v>15.16</v>
      </c>
      <c r="L184">
        <v>13.7</v>
      </c>
      <c r="M184">
        <v>13.58</v>
      </c>
      <c r="N184">
        <v>13</v>
      </c>
      <c r="O184">
        <v>13.2</v>
      </c>
      <c r="P184">
        <v>13.38</v>
      </c>
      <c r="Q184">
        <v>13.16</v>
      </c>
      <c r="R184">
        <v>13.18</v>
      </c>
      <c r="S184">
        <v>13.1</v>
      </c>
      <c r="T184">
        <v>13.2</v>
      </c>
      <c r="U184">
        <v>13.1</v>
      </c>
      <c r="V184">
        <v>12.98</v>
      </c>
      <c r="W184">
        <v>13.14</v>
      </c>
      <c r="X184">
        <v>13.04</v>
      </c>
      <c r="Y184">
        <v>13.14</v>
      </c>
      <c r="Z184">
        <v>13.28</v>
      </c>
      <c r="AA184">
        <v>13</v>
      </c>
      <c r="AB184">
        <v>13.22</v>
      </c>
      <c r="AC184">
        <v>13.24</v>
      </c>
      <c r="AD184">
        <v>13.72</v>
      </c>
      <c r="AE184">
        <v>13.68</v>
      </c>
      <c r="AF184">
        <v>13.36</v>
      </c>
      <c r="AG184">
        <v>13.48</v>
      </c>
      <c r="AH184">
        <v>13.46</v>
      </c>
      <c r="AI184">
        <v>13.62</v>
      </c>
      <c r="AJ184">
        <v>13.6</v>
      </c>
      <c r="AK184">
        <v>13.76</v>
      </c>
      <c r="AL184">
        <v>13.52</v>
      </c>
      <c r="AM184">
        <v>13.32</v>
      </c>
      <c r="AN184">
        <v>13.3</v>
      </c>
      <c r="AO184">
        <v>12.96</v>
      </c>
      <c r="AP184">
        <v>13.36</v>
      </c>
      <c r="AQ184">
        <v>13.24</v>
      </c>
      <c r="AR184">
        <v>13.2</v>
      </c>
      <c r="AS184">
        <v>13.04</v>
      </c>
      <c r="AT184">
        <v>13.04</v>
      </c>
      <c r="AU184">
        <v>13.12</v>
      </c>
      <c r="AV184">
        <v>12.86</v>
      </c>
      <c r="AW184">
        <v>12.8</v>
      </c>
      <c r="AX184">
        <v>12.66</v>
      </c>
      <c r="AY184">
        <v>12.72</v>
      </c>
      <c r="AZ184">
        <v>12.46</v>
      </c>
      <c r="BA184">
        <v>12.62</v>
      </c>
      <c r="BB184">
        <v>12.66</v>
      </c>
      <c r="BC184">
        <v>12.74</v>
      </c>
      <c r="BD184">
        <v>13</v>
      </c>
      <c r="BE184">
        <v>13.1</v>
      </c>
      <c r="BF184">
        <v>12.6</v>
      </c>
      <c r="BG184">
        <v>12.66</v>
      </c>
      <c r="BH184">
        <v>12.32</v>
      </c>
      <c r="BI184">
        <v>12.84</v>
      </c>
      <c r="BJ184">
        <v>12.42</v>
      </c>
      <c r="BK184">
        <v>12.46</v>
      </c>
      <c r="BL184">
        <v>12.1</v>
      </c>
      <c r="BM184">
        <v>11.52</v>
      </c>
      <c r="BN184">
        <v>11.5</v>
      </c>
      <c r="BO184">
        <v>11.5</v>
      </c>
      <c r="BP184">
        <v>11.46</v>
      </c>
      <c r="BQ184">
        <v>11.42</v>
      </c>
      <c r="BR184">
        <v>11.32</v>
      </c>
      <c r="BS184" s="10">
        <f t="shared" si="4"/>
        <v>-0.2871536523929471</v>
      </c>
      <c r="BT184" s="11" cm="1">
        <f t="array" aca="1" ref="BT184" ca="1">_xlfn.PERCENTILE.INC((OFFSET(E184,0,1,1,COLUMNS(E184:BR184)-1) - E184:BQ184) / E184:BQ184, 0.05) * SQRT(COUNT(E184:BR184) - 1)</f>
        <v>-0.29891955138694126</v>
      </c>
      <c r="BU184" s="10" cm="1">
        <f t="array" aca="1" ref="BU184" ca="1">_xlfn.STDEV.P((E184:BQ184 - OFFSET(E184:BQ184,0,1)) / OFFSET(E184:BQ184,0,1)) * SQRT(COUNT(E184:BR184)-1)</f>
        <v>0.17648866042314368</v>
      </c>
      <c r="BV184" s="10" cm="1">
        <f t="array" ref="BV184">-(MAX(1 - (E184:BR184 / _xlfn.SCAN(E184, E184:BR184, _xlfn.LAMBDA(_xlpm.a,_xlpm.b, MAX(_xlpm.a, _xlpm.b))))))</f>
        <v>-0.2871536523929471</v>
      </c>
      <c r="BW184" s="12">
        <f t="shared" ca="1" si="5"/>
        <v>-1.6604975357830434</v>
      </c>
    </row>
    <row r="185" spans="1:75" x14ac:dyDescent="0.45">
      <c r="A185" s="2" t="s">
        <v>388</v>
      </c>
      <c r="B185" t="s">
        <v>389</v>
      </c>
      <c r="C185" t="s">
        <v>37</v>
      </c>
      <c r="D185" t="s">
        <v>8</v>
      </c>
      <c r="E185">
        <v>0.91</v>
      </c>
      <c r="F185">
        <v>0.89</v>
      </c>
      <c r="G185">
        <v>0.79</v>
      </c>
      <c r="H185">
        <v>0.79</v>
      </c>
      <c r="I185">
        <v>0.79</v>
      </c>
      <c r="J185">
        <v>0.81</v>
      </c>
      <c r="K185">
        <v>0.76</v>
      </c>
      <c r="L185">
        <v>0.76</v>
      </c>
      <c r="M185">
        <v>0.74</v>
      </c>
      <c r="N185">
        <v>0.72</v>
      </c>
      <c r="O185">
        <v>0.73</v>
      </c>
      <c r="P185">
        <v>0.74</v>
      </c>
      <c r="Q185">
        <v>0.74</v>
      </c>
      <c r="R185">
        <v>0.78</v>
      </c>
      <c r="S185">
        <v>0.8</v>
      </c>
      <c r="T185">
        <v>0.8</v>
      </c>
      <c r="U185">
        <v>0.81</v>
      </c>
      <c r="V185">
        <v>0.81</v>
      </c>
      <c r="W185">
        <v>0.83</v>
      </c>
      <c r="X185">
        <v>0.86</v>
      </c>
      <c r="Y185">
        <v>0.87</v>
      </c>
      <c r="Z185">
        <v>0.92</v>
      </c>
      <c r="AA185">
        <v>0.93</v>
      </c>
      <c r="AB185">
        <v>0.95</v>
      </c>
      <c r="AC185">
        <v>0.96</v>
      </c>
      <c r="AD185">
        <v>0.92</v>
      </c>
      <c r="AE185">
        <v>0.96</v>
      </c>
      <c r="AF185">
        <v>0.96</v>
      </c>
      <c r="AG185">
        <v>1.02</v>
      </c>
      <c r="AH185">
        <v>1.06</v>
      </c>
      <c r="AI185">
        <v>1.06</v>
      </c>
      <c r="AJ185">
        <v>1.06</v>
      </c>
      <c r="AK185">
        <v>1.1100000000000001</v>
      </c>
      <c r="AL185">
        <v>1.0900000000000001</v>
      </c>
      <c r="AM185">
        <v>1.1000000000000001</v>
      </c>
      <c r="AN185">
        <v>1.1200000000000001</v>
      </c>
      <c r="AO185">
        <v>1.1499999999999999</v>
      </c>
      <c r="AP185">
        <v>1.1299999999999999</v>
      </c>
      <c r="AQ185">
        <v>1.1000000000000001</v>
      </c>
      <c r="AR185">
        <v>1.1000000000000001</v>
      </c>
      <c r="AS185">
        <v>1.1000000000000001</v>
      </c>
      <c r="AT185">
        <v>1.03</v>
      </c>
      <c r="AU185">
        <v>1.01</v>
      </c>
      <c r="AV185">
        <v>1.03</v>
      </c>
      <c r="AW185">
        <v>1.02</v>
      </c>
      <c r="AX185">
        <v>1.04</v>
      </c>
      <c r="AY185">
        <v>1</v>
      </c>
      <c r="AZ185">
        <v>1</v>
      </c>
      <c r="BA185">
        <v>0.99</v>
      </c>
      <c r="BB185">
        <v>1.03</v>
      </c>
      <c r="BC185">
        <v>1.08</v>
      </c>
      <c r="BD185">
        <v>1.0900000000000001</v>
      </c>
      <c r="BE185">
        <v>1.0900000000000001</v>
      </c>
      <c r="BF185">
        <v>1.1100000000000001</v>
      </c>
      <c r="BG185">
        <v>1.17</v>
      </c>
      <c r="BH185">
        <v>1.1599999999999999</v>
      </c>
      <c r="BI185">
        <v>1.1599999999999999</v>
      </c>
      <c r="BJ185">
        <v>1.17</v>
      </c>
      <c r="BK185">
        <v>1.1399999999999999</v>
      </c>
      <c r="BL185">
        <v>1.1299999999999999</v>
      </c>
      <c r="BM185">
        <v>1.08</v>
      </c>
      <c r="BN185">
        <v>1.0900000000000001</v>
      </c>
      <c r="BO185">
        <v>1.0900000000000001</v>
      </c>
      <c r="BP185">
        <v>1.06</v>
      </c>
      <c r="BQ185">
        <v>1.02</v>
      </c>
      <c r="BR185">
        <v>1.02</v>
      </c>
      <c r="BS185" s="10">
        <f t="shared" si="4"/>
        <v>0.12087912087912087</v>
      </c>
      <c r="BT185" s="11" cm="1">
        <f t="array" aca="1" ref="BT185" ca="1">_xlfn.PERCENTILE.INC((OFFSET(E185,0,1,1,COLUMNS(E185:BR185)-1) - E185:BQ185) / E185:BQ185, 0.05) * SQRT(COUNT(E185:BR185) - 1)</f>
        <v>-0.3525751360428484</v>
      </c>
      <c r="BU185" s="10" cm="1">
        <f t="array" aca="1" ref="BU185" ca="1">_xlfn.STDEV.P((E185:BQ185 - OFFSET(E185:BQ185,0,1)) / OFFSET(E185:BQ185,0,1)) * SQRT(COUNT(E185:BR185)-1)</f>
        <v>0.25483040611214747</v>
      </c>
      <c r="BV185" s="10" cm="1">
        <f t="array" ref="BV185">-(MAX(1 - (E185:BR185 / _xlfn.SCAN(E185, E185:BR185, _xlfn.LAMBDA(_xlpm.a,_xlpm.b, MAX(_xlpm.a, _xlpm.b))))))</f>
        <v>-0.20879120879120883</v>
      </c>
      <c r="BW185" s="12">
        <f t="shared" ca="1" si="5"/>
        <v>0.45117766478459048</v>
      </c>
    </row>
    <row r="186" spans="1:75" x14ac:dyDescent="0.45">
      <c r="A186" s="2" t="s">
        <v>390</v>
      </c>
      <c r="B186" t="s">
        <v>391</v>
      </c>
      <c r="C186" t="s">
        <v>22</v>
      </c>
      <c r="D186" t="s">
        <v>34</v>
      </c>
      <c r="E186">
        <v>186.6</v>
      </c>
      <c r="F186">
        <v>183.2</v>
      </c>
      <c r="G186">
        <v>183.6</v>
      </c>
      <c r="H186">
        <v>185.6</v>
      </c>
      <c r="I186">
        <v>191</v>
      </c>
      <c r="J186">
        <v>192.8</v>
      </c>
      <c r="K186">
        <v>189.6</v>
      </c>
      <c r="L186">
        <v>192</v>
      </c>
      <c r="M186">
        <v>186.2</v>
      </c>
      <c r="N186">
        <v>182.4</v>
      </c>
      <c r="O186">
        <v>188</v>
      </c>
      <c r="P186">
        <v>189.8</v>
      </c>
      <c r="Q186">
        <v>193</v>
      </c>
      <c r="R186">
        <v>197.4</v>
      </c>
      <c r="S186">
        <v>213.5</v>
      </c>
      <c r="T186">
        <v>204</v>
      </c>
      <c r="U186">
        <v>200</v>
      </c>
      <c r="V186">
        <v>196</v>
      </c>
      <c r="W186">
        <v>200.5</v>
      </c>
      <c r="X186">
        <v>207</v>
      </c>
      <c r="Y186">
        <v>211.5</v>
      </c>
      <c r="Z186">
        <v>211.5</v>
      </c>
      <c r="AA186">
        <v>203.5</v>
      </c>
      <c r="AB186">
        <v>207.5</v>
      </c>
      <c r="AC186">
        <v>211</v>
      </c>
      <c r="AD186">
        <v>206.5</v>
      </c>
      <c r="AE186">
        <v>208</v>
      </c>
      <c r="AF186">
        <v>202.5</v>
      </c>
      <c r="AG186">
        <v>210</v>
      </c>
      <c r="AH186">
        <v>212</v>
      </c>
      <c r="AI186">
        <v>209.5</v>
      </c>
      <c r="AJ186">
        <v>210</v>
      </c>
      <c r="AK186">
        <v>210.5</v>
      </c>
      <c r="AL186">
        <v>205</v>
      </c>
      <c r="AM186">
        <v>207</v>
      </c>
      <c r="AN186">
        <v>203.5</v>
      </c>
      <c r="AO186">
        <v>202.5</v>
      </c>
      <c r="AP186">
        <v>199.4</v>
      </c>
      <c r="AQ186">
        <v>202</v>
      </c>
      <c r="AR186">
        <v>200.5</v>
      </c>
      <c r="AS186">
        <v>197.8</v>
      </c>
      <c r="AT186">
        <v>197.2</v>
      </c>
      <c r="AU186">
        <v>194.2</v>
      </c>
      <c r="AV186">
        <v>194.8</v>
      </c>
      <c r="AW186">
        <v>188.2</v>
      </c>
      <c r="AX186">
        <v>193</v>
      </c>
      <c r="AY186">
        <v>189</v>
      </c>
      <c r="AZ186">
        <v>190.8</v>
      </c>
      <c r="BA186">
        <v>190</v>
      </c>
      <c r="BB186">
        <v>189.4</v>
      </c>
      <c r="BC186">
        <v>191</v>
      </c>
      <c r="BD186">
        <v>193.4</v>
      </c>
      <c r="BE186">
        <v>184.4</v>
      </c>
      <c r="BF186">
        <v>178</v>
      </c>
      <c r="BG186">
        <v>173.4</v>
      </c>
      <c r="BH186">
        <v>171</v>
      </c>
      <c r="BI186">
        <v>173</v>
      </c>
      <c r="BJ186">
        <v>174.6</v>
      </c>
      <c r="BK186">
        <v>178</v>
      </c>
      <c r="BL186">
        <v>171</v>
      </c>
      <c r="BM186">
        <v>166.2</v>
      </c>
      <c r="BN186">
        <v>168.4</v>
      </c>
      <c r="BO186">
        <v>171.8</v>
      </c>
      <c r="BP186">
        <v>171</v>
      </c>
      <c r="BQ186">
        <v>163.6</v>
      </c>
      <c r="BR186">
        <v>168.8</v>
      </c>
      <c r="BS186" s="10">
        <f t="shared" si="4"/>
        <v>-9.5391211146838073E-2</v>
      </c>
      <c r="BT186" s="11" cm="1">
        <f t="array" aca="1" ref="BT186" ca="1">_xlfn.PERCENTILE.INC((OFFSET(E186,0,1,1,COLUMNS(E186:BR186)-1) - E186:BQ186) / E186:BQ186, 0.05) * SQRT(COUNT(E186:BR186) - 1)</f>
        <v>-0.31463513915584851</v>
      </c>
      <c r="BU186" s="10" cm="1">
        <f t="array" aca="1" ref="BU186" ca="1">_xlfn.STDEV.P((E186:BQ186 - OFFSET(E186:BQ186,0,1)) / OFFSET(E186:BQ186,0,1)) * SQRT(COUNT(E186:BR186)-1)</f>
        <v>0.19037885534863216</v>
      </c>
      <c r="BV186" s="10" cm="1">
        <f t="array" ref="BV186">-(MAX(1 - (E186:BR186 / _xlfn.SCAN(E186, E186:BR186, _xlfn.LAMBDA(_xlpm.a,_xlpm.b, MAX(_xlpm.a, _xlpm.b))))))</f>
        <v>-0.2337236533957846</v>
      </c>
      <c r="BW186" s="12">
        <f t="shared" ca="1" si="5"/>
        <v>-0.53207875577711417</v>
      </c>
    </row>
    <row r="187" spans="1:75" x14ac:dyDescent="0.45">
      <c r="A187" s="2" t="s">
        <v>392</v>
      </c>
      <c r="B187" t="s">
        <v>393</v>
      </c>
      <c r="C187" t="s">
        <v>19</v>
      </c>
      <c r="D187" t="s">
        <v>8</v>
      </c>
      <c r="E187">
        <v>50.32</v>
      </c>
      <c r="F187">
        <v>50.8</v>
      </c>
      <c r="G187">
        <v>49.52</v>
      </c>
      <c r="H187">
        <v>50.22</v>
      </c>
      <c r="I187">
        <v>52.56</v>
      </c>
      <c r="J187">
        <v>53.4</v>
      </c>
      <c r="K187">
        <v>53.3</v>
      </c>
      <c r="L187">
        <v>53.24</v>
      </c>
      <c r="M187">
        <v>54.32</v>
      </c>
      <c r="N187">
        <v>55.6</v>
      </c>
      <c r="O187">
        <v>55.1</v>
      </c>
      <c r="P187">
        <v>55.34</v>
      </c>
      <c r="Q187">
        <v>56.74</v>
      </c>
      <c r="R187">
        <v>56.44</v>
      </c>
      <c r="S187">
        <v>57.18</v>
      </c>
      <c r="T187">
        <v>57.18</v>
      </c>
      <c r="U187">
        <v>57.52</v>
      </c>
      <c r="V187">
        <v>57.24</v>
      </c>
      <c r="W187">
        <v>56.82</v>
      </c>
      <c r="X187">
        <v>57.14</v>
      </c>
      <c r="Y187">
        <v>57.5</v>
      </c>
      <c r="Z187">
        <v>57.48</v>
      </c>
      <c r="AA187">
        <v>56.92</v>
      </c>
      <c r="AB187">
        <v>58.12</v>
      </c>
      <c r="AC187">
        <v>58.48</v>
      </c>
      <c r="AD187">
        <v>58.08</v>
      </c>
      <c r="AE187">
        <v>58.52</v>
      </c>
      <c r="AF187">
        <v>57.76</v>
      </c>
      <c r="AG187">
        <v>58.44</v>
      </c>
      <c r="AH187">
        <v>57.92</v>
      </c>
      <c r="AI187">
        <v>58.14</v>
      </c>
      <c r="AJ187">
        <v>58.16</v>
      </c>
      <c r="AK187">
        <v>57.68</v>
      </c>
      <c r="AL187">
        <v>57.82</v>
      </c>
      <c r="AM187">
        <v>57.58</v>
      </c>
      <c r="AN187">
        <v>57.12</v>
      </c>
      <c r="AO187">
        <v>56.24</v>
      </c>
      <c r="AP187">
        <v>55.9</v>
      </c>
      <c r="AQ187">
        <v>56.04</v>
      </c>
      <c r="AR187">
        <v>56.04</v>
      </c>
      <c r="AS187">
        <v>54.56</v>
      </c>
      <c r="AT187">
        <v>54.44</v>
      </c>
      <c r="AU187">
        <v>54.62</v>
      </c>
      <c r="AV187">
        <v>54.4</v>
      </c>
      <c r="AW187">
        <v>53.9</v>
      </c>
      <c r="AX187">
        <v>53.96</v>
      </c>
      <c r="AY187">
        <v>53.76</v>
      </c>
      <c r="AZ187">
        <v>53.52</v>
      </c>
      <c r="BA187">
        <v>53.72</v>
      </c>
      <c r="BB187">
        <v>53.68</v>
      </c>
      <c r="BC187">
        <v>53.82</v>
      </c>
      <c r="BD187">
        <v>54.38</v>
      </c>
      <c r="BE187">
        <v>54.72</v>
      </c>
      <c r="BF187">
        <v>55.54</v>
      </c>
      <c r="BG187">
        <v>54.2</v>
      </c>
      <c r="BH187">
        <v>53.08</v>
      </c>
      <c r="BI187">
        <v>53.88</v>
      </c>
      <c r="BJ187">
        <v>53.68</v>
      </c>
      <c r="BK187">
        <v>53.64</v>
      </c>
      <c r="BL187">
        <v>53.3</v>
      </c>
      <c r="BM187">
        <v>51</v>
      </c>
      <c r="BN187">
        <v>50.96</v>
      </c>
      <c r="BO187">
        <v>49.05</v>
      </c>
      <c r="BP187">
        <v>48.08</v>
      </c>
      <c r="BQ187">
        <v>46.4</v>
      </c>
      <c r="BR187">
        <v>48.06</v>
      </c>
      <c r="BS187" s="10">
        <f t="shared" si="4"/>
        <v>-4.4912559618441934E-2</v>
      </c>
      <c r="BT187" s="11" cm="1">
        <f t="array" aca="1" ref="BT187" ca="1">_xlfn.PERCENTILE.INC((OFFSET(E187,0,1,1,COLUMNS(E187:BR187)-1) - E187:BQ187) / E187:BQ187, 0.05) * SQRT(COUNT(E187:BR187) - 1)</f>
        <v>-0.21096619464633373</v>
      </c>
      <c r="BU187" s="10" cm="1">
        <f t="array" aca="1" ref="BU187" ca="1">_xlfn.STDEV.P((E187:BQ187 - OFFSET(E187:BQ187,0,1)) / OFFSET(E187:BQ187,0,1)) * SQRT(COUNT(E187:BR187)-1)</f>
        <v>0.12544835404493335</v>
      </c>
      <c r="BV187" s="10" cm="1">
        <f t="array" ref="BV187">-(MAX(1 - (E187:BR187 / _xlfn.SCAN(E187, E187:BR187, _xlfn.LAMBDA(_xlpm.a,_xlpm.b, MAX(_xlpm.a, _xlpm.b))))))</f>
        <v>-0.20710868079289135</v>
      </c>
      <c r="BW187" s="12">
        <f t="shared" ca="1" si="5"/>
        <v>-0.40509015314440244</v>
      </c>
    </row>
    <row r="188" spans="1:75" x14ac:dyDescent="0.45">
      <c r="A188" s="2" t="s">
        <v>394</v>
      </c>
      <c r="B188" t="s">
        <v>395</v>
      </c>
      <c r="C188" t="s">
        <v>22</v>
      </c>
      <c r="D188" t="s">
        <v>8</v>
      </c>
      <c r="E188">
        <v>28.82</v>
      </c>
      <c r="F188">
        <v>28.64</v>
      </c>
      <c r="G188">
        <v>27.68</v>
      </c>
      <c r="H188">
        <v>27.65</v>
      </c>
      <c r="I188">
        <v>28.09</v>
      </c>
      <c r="J188">
        <v>28.58</v>
      </c>
      <c r="K188">
        <v>28.13</v>
      </c>
      <c r="L188">
        <v>28.32</v>
      </c>
      <c r="M188">
        <v>27.91</v>
      </c>
      <c r="N188">
        <v>27.68</v>
      </c>
      <c r="O188">
        <v>28.13</v>
      </c>
      <c r="P188">
        <v>28.41</v>
      </c>
      <c r="Q188">
        <v>28.83</v>
      </c>
      <c r="R188">
        <v>28.72</v>
      </c>
      <c r="S188">
        <v>28.59</v>
      </c>
      <c r="T188">
        <v>28.83</v>
      </c>
      <c r="U188">
        <v>29.17</v>
      </c>
      <c r="V188">
        <v>28.94</v>
      </c>
      <c r="W188">
        <v>28.88</v>
      </c>
      <c r="X188">
        <v>29.07</v>
      </c>
      <c r="Y188">
        <v>29.5</v>
      </c>
      <c r="Z188">
        <v>29.28</v>
      </c>
      <c r="AA188">
        <v>29.23</v>
      </c>
      <c r="AB188">
        <v>29.35</v>
      </c>
      <c r="AC188">
        <v>29.41</v>
      </c>
      <c r="AD188">
        <v>29.49</v>
      </c>
      <c r="AE188">
        <v>29.82</v>
      </c>
      <c r="AF188">
        <v>30.19</v>
      </c>
      <c r="AG188">
        <v>30.39</v>
      </c>
      <c r="AH188">
        <v>30.62</v>
      </c>
      <c r="AI188">
        <v>30.74</v>
      </c>
      <c r="AJ188">
        <v>30.6</v>
      </c>
      <c r="AK188">
        <v>30.79</v>
      </c>
      <c r="AL188">
        <v>30.41</v>
      </c>
      <c r="AM188">
        <v>30.59</v>
      </c>
      <c r="AN188">
        <v>30.48</v>
      </c>
      <c r="AO188">
        <v>29.98</v>
      </c>
      <c r="AP188">
        <v>29.99</v>
      </c>
      <c r="AQ188">
        <v>29.85</v>
      </c>
      <c r="AR188">
        <v>29.7</v>
      </c>
      <c r="AS188">
        <v>29.22</v>
      </c>
      <c r="AT188">
        <v>29.27</v>
      </c>
      <c r="AU188">
        <v>29.55</v>
      </c>
      <c r="AV188">
        <v>29.3</v>
      </c>
      <c r="AW188">
        <v>29.2</v>
      </c>
      <c r="AX188">
        <v>29.59</v>
      </c>
      <c r="AY188">
        <v>29.29</v>
      </c>
      <c r="AZ188">
        <v>29.59</v>
      </c>
      <c r="BA188">
        <v>29.71</v>
      </c>
      <c r="BB188">
        <v>29.35</v>
      </c>
      <c r="BC188">
        <v>29.74</v>
      </c>
      <c r="BD188">
        <v>30.51</v>
      </c>
      <c r="BE188">
        <v>30.46</v>
      </c>
      <c r="BF188">
        <v>30.17</v>
      </c>
      <c r="BG188">
        <v>30.37</v>
      </c>
      <c r="BH188">
        <v>28.76</v>
      </c>
      <c r="BI188">
        <v>28.57</v>
      </c>
      <c r="BJ188">
        <v>27.98</v>
      </c>
      <c r="BK188">
        <v>27.92</v>
      </c>
      <c r="BL188">
        <v>27.72</v>
      </c>
      <c r="BM188">
        <v>27.2</v>
      </c>
      <c r="BN188">
        <v>26.85</v>
      </c>
      <c r="BO188">
        <v>26.81</v>
      </c>
      <c r="BP188">
        <v>26.89</v>
      </c>
      <c r="BQ188">
        <v>26.53</v>
      </c>
      <c r="BR188">
        <v>26.85</v>
      </c>
      <c r="BS188" s="10">
        <f t="shared" si="4"/>
        <v>-6.8355308813324037E-2</v>
      </c>
      <c r="BT188" s="11" cm="1">
        <f t="array" aca="1" ref="BT188" ca="1">_xlfn.PERCENTILE.INC((OFFSET(E188,0,1,1,COLUMNS(E188:BR188)-1) - E188:BQ188) / E188:BQ188, 0.05) * SQRT(COUNT(E188:BR188) - 1)</f>
        <v>-0.14744301233679794</v>
      </c>
      <c r="BU188" s="10" cm="1">
        <f t="array" aca="1" ref="BU188" ca="1">_xlfn.STDEV.P((E188:BQ188 - OFFSET(E188:BQ188,0,1)) / OFFSET(E188:BQ188,0,1)) * SQRT(COUNT(E188:BR188)-1)</f>
        <v>0.10471877714809315</v>
      </c>
      <c r="BV188" s="10" cm="1">
        <f t="array" ref="BV188">-(MAX(1 - (E188:BR188 / _xlfn.SCAN(E188, E188:BR188, _xlfn.LAMBDA(_xlpm.a,_xlpm.b, MAX(_xlpm.a, _xlpm.b))))))</f>
        <v>-0.13835660928873006</v>
      </c>
      <c r="BW188" s="12">
        <f t="shared" ca="1" si="5"/>
        <v>-0.70914351913829243</v>
      </c>
    </row>
    <row r="189" spans="1:75" x14ac:dyDescent="0.45">
      <c r="A189" s="2" t="s">
        <v>396</v>
      </c>
      <c r="B189" t="s">
        <v>397</v>
      </c>
      <c r="C189" t="s">
        <v>22</v>
      </c>
      <c r="D189" t="s">
        <v>29</v>
      </c>
      <c r="E189">
        <v>525</v>
      </c>
      <c r="F189">
        <v>524</v>
      </c>
      <c r="G189">
        <v>504</v>
      </c>
      <c r="H189">
        <v>500</v>
      </c>
      <c r="I189">
        <v>522.5</v>
      </c>
      <c r="J189">
        <v>527</v>
      </c>
      <c r="K189">
        <v>519.5</v>
      </c>
      <c r="L189">
        <v>526</v>
      </c>
      <c r="M189">
        <v>518</v>
      </c>
      <c r="N189">
        <v>518</v>
      </c>
      <c r="O189">
        <v>534</v>
      </c>
      <c r="P189">
        <v>549</v>
      </c>
      <c r="Q189">
        <v>563.5</v>
      </c>
      <c r="R189">
        <v>566.5</v>
      </c>
      <c r="S189">
        <v>583</v>
      </c>
      <c r="T189">
        <v>582.5</v>
      </c>
      <c r="U189">
        <v>582.5</v>
      </c>
      <c r="V189">
        <v>567</v>
      </c>
      <c r="W189">
        <v>571</v>
      </c>
      <c r="X189">
        <v>581.5</v>
      </c>
      <c r="Y189">
        <v>599.5</v>
      </c>
      <c r="Z189">
        <v>590</v>
      </c>
      <c r="AA189">
        <v>587.5</v>
      </c>
      <c r="AB189">
        <v>590.5</v>
      </c>
      <c r="AC189">
        <v>611.5</v>
      </c>
      <c r="AD189">
        <v>608</v>
      </c>
      <c r="AE189">
        <v>611</v>
      </c>
      <c r="AF189">
        <v>596.5</v>
      </c>
      <c r="AG189">
        <v>617.5</v>
      </c>
      <c r="AH189">
        <v>610</v>
      </c>
      <c r="AI189">
        <v>613</v>
      </c>
      <c r="AJ189">
        <v>610.5</v>
      </c>
      <c r="AK189">
        <v>609</v>
      </c>
      <c r="AL189">
        <v>594.5</v>
      </c>
      <c r="AM189">
        <v>595.5</v>
      </c>
      <c r="AN189">
        <v>585.5</v>
      </c>
      <c r="AO189">
        <v>565</v>
      </c>
      <c r="AP189">
        <v>559</v>
      </c>
      <c r="AQ189">
        <v>566</v>
      </c>
      <c r="AR189">
        <v>560.5</v>
      </c>
      <c r="AS189">
        <v>556.5</v>
      </c>
      <c r="AT189">
        <v>556.5</v>
      </c>
      <c r="AU189">
        <v>563.5</v>
      </c>
      <c r="AV189">
        <v>550.5</v>
      </c>
      <c r="AW189">
        <v>512</v>
      </c>
      <c r="AX189">
        <v>524</v>
      </c>
      <c r="AY189">
        <v>508.5</v>
      </c>
      <c r="AZ189">
        <v>513</v>
      </c>
      <c r="BA189">
        <v>514</v>
      </c>
      <c r="BB189">
        <v>525.5</v>
      </c>
      <c r="BC189">
        <v>541.5</v>
      </c>
      <c r="BD189">
        <v>561</v>
      </c>
      <c r="BE189">
        <v>550</v>
      </c>
      <c r="BF189">
        <v>531.5</v>
      </c>
      <c r="BG189">
        <v>525.5</v>
      </c>
      <c r="BH189">
        <v>524.5</v>
      </c>
      <c r="BI189">
        <v>524.5</v>
      </c>
      <c r="BJ189">
        <v>515.5</v>
      </c>
      <c r="BK189">
        <v>530</v>
      </c>
      <c r="BL189">
        <v>522.5</v>
      </c>
      <c r="BM189">
        <v>506</v>
      </c>
      <c r="BN189">
        <v>495.4</v>
      </c>
      <c r="BO189">
        <v>485.2</v>
      </c>
      <c r="BP189">
        <v>482.6</v>
      </c>
      <c r="BQ189">
        <v>460.4</v>
      </c>
      <c r="BR189">
        <v>465.2</v>
      </c>
      <c r="BS189" s="10">
        <f t="shared" si="4"/>
        <v>-0.11390476190476193</v>
      </c>
      <c r="BT189" s="11" cm="1">
        <f t="array" aca="1" ref="BT189" ca="1">_xlfn.PERCENTILE.INC((OFFSET(E189,0,1,1,COLUMNS(E189:BR189)-1) - E189:BQ189) / E189:BQ189, 0.05) * SQRT(COUNT(E189:BR189) - 1)</f>
        <v>-0.2800628428310829</v>
      </c>
      <c r="BU189" s="10" cm="1">
        <f t="array" aca="1" ref="BU189" ca="1">_xlfn.STDEV.P((E189:BQ189 - OFFSET(E189:BQ189,0,1)) / OFFSET(E189:BQ189,0,1)) * SQRT(COUNT(E189:BR189)-1)</f>
        <v>0.18175595155122812</v>
      </c>
      <c r="BV189" s="10" cm="1">
        <f t="array" ref="BV189">-(MAX(1 - (E189:BR189 / _xlfn.SCAN(E189, E189:BR189, _xlfn.LAMBDA(_xlpm.a,_xlpm.b, MAX(_xlpm.a, _xlpm.b))))))</f>
        <v>-0.25441295546558707</v>
      </c>
      <c r="BW189" s="12">
        <f t="shared" ca="1" si="5"/>
        <v>-0.65918113941004375</v>
      </c>
    </row>
    <row r="190" spans="1:75" x14ac:dyDescent="0.45">
      <c r="A190" s="2" t="s">
        <v>398</v>
      </c>
      <c r="B190" t="s">
        <v>399</v>
      </c>
      <c r="C190" t="s">
        <v>111</v>
      </c>
      <c r="D190" t="s">
        <v>29</v>
      </c>
      <c r="E190">
        <v>384.5</v>
      </c>
      <c r="F190">
        <v>401.45</v>
      </c>
      <c r="G190">
        <v>373.3</v>
      </c>
      <c r="H190">
        <v>368.65</v>
      </c>
      <c r="I190">
        <v>385.25</v>
      </c>
      <c r="J190">
        <v>386.55</v>
      </c>
      <c r="K190">
        <v>384.6</v>
      </c>
      <c r="L190">
        <v>377.05</v>
      </c>
      <c r="M190">
        <v>377.2</v>
      </c>
      <c r="N190">
        <v>363.95</v>
      </c>
      <c r="O190">
        <v>373.1</v>
      </c>
      <c r="P190">
        <v>382.35</v>
      </c>
      <c r="Q190">
        <v>385.6</v>
      </c>
      <c r="R190">
        <v>388.5</v>
      </c>
      <c r="S190">
        <v>383.9</v>
      </c>
      <c r="T190">
        <v>383.3</v>
      </c>
      <c r="U190">
        <v>386.7</v>
      </c>
      <c r="V190">
        <v>388.55</v>
      </c>
      <c r="W190">
        <v>393.15</v>
      </c>
      <c r="X190">
        <v>389.4</v>
      </c>
      <c r="Y190">
        <v>400</v>
      </c>
      <c r="Z190">
        <v>392.35</v>
      </c>
      <c r="AA190">
        <v>403.35</v>
      </c>
      <c r="AB190">
        <v>410.7</v>
      </c>
      <c r="AC190">
        <v>408</v>
      </c>
      <c r="AD190">
        <v>411.15</v>
      </c>
      <c r="AE190">
        <v>416.3</v>
      </c>
      <c r="AF190">
        <v>422.55</v>
      </c>
      <c r="AG190">
        <v>421.25</v>
      </c>
      <c r="AH190">
        <v>427.55</v>
      </c>
      <c r="AI190">
        <v>430.55</v>
      </c>
      <c r="AJ190">
        <v>425.5</v>
      </c>
      <c r="AK190">
        <v>426.5</v>
      </c>
      <c r="AL190">
        <v>430.9</v>
      </c>
      <c r="AM190">
        <v>442</v>
      </c>
      <c r="AN190">
        <v>447.8</v>
      </c>
      <c r="AO190">
        <v>449</v>
      </c>
      <c r="AP190">
        <v>459.4</v>
      </c>
      <c r="AQ190">
        <v>452.95</v>
      </c>
      <c r="AR190">
        <v>459.45</v>
      </c>
      <c r="AS190">
        <v>457.8</v>
      </c>
      <c r="AT190">
        <v>457.8</v>
      </c>
      <c r="AU190">
        <v>449.25</v>
      </c>
      <c r="AV190">
        <v>441.5</v>
      </c>
      <c r="AW190">
        <v>441.2</v>
      </c>
      <c r="AX190">
        <v>453.7</v>
      </c>
      <c r="AY190">
        <v>463.35</v>
      </c>
      <c r="AZ190">
        <v>452.7</v>
      </c>
      <c r="BA190">
        <v>441.25</v>
      </c>
      <c r="BB190">
        <v>443.05</v>
      </c>
      <c r="BC190">
        <v>450.8</v>
      </c>
      <c r="BD190">
        <v>457.85</v>
      </c>
      <c r="BE190">
        <v>461.55</v>
      </c>
      <c r="BF190">
        <v>462.3</v>
      </c>
      <c r="BG190">
        <v>456.55</v>
      </c>
      <c r="BH190">
        <v>452.05</v>
      </c>
      <c r="BI190">
        <v>452.05</v>
      </c>
      <c r="BJ190">
        <v>452.5</v>
      </c>
      <c r="BK190">
        <v>455.55</v>
      </c>
      <c r="BL190">
        <v>458.25</v>
      </c>
      <c r="BM190">
        <v>433.1</v>
      </c>
      <c r="BN190">
        <v>429.95</v>
      </c>
      <c r="BO190">
        <v>431.1</v>
      </c>
      <c r="BP190">
        <v>435.9</v>
      </c>
      <c r="BQ190">
        <v>432.05</v>
      </c>
      <c r="BR190">
        <v>433.1</v>
      </c>
      <c r="BS190" s="10">
        <f t="shared" si="4"/>
        <v>0.1263979193758128</v>
      </c>
      <c r="BT190" s="11" cm="1">
        <f t="array" aca="1" ref="BT190" ca="1">_xlfn.PERCENTILE.INC((OFFSET(E190,0,1,1,COLUMNS(E190:BR190)-1) - E190:BQ190) / E190:BQ190, 0.05) * SQRT(COUNT(E190:BR190) - 1)</f>
        <v>-0.20019478961178755</v>
      </c>
      <c r="BU190" s="10" cm="1">
        <f t="array" aca="1" ref="BU190" ca="1">_xlfn.STDEV.P((E190:BQ190 - OFFSET(E190:BQ190,0,1)) / OFFSET(E190:BQ190,0,1)) * SQRT(COUNT(E190:BR190)-1)</f>
        <v>0.15946228541844837</v>
      </c>
      <c r="BV190" s="10" cm="1">
        <f t="array" ref="BV190">-(MAX(1 - (E190:BR190 / _xlfn.SCAN(E190, E190:BR190, _xlfn.LAMBDA(_xlpm.a,_xlpm.b, MAX(_xlpm.a, _xlpm.b))))))</f>
        <v>-9.3411383733964404E-2</v>
      </c>
      <c r="BW190" s="12">
        <f t="shared" ca="1" si="5"/>
        <v>0.7556180806407754</v>
      </c>
    </row>
    <row r="191" spans="1:75" x14ac:dyDescent="0.45">
      <c r="A191" s="2" t="s">
        <v>400</v>
      </c>
      <c r="B191" t="s">
        <v>401</v>
      </c>
      <c r="C191" t="s">
        <v>22</v>
      </c>
      <c r="D191" t="s">
        <v>8</v>
      </c>
      <c r="E191">
        <v>5.62</v>
      </c>
      <c r="F191">
        <v>5.64</v>
      </c>
      <c r="G191">
        <v>5.5149999999999997</v>
      </c>
      <c r="H191">
        <v>5.49</v>
      </c>
      <c r="I191">
        <v>5.6550000000000002</v>
      </c>
      <c r="J191">
        <v>5.625</v>
      </c>
      <c r="K191">
        <v>5.62</v>
      </c>
      <c r="L191">
        <v>5.5949999999999998</v>
      </c>
      <c r="M191">
        <v>5.58</v>
      </c>
      <c r="N191">
        <v>5.585</v>
      </c>
      <c r="O191">
        <v>5.6449999999999996</v>
      </c>
      <c r="P191">
        <v>5.75</v>
      </c>
      <c r="Q191">
        <v>5.9550000000000001</v>
      </c>
      <c r="R191">
        <v>5.9850000000000003</v>
      </c>
      <c r="S191">
        <v>6.03</v>
      </c>
      <c r="T191">
        <v>5.99</v>
      </c>
      <c r="U191">
        <v>5.99</v>
      </c>
      <c r="V191">
        <v>5.88</v>
      </c>
      <c r="W191">
        <v>5.91</v>
      </c>
      <c r="X191">
        <v>5.9950000000000001</v>
      </c>
      <c r="Y191">
        <v>6.11</v>
      </c>
      <c r="Z191">
        <v>6.12</v>
      </c>
      <c r="AA191">
        <v>6.0250000000000004</v>
      </c>
      <c r="AB191">
        <v>6.2149999999999999</v>
      </c>
      <c r="AC191">
        <v>6.2649999999999997</v>
      </c>
      <c r="AD191">
        <v>6.69</v>
      </c>
      <c r="AE191">
        <v>6.39</v>
      </c>
      <c r="AF191">
        <v>6.165</v>
      </c>
      <c r="AG191">
        <v>6.3150000000000004</v>
      </c>
      <c r="AH191">
        <v>6.41</v>
      </c>
      <c r="AI191">
        <v>6.335</v>
      </c>
      <c r="AJ191">
        <v>6.4</v>
      </c>
      <c r="AK191">
        <v>6.39</v>
      </c>
      <c r="AL191">
        <v>6.3449999999999998</v>
      </c>
      <c r="AM191">
        <v>6.28</v>
      </c>
      <c r="AN191">
        <v>6.2</v>
      </c>
      <c r="AO191">
        <v>6.0949999999999998</v>
      </c>
      <c r="AP191">
        <v>6.125</v>
      </c>
      <c r="AQ191">
        <v>6.1349999999999998</v>
      </c>
      <c r="AR191">
        <v>6.165</v>
      </c>
      <c r="AS191">
        <v>6.12</v>
      </c>
      <c r="AT191">
        <v>6.01</v>
      </c>
      <c r="AU191">
        <v>6.085</v>
      </c>
      <c r="AV191">
        <v>6.07</v>
      </c>
      <c r="AW191">
        <v>5.94</v>
      </c>
      <c r="AX191">
        <v>6.05</v>
      </c>
      <c r="AY191">
        <v>5.8949999999999996</v>
      </c>
      <c r="AZ191">
        <v>5.915</v>
      </c>
      <c r="BA191">
        <v>5.9450000000000003</v>
      </c>
      <c r="BB191">
        <v>5.9550000000000001</v>
      </c>
      <c r="BC191">
        <v>6.0949999999999998</v>
      </c>
      <c r="BD191">
        <v>6.2</v>
      </c>
      <c r="BE191">
        <v>6.02</v>
      </c>
      <c r="BF191">
        <v>5.89</v>
      </c>
      <c r="BG191">
        <v>5.97</v>
      </c>
      <c r="BH191">
        <v>5.88</v>
      </c>
      <c r="BI191">
        <v>5.8849999999999998</v>
      </c>
      <c r="BJ191">
        <v>5.7249999999999996</v>
      </c>
      <c r="BK191">
        <v>5.74</v>
      </c>
      <c r="BL191">
        <v>5.6</v>
      </c>
      <c r="BM191">
        <v>5.4450000000000003</v>
      </c>
      <c r="BN191">
        <v>5.47</v>
      </c>
      <c r="BO191">
        <v>5.49</v>
      </c>
      <c r="BP191">
        <v>5.47</v>
      </c>
      <c r="BQ191">
        <v>5.42</v>
      </c>
      <c r="BR191">
        <v>5.5149999999999997</v>
      </c>
      <c r="BS191" s="10">
        <f t="shared" si="4"/>
        <v>-1.8683274021352388E-2</v>
      </c>
      <c r="BT191" s="11" cm="1">
        <f t="array" aca="1" ref="BT191" ca="1">_xlfn.PERCENTILE.INC((OFFSET(E191,0,1,1,COLUMNS(E191:BR191)-1) - E191:BQ191) / E191:BQ191, 0.05) * SQRT(COUNT(E191:BR191) - 1)</f>
        <v>-0.22236037619063179</v>
      </c>
      <c r="BU191" s="10" cm="1">
        <f t="array" aca="1" ref="BU191" ca="1">_xlfn.STDEV.P((E191:BQ191 - OFFSET(E191:BQ191,0,1)) / OFFSET(E191:BQ191,0,1)) * SQRT(COUNT(E191:BR191)-1)</f>
        <v>0.1483318524938681</v>
      </c>
      <c r="BV191" s="10" cm="1">
        <f t="array" ref="BV191">-(MAX(1 - (E191:BR191 / _xlfn.SCAN(E191, E191:BR191, _xlfn.LAMBDA(_xlpm.a,_xlpm.b, MAX(_xlpm.a, _xlpm.b))))))</f>
        <v>-0.18983557548579977</v>
      </c>
      <c r="BW191" s="12">
        <f t="shared" ca="1" si="5"/>
        <v>-0.16576754716726935</v>
      </c>
    </row>
    <row r="192" spans="1:75" x14ac:dyDescent="0.45">
      <c r="A192" s="2" t="s">
        <v>402</v>
      </c>
      <c r="B192" t="s">
        <v>403</v>
      </c>
      <c r="C192" t="s">
        <v>37</v>
      </c>
      <c r="D192" t="s">
        <v>8</v>
      </c>
      <c r="E192">
        <v>3.2959999999999998</v>
      </c>
      <c r="F192">
        <v>3.282</v>
      </c>
      <c r="G192">
        <v>3.1960000000000002</v>
      </c>
      <c r="H192">
        <v>3.2040000000000002</v>
      </c>
      <c r="I192">
        <v>3.2919999999999998</v>
      </c>
      <c r="J192">
        <v>3.4</v>
      </c>
      <c r="K192">
        <v>3.3479999999999999</v>
      </c>
      <c r="L192">
        <v>3.33</v>
      </c>
      <c r="M192">
        <v>3.2519999999999998</v>
      </c>
      <c r="N192">
        <v>3.0960000000000001</v>
      </c>
      <c r="O192">
        <v>3.1139999999999999</v>
      </c>
      <c r="P192">
        <v>3.1680000000000001</v>
      </c>
      <c r="Q192">
        <v>3.3140000000000001</v>
      </c>
      <c r="R192">
        <v>3.22</v>
      </c>
      <c r="S192">
        <v>3.1760000000000002</v>
      </c>
      <c r="T192">
        <v>3.1360000000000001</v>
      </c>
      <c r="U192">
        <v>3.1819999999999999</v>
      </c>
      <c r="V192">
        <v>3.1</v>
      </c>
      <c r="W192">
        <v>3.1139999999999999</v>
      </c>
      <c r="X192">
        <v>3.1520000000000001</v>
      </c>
      <c r="Y192">
        <v>3.2360000000000002</v>
      </c>
      <c r="Z192">
        <v>3.2040000000000002</v>
      </c>
      <c r="AA192">
        <v>3.22</v>
      </c>
      <c r="AB192">
        <v>3.2759999999999998</v>
      </c>
      <c r="AC192">
        <v>3.3279999999999998</v>
      </c>
      <c r="AD192">
        <v>3.3620000000000001</v>
      </c>
      <c r="AE192">
        <v>3.33</v>
      </c>
      <c r="AF192">
        <v>3.282</v>
      </c>
      <c r="AG192">
        <v>3.2879999999999998</v>
      </c>
      <c r="AH192">
        <v>3.278</v>
      </c>
      <c r="AI192">
        <v>3.4260000000000002</v>
      </c>
      <c r="AJ192">
        <v>3.4260000000000002</v>
      </c>
      <c r="AK192">
        <v>3.37</v>
      </c>
      <c r="AL192">
        <v>3.3439999999999999</v>
      </c>
      <c r="AM192">
        <v>3.34</v>
      </c>
      <c r="AN192">
        <v>3.3340000000000001</v>
      </c>
      <c r="AO192">
        <v>3.2240000000000002</v>
      </c>
      <c r="AP192">
        <v>3.2839999999999998</v>
      </c>
      <c r="AQ192">
        <v>3.278</v>
      </c>
      <c r="AR192">
        <v>3.214</v>
      </c>
      <c r="AS192">
        <v>3.1579999999999999</v>
      </c>
      <c r="AT192">
        <v>3.1560000000000001</v>
      </c>
      <c r="AU192">
        <v>3.1920000000000002</v>
      </c>
      <c r="AV192">
        <v>3.202</v>
      </c>
      <c r="AW192">
        <v>3.1539999999999999</v>
      </c>
      <c r="AX192">
        <v>3.278</v>
      </c>
      <c r="AY192">
        <v>3.198</v>
      </c>
      <c r="AZ192">
        <v>3.2</v>
      </c>
      <c r="BA192">
        <v>3.1880000000000002</v>
      </c>
      <c r="BB192">
        <v>3.234</v>
      </c>
      <c r="BC192">
        <v>3.3580000000000001</v>
      </c>
      <c r="BD192">
        <v>3.4740000000000002</v>
      </c>
      <c r="BE192">
        <v>3.47</v>
      </c>
      <c r="BF192">
        <v>3.508</v>
      </c>
      <c r="BG192">
        <v>3.6059999999999999</v>
      </c>
      <c r="BH192">
        <v>3.5819999999999999</v>
      </c>
      <c r="BI192">
        <v>3.5579999999999998</v>
      </c>
      <c r="BJ192">
        <v>3.4980000000000002</v>
      </c>
      <c r="BK192">
        <v>3.4359999999999999</v>
      </c>
      <c r="BL192">
        <v>3.512</v>
      </c>
      <c r="BM192">
        <v>3.4340000000000002</v>
      </c>
      <c r="BN192">
        <v>3.4060000000000001</v>
      </c>
      <c r="BO192">
        <v>3.3439999999999999</v>
      </c>
      <c r="BP192">
        <v>3.3479999999999999</v>
      </c>
      <c r="BQ192">
        <v>3.258</v>
      </c>
      <c r="BR192">
        <v>3.3919999999999999</v>
      </c>
      <c r="BS192" s="10">
        <f t="shared" si="4"/>
        <v>2.9126213592233038E-2</v>
      </c>
      <c r="BT192" s="11" cm="1">
        <f t="array" aca="1" ref="BT192" ca="1">_xlfn.PERCENTILE.INC((OFFSET(E192,0,1,1,COLUMNS(E192:BR192)-1) - E192:BQ192) / E192:BQ192, 0.05) * SQRT(COUNT(E192:BR192) - 1)</f>
        <v>-0.21563381675876214</v>
      </c>
      <c r="BU192" s="10" cm="1">
        <f t="array" aca="1" ref="BU192" ca="1">_xlfn.STDEV.P((E192:BQ192 - OFFSET(E192:BQ192,0,1)) / OFFSET(E192:BQ192,0,1)) * SQRT(COUNT(E192:BR192)-1)</f>
        <v>0.16426744063548906</v>
      </c>
      <c r="BV192" s="10" cm="1">
        <f t="array" ref="BV192">-(MAX(1 - (E192:BR192 / _xlfn.SCAN(E192, E192:BR192, _xlfn.LAMBDA(_xlpm.a,_xlpm.b, MAX(_xlpm.a, _xlpm.b))))))</f>
        <v>-9.6505823627287768E-2</v>
      </c>
      <c r="BW192" s="12">
        <f t="shared" ca="1" si="5"/>
        <v>0.14136021215809316</v>
      </c>
    </row>
    <row r="193" spans="1:75" x14ac:dyDescent="0.45">
      <c r="A193" s="2" t="s">
        <v>404</v>
      </c>
      <c r="B193" t="s">
        <v>405</v>
      </c>
      <c r="C193" t="s">
        <v>22</v>
      </c>
      <c r="D193" t="s">
        <v>26</v>
      </c>
      <c r="E193">
        <v>91.2</v>
      </c>
      <c r="F193">
        <v>92</v>
      </c>
      <c r="G193">
        <v>91.4</v>
      </c>
      <c r="H193">
        <v>94.15</v>
      </c>
      <c r="I193">
        <v>95.8</v>
      </c>
      <c r="J193">
        <v>97.05</v>
      </c>
      <c r="K193">
        <v>96.35</v>
      </c>
      <c r="L193">
        <v>97.95</v>
      </c>
      <c r="M193">
        <v>97</v>
      </c>
      <c r="N193">
        <v>96.9</v>
      </c>
      <c r="O193">
        <v>98.1</v>
      </c>
      <c r="P193">
        <v>98.45</v>
      </c>
      <c r="Q193">
        <v>99</v>
      </c>
      <c r="R193">
        <v>99.05</v>
      </c>
      <c r="S193">
        <v>100.4</v>
      </c>
      <c r="T193">
        <v>101</v>
      </c>
      <c r="U193">
        <v>100.8</v>
      </c>
      <c r="V193">
        <v>99.05</v>
      </c>
      <c r="W193">
        <v>99.45</v>
      </c>
      <c r="X193">
        <v>101.1</v>
      </c>
      <c r="Y193">
        <v>102.5</v>
      </c>
      <c r="Z193">
        <v>98</v>
      </c>
      <c r="AA193">
        <v>95.45</v>
      </c>
      <c r="AB193">
        <v>97.25</v>
      </c>
      <c r="AC193">
        <v>97.05</v>
      </c>
      <c r="AD193">
        <v>94.6</v>
      </c>
      <c r="AE193">
        <v>95.35</v>
      </c>
      <c r="AF193">
        <v>94.25</v>
      </c>
      <c r="AG193">
        <v>95.7</v>
      </c>
      <c r="AH193">
        <v>97.75</v>
      </c>
      <c r="AI193">
        <v>99.2</v>
      </c>
      <c r="AJ193">
        <v>99</v>
      </c>
      <c r="AK193">
        <v>98.4</v>
      </c>
      <c r="AL193">
        <v>96.8</v>
      </c>
      <c r="AM193">
        <v>98.1</v>
      </c>
      <c r="AN193">
        <v>98.2</v>
      </c>
      <c r="AO193">
        <v>97.2</v>
      </c>
      <c r="AP193">
        <v>97.4</v>
      </c>
      <c r="AQ193">
        <v>97.65</v>
      </c>
      <c r="AR193">
        <v>97.85</v>
      </c>
      <c r="AS193">
        <v>97.05</v>
      </c>
      <c r="AT193">
        <v>96.35</v>
      </c>
      <c r="AU193">
        <v>96.65</v>
      </c>
      <c r="AV193">
        <v>96.7</v>
      </c>
      <c r="AW193">
        <v>92.35</v>
      </c>
      <c r="AX193">
        <v>95.75</v>
      </c>
      <c r="AY193">
        <v>95</v>
      </c>
      <c r="AZ193">
        <v>95.65</v>
      </c>
      <c r="BA193">
        <v>96.8</v>
      </c>
      <c r="BB193">
        <v>97.45</v>
      </c>
      <c r="BC193">
        <v>99.85</v>
      </c>
      <c r="BD193">
        <v>101.5</v>
      </c>
      <c r="BE193">
        <v>99.85</v>
      </c>
      <c r="BF193">
        <v>98.7</v>
      </c>
      <c r="BG193">
        <v>98.35</v>
      </c>
      <c r="BH193">
        <v>97</v>
      </c>
      <c r="BI193">
        <v>97.1</v>
      </c>
      <c r="BJ193">
        <v>93.8</v>
      </c>
      <c r="BK193">
        <v>93.65</v>
      </c>
      <c r="BL193">
        <v>93.75</v>
      </c>
      <c r="BM193">
        <v>92.3</v>
      </c>
      <c r="BN193">
        <v>90.1</v>
      </c>
      <c r="BO193">
        <v>90.45</v>
      </c>
      <c r="BP193">
        <v>91.5</v>
      </c>
      <c r="BQ193">
        <v>90.85</v>
      </c>
      <c r="BR193">
        <v>91.7</v>
      </c>
      <c r="BS193" s="10">
        <f t="shared" si="4"/>
        <v>5.4824561403508769E-3</v>
      </c>
      <c r="BT193" s="11" cm="1">
        <f t="array" aca="1" ref="BT193" ca="1">_xlfn.PERCENTILE.INC((OFFSET(E193,0,1,1,COLUMNS(E193:BR193)-1) - E193:BQ193) / E193:BQ193, 0.05) * SQRT(COUNT(E193:BR193) - 1)</f>
        <v>-0.20853247648455336</v>
      </c>
      <c r="BU193" s="10" cm="1">
        <f t="array" aca="1" ref="BU193" ca="1">_xlfn.STDEV.P((E193:BQ193 - OFFSET(E193:BQ193,0,1)) / OFFSET(E193:BQ193,0,1)) * SQRT(COUNT(E193:BR193)-1)</f>
        <v>0.12770744116142943</v>
      </c>
      <c r="BV193" s="10" cm="1">
        <f t="array" ref="BV193">-(MAX(1 - (E193:BR193 / _xlfn.SCAN(E193, E193:BR193, _xlfn.LAMBDA(_xlpm.a,_xlpm.b, MAX(_xlpm.a, _xlpm.b))))))</f>
        <v>-0.12097560975609767</v>
      </c>
      <c r="BW193" s="12">
        <f t="shared" ca="1" si="5"/>
        <v>-3.3112964220144005E-3</v>
      </c>
    </row>
    <row r="194" spans="1:75" x14ac:dyDescent="0.45">
      <c r="A194" s="2" t="s">
        <v>406</v>
      </c>
      <c r="B194" t="s">
        <v>407</v>
      </c>
      <c r="C194" t="s">
        <v>19</v>
      </c>
      <c r="D194" t="s">
        <v>8</v>
      </c>
      <c r="E194">
        <v>9.26</v>
      </c>
      <c r="F194">
        <v>9.27</v>
      </c>
      <c r="G194">
        <v>9.02</v>
      </c>
      <c r="H194">
        <v>9.08</v>
      </c>
      <c r="I194">
        <v>9.5649999999999995</v>
      </c>
      <c r="J194">
        <v>9.8650000000000002</v>
      </c>
      <c r="K194">
        <v>9.6199999999999992</v>
      </c>
      <c r="L194">
        <v>9.6549999999999994</v>
      </c>
      <c r="M194">
        <v>9.58</v>
      </c>
      <c r="N194">
        <v>9.35</v>
      </c>
      <c r="O194">
        <v>9.67</v>
      </c>
      <c r="P194">
        <v>9.7799999999999994</v>
      </c>
      <c r="Q194">
        <v>9.85</v>
      </c>
      <c r="R194">
        <v>9.89</v>
      </c>
      <c r="S194">
        <v>9.85</v>
      </c>
      <c r="T194">
        <v>9.93</v>
      </c>
      <c r="U194">
        <v>9.7750000000000004</v>
      </c>
      <c r="V194">
        <v>9.4700000000000006</v>
      </c>
      <c r="W194">
        <v>9.625</v>
      </c>
      <c r="X194">
        <v>9.9649999999999999</v>
      </c>
      <c r="Y194">
        <v>10.29</v>
      </c>
      <c r="Z194">
        <v>10.42</v>
      </c>
      <c r="AA194">
        <v>10.48</v>
      </c>
      <c r="AB194">
        <v>10.62</v>
      </c>
      <c r="AC194">
        <v>10.56</v>
      </c>
      <c r="AD194">
        <v>10.29</v>
      </c>
      <c r="AE194">
        <v>10.48</v>
      </c>
      <c r="AF194">
        <v>10.38</v>
      </c>
      <c r="AG194">
        <v>10.56</v>
      </c>
      <c r="AH194">
        <v>10.6</v>
      </c>
      <c r="AI194">
        <v>10.57</v>
      </c>
      <c r="AJ194">
        <v>10.57</v>
      </c>
      <c r="AK194">
        <v>10.5</v>
      </c>
      <c r="AL194">
        <v>10.18</v>
      </c>
      <c r="AM194">
        <v>10.36</v>
      </c>
      <c r="AN194">
        <v>10.01</v>
      </c>
      <c r="AO194">
        <v>9.6050000000000004</v>
      </c>
      <c r="AP194">
        <v>9.7850000000000001</v>
      </c>
      <c r="AQ194">
        <v>9.8000000000000007</v>
      </c>
      <c r="AR194">
        <v>9.6950000000000003</v>
      </c>
      <c r="AS194">
        <v>9.3350000000000009</v>
      </c>
      <c r="AT194">
        <v>9.3000000000000007</v>
      </c>
      <c r="AU194">
        <v>9.31</v>
      </c>
      <c r="AV194">
        <v>9.17</v>
      </c>
      <c r="AW194">
        <v>9.11</v>
      </c>
      <c r="AX194">
        <v>9.18</v>
      </c>
      <c r="AY194">
        <v>8.8450000000000006</v>
      </c>
      <c r="AZ194">
        <v>8.8249999999999993</v>
      </c>
      <c r="BA194">
        <v>8.9450000000000003</v>
      </c>
      <c r="BB194">
        <v>8.94</v>
      </c>
      <c r="BC194">
        <v>9.15</v>
      </c>
      <c r="BD194">
        <v>9.5250000000000004</v>
      </c>
      <c r="BE194">
        <v>9.51</v>
      </c>
      <c r="BF194">
        <v>9.5500000000000007</v>
      </c>
      <c r="BG194">
        <v>9.25</v>
      </c>
      <c r="BH194">
        <v>9.0299999999999994</v>
      </c>
      <c r="BI194">
        <v>9.0500000000000007</v>
      </c>
      <c r="BJ194">
        <v>8.9250000000000007</v>
      </c>
      <c r="BK194">
        <v>8.7949999999999999</v>
      </c>
      <c r="BL194">
        <v>8.7100000000000009</v>
      </c>
      <c r="BM194">
        <v>8.4499999999999993</v>
      </c>
      <c r="BN194">
        <v>8.56</v>
      </c>
      <c r="BO194">
        <v>8.5050000000000008</v>
      </c>
      <c r="BP194">
        <v>8.5</v>
      </c>
      <c r="BQ194">
        <v>8.14</v>
      </c>
      <c r="BR194">
        <v>8.4949999999999992</v>
      </c>
      <c r="BS194" s="10">
        <f t="shared" si="4"/>
        <v>-8.2613390928725772E-2</v>
      </c>
      <c r="BT194" s="11" cm="1">
        <f t="array" aca="1" ref="BT194" ca="1">_xlfn.PERCENTILE.INC((OFFSET(E194,0,1,1,COLUMNS(E194:BR194)-1) - E194:BQ194) / E194:BQ194, 0.05) * SQRT(COUNT(E194:BR194) - 1)</f>
        <v>-0.28984345923709992</v>
      </c>
      <c r="BU194" s="10" cm="1">
        <f t="array" aca="1" ref="BU194" ca="1">_xlfn.STDEV.P((E194:BQ194 - OFFSET(E194:BQ194,0,1)) / OFFSET(E194:BQ194,0,1)) * SQRT(COUNT(E194:BR194)-1)</f>
        <v>0.1724524032885679</v>
      </c>
      <c r="BV194" s="10" cm="1">
        <f t="array" ref="BV194">-(MAX(1 - (E194:BR194 / _xlfn.SCAN(E194, E194:BR194, _xlfn.LAMBDA(_xlpm.a,_xlpm.b, MAX(_xlpm.a, _xlpm.b))))))</f>
        <v>-0.23352165725047069</v>
      </c>
      <c r="BW194" s="12">
        <f t="shared" ca="1" si="5"/>
        <v>-0.51329365421448514</v>
      </c>
    </row>
    <row r="195" spans="1:75" x14ac:dyDescent="0.45">
      <c r="A195" s="2" t="s">
        <v>408</v>
      </c>
      <c r="B195" t="s">
        <v>409</v>
      </c>
      <c r="C195" t="s">
        <v>19</v>
      </c>
      <c r="D195" t="s">
        <v>29</v>
      </c>
      <c r="E195">
        <v>1632</v>
      </c>
      <c r="F195">
        <v>1638.5</v>
      </c>
      <c r="G195">
        <v>1580</v>
      </c>
      <c r="H195">
        <v>1629.5</v>
      </c>
      <c r="I195">
        <v>1629</v>
      </c>
      <c r="J195">
        <v>1639.5</v>
      </c>
      <c r="K195">
        <v>1651</v>
      </c>
      <c r="L195">
        <v>1679.5</v>
      </c>
      <c r="M195">
        <v>1656.5</v>
      </c>
      <c r="N195">
        <v>1648.5</v>
      </c>
      <c r="O195">
        <v>1586.5</v>
      </c>
      <c r="P195">
        <v>1643.5</v>
      </c>
      <c r="Q195">
        <v>1716</v>
      </c>
      <c r="R195">
        <v>1698</v>
      </c>
      <c r="S195">
        <v>1719.5</v>
      </c>
      <c r="T195">
        <v>1725.5</v>
      </c>
      <c r="U195">
        <v>1741</v>
      </c>
      <c r="V195">
        <v>1683.5</v>
      </c>
      <c r="W195">
        <v>1720.5</v>
      </c>
      <c r="X195">
        <v>1758.5</v>
      </c>
      <c r="Y195">
        <v>1796</v>
      </c>
      <c r="Z195">
        <v>1784.5</v>
      </c>
      <c r="AA195">
        <v>1741.5</v>
      </c>
      <c r="AB195">
        <v>1772.5</v>
      </c>
      <c r="AC195">
        <v>1801</v>
      </c>
      <c r="AD195">
        <v>1776</v>
      </c>
      <c r="AE195">
        <v>1791.5</v>
      </c>
      <c r="AF195">
        <v>1777</v>
      </c>
      <c r="AG195">
        <v>1799.5</v>
      </c>
      <c r="AH195">
        <v>1797.5</v>
      </c>
      <c r="AI195">
        <v>1796</v>
      </c>
      <c r="AJ195">
        <v>1805</v>
      </c>
      <c r="AK195">
        <v>1806.5</v>
      </c>
      <c r="AL195">
        <v>1819.5</v>
      </c>
      <c r="AM195">
        <v>1818</v>
      </c>
      <c r="AN195">
        <v>1815</v>
      </c>
      <c r="AO195">
        <v>1791.5</v>
      </c>
      <c r="AP195">
        <v>1779.5</v>
      </c>
      <c r="AQ195">
        <v>1770.5</v>
      </c>
      <c r="AR195">
        <v>1776.5</v>
      </c>
      <c r="AS195">
        <v>1735</v>
      </c>
      <c r="AT195">
        <v>1735</v>
      </c>
      <c r="AU195">
        <v>1745</v>
      </c>
      <c r="AV195">
        <v>1748</v>
      </c>
      <c r="AW195">
        <v>1687.5</v>
      </c>
      <c r="AX195">
        <v>1715</v>
      </c>
      <c r="AY195">
        <v>1703.5</v>
      </c>
      <c r="AZ195">
        <v>1714</v>
      </c>
      <c r="BA195">
        <v>1706</v>
      </c>
      <c r="BB195">
        <v>1701</v>
      </c>
      <c r="BC195">
        <v>1711.5</v>
      </c>
      <c r="BD195">
        <v>1773</v>
      </c>
      <c r="BE195">
        <v>1773</v>
      </c>
      <c r="BF195">
        <v>1772</v>
      </c>
      <c r="BG195">
        <v>1729.5</v>
      </c>
      <c r="BH195">
        <v>1724</v>
      </c>
      <c r="BI195">
        <v>1724</v>
      </c>
      <c r="BJ195">
        <v>1722</v>
      </c>
      <c r="BK195">
        <v>1744</v>
      </c>
      <c r="BL195">
        <v>1718</v>
      </c>
      <c r="BM195">
        <v>1639</v>
      </c>
      <c r="BN195">
        <v>1657</v>
      </c>
      <c r="BO195">
        <v>1684.5</v>
      </c>
      <c r="BP195">
        <v>1776.5</v>
      </c>
      <c r="BQ195">
        <v>1734</v>
      </c>
      <c r="BR195">
        <v>1808</v>
      </c>
      <c r="BS195" s="10">
        <f t="shared" si="4"/>
        <v>0.10784313725490197</v>
      </c>
      <c r="BT195" s="11" cm="1">
        <f t="array" aca="1" ref="BT195" ca="1">_xlfn.PERCENTILE.INC((OFFSET(E195,0,1,1,COLUMNS(E195:BR195)-1) - E195:BQ195) / E195:BQ195, 0.05) * SQRT(COUNT(E195:BR195) - 1)</f>
        <v>-0.27648856987357856</v>
      </c>
      <c r="BU195" s="10" cm="1">
        <f t="array" aca="1" ref="BU195" ca="1">_xlfn.STDEV.P((E195:BQ195 - OFFSET(E195:BQ195,0,1)) / OFFSET(E195:BQ195,0,1)) * SQRT(COUNT(E195:BR195)-1)</f>
        <v>0.15620530707774252</v>
      </c>
      <c r="BV195" s="10" cm="1">
        <f t="array" ref="BV195">-(MAX(1 - (E195:BR195 / _xlfn.SCAN(E195, E195:BR195, _xlfn.LAMBDA(_xlpm.a,_xlpm.b, MAX(_xlpm.a, _xlpm.b))))))</f>
        <v>-9.9203077768617698E-2</v>
      </c>
      <c r="BW195" s="12">
        <f t="shared" ca="1" si="5"/>
        <v>0.65258860808637409</v>
      </c>
    </row>
    <row r="196" spans="1:75" x14ac:dyDescent="0.45">
      <c r="A196" s="2" t="s">
        <v>410</v>
      </c>
      <c r="B196" t="s">
        <v>411</v>
      </c>
      <c r="C196" t="s">
        <v>22</v>
      </c>
      <c r="D196" t="s">
        <v>34</v>
      </c>
      <c r="E196">
        <v>74.599999999999994</v>
      </c>
      <c r="F196">
        <v>74.400000000000006</v>
      </c>
      <c r="G196">
        <v>73</v>
      </c>
      <c r="H196">
        <v>74.599999999999994</v>
      </c>
      <c r="I196">
        <v>74.400000000000006</v>
      </c>
      <c r="J196">
        <v>75.8</v>
      </c>
      <c r="K196">
        <v>74.400000000000006</v>
      </c>
      <c r="L196">
        <v>75.599999999999994</v>
      </c>
      <c r="M196">
        <v>77.8</v>
      </c>
      <c r="N196">
        <v>75</v>
      </c>
      <c r="O196">
        <v>74.599999999999994</v>
      </c>
      <c r="P196">
        <v>74.400000000000006</v>
      </c>
      <c r="Q196">
        <v>74.400000000000006</v>
      </c>
      <c r="R196">
        <v>73.400000000000006</v>
      </c>
      <c r="S196">
        <v>73.8</v>
      </c>
      <c r="T196">
        <v>73</v>
      </c>
      <c r="U196">
        <v>74</v>
      </c>
      <c r="V196">
        <v>72.8</v>
      </c>
      <c r="W196">
        <v>74.599999999999994</v>
      </c>
      <c r="X196">
        <v>73.8</v>
      </c>
      <c r="Y196">
        <v>74.8</v>
      </c>
      <c r="Z196">
        <v>74.8</v>
      </c>
      <c r="AA196">
        <v>75.2</v>
      </c>
      <c r="AB196">
        <v>75</v>
      </c>
      <c r="AC196">
        <v>79</v>
      </c>
      <c r="AD196">
        <v>79.2</v>
      </c>
      <c r="AE196">
        <v>78.400000000000006</v>
      </c>
      <c r="AF196">
        <v>77.599999999999994</v>
      </c>
      <c r="AG196">
        <v>78.8</v>
      </c>
      <c r="AH196">
        <v>80</v>
      </c>
      <c r="AI196">
        <v>80.2</v>
      </c>
      <c r="AJ196">
        <v>81.8</v>
      </c>
      <c r="AK196">
        <v>82</v>
      </c>
      <c r="AL196">
        <v>83.4</v>
      </c>
      <c r="AM196">
        <v>83</v>
      </c>
      <c r="AN196">
        <v>83.6</v>
      </c>
      <c r="AO196">
        <v>82.2</v>
      </c>
      <c r="AP196">
        <v>81.2</v>
      </c>
      <c r="AQ196">
        <v>82</v>
      </c>
      <c r="AR196">
        <v>82.2</v>
      </c>
      <c r="AS196">
        <v>81.400000000000006</v>
      </c>
      <c r="AT196">
        <v>83.8</v>
      </c>
      <c r="AU196">
        <v>82.4</v>
      </c>
      <c r="AV196">
        <v>84.2</v>
      </c>
      <c r="AW196">
        <v>80.2</v>
      </c>
      <c r="AX196">
        <v>82</v>
      </c>
      <c r="AY196">
        <v>81.8</v>
      </c>
      <c r="AZ196">
        <v>79.400000000000006</v>
      </c>
      <c r="BA196">
        <v>78</v>
      </c>
      <c r="BB196">
        <v>76.400000000000006</v>
      </c>
      <c r="BC196">
        <v>79.8</v>
      </c>
      <c r="BD196">
        <v>79.599999999999994</v>
      </c>
      <c r="BE196">
        <v>78.2</v>
      </c>
      <c r="BF196">
        <v>78</v>
      </c>
      <c r="BG196">
        <v>77.2</v>
      </c>
      <c r="BH196">
        <v>76.400000000000006</v>
      </c>
      <c r="BI196">
        <v>75.599999999999994</v>
      </c>
      <c r="BJ196">
        <v>74.2</v>
      </c>
      <c r="BK196">
        <v>74.2</v>
      </c>
      <c r="BL196">
        <v>73.2</v>
      </c>
      <c r="BM196">
        <v>73.400000000000006</v>
      </c>
      <c r="BN196">
        <v>73</v>
      </c>
      <c r="BO196">
        <v>72</v>
      </c>
      <c r="BP196">
        <v>73.599999999999994</v>
      </c>
      <c r="BQ196">
        <v>72.599999999999994</v>
      </c>
      <c r="BR196">
        <v>74.599999999999994</v>
      </c>
      <c r="BS196" s="10">
        <f t="shared" ref="BS196:BS259" si="6">(BR196-E196)/E196</f>
        <v>0</v>
      </c>
      <c r="BT196" s="11" cm="1">
        <f t="array" aca="1" ref="BT196" ca="1">_xlfn.PERCENTILE.INC((OFFSET(E196,0,1,1,COLUMNS(E196:BR196)-1) - E196:BQ196) / E196:BQ196, 0.05) * SQRT(COUNT(E196:BR196) - 1)</f>
        <v>-0.16264554713068749</v>
      </c>
      <c r="BU196" s="10" cm="1">
        <f t="array" aca="1" ref="BU196" ca="1">_xlfn.STDEV.P((E196:BQ196 - OFFSET(E196:BQ196,0,1)) / OFFSET(E196:BQ196,0,1)) * SQRT(COUNT(E196:BR196)-1)</f>
        <v>0.14558795857414936</v>
      </c>
      <c r="BV196" s="10" cm="1">
        <f t="array" ref="BV196">-(MAX(1 - (E196:BR196 / _xlfn.SCAN(E196, E196:BR196, _xlfn.LAMBDA(_xlpm.a,_xlpm.b, MAX(_xlpm.a, _xlpm.b))))))</f>
        <v>-0.14489311163895491</v>
      </c>
      <c r="BW196" s="12">
        <f t="shared" ref="BW196:BW259" ca="1" si="7">(BS196-$BY$3)/BU196</f>
        <v>-4.0561962618121949E-2</v>
      </c>
    </row>
    <row r="197" spans="1:75" x14ac:dyDescent="0.45">
      <c r="A197" s="2" t="s">
        <v>412</v>
      </c>
      <c r="B197" t="s">
        <v>413</v>
      </c>
      <c r="C197" t="s">
        <v>22</v>
      </c>
      <c r="D197" t="s">
        <v>8</v>
      </c>
      <c r="E197">
        <v>10.199999999999999</v>
      </c>
      <c r="F197">
        <v>10.24</v>
      </c>
      <c r="G197">
        <v>10.02</v>
      </c>
      <c r="H197">
        <v>10.220000000000001</v>
      </c>
      <c r="I197">
        <v>10.46</v>
      </c>
      <c r="J197">
        <v>10.48</v>
      </c>
      <c r="K197">
        <v>10.44</v>
      </c>
      <c r="L197">
        <v>10.48</v>
      </c>
      <c r="M197">
        <v>10.5</v>
      </c>
      <c r="N197">
        <v>10.42</v>
      </c>
      <c r="O197">
        <v>10.64</v>
      </c>
      <c r="P197">
        <v>10.84</v>
      </c>
      <c r="Q197">
        <v>10.96</v>
      </c>
      <c r="R197">
        <v>10.9</v>
      </c>
      <c r="S197">
        <v>11.04</v>
      </c>
      <c r="T197">
        <v>11.02</v>
      </c>
      <c r="U197">
        <v>11.12</v>
      </c>
      <c r="V197">
        <v>10.96</v>
      </c>
      <c r="W197">
        <v>11</v>
      </c>
      <c r="X197">
        <v>11.1</v>
      </c>
      <c r="Y197">
        <v>11.06</v>
      </c>
      <c r="Z197">
        <v>10.42</v>
      </c>
      <c r="AA197">
        <v>10.199999999999999</v>
      </c>
      <c r="AB197">
        <v>10.32</v>
      </c>
      <c r="AC197">
        <v>10.24</v>
      </c>
      <c r="AD197">
        <v>10.16</v>
      </c>
      <c r="AE197">
        <v>10.1</v>
      </c>
      <c r="AF197">
        <v>10</v>
      </c>
      <c r="AG197">
        <v>10.14</v>
      </c>
      <c r="AH197">
        <v>10.06</v>
      </c>
      <c r="AI197">
        <v>10.02</v>
      </c>
      <c r="AJ197">
        <v>10</v>
      </c>
      <c r="AK197">
        <v>10.24</v>
      </c>
      <c r="AL197">
        <v>10.08</v>
      </c>
      <c r="AM197">
        <v>10.08</v>
      </c>
      <c r="AN197">
        <v>10.039999999999999</v>
      </c>
      <c r="AO197">
        <v>9.89</v>
      </c>
      <c r="AP197">
        <v>9.69</v>
      </c>
      <c r="AQ197">
        <v>9.6300000000000008</v>
      </c>
      <c r="AR197">
        <v>9.69</v>
      </c>
      <c r="AS197">
        <v>9.51</v>
      </c>
      <c r="AT197">
        <v>9.4700000000000006</v>
      </c>
      <c r="AU197">
        <v>9.4</v>
      </c>
      <c r="AV197">
        <v>9.33</v>
      </c>
      <c r="AW197">
        <v>9.15</v>
      </c>
      <c r="AX197">
        <v>9.23</v>
      </c>
      <c r="AY197">
        <v>9.08</v>
      </c>
      <c r="AZ197">
        <v>9.07</v>
      </c>
      <c r="BA197">
        <v>8.9700000000000006</v>
      </c>
      <c r="BB197">
        <v>8.99</v>
      </c>
      <c r="BC197">
        <v>8.9700000000000006</v>
      </c>
      <c r="BD197">
        <v>9.25</v>
      </c>
      <c r="BE197">
        <v>9.16</v>
      </c>
      <c r="BF197">
        <v>8.99</v>
      </c>
      <c r="BG197">
        <v>8.9600000000000009</v>
      </c>
      <c r="BH197">
        <v>8.84</v>
      </c>
      <c r="BI197">
        <v>8.8699999999999992</v>
      </c>
      <c r="BJ197">
        <v>8.73</v>
      </c>
      <c r="BK197">
        <v>8.83</v>
      </c>
      <c r="BL197">
        <v>8.57</v>
      </c>
      <c r="BM197">
        <v>8.41</v>
      </c>
      <c r="BN197">
        <v>8.32</v>
      </c>
      <c r="BO197">
        <v>8.35</v>
      </c>
      <c r="BP197">
        <v>8.43</v>
      </c>
      <c r="BQ197">
        <v>8.31</v>
      </c>
      <c r="BR197">
        <v>8.56</v>
      </c>
      <c r="BS197" s="10">
        <f t="shared" si="6"/>
        <v>-0.1607843137254901</v>
      </c>
      <c r="BT197" s="11" cm="1">
        <f t="array" aca="1" ref="BT197" ca="1">_xlfn.PERCENTILE.INC((OFFSET(E197,0,1,1,COLUMNS(E197:BR197)-1) - E197:BQ197) / E197:BQ197, 0.05) * SQRT(COUNT(E197:BR197) - 1)</f>
        <v>-0.16878404635723554</v>
      </c>
      <c r="BU197" s="10" cm="1">
        <f t="array" aca="1" ref="BU197" ca="1">_xlfn.STDEV.P((E197:BQ197 - OFFSET(E197:BQ197,0,1)) / OFFSET(E197:BQ197,0,1)) * SQRT(COUNT(E197:BR197)-1)</f>
        <v>0.12170282815685422</v>
      </c>
      <c r="BV197" s="10" cm="1">
        <f t="array" ref="BV197">-(MAX(1 - (E197:BR197 / _xlfn.SCAN(E197, E197:BR197, _xlfn.LAMBDA(_xlpm.a,_xlpm.b, MAX(_xlpm.a, _xlpm.b))))))</f>
        <v>-0.25269784172661858</v>
      </c>
      <c r="BW197" s="12">
        <f t="shared" ca="1" si="7"/>
        <v>-1.3696448109158883</v>
      </c>
    </row>
    <row r="198" spans="1:75" x14ac:dyDescent="0.45">
      <c r="A198" s="2" t="s">
        <v>414</v>
      </c>
      <c r="B198" t="s">
        <v>415</v>
      </c>
      <c r="C198" t="s">
        <v>80</v>
      </c>
      <c r="D198" t="s">
        <v>34</v>
      </c>
      <c r="E198">
        <v>38.9</v>
      </c>
      <c r="F198">
        <v>38.549999999999997</v>
      </c>
      <c r="G198">
        <v>38.35</v>
      </c>
      <c r="H198">
        <v>38.35</v>
      </c>
      <c r="I198">
        <v>40.049999999999997</v>
      </c>
      <c r="J198">
        <v>39.75</v>
      </c>
      <c r="K198">
        <v>41.05</v>
      </c>
      <c r="L198">
        <v>39.450000000000003</v>
      </c>
      <c r="M198">
        <v>39.049999999999997</v>
      </c>
      <c r="N198">
        <v>38.5</v>
      </c>
      <c r="O198">
        <v>38.700000000000003</v>
      </c>
      <c r="P198">
        <v>40</v>
      </c>
      <c r="Q198">
        <v>41.15</v>
      </c>
      <c r="R198">
        <v>41.05</v>
      </c>
      <c r="S198">
        <v>40.35</v>
      </c>
      <c r="T198">
        <v>40.1</v>
      </c>
      <c r="U198">
        <v>41.05</v>
      </c>
      <c r="V198">
        <v>42.7</v>
      </c>
      <c r="W198">
        <v>44</v>
      </c>
      <c r="X198">
        <v>45</v>
      </c>
      <c r="Y198">
        <v>44.05</v>
      </c>
      <c r="Z198">
        <v>44.05</v>
      </c>
      <c r="AA198">
        <v>42.6</v>
      </c>
      <c r="AB198">
        <v>42.9</v>
      </c>
      <c r="AC198">
        <v>41.55</v>
      </c>
      <c r="AD198">
        <v>41.5</v>
      </c>
      <c r="AE198">
        <v>41.45</v>
      </c>
      <c r="AF198">
        <v>41.05</v>
      </c>
      <c r="AG198">
        <v>41.8</v>
      </c>
      <c r="AH198">
        <v>42.9</v>
      </c>
      <c r="AI198">
        <v>43.4</v>
      </c>
      <c r="AJ198">
        <v>43.5</v>
      </c>
      <c r="AK198">
        <v>40.25</v>
      </c>
      <c r="AL198">
        <v>37.65</v>
      </c>
      <c r="AM198">
        <v>38.799999999999997</v>
      </c>
      <c r="AN198">
        <v>38.700000000000003</v>
      </c>
      <c r="AO198">
        <v>38.799999999999997</v>
      </c>
      <c r="AP198">
        <v>38.950000000000003</v>
      </c>
      <c r="AQ198">
        <v>40.1</v>
      </c>
      <c r="AR198">
        <v>40.299999999999997</v>
      </c>
      <c r="AS198">
        <v>39.549999999999997</v>
      </c>
      <c r="AT198">
        <v>39</v>
      </c>
      <c r="AU198">
        <v>39</v>
      </c>
      <c r="AV198">
        <v>38.950000000000003</v>
      </c>
      <c r="AW198">
        <v>37.6</v>
      </c>
      <c r="AX198">
        <v>38.65</v>
      </c>
      <c r="AY198">
        <v>38.299999999999997</v>
      </c>
      <c r="AZ198">
        <v>38.5</v>
      </c>
      <c r="BA198">
        <v>37.9</v>
      </c>
      <c r="BB198">
        <v>38.75</v>
      </c>
      <c r="BC198">
        <v>40.1</v>
      </c>
      <c r="BD198">
        <v>40.799999999999997</v>
      </c>
      <c r="BE198">
        <v>40.5</v>
      </c>
      <c r="BF198">
        <v>40.6</v>
      </c>
      <c r="BG198">
        <v>40.15</v>
      </c>
      <c r="BH198">
        <v>39.35</v>
      </c>
      <c r="BI198">
        <v>38.700000000000003</v>
      </c>
      <c r="BJ198">
        <v>39.25</v>
      </c>
      <c r="BK198">
        <v>38.799999999999997</v>
      </c>
      <c r="BL198">
        <v>38.299999999999997</v>
      </c>
      <c r="BM198">
        <v>38.700000000000003</v>
      </c>
      <c r="BN198">
        <v>38.15</v>
      </c>
      <c r="BO198">
        <v>38</v>
      </c>
      <c r="BP198">
        <v>38.299999999999997</v>
      </c>
      <c r="BQ198">
        <v>38.15</v>
      </c>
      <c r="BR198">
        <v>39.9</v>
      </c>
      <c r="BS198" s="10">
        <f t="shared" si="6"/>
        <v>2.570694087403599E-2</v>
      </c>
      <c r="BT198" s="11" cm="1">
        <f t="array" aca="1" ref="BT198" ca="1">_xlfn.PERCENTILE.INC((OFFSET(E198,0,1,1,COLUMNS(E198:BR198)-1) - E198:BQ198) / E198:BQ198, 0.05) * SQRT(COUNT(E198:BR198) - 1)</f>
        <v>-0.27662641648229797</v>
      </c>
      <c r="BU198" s="10" cm="1">
        <f t="array" aca="1" ref="BU198" ca="1">_xlfn.STDEV.P((E198:BQ198 - OFFSET(E198:BQ198,0,1)) / OFFSET(E198:BQ198,0,1)) * SQRT(COUNT(E198:BR198)-1)</f>
        <v>0.18996521910223671</v>
      </c>
      <c r="BV198" s="10" cm="1">
        <f t="array" ref="BV198">-(MAX(1 - (E198:BR198 / _xlfn.SCAN(E198, E198:BR198, _xlfn.LAMBDA(_xlpm.a,_xlpm.b, MAX(_xlpm.a, _xlpm.b))))))</f>
        <v>-0.16444444444444439</v>
      </c>
      <c r="BW198" s="12">
        <f t="shared" ca="1" si="7"/>
        <v>0.10423806860163018</v>
      </c>
    </row>
    <row r="199" spans="1:75" x14ac:dyDescent="0.45">
      <c r="A199" s="2" t="s">
        <v>416</v>
      </c>
      <c r="B199" t="s">
        <v>417</v>
      </c>
      <c r="C199" t="s">
        <v>22</v>
      </c>
      <c r="D199" t="s">
        <v>8</v>
      </c>
      <c r="E199">
        <v>12.31</v>
      </c>
      <c r="F199">
        <v>12.28</v>
      </c>
      <c r="G199">
        <v>12.04</v>
      </c>
      <c r="H199">
        <v>12.48</v>
      </c>
      <c r="I199">
        <v>13.16</v>
      </c>
      <c r="J199">
        <v>13.6</v>
      </c>
      <c r="K199">
        <v>13.34</v>
      </c>
      <c r="L199">
        <v>13.26</v>
      </c>
      <c r="M199">
        <v>13.22</v>
      </c>
      <c r="N199">
        <v>12.72</v>
      </c>
      <c r="O199">
        <v>13.29</v>
      </c>
      <c r="P199">
        <v>13.44</v>
      </c>
      <c r="Q199">
        <v>13.73</v>
      </c>
      <c r="R199">
        <v>13.73</v>
      </c>
      <c r="S199">
        <v>13.6</v>
      </c>
      <c r="T199">
        <v>13.66</v>
      </c>
      <c r="U199">
        <v>13.65</v>
      </c>
      <c r="V199">
        <v>13</v>
      </c>
      <c r="W199">
        <v>12.96</v>
      </c>
      <c r="X199">
        <v>13.32</v>
      </c>
      <c r="Y199">
        <v>13.87</v>
      </c>
      <c r="Z199">
        <v>13.59</v>
      </c>
      <c r="AA199">
        <v>13.44</v>
      </c>
      <c r="AB199">
        <v>13.88</v>
      </c>
      <c r="AC199">
        <v>13.66</v>
      </c>
      <c r="AD199">
        <v>13.01</v>
      </c>
      <c r="AE199">
        <v>13.14</v>
      </c>
      <c r="AF199">
        <v>12.69</v>
      </c>
      <c r="AG199">
        <v>13.26</v>
      </c>
      <c r="AH199">
        <v>13.32</v>
      </c>
      <c r="AI199">
        <v>13.16</v>
      </c>
      <c r="AJ199">
        <v>13.16</v>
      </c>
      <c r="AK199">
        <v>13.04</v>
      </c>
      <c r="AL199">
        <v>12.8</v>
      </c>
      <c r="AM199">
        <v>12.92</v>
      </c>
      <c r="AN199">
        <v>12.77</v>
      </c>
      <c r="AO199">
        <v>12.28</v>
      </c>
      <c r="AP199">
        <v>12.37</v>
      </c>
      <c r="AQ199">
        <v>12.52</v>
      </c>
      <c r="AR199">
        <v>12.67</v>
      </c>
      <c r="AS199">
        <v>12.74</v>
      </c>
      <c r="AT199">
        <v>12.83</v>
      </c>
      <c r="AU199">
        <v>12.63</v>
      </c>
      <c r="AV199">
        <v>12.7</v>
      </c>
      <c r="AW199">
        <v>12.35</v>
      </c>
      <c r="AX199">
        <v>12.68</v>
      </c>
      <c r="AY199">
        <v>11.98</v>
      </c>
      <c r="AZ199">
        <v>11.95</v>
      </c>
      <c r="BA199">
        <v>11.95</v>
      </c>
      <c r="BB199">
        <v>11.81</v>
      </c>
      <c r="BC199">
        <v>12.16</v>
      </c>
      <c r="BD199">
        <v>12.65</v>
      </c>
      <c r="BE199">
        <v>12.24</v>
      </c>
      <c r="BF199">
        <v>12.27</v>
      </c>
      <c r="BG199">
        <v>12.24</v>
      </c>
      <c r="BH199">
        <v>11.83</v>
      </c>
      <c r="BI199">
        <v>11.89</v>
      </c>
      <c r="BJ199">
        <v>11.6</v>
      </c>
      <c r="BK199">
        <v>11.85</v>
      </c>
      <c r="BL199">
        <v>11.75</v>
      </c>
      <c r="BM199">
        <v>11.4</v>
      </c>
      <c r="BN199">
        <v>11.41</v>
      </c>
      <c r="BO199">
        <v>11.31</v>
      </c>
      <c r="BP199">
        <v>11.41</v>
      </c>
      <c r="BQ199">
        <v>11.21</v>
      </c>
      <c r="BR199">
        <v>11.42</v>
      </c>
      <c r="BS199" s="10">
        <f t="shared" si="6"/>
        <v>-7.2298943948009786E-2</v>
      </c>
      <c r="BT199" s="11" cm="1">
        <f t="array" aca="1" ref="BT199" ca="1">_xlfn.PERCENTILE.INC((OFFSET(E199,0,1,1,COLUMNS(E199:BR199)-1) - E199:BQ199) / E199:BQ199, 0.05) * SQRT(COUNT(E199:BR199) - 1)</f>
        <v>-0.30847199870465086</v>
      </c>
      <c r="BU199" s="10" cm="1">
        <f t="array" aca="1" ref="BU199" ca="1">_xlfn.STDEV.P((E199:BQ199 - OFFSET(E199:BQ199,0,1)) / OFFSET(E199:BQ199,0,1)) * SQRT(COUNT(E199:BR199)-1)</f>
        <v>0.19439779726315981</v>
      </c>
      <c r="BV199" s="10" cm="1">
        <f t="array" ref="BV199">-(MAX(1 - (E199:BR199 / _xlfn.SCAN(E199, E199:BR199, _xlfn.LAMBDA(_xlpm.a,_xlpm.b, MAX(_xlpm.a, _xlpm.b))))))</f>
        <v>-0.19236311239193082</v>
      </c>
      <c r="BW199" s="12">
        <f t="shared" ca="1" si="7"/>
        <v>-0.40228993528911533</v>
      </c>
    </row>
    <row r="200" spans="1:75" x14ac:dyDescent="0.45">
      <c r="A200" s="2" t="s">
        <v>418</v>
      </c>
      <c r="B200" t="s">
        <v>419</v>
      </c>
      <c r="C200" t="s">
        <v>11</v>
      </c>
      <c r="D200" t="s">
        <v>29</v>
      </c>
      <c r="E200">
        <v>185.35</v>
      </c>
      <c r="F200">
        <v>190.4</v>
      </c>
      <c r="G200">
        <v>189.15</v>
      </c>
      <c r="H200">
        <v>189.2</v>
      </c>
      <c r="I200">
        <v>190.8</v>
      </c>
      <c r="J200">
        <v>193.4</v>
      </c>
      <c r="K200">
        <v>192.6</v>
      </c>
      <c r="L200">
        <v>196.6</v>
      </c>
      <c r="M200">
        <v>193.35</v>
      </c>
      <c r="N200">
        <v>190.2</v>
      </c>
      <c r="O200">
        <v>175.65</v>
      </c>
      <c r="P200">
        <v>178.8</v>
      </c>
      <c r="Q200">
        <v>181.45</v>
      </c>
      <c r="R200">
        <v>179.65</v>
      </c>
      <c r="S200">
        <v>181.05</v>
      </c>
      <c r="T200">
        <v>177.2</v>
      </c>
      <c r="U200">
        <v>180.15</v>
      </c>
      <c r="V200">
        <v>176.8</v>
      </c>
      <c r="W200">
        <v>176.1</v>
      </c>
      <c r="X200">
        <v>161.85</v>
      </c>
      <c r="Y200">
        <v>161.80000000000001</v>
      </c>
      <c r="Z200">
        <v>160.15</v>
      </c>
      <c r="AA200">
        <v>160.85</v>
      </c>
      <c r="AB200">
        <v>161.5</v>
      </c>
      <c r="AC200">
        <v>156.19999999999999</v>
      </c>
      <c r="AD200">
        <v>159.55000000000001</v>
      </c>
      <c r="AE200">
        <v>159.19999999999999</v>
      </c>
      <c r="AF200">
        <v>160.94999999999999</v>
      </c>
      <c r="AG200">
        <v>158.75</v>
      </c>
      <c r="AH200">
        <v>158</v>
      </c>
      <c r="AI200">
        <v>157.9</v>
      </c>
      <c r="AJ200">
        <v>157.6</v>
      </c>
      <c r="AK200">
        <v>160.75</v>
      </c>
      <c r="AL200">
        <v>157.1</v>
      </c>
      <c r="AM200">
        <v>157.25</v>
      </c>
      <c r="AN200">
        <v>157.25</v>
      </c>
      <c r="AO200">
        <v>156.30000000000001</v>
      </c>
      <c r="AP200">
        <v>157.1</v>
      </c>
      <c r="AQ200">
        <v>153.69999999999999</v>
      </c>
      <c r="AR200">
        <v>152.69999999999999</v>
      </c>
      <c r="AS200">
        <v>151.44999999999999</v>
      </c>
      <c r="AT200">
        <v>151.44999999999999</v>
      </c>
      <c r="AU200">
        <v>151.85</v>
      </c>
      <c r="AV200">
        <v>150.69999999999999</v>
      </c>
      <c r="AW200">
        <v>146.05000000000001</v>
      </c>
      <c r="AX200">
        <v>146.44999999999999</v>
      </c>
      <c r="AY200">
        <v>144.65</v>
      </c>
      <c r="AZ200">
        <v>142.15</v>
      </c>
      <c r="BA200">
        <v>141.94999999999999</v>
      </c>
      <c r="BB200">
        <v>139.25</v>
      </c>
      <c r="BC200">
        <v>140.1</v>
      </c>
      <c r="BD200">
        <v>144.5</v>
      </c>
      <c r="BE200">
        <v>142.75</v>
      </c>
      <c r="BF200">
        <v>140.44999999999999</v>
      </c>
      <c r="BG200">
        <v>141.1</v>
      </c>
      <c r="BH200">
        <v>139.05000000000001</v>
      </c>
      <c r="BI200">
        <v>139.05000000000001</v>
      </c>
      <c r="BJ200">
        <v>136.94999999999999</v>
      </c>
      <c r="BK200">
        <v>135.05000000000001</v>
      </c>
      <c r="BL200">
        <v>134.5</v>
      </c>
      <c r="BM200">
        <v>129.85</v>
      </c>
      <c r="BN200">
        <v>127.7</v>
      </c>
      <c r="BO200">
        <v>125.55</v>
      </c>
      <c r="BP200">
        <v>127.45</v>
      </c>
      <c r="BQ200">
        <v>121.5</v>
      </c>
      <c r="BR200">
        <v>121.35</v>
      </c>
      <c r="BS200" s="10">
        <f t="shared" si="6"/>
        <v>-0.34529268950633935</v>
      </c>
      <c r="BT200" s="11" cm="1">
        <f t="array" aca="1" ref="BT200" ca="1">_xlfn.PERCENTILE.INC((OFFSET(E200,0,1,1,COLUMNS(E200:BR200)-1) - E200:BQ200) / E200:BQ200, 0.05) * SQRT(COUNT(E200:BR200) - 1)</f>
        <v>-0.27590223150518417</v>
      </c>
      <c r="BU200" s="10" cm="1">
        <f t="array" aca="1" ref="BU200" ca="1">_xlfn.STDEV.P((E200:BQ200 - OFFSET(E200:BQ200,0,1)) / OFFSET(E200:BQ200,0,1)) * SQRT(COUNT(E200:BR200)-1)</f>
        <v>0.16608932253037578</v>
      </c>
      <c r="BV200" s="10" cm="1">
        <f t="array" ref="BV200">-(MAX(1 - (E200:BR200 / _xlfn.SCAN(E200, E200:BR200, _xlfn.LAMBDA(_xlpm.a,_xlpm.b, MAX(_xlpm.a, _xlpm.b))))))</f>
        <v>-0.38275686673448628</v>
      </c>
      <c r="BW200" s="12">
        <f t="shared" ca="1" si="7"/>
        <v>-2.1145129469442123</v>
      </c>
    </row>
    <row r="201" spans="1:75" x14ac:dyDescent="0.45">
      <c r="A201" s="2" t="s">
        <v>420</v>
      </c>
      <c r="B201" t="s">
        <v>421</v>
      </c>
      <c r="C201" t="s">
        <v>19</v>
      </c>
      <c r="D201" t="s">
        <v>29</v>
      </c>
      <c r="E201">
        <v>459.4</v>
      </c>
      <c r="F201">
        <v>460</v>
      </c>
      <c r="G201">
        <v>448.5</v>
      </c>
      <c r="H201">
        <v>459.7</v>
      </c>
      <c r="I201">
        <v>457.1</v>
      </c>
      <c r="J201">
        <v>456.5</v>
      </c>
      <c r="K201">
        <v>457.9</v>
      </c>
      <c r="L201">
        <v>466.3</v>
      </c>
      <c r="M201">
        <v>465.2</v>
      </c>
      <c r="N201">
        <v>458.4</v>
      </c>
      <c r="O201">
        <v>471</v>
      </c>
      <c r="P201">
        <v>481.9</v>
      </c>
      <c r="Q201">
        <v>485</v>
      </c>
      <c r="R201">
        <v>487.3</v>
      </c>
      <c r="S201">
        <v>500.2</v>
      </c>
      <c r="T201">
        <v>499.8</v>
      </c>
      <c r="U201">
        <v>502.8</v>
      </c>
      <c r="V201">
        <v>494.4</v>
      </c>
      <c r="W201">
        <v>494.4</v>
      </c>
      <c r="X201">
        <v>502</v>
      </c>
      <c r="Y201">
        <v>501</v>
      </c>
      <c r="Z201">
        <v>505.6</v>
      </c>
      <c r="AA201">
        <v>477.5</v>
      </c>
      <c r="AB201">
        <v>489.4</v>
      </c>
      <c r="AC201">
        <v>492.4</v>
      </c>
      <c r="AD201">
        <v>483.4</v>
      </c>
      <c r="AE201">
        <v>487.8</v>
      </c>
      <c r="AF201">
        <v>478.1</v>
      </c>
      <c r="AG201">
        <v>495.2</v>
      </c>
      <c r="AH201">
        <v>487.9</v>
      </c>
      <c r="AI201">
        <v>486.9</v>
      </c>
      <c r="AJ201">
        <v>486.9</v>
      </c>
      <c r="AK201">
        <v>482</v>
      </c>
      <c r="AL201">
        <v>463.7</v>
      </c>
      <c r="AM201">
        <v>471.1</v>
      </c>
      <c r="AN201">
        <v>462.5</v>
      </c>
      <c r="AO201">
        <v>450.1</v>
      </c>
      <c r="AP201">
        <v>443.4</v>
      </c>
      <c r="AQ201">
        <v>435.7</v>
      </c>
      <c r="AR201">
        <v>430.1</v>
      </c>
      <c r="AS201">
        <v>429.9</v>
      </c>
      <c r="AT201">
        <v>429.9</v>
      </c>
      <c r="AU201">
        <v>432.8</v>
      </c>
      <c r="AV201">
        <v>427.3</v>
      </c>
      <c r="AW201">
        <v>415.2</v>
      </c>
      <c r="AX201">
        <v>410.1</v>
      </c>
      <c r="AY201">
        <v>408.6</v>
      </c>
      <c r="AZ201">
        <v>422.2</v>
      </c>
      <c r="BA201">
        <v>414.1</v>
      </c>
      <c r="BB201">
        <v>410.5</v>
      </c>
      <c r="BC201">
        <v>422.2</v>
      </c>
      <c r="BD201">
        <v>433.8</v>
      </c>
      <c r="BE201">
        <v>417.2</v>
      </c>
      <c r="BF201">
        <v>406.4</v>
      </c>
      <c r="BG201">
        <v>424.2</v>
      </c>
      <c r="BH201">
        <v>429</v>
      </c>
      <c r="BI201">
        <v>429</v>
      </c>
      <c r="BJ201">
        <v>404.8</v>
      </c>
      <c r="BK201">
        <v>418.9</v>
      </c>
      <c r="BL201">
        <v>411.7</v>
      </c>
      <c r="BM201">
        <v>406</v>
      </c>
      <c r="BN201">
        <v>385.2</v>
      </c>
      <c r="BO201">
        <v>360.3</v>
      </c>
      <c r="BP201">
        <v>370.7</v>
      </c>
      <c r="BQ201">
        <v>323.39999999999998</v>
      </c>
      <c r="BR201">
        <v>342.2</v>
      </c>
      <c r="BS201" s="10">
        <f t="shared" si="6"/>
        <v>-0.25511536787113626</v>
      </c>
      <c r="BT201" s="11" cm="1">
        <f t="array" aca="1" ref="BT201" ca="1">_xlfn.PERCENTILE.INC((OFFSET(E201,0,1,1,COLUMNS(E201:BR201)-1) - E201:BQ201) / E201:BQ201, 0.05) * SQRT(COUNT(E201:BR201) - 1)</f>
        <v>-0.44107266336614381</v>
      </c>
      <c r="BU201" s="10" cm="1">
        <f t="array" aca="1" ref="BU201" ca="1">_xlfn.STDEV.P((E201:BQ201 - OFFSET(E201:BQ201,0,1)) / OFFSET(E201:BQ201,0,1)) * SQRT(COUNT(E201:BR201)-1)</f>
        <v>0.24369091101427068</v>
      </c>
      <c r="BV201" s="10" cm="1">
        <f t="array" ref="BV201">-(MAX(1 - (E201:BR201 / _xlfn.SCAN(E201, E201:BR201, _xlfn.LAMBDA(_xlpm.a,_xlpm.b, MAX(_xlpm.a, _xlpm.b))))))</f>
        <v>-0.360363924050633</v>
      </c>
      <c r="BW201" s="12">
        <f t="shared" ca="1" si="7"/>
        <v>-1.071113814290694</v>
      </c>
    </row>
    <row r="202" spans="1:75" x14ac:dyDescent="0.45">
      <c r="A202" s="2" t="s">
        <v>422</v>
      </c>
      <c r="B202" t="s">
        <v>423</v>
      </c>
      <c r="C202" t="s">
        <v>37</v>
      </c>
      <c r="D202" t="s">
        <v>26</v>
      </c>
      <c r="E202">
        <v>209.6</v>
      </c>
      <c r="F202">
        <v>207.2</v>
      </c>
      <c r="G202">
        <v>212</v>
      </c>
      <c r="H202">
        <v>225</v>
      </c>
      <c r="I202">
        <v>229</v>
      </c>
      <c r="J202">
        <v>228.8</v>
      </c>
      <c r="K202">
        <v>227.4</v>
      </c>
      <c r="L202">
        <v>237.4</v>
      </c>
      <c r="M202">
        <v>233.2</v>
      </c>
      <c r="N202">
        <v>226.2</v>
      </c>
      <c r="O202">
        <v>230</v>
      </c>
      <c r="P202">
        <v>237.4</v>
      </c>
      <c r="Q202">
        <v>230</v>
      </c>
      <c r="R202">
        <v>234.8</v>
      </c>
      <c r="S202">
        <v>243.6</v>
      </c>
      <c r="T202">
        <v>248</v>
      </c>
      <c r="U202">
        <v>247.6</v>
      </c>
      <c r="V202">
        <v>245</v>
      </c>
      <c r="W202">
        <v>250.6</v>
      </c>
      <c r="X202">
        <v>259.39999999999998</v>
      </c>
      <c r="Y202">
        <v>269.2</v>
      </c>
      <c r="Z202">
        <v>263.8</v>
      </c>
      <c r="AA202">
        <v>254.8</v>
      </c>
      <c r="AB202">
        <v>266</v>
      </c>
      <c r="AC202">
        <v>267.8</v>
      </c>
      <c r="AD202">
        <v>251.6</v>
      </c>
      <c r="AE202">
        <v>258.60000000000002</v>
      </c>
      <c r="AF202">
        <v>247.2</v>
      </c>
      <c r="AG202">
        <v>260.39999999999998</v>
      </c>
      <c r="AH202">
        <v>259.60000000000002</v>
      </c>
      <c r="AI202">
        <v>262</v>
      </c>
      <c r="AJ202">
        <v>261.2</v>
      </c>
      <c r="AK202">
        <v>259.8</v>
      </c>
      <c r="AL202">
        <v>251</v>
      </c>
      <c r="AM202">
        <v>252</v>
      </c>
      <c r="AN202">
        <v>235</v>
      </c>
      <c r="AO202">
        <v>218</v>
      </c>
      <c r="AP202">
        <v>214</v>
      </c>
      <c r="AQ202">
        <v>219</v>
      </c>
      <c r="AR202">
        <v>218.6</v>
      </c>
      <c r="AS202">
        <v>211.2</v>
      </c>
      <c r="AT202">
        <v>211.2</v>
      </c>
      <c r="AU202">
        <v>211.8</v>
      </c>
      <c r="AV202">
        <v>211.6</v>
      </c>
      <c r="AW202">
        <v>201.4</v>
      </c>
      <c r="AX202">
        <v>207</v>
      </c>
      <c r="AY202">
        <v>203.2</v>
      </c>
      <c r="AZ202">
        <v>204</v>
      </c>
      <c r="BA202">
        <v>204.6</v>
      </c>
      <c r="BB202">
        <v>205.8</v>
      </c>
      <c r="BC202">
        <v>210.4</v>
      </c>
      <c r="BD202">
        <v>215.2</v>
      </c>
      <c r="BE202">
        <v>207.2</v>
      </c>
      <c r="BF202">
        <v>204</v>
      </c>
      <c r="BG202">
        <v>203</v>
      </c>
      <c r="BH202">
        <v>199.5</v>
      </c>
      <c r="BI202">
        <v>194.4</v>
      </c>
      <c r="BJ202">
        <v>189.5</v>
      </c>
      <c r="BK202">
        <v>193.8</v>
      </c>
      <c r="BL202">
        <v>187</v>
      </c>
      <c r="BM202">
        <v>188.7</v>
      </c>
      <c r="BN202">
        <v>186.1</v>
      </c>
      <c r="BO202">
        <v>178.5</v>
      </c>
      <c r="BP202">
        <v>183</v>
      </c>
      <c r="BQ202">
        <v>172.7</v>
      </c>
      <c r="BR202">
        <v>183.5</v>
      </c>
      <c r="BS202" s="10">
        <f t="shared" si="6"/>
        <v>-0.12452290076335876</v>
      </c>
      <c r="BT202" s="11" cm="1">
        <f t="array" aca="1" ref="BT202" ca="1">_xlfn.PERCENTILE.INC((OFFSET(E202,0,1,1,COLUMNS(E202:BR202)-1) - E202:BQ202) / E202:BQ202, 0.05) * SQRT(COUNT(E202:BR202) - 1)</f>
        <v>-0.44074874948103454</v>
      </c>
      <c r="BU202" s="10" cm="1">
        <f t="array" aca="1" ref="BU202" ca="1">_xlfn.STDEV.P((E202:BQ202 - OFFSET(E202:BQ202,0,1)) / OFFSET(E202:BQ202,0,1)) * SQRT(COUNT(E202:BR202)-1)</f>
        <v>0.24875052243702162</v>
      </c>
      <c r="BV202" s="10" cm="1">
        <f t="array" ref="BV202">-(MAX(1 - (E202:BR202 / _xlfn.SCAN(E202, E202:BR202, _xlfn.LAMBDA(_xlpm.a,_xlpm.b, MAX(_xlpm.a, _xlpm.b))))))</f>
        <v>-0.35846953937592874</v>
      </c>
      <c r="BW202" s="12">
        <f t="shared" ca="1" si="7"/>
        <v>-0.5243335082028372</v>
      </c>
    </row>
    <row r="203" spans="1:75" x14ac:dyDescent="0.45">
      <c r="A203" s="2" t="s">
        <v>424</v>
      </c>
      <c r="B203" t="s">
        <v>425</v>
      </c>
      <c r="C203" t="s">
        <v>37</v>
      </c>
      <c r="D203" t="s">
        <v>29</v>
      </c>
      <c r="E203">
        <v>806</v>
      </c>
      <c r="F203">
        <v>816.5</v>
      </c>
      <c r="G203">
        <v>798</v>
      </c>
      <c r="H203">
        <v>804</v>
      </c>
      <c r="I203">
        <v>811</v>
      </c>
      <c r="J203">
        <v>826</v>
      </c>
      <c r="K203">
        <v>823.5</v>
      </c>
      <c r="L203">
        <v>854</v>
      </c>
      <c r="M203">
        <v>849.5</v>
      </c>
      <c r="N203">
        <v>837</v>
      </c>
      <c r="O203">
        <v>859.5</v>
      </c>
      <c r="P203">
        <v>870</v>
      </c>
      <c r="Q203">
        <v>879.5</v>
      </c>
      <c r="R203">
        <v>913.5</v>
      </c>
      <c r="S203">
        <v>925.5</v>
      </c>
      <c r="T203">
        <v>895.5</v>
      </c>
      <c r="U203">
        <v>885.5</v>
      </c>
      <c r="V203">
        <v>887</v>
      </c>
      <c r="W203">
        <v>882</v>
      </c>
      <c r="X203">
        <v>885</v>
      </c>
      <c r="Y203">
        <v>880.5</v>
      </c>
      <c r="Z203">
        <v>878.5</v>
      </c>
      <c r="AA203">
        <v>851</v>
      </c>
      <c r="AB203">
        <v>906.5</v>
      </c>
      <c r="AC203">
        <v>902.5</v>
      </c>
      <c r="AD203">
        <v>884</v>
      </c>
      <c r="AE203">
        <v>893.5</v>
      </c>
      <c r="AF203">
        <v>875.5</v>
      </c>
      <c r="AG203">
        <v>860.5</v>
      </c>
      <c r="AH203">
        <v>866.5</v>
      </c>
      <c r="AI203">
        <v>859</v>
      </c>
      <c r="AJ203">
        <v>839</v>
      </c>
      <c r="AK203">
        <v>840</v>
      </c>
      <c r="AL203">
        <v>825</v>
      </c>
      <c r="AM203">
        <v>828</v>
      </c>
      <c r="AN203">
        <v>828</v>
      </c>
      <c r="AO203">
        <v>820</v>
      </c>
      <c r="AP203">
        <v>815</v>
      </c>
      <c r="AQ203">
        <v>810</v>
      </c>
      <c r="AR203">
        <v>815.5</v>
      </c>
      <c r="AS203">
        <v>807.5</v>
      </c>
      <c r="AT203">
        <v>807.5</v>
      </c>
      <c r="AU203">
        <v>807</v>
      </c>
      <c r="AV203">
        <v>807</v>
      </c>
      <c r="AW203">
        <v>769</v>
      </c>
      <c r="AX203">
        <v>793</v>
      </c>
      <c r="AY203">
        <v>776</v>
      </c>
      <c r="AZ203">
        <v>774.5</v>
      </c>
      <c r="BA203">
        <v>750</v>
      </c>
      <c r="BB203">
        <v>738</v>
      </c>
      <c r="BC203">
        <v>730</v>
      </c>
      <c r="BD203">
        <v>743</v>
      </c>
      <c r="BE203">
        <v>724</v>
      </c>
      <c r="BF203">
        <v>704.5</v>
      </c>
      <c r="BG203">
        <v>713</v>
      </c>
      <c r="BH203">
        <v>706</v>
      </c>
      <c r="BI203">
        <v>706</v>
      </c>
      <c r="BJ203">
        <v>683</v>
      </c>
      <c r="BK203">
        <v>680</v>
      </c>
      <c r="BL203">
        <v>675.5</v>
      </c>
      <c r="BM203">
        <v>671.5</v>
      </c>
      <c r="BN203">
        <v>676.5</v>
      </c>
      <c r="BO203">
        <v>662</v>
      </c>
      <c r="BP203">
        <v>674</v>
      </c>
      <c r="BQ203">
        <v>657</v>
      </c>
      <c r="BR203">
        <v>666</v>
      </c>
      <c r="BS203" s="10">
        <f t="shared" si="6"/>
        <v>-0.17369727047146402</v>
      </c>
      <c r="BT203" s="11" cm="1">
        <f t="array" aca="1" ref="BT203" ca="1">_xlfn.PERCENTILE.INC((OFFSET(E203,0,1,1,COLUMNS(E203:BR203)-1) - E203:BQ203) / E203:BQ203, 0.05) * SQRT(COUNT(E203:BR203) - 1)</f>
        <v>-0.25450387873303337</v>
      </c>
      <c r="BU203" s="10" cm="1">
        <f t="array" aca="1" ref="BU203" ca="1">_xlfn.STDEV.P((E203:BQ203 - OFFSET(E203:BQ203,0,1)) / OFFSET(E203:BQ203,0,1)) * SQRT(COUNT(E203:BR203)-1)</f>
        <v>0.15351748585321798</v>
      </c>
      <c r="BV203" s="10" cm="1">
        <f t="array" ref="BV203">-(MAX(1 - (E203:BR203 / _xlfn.SCAN(E203, E203:BR203, _xlfn.LAMBDA(_xlpm.a,_xlpm.b, MAX(_xlpm.a, _xlpm.b))))))</f>
        <v>-0.29011345218800644</v>
      </c>
      <c r="BW203" s="12">
        <f t="shared" ca="1" si="7"/>
        <v>-1.1699162659328595</v>
      </c>
    </row>
    <row r="204" spans="1:75" x14ac:dyDescent="0.45">
      <c r="A204" s="2" t="s">
        <v>426</v>
      </c>
      <c r="B204" t="s">
        <v>427</v>
      </c>
      <c r="C204" t="s">
        <v>22</v>
      </c>
      <c r="D204" t="s">
        <v>8</v>
      </c>
      <c r="E204">
        <v>24.65</v>
      </c>
      <c r="F204">
        <v>24.71</v>
      </c>
      <c r="G204">
        <v>23.93</v>
      </c>
      <c r="H204">
        <v>24.2</v>
      </c>
      <c r="I204">
        <v>24.69</v>
      </c>
      <c r="J204">
        <v>24.52</v>
      </c>
      <c r="K204">
        <v>24.12</v>
      </c>
      <c r="L204">
        <v>24.3</v>
      </c>
      <c r="M204">
        <v>24.63</v>
      </c>
      <c r="N204">
        <v>24.58</v>
      </c>
      <c r="O204">
        <v>25.18</v>
      </c>
      <c r="P204">
        <v>25.54</v>
      </c>
      <c r="Q204">
        <v>25.46</v>
      </c>
      <c r="R204">
        <v>25.38</v>
      </c>
      <c r="S204">
        <v>26.1</v>
      </c>
      <c r="T204">
        <v>26.29</v>
      </c>
      <c r="U204">
        <v>25.83</v>
      </c>
      <c r="V204">
        <v>25.66</v>
      </c>
      <c r="W204">
        <v>26.04</v>
      </c>
      <c r="X204">
        <v>26.5</v>
      </c>
      <c r="Y204">
        <v>26.93</v>
      </c>
      <c r="Z204">
        <v>26.88</v>
      </c>
      <c r="AA204">
        <v>26.77</v>
      </c>
      <c r="AB204">
        <v>27.03</v>
      </c>
      <c r="AC204">
        <v>27.05</v>
      </c>
      <c r="AD204">
        <v>26.57</v>
      </c>
      <c r="AE204">
        <v>26.57</v>
      </c>
      <c r="AF204">
        <v>26.55</v>
      </c>
      <c r="AG204">
        <v>26.81</v>
      </c>
      <c r="AH204">
        <v>26.75</v>
      </c>
      <c r="AI204">
        <v>26.75</v>
      </c>
      <c r="AJ204">
        <v>26.89</v>
      </c>
      <c r="AK204">
        <v>26.88</v>
      </c>
      <c r="AL204">
        <v>26.72</v>
      </c>
      <c r="AM204">
        <v>27</v>
      </c>
      <c r="AN204">
        <v>26.95</v>
      </c>
      <c r="AO204">
        <v>26.63</v>
      </c>
      <c r="AP204">
        <v>26.22</v>
      </c>
      <c r="AQ204">
        <v>26.18</v>
      </c>
      <c r="AR204">
        <v>26.13</v>
      </c>
      <c r="AS204">
        <v>25.53</v>
      </c>
      <c r="AT204">
        <v>25.28</v>
      </c>
      <c r="AU204">
        <v>25.1</v>
      </c>
      <c r="AV204">
        <v>24.77</v>
      </c>
      <c r="AW204">
        <v>24.12</v>
      </c>
      <c r="AX204">
        <v>24.69</v>
      </c>
      <c r="AY204">
        <v>24.42</v>
      </c>
      <c r="AZ204">
        <v>24.62</v>
      </c>
      <c r="BA204">
        <v>24.52</v>
      </c>
      <c r="BB204">
        <v>24.65</v>
      </c>
      <c r="BC204">
        <v>25.03</v>
      </c>
      <c r="BD204">
        <v>25.65</v>
      </c>
      <c r="BE204">
        <v>25.08</v>
      </c>
      <c r="BF204">
        <v>24.73</v>
      </c>
      <c r="BG204">
        <v>24.5</v>
      </c>
      <c r="BH204">
        <v>24.41</v>
      </c>
      <c r="BI204">
        <v>24.55</v>
      </c>
      <c r="BJ204">
        <v>23.81</v>
      </c>
      <c r="BK204">
        <v>24.24</v>
      </c>
      <c r="BL204">
        <v>23.45</v>
      </c>
      <c r="BM204">
        <v>22.58</v>
      </c>
      <c r="BN204">
        <v>22.79</v>
      </c>
      <c r="BO204">
        <v>22.63</v>
      </c>
      <c r="BP204">
        <v>22.9</v>
      </c>
      <c r="BQ204">
        <v>22.5</v>
      </c>
      <c r="BR204">
        <v>22.98</v>
      </c>
      <c r="BS204" s="10">
        <f t="shared" si="6"/>
        <v>-6.7748478701825487E-2</v>
      </c>
      <c r="BT204" s="11" cm="1">
        <f t="array" aca="1" ref="BT204" ca="1">_xlfn.PERCENTILE.INC((OFFSET(E204,0,1,1,COLUMNS(E204:BR204)-1) - E204:BQ204) / E204:BQ204, 0.05) * SQRT(COUNT(E204:BR204) - 1)</f>
        <v>-0.2367267303403208</v>
      </c>
      <c r="BU204" s="10" cm="1">
        <f t="array" aca="1" ref="BU204" ca="1">_xlfn.STDEV.P((E204:BQ204 - OFFSET(E204:BQ204,0,1)) / OFFSET(E204:BQ204,0,1)) * SQRT(COUNT(E204:BR204)-1)</f>
        <v>0.12188919744971975</v>
      </c>
      <c r="BV204" s="10" cm="1">
        <f t="array" ref="BV204">-(MAX(1 - (E204:BR204 / _xlfn.SCAN(E204, E204:BR204, _xlfn.LAMBDA(_xlpm.a,_xlpm.b, MAX(_xlpm.a, _xlpm.b))))))</f>
        <v>-0.16820702402957488</v>
      </c>
      <c r="BW204" s="12">
        <f t="shared" ca="1" si="7"/>
        <v>-0.60426857815305246</v>
      </c>
    </row>
    <row r="205" spans="1:75" x14ac:dyDescent="0.45">
      <c r="A205" s="2" t="s">
        <v>428</v>
      </c>
      <c r="B205" t="s">
        <v>429</v>
      </c>
      <c r="C205" t="s">
        <v>111</v>
      </c>
      <c r="D205" t="s">
        <v>58</v>
      </c>
      <c r="E205">
        <v>69.400000000000006</v>
      </c>
      <c r="F205">
        <v>71.349999999999994</v>
      </c>
      <c r="G205">
        <v>70.75</v>
      </c>
      <c r="H205">
        <v>69.150000000000006</v>
      </c>
      <c r="I205">
        <v>72.150000000000006</v>
      </c>
      <c r="J205">
        <v>69.7</v>
      </c>
      <c r="K205">
        <v>70.650000000000006</v>
      </c>
      <c r="L205">
        <v>70.75</v>
      </c>
      <c r="M205">
        <v>70.95</v>
      </c>
      <c r="N205">
        <v>69.650000000000006</v>
      </c>
      <c r="O205">
        <v>71.95</v>
      </c>
      <c r="P205">
        <v>75</v>
      </c>
      <c r="Q205">
        <v>76.900000000000006</v>
      </c>
      <c r="R205">
        <v>75.150000000000006</v>
      </c>
      <c r="S205">
        <v>75.7</v>
      </c>
      <c r="T205">
        <v>76.599999999999994</v>
      </c>
      <c r="U205">
        <v>75.8</v>
      </c>
      <c r="V205">
        <v>77.75</v>
      </c>
      <c r="W205">
        <v>78.5</v>
      </c>
      <c r="X205">
        <v>79.400000000000006</v>
      </c>
      <c r="Y205">
        <v>79.5</v>
      </c>
      <c r="Z205">
        <v>80.7</v>
      </c>
      <c r="AA205">
        <v>81.55</v>
      </c>
      <c r="AB205">
        <v>82.6</v>
      </c>
      <c r="AC205">
        <v>80.3</v>
      </c>
      <c r="AD205">
        <v>81.150000000000006</v>
      </c>
      <c r="AE205">
        <v>82.15</v>
      </c>
      <c r="AF205">
        <v>85.3</v>
      </c>
      <c r="AG205">
        <v>84.9</v>
      </c>
      <c r="AH205">
        <v>83.75</v>
      </c>
      <c r="AI205">
        <v>84.9</v>
      </c>
      <c r="AJ205">
        <v>80.400000000000006</v>
      </c>
      <c r="AK205">
        <v>82.1</v>
      </c>
      <c r="AL205">
        <v>83.4</v>
      </c>
      <c r="AM205">
        <v>82.85</v>
      </c>
      <c r="AN205">
        <v>83</v>
      </c>
      <c r="AO205">
        <v>81.05</v>
      </c>
      <c r="AP205">
        <v>81.650000000000006</v>
      </c>
      <c r="AQ205">
        <v>80.349999999999994</v>
      </c>
      <c r="AR205">
        <v>79.5</v>
      </c>
      <c r="AS205">
        <v>79.400000000000006</v>
      </c>
      <c r="AT205">
        <v>69.8</v>
      </c>
      <c r="AU205">
        <v>64.3</v>
      </c>
      <c r="AV205">
        <v>64.95</v>
      </c>
      <c r="AW205">
        <v>65</v>
      </c>
      <c r="AX205">
        <v>64.95</v>
      </c>
      <c r="AY205">
        <v>67.849999999999994</v>
      </c>
      <c r="AZ205">
        <v>67.099999999999994</v>
      </c>
      <c r="BA205">
        <v>65.2</v>
      </c>
      <c r="BB205">
        <v>66</v>
      </c>
      <c r="BC205">
        <v>68.349999999999994</v>
      </c>
      <c r="BD205">
        <v>69.650000000000006</v>
      </c>
      <c r="BE205">
        <v>69.599999999999994</v>
      </c>
      <c r="BF205">
        <v>71.45</v>
      </c>
      <c r="BG205">
        <v>72.400000000000006</v>
      </c>
      <c r="BH205">
        <v>69.599999999999994</v>
      </c>
      <c r="BI205">
        <v>69.150000000000006</v>
      </c>
      <c r="BJ205">
        <v>70.25</v>
      </c>
      <c r="BK205">
        <v>72.349999999999994</v>
      </c>
      <c r="BL205">
        <v>72.75</v>
      </c>
      <c r="BM205">
        <v>67.400000000000006</v>
      </c>
      <c r="BN205">
        <v>69.75</v>
      </c>
      <c r="BO205">
        <v>70.2</v>
      </c>
      <c r="BP205">
        <v>73.5</v>
      </c>
      <c r="BQ205">
        <v>76.3</v>
      </c>
      <c r="BR205">
        <v>79.55</v>
      </c>
      <c r="BS205" s="10">
        <f t="shared" si="6"/>
        <v>0.14625360230547538</v>
      </c>
      <c r="BT205" s="11" cm="1">
        <f t="array" aca="1" ref="BT205" ca="1">_xlfn.PERCENTILE.INC((OFFSET(E205,0,1,1,COLUMNS(E205:BR205)-1) - E205:BQ205) / E205:BQ205, 0.05) * SQRT(COUNT(E205:BR205) - 1)</f>
        <v>-0.404222524045455</v>
      </c>
      <c r="BU205" s="10" cm="1">
        <f t="array" aca="1" ref="BU205" ca="1">_xlfn.STDEV.P((E205:BQ205 - OFFSET(E205:BQ205,0,1)) / OFFSET(E205:BQ205,0,1)) * SQRT(COUNT(E205:BR205)-1)</f>
        <v>0.2545614362714973</v>
      </c>
      <c r="BV205" s="10" cm="1">
        <f t="array" ref="BV205">-(MAX(1 - (E205:BR205 / _xlfn.SCAN(E205, E205:BR205, _xlfn.LAMBDA(_xlpm.a,_xlpm.b, MAX(_xlpm.a, _xlpm.b))))))</f>
        <v>-0.24618991793669398</v>
      </c>
      <c r="BW205" s="12">
        <f t="shared" ca="1" si="7"/>
        <v>0.55133358386011166</v>
      </c>
    </row>
    <row r="206" spans="1:75" x14ac:dyDescent="0.45">
      <c r="A206" s="2" t="s">
        <v>430</v>
      </c>
      <c r="B206" t="s">
        <v>431</v>
      </c>
      <c r="C206" t="s">
        <v>19</v>
      </c>
      <c r="D206" t="s">
        <v>29</v>
      </c>
      <c r="E206">
        <v>22.8</v>
      </c>
      <c r="F206">
        <v>22</v>
      </c>
      <c r="G206">
        <v>21.85</v>
      </c>
      <c r="H206">
        <v>22</v>
      </c>
      <c r="I206">
        <v>24</v>
      </c>
      <c r="J206">
        <v>26</v>
      </c>
      <c r="K206">
        <v>25.9</v>
      </c>
      <c r="L206">
        <v>26</v>
      </c>
      <c r="M206">
        <v>26</v>
      </c>
      <c r="N206">
        <v>25.9</v>
      </c>
      <c r="O206">
        <v>25.75</v>
      </c>
      <c r="P206">
        <v>26</v>
      </c>
      <c r="Q206">
        <v>24</v>
      </c>
      <c r="R206">
        <v>25.3</v>
      </c>
      <c r="S206">
        <v>24.4</v>
      </c>
      <c r="T206">
        <v>25.05</v>
      </c>
      <c r="U206">
        <v>25.7</v>
      </c>
      <c r="V206">
        <v>25.5</v>
      </c>
      <c r="W206">
        <v>25.5</v>
      </c>
      <c r="X206">
        <v>25.5</v>
      </c>
      <c r="Y206">
        <v>25.5</v>
      </c>
      <c r="Z206">
        <v>25.85</v>
      </c>
      <c r="AA206">
        <v>25.6</v>
      </c>
      <c r="AB206">
        <v>25.5</v>
      </c>
      <c r="AC206">
        <v>24.2</v>
      </c>
      <c r="AD206">
        <v>25.5</v>
      </c>
      <c r="AE206">
        <v>25.65</v>
      </c>
      <c r="AF206">
        <v>24.85</v>
      </c>
      <c r="AG206">
        <v>24.88</v>
      </c>
      <c r="AH206">
        <v>24.8</v>
      </c>
      <c r="AI206">
        <v>25.5</v>
      </c>
      <c r="AJ206">
        <v>25.5</v>
      </c>
      <c r="AK206">
        <v>25.9</v>
      </c>
      <c r="AL206">
        <v>25</v>
      </c>
      <c r="AM206">
        <v>25.25</v>
      </c>
      <c r="AN206">
        <v>25.5</v>
      </c>
      <c r="AO206">
        <v>24.4</v>
      </c>
      <c r="AP206">
        <v>25</v>
      </c>
      <c r="AQ206">
        <v>24</v>
      </c>
      <c r="AR206">
        <v>23.95</v>
      </c>
      <c r="AS206">
        <v>24</v>
      </c>
      <c r="AT206">
        <v>24</v>
      </c>
      <c r="AU206">
        <v>23.2</v>
      </c>
      <c r="AV206">
        <v>24.9</v>
      </c>
      <c r="AW206">
        <v>23</v>
      </c>
      <c r="AX206">
        <v>23</v>
      </c>
      <c r="AY206">
        <v>25</v>
      </c>
      <c r="AZ206">
        <v>23</v>
      </c>
      <c r="BA206">
        <v>24.75</v>
      </c>
      <c r="BB206">
        <v>23.35</v>
      </c>
      <c r="BC206">
        <v>24</v>
      </c>
      <c r="BD206">
        <v>22</v>
      </c>
      <c r="BE206">
        <v>24</v>
      </c>
      <c r="BF206">
        <v>24.45</v>
      </c>
      <c r="BG206">
        <v>24</v>
      </c>
      <c r="BH206">
        <v>24</v>
      </c>
      <c r="BI206">
        <v>24</v>
      </c>
      <c r="BJ206">
        <v>22</v>
      </c>
      <c r="BK206">
        <v>24</v>
      </c>
      <c r="BL206">
        <v>23</v>
      </c>
      <c r="BM206">
        <v>23.5</v>
      </c>
      <c r="BN206">
        <v>22.9</v>
      </c>
      <c r="BO206">
        <v>23.23</v>
      </c>
      <c r="BP206">
        <v>23.23</v>
      </c>
      <c r="BQ206">
        <v>23.5</v>
      </c>
      <c r="BR206">
        <v>23.5</v>
      </c>
      <c r="BS206" s="10">
        <f t="shared" si="6"/>
        <v>3.0701754385964879E-2</v>
      </c>
      <c r="BT206" s="11" cm="1">
        <f t="array" aca="1" ref="BT206" ca="1">_xlfn.PERCENTILE.INC((OFFSET(E206,0,1,1,COLUMNS(E206:BR206)-1) - E206:BQ206) / E206:BQ206, 0.05) * SQRT(COUNT(E206:BR206) - 1)</f>
        <v>-0.61917741001761484</v>
      </c>
      <c r="BU206" s="10" cm="1">
        <f t="array" aca="1" ref="BU206" ca="1">_xlfn.STDEV.P((E206:BQ206 - OFFSET(E206:BQ206,0,1)) / OFFSET(E206:BQ206,0,1)) * SQRT(COUNT(E206:BR206)-1)</f>
        <v>0.3330020421406279</v>
      </c>
      <c r="BV206" s="10" cm="1">
        <f t="array" ref="BV206">-(MAX(1 - (E206:BR206 / _xlfn.SCAN(E206, E206:BR206, _xlfn.LAMBDA(_xlpm.a,_xlpm.b, MAX(_xlpm.a, _xlpm.b))))))</f>
        <v>-0.15384615384615385</v>
      </c>
      <c r="BW206" s="12">
        <f t="shared" ca="1" si="7"/>
        <v>7.446327023472106E-2</v>
      </c>
    </row>
    <row r="207" spans="1:75" x14ac:dyDescent="0.45">
      <c r="A207" s="2" t="s">
        <v>432</v>
      </c>
      <c r="B207" t="s">
        <v>433</v>
      </c>
      <c r="C207" t="s">
        <v>19</v>
      </c>
      <c r="D207" t="s">
        <v>29</v>
      </c>
      <c r="E207">
        <v>2155</v>
      </c>
      <c r="F207">
        <v>2160</v>
      </c>
      <c r="G207">
        <v>2120</v>
      </c>
      <c r="H207">
        <v>2152</v>
      </c>
      <c r="I207">
        <v>2156</v>
      </c>
      <c r="J207">
        <v>2141</v>
      </c>
      <c r="K207">
        <v>2167</v>
      </c>
      <c r="L207">
        <v>2187</v>
      </c>
      <c r="M207">
        <v>2164</v>
      </c>
      <c r="N207">
        <v>2195</v>
      </c>
      <c r="O207">
        <v>2285</v>
      </c>
      <c r="P207">
        <v>2294</v>
      </c>
      <c r="Q207">
        <v>2347</v>
      </c>
      <c r="R207">
        <v>2349</v>
      </c>
      <c r="S207">
        <v>2418</v>
      </c>
      <c r="T207">
        <v>2404</v>
      </c>
      <c r="U207">
        <v>2432</v>
      </c>
      <c r="V207">
        <v>2399</v>
      </c>
      <c r="W207">
        <v>2392</v>
      </c>
      <c r="X207">
        <v>2438</v>
      </c>
      <c r="Y207">
        <v>2446</v>
      </c>
      <c r="Z207">
        <v>2464</v>
      </c>
      <c r="AA207">
        <v>2288</v>
      </c>
      <c r="AB207">
        <v>2358</v>
      </c>
      <c r="AC207">
        <v>2388</v>
      </c>
      <c r="AD207">
        <v>2336</v>
      </c>
      <c r="AE207">
        <v>2341</v>
      </c>
      <c r="AF207">
        <v>2288</v>
      </c>
      <c r="AG207">
        <v>2394</v>
      </c>
      <c r="AH207">
        <v>2336</v>
      </c>
      <c r="AI207">
        <v>2342</v>
      </c>
      <c r="AJ207">
        <v>2328</v>
      </c>
      <c r="AK207">
        <v>2298</v>
      </c>
      <c r="AL207">
        <v>2234</v>
      </c>
      <c r="AM207">
        <v>2266</v>
      </c>
      <c r="AN207">
        <v>2222</v>
      </c>
      <c r="AO207">
        <v>2168</v>
      </c>
      <c r="AP207">
        <v>2145</v>
      </c>
      <c r="AQ207">
        <v>2102</v>
      </c>
      <c r="AR207">
        <v>2077</v>
      </c>
      <c r="AS207">
        <v>2091</v>
      </c>
      <c r="AT207">
        <v>2091</v>
      </c>
      <c r="AU207">
        <v>2085</v>
      </c>
      <c r="AV207">
        <v>2043</v>
      </c>
      <c r="AW207">
        <v>1982.5</v>
      </c>
      <c r="AX207">
        <v>1965.5</v>
      </c>
      <c r="AY207">
        <v>1959</v>
      </c>
      <c r="AZ207">
        <v>2042</v>
      </c>
      <c r="BA207">
        <v>2019</v>
      </c>
      <c r="BB207">
        <v>2023</v>
      </c>
      <c r="BC207">
        <v>2055</v>
      </c>
      <c r="BD207">
        <v>2097</v>
      </c>
      <c r="BE207">
        <v>1998</v>
      </c>
      <c r="BF207">
        <v>1936</v>
      </c>
      <c r="BG207">
        <v>2012</v>
      </c>
      <c r="BH207">
        <v>1993</v>
      </c>
      <c r="BI207">
        <v>1993</v>
      </c>
      <c r="BJ207">
        <v>1902</v>
      </c>
      <c r="BK207">
        <v>1968.5</v>
      </c>
      <c r="BL207">
        <v>1931</v>
      </c>
      <c r="BM207">
        <v>1918</v>
      </c>
      <c r="BN207">
        <v>1763</v>
      </c>
      <c r="BO207">
        <v>1654.5</v>
      </c>
      <c r="BP207">
        <v>1689.5</v>
      </c>
      <c r="BQ207">
        <v>1586.5</v>
      </c>
      <c r="BR207">
        <v>1703</v>
      </c>
      <c r="BS207" s="10">
        <f t="shared" si="6"/>
        <v>-0.20974477958236659</v>
      </c>
      <c r="BT207" s="11" cm="1">
        <f t="array" aca="1" ref="BT207" ca="1">_xlfn.PERCENTILE.INC((OFFSET(E207,0,1,1,COLUMNS(E207:BR207)-1) - E207:BQ207) / E207:BQ207, 0.05) * SQRT(COUNT(E207:BR207) - 1)</f>
        <v>-0.46933535402526427</v>
      </c>
      <c r="BU207" s="10" cm="1">
        <f t="array" aca="1" ref="BU207" ca="1">_xlfn.STDEV.P((E207:BQ207 - OFFSET(E207:BQ207,0,1)) / OFFSET(E207:BQ207,0,1)) * SQRT(COUNT(E207:BR207)-1)</f>
        <v>0.22676748611036293</v>
      </c>
      <c r="BV207" s="10" cm="1">
        <f t="array" ref="BV207">-(MAX(1 - (E207:BR207 / _xlfn.SCAN(E207, E207:BR207, _xlfn.LAMBDA(_xlpm.a,_xlpm.b, MAX(_xlpm.a, _xlpm.b))))))</f>
        <v>-0.35612824675324672</v>
      </c>
      <c r="BW207" s="12">
        <f t="shared" ca="1" si="7"/>
        <v>-0.95097457141958874</v>
      </c>
    </row>
    <row r="208" spans="1:75" x14ac:dyDescent="0.45">
      <c r="A208" s="2" t="s">
        <v>434</v>
      </c>
      <c r="B208" t="s">
        <v>435</v>
      </c>
      <c r="C208" t="s">
        <v>71</v>
      </c>
      <c r="D208" t="s">
        <v>29</v>
      </c>
      <c r="E208">
        <v>1294</v>
      </c>
      <c r="F208">
        <v>1290</v>
      </c>
      <c r="G208">
        <v>1307</v>
      </c>
      <c r="H208">
        <v>1333</v>
      </c>
      <c r="I208">
        <v>1321</v>
      </c>
      <c r="J208">
        <v>1327</v>
      </c>
      <c r="K208">
        <v>1328</v>
      </c>
      <c r="L208">
        <v>1316</v>
      </c>
      <c r="M208">
        <v>1330</v>
      </c>
      <c r="N208">
        <v>1330</v>
      </c>
      <c r="O208">
        <v>1367</v>
      </c>
      <c r="P208">
        <v>1364</v>
      </c>
      <c r="Q208">
        <v>1372</v>
      </c>
      <c r="R208">
        <v>1372</v>
      </c>
      <c r="S208">
        <v>1376</v>
      </c>
      <c r="T208">
        <v>1425</v>
      </c>
      <c r="U208">
        <v>1409</v>
      </c>
      <c r="V208">
        <v>1405</v>
      </c>
      <c r="W208">
        <v>1372</v>
      </c>
      <c r="X208">
        <v>1410</v>
      </c>
      <c r="Y208">
        <v>1425</v>
      </c>
      <c r="Z208">
        <v>1389</v>
      </c>
      <c r="AA208">
        <v>1376</v>
      </c>
      <c r="AB208">
        <v>1383</v>
      </c>
      <c r="AC208">
        <v>1380</v>
      </c>
      <c r="AD208">
        <v>1338</v>
      </c>
      <c r="AE208">
        <v>1369</v>
      </c>
      <c r="AF208">
        <v>1359</v>
      </c>
      <c r="AG208">
        <v>1408</v>
      </c>
      <c r="AH208">
        <v>1398</v>
      </c>
      <c r="AI208">
        <v>1418</v>
      </c>
      <c r="AJ208">
        <v>1426</v>
      </c>
      <c r="AK208">
        <v>1402</v>
      </c>
      <c r="AL208">
        <v>1393</v>
      </c>
      <c r="AM208">
        <v>1400</v>
      </c>
      <c r="AN208">
        <v>1372</v>
      </c>
      <c r="AO208">
        <v>1348</v>
      </c>
      <c r="AP208">
        <v>1311</v>
      </c>
      <c r="AQ208">
        <v>1323</v>
      </c>
      <c r="AR208">
        <v>1336</v>
      </c>
      <c r="AS208">
        <v>1337</v>
      </c>
      <c r="AT208">
        <v>1337</v>
      </c>
      <c r="AU208">
        <v>1324</v>
      </c>
      <c r="AV208">
        <v>1330</v>
      </c>
      <c r="AW208">
        <v>1267</v>
      </c>
      <c r="AX208">
        <v>1274</v>
      </c>
      <c r="AY208">
        <v>1224</v>
      </c>
      <c r="AZ208">
        <v>1235</v>
      </c>
      <c r="BA208">
        <v>1241</v>
      </c>
      <c r="BB208">
        <v>1234</v>
      </c>
      <c r="BC208">
        <v>1249</v>
      </c>
      <c r="BD208">
        <v>1264</v>
      </c>
      <c r="BE208">
        <v>1233</v>
      </c>
      <c r="BF208">
        <v>1207</v>
      </c>
      <c r="BG208">
        <v>1188</v>
      </c>
      <c r="BH208">
        <v>1215</v>
      </c>
      <c r="BI208">
        <v>1215</v>
      </c>
      <c r="BJ208">
        <v>1144</v>
      </c>
      <c r="BK208">
        <v>1150</v>
      </c>
      <c r="BL208">
        <v>1117</v>
      </c>
      <c r="BM208">
        <v>1104</v>
      </c>
      <c r="BN208">
        <v>1061</v>
      </c>
      <c r="BO208">
        <v>1000</v>
      </c>
      <c r="BP208">
        <v>1041</v>
      </c>
      <c r="BQ208">
        <v>1013</v>
      </c>
      <c r="BR208">
        <v>1060</v>
      </c>
      <c r="BS208" s="10">
        <f t="shared" si="6"/>
        <v>-0.18083462132921174</v>
      </c>
      <c r="BT208" s="11" cm="1">
        <f t="array" aca="1" ref="BT208" ca="1">_xlfn.PERCENTILE.INC((OFFSET(E208,0,1,1,COLUMNS(E208:BR208)-1) - E208:BQ208) / E208:BQ208, 0.05) * SQRT(COUNT(E208:BR208) - 1)</f>
        <v>-0.3159359308226416</v>
      </c>
      <c r="BU208" s="10" cm="1">
        <f t="array" aca="1" ref="BU208" ca="1">_xlfn.STDEV.P((E208:BQ208 - OFFSET(E208:BQ208,0,1)) / OFFSET(E208:BQ208,0,1)) * SQRT(COUNT(E208:BR208)-1)</f>
        <v>0.17508096367750497</v>
      </c>
      <c r="BV208" s="10" cm="1">
        <f t="array" ref="BV208">-(MAX(1 - (E208:BR208 / _xlfn.SCAN(E208, E208:BR208, _xlfn.LAMBDA(_xlpm.a,_xlpm.b, MAX(_xlpm.a, _xlpm.b))))))</f>
        <v>-0.29873772791023845</v>
      </c>
      <c r="BW208" s="12">
        <f t="shared" ca="1" si="7"/>
        <v>-1.0665919968690354</v>
      </c>
    </row>
    <row r="209" spans="1:75" x14ac:dyDescent="0.45">
      <c r="A209" s="2" t="s">
        <v>436</v>
      </c>
      <c r="B209" t="s">
        <v>437</v>
      </c>
      <c r="C209" t="s">
        <v>22</v>
      </c>
      <c r="D209" t="s">
        <v>8</v>
      </c>
      <c r="E209">
        <v>42.1</v>
      </c>
      <c r="F209">
        <v>42.45</v>
      </c>
      <c r="G209">
        <v>39.1</v>
      </c>
      <c r="H209">
        <v>38.799999999999997</v>
      </c>
      <c r="I209">
        <v>39.4</v>
      </c>
      <c r="J209">
        <v>39.5</v>
      </c>
      <c r="K209">
        <v>38.950000000000003</v>
      </c>
      <c r="L209">
        <v>39.049999999999997</v>
      </c>
      <c r="M209">
        <v>38.950000000000003</v>
      </c>
      <c r="N209">
        <v>38.35</v>
      </c>
      <c r="O209">
        <v>38.700000000000003</v>
      </c>
      <c r="P209">
        <v>39</v>
      </c>
      <c r="Q209">
        <v>39</v>
      </c>
      <c r="R209">
        <v>39</v>
      </c>
      <c r="S209">
        <v>38.9</v>
      </c>
      <c r="T209">
        <v>38.85</v>
      </c>
      <c r="U209">
        <v>41.55</v>
      </c>
      <c r="V209">
        <v>40.6</v>
      </c>
      <c r="W209">
        <v>41.6</v>
      </c>
      <c r="X209">
        <v>41.75</v>
      </c>
      <c r="Y209">
        <v>42</v>
      </c>
      <c r="Z209">
        <v>42.85</v>
      </c>
      <c r="AA209">
        <v>42.6</v>
      </c>
      <c r="AB209">
        <v>42.65</v>
      </c>
      <c r="AC209">
        <v>43</v>
      </c>
      <c r="AD209">
        <v>42.2</v>
      </c>
      <c r="AE209">
        <v>42.6</v>
      </c>
      <c r="AF209">
        <v>44.5</v>
      </c>
      <c r="AG209">
        <v>44.75</v>
      </c>
      <c r="AH209">
        <v>45.95</v>
      </c>
      <c r="AI209">
        <v>45.6</v>
      </c>
      <c r="AJ209">
        <v>45.8</v>
      </c>
      <c r="AK209">
        <v>46.5</v>
      </c>
      <c r="AL209">
        <v>46.65</v>
      </c>
      <c r="AM209">
        <v>46.95</v>
      </c>
      <c r="AN209">
        <v>45.7</v>
      </c>
      <c r="AO209">
        <v>44.8</v>
      </c>
      <c r="AP209">
        <v>45.15</v>
      </c>
      <c r="AQ209">
        <v>45.4</v>
      </c>
      <c r="AR209">
        <v>45.05</v>
      </c>
      <c r="AS209">
        <v>44.55</v>
      </c>
      <c r="AT209">
        <v>43.95</v>
      </c>
      <c r="AU209">
        <v>43.25</v>
      </c>
      <c r="AV209">
        <v>43.1</v>
      </c>
      <c r="AW209">
        <v>43</v>
      </c>
      <c r="AX209">
        <v>43.35</v>
      </c>
      <c r="AY209">
        <v>43.8</v>
      </c>
      <c r="AZ209">
        <v>43.45</v>
      </c>
      <c r="BA209">
        <v>43.4</v>
      </c>
      <c r="BB209">
        <v>43.4</v>
      </c>
      <c r="BC209">
        <v>43.35</v>
      </c>
      <c r="BD209">
        <v>44.25</v>
      </c>
      <c r="BE209">
        <v>43.65</v>
      </c>
      <c r="BF209">
        <v>43.1</v>
      </c>
      <c r="BG209">
        <v>43.05</v>
      </c>
      <c r="BH209">
        <v>42.8</v>
      </c>
      <c r="BI209">
        <v>43.15</v>
      </c>
      <c r="BJ209">
        <v>42</v>
      </c>
      <c r="BK209">
        <v>42.2</v>
      </c>
      <c r="BL209">
        <v>41.65</v>
      </c>
      <c r="BM209">
        <v>40.4</v>
      </c>
      <c r="BN209">
        <v>40.65</v>
      </c>
      <c r="BO209">
        <v>41</v>
      </c>
      <c r="BP209">
        <v>40.450000000000003</v>
      </c>
      <c r="BQ209">
        <v>39.9</v>
      </c>
      <c r="BR209">
        <v>40.950000000000003</v>
      </c>
      <c r="BS209" s="10">
        <f t="shared" si="6"/>
        <v>-2.731591448931113E-2</v>
      </c>
      <c r="BT209" s="11" cm="1">
        <f t="array" aca="1" ref="BT209" ca="1">_xlfn.PERCENTILE.INC((OFFSET(E209,0,1,1,COLUMNS(E209:BR209)-1) - E209:BQ209) / E209:BQ209, 0.05) * SQRT(COUNT(E209:BR209) - 1)</f>
        <v>-0.2085872031133828</v>
      </c>
      <c r="BU209" s="10" cm="1">
        <f t="array" aca="1" ref="BU209" ca="1">_xlfn.STDEV.P((E209:BQ209 - OFFSET(E209:BQ209,0,1)) / OFFSET(E209:BQ209,0,1)) * SQRT(COUNT(E209:BR209)-1)</f>
        <v>0.15351584550067165</v>
      </c>
      <c r="BV209" s="10" cm="1">
        <f t="array" ref="BV209">-(MAX(1 - (E209:BR209 / _xlfn.SCAN(E209, E209:BR209, _xlfn.LAMBDA(_xlpm.a,_xlpm.b, MAX(_xlpm.a, _xlpm.b))))))</f>
        <v>-0.15015974440894575</v>
      </c>
      <c r="BW209" s="12">
        <f t="shared" ca="1" si="7"/>
        <v>-0.21640272842388192</v>
      </c>
    </row>
    <row r="210" spans="1:75" x14ac:dyDescent="0.45">
      <c r="A210" s="2" t="s">
        <v>438</v>
      </c>
      <c r="B210" t="s">
        <v>439</v>
      </c>
      <c r="C210" t="s">
        <v>22</v>
      </c>
      <c r="D210" t="s">
        <v>8</v>
      </c>
      <c r="E210">
        <v>15.795</v>
      </c>
      <c r="F210">
        <v>16.04</v>
      </c>
      <c r="G210">
        <v>15.62</v>
      </c>
      <c r="H210">
        <v>16.010000000000002</v>
      </c>
      <c r="I210">
        <v>16.32</v>
      </c>
      <c r="J210">
        <v>17.14</v>
      </c>
      <c r="K210">
        <v>16.885000000000002</v>
      </c>
      <c r="L210">
        <v>16.954999999999998</v>
      </c>
      <c r="M210">
        <v>16.715</v>
      </c>
      <c r="N210">
        <v>16.524999999999999</v>
      </c>
      <c r="O210">
        <v>16.82</v>
      </c>
      <c r="P210">
        <v>17.024999999999999</v>
      </c>
      <c r="Q210">
        <v>17.204999999999998</v>
      </c>
      <c r="R210">
        <v>16.989999999999998</v>
      </c>
      <c r="S210">
        <v>17.100000000000001</v>
      </c>
      <c r="T210">
        <v>17.12</v>
      </c>
      <c r="U210">
        <v>17.155000000000001</v>
      </c>
      <c r="V210">
        <v>16.954999999999998</v>
      </c>
      <c r="W210">
        <v>17.3</v>
      </c>
      <c r="X210">
        <v>17.405000000000001</v>
      </c>
      <c r="Y210">
        <v>17.795000000000002</v>
      </c>
      <c r="Z210">
        <v>17.690000000000001</v>
      </c>
      <c r="AA210">
        <v>17.5</v>
      </c>
      <c r="AB210">
        <v>17.95</v>
      </c>
      <c r="AC210">
        <v>18.114999999999998</v>
      </c>
      <c r="AD210">
        <v>18.079999999999998</v>
      </c>
      <c r="AE210">
        <v>17.945</v>
      </c>
      <c r="AF210">
        <v>17.684999999999999</v>
      </c>
      <c r="AG210">
        <v>18.004999999999999</v>
      </c>
      <c r="AH210">
        <v>17.96</v>
      </c>
      <c r="AI210">
        <v>18.04</v>
      </c>
      <c r="AJ210">
        <v>18.04</v>
      </c>
      <c r="AK210">
        <v>18.13</v>
      </c>
      <c r="AL210">
        <v>17.695</v>
      </c>
      <c r="AM210">
        <v>17.7</v>
      </c>
      <c r="AN210">
        <v>17.38</v>
      </c>
      <c r="AO210">
        <v>16.79</v>
      </c>
      <c r="AP210">
        <v>16.91</v>
      </c>
      <c r="AQ210">
        <v>16.809999999999999</v>
      </c>
      <c r="AR210">
        <v>16.940000000000001</v>
      </c>
      <c r="AS210">
        <v>16.905000000000001</v>
      </c>
      <c r="AT210">
        <v>16.765000000000001</v>
      </c>
      <c r="AU210">
        <v>16.77</v>
      </c>
      <c r="AV210">
        <v>16.725000000000001</v>
      </c>
      <c r="AW210">
        <v>16.600000000000001</v>
      </c>
      <c r="AX210">
        <v>16.95</v>
      </c>
      <c r="AY210">
        <v>16.2</v>
      </c>
      <c r="AZ210">
        <v>16.2</v>
      </c>
      <c r="BA210">
        <v>16.2</v>
      </c>
      <c r="BB210">
        <v>16.274999999999999</v>
      </c>
      <c r="BC210">
        <v>16.274999999999999</v>
      </c>
      <c r="BD210">
        <v>16.585000000000001</v>
      </c>
      <c r="BE210">
        <v>16.25</v>
      </c>
      <c r="BF210">
        <v>15.695</v>
      </c>
      <c r="BG210">
        <v>15.78</v>
      </c>
      <c r="BH210">
        <v>15.265000000000001</v>
      </c>
      <c r="BI210">
        <v>15.4</v>
      </c>
      <c r="BJ210">
        <v>15.15</v>
      </c>
      <c r="BK210">
        <v>15.285</v>
      </c>
      <c r="BL210">
        <v>15.015000000000001</v>
      </c>
      <c r="BM210">
        <v>14.69</v>
      </c>
      <c r="BN210">
        <v>14.775</v>
      </c>
      <c r="BO210">
        <v>14.574999999999999</v>
      </c>
      <c r="BP210">
        <v>14.5</v>
      </c>
      <c r="BQ210">
        <v>14.26</v>
      </c>
      <c r="BR210">
        <v>14.585000000000001</v>
      </c>
      <c r="BS210" s="10">
        <f t="shared" si="6"/>
        <v>-7.6606521050965437E-2</v>
      </c>
      <c r="BT210" s="11" cm="1">
        <f t="array" aca="1" ref="BT210" ca="1">_xlfn.PERCENTILE.INC((OFFSET(E210,0,1,1,COLUMNS(E210:BR210)-1) - E210:BQ210) / E210:BQ210, 0.05) * SQRT(COUNT(E210:BR210) - 1)</f>
        <v>-0.25271877726074771</v>
      </c>
      <c r="BU210" s="10" cm="1">
        <f t="array" aca="1" ref="BU210" ca="1">_xlfn.STDEV.P((E210:BQ210 - OFFSET(E210:BQ210,0,1)) / OFFSET(E210:BQ210,0,1)) * SQRT(COUNT(E210:BR210)-1)</f>
        <v>0.13602560997867427</v>
      </c>
      <c r="BV210" s="10" cm="1">
        <f t="array" ref="BV210">-(MAX(1 - (E210:BR210 / _xlfn.SCAN(E210, E210:BR210, _xlfn.LAMBDA(_xlpm.a,_xlpm.b, MAX(_xlpm.a, _xlpm.b))))))</f>
        <v>-0.21345835631549914</v>
      </c>
      <c r="BW210" s="12">
        <f t="shared" ca="1" si="7"/>
        <v>-0.60659058538487531</v>
      </c>
    </row>
    <row r="211" spans="1:75" x14ac:dyDescent="0.45">
      <c r="A211" s="2" t="s">
        <v>440</v>
      </c>
      <c r="B211" t="s">
        <v>441</v>
      </c>
      <c r="C211" t="s">
        <v>37</v>
      </c>
      <c r="D211" t="s">
        <v>8</v>
      </c>
      <c r="E211">
        <v>3.3130000000000002</v>
      </c>
      <c r="F211">
        <v>3.2559999999999998</v>
      </c>
      <c r="G211">
        <v>3.0739999999999998</v>
      </c>
      <c r="H211">
        <v>2.871</v>
      </c>
      <c r="I211">
        <v>3.0190000000000001</v>
      </c>
      <c r="J211">
        <v>3.0009999999999999</v>
      </c>
      <c r="K211">
        <v>2.956</v>
      </c>
      <c r="L211">
        <v>2.7010000000000001</v>
      </c>
      <c r="M211">
        <v>2.706</v>
      </c>
      <c r="N211">
        <v>2.6419999999999999</v>
      </c>
      <c r="O211">
        <v>2.7090000000000001</v>
      </c>
      <c r="P211">
        <v>2.7280000000000002</v>
      </c>
      <c r="Q211">
        <v>2.9249999999999998</v>
      </c>
      <c r="R211">
        <v>2.87</v>
      </c>
      <c r="S211">
        <v>2.9279999999999999</v>
      </c>
      <c r="T211">
        <v>2.8239999999999998</v>
      </c>
      <c r="U211">
        <v>2.9119999999999999</v>
      </c>
      <c r="V211">
        <v>2.9220000000000002</v>
      </c>
      <c r="W211">
        <v>2.984</v>
      </c>
      <c r="X211">
        <v>2.91</v>
      </c>
      <c r="Y211">
        <v>2.9289999999999998</v>
      </c>
      <c r="Z211">
        <v>2.895</v>
      </c>
      <c r="AA211">
        <v>3.0009999999999999</v>
      </c>
      <c r="AB211">
        <v>2.9470000000000001</v>
      </c>
      <c r="AC211">
        <v>2.923</v>
      </c>
      <c r="AD211">
        <v>3.0110000000000001</v>
      </c>
      <c r="AE211">
        <v>3.0379999999999998</v>
      </c>
      <c r="AF211">
        <v>3.056</v>
      </c>
      <c r="AG211">
        <v>3.0169999999999999</v>
      </c>
      <c r="AH211">
        <v>3.0129999999999999</v>
      </c>
      <c r="AI211">
        <v>3.0449999999999999</v>
      </c>
      <c r="AJ211">
        <v>3.0179999999999998</v>
      </c>
      <c r="AK211">
        <v>3.069</v>
      </c>
      <c r="AL211">
        <v>3.0550000000000002</v>
      </c>
      <c r="AM211">
        <v>3.0390000000000001</v>
      </c>
      <c r="AN211">
        <v>2.984</v>
      </c>
      <c r="AO211">
        <v>2.94</v>
      </c>
      <c r="AP211">
        <v>2.9409999999999998</v>
      </c>
      <c r="AQ211">
        <v>2.9470000000000001</v>
      </c>
      <c r="AR211">
        <v>2.9049999999999998</v>
      </c>
      <c r="AS211">
        <v>2.88</v>
      </c>
      <c r="AT211">
        <v>2.89</v>
      </c>
      <c r="AU211">
        <v>2.9420000000000002</v>
      </c>
      <c r="AV211">
        <v>3.004</v>
      </c>
      <c r="AW211">
        <v>2.96</v>
      </c>
      <c r="AX211">
        <v>3.0310000000000001</v>
      </c>
      <c r="AY211">
        <v>3.012</v>
      </c>
      <c r="AZ211">
        <v>3.0070000000000001</v>
      </c>
      <c r="BA211">
        <v>3.024</v>
      </c>
      <c r="BB211">
        <v>3.2130000000000001</v>
      </c>
      <c r="BC211">
        <v>3.3279999999999998</v>
      </c>
      <c r="BD211">
        <v>3.484</v>
      </c>
      <c r="BE211">
        <v>3.415</v>
      </c>
      <c r="BF211">
        <v>3.4249999999999998</v>
      </c>
      <c r="BG211">
        <v>3.6230000000000002</v>
      </c>
      <c r="BH211">
        <v>3.53</v>
      </c>
      <c r="BI211">
        <v>3.5430000000000001</v>
      </c>
      <c r="BJ211">
        <v>3.569</v>
      </c>
      <c r="BK211">
        <v>3.5179999999999998</v>
      </c>
      <c r="BL211">
        <v>3.5670000000000002</v>
      </c>
      <c r="BM211">
        <v>3.476</v>
      </c>
      <c r="BN211">
        <v>3.4260000000000002</v>
      </c>
      <c r="BO211">
        <v>3.3719999999999999</v>
      </c>
      <c r="BP211">
        <v>3.35</v>
      </c>
      <c r="BQ211">
        <v>3.3010000000000002</v>
      </c>
      <c r="BR211">
        <v>3.3109999999999999</v>
      </c>
      <c r="BS211" s="10">
        <f t="shared" si="6"/>
        <v>-6.0368246302451665E-4</v>
      </c>
      <c r="BT211" s="11" cm="1">
        <f t="array" aca="1" ref="BT211" ca="1">_xlfn.PERCENTILE.INC((OFFSET(E211,0,1,1,COLUMNS(E211:BR211)-1) - E211:BQ211) / E211:BQ211, 0.05) * SQRT(COUNT(E211:BR211) - 1)</f>
        <v>-0.2704820356865506</v>
      </c>
      <c r="BU211" s="10" cm="1">
        <f t="array" aca="1" ref="BU211" ca="1">_xlfn.STDEV.P((E211:BQ211 - OFFSET(E211:BQ211,0,1)) / OFFSET(E211:BQ211,0,1)) * SQRT(COUNT(E211:BR211)-1)</f>
        <v>0.22106681293558164</v>
      </c>
      <c r="BV211" s="10" cm="1">
        <f t="array" ref="BV211">-(MAX(1 - (E211:BR211 / _xlfn.SCAN(E211, E211:BR211, _xlfn.LAMBDA(_xlpm.a,_xlpm.b, MAX(_xlpm.a, _xlpm.b))))))</f>
        <v>-0.20253546634470276</v>
      </c>
      <c r="BW211" s="12">
        <f t="shared" ca="1" si="7"/>
        <v>-2.9443658728886463E-2</v>
      </c>
    </row>
    <row r="212" spans="1:75" x14ac:dyDescent="0.45">
      <c r="A212" s="2" t="s">
        <v>442</v>
      </c>
      <c r="B212" t="s">
        <v>443</v>
      </c>
      <c r="C212" t="s">
        <v>37</v>
      </c>
      <c r="D212" t="s">
        <v>8</v>
      </c>
      <c r="E212">
        <v>8.73</v>
      </c>
      <c r="F212">
        <v>8.7539999999999996</v>
      </c>
      <c r="G212">
        <v>8.43</v>
      </c>
      <c r="H212">
        <v>8.4079999999999995</v>
      </c>
      <c r="I212">
        <v>8.5589999999999993</v>
      </c>
      <c r="J212">
        <v>8.7409999999999997</v>
      </c>
      <c r="K212">
        <v>8.5530000000000008</v>
      </c>
      <c r="L212">
        <v>8.5630000000000006</v>
      </c>
      <c r="M212">
        <v>8.4030000000000005</v>
      </c>
      <c r="N212">
        <v>8.1530000000000005</v>
      </c>
      <c r="O212">
        <v>8.2430000000000003</v>
      </c>
      <c r="P212">
        <v>8.4480000000000004</v>
      </c>
      <c r="Q212">
        <v>8.6479999999999997</v>
      </c>
      <c r="R212">
        <v>8.7100000000000009</v>
      </c>
      <c r="S212">
        <v>8.6129999999999995</v>
      </c>
      <c r="T212">
        <v>8.5129999999999999</v>
      </c>
      <c r="U212">
        <v>8.6669999999999998</v>
      </c>
      <c r="V212">
        <v>8.6029999999999998</v>
      </c>
      <c r="W212">
        <v>8.673</v>
      </c>
      <c r="X212">
        <v>8.7629999999999999</v>
      </c>
      <c r="Y212">
        <v>8.9789999999999992</v>
      </c>
      <c r="Z212">
        <v>8.9109999999999996</v>
      </c>
      <c r="AA212">
        <v>8.9469999999999992</v>
      </c>
      <c r="AB212">
        <v>9.1180000000000003</v>
      </c>
      <c r="AC212">
        <v>9.5419999999999998</v>
      </c>
      <c r="AD212">
        <v>9.7309999999999999</v>
      </c>
      <c r="AE212">
        <v>9.8819999999999997</v>
      </c>
      <c r="AF212">
        <v>9.8659999999999997</v>
      </c>
      <c r="AG212">
        <v>9.9629999999999992</v>
      </c>
      <c r="AH212">
        <v>10.039999999999999</v>
      </c>
      <c r="AI212">
        <v>10.074</v>
      </c>
      <c r="AJ212">
        <v>10.029999999999999</v>
      </c>
      <c r="AK212">
        <v>10.042</v>
      </c>
      <c r="AL212">
        <v>9.8979999999999997</v>
      </c>
      <c r="AM212">
        <v>9.7859999999999996</v>
      </c>
      <c r="AN212">
        <v>9.5820000000000007</v>
      </c>
      <c r="AO212">
        <v>9.3260000000000005</v>
      </c>
      <c r="AP212">
        <v>9.3569999999999993</v>
      </c>
      <c r="AQ212">
        <v>9.3119999999999994</v>
      </c>
      <c r="AR212">
        <v>9.2859999999999996</v>
      </c>
      <c r="AS212">
        <v>9.1150000000000002</v>
      </c>
      <c r="AT212">
        <v>9.1140000000000008</v>
      </c>
      <c r="AU212">
        <v>9.2200000000000006</v>
      </c>
      <c r="AV212">
        <v>9.19</v>
      </c>
      <c r="AW212">
        <v>9.0229999999999997</v>
      </c>
      <c r="AX212">
        <v>9.3000000000000007</v>
      </c>
      <c r="AY212">
        <v>9.0519999999999996</v>
      </c>
      <c r="AZ212">
        <v>9.1180000000000003</v>
      </c>
      <c r="BA212">
        <v>9.0879999999999992</v>
      </c>
      <c r="BB212">
        <v>9.2119999999999997</v>
      </c>
      <c r="BC212">
        <v>9.4250000000000007</v>
      </c>
      <c r="BD212">
        <v>9.7189999999999994</v>
      </c>
      <c r="BE212">
        <v>9.6989999999999998</v>
      </c>
      <c r="BF212">
        <v>9.68</v>
      </c>
      <c r="BG212">
        <v>9.6509999999999998</v>
      </c>
      <c r="BH212">
        <v>9.3800000000000008</v>
      </c>
      <c r="BI212">
        <v>9.4130000000000003</v>
      </c>
      <c r="BJ212">
        <v>9.2720000000000002</v>
      </c>
      <c r="BK212">
        <v>9.1890000000000001</v>
      </c>
      <c r="BL212">
        <v>9.16</v>
      </c>
      <c r="BM212">
        <v>8.9589999999999996</v>
      </c>
      <c r="BN212">
        <v>8.8559999999999999</v>
      </c>
      <c r="BO212">
        <v>8.702</v>
      </c>
      <c r="BP212">
        <v>8.4359999999999999</v>
      </c>
      <c r="BQ212">
        <v>8.1940000000000008</v>
      </c>
      <c r="BR212">
        <v>8.3640000000000008</v>
      </c>
      <c r="BS212" s="10">
        <f t="shared" si="6"/>
        <v>-4.1924398625429515E-2</v>
      </c>
      <c r="BT212" s="11" cm="1">
        <f t="array" aca="1" ref="BT212" ca="1">_xlfn.PERCENTILE.INC((OFFSET(E212,0,1,1,COLUMNS(E212:BR212)-1) - E212:BQ212) / E212:BQ212, 0.05) * SQRT(COUNT(E212:BR212) - 1)</f>
        <v>-0.23030051615198213</v>
      </c>
      <c r="BU212" s="10" cm="1">
        <f t="array" aca="1" ref="BU212" ca="1">_xlfn.STDEV.P((E212:BQ212 - OFFSET(E212:BQ212,0,1)) / OFFSET(E212:BQ212,0,1)) * SQRT(COUNT(E212:BR212)-1)</f>
        <v>0.14147244510706702</v>
      </c>
      <c r="BV212" s="10" cm="1">
        <f t="array" ref="BV212">-(MAX(1 - (E212:BR212 / _xlfn.SCAN(E212, E212:BR212, _xlfn.LAMBDA(_xlpm.a,_xlpm.b, MAX(_xlpm.a, _xlpm.b))))))</f>
        <v>-0.18661901925749447</v>
      </c>
      <c r="BW212" s="12">
        <f t="shared" ca="1" si="7"/>
        <v>-0.33808514387777122</v>
      </c>
    </row>
    <row r="213" spans="1:75" x14ac:dyDescent="0.45">
      <c r="A213" s="2" t="s">
        <v>444</v>
      </c>
      <c r="B213" t="s">
        <v>445</v>
      </c>
      <c r="C213" t="s">
        <v>71</v>
      </c>
      <c r="D213" t="s">
        <v>8</v>
      </c>
      <c r="E213">
        <v>30.05</v>
      </c>
      <c r="F213">
        <v>30</v>
      </c>
      <c r="G213">
        <v>30.55</v>
      </c>
      <c r="H213">
        <v>30.45</v>
      </c>
      <c r="I213">
        <v>30.7</v>
      </c>
      <c r="J213">
        <v>30.45</v>
      </c>
      <c r="K213">
        <v>30.4</v>
      </c>
      <c r="L213">
        <v>30.8</v>
      </c>
      <c r="M213">
        <v>30.75</v>
      </c>
      <c r="N213">
        <v>30.8</v>
      </c>
      <c r="O213">
        <v>31.15</v>
      </c>
      <c r="P213">
        <v>31.35</v>
      </c>
      <c r="Q213">
        <v>31.2</v>
      </c>
      <c r="R213">
        <v>31</v>
      </c>
      <c r="S213">
        <v>31.1</v>
      </c>
      <c r="T213">
        <v>31.7</v>
      </c>
      <c r="U213">
        <v>31.4</v>
      </c>
      <c r="V213">
        <v>31.05</v>
      </c>
      <c r="W213">
        <v>30.9</v>
      </c>
      <c r="X213">
        <v>31.15</v>
      </c>
      <c r="Y213">
        <v>31.85</v>
      </c>
      <c r="Z213">
        <v>31.45</v>
      </c>
      <c r="AA213">
        <v>31.4</v>
      </c>
      <c r="AB213">
        <v>31.4</v>
      </c>
      <c r="AC213">
        <v>31.25</v>
      </c>
      <c r="AD213">
        <v>31.35</v>
      </c>
      <c r="AE213">
        <v>31.45</v>
      </c>
      <c r="AF213">
        <v>31.25</v>
      </c>
      <c r="AG213">
        <v>31.65</v>
      </c>
      <c r="AH213">
        <v>31.8</v>
      </c>
      <c r="AI213">
        <v>32.1</v>
      </c>
      <c r="AJ213">
        <v>31.95</v>
      </c>
      <c r="AK213">
        <v>32</v>
      </c>
      <c r="AL213">
        <v>31.8</v>
      </c>
      <c r="AM213">
        <v>32</v>
      </c>
      <c r="AN213">
        <v>31.85</v>
      </c>
      <c r="AO213">
        <v>31.45</v>
      </c>
      <c r="AP213">
        <v>31.65</v>
      </c>
      <c r="AQ213">
        <v>31.7</v>
      </c>
      <c r="AR213">
        <v>31.7</v>
      </c>
      <c r="AS213">
        <v>31.35</v>
      </c>
      <c r="AT213">
        <v>31.35</v>
      </c>
      <c r="AU213">
        <v>31.35</v>
      </c>
      <c r="AV213">
        <v>31.75</v>
      </c>
      <c r="AW213">
        <v>31.6</v>
      </c>
      <c r="AX213">
        <v>31.65</v>
      </c>
      <c r="AY213">
        <v>31.45</v>
      </c>
      <c r="AZ213">
        <v>31.45</v>
      </c>
      <c r="BA213">
        <v>31.2</v>
      </c>
      <c r="BB213">
        <v>31.45</v>
      </c>
      <c r="BC213">
        <v>31.5</v>
      </c>
      <c r="BD213">
        <v>32.700000000000003</v>
      </c>
      <c r="BE213">
        <v>32.65</v>
      </c>
      <c r="BF213">
        <v>32.299999999999997</v>
      </c>
      <c r="BG213">
        <v>32.4</v>
      </c>
      <c r="BH213">
        <v>32</v>
      </c>
      <c r="BI213">
        <v>32.049999999999997</v>
      </c>
      <c r="BJ213">
        <v>31.65</v>
      </c>
      <c r="BK213">
        <v>31.8</v>
      </c>
      <c r="BL213">
        <v>31.2</v>
      </c>
      <c r="BM213">
        <v>30.55</v>
      </c>
      <c r="BN213">
        <v>30.35</v>
      </c>
      <c r="BO213">
        <v>30.1</v>
      </c>
      <c r="BP213">
        <v>30.05</v>
      </c>
      <c r="BQ213">
        <v>29.3</v>
      </c>
      <c r="BR213">
        <v>30.4</v>
      </c>
      <c r="BS213" s="10">
        <f t="shared" si="6"/>
        <v>1.1647254575707084E-2</v>
      </c>
      <c r="BT213" s="11" cm="1">
        <f t="array" aca="1" ref="BT213" ca="1">_xlfn.PERCENTILE.INC((OFFSET(E213,0,1,1,COLUMNS(E213:BR213)-1) - E213:BQ213) / E213:BQ213, 0.05) * SQRT(COUNT(E213:BR213) - 1)</f>
        <v>-0.10125284456261968</v>
      </c>
      <c r="BU213" s="10" cm="1">
        <f t="array" aca="1" ref="BU213" ca="1">_xlfn.STDEV.P((E213:BQ213 - OFFSET(E213:BQ213,0,1)) / OFFSET(E213:BQ213,0,1)) * SQRT(COUNT(E213:BR213)-1)</f>
        <v>8.9898596317143309E-2</v>
      </c>
      <c r="BV213" s="10" cm="1">
        <f t="array" ref="BV213">-(MAX(1 - (E213:BR213 / _xlfn.SCAN(E213, E213:BR213, _xlfn.LAMBDA(_xlpm.a,_xlpm.b, MAX(_xlpm.a, _xlpm.b))))))</f>
        <v>-0.1039755351681958</v>
      </c>
      <c r="BW213" s="12">
        <f t="shared" ca="1" si="7"/>
        <v>6.3871088955799293E-2</v>
      </c>
    </row>
    <row r="214" spans="1:75" x14ac:dyDescent="0.45">
      <c r="A214" s="2" t="s">
        <v>446</v>
      </c>
      <c r="B214" t="s">
        <v>447</v>
      </c>
      <c r="C214" t="s">
        <v>7</v>
      </c>
      <c r="D214" t="s">
        <v>29</v>
      </c>
      <c r="E214">
        <v>216</v>
      </c>
      <c r="F214">
        <v>218.5</v>
      </c>
      <c r="G214">
        <v>207</v>
      </c>
      <c r="H214">
        <v>208</v>
      </c>
      <c r="I214">
        <v>214</v>
      </c>
      <c r="J214">
        <v>221.5</v>
      </c>
      <c r="K214">
        <v>216</v>
      </c>
      <c r="L214">
        <v>219</v>
      </c>
      <c r="M214">
        <v>219.5</v>
      </c>
      <c r="N214">
        <v>214.5</v>
      </c>
      <c r="O214">
        <v>217.5</v>
      </c>
      <c r="P214">
        <v>222.5</v>
      </c>
      <c r="Q214">
        <v>226</v>
      </c>
      <c r="R214">
        <v>230</v>
      </c>
      <c r="S214">
        <v>231.5</v>
      </c>
      <c r="T214">
        <v>234</v>
      </c>
      <c r="U214">
        <v>241</v>
      </c>
      <c r="V214">
        <v>241.5</v>
      </c>
      <c r="W214">
        <v>236.5</v>
      </c>
      <c r="X214">
        <v>245.5</v>
      </c>
      <c r="Y214">
        <v>249.5</v>
      </c>
      <c r="Z214">
        <v>246</v>
      </c>
      <c r="AA214">
        <v>248</v>
      </c>
      <c r="AB214">
        <v>247</v>
      </c>
      <c r="AC214">
        <v>250</v>
      </c>
      <c r="AD214">
        <v>253</v>
      </c>
      <c r="AE214">
        <v>247</v>
      </c>
      <c r="AF214">
        <v>251.5</v>
      </c>
      <c r="AG214">
        <v>248</v>
      </c>
      <c r="AH214">
        <v>248.5</v>
      </c>
      <c r="AI214">
        <v>246</v>
      </c>
      <c r="AJ214">
        <v>242</v>
      </c>
      <c r="AK214">
        <v>244</v>
      </c>
      <c r="AL214">
        <v>243</v>
      </c>
      <c r="AM214">
        <v>243</v>
      </c>
      <c r="AN214">
        <v>237.5</v>
      </c>
      <c r="AO214">
        <v>230</v>
      </c>
      <c r="AP214">
        <v>233</v>
      </c>
      <c r="AQ214">
        <v>226</v>
      </c>
      <c r="AR214">
        <v>231.5</v>
      </c>
      <c r="AS214">
        <v>232</v>
      </c>
      <c r="AT214">
        <v>232</v>
      </c>
      <c r="AU214">
        <v>225.5</v>
      </c>
      <c r="AV214">
        <v>230</v>
      </c>
      <c r="AW214">
        <v>216</v>
      </c>
      <c r="AX214">
        <v>218.5</v>
      </c>
      <c r="AY214">
        <v>218</v>
      </c>
      <c r="AZ214">
        <v>219.5</v>
      </c>
      <c r="BA214">
        <v>219</v>
      </c>
      <c r="BB214">
        <v>222</v>
      </c>
      <c r="BC214">
        <v>232</v>
      </c>
      <c r="BD214">
        <v>240.5</v>
      </c>
      <c r="BE214">
        <v>240</v>
      </c>
      <c r="BF214">
        <v>236.5</v>
      </c>
      <c r="BG214">
        <v>230.5</v>
      </c>
      <c r="BH214">
        <v>227.5</v>
      </c>
      <c r="BI214">
        <v>227.5</v>
      </c>
      <c r="BJ214">
        <v>224</v>
      </c>
      <c r="BK214">
        <v>222.5</v>
      </c>
      <c r="BL214">
        <v>224</v>
      </c>
      <c r="BM214">
        <v>223</v>
      </c>
      <c r="BN214">
        <v>224.5</v>
      </c>
      <c r="BO214">
        <v>224</v>
      </c>
      <c r="BP214">
        <v>223</v>
      </c>
      <c r="BQ214">
        <v>214.5</v>
      </c>
      <c r="BR214">
        <v>217</v>
      </c>
      <c r="BS214" s="10">
        <f t="shared" si="6"/>
        <v>4.6296296296296294E-3</v>
      </c>
      <c r="BT214" s="11" cm="1">
        <f t="array" aca="1" ref="BT214" ca="1">_xlfn.PERCENTILE.INC((OFFSET(E214,0,1,1,COLUMNS(E214:BR214)-1) - E214:BQ214) / E214:BQ214, 0.05) * SQRT(COUNT(E214:BR214) - 1)</f>
        <v>-0.25212084090229303</v>
      </c>
      <c r="BU214" s="10" cm="1">
        <f t="array" aca="1" ref="BU214" ca="1">_xlfn.STDEV.P((E214:BQ214 - OFFSET(E214:BQ214,0,1)) / OFFSET(E214:BQ214,0,1)) * SQRT(COUNT(E214:BR214)-1)</f>
        <v>0.16845359356518277</v>
      </c>
      <c r="BV214" s="10" cm="1">
        <f t="array" ref="BV214">-(MAX(1 - (E214:BR214 / _xlfn.SCAN(E214, E214:BR214, _xlfn.LAMBDA(_xlpm.a,_xlpm.b, MAX(_xlpm.a, _xlpm.b))))))</f>
        <v>-0.15217391304347827</v>
      </c>
      <c r="BW214" s="12">
        <f t="shared" ca="1" si="7"/>
        <v>-7.5730275425087467E-3</v>
      </c>
    </row>
    <row r="215" spans="1:75" x14ac:dyDescent="0.45">
      <c r="A215" s="2" t="s">
        <v>448</v>
      </c>
      <c r="B215" t="s">
        <v>449</v>
      </c>
      <c r="C215" t="s">
        <v>80</v>
      </c>
      <c r="D215" t="s">
        <v>26</v>
      </c>
      <c r="E215">
        <v>202.8</v>
      </c>
      <c r="F215">
        <v>209</v>
      </c>
      <c r="G215">
        <v>206.6</v>
      </c>
      <c r="H215">
        <v>210.4</v>
      </c>
      <c r="I215">
        <v>212</v>
      </c>
      <c r="J215">
        <v>215.6</v>
      </c>
      <c r="K215">
        <v>220</v>
      </c>
      <c r="L215">
        <v>217.8</v>
      </c>
      <c r="M215">
        <v>219</v>
      </c>
      <c r="N215">
        <v>219.4</v>
      </c>
      <c r="O215">
        <v>224.6</v>
      </c>
      <c r="P215">
        <v>225.2</v>
      </c>
      <c r="Q215">
        <v>227.4</v>
      </c>
      <c r="R215">
        <v>224.8</v>
      </c>
      <c r="S215">
        <v>229</v>
      </c>
      <c r="T215">
        <v>228</v>
      </c>
      <c r="U215">
        <v>229</v>
      </c>
      <c r="V215">
        <v>228</v>
      </c>
      <c r="W215">
        <v>229.4</v>
      </c>
      <c r="X215">
        <v>227.6</v>
      </c>
      <c r="Y215">
        <v>230.4</v>
      </c>
      <c r="Z215">
        <v>230.8</v>
      </c>
      <c r="AA215">
        <v>237</v>
      </c>
      <c r="AB215">
        <v>242</v>
      </c>
      <c r="AC215">
        <v>241.8</v>
      </c>
      <c r="AD215">
        <v>231.6</v>
      </c>
      <c r="AE215">
        <v>231.6</v>
      </c>
      <c r="AF215">
        <v>230.6</v>
      </c>
      <c r="AG215">
        <v>233.2</v>
      </c>
      <c r="AH215">
        <v>238</v>
      </c>
      <c r="AI215">
        <v>238.6</v>
      </c>
      <c r="AJ215">
        <v>238</v>
      </c>
      <c r="AK215">
        <v>242.2</v>
      </c>
      <c r="AL215">
        <v>243.8</v>
      </c>
      <c r="AM215">
        <v>235.4</v>
      </c>
      <c r="AN215">
        <v>224</v>
      </c>
      <c r="AO215">
        <v>221.4</v>
      </c>
      <c r="AP215">
        <v>219</v>
      </c>
      <c r="AQ215">
        <v>224.8</v>
      </c>
      <c r="AR215">
        <v>223</v>
      </c>
      <c r="AS215">
        <v>219.4</v>
      </c>
      <c r="AT215">
        <v>213.2</v>
      </c>
      <c r="AU215">
        <v>220.6</v>
      </c>
      <c r="AV215">
        <v>222</v>
      </c>
      <c r="AW215">
        <v>217.8</v>
      </c>
      <c r="AX215">
        <v>223.4</v>
      </c>
      <c r="AY215">
        <v>217.6</v>
      </c>
      <c r="AZ215">
        <v>237.4</v>
      </c>
      <c r="BA215">
        <v>239.8</v>
      </c>
      <c r="BB215">
        <v>240</v>
      </c>
      <c r="BC215">
        <v>253.2</v>
      </c>
      <c r="BD215">
        <v>249</v>
      </c>
      <c r="BE215">
        <v>248</v>
      </c>
      <c r="BF215">
        <v>256</v>
      </c>
      <c r="BG215">
        <v>259.60000000000002</v>
      </c>
      <c r="BH215">
        <v>256.39999999999998</v>
      </c>
      <c r="BI215">
        <v>253</v>
      </c>
      <c r="BJ215">
        <v>250.2</v>
      </c>
      <c r="BK215">
        <v>254.4</v>
      </c>
      <c r="BL215">
        <v>245.6</v>
      </c>
      <c r="BM215">
        <v>245.4</v>
      </c>
      <c r="BN215">
        <v>241</v>
      </c>
      <c r="BO215">
        <v>243.2</v>
      </c>
      <c r="BP215">
        <v>246.6</v>
      </c>
      <c r="BQ215">
        <v>251.2</v>
      </c>
      <c r="BR215">
        <v>258.39999999999998</v>
      </c>
      <c r="BS215" s="10">
        <f t="shared" si="6"/>
        <v>0.27416173570019703</v>
      </c>
      <c r="BT215" s="11" cm="1">
        <f t="array" aca="1" ref="BT215" ca="1">_xlfn.PERCENTILE.INC((OFFSET(E215,0,1,1,COLUMNS(E215:BR215)-1) - E215:BQ215) / E215:BQ215, 0.05) * SQRT(COUNT(E215:BR215) - 1)</f>
        <v>-0.26779074738561132</v>
      </c>
      <c r="BU215" s="10" cm="1">
        <f t="array" aca="1" ref="BU215" ca="1">_xlfn.STDEV.P((E215:BQ215 - OFFSET(E215:BQ215,0,1)) / OFFSET(E215:BQ215,0,1)) * SQRT(COUNT(E215:BR215)-1)</f>
        <v>0.17498499224165798</v>
      </c>
      <c r="BV215" s="10" cm="1">
        <f t="array" ref="BV215">-(MAX(1 - (E215:BR215 / _xlfn.SCAN(E215, E215:BR215, _xlfn.LAMBDA(_xlpm.a,_xlpm.b, MAX(_xlpm.a, _xlpm.b))))))</f>
        <v>-0.12551271534044306</v>
      </c>
      <c r="BW215" s="12">
        <f t="shared" ca="1" si="7"/>
        <v>1.5330251979346661</v>
      </c>
    </row>
    <row r="216" spans="1:75" x14ac:dyDescent="0.45">
      <c r="A216" s="2" t="s">
        <v>450</v>
      </c>
      <c r="B216" t="s">
        <v>451</v>
      </c>
      <c r="C216" t="s">
        <v>54</v>
      </c>
      <c r="D216" t="s">
        <v>8</v>
      </c>
      <c r="E216">
        <v>161.75</v>
      </c>
      <c r="F216">
        <v>157.30000000000001</v>
      </c>
      <c r="G216">
        <v>155.4</v>
      </c>
      <c r="H216">
        <v>159.1</v>
      </c>
      <c r="I216">
        <v>164.1</v>
      </c>
      <c r="J216">
        <v>167.5</v>
      </c>
      <c r="K216">
        <v>166.2</v>
      </c>
      <c r="L216">
        <v>164.55</v>
      </c>
      <c r="M216">
        <v>162.75</v>
      </c>
      <c r="N216">
        <v>159.9</v>
      </c>
      <c r="O216">
        <v>165.15</v>
      </c>
      <c r="P216">
        <v>165.4</v>
      </c>
      <c r="Q216">
        <v>167.5</v>
      </c>
      <c r="R216">
        <v>167.05</v>
      </c>
      <c r="S216">
        <v>171</v>
      </c>
      <c r="T216">
        <v>171.1</v>
      </c>
      <c r="U216">
        <v>169.8</v>
      </c>
      <c r="V216">
        <v>169.5</v>
      </c>
      <c r="W216">
        <v>167.8</v>
      </c>
      <c r="X216">
        <v>170.7</v>
      </c>
      <c r="Y216">
        <v>185.35</v>
      </c>
      <c r="Z216">
        <v>185.4</v>
      </c>
      <c r="AA216">
        <v>185.5</v>
      </c>
      <c r="AB216">
        <v>189.5</v>
      </c>
      <c r="AC216">
        <v>190.65</v>
      </c>
      <c r="AD216">
        <v>188.35</v>
      </c>
      <c r="AE216">
        <v>188.35</v>
      </c>
      <c r="AF216">
        <v>187</v>
      </c>
      <c r="AG216">
        <v>190.1</v>
      </c>
      <c r="AH216">
        <v>189.9</v>
      </c>
      <c r="AI216">
        <v>188.05</v>
      </c>
      <c r="AJ216">
        <v>188.9</v>
      </c>
      <c r="AK216">
        <v>188.25</v>
      </c>
      <c r="AL216">
        <v>186.45</v>
      </c>
      <c r="AM216">
        <v>187.3</v>
      </c>
      <c r="AN216">
        <v>186.2</v>
      </c>
      <c r="AO216">
        <v>180.85</v>
      </c>
      <c r="AP216">
        <v>180.6</v>
      </c>
      <c r="AQ216">
        <v>182.4</v>
      </c>
      <c r="AR216">
        <v>182.45</v>
      </c>
      <c r="AS216">
        <v>178.4</v>
      </c>
      <c r="AT216">
        <v>174.5</v>
      </c>
      <c r="AU216">
        <v>175.1</v>
      </c>
      <c r="AV216">
        <v>173</v>
      </c>
      <c r="AW216">
        <v>170.15</v>
      </c>
      <c r="AX216">
        <v>176.35</v>
      </c>
      <c r="AY216">
        <v>174.75</v>
      </c>
      <c r="AZ216">
        <v>174.85</v>
      </c>
      <c r="BA216">
        <v>174.3</v>
      </c>
      <c r="BB216">
        <v>175.55</v>
      </c>
      <c r="BC216">
        <v>179.4</v>
      </c>
      <c r="BD216">
        <v>182.8</v>
      </c>
      <c r="BE216">
        <v>178.15</v>
      </c>
      <c r="BF216">
        <v>178.3</v>
      </c>
      <c r="BG216">
        <v>171.2</v>
      </c>
      <c r="BH216">
        <v>166.25</v>
      </c>
      <c r="BI216">
        <v>168.05</v>
      </c>
      <c r="BJ216">
        <v>161.80000000000001</v>
      </c>
      <c r="BK216">
        <v>163.55000000000001</v>
      </c>
      <c r="BL216">
        <v>157.9</v>
      </c>
      <c r="BM216">
        <v>154.94999999999999</v>
      </c>
      <c r="BN216">
        <v>155.1</v>
      </c>
      <c r="BO216">
        <v>155.94999999999999</v>
      </c>
      <c r="BP216">
        <v>162</v>
      </c>
      <c r="BQ216">
        <v>159.65</v>
      </c>
      <c r="BR216">
        <v>165.5</v>
      </c>
      <c r="BS216" s="10">
        <f t="shared" si="6"/>
        <v>2.3183925811437404E-2</v>
      </c>
      <c r="BT216" s="11" cm="1">
        <f t="array" aca="1" ref="BT216" ca="1">_xlfn.PERCENTILE.INC((OFFSET(E216,0,1,1,COLUMNS(E216:BR216)-1) - E216:BQ216) / E216:BQ216, 0.05) * SQRT(COUNT(E216:BR216) - 1)</f>
        <v>-0.23281664081518899</v>
      </c>
      <c r="BU216" s="10" cm="1">
        <f t="array" aca="1" ref="BU216" ca="1">_xlfn.STDEV.P((E216:BQ216 - OFFSET(E216:BQ216,0,1)) / OFFSET(E216:BQ216,0,1)) * SQRT(COUNT(E216:BR216)-1)</f>
        <v>0.16502007915197203</v>
      </c>
      <c r="BV216" s="10" cm="1">
        <f t="array" ref="BV216">-(MAX(1 - (E216:BR216 / _xlfn.SCAN(E216, E216:BR216, _xlfn.LAMBDA(_xlpm.a,_xlpm.b, MAX(_xlpm.a, _xlpm.b))))))</f>
        <v>-0.1872541306058223</v>
      </c>
      <c r="BW216" s="12">
        <f t="shared" ca="1" si="7"/>
        <v>0.10470600042672194</v>
      </c>
    </row>
    <row r="217" spans="1:75" x14ac:dyDescent="0.45">
      <c r="A217" s="2" t="s">
        <v>452</v>
      </c>
      <c r="B217" t="s">
        <v>453</v>
      </c>
      <c r="C217" t="s">
        <v>19</v>
      </c>
      <c r="D217" t="s">
        <v>29</v>
      </c>
      <c r="E217">
        <v>47</v>
      </c>
      <c r="F217">
        <v>47.65</v>
      </c>
      <c r="G217">
        <v>46.8</v>
      </c>
      <c r="H217">
        <v>47</v>
      </c>
      <c r="I217">
        <v>48</v>
      </c>
      <c r="J217">
        <v>49.3</v>
      </c>
      <c r="K217">
        <v>49.25</v>
      </c>
      <c r="L217">
        <v>48.3</v>
      </c>
      <c r="M217">
        <v>47.15</v>
      </c>
      <c r="N217">
        <v>46.3</v>
      </c>
      <c r="O217">
        <v>47.05</v>
      </c>
      <c r="P217">
        <v>48.85</v>
      </c>
      <c r="Q217">
        <v>49.5</v>
      </c>
      <c r="R217">
        <v>49.55</v>
      </c>
      <c r="S217">
        <v>51.5</v>
      </c>
      <c r="T217">
        <v>52</v>
      </c>
      <c r="U217">
        <v>52</v>
      </c>
      <c r="V217">
        <v>52</v>
      </c>
      <c r="W217">
        <v>52</v>
      </c>
      <c r="X217">
        <v>52.1</v>
      </c>
      <c r="Y217">
        <v>52.9</v>
      </c>
      <c r="Z217">
        <v>53</v>
      </c>
      <c r="AA217">
        <v>52.3</v>
      </c>
      <c r="AB217">
        <v>52.2</v>
      </c>
      <c r="AC217">
        <v>52</v>
      </c>
      <c r="AD217">
        <v>52</v>
      </c>
      <c r="AE217">
        <v>52.2</v>
      </c>
      <c r="AF217">
        <v>51.1</v>
      </c>
      <c r="AG217">
        <v>51.8</v>
      </c>
      <c r="AH217">
        <v>51.3</v>
      </c>
      <c r="AI217">
        <v>49.85</v>
      </c>
      <c r="AJ217">
        <v>49.75</v>
      </c>
      <c r="AK217">
        <v>49.65</v>
      </c>
      <c r="AL217">
        <v>48.1</v>
      </c>
      <c r="AM217">
        <v>47.35</v>
      </c>
      <c r="AN217">
        <v>46.8</v>
      </c>
      <c r="AO217">
        <v>44</v>
      </c>
      <c r="AP217">
        <v>43.05</v>
      </c>
      <c r="AQ217">
        <v>43</v>
      </c>
      <c r="AR217">
        <v>41.8</v>
      </c>
      <c r="AS217">
        <v>41.25</v>
      </c>
      <c r="AT217">
        <v>41.25</v>
      </c>
      <c r="AU217">
        <v>41.4</v>
      </c>
      <c r="AV217">
        <v>40.950000000000003</v>
      </c>
      <c r="AW217">
        <v>40.5</v>
      </c>
      <c r="AX217">
        <v>40.950000000000003</v>
      </c>
      <c r="AY217">
        <v>40.4</v>
      </c>
      <c r="AZ217">
        <v>40.9</v>
      </c>
      <c r="BA217">
        <v>41.5</v>
      </c>
      <c r="BB217">
        <v>42.65</v>
      </c>
      <c r="BC217">
        <v>45.05</v>
      </c>
      <c r="BD217">
        <v>46.25</v>
      </c>
      <c r="BE217">
        <v>45.6</v>
      </c>
      <c r="BF217">
        <v>46.15</v>
      </c>
      <c r="BG217">
        <v>46.75</v>
      </c>
      <c r="BH217">
        <v>46.05</v>
      </c>
      <c r="BI217">
        <v>46.05</v>
      </c>
      <c r="BJ217">
        <v>45.65</v>
      </c>
      <c r="BK217">
        <v>45.35</v>
      </c>
      <c r="BL217">
        <v>45.35</v>
      </c>
      <c r="BM217">
        <v>45.75</v>
      </c>
      <c r="BN217">
        <v>45.4</v>
      </c>
      <c r="BO217">
        <v>44.8</v>
      </c>
      <c r="BP217">
        <v>45.15</v>
      </c>
      <c r="BQ217">
        <v>44.5</v>
      </c>
      <c r="BR217">
        <v>44.1</v>
      </c>
      <c r="BS217" s="10">
        <f t="shared" si="6"/>
        <v>-6.1702127659574439E-2</v>
      </c>
      <c r="BT217" s="11" cm="1">
        <f t="array" aca="1" ref="BT217" ca="1">_xlfn.PERCENTILE.INC((OFFSET(E217,0,1,1,COLUMNS(E217:BR217)-1) - E217:BQ217) / E217:BQ217, 0.05) * SQRT(COUNT(E217:BR217) - 1)</f>
        <v>-0.21838629515324789</v>
      </c>
      <c r="BU217" s="10" cm="1">
        <f t="array" aca="1" ref="BU217" ca="1">_xlfn.STDEV.P((E217:BQ217 - OFFSET(E217:BQ217,0,1)) / OFFSET(E217:BQ217,0,1)) * SQRT(COUNT(E217:BR217)-1)</f>
        <v>0.14802812971714041</v>
      </c>
      <c r="BV217" s="10" cm="1">
        <f t="array" ref="BV217">-(MAX(1 - (E217:BR217 / _xlfn.SCAN(E217, E217:BR217, _xlfn.LAMBDA(_xlpm.a,_xlpm.b, MAX(_xlpm.a, _xlpm.b))))))</f>
        <v>-0.23773584905660383</v>
      </c>
      <c r="BW217" s="12">
        <f t="shared" ca="1" si="7"/>
        <v>-0.45672036201562172</v>
      </c>
    </row>
    <row r="218" spans="1:75" x14ac:dyDescent="0.45">
      <c r="A218" s="2" t="s">
        <v>454</v>
      </c>
      <c r="B218" t="s">
        <v>455</v>
      </c>
      <c r="C218" t="s">
        <v>25</v>
      </c>
      <c r="D218" t="s">
        <v>136</v>
      </c>
      <c r="E218">
        <v>907.2</v>
      </c>
      <c r="F218">
        <v>908.4</v>
      </c>
      <c r="G218">
        <v>910.4</v>
      </c>
      <c r="H218">
        <v>912.2</v>
      </c>
      <c r="I218">
        <v>912.4</v>
      </c>
      <c r="J218">
        <v>938.2</v>
      </c>
      <c r="K218">
        <v>938.6</v>
      </c>
      <c r="L218">
        <v>946.6</v>
      </c>
      <c r="M218">
        <v>955.8</v>
      </c>
      <c r="N218">
        <v>942.4</v>
      </c>
      <c r="O218">
        <v>950.4</v>
      </c>
      <c r="P218">
        <v>966.4</v>
      </c>
      <c r="Q218">
        <v>963.4</v>
      </c>
      <c r="R218">
        <v>944.4</v>
      </c>
      <c r="S218">
        <v>937.4</v>
      </c>
      <c r="T218">
        <v>940.2</v>
      </c>
      <c r="U218">
        <v>937.2</v>
      </c>
      <c r="V218">
        <v>940.6</v>
      </c>
      <c r="W218">
        <v>934.4</v>
      </c>
      <c r="X218">
        <v>928.4</v>
      </c>
      <c r="Y218">
        <v>940</v>
      </c>
      <c r="Z218">
        <v>952.2</v>
      </c>
      <c r="AA218">
        <v>962.2</v>
      </c>
      <c r="AB218">
        <v>954.4</v>
      </c>
      <c r="AC218">
        <v>942.8</v>
      </c>
      <c r="AD218">
        <v>922.6</v>
      </c>
      <c r="AE218">
        <v>936.4</v>
      </c>
      <c r="AF218">
        <v>940.4</v>
      </c>
      <c r="AG218">
        <v>953.6</v>
      </c>
      <c r="AH218">
        <v>963.2</v>
      </c>
      <c r="AI218">
        <v>954.8</v>
      </c>
      <c r="AJ218">
        <v>961.4</v>
      </c>
      <c r="AK218">
        <v>959.8</v>
      </c>
      <c r="AL218">
        <v>996.8</v>
      </c>
      <c r="AM218">
        <v>992.6</v>
      </c>
      <c r="AN218">
        <v>1001</v>
      </c>
      <c r="AO218">
        <v>987</v>
      </c>
      <c r="AP218">
        <v>980.4</v>
      </c>
      <c r="AQ218">
        <v>987.4</v>
      </c>
      <c r="AR218">
        <v>968.6</v>
      </c>
      <c r="AS218">
        <v>965.8</v>
      </c>
      <c r="AT218">
        <v>960.4</v>
      </c>
      <c r="AU218">
        <v>971.4</v>
      </c>
      <c r="AV218">
        <v>965.8</v>
      </c>
      <c r="AW218">
        <v>943.8</v>
      </c>
      <c r="AX218">
        <v>953.4</v>
      </c>
      <c r="AY218">
        <v>938.2</v>
      </c>
      <c r="AZ218">
        <v>940.6</v>
      </c>
      <c r="BA218">
        <v>931.8</v>
      </c>
      <c r="BB218">
        <v>948.8</v>
      </c>
      <c r="BC218">
        <v>947.8</v>
      </c>
      <c r="BD218">
        <v>967.6</v>
      </c>
      <c r="BE218">
        <v>964.2</v>
      </c>
      <c r="BF218">
        <v>947</v>
      </c>
      <c r="BG218">
        <v>931.2</v>
      </c>
      <c r="BH218">
        <v>925</v>
      </c>
      <c r="BI218">
        <v>933.8</v>
      </c>
      <c r="BJ218">
        <v>925.4</v>
      </c>
      <c r="BK218">
        <v>927</v>
      </c>
      <c r="BL218">
        <v>933.2</v>
      </c>
      <c r="BM218">
        <v>912</v>
      </c>
      <c r="BN218">
        <v>927</v>
      </c>
      <c r="BO218">
        <v>934.8</v>
      </c>
      <c r="BP218">
        <v>920.8</v>
      </c>
      <c r="BQ218">
        <v>900</v>
      </c>
      <c r="BR218">
        <v>893.8</v>
      </c>
      <c r="BS218" s="10">
        <f t="shared" si="6"/>
        <v>-1.4770723104056537E-2</v>
      </c>
      <c r="BT218" s="11" cm="1">
        <f t="array" aca="1" ref="BT218" ca="1">_xlfn.PERCENTILE.INC((OFFSET(E218,0,1,1,COLUMNS(E218:BR218)-1) - E218:BQ218) / E218:BQ218, 0.05) * SQRT(COUNT(E218:BR218) - 1)</f>
        <v>-0.16999106367409819</v>
      </c>
      <c r="BU218" s="10" cm="1">
        <f t="array" aca="1" ref="BU218" ca="1">_xlfn.STDEV.P((E218:BQ218 - OFFSET(E218:BQ218,0,1)) / OFFSET(E218:BQ218,0,1)) * SQRT(COUNT(E218:BR218)-1)</f>
        <v>0.10246759038074002</v>
      </c>
      <c r="BV218" s="10" cm="1">
        <f t="array" ref="BV218">-(MAX(1 - (E218:BR218 / _xlfn.SCAN(E218, E218:BR218, _xlfn.LAMBDA(_xlpm.a,_xlpm.b, MAX(_xlpm.a, _xlpm.b))))))</f>
        <v>-0.10709290709290709</v>
      </c>
      <c r="BW218" s="12">
        <f t="shared" ca="1" si="7"/>
        <v>-0.20178142533227927</v>
      </c>
    </row>
    <row r="219" spans="1:75" x14ac:dyDescent="0.45">
      <c r="A219" s="2" t="s">
        <v>456</v>
      </c>
      <c r="B219" t="s">
        <v>457</v>
      </c>
      <c r="C219" t="s">
        <v>25</v>
      </c>
      <c r="D219" t="s">
        <v>8</v>
      </c>
      <c r="E219">
        <v>16.940000000000001</v>
      </c>
      <c r="F219">
        <v>17.149999999999999</v>
      </c>
      <c r="G219">
        <v>16.59</v>
      </c>
      <c r="H219">
        <v>16.78</v>
      </c>
      <c r="I219">
        <v>16.754999999999999</v>
      </c>
      <c r="J219">
        <v>17.170000000000002</v>
      </c>
      <c r="K219">
        <v>16.96</v>
      </c>
      <c r="L219">
        <v>16.989999999999998</v>
      </c>
      <c r="M219">
        <v>16.71</v>
      </c>
      <c r="N219">
        <v>16.39</v>
      </c>
      <c r="O219">
        <v>16.41</v>
      </c>
      <c r="P219">
        <v>16.835000000000001</v>
      </c>
      <c r="Q219">
        <v>16.989999999999998</v>
      </c>
      <c r="R219">
        <v>17.105</v>
      </c>
      <c r="S219">
        <v>17.010000000000002</v>
      </c>
      <c r="T219">
        <v>16.86</v>
      </c>
      <c r="U219">
        <v>16.97</v>
      </c>
      <c r="V219">
        <v>16.855</v>
      </c>
      <c r="W219">
        <v>17.190000000000001</v>
      </c>
      <c r="X219">
        <v>16.77</v>
      </c>
      <c r="Y219">
        <v>16.64</v>
      </c>
      <c r="Z219">
        <v>16.22</v>
      </c>
      <c r="AA219">
        <v>16.46</v>
      </c>
      <c r="AB219">
        <v>16.465</v>
      </c>
      <c r="AC219">
        <v>16.23</v>
      </c>
      <c r="AD219">
        <v>16.48</v>
      </c>
      <c r="AE219">
        <v>16.555</v>
      </c>
      <c r="AF219">
        <v>16.64</v>
      </c>
      <c r="AG219">
        <v>16.905000000000001</v>
      </c>
      <c r="AH219">
        <v>17.114999999999998</v>
      </c>
      <c r="AI219">
        <v>17</v>
      </c>
      <c r="AJ219">
        <v>17.164999999999999</v>
      </c>
      <c r="AK219">
        <v>17.295000000000002</v>
      </c>
      <c r="AL219">
        <v>17.295000000000002</v>
      </c>
      <c r="AM219">
        <v>17.375</v>
      </c>
      <c r="AN219">
        <v>17.405000000000001</v>
      </c>
      <c r="AO219">
        <v>17.25</v>
      </c>
      <c r="AP219">
        <v>17.079999999999998</v>
      </c>
      <c r="AQ219">
        <v>16.954999999999998</v>
      </c>
      <c r="AR219">
        <v>17.055</v>
      </c>
      <c r="AS219">
        <v>16.899999999999999</v>
      </c>
      <c r="AT219">
        <v>16.914999999999999</v>
      </c>
      <c r="AU219">
        <v>16.46</v>
      </c>
      <c r="AV219">
        <v>16.64</v>
      </c>
      <c r="AW219">
        <v>16.535</v>
      </c>
      <c r="AX219">
        <v>16.555</v>
      </c>
      <c r="AY219">
        <v>16.36</v>
      </c>
      <c r="AZ219">
        <v>16.395</v>
      </c>
      <c r="BA219">
        <v>16.14</v>
      </c>
      <c r="BB219">
        <v>16.239999999999998</v>
      </c>
      <c r="BC219">
        <v>16.515000000000001</v>
      </c>
      <c r="BD219">
        <v>16.875</v>
      </c>
      <c r="BE219">
        <v>16.914999999999999</v>
      </c>
      <c r="BF219">
        <v>16.655000000000001</v>
      </c>
      <c r="BG219">
        <v>16.3</v>
      </c>
      <c r="BH219">
        <v>16.405000000000001</v>
      </c>
      <c r="BI219">
        <v>16.309999999999999</v>
      </c>
      <c r="BJ219">
        <v>15.96</v>
      </c>
      <c r="BK219">
        <v>15.585000000000001</v>
      </c>
      <c r="BL219">
        <v>15.58</v>
      </c>
      <c r="BM219">
        <v>14.81</v>
      </c>
      <c r="BN219">
        <v>14.625</v>
      </c>
      <c r="BO219">
        <v>14.83</v>
      </c>
      <c r="BP219">
        <v>14.84</v>
      </c>
      <c r="BQ219">
        <v>14.015000000000001</v>
      </c>
      <c r="BR219">
        <v>14.215</v>
      </c>
      <c r="BS219" s="10">
        <f t="shared" si="6"/>
        <v>-0.16086186540732003</v>
      </c>
      <c r="BT219" s="11" cm="1">
        <f t="array" aca="1" ref="BT219" ca="1">_xlfn.PERCENTILE.INC((OFFSET(E219,0,1,1,COLUMNS(E219:BR219)-1) - E219:BQ219) / E219:BQ219, 0.05) * SQRT(COUNT(E219:BR219) - 1)</f>
        <v>-0.21419353638733019</v>
      </c>
      <c r="BU219" s="10" cm="1">
        <f t="array" aca="1" ref="BU219" ca="1">_xlfn.STDEV.P((E219:BQ219 - OFFSET(E219:BQ219,0,1)) / OFFSET(E219:BQ219,0,1)) * SQRT(COUNT(E219:BR219)-1)</f>
        <v>0.13167633571389273</v>
      </c>
      <c r="BV219" s="10" cm="1">
        <f t="array" ref="BV219">-(MAX(1 - (E219:BR219 / _xlfn.SCAN(E219, E219:BR219, _xlfn.LAMBDA(_xlpm.a,_xlpm.b, MAX(_xlpm.a, _xlpm.b))))))</f>
        <v>-0.19477161735133586</v>
      </c>
      <c r="BW219" s="12">
        <f t="shared" ca="1" si="7"/>
        <v>-1.266493313597413</v>
      </c>
    </row>
    <row r="220" spans="1:75" x14ac:dyDescent="0.45">
      <c r="A220" s="2" t="s">
        <v>458</v>
      </c>
      <c r="B220" t="s">
        <v>459</v>
      </c>
      <c r="C220" t="s">
        <v>25</v>
      </c>
      <c r="D220" t="s">
        <v>8</v>
      </c>
      <c r="E220">
        <v>1246</v>
      </c>
      <c r="F220">
        <v>1242</v>
      </c>
      <c r="G220">
        <v>1236</v>
      </c>
      <c r="H220">
        <v>1267</v>
      </c>
      <c r="I220">
        <v>1276</v>
      </c>
      <c r="J220">
        <v>1354</v>
      </c>
      <c r="K220">
        <v>1343</v>
      </c>
      <c r="L220">
        <v>1332</v>
      </c>
      <c r="M220">
        <v>1283</v>
      </c>
      <c r="N220">
        <v>1252</v>
      </c>
      <c r="O220">
        <v>1268</v>
      </c>
      <c r="P220">
        <v>1271</v>
      </c>
      <c r="Q220">
        <v>1310</v>
      </c>
      <c r="R220">
        <v>1295</v>
      </c>
      <c r="S220">
        <v>1242</v>
      </c>
      <c r="T220">
        <v>1220</v>
      </c>
      <c r="U220">
        <v>1234</v>
      </c>
      <c r="V220">
        <v>1168</v>
      </c>
      <c r="W220">
        <v>1190</v>
      </c>
      <c r="X220">
        <v>1176</v>
      </c>
      <c r="Y220">
        <v>1152</v>
      </c>
      <c r="Z220">
        <v>1120</v>
      </c>
      <c r="AA220">
        <v>1099</v>
      </c>
      <c r="AB220">
        <v>1143</v>
      </c>
      <c r="AC220">
        <v>1241</v>
      </c>
      <c r="AD220">
        <v>1278</v>
      </c>
      <c r="AE220">
        <v>1262</v>
      </c>
      <c r="AF220">
        <v>1246</v>
      </c>
      <c r="AG220">
        <v>1294</v>
      </c>
      <c r="AH220">
        <v>1345</v>
      </c>
      <c r="AI220">
        <v>1362</v>
      </c>
      <c r="AJ220">
        <v>1390</v>
      </c>
      <c r="AK220">
        <v>1375</v>
      </c>
      <c r="AL220">
        <v>1328</v>
      </c>
      <c r="AM220">
        <v>1294</v>
      </c>
      <c r="AN220">
        <v>1281</v>
      </c>
      <c r="AO220">
        <v>1267</v>
      </c>
      <c r="AP220">
        <v>1281</v>
      </c>
      <c r="AQ220">
        <v>1348</v>
      </c>
      <c r="AR220">
        <v>1329</v>
      </c>
      <c r="AS220">
        <v>1328</v>
      </c>
      <c r="AT220">
        <v>1313</v>
      </c>
      <c r="AU220">
        <v>1316</v>
      </c>
      <c r="AV220">
        <v>1292</v>
      </c>
      <c r="AW220">
        <v>1286</v>
      </c>
      <c r="AX220">
        <v>1300</v>
      </c>
      <c r="AY220">
        <v>1246</v>
      </c>
      <c r="AZ220">
        <v>1270</v>
      </c>
      <c r="BA220">
        <v>1284</v>
      </c>
      <c r="BB220">
        <v>1282</v>
      </c>
      <c r="BC220">
        <v>1276</v>
      </c>
      <c r="BD220">
        <v>1304</v>
      </c>
      <c r="BE220">
        <v>1226</v>
      </c>
      <c r="BF220">
        <v>1173</v>
      </c>
      <c r="BG220">
        <v>1167</v>
      </c>
      <c r="BH220">
        <v>1184</v>
      </c>
      <c r="BI220">
        <v>1185</v>
      </c>
      <c r="BJ220">
        <v>1156</v>
      </c>
      <c r="BK220">
        <v>1109</v>
      </c>
      <c r="BL220">
        <v>1067</v>
      </c>
      <c r="BM220">
        <v>996</v>
      </c>
      <c r="BN220">
        <v>1010</v>
      </c>
      <c r="BO220">
        <v>1021</v>
      </c>
      <c r="BP220">
        <v>1036</v>
      </c>
      <c r="BQ220">
        <v>974.99980000000005</v>
      </c>
      <c r="BR220">
        <v>958.49980000000005</v>
      </c>
      <c r="BS220" s="10">
        <f t="shared" si="6"/>
        <v>-0.2307385232744783</v>
      </c>
      <c r="BT220" s="11" cm="1">
        <f t="array" aca="1" ref="BT220" ca="1">_xlfn.PERCENTILE.INC((OFFSET(E220,0,1,1,COLUMNS(E220:BR220)-1) - E220:BQ220) / E220:BQ220, 0.05) * SQRT(COUNT(E220:BR220) - 1)</f>
        <v>-0.41467163022406522</v>
      </c>
      <c r="BU220" s="10" cm="1">
        <f t="array" aca="1" ref="BU220" ca="1">_xlfn.STDEV.P((E220:BQ220 - OFFSET(E220:BQ220,0,1)) / OFFSET(E220:BQ220,0,1)) * SQRT(COUNT(E220:BR220)-1)</f>
        <v>0.23360225108920615</v>
      </c>
      <c r="BV220" s="10" cm="1">
        <f t="array" ref="BV220">-(MAX(1 - (E220:BR220 / _xlfn.SCAN(E220, E220:BR220, _xlfn.LAMBDA(_xlpm.a,_xlpm.b, MAX(_xlpm.a, _xlpm.b))))))</f>
        <v>-0.310431798561151</v>
      </c>
      <c r="BW220" s="12">
        <f t="shared" ca="1" si="7"/>
        <v>-1.0130204460976877</v>
      </c>
    </row>
    <row r="221" spans="1:75" x14ac:dyDescent="0.45">
      <c r="A221" s="2" t="s">
        <v>460</v>
      </c>
      <c r="B221" t="s">
        <v>461</v>
      </c>
      <c r="C221" t="s">
        <v>71</v>
      </c>
      <c r="D221" t="s">
        <v>26</v>
      </c>
      <c r="E221">
        <v>113.41</v>
      </c>
      <c r="F221">
        <v>106.39</v>
      </c>
      <c r="G221">
        <v>109.33</v>
      </c>
      <c r="H221">
        <v>113.03</v>
      </c>
      <c r="I221">
        <v>115.09</v>
      </c>
      <c r="J221">
        <v>112.82</v>
      </c>
      <c r="K221">
        <v>115.3</v>
      </c>
      <c r="L221">
        <v>118.7</v>
      </c>
      <c r="M221">
        <v>116.14</v>
      </c>
      <c r="N221">
        <v>112.06</v>
      </c>
      <c r="O221">
        <v>123.07</v>
      </c>
      <c r="P221">
        <v>124.83</v>
      </c>
      <c r="Q221">
        <v>126.22</v>
      </c>
      <c r="R221">
        <v>127.64</v>
      </c>
      <c r="S221">
        <v>126.97</v>
      </c>
      <c r="T221">
        <v>133.78</v>
      </c>
      <c r="U221">
        <v>130.58000000000001</v>
      </c>
      <c r="V221">
        <v>126.64</v>
      </c>
      <c r="W221">
        <v>124.12</v>
      </c>
      <c r="X221">
        <v>131.13</v>
      </c>
      <c r="Y221">
        <v>136.34</v>
      </c>
      <c r="Z221">
        <v>136.16999999999999</v>
      </c>
      <c r="AA221">
        <v>130.08000000000001</v>
      </c>
      <c r="AB221">
        <v>134.41</v>
      </c>
      <c r="AC221">
        <v>131</v>
      </c>
      <c r="AD221">
        <v>125.92</v>
      </c>
      <c r="AE221">
        <v>130.91999999999999</v>
      </c>
      <c r="AF221">
        <v>129.28</v>
      </c>
      <c r="AG221">
        <v>139.53</v>
      </c>
      <c r="AH221">
        <v>142.68</v>
      </c>
      <c r="AI221">
        <v>149.69999999999999</v>
      </c>
      <c r="AJ221">
        <v>142.30000000000001</v>
      </c>
      <c r="AK221">
        <v>138.15</v>
      </c>
      <c r="AL221">
        <v>131.93</v>
      </c>
      <c r="AM221">
        <v>137.52000000000001</v>
      </c>
      <c r="AN221">
        <v>130.54</v>
      </c>
      <c r="AO221">
        <v>129.69999999999999</v>
      </c>
      <c r="AP221">
        <v>128.19</v>
      </c>
      <c r="AQ221">
        <v>129.16</v>
      </c>
      <c r="AR221">
        <v>131.05000000000001</v>
      </c>
      <c r="AS221">
        <v>127.06</v>
      </c>
      <c r="AT221">
        <v>128.02000000000001</v>
      </c>
      <c r="AU221">
        <v>126.01</v>
      </c>
      <c r="AV221">
        <v>126.13</v>
      </c>
      <c r="AW221">
        <v>121.05</v>
      </c>
      <c r="AX221">
        <v>122.52</v>
      </c>
      <c r="AY221">
        <v>120.38</v>
      </c>
      <c r="AZ221">
        <v>121.76</v>
      </c>
      <c r="BA221">
        <v>122.27</v>
      </c>
      <c r="BB221">
        <v>121.93</v>
      </c>
      <c r="BC221">
        <v>123.28</v>
      </c>
      <c r="BD221">
        <v>128.53</v>
      </c>
      <c r="BE221">
        <v>122.81</v>
      </c>
      <c r="BF221">
        <v>116.77</v>
      </c>
      <c r="BG221">
        <v>111.94</v>
      </c>
      <c r="BH221">
        <v>114.58</v>
      </c>
      <c r="BI221">
        <v>113.91</v>
      </c>
      <c r="BJ221">
        <v>107.15</v>
      </c>
      <c r="BK221">
        <v>111.43</v>
      </c>
      <c r="BL221">
        <v>107.06</v>
      </c>
      <c r="BM221">
        <v>106.6</v>
      </c>
      <c r="BN221">
        <v>104.17</v>
      </c>
      <c r="BO221">
        <v>99.84</v>
      </c>
      <c r="BP221">
        <v>104.21</v>
      </c>
      <c r="BQ221">
        <v>99.21</v>
      </c>
      <c r="BR221">
        <v>105.13</v>
      </c>
      <c r="BS221" s="10">
        <f t="shared" si="6"/>
        <v>-7.3009434794109873E-2</v>
      </c>
      <c r="BT221" s="11" cm="1">
        <f t="array" aca="1" ref="BT221" ca="1">_xlfn.PERCENTILE.INC((OFFSET(E221,0,1,1,COLUMNS(E221:BR221)-1) - E221:BQ221) / E221:BQ221, 0.05) * SQRT(COUNT(E221:BR221) - 1)</f>
        <v>-0.39813114360901503</v>
      </c>
      <c r="BU221" s="10" cm="1">
        <f t="array" aca="1" ref="BU221" ca="1">_xlfn.STDEV.P((E221:BQ221 - OFFSET(E221:BQ221,0,1)) / OFFSET(E221:BQ221,0,1)) * SQRT(COUNT(E221:BR221)-1)</f>
        <v>0.28794673986308988</v>
      </c>
      <c r="BV221" s="10" cm="1">
        <f t="array" ref="BV221">-(MAX(1 - (E221:BR221 / _xlfn.SCAN(E221, E221:BR221, _xlfn.LAMBDA(_xlpm.a,_xlpm.b, MAX(_xlpm.a, _xlpm.b))))))</f>
        <v>-0.33727454909819643</v>
      </c>
      <c r="BW221" s="12">
        <f t="shared" ca="1" si="7"/>
        <v>-0.27406029380629499</v>
      </c>
    </row>
    <row r="222" spans="1:75" x14ac:dyDescent="0.45">
      <c r="A222" s="2" t="s">
        <v>462</v>
      </c>
      <c r="B222" t="s">
        <v>463</v>
      </c>
      <c r="C222" t="s">
        <v>19</v>
      </c>
      <c r="D222" t="s">
        <v>26</v>
      </c>
      <c r="E222">
        <v>32</v>
      </c>
      <c r="F222">
        <v>32.19</v>
      </c>
      <c r="G222">
        <v>32.57</v>
      </c>
      <c r="H222">
        <v>32.93</v>
      </c>
      <c r="I222">
        <v>33.479999999999997</v>
      </c>
      <c r="J222">
        <v>34.770000000000003</v>
      </c>
      <c r="K222">
        <v>33.42</v>
      </c>
      <c r="L222">
        <v>33.89</v>
      </c>
      <c r="M222">
        <v>33.880000000000003</v>
      </c>
      <c r="N222">
        <v>32.75</v>
      </c>
      <c r="O222">
        <v>33.22</v>
      </c>
      <c r="P222">
        <v>33.369999999999997</v>
      </c>
      <c r="Q222">
        <v>31.35</v>
      </c>
      <c r="R222">
        <v>31.23</v>
      </c>
      <c r="S222">
        <v>31.74</v>
      </c>
      <c r="T222">
        <v>31.39</v>
      </c>
      <c r="U222">
        <v>30.67</v>
      </c>
      <c r="V222">
        <v>29.49</v>
      </c>
      <c r="W222">
        <v>30.59</v>
      </c>
      <c r="X222">
        <v>31.43</v>
      </c>
      <c r="Y222">
        <v>32.68</v>
      </c>
      <c r="Z222">
        <v>32.9</v>
      </c>
      <c r="AA222">
        <v>32.840000000000003</v>
      </c>
      <c r="AB222">
        <v>34.270000000000003</v>
      </c>
      <c r="AC222">
        <v>34.700000000000003</v>
      </c>
      <c r="AD222">
        <v>34.72</v>
      </c>
      <c r="AE222">
        <v>34</v>
      </c>
      <c r="AF222">
        <v>33.03</v>
      </c>
      <c r="AG222">
        <v>34.42</v>
      </c>
      <c r="AH222">
        <v>33.72</v>
      </c>
      <c r="AI222">
        <v>34</v>
      </c>
      <c r="AJ222">
        <v>33.119999999999997</v>
      </c>
      <c r="AK222">
        <v>33.11</v>
      </c>
      <c r="AL222">
        <v>31.87</v>
      </c>
      <c r="AM222">
        <v>32.32</v>
      </c>
      <c r="AN222">
        <v>34.299999999999997</v>
      </c>
      <c r="AO222">
        <v>34.950000000000003</v>
      </c>
      <c r="AP222">
        <v>35.06</v>
      </c>
      <c r="AQ222">
        <v>35.200000000000003</v>
      </c>
      <c r="AR222">
        <v>33.61</v>
      </c>
      <c r="AS222">
        <v>32.35</v>
      </c>
      <c r="AT222">
        <v>31.68</v>
      </c>
      <c r="AU222">
        <v>32</v>
      </c>
      <c r="AV222">
        <v>32.17</v>
      </c>
      <c r="AW222">
        <v>32</v>
      </c>
      <c r="AX222">
        <v>31.05</v>
      </c>
      <c r="AY222">
        <v>30.07</v>
      </c>
      <c r="AZ222">
        <v>30.55</v>
      </c>
      <c r="BA222">
        <v>29.95</v>
      </c>
      <c r="BB222">
        <v>29.98</v>
      </c>
      <c r="BC222">
        <v>30.43</v>
      </c>
      <c r="BD222">
        <v>31</v>
      </c>
      <c r="BE222">
        <v>30.2</v>
      </c>
      <c r="BF222">
        <v>30.09</v>
      </c>
      <c r="BG222">
        <v>30.01</v>
      </c>
      <c r="BH222">
        <v>29.18</v>
      </c>
      <c r="BI222">
        <v>27.35</v>
      </c>
      <c r="BJ222">
        <v>28.5</v>
      </c>
      <c r="BK222">
        <v>27.37</v>
      </c>
      <c r="BL222">
        <v>25.84</v>
      </c>
      <c r="BM222">
        <v>24.84</v>
      </c>
      <c r="BN222">
        <v>24.45</v>
      </c>
      <c r="BO222">
        <v>24.59</v>
      </c>
      <c r="BP222">
        <v>23.79</v>
      </c>
      <c r="BQ222">
        <v>23.28</v>
      </c>
      <c r="BR222">
        <v>23.82</v>
      </c>
      <c r="BS222" s="10">
        <f t="shared" si="6"/>
        <v>-0.25562499999999999</v>
      </c>
      <c r="BT222" s="11" cm="1">
        <f t="array" aca="1" ref="BT222" ca="1">_xlfn.PERCENTILE.INC((OFFSET(E222,0,1,1,COLUMNS(E222:BR222)-1) - E222:BQ222) / E222:BQ222, 0.05) * SQRT(COUNT(E222:BR222) - 1)</f>
        <v>-0.35527296723543078</v>
      </c>
      <c r="BU222" s="10" cm="1">
        <f t="array" aca="1" ref="BU222" ca="1">_xlfn.STDEV.P((E222:BQ222 - OFFSET(E222:BQ222,0,1)) / OFFSET(E222:BQ222,0,1)) * SQRT(COUNT(E222:BR222)-1)</f>
        <v>0.22294711216031793</v>
      </c>
      <c r="BV222" s="10" cm="1">
        <f t="array" ref="BV222">-(MAX(1 - (E222:BR222 / _xlfn.SCAN(E222, E222:BR222, _xlfn.LAMBDA(_xlpm.a,_xlpm.b, MAX(_xlpm.a, _xlpm.b))))))</f>
        <v>-0.33863636363636362</v>
      </c>
      <c r="BW222" s="12">
        <f t="shared" ca="1" si="7"/>
        <v>-1.1730599728301068</v>
      </c>
    </row>
    <row r="223" spans="1:75" x14ac:dyDescent="0.45">
      <c r="A223" s="2" t="s">
        <v>464</v>
      </c>
      <c r="B223" t="s">
        <v>465</v>
      </c>
      <c r="C223" t="s">
        <v>37</v>
      </c>
      <c r="D223" t="s">
        <v>8</v>
      </c>
      <c r="E223">
        <v>6.38</v>
      </c>
      <c r="F223">
        <v>6.1820000000000004</v>
      </c>
      <c r="G223">
        <v>5.9359999999999999</v>
      </c>
      <c r="H223">
        <v>5.8019999999999996</v>
      </c>
      <c r="I223">
        <v>5.94</v>
      </c>
      <c r="J223">
        <v>6.4059999999999997</v>
      </c>
      <c r="K223">
        <v>6.1479999999999997</v>
      </c>
      <c r="L223">
        <v>6.032</v>
      </c>
      <c r="M223">
        <v>5.992</v>
      </c>
      <c r="N223">
        <v>5.7320000000000002</v>
      </c>
      <c r="O223">
        <v>5.9379999999999997</v>
      </c>
      <c r="P223">
        <v>6.1760000000000002</v>
      </c>
      <c r="Q223">
        <v>6.5780000000000003</v>
      </c>
      <c r="R223">
        <v>6.5860000000000003</v>
      </c>
      <c r="S223">
        <v>6.6479999999999997</v>
      </c>
      <c r="T223">
        <v>6.3360000000000003</v>
      </c>
      <c r="U223">
        <v>6.3840000000000003</v>
      </c>
      <c r="V223">
        <v>6.2859999999999996</v>
      </c>
      <c r="W223">
        <v>6.4160000000000004</v>
      </c>
      <c r="X223">
        <v>6.5060000000000002</v>
      </c>
      <c r="Y223">
        <v>6.6779999999999999</v>
      </c>
      <c r="Z223">
        <v>6.7240000000000002</v>
      </c>
      <c r="AA223">
        <v>6.742</v>
      </c>
      <c r="AB223">
        <v>6.91</v>
      </c>
      <c r="AC223">
        <v>7.0880000000000001</v>
      </c>
      <c r="AD223">
        <v>7.24</v>
      </c>
      <c r="AE223">
        <v>7.03</v>
      </c>
      <c r="AF223">
        <v>6.8739999999999997</v>
      </c>
      <c r="AG223">
        <v>6.8760000000000003</v>
      </c>
      <c r="AH223">
        <v>6.91</v>
      </c>
      <c r="AI223">
        <v>7.1420000000000003</v>
      </c>
      <c r="AJ223">
        <v>7.1340000000000003</v>
      </c>
      <c r="AK223">
        <v>7.1539999999999999</v>
      </c>
      <c r="AL223">
        <v>7.0140000000000002</v>
      </c>
      <c r="AM223">
        <v>6.9939999999999998</v>
      </c>
      <c r="AN223">
        <v>6.71</v>
      </c>
      <c r="AO223">
        <v>6.3760000000000003</v>
      </c>
      <c r="AP223">
        <v>6.3120000000000003</v>
      </c>
      <c r="AQ223">
        <v>6.3360000000000003</v>
      </c>
      <c r="AR223">
        <v>6.3239999999999998</v>
      </c>
      <c r="AS223">
        <v>6.22</v>
      </c>
      <c r="AT223">
        <v>6.38</v>
      </c>
      <c r="AU223">
        <v>6.4939999999999998</v>
      </c>
      <c r="AV223">
        <v>6.63</v>
      </c>
      <c r="AW223">
        <v>6.556</v>
      </c>
      <c r="AX223">
        <v>6.99</v>
      </c>
      <c r="AY223">
        <v>6.7279999999999998</v>
      </c>
      <c r="AZ223">
        <v>7.0380000000000003</v>
      </c>
      <c r="BA223">
        <v>6.8760000000000003</v>
      </c>
      <c r="BB223">
        <v>7.25</v>
      </c>
      <c r="BC223">
        <v>7.5380000000000003</v>
      </c>
      <c r="BD223">
        <v>7.7880000000000003</v>
      </c>
      <c r="BE223">
        <v>7.6360000000000001</v>
      </c>
      <c r="BF223">
        <v>7.7880000000000003</v>
      </c>
      <c r="BG223">
        <v>7.984</v>
      </c>
      <c r="BH223">
        <v>7.952</v>
      </c>
      <c r="BI223">
        <v>8.0519999999999996</v>
      </c>
      <c r="BJ223">
        <v>8.0980000000000008</v>
      </c>
      <c r="BK223">
        <v>8.01</v>
      </c>
      <c r="BL223">
        <v>8.1839999999999993</v>
      </c>
      <c r="BM223">
        <v>7.8659999999999997</v>
      </c>
      <c r="BN223">
        <v>7.7539999999999996</v>
      </c>
      <c r="BO223">
        <v>7.556</v>
      </c>
      <c r="BP223">
        <v>7.2759999999999998</v>
      </c>
      <c r="BQ223">
        <v>7.1719999999999997</v>
      </c>
      <c r="BR223">
        <v>7.3419999999999996</v>
      </c>
      <c r="BS223" s="10">
        <f t="shared" si="6"/>
        <v>0.1507836990595611</v>
      </c>
      <c r="BT223" s="11" cm="1">
        <f t="array" aca="1" ref="BT223" ca="1">_xlfn.PERCENTILE.INC((OFFSET(E223,0,1,1,COLUMNS(E223:BR223)-1) - E223:BQ223) / E223:BQ223, 0.05) * SQRT(COUNT(E223:BR223) - 1)</f>
        <v>-0.32684341004869594</v>
      </c>
      <c r="BU223" s="10" cm="1">
        <f t="array" aca="1" ref="BU223" ca="1">_xlfn.STDEV.P((E223:BQ223 - OFFSET(E223:BQ223,0,1)) / OFFSET(E223:BQ223,0,1)) * SQRT(COUNT(E223:BR223)-1)</f>
        <v>0.23370263503914818</v>
      </c>
      <c r="BV223" s="10" cm="1">
        <f t="array" ref="BV223">-(MAX(1 - (E223:BR223 / _xlfn.SCAN(E223, E223:BR223, _xlfn.LAMBDA(_xlpm.a,_xlpm.b, MAX(_xlpm.a, _xlpm.b))))))</f>
        <v>-0.14088397790055252</v>
      </c>
      <c r="BW223" s="12">
        <f t="shared" ca="1" si="7"/>
        <v>0.61992611123943375</v>
      </c>
    </row>
    <row r="224" spans="1:75" x14ac:dyDescent="0.45">
      <c r="A224" s="2" t="s">
        <v>466</v>
      </c>
      <c r="B224" t="s">
        <v>467</v>
      </c>
      <c r="C224" t="s">
        <v>37</v>
      </c>
      <c r="D224" t="s">
        <v>29</v>
      </c>
      <c r="E224">
        <v>1021</v>
      </c>
      <c r="F224">
        <v>1021</v>
      </c>
      <c r="G224">
        <v>987</v>
      </c>
      <c r="H224">
        <v>1004</v>
      </c>
      <c r="I224">
        <v>1036</v>
      </c>
      <c r="J224">
        <v>1023</v>
      </c>
      <c r="K224">
        <v>1019</v>
      </c>
      <c r="L224">
        <v>1033</v>
      </c>
      <c r="M224">
        <v>1020</v>
      </c>
      <c r="N224">
        <v>1013</v>
      </c>
      <c r="O224">
        <v>1034</v>
      </c>
      <c r="P224">
        <v>1054</v>
      </c>
      <c r="Q224">
        <v>1071</v>
      </c>
      <c r="R224">
        <v>1057</v>
      </c>
      <c r="S224">
        <v>1073</v>
      </c>
      <c r="T224">
        <v>1080</v>
      </c>
      <c r="U224">
        <v>1080</v>
      </c>
      <c r="V224">
        <v>1067</v>
      </c>
      <c r="W224">
        <v>1069</v>
      </c>
      <c r="X224">
        <v>1083</v>
      </c>
      <c r="Y224">
        <v>1110</v>
      </c>
      <c r="Z224">
        <v>1103</v>
      </c>
      <c r="AA224">
        <v>1114</v>
      </c>
      <c r="AB224">
        <v>1125</v>
      </c>
      <c r="AC224">
        <v>1126</v>
      </c>
      <c r="AD224">
        <v>1134</v>
      </c>
      <c r="AE224">
        <v>1124</v>
      </c>
      <c r="AF224">
        <v>1117</v>
      </c>
      <c r="AG224">
        <v>1148</v>
      </c>
      <c r="AH224">
        <v>1140</v>
      </c>
      <c r="AI224">
        <v>1145</v>
      </c>
      <c r="AJ224">
        <v>1134</v>
      </c>
      <c r="AK224">
        <v>1131</v>
      </c>
      <c r="AL224">
        <v>1114</v>
      </c>
      <c r="AM224">
        <v>1113</v>
      </c>
      <c r="AN224">
        <v>1104</v>
      </c>
      <c r="AO224">
        <v>1076</v>
      </c>
      <c r="AP224">
        <v>1070</v>
      </c>
      <c r="AQ224">
        <v>1052</v>
      </c>
      <c r="AR224">
        <v>1034</v>
      </c>
      <c r="AS224">
        <v>1029</v>
      </c>
      <c r="AT224">
        <v>1029</v>
      </c>
      <c r="AU224">
        <v>1028</v>
      </c>
      <c r="AV224">
        <v>1021</v>
      </c>
      <c r="AW224">
        <v>993</v>
      </c>
      <c r="AX224">
        <v>1022</v>
      </c>
      <c r="AY224">
        <v>1001</v>
      </c>
      <c r="AZ224">
        <v>1005</v>
      </c>
      <c r="BA224">
        <v>1001</v>
      </c>
      <c r="BB224">
        <v>1012</v>
      </c>
      <c r="BC224">
        <v>1032</v>
      </c>
      <c r="BD224">
        <v>1061</v>
      </c>
      <c r="BE224">
        <v>1048</v>
      </c>
      <c r="BF224">
        <v>1027</v>
      </c>
      <c r="BG224">
        <v>1038</v>
      </c>
      <c r="BH224">
        <v>1036</v>
      </c>
      <c r="BI224">
        <v>1036</v>
      </c>
      <c r="BJ224">
        <v>1036</v>
      </c>
      <c r="BK224">
        <v>1049</v>
      </c>
      <c r="BL224">
        <v>1042</v>
      </c>
      <c r="BM224">
        <v>1020</v>
      </c>
      <c r="BN224">
        <v>1023</v>
      </c>
      <c r="BO224">
        <v>913</v>
      </c>
      <c r="BP224">
        <v>946.5</v>
      </c>
      <c r="BQ224">
        <v>894</v>
      </c>
      <c r="BR224">
        <v>927.5</v>
      </c>
      <c r="BS224" s="10">
        <f t="shared" si="6"/>
        <v>-9.1576885406464248E-2</v>
      </c>
      <c r="BT224" s="11" cm="1">
        <f t="array" aca="1" ref="BT224" ca="1">_xlfn.PERCENTILE.INC((OFFSET(E224,0,1,1,COLUMNS(E224:BR224)-1) - E224:BQ224) / E224:BQ224, 0.05) * SQRT(COUNT(E224:BR224) - 1)</f>
        <v>-0.2177756019549564</v>
      </c>
      <c r="BU224" s="10" cm="1">
        <f t="array" aca="1" ref="BU224" ca="1">_xlfn.STDEV.P((E224:BQ224 - OFFSET(E224:BQ224,0,1)) / OFFSET(E224:BQ224,0,1)) * SQRT(COUNT(E224:BR224)-1)</f>
        <v>0.1826245655075992</v>
      </c>
      <c r="BV224" s="10" cm="1">
        <f t="array" ref="BV224">-(MAX(1 - (E224:BR224 / _xlfn.SCAN(E224, E224:BR224, _xlfn.LAMBDA(_xlpm.a,_xlpm.b, MAX(_xlpm.a, _xlpm.b))))))</f>
        <v>-0.22125435540069682</v>
      </c>
      <c r="BW224" s="12">
        <f t="shared" ca="1" si="7"/>
        <v>-0.53378480857079025</v>
      </c>
    </row>
    <row r="225" spans="1:75" x14ac:dyDescent="0.45">
      <c r="A225" s="2" t="s">
        <v>468</v>
      </c>
      <c r="B225" t="s">
        <v>469</v>
      </c>
      <c r="C225" t="s">
        <v>71</v>
      </c>
      <c r="D225" t="s">
        <v>8</v>
      </c>
      <c r="E225">
        <v>1.35</v>
      </c>
      <c r="F225">
        <v>1.3180000000000001</v>
      </c>
      <c r="G225">
        <v>1.25</v>
      </c>
      <c r="H225">
        <v>1.1579999999999999</v>
      </c>
      <c r="I225">
        <v>1.1919999999999999</v>
      </c>
      <c r="J225">
        <v>1.1719999999999999</v>
      </c>
      <c r="K225">
        <v>1.1499999999999999</v>
      </c>
      <c r="L225">
        <v>1.1499999999999999</v>
      </c>
      <c r="M225">
        <v>1.07</v>
      </c>
      <c r="N225">
        <v>1.022</v>
      </c>
      <c r="O225">
        <v>1.032</v>
      </c>
      <c r="P225">
        <v>1.3</v>
      </c>
      <c r="Q225">
        <v>1.62</v>
      </c>
      <c r="R225">
        <v>2.14</v>
      </c>
      <c r="S225">
        <v>1.85</v>
      </c>
      <c r="T225">
        <v>1.748</v>
      </c>
      <c r="U225">
        <v>1.462</v>
      </c>
      <c r="V225">
        <v>1.3720000000000001</v>
      </c>
      <c r="W225">
        <v>1.4</v>
      </c>
      <c r="X225">
        <v>1.3220000000000001</v>
      </c>
      <c r="Y225">
        <v>1.3480000000000001</v>
      </c>
      <c r="Z225">
        <v>1.44</v>
      </c>
      <c r="AA225">
        <v>1.3280000000000001</v>
      </c>
      <c r="AB225">
        <v>1.44</v>
      </c>
      <c r="AC225">
        <v>1.3759999999999999</v>
      </c>
      <c r="AD225">
        <v>1.48</v>
      </c>
      <c r="AE225">
        <v>1.498</v>
      </c>
      <c r="AF225">
        <v>1.3640000000000001</v>
      </c>
      <c r="AG225">
        <v>1.4219999999999999</v>
      </c>
      <c r="AH225">
        <v>1.4339999999999999</v>
      </c>
      <c r="AI225">
        <v>1.446</v>
      </c>
      <c r="AJ225">
        <v>1.44</v>
      </c>
      <c r="AK225">
        <v>1.3520000000000001</v>
      </c>
      <c r="AL225">
        <v>1.3540000000000001</v>
      </c>
      <c r="AM225">
        <v>1.3640000000000001</v>
      </c>
      <c r="AN225">
        <v>1.222</v>
      </c>
      <c r="AO225">
        <v>1.204</v>
      </c>
      <c r="AP225">
        <v>1.282</v>
      </c>
      <c r="AQ225">
        <v>1.276</v>
      </c>
      <c r="AR225">
        <v>1.39</v>
      </c>
      <c r="AS225">
        <v>1.36</v>
      </c>
      <c r="AT225">
        <v>1.3560000000000001</v>
      </c>
      <c r="AU225">
        <v>1.3839999999999999</v>
      </c>
      <c r="AV225">
        <v>1.4</v>
      </c>
      <c r="AW225">
        <v>1.482</v>
      </c>
      <c r="AX225">
        <v>1.45</v>
      </c>
      <c r="AY225">
        <v>1.51</v>
      </c>
      <c r="AZ225">
        <v>1.556</v>
      </c>
      <c r="BA225">
        <v>1.61</v>
      </c>
      <c r="BB225">
        <v>1.484</v>
      </c>
      <c r="BC225">
        <v>1.47</v>
      </c>
      <c r="BD225">
        <v>1.48</v>
      </c>
      <c r="BE225">
        <v>1.456</v>
      </c>
      <c r="BF225">
        <v>1.48</v>
      </c>
      <c r="BG225">
        <v>1.49</v>
      </c>
      <c r="BH225">
        <v>1.43</v>
      </c>
      <c r="BI225">
        <v>1.47</v>
      </c>
      <c r="BJ225">
        <v>1.458</v>
      </c>
      <c r="BK225">
        <v>1.29</v>
      </c>
      <c r="BL225">
        <v>1.262</v>
      </c>
      <c r="BM225">
        <v>1.1279999999999999</v>
      </c>
      <c r="BN225">
        <v>0.93899999999999995</v>
      </c>
      <c r="BO225">
        <v>0.95399999999999996</v>
      </c>
      <c r="BP225">
        <v>0.89100000000000001</v>
      </c>
      <c r="BQ225">
        <v>0.86299999999999999</v>
      </c>
      <c r="BR225">
        <v>0.872</v>
      </c>
      <c r="BS225" s="10">
        <f t="shared" si="6"/>
        <v>-0.3540740740740741</v>
      </c>
      <c r="BT225" s="11" cm="1">
        <f t="array" aca="1" ref="BT225" ca="1">_xlfn.PERCENTILE.INC((OFFSET(E225,0,1,1,COLUMNS(E225:BR225)-1) - E225:BQ225) / E225:BQ225, 0.05) * SQRT(COUNT(E225:BR225) - 1)</f>
        <v>-0.91439872432914449</v>
      </c>
      <c r="BU225" s="10" cm="1">
        <f t="array" aca="1" ref="BU225" ca="1">_xlfn.STDEV.P((E225:BQ225 - OFFSET(E225:BQ225,0,1)) / OFFSET(E225:BQ225,0,1)) * SQRT(COUNT(E225:BR225)-1)</f>
        <v>0.6243916804697478</v>
      </c>
      <c r="BV225" s="10" cm="1">
        <f t="array" ref="BV225">-(MAX(1 - (E225:BR225 / _xlfn.SCAN(E225, E225:BR225, _xlfn.LAMBDA(_xlpm.a,_xlpm.b, MAX(_xlpm.a, _xlpm.b))))))</f>
        <v>-0.59672897196261687</v>
      </c>
      <c r="BW225" s="12">
        <f t="shared" ca="1" si="7"/>
        <v>-0.57652819322734183</v>
      </c>
    </row>
    <row r="226" spans="1:75" x14ac:dyDescent="0.45">
      <c r="A226" s="2" t="s">
        <v>470</v>
      </c>
      <c r="B226" t="s">
        <v>471</v>
      </c>
      <c r="C226" t="s">
        <v>54</v>
      </c>
      <c r="D226" t="s">
        <v>29</v>
      </c>
      <c r="E226">
        <v>2342</v>
      </c>
      <c r="F226">
        <v>2310</v>
      </c>
      <c r="G226">
        <v>2268</v>
      </c>
      <c r="H226">
        <v>2360</v>
      </c>
      <c r="I226">
        <v>2420</v>
      </c>
      <c r="J226">
        <v>2418</v>
      </c>
      <c r="K226">
        <v>2478</v>
      </c>
      <c r="L226">
        <v>2492</v>
      </c>
      <c r="M226">
        <v>2448</v>
      </c>
      <c r="N226">
        <v>2342</v>
      </c>
      <c r="O226">
        <v>2400</v>
      </c>
      <c r="P226">
        <v>2396</v>
      </c>
      <c r="Q226">
        <v>2398</v>
      </c>
      <c r="R226">
        <v>2442</v>
      </c>
      <c r="S226">
        <v>2528</v>
      </c>
      <c r="T226">
        <v>2526</v>
      </c>
      <c r="U226">
        <v>2506</v>
      </c>
      <c r="V226">
        <v>2470</v>
      </c>
      <c r="W226">
        <v>2470</v>
      </c>
      <c r="X226">
        <v>2512</v>
      </c>
      <c r="Y226">
        <v>2596</v>
      </c>
      <c r="Z226">
        <v>2582</v>
      </c>
      <c r="AA226">
        <v>2528</v>
      </c>
      <c r="AB226">
        <v>2564</v>
      </c>
      <c r="AC226">
        <v>2624</v>
      </c>
      <c r="AD226">
        <v>2576</v>
      </c>
      <c r="AE226">
        <v>2574</v>
      </c>
      <c r="AF226">
        <v>2518</v>
      </c>
      <c r="AG226">
        <v>2598</v>
      </c>
      <c r="AH226">
        <v>2592</v>
      </c>
      <c r="AI226">
        <v>2600</v>
      </c>
      <c r="AJ226">
        <v>2580</v>
      </c>
      <c r="AK226">
        <v>2564</v>
      </c>
      <c r="AL226">
        <v>2542</v>
      </c>
      <c r="AM226">
        <v>2576</v>
      </c>
      <c r="AN226">
        <v>2568</v>
      </c>
      <c r="AO226">
        <v>2522</v>
      </c>
      <c r="AP226">
        <v>2474</v>
      </c>
      <c r="AQ226">
        <v>2488</v>
      </c>
      <c r="AR226">
        <v>2516</v>
      </c>
      <c r="AS226">
        <v>2446</v>
      </c>
      <c r="AT226">
        <v>2446</v>
      </c>
      <c r="AU226">
        <v>2462</v>
      </c>
      <c r="AV226">
        <v>2470</v>
      </c>
      <c r="AW226">
        <v>2390</v>
      </c>
      <c r="AX226">
        <v>2452</v>
      </c>
      <c r="AY226">
        <v>2390</v>
      </c>
      <c r="AZ226">
        <v>2414</v>
      </c>
      <c r="BA226">
        <v>2422</v>
      </c>
      <c r="BB226">
        <v>2464</v>
      </c>
      <c r="BC226">
        <v>2182</v>
      </c>
      <c r="BD226">
        <v>2198</v>
      </c>
      <c r="BE226">
        <v>2134</v>
      </c>
      <c r="BF226">
        <v>2134</v>
      </c>
      <c r="BG226">
        <v>2120</v>
      </c>
      <c r="BH226">
        <v>2098</v>
      </c>
      <c r="BI226">
        <v>2098</v>
      </c>
      <c r="BJ226">
        <v>2036</v>
      </c>
      <c r="BK226">
        <v>2058</v>
      </c>
      <c r="BL226">
        <v>2012</v>
      </c>
      <c r="BM226">
        <v>1956</v>
      </c>
      <c r="BN226">
        <v>1962</v>
      </c>
      <c r="BO226">
        <v>1954</v>
      </c>
      <c r="BP226">
        <v>1946</v>
      </c>
      <c r="BQ226">
        <v>1876</v>
      </c>
      <c r="BR226">
        <v>1933</v>
      </c>
      <c r="BS226" s="10">
        <f t="shared" si="6"/>
        <v>-0.17463706233988044</v>
      </c>
      <c r="BT226" s="11" cm="1">
        <f t="array" aca="1" ref="BT226" ca="1">_xlfn.PERCENTILE.INC((OFFSET(E226,0,1,1,COLUMNS(E226:BR226)-1) - E226:BQ226) / E226:BQ226, 0.05) * SQRT(COUNT(E226:BR226) - 1)</f>
        <v>-0.25655170003713401</v>
      </c>
      <c r="BU226" s="10" cm="1">
        <f t="array" aca="1" ref="BU226" ca="1">_xlfn.STDEV.P((E226:BQ226 - OFFSET(E226:BQ226,0,1)) / OFFSET(E226:BQ226,0,1)) * SQRT(COUNT(E226:BR226)-1)</f>
        <v>0.19769217685577875</v>
      </c>
      <c r="BV226" s="10" cm="1">
        <f t="array" ref="BV226">-(MAX(1 - (E226:BR226 / _xlfn.SCAN(E226, E226:BR226, _xlfn.LAMBDA(_xlpm.a,_xlpm.b, MAX(_xlpm.a, _xlpm.b))))))</f>
        <v>-0.28506097560975607</v>
      </c>
      <c r="BW226" s="12">
        <f t="shared" ca="1" si="7"/>
        <v>-0.91325007668322578</v>
      </c>
    </row>
    <row r="227" spans="1:75" x14ac:dyDescent="0.45">
      <c r="A227" s="2" t="s">
        <v>472</v>
      </c>
      <c r="B227" t="s">
        <v>473</v>
      </c>
      <c r="C227" t="s">
        <v>19</v>
      </c>
      <c r="D227" t="s">
        <v>55</v>
      </c>
      <c r="E227">
        <v>46.31</v>
      </c>
      <c r="F227">
        <v>43.32</v>
      </c>
      <c r="G227">
        <v>44</v>
      </c>
      <c r="H227">
        <v>46.41</v>
      </c>
      <c r="I227">
        <v>48.31</v>
      </c>
      <c r="J227">
        <v>49.98</v>
      </c>
      <c r="K227">
        <v>49.54</v>
      </c>
      <c r="L227">
        <v>46.16</v>
      </c>
      <c r="M227">
        <v>44.3</v>
      </c>
      <c r="N227">
        <v>43.8</v>
      </c>
      <c r="O227">
        <v>45</v>
      </c>
      <c r="P227">
        <v>46.7</v>
      </c>
      <c r="Q227">
        <v>46.85</v>
      </c>
      <c r="R227">
        <v>47.99</v>
      </c>
      <c r="S227">
        <v>45.12</v>
      </c>
      <c r="T227">
        <v>46.1</v>
      </c>
      <c r="U227">
        <v>44.02</v>
      </c>
      <c r="V227">
        <v>42.31</v>
      </c>
      <c r="W227">
        <v>41.3</v>
      </c>
      <c r="X227">
        <v>42.13</v>
      </c>
      <c r="Y227">
        <v>43.4</v>
      </c>
      <c r="Z227">
        <v>44</v>
      </c>
      <c r="AA227">
        <v>41.71</v>
      </c>
      <c r="AB227">
        <v>41.74</v>
      </c>
      <c r="AC227">
        <v>41.4</v>
      </c>
      <c r="AD227">
        <v>41</v>
      </c>
      <c r="AE227">
        <v>41.73</v>
      </c>
      <c r="AF227">
        <v>41.04</v>
      </c>
      <c r="AG227">
        <v>42</v>
      </c>
      <c r="AH227">
        <v>43.5</v>
      </c>
      <c r="AI227">
        <v>43.97</v>
      </c>
      <c r="AJ227">
        <v>43.97</v>
      </c>
      <c r="AK227">
        <v>43.6</v>
      </c>
      <c r="AL227">
        <v>42.29</v>
      </c>
      <c r="AM227">
        <v>42.45</v>
      </c>
      <c r="AN227">
        <v>41.8</v>
      </c>
      <c r="AO227">
        <v>40.450000000000003</v>
      </c>
      <c r="AP227">
        <v>40.35</v>
      </c>
      <c r="AQ227">
        <v>39.82</v>
      </c>
      <c r="AR227">
        <v>39.880000000000003</v>
      </c>
      <c r="AS227">
        <v>38.42</v>
      </c>
      <c r="AT227">
        <v>38.270000000000003</v>
      </c>
      <c r="AU227">
        <v>37.700000000000003</v>
      </c>
      <c r="AV227">
        <v>37.9</v>
      </c>
      <c r="AW227">
        <v>36.01</v>
      </c>
      <c r="AX227">
        <v>36.76</v>
      </c>
      <c r="AY227">
        <v>35.340000000000003</v>
      </c>
      <c r="AZ227">
        <v>33.85</v>
      </c>
      <c r="BA227">
        <v>33.03</v>
      </c>
      <c r="BB227">
        <v>34.65</v>
      </c>
      <c r="BC227">
        <v>37.799999999999997</v>
      </c>
      <c r="BD227">
        <v>39.25</v>
      </c>
      <c r="BE227">
        <v>38.090000000000003</v>
      </c>
      <c r="BF227">
        <v>37.979999999999997</v>
      </c>
      <c r="BG227">
        <v>37.659999999999997</v>
      </c>
      <c r="BH227">
        <v>35.799999999999997</v>
      </c>
      <c r="BI227">
        <v>37.21</v>
      </c>
      <c r="BJ227">
        <v>36.409999999999997</v>
      </c>
      <c r="BK227">
        <v>36.200000000000003</v>
      </c>
      <c r="BL227">
        <v>35.99</v>
      </c>
      <c r="BM227">
        <v>33.72</v>
      </c>
      <c r="BN227">
        <v>33.799999999999997</v>
      </c>
      <c r="BO227">
        <v>35.590000000000003</v>
      </c>
      <c r="BP227">
        <v>36.93</v>
      </c>
      <c r="BQ227">
        <v>36.4</v>
      </c>
      <c r="BR227">
        <v>37.14</v>
      </c>
      <c r="BS227" s="10">
        <f t="shared" si="6"/>
        <v>-0.19801338803714102</v>
      </c>
      <c r="BT227" s="11" cm="1">
        <f t="array" aca="1" ref="BT227" ca="1">_xlfn.PERCENTILE.INC((OFFSET(E227,0,1,1,COLUMNS(E227:BR227)-1) - E227:BQ227) / E227:BQ227, 0.05) * SQRT(COUNT(E227:BR227) - 1)</f>
        <v>-0.46964579550769187</v>
      </c>
      <c r="BU227" s="10" cm="1">
        <f t="array" aca="1" ref="BU227" ca="1">_xlfn.STDEV.P((E227:BQ227 - OFFSET(E227:BQ227,0,1)) / OFFSET(E227:BQ227,0,1)) * SQRT(COUNT(E227:BR227)-1)</f>
        <v>0.26851342005705026</v>
      </c>
      <c r="BV227" s="10" cm="1">
        <f t="array" ref="BV227">-(MAX(1 - (E227:BR227 / _xlfn.SCAN(E227, E227:BR227, _xlfn.LAMBDA(_xlpm.a,_xlpm.b, MAX(_xlpm.a, _xlpm.b))))))</f>
        <v>-0.33913565426170467</v>
      </c>
      <c r="BW227" s="12">
        <f t="shared" ca="1" si="7"/>
        <v>-0.75943586479643499</v>
      </c>
    </row>
    <row r="228" spans="1:75" x14ac:dyDescent="0.45">
      <c r="A228" s="2" t="s">
        <v>474</v>
      </c>
      <c r="B228" t="s">
        <v>475</v>
      </c>
      <c r="C228" t="s">
        <v>25</v>
      </c>
      <c r="D228" t="s">
        <v>29</v>
      </c>
      <c r="E228">
        <v>1864.5</v>
      </c>
      <c r="F228">
        <v>1851</v>
      </c>
      <c r="G228">
        <v>1845</v>
      </c>
      <c r="H228">
        <v>1837.5</v>
      </c>
      <c r="I228">
        <v>1800</v>
      </c>
      <c r="J228">
        <v>1846.5</v>
      </c>
      <c r="K228">
        <v>1861</v>
      </c>
      <c r="L228">
        <v>1928</v>
      </c>
      <c r="M228">
        <v>1906.5</v>
      </c>
      <c r="N228">
        <v>1909</v>
      </c>
      <c r="O228">
        <v>1929</v>
      </c>
      <c r="P228">
        <v>1922</v>
      </c>
      <c r="Q228">
        <v>1945.5</v>
      </c>
      <c r="R228">
        <v>1925.5</v>
      </c>
      <c r="S228">
        <v>1938</v>
      </c>
      <c r="T228">
        <v>1945.5</v>
      </c>
      <c r="U228">
        <v>1941</v>
      </c>
      <c r="V228">
        <v>1921.5</v>
      </c>
      <c r="W228">
        <v>1955</v>
      </c>
      <c r="X228">
        <v>1970.5</v>
      </c>
      <c r="Y228">
        <v>2012</v>
      </c>
      <c r="Z228">
        <v>1995.5</v>
      </c>
      <c r="AA228">
        <v>1966.5</v>
      </c>
      <c r="AB228">
        <v>1949.5</v>
      </c>
      <c r="AC228">
        <v>1950.5</v>
      </c>
      <c r="AD228">
        <v>1910</v>
      </c>
      <c r="AE228">
        <v>1956.5</v>
      </c>
      <c r="AF228">
        <v>1951</v>
      </c>
      <c r="AG228">
        <v>1981</v>
      </c>
      <c r="AH228">
        <v>2047</v>
      </c>
      <c r="AI228">
        <v>2022</v>
      </c>
      <c r="AJ228">
        <v>2043</v>
      </c>
      <c r="AK228">
        <v>2038</v>
      </c>
      <c r="AL228">
        <v>2051</v>
      </c>
      <c r="AM228">
        <v>2084</v>
      </c>
      <c r="AN228">
        <v>2096</v>
      </c>
      <c r="AO228">
        <v>2044</v>
      </c>
      <c r="AP228">
        <v>2025</v>
      </c>
      <c r="AQ228">
        <v>2056</v>
      </c>
      <c r="AR228">
        <v>1975.5</v>
      </c>
      <c r="AS228">
        <v>1980</v>
      </c>
      <c r="AT228">
        <v>1980</v>
      </c>
      <c r="AU228">
        <v>1991</v>
      </c>
      <c r="AV228">
        <v>1970</v>
      </c>
      <c r="AW228">
        <v>1952.5</v>
      </c>
      <c r="AX228">
        <v>1972.5</v>
      </c>
      <c r="AY228">
        <v>1931.5</v>
      </c>
      <c r="AZ228">
        <v>1950</v>
      </c>
      <c r="BA228">
        <v>1925</v>
      </c>
      <c r="BB228">
        <v>1953.5</v>
      </c>
      <c r="BC228">
        <v>1968</v>
      </c>
      <c r="BD228">
        <v>2000</v>
      </c>
      <c r="BE228">
        <v>1976</v>
      </c>
      <c r="BF228">
        <v>1943</v>
      </c>
      <c r="BG228">
        <v>1938</v>
      </c>
      <c r="BH228">
        <v>1920</v>
      </c>
      <c r="BI228">
        <v>1920</v>
      </c>
      <c r="BJ228">
        <v>1906</v>
      </c>
      <c r="BK228">
        <v>1900.5</v>
      </c>
      <c r="BL228">
        <v>1944.5</v>
      </c>
      <c r="BM228">
        <v>1910</v>
      </c>
      <c r="BN228">
        <v>1948</v>
      </c>
      <c r="BO228">
        <v>1944.5</v>
      </c>
      <c r="BP228">
        <v>1888</v>
      </c>
      <c r="BQ228">
        <v>1856</v>
      </c>
      <c r="BR228">
        <v>1894</v>
      </c>
      <c r="BS228" s="10">
        <f t="shared" si="6"/>
        <v>1.5821936175918476E-2</v>
      </c>
      <c r="BT228" s="11" cm="1">
        <f t="array" aca="1" ref="BT228" ca="1">_xlfn.PERCENTILE.INC((OFFSET(E228,0,1,1,COLUMNS(E228:BR228)-1) - E228:BQ228) / E228:BQ228, 0.05) * SQRT(COUNT(E228:BR228) - 1)</f>
        <v>-0.16754520626760752</v>
      </c>
      <c r="BU228" s="10" cm="1">
        <f t="array" aca="1" ref="BU228" ca="1">_xlfn.STDEV.P((E228:BQ228 - OFFSET(E228:BQ228,0,1)) / OFFSET(E228:BQ228,0,1)) * SQRT(COUNT(E228:BR228)-1)</f>
        <v>0.12126435179767849</v>
      </c>
      <c r="BV228" s="10" cm="1">
        <f t="array" ref="BV228">-(MAX(1 - (E228:BR228 / _xlfn.SCAN(E228, E228:BR228, _xlfn.LAMBDA(_xlpm.a,_xlpm.b, MAX(_xlpm.a, _xlpm.b))))))</f>
        <v>-0.1145038167938931</v>
      </c>
      <c r="BW228" s="12">
        <f t="shared" ca="1" si="7"/>
        <v>8.1776735665320149E-2</v>
      </c>
    </row>
    <row r="229" spans="1:75" x14ac:dyDescent="0.45">
      <c r="A229" s="2" t="s">
        <v>476</v>
      </c>
      <c r="B229" t="s">
        <v>477</v>
      </c>
      <c r="C229" t="s">
        <v>16</v>
      </c>
      <c r="D229" t="s">
        <v>8</v>
      </c>
      <c r="E229">
        <v>84.8</v>
      </c>
      <c r="F229">
        <v>83.7</v>
      </c>
      <c r="G229">
        <v>83.1</v>
      </c>
      <c r="H229">
        <v>81.099999999999994</v>
      </c>
      <c r="I229">
        <v>84</v>
      </c>
      <c r="J229">
        <v>81.599999999999994</v>
      </c>
      <c r="K229">
        <v>81.400000000000006</v>
      </c>
      <c r="L229">
        <v>82.3</v>
      </c>
      <c r="M229">
        <v>80.8</v>
      </c>
      <c r="N229">
        <v>78.400000000000006</v>
      </c>
      <c r="O229">
        <v>80.3</v>
      </c>
      <c r="P229">
        <v>82</v>
      </c>
      <c r="Q229">
        <v>82.1</v>
      </c>
      <c r="R229">
        <v>80.900000000000006</v>
      </c>
      <c r="S229">
        <v>80.3</v>
      </c>
      <c r="T229">
        <v>80.2</v>
      </c>
      <c r="U229">
        <v>82.7</v>
      </c>
      <c r="V229">
        <v>82.2</v>
      </c>
      <c r="W229">
        <v>82.1</v>
      </c>
      <c r="X229">
        <v>82.6</v>
      </c>
      <c r="Y229">
        <v>82.4</v>
      </c>
      <c r="Z229">
        <v>82.5</v>
      </c>
      <c r="AA229">
        <v>80.599999999999994</v>
      </c>
      <c r="AB229">
        <v>81.3</v>
      </c>
      <c r="AC229">
        <v>82.2</v>
      </c>
      <c r="AD229">
        <v>82.9</v>
      </c>
      <c r="AE229">
        <v>83</v>
      </c>
      <c r="AF229">
        <v>83</v>
      </c>
      <c r="AG229">
        <v>83</v>
      </c>
      <c r="AH229">
        <v>82.3</v>
      </c>
      <c r="AI229">
        <v>82.9</v>
      </c>
      <c r="AJ229">
        <v>83</v>
      </c>
      <c r="AK229">
        <v>85.8</v>
      </c>
      <c r="AL229">
        <v>85.9</v>
      </c>
      <c r="AM229">
        <v>84.9</v>
      </c>
      <c r="AN229">
        <v>82</v>
      </c>
      <c r="AO229">
        <v>83.1</v>
      </c>
      <c r="AP229">
        <v>80.400000000000006</v>
      </c>
      <c r="AQ229">
        <v>80.099999999999994</v>
      </c>
      <c r="AR229">
        <v>81</v>
      </c>
      <c r="AS229">
        <v>79</v>
      </c>
      <c r="AT229">
        <v>80.599999999999994</v>
      </c>
      <c r="AU229">
        <v>78.599999999999994</v>
      </c>
      <c r="AV229">
        <v>79.5</v>
      </c>
      <c r="AW229">
        <v>78.7</v>
      </c>
      <c r="AX229">
        <v>78.7</v>
      </c>
      <c r="AY229">
        <v>78.2</v>
      </c>
      <c r="AZ229">
        <v>78.3</v>
      </c>
      <c r="BA229">
        <v>77.400000000000006</v>
      </c>
      <c r="BB229">
        <v>79</v>
      </c>
      <c r="BC229">
        <v>79.099999999999994</v>
      </c>
      <c r="BD229">
        <v>80.7</v>
      </c>
      <c r="BE229">
        <v>83.2</v>
      </c>
      <c r="BF229">
        <v>82.4</v>
      </c>
      <c r="BG229">
        <v>80.099999999999994</v>
      </c>
      <c r="BH229">
        <v>78.599999999999994</v>
      </c>
      <c r="BI229">
        <v>79.3</v>
      </c>
      <c r="BJ229">
        <v>80.900000000000006</v>
      </c>
      <c r="BK229">
        <v>82.9</v>
      </c>
      <c r="BL229">
        <v>83</v>
      </c>
      <c r="BM229">
        <v>80.8</v>
      </c>
      <c r="BN229">
        <v>77.5</v>
      </c>
      <c r="BO229">
        <v>78.400000000000006</v>
      </c>
      <c r="BP229">
        <v>76.099999999999994</v>
      </c>
      <c r="BQ229">
        <v>74.3</v>
      </c>
      <c r="BR229">
        <v>75.7</v>
      </c>
      <c r="BS229" s="10">
        <f t="shared" si="6"/>
        <v>-0.10731132075471692</v>
      </c>
      <c r="BT229" s="11" cm="1">
        <f t="array" aca="1" ref="BT229" ca="1">_xlfn.PERCENTILE.INC((OFFSET(E229,0,1,1,COLUMNS(E229:BR229)-1) - E229:BQ229) / E229:BQ229, 0.05) * SQRT(COUNT(E229:BR229) - 1)</f>
        <v>-0.23888246525886569</v>
      </c>
      <c r="BU229" s="10" cm="1">
        <f t="array" aca="1" ref="BU229" ca="1">_xlfn.STDEV.P((E229:BQ229 - OFFSET(E229:BQ229,0,1)) / OFFSET(E229:BQ229,0,1)) * SQRT(COUNT(E229:BR229)-1)</f>
        <v>0.14775728527320889</v>
      </c>
      <c r="BV229" s="10" cm="1">
        <f t="array" ref="BV229">-(MAX(1 - (E229:BR229 / _xlfn.SCAN(E229, E229:BR229, _xlfn.LAMBDA(_xlpm.a,_xlpm.b, MAX(_xlpm.a, _xlpm.b))))))</f>
        <v>-0.13504074505238661</v>
      </c>
      <c r="BW229" s="12">
        <f t="shared" ca="1" si="7"/>
        <v>-0.76623398892791184</v>
      </c>
    </row>
    <row r="230" spans="1:75" x14ac:dyDescent="0.45">
      <c r="A230" s="2" t="s">
        <v>478</v>
      </c>
      <c r="B230" t="s">
        <v>479</v>
      </c>
      <c r="C230" t="s">
        <v>19</v>
      </c>
      <c r="D230" t="s">
        <v>29</v>
      </c>
      <c r="E230">
        <v>656.8</v>
      </c>
      <c r="F230">
        <v>626.20000000000005</v>
      </c>
      <c r="G230">
        <v>647.79999999999995</v>
      </c>
      <c r="H230">
        <v>658.8</v>
      </c>
      <c r="I230">
        <v>681.4</v>
      </c>
      <c r="J230">
        <v>690</v>
      </c>
      <c r="K230">
        <v>640.79999999999995</v>
      </c>
      <c r="L230">
        <v>667</v>
      </c>
      <c r="M230">
        <v>659</v>
      </c>
      <c r="N230">
        <v>654</v>
      </c>
      <c r="O230">
        <v>673.4</v>
      </c>
      <c r="P230">
        <v>728.6</v>
      </c>
      <c r="Q230">
        <v>743.2</v>
      </c>
      <c r="R230">
        <v>781.6</v>
      </c>
      <c r="S230">
        <v>707.8</v>
      </c>
      <c r="T230">
        <v>692</v>
      </c>
      <c r="U230">
        <v>659.2</v>
      </c>
      <c r="V230">
        <v>633.4</v>
      </c>
      <c r="W230">
        <v>629.20000000000005</v>
      </c>
      <c r="X230">
        <v>645.4</v>
      </c>
      <c r="Y230">
        <v>655.20000000000005</v>
      </c>
      <c r="Z230">
        <v>641</v>
      </c>
      <c r="AA230">
        <v>679</v>
      </c>
      <c r="AB230">
        <v>706.4</v>
      </c>
      <c r="AC230">
        <v>715.6</v>
      </c>
      <c r="AD230">
        <v>723</v>
      </c>
      <c r="AE230">
        <v>754</v>
      </c>
      <c r="AF230">
        <v>688.6</v>
      </c>
      <c r="AG230">
        <v>768.2</v>
      </c>
      <c r="AH230">
        <v>776.4</v>
      </c>
      <c r="AI230">
        <v>794.2</v>
      </c>
      <c r="AJ230">
        <v>791.6</v>
      </c>
      <c r="AK230">
        <v>779.8</v>
      </c>
      <c r="AL230">
        <v>779.4</v>
      </c>
      <c r="AM230">
        <v>773.4</v>
      </c>
      <c r="AN230">
        <v>737.8</v>
      </c>
      <c r="AO230">
        <v>717.4</v>
      </c>
      <c r="AP230">
        <v>716.8</v>
      </c>
      <c r="AQ230">
        <v>744.8</v>
      </c>
      <c r="AR230">
        <v>768.8</v>
      </c>
      <c r="AS230">
        <v>750.2</v>
      </c>
      <c r="AT230">
        <v>750.2</v>
      </c>
      <c r="AU230">
        <v>729.4</v>
      </c>
      <c r="AV230">
        <v>728.6</v>
      </c>
      <c r="AW230">
        <v>682</v>
      </c>
      <c r="AX230">
        <v>730.4</v>
      </c>
      <c r="AY230">
        <v>708.2</v>
      </c>
      <c r="AZ230">
        <v>711.4</v>
      </c>
      <c r="BA230">
        <v>733</v>
      </c>
      <c r="BB230">
        <v>756.4</v>
      </c>
      <c r="BC230">
        <v>781.2</v>
      </c>
      <c r="BD230">
        <v>789.8</v>
      </c>
      <c r="BE230">
        <v>772.4</v>
      </c>
      <c r="BF230">
        <v>769.2</v>
      </c>
      <c r="BG230">
        <v>832</v>
      </c>
      <c r="BH230">
        <v>812</v>
      </c>
      <c r="BI230">
        <v>812</v>
      </c>
      <c r="BJ230">
        <v>822</v>
      </c>
      <c r="BK230">
        <v>765.8</v>
      </c>
      <c r="BL230">
        <v>735.6</v>
      </c>
      <c r="BM230">
        <v>709</v>
      </c>
      <c r="BN230">
        <v>723.4</v>
      </c>
      <c r="BO230">
        <v>740.8</v>
      </c>
      <c r="BP230">
        <v>766.6</v>
      </c>
      <c r="BQ230">
        <v>738.8</v>
      </c>
      <c r="BR230">
        <v>581.79999999999995</v>
      </c>
      <c r="BS230" s="10">
        <f t="shared" si="6"/>
        <v>-0.11419001218026797</v>
      </c>
      <c r="BT230" s="11" cm="1">
        <f t="array" aca="1" ref="BT230" ca="1">_xlfn.PERCENTILE.INC((OFFSET(E230,0,1,1,COLUMNS(E230:BR230)-1) - E230:BQ230) / E230:BQ230, 0.05) * SQRT(COUNT(E230:BR230) - 1)</f>
        <v>-0.5701422624220458</v>
      </c>
      <c r="BU230" s="10" cm="1">
        <f t="array" aca="1" ref="BU230" ca="1">_xlfn.STDEV.P((E230:BQ230 - OFFSET(E230:BQ230,0,1)) / OFFSET(E230:BQ230,0,1)) * SQRT(COUNT(E230:BR230)-1)</f>
        <v>0.42110460731441718</v>
      </c>
      <c r="BV230" s="10" cm="1">
        <f t="array" ref="BV230">-(MAX(1 - (E230:BR230 / _xlfn.SCAN(E230, E230:BR230, _xlfn.LAMBDA(_xlpm.a,_xlpm.b, MAX(_xlpm.a, _xlpm.b))))))</f>
        <v>-0.30072115384615394</v>
      </c>
      <c r="BW230" s="12">
        <f t="shared" ca="1" si="7"/>
        <v>-0.28519124091162529</v>
      </c>
    </row>
    <row r="231" spans="1:75" x14ac:dyDescent="0.45">
      <c r="A231" s="2" t="s">
        <v>480</v>
      </c>
      <c r="B231" t="s">
        <v>481</v>
      </c>
      <c r="C231" t="s">
        <v>19</v>
      </c>
      <c r="D231" t="s">
        <v>8</v>
      </c>
      <c r="E231">
        <v>14.28</v>
      </c>
      <c r="F231">
        <v>14.24</v>
      </c>
      <c r="G231">
        <v>13.98</v>
      </c>
      <c r="H231">
        <v>14.22</v>
      </c>
      <c r="I231">
        <v>14.4</v>
      </c>
      <c r="J231">
        <v>14.82</v>
      </c>
      <c r="K231">
        <v>14.46</v>
      </c>
      <c r="L231">
        <v>14.68</v>
      </c>
      <c r="M231">
        <v>14.7</v>
      </c>
      <c r="N231">
        <v>15.1</v>
      </c>
      <c r="O231">
        <v>15.6</v>
      </c>
      <c r="P231">
        <v>15.52</v>
      </c>
      <c r="Q231">
        <v>15.96</v>
      </c>
      <c r="R231">
        <v>15.7</v>
      </c>
      <c r="S231">
        <v>15.52</v>
      </c>
      <c r="T231">
        <v>16.059999999999999</v>
      </c>
      <c r="U231">
        <v>16.46</v>
      </c>
      <c r="V231">
        <v>16.54</v>
      </c>
      <c r="W231">
        <v>17.14</v>
      </c>
      <c r="X231">
        <v>17.059999999999999</v>
      </c>
      <c r="Y231">
        <v>17.14</v>
      </c>
      <c r="Z231">
        <v>17.260000000000002</v>
      </c>
      <c r="AA231">
        <v>17.32</v>
      </c>
      <c r="AB231">
        <v>17.5</v>
      </c>
      <c r="AC231">
        <v>17.96</v>
      </c>
      <c r="AD231">
        <v>18.36</v>
      </c>
      <c r="AE231">
        <v>18.399999999999999</v>
      </c>
      <c r="AF231">
        <v>18.14</v>
      </c>
      <c r="AG231">
        <v>17.760000000000002</v>
      </c>
      <c r="AH231">
        <v>17.96</v>
      </c>
      <c r="AI231">
        <v>17.96</v>
      </c>
      <c r="AJ231">
        <v>17.88</v>
      </c>
      <c r="AK231">
        <v>18.16</v>
      </c>
      <c r="AL231">
        <v>17.760000000000002</v>
      </c>
      <c r="AM231">
        <v>17.899999999999999</v>
      </c>
      <c r="AN231">
        <v>17.64</v>
      </c>
      <c r="AO231">
        <v>17.399999999999999</v>
      </c>
      <c r="AP231">
        <v>17.12</v>
      </c>
      <c r="AQ231">
        <v>16.899999999999999</v>
      </c>
      <c r="AR231">
        <v>16.68</v>
      </c>
      <c r="AS231">
        <v>16.28</v>
      </c>
      <c r="AT231">
        <v>15.9</v>
      </c>
      <c r="AU231">
        <v>15.64</v>
      </c>
      <c r="AV231">
        <v>15.8</v>
      </c>
      <c r="AW231">
        <v>15.48</v>
      </c>
      <c r="AX231">
        <v>15.56</v>
      </c>
      <c r="AY231">
        <v>15.12</v>
      </c>
      <c r="AZ231">
        <v>14.96</v>
      </c>
      <c r="BA231">
        <v>14.94</v>
      </c>
      <c r="BB231">
        <v>14.82</v>
      </c>
      <c r="BC231">
        <v>14.92</v>
      </c>
      <c r="BD231">
        <v>15.42</v>
      </c>
      <c r="BE231">
        <v>15.34</v>
      </c>
      <c r="BF231">
        <v>15.22</v>
      </c>
      <c r="BG231">
        <v>14.94</v>
      </c>
      <c r="BH231">
        <v>14.78</v>
      </c>
      <c r="BI231">
        <v>14.4</v>
      </c>
      <c r="BJ231">
        <v>14.12</v>
      </c>
      <c r="BK231">
        <v>13.68</v>
      </c>
      <c r="BL231">
        <v>13.36</v>
      </c>
      <c r="BM231">
        <v>12.7</v>
      </c>
      <c r="BN231">
        <v>12.34</v>
      </c>
      <c r="BO231">
        <v>12.36</v>
      </c>
      <c r="BP231">
        <v>12.48</v>
      </c>
      <c r="BQ231">
        <v>12.06</v>
      </c>
      <c r="BR231">
        <v>12.34</v>
      </c>
      <c r="BS231" s="10">
        <f t="shared" si="6"/>
        <v>-0.13585434173669464</v>
      </c>
      <c r="BT231" s="11" cm="1">
        <f t="array" aca="1" ref="BT231" ca="1">_xlfn.PERCENTILE.INC((OFFSET(E231,0,1,1,COLUMNS(E231:BR231)-1) - E231:BQ231) / E231:BQ231, 0.05) * SQRT(COUNT(E231:BR231) - 1)</f>
        <v>-0.22842546840168487</v>
      </c>
      <c r="BU231" s="10" cm="1">
        <f t="array" aca="1" ref="BU231" ca="1">_xlfn.STDEV.P((E231:BQ231 - OFFSET(E231:BQ231,0,1)) / OFFSET(E231:BQ231,0,1)) * SQRT(COUNT(E231:BR231)-1)</f>
        <v>0.15713635465808123</v>
      </c>
      <c r="BV231" s="10" cm="1">
        <f t="array" ref="BV231">-(MAX(1 - (E231:BR231 / _xlfn.SCAN(E231, E231:BR231, _xlfn.LAMBDA(_xlpm.a,_xlpm.b, MAX(_xlpm.a, _xlpm.b))))))</f>
        <v>-0.3445652173913043</v>
      </c>
      <c r="BW231" s="12">
        <f t="shared" ca="1" si="7"/>
        <v>-0.90214435340878352</v>
      </c>
    </row>
    <row r="232" spans="1:75" x14ac:dyDescent="0.45">
      <c r="A232" s="2" t="s">
        <v>482</v>
      </c>
      <c r="B232" t="s">
        <v>483</v>
      </c>
      <c r="C232" t="s">
        <v>19</v>
      </c>
      <c r="D232" t="s">
        <v>55</v>
      </c>
      <c r="E232">
        <v>97.96</v>
      </c>
      <c r="F232">
        <v>95.3</v>
      </c>
      <c r="G232">
        <v>91.83</v>
      </c>
      <c r="H232">
        <v>97.45</v>
      </c>
      <c r="I232">
        <v>103.78</v>
      </c>
      <c r="J232">
        <v>103.8</v>
      </c>
      <c r="K232">
        <v>104.5</v>
      </c>
      <c r="L232">
        <v>102.02</v>
      </c>
      <c r="M232">
        <v>97.65</v>
      </c>
      <c r="N232">
        <v>94.82</v>
      </c>
      <c r="O232">
        <v>93.32</v>
      </c>
      <c r="P232">
        <v>93.81</v>
      </c>
      <c r="Q232">
        <v>93.99</v>
      </c>
      <c r="R232">
        <v>94.4</v>
      </c>
      <c r="S232">
        <v>92.55</v>
      </c>
      <c r="T232">
        <v>98.51</v>
      </c>
      <c r="U232">
        <v>90.1</v>
      </c>
      <c r="V232">
        <v>89.63</v>
      </c>
      <c r="W232">
        <v>88.94</v>
      </c>
      <c r="X232">
        <v>88.5</v>
      </c>
      <c r="Y232">
        <v>90.81</v>
      </c>
      <c r="Z232">
        <v>90.37</v>
      </c>
      <c r="AA232">
        <v>86.5</v>
      </c>
      <c r="AB232">
        <v>87.7</v>
      </c>
      <c r="AC232">
        <v>92.48</v>
      </c>
      <c r="AD232">
        <v>92.66</v>
      </c>
      <c r="AE232">
        <v>91.7</v>
      </c>
      <c r="AF232">
        <v>88.5</v>
      </c>
      <c r="AG232">
        <v>92</v>
      </c>
      <c r="AH232">
        <v>95.61</v>
      </c>
      <c r="AI232">
        <v>94</v>
      </c>
      <c r="AJ232">
        <v>94</v>
      </c>
      <c r="AK232">
        <v>92.55</v>
      </c>
      <c r="AL232">
        <v>93.5</v>
      </c>
      <c r="AM232">
        <v>92.1</v>
      </c>
      <c r="AN232">
        <v>88.93</v>
      </c>
      <c r="AO232">
        <v>86.06</v>
      </c>
      <c r="AP232">
        <v>84</v>
      </c>
      <c r="AQ232">
        <v>84.01</v>
      </c>
      <c r="AR232">
        <v>82.84</v>
      </c>
      <c r="AS232">
        <v>84</v>
      </c>
      <c r="AT232">
        <v>82.53</v>
      </c>
      <c r="AU232">
        <v>81.91</v>
      </c>
      <c r="AV232">
        <v>84.12</v>
      </c>
      <c r="AW232">
        <v>81.5</v>
      </c>
      <c r="AX232">
        <v>82</v>
      </c>
      <c r="AY232">
        <v>81.66</v>
      </c>
      <c r="AZ232">
        <v>78.569999999999993</v>
      </c>
      <c r="BA232">
        <v>77.89</v>
      </c>
      <c r="BB232">
        <v>82.11</v>
      </c>
      <c r="BC232">
        <v>87.8</v>
      </c>
      <c r="BD232">
        <v>84.64</v>
      </c>
      <c r="BE232">
        <v>86.16</v>
      </c>
      <c r="BF232">
        <v>90.44</v>
      </c>
      <c r="BG232">
        <v>91.7</v>
      </c>
      <c r="BH232">
        <v>88.77</v>
      </c>
      <c r="BI232">
        <v>88.91</v>
      </c>
      <c r="BJ232">
        <v>89.29</v>
      </c>
      <c r="BK232">
        <v>87.92</v>
      </c>
      <c r="BL232">
        <v>88.49</v>
      </c>
      <c r="BM232">
        <v>90.49</v>
      </c>
      <c r="BN232">
        <v>102.68</v>
      </c>
      <c r="BO232">
        <v>104.06</v>
      </c>
      <c r="BP232">
        <v>105.76</v>
      </c>
      <c r="BQ232">
        <v>98.62</v>
      </c>
      <c r="BR232">
        <v>100.2</v>
      </c>
      <c r="BS232" s="10">
        <f t="shared" si="6"/>
        <v>2.2866476112699156E-2</v>
      </c>
      <c r="BT232" s="11" cm="1">
        <f t="array" aca="1" ref="BT232" ca="1">_xlfn.PERCENTILE.INC((OFFSET(E232,0,1,1,COLUMNS(E232:BR232)-1) - E232:BQ232) / E232:BQ232, 0.05) * SQRT(COUNT(E232:BR232) - 1)</f>
        <v>-0.33722103465747227</v>
      </c>
      <c r="BU232" s="10" cm="1">
        <f t="array" aca="1" ref="BU232" ca="1">_xlfn.STDEV.P((E232:BQ232 - OFFSET(E232:BQ232,0,1)) / OFFSET(E232:BQ232,0,1)) * SQRT(COUNT(E232:BR232)-1)</f>
        <v>0.27693986094895212</v>
      </c>
      <c r="BV232" s="10" cm="1">
        <f t="array" ref="BV232">-(MAX(1 - (E232:BR232 / _xlfn.SCAN(E232, E232:BR232, _xlfn.LAMBDA(_xlpm.a,_xlpm.b, MAX(_xlpm.a, _xlpm.b))))))</f>
        <v>-0.25464114832535889</v>
      </c>
      <c r="BW232" s="12">
        <f t="shared" ca="1" si="7"/>
        <v>6.1244859159123519E-2</v>
      </c>
    </row>
    <row r="233" spans="1:75" x14ac:dyDescent="0.45">
      <c r="A233" s="2" t="s">
        <v>484</v>
      </c>
      <c r="B233" t="s">
        <v>485</v>
      </c>
      <c r="C233" t="s">
        <v>19</v>
      </c>
      <c r="D233" t="s">
        <v>8</v>
      </c>
      <c r="E233">
        <v>2.59</v>
      </c>
      <c r="F233">
        <v>2.5</v>
      </c>
      <c r="G233">
        <v>2.3940000000000001</v>
      </c>
      <c r="H233">
        <v>2.4039999999999999</v>
      </c>
      <c r="I233">
        <v>2.508</v>
      </c>
      <c r="J233">
        <v>2.5840000000000001</v>
      </c>
      <c r="K233">
        <v>2.548</v>
      </c>
      <c r="L233">
        <v>2.5619999999999998</v>
      </c>
      <c r="M233">
        <v>2.56</v>
      </c>
      <c r="N233">
        <v>2.532</v>
      </c>
      <c r="O233">
        <v>2.6459999999999999</v>
      </c>
      <c r="P233">
        <v>2.77</v>
      </c>
      <c r="Q233">
        <v>2.71</v>
      </c>
      <c r="R233">
        <v>2.552</v>
      </c>
      <c r="S233">
        <v>2.5939999999999999</v>
      </c>
      <c r="T233">
        <v>1.9670000000000001</v>
      </c>
      <c r="U233">
        <v>1.9410000000000001</v>
      </c>
      <c r="V233">
        <v>1.8939999999999999</v>
      </c>
      <c r="W233">
        <v>1.873</v>
      </c>
      <c r="X233">
        <v>1.8819999999999999</v>
      </c>
      <c r="Y233">
        <v>1.962</v>
      </c>
      <c r="Z233">
        <v>1.9059999999999999</v>
      </c>
      <c r="AA233">
        <v>1.861</v>
      </c>
      <c r="AB233">
        <v>1.8680000000000001</v>
      </c>
      <c r="AC233">
        <v>1.8620000000000001</v>
      </c>
      <c r="AD233">
        <v>1.8460000000000001</v>
      </c>
      <c r="AE233">
        <v>1.873</v>
      </c>
      <c r="AF233">
        <v>1.825</v>
      </c>
      <c r="AG233">
        <v>1.853</v>
      </c>
      <c r="AH233">
        <v>1.819</v>
      </c>
      <c r="AI233">
        <v>1.75</v>
      </c>
      <c r="AJ233">
        <v>1.7330000000000001</v>
      </c>
      <c r="AK233">
        <v>1.744</v>
      </c>
      <c r="AL233">
        <v>1.6819999999999999</v>
      </c>
      <c r="AM233">
        <v>1.6539999999999999</v>
      </c>
      <c r="AN233">
        <v>1.65</v>
      </c>
      <c r="AO233">
        <v>1.5589999999999999</v>
      </c>
      <c r="AP233">
        <v>1.542</v>
      </c>
      <c r="AQ233">
        <v>1.5069999999999999</v>
      </c>
      <c r="AR233">
        <v>1.548</v>
      </c>
      <c r="AS233">
        <v>1.4850000000000001</v>
      </c>
      <c r="AT233">
        <v>1.4730000000000001</v>
      </c>
      <c r="AU233">
        <v>1.48</v>
      </c>
      <c r="AV233">
        <v>1.4450000000000001</v>
      </c>
      <c r="AW233">
        <v>1.37</v>
      </c>
      <c r="AX233">
        <v>1.3979999999999999</v>
      </c>
      <c r="AY233">
        <v>1.347</v>
      </c>
      <c r="AZ233">
        <v>1.29</v>
      </c>
      <c r="BA233">
        <v>1.2809999999999999</v>
      </c>
      <c r="BB233">
        <v>1.32</v>
      </c>
      <c r="BC233">
        <v>1.5469999999999999</v>
      </c>
      <c r="BD233">
        <v>1.536</v>
      </c>
      <c r="BE233">
        <v>1.4910000000000001</v>
      </c>
      <c r="BF233">
        <v>1.536</v>
      </c>
      <c r="BG233">
        <v>1.431</v>
      </c>
      <c r="BH233">
        <v>1.4019999999999999</v>
      </c>
      <c r="BI233">
        <v>1.423</v>
      </c>
      <c r="BJ233">
        <v>1.407</v>
      </c>
      <c r="BK233">
        <v>1.3740000000000001</v>
      </c>
      <c r="BL233">
        <v>1.3089999999999999</v>
      </c>
      <c r="BM233">
        <v>1.2050000000000001</v>
      </c>
      <c r="BN233">
        <v>1.22</v>
      </c>
      <c r="BO233">
        <v>1.2090000000000001</v>
      </c>
      <c r="BP233">
        <v>1.1599999999999999</v>
      </c>
      <c r="BQ233">
        <v>1.117</v>
      </c>
      <c r="BR233">
        <v>1.1970000000000001</v>
      </c>
      <c r="BS233" s="10">
        <f t="shared" si="6"/>
        <v>-0.53783783783783778</v>
      </c>
      <c r="BT233" s="11" cm="1">
        <f t="array" aca="1" ref="BT233" ca="1">_xlfn.PERCENTILE.INC((OFFSET(E233,0,1,1,COLUMNS(E233:BR233)-1) - E233:BQ233) / E233:BQ233, 0.05) * SQRT(COUNT(E233:BR233) - 1)</f>
        <v>-0.46496950746879701</v>
      </c>
      <c r="BU233" s="10" cm="1">
        <f t="array" aca="1" ref="BU233" ca="1">_xlfn.STDEV.P((E233:BQ233 - OFFSET(E233:BQ233,0,1)) / OFFSET(E233:BQ233,0,1)) * SQRT(COUNT(E233:BR233)-1)</f>
        <v>0.42051963549420318</v>
      </c>
      <c r="BV233" s="10" cm="1">
        <f t="array" ref="BV233">-(MAX(1 - (E233:BR233 / _xlfn.SCAN(E233, E233:BR233, _xlfn.LAMBDA(_xlpm.a,_xlpm.b, MAX(_xlpm.a, _xlpm.b))))))</f>
        <v>-0.59675090252707585</v>
      </c>
      <c r="BW233" s="12">
        <f t="shared" ca="1" si="7"/>
        <v>-1.2930268298462524</v>
      </c>
    </row>
    <row r="234" spans="1:75" x14ac:dyDescent="0.45">
      <c r="A234" s="2" t="s">
        <v>486</v>
      </c>
      <c r="B234" t="s">
        <v>487</v>
      </c>
      <c r="C234" t="s">
        <v>22</v>
      </c>
      <c r="D234" t="s">
        <v>8</v>
      </c>
      <c r="E234">
        <v>6.14</v>
      </c>
      <c r="F234">
        <v>6.18</v>
      </c>
      <c r="G234">
        <v>5.77</v>
      </c>
      <c r="H234">
        <v>5.88</v>
      </c>
      <c r="I234">
        <v>6.05</v>
      </c>
      <c r="J234">
        <v>6.21</v>
      </c>
      <c r="K234">
        <v>6.24</v>
      </c>
      <c r="L234">
        <v>6.28</v>
      </c>
      <c r="M234">
        <v>6.18</v>
      </c>
      <c r="N234">
        <v>5.95</v>
      </c>
      <c r="O234">
        <v>6.14</v>
      </c>
      <c r="P234">
        <v>6.28</v>
      </c>
      <c r="Q234">
        <v>6.32</v>
      </c>
      <c r="R234">
        <v>6</v>
      </c>
      <c r="S234">
        <v>6.18</v>
      </c>
      <c r="T234">
        <v>6.17</v>
      </c>
      <c r="U234">
        <v>6.23</v>
      </c>
      <c r="V234">
        <v>6.06</v>
      </c>
      <c r="W234">
        <v>6.28</v>
      </c>
      <c r="X234">
        <v>6.11</v>
      </c>
      <c r="Y234">
        <v>6.34</v>
      </c>
      <c r="Z234">
        <v>6.18</v>
      </c>
      <c r="AA234">
        <v>6.12</v>
      </c>
      <c r="AB234">
        <v>6.29</v>
      </c>
      <c r="AC234">
        <v>6.3</v>
      </c>
      <c r="AD234">
        <v>6.27</v>
      </c>
      <c r="AE234">
        <v>6.48</v>
      </c>
      <c r="AF234">
        <v>6.43</v>
      </c>
      <c r="AG234">
        <v>6.51</v>
      </c>
      <c r="AH234">
        <v>6.51</v>
      </c>
      <c r="AI234">
        <v>6.53</v>
      </c>
      <c r="AJ234">
        <v>6.53</v>
      </c>
      <c r="AK234">
        <v>6.48</v>
      </c>
      <c r="AL234">
        <v>6.29</v>
      </c>
      <c r="AM234">
        <v>6.33</v>
      </c>
      <c r="AN234">
        <v>6.23</v>
      </c>
      <c r="AO234">
        <v>5.98</v>
      </c>
      <c r="AP234">
        <v>5.95</v>
      </c>
      <c r="AQ234">
        <v>5.93</v>
      </c>
      <c r="AR234">
        <v>5.95</v>
      </c>
      <c r="AS234">
        <v>5.91</v>
      </c>
      <c r="AT234">
        <v>5.8</v>
      </c>
      <c r="AU234">
        <v>5.82</v>
      </c>
      <c r="AV234">
        <v>5.78</v>
      </c>
      <c r="AW234">
        <v>5.74</v>
      </c>
      <c r="AX234">
        <v>5.78</v>
      </c>
      <c r="AY234">
        <v>5.62</v>
      </c>
      <c r="AZ234">
        <v>5.57</v>
      </c>
      <c r="BA234">
        <v>5.63</v>
      </c>
      <c r="BB234">
        <v>5.61</v>
      </c>
      <c r="BC234">
        <v>5.67</v>
      </c>
      <c r="BD234">
        <v>5.81</v>
      </c>
      <c r="BE234">
        <v>5.67</v>
      </c>
      <c r="BF234">
        <v>5.54</v>
      </c>
      <c r="BG234">
        <v>5.61</v>
      </c>
      <c r="BH234">
        <v>5.51</v>
      </c>
      <c r="BI234">
        <v>5.8</v>
      </c>
      <c r="BJ234">
        <v>5.7</v>
      </c>
      <c r="BK234">
        <v>5.6</v>
      </c>
      <c r="BL234">
        <v>5.65</v>
      </c>
      <c r="BM234">
        <v>5.49</v>
      </c>
      <c r="BN234">
        <v>5.46</v>
      </c>
      <c r="BO234">
        <v>5.41</v>
      </c>
      <c r="BP234">
        <v>5.46</v>
      </c>
      <c r="BQ234">
        <v>5.42</v>
      </c>
      <c r="BR234">
        <v>5.59</v>
      </c>
      <c r="BS234" s="10">
        <f t="shared" si="6"/>
        <v>-8.9576547231270329E-2</v>
      </c>
      <c r="BT234" s="11" cm="1">
        <f t="array" aca="1" ref="BT234" ca="1">_xlfn.PERCENTILE.INC((OFFSET(E234,0,1,1,COLUMNS(E234:BR234)-1) - E234:BQ234) / E234:BQ234, 0.05) * SQRT(COUNT(E234:BR234) - 1)</f>
        <v>-0.28732000299806576</v>
      </c>
      <c r="BU234" s="10" cm="1">
        <f t="array" aca="1" ref="BU234" ca="1">_xlfn.STDEV.P((E234:BQ234 - OFFSET(E234:BQ234,0,1)) / OFFSET(E234:BQ234,0,1)) * SQRT(COUNT(E234:BR234)-1)</f>
        <v>0.18144737051086807</v>
      </c>
      <c r="BV234" s="10" cm="1">
        <f t="array" ref="BV234">-(MAX(1 - (E234:BR234 / _xlfn.SCAN(E234, E234:BR234, _xlfn.LAMBDA(_xlpm.a,_xlpm.b, MAX(_xlpm.a, _xlpm.b))))))</f>
        <v>-0.17151607963246551</v>
      </c>
      <c r="BW234" s="12">
        <f t="shared" ca="1" si="7"/>
        <v>-0.52622355615169758</v>
      </c>
    </row>
    <row r="235" spans="1:75" x14ac:dyDescent="0.45">
      <c r="A235" s="2" t="s">
        <v>488</v>
      </c>
      <c r="B235" t="s">
        <v>489</v>
      </c>
      <c r="C235" t="s">
        <v>80</v>
      </c>
      <c r="D235" t="s">
        <v>26</v>
      </c>
      <c r="E235">
        <v>352.5</v>
      </c>
      <c r="F235">
        <v>345</v>
      </c>
      <c r="G235">
        <v>361</v>
      </c>
      <c r="H235">
        <v>365.5</v>
      </c>
      <c r="I235">
        <v>381.5</v>
      </c>
      <c r="J235">
        <v>375</v>
      </c>
      <c r="K235">
        <v>382.5</v>
      </c>
      <c r="L235">
        <v>385.5</v>
      </c>
      <c r="M235">
        <v>369</v>
      </c>
      <c r="N235">
        <v>371</v>
      </c>
      <c r="O235">
        <v>371.5</v>
      </c>
      <c r="P235">
        <v>370</v>
      </c>
      <c r="Q235">
        <v>352</v>
      </c>
      <c r="R235">
        <v>358.5</v>
      </c>
      <c r="S235">
        <v>369</v>
      </c>
      <c r="T235">
        <v>361</v>
      </c>
      <c r="U235">
        <v>379</v>
      </c>
      <c r="V235">
        <v>364</v>
      </c>
      <c r="W235">
        <v>358.5</v>
      </c>
      <c r="X235">
        <v>364.5</v>
      </c>
      <c r="Y235">
        <v>365</v>
      </c>
      <c r="Z235">
        <v>357</v>
      </c>
      <c r="AA235">
        <v>345.5</v>
      </c>
      <c r="AB235">
        <v>357</v>
      </c>
      <c r="AC235">
        <v>357</v>
      </c>
      <c r="AD235">
        <v>351</v>
      </c>
      <c r="AE235">
        <v>346</v>
      </c>
      <c r="AF235">
        <v>343</v>
      </c>
      <c r="AG235">
        <v>358.5</v>
      </c>
      <c r="AH235">
        <v>357.5</v>
      </c>
      <c r="AI235">
        <v>363</v>
      </c>
      <c r="AJ235">
        <v>369.5</v>
      </c>
      <c r="AK235">
        <v>364</v>
      </c>
      <c r="AL235">
        <v>351</v>
      </c>
      <c r="AM235">
        <v>360.5</v>
      </c>
      <c r="AN235">
        <v>349</v>
      </c>
      <c r="AO235">
        <v>336</v>
      </c>
      <c r="AP235">
        <v>334</v>
      </c>
      <c r="AQ235">
        <v>325.5</v>
      </c>
      <c r="AR235">
        <v>350</v>
      </c>
      <c r="AS235">
        <v>337.5</v>
      </c>
      <c r="AT235">
        <v>333.5</v>
      </c>
      <c r="AU235">
        <v>332</v>
      </c>
      <c r="AV235">
        <v>335.5</v>
      </c>
      <c r="AW235">
        <v>323.5</v>
      </c>
      <c r="AX235">
        <v>328</v>
      </c>
      <c r="AY235">
        <v>327</v>
      </c>
      <c r="AZ235">
        <v>332</v>
      </c>
      <c r="BA235">
        <v>326.5</v>
      </c>
      <c r="BB235">
        <v>333.5</v>
      </c>
      <c r="BC235">
        <v>340</v>
      </c>
      <c r="BD235">
        <v>336.5</v>
      </c>
      <c r="BE235">
        <v>334</v>
      </c>
      <c r="BF235">
        <v>328</v>
      </c>
      <c r="BG235">
        <v>327.5</v>
      </c>
      <c r="BH235">
        <v>326</v>
      </c>
      <c r="BI235">
        <v>327.5</v>
      </c>
      <c r="BJ235">
        <v>314.5</v>
      </c>
      <c r="BK235">
        <v>324.5</v>
      </c>
      <c r="BL235">
        <v>301</v>
      </c>
      <c r="BM235">
        <v>287.5</v>
      </c>
      <c r="BN235">
        <v>282.5</v>
      </c>
      <c r="BO235">
        <v>269</v>
      </c>
      <c r="BP235">
        <v>257</v>
      </c>
      <c r="BQ235">
        <v>248</v>
      </c>
      <c r="BR235">
        <v>254.5</v>
      </c>
      <c r="BS235" s="10">
        <f t="shared" si="6"/>
        <v>-0.27801418439716313</v>
      </c>
      <c r="BT235" s="11" cm="1">
        <f t="array" aca="1" ref="BT235" ca="1">_xlfn.PERCENTILE.INC((OFFSET(E235,0,1,1,COLUMNS(E235:BR235)-1) - E235:BQ235) / E235:BQ235, 0.05) * SQRT(COUNT(E235:BR235) - 1)</f>
        <v>-0.36120794634647607</v>
      </c>
      <c r="BU235" s="10" cm="1">
        <f t="array" aca="1" ref="BU235" ca="1">_xlfn.STDEV.P((E235:BQ235 - OFFSET(E235:BQ235,0,1)) / OFFSET(E235:BQ235,0,1)) * SQRT(COUNT(E235:BR235)-1)</f>
        <v>0.23039853162382876</v>
      </c>
      <c r="BV235" s="10" cm="1">
        <f t="array" ref="BV235">-(MAX(1 - (E235:BR235 / _xlfn.SCAN(E235, E235:BR235, _xlfn.LAMBDA(_xlpm.a,_xlpm.b, MAX(_xlpm.a, _xlpm.b))))))</f>
        <v>-0.35667963683527881</v>
      </c>
      <c r="BW235" s="12">
        <f t="shared" ca="1" si="7"/>
        <v>-1.2322974271123017</v>
      </c>
    </row>
    <row r="236" spans="1:75" x14ac:dyDescent="0.45">
      <c r="A236" s="2" t="s">
        <v>490</v>
      </c>
      <c r="B236" t="s">
        <v>491</v>
      </c>
      <c r="C236" t="s">
        <v>16</v>
      </c>
      <c r="D236" t="s">
        <v>353</v>
      </c>
      <c r="E236">
        <v>970</v>
      </c>
      <c r="F236">
        <v>935</v>
      </c>
      <c r="G236">
        <v>935</v>
      </c>
      <c r="H236">
        <v>935</v>
      </c>
      <c r="I236">
        <v>1009</v>
      </c>
      <c r="J236">
        <v>1007</v>
      </c>
      <c r="K236">
        <v>1020</v>
      </c>
      <c r="L236">
        <v>1039</v>
      </c>
      <c r="M236">
        <v>1023</v>
      </c>
      <c r="N236">
        <v>1024</v>
      </c>
      <c r="O236">
        <v>1051</v>
      </c>
      <c r="P236">
        <v>1100</v>
      </c>
      <c r="Q236">
        <v>1125</v>
      </c>
      <c r="R236">
        <v>1103</v>
      </c>
      <c r="S236">
        <v>1102</v>
      </c>
      <c r="T236">
        <v>1091</v>
      </c>
      <c r="U236">
        <v>1070</v>
      </c>
      <c r="V236">
        <v>1100</v>
      </c>
      <c r="W236">
        <v>1133</v>
      </c>
      <c r="X236">
        <v>1091</v>
      </c>
      <c r="Y236">
        <v>1093</v>
      </c>
      <c r="Z236">
        <v>1016</v>
      </c>
      <c r="AA236">
        <v>1016</v>
      </c>
      <c r="AB236">
        <v>1041</v>
      </c>
      <c r="AC236">
        <v>1045</v>
      </c>
      <c r="AD236">
        <v>1038</v>
      </c>
      <c r="AE236">
        <v>1040</v>
      </c>
      <c r="AF236">
        <v>1076</v>
      </c>
      <c r="AG236">
        <v>1099</v>
      </c>
      <c r="AH236">
        <v>1080</v>
      </c>
      <c r="AI236">
        <v>1090</v>
      </c>
      <c r="AJ236">
        <v>1075</v>
      </c>
      <c r="AK236">
        <v>1090</v>
      </c>
      <c r="AL236">
        <v>1073</v>
      </c>
      <c r="AM236">
        <v>1060</v>
      </c>
      <c r="AN236">
        <v>1039</v>
      </c>
      <c r="AO236">
        <v>1010</v>
      </c>
      <c r="AP236">
        <v>1032</v>
      </c>
      <c r="AQ236">
        <v>1010</v>
      </c>
      <c r="AR236">
        <v>1008</v>
      </c>
      <c r="AS236">
        <v>1010</v>
      </c>
      <c r="AT236">
        <v>990</v>
      </c>
      <c r="AU236">
        <v>995.5</v>
      </c>
      <c r="AV236">
        <v>987</v>
      </c>
      <c r="AW236">
        <v>974</v>
      </c>
      <c r="AX236">
        <v>948.5</v>
      </c>
      <c r="AY236">
        <v>911</v>
      </c>
      <c r="AZ236">
        <v>914.5</v>
      </c>
      <c r="BA236">
        <v>969.5</v>
      </c>
      <c r="BB236">
        <v>966.5</v>
      </c>
      <c r="BC236">
        <v>935</v>
      </c>
      <c r="BD236">
        <v>938</v>
      </c>
      <c r="BE236">
        <v>964</v>
      </c>
      <c r="BF236">
        <v>979</v>
      </c>
      <c r="BG236">
        <v>978</v>
      </c>
      <c r="BH236">
        <v>958.5</v>
      </c>
      <c r="BI236">
        <v>948.5</v>
      </c>
      <c r="BJ236">
        <v>936</v>
      </c>
      <c r="BK236">
        <v>920</v>
      </c>
      <c r="BL236">
        <v>940</v>
      </c>
      <c r="BM236">
        <v>923</v>
      </c>
      <c r="BN236">
        <v>903</v>
      </c>
      <c r="BO236">
        <v>899.5</v>
      </c>
      <c r="BP236">
        <v>899.5</v>
      </c>
      <c r="BQ236">
        <v>865</v>
      </c>
      <c r="BR236">
        <v>860</v>
      </c>
      <c r="BS236" s="10">
        <f t="shared" si="6"/>
        <v>-0.1134020618556701</v>
      </c>
      <c r="BT236" s="11" cm="1">
        <f t="array" aca="1" ref="BT236" ca="1">_xlfn.PERCENTILE.INC((OFFSET(E236,0,1,1,COLUMNS(E236:BR236)-1) - E236:BQ236) / E236:BQ236, 0.05) * SQRT(COUNT(E236:BR236) - 1)</f>
        <v>-0.29727379253537461</v>
      </c>
      <c r="BU236" s="10" cm="1">
        <f t="array" aca="1" ref="BU236" ca="1">_xlfn.STDEV.P((E236:BQ236 - OFFSET(E236:BQ236,0,1)) / OFFSET(E236:BQ236,0,1)) * SQRT(COUNT(E236:BR236)-1)</f>
        <v>0.1949505126828032</v>
      </c>
      <c r="BV236" s="10" cm="1">
        <f t="array" ref="BV236">-(MAX(1 - (E236:BR236 / _xlfn.SCAN(E236, E236:BR236, _xlfn.LAMBDA(_xlpm.a,_xlpm.b, MAX(_xlpm.a, _xlpm.b))))))</f>
        <v>-0.24095322153574583</v>
      </c>
      <c r="BW236" s="12">
        <f t="shared" ca="1" si="7"/>
        <v>-0.61198810686445393</v>
      </c>
    </row>
    <row r="237" spans="1:75" x14ac:dyDescent="0.45">
      <c r="A237" s="2" t="s">
        <v>492</v>
      </c>
      <c r="B237" t="s">
        <v>493</v>
      </c>
      <c r="C237" t="s">
        <v>22</v>
      </c>
      <c r="D237" t="s">
        <v>8</v>
      </c>
      <c r="E237">
        <v>8.4499999999999993</v>
      </c>
      <c r="F237">
        <v>8.8699999999999992</v>
      </c>
      <c r="G237">
        <v>8.5500000000000007</v>
      </c>
      <c r="H237">
        <v>8.6300000000000008</v>
      </c>
      <c r="I237">
        <v>8.6</v>
      </c>
      <c r="J237">
        <v>8.85</v>
      </c>
      <c r="K237">
        <v>8.61</v>
      </c>
      <c r="L237">
        <v>8.61</v>
      </c>
      <c r="M237">
        <v>8.6999999999999993</v>
      </c>
      <c r="N237">
        <v>8.75</v>
      </c>
      <c r="O237">
        <v>8.6</v>
      </c>
      <c r="P237">
        <v>8.85</v>
      </c>
      <c r="Q237">
        <v>8.91</v>
      </c>
      <c r="R237">
        <v>8.89</v>
      </c>
      <c r="S237">
        <v>9.08</v>
      </c>
      <c r="T237">
        <v>9.14</v>
      </c>
      <c r="U237">
        <v>9.2899999999999991</v>
      </c>
      <c r="V237">
        <v>9.32</v>
      </c>
      <c r="W237">
        <v>9.33</v>
      </c>
      <c r="X237">
        <v>9.3800000000000008</v>
      </c>
      <c r="Y237">
        <v>9.52</v>
      </c>
      <c r="Z237">
        <v>9.19</v>
      </c>
      <c r="AA237">
        <v>9.11</v>
      </c>
      <c r="AB237">
        <v>9.16</v>
      </c>
      <c r="AC237">
        <v>9.1300000000000008</v>
      </c>
      <c r="AD237">
        <v>9.02</v>
      </c>
      <c r="AE237">
        <v>9.1999999999999993</v>
      </c>
      <c r="AF237">
        <v>8.9700000000000006</v>
      </c>
      <c r="AG237">
        <v>9.09</v>
      </c>
      <c r="AH237">
        <v>9.17</v>
      </c>
      <c r="AI237">
        <v>9.01</v>
      </c>
      <c r="AJ237">
        <v>8.98</v>
      </c>
      <c r="AK237">
        <v>8.83</v>
      </c>
      <c r="AL237">
        <v>8.89</v>
      </c>
      <c r="AM237">
        <v>8.85</v>
      </c>
      <c r="AN237">
        <v>8.65</v>
      </c>
      <c r="AO237">
        <v>8.8000000000000007</v>
      </c>
      <c r="AP237">
        <v>8.94</v>
      </c>
      <c r="AQ237">
        <v>9.1</v>
      </c>
      <c r="AR237">
        <v>9.1</v>
      </c>
      <c r="AS237">
        <v>8.6199999999999992</v>
      </c>
      <c r="AT237">
        <v>8.31</v>
      </c>
      <c r="AU237">
        <v>8.36</v>
      </c>
      <c r="AV237">
        <v>9.94</v>
      </c>
      <c r="AW237">
        <v>9.14</v>
      </c>
      <c r="AX237">
        <v>9.44</v>
      </c>
      <c r="AY237">
        <v>9.4</v>
      </c>
      <c r="AZ237">
        <v>9.4499999999999993</v>
      </c>
      <c r="BA237">
        <v>9.5399999999999991</v>
      </c>
      <c r="BB237">
        <v>9.82</v>
      </c>
      <c r="BC237">
        <v>9.99</v>
      </c>
      <c r="BD237">
        <v>10.24</v>
      </c>
      <c r="BE237">
        <v>10.16</v>
      </c>
      <c r="BF237">
        <v>10.220000000000001</v>
      </c>
      <c r="BG237">
        <v>10.26</v>
      </c>
      <c r="BH237">
        <v>10.38</v>
      </c>
      <c r="BI237">
        <v>10.44</v>
      </c>
      <c r="BJ237">
        <v>10.68</v>
      </c>
      <c r="BK237">
        <v>10.42</v>
      </c>
      <c r="BL237">
        <v>10.48</v>
      </c>
      <c r="BM237">
        <v>10.32</v>
      </c>
      <c r="BN237">
        <v>9.73</v>
      </c>
      <c r="BO237">
        <v>9.65</v>
      </c>
      <c r="BP237">
        <v>9.5299999999999994</v>
      </c>
      <c r="BQ237">
        <v>9.68</v>
      </c>
      <c r="BR237">
        <v>9.81</v>
      </c>
      <c r="BS237" s="10">
        <f t="shared" si="6"/>
        <v>0.16094674556213034</v>
      </c>
      <c r="BT237" s="11" cm="1">
        <f t="array" aca="1" ref="BT237" ca="1">_xlfn.PERCENTILE.INC((OFFSET(E237,0,1,1,COLUMNS(E237:BR237)-1) - E237:BQ237) / E237:BQ237, 0.05) * SQRT(COUNT(E237:BR237) - 1)</f>
        <v>-0.29067588085211993</v>
      </c>
      <c r="BU237" s="10" cm="1">
        <f t="array" aca="1" ref="BU237" ca="1">_xlfn.STDEV.P((E237:BQ237 - OFFSET(E237:BQ237,0,1)) / OFFSET(E237:BQ237,0,1)) * SQRT(COUNT(E237:BR237)-1)</f>
        <v>0.24206357526331593</v>
      </c>
      <c r="BV237" s="10" cm="1">
        <f t="array" ref="BV237">-(MAX(1 - (E237:BR237 / _xlfn.SCAN(E237, E237:BR237, _xlfn.LAMBDA(_xlpm.a,_xlpm.b, MAX(_xlpm.a, _xlpm.b))))))</f>
        <v>-0.12710084033613434</v>
      </c>
      <c r="BW237" s="12">
        <f t="shared" ca="1" si="7"/>
        <v>0.64049872873332336</v>
      </c>
    </row>
    <row r="238" spans="1:75" x14ac:dyDescent="0.45">
      <c r="A238" s="2" t="s">
        <v>494</v>
      </c>
      <c r="B238" t="s">
        <v>495</v>
      </c>
      <c r="C238" t="s">
        <v>19</v>
      </c>
      <c r="D238" t="s">
        <v>34</v>
      </c>
      <c r="E238">
        <v>100.25</v>
      </c>
      <c r="F238">
        <v>100.95</v>
      </c>
      <c r="G238">
        <v>96.88</v>
      </c>
      <c r="H238">
        <v>98.3</v>
      </c>
      <c r="I238">
        <v>99.08</v>
      </c>
      <c r="J238">
        <v>102.25</v>
      </c>
      <c r="K238">
        <v>101.25</v>
      </c>
      <c r="L238">
        <v>102.6</v>
      </c>
      <c r="M238">
        <v>101.8</v>
      </c>
      <c r="N238">
        <v>100.9</v>
      </c>
      <c r="O238">
        <v>98.02</v>
      </c>
      <c r="P238">
        <v>101.95</v>
      </c>
      <c r="Q238">
        <v>106.05</v>
      </c>
      <c r="R238">
        <v>105.85</v>
      </c>
      <c r="S238">
        <v>106.85</v>
      </c>
      <c r="T238">
        <v>106.75</v>
      </c>
      <c r="U238">
        <v>108.75</v>
      </c>
      <c r="V238">
        <v>107.1</v>
      </c>
      <c r="W238">
        <v>108.9</v>
      </c>
      <c r="X238">
        <v>112.1</v>
      </c>
      <c r="Y238">
        <v>113.95</v>
      </c>
      <c r="Z238">
        <v>113.95</v>
      </c>
      <c r="AA238">
        <v>112</v>
      </c>
      <c r="AB238">
        <v>113.6</v>
      </c>
      <c r="AC238">
        <v>115.9</v>
      </c>
      <c r="AD238">
        <v>112.75</v>
      </c>
      <c r="AE238">
        <v>114.7</v>
      </c>
      <c r="AF238">
        <v>111.5</v>
      </c>
      <c r="AG238">
        <v>113.6</v>
      </c>
      <c r="AH238">
        <v>115.6</v>
      </c>
      <c r="AI238">
        <v>114.6</v>
      </c>
      <c r="AJ238">
        <v>114.7</v>
      </c>
      <c r="AK238">
        <v>112.05</v>
      </c>
      <c r="AL238">
        <v>112.05</v>
      </c>
      <c r="AM238">
        <v>112.85</v>
      </c>
      <c r="AN238">
        <v>112.1</v>
      </c>
      <c r="AO238">
        <v>109.1</v>
      </c>
      <c r="AP238">
        <v>110</v>
      </c>
      <c r="AQ238">
        <v>113.9</v>
      </c>
      <c r="AR238">
        <v>115.1</v>
      </c>
      <c r="AS238">
        <v>111.4</v>
      </c>
      <c r="AT238">
        <v>111.1</v>
      </c>
      <c r="AU238">
        <v>110.95</v>
      </c>
      <c r="AV238">
        <v>109.85</v>
      </c>
      <c r="AW238">
        <v>104.95</v>
      </c>
      <c r="AX238">
        <v>107.55</v>
      </c>
      <c r="AY238">
        <v>105.95</v>
      </c>
      <c r="AZ238">
        <v>106.45</v>
      </c>
      <c r="BA238">
        <v>106.95</v>
      </c>
      <c r="BB238">
        <v>103.9</v>
      </c>
      <c r="BC238">
        <v>107.05</v>
      </c>
      <c r="BD238">
        <v>108.2</v>
      </c>
      <c r="BE238">
        <v>106.45</v>
      </c>
      <c r="BF238">
        <v>106</v>
      </c>
      <c r="BG238">
        <v>103.65</v>
      </c>
      <c r="BH238">
        <v>100.05</v>
      </c>
      <c r="BI238">
        <v>101.45</v>
      </c>
      <c r="BJ238">
        <v>101.8</v>
      </c>
      <c r="BK238">
        <v>100.15</v>
      </c>
      <c r="BL238">
        <v>97.54</v>
      </c>
      <c r="BM238">
        <v>96.18</v>
      </c>
      <c r="BN238">
        <v>96.56</v>
      </c>
      <c r="BO238">
        <v>96.64</v>
      </c>
      <c r="BP238">
        <v>96.4</v>
      </c>
      <c r="BQ238">
        <v>92.92</v>
      </c>
      <c r="BR238">
        <v>94.28</v>
      </c>
      <c r="BS238" s="10">
        <f t="shared" si="6"/>
        <v>-5.9551122194513702E-2</v>
      </c>
      <c r="BT238" s="11" cm="1">
        <f t="array" aca="1" ref="BT238" ca="1">_xlfn.PERCENTILE.INC((OFFSET(E238,0,1,1,COLUMNS(E238:BR238)-1) - E238:BQ238) / E238:BQ238, 0.05) * SQRT(COUNT(E238:BR238) - 1)</f>
        <v>-0.27585022675977899</v>
      </c>
      <c r="BU238" s="10" cm="1">
        <f t="array" aca="1" ref="BU238" ca="1">_xlfn.STDEV.P((E238:BQ238 - OFFSET(E238:BQ238,0,1)) / OFFSET(E238:BQ238,0,1)) * SQRT(COUNT(E238:BR238)-1)</f>
        <v>0.16342628235685419</v>
      </c>
      <c r="BV238" s="10" cm="1">
        <f t="array" ref="BV238">-(MAX(1 - (E238:BR238 / _xlfn.SCAN(E238, E238:BR238, _xlfn.LAMBDA(_xlpm.a,_xlpm.b, MAX(_xlpm.a, _xlpm.b))))))</f>
        <v>-0.19827437446074203</v>
      </c>
      <c r="BW238" s="12">
        <f t="shared" ca="1" si="7"/>
        <v>-0.40052587982707522</v>
      </c>
    </row>
    <row r="239" spans="1:75" x14ac:dyDescent="0.45">
      <c r="A239" s="2" t="s">
        <v>496</v>
      </c>
      <c r="B239" t="s">
        <v>497</v>
      </c>
      <c r="C239" t="s">
        <v>22</v>
      </c>
      <c r="D239" t="s">
        <v>8</v>
      </c>
      <c r="E239">
        <v>15.928900000000001</v>
      </c>
      <c r="F239">
        <v>15.617000000000001</v>
      </c>
      <c r="G239">
        <v>14.9933</v>
      </c>
      <c r="H239">
        <v>15.293200000000001</v>
      </c>
      <c r="I239">
        <v>16.084800000000001</v>
      </c>
      <c r="J239">
        <v>16.432700000000001</v>
      </c>
      <c r="K239">
        <v>15.629</v>
      </c>
      <c r="L239">
        <v>15.485099999999999</v>
      </c>
      <c r="M239">
        <v>15.581099999999999</v>
      </c>
      <c r="N239">
        <v>15.6051</v>
      </c>
      <c r="O239">
        <v>16.0608</v>
      </c>
      <c r="P239">
        <v>16.264800000000001</v>
      </c>
      <c r="Q239">
        <v>16.660599999999999</v>
      </c>
      <c r="R239">
        <v>18.171900000000001</v>
      </c>
      <c r="S239">
        <v>19.311399999999999</v>
      </c>
      <c r="T239">
        <v>19.551300000000001</v>
      </c>
      <c r="U239">
        <v>19.5273</v>
      </c>
      <c r="V239">
        <v>19.263400000000001</v>
      </c>
      <c r="W239">
        <v>19.659199999999998</v>
      </c>
      <c r="X239">
        <v>20.175000000000001</v>
      </c>
      <c r="Y239">
        <v>20.642800000000001</v>
      </c>
      <c r="Z239">
        <v>20.498899999999999</v>
      </c>
      <c r="AA239">
        <v>20.3309</v>
      </c>
      <c r="AB239">
        <v>20.558800000000002</v>
      </c>
      <c r="AC239">
        <v>21.122599999999998</v>
      </c>
      <c r="AD239">
        <v>20.582799999999999</v>
      </c>
      <c r="AE239">
        <v>20.906700000000001</v>
      </c>
      <c r="AF239">
        <v>20.750800000000002</v>
      </c>
      <c r="AG239">
        <v>21.6983</v>
      </c>
      <c r="AH239">
        <v>21.638400000000001</v>
      </c>
      <c r="AI239">
        <v>21.362500000000001</v>
      </c>
      <c r="AJ239">
        <v>20.858699999999999</v>
      </c>
      <c r="AK239">
        <v>21.386500000000002</v>
      </c>
      <c r="AL239">
        <v>20.8947</v>
      </c>
      <c r="AM239">
        <v>20.930700000000002</v>
      </c>
      <c r="AN239">
        <v>20.318999999999999</v>
      </c>
      <c r="AO239">
        <v>20.3309</v>
      </c>
      <c r="AP239">
        <v>20.5229</v>
      </c>
      <c r="AQ239">
        <v>20.690799999999999</v>
      </c>
      <c r="AR239">
        <v>20.6068</v>
      </c>
      <c r="AS239">
        <v>20.3429</v>
      </c>
      <c r="AT239">
        <v>20.4269</v>
      </c>
      <c r="AU239">
        <v>20.318999999999999</v>
      </c>
      <c r="AV239">
        <v>20.366900000000001</v>
      </c>
      <c r="AW239">
        <v>19.491299999999999</v>
      </c>
      <c r="AX239">
        <v>19.767199999999999</v>
      </c>
      <c r="AY239">
        <v>18.771599999999999</v>
      </c>
      <c r="AZ239">
        <v>18.7117</v>
      </c>
      <c r="BA239">
        <v>18.819600000000001</v>
      </c>
      <c r="BB239">
        <v>18.6037</v>
      </c>
      <c r="BC239">
        <v>19.4194</v>
      </c>
      <c r="BD239">
        <v>19.995100000000001</v>
      </c>
      <c r="BE239">
        <v>18.915600000000001</v>
      </c>
      <c r="BF239">
        <v>19.023499999999999</v>
      </c>
      <c r="BG239">
        <v>18.855599999999999</v>
      </c>
      <c r="BH239">
        <v>18.951599999999999</v>
      </c>
      <c r="BI239">
        <v>19.047499999999999</v>
      </c>
      <c r="BJ239">
        <v>18.543700000000001</v>
      </c>
      <c r="BK239">
        <v>19.047499999999999</v>
      </c>
      <c r="BL239">
        <v>19.1435</v>
      </c>
      <c r="BM239">
        <v>18.675699999999999</v>
      </c>
      <c r="BN239">
        <v>18.903600000000001</v>
      </c>
      <c r="BO239">
        <v>18.207899999999999</v>
      </c>
      <c r="BP239">
        <v>18.4238</v>
      </c>
      <c r="BQ239">
        <v>18.0639</v>
      </c>
      <c r="BR239">
        <v>18.651700000000002</v>
      </c>
      <c r="BS239" s="10">
        <f t="shared" si="6"/>
        <v>0.1709345905869207</v>
      </c>
      <c r="BT239" s="11" cm="1">
        <f t="array" aca="1" ref="BT239" ca="1">_xlfn.PERCENTILE.INC((OFFSET(E239,0,1,1,COLUMNS(E239:BR239)-1) - E239:BQ239) / E239:BQ239, 0.05) * SQRT(COUNT(E239:BR239) - 1)</f>
        <v>-0.34168258626258968</v>
      </c>
      <c r="BU239" s="10" cm="1">
        <f t="array" aca="1" ref="BU239" ca="1">_xlfn.STDEV.P((E239:BQ239 - OFFSET(E239:BQ239,0,1)) / OFFSET(E239:BQ239,0,1)) * SQRT(COUNT(E239:BR239)-1)</f>
        <v>0.21263948369005028</v>
      </c>
      <c r="BV239" s="10" cm="1">
        <f t="array" ref="BV239">-(MAX(1 - (E239:BR239 / _xlfn.SCAN(E239, E239:BR239, _xlfn.LAMBDA(_xlpm.a,_xlpm.b, MAX(_xlpm.a, _xlpm.b))))))</f>
        <v>-0.1674969928519745</v>
      </c>
      <c r="BW239" s="12">
        <f t="shared" ca="1" si="7"/>
        <v>0.77609884293238307</v>
      </c>
    </row>
    <row r="240" spans="1:75" x14ac:dyDescent="0.45">
      <c r="A240" s="2" t="s">
        <v>498</v>
      </c>
      <c r="B240" t="s">
        <v>499</v>
      </c>
      <c r="C240" t="s">
        <v>37</v>
      </c>
      <c r="D240" t="s">
        <v>29</v>
      </c>
      <c r="E240">
        <v>597</v>
      </c>
      <c r="F240">
        <v>601</v>
      </c>
      <c r="G240">
        <v>594</v>
      </c>
      <c r="H240">
        <v>590</v>
      </c>
      <c r="I240">
        <v>590</v>
      </c>
      <c r="J240">
        <v>584</v>
      </c>
      <c r="K240">
        <v>585</v>
      </c>
      <c r="L240">
        <v>585</v>
      </c>
      <c r="M240">
        <v>611</v>
      </c>
      <c r="N240">
        <v>586</v>
      </c>
      <c r="O240">
        <v>609</v>
      </c>
      <c r="P240">
        <v>613</v>
      </c>
      <c r="Q240">
        <v>611</v>
      </c>
      <c r="R240">
        <v>621</v>
      </c>
      <c r="S240">
        <v>618</v>
      </c>
      <c r="T240">
        <v>630</v>
      </c>
      <c r="U240">
        <v>614</v>
      </c>
      <c r="V240">
        <v>609</v>
      </c>
      <c r="W240">
        <v>617</v>
      </c>
      <c r="X240">
        <v>627</v>
      </c>
      <c r="Y240">
        <v>632</v>
      </c>
      <c r="Z240">
        <v>632</v>
      </c>
      <c r="AA240">
        <v>640</v>
      </c>
      <c r="AB240">
        <v>648</v>
      </c>
      <c r="AC240">
        <v>655</v>
      </c>
      <c r="AD240">
        <v>672</v>
      </c>
      <c r="AE240">
        <v>665</v>
      </c>
      <c r="AF240">
        <v>669</v>
      </c>
      <c r="AG240">
        <v>669</v>
      </c>
      <c r="AH240">
        <v>657</v>
      </c>
      <c r="AI240">
        <v>660</v>
      </c>
      <c r="AJ240">
        <v>670</v>
      </c>
      <c r="AK240">
        <v>665</v>
      </c>
      <c r="AL240">
        <v>668</v>
      </c>
      <c r="AM240">
        <v>670</v>
      </c>
      <c r="AN240">
        <v>675</v>
      </c>
      <c r="AO240">
        <v>674</v>
      </c>
      <c r="AP240">
        <v>685</v>
      </c>
      <c r="AQ240">
        <v>684</v>
      </c>
      <c r="AR240">
        <v>690</v>
      </c>
      <c r="AS240">
        <v>688</v>
      </c>
      <c r="AT240">
        <v>688</v>
      </c>
      <c r="AU240">
        <v>692</v>
      </c>
      <c r="AV240">
        <v>684</v>
      </c>
      <c r="AW240">
        <v>684</v>
      </c>
      <c r="AX240">
        <v>684</v>
      </c>
      <c r="AY240">
        <v>684</v>
      </c>
      <c r="AZ240">
        <v>686</v>
      </c>
      <c r="BA240">
        <v>692</v>
      </c>
      <c r="BB240">
        <v>679</v>
      </c>
      <c r="BC240">
        <v>688</v>
      </c>
      <c r="BD240">
        <v>709</v>
      </c>
      <c r="BE240">
        <v>711</v>
      </c>
      <c r="BF240">
        <v>710</v>
      </c>
      <c r="BG240">
        <v>705</v>
      </c>
      <c r="BH240">
        <v>680</v>
      </c>
      <c r="BI240">
        <v>680</v>
      </c>
      <c r="BJ240">
        <v>688</v>
      </c>
      <c r="BK240">
        <v>678</v>
      </c>
      <c r="BL240">
        <v>666</v>
      </c>
      <c r="BM240">
        <v>650</v>
      </c>
      <c r="BN240">
        <v>623</v>
      </c>
      <c r="BO240">
        <v>613</v>
      </c>
      <c r="BP240">
        <v>608</v>
      </c>
      <c r="BQ240">
        <v>602</v>
      </c>
      <c r="BR240">
        <v>619</v>
      </c>
      <c r="BS240" s="10">
        <f t="shared" si="6"/>
        <v>3.6850921273031828E-2</v>
      </c>
      <c r="BT240" s="11" cm="1">
        <f t="array" aca="1" ref="BT240" ca="1">_xlfn.PERCENTILE.INC((OFFSET(E240,0,1,1,COLUMNS(E240:BR240)-1) - E240:BQ240) / E240:BQ240, 0.05) * SQRT(COUNT(E240:BR240) - 1)</f>
        <v>-0.20254217663679239</v>
      </c>
      <c r="BU240" s="10" cm="1">
        <f t="array" aca="1" ref="BU240" ca="1">_xlfn.STDEV.P((E240:BQ240 - OFFSET(E240:BQ240,0,1)) / OFFSET(E240:BQ240,0,1)) * SQRT(COUNT(E240:BR240)-1)</f>
        <v>0.13044649491527216</v>
      </c>
      <c r="BV240" s="10" cm="1">
        <f t="array" ref="BV240">-(MAX(1 - (E240:BR240 / _xlfn.SCAN(E240, E240:BR240, _xlfn.LAMBDA(_xlpm.a,_xlpm.b, MAX(_xlpm.a, _xlpm.b))))))</f>
        <v>-0.15330520393811531</v>
      </c>
      <c r="BW240" s="12">
        <f t="shared" ca="1" si="7"/>
        <v>0.23722820578504872</v>
      </c>
    </row>
    <row r="241" spans="1:75" x14ac:dyDescent="0.45">
      <c r="A241" s="2" t="s">
        <v>500</v>
      </c>
      <c r="B241" t="s">
        <v>501</v>
      </c>
      <c r="C241" t="s">
        <v>19</v>
      </c>
      <c r="D241" t="s">
        <v>8</v>
      </c>
      <c r="E241">
        <v>9.68</v>
      </c>
      <c r="F241">
        <v>9.69</v>
      </c>
      <c r="G241">
        <v>9.6</v>
      </c>
      <c r="H241">
        <v>9.8699999999999992</v>
      </c>
      <c r="I241">
        <v>10.02</v>
      </c>
      <c r="J241">
        <v>10.14</v>
      </c>
      <c r="K241">
        <v>10.02</v>
      </c>
      <c r="L241">
        <v>10.08</v>
      </c>
      <c r="M241">
        <v>10.1</v>
      </c>
      <c r="N241">
        <v>10.1</v>
      </c>
      <c r="O241">
        <v>10.220000000000001</v>
      </c>
      <c r="P241">
        <v>10.36</v>
      </c>
      <c r="Q241">
        <v>10.54</v>
      </c>
      <c r="R241">
        <v>10.46</v>
      </c>
      <c r="S241">
        <v>10.52</v>
      </c>
      <c r="T241">
        <v>10.54</v>
      </c>
      <c r="U241">
        <v>10.5</v>
      </c>
      <c r="V241">
        <v>10.4</v>
      </c>
      <c r="W241">
        <v>10.44</v>
      </c>
      <c r="X241">
        <v>10.42</v>
      </c>
      <c r="Y241">
        <v>11.2</v>
      </c>
      <c r="Z241">
        <v>11.02</v>
      </c>
      <c r="AA241">
        <v>11.16</v>
      </c>
      <c r="AB241">
        <v>11.18</v>
      </c>
      <c r="AC241">
        <v>11.38</v>
      </c>
      <c r="AD241">
        <v>11.36</v>
      </c>
      <c r="AE241">
        <v>11.24</v>
      </c>
      <c r="AF241">
        <v>11.04</v>
      </c>
      <c r="AG241">
        <v>11.28</v>
      </c>
      <c r="AH241">
        <v>11.26</v>
      </c>
      <c r="AI241">
        <v>11.3</v>
      </c>
      <c r="AJ241">
        <v>11.42</v>
      </c>
      <c r="AK241">
        <v>11.62</v>
      </c>
      <c r="AL241">
        <v>11.4</v>
      </c>
      <c r="AM241">
        <v>11.68</v>
      </c>
      <c r="AN241">
        <v>11.6</v>
      </c>
      <c r="AO241">
        <v>11.44</v>
      </c>
      <c r="AP241">
        <v>11</v>
      </c>
      <c r="AQ241">
        <v>11.22</v>
      </c>
      <c r="AR241">
        <v>11.26</v>
      </c>
      <c r="AS241">
        <v>11</v>
      </c>
      <c r="AT241">
        <v>10.78</v>
      </c>
      <c r="AU241">
        <v>10.78</v>
      </c>
      <c r="AV241">
        <v>10.66</v>
      </c>
      <c r="AW241">
        <v>10.46</v>
      </c>
      <c r="AX241">
        <v>10.54</v>
      </c>
      <c r="AY241">
        <v>10.220000000000001</v>
      </c>
      <c r="AZ241">
        <v>10.24</v>
      </c>
      <c r="BA241">
        <v>10.16</v>
      </c>
      <c r="BB241">
        <v>10.38</v>
      </c>
      <c r="BC241">
        <v>10.38</v>
      </c>
      <c r="BD241">
        <v>10.52</v>
      </c>
      <c r="BE241">
        <v>10.54</v>
      </c>
      <c r="BF241">
        <v>10.039999999999999</v>
      </c>
      <c r="BG241">
        <v>10.32</v>
      </c>
      <c r="BH241">
        <v>10.14</v>
      </c>
      <c r="BI241">
        <v>10.34</v>
      </c>
      <c r="BJ241">
        <v>10.44</v>
      </c>
      <c r="BK241">
        <v>10.06</v>
      </c>
      <c r="BL241">
        <v>9.98</v>
      </c>
      <c r="BM241">
        <v>9.48</v>
      </c>
      <c r="BN241">
        <v>9.66</v>
      </c>
      <c r="BO241">
        <v>9.65</v>
      </c>
      <c r="BP241">
        <v>9.89</v>
      </c>
      <c r="BQ241">
        <v>10.54</v>
      </c>
      <c r="BR241">
        <v>10.58</v>
      </c>
      <c r="BS241" s="10">
        <f t="shared" si="6"/>
        <v>9.2975206611570285E-2</v>
      </c>
      <c r="BT241" s="11" cm="1">
        <f t="array" aca="1" ref="BT241" ca="1">_xlfn.PERCENTILE.INC((OFFSET(E241,0,1,1,COLUMNS(E241:BR241)-1) - E241:BQ241) / E241:BQ241, 0.05) * SQRT(COUNT(E241:BR241) - 1)</f>
        <v>-0.2837179466281648</v>
      </c>
      <c r="BU241" s="10" cm="1">
        <f t="array" aca="1" ref="BU241" ca="1">_xlfn.STDEV.P((E241:BQ241 - OFFSET(E241:BQ241,0,1)) / OFFSET(E241:BQ241,0,1)) * SQRT(COUNT(E241:BR241)-1)</f>
        <v>0.16867367735284394</v>
      </c>
      <c r="BV241" s="10" cm="1">
        <f t="array" ref="BV241">-(MAX(1 - (E241:BR241 / _xlfn.SCAN(E241, E241:BR241, _xlfn.LAMBDA(_xlpm.a,_xlpm.b, MAX(_xlpm.a, _xlpm.b))))))</f>
        <v>-0.18835616438356162</v>
      </c>
      <c r="BW241" s="12">
        <f t="shared" ca="1" si="7"/>
        <v>0.51620308897456368</v>
      </c>
    </row>
    <row r="242" spans="1:75" x14ac:dyDescent="0.45">
      <c r="A242" s="2" t="s">
        <v>502</v>
      </c>
      <c r="B242" t="s">
        <v>503</v>
      </c>
      <c r="C242" t="s">
        <v>22</v>
      </c>
      <c r="D242" t="s">
        <v>29</v>
      </c>
      <c r="E242">
        <v>320</v>
      </c>
      <c r="F242">
        <v>317</v>
      </c>
      <c r="G242">
        <v>310.5</v>
      </c>
      <c r="H242">
        <v>314</v>
      </c>
      <c r="I242">
        <v>322</v>
      </c>
      <c r="J242">
        <v>324</v>
      </c>
      <c r="K242">
        <v>324</v>
      </c>
      <c r="L242">
        <v>326</v>
      </c>
      <c r="M242">
        <v>325</v>
      </c>
      <c r="N242">
        <v>326</v>
      </c>
      <c r="O242">
        <v>331.5</v>
      </c>
      <c r="P242">
        <v>332</v>
      </c>
      <c r="Q242">
        <v>335.5</v>
      </c>
      <c r="R242">
        <v>340</v>
      </c>
      <c r="S242">
        <v>343.5</v>
      </c>
      <c r="T242">
        <v>347</v>
      </c>
      <c r="U242">
        <v>348</v>
      </c>
      <c r="V242">
        <v>345.5</v>
      </c>
      <c r="W242">
        <v>344.5</v>
      </c>
      <c r="X242">
        <v>346.5</v>
      </c>
      <c r="Y242">
        <v>346</v>
      </c>
      <c r="Z242">
        <v>346</v>
      </c>
      <c r="AA242">
        <v>351</v>
      </c>
      <c r="AB242">
        <v>347</v>
      </c>
      <c r="AC242">
        <v>340</v>
      </c>
      <c r="AD242">
        <v>337.5</v>
      </c>
      <c r="AE242">
        <v>333</v>
      </c>
      <c r="AF242">
        <v>329.5</v>
      </c>
      <c r="AG242">
        <v>330</v>
      </c>
      <c r="AH242">
        <v>331.5</v>
      </c>
      <c r="AI242">
        <v>330</v>
      </c>
      <c r="AJ242">
        <v>330.5</v>
      </c>
      <c r="AK242">
        <v>331</v>
      </c>
      <c r="AL242">
        <v>328.5</v>
      </c>
      <c r="AM242">
        <v>325.5</v>
      </c>
      <c r="AN242">
        <v>322.5</v>
      </c>
      <c r="AO242">
        <v>323.5</v>
      </c>
      <c r="AP242">
        <v>323.5</v>
      </c>
      <c r="AQ242">
        <v>320</v>
      </c>
      <c r="AR242">
        <v>319</v>
      </c>
      <c r="AS242">
        <v>312</v>
      </c>
      <c r="AT242">
        <v>312</v>
      </c>
      <c r="AU242">
        <v>315.5</v>
      </c>
      <c r="AV242">
        <v>313</v>
      </c>
      <c r="AW242">
        <v>298</v>
      </c>
      <c r="AX242">
        <v>301</v>
      </c>
      <c r="AY242">
        <v>297.5</v>
      </c>
      <c r="AZ242">
        <v>296</v>
      </c>
      <c r="BA242">
        <v>295.5</v>
      </c>
      <c r="BB242">
        <v>300.5</v>
      </c>
      <c r="BC242">
        <v>299.5</v>
      </c>
      <c r="BD242">
        <v>302.5</v>
      </c>
      <c r="BE242">
        <v>301.5</v>
      </c>
      <c r="BF242">
        <v>286.5</v>
      </c>
      <c r="BG242">
        <v>289</v>
      </c>
      <c r="BH242">
        <v>286.5</v>
      </c>
      <c r="BI242">
        <v>286.5</v>
      </c>
      <c r="BJ242">
        <v>284</v>
      </c>
      <c r="BK242">
        <v>292.5</v>
      </c>
      <c r="BL242">
        <v>294</v>
      </c>
      <c r="BM242">
        <v>285.5</v>
      </c>
      <c r="BN242">
        <v>282.5</v>
      </c>
      <c r="BO242">
        <v>283.5</v>
      </c>
      <c r="BP242">
        <v>285.5</v>
      </c>
      <c r="BQ242">
        <v>283.5</v>
      </c>
      <c r="BR242">
        <v>284</v>
      </c>
      <c r="BS242" s="10">
        <f t="shared" si="6"/>
        <v>-0.1125</v>
      </c>
      <c r="BT242" s="11" cm="1">
        <f t="array" aca="1" ref="BT242" ca="1">_xlfn.PERCENTILE.INC((OFFSET(E242,0,1,1,COLUMNS(E242:BR242)-1) - E242:BQ242) / E242:BQ242, 0.05) * SQRT(COUNT(E242:BR242) - 1)</f>
        <v>-0.17459468412724102</v>
      </c>
      <c r="BU242" s="10" cm="1">
        <f t="array" aca="1" ref="BU242" ca="1">_xlfn.STDEV.P((E242:BQ242 - OFFSET(E242:BQ242,0,1)) / OFFSET(E242:BQ242,0,1)) * SQRT(COUNT(E242:BR242)-1)</f>
        <v>0.11117794479063042</v>
      </c>
      <c r="BV242" s="10" cm="1">
        <f t="array" ref="BV242">-(MAX(1 - (E242:BR242 / _xlfn.SCAN(E242, E242:BR242, _xlfn.LAMBDA(_xlpm.a,_xlpm.b, MAX(_xlpm.a, _xlpm.b))))))</f>
        <v>-0.1951566951566952</v>
      </c>
      <c r="BW242" s="12">
        <f t="shared" ca="1" si="7"/>
        <v>-1.0650073947338519</v>
      </c>
    </row>
    <row r="243" spans="1:75" x14ac:dyDescent="0.45">
      <c r="A243" s="2" t="s">
        <v>504</v>
      </c>
      <c r="B243" t="s">
        <v>505</v>
      </c>
      <c r="C243" t="s">
        <v>19</v>
      </c>
      <c r="D243" t="s">
        <v>8</v>
      </c>
      <c r="E243">
        <v>23.52</v>
      </c>
      <c r="F243">
        <v>22.94</v>
      </c>
      <c r="G243">
        <v>22.12</v>
      </c>
      <c r="H243">
        <v>22.26</v>
      </c>
      <c r="I243">
        <v>23.44</v>
      </c>
      <c r="J243">
        <v>23.94</v>
      </c>
      <c r="K243">
        <v>23.52</v>
      </c>
      <c r="L243">
        <v>23.74</v>
      </c>
      <c r="M243">
        <v>23.7</v>
      </c>
      <c r="N243">
        <v>23.42</v>
      </c>
      <c r="O243">
        <v>24.06</v>
      </c>
      <c r="P243">
        <v>24.42</v>
      </c>
      <c r="Q243">
        <v>25.14</v>
      </c>
      <c r="R243">
        <v>25.02</v>
      </c>
      <c r="S243">
        <v>24.76</v>
      </c>
      <c r="T243">
        <v>25.1</v>
      </c>
      <c r="U243">
        <v>25.16</v>
      </c>
      <c r="V243">
        <v>24.14</v>
      </c>
      <c r="W243">
        <v>25.86</v>
      </c>
      <c r="X243">
        <v>25.94</v>
      </c>
      <c r="Y243">
        <v>25.58</v>
      </c>
      <c r="Z243">
        <v>25.5</v>
      </c>
      <c r="AA243">
        <v>25</v>
      </c>
      <c r="AB243">
        <v>25.44</v>
      </c>
      <c r="AC243">
        <v>25.12</v>
      </c>
      <c r="AD243">
        <v>25.04</v>
      </c>
      <c r="AE243">
        <v>25.44</v>
      </c>
      <c r="AF243">
        <v>25.28</v>
      </c>
      <c r="AG243">
        <v>25.76</v>
      </c>
      <c r="AH243">
        <v>25.84</v>
      </c>
      <c r="AI243">
        <v>25.78</v>
      </c>
      <c r="AJ243">
        <v>25.84</v>
      </c>
      <c r="AK243">
        <v>26.04</v>
      </c>
      <c r="AL243">
        <v>25.54</v>
      </c>
      <c r="AM243">
        <v>26.14</v>
      </c>
      <c r="AN243">
        <v>25.98</v>
      </c>
      <c r="AO243">
        <v>24.58</v>
      </c>
      <c r="AP243">
        <v>24.66</v>
      </c>
      <c r="AQ243">
        <v>24.94</v>
      </c>
      <c r="AR243">
        <v>25.06</v>
      </c>
      <c r="AS243">
        <v>24.34</v>
      </c>
      <c r="AT243">
        <v>24</v>
      </c>
      <c r="AU243">
        <v>24.12</v>
      </c>
      <c r="AV243">
        <v>24.38</v>
      </c>
      <c r="AW243">
        <v>23.9</v>
      </c>
      <c r="AX243">
        <v>24.42</v>
      </c>
      <c r="AY243">
        <v>23.32</v>
      </c>
      <c r="AZ243">
        <v>23.46</v>
      </c>
      <c r="BA243">
        <v>23.46</v>
      </c>
      <c r="BB243">
        <v>23.24</v>
      </c>
      <c r="BC243">
        <v>23.36</v>
      </c>
      <c r="BD243">
        <v>23.72</v>
      </c>
      <c r="BE243">
        <v>23.02</v>
      </c>
      <c r="BF243">
        <v>23.36</v>
      </c>
      <c r="BG243">
        <v>23.18</v>
      </c>
      <c r="BH243">
        <v>22.82</v>
      </c>
      <c r="BI243">
        <v>23.28</v>
      </c>
      <c r="BJ243">
        <v>22.88</v>
      </c>
      <c r="BK243">
        <v>22.98</v>
      </c>
      <c r="BL243">
        <v>22.42</v>
      </c>
      <c r="BM243">
        <v>21.62</v>
      </c>
      <c r="BN243">
        <v>22.02</v>
      </c>
      <c r="BO243">
        <v>22</v>
      </c>
      <c r="BP243">
        <v>21.9</v>
      </c>
      <c r="BQ243">
        <v>20.9</v>
      </c>
      <c r="BR243">
        <v>21.28</v>
      </c>
      <c r="BS243" s="10">
        <f t="shared" si="6"/>
        <v>-9.5238095238095177E-2</v>
      </c>
      <c r="BT243" s="11" cm="1">
        <f t="array" aca="1" ref="BT243" ca="1">_xlfn.PERCENTILE.INC((OFFSET(E243,0,1,1,COLUMNS(E243:BR243)-1) - E243:BQ243) / E243:BQ243, 0.05) * SQRT(COUNT(E243:BR243) - 1)</f>
        <v>-0.31911639212968962</v>
      </c>
      <c r="BU243" s="10" cm="1">
        <f t="array" aca="1" ref="BU243" ca="1">_xlfn.STDEV.P((E243:BQ243 - OFFSET(E243:BQ243,0,1)) / OFFSET(E243:BQ243,0,1)) * SQRT(COUNT(E243:BR243)-1)</f>
        <v>0.17773608878012995</v>
      </c>
      <c r="BV243" s="10" cm="1">
        <f t="array" ref="BV243">-(MAX(1 - (E243:BR243 / _xlfn.SCAN(E243, E243:BR243, _xlfn.LAMBDA(_xlpm.a,_xlpm.b, MAX(_xlpm.a, _xlpm.b))))))</f>
        <v>-0.20045906656465196</v>
      </c>
      <c r="BW243" s="12">
        <f t="shared" ca="1" si="7"/>
        <v>-0.56906523185929281</v>
      </c>
    </row>
    <row r="244" spans="1:75" x14ac:dyDescent="0.45">
      <c r="A244" s="2" t="s">
        <v>506</v>
      </c>
      <c r="B244" t="s">
        <v>507</v>
      </c>
      <c r="C244" t="s">
        <v>22</v>
      </c>
      <c r="D244" t="s">
        <v>8</v>
      </c>
      <c r="E244">
        <v>0.40500000000000003</v>
      </c>
      <c r="F244">
        <v>0.40500000000000003</v>
      </c>
      <c r="G244">
        <v>0.39400000000000002</v>
      </c>
      <c r="H244">
        <v>0.40250000000000002</v>
      </c>
      <c r="I244">
        <v>0.40100000000000002</v>
      </c>
      <c r="J244">
        <v>0.41199999999999998</v>
      </c>
      <c r="K244">
        <v>0.41799999999999998</v>
      </c>
      <c r="L244">
        <v>0.40649999999999997</v>
      </c>
      <c r="M244">
        <v>0.41149999999999998</v>
      </c>
      <c r="N244">
        <v>0.39700000000000002</v>
      </c>
      <c r="O244">
        <v>0.40300000000000002</v>
      </c>
      <c r="P244">
        <v>0.40600000000000003</v>
      </c>
      <c r="Q244">
        <v>0.40949999999999998</v>
      </c>
      <c r="R244">
        <v>0.39700000000000002</v>
      </c>
      <c r="S244">
        <v>0.39500000000000002</v>
      </c>
      <c r="T244">
        <v>0.39600000000000002</v>
      </c>
      <c r="U244">
        <v>0.40100000000000002</v>
      </c>
      <c r="V244">
        <v>0.39500000000000002</v>
      </c>
      <c r="W244">
        <v>0.4</v>
      </c>
      <c r="X244">
        <v>0.39950000000000002</v>
      </c>
      <c r="Y244">
        <v>0.41449999999999998</v>
      </c>
      <c r="Z244">
        <v>0.41699999999999998</v>
      </c>
      <c r="AA244">
        <v>0.41299999999999998</v>
      </c>
      <c r="AB244">
        <v>0.41599999999999998</v>
      </c>
      <c r="AC244">
        <v>0.41699999999999998</v>
      </c>
      <c r="AD244">
        <v>0.41399999999999998</v>
      </c>
      <c r="AE244">
        <v>0.41299999999999998</v>
      </c>
      <c r="AF244">
        <v>0.41899999999999998</v>
      </c>
      <c r="AG244">
        <v>0.41949999999999998</v>
      </c>
      <c r="AH244">
        <v>0.41949999999999998</v>
      </c>
      <c r="AI244">
        <v>0.41899999999999998</v>
      </c>
      <c r="AJ244">
        <v>0.41899999999999998</v>
      </c>
      <c r="AK244">
        <v>0.41849999999999998</v>
      </c>
      <c r="AL244">
        <v>0.41799999999999998</v>
      </c>
      <c r="AM244">
        <v>0.41349999999999998</v>
      </c>
      <c r="AN244">
        <v>0.40899999999999997</v>
      </c>
      <c r="AO244">
        <v>0.40799999999999997</v>
      </c>
      <c r="AP244">
        <v>0.41399999999999998</v>
      </c>
      <c r="AQ244">
        <v>0.42</v>
      </c>
      <c r="AR244">
        <v>0.41049999999999998</v>
      </c>
      <c r="AS244">
        <v>0.42099999999999999</v>
      </c>
      <c r="AT244">
        <v>0.41399999999999998</v>
      </c>
      <c r="AU244">
        <v>0.41899999999999998</v>
      </c>
      <c r="AV244">
        <v>0.41799999999999998</v>
      </c>
      <c r="AW244">
        <v>0.41049999999999998</v>
      </c>
      <c r="AX244">
        <v>0.41549999999999998</v>
      </c>
      <c r="AY244">
        <v>0.42049999999999998</v>
      </c>
      <c r="AZ244">
        <v>0.42149999999999999</v>
      </c>
      <c r="BA244">
        <v>0.42899999999999999</v>
      </c>
      <c r="BB244">
        <v>0.42749999999999999</v>
      </c>
      <c r="BC244">
        <v>0.44650000000000001</v>
      </c>
      <c r="BD244">
        <v>0.46150000000000002</v>
      </c>
      <c r="BE244">
        <v>0.45550000000000002</v>
      </c>
      <c r="BF244">
        <v>0.45200000000000001</v>
      </c>
      <c r="BG244">
        <v>0.45200000000000001</v>
      </c>
      <c r="BH244">
        <v>0.438</v>
      </c>
      <c r="BI244">
        <v>0.4325</v>
      </c>
      <c r="BJ244">
        <v>0.4375</v>
      </c>
      <c r="BK244">
        <v>0.434</v>
      </c>
      <c r="BL244">
        <v>0.43</v>
      </c>
      <c r="BM244">
        <v>0.41049999999999998</v>
      </c>
      <c r="BN244">
        <v>0.41349999999999998</v>
      </c>
      <c r="BO244">
        <v>0.41</v>
      </c>
      <c r="BP244">
        <v>0.40350000000000003</v>
      </c>
      <c r="BQ244">
        <v>0.40500000000000003</v>
      </c>
      <c r="BR244">
        <v>0.39450000000000002</v>
      </c>
      <c r="BS244" s="10">
        <f t="shared" si="6"/>
        <v>-2.5925925925925946E-2</v>
      </c>
      <c r="BT244" s="11" cm="1">
        <f t="array" aca="1" ref="BT244" ca="1">_xlfn.PERCENTILE.INC((OFFSET(E244,0,1,1,COLUMNS(E244:BR244)-1) - E244:BQ244) / E244:BQ244, 0.05) * SQRT(COUNT(E244:BR244) - 1)</f>
        <v>-0.24124223640758549</v>
      </c>
      <c r="BU244" s="10" cm="1">
        <f t="array" aca="1" ref="BU244" ca="1">_xlfn.STDEV.P((E244:BQ244 - OFFSET(E244:BQ244,0,1)) / OFFSET(E244:BQ244,0,1)) * SQRT(COUNT(E244:BR244)-1)</f>
        <v>0.13866563511211011</v>
      </c>
      <c r="BV244" s="10" cm="1">
        <f t="array" ref="BV244">-(MAX(1 - (E244:BR244 / _xlfn.SCAN(E244, E244:BR244, _xlfn.LAMBDA(_xlpm.a,_xlpm.b, MAX(_xlpm.a, _xlpm.b))))))</f>
        <v>-0.14517876489707471</v>
      </c>
      <c r="BW244" s="12">
        <f t="shared" ca="1" si="7"/>
        <v>-0.22955405810187904</v>
      </c>
    </row>
    <row r="245" spans="1:75" x14ac:dyDescent="0.45">
      <c r="A245" s="2" t="s">
        <v>508</v>
      </c>
      <c r="B245" t="s">
        <v>509</v>
      </c>
      <c r="C245" t="s">
        <v>22</v>
      </c>
      <c r="D245" t="s">
        <v>8</v>
      </c>
      <c r="E245">
        <v>59.6</v>
      </c>
      <c r="F245">
        <v>58.2</v>
      </c>
      <c r="G245">
        <v>56.4</v>
      </c>
      <c r="H245">
        <v>57.6</v>
      </c>
      <c r="I245">
        <v>57.2</v>
      </c>
      <c r="J245">
        <v>58</v>
      </c>
      <c r="K245">
        <v>58.4</v>
      </c>
      <c r="L245">
        <v>58.6</v>
      </c>
      <c r="M245">
        <v>58.2</v>
      </c>
      <c r="N245">
        <v>57.4</v>
      </c>
      <c r="O245">
        <v>57.6</v>
      </c>
      <c r="P245">
        <v>57.6</v>
      </c>
      <c r="Q245">
        <v>57.6</v>
      </c>
      <c r="R245">
        <v>59.4</v>
      </c>
      <c r="S245">
        <v>60.2</v>
      </c>
      <c r="T245">
        <v>60</v>
      </c>
      <c r="U245">
        <v>60.8</v>
      </c>
      <c r="V245">
        <v>60.8</v>
      </c>
      <c r="W245">
        <v>60.8</v>
      </c>
      <c r="X245">
        <v>60.4</v>
      </c>
      <c r="Y245">
        <v>61</v>
      </c>
      <c r="Z245">
        <v>61.4</v>
      </c>
      <c r="AA245">
        <v>61.4</v>
      </c>
      <c r="AB245">
        <v>61.2</v>
      </c>
      <c r="AC245">
        <v>61.4</v>
      </c>
      <c r="AD245">
        <v>61.4</v>
      </c>
      <c r="AE245">
        <v>61</v>
      </c>
      <c r="AF245">
        <v>61</v>
      </c>
      <c r="AG245">
        <v>61.4</v>
      </c>
      <c r="AH245">
        <v>61</v>
      </c>
      <c r="AI245">
        <v>61.4</v>
      </c>
      <c r="AJ245">
        <v>61.6</v>
      </c>
      <c r="AK245">
        <v>61.6</v>
      </c>
      <c r="AL245">
        <v>61.6</v>
      </c>
      <c r="AM245">
        <v>61</v>
      </c>
      <c r="AN245">
        <v>61.4</v>
      </c>
      <c r="AO245">
        <v>61.4</v>
      </c>
      <c r="AP245">
        <v>61.6</v>
      </c>
      <c r="AQ245">
        <v>62</v>
      </c>
      <c r="AR245">
        <v>61.8</v>
      </c>
      <c r="AS245">
        <v>61.6</v>
      </c>
      <c r="AT245">
        <v>60.6</v>
      </c>
      <c r="AU245">
        <v>60.6</v>
      </c>
      <c r="AV245">
        <v>59.6</v>
      </c>
      <c r="AW245">
        <v>59.2</v>
      </c>
      <c r="AX245">
        <v>59</v>
      </c>
      <c r="AY245">
        <v>58.6</v>
      </c>
      <c r="AZ245">
        <v>58</v>
      </c>
      <c r="BA245">
        <v>57</v>
      </c>
      <c r="BB245">
        <v>57.4</v>
      </c>
      <c r="BC245">
        <v>58</v>
      </c>
      <c r="BD245">
        <v>59.8</v>
      </c>
      <c r="BE245">
        <v>60</v>
      </c>
      <c r="BF245">
        <v>60.8</v>
      </c>
      <c r="BG245">
        <v>61</v>
      </c>
      <c r="BH245">
        <v>59</v>
      </c>
      <c r="BI245">
        <v>59</v>
      </c>
      <c r="BJ245">
        <v>59</v>
      </c>
      <c r="BK245">
        <v>59</v>
      </c>
      <c r="BL245">
        <v>59.2</v>
      </c>
      <c r="BM245">
        <v>58.4</v>
      </c>
      <c r="BN245">
        <v>58</v>
      </c>
      <c r="BO245">
        <v>57.6</v>
      </c>
      <c r="BP245">
        <v>56.6</v>
      </c>
      <c r="BQ245">
        <v>56.6</v>
      </c>
      <c r="BR245">
        <v>56</v>
      </c>
      <c r="BS245" s="10">
        <f t="shared" si="6"/>
        <v>-6.0402684563758413E-2</v>
      </c>
      <c r="BT245" s="11" cm="1">
        <f t="array" aca="1" ref="BT245" ca="1">_xlfn.PERCENTILE.INC((OFFSET(E245,0,1,1,COLUMNS(E245:BR245)-1) - E245:BQ245) / E245:BQ245, 0.05) * SQRT(COUNT(E245:BR245) - 1)</f>
        <v>-0.13977669084693845</v>
      </c>
      <c r="BU245" s="10" cm="1">
        <f t="array" aca="1" ref="BU245" ca="1">_xlfn.STDEV.P((E245:BQ245 - OFFSET(E245:BQ245,0,1)) / OFFSET(E245:BQ245,0,1)) * SQRT(COUNT(E245:BR245)-1)</f>
        <v>9.2689261672711673E-2</v>
      </c>
      <c r="BV245" s="10" cm="1">
        <f t="array" ref="BV245">-(MAX(1 - (E245:BR245 / _xlfn.SCAN(E245, E245:BR245, _xlfn.LAMBDA(_xlpm.a,_xlpm.b, MAX(_xlpm.a, _xlpm.b))))))</f>
        <v>-9.6774193548387122E-2</v>
      </c>
      <c r="BW245" s="12">
        <f t="shared" ca="1" si="7"/>
        <v>-0.71537971821619617</v>
      </c>
    </row>
    <row r="246" spans="1:75" x14ac:dyDescent="0.45">
      <c r="A246" s="2" t="s">
        <v>510</v>
      </c>
      <c r="B246" t="s">
        <v>511</v>
      </c>
      <c r="C246" t="s">
        <v>22</v>
      </c>
      <c r="D246" t="s">
        <v>29</v>
      </c>
      <c r="E246">
        <v>2995</v>
      </c>
      <c r="F246">
        <v>2905</v>
      </c>
      <c r="G246">
        <v>2835</v>
      </c>
      <c r="H246">
        <v>2890</v>
      </c>
      <c r="I246">
        <v>2940</v>
      </c>
      <c r="J246">
        <v>2885</v>
      </c>
      <c r="K246">
        <v>2935</v>
      </c>
      <c r="L246">
        <v>2955</v>
      </c>
      <c r="M246">
        <v>3225</v>
      </c>
      <c r="N246">
        <v>3165</v>
      </c>
      <c r="O246">
        <v>3260</v>
      </c>
      <c r="P246">
        <v>3350</v>
      </c>
      <c r="Q246">
        <v>3410</v>
      </c>
      <c r="R246">
        <v>3445</v>
      </c>
      <c r="S246">
        <v>3520</v>
      </c>
      <c r="T246">
        <v>3435</v>
      </c>
      <c r="U246">
        <v>3415</v>
      </c>
      <c r="V246">
        <v>3450</v>
      </c>
      <c r="W246">
        <v>3385</v>
      </c>
      <c r="X246">
        <v>3345</v>
      </c>
      <c r="Y246">
        <v>3435</v>
      </c>
      <c r="Z246">
        <v>3370</v>
      </c>
      <c r="AA246">
        <v>3370</v>
      </c>
      <c r="AB246">
        <v>3380</v>
      </c>
      <c r="AC246">
        <v>3425</v>
      </c>
      <c r="AD246">
        <v>3555</v>
      </c>
      <c r="AE246">
        <v>3440</v>
      </c>
      <c r="AF246">
        <v>3480</v>
      </c>
      <c r="AG246">
        <v>3555</v>
      </c>
      <c r="AH246">
        <v>3585</v>
      </c>
      <c r="AI246">
        <v>3635</v>
      </c>
      <c r="AJ246">
        <v>3655</v>
      </c>
      <c r="AK246">
        <v>3510</v>
      </c>
      <c r="AL246">
        <v>3375</v>
      </c>
      <c r="AM246">
        <v>3370</v>
      </c>
      <c r="AN246">
        <v>3290</v>
      </c>
      <c r="AO246">
        <v>3210</v>
      </c>
      <c r="AP246">
        <v>3045</v>
      </c>
      <c r="AQ246">
        <v>3040</v>
      </c>
      <c r="AR246">
        <v>3050</v>
      </c>
      <c r="AS246">
        <v>3060</v>
      </c>
      <c r="AT246">
        <v>3060</v>
      </c>
      <c r="AU246">
        <v>3025</v>
      </c>
      <c r="AV246">
        <v>3015</v>
      </c>
      <c r="AW246">
        <v>2770</v>
      </c>
      <c r="AX246">
        <v>2860</v>
      </c>
      <c r="AY246">
        <v>2810</v>
      </c>
      <c r="AZ246">
        <v>2700</v>
      </c>
      <c r="BA246">
        <v>2690</v>
      </c>
      <c r="BB246">
        <v>2665</v>
      </c>
      <c r="BC246">
        <v>2725</v>
      </c>
      <c r="BD246">
        <v>2770</v>
      </c>
      <c r="BE246">
        <v>2720</v>
      </c>
      <c r="BF246">
        <v>2720</v>
      </c>
      <c r="BG246">
        <v>2710</v>
      </c>
      <c r="BH246">
        <v>2655</v>
      </c>
      <c r="BI246">
        <v>2655</v>
      </c>
      <c r="BJ246">
        <v>2680</v>
      </c>
      <c r="BK246">
        <v>2725</v>
      </c>
      <c r="BL246">
        <v>2635</v>
      </c>
      <c r="BM246">
        <v>2500</v>
      </c>
      <c r="BN246">
        <v>2540</v>
      </c>
      <c r="BO246">
        <v>2630</v>
      </c>
      <c r="BP246">
        <v>2615</v>
      </c>
      <c r="BQ246">
        <v>2535</v>
      </c>
      <c r="BR246">
        <v>2630</v>
      </c>
      <c r="BS246" s="10">
        <f t="shared" si="6"/>
        <v>-0.12186978297161936</v>
      </c>
      <c r="BT246" s="11" cm="1">
        <f t="array" aca="1" ref="BT246" ca="1">_xlfn.PERCENTILE.INC((OFFSET(E246,0,1,1,COLUMNS(E246:BR246)-1) - E246:BQ246) / E246:BQ246, 0.05) * SQRT(COUNT(E246:BR246) - 1)</f>
        <v>-0.31899554368325761</v>
      </c>
      <c r="BU246" s="10" cm="1">
        <f t="array" aca="1" ref="BU246" ca="1">_xlfn.STDEV.P((E246:BQ246 - OFFSET(E246:BQ246,0,1)) / OFFSET(E246:BQ246,0,1)) * SQRT(COUNT(E246:BR246)-1)</f>
        <v>0.21547673681911522</v>
      </c>
      <c r="BV246" s="10" cm="1">
        <f t="array" ref="BV246">-(MAX(1 - (E246:BR246 / _xlfn.SCAN(E246, E246:BR246, _xlfn.LAMBDA(_xlpm.a,_xlpm.b, MAX(_xlpm.a, _xlpm.b))))))</f>
        <v>-0.3160054719562243</v>
      </c>
      <c r="BW246" s="12">
        <f t="shared" ca="1" si="7"/>
        <v>-0.59298798650461837</v>
      </c>
    </row>
    <row r="247" spans="1:75" x14ac:dyDescent="0.45">
      <c r="A247" s="2" t="s">
        <v>512</v>
      </c>
      <c r="B247" t="s">
        <v>513</v>
      </c>
      <c r="C247" t="s">
        <v>80</v>
      </c>
      <c r="D247" t="s">
        <v>8</v>
      </c>
      <c r="E247">
        <v>8.8993000000000002</v>
      </c>
      <c r="F247">
        <v>8.8495000000000008</v>
      </c>
      <c r="G247">
        <v>8.9617000000000004</v>
      </c>
      <c r="H247">
        <v>9.0241000000000007</v>
      </c>
      <c r="I247">
        <v>9.0677000000000003</v>
      </c>
      <c r="J247">
        <v>9.2423000000000002</v>
      </c>
      <c r="K247">
        <v>8.7809000000000008</v>
      </c>
      <c r="L247">
        <v>8.8183000000000007</v>
      </c>
      <c r="M247">
        <v>8.6187000000000005</v>
      </c>
      <c r="N247">
        <v>8.5813000000000006</v>
      </c>
      <c r="O247">
        <v>8.7559000000000005</v>
      </c>
      <c r="P247">
        <v>8.8307000000000002</v>
      </c>
      <c r="Q247">
        <v>9.1487999999999996</v>
      </c>
      <c r="R247">
        <v>9.0553000000000008</v>
      </c>
      <c r="S247">
        <v>8.9803999999999995</v>
      </c>
      <c r="T247">
        <v>9.3545999999999996</v>
      </c>
      <c r="U247">
        <v>9.2361000000000004</v>
      </c>
      <c r="V247">
        <v>9.0927000000000007</v>
      </c>
      <c r="W247">
        <v>9.0863999999999994</v>
      </c>
      <c r="X247">
        <v>9.0677000000000003</v>
      </c>
      <c r="Y247">
        <v>8.9991000000000003</v>
      </c>
      <c r="Z247">
        <v>9.1487999999999996</v>
      </c>
      <c r="AA247">
        <v>8.9429999999999996</v>
      </c>
      <c r="AB247">
        <v>9.1239000000000008</v>
      </c>
      <c r="AC247">
        <v>9.2547999999999995</v>
      </c>
      <c r="AD247">
        <v>9.2299000000000007</v>
      </c>
      <c r="AE247">
        <v>9.3671000000000006</v>
      </c>
      <c r="AF247">
        <v>9.2485999999999997</v>
      </c>
      <c r="AG247">
        <v>9.3545999999999996</v>
      </c>
      <c r="AH247">
        <v>9.4357000000000006</v>
      </c>
      <c r="AI247">
        <v>9.4481000000000002</v>
      </c>
      <c r="AJ247">
        <v>9.4731000000000005</v>
      </c>
      <c r="AK247">
        <v>9.4605999999999995</v>
      </c>
      <c r="AL247">
        <v>9.2299000000000007</v>
      </c>
      <c r="AM247">
        <v>9.1737000000000002</v>
      </c>
      <c r="AN247">
        <v>8.8619000000000003</v>
      </c>
      <c r="AO247">
        <v>8.6997999999999998</v>
      </c>
      <c r="AP247">
        <v>8.6</v>
      </c>
      <c r="AQ247">
        <v>8.4939999999999998</v>
      </c>
      <c r="AR247">
        <v>8.4379000000000008</v>
      </c>
      <c r="AS247">
        <v>8.2319999999999993</v>
      </c>
      <c r="AT247">
        <v>8.1697000000000006</v>
      </c>
      <c r="AU247">
        <v>8.1697000000000006</v>
      </c>
      <c r="AV247">
        <v>7.9389000000000003</v>
      </c>
      <c r="AW247">
        <v>7.7144000000000004</v>
      </c>
      <c r="AX247">
        <v>7.9015000000000004</v>
      </c>
      <c r="AY247">
        <v>7.8453999999999997</v>
      </c>
      <c r="AZ247">
        <v>7.8703000000000003</v>
      </c>
      <c r="BA247">
        <v>7.7518000000000002</v>
      </c>
      <c r="BB247">
        <v>7.6645000000000003</v>
      </c>
      <c r="BC247">
        <v>7.8578999999999999</v>
      </c>
      <c r="BD247">
        <v>7.6021999999999998</v>
      </c>
      <c r="BE247">
        <v>7.2965999999999998</v>
      </c>
      <c r="BF247">
        <v>7.1532</v>
      </c>
      <c r="BG247">
        <v>7.2653999999999996</v>
      </c>
      <c r="BH247">
        <v>7.2466999999999997</v>
      </c>
      <c r="BI247">
        <v>7.1157000000000004</v>
      </c>
      <c r="BJ247">
        <v>7.0408999999999997</v>
      </c>
      <c r="BK247">
        <v>7.1532</v>
      </c>
      <c r="BL247">
        <v>6.9972000000000003</v>
      </c>
      <c r="BM247">
        <v>6.9099000000000004</v>
      </c>
      <c r="BN247">
        <v>7.016</v>
      </c>
      <c r="BO247">
        <v>6.9286000000000003</v>
      </c>
      <c r="BP247">
        <v>6.9410999999999996</v>
      </c>
      <c r="BQ247">
        <v>6.2115</v>
      </c>
      <c r="BR247">
        <v>6.5419999999999998</v>
      </c>
      <c r="BS247" s="10">
        <f t="shared" si="6"/>
        <v>-0.26488600226984149</v>
      </c>
      <c r="BT247" s="11" cm="1">
        <f t="array" aca="1" ref="BT247" ca="1">_xlfn.PERCENTILE.INC((OFFSET(E247,0,1,1,COLUMNS(E247:BR247)-1) - E247:BQ247) / E247:BQ247, 0.05) * SQRT(COUNT(E247:BR247) - 1)</f>
        <v>-0.27168900602513779</v>
      </c>
      <c r="BU247" s="10" cm="1">
        <f t="array" aca="1" ref="BU247" ca="1">_xlfn.STDEV.P((E247:BQ247 - OFFSET(E247:BQ247,0,1)) / OFFSET(E247:BQ247,0,1)) * SQRT(COUNT(E247:BR247)-1)</f>
        <v>0.1908133462681551</v>
      </c>
      <c r="BV247" s="10" cm="1">
        <f t="array" ref="BV247">-(MAX(1 - (E247:BR247 / _xlfn.SCAN(E247, E247:BR247, _xlfn.LAMBDA(_xlpm.a,_xlpm.b, MAX(_xlpm.a, _xlpm.b))))))</f>
        <v>-0.34430123190930106</v>
      </c>
      <c r="BW247" s="12">
        <f t="shared" ca="1" si="7"/>
        <v>-1.4191425332619265</v>
      </c>
    </row>
    <row r="248" spans="1:75" x14ac:dyDescent="0.45">
      <c r="A248" s="2" t="s">
        <v>514</v>
      </c>
      <c r="B248" t="s">
        <v>515</v>
      </c>
      <c r="C248" t="s">
        <v>19</v>
      </c>
      <c r="D248" t="s">
        <v>26</v>
      </c>
      <c r="E248">
        <v>105.9</v>
      </c>
      <c r="F248">
        <v>105</v>
      </c>
      <c r="G248">
        <v>106</v>
      </c>
      <c r="H248">
        <v>106.8</v>
      </c>
      <c r="I248">
        <v>106.9</v>
      </c>
      <c r="J248">
        <v>108.2</v>
      </c>
      <c r="K248">
        <v>106.5</v>
      </c>
      <c r="L248">
        <v>106.4</v>
      </c>
      <c r="M248">
        <v>106.5</v>
      </c>
      <c r="N248">
        <v>106.9</v>
      </c>
      <c r="O248">
        <v>109.3</v>
      </c>
      <c r="P248">
        <v>110</v>
      </c>
      <c r="Q248">
        <v>112.7</v>
      </c>
      <c r="R248">
        <v>113.2</v>
      </c>
      <c r="S248">
        <v>114.3</v>
      </c>
      <c r="T248">
        <v>115</v>
      </c>
      <c r="U248">
        <v>116.5</v>
      </c>
      <c r="V248">
        <v>114.1</v>
      </c>
      <c r="W248">
        <v>113.4</v>
      </c>
      <c r="X248">
        <v>113.5</v>
      </c>
      <c r="Y248">
        <v>115</v>
      </c>
      <c r="Z248">
        <v>114.9</v>
      </c>
      <c r="AA248">
        <v>112.3</v>
      </c>
      <c r="AB248">
        <v>111.8</v>
      </c>
      <c r="AC248">
        <v>111.7</v>
      </c>
      <c r="AD248">
        <v>101</v>
      </c>
      <c r="AE248">
        <v>101.1</v>
      </c>
      <c r="AF248">
        <v>101.1</v>
      </c>
      <c r="AG248">
        <v>103.1</v>
      </c>
      <c r="AH248">
        <v>99.9</v>
      </c>
      <c r="AI248">
        <v>100.2</v>
      </c>
      <c r="AJ248">
        <v>100.4</v>
      </c>
      <c r="AK248">
        <v>100.6</v>
      </c>
      <c r="AL248">
        <v>98.55</v>
      </c>
      <c r="AM248">
        <v>98.9</v>
      </c>
      <c r="AN248">
        <v>98.4</v>
      </c>
      <c r="AO248">
        <v>96.15</v>
      </c>
      <c r="AP248">
        <v>96.55</v>
      </c>
      <c r="AQ248">
        <v>97.2</v>
      </c>
      <c r="AR248">
        <v>97.2</v>
      </c>
      <c r="AS248">
        <v>96.15</v>
      </c>
      <c r="AT248">
        <v>96.05</v>
      </c>
      <c r="AU248">
        <v>96.25</v>
      </c>
      <c r="AV248">
        <v>96.35</v>
      </c>
      <c r="AW248">
        <v>94.9</v>
      </c>
      <c r="AX248">
        <v>96.45</v>
      </c>
      <c r="AY248">
        <v>94.85</v>
      </c>
      <c r="AZ248">
        <v>93.9</v>
      </c>
      <c r="BA248">
        <v>81</v>
      </c>
      <c r="BB248">
        <v>80.900000000000006</v>
      </c>
      <c r="BC248">
        <v>82.2</v>
      </c>
      <c r="BD248">
        <v>78.55</v>
      </c>
      <c r="BE248">
        <v>75</v>
      </c>
      <c r="BF248">
        <v>74.75</v>
      </c>
      <c r="BG248">
        <v>75.400000000000006</v>
      </c>
      <c r="BH248">
        <v>74.599999999999994</v>
      </c>
      <c r="BI248">
        <v>74.150000000000006</v>
      </c>
      <c r="BJ248">
        <v>70.099999999999994</v>
      </c>
      <c r="BK248">
        <v>70.599999999999994</v>
      </c>
      <c r="BL248">
        <v>70.3</v>
      </c>
      <c r="BM248">
        <v>69.150000000000006</v>
      </c>
      <c r="BN248">
        <v>67.5</v>
      </c>
      <c r="BO248">
        <v>67.05</v>
      </c>
      <c r="BP248">
        <v>67.5</v>
      </c>
      <c r="BQ248">
        <v>65.75</v>
      </c>
      <c r="BR248">
        <v>66.650000000000006</v>
      </c>
      <c r="BS248" s="10">
        <f t="shared" si="6"/>
        <v>-0.370632672332389</v>
      </c>
      <c r="BT248" s="11" cm="1">
        <f t="array" aca="1" ref="BT248" ca="1">_xlfn.PERCENTILE.INC((OFFSET(E248,0,1,1,COLUMNS(E248:BR248)-1) - E248:BQ248) / E248:BQ248, 0.05) * SQRT(COUNT(E248:BR248) - 1)</f>
        <v>-0.36309259518227427</v>
      </c>
      <c r="BU248" s="10" cm="1">
        <f t="array" aca="1" ref="BU248" ca="1">_xlfn.STDEV.P((E248:BQ248 - OFFSET(E248:BQ248,0,1)) / OFFSET(E248:BQ248,0,1)) * SQRT(COUNT(E248:BR248)-1)</f>
        <v>0.22322980195065548</v>
      </c>
      <c r="BV248" s="10" cm="1">
        <f t="array" ref="BV248">-(MAX(1 - (E248:BR248 / _xlfn.SCAN(E248, E248:BR248, _xlfn.LAMBDA(_xlpm.a,_xlpm.b, MAX(_xlpm.a, _xlpm.b))))))</f>
        <v>-0.43562231759656656</v>
      </c>
      <c r="BW248" s="12">
        <f t="shared" ca="1" si="7"/>
        <v>-1.6867730131703262</v>
      </c>
    </row>
    <row r="249" spans="1:75" x14ac:dyDescent="0.45">
      <c r="A249" s="2" t="s">
        <v>516</v>
      </c>
      <c r="B249" t="s">
        <v>517</v>
      </c>
      <c r="C249" t="s">
        <v>7</v>
      </c>
      <c r="D249" t="s">
        <v>34</v>
      </c>
      <c r="E249">
        <v>17.63</v>
      </c>
      <c r="F249">
        <v>17.760000000000002</v>
      </c>
      <c r="G249">
        <v>17.43</v>
      </c>
      <c r="H249">
        <v>17.21</v>
      </c>
      <c r="I249">
        <v>17.8</v>
      </c>
      <c r="J249">
        <v>17.93</v>
      </c>
      <c r="K249">
        <v>17.62</v>
      </c>
      <c r="L249">
        <v>17.53</v>
      </c>
      <c r="M249">
        <v>17.29</v>
      </c>
      <c r="N249">
        <v>16.77</v>
      </c>
      <c r="O249">
        <v>17.13</v>
      </c>
      <c r="P249">
        <v>17.29</v>
      </c>
      <c r="Q249">
        <v>17.579999999999998</v>
      </c>
      <c r="R249">
        <v>17.66</v>
      </c>
      <c r="S249">
        <v>17.84</v>
      </c>
      <c r="T249">
        <v>17.600000000000001</v>
      </c>
      <c r="U249">
        <v>17.47</v>
      </c>
      <c r="V249">
        <v>17.37</v>
      </c>
      <c r="W249">
        <v>17.579999999999998</v>
      </c>
      <c r="X249">
        <v>17.600000000000001</v>
      </c>
      <c r="Y249">
        <v>17.79</v>
      </c>
      <c r="Z249">
        <v>17.79</v>
      </c>
      <c r="AA249">
        <v>18.329999999999998</v>
      </c>
      <c r="AB249">
        <v>18.45</v>
      </c>
      <c r="AC249">
        <v>18.7</v>
      </c>
      <c r="AD249">
        <v>18.350000000000001</v>
      </c>
      <c r="AE249">
        <v>18.440000000000001</v>
      </c>
      <c r="AF249">
        <v>17.850000000000001</v>
      </c>
      <c r="AG249">
        <v>18.399999999999999</v>
      </c>
      <c r="AH249">
        <v>18.29</v>
      </c>
      <c r="AI249">
        <v>18.39</v>
      </c>
      <c r="AJ249">
        <v>18.46</v>
      </c>
      <c r="AK249">
        <v>18.57</v>
      </c>
      <c r="AL249">
        <v>18.260000000000002</v>
      </c>
      <c r="AM249">
        <v>18.5</v>
      </c>
      <c r="AN249">
        <v>18.260000000000002</v>
      </c>
      <c r="AO249">
        <v>17.649999999999999</v>
      </c>
      <c r="AP249">
        <v>18.059999999999999</v>
      </c>
      <c r="AQ249">
        <v>17.87</v>
      </c>
      <c r="AR249">
        <v>18.02</v>
      </c>
      <c r="AS249">
        <v>17.690000000000001</v>
      </c>
      <c r="AT249">
        <v>17.91</v>
      </c>
      <c r="AU249">
        <v>17.96</v>
      </c>
      <c r="AV249">
        <v>18.11</v>
      </c>
      <c r="AW249">
        <v>17.7</v>
      </c>
      <c r="AX249">
        <v>18.46</v>
      </c>
      <c r="AY249">
        <v>17.920000000000002</v>
      </c>
      <c r="AZ249">
        <v>17.989999999999998</v>
      </c>
      <c r="BA249">
        <v>18.350000000000001</v>
      </c>
      <c r="BB249">
        <v>18.12</v>
      </c>
      <c r="BC249">
        <v>18.14</v>
      </c>
      <c r="BD249">
        <v>18.38</v>
      </c>
      <c r="BE249">
        <v>17.96</v>
      </c>
      <c r="BF249">
        <v>17.670000000000002</v>
      </c>
      <c r="BG249">
        <v>16.91</v>
      </c>
      <c r="BH249">
        <v>16.54</v>
      </c>
      <c r="BI249">
        <v>16.489999999999998</v>
      </c>
      <c r="BJ249">
        <v>16.28</v>
      </c>
      <c r="BK249">
        <v>16.16</v>
      </c>
      <c r="BL249">
        <v>16.02</v>
      </c>
      <c r="BM249">
        <v>15.51</v>
      </c>
      <c r="BN249">
        <v>15.31</v>
      </c>
      <c r="BO249">
        <v>14.9</v>
      </c>
      <c r="BP249">
        <v>15.15</v>
      </c>
      <c r="BQ249">
        <v>14.85</v>
      </c>
      <c r="BR249">
        <v>15.9</v>
      </c>
      <c r="BS249" s="10">
        <f t="shared" si="6"/>
        <v>-9.8128190584231348E-2</v>
      </c>
      <c r="BT249" s="11" cm="1">
        <f t="array" aca="1" ref="BT249" ca="1">_xlfn.PERCENTILE.INC((OFFSET(E249,0,1,1,COLUMNS(E249:BR249)-1) - E249:BQ249) / E249:BQ249, 0.05) * SQRT(COUNT(E249:BR249) - 1)</f>
        <v>-0.25382569239384345</v>
      </c>
      <c r="BU249" s="10" cm="1">
        <f t="array" aca="1" ref="BU249" ca="1">_xlfn.STDEV.P((E249:BQ249 - OFFSET(E249:BQ249,0,1)) / OFFSET(E249:BQ249,0,1)) * SQRT(COUNT(E249:BR249)-1)</f>
        <v>0.16032460265277254</v>
      </c>
      <c r="BV249" s="10" cm="1">
        <f t="array" ref="BV249">-(MAX(1 - (E249:BR249 / _xlfn.SCAN(E249, E249:BR249, _xlfn.LAMBDA(_xlpm.a,_xlpm.b, MAX(_xlpm.a, _xlpm.b))))))</f>
        <v>-0.20588235294117641</v>
      </c>
      <c r="BW249" s="12">
        <f t="shared" ca="1" si="7"/>
        <v>-0.64889307190661294</v>
      </c>
    </row>
    <row r="250" spans="1:75" x14ac:dyDescent="0.45">
      <c r="A250" s="2" t="s">
        <v>518</v>
      </c>
      <c r="B250" t="s">
        <v>519</v>
      </c>
      <c r="C250" t="s">
        <v>11</v>
      </c>
      <c r="D250" t="s">
        <v>8</v>
      </c>
      <c r="E250">
        <v>38.159999999999997</v>
      </c>
      <c r="F250">
        <v>37.21</v>
      </c>
      <c r="G250">
        <v>37.79</v>
      </c>
      <c r="H250">
        <v>38.42</v>
      </c>
      <c r="I250">
        <v>38.4</v>
      </c>
      <c r="J250">
        <v>38.6</v>
      </c>
      <c r="K250">
        <v>39.130000000000003</v>
      </c>
      <c r="L250">
        <v>41.35</v>
      </c>
      <c r="M250">
        <v>40.98</v>
      </c>
      <c r="N250">
        <v>41.49</v>
      </c>
      <c r="O250">
        <v>41.97</v>
      </c>
      <c r="P250">
        <v>40.82</v>
      </c>
      <c r="Q250">
        <v>41.5</v>
      </c>
      <c r="R250">
        <v>41</v>
      </c>
      <c r="S250">
        <v>40.86</v>
      </c>
      <c r="T250">
        <v>42.4</v>
      </c>
      <c r="U250">
        <v>41.96</v>
      </c>
      <c r="V250">
        <v>42.66</v>
      </c>
      <c r="W250">
        <v>42.31</v>
      </c>
      <c r="X250">
        <v>43.25</v>
      </c>
      <c r="Y250">
        <v>43.59</v>
      </c>
      <c r="Z250">
        <v>43.6</v>
      </c>
      <c r="AA250">
        <v>43.68</v>
      </c>
      <c r="AB250">
        <v>43.31</v>
      </c>
      <c r="AC250">
        <v>43.02</v>
      </c>
      <c r="AD250">
        <v>41.63</v>
      </c>
      <c r="AE250">
        <v>41.74</v>
      </c>
      <c r="AF250">
        <v>41.23</v>
      </c>
      <c r="AG250">
        <v>41.15</v>
      </c>
      <c r="AH250">
        <v>41.79</v>
      </c>
      <c r="AI250">
        <v>42.32</v>
      </c>
      <c r="AJ250">
        <v>42.71</v>
      </c>
      <c r="AK250">
        <v>42.74</v>
      </c>
      <c r="AL250">
        <v>42.52</v>
      </c>
      <c r="AM250">
        <v>42.17</v>
      </c>
      <c r="AN250">
        <v>42.53</v>
      </c>
      <c r="AO250">
        <v>42.63</v>
      </c>
      <c r="AP250">
        <v>41.1</v>
      </c>
      <c r="AQ250">
        <v>41.19</v>
      </c>
      <c r="AR250">
        <v>41.37</v>
      </c>
      <c r="AS250">
        <v>39.92</v>
      </c>
      <c r="AT250">
        <v>39.450000000000003</v>
      </c>
      <c r="AU250">
        <v>39.46</v>
      </c>
      <c r="AV250">
        <v>38.770000000000003</v>
      </c>
      <c r="AW250">
        <v>38.32</v>
      </c>
      <c r="AX250">
        <v>38.369999999999997</v>
      </c>
      <c r="AY250">
        <v>37.74</v>
      </c>
      <c r="AZ250">
        <v>36.97</v>
      </c>
      <c r="BA250">
        <v>37.53</v>
      </c>
      <c r="BB250">
        <v>38.020000000000003</v>
      </c>
      <c r="BC250">
        <v>38.15</v>
      </c>
      <c r="BD250">
        <v>38.65</v>
      </c>
      <c r="BE250">
        <v>36.880000000000003</v>
      </c>
      <c r="BF250">
        <v>37.299999999999997</v>
      </c>
      <c r="BG250">
        <v>36.81</v>
      </c>
      <c r="BH250">
        <v>34.97</v>
      </c>
      <c r="BI250">
        <v>34.67</v>
      </c>
      <c r="BJ250">
        <v>33.25</v>
      </c>
      <c r="BK250">
        <v>33.89</v>
      </c>
      <c r="BL250">
        <v>32.26</v>
      </c>
      <c r="BM250">
        <v>31.85</v>
      </c>
      <c r="BN250">
        <v>31.5</v>
      </c>
      <c r="BO250">
        <v>32.24</v>
      </c>
      <c r="BP250">
        <v>32.049999999999997</v>
      </c>
      <c r="BQ250">
        <v>31.1</v>
      </c>
      <c r="BR250">
        <v>31.79</v>
      </c>
      <c r="BS250" s="10">
        <f t="shared" si="6"/>
        <v>-0.16692872117400415</v>
      </c>
      <c r="BT250" s="11" cm="1">
        <f t="array" aca="1" ref="BT250" ca="1">_xlfn.PERCENTILE.INC((OFFSET(E250,0,1,1,COLUMNS(E250:BR250)-1) - E250:BQ250) / E250:BQ250, 0.05) * SQRT(COUNT(E250:BR250) - 1)</f>
        <v>-0.32203982173327911</v>
      </c>
      <c r="BU250" s="10" cm="1">
        <f t="array" aca="1" ref="BU250" ca="1">_xlfn.STDEV.P((E250:BQ250 - OFFSET(E250:BQ250,0,1)) / OFFSET(E250:BQ250,0,1)) * SQRT(COUNT(E250:BR250)-1)</f>
        <v>0.16321452553951579</v>
      </c>
      <c r="BV250" s="10" cm="1">
        <f t="array" ref="BV250">-(MAX(1 - (E250:BR250 / _xlfn.SCAN(E250, E250:BR250, _xlfn.LAMBDA(_xlpm.a,_xlpm.b, MAX(_xlpm.a, _xlpm.b))))))</f>
        <v>-0.28800366300366298</v>
      </c>
      <c r="BW250" s="12">
        <f t="shared" ca="1" si="7"/>
        <v>-1.0589379464604867</v>
      </c>
    </row>
    <row r="251" spans="1:75" x14ac:dyDescent="0.45">
      <c r="A251" s="2" t="s">
        <v>520</v>
      </c>
      <c r="B251" t="s">
        <v>521</v>
      </c>
      <c r="C251" t="s">
        <v>25</v>
      </c>
      <c r="D251" t="s">
        <v>26</v>
      </c>
      <c r="E251">
        <v>20.9</v>
      </c>
      <c r="F251">
        <v>21.18</v>
      </c>
      <c r="G251">
        <v>20.98</v>
      </c>
      <c r="H251">
        <v>20.86</v>
      </c>
      <c r="I251">
        <v>21.04</v>
      </c>
      <c r="J251">
        <v>21.14</v>
      </c>
      <c r="K251">
        <v>21.02</v>
      </c>
      <c r="L251">
        <v>21.2</v>
      </c>
      <c r="M251">
        <v>20.92</v>
      </c>
      <c r="N251">
        <v>20.9</v>
      </c>
      <c r="O251">
        <v>20.7</v>
      </c>
      <c r="P251">
        <v>19.98</v>
      </c>
      <c r="Q251">
        <v>19.989999999999998</v>
      </c>
      <c r="R251">
        <v>19.86</v>
      </c>
      <c r="S251">
        <v>19.989999999999998</v>
      </c>
      <c r="T251">
        <v>20.399999999999999</v>
      </c>
      <c r="U251">
        <v>20.56</v>
      </c>
      <c r="V251">
        <v>20.260000000000002</v>
      </c>
      <c r="W251">
        <v>20.22</v>
      </c>
      <c r="X251">
        <v>20.12</v>
      </c>
      <c r="Y251">
        <v>20.3</v>
      </c>
      <c r="Z251">
        <v>20.3</v>
      </c>
      <c r="AA251">
        <v>20.239999999999998</v>
      </c>
      <c r="AB251">
        <v>20.46</v>
      </c>
      <c r="AC251">
        <v>20.18</v>
      </c>
      <c r="AD251">
        <v>20.059999999999999</v>
      </c>
      <c r="AE251">
        <v>20.2</v>
      </c>
      <c r="AF251">
        <v>20.04</v>
      </c>
      <c r="AG251">
        <v>20.38</v>
      </c>
      <c r="AH251">
        <v>20.239999999999998</v>
      </c>
      <c r="AI251">
        <v>20.18</v>
      </c>
      <c r="AJ251">
        <v>20.02</v>
      </c>
      <c r="AK251">
        <v>19.93</v>
      </c>
      <c r="AL251">
        <v>20.02</v>
      </c>
      <c r="AM251">
        <v>19.940000000000001</v>
      </c>
      <c r="AN251">
        <v>20.04</v>
      </c>
      <c r="AO251">
        <v>19.8</v>
      </c>
      <c r="AP251">
        <v>19.940000000000001</v>
      </c>
      <c r="AQ251">
        <v>19.940000000000001</v>
      </c>
      <c r="AR251">
        <v>19.7</v>
      </c>
      <c r="AS251">
        <v>19.03</v>
      </c>
      <c r="AT251">
        <v>18.97</v>
      </c>
      <c r="AU251">
        <v>19</v>
      </c>
      <c r="AV251">
        <v>18.66</v>
      </c>
      <c r="AW251">
        <v>18.28</v>
      </c>
      <c r="AX251">
        <v>18.34</v>
      </c>
      <c r="AY251">
        <v>18.11</v>
      </c>
      <c r="AZ251">
        <v>18.22</v>
      </c>
      <c r="BA251">
        <v>18.100000000000001</v>
      </c>
      <c r="BB251">
        <v>18.2</v>
      </c>
      <c r="BC251">
        <v>18.39</v>
      </c>
      <c r="BD251">
        <v>18.77</v>
      </c>
      <c r="BE251">
        <v>18.28</v>
      </c>
      <c r="BF251">
        <v>18.11</v>
      </c>
      <c r="BG251">
        <v>18.3</v>
      </c>
      <c r="BH251">
        <v>18.16</v>
      </c>
      <c r="BI251">
        <v>18.100000000000001</v>
      </c>
      <c r="BJ251">
        <v>17.64</v>
      </c>
      <c r="BK251">
        <v>18.02</v>
      </c>
      <c r="BL251">
        <v>18.059999999999999</v>
      </c>
      <c r="BM251">
        <v>17.88</v>
      </c>
      <c r="BN251">
        <v>17.600000000000001</v>
      </c>
      <c r="BO251">
        <v>17.88</v>
      </c>
      <c r="BP251">
        <v>17.38</v>
      </c>
      <c r="BQ251">
        <v>17.46</v>
      </c>
      <c r="BR251">
        <v>17.61</v>
      </c>
      <c r="BS251" s="10">
        <f t="shared" si="6"/>
        <v>-0.1574162679425837</v>
      </c>
      <c r="BT251" s="11" cm="1">
        <f t="array" aca="1" ref="BT251" ca="1">_xlfn.PERCENTILE.INC((OFFSET(E251,0,1,1,COLUMNS(E251:BR251)-1) - E251:BQ251) / E251:BQ251, 0.05) * SQRT(COUNT(E251:BR251) - 1)</f>
        <v>-0.20935476661593991</v>
      </c>
      <c r="BU251" s="10" cm="1">
        <f t="array" aca="1" ref="BU251" ca="1">_xlfn.STDEV.P((E251:BQ251 - OFFSET(E251:BQ251,0,1)) / OFFSET(E251:BQ251,0,1)) * SQRT(COUNT(E251:BR251)-1)</f>
        <v>0.10103472914601115</v>
      </c>
      <c r="BV251" s="10" cm="1">
        <f t="array" ref="BV251">-(MAX(1 - (E251:BR251 / _xlfn.SCAN(E251, E251:BR251, _xlfn.LAMBDA(_xlpm.a,_xlpm.b, MAX(_xlpm.a, _xlpm.b))))))</f>
        <v>-0.18018867924528303</v>
      </c>
      <c r="BW251" s="12">
        <f t="shared" ca="1" si="7"/>
        <v>-1.6164897224586163</v>
      </c>
    </row>
    <row r="252" spans="1:75" x14ac:dyDescent="0.45">
      <c r="A252" s="2" t="s">
        <v>522</v>
      </c>
      <c r="B252" t="s">
        <v>523</v>
      </c>
      <c r="C252" t="s">
        <v>71</v>
      </c>
      <c r="D252" t="s">
        <v>29</v>
      </c>
      <c r="E252">
        <v>202.5</v>
      </c>
      <c r="F252">
        <v>202</v>
      </c>
      <c r="G252">
        <v>199</v>
      </c>
      <c r="H252">
        <v>201</v>
      </c>
      <c r="I252">
        <v>202.5</v>
      </c>
      <c r="J252">
        <v>201</v>
      </c>
      <c r="K252">
        <v>203.5</v>
      </c>
      <c r="L252">
        <v>201</v>
      </c>
      <c r="M252">
        <v>203</v>
      </c>
      <c r="N252">
        <v>196.8</v>
      </c>
      <c r="O252">
        <v>206</v>
      </c>
      <c r="P252">
        <v>204.5</v>
      </c>
      <c r="Q252">
        <v>202</v>
      </c>
      <c r="R252">
        <v>203</v>
      </c>
      <c r="S252">
        <v>203</v>
      </c>
      <c r="T252">
        <v>206</v>
      </c>
      <c r="U252">
        <v>205.5</v>
      </c>
      <c r="V252">
        <v>204.5</v>
      </c>
      <c r="W252">
        <v>201.5</v>
      </c>
      <c r="X252">
        <v>202</v>
      </c>
      <c r="Y252">
        <v>202.5</v>
      </c>
      <c r="Z252">
        <v>207</v>
      </c>
      <c r="AA252">
        <v>204.5</v>
      </c>
      <c r="AB252">
        <v>208</v>
      </c>
      <c r="AC252">
        <v>205.5</v>
      </c>
      <c r="AD252">
        <v>204.5</v>
      </c>
      <c r="AE252">
        <v>206</v>
      </c>
      <c r="AF252">
        <v>208</v>
      </c>
      <c r="AG252">
        <v>213.5</v>
      </c>
      <c r="AH252">
        <v>210.5</v>
      </c>
      <c r="AI252">
        <v>212</v>
      </c>
      <c r="AJ252">
        <v>210</v>
      </c>
      <c r="AK252">
        <v>208</v>
      </c>
      <c r="AL252">
        <v>203.5</v>
      </c>
      <c r="AM252">
        <v>203</v>
      </c>
      <c r="AN252">
        <v>202</v>
      </c>
      <c r="AO252">
        <v>198.4</v>
      </c>
      <c r="AP252">
        <v>194.6</v>
      </c>
      <c r="AQ252">
        <v>192.8</v>
      </c>
      <c r="AR252">
        <v>191.4</v>
      </c>
      <c r="AS252">
        <v>188.4</v>
      </c>
      <c r="AT252">
        <v>188.4</v>
      </c>
      <c r="AU252">
        <v>187.8</v>
      </c>
      <c r="AV252">
        <v>187.4</v>
      </c>
      <c r="AW252">
        <v>180.6</v>
      </c>
      <c r="AX252">
        <v>182.6</v>
      </c>
      <c r="AY252">
        <v>179.8</v>
      </c>
      <c r="AZ252">
        <v>177.4</v>
      </c>
      <c r="BA252">
        <v>174.4</v>
      </c>
      <c r="BB252">
        <v>171.4</v>
      </c>
      <c r="BC252">
        <v>173.8</v>
      </c>
      <c r="BD252">
        <v>178.6</v>
      </c>
      <c r="BE252">
        <v>174.6</v>
      </c>
      <c r="BF252">
        <v>171.2</v>
      </c>
      <c r="BG252">
        <v>171.6</v>
      </c>
      <c r="BH252">
        <v>174</v>
      </c>
      <c r="BI252">
        <v>174</v>
      </c>
      <c r="BJ252">
        <v>164.2</v>
      </c>
      <c r="BK252">
        <v>165.2</v>
      </c>
      <c r="BL252">
        <v>160.6</v>
      </c>
      <c r="BM252">
        <v>154.80000000000001</v>
      </c>
      <c r="BN252">
        <v>149.80000000000001</v>
      </c>
      <c r="BO252">
        <v>139.6</v>
      </c>
      <c r="BP252">
        <v>136.80000000000001</v>
      </c>
      <c r="BQ252">
        <v>133.6</v>
      </c>
      <c r="BR252">
        <v>139.4</v>
      </c>
      <c r="BS252" s="10">
        <f t="shared" si="6"/>
        <v>-0.3116049382716049</v>
      </c>
      <c r="BT252" s="11" cm="1">
        <f t="array" aca="1" ref="BT252" ca="1">_xlfn.PERCENTILE.INC((OFFSET(E252,0,1,1,COLUMNS(E252:BR252)-1) - E252:BQ252) / E252:BQ252, 0.05) * SQRT(COUNT(E252:BR252) - 1)</f>
        <v>-0.28501374817635683</v>
      </c>
      <c r="BU252" s="10" cm="1">
        <f t="array" aca="1" ref="BU252" ca="1">_xlfn.STDEV.P((E252:BQ252 - OFFSET(E252:BQ252,0,1)) / OFFSET(E252:BQ252,0,1)) * SQRT(COUNT(E252:BR252)-1)</f>
        <v>0.16058445591745435</v>
      </c>
      <c r="BV252" s="10" cm="1">
        <f t="array" ref="BV252">-(MAX(1 - (E252:BR252 / _xlfn.SCAN(E252, E252:BR252, _xlfn.LAMBDA(_xlpm.a,_xlpm.b, MAX(_xlpm.a, _xlpm.b))))))</f>
        <v>-0.37423887587822013</v>
      </c>
      <c r="BW252" s="12">
        <f t="shared" ca="1" si="7"/>
        <v>-1.9772167224463422</v>
      </c>
    </row>
    <row r="253" spans="1:75" x14ac:dyDescent="0.45">
      <c r="A253" s="2" t="s">
        <v>524</v>
      </c>
      <c r="B253" t="s">
        <v>525</v>
      </c>
      <c r="C253" t="s">
        <v>37</v>
      </c>
      <c r="D253" t="s">
        <v>34</v>
      </c>
      <c r="E253">
        <v>69.2</v>
      </c>
      <c r="F253">
        <v>68.400000000000006</v>
      </c>
      <c r="G253">
        <v>68.75</v>
      </c>
      <c r="H253">
        <v>69.650000000000006</v>
      </c>
      <c r="I253">
        <v>69.45</v>
      </c>
      <c r="J253">
        <v>72.3</v>
      </c>
      <c r="K253">
        <v>71.7</v>
      </c>
      <c r="L253">
        <v>73.45</v>
      </c>
      <c r="M253">
        <v>73.349999999999994</v>
      </c>
      <c r="N253">
        <v>72.25</v>
      </c>
      <c r="O253">
        <v>73.5</v>
      </c>
      <c r="P253">
        <v>71.45</v>
      </c>
      <c r="Q253">
        <v>71.05</v>
      </c>
      <c r="R253">
        <v>70.3</v>
      </c>
      <c r="S253">
        <v>65.150000000000006</v>
      </c>
      <c r="T253">
        <v>65.650000000000006</v>
      </c>
      <c r="U253">
        <v>66.45</v>
      </c>
      <c r="V253">
        <v>66.900000000000006</v>
      </c>
      <c r="W253">
        <v>68.099999999999994</v>
      </c>
      <c r="X253">
        <v>67.150000000000006</v>
      </c>
      <c r="Y253">
        <v>68.95</v>
      </c>
      <c r="Z253">
        <v>68.95</v>
      </c>
      <c r="AA253">
        <v>68.8</v>
      </c>
      <c r="AB253">
        <v>69.8</v>
      </c>
      <c r="AC253">
        <v>70.099999999999994</v>
      </c>
      <c r="AD253">
        <v>70.3</v>
      </c>
      <c r="AE253">
        <v>70.099999999999994</v>
      </c>
      <c r="AF253">
        <v>69.25</v>
      </c>
      <c r="AG253">
        <v>69.75</v>
      </c>
      <c r="AH253">
        <v>70.75</v>
      </c>
      <c r="AI253">
        <v>70.7</v>
      </c>
      <c r="AJ253">
        <v>70.150000000000006</v>
      </c>
      <c r="AK253">
        <v>70.55</v>
      </c>
      <c r="AL253">
        <v>69.95</v>
      </c>
      <c r="AM253">
        <v>69.849999999999994</v>
      </c>
      <c r="AN253">
        <v>69.55</v>
      </c>
      <c r="AO253">
        <v>69.25</v>
      </c>
      <c r="AP253">
        <v>69.349999999999994</v>
      </c>
      <c r="AQ253">
        <v>68.900000000000006</v>
      </c>
      <c r="AR253">
        <v>67.75</v>
      </c>
      <c r="AS253">
        <v>67</v>
      </c>
      <c r="AT253">
        <v>66.8</v>
      </c>
      <c r="AU253">
        <v>66.5</v>
      </c>
      <c r="AV253">
        <v>66.150000000000006</v>
      </c>
      <c r="AW253">
        <v>64.400000000000006</v>
      </c>
      <c r="AX253">
        <v>64.650000000000006</v>
      </c>
      <c r="AY253">
        <v>64.650000000000006</v>
      </c>
      <c r="AZ253">
        <v>64.150000000000006</v>
      </c>
      <c r="BA253">
        <v>65.05</v>
      </c>
      <c r="BB253">
        <v>65.95</v>
      </c>
      <c r="BC253">
        <v>65.45</v>
      </c>
      <c r="BD253">
        <v>66.849999999999994</v>
      </c>
      <c r="BE253">
        <v>67</v>
      </c>
      <c r="BF253">
        <v>66.150000000000006</v>
      </c>
      <c r="BG253">
        <v>66.95</v>
      </c>
      <c r="BH253">
        <v>69.5</v>
      </c>
      <c r="BI253">
        <v>70.5</v>
      </c>
      <c r="BJ253">
        <v>70.25</v>
      </c>
      <c r="BK253">
        <v>70.95</v>
      </c>
      <c r="BL253">
        <v>69.95</v>
      </c>
      <c r="BM253">
        <v>68.099999999999994</v>
      </c>
      <c r="BN253">
        <v>68.7</v>
      </c>
      <c r="BO253">
        <v>68.7</v>
      </c>
      <c r="BP253">
        <v>69.150000000000006</v>
      </c>
      <c r="BQ253">
        <v>68.45</v>
      </c>
      <c r="BR253">
        <v>70.5</v>
      </c>
      <c r="BS253" s="10">
        <f t="shared" si="6"/>
        <v>1.8786127167630017E-2</v>
      </c>
      <c r="BT253" s="11" cm="1">
        <f t="array" aca="1" ref="BT253" ca="1">_xlfn.PERCENTILE.INC((OFFSET(E253,0,1,1,COLUMNS(E253:BR253)-1) - E253:BQ253) / E253:BQ253, 0.05) * SQRT(COUNT(E253:BR253) - 1)</f>
        <v>-0.1974942045257301</v>
      </c>
      <c r="BU253" s="10" cm="1">
        <f t="array" aca="1" ref="BU253" ca="1">_xlfn.STDEV.P((E253:BQ253 - OFFSET(E253:BQ253,0,1)) / OFFSET(E253:BQ253,0,1)) * SQRT(COUNT(E253:BR253)-1)</f>
        <v>0.13692294521618922</v>
      </c>
      <c r="BV253" s="10" cm="1">
        <f t="array" ref="BV253">-(MAX(1 - (E253:BR253 / _xlfn.SCAN(E253, E253:BR253, _xlfn.LAMBDA(_xlpm.a,_xlpm.b, MAX(_xlpm.a, _xlpm.b))))))</f>
        <v>-0.12721088435374139</v>
      </c>
      <c r="BW253" s="12">
        <f t="shared" ca="1" si="7"/>
        <v>9.4073303886058335E-2</v>
      </c>
    </row>
    <row r="254" spans="1:75" x14ac:dyDescent="0.45">
      <c r="A254" s="2" t="s">
        <v>526</v>
      </c>
      <c r="B254" t="s">
        <v>527</v>
      </c>
      <c r="C254" t="s">
        <v>22</v>
      </c>
      <c r="D254" t="s">
        <v>8</v>
      </c>
      <c r="E254">
        <v>9.4870999999999999</v>
      </c>
      <c r="F254">
        <v>9.5786999999999995</v>
      </c>
      <c r="G254">
        <v>9.5204000000000004</v>
      </c>
      <c r="H254">
        <v>8.7380999999999993</v>
      </c>
      <c r="I254">
        <v>9.2957000000000001</v>
      </c>
      <c r="J254">
        <v>9.2790999999999997</v>
      </c>
      <c r="K254">
        <v>9.3207000000000004</v>
      </c>
      <c r="L254">
        <v>9.6120000000000001</v>
      </c>
      <c r="M254">
        <v>9.8033999999999999</v>
      </c>
      <c r="N254">
        <v>9.7783999999999995</v>
      </c>
      <c r="O254">
        <v>10.044700000000001</v>
      </c>
      <c r="P254">
        <v>10.560700000000001</v>
      </c>
      <c r="Q254">
        <v>10.6356</v>
      </c>
      <c r="R254">
        <v>10.6272</v>
      </c>
      <c r="S254">
        <v>10.7354</v>
      </c>
      <c r="T254">
        <v>10.793699999999999</v>
      </c>
      <c r="U254">
        <v>10.793699999999999</v>
      </c>
      <c r="V254">
        <v>10.827</v>
      </c>
      <c r="W254">
        <v>11.284700000000001</v>
      </c>
      <c r="X254">
        <v>10.993399999999999</v>
      </c>
      <c r="Y254">
        <v>11.068300000000001</v>
      </c>
      <c r="Z254">
        <v>11.5343</v>
      </c>
      <c r="AA254">
        <v>12.008699999999999</v>
      </c>
      <c r="AB254">
        <v>12.067</v>
      </c>
      <c r="AC254">
        <v>11.7341</v>
      </c>
      <c r="AD254">
        <v>11.9504</v>
      </c>
      <c r="AE254">
        <v>12.491400000000001</v>
      </c>
      <c r="AF254">
        <v>12.4831</v>
      </c>
      <c r="AG254">
        <v>12.3749</v>
      </c>
      <c r="AH254">
        <v>12.907500000000001</v>
      </c>
      <c r="AI254">
        <v>12.807600000000001</v>
      </c>
      <c r="AJ254">
        <v>12.699400000000001</v>
      </c>
      <c r="AK254">
        <v>12.924099999999999</v>
      </c>
      <c r="AL254">
        <v>13.54</v>
      </c>
      <c r="AM254">
        <v>13.7813</v>
      </c>
      <c r="AN254">
        <v>13.6065</v>
      </c>
      <c r="AO254">
        <v>14.0642</v>
      </c>
      <c r="AP254">
        <v>13.6731</v>
      </c>
      <c r="AQ254">
        <v>13.939399999999999</v>
      </c>
      <c r="AR254">
        <v>13.639799999999999</v>
      </c>
      <c r="AS254">
        <v>13.4983</v>
      </c>
      <c r="AT254">
        <v>14.022600000000001</v>
      </c>
      <c r="AU254">
        <v>13.4068</v>
      </c>
      <c r="AV254">
        <v>13.3902</v>
      </c>
      <c r="AW254">
        <v>13.423400000000001</v>
      </c>
      <c r="AX254">
        <v>13.54</v>
      </c>
      <c r="AY254">
        <v>13.5732</v>
      </c>
      <c r="AZ254">
        <v>14.3056</v>
      </c>
      <c r="BA254">
        <v>14.155799999999999</v>
      </c>
      <c r="BB254">
        <v>13.9727</v>
      </c>
      <c r="BC254">
        <v>14.6717</v>
      </c>
      <c r="BD254">
        <v>14.330500000000001</v>
      </c>
      <c r="BE254">
        <v>14.563599999999999</v>
      </c>
      <c r="BF254">
        <v>15.1877</v>
      </c>
      <c r="BG254">
        <v>14.879799999999999</v>
      </c>
      <c r="BH254">
        <v>14.5053</v>
      </c>
      <c r="BI254">
        <v>15.162699999999999</v>
      </c>
      <c r="BJ254">
        <v>15.4956</v>
      </c>
      <c r="BK254">
        <v>15.454000000000001</v>
      </c>
      <c r="BL254">
        <v>15.154400000000001</v>
      </c>
      <c r="BM254">
        <v>14.1807</v>
      </c>
      <c r="BN254">
        <v>14.6135</v>
      </c>
      <c r="BO254">
        <v>14.2723</v>
      </c>
      <c r="BP254">
        <v>13.839499999999999</v>
      </c>
      <c r="BQ254">
        <v>13.257</v>
      </c>
      <c r="BR254">
        <v>13.340199999999999</v>
      </c>
      <c r="BS254" s="10">
        <f t="shared" si="6"/>
        <v>0.40614097037029223</v>
      </c>
      <c r="BT254" s="11" cm="1">
        <f t="array" aca="1" ref="BT254" ca="1">_xlfn.PERCENTILE.INC((OFFSET(E254,0,1,1,COLUMNS(E254:BR254)-1) - E254:BQ254) / E254:BQ254, 0.05) * SQRT(COUNT(E254:BR254) - 1)</f>
        <v>-0.32036696626666011</v>
      </c>
      <c r="BU254" s="10" cm="1">
        <f t="array" aca="1" ref="BU254" ca="1">_xlfn.STDEV.P((E254:BQ254 - OFFSET(E254:BQ254,0,1)) / OFFSET(E254:BQ254,0,1)) * SQRT(COUNT(E254:BR254)-1)</f>
        <v>0.23512833846182082</v>
      </c>
      <c r="BV254" s="10" cm="1">
        <f t="array" ref="BV254">-(MAX(1 - (E254:BR254 / _xlfn.SCAN(E254, E254:BR254, _xlfn.LAMBDA(_xlpm.a,_xlpm.b, MAX(_xlpm.a, _xlpm.b))))))</f>
        <v>-0.1444668163865872</v>
      </c>
      <c r="BW254" s="12">
        <f t="shared" ca="1" si="7"/>
        <v>1.7022007625930957</v>
      </c>
    </row>
    <row r="255" spans="1:75" x14ac:dyDescent="0.45">
      <c r="A255" s="2" t="s">
        <v>528</v>
      </c>
      <c r="B255" t="s">
        <v>529</v>
      </c>
      <c r="C255" t="s">
        <v>37</v>
      </c>
      <c r="D255" t="s">
        <v>29</v>
      </c>
      <c r="E255">
        <v>274</v>
      </c>
      <c r="F255">
        <v>272</v>
      </c>
      <c r="G255">
        <v>263.5</v>
      </c>
      <c r="H255">
        <v>272</v>
      </c>
      <c r="I255">
        <v>276.5</v>
      </c>
      <c r="J255">
        <v>280</v>
      </c>
      <c r="K255">
        <v>286</v>
      </c>
      <c r="L255">
        <v>284.5</v>
      </c>
      <c r="M255">
        <v>287.5</v>
      </c>
      <c r="N255">
        <v>270</v>
      </c>
      <c r="O255">
        <v>277</v>
      </c>
      <c r="P255">
        <v>279</v>
      </c>
      <c r="Q255">
        <v>286.5</v>
      </c>
      <c r="R255">
        <v>292</v>
      </c>
      <c r="S255">
        <v>307.5</v>
      </c>
      <c r="T255">
        <v>312</v>
      </c>
      <c r="U255">
        <v>308.5</v>
      </c>
      <c r="V255">
        <v>309</v>
      </c>
      <c r="W255">
        <v>308</v>
      </c>
      <c r="X255">
        <v>246.5</v>
      </c>
      <c r="Y255">
        <v>257.5</v>
      </c>
      <c r="Z255">
        <v>251.5</v>
      </c>
      <c r="AA255">
        <v>247.5</v>
      </c>
      <c r="AB255">
        <v>246</v>
      </c>
      <c r="AC255">
        <v>244.5</v>
      </c>
      <c r="AD255">
        <v>246</v>
      </c>
      <c r="AE255">
        <v>241.5</v>
      </c>
      <c r="AF255">
        <v>242.5</v>
      </c>
      <c r="AG255">
        <v>254</v>
      </c>
      <c r="AH255">
        <v>257</v>
      </c>
      <c r="AI255">
        <v>262</v>
      </c>
      <c r="AJ255">
        <v>253</v>
      </c>
      <c r="AK255">
        <v>252</v>
      </c>
      <c r="AL255">
        <v>251</v>
      </c>
      <c r="AM255">
        <v>256.5</v>
      </c>
      <c r="AN255">
        <v>250.5</v>
      </c>
      <c r="AO255">
        <v>246.5</v>
      </c>
      <c r="AP255">
        <v>246</v>
      </c>
      <c r="AQ255">
        <v>246</v>
      </c>
      <c r="AR255">
        <v>236.5</v>
      </c>
      <c r="AS255">
        <v>228.5</v>
      </c>
      <c r="AT255">
        <v>228.5</v>
      </c>
      <c r="AU255">
        <v>231</v>
      </c>
      <c r="AV255">
        <v>229.5</v>
      </c>
      <c r="AW255">
        <v>214.5</v>
      </c>
      <c r="AX255">
        <v>223.5</v>
      </c>
      <c r="AY255">
        <v>221.5</v>
      </c>
      <c r="AZ255">
        <v>218</v>
      </c>
      <c r="BA255">
        <v>227</v>
      </c>
      <c r="BB255">
        <v>220.5</v>
      </c>
      <c r="BC255">
        <v>229.5</v>
      </c>
      <c r="BD255">
        <v>228.5</v>
      </c>
      <c r="BE255">
        <v>222</v>
      </c>
      <c r="BF255">
        <v>224.5</v>
      </c>
      <c r="BG255">
        <v>228.5</v>
      </c>
      <c r="BH255">
        <v>225</v>
      </c>
      <c r="BI255">
        <v>225</v>
      </c>
      <c r="BJ255">
        <v>221.5</v>
      </c>
      <c r="BK255">
        <v>230.5</v>
      </c>
      <c r="BL255">
        <v>226.5</v>
      </c>
      <c r="BM255">
        <v>220</v>
      </c>
      <c r="BN255">
        <v>221</v>
      </c>
      <c r="BO255">
        <v>221</v>
      </c>
      <c r="BP255">
        <v>221.5</v>
      </c>
      <c r="BQ255">
        <v>211.5</v>
      </c>
      <c r="BR255">
        <v>220.5</v>
      </c>
      <c r="BS255" s="10">
        <f t="shared" si="6"/>
        <v>-0.19525547445255476</v>
      </c>
      <c r="BT255" s="11" cm="1">
        <f t="array" aca="1" ref="BT255" ca="1">_xlfn.PERCENTILE.INC((OFFSET(E255,0,1,1,COLUMNS(E255:BR255)-1) - E255:BQ255) / E255:BQ255, 0.05) * SQRT(COUNT(E255:BR255) - 1)</f>
        <v>-0.35345710917842116</v>
      </c>
      <c r="BU255" s="10" cm="1">
        <f t="array" aca="1" ref="BU255" ca="1">_xlfn.STDEV.P((E255:BQ255 - OFFSET(E255:BQ255,0,1)) / OFFSET(E255:BQ255,0,1)) * SQRT(COUNT(E255:BR255)-1)</f>
        <v>0.32186948949770899</v>
      </c>
      <c r="BV255" s="10" cm="1">
        <f t="array" ref="BV255">-(MAX(1 - (E255:BR255 / _xlfn.SCAN(E255, E255:BR255, _xlfn.LAMBDA(_xlpm.a,_xlpm.b, MAX(_xlpm.a, _xlpm.b))))))</f>
        <v>-0.32211538461538458</v>
      </c>
      <c r="BW255" s="12">
        <f t="shared" ca="1" si="7"/>
        <v>-0.62497631602115533</v>
      </c>
    </row>
    <row r="256" spans="1:75" x14ac:dyDescent="0.45">
      <c r="A256" s="2" t="s">
        <v>530</v>
      </c>
      <c r="B256" t="s">
        <v>531</v>
      </c>
      <c r="C256" t="s">
        <v>16</v>
      </c>
      <c r="D256" t="s">
        <v>29</v>
      </c>
      <c r="E256">
        <v>81.400000000000006</v>
      </c>
      <c r="F256">
        <v>81.84</v>
      </c>
      <c r="G256">
        <v>76</v>
      </c>
      <c r="H256">
        <v>75.28</v>
      </c>
      <c r="I256">
        <v>77.66</v>
      </c>
      <c r="J256">
        <v>80.08</v>
      </c>
      <c r="K256">
        <v>82.82</v>
      </c>
      <c r="L256">
        <v>83.96</v>
      </c>
      <c r="M256">
        <v>84.36</v>
      </c>
      <c r="N256">
        <v>85.58</v>
      </c>
      <c r="O256">
        <v>87.12</v>
      </c>
      <c r="P256">
        <v>88.6</v>
      </c>
      <c r="Q256">
        <v>88.58</v>
      </c>
      <c r="R256">
        <v>87.82</v>
      </c>
      <c r="S256">
        <v>87.12</v>
      </c>
      <c r="T256">
        <v>87.16</v>
      </c>
      <c r="U256">
        <v>88.44</v>
      </c>
      <c r="V256">
        <v>89.38</v>
      </c>
      <c r="W256">
        <v>90.98</v>
      </c>
      <c r="X256">
        <v>88.84</v>
      </c>
      <c r="Y256">
        <v>87.7</v>
      </c>
      <c r="Z256">
        <v>88.8</v>
      </c>
      <c r="AA256">
        <v>89.14</v>
      </c>
      <c r="AB256">
        <v>85.5</v>
      </c>
      <c r="AC256">
        <v>86.04</v>
      </c>
      <c r="AD256">
        <v>83.8</v>
      </c>
      <c r="AE256">
        <v>83</v>
      </c>
      <c r="AF256">
        <v>84.12</v>
      </c>
      <c r="AG256">
        <v>79.52</v>
      </c>
      <c r="AH256">
        <v>77.760000000000005</v>
      </c>
      <c r="AI256">
        <v>79.64</v>
      </c>
      <c r="AJ256">
        <v>80.959999999999994</v>
      </c>
      <c r="AK256">
        <v>82.84</v>
      </c>
      <c r="AL256">
        <v>81.72</v>
      </c>
      <c r="AM256">
        <v>82.06</v>
      </c>
      <c r="AN256">
        <v>82.68</v>
      </c>
      <c r="AO256">
        <v>84.26</v>
      </c>
      <c r="AP256">
        <v>84.34</v>
      </c>
      <c r="AQ256">
        <v>82.1</v>
      </c>
      <c r="AR256">
        <v>81.44</v>
      </c>
      <c r="AS256">
        <v>81.96</v>
      </c>
      <c r="AT256">
        <v>81.96</v>
      </c>
      <c r="AU256">
        <v>76.56</v>
      </c>
      <c r="AV256">
        <v>75.739999999999995</v>
      </c>
      <c r="AW256">
        <v>76.52</v>
      </c>
      <c r="AX256">
        <v>78.38</v>
      </c>
      <c r="AY256">
        <v>78.66</v>
      </c>
      <c r="AZ256">
        <v>81.94</v>
      </c>
      <c r="BA256">
        <v>83.54</v>
      </c>
      <c r="BB256">
        <v>82.78</v>
      </c>
      <c r="BC256">
        <v>86.9</v>
      </c>
      <c r="BD256">
        <v>87.14</v>
      </c>
      <c r="BE256">
        <v>84.94</v>
      </c>
      <c r="BF256">
        <v>82.4</v>
      </c>
      <c r="BG256">
        <v>81.819999999999993</v>
      </c>
      <c r="BH256">
        <v>80.78</v>
      </c>
      <c r="BI256">
        <v>80.78</v>
      </c>
      <c r="BJ256">
        <v>79.58</v>
      </c>
      <c r="BK256">
        <v>81.319999999999993</v>
      </c>
      <c r="BL256">
        <v>80.88</v>
      </c>
      <c r="BM256">
        <v>77.680000000000007</v>
      </c>
      <c r="BN256">
        <v>76.599999999999994</v>
      </c>
      <c r="BO256">
        <v>73.88</v>
      </c>
      <c r="BP256">
        <v>75.58</v>
      </c>
      <c r="BQ256">
        <v>72.22</v>
      </c>
      <c r="BR256">
        <v>70.84</v>
      </c>
      <c r="BS256" s="10">
        <f t="shared" si="6"/>
        <v>-0.12972972972972974</v>
      </c>
      <c r="BT256" s="11" cm="1">
        <f t="array" aca="1" ref="BT256" ca="1">_xlfn.PERCENTILE.INC((OFFSET(E256,0,1,1,COLUMNS(E256:BR256)-1) - E256:BQ256) / E256:BQ256, 0.05) * SQRT(COUNT(E256:BR256) - 1)</f>
        <v>-0.35257779079620483</v>
      </c>
      <c r="BU256" s="10" cm="1">
        <f t="array" aca="1" ref="BU256" ca="1">_xlfn.STDEV.P((E256:BQ256 - OFFSET(E256:BQ256,0,1)) / OFFSET(E256:BQ256,0,1)) * SQRT(COUNT(E256:BR256)-1)</f>
        <v>0.19925759907118282</v>
      </c>
      <c r="BV256" s="10" cm="1">
        <f t="array" ref="BV256">-(MAX(1 - (E256:BR256 / _xlfn.SCAN(E256, E256:BR256, _xlfn.LAMBDA(_xlpm.a,_xlpm.b, MAX(_xlpm.a, _xlpm.b))))))</f>
        <v>-0.22136733347988569</v>
      </c>
      <c r="BW256" s="12">
        <f t="shared" ca="1" si="7"/>
        <v>-0.68070208461464399</v>
      </c>
    </row>
    <row r="257" spans="1:75" x14ac:dyDescent="0.45">
      <c r="A257" s="2" t="s">
        <v>532</v>
      </c>
      <c r="B257" t="s">
        <v>533</v>
      </c>
      <c r="C257" t="s">
        <v>111</v>
      </c>
      <c r="D257" t="s">
        <v>29</v>
      </c>
      <c r="E257">
        <v>218.67</v>
      </c>
      <c r="F257">
        <v>217.65</v>
      </c>
      <c r="G257">
        <v>216.42</v>
      </c>
      <c r="H257">
        <v>216.01</v>
      </c>
      <c r="I257">
        <v>221.34</v>
      </c>
      <c r="J257">
        <v>225.23</v>
      </c>
      <c r="K257">
        <v>227.48</v>
      </c>
      <c r="L257">
        <v>220.31</v>
      </c>
      <c r="M257">
        <v>218.26</v>
      </c>
      <c r="N257">
        <v>216.01</v>
      </c>
      <c r="O257">
        <v>215.8</v>
      </c>
      <c r="P257">
        <v>217.24</v>
      </c>
      <c r="Q257">
        <v>217.24</v>
      </c>
      <c r="R257">
        <v>217.24</v>
      </c>
      <c r="S257">
        <v>219.29</v>
      </c>
      <c r="T257">
        <v>221.34</v>
      </c>
      <c r="U257">
        <v>220.72</v>
      </c>
      <c r="V257">
        <v>218.67</v>
      </c>
      <c r="W257">
        <v>221.75</v>
      </c>
      <c r="X257">
        <v>222.77</v>
      </c>
      <c r="Y257">
        <v>225.23</v>
      </c>
      <c r="Z257">
        <v>224.82</v>
      </c>
      <c r="AA257">
        <v>222.57</v>
      </c>
      <c r="AB257">
        <v>223.8</v>
      </c>
      <c r="AC257">
        <v>224</v>
      </c>
      <c r="AD257">
        <v>224.82</v>
      </c>
      <c r="AE257">
        <v>225.44</v>
      </c>
      <c r="AF257">
        <v>232.2</v>
      </c>
      <c r="AG257">
        <v>230.97</v>
      </c>
      <c r="AH257">
        <v>240.4</v>
      </c>
      <c r="AI257">
        <v>244.49</v>
      </c>
      <c r="AJ257">
        <v>239.78</v>
      </c>
      <c r="AK257">
        <v>242.86</v>
      </c>
      <c r="AL257">
        <v>242.86</v>
      </c>
      <c r="AM257">
        <v>242.24</v>
      </c>
      <c r="AN257">
        <v>243.68</v>
      </c>
      <c r="AO257">
        <v>243.68</v>
      </c>
      <c r="AP257">
        <v>245.11</v>
      </c>
      <c r="AQ257">
        <v>248.8</v>
      </c>
      <c r="AR257">
        <v>245.31</v>
      </c>
      <c r="AS257">
        <v>245.11</v>
      </c>
      <c r="AT257">
        <v>245.11</v>
      </c>
      <c r="AU257">
        <v>244.29</v>
      </c>
      <c r="AV257">
        <v>237.94</v>
      </c>
      <c r="AW257">
        <v>239.99</v>
      </c>
      <c r="AX257">
        <v>240.81</v>
      </c>
      <c r="AY257">
        <v>240.19</v>
      </c>
      <c r="AZ257">
        <v>234.66</v>
      </c>
      <c r="BA257">
        <v>238.96</v>
      </c>
      <c r="BB257">
        <v>241.22</v>
      </c>
      <c r="BC257">
        <v>246.13</v>
      </c>
      <c r="BD257">
        <v>247.98</v>
      </c>
      <c r="BE257">
        <v>248.18</v>
      </c>
      <c r="BF257">
        <v>243.47</v>
      </c>
      <c r="BG257">
        <v>239.58</v>
      </c>
      <c r="BH257">
        <v>241.63</v>
      </c>
      <c r="BI257">
        <v>241.63</v>
      </c>
      <c r="BJ257">
        <v>237.53</v>
      </c>
      <c r="BK257">
        <v>244.29</v>
      </c>
      <c r="BL257">
        <v>246.95</v>
      </c>
      <c r="BM257">
        <v>241.83</v>
      </c>
      <c r="BN257">
        <v>241.63</v>
      </c>
      <c r="BO257">
        <v>243.27</v>
      </c>
      <c r="BP257">
        <v>245.52</v>
      </c>
      <c r="BQ257">
        <v>251.67</v>
      </c>
      <c r="BR257">
        <v>251.05</v>
      </c>
      <c r="BS257" s="10">
        <f t="shared" si="6"/>
        <v>0.14807701102117357</v>
      </c>
      <c r="BT257" s="11" cm="1">
        <f t="array" aca="1" ref="BT257" ca="1">_xlfn.PERCENTILE.INC((OFFSET(E257,0,1,1,COLUMNS(E257:BR257)-1) - E257:BQ257) / E257:BQ257, 0.05) * SQRT(COUNT(E257:BR257) - 1)</f>
        <v>-0.16478667770215688</v>
      </c>
      <c r="BU257" s="10" cm="1">
        <f t="array" aca="1" ref="BU257" ca="1">_xlfn.STDEV.P((E257:BQ257 - OFFSET(E257:BQ257,0,1)) / OFFSET(E257:BQ257,0,1)) * SQRT(COUNT(E257:BR257)-1)</f>
        <v>0.10896293012222814</v>
      </c>
      <c r="BV257" s="10" cm="1">
        <f t="array" ref="BV257">-(MAX(1 - (E257:BR257 / _xlfn.SCAN(E257, E257:BR257, _xlfn.LAMBDA(_xlpm.a,_xlpm.b, MAX(_xlpm.a, _xlpm.b))))))</f>
        <v>-5.6832797427652793E-2</v>
      </c>
      <c r="BW257" s="12">
        <f t="shared" ca="1" si="7"/>
        <v>1.3047710586376531</v>
      </c>
    </row>
    <row r="258" spans="1:75" x14ac:dyDescent="0.45">
      <c r="A258" s="2" t="s">
        <v>534</v>
      </c>
      <c r="B258" t="s">
        <v>535</v>
      </c>
      <c r="C258" t="s">
        <v>22</v>
      </c>
      <c r="D258" t="s">
        <v>29</v>
      </c>
      <c r="E258">
        <v>62.3</v>
      </c>
      <c r="F258">
        <v>62</v>
      </c>
      <c r="G258">
        <v>60.3</v>
      </c>
      <c r="H258">
        <v>63.1</v>
      </c>
      <c r="I258">
        <v>63</v>
      </c>
      <c r="J258">
        <v>63</v>
      </c>
      <c r="K258">
        <v>63</v>
      </c>
      <c r="L258">
        <v>62.3</v>
      </c>
      <c r="M258">
        <v>61.7</v>
      </c>
      <c r="N258">
        <v>62.8</v>
      </c>
      <c r="O258">
        <v>63.4</v>
      </c>
      <c r="P258">
        <v>63.5</v>
      </c>
      <c r="Q258">
        <v>66.8</v>
      </c>
      <c r="R258">
        <v>66.599999999999994</v>
      </c>
      <c r="S258">
        <v>69.8</v>
      </c>
      <c r="T258">
        <v>72.099999999999994</v>
      </c>
      <c r="U258">
        <v>72.7</v>
      </c>
      <c r="V258">
        <v>72.2</v>
      </c>
      <c r="W258">
        <v>72.400000000000006</v>
      </c>
      <c r="X258">
        <v>73.400000000000006</v>
      </c>
      <c r="Y258">
        <v>73.900000000000006</v>
      </c>
      <c r="Z258">
        <v>74.599999999999994</v>
      </c>
      <c r="AA258">
        <v>70.8</v>
      </c>
      <c r="AB258">
        <v>71.7</v>
      </c>
      <c r="AC258">
        <v>70</v>
      </c>
      <c r="AD258">
        <v>68.599999999999994</v>
      </c>
      <c r="AE258">
        <v>67.900000000000006</v>
      </c>
      <c r="AF258">
        <v>66.900000000000006</v>
      </c>
      <c r="AG258">
        <v>66.5</v>
      </c>
      <c r="AH258">
        <v>65.5</v>
      </c>
      <c r="AI258">
        <v>66.8</v>
      </c>
      <c r="AJ258">
        <v>66.099999999999994</v>
      </c>
      <c r="AK258">
        <v>65.8</v>
      </c>
      <c r="AL258">
        <v>63.5</v>
      </c>
      <c r="AM258">
        <v>62.5</v>
      </c>
      <c r="AN258">
        <v>63.1</v>
      </c>
      <c r="AO258">
        <v>61.6</v>
      </c>
      <c r="AP258">
        <v>60</v>
      </c>
      <c r="AQ258">
        <v>59.8</v>
      </c>
      <c r="AR258">
        <v>58.8</v>
      </c>
      <c r="AS258">
        <v>59.8</v>
      </c>
      <c r="AT258">
        <v>59.8</v>
      </c>
      <c r="AU258">
        <v>59.7</v>
      </c>
      <c r="AV258">
        <v>60.1</v>
      </c>
      <c r="AW258">
        <v>58.2</v>
      </c>
      <c r="AX258">
        <v>57</v>
      </c>
      <c r="AY258">
        <v>57.2</v>
      </c>
      <c r="AZ258">
        <v>57.4</v>
      </c>
      <c r="BA258">
        <v>57.2</v>
      </c>
      <c r="BB258">
        <v>57.7</v>
      </c>
      <c r="BC258">
        <v>58.6</v>
      </c>
      <c r="BD258">
        <v>59.7</v>
      </c>
      <c r="BE258">
        <v>58.5</v>
      </c>
      <c r="BF258">
        <v>56.7</v>
      </c>
      <c r="BG258">
        <v>57.6</v>
      </c>
      <c r="BH258">
        <v>57.5</v>
      </c>
      <c r="BI258">
        <v>57.5</v>
      </c>
      <c r="BJ258">
        <v>55.2</v>
      </c>
      <c r="BK258">
        <v>56.9</v>
      </c>
      <c r="BL258">
        <v>57.2</v>
      </c>
      <c r="BM258">
        <v>56</v>
      </c>
      <c r="BN258">
        <v>56</v>
      </c>
      <c r="BO258">
        <v>56</v>
      </c>
      <c r="BP258">
        <v>54.4</v>
      </c>
      <c r="BQ258">
        <v>51.3</v>
      </c>
      <c r="BR258">
        <v>50.9</v>
      </c>
      <c r="BS258" s="10">
        <f t="shared" si="6"/>
        <v>-0.18298555377207062</v>
      </c>
      <c r="BT258" s="11" cm="1">
        <f t="array" aca="1" ref="BT258" ca="1">_xlfn.PERCENTILE.INC((OFFSET(E258,0,1,1,COLUMNS(E258:BR258)-1) - E258:BQ258) / E258:BQ258, 0.05) * SQRT(COUNT(E258:BR258) - 1)</f>
        <v>-0.27642515856963379</v>
      </c>
      <c r="BU258" s="10" cm="1">
        <f t="array" aca="1" ref="BU258" ca="1">_xlfn.STDEV.P((E258:BQ258 - OFFSET(E258:BQ258,0,1)) / OFFSET(E258:BQ258,0,1)) * SQRT(COUNT(E258:BR258)-1)</f>
        <v>0.17031842380312889</v>
      </c>
      <c r="BV258" s="10" cm="1">
        <f t="array" ref="BV258">-(MAX(1 - (E258:BR258 / _xlfn.SCAN(E258, E258:BR258, _xlfn.LAMBDA(_xlpm.a,_xlpm.b, MAX(_xlpm.a, _xlpm.b))))))</f>
        <v>-0.31769436997319034</v>
      </c>
      <c r="BW258" s="12">
        <f t="shared" ca="1" si="7"/>
        <v>-1.109045532993794</v>
      </c>
    </row>
    <row r="259" spans="1:75" x14ac:dyDescent="0.45">
      <c r="A259" s="2" t="s">
        <v>536</v>
      </c>
      <c r="B259" t="s">
        <v>537</v>
      </c>
      <c r="C259" t="s">
        <v>71</v>
      </c>
      <c r="D259" t="s">
        <v>8</v>
      </c>
      <c r="E259">
        <v>104.9</v>
      </c>
      <c r="F259">
        <v>102.6</v>
      </c>
      <c r="G259">
        <v>104.6</v>
      </c>
      <c r="H259">
        <v>106.6</v>
      </c>
      <c r="I259">
        <v>107.6</v>
      </c>
      <c r="J259">
        <v>108.4</v>
      </c>
      <c r="K259">
        <v>104.6</v>
      </c>
      <c r="L259">
        <v>105.8</v>
      </c>
      <c r="M259">
        <v>104.2</v>
      </c>
      <c r="N259">
        <v>102</v>
      </c>
      <c r="O259">
        <v>103.3</v>
      </c>
      <c r="P259">
        <v>104.3</v>
      </c>
      <c r="Q259">
        <v>106.6</v>
      </c>
      <c r="R259">
        <v>106.8</v>
      </c>
      <c r="S259">
        <v>107.4</v>
      </c>
      <c r="T259">
        <v>111.1</v>
      </c>
      <c r="U259">
        <v>111.4</v>
      </c>
      <c r="V259">
        <v>112.2</v>
      </c>
      <c r="W259">
        <v>110.8</v>
      </c>
      <c r="X259">
        <v>112.5</v>
      </c>
      <c r="Y259">
        <v>109.8</v>
      </c>
      <c r="Z259">
        <v>105.4</v>
      </c>
      <c r="AA259">
        <v>106.4</v>
      </c>
      <c r="AB259">
        <v>107.3</v>
      </c>
      <c r="AC259">
        <v>107.3</v>
      </c>
      <c r="AD259">
        <v>106.2</v>
      </c>
      <c r="AE259">
        <v>108.9</v>
      </c>
      <c r="AF259">
        <v>109.3</v>
      </c>
      <c r="AG259">
        <v>109.9</v>
      </c>
      <c r="AH259">
        <v>109</v>
      </c>
      <c r="AI259">
        <v>110.8</v>
      </c>
      <c r="AJ259">
        <v>111.3</v>
      </c>
      <c r="AK259">
        <v>109.4</v>
      </c>
      <c r="AL259">
        <v>108.7</v>
      </c>
      <c r="AM259">
        <v>108.9</v>
      </c>
      <c r="AN259">
        <v>107.3</v>
      </c>
      <c r="AO259">
        <v>106.8</v>
      </c>
      <c r="AP259">
        <v>105.9</v>
      </c>
      <c r="AQ259">
        <v>105.2</v>
      </c>
      <c r="AR259">
        <v>105.5</v>
      </c>
      <c r="AS259">
        <v>104.5</v>
      </c>
      <c r="AT259">
        <v>104.3</v>
      </c>
      <c r="AU259">
        <v>103.4</v>
      </c>
      <c r="AV259">
        <v>101.2</v>
      </c>
      <c r="AW259">
        <v>98.95</v>
      </c>
      <c r="AX259">
        <v>100.7</v>
      </c>
      <c r="AY259">
        <v>100.5</v>
      </c>
      <c r="AZ259">
        <v>101.9</v>
      </c>
      <c r="BA259">
        <v>100.2</v>
      </c>
      <c r="BB259">
        <v>98.6</v>
      </c>
      <c r="BC259">
        <v>100.3</v>
      </c>
      <c r="BD259">
        <v>101.2</v>
      </c>
      <c r="BE259">
        <v>97.25</v>
      </c>
      <c r="BF259">
        <v>95.2</v>
      </c>
      <c r="BG259">
        <v>95.1</v>
      </c>
      <c r="BH259">
        <v>96.2</v>
      </c>
      <c r="BI259">
        <v>96.45</v>
      </c>
      <c r="BJ259">
        <v>93.5</v>
      </c>
      <c r="BK259">
        <v>94.25</v>
      </c>
      <c r="BL259">
        <v>90.9</v>
      </c>
      <c r="BM259">
        <v>87.45</v>
      </c>
      <c r="BN259">
        <v>83.65</v>
      </c>
      <c r="BO259">
        <v>80.7</v>
      </c>
      <c r="BP259">
        <v>81.400000000000006</v>
      </c>
      <c r="BQ259">
        <v>80.2</v>
      </c>
      <c r="BR259">
        <v>84.8</v>
      </c>
      <c r="BS259" s="10">
        <f t="shared" si="6"/>
        <v>-0.19161105815061971</v>
      </c>
      <c r="BT259" s="11" cm="1">
        <f t="array" aca="1" ref="BT259" ca="1">_xlfn.PERCENTILE.INC((OFFSET(E259,0,1,1,COLUMNS(E259:BR259)-1) - E259:BQ259) / E259:BQ259, 0.05) * SQRT(COUNT(E259:BR259) - 1)</f>
        <v>-0.30210722620065528</v>
      </c>
      <c r="BU259" s="10" cm="1">
        <f t="array" aca="1" ref="BU259" ca="1">_xlfn.STDEV.P((E259:BQ259 - OFFSET(E259:BQ259,0,1)) / OFFSET(E259:BQ259,0,1)) * SQRT(COUNT(E259:BR259)-1)</f>
        <v>0.15751776504437429</v>
      </c>
      <c r="BV259" s="10" cm="1">
        <f t="array" ref="BV259">-(MAX(1 - (E259:BR259 / _xlfn.SCAN(E259, E259:BR259, _xlfn.LAMBDA(_xlpm.a,_xlpm.b, MAX(_xlpm.a, _xlpm.b))))))</f>
        <v>-0.28711111111111109</v>
      </c>
      <c r="BW259" s="12">
        <f t="shared" ca="1" si="7"/>
        <v>-1.2539308910859088</v>
      </c>
    </row>
    <row r="260" spans="1:75" x14ac:dyDescent="0.45">
      <c r="A260" s="2" t="s">
        <v>538</v>
      </c>
      <c r="B260" t="s">
        <v>539</v>
      </c>
      <c r="C260" t="s">
        <v>54</v>
      </c>
      <c r="D260" t="s">
        <v>8</v>
      </c>
      <c r="E260">
        <v>32.26</v>
      </c>
      <c r="F260">
        <v>31.76</v>
      </c>
      <c r="G260">
        <v>30.06</v>
      </c>
      <c r="H260">
        <v>31.22</v>
      </c>
      <c r="I260">
        <v>32</v>
      </c>
      <c r="J260">
        <v>32.68</v>
      </c>
      <c r="K260">
        <v>31.26</v>
      </c>
      <c r="L260">
        <v>30.48</v>
      </c>
      <c r="M260">
        <v>30.08</v>
      </c>
      <c r="N260">
        <v>28.98</v>
      </c>
      <c r="O260">
        <v>29.78</v>
      </c>
      <c r="P260">
        <v>30.3</v>
      </c>
      <c r="Q260">
        <v>31.22</v>
      </c>
      <c r="R260">
        <v>31.66</v>
      </c>
      <c r="S260">
        <v>31.86</v>
      </c>
      <c r="T260">
        <v>32.340000000000003</v>
      </c>
      <c r="U260">
        <v>32.479999999999997</v>
      </c>
      <c r="V260">
        <v>31.36</v>
      </c>
      <c r="W260">
        <v>31.62</v>
      </c>
      <c r="X260">
        <v>31.72</v>
      </c>
      <c r="Y260">
        <v>33.28</v>
      </c>
      <c r="Z260">
        <v>33.9</v>
      </c>
      <c r="AA260">
        <v>32.9</v>
      </c>
      <c r="AB260">
        <v>34.22</v>
      </c>
      <c r="AC260">
        <v>35.06</v>
      </c>
      <c r="AD260">
        <v>34.14</v>
      </c>
      <c r="AE260">
        <v>33.94</v>
      </c>
      <c r="AF260">
        <v>32.32</v>
      </c>
      <c r="AG260">
        <v>34.06</v>
      </c>
      <c r="AH260">
        <v>35.06</v>
      </c>
      <c r="AI260">
        <v>35.340000000000003</v>
      </c>
      <c r="AJ260">
        <v>34.119999999999997</v>
      </c>
      <c r="AK260">
        <v>33.4</v>
      </c>
      <c r="AL260">
        <v>33</v>
      </c>
      <c r="AM260">
        <v>33.479999999999997</v>
      </c>
      <c r="AN260">
        <v>32.42</v>
      </c>
      <c r="AO260">
        <v>30.54</v>
      </c>
      <c r="AP260">
        <v>30.16</v>
      </c>
      <c r="AQ260">
        <v>30.34</v>
      </c>
      <c r="AR260">
        <v>30.16</v>
      </c>
      <c r="AS260">
        <v>28.86</v>
      </c>
      <c r="AT260">
        <v>28.3</v>
      </c>
      <c r="AU260">
        <v>28.24</v>
      </c>
      <c r="AV260">
        <v>27.92</v>
      </c>
      <c r="AW260">
        <v>26.88</v>
      </c>
      <c r="AX260">
        <v>28.26</v>
      </c>
      <c r="AY260">
        <v>27.6</v>
      </c>
      <c r="AZ260">
        <v>27.8</v>
      </c>
      <c r="BA260">
        <v>27.66</v>
      </c>
      <c r="BB260">
        <v>27.98</v>
      </c>
      <c r="BC260">
        <v>29.18</v>
      </c>
      <c r="BD260">
        <v>29.78</v>
      </c>
      <c r="BE260">
        <v>28.1</v>
      </c>
      <c r="BF260">
        <v>27.88</v>
      </c>
      <c r="BG260">
        <v>27.3</v>
      </c>
      <c r="BH260">
        <v>26.88</v>
      </c>
      <c r="BI260">
        <v>27.36</v>
      </c>
      <c r="BJ260">
        <v>26.32</v>
      </c>
      <c r="BK260">
        <v>26.06</v>
      </c>
      <c r="BL260">
        <v>24.6</v>
      </c>
      <c r="BM260">
        <v>24.16</v>
      </c>
      <c r="BN260">
        <v>24.38</v>
      </c>
      <c r="BO260">
        <v>24.36</v>
      </c>
      <c r="BP260">
        <v>24.38</v>
      </c>
      <c r="BQ260">
        <v>23.4</v>
      </c>
      <c r="BR260">
        <v>24.36</v>
      </c>
      <c r="BS260" s="10">
        <f t="shared" ref="BS260:BS323" si="8">(BR260-E260)/E260</f>
        <v>-0.24488530688158708</v>
      </c>
      <c r="BT260" s="11" cm="1">
        <f t="array" aca="1" ref="BT260" ca="1">_xlfn.PERCENTILE.INC((OFFSET(E260,0,1,1,COLUMNS(E260:BR260)-1) - E260:BQ260) / E260:BQ260, 0.05) * SQRT(COUNT(E260:BR260) - 1)</f>
        <v>-0.42219961179540783</v>
      </c>
      <c r="BU260" s="10" cm="1">
        <f t="array" aca="1" ref="BU260" ca="1">_xlfn.STDEV.P((E260:BQ260 - OFFSET(E260:BQ260,0,1)) / OFFSET(E260:BQ260,0,1)) * SQRT(COUNT(E260:BR260)-1)</f>
        <v>0.23399388167918592</v>
      </c>
      <c r="BV260" s="10" cm="1">
        <f t="array" ref="BV260">-(MAX(1 - (E260:BR260 / _xlfn.SCAN(E260, E260:BR260, _xlfn.LAMBDA(_xlpm.a,_xlpm.b, MAX(_xlpm.a, _xlpm.b))))))</f>
        <v>-0.33786078098471994</v>
      </c>
      <c r="BW260" s="12">
        <f t="shared" ref="BW260:BW323" ca="1" si="9">(BS260-$BY$3)/BU260</f>
        <v>-1.0717828962671916</v>
      </c>
    </row>
    <row r="261" spans="1:75" x14ac:dyDescent="0.45">
      <c r="A261" s="2" t="s">
        <v>540</v>
      </c>
      <c r="B261" t="s">
        <v>541</v>
      </c>
      <c r="C261" t="s">
        <v>71</v>
      </c>
      <c r="D261" t="s">
        <v>8</v>
      </c>
      <c r="E261">
        <v>6.09</v>
      </c>
      <c r="F261">
        <v>5.9850000000000003</v>
      </c>
      <c r="G261">
        <v>5.99</v>
      </c>
      <c r="H261">
        <v>5.91</v>
      </c>
      <c r="I261">
        <v>6.04</v>
      </c>
      <c r="J261">
        <v>6.085</v>
      </c>
      <c r="K261">
        <v>5.9950000000000001</v>
      </c>
      <c r="L261">
        <v>6.0250000000000004</v>
      </c>
      <c r="M261">
        <v>6.05</v>
      </c>
      <c r="N261">
        <v>5.96</v>
      </c>
      <c r="O261">
        <v>6.09</v>
      </c>
      <c r="P261">
        <v>6.1</v>
      </c>
      <c r="Q261">
        <v>6.2</v>
      </c>
      <c r="R261">
        <v>6.1950000000000003</v>
      </c>
      <c r="S261">
        <v>6.1150000000000002</v>
      </c>
      <c r="T261">
        <v>6.3250000000000002</v>
      </c>
      <c r="U261">
        <v>6.3150000000000004</v>
      </c>
      <c r="V261">
        <v>6.25</v>
      </c>
      <c r="W261">
        <v>6.2</v>
      </c>
      <c r="X261">
        <v>6.2350000000000003</v>
      </c>
      <c r="Y261">
        <v>6.4649999999999999</v>
      </c>
      <c r="Z261">
        <v>6.36</v>
      </c>
      <c r="AA261">
        <v>6.415</v>
      </c>
      <c r="AB261">
        <v>6.53</v>
      </c>
      <c r="AC261">
        <v>6.5149999999999997</v>
      </c>
      <c r="AD261">
        <v>6.41</v>
      </c>
      <c r="AE261">
        <v>6.5</v>
      </c>
      <c r="AF261">
        <v>6.45</v>
      </c>
      <c r="AG261">
        <v>6.6849999999999996</v>
      </c>
      <c r="AH261">
        <v>6.625</v>
      </c>
      <c r="AI261">
        <v>6.6849999999999996</v>
      </c>
      <c r="AJ261">
        <v>6.66</v>
      </c>
      <c r="AK261">
        <v>6.6349999999999998</v>
      </c>
      <c r="AL261">
        <v>6.415</v>
      </c>
      <c r="AM261">
        <v>6.49</v>
      </c>
      <c r="AN261">
        <v>6.29</v>
      </c>
      <c r="AO261">
        <v>6.24</v>
      </c>
      <c r="AP261">
        <v>6.1449999999999996</v>
      </c>
      <c r="AQ261">
        <v>6.0949999999999998</v>
      </c>
      <c r="AR261">
        <v>6.08</v>
      </c>
      <c r="AS261">
        <v>5.95</v>
      </c>
      <c r="AT261">
        <v>5.9649999999999999</v>
      </c>
      <c r="AU261">
        <v>5.9349999999999996</v>
      </c>
      <c r="AV261">
        <v>5.89</v>
      </c>
      <c r="AW261">
        <v>5.7350000000000003</v>
      </c>
      <c r="AX261">
        <v>5.91</v>
      </c>
      <c r="AY261">
        <v>5.875</v>
      </c>
      <c r="AZ261">
        <v>5.87</v>
      </c>
      <c r="BA261">
        <v>5.8550000000000004</v>
      </c>
      <c r="BB261">
        <v>5.76</v>
      </c>
      <c r="BC261">
        <v>5.82</v>
      </c>
      <c r="BD261">
        <v>6.01</v>
      </c>
      <c r="BE261">
        <v>5.7549999999999999</v>
      </c>
      <c r="BF261">
        <v>5.58</v>
      </c>
      <c r="BG261">
        <v>5.61</v>
      </c>
      <c r="BH261">
        <v>5.7</v>
      </c>
      <c r="BI261">
        <v>5.6749999999999998</v>
      </c>
      <c r="BJ261">
        <v>5.42</v>
      </c>
      <c r="BK261">
        <v>5.48</v>
      </c>
      <c r="BL261">
        <v>5.14</v>
      </c>
      <c r="BM261">
        <v>5.0199999999999996</v>
      </c>
      <c r="BN261">
        <v>4.8339999999999996</v>
      </c>
      <c r="BO261">
        <v>4.6959999999999997</v>
      </c>
      <c r="BP261">
        <v>4.87</v>
      </c>
      <c r="BQ261">
        <v>4.7480000000000002</v>
      </c>
      <c r="BR261">
        <v>4.9359999999999999</v>
      </c>
      <c r="BS261" s="10">
        <f t="shared" si="8"/>
        <v>-0.18949096880131361</v>
      </c>
      <c r="BT261" s="11" cm="1">
        <f t="array" aca="1" ref="BT261" ca="1">_xlfn.PERCENTILE.INC((OFFSET(E261,0,1,1,COLUMNS(E261:BR261)-1) - E261:BQ261) / E261:BQ261, 0.05) * SQRT(COUNT(E261:BR261) - 1)</f>
        <v>-0.29244174227720193</v>
      </c>
      <c r="BU261" s="10" cm="1">
        <f t="array" aca="1" ref="BU261" ca="1">_xlfn.STDEV.P((E261:BQ261 - OFFSET(E261:BQ261,0,1)) / OFFSET(E261:BQ261,0,1)) * SQRT(COUNT(E261:BR261)-1)</f>
        <v>0.17131408344111593</v>
      </c>
      <c r="BV261" s="10" cm="1">
        <f t="array" ref="BV261">-(MAX(1 - (E261:BR261 / _xlfn.SCAN(E261, E261:BR261, _xlfn.LAMBDA(_xlpm.a,_xlpm.b, MAX(_xlpm.a, _xlpm.b))))))</f>
        <v>-0.29753178758414356</v>
      </c>
      <c r="BW261" s="12">
        <f t="shared" ca="1" si="9"/>
        <v>-1.1405734905724114</v>
      </c>
    </row>
    <row r="262" spans="1:75" x14ac:dyDescent="0.45">
      <c r="A262" s="2" t="s">
        <v>542</v>
      </c>
      <c r="B262" t="s">
        <v>543</v>
      </c>
      <c r="C262" t="s">
        <v>80</v>
      </c>
      <c r="D262" t="s">
        <v>136</v>
      </c>
      <c r="E262">
        <v>826.6</v>
      </c>
      <c r="F262">
        <v>830</v>
      </c>
      <c r="G262">
        <v>827</v>
      </c>
      <c r="H262">
        <v>830.6</v>
      </c>
      <c r="I262">
        <v>821</v>
      </c>
      <c r="J262">
        <v>827.4</v>
      </c>
      <c r="K262">
        <v>825.8</v>
      </c>
      <c r="L262">
        <v>821.8</v>
      </c>
      <c r="M262">
        <v>818.4</v>
      </c>
      <c r="N262">
        <v>811.8</v>
      </c>
      <c r="O262">
        <v>835</v>
      </c>
      <c r="P262">
        <v>825.6</v>
      </c>
      <c r="Q262">
        <v>829.6</v>
      </c>
      <c r="R262">
        <v>821</v>
      </c>
      <c r="S262">
        <v>856.2</v>
      </c>
      <c r="T262">
        <v>867.2</v>
      </c>
      <c r="U262">
        <v>842.8</v>
      </c>
      <c r="V262">
        <v>852.2</v>
      </c>
      <c r="W262">
        <v>844</v>
      </c>
      <c r="X262">
        <v>843.2</v>
      </c>
      <c r="Y262">
        <v>849.4</v>
      </c>
      <c r="Z262">
        <v>850.4</v>
      </c>
      <c r="AA262">
        <v>852</v>
      </c>
      <c r="AB262">
        <v>846.6</v>
      </c>
      <c r="AC262">
        <v>864.2</v>
      </c>
      <c r="AD262">
        <v>829.6</v>
      </c>
      <c r="AE262">
        <v>836.4</v>
      </c>
      <c r="AF262">
        <v>830.6</v>
      </c>
      <c r="AG262">
        <v>848.8</v>
      </c>
      <c r="AH262">
        <v>855.2</v>
      </c>
      <c r="AI262">
        <v>839.6</v>
      </c>
      <c r="AJ262">
        <v>846.4</v>
      </c>
      <c r="AK262">
        <v>828.6</v>
      </c>
      <c r="AL262">
        <v>888.8</v>
      </c>
      <c r="AM262">
        <v>908.2</v>
      </c>
      <c r="AN262">
        <v>907.6</v>
      </c>
      <c r="AO262">
        <v>871.6</v>
      </c>
      <c r="AP262">
        <v>852.2</v>
      </c>
      <c r="AQ262">
        <v>865.4</v>
      </c>
      <c r="AR262">
        <v>871</v>
      </c>
      <c r="AS262">
        <v>862.6</v>
      </c>
      <c r="AT262">
        <v>831.2</v>
      </c>
      <c r="AU262">
        <v>828.2</v>
      </c>
      <c r="AV262">
        <v>848.2</v>
      </c>
      <c r="AW262">
        <v>832</v>
      </c>
      <c r="AX262">
        <v>861.2</v>
      </c>
      <c r="AY262">
        <v>847.8</v>
      </c>
      <c r="AZ262">
        <v>875</v>
      </c>
      <c r="BA262">
        <v>867</v>
      </c>
      <c r="BB262">
        <v>886.4</v>
      </c>
      <c r="BC262">
        <v>907.8</v>
      </c>
      <c r="BD262">
        <v>904</v>
      </c>
      <c r="BE262">
        <v>881.6</v>
      </c>
      <c r="BF262">
        <v>878.4</v>
      </c>
      <c r="BG262">
        <v>868</v>
      </c>
      <c r="BH262">
        <v>860.8</v>
      </c>
      <c r="BI262">
        <v>859</v>
      </c>
      <c r="BJ262">
        <v>816.6</v>
      </c>
      <c r="BK262">
        <v>815.4</v>
      </c>
      <c r="BL262">
        <v>788</v>
      </c>
      <c r="BM262">
        <v>760</v>
      </c>
      <c r="BN262">
        <v>760</v>
      </c>
      <c r="BO262">
        <v>761.2</v>
      </c>
      <c r="BP262">
        <v>760</v>
      </c>
      <c r="BQ262">
        <v>756</v>
      </c>
      <c r="BR262">
        <v>775.8</v>
      </c>
      <c r="BS262" s="10">
        <f t="shared" si="8"/>
        <v>-6.1456569078151543E-2</v>
      </c>
      <c r="BT262" s="11" cm="1">
        <f t="array" aca="1" ref="BT262" ca="1">_xlfn.PERCENTILE.INC((OFFSET(E262,0,1,1,COLUMNS(E262:BR262)-1) - E262:BQ262) / E262:BQ262, 0.05) * SQRT(COUNT(E262:BR262) - 1)</f>
        <v>-0.29207834730966448</v>
      </c>
      <c r="BU262" s="10" cm="1">
        <f t="array" aca="1" ref="BU262" ca="1">_xlfn.STDEV.P((E262:BQ262 - OFFSET(E262:BQ262,0,1)) / OFFSET(E262:BQ262,0,1)) * SQRT(COUNT(E262:BR262)-1)</f>
        <v>0.1682280403652795</v>
      </c>
      <c r="BV262" s="10" cm="1">
        <f t="array" ref="BV262">-(MAX(1 - (E262:BR262 / _xlfn.SCAN(E262, E262:BR262, _xlfn.LAMBDA(_xlpm.a,_xlpm.b, MAX(_xlpm.a, _xlpm.b))))))</f>
        <v>-0.16758423254789701</v>
      </c>
      <c r="BW262" s="12">
        <f t="shared" ca="1" si="9"/>
        <v>-0.40042018123268625</v>
      </c>
    </row>
    <row r="263" spans="1:75" x14ac:dyDescent="0.45">
      <c r="A263" s="2" t="s">
        <v>544</v>
      </c>
      <c r="B263" t="s">
        <v>545</v>
      </c>
      <c r="C263" t="s">
        <v>25</v>
      </c>
      <c r="D263" t="s">
        <v>8</v>
      </c>
      <c r="E263">
        <v>26.96</v>
      </c>
      <c r="F263">
        <v>27.51</v>
      </c>
      <c r="G263">
        <v>27.62</v>
      </c>
      <c r="H263">
        <v>27.98</v>
      </c>
      <c r="I263">
        <v>27.48</v>
      </c>
      <c r="J263">
        <v>27.68</v>
      </c>
      <c r="K263">
        <v>27.32</v>
      </c>
      <c r="L263">
        <v>27.26</v>
      </c>
      <c r="M263">
        <v>27.32</v>
      </c>
      <c r="N263">
        <v>27.11</v>
      </c>
      <c r="O263">
        <v>27.28</v>
      </c>
      <c r="P263">
        <v>27.42</v>
      </c>
      <c r="Q263">
        <v>27.54</v>
      </c>
      <c r="R263">
        <v>27.29</v>
      </c>
      <c r="S263">
        <v>27.23</v>
      </c>
      <c r="T263">
        <v>27.27</v>
      </c>
      <c r="U263">
        <v>27.33</v>
      </c>
      <c r="V263">
        <v>26.96</v>
      </c>
      <c r="W263">
        <v>27.06</v>
      </c>
      <c r="X263">
        <v>27.18</v>
      </c>
      <c r="Y263">
        <v>27.03</v>
      </c>
      <c r="Z263">
        <v>27.14</v>
      </c>
      <c r="AA263">
        <v>26.88</v>
      </c>
      <c r="AB263">
        <v>26.83</v>
      </c>
      <c r="AC263">
        <v>26.88</v>
      </c>
      <c r="AD263">
        <v>27.14</v>
      </c>
      <c r="AE263">
        <v>27.01</v>
      </c>
      <c r="AF263">
        <v>26.9</v>
      </c>
      <c r="AG263">
        <v>27.78</v>
      </c>
      <c r="AH263">
        <v>27.76</v>
      </c>
      <c r="AI263">
        <v>27.73</v>
      </c>
      <c r="AJ263">
        <v>28</v>
      </c>
      <c r="AK263">
        <v>27.9</v>
      </c>
      <c r="AL263">
        <v>27.81</v>
      </c>
      <c r="AM263">
        <v>27.94</v>
      </c>
      <c r="AN263">
        <v>28.22</v>
      </c>
      <c r="AO263">
        <v>28.33</v>
      </c>
      <c r="AP263">
        <v>28.17</v>
      </c>
      <c r="AQ263">
        <v>27.81</v>
      </c>
      <c r="AR263">
        <v>27.74</v>
      </c>
      <c r="AS263">
        <v>27.42</v>
      </c>
      <c r="AT263">
        <v>26.66</v>
      </c>
      <c r="AU263">
        <v>27.36</v>
      </c>
      <c r="AV263">
        <v>27.68</v>
      </c>
      <c r="AW263">
        <v>27.08</v>
      </c>
      <c r="AX263">
        <v>27.33</v>
      </c>
      <c r="AY263">
        <v>27.14</v>
      </c>
      <c r="AZ263">
        <v>27.39</v>
      </c>
      <c r="BA263">
        <v>30.57</v>
      </c>
      <c r="BB263">
        <v>30.37</v>
      </c>
      <c r="BC263">
        <v>30.02</v>
      </c>
      <c r="BD263">
        <v>30.35</v>
      </c>
      <c r="BE263">
        <v>30.22</v>
      </c>
      <c r="BF263">
        <v>29.48</v>
      </c>
      <c r="BG263">
        <v>29.15</v>
      </c>
      <c r="BH263">
        <v>30.4</v>
      </c>
      <c r="BI263">
        <v>30.21</v>
      </c>
      <c r="BJ263">
        <v>29.62</v>
      </c>
      <c r="BK263">
        <v>29.51</v>
      </c>
      <c r="BL263">
        <v>29.45</v>
      </c>
      <c r="BM263">
        <v>28.96</v>
      </c>
      <c r="BN263">
        <v>28.75</v>
      </c>
      <c r="BO263">
        <v>28.81</v>
      </c>
      <c r="BP263">
        <v>28.84</v>
      </c>
      <c r="BQ263">
        <v>22.13</v>
      </c>
      <c r="BR263">
        <v>22.5</v>
      </c>
      <c r="BS263" s="10">
        <f t="shared" si="8"/>
        <v>-0.16543026706231456</v>
      </c>
      <c r="BT263" s="11" cm="1">
        <f t="array" aca="1" ref="BT263" ca="1">_xlfn.PERCENTILE.INC((OFFSET(E263,0,1,1,COLUMNS(E263:BR263)-1) - E263:BQ263) / E263:BQ263, 0.05) * SQRT(COUNT(E263:BR263) - 1)</f>
        <v>-0.17129904720943104</v>
      </c>
      <c r="BU263" s="10" cm="1">
        <f t="array" aca="1" ref="BU263" ca="1">_xlfn.STDEV.P((E263:BQ263 - OFFSET(E263:BQ263,0,1)) / OFFSET(E263:BQ263,0,1)) * SQRT(COUNT(E263:BR263)-1)</f>
        <v>0.33402563299002275</v>
      </c>
      <c r="BV263" s="10" cm="1">
        <f t="array" ref="BV263">-(MAX(1 - (E263:BR263 / _xlfn.SCAN(E263, E263:BR263, _xlfn.LAMBDA(_xlpm.a,_xlpm.b, MAX(_xlpm.a, _xlpm.b))))))</f>
        <v>-0.27608766764802095</v>
      </c>
      <c r="BW263" s="12">
        <f t="shared" ca="1" si="9"/>
        <v>-0.51294147356878339</v>
      </c>
    </row>
    <row r="264" spans="1:75" x14ac:dyDescent="0.45">
      <c r="A264" s="2" t="s">
        <v>546</v>
      </c>
      <c r="B264" t="s">
        <v>547</v>
      </c>
      <c r="C264" t="s">
        <v>19</v>
      </c>
      <c r="D264" t="s">
        <v>8</v>
      </c>
      <c r="E264">
        <v>66.38</v>
      </c>
      <c r="F264">
        <v>66.34</v>
      </c>
      <c r="G264">
        <v>62.54</v>
      </c>
      <c r="H264">
        <v>63.42</v>
      </c>
      <c r="I264">
        <v>65.72</v>
      </c>
      <c r="J264">
        <v>67.8</v>
      </c>
      <c r="K264">
        <v>65.319999999999993</v>
      </c>
      <c r="L264">
        <v>65.94</v>
      </c>
      <c r="M264">
        <v>65.260000000000005</v>
      </c>
      <c r="N264">
        <v>62.8</v>
      </c>
      <c r="O264">
        <v>65.94</v>
      </c>
      <c r="P264">
        <v>68.239999999999995</v>
      </c>
      <c r="Q264">
        <v>70.86</v>
      </c>
      <c r="R264">
        <v>71.3</v>
      </c>
      <c r="S264">
        <v>71.760000000000005</v>
      </c>
      <c r="T264">
        <v>70.540000000000006</v>
      </c>
      <c r="U264">
        <v>70.88</v>
      </c>
      <c r="V264">
        <v>69.08</v>
      </c>
      <c r="W264">
        <v>67.02</v>
      </c>
      <c r="X264">
        <v>67.819999999999993</v>
      </c>
      <c r="Y264">
        <v>69.22</v>
      </c>
      <c r="Z264">
        <v>68.58</v>
      </c>
      <c r="AA264">
        <v>67.12</v>
      </c>
      <c r="AB264">
        <v>70.78</v>
      </c>
      <c r="AC264">
        <v>69.28</v>
      </c>
      <c r="AD264">
        <v>68.08</v>
      </c>
      <c r="AE264">
        <v>69.44</v>
      </c>
      <c r="AF264">
        <v>64.900000000000006</v>
      </c>
      <c r="AG264">
        <v>67.099999999999994</v>
      </c>
      <c r="AH264">
        <v>65.739999999999995</v>
      </c>
      <c r="AI264">
        <v>67.040000000000006</v>
      </c>
      <c r="AJ264">
        <v>65.52</v>
      </c>
      <c r="AK264">
        <v>67.22</v>
      </c>
      <c r="AL264">
        <v>64</v>
      </c>
      <c r="AM264">
        <v>64.92</v>
      </c>
      <c r="AN264">
        <v>63.06</v>
      </c>
      <c r="AO264">
        <v>60.58</v>
      </c>
      <c r="AP264">
        <v>60.72</v>
      </c>
      <c r="AQ264">
        <v>60.2</v>
      </c>
      <c r="AR264">
        <v>59.72</v>
      </c>
      <c r="AS264">
        <v>56.38</v>
      </c>
      <c r="AT264">
        <v>57.5</v>
      </c>
      <c r="AU264">
        <v>58.38</v>
      </c>
      <c r="AV264">
        <v>57.48</v>
      </c>
      <c r="AW264">
        <v>56.5</v>
      </c>
      <c r="AX264">
        <v>58.28</v>
      </c>
      <c r="AY264">
        <v>54.86</v>
      </c>
      <c r="AZ264">
        <v>56.26</v>
      </c>
      <c r="BA264">
        <v>57.18</v>
      </c>
      <c r="BB264">
        <v>55.76</v>
      </c>
      <c r="BC264">
        <v>57.36</v>
      </c>
      <c r="BD264">
        <v>59.22</v>
      </c>
      <c r="BE264">
        <v>57</v>
      </c>
      <c r="BF264">
        <v>56.3</v>
      </c>
      <c r="BG264">
        <v>55.84</v>
      </c>
      <c r="BH264">
        <v>56.24</v>
      </c>
      <c r="BI264">
        <v>56.14</v>
      </c>
      <c r="BJ264">
        <v>55.48</v>
      </c>
      <c r="BK264">
        <v>54.82</v>
      </c>
      <c r="BL264">
        <v>53.32</v>
      </c>
      <c r="BM264">
        <v>48.51</v>
      </c>
      <c r="BN264">
        <v>47.69</v>
      </c>
      <c r="BO264">
        <v>47.84</v>
      </c>
      <c r="BP264">
        <v>47.95</v>
      </c>
      <c r="BQ264">
        <v>44.77</v>
      </c>
      <c r="BR264">
        <v>45.95</v>
      </c>
      <c r="BS264" s="10">
        <f t="shared" si="8"/>
        <v>-0.30777342573064165</v>
      </c>
      <c r="BT264" s="11" cm="1">
        <f t="array" aca="1" ref="BT264" ca="1">_xlfn.PERCENTILE.INC((OFFSET(E264,0,1,1,COLUMNS(E264:BR264)-1) - E264:BQ264) / E264:BQ264, 0.05) * SQRT(COUNT(E264:BR264) - 1)</f>
        <v>-0.47085128414363575</v>
      </c>
      <c r="BU264" s="10" cm="1">
        <f t="array" aca="1" ref="BU264" ca="1">_xlfn.STDEV.P((E264:BQ264 - OFFSET(E264:BQ264,0,1)) / OFFSET(E264:BQ264,0,1)) * SQRT(COUNT(E264:BR264)-1)</f>
        <v>0.25172617889345394</v>
      </c>
      <c r="BV264" s="10" cm="1">
        <f t="array" ref="BV264">-(MAX(1 - (E264:BR264 / _xlfn.SCAN(E264, E264:BR264, _xlfn.LAMBDA(_xlpm.a,_xlpm.b, MAX(_xlpm.a, _xlpm.b))))))</f>
        <v>-0.37611482720178369</v>
      </c>
      <c r="BW264" s="12">
        <f t="shared" ca="1" si="9"/>
        <v>-1.2461109942670809</v>
      </c>
    </row>
    <row r="265" spans="1:75" x14ac:dyDescent="0.45">
      <c r="A265" s="2" t="s">
        <v>548</v>
      </c>
      <c r="B265" t="s">
        <v>549</v>
      </c>
      <c r="C265" t="s">
        <v>80</v>
      </c>
      <c r="D265" t="s">
        <v>8</v>
      </c>
      <c r="E265">
        <v>41.44</v>
      </c>
      <c r="F265">
        <v>40.479999999999997</v>
      </c>
      <c r="G265">
        <v>40.14</v>
      </c>
      <c r="H265">
        <v>41.26</v>
      </c>
      <c r="I265">
        <v>41.46</v>
      </c>
      <c r="J265">
        <v>42.04</v>
      </c>
      <c r="K265">
        <v>41</v>
      </c>
      <c r="L265">
        <v>39.979999999999997</v>
      </c>
      <c r="M265">
        <v>39.979999999999997</v>
      </c>
      <c r="N265">
        <v>38.479999999999997</v>
      </c>
      <c r="O265">
        <v>39.46</v>
      </c>
      <c r="P265">
        <v>40.42</v>
      </c>
      <c r="Q265">
        <v>40.4</v>
      </c>
      <c r="R265">
        <v>41.08</v>
      </c>
      <c r="S265">
        <v>41.54</v>
      </c>
      <c r="T265">
        <v>41.68</v>
      </c>
      <c r="U265">
        <v>41.24</v>
      </c>
      <c r="V265">
        <v>41.02</v>
      </c>
      <c r="W265">
        <v>41.52</v>
      </c>
      <c r="X265">
        <v>41.44</v>
      </c>
      <c r="Y265">
        <v>42.24</v>
      </c>
      <c r="Z265">
        <v>41.98</v>
      </c>
      <c r="AA265">
        <v>41.64</v>
      </c>
      <c r="AB265">
        <v>43.12</v>
      </c>
      <c r="AC265">
        <v>45.36</v>
      </c>
      <c r="AD265">
        <v>41.68</v>
      </c>
      <c r="AE265">
        <v>43.6</v>
      </c>
      <c r="AF265">
        <v>41.6</v>
      </c>
      <c r="AG265">
        <v>43.1</v>
      </c>
      <c r="AH265">
        <v>45.04</v>
      </c>
      <c r="AI265">
        <v>44.74</v>
      </c>
      <c r="AJ265">
        <v>43.96</v>
      </c>
      <c r="AK265">
        <v>43.48</v>
      </c>
      <c r="AL265">
        <v>41.74</v>
      </c>
      <c r="AM265">
        <v>41.32</v>
      </c>
      <c r="AN265">
        <v>40.72</v>
      </c>
      <c r="AO265">
        <v>39.479999999999997</v>
      </c>
      <c r="AP265">
        <v>39.68</v>
      </c>
      <c r="AQ265">
        <v>40</v>
      </c>
      <c r="AR265">
        <v>39.659999999999997</v>
      </c>
      <c r="AS265">
        <v>38.020000000000003</v>
      </c>
      <c r="AT265">
        <v>37.78</v>
      </c>
      <c r="AU265">
        <v>37.799999999999997</v>
      </c>
      <c r="AV265">
        <v>37.520000000000003</v>
      </c>
      <c r="AW265">
        <v>36.74</v>
      </c>
      <c r="AX265">
        <v>39.200000000000003</v>
      </c>
      <c r="AY265">
        <v>38.36</v>
      </c>
      <c r="AZ265">
        <v>39.119999999999997</v>
      </c>
      <c r="BA265">
        <v>39.659999999999997</v>
      </c>
      <c r="BB265">
        <v>40.4</v>
      </c>
      <c r="BC265">
        <v>41.5</v>
      </c>
      <c r="BD265">
        <v>42.18</v>
      </c>
      <c r="BE265">
        <v>40.840000000000003</v>
      </c>
      <c r="BF265">
        <v>40.82</v>
      </c>
      <c r="BG265">
        <v>40.78</v>
      </c>
      <c r="BH265">
        <v>39.76</v>
      </c>
      <c r="BI265">
        <v>39.08</v>
      </c>
      <c r="BJ265">
        <v>38.58</v>
      </c>
      <c r="BK265">
        <v>38.799999999999997</v>
      </c>
      <c r="BL265">
        <v>37.22</v>
      </c>
      <c r="BM265">
        <v>35.68</v>
      </c>
      <c r="BN265">
        <v>35.880000000000003</v>
      </c>
      <c r="BO265">
        <v>36.26</v>
      </c>
      <c r="BP265">
        <v>36</v>
      </c>
      <c r="BQ265">
        <v>34.26</v>
      </c>
      <c r="BR265">
        <v>35.56</v>
      </c>
      <c r="BS265" s="10">
        <f t="shared" si="8"/>
        <v>-0.1418918918918918</v>
      </c>
      <c r="BT265" s="11" cm="1">
        <f t="array" aca="1" ref="BT265" ca="1">_xlfn.PERCENTILE.INC((OFFSET(E265,0,1,1,COLUMNS(E265:BR265)-1) - E265:BQ265) / E265:BQ265, 0.05) * SQRT(COUNT(E265:BR265) - 1)</f>
        <v>-0.33354190079879203</v>
      </c>
      <c r="BU265" s="10" cm="1">
        <f t="array" aca="1" ref="BU265" ca="1">_xlfn.STDEV.P((E265:BQ265 - OFFSET(E265:BQ265,0,1)) / OFFSET(E265:BQ265,0,1)) * SQRT(COUNT(E265:BR265)-1)</f>
        <v>0.217668000442446</v>
      </c>
      <c r="BV265" s="10" cm="1">
        <f t="array" ref="BV265">-(MAX(1 - (E265:BR265 / _xlfn.SCAN(E265, E265:BR265, _xlfn.LAMBDA(_xlpm.a,_xlpm.b, MAX(_xlpm.a, _xlpm.b))))))</f>
        <v>-0.24470899470899476</v>
      </c>
      <c r="BW265" s="12">
        <f t="shared" ca="1" si="9"/>
        <v>-0.67900299963615685</v>
      </c>
    </row>
    <row r="266" spans="1:75" x14ac:dyDescent="0.45">
      <c r="A266" s="2" t="s">
        <v>550</v>
      </c>
      <c r="B266" t="s">
        <v>551</v>
      </c>
      <c r="C266" t="s">
        <v>80</v>
      </c>
      <c r="D266" t="s">
        <v>34</v>
      </c>
      <c r="E266">
        <v>46.7</v>
      </c>
      <c r="F266">
        <v>47.1</v>
      </c>
      <c r="G266">
        <v>47.1</v>
      </c>
      <c r="H266">
        <v>48.55</v>
      </c>
      <c r="I266">
        <v>48.85</v>
      </c>
      <c r="J266">
        <v>48.75</v>
      </c>
      <c r="K266">
        <v>48.55</v>
      </c>
      <c r="L266">
        <v>47.5</v>
      </c>
      <c r="M266">
        <v>46.05</v>
      </c>
      <c r="N266">
        <v>46.1</v>
      </c>
      <c r="O266">
        <v>46.85</v>
      </c>
      <c r="P266">
        <v>47</v>
      </c>
      <c r="Q266">
        <v>47.8</v>
      </c>
      <c r="R266">
        <v>47.95</v>
      </c>
      <c r="S266">
        <v>47.85</v>
      </c>
      <c r="T266">
        <v>47.95</v>
      </c>
      <c r="U266">
        <v>47.3</v>
      </c>
      <c r="V266">
        <v>47.25</v>
      </c>
      <c r="W266">
        <v>47.9</v>
      </c>
      <c r="X266">
        <v>50.9</v>
      </c>
      <c r="Y266">
        <v>51</v>
      </c>
      <c r="Z266">
        <v>51</v>
      </c>
      <c r="AA266">
        <v>50.8</v>
      </c>
      <c r="AB266">
        <v>51.7</v>
      </c>
      <c r="AC266">
        <v>51.6</v>
      </c>
      <c r="AD266">
        <v>51.4</v>
      </c>
      <c r="AE266">
        <v>51.8</v>
      </c>
      <c r="AF266">
        <v>50.8</v>
      </c>
      <c r="AG266">
        <v>50.7</v>
      </c>
      <c r="AH266">
        <v>52.3</v>
      </c>
      <c r="AI266">
        <v>52.2</v>
      </c>
      <c r="AJ266">
        <v>53.4</v>
      </c>
      <c r="AK266">
        <v>53.7</v>
      </c>
      <c r="AL266">
        <v>53.2</v>
      </c>
      <c r="AM266">
        <v>53.4</v>
      </c>
      <c r="AN266">
        <v>53.1</v>
      </c>
      <c r="AO266">
        <v>51.8</v>
      </c>
      <c r="AP266">
        <v>51.1</v>
      </c>
      <c r="AQ266">
        <v>51.5</v>
      </c>
      <c r="AR266">
        <v>53</v>
      </c>
      <c r="AS266">
        <v>50.9</v>
      </c>
      <c r="AT266">
        <v>51.4</v>
      </c>
      <c r="AU266">
        <v>50.8</v>
      </c>
      <c r="AV266">
        <v>51.8</v>
      </c>
      <c r="AW266">
        <v>51</v>
      </c>
      <c r="AX266">
        <v>51.9</v>
      </c>
      <c r="AY266">
        <v>51.6</v>
      </c>
      <c r="AZ266">
        <v>51.1</v>
      </c>
      <c r="BA266">
        <v>51.1</v>
      </c>
      <c r="BB266">
        <v>50.7</v>
      </c>
      <c r="BC266">
        <v>52.1</v>
      </c>
      <c r="BD266">
        <v>52.6</v>
      </c>
      <c r="BE266">
        <v>52.1</v>
      </c>
      <c r="BF266">
        <v>52</v>
      </c>
      <c r="BG266">
        <v>51.6</v>
      </c>
      <c r="BH266">
        <v>51.3</v>
      </c>
      <c r="BI266">
        <v>49.9</v>
      </c>
      <c r="BJ266">
        <v>48.85</v>
      </c>
      <c r="BK266">
        <v>48.95</v>
      </c>
      <c r="BL266">
        <v>47.85</v>
      </c>
      <c r="BM266">
        <v>47.4</v>
      </c>
      <c r="BN266">
        <v>45.9</v>
      </c>
      <c r="BO266">
        <v>44.25</v>
      </c>
      <c r="BP266">
        <v>44.5</v>
      </c>
      <c r="BQ266">
        <v>45.35</v>
      </c>
      <c r="BR266">
        <v>46.15</v>
      </c>
      <c r="BS266" s="10">
        <f t="shared" si="8"/>
        <v>-1.1777301927194951E-2</v>
      </c>
      <c r="BT266" s="11" cm="1">
        <f t="array" aca="1" ref="BT266" ca="1">_xlfn.PERCENTILE.INC((OFFSET(E266,0,1,1,COLUMNS(E266:BR266)-1) - E266:BQ266) / E266:BQ266, 0.05) * SQRT(COUNT(E266:BR266) - 1)</f>
        <v>-0.24089334652226185</v>
      </c>
      <c r="BU266" s="10" cm="1">
        <f t="array" aca="1" ref="BU266" ca="1">_xlfn.STDEV.P((E266:BQ266 - OFFSET(E266:BQ266,0,1)) / OFFSET(E266:BQ266,0,1)) * SQRT(COUNT(E266:BR266)-1)</f>
        <v>0.14161492659123404</v>
      </c>
      <c r="BV266" s="10" cm="1">
        <f t="array" ref="BV266">-(MAX(1 - (E266:BR266 / _xlfn.SCAN(E266, E266:BR266, _xlfn.LAMBDA(_xlpm.a,_xlpm.b, MAX(_xlpm.a, _xlpm.b))))))</f>
        <v>-0.17597765363128492</v>
      </c>
      <c r="BW266" s="12">
        <f t="shared" ca="1" si="9"/>
        <v>-0.12486420525124814</v>
      </c>
    </row>
    <row r="267" spans="1:75" x14ac:dyDescent="0.45">
      <c r="A267" s="2" t="s">
        <v>552</v>
      </c>
      <c r="B267" t="s">
        <v>553</v>
      </c>
      <c r="C267" t="s">
        <v>22</v>
      </c>
      <c r="D267" t="s">
        <v>8</v>
      </c>
      <c r="E267">
        <v>10.46</v>
      </c>
      <c r="F267">
        <v>10.4</v>
      </c>
      <c r="G267">
        <v>10.08</v>
      </c>
      <c r="H267">
        <v>10.119999999999999</v>
      </c>
      <c r="I267">
        <v>10.14</v>
      </c>
      <c r="J267">
        <v>10.18</v>
      </c>
      <c r="K267">
        <v>10.16</v>
      </c>
      <c r="L267">
        <v>10.16</v>
      </c>
      <c r="M267">
        <v>10.039999999999999</v>
      </c>
      <c r="N267">
        <v>10.08</v>
      </c>
      <c r="O267">
        <v>10.220000000000001</v>
      </c>
      <c r="P267">
        <v>10.199999999999999</v>
      </c>
      <c r="Q267">
        <v>10.199999999999999</v>
      </c>
      <c r="R267">
        <v>10.08</v>
      </c>
      <c r="S267">
        <v>10</v>
      </c>
      <c r="T267">
        <v>10.08</v>
      </c>
      <c r="U267">
        <v>10.18</v>
      </c>
      <c r="V267">
        <v>10.24</v>
      </c>
      <c r="W267">
        <v>10.24</v>
      </c>
      <c r="X267">
        <v>10.34</v>
      </c>
      <c r="Y267">
        <v>10.4</v>
      </c>
      <c r="Z267">
        <v>10.48</v>
      </c>
      <c r="AA267">
        <v>10.36</v>
      </c>
      <c r="AB267">
        <v>10.56</v>
      </c>
      <c r="AC267">
        <v>10.64</v>
      </c>
      <c r="AD267">
        <v>10.64</v>
      </c>
      <c r="AE267">
        <v>10.56</v>
      </c>
      <c r="AF267">
        <v>10.6</v>
      </c>
      <c r="AG267">
        <v>10.46</v>
      </c>
      <c r="AH267">
        <v>10.44</v>
      </c>
      <c r="AI267">
        <v>10.38</v>
      </c>
      <c r="AJ267">
        <v>10.5</v>
      </c>
      <c r="AK267">
        <v>10.58</v>
      </c>
      <c r="AL267">
        <v>10.6</v>
      </c>
      <c r="AM267">
        <v>10.52</v>
      </c>
      <c r="AN267">
        <v>10.42</v>
      </c>
      <c r="AO267">
        <v>10.46</v>
      </c>
      <c r="AP267">
        <v>10.48</v>
      </c>
      <c r="AQ267">
        <v>10.46</v>
      </c>
      <c r="AR267">
        <v>10.42</v>
      </c>
      <c r="AS267">
        <v>10.38</v>
      </c>
      <c r="AT267">
        <v>10.24</v>
      </c>
      <c r="AU267">
        <v>10.08</v>
      </c>
      <c r="AV267">
        <v>10.06</v>
      </c>
      <c r="AW267">
        <v>10.1</v>
      </c>
      <c r="AX267">
        <v>10.039999999999999</v>
      </c>
      <c r="AY267">
        <v>9.9700000000000006</v>
      </c>
      <c r="AZ267">
        <v>9.93</v>
      </c>
      <c r="BA267">
        <v>9.86</v>
      </c>
      <c r="BB267">
        <v>9.86</v>
      </c>
      <c r="BC267">
        <v>9.98</v>
      </c>
      <c r="BD267">
        <v>10.119999999999999</v>
      </c>
      <c r="BE267">
        <v>9.93</v>
      </c>
      <c r="BF267">
        <v>9.84</v>
      </c>
      <c r="BG267">
        <v>9.8000000000000007</v>
      </c>
      <c r="BH267">
        <v>9.6999999999999993</v>
      </c>
      <c r="BI267">
        <v>9.84</v>
      </c>
      <c r="BJ267">
        <v>9.56</v>
      </c>
      <c r="BK267">
        <v>9.4600000000000009</v>
      </c>
      <c r="BL267">
        <v>9.25</v>
      </c>
      <c r="BM267">
        <v>8.93</v>
      </c>
      <c r="BN267">
        <v>8.9499999999999993</v>
      </c>
      <c r="BO267">
        <v>8.98</v>
      </c>
      <c r="BP267">
        <v>8.9700000000000006</v>
      </c>
      <c r="BQ267">
        <v>8.89</v>
      </c>
      <c r="BR267">
        <v>9.1</v>
      </c>
      <c r="BS267" s="10">
        <f t="shared" si="8"/>
        <v>-0.13001912045889111</v>
      </c>
      <c r="BT267" s="11" cm="1">
        <f t="array" aca="1" ref="BT267" ca="1">_xlfn.PERCENTILE.INC((OFFSET(E267,0,1,1,COLUMNS(E267:BR267)-1) - E267:BQ267) / E267:BQ267, 0.05) * SQRT(COUNT(E267:BR267) - 1)</f>
        <v>-0.17345081588282754</v>
      </c>
      <c r="BU267" s="10" cm="1">
        <f t="array" aca="1" ref="BU267" ca="1">_xlfn.STDEV.P((E267:BQ267 - OFFSET(E267:BQ267,0,1)) / OFFSET(E267:BQ267,0,1)) * SQRT(COUNT(E267:BR267)-1)</f>
        <v>8.9718534376747788E-2</v>
      </c>
      <c r="BV267" s="10" cm="1">
        <f t="array" ref="BV267">-(MAX(1 - (E267:BR267 / _xlfn.SCAN(E267, E267:BR267, _xlfn.LAMBDA(_xlpm.a,_xlpm.b, MAX(_xlpm.a, _xlpm.b))))))</f>
        <v>-0.16447368421052633</v>
      </c>
      <c r="BW267" s="12">
        <f t="shared" ca="1" si="9"/>
        <v>-1.5150097439337102</v>
      </c>
    </row>
    <row r="268" spans="1:75" x14ac:dyDescent="0.45">
      <c r="A268" s="2" t="s">
        <v>554</v>
      </c>
      <c r="B268" t="s">
        <v>555</v>
      </c>
      <c r="C268" t="s">
        <v>25</v>
      </c>
      <c r="D268" t="s">
        <v>8</v>
      </c>
      <c r="E268">
        <v>28.78</v>
      </c>
      <c r="F268">
        <v>29.08</v>
      </c>
      <c r="G268">
        <v>28.46</v>
      </c>
      <c r="H268">
        <v>28.6</v>
      </c>
      <c r="I268">
        <v>28.7</v>
      </c>
      <c r="J268">
        <v>28.64</v>
      </c>
      <c r="K268">
        <v>28.54</v>
      </c>
      <c r="L268">
        <v>28.56</v>
      </c>
      <c r="M268">
        <v>28.52</v>
      </c>
      <c r="N268">
        <v>28.4</v>
      </c>
      <c r="O268">
        <v>29.06</v>
      </c>
      <c r="P268">
        <v>29.92</v>
      </c>
      <c r="Q268">
        <v>30.62</v>
      </c>
      <c r="R268">
        <v>32.159999999999997</v>
      </c>
      <c r="S268">
        <v>33.18</v>
      </c>
      <c r="T268">
        <v>33.26</v>
      </c>
      <c r="U268">
        <v>33.380000000000003</v>
      </c>
      <c r="V268">
        <v>32.840000000000003</v>
      </c>
      <c r="W268">
        <v>32.92</v>
      </c>
      <c r="X268">
        <v>33.08</v>
      </c>
      <c r="Y268">
        <v>33.9</v>
      </c>
      <c r="Z268">
        <v>33.96</v>
      </c>
      <c r="AA268">
        <v>33.619999999999997</v>
      </c>
      <c r="AB268">
        <v>33.659999999999997</v>
      </c>
      <c r="AC268">
        <v>33.36</v>
      </c>
      <c r="AD268">
        <v>32.5</v>
      </c>
      <c r="AE268">
        <v>32.86</v>
      </c>
      <c r="AF268">
        <v>32.72</v>
      </c>
      <c r="AG268">
        <v>31.94</v>
      </c>
      <c r="AH268">
        <v>32.04</v>
      </c>
      <c r="AI268">
        <v>31.72</v>
      </c>
      <c r="AJ268">
        <v>32.32</v>
      </c>
      <c r="AK268">
        <v>31.68</v>
      </c>
      <c r="AL268">
        <v>31.38</v>
      </c>
      <c r="AM268">
        <v>31.48</v>
      </c>
      <c r="AN268">
        <v>31</v>
      </c>
      <c r="AO268">
        <v>30.22</v>
      </c>
      <c r="AP268">
        <v>29.86</v>
      </c>
      <c r="AQ268">
        <v>29.9</v>
      </c>
      <c r="AR268">
        <v>29.66</v>
      </c>
      <c r="AS268">
        <v>28.74</v>
      </c>
      <c r="AT268">
        <v>29.04</v>
      </c>
      <c r="AU268">
        <v>29</v>
      </c>
      <c r="AV268">
        <v>28.32</v>
      </c>
      <c r="AW268">
        <v>28.18</v>
      </c>
      <c r="AX268">
        <v>28.52</v>
      </c>
      <c r="AY268">
        <v>27.98</v>
      </c>
      <c r="AZ268">
        <v>28.04</v>
      </c>
      <c r="BA268">
        <v>28.32</v>
      </c>
      <c r="BB268">
        <v>28.58</v>
      </c>
      <c r="BC268">
        <v>28.62</v>
      </c>
      <c r="BD268">
        <v>29</v>
      </c>
      <c r="BE268">
        <v>28.34</v>
      </c>
      <c r="BF268">
        <v>28.4</v>
      </c>
      <c r="BG268">
        <v>27.22</v>
      </c>
      <c r="BH268">
        <v>26.5</v>
      </c>
      <c r="BI268">
        <v>26.44</v>
      </c>
      <c r="BJ268">
        <v>25.14</v>
      </c>
      <c r="BK268">
        <v>25.82</v>
      </c>
      <c r="BL268">
        <v>25.66</v>
      </c>
      <c r="BM268">
        <v>25.9</v>
      </c>
      <c r="BN268">
        <v>25.12</v>
      </c>
      <c r="BO268">
        <v>25.44</v>
      </c>
      <c r="BP268">
        <v>25.48</v>
      </c>
      <c r="BQ268">
        <v>24.92</v>
      </c>
      <c r="BR268">
        <v>25.66</v>
      </c>
      <c r="BS268" s="10">
        <f t="shared" si="8"/>
        <v>-0.10840861709520504</v>
      </c>
      <c r="BT268" s="11" cm="1">
        <f t="array" aca="1" ref="BT268" ca="1">_xlfn.PERCENTILE.INC((OFFSET(E268,0,1,1,COLUMNS(E268:BR268)-1) - E268:BQ268) / E268:BQ268, 0.05) * SQRT(COUNT(E268:BR268) - 1)</f>
        <v>-0.23689244761697792</v>
      </c>
      <c r="BU268" s="10" cm="1">
        <f t="array" aca="1" ref="BU268" ca="1">_xlfn.STDEV.P((E268:BQ268 - OFFSET(E268:BQ268,0,1)) / OFFSET(E268:BQ268,0,1)) * SQRT(COUNT(E268:BR268)-1)</f>
        <v>0.14783457903846553</v>
      </c>
      <c r="BV268" s="10" cm="1">
        <f t="array" ref="BV268">-(MAX(1 - (E268:BR268 / _xlfn.SCAN(E268, E268:BR268, _xlfn.LAMBDA(_xlpm.a,_xlpm.b, MAX(_xlpm.a, _xlpm.b))))))</f>
        <v>-0.26619552414605419</v>
      </c>
      <c r="BW268" s="12">
        <f t="shared" ca="1" si="9"/>
        <v>-0.77325583210674054</v>
      </c>
    </row>
    <row r="269" spans="1:75" x14ac:dyDescent="0.45">
      <c r="A269" s="2" t="s">
        <v>556</v>
      </c>
      <c r="B269" t="s">
        <v>557</v>
      </c>
      <c r="C269" t="s">
        <v>22</v>
      </c>
      <c r="D269" t="s">
        <v>29</v>
      </c>
      <c r="E269">
        <v>36</v>
      </c>
      <c r="F269">
        <v>34.299999999999997</v>
      </c>
      <c r="G269">
        <v>34.299999999999997</v>
      </c>
      <c r="H269">
        <v>34.299999999999997</v>
      </c>
      <c r="I269">
        <v>32.700000000000003</v>
      </c>
      <c r="J269">
        <v>34.15</v>
      </c>
      <c r="K269">
        <v>34.5</v>
      </c>
      <c r="L269">
        <v>34.4</v>
      </c>
      <c r="M269">
        <v>34.47</v>
      </c>
      <c r="N269">
        <v>34</v>
      </c>
      <c r="O269">
        <v>33.35</v>
      </c>
      <c r="P269">
        <v>33.5</v>
      </c>
      <c r="Q269">
        <v>34.700000000000003</v>
      </c>
      <c r="R269">
        <v>39.5</v>
      </c>
      <c r="S269">
        <v>44.2</v>
      </c>
      <c r="T269">
        <v>43.6</v>
      </c>
      <c r="U269">
        <v>42</v>
      </c>
      <c r="V269">
        <v>42.15</v>
      </c>
      <c r="W269">
        <v>41.8</v>
      </c>
      <c r="X269">
        <v>42</v>
      </c>
      <c r="Y269">
        <v>43.9</v>
      </c>
      <c r="Z269">
        <v>44</v>
      </c>
      <c r="AA269">
        <v>41.05</v>
      </c>
      <c r="AB269">
        <v>39.25</v>
      </c>
      <c r="AC269">
        <v>39.5</v>
      </c>
      <c r="AD269">
        <v>39.5</v>
      </c>
      <c r="AE269">
        <v>40.65</v>
      </c>
      <c r="AF269">
        <v>39</v>
      </c>
      <c r="AG269">
        <v>41</v>
      </c>
      <c r="AH269">
        <v>40.4</v>
      </c>
      <c r="AI269">
        <v>40</v>
      </c>
      <c r="AJ269">
        <v>41</v>
      </c>
      <c r="AK269">
        <v>40.5</v>
      </c>
      <c r="AL269">
        <v>41</v>
      </c>
      <c r="AM269">
        <v>42</v>
      </c>
      <c r="AN269">
        <v>40.75</v>
      </c>
      <c r="AO269">
        <v>40</v>
      </c>
      <c r="AP269">
        <v>39.5</v>
      </c>
      <c r="AQ269">
        <v>39.950000000000003</v>
      </c>
      <c r="AR269">
        <v>40.5</v>
      </c>
      <c r="AS269">
        <v>41</v>
      </c>
      <c r="AT269">
        <v>41</v>
      </c>
      <c r="AU269">
        <v>40</v>
      </c>
      <c r="AV269">
        <v>40</v>
      </c>
      <c r="AW269">
        <v>38.450000000000003</v>
      </c>
      <c r="AX269">
        <v>39.25</v>
      </c>
      <c r="AY269">
        <v>40</v>
      </c>
      <c r="AZ269">
        <v>39.1</v>
      </c>
      <c r="BA269">
        <v>40</v>
      </c>
      <c r="BB269">
        <v>42</v>
      </c>
      <c r="BC269">
        <v>41.3</v>
      </c>
      <c r="BD269">
        <v>42.25</v>
      </c>
      <c r="BE269">
        <v>42.8</v>
      </c>
      <c r="BF269">
        <v>43</v>
      </c>
      <c r="BG269">
        <v>42.2</v>
      </c>
      <c r="BH269">
        <v>42</v>
      </c>
      <c r="BI269">
        <v>42</v>
      </c>
      <c r="BJ269">
        <v>42.45</v>
      </c>
      <c r="BK269">
        <v>41.6</v>
      </c>
      <c r="BL269">
        <v>42.2</v>
      </c>
      <c r="BM269">
        <v>42.3</v>
      </c>
      <c r="BN269">
        <v>42.4</v>
      </c>
      <c r="BO269">
        <v>42.5</v>
      </c>
      <c r="BP269">
        <v>41.45</v>
      </c>
      <c r="BQ269">
        <v>40.549999999999997</v>
      </c>
      <c r="BR269">
        <v>40</v>
      </c>
      <c r="BS269" s="10">
        <f t="shared" si="8"/>
        <v>0.1111111111111111</v>
      </c>
      <c r="BT269" s="11" cm="1">
        <f t="array" aca="1" ref="BT269" ca="1">_xlfn.PERCENTILE.INC((OFFSET(E269,0,1,1,COLUMNS(E269:BR269)-1) - E269:BQ269) / E269:BQ269, 0.05) * SQRT(COUNT(E269:BR269) - 1)</f>
        <v>-0.34826738708036392</v>
      </c>
      <c r="BU269" s="10" cm="1">
        <f t="array" aca="1" ref="BU269" ca="1">_xlfn.STDEV.P((E269:BQ269 - OFFSET(E269:BQ269,0,1)) / OFFSET(E269:BQ269,0,1)) * SQRT(COUNT(E269:BR269)-1)</f>
        <v>0.25278764329675685</v>
      </c>
      <c r="BV269" s="10" cm="1">
        <f t="array" ref="BV269">-(MAX(1 - (E269:BR269 / _xlfn.SCAN(E269, E269:BR269, _xlfn.LAMBDA(_xlpm.a,_xlpm.b, MAX(_xlpm.a, _xlpm.b))))))</f>
        <v>-0.13009049773755654</v>
      </c>
      <c r="BW269" s="12">
        <f t="shared" ca="1" si="9"/>
        <v>0.41618243837287877</v>
      </c>
    </row>
    <row r="270" spans="1:75" x14ac:dyDescent="0.45">
      <c r="A270" s="2" t="s">
        <v>558</v>
      </c>
      <c r="B270" t="s">
        <v>559</v>
      </c>
      <c r="C270" t="s">
        <v>54</v>
      </c>
      <c r="D270" t="s">
        <v>34</v>
      </c>
      <c r="E270">
        <v>147.4</v>
      </c>
      <c r="F270">
        <v>140</v>
      </c>
      <c r="G270">
        <v>139.80000000000001</v>
      </c>
      <c r="H270">
        <v>141.80000000000001</v>
      </c>
      <c r="I270">
        <v>144.19999999999999</v>
      </c>
      <c r="J270">
        <v>147</v>
      </c>
      <c r="K270">
        <v>147</v>
      </c>
      <c r="L270">
        <v>145.6</v>
      </c>
      <c r="M270">
        <v>147.4</v>
      </c>
      <c r="N270">
        <v>146.6</v>
      </c>
      <c r="O270">
        <v>147</v>
      </c>
      <c r="P270">
        <v>150.4</v>
      </c>
      <c r="Q270">
        <v>150.6</v>
      </c>
      <c r="R270">
        <v>154.6</v>
      </c>
      <c r="S270">
        <v>161</v>
      </c>
      <c r="T270">
        <v>162</v>
      </c>
      <c r="U270">
        <v>159.4</v>
      </c>
      <c r="V270">
        <v>157.19999999999999</v>
      </c>
      <c r="W270">
        <v>161.19999999999999</v>
      </c>
      <c r="X270">
        <v>160.6</v>
      </c>
      <c r="Y270">
        <v>174.4</v>
      </c>
      <c r="Z270">
        <v>174.4</v>
      </c>
      <c r="AA270">
        <v>168</v>
      </c>
      <c r="AB270">
        <v>173.2</v>
      </c>
      <c r="AC270">
        <v>176.4</v>
      </c>
      <c r="AD270">
        <v>174.8</v>
      </c>
      <c r="AE270">
        <v>177</v>
      </c>
      <c r="AF270">
        <v>172</v>
      </c>
      <c r="AG270">
        <v>179.6</v>
      </c>
      <c r="AH270">
        <v>182</v>
      </c>
      <c r="AI270">
        <v>181.8</v>
      </c>
      <c r="AJ270">
        <v>183</v>
      </c>
      <c r="AK270">
        <v>182.4</v>
      </c>
      <c r="AL270">
        <v>180.6</v>
      </c>
      <c r="AM270">
        <v>182</v>
      </c>
      <c r="AN270">
        <v>179.4</v>
      </c>
      <c r="AO270">
        <v>175</v>
      </c>
      <c r="AP270">
        <v>173</v>
      </c>
      <c r="AQ270">
        <v>174.2</v>
      </c>
      <c r="AR270">
        <v>173.8</v>
      </c>
      <c r="AS270">
        <v>171.4</v>
      </c>
      <c r="AT270">
        <v>170.6</v>
      </c>
      <c r="AU270">
        <v>169.2</v>
      </c>
      <c r="AV270">
        <v>170.4</v>
      </c>
      <c r="AW270">
        <v>160.80000000000001</v>
      </c>
      <c r="AX270">
        <v>162.4</v>
      </c>
      <c r="AY270">
        <v>161.4</v>
      </c>
      <c r="AZ270">
        <v>161.6</v>
      </c>
      <c r="BA270">
        <v>163</v>
      </c>
      <c r="BB270">
        <v>165</v>
      </c>
      <c r="BC270">
        <v>171.8</v>
      </c>
      <c r="BD270">
        <v>173.2</v>
      </c>
      <c r="BE270">
        <v>171</v>
      </c>
      <c r="BF270">
        <v>171.8</v>
      </c>
      <c r="BG270">
        <v>171.2</v>
      </c>
      <c r="BH270">
        <v>168.6</v>
      </c>
      <c r="BI270">
        <v>167.8</v>
      </c>
      <c r="BJ270">
        <v>167.6</v>
      </c>
      <c r="BK270">
        <v>170.8</v>
      </c>
      <c r="BL270">
        <v>159.19999999999999</v>
      </c>
      <c r="BM270">
        <v>153.80000000000001</v>
      </c>
      <c r="BN270">
        <v>153.80000000000001</v>
      </c>
      <c r="BO270">
        <v>153.80000000000001</v>
      </c>
      <c r="BP270">
        <v>149.4</v>
      </c>
      <c r="BQ270">
        <v>141.19999999999999</v>
      </c>
      <c r="BR270">
        <v>144.80000000000001</v>
      </c>
      <c r="BS270" s="10">
        <f t="shared" si="8"/>
        <v>-1.7639077340569839E-2</v>
      </c>
      <c r="BT270" s="11" cm="1">
        <f t="array" aca="1" ref="BT270" ca="1">_xlfn.PERCENTILE.INC((OFFSET(E270,0,1,1,COLUMNS(E270:BR270)-1) - E270:BQ270) / E270:BQ270, 0.05) * SQRT(COUNT(E270:BR270) - 1)</f>
        <v>-0.38297555883021034</v>
      </c>
      <c r="BU270" s="10" cm="1">
        <f t="array" aca="1" ref="BU270" ca="1">_xlfn.STDEV.P((E270:BQ270 - OFFSET(E270:BQ270,0,1)) / OFFSET(E270:BQ270,0,1)) * SQRT(COUNT(E270:BR270)-1)</f>
        <v>0.19778705351201734</v>
      </c>
      <c r="BV270" s="10" cm="1">
        <f t="array" ref="BV270">-(MAX(1 - (E270:BR270 / _xlfn.SCAN(E270, E270:BR270, _xlfn.LAMBDA(_xlpm.a,_xlpm.b, MAX(_xlpm.a, _xlpm.b))))))</f>
        <v>-0.2284153005464481</v>
      </c>
      <c r="BW270" s="12">
        <f t="shared" ca="1" si="9"/>
        <v>-0.11903919015848344</v>
      </c>
    </row>
    <row r="271" spans="1:75" x14ac:dyDescent="0.45">
      <c r="A271" s="2" t="s">
        <v>560</v>
      </c>
      <c r="B271" t="s">
        <v>561</v>
      </c>
      <c r="C271" t="s">
        <v>19</v>
      </c>
      <c r="D271" t="s">
        <v>29</v>
      </c>
      <c r="E271">
        <v>1728</v>
      </c>
      <c r="F271">
        <v>1729.5</v>
      </c>
      <c r="G271">
        <v>1688</v>
      </c>
      <c r="H271">
        <v>1730</v>
      </c>
      <c r="I271">
        <v>1751</v>
      </c>
      <c r="J271">
        <v>1760</v>
      </c>
      <c r="K271">
        <v>1789</v>
      </c>
      <c r="L271">
        <v>1818</v>
      </c>
      <c r="M271">
        <v>1815</v>
      </c>
      <c r="N271">
        <v>1818</v>
      </c>
      <c r="O271">
        <v>1845</v>
      </c>
      <c r="P271">
        <v>1826.5</v>
      </c>
      <c r="Q271">
        <v>1852.5</v>
      </c>
      <c r="R271">
        <v>1838.5</v>
      </c>
      <c r="S271">
        <v>1835</v>
      </c>
      <c r="T271">
        <v>1854</v>
      </c>
      <c r="U271">
        <v>1845</v>
      </c>
      <c r="V271">
        <v>1906.5</v>
      </c>
      <c r="W271">
        <v>1928</v>
      </c>
      <c r="X271">
        <v>1953</v>
      </c>
      <c r="Y271">
        <v>1914.5</v>
      </c>
      <c r="Z271">
        <v>1947.5</v>
      </c>
      <c r="AA271">
        <v>1932.5</v>
      </c>
      <c r="AB271">
        <v>1942</v>
      </c>
      <c r="AC271">
        <v>1921</v>
      </c>
      <c r="AD271">
        <v>1907.5</v>
      </c>
      <c r="AE271">
        <v>1917</v>
      </c>
      <c r="AF271">
        <v>1921</v>
      </c>
      <c r="AG271">
        <v>1934.5</v>
      </c>
      <c r="AH271">
        <v>1936</v>
      </c>
      <c r="AI271">
        <v>1935</v>
      </c>
      <c r="AJ271">
        <v>1945.5</v>
      </c>
      <c r="AK271">
        <v>1956.5</v>
      </c>
      <c r="AL271">
        <v>1942</v>
      </c>
      <c r="AM271">
        <v>1969.5</v>
      </c>
      <c r="AN271">
        <v>1950.5</v>
      </c>
      <c r="AO271">
        <v>1944</v>
      </c>
      <c r="AP271">
        <v>1902</v>
      </c>
      <c r="AQ271">
        <v>1914.5</v>
      </c>
      <c r="AR271">
        <v>1909.5</v>
      </c>
      <c r="AS271">
        <v>1876</v>
      </c>
      <c r="AT271">
        <v>1876</v>
      </c>
      <c r="AU271">
        <v>1858.5</v>
      </c>
      <c r="AV271">
        <v>1859</v>
      </c>
      <c r="AW271">
        <v>1831.5</v>
      </c>
      <c r="AX271">
        <v>1843</v>
      </c>
      <c r="AY271">
        <v>1844.5</v>
      </c>
      <c r="AZ271">
        <v>1843.5</v>
      </c>
      <c r="BA271">
        <v>1867.5</v>
      </c>
      <c r="BB271">
        <v>1892</v>
      </c>
      <c r="BC271">
        <v>1900</v>
      </c>
      <c r="BD271">
        <v>1926</v>
      </c>
      <c r="BE271">
        <v>1928</v>
      </c>
      <c r="BF271">
        <v>1907</v>
      </c>
      <c r="BG271">
        <v>1925.5</v>
      </c>
      <c r="BH271">
        <v>1875</v>
      </c>
      <c r="BI271">
        <v>1875</v>
      </c>
      <c r="BJ271">
        <v>1851</v>
      </c>
      <c r="BK271">
        <v>1858</v>
      </c>
      <c r="BL271">
        <v>1816.5</v>
      </c>
      <c r="BM271">
        <v>1803.5</v>
      </c>
      <c r="BN271">
        <v>1813.5</v>
      </c>
      <c r="BO271">
        <v>1828</v>
      </c>
      <c r="BP271">
        <v>1847</v>
      </c>
      <c r="BQ271">
        <v>1809</v>
      </c>
      <c r="BR271">
        <v>1805</v>
      </c>
      <c r="BS271" s="10">
        <f t="shared" si="8"/>
        <v>4.4560185185185182E-2</v>
      </c>
      <c r="BT271" s="11" cm="1">
        <f t="array" aca="1" ref="BT271" ca="1">_xlfn.PERCENTILE.INC((OFFSET(E271,0,1,1,COLUMNS(E271:BR271)-1) - E271:BQ271) / E271:BQ271, 0.05) * SQRT(COUNT(E271:BR271) - 1)</f>
        <v>-0.17252208757212548</v>
      </c>
      <c r="BU271" s="10" cm="1">
        <f t="array" aca="1" ref="BU271" ca="1">_xlfn.STDEV.P((E271:BQ271 - OFFSET(E271:BQ271,0,1)) / OFFSET(E271:BQ271,0,1)) * SQRT(COUNT(E271:BR271)-1)</f>
        <v>9.7070598102502154E-2</v>
      </c>
      <c r="BV271" s="10" cm="1">
        <f t="array" ref="BV271">-(MAX(1 - (E271:BR271 / _xlfn.SCAN(E271, E271:BR271, _xlfn.LAMBDA(_xlpm.a,_xlpm.b, MAX(_xlpm.a, _xlpm.b))))))</f>
        <v>-8.4285351612084281E-2</v>
      </c>
      <c r="BW271" s="12">
        <f t="shared" ca="1" si="9"/>
        <v>0.39821380116597282</v>
      </c>
    </row>
    <row r="272" spans="1:75" x14ac:dyDescent="0.45">
      <c r="A272" s="2" t="s">
        <v>562</v>
      </c>
      <c r="B272" t="s">
        <v>563</v>
      </c>
      <c r="C272" t="s">
        <v>22</v>
      </c>
      <c r="D272" t="s">
        <v>29</v>
      </c>
      <c r="E272">
        <v>25.6</v>
      </c>
      <c r="F272">
        <v>25.12</v>
      </c>
      <c r="G272">
        <v>24.3</v>
      </c>
      <c r="H272">
        <v>24.7</v>
      </c>
      <c r="I272">
        <v>25.42</v>
      </c>
      <c r="J272">
        <v>25.86</v>
      </c>
      <c r="K272">
        <v>25.58</v>
      </c>
      <c r="L272">
        <v>26.02</v>
      </c>
      <c r="M272">
        <v>25.58</v>
      </c>
      <c r="N272">
        <v>25.26</v>
      </c>
      <c r="O272">
        <v>26.14</v>
      </c>
      <c r="P272">
        <v>27.28</v>
      </c>
      <c r="Q272">
        <v>28.5</v>
      </c>
      <c r="R272">
        <v>29.28</v>
      </c>
      <c r="S272">
        <v>28.24</v>
      </c>
      <c r="T272">
        <v>28.92</v>
      </c>
      <c r="U272">
        <v>29.78</v>
      </c>
      <c r="V272">
        <v>29.26</v>
      </c>
      <c r="W272">
        <v>28.88</v>
      </c>
      <c r="X272">
        <v>28.98</v>
      </c>
      <c r="Y272">
        <v>28.68</v>
      </c>
      <c r="Z272">
        <v>29.52</v>
      </c>
      <c r="AA272">
        <v>29.12</v>
      </c>
      <c r="AB272">
        <v>29.18</v>
      </c>
      <c r="AC272">
        <v>29.34</v>
      </c>
      <c r="AD272">
        <v>26.86</v>
      </c>
      <c r="AE272">
        <v>26.56</v>
      </c>
      <c r="AF272">
        <v>25.52</v>
      </c>
      <c r="AG272">
        <v>25.94</v>
      </c>
      <c r="AH272">
        <v>25.54</v>
      </c>
      <c r="AI272">
        <v>25.96</v>
      </c>
      <c r="AJ272">
        <v>25.64</v>
      </c>
      <c r="AK272">
        <v>25.78</v>
      </c>
      <c r="AL272">
        <v>25.42</v>
      </c>
      <c r="AM272">
        <v>25.34</v>
      </c>
      <c r="AN272">
        <v>25.38</v>
      </c>
      <c r="AO272">
        <v>25.24</v>
      </c>
      <c r="AP272">
        <v>25.32</v>
      </c>
      <c r="AQ272">
        <v>24.44</v>
      </c>
      <c r="AR272">
        <v>24.94</v>
      </c>
      <c r="AS272">
        <v>25</v>
      </c>
      <c r="AT272">
        <v>25</v>
      </c>
      <c r="AU272">
        <v>25.08</v>
      </c>
      <c r="AV272">
        <v>26</v>
      </c>
      <c r="AW272">
        <v>24.92</v>
      </c>
      <c r="AX272">
        <v>25.8</v>
      </c>
      <c r="AY272">
        <v>25.98</v>
      </c>
      <c r="AZ272">
        <v>27.34</v>
      </c>
      <c r="BA272">
        <v>26.56</v>
      </c>
      <c r="BB272">
        <v>26.16</v>
      </c>
      <c r="BC272">
        <v>26</v>
      </c>
      <c r="BD272">
        <v>26.74</v>
      </c>
      <c r="BE272">
        <v>26.1</v>
      </c>
      <c r="BF272">
        <v>25.64</v>
      </c>
      <c r="BG272">
        <v>25.52</v>
      </c>
      <c r="BH272">
        <v>28.74</v>
      </c>
      <c r="BI272">
        <v>28.74</v>
      </c>
      <c r="BJ272">
        <v>29.1</v>
      </c>
      <c r="BK272">
        <v>28.9</v>
      </c>
      <c r="BL272">
        <v>28.62</v>
      </c>
      <c r="BM272">
        <v>27.74</v>
      </c>
      <c r="BN272">
        <v>27.52</v>
      </c>
      <c r="BO272">
        <v>26.42</v>
      </c>
      <c r="BP272">
        <v>25.24</v>
      </c>
      <c r="BQ272">
        <v>23.62</v>
      </c>
      <c r="BR272">
        <v>25.04</v>
      </c>
      <c r="BS272" s="10">
        <f t="shared" si="8"/>
        <v>-2.1875000000000089E-2</v>
      </c>
      <c r="BT272" s="11" cm="1">
        <f t="array" aca="1" ref="BT272" ca="1">_xlfn.PERCENTILE.INC((OFFSET(E272,0,1,1,COLUMNS(E272:BR272)-1) - E272:BQ272) / E272:BQ272, 0.05) * SQRT(COUNT(E272:BR272) - 1)</f>
        <v>-0.33236621510751824</v>
      </c>
      <c r="BU272" s="10" cm="1">
        <f t="array" aca="1" ref="BU272" ca="1">_xlfn.STDEV.P((E272:BQ272 - OFFSET(E272:BQ272,0,1)) / OFFSET(E272:BQ272,0,1)) * SQRT(COUNT(E272:BR272)-1)</f>
        <v>0.24927792465448764</v>
      </c>
      <c r="BV272" s="10" cm="1">
        <f t="array" ref="BV272">-(MAX(1 - (E272:BR272 / _xlfn.SCAN(E272, E272:BR272, _xlfn.LAMBDA(_xlpm.a,_xlpm.b, MAX(_xlpm.a, _xlpm.b))))))</f>
        <v>-0.20685023505708533</v>
      </c>
      <c r="BW272" s="12">
        <f t="shared" ca="1" si="9"/>
        <v>-0.11144321492502166</v>
      </c>
    </row>
    <row r="273" spans="1:75" x14ac:dyDescent="0.45">
      <c r="A273" s="2" t="s">
        <v>564</v>
      </c>
      <c r="B273" t="s">
        <v>565</v>
      </c>
      <c r="C273" t="s">
        <v>22</v>
      </c>
      <c r="D273" t="s">
        <v>29</v>
      </c>
      <c r="E273">
        <v>180</v>
      </c>
      <c r="F273">
        <v>182.5</v>
      </c>
      <c r="G273">
        <v>180</v>
      </c>
      <c r="H273">
        <v>182.5</v>
      </c>
      <c r="I273">
        <v>182.5</v>
      </c>
      <c r="J273">
        <v>185</v>
      </c>
      <c r="K273">
        <v>185</v>
      </c>
      <c r="L273">
        <v>185</v>
      </c>
      <c r="M273">
        <v>185</v>
      </c>
      <c r="N273">
        <v>185</v>
      </c>
      <c r="O273">
        <v>186.5</v>
      </c>
      <c r="P273">
        <v>185</v>
      </c>
      <c r="Q273">
        <v>185</v>
      </c>
      <c r="R273">
        <v>185</v>
      </c>
      <c r="S273">
        <v>185</v>
      </c>
      <c r="T273">
        <v>185</v>
      </c>
      <c r="U273">
        <v>185</v>
      </c>
      <c r="V273">
        <v>185</v>
      </c>
      <c r="W273">
        <v>185</v>
      </c>
      <c r="X273">
        <v>185</v>
      </c>
      <c r="Y273">
        <v>190</v>
      </c>
      <c r="Z273">
        <v>190</v>
      </c>
      <c r="AA273">
        <v>187.5</v>
      </c>
      <c r="AB273">
        <v>190</v>
      </c>
      <c r="AC273">
        <v>192.5</v>
      </c>
      <c r="AD273">
        <v>190</v>
      </c>
      <c r="AE273">
        <v>190</v>
      </c>
      <c r="AF273">
        <v>190</v>
      </c>
      <c r="AG273">
        <v>202</v>
      </c>
      <c r="AH273">
        <v>198</v>
      </c>
      <c r="AI273">
        <v>198</v>
      </c>
      <c r="AJ273">
        <v>198</v>
      </c>
      <c r="AK273">
        <v>198</v>
      </c>
      <c r="AL273">
        <v>198</v>
      </c>
      <c r="AM273">
        <v>198</v>
      </c>
      <c r="AN273">
        <v>198</v>
      </c>
      <c r="AO273">
        <v>198</v>
      </c>
      <c r="AP273">
        <v>196</v>
      </c>
      <c r="AQ273">
        <v>187</v>
      </c>
      <c r="AR273">
        <v>187</v>
      </c>
      <c r="AS273">
        <v>187</v>
      </c>
      <c r="AT273">
        <v>187</v>
      </c>
      <c r="AU273">
        <v>187</v>
      </c>
      <c r="AV273">
        <v>187</v>
      </c>
      <c r="AW273">
        <v>187</v>
      </c>
      <c r="AX273">
        <v>185</v>
      </c>
      <c r="AY273">
        <v>185</v>
      </c>
      <c r="AZ273">
        <v>185</v>
      </c>
      <c r="BA273">
        <v>185</v>
      </c>
      <c r="BB273">
        <v>185</v>
      </c>
      <c r="BC273">
        <v>185</v>
      </c>
      <c r="BD273">
        <v>185</v>
      </c>
      <c r="BE273">
        <v>185</v>
      </c>
      <c r="BF273">
        <v>185</v>
      </c>
      <c r="BG273">
        <v>185</v>
      </c>
      <c r="BH273">
        <v>185</v>
      </c>
      <c r="BI273">
        <v>185</v>
      </c>
      <c r="BJ273">
        <v>185</v>
      </c>
      <c r="BK273">
        <v>175</v>
      </c>
      <c r="BL273">
        <v>180</v>
      </c>
      <c r="BM273">
        <v>157</v>
      </c>
      <c r="BN273">
        <v>155</v>
      </c>
      <c r="BO273">
        <v>131.5</v>
      </c>
      <c r="BP273">
        <v>131.5</v>
      </c>
      <c r="BQ273">
        <v>131.5</v>
      </c>
      <c r="BR273">
        <v>134</v>
      </c>
      <c r="BS273" s="10">
        <f t="shared" si="8"/>
        <v>-0.25555555555555554</v>
      </c>
      <c r="BT273" s="11" cm="1">
        <f t="array" aca="1" ref="BT273" ca="1">_xlfn.PERCENTILE.INC((OFFSET(E273,0,1,1,COLUMNS(E273:BR273)-1) - E273:BQ273) / E273:BQ273, 0.05) * SQRT(COUNT(E273:BR273) - 1)</f>
        <v>-0.32809430400228889</v>
      </c>
      <c r="BU273" s="10" cm="1">
        <f t="array" aca="1" ref="BU273" ca="1">_xlfn.STDEV.P((E273:BQ273 - OFFSET(E273:BQ273,0,1)) / OFFSET(E273:BQ273,0,1)) * SQRT(COUNT(E273:BR273)-1)</f>
        <v>0.25506227002201415</v>
      </c>
      <c r="BV273" s="10" cm="1">
        <f t="array" ref="BV273">-(MAX(1 - (E273:BR273 / _xlfn.SCAN(E273, E273:BR273, _xlfn.LAMBDA(_xlpm.a,_xlpm.b, MAX(_xlpm.a, _xlpm.b))))))</f>
        <v>-0.34900990099009899</v>
      </c>
      <c r="BW273" s="12">
        <f t="shared" ca="1" si="9"/>
        <v>-1.0250864969810016</v>
      </c>
    </row>
    <row r="274" spans="1:75" x14ac:dyDescent="0.45">
      <c r="A274" s="2" t="s">
        <v>566</v>
      </c>
      <c r="B274" t="s">
        <v>567</v>
      </c>
      <c r="C274" t="s">
        <v>25</v>
      </c>
      <c r="D274" t="s">
        <v>8</v>
      </c>
      <c r="E274">
        <v>9.9580000000000002</v>
      </c>
      <c r="F274">
        <v>9.9</v>
      </c>
      <c r="G274">
        <v>9.8919999999999995</v>
      </c>
      <c r="H274">
        <v>10.195</v>
      </c>
      <c r="I274">
        <v>10.24</v>
      </c>
      <c r="J274">
        <v>10.305</v>
      </c>
      <c r="K274">
        <v>10.404999999999999</v>
      </c>
      <c r="L274">
        <v>10.305</v>
      </c>
      <c r="M274">
        <v>10.545</v>
      </c>
      <c r="N274">
        <v>10.29</v>
      </c>
      <c r="O274">
        <v>10.18</v>
      </c>
      <c r="P274">
        <v>10.175000000000001</v>
      </c>
      <c r="Q274">
        <v>10.205</v>
      </c>
      <c r="R274">
        <v>10.125</v>
      </c>
      <c r="S274">
        <v>10.375</v>
      </c>
      <c r="T274">
        <v>10.48</v>
      </c>
      <c r="U274">
        <v>10.664999999999999</v>
      </c>
      <c r="V274">
        <v>10.43</v>
      </c>
      <c r="W274">
        <v>10.41</v>
      </c>
      <c r="X274">
        <v>10.82</v>
      </c>
      <c r="Y274">
        <v>10.82</v>
      </c>
      <c r="Z274">
        <v>10.615</v>
      </c>
      <c r="AA274">
        <v>10.36</v>
      </c>
      <c r="AB274">
        <v>10.404999999999999</v>
      </c>
      <c r="AC274">
        <v>10.44</v>
      </c>
      <c r="AD274">
        <v>10.050000000000001</v>
      </c>
      <c r="AE274">
        <v>10.215</v>
      </c>
      <c r="AF274">
        <v>10.045</v>
      </c>
      <c r="AG274">
        <v>10.11</v>
      </c>
      <c r="AH274">
        <v>10.029999999999999</v>
      </c>
      <c r="AI274">
        <v>10.015000000000001</v>
      </c>
      <c r="AJ274">
        <v>10.015000000000001</v>
      </c>
      <c r="AK274">
        <v>10.115</v>
      </c>
      <c r="AL274">
        <v>10.275</v>
      </c>
      <c r="AM274">
        <v>10.355</v>
      </c>
      <c r="AN274">
        <v>10.39</v>
      </c>
      <c r="AO274">
        <v>10.305</v>
      </c>
      <c r="AP274">
        <v>10.154999999999999</v>
      </c>
      <c r="AQ274">
        <v>10.395</v>
      </c>
      <c r="AR274">
        <v>10.43</v>
      </c>
      <c r="AS274">
        <v>10.220000000000001</v>
      </c>
      <c r="AT274">
        <v>10.07</v>
      </c>
      <c r="AU274">
        <v>10.15</v>
      </c>
      <c r="AV274">
        <v>9.8079999999999998</v>
      </c>
      <c r="AW274">
        <v>9.6739999999999995</v>
      </c>
      <c r="AX274">
        <v>9.8539999999999992</v>
      </c>
      <c r="AY274">
        <v>9.4280000000000008</v>
      </c>
      <c r="AZ274">
        <v>9.5519999999999996</v>
      </c>
      <c r="BA274">
        <v>9.3480000000000008</v>
      </c>
      <c r="BB274">
        <v>9.4220000000000006</v>
      </c>
      <c r="BC274">
        <v>9.5540000000000003</v>
      </c>
      <c r="BD274">
        <v>9.6859999999999999</v>
      </c>
      <c r="BE274">
        <v>9.5180000000000007</v>
      </c>
      <c r="BF274">
        <v>9.5399999999999991</v>
      </c>
      <c r="BG274">
        <v>9.18</v>
      </c>
      <c r="BH274">
        <v>9.2219999999999995</v>
      </c>
      <c r="BI274">
        <v>9.25</v>
      </c>
      <c r="BJ274">
        <v>9.1539999999999999</v>
      </c>
      <c r="BK274">
        <v>9.2919999999999998</v>
      </c>
      <c r="BL274">
        <v>8.99</v>
      </c>
      <c r="BM274">
        <v>8.8940000000000001</v>
      </c>
      <c r="BN274">
        <v>9.1080000000000005</v>
      </c>
      <c r="BO274">
        <v>9.0559999999999992</v>
      </c>
      <c r="BP274">
        <v>9.0960000000000001</v>
      </c>
      <c r="BQ274">
        <v>8.9320000000000004</v>
      </c>
      <c r="BR274">
        <v>9.1120000000000001</v>
      </c>
      <c r="BS274" s="10">
        <f t="shared" si="8"/>
        <v>-8.4956818638280793E-2</v>
      </c>
      <c r="BT274" s="11" cm="1">
        <f t="array" aca="1" ref="BT274" ca="1">_xlfn.PERCENTILE.INC((OFFSET(E274,0,1,1,COLUMNS(E274:BR274)-1) - E274:BQ274) / E274:BQ274, 0.05) * SQRT(COUNT(E274:BR274) - 1)</f>
        <v>-0.26972992988092037</v>
      </c>
      <c r="BU274" s="10" cm="1">
        <f t="array" aca="1" ref="BU274" ca="1">_xlfn.STDEV.P((E274:BQ274 - OFFSET(E274:BQ274,0,1)) / OFFSET(E274:BQ274,0,1)) * SQRT(COUNT(E274:BR274)-1)</f>
        <v>0.141556420519524</v>
      </c>
      <c r="BV274" s="10" cm="1">
        <f t="array" ref="BV274">-(MAX(1 - (E274:BR274 / _xlfn.SCAN(E274, E274:BR274, _xlfn.LAMBDA(_xlpm.a,_xlpm.b, MAX(_xlpm.a, _xlpm.b))))))</f>
        <v>-0.17800369685767103</v>
      </c>
      <c r="BW274" s="12">
        <f t="shared" ca="1" si="9"/>
        <v>-0.64187941202626042</v>
      </c>
    </row>
    <row r="275" spans="1:75" x14ac:dyDescent="0.45">
      <c r="A275" s="2" t="s">
        <v>568</v>
      </c>
      <c r="B275" t="s">
        <v>569</v>
      </c>
      <c r="C275" t="s">
        <v>11</v>
      </c>
      <c r="D275" t="s">
        <v>55</v>
      </c>
      <c r="E275">
        <v>21.7</v>
      </c>
      <c r="F275">
        <v>22</v>
      </c>
      <c r="G275">
        <v>21.04</v>
      </c>
      <c r="H275">
        <v>21.62</v>
      </c>
      <c r="I275">
        <v>21.62</v>
      </c>
      <c r="J275">
        <v>21.92</v>
      </c>
      <c r="K275">
        <v>21.54</v>
      </c>
      <c r="L275">
        <v>21.02</v>
      </c>
      <c r="M275">
        <v>21.02</v>
      </c>
      <c r="N275">
        <v>20.5</v>
      </c>
      <c r="O275">
        <v>19.97</v>
      </c>
      <c r="P275">
        <v>19.95</v>
      </c>
      <c r="Q275">
        <v>20.100000000000001</v>
      </c>
      <c r="R275">
        <v>20.74</v>
      </c>
      <c r="S275">
        <v>20.440000000000001</v>
      </c>
      <c r="T275">
        <v>20.7</v>
      </c>
      <c r="U275">
        <v>19.96</v>
      </c>
      <c r="V275">
        <v>19.29</v>
      </c>
      <c r="W275">
        <v>19.98</v>
      </c>
      <c r="X275">
        <v>19.84</v>
      </c>
      <c r="Y275">
        <v>19.98</v>
      </c>
      <c r="Z275">
        <v>20.440000000000001</v>
      </c>
      <c r="AA275">
        <v>20.46</v>
      </c>
      <c r="AB275">
        <v>19.82</v>
      </c>
      <c r="AC275">
        <v>19.899999999999999</v>
      </c>
      <c r="AD275">
        <v>19.3</v>
      </c>
      <c r="AE275">
        <v>20.14</v>
      </c>
      <c r="AF275">
        <v>19.62</v>
      </c>
      <c r="AG275">
        <v>19.64</v>
      </c>
      <c r="AH275">
        <v>20.239999999999998</v>
      </c>
      <c r="AI275">
        <v>20.86</v>
      </c>
      <c r="AJ275">
        <v>20.86</v>
      </c>
      <c r="AK275">
        <v>20.88</v>
      </c>
      <c r="AL275">
        <v>20.9</v>
      </c>
      <c r="AM275">
        <v>20.3</v>
      </c>
      <c r="AN275">
        <v>20.3</v>
      </c>
      <c r="AO275">
        <v>20.5</v>
      </c>
      <c r="AP275">
        <v>20.62</v>
      </c>
      <c r="AQ275">
        <v>19.940000000000001</v>
      </c>
      <c r="AR275">
        <v>20.14</v>
      </c>
      <c r="AS275">
        <v>20.16</v>
      </c>
      <c r="AT275">
        <v>19.77</v>
      </c>
      <c r="AU275">
        <v>19.89</v>
      </c>
      <c r="AV275">
        <v>19.399999999999999</v>
      </c>
      <c r="AW275">
        <v>18.809999999999999</v>
      </c>
      <c r="AX275">
        <v>19.5</v>
      </c>
      <c r="AY275">
        <v>19.3</v>
      </c>
      <c r="AZ275">
        <v>18.37</v>
      </c>
      <c r="BA275">
        <v>18.260000000000002</v>
      </c>
      <c r="BB275">
        <v>18.850000000000001</v>
      </c>
      <c r="BC275">
        <v>19.25</v>
      </c>
      <c r="BD275">
        <v>19.41</v>
      </c>
      <c r="BE275">
        <v>18.39</v>
      </c>
      <c r="BF275">
        <v>19.36</v>
      </c>
      <c r="BG275">
        <v>19.489999999999998</v>
      </c>
      <c r="BH275">
        <v>18.77</v>
      </c>
      <c r="BI275">
        <v>17.18</v>
      </c>
      <c r="BJ275">
        <v>17.399999999999999</v>
      </c>
      <c r="BK275">
        <v>17.600000000000001</v>
      </c>
      <c r="BL275">
        <v>17.899999999999999</v>
      </c>
      <c r="BM275">
        <v>17.52</v>
      </c>
      <c r="BN275">
        <v>16.64</v>
      </c>
      <c r="BO275">
        <v>16.77</v>
      </c>
      <c r="BP275">
        <v>16.600000000000001</v>
      </c>
      <c r="BQ275">
        <v>16.059999999999999</v>
      </c>
      <c r="BR275">
        <v>16.05</v>
      </c>
      <c r="BS275" s="10">
        <f t="shared" si="8"/>
        <v>-0.26036866359446997</v>
      </c>
      <c r="BT275" s="11" cm="1">
        <f t="array" aca="1" ref="BT275" ca="1">_xlfn.PERCENTILE.INC((OFFSET(E275,0,1,1,COLUMNS(E275:BR275)-1) - E275:BQ275) / E275:BQ275, 0.05) * SQRT(COUNT(E275:BR275) - 1)</f>
        <v>-0.38115529236044682</v>
      </c>
      <c r="BU275" s="10" cm="1">
        <f t="array" aca="1" ref="BU275" ca="1">_xlfn.STDEV.P((E275:BQ275 - OFFSET(E275:BQ275,0,1)) / OFFSET(E275:BQ275,0,1)) * SQRT(COUNT(E275:BR275)-1)</f>
        <v>0.21532534012848978</v>
      </c>
      <c r="BV275" s="10" cm="1">
        <f t="array" ref="BV275">-(MAX(1 - (E275:BR275 / _xlfn.SCAN(E275, E275:BR275, _xlfn.LAMBDA(_xlpm.a,_xlpm.b, MAX(_xlpm.a, _xlpm.b))))))</f>
        <v>-0.27045454545454539</v>
      </c>
      <c r="BW275" s="12">
        <f t="shared" ca="1" si="9"/>
        <v>-1.2366124524355155</v>
      </c>
    </row>
    <row r="276" spans="1:75" x14ac:dyDescent="0.45">
      <c r="A276" s="2" t="s">
        <v>570</v>
      </c>
      <c r="B276" t="s">
        <v>571</v>
      </c>
      <c r="C276" t="s">
        <v>7</v>
      </c>
      <c r="D276" t="s">
        <v>29</v>
      </c>
      <c r="E276">
        <v>6508</v>
      </c>
      <c r="F276">
        <v>6576</v>
      </c>
      <c r="G276">
        <v>6780</v>
      </c>
      <c r="H276">
        <v>6826</v>
      </c>
      <c r="I276">
        <v>6828</v>
      </c>
      <c r="J276">
        <v>6894</v>
      </c>
      <c r="K276">
        <v>6806</v>
      </c>
      <c r="L276">
        <v>6740</v>
      </c>
      <c r="M276">
        <v>6740</v>
      </c>
      <c r="N276">
        <v>6632</v>
      </c>
      <c r="O276">
        <v>6732</v>
      </c>
      <c r="P276">
        <v>6834</v>
      </c>
      <c r="Q276">
        <v>6888</v>
      </c>
      <c r="R276">
        <v>6874</v>
      </c>
      <c r="S276">
        <v>7048</v>
      </c>
      <c r="T276">
        <v>7050</v>
      </c>
      <c r="U276">
        <v>6946</v>
      </c>
      <c r="V276">
        <v>6944</v>
      </c>
      <c r="W276">
        <v>6896</v>
      </c>
      <c r="X276">
        <v>7138</v>
      </c>
      <c r="Y276">
        <v>7482</v>
      </c>
      <c r="Z276">
        <v>7416</v>
      </c>
      <c r="AA276">
        <v>7420</v>
      </c>
      <c r="AB276">
        <v>7174</v>
      </c>
      <c r="AC276">
        <v>7296</v>
      </c>
      <c r="AD276">
        <v>7086</v>
      </c>
      <c r="AE276">
        <v>7174</v>
      </c>
      <c r="AF276">
        <v>7010</v>
      </c>
      <c r="AG276">
        <v>7234</v>
      </c>
      <c r="AH276">
        <v>7242</v>
      </c>
      <c r="AI276">
        <v>7286</v>
      </c>
      <c r="AJ276">
        <v>7386</v>
      </c>
      <c r="AK276">
        <v>7270</v>
      </c>
      <c r="AL276">
        <v>7248</v>
      </c>
      <c r="AM276">
        <v>7272</v>
      </c>
      <c r="AN276">
        <v>7212</v>
      </c>
      <c r="AO276">
        <v>7076</v>
      </c>
      <c r="AP276">
        <v>6920</v>
      </c>
      <c r="AQ276">
        <v>7002</v>
      </c>
      <c r="AR276">
        <v>7018</v>
      </c>
      <c r="AS276">
        <v>6842</v>
      </c>
      <c r="AT276">
        <v>6842</v>
      </c>
      <c r="AU276">
        <v>6834</v>
      </c>
      <c r="AV276">
        <v>6726</v>
      </c>
      <c r="AW276">
        <v>6562</v>
      </c>
      <c r="AX276">
        <v>6750</v>
      </c>
      <c r="AY276">
        <v>6624</v>
      </c>
      <c r="AZ276">
        <v>6626</v>
      </c>
      <c r="BA276">
        <v>6726</v>
      </c>
      <c r="BB276">
        <v>6656</v>
      </c>
      <c r="BC276">
        <v>6866</v>
      </c>
      <c r="BD276">
        <v>7028</v>
      </c>
      <c r="BE276">
        <v>6820</v>
      </c>
      <c r="BF276">
        <v>6746</v>
      </c>
      <c r="BG276">
        <v>6568</v>
      </c>
      <c r="BH276">
        <v>6430</v>
      </c>
      <c r="BI276">
        <v>6430</v>
      </c>
      <c r="BJ276">
        <v>6484</v>
      </c>
      <c r="BK276">
        <v>6632</v>
      </c>
      <c r="BL276">
        <v>6390</v>
      </c>
      <c r="BM276">
        <v>6464</v>
      </c>
      <c r="BN276">
        <v>6588</v>
      </c>
      <c r="BO276">
        <v>6554</v>
      </c>
      <c r="BP276">
        <v>6590</v>
      </c>
      <c r="BQ276">
        <v>6316</v>
      </c>
      <c r="BR276">
        <v>6446</v>
      </c>
      <c r="BS276" s="10">
        <f t="shared" si="8"/>
        <v>-9.5267363245236623E-3</v>
      </c>
      <c r="BT276" s="11" cm="1">
        <f t="array" aca="1" ref="BT276" ca="1">_xlfn.PERCENTILE.INC((OFFSET(E276,0,1,1,COLUMNS(E276:BR276)-1) - E276:BQ276) / E276:BQ276, 0.05) * SQRT(COUNT(E276:BR276) - 1)</f>
        <v>-0.23729885607881207</v>
      </c>
      <c r="BU276" s="10" cm="1">
        <f t="array" aca="1" ref="BU276" ca="1">_xlfn.STDEV.P((E276:BQ276 - OFFSET(E276:BQ276,0,1)) / OFFSET(E276:BQ276,0,1)) * SQRT(COUNT(E276:BR276)-1)</f>
        <v>0.15342619548903436</v>
      </c>
      <c r="BV276" s="10" cm="1">
        <f t="array" ref="BV276">-(MAX(1 - (E276:BR276 / _xlfn.SCAN(E276, E276:BR276, _xlfn.LAMBDA(_xlpm.a,_xlpm.b, MAX(_xlpm.a, _xlpm.b))))))</f>
        <v>-0.15584068430900833</v>
      </c>
      <c r="BW276" s="12">
        <f t="shared" ca="1" si="9"/>
        <v>-0.10058301718730914</v>
      </c>
    </row>
    <row r="277" spans="1:75" x14ac:dyDescent="0.45">
      <c r="A277" s="2" t="s">
        <v>572</v>
      </c>
      <c r="B277" t="s">
        <v>573</v>
      </c>
      <c r="C277" t="s">
        <v>37</v>
      </c>
      <c r="D277" t="s">
        <v>8</v>
      </c>
      <c r="E277">
        <v>9.08</v>
      </c>
      <c r="F277">
        <v>9.0860000000000003</v>
      </c>
      <c r="G277">
        <v>8.8279999999999994</v>
      </c>
      <c r="H277">
        <v>8.8339999999999996</v>
      </c>
      <c r="I277">
        <v>9.4160000000000004</v>
      </c>
      <c r="J277">
        <v>9.4920000000000009</v>
      </c>
      <c r="K277">
        <v>9.2780000000000005</v>
      </c>
      <c r="L277">
        <v>9.0950000000000006</v>
      </c>
      <c r="M277">
        <v>9.0519999999999996</v>
      </c>
      <c r="N277">
        <v>8.4990000000000006</v>
      </c>
      <c r="O277">
        <v>8.5749999999999993</v>
      </c>
      <c r="P277">
        <v>8.7170000000000005</v>
      </c>
      <c r="Q277">
        <v>9.266</v>
      </c>
      <c r="R277">
        <v>9.0090000000000003</v>
      </c>
      <c r="S277">
        <v>8.7050000000000001</v>
      </c>
      <c r="T277">
        <v>8.5</v>
      </c>
      <c r="U277">
        <v>8.6679999999999993</v>
      </c>
      <c r="V277">
        <v>8.6419999999999995</v>
      </c>
      <c r="W277">
        <v>9.3889999999999993</v>
      </c>
      <c r="X277">
        <v>9.298</v>
      </c>
      <c r="Y277">
        <v>9.58</v>
      </c>
      <c r="Z277">
        <v>9.4600000000000009</v>
      </c>
      <c r="AA277">
        <v>9.4329999999999998</v>
      </c>
      <c r="AB277">
        <v>9.6280000000000001</v>
      </c>
      <c r="AC277">
        <v>9.7159999999999993</v>
      </c>
      <c r="AD277">
        <v>9.8879999999999999</v>
      </c>
      <c r="AE277">
        <v>9.8460000000000001</v>
      </c>
      <c r="AF277">
        <v>9.7910000000000004</v>
      </c>
      <c r="AG277">
        <v>9.9220000000000006</v>
      </c>
      <c r="AH277">
        <v>9.9079999999999995</v>
      </c>
      <c r="AI277">
        <v>10.172000000000001</v>
      </c>
      <c r="AJ277">
        <v>10.172000000000001</v>
      </c>
      <c r="AK277">
        <v>10.029999999999999</v>
      </c>
      <c r="AL277">
        <v>10.034000000000001</v>
      </c>
      <c r="AM277">
        <v>10.026</v>
      </c>
      <c r="AN277">
        <v>9.6449999999999996</v>
      </c>
      <c r="AO277">
        <v>9.3239999999999998</v>
      </c>
      <c r="AP277">
        <v>9.4740000000000002</v>
      </c>
      <c r="AQ277">
        <v>9.4789999999999992</v>
      </c>
      <c r="AR277">
        <v>9.3279999999999994</v>
      </c>
      <c r="AS277">
        <v>9.1</v>
      </c>
      <c r="AT277">
        <v>9.2639999999999993</v>
      </c>
      <c r="AU277">
        <v>9.3780000000000001</v>
      </c>
      <c r="AV277">
        <v>9.798</v>
      </c>
      <c r="AW277">
        <v>9.6910000000000007</v>
      </c>
      <c r="AX277">
        <v>9.9960000000000004</v>
      </c>
      <c r="AY277">
        <v>9.7230000000000008</v>
      </c>
      <c r="AZ277">
        <v>9.77</v>
      </c>
      <c r="BA277">
        <v>9.6129999999999995</v>
      </c>
      <c r="BB277">
        <v>10.192</v>
      </c>
      <c r="BC277">
        <v>10.372</v>
      </c>
      <c r="BD277">
        <v>10.612</v>
      </c>
      <c r="BE277">
        <v>10.603999999999999</v>
      </c>
      <c r="BF277">
        <v>10.866</v>
      </c>
      <c r="BG277">
        <v>10.964</v>
      </c>
      <c r="BH277">
        <v>10.712</v>
      </c>
      <c r="BI277">
        <v>10.664</v>
      </c>
      <c r="BJ277">
        <v>10.504</v>
      </c>
      <c r="BK277">
        <v>10.682</v>
      </c>
      <c r="BL277">
        <v>11.25</v>
      </c>
      <c r="BM277">
        <v>10.798</v>
      </c>
      <c r="BN277">
        <v>10.875999999999999</v>
      </c>
      <c r="BO277">
        <v>10.648</v>
      </c>
      <c r="BP277">
        <v>10.474</v>
      </c>
      <c r="BQ277">
        <v>10.19</v>
      </c>
      <c r="BR277">
        <v>10.458</v>
      </c>
      <c r="BS277" s="10">
        <f t="shared" si="8"/>
        <v>0.15176211453744495</v>
      </c>
      <c r="BT277" s="11" cm="1">
        <f t="array" aca="1" ref="BT277" ca="1">_xlfn.PERCENTILE.INC((OFFSET(E277,0,1,1,COLUMNS(E277:BR277)-1) - E277:BQ277) / E277:BQ277, 0.05) * SQRT(COUNT(E277:BR277) - 1)</f>
        <v>-0.27130727297469359</v>
      </c>
      <c r="BU277" s="10" cm="1">
        <f t="array" aca="1" ref="BU277" ca="1">_xlfn.STDEV.P((E277:BQ277 - OFFSET(E277:BQ277,0,1)) / OFFSET(E277:BQ277,0,1)) * SQRT(COUNT(E277:BR277)-1)</f>
        <v>0.21576169891022964</v>
      </c>
      <c r="BV277" s="10" cm="1">
        <f t="array" ref="BV277">-(MAX(1 - (E277:BR277 / _xlfn.SCAN(E277, E277:BR277, _xlfn.LAMBDA(_xlpm.a,_xlpm.b, MAX(_xlpm.a, _xlpm.b))))))</f>
        <v>-0.10538733779001186</v>
      </c>
      <c r="BW277" s="12">
        <f t="shared" ca="1" si="9"/>
        <v>0.67600867967209111</v>
      </c>
    </row>
    <row r="278" spans="1:75" x14ac:dyDescent="0.45">
      <c r="A278" s="2" t="s">
        <v>574</v>
      </c>
      <c r="B278" t="s">
        <v>575</v>
      </c>
      <c r="C278" t="s">
        <v>22</v>
      </c>
      <c r="D278" t="s">
        <v>8</v>
      </c>
      <c r="E278">
        <v>15.14</v>
      </c>
      <c r="F278">
        <v>14.95</v>
      </c>
      <c r="G278">
        <v>14.68</v>
      </c>
      <c r="H278">
        <v>15.09</v>
      </c>
      <c r="I278">
        <v>15.28</v>
      </c>
      <c r="J278">
        <v>15.63</v>
      </c>
      <c r="K278">
        <v>15.24</v>
      </c>
      <c r="L278">
        <v>15.33</v>
      </c>
      <c r="M278">
        <v>15.2</v>
      </c>
      <c r="N278">
        <v>15.19</v>
      </c>
      <c r="O278">
        <v>15.53</v>
      </c>
      <c r="P278">
        <v>15.78</v>
      </c>
      <c r="Q278">
        <v>16.13</v>
      </c>
      <c r="R278">
        <v>15.84</v>
      </c>
      <c r="S278">
        <v>16.05</v>
      </c>
      <c r="T278">
        <v>16.170000000000002</v>
      </c>
      <c r="U278">
        <v>16.100000000000001</v>
      </c>
      <c r="V278">
        <v>15.81</v>
      </c>
      <c r="W278">
        <v>16.2</v>
      </c>
      <c r="X278">
        <v>16.55</v>
      </c>
      <c r="Y278">
        <v>16.71</v>
      </c>
      <c r="Z278">
        <v>16.55</v>
      </c>
      <c r="AA278">
        <v>16.329999999999998</v>
      </c>
      <c r="AB278">
        <v>16.78</v>
      </c>
      <c r="AC278">
        <v>16.940000000000001</v>
      </c>
      <c r="AD278">
        <v>15.85</v>
      </c>
      <c r="AE278">
        <v>16.11</v>
      </c>
      <c r="AF278">
        <v>15.6</v>
      </c>
      <c r="AG278">
        <v>16.149999999999999</v>
      </c>
      <c r="AH278">
        <v>16.309999999999999</v>
      </c>
      <c r="AI278">
        <v>16.91</v>
      </c>
      <c r="AJ278">
        <v>16.809999999999999</v>
      </c>
      <c r="AK278">
        <v>17.100000000000001</v>
      </c>
      <c r="AL278">
        <v>16.62</v>
      </c>
      <c r="AM278">
        <v>16.510000000000002</v>
      </c>
      <c r="AN278">
        <v>16.18</v>
      </c>
      <c r="AO278">
        <v>15.7</v>
      </c>
      <c r="AP278">
        <v>15.71</v>
      </c>
      <c r="AQ278">
        <v>15.6</v>
      </c>
      <c r="AR278">
        <v>15.6</v>
      </c>
      <c r="AS278">
        <v>15.4</v>
      </c>
      <c r="AT278">
        <v>15.23</v>
      </c>
      <c r="AU278">
        <v>15.2</v>
      </c>
      <c r="AV278">
        <v>14.97</v>
      </c>
      <c r="AW278">
        <v>14.94</v>
      </c>
      <c r="AX278">
        <v>15.4</v>
      </c>
      <c r="AY278">
        <v>15</v>
      </c>
      <c r="AZ278">
        <v>15.15</v>
      </c>
      <c r="BA278">
        <v>15.53</v>
      </c>
      <c r="BB278">
        <v>13.55</v>
      </c>
      <c r="BC278">
        <v>13.98</v>
      </c>
      <c r="BD278">
        <v>14.54</v>
      </c>
      <c r="BE278">
        <v>13.92</v>
      </c>
      <c r="BF278">
        <v>13.01</v>
      </c>
      <c r="BG278">
        <v>12.59</v>
      </c>
      <c r="BH278">
        <v>12.4</v>
      </c>
      <c r="BI278">
        <v>12.28</v>
      </c>
      <c r="BJ278">
        <v>11.99</v>
      </c>
      <c r="BK278">
        <v>12.23</v>
      </c>
      <c r="BL278">
        <v>11.95</v>
      </c>
      <c r="BM278">
        <v>11.49</v>
      </c>
      <c r="BN278">
        <v>11.47</v>
      </c>
      <c r="BO278">
        <v>11.4</v>
      </c>
      <c r="BP278">
        <v>11.49</v>
      </c>
      <c r="BQ278">
        <v>11.55</v>
      </c>
      <c r="BR278">
        <v>11.86</v>
      </c>
      <c r="BS278" s="10">
        <f t="shared" si="8"/>
        <v>-0.21664464993394986</v>
      </c>
      <c r="BT278" s="11" cm="1">
        <f t="array" aca="1" ref="BT278" ca="1">_xlfn.PERCENTILE.INC((OFFSET(E278,0,1,1,COLUMNS(E278:BR278)-1) - E278:BQ278) / E278:BQ278, 0.05) * SQRT(COUNT(E278:BR278) - 1)</f>
        <v>-0.33709538868657857</v>
      </c>
      <c r="BU278" s="10" cm="1">
        <f t="array" aca="1" ref="BU278" ca="1">_xlfn.STDEV.P((E278:BQ278 - OFFSET(E278:BQ278,0,1)) / OFFSET(E278:BQ278,0,1)) * SQRT(COUNT(E278:BR278)-1)</f>
        <v>0.23641369096476517</v>
      </c>
      <c r="BV278" s="10" cm="1">
        <f t="array" ref="BV278">-(MAX(1 - (E278:BR278 / _xlfn.SCAN(E278, E278:BR278, _xlfn.LAMBDA(_xlpm.a,_xlpm.b, MAX(_xlpm.a, _xlpm.b))))))</f>
        <v>-0.33333333333333337</v>
      </c>
      <c r="BW278" s="12">
        <f t="shared" ca="1" si="9"/>
        <v>-0.94135827057685839</v>
      </c>
    </row>
    <row r="279" spans="1:75" x14ac:dyDescent="0.45">
      <c r="A279" s="2" t="s">
        <v>576</v>
      </c>
      <c r="B279" t="s">
        <v>577</v>
      </c>
      <c r="C279" t="s">
        <v>19</v>
      </c>
      <c r="D279" t="s">
        <v>29</v>
      </c>
      <c r="E279">
        <v>86.2</v>
      </c>
      <c r="F279">
        <v>85.6</v>
      </c>
      <c r="G279">
        <v>86.1</v>
      </c>
      <c r="H279">
        <v>87.6</v>
      </c>
      <c r="I279">
        <v>88</v>
      </c>
      <c r="J279">
        <v>89</v>
      </c>
      <c r="K279">
        <v>89.7</v>
      </c>
      <c r="L279">
        <v>91.3</v>
      </c>
      <c r="M279">
        <v>91.7</v>
      </c>
      <c r="N279">
        <v>91.1</v>
      </c>
      <c r="O279">
        <v>92.5</v>
      </c>
      <c r="P279">
        <v>92.3</v>
      </c>
      <c r="Q279">
        <v>93</v>
      </c>
      <c r="R279">
        <v>91.8</v>
      </c>
      <c r="S279">
        <v>92.4</v>
      </c>
      <c r="T279">
        <v>90.9</v>
      </c>
      <c r="U279">
        <v>93.1</v>
      </c>
      <c r="V279">
        <v>92</v>
      </c>
      <c r="W279">
        <v>90</v>
      </c>
      <c r="X279">
        <v>90.5</v>
      </c>
      <c r="Y279">
        <v>91.7</v>
      </c>
      <c r="Z279">
        <v>91.4</v>
      </c>
      <c r="AA279">
        <v>89</v>
      </c>
      <c r="AB279">
        <v>90.9</v>
      </c>
      <c r="AC279">
        <v>91.9</v>
      </c>
      <c r="AD279">
        <v>93.8</v>
      </c>
      <c r="AE279">
        <v>93</v>
      </c>
      <c r="AF279">
        <v>96.4</v>
      </c>
      <c r="AG279">
        <v>96</v>
      </c>
      <c r="AH279">
        <v>95.9</v>
      </c>
      <c r="AI279">
        <v>95.3</v>
      </c>
      <c r="AJ279">
        <v>92</v>
      </c>
      <c r="AK279">
        <v>93</v>
      </c>
      <c r="AL279">
        <v>91.9</v>
      </c>
      <c r="AM279">
        <v>92.2</v>
      </c>
      <c r="AN279">
        <v>90.4</v>
      </c>
      <c r="AO279">
        <v>87.7</v>
      </c>
      <c r="AP279">
        <v>87.2</v>
      </c>
      <c r="AQ279">
        <v>87.4</v>
      </c>
      <c r="AR279">
        <v>87.3</v>
      </c>
      <c r="AS279">
        <v>86.8</v>
      </c>
      <c r="AT279">
        <v>86.8</v>
      </c>
      <c r="AU279">
        <v>85.1</v>
      </c>
      <c r="AV279">
        <v>87.2</v>
      </c>
      <c r="AW279">
        <v>84.1</v>
      </c>
      <c r="AX279">
        <v>84.9</v>
      </c>
      <c r="AY279">
        <v>83.4</v>
      </c>
      <c r="AZ279">
        <v>84.6</v>
      </c>
      <c r="BA279">
        <v>85.8</v>
      </c>
      <c r="BB279">
        <v>87.3</v>
      </c>
      <c r="BC279">
        <v>86.7</v>
      </c>
      <c r="BD279">
        <v>89</v>
      </c>
      <c r="BE279">
        <v>83</v>
      </c>
      <c r="BF279">
        <v>83.6</v>
      </c>
      <c r="BG279">
        <v>83.3</v>
      </c>
      <c r="BH279">
        <v>82.9</v>
      </c>
      <c r="BI279">
        <v>82.9</v>
      </c>
      <c r="BJ279">
        <v>80.900000000000006</v>
      </c>
      <c r="BK279">
        <v>83.1</v>
      </c>
      <c r="BL279">
        <v>81.099999999999994</v>
      </c>
      <c r="BM279">
        <v>79.099999999999994</v>
      </c>
      <c r="BN279">
        <v>79</v>
      </c>
      <c r="BO279">
        <v>74.7</v>
      </c>
      <c r="BP279">
        <v>74.400000000000006</v>
      </c>
      <c r="BQ279">
        <v>70.099999999999994</v>
      </c>
      <c r="BR279">
        <v>73</v>
      </c>
      <c r="BS279" s="10">
        <f t="shared" si="8"/>
        <v>-0.15313225058004643</v>
      </c>
      <c r="BT279" s="11" cm="1">
        <f t="array" aca="1" ref="BT279" ca="1">_xlfn.PERCENTILE.INC((OFFSET(E279,0,1,1,COLUMNS(E279:BR279)-1) - E279:BQ279) / E279:BQ279, 0.05) * SQRT(COUNT(E279:BR279) - 1)</f>
        <v>-0.285128722334342</v>
      </c>
      <c r="BU279" s="10" cm="1">
        <f t="array" aca="1" ref="BU279" ca="1">_xlfn.STDEV.P((E279:BQ279 - OFFSET(E279:BQ279,0,1)) / OFFSET(E279:BQ279,0,1)) * SQRT(COUNT(E279:BR279)-1)</f>
        <v>0.17140117952544279</v>
      </c>
      <c r="BV279" s="10" cm="1">
        <f t="array" ref="BV279">-(MAX(1 - (E279:BR279 / _xlfn.SCAN(E279, E279:BR279, _xlfn.LAMBDA(_xlpm.a,_xlpm.b, MAX(_xlpm.a, _xlpm.b))))))</f>
        <v>-0.27282157676348562</v>
      </c>
      <c r="BW279" s="12">
        <f t="shared" ca="1" si="9"/>
        <v>-0.9278674998252987</v>
      </c>
    </row>
    <row r="280" spans="1:75" x14ac:dyDescent="0.45">
      <c r="A280" s="2" t="s">
        <v>578</v>
      </c>
      <c r="B280" t="s">
        <v>579</v>
      </c>
      <c r="C280" t="s">
        <v>19</v>
      </c>
      <c r="D280" t="s">
        <v>29</v>
      </c>
      <c r="E280">
        <v>247</v>
      </c>
      <c r="F280">
        <v>245.6</v>
      </c>
      <c r="G280">
        <v>240.2</v>
      </c>
      <c r="H280">
        <v>238.6</v>
      </c>
      <c r="I280">
        <v>238</v>
      </c>
      <c r="J280">
        <v>236.8</v>
      </c>
      <c r="K280">
        <v>239.4</v>
      </c>
      <c r="L280">
        <v>244</v>
      </c>
      <c r="M280">
        <v>242.2</v>
      </c>
      <c r="N280">
        <v>238.6</v>
      </c>
      <c r="O280">
        <v>248.4</v>
      </c>
      <c r="P280">
        <v>254.2</v>
      </c>
      <c r="Q280">
        <v>257.39999999999998</v>
      </c>
      <c r="R280">
        <v>257.60000000000002</v>
      </c>
      <c r="S280">
        <v>265.2</v>
      </c>
      <c r="T280">
        <v>266</v>
      </c>
      <c r="U280">
        <v>269</v>
      </c>
      <c r="V280">
        <v>264.60000000000002</v>
      </c>
      <c r="W280">
        <v>268.60000000000002</v>
      </c>
      <c r="X280">
        <v>273.2</v>
      </c>
      <c r="Y280">
        <v>275.60000000000002</v>
      </c>
      <c r="Z280">
        <v>280.39999999999998</v>
      </c>
      <c r="AA280">
        <v>266.60000000000002</v>
      </c>
      <c r="AB280">
        <v>275.8</v>
      </c>
      <c r="AC280">
        <v>277.60000000000002</v>
      </c>
      <c r="AD280">
        <v>274</v>
      </c>
      <c r="AE280">
        <v>275.2</v>
      </c>
      <c r="AF280">
        <v>273</v>
      </c>
      <c r="AG280">
        <v>281.2</v>
      </c>
      <c r="AH280">
        <v>277.8</v>
      </c>
      <c r="AI280">
        <v>277.8</v>
      </c>
      <c r="AJ280">
        <v>276.8</v>
      </c>
      <c r="AK280">
        <v>276.2</v>
      </c>
      <c r="AL280">
        <v>266.60000000000002</v>
      </c>
      <c r="AM280">
        <v>268.2</v>
      </c>
      <c r="AN280">
        <v>263</v>
      </c>
      <c r="AO280">
        <v>257</v>
      </c>
      <c r="AP280">
        <v>249.4</v>
      </c>
      <c r="AQ280">
        <v>246.6</v>
      </c>
      <c r="AR280">
        <v>239.4</v>
      </c>
      <c r="AS280">
        <v>236.2</v>
      </c>
      <c r="AT280">
        <v>236.2</v>
      </c>
      <c r="AU280">
        <v>237.4</v>
      </c>
      <c r="AV280">
        <v>234.4</v>
      </c>
      <c r="AW280">
        <v>222.6</v>
      </c>
      <c r="AX280">
        <v>220.4</v>
      </c>
      <c r="AY280">
        <v>221.4</v>
      </c>
      <c r="AZ280">
        <v>227.2</v>
      </c>
      <c r="BA280">
        <v>224.2</v>
      </c>
      <c r="BB280">
        <v>225.2</v>
      </c>
      <c r="BC280">
        <v>225.6</v>
      </c>
      <c r="BD280">
        <v>229.2</v>
      </c>
      <c r="BE280">
        <v>224.6</v>
      </c>
      <c r="BF280">
        <v>220</v>
      </c>
      <c r="BG280">
        <v>231.6</v>
      </c>
      <c r="BH280">
        <v>235.6</v>
      </c>
      <c r="BI280">
        <v>235.6</v>
      </c>
      <c r="BJ280">
        <v>218.6</v>
      </c>
      <c r="BK280">
        <v>219.4</v>
      </c>
      <c r="BL280">
        <v>211.4</v>
      </c>
      <c r="BM280">
        <v>209.2</v>
      </c>
      <c r="BN280">
        <v>194</v>
      </c>
      <c r="BO280">
        <v>181.8</v>
      </c>
      <c r="BP280">
        <v>186.1</v>
      </c>
      <c r="BQ280">
        <v>172.5</v>
      </c>
      <c r="BR280">
        <v>183.2</v>
      </c>
      <c r="BS280" s="10">
        <f t="shared" si="8"/>
        <v>-0.25829959514170048</v>
      </c>
      <c r="BT280" s="11" cm="1">
        <f t="array" aca="1" ref="BT280" ca="1">_xlfn.PERCENTILE.INC((OFFSET(E280,0,1,1,COLUMNS(E280:BR280)-1) - E280:BQ280) / E280:BQ280, 0.05) * SQRT(COUNT(E280:BR280) - 1)</f>
        <v>-0.48677927143671296</v>
      </c>
      <c r="BU280" s="10" cm="1">
        <f t="array" aca="1" ref="BU280" ca="1">_xlfn.STDEV.P((E280:BQ280 - OFFSET(E280:BQ280,0,1)) / OFFSET(E280:BQ280,0,1)) * SQRT(COUNT(E280:BR280)-1)</f>
        <v>0.22337416236437516</v>
      </c>
      <c r="BV280" s="10" cm="1">
        <f t="array" ref="BV280">-(MAX(1 - (E280:BR280 / _xlfn.SCAN(E280, E280:BR280, _xlfn.LAMBDA(_xlpm.a,_xlpm.b, MAX(_xlpm.a, _xlpm.b))))))</f>
        <v>-0.38655761024182078</v>
      </c>
      <c r="BW280" s="12">
        <f t="shared" ca="1" si="9"/>
        <v>-1.1827909086640656</v>
      </c>
    </row>
    <row r="281" spans="1:75" x14ac:dyDescent="0.45">
      <c r="A281" s="2" t="s">
        <v>580</v>
      </c>
      <c r="B281" t="s">
        <v>581</v>
      </c>
      <c r="C281" t="s">
        <v>80</v>
      </c>
      <c r="D281" t="s">
        <v>29</v>
      </c>
      <c r="E281">
        <v>225</v>
      </c>
      <c r="F281">
        <v>226.4</v>
      </c>
      <c r="G281">
        <v>225</v>
      </c>
      <c r="H281">
        <v>227</v>
      </c>
      <c r="I281">
        <v>221</v>
      </c>
      <c r="J281">
        <v>221</v>
      </c>
      <c r="K281">
        <v>221.4</v>
      </c>
      <c r="L281">
        <v>216.4</v>
      </c>
      <c r="M281">
        <v>215.8</v>
      </c>
      <c r="N281">
        <v>212.6</v>
      </c>
      <c r="O281">
        <v>218.2</v>
      </c>
      <c r="P281">
        <v>219</v>
      </c>
      <c r="Q281">
        <v>220.2</v>
      </c>
      <c r="R281">
        <v>222.6</v>
      </c>
      <c r="S281">
        <v>226.6</v>
      </c>
      <c r="T281">
        <v>225</v>
      </c>
      <c r="U281">
        <v>222.4</v>
      </c>
      <c r="V281">
        <v>226.6</v>
      </c>
      <c r="W281">
        <v>228.8</v>
      </c>
      <c r="X281">
        <v>228.6</v>
      </c>
      <c r="Y281">
        <v>228.2</v>
      </c>
      <c r="Z281">
        <v>226.8</v>
      </c>
      <c r="AA281">
        <v>226.2</v>
      </c>
      <c r="AB281">
        <v>230.2</v>
      </c>
      <c r="AC281">
        <v>245.8</v>
      </c>
      <c r="AD281">
        <v>240.6</v>
      </c>
      <c r="AE281">
        <v>240.6</v>
      </c>
      <c r="AF281">
        <v>235</v>
      </c>
      <c r="AG281">
        <v>238</v>
      </c>
      <c r="AH281">
        <v>236.8</v>
      </c>
      <c r="AI281">
        <v>235.8</v>
      </c>
      <c r="AJ281">
        <v>237.4</v>
      </c>
      <c r="AK281">
        <v>238</v>
      </c>
      <c r="AL281">
        <v>236.6</v>
      </c>
      <c r="AM281">
        <v>238</v>
      </c>
      <c r="AN281">
        <v>238.8</v>
      </c>
      <c r="AO281">
        <v>233.6</v>
      </c>
      <c r="AP281">
        <v>228.6</v>
      </c>
      <c r="AQ281">
        <v>224.2</v>
      </c>
      <c r="AR281">
        <v>224.2</v>
      </c>
      <c r="AS281">
        <v>219.6</v>
      </c>
      <c r="AT281">
        <v>219.6</v>
      </c>
      <c r="AU281">
        <v>218.4</v>
      </c>
      <c r="AV281">
        <v>217.6</v>
      </c>
      <c r="AW281">
        <v>209.6</v>
      </c>
      <c r="AX281">
        <v>214.8</v>
      </c>
      <c r="AY281">
        <v>214.6</v>
      </c>
      <c r="AZ281">
        <v>218.6</v>
      </c>
      <c r="BA281">
        <v>218.8</v>
      </c>
      <c r="BB281">
        <v>225.8</v>
      </c>
      <c r="BC281">
        <v>228.2</v>
      </c>
      <c r="BD281">
        <v>231.8</v>
      </c>
      <c r="BE281">
        <v>226</v>
      </c>
      <c r="BF281">
        <v>227.8</v>
      </c>
      <c r="BG281">
        <v>226.6</v>
      </c>
      <c r="BH281">
        <v>223.8</v>
      </c>
      <c r="BI281">
        <v>223.8</v>
      </c>
      <c r="BJ281">
        <v>217</v>
      </c>
      <c r="BK281">
        <v>220</v>
      </c>
      <c r="BL281">
        <v>211.8</v>
      </c>
      <c r="BM281">
        <v>210.2</v>
      </c>
      <c r="BN281">
        <v>211.4</v>
      </c>
      <c r="BO281">
        <v>201.4</v>
      </c>
      <c r="BP281">
        <v>200.8</v>
      </c>
      <c r="BQ281">
        <v>200.8</v>
      </c>
      <c r="BR281">
        <v>205.6</v>
      </c>
      <c r="BS281" s="10">
        <f t="shared" si="8"/>
        <v>-8.6222222222222242E-2</v>
      </c>
      <c r="BT281" s="11" cm="1">
        <f t="array" aca="1" ref="BT281" ca="1">_xlfn.PERCENTILE.INC((OFFSET(E281,0,1,1,COLUMNS(E281:BR281)-1) - E281:BQ281) / E281:BQ281, 0.05) * SQRT(COUNT(E281:BR281) - 1)</f>
        <v>-0.23859252851432775</v>
      </c>
      <c r="BU281" s="10" cm="1">
        <f t="array" aca="1" ref="BU281" ca="1">_xlfn.STDEV.P((E281:BQ281 - OFFSET(E281:BQ281,0,1)) / OFFSET(E281:BQ281,0,1)) * SQRT(COUNT(E281:BR281)-1)</f>
        <v>0.14568508032190294</v>
      </c>
      <c r="BV281" s="10" cm="1">
        <f t="array" ref="BV281">-(MAX(1 - (E281:BR281 / _xlfn.SCAN(E281, E281:BR281, _xlfn.LAMBDA(_xlpm.a,_xlpm.b, MAX(_xlpm.a, _xlpm.b))))))</f>
        <v>-0.18307567127746138</v>
      </c>
      <c r="BW281" s="12">
        <f t="shared" ca="1" si="9"/>
        <v>-0.63237467661061997</v>
      </c>
    </row>
    <row r="282" spans="1:75" x14ac:dyDescent="0.45">
      <c r="A282" s="2" t="s">
        <v>582</v>
      </c>
      <c r="B282" t="s">
        <v>583</v>
      </c>
      <c r="C282" t="s">
        <v>111</v>
      </c>
      <c r="D282" t="s">
        <v>8</v>
      </c>
      <c r="E282">
        <v>3.66</v>
      </c>
      <c r="F282">
        <v>4.1100000000000003</v>
      </c>
      <c r="G282">
        <v>4.2</v>
      </c>
      <c r="H282">
        <v>3.78</v>
      </c>
      <c r="I282">
        <v>3.81</v>
      </c>
      <c r="J282">
        <v>4.0999999999999996</v>
      </c>
      <c r="K282">
        <v>4.0999999999999996</v>
      </c>
      <c r="L282">
        <v>4.08</v>
      </c>
      <c r="M282">
        <v>4.0599999999999996</v>
      </c>
      <c r="N282">
        <v>4.0599999999999996</v>
      </c>
      <c r="O282">
        <v>3.93</v>
      </c>
      <c r="P282">
        <v>3.99</v>
      </c>
      <c r="Q282">
        <v>3.95</v>
      </c>
      <c r="R282">
        <v>3.95</v>
      </c>
      <c r="S282">
        <v>3.9</v>
      </c>
      <c r="T282">
        <v>3.92</v>
      </c>
      <c r="U282">
        <v>3.93</v>
      </c>
      <c r="V282">
        <v>4.07</v>
      </c>
      <c r="W282">
        <v>3.81</v>
      </c>
      <c r="X282">
        <v>3.81</v>
      </c>
      <c r="Y282">
        <v>3.9</v>
      </c>
      <c r="Z282">
        <v>3.76</v>
      </c>
      <c r="AA282">
        <v>3.84</v>
      </c>
      <c r="AB282">
        <v>3.84</v>
      </c>
      <c r="AC282">
        <v>3.71</v>
      </c>
      <c r="AD282">
        <v>3.7</v>
      </c>
      <c r="AE282">
        <v>3.99</v>
      </c>
      <c r="AF282">
        <v>4.4000000000000004</v>
      </c>
      <c r="AG282">
        <v>3.8</v>
      </c>
      <c r="AH282">
        <v>4.2</v>
      </c>
      <c r="AI282">
        <v>4.21</v>
      </c>
      <c r="AJ282">
        <v>4.0599999999999996</v>
      </c>
      <c r="AK282">
        <v>3.91</v>
      </c>
      <c r="AL282">
        <v>3.81</v>
      </c>
      <c r="AM282">
        <v>3.8</v>
      </c>
      <c r="AN282">
        <v>4.2</v>
      </c>
      <c r="AO282">
        <v>4.32</v>
      </c>
      <c r="AP282">
        <v>4.28</v>
      </c>
      <c r="AQ282">
        <v>4.1100000000000003</v>
      </c>
      <c r="AR282">
        <v>4.1100000000000003</v>
      </c>
      <c r="AS282">
        <v>4.12</v>
      </c>
      <c r="AT282">
        <v>3.94</v>
      </c>
      <c r="AU282">
        <v>3.95</v>
      </c>
      <c r="AV282">
        <v>3.95</v>
      </c>
      <c r="AW282">
        <v>3.88</v>
      </c>
      <c r="AX282">
        <v>3.92</v>
      </c>
      <c r="AY282">
        <v>3.96</v>
      </c>
      <c r="AZ282">
        <v>4.01</v>
      </c>
      <c r="BA282">
        <v>4.01</v>
      </c>
      <c r="BB282">
        <v>4.03</v>
      </c>
      <c r="BC282">
        <v>4.05</v>
      </c>
      <c r="BD282">
        <v>4.1500000000000004</v>
      </c>
      <c r="BE282">
        <v>4</v>
      </c>
      <c r="BF282">
        <v>4</v>
      </c>
      <c r="BG282">
        <v>4.01</v>
      </c>
      <c r="BH282">
        <v>4.01</v>
      </c>
      <c r="BI282">
        <v>4.3</v>
      </c>
      <c r="BJ282">
        <v>4.1500000000000004</v>
      </c>
      <c r="BK282">
        <v>4.26</v>
      </c>
      <c r="BL282">
        <v>4.26</v>
      </c>
      <c r="BM282">
        <v>4.0999999999999996</v>
      </c>
      <c r="BN282">
        <v>4.17</v>
      </c>
      <c r="BO282">
        <v>4.25</v>
      </c>
      <c r="BP282">
        <v>4.25</v>
      </c>
      <c r="BQ282">
        <v>4.25</v>
      </c>
      <c r="BR282">
        <v>4.25</v>
      </c>
      <c r="BS282" s="10">
        <f t="shared" si="8"/>
        <v>0.16120218579234968</v>
      </c>
      <c r="BT282" s="11" cm="1">
        <f t="array" aca="1" ref="BT282" ca="1">_xlfn.PERCENTILE.INC((OFFSET(E282,0,1,1,COLUMNS(E282:BR282)-1) - E282:BQ282) / E282:BQ282, 0.05) * SQRT(COUNT(E282:BR282) - 1)</f>
        <v>-0.3458336222219528</v>
      </c>
      <c r="BU282" s="10" cm="1">
        <f t="array" aca="1" ref="BU282" ca="1">_xlfn.STDEV.P((E282:BQ282 - OFFSET(E282:BQ282,0,1)) / OFFSET(E282:BQ282,0,1)) * SQRT(COUNT(E282:BR282)-1)</f>
        <v>0.34275557218579533</v>
      </c>
      <c r="BV282" s="10" cm="1">
        <f t="array" ref="BV282">-(MAX(1 - (E282:BR282 / _xlfn.SCAN(E282, E282:BR282, _xlfn.LAMBDA(_xlpm.a,_xlpm.b, MAX(_xlpm.a, _xlpm.b))))))</f>
        <v>-0.13636363636363646</v>
      </c>
      <c r="BW282" s="12">
        <f t="shared" ca="1" si="9"/>
        <v>0.4530833779555174</v>
      </c>
    </row>
    <row r="283" spans="1:75" x14ac:dyDescent="0.45">
      <c r="A283" s="2" t="s">
        <v>584</v>
      </c>
      <c r="B283" t="s">
        <v>585</v>
      </c>
      <c r="C283" t="s">
        <v>22</v>
      </c>
      <c r="D283" t="s">
        <v>8</v>
      </c>
      <c r="E283">
        <v>3.0950000000000002</v>
      </c>
      <c r="F283">
        <v>3.08</v>
      </c>
      <c r="G283">
        <v>3.02</v>
      </c>
      <c r="H283">
        <v>3.01</v>
      </c>
      <c r="I283">
        <v>3.07</v>
      </c>
      <c r="J283">
        <v>3.1349999999999998</v>
      </c>
      <c r="K283">
        <v>3.0649999999999999</v>
      </c>
      <c r="L283">
        <v>3.0550000000000002</v>
      </c>
      <c r="M283">
        <v>3.04</v>
      </c>
      <c r="N283">
        <v>3</v>
      </c>
      <c r="O283">
        <v>3.0950000000000002</v>
      </c>
      <c r="P283">
        <v>3.1349999999999998</v>
      </c>
      <c r="Q283">
        <v>3.1850000000000001</v>
      </c>
      <c r="R283">
        <v>3.2050000000000001</v>
      </c>
      <c r="S283">
        <v>3.2549999999999999</v>
      </c>
      <c r="T283">
        <v>3.2050000000000001</v>
      </c>
      <c r="U283">
        <v>3.2149999999999999</v>
      </c>
      <c r="V283">
        <v>3.1850000000000001</v>
      </c>
      <c r="W283">
        <v>3.2250000000000001</v>
      </c>
      <c r="X283">
        <v>3.2450000000000001</v>
      </c>
      <c r="Y283">
        <v>3.335</v>
      </c>
      <c r="Z283">
        <v>3.335</v>
      </c>
      <c r="AA283">
        <v>3.3050000000000002</v>
      </c>
      <c r="AB283">
        <v>3.35</v>
      </c>
      <c r="AC283">
        <v>3.38</v>
      </c>
      <c r="AD283">
        <v>3.43</v>
      </c>
      <c r="AE283">
        <v>3.4049999999999998</v>
      </c>
      <c r="AF283">
        <v>3.395</v>
      </c>
      <c r="AG283">
        <v>3.415</v>
      </c>
      <c r="AH283">
        <v>3.43</v>
      </c>
      <c r="AI283">
        <v>3.4</v>
      </c>
      <c r="AJ283">
        <v>3.3849999999999998</v>
      </c>
      <c r="AK283">
        <v>3.3450000000000002</v>
      </c>
      <c r="AL283">
        <v>3.335</v>
      </c>
      <c r="AM283">
        <v>3.3149999999999999</v>
      </c>
      <c r="AN283">
        <v>3.2850000000000001</v>
      </c>
      <c r="AO283">
        <v>3.2349999999999999</v>
      </c>
      <c r="AP283">
        <v>3.2650000000000001</v>
      </c>
      <c r="AQ283">
        <v>3.26</v>
      </c>
      <c r="AR283">
        <v>3.3050000000000002</v>
      </c>
      <c r="AS283">
        <v>3.2949999999999999</v>
      </c>
      <c r="AT283">
        <v>3.22</v>
      </c>
      <c r="AU283">
        <v>3.23</v>
      </c>
      <c r="AV283">
        <v>3.25</v>
      </c>
      <c r="AW283">
        <v>3.21</v>
      </c>
      <c r="AX283">
        <v>3.2749999999999999</v>
      </c>
      <c r="AY283">
        <v>3.25</v>
      </c>
      <c r="AZ283">
        <v>3.26</v>
      </c>
      <c r="BA283">
        <v>3.23</v>
      </c>
      <c r="BB283">
        <v>3.29</v>
      </c>
      <c r="BC283">
        <v>3.33</v>
      </c>
      <c r="BD283">
        <v>3.3849999999999998</v>
      </c>
      <c r="BE283">
        <v>3.32</v>
      </c>
      <c r="BF283">
        <v>3.2650000000000001</v>
      </c>
      <c r="BG283">
        <v>3.21</v>
      </c>
      <c r="BH283">
        <v>3.13</v>
      </c>
      <c r="BI283">
        <v>3.09</v>
      </c>
      <c r="BJ283">
        <v>3</v>
      </c>
      <c r="BK283">
        <v>2.9550000000000001</v>
      </c>
      <c r="BL283">
        <v>2.8</v>
      </c>
      <c r="BM283">
        <v>2.62</v>
      </c>
      <c r="BN283">
        <v>2.61</v>
      </c>
      <c r="BO283">
        <v>2.63</v>
      </c>
      <c r="BP283">
        <v>2.62</v>
      </c>
      <c r="BQ283">
        <v>2.72</v>
      </c>
      <c r="BR283">
        <v>2.71</v>
      </c>
      <c r="BS283" s="10">
        <f t="shared" si="8"/>
        <v>-0.124394184168013</v>
      </c>
      <c r="BT283" s="11" cm="1">
        <f t="array" aca="1" ref="BT283" ca="1">_xlfn.PERCENTILE.INC((OFFSET(E283,0,1,1,COLUMNS(E283:BR283)-1) - E283:BQ283) / E283:BQ283, 0.05) * SQRT(COUNT(E283:BR283) - 1)</f>
        <v>-0.19744506918740973</v>
      </c>
      <c r="BU283" s="10" cm="1">
        <f t="array" aca="1" ref="BU283" ca="1">_xlfn.STDEV.P((E283:BQ283 - OFFSET(E283:BQ283,0,1)) / OFFSET(E283:BQ283,0,1)) * SQRT(COUNT(E283:BR283)-1)</f>
        <v>0.14245712795851009</v>
      </c>
      <c r="BV283" s="10" cm="1">
        <f t="array" ref="BV283">-(MAX(1 - (E283:BR283 / _xlfn.SCAN(E283, E283:BR283, _xlfn.LAMBDA(_xlpm.a,_xlpm.b, MAX(_xlpm.a, _xlpm.b))))))</f>
        <v>-0.23906705539358608</v>
      </c>
      <c r="BW283" s="12">
        <f t="shared" ca="1" si="9"/>
        <v>-0.91465775962642881</v>
      </c>
    </row>
    <row r="284" spans="1:75" x14ac:dyDescent="0.45">
      <c r="A284" s="2" t="s">
        <v>586</v>
      </c>
      <c r="B284" t="s">
        <v>587</v>
      </c>
      <c r="C284" t="s">
        <v>22</v>
      </c>
      <c r="D284" t="s">
        <v>26</v>
      </c>
      <c r="E284">
        <v>195</v>
      </c>
      <c r="F284">
        <v>195.8</v>
      </c>
      <c r="G284">
        <v>193.8</v>
      </c>
      <c r="H284">
        <v>205.5</v>
      </c>
      <c r="I284">
        <v>199.4</v>
      </c>
      <c r="J284">
        <v>202</v>
      </c>
      <c r="K284">
        <v>201</v>
      </c>
      <c r="L284">
        <v>194.6</v>
      </c>
      <c r="M284">
        <v>198</v>
      </c>
      <c r="N284">
        <v>197.8</v>
      </c>
      <c r="O284">
        <v>195</v>
      </c>
      <c r="P284">
        <v>198</v>
      </c>
      <c r="Q284">
        <v>199.6</v>
      </c>
      <c r="R284">
        <v>198</v>
      </c>
      <c r="S284">
        <v>201</v>
      </c>
      <c r="T284">
        <v>204.5</v>
      </c>
      <c r="U284">
        <v>202</v>
      </c>
      <c r="V284">
        <v>213</v>
      </c>
      <c r="W284">
        <v>218.5</v>
      </c>
      <c r="X284">
        <v>214</v>
      </c>
      <c r="Y284">
        <v>213</v>
      </c>
      <c r="Z284">
        <v>213</v>
      </c>
      <c r="AA284">
        <v>211.5</v>
      </c>
      <c r="AB284">
        <v>212</v>
      </c>
      <c r="AC284">
        <v>213.5</v>
      </c>
      <c r="AD284">
        <v>209.5</v>
      </c>
      <c r="AE284">
        <v>207</v>
      </c>
      <c r="AF284">
        <v>196.4</v>
      </c>
      <c r="AG284">
        <v>201</v>
      </c>
      <c r="AH284">
        <v>199.8</v>
      </c>
      <c r="AI284">
        <v>198</v>
      </c>
      <c r="AJ284">
        <v>200.5</v>
      </c>
      <c r="AK284">
        <v>201</v>
      </c>
      <c r="AL284">
        <v>202</v>
      </c>
      <c r="AM284">
        <v>200</v>
      </c>
      <c r="AN284">
        <v>200</v>
      </c>
      <c r="AO284">
        <v>206</v>
      </c>
      <c r="AP284">
        <v>202.5</v>
      </c>
      <c r="AQ284">
        <v>200.5</v>
      </c>
      <c r="AR284">
        <v>205</v>
      </c>
      <c r="AS284">
        <v>202.5</v>
      </c>
      <c r="AT284">
        <v>200</v>
      </c>
      <c r="AU284">
        <v>202</v>
      </c>
      <c r="AV284">
        <v>203</v>
      </c>
      <c r="AW284">
        <v>202.5</v>
      </c>
      <c r="AX284">
        <v>203</v>
      </c>
      <c r="AY284">
        <v>203.5</v>
      </c>
      <c r="AZ284">
        <v>202</v>
      </c>
      <c r="BA284">
        <v>202.5</v>
      </c>
      <c r="BB284">
        <v>202</v>
      </c>
      <c r="BC284">
        <v>202</v>
      </c>
      <c r="BD284">
        <v>201</v>
      </c>
      <c r="BE284">
        <v>203</v>
      </c>
      <c r="BF284">
        <v>202</v>
      </c>
      <c r="BG284">
        <v>204</v>
      </c>
      <c r="BH284">
        <v>205</v>
      </c>
      <c r="BI284">
        <v>205</v>
      </c>
      <c r="BJ284">
        <v>196</v>
      </c>
      <c r="BK284">
        <v>200</v>
      </c>
      <c r="BL284">
        <v>197.4</v>
      </c>
      <c r="BM284">
        <v>197</v>
      </c>
      <c r="BN284">
        <v>197.8</v>
      </c>
      <c r="BO284">
        <v>199.8</v>
      </c>
      <c r="BP284">
        <v>199.6</v>
      </c>
      <c r="BQ284">
        <v>196</v>
      </c>
      <c r="BR284">
        <v>199</v>
      </c>
      <c r="BS284" s="10">
        <f t="shared" si="8"/>
        <v>2.0512820512820513E-2</v>
      </c>
      <c r="BT284" s="11" cm="1">
        <f t="array" aca="1" ref="BT284" ca="1">_xlfn.PERCENTILE.INC((OFFSET(E284,0,1,1,COLUMNS(E284:BR284)-1) - E284:BQ284) / E284:BQ284, 0.05) * SQRT(COUNT(E284:BR284) - 1)</f>
        <v>-0.22466248559139868</v>
      </c>
      <c r="BU284" s="10" cm="1">
        <f t="array" aca="1" ref="BU284" ca="1">_xlfn.STDEV.P((E284:BQ284 - OFFSET(E284:BQ284,0,1)) / OFFSET(E284:BQ284,0,1)) * SQRT(COUNT(E284:BR284)-1)</f>
        <v>0.14561159957536629</v>
      </c>
      <c r="BV284" s="10" cm="1">
        <f t="array" ref="BV284">-(MAX(1 - (E284:BR284 / _xlfn.SCAN(E284, E284:BR284, _xlfn.LAMBDA(_xlpm.a,_xlpm.b, MAX(_xlpm.a, _xlpm.b))))))</f>
        <v>-0.10297482837528604</v>
      </c>
      <c r="BW284" s="12">
        <f t="shared" ca="1" si="9"/>
        <v>0.1003181561227653</v>
      </c>
    </row>
    <row r="285" spans="1:75" x14ac:dyDescent="0.45">
      <c r="A285" s="2" t="s">
        <v>588</v>
      </c>
      <c r="B285" t="s">
        <v>589</v>
      </c>
      <c r="C285" t="s">
        <v>71</v>
      </c>
      <c r="D285" t="s">
        <v>8</v>
      </c>
      <c r="E285">
        <v>6.5</v>
      </c>
      <c r="F285">
        <v>6.43</v>
      </c>
      <c r="G285">
        <v>6.4649999999999999</v>
      </c>
      <c r="H285">
        <v>6.57</v>
      </c>
      <c r="I285">
        <v>6.65</v>
      </c>
      <c r="J285">
        <v>6.66</v>
      </c>
      <c r="K285">
        <v>6.5750000000000002</v>
      </c>
      <c r="L285">
        <v>6.67</v>
      </c>
      <c r="M285">
        <v>6.6849999999999996</v>
      </c>
      <c r="N285">
        <v>6.6550000000000002</v>
      </c>
      <c r="O285">
        <v>6.8</v>
      </c>
      <c r="P285">
        <v>6.84</v>
      </c>
      <c r="Q285">
        <v>6.9249999999999998</v>
      </c>
      <c r="R285">
        <v>6.8949999999999996</v>
      </c>
      <c r="S285">
        <v>6.875</v>
      </c>
      <c r="T285">
        <v>7.02</v>
      </c>
      <c r="U285">
        <v>7.0049999999999999</v>
      </c>
      <c r="V285">
        <v>6.95</v>
      </c>
      <c r="W285">
        <v>6.8150000000000004</v>
      </c>
      <c r="X285">
        <v>6.9050000000000002</v>
      </c>
      <c r="Y285">
        <v>6.95</v>
      </c>
      <c r="Z285">
        <v>6.95</v>
      </c>
      <c r="AA285">
        <v>6.8449999999999998</v>
      </c>
      <c r="AB285">
        <v>6.91</v>
      </c>
      <c r="AC285">
        <v>6.92</v>
      </c>
      <c r="AD285">
        <v>6.9</v>
      </c>
      <c r="AE285">
        <v>6.915</v>
      </c>
      <c r="AF285">
        <v>6.96</v>
      </c>
      <c r="AG285">
        <v>7.0449999999999999</v>
      </c>
      <c r="AH285">
        <v>7.38</v>
      </c>
      <c r="AI285">
        <v>7.4850000000000003</v>
      </c>
      <c r="AJ285">
        <v>7.35</v>
      </c>
      <c r="AK285">
        <v>7.36</v>
      </c>
      <c r="AL285">
        <v>7.2450000000000001</v>
      </c>
      <c r="AM285">
        <v>7.1849999999999996</v>
      </c>
      <c r="AN285">
        <v>7.1</v>
      </c>
      <c r="AO285">
        <v>7.0250000000000004</v>
      </c>
      <c r="AP285">
        <v>6.9950000000000001</v>
      </c>
      <c r="AQ285">
        <v>7.1</v>
      </c>
      <c r="AR285">
        <v>7.17</v>
      </c>
      <c r="AS285">
        <v>7.0350000000000001</v>
      </c>
      <c r="AT285">
        <v>7.0149999999999997</v>
      </c>
      <c r="AU285">
        <v>7.01</v>
      </c>
      <c r="AV285">
        <v>7.06</v>
      </c>
      <c r="AW285">
        <v>6.9850000000000003</v>
      </c>
      <c r="AX285">
        <v>7.0250000000000004</v>
      </c>
      <c r="AY285">
        <v>6.9550000000000001</v>
      </c>
      <c r="AZ285">
        <v>6.9649999999999999</v>
      </c>
      <c r="BA285">
        <v>7.0049999999999999</v>
      </c>
      <c r="BB285">
        <v>6.92</v>
      </c>
      <c r="BC285">
        <v>7.0549999999999997</v>
      </c>
      <c r="BD285">
        <v>7.09</v>
      </c>
      <c r="BE285">
        <v>6.97</v>
      </c>
      <c r="BF285">
        <v>6.92</v>
      </c>
      <c r="BG285">
        <v>6.9950000000000001</v>
      </c>
      <c r="BH285">
        <v>7.07</v>
      </c>
      <c r="BI285">
        <v>7.07</v>
      </c>
      <c r="BJ285">
        <v>6.8949999999999996</v>
      </c>
      <c r="BK285">
        <v>6.8049999999999997</v>
      </c>
      <c r="BL285">
        <v>6.63</v>
      </c>
      <c r="BM285">
        <v>6.5149999999999997</v>
      </c>
      <c r="BN285">
        <v>6.415</v>
      </c>
      <c r="BO285">
        <v>6.21</v>
      </c>
      <c r="BP285">
        <v>6.2249999999999996</v>
      </c>
      <c r="BQ285">
        <v>6.2350000000000003</v>
      </c>
      <c r="BR285">
        <v>6.4</v>
      </c>
      <c r="BS285" s="10">
        <f t="shared" si="8"/>
        <v>-1.538461538461533E-2</v>
      </c>
      <c r="BT285" s="11" cm="1">
        <f t="array" aca="1" ref="BT285" ca="1">_xlfn.PERCENTILE.INC((OFFSET(E285,0,1,1,COLUMNS(E285:BR285)-1) - E285:BQ285) / E285:BQ285, 0.05) * SQRT(COUNT(E285:BR285) - 1)</f>
        <v>-0.15564397171348793</v>
      </c>
      <c r="BU285" s="10" cm="1">
        <f t="array" aca="1" ref="BU285" ca="1">_xlfn.STDEV.P((E285:BQ285 - OFFSET(E285:BQ285,0,1)) / OFFSET(E285:BQ285,0,1)) * SQRT(COUNT(E285:BR285)-1)</f>
        <v>0.1113508361739661</v>
      </c>
      <c r="BV285" s="10" cm="1">
        <f t="array" ref="BV285">-(MAX(1 - (E285:BR285 / _xlfn.SCAN(E285, E285:BR285, _xlfn.LAMBDA(_xlpm.a,_xlpm.b, MAX(_xlpm.a, _xlpm.b))))))</f>
        <v>-0.17034068136272551</v>
      </c>
      <c r="BW285" s="12">
        <f t="shared" ca="1" si="9"/>
        <v>-0.19119702598987995</v>
      </c>
    </row>
    <row r="286" spans="1:75" x14ac:dyDescent="0.45">
      <c r="A286" s="2" t="s">
        <v>590</v>
      </c>
      <c r="B286" t="s">
        <v>591</v>
      </c>
      <c r="C286" t="s">
        <v>19</v>
      </c>
      <c r="D286" t="s">
        <v>29</v>
      </c>
      <c r="E286">
        <v>69.3</v>
      </c>
      <c r="F286">
        <v>69.75</v>
      </c>
      <c r="G286">
        <v>67.900000000000006</v>
      </c>
      <c r="H286">
        <v>66.55</v>
      </c>
      <c r="I286">
        <v>73.55</v>
      </c>
      <c r="J286">
        <v>72.55</v>
      </c>
      <c r="K286">
        <v>71.349999999999994</v>
      </c>
      <c r="L286">
        <v>71.849999999999994</v>
      </c>
      <c r="M286">
        <v>70.2</v>
      </c>
      <c r="N286">
        <v>67.55</v>
      </c>
      <c r="O286">
        <v>69.849999999999994</v>
      </c>
      <c r="P286">
        <v>70.900000000000006</v>
      </c>
      <c r="Q286">
        <v>74.099999999999994</v>
      </c>
      <c r="R286">
        <v>71.5</v>
      </c>
      <c r="S286">
        <v>72.5</v>
      </c>
      <c r="T286">
        <v>70.150000000000006</v>
      </c>
      <c r="U286">
        <v>71</v>
      </c>
      <c r="V286">
        <v>65.8</v>
      </c>
      <c r="W286">
        <v>64.7</v>
      </c>
      <c r="X286">
        <v>64.3</v>
      </c>
      <c r="Y286">
        <v>66.599999999999994</v>
      </c>
      <c r="Z286">
        <v>68.400000000000006</v>
      </c>
      <c r="AA286">
        <v>66.150000000000006</v>
      </c>
      <c r="AB286">
        <v>66.5</v>
      </c>
      <c r="AC286">
        <v>64.849999999999994</v>
      </c>
      <c r="AD286">
        <v>63.9</v>
      </c>
      <c r="AE286">
        <v>63.4</v>
      </c>
      <c r="AF286">
        <v>62.65</v>
      </c>
      <c r="AG286">
        <v>65</v>
      </c>
      <c r="AH286">
        <v>64.55</v>
      </c>
      <c r="AI286">
        <v>65.099999999999994</v>
      </c>
      <c r="AJ286">
        <v>66.25</v>
      </c>
      <c r="AK286">
        <v>66.349999999999994</v>
      </c>
      <c r="AL286">
        <v>65.849999999999994</v>
      </c>
      <c r="AM286">
        <v>64.349999999999994</v>
      </c>
      <c r="AN286">
        <v>64.099999999999994</v>
      </c>
      <c r="AO286">
        <v>62.85</v>
      </c>
      <c r="AP286">
        <v>60.5</v>
      </c>
      <c r="AQ286">
        <v>60.95</v>
      </c>
      <c r="AR286">
        <v>58.9</v>
      </c>
      <c r="AS286">
        <v>61</v>
      </c>
      <c r="AT286">
        <v>61</v>
      </c>
      <c r="AU286">
        <v>63.5</v>
      </c>
      <c r="AV286">
        <v>63.7</v>
      </c>
      <c r="AW286">
        <v>62</v>
      </c>
      <c r="AX286">
        <v>64.099999999999994</v>
      </c>
      <c r="AY286">
        <v>63.3</v>
      </c>
      <c r="AZ286">
        <v>65.3</v>
      </c>
      <c r="BA286">
        <v>65.650000000000006</v>
      </c>
      <c r="BB286">
        <v>64.7</v>
      </c>
      <c r="BC286">
        <v>66.5</v>
      </c>
      <c r="BD286">
        <v>67.599999999999994</v>
      </c>
      <c r="BE286">
        <v>66.099999999999994</v>
      </c>
      <c r="BF286">
        <v>64.55</v>
      </c>
      <c r="BG286">
        <v>62.75</v>
      </c>
      <c r="BH286">
        <v>65.2</v>
      </c>
      <c r="BI286">
        <v>65.2</v>
      </c>
      <c r="BJ286">
        <v>63.3</v>
      </c>
      <c r="BK286">
        <v>64.55</v>
      </c>
      <c r="BL286">
        <v>63.45</v>
      </c>
      <c r="BM286">
        <v>60.8</v>
      </c>
      <c r="BN286">
        <v>58</v>
      </c>
      <c r="BO286">
        <v>58.8</v>
      </c>
      <c r="BP286">
        <v>59.4</v>
      </c>
      <c r="BQ286">
        <v>55.55</v>
      </c>
      <c r="BR286">
        <v>56.65</v>
      </c>
      <c r="BS286" s="10">
        <f t="shared" si="8"/>
        <v>-0.18253968253968253</v>
      </c>
      <c r="BT286" s="11" cm="1">
        <f t="array" aca="1" ref="BT286" ca="1">_xlfn.PERCENTILE.INC((OFFSET(E286,0,1,1,COLUMNS(E286:BR286)-1) - E286:BQ286) / E286:BQ286, 0.05) * SQRT(COUNT(E286:BR286) - 1)</f>
        <v>-0.33024614617280446</v>
      </c>
      <c r="BU286" s="10" cm="1">
        <f t="array" aca="1" ref="BU286" ca="1">_xlfn.STDEV.P((E286:BQ286 - OFFSET(E286:BQ286,0,1)) / OFFSET(E286:BQ286,0,1)) * SQRT(COUNT(E286:BR286)-1)</f>
        <v>0.23610210269428938</v>
      </c>
      <c r="BV286" s="10" cm="1">
        <f t="array" ref="BV286">-(MAX(1 - (E286:BR286 / _xlfn.SCAN(E286, E286:BR286, _xlfn.LAMBDA(_xlpm.a,_xlpm.b, MAX(_xlpm.a, _xlpm.b))))))</f>
        <v>-0.25033738191632926</v>
      </c>
      <c r="BW286" s="12">
        <f t="shared" ca="1" si="9"/>
        <v>-0.79815051929892789</v>
      </c>
    </row>
    <row r="287" spans="1:75" x14ac:dyDescent="0.45">
      <c r="A287" s="2" t="s">
        <v>592</v>
      </c>
      <c r="B287" t="s">
        <v>593</v>
      </c>
      <c r="C287" t="s">
        <v>71</v>
      </c>
      <c r="D287" t="s">
        <v>8</v>
      </c>
      <c r="E287">
        <v>52.5</v>
      </c>
      <c r="F287">
        <v>51.45</v>
      </c>
      <c r="G287">
        <v>51.5</v>
      </c>
      <c r="H287">
        <v>52.15</v>
      </c>
      <c r="I287">
        <v>54.1</v>
      </c>
      <c r="J287">
        <v>54.4</v>
      </c>
      <c r="K287">
        <v>53.35</v>
      </c>
      <c r="L287">
        <v>54</v>
      </c>
      <c r="M287">
        <v>54.2</v>
      </c>
      <c r="N287">
        <v>53.7</v>
      </c>
      <c r="O287">
        <v>54.75</v>
      </c>
      <c r="P287">
        <v>55.6</v>
      </c>
      <c r="Q287">
        <v>57.45</v>
      </c>
      <c r="R287">
        <v>57.6</v>
      </c>
      <c r="S287">
        <v>56.2</v>
      </c>
      <c r="T287">
        <v>58.65</v>
      </c>
      <c r="U287">
        <v>58.55</v>
      </c>
      <c r="V287">
        <v>59</v>
      </c>
      <c r="W287">
        <v>58.7</v>
      </c>
      <c r="X287">
        <v>60.1</v>
      </c>
      <c r="Y287">
        <v>61.65</v>
      </c>
      <c r="Z287">
        <v>60.55</v>
      </c>
      <c r="AA287">
        <v>60</v>
      </c>
      <c r="AB287">
        <v>60.5</v>
      </c>
      <c r="AC287">
        <v>60.05</v>
      </c>
      <c r="AD287">
        <v>59.5</v>
      </c>
      <c r="AE287">
        <v>60.45</v>
      </c>
      <c r="AF287">
        <v>60.35</v>
      </c>
      <c r="AG287">
        <v>62.5</v>
      </c>
      <c r="AH287">
        <v>62.05</v>
      </c>
      <c r="AI287">
        <v>62.2</v>
      </c>
      <c r="AJ287">
        <v>62.35</v>
      </c>
      <c r="AK287">
        <v>61.65</v>
      </c>
      <c r="AL287">
        <v>59.5</v>
      </c>
      <c r="AM287">
        <v>60.2</v>
      </c>
      <c r="AN287">
        <v>57.95</v>
      </c>
      <c r="AO287">
        <v>57</v>
      </c>
      <c r="AP287">
        <v>56.3</v>
      </c>
      <c r="AQ287">
        <v>56.2</v>
      </c>
      <c r="AR287">
        <v>56.45</v>
      </c>
      <c r="AS287">
        <v>55.25</v>
      </c>
      <c r="AT287">
        <v>55.7</v>
      </c>
      <c r="AU287">
        <v>55.4</v>
      </c>
      <c r="AV287">
        <v>55.8</v>
      </c>
      <c r="AW287">
        <v>54.25</v>
      </c>
      <c r="AX287">
        <v>55.15</v>
      </c>
      <c r="AY287">
        <v>54.6</v>
      </c>
      <c r="AZ287">
        <v>54.55</v>
      </c>
      <c r="BA287">
        <v>54.5</v>
      </c>
      <c r="BB287">
        <v>54.05</v>
      </c>
      <c r="BC287">
        <v>54.75</v>
      </c>
      <c r="BD287">
        <v>56.2</v>
      </c>
      <c r="BE287">
        <v>54</v>
      </c>
      <c r="BF287">
        <v>53.45</v>
      </c>
      <c r="BG287">
        <v>53.25</v>
      </c>
      <c r="BH287">
        <v>54.55</v>
      </c>
      <c r="BI287">
        <v>53.8</v>
      </c>
      <c r="BJ287">
        <v>51.4</v>
      </c>
      <c r="BK287">
        <v>52.75</v>
      </c>
      <c r="BL287">
        <v>49.52</v>
      </c>
      <c r="BM287">
        <v>48.1</v>
      </c>
      <c r="BN287">
        <v>47.64</v>
      </c>
      <c r="BO287">
        <v>45.9</v>
      </c>
      <c r="BP287">
        <v>47.94</v>
      </c>
      <c r="BQ287">
        <v>47.44</v>
      </c>
      <c r="BR287">
        <v>49.52</v>
      </c>
      <c r="BS287" s="10">
        <f t="shared" si="8"/>
        <v>-5.6761904761904701E-2</v>
      </c>
      <c r="BT287" s="11" cm="1">
        <f t="array" aca="1" ref="BT287" ca="1">_xlfn.PERCENTILE.INC((OFFSET(E287,0,1,1,COLUMNS(E287:BR287)-1) - E287:BQ287) / E287:BQ287, 0.05) * SQRT(COUNT(E287:BR287) - 1)</f>
        <v>-0.29995725184030164</v>
      </c>
      <c r="BU287" s="10" cm="1">
        <f t="array" aca="1" ref="BU287" ca="1">_xlfn.STDEV.P((E287:BQ287 - OFFSET(E287:BQ287,0,1)) / OFFSET(E287:BQ287,0,1)) * SQRT(COUNT(E287:BR287)-1)</f>
        <v>0.1783203491163371</v>
      </c>
      <c r="BV287" s="10" cm="1">
        <f t="array" ref="BV287">-(MAX(1 - (E287:BR287 / _xlfn.SCAN(E287, E287:BR287, _xlfn.LAMBDA(_xlpm.a,_xlpm.b, MAX(_xlpm.a, _xlpm.b))))))</f>
        <v>-0.26560000000000006</v>
      </c>
      <c r="BW287" s="12">
        <f t="shared" ca="1" si="9"/>
        <v>-0.35143066063847606</v>
      </c>
    </row>
    <row r="288" spans="1:75" x14ac:dyDescent="0.45">
      <c r="A288" s="2" t="s">
        <v>594</v>
      </c>
      <c r="B288" t="s">
        <v>595</v>
      </c>
      <c r="C288" t="s">
        <v>19</v>
      </c>
      <c r="D288" t="s">
        <v>8</v>
      </c>
      <c r="E288">
        <v>79.2</v>
      </c>
      <c r="F288">
        <v>80.900000000000006</v>
      </c>
      <c r="G288">
        <v>80.3</v>
      </c>
      <c r="H288">
        <v>82.3</v>
      </c>
      <c r="I288">
        <v>83.7</v>
      </c>
      <c r="J288">
        <v>84.2</v>
      </c>
      <c r="K288">
        <v>84.9</v>
      </c>
      <c r="L288">
        <v>82.5</v>
      </c>
      <c r="M288">
        <v>82</v>
      </c>
      <c r="N288">
        <v>80</v>
      </c>
      <c r="O288">
        <v>81.7</v>
      </c>
      <c r="P288">
        <v>83.3</v>
      </c>
      <c r="Q288">
        <v>83.8</v>
      </c>
      <c r="R288">
        <v>83.7</v>
      </c>
      <c r="S288">
        <v>85.4</v>
      </c>
      <c r="T288">
        <v>86</v>
      </c>
      <c r="U288">
        <v>85.2</v>
      </c>
      <c r="V288">
        <v>78.599999999999994</v>
      </c>
      <c r="W288">
        <v>79.900000000000006</v>
      </c>
      <c r="X288">
        <v>81.400000000000006</v>
      </c>
      <c r="Y288">
        <v>83.8</v>
      </c>
      <c r="Z288">
        <v>83.8</v>
      </c>
      <c r="AA288">
        <v>82.1</v>
      </c>
      <c r="AB288">
        <v>83.4</v>
      </c>
      <c r="AC288">
        <v>85</v>
      </c>
      <c r="AD288">
        <v>82.4</v>
      </c>
      <c r="AE288">
        <v>82</v>
      </c>
      <c r="AF288">
        <v>82.2</v>
      </c>
      <c r="AG288">
        <v>86.6</v>
      </c>
      <c r="AH288">
        <v>88.2</v>
      </c>
      <c r="AI288">
        <v>88.2</v>
      </c>
      <c r="AJ288">
        <v>86.7</v>
      </c>
      <c r="AK288">
        <v>88.3</v>
      </c>
      <c r="AL288">
        <v>87.4</v>
      </c>
      <c r="AM288">
        <v>87.9</v>
      </c>
      <c r="AN288">
        <v>86.8</v>
      </c>
      <c r="AO288">
        <v>84.2</v>
      </c>
      <c r="AP288">
        <v>83.9</v>
      </c>
      <c r="AQ288">
        <v>83.4</v>
      </c>
      <c r="AR288">
        <v>82.7</v>
      </c>
      <c r="AS288">
        <v>81</v>
      </c>
      <c r="AT288">
        <v>79.900000000000006</v>
      </c>
      <c r="AU288">
        <v>80.400000000000006</v>
      </c>
      <c r="AV288">
        <v>78.8</v>
      </c>
      <c r="AW288">
        <v>76.900000000000006</v>
      </c>
      <c r="AX288">
        <v>77.3</v>
      </c>
      <c r="AY288">
        <v>75.099999999999994</v>
      </c>
      <c r="AZ288">
        <v>75.400000000000006</v>
      </c>
      <c r="BA288">
        <v>74.8</v>
      </c>
      <c r="BB288">
        <v>75.7</v>
      </c>
      <c r="BC288">
        <v>75.5</v>
      </c>
      <c r="BD288">
        <v>76.099999999999994</v>
      </c>
      <c r="BE288">
        <v>73.2</v>
      </c>
      <c r="BF288">
        <v>71</v>
      </c>
      <c r="BG288">
        <v>71.3</v>
      </c>
      <c r="BH288">
        <v>73.2</v>
      </c>
      <c r="BI288">
        <v>71.5</v>
      </c>
      <c r="BJ288">
        <v>70.900000000000006</v>
      </c>
      <c r="BK288">
        <v>72.900000000000006</v>
      </c>
      <c r="BL288">
        <v>73.3</v>
      </c>
      <c r="BM288">
        <v>72.099999999999994</v>
      </c>
      <c r="BN288">
        <v>72.2</v>
      </c>
      <c r="BO288">
        <v>72.2</v>
      </c>
      <c r="BP288">
        <v>72.2</v>
      </c>
      <c r="BQ288">
        <v>72.5</v>
      </c>
      <c r="BR288">
        <v>74.400000000000006</v>
      </c>
      <c r="BS288" s="10">
        <f t="shared" si="8"/>
        <v>-6.0606060606060566E-2</v>
      </c>
      <c r="BT288" s="11" cm="1">
        <f t="array" aca="1" ref="BT288" ca="1">_xlfn.PERCENTILE.INC((OFFSET(E288,0,1,1,COLUMNS(E288:BR288)-1) - E288:BQ288) / E288:BQ288, 0.05) * SQRT(COUNT(E288:BR288) - 1)</f>
        <v>-0.24214587435208593</v>
      </c>
      <c r="BU288" s="10" cm="1">
        <f t="array" aca="1" ref="BU288" ca="1">_xlfn.STDEV.P((E288:BQ288 - OFFSET(E288:BQ288,0,1)) / OFFSET(E288:BQ288,0,1)) * SQRT(COUNT(E288:BR288)-1)</f>
        <v>0.16779497105730315</v>
      </c>
      <c r="BV288" s="10" cm="1">
        <f t="array" ref="BV288">-(MAX(1 - (E288:BR288 / _xlfn.SCAN(E288, E288:BR288, _xlfn.LAMBDA(_xlpm.a,_xlpm.b, MAX(_xlpm.a, _xlpm.b))))))</f>
        <v>-0.19705549263873146</v>
      </c>
      <c r="BW288" s="12">
        <f t="shared" ca="1" si="9"/>
        <v>-0.39638490665301163</v>
      </c>
    </row>
    <row r="289" spans="1:75" x14ac:dyDescent="0.45">
      <c r="A289" s="2" t="s">
        <v>596</v>
      </c>
      <c r="B289" t="s">
        <v>597</v>
      </c>
      <c r="C289" t="s">
        <v>25</v>
      </c>
      <c r="D289" t="s">
        <v>29</v>
      </c>
      <c r="E289">
        <v>3034</v>
      </c>
      <c r="F289">
        <v>2992</v>
      </c>
      <c r="G289">
        <v>3008</v>
      </c>
      <c r="H289">
        <v>3064</v>
      </c>
      <c r="I289">
        <v>3032</v>
      </c>
      <c r="J289">
        <v>3046</v>
      </c>
      <c r="K289">
        <v>3044</v>
      </c>
      <c r="L289">
        <v>3058</v>
      </c>
      <c r="M289">
        <v>3070</v>
      </c>
      <c r="N289">
        <v>3034</v>
      </c>
      <c r="O289">
        <v>3068</v>
      </c>
      <c r="P289">
        <v>3104</v>
      </c>
      <c r="Q289">
        <v>3218</v>
      </c>
      <c r="R289">
        <v>3218</v>
      </c>
      <c r="S289">
        <v>3238</v>
      </c>
      <c r="T289">
        <v>3288</v>
      </c>
      <c r="U289">
        <v>3316</v>
      </c>
      <c r="V289">
        <v>3300</v>
      </c>
      <c r="W289">
        <v>3300</v>
      </c>
      <c r="X289">
        <v>3284</v>
      </c>
      <c r="Y289">
        <v>3340</v>
      </c>
      <c r="Z289">
        <v>3260</v>
      </c>
      <c r="AA289">
        <v>3212</v>
      </c>
      <c r="AB289">
        <v>3250</v>
      </c>
      <c r="AC289">
        <v>3308</v>
      </c>
      <c r="AD289">
        <v>3292</v>
      </c>
      <c r="AE289">
        <v>3256</v>
      </c>
      <c r="AF289">
        <v>3202</v>
      </c>
      <c r="AG289">
        <v>3270</v>
      </c>
      <c r="AH289">
        <v>3300</v>
      </c>
      <c r="AI289">
        <v>3272</v>
      </c>
      <c r="AJ289">
        <v>3252</v>
      </c>
      <c r="AK289">
        <v>3234</v>
      </c>
      <c r="AL289">
        <v>3224</v>
      </c>
      <c r="AM289">
        <v>3238</v>
      </c>
      <c r="AN289">
        <v>3214</v>
      </c>
      <c r="AO289">
        <v>3150</v>
      </c>
      <c r="AP289">
        <v>3032</v>
      </c>
      <c r="AQ289">
        <v>3050</v>
      </c>
      <c r="AR289">
        <v>3056</v>
      </c>
      <c r="AS289">
        <v>3052</v>
      </c>
      <c r="AT289">
        <v>3052</v>
      </c>
      <c r="AU289">
        <v>3078</v>
      </c>
      <c r="AV289">
        <v>3082</v>
      </c>
      <c r="AW289">
        <v>3022</v>
      </c>
      <c r="AX289">
        <v>3014</v>
      </c>
      <c r="AY289">
        <v>2958</v>
      </c>
      <c r="AZ289">
        <v>3018</v>
      </c>
      <c r="BA289">
        <v>3002</v>
      </c>
      <c r="BB289">
        <v>3004</v>
      </c>
      <c r="BC289">
        <v>3056</v>
      </c>
      <c r="BD289">
        <v>3104</v>
      </c>
      <c r="BE289">
        <v>3112</v>
      </c>
      <c r="BF289">
        <v>3104</v>
      </c>
      <c r="BG289">
        <v>2940</v>
      </c>
      <c r="BH289">
        <v>2882</v>
      </c>
      <c r="BI289">
        <v>2882</v>
      </c>
      <c r="BJ289">
        <v>2892</v>
      </c>
      <c r="BK289">
        <v>2892</v>
      </c>
      <c r="BL289">
        <v>2890</v>
      </c>
      <c r="BM289">
        <v>2856</v>
      </c>
      <c r="BN289">
        <v>2882</v>
      </c>
      <c r="BO289">
        <v>2742</v>
      </c>
      <c r="BP289">
        <v>2744</v>
      </c>
      <c r="BQ289">
        <v>2620</v>
      </c>
      <c r="BR289">
        <v>2680</v>
      </c>
      <c r="BS289" s="10">
        <f t="shared" si="8"/>
        <v>-0.11667765326301911</v>
      </c>
      <c r="BT289" s="11" cm="1">
        <f t="array" aca="1" ref="BT289" ca="1">_xlfn.PERCENTILE.INC((OFFSET(E289,0,1,1,COLUMNS(E289:BR289)-1) - E289:BQ289) / E289:BQ289, 0.05) * SQRT(COUNT(E289:BR289) - 1)</f>
        <v>-0.28023338176235968</v>
      </c>
      <c r="BU289" s="10" cm="1">
        <f t="array" aca="1" ref="BU289" ca="1">_xlfn.STDEV.P((E289:BQ289 - OFFSET(E289:BQ289,0,1)) / OFFSET(E289:BQ289,0,1)) * SQRT(COUNT(E289:BR289)-1)</f>
        <v>0.13448647207055323</v>
      </c>
      <c r="BV289" s="10" cm="1">
        <f t="array" ref="BV289">-(MAX(1 - (E289:BR289 / _xlfn.SCAN(E289, E289:BR289, _xlfn.LAMBDA(_xlpm.a,_xlpm.b, MAX(_xlpm.a, _xlpm.b))))))</f>
        <v>-0.21556886227544914</v>
      </c>
      <c r="BW289" s="12">
        <f t="shared" ca="1" si="9"/>
        <v>-0.9114893469139701</v>
      </c>
    </row>
    <row r="290" spans="1:75" x14ac:dyDescent="0.45">
      <c r="A290" s="2" t="s">
        <v>598</v>
      </c>
      <c r="B290" t="s">
        <v>599</v>
      </c>
      <c r="C290" t="s">
        <v>22</v>
      </c>
      <c r="D290" t="s">
        <v>8</v>
      </c>
      <c r="E290">
        <v>7.11</v>
      </c>
      <c r="F290">
        <v>7.03</v>
      </c>
      <c r="G290">
        <v>6.7850000000000001</v>
      </c>
      <c r="H290">
        <v>6.97</v>
      </c>
      <c r="I290">
        <v>7.13</v>
      </c>
      <c r="J290">
        <v>7.165</v>
      </c>
      <c r="K290">
        <v>7.18</v>
      </c>
      <c r="L290">
        <v>7.0449999999999999</v>
      </c>
      <c r="M290">
        <v>6.86</v>
      </c>
      <c r="N290">
        <v>6.69</v>
      </c>
      <c r="O290">
        <v>6.8</v>
      </c>
      <c r="P290">
        <v>6.8949999999999996</v>
      </c>
      <c r="Q290">
        <v>7.1349999999999998</v>
      </c>
      <c r="R290">
        <v>7.08</v>
      </c>
      <c r="S290">
        <v>7.27</v>
      </c>
      <c r="T290">
        <v>7.2149999999999999</v>
      </c>
      <c r="U290">
        <v>7.19</v>
      </c>
      <c r="V290">
        <v>7.1150000000000002</v>
      </c>
      <c r="W290">
        <v>7.2850000000000001</v>
      </c>
      <c r="X290">
        <v>7.46</v>
      </c>
      <c r="Y290">
        <v>7.59</v>
      </c>
      <c r="Z290">
        <v>7.49</v>
      </c>
      <c r="AA290">
        <v>7.47</v>
      </c>
      <c r="AB290">
        <v>8.1150000000000002</v>
      </c>
      <c r="AC290">
        <v>8.0649999999999995</v>
      </c>
      <c r="AD290">
        <v>7.86</v>
      </c>
      <c r="AE290">
        <v>7.88</v>
      </c>
      <c r="AF290">
        <v>7.6050000000000004</v>
      </c>
      <c r="AG290">
        <v>7.6950000000000003</v>
      </c>
      <c r="AH290">
        <v>7.6849999999999996</v>
      </c>
      <c r="AI290">
        <v>7.67</v>
      </c>
      <c r="AJ290">
        <v>7.67</v>
      </c>
      <c r="AK290">
        <v>7.6</v>
      </c>
      <c r="AL290">
        <v>7.4749999999999996</v>
      </c>
      <c r="AM290">
        <v>7.87</v>
      </c>
      <c r="AN290">
        <v>8.125</v>
      </c>
      <c r="AO290">
        <v>7.82</v>
      </c>
      <c r="AP290">
        <v>7.875</v>
      </c>
      <c r="AQ290">
        <v>8.3000000000000007</v>
      </c>
      <c r="AR290">
        <v>8.9049999999999994</v>
      </c>
      <c r="AS290">
        <v>9.15</v>
      </c>
      <c r="AT290">
        <v>9</v>
      </c>
      <c r="AU290">
        <v>8.6649999999999991</v>
      </c>
      <c r="AV290">
        <v>8.5649999999999995</v>
      </c>
      <c r="AW290">
        <v>8.8000000000000007</v>
      </c>
      <c r="AX290">
        <v>8.65</v>
      </c>
      <c r="AY290">
        <v>8.3000000000000007</v>
      </c>
      <c r="AZ290">
        <v>8.2100000000000009</v>
      </c>
      <c r="BA290">
        <v>8.08</v>
      </c>
      <c r="BB290">
        <v>7.95</v>
      </c>
      <c r="BC290">
        <v>8.0500000000000007</v>
      </c>
      <c r="BD290">
        <v>8.25</v>
      </c>
      <c r="BE290">
        <v>8.43</v>
      </c>
      <c r="BF290">
        <v>8.32</v>
      </c>
      <c r="BG290">
        <v>7.93</v>
      </c>
      <c r="BH290">
        <v>7.89</v>
      </c>
      <c r="BI290">
        <v>7.47</v>
      </c>
      <c r="BJ290">
        <v>7.1050000000000004</v>
      </c>
      <c r="BK290">
        <v>7.35</v>
      </c>
      <c r="BL290">
        <v>7.0449999999999999</v>
      </c>
      <c r="BM290">
        <v>6.8049999999999997</v>
      </c>
      <c r="BN290">
        <v>6.875</v>
      </c>
      <c r="BO290">
        <v>6.63</v>
      </c>
      <c r="BP290">
        <v>6.625</v>
      </c>
      <c r="BQ290">
        <v>6.2850000000000001</v>
      </c>
      <c r="BR290">
        <v>6.53</v>
      </c>
      <c r="BS290" s="10">
        <f t="shared" si="8"/>
        <v>-8.1575246132208165E-2</v>
      </c>
      <c r="BT290" s="11" cm="1">
        <f t="array" aca="1" ref="BT290" ca="1">_xlfn.PERCENTILE.INC((OFFSET(E290,0,1,1,COLUMNS(E290:BR290)-1) - E290:BQ290) / E290:BQ290, 0.05) * SQRT(COUNT(E290:BR290) - 1)</f>
        <v>-0.36924592034299347</v>
      </c>
      <c r="BU290" s="10" cm="1">
        <f t="array" aca="1" ref="BU290" ca="1">_xlfn.STDEV.P((E290:BQ290 - OFFSET(E290:BQ290,0,1)) / OFFSET(E290:BQ290,0,1)) * SQRT(COUNT(E290:BR290)-1)</f>
        <v>0.23490134964255677</v>
      </c>
      <c r="BV290" s="10" cm="1">
        <f t="array" ref="BV290">-(MAX(1 - (E290:BR290 / _xlfn.SCAN(E290, E290:BR290, _xlfn.LAMBDA(_xlpm.a,_xlpm.b, MAX(_xlpm.a, _xlpm.b))))))</f>
        <v>-0.31311475409836065</v>
      </c>
      <c r="BW290" s="12">
        <f t="shared" ca="1" si="9"/>
        <v>-0.37241412021965137</v>
      </c>
    </row>
    <row r="291" spans="1:75" x14ac:dyDescent="0.45">
      <c r="A291" s="2" t="s">
        <v>600</v>
      </c>
      <c r="B291" t="s">
        <v>601</v>
      </c>
      <c r="C291" t="s">
        <v>25</v>
      </c>
      <c r="D291" t="s">
        <v>8</v>
      </c>
      <c r="E291">
        <v>53.3</v>
      </c>
      <c r="F291">
        <v>53.72</v>
      </c>
      <c r="G291">
        <v>52.94</v>
      </c>
      <c r="H291">
        <v>53.58</v>
      </c>
      <c r="I291">
        <v>53.26</v>
      </c>
      <c r="J291">
        <v>53.59</v>
      </c>
      <c r="K291">
        <v>53.42</v>
      </c>
      <c r="L291">
        <v>54.51</v>
      </c>
      <c r="M291">
        <v>53.68</v>
      </c>
      <c r="N291">
        <v>53.04</v>
      </c>
      <c r="O291">
        <v>53.69</v>
      </c>
      <c r="P291">
        <v>53.52</v>
      </c>
      <c r="Q291">
        <v>54.62</v>
      </c>
      <c r="R291">
        <v>54.02</v>
      </c>
      <c r="S291">
        <v>53.83</v>
      </c>
      <c r="T291">
        <v>53.74</v>
      </c>
      <c r="U291">
        <v>54.26</v>
      </c>
      <c r="V291">
        <v>54.98</v>
      </c>
      <c r="W291">
        <v>54.45</v>
      </c>
      <c r="X291">
        <v>53.4</v>
      </c>
      <c r="Y291">
        <v>53.81</v>
      </c>
      <c r="Z291">
        <v>53.73</v>
      </c>
      <c r="AA291">
        <v>54</v>
      </c>
      <c r="AB291">
        <v>54.02</v>
      </c>
      <c r="AC291">
        <v>54.1</v>
      </c>
      <c r="AD291">
        <v>53.67</v>
      </c>
      <c r="AE291">
        <v>53.6</v>
      </c>
      <c r="AF291">
        <v>53.57</v>
      </c>
      <c r="AG291">
        <v>53.57</v>
      </c>
      <c r="AH291">
        <v>53.55</v>
      </c>
      <c r="AI291">
        <v>52.7</v>
      </c>
      <c r="AJ291">
        <v>53.68</v>
      </c>
      <c r="AK291">
        <v>54.14</v>
      </c>
      <c r="AL291">
        <v>54.09</v>
      </c>
      <c r="AM291">
        <v>53.68</v>
      </c>
      <c r="AN291">
        <v>53.65</v>
      </c>
      <c r="AO291">
        <v>53.23</v>
      </c>
      <c r="AP291">
        <v>52.95</v>
      </c>
      <c r="AQ291">
        <v>53.51</v>
      </c>
      <c r="AR291">
        <v>53.39</v>
      </c>
      <c r="AS291">
        <v>52.42</v>
      </c>
      <c r="AT291">
        <v>52.37</v>
      </c>
      <c r="AU291">
        <v>52.17</v>
      </c>
      <c r="AV291">
        <v>52.51</v>
      </c>
      <c r="AW291">
        <v>52.05</v>
      </c>
      <c r="AX291">
        <v>52.26</v>
      </c>
      <c r="AY291">
        <v>51.24</v>
      </c>
      <c r="AZ291">
        <v>50.88</v>
      </c>
      <c r="BA291">
        <v>50.7</v>
      </c>
      <c r="BB291">
        <v>50.53</v>
      </c>
      <c r="BC291">
        <v>51.08</v>
      </c>
      <c r="BD291">
        <v>51.93</v>
      </c>
      <c r="BE291">
        <v>51.52</v>
      </c>
      <c r="BF291">
        <v>50.51</v>
      </c>
      <c r="BG291">
        <v>50.1</v>
      </c>
      <c r="BH291">
        <v>49.51</v>
      </c>
      <c r="BI291">
        <v>49.645000000000003</v>
      </c>
      <c r="BJ291">
        <v>49.53</v>
      </c>
      <c r="BK291">
        <v>49.36</v>
      </c>
      <c r="BL291">
        <v>50</v>
      </c>
      <c r="BM291">
        <v>49.5</v>
      </c>
      <c r="BN291">
        <v>48.604999999999997</v>
      </c>
      <c r="BO291">
        <v>48.435000000000002</v>
      </c>
      <c r="BP291">
        <v>48.465000000000003</v>
      </c>
      <c r="BQ291">
        <v>48.18</v>
      </c>
      <c r="BR291">
        <v>48.57</v>
      </c>
      <c r="BS291" s="10">
        <f t="shared" si="8"/>
        <v>-8.8742964352720402E-2</v>
      </c>
      <c r="BT291" s="11" cm="1">
        <f t="array" aca="1" ref="BT291" ca="1">_xlfn.PERCENTILE.INC((OFFSET(E291,0,1,1,COLUMNS(E291:BR291)-1) - E291:BQ291) / E291:BQ291, 0.05) * SQRT(COUNT(E291:BR291) - 1)</f>
        <v>-0.14633577206761786</v>
      </c>
      <c r="BU291" s="10" cm="1">
        <f t="array" aca="1" ref="BU291" ca="1">_xlfn.STDEV.P((E291:BQ291 - OFFSET(E291:BQ291,0,1)) / OFFSET(E291:BQ291,0,1)) * SQRT(COUNT(E291:BR291)-1)</f>
        <v>8.0242121975331898E-2</v>
      </c>
      <c r="BV291" s="10" cm="1">
        <f t="array" ref="BV291">-(MAX(1 - (E291:BR291 / _xlfn.SCAN(E291, E291:BR291, _xlfn.LAMBDA(_xlpm.a,_xlpm.b, MAX(_xlpm.a, _xlpm.b))))))</f>
        <v>-0.12368133866860676</v>
      </c>
      <c r="BW291" s="12">
        <f t="shared" ca="1" si="9"/>
        <v>-1.1795338328060492</v>
      </c>
    </row>
    <row r="292" spans="1:75" x14ac:dyDescent="0.45">
      <c r="A292" s="2" t="s">
        <v>602</v>
      </c>
      <c r="B292" t="s">
        <v>603</v>
      </c>
      <c r="C292" t="s">
        <v>37</v>
      </c>
      <c r="D292" t="s">
        <v>136</v>
      </c>
      <c r="E292">
        <v>100.35</v>
      </c>
      <c r="F292">
        <v>100.45</v>
      </c>
      <c r="G292">
        <v>96.7</v>
      </c>
      <c r="H292">
        <v>97.5</v>
      </c>
      <c r="I292">
        <v>100.3</v>
      </c>
      <c r="J292">
        <v>102</v>
      </c>
      <c r="K292">
        <v>98.14</v>
      </c>
      <c r="L292">
        <v>99.58</v>
      </c>
      <c r="M292">
        <v>96.82</v>
      </c>
      <c r="N292">
        <v>94.92</v>
      </c>
      <c r="O292">
        <v>95.54</v>
      </c>
      <c r="P292">
        <v>97.76</v>
      </c>
      <c r="Q292">
        <v>99.5</v>
      </c>
      <c r="R292">
        <v>99.96</v>
      </c>
      <c r="S292">
        <v>100.8</v>
      </c>
      <c r="T292">
        <v>98.62</v>
      </c>
      <c r="U292">
        <v>99.58</v>
      </c>
      <c r="V292">
        <v>99.34</v>
      </c>
      <c r="W292">
        <v>99.1</v>
      </c>
      <c r="X292">
        <v>100.55</v>
      </c>
      <c r="Y292">
        <v>101.6</v>
      </c>
      <c r="Z292">
        <v>100.5</v>
      </c>
      <c r="AA292">
        <v>99.82</v>
      </c>
      <c r="AB292">
        <v>100.25</v>
      </c>
      <c r="AC292">
        <v>101</v>
      </c>
      <c r="AD292">
        <v>101.65</v>
      </c>
      <c r="AE292">
        <v>101.1</v>
      </c>
      <c r="AF292">
        <v>101.3</v>
      </c>
      <c r="AG292">
        <v>102.2</v>
      </c>
      <c r="AH292">
        <v>102.6</v>
      </c>
      <c r="AI292">
        <v>102</v>
      </c>
      <c r="AJ292">
        <v>101.3</v>
      </c>
      <c r="AK292">
        <v>103.45</v>
      </c>
      <c r="AL292">
        <v>101.9</v>
      </c>
      <c r="AM292">
        <v>101.1</v>
      </c>
      <c r="AN292">
        <v>100.85</v>
      </c>
      <c r="AO292">
        <v>97.94</v>
      </c>
      <c r="AP292">
        <v>98.84</v>
      </c>
      <c r="AQ292">
        <v>98.76</v>
      </c>
      <c r="AR292">
        <v>99.14</v>
      </c>
      <c r="AS292">
        <v>97.82</v>
      </c>
      <c r="AT292">
        <v>96.32</v>
      </c>
      <c r="AU292">
        <v>97.24</v>
      </c>
      <c r="AV292">
        <v>99.18</v>
      </c>
      <c r="AW292">
        <v>96.84</v>
      </c>
      <c r="AX292">
        <v>100.1</v>
      </c>
      <c r="AY292">
        <v>99.2</v>
      </c>
      <c r="AZ292">
        <v>98.58</v>
      </c>
      <c r="BA292">
        <v>98.26</v>
      </c>
      <c r="BB292">
        <v>100.55</v>
      </c>
      <c r="BC292">
        <v>102.05</v>
      </c>
      <c r="BD292">
        <v>105.5</v>
      </c>
      <c r="BE292">
        <v>105</v>
      </c>
      <c r="BF292">
        <v>103.9</v>
      </c>
      <c r="BG292">
        <v>107.25</v>
      </c>
      <c r="BH292">
        <v>103.75</v>
      </c>
      <c r="BI292">
        <v>103</v>
      </c>
      <c r="BJ292">
        <v>103.95</v>
      </c>
      <c r="BK292">
        <v>104.65</v>
      </c>
      <c r="BL292">
        <v>104.8</v>
      </c>
      <c r="BM292">
        <v>100.4</v>
      </c>
      <c r="BN292">
        <v>100.45</v>
      </c>
      <c r="BO292">
        <v>99.46</v>
      </c>
      <c r="BP292">
        <v>96.46</v>
      </c>
      <c r="BQ292">
        <v>93.88</v>
      </c>
      <c r="BR292">
        <v>94.84</v>
      </c>
      <c r="BS292" s="10">
        <f t="shared" si="8"/>
        <v>-5.4907822620827017E-2</v>
      </c>
      <c r="BT292" s="11" cm="1">
        <f t="array" aca="1" ref="BT292" ca="1">_xlfn.PERCENTILE.INC((OFFSET(E292,0,1,1,COLUMNS(E292:BR292)-1) - E292:BQ292) / E292:BQ292, 0.05) * SQRT(COUNT(E292:BR292) - 1)</f>
        <v>-0.25911936784146539</v>
      </c>
      <c r="BU292" s="10" cm="1">
        <f t="array" aca="1" ref="BU292" ca="1">_xlfn.STDEV.P((E292:BQ292 - OFFSET(E292:BQ292,0,1)) / OFFSET(E292:BQ292,0,1)) * SQRT(COUNT(E292:BR292)-1)</f>
        <v>0.14265190008812406</v>
      </c>
      <c r="BV292" s="10" cm="1">
        <f t="array" ref="BV292">-(MAX(1 - (E292:BR292 / _xlfn.SCAN(E292, E292:BR292, _xlfn.LAMBDA(_xlpm.a,_xlpm.b, MAX(_xlpm.a, _xlpm.b))))))</f>
        <v>-0.12466200466200472</v>
      </c>
      <c r="BW292" s="12">
        <f t="shared" ca="1" si="9"/>
        <v>-0.42630456318207227</v>
      </c>
    </row>
    <row r="293" spans="1:75" x14ac:dyDescent="0.45">
      <c r="A293" s="2" t="s">
        <v>604</v>
      </c>
      <c r="B293" t="s">
        <v>605</v>
      </c>
      <c r="C293" t="s">
        <v>54</v>
      </c>
      <c r="D293" t="s">
        <v>8</v>
      </c>
      <c r="E293">
        <v>35.325000000000003</v>
      </c>
      <c r="F293">
        <v>35</v>
      </c>
      <c r="G293">
        <v>35.04</v>
      </c>
      <c r="H293">
        <v>36.744999999999997</v>
      </c>
      <c r="I293">
        <v>37.159999999999997</v>
      </c>
      <c r="J293">
        <v>37.26</v>
      </c>
      <c r="K293">
        <v>37.07</v>
      </c>
      <c r="L293">
        <v>37</v>
      </c>
      <c r="M293">
        <v>37.024999999999999</v>
      </c>
      <c r="N293">
        <v>37.07</v>
      </c>
      <c r="O293">
        <v>37.99</v>
      </c>
      <c r="P293">
        <v>38.405000000000001</v>
      </c>
      <c r="Q293">
        <v>38.125</v>
      </c>
      <c r="R293">
        <v>39.159999999999997</v>
      </c>
      <c r="S293">
        <v>39.29</v>
      </c>
      <c r="T293">
        <v>39.479999999999997</v>
      </c>
      <c r="U293">
        <v>39.125</v>
      </c>
      <c r="V293">
        <v>39.450000000000003</v>
      </c>
      <c r="W293">
        <v>40.31</v>
      </c>
      <c r="X293">
        <v>41.055</v>
      </c>
      <c r="Y293">
        <v>41.66</v>
      </c>
      <c r="Z293">
        <v>42.034999999999997</v>
      </c>
      <c r="AA293">
        <v>41.854999999999997</v>
      </c>
      <c r="AB293">
        <v>42.3</v>
      </c>
      <c r="AC293">
        <v>42.935000000000002</v>
      </c>
      <c r="AD293">
        <v>42</v>
      </c>
      <c r="AE293">
        <v>42.615000000000002</v>
      </c>
      <c r="AF293">
        <v>41.975000000000001</v>
      </c>
      <c r="AG293">
        <v>42.795000000000002</v>
      </c>
      <c r="AH293">
        <v>43.024999999999999</v>
      </c>
      <c r="AI293">
        <v>42.75</v>
      </c>
      <c r="AJ293">
        <v>43.395000000000003</v>
      </c>
      <c r="AK293">
        <v>42.75</v>
      </c>
      <c r="AL293">
        <v>42.505000000000003</v>
      </c>
      <c r="AM293">
        <v>42.835000000000001</v>
      </c>
      <c r="AN293">
        <v>42.53</v>
      </c>
      <c r="AO293">
        <v>40.524999999999999</v>
      </c>
      <c r="AP293">
        <v>39.549999999999997</v>
      </c>
      <c r="AQ293">
        <v>40.314999999999998</v>
      </c>
      <c r="AR293">
        <v>40.51</v>
      </c>
      <c r="AS293">
        <v>39.555</v>
      </c>
      <c r="AT293">
        <v>38.615000000000002</v>
      </c>
      <c r="AU293">
        <v>38.619999999999997</v>
      </c>
      <c r="AV293">
        <v>38.575000000000003</v>
      </c>
      <c r="AW293">
        <v>37.340000000000003</v>
      </c>
      <c r="AX293">
        <v>38.380000000000003</v>
      </c>
      <c r="AY293">
        <v>38.619999999999997</v>
      </c>
      <c r="AZ293">
        <v>38.825000000000003</v>
      </c>
      <c r="BA293">
        <v>38.734999999999999</v>
      </c>
      <c r="BB293">
        <v>38.840000000000003</v>
      </c>
      <c r="BC293">
        <v>39.274999999999999</v>
      </c>
      <c r="BD293">
        <v>39.445</v>
      </c>
      <c r="BE293">
        <v>37.744999999999997</v>
      </c>
      <c r="BF293">
        <v>37.954999999999998</v>
      </c>
      <c r="BG293">
        <v>36.409999999999997</v>
      </c>
      <c r="BH293">
        <v>35.884999999999998</v>
      </c>
      <c r="BI293">
        <v>36.35</v>
      </c>
      <c r="BJ293">
        <v>35.645000000000003</v>
      </c>
      <c r="BK293">
        <v>36.515000000000001</v>
      </c>
      <c r="BL293">
        <v>34.854999999999997</v>
      </c>
      <c r="BM293">
        <v>35.005000000000003</v>
      </c>
      <c r="BN293">
        <v>35.064999999999998</v>
      </c>
      <c r="BO293">
        <v>34.844999999999999</v>
      </c>
      <c r="BP293">
        <v>35.104999999999997</v>
      </c>
      <c r="BQ293">
        <v>34.234999999999999</v>
      </c>
      <c r="BR293">
        <v>35.734999999999999</v>
      </c>
      <c r="BS293" s="10">
        <f t="shared" si="8"/>
        <v>1.1606510969568197E-2</v>
      </c>
      <c r="BT293" s="11" cm="1">
        <f t="array" aca="1" ref="BT293" ca="1">_xlfn.PERCENTILE.INC((OFFSET(E293,0,1,1,COLUMNS(E293:BR293)-1) - E293:BQ293) / E293:BQ293, 0.05) * SQRT(COUNT(E293:BR293) - 1)</f>
        <v>-0.3141699816156478</v>
      </c>
      <c r="BU293" s="10" cm="1">
        <f t="array" aca="1" ref="BU293" ca="1">_xlfn.STDEV.P((E293:BQ293 - OFFSET(E293:BQ293,0,1)) / OFFSET(E293:BQ293,0,1)) * SQRT(COUNT(E293:BR293)-1)</f>
        <v>0.15519574268257194</v>
      </c>
      <c r="BV293" s="10" cm="1">
        <f t="array" ref="BV293">-(MAX(1 - (E293:BR293 / _xlfn.SCAN(E293, E293:BR293, _xlfn.LAMBDA(_xlpm.a,_xlpm.b, MAX(_xlpm.a, _xlpm.b))))))</f>
        <v>-0.21108422629335188</v>
      </c>
      <c r="BW293" s="12">
        <f t="shared" ca="1" si="9"/>
        <v>3.6735399681006142E-2</v>
      </c>
    </row>
    <row r="294" spans="1:75" x14ac:dyDescent="0.45">
      <c r="A294" s="2" t="s">
        <v>606</v>
      </c>
      <c r="B294" t="s">
        <v>607</v>
      </c>
      <c r="C294" t="s">
        <v>37</v>
      </c>
      <c r="D294" t="s">
        <v>8</v>
      </c>
      <c r="E294">
        <v>154.44999999999999</v>
      </c>
      <c r="F294">
        <v>156.65</v>
      </c>
      <c r="G294">
        <v>155.30000000000001</v>
      </c>
      <c r="H294">
        <v>160.6</v>
      </c>
      <c r="I294">
        <v>158.75</v>
      </c>
      <c r="J294">
        <v>159.94999999999999</v>
      </c>
      <c r="K294">
        <v>160.94999999999999</v>
      </c>
      <c r="L294">
        <v>164.55</v>
      </c>
      <c r="M294">
        <v>165.2</v>
      </c>
      <c r="N294">
        <v>160.19999999999999</v>
      </c>
      <c r="O294">
        <v>159.6</v>
      </c>
      <c r="P294">
        <v>161</v>
      </c>
      <c r="Q294">
        <v>162.55000000000001</v>
      </c>
      <c r="R294">
        <v>163.6</v>
      </c>
      <c r="S294">
        <v>165.1</v>
      </c>
      <c r="T294">
        <v>161.15</v>
      </c>
      <c r="U294">
        <v>161.6</v>
      </c>
      <c r="V294">
        <v>161.5</v>
      </c>
      <c r="W294">
        <v>165.25</v>
      </c>
      <c r="X294">
        <v>168.65</v>
      </c>
      <c r="Y294">
        <v>170.5</v>
      </c>
      <c r="Z294">
        <v>173.05</v>
      </c>
      <c r="AA294">
        <v>172.4</v>
      </c>
      <c r="AB294">
        <v>174.55</v>
      </c>
      <c r="AC294">
        <v>173.9</v>
      </c>
      <c r="AD294">
        <v>174</v>
      </c>
      <c r="AE294">
        <v>174.75</v>
      </c>
      <c r="AF294">
        <v>174.9</v>
      </c>
      <c r="AG294">
        <v>172.7</v>
      </c>
      <c r="AH294">
        <v>170.05</v>
      </c>
      <c r="AI294">
        <v>164.5</v>
      </c>
      <c r="AJ294">
        <v>168.95</v>
      </c>
      <c r="AK294">
        <v>168.2</v>
      </c>
      <c r="AL294">
        <v>168.5</v>
      </c>
      <c r="AM294">
        <v>170.8</v>
      </c>
      <c r="AN294">
        <v>170.8</v>
      </c>
      <c r="AO294">
        <v>170.95</v>
      </c>
      <c r="AP294">
        <v>169.05</v>
      </c>
      <c r="AQ294">
        <v>171.25</v>
      </c>
      <c r="AR294">
        <v>171.75</v>
      </c>
      <c r="AS294">
        <v>169.55</v>
      </c>
      <c r="AT294">
        <v>169.45</v>
      </c>
      <c r="AU294">
        <v>168.4</v>
      </c>
      <c r="AV294">
        <v>168.45</v>
      </c>
      <c r="AW294">
        <v>165.85</v>
      </c>
      <c r="AX294">
        <v>170.25</v>
      </c>
      <c r="AY294">
        <v>167.55</v>
      </c>
      <c r="AZ294">
        <v>167.35</v>
      </c>
      <c r="BA294">
        <v>168.95</v>
      </c>
      <c r="BB294">
        <v>169.75</v>
      </c>
      <c r="BC294">
        <v>170.15</v>
      </c>
      <c r="BD294">
        <v>172</v>
      </c>
      <c r="BE294">
        <v>171.6</v>
      </c>
      <c r="BF294">
        <v>172.35</v>
      </c>
      <c r="BG294">
        <v>172.2</v>
      </c>
      <c r="BH294">
        <v>170.3</v>
      </c>
      <c r="BI294">
        <v>171.65</v>
      </c>
      <c r="BJ294">
        <v>169.8</v>
      </c>
      <c r="BK294">
        <v>170.5</v>
      </c>
      <c r="BL294">
        <v>168</v>
      </c>
      <c r="BM294">
        <v>165.7</v>
      </c>
      <c r="BN294">
        <v>165.9</v>
      </c>
      <c r="BO294">
        <v>166.45</v>
      </c>
      <c r="BP294">
        <v>166.85</v>
      </c>
      <c r="BQ294">
        <v>167.9</v>
      </c>
      <c r="BR294">
        <v>168.25</v>
      </c>
      <c r="BS294" s="10">
        <f t="shared" si="8"/>
        <v>8.9349303981871242E-2</v>
      </c>
      <c r="BT294" s="11" cm="1">
        <f t="array" aca="1" ref="BT294" ca="1">_xlfn.PERCENTILE.INC((OFFSET(E294,0,1,1,COLUMNS(E294:BR294)-1) - E294:BQ294) / E294:BQ294, 0.05) * SQRT(COUNT(E294:BR294) - 1)</f>
        <v>-0.12717561857955229</v>
      </c>
      <c r="BU294" s="10" cm="1">
        <f t="array" aca="1" ref="BU294" ca="1">_xlfn.STDEV.P((E294:BQ294 - OFFSET(E294:BQ294,0,1)) / OFFSET(E294:BQ294,0,1)) * SQRT(COUNT(E294:BR294)-1)</f>
        <v>0.10252386837260562</v>
      </c>
      <c r="BV294" s="10" cm="1">
        <f t="array" ref="BV294">-(MAX(1 - (E294:BR294 / _xlfn.SCAN(E294, E294:BR294, _xlfn.LAMBDA(_xlpm.a,_xlpm.b, MAX(_xlpm.a, _xlpm.b))))))</f>
        <v>-5.9462550028587802E-2</v>
      </c>
      <c r="BW294" s="12">
        <f t="shared" ca="1" si="9"/>
        <v>0.81389799246820205</v>
      </c>
    </row>
    <row r="295" spans="1:75" x14ac:dyDescent="0.45">
      <c r="A295" s="2" t="s">
        <v>608</v>
      </c>
      <c r="B295" t="s">
        <v>609</v>
      </c>
      <c r="C295" t="s">
        <v>37</v>
      </c>
      <c r="D295" t="s">
        <v>8</v>
      </c>
      <c r="E295">
        <v>25.1</v>
      </c>
      <c r="F295">
        <v>24.75</v>
      </c>
      <c r="G295">
        <v>24.55</v>
      </c>
      <c r="H295">
        <v>25.25</v>
      </c>
      <c r="I295">
        <v>25.55</v>
      </c>
      <c r="J295">
        <v>26</v>
      </c>
      <c r="K295">
        <v>25.6</v>
      </c>
      <c r="L295">
        <v>25.6</v>
      </c>
      <c r="M295">
        <v>25</v>
      </c>
      <c r="N295">
        <v>24.5</v>
      </c>
      <c r="O295">
        <v>25.65</v>
      </c>
      <c r="P295">
        <v>25.3</v>
      </c>
      <c r="Q295">
        <v>25.7</v>
      </c>
      <c r="R295">
        <v>26.4</v>
      </c>
      <c r="S295">
        <v>26.7</v>
      </c>
      <c r="T295">
        <v>27.15</v>
      </c>
      <c r="U295">
        <v>27.3</v>
      </c>
      <c r="V295">
        <v>26.55</v>
      </c>
      <c r="W295">
        <v>26.75</v>
      </c>
      <c r="X295">
        <v>27.55</v>
      </c>
      <c r="Y295">
        <v>28.2</v>
      </c>
      <c r="Z295">
        <v>27.95</v>
      </c>
      <c r="AA295">
        <v>28.15</v>
      </c>
      <c r="AB295">
        <v>28.4</v>
      </c>
      <c r="AC295">
        <v>28.5</v>
      </c>
      <c r="AD295">
        <v>28.65</v>
      </c>
      <c r="AE295">
        <v>28.55</v>
      </c>
      <c r="AF295">
        <v>28.55</v>
      </c>
      <c r="AG295">
        <v>29.2</v>
      </c>
      <c r="AH295">
        <v>29.05</v>
      </c>
      <c r="AI295">
        <v>28.65</v>
      </c>
      <c r="AJ295">
        <v>28.15</v>
      </c>
      <c r="AK295">
        <v>28.3</v>
      </c>
      <c r="AL295">
        <v>27.8</v>
      </c>
      <c r="AM295">
        <v>28</v>
      </c>
      <c r="AN295">
        <v>27.5</v>
      </c>
      <c r="AO295">
        <v>27.4</v>
      </c>
      <c r="AP295">
        <v>27.75</v>
      </c>
      <c r="AQ295">
        <v>28.25</v>
      </c>
      <c r="AR295">
        <v>28.3</v>
      </c>
      <c r="AS295">
        <v>27.75</v>
      </c>
      <c r="AT295">
        <v>27.25</v>
      </c>
      <c r="AU295">
        <v>27.6</v>
      </c>
      <c r="AV295">
        <v>27.85</v>
      </c>
      <c r="AW295">
        <v>26.75</v>
      </c>
      <c r="AX295">
        <v>27</v>
      </c>
      <c r="AY295">
        <v>26.4</v>
      </c>
      <c r="AZ295">
        <v>26.55</v>
      </c>
      <c r="BA295">
        <v>28.7</v>
      </c>
      <c r="BB295">
        <v>26.6</v>
      </c>
      <c r="BC295">
        <v>27.4</v>
      </c>
      <c r="BD295">
        <v>26.45</v>
      </c>
      <c r="BE295">
        <v>25.85</v>
      </c>
      <c r="BF295">
        <v>25.5</v>
      </c>
      <c r="BG295">
        <v>24.9</v>
      </c>
      <c r="BH295">
        <v>23.3</v>
      </c>
      <c r="BI295">
        <v>23.5</v>
      </c>
      <c r="BJ295">
        <v>23.15</v>
      </c>
      <c r="BK295">
        <v>23.45</v>
      </c>
      <c r="BL295">
        <v>22.7</v>
      </c>
      <c r="BM295">
        <v>21.7</v>
      </c>
      <c r="BN295">
        <v>21.85</v>
      </c>
      <c r="BO295">
        <v>21.45</v>
      </c>
      <c r="BP295">
        <v>22</v>
      </c>
      <c r="BQ295">
        <v>20.9</v>
      </c>
      <c r="BR295">
        <v>21.55</v>
      </c>
      <c r="BS295" s="10">
        <f t="shared" si="8"/>
        <v>-0.14143426294820718</v>
      </c>
      <c r="BT295" s="11" cm="1">
        <f t="array" aca="1" ref="BT295" ca="1">_xlfn.PERCENTILE.INC((OFFSET(E295,0,1,1,COLUMNS(E295:BR295)-1) - E295:BQ295) / E295:BQ295, 0.05) * SQRT(COUNT(E295:BR295) - 1)</f>
        <v>-0.34781992554052893</v>
      </c>
      <c r="BU295" s="10" cm="1">
        <f t="array" aca="1" ref="BU295" ca="1">_xlfn.STDEV.P((E295:BQ295 - OFFSET(E295:BQ295,0,1)) / OFFSET(E295:BQ295,0,1)) * SQRT(COUNT(E295:BR295)-1)</f>
        <v>0.20555270540527135</v>
      </c>
      <c r="BV295" s="10" cm="1">
        <f t="array" ref="BV295">-(MAX(1 - (E295:BR295 / _xlfn.SCAN(E295, E295:BR295, _xlfn.LAMBDA(_xlpm.a,_xlpm.b, MAX(_xlpm.a, _xlpm.b))))))</f>
        <v>-0.28424657534246578</v>
      </c>
      <c r="BW295" s="12">
        <f t="shared" ca="1" si="9"/>
        <v>-0.71679716397331372</v>
      </c>
    </row>
    <row r="296" spans="1:75" x14ac:dyDescent="0.45">
      <c r="A296" s="2" t="s">
        <v>610</v>
      </c>
      <c r="B296" t="s">
        <v>611</v>
      </c>
      <c r="C296" t="s">
        <v>16</v>
      </c>
      <c r="D296" t="s">
        <v>8</v>
      </c>
      <c r="E296">
        <v>5.51</v>
      </c>
      <c r="F296">
        <v>5.5949999999999998</v>
      </c>
      <c r="G296">
        <v>5.39</v>
      </c>
      <c r="H296">
        <v>5.5049999999999999</v>
      </c>
      <c r="I296">
        <v>5.68</v>
      </c>
      <c r="J296">
        <v>5.78</v>
      </c>
      <c r="K296">
        <v>5.53</v>
      </c>
      <c r="L296">
        <v>5.55</v>
      </c>
      <c r="M296">
        <v>5.5250000000000004</v>
      </c>
      <c r="N296">
        <v>5.46</v>
      </c>
      <c r="O296">
        <v>5.6150000000000002</v>
      </c>
      <c r="P296">
        <v>5.7</v>
      </c>
      <c r="Q296">
        <v>5.84</v>
      </c>
      <c r="R296">
        <v>5.82</v>
      </c>
      <c r="S296">
        <v>5.7450000000000001</v>
      </c>
      <c r="T296">
        <v>5.7249999999999996</v>
      </c>
      <c r="U296">
        <v>5.79</v>
      </c>
      <c r="V296">
        <v>5.69</v>
      </c>
      <c r="W296">
        <v>5.95</v>
      </c>
      <c r="X296">
        <v>6.0350000000000001</v>
      </c>
      <c r="Y296">
        <v>6.2</v>
      </c>
      <c r="Z296">
        <v>6.08</v>
      </c>
      <c r="AA296">
        <v>5.95</v>
      </c>
      <c r="AB296">
        <v>6.09</v>
      </c>
      <c r="AC296">
        <v>6.09</v>
      </c>
      <c r="AD296">
        <v>6.0750000000000002</v>
      </c>
      <c r="AE296">
        <v>6.1</v>
      </c>
      <c r="AF296">
        <v>6.09</v>
      </c>
      <c r="AG296">
        <v>6.1749999999999998</v>
      </c>
      <c r="AH296">
        <v>6.2</v>
      </c>
      <c r="AI296">
        <v>6.39</v>
      </c>
      <c r="AJ296">
        <v>6.4749999999999996</v>
      </c>
      <c r="AK296">
        <v>6.5750000000000002</v>
      </c>
      <c r="AL296">
        <v>6.46</v>
      </c>
      <c r="AM296">
        <v>6.375</v>
      </c>
      <c r="AN296">
        <v>6.34</v>
      </c>
      <c r="AO296">
        <v>5.8550000000000004</v>
      </c>
      <c r="AP296">
        <v>5.9349999999999996</v>
      </c>
      <c r="AQ296">
        <v>5.93</v>
      </c>
      <c r="AR296">
        <v>6.0049999999999999</v>
      </c>
      <c r="AS296">
        <v>5.93</v>
      </c>
      <c r="AT296">
        <v>5.74</v>
      </c>
      <c r="AU296">
        <v>5.72</v>
      </c>
      <c r="AV296">
        <v>5.6349999999999998</v>
      </c>
      <c r="AW296">
        <v>5.4249999999999998</v>
      </c>
      <c r="AX296">
        <v>5.5549999999999997</v>
      </c>
      <c r="AY296">
        <v>5.45</v>
      </c>
      <c r="AZ296">
        <v>5.35</v>
      </c>
      <c r="BA296">
        <v>5.35</v>
      </c>
      <c r="BB296">
        <v>5.3150000000000004</v>
      </c>
      <c r="BC296">
        <v>5.4550000000000001</v>
      </c>
      <c r="BD296">
        <v>5.625</v>
      </c>
      <c r="BE296">
        <v>5.5750000000000002</v>
      </c>
      <c r="BF296">
        <v>5.3949999999999996</v>
      </c>
      <c r="BG296">
        <v>5.32</v>
      </c>
      <c r="BH296">
        <v>5.26</v>
      </c>
      <c r="BI296">
        <v>5.35</v>
      </c>
      <c r="BJ296">
        <v>5.2050000000000001</v>
      </c>
      <c r="BK296">
        <v>5.09</v>
      </c>
      <c r="BL296">
        <v>4.7</v>
      </c>
      <c r="BM296">
        <v>4.4740000000000002</v>
      </c>
      <c r="BN296">
        <v>4.3620000000000001</v>
      </c>
      <c r="BO296">
        <v>4.28</v>
      </c>
      <c r="BP296">
        <v>4.1900000000000004</v>
      </c>
      <c r="BQ296">
        <v>4.0220000000000002</v>
      </c>
      <c r="BR296">
        <v>4.12</v>
      </c>
      <c r="BS296" s="10">
        <f t="shared" si="8"/>
        <v>-0.25226860254083477</v>
      </c>
      <c r="BT296" s="11" cm="1">
        <f t="array" aca="1" ref="BT296" ca="1">_xlfn.PERCENTILE.INC((OFFSET(E296,0,1,1,COLUMNS(E296:BR296)-1) - E296:BQ296) / E296:BQ296, 0.05) * SQRT(COUNT(E296:BR296) - 1)</f>
        <v>-0.34362285165106199</v>
      </c>
      <c r="BU296" s="10" cm="1">
        <f t="array" aca="1" ref="BU296" ca="1">_xlfn.STDEV.P((E296:BQ296 - OFFSET(E296:BQ296,0,1)) / OFFSET(E296:BQ296,0,1)) * SQRT(COUNT(E296:BR296)-1)</f>
        <v>0.20477523858897084</v>
      </c>
      <c r="BV296" s="10" cm="1">
        <f t="array" ref="BV296">-(MAX(1 - (E296:BR296 / _xlfn.SCAN(E296, E296:BR296, _xlfn.LAMBDA(_xlpm.a,_xlpm.b, MAX(_xlpm.a, _xlpm.b))))))</f>
        <v>-0.38828897338403034</v>
      </c>
      <c r="BW296" s="12">
        <f t="shared" ca="1" si="9"/>
        <v>-1.26076735475025</v>
      </c>
    </row>
    <row r="297" spans="1:75" x14ac:dyDescent="0.45">
      <c r="A297" s="2" t="s">
        <v>612</v>
      </c>
      <c r="B297" t="s">
        <v>613</v>
      </c>
      <c r="C297" t="s">
        <v>37</v>
      </c>
      <c r="D297" t="s">
        <v>8</v>
      </c>
      <c r="E297">
        <v>8.0530000000000008</v>
      </c>
      <c r="F297">
        <v>8.0920000000000005</v>
      </c>
      <c r="G297">
        <v>7.7629999999999999</v>
      </c>
      <c r="H297">
        <v>7.6879999999999997</v>
      </c>
      <c r="I297">
        <v>7.9829999999999997</v>
      </c>
      <c r="J297">
        <v>8.1999999999999993</v>
      </c>
      <c r="K297">
        <v>7.87</v>
      </c>
      <c r="L297">
        <v>7.907</v>
      </c>
      <c r="M297">
        <v>7.7779999999999996</v>
      </c>
      <c r="N297">
        <v>7.6740000000000004</v>
      </c>
      <c r="O297">
        <v>7.7990000000000004</v>
      </c>
      <c r="P297">
        <v>8.0709999999999997</v>
      </c>
      <c r="Q297">
        <v>8.4320000000000004</v>
      </c>
      <c r="R297">
        <v>8.3989999999999991</v>
      </c>
      <c r="S297">
        <v>8.4600000000000009</v>
      </c>
      <c r="T297">
        <v>8.2620000000000005</v>
      </c>
      <c r="U297">
        <v>8.3510000000000009</v>
      </c>
      <c r="V297">
        <v>8.1890000000000001</v>
      </c>
      <c r="W297">
        <v>8.0549999999999997</v>
      </c>
      <c r="X297">
        <v>8.3409999999999993</v>
      </c>
      <c r="Y297">
        <v>8.5259999999999998</v>
      </c>
      <c r="Z297">
        <v>8.4019999999999992</v>
      </c>
      <c r="AA297">
        <v>8.41</v>
      </c>
      <c r="AB297">
        <v>8.5640000000000001</v>
      </c>
      <c r="AC297">
        <v>8.6259999999999994</v>
      </c>
      <c r="AD297">
        <v>8.7550000000000008</v>
      </c>
      <c r="AE297">
        <v>8.7989999999999995</v>
      </c>
      <c r="AF297">
        <v>8.7270000000000003</v>
      </c>
      <c r="AG297">
        <v>8.8290000000000006</v>
      </c>
      <c r="AH297">
        <v>8.8640000000000008</v>
      </c>
      <c r="AI297">
        <v>9.0609999999999999</v>
      </c>
      <c r="AJ297">
        <v>8.9420000000000002</v>
      </c>
      <c r="AK297">
        <v>8.9640000000000004</v>
      </c>
      <c r="AL297">
        <v>8.8559999999999999</v>
      </c>
      <c r="AM297">
        <v>8.8680000000000003</v>
      </c>
      <c r="AN297">
        <v>8.4960000000000004</v>
      </c>
      <c r="AO297">
        <v>8.3870000000000005</v>
      </c>
      <c r="AP297">
        <v>8.3369999999999997</v>
      </c>
      <c r="AQ297">
        <v>8.359</v>
      </c>
      <c r="AR297">
        <v>8.3640000000000008</v>
      </c>
      <c r="AS297">
        <v>8.1709999999999994</v>
      </c>
      <c r="AT297">
        <v>8.2420000000000009</v>
      </c>
      <c r="AU297">
        <v>8.3919999999999995</v>
      </c>
      <c r="AV297">
        <v>8.3230000000000004</v>
      </c>
      <c r="AW297">
        <v>8.1300000000000008</v>
      </c>
      <c r="AX297">
        <v>8.5730000000000004</v>
      </c>
      <c r="AY297">
        <v>8.1809999999999992</v>
      </c>
      <c r="AZ297">
        <v>8.3580000000000005</v>
      </c>
      <c r="BA297">
        <v>8.1950000000000003</v>
      </c>
      <c r="BB297">
        <v>8.65</v>
      </c>
      <c r="BC297">
        <v>8.9320000000000004</v>
      </c>
      <c r="BD297">
        <v>9.2159999999999993</v>
      </c>
      <c r="BE297">
        <v>9.0239999999999991</v>
      </c>
      <c r="BF297">
        <v>9.02</v>
      </c>
      <c r="BG297">
        <v>9.2319999999999993</v>
      </c>
      <c r="BH297">
        <v>9.0690000000000008</v>
      </c>
      <c r="BI297">
        <v>9.0950000000000006</v>
      </c>
      <c r="BJ297">
        <v>8.9819999999999993</v>
      </c>
      <c r="BK297">
        <v>8.8190000000000008</v>
      </c>
      <c r="BL297">
        <v>9.0329999999999995</v>
      </c>
      <c r="BM297">
        <v>8.6319999999999997</v>
      </c>
      <c r="BN297">
        <v>8.4909999999999997</v>
      </c>
      <c r="BO297">
        <v>8.1280000000000001</v>
      </c>
      <c r="BP297">
        <v>7.8540000000000001</v>
      </c>
      <c r="BQ297">
        <v>7.5940000000000003</v>
      </c>
      <c r="BR297">
        <v>7.6459999999999999</v>
      </c>
      <c r="BS297" s="10">
        <f t="shared" si="8"/>
        <v>-5.0540171364708911E-2</v>
      </c>
      <c r="BT297" s="11" cm="1">
        <f t="array" aca="1" ref="BT297" ca="1">_xlfn.PERCENTILE.INC((OFFSET(E297,0,1,1,COLUMNS(E297:BR297)-1) - E297:BQ297) / E297:BQ297, 0.05) * SQRT(COUNT(E297:BR297) - 1)</f>
        <v>-0.33611835713738314</v>
      </c>
      <c r="BU297" s="10" cm="1">
        <f t="array" aca="1" ref="BU297" ca="1">_xlfn.STDEV.P((E297:BQ297 - OFFSET(E297:BQ297,0,1)) / OFFSET(E297:BQ297,0,1)) * SQRT(COUNT(E297:BR297)-1)</f>
        <v>0.19434578872280855</v>
      </c>
      <c r="BV297" s="10" cm="1">
        <f t="array" ref="BV297">-(MAX(1 - (E297:BR297 / _xlfn.SCAN(E297, E297:BR297, _xlfn.LAMBDA(_xlpm.a,_xlpm.b, MAX(_xlpm.a, _xlpm.b))))))</f>
        <v>-0.17742634315424599</v>
      </c>
      <c r="BW297" s="12">
        <f t="shared" ca="1" si="9"/>
        <v>-0.29043852747717275</v>
      </c>
    </row>
    <row r="298" spans="1:75" x14ac:dyDescent="0.45">
      <c r="A298" s="2" t="s">
        <v>614</v>
      </c>
      <c r="B298" t="s">
        <v>615</v>
      </c>
      <c r="C298" t="s">
        <v>22</v>
      </c>
      <c r="D298" t="s">
        <v>29</v>
      </c>
      <c r="E298">
        <v>5080</v>
      </c>
      <c r="F298">
        <v>5162</v>
      </c>
      <c r="G298">
        <v>5022</v>
      </c>
      <c r="H298">
        <v>5104</v>
      </c>
      <c r="I298">
        <v>5214</v>
      </c>
      <c r="J298">
        <v>5266</v>
      </c>
      <c r="K298">
        <v>5232</v>
      </c>
      <c r="L298">
        <v>5228</v>
      </c>
      <c r="M298">
        <v>5186</v>
      </c>
      <c r="N298">
        <v>5108</v>
      </c>
      <c r="O298">
        <v>5196</v>
      </c>
      <c r="P298">
        <v>5206</v>
      </c>
      <c r="Q298">
        <v>5326</v>
      </c>
      <c r="R298">
        <v>5280</v>
      </c>
      <c r="S298">
        <v>5270</v>
      </c>
      <c r="T298">
        <v>5256</v>
      </c>
      <c r="U298">
        <v>5170</v>
      </c>
      <c r="V298">
        <v>5154</v>
      </c>
      <c r="W298">
        <v>5178</v>
      </c>
      <c r="X298">
        <v>5242</v>
      </c>
      <c r="Y298">
        <v>5350</v>
      </c>
      <c r="Z298">
        <v>5268</v>
      </c>
      <c r="AA298">
        <v>5234</v>
      </c>
      <c r="AB298">
        <v>5226</v>
      </c>
      <c r="AC298">
        <v>5256</v>
      </c>
      <c r="AD298">
        <v>5264</v>
      </c>
      <c r="AE298">
        <v>5268</v>
      </c>
      <c r="AF298">
        <v>5230</v>
      </c>
      <c r="AG298">
        <v>5296</v>
      </c>
      <c r="AH298">
        <v>5328</v>
      </c>
      <c r="AI298">
        <v>5308</v>
      </c>
      <c r="AJ298">
        <v>5324</v>
      </c>
      <c r="AK298">
        <v>5330</v>
      </c>
      <c r="AL298">
        <v>5190</v>
      </c>
      <c r="AM298">
        <v>5244</v>
      </c>
      <c r="AN298">
        <v>5180</v>
      </c>
      <c r="AO298">
        <v>5106</v>
      </c>
      <c r="AP298">
        <v>5164</v>
      </c>
      <c r="AQ298">
        <v>5116</v>
      </c>
      <c r="AR298">
        <v>5140</v>
      </c>
      <c r="AS298">
        <v>5066</v>
      </c>
      <c r="AT298">
        <v>5066</v>
      </c>
      <c r="AU298">
        <v>5042</v>
      </c>
      <c r="AV298">
        <v>4963</v>
      </c>
      <c r="AW298">
        <v>4750</v>
      </c>
      <c r="AX298">
        <v>4938</v>
      </c>
      <c r="AY298">
        <v>4910</v>
      </c>
      <c r="AZ298">
        <v>4918</v>
      </c>
      <c r="BA298">
        <v>4802</v>
      </c>
      <c r="BB298">
        <v>4790</v>
      </c>
      <c r="BC298">
        <v>4938</v>
      </c>
      <c r="BD298">
        <v>5056</v>
      </c>
      <c r="BE298">
        <v>5066</v>
      </c>
      <c r="BF298">
        <v>4896</v>
      </c>
      <c r="BG298">
        <v>4835</v>
      </c>
      <c r="BH298">
        <v>4717</v>
      </c>
      <c r="BI298">
        <v>4717</v>
      </c>
      <c r="BJ298">
        <v>4650</v>
      </c>
      <c r="BK298">
        <v>4626</v>
      </c>
      <c r="BL298">
        <v>4649</v>
      </c>
      <c r="BM298">
        <v>4588</v>
      </c>
      <c r="BN298">
        <v>4651</v>
      </c>
      <c r="BO298">
        <v>4620</v>
      </c>
      <c r="BP298">
        <v>4665</v>
      </c>
      <c r="BQ298">
        <v>4623</v>
      </c>
      <c r="BR298">
        <v>4689</v>
      </c>
      <c r="BS298" s="10">
        <f t="shared" si="8"/>
        <v>-7.6968503937007868E-2</v>
      </c>
      <c r="BT298" s="11" cm="1">
        <f t="array" aca="1" ref="BT298" ca="1">_xlfn.PERCENTILE.INC((OFFSET(E298,0,1,1,COLUMNS(E298:BR298)-1) - E298:BQ298) / E298:BQ298, 0.05) * SQRT(COUNT(E298:BR298) - 1)</f>
        <v>-0.20876578472332211</v>
      </c>
      <c r="BU298" s="10" cm="1">
        <f t="array" aca="1" ref="BU298" ca="1">_xlfn.STDEV.P((E298:BQ298 - OFFSET(E298:BQ298,0,1)) / OFFSET(E298:BQ298,0,1)) * SQRT(COUNT(E298:BR298)-1)</f>
        <v>0.12196907842699602</v>
      </c>
      <c r="BV298" s="10" cm="1">
        <f t="array" ref="BV298">-(MAX(1 - (E298:BR298 / _xlfn.SCAN(E298, E298:BR298, _xlfn.LAMBDA(_xlpm.a,_xlpm.b, MAX(_xlpm.a, _xlpm.b))))))</f>
        <v>-0.14242990654205612</v>
      </c>
      <c r="BW298" s="12">
        <f t="shared" ca="1" si="9"/>
        <v>-0.67946596251397373</v>
      </c>
    </row>
    <row r="299" spans="1:75" x14ac:dyDescent="0.45">
      <c r="A299" s="2" t="s">
        <v>616</v>
      </c>
      <c r="B299" t="s">
        <v>617</v>
      </c>
      <c r="C299" t="s">
        <v>16</v>
      </c>
      <c r="D299" t="s">
        <v>8</v>
      </c>
      <c r="E299">
        <v>5.0999999999999996</v>
      </c>
      <c r="F299">
        <v>5.15</v>
      </c>
      <c r="G299">
        <v>4.9400000000000004</v>
      </c>
      <c r="H299">
        <v>5</v>
      </c>
      <c r="I299">
        <v>5.0599999999999996</v>
      </c>
      <c r="J299">
        <v>5.07</v>
      </c>
      <c r="K299">
        <v>4.8600000000000003</v>
      </c>
      <c r="L299">
        <v>4.8499999999999996</v>
      </c>
      <c r="M299">
        <v>5.09</v>
      </c>
      <c r="N299">
        <v>5.09</v>
      </c>
      <c r="O299">
        <v>5.05</v>
      </c>
      <c r="P299">
        <v>5.09</v>
      </c>
      <c r="Q299">
        <v>5.0999999999999996</v>
      </c>
      <c r="R299">
        <v>5.45</v>
      </c>
      <c r="S299">
        <v>5.74</v>
      </c>
      <c r="T299">
        <v>5.61</v>
      </c>
      <c r="U299">
        <v>5.62</v>
      </c>
      <c r="V299">
        <v>5.54</v>
      </c>
      <c r="W299">
        <v>5.5</v>
      </c>
      <c r="X299">
        <v>5.67</v>
      </c>
      <c r="Y299">
        <v>5.77</v>
      </c>
      <c r="Z299">
        <v>5.94</v>
      </c>
      <c r="AA299">
        <v>5.95</v>
      </c>
      <c r="AB299">
        <v>6.2</v>
      </c>
      <c r="AC299">
        <v>6.14</v>
      </c>
      <c r="AD299">
        <v>5.82</v>
      </c>
      <c r="AE299">
        <v>5.8</v>
      </c>
      <c r="AF299">
        <v>5.74</v>
      </c>
      <c r="AG299">
        <v>6.02</v>
      </c>
      <c r="AH299">
        <v>6.01</v>
      </c>
      <c r="AI299">
        <v>5.98</v>
      </c>
      <c r="AJ299">
        <v>5.98</v>
      </c>
      <c r="AK299">
        <v>6.17</v>
      </c>
      <c r="AL299">
        <v>6.17</v>
      </c>
      <c r="AM299">
        <v>6</v>
      </c>
      <c r="AN299">
        <v>5.95</v>
      </c>
      <c r="AO299">
        <v>5.88</v>
      </c>
      <c r="AP299">
        <v>5.8</v>
      </c>
      <c r="AQ299">
        <v>5.74</v>
      </c>
      <c r="AR299">
        <v>5.73</v>
      </c>
      <c r="AS299">
        <v>5.64</v>
      </c>
      <c r="AT299">
        <v>5.33</v>
      </c>
      <c r="AU299">
        <v>5.2</v>
      </c>
      <c r="AV299">
        <v>5.2</v>
      </c>
      <c r="AW299">
        <v>5.15</v>
      </c>
      <c r="AX299">
        <v>5.47</v>
      </c>
      <c r="AY299">
        <v>5.42</v>
      </c>
      <c r="AZ299">
        <v>5.48</v>
      </c>
      <c r="BA299">
        <v>5.19</v>
      </c>
      <c r="BB299">
        <v>5.26</v>
      </c>
      <c r="BC299">
        <v>5.34</v>
      </c>
      <c r="BD299">
        <v>5.41</v>
      </c>
      <c r="BE299">
        <v>5.27</v>
      </c>
      <c r="BF299">
        <v>5.31</v>
      </c>
      <c r="BG299">
        <v>5.3</v>
      </c>
      <c r="BH299">
        <v>5.0999999999999996</v>
      </c>
      <c r="BI299">
        <v>5.18</v>
      </c>
      <c r="BJ299">
        <v>5.24</v>
      </c>
      <c r="BK299">
        <v>5.22</v>
      </c>
      <c r="BL299">
        <v>5.18</v>
      </c>
      <c r="BM299">
        <v>5.15</v>
      </c>
      <c r="BN299">
        <v>5.28</v>
      </c>
      <c r="BO299">
        <v>5.32</v>
      </c>
      <c r="BP299">
        <v>5.28</v>
      </c>
      <c r="BQ299">
        <v>5.16</v>
      </c>
      <c r="BR299">
        <v>5.2</v>
      </c>
      <c r="BS299" s="10">
        <f t="shared" si="8"/>
        <v>1.9607843137255009E-2</v>
      </c>
      <c r="BT299" s="11" cm="1">
        <f t="array" aca="1" ref="BT299" ca="1">_xlfn.PERCENTILE.INC((OFFSET(E299,0,1,1,COLUMNS(E299:BR299)-1) - E299:BQ299) / E299:BQ299, 0.05) * SQRT(COUNT(E299:BR299) - 1)</f>
        <v>-0.3329021875778172</v>
      </c>
      <c r="BU299" s="10" cm="1">
        <f t="array" aca="1" ref="BU299" ca="1">_xlfn.STDEV.P((E299:BQ299 - OFFSET(E299:BQ299,0,1)) / OFFSET(E299:BQ299,0,1)) * SQRT(COUNT(E299:BR299)-1)</f>
        <v>0.20251483868310649</v>
      </c>
      <c r="BV299" s="10" cm="1">
        <f t="array" ref="BV299">-(MAX(1 - (E299:BR299 / _xlfn.SCAN(E299, E299:BR299, _xlfn.LAMBDA(_xlpm.a,_xlpm.b, MAX(_xlpm.a, _xlpm.b))))))</f>
        <v>-0.17741935483870974</v>
      </c>
      <c r="BW299" s="12">
        <f t="shared" ca="1" si="9"/>
        <v>6.7661757000252454E-2</v>
      </c>
    </row>
    <row r="300" spans="1:75" x14ac:dyDescent="0.45">
      <c r="A300" s="2" t="s">
        <v>618</v>
      </c>
      <c r="B300" t="s">
        <v>619</v>
      </c>
      <c r="C300" t="s">
        <v>80</v>
      </c>
      <c r="D300" t="s">
        <v>136</v>
      </c>
      <c r="E300">
        <v>272.10000000000002</v>
      </c>
      <c r="F300">
        <v>268.2</v>
      </c>
      <c r="G300">
        <v>269.39999999999998</v>
      </c>
      <c r="H300">
        <v>270.89999999999998</v>
      </c>
      <c r="I300">
        <v>267.10000000000002</v>
      </c>
      <c r="J300">
        <v>276.10000000000002</v>
      </c>
      <c r="K300">
        <v>274.7</v>
      </c>
      <c r="L300">
        <v>266.7</v>
      </c>
      <c r="M300">
        <v>261.60000000000002</v>
      </c>
      <c r="N300">
        <v>260.3</v>
      </c>
      <c r="O300">
        <v>269.39999999999998</v>
      </c>
      <c r="P300">
        <v>269.7</v>
      </c>
      <c r="Q300">
        <v>269.2</v>
      </c>
      <c r="R300">
        <v>269.5</v>
      </c>
      <c r="S300">
        <v>279.5</v>
      </c>
      <c r="T300">
        <v>285.89999999999998</v>
      </c>
      <c r="U300">
        <v>267.7</v>
      </c>
      <c r="V300">
        <v>265.8</v>
      </c>
      <c r="W300">
        <v>275.60000000000002</v>
      </c>
      <c r="X300">
        <v>272.7</v>
      </c>
      <c r="Y300">
        <v>276.8</v>
      </c>
      <c r="Z300">
        <v>279.2</v>
      </c>
      <c r="AA300">
        <v>274.60000000000002</v>
      </c>
      <c r="AB300">
        <v>276.10000000000002</v>
      </c>
      <c r="AC300">
        <v>282</v>
      </c>
      <c r="AD300">
        <v>276.8</v>
      </c>
      <c r="AE300">
        <v>280.2</v>
      </c>
      <c r="AF300">
        <v>267.8</v>
      </c>
      <c r="AG300">
        <v>267.3</v>
      </c>
      <c r="AH300">
        <v>277.2</v>
      </c>
      <c r="AI300">
        <v>272.7</v>
      </c>
      <c r="AJ300">
        <v>273</v>
      </c>
      <c r="AK300">
        <v>243.4</v>
      </c>
      <c r="AL300">
        <v>241.9</v>
      </c>
      <c r="AM300">
        <v>238.3</v>
      </c>
      <c r="AN300">
        <v>239</v>
      </c>
      <c r="AO300">
        <v>234</v>
      </c>
      <c r="AP300">
        <v>235.5</v>
      </c>
      <c r="AQ300">
        <v>236.7</v>
      </c>
      <c r="AR300">
        <v>238.9</v>
      </c>
      <c r="AS300">
        <v>228</v>
      </c>
      <c r="AT300">
        <v>223.5</v>
      </c>
      <c r="AU300">
        <v>226</v>
      </c>
      <c r="AV300">
        <v>228.5</v>
      </c>
      <c r="AW300">
        <v>221.8</v>
      </c>
      <c r="AX300">
        <v>227.1</v>
      </c>
      <c r="AY300">
        <v>227.3</v>
      </c>
      <c r="AZ300">
        <v>229.9</v>
      </c>
      <c r="BA300">
        <v>225.4</v>
      </c>
      <c r="BB300">
        <v>229</v>
      </c>
      <c r="BC300">
        <v>235.7</v>
      </c>
      <c r="BD300">
        <v>234.8</v>
      </c>
      <c r="BE300">
        <v>224.7</v>
      </c>
      <c r="BF300">
        <v>222.8</v>
      </c>
      <c r="BG300">
        <v>220.5</v>
      </c>
      <c r="BH300">
        <v>212.9</v>
      </c>
      <c r="BI300">
        <v>211.4</v>
      </c>
      <c r="BJ300">
        <v>206.8</v>
      </c>
      <c r="BK300">
        <v>207.2</v>
      </c>
      <c r="BL300">
        <v>197.4</v>
      </c>
      <c r="BM300">
        <v>193.4</v>
      </c>
      <c r="BN300">
        <v>196.5</v>
      </c>
      <c r="BO300">
        <v>193.35</v>
      </c>
      <c r="BP300">
        <v>189.5</v>
      </c>
      <c r="BQ300">
        <v>181.65</v>
      </c>
      <c r="BR300">
        <v>188.95</v>
      </c>
      <c r="BS300" s="10">
        <f t="shared" si="8"/>
        <v>-0.3055861815509005</v>
      </c>
      <c r="BT300" s="11" cm="1">
        <f t="array" aca="1" ref="BT300" ca="1">_xlfn.PERCENTILE.INC((OFFSET(E300,0,1,1,COLUMNS(E300:BR300)-1) - E300:BQ300) / E300:BQ300, 0.05) * SQRT(COUNT(E300:BR300) - 1)</f>
        <v>-0.36563506883961544</v>
      </c>
      <c r="BU300" s="10" cm="1">
        <f t="array" aca="1" ref="BU300" ca="1">_xlfn.STDEV.P((E300:BQ300 - OFFSET(E300:BQ300,0,1)) / OFFSET(E300:BQ300,0,1)) * SQRT(COUNT(E300:BR300)-1)</f>
        <v>0.21820080750827328</v>
      </c>
      <c r="BV300" s="10" cm="1">
        <f t="array" ref="BV300">-(MAX(1 - (E300:BR300 / _xlfn.SCAN(E300, E300:BR300, _xlfn.LAMBDA(_xlpm.a,_xlpm.b, MAX(_xlpm.a, _xlpm.b))))))</f>
        <v>-0.36463798530954872</v>
      </c>
      <c r="BW300" s="12">
        <f t="shared" ca="1" si="9"/>
        <v>-1.427545197661211</v>
      </c>
    </row>
    <row r="301" spans="1:75" x14ac:dyDescent="0.45">
      <c r="A301" s="2" t="s">
        <v>620</v>
      </c>
      <c r="B301" t="s">
        <v>621</v>
      </c>
      <c r="C301" t="s">
        <v>71</v>
      </c>
      <c r="D301" t="s">
        <v>8</v>
      </c>
      <c r="E301">
        <v>22.26</v>
      </c>
      <c r="F301">
        <v>22.2</v>
      </c>
      <c r="G301">
        <v>22.22</v>
      </c>
      <c r="H301">
        <v>22.26</v>
      </c>
      <c r="I301">
        <v>22.26</v>
      </c>
      <c r="J301">
        <v>22.52</v>
      </c>
      <c r="K301">
        <v>22.52</v>
      </c>
      <c r="L301">
        <v>22.5</v>
      </c>
      <c r="M301">
        <v>22.52</v>
      </c>
      <c r="N301">
        <v>22.44</v>
      </c>
      <c r="O301">
        <v>22.48</v>
      </c>
      <c r="P301">
        <v>22.48</v>
      </c>
      <c r="Q301">
        <v>22.48</v>
      </c>
      <c r="R301">
        <v>22.48</v>
      </c>
      <c r="S301">
        <v>22.48</v>
      </c>
      <c r="T301">
        <v>22.5</v>
      </c>
      <c r="U301">
        <v>22.46</v>
      </c>
      <c r="V301">
        <v>22.44</v>
      </c>
      <c r="W301">
        <v>22.38</v>
      </c>
      <c r="X301">
        <v>22.34</v>
      </c>
      <c r="Y301">
        <v>21.36</v>
      </c>
      <c r="Z301">
        <v>20.46</v>
      </c>
      <c r="AA301">
        <v>20.58</v>
      </c>
      <c r="AB301">
        <v>20.96</v>
      </c>
      <c r="AC301">
        <v>21.98</v>
      </c>
      <c r="AD301">
        <v>24.4</v>
      </c>
      <c r="AE301">
        <v>23.18</v>
      </c>
      <c r="AF301">
        <v>23.2</v>
      </c>
      <c r="AG301">
        <v>24.28</v>
      </c>
      <c r="AH301">
        <v>25.2</v>
      </c>
      <c r="AI301">
        <v>25.22</v>
      </c>
      <c r="AJ301">
        <v>26.38</v>
      </c>
      <c r="AK301">
        <v>25.94</v>
      </c>
      <c r="AL301">
        <v>26.16</v>
      </c>
      <c r="AM301">
        <v>26.02</v>
      </c>
      <c r="AN301">
        <v>24.78</v>
      </c>
      <c r="AO301">
        <v>24.24</v>
      </c>
      <c r="AP301">
        <v>23.34</v>
      </c>
      <c r="AQ301">
        <v>23.76</v>
      </c>
      <c r="AR301">
        <v>24.12</v>
      </c>
      <c r="AS301">
        <v>23.6</v>
      </c>
      <c r="AT301">
        <v>24.24</v>
      </c>
      <c r="AU301">
        <v>24.5</v>
      </c>
      <c r="AV301">
        <v>23.8</v>
      </c>
      <c r="AW301">
        <v>24.5</v>
      </c>
      <c r="AX301">
        <v>24.76</v>
      </c>
      <c r="AY301">
        <v>24.36</v>
      </c>
      <c r="AZ301">
        <v>24.24</v>
      </c>
      <c r="BA301">
        <v>24.28</v>
      </c>
      <c r="BB301">
        <v>24.44</v>
      </c>
      <c r="BC301">
        <v>24.2</v>
      </c>
      <c r="BD301">
        <v>24.42</v>
      </c>
      <c r="BE301">
        <v>24.36</v>
      </c>
      <c r="BF301">
        <v>23.32</v>
      </c>
      <c r="BG301">
        <v>22.8</v>
      </c>
      <c r="BH301">
        <v>22.86</v>
      </c>
      <c r="BI301">
        <v>22.34</v>
      </c>
      <c r="BJ301">
        <v>22.4</v>
      </c>
      <c r="BK301">
        <v>22.14</v>
      </c>
      <c r="BL301">
        <v>21.66</v>
      </c>
      <c r="BM301">
        <v>20.72</v>
      </c>
      <c r="BN301">
        <v>21.68</v>
      </c>
      <c r="BO301">
        <v>21.96</v>
      </c>
      <c r="BP301">
        <v>22.7</v>
      </c>
      <c r="BQ301">
        <v>21.64</v>
      </c>
      <c r="BR301">
        <v>23.12</v>
      </c>
      <c r="BS301" s="10">
        <f t="shared" si="8"/>
        <v>3.863432165318955E-2</v>
      </c>
      <c r="BT301" s="11" cm="1">
        <f t="array" aca="1" ref="BT301" ca="1">_xlfn.PERCENTILE.INC((OFFSET(E301,0,1,1,COLUMNS(E301:BR301)-1) - E301:BQ301) / E301:BQ301, 0.05) * SQRT(COUNT(E301:BR301) - 1)</f>
        <v>-0.3529140095847294</v>
      </c>
      <c r="BU301" s="10" cm="1">
        <f t="array" aca="1" ref="BU301" ca="1">_xlfn.STDEV.P((E301:BQ301 - OFFSET(E301:BQ301,0,1)) / OFFSET(E301:BQ301,0,1)) * SQRT(COUNT(E301:BR301)-1)</f>
        <v>0.22145242249262992</v>
      </c>
      <c r="BV301" s="10" cm="1">
        <f t="array" ref="BV301">-(MAX(1 - (E301:BR301 / _xlfn.SCAN(E301, E301:BR301, _xlfn.LAMBDA(_xlpm.a,_xlpm.b, MAX(_xlpm.a, _xlpm.b))))))</f>
        <v>-0.21455648218347234</v>
      </c>
      <c r="BW301" s="12">
        <f t="shared" ca="1" si="9"/>
        <v>0.14779241496419152</v>
      </c>
    </row>
    <row r="302" spans="1:75" x14ac:dyDescent="0.45">
      <c r="A302" s="2" t="s">
        <v>622</v>
      </c>
      <c r="B302" t="s">
        <v>623</v>
      </c>
      <c r="C302" t="s">
        <v>22</v>
      </c>
      <c r="D302" t="s">
        <v>136</v>
      </c>
      <c r="E302">
        <v>215.6</v>
      </c>
      <c r="F302">
        <v>213.6</v>
      </c>
      <c r="G302">
        <v>211.2</v>
      </c>
      <c r="H302">
        <v>209.2</v>
      </c>
      <c r="I302">
        <v>216.6</v>
      </c>
      <c r="J302">
        <v>218.8</v>
      </c>
      <c r="K302">
        <v>215</v>
      </c>
      <c r="L302">
        <v>213</v>
      </c>
      <c r="M302">
        <v>214</v>
      </c>
      <c r="N302">
        <v>213.4</v>
      </c>
      <c r="O302">
        <v>219.2</v>
      </c>
      <c r="P302">
        <v>236.8</v>
      </c>
      <c r="Q302">
        <v>245.4</v>
      </c>
      <c r="R302">
        <v>249.2</v>
      </c>
      <c r="S302">
        <v>250</v>
      </c>
      <c r="T302">
        <v>251.6</v>
      </c>
      <c r="U302">
        <v>248.4</v>
      </c>
      <c r="V302">
        <v>246.8</v>
      </c>
      <c r="W302">
        <v>247.8</v>
      </c>
      <c r="X302">
        <v>252</v>
      </c>
      <c r="Y302">
        <v>259.8</v>
      </c>
      <c r="Z302">
        <v>264.2</v>
      </c>
      <c r="AA302">
        <v>263.39999999999998</v>
      </c>
      <c r="AB302">
        <v>265</v>
      </c>
      <c r="AC302">
        <v>268.8</v>
      </c>
      <c r="AD302">
        <v>266.60000000000002</v>
      </c>
      <c r="AE302">
        <v>264.39999999999998</v>
      </c>
      <c r="AF302">
        <v>271.60000000000002</v>
      </c>
      <c r="AG302">
        <v>279.39999999999998</v>
      </c>
      <c r="AH302">
        <v>285.8</v>
      </c>
      <c r="AI302">
        <v>280</v>
      </c>
      <c r="AJ302">
        <v>280.39999999999998</v>
      </c>
      <c r="AK302">
        <v>305.39999999999998</v>
      </c>
      <c r="AL302">
        <v>299.8</v>
      </c>
      <c r="AM302">
        <v>305.60000000000002</v>
      </c>
      <c r="AN302">
        <v>295</v>
      </c>
      <c r="AO302">
        <v>287</v>
      </c>
      <c r="AP302">
        <v>284</v>
      </c>
      <c r="AQ302">
        <v>278.39999999999998</v>
      </c>
      <c r="AR302">
        <v>274.8</v>
      </c>
      <c r="AS302">
        <v>263.2</v>
      </c>
      <c r="AT302">
        <v>255.8</v>
      </c>
      <c r="AU302">
        <v>258.8</v>
      </c>
      <c r="AV302">
        <v>257</v>
      </c>
      <c r="AW302">
        <v>248.4</v>
      </c>
      <c r="AX302">
        <v>245.6</v>
      </c>
      <c r="AY302">
        <v>252.2</v>
      </c>
      <c r="AZ302">
        <v>255</v>
      </c>
      <c r="BA302">
        <v>256</v>
      </c>
      <c r="BB302">
        <v>251.4</v>
      </c>
      <c r="BC302">
        <v>262.2</v>
      </c>
      <c r="BD302">
        <v>267.8</v>
      </c>
      <c r="BE302">
        <v>260</v>
      </c>
      <c r="BF302">
        <v>257</v>
      </c>
      <c r="BG302">
        <v>251.2</v>
      </c>
      <c r="BH302">
        <v>237</v>
      </c>
      <c r="BI302">
        <v>233.4</v>
      </c>
      <c r="BJ302">
        <v>226.4</v>
      </c>
      <c r="BK302">
        <v>225.4</v>
      </c>
      <c r="BL302">
        <v>215.2</v>
      </c>
      <c r="BM302">
        <v>205.4</v>
      </c>
      <c r="BN302">
        <v>202.6</v>
      </c>
      <c r="BO302">
        <v>203</v>
      </c>
      <c r="BP302">
        <v>202.8</v>
      </c>
      <c r="BQ302">
        <v>194</v>
      </c>
      <c r="BR302">
        <v>197.9</v>
      </c>
      <c r="BS302" s="10">
        <f t="shared" si="8"/>
        <v>-8.2096474953617757E-2</v>
      </c>
      <c r="BT302" s="11" cm="1">
        <f t="array" aca="1" ref="BT302" ca="1">_xlfn.PERCENTILE.INC((OFFSET(E302,0,1,1,COLUMNS(E302:BR302)-1) - E302:BQ302) / E302:BQ302, 0.05) * SQRT(COUNT(E302:BR302) - 1)</f>
        <v>-0.34793888765686304</v>
      </c>
      <c r="BU302" s="10" cm="1">
        <f t="array" aca="1" ref="BU302" ca="1">_xlfn.STDEV.P((E302:BQ302 - OFFSET(E302:BQ302,0,1)) / OFFSET(E302:BQ302,0,1)) * SQRT(COUNT(E302:BR302)-1)</f>
        <v>0.21289372192365238</v>
      </c>
      <c r="BV302" s="10" cm="1">
        <f t="array" ref="BV302">-(MAX(1 - (E302:BR302 / _xlfn.SCAN(E302, E302:BR302, _xlfn.LAMBDA(_xlpm.a,_xlpm.b, MAX(_xlpm.a, _xlpm.b))))))</f>
        <v>-0.36518324607329844</v>
      </c>
      <c r="BW302" s="12">
        <f t="shared" ca="1" si="9"/>
        <v>-0.41336027897764954</v>
      </c>
    </row>
    <row r="303" spans="1:75" x14ac:dyDescent="0.45">
      <c r="A303" s="2" t="s">
        <v>624</v>
      </c>
      <c r="B303" t="s">
        <v>625</v>
      </c>
      <c r="C303" t="s">
        <v>19</v>
      </c>
      <c r="D303" t="s">
        <v>29</v>
      </c>
      <c r="E303">
        <v>156.6</v>
      </c>
      <c r="F303">
        <v>153</v>
      </c>
      <c r="G303">
        <v>152</v>
      </c>
      <c r="H303">
        <v>153.6</v>
      </c>
      <c r="I303">
        <v>154.80000000000001</v>
      </c>
      <c r="J303">
        <v>155</v>
      </c>
      <c r="K303">
        <v>153.80000000000001</v>
      </c>
      <c r="L303">
        <v>152.19999999999999</v>
      </c>
      <c r="M303">
        <v>152.19999999999999</v>
      </c>
      <c r="N303">
        <v>147.80000000000001</v>
      </c>
      <c r="O303">
        <v>151.6</v>
      </c>
      <c r="P303">
        <v>153</v>
      </c>
      <c r="Q303">
        <v>155</v>
      </c>
      <c r="R303">
        <v>154.19999999999999</v>
      </c>
      <c r="S303">
        <v>156.6</v>
      </c>
      <c r="T303">
        <v>155.6</v>
      </c>
      <c r="U303">
        <v>155.80000000000001</v>
      </c>
      <c r="V303">
        <v>144</v>
      </c>
      <c r="W303">
        <v>143.6</v>
      </c>
      <c r="X303">
        <v>143</v>
      </c>
      <c r="Y303">
        <v>143.6</v>
      </c>
      <c r="Z303">
        <v>145</v>
      </c>
      <c r="AA303">
        <v>139.80000000000001</v>
      </c>
      <c r="AB303">
        <v>138.4</v>
      </c>
      <c r="AC303">
        <v>144</v>
      </c>
      <c r="AD303">
        <v>143.19999999999999</v>
      </c>
      <c r="AE303">
        <v>138.80000000000001</v>
      </c>
      <c r="AF303">
        <v>136.19999999999999</v>
      </c>
      <c r="AG303">
        <v>141.4</v>
      </c>
      <c r="AH303">
        <v>141.19999999999999</v>
      </c>
      <c r="AI303">
        <v>137.6</v>
      </c>
      <c r="AJ303">
        <v>135</v>
      </c>
      <c r="AK303">
        <v>135</v>
      </c>
      <c r="AL303">
        <v>131</v>
      </c>
      <c r="AM303">
        <v>130.4</v>
      </c>
      <c r="AN303">
        <v>128.19999999999999</v>
      </c>
      <c r="AO303">
        <v>121.8</v>
      </c>
      <c r="AP303">
        <v>118.4</v>
      </c>
      <c r="AQ303">
        <v>122</v>
      </c>
      <c r="AR303">
        <v>118</v>
      </c>
      <c r="AS303">
        <v>119.2</v>
      </c>
      <c r="AT303">
        <v>119.2</v>
      </c>
      <c r="AU303">
        <v>124.4</v>
      </c>
      <c r="AV303">
        <v>125</v>
      </c>
      <c r="AW303">
        <v>119</v>
      </c>
      <c r="AX303">
        <v>117.6</v>
      </c>
      <c r="AY303">
        <v>126</v>
      </c>
      <c r="AZ303">
        <v>132</v>
      </c>
      <c r="BA303">
        <v>129.19999999999999</v>
      </c>
      <c r="BB303">
        <v>130.6</v>
      </c>
      <c r="BC303">
        <v>133</v>
      </c>
      <c r="BD303">
        <v>137.4</v>
      </c>
      <c r="BE303">
        <v>136</v>
      </c>
      <c r="BF303">
        <v>135.80000000000001</v>
      </c>
      <c r="BG303">
        <v>135</v>
      </c>
      <c r="BH303">
        <v>128.6</v>
      </c>
      <c r="BI303">
        <v>128.6</v>
      </c>
      <c r="BJ303">
        <v>123.8</v>
      </c>
      <c r="BK303">
        <v>125.2</v>
      </c>
      <c r="BL303">
        <v>123.2</v>
      </c>
      <c r="BM303">
        <v>121</v>
      </c>
      <c r="BN303">
        <v>121.6</v>
      </c>
      <c r="BO303">
        <v>122.4</v>
      </c>
      <c r="BP303">
        <v>118.6</v>
      </c>
      <c r="BQ303">
        <v>107.2</v>
      </c>
      <c r="BR303">
        <v>105.8</v>
      </c>
      <c r="BS303" s="10">
        <f t="shared" si="8"/>
        <v>-0.32439335887611748</v>
      </c>
      <c r="BT303" s="11" cm="1">
        <f t="array" aca="1" ref="BT303" ca="1">_xlfn.PERCENTILE.INC((OFFSET(E303,0,1,1,COLUMNS(E303:BR303)-1) - E303:BQ303) / E303:BQ303, 0.05) * SQRT(COUNT(E303:BR303) - 1)</f>
        <v>-0.38603284507408764</v>
      </c>
      <c r="BU303" s="10" cm="1">
        <f t="array" aca="1" ref="BU303" ca="1">_xlfn.STDEV.P((E303:BQ303 - OFFSET(E303:BQ303,0,1)) / OFFSET(E303:BQ303,0,1)) * SQRT(COUNT(E303:BR303)-1)</f>
        <v>0.22637972291909861</v>
      </c>
      <c r="BV303" s="10" cm="1">
        <f t="array" ref="BV303">-(MAX(1 - (E303:BR303 / _xlfn.SCAN(E303, E303:BR303, _xlfn.LAMBDA(_xlpm.a,_xlpm.b, MAX(_xlpm.a, _xlpm.b))))))</f>
        <v>-0.32439335887611753</v>
      </c>
      <c r="BW303" s="12">
        <f t="shared" ca="1" si="9"/>
        <v>-1.4590471617791039</v>
      </c>
    </row>
    <row r="304" spans="1:75" x14ac:dyDescent="0.45">
      <c r="A304" s="2" t="s">
        <v>626</v>
      </c>
      <c r="B304" t="s">
        <v>627</v>
      </c>
      <c r="C304" t="s">
        <v>25</v>
      </c>
      <c r="D304" t="s">
        <v>29</v>
      </c>
      <c r="E304">
        <v>3507.5</v>
      </c>
      <c r="F304">
        <v>3495</v>
      </c>
      <c r="G304">
        <v>3507</v>
      </c>
      <c r="H304">
        <v>3611</v>
      </c>
      <c r="I304">
        <v>3518.5</v>
      </c>
      <c r="J304">
        <v>3537.5</v>
      </c>
      <c r="K304">
        <v>3567.5</v>
      </c>
      <c r="L304">
        <v>3597.5</v>
      </c>
      <c r="M304">
        <v>3621.5</v>
      </c>
      <c r="N304">
        <v>3601.5</v>
      </c>
      <c r="O304">
        <v>3664.5</v>
      </c>
      <c r="P304">
        <v>3656</v>
      </c>
      <c r="Q304">
        <v>3675</v>
      </c>
      <c r="R304">
        <v>3667.5</v>
      </c>
      <c r="S304">
        <v>3707</v>
      </c>
      <c r="T304">
        <v>3720</v>
      </c>
      <c r="U304">
        <v>3722</v>
      </c>
      <c r="V304">
        <v>3727</v>
      </c>
      <c r="W304">
        <v>3766</v>
      </c>
      <c r="X304">
        <v>3865</v>
      </c>
      <c r="Y304">
        <v>3882</v>
      </c>
      <c r="Z304">
        <v>3905.5</v>
      </c>
      <c r="AA304">
        <v>3855.5</v>
      </c>
      <c r="AB304">
        <v>3870.5</v>
      </c>
      <c r="AC304">
        <v>3883</v>
      </c>
      <c r="AD304">
        <v>3846</v>
      </c>
      <c r="AE304">
        <v>3872.5</v>
      </c>
      <c r="AF304">
        <v>3866.5</v>
      </c>
      <c r="AG304">
        <v>3862</v>
      </c>
      <c r="AH304">
        <v>3832.5</v>
      </c>
      <c r="AI304">
        <v>3833.5</v>
      </c>
      <c r="AJ304">
        <v>3866</v>
      </c>
      <c r="AK304">
        <v>3848</v>
      </c>
      <c r="AL304">
        <v>3888.5</v>
      </c>
      <c r="AM304">
        <v>3902.5</v>
      </c>
      <c r="AN304">
        <v>3960</v>
      </c>
      <c r="AO304">
        <v>3931</v>
      </c>
      <c r="AP304">
        <v>3873</v>
      </c>
      <c r="AQ304">
        <v>3893.5</v>
      </c>
      <c r="AR304">
        <v>3853</v>
      </c>
      <c r="AS304">
        <v>3825.5</v>
      </c>
      <c r="AT304">
        <v>3825.5</v>
      </c>
      <c r="AU304">
        <v>3791.5</v>
      </c>
      <c r="AV304">
        <v>3764</v>
      </c>
      <c r="AW304">
        <v>3734</v>
      </c>
      <c r="AX304">
        <v>3780</v>
      </c>
      <c r="AY304">
        <v>3737.5</v>
      </c>
      <c r="AZ304">
        <v>3761.5</v>
      </c>
      <c r="BA304">
        <v>3754.5</v>
      </c>
      <c r="BB304">
        <v>3770.5</v>
      </c>
      <c r="BC304">
        <v>3797</v>
      </c>
      <c r="BD304">
        <v>3835.5</v>
      </c>
      <c r="BE304">
        <v>3804</v>
      </c>
      <c r="BF304">
        <v>3763.5</v>
      </c>
      <c r="BG304">
        <v>3763.5</v>
      </c>
      <c r="BH304">
        <v>3745</v>
      </c>
      <c r="BI304">
        <v>3745</v>
      </c>
      <c r="BJ304">
        <v>3753.5</v>
      </c>
      <c r="BK304">
        <v>3801</v>
      </c>
      <c r="BL304">
        <v>3759</v>
      </c>
      <c r="BM304">
        <v>3771</v>
      </c>
      <c r="BN304">
        <v>3850</v>
      </c>
      <c r="BO304">
        <v>3857.5</v>
      </c>
      <c r="BP304">
        <v>3823</v>
      </c>
      <c r="BQ304">
        <v>3782</v>
      </c>
      <c r="BR304">
        <v>3797.5</v>
      </c>
      <c r="BS304" s="10">
        <f t="shared" si="8"/>
        <v>8.2679971489665008E-2</v>
      </c>
      <c r="BT304" s="11" cm="1">
        <f t="array" aca="1" ref="BT304" ca="1">_xlfn.PERCENTILE.INC((OFFSET(E304,0,1,1,COLUMNS(E304:BR304)-1) - E304:BQ304) / E304:BQ304, 0.05) * SQRT(COUNT(E304:BR304) - 1)</f>
        <v>-9.0334806481418145E-2</v>
      </c>
      <c r="BU304" s="10" cm="1">
        <f t="array" aca="1" ref="BU304" ca="1">_xlfn.STDEV.P((E304:BQ304 - OFFSET(E304:BQ304,0,1)) / OFFSET(E304:BQ304,0,1)) * SQRT(COUNT(E304:BR304)-1)</f>
        <v>7.8102720381295246E-2</v>
      </c>
      <c r="BV304" s="10" cm="1">
        <f t="array" ref="BV304">-(MAX(1 - (E304:BR304 / _xlfn.SCAN(E304, E304:BR304, _xlfn.LAMBDA(_xlpm.a,_xlpm.b, MAX(_xlpm.a, _xlpm.b))))))</f>
        <v>-5.707070707070705E-2</v>
      </c>
      <c r="BW304" s="12">
        <f t="shared" ca="1" si="9"/>
        <v>0.98299569824866651</v>
      </c>
    </row>
    <row r="305" spans="1:75" x14ac:dyDescent="0.45">
      <c r="A305" s="2" t="s">
        <v>628</v>
      </c>
      <c r="B305" t="s">
        <v>629</v>
      </c>
      <c r="C305" t="s">
        <v>19</v>
      </c>
      <c r="D305" t="s">
        <v>8</v>
      </c>
      <c r="E305">
        <v>38.21</v>
      </c>
      <c r="F305">
        <v>35.1</v>
      </c>
      <c r="G305">
        <v>35.67</v>
      </c>
      <c r="H305">
        <v>34.200000000000003</v>
      </c>
      <c r="I305">
        <v>38.82</v>
      </c>
      <c r="J305">
        <v>38.82</v>
      </c>
      <c r="K305">
        <v>38.67</v>
      </c>
      <c r="L305">
        <v>39.090000000000003</v>
      </c>
      <c r="M305">
        <v>37.39</v>
      </c>
      <c r="N305">
        <v>36.880000000000003</v>
      </c>
      <c r="O305">
        <v>36.17</v>
      </c>
      <c r="P305">
        <v>39.06</v>
      </c>
      <c r="Q305">
        <v>38.58</v>
      </c>
      <c r="R305">
        <v>41.61</v>
      </c>
      <c r="S305">
        <v>41.35</v>
      </c>
      <c r="T305">
        <v>43.66</v>
      </c>
      <c r="U305">
        <v>44.79</v>
      </c>
      <c r="V305">
        <v>43.39</v>
      </c>
      <c r="W305">
        <v>45.05</v>
      </c>
      <c r="X305">
        <v>45.12</v>
      </c>
      <c r="Y305">
        <v>46.91</v>
      </c>
      <c r="Z305">
        <v>47.81</v>
      </c>
      <c r="AA305">
        <v>48.09</v>
      </c>
      <c r="AB305">
        <v>51.36</v>
      </c>
      <c r="AC305">
        <v>52.3</v>
      </c>
      <c r="AD305">
        <v>50.26</v>
      </c>
      <c r="AE305">
        <v>49.9</v>
      </c>
      <c r="AF305">
        <v>46.87</v>
      </c>
      <c r="AG305">
        <v>49</v>
      </c>
      <c r="AH305">
        <v>49.86</v>
      </c>
      <c r="AI305">
        <v>50.16</v>
      </c>
      <c r="AJ305">
        <v>49.96</v>
      </c>
      <c r="AK305">
        <v>52.68</v>
      </c>
      <c r="AL305">
        <v>51.44</v>
      </c>
      <c r="AM305">
        <v>50.66</v>
      </c>
      <c r="AN305">
        <v>50.68</v>
      </c>
      <c r="AO305">
        <v>47.07</v>
      </c>
      <c r="AP305">
        <v>47.78</v>
      </c>
      <c r="AQ305">
        <v>47.85</v>
      </c>
      <c r="AR305">
        <v>45.73</v>
      </c>
      <c r="AS305">
        <v>42.41</v>
      </c>
      <c r="AT305">
        <v>43.42</v>
      </c>
      <c r="AU305">
        <v>43.09</v>
      </c>
      <c r="AV305">
        <v>41.5</v>
      </c>
      <c r="AW305">
        <v>39.57</v>
      </c>
      <c r="AX305">
        <v>41.44</v>
      </c>
      <c r="AY305">
        <v>41.23</v>
      </c>
      <c r="AZ305">
        <v>44.4</v>
      </c>
      <c r="BA305">
        <v>44.93</v>
      </c>
      <c r="BB305">
        <v>46.24</v>
      </c>
      <c r="BC305">
        <v>49.08</v>
      </c>
      <c r="BD305">
        <v>50</v>
      </c>
      <c r="BE305">
        <v>46.17</v>
      </c>
      <c r="BF305">
        <v>48.07</v>
      </c>
      <c r="BG305">
        <v>45.28</v>
      </c>
      <c r="BH305">
        <v>44.16</v>
      </c>
      <c r="BI305">
        <v>42.26</v>
      </c>
      <c r="BJ305">
        <v>42.9</v>
      </c>
      <c r="BK305">
        <v>42.97</v>
      </c>
      <c r="BL305">
        <v>40.799999999999997</v>
      </c>
      <c r="BM305">
        <v>38.119999999999997</v>
      </c>
      <c r="BN305">
        <v>37.380000000000003</v>
      </c>
      <c r="BO305">
        <v>37.94</v>
      </c>
      <c r="BP305">
        <v>38.79</v>
      </c>
      <c r="BQ305">
        <v>36.04</v>
      </c>
      <c r="BR305">
        <v>37.94</v>
      </c>
      <c r="BS305" s="10">
        <f t="shared" si="8"/>
        <v>-7.0662130332374545E-3</v>
      </c>
      <c r="BT305" s="11" cm="1">
        <f t="array" aca="1" ref="BT305" ca="1">_xlfn.PERCENTILE.INC((OFFSET(E305,0,1,1,COLUMNS(E305:BR305)-1) - E305:BQ305) / E305:BQ305, 0.05) * SQRT(COUNT(E305:BR305) - 1)</f>
        <v>-0.57374183346917484</v>
      </c>
      <c r="BU305" s="10" cm="1">
        <f t="array" aca="1" ref="BU305" ca="1">_xlfn.STDEV.P((E305:BQ305 - OFFSET(E305:BQ305,0,1)) / OFFSET(E305:BQ305,0,1)) * SQRT(COUNT(E305:BR305)-1)</f>
        <v>0.35268613323933728</v>
      </c>
      <c r="BV305" s="10" cm="1">
        <f t="array" ref="BV305">-(MAX(1 - (E305:BR305 / _xlfn.SCAN(E305, E305:BR305, _xlfn.LAMBDA(_xlpm.a,_xlpm.b, MAX(_xlpm.a, _xlpm.b))))))</f>
        <v>-0.31586940015186027</v>
      </c>
      <c r="BW305" s="12">
        <f t="shared" ca="1" si="9"/>
        <v>-3.6779292248975755E-2</v>
      </c>
    </row>
    <row r="306" spans="1:75" x14ac:dyDescent="0.45">
      <c r="A306" s="2" t="s">
        <v>630</v>
      </c>
      <c r="B306" t="s">
        <v>631</v>
      </c>
      <c r="C306" t="s">
        <v>19</v>
      </c>
      <c r="D306" t="s">
        <v>8</v>
      </c>
      <c r="E306">
        <v>3.4950000000000001</v>
      </c>
      <c r="F306">
        <v>3.4249999999999998</v>
      </c>
      <c r="G306">
        <v>3.41</v>
      </c>
      <c r="H306">
        <v>3.375</v>
      </c>
      <c r="I306">
        <v>3.52</v>
      </c>
      <c r="J306">
        <v>3.54</v>
      </c>
      <c r="K306">
        <v>3.4649999999999999</v>
      </c>
      <c r="L306">
        <v>3.47</v>
      </c>
      <c r="M306">
        <v>3.415</v>
      </c>
      <c r="N306">
        <v>3.3650000000000002</v>
      </c>
      <c r="O306">
        <v>3.4449999999999998</v>
      </c>
      <c r="P306">
        <v>3.59</v>
      </c>
      <c r="Q306">
        <v>3.65</v>
      </c>
      <c r="R306">
        <v>3.72</v>
      </c>
      <c r="S306">
        <v>3.65</v>
      </c>
      <c r="T306">
        <v>3.665</v>
      </c>
      <c r="U306">
        <v>3.62</v>
      </c>
      <c r="V306">
        <v>3.53</v>
      </c>
      <c r="W306">
        <v>3.6150000000000002</v>
      </c>
      <c r="X306">
        <v>3.6150000000000002</v>
      </c>
      <c r="Y306">
        <v>3.5950000000000002</v>
      </c>
      <c r="Z306">
        <v>3.6</v>
      </c>
      <c r="AA306">
        <v>3.4849999999999999</v>
      </c>
      <c r="AB306">
        <v>3.55</v>
      </c>
      <c r="AC306">
        <v>3.5350000000000001</v>
      </c>
      <c r="AD306">
        <v>3.5350000000000001</v>
      </c>
      <c r="AE306">
        <v>3.55</v>
      </c>
      <c r="AF306">
        <v>3.5350000000000001</v>
      </c>
      <c r="AG306">
        <v>3.56</v>
      </c>
      <c r="AH306">
        <v>3.6349999999999998</v>
      </c>
      <c r="AI306">
        <v>3.665</v>
      </c>
      <c r="AJ306">
        <v>3.645</v>
      </c>
      <c r="AK306">
        <v>3.64</v>
      </c>
      <c r="AL306">
        <v>3.585</v>
      </c>
      <c r="AM306">
        <v>3.5649999999999999</v>
      </c>
      <c r="AN306">
        <v>3.46</v>
      </c>
      <c r="AO306">
        <v>3.4</v>
      </c>
      <c r="AP306">
        <v>3.49</v>
      </c>
      <c r="AQ306">
        <v>3.55</v>
      </c>
      <c r="AR306">
        <v>3.53</v>
      </c>
      <c r="AS306">
        <v>3.45</v>
      </c>
      <c r="AT306">
        <v>3.45</v>
      </c>
      <c r="AU306">
        <v>3.5049999999999999</v>
      </c>
      <c r="AV306">
        <v>3.4950000000000001</v>
      </c>
      <c r="AW306">
        <v>3.3650000000000002</v>
      </c>
      <c r="AX306">
        <v>3.49</v>
      </c>
      <c r="AY306">
        <v>3.37</v>
      </c>
      <c r="AZ306">
        <v>3.38</v>
      </c>
      <c r="BA306">
        <v>3.355</v>
      </c>
      <c r="BB306">
        <v>3.32</v>
      </c>
      <c r="BC306">
        <v>3.4350000000000001</v>
      </c>
      <c r="BD306">
        <v>3.48</v>
      </c>
      <c r="BE306">
        <v>3.35</v>
      </c>
      <c r="BF306">
        <v>3.27</v>
      </c>
      <c r="BG306">
        <v>3.28</v>
      </c>
      <c r="BH306">
        <v>3.25</v>
      </c>
      <c r="BI306">
        <v>3.18</v>
      </c>
      <c r="BJ306">
        <v>3.165</v>
      </c>
      <c r="BK306">
        <v>3.07</v>
      </c>
      <c r="BL306">
        <v>3.05</v>
      </c>
      <c r="BM306">
        <v>2.9550000000000001</v>
      </c>
      <c r="BN306">
        <v>2.93</v>
      </c>
      <c r="BO306">
        <v>2.9</v>
      </c>
      <c r="BP306">
        <v>2.9350000000000001</v>
      </c>
      <c r="BQ306">
        <v>2.7850000000000001</v>
      </c>
      <c r="BR306">
        <v>2.82</v>
      </c>
      <c r="BS306" s="10">
        <f t="shared" si="8"/>
        <v>-0.1931330472103005</v>
      </c>
      <c r="BT306" s="11" cm="1">
        <f t="array" aca="1" ref="BT306" ca="1">_xlfn.PERCENTILE.INC((OFFSET(E306,0,1,1,COLUMNS(E306:BR306)-1) - E306:BQ306) / E306:BQ306, 0.05) * SQRT(COUNT(E306:BR306) - 1)</f>
        <v>-0.27327870958834027</v>
      </c>
      <c r="BU306" s="10" cm="1">
        <f t="array" aca="1" ref="BU306" ca="1">_xlfn.STDEV.P((E306:BQ306 - OFFSET(E306:BQ306,0,1)) / OFFSET(E306:BQ306,0,1)) * SQRT(COUNT(E306:BR306)-1)</f>
        <v>0.16107401666968613</v>
      </c>
      <c r="BV306" s="10" cm="1">
        <f t="array" ref="BV306">-(MAX(1 - (E306:BR306 / _xlfn.SCAN(E306, E306:BR306, _xlfn.LAMBDA(_xlpm.a,_xlpm.b, MAX(_xlpm.a, _xlpm.b))))))</f>
        <v>-0.25134408602150538</v>
      </c>
      <c r="BW306" s="12">
        <f t="shared" ca="1" si="9"/>
        <v>-1.2356951459886985</v>
      </c>
    </row>
    <row r="307" spans="1:75" x14ac:dyDescent="0.45">
      <c r="A307" s="2" t="s">
        <v>632</v>
      </c>
      <c r="B307" t="s">
        <v>633</v>
      </c>
      <c r="C307" t="s">
        <v>22</v>
      </c>
      <c r="D307" t="s">
        <v>8</v>
      </c>
      <c r="E307">
        <v>35.85</v>
      </c>
      <c r="F307">
        <v>35.65</v>
      </c>
      <c r="G307">
        <v>35.344999999999999</v>
      </c>
      <c r="H307">
        <v>35.335000000000001</v>
      </c>
      <c r="I307">
        <v>36.32</v>
      </c>
      <c r="J307">
        <v>36.354999999999997</v>
      </c>
      <c r="K307">
        <v>35.774999999999999</v>
      </c>
      <c r="L307">
        <v>36.049999999999997</v>
      </c>
      <c r="M307">
        <v>35.93</v>
      </c>
      <c r="N307">
        <v>35.575000000000003</v>
      </c>
      <c r="O307">
        <v>36.32</v>
      </c>
      <c r="P307">
        <v>36.685000000000002</v>
      </c>
      <c r="Q307">
        <v>37.585000000000001</v>
      </c>
      <c r="R307">
        <v>38.29</v>
      </c>
      <c r="S307">
        <v>38.414999999999999</v>
      </c>
      <c r="T307">
        <v>37.975000000000001</v>
      </c>
      <c r="U307">
        <v>37.755000000000003</v>
      </c>
      <c r="V307">
        <v>36.97</v>
      </c>
      <c r="W307">
        <v>36.924999999999997</v>
      </c>
      <c r="X307">
        <v>37.68</v>
      </c>
      <c r="Y307">
        <v>38.9</v>
      </c>
      <c r="Z307">
        <v>39.380000000000003</v>
      </c>
      <c r="AA307">
        <v>38.85</v>
      </c>
      <c r="AB307">
        <v>39.53</v>
      </c>
      <c r="AC307">
        <v>39.935000000000002</v>
      </c>
      <c r="AD307">
        <v>41.755000000000003</v>
      </c>
      <c r="AE307">
        <v>40.619999999999997</v>
      </c>
      <c r="AF307">
        <v>39.78</v>
      </c>
      <c r="AG307">
        <v>40.494999999999997</v>
      </c>
      <c r="AH307">
        <v>40.57</v>
      </c>
      <c r="AI307">
        <v>40.01</v>
      </c>
      <c r="AJ307">
        <v>40.335000000000001</v>
      </c>
      <c r="AK307">
        <v>40.805</v>
      </c>
      <c r="AL307">
        <v>40.01</v>
      </c>
      <c r="AM307">
        <v>39.96</v>
      </c>
      <c r="AN307">
        <v>39.450000000000003</v>
      </c>
      <c r="AO307">
        <v>38.055</v>
      </c>
      <c r="AP307">
        <v>37.515000000000001</v>
      </c>
      <c r="AQ307">
        <v>37.39</v>
      </c>
      <c r="AR307">
        <v>37.835000000000001</v>
      </c>
      <c r="AS307">
        <v>36.869999999999997</v>
      </c>
      <c r="AT307">
        <v>36.42</v>
      </c>
      <c r="AU307">
        <v>36.93</v>
      </c>
      <c r="AV307">
        <v>36.395000000000003</v>
      </c>
      <c r="AW307">
        <v>35.630000000000003</v>
      </c>
      <c r="AX307">
        <v>36.6</v>
      </c>
      <c r="AY307">
        <v>35.61</v>
      </c>
      <c r="AZ307">
        <v>35.79</v>
      </c>
      <c r="BA307">
        <v>35.695</v>
      </c>
      <c r="BB307">
        <v>35.365000000000002</v>
      </c>
      <c r="BC307">
        <v>36.31</v>
      </c>
      <c r="BD307">
        <v>37.515000000000001</v>
      </c>
      <c r="BE307">
        <v>36.840000000000003</v>
      </c>
      <c r="BF307">
        <v>36.064999999999998</v>
      </c>
      <c r="BG307">
        <v>35.770000000000003</v>
      </c>
      <c r="BH307">
        <v>33.414999999999999</v>
      </c>
      <c r="BI307">
        <v>33.57</v>
      </c>
      <c r="BJ307">
        <v>33.11</v>
      </c>
      <c r="BK307">
        <v>32.484999999999999</v>
      </c>
      <c r="BL307">
        <v>31.405000000000001</v>
      </c>
      <c r="BM307">
        <v>30.17</v>
      </c>
      <c r="BN307">
        <v>30</v>
      </c>
      <c r="BO307">
        <v>30.355</v>
      </c>
      <c r="BP307">
        <v>30.785</v>
      </c>
      <c r="BQ307">
        <v>30.465</v>
      </c>
      <c r="BR307">
        <v>31.114999999999998</v>
      </c>
      <c r="BS307" s="10">
        <f t="shared" si="8"/>
        <v>-0.13207810320781041</v>
      </c>
      <c r="BT307" s="11" cm="1">
        <f t="array" aca="1" ref="BT307" ca="1">_xlfn.PERCENTILE.INC((OFFSET(E307,0,1,1,COLUMNS(E307:BR307)-1) - E307:BQ307) / E307:BQ307, 0.05) * SQRT(COUNT(E307:BR307) - 1)</f>
        <v>-0.25826124958056124</v>
      </c>
      <c r="BU307" s="10" cm="1">
        <f t="array" aca="1" ref="BU307" ca="1">_xlfn.STDEV.P((E307:BQ307 - OFFSET(E307:BQ307,0,1)) / OFFSET(E307:BQ307,0,1)) * SQRT(COUNT(E307:BR307)-1)</f>
        <v>0.16242341343016675</v>
      </c>
      <c r="BV307" s="10" cm="1">
        <f t="array" ref="BV307">-(MAX(1 - (E307:BR307 / _xlfn.SCAN(E307, E307:BR307, _xlfn.LAMBDA(_xlpm.a,_xlpm.b, MAX(_xlpm.a, _xlpm.b))))))</f>
        <v>-0.28152317087773926</v>
      </c>
      <c r="BW307" s="12">
        <f t="shared" ca="1" si="9"/>
        <v>-0.8495292250490053</v>
      </c>
    </row>
    <row r="308" spans="1:75" x14ac:dyDescent="0.45">
      <c r="A308" s="2" t="s">
        <v>634</v>
      </c>
      <c r="B308" t="s">
        <v>635</v>
      </c>
      <c r="C308" t="s">
        <v>80</v>
      </c>
      <c r="D308" t="s">
        <v>8</v>
      </c>
      <c r="E308">
        <v>126.35</v>
      </c>
      <c r="F308">
        <v>131.05000000000001</v>
      </c>
      <c r="G308">
        <v>132.1</v>
      </c>
      <c r="H308">
        <v>134.4</v>
      </c>
      <c r="I308">
        <v>135.30000000000001</v>
      </c>
      <c r="J308">
        <v>135.80000000000001</v>
      </c>
      <c r="K308">
        <v>136.19999999999999</v>
      </c>
      <c r="L308">
        <v>130.05000000000001</v>
      </c>
      <c r="M308">
        <v>132.5</v>
      </c>
      <c r="N308">
        <v>129.4</v>
      </c>
      <c r="O308">
        <v>132.44999999999999</v>
      </c>
      <c r="P308">
        <v>132.19999999999999</v>
      </c>
      <c r="Q308">
        <v>131.94999999999999</v>
      </c>
      <c r="R308">
        <v>134</v>
      </c>
      <c r="S308">
        <v>140.30000000000001</v>
      </c>
      <c r="T308">
        <v>140.9</v>
      </c>
      <c r="U308">
        <v>137.55000000000001</v>
      </c>
      <c r="V308">
        <v>133.35</v>
      </c>
      <c r="W308">
        <v>130.4</v>
      </c>
      <c r="X308">
        <v>134.85</v>
      </c>
      <c r="Y308">
        <v>135.6</v>
      </c>
      <c r="Z308">
        <v>135.5</v>
      </c>
      <c r="AA308">
        <v>133.19999999999999</v>
      </c>
      <c r="AB308">
        <v>134.75</v>
      </c>
      <c r="AC308">
        <v>140.6</v>
      </c>
      <c r="AD308">
        <v>135.30000000000001</v>
      </c>
      <c r="AE308">
        <v>136.9</v>
      </c>
      <c r="AF308">
        <v>135.55000000000001</v>
      </c>
      <c r="AG308">
        <v>136.6</v>
      </c>
      <c r="AH308">
        <v>140.30000000000001</v>
      </c>
      <c r="AI308">
        <v>139.9</v>
      </c>
      <c r="AJ308">
        <v>139.9</v>
      </c>
      <c r="AK308">
        <v>137.6</v>
      </c>
      <c r="AL308">
        <v>136.44999999999999</v>
      </c>
      <c r="AM308">
        <v>136.6</v>
      </c>
      <c r="AN308">
        <v>135.44999999999999</v>
      </c>
      <c r="AO308">
        <v>136.69999999999999</v>
      </c>
      <c r="AP308">
        <v>132.19999999999999</v>
      </c>
      <c r="AQ308">
        <v>136.15</v>
      </c>
      <c r="AR308">
        <v>137</v>
      </c>
      <c r="AS308">
        <v>132.5</v>
      </c>
      <c r="AT308">
        <v>131</v>
      </c>
      <c r="AU308">
        <v>132.4</v>
      </c>
      <c r="AV308">
        <v>130.94999999999999</v>
      </c>
      <c r="AW308">
        <v>130.35</v>
      </c>
      <c r="AX308">
        <v>133.75</v>
      </c>
      <c r="AY308">
        <v>132.6</v>
      </c>
      <c r="AZ308">
        <v>133.5</v>
      </c>
      <c r="BA308">
        <v>130.69999999999999</v>
      </c>
      <c r="BB308">
        <v>133.69999999999999</v>
      </c>
      <c r="BC308">
        <v>134.6</v>
      </c>
      <c r="BD308">
        <v>136.65</v>
      </c>
      <c r="BE308">
        <v>133.35</v>
      </c>
      <c r="BF308">
        <v>132.4</v>
      </c>
      <c r="BG308">
        <v>129.55000000000001</v>
      </c>
      <c r="BH308">
        <v>127.85</v>
      </c>
      <c r="BI308">
        <v>125.7</v>
      </c>
      <c r="BJ308">
        <v>125</v>
      </c>
      <c r="BK308">
        <v>127.5</v>
      </c>
      <c r="BL308">
        <v>119.15</v>
      </c>
      <c r="BM308">
        <v>115.4</v>
      </c>
      <c r="BN308">
        <v>116.45</v>
      </c>
      <c r="BO308">
        <v>115.6</v>
      </c>
      <c r="BP308">
        <v>114.75</v>
      </c>
      <c r="BQ308">
        <v>111.6</v>
      </c>
      <c r="BR308">
        <v>114.8</v>
      </c>
      <c r="BS308" s="10">
        <f t="shared" si="8"/>
        <v>-9.1412742382271456E-2</v>
      </c>
      <c r="BT308" s="11" cm="1">
        <f t="array" aca="1" ref="BT308" ca="1">_xlfn.PERCENTILE.INC((OFFSET(E308,0,1,1,COLUMNS(E308:BR308)-1) - E308:BQ308) / E308:BQ308, 0.05) * SQRT(COUNT(E308:BR308) - 1)</f>
        <v>-0.26528361921165827</v>
      </c>
      <c r="BU308" s="10" cm="1">
        <f t="array" aca="1" ref="BU308" ca="1">_xlfn.STDEV.P((E308:BQ308 - OFFSET(E308:BQ308,0,1)) / OFFSET(E308:BQ308,0,1)) * SQRT(COUNT(E308:BR308)-1)</f>
        <v>0.17673959218336316</v>
      </c>
      <c r="BV308" s="10" cm="1">
        <f t="array" ref="BV308">-(MAX(1 - (E308:BR308 / _xlfn.SCAN(E308, E308:BR308, _xlfn.LAMBDA(_xlpm.a,_xlpm.b, MAX(_xlpm.a, _xlpm.b))))))</f>
        <v>-0.20794889992902776</v>
      </c>
      <c r="BW308" s="12">
        <f t="shared" ca="1" si="9"/>
        <v>-0.55062974013564303</v>
      </c>
    </row>
    <row r="309" spans="1:75" x14ac:dyDescent="0.45">
      <c r="A309" s="2" t="s">
        <v>636</v>
      </c>
      <c r="B309" t="s">
        <v>637</v>
      </c>
      <c r="C309" t="s">
        <v>25</v>
      </c>
      <c r="D309" t="s">
        <v>8</v>
      </c>
      <c r="E309">
        <v>1.2999999999999999E-2</v>
      </c>
      <c r="F309">
        <v>1.2800000000000001E-2</v>
      </c>
      <c r="G309">
        <v>1.26E-2</v>
      </c>
      <c r="H309">
        <v>1.26E-2</v>
      </c>
      <c r="I309">
        <v>1.29E-2</v>
      </c>
      <c r="J309">
        <v>1.3100000000000001E-2</v>
      </c>
      <c r="K309">
        <v>1.3100000000000001E-2</v>
      </c>
      <c r="L309">
        <v>1.26E-2</v>
      </c>
      <c r="M309">
        <v>1.2500000000000001E-2</v>
      </c>
      <c r="N309">
        <v>1.2500000000000001E-2</v>
      </c>
      <c r="O309">
        <v>1.2699999999999999E-2</v>
      </c>
      <c r="P309">
        <v>1.32E-2</v>
      </c>
      <c r="Q309">
        <v>1.3100000000000001E-2</v>
      </c>
      <c r="R309">
        <v>1.3299999999999999E-2</v>
      </c>
      <c r="S309">
        <v>1.2999999999999999E-2</v>
      </c>
      <c r="T309">
        <v>1.3100000000000001E-2</v>
      </c>
      <c r="U309">
        <v>1.3100000000000001E-2</v>
      </c>
      <c r="V309">
        <v>1.3100000000000001E-2</v>
      </c>
      <c r="W309">
        <v>1.2999999999999999E-2</v>
      </c>
      <c r="X309">
        <v>1.2999999999999999E-2</v>
      </c>
      <c r="Y309">
        <v>1.3100000000000001E-2</v>
      </c>
      <c r="Z309">
        <v>1.35E-2</v>
      </c>
      <c r="AA309">
        <v>1.4999999999999999E-2</v>
      </c>
      <c r="AB309">
        <v>1.52E-2</v>
      </c>
      <c r="AC309">
        <v>1.44E-2</v>
      </c>
      <c r="AD309">
        <v>1.4E-2</v>
      </c>
      <c r="AE309">
        <v>1.38E-2</v>
      </c>
      <c r="AF309">
        <v>1.38E-2</v>
      </c>
      <c r="AG309">
        <v>1.38E-2</v>
      </c>
      <c r="AH309">
        <v>1.3899999999999999E-2</v>
      </c>
      <c r="AI309">
        <v>1.3899999999999999E-2</v>
      </c>
      <c r="AJ309">
        <v>1.41E-2</v>
      </c>
      <c r="AK309">
        <v>1.4500000000000001E-2</v>
      </c>
      <c r="AL309">
        <v>1.43E-2</v>
      </c>
      <c r="AM309">
        <v>1.4E-2</v>
      </c>
      <c r="AN309">
        <v>1.3899999999999999E-2</v>
      </c>
      <c r="AO309">
        <v>1.37E-2</v>
      </c>
      <c r="AP309">
        <v>1.38E-2</v>
      </c>
      <c r="AQ309">
        <v>1.3599999999999999E-2</v>
      </c>
      <c r="AR309">
        <v>1.35E-2</v>
      </c>
      <c r="AS309">
        <v>1.34E-2</v>
      </c>
      <c r="AT309">
        <v>1.3100000000000001E-2</v>
      </c>
      <c r="AU309">
        <v>1.34E-2</v>
      </c>
      <c r="AV309">
        <v>1.3299999999999999E-2</v>
      </c>
      <c r="AW309">
        <v>1.3100000000000001E-2</v>
      </c>
      <c r="AX309">
        <v>1.32E-2</v>
      </c>
      <c r="AY309">
        <v>1.3299999999999999E-2</v>
      </c>
      <c r="AZ309">
        <v>1.3299999999999999E-2</v>
      </c>
      <c r="BA309">
        <v>1.2999999999999999E-2</v>
      </c>
      <c r="BB309">
        <v>1.2999999999999999E-2</v>
      </c>
      <c r="BC309">
        <v>1.3100000000000001E-2</v>
      </c>
      <c r="BD309">
        <v>1.34E-2</v>
      </c>
      <c r="BE309">
        <v>1.37E-2</v>
      </c>
      <c r="BF309">
        <v>1.3299999999999999E-2</v>
      </c>
      <c r="BG309">
        <v>1.32E-2</v>
      </c>
      <c r="BH309">
        <v>1.32E-2</v>
      </c>
      <c r="BI309">
        <v>1.32E-2</v>
      </c>
      <c r="BJ309">
        <v>1.3100000000000001E-2</v>
      </c>
      <c r="BK309">
        <v>1.2999999999999999E-2</v>
      </c>
      <c r="BL309">
        <v>1.29E-2</v>
      </c>
      <c r="BM309">
        <v>1.2699999999999999E-2</v>
      </c>
      <c r="BN309">
        <v>1.21E-2</v>
      </c>
      <c r="BO309">
        <v>1.1900000000000001E-2</v>
      </c>
      <c r="BP309">
        <v>1.15E-2</v>
      </c>
      <c r="BQ309">
        <v>1.14E-2</v>
      </c>
      <c r="BR309">
        <v>1.1900000000000001E-2</v>
      </c>
      <c r="BS309" s="10">
        <f t="shared" si="8"/>
        <v>-8.4615384615384509E-2</v>
      </c>
      <c r="BT309" s="11" cm="1">
        <f t="array" aca="1" ref="BT309" ca="1">_xlfn.PERCENTILE.INC((OFFSET(E309,0,1,1,COLUMNS(E309:BR309)-1) - E309:BQ309) / E309:BQ309, 0.05) * SQRT(COUNT(E309:BR309) - 1)</f>
        <v>-0.26387908571993601</v>
      </c>
      <c r="BU309" s="10" cm="1">
        <f t="array" aca="1" ref="BU309" ca="1">_xlfn.STDEV.P((E309:BQ309 - OFFSET(E309:BQ309,0,1)) / OFFSET(E309:BQ309,0,1)) * SQRT(COUNT(E309:BR309)-1)</f>
        <v>0.1818573283729269</v>
      </c>
      <c r="BV309" s="10" cm="1">
        <f t="array" ref="BV309">-(MAX(1 - (E309:BR309 / _xlfn.SCAN(E309, E309:BR309, _xlfn.LAMBDA(_xlpm.a,_xlpm.b, MAX(_xlpm.a, _xlpm.b))))))</f>
        <v>-0.25</v>
      </c>
      <c r="BW309" s="12">
        <f t="shared" ca="1" si="9"/>
        <v>-0.49775677867152512</v>
      </c>
    </row>
    <row r="310" spans="1:75" x14ac:dyDescent="0.45">
      <c r="A310" s="2" t="s">
        <v>638</v>
      </c>
      <c r="B310" t="s">
        <v>639</v>
      </c>
      <c r="C310" t="s">
        <v>19</v>
      </c>
      <c r="D310" t="s">
        <v>8</v>
      </c>
      <c r="E310">
        <v>564</v>
      </c>
      <c r="F310">
        <v>566</v>
      </c>
      <c r="G310">
        <v>552</v>
      </c>
      <c r="H310">
        <v>579</v>
      </c>
      <c r="I310">
        <v>590</v>
      </c>
      <c r="J310">
        <v>586.5</v>
      </c>
      <c r="K310">
        <v>582.5</v>
      </c>
      <c r="L310">
        <v>592</v>
      </c>
      <c r="M310">
        <v>585.5</v>
      </c>
      <c r="N310">
        <v>585.5</v>
      </c>
      <c r="O310">
        <v>589</v>
      </c>
      <c r="P310">
        <v>599</v>
      </c>
      <c r="Q310">
        <v>616</v>
      </c>
      <c r="R310">
        <v>614</v>
      </c>
      <c r="S310">
        <v>620.5</v>
      </c>
      <c r="T310">
        <v>623</v>
      </c>
      <c r="U310">
        <v>627</v>
      </c>
      <c r="V310">
        <v>611.5</v>
      </c>
      <c r="W310">
        <v>624.5</v>
      </c>
      <c r="X310">
        <v>652</v>
      </c>
      <c r="Y310">
        <v>661.5</v>
      </c>
      <c r="Z310">
        <v>670.5</v>
      </c>
      <c r="AA310">
        <v>660</v>
      </c>
      <c r="AB310">
        <v>667.5</v>
      </c>
      <c r="AC310">
        <v>674.5</v>
      </c>
      <c r="AD310">
        <v>662</v>
      </c>
      <c r="AE310">
        <v>665.5</v>
      </c>
      <c r="AF310">
        <v>657</v>
      </c>
      <c r="AG310">
        <v>666</v>
      </c>
      <c r="AH310">
        <v>670</v>
      </c>
      <c r="AI310">
        <v>671.5</v>
      </c>
      <c r="AJ310">
        <v>676.5</v>
      </c>
      <c r="AK310">
        <v>678.5</v>
      </c>
      <c r="AL310">
        <v>678.5</v>
      </c>
      <c r="AM310">
        <v>684</v>
      </c>
      <c r="AN310">
        <v>673.5</v>
      </c>
      <c r="AO310">
        <v>658</v>
      </c>
      <c r="AP310">
        <v>654.5</v>
      </c>
      <c r="AQ310">
        <v>662</v>
      </c>
      <c r="AR310">
        <v>660.5</v>
      </c>
      <c r="AS310">
        <v>641</v>
      </c>
      <c r="AT310">
        <v>632</v>
      </c>
      <c r="AU310">
        <v>637</v>
      </c>
      <c r="AV310">
        <v>623.5</v>
      </c>
      <c r="AW310">
        <v>610.5</v>
      </c>
      <c r="AX310">
        <v>618</v>
      </c>
      <c r="AY310">
        <v>610.5</v>
      </c>
      <c r="AZ310">
        <v>613</v>
      </c>
      <c r="BA310">
        <v>616</v>
      </c>
      <c r="BB310">
        <v>619</v>
      </c>
      <c r="BC310">
        <v>627.5</v>
      </c>
      <c r="BD310">
        <v>638.5</v>
      </c>
      <c r="BE310">
        <v>629</v>
      </c>
      <c r="BF310">
        <v>633</v>
      </c>
      <c r="BG310">
        <v>619</v>
      </c>
      <c r="BH310">
        <v>613.5</v>
      </c>
      <c r="BI310">
        <v>621</v>
      </c>
      <c r="BJ310">
        <v>613</v>
      </c>
      <c r="BK310">
        <v>621.5</v>
      </c>
      <c r="BL310">
        <v>604.5</v>
      </c>
      <c r="BM310">
        <v>586.5</v>
      </c>
      <c r="BN310">
        <v>587.5</v>
      </c>
      <c r="BO310">
        <v>586</v>
      </c>
      <c r="BP310">
        <v>592</v>
      </c>
      <c r="BQ310">
        <v>589.5</v>
      </c>
      <c r="BR310">
        <v>595.5</v>
      </c>
      <c r="BS310" s="10">
        <f t="shared" si="8"/>
        <v>5.5851063829787231E-2</v>
      </c>
      <c r="BT310" s="11" cm="1">
        <f t="array" aca="1" ref="BT310" ca="1">_xlfn.PERCENTILE.INC((OFFSET(E310,0,1,1,COLUMNS(E310:BR310)-1) - E310:BQ310) / E310:BQ310, 0.05) * SQRT(COUNT(E310:BR310) - 1)</f>
        <v>-0.19939708482486113</v>
      </c>
      <c r="BU310" s="10" cm="1">
        <f t="array" aca="1" ref="BU310" ca="1">_xlfn.STDEV.P((E310:BQ310 - OFFSET(E310:BQ310,0,1)) / OFFSET(E310:BQ310,0,1)) * SQRT(COUNT(E310:BR310)-1)</f>
        <v>0.12936350270026184</v>
      </c>
      <c r="BV310" s="10" cm="1">
        <f t="array" ref="BV310">-(MAX(1 - (E310:BR310 / _xlfn.SCAN(E310, E310:BR310, _xlfn.LAMBDA(_xlpm.a,_xlpm.b, MAX(_xlpm.a, _xlpm.b))))))</f>
        <v>-0.14327485380116955</v>
      </c>
      <c r="BW310" s="12">
        <f t="shared" ca="1" si="9"/>
        <v>0.38608826642688615</v>
      </c>
    </row>
    <row r="311" spans="1:75" x14ac:dyDescent="0.45">
      <c r="A311" s="2" t="s">
        <v>640</v>
      </c>
      <c r="B311" t="s">
        <v>641</v>
      </c>
      <c r="C311" t="s">
        <v>22</v>
      </c>
      <c r="D311" t="s">
        <v>34</v>
      </c>
      <c r="E311">
        <v>78.650000000000006</v>
      </c>
      <c r="F311">
        <v>79.599999999999994</v>
      </c>
      <c r="G311">
        <v>79.400000000000006</v>
      </c>
      <c r="H311">
        <v>79.349999999999994</v>
      </c>
      <c r="I311">
        <v>80.25</v>
      </c>
      <c r="J311">
        <v>80.849999999999994</v>
      </c>
      <c r="K311">
        <v>81.400000000000006</v>
      </c>
      <c r="L311">
        <v>81.75</v>
      </c>
      <c r="M311">
        <v>81.849999999999994</v>
      </c>
      <c r="N311">
        <v>81.45</v>
      </c>
      <c r="O311">
        <v>74.599999999999994</v>
      </c>
      <c r="P311">
        <v>76.650000000000006</v>
      </c>
      <c r="Q311">
        <v>75.650000000000006</v>
      </c>
      <c r="R311">
        <v>75.599999999999994</v>
      </c>
      <c r="S311">
        <v>77.55</v>
      </c>
      <c r="T311">
        <v>77.55</v>
      </c>
      <c r="U311">
        <v>77.05</v>
      </c>
      <c r="V311">
        <v>76.8</v>
      </c>
      <c r="W311">
        <v>77</v>
      </c>
      <c r="X311">
        <v>77.2</v>
      </c>
      <c r="Y311">
        <v>78</v>
      </c>
      <c r="Z311">
        <v>78</v>
      </c>
      <c r="AA311">
        <v>78.099999999999994</v>
      </c>
      <c r="AB311">
        <v>77.3</v>
      </c>
      <c r="AC311">
        <v>78</v>
      </c>
      <c r="AD311">
        <v>77.099999999999994</v>
      </c>
      <c r="AE311">
        <v>76.900000000000006</v>
      </c>
      <c r="AF311">
        <v>76.599999999999994</v>
      </c>
      <c r="AG311">
        <v>76.8</v>
      </c>
      <c r="AH311">
        <v>77.25</v>
      </c>
      <c r="AI311">
        <v>76.5</v>
      </c>
      <c r="AJ311">
        <v>76.5</v>
      </c>
      <c r="AK311">
        <v>76.150000000000006</v>
      </c>
      <c r="AL311">
        <v>75.599999999999994</v>
      </c>
      <c r="AM311">
        <v>76.349999999999994</v>
      </c>
      <c r="AN311">
        <v>76.150000000000006</v>
      </c>
      <c r="AO311">
        <v>75.349999999999994</v>
      </c>
      <c r="AP311">
        <v>74.7</v>
      </c>
      <c r="AQ311">
        <v>74.400000000000006</v>
      </c>
      <c r="AR311">
        <v>74.45</v>
      </c>
      <c r="AS311">
        <v>73.099999999999994</v>
      </c>
      <c r="AT311">
        <v>73.650000000000006</v>
      </c>
      <c r="AU311">
        <v>72.7</v>
      </c>
      <c r="AV311">
        <v>72.75</v>
      </c>
      <c r="AW311">
        <v>71</v>
      </c>
      <c r="AX311">
        <v>72.25</v>
      </c>
      <c r="AY311">
        <v>71.650000000000006</v>
      </c>
      <c r="AZ311">
        <v>71.900000000000006</v>
      </c>
      <c r="BA311">
        <v>71.8</v>
      </c>
      <c r="BB311">
        <v>71.2</v>
      </c>
      <c r="BC311">
        <v>72.150000000000006</v>
      </c>
      <c r="BD311">
        <v>73.099999999999994</v>
      </c>
      <c r="BE311">
        <v>72.099999999999994</v>
      </c>
      <c r="BF311">
        <v>71.349999999999994</v>
      </c>
      <c r="BG311">
        <v>71</v>
      </c>
      <c r="BH311">
        <v>70.900000000000006</v>
      </c>
      <c r="BI311">
        <v>70.849999999999994</v>
      </c>
      <c r="BJ311">
        <v>70.099999999999994</v>
      </c>
      <c r="BK311">
        <v>69.8</v>
      </c>
      <c r="BL311">
        <v>71.45</v>
      </c>
      <c r="BM311">
        <v>70.349999999999994</v>
      </c>
      <c r="BN311">
        <v>70.349999999999994</v>
      </c>
      <c r="BO311">
        <v>70.5</v>
      </c>
      <c r="BP311">
        <v>70.25</v>
      </c>
      <c r="BQ311">
        <v>71.150000000000006</v>
      </c>
      <c r="BR311">
        <v>71.8</v>
      </c>
      <c r="BS311" s="10">
        <f t="shared" si="8"/>
        <v>-8.7094723458359918E-2</v>
      </c>
      <c r="BT311" s="11" cm="1">
        <f t="array" aca="1" ref="BT311" ca="1">_xlfn.PERCENTILE.INC((OFFSET(E311,0,1,1,COLUMNS(E311:BR311)-1) - E311:BQ311) / E311:BQ311, 0.05) * SQRT(COUNT(E311:BR311) - 1)</f>
        <v>-0.12135538702521051</v>
      </c>
      <c r="BU311" s="10" cm="1">
        <f t="array" aca="1" ref="BU311" ca="1">_xlfn.STDEV.P((E311:BQ311 - OFFSET(E311:BQ311,0,1)) / OFFSET(E311:BQ311,0,1)) * SQRT(COUNT(E311:BR311)-1)</f>
        <v>0.12138932033044793</v>
      </c>
      <c r="BV311" s="10" cm="1">
        <f t="array" ref="BV311">-(MAX(1 - (E311:BR311 / _xlfn.SCAN(E311, E311:BR311, _xlfn.LAMBDA(_xlpm.a,_xlpm.b, MAX(_xlpm.a, _xlpm.b))))))</f>
        <v>-0.1472205253512523</v>
      </c>
      <c r="BW311" s="12">
        <f t="shared" ca="1" si="9"/>
        <v>-0.76613046797302287</v>
      </c>
    </row>
    <row r="312" spans="1:75" x14ac:dyDescent="0.45">
      <c r="A312" s="2" t="s">
        <v>642</v>
      </c>
      <c r="B312" t="s">
        <v>643</v>
      </c>
      <c r="C312" t="s">
        <v>22</v>
      </c>
      <c r="D312" t="s">
        <v>29</v>
      </c>
      <c r="E312">
        <v>79</v>
      </c>
      <c r="F312">
        <v>78.3</v>
      </c>
      <c r="G312">
        <v>78.3</v>
      </c>
      <c r="H312">
        <v>78.7</v>
      </c>
      <c r="I312">
        <v>78.8</v>
      </c>
      <c r="J312">
        <v>79.7</v>
      </c>
      <c r="K312">
        <v>76.7</v>
      </c>
      <c r="L312">
        <v>76</v>
      </c>
      <c r="M312">
        <v>75.400000000000006</v>
      </c>
      <c r="N312">
        <v>73.099999999999994</v>
      </c>
      <c r="O312">
        <v>73.3</v>
      </c>
      <c r="P312">
        <v>75.3</v>
      </c>
      <c r="Q312">
        <v>75</v>
      </c>
      <c r="R312">
        <v>74.900000000000006</v>
      </c>
      <c r="S312">
        <v>77</v>
      </c>
      <c r="T312">
        <v>75.8</v>
      </c>
      <c r="U312">
        <v>76.5</v>
      </c>
      <c r="V312">
        <v>76.5</v>
      </c>
      <c r="W312">
        <v>86</v>
      </c>
      <c r="X312">
        <v>87</v>
      </c>
      <c r="Y312">
        <v>90.3</v>
      </c>
      <c r="Z312">
        <v>88.8</v>
      </c>
      <c r="AA312">
        <v>89.2</v>
      </c>
      <c r="AB312">
        <v>94</v>
      </c>
      <c r="AC312">
        <v>94.6</v>
      </c>
      <c r="AD312">
        <v>91</v>
      </c>
      <c r="AE312">
        <v>90.6</v>
      </c>
      <c r="AF312">
        <v>89</v>
      </c>
      <c r="AG312">
        <v>89.9</v>
      </c>
      <c r="AH312">
        <v>92</v>
      </c>
      <c r="AI312">
        <v>93.8</v>
      </c>
      <c r="AJ312">
        <v>92</v>
      </c>
      <c r="AK312">
        <v>90.1</v>
      </c>
      <c r="AL312">
        <v>90</v>
      </c>
      <c r="AM312">
        <v>89.4</v>
      </c>
      <c r="AN312">
        <v>87.3</v>
      </c>
      <c r="AO312">
        <v>83.1</v>
      </c>
      <c r="AP312">
        <v>82</v>
      </c>
      <c r="AQ312">
        <v>84.3</v>
      </c>
      <c r="AR312">
        <v>85.2</v>
      </c>
      <c r="AS312">
        <v>85</v>
      </c>
      <c r="AT312">
        <v>85</v>
      </c>
      <c r="AU312">
        <v>87.4</v>
      </c>
      <c r="AV312">
        <v>86</v>
      </c>
      <c r="AW312">
        <v>83.8</v>
      </c>
      <c r="AX312">
        <v>85.6</v>
      </c>
      <c r="AY312">
        <v>87</v>
      </c>
      <c r="AZ312">
        <v>86.5</v>
      </c>
      <c r="BA312">
        <v>86.9</v>
      </c>
      <c r="BB312">
        <v>98</v>
      </c>
      <c r="BC312">
        <v>99.1</v>
      </c>
      <c r="BD312">
        <v>99.5</v>
      </c>
      <c r="BE312">
        <v>96.6</v>
      </c>
      <c r="BF312">
        <v>92.5</v>
      </c>
      <c r="BG312">
        <v>92.5</v>
      </c>
      <c r="BH312">
        <v>91.6</v>
      </c>
      <c r="BI312">
        <v>91.6</v>
      </c>
      <c r="BJ312">
        <v>93.4</v>
      </c>
      <c r="BK312">
        <v>87.5</v>
      </c>
      <c r="BL312">
        <v>86.4</v>
      </c>
      <c r="BM312">
        <v>85.8</v>
      </c>
      <c r="BN312">
        <v>85.6</v>
      </c>
      <c r="BO312">
        <v>86.5</v>
      </c>
      <c r="BP312">
        <v>85.9</v>
      </c>
      <c r="BQ312">
        <v>81.900000000000006</v>
      </c>
      <c r="BR312">
        <v>86.3</v>
      </c>
      <c r="BS312" s="10">
        <f t="shared" si="8"/>
        <v>9.2405063291139206E-2</v>
      </c>
      <c r="BT312" s="11" cm="1">
        <f t="array" aca="1" ref="BT312" ca="1">_xlfn.PERCENTILE.INC((OFFSET(E312,0,1,1,COLUMNS(E312:BR312)-1) - E312:BQ312) / E312:BQ312, 0.05) * SQRT(COUNT(E312:BR312) - 1)</f>
        <v>-0.33511133103901758</v>
      </c>
      <c r="BU312" s="10" cm="1">
        <f t="array" aca="1" ref="BU312" ca="1">_xlfn.STDEV.P((E312:BQ312 - OFFSET(E312:BQ312,0,1)) / OFFSET(E312:BQ312,0,1)) * SQRT(COUNT(E312:BR312)-1)</f>
        <v>0.24062227508975023</v>
      </c>
      <c r="BV312" s="10" cm="1">
        <f t="array" ref="BV312">-(MAX(1 - (E312:BR312 / _xlfn.SCAN(E312, E312:BR312, _xlfn.LAMBDA(_xlpm.a,_xlpm.b, MAX(_xlpm.a, _xlpm.b))))))</f>
        <v>-0.17688442211055266</v>
      </c>
      <c r="BW312" s="12">
        <f t="shared" ca="1" si="9"/>
        <v>0.35948346812672333</v>
      </c>
    </row>
    <row r="313" spans="1:75" x14ac:dyDescent="0.45">
      <c r="A313" s="2" t="s">
        <v>644</v>
      </c>
      <c r="B313" t="s">
        <v>645</v>
      </c>
      <c r="C313" t="s">
        <v>19</v>
      </c>
      <c r="D313" t="s">
        <v>8</v>
      </c>
      <c r="E313">
        <v>17.63</v>
      </c>
      <c r="F313">
        <v>17.64</v>
      </c>
      <c r="G313">
        <v>17.440000000000001</v>
      </c>
      <c r="H313">
        <v>17.87</v>
      </c>
      <c r="I313">
        <v>18.309999999999999</v>
      </c>
      <c r="J313">
        <v>18.61</v>
      </c>
      <c r="K313">
        <v>18.75</v>
      </c>
      <c r="L313">
        <v>19.05</v>
      </c>
      <c r="M313">
        <v>18.489999999999998</v>
      </c>
      <c r="N313">
        <v>17.899999999999999</v>
      </c>
      <c r="O313">
        <v>18.2</v>
      </c>
      <c r="P313">
        <v>18.440000000000001</v>
      </c>
      <c r="Q313">
        <v>18.62</v>
      </c>
      <c r="R313">
        <v>18.8</v>
      </c>
      <c r="S313">
        <v>18.5</v>
      </c>
      <c r="T313">
        <v>18.690000000000001</v>
      </c>
      <c r="U313">
        <v>18.399999999999999</v>
      </c>
      <c r="V313">
        <v>17.82</v>
      </c>
      <c r="W313">
        <v>17.29</v>
      </c>
      <c r="X313">
        <v>17.739999999999998</v>
      </c>
      <c r="Y313">
        <v>18.5</v>
      </c>
      <c r="Z313">
        <v>18.350000000000001</v>
      </c>
      <c r="AA313">
        <v>18.03</v>
      </c>
      <c r="AB313">
        <v>18.670000000000002</v>
      </c>
      <c r="AC313">
        <v>19.510000000000002</v>
      </c>
      <c r="AD313">
        <v>19.260000000000002</v>
      </c>
      <c r="AE313">
        <v>19.239999999999998</v>
      </c>
      <c r="AF313">
        <v>18.420000000000002</v>
      </c>
      <c r="AG313">
        <v>19.059999999999999</v>
      </c>
      <c r="AH313">
        <v>19.16</v>
      </c>
      <c r="AI313">
        <v>19.29</v>
      </c>
      <c r="AJ313">
        <v>19.29</v>
      </c>
      <c r="AK313">
        <v>19.27</v>
      </c>
      <c r="AL313">
        <v>18.78</v>
      </c>
      <c r="AM313">
        <v>18.91</v>
      </c>
      <c r="AN313">
        <v>18.829999999999998</v>
      </c>
      <c r="AO313">
        <v>18.53</v>
      </c>
      <c r="AP313">
        <v>18.63</v>
      </c>
      <c r="AQ313">
        <v>18.39</v>
      </c>
      <c r="AR313">
        <v>17.89</v>
      </c>
      <c r="AS313">
        <v>17.45</v>
      </c>
      <c r="AT313">
        <v>17.39</v>
      </c>
      <c r="AU313">
        <v>17.5</v>
      </c>
      <c r="AV313">
        <v>17.47</v>
      </c>
      <c r="AW313">
        <v>17.059999999999999</v>
      </c>
      <c r="AX313">
        <v>17.36</v>
      </c>
      <c r="AY313">
        <v>16.420000000000002</v>
      </c>
      <c r="AZ313">
        <v>16.64</v>
      </c>
      <c r="BA313">
        <v>16.600000000000001</v>
      </c>
      <c r="BB313">
        <v>16.579999999999998</v>
      </c>
      <c r="BC313">
        <v>17.03</v>
      </c>
      <c r="BD313">
        <v>17.46</v>
      </c>
      <c r="BE313">
        <v>17.12</v>
      </c>
      <c r="BF313">
        <v>16.64</v>
      </c>
      <c r="BG313">
        <v>16.350000000000001</v>
      </c>
      <c r="BH313">
        <v>15.9</v>
      </c>
      <c r="BI313">
        <v>15.91</v>
      </c>
      <c r="BJ313">
        <v>15.12</v>
      </c>
      <c r="BK313">
        <v>15.06</v>
      </c>
      <c r="BL313">
        <v>14.84</v>
      </c>
      <c r="BM313">
        <v>14.6</v>
      </c>
      <c r="BN313">
        <v>14.82</v>
      </c>
      <c r="BO313">
        <v>15.01</v>
      </c>
      <c r="BP313">
        <v>15.19</v>
      </c>
      <c r="BQ313">
        <v>14.52</v>
      </c>
      <c r="BR313">
        <v>15.07</v>
      </c>
      <c r="BS313" s="10">
        <f t="shared" si="8"/>
        <v>-0.14520703346568342</v>
      </c>
      <c r="BT313" s="11" cm="1">
        <f t="array" aca="1" ref="BT313" ca="1">_xlfn.PERCENTILE.INC((OFFSET(E313,0,1,1,COLUMNS(E313:BR313)-1) - E313:BQ313) / E313:BQ313, 0.05) * SQRT(COUNT(E313:BR313) - 1)</f>
        <v>-0.32633973253407511</v>
      </c>
      <c r="BU313" s="10" cm="1">
        <f t="array" aca="1" ref="BU313" ca="1">_xlfn.STDEV.P((E313:BQ313 - OFFSET(E313:BQ313,0,1)) / OFFSET(E313:BQ313,0,1)) * SQRT(COUNT(E313:BR313)-1)</f>
        <v>0.18331529034413088</v>
      </c>
      <c r="BV313" s="10" cm="1">
        <f t="array" ref="BV313">-(MAX(1 - (E313:BR313 / _xlfn.SCAN(E313, E313:BR313, _xlfn.LAMBDA(_xlpm.a,_xlpm.b, MAX(_xlpm.a, _xlpm.b))))))</f>
        <v>-0.25576627370579197</v>
      </c>
      <c r="BW313" s="12">
        <f t="shared" ca="1" si="9"/>
        <v>-0.82433040100113431</v>
      </c>
    </row>
    <row r="314" spans="1:75" x14ac:dyDescent="0.45">
      <c r="A314" s="2" t="s">
        <v>646</v>
      </c>
      <c r="B314" t="s">
        <v>647</v>
      </c>
      <c r="C314" t="s">
        <v>37</v>
      </c>
      <c r="D314" t="s">
        <v>29</v>
      </c>
      <c r="E314">
        <v>250.5</v>
      </c>
      <c r="F314">
        <v>248.4</v>
      </c>
      <c r="G314">
        <v>236.3</v>
      </c>
      <c r="H314">
        <v>237.2</v>
      </c>
      <c r="I314">
        <v>240.5</v>
      </c>
      <c r="J314">
        <v>243.6</v>
      </c>
      <c r="K314">
        <v>242.5</v>
      </c>
      <c r="L314">
        <v>244</v>
      </c>
      <c r="M314">
        <v>236.4</v>
      </c>
      <c r="N314">
        <v>208.8</v>
      </c>
      <c r="O314">
        <v>216.4</v>
      </c>
      <c r="P314">
        <v>193.65</v>
      </c>
      <c r="Q314">
        <v>201</v>
      </c>
      <c r="R314">
        <v>199</v>
      </c>
      <c r="S314">
        <v>200.9</v>
      </c>
      <c r="T314">
        <v>201.6</v>
      </c>
      <c r="U314">
        <v>200</v>
      </c>
      <c r="V314">
        <v>197.9</v>
      </c>
      <c r="W314">
        <v>199.7</v>
      </c>
      <c r="X314">
        <v>202.6</v>
      </c>
      <c r="Y314">
        <v>206</v>
      </c>
      <c r="Z314">
        <v>207.2</v>
      </c>
      <c r="AA314">
        <v>206.3</v>
      </c>
      <c r="AB314">
        <v>201.8</v>
      </c>
      <c r="AC314">
        <v>204.5</v>
      </c>
      <c r="AD314">
        <v>206.9</v>
      </c>
      <c r="AE314">
        <v>209.1</v>
      </c>
      <c r="AF314">
        <v>208.1</v>
      </c>
      <c r="AG314">
        <v>218.2</v>
      </c>
      <c r="AH314">
        <v>216</v>
      </c>
      <c r="AI314">
        <v>215.4</v>
      </c>
      <c r="AJ314">
        <v>217.7</v>
      </c>
      <c r="AK314">
        <v>216.3</v>
      </c>
      <c r="AL314">
        <v>216.4</v>
      </c>
      <c r="AM314">
        <v>219.1</v>
      </c>
      <c r="AN314">
        <v>220.4</v>
      </c>
      <c r="AO314">
        <v>212</v>
      </c>
      <c r="AP314">
        <v>211.8</v>
      </c>
      <c r="AQ314">
        <v>209.1</v>
      </c>
      <c r="AR314">
        <v>209.6</v>
      </c>
      <c r="AS314">
        <v>206.8</v>
      </c>
      <c r="AT314">
        <v>206.8</v>
      </c>
      <c r="AU314">
        <v>206.3</v>
      </c>
      <c r="AV314">
        <v>205.9</v>
      </c>
      <c r="AW314">
        <v>202.6</v>
      </c>
      <c r="AX314">
        <v>208.1</v>
      </c>
      <c r="AY314">
        <v>206.9</v>
      </c>
      <c r="AZ314">
        <v>208</v>
      </c>
      <c r="BA314">
        <v>207.8</v>
      </c>
      <c r="BB314">
        <v>207.2</v>
      </c>
      <c r="BC314">
        <v>212.6</v>
      </c>
      <c r="BD314">
        <v>216.6</v>
      </c>
      <c r="BE314">
        <v>214.3</v>
      </c>
      <c r="BF314">
        <v>211.7</v>
      </c>
      <c r="BG314">
        <v>212.2</v>
      </c>
      <c r="BH314">
        <v>212</v>
      </c>
      <c r="BI314">
        <v>212</v>
      </c>
      <c r="BJ314">
        <v>205.2</v>
      </c>
      <c r="BK314">
        <v>204.9</v>
      </c>
      <c r="BL314">
        <v>204</v>
      </c>
      <c r="BM314">
        <v>198.25</v>
      </c>
      <c r="BN314">
        <v>190.35</v>
      </c>
      <c r="BO314">
        <v>185.35</v>
      </c>
      <c r="BP314">
        <v>177.7</v>
      </c>
      <c r="BQ314">
        <v>181.55</v>
      </c>
      <c r="BR314">
        <v>185.5</v>
      </c>
      <c r="BS314" s="10">
        <f t="shared" si="8"/>
        <v>-0.25948103792415167</v>
      </c>
      <c r="BT314" s="11" cm="1">
        <f t="array" aca="1" ref="BT314" ca="1">_xlfn.PERCENTILE.INC((OFFSET(E314,0,1,1,COLUMNS(E314:BR314)-1) - E314:BQ314) / E314:BQ314, 0.05) * SQRT(COUNT(E314:BR314) - 1)</f>
        <v>-0.33045863122651309</v>
      </c>
      <c r="BU314" s="10" cm="1">
        <f t="array" aca="1" ref="BU314" ca="1">_xlfn.STDEV.P((E314:BQ314 - OFFSET(E314:BQ314,0,1)) / OFFSET(E314:BQ314,0,1)) * SQRT(COUNT(E314:BR314)-1)</f>
        <v>0.22864947035154043</v>
      </c>
      <c r="BV314" s="10" cm="1">
        <f t="array" ref="BV314">-(MAX(1 - (E314:BR314 / _xlfn.SCAN(E314, E314:BR314, _xlfn.LAMBDA(_xlpm.a,_xlpm.b, MAX(_xlpm.a, _xlpm.b))))))</f>
        <v>-0.29061876247504992</v>
      </c>
      <c r="BW314" s="12">
        <f t="shared" ca="1" si="9"/>
        <v>-1.160669083770292</v>
      </c>
    </row>
    <row r="315" spans="1:75" x14ac:dyDescent="0.45">
      <c r="A315" s="2" t="s">
        <v>648</v>
      </c>
      <c r="B315" t="s">
        <v>649</v>
      </c>
      <c r="C315" t="s">
        <v>71</v>
      </c>
      <c r="D315" t="s">
        <v>29</v>
      </c>
      <c r="E315">
        <v>2592</v>
      </c>
      <c r="F315">
        <v>2570</v>
      </c>
      <c r="G315">
        <v>2598</v>
      </c>
      <c r="H315">
        <v>2660</v>
      </c>
      <c r="I315">
        <v>2726</v>
      </c>
      <c r="J315">
        <v>2722</v>
      </c>
      <c r="K315">
        <v>2688</v>
      </c>
      <c r="L315">
        <v>2684</v>
      </c>
      <c r="M315">
        <v>2704</v>
      </c>
      <c r="N315">
        <v>2672</v>
      </c>
      <c r="O315">
        <v>2718</v>
      </c>
      <c r="P315">
        <v>2742</v>
      </c>
      <c r="Q315">
        <v>2740</v>
      </c>
      <c r="R315">
        <v>2776</v>
      </c>
      <c r="S315">
        <v>2816</v>
      </c>
      <c r="T315">
        <v>2924</v>
      </c>
      <c r="U315">
        <v>2862</v>
      </c>
      <c r="V315">
        <v>2836</v>
      </c>
      <c r="W315">
        <v>2786</v>
      </c>
      <c r="X315">
        <v>2838</v>
      </c>
      <c r="Y315">
        <v>2868</v>
      </c>
      <c r="Z315">
        <v>2836</v>
      </c>
      <c r="AA315">
        <v>2822</v>
      </c>
      <c r="AB315">
        <v>2832</v>
      </c>
      <c r="AC315">
        <v>2822</v>
      </c>
      <c r="AD315">
        <v>2762</v>
      </c>
      <c r="AE315">
        <v>2770</v>
      </c>
      <c r="AF315">
        <v>2730</v>
      </c>
      <c r="AG315">
        <v>2760</v>
      </c>
      <c r="AH315">
        <v>2698</v>
      </c>
      <c r="AI315">
        <v>2742</v>
      </c>
      <c r="AJ315">
        <v>2748</v>
      </c>
      <c r="AK315">
        <v>2714</v>
      </c>
      <c r="AL315">
        <v>2632</v>
      </c>
      <c r="AM315">
        <v>2670</v>
      </c>
      <c r="AN315">
        <v>2602</v>
      </c>
      <c r="AO315">
        <v>2530</v>
      </c>
      <c r="AP315">
        <v>2482</v>
      </c>
      <c r="AQ315">
        <v>2466</v>
      </c>
      <c r="AR315">
        <v>2430</v>
      </c>
      <c r="AS315">
        <v>2458</v>
      </c>
      <c r="AT315">
        <v>2458</v>
      </c>
      <c r="AU315">
        <v>2452</v>
      </c>
      <c r="AV315">
        <v>2436</v>
      </c>
      <c r="AW315">
        <v>2352</v>
      </c>
      <c r="AX315">
        <v>2414</v>
      </c>
      <c r="AY315">
        <v>2404</v>
      </c>
      <c r="AZ315">
        <v>2408</v>
      </c>
      <c r="BA315">
        <v>2416</v>
      </c>
      <c r="BB315">
        <v>2428</v>
      </c>
      <c r="BC315">
        <v>2430</v>
      </c>
      <c r="BD315">
        <v>2482</v>
      </c>
      <c r="BE315">
        <v>2422</v>
      </c>
      <c r="BF315">
        <v>2408</v>
      </c>
      <c r="BG315">
        <v>2422</v>
      </c>
      <c r="BH315">
        <v>2438</v>
      </c>
      <c r="BI315">
        <v>2438</v>
      </c>
      <c r="BJ315">
        <v>2316</v>
      </c>
      <c r="BK315">
        <v>2326</v>
      </c>
      <c r="BL315">
        <v>2218</v>
      </c>
      <c r="BM315">
        <v>2134</v>
      </c>
      <c r="BN315">
        <v>2014</v>
      </c>
      <c r="BO315">
        <v>1876</v>
      </c>
      <c r="BP315">
        <v>1987</v>
      </c>
      <c r="BQ315">
        <v>1921</v>
      </c>
      <c r="BR315">
        <v>2020</v>
      </c>
      <c r="BS315" s="10">
        <f t="shared" si="8"/>
        <v>-0.22067901234567902</v>
      </c>
      <c r="BT315" s="11" cm="1">
        <f t="array" aca="1" ref="BT315" ca="1">_xlfn.PERCENTILE.INC((OFFSET(E315,0,1,1,COLUMNS(E315:BR315)-1) - E315:BQ315) / E315:BQ315, 0.05) * SQRT(COUNT(E315:BR315) - 1)</f>
        <v>-0.36054178964600875</v>
      </c>
      <c r="BU315" s="10" cm="1">
        <f t="array" aca="1" ref="BU315" ca="1">_xlfn.STDEV.P((E315:BQ315 - OFFSET(E315:BQ315,0,1)) / OFFSET(E315:BQ315,0,1)) * SQRT(COUNT(E315:BR315)-1)</f>
        <v>0.18695472598482671</v>
      </c>
      <c r="BV315" s="10" cm="1">
        <f t="array" ref="BV315">-(MAX(1 - (E315:BR315 / _xlfn.SCAN(E315, E315:BR315, _xlfn.LAMBDA(_xlpm.a,_xlpm.b, MAX(_xlpm.a, _xlpm.b))))))</f>
        <v>-0.35841313269493846</v>
      </c>
      <c r="BW315" s="12">
        <f t="shared" ca="1" si="9"/>
        <v>-1.2119744204669209</v>
      </c>
    </row>
    <row r="316" spans="1:75" x14ac:dyDescent="0.45">
      <c r="A316" s="2" t="s">
        <v>650</v>
      </c>
      <c r="B316" t="s">
        <v>651</v>
      </c>
      <c r="C316" t="s">
        <v>37</v>
      </c>
      <c r="D316" t="s">
        <v>58</v>
      </c>
      <c r="E316">
        <v>175.85</v>
      </c>
      <c r="F316">
        <v>180.45</v>
      </c>
      <c r="G316">
        <v>179.15</v>
      </c>
      <c r="H316">
        <v>178.4</v>
      </c>
      <c r="I316">
        <v>179.85</v>
      </c>
      <c r="J316">
        <v>180.2</v>
      </c>
      <c r="K316">
        <v>180.65</v>
      </c>
      <c r="L316">
        <v>187.95</v>
      </c>
      <c r="M316">
        <v>185.05</v>
      </c>
      <c r="N316">
        <v>182.5</v>
      </c>
      <c r="O316">
        <v>179.35</v>
      </c>
      <c r="P316">
        <v>185</v>
      </c>
      <c r="Q316">
        <v>187.85</v>
      </c>
      <c r="R316">
        <v>187.8</v>
      </c>
      <c r="S316">
        <v>186.4</v>
      </c>
      <c r="T316">
        <v>186.25</v>
      </c>
      <c r="U316">
        <v>187.3</v>
      </c>
      <c r="V316">
        <v>186.4</v>
      </c>
      <c r="W316">
        <v>186.95</v>
      </c>
      <c r="X316">
        <v>188.45</v>
      </c>
      <c r="Y316">
        <v>189.6</v>
      </c>
      <c r="Z316">
        <v>189</v>
      </c>
      <c r="AA316">
        <v>190</v>
      </c>
      <c r="AB316">
        <v>189.95</v>
      </c>
      <c r="AC316">
        <v>189.8</v>
      </c>
      <c r="AD316">
        <v>193.35</v>
      </c>
      <c r="AE316">
        <v>193.1</v>
      </c>
      <c r="AF316">
        <v>196.25</v>
      </c>
      <c r="AG316">
        <v>195.75</v>
      </c>
      <c r="AH316">
        <v>196</v>
      </c>
      <c r="AI316">
        <v>196.85</v>
      </c>
      <c r="AJ316">
        <v>195.6</v>
      </c>
      <c r="AK316">
        <v>197.95</v>
      </c>
      <c r="AL316">
        <v>197.55</v>
      </c>
      <c r="AM316">
        <v>196.75</v>
      </c>
      <c r="AN316">
        <v>196.55</v>
      </c>
      <c r="AO316">
        <v>192.7</v>
      </c>
      <c r="AP316">
        <v>192.9</v>
      </c>
      <c r="AQ316">
        <v>191.45</v>
      </c>
      <c r="AR316">
        <v>190.5</v>
      </c>
      <c r="AS316">
        <v>189.85</v>
      </c>
      <c r="AT316">
        <v>185.55</v>
      </c>
      <c r="AU316">
        <v>184.85</v>
      </c>
      <c r="AV316">
        <v>190</v>
      </c>
      <c r="AW316">
        <v>184.7</v>
      </c>
      <c r="AX316">
        <v>187.8</v>
      </c>
      <c r="AY316">
        <v>186.7</v>
      </c>
      <c r="AZ316">
        <v>181.15</v>
      </c>
      <c r="BA316">
        <v>178</v>
      </c>
      <c r="BB316">
        <v>179.95</v>
      </c>
      <c r="BC316">
        <v>180.25</v>
      </c>
      <c r="BD316">
        <v>183.9</v>
      </c>
      <c r="BE316">
        <v>181.6</v>
      </c>
      <c r="BF316">
        <v>179.95</v>
      </c>
      <c r="BG316">
        <v>183.75</v>
      </c>
      <c r="BH316">
        <v>181</v>
      </c>
      <c r="BI316">
        <v>182</v>
      </c>
      <c r="BJ316">
        <v>182.9</v>
      </c>
      <c r="BK316">
        <v>183.65</v>
      </c>
      <c r="BL316">
        <v>183.5</v>
      </c>
      <c r="BM316">
        <v>177.4</v>
      </c>
      <c r="BN316">
        <v>176</v>
      </c>
      <c r="BO316">
        <v>177</v>
      </c>
      <c r="BP316">
        <v>174.45</v>
      </c>
      <c r="BQ316">
        <v>169.3</v>
      </c>
      <c r="BR316">
        <v>172.85</v>
      </c>
      <c r="BS316" s="10">
        <f t="shared" si="8"/>
        <v>-1.7059994313335228E-2</v>
      </c>
      <c r="BT316" s="11" cm="1">
        <f t="array" aca="1" ref="BT316" ca="1">_xlfn.PERCENTILE.INC((OFFSET(E316,0,1,1,COLUMNS(E316:BR316)-1) - E316:BQ316) / E316:BQ316, 0.05) * SQRT(COUNT(E316:BR316) - 1)</f>
        <v>-0.21643680363093815</v>
      </c>
      <c r="BU316" s="10" cm="1">
        <f t="array" aca="1" ref="BU316" ca="1">_xlfn.STDEV.P((E316:BQ316 - OFFSET(E316:BQ316,0,1)) / OFFSET(E316:BQ316,0,1)) * SQRT(COUNT(E316:BR316)-1)</f>
        <v>0.11739990232239077</v>
      </c>
      <c r="BV316" s="10" cm="1">
        <f t="array" ref="BV316">-(MAX(1 - (E316:BR316 / _xlfn.SCAN(E316, E316:BR316, _xlfn.LAMBDA(_xlpm.a,_xlpm.b, MAX(_xlpm.a, _xlpm.b))))))</f>
        <v>-0.14473351856529415</v>
      </c>
      <c r="BW316" s="12">
        <f t="shared" ca="1" si="9"/>
        <v>-0.19561624151614446</v>
      </c>
    </row>
    <row r="317" spans="1:75" x14ac:dyDescent="0.45">
      <c r="A317" s="2" t="s">
        <v>652</v>
      </c>
      <c r="B317" t="s">
        <v>653</v>
      </c>
      <c r="C317" t="s">
        <v>19</v>
      </c>
      <c r="D317" t="s">
        <v>29</v>
      </c>
      <c r="E317">
        <v>830</v>
      </c>
      <c r="F317">
        <v>818.5</v>
      </c>
      <c r="G317">
        <v>789.5</v>
      </c>
      <c r="H317">
        <v>800</v>
      </c>
      <c r="I317">
        <v>814.5</v>
      </c>
      <c r="J317">
        <v>809</v>
      </c>
      <c r="K317">
        <v>800</v>
      </c>
      <c r="L317">
        <v>794.5</v>
      </c>
      <c r="M317">
        <v>780</v>
      </c>
      <c r="N317">
        <v>775</v>
      </c>
      <c r="O317">
        <v>782</v>
      </c>
      <c r="P317">
        <v>789.5</v>
      </c>
      <c r="Q317">
        <v>806.5</v>
      </c>
      <c r="R317">
        <v>826</v>
      </c>
      <c r="S317">
        <v>853.5</v>
      </c>
      <c r="T317">
        <v>864</v>
      </c>
      <c r="U317">
        <v>873.5</v>
      </c>
      <c r="V317">
        <v>844.5</v>
      </c>
      <c r="W317">
        <v>824.5</v>
      </c>
      <c r="X317">
        <v>834.5</v>
      </c>
      <c r="Y317">
        <v>850.5</v>
      </c>
      <c r="Z317">
        <v>852.5</v>
      </c>
      <c r="AA317">
        <v>827.5</v>
      </c>
      <c r="AB317">
        <v>842.5</v>
      </c>
      <c r="AC317">
        <v>850</v>
      </c>
      <c r="AD317">
        <v>814</v>
      </c>
      <c r="AE317">
        <v>843</v>
      </c>
      <c r="AF317">
        <v>813.5</v>
      </c>
      <c r="AG317">
        <v>844</v>
      </c>
      <c r="AH317">
        <v>841</v>
      </c>
      <c r="AI317">
        <v>831</v>
      </c>
      <c r="AJ317">
        <v>828.5</v>
      </c>
      <c r="AK317">
        <v>850</v>
      </c>
      <c r="AL317">
        <v>823.5</v>
      </c>
      <c r="AM317">
        <v>804.5</v>
      </c>
      <c r="AN317">
        <v>762.5</v>
      </c>
      <c r="AO317">
        <v>750.5</v>
      </c>
      <c r="AP317">
        <v>729</v>
      </c>
      <c r="AQ317">
        <v>711.5</v>
      </c>
      <c r="AR317">
        <v>702</v>
      </c>
      <c r="AS317">
        <v>688</v>
      </c>
      <c r="AT317">
        <v>688</v>
      </c>
      <c r="AU317">
        <v>700</v>
      </c>
      <c r="AV317">
        <v>688.5</v>
      </c>
      <c r="AW317">
        <v>670.5</v>
      </c>
      <c r="AX317">
        <v>678</v>
      </c>
      <c r="AY317">
        <v>682</v>
      </c>
      <c r="AZ317">
        <v>717.5</v>
      </c>
      <c r="BA317">
        <v>716.5</v>
      </c>
      <c r="BB317">
        <v>713.5</v>
      </c>
      <c r="BC317">
        <v>736.5</v>
      </c>
      <c r="BD317">
        <v>763</v>
      </c>
      <c r="BE317">
        <v>723</v>
      </c>
      <c r="BF317">
        <v>748</v>
      </c>
      <c r="BG317">
        <v>761</v>
      </c>
      <c r="BH317">
        <v>782.5</v>
      </c>
      <c r="BI317">
        <v>782.5</v>
      </c>
      <c r="BJ317">
        <v>780.5</v>
      </c>
      <c r="BK317">
        <v>790.5</v>
      </c>
      <c r="BL317">
        <v>792</v>
      </c>
      <c r="BM317">
        <v>778.5</v>
      </c>
      <c r="BN317">
        <v>748</v>
      </c>
      <c r="BO317">
        <v>755.5</v>
      </c>
      <c r="BP317">
        <v>736.5</v>
      </c>
      <c r="BQ317">
        <v>712.5</v>
      </c>
      <c r="BR317">
        <v>730</v>
      </c>
      <c r="BS317" s="10">
        <f t="shared" si="8"/>
        <v>-0.12048192771084337</v>
      </c>
      <c r="BT317" s="11" cm="1">
        <f t="array" aca="1" ref="BT317" ca="1">_xlfn.PERCENTILE.INC((OFFSET(E317,0,1,1,COLUMNS(E317:BR317)-1) - E317:BQ317) / E317:BQ317, 0.05) * SQRT(COUNT(E317:BR317) - 1)</f>
        <v>-0.30982013451029417</v>
      </c>
      <c r="BU317" s="10" cm="1">
        <f t="array" aca="1" ref="BU317" ca="1">_xlfn.STDEV.P((E317:BQ317 - OFFSET(E317:BQ317,0,1)) / OFFSET(E317:BQ317,0,1)) * SQRT(COUNT(E317:BR317)-1)</f>
        <v>0.19446557584723731</v>
      </c>
      <c r="BV317" s="10" cm="1">
        <f t="array" ref="BV317">-(MAX(1 - (E317:BR317 / _xlfn.SCAN(E317, E317:BR317, _xlfn.LAMBDA(_xlpm.a,_xlpm.b, MAX(_xlpm.a, _xlpm.b))))))</f>
        <v>-0.23239839725243272</v>
      </c>
      <c r="BW317" s="12">
        <f t="shared" ca="1" si="9"/>
        <v>-0.64992099755208299</v>
      </c>
    </row>
    <row r="318" spans="1:75" x14ac:dyDescent="0.45">
      <c r="A318" s="2" t="s">
        <v>654</v>
      </c>
      <c r="B318" t="s">
        <v>655</v>
      </c>
      <c r="C318" t="s">
        <v>111</v>
      </c>
      <c r="D318" t="s">
        <v>58</v>
      </c>
      <c r="E318">
        <v>13.13</v>
      </c>
      <c r="F318">
        <v>13.73</v>
      </c>
      <c r="G318">
        <v>13.11</v>
      </c>
      <c r="H318">
        <v>12.19</v>
      </c>
      <c r="I318">
        <v>12.75</v>
      </c>
      <c r="J318">
        <v>12.68</v>
      </c>
      <c r="K318">
        <v>13.01</v>
      </c>
      <c r="L318">
        <v>12.74</v>
      </c>
      <c r="M318">
        <v>12.62</v>
      </c>
      <c r="N318">
        <v>12.13</v>
      </c>
      <c r="O318">
        <v>12.48</v>
      </c>
      <c r="P318">
        <v>13.02</v>
      </c>
      <c r="Q318">
        <v>13.15</v>
      </c>
      <c r="R318">
        <v>13.08</v>
      </c>
      <c r="S318">
        <v>12.46</v>
      </c>
      <c r="T318">
        <v>12.88</v>
      </c>
      <c r="U318">
        <v>13.17</v>
      </c>
      <c r="V318">
        <v>13.47</v>
      </c>
      <c r="W318">
        <v>13.34</v>
      </c>
      <c r="X318">
        <v>13.4</v>
      </c>
      <c r="Y318">
        <v>13.79</v>
      </c>
      <c r="Z318">
        <v>13.45</v>
      </c>
      <c r="AA318">
        <v>13.44</v>
      </c>
      <c r="AB318">
        <v>13.52</v>
      </c>
      <c r="AC318">
        <v>13.01</v>
      </c>
      <c r="AD318">
        <v>13.16</v>
      </c>
      <c r="AE318">
        <v>13.44</v>
      </c>
      <c r="AF318">
        <v>15.66</v>
      </c>
      <c r="AG318">
        <v>15.55</v>
      </c>
      <c r="AH318">
        <v>15.61</v>
      </c>
      <c r="AI318">
        <v>15.48</v>
      </c>
      <c r="AJ318">
        <v>14.54</v>
      </c>
      <c r="AK318">
        <v>15</v>
      </c>
      <c r="AL318">
        <v>14.89</v>
      </c>
      <c r="AM318">
        <v>15.23</v>
      </c>
      <c r="AN318">
        <v>15.2</v>
      </c>
      <c r="AO318">
        <v>13.85</v>
      </c>
      <c r="AP318">
        <v>14.59</v>
      </c>
      <c r="AQ318">
        <v>14.6</v>
      </c>
      <c r="AR318">
        <v>14.59</v>
      </c>
      <c r="AS318">
        <v>14.92</v>
      </c>
      <c r="AT318">
        <v>15.01</v>
      </c>
      <c r="AU318">
        <v>14.43</v>
      </c>
      <c r="AV318">
        <v>14.1</v>
      </c>
      <c r="AW318">
        <v>13.94</v>
      </c>
      <c r="AX318">
        <v>14.01</v>
      </c>
      <c r="AY318">
        <v>14.29</v>
      </c>
      <c r="AZ318">
        <v>13.32</v>
      </c>
      <c r="BA318">
        <v>12.75</v>
      </c>
      <c r="BB318">
        <v>12.78</v>
      </c>
      <c r="BC318">
        <v>12.99</v>
      </c>
      <c r="BD318">
        <v>12.84</v>
      </c>
      <c r="BE318">
        <v>12.83</v>
      </c>
      <c r="BF318">
        <v>13.76</v>
      </c>
      <c r="BG318">
        <v>13.6</v>
      </c>
      <c r="BH318">
        <v>13.44</v>
      </c>
      <c r="BI318">
        <v>12.9</v>
      </c>
      <c r="BJ318">
        <v>12.73</v>
      </c>
      <c r="BK318">
        <v>12.79</v>
      </c>
      <c r="BL318">
        <v>12.93</v>
      </c>
      <c r="BM318">
        <v>12.02</v>
      </c>
      <c r="BN318">
        <v>11.69</v>
      </c>
      <c r="BO318">
        <v>12.26</v>
      </c>
      <c r="BP318">
        <v>12.22</v>
      </c>
      <c r="BQ318">
        <v>12.12</v>
      </c>
      <c r="BR318">
        <v>12.35</v>
      </c>
      <c r="BS318" s="10">
        <f t="shared" si="8"/>
        <v>-5.9405940594059486E-2</v>
      </c>
      <c r="BT318" s="11" cm="1">
        <f t="array" aca="1" ref="BT318" ca="1">_xlfn.PERCENTILE.INC((OFFSET(E318,0,1,1,COLUMNS(E318:BR318)-1) - E318:BQ318) / E318:BQ318, 0.05) * SQRT(COUNT(E318:BR318) - 1)</f>
        <v>-0.53572422232999484</v>
      </c>
      <c r="BU318" s="10" cm="1">
        <f t="array" aca="1" ref="BU318" ca="1">_xlfn.STDEV.P((E318:BQ318 - OFFSET(E318:BQ318,0,1)) / OFFSET(E318:BQ318,0,1)) * SQRT(COUNT(E318:BR318)-1)</f>
        <v>0.30039277693484517</v>
      </c>
      <c r="BV318" s="10" cm="1">
        <f t="array" ref="BV318">-(MAX(1 - (E318:BR318 / _xlfn.SCAN(E318, E318:BR318, _xlfn.LAMBDA(_xlpm.a,_xlpm.b, MAX(_xlpm.a, _xlpm.b))))))</f>
        <v>-0.25351213282247764</v>
      </c>
      <c r="BW318" s="12">
        <f t="shared" ca="1" si="9"/>
        <v>-0.21741958842625153</v>
      </c>
    </row>
    <row r="319" spans="1:75" x14ac:dyDescent="0.45">
      <c r="A319" s="2" t="s">
        <v>656</v>
      </c>
      <c r="B319" t="s">
        <v>657</v>
      </c>
      <c r="C319" t="s">
        <v>22</v>
      </c>
      <c r="D319" t="s">
        <v>136</v>
      </c>
      <c r="E319">
        <v>238.4</v>
      </c>
      <c r="F319">
        <v>237.4</v>
      </c>
      <c r="G319">
        <v>234.8</v>
      </c>
      <c r="H319">
        <v>226.4</v>
      </c>
      <c r="I319">
        <v>247.4</v>
      </c>
      <c r="J319">
        <v>247.4</v>
      </c>
      <c r="K319">
        <v>250</v>
      </c>
      <c r="L319">
        <v>257.39999999999998</v>
      </c>
      <c r="M319">
        <v>258.8</v>
      </c>
      <c r="N319">
        <v>261.39999999999998</v>
      </c>
      <c r="O319">
        <v>273.8</v>
      </c>
      <c r="P319">
        <v>292.8</v>
      </c>
      <c r="Q319">
        <v>293.60000000000002</v>
      </c>
      <c r="R319">
        <v>295</v>
      </c>
      <c r="S319">
        <v>293.60000000000002</v>
      </c>
      <c r="T319">
        <v>297.39999999999998</v>
      </c>
      <c r="U319">
        <v>291.60000000000002</v>
      </c>
      <c r="V319">
        <v>295.8</v>
      </c>
      <c r="W319">
        <v>307</v>
      </c>
      <c r="X319">
        <v>325.8</v>
      </c>
      <c r="Y319">
        <v>316.39999999999998</v>
      </c>
      <c r="Z319">
        <v>331</v>
      </c>
      <c r="AA319">
        <v>323.39999999999998</v>
      </c>
      <c r="AB319">
        <v>322.60000000000002</v>
      </c>
      <c r="AC319">
        <v>327.2</v>
      </c>
      <c r="AD319">
        <v>330</v>
      </c>
      <c r="AE319">
        <v>330.8</v>
      </c>
      <c r="AF319">
        <v>336</v>
      </c>
      <c r="AG319">
        <v>348.6</v>
      </c>
      <c r="AH319">
        <v>354.6</v>
      </c>
      <c r="AI319">
        <v>340.2</v>
      </c>
      <c r="AJ319">
        <v>335.8</v>
      </c>
      <c r="AK319">
        <v>358</v>
      </c>
      <c r="AL319">
        <v>356.2</v>
      </c>
      <c r="AM319">
        <v>430.6</v>
      </c>
      <c r="AN319">
        <v>374.4</v>
      </c>
      <c r="AO319">
        <v>390.6</v>
      </c>
      <c r="AP319">
        <v>373.4</v>
      </c>
      <c r="AQ319">
        <v>376</v>
      </c>
      <c r="AR319">
        <v>369.4</v>
      </c>
      <c r="AS319">
        <v>346.8</v>
      </c>
      <c r="AT319">
        <v>342.4</v>
      </c>
      <c r="AU319">
        <v>341</v>
      </c>
      <c r="AV319">
        <v>345.4</v>
      </c>
      <c r="AW319">
        <v>331</v>
      </c>
      <c r="AX319">
        <v>332</v>
      </c>
      <c r="AY319">
        <v>344.4</v>
      </c>
      <c r="AZ319">
        <v>341.2</v>
      </c>
      <c r="BA319">
        <v>338.2</v>
      </c>
      <c r="BB319">
        <v>330.2</v>
      </c>
      <c r="BC319">
        <v>340.8</v>
      </c>
      <c r="BD319">
        <v>344.2</v>
      </c>
      <c r="BE319">
        <v>334.2</v>
      </c>
      <c r="BF319">
        <v>353.2</v>
      </c>
      <c r="BG319">
        <v>344</v>
      </c>
      <c r="BH319">
        <v>330</v>
      </c>
      <c r="BI319">
        <v>319.8</v>
      </c>
      <c r="BJ319">
        <v>331.6</v>
      </c>
      <c r="BK319">
        <v>341.6</v>
      </c>
      <c r="BL319">
        <v>329.2</v>
      </c>
      <c r="BM319">
        <v>316.39999999999998</v>
      </c>
      <c r="BN319">
        <v>318.39999999999998</v>
      </c>
      <c r="BO319">
        <v>326.8</v>
      </c>
      <c r="BP319">
        <v>323.39999999999998</v>
      </c>
      <c r="BQ319">
        <v>311.8</v>
      </c>
      <c r="BR319">
        <v>321.39999999999998</v>
      </c>
      <c r="BS319" s="10">
        <f t="shared" si="8"/>
        <v>0.34815436241610725</v>
      </c>
      <c r="BT319" s="11" cm="1">
        <f t="array" aca="1" ref="BT319" ca="1">_xlfn.PERCENTILE.INC((OFFSET(E319,0,1,1,COLUMNS(E319:BR319)-1) - E319:BQ319) / E319:BQ319, 0.05) * SQRT(COUNT(E319:BR319) - 1)</f>
        <v>-0.33452056512765616</v>
      </c>
      <c r="BU319" s="10" cm="1">
        <f t="array" aca="1" ref="BU319" ca="1">_xlfn.STDEV.P((E319:BQ319 - OFFSET(E319:BQ319,0,1)) / OFFSET(E319:BQ319,0,1)) * SQRT(COUNT(E319:BR319)-1)</f>
        <v>0.3372718299318776</v>
      </c>
      <c r="BV319" s="10" cm="1">
        <f t="array" ref="BV319">-(MAX(1 - (E319:BR319 / _xlfn.SCAN(E319, E319:BR319, _xlfn.LAMBDA(_xlpm.a,_xlpm.b, MAX(_xlpm.a, _xlpm.b))))))</f>
        <v>-0.27589410125406411</v>
      </c>
      <c r="BW319" s="12">
        <f t="shared" ca="1" si="9"/>
        <v>1.0147572335107311</v>
      </c>
    </row>
    <row r="320" spans="1:75" x14ac:dyDescent="0.45">
      <c r="A320" s="2" t="s">
        <v>658</v>
      </c>
      <c r="B320" t="s">
        <v>659</v>
      </c>
      <c r="C320" t="s">
        <v>25</v>
      </c>
      <c r="D320" t="s">
        <v>55</v>
      </c>
      <c r="E320">
        <v>325.10000000000002</v>
      </c>
      <c r="F320">
        <v>335.4</v>
      </c>
      <c r="G320">
        <v>335.7</v>
      </c>
      <c r="H320">
        <v>331.6</v>
      </c>
      <c r="I320">
        <v>337</v>
      </c>
      <c r="J320">
        <v>336.4</v>
      </c>
      <c r="K320">
        <v>345.9</v>
      </c>
      <c r="L320">
        <v>334.2</v>
      </c>
      <c r="M320">
        <v>330</v>
      </c>
      <c r="N320">
        <v>323.60000000000002</v>
      </c>
      <c r="O320">
        <v>327</v>
      </c>
      <c r="P320">
        <v>325</v>
      </c>
      <c r="Q320">
        <v>327.5</v>
      </c>
      <c r="R320">
        <v>328.8</v>
      </c>
      <c r="S320">
        <v>330.4</v>
      </c>
      <c r="T320">
        <v>333.5</v>
      </c>
      <c r="U320">
        <v>331.2</v>
      </c>
      <c r="V320">
        <v>335.4</v>
      </c>
      <c r="W320">
        <v>350.7</v>
      </c>
      <c r="X320">
        <v>358.1</v>
      </c>
      <c r="Y320">
        <v>361.5</v>
      </c>
      <c r="Z320">
        <v>366</v>
      </c>
      <c r="AA320">
        <v>367.9</v>
      </c>
      <c r="AB320">
        <v>367.7</v>
      </c>
      <c r="AC320">
        <v>367.2</v>
      </c>
      <c r="AD320">
        <v>366.7</v>
      </c>
      <c r="AE320">
        <v>355.9</v>
      </c>
      <c r="AF320">
        <v>350</v>
      </c>
      <c r="AG320">
        <v>351.5</v>
      </c>
      <c r="AH320">
        <v>354.6</v>
      </c>
      <c r="AI320">
        <v>364.5</v>
      </c>
      <c r="AJ320">
        <v>364.5</v>
      </c>
      <c r="AK320">
        <v>382</v>
      </c>
      <c r="AL320">
        <v>373.1</v>
      </c>
      <c r="AM320">
        <v>371</v>
      </c>
      <c r="AN320">
        <v>354</v>
      </c>
      <c r="AO320">
        <v>355.5</v>
      </c>
      <c r="AP320">
        <v>365.2</v>
      </c>
      <c r="AQ320">
        <v>366.2</v>
      </c>
      <c r="AR320">
        <v>376.1</v>
      </c>
      <c r="AS320">
        <v>382.6</v>
      </c>
      <c r="AT320">
        <v>374.3</v>
      </c>
      <c r="AU320">
        <v>359.4</v>
      </c>
      <c r="AV320">
        <v>343.7</v>
      </c>
      <c r="AW320">
        <v>335.5</v>
      </c>
      <c r="AX320">
        <v>342.8</v>
      </c>
      <c r="AY320">
        <v>339.3</v>
      </c>
      <c r="AZ320">
        <v>329.7</v>
      </c>
      <c r="BA320">
        <v>340.5</v>
      </c>
      <c r="BB320">
        <v>339</v>
      </c>
      <c r="BC320">
        <v>345.1</v>
      </c>
      <c r="BD320">
        <v>351.9</v>
      </c>
      <c r="BE320">
        <v>342.2</v>
      </c>
      <c r="BF320">
        <v>344.2</v>
      </c>
      <c r="BG320">
        <v>351.6</v>
      </c>
      <c r="BH320">
        <v>350.3</v>
      </c>
      <c r="BI320">
        <v>345.2</v>
      </c>
      <c r="BJ320">
        <v>343.2</v>
      </c>
      <c r="BK320">
        <v>346.6</v>
      </c>
      <c r="BL320">
        <v>343.1</v>
      </c>
      <c r="BM320">
        <v>320</v>
      </c>
      <c r="BN320">
        <v>321.5</v>
      </c>
      <c r="BO320">
        <v>325.39999999999998</v>
      </c>
      <c r="BP320">
        <v>318.10000000000002</v>
      </c>
      <c r="BQ320">
        <v>303</v>
      </c>
      <c r="BR320">
        <v>302</v>
      </c>
      <c r="BS320" s="10">
        <f t="shared" si="8"/>
        <v>-7.1055059981544211E-2</v>
      </c>
      <c r="BT320" s="11" cm="1">
        <f t="array" aca="1" ref="BT320" ca="1">_xlfn.PERCENTILE.INC((OFFSET(E320,0,1,1,COLUMNS(E320:BR320)-1) - E320:BQ320) / E320:BQ320, 0.05) * SQRT(COUNT(E320:BR320) - 1)</f>
        <v>-0.3459406950840519</v>
      </c>
      <c r="BU320" s="10" cm="1">
        <f t="array" aca="1" ref="BU320" ca="1">_xlfn.STDEV.P((E320:BQ320 - OFFSET(E320:BQ320,0,1)) / OFFSET(E320:BQ320,0,1)) * SQRT(COUNT(E320:BR320)-1)</f>
        <v>0.18388164600476722</v>
      </c>
      <c r="BV320" s="10" cm="1">
        <f t="array" ref="BV320">-(MAX(1 - (E320:BR320 / _xlfn.SCAN(E320, E320:BR320, _xlfn.LAMBDA(_xlpm.a,_xlpm.b, MAX(_xlpm.a, _xlpm.b))))))</f>
        <v>-0.21066387872451653</v>
      </c>
      <c r="BW320" s="12">
        <f t="shared" ca="1" si="9"/>
        <v>-0.41853221888650216</v>
      </c>
    </row>
    <row r="321" spans="1:75" x14ac:dyDescent="0.45">
      <c r="A321" s="2" t="s">
        <v>660</v>
      </c>
      <c r="B321" t="s">
        <v>661</v>
      </c>
      <c r="C321" t="s">
        <v>25</v>
      </c>
      <c r="D321" t="s">
        <v>34</v>
      </c>
      <c r="E321">
        <v>75.75</v>
      </c>
      <c r="F321">
        <v>73.599999999999994</v>
      </c>
      <c r="G321">
        <v>76</v>
      </c>
      <c r="H321">
        <v>77.55</v>
      </c>
      <c r="I321">
        <v>74.349999999999994</v>
      </c>
      <c r="J321">
        <v>71.8</v>
      </c>
      <c r="K321">
        <v>71.849999999999994</v>
      </c>
      <c r="L321">
        <v>71.5</v>
      </c>
      <c r="M321">
        <v>67.7</v>
      </c>
      <c r="N321">
        <v>65.099999999999994</v>
      </c>
      <c r="O321">
        <v>65.900000000000006</v>
      </c>
      <c r="P321">
        <v>67.05</v>
      </c>
      <c r="Q321">
        <v>68</v>
      </c>
      <c r="R321">
        <v>67.95</v>
      </c>
      <c r="S321">
        <v>66.8</v>
      </c>
      <c r="T321">
        <v>65.5</v>
      </c>
      <c r="U321">
        <v>66.150000000000006</v>
      </c>
      <c r="V321">
        <v>61.3</v>
      </c>
      <c r="W321">
        <v>63.95</v>
      </c>
      <c r="X321">
        <v>65.95</v>
      </c>
      <c r="Y321">
        <v>67.900000000000006</v>
      </c>
      <c r="Z321">
        <v>67.900000000000006</v>
      </c>
      <c r="AA321">
        <v>73.7</v>
      </c>
      <c r="AB321">
        <v>72.400000000000006</v>
      </c>
      <c r="AC321">
        <v>72.599999999999994</v>
      </c>
      <c r="AD321">
        <v>67.7</v>
      </c>
      <c r="AE321">
        <v>69.5</v>
      </c>
      <c r="AF321">
        <v>59.85</v>
      </c>
      <c r="AG321">
        <v>62.95</v>
      </c>
      <c r="AH321">
        <v>61.95</v>
      </c>
      <c r="AI321">
        <v>60.85</v>
      </c>
      <c r="AJ321">
        <v>60.4</v>
      </c>
      <c r="AK321">
        <v>58.55</v>
      </c>
      <c r="AL321">
        <v>55.2</v>
      </c>
      <c r="AM321">
        <v>59.85</v>
      </c>
      <c r="AN321">
        <v>60.95</v>
      </c>
      <c r="AO321">
        <v>57.65</v>
      </c>
      <c r="AP321">
        <v>53.8</v>
      </c>
      <c r="AQ321">
        <v>54.3</v>
      </c>
      <c r="AR321">
        <v>46.3</v>
      </c>
      <c r="AS321">
        <v>47.3</v>
      </c>
      <c r="AT321">
        <v>47.78</v>
      </c>
      <c r="AU321">
        <v>45.44</v>
      </c>
      <c r="AV321">
        <v>45.82</v>
      </c>
      <c r="AW321">
        <v>40.840000000000003</v>
      </c>
      <c r="AX321">
        <v>44.52</v>
      </c>
      <c r="AY321">
        <v>46.24</v>
      </c>
      <c r="AZ321">
        <v>46.52</v>
      </c>
      <c r="BA321">
        <v>46.74</v>
      </c>
      <c r="BB321">
        <v>46.82</v>
      </c>
      <c r="BC321">
        <v>47.74</v>
      </c>
      <c r="BD321">
        <v>46.36</v>
      </c>
      <c r="BE321">
        <v>42</v>
      </c>
      <c r="BF321">
        <v>40</v>
      </c>
      <c r="BG321">
        <v>36</v>
      </c>
      <c r="BH321">
        <v>36</v>
      </c>
      <c r="BI321">
        <v>35.4</v>
      </c>
      <c r="BJ321">
        <v>33.72</v>
      </c>
      <c r="BK321">
        <v>34.479999999999997</v>
      </c>
      <c r="BL321">
        <v>33.4</v>
      </c>
      <c r="BM321">
        <v>30.96</v>
      </c>
      <c r="BN321">
        <v>30.52</v>
      </c>
      <c r="BO321">
        <v>32.22</v>
      </c>
      <c r="BP321">
        <v>31.7</v>
      </c>
      <c r="BQ321">
        <v>28.06</v>
      </c>
      <c r="BR321">
        <v>29.54</v>
      </c>
      <c r="BS321" s="10">
        <f t="shared" si="8"/>
        <v>-0.61003300330033006</v>
      </c>
      <c r="BT321" s="11" cm="1">
        <f t="array" aca="1" ref="BT321" ca="1">_xlfn.PERCENTILE.INC((OFFSET(E321,0,1,1,COLUMNS(E321:BR321)-1) - E321:BQ321) / E321:BQ321, 0.05) * SQRT(COUNT(E321:BR321) - 1)</f>
        <v>-0.86224984438590546</v>
      </c>
      <c r="BU321" s="10" cm="1">
        <f t="array" aca="1" ref="BU321" ca="1">_xlfn.STDEV.P((E321:BQ321 - OFFSET(E321:BQ321,0,1)) / OFFSET(E321:BQ321,0,1)) * SQRT(COUNT(E321:BR321)-1)</f>
        <v>0.42667460578852651</v>
      </c>
      <c r="BV321" s="10" cm="1">
        <f t="array" ref="BV321">-(MAX(1 - (E321:BR321 / _xlfn.SCAN(E321, E321:BR321, _xlfn.LAMBDA(_xlpm.a,_xlpm.b, MAX(_xlpm.a, _xlpm.b))))))</f>
        <v>-0.63816892327530628</v>
      </c>
      <c r="BW321" s="12">
        <f t="shared" ca="1" si="9"/>
        <v>-1.4435786153604417</v>
      </c>
    </row>
    <row r="322" spans="1:75" x14ac:dyDescent="0.45">
      <c r="A322" s="2" t="s">
        <v>662</v>
      </c>
      <c r="B322" t="s">
        <v>663</v>
      </c>
      <c r="C322" t="s">
        <v>22</v>
      </c>
      <c r="D322" t="s">
        <v>34</v>
      </c>
      <c r="E322">
        <v>417</v>
      </c>
      <c r="F322">
        <v>418.5</v>
      </c>
      <c r="G322">
        <v>413.5</v>
      </c>
      <c r="H322">
        <v>421.5</v>
      </c>
      <c r="I322">
        <v>430.5</v>
      </c>
      <c r="J322">
        <v>438</v>
      </c>
      <c r="K322">
        <v>432</v>
      </c>
      <c r="L322">
        <v>437</v>
      </c>
      <c r="M322">
        <v>432</v>
      </c>
      <c r="N322">
        <v>424</v>
      </c>
      <c r="O322">
        <v>430.5</v>
      </c>
      <c r="P322">
        <v>430</v>
      </c>
      <c r="Q322">
        <v>438</v>
      </c>
      <c r="R322">
        <v>444.5</v>
      </c>
      <c r="S322">
        <v>440.5</v>
      </c>
      <c r="T322">
        <v>445.5</v>
      </c>
      <c r="U322">
        <v>441.5</v>
      </c>
      <c r="V322">
        <v>435</v>
      </c>
      <c r="W322">
        <v>438</v>
      </c>
      <c r="X322">
        <v>438.5</v>
      </c>
      <c r="Y322">
        <v>452</v>
      </c>
      <c r="Z322">
        <v>452</v>
      </c>
      <c r="AA322">
        <v>447</v>
      </c>
      <c r="AB322">
        <v>454</v>
      </c>
      <c r="AC322">
        <v>460</v>
      </c>
      <c r="AD322">
        <v>450</v>
      </c>
      <c r="AE322">
        <v>453.5</v>
      </c>
      <c r="AF322">
        <v>440.5</v>
      </c>
      <c r="AG322">
        <v>450.5</v>
      </c>
      <c r="AH322">
        <v>461</v>
      </c>
      <c r="AI322">
        <v>450</v>
      </c>
      <c r="AJ322">
        <v>455.5</v>
      </c>
      <c r="AK322">
        <v>454</v>
      </c>
      <c r="AL322">
        <v>445</v>
      </c>
      <c r="AM322">
        <v>450</v>
      </c>
      <c r="AN322">
        <v>442</v>
      </c>
      <c r="AO322">
        <v>433.5</v>
      </c>
      <c r="AP322">
        <v>428</v>
      </c>
      <c r="AQ322">
        <v>430</v>
      </c>
      <c r="AR322">
        <v>431</v>
      </c>
      <c r="AS322">
        <v>423</v>
      </c>
      <c r="AT322">
        <v>422</v>
      </c>
      <c r="AU322">
        <v>422.5</v>
      </c>
      <c r="AV322">
        <v>410</v>
      </c>
      <c r="AW322">
        <v>383.5</v>
      </c>
      <c r="AX322">
        <v>384</v>
      </c>
      <c r="AY322">
        <v>358</v>
      </c>
      <c r="AZ322">
        <v>358</v>
      </c>
      <c r="BA322">
        <v>353</v>
      </c>
      <c r="BB322">
        <v>347.5</v>
      </c>
      <c r="BC322">
        <v>349</v>
      </c>
      <c r="BD322">
        <v>357.5</v>
      </c>
      <c r="BE322">
        <v>353</v>
      </c>
      <c r="BF322">
        <v>348.5</v>
      </c>
      <c r="BG322">
        <v>345</v>
      </c>
      <c r="BH322">
        <v>342</v>
      </c>
      <c r="BI322">
        <v>345</v>
      </c>
      <c r="BJ322">
        <v>344</v>
      </c>
      <c r="BK322">
        <v>349</v>
      </c>
      <c r="BL322">
        <v>337</v>
      </c>
      <c r="BM322">
        <v>332</v>
      </c>
      <c r="BN322">
        <v>335.5</v>
      </c>
      <c r="BO322">
        <v>334</v>
      </c>
      <c r="BP322">
        <v>334</v>
      </c>
      <c r="BQ322">
        <v>326.5</v>
      </c>
      <c r="BR322">
        <v>335.5</v>
      </c>
      <c r="BS322" s="10">
        <f t="shared" si="8"/>
        <v>-0.19544364508393286</v>
      </c>
      <c r="BT322" s="11" cm="1">
        <f t="array" aca="1" ref="BT322" ca="1">_xlfn.PERCENTILE.INC((OFFSET(E322,0,1,1,COLUMNS(E322:BR322)-1) - E322:BQ322) / E322:BQ322, 0.05) * SQRT(COUNT(E322:BR322) - 1)</f>
        <v>-0.23704509449861955</v>
      </c>
      <c r="BU322" s="10" cm="1">
        <f t="array" aca="1" ref="BU322" ca="1">_xlfn.STDEV.P((E322:BQ322 - OFFSET(E322:BQ322,0,1)) / OFFSET(E322:BQ322,0,1)) * SQRT(COUNT(E322:BR322)-1)</f>
        <v>0.15713030735853226</v>
      </c>
      <c r="BV322" s="10" cm="1">
        <f t="array" ref="BV322">-(MAX(1 - (E322:BR322 / _xlfn.SCAN(E322, E322:BR322, _xlfn.LAMBDA(_xlpm.a,_xlpm.b, MAX(_xlpm.a, _xlpm.b))))))</f>
        <v>-0.29175704989154017</v>
      </c>
      <c r="BW322" s="12">
        <f t="shared" ca="1" si="9"/>
        <v>-1.2814140174615578</v>
      </c>
    </row>
    <row r="323" spans="1:75" x14ac:dyDescent="0.45">
      <c r="A323" s="2" t="s">
        <v>664</v>
      </c>
      <c r="B323" t="s">
        <v>665</v>
      </c>
      <c r="C323" t="s">
        <v>19</v>
      </c>
      <c r="D323" t="s">
        <v>29</v>
      </c>
      <c r="E323">
        <v>277.39999999999998</v>
      </c>
      <c r="F323">
        <v>272.60000000000002</v>
      </c>
      <c r="G323">
        <v>272.8</v>
      </c>
      <c r="H323">
        <v>279</v>
      </c>
      <c r="I323">
        <v>285.60000000000002</v>
      </c>
      <c r="J323">
        <v>288.39999999999998</v>
      </c>
      <c r="K323">
        <v>290.60000000000002</v>
      </c>
      <c r="L323">
        <v>290</v>
      </c>
      <c r="M323">
        <v>282.8</v>
      </c>
      <c r="N323">
        <v>276.8</v>
      </c>
      <c r="O323">
        <v>279.60000000000002</v>
      </c>
      <c r="P323">
        <v>283.8</v>
      </c>
      <c r="Q323">
        <v>282.60000000000002</v>
      </c>
      <c r="R323">
        <v>283</v>
      </c>
      <c r="S323">
        <v>283.60000000000002</v>
      </c>
      <c r="T323">
        <v>283.60000000000002</v>
      </c>
      <c r="U323">
        <v>282.60000000000002</v>
      </c>
      <c r="V323">
        <v>273.2</v>
      </c>
      <c r="W323">
        <v>275.8</v>
      </c>
      <c r="X323">
        <v>283.8</v>
      </c>
      <c r="Y323">
        <v>285.60000000000002</v>
      </c>
      <c r="Z323">
        <v>290.8</v>
      </c>
      <c r="AA323">
        <v>273.2</v>
      </c>
      <c r="AB323">
        <v>280</v>
      </c>
      <c r="AC323">
        <v>276.39999999999998</v>
      </c>
      <c r="AD323">
        <v>279.39999999999998</v>
      </c>
      <c r="AE323">
        <v>281.39999999999998</v>
      </c>
      <c r="AF323">
        <v>280.8</v>
      </c>
      <c r="AG323">
        <v>282</v>
      </c>
      <c r="AH323">
        <v>275.8</v>
      </c>
      <c r="AI323">
        <v>273.8</v>
      </c>
      <c r="AJ323">
        <v>271</v>
      </c>
      <c r="AK323">
        <v>277.2</v>
      </c>
      <c r="AL323">
        <v>269</v>
      </c>
      <c r="AM323">
        <v>271.39999999999998</v>
      </c>
      <c r="AN323">
        <v>267</v>
      </c>
      <c r="AO323">
        <v>252.2</v>
      </c>
      <c r="AP323">
        <v>246.8</v>
      </c>
      <c r="AQ323">
        <v>245.2</v>
      </c>
      <c r="AR323">
        <v>242</v>
      </c>
      <c r="AS323">
        <v>238.4</v>
      </c>
      <c r="AT323">
        <v>238.4</v>
      </c>
      <c r="AU323">
        <v>237</v>
      </c>
      <c r="AV323">
        <v>236</v>
      </c>
      <c r="AW323">
        <v>226.6</v>
      </c>
      <c r="AX323">
        <v>230</v>
      </c>
      <c r="AY323">
        <v>230.8</v>
      </c>
      <c r="AZ323">
        <v>245.6</v>
      </c>
      <c r="BA323">
        <v>243.6</v>
      </c>
      <c r="BB323">
        <v>245.4</v>
      </c>
      <c r="BC323">
        <v>255</v>
      </c>
      <c r="BD323">
        <v>256.8</v>
      </c>
      <c r="BE323">
        <v>249.8</v>
      </c>
      <c r="BF323">
        <v>244</v>
      </c>
      <c r="BG323">
        <v>245.2</v>
      </c>
      <c r="BH323">
        <v>244.6</v>
      </c>
      <c r="BI323">
        <v>244.6</v>
      </c>
      <c r="BJ323">
        <v>240</v>
      </c>
      <c r="BK323">
        <v>241.8</v>
      </c>
      <c r="BL323">
        <v>238.4</v>
      </c>
      <c r="BM323">
        <v>237.6</v>
      </c>
      <c r="BN323">
        <v>236</v>
      </c>
      <c r="BO323">
        <v>227.6</v>
      </c>
      <c r="BP323">
        <v>227.2</v>
      </c>
      <c r="BQ323">
        <v>222</v>
      </c>
      <c r="BR323">
        <v>222.6</v>
      </c>
      <c r="BS323" s="10">
        <f t="shared" si="8"/>
        <v>-0.19754866618601294</v>
      </c>
      <c r="BT323" s="11" cm="1">
        <f t="array" aca="1" ref="BT323" ca="1">_xlfn.PERCENTILE.INC((OFFSET(E323,0,1,1,COLUMNS(E323:BR323)-1) - E323:BQ323) / E323:BQ323, 0.05) * SQRT(COUNT(E323:BR323) - 1)</f>
        <v>-0.28320364269348097</v>
      </c>
      <c r="BU323" s="10" cm="1">
        <f t="array" aca="1" ref="BU323" ca="1">_xlfn.STDEV.P((E323:BQ323 - OFFSET(E323:BQ323,0,1)) / OFFSET(E323:BQ323,0,1)) * SQRT(COUNT(E323:BR323)-1)</f>
        <v>0.16634412707232551</v>
      </c>
      <c r="BV323" s="10" cm="1">
        <f t="array" ref="BV323">-(MAX(1 - (E323:BR323 / _xlfn.SCAN(E323, E323:BR323, _xlfn.LAMBDA(_xlpm.a,_xlpm.b, MAX(_xlpm.a, _xlpm.b))))))</f>
        <v>-0.23658872077028892</v>
      </c>
      <c r="BW323" s="12">
        <f t="shared" ca="1" si="9"/>
        <v>-1.2230909687054092</v>
      </c>
    </row>
    <row r="324" spans="1:75" x14ac:dyDescent="0.45">
      <c r="A324" s="2" t="s">
        <v>666</v>
      </c>
      <c r="B324" t="s">
        <v>667</v>
      </c>
      <c r="C324" t="s">
        <v>19</v>
      </c>
      <c r="D324" t="s">
        <v>26</v>
      </c>
      <c r="E324">
        <v>61.08</v>
      </c>
      <c r="F324">
        <v>60.14</v>
      </c>
      <c r="G324">
        <v>60.1</v>
      </c>
      <c r="H324">
        <v>63.98</v>
      </c>
      <c r="I324">
        <v>66.400000000000006</v>
      </c>
      <c r="J324">
        <v>67.2</v>
      </c>
      <c r="K324">
        <v>66.64</v>
      </c>
      <c r="L324">
        <v>70.3</v>
      </c>
      <c r="M324">
        <v>67.88</v>
      </c>
      <c r="N324">
        <v>64.540000000000006</v>
      </c>
      <c r="O324">
        <v>61</v>
      </c>
      <c r="P324">
        <v>65.44</v>
      </c>
      <c r="Q324">
        <v>66.56</v>
      </c>
      <c r="R324">
        <v>66.52</v>
      </c>
      <c r="S324">
        <v>68.62</v>
      </c>
      <c r="T324">
        <v>69.94</v>
      </c>
      <c r="U324">
        <v>68.180000000000007</v>
      </c>
      <c r="V324">
        <v>64.66</v>
      </c>
      <c r="W324">
        <v>63.44</v>
      </c>
      <c r="X324">
        <v>65.22</v>
      </c>
      <c r="Y324">
        <v>68.5</v>
      </c>
      <c r="Z324">
        <v>67.7</v>
      </c>
      <c r="AA324">
        <v>65.959999999999994</v>
      </c>
      <c r="AB324">
        <v>68.42</v>
      </c>
      <c r="AC324">
        <v>68.42</v>
      </c>
      <c r="AD324">
        <v>66.400000000000006</v>
      </c>
      <c r="AE324">
        <v>67.36</v>
      </c>
      <c r="AF324">
        <v>65.42</v>
      </c>
      <c r="AG324">
        <v>68.48</v>
      </c>
      <c r="AH324">
        <v>69.14</v>
      </c>
      <c r="AI324">
        <v>70.099999999999994</v>
      </c>
      <c r="AJ324">
        <v>68.959999999999994</v>
      </c>
      <c r="AK324">
        <v>68.5</v>
      </c>
      <c r="AL324">
        <v>66.599999999999994</v>
      </c>
      <c r="AM324">
        <v>67.540000000000006</v>
      </c>
      <c r="AN324">
        <v>65.319999999999993</v>
      </c>
      <c r="AO324">
        <v>62.5</v>
      </c>
      <c r="AP324">
        <v>61.94</v>
      </c>
      <c r="AQ324">
        <v>62.36</v>
      </c>
      <c r="AR324">
        <v>62.06</v>
      </c>
      <c r="AS324">
        <v>59.56</v>
      </c>
      <c r="AT324">
        <v>60.56</v>
      </c>
      <c r="AU324">
        <v>61.5</v>
      </c>
      <c r="AV324">
        <v>60.96</v>
      </c>
      <c r="AW324">
        <v>59.5</v>
      </c>
      <c r="AX324">
        <v>60.9</v>
      </c>
      <c r="AY324">
        <v>58.8</v>
      </c>
      <c r="AZ324">
        <v>59.96</v>
      </c>
      <c r="BA324">
        <v>60.08</v>
      </c>
      <c r="BB324">
        <v>57.64</v>
      </c>
      <c r="BC324">
        <v>59.88</v>
      </c>
      <c r="BD324">
        <v>58.54</v>
      </c>
      <c r="BE324">
        <v>53.66</v>
      </c>
      <c r="BF324">
        <v>52.58</v>
      </c>
      <c r="BG324">
        <v>52.22</v>
      </c>
      <c r="BH324">
        <v>53.52</v>
      </c>
      <c r="BI324">
        <v>54.96</v>
      </c>
      <c r="BJ324">
        <v>52.12</v>
      </c>
      <c r="BK324">
        <v>53.14</v>
      </c>
      <c r="BL324">
        <v>51.44</v>
      </c>
      <c r="BM324">
        <v>52.54</v>
      </c>
      <c r="BN324">
        <v>53.62</v>
      </c>
      <c r="BO324">
        <v>55</v>
      </c>
      <c r="BP324">
        <v>56.88</v>
      </c>
      <c r="BQ324">
        <v>55.78</v>
      </c>
      <c r="BR324">
        <v>57.74</v>
      </c>
      <c r="BS324" s="10">
        <f t="shared" ref="BS324:BS387" si="10">(BR324-E324)/E324</f>
        <v>-5.4682383759004527E-2</v>
      </c>
      <c r="BT324" s="11" cm="1">
        <f t="array" aca="1" ref="BT324" ca="1">_xlfn.PERCENTILE.INC((OFFSET(E324,0,1,1,COLUMNS(E324:BR324)-1) - E324:BQ324) / E324:BQ324, 0.05) * SQRT(COUNT(E324:BR324) - 1)</f>
        <v>-0.41233071203212546</v>
      </c>
      <c r="BU324" s="10" cm="1">
        <f t="array" aca="1" ref="BU324" ca="1">_xlfn.STDEV.P((E324:BQ324 - OFFSET(E324:BQ324,0,1)) / OFFSET(E324:BQ324,0,1)) * SQRT(COUNT(E324:BR324)-1)</f>
        <v>0.25896467336295415</v>
      </c>
      <c r="BV324" s="10" cm="1">
        <f t="array" ref="BV324">-(MAX(1 - (E324:BR324 / _xlfn.SCAN(E324, E324:BR324, _xlfn.LAMBDA(_xlpm.a,_xlpm.b, MAX(_xlpm.a, _xlpm.b))))))</f>
        <v>-0.2682788051209104</v>
      </c>
      <c r="BW324" s="12">
        <f t="shared" ref="BW324:BW387" ca="1" si="11">(BS324-$BY$3)/BU324</f>
        <v>-0.23396132107725995</v>
      </c>
    </row>
    <row r="325" spans="1:75" x14ac:dyDescent="0.45">
      <c r="A325" s="2" t="s">
        <v>668</v>
      </c>
      <c r="B325" t="s">
        <v>669</v>
      </c>
      <c r="C325" t="s">
        <v>37</v>
      </c>
      <c r="D325" t="s">
        <v>8</v>
      </c>
      <c r="E325">
        <v>9.9176000000000002</v>
      </c>
      <c r="F325">
        <v>9.6929999999999996</v>
      </c>
      <c r="G325">
        <v>9.2782999999999998</v>
      </c>
      <c r="H325">
        <v>9.4511000000000003</v>
      </c>
      <c r="I325">
        <v>9.6239000000000008</v>
      </c>
      <c r="J325">
        <v>9.8484999999999996</v>
      </c>
      <c r="K325">
        <v>9.6757000000000009</v>
      </c>
      <c r="L325">
        <v>9.9003999999999994</v>
      </c>
      <c r="M325">
        <v>9.8658000000000001</v>
      </c>
      <c r="N325">
        <v>9.3646999999999991</v>
      </c>
      <c r="O325">
        <v>9.7448999999999995</v>
      </c>
      <c r="P325">
        <v>9.7966999999999995</v>
      </c>
      <c r="Q325">
        <v>10.1595</v>
      </c>
      <c r="R325">
        <v>9.9695</v>
      </c>
      <c r="S325">
        <v>10.004</v>
      </c>
      <c r="T325">
        <v>10.004</v>
      </c>
      <c r="U325">
        <v>9.9695</v>
      </c>
      <c r="V325">
        <v>9.7448999999999995</v>
      </c>
      <c r="W325">
        <v>9.9867000000000008</v>
      </c>
      <c r="X325">
        <v>10.090400000000001</v>
      </c>
      <c r="Y325">
        <v>10.297800000000001</v>
      </c>
      <c r="Z325">
        <v>10.211399999999999</v>
      </c>
      <c r="AA325">
        <v>10.194100000000001</v>
      </c>
      <c r="AB325">
        <v>10.4533</v>
      </c>
      <c r="AC325">
        <v>10.9025</v>
      </c>
      <c r="AD325">
        <v>10.436</v>
      </c>
      <c r="AE325">
        <v>10.522399999999999</v>
      </c>
      <c r="AF325">
        <v>10.436</v>
      </c>
      <c r="AG325">
        <v>10.625999999999999</v>
      </c>
      <c r="AH325">
        <v>10.6433</v>
      </c>
      <c r="AI325">
        <v>10.9198</v>
      </c>
      <c r="AJ325">
        <v>10.9198</v>
      </c>
      <c r="AK325">
        <v>10.9025</v>
      </c>
      <c r="AL325">
        <v>10.625999999999999</v>
      </c>
      <c r="AM325">
        <v>10.522399999999999</v>
      </c>
      <c r="AN325">
        <v>10.245900000000001</v>
      </c>
      <c r="AO325">
        <v>10.038600000000001</v>
      </c>
      <c r="AP325">
        <v>10.125</v>
      </c>
      <c r="AQ325">
        <v>10.107699999999999</v>
      </c>
      <c r="AR325">
        <v>10.125</v>
      </c>
      <c r="AS325">
        <v>10.004</v>
      </c>
      <c r="AT325">
        <v>9.9521999999999995</v>
      </c>
      <c r="AU325">
        <v>9.9003999999999994</v>
      </c>
      <c r="AV325">
        <v>9.8831000000000007</v>
      </c>
      <c r="AW325">
        <v>9.8831000000000007</v>
      </c>
      <c r="AX325">
        <v>10.038600000000001</v>
      </c>
      <c r="AY325">
        <v>9.7621000000000002</v>
      </c>
      <c r="AZ325">
        <v>9.8484999999999996</v>
      </c>
      <c r="BA325">
        <v>9.7966999999999995</v>
      </c>
      <c r="BB325">
        <v>9.9867000000000008</v>
      </c>
      <c r="BC325">
        <v>10.3841</v>
      </c>
      <c r="BD325">
        <v>10.5915</v>
      </c>
      <c r="BE325">
        <v>10.349600000000001</v>
      </c>
      <c r="BF325">
        <v>10.1595</v>
      </c>
      <c r="BG325">
        <v>10.125</v>
      </c>
      <c r="BH325">
        <v>9.9867000000000008</v>
      </c>
      <c r="BI325">
        <v>10.0213</v>
      </c>
      <c r="BJ325">
        <v>9.8658000000000001</v>
      </c>
      <c r="BK325">
        <v>9.9349000000000007</v>
      </c>
      <c r="BL325">
        <v>9.9176000000000002</v>
      </c>
      <c r="BM325">
        <v>9.5030000000000001</v>
      </c>
      <c r="BN325">
        <v>9.2264999999999997</v>
      </c>
      <c r="BO325">
        <v>9.1056000000000008</v>
      </c>
      <c r="BP325">
        <v>9.1920000000000002</v>
      </c>
      <c r="BQ325">
        <v>8.9846000000000004</v>
      </c>
      <c r="BR325">
        <v>9.3646999999999991</v>
      </c>
      <c r="BS325" s="10">
        <f t="shared" si="10"/>
        <v>-5.5749374848753835E-2</v>
      </c>
      <c r="BT325" s="11" cm="1">
        <f t="array" aca="1" ref="BT325" ca="1">_xlfn.PERCENTILE.INC((OFFSET(E325,0,1,1,COLUMNS(E325:BR325)-1) - E325:BQ325) / E325:BQ325, 0.05) * SQRT(COUNT(E325:BR325) - 1)</f>
        <v>-0.3165467332457983</v>
      </c>
      <c r="BU325" s="10" cm="1">
        <f t="array" aca="1" ref="BU325" ca="1">_xlfn.STDEV.P((E325:BQ325 - OFFSET(E325:BQ325,0,1)) / OFFSET(E325:BQ325,0,1)) * SQRT(COUNT(E325:BR325)-1)</f>
        <v>0.17290216127696353</v>
      </c>
      <c r="BV325" s="10" cm="1">
        <f t="array" ref="BV325">-(MAX(1 - (E325:BR325 / _xlfn.SCAN(E325, E325:BR325, _xlfn.LAMBDA(_xlpm.a,_xlpm.b, MAX(_xlpm.a, _xlpm.b))))))</f>
        <v>-0.17721936299199614</v>
      </c>
      <c r="BW325" s="12">
        <f t="shared" ca="1" si="11"/>
        <v>-0.35658726141268704</v>
      </c>
    </row>
    <row r="326" spans="1:75" x14ac:dyDescent="0.45">
      <c r="A326" s="2" t="s">
        <v>670</v>
      </c>
      <c r="B326" t="s">
        <v>671</v>
      </c>
      <c r="C326" t="s">
        <v>22</v>
      </c>
      <c r="D326" t="s">
        <v>29</v>
      </c>
      <c r="E326">
        <v>2230</v>
      </c>
      <c r="F326">
        <v>2176</v>
      </c>
      <c r="G326">
        <v>2202</v>
      </c>
      <c r="H326">
        <v>2282</v>
      </c>
      <c r="I326">
        <v>2326</v>
      </c>
      <c r="J326">
        <v>2366</v>
      </c>
      <c r="K326">
        <v>2384</v>
      </c>
      <c r="L326">
        <v>2342</v>
      </c>
      <c r="M326">
        <v>2292</v>
      </c>
      <c r="N326">
        <v>2328</v>
      </c>
      <c r="O326">
        <v>2396</v>
      </c>
      <c r="P326">
        <v>2412</v>
      </c>
      <c r="Q326">
        <v>2454</v>
      </c>
      <c r="R326">
        <v>2560</v>
      </c>
      <c r="S326">
        <v>2698</v>
      </c>
      <c r="T326">
        <v>2714</v>
      </c>
      <c r="U326">
        <v>2656</v>
      </c>
      <c r="V326">
        <v>2596</v>
      </c>
      <c r="W326">
        <v>2644</v>
      </c>
      <c r="X326">
        <v>2712</v>
      </c>
      <c r="Y326">
        <v>2748</v>
      </c>
      <c r="Z326">
        <v>2768</v>
      </c>
      <c r="AA326">
        <v>2700</v>
      </c>
      <c r="AB326">
        <v>2716</v>
      </c>
      <c r="AC326">
        <v>2784</v>
      </c>
      <c r="AD326">
        <v>2694</v>
      </c>
      <c r="AE326">
        <v>2698</v>
      </c>
      <c r="AF326">
        <v>2656</v>
      </c>
      <c r="AG326">
        <v>2738</v>
      </c>
      <c r="AH326">
        <v>2726</v>
      </c>
      <c r="AI326">
        <v>2702</v>
      </c>
      <c r="AJ326">
        <v>2776</v>
      </c>
      <c r="AK326">
        <v>2736</v>
      </c>
      <c r="AL326">
        <v>2740</v>
      </c>
      <c r="AM326">
        <v>2778</v>
      </c>
      <c r="AN326">
        <v>2728</v>
      </c>
      <c r="AO326">
        <v>2706</v>
      </c>
      <c r="AP326">
        <v>2646</v>
      </c>
      <c r="AQ326">
        <v>2676</v>
      </c>
      <c r="AR326">
        <v>2626</v>
      </c>
      <c r="AS326">
        <v>2554</v>
      </c>
      <c r="AT326">
        <v>2554</v>
      </c>
      <c r="AU326">
        <v>2536</v>
      </c>
      <c r="AV326">
        <v>2512</v>
      </c>
      <c r="AW326">
        <v>2400</v>
      </c>
      <c r="AX326">
        <v>2428</v>
      </c>
      <c r="AY326">
        <v>2396</v>
      </c>
      <c r="AZ326">
        <v>2402</v>
      </c>
      <c r="BA326">
        <v>2450</v>
      </c>
      <c r="BB326">
        <v>2480</v>
      </c>
      <c r="BC326">
        <v>2534</v>
      </c>
      <c r="BD326">
        <v>2596</v>
      </c>
      <c r="BE326">
        <v>2576</v>
      </c>
      <c r="BF326">
        <v>2526</v>
      </c>
      <c r="BG326">
        <v>2488</v>
      </c>
      <c r="BH326">
        <v>2494</v>
      </c>
      <c r="BI326">
        <v>2494</v>
      </c>
      <c r="BJ326">
        <v>2418</v>
      </c>
      <c r="BK326">
        <v>2482</v>
      </c>
      <c r="BL326">
        <v>2410</v>
      </c>
      <c r="BM326">
        <v>2408</v>
      </c>
      <c r="BN326">
        <v>2422</v>
      </c>
      <c r="BO326">
        <v>2338</v>
      </c>
      <c r="BP326">
        <v>2360</v>
      </c>
      <c r="BQ326">
        <v>2226</v>
      </c>
      <c r="BR326">
        <v>2324</v>
      </c>
      <c r="BS326" s="10">
        <f t="shared" si="10"/>
        <v>4.2152466367713005E-2</v>
      </c>
      <c r="BT326" s="11" cm="1">
        <f t="array" aca="1" ref="BT326" ca="1">_xlfn.PERCENTILE.INC((OFFSET(E326,0,1,1,COLUMNS(E326:BR326)-1) - E326:BQ326) / E326:BQ326, 0.05) * SQRT(COUNT(E326:BR326) - 1)</f>
        <v>-0.25764312050496968</v>
      </c>
      <c r="BU326" s="10" cm="1">
        <f t="array" aca="1" ref="BU326" ca="1">_xlfn.STDEV.P((E326:BQ326 - OFFSET(E326:BQ326,0,1)) / OFFSET(E326:BQ326,0,1)) * SQRT(COUNT(E326:BR326)-1)</f>
        <v>0.18054588992061993</v>
      </c>
      <c r="BV326" s="10" cm="1">
        <f t="array" ref="BV326">-(MAX(1 - (E326:BR326 / _xlfn.SCAN(E326, E326:BR326, _xlfn.LAMBDA(_xlpm.a,_xlpm.b, MAX(_xlpm.a, _xlpm.b))))))</f>
        <v>-0.20043103448275867</v>
      </c>
      <c r="BW326" s="12">
        <f t="shared" ca="1" si="11"/>
        <v>0.20076409964423084</v>
      </c>
    </row>
    <row r="327" spans="1:75" x14ac:dyDescent="0.45">
      <c r="A327" s="2" t="s">
        <v>672</v>
      </c>
      <c r="B327" t="s">
        <v>673</v>
      </c>
      <c r="C327" t="s">
        <v>80</v>
      </c>
      <c r="D327" t="s">
        <v>8</v>
      </c>
      <c r="E327">
        <v>40.6</v>
      </c>
      <c r="F327">
        <v>42.5</v>
      </c>
      <c r="G327">
        <v>41.2</v>
      </c>
      <c r="H327">
        <v>41.5</v>
      </c>
      <c r="I327">
        <v>41.6</v>
      </c>
      <c r="J327">
        <v>41</v>
      </c>
      <c r="K327">
        <v>41.1</v>
      </c>
      <c r="L327">
        <v>41</v>
      </c>
      <c r="M327">
        <v>40.950000000000003</v>
      </c>
      <c r="N327">
        <v>41.3</v>
      </c>
      <c r="O327">
        <v>41.3</v>
      </c>
      <c r="P327">
        <v>40.950000000000003</v>
      </c>
      <c r="Q327">
        <v>41.3</v>
      </c>
      <c r="R327">
        <v>42.45</v>
      </c>
      <c r="S327">
        <v>42.8</v>
      </c>
      <c r="T327">
        <v>43.55</v>
      </c>
      <c r="U327">
        <v>43.8</v>
      </c>
      <c r="V327">
        <v>43.8</v>
      </c>
      <c r="W327">
        <v>43.8</v>
      </c>
      <c r="X327">
        <v>44.5</v>
      </c>
      <c r="Y327">
        <v>44.5</v>
      </c>
      <c r="Z327">
        <v>44.3</v>
      </c>
      <c r="AA327">
        <v>44.3</v>
      </c>
      <c r="AB327">
        <v>43.7</v>
      </c>
      <c r="AC327">
        <v>43.6</v>
      </c>
      <c r="AD327">
        <v>44.25</v>
      </c>
      <c r="AE327">
        <v>43.8</v>
      </c>
      <c r="AF327">
        <v>43.9</v>
      </c>
      <c r="AG327">
        <v>44.7</v>
      </c>
      <c r="AH327">
        <v>44.3</v>
      </c>
      <c r="AI327">
        <v>44.25</v>
      </c>
      <c r="AJ327">
        <v>44.4</v>
      </c>
      <c r="AK327">
        <v>44.55</v>
      </c>
      <c r="AL327">
        <v>44.2</v>
      </c>
      <c r="AM327">
        <v>43.3</v>
      </c>
      <c r="AN327">
        <v>43.95</v>
      </c>
      <c r="AO327">
        <v>44.5</v>
      </c>
      <c r="AP327">
        <v>44</v>
      </c>
      <c r="AQ327">
        <v>43.65</v>
      </c>
      <c r="AR327">
        <v>44</v>
      </c>
      <c r="AS327">
        <v>43.3</v>
      </c>
      <c r="AT327">
        <v>41.95</v>
      </c>
      <c r="AU327">
        <v>41</v>
      </c>
      <c r="AV327">
        <v>40.25</v>
      </c>
      <c r="AW327">
        <v>40</v>
      </c>
      <c r="AX327">
        <v>39.35</v>
      </c>
      <c r="AY327">
        <v>39.299999999999997</v>
      </c>
      <c r="AZ327">
        <v>39.299999999999997</v>
      </c>
      <c r="BA327">
        <v>39.299999999999997</v>
      </c>
      <c r="BB327">
        <v>39.5</v>
      </c>
      <c r="BC327">
        <v>39.4</v>
      </c>
      <c r="BD327">
        <v>40.4</v>
      </c>
      <c r="BE327">
        <v>40</v>
      </c>
      <c r="BF327">
        <v>39</v>
      </c>
      <c r="BG327">
        <v>39.15</v>
      </c>
      <c r="BH327">
        <v>37.35</v>
      </c>
      <c r="BI327">
        <v>38.5</v>
      </c>
      <c r="BJ327">
        <v>38.25</v>
      </c>
      <c r="BK327">
        <v>37.75</v>
      </c>
      <c r="BL327">
        <v>38.799999999999997</v>
      </c>
      <c r="BM327">
        <v>38.700000000000003</v>
      </c>
      <c r="BN327">
        <v>38</v>
      </c>
      <c r="BO327">
        <v>38.5</v>
      </c>
      <c r="BP327">
        <v>37.65</v>
      </c>
      <c r="BQ327">
        <v>37.950000000000003</v>
      </c>
      <c r="BR327">
        <v>37.65</v>
      </c>
      <c r="BS327" s="10">
        <f t="shared" si="10"/>
        <v>-7.2660098522167552E-2</v>
      </c>
      <c r="BT327" s="11" cm="1">
        <f t="array" aca="1" ref="BT327" ca="1">_xlfn.PERCENTILE.INC((OFFSET(E327,0,1,1,COLUMNS(E327:BR327)-1) - E327:BQ327) / E327:BQ327, 0.05) * SQRT(COUNT(E327:BR327) - 1)</f>
        <v>-0.19776074429080362</v>
      </c>
      <c r="BU327" s="10" cm="1">
        <f t="array" aca="1" ref="BU327" ca="1">_xlfn.STDEV.P((E327:BQ327 - OFFSET(E327:BQ327,0,1)) / OFFSET(E327:BQ327,0,1)) * SQRT(COUNT(E327:BR327)-1)</f>
        <v>0.12681930207661463</v>
      </c>
      <c r="BV327" s="10" cm="1">
        <f t="array" ref="BV327">-(MAX(1 - (E327:BR327 / _xlfn.SCAN(E327, E327:BR327, _xlfn.LAMBDA(_xlpm.a,_xlpm.b, MAX(_xlpm.a, _xlpm.b))))))</f>
        <v>-0.16442953020134232</v>
      </c>
      <c r="BW327" s="12">
        <f t="shared" ca="1" si="11"/>
        <v>-0.61950689342256116</v>
      </c>
    </row>
    <row r="328" spans="1:75" x14ac:dyDescent="0.45">
      <c r="A328" s="2" t="s">
        <v>674</v>
      </c>
      <c r="B328" t="s">
        <v>675</v>
      </c>
      <c r="C328" t="s">
        <v>16</v>
      </c>
      <c r="D328" t="s">
        <v>29</v>
      </c>
      <c r="E328">
        <v>659.5</v>
      </c>
      <c r="F328">
        <v>647.5</v>
      </c>
      <c r="G328">
        <v>637</v>
      </c>
      <c r="H328">
        <v>624.5</v>
      </c>
      <c r="I328">
        <v>671.5</v>
      </c>
      <c r="J328">
        <v>657.5</v>
      </c>
      <c r="K328">
        <v>697</v>
      </c>
      <c r="L328">
        <v>695</v>
      </c>
      <c r="M328">
        <v>712.5</v>
      </c>
      <c r="N328">
        <v>713</v>
      </c>
      <c r="O328">
        <v>726.5</v>
      </c>
      <c r="P328">
        <v>749</v>
      </c>
      <c r="Q328">
        <v>753.5</v>
      </c>
      <c r="R328">
        <v>741.5</v>
      </c>
      <c r="S328">
        <v>743.5</v>
      </c>
      <c r="T328">
        <v>742.5</v>
      </c>
      <c r="U328">
        <v>754</v>
      </c>
      <c r="V328">
        <v>768.5</v>
      </c>
      <c r="W328">
        <v>766</v>
      </c>
      <c r="X328">
        <v>766.5</v>
      </c>
      <c r="Y328">
        <v>784.5</v>
      </c>
      <c r="Z328">
        <v>793</v>
      </c>
      <c r="AA328">
        <v>783</v>
      </c>
      <c r="AB328">
        <v>768</v>
      </c>
      <c r="AC328">
        <v>766.5</v>
      </c>
      <c r="AD328">
        <v>760</v>
      </c>
      <c r="AE328">
        <v>768</v>
      </c>
      <c r="AF328">
        <v>779</v>
      </c>
      <c r="AG328">
        <v>736</v>
      </c>
      <c r="AH328">
        <v>701</v>
      </c>
      <c r="AI328">
        <v>723.5</v>
      </c>
      <c r="AJ328">
        <v>736.5</v>
      </c>
      <c r="AK328">
        <v>745.5</v>
      </c>
      <c r="AL328">
        <v>733.5</v>
      </c>
      <c r="AM328">
        <v>729.5</v>
      </c>
      <c r="AN328">
        <v>735</v>
      </c>
      <c r="AO328">
        <v>730</v>
      </c>
      <c r="AP328">
        <v>732</v>
      </c>
      <c r="AQ328">
        <v>738.5</v>
      </c>
      <c r="AR328">
        <v>716.5</v>
      </c>
      <c r="AS328">
        <v>706.5</v>
      </c>
      <c r="AT328">
        <v>706.5</v>
      </c>
      <c r="AU328">
        <v>670.5</v>
      </c>
      <c r="AV328">
        <v>636</v>
      </c>
      <c r="AW328">
        <v>655</v>
      </c>
      <c r="AX328">
        <v>661.5</v>
      </c>
      <c r="AY328">
        <v>661</v>
      </c>
      <c r="AZ328">
        <v>652</v>
      </c>
      <c r="BA328">
        <v>691</v>
      </c>
      <c r="BB328">
        <v>732.5</v>
      </c>
      <c r="BC328">
        <v>749.5</v>
      </c>
      <c r="BD328">
        <v>750</v>
      </c>
      <c r="BE328">
        <v>730</v>
      </c>
      <c r="BF328">
        <v>711.5</v>
      </c>
      <c r="BG328">
        <v>702</v>
      </c>
      <c r="BH328">
        <v>690.5</v>
      </c>
      <c r="BI328">
        <v>690.5</v>
      </c>
      <c r="BJ328">
        <v>683.5</v>
      </c>
      <c r="BK328">
        <v>716</v>
      </c>
      <c r="BL328">
        <v>704.5</v>
      </c>
      <c r="BM328">
        <v>688.5</v>
      </c>
      <c r="BN328">
        <v>667</v>
      </c>
      <c r="BO328">
        <v>623.5</v>
      </c>
      <c r="BP328">
        <v>637</v>
      </c>
      <c r="BQ328">
        <v>607</v>
      </c>
      <c r="BR328">
        <v>600.5</v>
      </c>
      <c r="BS328" s="10">
        <f t="shared" si="10"/>
        <v>-8.9461713419257016E-2</v>
      </c>
      <c r="BT328" s="11" cm="1">
        <f t="array" aca="1" ref="BT328" ca="1">_xlfn.PERCENTILE.INC((OFFSET(E328,0,1,1,COLUMNS(E328:BR328)-1) - E328:BQ328) / E328:BQ328, 0.05) * SQRT(COUNT(E328:BR328) - 1)</f>
        <v>-0.40533162699880226</v>
      </c>
      <c r="BU328" s="10" cm="1">
        <f t="array" aca="1" ref="BU328" ca="1">_xlfn.STDEV.P((E328:BQ328 - OFFSET(E328:BQ328,0,1)) / OFFSET(E328:BQ328,0,1)) * SQRT(COUNT(E328:BR328)-1)</f>
        <v>0.22427067728319319</v>
      </c>
      <c r="BV328" s="10" cm="1">
        <f t="array" ref="BV328">-(MAX(1 - (E328:BR328 / _xlfn.SCAN(E328, E328:BR328, _xlfn.LAMBDA(_xlpm.a,_xlpm.b, MAX(_xlpm.a, _xlpm.b))))))</f>
        <v>-0.24274905422446402</v>
      </c>
      <c r="BW328" s="12">
        <f t="shared" ca="1" si="11"/>
        <v>-0.42523190239519171</v>
      </c>
    </row>
    <row r="329" spans="1:75" x14ac:dyDescent="0.45">
      <c r="A329" s="2" t="s">
        <v>676</v>
      </c>
      <c r="B329" t="s">
        <v>677</v>
      </c>
      <c r="C329" t="s">
        <v>22</v>
      </c>
      <c r="D329" t="s">
        <v>136</v>
      </c>
      <c r="E329">
        <v>998.2</v>
      </c>
      <c r="F329">
        <v>986</v>
      </c>
      <c r="G329">
        <v>982.2</v>
      </c>
      <c r="H329">
        <v>974.6</v>
      </c>
      <c r="I329">
        <v>1020</v>
      </c>
      <c r="J329">
        <v>1047.5</v>
      </c>
      <c r="K329">
        <v>1040</v>
      </c>
      <c r="L329">
        <v>1044</v>
      </c>
      <c r="M329">
        <v>1046.5</v>
      </c>
      <c r="N329">
        <v>1027</v>
      </c>
      <c r="O329">
        <v>1050</v>
      </c>
      <c r="P329">
        <v>1089.5</v>
      </c>
      <c r="Q329">
        <v>1100.5</v>
      </c>
      <c r="R329">
        <v>1113</v>
      </c>
      <c r="S329">
        <v>1132</v>
      </c>
      <c r="T329">
        <v>1149</v>
      </c>
      <c r="U329">
        <v>1129</v>
      </c>
      <c r="V329">
        <v>1144</v>
      </c>
      <c r="W329">
        <v>1144</v>
      </c>
      <c r="X329">
        <v>1178.5</v>
      </c>
      <c r="Y329">
        <v>1220</v>
      </c>
      <c r="Z329">
        <v>1214</v>
      </c>
      <c r="AA329">
        <v>1210.5</v>
      </c>
      <c r="AB329">
        <v>1202</v>
      </c>
      <c r="AC329">
        <v>1224</v>
      </c>
      <c r="AD329">
        <v>1201.5</v>
      </c>
      <c r="AE329">
        <v>1201</v>
      </c>
      <c r="AF329">
        <v>1191.5</v>
      </c>
      <c r="AG329">
        <v>1223</v>
      </c>
      <c r="AH329">
        <v>1235</v>
      </c>
      <c r="AI329">
        <v>1213</v>
      </c>
      <c r="AJ329">
        <v>1235</v>
      </c>
      <c r="AK329">
        <v>1223</v>
      </c>
      <c r="AL329">
        <v>1210.5</v>
      </c>
      <c r="AM329">
        <v>1214</v>
      </c>
      <c r="AN329">
        <v>1219</v>
      </c>
      <c r="AO329">
        <v>1181.5</v>
      </c>
      <c r="AP329">
        <v>1159</v>
      </c>
      <c r="AQ329">
        <v>1153.5</v>
      </c>
      <c r="AR329">
        <v>1160.5</v>
      </c>
      <c r="AS329">
        <v>1134.5</v>
      </c>
      <c r="AT329">
        <v>1097</v>
      </c>
      <c r="AU329">
        <v>1094</v>
      </c>
      <c r="AV329">
        <v>1096.5</v>
      </c>
      <c r="AW329">
        <v>1038</v>
      </c>
      <c r="AX329">
        <v>1064.5</v>
      </c>
      <c r="AY329">
        <v>1049</v>
      </c>
      <c r="AZ329">
        <v>1047.5</v>
      </c>
      <c r="BA329">
        <v>1032.5</v>
      </c>
      <c r="BB329">
        <v>1041</v>
      </c>
      <c r="BC329">
        <v>1075</v>
      </c>
      <c r="BD329">
        <v>1098</v>
      </c>
      <c r="BE329">
        <v>1050.5</v>
      </c>
      <c r="BF329">
        <v>1053.5</v>
      </c>
      <c r="BG329">
        <v>1032.5</v>
      </c>
      <c r="BH329">
        <v>968.6</v>
      </c>
      <c r="BI329">
        <v>981</v>
      </c>
      <c r="BJ329">
        <v>948</v>
      </c>
      <c r="BK329">
        <v>924.4</v>
      </c>
      <c r="BL329">
        <v>902</v>
      </c>
      <c r="BM329">
        <v>868.6</v>
      </c>
      <c r="BN329">
        <v>885</v>
      </c>
      <c r="BO329">
        <v>897.6</v>
      </c>
      <c r="BP329">
        <v>905.4</v>
      </c>
      <c r="BQ329">
        <v>876.6</v>
      </c>
      <c r="BR329">
        <v>896</v>
      </c>
      <c r="BS329" s="10">
        <f t="shared" si="10"/>
        <v>-0.10238429172510523</v>
      </c>
      <c r="BT329" s="11" cm="1">
        <f t="array" aca="1" ref="BT329" ca="1">_xlfn.PERCENTILE.INC((OFFSET(E329,0,1,1,COLUMNS(E329:BR329)-1) - E329:BQ329) / E329:BQ329, 0.05) * SQRT(COUNT(E329:BR329) - 1)</f>
        <v>-0.29307023337882271</v>
      </c>
      <c r="BU329" s="10" cm="1">
        <f t="array" aca="1" ref="BU329" ca="1">_xlfn.STDEV.P((E329:BQ329 - OFFSET(E329:BQ329,0,1)) / OFFSET(E329:BQ329,0,1)) * SQRT(COUNT(E329:BR329)-1)</f>
        <v>0.18041874322271131</v>
      </c>
      <c r="BV329" s="10" cm="1">
        <f t="array" ref="BV329">-(MAX(1 - (E329:BR329 / _xlfn.SCAN(E329, E329:BR329, _xlfn.LAMBDA(_xlpm.a,_xlpm.b, MAX(_xlpm.a, _xlpm.b))))))</f>
        <v>-0.29668016194331981</v>
      </c>
      <c r="BW329" s="12">
        <f t="shared" ca="1" si="11"/>
        <v>-0.60021272249283097</v>
      </c>
    </row>
    <row r="330" spans="1:75" x14ac:dyDescent="0.45">
      <c r="A330" s="2" t="s">
        <v>678</v>
      </c>
      <c r="B330" t="s">
        <v>679</v>
      </c>
      <c r="C330" t="s">
        <v>11</v>
      </c>
      <c r="D330" t="s">
        <v>8</v>
      </c>
      <c r="E330">
        <v>19.216000000000001</v>
      </c>
      <c r="F330">
        <v>19.265999999999998</v>
      </c>
      <c r="G330">
        <v>18.864000000000001</v>
      </c>
      <c r="H330">
        <v>19.015999999999998</v>
      </c>
      <c r="I330">
        <v>19.202000000000002</v>
      </c>
      <c r="J330">
        <v>19.216000000000001</v>
      </c>
      <c r="K330">
        <v>19.222000000000001</v>
      </c>
      <c r="L330">
        <v>19.308</v>
      </c>
      <c r="M330">
        <v>19.190000000000001</v>
      </c>
      <c r="N330">
        <v>18.762</v>
      </c>
      <c r="O330">
        <v>19.082000000000001</v>
      </c>
      <c r="P330">
        <v>18.940000000000001</v>
      </c>
      <c r="Q330">
        <v>19.082000000000001</v>
      </c>
      <c r="R330">
        <v>18.864000000000001</v>
      </c>
      <c r="S330">
        <v>18.734000000000002</v>
      </c>
      <c r="T330">
        <v>18.164000000000001</v>
      </c>
      <c r="U330">
        <v>18.181999999999999</v>
      </c>
      <c r="V330">
        <v>18.13</v>
      </c>
      <c r="W330">
        <v>18.495999999999999</v>
      </c>
      <c r="X330">
        <v>18.391999999999999</v>
      </c>
      <c r="Y330">
        <v>18.506</v>
      </c>
      <c r="Z330">
        <v>18.652000000000001</v>
      </c>
      <c r="AA330">
        <v>18.858000000000001</v>
      </c>
      <c r="AB330">
        <v>18.66</v>
      </c>
      <c r="AC330">
        <v>18.617999999999999</v>
      </c>
      <c r="AD330">
        <v>18.782</v>
      </c>
      <c r="AE330">
        <v>18.774000000000001</v>
      </c>
      <c r="AF330">
        <v>18.986000000000001</v>
      </c>
      <c r="AG330">
        <v>18.856000000000002</v>
      </c>
      <c r="AH330">
        <v>18.937999999999999</v>
      </c>
      <c r="AI330">
        <v>18.684000000000001</v>
      </c>
      <c r="AJ330">
        <v>18.757999999999999</v>
      </c>
      <c r="AK330">
        <v>19.111999999999998</v>
      </c>
      <c r="AL330">
        <v>18.866</v>
      </c>
      <c r="AM330">
        <v>18.795999999999999</v>
      </c>
      <c r="AN330">
        <v>18.896000000000001</v>
      </c>
      <c r="AO330">
        <v>18.988</v>
      </c>
      <c r="AP330">
        <v>18.77</v>
      </c>
      <c r="AQ330">
        <v>18.73</v>
      </c>
      <c r="AR330">
        <v>18.878</v>
      </c>
      <c r="AS330">
        <v>18.675999999999998</v>
      </c>
      <c r="AT330">
        <v>18.771999999999998</v>
      </c>
      <c r="AU330">
        <v>18.847999999999999</v>
      </c>
      <c r="AV330">
        <v>18.788</v>
      </c>
      <c r="AW330">
        <v>18.698</v>
      </c>
      <c r="AX330">
        <v>18.984000000000002</v>
      </c>
      <c r="AY330">
        <v>18.902000000000001</v>
      </c>
      <c r="AZ330">
        <v>18.827999999999999</v>
      </c>
      <c r="BA330">
        <v>18.89</v>
      </c>
      <c r="BB330">
        <v>18.824000000000002</v>
      </c>
      <c r="BC330">
        <v>19.55</v>
      </c>
      <c r="BD330">
        <v>19.382000000000001</v>
      </c>
      <c r="BE330">
        <v>19.248000000000001</v>
      </c>
      <c r="BF330">
        <v>19.05</v>
      </c>
      <c r="BG330">
        <v>19.085999999999999</v>
      </c>
      <c r="BH330">
        <v>18.87</v>
      </c>
      <c r="BI330">
        <v>18.986000000000001</v>
      </c>
      <c r="BJ330">
        <v>18.738</v>
      </c>
      <c r="BK330">
        <v>18.687999999999999</v>
      </c>
      <c r="BL330">
        <v>18.577999999999999</v>
      </c>
      <c r="BM330">
        <v>18.315999999999999</v>
      </c>
      <c r="BN330">
        <v>17.834</v>
      </c>
      <c r="BO330">
        <v>17.812000000000001</v>
      </c>
      <c r="BP330">
        <v>17.884</v>
      </c>
      <c r="BQ330">
        <v>17.638000000000002</v>
      </c>
      <c r="BR330">
        <v>17.492000000000001</v>
      </c>
      <c r="BS330" s="10">
        <f t="shared" si="10"/>
        <v>-8.9716902581182353E-2</v>
      </c>
      <c r="BT330" s="11" cm="1">
        <f t="array" aca="1" ref="BT330" ca="1">_xlfn.PERCENTILE.INC((OFFSET(E330,0,1,1,COLUMNS(E330:BR330)-1) - E330:BQ330) / E330:BQ330, 0.05) * SQRT(COUNT(E330:BR330) - 1)</f>
        <v>-0.15732012174293111</v>
      </c>
      <c r="BU330" s="10" cm="1">
        <f t="array" aca="1" ref="BU330" ca="1">_xlfn.STDEV.P((E330:BQ330 - OFFSET(E330:BQ330,0,1)) / OFFSET(E330:BQ330,0,1)) * SQRT(COUNT(E330:BR330)-1)</f>
        <v>9.1204317908866087E-2</v>
      </c>
      <c r="BV330" s="10" cm="1">
        <f t="array" ref="BV330">-(MAX(1 - (E330:BR330 / _xlfn.SCAN(E330, E330:BR330, _xlfn.LAMBDA(_xlpm.a,_xlpm.b, MAX(_xlpm.a, _xlpm.b))))))</f>
        <v>-0.10526854219948845</v>
      </c>
      <c r="BW330" s="12">
        <f t="shared" ca="1" si="11"/>
        <v>-1.0484397899895936</v>
      </c>
    </row>
    <row r="331" spans="1:75" x14ac:dyDescent="0.45">
      <c r="A331" s="2" t="s">
        <v>680</v>
      </c>
      <c r="B331" t="s">
        <v>681</v>
      </c>
      <c r="C331" t="s">
        <v>22</v>
      </c>
      <c r="D331" t="s">
        <v>8</v>
      </c>
      <c r="E331">
        <v>22.16</v>
      </c>
      <c r="F331">
        <v>22.02</v>
      </c>
      <c r="G331">
        <v>21.36</v>
      </c>
      <c r="H331">
        <v>21.3</v>
      </c>
      <c r="I331">
        <v>21.96</v>
      </c>
      <c r="J331">
        <v>22.44</v>
      </c>
      <c r="K331">
        <v>21.2</v>
      </c>
      <c r="L331">
        <v>21.44</v>
      </c>
      <c r="M331">
        <v>21.58</v>
      </c>
      <c r="N331">
        <v>21.3</v>
      </c>
      <c r="O331">
        <v>22.14</v>
      </c>
      <c r="P331">
        <v>22.48</v>
      </c>
      <c r="Q331">
        <v>23.34</v>
      </c>
      <c r="R331">
        <v>23.76</v>
      </c>
      <c r="S331">
        <v>23.72</v>
      </c>
      <c r="T331">
        <v>23.6</v>
      </c>
      <c r="U331">
        <v>23.48</v>
      </c>
      <c r="V331">
        <v>22.72</v>
      </c>
      <c r="W331">
        <v>22.94</v>
      </c>
      <c r="X331">
        <v>23.38</v>
      </c>
      <c r="Y331">
        <v>24.22</v>
      </c>
      <c r="Z331">
        <v>24.4</v>
      </c>
      <c r="AA331">
        <v>23.84</v>
      </c>
      <c r="AB331">
        <v>24.38</v>
      </c>
      <c r="AC331">
        <v>24.74</v>
      </c>
      <c r="AD331">
        <v>24.06</v>
      </c>
      <c r="AE331">
        <v>24.2</v>
      </c>
      <c r="AF331">
        <v>23.98</v>
      </c>
      <c r="AG331">
        <v>25.5</v>
      </c>
      <c r="AH331">
        <v>25.74</v>
      </c>
      <c r="AI331">
        <v>25.62</v>
      </c>
      <c r="AJ331">
        <v>25.28</v>
      </c>
      <c r="AK331">
        <v>25.44</v>
      </c>
      <c r="AL331">
        <v>24.62</v>
      </c>
      <c r="AM331">
        <v>24.5</v>
      </c>
      <c r="AN331">
        <v>23.66</v>
      </c>
      <c r="AO331">
        <v>22.58</v>
      </c>
      <c r="AP331">
        <v>22.24</v>
      </c>
      <c r="AQ331">
        <v>22.36</v>
      </c>
      <c r="AR331">
        <v>22.26</v>
      </c>
      <c r="AS331">
        <v>21.84</v>
      </c>
      <c r="AT331">
        <v>22</v>
      </c>
      <c r="AU331">
        <v>22.04</v>
      </c>
      <c r="AV331">
        <v>21.96</v>
      </c>
      <c r="AW331">
        <v>21.14</v>
      </c>
      <c r="AX331">
        <v>21.86</v>
      </c>
      <c r="AY331">
        <v>20.100000000000001</v>
      </c>
      <c r="AZ331">
        <v>19.97</v>
      </c>
      <c r="BA331">
        <v>20.04</v>
      </c>
      <c r="BB331">
        <v>20.239999999999998</v>
      </c>
      <c r="BC331">
        <v>21.08</v>
      </c>
      <c r="BD331">
        <v>22.4</v>
      </c>
      <c r="BE331">
        <v>21.6</v>
      </c>
      <c r="BF331">
        <v>21.22</v>
      </c>
      <c r="BG331">
        <v>21.62</v>
      </c>
      <c r="BH331">
        <v>22.08</v>
      </c>
      <c r="BI331">
        <v>22.24</v>
      </c>
      <c r="BJ331">
        <v>22.12</v>
      </c>
      <c r="BK331">
        <v>22.62</v>
      </c>
      <c r="BL331">
        <v>21.94</v>
      </c>
      <c r="BM331">
        <v>21.72</v>
      </c>
      <c r="BN331">
        <v>21.9</v>
      </c>
      <c r="BO331">
        <v>21.3</v>
      </c>
      <c r="BP331">
        <v>21.96</v>
      </c>
      <c r="BQ331">
        <v>21.12</v>
      </c>
      <c r="BR331">
        <v>21.44</v>
      </c>
      <c r="BS331" s="10">
        <f t="shared" si="10"/>
        <v>-3.2490974729241826E-2</v>
      </c>
      <c r="BT331" s="11" cm="1">
        <f t="array" aca="1" ref="BT331" ca="1">_xlfn.PERCENTILE.INC((OFFSET(E331,0,1,1,COLUMNS(E331:BR331)-1) - E331:BQ331) / E331:BQ331, 0.05) * SQRT(COUNT(E331:BR331) - 1)</f>
        <v>-0.30692383777675714</v>
      </c>
      <c r="BU331" s="10" cm="1">
        <f t="array" aca="1" ref="BU331" ca="1">_xlfn.STDEV.P((E331:BQ331 - OFFSET(E331:BQ331,0,1)) / OFFSET(E331:BQ331,0,1)) * SQRT(COUNT(E331:BR331)-1)</f>
        <v>0.21653715437020449</v>
      </c>
      <c r="BV331" s="10" cm="1">
        <f t="array" ref="BV331">-(MAX(1 - (E331:BR331 / _xlfn.SCAN(E331, E331:BR331, _xlfn.LAMBDA(_xlpm.a,_xlpm.b, MAX(_xlpm.a, _xlpm.b))))))</f>
        <v>-0.22416472416472422</v>
      </c>
      <c r="BW331" s="12">
        <f t="shared" ca="1" si="11"/>
        <v>-0.17731972221695774</v>
      </c>
    </row>
    <row r="332" spans="1:75" x14ac:dyDescent="0.45">
      <c r="A332" s="2" t="s">
        <v>682</v>
      </c>
      <c r="B332" t="s">
        <v>683</v>
      </c>
      <c r="C332" t="s">
        <v>19</v>
      </c>
      <c r="D332" t="s">
        <v>26</v>
      </c>
      <c r="E332">
        <v>30.67</v>
      </c>
      <c r="F332">
        <v>29.83</v>
      </c>
      <c r="G332">
        <v>28.23</v>
      </c>
      <c r="H332">
        <v>29.52</v>
      </c>
      <c r="I332">
        <v>30.67</v>
      </c>
      <c r="J332">
        <v>31.46</v>
      </c>
      <c r="K332">
        <v>31.12</v>
      </c>
      <c r="L332">
        <v>31.3</v>
      </c>
      <c r="M332">
        <v>30.96</v>
      </c>
      <c r="N332">
        <v>30.49</v>
      </c>
      <c r="O332">
        <v>30.57</v>
      </c>
      <c r="P332">
        <v>31.98</v>
      </c>
      <c r="Q332">
        <v>32.9</v>
      </c>
      <c r="R332">
        <v>32.74</v>
      </c>
      <c r="S332">
        <v>33.43</v>
      </c>
      <c r="T332">
        <v>33.770000000000003</v>
      </c>
      <c r="U332">
        <v>34.159999999999997</v>
      </c>
      <c r="V332">
        <v>33.450000000000003</v>
      </c>
      <c r="W332">
        <v>34.11</v>
      </c>
      <c r="X332">
        <v>35.18</v>
      </c>
      <c r="Y332">
        <v>36.229999999999997</v>
      </c>
      <c r="Z332">
        <v>35.630000000000003</v>
      </c>
      <c r="AA332">
        <v>34.42</v>
      </c>
      <c r="AB332">
        <v>35.31</v>
      </c>
      <c r="AC332">
        <v>35.08</v>
      </c>
      <c r="AD332">
        <v>34.53</v>
      </c>
      <c r="AE332">
        <v>35</v>
      </c>
      <c r="AF332">
        <v>34.26</v>
      </c>
      <c r="AG332">
        <v>35.65</v>
      </c>
      <c r="AH332">
        <v>35.47</v>
      </c>
      <c r="AI332">
        <v>35.29</v>
      </c>
      <c r="AJ332">
        <v>34.82</v>
      </c>
      <c r="AK332">
        <v>34.369999999999997</v>
      </c>
      <c r="AL332">
        <v>33.01</v>
      </c>
      <c r="AM332">
        <v>33.35</v>
      </c>
      <c r="AN332">
        <v>33.270000000000003</v>
      </c>
      <c r="AO332">
        <v>32.090000000000003</v>
      </c>
      <c r="AP332">
        <v>33.08</v>
      </c>
      <c r="AQ332">
        <v>33.14</v>
      </c>
      <c r="AR332">
        <v>32.770000000000003</v>
      </c>
      <c r="AS332">
        <v>31.91</v>
      </c>
      <c r="AT332">
        <v>32.01</v>
      </c>
      <c r="AU332">
        <v>32.19</v>
      </c>
      <c r="AV332">
        <v>32.380000000000003</v>
      </c>
      <c r="AW332">
        <v>31.33</v>
      </c>
      <c r="AX332">
        <v>32.299999999999997</v>
      </c>
      <c r="AY332">
        <v>31.54</v>
      </c>
      <c r="AZ332">
        <v>31.33</v>
      </c>
      <c r="BA332">
        <v>30.46</v>
      </c>
      <c r="BB332">
        <v>30.41</v>
      </c>
      <c r="BC332">
        <v>30.75</v>
      </c>
      <c r="BD332">
        <v>31.04</v>
      </c>
      <c r="BE332">
        <v>30.15</v>
      </c>
      <c r="BF332">
        <v>29.2</v>
      </c>
      <c r="BG332">
        <v>28.79</v>
      </c>
      <c r="BH332">
        <v>27.26</v>
      </c>
      <c r="BI332">
        <v>27.03</v>
      </c>
      <c r="BJ332">
        <v>25.57</v>
      </c>
      <c r="BK332">
        <v>25.44</v>
      </c>
      <c r="BL332">
        <v>24.02</v>
      </c>
      <c r="BM332">
        <v>23.36</v>
      </c>
      <c r="BN332">
        <v>22.82</v>
      </c>
      <c r="BO332">
        <v>22.43</v>
      </c>
      <c r="BP332">
        <v>22.87</v>
      </c>
      <c r="BQ332">
        <v>22.35</v>
      </c>
      <c r="BR332">
        <v>23.06</v>
      </c>
      <c r="BS332" s="10">
        <f t="shared" si="10"/>
        <v>-0.24812520378219768</v>
      </c>
      <c r="BT332" s="11" cm="1">
        <f t="array" aca="1" ref="BT332" ca="1">_xlfn.PERCENTILE.INC((OFFSET(E332,0,1,1,COLUMNS(E332:BR332)-1) - E332:BQ332) / E332:BQ332, 0.05) * SQRT(COUNT(E332:BR332) - 1)</f>
        <v>-0.40656869722411476</v>
      </c>
      <c r="BU332" s="10" cm="1">
        <f t="array" aca="1" ref="BU332" ca="1">_xlfn.STDEV.P((E332:BQ332 - OFFSET(E332:BQ332,0,1)) / OFFSET(E332:BQ332,0,1)) * SQRT(COUNT(E332:BR332)-1)</f>
        <v>0.20582488917438996</v>
      </c>
      <c r="BV332" s="10" cm="1">
        <f t="array" ref="BV332">-(MAX(1 - (E332:BR332 / _xlfn.SCAN(E332, E332:BR332, _xlfn.LAMBDA(_xlpm.a,_xlpm.b, MAX(_xlpm.a, _xlpm.b))))))</f>
        <v>-0.38310792161192375</v>
      </c>
      <c r="BW332" s="12">
        <f t="shared" ca="1" si="11"/>
        <v>-1.2342070880470519</v>
      </c>
    </row>
    <row r="333" spans="1:75" x14ac:dyDescent="0.45">
      <c r="A333" s="2" t="s">
        <v>684</v>
      </c>
      <c r="B333" t="s">
        <v>685</v>
      </c>
      <c r="C333" t="s">
        <v>71</v>
      </c>
      <c r="D333" t="s">
        <v>8</v>
      </c>
      <c r="E333">
        <v>22.13</v>
      </c>
      <c r="F333">
        <v>20.93</v>
      </c>
      <c r="G333">
        <v>21</v>
      </c>
      <c r="H333">
        <v>21.94</v>
      </c>
      <c r="I333">
        <v>22.22</v>
      </c>
      <c r="J333">
        <v>22.08</v>
      </c>
      <c r="K333">
        <v>21.96</v>
      </c>
      <c r="L333">
        <v>22</v>
      </c>
      <c r="M333">
        <v>21.95</v>
      </c>
      <c r="N333">
        <v>21.46</v>
      </c>
      <c r="O333">
        <v>22.1</v>
      </c>
      <c r="P333">
        <v>22.52</v>
      </c>
      <c r="Q333">
        <v>22.82</v>
      </c>
      <c r="R333">
        <v>23</v>
      </c>
      <c r="S333">
        <v>22.91</v>
      </c>
      <c r="T333">
        <v>23.86</v>
      </c>
      <c r="U333">
        <v>23.48</v>
      </c>
      <c r="V333">
        <v>22.4</v>
      </c>
      <c r="W333">
        <v>22.77</v>
      </c>
      <c r="X333">
        <v>23.64</v>
      </c>
      <c r="Y333">
        <v>24.13</v>
      </c>
      <c r="Z333">
        <v>23.87</v>
      </c>
      <c r="AA333">
        <v>24.2</v>
      </c>
      <c r="AB333">
        <v>24.51</v>
      </c>
      <c r="AC333">
        <v>23.83</v>
      </c>
      <c r="AD333">
        <v>23.3</v>
      </c>
      <c r="AE333">
        <v>23.9</v>
      </c>
      <c r="AF333">
        <v>23.55</v>
      </c>
      <c r="AG333">
        <v>24.52</v>
      </c>
      <c r="AH333">
        <v>24.79</v>
      </c>
      <c r="AI333">
        <v>25.23</v>
      </c>
      <c r="AJ333">
        <v>25.03</v>
      </c>
      <c r="AK333">
        <v>24.86</v>
      </c>
      <c r="AL333">
        <v>23.97</v>
      </c>
      <c r="AM333">
        <v>23.98</v>
      </c>
      <c r="AN333">
        <v>23.6</v>
      </c>
      <c r="AO333">
        <v>22.91</v>
      </c>
      <c r="AP333">
        <v>22.88</v>
      </c>
      <c r="AQ333">
        <v>23.08</v>
      </c>
      <c r="AR333">
        <v>23.01</v>
      </c>
      <c r="AS333">
        <v>22.56</v>
      </c>
      <c r="AT333">
        <v>22.43</v>
      </c>
      <c r="AU333">
        <v>22.39</v>
      </c>
      <c r="AV333">
        <v>22.64</v>
      </c>
      <c r="AW333">
        <v>22.23</v>
      </c>
      <c r="AX333">
        <v>22.91</v>
      </c>
      <c r="AY333">
        <v>22.57</v>
      </c>
      <c r="AZ333">
        <v>23.12</v>
      </c>
      <c r="BA333">
        <v>23.07</v>
      </c>
      <c r="BB333">
        <v>22.21</v>
      </c>
      <c r="BC333">
        <v>22.26</v>
      </c>
      <c r="BD333">
        <v>22.9</v>
      </c>
      <c r="BE333">
        <v>21.62</v>
      </c>
      <c r="BF333">
        <v>20.61</v>
      </c>
      <c r="BG333">
        <v>20.52</v>
      </c>
      <c r="BH333">
        <v>20.71</v>
      </c>
      <c r="BI333">
        <v>20.75</v>
      </c>
      <c r="BJ333">
        <v>20.13</v>
      </c>
      <c r="BK333">
        <v>19.95</v>
      </c>
      <c r="BL333">
        <v>19.12</v>
      </c>
      <c r="BM333">
        <v>18.89</v>
      </c>
      <c r="BN333">
        <v>18.440000000000001</v>
      </c>
      <c r="BO333">
        <v>18.09</v>
      </c>
      <c r="BP333">
        <v>18.925000000000001</v>
      </c>
      <c r="BQ333">
        <v>18.64</v>
      </c>
      <c r="BR333">
        <v>19.504999999999999</v>
      </c>
      <c r="BS333" s="10">
        <f t="shared" si="10"/>
        <v>-0.11861726163578853</v>
      </c>
      <c r="BT333" s="11" cm="1">
        <f t="array" aca="1" ref="BT333" ca="1">_xlfn.PERCENTILE.INC((OFFSET(E333,0,1,1,COLUMNS(E333:BR333)-1) - E333:BQ333) / E333:BQ333, 0.05) * SQRT(COUNT(E333:BR333) - 1)</f>
        <v>-0.36375356008475379</v>
      </c>
      <c r="BU333" s="10" cm="1">
        <f t="array" aca="1" ref="BU333" ca="1">_xlfn.STDEV.P((E333:BQ333 - OFFSET(E333:BQ333,0,1)) / OFFSET(E333:BQ333,0,1)) * SQRT(COUNT(E333:BR333)-1)</f>
        <v>0.19908274111175078</v>
      </c>
      <c r="BV333" s="10" cm="1">
        <f t="array" ref="BV333">-(MAX(1 - (E333:BR333 / _xlfn.SCAN(E333, E333:BR333, _xlfn.LAMBDA(_xlpm.a,_xlpm.b, MAX(_xlpm.a, _xlpm.b))))))</f>
        <v>-0.28299643281807374</v>
      </c>
      <c r="BW333" s="12">
        <f t="shared" ca="1" si="11"/>
        <v>-0.6254816177120236</v>
      </c>
    </row>
    <row r="334" spans="1:75" x14ac:dyDescent="0.45">
      <c r="A334" s="2" t="s">
        <v>686</v>
      </c>
      <c r="B334" t="s">
        <v>687</v>
      </c>
      <c r="C334" t="s">
        <v>25</v>
      </c>
      <c r="D334" t="s">
        <v>8</v>
      </c>
      <c r="E334">
        <v>16.14</v>
      </c>
      <c r="F334">
        <v>16.260000000000002</v>
      </c>
      <c r="G334">
        <v>16.100000000000001</v>
      </c>
      <c r="H334">
        <v>16</v>
      </c>
      <c r="I334">
        <v>15.9</v>
      </c>
      <c r="J334">
        <v>15.84</v>
      </c>
      <c r="K334">
        <v>15.52</v>
      </c>
      <c r="L334">
        <v>15.84</v>
      </c>
      <c r="M334">
        <v>15.48</v>
      </c>
      <c r="N334">
        <v>15.38</v>
      </c>
      <c r="O334">
        <v>15.62</v>
      </c>
      <c r="P334">
        <v>15.78</v>
      </c>
      <c r="Q334">
        <v>15.8</v>
      </c>
      <c r="R334">
        <v>15.62</v>
      </c>
      <c r="S334">
        <v>15.62</v>
      </c>
      <c r="T334">
        <v>15.76</v>
      </c>
      <c r="U334">
        <v>15.84</v>
      </c>
      <c r="V334">
        <v>16.059999999999999</v>
      </c>
      <c r="W334">
        <v>16.38</v>
      </c>
      <c r="X334">
        <v>16.2</v>
      </c>
      <c r="Y334">
        <v>16.260000000000002</v>
      </c>
      <c r="Z334">
        <v>16.18</v>
      </c>
      <c r="AA334">
        <v>16.239999999999998</v>
      </c>
      <c r="AB334">
        <v>16.100000000000001</v>
      </c>
      <c r="AC334">
        <v>15.98</v>
      </c>
      <c r="AD334">
        <v>16.079999999999998</v>
      </c>
      <c r="AE334">
        <v>15.96</v>
      </c>
      <c r="AF334">
        <v>16.12</v>
      </c>
      <c r="AG334">
        <v>16.059999999999999</v>
      </c>
      <c r="AH334">
        <v>16</v>
      </c>
      <c r="AI334">
        <v>15.9</v>
      </c>
      <c r="AJ334">
        <v>15.94</v>
      </c>
      <c r="AK334">
        <v>16.04</v>
      </c>
      <c r="AL334">
        <v>16.079999999999998</v>
      </c>
      <c r="AM334">
        <v>16.14</v>
      </c>
      <c r="AN334">
        <v>16.04</v>
      </c>
      <c r="AO334">
        <v>16.100000000000001</v>
      </c>
      <c r="AP334">
        <v>15.98</v>
      </c>
      <c r="AQ334">
        <v>16.079999999999998</v>
      </c>
      <c r="AR334">
        <v>16.059999999999999</v>
      </c>
      <c r="AS334">
        <v>16.04</v>
      </c>
      <c r="AT334">
        <v>15.7</v>
      </c>
      <c r="AU334">
        <v>15.74</v>
      </c>
      <c r="AV334">
        <v>15.76</v>
      </c>
      <c r="AW334">
        <v>15.8</v>
      </c>
      <c r="AX334">
        <v>15.9</v>
      </c>
      <c r="AY334">
        <v>15.9</v>
      </c>
      <c r="AZ334">
        <v>15.94</v>
      </c>
      <c r="BA334">
        <v>15.86</v>
      </c>
      <c r="BB334">
        <v>15.96</v>
      </c>
      <c r="BC334">
        <v>15.9</v>
      </c>
      <c r="BD334">
        <v>16</v>
      </c>
      <c r="BE334">
        <v>15.96</v>
      </c>
      <c r="BF334">
        <v>15.88</v>
      </c>
      <c r="BG334">
        <v>16.059999999999999</v>
      </c>
      <c r="BH334">
        <v>16.12</v>
      </c>
      <c r="BI334">
        <v>16.04</v>
      </c>
      <c r="BJ334">
        <v>15.96</v>
      </c>
      <c r="BK334">
        <v>15.64</v>
      </c>
      <c r="BL334">
        <v>15.54</v>
      </c>
      <c r="BM334">
        <v>15.26</v>
      </c>
      <c r="BN334">
        <v>15.02</v>
      </c>
      <c r="BO334">
        <v>15.38</v>
      </c>
      <c r="BP334">
        <v>15.06</v>
      </c>
      <c r="BQ334">
        <v>14.82</v>
      </c>
      <c r="BR334">
        <v>14.92</v>
      </c>
      <c r="BS334" s="10">
        <f t="shared" si="10"/>
        <v>-7.5588599752168556E-2</v>
      </c>
      <c r="BT334" s="11" cm="1">
        <f t="array" aca="1" ref="BT334" ca="1">_xlfn.PERCENTILE.INC((OFFSET(E334,0,1,1,COLUMNS(E334:BR334)-1) - E334:BQ334) / E334:BQ334, 0.05) * SQRT(COUNT(E334:BR334) - 1)</f>
        <v>-0.16262897075629201</v>
      </c>
      <c r="BU334" s="10" cm="1">
        <f t="array" aca="1" ref="BU334" ca="1">_xlfn.STDEV.P((E334:BQ334 - OFFSET(E334:BQ334,0,1)) / OFFSET(E334:BQ334,0,1)) * SQRT(COUNT(E334:BR334)-1)</f>
        <v>8.1961773709708002E-2</v>
      </c>
      <c r="BV334" s="10" cm="1">
        <f t="array" ref="BV334">-(MAX(1 - (E334:BR334 / _xlfn.SCAN(E334, E334:BR334, _xlfn.LAMBDA(_xlpm.a,_xlpm.b, MAX(_xlpm.a, _xlpm.b))))))</f>
        <v>-9.5238095238095122E-2</v>
      </c>
      <c r="BW334" s="12">
        <f t="shared" ca="1" si="11"/>
        <v>-0.99429196559528943</v>
      </c>
    </row>
    <row r="335" spans="1:75" x14ac:dyDescent="0.45">
      <c r="A335" s="2" t="s">
        <v>688</v>
      </c>
      <c r="B335" t="s">
        <v>689</v>
      </c>
      <c r="C335" t="s">
        <v>71</v>
      </c>
      <c r="D335" t="s">
        <v>8</v>
      </c>
      <c r="E335">
        <v>20.22</v>
      </c>
      <c r="F335">
        <v>20.02</v>
      </c>
      <c r="G335">
        <v>19.77</v>
      </c>
      <c r="H335">
        <v>20.02</v>
      </c>
      <c r="I335">
        <v>20.78</v>
      </c>
      <c r="J335">
        <v>21.38</v>
      </c>
      <c r="K335">
        <v>21.12</v>
      </c>
      <c r="L335">
        <v>21.44</v>
      </c>
      <c r="M335">
        <v>21.5</v>
      </c>
      <c r="N335">
        <v>21.3</v>
      </c>
      <c r="O335">
        <v>21.68</v>
      </c>
      <c r="P335">
        <v>21.98</v>
      </c>
      <c r="Q335">
        <v>22.38</v>
      </c>
      <c r="R335">
        <v>21.88</v>
      </c>
      <c r="S335">
        <v>21.66</v>
      </c>
      <c r="T335">
        <v>22.2</v>
      </c>
      <c r="U335">
        <v>22.1</v>
      </c>
      <c r="V335">
        <v>21.78</v>
      </c>
      <c r="W335">
        <v>21.64</v>
      </c>
      <c r="X335">
        <v>21.88</v>
      </c>
      <c r="Y335">
        <v>22.06</v>
      </c>
      <c r="Z335">
        <v>21.8</v>
      </c>
      <c r="AA335">
        <v>21.48</v>
      </c>
      <c r="AB335">
        <v>21.88</v>
      </c>
      <c r="AC335">
        <v>21.8</v>
      </c>
      <c r="AD335">
        <v>21.56</v>
      </c>
      <c r="AE335">
        <v>21.96</v>
      </c>
      <c r="AF335">
        <v>22.36</v>
      </c>
      <c r="AG335">
        <v>22.92</v>
      </c>
      <c r="AH335">
        <v>22.8</v>
      </c>
      <c r="AI335">
        <v>23.54</v>
      </c>
      <c r="AJ335">
        <v>23.68</v>
      </c>
      <c r="AK335">
        <v>23.38</v>
      </c>
      <c r="AL335">
        <v>22.72</v>
      </c>
      <c r="AM335">
        <v>22.88</v>
      </c>
      <c r="AN335">
        <v>22.5</v>
      </c>
      <c r="AO335">
        <v>22.12</v>
      </c>
      <c r="AP335">
        <v>22.26</v>
      </c>
      <c r="AQ335">
        <v>22.04</v>
      </c>
      <c r="AR335">
        <v>21.92</v>
      </c>
      <c r="AS335">
        <v>21.76</v>
      </c>
      <c r="AT335">
        <v>21.14</v>
      </c>
      <c r="AU335">
        <v>20.92</v>
      </c>
      <c r="AV335">
        <v>20.86</v>
      </c>
      <c r="AW335">
        <v>20.5</v>
      </c>
      <c r="AX335">
        <v>20.6</v>
      </c>
      <c r="AY335">
        <v>20.28</v>
      </c>
      <c r="AZ335">
        <v>20.420000000000002</v>
      </c>
      <c r="BA335">
        <v>20.399999999999999</v>
      </c>
      <c r="BB335">
        <v>20.54</v>
      </c>
      <c r="BC335">
        <v>20.8</v>
      </c>
      <c r="BD335">
        <v>21.32</v>
      </c>
      <c r="BE335">
        <v>20.68</v>
      </c>
      <c r="BF335">
        <v>20.420000000000002</v>
      </c>
      <c r="BG335">
        <v>20.5</v>
      </c>
      <c r="BH335">
        <v>20.92</v>
      </c>
      <c r="BI335">
        <v>20.86</v>
      </c>
      <c r="BJ335">
        <v>20.28</v>
      </c>
      <c r="BK335">
        <v>20.38</v>
      </c>
      <c r="BL335">
        <v>19.739999999999998</v>
      </c>
      <c r="BM335">
        <v>19.37</v>
      </c>
      <c r="BN335">
        <v>19.09</v>
      </c>
      <c r="BO335">
        <v>18.559999999999999</v>
      </c>
      <c r="BP335">
        <v>18.79</v>
      </c>
      <c r="BQ335">
        <v>18.98</v>
      </c>
      <c r="BR335">
        <v>20.36</v>
      </c>
      <c r="BS335" s="10">
        <f t="shared" si="10"/>
        <v>6.9238377843719376E-3</v>
      </c>
      <c r="BT335" s="11" cm="1">
        <f t="array" aca="1" ref="BT335" ca="1">_xlfn.PERCENTILE.INC((OFFSET(E335,0,1,1,COLUMNS(E335:BR335)-1) - E335:BQ335) / E335:BQ335, 0.05) * SQRT(COUNT(E335:BR335) - 1)</f>
        <v>-0.2269064934390613</v>
      </c>
      <c r="BU335" s="10" cm="1">
        <f t="array" aca="1" ref="BU335" ca="1">_xlfn.STDEV.P((E335:BQ335 - OFFSET(E335:BQ335,0,1)) / OFFSET(E335:BQ335,0,1)) * SQRT(COUNT(E335:BR335)-1)</f>
        <v>0.15028985241379605</v>
      </c>
      <c r="BV335" s="10" cm="1">
        <f t="array" ref="BV335">-(MAX(1 - (E335:BR335 / _xlfn.SCAN(E335, E335:BR335, _xlfn.LAMBDA(_xlpm.a,_xlpm.b, MAX(_xlpm.a, _xlpm.b))))))</f>
        <v>-0.21621621621621623</v>
      </c>
      <c r="BW335" s="12">
        <f t="shared" ca="1" si="11"/>
        <v>6.7769342685515196E-3</v>
      </c>
    </row>
    <row r="336" spans="1:75" x14ac:dyDescent="0.45">
      <c r="A336" s="2" t="s">
        <v>690</v>
      </c>
      <c r="B336" t="s">
        <v>691</v>
      </c>
      <c r="C336" t="s">
        <v>7</v>
      </c>
      <c r="D336" t="s">
        <v>8</v>
      </c>
      <c r="E336">
        <v>5.617</v>
      </c>
      <c r="F336">
        <v>5.6985999999999999</v>
      </c>
      <c r="G336">
        <v>5.7348999999999997</v>
      </c>
      <c r="H336">
        <v>5.5534999999999997</v>
      </c>
      <c r="I336">
        <v>5.7168000000000001</v>
      </c>
      <c r="J336">
        <v>5.6441999999999997</v>
      </c>
      <c r="K336">
        <v>5.5807000000000002</v>
      </c>
      <c r="L336">
        <v>5.5444000000000004</v>
      </c>
      <c r="M336">
        <v>5.4446000000000003</v>
      </c>
      <c r="N336">
        <v>5.3719999999999999</v>
      </c>
      <c r="O336">
        <v>5.6985999999999999</v>
      </c>
      <c r="P336">
        <v>5.7077</v>
      </c>
      <c r="Q336">
        <v>5.5262000000000002</v>
      </c>
      <c r="R336">
        <v>5.4989999999999997</v>
      </c>
      <c r="S336">
        <v>5.5625</v>
      </c>
      <c r="T336">
        <v>5.5898000000000003</v>
      </c>
      <c r="U336">
        <v>5.5353000000000003</v>
      </c>
      <c r="V336">
        <v>5.6261000000000001</v>
      </c>
      <c r="W336">
        <v>5.7530999999999999</v>
      </c>
      <c r="X336">
        <v>5.7348999999999997</v>
      </c>
      <c r="Y336">
        <v>5.7348999999999997</v>
      </c>
      <c r="Z336">
        <v>5.7439999999999998</v>
      </c>
      <c r="AA336">
        <v>5.6714000000000002</v>
      </c>
      <c r="AB336">
        <v>5.6261000000000001</v>
      </c>
      <c r="AC336">
        <v>5.8075000000000001</v>
      </c>
      <c r="AD336">
        <v>5.7168000000000001</v>
      </c>
      <c r="AE336">
        <v>5.6714000000000002</v>
      </c>
      <c r="AF336">
        <v>5.6623999999999999</v>
      </c>
      <c r="AG336">
        <v>5.617</v>
      </c>
      <c r="AH336">
        <v>5.5987999999999998</v>
      </c>
      <c r="AI336">
        <v>5.7622</v>
      </c>
      <c r="AJ336">
        <v>5.7622</v>
      </c>
      <c r="AK336">
        <v>5.8437999999999999</v>
      </c>
      <c r="AL336">
        <v>5.7348999999999997</v>
      </c>
      <c r="AM336">
        <v>5.6532999999999998</v>
      </c>
      <c r="AN336">
        <v>5.5807000000000002</v>
      </c>
      <c r="AO336">
        <v>5.5353000000000003</v>
      </c>
      <c r="AP336">
        <v>5.6896000000000004</v>
      </c>
      <c r="AQ336">
        <v>5.5898000000000003</v>
      </c>
      <c r="AR336">
        <v>5.7348999999999997</v>
      </c>
      <c r="AS336">
        <v>5.6623999999999999</v>
      </c>
      <c r="AT336">
        <v>5.5353000000000003</v>
      </c>
      <c r="AU336">
        <v>5.8166000000000002</v>
      </c>
      <c r="AV336">
        <v>5.5353000000000003</v>
      </c>
      <c r="AW336">
        <v>5.4626999999999999</v>
      </c>
      <c r="AX336">
        <v>5.4446000000000003</v>
      </c>
      <c r="AY336">
        <v>5.3901000000000003</v>
      </c>
      <c r="AZ336">
        <v>5.4173</v>
      </c>
      <c r="BA336">
        <v>5.5444000000000004</v>
      </c>
      <c r="BB336">
        <v>5.4898999999999996</v>
      </c>
      <c r="BC336">
        <v>5.4989999999999997</v>
      </c>
      <c r="BD336">
        <v>5.5080999999999998</v>
      </c>
      <c r="BE336">
        <v>5.4898999999999996</v>
      </c>
      <c r="BF336">
        <v>5.4446000000000003</v>
      </c>
      <c r="BG336">
        <v>5.4718</v>
      </c>
      <c r="BH336">
        <v>5.6078999999999999</v>
      </c>
      <c r="BI336">
        <v>5.4446000000000003</v>
      </c>
      <c r="BJ336">
        <v>5.2630999999999997</v>
      </c>
      <c r="BK336">
        <v>5.2449000000000003</v>
      </c>
      <c r="BL336">
        <v>5.0907</v>
      </c>
      <c r="BM336">
        <v>4.9001000000000001</v>
      </c>
      <c r="BN336">
        <v>4.7186000000000003</v>
      </c>
      <c r="BO336">
        <v>4.6822999999999997</v>
      </c>
      <c r="BP336">
        <v>4.7640000000000002</v>
      </c>
      <c r="BQ336">
        <v>4.5734000000000004</v>
      </c>
      <c r="BR336">
        <v>4.9908999999999999</v>
      </c>
      <c r="BS336" s="10">
        <f t="shared" si="10"/>
        <v>-0.11146519494392026</v>
      </c>
      <c r="BT336" s="11" cm="1">
        <f t="array" aca="1" ref="BT336" ca="1">_xlfn.PERCENTILE.INC((OFFSET(E336,0,1,1,COLUMNS(E336:BR336)-1) - E336:BQ336) / E336:BQ336, 0.05) * SQRT(COUNT(E336:BR336) - 1)</f>
        <v>-0.29265354494735069</v>
      </c>
      <c r="BU336" s="10" cm="1">
        <f t="array" aca="1" ref="BU336" ca="1">_xlfn.STDEV.P((E336:BQ336 - OFFSET(E336:BQ336,0,1)) / OFFSET(E336:BQ336,0,1)) * SQRT(COUNT(E336:BR336)-1)</f>
        <v>0.18854422038581636</v>
      </c>
      <c r="BV336" s="10" cm="1">
        <f t="array" ref="BV336">-(MAX(1 - (E336:BR336 / _xlfn.SCAN(E336, E336:BR336, _xlfn.LAMBDA(_xlpm.a,_xlpm.b, MAX(_xlpm.a, _xlpm.b))))))</f>
        <v>-0.21739279236113485</v>
      </c>
      <c r="BW336" s="12">
        <f t="shared" ca="1" si="11"/>
        <v>-0.62250928740790534</v>
      </c>
    </row>
    <row r="337" spans="1:75" x14ac:dyDescent="0.45">
      <c r="A337" s="2" t="s">
        <v>692</v>
      </c>
      <c r="B337" t="s">
        <v>693</v>
      </c>
      <c r="C337" t="s">
        <v>54</v>
      </c>
      <c r="D337" t="s">
        <v>8</v>
      </c>
      <c r="E337">
        <v>3.18</v>
      </c>
      <c r="F337">
        <v>3.1949999999999998</v>
      </c>
      <c r="G337">
        <v>2.99</v>
      </c>
      <c r="H337">
        <v>3.07</v>
      </c>
      <c r="I337">
        <v>3.165</v>
      </c>
      <c r="J337">
        <v>3.375</v>
      </c>
      <c r="K337">
        <v>3.25</v>
      </c>
      <c r="L337">
        <v>3.18</v>
      </c>
      <c r="M337">
        <v>3.1549999999999998</v>
      </c>
      <c r="N337">
        <v>3.09</v>
      </c>
      <c r="O337">
        <v>3.2349999999999999</v>
      </c>
      <c r="P337">
        <v>3.28</v>
      </c>
      <c r="Q337">
        <v>3.3050000000000002</v>
      </c>
      <c r="R337">
        <v>3.355</v>
      </c>
      <c r="S337">
        <v>3.35</v>
      </c>
      <c r="T337">
        <v>3.32</v>
      </c>
      <c r="U337">
        <v>3.355</v>
      </c>
      <c r="V337">
        <v>3.335</v>
      </c>
      <c r="W337">
        <v>3.4</v>
      </c>
      <c r="X337">
        <v>3.2850000000000001</v>
      </c>
      <c r="Y337">
        <v>3.32</v>
      </c>
      <c r="Z337">
        <v>3.2949999999999999</v>
      </c>
      <c r="AA337">
        <v>3.25</v>
      </c>
      <c r="AB337">
        <v>3.2949999999999999</v>
      </c>
      <c r="AC337">
        <v>3.35</v>
      </c>
      <c r="AD337">
        <v>3.32</v>
      </c>
      <c r="AE337">
        <v>3.29</v>
      </c>
      <c r="AF337">
        <v>3.2450000000000001</v>
      </c>
      <c r="AG337">
        <v>3.3</v>
      </c>
      <c r="AH337">
        <v>3.2450000000000001</v>
      </c>
      <c r="AI337">
        <v>3.27</v>
      </c>
      <c r="AJ337">
        <v>3.23</v>
      </c>
      <c r="AK337">
        <v>3.19</v>
      </c>
      <c r="AL337">
        <v>3.12</v>
      </c>
      <c r="AM337">
        <v>3.21</v>
      </c>
      <c r="AN337">
        <v>3.1850000000000001</v>
      </c>
      <c r="AO337">
        <v>3.12</v>
      </c>
      <c r="AP337">
        <v>3.2</v>
      </c>
      <c r="AQ337">
        <v>3.165</v>
      </c>
      <c r="AR337">
        <v>3.25</v>
      </c>
      <c r="AS337">
        <v>3.2149999999999999</v>
      </c>
      <c r="AT337">
        <v>3.12</v>
      </c>
      <c r="AU337">
        <v>3.14</v>
      </c>
      <c r="AV337">
        <v>3.11</v>
      </c>
      <c r="AW337">
        <v>3.08</v>
      </c>
      <c r="AX337">
        <v>3.105</v>
      </c>
      <c r="AY337">
        <v>3.0350000000000001</v>
      </c>
      <c r="AZ337">
        <v>3.03</v>
      </c>
      <c r="BA337">
        <v>2.97</v>
      </c>
      <c r="BB337">
        <v>3</v>
      </c>
      <c r="BC337">
        <v>2.9750000000000001</v>
      </c>
      <c r="BD337">
        <v>2.9950000000000001</v>
      </c>
      <c r="BE337">
        <v>2.92</v>
      </c>
      <c r="BF337">
        <v>2.895</v>
      </c>
      <c r="BG337">
        <v>2.9249999999999998</v>
      </c>
      <c r="BH337">
        <v>2.8</v>
      </c>
      <c r="BI337">
        <v>2.7</v>
      </c>
      <c r="BJ337">
        <v>2.7</v>
      </c>
      <c r="BK337">
        <v>2.77</v>
      </c>
      <c r="BL337">
        <v>2.78</v>
      </c>
      <c r="BM337">
        <v>2.7549999999999999</v>
      </c>
      <c r="BN337">
        <v>2.67</v>
      </c>
      <c r="BO337">
        <v>2.605</v>
      </c>
      <c r="BP337">
        <v>2.5649999999999999</v>
      </c>
      <c r="BQ337">
        <v>2.4700000000000002</v>
      </c>
      <c r="BR337">
        <v>2.5499999999999998</v>
      </c>
      <c r="BS337" s="10">
        <f t="shared" si="10"/>
        <v>-0.19811320754716991</v>
      </c>
      <c r="BT337" s="11" cm="1">
        <f t="array" aca="1" ref="BT337" ca="1">_xlfn.PERCENTILE.INC((OFFSET(E337,0,1,1,COLUMNS(E337:BR337)-1) - E337:BQ337) / E337:BQ337, 0.05) * SQRT(COUNT(E337:BR337) - 1)</f>
        <v>-0.29646926640568655</v>
      </c>
      <c r="BU337" s="10" cm="1">
        <f t="array" aca="1" ref="BU337" ca="1">_xlfn.STDEV.P((E337:BQ337 - OFFSET(E337:BQ337,0,1)) / OFFSET(E337:BQ337,0,1)) * SQRT(COUNT(E337:BR337)-1)</f>
        <v>0.18213267304469913</v>
      </c>
      <c r="BV337" s="10" cm="1">
        <f t="array" ref="BV337">-(MAX(1 - (E337:BR337 / _xlfn.SCAN(E337, E337:BR337, _xlfn.LAMBDA(_xlpm.a,_xlpm.b, MAX(_xlpm.a, _xlpm.b))))))</f>
        <v>-0.2735294117647058</v>
      </c>
      <c r="BW337" s="12">
        <f t="shared" ca="1" si="11"/>
        <v>-1.1201644244821074</v>
      </c>
    </row>
    <row r="338" spans="1:75" x14ac:dyDescent="0.45">
      <c r="A338" s="2" t="s">
        <v>694</v>
      </c>
      <c r="B338" t="s">
        <v>695</v>
      </c>
      <c r="C338" t="s">
        <v>7</v>
      </c>
      <c r="D338" t="s">
        <v>29</v>
      </c>
      <c r="E338">
        <v>142.19999999999999</v>
      </c>
      <c r="F338">
        <v>142.19999999999999</v>
      </c>
      <c r="G338">
        <v>136</v>
      </c>
      <c r="H338">
        <v>139.6</v>
      </c>
      <c r="I338">
        <v>145.4</v>
      </c>
      <c r="J338">
        <v>145.19999999999999</v>
      </c>
      <c r="K338">
        <v>144.80000000000001</v>
      </c>
      <c r="L338">
        <v>150</v>
      </c>
      <c r="M338">
        <v>153.6</v>
      </c>
      <c r="N338">
        <v>149.6</v>
      </c>
      <c r="O338">
        <v>150.4</v>
      </c>
      <c r="P338">
        <v>151.4</v>
      </c>
      <c r="Q338">
        <v>148</v>
      </c>
      <c r="R338">
        <v>147.80000000000001</v>
      </c>
      <c r="S338">
        <v>148.6</v>
      </c>
      <c r="T338">
        <v>154.19999999999999</v>
      </c>
      <c r="U338">
        <v>155.4</v>
      </c>
      <c r="V338">
        <v>158</v>
      </c>
      <c r="W338">
        <v>161.19999999999999</v>
      </c>
      <c r="X338">
        <v>157.4</v>
      </c>
      <c r="Y338">
        <v>157.80000000000001</v>
      </c>
      <c r="Z338">
        <v>157</v>
      </c>
      <c r="AA338">
        <v>153.4</v>
      </c>
      <c r="AB338">
        <v>152.80000000000001</v>
      </c>
      <c r="AC338">
        <v>151.6</v>
      </c>
      <c r="AD338">
        <v>155.6</v>
      </c>
      <c r="AE338">
        <v>156.19999999999999</v>
      </c>
      <c r="AF338">
        <v>158</v>
      </c>
      <c r="AG338">
        <v>159.4</v>
      </c>
      <c r="AH338">
        <v>161.4</v>
      </c>
      <c r="AI338">
        <v>156</v>
      </c>
      <c r="AJ338">
        <v>154.80000000000001</v>
      </c>
      <c r="AK338">
        <v>157.19999999999999</v>
      </c>
      <c r="AL338">
        <v>161.80000000000001</v>
      </c>
      <c r="AM338">
        <v>157.80000000000001</v>
      </c>
      <c r="AN338">
        <v>155.6</v>
      </c>
      <c r="AO338">
        <v>157.4</v>
      </c>
      <c r="AP338">
        <v>158.80000000000001</v>
      </c>
      <c r="AQ338">
        <v>156.80000000000001</v>
      </c>
      <c r="AR338">
        <v>159.80000000000001</v>
      </c>
      <c r="AS338">
        <v>158.4</v>
      </c>
      <c r="AT338">
        <v>158.4</v>
      </c>
      <c r="AU338">
        <v>160</v>
      </c>
      <c r="AV338">
        <v>164.6</v>
      </c>
      <c r="AW338">
        <v>162.6</v>
      </c>
      <c r="AX338">
        <v>164.2</v>
      </c>
      <c r="AY338">
        <v>166</v>
      </c>
      <c r="AZ338">
        <v>166</v>
      </c>
      <c r="BA338">
        <v>163</v>
      </c>
      <c r="BB338">
        <v>168.8</v>
      </c>
      <c r="BC338">
        <v>169.4</v>
      </c>
      <c r="BD338">
        <v>173.6</v>
      </c>
      <c r="BE338">
        <v>180.4</v>
      </c>
      <c r="BF338">
        <v>173.8</v>
      </c>
      <c r="BG338">
        <v>172.2</v>
      </c>
      <c r="BH338">
        <v>167.6</v>
      </c>
      <c r="BI338">
        <v>167.6</v>
      </c>
      <c r="BJ338">
        <v>166</v>
      </c>
      <c r="BK338">
        <v>162.19999999999999</v>
      </c>
      <c r="BL338">
        <v>161.80000000000001</v>
      </c>
      <c r="BM338">
        <v>153.6</v>
      </c>
      <c r="BN338">
        <v>152.4</v>
      </c>
      <c r="BO338">
        <v>154.4</v>
      </c>
      <c r="BP338">
        <v>155.19999999999999</v>
      </c>
      <c r="BQ338">
        <v>155.19999999999999</v>
      </c>
      <c r="BR338">
        <v>151.80000000000001</v>
      </c>
      <c r="BS338" s="10">
        <f t="shared" si="10"/>
        <v>6.7510548523206912E-2</v>
      </c>
      <c r="BT338" s="11" cm="1">
        <f t="array" aca="1" ref="BT338" ca="1">_xlfn.PERCENTILE.INC((OFFSET(E338,0,1,1,COLUMNS(E338:BR338)-1) - E338:BQ338) / E338:BQ338, 0.05) * SQRT(COUNT(E338:BR338) - 1)</f>
        <v>-0.25886639107719056</v>
      </c>
      <c r="BU338" s="10" cm="1">
        <f t="array" aca="1" ref="BU338" ca="1">_xlfn.STDEV.P((E338:BQ338 - OFFSET(E338:BQ338,0,1)) / OFFSET(E338:BQ338,0,1)) * SQRT(COUNT(E338:BR338)-1)</f>
        <v>0.1642776118061125</v>
      </c>
      <c r="BV338" s="10" cm="1">
        <f t="array" ref="BV338">-(MAX(1 - (E338:BR338 / _xlfn.SCAN(E338, E338:BR338, _xlfn.LAMBDA(_xlpm.a,_xlpm.b, MAX(_xlpm.a, _xlpm.b))))))</f>
        <v>-0.15853658536585358</v>
      </c>
      <c r="BW338" s="12">
        <f t="shared" ca="1" si="11"/>
        <v>0.37500676149701218</v>
      </c>
    </row>
    <row r="339" spans="1:75" x14ac:dyDescent="0.45">
      <c r="A339" s="2" t="s">
        <v>696</v>
      </c>
      <c r="B339" t="s">
        <v>697</v>
      </c>
      <c r="C339" t="s">
        <v>16</v>
      </c>
      <c r="D339" t="s">
        <v>8</v>
      </c>
      <c r="E339">
        <v>18.3</v>
      </c>
      <c r="F339">
        <v>18.18</v>
      </c>
      <c r="G339">
        <v>18.135000000000002</v>
      </c>
      <c r="H339">
        <v>18.71</v>
      </c>
      <c r="I339">
        <v>19.61</v>
      </c>
      <c r="J339">
        <v>19.95</v>
      </c>
      <c r="K339">
        <v>20.56</v>
      </c>
      <c r="L339">
        <v>20.100000000000001</v>
      </c>
      <c r="M339">
        <v>20.14</v>
      </c>
      <c r="N339">
        <v>19.315000000000001</v>
      </c>
      <c r="O339">
        <v>19.670000000000002</v>
      </c>
      <c r="P339">
        <v>19.989999999999998</v>
      </c>
      <c r="Q339">
        <v>19.260000000000002</v>
      </c>
      <c r="R339">
        <v>19.355</v>
      </c>
      <c r="S339">
        <v>19.145</v>
      </c>
      <c r="T339">
        <v>19.88</v>
      </c>
      <c r="U339">
        <v>19.844999999999999</v>
      </c>
      <c r="V339">
        <v>20.13</v>
      </c>
      <c r="W339">
        <v>20.32</v>
      </c>
      <c r="X339">
        <v>21.1</v>
      </c>
      <c r="Y339">
        <v>21.32</v>
      </c>
      <c r="Z339">
        <v>20.86</v>
      </c>
      <c r="AA339">
        <v>21.05</v>
      </c>
      <c r="AB339">
        <v>21.35</v>
      </c>
      <c r="AC339">
        <v>21.57</v>
      </c>
      <c r="AD339">
        <v>22.63</v>
      </c>
      <c r="AE339">
        <v>22.79</v>
      </c>
      <c r="AF339">
        <v>22.85</v>
      </c>
      <c r="AG339">
        <v>22.68</v>
      </c>
      <c r="AH339">
        <v>22.9</v>
      </c>
      <c r="AI339">
        <v>22.09</v>
      </c>
      <c r="AJ339">
        <v>23.31</v>
      </c>
      <c r="AK339">
        <v>23.22</v>
      </c>
      <c r="AL339">
        <v>23.16</v>
      </c>
      <c r="AM339">
        <v>21.99</v>
      </c>
      <c r="AN339">
        <v>22.18</v>
      </c>
      <c r="AO339">
        <v>22.54</v>
      </c>
      <c r="AP339">
        <v>22.54</v>
      </c>
      <c r="AQ339">
        <v>23.25</v>
      </c>
      <c r="AR339">
        <v>24.39</v>
      </c>
      <c r="AS339">
        <v>23.58</v>
      </c>
      <c r="AT339">
        <v>21.72</v>
      </c>
      <c r="AU339">
        <v>21.25</v>
      </c>
      <c r="AV339">
        <v>21.35</v>
      </c>
      <c r="AW339">
        <v>21.03</v>
      </c>
      <c r="AX339">
        <v>20.6</v>
      </c>
      <c r="AY339">
        <v>19.829999999999998</v>
      </c>
      <c r="AZ339">
        <v>19.59</v>
      </c>
      <c r="BA339">
        <v>21.55</v>
      </c>
      <c r="BB339">
        <v>21.82</v>
      </c>
      <c r="BC339">
        <v>21.88</v>
      </c>
      <c r="BD339">
        <v>21.61</v>
      </c>
      <c r="BE339">
        <v>22.27</v>
      </c>
      <c r="BF339">
        <v>22.16</v>
      </c>
      <c r="BG339">
        <v>21.64</v>
      </c>
      <c r="BH339">
        <v>20.84</v>
      </c>
      <c r="BI339">
        <v>20.81</v>
      </c>
      <c r="BJ339">
        <v>20.059999999999999</v>
      </c>
      <c r="BK339">
        <v>20.39</v>
      </c>
      <c r="BL339">
        <v>19.285</v>
      </c>
      <c r="BM339">
        <v>18.765000000000001</v>
      </c>
      <c r="BN339">
        <v>18.225000000000001</v>
      </c>
      <c r="BO339">
        <v>18.385000000000002</v>
      </c>
      <c r="BP339">
        <v>18.385000000000002</v>
      </c>
      <c r="BQ339">
        <v>18.37</v>
      </c>
      <c r="BR339">
        <v>18.48</v>
      </c>
      <c r="BS339" s="10">
        <f t="shared" si="10"/>
        <v>9.8360655737704753E-3</v>
      </c>
      <c r="BT339" s="11" cm="1">
        <f t="array" aca="1" ref="BT339" ca="1">_xlfn.PERCENTILE.INC((OFFSET(E339,0,1,1,COLUMNS(E339:BR339)-1) - E339:BQ339) / E339:BQ339, 0.05) * SQRT(COUNT(E339:BR339) - 1)</f>
        <v>-0.32447631744699706</v>
      </c>
      <c r="BU339" s="10" cm="1">
        <f t="array" aca="1" ref="BU339" ca="1">_xlfn.STDEV.P((E339:BQ339 - OFFSET(E339:BQ339,0,1)) / OFFSET(E339:BQ339,0,1)) * SQRT(COUNT(E339:BR339)-1)</f>
        <v>0.23485647783622152</v>
      </c>
      <c r="BV339" s="10" cm="1">
        <f t="array" ref="BV339">-(MAX(1 - (E339:BR339 / _xlfn.SCAN(E339, E339:BR339, _xlfn.LAMBDA(_xlpm.a,_xlpm.b, MAX(_xlpm.a, _xlpm.b))))))</f>
        <v>-0.25276752767527666</v>
      </c>
      <c r="BW339" s="12">
        <f t="shared" ca="1" si="11"/>
        <v>1.6736741846134051E-2</v>
      </c>
    </row>
    <row r="340" spans="1:75" x14ac:dyDescent="0.45">
      <c r="A340" s="2" t="s">
        <v>698</v>
      </c>
      <c r="B340" t="s">
        <v>699</v>
      </c>
      <c r="C340" t="s">
        <v>19</v>
      </c>
      <c r="D340" t="s">
        <v>8</v>
      </c>
      <c r="E340">
        <v>11.7</v>
      </c>
      <c r="F340">
        <v>11.9</v>
      </c>
      <c r="G340">
        <v>11.7</v>
      </c>
      <c r="H340">
        <v>11.7</v>
      </c>
      <c r="I340">
        <v>11.6</v>
      </c>
      <c r="J340">
        <v>11.6</v>
      </c>
      <c r="K340">
        <v>11.5</v>
      </c>
      <c r="L340">
        <v>11.6</v>
      </c>
      <c r="M340">
        <v>11.5</v>
      </c>
      <c r="N340">
        <v>11.3</v>
      </c>
      <c r="O340">
        <v>11.5</v>
      </c>
      <c r="P340">
        <v>11.5</v>
      </c>
      <c r="Q340">
        <v>11.5</v>
      </c>
      <c r="R340">
        <v>11.6</v>
      </c>
      <c r="S340">
        <v>11.45</v>
      </c>
      <c r="T340">
        <v>11.5</v>
      </c>
      <c r="U340">
        <v>11.45</v>
      </c>
      <c r="V340">
        <v>11.45</v>
      </c>
      <c r="W340">
        <v>11.45</v>
      </c>
      <c r="X340">
        <v>11.45</v>
      </c>
      <c r="Y340">
        <v>11.4</v>
      </c>
      <c r="Z340">
        <v>11.5</v>
      </c>
      <c r="AA340">
        <v>11.5</v>
      </c>
      <c r="AB340">
        <v>11.5</v>
      </c>
      <c r="AC340">
        <v>11.5</v>
      </c>
      <c r="AD340">
        <v>11.4</v>
      </c>
      <c r="AE340">
        <v>11.45</v>
      </c>
      <c r="AF340">
        <v>11.4</v>
      </c>
      <c r="AG340">
        <v>11.4</v>
      </c>
      <c r="AH340">
        <v>11.55</v>
      </c>
      <c r="AI340">
        <v>11.6</v>
      </c>
      <c r="AJ340">
        <v>11.55</v>
      </c>
      <c r="AK340">
        <v>11.5</v>
      </c>
      <c r="AL340">
        <v>11.4</v>
      </c>
      <c r="AM340">
        <v>11.55</v>
      </c>
      <c r="AN340">
        <v>11.55</v>
      </c>
      <c r="AO340">
        <v>11.5</v>
      </c>
      <c r="AP340">
        <v>11.35</v>
      </c>
      <c r="AQ340">
        <v>11.55</v>
      </c>
      <c r="AR340">
        <v>11.45</v>
      </c>
      <c r="AS340">
        <v>11.4</v>
      </c>
      <c r="AT340">
        <v>11.45</v>
      </c>
      <c r="AU340">
        <v>11.3</v>
      </c>
      <c r="AV340">
        <v>11.25</v>
      </c>
      <c r="AW340">
        <v>11.35</v>
      </c>
      <c r="AX340">
        <v>11.2</v>
      </c>
      <c r="AY340">
        <v>11.1</v>
      </c>
      <c r="AZ340">
        <v>10.95</v>
      </c>
      <c r="BA340">
        <v>10.85</v>
      </c>
      <c r="BB340">
        <v>11</v>
      </c>
      <c r="BC340">
        <v>10.9</v>
      </c>
      <c r="BD340">
        <v>10.9</v>
      </c>
      <c r="BE340">
        <v>10.95</v>
      </c>
      <c r="BF340">
        <v>10.85</v>
      </c>
      <c r="BG340">
        <v>10.85</v>
      </c>
      <c r="BH340">
        <v>10.95</v>
      </c>
      <c r="BI340">
        <v>10.8</v>
      </c>
      <c r="BJ340">
        <v>10.9</v>
      </c>
      <c r="BK340">
        <v>10.95</v>
      </c>
      <c r="BL340">
        <v>10.9</v>
      </c>
      <c r="BM340">
        <v>10.8</v>
      </c>
      <c r="BN340">
        <v>10.8</v>
      </c>
      <c r="BO340">
        <v>10.8</v>
      </c>
      <c r="BP340">
        <v>10.35</v>
      </c>
      <c r="BQ340">
        <v>10.1</v>
      </c>
      <c r="BR340">
        <v>10.1</v>
      </c>
      <c r="BS340" s="10">
        <f t="shared" si="10"/>
        <v>-0.13675213675213674</v>
      </c>
      <c r="BT340" s="11" cm="1">
        <f t="array" aca="1" ref="BT340" ca="1">_xlfn.PERCENTILE.INC((OFFSET(E340,0,1,1,COLUMNS(E340:BR340)-1) - E340:BQ340) / E340:BQ340, 0.05) * SQRT(COUNT(E340:BR340) - 1)</f>
        <v>-0.13048848157140314</v>
      </c>
      <c r="BU340" s="10" cm="1">
        <f t="array" aca="1" ref="BU340" ca="1">_xlfn.STDEV.P((E340:BQ340 - OFFSET(E340:BQ340,0,1)) / OFFSET(E340:BQ340,0,1)) * SQRT(COUNT(E340:BR340)-1)</f>
        <v>8.2990434563080445E-2</v>
      </c>
      <c r="BV340" s="10" cm="1">
        <f t="array" ref="BV340">-(MAX(1 - (E340:BR340 / _xlfn.SCAN(E340, E340:BR340, _xlfn.LAMBDA(_xlpm.a,_xlpm.b, MAX(_xlpm.a, _xlpm.b))))))</f>
        <v>-0.15126050420168069</v>
      </c>
      <c r="BW340" s="12">
        <f t="shared" ca="1" si="11"/>
        <v>-1.7189628038040594</v>
      </c>
    </row>
    <row r="341" spans="1:75" x14ac:dyDescent="0.45">
      <c r="A341" s="2" t="s">
        <v>700</v>
      </c>
      <c r="B341" t="s">
        <v>701</v>
      </c>
      <c r="C341" t="s">
        <v>22</v>
      </c>
      <c r="D341" t="s">
        <v>8</v>
      </c>
      <c r="E341">
        <v>45.79</v>
      </c>
      <c r="F341">
        <v>45.37</v>
      </c>
      <c r="G341">
        <v>44.45</v>
      </c>
      <c r="H341">
        <v>44.62</v>
      </c>
      <c r="I341">
        <v>45.46</v>
      </c>
      <c r="J341">
        <v>45.24</v>
      </c>
      <c r="K341">
        <v>45.42</v>
      </c>
      <c r="L341">
        <v>46.06</v>
      </c>
      <c r="M341">
        <v>45.47</v>
      </c>
      <c r="N341">
        <v>44.49</v>
      </c>
      <c r="O341">
        <v>45.87</v>
      </c>
      <c r="P341">
        <v>46.11</v>
      </c>
      <c r="Q341">
        <v>46.27</v>
      </c>
      <c r="R341">
        <v>46.67</v>
      </c>
      <c r="S341">
        <v>47.27</v>
      </c>
      <c r="T341">
        <v>47.33</v>
      </c>
      <c r="U341">
        <v>46.89</v>
      </c>
      <c r="V341">
        <v>48.57</v>
      </c>
      <c r="W341">
        <v>49.71</v>
      </c>
      <c r="X341">
        <v>49.61</v>
      </c>
      <c r="Y341">
        <v>50.1</v>
      </c>
      <c r="Z341">
        <v>50.42</v>
      </c>
      <c r="AA341">
        <v>50.22</v>
      </c>
      <c r="AB341">
        <v>51.42</v>
      </c>
      <c r="AC341">
        <v>51.62</v>
      </c>
      <c r="AD341">
        <v>51.5</v>
      </c>
      <c r="AE341">
        <v>51.96</v>
      </c>
      <c r="AF341">
        <v>51.46</v>
      </c>
      <c r="AG341">
        <v>51.58</v>
      </c>
      <c r="AH341">
        <v>51.74</v>
      </c>
      <c r="AI341">
        <v>51.88</v>
      </c>
      <c r="AJ341">
        <v>52.28</v>
      </c>
      <c r="AK341">
        <v>52.2</v>
      </c>
      <c r="AL341">
        <v>52.24</v>
      </c>
      <c r="AM341">
        <v>52.4</v>
      </c>
      <c r="AN341">
        <v>52.58</v>
      </c>
      <c r="AO341">
        <v>51.7</v>
      </c>
      <c r="AP341">
        <v>51.32</v>
      </c>
      <c r="AQ341">
        <v>51.5</v>
      </c>
      <c r="AR341">
        <v>51.54</v>
      </c>
      <c r="AS341">
        <v>50.56</v>
      </c>
      <c r="AT341">
        <v>50.22</v>
      </c>
      <c r="AU341">
        <v>50.66</v>
      </c>
      <c r="AV341">
        <v>50.5</v>
      </c>
      <c r="AW341">
        <v>50.12</v>
      </c>
      <c r="AX341">
        <v>50.88</v>
      </c>
      <c r="AY341">
        <v>50.76</v>
      </c>
      <c r="AZ341">
        <v>50.98</v>
      </c>
      <c r="BA341">
        <v>50.64</v>
      </c>
      <c r="BB341">
        <v>50.72</v>
      </c>
      <c r="BC341">
        <v>51.06</v>
      </c>
      <c r="BD341">
        <v>50.94</v>
      </c>
      <c r="BE341">
        <v>50.34</v>
      </c>
      <c r="BF341">
        <v>51.06</v>
      </c>
      <c r="BG341">
        <v>51.16</v>
      </c>
      <c r="BH341">
        <v>50.48</v>
      </c>
      <c r="BI341">
        <v>49.95</v>
      </c>
      <c r="BJ341">
        <v>48.21</v>
      </c>
      <c r="BK341">
        <v>47.16</v>
      </c>
      <c r="BL341">
        <v>46.23</v>
      </c>
      <c r="BM341">
        <v>45.6</v>
      </c>
      <c r="BN341">
        <v>45.98</v>
      </c>
      <c r="BO341">
        <v>46.41</v>
      </c>
      <c r="BP341">
        <v>46.72</v>
      </c>
      <c r="BQ341">
        <v>46.9</v>
      </c>
      <c r="BR341">
        <v>47.36</v>
      </c>
      <c r="BS341" s="10">
        <f t="shared" si="10"/>
        <v>3.428696221882508E-2</v>
      </c>
      <c r="BT341" s="11" cm="1">
        <f t="array" aca="1" ref="BT341" ca="1">_xlfn.PERCENTILE.INC((OFFSET(E341,0,1,1,COLUMNS(E341:BR341)-1) - E341:BQ341) / E341:BQ341, 0.05) * SQRT(COUNT(E341:BR341) - 1)</f>
        <v>-0.1625850505929094</v>
      </c>
      <c r="BU341" s="10" cm="1">
        <f t="array" aca="1" ref="BU341" ca="1">_xlfn.STDEV.P((E341:BQ341 - OFFSET(E341:BQ341,0,1)) / OFFSET(E341:BQ341,0,1)) * SQRT(COUNT(E341:BR341)-1)</f>
        <v>0.10168222208540235</v>
      </c>
      <c r="BV341" s="10" cm="1">
        <f t="array" ref="BV341">-(MAX(1 - (E341:BR341 / _xlfn.SCAN(E341, E341:BR341, _xlfn.LAMBDA(_xlpm.a,_xlpm.b, MAX(_xlpm.a, _xlpm.b))))))</f>
        <v>-0.13275009509319124</v>
      </c>
      <c r="BW341" s="12">
        <f t="shared" ca="1" si="11"/>
        <v>0.27912085616750359</v>
      </c>
    </row>
    <row r="342" spans="1:75" x14ac:dyDescent="0.45">
      <c r="A342" s="2" t="s">
        <v>702</v>
      </c>
      <c r="B342" t="s">
        <v>703</v>
      </c>
      <c r="C342" t="s">
        <v>16</v>
      </c>
      <c r="D342" t="s">
        <v>8</v>
      </c>
      <c r="E342">
        <v>1.2450000000000001</v>
      </c>
      <c r="F342">
        <v>1.2450000000000001</v>
      </c>
      <c r="G342">
        <v>1.2</v>
      </c>
      <c r="H342">
        <v>1.2</v>
      </c>
      <c r="I342">
        <v>1.2350000000000001</v>
      </c>
      <c r="J342">
        <v>1.23</v>
      </c>
      <c r="K342">
        <v>1.21</v>
      </c>
      <c r="L342">
        <v>1.2150000000000001</v>
      </c>
      <c r="M342">
        <v>1.2</v>
      </c>
      <c r="N342">
        <v>1.175</v>
      </c>
      <c r="O342">
        <v>1.19</v>
      </c>
      <c r="P342">
        <v>1.2050000000000001</v>
      </c>
      <c r="Q342">
        <v>1.26</v>
      </c>
      <c r="R342">
        <v>1.3</v>
      </c>
      <c r="S342">
        <v>1.3</v>
      </c>
      <c r="T342">
        <v>1.3149999999999999</v>
      </c>
      <c r="U342">
        <v>1.3049999999999999</v>
      </c>
      <c r="V342">
        <v>1.3</v>
      </c>
      <c r="W342">
        <v>1.325</v>
      </c>
      <c r="X342">
        <v>1.325</v>
      </c>
      <c r="Y342">
        <v>1.355</v>
      </c>
      <c r="Z342">
        <v>1.37</v>
      </c>
      <c r="AA342">
        <v>1.37</v>
      </c>
      <c r="AB342">
        <v>1.375</v>
      </c>
      <c r="AC342">
        <v>1.38</v>
      </c>
      <c r="AD342">
        <v>1.405</v>
      </c>
      <c r="AE342">
        <v>1.405</v>
      </c>
      <c r="AF342">
        <v>1.41</v>
      </c>
      <c r="AG342">
        <v>1.42</v>
      </c>
      <c r="AH342">
        <v>1.41</v>
      </c>
      <c r="AI342">
        <v>1.4</v>
      </c>
      <c r="AJ342">
        <v>1.4</v>
      </c>
      <c r="AK342">
        <v>1.415</v>
      </c>
      <c r="AL342">
        <v>1.395</v>
      </c>
      <c r="AM342">
        <v>1.405</v>
      </c>
      <c r="AN342">
        <v>1.375</v>
      </c>
      <c r="AO342">
        <v>1.32</v>
      </c>
      <c r="AP342">
        <v>1.32</v>
      </c>
      <c r="AQ342">
        <v>1.32</v>
      </c>
      <c r="AR342">
        <v>1.31</v>
      </c>
      <c r="AS342">
        <v>1.29</v>
      </c>
      <c r="AT342">
        <v>1.3049999999999999</v>
      </c>
      <c r="AU342">
        <v>1.2849999999999999</v>
      </c>
      <c r="AV342">
        <v>1.2749999999999999</v>
      </c>
      <c r="AW342">
        <v>1.2549999999999999</v>
      </c>
      <c r="AX342">
        <v>1.27</v>
      </c>
      <c r="AY342">
        <v>1.26</v>
      </c>
      <c r="AZ342">
        <v>1.2649999999999999</v>
      </c>
      <c r="BA342">
        <v>1.28</v>
      </c>
      <c r="BB342">
        <v>1.28</v>
      </c>
      <c r="BC342">
        <v>1.2849999999999999</v>
      </c>
      <c r="BD342">
        <v>1.3</v>
      </c>
      <c r="BE342">
        <v>1.2949999999999999</v>
      </c>
      <c r="BF342">
        <v>1.2949999999999999</v>
      </c>
      <c r="BG342">
        <v>1.3</v>
      </c>
      <c r="BH342">
        <v>1.26</v>
      </c>
      <c r="BI342">
        <v>1.27</v>
      </c>
      <c r="BJ342">
        <v>1.2849999999999999</v>
      </c>
      <c r="BK342">
        <v>1.29</v>
      </c>
      <c r="BL342">
        <v>1.2649999999999999</v>
      </c>
      <c r="BM342">
        <v>1.27</v>
      </c>
      <c r="BN342">
        <v>1.28</v>
      </c>
      <c r="BO342">
        <v>1.27</v>
      </c>
      <c r="BP342">
        <v>1.2649999999999999</v>
      </c>
      <c r="BQ342">
        <v>1.21</v>
      </c>
      <c r="BR342">
        <v>1.22</v>
      </c>
      <c r="BS342" s="10">
        <f t="shared" si="10"/>
        <v>-2.0080321285140666E-2</v>
      </c>
      <c r="BT342" s="11" cm="1">
        <f t="array" aca="1" ref="BT342" ca="1">_xlfn.PERCENTILE.INC((OFFSET(E342,0,1,1,COLUMNS(E342:BR342)-1) - E342:BQ342) / E342:BQ342, 0.05) * SQRT(COUNT(E342:BR342) - 1)</f>
        <v>-0.23288514579810118</v>
      </c>
      <c r="BU342" s="10" cm="1">
        <f t="array" aca="1" ref="BU342" ca="1">_xlfn.STDEV.P((E342:BQ342 - OFFSET(E342:BQ342,0,1)) / OFFSET(E342:BQ342,0,1)) * SQRT(COUNT(E342:BR342)-1)</f>
        <v>0.12631956822998042</v>
      </c>
      <c r="BV342" s="10" cm="1">
        <f t="array" ref="BV342">-(MAX(1 - (E342:BR342 / _xlfn.SCAN(E342, E342:BR342, _xlfn.LAMBDA(_xlpm.a,_xlpm.b, MAX(_xlpm.a, _xlpm.b))))))</f>
        <v>-0.147887323943662</v>
      </c>
      <c r="BW342" s="12">
        <f t="shared" ca="1" si="11"/>
        <v>-0.20571361177520728</v>
      </c>
    </row>
    <row r="343" spans="1:75" x14ac:dyDescent="0.45">
      <c r="A343" s="2" t="s">
        <v>704</v>
      </c>
      <c r="B343" t="s">
        <v>705</v>
      </c>
      <c r="C343" t="s">
        <v>16</v>
      </c>
      <c r="D343" t="s">
        <v>8</v>
      </c>
      <c r="E343">
        <v>4.633</v>
      </c>
      <c r="F343">
        <v>4.59</v>
      </c>
      <c r="G343">
        <v>4.5380000000000003</v>
      </c>
      <c r="H343">
        <v>4.569</v>
      </c>
      <c r="I343">
        <v>4.6310000000000002</v>
      </c>
      <c r="J343">
        <v>4.6390000000000002</v>
      </c>
      <c r="K343">
        <v>4.7569999999999997</v>
      </c>
      <c r="L343">
        <v>4.6929999999999996</v>
      </c>
      <c r="M343">
        <v>4.6219999999999999</v>
      </c>
      <c r="N343">
        <v>4.5259999999999998</v>
      </c>
      <c r="O343">
        <v>4.6100000000000003</v>
      </c>
      <c r="P343">
        <v>4.6429999999999998</v>
      </c>
      <c r="Q343">
        <v>4.6769999999999996</v>
      </c>
      <c r="R343">
        <v>4.6840000000000002</v>
      </c>
      <c r="S343">
        <v>4.6280000000000001</v>
      </c>
      <c r="T343">
        <v>4.7460000000000004</v>
      </c>
      <c r="U343">
        <v>4.7649999999999997</v>
      </c>
      <c r="V343">
        <v>4.8380000000000001</v>
      </c>
      <c r="W343">
        <v>4.8680000000000003</v>
      </c>
      <c r="X343">
        <v>4.9249999999999998</v>
      </c>
      <c r="Y343">
        <v>4.9390000000000001</v>
      </c>
      <c r="Z343">
        <v>4.9770000000000003</v>
      </c>
      <c r="AA343">
        <v>4.952</v>
      </c>
      <c r="AB343">
        <v>4.8940000000000001</v>
      </c>
      <c r="AC343">
        <v>4.9379999999999997</v>
      </c>
      <c r="AD343">
        <v>4.9470000000000001</v>
      </c>
      <c r="AE343">
        <v>5.0599999999999996</v>
      </c>
      <c r="AF343">
        <v>5.1340000000000003</v>
      </c>
      <c r="AG343">
        <v>5.0780000000000003</v>
      </c>
      <c r="AH343">
        <v>5.056</v>
      </c>
      <c r="AI343">
        <v>4.96</v>
      </c>
      <c r="AJ343">
        <v>5.0460000000000003</v>
      </c>
      <c r="AK343">
        <v>5.1260000000000003</v>
      </c>
      <c r="AL343">
        <v>5.1719999999999997</v>
      </c>
      <c r="AM343">
        <v>5.1120000000000001</v>
      </c>
      <c r="AN343">
        <v>5.1280000000000001</v>
      </c>
      <c r="AO343">
        <v>5.1740000000000004</v>
      </c>
      <c r="AP343">
        <v>5.1420000000000003</v>
      </c>
      <c r="AQ343">
        <v>5.1479999999999997</v>
      </c>
      <c r="AR343">
        <v>5.1660000000000004</v>
      </c>
      <c r="AS343">
        <v>5.1319999999999997</v>
      </c>
      <c r="AT343">
        <v>5.024</v>
      </c>
      <c r="AU343">
        <v>4.8849999999999998</v>
      </c>
      <c r="AV343">
        <v>4.7619999999999996</v>
      </c>
      <c r="AW343">
        <v>4.7649999999999997</v>
      </c>
      <c r="AX343">
        <v>4.758</v>
      </c>
      <c r="AY343">
        <v>4.8010000000000002</v>
      </c>
      <c r="AZ343">
        <v>4.7750000000000004</v>
      </c>
      <c r="BA343">
        <v>4.9189999999999996</v>
      </c>
      <c r="BB343">
        <v>4.9569999999999999</v>
      </c>
      <c r="BC343">
        <v>4.9349999999999996</v>
      </c>
      <c r="BD343">
        <v>4.9749999999999996</v>
      </c>
      <c r="BE343">
        <v>4.9770000000000003</v>
      </c>
      <c r="BF343">
        <v>4.9560000000000004</v>
      </c>
      <c r="BG343">
        <v>4.9000000000000004</v>
      </c>
      <c r="BH343">
        <v>4.9720000000000004</v>
      </c>
      <c r="BI343">
        <v>4.9480000000000004</v>
      </c>
      <c r="BJ343">
        <v>4.907</v>
      </c>
      <c r="BK343">
        <v>4.9550000000000001</v>
      </c>
      <c r="BL343">
        <v>4.8209999999999997</v>
      </c>
      <c r="BM343">
        <v>4.7240000000000002</v>
      </c>
      <c r="BN343">
        <v>4.6079999999999997</v>
      </c>
      <c r="BO343">
        <v>4.5519999999999996</v>
      </c>
      <c r="BP343">
        <v>4.5389999999999997</v>
      </c>
      <c r="BQ343">
        <v>4.4690000000000003</v>
      </c>
      <c r="BR343">
        <v>4.4400000000000004</v>
      </c>
      <c r="BS343" s="10">
        <f t="shared" si="10"/>
        <v>-4.1657673213900195E-2</v>
      </c>
      <c r="BT343" s="11" cm="1">
        <f t="array" aca="1" ref="BT343" ca="1">_xlfn.PERCENTILE.INC((OFFSET(E343,0,1,1,COLUMNS(E343:BR343)-1) - E343:BQ343) / E343:BQ343, 0.05) * SQRT(COUNT(E343:BR343) - 1)</f>
        <v>-0.19231108674878578</v>
      </c>
      <c r="BU343" s="10" cm="1">
        <f t="array" aca="1" ref="BU343" ca="1">_xlfn.STDEV.P((E343:BQ343 - OFFSET(E343:BQ343,0,1)) / OFFSET(E343:BQ343,0,1)) * SQRT(COUNT(E343:BR343)-1)</f>
        <v>0.10890868251468494</v>
      </c>
      <c r="BV343" s="10" cm="1">
        <f t="array" ref="BV343">-(MAX(1 - (E343:BR343 / _xlfn.SCAN(E343, E343:BR343, _xlfn.LAMBDA(_xlpm.a,_xlpm.b, MAX(_xlpm.a, _xlpm.b))))))</f>
        <v>-0.14186316196366444</v>
      </c>
      <c r="BW343" s="12">
        <f t="shared" ca="1" si="11"/>
        <v>-0.43672373449949931</v>
      </c>
    </row>
    <row r="344" spans="1:75" x14ac:dyDescent="0.45">
      <c r="A344" s="2" t="s">
        <v>706</v>
      </c>
      <c r="B344" t="s">
        <v>707</v>
      </c>
      <c r="C344" t="s">
        <v>16</v>
      </c>
      <c r="D344" t="s">
        <v>8</v>
      </c>
      <c r="E344">
        <v>23.1296</v>
      </c>
      <c r="F344">
        <v>22.5564</v>
      </c>
      <c r="G344">
        <v>22.517600000000002</v>
      </c>
      <c r="H344">
        <v>23.090699999999998</v>
      </c>
      <c r="I344">
        <v>23.4696</v>
      </c>
      <c r="J344">
        <v>23.556999999999999</v>
      </c>
      <c r="K344">
        <v>24.0427</v>
      </c>
      <c r="L344">
        <v>23.595800000000001</v>
      </c>
      <c r="M344">
        <v>23.712399999999999</v>
      </c>
      <c r="N344">
        <v>22.828399999999998</v>
      </c>
      <c r="O344">
        <v>23.353000000000002</v>
      </c>
      <c r="P344">
        <v>23.644400000000001</v>
      </c>
      <c r="Q344">
        <v>23.2364</v>
      </c>
      <c r="R344">
        <v>23.226700000000001</v>
      </c>
      <c r="S344">
        <v>22.498200000000001</v>
      </c>
      <c r="T344">
        <v>23.3141</v>
      </c>
      <c r="U344">
        <v>23.3919</v>
      </c>
      <c r="V344">
        <v>23.5764</v>
      </c>
      <c r="W344">
        <v>23.401599999999998</v>
      </c>
      <c r="X344">
        <v>24.489599999999999</v>
      </c>
      <c r="Y344">
        <v>24.577000000000002</v>
      </c>
      <c r="Z344">
        <v>24.819900000000001</v>
      </c>
      <c r="AA344">
        <v>24.965499999999999</v>
      </c>
      <c r="AB344">
        <v>24.1496</v>
      </c>
      <c r="AC344">
        <v>24.2758</v>
      </c>
      <c r="AD344">
        <v>24.518699999999999</v>
      </c>
      <c r="AE344">
        <v>25.130700000000001</v>
      </c>
      <c r="AF344">
        <v>25.7913</v>
      </c>
      <c r="AG344">
        <v>25.402699999999999</v>
      </c>
      <c r="AH344">
        <v>25.2667</v>
      </c>
      <c r="AI344">
        <v>24.780999999999999</v>
      </c>
      <c r="AJ344">
        <v>25.402699999999999</v>
      </c>
      <c r="AK344">
        <v>25.664999999999999</v>
      </c>
      <c r="AL344">
        <v>25.7913</v>
      </c>
      <c r="AM344">
        <v>25.237500000000001</v>
      </c>
      <c r="AN344">
        <v>25.324999999999999</v>
      </c>
      <c r="AO344">
        <v>25.431799999999999</v>
      </c>
      <c r="AP344">
        <v>25.208400000000001</v>
      </c>
      <c r="AQ344">
        <v>25.548400000000001</v>
      </c>
      <c r="AR344">
        <v>25.6553</v>
      </c>
      <c r="AS344">
        <v>25.120999999999999</v>
      </c>
      <c r="AT344">
        <v>24.100999999999999</v>
      </c>
      <c r="AU344">
        <v>23.751300000000001</v>
      </c>
      <c r="AV344">
        <v>23.479299999999999</v>
      </c>
      <c r="AW344">
        <v>23.333600000000001</v>
      </c>
      <c r="AX344">
        <v>23.1296</v>
      </c>
      <c r="AY344">
        <v>23.420999999999999</v>
      </c>
      <c r="AZ344">
        <v>23.110099999999999</v>
      </c>
      <c r="BA344">
        <v>23.896999999999998</v>
      </c>
      <c r="BB344">
        <v>24.4604</v>
      </c>
      <c r="BC344">
        <v>24.402100000000001</v>
      </c>
      <c r="BD344">
        <v>24.440999999999999</v>
      </c>
      <c r="BE344">
        <v>24.421600000000002</v>
      </c>
      <c r="BF344">
        <v>24.062100000000001</v>
      </c>
      <c r="BG344">
        <v>23.625</v>
      </c>
      <c r="BH344">
        <v>23.712399999999999</v>
      </c>
      <c r="BI344">
        <v>23.071300000000001</v>
      </c>
      <c r="BJ344">
        <v>22.770199999999999</v>
      </c>
      <c r="BK344">
        <v>23.5181</v>
      </c>
      <c r="BL344">
        <v>22.362200000000001</v>
      </c>
      <c r="BM344">
        <v>21.8764</v>
      </c>
      <c r="BN344">
        <v>21.011900000000001</v>
      </c>
      <c r="BO344">
        <v>20.6816</v>
      </c>
      <c r="BP344">
        <v>20.516400000000001</v>
      </c>
      <c r="BQ344">
        <v>20.322099999999999</v>
      </c>
      <c r="BR344">
        <v>20.438700000000001</v>
      </c>
      <c r="BS344" s="10">
        <f t="shared" si="10"/>
        <v>-0.11634010099612614</v>
      </c>
      <c r="BT344" s="11" cm="1">
        <f t="array" aca="1" ref="BT344" ca="1">_xlfn.PERCENTILE.INC((OFFSET(E344,0,1,1,COLUMNS(E344:BR344)-1) - E344:BQ344) / E344:BQ344, 0.05) * SQRT(COUNT(E344:BR344) - 1)</f>
        <v>-0.29314593531087002</v>
      </c>
      <c r="BU344" s="10" cm="1">
        <f t="array" aca="1" ref="BU344" ca="1">_xlfn.STDEV.P((E344:BQ344 - OFFSET(E344:BQ344,0,1)) / OFFSET(E344:BQ344,0,1)) * SQRT(COUNT(E344:BR344)-1)</f>
        <v>0.16188927471644057</v>
      </c>
      <c r="BV344" s="10" cm="1">
        <f t="array" ref="BV344">-(MAX(1 - (E344:BR344 / _xlfn.SCAN(E344, E344:BR344, _xlfn.LAMBDA(_xlpm.a,_xlpm.b, MAX(_xlpm.a, _xlpm.b))))))</f>
        <v>-0.21205600338098507</v>
      </c>
      <c r="BW344" s="12">
        <f t="shared" ca="1" si="11"/>
        <v>-0.75511756133060803</v>
      </c>
    </row>
    <row r="345" spans="1:75" x14ac:dyDescent="0.45">
      <c r="A345" s="2" t="s">
        <v>708</v>
      </c>
      <c r="B345" t="s">
        <v>709</v>
      </c>
      <c r="C345" t="s">
        <v>37</v>
      </c>
      <c r="D345" t="s">
        <v>34</v>
      </c>
      <c r="E345">
        <v>7.11</v>
      </c>
      <c r="F345">
        <v>7.1</v>
      </c>
      <c r="G345">
        <v>6.9</v>
      </c>
      <c r="H345">
        <v>6.95</v>
      </c>
      <c r="I345">
        <v>7.2</v>
      </c>
      <c r="J345">
        <v>7.34</v>
      </c>
      <c r="K345">
        <v>7.48</v>
      </c>
      <c r="L345">
        <v>7.51</v>
      </c>
      <c r="M345">
        <v>7.27</v>
      </c>
      <c r="N345">
        <v>7.03</v>
      </c>
      <c r="O345">
        <v>7.09</v>
      </c>
      <c r="P345">
        <v>7.21</v>
      </c>
      <c r="Q345">
        <v>7.27</v>
      </c>
      <c r="R345">
        <v>7.23</v>
      </c>
      <c r="S345">
        <v>7.2</v>
      </c>
      <c r="T345">
        <v>7.36</v>
      </c>
      <c r="U345">
        <v>7.28</v>
      </c>
      <c r="V345">
        <v>7.3</v>
      </c>
      <c r="W345">
        <v>7.34</v>
      </c>
      <c r="X345">
        <v>7.34</v>
      </c>
      <c r="Y345">
        <v>7.4</v>
      </c>
      <c r="Z345">
        <v>7.4</v>
      </c>
      <c r="AA345">
        <v>7.39</v>
      </c>
      <c r="AB345">
        <v>7.4</v>
      </c>
      <c r="AC345">
        <v>7.46</v>
      </c>
      <c r="AD345">
        <v>7.46</v>
      </c>
      <c r="AE345">
        <v>7.5</v>
      </c>
      <c r="AF345">
        <v>7.54</v>
      </c>
      <c r="AG345">
        <v>7.57</v>
      </c>
      <c r="AH345">
        <v>7.66</v>
      </c>
      <c r="AI345">
        <v>7.92</v>
      </c>
      <c r="AJ345">
        <v>7.82</v>
      </c>
      <c r="AK345">
        <v>7.84</v>
      </c>
      <c r="AL345">
        <v>7.69</v>
      </c>
      <c r="AM345">
        <v>7.66</v>
      </c>
      <c r="AN345">
        <v>7.55</v>
      </c>
      <c r="AO345">
        <v>8.0399999999999991</v>
      </c>
      <c r="AP345">
        <v>8.2200000000000006</v>
      </c>
      <c r="AQ345">
        <v>8.39</v>
      </c>
      <c r="AR345">
        <v>8.35</v>
      </c>
      <c r="AS345">
        <v>8.19</v>
      </c>
      <c r="AT345">
        <v>8.24</v>
      </c>
      <c r="AU345">
        <v>8.1199999999999992</v>
      </c>
      <c r="AV345">
        <v>8.25</v>
      </c>
      <c r="AW345">
        <v>8.1300000000000008</v>
      </c>
      <c r="AX345">
        <v>8.26</v>
      </c>
      <c r="AY345">
        <v>8.2200000000000006</v>
      </c>
      <c r="AZ345">
        <v>8.1999999999999993</v>
      </c>
      <c r="BA345">
        <v>8.17</v>
      </c>
      <c r="BB345">
        <v>8.24</v>
      </c>
      <c r="BC345">
        <v>8.3000000000000007</v>
      </c>
      <c r="BD345">
        <v>8.2899999999999991</v>
      </c>
      <c r="BE345">
        <v>8.19</v>
      </c>
      <c r="BF345">
        <v>8.2200000000000006</v>
      </c>
      <c r="BG345">
        <v>8.25</v>
      </c>
      <c r="BH345">
        <v>8.3000000000000007</v>
      </c>
      <c r="BI345">
        <v>8.24</v>
      </c>
      <c r="BJ345">
        <v>8.24</v>
      </c>
      <c r="BK345">
        <v>8.17</v>
      </c>
      <c r="BL345">
        <v>7.98</v>
      </c>
      <c r="BM345">
        <v>7.71</v>
      </c>
      <c r="BN345">
        <v>7.67</v>
      </c>
      <c r="BO345">
        <v>7.67</v>
      </c>
      <c r="BP345">
        <v>7.78</v>
      </c>
      <c r="BQ345">
        <v>7.68</v>
      </c>
      <c r="BR345">
        <v>7.85</v>
      </c>
      <c r="BS345" s="10">
        <f t="shared" si="10"/>
        <v>0.10407876230661031</v>
      </c>
      <c r="BT345" s="11" cm="1">
        <f t="array" aca="1" ref="BT345" ca="1">_xlfn.PERCENTILE.INC((OFFSET(E345,0,1,1,COLUMNS(E345:BR345)-1) - E345:BQ345) / E345:BQ345, 0.05) * SQRT(COUNT(E345:BR345) - 1)</f>
        <v>-0.21918355489969776</v>
      </c>
      <c r="BU345" s="10" cm="1">
        <f t="array" aca="1" ref="BU345" ca="1">_xlfn.STDEV.P((E345:BQ345 - OFFSET(E345:BQ345,0,1)) / OFFSET(E345:BQ345,0,1)) * SQRT(COUNT(E345:BR345)-1)</f>
        <v>0.13190760931935205</v>
      </c>
      <c r="BV345" s="10" cm="1">
        <f t="array" ref="BV345">-(MAX(1 - (E345:BR345 / _xlfn.SCAN(E345, E345:BR345, _xlfn.LAMBDA(_xlpm.a,_xlpm.b, MAX(_xlpm.a, _xlpm.b))))))</f>
        <v>-8.5816448152562619E-2</v>
      </c>
      <c r="BW345" s="12">
        <f t="shared" ca="1" si="11"/>
        <v>0.74425902705579583</v>
      </c>
    </row>
    <row r="346" spans="1:75" x14ac:dyDescent="0.45">
      <c r="A346" s="2" t="s">
        <v>710</v>
      </c>
      <c r="B346" t="s">
        <v>711</v>
      </c>
      <c r="C346" t="s">
        <v>80</v>
      </c>
      <c r="D346" t="s">
        <v>26</v>
      </c>
      <c r="E346">
        <v>72.22</v>
      </c>
      <c r="F346">
        <v>71.239999999999995</v>
      </c>
      <c r="G346">
        <v>71.400000000000006</v>
      </c>
      <c r="H346">
        <v>74</v>
      </c>
      <c r="I346">
        <v>75.3</v>
      </c>
      <c r="J346">
        <v>71.900000000000006</v>
      </c>
      <c r="K346">
        <v>72.56</v>
      </c>
      <c r="L346">
        <v>71.36</v>
      </c>
      <c r="M346">
        <v>71.62</v>
      </c>
      <c r="N346">
        <v>68.8</v>
      </c>
      <c r="O346">
        <v>71.2</v>
      </c>
      <c r="P346">
        <v>71.88</v>
      </c>
      <c r="Q346">
        <v>71.58</v>
      </c>
      <c r="R346">
        <v>72.44</v>
      </c>
      <c r="S346">
        <v>74.38</v>
      </c>
      <c r="T346">
        <v>73.34</v>
      </c>
      <c r="U346">
        <v>70.66</v>
      </c>
      <c r="V346">
        <v>70.34</v>
      </c>
      <c r="W346">
        <v>71.52</v>
      </c>
      <c r="X346">
        <v>71.900000000000006</v>
      </c>
      <c r="Y346">
        <v>73.08</v>
      </c>
      <c r="Z346">
        <v>71.319999999999993</v>
      </c>
      <c r="AA346">
        <v>70.98</v>
      </c>
      <c r="AB346">
        <v>71.3</v>
      </c>
      <c r="AC346">
        <v>72.260000000000005</v>
      </c>
      <c r="AD346">
        <v>72.88</v>
      </c>
      <c r="AE346">
        <v>73.88</v>
      </c>
      <c r="AF346">
        <v>71.680000000000007</v>
      </c>
      <c r="AG346">
        <v>74.040000000000006</v>
      </c>
      <c r="AH346">
        <v>75.94</v>
      </c>
      <c r="AI346">
        <v>76.760000000000005</v>
      </c>
      <c r="AJ346">
        <v>76.239999999999995</v>
      </c>
      <c r="AK346">
        <v>76.040000000000006</v>
      </c>
      <c r="AL346">
        <v>74.64</v>
      </c>
      <c r="AM346">
        <v>73.8</v>
      </c>
      <c r="AN346">
        <v>73.72</v>
      </c>
      <c r="AO346">
        <v>70.34</v>
      </c>
      <c r="AP346">
        <v>69.28</v>
      </c>
      <c r="AQ346">
        <v>69.7</v>
      </c>
      <c r="AR346">
        <v>63.48</v>
      </c>
      <c r="AS346">
        <v>61.36</v>
      </c>
      <c r="AT346">
        <v>61.4</v>
      </c>
      <c r="AU346">
        <v>62.72</v>
      </c>
      <c r="AV346">
        <v>61.26</v>
      </c>
      <c r="AW346">
        <v>59</v>
      </c>
      <c r="AX346">
        <v>60.96</v>
      </c>
      <c r="AY346">
        <v>59.4</v>
      </c>
      <c r="AZ346">
        <v>59.42</v>
      </c>
      <c r="BA346">
        <v>59.42</v>
      </c>
      <c r="BB346">
        <v>58.88</v>
      </c>
      <c r="BC346">
        <v>60.62</v>
      </c>
      <c r="BD346">
        <v>61.7</v>
      </c>
      <c r="BE346">
        <v>59.86</v>
      </c>
      <c r="BF346">
        <v>59.44</v>
      </c>
      <c r="BG346">
        <v>59.44</v>
      </c>
      <c r="BH346">
        <v>58.64</v>
      </c>
      <c r="BI346">
        <v>57.18</v>
      </c>
      <c r="BJ346">
        <v>57.64</v>
      </c>
      <c r="BK346">
        <v>56.18</v>
      </c>
      <c r="BL346">
        <v>55.18</v>
      </c>
      <c r="BM346">
        <v>55.36</v>
      </c>
      <c r="BN346">
        <v>55.78</v>
      </c>
      <c r="BO346">
        <v>55</v>
      </c>
      <c r="BP346">
        <v>54.98</v>
      </c>
      <c r="BQ346">
        <v>54.32</v>
      </c>
      <c r="BR346">
        <v>56.86</v>
      </c>
      <c r="BS346" s="10">
        <f t="shared" si="10"/>
        <v>-0.21268346718360565</v>
      </c>
      <c r="BT346" s="11" cm="1">
        <f t="array" aca="1" ref="BT346" ca="1">_xlfn.PERCENTILE.INC((OFFSET(E346,0,1,1,COLUMNS(E346:BR346)-1) - E346:BQ346) / E346:BQ346, 0.05) * SQRT(COUNT(E346:BR346) - 1)</f>
        <v>-0.31344420136376483</v>
      </c>
      <c r="BU346" s="10" cm="1">
        <f t="array" aca="1" ref="BU346" ca="1">_xlfn.STDEV.P((E346:BQ346 - OFFSET(E346:BQ346,0,1)) / OFFSET(E346:BQ346,0,1)) * SQRT(COUNT(E346:BR346)-1)</f>
        <v>0.19417316221729167</v>
      </c>
      <c r="BV346" s="10" cm="1">
        <f t="array" ref="BV346">-(MAX(1 - (E346:BR346 / _xlfn.SCAN(E346, E346:BR346, _xlfn.LAMBDA(_xlpm.a,_xlpm.b, MAX(_xlpm.a, _xlpm.b))))))</f>
        <v>-0.29233976029181874</v>
      </c>
      <c r="BW346" s="12">
        <f t="shared" ca="1" si="11"/>
        <v>-1.1257415701574902</v>
      </c>
    </row>
    <row r="347" spans="1:75" x14ac:dyDescent="0.45">
      <c r="A347" s="2" t="s">
        <v>712</v>
      </c>
      <c r="B347" t="s">
        <v>713</v>
      </c>
      <c r="C347" t="s">
        <v>22</v>
      </c>
      <c r="D347" t="s">
        <v>26</v>
      </c>
      <c r="E347">
        <v>121.4</v>
      </c>
      <c r="F347">
        <v>119.6</v>
      </c>
      <c r="G347">
        <v>124.4</v>
      </c>
      <c r="H347">
        <v>123.8</v>
      </c>
      <c r="I347">
        <v>127.2</v>
      </c>
      <c r="J347">
        <v>127.6</v>
      </c>
      <c r="K347">
        <v>129.80000000000001</v>
      </c>
      <c r="L347">
        <v>146.6</v>
      </c>
      <c r="M347">
        <v>147.19999999999999</v>
      </c>
      <c r="N347">
        <v>146.4</v>
      </c>
      <c r="O347">
        <v>148.4</v>
      </c>
      <c r="P347">
        <v>148</v>
      </c>
      <c r="Q347">
        <v>148.6</v>
      </c>
      <c r="R347">
        <v>149.19999999999999</v>
      </c>
      <c r="S347">
        <v>149.4</v>
      </c>
      <c r="T347">
        <v>149</v>
      </c>
      <c r="U347">
        <v>147.4</v>
      </c>
      <c r="V347">
        <v>145.4</v>
      </c>
      <c r="W347">
        <v>147.6</v>
      </c>
      <c r="X347">
        <v>150</v>
      </c>
      <c r="Y347">
        <v>151.4</v>
      </c>
      <c r="Z347">
        <v>150.19999999999999</v>
      </c>
      <c r="AA347">
        <v>152.4</v>
      </c>
      <c r="AB347">
        <v>153</v>
      </c>
      <c r="AC347">
        <v>156</v>
      </c>
      <c r="AD347">
        <v>154.6</v>
      </c>
      <c r="AE347">
        <v>160</v>
      </c>
      <c r="AF347">
        <v>155.6</v>
      </c>
      <c r="AG347">
        <v>157.6</v>
      </c>
      <c r="AH347">
        <v>157.19999999999999</v>
      </c>
      <c r="AI347">
        <v>158.4</v>
      </c>
      <c r="AJ347">
        <v>154</v>
      </c>
      <c r="AK347">
        <v>153.19999999999999</v>
      </c>
      <c r="AL347">
        <v>153.19999999999999</v>
      </c>
      <c r="AM347">
        <v>157</v>
      </c>
      <c r="AN347">
        <v>155.6</v>
      </c>
      <c r="AO347">
        <v>155.6</v>
      </c>
      <c r="AP347">
        <v>156.6</v>
      </c>
      <c r="AQ347">
        <v>155.4</v>
      </c>
      <c r="AR347">
        <v>156</v>
      </c>
      <c r="AS347">
        <v>156</v>
      </c>
      <c r="AT347">
        <v>149</v>
      </c>
      <c r="AU347">
        <v>150.4</v>
      </c>
      <c r="AV347">
        <v>151.19999999999999</v>
      </c>
      <c r="AW347">
        <v>145</v>
      </c>
      <c r="AX347">
        <v>146.80000000000001</v>
      </c>
      <c r="AY347">
        <v>148.4</v>
      </c>
      <c r="AZ347">
        <v>147.4</v>
      </c>
      <c r="BA347">
        <v>146</v>
      </c>
      <c r="BB347">
        <v>144.80000000000001</v>
      </c>
      <c r="BC347">
        <v>149.19999999999999</v>
      </c>
      <c r="BD347">
        <v>153.4</v>
      </c>
      <c r="BE347">
        <v>150.6</v>
      </c>
      <c r="BF347">
        <v>147.4</v>
      </c>
      <c r="BG347">
        <v>145</v>
      </c>
      <c r="BH347">
        <v>141</v>
      </c>
      <c r="BI347">
        <v>139.19999999999999</v>
      </c>
      <c r="BJ347">
        <v>133.6</v>
      </c>
      <c r="BK347">
        <v>136.4</v>
      </c>
      <c r="BL347">
        <v>133.6</v>
      </c>
      <c r="BM347">
        <v>134.19999999999999</v>
      </c>
      <c r="BN347">
        <v>131.4</v>
      </c>
      <c r="BO347">
        <v>133.6</v>
      </c>
      <c r="BP347">
        <v>132</v>
      </c>
      <c r="BQ347">
        <v>130.6</v>
      </c>
      <c r="BR347">
        <v>136.6</v>
      </c>
      <c r="BS347" s="10">
        <f t="shared" si="10"/>
        <v>0.12520593080724868</v>
      </c>
      <c r="BT347" s="11" cm="1">
        <f t="array" aca="1" ref="BT347" ca="1">_xlfn.PERCENTILE.INC((OFFSET(E347,0,1,1,COLUMNS(E347:BR347)-1) - E347:BQ347) / E347:BQ347, 0.05) * SQRT(COUNT(E347:BR347) - 1)</f>
        <v>-0.22364270535510175</v>
      </c>
      <c r="BU347" s="10" cm="1">
        <f t="array" aca="1" ref="BU347" ca="1">_xlfn.STDEV.P((E347:BQ347 - OFFSET(E347:BQ347,0,1)) / OFFSET(E347:BQ347,0,1)) * SQRT(COUNT(E347:BR347)-1)</f>
        <v>0.18779162594090898</v>
      </c>
      <c r="BV347" s="10" cm="1">
        <f t="array" ref="BV347">-(MAX(1 - (E347:BR347 / _xlfn.SCAN(E347, E347:BR347, _xlfn.LAMBDA(_xlpm.a,_xlpm.b, MAX(_xlpm.a, _xlpm.b))))))</f>
        <v>-0.18375000000000008</v>
      </c>
      <c r="BW347" s="12">
        <f t="shared" ca="1" si="11"/>
        <v>0.63528177508540662</v>
      </c>
    </row>
    <row r="348" spans="1:75" x14ac:dyDescent="0.45">
      <c r="A348" s="2" t="s">
        <v>714</v>
      </c>
      <c r="B348" t="s">
        <v>715</v>
      </c>
      <c r="C348" t="s">
        <v>16</v>
      </c>
      <c r="D348" t="s">
        <v>8</v>
      </c>
      <c r="E348">
        <v>18.55</v>
      </c>
      <c r="F348">
        <v>18.454999999999998</v>
      </c>
      <c r="G348">
        <v>18.23</v>
      </c>
      <c r="H348">
        <v>18.190000000000001</v>
      </c>
      <c r="I348">
        <v>18.195</v>
      </c>
      <c r="J348">
        <v>18.074999999999999</v>
      </c>
      <c r="K348">
        <v>18.245000000000001</v>
      </c>
      <c r="L348">
        <v>18.13</v>
      </c>
      <c r="M348">
        <v>17.934999999999999</v>
      </c>
      <c r="N348">
        <v>17.594999999999999</v>
      </c>
      <c r="O348">
        <v>17.715</v>
      </c>
      <c r="P348">
        <v>17.805</v>
      </c>
      <c r="Q348">
        <v>17.88</v>
      </c>
      <c r="R348">
        <v>17.574999999999999</v>
      </c>
      <c r="S348">
        <v>17.515000000000001</v>
      </c>
      <c r="T348">
        <v>17.77</v>
      </c>
      <c r="U348">
        <v>17.704999999999998</v>
      </c>
      <c r="V348">
        <v>17.945</v>
      </c>
      <c r="W348">
        <v>17.965</v>
      </c>
      <c r="X348">
        <v>17.760000000000002</v>
      </c>
      <c r="Y348">
        <v>17.91</v>
      </c>
      <c r="Z348">
        <v>17.95</v>
      </c>
      <c r="AA348">
        <v>17.850000000000001</v>
      </c>
      <c r="AB348">
        <v>17.7</v>
      </c>
      <c r="AC348">
        <v>17.855</v>
      </c>
      <c r="AD348">
        <v>17.785</v>
      </c>
      <c r="AE348">
        <v>18.085000000000001</v>
      </c>
      <c r="AF348">
        <v>18.234999999999999</v>
      </c>
      <c r="AG348">
        <v>18.09</v>
      </c>
      <c r="AH348">
        <v>18.07</v>
      </c>
      <c r="AI348">
        <v>18.04</v>
      </c>
      <c r="AJ348">
        <v>18.149999999999999</v>
      </c>
      <c r="AK348">
        <v>18.440000000000001</v>
      </c>
      <c r="AL348">
        <v>18.265000000000001</v>
      </c>
      <c r="AM348">
        <v>18.2</v>
      </c>
      <c r="AN348">
        <v>18.16</v>
      </c>
      <c r="AO348">
        <v>18.27</v>
      </c>
      <c r="AP348">
        <v>18.010000000000002</v>
      </c>
      <c r="AQ348">
        <v>18.094999999999999</v>
      </c>
      <c r="AR348">
        <v>18.11</v>
      </c>
      <c r="AS348">
        <v>17.864999999999998</v>
      </c>
      <c r="AT348">
        <v>17.765000000000001</v>
      </c>
      <c r="AU348">
        <v>17.5</v>
      </c>
      <c r="AV348">
        <v>17.100000000000001</v>
      </c>
      <c r="AW348">
        <v>17.05</v>
      </c>
      <c r="AX348">
        <v>17.245000000000001</v>
      </c>
      <c r="AY348">
        <v>17.215</v>
      </c>
      <c r="AZ348">
        <v>17.02</v>
      </c>
      <c r="BA348">
        <v>17.55</v>
      </c>
      <c r="BB348">
        <v>17.579999999999998</v>
      </c>
      <c r="BC348">
        <v>17.475000000000001</v>
      </c>
      <c r="BD348">
        <v>17.734999999999999</v>
      </c>
      <c r="BE348">
        <v>17.535</v>
      </c>
      <c r="BF348">
        <v>17.175000000000001</v>
      </c>
      <c r="BG348">
        <v>17.52</v>
      </c>
      <c r="BH348">
        <v>17.63</v>
      </c>
      <c r="BI348">
        <v>17.5</v>
      </c>
      <c r="BJ348">
        <v>17.3</v>
      </c>
      <c r="BK348">
        <v>17.55</v>
      </c>
      <c r="BL348">
        <v>17.37</v>
      </c>
      <c r="BM348">
        <v>16.95</v>
      </c>
      <c r="BN348">
        <v>16.695</v>
      </c>
      <c r="BO348">
        <v>16.335000000000001</v>
      </c>
      <c r="BP348">
        <v>16.32</v>
      </c>
      <c r="BQ348">
        <v>15.7</v>
      </c>
      <c r="BR348">
        <v>15.42</v>
      </c>
      <c r="BS348" s="10">
        <f t="shared" si="10"/>
        <v>-0.16873315363881405</v>
      </c>
      <c r="BT348" s="11" cm="1">
        <f t="array" aca="1" ref="BT348" ca="1">_xlfn.PERCENTILE.INC((OFFSET(E348,0,1,1,COLUMNS(E348:BR348)-1) - E348:BQ348) / E348:BQ348, 0.05) * SQRT(COUNT(E348:BR348) - 1)</f>
        <v>-0.17218360237824012</v>
      </c>
      <c r="BU348" s="10" cm="1">
        <f t="array" aca="1" ref="BU348" ca="1">_xlfn.STDEV.P((E348:BQ348 - OFFSET(E348:BQ348,0,1)) / OFFSET(E348:BQ348,0,1)) * SQRT(COUNT(E348:BR348)-1)</f>
        <v>9.8583444910353299E-2</v>
      </c>
      <c r="BV348" s="10" cm="1">
        <f t="array" ref="BV348">-(MAX(1 - (E348:BR348 / _xlfn.SCAN(E348, E348:BR348, _xlfn.LAMBDA(_xlpm.a,_xlpm.b, MAX(_xlpm.a, _xlpm.b))))))</f>
        <v>-0.16873315363881403</v>
      </c>
      <c r="BW348" s="12">
        <f t="shared" ca="1" si="11"/>
        <v>-1.7714788434402413</v>
      </c>
    </row>
    <row r="349" spans="1:75" x14ac:dyDescent="0.45">
      <c r="A349" s="2" t="s">
        <v>716</v>
      </c>
      <c r="B349" t="s">
        <v>717</v>
      </c>
      <c r="C349" t="s">
        <v>16</v>
      </c>
      <c r="D349" t="s">
        <v>8</v>
      </c>
      <c r="E349">
        <v>141</v>
      </c>
      <c r="F349">
        <v>140.69999999999999</v>
      </c>
      <c r="G349">
        <v>141.80000000000001</v>
      </c>
      <c r="H349">
        <v>141.9</v>
      </c>
      <c r="I349">
        <v>142.5</v>
      </c>
      <c r="J349">
        <v>142.80000000000001</v>
      </c>
      <c r="K349">
        <v>146</v>
      </c>
      <c r="L349">
        <v>145.30000000000001</v>
      </c>
      <c r="M349">
        <v>146.6</v>
      </c>
      <c r="N349">
        <v>146</v>
      </c>
      <c r="O349">
        <v>146.19999999999999</v>
      </c>
      <c r="P349">
        <v>147.6</v>
      </c>
      <c r="Q349">
        <v>147.1</v>
      </c>
      <c r="R349">
        <v>141.9</v>
      </c>
      <c r="S349">
        <v>140.1</v>
      </c>
      <c r="T349">
        <v>143.80000000000001</v>
      </c>
      <c r="U349">
        <v>146.4</v>
      </c>
      <c r="V349">
        <v>148.9</v>
      </c>
      <c r="W349">
        <v>149.5</v>
      </c>
      <c r="X349">
        <v>147.9</v>
      </c>
      <c r="Y349">
        <v>148.30000000000001</v>
      </c>
      <c r="Z349">
        <v>147.69999999999999</v>
      </c>
      <c r="AA349">
        <v>150.80000000000001</v>
      </c>
      <c r="AB349">
        <v>146.5</v>
      </c>
      <c r="AC349">
        <v>148.19999999999999</v>
      </c>
      <c r="AD349">
        <v>148</v>
      </c>
      <c r="AE349">
        <v>150.6</v>
      </c>
      <c r="AF349">
        <v>153</v>
      </c>
      <c r="AG349">
        <v>152.30000000000001</v>
      </c>
      <c r="AH349">
        <v>153.30000000000001</v>
      </c>
      <c r="AI349">
        <v>151.9</v>
      </c>
      <c r="AJ349">
        <v>153.80000000000001</v>
      </c>
      <c r="AK349">
        <v>156.9</v>
      </c>
      <c r="AL349">
        <v>156.30000000000001</v>
      </c>
      <c r="AM349">
        <v>154.9</v>
      </c>
      <c r="AN349">
        <v>156.69999999999999</v>
      </c>
      <c r="AO349">
        <v>159.5</v>
      </c>
      <c r="AP349">
        <v>156.19999999999999</v>
      </c>
      <c r="AQ349">
        <v>157.6</v>
      </c>
      <c r="AR349">
        <v>158.69999999999999</v>
      </c>
      <c r="AS349">
        <v>155.19999999999999</v>
      </c>
      <c r="AT349">
        <v>152.69999999999999</v>
      </c>
      <c r="AU349">
        <v>149.9</v>
      </c>
      <c r="AV349">
        <v>144.9</v>
      </c>
      <c r="AW349">
        <v>144.1</v>
      </c>
      <c r="AX349">
        <v>145.19999999999999</v>
      </c>
      <c r="AY349">
        <v>146.6</v>
      </c>
      <c r="AZ349">
        <v>144.5</v>
      </c>
      <c r="BA349">
        <v>143.6</v>
      </c>
      <c r="BB349">
        <v>142.1</v>
      </c>
      <c r="BC349">
        <v>142.30000000000001</v>
      </c>
      <c r="BD349">
        <v>143.6</v>
      </c>
      <c r="BE349">
        <v>140.69999999999999</v>
      </c>
      <c r="BF349">
        <v>138.6</v>
      </c>
      <c r="BG349">
        <v>136.80000000000001</v>
      </c>
      <c r="BH349">
        <v>134.6</v>
      </c>
      <c r="BI349">
        <v>134.4</v>
      </c>
      <c r="BJ349">
        <v>132.80000000000001</v>
      </c>
      <c r="BK349">
        <v>135.4</v>
      </c>
      <c r="BL349">
        <v>132.69999999999999</v>
      </c>
      <c r="BM349">
        <v>130.80000000000001</v>
      </c>
      <c r="BN349">
        <v>127.9</v>
      </c>
      <c r="BO349">
        <v>125.7</v>
      </c>
      <c r="BP349">
        <v>126.6</v>
      </c>
      <c r="BQ349">
        <v>121.7</v>
      </c>
      <c r="BR349">
        <v>120.4</v>
      </c>
      <c r="BS349" s="10">
        <f t="shared" si="10"/>
        <v>-0.14609929078014181</v>
      </c>
      <c r="BT349" s="11" cm="1">
        <f t="array" aca="1" ref="BT349" ca="1">_xlfn.PERCENTILE.INC((OFFSET(E349,0,1,1,COLUMNS(E349:BR349)-1) - E349:BQ349) / E349:BQ349, 0.05) * SQRT(COUNT(E349:BR349) - 1)</f>
        <v>-0.21966364456130116</v>
      </c>
      <c r="BU349" s="10" cm="1">
        <f t="array" aca="1" ref="BU349" ca="1">_xlfn.STDEV.P((E349:BQ349 - OFFSET(E349:BQ349,0,1)) / OFFSET(E349:BQ349,0,1)) * SQRT(COUNT(E349:BR349)-1)</f>
        <v>0.12182621573463649</v>
      </c>
      <c r="BV349" s="10" cm="1">
        <f t="array" ref="BV349">-(MAX(1 - (E349:BR349 / _xlfn.SCAN(E349, E349:BR349, _xlfn.LAMBDA(_xlpm.a,_xlpm.b, MAX(_xlpm.a, _xlpm.b))))))</f>
        <v>-0.24514106583072093</v>
      </c>
      <c r="BW349" s="12">
        <f t="shared" ca="1" si="11"/>
        <v>-1.2477168661675717</v>
      </c>
    </row>
    <row r="350" spans="1:75" x14ac:dyDescent="0.45">
      <c r="A350" s="2" t="s">
        <v>718</v>
      </c>
      <c r="B350" t="s">
        <v>719</v>
      </c>
      <c r="C350" t="s">
        <v>19</v>
      </c>
      <c r="D350" t="s">
        <v>8</v>
      </c>
      <c r="E350">
        <v>2.1920000000000002</v>
      </c>
      <c r="F350">
        <v>2.0979999999999999</v>
      </c>
      <c r="G350">
        <v>2.0219999999999998</v>
      </c>
      <c r="H350">
        <v>2.0419999999999998</v>
      </c>
      <c r="I350">
        <v>2.1280000000000001</v>
      </c>
      <c r="J350">
        <v>2.2000000000000002</v>
      </c>
      <c r="K350">
        <v>2.14</v>
      </c>
      <c r="L350">
        <v>2.1859999999999999</v>
      </c>
      <c r="M350">
        <v>2.15</v>
      </c>
      <c r="N350">
        <v>2.0880000000000001</v>
      </c>
      <c r="O350">
        <v>2.1659999999999999</v>
      </c>
      <c r="P350">
        <v>2.2200000000000002</v>
      </c>
      <c r="Q350">
        <v>2.278</v>
      </c>
      <c r="R350">
        <v>2.266</v>
      </c>
      <c r="S350">
        <v>2.1680000000000001</v>
      </c>
      <c r="T350">
        <v>2.1360000000000001</v>
      </c>
      <c r="U350">
        <v>2.0979999999999999</v>
      </c>
      <c r="V350">
        <v>2.0859999999999999</v>
      </c>
      <c r="W350">
        <v>2.74</v>
      </c>
      <c r="X350">
        <v>2.758</v>
      </c>
      <c r="Y350">
        <v>3.1640000000000001</v>
      </c>
      <c r="Z350">
        <v>3.15</v>
      </c>
      <c r="AA350">
        <v>3.0920000000000001</v>
      </c>
      <c r="AB350">
        <v>3.1520000000000001</v>
      </c>
      <c r="AC350">
        <v>3.0819999999999999</v>
      </c>
      <c r="AD350">
        <v>3.1</v>
      </c>
      <c r="AE350">
        <v>3.1160000000000001</v>
      </c>
      <c r="AF350">
        <v>3.32</v>
      </c>
      <c r="AG350">
        <v>3.3039999999999998</v>
      </c>
      <c r="AH350">
        <v>3.2120000000000002</v>
      </c>
      <c r="AI350">
        <v>3.298</v>
      </c>
      <c r="AJ350">
        <v>3.3220000000000001</v>
      </c>
      <c r="AK350">
        <v>3.3540000000000001</v>
      </c>
      <c r="AL350">
        <v>3.464</v>
      </c>
      <c r="AM350">
        <v>3.3839999999999999</v>
      </c>
      <c r="AN350">
        <v>3.3319999999999999</v>
      </c>
      <c r="AO350">
        <v>3.1379999999999999</v>
      </c>
      <c r="AP350">
        <v>3.1240000000000001</v>
      </c>
      <c r="AQ350">
        <v>3.206</v>
      </c>
      <c r="AR350">
        <v>3.242</v>
      </c>
      <c r="AS350">
        <v>3.1539999999999999</v>
      </c>
      <c r="AT350">
        <v>3.06</v>
      </c>
      <c r="AU350">
        <v>3.0819999999999999</v>
      </c>
      <c r="AV350">
        <v>3.2040000000000002</v>
      </c>
      <c r="AW350">
        <v>3.0739999999999998</v>
      </c>
      <c r="AX350">
        <v>3.234</v>
      </c>
      <c r="AY350">
        <v>3.16</v>
      </c>
      <c r="AZ350">
        <v>3.16</v>
      </c>
      <c r="BA350">
        <v>3.1920000000000002</v>
      </c>
      <c r="BB350">
        <v>3.2719999999999998</v>
      </c>
      <c r="BC350">
        <v>3.3580000000000001</v>
      </c>
      <c r="BD350">
        <v>3.3079999999999998</v>
      </c>
      <c r="BE350">
        <v>3.262</v>
      </c>
      <c r="BF350">
        <v>3.18</v>
      </c>
      <c r="BG350">
        <v>3.262</v>
      </c>
      <c r="BH350">
        <v>3.1680000000000001</v>
      </c>
      <c r="BI350">
        <v>3.1619999999999999</v>
      </c>
      <c r="BJ350">
        <v>3.16</v>
      </c>
      <c r="BK350">
        <v>2.9140000000000001</v>
      </c>
      <c r="BL350">
        <v>2.68</v>
      </c>
      <c r="BM350">
        <v>2.698</v>
      </c>
      <c r="BN350">
        <v>2.0179999999999998</v>
      </c>
      <c r="BO350">
        <v>1.9990000000000001</v>
      </c>
      <c r="BP350">
        <v>2.0640000000000001</v>
      </c>
      <c r="BQ350">
        <v>1.885</v>
      </c>
      <c r="BR350">
        <v>1.891</v>
      </c>
      <c r="BS350" s="10">
        <f t="shared" si="10"/>
        <v>-0.13731751824817523</v>
      </c>
      <c r="BT350" s="11" cm="1">
        <f t="array" aca="1" ref="BT350" ca="1">_xlfn.PERCENTILE.INC((OFFSET(E350,0,1,1,COLUMNS(E350:BR350)-1) - E350:BQ350) / E350:BQ350, 0.05) * SQRT(COUNT(E350:BR350) - 1)</f>
        <v>-0.59598739917999632</v>
      </c>
      <c r="BU350" s="10" cm="1">
        <f t="array" aca="1" ref="BU350" ca="1">_xlfn.STDEV.P((E350:BQ350 - OFFSET(E350:BQ350,0,1)) / OFFSET(E350:BQ350,0,1)) * SQRT(COUNT(E350:BR350)-1)</f>
        <v>0.49977916124010618</v>
      </c>
      <c r="BV350" s="10" cm="1">
        <f t="array" ref="BV350">-(MAX(1 - (E350:BR350 / _xlfn.SCAN(E350, E350:BR350, _xlfn.LAMBDA(_xlpm.a,_xlpm.b, MAX(_xlpm.a, _xlpm.b))))))</f>
        <v>-0.45583140877598149</v>
      </c>
      <c r="BW350" s="12">
        <f t="shared" ca="1" si="11"/>
        <v>-0.286572275694986</v>
      </c>
    </row>
    <row r="351" spans="1:75" x14ac:dyDescent="0.45">
      <c r="A351" s="2" t="s">
        <v>720</v>
      </c>
      <c r="B351" t="s">
        <v>721</v>
      </c>
      <c r="C351" t="s">
        <v>22</v>
      </c>
      <c r="D351" t="s">
        <v>8</v>
      </c>
      <c r="E351">
        <v>12.85</v>
      </c>
      <c r="F351">
        <v>13.15</v>
      </c>
      <c r="G351">
        <v>12.93</v>
      </c>
      <c r="H351">
        <v>13.14</v>
      </c>
      <c r="I351">
        <v>13.32</v>
      </c>
      <c r="J351">
        <v>13.47</v>
      </c>
      <c r="K351">
        <v>13.25</v>
      </c>
      <c r="L351">
        <v>13.5</v>
      </c>
      <c r="M351">
        <v>13.32</v>
      </c>
      <c r="N351">
        <v>12.98</v>
      </c>
      <c r="O351">
        <v>13.47</v>
      </c>
      <c r="P351">
        <v>13.72</v>
      </c>
      <c r="Q351">
        <v>14.24</v>
      </c>
      <c r="R351">
        <v>14.15</v>
      </c>
      <c r="S351">
        <v>14.22</v>
      </c>
      <c r="T351">
        <v>14.24</v>
      </c>
      <c r="U351">
        <v>14.26</v>
      </c>
      <c r="V351">
        <v>14.31</v>
      </c>
      <c r="W351">
        <v>14.65</v>
      </c>
      <c r="X351">
        <v>14.4</v>
      </c>
      <c r="Y351">
        <v>14.56</v>
      </c>
      <c r="Z351">
        <v>14.49</v>
      </c>
      <c r="AA351">
        <v>14.31</v>
      </c>
      <c r="AB351">
        <v>14.35</v>
      </c>
      <c r="AC351">
        <v>14.49</v>
      </c>
      <c r="AD351">
        <v>14.42</v>
      </c>
      <c r="AE351">
        <v>14.39</v>
      </c>
      <c r="AF351">
        <v>14.39</v>
      </c>
      <c r="AG351">
        <v>14.75</v>
      </c>
      <c r="AH351">
        <v>14.52</v>
      </c>
      <c r="AI351">
        <v>14.54</v>
      </c>
      <c r="AJ351">
        <v>14.6</v>
      </c>
      <c r="AK351">
        <v>14.57</v>
      </c>
      <c r="AL351">
        <v>14.3</v>
      </c>
      <c r="AM351">
        <v>13.99</v>
      </c>
      <c r="AN351">
        <v>13.72</v>
      </c>
      <c r="AO351">
        <v>13.21</v>
      </c>
      <c r="AP351">
        <v>13.05</v>
      </c>
      <c r="AQ351">
        <v>12.96</v>
      </c>
      <c r="AR351">
        <v>13.16</v>
      </c>
      <c r="AS351">
        <v>12.98</v>
      </c>
      <c r="AT351">
        <v>12.8</v>
      </c>
      <c r="AU351">
        <v>12.82</v>
      </c>
      <c r="AV351">
        <v>12.77</v>
      </c>
      <c r="AW351">
        <v>12.57</v>
      </c>
      <c r="AX351">
        <v>12.85</v>
      </c>
      <c r="AY351">
        <v>12.56</v>
      </c>
      <c r="AZ351">
        <v>12.43</v>
      </c>
      <c r="BA351">
        <v>12.45</v>
      </c>
      <c r="BB351">
        <v>12.4</v>
      </c>
      <c r="BC351">
        <v>12.69</v>
      </c>
      <c r="BD351">
        <v>12.88</v>
      </c>
      <c r="BE351">
        <v>12.68</v>
      </c>
      <c r="BF351">
        <v>12.59</v>
      </c>
      <c r="BG351">
        <v>11.95</v>
      </c>
      <c r="BH351">
        <v>11.63</v>
      </c>
      <c r="BI351">
        <v>12.07</v>
      </c>
      <c r="BJ351">
        <v>11.71</v>
      </c>
      <c r="BK351">
        <v>11.54</v>
      </c>
      <c r="BL351">
        <v>11.15</v>
      </c>
      <c r="BM351">
        <v>10.8</v>
      </c>
      <c r="BN351">
        <v>10.64</v>
      </c>
      <c r="BO351">
        <v>10.61</v>
      </c>
      <c r="BP351">
        <v>10.4</v>
      </c>
      <c r="BQ351">
        <v>10.35</v>
      </c>
      <c r="BR351">
        <v>10.39</v>
      </c>
      <c r="BS351" s="10">
        <f t="shared" si="10"/>
        <v>-0.19143968871595324</v>
      </c>
      <c r="BT351" s="11" cm="1">
        <f t="array" aca="1" ref="BT351" ca="1">_xlfn.PERCENTILE.INC((OFFSET(E351,0,1,1,COLUMNS(E351:BR351)-1) - E351:BQ351) / E351:BQ351, 0.05) * SQRT(COUNT(E351:BR351) - 1)</f>
        <v>-0.25055328822885792</v>
      </c>
      <c r="BU351" s="10" cm="1">
        <f t="array" aca="1" ref="BU351" ca="1">_xlfn.STDEV.P((E351:BQ351 - OFFSET(E351:BQ351,0,1)) / OFFSET(E351:BQ351,0,1)) * SQRT(COUNT(E351:BR351)-1)</f>
        <v>0.14953198256097064</v>
      </c>
      <c r="BV351" s="10" cm="1">
        <f t="array" ref="BV351">-(MAX(1 - (E351:BR351 / _xlfn.SCAN(E351, E351:BR351, _xlfn.LAMBDA(_xlpm.a,_xlpm.b, MAX(_xlpm.a, _xlpm.b))))))</f>
        <v>-0.29830508474576278</v>
      </c>
      <c r="BW351" s="12">
        <f t="shared" ca="1" si="11"/>
        <v>-1.3197512576871004</v>
      </c>
    </row>
    <row r="352" spans="1:75" x14ac:dyDescent="0.45">
      <c r="A352" s="2" t="s">
        <v>722</v>
      </c>
      <c r="B352" t="s">
        <v>723</v>
      </c>
      <c r="C352" t="s">
        <v>11</v>
      </c>
      <c r="D352" t="s">
        <v>8</v>
      </c>
      <c r="E352">
        <v>54.16</v>
      </c>
      <c r="F352">
        <v>54.28</v>
      </c>
      <c r="G352">
        <v>54.5</v>
      </c>
      <c r="H352">
        <v>53.52</v>
      </c>
      <c r="I352">
        <v>54.34</v>
      </c>
      <c r="J352">
        <v>54.32</v>
      </c>
      <c r="K352">
        <v>54.14</v>
      </c>
      <c r="L352">
        <v>54.22</v>
      </c>
      <c r="M352">
        <v>54.04</v>
      </c>
      <c r="N352">
        <v>53.7</v>
      </c>
      <c r="O352">
        <v>53.04</v>
      </c>
      <c r="P352">
        <v>53.18</v>
      </c>
      <c r="Q352">
        <v>52.76</v>
      </c>
      <c r="R352">
        <v>52.8</v>
      </c>
      <c r="S352">
        <v>53.2</v>
      </c>
      <c r="T352">
        <v>52.9</v>
      </c>
      <c r="U352">
        <v>54.18</v>
      </c>
      <c r="V352">
        <v>54.4</v>
      </c>
      <c r="W352">
        <v>53.74</v>
      </c>
      <c r="X352">
        <v>54</v>
      </c>
      <c r="Y352">
        <v>54.04</v>
      </c>
      <c r="Z352">
        <v>54.16</v>
      </c>
      <c r="AA352">
        <v>54</v>
      </c>
      <c r="AB352">
        <v>52.72</v>
      </c>
      <c r="AC352">
        <v>52.92</v>
      </c>
      <c r="AD352">
        <v>53.12</v>
      </c>
      <c r="AE352">
        <v>53.12</v>
      </c>
      <c r="AF352">
        <v>53.6</v>
      </c>
      <c r="AG352">
        <v>52.94</v>
      </c>
      <c r="AH352">
        <v>53</v>
      </c>
      <c r="AI352">
        <v>52.52</v>
      </c>
      <c r="AJ352">
        <v>52.7</v>
      </c>
      <c r="AK352">
        <v>53.18</v>
      </c>
      <c r="AL352">
        <v>53.28</v>
      </c>
      <c r="AM352">
        <v>54.36</v>
      </c>
      <c r="AN352">
        <v>55.46</v>
      </c>
      <c r="AO352">
        <v>55.58</v>
      </c>
      <c r="AP352">
        <v>54</v>
      </c>
      <c r="AQ352">
        <v>54.44</v>
      </c>
      <c r="AR352">
        <v>54.58</v>
      </c>
      <c r="AS352">
        <v>53.68</v>
      </c>
      <c r="AT352">
        <v>53.62</v>
      </c>
      <c r="AU352">
        <v>53.4</v>
      </c>
      <c r="AV352">
        <v>53.26</v>
      </c>
      <c r="AW352">
        <v>53.16</v>
      </c>
      <c r="AX352">
        <v>53.06</v>
      </c>
      <c r="AY352">
        <v>52.12</v>
      </c>
      <c r="AZ352">
        <v>52.14</v>
      </c>
      <c r="BA352">
        <v>52.02</v>
      </c>
      <c r="BB352">
        <v>51.12</v>
      </c>
      <c r="BC352">
        <v>51.12</v>
      </c>
      <c r="BD352">
        <v>51.32</v>
      </c>
      <c r="BE352">
        <v>51.16</v>
      </c>
      <c r="BF352">
        <v>51.28</v>
      </c>
      <c r="BG352">
        <v>51.18</v>
      </c>
      <c r="BH352">
        <v>51.64</v>
      </c>
      <c r="BI352">
        <v>51.18</v>
      </c>
      <c r="BJ352">
        <v>49.48</v>
      </c>
      <c r="BK352">
        <v>49.62</v>
      </c>
      <c r="BL352">
        <v>49.02</v>
      </c>
      <c r="BM352">
        <v>48.56</v>
      </c>
      <c r="BN352">
        <v>48.1</v>
      </c>
      <c r="BO352">
        <v>48.63</v>
      </c>
      <c r="BP352">
        <v>48.45</v>
      </c>
      <c r="BQ352">
        <v>47.86</v>
      </c>
      <c r="BR352">
        <v>46.35</v>
      </c>
      <c r="BS352" s="10">
        <f t="shared" si="10"/>
        <v>-0.14420236336779904</v>
      </c>
      <c r="BT352" s="11" cm="1">
        <f t="array" aca="1" ref="BT352" ca="1">_xlfn.PERCENTILE.INC((OFFSET(E352,0,1,1,COLUMNS(E352:BR352)-1) - E352:BQ352) / E352:BQ352, 0.05) * SQRT(COUNT(E352:BR352) - 1)</f>
        <v>-0.18187883670575514</v>
      </c>
      <c r="BU352" s="10" cm="1">
        <f t="array" aca="1" ref="BU352" ca="1">_xlfn.STDEV.P((E352:BQ352 - OFFSET(E352:BQ352,0,1)) / OFFSET(E352:BQ352,0,1)) * SQRT(COUNT(E352:BR352)-1)</f>
        <v>9.0010450502273617E-2</v>
      </c>
      <c r="BV352" s="10" cm="1">
        <f t="array" ref="BV352">-(MAX(1 - (E352:BR352 / _xlfn.SCAN(E352, E352:BR352, _xlfn.LAMBDA(_xlpm.a,_xlpm.b, MAX(_xlpm.a, _xlpm.b))))))</f>
        <v>-0.16606693055055766</v>
      </c>
      <c r="BW352" s="12">
        <f t="shared" ca="1" si="11"/>
        <v>-1.667669652395982</v>
      </c>
    </row>
    <row r="353" spans="1:75" x14ac:dyDescent="0.45">
      <c r="A353" s="2" t="s">
        <v>724</v>
      </c>
      <c r="B353" t="s">
        <v>725</v>
      </c>
      <c r="C353" t="s">
        <v>7</v>
      </c>
      <c r="D353" t="s">
        <v>29</v>
      </c>
      <c r="E353">
        <v>98.55</v>
      </c>
      <c r="F353">
        <v>100.3</v>
      </c>
      <c r="G353">
        <v>98.05</v>
      </c>
      <c r="H353">
        <v>100.5</v>
      </c>
      <c r="I353">
        <v>103</v>
      </c>
      <c r="J353">
        <v>100.6</v>
      </c>
      <c r="K353">
        <v>100.9</v>
      </c>
      <c r="L353">
        <v>101.2</v>
      </c>
      <c r="M353">
        <v>99.25</v>
      </c>
      <c r="N353">
        <v>96.95</v>
      </c>
      <c r="O353">
        <v>101.6</v>
      </c>
      <c r="P353">
        <v>100.2</v>
      </c>
      <c r="Q353">
        <v>102.7</v>
      </c>
      <c r="R353">
        <v>102.4</v>
      </c>
      <c r="S353">
        <v>102.9</v>
      </c>
      <c r="T353">
        <v>104.6</v>
      </c>
      <c r="U353">
        <v>107.1</v>
      </c>
      <c r="V353">
        <v>107</v>
      </c>
      <c r="W353">
        <v>104.1</v>
      </c>
      <c r="X353">
        <v>104.5</v>
      </c>
      <c r="Y353">
        <v>109</v>
      </c>
      <c r="Z353">
        <v>109.5</v>
      </c>
      <c r="AA353">
        <v>116.7</v>
      </c>
      <c r="AB353">
        <v>116.8</v>
      </c>
      <c r="AC353">
        <v>116.1</v>
      </c>
      <c r="AD353">
        <v>113.4</v>
      </c>
      <c r="AE353">
        <v>113.1</v>
      </c>
      <c r="AF353">
        <v>115.1</v>
      </c>
      <c r="AG353">
        <v>118.6</v>
      </c>
      <c r="AH353">
        <v>116.3</v>
      </c>
      <c r="AI353">
        <v>118.8</v>
      </c>
      <c r="AJ353">
        <v>116.7</v>
      </c>
      <c r="AK353">
        <v>117.3</v>
      </c>
      <c r="AL353">
        <v>114.3</v>
      </c>
      <c r="AM353">
        <v>116.3</v>
      </c>
      <c r="AN353">
        <v>114.4</v>
      </c>
      <c r="AO353">
        <v>111.5</v>
      </c>
      <c r="AP353">
        <v>110.2</v>
      </c>
      <c r="AQ353">
        <v>109.8</v>
      </c>
      <c r="AR353">
        <v>108.9</v>
      </c>
      <c r="AS353">
        <v>108.4</v>
      </c>
      <c r="AT353">
        <v>108.4</v>
      </c>
      <c r="AU353">
        <v>110.7</v>
      </c>
      <c r="AV353">
        <v>111</v>
      </c>
      <c r="AW353">
        <v>106.9</v>
      </c>
      <c r="AX353">
        <v>109.1</v>
      </c>
      <c r="AY353">
        <v>107</v>
      </c>
      <c r="AZ353">
        <v>107.6</v>
      </c>
      <c r="BA353">
        <v>108.1</v>
      </c>
      <c r="BB353">
        <v>108.2</v>
      </c>
      <c r="BC353">
        <v>109.7</v>
      </c>
      <c r="BD353">
        <v>113.7</v>
      </c>
      <c r="BE353">
        <v>112.5</v>
      </c>
      <c r="BF353">
        <v>109.5</v>
      </c>
      <c r="BG353">
        <v>108.2</v>
      </c>
      <c r="BH353">
        <v>108.6</v>
      </c>
      <c r="BI353">
        <v>108.6</v>
      </c>
      <c r="BJ353">
        <v>108.6</v>
      </c>
      <c r="BK353">
        <v>107.7</v>
      </c>
      <c r="BL353">
        <v>105.1</v>
      </c>
      <c r="BM353">
        <v>101.1</v>
      </c>
      <c r="BN353">
        <v>99.2</v>
      </c>
      <c r="BO353">
        <v>92.05</v>
      </c>
      <c r="BP353">
        <v>89.6</v>
      </c>
      <c r="BQ353">
        <v>87.7</v>
      </c>
      <c r="BR353">
        <v>90.25</v>
      </c>
      <c r="BS353" s="10">
        <f t="shared" si="10"/>
        <v>-8.4221207508878709E-2</v>
      </c>
      <c r="BT353" s="11" cm="1">
        <f t="array" aca="1" ref="BT353" ca="1">_xlfn.PERCENTILE.INC((OFFSET(E353,0,1,1,COLUMNS(E353:BR353)-1) - E353:BQ353) / E353:BQ353, 0.05) * SQRT(COUNT(E353:BR353) - 1)</f>
        <v>-0.21780653954281973</v>
      </c>
      <c r="BU353" s="10" cm="1">
        <f t="array" aca="1" ref="BU353" ca="1">_xlfn.STDEV.P((E353:BQ353 - OFFSET(E353:BQ353,0,1)) / OFFSET(E353:BQ353,0,1)) * SQRT(COUNT(E353:BR353)-1)</f>
        <v>0.18557555977515544</v>
      </c>
      <c r="BV353" s="10" cm="1">
        <f t="array" ref="BV353">-(MAX(1 - (E353:BR353 / _xlfn.SCAN(E353, E353:BR353, _xlfn.LAMBDA(_xlpm.a,_xlpm.b, MAX(_xlpm.a, _xlpm.b))))))</f>
        <v>-0.26178451178451179</v>
      </c>
      <c r="BW353" s="12">
        <f t="shared" ca="1" si="11"/>
        <v>-0.48565953917320764</v>
      </c>
    </row>
    <row r="354" spans="1:75" x14ac:dyDescent="0.45">
      <c r="A354" s="2" t="s">
        <v>726</v>
      </c>
      <c r="B354" t="s">
        <v>727</v>
      </c>
      <c r="C354" t="s">
        <v>22</v>
      </c>
      <c r="D354" t="s">
        <v>26</v>
      </c>
      <c r="E354">
        <v>7.9</v>
      </c>
      <c r="F354">
        <v>7.96</v>
      </c>
      <c r="G354">
        <v>7.96</v>
      </c>
      <c r="H354">
        <v>7.96</v>
      </c>
      <c r="I354">
        <v>8.16</v>
      </c>
      <c r="J354">
        <v>8.6</v>
      </c>
      <c r="K354">
        <v>8.6</v>
      </c>
      <c r="L354">
        <v>8.42</v>
      </c>
      <c r="M354">
        <v>8.5</v>
      </c>
      <c r="N354">
        <v>8.4</v>
      </c>
      <c r="O354">
        <v>8.26</v>
      </c>
      <c r="P354">
        <v>8.4</v>
      </c>
      <c r="Q354">
        <v>8.82</v>
      </c>
      <c r="R354">
        <v>8.8000000000000007</v>
      </c>
      <c r="S354">
        <v>8.5</v>
      </c>
      <c r="T354">
        <v>8.9</v>
      </c>
      <c r="U354">
        <v>9</v>
      </c>
      <c r="V354">
        <v>8.3000000000000007</v>
      </c>
      <c r="W354">
        <v>8.3000000000000007</v>
      </c>
      <c r="X354">
        <v>7.98</v>
      </c>
      <c r="Y354">
        <v>8.1199999999999992</v>
      </c>
      <c r="Z354">
        <v>8</v>
      </c>
      <c r="AA354">
        <v>7.9</v>
      </c>
      <c r="AB354">
        <v>7.94</v>
      </c>
      <c r="AC354">
        <v>8</v>
      </c>
      <c r="AD354">
        <v>8</v>
      </c>
      <c r="AE354">
        <v>8</v>
      </c>
      <c r="AF354">
        <v>7.86</v>
      </c>
      <c r="AG354">
        <v>7.72</v>
      </c>
      <c r="AH354">
        <v>7.96</v>
      </c>
      <c r="AI354">
        <v>8</v>
      </c>
      <c r="AJ354">
        <v>8</v>
      </c>
      <c r="AK354">
        <v>7.9</v>
      </c>
      <c r="AL354">
        <v>8</v>
      </c>
      <c r="AM354">
        <v>8</v>
      </c>
      <c r="AN354">
        <v>7.9</v>
      </c>
      <c r="AO354">
        <v>7.9</v>
      </c>
      <c r="AP354">
        <v>7.98</v>
      </c>
      <c r="AQ354">
        <v>7.8</v>
      </c>
      <c r="AR354">
        <v>7.9</v>
      </c>
      <c r="AS354">
        <v>7.72</v>
      </c>
      <c r="AT354">
        <v>7.78</v>
      </c>
      <c r="AU354">
        <v>7.6</v>
      </c>
      <c r="AV354">
        <v>7.78</v>
      </c>
      <c r="AW354">
        <v>7.64</v>
      </c>
      <c r="AX354">
        <v>7.52</v>
      </c>
      <c r="AY354">
        <v>7.5</v>
      </c>
      <c r="AZ354">
        <v>7.5</v>
      </c>
      <c r="BA354">
        <v>7.7</v>
      </c>
      <c r="BB354">
        <v>7.42</v>
      </c>
      <c r="BC354">
        <v>7.3</v>
      </c>
      <c r="BD354">
        <v>7.46</v>
      </c>
      <c r="BE354">
        <v>7.34</v>
      </c>
      <c r="BF354">
        <v>7.38</v>
      </c>
      <c r="BG354">
        <v>8.2799999999999994</v>
      </c>
      <c r="BH354">
        <v>8</v>
      </c>
      <c r="BI354">
        <v>7.7</v>
      </c>
      <c r="BJ354">
        <v>7.26</v>
      </c>
      <c r="BK354">
        <v>7.28</v>
      </c>
      <c r="BL354">
        <v>7.2</v>
      </c>
      <c r="BM354">
        <v>7.42</v>
      </c>
      <c r="BN354">
        <v>7.06</v>
      </c>
      <c r="BO354">
        <v>6.9</v>
      </c>
      <c r="BP354">
        <v>6.5</v>
      </c>
      <c r="BQ354">
        <v>6.5</v>
      </c>
      <c r="BR354">
        <v>6.68</v>
      </c>
      <c r="BS354" s="10">
        <f t="shared" si="10"/>
        <v>-0.15443037974683552</v>
      </c>
      <c r="BT354" s="11" cm="1">
        <f t="array" aca="1" ref="BT354" ca="1">_xlfn.PERCENTILE.INC((OFFSET(E354,0,1,1,COLUMNS(E354:BR354)-1) - E354:BQ354) / E354:BQ354, 0.05) * SQRT(COUNT(E354:BR354) - 1)</f>
        <v>-0.37509540936324631</v>
      </c>
      <c r="BU354" s="10" cm="1">
        <f t="array" aca="1" ref="BU354" ca="1">_xlfn.STDEV.P((E354:BQ354 - OFFSET(E354:BQ354,0,1)) / OFFSET(E354:BQ354,0,1)) * SQRT(COUNT(E354:BR354)-1)</f>
        <v>0.23292041742861821</v>
      </c>
      <c r="BV354" s="10" cm="1">
        <f t="array" ref="BV354">-(MAX(1 - (E354:BR354 / _xlfn.SCAN(E354, E354:BR354, _xlfn.LAMBDA(_xlpm.a,_xlpm.b, MAX(_xlpm.a, _xlpm.b))))))</f>
        <v>-0.27777777777777779</v>
      </c>
      <c r="BW354" s="12">
        <f t="shared" ca="1" si="11"/>
        <v>-0.68837122503142534</v>
      </c>
    </row>
    <row r="355" spans="1:75" x14ac:dyDescent="0.45">
      <c r="A355" s="2" t="s">
        <v>728</v>
      </c>
      <c r="B355" t="s">
        <v>729</v>
      </c>
      <c r="C355" t="s">
        <v>19</v>
      </c>
      <c r="D355" t="s">
        <v>26</v>
      </c>
      <c r="E355">
        <v>138.41999999999999</v>
      </c>
      <c r="F355">
        <v>140.36000000000001</v>
      </c>
      <c r="G355">
        <v>140.36000000000001</v>
      </c>
      <c r="H355">
        <v>144.13999999999999</v>
      </c>
      <c r="I355">
        <v>146.56</v>
      </c>
      <c r="J355">
        <v>146.52000000000001</v>
      </c>
      <c r="K355">
        <v>145.94</v>
      </c>
      <c r="L355">
        <v>149.41999999999999</v>
      </c>
      <c r="M355">
        <v>145.80000000000001</v>
      </c>
      <c r="N355">
        <v>140.06</v>
      </c>
      <c r="O355">
        <v>140.19999999999999</v>
      </c>
      <c r="P355">
        <v>142.94</v>
      </c>
      <c r="Q355">
        <v>146.36000000000001</v>
      </c>
      <c r="R355">
        <v>146.69999999999999</v>
      </c>
      <c r="S355">
        <v>140.9</v>
      </c>
      <c r="T355">
        <v>144.12</v>
      </c>
      <c r="U355">
        <v>144.76</v>
      </c>
      <c r="V355">
        <v>137.91999999999999</v>
      </c>
      <c r="W355">
        <v>137.06</v>
      </c>
      <c r="X355">
        <v>140.46</v>
      </c>
      <c r="Y355">
        <v>145.88</v>
      </c>
      <c r="Z355">
        <v>145.04</v>
      </c>
      <c r="AA355">
        <v>142.6</v>
      </c>
      <c r="AB355">
        <v>142.88</v>
      </c>
      <c r="AC355">
        <v>148.46</v>
      </c>
      <c r="AD355">
        <v>147.1</v>
      </c>
      <c r="AE355">
        <v>149.28</v>
      </c>
      <c r="AF355">
        <v>145.13999999999999</v>
      </c>
      <c r="AG355">
        <v>151.5</v>
      </c>
      <c r="AH355">
        <v>155.24</v>
      </c>
      <c r="AI355">
        <v>156.22</v>
      </c>
      <c r="AJ355">
        <v>153.96</v>
      </c>
      <c r="AK355">
        <v>153.19999999999999</v>
      </c>
      <c r="AL355">
        <v>149.44</v>
      </c>
      <c r="AM355">
        <v>149.47999999999999</v>
      </c>
      <c r="AN355">
        <v>145.22</v>
      </c>
      <c r="AO355">
        <v>142.12</v>
      </c>
      <c r="AP355">
        <v>140.72</v>
      </c>
      <c r="AQ355">
        <v>139.5</v>
      </c>
      <c r="AR355">
        <v>139.78</v>
      </c>
      <c r="AS355">
        <v>136.54</v>
      </c>
      <c r="AT355">
        <v>136.38</v>
      </c>
      <c r="AU355">
        <v>137.19999999999999</v>
      </c>
      <c r="AV355">
        <v>135.24</v>
      </c>
      <c r="AW355">
        <v>130.26</v>
      </c>
      <c r="AX355">
        <v>131.84</v>
      </c>
      <c r="AY355">
        <v>127.16</v>
      </c>
      <c r="AZ355">
        <v>126.78</v>
      </c>
      <c r="BA355">
        <v>125.82</v>
      </c>
      <c r="BB355">
        <v>124.66</v>
      </c>
      <c r="BC355">
        <v>129.5</v>
      </c>
      <c r="BD355">
        <v>131.44</v>
      </c>
      <c r="BE355">
        <v>123.96</v>
      </c>
      <c r="BF355">
        <v>123.26</v>
      </c>
      <c r="BG355">
        <v>122</v>
      </c>
      <c r="BH355">
        <v>122.04</v>
      </c>
      <c r="BI355">
        <v>120.12</v>
      </c>
      <c r="BJ355">
        <v>117.38</v>
      </c>
      <c r="BK355">
        <v>118.34</v>
      </c>
      <c r="BL355">
        <v>116.08</v>
      </c>
      <c r="BM355">
        <v>118.14</v>
      </c>
      <c r="BN355">
        <v>119.26</v>
      </c>
      <c r="BO355">
        <v>118.1</v>
      </c>
      <c r="BP355">
        <v>121.76</v>
      </c>
      <c r="BQ355">
        <v>114.72</v>
      </c>
      <c r="BR355">
        <v>116.22</v>
      </c>
      <c r="BS355" s="10">
        <f t="shared" si="10"/>
        <v>-0.16038144776766355</v>
      </c>
      <c r="BT355" s="11" cm="1">
        <f t="array" aca="1" ref="BT355" ca="1">_xlfn.PERCENTILE.INC((OFFSET(E355,0,1,1,COLUMNS(E355:BR355)-1) - E355:BQ355) / E355:BQ355, 0.05) * SQRT(COUNT(E355:BR355) - 1)</f>
        <v>-0.31848316557405537</v>
      </c>
      <c r="BU355" s="10" cm="1">
        <f t="array" aca="1" ref="BU355" ca="1">_xlfn.STDEV.P((E355:BQ355 - OFFSET(E355:BQ355,0,1)) / OFFSET(E355:BQ355,0,1)) * SQRT(COUNT(E355:BR355)-1)</f>
        <v>0.18587845205642053</v>
      </c>
      <c r="BV355" s="10" cm="1">
        <f t="array" ref="BV355">-(MAX(1 - (E355:BR355 / _xlfn.SCAN(E355, E355:BR355, _xlfn.LAMBDA(_xlpm.a,_xlpm.b, MAX(_xlpm.a, _xlpm.b))))))</f>
        <v>-0.26565100499295868</v>
      </c>
      <c r="BW355" s="12">
        <f t="shared" ca="1" si="11"/>
        <v>-0.89459955826683513</v>
      </c>
    </row>
    <row r="356" spans="1:75" x14ac:dyDescent="0.45">
      <c r="A356" s="2" t="s">
        <v>730</v>
      </c>
      <c r="B356" t="s">
        <v>731</v>
      </c>
      <c r="C356" t="s">
        <v>37</v>
      </c>
      <c r="D356" t="s">
        <v>8</v>
      </c>
      <c r="E356">
        <v>5.22</v>
      </c>
      <c r="F356">
        <v>5.31</v>
      </c>
      <c r="G356">
        <v>5.05</v>
      </c>
      <c r="H356">
        <v>5.17</v>
      </c>
      <c r="I356">
        <v>5.32</v>
      </c>
      <c r="J356">
        <v>5.41</v>
      </c>
      <c r="K356">
        <v>5.36</v>
      </c>
      <c r="L356">
        <v>5.3</v>
      </c>
      <c r="M356">
        <v>5.18</v>
      </c>
      <c r="N356">
        <v>5.18</v>
      </c>
      <c r="O356">
        <v>5.3</v>
      </c>
      <c r="P356">
        <v>5.34</v>
      </c>
      <c r="Q356">
        <v>5.51</v>
      </c>
      <c r="R356">
        <v>5.53</v>
      </c>
      <c r="S356">
        <v>5.53</v>
      </c>
      <c r="T356">
        <v>5.31</v>
      </c>
      <c r="U356">
        <v>5.39</v>
      </c>
      <c r="V356">
        <v>5.26</v>
      </c>
      <c r="W356">
        <v>5.32</v>
      </c>
      <c r="X356">
        <v>5.35</v>
      </c>
      <c r="Y356">
        <v>5.52</v>
      </c>
      <c r="Z356">
        <v>5.53</v>
      </c>
      <c r="AA356">
        <v>5.55</v>
      </c>
      <c r="AB356">
        <v>5.66</v>
      </c>
      <c r="AC356">
        <v>5.64</v>
      </c>
      <c r="AD356">
        <v>5.81</v>
      </c>
      <c r="AE356">
        <v>5.74</v>
      </c>
      <c r="AF356">
        <v>5.71</v>
      </c>
      <c r="AG356">
        <v>5.77</v>
      </c>
      <c r="AH356">
        <v>5.81</v>
      </c>
      <c r="AI356">
        <v>5.88</v>
      </c>
      <c r="AJ356">
        <v>5.88</v>
      </c>
      <c r="AK356">
        <v>5.89</v>
      </c>
      <c r="AL356">
        <v>5.81</v>
      </c>
      <c r="AM356">
        <v>5.78</v>
      </c>
      <c r="AN356">
        <v>5.71</v>
      </c>
      <c r="AO356">
        <v>5.72</v>
      </c>
      <c r="AP356">
        <v>5.76</v>
      </c>
      <c r="AQ356">
        <v>5.79</v>
      </c>
      <c r="AR356">
        <v>5.76</v>
      </c>
      <c r="AS356">
        <v>5.7</v>
      </c>
      <c r="AT356">
        <v>5.71</v>
      </c>
      <c r="AU356">
        <v>5.69</v>
      </c>
      <c r="AV356">
        <v>5.77</v>
      </c>
      <c r="AW356">
        <v>5.7</v>
      </c>
      <c r="AX356">
        <v>5.88</v>
      </c>
      <c r="AY356">
        <v>5.77</v>
      </c>
      <c r="AZ356">
        <v>5.81</v>
      </c>
      <c r="BA356">
        <v>5.71</v>
      </c>
      <c r="BB356">
        <v>5.73</v>
      </c>
      <c r="BC356">
        <v>5.84</v>
      </c>
      <c r="BD356">
        <v>6.03</v>
      </c>
      <c r="BE356">
        <v>6.02</v>
      </c>
      <c r="BF356">
        <v>5.97</v>
      </c>
      <c r="BG356">
        <v>5.96</v>
      </c>
      <c r="BH356">
        <v>5.9</v>
      </c>
      <c r="BI356">
        <v>5.99</v>
      </c>
      <c r="BJ356">
        <v>6</v>
      </c>
      <c r="BK356">
        <v>5.97</v>
      </c>
      <c r="BL356">
        <v>5.97</v>
      </c>
      <c r="BM356">
        <v>5.81</v>
      </c>
      <c r="BN356">
        <v>5.86</v>
      </c>
      <c r="BO356">
        <v>5.8</v>
      </c>
      <c r="BP356">
        <v>5.72</v>
      </c>
      <c r="BQ356">
        <v>5.6</v>
      </c>
      <c r="BR356">
        <v>5.79</v>
      </c>
      <c r="BS356" s="10">
        <f t="shared" si="10"/>
        <v>0.10919540229885064</v>
      </c>
      <c r="BT356" s="11" cm="1">
        <f t="array" aca="1" ref="BT356" ca="1">_xlfn.PERCENTILE.INC((OFFSET(E356,0,1,1,COLUMNS(E356:BR356)-1) - E356:BQ356) / E356:BQ356, 0.05) * SQRT(COUNT(E356:BR356) - 1)</f>
        <v>-0.19206952543781491</v>
      </c>
      <c r="BU356" s="10" cm="1">
        <f t="array" aca="1" ref="BU356" ca="1">_xlfn.STDEV.P((E356:BQ356 - OFFSET(E356:BQ356,0,1)) / OFFSET(E356:BQ356,0,1)) * SQRT(COUNT(E356:BR356)-1)</f>
        <v>0.13838560054058818</v>
      </c>
      <c r="BV356" s="10" cm="1">
        <f t="array" ref="BV356">-(MAX(1 - (E356:BR356 / _xlfn.SCAN(E356, E356:BR356, _xlfn.LAMBDA(_xlpm.a,_xlpm.b, MAX(_xlpm.a, _xlpm.b))))))</f>
        <v>-7.1310116086235609E-2</v>
      </c>
      <c r="BW356" s="12">
        <f t="shared" ca="1" si="11"/>
        <v>0.7463931836984915</v>
      </c>
    </row>
    <row r="357" spans="1:75" x14ac:dyDescent="0.45">
      <c r="A357" s="2" t="s">
        <v>732</v>
      </c>
      <c r="B357" t="s">
        <v>733</v>
      </c>
      <c r="C357" t="s">
        <v>80</v>
      </c>
      <c r="D357" t="s">
        <v>8</v>
      </c>
      <c r="E357">
        <v>1440.8679999999999</v>
      </c>
      <c r="F357">
        <v>1492.9390000000001</v>
      </c>
      <c r="G357">
        <v>1612.9590000000001</v>
      </c>
      <c r="H357">
        <v>1561.5219999999999</v>
      </c>
      <c r="I357">
        <v>1569.778</v>
      </c>
      <c r="J357">
        <v>1576.1289999999999</v>
      </c>
      <c r="K357">
        <v>1421.183</v>
      </c>
      <c r="L357">
        <v>1444.6780000000001</v>
      </c>
      <c r="M357">
        <v>1393.876</v>
      </c>
      <c r="N357">
        <v>1352.6</v>
      </c>
      <c r="O357">
        <v>1371.6510000000001</v>
      </c>
      <c r="P357">
        <v>1372.92</v>
      </c>
      <c r="Q357">
        <v>1440.232</v>
      </c>
      <c r="R357">
        <v>1447.2180000000001</v>
      </c>
      <c r="S357">
        <v>1437.693</v>
      </c>
      <c r="T357">
        <v>1503.7349999999999</v>
      </c>
      <c r="U357">
        <v>1475.7950000000001</v>
      </c>
      <c r="V357">
        <v>1467.539</v>
      </c>
      <c r="W357">
        <v>1492.9390000000001</v>
      </c>
      <c r="X357">
        <v>1538.6610000000001</v>
      </c>
      <c r="Y357">
        <v>1541.837</v>
      </c>
      <c r="Z357">
        <v>1617.405</v>
      </c>
      <c r="AA357">
        <v>1554.537</v>
      </c>
      <c r="AB357">
        <v>1562.1579999999999</v>
      </c>
      <c r="AC357">
        <v>1557.078</v>
      </c>
      <c r="AD357">
        <v>1556.442</v>
      </c>
      <c r="AE357">
        <v>1584.383</v>
      </c>
      <c r="AF357">
        <v>1548.1880000000001</v>
      </c>
      <c r="AG357">
        <v>1600.259</v>
      </c>
      <c r="AH357">
        <v>1628.835</v>
      </c>
      <c r="AI357">
        <v>1628.2</v>
      </c>
      <c r="AJ357">
        <v>1632.01</v>
      </c>
      <c r="AK357">
        <v>1614.864</v>
      </c>
      <c r="AL357">
        <v>1553.902</v>
      </c>
      <c r="AM357">
        <v>1541.202</v>
      </c>
      <c r="AN357">
        <v>1476.4290000000001</v>
      </c>
      <c r="AO357">
        <v>1475.7950000000001</v>
      </c>
      <c r="AP357">
        <v>1463.0940000000001</v>
      </c>
      <c r="AQ357">
        <v>1454.203</v>
      </c>
      <c r="AR357">
        <v>1431.3420000000001</v>
      </c>
      <c r="AS357">
        <v>1400.2270000000001</v>
      </c>
      <c r="AT357">
        <v>1400.2270000000001</v>
      </c>
      <c r="AU357">
        <v>1425.627</v>
      </c>
      <c r="AV357">
        <v>1380.5409999999999</v>
      </c>
      <c r="AW357">
        <v>1324.0239999999999</v>
      </c>
      <c r="AX357">
        <v>1360.22</v>
      </c>
      <c r="AY357">
        <v>1346.25</v>
      </c>
      <c r="AZ357">
        <v>1337.9949999999999</v>
      </c>
      <c r="BA357">
        <v>1311.3230000000001</v>
      </c>
      <c r="BB357">
        <v>1302.433</v>
      </c>
      <c r="BC357">
        <v>1331.009</v>
      </c>
      <c r="BD357">
        <v>1044.296</v>
      </c>
      <c r="BE357">
        <v>966.50540000000001</v>
      </c>
      <c r="BF357">
        <v>904.90819999999997</v>
      </c>
      <c r="BG357">
        <v>915.0684</v>
      </c>
      <c r="BH357">
        <v>904.59059999999999</v>
      </c>
      <c r="BI357">
        <v>904.90819999999997</v>
      </c>
      <c r="BJ357">
        <v>876.64940000000001</v>
      </c>
      <c r="BK357">
        <v>876.01459999999997</v>
      </c>
      <c r="BL357">
        <v>837.91330000000005</v>
      </c>
      <c r="BM357">
        <v>827.11789999999996</v>
      </c>
      <c r="BN357">
        <v>821.71969999999999</v>
      </c>
      <c r="BO357">
        <v>829.97529999999995</v>
      </c>
      <c r="BP357">
        <v>848.39089999999999</v>
      </c>
      <c r="BQ357">
        <v>666.77470000000005</v>
      </c>
      <c r="BR357">
        <v>713.76610000000005</v>
      </c>
      <c r="BS357" s="10">
        <f t="shared" si="10"/>
        <v>-0.50462769663841511</v>
      </c>
      <c r="BT357" s="11" cm="1">
        <f t="array" aca="1" ref="BT357" ca="1">_xlfn.PERCENTILE.INC((OFFSET(E357,0,1,1,COLUMNS(E357:BR357)-1) - E357:BQ357) / E357:BQ357, 0.05) * SQRT(COUNT(E357:BR357) - 1)</f>
        <v>-0.58321674249924371</v>
      </c>
      <c r="BU357" s="10" cm="1">
        <f t="array" aca="1" ref="BU357" ca="1">_xlfn.STDEV.P((E357:BQ357 - OFFSET(E357:BQ357,0,1)) / OFFSET(E357:BQ357,0,1)) * SQRT(COUNT(E357:BR357)-1)</f>
        <v>0.45076863598038525</v>
      </c>
      <c r="BV357" s="10" cm="1">
        <f t="array" ref="BV357">-(MAX(1 - (E357:BR357 / _xlfn.SCAN(E357, E357:BR357, _xlfn.LAMBDA(_xlpm.a,_xlpm.b, MAX(_xlpm.a, _xlpm.b))))))</f>
        <v>-0.59143957451241103</v>
      </c>
      <c r="BW357" s="12">
        <f t="shared" ca="1" si="11"/>
        <v>-1.132583301545327</v>
      </c>
    </row>
    <row r="358" spans="1:75" x14ac:dyDescent="0.45">
      <c r="A358" s="2" t="s">
        <v>734</v>
      </c>
      <c r="B358" t="s">
        <v>735</v>
      </c>
      <c r="C358" t="s">
        <v>37</v>
      </c>
      <c r="D358" t="s">
        <v>29</v>
      </c>
      <c r="E358">
        <v>243.3</v>
      </c>
      <c r="F358">
        <v>245.6</v>
      </c>
      <c r="G358">
        <v>240.1</v>
      </c>
      <c r="H358">
        <v>242.4</v>
      </c>
      <c r="I358">
        <v>250.2</v>
      </c>
      <c r="J358">
        <v>249.7</v>
      </c>
      <c r="K358">
        <v>250.4</v>
      </c>
      <c r="L358">
        <v>256.10000000000002</v>
      </c>
      <c r="M358">
        <v>255.7</v>
      </c>
      <c r="N358">
        <v>250.8</v>
      </c>
      <c r="O358">
        <v>255.9</v>
      </c>
      <c r="P358">
        <v>258.60000000000002</v>
      </c>
      <c r="Q358">
        <v>264.8</v>
      </c>
      <c r="R358">
        <v>268.60000000000002</v>
      </c>
      <c r="S358">
        <v>274.89999999999998</v>
      </c>
      <c r="T358">
        <v>274</v>
      </c>
      <c r="U358">
        <v>270</v>
      </c>
      <c r="V358">
        <v>261</v>
      </c>
      <c r="W358">
        <v>262.5</v>
      </c>
      <c r="X358">
        <v>268.3</v>
      </c>
      <c r="Y358">
        <v>272.2</v>
      </c>
      <c r="Z358">
        <v>267.8</v>
      </c>
      <c r="AA358">
        <v>246.7</v>
      </c>
      <c r="AB358">
        <v>238.2</v>
      </c>
      <c r="AC358">
        <v>241.2</v>
      </c>
      <c r="AD358">
        <v>239.4</v>
      </c>
      <c r="AE358">
        <v>246.9</v>
      </c>
      <c r="AF358">
        <v>249.3</v>
      </c>
      <c r="AG358">
        <v>257</v>
      </c>
      <c r="AH358">
        <v>246.4</v>
      </c>
      <c r="AI358">
        <v>250.8</v>
      </c>
      <c r="AJ358">
        <v>249.7</v>
      </c>
      <c r="AK358">
        <v>250.6</v>
      </c>
      <c r="AL358">
        <v>249.7</v>
      </c>
      <c r="AM358">
        <v>253.8</v>
      </c>
      <c r="AN358">
        <v>249.9</v>
      </c>
      <c r="AO358">
        <v>248.4</v>
      </c>
      <c r="AP358">
        <v>246.6</v>
      </c>
      <c r="AQ358">
        <v>247.1</v>
      </c>
      <c r="AR358">
        <v>247.1</v>
      </c>
      <c r="AS358">
        <v>242.9</v>
      </c>
      <c r="AT358">
        <v>242.9</v>
      </c>
      <c r="AU358">
        <v>243.3</v>
      </c>
      <c r="AV358">
        <v>244</v>
      </c>
      <c r="AW358">
        <v>236.6</v>
      </c>
      <c r="AX358">
        <v>245.9</v>
      </c>
      <c r="AY358">
        <v>247.7</v>
      </c>
      <c r="AZ358">
        <v>250.6</v>
      </c>
      <c r="BA358">
        <v>252.7</v>
      </c>
      <c r="BB358">
        <v>250.7</v>
      </c>
      <c r="BC358">
        <v>256.5</v>
      </c>
      <c r="BD358">
        <v>257.5</v>
      </c>
      <c r="BE358">
        <v>250.8</v>
      </c>
      <c r="BF358">
        <v>246.1</v>
      </c>
      <c r="BG358">
        <v>245</v>
      </c>
      <c r="BH358">
        <v>245.6</v>
      </c>
      <c r="BI358">
        <v>245.6</v>
      </c>
      <c r="BJ358">
        <v>242.5</v>
      </c>
      <c r="BK358">
        <v>251.6</v>
      </c>
      <c r="BL358">
        <v>237.7</v>
      </c>
      <c r="BM358">
        <v>233.7</v>
      </c>
      <c r="BN358">
        <v>235.4</v>
      </c>
      <c r="BO358">
        <v>234.5</v>
      </c>
      <c r="BP358">
        <v>233.5</v>
      </c>
      <c r="BQ358">
        <v>217.4</v>
      </c>
      <c r="BR358">
        <v>224.1</v>
      </c>
      <c r="BS358" s="10">
        <f t="shared" si="10"/>
        <v>-7.8914919852034596E-2</v>
      </c>
      <c r="BT358" s="11" cm="1">
        <f t="array" aca="1" ref="BT358" ca="1">_xlfn.PERCENTILE.INC((OFFSET(E358,0,1,1,COLUMNS(E358:BR358)-1) - E358:BQ358) / E358:BQ358, 0.05) * SQRT(COUNT(E358:BR358) - 1)</f>
        <v>-0.32157983618465952</v>
      </c>
      <c r="BU358" s="10" cm="1">
        <f t="array" aca="1" ref="BU358" ca="1">_xlfn.STDEV.P((E358:BQ358 - OFFSET(E358:BQ358,0,1)) / OFFSET(E358:BQ358,0,1)) * SQRT(COUNT(E358:BR358)-1)</f>
        <v>0.19083313410101416</v>
      </c>
      <c r="BV358" s="10" cm="1">
        <f t="array" ref="BV358">-(MAX(1 - (E358:BR358 / _xlfn.SCAN(E358, E358:BR358, _xlfn.LAMBDA(_xlpm.a,_xlpm.b, MAX(_xlpm.a, _xlpm.b))))))</f>
        <v>-0.20916696980720251</v>
      </c>
      <c r="BW358" s="12">
        <f t="shared" ca="1" si="11"/>
        <v>-0.44447340649171452</v>
      </c>
    </row>
    <row r="359" spans="1:75" x14ac:dyDescent="0.45">
      <c r="A359" s="2" t="s">
        <v>736</v>
      </c>
      <c r="B359" t="s">
        <v>737</v>
      </c>
      <c r="C359" t="s">
        <v>37</v>
      </c>
      <c r="D359" t="s">
        <v>8</v>
      </c>
      <c r="E359">
        <v>1.5189999999999999</v>
      </c>
      <c r="F359">
        <v>1.518</v>
      </c>
      <c r="G359">
        <v>1.4410000000000001</v>
      </c>
      <c r="H359">
        <v>1.4185000000000001</v>
      </c>
      <c r="I359">
        <v>1.492</v>
      </c>
      <c r="J359">
        <v>1.51</v>
      </c>
      <c r="K359">
        <v>1.4415</v>
      </c>
      <c r="L359">
        <v>1.4059999999999999</v>
      </c>
      <c r="M359">
        <v>1.3694999999999999</v>
      </c>
      <c r="N359">
        <v>1.2849999999999999</v>
      </c>
      <c r="O359">
        <v>1.2929999999999999</v>
      </c>
      <c r="P359">
        <v>1.31</v>
      </c>
      <c r="Q359">
        <v>1.399</v>
      </c>
      <c r="R359">
        <v>1.359</v>
      </c>
      <c r="S359">
        <v>1.3165</v>
      </c>
      <c r="T359">
        <v>1.2955000000000001</v>
      </c>
      <c r="U359">
        <v>1.329</v>
      </c>
      <c r="V359">
        <v>1.292</v>
      </c>
      <c r="W359">
        <v>1.3169999999999999</v>
      </c>
      <c r="X359">
        <v>1.32</v>
      </c>
      <c r="Y359">
        <v>1.35</v>
      </c>
      <c r="Z359">
        <v>1.3645</v>
      </c>
      <c r="AA359">
        <v>1.387</v>
      </c>
      <c r="AB359">
        <v>1.4424999999999999</v>
      </c>
      <c r="AC359">
        <v>1.4330000000000001</v>
      </c>
      <c r="AD359">
        <v>1.5720000000000001</v>
      </c>
      <c r="AE359">
        <v>1.61</v>
      </c>
      <c r="AF359">
        <v>1.623</v>
      </c>
      <c r="AG359">
        <v>1.66</v>
      </c>
      <c r="AH359">
        <v>1.6375</v>
      </c>
      <c r="AI359">
        <v>1.6435</v>
      </c>
      <c r="AJ359">
        <v>1.6435</v>
      </c>
      <c r="AK359">
        <v>1.6455</v>
      </c>
      <c r="AL359">
        <v>1.631</v>
      </c>
      <c r="AM359">
        <v>1.6385000000000001</v>
      </c>
      <c r="AN359">
        <v>1.585</v>
      </c>
      <c r="AO359">
        <v>1.532</v>
      </c>
      <c r="AP359">
        <v>1.5535000000000001</v>
      </c>
      <c r="AQ359">
        <v>1.5529999999999999</v>
      </c>
      <c r="AR359">
        <v>1.5295000000000001</v>
      </c>
      <c r="AS359">
        <v>1.48</v>
      </c>
      <c r="AT359">
        <v>1.4804999999999999</v>
      </c>
      <c r="AU359">
        <v>1.5055000000000001</v>
      </c>
      <c r="AV359">
        <v>1.5049999999999999</v>
      </c>
      <c r="AW359">
        <v>1.484</v>
      </c>
      <c r="AX359">
        <v>1.52</v>
      </c>
      <c r="AY359">
        <v>1.4744999999999999</v>
      </c>
      <c r="AZ359">
        <v>1.4775</v>
      </c>
      <c r="BA359">
        <v>1.4564999999999999</v>
      </c>
      <c r="BB359">
        <v>1.5015000000000001</v>
      </c>
      <c r="BC359">
        <v>1.548</v>
      </c>
      <c r="BD359">
        <v>1.625</v>
      </c>
      <c r="BE359">
        <v>1.6085</v>
      </c>
      <c r="BF359">
        <v>1.669</v>
      </c>
      <c r="BG359">
        <v>1.6755</v>
      </c>
      <c r="BH359">
        <v>1.6859999999999999</v>
      </c>
      <c r="BI359">
        <v>1.6944999999999999</v>
      </c>
      <c r="BJ359">
        <v>1.6655</v>
      </c>
      <c r="BK359">
        <v>1.679</v>
      </c>
      <c r="BL359">
        <v>1.7350000000000001</v>
      </c>
      <c r="BM359">
        <v>1.6659999999999999</v>
      </c>
      <c r="BN359">
        <v>1.6639999999999999</v>
      </c>
      <c r="BO359">
        <v>1.6274999999999999</v>
      </c>
      <c r="BP359">
        <v>1.6014999999999999</v>
      </c>
      <c r="BQ359">
        <v>1.556</v>
      </c>
      <c r="BR359">
        <v>1.581</v>
      </c>
      <c r="BS359" s="10">
        <f t="shared" si="10"/>
        <v>4.0816326530612283E-2</v>
      </c>
      <c r="BT359" s="11" cm="1">
        <f t="array" aca="1" ref="BT359" ca="1">_xlfn.PERCENTILE.INC((OFFSET(E359,0,1,1,COLUMNS(E359:BR359)-1) - E359:BQ359) / E359:BQ359, 0.05) * SQRT(COUNT(E359:BR359) - 1)</f>
        <v>-0.31042319917930045</v>
      </c>
      <c r="BU359" s="10" cm="1">
        <f t="array" aca="1" ref="BU359" ca="1">_xlfn.STDEV.P((E359:BQ359 - OFFSET(E359:BQ359,0,1)) / OFFSET(E359:BQ359,0,1)) * SQRT(COUNT(E359:BR359)-1)</f>
        <v>0.22385152006920336</v>
      </c>
      <c r="BV359" s="10" cm="1">
        <f t="array" ref="BV359">-(MAX(1 - (E359:BR359 / _xlfn.SCAN(E359, E359:BR359, _xlfn.LAMBDA(_xlpm.a,_xlpm.b, MAX(_xlpm.a, _xlpm.b))))))</f>
        <v>-0.15404871626069783</v>
      </c>
      <c r="BW359" s="12">
        <f t="shared" ca="1" si="11"/>
        <v>0.15595602471891309</v>
      </c>
    </row>
    <row r="360" spans="1:75" x14ac:dyDescent="0.45">
      <c r="A360" s="2" t="s">
        <v>738</v>
      </c>
      <c r="B360" t="s">
        <v>739</v>
      </c>
      <c r="C360" t="s">
        <v>25</v>
      </c>
      <c r="D360" t="s">
        <v>34</v>
      </c>
      <c r="E360">
        <v>927</v>
      </c>
      <c r="F360">
        <v>921</v>
      </c>
      <c r="G360">
        <v>933</v>
      </c>
      <c r="H360">
        <v>926</v>
      </c>
      <c r="I360">
        <v>919</v>
      </c>
      <c r="J360">
        <v>911</v>
      </c>
      <c r="K360">
        <v>915</v>
      </c>
      <c r="L360">
        <v>915</v>
      </c>
      <c r="M360">
        <v>935</v>
      </c>
      <c r="N360">
        <v>929</v>
      </c>
      <c r="O360">
        <v>936</v>
      </c>
      <c r="P360">
        <v>937</v>
      </c>
      <c r="Q360">
        <v>932</v>
      </c>
      <c r="R360">
        <v>930</v>
      </c>
      <c r="S360">
        <v>934</v>
      </c>
      <c r="T360">
        <v>934</v>
      </c>
      <c r="U360">
        <v>945</v>
      </c>
      <c r="V360">
        <v>955</v>
      </c>
      <c r="W360">
        <v>949</v>
      </c>
      <c r="X360">
        <v>945</v>
      </c>
      <c r="Y360">
        <v>945</v>
      </c>
      <c r="Z360">
        <v>945</v>
      </c>
      <c r="AA360">
        <v>934</v>
      </c>
      <c r="AB360">
        <v>933</v>
      </c>
      <c r="AC360">
        <v>927</v>
      </c>
      <c r="AD360">
        <v>930</v>
      </c>
      <c r="AE360">
        <v>926</v>
      </c>
      <c r="AF360">
        <v>906</v>
      </c>
      <c r="AG360">
        <v>909</v>
      </c>
      <c r="AH360">
        <v>925</v>
      </c>
      <c r="AI360">
        <v>918</v>
      </c>
      <c r="AJ360">
        <v>930</v>
      </c>
      <c r="AK360">
        <v>925</v>
      </c>
      <c r="AL360">
        <v>921</v>
      </c>
      <c r="AM360">
        <v>887</v>
      </c>
      <c r="AN360">
        <v>863</v>
      </c>
      <c r="AO360">
        <v>858</v>
      </c>
      <c r="AP360">
        <v>851</v>
      </c>
      <c r="AQ360">
        <v>872</v>
      </c>
      <c r="AR360">
        <v>864</v>
      </c>
      <c r="AS360">
        <v>868</v>
      </c>
      <c r="AT360">
        <v>876</v>
      </c>
      <c r="AU360">
        <v>867</v>
      </c>
      <c r="AV360">
        <v>862</v>
      </c>
      <c r="AW360">
        <v>850</v>
      </c>
      <c r="AX360">
        <v>845</v>
      </c>
      <c r="AY360">
        <v>831</v>
      </c>
      <c r="AZ360">
        <v>827</v>
      </c>
      <c r="BA360">
        <v>819</v>
      </c>
      <c r="BB360">
        <v>818</v>
      </c>
      <c r="BC360">
        <v>817</v>
      </c>
      <c r="BD360">
        <v>819</v>
      </c>
      <c r="BE360">
        <v>804</v>
      </c>
      <c r="BF360">
        <v>791</v>
      </c>
      <c r="BG360">
        <v>787</v>
      </c>
      <c r="BH360">
        <v>781</v>
      </c>
      <c r="BI360">
        <v>792</v>
      </c>
      <c r="BJ360">
        <v>776</v>
      </c>
      <c r="BK360">
        <v>770</v>
      </c>
      <c r="BL360">
        <v>765</v>
      </c>
      <c r="BM360">
        <v>748</v>
      </c>
      <c r="BN360">
        <v>737</v>
      </c>
      <c r="BO360">
        <v>750</v>
      </c>
      <c r="BP360">
        <v>758</v>
      </c>
      <c r="BQ360">
        <v>767</v>
      </c>
      <c r="BR360">
        <v>769</v>
      </c>
      <c r="BS360" s="10">
        <f t="shared" si="10"/>
        <v>-0.17044228694714131</v>
      </c>
      <c r="BT360" s="11" cm="1">
        <f t="array" aca="1" ref="BT360" ca="1">_xlfn.PERCENTILE.INC((OFFSET(E360,0,1,1,COLUMNS(E360:BR360)-1) - E360:BQ360) / E360:BQ360, 0.05) * SQRT(COUNT(E360:BR360) - 1)</f>
        <v>-0.1718794482980418</v>
      </c>
      <c r="BU360" s="10" cm="1">
        <f t="array" aca="1" ref="BU360" ca="1">_xlfn.STDEV.P((E360:BQ360 - OFFSET(E360:BQ360,0,1)) / OFFSET(E360:BQ360,0,1)) * SQRT(COUNT(E360:BR360)-1)</f>
        <v>9.3109865512573942E-2</v>
      </c>
      <c r="BV360" s="10" cm="1">
        <f t="array" ref="BV360">-(MAX(1 - (E360:BR360 / _xlfn.SCAN(E360, E360:BR360, _xlfn.LAMBDA(_xlpm.a,_xlpm.b, MAX(_xlpm.a, _xlpm.b))))))</f>
        <v>-0.2282722513089005</v>
      </c>
      <c r="BW360" s="12">
        <f t="shared" ca="1" si="11"/>
        <v>-1.8939735258951689</v>
      </c>
    </row>
    <row r="361" spans="1:75" x14ac:dyDescent="0.45">
      <c r="A361" s="2" t="s">
        <v>740</v>
      </c>
      <c r="B361" t="s">
        <v>741</v>
      </c>
      <c r="C361" t="s">
        <v>7</v>
      </c>
      <c r="D361" t="s">
        <v>34</v>
      </c>
      <c r="E361">
        <v>716</v>
      </c>
      <c r="F361">
        <v>721.5</v>
      </c>
      <c r="G361">
        <v>703</v>
      </c>
      <c r="H361">
        <v>722.5</v>
      </c>
      <c r="I361">
        <v>733</v>
      </c>
      <c r="J361">
        <v>740</v>
      </c>
      <c r="K361">
        <v>728.5</v>
      </c>
      <c r="L361">
        <v>714</v>
      </c>
      <c r="M361">
        <v>702</v>
      </c>
      <c r="N361">
        <v>697</v>
      </c>
      <c r="O361">
        <v>708</v>
      </c>
      <c r="P361">
        <v>730.5</v>
      </c>
      <c r="Q361">
        <v>745.5</v>
      </c>
      <c r="R361">
        <v>741.5</v>
      </c>
      <c r="S361">
        <v>742.5</v>
      </c>
      <c r="T361">
        <v>730</v>
      </c>
      <c r="U361">
        <v>731.5</v>
      </c>
      <c r="V361">
        <v>717</v>
      </c>
      <c r="W361">
        <v>711.5</v>
      </c>
      <c r="X361">
        <v>727</v>
      </c>
      <c r="Y361">
        <v>752</v>
      </c>
      <c r="Z361">
        <v>752</v>
      </c>
      <c r="AA361">
        <v>741.5</v>
      </c>
      <c r="AB361">
        <v>740.5</v>
      </c>
      <c r="AC361">
        <v>754</v>
      </c>
      <c r="AD361">
        <v>737.5</v>
      </c>
      <c r="AE361">
        <v>743.5</v>
      </c>
      <c r="AF361">
        <v>732.5</v>
      </c>
      <c r="AG361">
        <v>754.5</v>
      </c>
      <c r="AH361">
        <v>761</v>
      </c>
      <c r="AI361">
        <v>748.5</v>
      </c>
      <c r="AJ361">
        <v>761.5</v>
      </c>
      <c r="AK361">
        <v>737.5</v>
      </c>
      <c r="AL361">
        <v>721.5</v>
      </c>
      <c r="AM361">
        <v>734</v>
      </c>
      <c r="AN361">
        <v>728.5</v>
      </c>
      <c r="AO361">
        <v>712</v>
      </c>
      <c r="AP361">
        <v>705.5</v>
      </c>
      <c r="AQ361">
        <v>709.5</v>
      </c>
      <c r="AR361">
        <v>711</v>
      </c>
      <c r="AS361">
        <v>694.5</v>
      </c>
      <c r="AT361">
        <v>695</v>
      </c>
      <c r="AU361">
        <v>694</v>
      </c>
      <c r="AV361">
        <v>688.5</v>
      </c>
      <c r="AW361">
        <v>669</v>
      </c>
      <c r="AX361">
        <v>689</v>
      </c>
      <c r="AY361">
        <v>664.5</v>
      </c>
      <c r="AZ361">
        <v>669.5</v>
      </c>
      <c r="BA361">
        <v>668.5</v>
      </c>
      <c r="BB361">
        <v>667.5</v>
      </c>
      <c r="BC361">
        <v>678</v>
      </c>
      <c r="BD361">
        <v>688</v>
      </c>
      <c r="BE361">
        <v>657.5</v>
      </c>
      <c r="BF361">
        <v>644</v>
      </c>
      <c r="BG361">
        <v>630</v>
      </c>
      <c r="BH361">
        <v>616.5</v>
      </c>
      <c r="BI361">
        <v>625</v>
      </c>
      <c r="BJ361">
        <v>619.5</v>
      </c>
      <c r="BK361">
        <v>626</v>
      </c>
      <c r="BL361">
        <v>610</v>
      </c>
      <c r="BM361">
        <v>609.5</v>
      </c>
      <c r="BN361">
        <v>607.5</v>
      </c>
      <c r="BO361">
        <v>610</v>
      </c>
      <c r="BP361">
        <v>618.5</v>
      </c>
      <c r="BQ361">
        <v>609</v>
      </c>
      <c r="BR361">
        <v>628.5</v>
      </c>
      <c r="BS361" s="10">
        <f t="shared" si="10"/>
        <v>-0.12220670391061453</v>
      </c>
      <c r="BT361" s="11" cm="1">
        <f t="array" aca="1" ref="BT361" ca="1">_xlfn.PERCENTILE.INC((OFFSET(E361,0,1,1,COLUMNS(E361:BR361)-1) - E361:BQ361) / E361:BQ361, 0.05) * SQRT(COUNT(E361:BR361) - 1)</f>
        <v>-0.22401916116438736</v>
      </c>
      <c r="BU361" s="10" cm="1">
        <f t="array" aca="1" ref="BU361" ca="1">_xlfn.STDEV.P((E361:BQ361 - OFFSET(E361:BQ361,0,1)) / OFFSET(E361:BQ361,0,1)) * SQRT(COUNT(E361:BR361)-1)</f>
        <v>0.14841695092376322</v>
      </c>
      <c r="BV361" s="10" cm="1">
        <f t="array" ref="BV361">-(MAX(1 - (E361:BR361 / _xlfn.SCAN(E361, E361:BR361, _xlfn.LAMBDA(_xlpm.a,_xlpm.b, MAX(_xlpm.a, _xlpm.b))))))</f>
        <v>-0.20223243598161522</v>
      </c>
      <c r="BW361" s="12">
        <f t="shared" ca="1" si="11"/>
        <v>-0.86319006317381297</v>
      </c>
    </row>
    <row r="362" spans="1:75" x14ac:dyDescent="0.45">
      <c r="A362" s="2" t="s">
        <v>742</v>
      </c>
      <c r="B362" t="s">
        <v>743</v>
      </c>
      <c r="C362" t="s">
        <v>16</v>
      </c>
      <c r="D362" t="s">
        <v>55</v>
      </c>
      <c r="E362">
        <v>10.11</v>
      </c>
      <c r="F362">
        <v>9.6999999999999993</v>
      </c>
      <c r="G362">
        <v>9.6</v>
      </c>
      <c r="H362">
        <v>9.2100000000000009</v>
      </c>
      <c r="I362">
        <v>9.64</v>
      </c>
      <c r="J362">
        <v>9.57</v>
      </c>
      <c r="K362">
        <v>8.75</v>
      </c>
      <c r="L362">
        <v>8.84</v>
      </c>
      <c r="M362">
        <v>8.84</v>
      </c>
      <c r="N362">
        <v>9.1999999999999993</v>
      </c>
      <c r="O362">
        <v>9.4499999999999993</v>
      </c>
      <c r="P362">
        <v>9.44</v>
      </c>
      <c r="Q362">
        <v>9.76</v>
      </c>
      <c r="R362">
        <v>9.59</v>
      </c>
      <c r="S362">
        <v>9.3000000000000007</v>
      </c>
      <c r="T362">
        <v>9.2899999999999991</v>
      </c>
      <c r="U362">
        <v>9.1999999999999993</v>
      </c>
      <c r="V362">
        <v>9.4</v>
      </c>
      <c r="W362">
        <v>9.41</v>
      </c>
      <c r="X362">
        <v>9.23</v>
      </c>
      <c r="Y362">
        <v>9.4499999999999993</v>
      </c>
      <c r="Z362">
        <v>9.26</v>
      </c>
      <c r="AA362">
        <v>8.9499999999999993</v>
      </c>
      <c r="AB362">
        <v>8.9</v>
      </c>
      <c r="AC362">
        <v>8.8000000000000007</v>
      </c>
      <c r="AD362">
        <v>8.92</v>
      </c>
      <c r="AE362">
        <v>8.99</v>
      </c>
      <c r="AF362">
        <v>8.9</v>
      </c>
      <c r="AG362">
        <v>8.75</v>
      </c>
      <c r="AH362">
        <v>8.7899999999999991</v>
      </c>
      <c r="AI362">
        <v>8.8000000000000007</v>
      </c>
      <c r="AJ362">
        <v>8.8000000000000007</v>
      </c>
      <c r="AK362">
        <v>8.94</v>
      </c>
      <c r="AL362">
        <v>8.69</v>
      </c>
      <c r="AM362">
        <v>8.69</v>
      </c>
      <c r="AN362">
        <v>8.5</v>
      </c>
      <c r="AO362">
        <v>8.2799999999999994</v>
      </c>
      <c r="AP362">
        <v>8.15</v>
      </c>
      <c r="AQ362">
        <v>8.07</v>
      </c>
      <c r="AR362">
        <v>7.95</v>
      </c>
      <c r="AS362">
        <v>7.76</v>
      </c>
      <c r="AT362">
        <v>7.63</v>
      </c>
      <c r="AU362">
        <v>7.56</v>
      </c>
      <c r="AV362">
        <v>7.58</v>
      </c>
      <c r="AW362">
        <v>7.54</v>
      </c>
      <c r="AX362">
        <v>7.7</v>
      </c>
      <c r="AY362">
        <v>7.53</v>
      </c>
      <c r="AZ362">
        <v>7.46</v>
      </c>
      <c r="BA362">
        <v>7.7</v>
      </c>
      <c r="BB362">
        <v>7.64</v>
      </c>
      <c r="BC362">
        <v>7.82</v>
      </c>
      <c r="BD362">
        <v>7.73</v>
      </c>
      <c r="BE362">
        <v>7.75</v>
      </c>
      <c r="BF362">
        <v>7.5</v>
      </c>
      <c r="BG362">
        <v>7.54</v>
      </c>
      <c r="BH362">
        <v>7.56</v>
      </c>
      <c r="BI362">
        <v>7.6</v>
      </c>
      <c r="BJ362">
        <v>7.51</v>
      </c>
      <c r="BK362">
        <v>7.31</v>
      </c>
      <c r="BL362">
        <v>7.42</v>
      </c>
      <c r="BM362">
        <v>7.2</v>
      </c>
      <c r="BN362">
        <v>6.52</v>
      </c>
      <c r="BO362">
        <v>6.44</v>
      </c>
      <c r="BP362">
        <v>6.24</v>
      </c>
      <c r="BQ362">
        <v>6.02</v>
      </c>
      <c r="BR362">
        <v>6.18</v>
      </c>
      <c r="BS362" s="10">
        <f t="shared" si="10"/>
        <v>-0.38872403560830859</v>
      </c>
      <c r="BT362" s="11" cm="1">
        <f t="array" aca="1" ref="BT362" ca="1">_xlfn.PERCENTILE.INC((OFFSET(E362,0,1,1,COLUMNS(E362:BR362)-1) - E362:BQ362) / E362:BQ362, 0.05) * SQRT(COUNT(E362:BR362) - 1)</f>
        <v>-0.31841409424774192</v>
      </c>
      <c r="BU362" s="10" cm="1">
        <f t="array" aca="1" ref="BU362" ca="1">_xlfn.STDEV.P((E362:BQ362 - OFFSET(E362:BQ362,0,1)) / OFFSET(E362:BQ362,0,1)) * SQRT(COUNT(E362:BR362)-1)</f>
        <v>0.20720274854966764</v>
      </c>
      <c r="BV362" s="10" cm="1">
        <f t="array" ref="BV362">-(MAX(1 - (E362:BR362 / _xlfn.SCAN(E362, E362:BR362, _xlfn.LAMBDA(_xlpm.a,_xlpm.b, MAX(_xlpm.a, _xlpm.b))))))</f>
        <v>-0.40454995054401588</v>
      </c>
      <c r="BW362" s="12">
        <f t="shared" ca="1" si="11"/>
        <v>-1.9045566321097671</v>
      </c>
    </row>
    <row r="363" spans="1:75" x14ac:dyDescent="0.45">
      <c r="A363" s="2" t="s">
        <v>744</v>
      </c>
      <c r="B363" t="s">
        <v>745</v>
      </c>
      <c r="C363" t="s">
        <v>111</v>
      </c>
      <c r="D363" t="s">
        <v>8</v>
      </c>
      <c r="E363">
        <v>21.27</v>
      </c>
      <c r="F363">
        <v>21.49</v>
      </c>
      <c r="G363">
        <v>20.21</v>
      </c>
      <c r="H363">
        <v>19.795000000000002</v>
      </c>
      <c r="I363">
        <v>19.600000000000001</v>
      </c>
      <c r="J363">
        <v>19.655000000000001</v>
      </c>
      <c r="K363">
        <v>19.34</v>
      </c>
      <c r="L363">
        <v>19.2</v>
      </c>
      <c r="M363">
        <v>19.190000000000001</v>
      </c>
      <c r="N363">
        <v>18.504999999999999</v>
      </c>
      <c r="O363">
        <v>18.695</v>
      </c>
      <c r="P363">
        <v>18.84</v>
      </c>
      <c r="Q363">
        <v>18.945</v>
      </c>
      <c r="R363">
        <v>18.535</v>
      </c>
      <c r="S363">
        <v>18.425000000000001</v>
      </c>
      <c r="T363">
        <v>18.739999999999998</v>
      </c>
      <c r="U363">
        <v>18.940000000000001</v>
      </c>
      <c r="V363">
        <v>19.015000000000001</v>
      </c>
      <c r="W363">
        <v>19.02</v>
      </c>
      <c r="X363">
        <v>19.04</v>
      </c>
      <c r="Y363">
        <v>19.28</v>
      </c>
      <c r="Z363">
        <v>18.75</v>
      </c>
      <c r="AA363">
        <v>18.93</v>
      </c>
      <c r="AB363">
        <v>18.565000000000001</v>
      </c>
      <c r="AC363">
        <v>18.53</v>
      </c>
      <c r="AD363">
        <v>18.850000000000001</v>
      </c>
      <c r="AE363">
        <v>19.010000000000002</v>
      </c>
      <c r="AF363">
        <v>19.495000000000001</v>
      </c>
      <c r="AG363">
        <v>19.414999999999999</v>
      </c>
      <c r="AH363">
        <v>19.55</v>
      </c>
      <c r="AI363">
        <v>19.45</v>
      </c>
      <c r="AJ363">
        <v>19.489999999999998</v>
      </c>
      <c r="AK363">
        <v>19.635000000000002</v>
      </c>
      <c r="AL363">
        <v>19.43</v>
      </c>
      <c r="AM363">
        <v>19.445</v>
      </c>
      <c r="AN363">
        <v>19.41</v>
      </c>
      <c r="AO363">
        <v>19.684999999999999</v>
      </c>
      <c r="AP363">
        <v>19.48</v>
      </c>
      <c r="AQ363">
        <v>19.295000000000002</v>
      </c>
      <c r="AR363">
        <v>19.285</v>
      </c>
      <c r="AS363">
        <v>19.305</v>
      </c>
      <c r="AT363">
        <v>19.234999999999999</v>
      </c>
      <c r="AU363">
        <v>18.68</v>
      </c>
      <c r="AV363">
        <v>18.190000000000001</v>
      </c>
      <c r="AW363">
        <v>18.125</v>
      </c>
      <c r="AX363">
        <v>18.45</v>
      </c>
      <c r="AY363">
        <v>18.265000000000001</v>
      </c>
      <c r="AZ363">
        <v>17.975000000000001</v>
      </c>
      <c r="BA363">
        <v>17.96</v>
      </c>
      <c r="BB363">
        <v>17.605</v>
      </c>
      <c r="BC363">
        <v>17.77</v>
      </c>
      <c r="BD363">
        <v>17.670000000000002</v>
      </c>
      <c r="BE363">
        <v>17.55</v>
      </c>
      <c r="BF363">
        <v>17.48</v>
      </c>
      <c r="BG363">
        <v>17.489999999999998</v>
      </c>
      <c r="BH363">
        <v>17.27</v>
      </c>
      <c r="BI363">
        <v>17.22</v>
      </c>
      <c r="BJ363">
        <v>16.97</v>
      </c>
      <c r="BK363">
        <v>17.135000000000002</v>
      </c>
      <c r="BL363">
        <v>17.2</v>
      </c>
      <c r="BM363">
        <v>16.895</v>
      </c>
      <c r="BN363">
        <v>16.734999999999999</v>
      </c>
      <c r="BO363">
        <v>16.344999999999999</v>
      </c>
      <c r="BP363">
        <v>16.335000000000001</v>
      </c>
      <c r="BQ363">
        <v>16.024999999999999</v>
      </c>
      <c r="BR363">
        <v>15.84</v>
      </c>
      <c r="BS363" s="10">
        <f t="shared" si="10"/>
        <v>-0.25528913963328631</v>
      </c>
      <c r="BT363" s="11" cm="1">
        <f t="array" aca="1" ref="BT363" ca="1">_xlfn.PERCENTILE.INC((OFFSET(E363,0,1,1,COLUMNS(E363:BR363)-1) - E363:BQ363) / E363:BQ363, 0.05) * SQRT(COUNT(E363:BR363) - 1)</f>
        <v>-0.21959940505119324</v>
      </c>
      <c r="BU363" s="10" cm="1">
        <f t="array" aca="1" ref="BU363" ca="1">_xlfn.STDEV.P((E363:BQ363 - OFFSET(E363:BQ363,0,1)) / OFFSET(E363:BQ363,0,1)) * SQRT(COUNT(E363:BR363)-1)</f>
        <v>0.11848786787298443</v>
      </c>
      <c r="BV363" s="10" cm="1">
        <f t="array" ref="BV363">-(MAX(1 - (E363:BR363 / _xlfn.SCAN(E363, E363:BR363, _xlfn.LAMBDA(_xlpm.a,_xlpm.b, MAX(_xlpm.a, _xlpm.b))))))</f>
        <v>-0.2629129827826896</v>
      </c>
      <c r="BW363" s="12">
        <f t="shared" ca="1" si="11"/>
        <v>-2.2043984557694341</v>
      </c>
    </row>
    <row r="364" spans="1:75" x14ac:dyDescent="0.45">
      <c r="A364" s="2" t="s">
        <v>746</v>
      </c>
      <c r="B364" t="s">
        <v>747</v>
      </c>
      <c r="C364" t="s">
        <v>22</v>
      </c>
      <c r="D364" t="s">
        <v>8</v>
      </c>
      <c r="E364">
        <v>3.988</v>
      </c>
      <c r="F364">
        <v>3.9420000000000002</v>
      </c>
      <c r="G364">
        <v>3.9140000000000001</v>
      </c>
      <c r="H364">
        <v>3.9159999999999999</v>
      </c>
      <c r="I364">
        <v>3.9740000000000002</v>
      </c>
      <c r="J364">
        <v>3.9980000000000002</v>
      </c>
      <c r="K364">
        <v>3.99</v>
      </c>
      <c r="L364">
        <v>4.0060000000000002</v>
      </c>
      <c r="M364">
        <v>4.0199999999999996</v>
      </c>
      <c r="N364">
        <v>4.024</v>
      </c>
      <c r="O364">
        <v>4.07</v>
      </c>
      <c r="P364">
        <v>4.09</v>
      </c>
      <c r="Q364">
        <v>4.21</v>
      </c>
      <c r="R364">
        <v>4.1100000000000003</v>
      </c>
      <c r="S364">
        <v>4.0940000000000003</v>
      </c>
      <c r="T364">
        <v>4.218</v>
      </c>
      <c r="U364">
        <v>4.1440000000000001</v>
      </c>
      <c r="V364">
        <v>4.2039999999999997</v>
      </c>
      <c r="W364">
        <v>4.1779999999999999</v>
      </c>
      <c r="X364">
        <v>4.2</v>
      </c>
      <c r="Y364">
        <v>4.2619999999999996</v>
      </c>
      <c r="Z364">
        <v>4.2519999999999998</v>
      </c>
      <c r="AA364">
        <v>4.2640000000000002</v>
      </c>
      <c r="AB364">
        <v>4.3760000000000003</v>
      </c>
      <c r="AC364">
        <v>4.2460000000000004</v>
      </c>
      <c r="AD364">
        <v>4.2939999999999996</v>
      </c>
      <c r="AE364">
        <v>4.3339999999999996</v>
      </c>
      <c r="AF364">
        <v>4.26</v>
      </c>
      <c r="AG364">
        <v>4.2699999999999996</v>
      </c>
      <c r="AH364">
        <v>4.2480000000000002</v>
      </c>
      <c r="AI364">
        <v>4.2519999999999998</v>
      </c>
      <c r="AJ364">
        <v>4.2519999999999998</v>
      </c>
      <c r="AK364">
        <v>4.2679999999999998</v>
      </c>
      <c r="AL364">
        <v>4.2320000000000002</v>
      </c>
      <c r="AM364">
        <v>4.2320000000000002</v>
      </c>
      <c r="AN364">
        <v>4.2300000000000004</v>
      </c>
      <c r="AO364">
        <v>4.1900000000000004</v>
      </c>
      <c r="AP364">
        <v>4.18</v>
      </c>
      <c r="AQ364">
        <v>4.2080000000000002</v>
      </c>
      <c r="AR364">
        <v>4.2279999999999998</v>
      </c>
      <c r="AS364">
        <v>4.1559999999999997</v>
      </c>
      <c r="AT364">
        <v>4.1020000000000003</v>
      </c>
      <c r="AU364">
        <v>4.12</v>
      </c>
      <c r="AV364">
        <v>4.1280000000000001</v>
      </c>
      <c r="AW364">
        <v>4.01</v>
      </c>
      <c r="AX364">
        <v>4.1100000000000003</v>
      </c>
      <c r="AY364">
        <v>4.0179999999999998</v>
      </c>
      <c r="AZ364">
        <v>4.0259999999999998</v>
      </c>
      <c r="BA364">
        <v>4.0519999999999996</v>
      </c>
      <c r="BB364">
        <v>4.1440000000000001</v>
      </c>
      <c r="BC364">
        <v>4.2</v>
      </c>
      <c r="BD364">
        <v>4.2119999999999997</v>
      </c>
      <c r="BE364">
        <v>4.1840000000000002</v>
      </c>
      <c r="BF364">
        <v>4.1239999999999997</v>
      </c>
      <c r="BG364">
        <v>4.1859999999999999</v>
      </c>
      <c r="BH364">
        <v>4.0780000000000003</v>
      </c>
      <c r="BI364">
        <v>4.1319999999999997</v>
      </c>
      <c r="BJ364">
        <v>4.03</v>
      </c>
      <c r="BK364">
        <v>4.0039999999999996</v>
      </c>
      <c r="BL364">
        <v>3.9</v>
      </c>
      <c r="BM364">
        <v>3.74</v>
      </c>
      <c r="BN364">
        <v>3.742</v>
      </c>
      <c r="BO364">
        <v>3.7320000000000002</v>
      </c>
      <c r="BP364">
        <v>3.6859999999999999</v>
      </c>
      <c r="BQ364">
        <v>3.61</v>
      </c>
      <c r="BR364">
        <v>3.74</v>
      </c>
      <c r="BS364" s="10">
        <f t="shared" si="10"/>
        <v>-6.2186559679037058E-2</v>
      </c>
      <c r="BT364" s="11" cm="1">
        <f t="array" aca="1" ref="BT364" ca="1">_xlfn.PERCENTILE.INC((OFFSET(E364,0,1,1,COLUMNS(E364:BR364)-1) - E364:BQ364) / E364:BQ364, 0.05) * SQRT(COUNT(E364:BR364) - 1)</f>
        <v>-0.20912914595334567</v>
      </c>
      <c r="BU364" s="10" cm="1">
        <f t="array" aca="1" ref="BU364" ca="1">_xlfn.STDEV.P((E364:BQ364 - OFFSET(E364:BQ364,0,1)) / OFFSET(E364:BQ364,0,1)) * SQRT(COUNT(E364:BR364)-1)</f>
        <v>0.12496436785274624</v>
      </c>
      <c r="BV364" s="10" cm="1">
        <f t="array" ref="BV364">-(MAX(1 - (E364:BR364 / _xlfn.SCAN(E364, E364:BR364, _xlfn.LAMBDA(_xlpm.a,_xlpm.b, MAX(_xlpm.a, _xlpm.b))))))</f>
        <v>-0.17504570383912255</v>
      </c>
      <c r="BW364" s="12">
        <f t="shared" ca="1" si="11"/>
        <v>-0.54489046903840277</v>
      </c>
    </row>
    <row r="365" spans="1:75" x14ac:dyDescent="0.45">
      <c r="A365" s="2" t="s">
        <v>748</v>
      </c>
      <c r="B365" t="s">
        <v>749</v>
      </c>
      <c r="C365" t="s">
        <v>16</v>
      </c>
      <c r="D365" t="s">
        <v>8</v>
      </c>
      <c r="E365">
        <v>5.3129999999999997</v>
      </c>
      <c r="F365">
        <v>5.2809999999999997</v>
      </c>
      <c r="G365">
        <v>5.077</v>
      </c>
      <c r="H365">
        <v>5.1760000000000002</v>
      </c>
      <c r="I365">
        <v>5.2629999999999999</v>
      </c>
      <c r="J365">
        <v>5.2519999999999998</v>
      </c>
      <c r="K365">
        <v>5.242</v>
      </c>
      <c r="L365">
        <v>5.1779999999999999</v>
      </c>
      <c r="M365">
        <v>5.1269999999999998</v>
      </c>
      <c r="N365">
        <v>4.835</v>
      </c>
      <c r="O365">
        <v>5</v>
      </c>
      <c r="P365">
        <v>4.9089999999999998</v>
      </c>
      <c r="Q365">
        <v>4.9734999999999996</v>
      </c>
      <c r="R365">
        <v>4.8179999999999996</v>
      </c>
      <c r="S365">
        <v>4.7480000000000002</v>
      </c>
      <c r="T365">
        <v>4.7240000000000002</v>
      </c>
      <c r="U365">
        <v>4.75</v>
      </c>
      <c r="V365">
        <v>4.7355</v>
      </c>
      <c r="W365">
        <v>4.7309999999999999</v>
      </c>
      <c r="X365">
        <v>4.7934999999999999</v>
      </c>
      <c r="Y365">
        <v>4.9089999999999998</v>
      </c>
      <c r="Z365">
        <v>4.9530000000000003</v>
      </c>
      <c r="AA365">
        <v>4.8639999999999999</v>
      </c>
      <c r="AB365">
        <v>4.875</v>
      </c>
      <c r="AC365">
        <v>4.9130000000000003</v>
      </c>
      <c r="AD365">
        <v>4.9509999999999996</v>
      </c>
      <c r="AE365">
        <v>5.032</v>
      </c>
      <c r="AF365">
        <v>5.008</v>
      </c>
      <c r="AG365">
        <v>4.9874999999999998</v>
      </c>
      <c r="AH365">
        <v>5</v>
      </c>
      <c r="AI365">
        <v>5.0350000000000001</v>
      </c>
      <c r="AJ365">
        <v>5.0350000000000001</v>
      </c>
      <c r="AK365">
        <v>5.1020000000000003</v>
      </c>
      <c r="AL365">
        <v>5.0970000000000004</v>
      </c>
      <c r="AM365">
        <v>5.0919999999999996</v>
      </c>
      <c r="AN365">
        <v>5.0030000000000001</v>
      </c>
      <c r="AO365">
        <v>4.9349999999999996</v>
      </c>
      <c r="AP365">
        <v>4.9400000000000004</v>
      </c>
      <c r="AQ365">
        <v>4.9450000000000003</v>
      </c>
      <c r="AR365">
        <v>4.9459999999999997</v>
      </c>
      <c r="AS365">
        <v>4.8324999999999996</v>
      </c>
      <c r="AT365">
        <v>4.8034999999999997</v>
      </c>
      <c r="AU365">
        <v>4.8135000000000003</v>
      </c>
      <c r="AV365">
        <v>4.6955</v>
      </c>
      <c r="AW365">
        <v>4.6425000000000001</v>
      </c>
      <c r="AX365">
        <v>4.7545000000000002</v>
      </c>
      <c r="AY365">
        <v>4.7</v>
      </c>
      <c r="AZ365">
        <v>4.6775000000000002</v>
      </c>
      <c r="BA365">
        <v>4.7489999999999997</v>
      </c>
      <c r="BB365">
        <v>4.806</v>
      </c>
      <c r="BC365">
        <v>4.8550000000000004</v>
      </c>
      <c r="BD365">
        <v>4.9915000000000003</v>
      </c>
      <c r="BE365">
        <v>4.9489999999999998</v>
      </c>
      <c r="BF365">
        <v>4.92</v>
      </c>
      <c r="BG365">
        <v>4.8970000000000002</v>
      </c>
      <c r="BH365">
        <v>4.9195000000000002</v>
      </c>
      <c r="BI365">
        <v>4.9305000000000003</v>
      </c>
      <c r="BJ365">
        <v>4.8404999999999996</v>
      </c>
      <c r="BK365">
        <v>4.8494999999999999</v>
      </c>
      <c r="BL365">
        <v>4.8345000000000002</v>
      </c>
      <c r="BM365">
        <v>4.6440000000000001</v>
      </c>
      <c r="BN365">
        <v>4.5475000000000003</v>
      </c>
      <c r="BO365">
        <v>4.3019999999999996</v>
      </c>
      <c r="BP365">
        <v>4.319</v>
      </c>
      <c r="BQ365">
        <v>4.2480000000000002</v>
      </c>
      <c r="BR365">
        <v>4.2240000000000002</v>
      </c>
      <c r="BS365" s="10">
        <f t="shared" si="10"/>
        <v>-0.2049689440993788</v>
      </c>
      <c r="BT365" s="11" cm="1">
        <f t="array" aca="1" ref="BT365" ca="1">_xlfn.PERCENTILE.INC((OFFSET(E365,0,1,1,COLUMNS(E365:BR365)-1) - E365:BQ365) / E365:BQ365, 0.05) * SQRT(COUNT(E365:BR365) - 1)</f>
        <v>-0.29956430992422484</v>
      </c>
      <c r="BU365" s="10" cm="1">
        <f t="array" aca="1" ref="BU365" ca="1">_xlfn.STDEV.P((E365:BQ365 - OFFSET(E365:BQ365,0,1)) / OFFSET(E365:BQ365,0,1)) * SQRT(COUNT(E365:BR365)-1)</f>
        <v>0.14160781341361103</v>
      </c>
      <c r="BV365" s="10" cm="1">
        <f t="array" ref="BV365">-(MAX(1 - (E365:BR365 / _xlfn.SCAN(E365, E365:BR365, _xlfn.LAMBDA(_xlpm.a,_xlpm.b, MAX(_xlpm.a, _xlpm.b))))))</f>
        <v>-0.20496894409937882</v>
      </c>
      <c r="BW365" s="12">
        <f t="shared" ca="1" si="11"/>
        <v>-1.4891429529865432</v>
      </c>
    </row>
    <row r="366" spans="1:75" x14ac:dyDescent="0.45">
      <c r="A366" s="2" t="s">
        <v>750</v>
      </c>
      <c r="B366" t="s">
        <v>751</v>
      </c>
      <c r="C366" t="s">
        <v>16</v>
      </c>
      <c r="D366" t="s">
        <v>8</v>
      </c>
      <c r="E366">
        <v>11.194000000000001</v>
      </c>
      <c r="F366">
        <v>10.988</v>
      </c>
      <c r="G366">
        <v>10.554</v>
      </c>
      <c r="H366">
        <v>10.384</v>
      </c>
      <c r="I366">
        <v>10.628</v>
      </c>
      <c r="J366">
        <v>10.834</v>
      </c>
      <c r="K366">
        <v>10.782</v>
      </c>
      <c r="L366">
        <v>10.852</v>
      </c>
      <c r="M366">
        <v>10.862</v>
      </c>
      <c r="N366">
        <v>10.874000000000001</v>
      </c>
      <c r="O366">
        <v>11.032</v>
      </c>
      <c r="P366">
        <v>11.198</v>
      </c>
      <c r="Q366">
        <v>11.506</v>
      </c>
      <c r="R366">
        <v>11.47</v>
      </c>
      <c r="S366">
        <v>11.422000000000001</v>
      </c>
      <c r="T366">
        <v>11.416</v>
      </c>
      <c r="U366">
        <v>11.64</v>
      </c>
      <c r="V366">
        <v>11.49</v>
      </c>
      <c r="W366">
        <v>11.75</v>
      </c>
      <c r="X366">
        <v>12.045999999999999</v>
      </c>
      <c r="Y366">
        <v>12.06</v>
      </c>
      <c r="Z366">
        <v>12.417999999999999</v>
      </c>
      <c r="AA366">
        <v>12.506</v>
      </c>
      <c r="AB366">
        <v>12.37</v>
      </c>
      <c r="AC366">
        <v>12.42</v>
      </c>
      <c r="AD366">
        <v>12.452</v>
      </c>
      <c r="AE366">
        <v>12.561999999999999</v>
      </c>
      <c r="AF366">
        <v>12.603999999999999</v>
      </c>
      <c r="AG366">
        <v>12.746</v>
      </c>
      <c r="AH366">
        <v>12.805999999999999</v>
      </c>
      <c r="AI366">
        <v>12.9</v>
      </c>
      <c r="AJ366">
        <v>12.846</v>
      </c>
      <c r="AK366">
        <v>12.976000000000001</v>
      </c>
      <c r="AL366">
        <v>12.95</v>
      </c>
      <c r="AM366">
        <v>12.922000000000001</v>
      </c>
      <c r="AN366">
        <v>12.938000000000001</v>
      </c>
      <c r="AO366">
        <v>12.914</v>
      </c>
      <c r="AP366">
        <v>12.93</v>
      </c>
      <c r="AQ366">
        <v>12.946</v>
      </c>
      <c r="AR366">
        <v>12.912000000000001</v>
      </c>
      <c r="AS366">
        <v>12.752000000000001</v>
      </c>
      <c r="AT366">
        <v>12.2</v>
      </c>
      <c r="AU366">
        <v>12.118</v>
      </c>
      <c r="AV366">
        <v>11.868</v>
      </c>
      <c r="AW366">
        <v>11.816000000000001</v>
      </c>
      <c r="AX366">
        <v>12.172000000000001</v>
      </c>
      <c r="AY366">
        <v>12.234</v>
      </c>
      <c r="AZ366">
        <v>12.125999999999999</v>
      </c>
      <c r="BA366">
        <v>12.724</v>
      </c>
      <c r="BB366">
        <v>12.757999999999999</v>
      </c>
      <c r="BC366">
        <v>12.776</v>
      </c>
      <c r="BD366">
        <v>12.89</v>
      </c>
      <c r="BE366">
        <v>13.263999999999999</v>
      </c>
      <c r="BF366">
        <v>13.076000000000001</v>
      </c>
      <c r="BG366">
        <v>12.942</v>
      </c>
      <c r="BH366">
        <v>12.843999999999999</v>
      </c>
      <c r="BI366">
        <v>12.88</v>
      </c>
      <c r="BJ366">
        <v>12.602</v>
      </c>
      <c r="BK366">
        <v>12.816000000000001</v>
      </c>
      <c r="BL366">
        <v>12.688000000000001</v>
      </c>
      <c r="BM366">
        <v>12.496</v>
      </c>
      <c r="BN366">
        <v>12.066000000000001</v>
      </c>
      <c r="BO366">
        <v>12</v>
      </c>
      <c r="BP366">
        <v>12.061999999999999</v>
      </c>
      <c r="BQ366">
        <v>11.874000000000001</v>
      </c>
      <c r="BR366">
        <v>11.842000000000001</v>
      </c>
      <c r="BS366" s="10">
        <f t="shared" si="10"/>
        <v>5.7888154368411618E-2</v>
      </c>
      <c r="BT366" s="11" cm="1">
        <f t="array" aca="1" ref="BT366" ca="1">_xlfn.PERCENTILE.INC((OFFSET(E366,0,1,1,COLUMNS(E366:BR366)-1) - E366:BQ366) / E366:BQ366, 0.05) * SQRT(COUNT(E366:BR366) - 1)</f>
        <v>-0.17247728413293872</v>
      </c>
      <c r="BU366" s="10" cm="1">
        <f t="array" aca="1" ref="BU366" ca="1">_xlfn.STDEV.P((E366:BQ366 - OFFSET(E366:BQ366,0,1)) / OFFSET(E366:BQ366,0,1)) * SQRT(COUNT(E366:BR366)-1)</f>
        <v>0.13161309321031073</v>
      </c>
      <c r="BV366" s="10" cm="1">
        <f t="array" ref="BV366">-(MAX(1 - (E366:BR366 / _xlfn.SCAN(E366, E366:BR366, _xlfn.LAMBDA(_xlpm.a,_xlpm.b, MAX(_xlpm.a, _xlpm.b))))))</f>
        <v>-0.10720747889022908</v>
      </c>
      <c r="BW366" s="12">
        <f t="shared" ca="1" si="11"/>
        <v>0.39496694262790788</v>
      </c>
    </row>
    <row r="367" spans="1:75" x14ac:dyDescent="0.45">
      <c r="A367" s="2" t="s">
        <v>752</v>
      </c>
      <c r="B367" t="s">
        <v>753</v>
      </c>
      <c r="C367" t="s">
        <v>16</v>
      </c>
      <c r="D367" t="s">
        <v>55</v>
      </c>
      <c r="E367">
        <v>6.6</v>
      </c>
      <c r="F367">
        <v>6.58</v>
      </c>
      <c r="G367">
        <v>6.6</v>
      </c>
      <c r="H367">
        <v>6.52</v>
      </c>
      <c r="I367">
        <v>6.6</v>
      </c>
      <c r="J367">
        <v>6.5</v>
      </c>
      <c r="K367">
        <v>6.64</v>
      </c>
      <c r="L367">
        <v>6.88</v>
      </c>
      <c r="M367">
        <v>6.76</v>
      </c>
      <c r="N367">
        <v>6.76</v>
      </c>
      <c r="O367">
        <v>6.78</v>
      </c>
      <c r="P367">
        <v>6.8</v>
      </c>
      <c r="Q367">
        <v>6.72</v>
      </c>
      <c r="R367">
        <v>6.7</v>
      </c>
      <c r="S367">
        <v>6.68</v>
      </c>
      <c r="T367">
        <v>6.72</v>
      </c>
      <c r="U367">
        <v>6.66</v>
      </c>
      <c r="V367">
        <v>6.62</v>
      </c>
      <c r="W367">
        <v>6.68</v>
      </c>
      <c r="X367">
        <v>6.6</v>
      </c>
      <c r="Y367">
        <v>6.64</v>
      </c>
      <c r="Z367">
        <v>6.66</v>
      </c>
      <c r="AA367">
        <v>6.66</v>
      </c>
      <c r="AB367">
        <v>6.66</v>
      </c>
      <c r="AC367">
        <v>6.7</v>
      </c>
      <c r="AD367">
        <v>6.72</v>
      </c>
      <c r="AE367">
        <v>6.74</v>
      </c>
      <c r="AF367">
        <v>6.72</v>
      </c>
      <c r="AG367">
        <v>6.7</v>
      </c>
      <c r="AH367">
        <v>6.66</v>
      </c>
      <c r="AI367">
        <v>6.68</v>
      </c>
      <c r="AJ367">
        <v>6.68</v>
      </c>
      <c r="AK367">
        <v>6.66</v>
      </c>
      <c r="AL367">
        <v>6.66</v>
      </c>
      <c r="AM367">
        <v>6.74</v>
      </c>
      <c r="AN367">
        <v>6.68</v>
      </c>
      <c r="AO367">
        <v>6.72</v>
      </c>
      <c r="AP367">
        <v>6.68</v>
      </c>
      <c r="AQ367">
        <v>6.7</v>
      </c>
      <c r="AR367">
        <v>6.7</v>
      </c>
      <c r="AS367">
        <v>6.72</v>
      </c>
      <c r="AT367">
        <v>6.56</v>
      </c>
      <c r="AU367">
        <v>6.62</v>
      </c>
      <c r="AV367">
        <v>6.56</v>
      </c>
      <c r="AW367">
        <v>6.4</v>
      </c>
      <c r="AX367">
        <v>6.5</v>
      </c>
      <c r="AY367">
        <v>6.46</v>
      </c>
      <c r="AZ367">
        <v>6.38</v>
      </c>
      <c r="BA367">
        <v>6.3</v>
      </c>
      <c r="BB367">
        <v>6.32</v>
      </c>
      <c r="BC367">
        <v>6.4</v>
      </c>
      <c r="BD367">
        <v>6.36</v>
      </c>
      <c r="BE367">
        <v>6.22</v>
      </c>
      <c r="BF367">
        <v>6.22</v>
      </c>
      <c r="BG367">
        <v>6.24</v>
      </c>
      <c r="BH367">
        <v>6.2</v>
      </c>
      <c r="BI367">
        <v>6.3</v>
      </c>
      <c r="BJ367">
        <v>6.3</v>
      </c>
      <c r="BK367">
        <v>6.26</v>
      </c>
      <c r="BL367">
        <v>6.26</v>
      </c>
      <c r="BM367">
        <v>6.26</v>
      </c>
      <c r="BN367">
        <v>6.1</v>
      </c>
      <c r="BO367">
        <v>6.16</v>
      </c>
      <c r="BP367">
        <v>6.44</v>
      </c>
      <c r="BQ367">
        <v>6.54</v>
      </c>
      <c r="BR367">
        <v>6.64</v>
      </c>
      <c r="BS367" s="10">
        <f t="shared" si="10"/>
        <v>6.0606060606060667E-3</v>
      </c>
      <c r="BT367" s="11" cm="1">
        <f t="array" aca="1" ref="BT367" ca="1">_xlfn.PERCENTILE.INC((OFFSET(E367,0,1,1,COLUMNS(E367:BR367)-1) - E367:BQ367) / E367:BQ367, 0.05) * SQRT(COUNT(E367:BR367) - 1)</f>
        <v>-0.17010102094369894</v>
      </c>
      <c r="BU367" s="10" cm="1">
        <f t="array" aca="1" ref="BU367" ca="1">_xlfn.STDEV.P((E367:BQ367 - OFFSET(E367:BQ367,0,1)) / OFFSET(E367:BQ367,0,1)) * SQRT(COUNT(E367:BR367)-1)</f>
        <v>9.8680996695120815E-2</v>
      </c>
      <c r="BV367" s="10" cm="1">
        <f t="array" ref="BV367">-(MAX(1 - (E367:BR367 / _xlfn.SCAN(E367, E367:BR367, _xlfn.LAMBDA(_xlpm.a,_xlpm.b, MAX(_xlpm.a, _xlpm.b))))))</f>
        <v>-0.1133720930232559</v>
      </c>
      <c r="BW367" s="12">
        <f t="shared" ca="1" si="11"/>
        <v>1.5734815463250304E-3</v>
      </c>
    </row>
    <row r="368" spans="1:75" x14ac:dyDescent="0.45">
      <c r="A368" s="2" t="s">
        <v>754</v>
      </c>
      <c r="B368" t="s">
        <v>755</v>
      </c>
      <c r="C368" t="s">
        <v>111</v>
      </c>
      <c r="D368" t="s">
        <v>8</v>
      </c>
      <c r="E368">
        <v>11.228</v>
      </c>
      <c r="F368">
        <v>11.497999999999999</v>
      </c>
      <c r="G368">
        <v>10.832000000000001</v>
      </c>
      <c r="H368">
        <v>10.756</v>
      </c>
      <c r="I368">
        <v>11.045999999999999</v>
      </c>
      <c r="J368">
        <v>11.226000000000001</v>
      </c>
      <c r="K368">
        <v>11.2</v>
      </c>
      <c r="L368">
        <v>11.138</v>
      </c>
      <c r="M368">
        <v>11.116</v>
      </c>
      <c r="N368">
        <v>10.644</v>
      </c>
      <c r="O368">
        <v>10.837999999999999</v>
      </c>
      <c r="P368">
        <v>11.013999999999999</v>
      </c>
      <c r="Q368">
        <v>11.304</v>
      </c>
      <c r="R368">
        <v>11.173999999999999</v>
      </c>
      <c r="S368">
        <v>11</v>
      </c>
      <c r="T368">
        <v>10.97</v>
      </c>
      <c r="U368">
        <v>11.061999999999999</v>
      </c>
      <c r="V368">
        <v>11.02</v>
      </c>
      <c r="W368">
        <v>11.2</v>
      </c>
      <c r="X368">
        <v>11.092000000000001</v>
      </c>
      <c r="Y368">
        <v>11.715999999999999</v>
      </c>
      <c r="Z368">
        <v>11.702</v>
      </c>
      <c r="AA368">
        <v>11.444000000000001</v>
      </c>
      <c r="AB368">
        <v>11.4</v>
      </c>
      <c r="AC368">
        <v>11.39</v>
      </c>
      <c r="AD368">
        <v>11.456</v>
      </c>
      <c r="AE368">
        <v>11.446</v>
      </c>
      <c r="AF368">
        <v>11.492000000000001</v>
      </c>
      <c r="AG368">
        <v>11.423999999999999</v>
      </c>
      <c r="AH368">
        <v>11.59</v>
      </c>
      <c r="AI368">
        <v>11.63</v>
      </c>
      <c r="AJ368">
        <v>11.63</v>
      </c>
      <c r="AK368">
        <v>11.577999999999999</v>
      </c>
      <c r="AL368">
        <v>11.692</v>
      </c>
      <c r="AM368">
        <v>11.933999999999999</v>
      </c>
      <c r="AN368">
        <v>11.77</v>
      </c>
      <c r="AO368">
        <v>11.96</v>
      </c>
      <c r="AP368">
        <v>12.407999999999999</v>
      </c>
      <c r="AQ368">
        <v>12.254</v>
      </c>
      <c r="AR368">
        <v>12.506</v>
      </c>
      <c r="AS368">
        <v>12.316000000000001</v>
      </c>
      <c r="AT368">
        <v>12.5</v>
      </c>
      <c r="AU368">
        <v>12.236000000000001</v>
      </c>
      <c r="AV368">
        <v>11.808</v>
      </c>
      <c r="AW368">
        <v>11.726000000000001</v>
      </c>
      <c r="AX368">
        <v>12.086</v>
      </c>
      <c r="AY368">
        <v>12.29</v>
      </c>
      <c r="AZ368">
        <v>11.952</v>
      </c>
      <c r="BA368">
        <v>11.618</v>
      </c>
      <c r="BB368">
        <v>11.582000000000001</v>
      </c>
      <c r="BC368">
        <v>11.682</v>
      </c>
      <c r="BD368">
        <v>11.944000000000001</v>
      </c>
      <c r="BE368">
        <v>11.836</v>
      </c>
      <c r="BF368">
        <v>11.81</v>
      </c>
      <c r="BG368">
        <v>11.54</v>
      </c>
      <c r="BH368">
        <v>11.444000000000001</v>
      </c>
      <c r="BI368">
        <v>11.224</v>
      </c>
      <c r="BJ368">
        <v>11.14</v>
      </c>
      <c r="BK368">
        <v>11.34</v>
      </c>
      <c r="BL368">
        <v>11.34</v>
      </c>
      <c r="BM368">
        <v>10.802</v>
      </c>
      <c r="BN368">
        <v>10.734</v>
      </c>
      <c r="BO368">
        <v>10.752000000000001</v>
      </c>
      <c r="BP368">
        <v>10.786</v>
      </c>
      <c r="BQ368">
        <v>10.802</v>
      </c>
      <c r="BR368">
        <v>10.91</v>
      </c>
      <c r="BS368" s="10">
        <f t="shared" si="10"/>
        <v>-2.8322052012825047E-2</v>
      </c>
      <c r="BT368" s="11" cm="1">
        <f t="array" aca="1" ref="BT368" ca="1">_xlfn.PERCENTILE.INC((OFFSET(E368,0,1,1,COLUMNS(E368:BR368)-1) - E368:BQ368) / E368:BQ368, 0.05) * SQRT(COUNT(E368:BR368) - 1)</f>
        <v>-0.27066630851106005</v>
      </c>
      <c r="BU368" s="10" cm="1">
        <f t="array" aca="1" ref="BU368" ca="1">_xlfn.STDEV.P((E368:BQ368 - OFFSET(E368:BQ368,0,1)) / OFFSET(E368:BQ368,0,1)) * SQRT(COUNT(E368:BR368)-1)</f>
        <v>0.16001460733393169</v>
      </c>
      <c r="BV368" s="10" cm="1">
        <f t="array" ref="BV368">-(MAX(1 - (E368:BR368 / _xlfn.SCAN(E368, E368:BR368, _xlfn.LAMBDA(_xlpm.a,_xlpm.b, MAX(_xlpm.a, _xlpm.b))))))</f>
        <v>-0.14169198784583403</v>
      </c>
      <c r="BW368" s="12">
        <f t="shared" ca="1" si="11"/>
        <v>-0.21390163008511995</v>
      </c>
    </row>
    <row r="369" spans="1:75" x14ac:dyDescent="0.45">
      <c r="A369" s="2" t="s">
        <v>756</v>
      </c>
      <c r="B369" t="s">
        <v>757</v>
      </c>
      <c r="C369" t="s">
        <v>111</v>
      </c>
      <c r="D369" t="s">
        <v>29</v>
      </c>
      <c r="E369">
        <v>1048</v>
      </c>
      <c r="F369">
        <v>1066</v>
      </c>
      <c r="G369">
        <v>984</v>
      </c>
      <c r="H369">
        <v>932</v>
      </c>
      <c r="I369">
        <v>970.5</v>
      </c>
      <c r="J369">
        <v>998</v>
      </c>
      <c r="K369">
        <v>1020</v>
      </c>
      <c r="L369">
        <v>1015</v>
      </c>
      <c r="M369">
        <v>1033</v>
      </c>
      <c r="N369">
        <v>1008</v>
      </c>
      <c r="O369">
        <v>1035</v>
      </c>
      <c r="P369">
        <v>1096</v>
      </c>
      <c r="Q369">
        <v>1122</v>
      </c>
      <c r="R369">
        <v>1123</v>
      </c>
      <c r="S369">
        <v>1106</v>
      </c>
      <c r="T369">
        <v>1114</v>
      </c>
      <c r="U369">
        <v>1140</v>
      </c>
      <c r="V369">
        <v>1117</v>
      </c>
      <c r="W369">
        <v>1118</v>
      </c>
      <c r="X369">
        <v>1116</v>
      </c>
      <c r="Y369">
        <v>1148</v>
      </c>
      <c r="Z369">
        <v>1139</v>
      </c>
      <c r="AA369">
        <v>1162</v>
      </c>
      <c r="AB369">
        <v>1168</v>
      </c>
      <c r="AC369">
        <v>1166</v>
      </c>
      <c r="AD369">
        <v>1188</v>
      </c>
      <c r="AE369">
        <v>1197</v>
      </c>
      <c r="AF369">
        <v>1236</v>
      </c>
      <c r="AG369">
        <v>1218</v>
      </c>
      <c r="AH369">
        <v>1270</v>
      </c>
      <c r="AI369">
        <v>1287</v>
      </c>
      <c r="AJ369">
        <v>1238</v>
      </c>
      <c r="AK369">
        <v>1242</v>
      </c>
      <c r="AL369">
        <v>1270</v>
      </c>
      <c r="AM369">
        <v>1304</v>
      </c>
      <c r="AN369">
        <v>1292</v>
      </c>
      <c r="AO369">
        <v>1307</v>
      </c>
      <c r="AP369">
        <v>1371</v>
      </c>
      <c r="AQ369">
        <v>1376</v>
      </c>
      <c r="AR369">
        <v>1390</v>
      </c>
      <c r="AS369">
        <v>1389</v>
      </c>
      <c r="AT369">
        <v>1389</v>
      </c>
      <c r="AU369">
        <v>1352</v>
      </c>
      <c r="AV369">
        <v>1294</v>
      </c>
      <c r="AW369">
        <v>1250</v>
      </c>
      <c r="AX369">
        <v>1261</v>
      </c>
      <c r="AY369">
        <v>1292</v>
      </c>
      <c r="AZ369">
        <v>1244</v>
      </c>
      <c r="BA369">
        <v>1245</v>
      </c>
      <c r="BB369">
        <v>1411</v>
      </c>
      <c r="BC369">
        <v>1418</v>
      </c>
      <c r="BD369">
        <v>1454</v>
      </c>
      <c r="BE369">
        <v>1435</v>
      </c>
      <c r="BF369">
        <v>1423</v>
      </c>
      <c r="BG369">
        <v>1392</v>
      </c>
      <c r="BH369">
        <v>1430</v>
      </c>
      <c r="BI369">
        <v>1430</v>
      </c>
      <c r="BJ369">
        <v>1411</v>
      </c>
      <c r="BK369">
        <v>1440</v>
      </c>
      <c r="BL369">
        <v>1413</v>
      </c>
      <c r="BM369">
        <v>1351</v>
      </c>
      <c r="BN369">
        <v>1334</v>
      </c>
      <c r="BO369">
        <v>1351</v>
      </c>
      <c r="BP369">
        <v>1366</v>
      </c>
      <c r="BQ369">
        <v>1313</v>
      </c>
      <c r="BR369">
        <v>1334</v>
      </c>
      <c r="BS369" s="10">
        <f t="shared" si="10"/>
        <v>0.27290076335877861</v>
      </c>
      <c r="BT369" s="11" cm="1">
        <f t="array" aca="1" ref="BT369" ca="1">_xlfn.PERCENTILE.INC((OFFSET(E369,0,1,1,COLUMNS(E369:BR369)-1) - E369:BQ369) / E369:BQ369, 0.05) * SQRT(COUNT(E369:BR369) - 1)</f>
        <v>-0.33925504526030204</v>
      </c>
      <c r="BU369" s="10" cm="1">
        <f t="array" aca="1" ref="BU369" ca="1">_xlfn.STDEV.P((E369:BQ369 - OFFSET(E369:BQ369,0,1)) / OFFSET(E369:BQ369,0,1)) * SQRT(COUNT(E369:BR369)-1)</f>
        <v>0.23741065292032337</v>
      </c>
      <c r="BV369" s="10" cm="1">
        <f t="array" ref="BV369">-(MAX(1 - (E369:BR369 / _xlfn.SCAN(E369, E369:BR369, _xlfn.LAMBDA(_xlpm.a,_xlpm.b, MAX(_xlpm.a, _xlpm.b))))))</f>
        <v>-0.12570356472795496</v>
      </c>
      <c r="BW369" s="12">
        <f t="shared" ca="1" si="11"/>
        <v>1.1246143622504201</v>
      </c>
    </row>
    <row r="370" spans="1:75" x14ac:dyDescent="0.45">
      <c r="A370" s="2" t="s">
        <v>758</v>
      </c>
      <c r="B370" t="s">
        <v>759</v>
      </c>
      <c r="C370" t="s">
        <v>111</v>
      </c>
      <c r="D370" t="s">
        <v>29</v>
      </c>
      <c r="E370">
        <v>22.25</v>
      </c>
      <c r="F370">
        <v>23.15</v>
      </c>
      <c r="G370">
        <v>21.55</v>
      </c>
      <c r="H370">
        <v>20.149999999999999</v>
      </c>
      <c r="I370">
        <v>20.75</v>
      </c>
      <c r="J370">
        <v>22.2</v>
      </c>
      <c r="K370">
        <v>22</v>
      </c>
      <c r="L370">
        <v>21.5</v>
      </c>
      <c r="M370">
        <v>22.5</v>
      </c>
      <c r="N370">
        <v>21.65</v>
      </c>
      <c r="O370">
        <v>23</v>
      </c>
      <c r="P370">
        <v>24.7</v>
      </c>
      <c r="Q370">
        <v>24.95</v>
      </c>
      <c r="R370">
        <v>25.55</v>
      </c>
      <c r="S370">
        <v>24.9</v>
      </c>
      <c r="T370">
        <v>25.45</v>
      </c>
      <c r="U370">
        <v>26.9</v>
      </c>
      <c r="V370">
        <v>27.35</v>
      </c>
      <c r="W370">
        <v>28</v>
      </c>
      <c r="X370">
        <v>28.15</v>
      </c>
      <c r="Y370">
        <v>28.8</v>
      </c>
      <c r="Z370">
        <v>27.7</v>
      </c>
      <c r="AA370">
        <v>28.5</v>
      </c>
      <c r="AB370">
        <v>28.3</v>
      </c>
      <c r="AC370">
        <v>26.9</v>
      </c>
      <c r="AD370">
        <v>27.75</v>
      </c>
      <c r="AE370">
        <v>27.4</v>
      </c>
      <c r="AF370">
        <v>27.9</v>
      </c>
      <c r="AG370">
        <v>27.3</v>
      </c>
      <c r="AH370">
        <v>28.1</v>
      </c>
      <c r="AI370">
        <v>27.95</v>
      </c>
      <c r="AJ370">
        <v>26.4</v>
      </c>
      <c r="AK370">
        <v>26.85</v>
      </c>
      <c r="AL370">
        <v>26.5</v>
      </c>
      <c r="AM370">
        <v>27.3</v>
      </c>
      <c r="AN370">
        <v>27.2</v>
      </c>
      <c r="AO370">
        <v>27</v>
      </c>
      <c r="AP370">
        <v>28.8</v>
      </c>
      <c r="AQ370">
        <v>28.85</v>
      </c>
      <c r="AR370">
        <v>29.45</v>
      </c>
      <c r="AS370">
        <v>30.15</v>
      </c>
      <c r="AT370">
        <v>30.15</v>
      </c>
      <c r="AU370">
        <v>29.95</v>
      </c>
      <c r="AV370">
        <v>30</v>
      </c>
      <c r="AW370">
        <v>28.85</v>
      </c>
      <c r="AX370">
        <v>29.6</v>
      </c>
      <c r="AY370">
        <v>31.15</v>
      </c>
      <c r="AZ370">
        <v>29.45</v>
      </c>
      <c r="BA370">
        <v>28.7</v>
      </c>
      <c r="BB370">
        <v>30.45</v>
      </c>
      <c r="BC370">
        <v>31.15</v>
      </c>
      <c r="BD370">
        <v>31.4</v>
      </c>
      <c r="BE370">
        <v>31.5</v>
      </c>
      <c r="BF370">
        <v>30.5</v>
      </c>
      <c r="BG370">
        <v>29.7</v>
      </c>
      <c r="BH370">
        <v>29.4</v>
      </c>
      <c r="BI370">
        <v>29.4</v>
      </c>
      <c r="BJ370">
        <v>27.2</v>
      </c>
      <c r="BK370">
        <v>28.3</v>
      </c>
      <c r="BL370">
        <v>28.3</v>
      </c>
      <c r="BM370">
        <v>26.6</v>
      </c>
      <c r="BN370">
        <v>25.75</v>
      </c>
      <c r="BO370">
        <v>26.55</v>
      </c>
      <c r="BP370">
        <v>26.55</v>
      </c>
      <c r="BQ370">
        <v>26.05</v>
      </c>
      <c r="BR370">
        <v>26.55</v>
      </c>
      <c r="BS370" s="10">
        <f t="shared" si="10"/>
        <v>0.19325842696629217</v>
      </c>
      <c r="BT370" s="11" cm="1">
        <f t="array" aca="1" ref="BT370" ca="1">_xlfn.PERCENTILE.INC((OFFSET(E370,0,1,1,COLUMNS(E370:BR370)-1) - E370:BQ370) / E370:BQ370, 0.05) * SQRT(COUNT(E370:BR370) - 1)</f>
        <v>-0.47686457866349868</v>
      </c>
      <c r="BU370" s="10" cm="1">
        <f t="array" aca="1" ref="BU370" ca="1">_xlfn.STDEV.P((E370:BQ370 - OFFSET(E370:BQ370,0,1)) / OFFSET(E370:BQ370,0,1)) * SQRT(COUNT(E370:BR370)-1)</f>
        <v>0.28639274289235289</v>
      </c>
      <c r="BV370" s="10" cm="1">
        <f t="array" ref="BV370">-(MAX(1 - (E370:BR370 / _xlfn.SCAN(E370, E370:BR370, _xlfn.LAMBDA(_xlpm.a,_xlpm.b, MAX(_xlpm.a, _xlpm.b))))))</f>
        <v>-0.18253968253968256</v>
      </c>
      <c r="BW370" s="12">
        <f t="shared" ca="1" si="11"/>
        <v>0.65418240609322864</v>
      </c>
    </row>
    <row r="371" spans="1:75" x14ac:dyDescent="0.45">
      <c r="A371" s="2" t="s">
        <v>760</v>
      </c>
      <c r="B371" t="s">
        <v>761</v>
      </c>
      <c r="C371" t="s">
        <v>19</v>
      </c>
      <c r="D371" t="s">
        <v>26</v>
      </c>
      <c r="E371">
        <v>0.75</v>
      </c>
      <c r="F371">
        <v>0.74</v>
      </c>
      <c r="G371">
        <v>0.7</v>
      </c>
      <c r="H371">
        <v>0.72</v>
      </c>
      <c r="I371">
        <v>0.76</v>
      </c>
      <c r="J371">
        <v>0.75</v>
      </c>
      <c r="K371">
        <v>0.74</v>
      </c>
      <c r="L371">
        <v>0.77</v>
      </c>
      <c r="M371">
        <v>0.77</v>
      </c>
      <c r="N371">
        <v>0.89</v>
      </c>
      <c r="O371">
        <v>0.83</v>
      </c>
      <c r="P371">
        <v>0.8</v>
      </c>
      <c r="Q371">
        <v>0.8</v>
      </c>
      <c r="R371">
        <v>0.8</v>
      </c>
      <c r="S371">
        <v>0.77</v>
      </c>
      <c r="T371">
        <v>0.76</v>
      </c>
      <c r="U371">
        <v>0.8</v>
      </c>
      <c r="V371">
        <v>0.78</v>
      </c>
      <c r="W371">
        <v>0.77</v>
      </c>
      <c r="X371">
        <v>0.77</v>
      </c>
      <c r="Y371">
        <v>0.78</v>
      </c>
      <c r="Z371">
        <v>0.79</v>
      </c>
      <c r="AA371">
        <v>0.79</v>
      </c>
      <c r="AB371">
        <v>0.81</v>
      </c>
      <c r="AC371">
        <v>0.81</v>
      </c>
      <c r="AD371">
        <v>0.8</v>
      </c>
      <c r="AE371">
        <v>0.84</v>
      </c>
      <c r="AF371">
        <v>0.8</v>
      </c>
      <c r="AG371">
        <v>0.77</v>
      </c>
      <c r="AH371">
        <v>0.77</v>
      </c>
      <c r="AI371">
        <v>0.76</v>
      </c>
      <c r="AJ371">
        <v>0.75</v>
      </c>
      <c r="AK371">
        <v>0.73</v>
      </c>
      <c r="AL371">
        <v>0.75</v>
      </c>
      <c r="AM371">
        <v>0.8</v>
      </c>
      <c r="AN371">
        <v>0.78</v>
      </c>
      <c r="AO371">
        <v>0.79</v>
      </c>
      <c r="AP371">
        <v>0.77</v>
      </c>
      <c r="AQ371">
        <v>0.76</v>
      </c>
      <c r="AR371">
        <v>0.74</v>
      </c>
      <c r="AS371">
        <v>0.76</v>
      </c>
      <c r="AT371">
        <v>0.77</v>
      </c>
      <c r="AU371">
        <v>0.78</v>
      </c>
      <c r="AV371">
        <v>0.76</v>
      </c>
      <c r="AW371">
        <v>0.76</v>
      </c>
      <c r="AX371">
        <v>0.77</v>
      </c>
      <c r="AY371">
        <v>0.79</v>
      </c>
      <c r="AZ371">
        <v>0.8</v>
      </c>
      <c r="BA371">
        <v>0.79</v>
      </c>
      <c r="BB371">
        <v>0.77</v>
      </c>
      <c r="BC371">
        <v>0.77</v>
      </c>
      <c r="BD371">
        <v>0.77</v>
      </c>
      <c r="BE371">
        <v>0.77</v>
      </c>
      <c r="BF371">
        <v>0.78</v>
      </c>
      <c r="BG371">
        <v>0.76</v>
      </c>
      <c r="BH371">
        <v>0.76</v>
      </c>
      <c r="BI371">
        <v>0.75</v>
      </c>
      <c r="BJ371">
        <v>0.72</v>
      </c>
      <c r="BK371">
        <v>0.76</v>
      </c>
      <c r="BL371">
        <v>0.75</v>
      </c>
      <c r="BM371">
        <v>0.71</v>
      </c>
      <c r="BN371">
        <v>0.76</v>
      </c>
      <c r="BO371">
        <v>0.76</v>
      </c>
      <c r="BP371">
        <v>0.75</v>
      </c>
      <c r="BQ371">
        <v>0.74</v>
      </c>
      <c r="BR371">
        <v>0.75</v>
      </c>
      <c r="BS371" s="10">
        <f t="shared" si="10"/>
        <v>0</v>
      </c>
      <c r="BT371" s="11" cm="1">
        <f t="array" aca="1" ref="BT371" ca="1">_xlfn.PERCENTILE.INC((OFFSET(E371,0,1,1,COLUMNS(E371:BR371)-1) - E371:BQ371) / E371:BQ371, 0.05) * SQRT(COUNT(E371:BR371) - 1)</f>
        <v>-0.37163169049299927</v>
      </c>
      <c r="BU371" s="10" cm="1">
        <f t="array" aca="1" ref="BU371" ca="1">_xlfn.STDEV.P((E371:BQ371 - OFFSET(E371:BQ371,0,1)) / OFFSET(E371:BQ371,0,1)) * SQRT(COUNT(E371:BR371)-1)</f>
        <v>0.26729138978775097</v>
      </c>
      <c r="BV371" s="10" cm="1">
        <f t="array" ref="BV371">-(MAX(1 - (E371:BR371 / _xlfn.SCAN(E371, E371:BR371, _xlfn.LAMBDA(_xlpm.a,_xlpm.b, MAX(_xlpm.a, _xlpm.b))))))</f>
        <v>-0.202247191011236</v>
      </c>
      <c r="BW371" s="12">
        <f t="shared" ca="1" si="11"/>
        <v>-2.2093241903611643E-2</v>
      </c>
    </row>
    <row r="372" spans="1:75" x14ac:dyDescent="0.45">
      <c r="A372" s="2" t="s">
        <v>762</v>
      </c>
      <c r="B372" t="s">
        <v>763</v>
      </c>
      <c r="C372" t="s">
        <v>19</v>
      </c>
      <c r="D372" t="s">
        <v>29</v>
      </c>
      <c r="E372">
        <v>1252.5</v>
      </c>
      <c r="F372">
        <v>1212.5</v>
      </c>
      <c r="G372">
        <v>1133.5</v>
      </c>
      <c r="H372">
        <v>1140</v>
      </c>
      <c r="I372">
        <v>1096.5</v>
      </c>
      <c r="J372">
        <v>1097</v>
      </c>
      <c r="K372">
        <v>1075.5</v>
      </c>
      <c r="L372">
        <v>1093.5</v>
      </c>
      <c r="M372">
        <v>1082.5</v>
      </c>
      <c r="N372">
        <v>1103.5</v>
      </c>
      <c r="O372">
        <v>1119.5</v>
      </c>
      <c r="P372">
        <v>1119.5</v>
      </c>
      <c r="Q372">
        <v>1126.5</v>
      </c>
      <c r="R372">
        <v>1154</v>
      </c>
      <c r="S372">
        <v>1149.5</v>
      </c>
      <c r="T372">
        <v>1180</v>
      </c>
      <c r="U372">
        <v>1154.5</v>
      </c>
      <c r="V372">
        <v>1144.5</v>
      </c>
      <c r="W372">
        <v>1181.5</v>
      </c>
      <c r="X372">
        <v>1179</v>
      </c>
      <c r="Y372">
        <v>1202.5</v>
      </c>
      <c r="Z372">
        <v>1216</v>
      </c>
      <c r="AA372">
        <v>1204.5</v>
      </c>
      <c r="AB372">
        <v>1241.5</v>
      </c>
      <c r="AC372">
        <v>1303</v>
      </c>
      <c r="AD372">
        <v>1300</v>
      </c>
      <c r="AE372">
        <v>1324</v>
      </c>
      <c r="AF372">
        <v>1276.5</v>
      </c>
      <c r="AG372">
        <v>1308.5</v>
      </c>
      <c r="AH372">
        <v>1357.5</v>
      </c>
      <c r="AI372">
        <v>1413</v>
      </c>
      <c r="AJ372">
        <v>1419.5</v>
      </c>
      <c r="AK372">
        <v>1406.5</v>
      </c>
      <c r="AL372">
        <v>1383</v>
      </c>
      <c r="AM372">
        <v>1372</v>
      </c>
      <c r="AN372">
        <v>1319</v>
      </c>
      <c r="AO372">
        <v>1289.5</v>
      </c>
      <c r="AP372">
        <v>1296.5</v>
      </c>
      <c r="AQ372">
        <v>1294.5</v>
      </c>
      <c r="AR372">
        <v>1281</v>
      </c>
      <c r="AS372">
        <v>1246.5</v>
      </c>
      <c r="AT372">
        <v>1246.5</v>
      </c>
      <c r="AU372">
        <v>1279</v>
      </c>
      <c r="AV372">
        <v>1273</v>
      </c>
      <c r="AW372">
        <v>1175.5</v>
      </c>
      <c r="AX372">
        <v>1201.5</v>
      </c>
      <c r="AY372">
        <v>1199.5</v>
      </c>
      <c r="AZ372">
        <v>1211.5</v>
      </c>
      <c r="BA372">
        <v>1210</v>
      </c>
      <c r="BB372">
        <v>1200</v>
      </c>
      <c r="BC372">
        <v>1218.5</v>
      </c>
      <c r="BD372">
        <v>1257.5</v>
      </c>
      <c r="BE372">
        <v>1225</v>
      </c>
      <c r="BF372">
        <v>1202</v>
      </c>
      <c r="BG372">
        <v>1233.5</v>
      </c>
      <c r="BH372">
        <v>1213</v>
      </c>
      <c r="BI372">
        <v>1213</v>
      </c>
      <c r="BJ372">
        <v>1198.5</v>
      </c>
      <c r="BK372">
        <v>1196.5</v>
      </c>
      <c r="BL372">
        <v>1135</v>
      </c>
      <c r="BM372">
        <v>1083</v>
      </c>
      <c r="BN372">
        <v>1120</v>
      </c>
      <c r="BO372">
        <v>1125</v>
      </c>
      <c r="BP372">
        <v>1139.5</v>
      </c>
      <c r="BQ372">
        <v>1097</v>
      </c>
      <c r="BR372">
        <v>1086</v>
      </c>
      <c r="BS372" s="10">
        <f t="shared" si="10"/>
        <v>-0.13293413173652693</v>
      </c>
      <c r="BT372" s="11" cm="1">
        <f t="array" aca="1" ref="BT372" ca="1">_xlfn.PERCENTILE.INC((OFFSET(E372,0,1,1,COLUMNS(E372:BR372)-1) - E372:BQ372) / E372:BQ372, 0.05) * SQRT(COUNT(E372:BR372) - 1)</f>
        <v>-0.35778630919553384</v>
      </c>
      <c r="BU372" s="10" cm="1">
        <f t="array" aca="1" ref="BU372" ca="1">_xlfn.STDEV.P((E372:BQ372 - OFFSET(E372:BQ372,0,1)) / OFFSET(E372:BQ372,0,1)) * SQRT(COUNT(E372:BR372)-1)</f>
        <v>0.20821323640959732</v>
      </c>
      <c r="BV372" s="10" cm="1">
        <f t="array" ref="BV372">-(MAX(1 - (E372:BR372 / _xlfn.SCAN(E372, E372:BR372, _xlfn.LAMBDA(_xlpm.a,_xlpm.b, MAX(_xlpm.a, _xlpm.b))))))</f>
        <v>-0.23705530116238116</v>
      </c>
      <c r="BW372" s="12">
        <f t="shared" ca="1" si="11"/>
        <v>-0.66681382732428751</v>
      </c>
    </row>
    <row r="373" spans="1:75" x14ac:dyDescent="0.45">
      <c r="A373" s="2" t="s">
        <v>764</v>
      </c>
      <c r="B373" t="s">
        <v>765</v>
      </c>
      <c r="C373" t="s">
        <v>71</v>
      </c>
      <c r="D373" t="s">
        <v>58</v>
      </c>
      <c r="E373">
        <v>124.1</v>
      </c>
      <c r="F373">
        <v>128.69999999999999</v>
      </c>
      <c r="G373">
        <v>131.69999999999999</v>
      </c>
      <c r="H373">
        <v>134.30000000000001</v>
      </c>
      <c r="I373">
        <v>136.5</v>
      </c>
      <c r="J373">
        <v>132.80000000000001</v>
      </c>
      <c r="K373">
        <v>132.5</v>
      </c>
      <c r="L373">
        <v>135.4</v>
      </c>
      <c r="M373">
        <v>127.6</v>
      </c>
      <c r="N373">
        <v>125.5</v>
      </c>
      <c r="O373">
        <v>127.5</v>
      </c>
      <c r="P373">
        <v>127.2</v>
      </c>
      <c r="Q373">
        <v>129.1</v>
      </c>
      <c r="R373">
        <v>130.6</v>
      </c>
      <c r="S373">
        <v>127.8</v>
      </c>
      <c r="T373">
        <v>133.30000000000001</v>
      </c>
      <c r="U373">
        <v>132.6</v>
      </c>
      <c r="V373">
        <v>131</v>
      </c>
      <c r="W373">
        <v>129.19999999999999</v>
      </c>
      <c r="X373">
        <v>129.9</v>
      </c>
      <c r="Y373">
        <v>134.80000000000001</v>
      </c>
      <c r="Z373">
        <v>134.4</v>
      </c>
      <c r="AA373">
        <v>132.6</v>
      </c>
      <c r="AB373">
        <v>132.4</v>
      </c>
      <c r="AC373">
        <v>130.19999999999999</v>
      </c>
      <c r="AD373">
        <v>128.5</v>
      </c>
      <c r="AE373">
        <v>131.5</v>
      </c>
      <c r="AF373">
        <v>130</v>
      </c>
      <c r="AG373">
        <v>133.30000000000001</v>
      </c>
      <c r="AH373">
        <v>138.80000000000001</v>
      </c>
      <c r="AI373">
        <v>140.6</v>
      </c>
      <c r="AJ373">
        <v>138.4</v>
      </c>
      <c r="AK373">
        <v>136.9</v>
      </c>
      <c r="AL373">
        <v>135.80000000000001</v>
      </c>
      <c r="AM373">
        <v>134.69999999999999</v>
      </c>
      <c r="AN373">
        <v>134.9</v>
      </c>
      <c r="AO373">
        <v>133.69999999999999</v>
      </c>
      <c r="AP373">
        <v>132.80000000000001</v>
      </c>
      <c r="AQ373">
        <v>130.69999999999999</v>
      </c>
      <c r="AR373">
        <v>133</v>
      </c>
      <c r="AS373">
        <v>131.6</v>
      </c>
      <c r="AT373">
        <v>132.19999999999999</v>
      </c>
      <c r="AU373">
        <v>128.5</v>
      </c>
      <c r="AV373">
        <v>129.4</v>
      </c>
      <c r="AW373">
        <v>128.80000000000001</v>
      </c>
      <c r="AX373">
        <v>130.4</v>
      </c>
      <c r="AY373">
        <v>126.1</v>
      </c>
      <c r="AZ373">
        <v>125</v>
      </c>
      <c r="BA373">
        <v>123</v>
      </c>
      <c r="BB373">
        <v>122.8</v>
      </c>
      <c r="BC373">
        <v>127.4</v>
      </c>
      <c r="BD373">
        <v>132.1</v>
      </c>
      <c r="BE373">
        <v>130.5</v>
      </c>
      <c r="BF373">
        <v>128.1</v>
      </c>
      <c r="BG373">
        <v>126.3</v>
      </c>
      <c r="BH373">
        <v>112.2</v>
      </c>
      <c r="BI373">
        <v>114</v>
      </c>
      <c r="BJ373">
        <v>109.7</v>
      </c>
      <c r="BK373">
        <v>111.2</v>
      </c>
      <c r="BL373">
        <v>107.1</v>
      </c>
      <c r="BM373">
        <v>102.8</v>
      </c>
      <c r="BN373">
        <v>102.3</v>
      </c>
      <c r="BO373">
        <v>98.5</v>
      </c>
      <c r="BP373">
        <v>100.8</v>
      </c>
      <c r="BQ373">
        <v>99.65</v>
      </c>
      <c r="BR373">
        <v>101.5</v>
      </c>
      <c r="BS373" s="10">
        <f t="shared" si="10"/>
        <v>-0.18211120064464137</v>
      </c>
      <c r="BT373" s="11" cm="1">
        <f t="array" aca="1" ref="BT373" ca="1">_xlfn.PERCENTILE.INC((OFFSET(E373,0,1,1,COLUMNS(E373:BR373)-1) - E373:BQ373) / E373:BQ373, 0.05) * SQRT(COUNT(E373:BR373) - 1)</f>
        <v>-0.30317772461729547</v>
      </c>
      <c r="BU373" s="10" cm="1">
        <f t="array" aca="1" ref="BU373" ca="1">_xlfn.STDEV.P((E373:BQ373 - OFFSET(E373:BQ373,0,1)) / OFFSET(E373:BQ373,0,1)) * SQRT(COUNT(E373:BR373)-1)</f>
        <v>0.21379542738226351</v>
      </c>
      <c r="BV373" s="10" cm="1">
        <f t="array" ref="BV373">-(MAX(1 - (E373:BR373 / _xlfn.SCAN(E373, E373:BR373, _xlfn.LAMBDA(_xlpm.a,_xlpm.b, MAX(_xlpm.a, _xlpm.b))))))</f>
        <v>-0.29943100995732574</v>
      </c>
      <c r="BW373" s="12">
        <f t="shared" ca="1" si="11"/>
        <v>-0.8794226157222883</v>
      </c>
    </row>
    <row r="374" spans="1:75" x14ac:dyDescent="0.45">
      <c r="A374" s="2" t="s">
        <v>766</v>
      </c>
      <c r="B374" t="s">
        <v>767</v>
      </c>
      <c r="C374" t="s">
        <v>37</v>
      </c>
      <c r="D374" t="s">
        <v>8</v>
      </c>
      <c r="E374">
        <v>77.16</v>
      </c>
      <c r="F374">
        <v>77.12</v>
      </c>
      <c r="G374">
        <v>75</v>
      </c>
      <c r="H374">
        <v>76.98</v>
      </c>
      <c r="I374">
        <v>76.52</v>
      </c>
      <c r="J374">
        <v>76.62</v>
      </c>
      <c r="K374">
        <v>76.44</v>
      </c>
      <c r="L374">
        <v>78</v>
      </c>
      <c r="M374">
        <v>77.62</v>
      </c>
      <c r="N374">
        <v>75.56</v>
      </c>
      <c r="O374">
        <v>74.900000000000006</v>
      </c>
      <c r="P374">
        <v>75.7</v>
      </c>
      <c r="Q374">
        <v>76.180000000000007</v>
      </c>
      <c r="R374">
        <v>77.400000000000006</v>
      </c>
      <c r="S374">
        <v>78.08</v>
      </c>
      <c r="T374">
        <v>77.459999999999994</v>
      </c>
      <c r="U374">
        <v>77.38</v>
      </c>
      <c r="V374">
        <v>75.62</v>
      </c>
      <c r="W374">
        <v>75.66</v>
      </c>
      <c r="X374">
        <v>77.3</v>
      </c>
      <c r="Y374">
        <v>79.48</v>
      </c>
      <c r="Z374">
        <v>79.84</v>
      </c>
      <c r="AA374">
        <v>78.02</v>
      </c>
      <c r="AB374">
        <v>79.400000000000006</v>
      </c>
      <c r="AC374">
        <v>80.239999999999995</v>
      </c>
      <c r="AD374">
        <v>81.16</v>
      </c>
      <c r="AE374">
        <v>82.2</v>
      </c>
      <c r="AF374">
        <v>82.6</v>
      </c>
      <c r="AG374">
        <v>82.32</v>
      </c>
      <c r="AH374">
        <v>79.64</v>
      </c>
      <c r="AI374">
        <v>77.52</v>
      </c>
      <c r="AJ374">
        <v>78.260000000000005</v>
      </c>
      <c r="AK374">
        <v>78.040000000000006</v>
      </c>
      <c r="AL374">
        <v>76.7</v>
      </c>
      <c r="AM374">
        <v>76.72</v>
      </c>
      <c r="AN374">
        <v>76.88</v>
      </c>
      <c r="AO374">
        <v>77.099999999999994</v>
      </c>
      <c r="AP374">
        <v>76.599999999999994</v>
      </c>
      <c r="AQ374">
        <v>77.14</v>
      </c>
      <c r="AR374">
        <v>77.099999999999994</v>
      </c>
      <c r="AS374">
        <v>75.72</v>
      </c>
      <c r="AT374">
        <v>75.260000000000005</v>
      </c>
      <c r="AU374">
        <v>74.180000000000007</v>
      </c>
      <c r="AV374">
        <v>73.8</v>
      </c>
      <c r="AW374">
        <v>72.040000000000006</v>
      </c>
      <c r="AX374">
        <v>74.319999999999993</v>
      </c>
      <c r="AY374">
        <v>72.5</v>
      </c>
      <c r="AZ374">
        <v>71.78</v>
      </c>
      <c r="BA374">
        <v>70.66</v>
      </c>
      <c r="BB374">
        <v>70.739999999999995</v>
      </c>
      <c r="BC374">
        <v>70.38</v>
      </c>
      <c r="BD374">
        <v>71.040000000000006</v>
      </c>
      <c r="BE374">
        <v>69.819999999999993</v>
      </c>
      <c r="BF374">
        <v>69.78</v>
      </c>
      <c r="BG374">
        <v>69.34</v>
      </c>
      <c r="BH374">
        <v>68.88</v>
      </c>
      <c r="BI374">
        <v>69.02</v>
      </c>
      <c r="BJ374">
        <v>65.239999999999995</v>
      </c>
      <c r="BK374">
        <v>65.92</v>
      </c>
      <c r="BL374">
        <v>63.76</v>
      </c>
      <c r="BM374">
        <v>63.5</v>
      </c>
      <c r="BN374">
        <v>63.78</v>
      </c>
      <c r="BO374">
        <v>64.56</v>
      </c>
      <c r="BP374">
        <v>65.14</v>
      </c>
      <c r="BQ374">
        <v>64.36</v>
      </c>
      <c r="BR374">
        <v>65.099999999999994</v>
      </c>
      <c r="BS374" s="10">
        <f t="shared" si="10"/>
        <v>-0.15629860031104204</v>
      </c>
      <c r="BT374" s="11" cm="1">
        <f t="array" aca="1" ref="BT374" ca="1">_xlfn.PERCENTILE.INC((OFFSET(E374,0,1,1,COLUMNS(E374:BR374)-1) - E374:BQ374) / E374:BQ374, 0.05) * SQRT(COUNT(E374:BR374) - 1)</f>
        <v>-0.22022588386572456</v>
      </c>
      <c r="BU374" s="10" cm="1">
        <f t="array" aca="1" ref="BU374" ca="1">_xlfn.STDEV.P((E374:BQ374 - OFFSET(E374:BQ374,0,1)) / OFFSET(E374:BQ374,0,1)) * SQRT(COUNT(E374:BR374)-1)</f>
        <v>0.13044358616999155</v>
      </c>
      <c r="BV374" s="10" cm="1">
        <f t="array" ref="BV374">-(MAX(1 - (E374:BR374 / _xlfn.SCAN(E374, E374:BR374, _xlfn.LAMBDA(_xlpm.a,_xlpm.b, MAX(_xlpm.a, _xlpm.b))))))</f>
        <v>-0.23123486682808714</v>
      </c>
      <c r="BW374" s="12">
        <f t="shared" ca="1" si="11"/>
        <v>-1.2434795639012437</v>
      </c>
    </row>
    <row r="375" spans="1:75" x14ac:dyDescent="0.45">
      <c r="A375" s="2" t="s">
        <v>768</v>
      </c>
      <c r="B375" t="s">
        <v>769</v>
      </c>
      <c r="C375" t="s">
        <v>16</v>
      </c>
      <c r="D375" t="s">
        <v>8</v>
      </c>
      <c r="E375">
        <v>8.202</v>
      </c>
      <c r="F375">
        <v>8.17</v>
      </c>
      <c r="G375">
        <v>7.9160000000000004</v>
      </c>
      <c r="H375">
        <v>7.8579999999999997</v>
      </c>
      <c r="I375">
        <v>8.032</v>
      </c>
      <c r="J375">
        <v>8.1839999999999993</v>
      </c>
      <c r="K375">
        <v>8.1120000000000001</v>
      </c>
      <c r="L375">
        <v>8.0619999999999994</v>
      </c>
      <c r="M375">
        <v>8.0519999999999996</v>
      </c>
      <c r="N375">
        <v>7.9420000000000002</v>
      </c>
      <c r="O375">
        <v>8.048</v>
      </c>
      <c r="P375">
        <v>8.0500000000000007</v>
      </c>
      <c r="Q375">
        <v>8.3940000000000001</v>
      </c>
      <c r="R375">
        <v>8.4280000000000008</v>
      </c>
      <c r="S375">
        <v>8.1159999999999997</v>
      </c>
      <c r="T375">
        <v>8.4559999999999995</v>
      </c>
      <c r="U375">
        <v>8.43</v>
      </c>
      <c r="V375">
        <v>8.3979999999999997</v>
      </c>
      <c r="W375">
        <v>8.4979999999999993</v>
      </c>
      <c r="X375">
        <v>8.5340000000000007</v>
      </c>
      <c r="Y375">
        <v>8.77</v>
      </c>
      <c r="Z375">
        <v>8.7460000000000004</v>
      </c>
      <c r="AA375">
        <v>8.9079999999999995</v>
      </c>
      <c r="AB375">
        <v>8.77</v>
      </c>
      <c r="AC375">
        <v>8.7919999999999998</v>
      </c>
      <c r="AD375">
        <v>8.7959999999999994</v>
      </c>
      <c r="AE375">
        <v>9.0340000000000007</v>
      </c>
      <c r="AF375">
        <v>9.1639999999999997</v>
      </c>
      <c r="AG375">
        <v>8.9499999999999993</v>
      </c>
      <c r="AH375">
        <v>9.2200000000000006</v>
      </c>
      <c r="AI375">
        <v>9.4079999999999995</v>
      </c>
      <c r="AJ375">
        <v>9.3659999999999997</v>
      </c>
      <c r="AK375">
        <v>9.5079999999999991</v>
      </c>
      <c r="AL375">
        <v>9.2319999999999993</v>
      </c>
      <c r="AM375">
        <v>9.1620000000000008</v>
      </c>
      <c r="AN375">
        <v>9.1940000000000008</v>
      </c>
      <c r="AO375">
        <v>8.92</v>
      </c>
      <c r="AP375">
        <v>8.9499999999999993</v>
      </c>
      <c r="AQ375">
        <v>8.7100000000000009</v>
      </c>
      <c r="AR375">
        <v>8.6739999999999995</v>
      </c>
      <c r="AS375">
        <v>8.5120000000000005</v>
      </c>
      <c r="AT375">
        <v>8.58</v>
      </c>
      <c r="AU375">
        <v>8.6140000000000008</v>
      </c>
      <c r="AV375">
        <v>8.51</v>
      </c>
      <c r="AW375">
        <v>8.516</v>
      </c>
      <c r="AX375">
        <v>8.8420000000000005</v>
      </c>
      <c r="AY375">
        <v>8.93</v>
      </c>
      <c r="AZ375">
        <v>8.8740000000000006</v>
      </c>
      <c r="BA375">
        <v>8.968</v>
      </c>
      <c r="BB375">
        <v>8.8940000000000001</v>
      </c>
      <c r="BC375">
        <v>9.0879999999999992</v>
      </c>
      <c r="BD375">
        <v>9.16</v>
      </c>
      <c r="BE375">
        <v>9.1280000000000001</v>
      </c>
      <c r="BF375">
        <v>8.9260000000000002</v>
      </c>
      <c r="BG375">
        <v>8.7080000000000002</v>
      </c>
      <c r="BH375">
        <v>8.5980000000000008</v>
      </c>
      <c r="BI375">
        <v>8.5399999999999991</v>
      </c>
      <c r="BJ375">
        <v>8.2439999999999998</v>
      </c>
      <c r="BK375">
        <v>8.3960000000000008</v>
      </c>
      <c r="BL375">
        <v>8.3759999999999994</v>
      </c>
      <c r="BM375">
        <v>8.1999999999999993</v>
      </c>
      <c r="BN375">
        <v>8.0719999999999992</v>
      </c>
      <c r="BO375">
        <v>7.8239999999999998</v>
      </c>
      <c r="BP375">
        <v>7.9219999999999997</v>
      </c>
      <c r="BQ375">
        <v>7.9219999999999997</v>
      </c>
      <c r="BR375">
        <v>7.8959999999999999</v>
      </c>
      <c r="BS375" s="10">
        <f t="shared" si="10"/>
        <v>-3.7307973664959769E-2</v>
      </c>
      <c r="BT375" s="11" cm="1">
        <f t="array" aca="1" ref="BT375" ca="1">_xlfn.PERCENTILE.INC((OFFSET(E375,0,1,1,COLUMNS(E375:BR375)-1) - E375:BQ375) / E375:BQ375, 0.05) * SQRT(COUNT(E375:BR375) - 1)</f>
        <v>-0.2462149005725788</v>
      </c>
      <c r="BU375" s="10" cm="1">
        <f t="array" aca="1" ref="BU375" ca="1">_xlfn.STDEV.P((E375:BQ375 - OFFSET(E375:BQ375,0,1)) / OFFSET(E375:BQ375,0,1)) * SQRT(COUNT(E375:BR375)-1)</f>
        <v>0.14818263980159527</v>
      </c>
      <c r="BV375" s="10" cm="1">
        <f t="array" ref="BV375">-(MAX(1 - (E375:BR375 / _xlfn.SCAN(E375, E375:BR375, _xlfn.LAMBDA(_xlpm.a,_xlpm.b, MAX(_xlpm.a, _xlpm.b))))))</f>
        <v>-0.1771140092553638</v>
      </c>
      <c r="BW375" s="12">
        <f t="shared" ca="1" si="11"/>
        <v>-0.29162192721193436</v>
      </c>
    </row>
    <row r="376" spans="1:75" x14ac:dyDescent="0.45">
      <c r="A376" s="2" t="s">
        <v>770</v>
      </c>
      <c r="B376" t="s">
        <v>771</v>
      </c>
      <c r="C376" t="s">
        <v>22</v>
      </c>
      <c r="D376" t="s">
        <v>26</v>
      </c>
      <c r="E376">
        <v>158.35</v>
      </c>
      <c r="F376">
        <v>160.85</v>
      </c>
      <c r="G376">
        <v>158.25</v>
      </c>
      <c r="H376">
        <v>162.30000000000001</v>
      </c>
      <c r="I376">
        <v>167.05</v>
      </c>
      <c r="J376">
        <v>169.8</v>
      </c>
      <c r="K376">
        <v>164.55</v>
      </c>
      <c r="L376">
        <v>165.3</v>
      </c>
      <c r="M376">
        <v>163</v>
      </c>
      <c r="N376">
        <v>161.5</v>
      </c>
      <c r="O376">
        <v>163.85</v>
      </c>
      <c r="P376">
        <v>167.35</v>
      </c>
      <c r="Q376">
        <v>170.45</v>
      </c>
      <c r="R376">
        <v>165.4</v>
      </c>
      <c r="S376">
        <v>168.1</v>
      </c>
      <c r="T376">
        <v>169.9</v>
      </c>
      <c r="U376">
        <v>168.05</v>
      </c>
      <c r="V376">
        <v>168.25</v>
      </c>
      <c r="W376">
        <v>165.2</v>
      </c>
      <c r="X376">
        <v>173.25</v>
      </c>
      <c r="Y376">
        <v>178.7</v>
      </c>
      <c r="Z376">
        <v>174.65</v>
      </c>
      <c r="AA376">
        <v>173.6</v>
      </c>
      <c r="AB376">
        <v>173.35</v>
      </c>
      <c r="AC376">
        <v>177.5</v>
      </c>
      <c r="AD376">
        <v>174.6</v>
      </c>
      <c r="AE376">
        <v>175.45</v>
      </c>
      <c r="AF376">
        <v>172.5</v>
      </c>
      <c r="AG376">
        <v>178.4</v>
      </c>
      <c r="AH376">
        <v>177.75</v>
      </c>
      <c r="AI376">
        <v>177.6</v>
      </c>
      <c r="AJ376">
        <v>176.4</v>
      </c>
      <c r="AK376">
        <v>178.85</v>
      </c>
      <c r="AL376">
        <v>173.65</v>
      </c>
      <c r="AM376">
        <v>175.75</v>
      </c>
      <c r="AN376">
        <v>173.15</v>
      </c>
      <c r="AO376">
        <v>168.05</v>
      </c>
      <c r="AP376">
        <v>167.1</v>
      </c>
      <c r="AQ376">
        <v>168.5</v>
      </c>
      <c r="AR376">
        <v>170.1</v>
      </c>
      <c r="AS376">
        <v>167.8</v>
      </c>
      <c r="AT376">
        <v>166.8</v>
      </c>
      <c r="AU376">
        <v>166.45</v>
      </c>
      <c r="AV376">
        <v>163.65</v>
      </c>
      <c r="AW376">
        <v>156.35</v>
      </c>
      <c r="AX376">
        <v>163.85</v>
      </c>
      <c r="AY376">
        <v>161.75</v>
      </c>
      <c r="AZ376">
        <v>164.2</v>
      </c>
      <c r="BA376">
        <v>161.5</v>
      </c>
      <c r="BB376">
        <v>163.19999999999999</v>
      </c>
      <c r="BC376">
        <v>167.05</v>
      </c>
      <c r="BD376">
        <v>172.1</v>
      </c>
      <c r="BE376">
        <v>167.55</v>
      </c>
      <c r="BF376">
        <v>164.1</v>
      </c>
      <c r="BG376">
        <v>161.5</v>
      </c>
      <c r="BH376">
        <v>159.55000000000001</v>
      </c>
      <c r="BI376">
        <v>160</v>
      </c>
      <c r="BJ376">
        <v>156.05000000000001</v>
      </c>
      <c r="BK376">
        <v>156.44999999999999</v>
      </c>
      <c r="BL376">
        <v>149.6</v>
      </c>
      <c r="BM376">
        <v>149.35</v>
      </c>
      <c r="BN376">
        <v>148.9</v>
      </c>
      <c r="BO376">
        <v>152.25</v>
      </c>
      <c r="BP376">
        <v>158.25</v>
      </c>
      <c r="BQ376">
        <v>155.65</v>
      </c>
      <c r="BR376">
        <v>160.15</v>
      </c>
      <c r="BS376" s="10">
        <f t="shared" si="10"/>
        <v>1.1367224502684001E-2</v>
      </c>
      <c r="BT376" s="11" cm="1">
        <f t="array" aca="1" ref="BT376" ca="1">_xlfn.PERCENTILE.INC((OFFSET(E376,0,1,1,COLUMNS(E376:BR376)-1) - E376:BQ376) / E376:BQ376, 0.05) * SQRT(COUNT(E376:BR376) - 1)</f>
        <v>-0.23858487359173866</v>
      </c>
      <c r="BU376" s="10" cm="1">
        <f t="array" aca="1" ref="BU376" ca="1">_xlfn.STDEV.P((E376:BQ376 - OFFSET(E376:BQ376,0,1)) / OFFSET(E376:BQ376,0,1)) * SQRT(COUNT(E376:BR376)-1)</f>
        <v>0.17058588691833193</v>
      </c>
      <c r="BV376" s="10" cm="1">
        <f t="array" ref="BV376">-(MAX(1 - (E376:BR376 / _xlfn.SCAN(E376, E376:BR376, _xlfn.LAMBDA(_xlpm.a,_xlpm.b, MAX(_xlpm.a, _xlpm.b))))))</f>
        <v>-0.16745876432764883</v>
      </c>
      <c r="BW376" s="12">
        <f t="shared" ca="1" si="11"/>
        <v>3.2018423493413328E-2</v>
      </c>
    </row>
    <row r="377" spans="1:75" x14ac:dyDescent="0.45">
      <c r="A377" s="2" t="s">
        <v>772</v>
      </c>
      <c r="B377" t="s">
        <v>773</v>
      </c>
      <c r="C377" t="s">
        <v>111</v>
      </c>
      <c r="D377" t="s">
        <v>58</v>
      </c>
      <c r="E377">
        <v>330</v>
      </c>
      <c r="F377">
        <v>348.95</v>
      </c>
      <c r="G377">
        <v>337.45</v>
      </c>
      <c r="H377">
        <v>327.9</v>
      </c>
      <c r="I377">
        <v>344</v>
      </c>
      <c r="J377">
        <v>334.75</v>
      </c>
      <c r="K377">
        <v>339.45</v>
      </c>
      <c r="L377">
        <v>335.2</v>
      </c>
      <c r="M377">
        <v>340</v>
      </c>
      <c r="N377">
        <v>321.85000000000002</v>
      </c>
      <c r="O377">
        <v>326.64999999999998</v>
      </c>
      <c r="P377">
        <v>342</v>
      </c>
      <c r="Q377">
        <v>339.8</v>
      </c>
      <c r="R377">
        <v>347.7</v>
      </c>
      <c r="S377">
        <v>332.65</v>
      </c>
      <c r="T377">
        <v>342.9</v>
      </c>
      <c r="U377">
        <v>342.8</v>
      </c>
      <c r="V377">
        <v>357.15</v>
      </c>
      <c r="W377">
        <v>354.7</v>
      </c>
      <c r="X377">
        <v>356.3</v>
      </c>
      <c r="Y377">
        <v>369</v>
      </c>
      <c r="Z377">
        <v>358.45</v>
      </c>
      <c r="AA377">
        <v>365.5</v>
      </c>
      <c r="AB377">
        <v>363.9</v>
      </c>
      <c r="AC377">
        <v>353.35</v>
      </c>
      <c r="AD377">
        <v>354.7</v>
      </c>
      <c r="AE377">
        <v>352.55</v>
      </c>
      <c r="AF377">
        <v>363.4</v>
      </c>
      <c r="AG377">
        <v>353.3</v>
      </c>
      <c r="AH377">
        <v>362</v>
      </c>
      <c r="AI377">
        <v>357.7</v>
      </c>
      <c r="AJ377">
        <v>351.6</v>
      </c>
      <c r="AK377">
        <v>366.5</v>
      </c>
      <c r="AL377">
        <v>364.8</v>
      </c>
      <c r="AM377">
        <v>368.55</v>
      </c>
      <c r="AN377">
        <v>374.95</v>
      </c>
      <c r="AO377">
        <v>385.65</v>
      </c>
      <c r="AP377">
        <v>396.45</v>
      </c>
      <c r="AQ377">
        <v>404.2</v>
      </c>
      <c r="AR377">
        <v>401.15</v>
      </c>
      <c r="AS377">
        <v>406.15</v>
      </c>
      <c r="AT377">
        <v>402.95</v>
      </c>
      <c r="AU377">
        <v>387.2</v>
      </c>
      <c r="AV377">
        <v>382.7</v>
      </c>
      <c r="AW377">
        <v>382.55</v>
      </c>
      <c r="AX377">
        <v>379.8</v>
      </c>
      <c r="AY377">
        <v>400.65</v>
      </c>
      <c r="AZ377">
        <v>374</v>
      </c>
      <c r="BA377">
        <v>352.65</v>
      </c>
      <c r="BB377">
        <v>354.1</v>
      </c>
      <c r="BC377">
        <v>356.2</v>
      </c>
      <c r="BD377">
        <v>359.95</v>
      </c>
      <c r="BE377">
        <v>365.6</v>
      </c>
      <c r="BF377">
        <v>370.9</v>
      </c>
      <c r="BG377">
        <v>363</v>
      </c>
      <c r="BH377">
        <v>357.15</v>
      </c>
      <c r="BI377">
        <v>354.2</v>
      </c>
      <c r="BJ377">
        <v>351.55</v>
      </c>
      <c r="BK377">
        <v>354.4</v>
      </c>
      <c r="BL377">
        <v>357.4</v>
      </c>
      <c r="BM377">
        <v>338.2</v>
      </c>
      <c r="BN377">
        <v>344.45</v>
      </c>
      <c r="BO377">
        <v>352.8</v>
      </c>
      <c r="BP377">
        <v>353.8</v>
      </c>
      <c r="BQ377">
        <v>348.95</v>
      </c>
      <c r="BR377">
        <v>358.1</v>
      </c>
      <c r="BS377" s="10">
        <f t="shared" si="10"/>
        <v>8.5151515151515214E-2</v>
      </c>
      <c r="BT377" s="11" cm="1">
        <f t="array" aca="1" ref="BT377" ca="1">_xlfn.PERCENTILE.INC((OFFSET(E377,0,1,1,COLUMNS(E377:BR377)-1) - E377:BQ377) / E377:BQ377, 0.05) * SQRT(COUNT(E377:BR377) - 1)</f>
        <v>-0.41409989423522425</v>
      </c>
      <c r="BU377" s="10" cm="1">
        <f t="array" aca="1" ref="BU377" ca="1">_xlfn.STDEV.P((E377:BQ377 - OFFSET(E377:BQ377,0,1)) / OFFSET(E377:BQ377,0,1)) * SQRT(COUNT(E377:BR377)-1)</f>
        <v>0.22184082256702631</v>
      </c>
      <c r="BV377" s="10" cm="1">
        <f t="array" ref="BV377">-(MAX(1 - (E377:BR377 / _xlfn.SCAN(E377, E377:BR377, _xlfn.LAMBDA(_xlpm.a,_xlpm.b, MAX(_xlpm.a, _xlpm.b))))))</f>
        <v>-0.16730272066970331</v>
      </c>
      <c r="BW377" s="12">
        <f t="shared" ca="1" si="11"/>
        <v>0.35722091588548216</v>
      </c>
    </row>
    <row r="378" spans="1:75" x14ac:dyDescent="0.45">
      <c r="A378" s="2" t="s">
        <v>774</v>
      </c>
      <c r="B378" t="s">
        <v>775</v>
      </c>
      <c r="C378" t="s">
        <v>16</v>
      </c>
      <c r="D378" t="s">
        <v>8</v>
      </c>
      <c r="E378">
        <v>30.4</v>
      </c>
      <c r="F378">
        <v>30.22</v>
      </c>
      <c r="G378">
        <v>30.06</v>
      </c>
      <c r="H378">
        <v>29.88</v>
      </c>
      <c r="I378">
        <v>30.76</v>
      </c>
      <c r="J378">
        <v>30.8</v>
      </c>
      <c r="K378">
        <v>30.98</v>
      </c>
      <c r="L378">
        <v>31.32</v>
      </c>
      <c r="M378">
        <v>31.22</v>
      </c>
      <c r="N378">
        <v>30.54</v>
      </c>
      <c r="O378">
        <v>30.82</v>
      </c>
      <c r="P378">
        <v>31.58</v>
      </c>
      <c r="Q378">
        <v>31.48</v>
      </c>
      <c r="R378">
        <v>30.52</v>
      </c>
      <c r="S378">
        <v>29.44</v>
      </c>
      <c r="T378">
        <v>30.1</v>
      </c>
      <c r="U378">
        <v>30.48</v>
      </c>
      <c r="V378">
        <v>30.36</v>
      </c>
      <c r="W378">
        <v>31.04</v>
      </c>
      <c r="X378">
        <v>31.46</v>
      </c>
      <c r="Y378">
        <v>31.84</v>
      </c>
      <c r="Z378">
        <v>32.14</v>
      </c>
      <c r="AA378">
        <v>32.479999999999997</v>
      </c>
      <c r="AB378">
        <v>32.36</v>
      </c>
      <c r="AC378">
        <v>33</v>
      </c>
      <c r="AD378">
        <v>33.159999999999997</v>
      </c>
      <c r="AE378">
        <v>33.880000000000003</v>
      </c>
      <c r="AF378">
        <v>34</v>
      </c>
      <c r="AG378">
        <v>33.64</v>
      </c>
      <c r="AH378">
        <v>33.86</v>
      </c>
      <c r="AI378">
        <v>33.380000000000003</v>
      </c>
      <c r="AJ378">
        <v>33.380000000000003</v>
      </c>
      <c r="AK378">
        <v>34.72</v>
      </c>
      <c r="AL378">
        <v>34.4</v>
      </c>
      <c r="AM378">
        <v>34.619999999999997</v>
      </c>
      <c r="AN378">
        <v>34.1</v>
      </c>
      <c r="AO378">
        <v>34</v>
      </c>
      <c r="AP378">
        <v>34.200000000000003</v>
      </c>
      <c r="AQ378">
        <v>34.76</v>
      </c>
      <c r="AR378">
        <v>35.58</v>
      </c>
      <c r="AS378">
        <v>34.64</v>
      </c>
      <c r="AT378">
        <v>34.46</v>
      </c>
      <c r="AU378">
        <v>33.96</v>
      </c>
      <c r="AV378">
        <v>31.64</v>
      </c>
      <c r="AW378">
        <v>31.4</v>
      </c>
      <c r="AX378">
        <v>30.86</v>
      </c>
      <c r="AY378">
        <v>29.9</v>
      </c>
      <c r="AZ378">
        <v>30.2</v>
      </c>
      <c r="BA378">
        <v>31.7</v>
      </c>
      <c r="BB378">
        <v>31.8</v>
      </c>
      <c r="BC378">
        <v>32.28</v>
      </c>
      <c r="BD378">
        <v>32.159999999999997</v>
      </c>
      <c r="BE378">
        <v>32.799999999999997</v>
      </c>
      <c r="BF378">
        <v>33</v>
      </c>
      <c r="BG378">
        <v>32.74</v>
      </c>
      <c r="BH378">
        <v>33.020000000000003</v>
      </c>
      <c r="BI378">
        <v>33.22</v>
      </c>
      <c r="BJ378">
        <v>32.840000000000003</v>
      </c>
      <c r="BK378">
        <v>33.32</v>
      </c>
      <c r="BL378">
        <v>31.82</v>
      </c>
      <c r="BM378">
        <v>30.88</v>
      </c>
      <c r="BN378">
        <v>30.08</v>
      </c>
      <c r="BO378">
        <v>28.74</v>
      </c>
      <c r="BP378">
        <v>28.62</v>
      </c>
      <c r="BQ378">
        <v>28.08</v>
      </c>
      <c r="BR378">
        <v>28.26</v>
      </c>
      <c r="BS378" s="10">
        <f t="shared" si="10"/>
        <v>-7.0394736842105163E-2</v>
      </c>
      <c r="BT378" s="11" cm="1">
        <f t="array" aca="1" ref="BT378" ca="1">_xlfn.PERCENTILE.INC((OFFSET(E378,0,1,1,COLUMNS(E378:BR378)-1) - E378:BQ378) / E378:BQ378, 0.05) * SQRT(COUNT(E378:BR378) - 1)</f>
        <v>-0.27839743142728846</v>
      </c>
      <c r="BU378" s="10" cm="1">
        <f t="array" aca="1" ref="BU378" ca="1">_xlfn.STDEV.P((E378:BQ378 - OFFSET(E378:BQ378,0,1)) / OFFSET(E378:BQ378,0,1)) * SQRT(COUNT(E378:BR378)-1)</f>
        <v>0.16662726462025654</v>
      </c>
      <c r="BV378" s="10" cm="1">
        <f t="array" ref="BV378">-(MAX(1 - (E378:BR378 / _xlfn.SCAN(E378, E378:BR378, _xlfn.LAMBDA(_xlpm.a,_xlpm.b, MAX(_xlpm.a, _xlpm.b))))))</f>
        <v>-0.2107925801011804</v>
      </c>
      <c r="BW378" s="12">
        <f t="shared" ca="1" si="11"/>
        <v>-0.4579086762861187</v>
      </c>
    </row>
    <row r="379" spans="1:75" x14ac:dyDescent="0.45">
      <c r="A379" s="2" t="s">
        <v>776</v>
      </c>
      <c r="B379" t="s">
        <v>777</v>
      </c>
      <c r="C379" t="s">
        <v>11</v>
      </c>
      <c r="D379" t="s">
        <v>26</v>
      </c>
      <c r="E379">
        <v>76.459999999999994</v>
      </c>
      <c r="F379">
        <v>78.239999999999995</v>
      </c>
      <c r="G379">
        <v>76.77</v>
      </c>
      <c r="H379">
        <v>78.16</v>
      </c>
      <c r="I379">
        <v>80.349999999999994</v>
      </c>
      <c r="J379">
        <v>80.37</v>
      </c>
      <c r="K379">
        <v>78.7</v>
      </c>
      <c r="L379">
        <v>78.599999999999994</v>
      </c>
      <c r="M379">
        <v>79.16</v>
      </c>
      <c r="N379">
        <v>72.47</v>
      </c>
      <c r="O379">
        <v>73.47</v>
      </c>
      <c r="P379">
        <v>75</v>
      </c>
      <c r="Q379">
        <v>73.67</v>
      </c>
      <c r="R379">
        <v>74.989999999999995</v>
      </c>
      <c r="S379">
        <v>76.040000000000006</v>
      </c>
      <c r="T379">
        <v>75.739999999999995</v>
      </c>
      <c r="U379">
        <v>75.2</v>
      </c>
      <c r="V379">
        <v>75.430000000000007</v>
      </c>
      <c r="W379">
        <v>75.989999999999995</v>
      </c>
      <c r="X379">
        <v>75.8</v>
      </c>
      <c r="Y379">
        <v>76.87</v>
      </c>
      <c r="Z379">
        <v>77.290000000000006</v>
      </c>
      <c r="AA379">
        <v>77.180000000000007</v>
      </c>
      <c r="AB379">
        <v>77.05</v>
      </c>
      <c r="AC379">
        <v>78.02</v>
      </c>
      <c r="AD379">
        <v>78.040000000000006</v>
      </c>
      <c r="AE379">
        <v>77.36</v>
      </c>
      <c r="AF379">
        <v>76.89</v>
      </c>
      <c r="AG379">
        <v>78.11</v>
      </c>
      <c r="AH379">
        <v>78.31</v>
      </c>
      <c r="AI379">
        <v>77.89</v>
      </c>
      <c r="AJ379">
        <v>77.97</v>
      </c>
      <c r="AK379">
        <v>79.7</v>
      </c>
      <c r="AL379">
        <v>78.42</v>
      </c>
      <c r="AM379">
        <v>80.89</v>
      </c>
      <c r="AN379">
        <v>80.84</v>
      </c>
      <c r="AO379">
        <v>78.95</v>
      </c>
      <c r="AP379">
        <v>78.3</v>
      </c>
      <c r="AQ379">
        <v>78.02</v>
      </c>
      <c r="AR379">
        <v>78.42</v>
      </c>
      <c r="AS379">
        <v>77.63</v>
      </c>
      <c r="AT379">
        <v>76.64</v>
      </c>
      <c r="AU379">
        <v>78.099999999999994</v>
      </c>
      <c r="AV379">
        <v>79.98</v>
      </c>
      <c r="AW379">
        <v>78.02</v>
      </c>
      <c r="AX379">
        <v>79.31</v>
      </c>
      <c r="AY379">
        <v>77.31</v>
      </c>
      <c r="AZ379">
        <v>78.36</v>
      </c>
      <c r="BA379">
        <v>77.430000000000007</v>
      </c>
      <c r="BB379">
        <v>78.3</v>
      </c>
      <c r="BC379">
        <v>79.45</v>
      </c>
      <c r="BD379">
        <v>79.19</v>
      </c>
      <c r="BE379">
        <v>78.63</v>
      </c>
      <c r="BF379">
        <v>75.19</v>
      </c>
      <c r="BG379">
        <v>72.98</v>
      </c>
      <c r="BH379">
        <v>72.75</v>
      </c>
      <c r="BI379">
        <v>72.209999999999994</v>
      </c>
      <c r="BJ379">
        <v>71.44</v>
      </c>
      <c r="BK379">
        <v>71.45</v>
      </c>
      <c r="BL379">
        <v>69.569999999999993</v>
      </c>
      <c r="BM379">
        <v>67.44</v>
      </c>
      <c r="BN379">
        <v>66.84</v>
      </c>
      <c r="BO379">
        <v>67.650000000000006</v>
      </c>
      <c r="BP379">
        <v>67.260000000000005</v>
      </c>
      <c r="BQ379">
        <v>64.959999999999994</v>
      </c>
      <c r="BR379">
        <v>65.489999999999995</v>
      </c>
      <c r="BS379" s="10">
        <f t="shared" si="10"/>
        <v>-0.14347371174470311</v>
      </c>
      <c r="BT379" s="11" cm="1">
        <f t="array" aca="1" ref="BT379" ca="1">_xlfn.PERCENTILE.INC((OFFSET(E379,0,1,1,COLUMNS(E379:BR379)-1) - E379:BQ379) / E379:BQ379, 0.05) * SQRT(COUNT(E379:BR379) - 1)</f>
        <v>-0.24486493615835073</v>
      </c>
      <c r="BU379" s="10" cm="1">
        <f t="array" aca="1" ref="BU379" ca="1">_xlfn.STDEV.P((E379:BQ379 - OFFSET(E379:BQ379,0,1)) / OFFSET(E379:BQ379,0,1)) * SQRT(COUNT(E379:BR379)-1)</f>
        <v>0.15869116815304823</v>
      </c>
      <c r="BV379" s="10" cm="1">
        <f t="array" ref="BV379">-(MAX(1 - (E379:BR379 / _xlfn.SCAN(E379, E379:BR379, _xlfn.LAMBDA(_xlpm.a,_xlpm.b, MAX(_xlpm.a, _xlpm.b))))))</f>
        <v>-0.19693410804796641</v>
      </c>
      <c r="BW379" s="12">
        <f t="shared" ca="1" si="11"/>
        <v>-0.94131921024092036</v>
      </c>
    </row>
    <row r="380" spans="1:75" x14ac:dyDescent="0.45">
      <c r="A380" s="2" t="s">
        <v>778</v>
      </c>
      <c r="B380" t="s">
        <v>779</v>
      </c>
      <c r="C380" t="s">
        <v>7</v>
      </c>
      <c r="D380" t="s">
        <v>8</v>
      </c>
      <c r="E380">
        <v>95.3</v>
      </c>
      <c r="F380">
        <v>96.3</v>
      </c>
      <c r="G380">
        <v>87.9</v>
      </c>
      <c r="H380">
        <v>85.6</v>
      </c>
      <c r="I380">
        <v>91.25</v>
      </c>
      <c r="J380">
        <v>90.9</v>
      </c>
      <c r="K380">
        <v>88.2</v>
      </c>
      <c r="L380">
        <v>87.35</v>
      </c>
      <c r="M380">
        <v>86.4</v>
      </c>
      <c r="N380">
        <v>87.3</v>
      </c>
      <c r="O380">
        <v>87.7</v>
      </c>
      <c r="P380">
        <v>90.2</v>
      </c>
      <c r="Q380">
        <v>90.75</v>
      </c>
      <c r="R380">
        <v>92.25</v>
      </c>
      <c r="S380">
        <v>90.9</v>
      </c>
      <c r="T380">
        <v>90.75</v>
      </c>
      <c r="U380">
        <v>94.35</v>
      </c>
      <c r="V380">
        <v>95.9</v>
      </c>
      <c r="W380">
        <v>96.6</v>
      </c>
      <c r="X380">
        <v>103.2</v>
      </c>
      <c r="Y380">
        <v>102.9</v>
      </c>
      <c r="Z380">
        <v>100</v>
      </c>
      <c r="AA380">
        <v>97.6</v>
      </c>
      <c r="AB380">
        <v>95.5</v>
      </c>
      <c r="AC380">
        <v>97.1</v>
      </c>
      <c r="AD380">
        <v>98.55</v>
      </c>
      <c r="AE380">
        <v>99.9</v>
      </c>
      <c r="AF380">
        <v>99.05</v>
      </c>
      <c r="AG380">
        <v>101.1</v>
      </c>
      <c r="AH380">
        <v>103.6</v>
      </c>
      <c r="AI380">
        <v>103</v>
      </c>
      <c r="AJ380">
        <v>100</v>
      </c>
      <c r="AK380">
        <v>107.4</v>
      </c>
      <c r="AL380">
        <v>103.8</v>
      </c>
      <c r="AM380">
        <v>106.9</v>
      </c>
      <c r="AN380">
        <v>102.9</v>
      </c>
      <c r="AO380">
        <v>101</v>
      </c>
      <c r="AP380">
        <v>103.8</v>
      </c>
      <c r="AQ380">
        <v>103</v>
      </c>
      <c r="AR380">
        <v>103.1</v>
      </c>
      <c r="AS380">
        <v>99.5</v>
      </c>
      <c r="AT380">
        <v>93</v>
      </c>
      <c r="AU380">
        <v>87.7</v>
      </c>
      <c r="AV380">
        <v>84.85</v>
      </c>
      <c r="AW380">
        <v>79.400000000000006</v>
      </c>
      <c r="AX380">
        <v>80.55</v>
      </c>
      <c r="AY380">
        <v>79.650000000000006</v>
      </c>
      <c r="AZ380">
        <v>79.150000000000006</v>
      </c>
      <c r="BA380">
        <v>78.25</v>
      </c>
      <c r="BB380">
        <v>79.3</v>
      </c>
      <c r="BC380">
        <v>83.85</v>
      </c>
      <c r="BD380">
        <v>85.5</v>
      </c>
      <c r="BE380">
        <v>84.65</v>
      </c>
      <c r="BF380">
        <v>84.9</v>
      </c>
      <c r="BG380">
        <v>84.15</v>
      </c>
      <c r="BH380">
        <v>84.85</v>
      </c>
      <c r="BI380">
        <v>85.7</v>
      </c>
      <c r="BJ380">
        <v>83.9</v>
      </c>
      <c r="BK380">
        <v>83.3</v>
      </c>
      <c r="BL380">
        <v>80.900000000000006</v>
      </c>
      <c r="BM380">
        <v>77.25</v>
      </c>
      <c r="BN380">
        <v>78.400000000000006</v>
      </c>
      <c r="BO380">
        <v>80.400000000000006</v>
      </c>
      <c r="BP380">
        <v>80.3</v>
      </c>
      <c r="BQ380">
        <v>80.099999999999994</v>
      </c>
      <c r="BR380">
        <v>81.400000000000006</v>
      </c>
      <c r="BS380" s="10">
        <f t="shared" si="10"/>
        <v>-0.14585519412381942</v>
      </c>
      <c r="BT380" s="11" cm="1">
        <f t="array" aca="1" ref="BT380" ca="1">_xlfn.PERCENTILE.INC((OFFSET(E380,0,1,1,COLUMNS(E380:BR380)-1) - E380:BQ380) / E380:BQ380, 0.05) * SQRT(COUNT(E380:BR380) - 1)</f>
        <v>-0.44031926875371996</v>
      </c>
      <c r="BU380" s="10" cm="1">
        <f t="array" aca="1" ref="BU380" ca="1">_xlfn.STDEV.P((E380:BQ380 - OFFSET(E380:BQ380,0,1)) / OFFSET(E380:BQ380,0,1)) * SQRT(COUNT(E380:BR380)-1)</f>
        <v>0.24599352696815011</v>
      </c>
      <c r="BV380" s="10" cm="1">
        <f t="array" ref="BV380">-(MAX(1 - (E380:BR380 / _xlfn.SCAN(E380, E380:BR380, _xlfn.LAMBDA(_xlpm.a,_xlpm.b, MAX(_xlpm.a, _xlpm.b))))))</f>
        <v>-0.28072625698324027</v>
      </c>
      <c r="BW380" s="12">
        <f t="shared" ca="1" si="11"/>
        <v>-0.61692894657671982</v>
      </c>
    </row>
    <row r="381" spans="1:75" x14ac:dyDescent="0.45">
      <c r="A381" s="2" t="s">
        <v>780</v>
      </c>
      <c r="B381" t="s">
        <v>781</v>
      </c>
      <c r="C381" t="s">
        <v>37</v>
      </c>
      <c r="D381" t="s">
        <v>8</v>
      </c>
      <c r="E381">
        <v>23.96</v>
      </c>
      <c r="F381">
        <v>23.65</v>
      </c>
      <c r="G381">
        <v>22.88</v>
      </c>
      <c r="H381">
        <v>22.52</v>
      </c>
      <c r="I381">
        <v>23.24</v>
      </c>
      <c r="J381">
        <v>24.5</v>
      </c>
      <c r="K381">
        <v>23.92</v>
      </c>
      <c r="L381">
        <v>24.07</v>
      </c>
      <c r="M381">
        <v>23.75</v>
      </c>
      <c r="N381">
        <v>23.55</v>
      </c>
      <c r="O381">
        <v>23.88</v>
      </c>
      <c r="P381">
        <v>24.22</v>
      </c>
      <c r="Q381">
        <v>24.78</v>
      </c>
      <c r="R381">
        <v>24.35</v>
      </c>
      <c r="S381">
        <v>24.56</v>
      </c>
      <c r="T381">
        <v>23.88</v>
      </c>
      <c r="U381">
        <v>24.46</v>
      </c>
      <c r="V381">
        <v>24.46</v>
      </c>
      <c r="W381">
        <v>24.91</v>
      </c>
      <c r="X381">
        <v>24.49</v>
      </c>
      <c r="Y381">
        <v>24.7</v>
      </c>
      <c r="Z381">
        <v>24.35</v>
      </c>
      <c r="AA381">
        <v>24</v>
      </c>
      <c r="AB381">
        <v>24.37</v>
      </c>
      <c r="AC381">
        <v>25.15</v>
      </c>
      <c r="AD381">
        <v>24.95</v>
      </c>
      <c r="AE381">
        <v>24.9</v>
      </c>
      <c r="AF381">
        <v>24.71</v>
      </c>
      <c r="AG381">
        <v>24.92</v>
      </c>
      <c r="AH381">
        <v>25</v>
      </c>
      <c r="AI381">
        <v>24.75</v>
      </c>
      <c r="AJ381">
        <v>24.35</v>
      </c>
      <c r="AK381">
        <v>24.25</v>
      </c>
      <c r="AL381">
        <v>23.29</v>
      </c>
      <c r="AM381">
        <v>23.42</v>
      </c>
      <c r="AN381">
        <v>23.11</v>
      </c>
      <c r="AO381">
        <v>22.33</v>
      </c>
      <c r="AP381">
        <v>22.35</v>
      </c>
      <c r="AQ381">
        <v>22.22</v>
      </c>
      <c r="AR381">
        <v>21.77</v>
      </c>
      <c r="AS381">
        <v>21.66</v>
      </c>
      <c r="AT381">
        <v>21.88</v>
      </c>
      <c r="AU381">
        <v>22.35</v>
      </c>
      <c r="AV381">
        <v>22.48</v>
      </c>
      <c r="AW381">
        <v>21.89</v>
      </c>
      <c r="AX381">
        <v>22.68</v>
      </c>
      <c r="AY381">
        <v>22.61</v>
      </c>
      <c r="AZ381">
        <v>22.6</v>
      </c>
      <c r="BA381">
        <v>23.22</v>
      </c>
      <c r="BB381">
        <v>24.34</v>
      </c>
      <c r="BC381">
        <v>24.55</v>
      </c>
      <c r="BD381">
        <v>25.62</v>
      </c>
      <c r="BE381">
        <v>25.58</v>
      </c>
      <c r="BF381">
        <v>25.75</v>
      </c>
      <c r="BG381">
        <v>26.7</v>
      </c>
      <c r="BH381">
        <v>26.16</v>
      </c>
      <c r="BI381">
        <v>26.01</v>
      </c>
      <c r="BJ381">
        <v>25.68</v>
      </c>
      <c r="BK381">
        <v>25.23</v>
      </c>
      <c r="BL381">
        <v>24.7</v>
      </c>
      <c r="BM381">
        <v>23.44</v>
      </c>
      <c r="BN381">
        <v>22.92</v>
      </c>
      <c r="BO381">
        <v>22.65</v>
      </c>
      <c r="BP381">
        <v>22.48</v>
      </c>
      <c r="BQ381">
        <v>22.22</v>
      </c>
      <c r="BR381">
        <v>22.64</v>
      </c>
      <c r="BS381" s="10">
        <f t="shared" si="10"/>
        <v>-5.5091819699499174E-2</v>
      </c>
      <c r="BT381" s="11" cm="1">
        <f t="array" aca="1" ref="BT381" ca="1">_xlfn.PERCENTILE.INC((OFFSET(E381,0,1,1,COLUMNS(E381:BR381)-1) - E381:BQ381) / E381:BQ381, 0.05) * SQRT(COUNT(E381:BR381) - 1)</f>
        <v>-0.25463811420162075</v>
      </c>
      <c r="BU381" s="10" cm="1">
        <f t="array" aca="1" ref="BU381" ca="1">_xlfn.STDEV.P((E381:BQ381 - OFFSET(E381:BQ381,0,1)) / OFFSET(E381:BQ381,0,1)) * SQRT(COUNT(E381:BR381)-1)</f>
        <v>0.17063817691041</v>
      </c>
      <c r="BV381" s="10" cm="1">
        <f t="array" ref="BV381">-(MAX(1 - (E381:BR381 / _xlfn.SCAN(E381, E381:BR381, _xlfn.LAMBDA(_xlpm.a,_xlpm.b, MAX(_xlpm.a, _xlpm.b))))))</f>
        <v>-0.16779026217228465</v>
      </c>
      <c r="BW381" s="12">
        <f t="shared" ca="1" si="11"/>
        <v>-0.35746486593593757</v>
      </c>
    </row>
    <row r="382" spans="1:75" x14ac:dyDescent="0.45">
      <c r="A382" s="2" t="s">
        <v>782</v>
      </c>
      <c r="B382" t="s">
        <v>783</v>
      </c>
      <c r="C382" t="s">
        <v>80</v>
      </c>
      <c r="D382" t="s">
        <v>8</v>
      </c>
      <c r="E382">
        <v>143.85</v>
      </c>
      <c r="F382">
        <v>139.80000000000001</v>
      </c>
      <c r="G382">
        <v>139.5</v>
      </c>
      <c r="H382">
        <v>143.25</v>
      </c>
      <c r="I382">
        <v>142.75</v>
      </c>
      <c r="J382">
        <v>143.65</v>
      </c>
      <c r="K382">
        <v>145.6</v>
      </c>
      <c r="L382">
        <v>146.44999999999999</v>
      </c>
      <c r="M382">
        <v>147.05000000000001</v>
      </c>
      <c r="N382">
        <v>146</v>
      </c>
      <c r="O382">
        <v>151.15</v>
      </c>
      <c r="P382">
        <v>149.44999999999999</v>
      </c>
      <c r="Q382">
        <v>153.44999999999999</v>
      </c>
      <c r="R382">
        <v>153.55000000000001</v>
      </c>
      <c r="S382">
        <v>155</v>
      </c>
      <c r="T382">
        <v>154.9</v>
      </c>
      <c r="U382">
        <v>153.94999999999999</v>
      </c>
      <c r="V382">
        <v>150.69999999999999</v>
      </c>
      <c r="W382">
        <v>152.69999999999999</v>
      </c>
      <c r="X382">
        <v>155.44999999999999</v>
      </c>
      <c r="Y382">
        <v>152.44999999999999</v>
      </c>
      <c r="Z382">
        <v>157.4</v>
      </c>
      <c r="AA382">
        <v>155.5</v>
      </c>
      <c r="AB382">
        <v>158.4</v>
      </c>
      <c r="AC382">
        <v>160.4</v>
      </c>
      <c r="AD382">
        <v>160.15</v>
      </c>
      <c r="AE382">
        <v>161.9</v>
      </c>
      <c r="AF382">
        <v>159.9</v>
      </c>
      <c r="AG382">
        <v>161.30000000000001</v>
      </c>
      <c r="AH382">
        <v>163.15</v>
      </c>
      <c r="AI382">
        <v>162.9</v>
      </c>
      <c r="AJ382">
        <v>165.15</v>
      </c>
      <c r="AK382">
        <v>162.5</v>
      </c>
      <c r="AL382">
        <v>162.30000000000001</v>
      </c>
      <c r="AM382">
        <v>162.55000000000001</v>
      </c>
      <c r="AN382">
        <v>161.69999999999999</v>
      </c>
      <c r="AO382">
        <v>156.5</v>
      </c>
      <c r="AP382">
        <v>155.05000000000001</v>
      </c>
      <c r="AQ382">
        <v>157.75</v>
      </c>
      <c r="AR382">
        <v>157.15</v>
      </c>
      <c r="AS382">
        <v>151.9</v>
      </c>
      <c r="AT382">
        <v>150.44999999999999</v>
      </c>
      <c r="AU382">
        <v>151</v>
      </c>
      <c r="AV382">
        <v>149.25</v>
      </c>
      <c r="AW382">
        <v>147.30000000000001</v>
      </c>
      <c r="AX382">
        <v>150.05000000000001</v>
      </c>
      <c r="AY382">
        <v>148.4</v>
      </c>
      <c r="AZ382">
        <v>148.80000000000001</v>
      </c>
      <c r="BA382">
        <v>149.6</v>
      </c>
      <c r="BB382">
        <v>150.35</v>
      </c>
      <c r="BC382">
        <v>153.1</v>
      </c>
      <c r="BD382">
        <v>157.1</v>
      </c>
      <c r="BE382">
        <v>153.05000000000001</v>
      </c>
      <c r="BF382">
        <v>152.9</v>
      </c>
      <c r="BG382">
        <v>149.1</v>
      </c>
      <c r="BH382">
        <v>145</v>
      </c>
      <c r="BI382">
        <v>144.9</v>
      </c>
      <c r="BJ382">
        <v>143.9</v>
      </c>
      <c r="BK382">
        <v>144.85</v>
      </c>
      <c r="BL382">
        <v>138.80000000000001</v>
      </c>
      <c r="BM382">
        <v>138.65</v>
      </c>
      <c r="BN382">
        <v>139.9</v>
      </c>
      <c r="BO382">
        <v>140.65</v>
      </c>
      <c r="BP382">
        <v>142.69999999999999</v>
      </c>
      <c r="BQ382">
        <v>141</v>
      </c>
      <c r="BR382">
        <v>140.35</v>
      </c>
      <c r="BS382" s="10">
        <f t="shared" si="10"/>
        <v>-2.4330900243309004E-2</v>
      </c>
      <c r="BT382" s="11" cm="1">
        <f t="array" aca="1" ref="BT382" ca="1">_xlfn.PERCENTILE.INC((OFFSET(E382,0,1,1,COLUMNS(E382:BR382)-1) - E382:BQ382) / E382:BQ382, 0.05) * SQRT(COUNT(E382:BR382) - 1)</f>
        <v>-0.22592966951495047</v>
      </c>
      <c r="BU382" s="10" cm="1">
        <f t="array" aca="1" ref="BU382" ca="1">_xlfn.STDEV.P((E382:BQ382 - OFFSET(E382:BQ382,0,1)) / OFFSET(E382:BQ382,0,1)) * SQRT(COUNT(E382:BR382)-1)</f>
        <v>0.13076873698680228</v>
      </c>
      <c r="BV382" s="10" cm="1">
        <f t="array" ref="BV382">-(MAX(1 - (E382:BR382 / _xlfn.SCAN(E382, E382:BR382, _xlfn.LAMBDA(_xlpm.a,_xlpm.b, MAX(_xlpm.a, _xlpm.b))))))</f>
        <v>-0.16046018770814408</v>
      </c>
      <c r="BW382" s="12">
        <f t="shared" ca="1" si="11"/>
        <v>-0.23121912984212659</v>
      </c>
    </row>
    <row r="383" spans="1:75" x14ac:dyDescent="0.45">
      <c r="A383" s="2" t="s">
        <v>784</v>
      </c>
      <c r="B383" t="s">
        <v>785</v>
      </c>
      <c r="C383" t="s">
        <v>22</v>
      </c>
      <c r="D383" t="s">
        <v>29</v>
      </c>
      <c r="E383">
        <v>212.6</v>
      </c>
      <c r="F383">
        <v>214.33</v>
      </c>
      <c r="G383">
        <v>209.59</v>
      </c>
      <c r="H383">
        <v>212.6</v>
      </c>
      <c r="I383">
        <v>214.76</v>
      </c>
      <c r="J383">
        <v>216.48</v>
      </c>
      <c r="K383">
        <v>216.05</v>
      </c>
      <c r="L383">
        <v>214.76</v>
      </c>
      <c r="M383">
        <v>202.28</v>
      </c>
      <c r="N383">
        <v>195.39</v>
      </c>
      <c r="O383">
        <v>199.69</v>
      </c>
      <c r="P383">
        <v>207.87</v>
      </c>
      <c r="Q383">
        <v>210.88</v>
      </c>
      <c r="R383">
        <v>212.6</v>
      </c>
      <c r="S383">
        <v>213.9</v>
      </c>
      <c r="T383">
        <v>212.6</v>
      </c>
      <c r="U383">
        <v>213.9</v>
      </c>
      <c r="V383">
        <v>210.45</v>
      </c>
      <c r="W383">
        <v>207.87</v>
      </c>
      <c r="X383">
        <v>209.59</v>
      </c>
      <c r="Y383">
        <v>213.47</v>
      </c>
      <c r="Z383">
        <v>213.47</v>
      </c>
      <c r="AA383">
        <v>206.58</v>
      </c>
      <c r="AB383">
        <v>207.44</v>
      </c>
      <c r="AC383">
        <v>213.04</v>
      </c>
      <c r="AD383">
        <v>209.59</v>
      </c>
      <c r="AE383">
        <v>210.02</v>
      </c>
      <c r="AF383">
        <v>212.6</v>
      </c>
      <c r="AG383">
        <v>217.77</v>
      </c>
      <c r="AH383">
        <v>212.17</v>
      </c>
      <c r="AI383">
        <v>213.9</v>
      </c>
      <c r="AJ383">
        <v>214.33</v>
      </c>
      <c r="AK383">
        <v>219.06</v>
      </c>
      <c r="AL383">
        <v>202.28</v>
      </c>
      <c r="AM383">
        <v>204</v>
      </c>
      <c r="AN383">
        <v>201.85</v>
      </c>
      <c r="AO383">
        <v>200.98</v>
      </c>
      <c r="AP383">
        <v>189.36</v>
      </c>
      <c r="AQ383">
        <v>184.2</v>
      </c>
      <c r="AR383">
        <v>181.19</v>
      </c>
      <c r="AS383">
        <v>176.02</v>
      </c>
      <c r="AT383">
        <v>176.02</v>
      </c>
      <c r="AU383">
        <v>173.87</v>
      </c>
      <c r="AV383">
        <v>171.29</v>
      </c>
      <c r="AW383">
        <v>164.75</v>
      </c>
      <c r="AX383">
        <v>170.77</v>
      </c>
      <c r="AY383">
        <v>167.85</v>
      </c>
      <c r="AZ383">
        <v>170.6</v>
      </c>
      <c r="BA383">
        <v>169.22</v>
      </c>
      <c r="BB383">
        <v>170.43</v>
      </c>
      <c r="BC383">
        <v>170.08</v>
      </c>
      <c r="BD383">
        <v>172.15</v>
      </c>
      <c r="BE383">
        <v>170.6</v>
      </c>
      <c r="BF383">
        <v>163.03</v>
      </c>
      <c r="BG383">
        <v>166.99</v>
      </c>
      <c r="BH383">
        <v>166.47</v>
      </c>
      <c r="BI383">
        <v>166.47</v>
      </c>
      <c r="BJ383">
        <v>166.47</v>
      </c>
      <c r="BK383">
        <v>170.43</v>
      </c>
      <c r="BL383">
        <v>166.3</v>
      </c>
      <c r="BM383">
        <v>161.30000000000001</v>
      </c>
      <c r="BN383">
        <v>155.62</v>
      </c>
      <c r="BO383">
        <v>151.66</v>
      </c>
      <c r="BP383">
        <v>151.32</v>
      </c>
      <c r="BQ383">
        <v>150.80000000000001</v>
      </c>
      <c r="BR383">
        <v>157.16999999999999</v>
      </c>
      <c r="BS383" s="10">
        <f t="shared" si="10"/>
        <v>-0.2607243650047037</v>
      </c>
      <c r="BT383" s="11" cm="1">
        <f t="array" aca="1" ref="BT383" ca="1">_xlfn.PERCENTILE.INC((OFFSET(E383,0,1,1,COLUMNS(E383:BR383)-1) - E383:BQ383) / E383:BQ383, 0.05) * SQRT(COUNT(E383:BR383) - 1)</f>
        <v>-0.34776076408171475</v>
      </c>
      <c r="BU383" s="10" cm="1">
        <f t="array" aca="1" ref="BU383" ca="1">_xlfn.STDEV.P((E383:BQ383 - OFFSET(E383:BQ383,0,1)) / OFFSET(E383:BQ383,0,1)) * SQRT(COUNT(E383:BR383)-1)</f>
        <v>0.19261288563722495</v>
      </c>
      <c r="BV383" s="10" cm="1">
        <f t="array" ref="BV383">-(MAX(1 - (E383:BR383 / _xlfn.SCAN(E383, E383:BR383, _xlfn.LAMBDA(_xlpm.a,_xlpm.b, MAX(_xlpm.a, _xlpm.b))))))</f>
        <v>-0.31160412672327209</v>
      </c>
      <c r="BW383" s="12">
        <f t="shared" ca="1" si="11"/>
        <v>-1.3842775754900343</v>
      </c>
    </row>
    <row r="384" spans="1:75" x14ac:dyDescent="0.45">
      <c r="A384" s="2" t="s">
        <v>786</v>
      </c>
      <c r="B384" t="s">
        <v>787</v>
      </c>
      <c r="C384" t="s">
        <v>71</v>
      </c>
      <c r="D384" t="s">
        <v>29</v>
      </c>
      <c r="E384">
        <v>86.1</v>
      </c>
      <c r="F384">
        <v>84.9</v>
      </c>
      <c r="G384">
        <v>84.7</v>
      </c>
      <c r="H384">
        <v>85.4</v>
      </c>
      <c r="I384">
        <v>86.8</v>
      </c>
      <c r="J384">
        <v>87.7</v>
      </c>
      <c r="K384">
        <v>87.4</v>
      </c>
      <c r="L384">
        <v>86.7</v>
      </c>
      <c r="M384">
        <v>86.7</v>
      </c>
      <c r="N384">
        <v>86.2</v>
      </c>
      <c r="O384">
        <v>88.1</v>
      </c>
      <c r="P384">
        <v>88.7</v>
      </c>
      <c r="Q384">
        <v>89.4</v>
      </c>
      <c r="R384">
        <v>89.7</v>
      </c>
      <c r="S384">
        <v>90.6</v>
      </c>
      <c r="T384">
        <v>92.1</v>
      </c>
      <c r="U384">
        <v>89.7</v>
      </c>
      <c r="V384">
        <v>89.3</v>
      </c>
      <c r="W384">
        <v>88</v>
      </c>
      <c r="X384">
        <v>88.2</v>
      </c>
      <c r="Y384">
        <v>90</v>
      </c>
      <c r="Z384">
        <v>88.7</v>
      </c>
      <c r="AA384">
        <v>89.1</v>
      </c>
      <c r="AB384">
        <v>90.1</v>
      </c>
      <c r="AC384">
        <v>91.4</v>
      </c>
      <c r="AD384">
        <v>92.3</v>
      </c>
      <c r="AE384">
        <v>94.4</v>
      </c>
      <c r="AF384">
        <v>94.5</v>
      </c>
      <c r="AG384">
        <v>95.9</v>
      </c>
      <c r="AH384">
        <v>97.7</v>
      </c>
      <c r="AI384">
        <v>97.4</v>
      </c>
      <c r="AJ384">
        <v>97.5</v>
      </c>
      <c r="AK384">
        <v>99</v>
      </c>
      <c r="AL384">
        <v>98.8</v>
      </c>
      <c r="AM384">
        <v>99</v>
      </c>
      <c r="AN384">
        <v>99.1</v>
      </c>
      <c r="AO384">
        <v>98.2</v>
      </c>
      <c r="AP384">
        <v>98</v>
      </c>
      <c r="AQ384">
        <v>96.8</v>
      </c>
      <c r="AR384">
        <v>97.4</v>
      </c>
      <c r="AS384">
        <v>94.9</v>
      </c>
      <c r="AT384">
        <v>94.9</v>
      </c>
      <c r="AU384">
        <v>95.4</v>
      </c>
      <c r="AV384">
        <v>96.4</v>
      </c>
      <c r="AW384">
        <v>95.7</v>
      </c>
      <c r="AX384">
        <v>96.1</v>
      </c>
      <c r="AY384">
        <v>95.2</v>
      </c>
      <c r="AZ384">
        <v>94.9</v>
      </c>
      <c r="BA384">
        <v>94.7</v>
      </c>
      <c r="BB384">
        <v>95.2</v>
      </c>
      <c r="BC384">
        <v>96.3</v>
      </c>
      <c r="BD384">
        <v>97</v>
      </c>
      <c r="BE384">
        <v>96.4</v>
      </c>
      <c r="BF384">
        <v>97.8</v>
      </c>
      <c r="BG384">
        <v>96.8</v>
      </c>
      <c r="BH384">
        <v>98.6</v>
      </c>
      <c r="BI384">
        <v>98.6</v>
      </c>
      <c r="BJ384">
        <v>96.7</v>
      </c>
      <c r="BK384">
        <v>95.9</v>
      </c>
      <c r="BL384">
        <v>91.8</v>
      </c>
      <c r="BM384">
        <v>91.5</v>
      </c>
      <c r="BN384">
        <v>88.1</v>
      </c>
      <c r="BO384">
        <v>82.3</v>
      </c>
      <c r="BP384">
        <v>86.5</v>
      </c>
      <c r="BQ384">
        <v>83.5</v>
      </c>
      <c r="BR384">
        <v>85.8</v>
      </c>
      <c r="BS384" s="10">
        <f t="shared" si="10"/>
        <v>-3.4843205574912562E-3</v>
      </c>
      <c r="BT384" s="11" cm="1">
        <f t="array" aca="1" ref="BT384" ca="1">_xlfn.PERCENTILE.INC((OFFSET(E384,0,1,1,COLUMNS(E384:BR384)-1) - E384:BQ384) / E384:BQ384, 0.05) * SQRT(COUNT(E384:BR384) - 1)</f>
        <v>-0.26571098195518389</v>
      </c>
      <c r="BU384" s="10" cm="1">
        <f t="array" aca="1" ref="BU384" ca="1">_xlfn.STDEV.P((E384:BQ384 - OFFSET(E384:BQ384,0,1)) / OFFSET(E384:BQ384,0,1)) * SQRT(COUNT(E384:BR384)-1)</f>
        <v>0.14306326278672318</v>
      </c>
      <c r="BV384" s="10" cm="1">
        <f t="array" ref="BV384">-(MAX(1 - (E384:BR384 / _xlfn.SCAN(E384, E384:BR384, _xlfn.LAMBDA(_xlpm.a,_xlpm.b, MAX(_xlpm.a, _xlpm.b))))))</f>
        <v>-0.16952573158425832</v>
      </c>
      <c r="BW384" s="12">
        <f t="shared" ca="1" si="11"/>
        <v>-6.5632879524232302E-2</v>
      </c>
    </row>
    <row r="385" spans="1:75" x14ac:dyDescent="0.45">
      <c r="A385" s="2" t="s">
        <v>788</v>
      </c>
      <c r="B385" t="s">
        <v>789</v>
      </c>
      <c r="C385" t="s">
        <v>25</v>
      </c>
      <c r="D385" t="s">
        <v>26</v>
      </c>
      <c r="E385">
        <v>275.10000000000002</v>
      </c>
      <c r="F385">
        <v>275</v>
      </c>
      <c r="G385">
        <v>271.39999999999998</v>
      </c>
      <c r="H385">
        <v>278.5</v>
      </c>
      <c r="I385">
        <v>277.89999999999998</v>
      </c>
      <c r="J385">
        <v>274.39999999999998</v>
      </c>
      <c r="K385">
        <v>272.7</v>
      </c>
      <c r="L385">
        <v>273.10000000000002</v>
      </c>
      <c r="M385">
        <v>274.2</v>
      </c>
      <c r="N385">
        <v>273.5</v>
      </c>
      <c r="O385">
        <v>273.2</v>
      </c>
      <c r="P385">
        <v>268</v>
      </c>
      <c r="Q385">
        <v>272.39999999999998</v>
      </c>
      <c r="R385">
        <v>267.39999999999998</v>
      </c>
      <c r="S385">
        <v>255</v>
      </c>
      <c r="T385">
        <v>254.7</v>
      </c>
      <c r="U385">
        <v>254.9</v>
      </c>
      <c r="V385">
        <v>252.7</v>
      </c>
      <c r="W385">
        <v>255.2</v>
      </c>
      <c r="X385">
        <v>256.10000000000002</v>
      </c>
      <c r="Y385">
        <v>258</v>
      </c>
      <c r="Z385">
        <v>258.60000000000002</v>
      </c>
      <c r="AA385">
        <v>256.39999999999998</v>
      </c>
      <c r="AB385">
        <v>255.8</v>
      </c>
      <c r="AC385">
        <v>257.5</v>
      </c>
      <c r="AD385">
        <v>257.39999999999998</v>
      </c>
      <c r="AE385">
        <v>260.8</v>
      </c>
      <c r="AF385">
        <v>258.60000000000002</v>
      </c>
      <c r="AG385">
        <v>257.3</v>
      </c>
      <c r="AH385">
        <v>258.3</v>
      </c>
      <c r="AI385">
        <v>257.60000000000002</v>
      </c>
      <c r="AJ385">
        <v>263.39999999999998</v>
      </c>
      <c r="AK385">
        <v>262</v>
      </c>
      <c r="AL385">
        <v>263.10000000000002</v>
      </c>
      <c r="AM385">
        <v>261.3</v>
      </c>
      <c r="AN385">
        <v>265</v>
      </c>
      <c r="AO385">
        <v>263.60000000000002</v>
      </c>
      <c r="AP385">
        <v>258.5</v>
      </c>
      <c r="AQ385">
        <v>256</v>
      </c>
      <c r="AR385">
        <v>249</v>
      </c>
      <c r="AS385">
        <v>246.9</v>
      </c>
      <c r="AT385">
        <v>243.6</v>
      </c>
      <c r="AU385">
        <v>243.5</v>
      </c>
      <c r="AV385">
        <v>237.1</v>
      </c>
      <c r="AW385">
        <v>229.5</v>
      </c>
      <c r="AX385">
        <v>233.6</v>
      </c>
      <c r="AY385">
        <v>229.7</v>
      </c>
      <c r="AZ385">
        <v>227.6</v>
      </c>
      <c r="BA385">
        <v>227.3</v>
      </c>
      <c r="BB385">
        <v>225.9</v>
      </c>
      <c r="BC385">
        <v>231.5</v>
      </c>
      <c r="BD385">
        <v>236</v>
      </c>
      <c r="BE385">
        <v>230.7</v>
      </c>
      <c r="BF385">
        <v>231.7</v>
      </c>
      <c r="BG385">
        <v>232</v>
      </c>
      <c r="BH385">
        <v>233.2</v>
      </c>
      <c r="BI385">
        <v>232.1</v>
      </c>
      <c r="BJ385">
        <v>230.5</v>
      </c>
      <c r="BK385">
        <v>227.3</v>
      </c>
      <c r="BL385">
        <v>223.6</v>
      </c>
      <c r="BM385">
        <v>220.9</v>
      </c>
      <c r="BN385">
        <v>218.3</v>
      </c>
      <c r="BO385">
        <v>218.2</v>
      </c>
      <c r="BP385">
        <v>220.9</v>
      </c>
      <c r="BQ385">
        <v>219</v>
      </c>
      <c r="BR385">
        <v>220.8</v>
      </c>
      <c r="BS385" s="10">
        <f t="shared" si="10"/>
        <v>-0.19738276990185388</v>
      </c>
      <c r="BT385" s="11" cm="1">
        <f t="array" aca="1" ref="BT385" ca="1">_xlfn.PERCENTILE.INC((OFFSET(E385,0,1,1,COLUMNS(E385:BR385)-1) - E385:BQ385) / E385:BQ385, 0.05) * SQRT(COUNT(E385:BR385) - 1)</f>
        <v>-0.20573446263594916</v>
      </c>
      <c r="BU385" s="10" cm="1">
        <f t="array" aca="1" ref="BU385" ca="1">_xlfn.STDEV.P((E385:BQ385 - OFFSET(E385:BQ385,0,1)) / OFFSET(E385:BQ385,0,1)) * SQRT(COUNT(E385:BR385)-1)</f>
        <v>0.10867366118048274</v>
      </c>
      <c r="BV385" s="10" cm="1">
        <f t="array" ref="BV385">-(MAX(1 - (E385:BR385 / _xlfn.SCAN(E385, E385:BR385, _xlfn.LAMBDA(_xlpm.a,_xlpm.b, MAX(_xlpm.a, _xlpm.b))))))</f>
        <v>-0.21651705565529622</v>
      </c>
      <c r="BW385" s="12">
        <f t="shared" ca="1" si="11"/>
        <v>-1.8706290100742162</v>
      </c>
    </row>
    <row r="386" spans="1:75" x14ac:dyDescent="0.45">
      <c r="A386" s="2" t="s">
        <v>790</v>
      </c>
      <c r="B386" t="s">
        <v>791</v>
      </c>
      <c r="C386" t="s">
        <v>11</v>
      </c>
      <c r="D386" t="s">
        <v>8</v>
      </c>
      <c r="E386">
        <v>10.93</v>
      </c>
      <c r="F386">
        <v>10.94</v>
      </c>
      <c r="G386">
        <v>10.53</v>
      </c>
      <c r="H386">
        <v>10.49</v>
      </c>
      <c r="I386">
        <v>10.66</v>
      </c>
      <c r="J386">
        <v>10.76</v>
      </c>
      <c r="K386">
        <v>10.53</v>
      </c>
      <c r="L386">
        <v>10.55</v>
      </c>
      <c r="M386">
        <v>10.55</v>
      </c>
      <c r="N386">
        <v>10.59</v>
      </c>
      <c r="O386">
        <v>10.79</v>
      </c>
      <c r="P386">
        <v>10.7</v>
      </c>
      <c r="Q386">
        <v>10.69</v>
      </c>
      <c r="R386">
        <v>10.6</v>
      </c>
      <c r="S386">
        <v>10.58</v>
      </c>
      <c r="T386">
        <v>10.43</v>
      </c>
      <c r="U386">
        <v>8.57</v>
      </c>
      <c r="V386">
        <v>7.01</v>
      </c>
      <c r="W386">
        <v>7.29</v>
      </c>
      <c r="X386">
        <v>7.5049999999999999</v>
      </c>
      <c r="Y386">
        <v>7.43</v>
      </c>
      <c r="Z386">
        <v>7.5149999999999997</v>
      </c>
      <c r="AA386">
        <v>7.9249999999999998</v>
      </c>
      <c r="AB386">
        <v>8.2100000000000009</v>
      </c>
      <c r="AC386">
        <v>8.2349999999999994</v>
      </c>
      <c r="AD386">
        <v>8.5050000000000008</v>
      </c>
      <c r="AE386">
        <v>8.57</v>
      </c>
      <c r="AF386">
        <v>8.6349999999999998</v>
      </c>
      <c r="AG386">
        <v>8.9700000000000006</v>
      </c>
      <c r="AH386">
        <v>8.73</v>
      </c>
      <c r="AI386">
        <v>8.7949999999999999</v>
      </c>
      <c r="AJ386">
        <v>8.8000000000000007</v>
      </c>
      <c r="AK386">
        <v>9.18</v>
      </c>
      <c r="AL386">
        <v>9.1199999999999992</v>
      </c>
      <c r="AM386">
        <v>9.02</v>
      </c>
      <c r="AN386">
        <v>8.75</v>
      </c>
      <c r="AO386">
        <v>8.64</v>
      </c>
      <c r="AP386">
        <v>8.73</v>
      </c>
      <c r="AQ386">
        <v>8.8149999999999995</v>
      </c>
      <c r="AR386">
        <v>8.77</v>
      </c>
      <c r="AS386">
        <v>8.8049999999999997</v>
      </c>
      <c r="AT386">
        <v>8.77</v>
      </c>
      <c r="AU386">
        <v>8.7799999999999994</v>
      </c>
      <c r="AV386">
        <v>9.0150000000000006</v>
      </c>
      <c r="AW386">
        <v>9.0850000000000009</v>
      </c>
      <c r="AX386">
        <v>9.0850000000000009</v>
      </c>
      <c r="AY386">
        <v>8.9550000000000001</v>
      </c>
      <c r="AZ386">
        <v>9.0299999999999994</v>
      </c>
      <c r="BA386">
        <v>9.0050000000000008</v>
      </c>
      <c r="BB386">
        <v>8.9700000000000006</v>
      </c>
      <c r="BC386">
        <v>9.1649999999999991</v>
      </c>
      <c r="BD386">
        <v>9.31</v>
      </c>
      <c r="BE386">
        <v>9.2100000000000009</v>
      </c>
      <c r="BF386">
        <v>9.0500000000000007</v>
      </c>
      <c r="BG386">
        <v>9.1050000000000004</v>
      </c>
      <c r="BH386">
        <v>9.1750000000000007</v>
      </c>
      <c r="BI386">
        <v>9.14</v>
      </c>
      <c r="BJ386">
        <v>8.98</v>
      </c>
      <c r="BK386">
        <v>8.99</v>
      </c>
      <c r="BL386">
        <v>8.82</v>
      </c>
      <c r="BM386">
        <v>8.9350000000000005</v>
      </c>
      <c r="BN386">
        <v>8.48</v>
      </c>
      <c r="BO386">
        <v>8.4</v>
      </c>
      <c r="BP386">
        <v>7.88</v>
      </c>
      <c r="BQ386">
        <v>7.49</v>
      </c>
      <c r="BR386">
        <v>7.92</v>
      </c>
      <c r="BS386" s="10">
        <f t="shared" si="10"/>
        <v>-0.27538883806038428</v>
      </c>
      <c r="BT386" s="11" cm="1">
        <f t="array" aca="1" ref="BT386" ca="1">_xlfn.PERCENTILE.INC((OFFSET(E386,0,1,1,COLUMNS(E386:BR386)-1) - E386:BQ386) / E386:BQ386, 0.05) * SQRT(COUNT(E386:BR386) - 1)</f>
        <v>-0.40824971717794623</v>
      </c>
      <c r="BU386" s="10" cm="1">
        <f t="array" aca="1" ref="BU386" ca="1">_xlfn.STDEV.P((E386:BQ386 - OFFSET(E386:BQ386,0,1)) / OFFSET(E386:BQ386,0,1)) * SQRT(COUNT(E386:BR386)-1)</f>
        <v>0.35577949788301949</v>
      </c>
      <c r="BV386" s="10" cm="1">
        <f t="array" ref="BV386">-(MAX(1 - (E386:BR386 / _xlfn.SCAN(E386, E386:BR386, _xlfn.LAMBDA(_xlpm.a,_xlpm.b, MAX(_xlpm.a, _xlpm.b))))))</f>
        <v>-0.35923217550274222</v>
      </c>
      <c r="BW386" s="12">
        <f t="shared" ca="1" si="11"/>
        <v>-0.7906418809051422</v>
      </c>
    </row>
    <row r="387" spans="1:75" x14ac:dyDescent="0.45">
      <c r="A387" s="2" t="s">
        <v>792</v>
      </c>
      <c r="B387" t="s">
        <v>793</v>
      </c>
      <c r="C387" t="s">
        <v>80</v>
      </c>
      <c r="D387" t="s">
        <v>8</v>
      </c>
      <c r="E387">
        <v>75.239999999999995</v>
      </c>
      <c r="F387">
        <v>74.98</v>
      </c>
      <c r="G387">
        <v>73</v>
      </c>
      <c r="H387">
        <v>76.58</v>
      </c>
      <c r="I387">
        <v>77.02</v>
      </c>
      <c r="J387">
        <v>77.680000000000007</v>
      </c>
      <c r="K387">
        <v>77.86</v>
      </c>
      <c r="L387">
        <v>75.92</v>
      </c>
      <c r="M387">
        <v>75.900000000000006</v>
      </c>
      <c r="N387">
        <v>77.5</v>
      </c>
      <c r="O387">
        <v>78.86</v>
      </c>
      <c r="P387">
        <v>78.42</v>
      </c>
      <c r="Q387">
        <v>79.099999999999994</v>
      </c>
      <c r="R387">
        <v>79.540000000000006</v>
      </c>
      <c r="S387">
        <v>82.02</v>
      </c>
      <c r="T387">
        <v>83.1</v>
      </c>
      <c r="U387">
        <v>81.34</v>
      </c>
      <c r="V387">
        <v>81.38</v>
      </c>
      <c r="W387">
        <v>75.52</v>
      </c>
      <c r="X387">
        <v>73.819999999999993</v>
      </c>
      <c r="Y387">
        <v>76.02</v>
      </c>
      <c r="Z387">
        <v>74.5</v>
      </c>
      <c r="AA387">
        <v>74.94</v>
      </c>
      <c r="AB387">
        <v>76.92</v>
      </c>
      <c r="AC387">
        <v>76.36</v>
      </c>
      <c r="AD387">
        <v>75.16</v>
      </c>
      <c r="AE387">
        <v>74.959999999999994</v>
      </c>
      <c r="AF387">
        <v>74.819999999999993</v>
      </c>
      <c r="AG387">
        <v>75.98</v>
      </c>
      <c r="AH387">
        <v>76.38</v>
      </c>
      <c r="AI387">
        <v>75.64</v>
      </c>
      <c r="AJ387">
        <v>77.36</v>
      </c>
      <c r="AK387">
        <v>76.36</v>
      </c>
      <c r="AL387">
        <v>75.959999999999994</v>
      </c>
      <c r="AM387">
        <v>75.94</v>
      </c>
      <c r="AN387">
        <v>74.88</v>
      </c>
      <c r="AO387">
        <v>72.459999999999994</v>
      </c>
      <c r="AP387">
        <v>70.959999999999994</v>
      </c>
      <c r="AQ387">
        <v>71.78</v>
      </c>
      <c r="AR387">
        <v>72.34</v>
      </c>
      <c r="AS387">
        <v>71.040000000000006</v>
      </c>
      <c r="AT387">
        <v>69.739999999999995</v>
      </c>
      <c r="AU387">
        <v>69.3</v>
      </c>
      <c r="AV387">
        <v>69.099999999999994</v>
      </c>
      <c r="AW387">
        <v>66.56</v>
      </c>
      <c r="AX387">
        <v>67.52</v>
      </c>
      <c r="AY387">
        <v>66.400000000000006</v>
      </c>
      <c r="AZ387">
        <v>66.36</v>
      </c>
      <c r="BA387">
        <v>66.739999999999995</v>
      </c>
      <c r="BB387">
        <v>68.98</v>
      </c>
      <c r="BC387">
        <v>69</v>
      </c>
      <c r="BD387">
        <v>70.12</v>
      </c>
      <c r="BE387">
        <v>67.86</v>
      </c>
      <c r="BF387">
        <v>66.88</v>
      </c>
      <c r="BG387">
        <v>67.56</v>
      </c>
      <c r="BH387">
        <v>66.239999999999995</v>
      </c>
      <c r="BI387">
        <v>64.58</v>
      </c>
      <c r="BJ387">
        <v>62.46</v>
      </c>
      <c r="BK387">
        <v>62.84</v>
      </c>
      <c r="BL387">
        <v>60.82</v>
      </c>
      <c r="BM387">
        <v>60.62</v>
      </c>
      <c r="BN387">
        <v>60.16</v>
      </c>
      <c r="BO387">
        <v>58.72</v>
      </c>
      <c r="BP387">
        <v>60</v>
      </c>
      <c r="BQ387">
        <v>58.98</v>
      </c>
      <c r="BR387">
        <v>61.12</v>
      </c>
      <c r="BS387" s="10">
        <f t="shared" si="10"/>
        <v>-0.18766613503455606</v>
      </c>
      <c r="BT387" s="11" cm="1">
        <f t="array" aca="1" ref="BT387" ca="1">_xlfn.PERCENTILE.INC((OFFSET(E387,0,1,1,COLUMNS(E387:BR387)-1) - E387:BQ387) / E387:BQ387, 0.05) * SQRT(COUNT(E387:BR387) - 1)</f>
        <v>-0.26041732079876168</v>
      </c>
      <c r="BU387" s="10" cm="1">
        <f t="array" aca="1" ref="BU387" ca="1">_xlfn.STDEV.P((E387:BQ387 - OFFSET(E387:BQ387,0,1)) / OFFSET(E387:BQ387,0,1)) * SQRT(COUNT(E387:BR387)-1)</f>
        <v>0.1691545620695927</v>
      </c>
      <c r="BV387" s="10" cm="1">
        <f t="array" ref="BV387">-(MAX(1 - (E387:BR387 / _xlfn.SCAN(E387, E387:BR387, _xlfn.LAMBDA(_xlpm.a,_xlpm.b, MAX(_xlpm.a, _xlpm.b))))))</f>
        <v>-0.29338146811070998</v>
      </c>
      <c r="BW387" s="12">
        <f t="shared" ca="1" si="11"/>
        <v>-1.1443467205350999</v>
      </c>
    </row>
    <row r="388" spans="1:75" x14ac:dyDescent="0.45">
      <c r="A388" s="2" t="s">
        <v>794</v>
      </c>
      <c r="B388" t="s">
        <v>795</v>
      </c>
      <c r="C388" t="s">
        <v>25</v>
      </c>
      <c r="D388" t="s">
        <v>55</v>
      </c>
      <c r="E388">
        <v>10.7</v>
      </c>
      <c r="F388">
        <v>10.58</v>
      </c>
      <c r="G388">
        <v>10.19</v>
      </c>
      <c r="H388">
        <v>10.14</v>
      </c>
      <c r="I388">
        <v>10.48</v>
      </c>
      <c r="J388">
        <v>10.91</v>
      </c>
      <c r="K388">
        <v>10.84</v>
      </c>
      <c r="L388">
        <v>11.15</v>
      </c>
      <c r="M388">
        <v>10.9</v>
      </c>
      <c r="N388">
        <v>10.46</v>
      </c>
      <c r="O388">
        <v>10.67</v>
      </c>
      <c r="P388">
        <v>10.87</v>
      </c>
      <c r="Q388">
        <v>10.95</v>
      </c>
      <c r="R388">
        <v>10.85</v>
      </c>
      <c r="S388">
        <v>10.98</v>
      </c>
      <c r="T388">
        <v>10.84</v>
      </c>
      <c r="U388">
        <v>11.2</v>
      </c>
      <c r="V388">
        <v>10.8</v>
      </c>
      <c r="W388">
        <v>11.26</v>
      </c>
      <c r="X388">
        <v>11.2</v>
      </c>
      <c r="Y388">
        <v>11.48</v>
      </c>
      <c r="Z388">
        <v>11.96</v>
      </c>
      <c r="AA388">
        <v>11.73</v>
      </c>
      <c r="AB388">
        <v>11.9</v>
      </c>
      <c r="AC388">
        <v>11.65</v>
      </c>
      <c r="AD388">
        <v>11.6</v>
      </c>
      <c r="AE388">
        <v>11.69</v>
      </c>
      <c r="AF388">
        <v>12.01</v>
      </c>
      <c r="AG388">
        <v>12.1</v>
      </c>
      <c r="AH388">
        <v>12.1</v>
      </c>
      <c r="AI388">
        <v>12.13</v>
      </c>
      <c r="AJ388">
        <v>12.13</v>
      </c>
      <c r="AK388">
        <v>12.6</v>
      </c>
      <c r="AL388">
        <v>13</v>
      </c>
      <c r="AM388">
        <v>13.18</v>
      </c>
      <c r="AN388">
        <v>13.27</v>
      </c>
      <c r="AO388">
        <v>12.96</v>
      </c>
      <c r="AP388">
        <v>12.84</v>
      </c>
      <c r="AQ388">
        <v>12.62</v>
      </c>
      <c r="AR388">
        <v>12.75</v>
      </c>
      <c r="AS388">
        <v>12.29</v>
      </c>
      <c r="AT388">
        <v>12.6</v>
      </c>
      <c r="AU388">
        <v>11.9</v>
      </c>
      <c r="AV388">
        <v>11.51</v>
      </c>
      <c r="AW388">
        <v>11.41</v>
      </c>
      <c r="AX388">
        <v>11.77</v>
      </c>
      <c r="AY388">
        <v>11.59</v>
      </c>
      <c r="AZ388">
        <v>11.5</v>
      </c>
      <c r="BA388">
        <v>11.64</v>
      </c>
      <c r="BB388">
        <v>12.1</v>
      </c>
      <c r="BC388">
        <v>12.12</v>
      </c>
      <c r="BD388">
        <v>12.22</v>
      </c>
      <c r="BE388">
        <v>11.86</v>
      </c>
      <c r="BF388">
        <v>12.36</v>
      </c>
      <c r="BG388">
        <v>12.5</v>
      </c>
      <c r="BH388">
        <v>12.08</v>
      </c>
      <c r="BI388">
        <v>12.06</v>
      </c>
      <c r="BJ388">
        <v>11.88</v>
      </c>
      <c r="BK388">
        <v>12.28</v>
      </c>
      <c r="BL388">
        <v>12.47</v>
      </c>
      <c r="BM388">
        <v>12.39</v>
      </c>
      <c r="BN388">
        <v>11.86</v>
      </c>
      <c r="BO388">
        <v>12.17</v>
      </c>
      <c r="BP388">
        <v>12.2</v>
      </c>
      <c r="BQ388">
        <v>11.46</v>
      </c>
      <c r="BR388">
        <v>11.73</v>
      </c>
      <c r="BS388" s="10">
        <f t="shared" ref="BS388:BS451" si="12">(BR388-E388)/E388</f>
        <v>9.6261682242990768E-2</v>
      </c>
      <c r="BT388" s="11" cm="1">
        <f t="array" aca="1" ref="BT388" ca="1">_xlfn.PERCENTILE.INC((OFFSET(E388,0,1,1,COLUMNS(E388:BR388)-1) - E388:BQ388) / E388:BQ388, 0.05) * SQRT(COUNT(E388:BR388) - 1)</f>
        <v>-0.31979734442263336</v>
      </c>
      <c r="BU388" s="10" cm="1">
        <f t="array" aca="1" ref="BU388" ca="1">_xlfn.STDEV.P((E388:BQ388 - OFFSET(E388:BQ388,0,1)) / OFFSET(E388:BQ388,0,1)) * SQRT(COUNT(E388:BR388)-1)</f>
        <v>0.20657286863246585</v>
      </c>
      <c r="BV388" s="10" cm="1">
        <f t="array" ref="BV388">-(MAX(1 - (E388:BR388 / _xlfn.SCAN(E388, E388:BR388, _xlfn.LAMBDA(_xlpm.a,_xlpm.b, MAX(_xlpm.a, _xlpm.b))))))</f>
        <v>-0.14016578749058017</v>
      </c>
      <c r="BW388" s="12">
        <f t="shared" ref="BW388:BW451" ca="1" si="13">(BS388-$BY$3)/BU388</f>
        <v>0.43740666190979477</v>
      </c>
    </row>
    <row r="389" spans="1:75" x14ac:dyDescent="0.45">
      <c r="A389" s="2" t="s">
        <v>796</v>
      </c>
      <c r="B389" t="s">
        <v>797</v>
      </c>
      <c r="C389" t="s">
        <v>37</v>
      </c>
      <c r="D389" t="s">
        <v>8</v>
      </c>
      <c r="E389">
        <v>59.2</v>
      </c>
      <c r="F389">
        <v>58.85</v>
      </c>
      <c r="G389">
        <v>58.15</v>
      </c>
      <c r="H389">
        <v>60.2</v>
      </c>
      <c r="I389">
        <v>61.15</v>
      </c>
      <c r="J389">
        <v>62.1</v>
      </c>
      <c r="K389">
        <v>61.8</v>
      </c>
      <c r="L389">
        <v>62.5</v>
      </c>
      <c r="M389">
        <v>62.25</v>
      </c>
      <c r="N389">
        <v>62.05</v>
      </c>
      <c r="O389">
        <v>62.65</v>
      </c>
      <c r="P389">
        <v>63.65</v>
      </c>
      <c r="Q389">
        <v>64.95</v>
      </c>
      <c r="R389">
        <v>64.900000000000006</v>
      </c>
      <c r="S389">
        <v>65.849999999999994</v>
      </c>
      <c r="T389">
        <v>66.400000000000006</v>
      </c>
      <c r="U389">
        <v>66.25</v>
      </c>
      <c r="V389">
        <v>65.25</v>
      </c>
      <c r="W389">
        <v>66.150000000000006</v>
      </c>
      <c r="X389">
        <v>68.2</v>
      </c>
      <c r="Y389">
        <v>69.650000000000006</v>
      </c>
      <c r="Z389">
        <v>68.5</v>
      </c>
      <c r="AA389">
        <v>67.099999999999994</v>
      </c>
      <c r="AB389">
        <v>66.3</v>
      </c>
      <c r="AC389">
        <v>67</v>
      </c>
      <c r="AD389">
        <v>64.900000000000006</v>
      </c>
      <c r="AE389">
        <v>65.150000000000006</v>
      </c>
      <c r="AF389">
        <v>64.099999999999994</v>
      </c>
      <c r="AG389">
        <v>65.25</v>
      </c>
      <c r="AH389">
        <v>65.150000000000006</v>
      </c>
      <c r="AI389">
        <v>65.05</v>
      </c>
      <c r="AJ389">
        <v>65.55</v>
      </c>
      <c r="AK389">
        <v>65.55</v>
      </c>
      <c r="AL389">
        <v>64.5</v>
      </c>
      <c r="AM389">
        <v>64.95</v>
      </c>
      <c r="AN389">
        <v>63.15</v>
      </c>
      <c r="AO389">
        <v>61.9</v>
      </c>
      <c r="AP389">
        <v>61.6</v>
      </c>
      <c r="AQ389">
        <v>62</v>
      </c>
      <c r="AR389">
        <v>61.9</v>
      </c>
      <c r="AS389">
        <v>61.25</v>
      </c>
      <c r="AT389">
        <v>60.35</v>
      </c>
      <c r="AU389">
        <v>60.25</v>
      </c>
      <c r="AV389">
        <v>59.65</v>
      </c>
      <c r="AW389">
        <v>57.35</v>
      </c>
      <c r="AX389">
        <v>58.95</v>
      </c>
      <c r="AY389">
        <v>58.6</v>
      </c>
      <c r="AZ389">
        <v>59</v>
      </c>
      <c r="BA389">
        <v>57.9</v>
      </c>
      <c r="BB389">
        <v>58.4</v>
      </c>
      <c r="BC389">
        <v>58.9</v>
      </c>
      <c r="BD389">
        <v>59.9</v>
      </c>
      <c r="BE389">
        <v>59.1</v>
      </c>
      <c r="BF389">
        <v>57.4</v>
      </c>
      <c r="BG389">
        <v>57.2</v>
      </c>
      <c r="BH389">
        <v>57.1</v>
      </c>
      <c r="BI389">
        <v>57.65</v>
      </c>
      <c r="BJ389">
        <v>55.2</v>
      </c>
      <c r="BK389">
        <v>55.95</v>
      </c>
      <c r="BL389">
        <v>54.5</v>
      </c>
      <c r="BM389">
        <v>54.1</v>
      </c>
      <c r="BN389">
        <v>53.4</v>
      </c>
      <c r="BO389">
        <v>53</v>
      </c>
      <c r="BP389">
        <v>53.7</v>
      </c>
      <c r="BQ389">
        <v>52.65</v>
      </c>
      <c r="BR389">
        <v>53.85</v>
      </c>
      <c r="BS389" s="10">
        <f t="shared" si="12"/>
        <v>-9.0371621621621642E-2</v>
      </c>
      <c r="BT389" s="11" cm="1">
        <f t="array" aca="1" ref="BT389" ca="1">_xlfn.PERCENTILE.INC((OFFSET(E389,0,1,1,COLUMNS(E389:BR389)-1) - E389:BQ389) / E389:BQ389, 0.05) * SQRT(COUNT(E389:BR389) - 1)</f>
        <v>-0.23021429923981845</v>
      </c>
      <c r="BU389" s="10" cm="1">
        <f t="array" aca="1" ref="BU389" ca="1">_xlfn.STDEV.P((E389:BQ389 - OFFSET(E389:BQ389,0,1)) / OFFSET(E389:BQ389,0,1)) * SQRT(COUNT(E389:BR389)-1)</f>
        <v>0.13380252993850245</v>
      </c>
      <c r="BV389" s="10" cm="1">
        <f t="array" ref="BV389">-(MAX(1 - (E389:BR389 / _xlfn.SCAN(E389, E389:BR389, _xlfn.LAMBDA(_xlpm.a,_xlpm.b, MAX(_xlpm.a, _xlpm.b))))))</f>
        <v>-0.24407753050969139</v>
      </c>
      <c r="BW389" s="12">
        <f t="shared" ca="1" si="13"/>
        <v>-0.71954510127129312</v>
      </c>
    </row>
    <row r="390" spans="1:75" x14ac:dyDescent="0.45">
      <c r="A390" s="2" t="s">
        <v>798</v>
      </c>
      <c r="B390" t="s">
        <v>799</v>
      </c>
      <c r="C390" t="s">
        <v>37</v>
      </c>
      <c r="D390" t="s">
        <v>8</v>
      </c>
      <c r="E390">
        <v>0.83</v>
      </c>
      <c r="F390">
        <v>0.82</v>
      </c>
      <c r="G390">
        <v>0.72</v>
      </c>
      <c r="H390">
        <v>0.73</v>
      </c>
      <c r="I390">
        <v>0.76</v>
      </c>
      <c r="J390">
        <v>0.79</v>
      </c>
      <c r="K390">
        <v>0.76</v>
      </c>
      <c r="L390">
        <v>0.75</v>
      </c>
      <c r="M390">
        <v>0.76</v>
      </c>
      <c r="N390">
        <v>0.75</v>
      </c>
      <c r="O390">
        <v>0.74</v>
      </c>
      <c r="P390">
        <v>0.77</v>
      </c>
      <c r="Q390">
        <v>0.79</v>
      </c>
      <c r="R390">
        <v>0.79</v>
      </c>
      <c r="S390">
        <v>0.84</v>
      </c>
      <c r="T390">
        <v>0.83</v>
      </c>
      <c r="U390">
        <v>0.83</v>
      </c>
      <c r="V390">
        <v>0.83</v>
      </c>
      <c r="W390">
        <v>0.86</v>
      </c>
      <c r="X390">
        <v>0.88</v>
      </c>
      <c r="Y390">
        <v>0.89</v>
      </c>
      <c r="Z390">
        <v>0.95</v>
      </c>
      <c r="AA390">
        <v>0.97</v>
      </c>
      <c r="AB390">
        <v>0.97</v>
      </c>
      <c r="AC390">
        <v>0.95</v>
      </c>
      <c r="AD390">
        <v>0.94</v>
      </c>
      <c r="AE390">
        <v>0.94</v>
      </c>
      <c r="AF390">
        <v>0.94</v>
      </c>
      <c r="AG390">
        <v>0.96</v>
      </c>
      <c r="AH390">
        <v>0.96</v>
      </c>
      <c r="AI390">
        <v>0.96</v>
      </c>
      <c r="AJ390">
        <v>0.96</v>
      </c>
      <c r="AK390">
        <v>0.98</v>
      </c>
      <c r="AL390">
        <v>0.98</v>
      </c>
      <c r="AM390">
        <v>0.99</v>
      </c>
      <c r="AN390">
        <v>0.99</v>
      </c>
      <c r="AO390">
        <v>0.99</v>
      </c>
      <c r="AP390">
        <v>0.98</v>
      </c>
      <c r="AQ390">
        <v>0.96</v>
      </c>
      <c r="AR390">
        <v>0.97</v>
      </c>
      <c r="AS390">
        <v>0.97</v>
      </c>
      <c r="AT390">
        <v>0.95</v>
      </c>
      <c r="AU390">
        <v>0.93</v>
      </c>
      <c r="AV390">
        <v>0.93</v>
      </c>
      <c r="AW390">
        <v>0.9</v>
      </c>
      <c r="AX390">
        <v>0.9</v>
      </c>
      <c r="AY390">
        <v>0.89</v>
      </c>
      <c r="AZ390">
        <v>0.88</v>
      </c>
      <c r="BA390">
        <v>0.87</v>
      </c>
      <c r="BB390">
        <v>0.88</v>
      </c>
      <c r="BC390">
        <v>0.91</v>
      </c>
      <c r="BD390">
        <v>0.92</v>
      </c>
      <c r="BE390">
        <v>0.91</v>
      </c>
      <c r="BF390">
        <v>0.89</v>
      </c>
      <c r="BG390">
        <v>0.9</v>
      </c>
      <c r="BH390">
        <v>0.92</v>
      </c>
      <c r="BI390">
        <v>0.92</v>
      </c>
      <c r="BJ390">
        <v>0.94</v>
      </c>
      <c r="BK390">
        <v>0.91</v>
      </c>
      <c r="BL390">
        <v>0.9</v>
      </c>
      <c r="BM390">
        <v>0.87</v>
      </c>
      <c r="BN390">
        <v>0.87</v>
      </c>
      <c r="BO390">
        <v>0.88</v>
      </c>
      <c r="BP390">
        <v>0.86</v>
      </c>
      <c r="BQ390">
        <v>0.85</v>
      </c>
      <c r="BR390">
        <v>0.86</v>
      </c>
      <c r="BS390" s="10">
        <f t="shared" si="12"/>
        <v>3.6144578313253045E-2</v>
      </c>
      <c r="BT390" s="11" cm="1">
        <f t="array" aca="1" ref="BT390" ca="1">_xlfn.PERCENTILE.INC((OFFSET(E390,0,1,1,COLUMNS(E390:BR390)-1) - E390:BQ390) / E390:BQ390, 0.05) * SQRT(COUNT(E390:BR390) - 1)</f>
        <v>-0.25951948414221143</v>
      </c>
      <c r="BU390" s="10" cm="1">
        <f t="array" aca="1" ref="BU390" ca="1">_xlfn.STDEV.P((E390:BQ390 - OFFSET(E390:BQ390,0,1)) / OFFSET(E390:BQ390,0,1)) * SQRT(COUNT(E390:BR390)-1)</f>
        <v>0.21891540215344807</v>
      </c>
      <c r="BV390" s="10" cm="1">
        <f t="array" ref="BV390">-(MAX(1 - (E390:BR390 / _xlfn.SCAN(E390, E390:BR390, _xlfn.LAMBDA(_xlpm.a,_xlpm.b, MAX(_xlpm.a, _xlpm.b))))))</f>
        <v>-0.14141414141414144</v>
      </c>
      <c r="BW390" s="12">
        <f t="shared" ca="1" si="13"/>
        <v>0.13813210346307023</v>
      </c>
    </row>
    <row r="391" spans="1:75" x14ac:dyDescent="0.45">
      <c r="A391" s="2" t="s">
        <v>800</v>
      </c>
      <c r="B391" t="s">
        <v>801</v>
      </c>
      <c r="C391" t="s">
        <v>19</v>
      </c>
      <c r="D391" t="s">
        <v>8</v>
      </c>
      <c r="E391">
        <v>50.95</v>
      </c>
      <c r="F391">
        <v>49.66</v>
      </c>
      <c r="G391">
        <v>48.24</v>
      </c>
      <c r="H391">
        <v>50.2</v>
      </c>
      <c r="I391">
        <v>51</v>
      </c>
      <c r="J391">
        <v>52.1</v>
      </c>
      <c r="K391">
        <v>51.6</v>
      </c>
      <c r="L391">
        <v>52.25</v>
      </c>
      <c r="M391">
        <v>51.7</v>
      </c>
      <c r="N391">
        <v>50.45</v>
      </c>
      <c r="O391">
        <v>51.25</v>
      </c>
      <c r="P391">
        <v>51.4</v>
      </c>
      <c r="Q391">
        <v>52.2</v>
      </c>
      <c r="R391">
        <v>52.2</v>
      </c>
      <c r="S391">
        <v>52.75</v>
      </c>
      <c r="T391">
        <v>53</v>
      </c>
      <c r="U391">
        <v>53.35</v>
      </c>
      <c r="V391">
        <v>52.6</v>
      </c>
      <c r="W391">
        <v>53.45</v>
      </c>
      <c r="X391">
        <v>52.8</v>
      </c>
      <c r="Y391">
        <v>53.6</v>
      </c>
      <c r="Z391">
        <v>54.35</v>
      </c>
      <c r="AA391">
        <v>53.8</v>
      </c>
      <c r="AB391">
        <v>54.6</v>
      </c>
      <c r="AC391">
        <v>55.05</v>
      </c>
      <c r="AD391">
        <v>54.65</v>
      </c>
      <c r="AE391">
        <v>55.25</v>
      </c>
      <c r="AF391">
        <v>55</v>
      </c>
      <c r="AG391">
        <v>56.85</v>
      </c>
      <c r="AH391">
        <v>56.4</v>
      </c>
      <c r="AI391">
        <v>56.7</v>
      </c>
      <c r="AJ391">
        <v>57.25</v>
      </c>
      <c r="AK391">
        <v>58</v>
      </c>
      <c r="AL391">
        <v>58.3</v>
      </c>
      <c r="AM391">
        <v>58.7</v>
      </c>
      <c r="AN391">
        <v>56.25</v>
      </c>
      <c r="AO391">
        <v>53</v>
      </c>
      <c r="AP391">
        <v>54.1</v>
      </c>
      <c r="AQ391">
        <v>55.5</v>
      </c>
      <c r="AR391">
        <v>56</v>
      </c>
      <c r="AS391">
        <v>54.25</v>
      </c>
      <c r="AT391">
        <v>54</v>
      </c>
      <c r="AU391">
        <v>53.35</v>
      </c>
      <c r="AV391">
        <v>53.65</v>
      </c>
      <c r="AW391">
        <v>51.05</v>
      </c>
      <c r="AX391">
        <v>53.2</v>
      </c>
      <c r="AY391">
        <v>53.05</v>
      </c>
      <c r="AZ391">
        <v>52.5</v>
      </c>
      <c r="BA391">
        <v>51.95</v>
      </c>
      <c r="BB391">
        <v>51.55</v>
      </c>
      <c r="BC391">
        <v>52.55</v>
      </c>
      <c r="BD391">
        <v>53.85</v>
      </c>
      <c r="BE391">
        <v>52.05</v>
      </c>
      <c r="BF391">
        <v>51.65</v>
      </c>
      <c r="BG391">
        <v>51.25</v>
      </c>
      <c r="BH391">
        <v>50.35</v>
      </c>
      <c r="BI391">
        <v>50.6</v>
      </c>
      <c r="BJ391">
        <v>50.3</v>
      </c>
      <c r="BK391">
        <v>49.4</v>
      </c>
      <c r="BL391">
        <v>47.64</v>
      </c>
      <c r="BM391">
        <v>43.9</v>
      </c>
      <c r="BN391">
        <v>42.26</v>
      </c>
      <c r="BO391">
        <v>42.4</v>
      </c>
      <c r="BP391">
        <v>41.94</v>
      </c>
      <c r="BQ391">
        <v>40.840000000000003</v>
      </c>
      <c r="BR391">
        <v>42.52</v>
      </c>
      <c r="BS391" s="10">
        <f t="shared" si="12"/>
        <v>-0.16545632973503432</v>
      </c>
      <c r="BT391" s="11" cm="1">
        <f t="array" aca="1" ref="BT391" ca="1">_xlfn.PERCENTILE.INC((OFFSET(E391,0,1,1,COLUMNS(E391:BR391)-1) - E391:BQ391) / E391:BQ391, 0.05) * SQRT(COUNT(E391:BR391) - 1)</f>
        <v>-0.32943711760786754</v>
      </c>
      <c r="BU391" s="10" cm="1">
        <f t="array" aca="1" ref="BU391" ca="1">_xlfn.STDEV.P((E391:BQ391 - OFFSET(E391:BQ391,0,1)) / OFFSET(E391:BQ391,0,1)) * SQRT(COUNT(E391:BR391)-1)</f>
        <v>0.18956205257944903</v>
      </c>
      <c r="BV391" s="10" cm="1">
        <f t="array" ref="BV391">-(MAX(1 - (E391:BR391 / _xlfn.SCAN(E391, E391:BR391, _xlfn.LAMBDA(_xlpm.a,_xlpm.b, MAX(_xlpm.a, _xlpm.b))))))</f>
        <v>-0.30425894378194207</v>
      </c>
      <c r="BW391" s="12">
        <f t="shared" ca="1" si="13"/>
        <v>-0.90398716798314249</v>
      </c>
    </row>
    <row r="392" spans="1:75" x14ac:dyDescent="0.45">
      <c r="A392" s="2" t="s">
        <v>802</v>
      </c>
      <c r="B392" t="s">
        <v>803</v>
      </c>
      <c r="C392" t="s">
        <v>7</v>
      </c>
      <c r="D392" t="s">
        <v>8</v>
      </c>
      <c r="E392">
        <v>20.14</v>
      </c>
      <c r="F392">
        <v>20.260000000000002</v>
      </c>
      <c r="G392">
        <v>18.98</v>
      </c>
      <c r="H392">
        <v>19.225000000000001</v>
      </c>
      <c r="I392">
        <v>19.774999999999999</v>
      </c>
      <c r="J392">
        <v>20.420000000000002</v>
      </c>
      <c r="K392">
        <v>19.535</v>
      </c>
      <c r="L392">
        <v>19.78</v>
      </c>
      <c r="M392">
        <v>19.64</v>
      </c>
      <c r="N392">
        <v>19.07</v>
      </c>
      <c r="O392">
        <v>19.875</v>
      </c>
      <c r="P392">
        <v>20.100000000000001</v>
      </c>
      <c r="Q392">
        <v>20.94</v>
      </c>
      <c r="R392">
        <v>20.92</v>
      </c>
      <c r="S392">
        <v>20.51</v>
      </c>
      <c r="T392">
        <v>20.21</v>
      </c>
      <c r="U392">
        <v>20.2</v>
      </c>
      <c r="V392">
        <v>19.71</v>
      </c>
      <c r="W392">
        <v>19.984999999999999</v>
      </c>
      <c r="X392">
        <v>20.36</v>
      </c>
      <c r="Y392">
        <v>20.78</v>
      </c>
      <c r="Z392">
        <v>20.63</v>
      </c>
      <c r="AA392">
        <v>20.79</v>
      </c>
      <c r="AB392">
        <v>20.83</v>
      </c>
      <c r="AC392">
        <v>20.92</v>
      </c>
      <c r="AD392">
        <v>20.69</v>
      </c>
      <c r="AE392">
        <v>20.88</v>
      </c>
      <c r="AF392">
        <v>20.91</v>
      </c>
      <c r="AG392">
        <v>21.21</v>
      </c>
      <c r="AH392">
        <v>20.67</v>
      </c>
      <c r="AI392">
        <v>20.97</v>
      </c>
      <c r="AJ392">
        <v>21.02</v>
      </c>
      <c r="AK392">
        <v>21</v>
      </c>
      <c r="AL392">
        <v>20.02</v>
      </c>
      <c r="AM392">
        <v>20.2</v>
      </c>
      <c r="AN392">
        <v>19.945</v>
      </c>
      <c r="AO392">
        <v>18.875</v>
      </c>
      <c r="AP392">
        <v>19.010000000000002</v>
      </c>
      <c r="AQ392">
        <v>19.024999999999999</v>
      </c>
      <c r="AR392">
        <v>19.045000000000002</v>
      </c>
      <c r="AS392">
        <v>18.625</v>
      </c>
      <c r="AT392">
        <v>19.094999999999999</v>
      </c>
      <c r="AU392">
        <v>18.850000000000001</v>
      </c>
      <c r="AV392">
        <v>18.594999999999999</v>
      </c>
      <c r="AW392">
        <v>18.475000000000001</v>
      </c>
      <c r="AX392">
        <v>19.164999999999999</v>
      </c>
      <c r="AY392">
        <v>18.414999999999999</v>
      </c>
      <c r="AZ392">
        <v>18.66</v>
      </c>
      <c r="BA392">
        <v>19.094999999999999</v>
      </c>
      <c r="BB392">
        <v>19.094999999999999</v>
      </c>
      <c r="BC392">
        <v>19.47</v>
      </c>
      <c r="BD392">
        <v>19.864999999999998</v>
      </c>
      <c r="BE392">
        <v>19.27</v>
      </c>
      <c r="BF392">
        <v>18.725000000000001</v>
      </c>
      <c r="BG392">
        <v>18.32</v>
      </c>
      <c r="BH392">
        <v>18</v>
      </c>
      <c r="BI392">
        <v>18.309999999999999</v>
      </c>
      <c r="BJ392">
        <v>18.02</v>
      </c>
      <c r="BK392">
        <v>18.164999999999999</v>
      </c>
      <c r="BL392">
        <v>17.82</v>
      </c>
      <c r="BM392">
        <v>17.5</v>
      </c>
      <c r="BN392">
        <v>17.510000000000002</v>
      </c>
      <c r="BO392">
        <v>17.34</v>
      </c>
      <c r="BP392">
        <v>17.63</v>
      </c>
      <c r="BQ392">
        <v>17.024999999999999</v>
      </c>
      <c r="BR392">
        <v>17.25</v>
      </c>
      <c r="BS392" s="10">
        <f t="shared" si="12"/>
        <v>-0.14349553128103279</v>
      </c>
      <c r="BT392" s="11" cm="1">
        <f t="array" aca="1" ref="BT392" ca="1">_xlfn.PERCENTILE.INC((OFFSET(E392,0,1,1,COLUMNS(E392:BR392)-1) - E392:BQ392) / E392:BQ392, 0.05) * SQRT(COUNT(E392:BR392) - 1)</f>
        <v>-0.342635133532389</v>
      </c>
      <c r="BU392" s="10" cm="1">
        <f t="array" aca="1" ref="BU392" ca="1">_xlfn.STDEV.P((E392:BQ392 - OFFSET(E392:BQ392,0,1)) / OFFSET(E392:BQ392,0,1)) * SQRT(COUNT(E392:BR392)-1)</f>
        <v>0.18372654680601147</v>
      </c>
      <c r="BV392" s="10" cm="1">
        <f t="array" ref="BV392">-(MAX(1 - (E392:BR392 / _xlfn.SCAN(E392, E392:BR392, _xlfn.LAMBDA(_xlpm.a,_xlpm.b, MAX(_xlpm.a, _xlpm.b))))))</f>
        <v>-0.19731258840169741</v>
      </c>
      <c r="BW392" s="12">
        <f t="shared" ca="1" si="13"/>
        <v>-0.81316971995403442</v>
      </c>
    </row>
    <row r="393" spans="1:75" x14ac:dyDescent="0.45">
      <c r="A393" s="2" t="s">
        <v>804</v>
      </c>
      <c r="B393" t="s">
        <v>805</v>
      </c>
      <c r="C393" t="s">
        <v>16</v>
      </c>
      <c r="D393" t="s">
        <v>8</v>
      </c>
      <c r="E393">
        <v>20.95</v>
      </c>
      <c r="F393">
        <v>20.55</v>
      </c>
      <c r="G393">
        <v>20.25</v>
      </c>
      <c r="H393">
        <v>20.6</v>
      </c>
      <c r="I393">
        <v>20.9</v>
      </c>
      <c r="J393">
        <v>21.9</v>
      </c>
      <c r="K393">
        <v>21.95</v>
      </c>
      <c r="L393">
        <v>21.75</v>
      </c>
      <c r="M393">
        <v>21.85</v>
      </c>
      <c r="N393">
        <v>21.35</v>
      </c>
      <c r="O393">
        <v>21.75</v>
      </c>
      <c r="P393">
        <v>21.85</v>
      </c>
      <c r="Q393">
        <v>21.9</v>
      </c>
      <c r="R393">
        <v>21.8</v>
      </c>
      <c r="S393">
        <v>21.65</v>
      </c>
      <c r="T393">
        <v>22.15</v>
      </c>
      <c r="U393">
        <v>22.05</v>
      </c>
      <c r="V393">
        <v>22.15</v>
      </c>
      <c r="W393">
        <v>22.15</v>
      </c>
      <c r="X393">
        <v>22.55</v>
      </c>
      <c r="Y393">
        <v>23</v>
      </c>
      <c r="Z393">
        <v>22.5</v>
      </c>
      <c r="AA393">
        <v>22.4</v>
      </c>
      <c r="AB393">
        <v>22</v>
      </c>
      <c r="AC393">
        <v>22.3</v>
      </c>
      <c r="AD393">
        <v>22.15</v>
      </c>
      <c r="AE393">
        <v>22.65</v>
      </c>
      <c r="AF393">
        <v>22.2</v>
      </c>
      <c r="AG393">
        <v>22.45</v>
      </c>
      <c r="AH393">
        <v>22.5</v>
      </c>
      <c r="AI393">
        <v>22.45</v>
      </c>
      <c r="AJ393">
        <v>23.05</v>
      </c>
      <c r="AK393">
        <v>22.95</v>
      </c>
      <c r="AL393">
        <v>22.8</v>
      </c>
      <c r="AM393">
        <v>22.2</v>
      </c>
      <c r="AN393">
        <v>22.25</v>
      </c>
      <c r="AO393">
        <v>22</v>
      </c>
      <c r="AP393">
        <v>22.3</v>
      </c>
      <c r="AQ393">
        <v>22.4</v>
      </c>
      <c r="AR393">
        <v>22.2</v>
      </c>
      <c r="AS393">
        <v>21.3</v>
      </c>
      <c r="AT393">
        <v>20.55</v>
      </c>
      <c r="AU393">
        <v>19.8</v>
      </c>
      <c r="AV393">
        <v>19.34</v>
      </c>
      <c r="AW393">
        <v>18.78</v>
      </c>
      <c r="AX393">
        <v>19</v>
      </c>
      <c r="AY393">
        <v>18.7</v>
      </c>
      <c r="AZ393">
        <v>18.54</v>
      </c>
      <c r="BA393">
        <v>19.18</v>
      </c>
      <c r="BB393">
        <v>19.059999999999999</v>
      </c>
      <c r="BC393">
        <v>19.260000000000002</v>
      </c>
      <c r="BD393">
        <v>19.72</v>
      </c>
      <c r="BE393">
        <v>19.54</v>
      </c>
      <c r="BF393">
        <v>19.04</v>
      </c>
      <c r="BG393">
        <v>18.82</v>
      </c>
      <c r="BH393">
        <v>18.600000000000001</v>
      </c>
      <c r="BI393">
        <v>18.739999999999998</v>
      </c>
      <c r="BJ393">
        <v>17.98</v>
      </c>
      <c r="BK393">
        <v>18.239999999999998</v>
      </c>
      <c r="BL393">
        <v>17.8</v>
      </c>
      <c r="BM393">
        <v>17.420000000000002</v>
      </c>
      <c r="BN393">
        <v>17.399999999999999</v>
      </c>
      <c r="BO393">
        <v>17.14</v>
      </c>
      <c r="BP393">
        <v>17.22</v>
      </c>
      <c r="BQ393">
        <v>16.920000000000002</v>
      </c>
      <c r="BR393">
        <v>17.04</v>
      </c>
      <c r="BS393" s="10">
        <f t="shared" si="12"/>
        <v>-0.18663484486873511</v>
      </c>
      <c r="BT393" s="11" cm="1">
        <f t="array" aca="1" ref="BT393" ca="1">_xlfn.PERCENTILE.INC((OFFSET(E393,0,1,1,COLUMNS(E393:BR393)-1) - E393:BQ393) / E393:BQ393, 0.05) * SQRT(COUNT(E393:BR393) - 1)</f>
        <v>-0.27379524543648703</v>
      </c>
      <c r="BU393" s="10" cm="1">
        <f t="array" aca="1" ref="BU393" ca="1">_xlfn.STDEV.P((E393:BQ393 - OFFSET(E393:BQ393,0,1)) / OFFSET(E393:BQ393,0,1)) * SQRT(COUNT(E393:BR393)-1)</f>
        <v>0.14784169067141797</v>
      </c>
      <c r="BV393" s="10" cm="1">
        <f t="array" ref="BV393">-(MAX(1 - (E393:BR393 / _xlfn.SCAN(E393, E393:BR393, _xlfn.LAMBDA(_xlpm.a,_xlpm.b, MAX(_xlpm.a, _xlpm.b))))))</f>
        <v>-0.26594360086767888</v>
      </c>
      <c r="BW393" s="12">
        <f t="shared" ca="1" si="13"/>
        <v>-1.3023402081486881</v>
      </c>
    </row>
    <row r="394" spans="1:75" x14ac:dyDescent="0.45">
      <c r="A394" s="2" t="s">
        <v>806</v>
      </c>
      <c r="B394" t="s">
        <v>807</v>
      </c>
      <c r="C394" t="s">
        <v>19</v>
      </c>
      <c r="D394" t="s">
        <v>26</v>
      </c>
      <c r="E394">
        <v>920.5</v>
      </c>
      <c r="F394">
        <v>916.9</v>
      </c>
      <c r="G394">
        <v>911.3</v>
      </c>
      <c r="H394">
        <v>960.3</v>
      </c>
      <c r="I394">
        <v>941</v>
      </c>
      <c r="J394">
        <v>927.9</v>
      </c>
      <c r="K394">
        <v>901.3</v>
      </c>
      <c r="L394">
        <v>916.6</v>
      </c>
      <c r="M394">
        <v>879.9</v>
      </c>
      <c r="N394">
        <v>895.4</v>
      </c>
      <c r="O394">
        <v>898.5</v>
      </c>
      <c r="P394">
        <v>944.6</v>
      </c>
      <c r="Q394">
        <v>955.7</v>
      </c>
      <c r="R394">
        <v>952.3</v>
      </c>
      <c r="S394">
        <v>893.4</v>
      </c>
      <c r="T394">
        <v>939.7</v>
      </c>
      <c r="U394">
        <v>941.3</v>
      </c>
      <c r="V394">
        <v>908.4</v>
      </c>
      <c r="W394">
        <v>952.1</v>
      </c>
      <c r="X394">
        <v>950</v>
      </c>
      <c r="Y394">
        <v>978.4</v>
      </c>
      <c r="Z394">
        <v>968</v>
      </c>
      <c r="AA394">
        <v>957</v>
      </c>
      <c r="AB394">
        <v>962.1</v>
      </c>
      <c r="AC394">
        <v>972.2</v>
      </c>
      <c r="AD394">
        <v>959.7</v>
      </c>
      <c r="AE394">
        <v>985.6</v>
      </c>
      <c r="AF394">
        <v>947</v>
      </c>
      <c r="AG394">
        <v>975.7</v>
      </c>
      <c r="AH394">
        <v>983.5</v>
      </c>
      <c r="AI394">
        <v>990.2</v>
      </c>
      <c r="AJ394">
        <v>989.5</v>
      </c>
      <c r="AK394">
        <v>962.5</v>
      </c>
      <c r="AL394">
        <v>976.3</v>
      </c>
      <c r="AM394">
        <v>979.2</v>
      </c>
      <c r="AN394">
        <v>924.4</v>
      </c>
      <c r="AO394">
        <v>912.5</v>
      </c>
      <c r="AP394">
        <v>911.1</v>
      </c>
      <c r="AQ394">
        <v>910.1</v>
      </c>
      <c r="AR394">
        <v>912.8</v>
      </c>
      <c r="AS394">
        <v>871.1</v>
      </c>
      <c r="AT394">
        <v>870.5</v>
      </c>
      <c r="AU394">
        <v>860</v>
      </c>
      <c r="AV394">
        <v>858.5</v>
      </c>
      <c r="AW394">
        <v>821.7</v>
      </c>
      <c r="AX394">
        <v>840.5</v>
      </c>
      <c r="AY394">
        <v>849.5</v>
      </c>
      <c r="AZ394">
        <v>850.3</v>
      </c>
      <c r="BA394">
        <v>887.8</v>
      </c>
      <c r="BB394">
        <v>886.5</v>
      </c>
      <c r="BC394">
        <v>890.5</v>
      </c>
      <c r="BD394">
        <v>910.4</v>
      </c>
      <c r="BE394">
        <v>878.4</v>
      </c>
      <c r="BF394">
        <v>873.8</v>
      </c>
      <c r="BG394">
        <v>859</v>
      </c>
      <c r="BH394">
        <v>856.1</v>
      </c>
      <c r="BI394">
        <v>827</v>
      </c>
      <c r="BJ394">
        <v>845.3</v>
      </c>
      <c r="BK394">
        <v>829.4</v>
      </c>
      <c r="BL394">
        <v>800.3</v>
      </c>
      <c r="BM394">
        <v>792</v>
      </c>
      <c r="BN394">
        <v>851.9</v>
      </c>
      <c r="BO394">
        <v>901.6</v>
      </c>
      <c r="BP394">
        <v>911</v>
      </c>
      <c r="BQ394">
        <v>877</v>
      </c>
      <c r="BR394">
        <v>886.8</v>
      </c>
      <c r="BS394" s="10">
        <f t="shared" si="12"/>
        <v>-3.6610537751222208E-2</v>
      </c>
      <c r="BT394" s="11" cm="1">
        <f t="array" aca="1" ref="BT394" ca="1">_xlfn.PERCENTILE.INC((OFFSET(E394,0,1,1,COLUMNS(E394:BR394)-1) - E394:BQ394) / E394:BQ394, 0.05) * SQRT(COUNT(E394:BR394) - 1)</f>
        <v>-0.34103532103601536</v>
      </c>
      <c r="BU394" s="10" cm="1">
        <f t="array" aca="1" ref="BU394" ca="1">_xlfn.STDEV.P((E394:BQ394 - OFFSET(E394:BQ394,0,1)) / OFFSET(E394:BQ394,0,1)) * SQRT(COUNT(E394:BR394)-1)</f>
        <v>0.22537188468339178</v>
      </c>
      <c r="BV394" s="10" cm="1">
        <f t="array" ref="BV394">-(MAX(1 - (E394:BR394 / _xlfn.SCAN(E394, E394:BR394, _xlfn.LAMBDA(_xlpm.a,_xlpm.b, MAX(_xlpm.a, _xlpm.b))))))</f>
        <v>-0.20016158351848112</v>
      </c>
      <c r="BW394" s="12">
        <f t="shared" ca="1" si="13"/>
        <v>-0.18864762631897466</v>
      </c>
    </row>
    <row r="395" spans="1:75" x14ac:dyDescent="0.45">
      <c r="A395" s="2" t="s">
        <v>808</v>
      </c>
      <c r="B395" t="s">
        <v>809</v>
      </c>
      <c r="C395" t="s">
        <v>19</v>
      </c>
      <c r="D395" t="s">
        <v>29</v>
      </c>
      <c r="E395">
        <v>172.4</v>
      </c>
      <c r="F395">
        <v>173.7</v>
      </c>
      <c r="G395">
        <v>162</v>
      </c>
      <c r="H395">
        <v>167.5</v>
      </c>
      <c r="I395">
        <v>161</v>
      </c>
      <c r="J395">
        <v>159.19999999999999</v>
      </c>
      <c r="K395">
        <v>144</v>
      </c>
      <c r="L395">
        <v>145.5</v>
      </c>
      <c r="M395">
        <v>146.1</v>
      </c>
      <c r="N395">
        <v>150</v>
      </c>
      <c r="O395">
        <v>150.69999999999999</v>
      </c>
      <c r="P395">
        <v>151.69999999999999</v>
      </c>
      <c r="Q395">
        <v>151.5</v>
      </c>
      <c r="R395">
        <v>152.5</v>
      </c>
      <c r="S395">
        <v>152.4</v>
      </c>
      <c r="T395">
        <v>156.19999999999999</v>
      </c>
      <c r="U395">
        <v>151.1</v>
      </c>
      <c r="V395">
        <v>144.5</v>
      </c>
      <c r="W395">
        <v>142.69999999999999</v>
      </c>
      <c r="X395">
        <v>147.19999999999999</v>
      </c>
      <c r="Y395">
        <v>147.1</v>
      </c>
      <c r="Z395">
        <v>144.4</v>
      </c>
      <c r="AA395">
        <v>141.80000000000001</v>
      </c>
      <c r="AB395">
        <v>149.19999999999999</v>
      </c>
      <c r="AC395">
        <v>159.30000000000001</v>
      </c>
      <c r="AD395">
        <v>158.4</v>
      </c>
      <c r="AE395">
        <v>155.80000000000001</v>
      </c>
      <c r="AF395">
        <v>149.5</v>
      </c>
      <c r="AG395">
        <v>152.5</v>
      </c>
      <c r="AH395">
        <v>160</v>
      </c>
      <c r="AI395">
        <v>142.69999999999999</v>
      </c>
      <c r="AJ395">
        <v>156.6</v>
      </c>
      <c r="AK395">
        <v>158</v>
      </c>
      <c r="AL395">
        <v>149.69999999999999</v>
      </c>
      <c r="AM395">
        <v>152.1</v>
      </c>
      <c r="AN395">
        <v>149.19999999999999</v>
      </c>
      <c r="AO395">
        <v>139.1</v>
      </c>
      <c r="AP395">
        <v>137.80000000000001</v>
      </c>
      <c r="AQ395">
        <v>138.80000000000001</v>
      </c>
      <c r="AR395">
        <v>132.69999999999999</v>
      </c>
      <c r="AS395">
        <v>128.6</v>
      </c>
      <c r="AT395">
        <v>128.6</v>
      </c>
      <c r="AU395">
        <v>124.5</v>
      </c>
      <c r="AV395">
        <v>123.4</v>
      </c>
      <c r="AW395">
        <v>119</v>
      </c>
      <c r="AX395">
        <v>121.5</v>
      </c>
      <c r="AY395">
        <v>121.9</v>
      </c>
      <c r="AZ395">
        <v>126.7</v>
      </c>
      <c r="BA395">
        <v>126.7</v>
      </c>
      <c r="BB395">
        <v>123.1</v>
      </c>
      <c r="BC395">
        <v>123.9</v>
      </c>
      <c r="BD395">
        <v>126.3</v>
      </c>
      <c r="BE395">
        <v>121.9</v>
      </c>
      <c r="BF395">
        <v>116.4</v>
      </c>
      <c r="BG395">
        <v>117</v>
      </c>
      <c r="BH395">
        <v>118</v>
      </c>
      <c r="BI395">
        <v>118</v>
      </c>
      <c r="BJ395">
        <v>121.5</v>
      </c>
      <c r="BK395">
        <v>122</v>
      </c>
      <c r="BL395">
        <v>119</v>
      </c>
      <c r="BM395">
        <v>117.7</v>
      </c>
      <c r="BN395">
        <v>113.1</v>
      </c>
      <c r="BO395">
        <v>108</v>
      </c>
      <c r="BP395">
        <v>103.9</v>
      </c>
      <c r="BQ395">
        <v>94.65</v>
      </c>
      <c r="BR395">
        <v>93.6</v>
      </c>
      <c r="BS395" s="10">
        <f t="shared" si="12"/>
        <v>-0.45707656612529007</v>
      </c>
      <c r="BT395" s="11" cm="1">
        <f t="array" aca="1" ref="BT395" ca="1">_xlfn.PERCENTILE.INC((OFFSET(E395,0,1,1,COLUMNS(E395:BR395)-1) - E395:BQ395) / E395:BQ395, 0.05) * SQRT(COUNT(E395:BR395) - 1)</f>
        <v>-0.54522629320891569</v>
      </c>
      <c r="BU395" s="10" cm="1">
        <f t="array" aca="1" ref="BU395" ca="1">_xlfn.STDEV.P((E395:BQ395 - OFFSET(E395:BQ395,0,1)) / OFFSET(E395:BQ395,0,1)) * SQRT(COUNT(E395:BR395)-1)</f>
        <v>0.30191194615902839</v>
      </c>
      <c r="BV395" s="10" cm="1">
        <f t="array" ref="BV395">-(MAX(1 - (E395:BR395 / _xlfn.SCAN(E395, E395:BR395, _xlfn.LAMBDA(_xlpm.a,_xlpm.b, MAX(_xlpm.a, _xlpm.b))))))</f>
        <v>-0.46113989637305697</v>
      </c>
      <c r="BW395" s="12">
        <f t="shared" ca="1" si="13"/>
        <v>-1.5334997682229949</v>
      </c>
    </row>
    <row r="396" spans="1:75" x14ac:dyDescent="0.45">
      <c r="A396" s="2" t="s">
        <v>810</v>
      </c>
      <c r="B396" t="s">
        <v>811</v>
      </c>
      <c r="C396" t="s">
        <v>80</v>
      </c>
      <c r="D396" t="s">
        <v>8</v>
      </c>
      <c r="E396">
        <v>23.86</v>
      </c>
      <c r="F396">
        <v>23.77</v>
      </c>
      <c r="G396">
        <v>23.88</v>
      </c>
      <c r="H396">
        <v>25.13</v>
      </c>
      <c r="I396">
        <v>25.28</v>
      </c>
      <c r="J396">
        <v>25.55</v>
      </c>
      <c r="K396">
        <v>25.12</v>
      </c>
      <c r="L396">
        <v>24.21</v>
      </c>
      <c r="M396">
        <v>24.54</v>
      </c>
      <c r="N396">
        <v>24.58</v>
      </c>
      <c r="O396">
        <v>24.5</v>
      </c>
      <c r="P396">
        <v>24.64</v>
      </c>
      <c r="Q396">
        <v>25.13</v>
      </c>
      <c r="R396">
        <v>25.23</v>
      </c>
      <c r="S396">
        <v>26.07</v>
      </c>
      <c r="T396">
        <v>26.21</v>
      </c>
      <c r="U396">
        <v>25.89</v>
      </c>
      <c r="V396">
        <v>25.72</v>
      </c>
      <c r="W396">
        <v>25.8</v>
      </c>
      <c r="X396">
        <v>25.79</v>
      </c>
      <c r="Y396">
        <v>25.3</v>
      </c>
      <c r="Z396">
        <v>26.2</v>
      </c>
      <c r="AA396">
        <v>27.32</v>
      </c>
      <c r="AB396">
        <v>28.66</v>
      </c>
      <c r="AC396">
        <v>29.09</v>
      </c>
      <c r="AD396">
        <v>27.72</v>
      </c>
      <c r="AE396">
        <v>27.99</v>
      </c>
      <c r="AF396">
        <v>27.39</v>
      </c>
      <c r="AG396">
        <v>25.12</v>
      </c>
      <c r="AH396">
        <v>25.31</v>
      </c>
      <c r="AI396">
        <v>26.88</v>
      </c>
      <c r="AJ396">
        <v>27.08</v>
      </c>
      <c r="AK396">
        <v>26.96</v>
      </c>
      <c r="AL396">
        <v>26.73</v>
      </c>
      <c r="AM396">
        <v>26.4</v>
      </c>
      <c r="AN396">
        <v>25.88</v>
      </c>
      <c r="AO396">
        <v>25.51</v>
      </c>
      <c r="AP396">
        <v>23.26</v>
      </c>
      <c r="AQ396">
        <v>23.61</v>
      </c>
      <c r="AR396">
        <v>23.26</v>
      </c>
      <c r="AS396">
        <v>22.88</v>
      </c>
      <c r="AT396">
        <v>22.28</v>
      </c>
      <c r="AU396">
        <v>22.49</v>
      </c>
      <c r="AV396">
        <v>21.94</v>
      </c>
      <c r="AW396">
        <v>21.25</v>
      </c>
      <c r="AX396">
        <v>21.74</v>
      </c>
      <c r="AY396">
        <v>21.72</v>
      </c>
      <c r="AZ396">
        <v>21.81</v>
      </c>
      <c r="BA396">
        <v>21.85</v>
      </c>
      <c r="BB396">
        <v>22.26</v>
      </c>
      <c r="BC396">
        <v>22.77</v>
      </c>
      <c r="BD396">
        <v>22.91</v>
      </c>
      <c r="BE396">
        <v>21.63</v>
      </c>
      <c r="BF396">
        <v>21.31</v>
      </c>
      <c r="BG396">
        <v>20.99</v>
      </c>
      <c r="BH396">
        <v>20.21</v>
      </c>
      <c r="BI396">
        <v>19.7</v>
      </c>
      <c r="BJ396">
        <v>18.8</v>
      </c>
      <c r="BK396">
        <v>18.675000000000001</v>
      </c>
      <c r="BL396">
        <v>17.97</v>
      </c>
      <c r="BM396">
        <v>17.715</v>
      </c>
      <c r="BN396">
        <v>17.45</v>
      </c>
      <c r="BO396">
        <v>17.47</v>
      </c>
      <c r="BP396">
        <v>17.745000000000001</v>
      </c>
      <c r="BQ396">
        <v>17.335000000000001</v>
      </c>
      <c r="BR396">
        <v>17.954999999999998</v>
      </c>
      <c r="BS396" s="10">
        <f t="shared" si="12"/>
        <v>-0.24748533109807214</v>
      </c>
      <c r="BT396" s="11" cm="1">
        <f t="array" aca="1" ref="BT396" ca="1">_xlfn.PERCENTILE.INC((OFFSET(E396,0,1,1,COLUMNS(E396:BR396)-1) - E396:BQ396) / E396:BQ396, 0.05) * SQRT(COUNT(E396:BR396) - 1)</f>
        <v>-0.37742035223558701</v>
      </c>
      <c r="BU396" s="10" cm="1">
        <f t="array" aca="1" ref="BU396" ca="1">_xlfn.STDEV.P((E396:BQ396 - OFFSET(E396:BQ396,0,1)) / OFFSET(E396:BQ396,0,1)) * SQRT(COUNT(E396:BR396)-1)</f>
        <v>0.22888627273096854</v>
      </c>
      <c r="BV396" s="10" cm="1">
        <f t="array" ref="BV396">-(MAX(1 - (E396:BR396 / _xlfn.SCAN(E396, E396:BR396, _xlfn.LAMBDA(_xlpm.a,_xlpm.b, MAX(_xlpm.a, _xlpm.b))))))</f>
        <v>-0.40409075283602613</v>
      </c>
      <c r="BW396" s="12">
        <f t="shared" ca="1" si="13"/>
        <v>-1.1070592456596959</v>
      </c>
    </row>
    <row r="397" spans="1:75" x14ac:dyDescent="0.45">
      <c r="A397" s="2" t="s">
        <v>812</v>
      </c>
      <c r="B397" t="s">
        <v>813</v>
      </c>
      <c r="C397" t="s">
        <v>37</v>
      </c>
      <c r="D397" t="s">
        <v>8</v>
      </c>
      <c r="E397">
        <v>3.15</v>
      </c>
      <c r="F397">
        <v>3.14</v>
      </c>
      <c r="G397">
        <v>3.11</v>
      </c>
      <c r="H397">
        <v>3.11</v>
      </c>
      <c r="I397">
        <v>3.2</v>
      </c>
      <c r="J397">
        <v>3.2</v>
      </c>
      <c r="K397">
        <v>3.19</v>
      </c>
      <c r="L397">
        <v>3.16</v>
      </c>
      <c r="M397">
        <v>3.15</v>
      </c>
      <c r="N397">
        <v>3.12</v>
      </c>
      <c r="O397">
        <v>3.08</v>
      </c>
      <c r="P397">
        <v>3.14</v>
      </c>
      <c r="Q397">
        <v>3.11</v>
      </c>
      <c r="R397">
        <v>3.1</v>
      </c>
      <c r="S397">
        <v>3.18</v>
      </c>
      <c r="T397">
        <v>3.18</v>
      </c>
      <c r="U397">
        <v>3.16</v>
      </c>
      <c r="V397">
        <v>3.18</v>
      </c>
      <c r="W397">
        <v>3.23</v>
      </c>
      <c r="X397">
        <v>3.26</v>
      </c>
      <c r="Y397">
        <v>3.29</v>
      </c>
      <c r="Z397">
        <v>3.31</v>
      </c>
      <c r="AA397">
        <v>3.33</v>
      </c>
      <c r="AB397">
        <v>3.32</v>
      </c>
      <c r="AC397">
        <v>3.32</v>
      </c>
      <c r="AD397">
        <v>3.28</v>
      </c>
      <c r="AE397">
        <v>3.3</v>
      </c>
      <c r="AF397">
        <v>3.23</v>
      </c>
      <c r="AG397">
        <v>3.29</v>
      </c>
      <c r="AH397">
        <v>3.29</v>
      </c>
      <c r="AI397">
        <v>3.3</v>
      </c>
      <c r="AJ397">
        <v>3.3</v>
      </c>
      <c r="AK397">
        <v>3.31</v>
      </c>
      <c r="AL397">
        <v>3.39</v>
      </c>
      <c r="AM397">
        <v>3.41</v>
      </c>
      <c r="AN397">
        <v>3.44</v>
      </c>
      <c r="AO397">
        <v>3.45</v>
      </c>
      <c r="AP397">
        <v>3.45</v>
      </c>
      <c r="AQ397">
        <v>3.42</v>
      </c>
      <c r="AR397">
        <v>3.45</v>
      </c>
      <c r="AS397">
        <v>3.44</v>
      </c>
      <c r="AT397">
        <v>3.31</v>
      </c>
      <c r="AU397">
        <v>3.31</v>
      </c>
      <c r="AV397">
        <v>3.31</v>
      </c>
      <c r="AW397">
        <v>3.22</v>
      </c>
      <c r="AX397">
        <v>3.18</v>
      </c>
      <c r="AY397">
        <v>3.05</v>
      </c>
      <c r="AZ397">
        <v>3.1</v>
      </c>
      <c r="BA397">
        <v>3.05</v>
      </c>
      <c r="BB397">
        <v>3.06</v>
      </c>
      <c r="BC397">
        <v>3.07</v>
      </c>
      <c r="BD397">
        <v>3.12</v>
      </c>
      <c r="BE397">
        <v>3.12</v>
      </c>
      <c r="BF397">
        <v>3.14</v>
      </c>
      <c r="BG397">
        <v>3.15</v>
      </c>
      <c r="BH397">
        <v>3.16</v>
      </c>
      <c r="BI397">
        <v>3.1</v>
      </c>
      <c r="BJ397">
        <v>3.14</v>
      </c>
      <c r="BK397">
        <v>3.13</v>
      </c>
      <c r="BL397">
        <v>3.1</v>
      </c>
      <c r="BM397">
        <v>3.03</v>
      </c>
      <c r="BN397">
        <v>3.01</v>
      </c>
      <c r="BO397">
        <v>3.01</v>
      </c>
      <c r="BP397">
        <v>3</v>
      </c>
      <c r="BQ397">
        <v>2.98</v>
      </c>
      <c r="BR397">
        <v>3.03</v>
      </c>
      <c r="BS397" s="10">
        <f t="shared" si="12"/>
        <v>-3.8095238095238133E-2</v>
      </c>
      <c r="BT397" s="11" cm="1">
        <f t="array" aca="1" ref="BT397" ca="1">_xlfn.PERCENTILE.INC((OFFSET(E397,0,1,1,COLUMNS(E397:BR397)-1) - E397:BQ397) / E397:BQ397, 0.05) * SQRT(COUNT(E397:BR397) - 1)</f>
        <v>-0.1798443028506094</v>
      </c>
      <c r="BU397" s="10" cm="1">
        <f t="array" aca="1" ref="BU397" ca="1">_xlfn.STDEV.P((E397:BQ397 - OFFSET(E397:BQ397,0,1)) / OFFSET(E397:BQ397,0,1)) * SQRT(COUNT(E397:BR397)-1)</f>
        <v>0.10705714979096805</v>
      </c>
      <c r="BV397" s="10" cm="1">
        <f t="array" ref="BV397">-(MAX(1 - (E397:BR397 / _xlfn.SCAN(E397, E397:BR397, _xlfn.LAMBDA(_xlpm.a,_xlpm.b, MAX(_xlpm.a, _xlpm.b))))))</f>
        <v>-0.13623188405797104</v>
      </c>
      <c r="BW397" s="12">
        <f t="shared" ca="1" si="13"/>
        <v>-0.41100077402101365</v>
      </c>
    </row>
    <row r="398" spans="1:75" x14ac:dyDescent="0.45">
      <c r="A398" s="2" t="s">
        <v>814</v>
      </c>
      <c r="B398" t="s">
        <v>815</v>
      </c>
      <c r="C398" t="s">
        <v>19</v>
      </c>
      <c r="D398" t="s">
        <v>8</v>
      </c>
      <c r="E398">
        <v>52.432699999999997</v>
      </c>
      <c r="F398">
        <v>54.506500000000003</v>
      </c>
      <c r="G398">
        <v>53.439599999999999</v>
      </c>
      <c r="H398">
        <v>54.626800000000003</v>
      </c>
      <c r="I398">
        <v>54.145899999999997</v>
      </c>
      <c r="J398">
        <v>55.257899999999999</v>
      </c>
      <c r="K398">
        <v>55.302999999999997</v>
      </c>
      <c r="L398">
        <v>56.34</v>
      </c>
      <c r="M398">
        <v>55.964300000000001</v>
      </c>
      <c r="N398">
        <v>55.077599999999997</v>
      </c>
      <c r="O398">
        <v>55.558500000000002</v>
      </c>
      <c r="P398">
        <v>55.859099999999998</v>
      </c>
      <c r="Q398">
        <v>57.001199999999997</v>
      </c>
      <c r="R398">
        <v>56.730699999999999</v>
      </c>
      <c r="S398">
        <v>56.009300000000003</v>
      </c>
      <c r="T398">
        <v>56.400100000000002</v>
      </c>
      <c r="U398">
        <v>56.264800000000001</v>
      </c>
      <c r="V398">
        <v>57.467100000000002</v>
      </c>
      <c r="W398">
        <v>58.729399999999998</v>
      </c>
      <c r="X398">
        <v>59.180300000000003</v>
      </c>
      <c r="Y398">
        <v>59.540900000000001</v>
      </c>
      <c r="Z398">
        <v>60.202100000000002</v>
      </c>
      <c r="AA398">
        <v>59.405700000000003</v>
      </c>
      <c r="AB398">
        <v>59.405700000000003</v>
      </c>
      <c r="AC398">
        <v>59.480800000000002</v>
      </c>
      <c r="AD398">
        <v>59.06</v>
      </c>
      <c r="AE398">
        <v>59.465800000000002</v>
      </c>
      <c r="AF398">
        <v>59.931699999999999</v>
      </c>
      <c r="AG398">
        <v>60.622999999999998</v>
      </c>
      <c r="AH398">
        <v>60.848399999999998</v>
      </c>
      <c r="AI398">
        <v>61.6449</v>
      </c>
      <c r="AJ398">
        <v>62.065600000000003</v>
      </c>
      <c r="AK398">
        <v>62.020600000000002</v>
      </c>
      <c r="AL398">
        <v>62.065600000000003</v>
      </c>
      <c r="AM398">
        <v>61.9604</v>
      </c>
      <c r="AN398">
        <v>61.163899999999998</v>
      </c>
      <c r="AO398">
        <v>60.397500000000001</v>
      </c>
      <c r="AP398">
        <v>59.555999999999997</v>
      </c>
      <c r="AQ398">
        <v>59.555999999999997</v>
      </c>
      <c r="AR398">
        <v>59.465800000000002</v>
      </c>
      <c r="AS398">
        <v>58.579099999999997</v>
      </c>
      <c r="AT398">
        <v>57.376899999999999</v>
      </c>
      <c r="AU398">
        <v>56.911000000000001</v>
      </c>
      <c r="AV398">
        <v>57.436999999999998</v>
      </c>
      <c r="AW398">
        <v>56.7607</v>
      </c>
      <c r="AX398">
        <v>58.579099999999997</v>
      </c>
      <c r="AY398">
        <v>58.368699999999997</v>
      </c>
      <c r="AZ398">
        <v>58.534100000000002</v>
      </c>
      <c r="BA398">
        <v>59.540900000000001</v>
      </c>
      <c r="BB398">
        <v>60.758200000000002</v>
      </c>
      <c r="BC398">
        <v>61.073799999999999</v>
      </c>
      <c r="BD398">
        <v>61.284199999999998</v>
      </c>
      <c r="BE398">
        <v>61.299199999999999</v>
      </c>
      <c r="BF398">
        <v>61.72</v>
      </c>
      <c r="BG398">
        <v>62.0807</v>
      </c>
      <c r="BH398">
        <v>60.938600000000001</v>
      </c>
      <c r="BI398">
        <v>61.464500000000001</v>
      </c>
      <c r="BJ398">
        <v>60.352499999999999</v>
      </c>
      <c r="BK398">
        <v>59.871600000000001</v>
      </c>
      <c r="BL398">
        <v>58.714399999999998</v>
      </c>
      <c r="BM398">
        <v>57.872799999999998</v>
      </c>
      <c r="BN398">
        <v>57.707500000000003</v>
      </c>
      <c r="BO398">
        <v>58.323700000000002</v>
      </c>
      <c r="BP398">
        <v>58.549100000000003</v>
      </c>
      <c r="BQ398">
        <v>57.557200000000002</v>
      </c>
      <c r="BR398">
        <v>57.978000000000002</v>
      </c>
      <c r="BS398" s="10">
        <f t="shared" si="12"/>
        <v>0.10576033658384948</v>
      </c>
      <c r="BT398" s="11" cm="1">
        <f t="array" aca="1" ref="BT398" ca="1">_xlfn.PERCENTILE.INC((OFFSET(E398,0,1,1,COLUMNS(E398:BR398)-1) - E398:BQ398) / E398:BQ398, 0.05) * SQRT(COUNT(E398:BR398) - 1)</f>
        <v>-0.14782928682301547</v>
      </c>
      <c r="BU398" s="10" cm="1">
        <f t="array" aca="1" ref="BU398" ca="1">_xlfn.STDEV.P((E398:BQ398 - OFFSET(E398:BQ398,0,1)) / OFFSET(E398:BQ398,0,1)) * SQRT(COUNT(E398:BR398)-1)</f>
        <v>0.10519914389918497</v>
      </c>
      <c r="BV398" s="10" cm="1">
        <f t="array" ref="BV398">-(MAX(1 - (E398:BR398 / _xlfn.SCAN(E398, E398:BR398, _xlfn.LAMBDA(_xlpm.a,_xlpm.b, MAX(_xlpm.a, _xlpm.b))))))</f>
        <v>-8.5472467840478461E-2</v>
      </c>
      <c r="BW398" s="12">
        <f t="shared" ca="1" si="13"/>
        <v>0.94919977054385296</v>
      </c>
    </row>
    <row r="399" spans="1:75" x14ac:dyDescent="0.45">
      <c r="A399" s="2" t="s">
        <v>816</v>
      </c>
      <c r="B399" t="s">
        <v>817</v>
      </c>
      <c r="C399" t="s">
        <v>22</v>
      </c>
      <c r="D399" t="s">
        <v>8</v>
      </c>
      <c r="E399">
        <v>4.88</v>
      </c>
      <c r="F399">
        <v>5.04</v>
      </c>
      <c r="G399">
        <v>4.7699999999999996</v>
      </c>
      <c r="H399">
        <v>4.75</v>
      </c>
      <c r="I399">
        <v>5.0199999999999996</v>
      </c>
      <c r="J399">
        <v>5.21</v>
      </c>
      <c r="K399">
        <v>4.88</v>
      </c>
      <c r="L399">
        <v>4.8849999999999998</v>
      </c>
      <c r="M399">
        <v>4.8949999999999996</v>
      </c>
      <c r="N399">
        <v>4.68</v>
      </c>
      <c r="O399">
        <v>4.8650000000000002</v>
      </c>
      <c r="P399">
        <v>4.9550000000000001</v>
      </c>
      <c r="Q399">
        <v>5</v>
      </c>
      <c r="R399">
        <v>5.07</v>
      </c>
      <c r="S399">
        <v>4.9349999999999996</v>
      </c>
      <c r="T399">
        <v>5.01</v>
      </c>
      <c r="U399">
        <v>5.16</v>
      </c>
      <c r="V399">
        <v>5.27</v>
      </c>
      <c r="W399">
        <v>5.3</v>
      </c>
      <c r="X399">
        <v>5.4</v>
      </c>
      <c r="Y399">
        <v>5.38</v>
      </c>
      <c r="Z399">
        <v>5.44</v>
      </c>
      <c r="AA399">
        <v>5.45</v>
      </c>
      <c r="AB399">
        <v>5.31</v>
      </c>
      <c r="AC399">
        <v>5.4</v>
      </c>
      <c r="AD399">
        <v>5.57</v>
      </c>
      <c r="AE399">
        <v>7.56</v>
      </c>
      <c r="AF399">
        <v>7.8</v>
      </c>
      <c r="AG399">
        <v>8.68</v>
      </c>
      <c r="AH399">
        <v>8.7100000000000009</v>
      </c>
      <c r="AI399">
        <v>8.36</v>
      </c>
      <c r="AJ399">
        <v>8.4600000000000009</v>
      </c>
      <c r="AK399">
        <v>8.4600000000000009</v>
      </c>
      <c r="AL399">
        <v>8.74</v>
      </c>
      <c r="AM399">
        <v>8.6999999999999993</v>
      </c>
      <c r="AN399">
        <v>8.6199999999999992</v>
      </c>
      <c r="AO399">
        <v>9</v>
      </c>
      <c r="AP399">
        <v>9.19</v>
      </c>
      <c r="AQ399">
        <v>9.24</v>
      </c>
      <c r="AR399">
        <v>9.5500000000000007</v>
      </c>
      <c r="AS399">
        <v>9.4600000000000009</v>
      </c>
      <c r="AT399">
        <v>9.2200000000000006</v>
      </c>
      <c r="AU399">
        <v>8.67</v>
      </c>
      <c r="AV399">
        <v>8.6999999999999993</v>
      </c>
      <c r="AW399">
        <v>8.6</v>
      </c>
      <c r="AX399">
        <v>8.7899999999999991</v>
      </c>
      <c r="AY399">
        <v>9.1999999999999993</v>
      </c>
      <c r="AZ399">
        <v>9.01</v>
      </c>
      <c r="BA399">
        <v>9.08</v>
      </c>
      <c r="BB399">
        <v>9.02</v>
      </c>
      <c r="BC399">
        <v>9.18</v>
      </c>
      <c r="BD399">
        <v>8.7100000000000009</v>
      </c>
      <c r="BE399">
        <v>8.8000000000000007</v>
      </c>
      <c r="BF399">
        <v>9.15</v>
      </c>
      <c r="BG399">
        <v>9.06</v>
      </c>
      <c r="BH399">
        <v>8.7899999999999991</v>
      </c>
      <c r="BI399">
        <v>8.65</v>
      </c>
      <c r="BJ399">
        <v>8.83</v>
      </c>
      <c r="BK399">
        <v>8.9499999999999993</v>
      </c>
      <c r="BL399">
        <v>8.83</v>
      </c>
      <c r="BM399">
        <v>8.5</v>
      </c>
      <c r="BN399">
        <v>8.51</v>
      </c>
      <c r="BO399">
        <v>8.73</v>
      </c>
      <c r="BP399">
        <v>8.91</v>
      </c>
      <c r="BQ399">
        <v>9</v>
      </c>
      <c r="BR399">
        <v>9.25</v>
      </c>
      <c r="BS399" s="10">
        <f t="shared" si="12"/>
        <v>0.8954918032786886</v>
      </c>
      <c r="BT399" s="11" cm="1">
        <f t="array" aca="1" ref="BT399" ca="1">_xlfn.PERCENTILE.INC((OFFSET(E399,0,1,1,COLUMNS(E399:BR399)-1) - E399:BQ399) / E399:BQ399, 0.05) * SQRT(COUNT(E399:BR399) - 1)</f>
        <v>-0.40104152907043061</v>
      </c>
      <c r="BU399" s="10" cm="1">
        <f t="array" aca="1" ref="BU399" ca="1">_xlfn.STDEV.P((E399:BQ399 - OFFSET(E399:BQ399,0,1)) / OFFSET(E399:BQ399,0,1)) * SQRT(COUNT(E399:BR399)-1)</f>
        <v>0.34918349050063935</v>
      </c>
      <c r="BV399" s="10" cm="1">
        <f t="array" ref="BV399">-(MAX(1 - (E399:BR399 / _xlfn.SCAN(E399, E399:BR399, _xlfn.LAMBDA(_xlpm.a,_xlpm.b, MAX(_xlpm.a, _xlpm.b))))))</f>
        <v>-0.10994764397905765</v>
      </c>
      <c r="BW399" s="12">
        <f t="shared" ca="1" si="13"/>
        <v>2.5476189285751083</v>
      </c>
    </row>
    <row r="400" spans="1:75" x14ac:dyDescent="0.45">
      <c r="A400" s="2" t="s">
        <v>818</v>
      </c>
      <c r="B400" t="s">
        <v>819</v>
      </c>
      <c r="C400" t="s">
        <v>22</v>
      </c>
      <c r="D400" t="s">
        <v>29</v>
      </c>
      <c r="E400">
        <v>2430</v>
      </c>
      <c r="F400">
        <v>2426</v>
      </c>
      <c r="G400">
        <v>2447</v>
      </c>
      <c r="H400">
        <v>2549</v>
      </c>
      <c r="I400">
        <v>2613</v>
      </c>
      <c r="J400">
        <v>2603</v>
      </c>
      <c r="K400">
        <v>2624</v>
      </c>
      <c r="L400">
        <v>2617</v>
      </c>
      <c r="M400">
        <v>2570</v>
      </c>
      <c r="N400">
        <v>2661</v>
      </c>
      <c r="O400">
        <v>2748</v>
      </c>
      <c r="P400">
        <v>2768</v>
      </c>
      <c r="Q400">
        <v>2780</v>
      </c>
      <c r="R400">
        <v>2759</v>
      </c>
      <c r="S400">
        <v>2835</v>
      </c>
      <c r="T400">
        <v>2834</v>
      </c>
      <c r="U400">
        <v>2781</v>
      </c>
      <c r="V400">
        <v>2741</v>
      </c>
      <c r="W400">
        <v>2753</v>
      </c>
      <c r="X400">
        <v>2810</v>
      </c>
      <c r="Y400">
        <v>2863</v>
      </c>
      <c r="Z400">
        <v>2869</v>
      </c>
      <c r="AA400">
        <v>2855</v>
      </c>
      <c r="AB400">
        <v>2896</v>
      </c>
      <c r="AC400">
        <v>2927</v>
      </c>
      <c r="AD400">
        <v>2846</v>
      </c>
      <c r="AE400">
        <v>2897</v>
      </c>
      <c r="AF400">
        <v>2859</v>
      </c>
      <c r="AG400">
        <v>2942</v>
      </c>
      <c r="AH400">
        <v>2923</v>
      </c>
      <c r="AI400">
        <v>2919</v>
      </c>
      <c r="AJ400">
        <v>2939</v>
      </c>
      <c r="AK400">
        <v>2892</v>
      </c>
      <c r="AL400">
        <v>2877</v>
      </c>
      <c r="AM400">
        <v>2900</v>
      </c>
      <c r="AN400">
        <v>2866</v>
      </c>
      <c r="AO400">
        <v>2833</v>
      </c>
      <c r="AP400">
        <v>2793</v>
      </c>
      <c r="AQ400">
        <v>2798</v>
      </c>
      <c r="AR400">
        <v>2775</v>
      </c>
      <c r="AS400">
        <v>2683</v>
      </c>
      <c r="AT400">
        <v>2683</v>
      </c>
      <c r="AU400">
        <v>2653</v>
      </c>
      <c r="AV400">
        <v>2623</v>
      </c>
      <c r="AW400">
        <v>2552</v>
      </c>
      <c r="AX400">
        <v>2621</v>
      </c>
      <c r="AY400">
        <v>2605</v>
      </c>
      <c r="AZ400">
        <v>2608</v>
      </c>
      <c r="BA400">
        <v>2621</v>
      </c>
      <c r="BB400">
        <v>2692</v>
      </c>
      <c r="BC400">
        <v>2730</v>
      </c>
      <c r="BD400">
        <v>2798</v>
      </c>
      <c r="BE400">
        <v>2734</v>
      </c>
      <c r="BF400">
        <v>2722</v>
      </c>
      <c r="BG400">
        <v>2687</v>
      </c>
      <c r="BH400">
        <v>2661</v>
      </c>
      <c r="BI400">
        <v>2661</v>
      </c>
      <c r="BJ400">
        <v>2605</v>
      </c>
      <c r="BK400">
        <v>2666</v>
      </c>
      <c r="BL400">
        <v>2577</v>
      </c>
      <c r="BM400">
        <v>2627</v>
      </c>
      <c r="BN400">
        <v>2676</v>
      </c>
      <c r="BO400">
        <v>2658</v>
      </c>
      <c r="BP400">
        <v>2661</v>
      </c>
      <c r="BQ400">
        <v>2639</v>
      </c>
      <c r="BR400">
        <v>2661</v>
      </c>
      <c r="BS400" s="10">
        <f t="shared" si="12"/>
        <v>9.5061728395061731E-2</v>
      </c>
      <c r="BT400" s="11" cm="1">
        <f t="array" aca="1" ref="BT400" ca="1">_xlfn.PERCENTILE.INC((OFFSET(E400,0,1,1,COLUMNS(E400:BR400)-1) - E400:BQ400) / E400:BQ400, 0.05) * SQRT(COUNT(E400:BR400) - 1)</f>
        <v>-0.21146729805011169</v>
      </c>
      <c r="BU400" s="10" cm="1">
        <f t="array" aca="1" ref="BU400" ca="1">_xlfn.STDEV.P((E400:BQ400 - OFFSET(E400:BQ400,0,1)) / OFFSET(E400:BQ400,0,1)) * SQRT(COUNT(E400:BR400)-1)</f>
        <v>0.1368762491884013</v>
      </c>
      <c r="BV400" s="10" cm="1">
        <f t="array" ref="BV400">-(MAX(1 - (E400:BR400 / _xlfn.SCAN(E400, E400:BR400, _xlfn.LAMBDA(_xlpm.a,_xlpm.b, MAX(_xlpm.a, _xlpm.b))))))</f>
        <v>-0.13256288239293001</v>
      </c>
      <c r="BW400" s="12">
        <f t="shared" ca="1" si="13"/>
        <v>0.65136497814906069</v>
      </c>
    </row>
    <row r="401" spans="1:75" x14ac:dyDescent="0.45">
      <c r="A401" s="2" t="s">
        <v>820</v>
      </c>
      <c r="B401" t="s">
        <v>821</v>
      </c>
      <c r="C401" t="s">
        <v>19</v>
      </c>
      <c r="D401" t="s">
        <v>29</v>
      </c>
      <c r="E401">
        <v>376.9</v>
      </c>
      <c r="F401">
        <v>360.3</v>
      </c>
      <c r="G401">
        <v>345.5</v>
      </c>
      <c r="H401">
        <v>357.2</v>
      </c>
      <c r="I401">
        <v>372.5</v>
      </c>
      <c r="J401">
        <v>376.4</v>
      </c>
      <c r="K401">
        <v>358.9</v>
      </c>
      <c r="L401">
        <v>369.4</v>
      </c>
      <c r="M401">
        <v>356</v>
      </c>
      <c r="N401">
        <v>364.4</v>
      </c>
      <c r="O401">
        <v>374.1</v>
      </c>
      <c r="P401">
        <v>382.7</v>
      </c>
      <c r="Q401">
        <v>393.6</v>
      </c>
      <c r="R401">
        <v>390.4</v>
      </c>
      <c r="S401">
        <v>382.9</v>
      </c>
      <c r="T401">
        <v>379.1</v>
      </c>
      <c r="U401">
        <v>373.8</v>
      </c>
      <c r="V401">
        <v>373.3</v>
      </c>
      <c r="W401">
        <v>390.7</v>
      </c>
      <c r="X401">
        <v>389.9</v>
      </c>
      <c r="Y401">
        <v>399.4</v>
      </c>
      <c r="Z401">
        <v>394.9</v>
      </c>
      <c r="AA401">
        <v>396.2</v>
      </c>
      <c r="AB401">
        <v>402.4</v>
      </c>
      <c r="AC401">
        <v>405.9</v>
      </c>
      <c r="AD401">
        <v>399.9</v>
      </c>
      <c r="AE401">
        <v>405.2</v>
      </c>
      <c r="AF401">
        <v>396.1</v>
      </c>
      <c r="AG401">
        <v>406.9</v>
      </c>
      <c r="AH401">
        <v>404.5</v>
      </c>
      <c r="AI401">
        <v>407.6</v>
      </c>
      <c r="AJ401">
        <v>422.6</v>
      </c>
      <c r="AK401">
        <v>423.9</v>
      </c>
      <c r="AL401">
        <v>404.7</v>
      </c>
      <c r="AM401">
        <v>408.7</v>
      </c>
      <c r="AN401">
        <v>383</v>
      </c>
      <c r="AO401">
        <v>364.5</v>
      </c>
      <c r="AP401">
        <v>364.5</v>
      </c>
      <c r="AQ401">
        <v>363.3</v>
      </c>
      <c r="AR401">
        <v>363.7</v>
      </c>
      <c r="AS401">
        <v>354</v>
      </c>
      <c r="AT401">
        <v>354</v>
      </c>
      <c r="AU401">
        <v>355.8</v>
      </c>
      <c r="AV401">
        <v>359.8</v>
      </c>
      <c r="AW401">
        <v>347.7</v>
      </c>
      <c r="AX401">
        <v>359.6</v>
      </c>
      <c r="AY401">
        <v>352.7</v>
      </c>
      <c r="AZ401">
        <v>367.4</v>
      </c>
      <c r="BA401">
        <v>366.2</v>
      </c>
      <c r="BB401">
        <v>355.3</v>
      </c>
      <c r="BC401">
        <v>358.9</v>
      </c>
      <c r="BD401">
        <v>365</v>
      </c>
      <c r="BE401">
        <v>353.7</v>
      </c>
      <c r="BF401">
        <v>347</v>
      </c>
      <c r="BG401">
        <v>359</v>
      </c>
      <c r="BH401">
        <v>346</v>
      </c>
      <c r="BI401">
        <v>346</v>
      </c>
      <c r="BJ401">
        <v>352.6</v>
      </c>
      <c r="BK401">
        <v>340.9</v>
      </c>
      <c r="BL401">
        <v>322.39999999999998</v>
      </c>
      <c r="BM401">
        <v>306.60000000000002</v>
      </c>
      <c r="BN401">
        <v>301.60000000000002</v>
      </c>
      <c r="BO401">
        <v>300.8</v>
      </c>
      <c r="BP401">
        <v>297</v>
      </c>
      <c r="BQ401">
        <v>292.7</v>
      </c>
      <c r="BR401">
        <v>296.39999999999998</v>
      </c>
      <c r="BS401" s="10">
        <f t="shared" si="12"/>
        <v>-0.21358450517378616</v>
      </c>
      <c r="BT401" s="11" cm="1">
        <f t="array" aca="1" ref="BT401" ca="1">_xlfn.PERCENTILE.INC((OFFSET(E401,0,1,1,COLUMNS(E401:BR401)-1) - E401:BQ401) / E401:BQ401, 0.05) * SQRT(COUNT(E401:BR401) - 1)</f>
        <v>-0.38651202261909517</v>
      </c>
      <c r="BU401" s="10" cm="1">
        <f t="array" aca="1" ref="BU401" ca="1">_xlfn.STDEV.P((E401:BQ401 - OFFSET(E401:BQ401,0,1)) / OFFSET(E401:BQ401,0,1)) * SQRT(COUNT(E401:BR401)-1)</f>
        <v>0.2185256737745698</v>
      </c>
      <c r="BV401" s="10" cm="1">
        <f t="array" ref="BV401">-(MAX(1 - (E401:BR401 / _xlfn.SCAN(E401, E401:BR401, _xlfn.LAMBDA(_xlpm.a,_xlpm.b, MAX(_xlpm.a, _xlpm.b))))))</f>
        <v>-0.30950695918848781</v>
      </c>
      <c r="BW401" s="12">
        <f t="shared" ca="1" si="13"/>
        <v>-1.0044121348118773</v>
      </c>
    </row>
    <row r="402" spans="1:75" x14ac:dyDescent="0.45">
      <c r="A402" s="2" t="s">
        <v>822</v>
      </c>
      <c r="B402" t="s">
        <v>823</v>
      </c>
      <c r="C402" t="s">
        <v>71</v>
      </c>
      <c r="D402" t="s">
        <v>26</v>
      </c>
      <c r="E402">
        <v>98.04</v>
      </c>
      <c r="F402">
        <v>92.82</v>
      </c>
      <c r="G402">
        <v>94.58</v>
      </c>
      <c r="H402">
        <v>99.8</v>
      </c>
      <c r="I402">
        <v>100.7</v>
      </c>
      <c r="J402">
        <v>91</v>
      </c>
      <c r="K402">
        <v>93.46</v>
      </c>
      <c r="L402">
        <v>97.46</v>
      </c>
      <c r="M402">
        <v>96.74</v>
      </c>
      <c r="N402">
        <v>92.14</v>
      </c>
      <c r="O402">
        <v>96.96</v>
      </c>
      <c r="P402">
        <v>97.04</v>
      </c>
      <c r="Q402">
        <v>97.74</v>
      </c>
      <c r="R402">
        <v>96.5</v>
      </c>
      <c r="S402">
        <v>97.32</v>
      </c>
      <c r="T402">
        <v>103.5</v>
      </c>
      <c r="U402">
        <v>101.95</v>
      </c>
      <c r="V402">
        <v>100.65</v>
      </c>
      <c r="W402">
        <v>98.9</v>
      </c>
      <c r="X402">
        <v>100.95</v>
      </c>
      <c r="Y402">
        <v>103.85</v>
      </c>
      <c r="Z402">
        <v>103.3</v>
      </c>
      <c r="AA402">
        <v>99.68</v>
      </c>
      <c r="AB402">
        <v>102.4</v>
      </c>
      <c r="AC402">
        <v>99.46</v>
      </c>
      <c r="AD402">
        <v>97.6</v>
      </c>
      <c r="AE402">
        <v>100.85</v>
      </c>
      <c r="AF402">
        <v>98.9</v>
      </c>
      <c r="AG402">
        <v>105.2</v>
      </c>
      <c r="AH402">
        <v>105.7</v>
      </c>
      <c r="AI402">
        <v>109.8</v>
      </c>
      <c r="AJ402">
        <v>107.75</v>
      </c>
      <c r="AK402">
        <v>105.95</v>
      </c>
      <c r="AL402">
        <v>102.4</v>
      </c>
      <c r="AM402">
        <v>102.55</v>
      </c>
      <c r="AN402">
        <v>99.62</v>
      </c>
      <c r="AO402">
        <v>97.48</v>
      </c>
      <c r="AP402">
        <v>95.8</v>
      </c>
      <c r="AQ402">
        <v>96.66</v>
      </c>
      <c r="AR402">
        <v>97.38</v>
      </c>
      <c r="AS402">
        <v>94.34</v>
      </c>
      <c r="AT402">
        <v>94.7</v>
      </c>
      <c r="AU402">
        <v>93.6</v>
      </c>
      <c r="AV402">
        <v>94.54</v>
      </c>
      <c r="AW402">
        <v>92.32</v>
      </c>
      <c r="AX402">
        <v>94.18</v>
      </c>
      <c r="AY402">
        <v>92.44</v>
      </c>
      <c r="AZ402">
        <v>94.38</v>
      </c>
      <c r="BA402">
        <v>94.82</v>
      </c>
      <c r="BB402">
        <v>92.48</v>
      </c>
      <c r="BC402">
        <v>93.46</v>
      </c>
      <c r="BD402">
        <v>96.72</v>
      </c>
      <c r="BE402">
        <v>92.36</v>
      </c>
      <c r="BF402">
        <v>89.66</v>
      </c>
      <c r="BG402">
        <v>87.34</v>
      </c>
      <c r="BH402">
        <v>88</v>
      </c>
      <c r="BI402">
        <v>85.04</v>
      </c>
      <c r="BJ402">
        <v>81.02</v>
      </c>
      <c r="BK402">
        <v>82.4</v>
      </c>
      <c r="BL402">
        <v>79.7</v>
      </c>
      <c r="BM402">
        <v>79.2</v>
      </c>
      <c r="BN402">
        <v>76.36</v>
      </c>
      <c r="BO402">
        <v>72.48</v>
      </c>
      <c r="BP402">
        <v>75.28</v>
      </c>
      <c r="BQ402">
        <v>73.22</v>
      </c>
      <c r="BR402">
        <v>75.900000000000006</v>
      </c>
      <c r="BS402" s="10">
        <f t="shared" si="12"/>
        <v>-0.22582619339045287</v>
      </c>
      <c r="BT402" s="11" cm="1">
        <f t="array" aca="1" ref="BT402" ca="1">_xlfn.PERCENTILE.INC((OFFSET(E402,0,1,1,COLUMNS(E402:BR402)-1) - E402:BQ402) / E402:BQ402, 0.05) * SQRT(COUNT(E402:BR402) - 1)</f>
        <v>-0.38291275483428355</v>
      </c>
      <c r="BU402" s="10" cm="1">
        <f t="array" aca="1" ref="BU402" ca="1">_xlfn.STDEV.P((E402:BQ402 - OFFSET(E402:BQ402,0,1)) / OFFSET(E402:BQ402,0,1)) * SQRT(COUNT(E402:BR402)-1)</f>
        <v>0.2541141849710476</v>
      </c>
      <c r="BV402" s="10" cm="1">
        <f t="array" ref="BV402">-(MAX(1 - (E402:BR402 / _xlfn.SCAN(E402, E402:BR402, _xlfn.LAMBDA(_xlpm.a,_xlpm.b, MAX(_xlpm.a, _xlpm.b))))))</f>
        <v>-0.33989071038251362</v>
      </c>
      <c r="BW402" s="12">
        <f t="shared" ca="1" si="13"/>
        <v>-0.91191889484716671</v>
      </c>
    </row>
    <row r="403" spans="1:75" x14ac:dyDescent="0.45">
      <c r="A403" s="2" t="s">
        <v>824</v>
      </c>
      <c r="B403" t="s">
        <v>825</v>
      </c>
      <c r="C403" t="s">
        <v>80</v>
      </c>
      <c r="D403" t="s">
        <v>8</v>
      </c>
      <c r="E403">
        <v>3.7363</v>
      </c>
      <c r="F403">
        <v>3.7267000000000001</v>
      </c>
      <c r="G403">
        <v>3.7652000000000001</v>
      </c>
      <c r="H403">
        <v>3.7652000000000001</v>
      </c>
      <c r="I403">
        <v>3.8711000000000002</v>
      </c>
      <c r="J403">
        <v>3.9289000000000001</v>
      </c>
      <c r="K403">
        <v>3.9578000000000002</v>
      </c>
      <c r="L403">
        <v>4.0204000000000004</v>
      </c>
      <c r="M403">
        <v>4.0541</v>
      </c>
      <c r="N403">
        <v>3.9481000000000002</v>
      </c>
      <c r="O403">
        <v>4.0347999999999997</v>
      </c>
      <c r="P403">
        <v>4.0058999999999996</v>
      </c>
      <c r="Q403">
        <v>3.9722</v>
      </c>
      <c r="R403">
        <v>3.9384999999999999</v>
      </c>
      <c r="S403">
        <v>3.9241000000000001</v>
      </c>
      <c r="T403">
        <v>3.9384999999999999</v>
      </c>
      <c r="U403">
        <v>4.0058999999999996</v>
      </c>
      <c r="V403">
        <v>4.0926</v>
      </c>
      <c r="W403">
        <v>4.0830000000000002</v>
      </c>
      <c r="X403">
        <v>4.0444000000000004</v>
      </c>
      <c r="Y403">
        <v>4.0156000000000001</v>
      </c>
      <c r="Z403">
        <v>3.8711000000000002</v>
      </c>
      <c r="AA403">
        <v>3.7989000000000002</v>
      </c>
      <c r="AB403">
        <v>3.7795999999999998</v>
      </c>
      <c r="AC403">
        <v>3.8085</v>
      </c>
      <c r="AD403">
        <v>3.8085</v>
      </c>
      <c r="AE403">
        <v>3.8037000000000001</v>
      </c>
      <c r="AF403">
        <v>3.8037000000000001</v>
      </c>
      <c r="AG403">
        <v>3.8180999999999998</v>
      </c>
      <c r="AH403">
        <v>3.8374000000000001</v>
      </c>
      <c r="AI403">
        <v>3.7940999999999998</v>
      </c>
      <c r="AJ403">
        <v>3.8567</v>
      </c>
      <c r="AK403">
        <v>3.8711000000000002</v>
      </c>
      <c r="AL403">
        <v>3.8711000000000002</v>
      </c>
      <c r="AM403">
        <v>3.8759000000000001</v>
      </c>
      <c r="AN403">
        <v>3.9096000000000002</v>
      </c>
      <c r="AO403">
        <v>3.9192999999999998</v>
      </c>
      <c r="AP403">
        <v>3.8519000000000001</v>
      </c>
      <c r="AQ403">
        <v>3.8711000000000002</v>
      </c>
      <c r="AR403">
        <v>3.9</v>
      </c>
      <c r="AS403">
        <v>3.8325999999999998</v>
      </c>
      <c r="AT403">
        <v>3.7989000000000002</v>
      </c>
      <c r="AU403">
        <v>3.8085</v>
      </c>
      <c r="AV403">
        <v>3.8085</v>
      </c>
      <c r="AW403">
        <v>3.823</v>
      </c>
      <c r="AX403">
        <v>3.8519000000000001</v>
      </c>
      <c r="AY403">
        <v>3.823</v>
      </c>
      <c r="AZ403">
        <v>3.8277999999999999</v>
      </c>
      <c r="BA403">
        <v>3.7892999999999999</v>
      </c>
      <c r="BB403">
        <v>3.8277999999999999</v>
      </c>
      <c r="BC403">
        <v>3.8422000000000001</v>
      </c>
      <c r="BD403">
        <v>3.8952</v>
      </c>
      <c r="BE403">
        <v>3.8519000000000001</v>
      </c>
      <c r="BF403">
        <v>3.8614999999999999</v>
      </c>
      <c r="BG403">
        <v>3.8037000000000001</v>
      </c>
      <c r="BH403">
        <v>3.7795999999999998</v>
      </c>
      <c r="BI403">
        <v>3.7795999999999998</v>
      </c>
      <c r="BJ403">
        <v>3.6880999999999999</v>
      </c>
      <c r="BK403">
        <v>3.6593</v>
      </c>
      <c r="BL403">
        <v>3.6352000000000002</v>
      </c>
      <c r="BM403">
        <v>3.5678000000000001</v>
      </c>
      <c r="BN403">
        <v>3.4763000000000002</v>
      </c>
      <c r="BO403">
        <v>3.4956</v>
      </c>
      <c r="BP403">
        <v>3.4906999999999999</v>
      </c>
      <c r="BQ403">
        <v>3.5196000000000001</v>
      </c>
      <c r="BR403">
        <v>3.5726</v>
      </c>
      <c r="BS403" s="10">
        <f t="shared" si="12"/>
        <v>-4.3813398281722551E-2</v>
      </c>
      <c r="BT403" s="11" cm="1">
        <f t="array" aca="1" ref="BT403" ca="1">_xlfn.PERCENTILE.INC((OFFSET(E403,0,1,1,COLUMNS(E403:BR403)-1) - E403:BQ403) / E403:BQ403, 0.05) * SQRT(COUNT(E403:BR403) - 1)</f>
        <v>-0.1862166654996002</v>
      </c>
      <c r="BU403" s="10" cm="1">
        <f t="array" aca="1" ref="BU403" ca="1">_xlfn.STDEV.P((E403:BQ403 - OFFSET(E403:BQ403,0,1)) / OFFSET(E403:BQ403,0,1)) * SQRT(COUNT(E403:BR403)-1)</f>
        <v>9.9329592964722199E-2</v>
      </c>
      <c r="BV403" s="10" cm="1">
        <f t="array" ref="BV403">-(MAX(1 - (E403:BR403 / _xlfn.SCAN(E403, E403:BR403, _xlfn.LAMBDA(_xlpm.a,_xlpm.b, MAX(_xlpm.a, _xlpm.b))))))</f>
        <v>-0.15058886771245661</v>
      </c>
      <c r="BW403" s="12">
        <f t="shared" ca="1" si="13"/>
        <v>-0.50054299158070581</v>
      </c>
    </row>
    <row r="404" spans="1:75" x14ac:dyDescent="0.45">
      <c r="A404" s="2" t="s">
        <v>826</v>
      </c>
      <c r="B404" t="s">
        <v>827</v>
      </c>
      <c r="C404" t="s">
        <v>80</v>
      </c>
      <c r="D404" t="s">
        <v>8</v>
      </c>
      <c r="E404">
        <v>15.12</v>
      </c>
      <c r="F404">
        <v>15.09</v>
      </c>
      <c r="G404">
        <v>15.17</v>
      </c>
      <c r="H404">
        <v>15.04</v>
      </c>
      <c r="I404">
        <v>15.04</v>
      </c>
      <c r="J404">
        <v>15.15</v>
      </c>
      <c r="K404">
        <v>15.21</v>
      </c>
      <c r="L404">
        <v>15.13</v>
      </c>
      <c r="M404">
        <v>15.09</v>
      </c>
      <c r="N404">
        <v>15</v>
      </c>
      <c r="O404">
        <v>15.01</v>
      </c>
      <c r="P404">
        <v>15.06</v>
      </c>
      <c r="Q404">
        <v>15.03</v>
      </c>
      <c r="R404">
        <v>14.86</v>
      </c>
      <c r="S404">
        <v>15</v>
      </c>
      <c r="T404">
        <v>15.36</v>
      </c>
      <c r="U404">
        <v>15.35</v>
      </c>
      <c r="V404">
        <v>15.23</v>
      </c>
      <c r="W404">
        <v>15.03</v>
      </c>
      <c r="X404">
        <v>14.88</v>
      </c>
      <c r="Y404">
        <v>14.9</v>
      </c>
      <c r="Z404">
        <v>14.55</v>
      </c>
      <c r="AA404">
        <v>14.46</v>
      </c>
      <c r="AB404">
        <v>15.06</v>
      </c>
      <c r="AC404">
        <v>13.91</v>
      </c>
      <c r="AD404">
        <v>13.96</v>
      </c>
      <c r="AE404">
        <v>13.88</v>
      </c>
      <c r="AF404">
        <v>13.9</v>
      </c>
      <c r="AG404">
        <v>13.64</v>
      </c>
      <c r="AH404">
        <v>13.33</v>
      </c>
      <c r="AI404">
        <v>13.85</v>
      </c>
      <c r="AJ404">
        <v>13.83</v>
      </c>
      <c r="AK404">
        <v>13.83</v>
      </c>
      <c r="AL404">
        <v>13.82</v>
      </c>
      <c r="AM404">
        <v>13.89</v>
      </c>
      <c r="AN404">
        <v>13.9</v>
      </c>
      <c r="AO404">
        <v>13.61</v>
      </c>
      <c r="AP404">
        <v>13.55</v>
      </c>
      <c r="AQ404">
        <v>13.46</v>
      </c>
      <c r="AR404">
        <v>13.39</v>
      </c>
      <c r="AS404">
        <v>13.13</v>
      </c>
      <c r="AT404">
        <v>12.86</v>
      </c>
      <c r="AU404">
        <v>12.81</v>
      </c>
      <c r="AV404">
        <v>12.8</v>
      </c>
      <c r="AW404">
        <v>13</v>
      </c>
      <c r="AX404">
        <v>12.98</v>
      </c>
      <c r="AY404">
        <v>12.77</v>
      </c>
      <c r="AZ404">
        <v>12.88</v>
      </c>
      <c r="BA404">
        <v>12.83</v>
      </c>
      <c r="BB404">
        <v>13.07</v>
      </c>
      <c r="BC404">
        <v>13.15</v>
      </c>
      <c r="BD404">
        <v>13.51</v>
      </c>
      <c r="BE404">
        <v>13.5</v>
      </c>
      <c r="BF404">
        <v>13.4</v>
      </c>
      <c r="BG404">
        <v>13.45</v>
      </c>
      <c r="BH404">
        <v>13.4</v>
      </c>
      <c r="BI404">
        <v>13.38</v>
      </c>
      <c r="BJ404">
        <v>13.25</v>
      </c>
      <c r="BK404">
        <v>13.22</v>
      </c>
      <c r="BL404">
        <v>12.89</v>
      </c>
      <c r="BM404">
        <v>12.66</v>
      </c>
      <c r="BN404">
        <v>11.72</v>
      </c>
      <c r="BO404">
        <v>11.84</v>
      </c>
      <c r="BP404">
        <v>12.13</v>
      </c>
      <c r="BQ404">
        <v>12.08</v>
      </c>
      <c r="BR404">
        <v>12.59</v>
      </c>
      <c r="BS404" s="10">
        <f t="shared" si="12"/>
        <v>-0.1673280423280423</v>
      </c>
      <c r="BT404" s="11" cm="1">
        <f t="array" aca="1" ref="BT404" ca="1">_xlfn.PERCENTILE.INC((OFFSET(E404,0,1,1,COLUMNS(E404:BR404)-1) - E404:BQ404) / E404:BQ404, 0.05) * SQRT(COUNT(E404:BR404) - 1)</f>
        <v>-0.18815214086175677</v>
      </c>
      <c r="BU404" s="10" cm="1">
        <f t="array" aca="1" ref="BU404" ca="1">_xlfn.STDEV.P((E404:BQ404 - OFFSET(E404:BQ404,0,1)) / OFFSET(E404:BQ404,0,1)) * SQRT(COUNT(E404:BR404)-1)</f>
        <v>0.15882952868872321</v>
      </c>
      <c r="BV404" s="10" cm="1">
        <f t="array" ref="BV404">-(MAX(1 - (E404:BR404 / _xlfn.SCAN(E404, E404:BR404, _xlfn.LAMBDA(_xlpm.a,_xlpm.b, MAX(_xlpm.a, _xlpm.b))))))</f>
        <v>-0.23697916666666663</v>
      </c>
      <c r="BW404" s="12">
        <f t="shared" ca="1" si="13"/>
        <v>-1.0906874627883669</v>
      </c>
    </row>
    <row r="405" spans="1:75" x14ac:dyDescent="0.45">
      <c r="A405" s="2" t="s">
        <v>828</v>
      </c>
      <c r="B405" t="s">
        <v>829</v>
      </c>
      <c r="C405" t="s">
        <v>37</v>
      </c>
      <c r="D405" t="s">
        <v>8</v>
      </c>
      <c r="E405">
        <v>11.46</v>
      </c>
      <c r="F405">
        <v>11.574999999999999</v>
      </c>
      <c r="G405">
        <v>11.295</v>
      </c>
      <c r="H405">
        <v>11.565</v>
      </c>
      <c r="I405">
        <v>12.154999999999999</v>
      </c>
      <c r="J405">
        <v>12.154999999999999</v>
      </c>
      <c r="K405">
        <v>11.85</v>
      </c>
      <c r="L405">
        <v>11.994999999999999</v>
      </c>
      <c r="M405">
        <v>11.725</v>
      </c>
      <c r="N405">
        <v>11.13</v>
      </c>
      <c r="O405">
        <v>11.15</v>
      </c>
      <c r="P405">
        <v>11.37</v>
      </c>
      <c r="Q405">
        <v>11.96</v>
      </c>
      <c r="R405">
        <v>11.705</v>
      </c>
      <c r="S405">
        <v>11.425000000000001</v>
      </c>
      <c r="T405">
        <v>11.234999999999999</v>
      </c>
      <c r="U405">
        <v>11.404999999999999</v>
      </c>
      <c r="V405">
        <v>11.15</v>
      </c>
      <c r="W405">
        <v>11.32</v>
      </c>
      <c r="X405">
        <v>11.76</v>
      </c>
      <c r="Y405">
        <v>12.09</v>
      </c>
      <c r="Z405">
        <v>12.09</v>
      </c>
      <c r="AA405">
        <v>12.055</v>
      </c>
      <c r="AB405">
        <v>12.45</v>
      </c>
      <c r="AC405">
        <v>12.32</v>
      </c>
      <c r="AD405">
        <v>12.255000000000001</v>
      </c>
      <c r="AE405">
        <v>12.12</v>
      </c>
      <c r="AF405">
        <v>11.95</v>
      </c>
      <c r="AG405">
        <v>12.345000000000001</v>
      </c>
      <c r="AH405">
        <v>12.404999999999999</v>
      </c>
      <c r="AI405">
        <v>12.44</v>
      </c>
      <c r="AJ405">
        <v>12.44</v>
      </c>
      <c r="AK405">
        <v>12.2</v>
      </c>
      <c r="AL405">
        <v>11.92</v>
      </c>
      <c r="AM405">
        <v>12.06</v>
      </c>
      <c r="AN405">
        <v>11.484999999999999</v>
      </c>
      <c r="AO405">
        <v>11.27</v>
      </c>
      <c r="AP405">
        <v>11.324999999999999</v>
      </c>
      <c r="AQ405">
        <v>11.46</v>
      </c>
      <c r="AR405">
        <v>11.244999999999999</v>
      </c>
      <c r="AS405">
        <v>10.7</v>
      </c>
      <c r="AT405">
        <v>10.715</v>
      </c>
      <c r="AU405">
        <v>10.8</v>
      </c>
      <c r="AV405">
        <v>10.815</v>
      </c>
      <c r="AW405">
        <v>10.67</v>
      </c>
      <c r="AX405">
        <v>11.145</v>
      </c>
      <c r="AY405">
        <v>10.81</v>
      </c>
      <c r="AZ405">
        <v>10.845000000000001</v>
      </c>
      <c r="BA405">
        <v>10.865</v>
      </c>
      <c r="BB405">
        <v>11.164999999999999</v>
      </c>
      <c r="BC405">
        <v>11.725</v>
      </c>
      <c r="BD405">
        <v>12.315</v>
      </c>
      <c r="BE405">
        <v>12.36</v>
      </c>
      <c r="BF405">
        <v>12.71</v>
      </c>
      <c r="BG405">
        <v>12.8</v>
      </c>
      <c r="BH405">
        <v>12.585000000000001</v>
      </c>
      <c r="BI405">
        <v>12.445</v>
      </c>
      <c r="BJ405">
        <v>11.945</v>
      </c>
      <c r="BK405">
        <v>12.23</v>
      </c>
      <c r="BL405">
        <v>12.815</v>
      </c>
      <c r="BM405">
        <v>12.38</v>
      </c>
      <c r="BN405">
        <v>12.82</v>
      </c>
      <c r="BO405">
        <v>12.38</v>
      </c>
      <c r="BP405">
        <v>12.475</v>
      </c>
      <c r="BQ405">
        <v>12.28</v>
      </c>
      <c r="BR405">
        <v>12.734999999999999</v>
      </c>
      <c r="BS405" s="10">
        <f t="shared" si="12"/>
        <v>0.11125654450261767</v>
      </c>
      <c r="BT405" s="11" cm="1">
        <f t="array" aca="1" ref="BT405" ca="1">_xlfn.PERCENTILE.INC((OFFSET(E405,0,1,1,COLUMNS(E405:BR405)-1) - E405:BQ405) / E405:BQ405, 0.05) * SQRT(COUNT(E405:BR405) - 1)</f>
        <v>-0.31447398148672623</v>
      </c>
      <c r="BU405" s="10" cm="1">
        <f t="array" aca="1" ref="BU405" ca="1">_xlfn.STDEV.P((E405:BQ405 - OFFSET(E405:BQ405,0,1)) / OFFSET(E405:BQ405,0,1)) * SQRT(COUNT(E405:BR405)-1)</f>
        <v>0.20931984839674442</v>
      </c>
      <c r="BV405" s="10" cm="1">
        <f t="array" ref="BV405">-(MAX(1 - (E405:BR405 / _xlfn.SCAN(E405, E405:BR405, _xlfn.LAMBDA(_xlpm.a,_xlpm.b, MAX(_xlpm.a, _xlpm.b))))))</f>
        <v>-0.14297188755020074</v>
      </c>
      <c r="BW405" s="12">
        <f t="shared" ca="1" si="13"/>
        <v>0.50330253903873401</v>
      </c>
    </row>
    <row r="406" spans="1:75" x14ac:dyDescent="0.45">
      <c r="A406" s="2" t="s">
        <v>830</v>
      </c>
      <c r="B406" t="s">
        <v>831</v>
      </c>
      <c r="C406" t="s">
        <v>22</v>
      </c>
      <c r="D406" t="s">
        <v>8</v>
      </c>
      <c r="E406">
        <v>6.2317999999999998</v>
      </c>
      <c r="F406">
        <v>6.2645999999999997</v>
      </c>
      <c r="G406">
        <v>6.0347999999999997</v>
      </c>
      <c r="H406">
        <v>6.1333000000000002</v>
      </c>
      <c r="I406">
        <v>6.2908999999999997</v>
      </c>
      <c r="J406">
        <v>6.4024999999999999</v>
      </c>
      <c r="K406">
        <v>6.2252000000000001</v>
      </c>
      <c r="L406">
        <v>6.3303000000000003</v>
      </c>
      <c r="M406">
        <v>6.2054999999999998</v>
      </c>
      <c r="N406">
        <v>6.1070000000000002</v>
      </c>
      <c r="O406">
        <v>6.2712000000000003</v>
      </c>
      <c r="P406">
        <v>6.1792999999999996</v>
      </c>
      <c r="Q406">
        <v>6.2515000000000001</v>
      </c>
      <c r="R406">
        <v>6.2054999999999998</v>
      </c>
      <c r="S406">
        <v>6.2187000000000001</v>
      </c>
      <c r="T406">
        <v>6.2712000000000003</v>
      </c>
      <c r="U406">
        <v>6.3762999999999996</v>
      </c>
      <c r="V406">
        <v>6.4157000000000002</v>
      </c>
      <c r="W406">
        <v>6.3566000000000003</v>
      </c>
      <c r="X406">
        <v>6.3566000000000003</v>
      </c>
      <c r="Y406">
        <v>6.35</v>
      </c>
      <c r="Z406">
        <v>6.2449000000000003</v>
      </c>
      <c r="AA406">
        <v>6.1792999999999996</v>
      </c>
      <c r="AB406">
        <v>6.0742000000000003</v>
      </c>
      <c r="AC406">
        <v>6.0808</v>
      </c>
      <c r="AD406">
        <v>6.0217000000000001</v>
      </c>
      <c r="AE406">
        <v>6.0872999999999999</v>
      </c>
      <c r="AF406">
        <v>6.0414000000000003</v>
      </c>
      <c r="AG406">
        <v>6.0347999999999997</v>
      </c>
      <c r="AH406">
        <v>5.8772000000000002</v>
      </c>
      <c r="AI406">
        <v>5.9231999999999996</v>
      </c>
      <c r="AJ406">
        <v>5.8509000000000002</v>
      </c>
      <c r="AK406">
        <v>6.0282</v>
      </c>
      <c r="AL406">
        <v>6.0808</v>
      </c>
      <c r="AM406">
        <v>6.1333000000000002</v>
      </c>
      <c r="AN406">
        <v>6.0019999999999998</v>
      </c>
      <c r="AO406">
        <v>6.0151000000000003</v>
      </c>
      <c r="AP406">
        <v>6.0084999999999997</v>
      </c>
      <c r="AQ406">
        <v>5.9888000000000003</v>
      </c>
      <c r="AR406">
        <v>5.9493999999999998</v>
      </c>
      <c r="AS406">
        <v>5.9297000000000004</v>
      </c>
      <c r="AT406">
        <v>6.0938999999999997</v>
      </c>
      <c r="AU406">
        <v>5.8705999999999996</v>
      </c>
      <c r="AV406">
        <v>5.8772000000000002</v>
      </c>
      <c r="AW406">
        <v>5.8311999999999999</v>
      </c>
      <c r="AX406">
        <v>5.9493999999999998</v>
      </c>
      <c r="AY406">
        <v>5.8902999999999999</v>
      </c>
      <c r="AZ406">
        <v>5.9363000000000001</v>
      </c>
      <c r="BA406">
        <v>5.9691000000000001</v>
      </c>
      <c r="BB406">
        <v>5.9691000000000001</v>
      </c>
      <c r="BC406">
        <v>5.9954000000000001</v>
      </c>
      <c r="BD406">
        <v>6.1333000000000002</v>
      </c>
      <c r="BE406">
        <v>6.0479000000000003</v>
      </c>
      <c r="BF406">
        <v>6.0742000000000003</v>
      </c>
      <c r="BG406">
        <v>6.0938999999999997</v>
      </c>
      <c r="BH406">
        <v>6.1266999999999996</v>
      </c>
      <c r="BI406">
        <v>5.9691000000000001</v>
      </c>
      <c r="BJ406">
        <v>5.8509000000000002</v>
      </c>
      <c r="BK406">
        <v>5.8377999999999997</v>
      </c>
      <c r="BL406">
        <v>5.7458999999999998</v>
      </c>
      <c r="BM406">
        <v>5.6802000000000001</v>
      </c>
      <c r="BN406">
        <v>5.4371999999999998</v>
      </c>
      <c r="BO406">
        <v>5.3583999999999996</v>
      </c>
      <c r="BP406">
        <v>5.3452999999999999</v>
      </c>
      <c r="BQ406">
        <v>5.3583999999999996</v>
      </c>
      <c r="BR406">
        <v>5.4438000000000004</v>
      </c>
      <c r="BS406" s="10">
        <f t="shared" si="12"/>
        <v>-0.1264482172085111</v>
      </c>
      <c r="BT406" s="11" cm="1">
        <f t="array" aca="1" ref="BT406" ca="1">_xlfn.PERCENTILE.INC((OFFSET(E406,0,1,1,COLUMNS(E406:BR406)-1) - E406:BQ406) / E406:BQ406, 0.05) * SQRT(COUNT(E406:BR406) - 1)</f>
        <v>-0.22071951012409088</v>
      </c>
      <c r="BU406" s="10" cm="1">
        <f t="array" aca="1" ref="BU406" ca="1">_xlfn.STDEV.P((E406:BQ406 - OFFSET(E406:BQ406,0,1)) / OFFSET(E406:BQ406,0,1)) * SQRT(COUNT(E406:BR406)-1)</f>
        <v>0.12925279737725281</v>
      </c>
      <c r="BV406" s="10" cm="1">
        <f t="array" ref="BV406">-(MAX(1 - (E406:BR406 / _xlfn.SCAN(E406, E406:BR406, _xlfn.LAMBDA(_xlpm.a,_xlpm.b, MAX(_xlpm.a, _xlpm.b))))))</f>
        <v>-0.16684071886154284</v>
      </c>
      <c r="BW406" s="12">
        <f t="shared" ca="1" si="13"/>
        <v>-1.023989834088785</v>
      </c>
    </row>
    <row r="407" spans="1:75" x14ac:dyDescent="0.45">
      <c r="A407" s="2" t="s">
        <v>832</v>
      </c>
      <c r="B407" t="s">
        <v>833</v>
      </c>
      <c r="C407" t="s">
        <v>37</v>
      </c>
      <c r="D407" t="s">
        <v>29</v>
      </c>
      <c r="E407">
        <v>56.9</v>
      </c>
      <c r="F407">
        <v>56.2</v>
      </c>
      <c r="G407">
        <v>55.2</v>
      </c>
      <c r="H407">
        <v>51</v>
      </c>
      <c r="I407">
        <v>50</v>
      </c>
      <c r="J407">
        <v>51</v>
      </c>
      <c r="K407">
        <v>50</v>
      </c>
      <c r="L407">
        <v>50.5</v>
      </c>
      <c r="M407">
        <v>56.6</v>
      </c>
      <c r="N407">
        <v>55.2</v>
      </c>
      <c r="O407">
        <v>55</v>
      </c>
      <c r="P407">
        <v>55</v>
      </c>
      <c r="Q407">
        <v>51.7</v>
      </c>
      <c r="R407">
        <v>52</v>
      </c>
      <c r="S407">
        <v>49.55</v>
      </c>
      <c r="T407">
        <v>47.2</v>
      </c>
      <c r="U407">
        <v>46.95</v>
      </c>
      <c r="V407">
        <v>46.5</v>
      </c>
      <c r="W407">
        <v>43</v>
      </c>
      <c r="X407">
        <v>38.5</v>
      </c>
      <c r="Y407">
        <v>37</v>
      </c>
      <c r="Z407">
        <v>37</v>
      </c>
      <c r="AA407">
        <v>35.4</v>
      </c>
      <c r="AB407">
        <v>35.4</v>
      </c>
      <c r="AC407">
        <v>35.5</v>
      </c>
      <c r="AD407">
        <v>36.35</v>
      </c>
      <c r="AE407">
        <v>36.549999999999997</v>
      </c>
      <c r="AF407">
        <v>36</v>
      </c>
      <c r="AG407">
        <v>35.4</v>
      </c>
      <c r="AH407">
        <v>35.700000000000003</v>
      </c>
      <c r="AI407">
        <v>34.85</v>
      </c>
      <c r="AJ407">
        <v>35.4</v>
      </c>
      <c r="AK407">
        <v>36.25</v>
      </c>
      <c r="AL407">
        <v>39</v>
      </c>
      <c r="AM407">
        <v>44.2</v>
      </c>
      <c r="AN407">
        <v>41</v>
      </c>
      <c r="AO407">
        <v>38.6</v>
      </c>
      <c r="AP407">
        <v>37</v>
      </c>
      <c r="AQ407">
        <v>37.799999999999997</v>
      </c>
      <c r="AR407">
        <v>38</v>
      </c>
      <c r="AS407">
        <v>37</v>
      </c>
      <c r="AT407">
        <v>37</v>
      </c>
      <c r="AU407">
        <v>33.4</v>
      </c>
      <c r="AV407">
        <v>32.65</v>
      </c>
      <c r="AW407">
        <v>31</v>
      </c>
      <c r="AX407">
        <v>30.5</v>
      </c>
      <c r="AY407">
        <v>33</v>
      </c>
      <c r="AZ407">
        <v>35.950000000000003</v>
      </c>
      <c r="BA407">
        <v>36.35</v>
      </c>
      <c r="BB407">
        <v>37.65</v>
      </c>
      <c r="BC407">
        <v>36.950000000000003</v>
      </c>
      <c r="BD407">
        <v>36.5</v>
      </c>
      <c r="BE407">
        <v>37</v>
      </c>
      <c r="BF407">
        <v>37.25</v>
      </c>
      <c r="BG407">
        <v>38.35</v>
      </c>
      <c r="BH407">
        <v>42.25</v>
      </c>
      <c r="BI407">
        <v>42.25</v>
      </c>
      <c r="BJ407">
        <v>43.9</v>
      </c>
      <c r="BK407">
        <v>43.05</v>
      </c>
      <c r="BL407">
        <v>42.25</v>
      </c>
      <c r="BM407">
        <v>43.05</v>
      </c>
      <c r="BN407">
        <v>41.5</v>
      </c>
      <c r="BO407">
        <v>41.1</v>
      </c>
      <c r="BP407">
        <v>40.299999999999997</v>
      </c>
      <c r="BQ407">
        <v>40</v>
      </c>
      <c r="BR407">
        <v>41</v>
      </c>
      <c r="BS407" s="10">
        <f t="shared" si="12"/>
        <v>-0.27943760984182775</v>
      </c>
      <c r="BT407" s="11" cm="1">
        <f t="array" aca="1" ref="BT407" ca="1">_xlfn.PERCENTILE.INC((OFFSET(E407,0,1,1,COLUMNS(E407:BR407)-1) - E407:BQ407) / E407:BQ407, 0.05) * SQRT(COUNT(E407:BR407) - 1)</f>
        <v>-0.60220785749953465</v>
      </c>
      <c r="BU407" s="10" cm="1">
        <f t="array" aca="1" ref="BU407" ca="1">_xlfn.STDEV.P((E407:BQ407 - OFFSET(E407:BQ407,0,1)) / OFFSET(E407:BQ407,0,1)) * SQRT(COUNT(E407:BR407)-1)</f>
        <v>0.36072395980070282</v>
      </c>
      <c r="BV407" s="10" cm="1">
        <f t="array" ref="BV407">-(MAX(1 - (E407:BR407 / _xlfn.SCAN(E407, E407:BR407, _xlfn.LAMBDA(_xlpm.a,_xlpm.b, MAX(_xlpm.a, _xlpm.b))))))</f>
        <v>-0.46397188049209137</v>
      </c>
      <c r="BW407" s="12">
        <f t="shared" ca="1" si="13"/>
        <v>-0.7910285286644414</v>
      </c>
    </row>
    <row r="408" spans="1:75" x14ac:dyDescent="0.45">
      <c r="A408" s="2" t="s">
        <v>834</v>
      </c>
      <c r="B408" t="s">
        <v>835</v>
      </c>
      <c r="C408" t="s">
        <v>22</v>
      </c>
      <c r="D408" t="s">
        <v>8</v>
      </c>
      <c r="E408">
        <v>4.0934999999999997</v>
      </c>
      <c r="F408">
        <v>3.9849999999999999</v>
      </c>
      <c r="G408">
        <v>3.8919999999999999</v>
      </c>
      <c r="H408">
        <v>3.8997000000000002</v>
      </c>
      <c r="I408">
        <v>4.0275999999999996</v>
      </c>
      <c r="J408">
        <v>4.1207000000000003</v>
      </c>
      <c r="K408">
        <v>4.4733999999999998</v>
      </c>
      <c r="L408">
        <v>4.5702999999999996</v>
      </c>
      <c r="M408">
        <v>4.5392999999999999</v>
      </c>
      <c r="N408">
        <v>4.2950999999999997</v>
      </c>
      <c r="O408">
        <v>4.3609999999999998</v>
      </c>
      <c r="P408">
        <v>4.3997999999999999</v>
      </c>
      <c r="Q408">
        <v>4.4966999999999997</v>
      </c>
      <c r="R408">
        <v>4.4501999999999997</v>
      </c>
      <c r="S408">
        <v>4.4927999999999999</v>
      </c>
      <c r="T408">
        <v>4.423</v>
      </c>
      <c r="U408">
        <v>4.3880999999999997</v>
      </c>
      <c r="V408">
        <v>4.3765000000000001</v>
      </c>
      <c r="W408">
        <v>4.0702999999999996</v>
      </c>
      <c r="X408">
        <v>3.9579</v>
      </c>
      <c r="Y408">
        <v>3.9733999999999998</v>
      </c>
      <c r="Z408">
        <v>3.9424000000000001</v>
      </c>
      <c r="AA408">
        <v>3.923</v>
      </c>
      <c r="AB408">
        <v>3.9462000000000002</v>
      </c>
      <c r="AC408">
        <v>3.9384999999999999</v>
      </c>
      <c r="AD408">
        <v>3.9655999999999998</v>
      </c>
      <c r="AE408">
        <v>3.9346000000000001</v>
      </c>
      <c r="AF408">
        <v>3.923</v>
      </c>
      <c r="AG408">
        <v>3.9424000000000001</v>
      </c>
      <c r="AH408">
        <v>3.9733999999999998</v>
      </c>
      <c r="AI408">
        <v>3.9695</v>
      </c>
      <c r="AJ408">
        <v>3.9695</v>
      </c>
      <c r="AK408">
        <v>3.9346000000000001</v>
      </c>
      <c r="AL408">
        <v>3.9306999999999999</v>
      </c>
      <c r="AM408">
        <v>3.9306999999999999</v>
      </c>
      <c r="AN408">
        <v>3.9695</v>
      </c>
      <c r="AO408">
        <v>3.9075000000000002</v>
      </c>
      <c r="AP408">
        <v>3.9424000000000001</v>
      </c>
      <c r="AQ408">
        <v>3.9540000000000002</v>
      </c>
      <c r="AR408">
        <v>3.9306999999999999</v>
      </c>
      <c r="AS408">
        <v>3.8881000000000001</v>
      </c>
      <c r="AT408">
        <v>3.9152</v>
      </c>
      <c r="AU408">
        <v>3.8997000000000002</v>
      </c>
      <c r="AV408">
        <v>3.8803000000000001</v>
      </c>
      <c r="AW408">
        <v>3.8803000000000001</v>
      </c>
      <c r="AX408">
        <v>3.8919999999999999</v>
      </c>
      <c r="AY408">
        <v>3.7989000000000002</v>
      </c>
      <c r="AZ408">
        <v>3.6919</v>
      </c>
      <c r="BA408">
        <v>3.5586000000000002</v>
      </c>
      <c r="BB408">
        <v>3.633</v>
      </c>
      <c r="BC408">
        <v>3.7726000000000002</v>
      </c>
      <c r="BD408">
        <v>3.8563000000000001</v>
      </c>
      <c r="BE408">
        <v>3.8656000000000001</v>
      </c>
      <c r="BF408">
        <v>3.8765000000000001</v>
      </c>
      <c r="BG408">
        <v>3.8881000000000001</v>
      </c>
      <c r="BH408">
        <v>3.8067000000000002</v>
      </c>
      <c r="BI408">
        <v>3.7850000000000001</v>
      </c>
      <c r="BJ408">
        <v>3.7338</v>
      </c>
      <c r="BK408">
        <v>3.7198000000000002</v>
      </c>
      <c r="BL408">
        <v>3.7694999999999999</v>
      </c>
      <c r="BM408">
        <v>3.6469999999999998</v>
      </c>
      <c r="BN408">
        <v>3.6795</v>
      </c>
      <c r="BO408">
        <v>3.6423000000000001</v>
      </c>
      <c r="BP408">
        <v>3.6857000000000002</v>
      </c>
      <c r="BQ408">
        <v>3.5817999999999999</v>
      </c>
      <c r="BR408">
        <v>3.6051000000000002</v>
      </c>
      <c r="BS408" s="10">
        <f t="shared" si="12"/>
        <v>-0.11931110296812007</v>
      </c>
      <c r="BT408" s="11" cm="1">
        <f t="array" aca="1" ref="BT408" ca="1">_xlfn.PERCENTILE.INC((OFFSET(E408,0,1,1,COLUMNS(E408:BR408)-1) - E408:BQ408) / E408:BQ408, 0.05) * SQRT(COUNT(E408:BR408) - 1)</f>
        <v>-0.25505879013184718</v>
      </c>
      <c r="BU408" s="10" cm="1">
        <f t="array" aca="1" ref="BU408" ca="1">_xlfn.STDEV.P((E408:BQ408 - OFFSET(E408:BQ408,0,1)) / OFFSET(E408:BQ408,0,1)) * SQRT(COUNT(E408:BR408)-1)</f>
        <v>0.17221959956818308</v>
      </c>
      <c r="BV408" s="10" cm="1">
        <f t="array" ref="BV408">-(MAX(1 - (E408:BR408 / _xlfn.SCAN(E408, E408:BR408, _xlfn.LAMBDA(_xlpm.a,_xlpm.b, MAX(_xlpm.a, _xlpm.b))))))</f>
        <v>-0.221364024243485</v>
      </c>
      <c r="BW408" s="12">
        <f t="shared" ca="1" si="13"/>
        <v>-0.72707425063939513</v>
      </c>
    </row>
    <row r="409" spans="1:75" x14ac:dyDescent="0.45">
      <c r="A409" s="2" t="s">
        <v>836</v>
      </c>
      <c r="B409" t="s">
        <v>837</v>
      </c>
      <c r="C409" t="s">
        <v>22</v>
      </c>
      <c r="D409" t="s">
        <v>29</v>
      </c>
      <c r="E409">
        <v>851</v>
      </c>
      <c r="F409">
        <v>848</v>
      </c>
      <c r="G409">
        <v>830</v>
      </c>
      <c r="H409">
        <v>859</v>
      </c>
      <c r="I409">
        <v>869</v>
      </c>
      <c r="J409">
        <v>879</v>
      </c>
      <c r="K409">
        <v>880</v>
      </c>
      <c r="L409">
        <v>883</v>
      </c>
      <c r="M409">
        <v>853</v>
      </c>
      <c r="N409">
        <v>846</v>
      </c>
      <c r="O409">
        <v>866</v>
      </c>
      <c r="P409">
        <v>859</v>
      </c>
      <c r="Q409">
        <v>869</v>
      </c>
      <c r="R409">
        <v>883</v>
      </c>
      <c r="S409">
        <v>896</v>
      </c>
      <c r="T409">
        <v>915</v>
      </c>
      <c r="U409">
        <v>899</v>
      </c>
      <c r="V409">
        <v>900</v>
      </c>
      <c r="W409">
        <v>891</v>
      </c>
      <c r="X409">
        <v>900</v>
      </c>
      <c r="Y409">
        <v>922</v>
      </c>
      <c r="Z409">
        <v>924</v>
      </c>
      <c r="AA409">
        <v>912</v>
      </c>
      <c r="AB409">
        <v>918</v>
      </c>
      <c r="AC409">
        <v>906</v>
      </c>
      <c r="AD409">
        <v>890</v>
      </c>
      <c r="AE409">
        <v>872</v>
      </c>
      <c r="AF409">
        <v>853</v>
      </c>
      <c r="AG409">
        <v>881</v>
      </c>
      <c r="AH409">
        <v>878</v>
      </c>
      <c r="AI409">
        <v>878</v>
      </c>
      <c r="AJ409">
        <v>868</v>
      </c>
      <c r="AK409">
        <v>855</v>
      </c>
      <c r="AL409">
        <v>836</v>
      </c>
      <c r="AM409">
        <v>829</v>
      </c>
      <c r="AN409">
        <v>820</v>
      </c>
      <c r="AO409">
        <v>802</v>
      </c>
      <c r="AP409">
        <v>789</v>
      </c>
      <c r="AQ409">
        <v>799</v>
      </c>
      <c r="AR409">
        <v>780</v>
      </c>
      <c r="AS409">
        <v>772</v>
      </c>
      <c r="AT409">
        <v>772</v>
      </c>
      <c r="AU409">
        <v>771</v>
      </c>
      <c r="AV409">
        <v>761</v>
      </c>
      <c r="AW409">
        <v>738</v>
      </c>
      <c r="AX409">
        <v>733</v>
      </c>
      <c r="AY409">
        <v>724</v>
      </c>
      <c r="AZ409">
        <v>726</v>
      </c>
      <c r="BA409">
        <v>736</v>
      </c>
      <c r="BB409">
        <v>723</v>
      </c>
      <c r="BC409">
        <v>743</v>
      </c>
      <c r="BD409">
        <v>752</v>
      </c>
      <c r="BE409">
        <v>738</v>
      </c>
      <c r="BF409">
        <v>712</v>
      </c>
      <c r="BG409">
        <v>714</v>
      </c>
      <c r="BH409">
        <v>717</v>
      </c>
      <c r="BI409">
        <v>717</v>
      </c>
      <c r="BJ409">
        <v>722</v>
      </c>
      <c r="BK409">
        <v>728</v>
      </c>
      <c r="BL409">
        <v>714</v>
      </c>
      <c r="BM409">
        <v>693</v>
      </c>
      <c r="BN409">
        <v>672</v>
      </c>
      <c r="BO409">
        <v>648</v>
      </c>
      <c r="BP409">
        <v>639</v>
      </c>
      <c r="BQ409">
        <v>620</v>
      </c>
      <c r="BR409">
        <v>627</v>
      </c>
      <c r="BS409" s="10">
        <f t="shared" si="12"/>
        <v>-0.26321974148061106</v>
      </c>
      <c r="BT409" s="11" cm="1">
        <f t="array" aca="1" ref="BT409" ca="1">_xlfn.PERCENTILE.INC((OFFSET(E409,0,1,1,COLUMNS(E409:BR409)-1) - E409:BQ409) / E409:BQ409, 0.05) * SQRT(COUNT(E409:BR409) - 1)</f>
        <v>-0.24418242517245559</v>
      </c>
      <c r="BU409" s="10" cm="1">
        <f t="array" aca="1" ref="BU409" ca="1">_xlfn.STDEV.P((E409:BQ409 - OFFSET(E409:BQ409,0,1)) / OFFSET(E409:BQ409,0,1)) * SQRT(COUNT(E409:BR409)-1)</f>
        <v>0.13866874567869034</v>
      </c>
      <c r="BV409" s="10" cm="1">
        <f t="array" ref="BV409">-(MAX(1 - (E409:BR409 / _xlfn.SCAN(E409, E409:BR409, _xlfn.LAMBDA(_xlpm.a,_xlpm.b, MAX(_xlpm.a, _xlpm.b))))))</f>
        <v>-0.32900432900432897</v>
      </c>
      <c r="BW409" s="12">
        <f t="shared" ca="1" si="13"/>
        <v>-1.9407767301619263</v>
      </c>
    </row>
    <row r="410" spans="1:75" x14ac:dyDescent="0.45">
      <c r="A410" s="2" t="s">
        <v>838</v>
      </c>
      <c r="B410" t="s">
        <v>839</v>
      </c>
      <c r="C410" t="s">
        <v>54</v>
      </c>
      <c r="D410" t="s">
        <v>29</v>
      </c>
      <c r="E410">
        <v>1952</v>
      </c>
      <c r="F410">
        <v>2045</v>
      </c>
      <c r="G410">
        <v>2015</v>
      </c>
      <c r="H410">
        <v>2085</v>
      </c>
      <c r="I410">
        <v>2090</v>
      </c>
      <c r="J410">
        <v>2135</v>
      </c>
      <c r="K410">
        <v>2090</v>
      </c>
      <c r="L410">
        <v>2050</v>
      </c>
      <c r="M410">
        <v>2025</v>
      </c>
      <c r="N410">
        <v>1978</v>
      </c>
      <c r="O410">
        <v>2015</v>
      </c>
      <c r="P410">
        <v>2050</v>
      </c>
      <c r="Q410">
        <v>1998</v>
      </c>
      <c r="R410">
        <v>2000</v>
      </c>
      <c r="S410">
        <v>2035</v>
      </c>
      <c r="T410">
        <v>2065</v>
      </c>
      <c r="U410">
        <v>1996</v>
      </c>
      <c r="V410">
        <v>1900</v>
      </c>
      <c r="W410">
        <v>1992</v>
      </c>
      <c r="X410">
        <v>1956</v>
      </c>
      <c r="Y410">
        <v>1956</v>
      </c>
      <c r="Z410">
        <v>2010</v>
      </c>
      <c r="AA410">
        <v>1882</v>
      </c>
      <c r="AB410">
        <v>1900</v>
      </c>
      <c r="AC410">
        <v>1920</v>
      </c>
      <c r="AD410">
        <v>1924</v>
      </c>
      <c r="AE410">
        <v>1872</v>
      </c>
      <c r="AF410">
        <v>1836</v>
      </c>
      <c r="AG410">
        <v>1848</v>
      </c>
      <c r="AH410">
        <v>1874</v>
      </c>
      <c r="AI410">
        <v>1848</v>
      </c>
      <c r="AJ410">
        <v>1848</v>
      </c>
      <c r="AK410">
        <v>1838</v>
      </c>
      <c r="AL410">
        <v>1784</v>
      </c>
      <c r="AM410">
        <v>1726</v>
      </c>
      <c r="AN410">
        <v>1724</v>
      </c>
      <c r="AO410">
        <v>1670</v>
      </c>
      <c r="AP410">
        <v>1646</v>
      </c>
      <c r="AQ410">
        <v>1600</v>
      </c>
      <c r="AR410">
        <v>1630</v>
      </c>
      <c r="AS410">
        <v>1556</v>
      </c>
      <c r="AT410">
        <v>1556</v>
      </c>
      <c r="AU410">
        <v>1554</v>
      </c>
      <c r="AV410">
        <v>1592</v>
      </c>
      <c r="AW410">
        <v>1514</v>
      </c>
      <c r="AX410">
        <v>1570</v>
      </c>
      <c r="AY410">
        <v>1576</v>
      </c>
      <c r="AZ410">
        <v>1592</v>
      </c>
      <c r="BA410">
        <v>1580</v>
      </c>
      <c r="BB410">
        <v>1622</v>
      </c>
      <c r="BC410">
        <v>1630</v>
      </c>
      <c r="BD410">
        <v>1628</v>
      </c>
      <c r="BE410">
        <v>1582</v>
      </c>
      <c r="BF410">
        <v>1566</v>
      </c>
      <c r="BG410">
        <v>1580</v>
      </c>
      <c r="BH410">
        <v>1550</v>
      </c>
      <c r="BI410">
        <v>1550</v>
      </c>
      <c r="BJ410">
        <v>1480</v>
      </c>
      <c r="BK410">
        <v>1490</v>
      </c>
      <c r="BL410">
        <v>1462</v>
      </c>
      <c r="BM410">
        <v>1410</v>
      </c>
      <c r="BN410">
        <v>1380</v>
      </c>
      <c r="BO410">
        <v>1406</v>
      </c>
      <c r="BP410">
        <v>1416</v>
      </c>
      <c r="BQ410">
        <v>1374</v>
      </c>
      <c r="BR410">
        <v>1424</v>
      </c>
      <c r="BS410" s="10">
        <f t="shared" si="12"/>
        <v>-0.27049180327868855</v>
      </c>
      <c r="BT410" s="11" cm="1">
        <f t="array" aca="1" ref="BT410" ca="1">_xlfn.PERCENTILE.INC((OFFSET(E410,0,1,1,COLUMNS(E410:BR410)-1) - E410:BQ410) / E410:BQ410, 0.05) * SQRT(COUNT(E410:BR410) - 1)</f>
        <v>-0.36563368011084418</v>
      </c>
      <c r="BU410" s="10" cm="1">
        <f t="array" aca="1" ref="BU410" ca="1">_xlfn.STDEV.P((E410:BQ410 - OFFSET(E410:BQ410,0,1)) / OFFSET(E410:BQ410,0,1)) * SQRT(COUNT(E410:BR410)-1)</f>
        <v>0.19859228442476404</v>
      </c>
      <c r="BV410" s="10" cm="1">
        <f t="array" ref="BV410">-(MAX(1 - (E410:BR410 / _xlfn.SCAN(E410, E410:BR410, _xlfn.LAMBDA(_xlpm.a,_xlpm.b, MAX(_xlpm.a, _xlpm.b))))))</f>
        <v>-0.35644028103044501</v>
      </c>
      <c r="BW410" s="12">
        <f t="shared" ca="1" si="13"/>
        <v>-1.3917818479837967</v>
      </c>
    </row>
    <row r="411" spans="1:75" x14ac:dyDescent="0.45">
      <c r="A411" s="2" t="s">
        <v>840</v>
      </c>
      <c r="B411" t="s">
        <v>841</v>
      </c>
      <c r="C411" t="s">
        <v>22</v>
      </c>
      <c r="D411" t="s">
        <v>8</v>
      </c>
      <c r="E411">
        <v>23.795100000000001</v>
      </c>
      <c r="F411">
        <v>24.237200000000001</v>
      </c>
      <c r="G411">
        <v>23.942399999999999</v>
      </c>
      <c r="H411">
        <v>24.374700000000001</v>
      </c>
      <c r="I411">
        <v>24.964200000000002</v>
      </c>
      <c r="J411">
        <v>25.543900000000001</v>
      </c>
      <c r="K411">
        <v>24.738199999999999</v>
      </c>
      <c r="L411">
        <v>25.023099999999999</v>
      </c>
      <c r="M411">
        <v>24.502500000000001</v>
      </c>
      <c r="N411">
        <v>24.247</v>
      </c>
      <c r="O411">
        <v>25.1509</v>
      </c>
      <c r="P411">
        <v>25.583100000000002</v>
      </c>
      <c r="Q411">
        <v>26.172599999999999</v>
      </c>
      <c r="R411">
        <v>25.691199999999998</v>
      </c>
      <c r="S411">
        <v>25.543900000000001</v>
      </c>
      <c r="T411">
        <v>25.7895</v>
      </c>
      <c r="U411">
        <v>25.642099999999999</v>
      </c>
      <c r="V411">
        <v>25.5733</v>
      </c>
      <c r="W411">
        <v>25.5242</v>
      </c>
      <c r="X411">
        <v>25.936800000000002</v>
      </c>
      <c r="Y411">
        <v>25.622499999999999</v>
      </c>
      <c r="Z411">
        <v>25.701000000000001</v>
      </c>
      <c r="AA411">
        <v>25.720700000000001</v>
      </c>
      <c r="AB411">
        <v>25.828800000000001</v>
      </c>
      <c r="AC411">
        <v>25.8386</v>
      </c>
      <c r="AD411">
        <v>25.465299999999999</v>
      </c>
      <c r="AE411">
        <v>25.101700000000001</v>
      </c>
      <c r="AF411">
        <v>26.0351</v>
      </c>
      <c r="AG411">
        <v>25.887699999999999</v>
      </c>
      <c r="AH411">
        <v>26.202100000000002</v>
      </c>
      <c r="AI411">
        <v>25.907299999999999</v>
      </c>
      <c r="AJ411">
        <v>25.9663</v>
      </c>
      <c r="AK411">
        <v>26.221800000000002</v>
      </c>
      <c r="AL411">
        <v>26.094000000000001</v>
      </c>
      <c r="AM411">
        <v>26.379000000000001</v>
      </c>
      <c r="AN411">
        <v>26.359300000000001</v>
      </c>
      <c r="AO411">
        <v>26.1431</v>
      </c>
      <c r="AP411">
        <v>25.642099999999999</v>
      </c>
      <c r="AQ411">
        <v>25.7698</v>
      </c>
      <c r="AR411">
        <v>25.5733</v>
      </c>
      <c r="AS411">
        <v>25.4161</v>
      </c>
      <c r="AT411">
        <v>25.121400000000001</v>
      </c>
      <c r="AU411">
        <v>24.974</v>
      </c>
      <c r="AV411">
        <v>24.541699999999999</v>
      </c>
      <c r="AW411">
        <v>24.2667</v>
      </c>
      <c r="AX411">
        <v>24.669499999999999</v>
      </c>
      <c r="AY411">
        <v>24.433700000000002</v>
      </c>
      <c r="AZ411">
        <v>24.404199999999999</v>
      </c>
      <c r="BA411">
        <v>24.404199999999999</v>
      </c>
      <c r="BB411">
        <v>24.472999999999999</v>
      </c>
      <c r="BC411">
        <v>24.718599999999999</v>
      </c>
      <c r="BD411">
        <v>25.376799999999999</v>
      </c>
      <c r="BE411">
        <v>25.003499999999999</v>
      </c>
      <c r="BF411">
        <v>24.728400000000001</v>
      </c>
      <c r="BG411">
        <v>24.630199999999999</v>
      </c>
      <c r="BH411">
        <v>24.217500000000001</v>
      </c>
      <c r="BI411">
        <v>24.5123</v>
      </c>
      <c r="BJ411">
        <v>23.8246</v>
      </c>
      <c r="BK411">
        <v>23.932600000000001</v>
      </c>
      <c r="BL411">
        <v>23.2056</v>
      </c>
      <c r="BM411">
        <v>22.891200000000001</v>
      </c>
      <c r="BN411">
        <v>22.6751</v>
      </c>
      <c r="BO411">
        <v>22.645600000000002</v>
      </c>
      <c r="BP411">
        <v>22.802800000000001</v>
      </c>
      <c r="BQ411">
        <v>22.753699999999998</v>
      </c>
      <c r="BR411">
        <v>22.979600000000001</v>
      </c>
      <c r="BS411" s="10">
        <f t="shared" si="12"/>
        <v>-3.4271761833318627E-2</v>
      </c>
      <c r="BT411" s="11" cm="1">
        <f t="array" aca="1" ref="BT411" ca="1">_xlfn.PERCENTILE.INC((OFFSET(E411,0,1,1,COLUMNS(E411:BR411)-1) - E411:BQ411) / E411:BQ411, 0.05) * SQRT(COUNT(E411:BR411) - 1)</f>
        <v>-0.16508740440783831</v>
      </c>
      <c r="BU411" s="10" cm="1">
        <f t="array" aca="1" ref="BU411" ca="1">_xlfn.STDEV.P((E411:BQ411 - OFFSET(E411:BQ411,0,1)) / OFFSET(E411:BQ411,0,1)) * SQRT(COUNT(E411:BR411)-1)</f>
        <v>0.11947918589573278</v>
      </c>
      <c r="BV411" s="10" cm="1">
        <f t="array" ref="BV411">-(MAX(1 - (E411:BR411 / _xlfn.SCAN(E411, E411:BR411, _xlfn.LAMBDA(_xlpm.a,_xlpm.b, MAX(_xlpm.a, _xlpm.b))))))</f>
        <v>-0.14152924674930811</v>
      </c>
      <c r="BW411" s="12">
        <f t="shared" ca="1" si="13"/>
        <v>-0.33626857151264611</v>
      </c>
    </row>
    <row r="412" spans="1:75" x14ac:dyDescent="0.45">
      <c r="A412" s="2" t="s">
        <v>842</v>
      </c>
      <c r="B412" t="s">
        <v>843</v>
      </c>
      <c r="C412" t="s">
        <v>25</v>
      </c>
      <c r="D412" t="s">
        <v>29</v>
      </c>
      <c r="E412">
        <v>1244</v>
      </c>
      <c r="F412">
        <v>1240</v>
      </c>
      <c r="G412">
        <v>1212</v>
      </c>
      <c r="H412">
        <v>1305</v>
      </c>
      <c r="I412">
        <v>1284</v>
      </c>
      <c r="J412">
        <v>1296</v>
      </c>
      <c r="K412">
        <v>1318</v>
      </c>
      <c r="L412">
        <v>1251</v>
      </c>
      <c r="M412">
        <v>1240</v>
      </c>
      <c r="N412">
        <v>1199</v>
      </c>
      <c r="O412">
        <v>866.5</v>
      </c>
      <c r="P412">
        <v>921.5</v>
      </c>
      <c r="Q412">
        <v>1048</v>
      </c>
      <c r="R412">
        <v>1061</v>
      </c>
      <c r="S412">
        <v>1060</v>
      </c>
      <c r="T412">
        <v>1070</v>
      </c>
      <c r="U412">
        <v>1077</v>
      </c>
      <c r="V412">
        <v>1017</v>
      </c>
      <c r="W412">
        <v>1025</v>
      </c>
      <c r="X412">
        <v>1065</v>
      </c>
      <c r="Y412">
        <v>1072</v>
      </c>
      <c r="Z412">
        <v>1080</v>
      </c>
      <c r="AA412">
        <v>1014</v>
      </c>
      <c r="AB412">
        <v>1023</v>
      </c>
      <c r="AC412">
        <v>1025</v>
      </c>
      <c r="AD412">
        <v>1023</v>
      </c>
      <c r="AE412">
        <v>1044</v>
      </c>
      <c r="AF412">
        <v>1022</v>
      </c>
      <c r="AG412">
        <v>1030</v>
      </c>
      <c r="AH412">
        <v>1011</v>
      </c>
      <c r="AI412">
        <v>1020</v>
      </c>
      <c r="AJ412">
        <v>1011</v>
      </c>
      <c r="AK412">
        <v>1020</v>
      </c>
      <c r="AL412">
        <v>1043</v>
      </c>
      <c r="AM412">
        <v>1034</v>
      </c>
      <c r="AN412">
        <v>1034</v>
      </c>
      <c r="AO412">
        <v>956</v>
      </c>
      <c r="AP412">
        <v>959</v>
      </c>
      <c r="AQ412">
        <v>951</v>
      </c>
      <c r="AR412">
        <v>904.5</v>
      </c>
      <c r="AS412">
        <v>904.5</v>
      </c>
      <c r="AT412">
        <v>904.5</v>
      </c>
      <c r="AU412">
        <v>917.5</v>
      </c>
      <c r="AV412">
        <v>915</v>
      </c>
      <c r="AW412">
        <v>880</v>
      </c>
      <c r="AX412">
        <v>875.5</v>
      </c>
      <c r="AY412">
        <v>837</v>
      </c>
      <c r="AZ412">
        <v>870.5</v>
      </c>
      <c r="BA412">
        <v>875.5</v>
      </c>
      <c r="BB412">
        <v>880.5</v>
      </c>
      <c r="BC412">
        <v>901</v>
      </c>
      <c r="BD412">
        <v>949</v>
      </c>
      <c r="BE412">
        <v>988.5</v>
      </c>
      <c r="BF412">
        <v>981.5</v>
      </c>
      <c r="BG412">
        <v>915</v>
      </c>
      <c r="BH412">
        <v>905</v>
      </c>
      <c r="BI412">
        <v>905</v>
      </c>
      <c r="BJ412">
        <v>897</v>
      </c>
      <c r="BK412">
        <v>912.5</v>
      </c>
      <c r="BL412">
        <v>937</v>
      </c>
      <c r="BM412">
        <v>886.5</v>
      </c>
      <c r="BN412">
        <v>933.5</v>
      </c>
      <c r="BO412">
        <v>880</v>
      </c>
      <c r="BP412">
        <v>869.5</v>
      </c>
      <c r="BQ412">
        <v>821.5</v>
      </c>
      <c r="BR412">
        <v>837.5</v>
      </c>
      <c r="BS412" s="10">
        <f t="shared" si="12"/>
        <v>-0.32676848874598069</v>
      </c>
      <c r="BT412" s="11" cm="1">
        <f t="array" aca="1" ref="BT412" ca="1">_xlfn.PERCENTILE.INC((OFFSET(E412,0,1,1,COLUMNS(E412:BR412)-1) - E412:BQ412) / E412:BQ412, 0.05) * SQRT(COUNT(E412:BR412) - 1)</f>
        <v>-0.48656634752095412</v>
      </c>
      <c r="BU412" s="10" cm="1">
        <f t="array" aca="1" ref="BU412" ca="1">_xlfn.STDEV.P((E412:BQ412 - OFFSET(E412:BQ412,0,1)) / OFFSET(E412:BQ412,0,1)) * SQRT(COUNT(E412:BR412)-1)</f>
        <v>0.47239298134395047</v>
      </c>
      <c r="BV412" s="10" cm="1">
        <f t="array" ref="BV412">-(MAX(1 - (E412:BR412 / _xlfn.SCAN(E412, E412:BR412, _xlfn.LAMBDA(_xlpm.a,_xlpm.b, MAX(_xlpm.a, _xlpm.b))))))</f>
        <v>-0.37670713201820938</v>
      </c>
      <c r="BW412" s="12">
        <f t="shared" ca="1" si="13"/>
        <v>-0.70423108559501102</v>
      </c>
    </row>
    <row r="413" spans="1:75" x14ac:dyDescent="0.45">
      <c r="A413" s="2" t="s">
        <v>844</v>
      </c>
      <c r="B413" t="s">
        <v>845</v>
      </c>
      <c r="C413" t="s">
        <v>25</v>
      </c>
      <c r="D413" t="s">
        <v>8</v>
      </c>
      <c r="E413">
        <v>2.68</v>
      </c>
      <c r="F413">
        <v>2.7450000000000001</v>
      </c>
      <c r="G413">
        <v>2.66</v>
      </c>
      <c r="H413">
        <v>2.69</v>
      </c>
      <c r="I413">
        <v>2.65</v>
      </c>
      <c r="J413">
        <v>3.21</v>
      </c>
      <c r="K413">
        <v>3</v>
      </c>
      <c r="L413">
        <v>2.875</v>
      </c>
      <c r="M413">
        <v>2.9049999999999998</v>
      </c>
      <c r="N413">
        <v>2.8250000000000002</v>
      </c>
      <c r="O413">
        <v>2.8149999999999999</v>
      </c>
      <c r="P413">
        <v>2.87</v>
      </c>
      <c r="Q413">
        <v>2.89</v>
      </c>
      <c r="R413">
        <v>2.9249999999999998</v>
      </c>
      <c r="S413">
        <v>2.915</v>
      </c>
      <c r="T413">
        <v>2.9</v>
      </c>
      <c r="U413">
        <v>2.9350000000000001</v>
      </c>
      <c r="V413">
        <v>2.94</v>
      </c>
      <c r="W413">
        <v>2.98</v>
      </c>
      <c r="X413">
        <v>3.0350000000000001</v>
      </c>
      <c r="Y413">
        <v>3.0049999999999999</v>
      </c>
      <c r="Z413">
        <v>3</v>
      </c>
      <c r="AA413">
        <v>2.9750000000000001</v>
      </c>
      <c r="AB413">
        <v>3.04</v>
      </c>
      <c r="AC413">
        <v>3.2549999999999999</v>
      </c>
      <c r="AD413">
        <v>3.3</v>
      </c>
      <c r="AE413">
        <v>3.3149999999999999</v>
      </c>
      <c r="AF413">
        <v>3.36</v>
      </c>
      <c r="AG413">
        <v>3.39</v>
      </c>
      <c r="AH413">
        <v>3.1749999999999998</v>
      </c>
      <c r="AI413">
        <v>3.2250000000000001</v>
      </c>
      <c r="AJ413">
        <v>3.19</v>
      </c>
      <c r="AK413">
        <v>3.1150000000000002</v>
      </c>
      <c r="AL413">
        <v>3.0350000000000001</v>
      </c>
      <c r="AM413">
        <v>3.03</v>
      </c>
      <c r="AN413">
        <v>2.9849999999999999</v>
      </c>
      <c r="AO413">
        <v>2.85</v>
      </c>
      <c r="AP413">
        <v>2.8149999999999999</v>
      </c>
      <c r="AQ413">
        <v>2.85</v>
      </c>
      <c r="AR413">
        <v>2.82</v>
      </c>
      <c r="AS413">
        <v>2.835</v>
      </c>
      <c r="AT413">
        <v>2.835</v>
      </c>
      <c r="AU413">
        <v>2.8250000000000002</v>
      </c>
      <c r="AV413">
        <v>2.8149999999999999</v>
      </c>
      <c r="AW413">
        <v>2.8149999999999999</v>
      </c>
      <c r="AX413">
        <v>2.77</v>
      </c>
      <c r="AY413">
        <v>2.73</v>
      </c>
      <c r="AZ413">
        <v>2.7050000000000001</v>
      </c>
      <c r="BA413">
        <v>2.6349999999999998</v>
      </c>
      <c r="BB413">
        <v>2.65</v>
      </c>
      <c r="BC413">
        <v>2.69</v>
      </c>
      <c r="BD413">
        <v>2.7549999999999999</v>
      </c>
      <c r="BE413">
        <v>2.73</v>
      </c>
      <c r="BF413">
        <v>2.72</v>
      </c>
      <c r="BG413">
        <v>2.67</v>
      </c>
      <c r="BH413">
        <v>2.7</v>
      </c>
      <c r="BI413">
        <v>2.7349999999999999</v>
      </c>
      <c r="BJ413">
        <v>2.72</v>
      </c>
      <c r="BK413">
        <v>2.66</v>
      </c>
      <c r="BL413">
        <v>2.6749999999999998</v>
      </c>
      <c r="BM413">
        <v>2.5550000000000002</v>
      </c>
      <c r="BN413">
        <v>2.4550000000000001</v>
      </c>
      <c r="BO413">
        <v>2.33</v>
      </c>
      <c r="BP413">
        <v>2.375</v>
      </c>
      <c r="BQ413">
        <v>2.3149999999999999</v>
      </c>
      <c r="BR413">
        <v>2.38</v>
      </c>
      <c r="BS413" s="10">
        <f t="shared" si="12"/>
        <v>-0.11194029850746277</v>
      </c>
      <c r="BT413" s="11" cm="1">
        <f t="array" aca="1" ref="BT413" ca="1">_xlfn.PERCENTILE.INC((OFFSET(E413,0,1,1,COLUMNS(E413:BR413)-1) - E413:BQ413) / E413:BQ413, 0.05) * SQRT(COUNT(E413:BR413) - 1)</f>
        <v>-0.36403405295280811</v>
      </c>
      <c r="BU413" s="10" cm="1">
        <f t="array" aca="1" ref="BU413" ca="1">_xlfn.STDEV.P((E413:BQ413 - OFFSET(E413:BQ413,0,1)) / OFFSET(E413:BQ413,0,1)) * SQRT(COUNT(E413:BR413)-1)</f>
        <v>0.25979352609463685</v>
      </c>
      <c r="BV413" s="10" cm="1">
        <f t="array" ref="BV413">-(MAX(1 - (E413:BR413 / _xlfn.SCAN(E413, E413:BR413, _xlfn.LAMBDA(_xlpm.a,_xlpm.b, MAX(_xlpm.a, _xlpm.b))))))</f>
        <v>-0.31710914454277295</v>
      </c>
      <c r="BW413" s="12">
        <f t="shared" ca="1" si="13"/>
        <v>-0.45361265776063886</v>
      </c>
    </row>
    <row r="414" spans="1:75" x14ac:dyDescent="0.45">
      <c r="A414" s="2" t="s">
        <v>846</v>
      </c>
      <c r="B414" t="s">
        <v>847</v>
      </c>
      <c r="C414" t="s">
        <v>22</v>
      </c>
      <c r="D414" t="s">
        <v>29</v>
      </c>
      <c r="E414">
        <v>129.6</v>
      </c>
      <c r="F414">
        <v>130.4</v>
      </c>
      <c r="G414">
        <v>124.8</v>
      </c>
      <c r="H414">
        <v>125.5</v>
      </c>
      <c r="I414">
        <v>127.4</v>
      </c>
      <c r="J414">
        <v>126</v>
      </c>
      <c r="K414">
        <v>125</v>
      </c>
      <c r="L414">
        <v>126.9</v>
      </c>
      <c r="M414">
        <v>128.19999999999999</v>
      </c>
      <c r="N414">
        <v>126</v>
      </c>
      <c r="O414">
        <v>130</v>
      </c>
      <c r="P414">
        <v>131.5</v>
      </c>
      <c r="Q414">
        <v>134.30000000000001</v>
      </c>
      <c r="R414">
        <v>135</v>
      </c>
      <c r="S414">
        <v>133</v>
      </c>
      <c r="T414">
        <v>131</v>
      </c>
      <c r="U414">
        <v>130.5</v>
      </c>
      <c r="V414">
        <v>130</v>
      </c>
      <c r="W414">
        <v>130.5</v>
      </c>
      <c r="X414">
        <v>131.4</v>
      </c>
      <c r="Y414">
        <v>133.5</v>
      </c>
      <c r="Z414">
        <v>133</v>
      </c>
      <c r="AA414">
        <v>131</v>
      </c>
      <c r="AB414">
        <v>133.69999999999999</v>
      </c>
      <c r="AC414">
        <v>133</v>
      </c>
      <c r="AD414">
        <v>134.69999999999999</v>
      </c>
      <c r="AE414">
        <v>135.5</v>
      </c>
      <c r="AF414">
        <v>135.19999999999999</v>
      </c>
      <c r="AG414">
        <v>134.69999999999999</v>
      </c>
      <c r="AH414">
        <v>129.5</v>
      </c>
      <c r="AI414">
        <v>128.4</v>
      </c>
      <c r="AJ414">
        <v>128.9</v>
      </c>
      <c r="AK414">
        <v>114.2</v>
      </c>
      <c r="AL414">
        <v>113.1</v>
      </c>
      <c r="AM414">
        <v>111.5</v>
      </c>
      <c r="AN414">
        <v>108.1</v>
      </c>
      <c r="AO414">
        <v>109</v>
      </c>
      <c r="AP414">
        <v>109.9</v>
      </c>
      <c r="AQ414">
        <v>109.5</v>
      </c>
      <c r="AR414">
        <v>110.7</v>
      </c>
      <c r="AS414">
        <v>112.5</v>
      </c>
      <c r="AT414">
        <v>112.5</v>
      </c>
      <c r="AU414">
        <v>112.9</v>
      </c>
      <c r="AV414">
        <v>115.1</v>
      </c>
      <c r="AW414">
        <v>118.5</v>
      </c>
      <c r="AX414">
        <v>119.8</v>
      </c>
      <c r="AY414">
        <v>115.4</v>
      </c>
      <c r="AZ414">
        <v>117.1</v>
      </c>
      <c r="BA414">
        <v>118.2</v>
      </c>
      <c r="BB414">
        <v>119.4</v>
      </c>
      <c r="BC414">
        <v>120.5</v>
      </c>
      <c r="BD414">
        <v>125</v>
      </c>
      <c r="BE414">
        <v>123.5</v>
      </c>
      <c r="BF414">
        <v>122.6</v>
      </c>
      <c r="BG414">
        <v>118.5</v>
      </c>
      <c r="BH414">
        <v>125</v>
      </c>
      <c r="BI414">
        <v>125</v>
      </c>
      <c r="BJ414">
        <v>120.7</v>
      </c>
      <c r="BK414">
        <v>122.7</v>
      </c>
      <c r="BL414">
        <v>119</v>
      </c>
      <c r="BM414">
        <v>118.9</v>
      </c>
      <c r="BN414">
        <v>117.5</v>
      </c>
      <c r="BO414">
        <v>110.6</v>
      </c>
      <c r="BP414">
        <v>108.2</v>
      </c>
      <c r="BQ414">
        <v>104.6</v>
      </c>
      <c r="BR414">
        <v>105.2</v>
      </c>
      <c r="BS414" s="10">
        <f t="shared" si="12"/>
        <v>-0.18827160493827155</v>
      </c>
      <c r="BT414" s="11" cm="1">
        <f t="array" aca="1" ref="BT414" ca="1">_xlfn.PERCENTILE.INC((OFFSET(E414,0,1,1,COLUMNS(E414:BR414)-1) - E414:BQ414) / E414:BQ414, 0.05) * SQRT(COUNT(E414:BR414) - 1)</f>
        <v>-0.30821221796017106</v>
      </c>
      <c r="BU414" s="10" cm="1">
        <f t="array" aca="1" ref="BU414" ca="1">_xlfn.STDEV.P((E414:BQ414 - OFFSET(E414:BQ414,0,1)) / OFFSET(E414:BQ414,0,1)) * SQRT(COUNT(E414:BR414)-1)</f>
        <v>0.20621748695262726</v>
      </c>
      <c r="BV414" s="10" cm="1">
        <f t="array" ref="BV414">-(MAX(1 - (E414:BR414 / _xlfn.SCAN(E414, E414:BR414, _xlfn.LAMBDA(_xlpm.a,_xlpm.b, MAX(_xlpm.a, _xlpm.b))))))</f>
        <v>-0.22804428044280445</v>
      </c>
      <c r="BW414" s="12">
        <f t="shared" ca="1" si="13"/>
        <v>-0.94161237798524655</v>
      </c>
    </row>
    <row r="415" spans="1:75" x14ac:dyDescent="0.45">
      <c r="A415" s="2" t="s">
        <v>848</v>
      </c>
      <c r="B415" t="s">
        <v>849</v>
      </c>
      <c r="C415" t="s">
        <v>22</v>
      </c>
      <c r="D415" t="s">
        <v>34</v>
      </c>
      <c r="E415">
        <v>149.9</v>
      </c>
      <c r="F415">
        <v>150.30000000000001</v>
      </c>
      <c r="G415">
        <v>147</v>
      </c>
      <c r="H415">
        <v>146.80000000000001</v>
      </c>
      <c r="I415">
        <v>149.6</v>
      </c>
      <c r="J415">
        <v>151.80000000000001</v>
      </c>
      <c r="K415">
        <v>150.4</v>
      </c>
      <c r="L415">
        <v>148.6</v>
      </c>
      <c r="M415">
        <v>148.4</v>
      </c>
      <c r="N415">
        <v>149.9</v>
      </c>
      <c r="O415">
        <v>152.69999999999999</v>
      </c>
      <c r="P415">
        <v>153</v>
      </c>
      <c r="Q415">
        <v>158.19999999999999</v>
      </c>
      <c r="R415">
        <v>156.9</v>
      </c>
      <c r="S415">
        <v>156.30000000000001</v>
      </c>
      <c r="T415">
        <v>157.4</v>
      </c>
      <c r="U415">
        <v>152.19999999999999</v>
      </c>
      <c r="V415">
        <v>154.5</v>
      </c>
      <c r="W415">
        <v>152.80000000000001</v>
      </c>
      <c r="X415">
        <v>154.80000000000001</v>
      </c>
      <c r="Y415">
        <v>157.69999999999999</v>
      </c>
      <c r="Z415">
        <v>157.69999999999999</v>
      </c>
      <c r="AA415">
        <v>155.9</v>
      </c>
      <c r="AB415">
        <v>158.5</v>
      </c>
      <c r="AC415">
        <v>159.4</v>
      </c>
      <c r="AD415">
        <v>162.30000000000001</v>
      </c>
      <c r="AE415">
        <v>162.9</v>
      </c>
      <c r="AF415">
        <v>164.8</v>
      </c>
      <c r="AG415">
        <v>166.6</v>
      </c>
      <c r="AH415">
        <v>166.5</v>
      </c>
      <c r="AI415">
        <v>164.6</v>
      </c>
      <c r="AJ415">
        <v>164.4</v>
      </c>
      <c r="AK415">
        <v>165.8</v>
      </c>
      <c r="AL415">
        <v>164.9</v>
      </c>
      <c r="AM415">
        <v>164.8</v>
      </c>
      <c r="AN415">
        <v>162.1</v>
      </c>
      <c r="AO415">
        <v>160.69999999999999</v>
      </c>
      <c r="AP415">
        <v>166</v>
      </c>
      <c r="AQ415">
        <v>165.5</v>
      </c>
      <c r="AR415">
        <v>168</v>
      </c>
      <c r="AS415">
        <v>166.2</v>
      </c>
      <c r="AT415">
        <v>164.8</v>
      </c>
      <c r="AU415">
        <v>163.80000000000001</v>
      </c>
      <c r="AV415">
        <v>165</v>
      </c>
      <c r="AW415">
        <v>159.5</v>
      </c>
      <c r="AX415">
        <v>160</v>
      </c>
      <c r="AY415">
        <v>159.4</v>
      </c>
      <c r="AZ415">
        <v>158.6</v>
      </c>
      <c r="BA415">
        <v>158.30000000000001</v>
      </c>
      <c r="BB415">
        <v>156.80000000000001</v>
      </c>
      <c r="BC415">
        <v>159.1</v>
      </c>
      <c r="BD415">
        <v>160.6</v>
      </c>
      <c r="BE415">
        <v>159.4</v>
      </c>
      <c r="BF415">
        <v>157.5</v>
      </c>
      <c r="BG415">
        <v>157.6</v>
      </c>
      <c r="BH415">
        <v>155.5</v>
      </c>
      <c r="BI415">
        <v>156</v>
      </c>
      <c r="BJ415">
        <v>153.5</v>
      </c>
      <c r="BK415">
        <v>152.80000000000001</v>
      </c>
      <c r="BL415">
        <v>151.9</v>
      </c>
      <c r="BM415">
        <v>148.1</v>
      </c>
      <c r="BN415">
        <v>148.69999999999999</v>
      </c>
      <c r="BO415">
        <v>149.1</v>
      </c>
      <c r="BP415">
        <v>149</v>
      </c>
      <c r="BQ415">
        <v>148.9</v>
      </c>
      <c r="BR415">
        <v>146.9</v>
      </c>
      <c r="BS415" s="10">
        <f t="shared" si="12"/>
        <v>-2.0013342228152101E-2</v>
      </c>
      <c r="BT415" s="11" cm="1">
        <f t="array" aca="1" ref="BT415" ca="1">_xlfn.PERCENTILE.INC((OFFSET(E415,0,1,1,COLUMNS(E415:BR415)-1) - E415:BQ415) / E415:BQ415, 0.05) * SQRT(COUNT(E415:BR415) - 1)</f>
        <v>-0.16803010348377553</v>
      </c>
      <c r="BU415" s="10" cm="1">
        <f t="array" aca="1" ref="BU415" ca="1">_xlfn.STDEV.P((E415:BQ415 - OFFSET(E415:BQ415,0,1)) / OFFSET(E415:BQ415,0,1)) * SQRT(COUNT(E415:BR415)-1)</f>
        <v>0.10639283694564899</v>
      </c>
      <c r="BV415" s="10" cm="1">
        <f t="array" ref="BV415">-(MAX(1 - (E415:BR415 / _xlfn.SCAN(E415, E415:BR415, _xlfn.LAMBDA(_xlpm.a,_xlpm.b, MAX(_xlpm.a, _xlpm.b))))))</f>
        <v>-0.12559523809523809</v>
      </c>
      <c r="BW415" s="12">
        <f t="shared" ca="1" si="13"/>
        <v>-0.24361297532395007</v>
      </c>
    </row>
    <row r="416" spans="1:75" x14ac:dyDescent="0.45">
      <c r="A416" s="2" t="s">
        <v>850</v>
      </c>
      <c r="B416" t="s">
        <v>851</v>
      </c>
      <c r="C416" t="s">
        <v>19</v>
      </c>
      <c r="D416" t="s">
        <v>8</v>
      </c>
      <c r="E416">
        <v>7.0372000000000003</v>
      </c>
      <c r="F416">
        <v>7.1177000000000001</v>
      </c>
      <c r="G416">
        <v>6.9062000000000001</v>
      </c>
      <c r="H416">
        <v>6.8826999999999998</v>
      </c>
      <c r="I416">
        <v>6.8962000000000003</v>
      </c>
      <c r="J416">
        <v>7.0674000000000001</v>
      </c>
      <c r="K416">
        <v>6.8860999999999999</v>
      </c>
      <c r="L416">
        <v>6.9432</v>
      </c>
      <c r="M416">
        <v>6.8962000000000003</v>
      </c>
      <c r="N416">
        <v>7.1479999999999997</v>
      </c>
      <c r="O416">
        <v>7.5038</v>
      </c>
      <c r="P416">
        <v>7.4970999999999997</v>
      </c>
      <c r="Q416">
        <v>6.8089000000000004</v>
      </c>
      <c r="R416">
        <v>6.8658999999999999</v>
      </c>
      <c r="S416">
        <v>6.8155999999999999</v>
      </c>
      <c r="T416">
        <v>6.7988</v>
      </c>
      <c r="U416">
        <v>6.8357000000000001</v>
      </c>
      <c r="V416">
        <v>6.7182000000000004</v>
      </c>
      <c r="W416">
        <v>6.6745999999999999</v>
      </c>
      <c r="X416">
        <v>6.6813000000000002</v>
      </c>
      <c r="Y416">
        <v>6.7350000000000003</v>
      </c>
      <c r="Z416">
        <v>6.8423999999999996</v>
      </c>
      <c r="AA416">
        <v>6.8391000000000002</v>
      </c>
      <c r="AB416">
        <v>6.8794000000000004</v>
      </c>
      <c r="AC416">
        <v>7.0103</v>
      </c>
      <c r="AD416">
        <v>7.1950000000000003</v>
      </c>
      <c r="AE416">
        <v>7.1982999999999997</v>
      </c>
      <c r="AF416">
        <v>7.2687999999999997</v>
      </c>
      <c r="AG416">
        <v>7.2016999999999998</v>
      </c>
      <c r="AH416">
        <v>7.101</v>
      </c>
      <c r="AI416">
        <v>7.0740999999999996</v>
      </c>
      <c r="AJ416">
        <v>7.2655000000000003</v>
      </c>
      <c r="AK416">
        <v>7.4433999999999996</v>
      </c>
      <c r="AL416">
        <v>7.3292999999999999</v>
      </c>
      <c r="AM416">
        <v>7.4870999999999999</v>
      </c>
      <c r="AN416">
        <v>7.0236999999999998</v>
      </c>
      <c r="AO416">
        <v>6.8860999999999999</v>
      </c>
      <c r="AP416">
        <v>6.9901999999999997</v>
      </c>
      <c r="AQ416">
        <v>7.1143999999999998</v>
      </c>
      <c r="AR416">
        <v>6.9432</v>
      </c>
      <c r="AS416">
        <v>6.8658999999999999</v>
      </c>
      <c r="AT416">
        <v>6.7854000000000001</v>
      </c>
      <c r="AU416">
        <v>6.8559000000000001</v>
      </c>
      <c r="AV416">
        <v>6.8625999999999996</v>
      </c>
      <c r="AW416">
        <v>6.6879999999999997</v>
      </c>
      <c r="AX416">
        <v>6.6981000000000002</v>
      </c>
      <c r="AY416">
        <v>6.6308999999999996</v>
      </c>
      <c r="AZ416">
        <v>6.7047999999999996</v>
      </c>
      <c r="BA416">
        <v>6.5838999999999999</v>
      </c>
      <c r="BB416">
        <v>6.5838999999999999</v>
      </c>
      <c r="BC416">
        <v>6.5906000000000002</v>
      </c>
      <c r="BD416">
        <v>6.6947000000000001</v>
      </c>
      <c r="BE416">
        <v>6.4730999999999996</v>
      </c>
      <c r="BF416">
        <v>6.51</v>
      </c>
      <c r="BG416">
        <v>6.4832000000000001</v>
      </c>
      <c r="BH416">
        <v>6.5369000000000002</v>
      </c>
      <c r="BI416">
        <v>6.5469999999999997</v>
      </c>
      <c r="BJ416">
        <v>6.5469999999999997</v>
      </c>
      <c r="BK416">
        <v>6.5</v>
      </c>
      <c r="BL416">
        <v>6.4160000000000004</v>
      </c>
      <c r="BM416">
        <v>6.1742999999999997</v>
      </c>
      <c r="BN416">
        <v>6.0467000000000004</v>
      </c>
      <c r="BO416">
        <v>6.0533999999999999</v>
      </c>
      <c r="BP416">
        <v>5.8822000000000001</v>
      </c>
      <c r="BQ416">
        <v>5.7378</v>
      </c>
      <c r="BR416">
        <v>5.9527000000000001</v>
      </c>
      <c r="BS416" s="10">
        <f t="shared" si="12"/>
        <v>-0.15410958904109592</v>
      </c>
      <c r="BT416" s="11" cm="1">
        <f t="array" aca="1" ref="BT416" ca="1">_xlfn.PERCENTILE.INC((OFFSET(E416,0,1,1,COLUMNS(E416:BR416)-1) - E416:BQ416) / E416:BQ416, 0.05) * SQRT(COUNT(E416:BR416) - 1)</f>
        <v>-0.26140725807066739</v>
      </c>
      <c r="BU416" s="10" cm="1">
        <f t="array" aca="1" ref="BU416" ca="1">_xlfn.STDEV.P((E416:BQ416 - OFFSET(E416:BQ416,0,1)) / OFFSET(E416:BQ416,0,1)) * SQRT(COUNT(E416:BR416)-1)</f>
        <v>0.18410456097949857</v>
      </c>
      <c r="BV416" s="10" cm="1">
        <f t="array" ref="BV416">-(MAX(1 - (E416:BR416 / _xlfn.SCAN(E416, E416:BR416, _xlfn.LAMBDA(_xlpm.a,_xlpm.b, MAX(_xlpm.a, _xlpm.b))))))</f>
        <v>-0.23534742397185426</v>
      </c>
      <c r="BW416" s="12">
        <f t="shared" ca="1" si="13"/>
        <v>-0.86915240732275034</v>
      </c>
    </row>
    <row r="417" spans="1:75" x14ac:dyDescent="0.45">
      <c r="A417" s="2" t="s">
        <v>852</v>
      </c>
      <c r="B417" t="s">
        <v>853</v>
      </c>
      <c r="C417" t="s">
        <v>19</v>
      </c>
      <c r="D417" t="s">
        <v>8</v>
      </c>
      <c r="E417">
        <v>46.6</v>
      </c>
      <c r="F417">
        <v>40.98</v>
      </c>
      <c r="G417">
        <v>38.08</v>
      </c>
      <c r="H417">
        <v>39.1</v>
      </c>
      <c r="I417">
        <v>40.58</v>
      </c>
      <c r="J417">
        <v>41.18</v>
      </c>
      <c r="K417">
        <v>40.86</v>
      </c>
      <c r="L417">
        <v>40.56</v>
      </c>
      <c r="M417">
        <v>40.5</v>
      </c>
      <c r="N417">
        <v>40.42</v>
      </c>
      <c r="O417">
        <v>39.46</v>
      </c>
      <c r="P417">
        <v>39.36</v>
      </c>
      <c r="Q417">
        <v>39.880000000000003</v>
      </c>
      <c r="R417">
        <v>39.54</v>
      </c>
      <c r="S417">
        <v>39.76</v>
      </c>
      <c r="T417">
        <v>40.06</v>
      </c>
      <c r="U417">
        <v>39.42</v>
      </c>
      <c r="V417">
        <v>39</v>
      </c>
      <c r="W417">
        <v>39.18</v>
      </c>
      <c r="X417">
        <v>39.22</v>
      </c>
      <c r="Y417">
        <v>39.46</v>
      </c>
      <c r="Z417">
        <v>39.6</v>
      </c>
      <c r="AA417">
        <v>38.840000000000003</v>
      </c>
      <c r="AB417">
        <v>39.14</v>
      </c>
      <c r="AC417">
        <v>40.18</v>
      </c>
      <c r="AD417">
        <v>39.700000000000003</v>
      </c>
      <c r="AE417">
        <v>40</v>
      </c>
      <c r="AF417">
        <v>39.619999999999997</v>
      </c>
      <c r="AG417">
        <v>40.14</v>
      </c>
      <c r="AH417">
        <v>40.06</v>
      </c>
      <c r="AI417">
        <v>39.78</v>
      </c>
      <c r="AJ417">
        <v>39.92</v>
      </c>
      <c r="AK417">
        <v>39.979999999999997</v>
      </c>
      <c r="AL417">
        <v>39.56</v>
      </c>
      <c r="AM417">
        <v>39.659999999999997</v>
      </c>
      <c r="AN417">
        <v>39.200000000000003</v>
      </c>
      <c r="AO417">
        <v>38.32</v>
      </c>
      <c r="AP417">
        <v>37.979999999999997</v>
      </c>
      <c r="AQ417">
        <v>37.92</v>
      </c>
      <c r="AR417">
        <v>38.24</v>
      </c>
      <c r="AS417">
        <v>37.1</v>
      </c>
      <c r="AT417">
        <v>36.659999999999997</v>
      </c>
      <c r="AU417">
        <v>37.659999999999997</v>
      </c>
      <c r="AV417">
        <v>37.020000000000003</v>
      </c>
      <c r="AW417">
        <v>36.380000000000003</v>
      </c>
      <c r="AX417">
        <v>36.46</v>
      </c>
      <c r="AY417">
        <v>36.119999999999997</v>
      </c>
      <c r="AZ417">
        <v>35.520000000000003</v>
      </c>
      <c r="BA417">
        <v>35.28</v>
      </c>
      <c r="BB417">
        <v>36.72</v>
      </c>
      <c r="BC417">
        <v>37.9</v>
      </c>
      <c r="BD417">
        <v>37.979999999999997</v>
      </c>
      <c r="BE417">
        <v>36.520000000000003</v>
      </c>
      <c r="BF417">
        <v>36.119999999999997</v>
      </c>
      <c r="BG417">
        <v>35.880000000000003</v>
      </c>
      <c r="BH417">
        <v>36.1</v>
      </c>
      <c r="BI417">
        <v>35.58</v>
      </c>
      <c r="BJ417">
        <v>34.78</v>
      </c>
      <c r="BK417">
        <v>34.659999999999997</v>
      </c>
      <c r="BL417">
        <v>33.92</v>
      </c>
      <c r="BM417">
        <v>33.020000000000003</v>
      </c>
      <c r="BN417">
        <v>32.82</v>
      </c>
      <c r="BO417">
        <v>32.86</v>
      </c>
      <c r="BP417">
        <v>32.78</v>
      </c>
      <c r="BQ417">
        <v>31.86</v>
      </c>
      <c r="BR417">
        <v>32.96</v>
      </c>
      <c r="BS417" s="10">
        <f t="shared" si="12"/>
        <v>-0.29270386266094423</v>
      </c>
      <c r="BT417" s="11" cm="1">
        <f t="array" aca="1" ref="BT417" ca="1">_xlfn.PERCENTILE.INC((OFFSET(E417,0,1,1,COLUMNS(E417:BR417)-1) - E417:BQ417) / E417:BQ417, 0.05) * SQRT(COUNT(E417:BR417) - 1)</f>
        <v>-0.23753468131371167</v>
      </c>
      <c r="BU417" s="10" cm="1">
        <f t="array" aca="1" ref="BU417" ca="1">_xlfn.STDEV.P((E417:BQ417 - OFFSET(E417:BQ417,0,1)) / OFFSET(E417:BQ417,0,1)) * SQRT(COUNT(E417:BR417)-1)</f>
        <v>0.19988142396498113</v>
      </c>
      <c r="BV417" s="10" cm="1">
        <f t="array" ref="BV417">-(MAX(1 - (E417:BR417 / _xlfn.SCAN(E417, E417:BR417, _xlfn.LAMBDA(_xlpm.a,_xlpm.b, MAX(_xlpm.a, _xlpm.b))))))</f>
        <v>-0.31630901287553648</v>
      </c>
      <c r="BW417" s="12">
        <f t="shared" ca="1" si="13"/>
        <v>-1.4939317024607217</v>
      </c>
    </row>
    <row r="418" spans="1:75" x14ac:dyDescent="0.45">
      <c r="A418" s="2" t="s">
        <v>854</v>
      </c>
      <c r="B418" t="s">
        <v>855</v>
      </c>
      <c r="C418" t="s">
        <v>25</v>
      </c>
      <c r="D418" t="s">
        <v>8</v>
      </c>
      <c r="E418">
        <v>8.1999999999999993</v>
      </c>
      <c r="F418">
        <v>8.2899999999999991</v>
      </c>
      <c r="G418">
        <v>8</v>
      </c>
      <c r="H418">
        <v>8.02</v>
      </c>
      <c r="I418">
        <v>8.1300000000000008</v>
      </c>
      <c r="J418">
        <v>8.2799999999999994</v>
      </c>
      <c r="K418">
        <v>8.1999999999999993</v>
      </c>
      <c r="L418">
        <v>8.2200000000000006</v>
      </c>
      <c r="M418">
        <v>8.2100000000000009</v>
      </c>
      <c r="N418">
        <v>8.02</v>
      </c>
      <c r="O418">
        <v>8.1</v>
      </c>
      <c r="P418">
        <v>8.17</v>
      </c>
      <c r="Q418">
        <v>8.31</v>
      </c>
      <c r="R418">
        <v>8.19</v>
      </c>
      <c r="S418">
        <v>8.01</v>
      </c>
      <c r="T418">
        <v>8</v>
      </c>
      <c r="U418">
        <v>8.01</v>
      </c>
      <c r="V418">
        <v>7.92</v>
      </c>
      <c r="W418">
        <v>7.92</v>
      </c>
      <c r="X418">
        <v>8</v>
      </c>
      <c r="Y418">
        <v>7.93</v>
      </c>
      <c r="Z418">
        <v>8.1</v>
      </c>
      <c r="AA418">
        <v>8</v>
      </c>
      <c r="AB418">
        <v>8.23</v>
      </c>
      <c r="AC418">
        <v>8.4600000000000009</v>
      </c>
      <c r="AD418">
        <v>8.35</v>
      </c>
      <c r="AE418">
        <v>8.32</v>
      </c>
      <c r="AF418">
        <v>8.25</v>
      </c>
      <c r="AG418">
        <v>8.3699999999999992</v>
      </c>
      <c r="AH418">
        <v>8.2799999999999994</v>
      </c>
      <c r="AI418">
        <v>8.2899999999999991</v>
      </c>
      <c r="AJ418">
        <v>8.2899999999999991</v>
      </c>
      <c r="AK418">
        <v>8.4499999999999993</v>
      </c>
      <c r="AL418">
        <v>8.19</v>
      </c>
      <c r="AM418">
        <v>8.1999999999999993</v>
      </c>
      <c r="AN418">
        <v>8.0399999999999991</v>
      </c>
      <c r="AO418">
        <v>7.99</v>
      </c>
      <c r="AP418">
        <v>8.0299999999999994</v>
      </c>
      <c r="AQ418">
        <v>7.97</v>
      </c>
      <c r="AR418">
        <v>7.9</v>
      </c>
      <c r="AS418">
        <v>7.78</v>
      </c>
      <c r="AT418">
        <v>7.56</v>
      </c>
      <c r="AU418">
        <v>7.66</v>
      </c>
      <c r="AV418">
        <v>7.53</v>
      </c>
      <c r="AW418">
        <v>7.59</v>
      </c>
      <c r="AX418">
        <v>7.56</v>
      </c>
      <c r="AY418">
        <v>7.36</v>
      </c>
      <c r="AZ418">
        <v>7.37</v>
      </c>
      <c r="BA418">
        <v>7.4</v>
      </c>
      <c r="BB418">
        <v>7.3</v>
      </c>
      <c r="BC418">
        <v>7.5</v>
      </c>
      <c r="BD418">
        <v>7.65</v>
      </c>
      <c r="BE418">
        <v>7.59</v>
      </c>
      <c r="BF418">
        <v>7.45</v>
      </c>
      <c r="BG418">
        <v>7.31</v>
      </c>
      <c r="BH418">
        <v>7.25</v>
      </c>
      <c r="BI418">
        <v>7.28</v>
      </c>
      <c r="BJ418">
        <v>7.16</v>
      </c>
      <c r="BK418">
        <v>7.21</v>
      </c>
      <c r="BL418">
        <v>7.19</v>
      </c>
      <c r="BM418">
        <v>6.97</v>
      </c>
      <c r="BN418">
        <v>7.06</v>
      </c>
      <c r="BO418">
        <v>7.11</v>
      </c>
      <c r="BP418">
        <v>7.09</v>
      </c>
      <c r="BQ418">
        <v>7.02</v>
      </c>
      <c r="BR418">
        <v>7.02</v>
      </c>
      <c r="BS418" s="10">
        <f t="shared" si="12"/>
        <v>-0.14390243902439023</v>
      </c>
      <c r="BT418" s="11" cm="1">
        <f t="array" aca="1" ref="BT418" ca="1">_xlfn.PERCENTILE.INC((OFFSET(E418,0,1,1,COLUMNS(E418:BR418)-1) - E418:BQ418) / E418:BQ418, 0.05) * SQRT(COUNT(E418:BR418) - 1)</f>
        <v>-0.22504271366083584</v>
      </c>
      <c r="BU418" s="10" cm="1">
        <f t="array" aca="1" ref="BU418" ca="1">_xlfn.STDEV.P((E418:BQ418 - OFFSET(E418:BQ418,0,1)) / OFFSET(E418:BQ418,0,1)) * SQRT(COUNT(E418:BR418)-1)</f>
        <v>0.12060377244891544</v>
      </c>
      <c r="BV418" s="10" cm="1">
        <f t="array" ref="BV418">-(MAX(1 - (E418:BR418 / _xlfn.SCAN(E418, E418:BR418, _xlfn.LAMBDA(_xlpm.a,_xlpm.b, MAX(_xlpm.a, _xlpm.b))))))</f>
        <v>-0.17612293144208047</v>
      </c>
      <c r="BW418" s="12">
        <f t="shared" ca="1" si="13"/>
        <v>-1.2421483119126988</v>
      </c>
    </row>
    <row r="419" spans="1:75" x14ac:dyDescent="0.45">
      <c r="A419" s="2" t="s">
        <v>856</v>
      </c>
      <c r="B419" t="s">
        <v>857</v>
      </c>
      <c r="C419" t="s">
        <v>54</v>
      </c>
      <c r="D419" t="s">
        <v>26</v>
      </c>
      <c r="E419">
        <v>1.48</v>
      </c>
      <c r="F419">
        <v>1.44</v>
      </c>
      <c r="G419">
        <v>1.43</v>
      </c>
      <c r="H419">
        <v>1.48</v>
      </c>
      <c r="I419">
        <v>1.52</v>
      </c>
      <c r="J419">
        <v>1.55</v>
      </c>
      <c r="K419">
        <v>1.48</v>
      </c>
      <c r="L419">
        <v>1.47</v>
      </c>
      <c r="M419">
        <v>1.45</v>
      </c>
      <c r="N419">
        <v>1.41</v>
      </c>
      <c r="O419">
        <v>1.41</v>
      </c>
      <c r="P419">
        <v>1.23</v>
      </c>
      <c r="Q419">
        <v>1.33</v>
      </c>
      <c r="R419">
        <v>1.42</v>
      </c>
      <c r="S419">
        <v>1.46</v>
      </c>
      <c r="T419">
        <v>1.5</v>
      </c>
      <c r="U419">
        <v>1.46</v>
      </c>
      <c r="V419">
        <v>1.42</v>
      </c>
      <c r="W419">
        <v>1.47</v>
      </c>
      <c r="X419">
        <v>1.51</v>
      </c>
      <c r="Y419">
        <v>1.53</v>
      </c>
      <c r="Z419">
        <v>1.52</v>
      </c>
      <c r="AA419">
        <v>1.48</v>
      </c>
      <c r="AB419">
        <v>1.52</v>
      </c>
      <c r="AC419">
        <v>1.58</v>
      </c>
      <c r="AD419">
        <v>1.54</v>
      </c>
      <c r="AE419">
        <v>1.48</v>
      </c>
      <c r="AF419">
        <v>1.42</v>
      </c>
      <c r="AG419">
        <v>1.47</v>
      </c>
      <c r="AH419">
        <v>1.46</v>
      </c>
      <c r="AI419">
        <v>1.48</v>
      </c>
      <c r="AJ419">
        <v>1.44</v>
      </c>
      <c r="AK419">
        <v>1.45</v>
      </c>
      <c r="AL419">
        <v>1.39</v>
      </c>
      <c r="AM419">
        <v>1.4</v>
      </c>
      <c r="AN419">
        <v>1.32</v>
      </c>
      <c r="AO419">
        <v>1.25</v>
      </c>
      <c r="AP419">
        <v>1.23</v>
      </c>
      <c r="AQ419">
        <v>1.23</v>
      </c>
      <c r="AR419">
        <v>1.22</v>
      </c>
      <c r="AS419">
        <v>1.19</v>
      </c>
      <c r="AT419">
        <v>1.21</v>
      </c>
      <c r="AU419">
        <v>1.21</v>
      </c>
      <c r="AV419">
        <v>1.21</v>
      </c>
      <c r="AW419">
        <v>1.17</v>
      </c>
      <c r="AX419">
        <v>1.17</v>
      </c>
      <c r="AY419">
        <v>1.1399999999999999</v>
      </c>
      <c r="AZ419">
        <v>1.1399999999999999</v>
      </c>
      <c r="BA419">
        <v>1.1399999999999999</v>
      </c>
      <c r="BB419">
        <v>1.1499999999999999</v>
      </c>
      <c r="BC419">
        <v>1.21</v>
      </c>
      <c r="BD419">
        <v>1.24</v>
      </c>
      <c r="BE419">
        <v>1.21</v>
      </c>
      <c r="BF419">
        <v>1.2</v>
      </c>
      <c r="BG419">
        <v>1.1599999999999999</v>
      </c>
      <c r="BH419">
        <v>1.17</v>
      </c>
      <c r="BI419">
        <v>1.18</v>
      </c>
      <c r="BJ419">
        <v>1.1499999999999999</v>
      </c>
      <c r="BK419">
        <v>1.18</v>
      </c>
      <c r="BL419">
        <v>1.18</v>
      </c>
      <c r="BM419">
        <v>1.17</v>
      </c>
      <c r="BN419">
        <v>1.17</v>
      </c>
      <c r="BO419">
        <v>1.1399999999999999</v>
      </c>
      <c r="BP419">
        <v>1.1100000000000001</v>
      </c>
      <c r="BQ419">
        <v>1.03</v>
      </c>
      <c r="BR419">
        <v>0.96</v>
      </c>
      <c r="BS419" s="10">
        <f t="shared" si="12"/>
        <v>-0.35135135135135137</v>
      </c>
      <c r="BT419" s="11" cm="1">
        <f t="array" aca="1" ref="BT419" ca="1">_xlfn.PERCENTILE.INC((OFFSET(E419,0,1,1,COLUMNS(E419:BR419)-1) - E419:BQ419) / E419:BQ419, 0.05) * SQRT(COUNT(E419:BR419) - 1)</f>
        <v>-0.45406914850806918</v>
      </c>
      <c r="BU419" s="10" cm="1">
        <f t="array" aca="1" ref="BU419" ca="1">_xlfn.STDEV.P((E419:BQ419 - OFFSET(E419:BQ419,0,1)) / OFFSET(E419:BQ419,0,1)) * SQRT(COUNT(E419:BR419)-1)</f>
        <v>0.28167064287733817</v>
      </c>
      <c r="BV419" s="10" cm="1">
        <f t="array" ref="BV419">-(MAX(1 - (E419:BR419 / _xlfn.SCAN(E419, E419:BR419, _xlfn.LAMBDA(_xlpm.a,_xlpm.b, MAX(_xlpm.a, _xlpm.b))))))</f>
        <v>-0.39240506329113933</v>
      </c>
      <c r="BW419" s="12">
        <f t="shared" ca="1" si="13"/>
        <v>-1.2683490229411756</v>
      </c>
    </row>
    <row r="420" spans="1:75" x14ac:dyDescent="0.45">
      <c r="A420" s="2" t="s">
        <v>858</v>
      </c>
      <c r="B420" t="s">
        <v>859</v>
      </c>
      <c r="C420" t="s">
        <v>22</v>
      </c>
      <c r="D420" t="s">
        <v>58</v>
      </c>
      <c r="E420">
        <v>255.8</v>
      </c>
      <c r="F420">
        <v>268.2</v>
      </c>
      <c r="G420">
        <v>268.39999999999998</v>
      </c>
      <c r="H420">
        <v>258.39999999999998</v>
      </c>
      <c r="I420">
        <v>274.8</v>
      </c>
      <c r="J420">
        <v>279</v>
      </c>
      <c r="K420">
        <v>281</v>
      </c>
      <c r="L420">
        <v>274.8</v>
      </c>
      <c r="M420">
        <v>276</v>
      </c>
      <c r="N420">
        <v>269.60000000000002</v>
      </c>
      <c r="O420">
        <v>275.60000000000002</v>
      </c>
      <c r="P420">
        <v>290.39999999999998</v>
      </c>
      <c r="Q420">
        <v>283</v>
      </c>
      <c r="R420">
        <v>284.39999999999998</v>
      </c>
      <c r="S420">
        <v>284.8</v>
      </c>
      <c r="T420">
        <v>290.8</v>
      </c>
      <c r="U420">
        <v>293.2</v>
      </c>
      <c r="V420">
        <v>299</v>
      </c>
      <c r="W420">
        <v>301.39999999999998</v>
      </c>
      <c r="X420">
        <v>304.39999999999998</v>
      </c>
      <c r="Y420">
        <v>305</v>
      </c>
      <c r="Z420">
        <v>304.60000000000002</v>
      </c>
      <c r="AA420">
        <v>308.60000000000002</v>
      </c>
      <c r="AB420">
        <v>310.60000000000002</v>
      </c>
      <c r="AC420">
        <v>293</v>
      </c>
      <c r="AD420">
        <v>300.8</v>
      </c>
      <c r="AE420">
        <v>305.8</v>
      </c>
      <c r="AF420">
        <v>315</v>
      </c>
      <c r="AG420">
        <v>315.60000000000002</v>
      </c>
      <c r="AH420">
        <v>328.8</v>
      </c>
      <c r="AI420">
        <v>328.4</v>
      </c>
      <c r="AJ420">
        <v>328.4</v>
      </c>
      <c r="AK420">
        <v>337.6</v>
      </c>
      <c r="AL420">
        <v>339.2</v>
      </c>
      <c r="AM420">
        <v>348</v>
      </c>
      <c r="AN420">
        <v>339.2</v>
      </c>
      <c r="AO420">
        <v>343.8</v>
      </c>
      <c r="AP420">
        <v>342.6</v>
      </c>
      <c r="AQ420">
        <v>356.8</v>
      </c>
      <c r="AR420">
        <v>337.2</v>
      </c>
      <c r="AS420">
        <v>331.8</v>
      </c>
      <c r="AT420">
        <v>340</v>
      </c>
      <c r="AU420">
        <v>333.6</v>
      </c>
      <c r="AV420">
        <v>330.6</v>
      </c>
      <c r="AW420">
        <v>333</v>
      </c>
      <c r="AX420">
        <v>332.8</v>
      </c>
      <c r="AY420">
        <v>342.4</v>
      </c>
      <c r="AZ420">
        <v>332.2</v>
      </c>
      <c r="BA420">
        <v>308.60000000000002</v>
      </c>
      <c r="BB420">
        <v>313</v>
      </c>
      <c r="BC420">
        <v>328</v>
      </c>
      <c r="BD420">
        <v>328</v>
      </c>
      <c r="BE420">
        <v>333.8</v>
      </c>
      <c r="BF420">
        <v>348.2</v>
      </c>
      <c r="BG420">
        <v>347</v>
      </c>
      <c r="BH420">
        <v>324.8</v>
      </c>
      <c r="BI420">
        <v>327.2</v>
      </c>
      <c r="BJ420">
        <v>337.6</v>
      </c>
      <c r="BK420">
        <v>336</v>
      </c>
      <c r="BL420">
        <v>332.6</v>
      </c>
      <c r="BM420">
        <v>306.60000000000002</v>
      </c>
      <c r="BN420">
        <v>314</v>
      </c>
      <c r="BO420">
        <v>323</v>
      </c>
      <c r="BP420">
        <v>333.2</v>
      </c>
      <c r="BQ420">
        <v>332.6</v>
      </c>
      <c r="BR420">
        <v>346.6</v>
      </c>
      <c r="BS420" s="10">
        <f t="shared" si="12"/>
        <v>0.35496481626270526</v>
      </c>
      <c r="BT420" s="11" cm="1">
        <f t="array" aca="1" ref="BT420" ca="1">_xlfn.PERCENTILE.INC((OFFSET(E420,0,1,1,COLUMNS(E420:BR420)-1) - E420:BQ420) / E420:BQ420, 0.05) * SQRT(COUNT(E420:BR420) - 1)</f>
        <v>-0.45405154853098589</v>
      </c>
      <c r="BU420" s="10" cm="1">
        <f t="array" aca="1" ref="BU420" ca="1">_xlfn.STDEV.P((E420:BQ420 - OFFSET(E420:BQ420,0,1)) / OFFSET(E420:BQ420,0,1)) * SQRT(COUNT(E420:BR420)-1)</f>
        <v>0.23835557810167049</v>
      </c>
      <c r="BV420" s="10" cm="1">
        <f t="array" ref="BV420">-(MAX(1 - (E420:BR420 / _xlfn.SCAN(E420, E420:BR420, _xlfn.LAMBDA(_xlpm.a,_xlpm.b, MAX(_xlpm.a, _xlpm.b))))))</f>
        <v>-0.14069506726457393</v>
      </c>
      <c r="BW420" s="12">
        <f t="shared" ca="1" si="13"/>
        <v>1.4644485592046046</v>
      </c>
    </row>
    <row r="421" spans="1:75" x14ac:dyDescent="0.45">
      <c r="A421" s="2" t="s">
        <v>860</v>
      </c>
      <c r="B421" t="s">
        <v>861</v>
      </c>
      <c r="C421" t="s">
        <v>37</v>
      </c>
      <c r="D421" t="s">
        <v>8</v>
      </c>
      <c r="E421">
        <v>24.4</v>
      </c>
      <c r="F421">
        <v>23.92</v>
      </c>
      <c r="G421">
        <v>24.38</v>
      </c>
      <c r="H421">
        <v>24.3</v>
      </c>
      <c r="I421">
        <v>24.16</v>
      </c>
      <c r="J421">
        <v>24.32</v>
      </c>
      <c r="K421">
        <v>23.88</v>
      </c>
      <c r="L421">
        <v>24</v>
      </c>
      <c r="M421">
        <v>23.98</v>
      </c>
      <c r="N421">
        <v>23.28</v>
      </c>
      <c r="O421">
        <v>23.08</v>
      </c>
      <c r="P421">
        <v>23.6</v>
      </c>
      <c r="Q421">
        <v>23.4</v>
      </c>
      <c r="R421">
        <v>23.94</v>
      </c>
      <c r="S421">
        <v>24.74</v>
      </c>
      <c r="T421">
        <v>22.42</v>
      </c>
      <c r="U421">
        <v>22.38</v>
      </c>
      <c r="V421">
        <v>21.36</v>
      </c>
      <c r="W421">
        <v>21.12</v>
      </c>
      <c r="X421">
        <v>21.14</v>
      </c>
      <c r="Y421">
        <v>21.3</v>
      </c>
      <c r="Z421">
        <v>20.9</v>
      </c>
      <c r="AA421">
        <v>21.1</v>
      </c>
      <c r="AB421">
        <v>21.34</v>
      </c>
      <c r="AC421">
        <v>21.4</v>
      </c>
      <c r="AD421">
        <v>21.08</v>
      </c>
      <c r="AE421">
        <v>21.12</v>
      </c>
      <c r="AF421">
        <v>21.08</v>
      </c>
      <c r="AG421">
        <v>21.34</v>
      </c>
      <c r="AH421">
        <v>21.38</v>
      </c>
      <c r="AI421">
        <v>21.76</v>
      </c>
      <c r="AJ421">
        <v>21.9</v>
      </c>
      <c r="AK421">
        <v>21.16</v>
      </c>
      <c r="AL421">
        <v>20.6</v>
      </c>
      <c r="AM421">
        <v>20.78</v>
      </c>
      <c r="AN421">
        <v>20.48</v>
      </c>
      <c r="AO421">
        <v>20.22</v>
      </c>
      <c r="AP421">
        <v>20.2</v>
      </c>
      <c r="AQ421">
        <v>20.36</v>
      </c>
      <c r="AR421">
        <v>20.32</v>
      </c>
      <c r="AS421">
        <v>20.2</v>
      </c>
      <c r="AT421">
        <v>20.64</v>
      </c>
      <c r="AU421">
        <v>20.12</v>
      </c>
      <c r="AV421">
        <v>19.91</v>
      </c>
      <c r="AW421">
        <v>19.04</v>
      </c>
      <c r="AX421">
        <v>19.760000000000002</v>
      </c>
      <c r="AY421">
        <v>19.559999999999999</v>
      </c>
      <c r="AZ421">
        <v>19.350000000000001</v>
      </c>
      <c r="BA421">
        <v>19.309999999999999</v>
      </c>
      <c r="BB421">
        <v>19.329999999999998</v>
      </c>
      <c r="BC421">
        <v>19.55</v>
      </c>
      <c r="BD421">
        <v>19.95</v>
      </c>
      <c r="BE421">
        <v>19.61</v>
      </c>
      <c r="BF421">
        <v>19.7</v>
      </c>
      <c r="BG421">
        <v>19.55</v>
      </c>
      <c r="BH421">
        <v>19.27</v>
      </c>
      <c r="BI421">
        <v>19.32</v>
      </c>
      <c r="BJ421">
        <v>18.670000000000002</v>
      </c>
      <c r="BK421">
        <v>18.73</v>
      </c>
      <c r="BL421">
        <v>18.739999999999998</v>
      </c>
      <c r="BM421">
        <v>18.190000000000001</v>
      </c>
      <c r="BN421">
        <v>18.12</v>
      </c>
      <c r="BO421">
        <v>18.13</v>
      </c>
      <c r="BP421">
        <v>18.559999999999999</v>
      </c>
      <c r="BQ421">
        <v>18.55</v>
      </c>
      <c r="BR421">
        <v>19.2</v>
      </c>
      <c r="BS421" s="10">
        <f t="shared" si="12"/>
        <v>-0.21311475409836064</v>
      </c>
      <c r="BT421" s="11" cm="1">
        <f t="array" aca="1" ref="BT421" ca="1">_xlfn.PERCENTILE.INC((OFFSET(E421,0,1,1,COLUMNS(E421:BR421)-1) - E421:BQ421) / E421:BQ421, 0.05) * SQRT(COUNT(E421:BR421) - 1)</f>
        <v>-0.27218780327979025</v>
      </c>
      <c r="BU421" s="10" cm="1">
        <f t="array" aca="1" ref="BU421" ca="1">_xlfn.STDEV.P((E421:BQ421 - OFFSET(E421:BQ421,0,1)) / OFFSET(E421:BQ421,0,1)) * SQRT(COUNT(E421:BR421)-1)</f>
        <v>0.17368437520978575</v>
      </c>
      <c r="BV421" s="10" cm="1">
        <f t="array" ref="BV421">-(MAX(1 - (E421:BR421 / _xlfn.SCAN(E421, E421:BR421, _xlfn.LAMBDA(_xlpm.a,_xlpm.b, MAX(_xlpm.a, _xlpm.b))))))</f>
        <v>-0.26758286176232815</v>
      </c>
      <c r="BW421" s="12">
        <f t="shared" ca="1" si="13"/>
        <v>-1.2610235501446185</v>
      </c>
    </row>
    <row r="422" spans="1:75" x14ac:dyDescent="0.45">
      <c r="A422" s="2" t="s">
        <v>862</v>
      </c>
      <c r="B422" t="s">
        <v>863</v>
      </c>
      <c r="C422" t="s">
        <v>22</v>
      </c>
      <c r="D422" t="s">
        <v>136</v>
      </c>
      <c r="E422">
        <v>171</v>
      </c>
      <c r="F422">
        <v>173.25</v>
      </c>
      <c r="G422">
        <v>165.15</v>
      </c>
      <c r="H422">
        <v>167.55</v>
      </c>
      <c r="I422">
        <v>177</v>
      </c>
      <c r="J422">
        <v>179.4</v>
      </c>
      <c r="K422">
        <v>173.25</v>
      </c>
      <c r="L422">
        <v>173.4</v>
      </c>
      <c r="M422">
        <v>172.6</v>
      </c>
      <c r="N422">
        <v>169.6</v>
      </c>
      <c r="O422">
        <v>173.55</v>
      </c>
      <c r="P422">
        <v>177.7</v>
      </c>
      <c r="Q422">
        <v>181.4</v>
      </c>
      <c r="R422">
        <v>182</v>
      </c>
      <c r="S422">
        <v>183.1</v>
      </c>
      <c r="T422">
        <v>185.15</v>
      </c>
      <c r="U422">
        <v>185.65</v>
      </c>
      <c r="V422">
        <v>182.25</v>
      </c>
      <c r="W422">
        <v>184.95</v>
      </c>
      <c r="X422">
        <v>190.7</v>
      </c>
      <c r="Y422">
        <v>199</v>
      </c>
      <c r="Z422">
        <v>197.2</v>
      </c>
      <c r="AA422">
        <v>198.65</v>
      </c>
      <c r="AB422">
        <v>196.8</v>
      </c>
      <c r="AC422">
        <v>203.9</v>
      </c>
      <c r="AD422">
        <v>200.7</v>
      </c>
      <c r="AE422">
        <v>203.9</v>
      </c>
      <c r="AF422">
        <v>199.8</v>
      </c>
      <c r="AG422">
        <v>204.3</v>
      </c>
      <c r="AH422">
        <v>203.7</v>
      </c>
      <c r="AI422">
        <v>202.1</v>
      </c>
      <c r="AJ422">
        <v>200.1</v>
      </c>
      <c r="AK422">
        <v>203</v>
      </c>
      <c r="AL422">
        <v>198.05</v>
      </c>
      <c r="AM422">
        <v>201.3</v>
      </c>
      <c r="AN422">
        <v>221.1</v>
      </c>
      <c r="AO422">
        <v>212.2</v>
      </c>
      <c r="AP422">
        <v>212</v>
      </c>
      <c r="AQ422">
        <v>210.5</v>
      </c>
      <c r="AR422">
        <v>207.2</v>
      </c>
      <c r="AS422">
        <v>206.2</v>
      </c>
      <c r="AT422">
        <v>205.7</v>
      </c>
      <c r="AU422">
        <v>206</v>
      </c>
      <c r="AV422">
        <v>205.8</v>
      </c>
      <c r="AW422">
        <v>189.65</v>
      </c>
      <c r="AX422">
        <v>196.5</v>
      </c>
      <c r="AY422">
        <v>190.4</v>
      </c>
      <c r="AZ422">
        <v>192.15</v>
      </c>
      <c r="BA422">
        <v>191.05</v>
      </c>
      <c r="BB422">
        <v>191.4</v>
      </c>
      <c r="BC422">
        <v>194.1</v>
      </c>
      <c r="BD422">
        <v>197.75</v>
      </c>
      <c r="BE422">
        <v>191.55</v>
      </c>
      <c r="BF422">
        <v>184.3</v>
      </c>
      <c r="BG422">
        <v>184.1</v>
      </c>
      <c r="BH422">
        <v>181</v>
      </c>
      <c r="BI422">
        <v>180.7</v>
      </c>
      <c r="BJ422">
        <v>176.1</v>
      </c>
      <c r="BK422">
        <v>179</v>
      </c>
      <c r="BL422">
        <v>176.5</v>
      </c>
      <c r="BM422">
        <v>174.4</v>
      </c>
      <c r="BN422">
        <v>173.6</v>
      </c>
      <c r="BO422">
        <v>172.7</v>
      </c>
      <c r="BP422">
        <v>171.25</v>
      </c>
      <c r="BQ422">
        <v>164.35</v>
      </c>
      <c r="BR422">
        <v>165.9</v>
      </c>
      <c r="BS422" s="10">
        <f t="shared" si="12"/>
        <v>-2.982456140350874E-2</v>
      </c>
      <c r="BT422" s="11" cm="1">
        <f t="array" aca="1" ref="BT422" ca="1">_xlfn.PERCENTILE.INC((OFFSET(E422,0,1,1,COLUMNS(E422:BR422)-1) - E422:BQ422) / E422:BQ422, 0.05) * SQRT(COUNT(E422:BR422) - 1)</f>
        <v>-0.32065572994580221</v>
      </c>
      <c r="BU422" s="10" cm="1">
        <f t="array" aca="1" ref="BU422" ca="1">_xlfn.STDEV.P((E422:BQ422 - OFFSET(E422:BQ422,0,1)) / OFFSET(E422:BQ422,0,1)) * SQRT(COUNT(E422:BR422)-1)</f>
        <v>0.20676146742962676</v>
      </c>
      <c r="BV422" s="10" cm="1">
        <f t="array" ref="BV422">-(MAX(1 - (E422:BR422 / _xlfn.SCAN(E422, E422:BR422, _xlfn.LAMBDA(_xlpm.a,_xlpm.b, MAX(_xlpm.a, _xlpm.b))))))</f>
        <v>-0.2566711895070104</v>
      </c>
      <c r="BW422" s="12">
        <f t="shared" ca="1" si="13"/>
        <v>-0.17280731840908936</v>
      </c>
    </row>
    <row r="423" spans="1:75" x14ac:dyDescent="0.45">
      <c r="A423" s="2" t="s">
        <v>864</v>
      </c>
      <c r="B423" t="s">
        <v>865</v>
      </c>
      <c r="C423" t="s">
        <v>80</v>
      </c>
      <c r="D423" t="s">
        <v>8</v>
      </c>
      <c r="E423">
        <v>47.58</v>
      </c>
      <c r="F423">
        <v>47.66</v>
      </c>
      <c r="G423">
        <v>47.26</v>
      </c>
      <c r="H423">
        <v>47.47</v>
      </c>
      <c r="I423">
        <v>47.26</v>
      </c>
      <c r="J423">
        <v>47.6</v>
      </c>
      <c r="K423">
        <v>46.92</v>
      </c>
      <c r="L423">
        <v>47.11</v>
      </c>
      <c r="M423">
        <v>46.23</v>
      </c>
      <c r="N423">
        <v>45.5</v>
      </c>
      <c r="O423">
        <v>46.54</v>
      </c>
      <c r="P423">
        <v>45.01</v>
      </c>
      <c r="Q423">
        <v>45.7</v>
      </c>
      <c r="R423">
        <v>45.08</v>
      </c>
      <c r="S423">
        <v>43.96</v>
      </c>
      <c r="T423">
        <v>44.69</v>
      </c>
      <c r="U423">
        <v>44.67</v>
      </c>
      <c r="V423">
        <v>44.83</v>
      </c>
      <c r="W423">
        <v>43.73</v>
      </c>
      <c r="X423">
        <v>37.43</v>
      </c>
      <c r="Y423">
        <v>36.159999999999997</v>
      </c>
      <c r="Z423">
        <v>35.83</v>
      </c>
      <c r="AA423">
        <v>36.04</v>
      </c>
      <c r="AB423">
        <v>36.380000000000003</v>
      </c>
      <c r="AC423">
        <v>36.28</v>
      </c>
      <c r="AD423">
        <v>36.909999999999997</v>
      </c>
      <c r="AE423">
        <v>36.79</v>
      </c>
      <c r="AF423">
        <v>36.89</v>
      </c>
      <c r="AG423">
        <v>36.65</v>
      </c>
      <c r="AH423">
        <v>36.950000000000003</v>
      </c>
      <c r="AI423">
        <v>36.65</v>
      </c>
      <c r="AJ423">
        <v>36.700000000000003</v>
      </c>
      <c r="AK423">
        <v>37.299999999999997</v>
      </c>
      <c r="AL423">
        <v>36.229999999999997</v>
      </c>
      <c r="AM423">
        <v>35.909999999999997</v>
      </c>
      <c r="AN423">
        <v>36.15</v>
      </c>
      <c r="AO423">
        <v>36.18</v>
      </c>
      <c r="AP423">
        <v>36.07</v>
      </c>
      <c r="AQ423">
        <v>35.520000000000003</v>
      </c>
      <c r="AR423">
        <v>35.32</v>
      </c>
      <c r="AS423">
        <v>34.35</v>
      </c>
      <c r="AT423">
        <v>34.130000000000003</v>
      </c>
      <c r="AU423">
        <v>34.15</v>
      </c>
      <c r="AV423">
        <v>34.19</v>
      </c>
      <c r="AW423">
        <v>33.65</v>
      </c>
      <c r="AX423">
        <v>34.28</v>
      </c>
      <c r="AY423">
        <v>33.9</v>
      </c>
      <c r="AZ423">
        <v>34.25</v>
      </c>
      <c r="BA423">
        <v>33.96</v>
      </c>
      <c r="BB423">
        <v>32.369999999999997</v>
      </c>
      <c r="BC423">
        <v>33.39</v>
      </c>
      <c r="BD423">
        <v>34.67</v>
      </c>
      <c r="BE423">
        <v>34.700000000000003</v>
      </c>
      <c r="BF423">
        <v>33.64</v>
      </c>
      <c r="BG423">
        <v>33.590000000000003</v>
      </c>
      <c r="BH423">
        <v>33.090000000000003</v>
      </c>
      <c r="BI423">
        <v>32.58</v>
      </c>
      <c r="BJ423">
        <v>31.72</v>
      </c>
      <c r="BK423">
        <v>31.46</v>
      </c>
      <c r="BL423">
        <v>30.52</v>
      </c>
      <c r="BM423">
        <v>29.36</v>
      </c>
      <c r="BN423">
        <v>29.42</v>
      </c>
      <c r="BO423">
        <v>28.77</v>
      </c>
      <c r="BP423">
        <v>28.91</v>
      </c>
      <c r="BQ423">
        <v>28.41</v>
      </c>
      <c r="BR423">
        <v>29.03</v>
      </c>
      <c r="BS423" s="10">
        <f t="shared" si="12"/>
        <v>-0.3898696931483816</v>
      </c>
      <c r="BT423" s="11" cm="1">
        <f t="array" aca="1" ref="BT423" ca="1">_xlfn.PERCENTILE.INC((OFFSET(E423,0,1,1,COLUMNS(E423:BR423)-1) - E423:BQ423) / E423:BQ423, 0.05) * SQRT(COUNT(E423:BR423) - 1)</f>
        <v>-0.27185119963009352</v>
      </c>
      <c r="BU423" s="10" cm="1">
        <f t="array" aca="1" ref="BU423" ca="1">_xlfn.STDEV.P((E423:BQ423 - OFFSET(E423:BQ423,0,1)) / OFFSET(E423:BQ423,0,1)) * SQRT(COUNT(E423:BR423)-1)</f>
        <v>0.21181542858150737</v>
      </c>
      <c r="BV423" s="10" cm="1">
        <f t="array" ref="BV423">-(MAX(1 - (E423:BR423 / _xlfn.SCAN(E423, E423:BR423, _xlfn.LAMBDA(_xlpm.a,_xlpm.b, MAX(_xlpm.a, _xlpm.b))))))</f>
        <v>-0.40390264372639528</v>
      </c>
      <c r="BW423" s="12">
        <f t="shared" ca="1" si="13"/>
        <v>-1.8684900771022881</v>
      </c>
    </row>
    <row r="424" spans="1:75" x14ac:dyDescent="0.45">
      <c r="A424" s="2" t="s">
        <v>866</v>
      </c>
      <c r="B424" t="s">
        <v>867</v>
      </c>
      <c r="C424" t="s">
        <v>19</v>
      </c>
      <c r="D424" t="s">
        <v>8</v>
      </c>
      <c r="E424">
        <v>39.64</v>
      </c>
      <c r="F424">
        <v>39.659999999999997</v>
      </c>
      <c r="G424">
        <v>39.18</v>
      </c>
      <c r="H424">
        <v>39.36</v>
      </c>
      <c r="I424">
        <v>40.68</v>
      </c>
      <c r="J424">
        <v>41.4</v>
      </c>
      <c r="K424">
        <v>40.68</v>
      </c>
      <c r="L424">
        <v>41.28</v>
      </c>
      <c r="M424">
        <v>41.3</v>
      </c>
      <c r="N424">
        <v>40.659999999999997</v>
      </c>
      <c r="O424">
        <v>41.58</v>
      </c>
      <c r="P424">
        <v>42.76</v>
      </c>
      <c r="Q424">
        <v>43.14</v>
      </c>
      <c r="R424">
        <v>41.8</v>
      </c>
      <c r="S424">
        <v>41.48</v>
      </c>
      <c r="T424">
        <v>40.6</v>
      </c>
      <c r="U424">
        <v>39.9</v>
      </c>
      <c r="V424">
        <v>37.96</v>
      </c>
      <c r="W424">
        <v>38.520000000000003</v>
      </c>
      <c r="X424">
        <v>38.619999999999997</v>
      </c>
      <c r="Y424">
        <v>39.119999999999997</v>
      </c>
      <c r="Z424">
        <v>37.82</v>
      </c>
      <c r="AA424">
        <v>36.840000000000003</v>
      </c>
      <c r="AB424">
        <v>37.42</v>
      </c>
      <c r="AC424">
        <v>37.520000000000003</v>
      </c>
      <c r="AD424">
        <v>37.119999999999997</v>
      </c>
      <c r="AE424">
        <v>37.28</v>
      </c>
      <c r="AF424">
        <v>36.700000000000003</v>
      </c>
      <c r="AG424">
        <v>36.94</v>
      </c>
      <c r="AH424">
        <v>36.5</v>
      </c>
      <c r="AI424">
        <v>36.42</v>
      </c>
      <c r="AJ424">
        <v>36.26</v>
      </c>
      <c r="AK424">
        <v>36.46</v>
      </c>
      <c r="AL424">
        <v>36.119999999999997</v>
      </c>
      <c r="AM424">
        <v>36</v>
      </c>
      <c r="AN424">
        <v>36.04</v>
      </c>
      <c r="AO424">
        <v>35.58</v>
      </c>
      <c r="AP424">
        <v>34.42</v>
      </c>
      <c r="AQ424">
        <v>34.26</v>
      </c>
      <c r="AR424">
        <v>34.44</v>
      </c>
      <c r="AS424">
        <v>34.04</v>
      </c>
      <c r="AT424">
        <v>33.479999999999997</v>
      </c>
      <c r="AU424">
        <v>33.880000000000003</v>
      </c>
      <c r="AV424">
        <v>33.6</v>
      </c>
      <c r="AW424">
        <v>32.1</v>
      </c>
      <c r="AX424">
        <v>32.36</v>
      </c>
      <c r="AY424">
        <v>31.3</v>
      </c>
      <c r="AZ424">
        <v>31</v>
      </c>
      <c r="BA424">
        <v>30.8</v>
      </c>
      <c r="BB424">
        <v>31.5</v>
      </c>
      <c r="BC424">
        <v>31.84</v>
      </c>
      <c r="BD424">
        <v>32.24</v>
      </c>
      <c r="BE424">
        <v>31.64</v>
      </c>
      <c r="BF424">
        <v>31.18</v>
      </c>
      <c r="BG424">
        <v>30.94</v>
      </c>
      <c r="BH424">
        <v>30.9</v>
      </c>
      <c r="BI424">
        <v>31.04</v>
      </c>
      <c r="BJ424">
        <v>30.82</v>
      </c>
      <c r="BK424">
        <v>30.66</v>
      </c>
      <c r="BL424">
        <v>29.54</v>
      </c>
      <c r="BM424">
        <v>28.44</v>
      </c>
      <c r="BN424">
        <v>28</v>
      </c>
      <c r="BO424">
        <v>28.5</v>
      </c>
      <c r="BP424">
        <v>28.62</v>
      </c>
      <c r="BQ424">
        <v>27.38</v>
      </c>
      <c r="BR424">
        <v>28.4</v>
      </c>
      <c r="BS424" s="10">
        <f t="shared" si="12"/>
        <v>-0.28355196770938451</v>
      </c>
      <c r="BT424" s="11" cm="1">
        <f t="array" aca="1" ref="BT424" ca="1">_xlfn.PERCENTILE.INC((OFFSET(E424,0,1,1,COLUMNS(E424:BR424)-1) - E424:BQ424) / E424:BQ424, 0.05) * SQRT(COUNT(E424:BR424) - 1)</f>
        <v>-0.29907792598653887</v>
      </c>
      <c r="BU424" s="10" cm="1">
        <f t="array" aca="1" ref="BU424" ca="1">_xlfn.STDEV.P((E424:BQ424 - OFFSET(E424:BQ424,0,1)) / OFFSET(E424:BQ424,0,1)) * SQRT(COUNT(E424:BR424)-1)</f>
        <v>0.15285543184389078</v>
      </c>
      <c r="BV424" s="10" cm="1">
        <f t="array" ref="BV424">-(MAX(1 - (E424:BR424 / _xlfn.SCAN(E424, E424:BR424, _xlfn.LAMBDA(_xlpm.a,_xlpm.b, MAX(_xlpm.a, _xlpm.b))))))</f>
        <v>-0.36532220676866023</v>
      </c>
      <c r="BW424" s="12">
        <f t="shared" ca="1" si="13"/>
        <v>-1.8936670915191076</v>
      </c>
    </row>
    <row r="425" spans="1:75" x14ac:dyDescent="0.45">
      <c r="A425" s="2" t="s">
        <v>868</v>
      </c>
      <c r="B425" t="s">
        <v>869</v>
      </c>
      <c r="C425" t="s">
        <v>54</v>
      </c>
      <c r="D425" t="s">
        <v>26</v>
      </c>
      <c r="E425">
        <v>48.39</v>
      </c>
      <c r="F425">
        <v>47.74</v>
      </c>
      <c r="G425">
        <v>48.01</v>
      </c>
      <c r="H425">
        <v>51.2</v>
      </c>
      <c r="I425">
        <v>52.51</v>
      </c>
      <c r="J425">
        <v>54.16</v>
      </c>
      <c r="K425">
        <v>52.21</v>
      </c>
      <c r="L425">
        <v>53.2</v>
      </c>
      <c r="M425">
        <v>50.71</v>
      </c>
      <c r="N425">
        <v>49.68</v>
      </c>
      <c r="O425">
        <v>48.99</v>
      </c>
      <c r="P425">
        <v>50.39</v>
      </c>
      <c r="Q425">
        <v>49.05</v>
      </c>
      <c r="R425">
        <v>51.28</v>
      </c>
      <c r="S425">
        <v>53.43</v>
      </c>
      <c r="T425">
        <v>55.87</v>
      </c>
      <c r="U425">
        <v>54.83</v>
      </c>
      <c r="V425">
        <v>53.96</v>
      </c>
      <c r="W425">
        <v>54.58</v>
      </c>
      <c r="X425">
        <v>56</v>
      </c>
      <c r="Y425">
        <v>57.47</v>
      </c>
      <c r="Z425">
        <v>56.81</v>
      </c>
      <c r="AA425">
        <v>55.87</v>
      </c>
      <c r="AB425">
        <v>57</v>
      </c>
      <c r="AC425">
        <v>56.94</v>
      </c>
      <c r="AD425">
        <v>55.49</v>
      </c>
      <c r="AE425">
        <v>57.05</v>
      </c>
      <c r="AF425">
        <v>56.28</v>
      </c>
      <c r="AG425">
        <v>57.62</v>
      </c>
      <c r="AH425">
        <v>59.21</v>
      </c>
      <c r="AI425">
        <v>59.11</v>
      </c>
      <c r="AJ425">
        <v>59.86</v>
      </c>
      <c r="AK425">
        <v>59.5</v>
      </c>
      <c r="AL425">
        <v>57.58</v>
      </c>
      <c r="AM425">
        <v>58.6</v>
      </c>
      <c r="AN425">
        <v>55.48</v>
      </c>
      <c r="AO425">
        <v>49.99</v>
      </c>
      <c r="AP425">
        <v>48.38</v>
      </c>
      <c r="AQ425">
        <v>48.48</v>
      </c>
      <c r="AR425">
        <v>47.9</v>
      </c>
      <c r="AS425">
        <v>47.18</v>
      </c>
      <c r="AT425">
        <v>46.72</v>
      </c>
      <c r="AU425">
        <v>47.97</v>
      </c>
      <c r="AV425">
        <v>47.51</v>
      </c>
      <c r="AW425">
        <v>46.93</v>
      </c>
      <c r="AX425">
        <v>48.49</v>
      </c>
      <c r="AY425">
        <v>48</v>
      </c>
      <c r="AZ425">
        <v>47.46</v>
      </c>
      <c r="BA425">
        <v>48</v>
      </c>
      <c r="BB425">
        <v>48.5</v>
      </c>
      <c r="BC425">
        <v>49.59</v>
      </c>
      <c r="BD425">
        <v>49.4</v>
      </c>
      <c r="BE425">
        <v>47.88</v>
      </c>
      <c r="BF425">
        <v>48.05</v>
      </c>
      <c r="BG425">
        <v>47.51</v>
      </c>
      <c r="BH425">
        <v>47.2</v>
      </c>
      <c r="BI425">
        <v>45.93</v>
      </c>
      <c r="BJ425">
        <v>45.13</v>
      </c>
      <c r="BK425">
        <v>46.65</v>
      </c>
      <c r="BL425">
        <v>44.2</v>
      </c>
      <c r="BM425">
        <v>44.5</v>
      </c>
      <c r="BN425">
        <v>45.34</v>
      </c>
      <c r="BO425">
        <v>45.87</v>
      </c>
      <c r="BP425">
        <v>46.84</v>
      </c>
      <c r="BQ425">
        <v>45.5</v>
      </c>
      <c r="BR425">
        <v>43.29</v>
      </c>
      <c r="BS425" s="10">
        <f t="shared" si="12"/>
        <v>-0.10539367637941727</v>
      </c>
      <c r="BT425" s="11" cm="1">
        <f t="array" aca="1" ref="BT425" ca="1">_xlfn.PERCENTILE.INC((OFFSET(E425,0,1,1,COLUMNS(E425:BR425)-1) - E425:BQ425) / E425:BQ425, 0.05) * SQRT(COUNT(E425:BR425) - 1)</f>
        <v>-0.38874630781833552</v>
      </c>
      <c r="BU425" s="10" cm="1">
        <f t="array" aca="1" ref="BU425" ca="1">_xlfn.STDEV.P((E425:BQ425 - OFFSET(E425:BQ425,0,1)) / OFFSET(E425:BQ425,0,1)) * SQRT(COUNT(E425:BR425)-1)</f>
        <v>0.23449137143944884</v>
      </c>
      <c r="BV425" s="10" cm="1">
        <f t="array" ref="BV425">-(MAX(1 - (E425:BR425 / _xlfn.SCAN(E425, E425:BR425, _xlfn.LAMBDA(_xlpm.a,_xlpm.b, MAX(_xlpm.a, _xlpm.b))))))</f>
        <v>-0.27681256264617438</v>
      </c>
      <c r="BW425" s="12">
        <f t="shared" ca="1" si="13"/>
        <v>-0.47464010735034917</v>
      </c>
    </row>
    <row r="426" spans="1:75" x14ac:dyDescent="0.45">
      <c r="A426" s="2" t="s">
        <v>870</v>
      </c>
      <c r="B426" t="s">
        <v>871</v>
      </c>
      <c r="C426" t="s">
        <v>11</v>
      </c>
      <c r="D426" t="s">
        <v>8</v>
      </c>
      <c r="E426">
        <v>23.85</v>
      </c>
      <c r="F426">
        <v>24.08</v>
      </c>
      <c r="G426">
        <v>23.4</v>
      </c>
      <c r="H426">
        <v>22.87</v>
      </c>
      <c r="I426">
        <v>23.26</v>
      </c>
      <c r="J426">
        <v>23.68</v>
      </c>
      <c r="K426">
        <v>23.39</v>
      </c>
      <c r="L426">
        <v>23.59</v>
      </c>
      <c r="M426">
        <v>23.05</v>
      </c>
      <c r="N426">
        <v>22.3</v>
      </c>
      <c r="O426">
        <v>22.75</v>
      </c>
      <c r="P426">
        <v>22.61</v>
      </c>
      <c r="Q426">
        <v>23.34</v>
      </c>
      <c r="R426">
        <v>23.29</v>
      </c>
      <c r="S426">
        <v>23.17</v>
      </c>
      <c r="T426">
        <v>22.83</v>
      </c>
      <c r="U426">
        <v>23.04</v>
      </c>
      <c r="V426">
        <v>22.87</v>
      </c>
      <c r="W426">
        <v>22.87</v>
      </c>
      <c r="X426">
        <v>22.72</v>
      </c>
      <c r="Y426">
        <v>22.99</v>
      </c>
      <c r="Z426">
        <v>22.9</v>
      </c>
      <c r="AA426">
        <v>22.64</v>
      </c>
      <c r="AB426">
        <v>22.38</v>
      </c>
      <c r="AC426">
        <v>22.36</v>
      </c>
      <c r="AD426">
        <v>22.62</v>
      </c>
      <c r="AE426">
        <v>22.75</v>
      </c>
      <c r="AF426">
        <v>22.57</v>
      </c>
      <c r="AG426">
        <v>22.87</v>
      </c>
      <c r="AH426">
        <v>22.6</v>
      </c>
      <c r="AI426">
        <v>23.07</v>
      </c>
      <c r="AJ426">
        <v>22.84</v>
      </c>
      <c r="AK426">
        <v>23.11</v>
      </c>
      <c r="AL426">
        <v>22.83</v>
      </c>
      <c r="AM426">
        <v>22.86</v>
      </c>
      <c r="AN426">
        <v>22.92</v>
      </c>
      <c r="AO426">
        <v>22.48</v>
      </c>
      <c r="AP426">
        <v>22.36</v>
      </c>
      <c r="AQ426">
        <v>22.28</v>
      </c>
      <c r="AR426">
        <v>22.36</v>
      </c>
      <c r="AS426">
        <v>21.92</v>
      </c>
      <c r="AT426">
        <v>22.09</v>
      </c>
      <c r="AU426">
        <v>22.07</v>
      </c>
      <c r="AV426">
        <v>21.7</v>
      </c>
      <c r="AW426">
        <v>21.33</v>
      </c>
      <c r="AX426">
        <v>22</v>
      </c>
      <c r="AY426">
        <v>21.48</v>
      </c>
      <c r="AZ426">
        <v>21.56</v>
      </c>
      <c r="BA426">
        <v>21.39</v>
      </c>
      <c r="BB426">
        <v>21.4</v>
      </c>
      <c r="BC426">
        <v>21.96</v>
      </c>
      <c r="BD426">
        <v>22.24</v>
      </c>
      <c r="BE426">
        <v>21.99</v>
      </c>
      <c r="BF426">
        <v>22</v>
      </c>
      <c r="BG426">
        <v>22</v>
      </c>
      <c r="BH426">
        <v>21.56</v>
      </c>
      <c r="BI426">
        <v>21.7</v>
      </c>
      <c r="BJ426">
        <v>21.51</v>
      </c>
      <c r="BK426">
        <v>21.2</v>
      </c>
      <c r="BL426">
        <v>20.75</v>
      </c>
      <c r="BM426">
        <v>20.03</v>
      </c>
      <c r="BN426">
        <v>19.57</v>
      </c>
      <c r="BO426">
        <v>19.48</v>
      </c>
      <c r="BP426">
        <v>19.265000000000001</v>
      </c>
      <c r="BQ426">
        <v>19.16</v>
      </c>
      <c r="BR426">
        <v>19.45</v>
      </c>
      <c r="BS426" s="10">
        <f t="shared" si="12"/>
        <v>-0.18448637316561853</v>
      </c>
      <c r="BT426" s="11" cm="1">
        <f t="array" aca="1" ref="BT426" ca="1">_xlfn.PERCENTILE.INC((OFFSET(E426,0,1,1,COLUMNS(E426:BR426)-1) - E426:BQ426) / E426:BQ426, 0.05) * SQRT(COUNT(E426:BR426) - 1)</f>
        <v>-0.18948080407819848</v>
      </c>
      <c r="BU426" s="10" cm="1">
        <f t="array" aca="1" ref="BU426" ca="1">_xlfn.STDEV.P((E426:BQ426 - OFFSET(E426:BQ426,0,1)) / OFFSET(E426:BQ426,0,1)) * SQRT(COUNT(E426:BR426)-1)</f>
        <v>0.11995681865911871</v>
      </c>
      <c r="BV426" s="10" cm="1">
        <f t="array" ref="BV426">-(MAX(1 - (E426:BR426 / _xlfn.SCAN(E426, E426:BR426, _xlfn.LAMBDA(_xlpm.a,_xlpm.b, MAX(_xlpm.a, _xlpm.b))))))</f>
        <v>-0.20431893687707636</v>
      </c>
      <c r="BW426" s="12">
        <f t="shared" ca="1" si="13"/>
        <v>-1.5871686880925708</v>
      </c>
    </row>
    <row r="427" spans="1:75" x14ac:dyDescent="0.45">
      <c r="A427" s="2" t="s">
        <v>872</v>
      </c>
      <c r="B427" t="s">
        <v>873</v>
      </c>
      <c r="C427" t="s">
        <v>19</v>
      </c>
      <c r="D427" t="s">
        <v>34</v>
      </c>
      <c r="E427">
        <v>1266</v>
      </c>
      <c r="F427">
        <v>1260</v>
      </c>
      <c r="G427">
        <v>1242</v>
      </c>
      <c r="H427">
        <v>1282</v>
      </c>
      <c r="I427">
        <v>1314</v>
      </c>
      <c r="J427">
        <v>1316</v>
      </c>
      <c r="K427">
        <v>1308</v>
      </c>
      <c r="L427">
        <v>1326</v>
      </c>
      <c r="M427">
        <v>1332</v>
      </c>
      <c r="N427">
        <v>1340</v>
      </c>
      <c r="O427">
        <v>1366</v>
      </c>
      <c r="P427">
        <v>1352</v>
      </c>
      <c r="Q427">
        <v>1366</v>
      </c>
      <c r="R427">
        <v>1372</v>
      </c>
      <c r="S427">
        <v>1376</v>
      </c>
      <c r="T427">
        <v>1370</v>
      </c>
      <c r="U427">
        <v>1360</v>
      </c>
      <c r="V427">
        <v>1346</v>
      </c>
      <c r="W427">
        <v>1360</v>
      </c>
      <c r="X427">
        <v>1376</v>
      </c>
      <c r="Y427">
        <v>1276</v>
      </c>
      <c r="Z427">
        <v>1276</v>
      </c>
      <c r="AA427">
        <v>1262</v>
      </c>
      <c r="AB427">
        <v>1292</v>
      </c>
      <c r="AC427">
        <v>1286</v>
      </c>
      <c r="AD427">
        <v>1284</v>
      </c>
      <c r="AE427">
        <v>1280</v>
      </c>
      <c r="AF427">
        <v>1252</v>
      </c>
      <c r="AG427">
        <v>1290</v>
      </c>
      <c r="AH427">
        <v>1306</v>
      </c>
      <c r="AI427">
        <v>1312</v>
      </c>
      <c r="AJ427">
        <v>1314</v>
      </c>
      <c r="AK427">
        <v>1304</v>
      </c>
      <c r="AL427">
        <v>1294</v>
      </c>
      <c r="AM427">
        <v>1296</v>
      </c>
      <c r="AN427">
        <v>1272</v>
      </c>
      <c r="AO427">
        <v>1250</v>
      </c>
      <c r="AP427">
        <v>1242</v>
      </c>
      <c r="AQ427">
        <v>1234</v>
      </c>
      <c r="AR427">
        <v>1240</v>
      </c>
      <c r="AS427">
        <v>1232</v>
      </c>
      <c r="AT427">
        <v>1220</v>
      </c>
      <c r="AU427">
        <v>1208</v>
      </c>
      <c r="AV427">
        <v>1222</v>
      </c>
      <c r="AW427">
        <v>1204</v>
      </c>
      <c r="AX427">
        <v>1218</v>
      </c>
      <c r="AY427">
        <v>1186</v>
      </c>
      <c r="AZ427">
        <v>1196</v>
      </c>
      <c r="BA427">
        <v>1202</v>
      </c>
      <c r="BB427">
        <v>1184</v>
      </c>
      <c r="BC427">
        <v>1200</v>
      </c>
      <c r="BD427">
        <v>1208</v>
      </c>
      <c r="BE427">
        <v>1174</v>
      </c>
      <c r="BF427">
        <v>1166</v>
      </c>
      <c r="BG427">
        <v>1160</v>
      </c>
      <c r="BH427">
        <v>1106</v>
      </c>
      <c r="BI427">
        <v>1116</v>
      </c>
      <c r="BJ427">
        <v>1110</v>
      </c>
      <c r="BK427">
        <v>1120</v>
      </c>
      <c r="BL427">
        <v>1098</v>
      </c>
      <c r="BM427">
        <v>1078</v>
      </c>
      <c r="BN427">
        <v>1072</v>
      </c>
      <c r="BO427">
        <v>1072</v>
      </c>
      <c r="BP427">
        <v>1074</v>
      </c>
      <c r="BQ427">
        <v>1046</v>
      </c>
      <c r="BR427">
        <v>1072</v>
      </c>
      <c r="BS427" s="10">
        <f t="shared" si="12"/>
        <v>-0.15323854660347552</v>
      </c>
      <c r="BT427" s="11" cm="1">
        <f t="array" aca="1" ref="BT427" ca="1">_xlfn.PERCENTILE.INC((OFFSET(E427,0,1,1,COLUMNS(E427:BR427)-1) - E427:BQ427) / E427:BQ427, 0.05) * SQRT(COUNT(E427:BR427) - 1)</f>
        <v>-0.2114908794253289</v>
      </c>
      <c r="BU427" s="10" cm="1">
        <f t="array" aca="1" ref="BU427" ca="1">_xlfn.STDEV.P((E427:BQ427 - OFFSET(E427:BQ427,0,1)) / OFFSET(E427:BQ427,0,1)) * SQRT(COUNT(E427:BR427)-1)</f>
        <v>0.13953686655546463</v>
      </c>
      <c r="BV427" s="10" cm="1">
        <f t="array" ref="BV427">-(MAX(1 - (E427:BR427 / _xlfn.SCAN(E427, E427:BR427, _xlfn.LAMBDA(_xlpm.a,_xlpm.b, MAX(_xlpm.a, _xlpm.b))))))</f>
        <v>-0.23982558139534882</v>
      </c>
      <c r="BW427" s="12">
        <f t="shared" ca="1" si="13"/>
        <v>-1.1405149324716319</v>
      </c>
    </row>
    <row r="428" spans="1:75" x14ac:dyDescent="0.45">
      <c r="A428" s="2" t="s">
        <v>874</v>
      </c>
      <c r="B428" t="s">
        <v>875</v>
      </c>
      <c r="C428" t="s">
        <v>22</v>
      </c>
      <c r="D428" t="s">
        <v>29</v>
      </c>
      <c r="E428">
        <v>252.5</v>
      </c>
      <c r="F428">
        <v>260</v>
      </c>
      <c r="G428">
        <v>255.5</v>
      </c>
      <c r="H428">
        <v>252.5</v>
      </c>
      <c r="I428">
        <v>255.5</v>
      </c>
      <c r="J428">
        <v>261</v>
      </c>
      <c r="K428">
        <v>262</v>
      </c>
      <c r="L428">
        <v>264.5</v>
      </c>
      <c r="M428">
        <v>261.5</v>
      </c>
      <c r="N428">
        <v>259.5</v>
      </c>
      <c r="O428">
        <v>263.5</v>
      </c>
      <c r="P428">
        <v>271.5</v>
      </c>
      <c r="Q428">
        <v>279</v>
      </c>
      <c r="R428">
        <v>278.5</v>
      </c>
      <c r="S428">
        <v>280</v>
      </c>
      <c r="T428">
        <v>279.5</v>
      </c>
      <c r="U428">
        <v>283</v>
      </c>
      <c r="V428">
        <v>278</v>
      </c>
      <c r="W428">
        <v>289.5</v>
      </c>
      <c r="X428">
        <v>296</v>
      </c>
      <c r="Y428">
        <v>294.5</v>
      </c>
      <c r="Z428">
        <v>295</v>
      </c>
      <c r="AA428">
        <v>296.5</v>
      </c>
      <c r="AB428">
        <v>295</v>
      </c>
      <c r="AC428">
        <v>297</v>
      </c>
      <c r="AD428">
        <v>294.5</v>
      </c>
      <c r="AE428">
        <v>295</v>
      </c>
      <c r="AF428">
        <v>291.5</v>
      </c>
      <c r="AG428">
        <v>297</v>
      </c>
      <c r="AH428">
        <v>295.5</v>
      </c>
      <c r="AI428">
        <v>295.5</v>
      </c>
      <c r="AJ428">
        <v>293.5</v>
      </c>
      <c r="AK428">
        <v>293</v>
      </c>
      <c r="AL428">
        <v>288.5</v>
      </c>
      <c r="AM428">
        <v>288</v>
      </c>
      <c r="AN428">
        <v>287.5</v>
      </c>
      <c r="AO428">
        <v>271</v>
      </c>
      <c r="AP428">
        <v>266.5</v>
      </c>
      <c r="AQ428">
        <v>264.5</v>
      </c>
      <c r="AR428">
        <v>268.5</v>
      </c>
      <c r="AS428">
        <v>266.5</v>
      </c>
      <c r="AT428">
        <v>266.5</v>
      </c>
      <c r="AU428">
        <v>268</v>
      </c>
      <c r="AV428">
        <v>265</v>
      </c>
      <c r="AW428">
        <v>258</v>
      </c>
      <c r="AX428">
        <v>261.5</v>
      </c>
      <c r="AY428">
        <v>257</v>
      </c>
      <c r="AZ428">
        <v>262</v>
      </c>
      <c r="BA428">
        <v>262.5</v>
      </c>
      <c r="BB428">
        <v>266.5</v>
      </c>
      <c r="BC428">
        <v>268</v>
      </c>
      <c r="BD428">
        <v>274.5</v>
      </c>
      <c r="BE428">
        <v>267</v>
      </c>
      <c r="BF428">
        <v>263.5</v>
      </c>
      <c r="BG428">
        <v>266</v>
      </c>
      <c r="BH428">
        <v>263.5</v>
      </c>
      <c r="BI428">
        <v>263.5</v>
      </c>
      <c r="BJ428">
        <v>256.5</v>
      </c>
      <c r="BK428">
        <v>260.5</v>
      </c>
      <c r="BL428">
        <v>255</v>
      </c>
      <c r="BM428">
        <v>250</v>
      </c>
      <c r="BN428">
        <v>244.5</v>
      </c>
      <c r="BO428">
        <v>241.5</v>
      </c>
      <c r="BP428">
        <v>241.5</v>
      </c>
      <c r="BQ428">
        <v>235</v>
      </c>
      <c r="BR428">
        <v>234</v>
      </c>
      <c r="BS428" s="10">
        <f t="shared" si="12"/>
        <v>-7.3267326732673263E-2</v>
      </c>
      <c r="BT428" s="11" cm="1">
        <f t="array" aca="1" ref="BT428" ca="1">_xlfn.PERCENTILE.INC((OFFSET(E428,0,1,1,COLUMNS(E428:BR428)-1) - E428:BQ428) / E428:BQ428, 0.05) * SQRT(COUNT(E428:BR428) - 1)</f>
        <v>-0.21393515995592541</v>
      </c>
      <c r="BU428" s="10" cm="1">
        <f t="array" aca="1" ref="BU428" ca="1">_xlfn.STDEV.P((E428:BQ428 - OFFSET(E428:BQ428,0,1)) / OFFSET(E428:BQ428,0,1)) * SQRT(COUNT(E428:BR428)-1)</f>
        <v>0.13704150805462043</v>
      </c>
      <c r="BV428" s="10" cm="1">
        <f t="array" ref="BV428">-(MAX(1 - (E428:BR428 / _xlfn.SCAN(E428, E428:BR428, _xlfn.LAMBDA(_xlpm.a,_xlpm.b, MAX(_xlpm.a, _xlpm.b))))))</f>
        <v>-0.21212121212121215</v>
      </c>
      <c r="BW428" s="12">
        <f t="shared" ca="1" si="13"/>
        <v>-0.57772758918014</v>
      </c>
    </row>
    <row r="429" spans="1:75" x14ac:dyDescent="0.45">
      <c r="A429" s="2" t="s">
        <v>876</v>
      </c>
      <c r="B429" t="s">
        <v>877</v>
      </c>
      <c r="C429" t="s">
        <v>16</v>
      </c>
      <c r="D429" t="s">
        <v>8</v>
      </c>
      <c r="E429">
        <v>15.09</v>
      </c>
      <c r="F429">
        <v>13.62</v>
      </c>
      <c r="G429">
        <v>13.1</v>
      </c>
      <c r="H429">
        <v>12.835000000000001</v>
      </c>
      <c r="I429">
        <v>13.05</v>
      </c>
      <c r="J429">
        <v>13.02</v>
      </c>
      <c r="K429">
        <v>12.404999999999999</v>
      </c>
      <c r="L429">
        <v>12.4</v>
      </c>
      <c r="M429">
        <v>11.885</v>
      </c>
      <c r="N429">
        <v>11.414999999999999</v>
      </c>
      <c r="O429">
        <v>11.675000000000001</v>
      </c>
      <c r="P429">
        <v>11.71</v>
      </c>
      <c r="Q429">
        <v>12.26</v>
      </c>
      <c r="R429">
        <v>12.595000000000001</v>
      </c>
      <c r="S429">
        <v>12.4</v>
      </c>
      <c r="T429">
        <v>11.355</v>
      </c>
      <c r="U429">
        <v>10.18</v>
      </c>
      <c r="V429">
        <v>10.265000000000001</v>
      </c>
      <c r="W429">
        <v>10.425000000000001</v>
      </c>
      <c r="X429">
        <v>10.845000000000001</v>
      </c>
      <c r="Y429">
        <v>10.914999999999999</v>
      </c>
      <c r="Z429">
        <v>10.765000000000001</v>
      </c>
      <c r="AA429">
        <v>10.484999999999999</v>
      </c>
      <c r="AB429">
        <v>10.845000000000001</v>
      </c>
      <c r="AC429">
        <v>10.8</v>
      </c>
      <c r="AD429">
        <v>11.074999999999999</v>
      </c>
      <c r="AE429">
        <v>11.26</v>
      </c>
      <c r="AF429">
        <v>11.07</v>
      </c>
      <c r="AG429">
        <v>10.975</v>
      </c>
      <c r="AH429">
        <v>10.994999999999999</v>
      </c>
      <c r="AI429">
        <v>11.545</v>
      </c>
      <c r="AJ429">
        <v>11.785</v>
      </c>
      <c r="AK429">
        <v>12.08</v>
      </c>
      <c r="AL429">
        <v>11.404999999999999</v>
      </c>
      <c r="AM429">
        <v>11.225</v>
      </c>
      <c r="AN429">
        <v>10.945</v>
      </c>
      <c r="AO429">
        <v>10.465</v>
      </c>
      <c r="AP429">
        <v>10.695</v>
      </c>
      <c r="AQ429">
        <v>10.494999999999999</v>
      </c>
      <c r="AR429">
        <v>10.315</v>
      </c>
      <c r="AS429">
        <v>10.035</v>
      </c>
      <c r="AT429">
        <v>10.625</v>
      </c>
      <c r="AU429">
        <v>10.49</v>
      </c>
      <c r="AV429">
        <v>10.244999999999999</v>
      </c>
      <c r="AW429">
        <v>9.6199999999999992</v>
      </c>
      <c r="AX429">
        <v>10.1</v>
      </c>
      <c r="AY429">
        <v>9.1999999999999993</v>
      </c>
      <c r="AZ429">
        <v>9.1999999999999993</v>
      </c>
      <c r="BA429">
        <v>9.8219999999999992</v>
      </c>
      <c r="BB429">
        <v>9.468</v>
      </c>
      <c r="BC429">
        <v>9.8460000000000001</v>
      </c>
      <c r="BD429">
        <v>10.195</v>
      </c>
      <c r="BE429">
        <v>9.782</v>
      </c>
      <c r="BF429">
        <v>9.9640000000000004</v>
      </c>
      <c r="BG429">
        <v>10.234999999999999</v>
      </c>
      <c r="BH429">
        <v>11.03</v>
      </c>
      <c r="BI429">
        <v>11.05</v>
      </c>
      <c r="BJ429">
        <v>12.1</v>
      </c>
      <c r="BK429">
        <v>13.25</v>
      </c>
      <c r="BL429">
        <v>14.3</v>
      </c>
      <c r="BM429">
        <v>13.85</v>
      </c>
      <c r="BN429">
        <v>13.84</v>
      </c>
      <c r="BO429">
        <v>13.425000000000001</v>
      </c>
      <c r="BP429">
        <v>13.42</v>
      </c>
      <c r="BQ429">
        <v>13.14</v>
      </c>
      <c r="BR429">
        <v>13.77</v>
      </c>
      <c r="BS429" s="10">
        <f t="shared" si="12"/>
        <v>-8.7475149105367814E-2</v>
      </c>
      <c r="BT429" s="11" cm="1">
        <f t="array" aca="1" ref="BT429" ca="1">_xlfn.PERCENTILE.INC((OFFSET(E429,0,1,1,COLUMNS(E429:BR429)-1) - E429:BQ429) / E429:BQ429, 0.05) * SQRT(COUNT(E429:BR429) - 1)</f>
        <v>-0.64192041686460044</v>
      </c>
      <c r="BU429" s="10" cm="1">
        <f t="array" aca="1" ref="BU429" ca="1">_xlfn.STDEV.P((E429:BQ429 - OFFSET(E429:BQ429,0,1)) / OFFSET(E429:BQ429,0,1)) * SQRT(COUNT(E429:BR429)-1)</f>
        <v>0.35022499379057687</v>
      </c>
      <c r="BV429" s="10" cm="1">
        <f t="array" ref="BV429">-(MAX(1 - (E429:BR429 / _xlfn.SCAN(E429, E429:BR429, _xlfn.LAMBDA(_xlpm.a,_xlpm.b, MAX(_xlpm.a, _xlpm.b))))))</f>
        <v>-0.39032471835652749</v>
      </c>
      <c r="BW429" s="12">
        <f t="shared" ca="1" si="13"/>
        <v>-0.26662997814067957</v>
      </c>
    </row>
    <row r="430" spans="1:75" x14ac:dyDescent="0.45">
      <c r="A430" s="2" t="s">
        <v>878</v>
      </c>
      <c r="B430" t="s">
        <v>879</v>
      </c>
      <c r="C430" t="s">
        <v>22</v>
      </c>
      <c r="D430" t="s">
        <v>8</v>
      </c>
      <c r="E430">
        <v>86.66</v>
      </c>
      <c r="F430">
        <v>87.36</v>
      </c>
      <c r="G430">
        <v>83.78</v>
      </c>
      <c r="H430">
        <v>84.84</v>
      </c>
      <c r="I430">
        <v>86.32</v>
      </c>
      <c r="J430">
        <v>88.12</v>
      </c>
      <c r="K430">
        <v>85.96</v>
      </c>
      <c r="L430">
        <v>86.82</v>
      </c>
      <c r="M430">
        <v>86.26</v>
      </c>
      <c r="N430">
        <v>85.7</v>
      </c>
      <c r="O430">
        <v>87.56</v>
      </c>
      <c r="P430">
        <v>88.1</v>
      </c>
      <c r="Q430">
        <v>89.42</v>
      </c>
      <c r="R430">
        <v>87.72</v>
      </c>
      <c r="S430">
        <v>86.94</v>
      </c>
      <c r="T430">
        <v>87.18</v>
      </c>
      <c r="U430">
        <v>87.92</v>
      </c>
      <c r="V430">
        <v>88.46</v>
      </c>
      <c r="W430">
        <v>88.66</v>
      </c>
      <c r="X430">
        <v>89.38</v>
      </c>
      <c r="Y430">
        <v>91.46</v>
      </c>
      <c r="Z430">
        <v>90.02</v>
      </c>
      <c r="AA430">
        <v>90.42</v>
      </c>
      <c r="AB430">
        <v>92</v>
      </c>
      <c r="AC430">
        <v>92</v>
      </c>
      <c r="AD430">
        <v>90.5</v>
      </c>
      <c r="AE430">
        <v>91.96</v>
      </c>
      <c r="AF430">
        <v>91.98</v>
      </c>
      <c r="AG430">
        <v>92.36</v>
      </c>
      <c r="AH430">
        <v>92.96</v>
      </c>
      <c r="AI430">
        <v>92.9</v>
      </c>
      <c r="AJ430">
        <v>93.06</v>
      </c>
      <c r="AK430">
        <v>93.78</v>
      </c>
      <c r="AL430">
        <v>92.3</v>
      </c>
      <c r="AM430">
        <v>92.7</v>
      </c>
      <c r="AN430">
        <v>90.98</v>
      </c>
      <c r="AO430">
        <v>88.54</v>
      </c>
      <c r="AP430">
        <v>88.64</v>
      </c>
      <c r="AQ430">
        <v>88.66</v>
      </c>
      <c r="AR430">
        <v>88.44</v>
      </c>
      <c r="AS430">
        <v>87.7</v>
      </c>
      <c r="AT430">
        <v>87.2</v>
      </c>
      <c r="AU430">
        <v>87.62</v>
      </c>
      <c r="AV430">
        <v>87.86</v>
      </c>
      <c r="AW430">
        <v>86.28</v>
      </c>
      <c r="AX430">
        <v>88.04</v>
      </c>
      <c r="AY430">
        <v>87.16</v>
      </c>
      <c r="AZ430">
        <v>87.1</v>
      </c>
      <c r="BA430">
        <v>87.96</v>
      </c>
      <c r="BB430">
        <v>87.64</v>
      </c>
      <c r="BC430">
        <v>89.18</v>
      </c>
      <c r="BD430">
        <v>92.24</v>
      </c>
      <c r="BE430">
        <v>91.44</v>
      </c>
      <c r="BF430">
        <v>90.92</v>
      </c>
      <c r="BG430">
        <v>90.96</v>
      </c>
      <c r="BH430">
        <v>88.26</v>
      </c>
      <c r="BI430">
        <v>88.94</v>
      </c>
      <c r="BJ430">
        <v>87.02</v>
      </c>
      <c r="BK430">
        <v>87.3</v>
      </c>
      <c r="BL430">
        <v>86.44</v>
      </c>
      <c r="BM430">
        <v>81.78</v>
      </c>
      <c r="BN430">
        <v>81.180000000000007</v>
      </c>
      <c r="BO430">
        <v>81.680000000000007</v>
      </c>
      <c r="BP430">
        <v>82.14</v>
      </c>
      <c r="BQ430">
        <v>80.900000000000006</v>
      </c>
      <c r="BR430">
        <v>82.52</v>
      </c>
      <c r="BS430" s="10">
        <f t="shared" si="12"/>
        <v>-4.7772905608123709E-2</v>
      </c>
      <c r="BT430" s="11" cm="1">
        <f t="array" aca="1" ref="BT430" ca="1">_xlfn.PERCENTILE.INC((OFFSET(E430,0,1,1,COLUMNS(E430:BR430)-1) - E430:BQ430) / E430:BQ430, 0.05) * SQRT(COUNT(E430:BR430) - 1)</f>
        <v>-0.21250233485753858</v>
      </c>
      <c r="BU430" s="10" cm="1">
        <f t="array" aca="1" ref="BU430" ca="1">_xlfn.STDEV.P((E430:BQ430 - OFFSET(E430:BQ430,0,1)) / OFFSET(E430:BQ430,0,1)) * SQRT(COUNT(E430:BR430)-1)</f>
        <v>0.12718469809054739</v>
      </c>
      <c r="BV430" s="10" cm="1">
        <f t="array" ref="BV430">-(MAX(1 - (E430:BR430 / _xlfn.SCAN(E430, E430:BR430, _xlfn.LAMBDA(_xlpm.a,_xlpm.b, MAX(_xlpm.a, _xlpm.b))))))</f>
        <v>-0.13734271699722755</v>
      </c>
      <c r="BW430" s="12">
        <f t="shared" ca="1" si="13"/>
        <v>-0.42204950554068665</v>
      </c>
    </row>
    <row r="431" spans="1:75" x14ac:dyDescent="0.45">
      <c r="A431" s="2" t="s">
        <v>880</v>
      </c>
      <c r="B431" t="s">
        <v>881</v>
      </c>
      <c r="C431" t="s">
        <v>19</v>
      </c>
      <c r="D431" t="s">
        <v>29</v>
      </c>
      <c r="E431">
        <v>2325</v>
      </c>
      <c r="F431">
        <v>2305</v>
      </c>
      <c r="G431">
        <v>2295</v>
      </c>
      <c r="H431">
        <v>2440</v>
      </c>
      <c r="I431">
        <v>2415</v>
      </c>
      <c r="J431">
        <v>2410</v>
      </c>
      <c r="K431">
        <v>2395</v>
      </c>
      <c r="L431">
        <v>2460</v>
      </c>
      <c r="M431">
        <v>2365</v>
      </c>
      <c r="N431">
        <v>2330</v>
      </c>
      <c r="O431">
        <v>2340</v>
      </c>
      <c r="P431">
        <v>2440</v>
      </c>
      <c r="Q431">
        <v>2900</v>
      </c>
      <c r="R431">
        <v>2930</v>
      </c>
      <c r="S431">
        <v>2960</v>
      </c>
      <c r="T431">
        <v>3115</v>
      </c>
      <c r="U431">
        <v>3200</v>
      </c>
      <c r="V431">
        <v>3050</v>
      </c>
      <c r="W431">
        <v>3105</v>
      </c>
      <c r="X431">
        <v>3130</v>
      </c>
      <c r="Y431">
        <v>3190</v>
      </c>
      <c r="Z431">
        <v>3155</v>
      </c>
      <c r="AA431">
        <v>3140</v>
      </c>
      <c r="AB431">
        <v>3125</v>
      </c>
      <c r="AC431">
        <v>3150</v>
      </c>
      <c r="AD431">
        <v>3195</v>
      </c>
      <c r="AE431">
        <v>3310</v>
      </c>
      <c r="AF431">
        <v>3350</v>
      </c>
      <c r="AG431">
        <v>3710</v>
      </c>
      <c r="AH431">
        <v>3750</v>
      </c>
      <c r="AI431">
        <v>3850</v>
      </c>
      <c r="AJ431">
        <v>3955</v>
      </c>
      <c r="AK431">
        <v>3990</v>
      </c>
      <c r="AL431">
        <v>4045</v>
      </c>
      <c r="AM431">
        <v>3980</v>
      </c>
      <c r="AN431">
        <v>3860</v>
      </c>
      <c r="AO431">
        <v>3745</v>
      </c>
      <c r="AP431">
        <v>3705</v>
      </c>
      <c r="AQ431">
        <v>3920</v>
      </c>
      <c r="AR431">
        <v>3885</v>
      </c>
      <c r="AS431">
        <v>3805</v>
      </c>
      <c r="AT431">
        <v>3805</v>
      </c>
      <c r="AU431">
        <v>3745</v>
      </c>
      <c r="AV431">
        <v>3800</v>
      </c>
      <c r="AW431">
        <v>3655</v>
      </c>
      <c r="AX431">
        <v>3685</v>
      </c>
      <c r="AY431">
        <v>3540</v>
      </c>
      <c r="AZ431">
        <v>3510</v>
      </c>
      <c r="BA431">
        <v>3470</v>
      </c>
      <c r="BB431">
        <v>3535</v>
      </c>
      <c r="BC431">
        <v>3735</v>
      </c>
      <c r="BD431">
        <v>3725</v>
      </c>
      <c r="BE431">
        <v>3650</v>
      </c>
      <c r="BF431">
        <v>3485</v>
      </c>
      <c r="BG431">
        <v>3605</v>
      </c>
      <c r="BH431">
        <v>3640</v>
      </c>
      <c r="BI431">
        <v>3640</v>
      </c>
      <c r="BJ431">
        <v>3665</v>
      </c>
      <c r="BK431">
        <v>3780</v>
      </c>
      <c r="BL431">
        <v>3620</v>
      </c>
      <c r="BM431">
        <v>3525</v>
      </c>
      <c r="BN431">
        <v>3550</v>
      </c>
      <c r="BO431">
        <v>3520</v>
      </c>
      <c r="BP431">
        <v>3485</v>
      </c>
      <c r="BQ431">
        <v>3345</v>
      </c>
      <c r="BR431">
        <v>3395</v>
      </c>
      <c r="BS431" s="10">
        <f t="shared" si="12"/>
        <v>0.46021505376344085</v>
      </c>
      <c r="BT431" s="11" cm="1">
        <f t="array" aca="1" ref="BT431" ca="1">_xlfn.PERCENTILE.INC((OFFSET(E431,0,1,1,COLUMNS(E431:BR431)-1) - E431:BQ431) / E431:BQ431, 0.05) * SQRT(COUNT(E431:BR431) - 1)</f>
        <v>-0.32255057805088838</v>
      </c>
      <c r="BU431" s="10" cm="1">
        <f t="array" aca="1" ref="BU431" ca="1">_xlfn.STDEV.P((E431:BQ431 - OFFSET(E431:BQ431,0,1)) / OFFSET(E431:BQ431,0,1)) * SQRT(COUNT(E431:BR431)-1)</f>
        <v>0.27134758222817995</v>
      </c>
      <c r="BV431" s="10" cm="1">
        <f t="array" ref="BV431">-(MAX(1 - (E431:BR431 / _xlfn.SCAN(E431, E431:BR431, _xlfn.LAMBDA(_xlpm.a,_xlpm.b, MAX(_xlpm.a, _xlpm.b))))))</f>
        <v>-0.17305315203955496</v>
      </c>
      <c r="BW431" s="12">
        <f t="shared" ca="1" si="13"/>
        <v>1.674272225680169</v>
      </c>
    </row>
    <row r="432" spans="1:75" x14ac:dyDescent="0.45">
      <c r="A432" s="2" t="s">
        <v>882</v>
      </c>
      <c r="B432" t="s">
        <v>883</v>
      </c>
      <c r="C432" t="s">
        <v>7</v>
      </c>
      <c r="D432" t="s">
        <v>8</v>
      </c>
      <c r="E432">
        <v>26.68</v>
      </c>
      <c r="F432">
        <v>26.98</v>
      </c>
      <c r="G432">
        <v>26.5</v>
      </c>
      <c r="H432">
        <v>26.62</v>
      </c>
      <c r="I432">
        <v>27.26</v>
      </c>
      <c r="J432">
        <v>27.7</v>
      </c>
      <c r="K432">
        <v>27.6</v>
      </c>
      <c r="L432">
        <v>27.64</v>
      </c>
      <c r="M432">
        <v>27.42</v>
      </c>
      <c r="N432">
        <v>27.7</v>
      </c>
      <c r="O432">
        <v>28.06</v>
      </c>
      <c r="P432">
        <v>28.14</v>
      </c>
      <c r="Q432">
        <v>28.94</v>
      </c>
      <c r="R432">
        <v>28.86</v>
      </c>
      <c r="S432">
        <v>28.76</v>
      </c>
      <c r="T432">
        <v>28.86</v>
      </c>
      <c r="U432">
        <v>28.66</v>
      </c>
      <c r="V432">
        <v>28.26</v>
      </c>
      <c r="W432">
        <v>28.12</v>
      </c>
      <c r="X432">
        <v>28.6</v>
      </c>
      <c r="Y432">
        <v>29.24</v>
      </c>
      <c r="Z432">
        <v>28.88</v>
      </c>
      <c r="AA432">
        <v>29.04</v>
      </c>
      <c r="AB432">
        <v>28.76</v>
      </c>
      <c r="AC432">
        <v>29.1</v>
      </c>
      <c r="AD432">
        <v>28.32</v>
      </c>
      <c r="AE432">
        <v>28.52</v>
      </c>
      <c r="AF432">
        <v>28.16</v>
      </c>
      <c r="AG432">
        <v>28.88</v>
      </c>
      <c r="AH432">
        <v>28.66</v>
      </c>
      <c r="AI432">
        <v>28.84</v>
      </c>
      <c r="AJ432">
        <v>28.68</v>
      </c>
      <c r="AK432">
        <v>29.02</v>
      </c>
      <c r="AL432">
        <v>28.7</v>
      </c>
      <c r="AM432">
        <v>28.88</v>
      </c>
      <c r="AN432">
        <v>28.52</v>
      </c>
      <c r="AO432">
        <v>27.96</v>
      </c>
      <c r="AP432">
        <v>27.36</v>
      </c>
      <c r="AQ432">
        <v>27.62</v>
      </c>
      <c r="AR432">
        <v>27.82</v>
      </c>
      <c r="AS432">
        <v>27.44</v>
      </c>
      <c r="AT432">
        <v>27.12</v>
      </c>
      <c r="AU432">
        <v>27.36</v>
      </c>
      <c r="AV432">
        <v>26.98</v>
      </c>
      <c r="AW432">
        <v>27.44</v>
      </c>
      <c r="AX432">
        <v>28.04</v>
      </c>
      <c r="AY432">
        <v>27.44</v>
      </c>
      <c r="AZ432">
        <v>27.52</v>
      </c>
      <c r="BA432">
        <v>27.44</v>
      </c>
      <c r="BB432">
        <v>27.34</v>
      </c>
      <c r="BC432">
        <v>28</v>
      </c>
      <c r="BD432">
        <v>28.64</v>
      </c>
      <c r="BE432">
        <v>27.92</v>
      </c>
      <c r="BF432">
        <v>27.3</v>
      </c>
      <c r="BG432">
        <v>27.16</v>
      </c>
      <c r="BH432">
        <v>26.56</v>
      </c>
      <c r="BI432">
        <v>26.92</v>
      </c>
      <c r="BJ432">
        <v>26.4</v>
      </c>
      <c r="BK432">
        <v>26.74</v>
      </c>
      <c r="BL432">
        <v>26.36</v>
      </c>
      <c r="BM432">
        <v>25.8</v>
      </c>
      <c r="BN432">
        <v>25.02</v>
      </c>
      <c r="BO432">
        <v>24.98</v>
      </c>
      <c r="BP432">
        <v>25.64</v>
      </c>
      <c r="BQ432">
        <v>25.28</v>
      </c>
      <c r="BR432">
        <v>26</v>
      </c>
      <c r="BS432" s="10">
        <f t="shared" si="12"/>
        <v>-2.5487256371814083E-2</v>
      </c>
      <c r="BT432" s="11" cm="1">
        <f t="array" aca="1" ref="BT432" ca="1">_xlfn.PERCENTILE.INC((OFFSET(E432,0,1,1,COLUMNS(E432:BR432)-1) - E432:BQ432) / E432:BQ432, 0.05) * SQRT(COUNT(E432:BR432) - 1)</f>
        <v>-0.17884752366853279</v>
      </c>
      <c r="BU432" s="10" cm="1">
        <f t="array" aca="1" ref="BU432" ca="1">_xlfn.STDEV.P((E432:BQ432 - OFFSET(E432:BQ432,0,1)) / OFFSET(E432:BQ432,0,1)) * SQRT(COUNT(E432:BR432)-1)</f>
        <v>0.12531736571241545</v>
      </c>
      <c r="BV432" s="10" cm="1">
        <f t="array" ref="BV432">-(MAX(1 - (E432:BR432 / _xlfn.SCAN(E432, E432:BR432, _xlfn.LAMBDA(_xlpm.a,_xlpm.b, MAX(_xlpm.a, _xlpm.b))))))</f>
        <v>-0.1456908344733242</v>
      </c>
      <c r="BW432" s="12">
        <f t="shared" ca="1" si="13"/>
        <v>-0.25050470480833997</v>
      </c>
    </row>
    <row r="433" spans="1:75" x14ac:dyDescent="0.45">
      <c r="A433" s="2" t="s">
        <v>884</v>
      </c>
      <c r="B433" t="s">
        <v>885</v>
      </c>
      <c r="C433" t="s">
        <v>22</v>
      </c>
      <c r="D433" t="s">
        <v>8</v>
      </c>
      <c r="E433">
        <v>41.78</v>
      </c>
      <c r="F433">
        <v>42.4</v>
      </c>
      <c r="G433">
        <v>39.159999999999997</v>
      </c>
      <c r="H433">
        <v>37.9</v>
      </c>
      <c r="I433">
        <v>38.85</v>
      </c>
      <c r="J433">
        <v>40.44</v>
      </c>
      <c r="K433">
        <v>39.729999999999997</v>
      </c>
      <c r="L433">
        <v>39.659999999999997</v>
      </c>
      <c r="M433">
        <v>39.619999999999997</v>
      </c>
      <c r="N433">
        <v>40.81</v>
      </c>
      <c r="O433">
        <v>41.36</v>
      </c>
      <c r="P433">
        <v>41.31</v>
      </c>
      <c r="Q433">
        <v>43.14</v>
      </c>
      <c r="R433">
        <v>43.26</v>
      </c>
      <c r="S433">
        <v>43.31</v>
      </c>
      <c r="T433">
        <v>43.33</v>
      </c>
      <c r="U433">
        <v>42.72</v>
      </c>
      <c r="V433">
        <v>43.78</v>
      </c>
      <c r="W433">
        <v>43.27</v>
      </c>
      <c r="X433">
        <v>43.42</v>
      </c>
      <c r="Y433">
        <v>44.49</v>
      </c>
      <c r="Z433">
        <v>43.64</v>
      </c>
      <c r="AA433">
        <v>44.19</v>
      </c>
      <c r="AB433">
        <v>45.82</v>
      </c>
      <c r="AC433">
        <v>46.47</v>
      </c>
      <c r="AD433">
        <v>47.21</v>
      </c>
      <c r="AE433">
        <v>46.83</v>
      </c>
      <c r="AF433">
        <v>47.76</v>
      </c>
      <c r="AG433">
        <v>48.46</v>
      </c>
      <c r="AH433">
        <v>48.32</v>
      </c>
      <c r="AI433">
        <v>48.47</v>
      </c>
      <c r="AJ433">
        <v>48.81</v>
      </c>
      <c r="AK433">
        <v>49.11</v>
      </c>
      <c r="AL433">
        <v>48.21</v>
      </c>
      <c r="AM433">
        <v>47.54</v>
      </c>
      <c r="AN433">
        <v>46.14</v>
      </c>
      <c r="AO433">
        <v>44.56</v>
      </c>
      <c r="AP433">
        <v>45.33</v>
      </c>
      <c r="AQ433">
        <v>44.65</v>
      </c>
      <c r="AR433">
        <v>44.5</v>
      </c>
      <c r="AS433">
        <v>43.33</v>
      </c>
      <c r="AT433">
        <v>42.81</v>
      </c>
      <c r="AU433">
        <v>43.06</v>
      </c>
      <c r="AV433">
        <v>43.12</v>
      </c>
      <c r="AW433">
        <v>41.48</v>
      </c>
      <c r="AX433">
        <v>42.74</v>
      </c>
      <c r="AY433">
        <v>41.69</v>
      </c>
      <c r="AZ433">
        <v>42.13</v>
      </c>
      <c r="BA433">
        <v>42.34</v>
      </c>
      <c r="BB433">
        <v>42.48</v>
      </c>
      <c r="BC433">
        <v>44.21</v>
      </c>
      <c r="BD433">
        <v>45.3</v>
      </c>
      <c r="BE433">
        <v>45.3</v>
      </c>
      <c r="BF433">
        <v>44.33</v>
      </c>
      <c r="BG433">
        <v>44.78</v>
      </c>
      <c r="BH433">
        <v>43.12</v>
      </c>
      <c r="BI433">
        <v>43.75</v>
      </c>
      <c r="BJ433">
        <v>44.55</v>
      </c>
      <c r="BK433">
        <v>43.28</v>
      </c>
      <c r="BL433">
        <v>41.58</v>
      </c>
      <c r="BM433">
        <v>39.21</v>
      </c>
      <c r="BN433">
        <v>39.15</v>
      </c>
      <c r="BO433">
        <v>38.69</v>
      </c>
      <c r="BP433">
        <v>38.4</v>
      </c>
      <c r="BQ433">
        <v>36.96</v>
      </c>
      <c r="BR433">
        <v>37.19</v>
      </c>
      <c r="BS433" s="10">
        <f t="shared" si="12"/>
        <v>-0.10986117759693641</v>
      </c>
      <c r="BT433" s="11" cm="1">
        <f t="array" aca="1" ref="BT433" ca="1">_xlfn.PERCENTILE.INC((OFFSET(E433,0,1,1,COLUMNS(E433:BR433)-1) - E433:BQ433) / E433:BQ433, 0.05) * SQRT(COUNT(E433:BR433) - 1)</f>
        <v>-0.30577496107531188</v>
      </c>
      <c r="BU433" s="10" cm="1">
        <f t="array" aca="1" ref="BU433" ca="1">_xlfn.STDEV.P((E433:BQ433 - OFFSET(E433:BQ433,0,1)) / OFFSET(E433:BQ433,0,1)) * SQRT(COUNT(E433:BR433)-1)</f>
        <v>0.19424610645980192</v>
      </c>
      <c r="BV433" s="10" cm="1">
        <f t="array" ref="BV433">-(MAX(1 - (E433:BR433 / _xlfn.SCAN(E433, E433:BR433, _xlfn.LAMBDA(_xlpm.a,_xlpm.b, MAX(_xlpm.a, _xlpm.b))))))</f>
        <v>-0.24740378741600488</v>
      </c>
      <c r="BW433" s="12">
        <f t="shared" ca="1" si="13"/>
        <v>-0.59597854000860984</v>
      </c>
    </row>
    <row r="434" spans="1:75" x14ac:dyDescent="0.45">
      <c r="A434" s="2" t="s">
        <v>886</v>
      </c>
      <c r="B434" t="s">
        <v>887</v>
      </c>
      <c r="C434" t="s">
        <v>19</v>
      </c>
      <c r="D434" t="s">
        <v>29</v>
      </c>
      <c r="E434">
        <v>665</v>
      </c>
      <c r="F434">
        <v>668</v>
      </c>
      <c r="G434">
        <v>657.5</v>
      </c>
      <c r="H434">
        <v>667</v>
      </c>
      <c r="I434">
        <v>688</v>
      </c>
      <c r="J434">
        <v>698</v>
      </c>
      <c r="K434">
        <v>694</v>
      </c>
      <c r="L434">
        <v>692</v>
      </c>
      <c r="M434">
        <v>691</v>
      </c>
      <c r="N434">
        <v>686.5</v>
      </c>
      <c r="O434">
        <v>707.5</v>
      </c>
      <c r="P434">
        <v>724.5</v>
      </c>
      <c r="Q434">
        <v>752.5</v>
      </c>
      <c r="R434">
        <v>750</v>
      </c>
      <c r="S434">
        <v>949.5</v>
      </c>
      <c r="T434">
        <v>942</v>
      </c>
      <c r="U434">
        <v>922</v>
      </c>
      <c r="V434">
        <v>886.5</v>
      </c>
      <c r="W434">
        <v>886.5</v>
      </c>
      <c r="X434">
        <v>892.5</v>
      </c>
      <c r="Y434">
        <v>896.5</v>
      </c>
      <c r="Z434">
        <v>900.5</v>
      </c>
      <c r="AA434">
        <v>891</v>
      </c>
      <c r="AB434">
        <v>883</v>
      </c>
      <c r="AC434">
        <v>893.5</v>
      </c>
      <c r="AD434">
        <v>884</v>
      </c>
      <c r="AE434">
        <v>889.5</v>
      </c>
      <c r="AF434">
        <v>882.5</v>
      </c>
      <c r="AG434">
        <v>906.5</v>
      </c>
      <c r="AH434">
        <v>902</v>
      </c>
      <c r="AI434">
        <v>887.5</v>
      </c>
      <c r="AJ434">
        <v>892</v>
      </c>
      <c r="AK434">
        <v>898</v>
      </c>
      <c r="AL434">
        <v>890.5</v>
      </c>
      <c r="AM434">
        <v>883</v>
      </c>
      <c r="AN434">
        <v>877</v>
      </c>
      <c r="AO434">
        <v>855.5</v>
      </c>
      <c r="AP434">
        <v>825</v>
      </c>
      <c r="AQ434">
        <v>836</v>
      </c>
      <c r="AR434">
        <v>834</v>
      </c>
      <c r="AS434">
        <v>810</v>
      </c>
      <c r="AT434">
        <v>810</v>
      </c>
      <c r="AU434">
        <v>808.5</v>
      </c>
      <c r="AV434">
        <v>805</v>
      </c>
      <c r="AW434">
        <v>800</v>
      </c>
      <c r="AX434">
        <v>802</v>
      </c>
      <c r="AY434">
        <v>801</v>
      </c>
      <c r="AZ434">
        <v>814.5</v>
      </c>
      <c r="BA434">
        <v>812</v>
      </c>
      <c r="BB434">
        <v>804</v>
      </c>
      <c r="BC434">
        <v>812</v>
      </c>
      <c r="BD434">
        <v>856</v>
      </c>
      <c r="BE434">
        <v>821</v>
      </c>
      <c r="BF434">
        <v>799.5</v>
      </c>
      <c r="BG434">
        <v>801.5</v>
      </c>
      <c r="BH434">
        <v>786</v>
      </c>
      <c r="BI434">
        <v>786</v>
      </c>
      <c r="BJ434">
        <v>777</v>
      </c>
      <c r="BK434">
        <v>788</v>
      </c>
      <c r="BL434">
        <v>763.5</v>
      </c>
      <c r="BM434">
        <v>741</v>
      </c>
      <c r="BN434">
        <v>720</v>
      </c>
      <c r="BO434">
        <v>707.5</v>
      </c>
      <c r="BP434">
        <v>713.5</v>
      </c>
      <c r="BQ434">
        <v>667</v>
      </c>
      <c r="BR434">
        <v>678</v>
      </c>
      <c r="BS434" s="10">
        <f t="shared" si="12"/>
        <v>1.9548872180451128E-2</v>
      </c>
      <c r="BT434" s="11" cm="1">
        <f t="array" aca="1" ref="BT434" ca="1">_xlfn.PERCENTILE.INC((OFFSET(E434,0,1,1,COLUMNS(E434:BR434)-1) - E434:BQ434) / E434:BQ434, 0.05) * SQRT(COUNT(E434:BR434) - 1)</f>
        <v>-0.28007966301368264</v>
      </c>
      <c r="BU434" s="10" cm="1">
        <f t="array" aca="1" ref="BU434" ca="1">_xlfn.STDEV.P((E434:BQ434 - OFFSET(E434:BQ434,0,1)) / OFFSET(E434:BQ434,0,1)) * SQRT(COUNT(E434:BR434)-1)</f>
        <v>0.26554712364544547</v>
      </c>
      <c r="BV434" s="10" cm="1">
        <f t="array" ref="BV434">-(MAX(1 - (E434:BR434 / _xlfn.SCAN(E434, E434:BR434, _xlfn.LAMBDA(_xlpm.a,_xlpm.b, MAX(_xlpm.a, _xlpm.b))))))</f>
        <v>-0.2975250131648236</v>
      </c>
      <c r="BW434" s="12">
        <f t="shared" ca="1" si="13"/>
        <v>5.1378974322216511E-2</v>
      </c>
    </row>
    <row r="435" spans="1:75" x14ac:dyDescent="0.45">
      <c r="A435" s="2" t="s">
        <v>888</v>
      </c>
      <c r="B435" t="s">
        <v>889</v>
      </c>
      <c r="C435" t="s">
        <v>80</v>
      </c>
      <c r="D435" t="s">
        <v>8</v>
      </c>
      <c r="E435">
        <v>29.14</v>
      </c>
      <c r="F435">
        <v>29.32</v>
      </c>
      <c r="G435">
        <v>28.53</v>
      </c>
      <c r="H435">
        <v>28.74</v>
      </c>
      <c r="I435">
        <v>28.61</v>
      </c>
      <c r="J435">
        <v>28.91</v>
      </c>
      <c r="K435">
        <v>28.34</v>
      </c>
      <c r="L435">
        <v>28.2</v>
      </c>
      <c r="M435">
        <v>27.4</v>
      </c>
      <c r="N435">
        <v>26.94</v>
      </c>
      <c r="O435">
        <v>27.55</v>
      </c>
      <c r="P435">
        <v>27.19</v>
      </c>
      <c r="Q435">
        <v>27.88</v>
      </c>
      <c r="R435">
        <v>27.33</v>
      </c>
      <c r="S435">
        <v>26.93</v>
      </c>
      <c r="T435">
        <v>27.3</v>
      </c>
      <c r="U435">
        <v>27.44</v>
      </c>
      <c r="V435">
        <v>27.76</v>
      </c>
      <c r="W435">
        <v>27.24</v>
      </c>
      <c r="X435">
        <v>25.02</v>
      </c>
      <c r="Y435">
        <v>24.95</v>
      </c>
      <c r="Z435">
        <v>24.8</v>
      </c>
      <c r="AA435">
        <v>24.08</v>
      </c>
      <c r="AB435">
        <v>24.08</v>
      </c>
      <c r="AC435">
        <v>24.23</v>
      </c>
      <c r="AD435">
        <v>24.55</v>
      </c>
      <c r="AE435">
        <v>24.52</v>
      </c>
      <c r="AF435">
        <v>24.47</v>
      </c>
      <c r="AG435">
        <v>24.67</v>
      </c>
      <c r="AH435">
        <v>24.69</v>
      </c>
      <c r="AI435">
        <v>24.57</v>
      </c>
      <c r="AJ435">
        <v>24.64</v>
      </c>
      <c r="AK435">
        <v>24.91</v>
      </c>
      <c r="AL435">
        <v>24.24</v>
      </c>
      <c r="AM435">
        <v>24.57</v>
      </c>
      <c r="AN435">
        <v>24.62</v>
      </c>
      <c r="AO435">
        <v>25.5</v>
      </c>
      <c r="AP435">
        <v>25.53</v>
      </c>
      <c r="AQ435">
        <v>25.09</v>
      </c>
      <c r="AR435">
        <v>25.16</v>
      </c>
      <c r="AS435">
        <v>24.8</v>
      </c>
      <c r="AT435">
        <v>24.55</v>
      </c>
      <c r="AU435">
        <v>24.56</v>
      </c>
      <c r="AV435">
        <v>24.66</v>
      </c>
      <c r="AW435">
        <v>24.42</v>
      </c>
      <c r="AX435">
        <v>24.89</v>
      </c>
      <c r="AY435">
        <v>24.82</v>
      </c>
      <c r="AZ435">
        <v>25.11</v>
      </c>
      <c r="BA435">
        <v>24.98</v>
      </c>
      <c r="BB435">
        <v>24.48</v>
      </c>
      <c r="BC435">
        <v>25.44</v>
      </c>
      <c r="BD435">
        <v>26.3</v>
      </c>
      <c r="BE435">
        <v>26.06</v>
      </c>
      <c r="BF435">
        <v>25.28</v>
      </c>
      <c r="BG435">
        <v>25.5</v>
      </c>
      <c r="BH435">
        <v>25.26</v>
      </c>
      <c r="BI435">
        <v>24.62</v>
      </c>
      <c r="BJ435">
        <v>23.9</v>
      </c>
      <c r="BK435">
        <v>23.37</v>
      </c>
      <c r="BL435">
        <v>22.55</v>
      </c>
      <c r="BM435">
        <v>21.85</v>
      </c>
      <c r="BN435">
        <v>22.04</v>
      </c>
      <c r="BO435">
        <v>21.6</v>
      </c>
      <c r="BP435">
        <v>21.66</v>
      </c>
      <c r="BQ435">
        <v>21.22</v>
      </c>
      <c r="BR435">
        <v>21.95</v>
      </c>
      <c r="BS435" s="10">
        <f t="shared" si="12"/>
        <v>-0.24673987645847636</v>
      </c>
      <c r="BT435" s="11" cm="1">
        <f t="array" aca="1" ref="BT435" ca="1">_xlfn.PERCENTILE.INC((OFFSET(E435,0,1,1,COLUMNS(E435:BR435)-1) - E435:BQ435) / E435:BQ435, 0.05) * SQRT(COUNT(E435:BR435) - 1)</f>
        <v>-0.24020405518096966</v>
      </c>
      <c r="BU435" s="10" cm="1">
        <f t="array" aca="1" ref="BU435" ca="1">_xlfn.STDEV.P((E435:BQ435 - OFFSET(E435:BQ435,0,1)) / OFFSET(E435:BQ435,0,1)) * SQRT(COUNT(E435:BR435)-1)</f>
        <v>0.16447231573517765</v>
      </c>
      <c r="BV435" s="10" cm="1">
        <f t="array" ref="BV435">-(MAX(1 - (E435:BR435 / _xlfn.SCAN(E435, E435:BR435, _xlfn.LAMBDA(_xlpm.a,_xlpm.b, MAX(_xlpm.a, _xlpm.b))))))</f>
        <v>-0.276261937244202</v>
      </c>
      <c r="BW435" s="12">
        <f t="shared" ca="1" si="13"/>
        <v>-1.5360956563571597</v>
      </c>
    </row>
    <row r="436" spans="1:75" x14ac:dyDescent="0.45">
      <c r="A436" s="2" t="s">
        <v>890</v>
      </c>
      <c r="B436" t="s">
        <v>891</v>
      </c>
      <c r="C436" t="s">
        <v>7</v>
      </c>
      <c r="D436" t="s">
        <v>29</v>
      </c>
      <c r="E436">
        <v>757.4</v>
      </c>
      <c r="F436">
        <v>779.2</v>
      </c>
      <c r="G436">
        <v>726.8</v>
      </c>
      <c r="H436">
        <v>685.6</v>
      </c>
      <c r="I436">
        <v>674</v>
      </c>
      <c r="J436">
        <v>683.2</v>
      </c>
      <c r="K436">
        <v>664</v>
      </c>
      <c r="L436">
        <v>659.2</v>
      </c>
      <c r="M436">
        <v>684.6</v>
      </c>
      <c r="N436">
        <v>644</v>
      </c>
      <c r="O436">
        <v>645.6</v>
      </c>
      <c r="P436">
        <v>653</v>
      </c>
      <c r="Q436">
        <v>655.20000000000005</v>
      </c>
      <c r="R436">
        <v>660.6</v>
      </c>
      <c r="S436">
        <v>655</v>
      </c>
      <c r="T436">
        <v>670</v>
      </c>
      <c r="U436">
        <v>648.6</v>
      </c>
      <c r="V436">
        <v>644.6</v>
      </c>
      <c r="W436">
        <v>655.4</v>
      </c>
      <c r="X436">
        <v>697.8</v>
      </c>
      <c r="Y436">
        <v>737.4</v>
      </c>
      <c r="Z436">
        <v>728.2</v>
      </c>
      <c r="AA436">
        <v>712.4</v>
      </c>
      <c r="AB436">
        <v>676.6</v>
      </c>
      <c r="AC436">
        <v>692</v>
      </c>
      <c r="AD436">
        <v>703.8</v>
      </c>
      <c r="AE436">
        <v>719</v>
      </c>
      <c r="AF436">
        <v>724.2</v>
      </c>
      <c r="AG436">
        <v>739.4</v>
      </c>
      <c r="AH436">
        <v>750.4</v>
      </c>
      <c r="AI436">
        <v>749.8</v>
      </c>
      <c r="AJ436">
        <v>738.4</v>
      </c>
      <c r="AK436">
        <v>722.8</v>
      </c>
      <c r="AL436">
        <v>713.4</v>
      </c>
      <c r="AM436">
        <v>729.8</v>
      </c>
      <c r="AN436">
        <v>729.8</v>
      </c>
      <c r="AO436">
        <v>723.8</v>
      </c>
      <c r="AP436">
        <v>721.6</v>
      </c>
      <c r="AQ436">
        <v>727.6</v>
      </c>
      <c r="AR436">
        <v>732</v>
      </c>
      <c r="AS436">
        <v>728.2</v>
      </c>
      <c r="AT436">
        <v>728.2</v>
      </c>
      <c r="AU436">
        <v>691.2</v>
      </c>
      <c r="AV436">
        <v>688.6</v>
      </c>
      <c r="AW436">
        <v>657.6</v>
      </c>
      <c r="AX436">
        <v>693.8</v>
      </c>
      <c r="AY436">
        <v>675.2</v>
      </c>
      <c r="AZ436">
        <v>684.2</v>
      </c>
      <c r="BA436">
        <v>701</v>
      </c>
      <c r="BB436">
        <v>707.6</v>
      </c>
      <c r="BC436">
        <v>728.6</v>
      </c>
      <c r="BD436">
        <v>752.4</v>
      </c>
      <c r="BE436">
        <v>736.6</v>
      </c>
      <c r="BF436">
        <v>734.8</v>
      </c>
      <c r="BG436">
        <v>731.2</v>
      </c>
      <c r="BH436">
        <v>730</v>
      </c>
      <c r="BI436">
        <v>730</v>
      </c>
      <c r="BJ436">
        <v>740.8</v>
      </c>
      <c r="BK436">
        <v>747.4</v>
      </c>
      <c r="BL436">
        <v>731.4</v>
      </c>
      <c r="BM436">
        <v>690.2</v>
      </c>
      <c r="BN436">
        <v>714.2</v>
      </c>
      <c r="BO436">
        <v>713.2</v>
      </c>
      <c r="BP436">
        <v>748.4</v>
      </c>
      <c r="BQ436">
        <v>747.8</v>
      </c>
      <c r="BR436">
        <v>769.2</v>
      </c>
      <c r="BS436" s="10">
        <f t="shared" si="12"/>
        <v>1.557961447055726E-2</v>
      </c>
      <c r="BT436" s="11" cm="1">
        <f t="array" aca="1" ref="BT436" ca="1">_xlfn.PERCENTILE.INC((OFFSET(E436,0,1,1,COLUMNS(E436:BR436)-1) - E436:BQ436) / E436:BQ436, 0.05) * SQRT(COUNT(E436:BR436) - 1)</f>
        <v>-0.44524869505501802</v>
      </c>
      <c r="BU436" s="10" cm="1">
        <f t="array" aca="1" ref="BU436" ca="1">_xlfn.STDEV.P((E436:BQ436 - OFFSET(E436:BQ436,0,1)) / OFFSET(E436:BQ436,0,1)) * SQRT(COUNT(E436:BR436)-1)</f>
        <v>0.22851291023817069</v>
      </c>
      <c r="BV436" s="10" cm="1">
        <f t="array" ref="BV436">-(MAX(1 - (E436:BR436 / _xlfn.SCAN(E436, E436:BR436, _xlfn.LAMBDA(_xlpm.a,_xlpm.b, MAX(_xlpm.a, _xlpm.b))))))</f>
        <v>-0.17351129363449702</v>
      </c>
      <c r="BW436" s="12">
        <f t="shared" ca="1" si="13"/>
        <v>4.2335818694623314E-2</v>
      </c>
    </row>
    <row r="437" spans="1:75" x14ac:dyDescent="0.45">
      <c r="A437" s="2" t="s">
        <v>892</v>
      </c>
      <c r="B437" t="s">
        <v>893</v>
      </c>
      <c r="C437" t="s">
        <v>19</v>
      </c>
      <c r="D437" t="s">
        <v>8</v>
      </c>
      <c r="E437">
        <v>18.87</v>
      </c>
      <c r="F437">
        <v>18.12</v>
      </c>
      <c r="G437">
        <v>16.55</v>
      </c>
      <c r="H437">
        <v>15.555</v>
      </c>
      <c r="I437">
        <v>16.785</v>
      </c>
      <c r="J437">
        <v>17.545000000000002</v>
      </c>
      <c r="K437">
        <v>16.399999999999999</v>
      </c>
      <c r="L437">
        <v>16.945</v>
      </c>
      <c r="M437">
        <v>16.28</v>
      </c>
      <c r="N437">
        <v>15.925000000000001</v>
      </c>
      <c r="O437">
        <v>16.809999999999999</v>
      </c>
      <c r="P437">
        <v>16.850000000000001</v>
      </c>
      <c r="Q437">
        <v>17.795000000000002</v>
      </c>
      <c r="R437">
        <v>17.945</v>
      </c>
      <c r="S437">
        <v>17.45</v>
      </c>
      <c r="T437">
        <v>17.5</v>
      </c>
      <c r="U437">
        <v>17.989999999999998</v>
      </c>
      <c r="V437">
        <v>16.655000000000001</v>
      </c>
      <c r="W437">
        <v>16.78</v>
      </c>
      <c r="X437">
        <v>16.684999999999999</v>
      </c>
      <c r="Y437">
        <v>17.545000000000002</v>
      </c>
      <c r="Z437">
        <v>17.79</v>
      </c>
      <c r="AA437">
        <v>17.164999999999999</v>
      </c>
      <c r="AB437">
        <v>17.95</v>
      </c>
      <c r="AC437">
        <v>16.899999999999999</v>
      </c>
      <c r="AD437">
        <v>16.495000000000001</v>
      </c>
      <c r="AE437">
        <v>17.545000000000002</v>
      </c>
      <c r="AF437">
        <v>16.725000000000001</v>
      </c>
      <c r="AG437">
        <v>17.440000000000001</v>
      </c>
      <c r="AH437">
        <v>17.635000000000002</v>
      </c>
      <c r="AI437">
        <v>17.695</v>
      </c>
      <c r="AJ437">
        <v>17.3</v>
      </c>
      <c r="AK437">
        <v>17.465</v>
      </c>
      <c r="AL437">
        <v>16.004999999999999</v>
      </c>
      <c r="AM437">
        <v>16.64</v>
      </c>
      <c r="AN437">
        <v>16.094999999999999</v>
      </c>
      <c r="AO437">
        <v>14.645</v>
      </c>
      <c r="AP437">
        <v>14.57</v>
      </c>
      <c r="AQ437">
        <v>14.74</v>
      </c>
      <c r="AR437">
        <v>14.75</v>
      </c>
      <c r="AS437">
        <v>14.025</v>
      </c>
      <c r="AT437">
        <v>14.48</v>
      </c>
      <c r="AU437">
        <v>14.62</v>
      </c>
      <c r="AV437">
        <v>14.385</v>
      </c>
      <c r="AW437">
        <v>13.95</v>
      </c>
      <c r="AX437">
        <v>14.484999999999999</v>
      </c>
      <c r="AY437">
        <v>13.19</v>
      </c>
      <c r="AZ437">
        <v>13.555</v>
      </c>
      <c r="BA437">
        <v>14.14</v>
      </c>
      <c r="BB437">
        <v>13.535</v>
      </c>
      <c r="BC437">
        <v>14.52</v>
      </c>
      <c r="BD437">
        <v>15.19</v>
      </c>
      <c r="BE437">
        <v>14.525</v>
      </c>
      <c r="BF437">
        <v>14.64</v>
      </c>
      <c r="BG437">
        <v>14.43</v>
      </c>
      <c r="BH437">
        <v>14.904999999999999</v>
      </c>
      <c r="BI437">
        <v>14.904999999999999</v>
      </c>
      <c r="BJ437">
        <v>14.16</v>
      </c>
      <c r="BK437">
        <v>14.1</v>
      </c>
      <c r="BL437">
        <v>13.744999999999999</v>
      </c>
      <c r="BM437">
        <v>12.164999999999999</v>
      </c>
      <c r="BN437">
        <v>12.46</v>
      </c>
      <c r="BO437">
        <v>12.625</v>
      </c>
      <c r="BP437">
        <v>12.744999999999999</v>
      </c>
      <c r="BQ437">
        <v>10.87</v>
      </c>
      <c r="BR437">
        <v>11.23</v>
      </c>
      <c r="BS437" s="10">
        <f t="shared" si="12"/>
        <v>-0.40487546369899313</v>
      </c>
      <c r="BT437" s="11" cm="1">
        <f t="array" aca="1" ref="BT437" ca="1">_xlfn.PERCENTILE.INC((OFFSET(E437,0,1,1,COLUMNS(E437:BR437)-1) - E437:BQ437) / E437:BQ437, 0.05) * SQRT(COUNT(E437:BR437) - 1)</f>
        <v>-0.71634113644071418</v>
      </c>
      <c r="BU437" s="10" cm="1">
        <f t="array" aca="1" ref="BU437" ca="1">_xlfn.STDEV.P((E437:BQ437 - OFFSET(E437:BQ437,0,1)) / OFFSET(E437:BQ437,0,1)) * SQRT(COUNT(E437:BR437)-1)</f>
        <v>0.40028067874444306</v>
      </c>
      <c r="BV437" s="10" cm="1">
        <f t="array" ref="BV437">-(MAX(1 - (E437:BR437 / _xlfn.SCAN(E437, E437:BR437, _xlfn.LAMBDA(_xlpm.a,_xlpm.b, MAX(_xlpm.a, _xlpm.b))))))</f>
        <v>-0.42395336512983584</v>
      </c>
      <c r="BW437" s="12">
        <f t="shared" ca="1" si="13"/>
        <v>-1.0262318888856166</v>
      </c>
    </row>
    <row r="438" spans="1:75" x14ac:dyDescent="0.45">
      <c r="A438" s="2" t="s">
        <v>894</v>
      </c>
      <c r="B438" t="s">
        <v>895</v>
      </c>
      <c r="C438" t="s">
        <v>22</v>
      </c>
      <c r="D438" t="s">
        <v>29</v>
      </c>
      <c r="E438">
        <v>301.5</v>
      </c>
      <c r="F438">
        <v>290.5</v>
      </c>
      <c r="G438">
        <v>294</v>
      </c>
      <c r="H438">
        <v>280</v>
      </c>
      <c r="I438">
        <v>281.5</v>
      </c>
      <c r="J438">
        <v>276</v>
      </c>
      <c r="K438">
        <v>272</v>
      </c>
      <c r="L438">
        <v>274.5</v>
      </c>
      <c r="M438">
        <v>280</v>
      </c>
      <c r="N438">
        <v>273</v>
      </c>
      <c r="O438">
        <v>270</v>
      </c>
      <c r="P438">
        <v>265.5</v>
      </c>
      <c r="Q438">
        <v>260.5</v>
      </c>
      <c r="R438">
        <v>265</v>
      </c>
      <c r="S438">
        <v>265</v>
      </c>
      <c r="T438">
        <v>266</v>
      </c>
      <c r="U438">
        <v>266</v>
      </c>
      <c r="V438">
        <v>263</v>
      </c>
      <c r="W438">
        <v>262.5</v>
      </c>
      <c r="X438">
        <v>274</v>
      </c>
      <c r="Y438">
        <v>301.5</v>
      </c>
      <c r="Z438">
        <v>309.5</v>
      </c>
      <c r="AA438">
        <v>297.5</v>
      </c>
      <c r="AB438">
        <v>308.5</v>
      </c>
      <c r="AC438">
        <v>310.5</v>
      </c>
      <c r="AD438">
        <v>316.5</v>
      </c>
      <c r="AE438">
        <v>315.5</v>
      </c>
      <c r="AF438">
        <v>335</v>
      </c>
      <c r="AG438">
        <v>330</v>
      </c>
      <c r="AH438">
        <v>360</v>
      </c>
      <c r="AI438">
        <v>357.5</v>
      </c>
      <c r="AJ438">
        <v>400</v>
      </c>
      <c r="AK438">
        <v>381.5</v>
      </c>
      <c r="AL438">
        <v>367</v>
      </c>
      <c r="AM438">
        <v>345.5</v>
      </c>
      <c r="AN438">
        <v>346</v>
      </c>
      <c r="AO438">
        <v>326</v>
      </c>
      <c r="AP438">
        <v>335.5</v>
      </c>
      <c r="AQ438">
        <v>321</v>
      </c>
      <c r="AR438">
        <v>333</v>
      </c>
      <c r="AS438">
        <v>330</v>
      </c>
      <c r="AT438">
        <v>330</v>
      </c>
      <c r="AU438">
        <v>341</v>
      </c>
      <c r="AV438">
        <v>342</v>
      </c>
      <c r="AW438">
        <v>314.5</v>
      </c>
      <c r="AX438">
        <v>305</v>
      </c>
      <c r="AY438">
        <v>303</v>
      </c>
      <c r="AZ438">
        <v>305</v>
      </c>
      <c r="BA438">
        <v>286</v>
      </c>
      <c r="BB438">
        <v>289</v>
      </c>
      <c r="BC438">
        <v>296.5</v>
      </c>
      <c r="BD438">
        <v>300</v>
      </c>
      <c r="BE438">
        <v>303</v>
      </c>
      <c r="BF438">
        <v>305</v>
      </c>
      <c r="BG438">
        <v>306</v>
      </c>
      <c r="BH438">
        <v>305</v>
      </c>
      <c r="BI438">
        <v>305</v>
      </c>
      <c r="BJ438">
        <v>299</v>
      </c>
      <c r="BK438">
        <v>290</v>
      </c>
      <c r="BL438">
        <v>298</v>
      </c>
      <c r="BM438">
        <v>295</v>
      </c>
      <c r="BN438">
        <v>290</v>
      </c>
      <c r="BO438">
        <v>293</v>
      </c>
      <c r="BP438">
        <v>294</v>
      </c>
      <c r="BQ438">
        <v>276</v>
      </c>
      <c r="BR438">
        <v>282</v>
      </c>
      <c r="BS438" s="10">
        <f t="shared" si="12"/>
        <v>-6.4676616915422883E-2</v>
      </c>
      <c r="BT438" s="11" cm="1">
        <f t="array" aca="1" ref="BT438" ca="1">_xlfn.PERCENTILE.INC((OFFSET(E438,0,1,1,COLUMNS(E438:BR438)-1) - E438:BQ438) / E438:BQ438, 0.05) * SQRT(COUNT(E438:BR438) - 1)</f>
        <v>-0.47105497382445227</v>
      </c>
      <c r="BU438" s="10" cm="1">
        <f t="array" aca="1" ref="BU438" ca="1">_xlfn.STDEV.P((E438:BQ438 - OFFSET(E438:BQ438,0,1)) / OFFSET(E438:BQ438,0,1)) * SQRT(COUNT(E438:BR438)-1)</f>
        <v>0.28483985030693953</v>
      </c>
      <c r="BV438" s="10" cm="1">
        <f t="array" ref="BV438">-(MAX(1 - (E438:BR438 / _xlfn.SCAN(E438, E438:BR438, _xlfn.LAMBDA(_xlpm.a,_xlpm.b, MAX(_xlpm.a, _xlpm.b))))))</f>
        <v>-0.31000000000000005</v>
      </c>
      <c r="BW438" s="12">
        <f t="shared" ca="1" si="13"/>
        <v>-0.24779520903657992</v>
      </c>
    </row>
    <row r="439" spans="1:75" x14ac:dyDescent="0.45">
      <c r="A439" s="2" t="s">
        <v>896</v>
      </c>
      <c r="B439" t="s">
        <v>897</v>
      </c>
      <c r="C439" t="s">
        <v>37</v>
      </c>
      <c r="D439" t="s">
        <v>8</v>
      </c>
      <c r="E439">
        <v>9.1780000000000008</v>
      </c>
      <c r="F439">
        <v>8.7360000000000007</v>
      </c>
      <c r="G439">
        <v>8.5459999999999994</v>
      </c>
      <c r="H439">
        <v>9.1300000000000008</v>
      </c>
      <c r="I439">
        <v>9.2439999999999998</v>
      </c>
      <c r="J439">
        <v>9.7200000000000006</v>
      </c>
      <c r="K439">
        <v>9.2479999999999993</v>
      </c>
      <c r="L439">
        <v>9.3360000000000003</v>
      </c>
      <c r="M439">
        <v>9.1300000000000008</v>
      </c>
      <c r="N439">
        <v>9.01</v>
      </c>
      <c r="O439">
        <v>8.89</v>
      </c>
      <c r="P439">
        <v>9.3719999999999999</v>
      </c>
      <c r="Q439">
        <v>9.7200000000000006</v>
      </c>
      <c r="R439">
        <v>9.73</v>
      </c>
      <c r="S439">
        <v>9.7420000000000009</v>
      </c>
      <c r="T439">
        <v>9.8420000000000005</v>
      </c>
      <c r="U439">
        <v>9.6</v>
      </c>
      <c r="V439">
        <v>9.1020000000000003</v>
      </c>
      <c r="W439">
        <v>9.3179999999999996</v>
      </c>
      <c r="X439">
        <v>9.4339999999999993</v>
      </c>
      <c r="Y439">
        <v>9.8960000000000008</v>
      </c>
      <c r="Z439">
        <v>9.7780000000000005</v>
      </c>
      <c r="AA439">
        <v>9.5760000000000005</v>
      </c>
      <c r="AB439">
        <v>10.345000000000001</v>
      </c>
      <c r="AC439">
        <v>10.645</v>
      </c>
      <c r="AD439">
        <v>10.574999999999999</v>
      </c>
      <c r="AE439">
        <v>10.69</v>
      </c>
      <c r="AF439">
        <v>10.385</v>
      </c>
      <c r="AG439">
        <v>10.88</v>
      </c>
      <c r="AH439">
        <v>11.425000000000001</v>
      </c>
      <c r="AI439">
        <v>11.43</v>
      </c>
      <c r="AJ439">
        <v>11.57</v>
      </c>
      <c r="AK439">
        <v>11.38</v>
      </c>
      <c r="AL439">
        <v>11.07</v>
      </c>
      <c r="AM439">
        <v>10.77</v>
      </c>
      <c r="AN439">
        <v>10.31</v>
      </c>
      <c r="AO439">
        <v>9.7720000000000002</v>
      </c>
      <c r="AP439">
        <v>9.8140000000000001</v>
      </c>
      <c r="AQ439">
        <v>9.9120000000000008</v>
      </c>
      <c r="AR439">
        <v>9.7439999999999998</v>
      </c>
      <c r="AS439">
        <v>9.58</v>
      </c>
      <c r="AT439">
        <v>9.65</v>
      </c>
      <c r="AU439">
        <v>9.6080000000000005</v>
      </c>
      <c r="AV439">
        <v>9.61</v>
      </c>
      <c r="AW439">
        <v>9.42</v>
      </c>
      <c r="AX439">
        <v>9.9740000000000002</v>
      </c>
      <c r="AY439">
        <v>9.5440000000000005</v>
      </c>
      <c r="AZ439">
        <v>9.4879999999999995</v>
      </c>
      <c r="BA439">
        <v>9.4540000000000006</v>
      </c>
      <c r="BB439">
        <v>9.718</v>
      </c>
      <c r="BC439">
        <v>10.06</v>
      </c>
      <c r="BD439">
        <v>10.324999999999999</v>
      </c>
      <c r="BE439">
        <v>10.1</v>
      </c>
      <c r="BF439">
        <v>10</v>
      </c>
      <c r="BG439">
        <v>10.105</v>
      </c>
      <c r="BH439">
        <v>9.7119999999999997</v>
      </c>
      <c r="BI439">
        <v>9.74</v>
      </c>
      <c r="BJ439">
        <v>9.1720000000000006</v>
      </c>
      <c r="BK439">
        <v>9.3059999999999992</v>
      </c>
      <c r="BL439">
        <v>8.64</v>
      </c>
      <c r="BM439">
        <v>8.5380000000000003</v>
      </c>
      <c r="BN439">
        <v>8.3119999999999994</v>
      </c>
      <c r="BO439">
        <v>8.5660000000000007</v>
      </c>
      <c r="BP439">
        <v>8.85</v>
      </c>
      <c r="BQ439">
        <v>8.9719999999999995</v>
      </c>
      <c r="BR439">
        <v>9.2260000000000009</v>
      </c>
      <c r="BS439" s="10">
        <f t="shared" si="12"/>
        <v>5.2298975811723731E-3</v>
      </c>
      <c r="BT439" s="11" cm="1">
        <f t="array" aca="1" ref="BT439" ca="1">_xlfn.PERCENTILE.INC((OFFSET(E439,0,1,1,COLUMNS(E439:BR439)-1) - E439:BQ439) / E439:BQ439, 0.05) * SQRT(COUNT(E439:BR439) - 1)</f>
        <v>-0.41288381295761833</v>
      </c>
      <c r="BU439" s="10" cm="1">
        <f t="array" aca="1" ref="BU439" ca="1">_xlfn.STDEV.P((E439:BQ439 - OFFSET(E439:BQ439,0,1)) / OFFSET(E439:BQ439,0,1)) * SQRT(COUNT(E439:BR439)-1)</f>
        <v>0.26082373941099307</v>
      </c>
      <c r="BV439" s="10" cm="1">
        <f t="array" ref="BV439">-(MAX(1 - (E439:BR439 / _xlfn.SCAN(E439, E439:BR439, _xlfn.LAMBDA(_xlpm.a,_xlpm.b, MAX(_xlpm.a, _xlpm.b))))))</f>
        <v>-0.2815903197925671</v>
      </c>
      <c r="BW439" s="12">
        <f t="shared" ca="1" si="13"/>
        <v>-2.5896252913414513E-3</v>
      </c>
    </row>
    <row r="440" spans="1:75" x14ac:dyDescent="0.45">
      <c r="A440" s="2" t="s">
        <v>898</v>
      </c>
      <c r="B440" t="s">
        <v>899</v>
      </c>
      <c r="C440" t="s">
        <v>19</v>
      </c>
      <c r="D440" t="s">
        <v>34</v>
      </c>
      <c r="E440">
        <v>18.38</v>
      </c>
      <c r="F440">
        <v>18.66</v>
      </c>
      <c r="G440">
        <v>18.64</v>
      </c>
      <c r="H440">
        <v>18.88</v>
      </c>
      <c r="I440">
        <v>19.5</v>
      </c>
      <c r="J440">
        <v>20.100000000000001</v>
      </c>
      <c r="K440">
        <v>19.940000000000001</v>
      </c>
      <c r="L440">
        <v>19.82</v>
      </c>
      <c r="M440">
        <v>19.399999999999999</v>
      </c>
      <c r="N440">
        <v>19.22</v>
      </c>
      <c r="O440">
        <v>19.68</v>
      </c>
      <c r="P440">
        <v>20.2</v>
      </c>
      <c r="Q440">
        <v>20.65</v>
      </c>
      <c r="R440">
        <v>20.55</v>
      </c>
      <c r="S440">
        <v>20.2</v>
      </c>
      <c r="T440">
        <v>20.100000000000001</v>
      </c>
      <c r="U440">
        <v>20.25</v>
      </c>
      <c r="V440">
        <v>19.62</v>
      </c>
      <c r="W440">
        <v>20.3</v>
      </c>
      <c r="X440">
        <v>20.05</v>
      </c>
      <c r="Y440">
        <v>20.45</v>
      </c>
      <c r="Z440">
        <v>20.45</v>
      </c>
      <c r="AA440">
        <v>20.399999999999999</v>
      </c>
      <c r="AB440">
        <v>20.8</v>
      </c>
      <c r="AC440">
        <v>21</v>
      </c>
      <c r="AD440">
        <v>20.65</v>
      </c>
      <c r="AE440">
        <v>21.05</v>
      </c>
      <c r="AF440">
        <v>20.85</v>
      </c>
      <c r="AG440">
        <v>21.05</v>
      </c>
      <c r="AH440">
        <v>21.45</v>
      </c>
      <c r="AI440">
        <v>21.7</v>
      </c>
      <c r="AJ440">
        <v>21.7</v>
      </c>
      <c r="AK440">
        <v>21.65</v>
      </c>
      <c r="AL440">
        <v>21.35</v>
      </c>
      <c r="AM440">
        <v>21.65</v>
      </c>
      <c r="AN440">
        <v>21.65</v>
      </c>
      <c r="AO440">
        <v>20.5</v>
      </c>
      <c r="AP440">
        <v>22.1</v>
      </c>
      <c r="AQ440">
        <v>21.3</v>
      </c>
      <c r="AR440">
        <v>21.55</v>
      </c>
      <c r="AS440">
        <v>21.2</v>
      </c>
      <c r="AT440">
        <v>21</v>
      </c>
      <c r="AU440">
        <v>20.9</v>
      </c>
      <c r="AV440">
        <v>21.05</v>
      </c>
      <c r="AW440">
        <v>20.45</v>
      </c>
      <c r="AX440">
        <v>20.8</v>
      </c>
      <c r="AY440">
        <v>20.5</v>
      </c>
      <c r="AZ440">
        <v>20.5</v>
      </c>
      <c r="BA440">
        <v>20.05</v>
      </c>
      <c r="BB440">
        <v>20.3</v>
      </c>
      <c r="BC440">
        <v>20.45</v>
      </c>
      <c r="BD440">
        <v>20.85</v>
      </c>
      <c r="BE440">
        <v>20.6</v>
      </c>
      <c r="BF440">
        <v>20.55</v>
      </c>
      <c r="BG440">
        <v>20.6</v>
      </c>
      <c r="BH440">
        <v>20.55</v>
      </c>
      <c r="BI440">
        <v>20.25</v>
      </c>
      <c r="BJ440">
        <v>20.55</v>
      </c>
      <c r="BK440">
        <v>19.940000000000001</v>
      </c>
      <c r="BL440">
        <v>20.3</v>
      </c>
      <c r="BM440">
        <v>19.86</v>
      </c>
      <c r="BN440">
        <v>19.7</v>
      </c>
      <c r="BO440">
        <v>19.5</v>
      </c>
      <c r="BP440">
        <v>19.079999999999998</v>
      </c>
      <c r="BQ440">
        <v>18.579999999999998</v>
      </c>
      <c r="BR440">
        <v>18.3</v>
      </c>
      <c r="BS440" s="10">
        <f t="shared" si="12"/>
        <v>-4.3525571273122033E-3</v>
      </c>
      <c r="BT440" s="11" cm="1">
        <f t="array" aca="1" ref="BT440" ca="1">_xlfn.PERCENTILE.INC((OFFSET(E440,0,1,1,COLUMNS(E440:BR440)-1) - E440:BQ440) / E440:BQ440, 0.05) * SQRT(COUNT(E440:BR440) - 1)</f>
        <v>-0.23741471551554627</v>
      </c>
      <c r="BU440" s="10" cm="1">
        <f t="array" aca="1" ref="BU440" ca="1">_xlfn.STDEV.P((E440:BQ440 - OFFSET(E440:BQ440,0,1)) / OFFSET(E440:BQ440,0,1)) * SQRT(COUNT(E440:BR440)-1)</f>
        <v>0.16325547387818734</v>
      </c>
      <c r="BV440" s="10" cm="1">
        <f t="array" ref="BV440">-(MAX(1 - (E440:BR440 / _xlfn.SCAN(E440, E440:BR440, _xlfn.LAMBDA(_xlpm.a,_xlpm.b, MAX(_xlpm.a, _xlpm.b))))))</f>
        <v>-0.17194570135746612</v>
      </c>
      <c r="BW440" s="12">
        <f t="shared" ca="1" si="13"/>
        <v>-6.2833363053415497E-2</v>
      </c>
    </row>
    <row r="441" spans="1:75" x14ac:dyDescent="0.45">
      <c r="A441" s="2" t="s">
        <v>900</v>
      </c>
      <c r="B441" t="s">
        <v>901</v>
      </c>
      <c r="C441" t="s">
        <v>22</v>
      </c>
      <c r="D441" t="s">
        <v>8</v>
      </c>
      <c r="E441">
        <v>11.84</v>
      </c>
      <c r="F441">
        <v>12.05</v>
      </c>
      <c r="G441">
        <v>11.03</v>
      </c>
      <c r="H441">
        <v>10.84</v>
      </c>
      <c r="I441">
        <v>11.36</v>
      </c>
      <c r="J441">
        <v>11.73</v>
      </c>
      <c r="K441">
        <v>11.63</v>
      </c>
      <c r="L441">
        <v>11.68</v>
      </c>
      <c r="M441">
        <v>11.46</v>
      </c>
      <c r="N441">
        <v>11.43</v>
      </c>
      <c r="O441">
        <v>11.49</v>
      </c>
      <c r="P441">
        <v>11.84</v>
      </c>
      <c r="Q441">
        <v>11.92</v>
      </c>
      <c r="R441">
        <v>12.07</v>
      </c>
      <c r="S441">
        <v>11.66</v>
      </c>
      <c r="T441">
        <v>11.74</v>
      </c>
      <c r="U441">
        <v>11.85</v>
      </c>
      <c r="V441">
        <v>11.38</v>
      </c>
      <c r="W441">
        <v>11.59</v>
      </c>
      <c r="X441">
        <v>11.47</v>
      </c>
      <c r="Y441">
        <v>11.59</v>
      </c>
      <c r="Z441">
        <v>11.37</v>
      </c>
      <c r="AA441">
        <v>11.32</v>
      </c>
      <c r="AB441">
        <v>11.34</v>
      </c>
      <c r="AC441">
        <v>11.19</v>
      </c>
      <c r="AD441">
        <v>11.14</v>
      </c>
      <c r="AE441">
        <v>11.05</v>
      </c>
      <c r="AF441">
        <v>11.05</v>
      </c>
      <c r="AG441">
        <v>10.84</v>
      </c>
      <c r="AH441">
        <v>10.9</v>
      </c>
      <c r="AI441">
        <v>10.91</v>
      </c>
      <c r="AJ441">
        <v>10.92</v>
      </c>
      <c r="AK441">
        <v>11.08</v>
      </c>
      <c r="AL441">
        <v>10.99</v>
      </c>
      <c r="AM441">
        <v>11.32</v>
      </c>
      <c r="AN441">
        <v>11.38</v>
      </c>
      <c r="AO441">
        <v>11.45</v>
      </c>
      <c r="AP441">
        <v>12.32</v>
      </c>
      <c r="AQ441">
        <v>12.57</v>
      </c>
      <c r="AR441">
        <v>12.63</v>
      </c>
      <c r="AS441">
        <v>12.38</v>
      </c>
      <c r="AT441">
        <v>12.77</v>
      </c>
      <c r="AU441">
        <v>12.58</v>
      </c>
      <c r="AV441">
        <v>12.71</v>
      </c>
      <c r="AW441">
        <v>12.25</v>
      </c>
      <c r="AX441">
        <v>12.42</v>
      </c>
      <c r="AY441">
        <v>12.39</v>
      </c>
      <c r="AZ441">
        <v>12.31</v>
      </c>
      <c r="BA441">
        <v>12.08</v>
      </c>
      <c r="BB441">
        <v>12.17</v>
      </c>
      <c r="BC441">
        <v>12.42</v>
      </c>
      <c r="BD441">
        <v>12.51</v>
      </c>
      <c r="BE441">
        <v>12.38</v>
      </c>
      <c r="BF441">
        <v>12.33</v>
      </c>
      <c r="BG441">
        <v>12.21</v>
      </c>
      <c r="BH441">
        <v>11.49</v>
      </c>
      <c r="BI441">
        <v>11.02</v>
      </c>
      <c r="BJ441">
        <v>10.86</v>
      </c>
      <c r="BK441">
        <v>11.04</v>
      </c>
      <c r="BL441">
        <v>10.93</v>
      </c>
      <c r="BM441">
        <v>10.38</v>
      </c>
      <c r="BN441">
        <v>10.45</v>
      </c>
      <c r="BO441">
        <v>10.51</v>
      </c>
      <c r="BP441">
        <v>10.38</v>
      </c>
      <c r="BQ441">
        <v>10.220000000000001</v>
      </c>
      <c r="BR441">
        <v>10.43</v>
      </c>
      <c r="BS441" s="10">
        <f t="shared" si="12"/>
        <v>-0.11908783783783786</v>
      </c>
      <c r="BT441" s="11" cm="1">
        <f t="array" aca="1" ref="BT441" ca="1">_xlfn.PERCENTILE.INC((OFFSET(E441,0,1,1,COLUMNS(E441:BR441)-1) - E441:BQ441) / E441:BQ441, 0.05) * SQRT(COUNT(E441:BR441) - 1)</f>
        <v>-0.32778396717708208</v>
      </c>
      <c r="BU441" s="10" cm="1">
        <f t="array" aca="1" ref="BU441" ca="1">_xlfn.STDEV.P((E441:BQ441 - OFFSET(E441:BQ441,0,1)) / OFFSET(E441:BQ441,0,1)) * SQRT(COUNT(E441:BR441)-1)</f>
        <v>0.19802995061834669</v>
      </c>
      <c r="BV441" s="10" cm="1">
        <f t="array" ref="BV441">-(MAX(1 - (E441:BR441 / _xlfn.SCAN(E441, E441:BR441, _xlfn.LAMBDA(_xlpm.a,_xlpm.b, MAX(_xlpm.a, _xlpm.b))))))</f>
        <v>-0.19968676585747835</v>
      </c>
      <c r="BW441" s="12">
        <f t="shared" ca="1" si="13"/>
        <v>-0.63118316588415624</v>
      </c>
    </row>
    <row r="442" spans="1:75" x14ac:dyDescent="0.45">
      <c r="A442" s="2" t="s">
        <v>902</v>
      </c>
      <c r="B442" t="s">
        <v>903</v>
      </c>
      <c r="C442" t="s">
        <v>7</v>
      </c>
      <c r="D442" t="s">
        <v>29</v>
      </c>
      <c r="E442">
        <v>131.6</v>
      </c>
      <c r="F442">
        <v>128.19999999999999</v>
      </c>
      <c r="G442">
        <v>122.3</v>
      </c>
      <c r="H442">
        <v>120.2</v>
      </c>
      <c r="I442">
        <v>122.4</v>
      </c>
      <c r="J442">
        <v>120.4</v>
      </c>
      <c r="K442">
        <v>114.9</v>
      </c>
      <c r="L442">
        <v>114.5</v>
      </c>
      <c r="M442">
        <v>110.7</v>
      </c>
      <c r="N442">
        <v>107</v>
      </c>
      <c r="O442">
        <v>116.4</v>
      </c>
      <c r="P442">
        <v>116.5</v>
      </c>
      <c r="Q442">
        <v>122.5</v>
      </c>
      <c r="R442">
        <v>125.2</v>
      </c>
      <c r="S442">
        <v>126.7</v>
      </c>
      <c r="T442">
        <v>132.6</v>
      </c>
      <c r="U442">
        <v>151.4</v>
      </c>
      <c r="V442">
        <v>141.5</v>
      </c>
      <c r="W442">
        <v>144.19999999999999</v>
      </c>
      <c r="X442">
        <v>142.80000000000001</v>
      </c>
      <c r="Y442">
        <v>148.1</v>
      </c>
      <c r="Z442">
        <v>143.1</v>
      </c>
      <c r="AA442">
        <v>142.9</v>
      </c>
      <c r="AB442">
        <v>140.1</v>
      </c>
      <c r="AC442">
        <v>139</v>
      </c>
      <c r="AD442">
        <v>148.80000000000001</v>
      </c>
      <c r="AE442">
        <v>145.1</v>
      </c>
      <c r="AF442">
        <v>143.4</v>
      </c>
      <c r="AG442">
        <v>151</v>
      </c>
      <c r="AH442">
        <v>142.69999999999999</v>
      </c>
      <c r="AI442">
        <v>141.19999999999999</v>
      </c>
      <c r="AJ442">
        <v>140.30000000000001</v>
      </c>
      <c r="AK442">
        <v>143.80000000000001</v>
      </c>
      <c r="AL442">
        <v>144.6</v>
      </c>
      <c r="AM442">
        <v>149.9</v>
      </c>
      <c r="AN442">
        <v>142.9</v>
      </c>
      <c r="AO442">
        <v>143.30000000000001</v>
      </c>
      <c r="AP442">
        <v>146.6</v>
      </c>
      <c r="AQ442">
        <v>148.4</v>
      </c>
      <c r="AR442">
        <v>147.19999999999999</v>
      </c>
      <c r="AS442">
        <v>155.19999999999999</v>
      </c>
      <c r="AT442">
        <v>155.19999999999999</v>
      </c>
      <c r="AU442">
        <v>149.9</v>
      </c>
      <c r="AV442">
        <v>149</v>
      </c>
      <c r="AW442">
        <v>147.5</v>
      </c>
      <c r="AX442">
        <v>151.5</v>
      </c>
      <c r="AY442">
        <v>146.4</v>
      </c>
      <c r="AZ442">
        <v>145.4</v>
      </c>
      <c r="BA442">
        <v>142</v>
      </c>
      <c r="BB442">
        <v>145.69999999999999</v>
      </c>
      <c r="BC442">
        <v>156.1</v>
      </c>
      <c r="BD442">
        <v>173.7</v>
      </c>
      <c r="BE442">
        <v>157.6</v>
      </c>
      <c r="BF442">
        <v>150.69999999999999</v>
      </c>
      <c r="BG442">
        <v>155.30000000000001</v>
      </c>
      <c r="BH442">
        <v>151.6</v>
      </c>
      <c r="BI442">
        <v>151.6</v>
      </c>
      <c r="BJ442">
        <v>130.9</v>
      </c>
      <c r="BK442">
        <v>132.5</v>
      </c>
      <c r="BL442">
        <v>134.9</v>
      </c>
      <c r="BM442">
        <v>136.4</v>
      </c>
      <c r="BN442">
        <v>128.30000000000001</v>
      </c>
      <c r="BO442">
        <v>119.5</v>
      </c>
      <c r="BP442">
        <v>122.6</v>
      </c>
      <c r="BQ442">
        <v>118.8</v>
      </c>
      <c r="BR442">
        <v>121.6</v>
      </c>
      <c r="BS442" s="10">
        <f t="shared" si="12"/>
        <v>-7.598784194528875E-2</v>
      </c>
      <c r="BT442" s="11" cm="1">
        <f t="array" aca="1" ref="BT442" ca="1">_xlfn.PERCENTILE.INC((OFFSET(E442,0,1,1,COLUMNS(E442:BR442)-1) - E442:BQ442) / E442:BQ442, 0.05) * SQRT(COUNT(E442:BR442) - 1)</f>
        <v>-0.51750495530491736</v>
      </c>
      <c r="BU442" s="10" cm="1">
        <f t="array" aca="1" ref="BU442" ca="1">_xlfn.STDEV.P((E442:BQ442 - OFFSET(E442:BQ442,0,1)) / OFFSET(E442:BQ442,0,1)) * SQRT(COUNT(E442:BR442)-1)</f>
        <v>0.36448058098942343</v>
      </c>
      <c r="BV442" s="10" cm="1">
        <f t="array" ref="BV442">-(MAX(1 - (E442:BR442 / _xlfn.SCAN(E442, E442:BR442, _xlfn.LAMBDA(_xlpm.a,_xlpm.b, MAX(_xlpm.a, _xlpm.b))))))</f>
        <v>-0.31606217616580312</v>
      </c>
      <c r="BW442" s="12">
        <f t="shared" ca="1" si="13"/>
        <v>-0.22468460474989879</v>
      </c>
    </row>
    <row r="443" spans="1:75" x14ac:dyDescent="0.45">
      <c r="A443" s="2" t="s">
        <v>904</v>
      </c>
      <c r="B443" t="s">
        <v>905</v>
      </c>
      <c r="C443" t="s">
        <v>22</v>
      </c>
      <c r="D443" t="s">
        <v>8</v>
      </c>
      <c r="E443">
        <v>32.99</v>
      </c>
      <c r="F443">
        <v>33.17</v>
      </c>
      <c r="G443">
        <v>32.54</v>
      </c>
      <c r="H443">
        <v>33.18</v>
      </c>
      <c r="I443">
        <v>33.79</v>
      </c>
      <c r="J443">
        <v>33.69</v>
      </c>
      <c r="K443">
        <v>33.270000000000003</v>
      </c>
      <c r="L443">
        <v>33.299999999999997</v>
      </c>
      <c r="M443">
        <v>33.01</v>
      </c>
      <c r="N443">
        <v>32.61</v>
      </c>
      <c r="O443">
        <v>33.450000000000003</v>
      </c>
      <c r="P443">
        <v>33.54</v>
      </c>
      <c r="Q443">
        <v>34.380000000000003</v>
      </c>
      <c r="R443">
        <v>34.479999999999997</v>
      </c>
      <c r="S443">
        <v>35.06</v>
      </c>
      <c r="T443">
        <v>34.86</v>
      </c>
      <c r="U443">
        <v>34.700000000000003</v>
      </c>
      <c r="V443">
        <v>34.11</v>
      </c>
      <c r="W443">
        <v>34.770000000000003</v>
      </c>
      <c r="X443">
        <v>35.35</v>
      </c>
      <c r="Y443">
        <v>36.369999999999997</v>
      </c>
      <c r="Z443">
        <v>36.76</v>
      </c>
      <c r="AA443">
        <v>36.83</v>
      </c>
      <c r="AB443">
        <v>37.17</v>
      </c>
      <c r="AC443">
        <v>37.380000000000003</v>
      </c>
      <c r="AD443">
        <v>36.409999999999997</v>
      </c>
      <c r="AE443">
        <v>36.25</v>
      </c>
      <c r="AF443">
        <v>35.72</v>
      </c>
      <c r="AG443">
        <v>37.24</v>
      </c>
      <c r="AH443">
        <v>37.69</v>
      </c>
      <c r="AI443">
        <v>37.26</v>
      </c>
      <c r="AJ443">
        <v>37.299999999999997</v>
      </c>
      <c r="AK443">
        <v>37.71</v>
      </c>
      <c r="AL443">
        <v>37.19</v>
      </c>
      <c r="AM443">
        <v>37.4</v>
      </c>
      <c r="AN443">
        <v>37.04</v>
      </c>
      <c r="AO443">
        <v>35.92</v>
      </c>
      <c r="AP443">
        <v>35.229999999999997</v>
      </c>
      <c r="AQ443">
        <v>35.64</v>
      </c>
      <c r="AR443">
        <v>35.700000000000003</v>
      </c>
      <c r="AS443">
        <v>35.36</v>
      </c>
      <c r="AT443">
        <v>35.119999999999997</v>
      </c>
      <c r="AU443">
        <v>35.08</v>
      </c>
      <c r="AV443">
        <v>34.69</v>
      </c>
      <c r="AW443">
        <v>32.35</v>
      </c>
      <c r="AX443">
        <v>32.950000000000003</v>
      </c>
      <c r="AY443">
        <v>32.14</v>
      </c>
      <c r="AZ443">
        <v>32.39</v>
      </c>
      <c r="BA443">
        <v>32.64</v>
      </c>
      <c r="BB443">
        <v>32.97</v>
      </c>
      <c r="BC443">
        <v>34.18</v>
      </c>
      <c r="BD443">
        <v>34.729999999999997</v>
      </c>
      <c r="BE443">
        <v>34.380000000000003</v>
      </c>
      <c r="BF443">
        <v>33.74</v>
      </c>
      <c r="BG443">
        <v>32.9</v>
      </c>
      <c r="BH443">
        <v>32.22</v>
      </c>
      <c r="BI443">
        <v>32.49</v>
      </c>
      <c r="BJ443">
        <v>32.51</v>
      </c>
      <c r="BK443">
        <v>32.75</v>
      </c>
      <c r="BL443">
        <v>32.21</v>
      </c>
      <c r="BM443">
        <v>31.97</v>
      </c>
      <c r="BN443">
        <v>31.85</v>
      </c>
      <c r="BO443">
        <v>31.66</v>
      </c>
      <c r="BP443">
        <v>32.380000000000003</v>
      </c>
      <c r="BQ443">
        <v>32.21</v>
      </c>
      <c r="BR443">
        <v>33.340000000000003</v>
      </c>
      <c r="BS443" s="10">
        <f t="shared" si="12"/>
        <v>1.0609275538041873E-2</v>
      </c>
      <c r="BT443" s="11" cm="1">
        <f t="array" aca="1" ref="BT443" ca="1">_xlfn.PERCENTILE.INC((OFFSET(E443,0,1,1,COLUMNS(E443:BR443)-1) - E443:BQ443) / E443:BQ443, 0.05) * SQRT(COUNT(E443:BR443) - 1)</f>
        <v>-0.20021450235550864</v>
      </c>
      <c r="BU443" s="10" cm="1">
        <f t="array" aca="1" ref="BU443" ca="1">_xlfn.STDEV.P((E443:BQ443 - OFFSET(E443:BQ443,0,1)) / OFFSET(E443:BQ443,0,1)) * SQRT(COUNT(E443:BR443)-1)</f>
        <v>0.14754734566530928</v>
      </c>
      <c r="BV443" s="10" cm="1">
        <f t="array" ref="BV443">-(MAX(1 - (E443:BR443 / _xlfn.SCAN(E443, E443:BR443, _xlfn.LAMBDA(_xlpm.a,_xlpm.b, MAX(_xlpm.a, _xlpm.b))))))</f>
        <v>-0.16043489790506493</v>
      </c>
      <c r="BW443" s="12">
        <f t="shared" ca="1" si="13"/>
        <v>3.1880900218827259E-2</v>
      </c>
    </row>
    <row r="444" spans="1:75" x14ac:dyDescent="0.45">
      <c r="A444" s="2" t="s">
        <v>906</v>
      </c>
      <c r="B444" t="s">
        <v>907</v>
      </c>
      <c r="C444" t="s">
        <v>54</v>
      </c>
      <c r="D444" t="s">
        <v>8</v>
      </c>
      <c r="E444">
        <v>48.54</v>
      </c>
      <c r="F444">
        <v>49.76</v>
      </c>
      <c r="G444">
        <v>50.88</v>
      </c>
      <c r="H444">
        <v>52.82</v>
      </c>
      <c r="I444">
        <v>54.2</v>
      </c>
      <c r="J444">
        <v>54.88</v>
      </c>
      <c r="K444">
        <v>53.14</v>
      </c>
      <c r="L444">
        <v>53.26</v>
      </c>
      <c r="M444">
        <v>52.98</v>
      </c>
      <c r="N444">
        <v>52.14</v>
      </c>
      <c r="O444">
        <v>52.5</v>
      </c>
      <c r="P444">
        <v>53.5</v>
      </c>
      <c r="Q444">
        <v>53.22</v>
      </c>
      <c r="R444">
        <v>54.2</v>
      </c>
      <c r="S444">
        <v>54.36</v>
      </c>
      <c r="T444">
        <v>54.72</v>
      </c>
      <c r="U444">
        <v>54.22</v>
      </c>
      <c r="V444">
        <v>53.44</v>
      </c>
      <c r="W444">
        <v>55.3</v>
      </c>
      <c r="X444">
        <v>55</v>
      </c>
      <c r="Y444">
        <v>55.66</v>
      </c>
      <c r="Z444">
        <v>56.46</v>
      </c>
      <c r="AA444">
        <v>55.84</v>
      </c>
      <c r="AB444">
        <v>57.6</v>
      </c>
      <c r="AC444">
        <v>58.5</v>
      </c>
      <c r="AD444">
        <v>57.94</v>
      </c>
      <c r="AE444">
        <v>58.82</v>
      </c>
      <c r="AF444">
        <v>56.54</v>
      </c>
      <c r="AG444">
        <v>57.92</v>
      </c>
      <c r="AH444">
        <v>57.68</v>
      </c>
      <c r="AI444">
        <v>57.4</v>
      </c>
      <c r="AJ444">
        <v>58.24</v>
      </c>
      <c r="AK444">
        <v>57.26</v>
      </c>
      <c r="AL444">
        <v>56.92</v>
      </c>
      <c r="AM444">
        <v>56.84</v>
      </c>
      <c r="AN444">
        <v>56.9</v>
      </c>
      <c r="AO444">
        <v>57.2</v>
      </c>
      <c r="AP444">
        <v>57.12</v>
      </c>
      <c r="AQ444">
        <v>57.3</v>
      </c>
      <c r="AR444">
        <v>57.58</v>
      </c>
      <c r="AS444">
        <v>56.02</v>
      </c>
      <c r="AT444">
        <v>55.78</v>
      </c>
      <c r="AU444">
        <v>56.68</v>
      </c>
      <c r="AV444">
        <v>57.54</v>
      </c>
      <c r="AW444">
        <v>56.2</v>
      </c>
      <c r="AX444">
        <v>58.36</v>
      </c>
      <c r="AY444">
        <v>57.64</v>
      </c>
      <c r="AZ444">
        <v>58.04</v>
      </c>
      <c r="BA444">
        <v>59.2</v>
      </c>
      <c r="BB444">
        <v>58.94</v>
      </c>
      <c r="BC444">
        <v>59.96</v>
      </c>
      <c r="BD444">
        <v>59.48</v>
      </c>
      <c r="BE444">
        <v>57.82</v>
      </c>
      <c r="BF444">
        <v>57.32</v>
      </c>
      <c r="BG444">
        <v>56.74</v>
      </c>
      <c r="BH444">
        <v>54.46</v>
      </c>
      <c r="BI444">
        <v>54.6</v>
      </c>
      <c r="BJ444">
        <v>54.64</v>
      </c>
      <c r="BK444">
        <v>56.82</v>
      </c>
      <c r="BL444">
        <v>56.68</v>
      </c>
      <c r="BM444">
        <v>55.3</v>
      </c>
      <c r="BN444">
        <v>54.1</v>
      </c>
      <c r="BO444">
        <v>53.62</v>
      </c>
      <c r="BP444">
        <v>51.96</v>
      </c>
      <c r="BQ444">
        <v>50.24</v>
      </c>
      <c r="BR444">
        <v>51.72</v>
      </c>
      <c r="BS444" s="10">
        <f t="shared" si="12"/>
        <v>6.5512978986402959E-2</v>
      </c>
      <c r="BT444" s="11" cm="1">
        <f t="array" aca="1" ref="BT444" ca="1">_xlfn.PERCENTILE.INC((OFFSET(E444,0,1,1,COLUMNS(E444:BR444)-1) - E444:BQ444) / E444:BQ444, 0.05) * SQRT(COUNT(E444:BR444) - 1)</f>
        <v>-0.25441382286210334</v>
      </c>
      <c r="BU444" s="10" cm="1">
        <f t="array" aca="1" ref="BU444" ca="1">_xlfn.STDEV.P((E444:BQ444 - OFFSET(E444:BQ444,0,1)) / OFFSET(E444:BQ444,0,1)) * SQRT(COUNT(E444:BR444)-1)</f>
        <v>0.1556635622432741</v>
      </c>
      <c r="BV444" s="10" cm="1">
        <f t="array" ref="BV444">-(MAX(1 - (E444:BR444 / _xlfn.SCAN(E444, E444:BR444, _xlfn.LAMBDA(_xlpm.a,_xlpm.b, MAX(_xlpm.a, _xlpm.b))))))</f>
        <v>-0.16210807204803201</v>
      </c>
      <c r="BW444" s="12">
        <f t="shared" ca="1" si="13"/>
        <v>0.38292613116429658</v>
      </c>
    </row>
    <row r="445" spans="1:75" x14ac:dyDescent="0.45">
      <c r="A445" s="2" t="s">
        <v>908</v>
      </c>
      <c r="B445" t="s">
        <v>909</v>
      </c>
      <c r="C445" t="s">
        <v>19</v>
      </c>
      <c r="D445" t="s">
        <v>58</v>
      </c>
      <c r="E445">
        <v>16.010000000000002</v>
      </c>
      <c r="F445">
        <v>15.29</v>
      </c>
      <c r="G445">
        <v>15.1</v>
      </c>
      <c r="H445">
        <v>15.46</v>
      </c>
      <c r="I445">
        <v>15.13</v>
      </c>
      <c r="J445">
        <v>15.54</v>
      </c>
      <c r="K445">
        <v>15.31</v>
      </c>
      <c r="L445">
        <v>15.93</v>
      </c>
      <c r="M445">
        <v>15.43</v>
      </c>
      <c r="N445">
        <v>16.05</v>
      </c>
      <c r="O445">
        <v>15.12</v>
      </c>
      <c r="P445">
        <v>15.69</v>
      </c>
      <c r="Q445">
        <v>15.35</v>
      </c>
      <c r="R445">
        <v>15.44</v>
      </c>
      <c r="S445">
        <v>15.23</v>
      </c>
      <c r="T445">
        <v>15.82</v>
      </c>
      <c r="U445">
        <v>15.89</v>
      </c>
      <c r="V445">
        <v>15.53</v>
      </c>
      <c r="W445">
        <v>15.43</v>
      </c>
      <c r="X445">
        <v>15.2</v>
      </c>
      <c r="Y445">
        <v>15.4</v>
      </c>
      <c r="Z445">
        <v>15.07</v>
      </c>
      <c r="AA445">
        <v>15.49</v>
      </c>
      <c r="AB445">
        <v>15.69</v>
      </c>
      <c r="AC445">
        <v>15.68</v>
      </c>
      <c r="AD445">
        <v>15.49</v>
      </c>
      <c r="AE445">
        <v>15.55</v>
      </c>
      <c r="AF445">
        <v>15.64</v>
      </c>
      <c r="AG445">
        <v>15.59</v>
      </c>
      <c r="AH445">
        <v>16.329999999999998</v>
      </c>
      <c r="AI445">
        <v>17</v>
      </c>
      <c r="AJ445">
        <v>17.350000000000001</v>
      </c>
      <c r="AK445">
        <v>18.93</v>
      </c>
      <c r="AL445">
        <v>20.72</v>
      </c>
      <c r="AM445">
        <v>18.87</v>
      </c>
      <c r="AN445">
        <v>19.53</v>
      </c>
      <c r="AO445">
        <v>19.57</v>
      </c>
      <c r="AP445">
        <v>19.36</v>
      </c>
      <c r="AQ445">
        <v>19.440000000000001</v>
      </c>
      <c r="AR445">
        <v>19.489999999999998</v>
      </c>
      <c r="AS445">
        <v>19.72</v>
      </c>
      <c r="AT445">
        <v>19.53</v>
      </c>
      <c r="AU445">
        <v>19.68</v>
      </c>
      <c r="AV445">
        <v>20.100000000000001</v>
      </c>
      <c r="AW445">
        <v>20.100000000000001</v>
      </c>
      <c r="AX445">
        <v>20.100000000000001</v>
      </c>
      <c r="AY445">
        <v>20.04</v>
      </c>
      <c r="AZ445">
        <v>20.13</v>
      </c>
      <c r="BA445">
        <v>20.23</v>
      </c>
      <c r="BB445">
        <v>20.23</v>
      </c>
      <c r="BC445">
        <v>20.399999999999999</v>
      </c>
      <c r="BD445">
        <v>21.19</v>
      </c>
      <c r="BE445">
        <v>21.47</v>
      </c>
      <c r="BF445">
        <v>21.32</v>
      </c>
      <c r="BG445">
        <v>21.28</v>
      </c>
      <c r="BH445">
        <v>21.64</v>
      </c>
      <c r="BI445">
        <v>21.3</v>
      </c>
      <c r="BJ445">
        <v>21.28</v>
      </c>
      <c r="BK445">
        <v>21.21</v>
      </c>
      <c r="BL445">
        <v>21.21</v>
      </c>
      <c r="BM445">
        <v>21.4</v>
      </c>
      <c r="BN445">
        <v>21.32</v>
      </c>
      <c r="BO445">
        <v>21.23</v>
      </c>
      <c r="BP445">
        <v>21.19</v>
      </c>
      <c r="BQ445">
        <v>20.170000000000002</v>
      </c>
      <c r="BR445">
        <v>21.08</v>
      </c>
      <c r="BS445" s="10">
        <f t="shared" si="12"/>
        <v>0.31667707682698287</v>
      </c>
      <c r="BT445" s="11" cm="1">
        <f t="array" aca="1" ref="BT445" ca="1">_xlfn.PERCENTILE.INC((OFFSET(E445,0,1,1,COLUMNS(E445:BR445)-1) - E445:BQ445) / E445:BQ445, 0.05) * SQRT(COUNT(E445:BR445) - 1)</f>
        <v>-0.34067052344848126</v>
      </c>
      <c r="BU445" s="10" cm="1">
        <f t="array" aca="1" ref="BU445" ca="1">_xlfn.STDEV.P((E445:BQ445 - OFFSET(E445:BQ445,0,1)) / OFFSET(E445:BQ445,0,1)) * SQRT(COUNT(E445:BR445)-1)</f>
        <v>0.2326039207549046</v>
      </c>
      <c r="BV445" s="10" cm="1">
        <f t="array" ref="BV445">-(MAX(1 - (E445:BR445 / _xlfn.SCAN(E445, E445:BR445, _xlfn.LAMBDA(_xlpm.a,_xlpm.b, MAX(_xlpm.a, _xlpm.b))))))</f>
        <v>-8.9285714285714191E-2</v>
      </c>
      <c r="BW445" s="12">
        <f t="shared" ca="1" si="13"/>
        <v>1.3360554821477433</v>
      </c>
    </row>
    <row r="446" spans="1:75" x14ac:dyDescent="0.45">
      <c r="A446" s="2" t="s">
        <v>910</v>
      </c>
      <c r="B446" t="s">
        <v>911</v>
      </c>
      <c r="C446" t="s">
        <v>25</v>
      </c>
      <c r="D446" t="s">
        <v>34</v>
      </c>
      <c r="E446">
        <v>73.650000000000006</v>
      </c>
      <c r="F446">
        <v>75.400000000000006</v>
      </c>
      <c r="G446">
        <v>76.150000000000006</v>
      </c>
      <c r="H446">
        <v>78.7</v>
      </c>
      <c r="I446">
        <v>76.8</v>
      </c>
      <c r="J446">
        <v>76.75</v>
      </c>
      <c r="K446">
        <v>76.8</v>
      </c>
      <c r="L446">
        <v>77.099999999999994</v>
      </c>
      <c r="M446">
        <v>76.25</v>
      </c>
      <c r="N446">
        <v>76.7</v>
      </c>
      <c r="O446">
        <v>77.150000000000006</v>
      </c>
      <c r="P446">
        <v>77.400000000000006</v>
      </c>
      <c r="Q446">
        <v>76.05</v>
      </c>
      <c r="R446">
        <v>75.8</v>
      </c>
      <c r="S446">
        <v>75.849999999999994</v>
      </c>
      <c r="T446">
        <v>76.8</v>
      </c>
      <c r="U446">
        <v>78.099999999999994</v>
      </c>
      <c r="V446">
        <v>78.75</v>
      </c>
      <c r="W446">
        <v>73.5</v>
      </c>
      <c r="X446">
        <v>75.349999999999994</v>
      </c>
      <c r="Y446">
        <v>75.25</v>
      </c>
      <c r="Z446">
        <v>75.25</v>
      </c>
      <c r="AA446">
        <v>75.25</v>
      </c>
      <c r="AB446">
        <v>74.400000000000006</v>
      </c>
      <c r="AC446">
        <v>74.7</v>
      </c>
      <c r="AD446">
        <v>74.05</v>
      </c>
      <c r="AE446">
        <v>73.7</v>
      </c>
      <c r="AF446">
        <v>73.349999999999994</v>
      </c>
      <c r="AG446">
        <v>72.75</v>
      </c>
      <c r="AH446">
        <v>73.349999999999994</v>
      </c>
      <c r="AI446">
        <v>71</v>
      </c>
      <c r="AJ446">
        <v>70.95</v>
      </c>
      <c r="AK446">
        <v>70.599999999999994</v>
      </c>
      <c r="AL446">
        <v>69.05</v>
      </c>
      <c r="AM446">
        <v>69.25</v>
      </c>
      <c r="AN446">
        <v>69.55</v>
      </c>
      <c r="AO446">
        <v>70.650000000000006</v>
      </c>
      <c r="AP446">
        <v>69.349999999999994</v>
      </c>
      <c r="AQ446">
        <v>70.2</v>
      </c>
      <c r="AR446">
        <v>69.849999999999994</v>
      </c>
      <c r="AS446">
        <v>68.75</v>
      </c>
      <c r="AT446">
        <v>68.45</v>
      </c>
      <c r="AU446">
        <v>67.099999999999994</v>
      </c>
      <c r="AV446">
        <v>68.900000000000006</v>
      </c>
      <c r="AW446">
        <v>68.599999999999994</v>
      </c>
      <c r="AX446">
        <v>68.599999999999994</v>
      </c>
      <c r="AY446">
        <v>68.7</v>
      </c>
      <c r="AZ446">
        <v>69</v>
      </c>
      <c r="BA446">
        <v>68.400000000000006</v>
      </c>
      <c r="BB446">
        <v>68.900000000000006</v>
      </c>
      <c r="BC446">
        <v>69.45</v>
      </c>
      <c r="BD446">
        <v>70.400000000000006</v>
      </c>
      <c r="BE446">
        <v>70.55</v>
      </c>
      <c r="BF446">
        <v>69.650000000000006</v>
      </c>
      <c r="BG446">
        <v>69.55</v>
      </c>
      <c r="BH446">
        <v>69.75</v>
      </c>
      <c r="BI446">
        <v>68.7</v>
      </c>
      <c r="BJ446">
        <v>67.599999999999994</v>
      </c>
      <c r="BK446">
        <v>67.7</v>
      </c>
      <c r="BL446">
        <v>68.2</v>
      </c>
      <c r="BM446">
        <v>67.900000000000006</v>
      </c>
      <c r="BN446">
        <v>69.05</v>
      </c>
      <c r="BO446">
        <v>70.599999999999994</v>
      </c>
      <c r="BP446">
        <v>70.099999999999994</v>
      </c>
      <c r="BQ446">
        <v>71.05</v>
      </c>
      <c r="BR446">
        <v>71.75</v>
      </c>
      <c r="BS446" s="10">
        <f t="shared" si="12"/>
        <v>-2.57976917854719E-2</v>
      </c>
      <c r="BT446" s="11" cm="1">
        <f t="array" aca="1" ref="BT446" ca="1">_xlfn.PERCENTILE.INC((OFFSET(E446,0,1,1,COLUMNS(E446:BR446)-1) - E446:BQ446) / E446:BQ446, 0.05) * SQRT(COUNT(E446:BR446) - 1)</f>
        <v>-0.1734048488398825</v>
      </c>
      <c r="BU446" s="10" cm="1">
        <f t="array" aca="1" ref="BU446" ca="1">_xlfn.STDEV.P((E446:BQ446 - OFFSET(E446:BQ446,0,1)) / OFFSET(E446:BQ446,0,1)) * SQRT(COUNT(E446:BR446)-1)</f>
        <v>0.12437136764150471</v>
      </c>
      <c r="BV446" s="10" cm="1">
        <f t="array" ref="BV446">-(MAX(1 - (E446:BR446 / _xlfn.SCAN(E446, E446:BR446, _xlfn.LAMBDA(_xlpm.a,_xlpm.b, MAX(_xlpm.a, _xlpm.b))))))</f>
        <v>-0.14793650793650803</v>
      </c>
      <c r="BW446" s="12">
        <f t="shared" ca="1" si="13"/>
        <v>-0.25490613892892039</v>
      </c>
    </row>
    <row r="447" spans="1:75" x14ac:dyDescent="0.45">
      <c r="A447" s="2" t="s">
        <v>912</v>
      </c>
      <c r="B447" t="s">
        <v>913</v>
      </c>
      <c r="C447" t="s">
        <v>111</v>
      </c>
      <c r="D447" t="s">
        <v>8</v>
      </c>
      <c r="E447">
        <v>10.66</v>
      </c>
      <c r="F447">
        <v>10.935</v>
      </c>
      <c r="G447">
        <v>10.19</v>
      </c>
      <c r="H447">
        <v>9.85</v>
      </c>
      <c r="I447">
        <v>10.164999999999999</v>
      </c>
      <c r="J447">
        <v>10.244999999999999</v>
      </c>
      <c r="K447">
        <v>10.130000000000001</v>
      </c>
      <c r="L447">
        <v>9.8219999999999992</v>
      </c>
      <c r="M447">
        <v>9.8140000000000001</v>
      </c>
      <c r="N447">
        <v>9.4860000000000007</v>
      </c>
      <c r="O447">
        <v>9.7159999999999993</v>
      </c>
      <c r="P447">
        <v>9.9060000000000006</v>
      </c>
      <c r="Q447">
        <v>9.99</v>
      </c>
      <c r="R447">
        <v>9.8879999999999999</v>
      </c>
      <c r="S447">
        <v>9.6820000000000004</v>
      </c>
      <c r="T447">
        <v>9.74</v>
      </c>
      <c r="U447">
        <v>10.02</v>
      </c>
      <c r="V447">
        <v>10.025</v>
      </c>
      <c r="W447">
        <v>10.1</v>
      </c>
      <c r="X447">
        <v>9.9700000000000006</v>
      </c>
      <c r="Y447">
        <v>10.28</v>
      </c>
      <c r="Z447">
        <v>10.130000000000001</v>
      </c>
      <c r="AA447">
        <v>9.984</v>
      </c>
      <c r="AB447">
        <v>10.125</v>
      </c>
      <c r="AC447">
        <v>9.9619999999999997</v>
      </c>
      <c r="AD447">
        <v>10.1</v>
      </c>
      <c r="AE447">
        <v>10.25</v>
      </c>
      <c r="AF447">
        <v>10.605</v>
      </c>
      <c r="AG447">
        <v>10.515000000000001</v>
      </c>
      <c r="AH447">
        <v>10.885</v>
      </c>
      <c r="AI447">
        <v>10.64</v>
      </c>
      <c r="AJ447">
        <v>10.41</v>
      </c>
      <c r="AK447">
        <v>10.455</v>
      </c>
      <c r="AL447">
        <v>10.625</v>
      </c>
      <c r="AM447">
        <v>10.78</v>
      </c>
      <c r="AN447">
        <v>10.8</v>
      </c>
      <c r="AO447">
        <v>10.805</v>
      </c>
      <c r="AP447">
        <v>11.24</v>
      </c>
      <c r="AQ447">
        <v>11.125</v>
      </c>
      <c r="AR447">
        <v>11.12</v>
      </c>
      <c r="AS447">
        <v>11.145</v>
      </c>
      <c r="AT447">
        <v>11.33</v>
      </c>
      <c r="AU447">
        <v>10.93</v>
      </c>
      <c r="AV447">
        <v>10.795</v>
      </c>
      <c r="AW447">
        <v>10.654999999999999</v>
      </c>
      <c r="AX447">
        <v>11.12</v>
      </c>
      <c r="AY447">
        <v>11.3</v>
      </c>
      <c r="AZ447">
        <v>10.955</v>
      </c>
      <c r="BA447">
        <v>10.535</v>
      </c>
      <c r="BB447">
        <v>10.25</v>
      </c>
      <c r="BC447">
        <v>10.37</v>
      </c>
      <c r="BD447">
        <v>10.725</v>
      </c>
      <c r="BE447">
        <v>10.59</v>
      </c>
      <c r="BF447">
        <v>10.625</v>
      </c>
      <c r="BG447">
        <v>10.39</v>
      </c>
      <c r="BH447">
        <v>9.9320000000000004</v>
      </c>
      <c r="BI447">
        <v>9.9160000000000004</v>
      </c>
      <c r="BJ447">
        <v>9.8859999999999992</v>
      </c>
      <c r="BK447">
        <v>9.9960000000000004</v>
      </c>
      <c r="BL447">
        <v>10.1</v>
      </c>
      <c r="BM447">
        <v>9.3940000000000001</v>
      </c>
      <c r="BN447">
        <v>9.3580000000000005</v>
      </c>
      <c r="BO447">
        <v>9.548</v>
      </c>
      <c r="BP447">
        <v>9.5879999999999992</v>
      </c>
      <c r="BQ447">
        <v>9.6300000000000008</v>
      </c>
      <c r="BR447">
        <v>9.8239999999999998</v>
      </c>
      <c r="BS447" s="10">
        <f t="shared" si="12"/>
        <v>-7.8424015009380885E-2</v>
      </c>
      <c r="BT447" s="11" cm="1">
        <f t="array" aca="1" ref="BT447" ca="1">_xlfn.PERCENTILE.INC((OFFSET(E447,0,1,1,COLUMNS(E447:BR447)-1) - E447:BQ447) / E447:BQ447, 0.05) * SQRT(COUNT(E447:BR447) - 1)</f>
        <v>-0.3042037128335055</v>
      </c>
      <c r="BU447" s="10" cm="1">
        <f t="array" aca="1" ref="BU447" ca="1">_xlfn.STDEV.P((E447:BQ447 - OFFSET(E447:BQ447,0,1)) / OFFSET(E447:BQ447,0,1)) * SQRT(COUNT(E447:BR447)-1)</f>
        <v>0.19663793407374941</v>
      </c>
      <c r="BV447" s="10" cm="1">
        <f t="array" ref="BV447">-(MAX(1 - (E447:BR447 / _xlfn.SCAN(E447, E447:BR447, _xlfn.LAMBDA(_xlpm.a,_xlpm.b, MAX(_xlpm.a, _xlpm.b))))))</f>
        <v>-0.17405119152691961</v>
      </c>
      <c r="BW447" s="12">
        <f t="shared" ca="1" si="13"/>
        <v>-0.42885595162470708</v>
      </c>
    </row>
    <row r="448" spans="1:75" x14ac:dyDescent="0.45">
      <c r="A448" s="2" t="s">
        <v>914</v>
      </c>
      <c r="B448" t="s">
        <v>915</v>
      </c>
      <c r="C448" t="s">
        <v>37</v>
      </c>
      <c r="D448" t="s">
        <v>34</v>
      </c>
      <c r="E448">
        <v>0.54500000000000004</v>
      </c>
      <c r="F448">
        <v>0.60599999999999998</v>
      </c>
      <c r="G448">
        <v>0.59899999999999998</v>
      </c>
      <c r="H448">
        <v>0.59499999999999997</v>
      </c>
      <c r="I448">
        <v>0.60399999999999998</v>
      </c>
      <c r="J448">
        <v>0.60399999999999998</v>
      </c>
      <c r="K448">
        <v>0.61799999999999999</v>
      </c>
      <c r="L448">
        <v>0.622</v>
      </c>
      <c r="M448">
        <v>0.64200000000000002</v>
      </c>
      <c r="N448">
        <v>0.621</v>
      </c>
      <c r="O448">
        <v>0.63300000000000001</v>
      </c>
      <c r="P448">
        <v>0.65300000000000002</v>
      </c>
      <c r="Q448">
        <v>0.64</v>
      </c>
      <c r="R448">
        <v>0.64200000000000002</v>
      </c>
      <c r="S448">
        <v>0.61</v>
      </c>
      <c r="T448">
        <v>0.622</v>
      </c>
      <c r="U448">
        <v>0.65300000000000002</v>
      </c>
      <c r="V448">
        <v>0.63300000000000001</v>
      </c>
      <c r="W448">
        <v>0.64200000000000002</v>
      </c>
      <c r="X448">
        <v>0.74399999999999999</v>
      </c>
      <c r="Y448">
        <v>0.72399999999999998</v>
      </c>
      <c r="Z448">
        <v>0.72399999999999998</v>
      </c>
      <c r="AA448">
        <v>0.70399999999999996</v>
      </c>
      <c r="AB448">
        <v>0.71199999999999997</v>
      </c>
      <c r="AC448">
        <v>0.70899999999999996</v>
      </c>
      <c r="AD448">
        <v>0.67700000000000005</v>
      </c>
      <c r="AE448">
        <v>0.71099999999999997</v>
      </c>
      <c r="AF448">
        <v>0.69599999999999995</v>
      </c>
      <c r="AG448">
        <v>0.69599999999999995</v>
      </c>
      <c r="AH448">
        <v>0.72399999999999998</v>
      </c>
      <c r="AI448">
        <v>0.71799999999999997</v>
      </c>
      <c r="AJ448">
        <v>0.752</v>
      </c>
      <c r="AK448">
        <v>0.73799999999999999</v>
      </c>
      <c r="AL448">
        <v>0.72699999999999998</v>
      </c>
      <c r="AM448">
        <v>0.73099999999999998</v>
      </c>
      <c r="AN448">
        <v>0.66600000000000004</v>
      </c>
      <c r="AO448">
        <v>0.66800000000000004</v>
      </c>
      <c r="AP448">
        <v>0.69</v>
      </c>
      <c r="AQ448">
        <v>0.69699999999999995</v>
      </c>
      <c r="AR448">
        <v>0.69199999999999995</v>
      </c>
      <c r="AS448">
        <v>0.67300000000000004</v>
      </c>
      <c r="AT448">
        <v>0.69699999999999995</v>
      </c>
      <c r="AU448">
        <v>0.67700000000000005</v>
      </c>
      <c r="AV448">
        <v>0.66400000000000003</v>
      </c>
      <c r="AW448">
        <v>0.66800000000000004</v>
      </c>
      <c r="AX448">
        <v>0.66100000000000003</v>
      </c>
      <c r="AY448">
        <v>0.64900000000000002</v>
      </c>
      <c r="AZ448">
        <v>0.63200000000000001</v>
      </c>
      <c r="BA448">
        <v>0.63600000000000001</v>
      </c>
      <c r="BB448">
        <v>0.64200000000000002</v>
      </c>
      <c r="BC448">
        <v>0.64800000000000002</v>
      </c>
      <c r="BD448">
        <v>0.64900000000000002</v>
      </c>
      <c r="BE448">
        <v>0.65600000000000003</v>
      </c>
      <c r="BF448">
        <v>0.65600000000000003</v>
      </c>
      <c r="BG448">
        <v>0.65600000000000003</v>
      </c>
      <c r="BH448">
        <v>0.65100000000000002</v>
      </c>
      <c r="BI448">
        <v>0.64500000000000002</v>
      </c>
      <c r="BJ448">
        <v>0.64900000000000002</v>
      </c>
      <c r="BK448">
        <v>0.65500000000000003</v>
      </c>
      <c r="BL448">
        <v>0.65900000000000003</v>
      </c>
      <c r="BM448">
        <v>0.65200000000000002</v>
      </c>
      <c r="BN448">
        <v>0.63600000000000001</v>
      </c>
      <c r="BO448">
        <v>0.60799999999999998</v>
      </c>
      <c r="BP448">
        <v>0.60099999999999998</v>
      </c>
      <c r="BQ448">
        <v>0.58799999999999997</v>
      </c>
      <c r="BR448">
        <v>0.629</v>
      </c>
      <c r="BS448" s="10">
        <f t="shared" si="12"/>
        <v>0.1541284403669724</v>
      </c>
      <c r="BT448" s="11" cm="1">
        <f t="array" aca="1" ref="BT448" ca="1">_xlfn.PERCENTILE.INC((OFFSET(E448,0,1,1,COLUMNS(E448:BR448)-1) - E448:BQ448) / E448:BQ448, 0.05) * SQRT(COUNT(E448:BR448) - 1)</f>
        <v>-0.33669747429413532</v>
      </c>
      <c r="BU448" s="10" cm="1">
        <f t="array" aca="1" ref="BU448" ca="1">_xlfn.STDEV.P((E448:BQ448 - OFFSET(E448:BQ448,0,1)) / OFFSET(E448:BQ448,0,1)) * SQRT(COUNT(E448:BR448)-1)</f>
        <v>0.27309947738707052</v>
      </c>
      <c r="BV448" s="10" cm="1">
        <f t="array" ref="BV448">-(MAX(1 - (E448:BR448 / _xlfn.SCAN(E448, E448:BR448, _xlfn.LAMBDA(_xlpm.a,_xlpm.b, MAX(_xlpm.a, _xlpm.b))))))</f>
        <v>-0.21808510638297873</v>
      </c>
      <c r="BW448" s="12">
        <f t="shared" ca="1" si="13"/>
        <v>0.54274401566707819</v>
      </c>
    </row>
    <row r="449" spans="1:75" x14ac:dyDescent="0.45">
      <c r="A449" s="2" t="s">
        <v>916</v>
      </c>
      <c r="B449" t="s">
        <v>917</v>
      </c>
      <c r="C449" t="s">
        <v>37</v>
      </c>
      <c r="D449" t="s">
        <v>8</v>
      </c>
      <c r="E449">
        <v>15.565</v>
      </c>
      <c r="F449">
        <v>15.414999999999999</v>
      </c>
      <c r="G449">
        <v>14.54</v>
      </c>
      <c r="H449">
        <v>14.705</v>
      </c>
      <c r="I449">
        <v>15.3</v>
      </c>
      <c r="J449">
        <v>15.37</v>
      </c>
      <c r="K449">
        <v>15.17</v>
      </c>
      <c r="L449">
        <v>15.215</v>
      </c>
      <c r="M449">
        <v>14.96</v>
      </c>
      <c r="N449">
        <v>14.465</v>
      </c>
      <c r="O449">
        <v>14.565</v>
      </c>
      <c r="P449">
        <v>14.545</v>
      </c>
      <c r="Q449">
        <v>14.685</v>
      </c>
      <c r="R449">
        <v>14.265000000000001</v>
      </c>
      <c r="S449">
        <v>14.24</v>
      </c>
      <c r="T449">
        <v>14.295</v>
      </c>
      <c r="U449">
        <v>14.55</v>
      </c>
      <c r="V449">
        <v>14.26</v>
      </c>
      <c r="W449">
        <v>14.21</v>
      </c>
      <c r="X449">
        <v>14.44</v>
      </c>
      <c r="Y449">
        <v>14.585000000000001</v>
      </c>
      <c r="Z449">
        <v>14.885</v>
      </c>
      <c r="AA449">
        <v>14.6</v>
      </c>
      <c r="AB449">
        <v>14.675000000000001</v>
      </c>
      <c r="AC449">
        <v>14.8</v>
      </c>
      <c r="AD449">
        <v>15.04</v>
      </c>
      <c r="AE449">
        <v>15.04</v>
      </c>
      <c r="AF449">
        <v>15.12</v>
      </c>
      <c r="AG449">
        <v>15.28</v>
      </c>
      <c r="AH449">
        <v>15.36</v>
      </c>
      <c r="AI449">
        <v>15.484999999999999</v>
      </c>
      <c r="AJ449">
        <v>15.484999999999999</v>
      </c>
      <c r="AK449">
        <v>15.365</v>
      </c>
      <c r="AL449">
        <v>15.28</v>
      </c>
      <c r="AM449">
        <v>15.41</v>
      </c>
      <c r="AN449">
        <v>15.1</v>
      </c>
      <c r="AO449">
        <v>14.945</v>
      </c>
      <c r="AP449">
        <v>15.04</v>
      </c>
      <c r="AQ449">
        <v>14.87</v>
      </c>
      <c r="AR449">
        <v>15.074999999999999</v>
      </c>
      <c r="AS449">
        <v>14.725</v>
      </c>
      <c r="AT449">
        <v>14.645</v>
      </c>
      <c r="AU449">
        <v>14.82</v>
      </c>
      <c r="AV449">
        <v>14.64</v>
      </c>
      <c r="AW449">
        <v>14.51</v>
      </c>
      <c r="AX449">
        <v>15.025</v>
      </c>
      <c r="AY449">
        <v>14.615</v>
      </c>
      <c r="AZ449">
        <v>14.6</v>
      </c>
      <c r="BA449">
        <v>14.574999999999999</v>
      </c>
      <c r="BB449">
        <v>14.68</v>
      </c>
      <c r="BC449">
        <v>14.95</v>
      </c>
      <c r="BD449">
        <v>15.42</v>
      </c>
      <c r="BE449">
        <v>15.185</v>
      </c>
      <c r="BF449">
        <v>15.324999999999999</v>
      </c>
      <c r="BG449">
        <v>15.27</v>
      </c>
      <c r="BH449">
        <v>15.12</v>
      </c>
      <c r="BI449">
        <v>15.17</v>
      </c>
      <c r="BJ449">
        <v>14.875</v>
      </c>
      <c r="BK449">
        <v>14.914999999999999</v>
      </c>
      <c r="BL449">
        <v>14.8</v>
      </c>
      <c r="BM449">
        <v>14.43</v>
      </c>
      <c r="BN449">
        <v>14.57</v>
      </c>
      <c r="BO449">
        <v>14.215</v>
      </c>
      <c r="BP449">
        <v>14.07</v>
      </c>
      <c r="BQ449">
        <v>13.845000000000001</v>
      </c>
      <c r="BR449">
        <v>14.02</v>
      </c>
      <c r="BS449" s="10">
        <f t="shared" si="12"/>
        <v>-9.9261162865403152E-2</v>
      </c>
      <c r="BT449" s="11" cm="1">
        <f t="array" aca="1" ref="BT449" ca="1">_xlfn.PERCENTILE.INC((OFFSET(E449,0,1,1,COLUMNS(E449:BR449)-1) - E449:BQ449) / E449:BQ449, 0.05) * SQRT(COUNT(E449:BR449) - 1)</f>
        <v>-0.21631265589236973</v>
      </c>
      <c r="BU449" s="10" cm="1">
        <f t="array" aca="1" ref="BU449" ca="1">_xlfn.STDEV.P((E449:BQ449 - OFFSET(E449:BQ449,0,1)) / OFFSET(E449:BQ449,0,1)) * SQRT(COUNT(E449:BR449)-1)</f>
        <v>0.13561364306195584</v>
      </c>
      <c r="BV449" s="10" cm="1">
        <f t="array" ref="BV449">-(MAX(1 - (E449:BR449 / _xlfn.SCAN(E449, E449:BR449, _xlfn.LAMBDA(_xlpm.a,_xlpm.b, MAX(_xlpm.a, _xlpm.b))))))</f>
        <v>-0.1105043366527465</v>
      </c>
      <c r="BW449" s="12">
        <f t="shared" ca="1" si="13"/>
        <v>-0.77548610762333547</v>
      </c>
    </row>
    <row r="450" spans="1:75" x14ac:dyDescent="0.45">
      <c r="A450" s="2" t="s">
        <v>918</v>
      </c>
      <c r="B450" t="s">
        <v>919</v>
      </c>
      <c r="C450" t="s">
        <v>22</v>
      </c>
      <c r="D450" t="s">
        <v>8</v>
      </c>
      <c r="E450">
        <v>29.04</v>
      </c>
      <c r="F450">
        <v>30.02</v>
      </c>
      <c r="G450">
        <v>28.88</v>
      </c>
      <c r="H450">
        <v>29.3</v>
      </c>
      <c r="I450">
        <v>30.92</v>
      </c>
      <c r="J450">
        <v>31.46</v>
      </c>
      <c r="K450">
        <v>31.28</v>
      </c>
      <c r="L450">
        <v>29.74</v>
      </c>
      <c r="M450">
        <v>29.84</v>
      </c>
      <c r="N450">
        <v>29.36</v>
      </c>
      <c r="O450">
        <v>30.36</v>
      </c>
      <c r="P450">
        <v>31.06</v>
      </c>
      <c r="Q450">
        <v>27.66</v>
      </c>
      <c r="R450">
        <v>26.94</v>
      </c>
      <c r="S450">
        <v>27.18</v>
      </c>
      <c r="T450">
        <v>27.38</v>
      </c>
      <c r="U450">
        <v>27.82</v>
      </c>
      <c r="V450">
        <v>27.72</v>
      </c>
      <c r="W450">
        <v>28.3</v>
      </c>
      <c r="X450">
        <v>28.72</v>
      </c>
      <c r="Y450">
        <v>29.46</v>
      </c>
      <c r="Z450">
        <v>29.52</v>
      </c>
      <c r="AA450">
        <v>29.84</v>
      </c>
      <c r="AB450">
        <v>30.12</v>
      </c>
      <c r="AC450">
        <v>30.46</v>
      </c>
      <c r="AD450">
        <v>30.48</v>
      </c>
      <c r="AE450">
        <v>30.26</v>
      </c>
      <c r="AF450">
        <v>29.92</v>
      </c>
      <c r="AG450">
        <v>29.8</v>
      </c>
      <c r="AH450">
        <v>28.24</v>
      </c>
      <c r="AI450">
        <v>28.66</v>
      </c>
      <c r="AJ450">
        <v>28.32</v>
      </c>
      <c r="AK450">
        <v>28.76</v>
      </c>
      <c r="AL450">
        <v>28.84</v>
      </c>
      <c r="AM450">
        <v>29.78</v>
      </c>
      <c r="AN450">
        <v>29.32</v>
      </c>
      <c r="AO450">
        <v>28.8</v>
      </c>
      <c r="AP450">
        <v>29.84</v>
      </c>
      <c r="AQ450">
        <v>30.94</v>
      </c>
      <c r="AR450">
        <v>30.96</v>
      </c>
      <c r="AS450">
        <v>30.4</v>
      </c>
      <c r="AT450">
        <v>30.38</v>
      </c>
      <c r="AU450">
        <v>29.92</v>
      </c>
      <c r="AV450">
        <v>29.6</v>
      </c>
      <c r="AW450">
        <v>29.12</v>
      </c>
      <c r="AX450">
        <v>29.76</v>
      </c>
      <c r="AY450">
        <v>28.74</v>
      </c>
      <c r="AZ450">
        <v>28.38</v>
      </c>
      <c r="BA450">
        <v>28.06</v>
      </c>
      <c r="BB450">
        <v>27.86</v>
      </c>
      <c r="BC450">
        <v>28.48</v>
      </c>
      <c r="BD450">
        <v>29</v>
      </c>
      <c r="BE450">
        <v>29.22</v>
      </c>
      <c r="BF450">
        <v>29.22</v>
      </c>
      <c r="BG450">
        <v>29</v>
      </c>
      <c r="BH450">
        <v>28.42</v>
      </c>
      <c r="BI450">
        <v>28.26</v>
      </c>
      <c r="BJ450">
        <v>27.72</v>
      </c>
      <c r="BK450">
        <v>28.12</v>
      </c>
      <c r="BL450">
        <v>27.74</v>
      </c>
      <c r="BM450">
        <v>26.96</v>
      </c>
      <c r="BN450">
        <v>26.88</v>
      </c>
      <c r="BO450">
        <v>26.8</v>
      </c>
      <c r="BP450">
        <v>26.6</v>
      </c>
      <c r="BQ450">
        <v>26.34</v>
      </c>
      <c r="BR450">
        <v>25.8</v>
      </c>
      <c r="BS450" s="10">
        <f t="shared" si="12"/>
        <v>-0.11157024793388425</v>
      </c>
      <c r="BT450" s="11" cm="1">
        <f t="array" aca="1" ref="BT450" ca="1">_xlfn.PERCENTILE.INC((OFFSET(E450,0,1,1,COLUMNS(E450:BR450)-1) - E450:BQ450) / E450:BQ450, 0.05) * SQRT(COUNT(E450:BR450) - 1)</f>
        <v>-0.30019482581583284</v>
      </c>
      <c r="BU450" s="10" cm="1">
        <f t="array" aca="1" ref="BU450" ca="1">_xlfn.STDEV.P((E450:BQ450 - OFFSET(E450:BQ450,0,1)) / OFFSET(E450:BQ450,0,1)) * SQRT(COUNT(E450:BR450)-1)</f>
        <v>0.20608946392350647</v>
      </c>
      <c r="BV450" s="10" cm="1">
        <f t="array" ref="BV450">-(MAX(1 - (E450:BR450 / _xlfn.SCAN(E450, E450:BR450, _xlfn.LAMBDA(_xlpm.a,_xlpm.b, MAX(_xlpm.a, _xlpm.b))))))</f>
        <v>-0.1799109980928163</v>
      </c>
      <c r="BW450" s="12">
        <f t="shared" ca="1" si="13"/>
        <v>-0.57002225650322713</v>
      </c>
    </row>
    <row r="451" spans="1:75" x14ac:dyDescent="0.45">
      <c r="A451" s="2" t="s">
        <v>920</v>
      </c>
      <c r="B451" t="s">
        <v>921</v>
      </c>
      <c r="C451" t="s">
        <v>37</v>
      </c>
      <c r="D451" t="s">
        <v>8</v>
      </c>
      <c r="E451">
        <v>80.3</v>
      </c>
      <c r="F451">
        <v>80.260000000000005</v>
      </c>
      <c r="G451">
        <v>79.319999999999993</v>
      </c>
      <c r="H451">
        <v>80.260000000000005</v>
      </c>
      <c r="I451">
        <v>81.459999999999994</v>
      </c>
      <c r="J451">
        <v>82.28</v>
      </c>
      <c r="K451">
        <v>81.06</v>
      </c>
      <c r="L451">
        <v>81.3</v>
      </c>
      <c r="M451">
        <v>80.959999999999994</v>
      </c>
      <c r="N451">
        <v>79.78</v>
      </c>
      <c r="O451">
        <v>80.7</v>
      </c>
      <c r="P451">
        <v>81.5</v>
      </c>
      <c r="Q451">
        <v>82.76</v>
      </c>
      <c r="R451">
        <v>82.66</v>
      </c>
      <c r="S451">
        <v>84.02</v>
      </c>
      <c r="T451">
        <v>84.2</v>
      </c>
      <c r="U451">
        <v>83.82</v>
      </c>
      <c r="V451">
        <v>82.9</v>
      </c>
      <c r="W451">
        <v>82.86</v>
      </c>
      <c r="X451">
        <v>84.32</v>
      </c>
      <c r="Y451">
        <v>86.28</v>
      </c>
      <c r="Z451">
        <v>82.32</v>
      </c>
      <c r="AA451">
        <v>80.56</v>
      </c>
      <c r="AB451">
        <v>81.22</v>
      </c>
      <c r="AC451">
        <v>81.66</v>
      </c>
      <c r="AD451">
        <v>80.260000000000005</v>
      </c>
      <c r="AE451">
        <v>81.5</v>
      </c>
      <c r="AF451">
        <v>80.72</v>
      </c>
      <c r="AG451">
        <v>81.78</v>
      </c>
      <c r="AH451">
        <v>81.44</v>
      </c>
      <c r="AI451">
        <v>81.22</v>
      </c>
      <c r="AJ451">
        <v>81.260000000000005</v>
      </c>
      <c r="AK451">
        <v>81.42</v>
      </c>
      <c r="AL451">
        <v>80.66</v>
      </c>
      <c r="AM451">
        <v>80.7</v>
      </c>
      <c r="AN451">
        <v>79.72</v>
      </c>
      <c r="AO451">
        <v>78.94</v>
      </c>
      <c r="AP451">
        <v>77.98</v>
      </c>
      <c r="AQ451">
        <v>78.08</v>
      </c>
      <c r="AR451">
        <v>78</v>
      </c>
      <c r="AS451">
        <v>76.14</v>
      </c>
      <c r="AT451">
        <v>75.739999999999995</v>
      </c>
      <c r="AU451">
        <v>75.98</v>
      </c>
      <c r="AV451">
        <v>75.5</v>
      </c>
      <c r="AW451">
        <v>74.260000000000005</v>
      </c>
      <c r="AX451">
        <v>75.88</v>
      </c>
      <c r="AY451">
        <v>74.66</v>
      </c>
      <c r="AZ451">
        <v>75.06</v>
      </c>
      <c r="BA451">
        <v>75.319999999999993</v>
      </c>
      <c r="BB451">
        <v>75.739999999999995</v>
      </c>
      <c r="BC451">
        <v>76.760000000000005</v>
      </c>
      <c r="BD451">
        <v>77.44</v>
      </c>
      <c r="BE451">
        <v>76.3</v>
      </c>
      <c r="BF451">
        <v>75.040000000000006</v>
      </c>
      <c r="BG451">
        <v>75.180000000000007</v>
      </c>
      <c r="BH451">
        <v>74.36</v>
      </c>
      <c r="BI451">
        <v>74.72</v>
      </c>
      <c r="BJ451">
        <v>73.760000000000005</v>
      </c>
      <c r="BK451">
        <v>73.66</v>
      </c>
      <c r="BL451">
        <v>72.319999999999993</v>
      </c>
      <c r="BM451">
        <v>71.14</v>
      </c>
      <c r="BN451">
        <v>70.94</v>
      </c>
      <c r="BO451">
        <v>70.78</v>
      </c>
      <c r="BP451">
        <v>71.62</v>
      </c>
      <c r="BQ451">
        <v>70.599999999999994</v>
      </c>
      <c r="BR451">
        <v>71.88</v>
      </c>
      <c r="BS451" s="10">
        <f t="shared" si="12"/>
        <v>-0.10485678704856789</v>
      </c>
      <c r="BT451" s="11" cm="1">
        <f t="array" aca="1" ref="BT451" ca="1">_xlfn.PERCENTILE.INC((OFFSET(E451,0,1,1,COLUMNS(E451:BR451)-1) - E451:BQ451) / E451:BQ451, 0.05) * SQRT(COUNT(E451:BR451) - 1)</f>
        <v>-0.14497716820208287</v>
      </c>
      <c r="BU451" s="10" cm="1">
        <f t="array" aca="1" ref="BU451" ca="1">_xlfn.STDEV.P((E451:BQ451 - OFFSET(E451:BQ451,0,1)) / OFFSET(E451:BQ451,0,1)) * SQRT(COUNT(E451:BR451)-1)</f>
        <v>0.10425602975443528</v>
      </c>
      <c r="BV451" s="10" cm="1">
        <f t="array" ref="BV451">-(MAX(1 - (E451:BR451 / _xlfn.SCAN(E451, E451:BR451, _xlfn.LAMBDA(_xlpm.a,_xlpm.b, MAX(_xlpm.a, _xlpm.b))))))</f>
        <v>-0.18173388966156712</v>
      </c>
      <c r="BW451" s="12">
        <f t="shared" ca="1" si="13"/>
        <v>-1.0624049337270025</v>
      </c>
    </row>
    <row r="452" spans="1:75" x14ac:dyDescent="0.45">
      <c r="A452" s="2" t="s">
        <v>922</v>
      </c>
      <c r="B452" t="s">
        <v>923</v>
      </c>
      <c r="C452" t="s">
        <v>25</v>
      </c>
      <c r="D452" t="s">
        <v>29</v>
      </c>
      <c r="E452">
        <v>184.3</v>
      </c>
      <c r="F452">
        <v>184.2</v>
      </c>
      <c r="G452">
        <v>179.8</v>
      </c>
      <c r="H452">
        <v>186.3</v>
      </c>
      <c r="I452">
        <v>189.2</v>
      </c>
      <c r="J452">
        <v>189.7</v>
      </c>
      <c r="K452">
        <v>187.7</v>
      </c>
      <c r="L452">
        <v>186.3</v>
      </c>
      <c r="M452">
        <v>185.5</v>
      </c>
      <c r="N452">
        <v>183</v>
      </c>
      <c r="O452">
        <v>183.4</v>
      </c>
      <c r="P452">
        <v>188.2</v>
      </c>
      <c r="Q452">
        <v>193.1</v>
      </c>
      <c r="R452">
        <v>191.1</v>
      </c>
      <c r="S452">
        <v>194.9</v>
      </c>
      <c r="T452">
        <v>195.8</v>
      </c>
      <c r="U452">
        <v>196.6</v>
      </c>
      <c r="V452">
        <v>193.5</v>
      </c>
      <c r="W452">
        <v>192.6</v>
      </c>
      <c r="X452">
        <v>195.2</v>
      </c>
      <c r="Y452">
        <v>197.7</v>
      </c>
      <c r="Z452">
        <v>198.9</v>
      </c>
      <c r="AA452">
        <v>194.4</v>
      </c>
      <c r="AB452">
        <v>196.4</v>
      </c>
      <c r="AC452">
        <v>195</v>
      </c>
      <c r="AD452">
        <v>194.4</v>
      </c>
      <c r="AE452">
        <v>197.2</v>
      </c>
      <c r="AF452">
        <v>192.9</v>
      </c>
      <c r="AG452">
        <v>195</v>
      </c>
      <c r="AH452">
        <v>193.9</v>
      </c>
      <c r="AI452">
        <v>194.6</v>
      </c>
      <c r="AJ452">
        <v>192.5</v>
      </c>
      <c r="AK452">
        <v>192.8</v>
      </c>
      <c r="AL452">
        <v>185.9</v>
      </c>
      <c r="AM452">
        <v>185.3</v>
      </c>
      <c r="AN452">
        <v>186.6</v>
      </c>
      <c r="AO452">
        <v>177.5</v>
      </c>
      <c r="AP452">
        <v>174.4</v>
      </c>
      <c r="AQ452">
        <v>174.2</v>
      </c>
      <c r="AR452">
        <v>170.2</v>
      </c>
      <c r="AS452">
        <v>169.1</v>
      </c>
      <c r="AT452">
        <v>169.1</v>
      </c>
      <c r="AU452">
        <v>172.9</v>
      </c>
      <c r="AV452">
        <v>172</v>
      </c>
      <c r="AW452">
        <v>164</v>
      </c>
      <c r="AX452">
        <v>169.9</v>
      </c>
      <c r="AY452">
        <v>163.30000000000001</v>
      </c>
      <c r="AZ452">
        <v>170.8</v>
      </c>
      <c r="BA452">
        <v>167.9</v>
      </c>
      <c r="BB452">
        <v>168</v>
      </c>
      <c r="BC452">
        <v>172.1</v>
      </c>
      <c r="BD452">
        <v>177.3</v>
      </c>
      <c r="BE452">
        <v>173.9</v>
      </c>
      <c r="BF452">
        <v>159.80000000000001</v>
      </c>
      <c r="BG452">
        <v>161.19999999999999</v>
      </c>
      <c r="BH452">
        <v>160.4</v>
      </c>
      <c r="BI452">
        <v>160.4</v>
      </c>
      <c r="BJ452">
        <v>154.1</v>
      </c>
      <c r="BK452">
        <v>155.5</v>
      </c>
      <c r="BL452">
        <v>153.69999999999999</v>
      </c>
      <c r="BM452">
        <v>152.9</v>
      </c>
      <c r="BN452">
        <v>154.1</v>
      </c>
      <c r="BO452">
        <v>151</v>
      </c>
      <c r="BP452">
        <v>147.5</v>
      </c>
      <c r="BQ452">
        <v>143.9</v>
      </c>
      <c r="BR452">
        <v>150.4</v>
      </c>
      <c r="BS452" s="10">
        <f t="shared" ref="BS452:BS515" si="14">(BR452-E452)/E452</f>
        <v>-0.18393922951709171</v>
      </c>
      <c r="BT452" s="11" cm="1">
        <f t="array" aca="1" ref="BT452" ca="1">_xlfn.PERCENTILE.INC((OFFSET(E452,0,1,1,COLUMNS(E452:BR452)-1) - E452:BQ452) / E452:BQ452, 0.05) * SQRT(COUNT(E452:BR452) - 1)</f>
        <v>-0.31596570556278597</v>
      </c>
      <c r="BU452" s="10" cm="1">
        <f t="array" aca="1" ref="BU452" ca="1">_xlfn.STDEV.P((E452:BQ452 - OFFSET(E452:BQ452,0,1)) / OFFSET(E452:BQ452,0,1)) * SQRT(COUNT(E452:BR452)-1)</f>
        <v>0.18420599197962695</v>
      </c>
      <c r="BV452" s="10" cm="1">
        <f t="array" ref="BV452">-(MAX(1 - (E452:BR452 / _xlfn.SCAN(E452, E452:BR452, _xlfn.LAMBDA(_xlpm.a,_xlpm.b, MAX(_xlpm.a, _xlpm.b))))))</f>
        <v>-0.27652086475615889</v>
      </c>
      <c r="BW452" s="12">
        <f t="shared" ref="BW452:BW515" ca="1" si="15">(BS452-$BY$3)/BU452</f>
        <v>-1.0306101381947539</v>
      </c>
    </row>
    <row r="453" spans="1:75" x14ac:dyDescent="0.45">
      <c r="A453" s="2" t="s">
        <v>924</v>
      </c>
      <c r="B453" t="s">
        <v>925</v>
      </c>
      <c r="C453" t="s">
        <v>37</v>
      </c>
      <c r="D453" t="s">
        <v>8</v>
      </c>
      <c r="E453">
        <v>30.15</v>
      </c>
      <c r="F453">
        <v>29.85</v>
      </c>
      <c r="G453">
        <v>29.45</v>
      </c>
      <c r="H453">
        <v>29.45</v>
      </c>
      <c r="I453">
        <v>29.9</v>
      </c>
      <c r="J453">
        <v>30.05</v>
      </c>
      <c r="K453">
        <v>30</v>
      </c>
      <c r="L453">
        <v>29.9</v>
      </c>
      <c r="M453">
        <v>30.1</v>
      </c>
      <c r="N453">
        <v>29.85</v>
      </c>
      <c r="O453">
        <v>29.55</v>
      </c>
      <c r="P453">
        <v>29.2</v>
      </c>
      <c r="Q453">
        <v>29.3</v>
      </c>
      <c r="R453">
        <v>28.95</v>
      </c>
      <c r="S453">
        <v>29.05</v>
      </c>
      <c r="T453">
        <v>28.9</v>
      </c>
      <c r="U453">
        <v>29.3</v>
      </c>
      <c r="V453">
        <v>29.4</v>
      </c>
      <c r="W453">
        <v>29.25</v>
      </c>
      <c r="X453">
        <v>28.8</v>
      </c>
      <c r="Y453">
        <v>29.05</v>
      </c>
      <c r="Z453">
        <v>29.25</v>
      </c>
      <c r="AA453">
        <v>29.2</v>
      </c>
      <c r="AB453">
        <v>29.35</v>
      </c>
      <c r="AC453">
        <v>29.4</v>
      </c>
      <c r="AD453">
        <v>29.5</v>
      </c>
      <c r="AE453">
        <v>29.2</v>
      </c>
      <c r="AF453">
        <v>29.6</v>
      </c>
      <c r="AG453">
        <v>29.35</v>
      </c>
      <c r="AH453">
        <v>29.4</v>
      </c>
      <c r="AI453">
        <v>29.75</v>
      </c>
      <c r="AJ453">
        <v>29.55</v>
      </c>
      <c r="AK453">
        <v>29.9</v>
      </c>
      <c r="AL453">
        <v>29.7</v>
      </c>
      <c r="AM453">
        <v>29.65</v>
      </c>
      <c r="AN453">
        <v>29.6</v>
      </c>
      <c r="AO453">
        <v>29.35</v>
      </c>
      <c r="AP453">
        <v>29.45</v>
      </c>
      <c r="AQ453">
        <v>29.4</v>
      </c>
      <c r="AR453">
        <v>29.5</v>
      </c>
      <c r="AS453">
        <v>29.45</v>
      </c>
      <c r="AT453">
        <v>28.65</v>
      </c>
      <c r="AU453">
        <v>29.15</v>
      </c>
      <c r="AV453">
        <v>29.2</v>
      </c>
      <c r="AW453">
        <v>29.1</v>
      </c>
      <c r="AX453">
        <v>29.4</v>
      </c>
      <c r="AY453">
        <v>29.15</v>
      </c>
      <c r="AZ453">
        <v>28.85</v>
      </c>
      <c r="BA453">
        <v>28.4</v>
      </c>
      <c r="BB453">
        <v>28.4</v>
      </c>
      <c r="BC453">
        <v>28.7</v>
      </c>
      <c r="BD453">
        <v>29.4</v>
      </c>
      <c r="BE453">
        <v>29.45</v>
      </c>
      <c r="BF453">
        <v>28.7</v>
      </c>
      <c r="BG453">
        <v>28.95</v>
      </c>
      <c r="BH453">
        <v>29</v>
      </c>
      <c r="BI453">
        <v>28.75</v>
      </c>
      <c r="BJ453">
        <v>28.25</v>
      </c>
      <c r="BK453">
        <v>28.05</v>
      </c>
      <c r="BL453">
        <v>27.75</v>
      </c>
      <c r="BM453">
        <v>27.1</v>
      </c>
      <c r="BN453">
        <v>26.65</v>
      </c>
      <c r="BO453">
        <v>26.15</v>
      </c>
      <c r="BP453">
        <v>26.1</v>
      </c>
      <c r="BQ453">
        <v>25.7</v>
      </c>
      <c r="BR453">
        <v>25.65</v>
      </c>
      <c r="BS453" s="10">
        <f t="shared" si="14"/>
        <v>-0.1492537313432836</v>
      </c>
      <c r="BT453" s="11" cm="1">
        <f t="array" aca="1" ref="BT453" ca="1">_xlfn.PERCENTILE.INC((OFFSET(E453,0,1,1,COLUMNS(E453:BR453)-1) - E453:BQ453) / E453:BQ453, 0.05) * SQRT(COUNT(E453:BR453) - 1)</f>
        <v>-0.14905213280645921</v>
      </c>
      <c r="BU453" s="10" cm="1">
        <f t="array" aca="1" ref="BU453" ca="1">_xlfn.STDEV.P((E453:BQ453 - OFFSET(E453:BQ453,0,1)) / OFFSET(E453:BQ453,0,1)) * SQRT(COUNT(E453:BR453)-1)</f>
        <v>8.5173595765083737E-2</v>
      </c>
      <c r="BV453" s="10" cm="1">
        <f t="array" ref="BV453">-(MAX(1 - (E453:BR453 / _xlfn.SCAN(E453, E453:BR453, _xlfn.LAMBDA(_xlpm.a,_xlpm.b, MAX(_xlpm.a, _xlpm.b))))))</f>
        <v>-0.14925373134328357</v>
      </c>
      <c r="BW453" s="12">
        <f t="shared" ca="1" si="15"/>
        <v>-1.8216803374670159</v>
      </c>
    </row>
    <row r="454" spans="1:75" x14ac:dyDescent="0.45">
      <c r="A454" s="2" t="s">
        <v>926</v>
      </c>
      <c r="B454" t="s">
        <v>927</v>
      </c>
      <c r="C454" t="s">
        <v>80</v>
      </c>
      <c r="D454" t="s">
        <v>928</v>
      </c>
      <c r="E454">
        <v>6940</v>
      </c>
      <c r="F454">
        <v>6855</v>
      </c>
      <c r="G454">
        <v>7035</v>
      </c>
      <c r="H454">
        <v>7225</v>
      </c>
      <c r="I454">
        <v>7230</v>
      </c>
      <c r="J454">
        <v>7195</v>
      </c>
      <c r="K454">
        <v>7150</v>
      </c>
      <c r="L454">
        <v>7045</v>
      </c>
      <c r="M454">
        <v>7360</v>
      </c>
      <c r="N454">
        <v>7510</v>
      </c>
      <c r="O454">
        <v>7510</v>
      </c>
      <c r="P454">
        <v>7800</v>
      </c>
      <c r="Q454">
        <v>8095</v>
      </c>
      <c r="R454">
        <v>8170</v>
      </c>
      <c r="S454">
        <v>8360</v>
      </c>
      <c r="T454">
        <v>8305</v>
      </c>
      <c r="U454">
        <v>8175</v>
      </c>
      <c r="V454">
        <v>8275</v>
      </c>
      <c r="W454">
        <v>8460</v>
      </c>
      <c r="X454">
        <v>8380</v>
      </c>
      <c r="Y454">
        <v>8075</v>
      </c>
      <c r="Z454">
        <v>8100</v>
      </c>
      <c r="AA454">
        <v>8155</v>
      </c>
      <c r="AB454">
        <v>8350</v>
      </c>
      <c r="AC454">
        <v>8300</v>
      </c>
      <c r="AD454">
        <v>8380</v>
      </c>
      <c r="AE454">
        <v>8300</v>
      </c>
      <c r="AF454">
        <v>8200</v>
      </c>
      <c r="AG454">
        <v>8230</v>
      </c>
      <c r="AH454">
        <v>8065</v>
      </c>
      <c r="AI454">
        <v>8100</v>
      </c>
      <c r="AJ454">
        <v>8060</v>
      </c>
      <c r="AK454">
        <v>8055</v>
      </c>
      <c r="AL454">
        <v>8080</v>
      </c>
      <c r="AM454">
        <v>8080</v>
      </c>
      <c r="AN454">
        <v>7970</v>
      </c>
      <c r="AO454">
        <v>7990</v>
      </c>
      <c r="AP454">
        <v>7995</v>
      </c>
      <c r="AQ454">
        <v>8050</v>
      </c>
      <c r="AR454">
        <v>8100</v>
      </c>
      <c r="AS454">
        <v>8180</v>
      </c>
      <c r="AT454">
        <v>8140</v>
      </c>
      <c r="AU454">
        <v>8145</v>
      </c>
      <c r="AV454">
        <v>8045</v>
      </c>
      <c r="AW454">
        <v>7965</v>
      </c>
      <c r="AX454">
        <v>8115</v>
      </c>
      <c r="AY454">
        <v>7875</v>
      </c>
      <c r="AZ454">
        <v>7665</v>
      </c>
      <c r="BA454">
        <v>7790</v>
      </c>
      <c r="BB454">
        <v>7680</v>
      </c>
      <c r="BC454">
        <v>7720</v>
      </c>
      <c r="BD454">
        <v>7780</v>
      </c>
      <c r="BE454">
        <v>7900</v>
      </c>
      <c r="BF454">
        <v>7875</v>
      </c>
      <c r="BG454">
        <v>7790</v>
      </c>
      <c r="BH454">
        <v>7585</v>
      </c>
      <c r="BI454">
        <v>7600</v>
      </c>
      <c r="BJ454">
        <v>7590</v>
      </c>
      <c r="BK454">
        <v>7520</v>
      </c>
      <c r="BL454">
        <v>7525</v>
      </c>
      <c r="BM454">
        <v>7400</v>
      </c>
      <c r="BN454">
        <v>7415</v>
      </c>
      <c r="BO454">
        <v>7405</v>
      </c>
      <c r="BP454">
        <v>7200</v>
      </c>
      <c r="BQ454">
        <v>7125</v>
      </c>
      <c r="BR454">
        <v>7400</v>
      </c>
      <c r="BS454" s="10">
        <f t="shared" si="14"/>
        <v>6.6282420749279536E-2</v>
      </c>
      <c r="BT454" s="11" cm="1">
        <f t="array" aca="1" ref="BT454" ca="1">_xlfn.PERCENTILE.INC((OFFSET(E454,0,1,1,COLUMNS(E454:BR454)-1) - E454:BQ454) / E454:BQ454, 0.05) * SQRT(COUNT(E454:BR454) - 1)</f>
        <v>-0.21442776748106318</v>
      </c>
      <c r="BU454" s="10" cm="1">
        <f t="array" aca="1" ref="BU454" ca="1">_xlfn.STDEV.P((E454:BQ454 - OFFSET(E454:BQ454,0,1)) / OFFSET(E454:BQ454,0,1)) * SQRT(COUNT(E454:BR454)-1)</f>
        <v>0.13482855301884644</v>
      </c>
      <c r="BV454" s="10" cm="1">
        <f t="array" ref="BV454">-(MAX(1 - (E454:BR454 / _xlfn.SCAN(E454, E454:BR454, _xlfn.LAMBDA(_xlpm.a,_xlpm.b, MAX(_xlpm.a, _xlpm.b))))))</f>
        <v>-0.15780141843971629</v>
      </c>
      <c r="BW454" s="12">
        <f t="shared" ca="1" si="15"/>
        <v>0.44780638866239741</v>
      </c>
    </row>
    <row r="455" spans="1:75" x14ac:dyDescent="0.45">
      <c r="A455" s="2" t="s">
        <v>929</v>
      </c>
      <c r="B455" t="s">
        <v>930</v>
      </c>
      <c r="C455" t="s">
        <v>22</v>
      </c>
      <c r="D455" t="s">
        <v>34</v>
      </c>
      <c r="E455">
        <v>458.2</v>
      </c>
      <c r="F455">
        <v>468.8</v>
      </c>
      <c r="G455">
        <v>465.4</v>
      </c>
      <c r="H455">
        <v>477.1</v>
      </c>
      <c r="I455">
        <v>481.6</v>
      </c>
      <c r="J455">
        <v>478</v>
      </c>
      <c r="K455">
        <v>474.2</v>
      </c>
      <c r="L455">
        <v>475.6</v>
      </c>
      <c r="M455">
        <v>471.2</v>
      </c>
      <c r="N455">
        <v>465.3</v>
      </c>
      <c r="O455">
        <v>475.8</v>
      </c>
      <c r="P455">
        <v>481.6</v>
      </c>
      <c r="Q455">
        <v>484.7</v>
      </c>
      <c r="R455">
        <v>489.2</v>
      </c>
      <c r="S455">
        <v>501.8</v>
      </c>
      <c r="T455">
        <v>493.4</v>
      </c>
      <c r="U455">
        <v>489.4</v>
      </c>
      <c r="V455">
        <v>479</v>
      </c>
      <c r="W455">
        <v>474.3</v>
      </c>
      <c r="X455">
        <v>482.3</v>
      </c>
      <c r="Y455">
        <v>498.9</v>
      </c>
      <c r="Z455">
        <v>498.9</v>
      </c>
      <c r="AA455">
        <v>491.7</v>
      </c>
      <c r="AB455">
        <v>498.3</v>
      </c>
      <c r="AC455">
        <v>503.4</v>
      </c>
      <c r="AD455">
        <v>487.8</v>
      </c>
      <c r="AE455">
        <v>501.2</v>
      </c>
      <c r="AF455">
        <v>486.4</v>
      </c>
      <c r="AG455">
        <v>501.2</v>
      </c>
      <c r="AH455">
        <v>510.4</v>
      </c>
      <c r="AI455">
        <v>505.6</v>
      </c>
      <c r="AJ455">
        <v>508.6</v>
      </c>
      <c r="AK455">
        <v>500.8</v>
      </c>
      <c r="AL455">
        <v>495.3</v>
      </c>
      <c r="AM455">
        <v>488.5</v>
      </c>
      <c r="AN455">
        <v>478.8</v>
      </c>
      <c r="AO455">
        <v>473.8</v>
      </c>
      <c r="AP455">
        <v>465.8</v>
      </c>
      <c r="AQ455">
        <v>458.2</v>
      </c>
      <c r="AR455">
        <v>462</v>
      </c>
      <c r="AS455">
        <v>456.1</v>
      </c>
      <c r="AT455">
        <v>452.9</v>
      </c>
      <c r="AU455">
        <v>457</v>
      </c>
      <c r="AV455">
        <v>452.9</v>
      </c>
      <c r="AW455">
        <v>438.1</v>
      </c>
      <c r="AX455">
        <v>454.3</v>
      </c>
      <c r="AY455">
        <v>442.6</v>
      </c>
      <c r="AZ455">
        <v>444.4</v>
      </c>
      <c r="BA455">
        <v>448.5</v>
      </c>
      <c r="BB455">
        <v>449.2</v>
      </c>
      <c r="BC455">
        <v>453.7</v>
      </c>
      <c r="BD455">
        <v>462.5</v>
      </c>
      <c r="BE455">
        <v>446.5</v>
      </c>
      <c r="BF455">
        <v>437.4</v>
      </c>
      <c r="BG455">
        <v>434.8</v>
      </c>
      <c r="BH455">
        <v>430</v>
      </c>
      <c r="BI455">
        <v>431.5</v>
      </c>
      <c r="BJ455">
        <v>422</v>
      </c>
      <c r="BK455">
        <v>430.4</v>
      </c>
      <c r="BL455">
        <v>418.6</v>
      </c>
      <c r="BM455">
        <v>412.9</v>
      </c>
      <c r="BN455">
        <v>416.2</v>
      </c>
      <c r="BO455">
        <v>414.1</v>
      </c>
      <c r="BP455">
        <v>422.1</v>
      </c>
      <c r="BQ455">
        <v>411.5</v>
      </c>
      <c r="BR455">
        <v>427.5</v>
      </c>
      <c r="BS455" s="10">
        <f t="shared" si="14"/>
        <v>-6.7001309471846335E-2</v>
      </c>
      <c r="BT455" s="11" cm="1">
        <f t="array" aca="1" ref="BT455" ca="1">_xlfn.PERCENTILE.INC((OFFSET(E455,0,1,1,COLUMNS(E455:BR455)-1) - E455:BQ455) / E455:BQ455, 0.05) * SQRT(COUNT(E455:BR455) - 1)</f>
        <v>-0.23466471341349987</v>
      </c>
      <c r="BU455" s="10" cm="1">
        <f t="array" aca="1" ref="BU455" ca="1">_xlfn.STDEV.P((E455:BQ455 - OFFSET(E455:BQ455,0,1)) / OFFSET(E455:BQ455,0,1)) * SQRT(COUNT(E455:BR455)-1)</f>
        <v>0.14749122313249829</v>
      </c>
      <c r="BV455" s="10" cm="1">
        <f t="array" ref="BV455">-(MAX(1 - (E455:BR455 / _xlfn.SCAN(E455, E455:BR455, _xlfn.LAMBDA(_xlpm.a,_xlpm.b, MAX(_xlpm.a, _xlpm.b))))))</f>
        <v>-0.19376959247648895</v>
      </c>
      <c r="BW455" s="12">
        <f t="shared" ca="1" si="15"/>
        <v>-0.49431173772071985</v>
      </c>
    </row>
    <row r="456" spans="1:75" x14ac:dyDescent="0.45">
      <c r="A456" s="2" t="s">
        <v>931</v>
      </c>
      <c r="B456" t="s">
        <v>932</v>
      </c>
      <c r="C456" t="s">
        <v>7</v>
      </c>
      <c r="D456" t="s">
        <v>29</v>
      </c>
      <c r="E456">
        <v>43.5</v>
      </c>
      <c r="F456">
        <v>44.95</v>
      </c>
      <c r="G456">
        <v>44.2</v>
      </c>
      <c r="H456">
        <v>43.4</v>
      </c>
      <c r="I456">
        <v>44</v>
      </c>
      <c r="J456">
        <v>43.95</v>
      </c>
      <c r="K456">
        <v>40.5</v>
      </c>
      <c r="L456">
        <v>41.25</v>
      </c>
      <c r="M456">
        <v>42.95</v>
      </c>
      <c r="N456">
        <v>41.4</v>
      </c>
      <c r="O456">
        <v>41.35</v>
      </c>
      <c r="P456">
        <v>42.5</v>
      </c>
      <c r="Q456">
        <v>42.95</v>
      </c>
      <c r="R456">
        <v>43</v>
      </c>
      <c r="S456">
        <v>41.9</v>
      </c>
      <c r="T456">
        <v>42.35</v>
      </c>
      <c r="U456">
        <v>43</v>
      </c>
      <c r="V456">
        <v>45.85</v>
      </c>
      <c r="W456">
        <v>45.45</v>
      </c>
      <c r="X456">
        <v>44.5</v>
      </c>
      <c r="Y456">
        <v>44</v>
      </c>
      <c r="Z456">
        <v>47.6</v>
      </c>
      <c r="AA456">
        <v>47</v>
      </c>
      <c r="AB456">
        <v>45</v>
      </c>
      <c r="AC456">
        <v>45.35</v>
      </c>
      <c r="AD456">
        <v>45.8</v>
      </c>
      <c r="AE456">
        <v>47.15</v>
      </c>
      <c r="AF456">
        <v>46.4</v>
      </c>
      <c r="AG456">
        <v>46.5</v>
      </c>
      <c r="AH456">
        <v>46.85</v>
      </c>
      <c r="AI456">
        <v>47.5</v>
      </c>
      <c r="AJ456">
        <v>47.5</v>
      </c>
      <c r="AK456">
        <v>48</v>
      </c>
      <c r="AL456">
        <v>41</v>
      </c>
      <c r="AM456">
        <v>39.85</v>
      </c>
      <c r="AN456">
        <v>39</v>
      </c>
      <c r="AO456">
        <v>35.5</v>
      </c>
      <c r="AP456">
        <v>35.4</v>
      </c>
      <c r="AQ456">
        <v>35</v>
      </c>
      <c r="AR456">
        <v>34.75</v>
      </c>
      <c r="AS456">
        <v>34.35</v>
      </c>
      <c r="AT456">
        <v>34.35</v>
      </c>
      <c r="AU456">
        <v>33.799999999999997</v>
      </c>
      <c r="AV456">
        <v>35.1</v>
      </c>
      <c r="AW456">
        <v>34.5</v>
      </c>
      <c r="AX456">
        <v>35.1</v>
      </c>
      <c r="AY456">
        <v>33.799999999999997</v>
      </c>
      <c r="AZ456">
        <v>33.799999999999997</v>
      </c>
      <c r="BA456">
        <v>35.450000000000003</v>
      </c>
      <c r="BB456">
        <v>35.25</v>
      </c>
      <c r="BC456">
        <v>35.25</v>
      </c>
      <c r="BD456">
        <v>35.5</v>
      </c>
      <c r="BE456">
        <v>36.5</v>
      </c>
      <c r="BF456">
        <v>36.5</v>
      </c>
      <c r="BG456">
        <v>36.6</v>
      </c>
      <c r="BH456">
        <v>36.700000000000003</v>
      </c>
      <c r="BI456">
        <v>36.700000000000003</v>
      </c>
      <c r="BJ456">
        <v>36.450000000000003</v>
      </c>
      <c r="BK456">
        <v>36.700000000000003</v>
      </c>
      <c r="BL456">
        <v>34.799999999999997</v>
      </c>
      <c r="BM456">
        <v>31.9</v>
      </c>
      <c r="BN456">
        <v>30.15</v>
      </c>
      <c r="BO456">
        <v>29.7</v>
      </c>
      <c r="BP456">
        <v>30</v>
      </c>
      <c r="BQ456">
        <v>30.95</v>
      </c>
      <c r="BR456">
        <v>30.75</v>
      </c>
      <c r="BS456" s="10">
        <f t="shared" si="14"/>
        <v>-0.29310344827586204</v>
      </c>
      <c r="BT456" s="11" cm="1">
        <f t="array" aca="1" ref="BT456" ca="1">_xlfn.PERCENTILE.INC((OFFSET(E456,0,1,1,COLUMNS(E456:BR456)-1) - E456:BQ456) / E456:BQ456, 0.05) * SQRT(COUNT(E456:BR456) - 1)</f>
        <v>-0.59475615351186362</v>
      </c>
      <c r="BU456" s="10" cm="1">
        <f t="array" aca="1" ref="BU456" ca="1">_xlfn.STDEV.P((E456:BQ456 - OFFSET(E456:BQ456,0,1)) / OFFSET(E456:BQ456,0,1)) * SQRT(COUNT(E456:BR456)-1)</f>
        <v>0.29860755002796774</v>
      </c>
      <c r="BV456" s="10" cm="1">
        <f t="array" ref="BV456">-(MAX(1 - (E456:BR456 / _xlfn.SCAN(E456, E456:BR456, _xlfn.LAMBDA(_xlpm.a,_xlpm.b, MAX(_xlpm.a, _xlpm.b))))))</f>
        <v>-0.38124999999999998</v>
      </c>
      <c r="BW456" s="12">
        <f t="shared" ca="1" si="15"/>
        <v>-1.0013436752727454</v>
      </c>
    </row>
    <row r="457" spans="1:75" x14ac:dyDescent="0.45">
      <c r="A457" s="2" t="s">
        <v>933</v>
      </c>
      <c r="B457" t="s">
        <v>934</v>
      </c>
      <c r="C457" t="s">
        <v>22</v>
      </c>
      <c r="D457" t="s">
        <v>29</v>
      </c>
      <c r="E457">
        <v>379.5</v>
      </c>
      <c r="F457">
        <v>375.5</v>
      </c>
      <c r="G457">
        <v>375</v>
      </c>
      <c r="H457">
        <v>384.5</v>
      </c>
      <c r="I457">
        <v>383.5</v>
      </c>
      <c r="J457">
        <v>390</v>
      </c>
      <c r="K457">
        <v>378</v>
      </c>
      <c r="L457">
        <v>384.5</v>
      </c>
      <c r="M457">
        <v>381.5</v>
      </c>
      <c r="N457">
        <v>373</v>
      </c>
      <c r="O457">
        <v>385</v>
      </c>
      <c r="P457">
        <v>385</v>
      </c>
      <c r="Q457">
        <v>394.5</v>
      </c>
      <c r="R457">
        <v>400</v>
      </c>
      <c r="S457">
        <v>413</v>
      </c>
      <c r="T457">
        <v>415</v>
      </c>
      <c r="U457">
        <v>408</v>
      </c>
      <c r="V457">
        <v>394.5</v>
      </c>
      <c r="W457">
        <v>396.5</v>
      </c>
      <c r="X457">
        <v>404</v>
      </c>
      <c r="Y457">
        <v>424</v>
      </c>
      <c r="Z457">
        <v>418.5</v>
      </c>
      <c r="AA457">
        <v>404</v>
      </c>
      <c r="AB457">
        <v>409</v>
      </c>
      <c r="AC457">
        <v>420</v>
      </c>
      <c r="AD457">
        <v>407.5</v>
      </c>
      <c r="AE457">
        <v>409</v>
      </c>
      <c r="AF457">
        <v>401</v>
      </c>
      <c r="AG457">
        <v>421.5</v>
      </c>
      <c r="AH457">
        <v>419.5</v>
      </c>
      <c r="AI457">
        <v>421.5</v>
      </c>
      <c r="AJ457">
        <v>420.5</v>
      </c>
      <c r="AK457">
        <v>420</v>
      </c>
      <c r="AL457">
        <v>419.5</v>
      </c>
      <c r="AM457">
        <v>417</v>
      </c>
      <c r="AN457">
        <v>390</v>
      </c>
      <c r="AO457">
        <v>383</v>
      </c>
      <c r="AP457">
        <v>381.5</v>
      </c>
      <c r="AQ457">
        <v>379</v>
      </c>
      <c r="AR457">
        <v>367</v>
      </c>
      <c r="AS457">
        <v>354</v>
      </c>
      <c r="AT457">
        <v>354</v>
      </c>
      <c r="AU457">
        <v>357</v>
      </c>
      <c r="AV457">
        <v>360</v>
      </c>
      <c r="AW457">
        <v>333</v>
      </c>
      <c r="AX457">
        <v>344</v>
      </c>
      <c r="AY457">
        <v>342</v>
      </c>
      <c r="AZ457">
        <v>337.5</v>
      </c>
      <c r="BA457">
        <v>341.5</v>
      </c>
      <c r="BB457">
        <v>337.5</v>
      </c>
      <c r="BC457">
        <v>342</v>
      </c>
      <c r="BD457">
        <v>357.5</v>
      </c>
      <c r="BE457">
        <v>349.5</v>
      </c>
      <c r="BF457">
        <v>330.5</v>
      </c>
      <c r="BG457">
        <v>333.5</v>
      </c>
      <c r="BH457">
        <v>341.5</v>
      </c>
      <c r="BI457">
        <v>341.5</v>
      </c>
      <c r="BJ457">
        <v>329</v>
      </c>
      <c r="BK457">
        <v>337</v>
      </c>
      <c r="BL457">
        <v>332</v>
      </c>
      <c r="BM457">
        <v>322</v>
      </c>
      <c r="BN457">
        <v>314.5</v>
      </c>
      <c r="BO457">
        <v>292</v>
      </c>
      <c r="BP457">
        <v>285</v>
      </c>
      <c r="BQ457">
        <v>271</v>
      </c>
      <c r="BR457">
        <v>291.5</v>
      </c>
      <c r="BS457" s="10">
        <f t="shared" si="14"/>
        <v>-0.2318840579710145</v>
      </c>
      <c r="BT457" s="11" cm="1">
        <f t="array" aca="1" ref="BT457" ca="1">_xlfn.PERCENTILE.INC((OFFSET(E457,0,1,1,COLUMNS(E457:BR457)-1) - E457:BQ457) / E457:BQ457, 0.05) * SQRT(COUNT(E457:BR457) - 1)</f>
        <v>-0.4298413874267929</v>
      </c>
      <c r="BU457" s="10" cm="1">
        <f t="array" aca="1" ref="BU457" ca="1">_xlfn.STDEV.P((E457:BQ457 - OFFSET(E457:BQ457,0,1)) / OFFSET(E457:BQ457,0,1)) * SQRT(COUNT(E457:BR457)-1)</f>
        <v>0.23400942777672915</v>
      </c>
      <c r="BV457" s="10" cm="1">
        <f t="array" ref="BV457">-(MAX(1 - (E457:BR457 / _xlfn.SCAN(E457, E457:BR457, _xlfn.LAMBDA(_xlpm.a,_xlpm.b, MAX(_xlpm.a, _xlpm.b))))))</f>
        <v>-0.36084905660377353</v>
      </c>
      <c r="BW457" s="12">
        <f t="shared" ca="1" si="15"/>
        <v>-1.0161530394887559</v>
      </c>
    </row>
    <row r="458" spans="1:75" x14ac:dyDescent="0.45">
      <c r="A458" s="2" t="s">
        <v>935</v>
      </c>
      <c r="B458" t="s">
        <v>936</v>
      </c>
      <c r="C458" t="s">
        <v>111</v>
      </c>
      <c r="D458" t="s">
        <v>29</v>
      </c>
      <c r="E458">
        <v>133.80000000000001</v>
      </c>
      <c r="F458">
        <v>138</v>
      </c>
      <c r="G458">
        <v>128.19999999999999</v>
      </c>
      <c r="H458">
        <v>122</v>
      </c>
      <c r="I458">
        <v>128.19999999999999</v>
      </c>
      <c r="J458">
        <v>128.80000000000001</v>
      </c>
      <c r="K458">
        <v>126.4</v>
      </c>
      <c r="L458">
        <v>123.8</v>
      </c>
      <c r="M458">
        <v>123.4</v>
      </c>
      <c r="N458">
        <v>123.2</v>
      </c>
      <c r="O458">
        <v>124.6</v>
      </c>
      <c r="P458">
        <v>130.6</v>
      </c>
      <c r="Q458">
        <v>130.4</v>
      </c>
      <c r="R458">
        <v>131.4</v>
      </c>
      <c r="S458">
        <v>129.19999999999999</v>
      </c>
      <c r="T458">
        <v>134.4</v>
      </c>
      <c r="U458">
        <v>137.19999999999999</v>
      </c>
      <c r="V458">
        <v>140.6</v>
      </c>
      <c r="W458">
        <v>141.6</v>
      </c>
      <c r="X458">
        <v>141.80000000000001</v>
      </c>
      <c r="Y458">
        <v>145</v>
      </c>
      <c r="Z458">
        <v>145.80000000000001</v>
      </c>
      <c r="AA458">
        <v>140.19999999999999</v>
      </c>
      <c r="AB458">
        <v>134.80000000000001</v>
      </c>
      <c r="AC458">
        <v>133.4</v>
      </c>
      <c r="AD458">
        <v>134.4</v>
      </c>
      <c r="AE458">
        <v>132.6</v>
      </c>
      <c r="AF458">
        <v>135.6</v>
      </c>
      <c r="AG458">
        <v>137.80000000000001</v>
      </c>
      <c r="AH458">
        <v>139</v>
      </c>
      <c r="AI458">
        <v>139</v>
      </c>
      <c r="AJ458">
        <v>135.19999999999999</v>
      </c>
      <c r="AK458">
        <v>138.6</v>
      </c>
      <c r="AL458">
        <v>137.19999999999999</v>
      </c>
      <c r="AM458">
        <v>143.4</v>
      </c>
      <c r="AN458">
        <v>143.19999999999999</v>
      </c>
      <c r="AO458">
        <v>142.6</v>
      </c>
      <c r="AP458">
        <v>146</v>
      </c>
      <c r="AQ458">
        <v>146.19999999999999</v>
      </c>
      <c r="AR458">
        <v>144.6</v>
      </c>
      <c r="AS458">
        <v>148</v>
      </c>
      <c r="AT458">
        <v>148</v>
      </c>
      <c r="AU458">
        <v>139.6</v>
      </c>
      <c r="AV458">
        <v>142.19999999999999</v>
      </c>
      <c r="AW458">
        <v>144.80000000000001</v>
      </c>
      <c r="AX458">
        <v>146.19999999999999</v>
      </c>
      <c r="AY458">
        <v>148.4</v>
      </c>
      <c r="AZ458">
        <v>142.4</v>
      </c>
      <c r="BA458">
        <v>135.4</v>
      </c>
      <c r="BB458">
        <v>136.6</v>
      </c>
      <c r="BC458">
        <v>137.6</v>
      </c>
      <c r="BD458">
        <v>136.6</v>
      </c>
      <c r="BE458">
        <v>140.80000000000001</v>
      </c>
      <c r="BF458">
        <v>140</v>
      </c>
      <c r="BG458">
        <v>130.80000000000001</v>
      </c>
      <c r="BH458">
        <v>131.80000000000001</v>
      </c>
      <c r="BI458">
        <v>131.80000000000001</v>
      </c>
      <c r="BJ458">
        <v>126.2</v>
      </c>
      <c r="BK458">
        <v>130.80000000000001</v>
      </c>
      <c r="BL458">
        <v>130.6</v>
      </c>
      <c r="BM458">
        <v>123.8</v>
      </c>
      <c r="BN458">
        <v>121</v>
      </c>
      <c r="BO458">
        <v>124</v>
      </c>
      <c r="BP458">
        <v>123.2</v>
      </c>
      <c r="BQ458">
        <v>119.6</v>
      </c>
      <c r="BR458">
        <v>123.6</v>
      </c>
      <c r="BS458" s="10">
        <f t="shared" si="14"/>
        <v>-7.6233183856502365E-2</v>
      </c>
      <c r="BT458" s="11" cm="1">
        <f t="array" aca="1" ref="BT458" ca="1">_xlfn.PERCENTILE.INC((OFFSET(E458,0,1,1,COLUMNS(E458:BR458)-1) - E458:BQ458) / E458:BQ458, 0.05) * SQRT(COUNT(E458:BR458) - 1)</f>
        <v>-0.41508828876258586</v>
      </c>
      <c r="BU458" s="10" cm="1">
        <f t="array" aca="1" ref="BU458" ca="1">_xlfn.STDEV.P((E458:BQ458 - OFFSET(E458:BQ458,0,1)) / OFFSET(E458:BQ458,0,1)) * SQRT(COUNT(E458:BR458)-1)</f>
        <v>0.2268275550792723</v>
      </c>
      <c r="BV458" s="10" cm="1">
        <f t="array" ref="BV458">-(MAX(1 - (E458:BR458 / _xlfn.SCAN(E458, E458:BR458, _xlfn.LAMBDA(_xlpm.a,_xlpm.b, MAX(_xlpm.a, _xlpm.b))))))</f>
        <v>-0.19407008086253374</v>
      </c>
      <c r="BW458" s="12">
        <f t="shared" ca="1" si="15"/>
        <v>-0.36211877856343205</v>
      </c>
    </row>
    <row r="459" spans="1:75" x14ac:dyDescent="0.45">
      <c r="A459" s="2" t="s">
        <v>937</v>
      </c>
      <c r="B459" t="s">
        <v>938</v>
      </c>
      <c r="C459" t="s">
        <v>19</v>
      </c>
      <c r="D459" t="s">
        <v>8</v>
      </c>
      <c r="E459">
        <v>0.74399999999999999</v>
      </c>
      <c r="F459">
        <v>0.745</v>
      </c>
      <c r="G459">
        <v>0.72</v>
      </c>
      <c r="H459">
        <v>0.73199999999999998</v>
      </c>
      <c r="I459">
        <v>0.76600000000000001</v>
      </c>
      <c r="J459">
        <v>0.76900000000000002</v>
      </c>
      <c r="K459">
        <v>0.76800000000000002</v>
      </c>
      <c r="L459">
        <v>0.73799999999999999</v>
      </c>
      <c r="M459">
        <v>0.72</v>
      </c>
      <c r="N459">
        <v>0.73</v>
      </c>
      <c r="O459">
        <v>0.72</v>
      </c>
      <c r="P459">
        <v>0.71</v>
      </c>
      <c r="Q459">
        <v>0.79600000000000004</v>
      </c>
      <c r="R459">
        <v>0.77200000000000002</v>
      </c>
      <c r="S459">
        <v>0.76600000000000001</v>
      </c>
      <c r="T459">
        <v>0.79</v>
      </c>
      <c r="U459">
        <v>0.78300000000000003</v>
      </c>
      <c r="V459">
        <v>0.78500000000000003</v>
      </c>
      <c r="W459">
        <v>0.78400000000000003</v>
      </c>
      <c r="X459">
        <v>0.80400000000000005</v>
      </c>
      <c r="Y459">
        <v>0.79400000000000004</v>
      </c>
      <c r="Z459">
        <v>0.80100000000000005</v>
      </c>
      <c r="AA459">
        <v>0.82199999999999995</v>
      </c>
      <c r="AB459">
        <v>0.83399999999999996</v>
      </c>
      <c r="AC459">
        <v>0.877</v>
      </c>
      <c r="AD459">
        <v>0.86599999999999999</v>
      </c>
      <c r="AE459">
        <v>0.82599999999999996</v>
      </c>
      <c r="AF459">
        <v>0.80900000000000005</v>
      </c>
      <c r="AG459">
        <v>0.82599999999999996</v>
      </c>
      <c r="AH459">
        <v>0.84499999999999997</v>
      </c>
      <c r="AI459">
        <v>0.86299999999999999</v>
      </c>
      <c r="AJ459">
        <v>0.86299999999999999</v>
      </c>
      <c r="AK459">
        <v>0.86799999999999999</v>
      </c>
      <c r="AL459">
        <v>0.85499999999999998</v>
      </c>
      <c r="AM459">
        <v>0.84899999999999998</v>
      </c>
      <c r="AN459">
        <v>0.82699999999999996</v>
      </c>
      <c r="AO459">
        <v>0.79500000000000004</v>
      </c>
      <c r="AP459">
        <v>0.81100000000000005</v>
      </c>
      <c r="AQ459">
        <v>0.80700000000000005</v>
      </c>
      <c r="AR459">
        <v>0.81599999999999995</v>
      </c>
      <c r="AS459">
        <v>0.80200000000000005</v>
      </c>
      <c r="AT459">
        <v>0.8</v>
      </c>
      <c r="AU459">
        <v>0.79700000000000004</v>
      </c>
      <c r="AV459">
        <v>0.77400000000000002</v>
      </c>
      <c r="AW459">
        <v>0.77600000000000002</v>
      </c>
      <c r="AX459">
        <v>0.78900000000000003</v>
      </c>
      <c r="AY459">
        <v>0.77</v>
      </c>
      <c r="AZ459">
        <v>0.76500000000000001</v>
      </c>
      <c r="BA459">
        <v>0.75900000000000001</v>
      </c>
      <c r="BB459">
        <v>0.75600000000000001</v>
      </c>
      <c r="BC459">
        <v>0.76600000000000001</v>
      </c>
      <c r="BD459">
        <v>0.78400000000000003</v>
      </c>
      <c r="BE459">
        <v>0.78600000000000003</v>
      </c>
      <c r="BF459">
        <v>0.77500000000000002</v>
      </c>
      <c r="BG459">
        <v>0.76400000000000001</v>
      </c>
      <c r="BH459">
        <v>0.752</v>
      </c>
      <c r="BI459">
        <v>0.77100000000000002</v>
      </c>
      <c r="BJ459">
        <v>0.76</v>
      </c>
      <c r="BK459">
        <v>0.75600000000000001</v>
      </c>
      <c r="BL459">
        <v>0.76300000000000001</v>
      </c>
      <c r="BM459">
        <v>0.73599999999999999</v>
      </c>
      <c r="BN459">
        <v>0.73</v>
      </c>
      <c r="BO459">
        <v>0.71199999999999997</v>
      </c>
      <c r="BP459">
        <v>0.70299999999999996</v>
      </c>
      <c r="BQ459">
        <v>0.69399999999999995</v>
      </c>
      <c r="BR459">
        <v>0.72499999999999998</v>
      </c>
      <c r="BS459" s="10">
        <f t="shared" si="14"/>
        <v>-2.5537634408602173E-2</v>
      </c>
      <c r="BT459" s="11" cm="1">
        <f t="array" aca="1" ref="BT459" ca="1">_xlfn.PERCENTILE.INC((OFFSET(E459,0,1,1,COLUMNS(E459:BR459)-1) - E459:BQ459) / E459:BQ459, 0.05) * SQRT(COUNT(E459:BR459) - 1)</f>
        <v>-0.2823460290013447</v>
      </c>
      <c r="BU459" s="10" cm="1">
        <f t="array" aca="1" ref="BU459" ca="1">_xlfn.STDEV.P((E459:BQ459 - OFFSET(E459:BQ459,0,1)) / OFFSET(E459:BQ459,0,1)) * SQRT(COUNT(E459:BR459)-1)</f>
        <v>0.20082453822886798</v>
      </c>
      <c r="BV459" s="10" cm="1">
        <f t="array" ref="BV459">-(MAX(1 - (E459:BR459 / _xlfn.SCAN(E459, E459:BR459, _xlfn.LAMBDA(_xlpm.a,_xlpm.b, MAX(_xlpm.a, _xlpm.b))))))</f>
        <v>-0.20866590649942995</v>
      </c>
      <c r="BW459" s="12">
        <f t="shared" ca="1" si="15"/>
        <v>-0.15656935163023653</v>
      </c>
    </row>
    <row r="460" spans="1:75" x14ac:dyDescent="0.45">
      <c r="A460" s="2" t="s">
        <v>939</v>
      </c>
      <c r="B460" t="s">
        <v>940</v>
      </c>
      <c r="C460" t="s">
        <v>19</v>
      </c>
      <c r="D460" t="s">
        <v>8</v>
      </c>
      <c r="E460">
        <v>3.2679999999999998</v>
      </c>
      <c r="F460">
        <v>3.238</v>
      </c>
      <c r="G460">
        <v>3.0760000000000001</v>
      </c>
      <c r="H460">
        <v>3.05</v>
      </c>
      <c r="I460">
        <v>3.222</v>
      </c>
      <c r="J460">
        <v>3.3260000000000001</v>
      </c>
      <c r="K460">
        <v>3.2480000000000002</v>
      </c>
      <c r="L460">
        <v>3.24</v>
      </c>
      <c r="M460">
        <v>3.214</v>
      </c>
      <c r="N460">
        <v>3.1360000000000001</v>
      </c>
      <c r="O460">
        <v>3.206</v>
      </c>
      <c r="P460">
        <v>3.26</v>
      </c>
      <c r="Q460">
        <v>3.36</v>
      </c>
      <c r="R460">
        <v>3.3439999999999999</v>
      </c>
      <c r="S460">
        <v>3.4180000000000001</v>
      </c>
      <c r="T460">
        <v>3.4580000000000002</v>
      </c>
      <c r="U460">
        <v>3.3719999999999999</v>
      </c>
      <c r="V460">
        <v>3.3140000000000001</v>
      </c>
      <c r="W460">
        <v>3.6560000000000001</v>
      </c>
      <c r="X460">
        <v>3.76</v>
      </c>
      <c r="Y460">
        <v>3.75</v>
      </c>
      <c r="Z460">
        <v>3.7360000000000002</v>
      </c>
      <c r="AA460">
        <v>3.6320000000000001</v>
      </c>
      <c r="AB460">
        <v>3.6960000000000002</v>
      </c>
      <c r="AC460">
        <v>3.6080000000000001</v>
      </c>
      <c r="AD460">
        <v>3.6179999999999999</v>
      </c>
      <c r="AE460">
        <v>3.726</v>
      </c>
      <c r="AF460">
        <v>3.722</v>
      </c>
      <c r="AG460">
        <v>3.87</v>
      </c>
      <c r="AH460">
        <v>3.8540000000000001</v>
      </c>
      <c r="AI460">
        <v>3.9540000000000002</v>
      </c>
      <c r="AJ460">
        <v>3.9060000000000001</v>
      </c>
      <c r="AK460">
        <v>3.984</v>
      </c>
      <c r="AL460">
        <v>3.9580000000000002</v>
      </c>
      <c r="AM460">
        <v>3.97</v>
      </c>
      <c r="AN460">
        <v>3.9180000000000001</v>
      </c>
      <c r="AO460">
        <v>3.6960000000000002</v>
      </c>
      <c r="AP460">
        <v>3.7320000000000002</v>
      </c>
      <c r="AQ460">
        <v>3.778</v>
      </c>
      <c r="AR460">
        <v>3.7759999999999998</v>
      </c>
      <c r="AS460">
        <v>3.6080000000000001</v>
      </c>
      <c r="AT460">
        <v>3.5920000000000001</v>
      </c>
      <c r="AU460">
        <v>3.5859999999999999</v>
      </c>
      <c r="AV460">
        <v>3.67</v>
      </c>
      <c r="AW460">
        <v>3.5920000000000001</v>
      </c>
      <c r="AX460">
        <v>3.73</v>
      </c>
      <c r="AY460">
        <v>3.4159999999999999</v>
      </c>
      <c r="AZ460">
        <v>3.476</v>
      </c>
      <c r="BA460">
        <v>3.4860000000000002</v>
      </c>
      <c r="BB460">
        <v>3.4580000000000002</v>
      </c>
      <c r="BC460">
        <v>3.4580000000000002</v>
      </c>
      <c r="BD460">
        <v>3.5739999999999998</v>
      </c>
      <c r="BE460">
        <v>3.42</v>
      </c>
      <c r="BF460">
        <v>3.4</v>
      </c>
      <c r="BG460">
        <v>3.4039999999999999</v>
      </c>
      <c r="BH460">
        <v>3.3660000000000001</v>
      </c>
      <c r="BI460">
        <v>3.4239999999999999</v>
      </c>
      <c r="BJ460">
        <v>3.3860000000000001</v>
      </c>
      <c r="BK460">
        <v>3.39</v>
      </c>
      <c r="BL460">
        <v>3.3340000000000001</v>
      </c>
      <c r="BM460">
        <v>3.1640000000000001</v>
      </c>
      <c r="BN460">
        <v>3.19</v>
      </c>
      <c r="BO460">
        <v>3.1920000000000002</v>
      </c>
      <c r="BP460">
        <v>3.1659999999999999</v>
      </c>
      <c r="BQ460">
        <v>3.02</v>
      </c>
      <c r="BR460">
        <v>3.0579999999999998</v>
      </c>
      <c r="BS460" s="10">
        <f t="shared" si="14"/>
        <v>-6.4259485924112597E-2</v>
      </c>
      <c r="BT460" s="11" cm="1">
        <f t="array" aca="1" ref="BT460" ca="1">_xlfn.PERCENTILE.INC((OFFSET(E460,0,1,1,COLUMNS(E460:BR460)-1) - E460:BQ460) / E460:BQ460, 0.05) * SQRT(COUNT(E460:BR460) - 1)</f>
        <v>-0.3970476583572678</v>
      </c>
      <c r="BU460" s="10" cm="1">
        <f t="array" aca="1" ref="BU460" ca="1">_xlfn.STDEV.P((E460:BQ460 - OFFSET(E460:BQ460,0,1)) / OFFSET(E460:BQ460,0,1)) * SQRT(COUNT(E460:BR460)-1)</f>
        <v>0.22972778772804314</v>
      </c>
      <c r="BV460" s="10" cm="1">
        <f t="array" ref="BV460">-(MAX(1 - (E460:BR460 / _xlfn.SCAN(E460, E460:BR460, _xlfn.LAMBDA(_xlpm.a,_xlpm.b, MAX(_xlpm.a, _xlpm.b))))))</f>
        <v>-0.24196787148594379</v>
      </c>
      <c r="BW460" s="12">
        <f t="shared" ca="1" si="15"/>
        <v>-0.30542591277859954</v>
      </c>
    </row>
    <row r="461" spans="1:75" x14ac:dyDescent="0.45">
      <c r="A461" s="2" t="s">
        <v>941</v>
      </c>
      <c r="B461" t="s">
        <v>942</v>
      </c>
      <c r="C461" t="s">
        <v>80</v>
      </c>
      <c r="D461" t="s">
        <v>26</v>
      </c>
      <c r="E461">
        <v>241</v>
      </c>
      <c r="F461">
        <v>242.3</v>
      </c>
      <c r="G461">
        <v>241.7</v>
      </c>
      <c r="H461">
        <v>245.2</v>
      </c>
      <c r="I461">
        <v>243.5</v>
      </c>
      <c r="J461">
        <v>245.6</v>
      </c>
      <c r="K461">
        <v>242.7</v>
      </c>
      <c r="L461">
        <v>242.2</v>
      </c>
      <c r="M461">
        <v>242</v>
      </c>
      <c r="N461">
        <v>236.7</v>
      </c>
      <c r="O461">
        <v>239.7</v>
      </c>
      <c r="P461">
        <v>235.5</v>
      </c>
      <c r="Q461">
        <v>229.6</v>
      </c>
      <c r="R461">
        <v>220.4</v>
      </c>
      <c r="S461">
        <v>231.7</v>
      </c>
      <c r="T461">
        <v>230.7</v>
      </c>
      <c r="U461">
        <v>223.7</v>
      </c>
      <c r="V461">
        <v>223.1</v>
      </c>
      <c r="W461">
        <v>227</v>
      </c>
      <c r="X461">
        <v>226</v>
      </c>
      <c r="Y461">
        <v>228.3</v>
      </c>
      <c r="Z461">
        <v>225.1</v>
      </c>
      <c r="AA461">
        <v>222.7</v>
      </c>
      <c r="AB461">
        <v>224.1</v>
      </c>
      <c r="AC461">
        <v>224.8</v>
      </c>
      <c r="AD461">
        <v>220.5</v>
      </c>
      <c r="AE461">
        <v>222.3</v>
      </c>
      <c r="AF461">
        <v>216.6</v>
      </c>
      <c r="AG461">
        <v>221.9</v>
      </c>
      <c r="AH461">
        <v>226.2</v>
      </c>
      <c r="AI461">
        <v>223.9</v>
      </c>
      <c r="AJ461">
        <v>224.4</v>
      </c>
      <c r="AK461">
        <v>224.8</v>
      </c>
      <c r="AL461">
        <v>221.1</v>
      </c>
      <c r="AM461">
        <v>219.6</v>
      </c>
      <c r="AN461">
        <v>215.7</v>
      </c>
      <c r="AO461">
        <v>211.2</v>
      </c>
      <c r="AP461">
        <v>207.6</v>
      </c>
      <c r="AQ461">
        <v>211.1</v>
      </c>
      <c r="AR461">
        <v>211</v>
      </c>
      <c r="AS461">
        <v>205.5</v>
      </c>
      <c r="AT461">
        <v>202.7</v>
      </c>
      <c r="AU461">
        <v>203.5</v>
      </c>
      <c r="AV461">
        <v>198.15</v>
      </c>
      <c r="AW461">
        <v>196.95</v>
      </c>
      <c r="AX461">
        <v>204</v>
      </c>
      <c r="AY461">
        <v>203.4</v>
      </c>
      <c r="AZ461">
        <v>208.8</v>
      </c>
      <c r="BA461">
        <v>209.8</v>
      </c>
      <c r="BB461">
        <v>202.2</v>
      </c>
      <c r="BC461">
        <v>205.6</v>
      </c>
      <c r="BD461">
        <v>210.2</v>
      </c>
      <c r="BE461">
        <v>202.8</v>
      </c>
      <c r="BF461">
        <v>195.75</v>
      </c>
      <c r="BG461">
        <v>187.05</v>
      </c>
      <c r="BH461">
        <v>184.7</v>
      </c>
      <c r="BI461">
        <v>187.05</v>
      </c>
      <c r="BJ461">
        <v>181.95</v>
      </c>
      <c r="BK461">
        <v>182.75</v>
      </c>
      <c r="BL461">
        <v>180</v>
      </c>
      <c r="BM461">
        <v>180.7</v>
      </c>
      <c r="BN461">
        <v>184.7</v>
      </c>
      <c r="BO461">
        <v>186.7</v>
      </c>
      <c r="BP461">
        <v>187.65</v>
      </c>
      <c r="BQ461">
        <v>186.3</v>
      </c>
      <c r="BR461">
        <v>191.7</v>
      </c>
      <c r="BS461" s="10">
        <f t="shared" si="14"/>
        <v>-0.20456431535269715</v>
      </c>
      <c r="BT461" s="11" cm="1">
        <f t="array" aca="1" ref="BT461" ca="1">_xlfn.PERCENTILE.INC((OFFSET(E461,0,1,1,COLUMNS(E461:BR461)-1) - E461:BQ461) / E461:BQ461, 0.05) * SQRT(COUNT(E461:BR461) - 1)</f>
        <v>-0.28311679386724475</v>
      </c>
      <c r="BU461" s="10" cm="1">
        <f t="array" aca="1" ref="BU461" ca="1">_xlfn.STDEV.P((E461:BQ461 - OFFSET(E461:BQ461,0,1)) / OFFSET(E461:BQ461,0,1)) * SQRT(COUNT(E461:BR461)-1)</f>
        <v>0.15618320878995173</v>
      </c>
      <c r="BV461" s="10" cm="1">
        <f t="array" ref="BV461">-(MAX(1 - (E461:BR461 / _xlfn.SCAN(E461, E461:BR461, _xlfn.LAMBDA(_xlpm.a,_xlpm.b, MAX(_xlpm.a, _xlpm.b))))))</f>
        <v>-0.26710097719869708</v>
      </c>
      <c r="BW461" s="12">
        <f t="shared" ca="1" si="15"/>
        <v>-1.3475817939499994</v>
      </c>
    </row>
    <row r="462" spans="1:75" x14ac:dyDescent="0.45">
      <c r="A462" s="2" t="s">
        <v>943</v>
      </c>
      <c r="B462" t="s">
        <v>944</v>
      </c>
      <c r="C462" t="s">
        <v>22</v>
      </c>
      <c r="D462" t="s">
        <v>8</v>
      </c>
      <c r="E462">
        <v>17.149999999999999</v>
      </c>
      <c r="F462">
        <v>17.305</v>
      </c>
      <c r="G462">
        <v>17.059999999999999</v>
      </c>
      <c r="H462">
        <v>17.059999999999999</v>
      </c>
      <c r="I462">
        <v>17.579999999999998</v>
      </c>
      <c r="J462">
        <v>17.89</v>
      </c>
      <c r="K462">
        <v>18.18</v>
      </c>
      <c r="L462">
        <v>18.5</v>
      </c>
      <c r="M462">
        <v>18.574999999999999</v>
      </c>
      <c r="N462">
        <v>18.875</v>
      </c>
      <c r="O462">
        <v>19.295000000000002</v>
      </c>
      <c r="P462">
        <v>19.41</v>
      </c>
      <c r="Q462">
        <v>19.53</v>
      </c>
      <c r="R462">
        <v>19.364999999999998</v>
      </c>
      <c r="S462">
        <v>18.954999999999998</v>
      </c>
      <c r="T462">
        <v>19.05</v>
      </c>
      <c r="U462">
        <v>19.145</v>
      </c>
      <c r="V462">
        <v>19.690000000000001</v>
      </c>
      <c r="W462">
        <v>19.405000000000001</v>
      </c>
      <c r="X462">
        <v>19.5</v>
      </c>
      <c r="Y462">
        <v>19.53</v>
      </c>
      <c r="Z462">
        <v>19.329999999999998</v>
      </c>
      <c r="AA462">
        <v>19.579999999999998</v>
      </c>
      <c r="AB462">
        <v>19.53</v>
      </c>
      <c r="AC462">
        <v>19.395</v>
      </c>
      <c r="AD462">
        <v>19.254999999999999</v>
      </c>
      <c r="AE462">
        <v>19.295000000000002</v>
      </c>
      <c r="AF462">
        <v>19.66</v>
      </c>
      <c r="AG462">
        <v>19.645</v>
      </c>
      <c r="AH462">
        <v>19.47</v>
      </c>
      <c r="AI462">
        <v>19.399999999999999</v>
      </c>
      <c r="AJ462">
        <v>19.600000000000001</v>
      </c>
      <c r="AK462">
        <v>19.899999999999999</v>
      </c>
      <c r="AL462">
        <v>19.774999999999999</v>
      </c>
      <c r="AM462">
        <v>19.664999999999999</v>
      </c>
      <c r="AN462">
        <v>19.64</v>
      </c>
      <c r="AO462">
        <v>19.78</v>
      </c>
      <c r="AP462">
        <v>19.664999999999999</v>
      </c>
      <c r="AQ462">
        <v>19.600000000000001</v>
      </c>
      <c r="AR462">
        <v>19.635000000000002</v>
      </c>
      <c r="AS462">
        <v>19.344999999999999</v>
      </c>
      <c r="AT462">
        <v>19.18</v>
      </c>
      <c r="AU462">
        <v>18.8</v>
      </c>
      <c r="AV462">
        <v>18.79</v>
      </c>
      <c r="AW462">
        <v>18.484999999999999</v>
      </c>
      <c r="AX462">
        <v>18.36</v>
      </c>
      <c r="AY462">
        <v>18.36</v>
      </c>
      <c r="AZ462">
        <v>18.004999999999999</v>
      </c>
      <c r="BA462">
        <v>17.925000000000001</v>
      </c>
      <c r="BB462">
        <v>17.274999999999999</v>
      </c>
      <c r="BC462">
        <v>17.715</v>
      </c>
      <c r="BD462">
        <v>17.96</v>
      </c>
      <c r="BE462">
        <v>17.79</v>
      </c>
      <c r="BF462">
        <v>17.745000000000001</v>
      </c>
      <c r="BG462">
        <v>17.899999999999999</v>
      </c>
      <c r="BH462">
        <v>17.68</v>
      </c>
      <c r="BI462">
        <v>17.824999999999999</v>
      </c>
      <c r="BJ462">
        <v>17.114999999999998</v>
      </c>
      <c r="BK462">
        <v>17.204999999999998</v>
      </c>
      <c r="BL462">
        <v>16.734999999999999</v>
      </c>
      <c r="BM462">
        <v>16.114999999999998</v>
      </c>
      <c r="BN462">
        <v>16.07</v>
      </c>
      <c r="BO462">
        <v>16.045000000000002</v>
      </c>
      <c r="BP462">
        <v>15.82</v>
      </c>
      <c r="BQ462">
        <v>15.8</v>
      </c>
      <c r="BR462">
        <v>15.904999999999999</v>
      </c>
      <c r="BS462" s="10">
        <f t="shared" si="14"/>
        <v>-7.2594752186588882E-2</v>
      </c>
      <c r="BT462" s="11" cm="1">
        <f t="array" aca="1" ref="BT462" ca="1">_xlfn.PERCENTILE.INC((OFFSET(E462,0,1,1,COLUMNS(E462:BR462)-1) - E462:BQ462) / E462:BQ462, 0.05) * SQRT(COUNT(E462:BR462) - 1)</f>
        <v>-0.21033266082183211</v>
      </c>
      <c r="BU462" s="10" cm="1">
        <f t="array" aca="1" ref="BU462" ca="1">_xlfn.STDEV.P((E462:BQ462 - OFFSET(E462:BQ462,0,1)) / OFFSET(E462:BQ462,0,1)) * SQRT(COUNT(E462:BR462)-1)</f>
        <v>0.11819819636922567</v>
      </c>
      <c r="BV462" s="10" cm="1">
        <f t="array" ref="BV462">-(MAX(1 - (E462:BR462 / _xlfn.SCAN(E462, E462:BR462, _xlfn.LAMBDA(_xlpm.a,_xlpm.b, MAX(_xlpm.a, _xlpm.b))))))</f>
        <v>-0.20603015075376874</v>
      </c>
      <c r="BW462" s="12">
        <f t="shared" ca="1" si="15"/>
        <v>-0.66413945331877045</v>
      </c>
    </row>
    <row r="463" spans="1:75" x14ac:dyDescent="0.45">
      <c r="A463" s="2" t="s">
        <v>945</v>
      </c>
      <c r="B463" t="s">
        <v>946</v>
      </c>
      <c r="C463" t="s">
        <v>22</v>
      </c>
      <c r="D463" t="s">
        <v>34</v>
      </c>
      <c r="E463">
        <v>46.88</v>
      </c>
      <c r="F463">
        <v>47.14</v>
      </c>
      <c r="G463">
        <v>46.14</v>
      </c>
      <c r="H463">
        <v>47</v>
      </c>
      <c r="I463">
        <v>48.72</v>
      </c>
      <c r="J463">
        <v>49.78</v>
      </c>
      <c r="K463">
        <v>48.86</v>
      </c>
      <c r="L463">
        <v>48.48</v>
      </c>
      <c r="M463">
        <v>48.08</v>
      </c>
      <c r="N463">
        <v>47.26</v>
      </c>
      <c r="O463">
        <v>48.9</v>
      </c>
      <c r="P463">
        <v>49.98</v>
      </c>
      <c r="Q463">
        <v>51.7</v>
      </c>
      <c r="R463">
        <v>55.6</v>
      </c>
      <c r="S463">
        <v>55.05</v>
      </c>
      <c r="T463">
        <v>55</v>
      </c>
      <c r="U463">
        <v>54.7</v>
      </c>
      <c r="V463">
        <v>53.45</v>
      </c>
      <c r="W463">
        <v>54.3</v>
      </c>
      <c r="X463">
        <v>56</v>
      </c>
      <c r="Y463">
        <v>57.85</v>
      </c>
      <c r="Z463">
        <v>57.85</v>
      </c>
      <c r="AA463">
        <v>56.15</v>
      </c>
      <c r="AB463">
        <v>56.5</v>
      </c>
      <c r="AC463">
        <v>57.15</v>
      </c>
      <c r="AD463">
        <v>56.3</v>
      </c>
      <c r="AE463">
        <v>56.8</v>
      </c>
      <c r="AF463">
        <v>54.7</v>
      </c>
      <c r="AG463">
        <v>56.85</v>
      </c>
      <c r="AH463">
        <v>57.9</v>
      </c>
      <c r="AI463">
        <v>58.1</v>
      </c>
      <c r="AJ463">
        <v>57.95</v>
      </c>
      <c r="AK463">
        <v>58</v>
      </c>
      <c r="AL463">
        <v>56.3</v>
      </c>
      <c r="AM463">
        <v>57.55</v>
      </c>
      <c r="AN463">
        <v>56.8</v>
      </c>
      <c r="AO463">
        <v>54.75</v>
      </c>
      <c r="AP463">
        <v>54.9</v>
      </c>
      <c r="AQ463">
        <v>55.2</v>
      </c>
      <c r="AR463">
        <v>55.35</v>
      </c>
      <c r="AS463">
        <v>54.15</v>
      </c>
      <c r="AT463">
        <v>53.95</v>
      </c>
      <c r="AU463">
        <v>53.8</v>
      </c>
      <c r="AV463">
        <v>53.2</v>
      </c>
      <c r="AW463">
        <v>50.9</v>
      </c>
      <c r="AX463">
        <v>53.2</v>
      </c>
      <c r="AY463">
        <v>51.65</v>
      </c>
      <c r="AZ463">
        <v>51.8</v>
      </c>
      <c r="BA463">
        <v>51.95</v>
      </c>
      <c r="BB463">
        <v>52.1</v>
      </c>
      <c r="BC463">
        <v>53.5</v>
      </c>
      <c r="BD463">
        <v>54.6</v>
      </c>
      <c r="BE463">
        <v>52.45</v>
      </c>
      <c r="BF463">
        <v>50.95</v>
      </c>
      <c r="BG463">
        <v>50.5</v>
      </c>
      <c r="BH463">
        <v>50.4</v>
      </c>
      <c r="BI463">
        <v>50.8</v>
      </c>
      <c r="BJ463">
        <v>50.45</v>
      </c>
      <c r="BK463">
        <v>50.15</v>
      </c>
      <c r="BL463">
        <v>48.62</v>
      </c>
      <c r="BM463">
        <v>46.78</v>
      </c>
      <c r="BN463">
        <v>47.28</v>
      </c>
      <c r="BO463">
        <v>47.38</v>
      </c>
      <c r="BP463">
        <v>47.9</v>
      </c>
      <c r="BQ463">
        <v>46.48</v>
      </c>
      <c r="BR463">
        <v>47.6</v>
      </c>
      <c r="BS463" s="10">
        <f t="shared" si="14"/>
        <v>1.5358361774744003E-2</v>
      </c>
      <c r="BT463" s="11" cm="1">
        <f t="array" aca="1" ref="BT463" ca="1">_xlfn.PERCENTILE.INC((OFFSET(E463,0,1,1,COLUMNS(E463:BR463)-1) - E463:BQ463) / E463:BQ463, 0.05) * SQRT(COUNT(E463:BR463) - 1)</f>
        <v>-0.29665701925957616</v>
      </c>
      <c r="BU463" s="10" cm="1">
        <f t="array" aca="1" ref="BU463" ca="1">_xlfn.STDEV.P((E463:BQ463 - OFFSET(E463:BQ463,0,1)) / OFFSET(E463:BQ463,0,1)) * SQRT(COUNT(E463:BR463)-1)</f>
        <v>0.18722874445886098</v>
      </c>
      <c r="BV463" s="10" cm="1">
        <f t="array" ref="BV463">-(MAX(1 - (E463:BR463 / _xlfn.SCAN(E463, E463:BR463, _xlfn.LAMBDA(_xlpm.a,_xlpm.b, MAX(_xlpm.a, _xlpm.b))))))</f>
        <v>-0.20000000000000007</v>
      </c>
      <c r="BW463" s="12">
        <f t="shared" ca="1" si="15"/>
        <v>5.0489194213913804E-2</v>
      </c>
    </row>
    <row r="464" spans="1:75" x14ac:dyDescent="0.45">
      <c r="A464" s="2" t="s">
        <v>947</v>
      </c>
      <c r="B464" t="s">
        <v>948</v>
      </c>
      <c r="C464" t="s">
        <v>71</v>
      </c>
      <c r="D464" t="s">
        <v>8</v>
      </c>
      <c r="E464">
        <v>90.3</v>
      </c>
      <c r="F464">
        <v>85.7</v>
      </c>
      <c r="G464">
        <v>85.6</v>
      </c>
      <c r="H464">
        <v>88.05</v>
      </c>
      <c r="I464">
        <v>89.8</v>
      </c>
      <c r="J464">
        <v>89.85</v>
      </c>
      <c r="K464">
        <v>87.05</v>
      </c>
      <c r="L464">
        <v>87.7</v>
      </c>
      <c r="M464">
        <v>88.2</v>
      </c>
      <c r="N464">
        <v>87.35</v>
      </c>
      <c r="O464">
        <v>89.75</v>
      </c>
      <c r="P464">
        <v>91.25</v>
      </c>
      <c r="Q464">
        <v>92.95</v>
      </c>
      <c r="R464">
        <v>93.35</v>
      </c>
      <c r="S464">
        <v>92.55</v>
      </c>
      <c r="T464">
        <v>98.8</v>
      </c>
      <c r="U464">
        <v>97.5</v>
      </c>
      <c r="V464">
        <v>96.9</v>
      </c>
      <c r="W464">
        <v>96.55</v>
      </c>
      <c r="X464">
        <v>99.25</v>
      </c>
      <c r="Y464">
        <v>100</v>
      </c>
      <c r="Z464">
        <v>98.05</v>
      </c>
      <c r="AA464">
        <v>97.95</v>
      </c>
      <c r="AB464">
        <v>98.3</v>
      </c>
      <c r="AC464">
        <v>97.85</v>
      </c>
      <c r="AD464">
        <v>96.4</v>
      </c>
      <c r="AE464">
        <v>97.5</v>
      </c>
      <c r="AF464">
        <v>97.1</v>
      </c>
      <c r="AG464">
        <v>100.3</v>
      </c>
      <c r="AH464">
        <v>99.3</v>
      </c>
      <c r="AI464">
        <v>100</v>
      </c>
      <c r="AJ464">
        <v>99.9</v>
      </c>
      <c r="AK464">
        <v>99</v>
      </c>
      <c r="AL464">
        <v>95.55</v>
      </c>
      <c r="AM464">
        <v>96.45</v>
      </c>
      <c r="AN464">
        <v>93.55</v>
      </c>
      <c r="AO464">
        <v>92.2</v>
      </c>
      <c r="AP464">
        <v>91.7</v>
      </c>
      <c r="AQ464">
        <v>91.3</v>
      </c>
      <c r="AR464">
        <v>91.25</v>
      </c>
      <c r="AS464">
        <v>90.35</v>
      </c>
      <c r="AT464">
        <v>90.3</v>
      </c>
      <c r="AU464">
        <v>89.75</v>
      </c>
      <c r="AV464">
        <v>88.95</v>
      </c>
      <c r="AW464">
        <v>87.25</v>
      </c>
      <c r="AX464">
        <v>89.85</v>
      </c>
      <c r="AY464">
        <v>90.55</v>
      </c>
      <c r="AZ464">
        <v>90.85</v>
      </c>
      <c r="BA464">
        <v>90.6</v>
      </c>
      <c r="BB464">
        <v>91.05</v>
      </c>
      <c r="BC464">
        <v>92.1</v>
      </c>
      <c r="BD464">
        <v>93.7</v>
      </c>
      <c r="BE464">
        <v>89.9</v>
      </c>
      <c r="BF464">
        <v>88.25</v>
      </c>
      <c r="BG464">
        <v>88.3</v>
      </c>
      <c r="BH464">
        <v>90.55</v>
      </c>
      <c r="BI464">
        <v>89.75</v>
      </c>
      <c r="BJ464">
        <v>86.05</v>
      </c>
      <c r="BK464">
        <v>86.95</v>
      </c>
      <c r="BL464">
        <v>83.15</v>
      </c>
      <c r="BM464">
        <v>81.25</v>
      </c>
      <c r="BN464">
        <v>78.45</v>
      </c>
      <c r="BO464">
        <v>76.25</v>
      </c>
      <c r="BP464">
        <v>78.900000000000006</v>
      </c>
      <c r="BQ464">
        <v>77</v>
      </c>
      <c r="BR464">
        <v>80.45</v>
      </c>
      <c r="BS464" s="10">
        <f t="shared" si="14"/>
        <v>-0.10908084163898112</v>
      </c>
      <c r="BT464" s="11" cm="1">
        <f t="array" aca="1" ref="BT464" ca="1">_xlfn.PERCENTILE.INC((OFFSET(E464,0,1,1,COLUMNS(E464:BR464)-1) - E464:BQ464) / E464:BQ464, 0.05) * SQRT(COUNT(E464:BR464) - 1)</f>
        <v>-0.31776314286177421</v>
      </c>
      <c r="BU464" s="10" cm="1">
        <f t="array" aca="1" ref="BU464" ca="1">_xlfn.STDEV.P((E464:BQ464 - OFFSET(E464:BQ464,0,1)) / OFFSET(E464:BQ464,0,1)) * SQRT(COUNT(E464:BR464)-1)</f>
        <v>0.1765306827736316</v>
      </c>
      <c r="BV464" s="10" cm="1">
        <f t="array" ref="BV464">-(MAX(1 - (E464:BR464 / _xlfn.SCAN(E464, E464:BR464, _xlfn.LAMBDA(_xlpm.a,_xlpm.b, MAX(_xlpm.a, _xlpm.b))))))</f>
        <v>-0.23978065802592219</v>
      </c>
      <c r="BW464" s="12">
        <f t="shared" ca="1" si="15"/>
        <v>-0.65136651128100631</v>
      </c>
    </row>
    <row r="465" spans="1:75" x14ac:dyDescent="0.45">
      <c r="A465" s="2" t="s">
        <v>949</v>
      </c>
      <c r="B465" t="s">
        <v>950</v>
      </c>
      <c r="C465" t="s">
        <v>22</v>
      </c>
      <c r="D465" t="s">
        <v>29</v>
      </c>
      <c r="E465">
        <v>168.2</v>
      </c>
      <c r="F465">
        <v>167</v>
      </c>
      <c r="G465">
        <v>167</v>
      </c>
      <c r="H465">
        <v>165.8</v>
      </c>
      <c r="I465">
        <v>162.80000000000001</v>
      </c>
      <c r="J465">
        <v>161.6</v>
      </c>
      <c r="K465">
        <v>160</v>
      </c>
      <c r="L465">
        <v>163.6</v>
      </c>
      <c r="M465">
        <v>162.19999999999999</v>
      </c>
      <c r="N465">
        <v>162.4</v>
      </c>
      <c r="O465">
        <v>163.19999999999999</v>
      </c>
      <c r="P465">
        <v>166</v>
      </c>
      <c r="Q465">
        <v>171</v>
      </c>
      <c r="R465">
        <v>175.8</v>
      </c>
      <c r="S465">
        <v>173.4</v>
      </c>
      <c r="T465">
        <v>174.6</v>
      </c>
      <c r="U465">
        <v>173.4</v>
      </c>
      <c r="V465">
        <v>169.6</v>
      </c>
      <c r="W465">
        <v>169</v>
      </c>
      <c r="X465">
        <v>169</v>
      </c>
      <c r="Y465">
        <v>170.2</v>
      </c>
      <c r="Z465">
        <v>176</v>
      </c>
      <c r="AA465">
        <v>174</v>
      </c>
      <c r="AB465">
        <v>169.4</v>
      </c>
      <c r="AC465">
        <v>171.6</v>
      </c>
      <c r="AD465">
        <v>166</v>
      </c>
      <c r="AE465">
        <v>163.4</v>
      </c>
      <c r="AF465">
        <v>164</v>
      </c>
      <c r="AG465">
        <v>161.80000000000001</v>
      </c>
      <c r="AH465">
        <v>160</v>
      </c>
      <c r="AI465">
        <v>160.80000000000001</v>
      </c>
      <c r="AJ465">
        <v>167</v>
      </c>
      <c r="AK465">
        <v>169</v>
      </c>
      <c r="AL465">
        <v>169.2</v>
      </c>
      <c r="AM465">
        <v>166.2</v>
      </c>
      <c r="AN465">
        <v>164.4</v>
      </c>
      <c r="AO465">
        <v>162</v>
      </c>
      <c r="AP465">
        <v>164.2</v>
      </c>
      <c r="AQ465">
        <v>162.19999999999999</v>
      </c>
      <c r="AR465">
        <v>161</v>
      </c>
      <c r="AS465">
        <v>160.4</v>
      </c>
      <c r="AT465">
        <v>160.4</v>
      </c>
      <c r="AU465">
        <v>158.4</v>
      </c>
      <c r="AV465">
        <v>157.6</v>
      </c>
      <c r="AW465">
        <v>159</v>
      </c>
      <c r="AX465">
        <v>155.80000000000001</v>
      </c>
      <c r="AY465">
        <v>153.19999999999999</v>
      </c>
      <c r="AZ465">
        <v>162.19999999999999</v>
      </c>
      <c r="BA465">
        <v>160</v>
      </c>
      <c r="BB465">
        <v>158.6</v>
      </c>
      <c r="BC465">
        <v>155</v>
      </c>
      <c r="BD465">
        <v>157</v>
      </c>
      <c r="BE465">
        <v>159.4</v>
      </c>
      <c r="BF465">
        <v>160</v>
      </c>
      <c r="BG465">
        <v>160</v>
      </c>
      <c r="BH465">
        <v>158.4</v>
      </c>
      <c r="BI465">
        <v>158.4</v>
      </c>
      <c r="BJ465">
        <v>157</v>
      </c>
      <c r="BK465">
        <v>159.6</v>
      </c>
      <c r="BL465">
        <v>161</v>
      </c>
      <c r="BM465">
        <v>161</v>
      </c>
      <c r="BN465">
        <v>159.4</v>
      </c>
      <c r="BO465">
        <v>159</v>
      </c>
      <c r="BP465">
        <v>152</v>
      </c>
      <c r="BQ465">
        <v>145</v>
      </c>
      <c r="BR465">
        <v>147</v>
      </c>
      <c r="BS465" s="10">
        <f t="shared" si="14"/>
        <v>-0.12604042806183111</v>
      </c>
      <c r="BT465" s="11" cm="1">
        <f t="array" aca="1" ref="BT465" ca="1">_xlfn.PERCENTILE.INC((OFFSET(E465,0,1,1,COLUMNS(E465:BR465)-1) - E465:BQ465) / E465:BQ465, 0.05) * SQRT(COUNT(E465:BR465) - 1)</f>
        <v>-0.20711253138038971</v>
      </c>
      <c r="BU465" s="10" cm="1">
        <f t="array" aca="1" ref="BU465" ca="1">_xlfn.STDEV.P((E465:BQ465 - OFFSET(E465:BQ465,0,1)) / OFFSET(E465:BQ465,0,1)) * SQRT(COUNT(E465:BR465)-1)</f>
        <v>0.14341721916677194</v>
      </c>
      <c r="BV465" s="10" cm="1">
        <f t="array" ref="BV465">-(MAX(1 - (E465:BR465 / _xlfn.SCAN(E465, E465:BR465, _xlfn.LAMBDA(_xlpm.a,_xlpm.b, MAX(_xlpm.a, _xlpm.b))))))</f>
        <v>-0.17613636363636365</v>
      </c>
      <c r="BW465" s="12">
        <f t="shared" ca="1" si="15"/>
        <v>-0.92001338585244796</v>
      </c>
    </row>
    <row r="466" spans="1:75" x14ac:dyDescent="0.45">
      <c r="A466" s="2" t="s">
        <v>951</v>
      </c>
      <c r="B466" t="s">
        <v>952</v>
      </c>
      <c r="C466" t="s">
        <v>54</v>
      </c>
      <c r="D466" t="s">
        <v>8</v>
      </c>
      <c r="E466">
        <v>36.4</v>
      </c>
      <c r="F466">
        <v>35.85</v>
      </c>
      <c r="G466">
        <v>35</v>
      </c>
      <c r="H466">
        <v>36.299999999999997</v>
      </c>
      <c r="I466">
        <v>38.35</v>
      </c>
      <c r="J466">
        <v>39.549999999999997</v>
      </c>
      <c r="K466">
        <v>38.549999999999997</v>
      </c>
      <c r="L466">
        <v>38.049999999999997</v>
      </c>
      <c r="M466">
        <v>37.950000000000003</v>
      </c>
      <c r="N466">
        <v>37.35</v>
      </c>
      <c r="O466">
        <v>38.6</v>
      </c>
      <c r="P466">
        <v>39.200000000000003</v>
      </c>
      <c r="Q466">
        <v>39.549999999999997</v>
      </c>
      <c r="R466">
        <v>39.799999999999997</v>
      </c>
      <c r="S466">
        <v>40.5</v>
      </c>
      <c r="T466">
        <v>41.15</v>
      </c>
      <c r="U466">
        <v>40.5</v>
      </c>
      <c r="V466">
        <v>39.299999999999997</v>
      </c>
      <c r="W466">
        <v>39.950000000000003</v>
      </c>
      <c r="X466">
        <v>42.2</v>
      </c>
      <c r="Y466">
        <v>43.95</v>
      </c>
      <c r="Z466">
        <v>44.05</v>
      </c>
      <c r="AA466">
        <v>43.45</v>
      </c>
      <c r="AB466">
        <v>44.9</v>
      </c>
      <c r="AC466">
        <v>46.65</v>
      </c>
      <c r="AD466">
        <v>44.95</v>
      </c>
      <c r="AE466">
        <v>44.9</v>
      </c>
      <c r="AF466">
        <v>43.3</v>
      </c>
      <c r="AG466">
        <v>44.35</v>
      </c>
      <c r="AH466">
        <v>40.700000000000003</v>
      </c>
      <c r="AI466">
        <v>42</v>
      </c>
      <c r="AJ466">
        <v>41.25</v>
      </c>
      <c r="AK466">
        <v>40.549999999999997</v>
      </c>
      <c r="AL466">
        <v>38.15</v>
      </c>
      <c r="AM466">
        <v>38.25</v>
      </c>
      <c r="AN466">
        <v>37.4</v>
      </c>
      <c r="AO466">
        <v>35.4</v>
      </c>
      <c r="AP466">
        <v>35.200000000000003</v>
      </c>
      <c r="AQ466">
        <v>35.4</v>
      </c>
      <c r="AR466">
        <v>35.299999999999997</v>
      </c>
      <c r="AS466">
        <v>33.700000000000003</v>
      </c>
      <c r="AT466">
        <v>33.200000000000003</v>
      </c>
      <c r="AU466">
        <v>33</v>
      </c>
      <c r="AV466">
        <v>33.200000000000003</v>
      </c>
      <c r="AW466">
        <v>32.4</v>
      </c>
      <c r="AX466">
        <v>34</v>
      </c>
      <c r="AY466">
        <v>33.1</v>
      </c>
      <c r="AZ466">
        <v>33.200000000000003</v>
      </c>
      <c r="BA466">
        <v>32.9</v>
      </c>
      <c r="BB466">
        <v>33.25</v>
      </c>
      <c r="BC466">
        <v>33.950000000000003</v>
      </c>
      <c r="BD466">
        <v>35.049999999999997</v>
      </c>
      <c r="BE466">
        <v>33.65</v>
      </c>
      <c r="BF466">
        <v>33.450000000000003</v>
      </c>
      <c r="BG466">
        <v>33.25</v>
      </c>
      <c r="BH466">
        <v>32.25</v>
      </c>
      <c r="BI466">
        <v>31.8</v>
      </c>
      <c r="BJ466">
        <v>31.4</v>
      </c>
      <c r="BK466">
        <v>32.200000000000003</v>
      </c>
      <c r="BL466">
        <v>30.7</v>
      </c>
      <c r="BM466">
        <v>29</v>
      </c>
      <c r="BN466">
        <v>29.55</v>
      </c>
      <c r="BO466">
        <v>30.2</v>
      </c>
      <c r="BP466">
        <v>30.15</v>
      </c>
      <c r="BQ466">
        <v>29.65</v>
      </c>
      <c r="BR466">
        <v>30.8</v>
      </c>
      <c r="BS466" s="10">
        <f t="shared" si="14"/>
        <v>-0.1538461538461538</v>
      </c>
      <c r="BT466" s="11" cm="1">
        <f t="array" aca="1" ref="BT466" ca="1">_xlfn.PERCENTILE.INC((OFFSET(E466,0,1,1,COLUMNS(E466:BR466)-1) - E466:BQ466) / E466:BQ466, 0.05) * SQRT(COUNT(E466:BR466) - 1)</f>
        <v>-0.42002362501100343</v>
      </c>
      <c r="BU466" s="10" cm="1">
        <f t="array" aca="1" ref="BU466" ca="1">_xlfn.STDEV.P((E466:BQ466 - OFFSET(E466:BQ466,0,1)) / OFFSET(E466:BQ466,0,1)) * SQRT(COUNT(E466:BR466)-1)</f>
        <v>0.23959544232141342</v>
      </c>
      <c r="BV466" s="10" cm="1">
        <f t="array" ref="BV466">-(MAX(1 - (E466:BR466 / _xlfn.SCAN(E466, E466:BR466, _xlfn.LAMBDA(_xlpm.a,_xlpm.b, MAX(_xlpm.a, _xlpm.b))))))</f>
        <v>-0.37834941050375137</v>
      </c>
      <c r="BW466" s="12">
        <f t="shared" ca="1" si="15"/>
        <v>-0.66675511700753931</v>
      </c>
    </row>
    <row r="467" spans="1:75" x14ac:dyDescent="0.45">
      <c r="A467" s="2" t="s">
        <v>953</v>
      </c>
      <c r="B467" t="s">
        <v>954</v>
      </c>
      <c r="C467" t="s">
        <v>22</v>
      </c>
      <c r="D467" t="s">
        <v>29</v>
      </c>
      <c r="E467">
        <v>781.8</v>
      </c>
      <c r="F467">
        <v>721.6</v>
      </c>
      <c r="G467">
        <v>715</v>
      </c>
      <c r="H467">
        <v>734.4</v>
      </c>
      <c r="I467">
        <v>741.8</v>
      </c>
      <c r="J467">
        <v>767.6</v>
      </c>
      <c r="K467">
        <v>763.8</v>
      </c>
      <c r="L467">
        <v>756.9</v>
      </c>
      <c r="M467">
        <v>748.1</v>
      </c>
      <c r="N467">
        <v>744.2</v>
      </c>
      <c r="O467">
        <v>783.6</v>
      </c>
      <c r="P467">
        <v>788</v>
      </c>
      <c r="Q467">
        <v>786.3</v>
      </c>
      <c r="R467">
        <v>795.6</v>
      </c>
      <c r="S467">
        <v>812</v>
      </c>
      <c r="T467">
        <v>810</v>
      </c>
      <c r="U467">
        <v>805.5</v>
      </c>
      <c r="V467">
        <v>774.3</v>
      </c>
      <c r="W467">
        <v>786</v>
      </c>
      <c r="X467">
        <v>814.5</v>
      </c>
      <c r="Y467">
        <v>845.2</v>
      </c>
      <c r="Z467">
        <v>835.7</v>
      </c>
      <c r="AA467">
        <v>800</v>
      </c>
      <c r="AB467">
        <v>804.7</v>
      </c>
      <c r="AC467">
        <v>822.5</v>
      </c>
      <c r="AD467">
        <v>810.5</v>
      </c>
      <c r="AE467">
        <v>823.7</v>
      </c>
      <c r="AF467">
        <v>804.1</v>
      </c>
      <c r="AG467">
        <v>834.2</v>
      </c>
      <c r="AH467">
        <v>838.7</v>
      </c>
      <c r="AI467">
        <v>830.4</v>
      </c>
      <c r="AJ467">
        <v>829.8</v>
      </c>
      <c r="AK467">
        <v>817.3</v>
      </c>
      <c r="AL467">
        <v>785.1</v>
      </c>
      <c r="AM467">
        <v>782.9</v>
      </c>
      <c r="AN467">
        <v>742.6</v>
      </c>
      <c r="AO467">
        <v>731.8</v>
      </c>
      <c r="AP467">
        <v>729.5</v>
      </c>
      <c r="AQ467">
        <v>724.3</v>
      </c>
      <c r="AR467">
        <v>705.9</v>
      </c>
      <c r="AS467">
        <v>721.1</v>
      </c>
      <c r="AT467">
        <v>721.1</v>
      </c>
      <c r="AU467">
        <v>722.5</v>
      </c>
      <c r="AV467">
        <v>722.7</v>
      </c>
      <c r="AW467">
        <v>704</v>
      </c>
      <c r="AX467">
        <v>711.4</v>
      </c>
      <c r="AY467">
        <v>717.3</v>
      </c>
      <c r="AZ467">
        <v>731.9</v>
      </c>
      <c r="BA467">
        <v>728.9</v>
      </c>
      <c r="BB467">
        <v>736.2</v>
      </c>
      <c r="BC467">
        <v>747.4</v>
      </c>
      <c r="BD467">
        <v>764.8</v>
      </c>
      <c r="BE467">
        <v>748.1</v>
      </c>
      <c r="BF467">
        <v>731.1</v>
      </c>
      <c r="BG467">
        <v>737.1</v>
      </c>
      <c r="BH467">
        <v>737.6</v>
      </c>
      <c r="BI467">
        <v>737.6</v>
      </c>
      <c r="BJ467">
        <v>697.7</v>
      </c>
      <c r="BK467">
        <v>720.2</v>
      </c>
      <c r="BL467">
        <v>710</v>
      </c>
      <c r="BM467">
        <v>705.6</v>
      </c>
      <c r="BN467">
        <v>676.4</v>
      </c>
      <c r="BO467">
        <v>646.29999999999995</v>
      </c>
      <c r="BP467">
        <v>656.2</v>
      </c>
      <c r="BQ467">
        <v>631.4</v>
      </c>
      <c r="BR467">
        <v>671.8</v>
      </c>
      <c r="BS467" s="10">
        <f t="shared" si="14"/>
        <v>-0.14070094653364032</v>
      </c>
      <c r="BT467" s="11" cm="1">
        <f t="array" aca="1" ref="BT467" ca="1">_xlfn.PERCENTILE.INC((OFFSET(E467,0,1,1,COLUMNS(E467:BR467)-1) - E467:BQ467) / E467:BQ467, 0.05) * SQRT(COUNT(E467:BR467) - 1)</f>
        <v>-0.35590008301286252</v>
      </c>
      <c r="BU467" s="10" cm="1">
        <f t="array" aca="1" ref="BU467" ca="1">_xlfn.STDEV.P((E467:BQ467 - OFFSET(E467:BQ467,0,1)) / OFFSET(E467:BQ467,0,1)) * SQRT(COUNT(E467:BR467)-1)</f>
        <v>0.21182203103727693</v>
      </c>
      <c r="BV467" s="10" cm="1">
        <f t="array" ref="BV467">-(MAX(1 - (E467:BR467 / _xlfn.SCAN(E467, E467:BR467, _xlfn.LAMBDA(_xlpm.a,_xlpm.b, MAX(_xlpm.a, _xlpm.b))))))</f>
        <v>-0.25295787979176532</v>
      </c>
      <c r="BW467" s="12">
        <f t="shared" ca="1" si="15"/>
        <v>-0.6921200743334085</v>
      </c>
    </row>
    <row r="468" spans="1:75" x14ac:dyDescent="0.45">
      <c r="A468" s="2" t="s">
        <v>955</v>
      </c>
      <c r="B468" t="s">
        <v>956</v>
      </c>
      <c r="C468" t="s">
        <v>22</v>
      </c>
      <c r="D468" t="s">
        <v>8</v>
      </c>
      <c r="E468">
        <v>40.9</v>
      </c>
      <c r="F468">
        <v>40.5</v>
      </c>
      <c r="G468">
        <v>40.299999999999997</v>
      </c>
      <c r="H468">
        <v>40.299999999999997</v>
      </c>
      <c r="I468">
        <v>40.799999999999997</v>
      </c>
      <c r="J468">
        <v>40.799999999999997</v>
      </c>
      <c r="K468">
        <v>40.9</v>
      </c>
      <c r="L468">
        <v>40.9</v>
      </c>
      <c r="M468">
        <v>40.9</v>
      </c>
      <c r="N468">
        <v>40.9</v>
      </c>
      <c r="O468">
        <v>40.6</v>
      </c>
      <c r="P468">
        <v>40.5</v>
      </c>
      <c r="Q468">
        <v>40.799999999999997</v>
      </c>
      <c r="R468">
        <v>40.799999999999997</v>
      </c>
      <c r="S468">
        <v>40.799999999999997</v>
      </c>
      <c r="T468">
        <v>41</v>
      </c>
      <c r="U468">
        <v>41</v>
      </c>
      <c r="V468">
        <v>40.9</v>
      </c>
      <c r="W468">
        <v>41.4</v>
      </c>
      <c r="X468">
        <v>41.2</v>
      </c>
      <c r="Y468">
        <v>40.799999999999997</v>
      </c>
      <c r="Z468">
        <v>41.3</v>
      </c>
      <c r="AA468">
        <v>40.799999999999997</v>
      </c>
      <c r="AB468">
        <v>40.799999999999997</v>
      </c>
      <c r="AC468">
        <v>41</v>
      </c>
      <c r="AD468">
        <v>41</v>
      </c>
      <c r="AE468">
        <v>41</v>
      </c>
      <c r="AF468">
        <v>41</v>
      </c>
      <c r="AG468">
        <v>41.2</v>
      </c>
      <c r="AH468">
        <v>40.700000000000003</v>
      </c>
      <c r="AI468">
        <v>40.9</v>
      </c>
      <c r="AJ468">
        <v>40.799999999999997</v>
      </c>
      <c r="AK468">
        <v>41</v>
      </c>
      <c r="AL468">
        <v>41</v>
      </c>
      <c r="AM468">
        <v>40.799999999999997</v>
      </c>
      <c r="AN468">
        <v>41</v>
      </c>
      <c r="AO468">
        <v>40.9</v>
      </c>
      <c r="AP468">
        <v>41.1</v>
      </c>
      <c r="AQ468">
        <v>41</v>
      </c>
      <c r="AR468">
        <v>41</v>
      </c>
      <c r="AS468">
        <v>41</v>
      </c>
      <c r="AT468">
        <v>41</v>
      </c>
      <c r="AU468">
        <v>41</v>
      </c>
      <c r="AV468">
        <v>41</v>
      </c>
      <c r="AW468">
        <v>41.1</v>
      </c>
      <c r="AX468">
        <v>41</v>
      </c>
      <c r="AY468">
        <v>41.1</v>
      </c>
      <c r="AZ468">
        <v>41.1</v>
      </c>
      <c r="BA468">
        <v>41</v>
      </c>
      <c r="BB468">
        <v>41.2</v>
      </c>
      <c r="BC468">
        <v>41.2</v>
      </c>
      <c r="BD468">
        <v>41.2</v>
      </c>
      <c r="BE468">
        <v>41.3</v>
      </c>
      <c r="BF468">
        <v>41.3</v>
      </c>
      <c r="BG468">
        <v>41.2</v>
      </c>
      <c r="BH468">
        <v>41.3</v>
      </c>
      <c r="BI468">
        <v>41.3</v>
      </c>
      <c r="BJ468">
        <v>41.3</v>
      </c>
      <c r="BK468">
        <v>41.3</v>
      </c>
      <c r="BL468">
        <v>41.3</v>
      </c>
      <c r="BM468">
        <v>41</v>
      </c>
      <c r="BN468">
        <v>41.1</v>
      </c>
      <c r="BO468">
        <v>40.799999999999997</v>
      </c>
      <c r="BP468">
        <v>41</v>
      </c>
      <c r="BQ468">
        <v>40.799999999999997</v>
      </c>
      <c r="BR468">
        <v>41.1</v>
      </c>
      <c r="BS468" s="10">
        <f t="shared" si="14"/>
        <v>4.8899755501223188E-3</v>
      </c>
      <c r="BT468" s="11" cm="1">
        <f t="array" aca="1" ref="BT468" ca="1">_xlfn.PERCENTILE.INC((OFFSET(E468,0,1,1,COLUMNS(E468:BR468)-1) - E468:BQ468) / E468:BQ468, 0.05) * SQRT(COUNT(E468:BR468) - 1)</f>
        <v>-7.4446750637077605E-2</v>
      </c>
      <c r="BU468" s="10" cm="1">
        <f t="array" aca="1" ref="BU468" ca="1">_xlfn.STDEV.P((E468:BQ468 - OFFSET(E468:BQ468,0,1)) / OFFSET(E468:BQ468,0,1)) * SQRT(COUNT(E468:BR468)-1)</f>
        <v>3.9998560199858917E-2</v>
      </c>
      <c r="BV468" s="10" cm="1">
        <f t="array" ref="BV468">-(MAX(1 - (E468:BR468 / _xlfn.SCAN(E468, E468:BR468, _xlfn.LAMBDA(_xlpm.a,_xlpm.b, MAX(_xlpm.a, _xlpm.b))))))</f>
        <v>-1.6908212560386326E-2</v>
      </c>
      <c r="BW468" s="12">
        <f t="shared" ca="1" si="15"/>
        <v>-2.5384858308339694E-2</v>
      </c>
    </row>
    <row r="469" spans="1:75" x14ac:dyDescent="0.45">
      <c r="A469" s="2" t="s">
        <v>957</v>
      </c>
      <c r="B469" t="s">
        <v>958</v>
      </c>
      <c r="C469" t="s">
        <v>7</v>
      </c>
      <c r="D469" t="s">
        <v>34</v>
      </c>
      <c r="E469">
        <v>3388</v>
      </c>
      <c r="F469">
        <v>3443</v>
      </c>
      <c r="G469">
        <v>3462</v>
      </c>
      <c r="H469">
        <v>3484</v>
      </c>
      <c r="I469">
        <v>3494</v>
      </c>
      <c r="J469">
        <v>3446</v>
      </c>
      <c r="K469">
        <v>3510</v>
      </c>
      <c r="L469">
        <v>3389</v>
      </c>
      <c r="M469">
        <v>3361</v>
      </c>
      <c r="N469">
        <v>3221</v>
      </c>
      <c r="O469">
        <v>3250</v>
      </c>
      <c r="P469">
        <v>3295</v>
      </c>
      <c r="Q469">
        <v>3329</v>
      </c>
      <c r="R469">
        <v>3335</v>
      </c>
      <c r="S469">
        <v>3282</v>
      </c>
      <c r="T469">
        <v>3269</v>
      </c>
      <c r="U469">
        <v>3215</v>
      </c>
      <c r="V469">
        <v>3214</v>
      </c>
      <c r="W469">
        <v>3173</v>
      </c>
      <c r="X469">
        <v>3210</v>
      </c>
      <c r="Y469">
        <v>3315</v>
      </c>
      <c r="Z469">
        <v>3315</v>
      </c>
      <c r="AA469">
        <v>3343</v>
      </c>
      <c r="AB469">
        <v>3319</v>
      </c>
      <c r="AC469">
        <v>3380</v>
      </c>
      <c r="AD469">
        <v>3292</v>
      </c>
      <c r="AE469">
        <v>3322</v>
      </c>
      <c r="AF469">
        <v>3265</v>
      </c>
      <c r="AG469">
        <v>3336</v>
      </c>
      <c r="AH469">
        <v>3359</v>
      </c>
      <c r="AI469">
        <v>3368</v>
      </c>
      <c r="AJ469">
        <v>3435</v>
      </c>
      <c r="AK469">
        <v>3352</v>
      </c>
      <c r="AL469">
        <v>3336</v>
      </c>
      <c r="AM469">
        <v>3338</v>
      </c>
      <c r="AN469">
        <v>3298</v>
      </c>
      <c r="AO469">
        <v>3279</v>
      </c>
      <c r="AP469">
        <v>3205</v>
      </c>
      <c r="AQ469">
        <v>3241</v>
      </c>
      <c r="AR469">
        <v>3243</v>
      </c>
      <c r="AS469">
        <v>3161</v>
      </c>
      <c r="AT469">
        <v>3163</v>
      </c>
      <c r="AU469">
        <v>3166</v>
      </c>
      <c r="AV469">
        <v>3129</v>
      </c>
      <c r="AW469">
        <v>3036</v>
      </c>
      <c r="AX469">
        <v>3114</v>
      </c>
      <c r="AY469">
        <v>3071</v>
      </c>
      <c r="AZ469">
        <v>3090</v>
      </c>
      <c r="BA469">
        <v>3101</v>
      </c>
      <c r="BB469">
        <v>3078</v>
      </c>
      <c r="BC469">
        <v>3099</v>
      </c>
      <c r="BD469">
        <v>3136</v>
      </c>
      <c r="BE469">
        <v>3023</v>
      </c>
      <c r="BF469">
        <v>3010</v>
      </c>
      <c r="BG469">
        <v>2964</v>
      </c>
      <c r="BH469">
        <v>2919</v>
      </c>
      <c r="BI469">
        <v>2928</v>
      </c>
      <c r="BJ469">
        <v>2915</v>
      </c>
      <c r="BK469">
        <v>2950</v>
      </c>
      <c r="BL469">
        <v>2873</v>
      </c>
      <c r="BM469">
        <v>2945</v>
      </c>
      <c r="BN469">
        <v>2952</v>
      </c>
      <c r="BO469">
        <v>2947</v>
      </c>
      <c r="BP469">
        <v>2958</v>
      </c>
      <c r="BQ469">
        <v>2920</v>
      </c>
      <c r="BR469">
        <v>3003</v>
      </c>
      <c r="BS469" s="10">
        <f t="shared" si="14"/>
        <v>-0.11363636363636363</v>
      </c>
      <c r="BT469" s="11" cm="1">
        <f t="array" aca="1" ref="BT469" ca="1">_xlfn.PERCENTILE.INC((OFFSET(E469,0,1,1,COLUMNS(E469:BR469)-1) - E469:BQ469) / E469:BQ469, 0.05) * SQRT(COUNT(E469:BR469) - 1)</f>
        <v>-0.23378857379145646</v>
      </c>
      <c r="BU469" s="10" cm="1">
        <f t="array" aca="1" ref="BU469" ca="1">_xlfn.STDEV.P((E469:BQ469 - OFFSET(E469:BQ469,0,1)) / OFFSET(E469:BQ469,0,1)) * SQRT(COUNT(E469:BR469)-1)</f>
        <v>0.13109359447343683</v>
      </c>
      <c r="BV469" s="10" cm="1">
        <f t="array" ref="BV469">-(MAX(1 - (E469:BR469 / _xlfn.SCAN(E469, E469:BR469, _xlfn.LAMBDA(_xlpm.a,_xlpm.b, MAX(_xlpm.a, _xlpm.b))))))</f>
        <v>-0.18148148148148147</v>
      </c>
      <c r="BW469" s="12">
        <f t="shared" ca="1" si="15"/>
        <v>-0.91188053428437654</v>
      </c>
    </row>
    <row r="470" spans="1:75" x14ac:dyDescent="0.45">
      <c r="A470" s="2" t="s">
        <v>959</v>
      </c>
      <c r="B470" t="s">
        <v>960</v>
      </c>
      <c r="C470" t="s">
        <v>37</v>
      </c>
      <c r="D470" t="s">
        <v>58</v>
      </c>
      <c r="E470">
        <v>205.2</v>
      </c>
      <c r="F470">
        <v>210</v>
      </c>
      <c r="G470">
        <v>199.2</v>
      </c>
      <c r="H470">
        <v>201.8</v>
      </c>
      <c r="I470">
        <v>204.6</v>
      </c>
      <c r="J470">
        <v>205</v>
      </c>
      <c r="K470">
        <v>207</v>
      </c>
      <c r="L470">
        <v>212.2</v>
      </c>
      <c r="M470">
        <v>208</v>
      </c>
      <c r="N470">
        <v>202.8</v>
      </c>
      <c r="O470">
        <v>199.2</v>
      </c>
      <c r="P470">
        <v>199.4</v>
      </c>
      <c r="Q470">
        <v>200.4</v>
      </c>
      <c r="R470">
        <v>199.4</v>
      </c>
      <c r="S470">
        <v>199.1</v>
      </c>
      <c r="T470">
        <v>202.4</v>
      </c>
      <c r="U470">
        <v>200.8</v>
      </c>
      <c r="V470">
        <v>200</v>
      </c>
      <c r="W470">
        <v>199.8</v>
      </c>
      <c r="X470">
        <v>200</v>
      </c>
      <c r="Y470">
        <v>201.4</v>
      </c>
      <c r="Z470">
        <v>200.8</v>
      </c>
      <c r="AA470">
        <v>199.2</v>
      </c>
      <c r="AB470">
        <v>200.6</v>
      </c>
      <c r="AC470">
        <v>200.8</v>
      </c>
      <c r="AD470">
        <v>203</v>
      </c>
      <c r="AE470">
        <v>202.6</v>
      </c>
      <c r="AF470">
        <v>203.4</v>
      </c>
      <c r="AG470">
        <v>203.2</v>
      </c>
      <c r="AH470">
        <v>200.6</v>
      </c>
      <c r="AI470">
        <v>200.4</v>
      </c>
      <c r="AJ470">
        <v>203.6</v>
      </c>
      <c r="AK470">
        <v>204.6</v>
      </c>
      <c r="AL470">
        <v>203.6</v>
      </c>
      <c r="AM470">
        <v>203.4</v>
      </c>
      <c r="AN470">
        <v>207</v>
      </c>
      <c r="AO470">
        <v>203.8</v>
      </c>
      <c r="AP470">
        <v>205.8</v>
      </c>
      <c r="AQ470">
        <v>208</v>
      </c>
      <c r="AR470">
        <v>210</v>
      </c>
      <c r="AS470">
        <v>205.6</v>
      </c>
      <c r="AT470">
        <v>202.8</v>
      </c>
      <c r="AU470">
        <v>202.2</v>
      </c>
      <c r="AV470">
        <v>202</v>
      </c>
      <c r="AW470">
        <v>203.4</v>
      </c>
      <c r="AX470">
        <v>203.8</v>
      </c>
      <c r="AY470">
        <v>204.2</v>
      </c>
      <c r="AZ470">
        <v>201.2</v>
      </c>
      <c r="BA470">
        <v>202.2</v>
      </c>
      <c r="BB470">
        <v>201.2</v>
      </c>
      <c r="BC470">
        <v>203.6</v>
      </c>
      <c r="BD470">
        <v>203.8</v>
      </c>
      <c r="BE470">
        <v>209.2</v>
      </c>
      <c r="BF470">
        <v>206.6</v>
      </c>
      <c r="BG470">
        <v>203.4</v>
      </c>
      <c r="BH470">
        <v>200</v>
      </c>
      <c r="BI470">
        <v>198.5</v>
      </c>
      <c r="BJ470">
        <v>197</v>
      </c>
      <c r="BK470">
        <v>199.4</v>
      </c>
      <c r="BL470">
        <v>197.5</v>
      </c>
      <c r="BM470">
        <v>197</v>
      </c>
      <c r="BN470">
        <v>194.6</v>
      </c>
      <c r="BO470">
        <v>196.2</v>
      </c>
      <c r="BP470">
        <v>189.8</v>
      </c>
      <c r="BQ470">
        <v>183.8</v>
      </c>
      <c r="BR470">
        <v>187</v>
      </c>
      <c r="BS470" s="10">
        <f t="shared" si="14"/>
        <v>-8.86939571150097E-2</v>
      </c>
      <c r="BT470" s="11" cm="1">
        <f t="array" aca="1" ref="BT470" ca="1">_xlfn.PERCENTILE.INC((OFFSET(E470,0,1,1,COLUMNS(E470:BR470)-1) - E470:BQ470) / E470:BQ470, 0.05) * SQRT(COUNT(E470:BR470) - 1)</f>
        <v>-0.19502985410169793</v>
      </c>
      <c r="BU470" s="10" cm="1">
        <f t="array" aca="1" ref="BU470" ca="1">_xlfn.STDEV.P((E470:BQ470 - OFFSET(E470:BQ470,0,1)) / OFFSET(E470:BQ470,0,1)) * SQRT(COUNT(E470:BR470)-1)</f>
        <v>0.1154651628608918</v>
      </c>
      <c r="BV470" s="10" cm="1">
        <f t="array" ref="BV470">-(MAX(1 - (E470:BR470 / _xlfn.SCAN(E470, E470:BR470, _xlfn.LAMBDA(_xlpm.a,_xlpm.b, MAX(_xlpm.a, _xlpm.b))))))</f>
        <v>-0.13383600377002813</v>
      </c>
      <c r="BW470" s="12">
        <f t="shared" ca="1" si="15"/>
        <v>-0.81928858977415375</v>
      </c>
    </row>
    <row r="471" spans="1:75" x14ac:dyDescent="0.45">
      <c r="A471" s="2" t="s">
        <v>961</v>
      </c>
      <c r="B471" t="s">
        <v>962</v>
      </c>
      <c r="C471" t="s">
        <v>25</v>
      </c>
      <c r="D471" t="s">
        <v>8</v>
      </c>
      <c r="E471">
        <v>10.44</v>
      </c>
      <c r="F471">
        <v>10.119999999999999</v>
      </c>
      <c r="G471">
        <v>10.32</v>
      </c>
      <c r="H471">
        <v>10.6</v>
      </c>
      <c r="I471">
        <v>10.96</v>
      </c>
      <c r="J471">
        <v>10.96</v>
      </c>
      <c r="K471">
        <v>11.05</v>
      </c>
      <c r="L471">
        <v>10.96</v>
      </c>
      <c r="M471">
        <v>10.74</v>
      </c>
      <c r="N471">
        <v>10.75</v>
      </c>
      <c r="O471">
        <v>10.99</v>
      </c>
      <c r="P471">
        <v>10.78</v>
      </c>
      <c r="Q471">
        <v>11.17</v>
      </c>
      <c r="R471">
        <v>11.15</v>
      </c>
      <c r="S471">
        <v>11.25</v>
      </c>
      <c r="T471">
        <v>11.33</v>
      </c>
      <c r="U471">
        <v>11.38</v>
      </c>
      <c r="V471">
        <v>11.33</v>
      </c>
      <c r="W471">
        <v>11.23</v>
      </c>
      <c r="X471">
        <v>11.34</v>
      </c>
      <c r="Y471">
        <v>11.5</v>
      </c>
      <c r="Z471">
        <v>11.58</v>
      </c>
      <c r="AA471">
        <v>11.49</v>
      </c>
      <c r="AB471">
        <v>11.48</v>
      </c>
      <c r="AC471">
        <v>11.55</v>
      </c>
      <c r="AD471">
        <v>11.43</v>
      </c>
      <c r="AE471">
        <v>11.47</v>
      </c>
      <c r="AF471">
        <v>11.43</v>
      </c>
      <c r="AG471">
        <v>11.42</v>
      </c>
      <c r="AH471">
        <v>11.45</v>
      </c>
      <c r="AI471">
        <v>11.36</v>
      </c>
      <c r="AJ471">
        <v>11.55</v>
      </c>
      <c r="AK471">
        <v>11.63</v>
      </c>
      <c r="AL471">
        <v>12.48</v>
      </c>
      <c r="AM471">
        <v>12.63</v>
      </c>
      <c r="AN471">
        <v>12.62</v>
      </c>
      <c r="AO471">
        <v>12.55</v>
      </c>
      <c r="AP471">
        <v>12.81</v>
      </c>
      <c r="AQ471">
        <v>12.96</v>
      </c>
      <c r="AR471">
        <v>12.99</v>
      </c>
      <c r="AS471">
        <v>12.84</v>
      </c>
      <c r="AT471">
        <v>12.69</v>
      </c>
      <c r="AU471">
        <v>12.72</v>
      </c>
      <c r="AV471">
        <v>12.67</v>
      </c>
      <c r="AW471">
        <v>12.5</v>
      </c>
      <c r="AX471">
        <v>12.35</v>
      </c>
      <c r="AY471">
        <v>12.28</v>
      </c>
      <c r="AZ471">
        <v>12.48</v>
      </c>
      <c r="BA471">
        <v>12.24</v>
      </c>
      <c r="BB471">
        <v>12.19</v>
      </c>
      <c r="BC471">
        <v>12.4</v>
      </c>
      <c r="BD471">
        <v>12.48</v>
      </c>
      <c r="BE471">
        <v>12.37</v>
      </c>
      <c r="BF471">
        <v>12.27</v>
      </c>
      <c r="BG471">
        <v>12.29</v>
      </c>
      <c r="BH471">
        <v>12.02</v>
      </c>
      <c r="BI471">
        <v>12.1</v>
      </c>
      <c r="BJ471">
        <v>11.93</v>
      </c>
      <c r="BK471">
        <v>11.9</v>
      </c>
      <c r="BL471">
        <v>11.99</v>
      </c>
      <c r="BM471">
        <v>11.83</v>
      </c>
      <c r="BN471">
        <v>11.8</v>
      </c>
      <c r="BO471">
        <v>11.9</v>
      </c>
      <c r="BP471">
        <v>11.82</v>
      </c>
      <c r="BQ471">
        <v>11.91</v>
      </c>
      <c r="BR471">
        <v>11.78</v>
      </c>
      <c r="BS471" s="10">
        <f t="shared" si="14"/>
        <v>0.12835249042145594</v>
      </c>
      <c r="BT471" s="11" cm="1">
        <f t="array" aca="1" ref="BT471" ca="1">_xlfn.PERCENTILE.INC((OFFSET(E471,0,1,1,COLUMNS(E471:BR471)-1) - E471:BQ471) / E471:BQ471, 0.05) * SQRT(COUNT(E471:BR471) - 1)</f>
        <v>-0.15484591069735598</v>
      </c>
      <c r="BU471" s="10" cm="1">
        <f t="array" aca="1" ref="BU471" ca="1">_xlfn.STDEV.P((E471:BQ471 - OFFSET(E471:BQ471,0,1)) / OFFSET(E471:BQ471,0,1)) * SQRT(COUNT(E471:BR471)-1)</f>
        <v>0.12349534022184178</v>
      </c>
      <c r="BV471" s="10" cm="1">
        <f t="array" ref="BV471">-(MAX(1 - (E471:BR471 / _xlfn.SCAN(E471, E471:BR471, _xlfn.LAMBDA(_xlpm.a,_xlpm.b, MAX(_xlpm.a, _xlpm.b))))))</f>
        <v>-9.3148575827559754E-2</v>
      </c>
      <c r="BW471" s="12">
        <f t="shared" ca="1" si="15"/>
        <v>0.99151236692950306</v>
      </c>
    </row>
    <row r="472" spans="1:75" x14ac:dyDescent="0.45">
      <c r="A472" s="2" t="s">
        <v>963</v>
      </c>
      <c r="B472" t="s">
        <v>964</v>
      </c>
      <c r="C472" t="s">
        <v>7</v>
      </c>
      <c r="D472" t="s">
        <v>29</v>
      </c>
      <c r="E472">
        <v>426.35</v>
      </c>
      <c r="F472">
        <v>434.75</v>
      </c>
      <c r="G472">
        <v>400</v>
      </c>
      <c r="H472">
        <v>408.45</v>
      </c>
      <c r="I472">
        <v>433.25</v>
      </c>
      <c r="J472">
        <v>431.35</v>
      </c>
      <c r="K472">
        <v>426.2</v>
      </c>
      <c r="L472">
        <v>422.05</v>
      </c>
      <c r="M472">
        <v>418.45</v>
      </c>
      <c r="N472">
        <v>401.3</v>
      </c>
      <c r="O472">
        <v>406.85</v>
      </c>
      <c r="P472">
        <v>419.8</v>
      </c>
      <c r="Q472">
        <v>419.45</v>
      </c>
      <c r="R472">
        <v>426.05</v>
      </c>
      <c r="S472">
        <v>419.8</v>
      </c>
      <c r="T472">
        <v>422.2</v>
      </c>
      <c r="U472">
        <v>432.8</v>
      </c>
      <c r="V472">
        <v>438.8</v>
      </c>
      <c r="W472">
        <v>447</v>
      </c>
      <c r="X472">
        <v>449.35</v>
      </c>
      <c r="Y472">
        <v>461.85</v>
      </c>
      <c r="Z472">
        <v>460.7</v>
      </c>
      <c r="AA472">
        <v>448.4</v>
      </c>
      <c r="AB472">
        <v>446.05</v>
      </c>
      <c r="AC472">
        <v>459.75</v>
      </c>
      <c r="AD472">
        <v>466.8</v>
      </c>
      <c r="AE472">
        <v>465.35</v>
      </c>
      <c r="AF472">
        <v>464.3</v>
      </c>
      <c r="AG472">
        <v>469.95</v>
      </c>
      <c r="AH472">
        <v>474.6</v>
      </c>
      <c r="AI472">
        <v>472.4</v>
      </c>
      <c r="AJ472">
        <v>464.5</v>
      </c>
      <c r="AK472">
        <v>482.9</v>
      </c>
      <c r="AL472">
        <v>486.7</v>
      </c>
      <c r="AM472">
        <v>498.25</v>
      </c>
      <c r="AN472">
        <v>487.15</v>
      </c>
      <c r="AO472">
        <v>492.2</v>
      </c>
      <c r="AP472">
        <v>506</v>
      </c>
      <c r="AQ472">
        <v>497.7</v>
      </c>
      <c r="AR472">
        <v>505</v>
      </c>
      <c r="AS472">
        <v>498.9</v>
      </c>
      <c r="AT472">
        <v>498.9</v>
      </c>
      <c r="AU472">
        <v>483.95</v>
      </c>
      <c r="AV472">
        <v>473.3</v>
      </c>
      <c r="AW472">
        <v>442</v>
      </c>
      <c r="AX472">
        <v>453.25</v>
      </c>
      <c r="AY472">
        <v>471.5</v>
      </c>
      <c r="AZ472">
        <v>486.85</v>
      </c>
      <c r="BA472">
        <v>468.25</v>
      </c>
      <c r="BB472">
        <v>471.15</v>
      </c>
      <c r="BC472">
        <v>488.4</v>
      </c>
      <c r="BD472">
        <v>499.35</v>
      </c>
      <c r="BE472">
        <v>497.7</v>
      </c>
      <c r="BF472">
        <v>493.85</v>
      </c>
      <c r="BG472">
        <v>502</v>
      </c>
      <c r="BH472">
        <v>489.3</v>
      </c>
      <c r="BI472">
        <v>489.3</v>
      </c>
      <c r="BJ472">
        <v>480.9</v>
      </c>
      <c r="BK472">
        <v>486</v>
      </c>
      <c r="BL472">
        <v>490</v>
      </c>
      <c r="BM472">
        <v>461.55</v>
      </c>
      <c r="BN472">
        <v>456.45</v>
      </c>
      <c r="BO472">
        <v>471.4</v>
      </c>
      <c r="BP472">
        <v>480.75</v>
      </c>
      <c r="BQ472">
        <v>486.75</v>
      </c>
      <c r="BR472">
        <v>478.15</v>
      </c>
      <c r="BS472" s="10">
        <f t="shared" si="14"/>
        <v>0.12149642312653912</v>
      </c>
      <c r="BT472" s="11" cm="1">
        <f t="array" aca="1" ref="BT472" ca="1">_xlfn.PERCENTILE.INC((OFFSET(E472,0,1,1,COLUMNS(E472:BR472)-1) - E472:BQ472) / E472:BQ472, 0.05) * SQRT(COUNT(E472:BR472) - 1)</f>
        <v>-0.32594600282892544</v>
      </c>
      <c r="BU472" s="10" cm="1">
        <f t="array" aca="1" ref="BU472" ca="1">_xlfn.STDEV.P((E472:BQ472 - OFFSET(E472:BQ472,0,1)) / OFFSET(E472:BQ472,0,1)) * SQRT(COUNT(E472:BR472)-1)</f>
        <v>0.20951522150190546</v>
      </c>
      <c r="BV472" s="10" cm="1">
        <f t="array" ref="BV472">-(MAX(1 - (E472:BR472 / _xlfn.SCAN(E472, E472:BR472, _xlfn.LAMBDA(_xlpm.a,_xlpm.b, MAX(_xlpm.a, _xlpm.b))))))</f>
        <v>-0.12648221343873522</v>
      </c>
      <c r="BW472" s="12">
        <f t="shared" ca="1" si="15"/>
        <v>0.55170736027957057</v>
      </c>
    </row>
    <row r="473" spans="1:75" x14ac:dyDescent="0.45">
      <c r="A473" s="2" t="s">
        <v>965</v>
      </c>
      <c r="B473" t="s">
        <v>966</v>
      </c>
      <c r="C473" t="s">
        <v>19</v>
      </c>
      <c r="D473" t="s">
        <v>8</v>
      </c>
      <c r="E473">
        <v>24.38</v>
      </c>
      <c r="F473">
        <v>23.74</v>
      </c>
      <c r="G473">
        <v>22.34</v>
      </c>
      <c r="H473">
        <v>23.14</v>
      </c>
      <c r="I473">
        <v>24.02</v>
      </c>
      <c r="J473">
        <v>24.26</v>
      </c>
      <c r="K473">
        <v>24.72</v>
      </c>
      <c r="L473">
        <v>25.28</v>
      </c>
      <c r="M473">
        <v>24.46</v>
      </c>
      <c r="N473">
        <v>23.88</v>
      </c>
      <c r="O473">
        <v>24.1</v>
      </c>
      <c r="P473">
        <v>24.7</v>
      </c>
      <c r="Q473">
        <v>24.52</v>
      </c>
      <c r="R473">
        <v>25.1</v>
      </c>
      <c r="S473">
        <v>25.06</v>
      </c>
      <c r="T473">
        <v>24.46</v>
      </c>
      <c r="U473">
        <v>24.82</v>
      </c>
      <c r="V473">
        <v>24.54</v>
      </c>
      <c r="W473">
        <v>24.52</v>
      </c>
      <c r="X473">
        <v>25.48</v>
      </c>
      <c r="Y473">
        <v>25.6</v>
      </c>
      <c r="Z473">
        <v>25.96</v>
      </c>
      <c r="AA473">
        <v>25.72</v>
      </c>
      <c r="AB473">
        <v>26.36</v>
      </c>
      <c r="AC473">
        <v>26.9</v>
      </c>
      <c r="AD473">
        <v>26.68</v>
      </c>
      <c r="AE473">
        <v>25.72</v>
      </c>
      <c r="AF473">
        <v>25.28</v>
      </c>
      <c r="AG473">
        <v>25.84</v>
      </c>
      <c r="AH473">
        <v>25.72</v>
      </c>
      <c r="AI473">
        <v>24.58</v>
      </c>
      <c r="AJ473">
        <v>24.5</v>
      </c>
      <c r="AK473">
        <v>24.38</v>
      </c>
      <c r="AL473">
        <v>23.94</v>
      </c>
      <c r="AM473">
        <v>24.28</v>
      </c>
      <c r="AN473">
        <v>23.3</v>
      </c>
      <c r="AO473">
        <v>24.02</v>
      </c>
      <c r="AP473">
        <v>24.36</v>
      </c>
      <c r="AQ473">
        <v>24.12</v>
      </c>
      <c r="AR473">
        <v>24.2</v>
      </c>
      <c r="AS473">
        <v>23.64</v>
      </c>
      <c r="AT473">
        <v>23.42</v>
      </c>
      <c r="AU473">
        <v>24.1</v>
      </c>
      <c r="AV473">
        <v>23.96</v>
      </c>
      <c r="AW473">
        <v>23.54</v>
      </c>
      <c r="AX473">
        <v>24.44</v>
      </c>
      <c r="AY473">
        <v>24.1</v>
      </c>
      <c r="AZ473">
        <v>24.3</v>
      </c>
      <c r="BA473">
        <v>23.9</v>
      </c>
      <c r="BB473">
        <v>23.7</v>
      </c>
      <c r="BC473">
        <v>23.7</v>
      </c>
      <c r="BD473">
        <v>24.62</v>
      </c>
      <c r="BE473">
        <v>24.34</v>
      </c>
      <c r="BF473">
        <v>24.56</v>
      </c>
      <c r="BG473">
        <v>23.6</v>
      </c>
      <c r="BH473">
        <v>23</v>
      </c>
      <c r="BI473">
        <v>22.5</v>
      </c>
      <c r="BJ473">
        <v>21.62</v>
      </c>
      <c r="BK473">
        <v>21.42</v>
      </c>
      <c r="BL473">
        <v>21.58</v>
      </c>
      <c r="BM473">
        <v>20.72</v>
      </c>
      <c r="BN473">
        <v>20.04</v>
      </c>
      <c r="BO473">
        <v>19.57</v>
      </c>
      <c r="BP473">
        <v>18.59</v>
      </c>
      <c r="BQ473">
        <v>18.32</v>
      </c>
      <c r="BR473">
        <v>18.7</v>
      </c>
      <c r="BS473" s="10">
        <f t="shared" si="14"/>
        <v>-0.23297785069729285</v>
      </c>
      <c r="BT473" s="11" cm="1">
        <f t="array" aca="1" ref="BT473" ca="1">_xlfn.PERCENTILE.INC((OFFSET(E473,0,1,1,COLUMNS(E473:BR473)-1) - E473:BQ473) / E473:BQ473, 0.05) * SQRT(COUNT(E473:BR473) - 1)</f>
        <v>-0.32458886311198692</v>
      </c>
      <c r="BU473" s="10" cm="1">
        <f t="array" aca="1" ref="BU473" ca="1">_xlfn.STDEV.P((E473:BQ473 - OFFSET(E473:BQ473,0,1)) / OFFSET(E473:BQ473,0,1)) * SQRT(COUNT(E473:BR473)-1)</f>
        <v>0.19577756146155123</v>
      </c>
      <c r="BV473" s="10" cm="1">
        <f t="array" ref="BV473">-(MAX(1 - (E473:BR473 / _xlfn.SCAN(E473, E473:BR473, _xlfn.LAMBDA(_xlpm.a,_xlpm.b, MAX(_xlpm.a, _xlpm.b))))))</f>
        <v>-0.31895910780669146</v>
      </c>
      <c r="BW473" s="12">
        <f t="shared" ca="1" si="15"/>
        <v>-1.2201765220042364</v>
      </c>
    </row>
    <row r="474" spans="1:75" x14ac:dyDescent="0.45">
      <c r="A474" s="2" t="s">
        <v>967</v>
      </c>
      <c r="B474" t="s">
        <v>968</v>
      </c>
      <c r="C474" t="s">
        <v>80</v>
      </c>
      <c r="D474" t="s">
        <v>8</v>
      </c>
      <c r="E474">
        <v>54.1</v>
      </c>
      <c r="F474">
        <v>53.06</v>
      </c>
      <c r="G474">
        <v>54.9</v>
      </c>
      <c r="H474">
        <v>56.2</v>
      </c>
      <c r="I474">
        <v>55.98</v>
      </c>
      <c r="J474">
        <v>55.58</v>
      </c>
      <c r="K474">
        <v>55.98</v>
      </c>
      <c r="L474">
        <v>54.56</v>
      </c>
      <c r="M474">
        <v>54.04</v>
      </c>
      <c r="N474">
        <v>52.7</v>
      </c>
      <c r="O474">
        <v>52.98</v>
      </c>
      <c r="P474">
        <v>53.62</v>
      </c>
      <c r="Q474">
        <v>55.42</v>
      </c>
      <c r="R474">
        <v>55.92</v>
      </c>
      <c r="S474">
        <v>55.46</v>
      </c>
      <c r="T474">
        <v>54.26</v>
      </c>
      <c r="U474">
        <v>50.34</v>
      </c>
      <c r="V474">
        <v>50.68</v>
      </c>
      <c r="W474">
        <v>51.34</v>
      </c>
      <c r="X474">
        <v>50.96</v>
      </c>
      <c r="Y474">
        <v>49.58</v>
      </c>
      <c r="Z474">
        <v>50</v>
      </c>
      <c r="AA474">
        <v>50.74</v>
      </c>
      <c r="AB474">
        <v>52.2</v>
      </c>
      <c r="AC474">
        <v>51.58</v>
      </c>
      <c r="AD474">
        <v>53.1</v>
      </c>
      <c r="AE474">
        <v>53.12</v>
      </c>
      <c r="AF474">
        <v>53</v>
      </c>
      <c r="AG474">
        <v>52.72</v>
      </c>
      <c r="AH474">
        <v>52.98</v>
      </c>
      <c r="AI474">
        <v>53.38</v>
      </c>
      <c r="AJ474">
        <v>54.04</v>
      </c>
      <c r="AK474">
        <v>54.16</v>
      </c>
      <c r="AL474">
        <v>52.96</v>
      </c>
      <c r="AM474">
        <v>52.24</v>
      </c>
      <c r="AN474">
        <v>52.18</v>
      </c>
      <c r="AO474">
        <v>51.38</v>
      </c>
      <c r="AP474">
        <v>50.2</v>
      </c>
      <c r="AQ474">
        <v>51.52</v>
      </c>
      <c r="AR474">
        <v>51.72</v>
      </c>
      <c r="AS474">
        <v>50.74</v>
      </c>
      <c r="AT474">
        <v>49.69</v>
      </c>
      <c r="AU474">
        <v>49.78</v>
      </c>
      <c r="AV474">
        <v>50.14</v>
      </c>
      <c r="AW474">
        <v>49.47</v>
      </c>
      <c r="AX474">
        <v>50.66</v>
      </c>
      <c r="AY474">
        <v>50.48</v>
      </c>
      <c r="AZ474">
        <v>49.57</v>
      </c>
      <c r="BA474">
        <v>48.42</v>
      </c>
      <c r="BB474">
        <v>49.27</v>
      </c>
      <c r="BC474">
        <v>47.91</v>
      </c>
      <c r="BD474">
        <v>51.34</v>
      </c>
      <c r="BE474">
        <v>49.75</v>
      </c>
      <c r="BF474">
        <v>49.26</v>
      </c>
      <c r="BG474">
        <v>48.83</v>
      </c>
      <c r="BH474">
        <v>48.01</v>
      </c>
      <c r="BI474">
        <v>47.44</v>
      </c>
      <c r="BJ474">
        <v>47.61</v>
      </c>
      <c r="BK474">
        <v>47.11</v>
      </c>
      <c r="BL474">
        <v>46.02</v>
      </c>
      <c r="BM474">
        <v>44.6</v>
      </c>
      <c r="BN474">
        <v>44.41</v>
      </c>
      <c r="BO474">
        <v>44.49</v>
      </c>
      <c r="BP474">
        <v>43.99</v>
      </c>
      <c r="BQ474">
        <v>42.82</v>
      </c>
      <c r="BR474">
        <v>43.92</v>
      </c>
      <c r="BS474" s="10">
        <f t="shared" si="14"/>
        <v>-0.18817005545286505</v>
      </c>
      <c r="BT474" s="11" cm="1">
        <f t="array" aca="1" ref="BT474" ca="1">_xlfn.PERCENTILE.INC((OFFSET(E474,0,1,1,COLUMNS(E474:BR474)-1) - E474:BQ474) / E474:BQ474, 0.05) * SQRT(COUNT(E474:BR474) - 1)</f>
        <v>-0.22169931459105893</v>
      </c>
      <c r="BU474" s="10" cm="1">
        <f t="array" aca="1" ref="BU474" ca="1">_xlfn.STDEV.P((E474:BQ474 - OFFSET(E474:BQ474,0,1)) / OFFSET(E474:BQ474,0,1)) * SQRT(COUNT(E474:BR474)-1)</f>
        <v>0.17086404497057428</v>
      </c>
      <c r="BV474" s="10" cm="1">
        <f t="array" ref="BV474">-(MAX(1 - (E474:BR474 / _xlfn.SCAN(E474, E474:BR474, _xlfn.LAMBDA(_xlpm.a,_xlpm.b, MAX(_xlpm.a, _xlpm.b))))))</f>
        <v>-0.23807829181494666</v>
      </c>
      <c r="BW474" s="12">
        <f t="shared" ca="1" si="15"/>
        <v>-1.1358468589434454</v>
      </c>
    </row>
    <row r="475" spans="1:75" x14ac:dyDescent="0.45">
      <c r="A475" s="2" t="s">
        <v>969</v>
      </c>
      <c r="B475" t="s">
        <v>970</v>
      </c>
      <c r="C475" t="s">
        <v>19</v>
      </c>
      <c r="D475" t="s">
        <v>8</v>
      </c>
      <c r="E475">
        <v>15.54</v>
      </c>
      <c r="F475">
        <v>15</v>
      </c>
      <c r="G475">
        <v>14.5</v>
      </c>
      <c r="H475">
        <v>15</v>
      </c>
      <c r="I475">
        <v>15.1</v>
      </c>
      <c r="J475">
        <v>15.4</v>
      </c>
      <c r="K475">
        <v>15.22</v>
      </c>
      <c r="L475">
        <v>14.94</v>
      </c>
      <c r="M475">
        <v>15.58</v>
      </c>
      <c r="N475">
        <v>15.1</v>
      </c>
      <c r="O475">
        <v>15.54</v>
      </c>
      <c r="P475">
        <v>15.52</v>
      </c>
      <c r="Q475">
        <v>15.56</v>
      </c>
      <c r="R475">
        <v>15.7</v>
      </c>
      <c r="S475">
        <v>15.9</v>
      </c>
      <c r="T475">
        <v>17.559999999999999</v>
      </c>
      <c r="U475">
        <v>17.899999999999999</v>
      </c>
      <c r="V475">
        <v>18.100000000000001</v>
      </c>
      <c r="W475">
        <v>18.48</v>
      </c>
      <c r="X475">
        <v>18.739999999999998</v>
      </c>
      <c r="Y475">
        <v>18.72</v>
      </c>
      <c r="Z475">
        <v>18.600000000000001</v>
      </c>
      <c r="AA475">
        <v>18.739999999999998</v>
      </c>
      <c r="AB475">
        <v>18.2</v>
      </c>
      <c r="AC475">
        <v>18.48</v>
      </c>
      <c r="AD475">
        <v>18.32</v>
      </c>
      <c r="AE475">
        <v>18.32</v>
      </c>
      <c r="AF475">
        <v>17.96</v>
      </c>
      <c r="AG475">
        <v>18.100000000000001</v>
      </c>
      <c r="AH475">
        <v>18.239999999999998</v>
      </c>
      <c r="AI475">
        <v>18.18</v>
      </c>
      <c r="AJ475">
        <v>18</v>
      </c>
      <c r="AK475">
        <v>18.16</v>
      </c>
      <c r="AL475">
        <v>17.760000000000002</v>
      </c>
      <c r="AM475">
        <v>17.940000000000001</v>
      </c>
      <c r="AN475">
        <v>17.399999999999999</v>
      </c>
      <c r="AO475">
        <v>17.260000000000002</v>
      </c>
      <c r="AP475">
        <v>17.02</v>
      </c>
      <c r="AQ475">
        <v>16.920000000000002</v>
      </c>
      <c r="AR475">
        <v>16.940000000000001</v>
      </c>
      <c r="AS475">
        <v>16.66</v>
      </c>
      <c r="AT475">
        <v>16.760000000000002</v>
      </c>
      <c r="AU475">
        <v>16.54</v>
      </c>
      <c r="AV475">
        <v>16.82</v>
      </c>
      <c r="AW475">
        <v>16.22</v>
      </c>
      <c r="AX475">
        <v>16.48</v>
      </c>
      <c r="AY475">
        <v>16.28</v>
      </c>
      <c r="AZ475">
        <v>16.32</v>
      </c>
      <c r="BA475">
        <v>16.04</v>
      </c>
      <c r="BB475">
        <v>15.94</v>
      </c>
      <c r="BC475">
        <v>16</v>
      </c>
      <c r="BD475">
        <v>16</v>
      </c>
      <c r="BE475">
        <v>15.82</v>
      </c>
      <c r="BF475">
        <v>15.64</v>
      </c>
      <c r="BG475">
        <v>15.28</v>
      </c>
      <c r="BH475">
        <v>15.08</v>
      </c>
      <c r="BI475">
        <v>15.24</v>
      </c>
      <c r="BJ475">
        <v>15.18</v>
      </c>
      <c r="BK475">
        <v>15.3</v>
      </c>
      <c r="BL475">
        <v>14.92</v>
      </c>
      <c r="BM475">
        <v>14.3</v>
      </c>
      <c r="BN475">
        <v>14.66</v>
      </c>
      <c r="BO475">
        <v>14</v>
      </c>
      <c r="BP475">
        <v>14.1</v>
      </c>
      <c r="BQ475">
        <v>14.2</v>
      </c>
      <c r="BR475">
        <v>14.88</v>
      </c>
      <c r="BS475" s="10">
        <f t="shared" si="14"/>
        <v>-4.2471042471042365E-2</v>
      </c>
      <c r="BT475" s="11" cm="1">
        <f t="array" aca="1" ref="BT475" ca="1">_xlfn.PERCENTILE.INC((OFFSET(E475,0,1,1,COLUMNS(E475:BR475)-1) - E475:BQ475) / E475:BQ475, 0.05) * SQRT(COUNT(E475:BR475) - 1)</f>
        <v>-0.27787292470969743</v>
      </c>
      <c r="BU475" s="10" cm="1">
        <f t="array" aca="1" ref="BU475" ca="1">_xlfn.STDEV.P((E475:BQ475 - OFFSET(E475:BQ475,0,1)) / OFFSET(E475:BQ475,0,1)) * SQRT(COUNT(E475:BR475)-1)</f>
        <v>0.1836499769694809</v>
      </c>
      <c r="BV475" s="10" cm="1">
        <f t="array" ref="BV475">-(MAX(1 - (E475:BR475 / _xlfn.SCAN(E475, E475:BR475, _xlfn.LAMBDA(_xlpm.a,_xlpm.b, MAX(_xlpm.a, _xlpm.b))))))</f>
        <v>-0.25293489861259333</v>
      </c>
      <c r="BW475" s="12">
        <f t="shared" ca="1" si="15"/>
        <v>-0.26341618225421787</v>
      </c>
    </row>
    <row r="476" spans="1:75" x14ac:dyDescent="0.45">
      <c r="A476" s="2" t="s">
        <v>971</v>
      </c>
      <c r="B476" t="s">
        <v>972</v>
      </c>
      <c r="C476" t="s">
        <v>19</v>
      </c>
      <c r="D476" t="s">
        <v>8</v>
      </c>
      <c r="E476">
        <v>0.95699999999999996</v>
      </c>
      <c r="F476">
        <v>0.94199999999999995</v>
      </c>
      <c r="G476">
        <v>0.91700000000000004</v>
      </c>
      <c r="H476">
        <v>0.93799999999999994</v>
      </c>
      <c r="I476">
        <v>0.98</v>
      </c>
      <c r="J476">
        <v>0.98499999999999999</v>
      </c>
      <c r="K476">
        <v>0.97499999999999998</v>
      </c>
      <c r="L476">
        <v>0.996</v>
      </c>
      <c r="M476">
        <v>0.98199999999999998</v>
      </c>
      <c r="N476">
        <v>0.98899999999999999</v>
      </c>
      <c r="O476">
        <v>0.99</v>
      </c>
      <c r="P476">
        <v>1.01</v>
      </c>
      <c r="Q476">
        <v>1.024</v>
      </c>
      <c r="R476">
        <v>1.038</v>
      </c>
      <c r="S476">
        <v>1.034</v>
      </c>
      <c r="T476">
        <v>1.05</v>
      </c>
      <c r="U476">
        <v>1.05</v>
      </c>
      <c r="V476">
        <v>1.038</v>
      </c>
      <c r="W476">
        <v>1.054</v>
      </c>
      <c r="X476">
        <v>1.07</v>
      </c>
      <c r="Y476">
        <v>1.0840000000000001</v>
      </c>
      <c r="Z476">
        <v>1.0740000000000001</v>
      </c>
      <c r="AA476">
        <v>1.06</v>
      </c>
      <c r="AB476">
        <v>1.0780000000000001</v>
      </c>
      <c r="AC476">
        <v>1.0960000000000001</v>
      </c>
      <c r="AD476">
        <v>1.0980000000000001</v>
      </c>
      <c r="AE476">
        <v>1.1200000000000001</v>
      </c>
      <c r="AF476">
        <v>1.1200000000000001</v>
      </c>
      <c r="AG476">
        <v>1.1200000000000001</v>
      </c>
      <c r="AH476">
        <v>1.1279999999999999</v>
      </c>
      <c r="AI476">
        <v>1.1339999999999999</v>
      </c>
      <c r="AJ476">
        <v>1.1080000000000001</v>
      </c>
      <c r="AK476">
        <v>1.1160000000000001</v>
      </c>
      <c r="AL476">
        <v>1.0900000000000001</v>
      </c>
      <c r="AM476">
        <v>1.0940000000000001</v>
      </c>
      <c r="AN476">
        <v>1.0900000000000001</v>
      </c>
      <c r="AO476">
        <v>1.0760000000000001</v>
      </c>
      <c r="AP476">
        <v>1.0580000000000001</v>
      </c>
      <c r="AQ476">
        <v>1.056</v>
      </c>
      <c r="AR476">
        <v>1.024</v>
      </c>
      <c r="AS476">
        <v>1.018</v>
      </c>
      <c r="AT476">
        <v>1.02</v>
      </c>
      <c r="AU476">
        <v>1.01</v>
      </c>
      <c r="AV476">
        <v>1.014</v>
      </c>
      <c r="AW476">
        <v>0.995</v>
      </c>
      <c r="AX476">
        <v>1.028</v>
      </c>
      <c r="AY476">
        <v>1.018</v>
      </c>
      <c r="AZ476">
        <v>1.018</v>
      </c>
      <c r="BA476">
        <v>1.018</v>
      </c>
      <c r="BB476">
        <v>1.016</v>
      </c>
      <c r="BC476">
        <v>1.052</v>
      </c>
      <c r="BD476">
        <v>1.06</v>
      </c>
      <c r="BE476">
        <v>1.05</v>
      </c>
      <c r="BF476">
        <v>1.024</v>
      </c>
      <c r="BG476">
        <v>1.026</v>
      </c>
      <c r="BH476">
        <v>1</v>
      </c>
      <c r="BI476">
        <v>1.014</v>
      </c>
      <c r="BJ476">
        <v>0.97399999999999998</v>
      </c>
      <c r="BK476">
        <v>1.018</v>
      </c>
      <c r="BL476">
        <v>1</v>
      </c>
      <c r="BM476">
        <v>0.95099999999999996</v>
      </c>
      <c r="BN476">
        <v>0.98499999999999999</v>
      </c>
      <c r="BO476">
        <v>0.96</v>
      </c>
      <c r="BP476">
        <v>0.94</v>
      </c>
      <c r="BQ476">
        <v>0.88200000000000001</v>
      </c>
      <c r="BR476">
        <v>0.89100000000000001</v>
      </c>
      <c r="BS476" s="10">
        <f t="shared" si="14"/>
        <v>-6.8965517241379254E-2</v>
      </c>
      <c r="BT476" s="11" cm="1">
        <f t="array" aca="1" ref="BT476" ca="1">_xlfn.PERCENTILE.INC((OFFSET(E476,0,1,1,COLUMNS(E476:BR476)-1) - E476:BQ476) / E476:BQ476, 0.05) * SQRT(COUNT(E476:BR476) - 1)</f>
        <v>-0.23824197283623005</v>
      </c>
      <c r="BU476" s="10" cm="1">
        <f t="array" aca="1" ref="BU476" ca="1">_xlfn.STDEV.P((E476:BQ476 - OFFSET(E476:BQ476,0,1)) / OFFSET(E476:BQ476,0,1)) * SQRT(COUNT(E476:BR476)-1)</f>
        <v>0.16581076445678555</v>
      </c>
      <c r="BV476" s="10" cm="1">
        <f t="array" ref="BV476">-(MAX(1 - (E476:BR476 / _xlfn.SCAN(E476, E476:BR476, _xlfn.LAMBDA(_xlpm.a,_xlpm.b, MAX(_xlpm.a, _xlpm.b))))))</f>
        <v>-0.2222222222222221</v>
      </c>
      <c r="BW476" s="12">
        <f t="shared" ca="1" si="15"/>
        <v>-0.45154396833039034</v>
      </c>
    </row>
    <row r="477" spans="1:75" x14ac:dyDescent="0.45">
      <c r="A477" s="2" t="s">
        <v>973</v>
      </c>
      <c r="B477" t="s">
        <v>974</v>
      </c>
      <c r="C477" t="s">
        <v>80</v>
      </c>
      <c r="D477" t="s">
        <v>136</v>
      </c>
      <c r="E477">
        <v>2361</v>
      </c>
      <c r="F477">
        <v>2353</v>
      </c>
      <c r="G477">
        <v>2407</v>
      </c>
      <c r="H477">
        <v>2415</v>
      </c>
      <c r="I477">
        <v>2449</v>
      </c>
      <c r="J477">
        <v>2494</v>
      </c>
      <c r="K477">
        <v>2497</v>
      </c>
      <c r="L477">
        <v>2456</v>
      </c>
      <c r="M477">
        <v>2514</v>
      </c>
      <c r="N477">
        <v>2499</v>
      </c>
      <c r="O477">
        <v>2539</v>
      </c>
      <c r="P477">
        <v>2538</v>
      </c>
      <c r="Q477">
        <v>2595</v>
      </c>
      <c r="R477">
        <v>2568</v>
      </c>
      <c r="S477">
        <v>2604</v>
      </c>
      <c r="T477">
        <v>2606</v>
      </c>
      <c r="U477">
        <v>2548</v>
      </c>
      <c r="V477">
        <v>2598</v>
      </c>
      <c r="W477">
        <v>2625</v>
      </c>
      <c r="X477">
        <v>2594</v>
      </c>
      <c r="Y477">
        <v>2595</v>
      </c>
      <c r="Z477">
        <v>2592</v>
      </c>
      <c r="AA477">
        <v>2540</v>
      </c>
      <c r="AB477">
        <v>2577</v>
      </c>
      <c r="AC477">
        <v>2619</v>
      </c>
      <c r="AD477">
        <v>2557</v>
      </c>
      <c r="AE477">
        <v>2564</v>
      </c>
      <c r="AF477">
        <v>2570</v>
      </c>
      <c r="AG477">
        <v>2583</v>
      </c>
      <c r="AH477">
        <v>2722</v>
      </c>
      <c r="AI477">
        <v>2636</v>
      </c>
      <c r="AJ477">
        <v>2692</v>
      </c>
      <c r="AK477">
        <v>2649</v>
      </c>
      <c r="AL477">
        <v>2656</v>
      </c>
      <c r="AM477">
        <v>2600</v>
      </c>
      <c r="AN477">
        <v>2669</v>
      </c>
      <c r="AO477">
        <v>2648</v>
      </c>
      <c r="AP477">
        <v>2599</v>
      </c>
      <c r="AQ477">
        <v>2725</v>
      </c>
      <c r="AR477">
        <v>2719</v>
      </c>
      <c r="AS477">
        <v>2684</v>
      </c>
      <c r="AT477">
        <v>2607</v>
      </c>
      <c r="AU477">
        <v>2623</v>
      </c>
      <c r="AV477">
        <v>2640</v>
      </c>
      <c r="AW477">
        <v>2568</v>
      </c>
      <c r="AX477">
        <v>2663</v>
      </c>
      <c r="AY477">
        <v>2690</v>
      </c>
      <c r="AZ477">
        <v>2685</v>
      </c>
      <c r="BA477">
        <v>2673</v>
      </c>
      <c r="BB477">
        <v>2767</v>
      </c>
      <c r="BC477">
        <v>2779</v>
      </c>
      <c r="BD477">
        <v>2739</v>
      </c>
      <c r="BE477">
        <v>2719</v>
      </c>
      <c r="BF477">
        <v>2727</v>
      </c>
      <c r="BG477">
        <v>2699</v>
      </c>
      <c r="BH477">
        <v>2682</v>
      </c>
      <c r="BI477">
        <v>2595</v>
      </c>
      <c r="BJ477">
        <v>2585</v>
      </c>
      <c r="BK477">
        <v>2614</v>
      </c>
      <c r="BL477">
        <v>2514</v>
      </c>
      <c r="BM477">
        <v>2440</v>
      </c>
      <c r="BN477">
        <v>2453</v>
      </c>
      <c r="BO477">
        <v>2477</v>
      </c>
      <c r="BP477">
        <v>2491</v>
      </c>
      <c r="BQ477">
        <v>2428</v>
      </c>
      <c r="BR477">
        <v>2461</v>
      </c>
      <c r="BS477" s="10">
        <f t="shared" si="14"/>
        <v>4.2354934349851756E-2</v>
      </c>
      <c r="BT477" s="11" cm="1">
        <f t="array" aca="1" ref="BT477" ca="1">_xlfn.PERCENTILE.INC((OFFSET(E477,0,1,1,COLUMNS(E477:BR477)-1) - E477:BQ477) / E477:BQ477, 0.05) * SQRT(COUNT(E477:BR477) - 1)</f>
        <v>-0.2361099532674962</v>
      </c>
      <c r="BU477" s="10" cm="1">
        <f t="array" aca="1" ref="BU477" ca="1">_xlfn.STDEV.P((E477:BQ477 - OFFSET(E477:BQ477,0,1)) / OFFSET(E477:BQ477,0,1)) * SQRT(COUNT(E477:BR477)-1)</f>
        <v>0.15264124485475408</v>
      </c>
      <c r="BV477" s="10" cm="1">
        <f t="array" ref="BV477">-(MAX(1 - (E477:BR477 / _xlfn.SCAN(E477, E477:BR477, _xlfn.LAMBDA(_xlpm.a,_xlpm.b, MAX(_xlpm.a, _xlpm.b))))))</f>
        <v>-0.12630442605253689</v>
      </c>
      <c r="BW477" s="12">
        <f t="shared" ca="1" si="15"/>
        <v>0.23879260845390821</v>
      </c>
    </row>
    <row r="478" spans="1:75" x14ac:dyDescent="0.45">
      <c r="A478" s="2" t="s">
        <v>975</v>
      </c>
      <c r="B478" t="s">
        <v>976</v>
      </c>
      <c r="C478" t="s">
        <v>80</v>
      </c>
      <c r="D478" t="s">
        <v>136</v>
      </c>
      <c r="E478">
        <v>259</v>
      </c>
      <c r="F478">
        <v>250.7</v>
      </c>
      <c r="G478">
        <v>245.1</v>
      </c>
      <c r="H478">
        <v>242.1</v>
      </c>
      <c r="I478">
        <v>244.9</v>
      </c>
      <c r="J478">
        <v>253.2</v>
      </c>
      <c r="K478">
        <v>242.4</v>
      </c>
      <c r="L478">
        <v>236</v>
      </c>
      <c r="M478">
        <v>230.6</v>
      </c>
      <c r="N478">
        <v>226.3</v>
      </c>
      <c r="O478">
        <v>236.2</v>
      </c>
      <c r="P478">
        <v>239.4</v>
      </c>
      <c r="Q478">
        <v>241.7</v>
      </c>
      <c r="R478">
        <v>246.9</v>
      </c>
      <c r="S478">
        <v>255.3</v>
      </c>
      <c r="T478">
        <v>254.7</v>
      </c>
      <c r="U478">
        <v>240.4</v>
      </c>
      <c r="V478">
        <v>234.3</v>
      </c>
      <c r="W478">
        <v>236</v>
      </c>
      <c r="X478">
        <v>247.2</v>
      </c>
      <c r="Y478">
        <v>252.5</v>
      </c>
      <c r="Z478">
        <v>255.1</v>
      </c>
      <c r="AA478">
        <v>248.5</v>
      </c>
      <c r="AB478">
        <v>256</v>
      </c>
      <c r="AC478">
        <v>266</v>
      </c>
      <c r="AD478">
        <v>259.2</v>
      </c>
      <c r="AE478">
        <v>260.3</v>
      </c>
      <c r="AF478">
        <v>239.5</v>
      </c>
      <c r="AG478">
        <v>241.6</v>
      </c>
      <c r="AH478">
        <v>247.8</v>
      </c>
      <c r="AI478">
        <v>253.8</v>
      </c>
      <c r="AJ478">
        <v>254.9</v>
      </c>
      <c r="AK478">
        <v>236.9</v>
      </c>
      <c r="AL478">
        <v>235.4</v>
      </c>
      <c r="AM478">
        <v>245.1</v>
      </c>
      <c r="AN478">
        <v>246.7</v>
      </c>
      <c r="AO478">
        <v>233.5</v>
      </c>
      <c r="AP478">
        <v>231</v>
      </c>
      <c r="AQ478">
        <v>226.6</v>
      </c>
      <c r="AR478">
        <v>226</v>
      </c>
      <c r="AS478">
        <v>215.4</v>
      </c>
      <c r="AT478">
        <v>209</v>
      </c>
      <c r="AU478">
        <v>213</v>
      </c>
      <c r="AV478">
        <v>210.3</v>
      </c>
      <c r="AW478">
        <v>200.5</v>
      </c>
      <c r="AX478">
        <v>211.9</v>
      </c>
      <c r="AY478">
        <v>205.9</v>
      </c>
      <c r="AZ478">
        <v>210.2</v>
      </c>
      <c r="BA478">
        <v>210.5</v>
      </c>
      <c r="BB478">
        <v>213.4</v>
      </c>
      <c r="BC478">
        <v>220.5</v>
      </c>
      <c r="BD478">
        <v>221.9</v>
      </c>
      <c r="BE478">
        <v>209.3</v>
      </c>
      <c r="BF478">
        <v>207.5</v>
      </c>
      <c r="BG478">
        <v>205.3</v>
      </c>
      <c r="BH478">
        <v>190.3</v>
      </c>
      <c r="BI478">
        <v>184.95</v>
      </c>
      <c r="BJ478">
        <v>177.05</v>
      </c>
      <c r="BK478">
        <v>170.25</v>
      </c>
      <c r="BL478">
        <v>158.19999999999999</v>
      </c>
      <c r="BM478">
        <v>153.75</v>
      </c>
      <c r="BN478">
        <v>155.80000000000001</v>
      </c>
      <c r="BO478">
        <v>151.30000000000001</v>
      </c>
      <c r="BP478">
        <v>145.55000000000001</v>
      </c>
      <c r="BQ478">
        <v>134.4</v>
      </c>
      <c r="BR478">
        <v>134.1</v>
      </c>
      <c r="BS478" s="10">
        <f t="shared" si="14"/>
        <v>-0.48223938223938229</v>
      </c>
      <c r="BT478" s="11" cm="1">
        <f t="array" aca="1" ref="BT478" ca="1">_xlfn.PERCENTILE.INC((OFFSET(E478,0,1,1,COLUMNS(E478:BR478)-1) - E478:BQ478) / E478:BQ478, 0.05) * SQRT(COUNT(E478:BR478) - 1)</f>
        <v>-0.57037086909969203</v>
      </c>
      <c r="BU478" s="10" cm="1">
        <f t="array" aca="1" ref="BU478" ca="1">_xlfn.STDEV.P((E478:BQ478 - OFFSET(E478:BQ478,0,1)) / OFFSET(E478:BQ478,0,1)) * SQRT(COUNT(E478:BR478)-1)</f>
        <v>0.27464711793641206</v>
      </c>
      <c r="BV478" s="10" cm="1">
        <f t="array" ref="BV478">-(MAX(1 - (E478:BR478 / _xlfn.SCAN(E478, E478:BR478, _xlfn.LAMBDA(_xlpm.a,_xlpm.b, MAX(_xlpm.a, _xlpm.b))))))</f>
        <v>-0.49586466165413534</v>
      </c>
      <c r="BW478" s="12">
        <f t="shared" ca="1" si="15"/>
        <v>-1.7773524049348801</v>
      </c>
    </row>
    <row r="479" spans="1:75" x14ac:dyDescent="0.45">
      <c r="A479" s="2" t="s">
        <v>977</v>
      </c>
      <c r="B479" t="s">
        <v>978</v>
      </c>
      <c r="C479" t="s">
        <v>25</v>
      </c>
      <c r="D479" t="s">
        <v>29</v>
      </c>
      <c r="E479">
        <v>98.9</v>
      </c>
      <c r="F479">
        <v>98.8</v>
      </c>
      <c r="G479">
        <v>95.8</v>
      </c>
      <c r="H479">
        <v>96</v>
      </c>
      <c r="I479">
        <v>96.35</v>
      </c>
      <c r="J479">
        <v>96.5</v>
      </c>
      <c r="K479">
        <v>95</v>
      </c>
      <c r="L479">
        <v>94.15</v>
      </c>
      <c r="M479">
        <v>93.85</v>
      </c>
      <c r="N479">
        <v>92.6</v>
      </c>
      <c r="O479">
        <v>95.75</v>
      </c>
      <c r="P479">
        <v>99.05</v>
      </c>
      <c r="Q479">
        <v>101.2</v>
      </c>
      <c r="R479">
        <v>101.1</v>
      </c>
      <c r="S479">
        <v>103.4</v>
      </c>
      <c r="T479">
        <v>105.2</v>
      </c>
      <c r="U479">
        <v>107.3</v>
      </c>
      <c r="V479">
        <v>104.3</v>
      </c>
      <c r="W479">
        <v>102</v>
      </c>
      <c r="X479">
        <v>101.2</v>
      </c>
      <c r="Y479">
        <v>100.6</v>
      </c>
      <c r="Z479">
        <v>100.7</v>
      </c>
      <c r="AA479">
        <v>99.85</v>
      </c>
      <c r="AB479">
        <v>101.4</v>
      </c>
      <c r="AC479">
        <v>101.4</v>
      </c>
      <c r="AD479">
        <v>100.6</v>
      </c>
      <c r="AE479">
        <v>98.7</v>
      </c>
      <c r="AF479">
        <v>97.5</v>
      </c>
      <c r="AG479">
        <v>99.05</v>
      </c>
      <c r="AH479">
        <v>98.85</v>
      </c>
      <c r="AI479">
        <v>101</v>
      </c>
      <c r="AJ479">
        <v>100.9</v>
      </c>
      <c r="AK479">
        <v>99.55</v>
      </c>
      <c r="AL479">
        <v>100.3</v>
      </c>
      <c r="AM479">
        <v>100</v>
      </c>
      <c r="AN479">
        <v>97.1</v>
      </c>
      <c r="AO479">
        <v>92.6</v>
      </c>
      <c r="AP479">
        <v>86.35</v>
      </c>
      <c r="AQ479">
        <v>87.7</v>
      </c>
      <c r="AR479">
        <v>87.95</v>
      </c>
      <c r="AS479">
        <v>86.35</v>
      </c>
      <c r="AT479">
        <v>86.35</v>
      </c>
      <c r="AU479">
        <v>87.4</v>
      </c>
      <c r="AV479">
        <v>85.05</v>
      </c>
      <c r="AW479">
        <v>85</v>
      </c>
      <c r="AX479">
        <v>86.5</v>
      </c>
      <c r="AY479">
        <v>84.1</v>
      </c>
      <c r="AZ479">
        <v>86.45</v>
      </c>
      <c r="BA479">
        <v>85.65</v>
      </c>
      <c r="BB479">
        <v>85.8</v>
      </c>
      <c r="BC479">
        <v>88</v>
      </c>
      <c r="BD479">
        <v>89.95</v>
      </c>
      <c r="BE479">
        <v>89.85</v>
      </c>
      <c r="BF479">
        <v>88.65</v>
      </c>
      <c r="BG479">
        <v>86.3</v>
      </c>
      <c r="BH479">
        <v>82.25</v>
      </c>
      <c r="BI479">
        <v>82.25</v>
      </c>
      <c r="BJ479">
        <v>81.150000000000006</v>
      </c>
      <c r="BK479">
        <v>79.95</v>
      </c>
      <c r="BL479">
        <v>79.45</v>
      </c>
      <c r="BM479">
        <v>77.2</v>
      </c>
      <c r="BN479">
        <v>76.05</v>
      </c>
      <c r="BO479">
        <v>74.150000000000006</v>
      </c>
      <c r="BP479">
        <v>75.150000000000006</v>
      </c>
      <c r="BQ479">
        <v>70.5</v>
      </c>
      <c r="BR479">
        <v>72.2</v>
      </c>
      <c r="BS479" s="10">
        <f t="shared" si="14"/>
        <v>-0.26996966632962588</v>
      </c>
      <c r="BT479" s="11" cm="1">
        <f t="array" aca="1" ref="BT479" ca="1">_xlfn.PERCENTILE.INC((OFFSET(E479,0,1,1,COLUMNS(E479:BR479)-1) - E479:BQ479) / E479:BQ479, 0.05) * SQRT(COUNT(E479:BR479) - 1)</f>
        <v>-0.34787073849434214</v>
      </c>
      <c r="BU479" s="10" cm="1">
        <f t="array" aca="1" ref="BU479" ca="1">_xlfn.STDEV.P((E479:BQ479 - OFFSET(E479:BQ479,0,1)) / OFFSET(E479:BQ479,0,1)) * SQRT(COUNT(E479:BR479)-1)</f>
        <v>0.17487616918947482</v>
      </c>
      <c r="BV479" s="10" cm="1">
        <f t="array" ref="BV479">-(MAX(1 - (E479:BR479 / _xlfn.SCAN(E479, E479:BR479, _xlfn.LAMBDA(_xlpm.a,_xlpm.b, MAX(_xlpm.a, _xlpm.b))))))</f>
        <v>-0.34296365330848089</v>
      </c>
      <c r="BW479" s="12">
        <f t="shared" ca="1" si="15"/>
        <v>-1.5775448475432587</v>
      </c>
    </row>
    <row r="480" spans="1:75" x14ac:dyDescent="0.45">
      <c r="A480" s="2" t="s">
        <v>979</v>
      </c>
      <c r="B480" t="s">
        <v>980</v>
      </c>
      <c r="C480" t="s">
        <v>80</v>
      </c>
      <c r="D480" t="s">
        <v>29</v>
      </c>
      <c r="E480">
        <v>2554</v>
      </c>
      <c r="F480">
        <v>2540</v>
      </c>
      <c r="G480">
        <v>2582</v>
      </c>
      <c r="H480">
        <v>2656</v>
      </c>
      <c r="I480">
        <v>2660</v>
      </c>
      <c r="J480">
        <v>2608</v>
      </c>
      <c r="K480">
        <v>2528</v>
      </c>
      <c r="L480">
        <v>2426</v>
      </c>
      <c r="M480">
        <v>2376</v>
      </c>
      <c r="N480">
        <v>2298</v>
      </c>
      <c r="O480">
        <v>2334</v>
      </c>
      <c r="P480">
        <v>2342</v>
      </c>
      <c r="Q480">
        <v>2384</v>
      </c>
      <c r="R480">
        <v>2482</v>
      </c>
      <c r="S480">
        <v>2660</v>
      </c>
      <c r="T480">
        <v>2654</v>
      </c>
      <c r="U480">
        <v>2692</v>
      </c>
      <c r="V480">
        <v>2626</v>
      </c>
      <c r="W480">
        <v>2638</v>
      </c>
      <c r="X480">
        <v>2782</v>
      </c>
      <c r="Y480">
        <v>2838</v>
      </c>
      <c r="Z480">
        <v>2832</v>
      </c>
      <c r="AA480">
        <v>2748</v>
      </c>
      <c r="AB480">
        <v>2780</v>
      </c>
      <c r="AC480">
        <v>2834</v>
      </c>
      <c r="AD480">
        <v>2766</v>
      </c>
      <c r="AE480">
        <v>2790</v>
      </c>
      <c r="AF480">
        <v>2634</v>
      </c>
      <c r="AG480">
        <v>2714</v>
      </c>
      <c r="AH480">
        <v>2764</v>
      </c>
      <c r="AI480">
        <v>2754</v>
      </c>
      <c r="AJ480">
        <v>2788</v>
      </c>
      <c r="AK480">
        <v>2706</v>
      </c>
      <c r="AL480">
        <v>2626</v>
      </c>
      <c r="AM480">
        <v>2650</v>
      </c>
      <c r="AN480">
        <v>2652</v>
      </c>
      <c r="AO480">
        <v>2600</v>
      </c>
      <c r="AP480">
        <v>2512</v>
      </c>
      <c r="AQ480">
        <v>2538</v>
      </c>
      <c r="AR480">
        <v>2528</v>
      </c>
      <c r="AS480">
        <v>2530</v>
      </c>
      <c r="AT480">
        <v>2530</v>
      </c>
      <c r="AU480">
        <v>2528</v>
      </c>
      <c r="AV480">
        <v>2516</v>
      </c>
      <c r="AW480">
        <v>2374</v>
      </c>
      <c r="AX480">
        <v>2450</v>
      </c>
      <c r="AY480">
        <v>2342</v>
      </c>
      <c r="AZ480">
        <v>2394</v>
      </c>
      <c r="BA480">
        <v>2398</v>
      </c>
      <c r="BB480">
        <v>2798</v>
      </c>
      <c r="BC480">
        <v>2860</v>
      </c>
      <c r="BD480">
        <v>2888</v>
      </c>
      <c r="BE480">
        <v>2760</v>
      </c>
      <c r="BF480">
        <v>2684</v>
      </c>
      <c r="BG480">
        <v>2762</v>
      </c>
      <c r="BH480">
        <v>2782</v>
      </c>
      <c r="BI480">
        <v>2782</v>
      </c>
      <c r="BJ480">
        <v>2746</v>
      </c>
      <c r="BK480">
        <v>2820</v>
      </c>
      <c r="BL480">
        <v>2816</v>
      </c>
      <c r="BM480">
        <v>2730</v>
      </c>
      <c r="BN480">
        <v>2630</v>
      </c>
      <c r="BO480">
        <v>2566</v>
      </c>
      <c r="BP480">
        <v>2580</v>
      </c>
      <c r="BQ480">
        <v>2506</v>
      </c>
      <c r="BR480">
        <v>2618</v>
      </c>
      <c r="BS480" s="10">
        <f t="shared" si="14"/>
        <v>2.5058731401722788E-2</v>
      </c>
      <c r="BT480" s="11" cm="1">
        <f t="array" aca="1" ref="BT480" ca="1">_xlfn.PERCENTILE.INC((OFFSET(E480,0,1,1,COLUMNS(E480:BR480)-1) - E480:BQ480) / E480:BQ480, 0.05) * SQRT(COUNT(E480:BR480) - 1)</f>
        <v>-0.34937734594373737</v>
      </c>
      <c r="BU480" s="10" cm="1">
        <f t="array" aca="1" ref="BU480" ca="1">_xlfn.STDEV.P((E480:BQ480 - OFFSET(E480:BQ480,0,1)) / OFFSET(E480:BQ480,0,1)) * SQRT(COUNT(E480:BR480)-1)</f>
        <v>0.25619126990937452</v>
      </c>
      <c r="BV480" s="10" cm="1">
        <f t="array" ref="BV480">-(MAX(1 - (E480:BR480 / _xlfn.SCAN(E480, E480:BR480, _xlfn.LAMBDA(_xlpm.a,_xlpm.b, MAX(_xlpm.a, _xlpm.b))))))</f>
        <v>-0.17477096546863991</v>
      </c>
      <c r="BW480" s="12">
        <f t="shared" ca="1" si="15"/>
        <v>7.4762102842789321E-2</v>
      </c>
    </row>
    <row r="481" spans="1:75" x14ac:dyDescent="0.45">
      <c r="A481" s="2" t="s">
        <v>981</v>
      </c>
      <c r="B481" t="s">
        <v>982</v>
      </c>
      <c r="C481" t="s">
        <v>71</v>
      </c>
      <c r="D481" t="s">
        <v>29</v>
      </c>
      <c r="E481">
        <v>468.32</v>
      </c>
      <c r="F481">
        <v>470.4</v>
      </c>
      <c r="G481">
        <v>470.4</v>
      </c>
      <c r="H481">
        <v>489.91</v>
      </c>
      <c r="I481">
        <v>496.14</v>
      </c>
      <c r="J481">
        <v>499.04</v>
      </c>
      <c r="K481">
        <v>494.06</v>
      </c>
      <c r="L481">
        <v>481.19</v>
      </c>
      <c r="M481">
        <v>482.44</v>
      </c>
      <c r="N481">
        <v>480.78</v>
      </c>
      <c r="O481">
        <v>488.66</v>
      </c>
      <c r="P481">
        <v>491.16</v>
      </c>
      <c r="Q481">
        <v>489.91</v>
      </c>
      <c r="R481">
        <v>496.14</v>
      </c>
      <c r="S481">
        <v>498.63</v>
      </c>
      <c r="T481">
        <v>510.25</v>
      </c>
      <c r="U481">
        <v>506.1</v>
      </c>
      <c r="V481">
        <v>499.46</v>
      </c>
      <c r="W481">
        <v>492.4</v>
      </c>
      <c r="X481">
        <v>497.38</v>
      </c>
      <c r="Y481">
        <v>514.41</v>
      </c>
      <c r="Z481">
        <v>507.35</v>
      </c>
      <c r="AA481">
        <v>498.21</v>
      </c>
      <c r="AB481">
        <v>502.78</v>
      </c>
      <c r="AC481">
        <v>498.21</v>
      </c>
      <c r="AD481">
        <v>491.16</v>
      </c>
      <c r="AE481">
        <v>495.72</v>
      </c>
      <c r="AF481">
        <v>489.08</v>
      </c>
      <c r="AG481">
        <v>501.54</v>
      </c>
      <c r="AH481">
        <v>490.33</v>
      </c>
      <c r="AI481">
        <v>491.99</v>
      </c>
      <c r="AJ481">
        <v>495.72</v>
      </c>
      <c r="AK481">
        <v>485.34</v>
      </c>
      <c r="AL481">
        <v>472.47</v>
      </c>
      <c r="AM481">
        <v>478.29</v>
      </c>
      <c r="AN481">
        <v>470.81</v>
      </c>
      <c r="AO481">
        <v>456.7</v>
      </c>
      <c r="AP481">
        <v>444.24</v>
      </c>
      <c r="AQ481">
        <v>438.43</v>
      </c>
      <c r="AR481">
        <v>430.96</v>
      </c>
      <c r="AS481">
        <v>429.29</v>
      </c>
      <c r="AT481">
        <v>429.29</v>
      </c>
      <c r="AU481">
        <v>425.56</v>
      </c>
      <c r="AV481">
        <v>413.52</v>
      </c>
      <c r="AW481">
        <v>414.18</v>
      </c>
      <c r="AX481">
        <v>429.71</v>
      </c>
      <c r="AY481">
        <v>420.16</v>
      </c>
      <c r="AZ481">
        <v>423.9</v>
      </c>
      <c r="BA481">
        <v>422.65</v>
      </c>
      <c r="BB481">
        <v>421.82</v>
      </c>
      <c r="BC481">
        <v>424.73</v>
      </c>
      <c r="BD481">
        <v>430.96</v>
      </c>
      <c r="BE481">
        <v>413.52</v>
      </c>
      <c r="BF481">
        <v>412.02</v>
      </c>
      <c r="BG481">
        <v>423.9</v>
      </c>
      <c r="BH481">
        <v>428.05</v>
      </c>
      <c r="BI481">
        <v>428.05</v>
      </c>
      <c r="BJ481">
        <v>415.59</v>
      </c>
      <c r="BK481">
        <v>412.02</v>
      </c>
      <c r="BL481">
        <v>394.42</v>
      </c>
      <c r="BM481">
        <v>379.97</v>
      </c>
      <c r="BN481">
        <v>359.88</v>
      </c>
      <c r="BO481">
        <v>339.78</v>
      </c>
      <c r="BP481">
        <v>358.22</v>
      </c>
      <c r="BQ481">
        <v>349.08</v>
      </c>
      <c r="BR481">
        <v>365.36</v>
      </c>
      <c r="BS481" s="10">
        <f t="shared" si="14"/>
        <v>-0.21984967543559955</v>
      </c>
      <c r="BT481" s="11" cm="1">
        <f t="array" aca="1" ref="BT481" ca="1">_xlfn.PERCENTILE.INC((OFFSET(E481,0,1,1,COLUMNS(E481:BR481)-1) - E481:BQ481) / E481:BQ481, 0.05) * SQRT(COUNT(E481:BR481) - 1)</f>
        <v>-0.32008331410920315</v>
      </c>
      <c r="BU481" s="10" cm="1">
        <f t="array" aca="1" ref="BU481" ca="1">_xlfn.STDEV.P((E481:BQ481 - OFFSET(E481:BQ481,0,1)) / OFFSET(E481:BQ481,0,1)) * SQRT(COUNT(E481:BR481)-1)</f>
        <v>0.18033237648140968</v>
      </c>
      <c r="BV481" s="10" cm="1">
        <f t="array" ref="BV481">-(MAX(1 - (E481:BR481 / _xlfn.SCAN(E481, E481:BR481, _xlfn.LAMBDA(_xlpm.a,_xlpm.b, MAX(_xlpm.a, _xlpm.b))))))</f>
        <v>-0.33947629322913631</v>
      </c>
      <c r="BW481" s="12">
        <f t="shared" ca="1" si="15"/>
        <v>-1.2518828464072607</v>
      </c>
    </row>
    <row r="482" spans="1:75" x14ac:dyDescent="0.45">
      <c r="A482" s="2" t="s">
        <v>983</v>
      </c>
      <c r="B482" t="s">
        <v>984</v>
      </c>
      <c r="C482" t="s">
        <v>37</v>
      </c>
      <c r="D482" t="s">
        <v>55</v>
      </c>
      <c r="E482">
        <v>37.119999999999997</v>
      </c>
      <c r="F482">
        <v>37.299999999999997</v>
      </c>
      <c r="G482">
        <v>36.799999999999997</v>
      </c>
      <c r="H482">
        <v>36.46</v>
      </c>
      <c r="I482">
        <v>37.119999999999997</v>
      </c>
      <c r="J482">
        <v>36.880000000000003</v>
      </c>
      <c r="K482">
        <v>36.799999999999997</v>
      </c>
      <c r="L482">
        <v>36.700000000000003</v>
      </c>
      <c r="M482">
        <v>36.24</v>
      </c>
      <c r="N482">
        <v>36.159999999999997</v>
      </c>
      <c r="O482">
        <v>35.979999999999997</v>
      </c>
      <c r="P482">
        <v>36.92</v>
      </c>
      <c r="Q482">
        <v>36.799999999999997</v>
      </c>
      <c r="R482">
        <v>36.799999999999997</v>
      </c>
      <c r="S482">
        <v>36.86</v>
      </c>
      <c r="T482">
        <v>34.6</v>
      </c>
      <c r="U482">
        <v>34.799999999999997</v>
      </c>
      <c r="V482">
        <v>34</v>
      </c>
      <c r="W482">
        <v>34.159999999999997</v>
      </c>
      <c r="X482">
        <v>34.299999999999997</v>
      </c>
      <c r="Y482">
        <v>35.340000000000003</v>
      </c>
      <c r="Z482">
        <v>35.54</v>
      </c>
      <c r="AA482">
        <v>36</v>
      </c>
      <c r="AB482">
        <v>36.32</v>
      </c>
      <c r="AC482">
        <v>35.96</v>
      </c>
      <c r="AD482">
        <v>36.4</v>
      </c>
      <c r="AE482">
        <v>37.18</v>
      </c>
      <c r="AF482">
        <v>37.340000000000003</v>
      </c>
      <c r="AG482">
        <v>36.700000000000003</v>
      </c>
      <c r="AH482">
        <v>36.4</v>
      </c>
      <c r="AI482">
        <v>36.1</v>
      </c>
      <c r="AJ482">
        <v>36.1</v>
      </c>
      <c r="AK482">
        <v>36.200000000000003</v>
      </c>
      <c r="AL482">
        <v>36.06</v>
      </c>
      <c r="AM482">
        <v>36.200000000000003</v>
      </c>
      <c r="AN482">
        <v>35.64</v>
      </c>
      <c r="AO482">
        <v>36</v>
      </c>
      <c r="AP482">
        <v>35.5</v>
      </c>
      <c r="AQ482">
        <v>35.46</v>
      </c>
      <c r="AR482">
        <v>35.26</v>
      </c>
      <c r="AS482">
        <v>35.4</v>
      </c>
      <c r="AT482">
        <v>35.06</v>
      </c>
      <c r="AU482">
        <v>34.58</v>
      </c>
      <c r="AV482">
        <v>34.4</v>
      </c>
      <c r="AW482">
        <v>34.1</v>
      </c>
      <c r="AX482">
        <v>34.159999999999997</v>
      </c>
      <c r="AY482">
        <v>35.18</v>
      </c>
      <c r="AZ482">
        <v>34.200000000000003</v>
      </c>
      <c r="BA482">
        <v>34.64</v>
      </c>
      <c r="BB482">
        <v>34.659999999999997</v>
      </c>
      <c r="BC482">
        <v>35.700000000000003</v>
      </c>
      <c r="BD482">
        <v>35.56</v>
      </c>
      <c r="BE482">
        <v>34.72</v>
      </c>
      <c r="BF482">
        <v>34.5</v>
      </c>
      <c r="BG482">
        <v>34.6</v>
      </c>
      <c r="BH482">
        <v>34.1</v>
      </c>
      <c r="BI482">
        <v>34.299999999999997</v>
      </c>
      <c r="BJ482">
        <v>34.22</v>
      </c>
      <c r="BK482">
        <v>34</v>
      </c>
      <c r="BL482">
        <v>34</v>
      </c>
      <c r="BM482">
        <v>33.58</v>
      </c>
      <c r="BN482">
        <v>32.799999999999997</v>
      </c>
      <c r="BO482">
        <v>32.700000000000003</v>
      </c>
      <c r="BP482">
        <v>32.86</v>
      </c>
      <c r="BQ482">
        <v>33</v>
      </c>
      <c r="BR482">
        <v>32.78</v>
      </c>
      <c r="BS482" s="10">
        <f t="shared" si="14"/>
        <v>-0.11691810344827577</v>
      </c>
      <c r="BT482" s="11" cm="1">
        <f t="array" aca="1" ref="BT482" ca="1">_xlfn.PERCENTILE.INC((OFFSET(E482,0,1,1,COLUMNS(E482:BR482)-1) - E482:BQ482) / E482:BQ482, 0.05) * SQRT(COUNT(E482:BR482) - 1)</f>
        <v>-0.18688467229220254</v>
      </c>
      <c r="BU482" s="10" cm="1">
        <f t="array" aca="1" ref="BU482" ca="1">_xlfn.STDEV.P((E482:BQ482 - OFFSET(E482:BQ482,0,1)) / OFFSET(E482:BQ482,0,1)) * SQRT(COUNT(E482:BR482)-1)</f>
        <v>0.11786336281020415</v>
      </c>
      <c r="BV482" s="10" cm="1">
        <f t="array" ref="BV482">-(MAX(1 - (E482:BR482 / _xlfn.SCAN(E482, E482:BR482, _xlfn.LAMBDA(_xlpm.a,_xlpm.b, MAX(_xlpm.a, _xlpm.b))))))</f>
        <v>-0.12426352437064814</v>
      </c>
      <c r="BW482" s="12">
        <f t="shared" ca="1" si="15"/>
        <v>-1.0420832551620998</v>
      </c>
    </row>
    <row r="483" spans="1:75" x14ac:dyDescent="0.45">
      <c r="A483" s="2" t="s">
        <v>985</v>
      </c>
      <c r="B483" t="s">
        <v>986</v>
      </c>
      <c r="C483" t="s">
        <v>19</v>
      </c>
      <c r="D483" t="s">
        <v>26</v>
      </c>
      <c r="E483">
        <v>75.55</v>
      </c>
      <c r="F483">
        <v>76.5</v>
      </c>
      <c r="G483">
        <v>75.849999999999994</v>
      </c>
      <c r="H483">
        <v>78.2</v>
      </c>
      <c r="I483">
        <v>80.650000000000006</v>
      </c>
      <c r="J483">
        <v>83.05</v>
      </c>
      <c r="K483">
        <v>81.55</v>
      </c>
      <c r="L483">
        <v>82.7</v>
      </c>
      <c r="M483">
        <v>82.05</v>
      </c>
      <c r="N483">
        <v>80.7</v>
      </c>
      <c r="O483">
        <v>86.3</v>
      </c>
      <c r="P483">
        <v>92.05</v>
      </c>
      <c r="Q483">
        <v>93.6</v>
      </c>
      <c r="R483">
        <v>95.2</v>
      </c>
      <c r="S483">
        <v>95.2</v>
      </c>
      <c r="T483">
        <v>95.95</v>
      </c>
      <c r="U483">
        <v>92.45</v>
      </c>
      <c r="V483">
        <v>90.15</v>
      </c>
      <c r="W483">
        <v>90.8</v>
      </c>
      <c r="X483">
        <v>91.5</v>
      </c>
      <c r="Y483">
        <v>93.9</v>
      </c>
      <c r="Z483">
        <v>92.8</v>
      </c>
      <c r="AA483">
        <v>90.7</v>
      </c>
      <c r="AB483">
        <v>90.6</v>
      </c>
      <c r="AC483">
        <v>90.75</v>
      </c>
      <c r="AD483">
        <v>89.2</v>
      </c>
      <c r="AE483">
        <v>89.7</v>
      </c>
      <c r="AF483">
        <v>87.7</v>
      </c>
      <c r="AG483">
        <v>89.4</v>
      </c>
      <c r="AH483">
        <v>91.4</v>
      </c>
      <c r="AI483">
        <v>91.8</v>
      </c>
      <c r="AJ483">
        <v>89.45</v>
      </c>
      <c r="AK483">
        <v>90.3</v>
      </c>
      <c r="AL483">
        <v>87.4</v>
      </c>
      <c r="AM483">
        <v>88</v>
      </c>
      <c r="AN483">
        <v>87.15</v>
      </c>
      <c r="AO483">
        <v>84.3</v>
      </c>
      <c r="AP483">
        <v>84.45</v>
      </c>
      <c r="AQ483">
        <v>84</v>
      </c>
      <c r="AR483">
        <v>84</v>
      </c>
      <c r="AS483">
        <v>84.3</v>
      </c>
      <c r="AT483">
        <v>84.2</v>
      </c>
      <c r="AU483">
        <v>83.35</v>
      </c>
      <c r="AV483">
        <v>82.9</v>
      </c>
      <c r="AW483">
        <v>79.8</v>
      </c>
      <c r="AX483">
        <v>81.5</v>
      </c>
      <c r="AY483">
        <v>80.650000000000006</v>
      </c>
      <c r="AZ483">
        <v>79.150000000000006</v>
      </c>
      <c r="BA483">
        <v>78.650000000000006</v>
      </c>
      <c r="BB483">
        <v>80.2</v>
      </c>
      <c r="BC483">
        <v>86.55</v>
      </c>
      <c r="BD483">
        <v>89.15</v>
      </c>
      <c r="BE483">
        <v>88.3</v>
      </c>
      <c r="BF483">
        <v>86.4</v>
      </c>
      <c r="BG483">
        <v>85.2</v>
      </c>
      <c r="BH483">
        <v>83</v>
      </c>
      <c r="BI483">
        <v>79.599999999999994</v>
      </c>
      <c r="BJ483">
        <v>78.849999999999994</v>
      </c>
      <c r="BK483">
        <v>80.099999999999994</v>
      </c>
      <c r="BL483">
        <v>79.099999999999994</v>
      </c>
      <c r="BM483">
        <v>76.099999999999994</v>
      </c>
      <c r="BN483">
        <v>76.7</v>
      </c>
      <c r="BO483">
        <v>75.099999999999994</v>
      </c>
      <c r="BP483">
        <v>74.099999999999994</v>
      </c>
      <c r="BQ483">
        <v>74.8</v>
      </c>
      <c r="BR483">
        <v>71.7</v>
      </c>
      <c r="BS483" s="10">
        <f t="shared" si="14"/>
        <v>-5.0959629384513497E-2</v>
      </c>
      <c r="BT483" s="11" cm="1">
        <f t="array" aca="1" ref="BT483" ca="1">_xlfn.PERCENTILE.INC((OFFSET(E483,0,1,1,COLUMNS(E483:BR483)-1) - E483:BQ483) / E483:BQ483, 0.05) * SQRT(COUNT(E483:BR483) - 1)</f>
        <v>-0.30000489321600826</v>
      </c>
      <c r="BU483" s="10" cm="1">
        <f t="array" aca="1" ref="BU483" ca="1">_xlfn.STDEV.P((E483:BQ483 - OFFSET(E483:BQ483,0,1)) / OFFSET(E483:BQ483,0,1)) * SQRT(COUNT(E483:BR483)-1)</f>
        <v>0.19510014910542589</v>
      </c>
      <c r="BV483" s="10" cm="1">
        <f t="array" ref="BV483">-(MAX(1 - (E483:BR483 / _xlfn.SCAN(E483, E483:BR483, _xlfn.LAMBDA(_xlpm.a,_xlpm.b, MAX(_xlpm.a, _xlpm.b))))))</f>
        <v>-0.25273579989577899</v>
      </c>
      <c r="BW483" s="12">
        <f t="shared" ca="1" si="15"/>
        <v>-0.29146550107001107</v>
      </c>
    </row>
    <row r="484" spans="1:75" x14ac:dyDescent="0.45">
      <c r="A484" s="2" t="s">
        <v>987</v>
      </c>
      <c r="B484" t="s">
        <v>988</v>
      </c>
      <c r="C484" t="s">
        <v>80</v>
      </c>
      <c r="D484" t="s">
        <v>8</v>
      </c>
      <c r="E484">
        <v>21.55</v>
      </c>
      <c r="F484">
        <v>21.95</v>
      </c>
      <c r="G484">
        <v>21.3</v>
      </c>
      <c r="H484">
        <v>21.4</v>
      </c>
      <c r="I484">
        <v>21.25</v>
      </c>
      <c r="J484">
        <v>21.9</v>
      </c>
      <c r="K484">
        <v>22</v>
      </c>
      <c r="L484">
        <v>22.05</v>
      </c>
      <c r="M484">
        <v>21.45</v>
      </c>
      <c r="N484">
        <v>22.05</v>
      </c>
      <c r="O484">
        <v>22.4</v>
      </c>
      <c r="P484">
        <v>22.05</v>
      </c>
      <c r="Q484">
        <v>21.8</v>
      </c>
      <c r="R484">
        <v>22.2</v>
      </c>
      <c r="S484">
        <v>22.65</v>
      </c>
      <c r="T484">
        <v>20.399999999999999</v>
      </c>
      <c r="U484">
        <v>20.100000000000001</v>
      </c>
      <c r="V484">
        <v>19.399999999999999</v>
      </c>
      <c r="W484">
        <v>19.82</v>
      </c>
      <c r="X484">
        <v>19.559999999999999</v>
      </c>
      <c r="Y484">
        <v>20.149999999999999</v>
      </c>
      <c r="Z484">
        <v>19.84</v>
      </c>
      <c r="AA484">
        <v>19.899999999999999</v>
      </c>
      <c r="AB484">
        <v>20.3</v>
      </c>
      <c r="AC484">
        <v>20.25</v>
      </c>
      <c r="AD484">
        <v>20.3</v>
      </c>
      <c r="AE484">
        <v>21.1</v>
      </c>
      <c r="AF484">
        <v>20.399999999999999</v>
      </c>
      <c r="AG484">
        <v>20.55</v>
      </c>
      <c r="AH484">
        <v>20.5</v>
      </c>
      <c r="AI484">
        <v>20.9</v>
      </c>
      <c r="AJ484">
        <v>21.1</v>
      </c>
      <c r="AK484">
        <v>20.75</v>
      </c>
      <c r="AL484">
        <v>20.75</v>
      </c>
      <c r="AM484">
        <v>20.85</v>
      </c>
      <c r="AN484">
        <v>20.350000000000001</v>
      </c>
      <c r="AO484">
        <v>20.05</v>
      </c>
      <c r="AP484">
        <v>19.8</v>
      </c>
      <c r="AQ484">
        <v>20.100000000000001</v>
      </c>
      <c r="AR484">
        <v>20.100000000000001</v>
      </c>
      <c r="AS484">
        <v>19.66</v>
      </c>
      <c r="AT484">
        <v>19.579999999999998</v>
      </c>
      <c r="AU484">
        <v>19.86</v>
      </c>
      <c r="AV484">
        <v>19.3</v>
      </c>
      <c r="AW484">
        <v>19.399999999999999</v>
      </c>
      <c r="AX484">
        <v>19.68</v>
      </c>
      <c r="AY484">
        <v>19.600000000000001</v>
      </c>
      <c r="AZ484">
        <v>19.100000000000001</v>
      </c>
      <c r="BA484">
        <v>18.940000000000001</v>
      </c>
      <c r="BB484">
        <v>18.36</v>
      </c>
      <c r="BC484">
        <v>18.66</v>
      </c>
      <c r="BD484">
        <v>18.600000000000001</v>
      </c>
      <c r="BE484">
        <v>18.899999999999999</v>
      </c>
      <c r="BF484">
        <v>18</v>
      </c>
      <c r="BG484">
        <v>17.920000000000002</v>
      </c>
      <c r="BH484">
        <v>17.5</v>
      </c>
      <c r="BI484">
        <v>17.399999999999999</v>
      </c>
      <c r="BJ484">
        <v>17.3</v>
      </c>
      <c r="BK484">
        <v>17.5</v>
      </c>
      <c r="BL484">
        <v>17.46</v>
      </c>
      <c r="BM484">
        <v>17.2</v>
      </c>
      <c r="BN484">
        <v>17.18</v>
      </c>
      <c r="BO484">
        <v>16.399999999999999</v>
      </c>
      <c r="BP484">
        <v>16.02</v>
      </c>
      <c r="BQ484">
        <v>15.98</v>
      </c>
      <c r="BR484">
        <v>16.2</v>
      </c>
      <c r="BS484" s="10">
        <f t="shared" si="14"/>
        <v>-0.24825986078886317</v>
      </c>
      <c r="BT484" s="11" cm="1">
        <f t="array" aca="1" ref="BT484" ca="1">_xlfn.PERCENTILE.INC((OFFSET(E484,0,1,1,COLUMNS(E484:BR484)-1) - E484:BQ484) / E484:BQ484, 0.05) * SQRT(COUNT(E484:BR484) - 1)</f>
        <v>-0.27811376967675427</v>
      </c>
      <c r="BU484" s="10" cm="1">
        <f t="array" aca="1" ref="BU484" ca="1">_xlfn.STDEV.P((E484:BQ484 - OFFSET(E484:BQ484,0,1)) / OFFSET(E484:BQ484,0,1)) * SQRT(COUNT(E484:BR484)-1)</f>
        <v>0.18653749932996788</v>
      </c>
      <c r="BV484" s="10" cm="1">
        <f t="array" ref="BV484">-(MAX(1 - (E484:BR484 / _xlfn.SCAN(E484, E484:BR484, _xlfn.LAMBDA(_xlpm.a,_xlpm.b, MAX(_xlpm.a, _xlpm.b))))))</f>
        <v>-0.29448123620309041</v>
      </c>
      <c r="BW484" s="12">
        <f t="shared" ca="1" si="15"/>
        <v>-1.3625420895806124</v>
      </c>
    </row>
    <row r="485" spans="1:75" x14ac:dyDescent="0.45">
      <c r="A485" s="2" t="s">
        <v>989</v>
      </c>
      <c r="B485" t="s">
        <v>990</v>
      </c>
      <c r="C485" t="s">
        <v>25</v>
      </c>
      <c r="D485" t="s">
        <v>29</v>
      </c>
      <c r="E485">
        <v>1821</v>
      </c>
      <c r="F485">
        <v>1834</v>
      </c>
      <c r="G485">
        <v>1830</v>
      </c>
      <c r="H485">
        <v>1893</v>
      </c>
      <c r="I485">
        <v>1923</v>
      </c>
      <c r="J485">
        <v>1943</v>
      </c>
      <c r="K485">
        <v>1921</v>
      </c>
      <c r="L485">
        <v>1911</v>
      </c>
      <c r="M485">
        <v>1871</v>
      </c>
      <c r="N485">
        <v>1824</v>
      </c>
      <c r="O485">
        <v>1883</v>
      </c>
      <c r="P485">
        <v>1904</v>
      </c>
      <c r="Q485">
        <v>1923</v>
      </c>
      <c r="R485">
        <v>1925</v>
      </c>
      <c r="S485">
        <v>1981</v>
      </c>
      <c r="T485">
        <v>1979</v>
      </c>
      <c r="U485">
        <v>1956</v>
      </c>
      <c r="V485">
        <v>1908</v>
      </c>
      <c r="W485">
        <v>1945</v>
      </c>
      <c r="X485">
        <v>1992</v>
      </c>
      <c r="Y485">
        <v>2040</v>
      </c>
      <c r="Z485">
        <v>2078</v>
      </c>
      <c r="AA485">
        <v>2132</v>
      </c>
      <c r="AB485">
        <v>2162</v>
      </c>
      <c r="AC485">
        <v>2152</v>
      </c>
      <c r="AD485">
        <v>2074</v>
      </c>
      <c r="AE485">
        <v>2090</v>
      </c>
      <c r="AF485">
        <v>2056</v>
      </c>
      <c r="AG485">
        <v>2106</v>
      </c>
      <c r="AH485">
        <v>2084</v>
      </c>
      <c r="AI485">
        <v>2080</v>
      </c>
      <c r="AJ485">
        <v>2080</v>
      </c>
      <c r="AK485">
        <v>2070</v>
      </c>
      <c r="AL485">
        <v>2038</v>
      </c>
      <c r="AM485">
        <v>2036</v>
      </c>
      <c r="AN485">
        <v>2010</v>
      </c>
      <c r="AO485">
        <v>1971</v>
      </c>
      <c r="AP485">
        <v>1902</v>
      </c>
      <c r="AQ485">
        <v>1878</v>
      </c>
      <c r="AR485">
        <v>1856</v>
      </c>
      <c r="AS485">
        <v>1856</v>
      </c>
      <c r="AT485">
        <v>1856</v>
      </c>
      <c r="AU485">
        <v>1876</v>
      </c>
      <c r="AV485">
        <v>1845</v>
      </c>
      <c r="AW485">
        <v>1804</v>
      </c>
      <c r="AX485">
        <v>1852</v>
      </c>
      <c r="AY485">
        <v>1842</v>
      </c>
      <c r="AZ485">
        <v>1973</v>
      </c>
      <c r="BA485">
        <v>1944</v>
      </c>
      <c r="BB485">
        <v>1956</v>
      </c>
      <c r="BC485">
        <v>1999</v>
      </c>
      <c r="BD485">
        <v>2044</v>
      </c>
      <c r="BE485">
        <v>1996</v>
      </c>
      <c r="BF485">
        <v>1959</v>
      </c>
      <c r="BG485">
        <v>1962</v>
      </c>
      <c r="BH485">
        <v>1971</v>
      </c>
      <c r="BI485">
        <v>1971</v>
      </c>
      <c r="BJ485">
        <v>1904</v>
      </c>
      <c r="BK485">
        <v>1917</v>
      </c>
      <c r="BL485">
        <v>1876</v>
      </c>
      <c r="BM485">
        <v>1835</v>
      </c>
      <c r="BN485">
        <v>1840</v>
      </c>
      <c r="BO485">
        <v>1784</v>
      </c>
      <c r="BP485">
        <v>1774</v>
      </c>
      <c r="BQ485">
        <v>1673</v>
      </c>
      <c r="BR485">
        <v>1712</v>
      </c>
      <c r="BS485" s="10">
        <f t="shared" si="14"/>
        <v>-5.9857221306974191E-2</v>
      </c>
      <c r="BT485" s="11" cm="1">
        <f t="array" aca="1" ref="BT485" ca="1">_xlfn.PERCENTILE.INC((OFFSET(E485,0,1,1,COLUMNS(E485:BR485)-1) - E485:BQ485) / E485:BQ485, 0.05) * SQRT(COUNT(E485:BR485) - 1)</f>
        <v>-0.26832221020377989</v>
      </c>
      <c r="BU485" s="10" cm="1">
        <f t="array" aca="1" ref="BU485" ca="1">_xlfn.STDEV.P((E485:BQ485 - OFFSET(E485:BQ485,0,1)) / OFFSET(E485:BQ485,0,1)) * SQRT(COUNT(E485:BR485)-1)</f>
        <v>0.16926342932277644</v>
      </c>
      <c r="BV485" s="10" cm="1">
        <f t="array" ref="BV485">-(MAX(1 - (E485:BR485 / _xlfn.SCAN(E485, E485:BR485, _xlfn.LAMBDA(_xlpm.a,_xlpm.b, MAX(_xlpm.a, _xlpm.b))))))</f>
        <v>-0.22617946345975948</v>
      </c>
      <c r="BW485" s="12">
        <f t="shared" ca="1" si="15"/>
        <v>-0.38852193237147409</v>
      </c>
    </row>
    <row r="486" spans="1:75" x14ac:dyDescent="0.45">
      <c r="A486" s="2" t="s">
        <v>991</v>
      </c>
      <c r="B486" t="s">
        <v>992</v>
      </c>
      <c r="C486" t="s">
        <v>71</v>
      </c>
      <c r="D486" t="s">
        <v>29</v>
      </c>
      <c r="E486">
        <v>280.2</v>
      </c>
      <c r="F486">
        <v>275.8</v>
      </c>
      <c r="G486">
        <v>275.60000000000002</v>
      </c>
      <c r="H486">
        <v>280.8</v>
      </c>
      <c r="I486">
        <v>282.39999999999998</v>
      </c>
      <c r="J486">
        <v>285</v>
      </c>
      <c r="K486">
        <v>288.39999999999998</v>
      </c>
      <c r="L486">
        <v>288.39999999999998</v>
      </c>
      <c r="M486">
        <v>289.8</v>
      </c>
      <c r="N486">
        <v>283</v>
      </c>
      <c r="O486">
        <v>286</v>
      </c>
      <c r="P486">
        <v>285.39999999999998</v>
      </c>
      <c r="Q486">
        <v>283.39999999999998</v>
      </c>
      <c r="R486">
        <v>286</v>
      </c>
      <c r="S486">
        <v>290.60000000000002</v>
      </c>
      <c r="T486">
        <v>297.2</v>
      </c>
      <c r="U486">
        <v>295.39999999999998</v>
      </c>
      <c r="V486">
        <v>291.2</v>
      </c>
      <c r="W486">
        <v>284</v>
      </c>
      <c r="X486">
        <v>291.2</v>
      </c>
      <c r="Y486">
        <v>296.2</v>
      </c>
      <c r="Z486">
        <v>294.60000000000002</v>
      </c>
      <c r="AA486">
        <v>294</v>
      </c>
      <c r="AB486">
        <v>295.2</v>
      </c>
      <c r="AC486">
        <v>292.8</v>
      </c>
      <c r="AD486">
        <v>287.8</v>
      </c>
      <c r="AE486">
        <v>288.60000000000002</v>
      </c>
      <c r="AF486">
        <v>285.8</v>
      </c>
      <c r="AG486">
        <v>295.8</v>
      </c>
      <c r="AH486">
        <v>291.8</v>
      </c>
      <c r="AI486">
        <v>295.60000000000002</v>
      </c>
      <c r="AJ486">
        <v>294.2</v>
      </c>
      <c r="AK486">
        <v>293</v>
      </c>
      <c r="AL486">
        <v>287</v>
      </c>
      <c r="AM486">
        <v>290.39999999999998</v>
      </c>
      <c r="AN486">
        <v>283</v>
      </c>
      <c r="AO486">
        <v>279.2</v>
      </c>
      <c r="AP486">
        <v>279</v>
      </c>
      <c r="AQ486">
        <v>276</v>
      </c>
      <c r="AR486">
        <v>274</v>
      </c>
      <c r="AS486">
        <v>273.39999999999998</v>
      </c>
      <c r="AT486">
        <v>273.39999999999998</v>
      </c>
      <c r="AU486">
        <v>273.60000000000002</v>
      </c>
      <c r="AV486">
        <v>268.2</v>
      </c>
      <c r="AW486">
        <v>258.8</v>
      </c>
      <c r="AX486">
        <v>263.8</v>
      </c>
      <c r="AY486">
        <v>260.39999999999998</v>
      </c>
      <c r="AZ486">
        <v>262.39999999999998</v>
      </c>
      <c r="BA486">
        <v>262</v>
      </c>
      <c r="BB486">
        <v>263.39999999999998</v>
      </c>
      <c r="BC486">
        <v>267.39999999999998</v>
      </c>
      <c r="BD486">
        <v>275.2</v>
      </c>
      <c r="BE486">
        <v>267</v>
      </c>
      <c r="BF486">
        <v>263.39999999999998</v>
      </c>
      <c r="BG486">
        <v>264.60000000000002</v>
      </c>
      <c r="BH486">
        <v>265</v>
      </c>
      <c r="BI486">
        <v>265</v>
      </c>
      <c r="BJ486">
        <v>258.39999999999998</v>
      </c>
      <c r="BK486">
        <v>259.8</v>
      </c>
      <c r="BL486">
        <v>251.6</v>
      </c>
      <c r="BM486">
        <v>248.2</v>
      </c>
      <c r="BN486">
        <v>236.6</v>
      </c>
      <c r="BO486">
        <v>226.6</v>
      </c>
      <c r="BP486">
        <v>226.4</v>
      </c>
      <c r="BQ486">
        <v>222</v>
      </c>
      <c r="BR486">
        <v>229.4</v>
      </c>
      <c r="BS486" s="10">
        <f t="shared" si="14"/>
        <v>-0.18129907209136326</v>
      </c>
      <c r="BT486" s="11" cm="1">
        <f t="array" aca="1" ref="BT486" ca="1">_xlfn.PERCENTILE.INC((OFFSET(E486,0,1,1,COLUMNS(E486:BR486)-1) - E486:BQ486) / E486:BQ486, 0.05) * SQRT(COUNT(E486:BR486) - 1)</f>
        <v>-0.25161899112115305</v>
      </c>
      <c r="BU486" s="10" cm="1">
        <f t="array" aca="1" ref="BU486" ca="1">_xlfn.STDEV.P((E486:BQ486 - OFFSET(E486:BQ486,0,1)) / OFFSET(E486:BQ486,0,1)) * SQRT(COUNT(E486:BR486)-1)</f>
        <v>0.13952641889061015</v>
      </c>
      <c r="BV486" s="10" cm="1">
        <f t="array" ref="BV486">-(MAX(1 - (E486:BR486 / _xlfn.SCAN(E486, E486:BR486, _xlfn.LAMBDA(_xlpm.a,_xlpm.b, MAX(_xlpm.a, _xlpm.b))))))</f>
        <v>-0.25302826379542398</v>
      </c>
      <c r="BW486" s="12">
        <f t="shared" ca="1" si="15"/>
        <v>-1.3417129667139696</v>
      </c>
    </row>
    <row r="487" spans="1:75" x14ac:dyDescent="0.45">
      <c r="A487" s="2" t="s">
        <v>993</v>
      </c>
      <c r="B487" t="s">
        <v>994</v>
      </c>
      <c r="C487" t="s">
        <v>80</v>
      </c>
      <c r="D487" t="s">
        <v>8</v>
      </c>
      <c r="E487">
        <v>18.635000000000002</v>
      </c>
      <c r="F487">
        <v>17.835000000000001</v>
      </c>
      <c r="G487">
        <v>17.559999999999999</v>
      </c>
      <c r="H487">
        <v>16.945</v>
      </c>
      <c r="I487">
        <v>16.965</v>
      </c>
      <c r="J487">
        <v>16.899999999999999</v>
      </c>
      <c r="K487">
        <v>17.07</v>
      </c>
      <c r="L487">
        <v>16.73</v>
      </c>
      <c r="M487">
        <v>16.274999999999999</v>
      </c>
      <c r="N487">
        <v>15.44</v>
      </c>
      <c r="O487">
        <v>15.98</v>
      </c>
      <c r="P487">
        <v>16.195</v>
      </c>
      <c r="Q487">
        <v>16.295000000000002</v>
      </c>
      <c r="R487">
        <v>16.190000000000001</v>
      </c>
      <c r="S487">
        <v>16.28</v>
      </c>
      <c r="T487">
        <v>16.434999999999999</v>
      </c>
      <c r="U487">
        <v>16.094999999999999</v>
      </c>
      <c r="V487">
        <v>16.425000000000001</v>
      </c>
      <c r="W487">
        <v>16.315000000000001</v>
      </c>
      <c r="X487">
        <v>14.57</v>
      </c>
      <c r="Y487">
        <v>14.22</v>
      </c>
      <c r="Z487">
        <v>13.46</v>
      </c>
      <c r="AA487">
        <v>13.095000000000001</v>
      </c>
      <c r="AB487">
        <v>13.38</v>
      </c>
      <c r="AC487">
        <v>14.085000000000001</v>
      </c>
      <c r="AD487">
        <v>14.074999999999999</v>
      </c>
      <c r="AE487">
        <v>13.95</v>
      </c>
      <c r="AF487">
        <v>14</v>
      </c>
      <c r="AG487">
        <v>13.72</v>
      </c>
      <c r="AH487">
        <v>13.84</v>
      </c>
      <c r="AI487">
        <v>13.755000000000001</v>
      </c>
      <c r="AJ487">
        <v>13.78</v>
      </c>
      <c r="AK487">
        <v>13.795</v>
      </c>
      <c r="AL487">
        <v>13.555</v>
      </c>
      <c r="AM487">
        <v>13.315</v>
      </c>
      <c r="AN487">
        <v>13.22</v>
      </c>
      <c r="AO487">
        <v>13.164999999999999</v>
      </c>
      <c r="AP487">
        <v>12.75</v>
      </c>
      <c r="AQ487">
        <v>12.734999999999999</v>
      </c>
      <c r="AR487">
        <v>12.77</v>
      </c>
      <c r="AS487">
        <v>12.42</v>
      </c>
      <c r="AT487">
        <v>12.105</v>
      </c>
      <c r="AU487">
        <v>12.08</v>
      </c>
      <c r="AV487">
        <v>12.045</v>
      </c>
      <c r="AW487">
        <v>11.625</v>
      </c>
      <c r="AX487">
        <v>11.82</v>
      </c>
      <c r="AY487">
        <v>11.505000000000001</v>
      </c>
      <c r="AZ487">
        <v>11.45</v>
      </c>
      <c r="BA487">
        <v>11.42</v>
      </c>
      <c r="BB487">
        <v>11.87</v>
      </c>
      <c r="BC487">
        <v>12.47</v>
      </c>
      <c r="BD487">
        <v>12.47</v>
      </c>
      <c r="BE487">
        <v>12.515000000000001</v>
      </c>
      <c r="BF487">
        <v>12.185</v>
      </c>
      <c r="BG487">
        <v>12.05</v>
      </c>
      <c r="BH487">
        <v>11.755000000000001</v>
      </c>
      <c r="BI487">
        <v>11.685</v>
      </c>
      <c r="BJ487">
        <v>11.79</v>
      </c>
      <c r="BK487">
        <v>11.52</v>
      </c>
      <c r="BL487">
        <v>10.88</v>
      </c>
      <c r="BM487">
        <v>10.025</v>
      </c>
      <c r="BN487">
        <v>10.09</v>
      </c>
      <c r="BO487">
        <v>9.5879999999999992</v>
      </c>
      <c r="BP487">
        <v>9.0820000000000007</v>
      </c>
      <c r="BQ487">
        <v>8.8339999999999996</v>
      </c>
      <c r="BR487">
        <v>8.8819999999999997</v>
      </c>
      <c r="BS487" s="10">
        <f t="shared" si="14"/>
        <v>-0.52337000268312317</v>
      </c>
      <c r="BT487" s="11" cm="1">
        <f t="array" aca="1" ref="BT487" ca="1">_xlfn.PERCENTILE.INC((OFFSET(E487,0,1,1,COLUMNS(E487:BR487)-1) - E487:BQ487) / E487:BQ487, 0.05) * SQRT(COUNT(E487:BR487) - 1)</f>
        <v>-0.42981138428599241</v>
      </c>
      <c r="BU487" s="10" cm="1">
        <f t="array" aca="1" ref="BU487" ca="1">_xlfn.STDEV.P((E487:BQ487 - OFFSET(E487:BQ487,0,1)) / OFFSET(E487:BQ487,0,1)) * SQRT(COUNT(E487:BR487)-1)</f>
        <v>0.22925076106993594</v>
      </c>
      <c r="BV487" s="10" cm="1">
        <f t="array" ref="BV487">-(MAX(1 - (E487:BR487 / _xlfn.SCAN(E487, E487:BR487, _xlfn.LAMBDA(_xlpm.a,_xlpm.b, MAX(_xlpm.a, _xlpm.b))))))</f>
        <v>-0.52594580091226195</v>
      </c>
      <c r="BW487" s="12">
        <f t="shared" ca="1" si="15"/>
        <v>-2.3087179015078347</v>
      </c>
    </row>
    <row r="488" spans="1:75" x14ac:dyDescent="0.45">
      <c r="A488" s="2" t="s">
        <v>995</v>
      </c>
      <c r="B488" t="s">
        <v>996</v>
      </c>
      <c r="C488" t="s">
        <v>25</v>
      </c>
      <c r="D488" t="s">
        <v>58</v>
      </c>
      <c r="E488">
        <v>138.80000000000001</v>
      </c>
      <c r="F488">
        <v>144.69999999999999</v>
      </c>
      <c r="G488">
        <v>140.5</v>
      </c>
      <c r="H488">
        <v>141.5</v>
      </c>
      <c r="I488">
        <v>150</v>
      </c>
      <c r="J488">
        <v>148.5</v>
      </c>
      <c r="K488">
        <v>154</v>
      </c>
      <c r="L488">
        <v>151.5</v>
      </c>
      <c r="M488">
        <v>146.1</v>
      </c>
      <c r="N488">
        <v>141.69999999999999</v>
      </c>
      <c r="O488">
        <v>145.9</v>
      </c>
      <c r="P488">
        <v>143.1</v>
      </c>
      <c r="Q488">
        <v>143.69999999999999</v>
      </c>
      <c r="R488">
        <v>143.80000000000001</v>
      </c>
      <c r="S488">
        <v>142</v>
      </c>
      <c r="T488">
        <v>143.69999999999999</v>
      </c>
      <c r="U488">
        <v>144</v>
      </c>
      <c r="V488">
        <v>143.1</v>
      </c>
      <c r="W488">
        <v>146.9</v>
      </c>
      <c r="X488">
        <v>144.4</v>
      </c>
      <c r="Y488">
        <v>147.5</v>
      </c>
      <c r="Z488">
        <v>144</v>
      </c>
      <c r="AA488">
        <v>148.69999999999999</v>
      </c>
      <c r="AB488">
        <v>145.19999999999999</v>
      </c>
      <c r="AC488">
        <v>142.5</v>
      </c>
      <c r="AD488">
        <v>144.69999999999999</v>
      </c>
      <c r="AE488">
        <v>139</v>
      </c>
      <c r="AF488">
        <v>139.6</v>
      </c>
      <c r="AG488">
        <v>132.30000000000001</v>
      </c>
      <c r="AH488">
        <v>132.30000000000001</v>
      </c>
      <c r="AI488">
        <v>130.6</v>
      </c>
      <c r="AJ488">
        <v>131.4</v>
      </c>
      <c r="AK488">
        <v>129.6</v>
      </c>
      <c r="AL488">
        <v>129.30000000000001</v>
      </c>
      <c r="AM488">
        <v>129.6</v>
      </c>
      <c r="AN488">
        <v>134.1</v>
      </c>
      <c r="AO488">
        <v>135.5</v>
      </c>
      <c r="AP488">
        <v>132.9</v>
      </c>
      <c r="AQ488">
        <v>120.5</v>
      </c>
      <c r="AR488">
        <v>121.2</v>
      </c>
      <c r="AS488">
        <v>120.7</v>
      </c>
      <c r="AT488">
        <v>118.3</v>
      </c>
      <c r="AU488">
        <v>121</v>
      </c>
      <c r="AV488">
        <v>120.8</v>
      </c>
      <c r="AW488">
        <v>121</v>
      </c>
      <c r="AX488">
        <v>120</v>
      </c>
      <c r="AY488">
        <v>118.3</v>
      </c>
      <c r="AZ488">
        <v>115</v>
      </c>
      <c r="BA488">
        <v>111.1</v>
      </c>
      <c r="BB488">
        <v>110.4</v>
      </c>
      <c r="BC488">
        <v>111.9</v>
      </c>
      <c r="BD488">
        <v>112.3</v>
      </c>
      <c r="BE488">
        <v>110.4</v>
      </c>
      <c r="BF488">
        <v>109.9</v>
      </c>
      <c r="BG488">
        <v>110</v>
      </c>
      <c r="BH488">
        <v>108.1</v>
      </c>
      <c r="BI488">
        <v>107.7</v>
      </c>
      <c r="BJ488">
        <v>105.8</v>
      </c>
      <c r="BK488">
        <v>103.7</v>
      </c>
      <c r="BL488">
        <v>102.1</v>
      </c>
      <c r="BM488">
        <v>100.4</v>
      </c>
      <c r="BN488">
        <v>97.8</v>
      </c>
      <c r="BO488">
        <v>96.8</v>
      </c>
      <c r="BP488">
        <v>71</v>
      </c>
      <c r="BQ488">
        <v>69.05</v>
      </c>
      <c r="BR488">
        <v>73.599999999999994</v>
      </c>
      <c r="BS488" s="10">
        <f t="shared" si="14"/>
        <v>-0.46974063400576377</v>
      </c>
      <c r="BT488" s="11" cm="1">
        <f t="array" aca="1" ref="BT488" ca="1">_xlfn.PERCENTILE.INC((OFFSET(E488,0,1,1,COLUMNS(E488:BR488)-1) - E488:BQ488) / E488:BQ488, 0.05) * SQRT(COUNT(E488:BR488) - 1)</f>
        <v>-0.31154328790909902</v>
      </c>
      <c r="BU488" s="10" cm="1">
        <f t="array" aca="1" ref="BU488" ca="1">_xlfn.STDEV.P((E488:BQ488 - OFFSET(E488:BQ488,0,1)) / OFFSET(E488:BQ488,0,1)) * SQRT(COUNT(E488:BR488)-1)</f>
        <v>0.4099675337780519</v>
      </c>
      <c r="BV488" s="10" cm="1">
        <f t="array" ref="BV488">-(MAX(1 - (E488:BR488 / _xlfn.SCAN(E488, E488:BR488, _xlfn.LAMBDA(_xlpm.a,_xlpm.b, MAX(_xlpm.a, _xlpm.b))))))</f>
        <v>-0.55162337662337668</v>
      </c>
      <c r="BW488" s="12">
        <f t="shared" ca="1" si="15"/>
        <v>-1.1602039872664702</v>
      </c>
    </row>
    <row r="489" spans="1:75" x14ac:dyDescent="0.45">
      <c r="A489" s="2" t="s">
        <v>997</v>
      </c>
      <c r="B489" t="s">
        <v>998</v>
      </c>
      <c r="C489" t="s">
        <v>80</v>
      </c>
      <c r="D489" t="s">
        <v>29</v>
      </c>
      <c r="E489">
        <v>1803.57</v>
      </c>
      <c r="F489">
        <v>1820.74</v>
      </c>
      <c r="G489">
        <v>1804.58</v>
      </c>
      <c r="H489">
        <v>1808.21</v>
      </c>
      <c r="I489">
        <v>1809.43</v>
      </c>
      <c r="J489">
        <v>1772.46</v>
      </c>
      <c r="K489">
        <v>1786.6</v>
      </c>
      <c r="L489">
        <v>1760.13</v>
      </c>
      <c r="M489">
        <v>1712.06</v>
      </c>
      <c r="N489">
        <v>1696.9</v>
      </c>
      <c r="O489">
        <v>1736.5</v>
      </c>
      <c r="P489">
        <v>1737.25</v>
      </c>
      <c r="Q489">
        <v>1783.4</v>
      </c>
      <c r="R489">
        <v>1776.2</v>
      </c>
      <c r="S489">
        <v>1746.8</v>
      </c>
      <c r="T489">
        <v>1743.2</v>
      </c>
      <c r="U489">
        <v>1744.8</v>
      </c>
      <c r="V489">
        <v>1755</v>
      </c>
      <c r="W489">
        <v>1755.8</v>
      </c>
      <c r="X489">
        <v>1743</v>
      </c>
      <c r="Y489">
        <v>1727.6</v>
      </c>
      <c r="Z489">
        <v>1693.8</v>
      </c>
      <c r="AA489">
        <v>1695</v>
      </c>
      <c r="AB489">
        <v>1676.8</v>
      </c>
      <c r="AC489">
        <v>1658.4</v>
      </c>
      <c r="AD489">
        <v>1667</v>
      </c>
      <c r="AE489">
        <v>1659.4</v>
      </c>
      <c r="AF489">
        <v>1646.8</v>
      </c>
      <c r="AG489">
        <v>1556.6</v>
      </c>
      <c r="AH489">
        <v>1400</v>
      </c>
      <c r="AI489">
        <v>1450</v>
      </c>
      <c r="AJ489">
        <v>1406</v>
      </c>
      <c r="AK489">
        <v>1425</v>
      </c>
      <c r="AL489">
        <v>1415.4</v>
      </c>
      <c r="AM489">
        <v>1402</v>
      </c>
      <c r="AN489">
        <v>1425.2</v>
      </c>
      <c r="AO489">
        <v>1427.8</v>
      </c>
      <c r="AP489">
        <v>1402.6</v>
      </c>
      <c r="AQ489">
        <v>1399</v>
      </c>
      <c r="AR489">
        <v>1390.4</v>
      </c>
      <c r="AS489">
        <v>1394.8</v>
      </c>
      <c r="AT489">
        <v>1394.8</v>
      </c>
      <c r="AU489">
        <v>1400.8</v>
      </c>
      <c r="AV489">
        <v>1379.4</v>
      </c>
      <c r="AW489">
        <v>1357.2</v>
      </c>
      <c r="AX489">
        <v>1352</v>
      </c>
      <c r="AY489">
        <v>1357.8</v>
      </c>
      <c r="AZ489">
        <v>1347.4</v>
      </c>
      <c r="BA489">
        <v>1344.4</v>
      </c>
      <c r="BB489">
        <v>1344.2</v>
      </c>
      <c r="BC489">
        <v>1348.6</v>
      </c>
      <c r="BD489">
        <v>1377.6</v>
      </c>
      <c r="BE489">
        <v>1359.4</v>
      </c>
      <c r="BF489">
        <v>1332.2</v>
      </c>
      <c r="BG489">
        <v>1337.6</v>
      </c>
      <c r="BH489">
        <v>1321.4</v>
      </c>
      <c r="BI489">
        <v>1321.4</v>
      </c>
      <c r="BJ489">
        <v>1312.6</v>
      </c>
      <c r="BK489">
        <v>1304.5999999999999</v>
      </c>
      <c r="BL489">
        <v>1296</v>
      </c>
      <c r="BM489">
        <v>1313.2</v>
      </c>
      <c r="BN489">
        <v>1325</v>
      </c>
      <c r="BO489">
        <v>1316.6</v>
      </c>
      <c r="BP489">
        <v>1341.6</v>
      </c>
      <c r="BQ489">
        <v>1315.8</v>
      </c>
      <c r="BR489">
        <v>1305.8</v>
      </c>
      <c r="BS489" s="10">
        <f t="shared" si="14"/>
        <v>-0.27599150573584613</v>
      </c>
      <c r="BT489" s="11" cm="1">
        <f t="array" aca="1" ref="BT489" ca="1">_xlfn.PERCENTILE.INC((OFFSET(E489,0,1,1,COLUMNS(E489:BR489)-1) - E489:BQ489) / E489:BQ489, 0.05) * SQRT(COUNT(E489:BR489) - 1)</f>
        <v>-0.20909268702341607</v>
      </c>
      <c r="BU489" s="10" cm="1">
        <f t="array" aca="1" ref="BU489" ca="1">_xlfn.STDEV.P((E489:BQ489 - OFFSET(E489:BQ489,0,1)) / OFFSET(E489:BQ489,0,1)) * SQRT(COUNT(E489:BR489)-1)</f>
        <v>0.15649159334220647</v>
      </c>
      <c r="BV489" s="10" cm="1">
        <f t="array" ref="BV489">-(MAX(1 - (E489:BR489 / _xlfn.SCAN(E489, E489:BR489, _xlfn.LAMBDA(_xlpm.a,_xlpm.b, MAX(_xlpm.a, _xlpm.b))))))</f>
        <v>-0.28820150048881221</v>
      </c>
      <c r="BW489" s="12">
        <f t="shared" ca="1" si="15"/>
        <v>-1.8013545203846464</v>
      </c>
    </row>
    <row r="490" spans="1:75" x14ac:dyDescent="0.45">
      <c r="A490" s="2" t="s">
        <v>999</v>
      </c>
      <c r="B490" t="s">
        <v>1000</v>
      </c>
      <c r="C490" t="s">
        <v>71</v>
      </c>
      <c r="D490" t="s">
        <v>55</v>
      </c>
      <c r="E490">
        <v>6.58</v>
      </c>
      <c r="F490">
        <v>6.66</v>
      </c>
      <c r="G490">
        <v>6.78</v>
      </c>
      <c r="H490">
        <v>6.66</v>
      </c>
      <c r="I490">
        <v>6.66</v>
      </c>
      <c r="J490">
        <v>6.66</v>
      </c>
      <c r="K490">
        <v>6.66</v>
      </c>
      <c r="L490">
        <v>6.24</v>
      </c>
      <c r="M490">
        <v>6.46</v>
      </c>
      <c r="N490">
        <v>6.46</v>
      </c>
      <c r="O490">
        <v>6.46</v>
      </c>
      <c r="P490">
        <v>6.6</v>
      </c>
      <c r="Q490">
        <v>6.56</v>
      </c>
      <c r="R490">
        <v>6.7</v>
      </c>
      <c r="S490">
        <v>6.8</v>
      </c>
      <c r="T490">
        <v>6.78</v>
      </c>
      <c r="U490">
        <v>6.84</v>
      </c>
      <c r="V490">
        <v>6.68</v>
      </c>
      <c r="W490">
        <v>6.5</v>
      </c>
      <c r="X490">
        <v>6.5</v>
      </c>
      <c r="Y490">
        <v>6.46</v>
      </c>
      <c r="Z490">
        <v>6.56</v>
      </c>
      <c r="AA490">
        <v>6.66</v>
      </c>
      <c r="AB490">
        <v>6.7</v>
      </c>
      <c r="AC490">
        <v>6.88</v>
      </c>
      <c r="AD490">
        <v>6.78</v>
      </c>
      <c r="AE490">
        <v>6.86</v>
      </c>
      <c r="AF490">
        <v>6.88</v>
      </c>
      <c r="AG490">
        <v>6.86</v>
      </c>
      <c r="AH490">
        <v>6.8</v>
      </c>
      <c r="AI490">
        <v>6.7</v>
      </c>
      <c r="AJ490">
        <v>6.7</v>
      </c>
      <c r="AK490">
        <v>6.8</v>
      </c>
      <c r="AL490">
        <v>6.92</v>
      </c>
      <c r="AM490">
        <v>6.9</v>
      </c>
      <c r="AN490">
        <v>6.94</v>
      </c>
      <c r="AO490">
        <v>6.94</v>
      </c>
      <c r="AP490">
        <v>6.94</v>
      </c>
      <c r="AQ490">
        <v>6.76</v>
      </c>
      <c r="AR490">
        <v>6.94</v>
      </c>
      <c r="AS490">
        <v>6.92</v>
      </c>
      <c r="AT490">
        <v>6.82</v>
      </c>
      <c r="AU490">
        <v>6.8</v>
      </c>
      <c r="AV490">
        <v>6.54</v>
      </c>
      <c r="AW490">
        <v>6.52</v>
      </c>
      <c r="AX490">
        <v>6.4</v>
      </c>
      <c r="AY490">
        <v>6.66</v>
      </c>
      <c r="AZ490">
        <v>6.34</v>
      </c>
      <c r="BA490">
        <v>6.5</v>
      </c>
      <c r="BB490">
        <v>6.48</v>
      </c>
      <c r="BC490">
        <v>6.48</v>
      </c>
      <c r="BD490">
        <v>6.3</v>
      </c>
      <c r="BE490">
        <v>6.12</v>
      </c>
      <c r="BF490">
        <v>6.28</v>
      </c>
      <c r="BG490">
        <v>6.28</v>
      </c>
      <c r="BH490">
        <v>6.28</v>
      </c>
      <c r="BI490">
        <v>6.06</v>
      </c>
      <c r="BJ490">
        <v>6</v>
      </c>
      <c r="BK490">
        <v>6.2</v>
      </c>
      <c r="BL490">
        <v>6.16</v>
      </c>
      <c r="BM490">
        <v>6.16</v>
      </c>
      <c r="BN490">
        <v>6.16</v>
      </c>
      <c r="BO490">
        <v>6.16</v>
      </c>
      <c r="BP490">
        <v>5.9</v>
      </c>
      <c r="BQ490">
        <v>5.7</v>
      </c>
      <c r="BR490">
        <v>5.7</v>
      </c>
      <c r="BS490" s="10">
        <f t="shared" si="14"/>
        <v>-0.1337386018237082</v>
      </c>
      <c r="BT490" s="11" cm="1">
        <f t="array" aca="1" ref="BT490" ca="1">_xlfn.PERCENTILE.INC((OFFSET(E490,0,1,1,COLUMNS(E490:BR490)-1) - E490:BQ490) / E490:BQ490, 0.05) * SQRT(COUNT(E490:BR490) - 1)</f>
        <v>-0.30309739320504919</v>
      </c>
      <c r="BU490" s="10" cm="1">
        <f t="array" aca="1" ref="BU490" ca="1">_xlfn.STDEV.P((E490:BQ490 - OFFSET(E490:BQ490,0,1)) / OFFSET(E490:BQ490,0,1)) * SQRT(COUNT(E490:BR490)-1)</f>
        <v>0.16538017415629958</v>
      </c>
      <c r="BV490" s="10" cm="1">
        <f t="array" ref="BV490">-(MAX(1 - (E490:BR490 / _xlfn.SCAN(E490, E490:BR490, _xlfn.LAMBDA(_xlpm.a,_xlpm.b, MAX(_xlpm.a, _xlpm.b))))))</f>
        <v>-0.17867435158501443</v>
      </c>
      <c r="BW490" s="12">
        <f t="shared" ca="1" si="15"/>
        <v>-0.84438135265878422</v>
      </c>
    </row>
    <row r="491" spans="1:75" x14ac:dyDescent="0.45">
      <c r="A491" s="2" t="s">
        <v>1001</v>
      </c>
      <c r="B491" t="s">
        <v>1002</v>
      </c>
      <c r="C491" t="s">
        <v>37</v>
      </c>
      <c r="D491" t="s">
        <v>55</v>
      </c>
      <c r="E491">
        <v>0.27</v>
      </c>
      <c r="F491">
        <v>0.27</v>
      </c>
      <c r="G491">
        <v>0.27</v>
      </c>
      <c r="H491">
        <v>0.27</v>
      </c>
      <c r="I491">
        <v>0.27</v>
      </c>
      <c r="J491">
        <v>0.28000000000000003</v>
      </c>
      <c r="K491">
        <v>0.28000000000000003</v>
      </c>
      <c r="L491">
        <v>0.28000000000000003</v>
      </c>
      <c r="M491">
        <v>0.28000000000000003</v>
      </c>
      <c r="N491">
        <v>0.28000000000000003</v>
      </c>
      <c r="O491">
        <v>0.27</v>
      </c>
      <c r="P491">
        <v>0.27</v>
      </c>
      <c r="Q491">
        <v>0.27</v>
      </c>
      <c r="R491">
        <v>0.27</v>
      </c>
      <c r="S491">
        <v>0.27</v>
      </c>
      <c r="T491">
        <v>0.27</v>
      </c>
      <c r="U491">
        <v>0.27</v>
      </c>
      <c r="V491">
        <v>0.27</v>
      </c>
      <c r="W491">
        <v>0.27</v>
      </c>
      <c r="X491">
        <v>0.27</v>
      </c>
      <c r="Y491">
        <v>0.27</v>
      </c>
      <c r="Z491">
        <v>0.27</v>
      </c>
      <c r="AA491">
        <v>0.27</v>
      </c>
      <c r="AB491">
        <v>0.27</v>
      </c>
      <c r="AC491">
        <v>0.27</v>
      </c>
      <c r="AD491">
        <v>0.27</v>
      </c>
      <c r="AE491">
        <v>0.27</v>
      </c>
      <c r="AF491">
        <v>0.27</v>
      </c>
      <c r="AG491">
        <v>0.27</v>
      </c>
      <c r="AH491">
        <v>0.27</v>
      </c>
      <c r="AI491">
        <v>0.27</v>
      </c>
      <c r="AJ491">
        <v>0.27</v>
      </c>
      <c r="AK491">
        <v>0.27</v>
      </c>
      <c r="AL491">
        <v>0.27</v>
      </c>
      <c r="AM491">
        <v>0.27</v>
      </c>
      <c r="AN491">
        <v>0.27</v>
      </c>
      <c r="AO491">
        <v>0.27</v>
      </c>
      <c r="AP491">
        <v>0.27</v>
      </c>
      <c r="AQ491">
        <v>0.27</v>
      </c>
      <c r="AR491">
        <v>0.28000000000000003</v>
      </c>
      <c r="AS491">
        <v>0.27</v>
      </c>
      <c r="AT491">
        <v>0.27</v>
      </c>
      <c r="AU491">
        <v>0.27</v>
      </c>
      <c r="AV491">
        <v>0.27</v>
      </c>
      <c r="AW491">
        <v>0.27</v>
      </c>
      <c r="AX491">
        <v>0.27</v>
      </c>
      <c r="AY491">
        <v>0.27</v>
      </c>
      <c r="AZ491">
        <v>0.27</v>
      </c>
      <c r="BA491">
        <v>0.28000000000000003</v>
      </c>
      <c r="BB491">
        <v>0.28000000000000003</v>
      </c>
      <c r="BC491">
        <v>0.28000000000000003</v>
      </c>
      <c r="BD491">
        <v>0.28999999999999998</v>
      </c>
      <c r="BE491">
        <v>0.28999999999999998</v>
      </c>
      <c r="BF491">
        <v>0.28999999999999998</v>
      </c>
      <c r="BG491">
        <v>0.28999999999999998</v>
      </c>
      <c r="BH491">
        <v>0.28999999999999998</v>
      </c>
      <c r="BI491">
        <v>0.28999999999999998</v>
      </c>
      <c r="BJ491">
        <v>0.28999999999999998</v>
      </c>
      <c r="BK491">
        <v>0.28999999999999998</v>
      </c>
      <c r="BL491">
        <v>0.28999999999999998</v>
      </c>
      <c r="BM491">
        <v>0.28999999999999998</v>
      </c>
      <c r="BN491">
        <v>0.28999999999999998</v>
      </c>
      <c r="BO491">
        <v>0.28999999999999998</v>
      </c>
      <c r="BP491">
        <v>0.28000000000000003</v>
      </c>
      <c r="BQ491">
        <v>0.27</v>
      </c>
      <c r="BR491">
        <v>0.26</v>
      </c>
      <c r="BS491" s="10">
        <f t="shared" si="14"/>
        <v>-3.703703703703707E-2</v>
      </c>
      <c r="BT491" s="11" cm="1">
        <f t="array" aca="1" ref="BT491" ca="1">_xlfn.PERCENTILE.INC((OFFSET(E491,0,1,1,COLUMNS(E491:BR491)-1) - E491:BQ491) / E491:BQ491, 0.05) * SQRT(COUNT(E491:BR491) - 1)</f>
        <v>-0.28595199895443119</v>
      </c>
      <c r="BU491" s="10" cm="1">
        <f t="array" aca="1" ref="BU491" ca="1">_xlfn.STDEV.P((E491:BQ491 - OFFSET(E491:BQ491,0,1)) / OFFSET(E491:BQ491,0,1)) * SQRT(COUNT(E491:BR491)-1)</f>
        <v>0.10888659181868159</v>
      </c>
      <c r="BV491" s="10" cm="1">
        <f t="array" ref="BV491">-(MAX(1 - (E491:BR491 / _xlfn.SCAN(E491, E491:BR491, _xlfn.LAMBDA(_xlpm.a,_xlpm.b, MAX(_xlpm.a, _xlpm.b))))))</f>
        <v>-0.10344827586206884</v>
      </c>
      <c r="BW491" s="12">
        <f t="shared" ca="1" si="15"/>
        <v>-0.39437702708041611</v>
      </c>
    </row>
    <row r="492" spans="1:75" x14ac:dyDescent="0.45">
      <c r="A492" s="2" t="s">
        <v>1003</v>
      </c>
      <c r="B492" t="s">
        <v>1004</v>
      </c>
      <c r="C492" t="s">
        <v>111</v>
      </c>
      <c r="D492" t="s">
        <v>8</v>
      </c>
      <c r="E492">
        <v>119.7</v>
      </c>
      <c r="F492">
        <v>121.4</v>
      </c>
      <c r="G492">
        <v>121.5</v>
      </c>
      <c r="H492">
        <v>115.6</v>
      </c>
      <c r="I492">
        <v>118.7</v>
      </c>
      <c r="J492">
        <v>120.2</v>
      </c>
      <c r="K492">
        <v>119.9</v>
      </c>
      <c r="L492">
        <v>120.2</v>
      </c>
      <c r="M492">
        <v>117</v>
      </c>
      <c r="N492">
        <v>114.9</v>
      </c>
      <c r="O492">
        <v>116.8</v>
      </c>
      <c r="P492">
        <v>126.3</v>
      </c>
      <c r="Q492">
        <v>127.3</v>
      </c>
      <c r="R492">
        <v>126.7</v>
      </c>
      <c r="S492">
        <v>127.8</v>
      </c>
      <c r="T492">
        <v>132.5</v>
      </c>
      <c r="U492">
        <v>130.9</v>
      </c>
      <c r="V492">
        <v>132.69999999999999</v>
      </c>
      <c r="W492">
        <v>135.1</v>
      </c>
      <c r="X492">
        <v>133.19999999999999</v>
      </c>
      <c r="Y492">
        <v>134.5</v>
      </c>
      <c r="Z492">
        <v>134.30000000000001</v>
      </c>
      <c r="AA492">
        <v>132</v>
      </c>
      <c r="AB492">
        <v>131.5</v>
      </c>
      <c r="AC492">
        <v>130.4</v>
      </c>
      <c r="AD492">
        <v>128.19999999999999</v>
      </c>
      <c r="AE492">
        <v>126.8</v>
      </c>
      <c r="AF492">
        <v>129.6</v>
      </c>
      <c r="AG492">
        <v>130.5</v>
      </c>
      <c r="AH492">
        <v>132.69999999999999</v>
      </c>
      <c r="AI492">
        <v>131.30000000000001</v>
      </c>
      <c r="AJ492">
        <v>132.19999999999999</v>
      </c>
      <c r="AK492">
        <v>134.9</v>
      </c>
      <c r="AL492">
        <v>134.80000000000001</v>
      </c>
      <c r="AM492">
        <v>135.69999999999999</v>
      </c>
      <c r="AN492">
        <v>134.9</v>
      </c>
      <c r="AO492">
        <v>132.5</v>
      </c>
      <c r="AP492">
        <v>134.6</v>
      </c>
      <c r="AQ492">
        <v>136</v>
      </c>
      <c r="AR492">
        <v>135.9</v>
      </c>
      <c r="AS492">
        <v>133.30000000000001</v>
      </c>
      <c r="AT492">
        <v>134</v>
      </c>
      <c r="AU492">
        <v>130.30000000000001</v>
      </c>
      <c r="AV492">
        <v>127</v>
      </c>
      <c r="AW492">
        <v>125.3</v>
      </c>
      <c r="AX492">
        <v>126.4</v>
      </c>
      <c r="AY492">
        <v>128.5</v>
      </c>
      <c r="AZ492">
        <v>125.4</v>
      </c>
      <c r="BA492">
        <v>120.2</v>
      </c>
      <c r="BB492">
        <v>121.2</v>
      </c>
      <c r="BC492">
        <v>122.3</v>
      </c>
      <c r="BD492">
        <v>122.1</v>
      </c>
      <c r="BE492">
        <v>121.5</v>
      </c>
      <c r="BF492">
        <v>122.9</v>
      </c>
      <c r="BG492">
        <v>120.7</v>
      </c>
      <c r="BH492">
        <v>116.7</v>
      </c>
      <c r="BI492">
        <v>117.2</v>
      </c>
      <c r="BJ492">
        <v>115.1</v>
      </c>
      <c r="BK492">
        <v>118.7</v>
      </c>
      <c r="BL492">
        <v>118.8</v>
      </c>
      <c r="BM492">
        <v>111.7</v>
      </c>
      <c r="BN492">
        <v>108.7</v>
      </c>
      <c r="BO492">
        <v>111</v>
      </c>
      <c r="BP492">
        <v>109.5</v>
      </c>
      <c r="BQ492">
        <v>111</v>
      </c>
      <c r="BR492">
        <v>113.3</v>
      </c>
      <c r="BS492" s="10">
        <f t="shared" si="14"/>
        <v>-5.3467000835421934E-2</v>
      </c>
      <c r="BT492" s="11" cm="1">
        <f t="array" aca="1" ref="BT492" ca="1">_xlfn.PERCENTILE.INC((OFFSET(E492,0,1,1,COLUMNS(E492:BR492)-1) - E492:BQ492) / E492:BQ492, 0.05) * SQRT(COUNT(E492:BR492) - 1)</f>
        <v>-0.25826960021967288</v>
      </c>
      <c r="BU492" s="10" cm="1">
        <f t="array" aca="1" ref="BU492" ca="1">_xlfn.STDEV.P((E492:BQ492 - OFFSET(E492:BQ492,0,1)) / OFFSET(E492:BQ492,0,1)) * SQRT(COUNT(E492:BR492)-1)</f>
        <v>0.17278831789358293</v>
      </c>
      <c r="BV492" s="10" cm="1">
        <f t="array" ref="BV492">-(MAX(1 - (E492:BR492 / _xlfn.SCAN(E492, E492:BR492, _xlfn.LAMBDA(_xlpm.a,_xlpm.b, MAX(_xlpm.a, _xlpm.b))))))</f>
        <v>-0.20073529411764701</v>
      </c>
      <c r="BW492" s="12">
        <f t="shared" ca="1" si="15"/>
        <v>-0.34361312670062316</v>
      </c>
    </row>
    <row r="493" spans="1:75" x14ac:dyDescent="0.45">
      <c r="A493" s="2" t="s">
        <v>1005</v>
      </c>
      <c r="B493" t="s">
        <v>1006</v>
      </c>
      <c r="C493" t="s">
        <v>7</v>
      </c>
      <c r="D493" t="s">
        <v>34</v>
      </c>
      <c r="E493">
        <v>103.4</v>
      </c>
      <c r="F493">
        <v>101</v>
      </c>
      <c r="G493">
        <v>103.6</v>
      </c>
      <c r="H493">
        <v>103.6</v>
      </c>
      <c r="I493">
        <v>100.4</v>
      </c>
      <c r="J493">
        <v>101.6</v>
      </c>
      <c r="K493">
        <v>100.6</v>
      </c>
      <c r="L493">
        <v>99.3</v>
      </c>
      <c r="M493">
        <v>99.5</v>
      </c>
      <c r="N493">
        <v>98.1</v>
      </c>
      <c r="O493">
        <v>97.7</v>
      </c>
      <c r="P493">
        <v>99.6</v>
      </c>
      <c r="Q493">
        <v>102.2</v>
      </c>
      <c r="R493">
        <v>103.4</v>
      </c>
      <c r="S493">
        <v>104.6</v>
      </c>
      <c r="T493">
        <v>107.4</v>
      </c>
      <c r="U493">
        <v>105</v>
      </c>
      <c r="V493">
        <v>102.8</v>
      </c>
      <c r="W493">
        <v>104</v>
      </c>
      <c r="X493">
        <v>112.6</v>
      </c>
      <c r="Y493">
        <v>115.4</v>
      </c>
      <c r="Z493">
        <v>115.4</v>
      </c>
      <c r="AA493">
        <v>114.6</v>
      </c>
      <c r="AB493">
        <v>114.8</v>
      </c>
      <c r="AC493">
        <v>117.6</v>
      </c>
      <c r="AD493">
        <v>114</v>
      </c>
      <c r="AE493">
        <v>112.6</v>
      </c>
      <c r="AF493">
        <v>107.6</v>
      </c>
      <c r="AG493">
        <v>113</v>
      </c>
      <c r="AH493">
        <v>118</v>
      </c>
      <c r="AI493">
        <v>119.4</v>
      </c>
      <c r="AJ493">
        <v>121</v>
      </c>
      <c r="AK493">
        <v>113.8</v>
      </c>
      <c r="AL493">
        <v>107</v>
      </c>
      <c r="AM493">
        <v>114.2</v>
      </c>
      <c r="AN493">
        <v>105</v>
      </c>
      <c r="AO493">
        <v>100</v>
      </c>
      <c r="AP493">
        <v>100</v>
      </c>
      <c r="AQ493">
        <v>99</v>
      </c>
      <c r="AR493">
        <v>101.6</v>
      </c>
      <c r="AS493">
        <v>101</v>
      </c>
      <c r="AT493">
        <v>100</v>
      </c>
      <c r="AU493">
        <v>101</v>
      </c>
      <c r="AV493">
        <v>102.6</v>
      </c>
      <c r="AW493">
        <v>99</v>
      </c>
      <c r="AX493">
        <v>98.8</v>
      </c>
      <c r="AY493">
        <v>96</v>
      </c>
      <c r="AZ493">
        <v>94.8</v>
      </c>
      <c r="BA493">
        <v>94.3</v>
      </c>
      <c r="BB493">
        <v>95.6</v>
      </c>
      <c r="BC493">
        <v>97.7</v>
      </c>
      <c r="BD493">
        <v>94.8</v>
      </c>
      <c r="BE493">
        <v>91.5</v>
      </c>
      <c r="BF493">
        <v>89</v>
      </c>
      <c r="BG493">
        <v>85.2</v>
      </c>
      <c r="BH493">
        <v>85</v>
      </c>
      <c r="BI493">
        <v>87</v>
      </c>
      <c r="BJ493">
        <v>85.2</v>
      </c>
      <c r="BK493">
        <v>86.2</v>
      </c>
      <c r="BL493">
        <v>83.3</v>
      </c>
      <c r="BM493">
        <v>80.099999999999994</v>
      </c>
      <c r="BN493">
        <v>80</v>
      </c>
      <c r="BO493">
        <v>79.5</v>
      </c>
      <c r="BP493">
        <v>75.2</v>
      </c>
      <c r="BQ493">
        <v>70.2</v>
      </c>
      <c r="BR493">
        <v>72.5</v>
      </c>
      <c r="BS493" s="10">
        <f t="shared" si="14"/>
        <v>-0.29883945841392656</v>
      </c>
      <c r="BT493" s="11" cm="1">
        <f t="array" aca="1" ref="BT493" ca="1">_xlfn.PERCENTILE.INC((OFFSET(E493,0,1,1,COLUMNS(E493:BR493)-1) - E493:BQ493) / E493:BQ493, 0.05) * SQRT(COUNT(E493:BR493) - 1)</f>
        <v>-0.47100448145837304</v>
      </c>
      <c r="BU493" s="10" cm="1">
        <f t="array" aca="1" ref="BU493" ca="1">_xlfn.STDEV.P((E493:BQ493 - OFFSET(E493:BQ493,0,1)) / OFFSET(E493:BQ493,0,1)) * SQRT(COUNT(E493:BR493)-1)</f>
        <v>0.25123311074225863</v>
      </c>
      <c r="BV493" s="10" cm="1">
        <f t="array" ref="BV493">-(MAX(1 - (E493:BR493 / _xlfn.SCAN(E493, E493:BR493, _xlfn.LAMBDA(_xlpm.a,_xlpm.b, MAX(_xlpm.a, _xlpm.b))))))</f>
        <v>-0.41983471074380163</v>
      </c>
      <c r="BW493" s="12">
        <f t="shared" ca="1" si="15"/>
        <v>-1.2129961327426271</v>
      </c>
    </row>
    <row r="494" spans="1:75" x14ac:dyDescent="0.45">
      <c r="A494" s="2" t="s">
        <v>1007</v>
      </c>
      <c r="B494" t="s">
        <v>1008</v>
      </c>
      <c r="C494" t="s">
        <v>80</v>
      </c>
      <c r="D494" t="s">
        <v>8</v>
      </c>
      <c r="E494">
        <v>57.95</v>
      </c>
      <c r="F494">
        <v>57.15</v>
      </c>
      <c r="G494">
        <v>56.95</v>
      </c>
      <c r="H494">
        <v>57.1</v>
      </c>
      <c r="I494">
        <v>58.5</v>
      </c>
      <c r="J494">
        <v>60.45</v>
      </c>
      <c r="K494">
        <v>59</v>
      </c>
      <c r="L494">
        <v>58.05</v>
      </c>
      <c r="M494">
        <v>59.85</v>
      </c>
      <c r="N494">
        <v>56.55</v>
      </c>
      <c r="O494">
        <v>56.7</v>
      </c>
      <c r="P494">
        <v>57.9</v>
      </c>
      <c r="Q494">
        <v>60.8</v>
      </c>
      <c r="R494">
        <v>60.45</v>
      </c>
      <c r="S494">
        <v>60.6</v>
      </c>
      <c r="T494">
        <v>60</v>
      </c>
      <c r="U494">
        <v>57.8</v>
      </c>
      <c r="V494">
        <v>56</v>
      </c>
      <c r="W494">
        <v>57.15</v>
      </c>
      <c r="X494">
        <v>57.9</v>
      </c>
      <c r="Y494">
        <v>58.55</v>
      </c>
      <c r="Z494">
        <v>57.3</v>
      </c>
      <c r="AA494">
        <v>57</v>
      </c>
      <c r="AB494">
        <v>60.1</v>
      </c>
      <c r="AC494">
        <v>60.25</v>
      </c>
      <c r="AD494">
        <v>60</v>
      </c>
      <c r="AE494">
        <v>60.95</v>
      </c>
      <c r="AF494">
        <v>60.35</v>
      </c>
      <c r="AG494">
        <v>61.3</v>
      </c>
      <c r="AH494">
        <v>60.9</v>
      </c>
      <c r="AI494">
        <v>60.15</v>
      </c>
      <c r="AJ494">
        <v>60.3</v>
      </c>
      <c r="AK494">
        <v>60.25</v>
      </c>
      <c r="AL494">
        <v>59.4</v>
      </c>
      <c r="AM494">
        <v>60.35</v>
      </c>
      <c r="AN494">
        <v>57.8</v>
      </c>
      <c r="AO494">
        <v>55.5</v>
      </c>
      <c r="AP494">
        <v>54.7</v>
      </c>
      <c r="AQ494">
        <v>54.8</v>
      </c>
      <c r="AR494">
        <v>54.1</v>
      </c>
      <c r="AS494">
        <v>53.6</v>
      </c>
      <c r="AT494">
        <v>53.6</v>
      </c>
      <c r="AU494">
        <v>52.85</v>
      </c>
      <c r="AV494">
        <v>52.15</v>
      </c>
      <c r="AW494">
        <v>50.65</v>
      </c>
      <c r="AX494">
        <v>52.55</v>
      </c>
      <c r="AY494">
        <v>50.9</v>
      </c>
      <c r="AZ494">
        <v>51.1</v>
      </c>
      <c r="BA494">
        <v>50.35</v>
      </c>
      <c r="BB494">
        <v>51</v>
      </c>
      <c r="BC494">
        <v>53.45</v>
      </c>
      <c r="BD494">
        <v>54.45</v>
      </c>
      <c r="BE494">
        <v>52.5</v>
      </c>
      <c r="BF494">
        <v>52.15</v>
      </c>
      <c r="BG494">
        <v>51.3</v>
      </c>
      <c r="BH494">
        <v>49.06</v>
      </c>
      <c r="BI494">
        <v>48.8</v>
      </c>
      <c r="BJ494">
        <v>49.46</v>
      </c>
      <c r="BK494">
        <v>49.08</v>
      </c>
      <c r="BL494">
        <v>48.66</v>
      </c>
      <c r="BM494">
        <v>47.32</v>
      </c>
      <c r="BN494">
        <v>47.5</v>
      </c>
      <c r="BO494">
        <v>48</v>
      </c>
      <c r="BP494">
        <v>49.32</v>
      </c>
      <c r="BQ494">
        <v>49.32</v>
      </c>
      <c r="BR494">
        <v>50.3</v>
      </c>
      <c r="BS494" s="10">
        <f t="shared" si="14"/>
        <v>-0.13201035375323564</v>
      </c>
      <c r="BT494" s="11" cm="1">
        <f t="array" aca="1" ref="BT494" ca="1">_xlfn.PERCENTILE.INC((OFFSET(E494,0,1,1,COLUMNS(E494:BR494)-1) - E494:BQ494) / E494:BQ494, 0.05) * SQRT(COUNT(E494:BR494) - 1)</f>
        <v>-0.31577641132263201</v>
      </c>
      <c r="BU494" s="10" cm="1">
        <f t="array" aca="1" ref="BU494" ca="1">_xlfn.STDEV.P((E494:BQ494 - OFFSET(E494:BQ494,0,1)) / OFFSET(E494:BQ494,0,1)) * SQRT(COUNT(E494:BR494)-1)</f>
        <v>0.18388970113521705</v>
      </c>
      <c r="BV494" s="10" cm="1">
        <f t="array" ref="BV494">-(MAX(1 - (E494:BR494 / _xlfn.SCAN(E494, E494:BR494, _xlfn.LAMBDA(_xlpm.a,_xlpm.b, MAX(_xlpm.a, _xlpm.b))))))</f>
        <v>-0.2280587275693311</v>
      </c>
      <c r="BW494" s="12">
        <f t="shared" ca="1" si="15"/>
        <v>-0.74999136022934398</v>
      </c>
    </row>
    <row r="495" spans="1:75" x14ac:dyDescent="0.45">
      <c r="A495" s="2" t="s">
        <v>1009</v>
      </c>
      <c r="B495" t="s">
        <v>1010</v>
      </c>
      <c r="C495" t="s">
        <v>71</v>
      </c>
      <c r="D495" t="s">
        <v>8</v>
      </c>
      <c r="E495">
        <v>13.01</v>
      </c>
      <c r="F495">
        <v>12.63</v>
      </c>
      <c r="G495">
        <v>12.8</v>
      </c>
      <c r="H495">
        <v>13.21</v>
      </c>
      <c r="I495">
        <v>13.34</v>
      </c>
      <c r="J495">
        <v>13.32</v>
      </c>
      <c r="K495">
        <v>13.23</v>
      </c>
      <c r="L495">
        <v>13.08</v>
      </c>
      <c r="M495">
        <v>13.08</v>
      </c>
      <c r="N495">
        <v>12.89</v>
      </c>
      <c r="O495">
        <v>13.16</v>
      </c>
      <c r="P495">
        <v>13.42</v>
      </c>
      <c r="Q495">
        <v>13.52</v>
      </c>
      <c r="R495">
        <v>13.37</v>
      </c>
      <c r="S495">
        <v>13.3</v>
      </c>
      <c r="T495">
        <v>13.7</v>
      </c>
      <c r="U495">
        <v>13.32</v>
      </c>
      <c r="V495">
        <v>12.71</v>
      </c>
      <c r="W495">
        <v>12.76</v>
      </c>
      <c r="X495">
        <v>13.1</v>
      </c>
      <c r="Y495">
        <v>13.31</v>
      </c>
      <c r="Z495">
        <v>13.25</v>
      </c>
      <c r="AA495">
        <v>13</v>
      </c>
      <c r="AB495">
        <v>13.18</v>
      </c>
      <c r="AC495">
        <v>13.08</v>
      </c>
      <c r="AD495">
        <v>13.19</v>
      </c>
      <c r="AE495">
        <v>13.46</v>
      </c>
      <c r="AF495">
        <v>13.4</v>
      </c>
      <c r="AG495">
        <v>13.85</v>
      </c>
      <c r="AH495">
        <v>13.81</v>
      </c>
      <c r="AI495">
        <v>13.91</v>
      </c>
      <c r="AJ495">
        <v>13.93</v>
      </c>
      <c r="AK495">
        <v>13.81</v>
      </c>
      <c r="AL495">
        <v>13.07</v>
      </c>
      <c r="AM495">
        <v>13.06</v>
      </c>
      <c r="AN495">
        <v>12.7</v>
      </c>
      <c r="AO495">
        <v>12.38</v>
      </c>
      <c r="AP495">
        <v>12.28</v>
      </c>
      <c r="AQ495">
        <v>12.21</v>
      </c>
      <c r="AR495">
        <v>12.07</v>
      </c>
      <c r="AS495">
        <v>11.76</v>
      </c>
      <c r="AT495">
        <v>11.75</v>
      </c>
      <c r="AU495">
        <v>11.74</v>
      </c>
      <c r="AV495">
        <v>11.82</v>
      </c>
      <c r="AW495">
        <v>11.53</v>
      </c>
      <c r="AX495">
        <v>11.72</v>
      </c>
      <c r="AY495">
        <v>11.46</v>
      </c>
      <c r="AZ495">
        <v>11.62</v>
      </c>
      <c r="BA495">
        <v>11.57</v>
      </c>
      <c r="BB495">
        <v>11.29</v>
      </c>
      <c r="BC495">
        <v>11.45</v>
      </c>
      <c r="BD495">
        <v>11.76</v>
      </c>
      <c r="BE495">
        <v>11.11</v>
      </c>
      <c r="BF495">
        <v>10.75</v>
      </c>
      <c r="BG495">
        <v>10.62</v>
      </c>
      <c r="BH495">
        <v>10.66</v>
      </c>
      <c r="BI495">
        <v>10.78</v>
      </c>
      <c r="BJ495">
        <v>10.45</v>
      </c>
      <c r="BK495">
        <v>10.59</v>
      </c>
      <c r="BL495">
        <v>10.29</v>
      </c>
      <c r="BM495">
        <v>9.8849999999999998</v>
      </c>
      <c r="BN495">
        <v>9.7550000000000008</v>
      </c>
      <c r="BO495">
        <v>9.49</v>
      </c>
      <c r="BP495">
        <v>9.8550000000000004</v>
      </c>
      <c r="BQ495">
        <v>9.7850000000000001</v>
      </c>
      <c r="BR495">
        <v>10.18</v>
      </c>
      <c r="BS495" s="10">
        <f t="shared" si="14"/>
        <v>-0.21752498078401231</v>
      </c>
      <c r="BT495" s="11" cm="1">
        <f t="array" aca="1" ref="BT495" ca="1">_xlfn.PERCENTILE.INC((OFFSET(E495,0,1,1,COLUMNS(E495:BR495)-1) - E495:BQ495) / E495:BQ495, 0.05) * SQRT(COUNT(E495:BR495) - 1)</f>
        <v>-0.30610400108504809</v>
      </c>
      <c r="BU495" s="10" cm="1">
        <f t="array" aca="1" ref="BU495" ca="1">_xlfn.STDEV.P((E495:BQ495 - OFFSET(E495:BQ495,0,1)) / OFFSET(E495:BQ495,0,1)) * SQRT(COUNT(E495:BR495)-1)</f>
        <v>0.17583302072403514</v>
      </c>
      <c r="BV495" s="10" cm="1">
        <f t="array" ref="BV495">-(MAX(1 - (E495:BR495 / _xlfn.SCAN(E495, E495:BR495, _xlfn.LAMBDA(_xlpm.a,_xlpm.b, MAX(_xlpm.a, _xlpm.b))))))</f>
        <v>-0.3187365398420674</v>
      </c>
      <c r="BW495" s="12">
        <f t="shared" ca="1" si="15"/>
        <v>-1.2706959887131388</v>
      </c>
    </row>
    <row r="496" spans="1:75" x14ac:dyDescent="0.45">
      <c r="A496" s="2" t="s">
        <v>1011</v>
      </c>
      <c r="B496" t="s">
        <v>1012</v>
      </c>
      <c r="C496" t="s">
        <v>22</v>
      </c>
      <c r="D496" t="s">
        <v>29</v>
      </c>
      <c r="E496">
        <v>111.8</v>
      </c>
      <c r="F496">
        <v>110.8</v>
      </c>
      <c r="G496">
        <v>109</v>
      </c>
      <c r="H496">
        <v>114</v>
      </c>
      <c r="I496">
        <v>116.8</v>
      </c>
      <c r="J496">
        <v>116.9</v>
      </c>
      <c r="K496">
        <v>116.4</v>
      </c>
      <c r="L496">
        <v>118.3</v>
      </c>
      <c r="M496">
        <v>117.3</v>
      </c>
      <c r="N496">
        <v>117.7</v>
      </c>
      <c r="O496">
        <v>121.2</v>
      </c>
      <c r="P496">
        <v>124.4</v>
      </c>
      <c r="Q496">
        <v>126.8</v>
      </c>
      <c r="R496">
        <v>125.4</v>
      </c>
      <c r="S496">
        <v>129</v>
      </c>
      <c r="T496">
        <v>127</v>
      </c>
      <c r="U496">
        <v>125.1</v>
      </c>
      <c r="V496">
        <v>121.9</v>
      </c>
      <c r="W496">
        <v>123</v>
      </c>
      <c r="X496">
        <v>125.4</v>
      </c>
      <c r="Y496">
        <v>127.9</v>
      </c>
      <c r="Z496">
        <v>129</v>
      </c>
      <c r="AA496">
        <v>125.4</v>
      </c>
      <c r="AB496">
        <v>127.1</v>
      </c>
      <c r="AC496">
        <v>128.69999999999999</v>
      </c>
      <c r="AD496">
        <v>127</v>
      </c>
      <c r="AE496">
        <v>120.8</v>
      </c>
      <c r="AF496">
        <v>123.2</v>
      </c>
      <c r="AG496">
        <v>125.5</v>
      </c>
      <c r="AH496">
        <v>124.2</v>
      </c>
      <c r="AI496">
        <v>125</v>
      </c>
      <c r="AJ496">
        <v>123.6</v>
      </c>
      <c r="AK496">
        <v>123.7</v>
      </c>
      <c r="AL496">
        <v>123.1</v>
      </c>
      <c r="AM496">
        <v>123.1</v>
      </c>
      <c r="AN496">
        <v>122.7</v>
      </c>
      <c r="AO496">
        <v>120.1</v>
      </c>
      <c r="AP496">
        <v>120</v>
      </c>
      <c r="AQ496">
        <v>114.8</v>
      </c>
      <c r="AR496">
        <v>116.7</v>
      </c>
      <c r="AS496">
        <v>115.9</v>
      </c>
      <c r="AT496">
        <v>115.9</v>
      </c>
      <c r="AU496">
        <v>116.5</v>
      </c>
      <c r="AV496">
        <v>117.3</v>
      </c>
      <c r="AW496">
        <v>113.9</v>
      </c>
      <c r="AX496">
        <v>117</v>
      </c>
      <c r="AY496">
        <v>115.5</v>
      </c>
      <c r="AZ496">
        <v>117.3</v>
      </c>
      <c r="BA496">
        <v>116.3</v>
      </c>
      <c r="BB496">
        <v>117.7</v>
      </c>
      <c r="BC496">
        <v>121</v>
      </c>
      <c r="BD496">
        <v>123.3</v>
      </c>
      <c r="BE496">
        <v>121.5</v>
      </c>
      <c r="BF496">
        <v>118.4</v>
      </c>
      <c r="BG496">
        <v>119.9</v>
      </c>
      <c r="BH496">
        <v>119</v>
      </c>
      <c r="BI496">
        <v>119</v>
      </c>
      <c r="BJ496">
        <v>116.6</v>
      </c>
      <c r="BK496">
        <v>117.9</v>
      </c>
      <c r="BL496">
        <v>117</v>
      </c>
      <c r="BM496">
        <v>114.3</v>
      </c>
      <c r="BN496">
        <v>114.9</v>
      </c>
      <c r="BO496">
        <v>112.9</v>
      </c>
      <c r="BP496">
        <v>111.3</v>
      </c>
      <c r="BQ496">
        <v>101.2</v>
      </c>
      <c r="BR496">
        <v>102</v>
      </c>
      <c r="BS496" s="10">
        <f t="shared" si="14"/>
        <v>-8.7656529516994611E-2</v>
      </c>
      <c r="BT496" s="11" cm="1">
        <f t="array" aca="1" ref="BT496" ca="1">_xlfn.PERCENTILE.INC((OFFSET(E496,0,1,1,COLUMNS(E496:BR496)-1) - E496:BQ496) / E496:BQ496, 0.05) * SQRT(COUNT(E496:BR496) - 1)</f>
        <v>-0.23194955220585189</v>
      </c>
      <c r="BU496" s="10" cm="1">
        <f t="array" aca="1" ref="BU496" ca="1">_xlfn.STDEV.P((E496:BQ496 - OFFSET(E496:BQ496,0,1)) / OFFSET(E496:BQ496,0,1)) * SQRT(COUNT(E496:BR496)-1)</f>
        <v>0.17867507329364241</v>
      </c>
      <c r="BV496" s="10" cm="1">
        <f t="array" ref="BV496">-(MAX(1 - (E496:BR496 / _xlfn.SCAN(E496, E496:BR496, _xlfn.LAMBDA(_xlpm.a,_xlpm.b, MAX(_xlpm.a, _xlpm.b))))))</f>
        <v>-0.21550387596899223</v>
      </c>
      <c r="BW496" s="12">
        <f t="shared" ca="1" si="15"/>
        <v>-0.52364250438316207</v>
      </c>
    </row>
    <row r="497" spans="1:75" x14ac:dyDescent="0.45">
      <c r="A497" s="2" t="s">
        <v>1013</v>
      </c>
      <c r="B497" t="s">
        <v>1014</v>
      </c>
      <c r="C497" t="s">
        <v>111</v>
      </c>
      <c r="D497" t="s">
        <v>29</v>
      </c>
      <c r="E497">
        <v>332.6</v>
      </c>
      <c r="F497">
        <v>349.9</v>
      </c>
      <c r="G497">
        <v>316.2</v>
      </c>
      <c r="H497">
        <v>298.5</v>
      </c>
      <c r="I497">
        <v>319</v>
      </c>
      <c r="J497">
        <v>325.7</v>
      </c>
      <c r="K497">
        <v>326.60000000000002</v>
      </c>
      <c r="L497">
        <v>324.2</v>
      </c>
      <c r="M497">
        <v>328</v>
      </c>
      <c r="N497">
        <v>315.2</v>
      </c>
      <c r="O497">
        <v>326.89999999999998</v>
      </c>
      <c r="P497">
        <v>338.3</v>
      </c>
      <c r="Q497">
        <v>349.7</v>
      </c>
      <c r="R497">
        <v>350.2</v>
      </c>
      <c r="S497">
        <v>330.4</v>
      </c>
      <c r="T497">
        <v>331.8</v>
      </c>
      <c r="U497">
        <v>343.1</v>
      </c>
      <c r="V497">
        <v>343.8</v>
      </c>
      <c r="W497">
        <v>351.4</v>
      </c>
      <c r="X497">
        <v>355</v>
      </c>
      <c r="Y497">
        <v>366.2</v>
      </c>
      <c r="Z497">
        <v>359.2</v>
      </c>
      <c r="AA497">
        <v>357.4</v>
      </c>
      <c r="AB497">
        <v>349.5</v>
      </c>
      <c r="AC497">
        <v>355</v>
      </c>
      <c r="AD497">
        <v>361.9</v>
      </c>
      <c r="AE497">
        <v>359.7</v>
      </c>
      <c r="AF497">
        <v>364.2</v>
      </c>
      <c r="AG497">
        <v>360</v>
      </c>
      <c r="AH497">
        <v>380.8</v>
      </c>
      <c r="AI497">
        <v>382.4</v>
      </c>
      <c r="AJ497">
        <v>376.2</v>
      </c>
      <c r="AK497">
        <v>383.3</v>
      </c>
      <c r="AL497">
        <v>384.9</v>
      </c>
      <c r="AM497">
        <v>396.3</v>
      </c>
      <c r="AN497">
        <v>397.4</v>
      </c>
      <c r="AO497">
        <v>406</v>
      </c>
      <c r="AP497">
        <v>423.8</v>
      </c>
      <c r="AQ497">
        <v>430.5</v>
      </c>
      <c r="AR497">
        <v>473.6</v>
      </c>
      <c r="AS497">
        <v>492.1</v>
      </c>
      <c r="AT497">
        <v>492.1</v>
      </c>
      <c r="AU497">
        <v>470.8</v>
      </c>
      <c r="AV497">
        <v>477</v>
      </c>
      <c r="AW497">
        <v>469.2</v>
      </c>
      <c r="AX497">
        <v>473</v>
      </c>
      <c r="AY497">
        <v>485.3</v>
      </c>
      <c r="AZ497">
        <v>468.1</v>
      </c>
      <c r="BA497">
        <v>459.8</v>
      </c>
      <c r="BB497">
        <v>463.5</v>
      </c>
      <c r="BC497">
        <v>480.4</v>
      </c>
      <c r="BD497">
        <v>480.1</v>
      </c>
      <c r="BE497">
        <v>491</v>
      </c>
      <c r="BF497">
        <v>497.2</v>
      </c>
      <c r="BG497">
        <v>487.6</v>
      </c>
      <c r="BH497">
        <v>480</v>
      </c>
      <c r="BI497">
        <v>480</v>
      </c>
      <c r="BJ497">
        <v>470.9</v>
      </c>
      <c r="BK497">
        <v>482</v>
      </c>
      <c r="BL497">
        <v>482.1</v>
      </c>
      <c r="BM497">
        <v>452.6</v>
      </c>
      <c r="BN497">
        <v>447.5</v>
      </c>
      <c r="BO497">
        <v>454.3</v>
      </c>
      <c r="BP497">
        <v>447.5</v>
      </c>
      <c r="BQ497">
        <v>438.9</v>
      </c>
      <c r="BR497">
        <v>447.9</v>
      </c>
      <c r="BS497" s="10">
        <f t="shared" si="14"/>
        <v>0.3466626578472638</v>
      </c>
      <c r="BT497" s="11" cm="1">
        <f t="array" aca="1" ref="BT497" ca="1">_xlfn.PERCENTILE.INC((OFFSET(E497,0,1,1,COLUMNS(E497:BR497)-1) - E497:BQ497) / E497:BQ497, 0.05) * SQRT(COUNT(E497:BR497) - 1)</f>
        <v>-0.43083545053752609</v>
      </c>
      <c r="BU497" s="10" cm="1">
        <f t="array" aca="1" ref="BU497" ca="1">_xlfn.STDEV.P((E497:BQ497 - OFFSET(E497:BQ497,0,1)) / OFFSET(E497:BQ497,0,1)) * SQRT(COUNT(E497:BR497)-1)</f>
        <v>0.25451379797514717</v>
      </c>
      <c r="BV497" s="10" cm="1">
        <f t="array" ref="BV497">-(MAX(1 - (E497:BR497 / _xlfn.SCAN(E497, E497:BR497, _xlfn.LAMBDA(_xlpm.a,_xlpm.b, MAX(_xlpm.a, _xlpm.b))))))</f>
        <v>-0.14689911403258071</v>
      </c>
      <c r="BW497" s="12">
        <f t="shared" ca="1" si="15"/>
        <v>1.3388559961185478</v>
      </c>
    </row>
    <row r="498" spans="1:75" x14ac:dyDescent="0.45">
      <c r="A498" s="2" t="s">
        <v>1015</v>
      </c>
      <c r="B498" t="s">
        <v>1016</v>
      </c>
      <c r="C498" t="s">
        <v>22</v>
      </c>
      <c r="D498" t="s">
        <v>8</v>
      </c>
      <c r="E498">
        <v>1.4259999999999999</v>
      </c>
      <c r="F498">
        <v>1.42</v>
      </c>
      <c r="G498">
        <v>1.3660000000000001</v>
      </c>
      <c r="H498">
        <v>1.391</v>
      </c>
      <c r="I498">
        <v>1.4390000000000001</v>
      </c>
      <c r="J498">
        <v>1.47</v>
      </c>
      <c r="K498">
        <v>1.4370000000000001</v>
      </c>
      <c r="L498">
        <v>1.4239999999999999</v>
      </c>
      <c r="M498">
        <v>1.417</v>
      </c>
      <c r="N498">
        <v>1.369</v>
      </c>
      <c r="O498">
        <v>1.405</v>
      </c>
      <c r="P498">
        <v>1.41</v>
      </c>
      <c r="Q498">
        <v>1.464</v>
      </c>
      <c r="R498">
        <v>1.4930000000000001</v>
      </c>
      <c r="S498">
        <v>1.4850000000000001</v>
      </c>
      <c r="T498">
        <v>1.4770000000000001</v>
      </c>
      <c r="U498">
        <v>1.466</v>
      </c>
      <c r="V498">
        <v>1.4119999999999999</v>
      </c>
      <c r="W498">
        <v>1.4430000000000001</v>
      </c>
      <c r="X498">
        <v>1.4419999999999999</v>
      </c>
      <c r="Y498">
        <v>1.4910000000000001</v>
      </c>
      <c r="Z498">
        <v>1.476</v>
      </c>
      <c r="AA498">
        <v>1.43</v>
      </c>
      <c r="AB498">
        <v>1.494</v>
      </c>
      <c r="AC498">
        <v>1.514</v>
      </c>
      <c r="AD498">
        <v>1.468</v>
      </c>
      <c r="AE498">
        <v>1.5</v>
      </c>
      <c r="AF498">
        <v>1.399</v>
      </c>
      <c r="AG498">
        <v>1.6579999999999999</v>
      </c>
      <c r="AH498">
        <v>1.752</v>
      </c>
      <c r="AI498">
        <v>1.7689999999999999</v>
      </c>
      <c r="AJ498">
        <v>1.6579999999999999</v>
      </c>
      <c r="AK498">
        <v>1.6379999999999999</v>
      </c>
      <c r="AL498">
        <v>1.6</v>
      </c>
      <c r="AM498">
        <v>1.607</v>
      </c>
      <c r="AN498">
        <v>1.5429999999999999</v>
      </c>
      <c r="AO498">
        <v>1.482</v>
      </c>
      <c r="AP498">
        <v>1.5089999999999999</v>
      </c>
      <c r="AQ498">
        <v>1.5229999999999999</v>
      </c>
      <c r="AR498">
        <v>1.5109999999999999</v>
      </c>
      <c r="AS498">
        <v>1.4710000000000001</v>
      </c>
      <c r="AT498">
        <v>1.4530000000000001</v>
      </c>
      <c r="AU498">
        <v>1.472</v>
      </c>
      <c r="AV498">
        <v>1.456</v>
      </c>
      <c r="AW498">
        <v>1.41</v>
      </c>
      <c r="AX498">
        <v>1.4510000000000001</v>
      </c>
      <c r="AY498">
        <v>1.365</v>
      </c>
      <c r="AZ498">
        <v>1.3680000000000001</v>
      </c>
      <c r="BA498">
        <v>1.365</v>
      </c>
      <c r="BB498">
        <v>1.3560000000000001</v>
      </c>
      <c r="BC498">
        <v>1.3859999999999999</v>
      </c>
      <c r="BD498">
        <v>1.429</v>
      </c>
      <c r="BE498">
        <v>1.3740000000000001</v>
      </c>
      <c r="BF498">
        <v>1.339</v>
      </c>
      <c r="BG498">
        <v>1.321</v>
      </c>
      <c r="BH498">
        <v>1.2809999999999999</v>
      </c>
      <c r="BI498">
        <v>1.3149999999999999</v>
      </c>
      <c r="BJ498">
        <v>1.3140000000000001</v>
      </c>
      <c r="BK498">
        <v>1.3120000000000001</v>
      </c>
      <c r="BL498">
        <v>1.2549999999999999</v>
      </c>
      <c r="BM498">
        <v>1.1850000000000001</v>
      </c>
      <c r="BN498">
        <v>1.1759999999999999</v>
      </c>
      <c r="BO498">
        <v>1.1950000000000001</v>
      </c>
      <c r="BP498">
        <v>1.1830000000000001</v>
      </c>
      <c r="BQ498">
        <v>1.113</v>
      </c>
      <c r="BR498">
        <v>1.165</v>
      </c>
      <c r="BS498" s="10">
        <f t="shared" si="14"/>
        <v>-0.1830294530154277</v>
      </c>
      <c r="BT498" s="11" cm="1">
        <f t="array" aca="1" ref="BT498" ca="1">_xlfn.PERCENTILE.INC((OFFSET(E498,0,1,1,COLUMNS(E498:BR498)-1) - E498:BQ498) / E498:BQ498, 0.05) * SQRT(COUNT(E498:BR498) - 1)</f>
        <v>-0.47158287383197073</v>
      </c>
      <c r="BU498" s="10" cm="1">
        <f t="array" aca="1" ref="BU498" ca="1">_xlfn.STDEV.P((E498:BQ498 - OFFSET(E498:BQ498,0,1)) / OFFSET(E498:BQ498,0,1)) * SQRT(COUNT(E498:BR498)-1)</f>
        <v>0.28403313732243596</v>
      </c>
      <c r="BV498" s="10" cm="1">
        <f t="array" ref="BV498">-(MAX(1 - (E498:BR498 / _xlfn.SCAN(E498, E498:BR498, _xlfn.LAMBDA(_xlpm.a,_xlpm.b, MAX(_xlpm.a, _xlpm.b))))))</f>
        <v>-0.37083097795364606</v>
      </c>
      <c r="BW498" s="12">
        <f t="shared" ca="1" si="15"/>
        <v>-0.66518571787024006</v>
      </c>
    </row>
    <row r="499" spans="1:75" x14ac:dyDescent="0.45">
      <c r="A499" s="2" t="s">
        <v>1017</v>
      </c>
      <c r="B499" t="s">
        <v>1018</v>
      </c>
      <c r="C499" t="s">
        <v>19</v>
      </c>
      <c r="D499" t="s">
        <v>29</v>
      </c>
      <c r="E499">
        <v>296</v>
      </c>
      <c r="F499">
        <v>297</v>
      </c>
      <c r="G499">
        <v>293.5</v>
      </c>
      <c r="H499">
        <v>292</v>
      </c>
      <c r="I499">
        <v>298</v>
      </c>
      <c r="J499">
        <v>294</v>
      </c>
      <c r="K499">
        <v>286</v>
      </c>
      <c r="L499">
        <v>285</v>
      </c>
      <c r="M499">
        <v>283.5</v>
      </c>
      <c r="N499">
        <v>284</v>
      </c>
      <c r="O499">
        <v>288</v>
      </c>
      <c r="P499">
        <v>284</v>
      </c>
      <c r="Q499">
        <v>290</v>
      </c>
      <c r="R499">
        <v>295</v>
      </c>
      <c r="S499">
        <v>288</v>
      </c>
      <c r="T499">
        <v>310</v>
      </c>
      <c r="U499">
        <v>306</v>
      </c>
      <c r="V499">
        <v>309</v>
      </c>
      <c r="W499">
        <v>309</v>
      </c>
      <c r="X499">
        <v>306</v>
      </c>
      <c r="Y499">
        <v>306</v>
      </c>
      <c r="Z499">
        <v>306</v>
      </c>
      <c r="AA499">
        <v>309</v>
      </c>
      <c r="AB499">
        <v>310</v>
      </c>
      <c r="AC499">
        <v>308</v>
      </c>
      <c r="AD499">
        <v>308</v>
      </c>
      <c r="AE499">
        <v>310</v>
      </c>
      <c r="AF499">
        <v>307</v>
      </c>
      <c r="AG499">
        <v>306</v>
      </c>
      <c r="AH499">
        <v>310</v>
      </c>
      <c r="AI499">
        <v>308.5</v>
      </c>
      <c r="AJ499">
        <v>310</v>
      </c>
      <c r="AK499">
        <v>308</v>
      </c>
      <c r="AL499">
        <v>309</v>
      </c>
      <c r="AM499">
        <v>306</v>
      </c>
      <c r="AN499">
        <v>304</v>
      </c>
      <c r="AO499">
        <v>285</v>
      </c>
      <c r="AP499">
        <v>280</v>
      </c>
      <c r="AQ499">
        <v>279</v>
      </c>
      <c r="AR499">
        <v>278</v>
      </c>
      <c r="AS499">
        <v>275</v>
      </c>
      <c r="AT499">
        <v>275</v>
      </c>
      <c r="AU499">
        <v>270</v>
      </c>
      <c r="AV499">
        <v>270</v>
      </c>
      <c r="AW499">
        <v>260</v>
      </c>
      <c r="AX499">
        <v>266.5</v>
      </c>
      <c r="AY499">
        <v>263</v>
      </c>
      <c r="AZ499">
        <v>285</v>
      </c>
      <c r="BA499">
        <v>288</v>
      </c>
      <c r="BB499">
        <v>293</v>
      </c>
      <c r="BC499">
        <v>291</v>
      </c>
      <c r="BD499">
        <v>290</v>
      </c>
      <c r="BE499">
        <v>271</v>
      </c>
      <c r="BF499">
        <v>269</v>
      </c>
      <c r="BG499">
        <v>268</v>
      </c>
      <c r="BH499">
        <v>270</v>
      </c>
      <c r="BI499">
        <v>270</v>
      </c>
      <c r="BJ499">
        <v>266</v>
      </c>
      <c r="BK499">
        <v>270</v>
      </c>
      <c r="BL499">
        <v>267</v>
      </c>
      <c r="BM499">
        <v>267</v>
      </c>
      <c r="BN499">
        <v>267</v>
      </c>
      <c r="BO499">
        <v>259</v>
      </c>
      <c r="BP499">
        <v>258</v>
      </c>
      <c r="BQ499">
        <v>246</v>
      </c>
      <c r="BR499">
        <v>231</v>
      </c>
      <c r="BS499" s="10">
        <f t="shared" si="14"/>
        <v>-0.2195945945945946</v>
      </c>
      <c r="BT499" s="11" cm="1">
        <f t="array" aca="1" ref="BT499" ca="1">_xlfn.PERCENTILE.INC((OFFSET(E499,0,1,1,COLUMNS(E499:BR499)-1) - E499:BQ499) / E499:BQ499, 0.05) * SQRT(COUNT(E499:BR499) - 1)</f>
        <v>-0.35971141374837623</v>
      </c>
      <c r="BU499" s="10" cm="1">
        <f t="array" aca="1" ref="BU499" ca="1">_xlfn.STDEV.P((E499:BQ499 - OFFSET(E499:BQ499,0,1)) / OFFSET(E499:BQ499,0,1)) * SQRT(COUNT(E499:BR499)-1)</f>
        <v>0.18814513939043379</v>
      </c>
      <c r="BV499" s="10" cm="1">
        <f t="array" ref="BV499">-(MAX(1 - (E499:BR499 / _xlfn.SCAN(E499, E499:BR499, _xlfn.LAMBDA(_xlpm.a,_xlpm.b, MAX(_xlpm.a, _xlpm.b))))))</f>
        <v>-0.25483870967741939</v>
      </c>
      <c r="BW499" s="12">
        <f t="shared" ca="1" si="15"/>
        <v>-1.1985424053925544</v>
      </c>
    </row>
    <row r="500" spans="1:75" x14ac:dyDescent="0.45">
      <c r="A500" s="2" t="s">
        <v>1019</v>
      </c>
      <c r="B500" t="s">
        <v>1020</v>
      </c>
      <c r="C500" t="s">
        <v>22</v>
      </c>
      <c r="D500" t="s">
        <v>8</v>
      </c>
      <c r="E500">
        <v>45.88</v>
      </c>
      <c r="F500">
        <v>46.4</v>
      </c>
      <c r="G500">
        <v>43.72</v>
      </c>
      <c r="H500">
        <v>43.74</v>
      </c>
      <c r="I500">
        <v>45.19</v>
      </c>
      <c r="J500">
        <v>47.33</v>
      </c>
      <c r="K500">
        <v>46.33</v>
      </c>
      <c r="L500">
        <v>47.4</v>
      </c>
      <c r="M500">
        <v>46.3</v>
      </c>
      <c r="N500">
        <v>45.48</v>
      </c>
      <c r="O500">
        <v>46.78</v>
      </c>
      <c r="P500">
        <v>47.77</v>
      </c>
      <c r="Q500">
        <v>49.67</v>
      </c>
      <c r="R500">
        <v>48.92</v>
      </c>
      <c r="S500">
        <v>48.47</v>
      </c>
      <c r="T500">
        <v>48.55</v>
      </c>
      <c r="U500">
        <v>48.54</v>
      </c>
      <c r="V500">
        <v>47.23</v>
      </c>
      <c r="W500">
        <v>47.91</v>
      </c>
      <c r="X500">
        <v>47.87</v>
      </c>
      <c r="Y500">
        <v>49.5</v>
      </c>
      <c r="Z500">
        <v>48.72</v>
      </c>
      <c r="AA500">
        <v>48.45</v>
      </c>
      <c r="AB500">
        <v>49.89</v>
      </c>
      <c r="AC500">
        <v>50.9</v>
      </c>
      <c r="AD500">
        <v>50.84</v>
      </c>
      <c r="AE500">
        <v>50.92</v>
      </c>
      <c r="AF500">
        <v>50.24</v>
      </c>
      <c r="AG500">
        <v>51.22</v>
      </c>
      <c r="AH500">
        <v>50.88</v>
      </c>
      <c r="AI500">
        <v>50.88</v>
      </c>
      <c r="AJ500">
        <v>51.34</v>
      </c>
      <c r="AK500">
        <v>51.58</v>
      </c>
      <c r="AL500">
        <v>49.52</v>
      </c>
      <c r="AM500">
        <v>49.5</v>
      </c>
      <c r="AN500">
        <v>48.69</v>
      </c>
      <c r="AO500">
        <v>46.95</v>
      </c>
      <c r="AP500">
        <v>46.87</v>
      </c>
      <c r="AQ500">
        <v>45.6</v>
      </c>
      <c r="AR500">
        <v>45.36</v>
      </c>
      <c r="AS500">
        <v>44.2</v>
      </c>
      <c r="AT500">
        <v>45.67</v>
      </c>
      <c r="AU500">
        <v>45.77</v>
      </c>
      <c r="AV500">
        <v>45.1</v>
      </c>
      <c r="AW500">
        <v>44.73</v>
      </c>
      <c r="AX500">
        <v>46.74</v>
      </c>
      <c r="AY500">
        <v>44.81</v>
      </c>
      <c r="AZ500">
        <v>45.76</v>
      </c>
      <c r="BA500">
        <v>46.21</v>
      </c>
      <c r="BB500">
        <v>46.49</v>
      </c>
      <c r="BC500">
        <v>46.8</v>
      </c>
      <c r="BD500">
        <v>48.67</v>
      </c>
      <c r="BE500">
        <v>46.69</v>
      </c>
      <c r="BF500">
        <v>45.79</v>
      </c>
      <c r="BG500">
        <v>46.08</v>
      </c>
      <c r="BH500">
        <v>45.37</v>
      </c>
      <c r="BI500">
        <v>45.48</v>
      </c>
      <c r="BJ500">
        <v>43.4</v>
      </c>
      <c r="BK500">
        <v>43.48</v>
      </c>
      <c r="BL500">
        <v>41.89</v>
      </c>
      <c r="BM500">
        <v>40.659999999999997</v>
      </c>
      <c r="BN500">
        <v>41.18</v>
      </c>
      <c r="BO500">
        <v>41</v>
      </c>
      <c r="BP500">
        <v>40.75</v>
      </c>
      <c r="BQ500">
        <v>39.6</v>
      </c>
      <c r="BR500">
        <v>40.85</v>
      </c>
      <c r="BS500" s="10">
        <f t="shared" si="14"/>
        <v>-0.10963382737576288</v>
      </c>
      <c r="BT500" s="11" cm="1">
        <f t="array" aca="1" ref="BT500" ca="1">_xlfn.PERCENTILE.INC((OFFSET(E500,0,1,1,COLUMNS(E500:BR500)-1) - E500:BQ500) / E500:BQ500, 0.05) * SQRT(COUNT(E500:BR500) - 1)</f>
        <v>-0.32678997759011663</v>
      </c>
      <c r="BU500" s="10" cm="1">
        <f t="array" aca="1" ref="BU500" ca="1">_xlfn.STDEV.P((E500:BQ500 - OFFSET(E500:BQ500,0,1)) / OFFSET(E500:BQ500,0,1)) * SQRT(COUNT(E500:BR500)-1)</f>
        <v>0.19215168955608333</v>
      </c>
      <c r="BV500" s="10" cm="1">
        <f t="array" ref="BV500">-(MAX(1 - (E500:BR500 / _xlfn.SCAN(E500, E500:BR500, _xlfn.LAMBDA(_xlpm.a,_xlpm.b, MAX(_xlpm.a, _xlpm.b))))))</f>
        <v>-0.23226056611089563</v>
      </c>
      <c r="BW500" s="12">
        <f t="shared" ca="1" si="15"/>
        <v>-0.60129141188411872</v>
      </c>
    </row>
    <row r="501" spans="1:75" x14ac:dyDescent="0.45">
      <c r="A501" s="2" t="s">
        <v>1021</v>
      </c>
      <c r="B501" t="s">
        <v>1022</v>
      </c>
      <c r="C501" t="s">
        <v>25</v>
      </c>
      <c r="D501" t="s">
        <v>8</v>
      </c>
      <c r="E501">
        <v>88.5</v>
      </c>
      <c r="F501">
        <v>87.8</v>
      </c>
      <c r="G501">
        <v>87.26</v>
      </c>
      <c r="H501">
        <v>90.94</v>
      </c>
      <c r="I501">
        <v>90.86</v>
      </c>
      <c r="J501">
        <v>93.02</v>
      </c>
      <c r="K501">
        <v>93.32</v>
      </c>
      <c r="L501">
        <v>94.1</v>
      </c>
      <c r="M501">
        <v>93.14</v>
      </c>
      <c r="N501">
        <v>93</v>
      </c>
      <c r="O501">
        <v>93.38</v>
      </c>
      <c r="P501">
        <v>93.02</v>
      </c>
      <c r="Q501">
        <v>94.18</v>
      </c>
      <c r="R501">
        <v>92.42</v>
      </c>
      <c r="S501">
        <v>93.72</v>
      </c>
      <c r="T501">
        <v>95.08</v>
      </c>
      <c r="U501">
        <v>95.22</v>
      </c>
      <c r="V501">
        <v>95.6</v>
      </c>
      <c r="W501">
        <v>96.58</v>
      </c>
      <c r="X501">
        <v>95.74</v>
      </c>
      <c r="Y501">
        <v>96.1</v>
      </c>
      <c r="Z501">
        <v>95.76</v>
      </c>
      <c r="AA501">
        <v>93.96</v>
      </c>
      <c r="AB501">
        <v>94.9</v>
      </c>
      <c r="AC501">
        <v>93.94</v>
      </c>
      <c r="AD501">
        <v>93.4</v>
      </c>
      <c r="AE501">
        <v>94.6</v>
      </c>
      <c r="AF501">
        <v>93.76</v>
      </c>
      <c r="AG501">
        <v>93.78</v>
      </c>
      <c r="AH501">
        <v>93.8</v>
      </c>
      <c r="AI501">
        <v>94.5</v>
      </c>
      <c r="AJ501">
        <v>95.02</v>
      </c>
      <c r="AK501">
        <v>95.12</v>
      </c>
      <c r="AL501">
        <v>95.88</v>
      </c>
      <c r="AM501">
        <v>95.62</v>
      </c>
      <c r="AN501">
        <v>96.08</v>
      </c>
      <c r="AO501">
        <v>94.68</v>
      </c>
      <c r="AP501">
        <v>94.06</v>
      </c>
      <c r="AQ501">
        <v>94.66</v>
      </c>
      <c r="AR501">
        <v>91.52</v>
      </c>
      <c r="AS501">
        <v>91.56</v>
      </c>
      <c r="AT501">
        <v>90.74</v>
      </c>
      <c r="AU501">
        <v>90</v>
      </c>
      <c r="AV501">
        <v>89.74</v>
      </c>
      <c r="AW501">
        <v>88.6</v>
      </c>
      <c r="AX501">
        <v>89.36</v>
      </c>
      <c r="AY501">
        <v>89.76</v>
      </c>
      <c r="AZ501">
        <v>90.24</v>
      </c>
      <c r="BA501">
        <v>90.12</v>
      </c>
      <c r="BB501">
        <v>91.26</v>
      </c>
      <c r="BC501">
        <v>91.48</v>
      </c>
      <c r="BD501">
        <v>93.94</v>
      </c>
      <c r="BE501">
        <v>93.42</v>
      </c>
      <c r="BF501">
        <v>91.24</v>
      </c>
      <c r="BG501">
        <v>91.44</v>
      </c>
      <c r="BH501">
        <v>89.92</v>
      </c>
      <c r="BI501">
        <v>90.58</v>
      </c>
      <c r="BJ501">
        <v>89.24</v>
      </c>
      <c r="BK501">
        <v>89.82</v>
      </c>
      <c r="BL501">
        <v>90.66</v>
      </c>
      <c r="BM501">
        <v>88.72</v>
      </c>
      <c r="BN501">
        <v>89.32</v>
      </c>
      <c r="BO501">
        <v>90.14</v>
      </c>
      <c r="BP501">
        <v>89.84</v>
      </c>
      <c r="BQ501">
        <v>89.36</v>
      </c>
      <c r="BR501">
        <v>89.86</v>
      </c>
      <c r="BS501" s="10">
        <f t="shared" si="14"/>
        <v>1.5367231638418072E-2</v>
      </c>
      <c r="BT501" s="11" cm="1">
        <f t="array" aca="1" ref="BT501" ca="1">_xlfn.PERCENTILE.INC((OFFSET(E501,0,1,1,COLUMNS(E501:BR501)-1) - E501:BQ501) / E501:BQ501, 0.05) * SQRT(COUNT(E501:BR501) - 1)</f>
        <v>-0.15136983956604216</v>
      </c>
      <c r="BU501" s="10" cm="1">
        <f t="array" aca="1" ref="BU501" ca="1">_xlfn.STDEV.P((E501:BQ501 - OFFSET(E501:BQ501,0,1)) / OFFSET(E501:BQ501,0,1)) * SQRT(COUNT(E501:BR501)-1)</f>
        <v>9.6974630277393462E-2</v>
      </c>
      <c r="BV501" s="10" cm="1">
        <f t="array" ref="BV501">-(MAX(1 - (E501:BR501 / _xlfn.SCAN(E501, E501:BR501, _xlfn.LAMBDA(_xlpm.a,_xlpm.b, MAX(_xlpm.a, _xlpm.b))))))</f>
        <v>-8.2625802443570096E-2</v>
      </c>
      <c r="BW501" s="12">
        <f t="shared" ca="1" si="15"/>
        <v>9.7570862379358594E-2</v>
      </c>
    </row>
    <row r="502" spans="1:75" x14ac:dyDescent="0.45">
      <c r="A502" s="2" t="s">
        <v>1023</v>
      </c>
      <c r="B502" t="s">
        <v>1024</v>
      </c>
      <c r="C502" t="s">
        <v>25</v>
      </c>
      <c r="D502" t="s">
        <v>8</v>
      </c>
      <c r="E502">
        <v>70.45</v>
      </c>
      <c r="F502">
        <v>69.900000000000006</v>
      </c>
      <c r="G502">
        <v>69.05</v>
      </c>
      <c r="H502">
        <v>71.849999999999994</v>
      </c>
      <c r="I502">
        <v>71.900000000000006</v>
      </c>
      <c r="J502">
        <v>73.400000000000006</v>
      </c>
      <c r="K502">
        <v>73.3</v>
      </c>
      <c r="L502">
        <v>74.150000000000006</v>
      </c>
      <c r="M502">
        <v>73.849999999999994</v>
      </c>
      <c r="N502">
        <v>73.5</v>
      </c>
      <c r="O502">
        <v>73.849999999999994</v>
      </c>
      <c r="P502">
        <v>73.8</v>
      </c>
      <c r="Q502">
        <v>74.8</v>
      </c>
      <c r="R502">
        <v>73.5</v>
      </c>
      <c r="S502">
        <v>74.349999999999994</v>
      </c>
      <c r="T502">
        <v>75</v>
      </c>
      <c r="U502">
        <v>75.849999999999994</v>
      </c>
      <c r="V502">
        <v>76.2</v>
      </c>
      <c r="W502">
        <v>76.95</v>
      </c>
      <c r="X502">
        <v>76.55</v>
      </c>
      <c r="Y502">
        <v>77</v>
      </c>
      <c r="Z502">
        <v>75.849999999999994</v>
      </c>
      <c r="AA502">
        <v>74.150000000000006</v>
      </c>
      <c r="AB502">
        <v>75</v>
      </c>
      <c r="AC502">
        <v>73.95</v>
      </c>
      <c r="AD502">
        <v>73.150000000000006</v>
      </c>
      <c r="AE502">
        <v>74.25</v>
      </c>
      <c r="AF502">
        <v>74.05</v>
      </c>
      <c r="AG502">
        <v>73.75</v>
      </c>
      <c r="AH502">
        <v>74.150000000000006</v>
      </c>
      <c r="AI502">
        <v>74.8</v>
      </c>
      <c r="AJ502">
        <v>75.099999999999994</v>
      </c>
      <c r="AK502">
        <v>75.5</v>
      </c>
      <c r="AL502">
        <v>76.099999999999994</v>
      </c>
      <c r="AM502">
        <v>75.900000000000006</v>
      </c>
      <c r="AN502">
        <v>76.099999999999994</v>
      </c>
      <c r="AO502">
        <v>75</v>
      </c>
      <c r="AP502">
        <v>74.45</v>
      </c>
      <c r="AQ502">
        <v>75.099999999999994</v>
      </c>
      <c r="AR502">
        <v>72.349999999999994</v>
      </c>
      <c r="AS502">
        <v>72.5</v>
      </c>
      <c r="AT502">
        <v>71.3</v>
      </c>
      <c r="AU502">
        <v>70.7</v>
      </c>
      <c r="AV502">
        <v>70.8</v>
      </c>
      <c r="AW502">
        <v>69.7</v>
      </c>
      <c r="AX502">
        <v>70.3</v>
      </c>
      <c r="AY502">
        <v>70.400000000000006</v>
      </c>
      <c r="AZ502">
        <v>70.900000000000006</v>
      </c>
      <c r="BA502">
        <v>70.5</v>
      </c>
      <c r="BB502">
        <v>71.2</v>
      </c>
      <c r="BC502">
        <v>71.45</v>
      </c>
      <c r="BD502">
        <v>73.75</v>
      </c>
      <c r="BE502">
        <v>73.3</v>
      </c>
      <c r="BF502">
        <v>72</v>
      </c>
      <c r="BG502">
        <v>72.45</v>
      </c>
      <c r="BH502">
        <v>70.95</v>
      </c>
      <c r="BI502">
        <v>71.5</v>
      </c>
      <c r="BJ502">
        <v>70.3</v>
      </c>
      <c r="BK502">
        <v>70.95</v>
      </c>
      <c r="BL502">
        <v>71.5</v>
      </c>
      <c r="BM502">
        <v>69.8</v>
      </c>
      <c r="BN502">
        <v>70.2</v>
      </c>
      <c r="BO502">
        <v>70.5</v>
      </c>
      <c r="BP502">
        <v>70.349999999999994</v>
      </c>
      <c r="BQ502">
        <v>69.8</v>
      </c>
      <c r="BR502">
        <v>70.5</v>
      </c>
      <c r="BS502" s="10">
        <f t="shared" si="14"/>
        <v>7.0972320794885952E-4</v>
      </c>
      <c r="BT502" s="11" cm="1">
        <f t="array" aca="1" ref="BT502" ca="1">_xlfn.PERCENTILE.INC((OFFSET(E502,0,1,1,COLUMNS(E502:BR502)-1) - E502:BQ502) / E502:BQ502, 0.05) * SQRT(COUNT(E502:BR502) - 1)</f>
        <v>-0.16213372740386223</v>
      </c>
      <c r="BU502" s="10" cm="1">
        <f t="array" aca="1" ref="BU502" ca="1">_xlfn.STDEV.P((E502:BQ502 - OFFSET(E502:BQ502,0,1)) / OFFSET(E502:BQ502,0,1)) * SQRT(COUNT(E502:BR502)-1)</f>
        <v>0.1039662886727957</v>
      </c>
      <c r="BV502" s="10" cm="1">
        <f t="array" ref="BV502">-(MAX(1 - (E502:BR502 / _xlfn.SCAN(E502, E502:BR502, _xlfn.LAMBDA(_xlpm.a,_xlpm.b, MAX(_xlpm.a, _xlpm.b))))))</f>
        <v>-9.4805194805194781E-2</v>
      </c>
      <c r="BW502" s="12">
        <f t="shared" ca="1" si="15"/>
        <v>-4.997398860448099E-2</v>
      </c>
    </row>
    <row r="503" spans="1:75" x14ac:dyDescent="0.45">
      <c r="A503" s="2" t="s">
        <v>1025</v>
      </c>
      <c r="B503" t="s">
        <v>1026</v>
      </c>
      <c r="C503" t="s">
        <v>37</v>
      </c>
      <c r="D503" t="s">
        <v>34</v>
      </c>
      <c r="E503">
        <v>112.1</v>
      </c>
      <c r="F503">
        <v>112.3</v>
      </c>
      <c r="G503">
        <v>106.4</v>
      </c>
      <c r="H503">
        <v>106.7</v>
      </c>
      <c r="I503">
        <v>110.3</v>
      </c>
      <c r="J503">
        <v>112</v>
      </c>
      <c r="K503">
        <v>110.5</v>
      </c>
      <c r="L503">
        <v>111.7</v>
      </c>
      <c r="M503">
        <v>110</v>
      </c>
      <c r="N503">
        <v>107.6</v>
      </c>
      <c r="O503">
        <v>108.9</v>
      </c>
      <c r="P503">
        <v>109.6</v>
      </c>
      <c r="Q503">
        <v>109.5</v>
      </c>
      <c r="R503">
        <v>108.2</v>
      </c>
      <c r="S503">
        <v>107.9</v>
      </c>
      <c r="T503">
        <v>107.3</v>
      </c>
      <c r="U503">
        <v>108.1</v>
      </c>
      <c r="V503">
        <v>107.9</v>
      </c>
      <c r="W503">
        <v>108</v>
      </c>
      <c r="X503">
        <v>107.2</v>
      </c>
      <c r="Y503">
        <v>108.6</v>
      </c>
      <c r="Z503">
        <v>108.6</v>
      </c>
      <c r="AA503">
        <v>108</v>
      </c>
      <c r="AB503">
        <v>109.2</v>
      </c>
      <c r="AC503">
        <v>109.1</v>
      </c>
      <c r="AD503">
        <v>109.7</v>
      </c>
      <c r="AE503">
        <v>110.2</v>
      </c>
      <c r="AF503">
        <v>111.2</v>
      </c>
      <c r="AG503">
        <v>112.4</v>
      </c>
      <c r="AH503">
        <v>113.1</v>
      </c>
      <c r="AI503">
        <v>112.9</v>
      </c>
      <c r="AJ503">
        <v>111.9</v>
      </c>
      <c r="AK503">
        <v>111.4</v>
      </c>
      <c r="AL503">
        <v>110.4</v>
      </c>
      <c r="AM503">
        <v>109.2</v>
      </c>
      <c r="AN503">
        <v>109.1</v>
      </c>
      <c r="AO503">
        <v>107.7</v>
      </c>
      <c r="AP503">
        <v>107.9</v>
      </c>
      <c r="AQ503">
        <v>107.9</v>
      </c>
      <c r="AR503">
        <v>107.4</v>
      </c>
      <c r="AS503">
        <v>107</v>
      </c>
      <c r="AT503">
        <v>106.5</v>
      </c>
      <c r="AU503">
        <v>107.1</v>
      </c>
      <c r="AV503">
        <v>108.1</v>
      </c>
      <c r="AW503">
        <v>105.7</v>
      </c>
      <c r="AX503">
        <v>107.8</v>
      </c>
      <c r="AY503">
        <v>107</v>
      </c>
      <c r="AZ503">
        <v>107.4</v>
      </c>
      <c r="BA503">
        <v>106.5</v>
      </c>
      <c r="BB503">
        <v>102.6</v>
      </c>
      <c r="BC503">
        <v>102.9</v>
      </c>
      <c r="BD503">
        <v>103.8</v>
      </c>
      <c r="BE503">
        <v>104.4</v>
      </c>
      <c r="BF503">
        <v>103.9</v>
      </c>
      <c r="BG503">
        <v>104.2</v>
      </c>
      <c r="BH503">
        <v>104.4</v>
      </c>
      <c r="BI503">
        <v>103.7</v>
      </c>
      <c r="BJ503">
        <v>100.3</v>
      </c>
      <c r="BK503">
        <v>101</v>
      </c>
      <c r="BL503">
        <v>99.85</v>
      </c>
      <c r="BM503">
        <v>96.35</v>
      </c>
      <c r="BN503">
        <v>94.4</v>
      </c>
      <c r="BO503">
        <v>94.75</v>
      </c>
      <c r="BP503">
        <v>93.1</v>
      </c>
      <c r="BQ503">
        <v>92.1</v>
      </c>
      <c r="BR503">
        <v>92.9</v>
      </c>
      <c r="BS503" s="10">
        <f t="shared" si="14"/>
        <v>-0.17127564674397849</v>
      </c>
      <c r="BT503" s="11" cm="1">
        <f t="array" aca="1" ref="BT503" ca="1">_xlfn.PERCENTILE.INC((OFFSET(E503,0,1,1,COLUMNS(E503:BR503)-1) - E503:BQ503) / E503:BQ503, 0.05) * SQRT(COUNT(E503:BR503) - 1)</f>
        <v>-0.24726816502872265</v>
      </c>
      <c r="BU503" s="10" cm="1">
        <f t="array" aca="1" ref="BU503" ca="1">_xlfn.STDEV.P((E503:BQ503 - OFFSET(E503:BQ503,0,1)) / OFFSET(E503:BQ503,0,1)) * SQRT(COUNT(E503:BR503)-1)</f>
        <v>0.1133508969737806</v>
      </c>
      <c r="BV503" s="10" cm="1">
        <f t="array" ref="BV503">-(MAX(1 - (E503:BR503 / _xlfn.SCAN(E503, E503:BR503, _xlfn.LAMBDA(_xlpm.a,_xlpm.b, MAX(_xlpm.a, _xlpm.b))))))</f>
        <v>-0.18567639257294433</v>
      </c>
      <c r="BW503" s="12">
        <f t="shared" ca="1" si="15"/>
        <v>-1.5631193471569607</v>
      </c>
    </row>
    <row r="504" spans="1:75" x14ac:dyDescent="0.45">
      <c r="A504" s="2" t="s">
        <v>1027</v>
      </c>
      <c r="B504" t="s">
        <v>1028</v>
      </c>
      <c r="C504" t="s">
        <v>22</v>
      </c>
      <c r="D504" t="s">
        <v>8</v>
      </c>
      <c r="E504">
        <v>1.39</v>
      </c>
      <c r="F504">
        <v>1.39</v>
      </c>
      <c r="G504">
        <v>1.39</v>
      </c>
      <c r="H504">
        <v>1.39</v>
      </c>
      <c r="I504">
        <v>1.39</v>
      </c>
      <c r="J504">
        <v>1.39</v>
      </c>
      <c r="K504">
        <v>1.39</v>
      </c>
      <c r="L504">
        <v>1.39</v>
      </c>
      <c r="M504">
        <v>1.39</v>
      </c>
      <c r="N504">
        <v>1.39</v>
      </c>
      <c r="O504">
        <v>1.39</v>
      </c>
      <c r="P504">
        <v>1.39</v>
      </c>
      <c r="Q504">
        <v>1.39</v>
      </c>
      <c r="R504">
        <v>1.39</v>
      </c>
      <c r="S504">
        <v>1.39</v>
      </c>
      <c r="T504">
        <v>1.39</v>
      </c>
      <c r="U504">
        <v>1.31</v>
      </c>
      <c r="V504">
        <v>1.38</v>
      </c>
      <c r="W504">
        <v>1.34</v>
      </c>
      <c r="X504">
        <v>1.3</v>
      </c>
      <c r="Y504">
        <v>1.29</v>
      </c>
      <c r="Z504">
        <v>1.31</v>
      </c>
      <c r="AA504">
        <v>1.27</v>
      </c>
      <c r="AB504">
        <v>1.34</v>
      </c>
      <c r="AC504">
        <v>1.36</v>
      </c>
      <c r="AD504">
        <v>1.38</v>
      </c>
      <c r="AE504">
        <v>1.48</v>
      </c>
      <c r="AF504">
        <v>1.54</v>
      </c>
      <c r="AG504">
        <v>1.52</v>
      </c>
      <c r="AH504">
        <v>1.5</v>
      </c>
      <c r="AI504">
        <v>1.5</v>
      </c>
      <c r="AJ504">
        <v>1.5</v>
      </c>
      <c r="AK504">
        <v>1.49</v>
      </c>
      <c r="AL504">
        <v>1.49</v>
      </c>
      <c r="AM504">
        <v>1.46</v>
      </c>
      <c r="AN504">
        <v>1.43</v>
      </c>
      <c r="AO504">
        <v>1.41</v>
      </c>
      <c r="AP504">
        <v>1.43</v>
      </c>
      <c r="AQ504">
        <v>1.41</v>
      </c>
      <c r="AR504">
        <v>1.42</v>
      </c>
      <c r="AS504">
        <v>1.45</v>
      </c>
      <c r="AT504">
        <v>1.41</v>
      </c>
      <c r="AU504">
        <v>1.4</v>
      </c>
      <c r="AV504">
        <v>1.41</v>
      </c>
      <c r="AW504">
        <v>1.42</v>
      </c>
      <c r="AX504">
        <v>1.39</v>
      </c>
      <c r="AY504">
        <v>1.39</v>
      </c>
      <c r="AZ504">
        <v>1.4</v>
      </c>
      <c r="BA504">
        <v>1.4</v>
      </c>
      <c r="BB504">
        <v>1.4</v>
      </c>
      <c r="BC504">
        <v>1.41</v>
      </c>
      <c r="BD504">
        <v>1.4</v>
      </c>
      <c r="BE504">
        <v>1.4</v>
      </c>
      <c r="BF504">
        <v>1.4</v>
      </c>
      <c r="BG504">
        <v>1.4</v>
      </c>
      <c r="BH504">
        <v>1.4</v>
      </c>
      <c r="BI504">
        <v>1.4</v>
      </c>
      <c r="BJ504">
        <v>1.39</v>
      </c>
      <c r="BK504">
        <v>1.39</v>
      </c>
      <c r="BL504">
        <v>1.35</v>
      </c>
      <c r="BM504">
        <v>1.32</v>
      </c>
      <c r="BN504">
        <v>1.28</v>
      </c>
      <c r="BO504">
        <v>1.28</v>
      </c>
      <c r="BP504">
        <v>1.27</v>
      </c>
      <c r="BQ504">
        <v>1.27</v>
      </c>
      <c r="BR504">
        <v>1.29</v>
      </c>
      <c r="BS504" s="10">
        <f t="shared" si="14"/>
        <v>-7.1942446043165381E-2</v>
      </c>
      <c r="BT504" s="11" cm="1">
        <f t="array" aca="1" ref="BT504" ca="1">_xlfn.PERCENTILE.INC((OFFSET(E504,0,1,1,COLUMNS(E504:BR504)-1) - E504:BQ504) / E504:BQ504, 0.05) * SQRT(COUNT(E504:BR504) - 1)</f>
        <v>-0.23926925439467028</v>
      </c>
      <c r="BU504" s="10" cm="1">
        <f t="array" aca="1" ref="BU504" ca="1">_xlfn.STDEV.P((E504:BQ504 - OFFSET(E504:BQ504,0,1)) / OFFSET(E504:BQ504,0,1)) * SQRT(COUNT(E504:BR504)-1)</f>
        <v>0.15867994479230518</v>
      </c>
      <c r="BV504" s="10" cm="1">
        <f t="array" ref="BV504">-(MAX(1 - (E504:BR504 / _xlfn.SCAN(E504, E504:BR504, _xlfn.LAMBDA(_xlpm.a,_xlpm.b, MAX(_xlpm.a, _xlpm.b))))))</f>
        <v>-0.17532467532467533</v>
      </c>
      <c r="BW504" s="12">
        <f t="shared" ca="1" si="15"/>
        <v>-0.49059620910754037</v>
      </c>
    </row>
    <row r="505" spans="1:75" x14ac:dyDescent="0.45">
      <c r="A505" s="2" t="s">
        <v>1029</v>
      </c>
      <c r="B505" t="s">
        <v>1030</v>
      </c>
      <c r="C505" t="s">
        <v>111</v>
      </c>
      <c r="D505" t="s">
        <v>8</v>
      </c>
      <c r="E505">
        <v>6.2</v>
      </c>
      <c r="F505">
        <v>6.18</v>
      </c>
      <c r="G505">
        <v>5.98</v>
      </c>
      <c r="H505">
        <v>5.89</v>
      </c>
      <c r="I505">
        <v>6.37</v>
      </c>
      <c r="J505">
        <v>6.17</v>
      </c>
      <c r="K505">
        <v>6</v>
      </c>
      <c r="L505">
        <v>6.12</v>
      </c>
      <c r="M505">
        <v>6.11</v>
      </c>
      <c r="N505">
        <v>6.08</v>
      </c>
      <c r="O505">
        <v>6.1</v>
      </c>
      <c r="P505">
        <v>6.19</v>
      </c>
      <c r="Q505">
        <v>6.14</v>
      </c>
      <c r="R505">
        <v>6.1</v>
      </c>
      <c r="S505">
        <v>6.25</v>
      </c>
      <c r="T505">
        <v>6.16</v>
      </c>
      <c r="U505">
        <v>6.15</v>
      </c>
      <c r="V505">
        <v>6.06</v>
      </c>
      <c r="W505">
        <v>6.1</v>
      </c>
      <c r="X505">
        <v>6.08</v>
      </c>
      <c r="Y505">
        <v>6.29</v>
      </c>
      <c r="Z505">
        <v>6.43</v>
      </c>
      <c r="AA505">
        <v>6.6</v>
      </c>
      <c r="AB505">
        <v>6.59</v>
      </c>
      <c r="AC505">
        <v>6.49</v>
      </c>
      <c r="AD505">
        <v>6.35</v>
      </c>
      <c r="AE505">
        <v>6.38</v>
      </c>
      <c r="AF505">
        <v>6.32</v>
      </c>
      <c r="AG505">
        <v>6.47</v>
      </c>
      <c r="AH505">
        <v>6.5</v>
      </c>
      <c r="AI505">
        <v>6.45</v>
      </c>
      <c r="AJ505">
        <v>6.45</v>
      </c>
      <c r="AK505">
        <v>6.54</v>
      </c>
      <c r="AL505">
        <v>6.51</v>
      </c>
      <c r="AM505">
        <v>6.46</v>
      </c>
      <c r="AN505">
        <v>6.57</v>
      </c>
      <c r="AO505">
        <v>6.59</v>
      </c>
      <c r="AP505">
        <v>6.77</v>
      </c>
      <c r="AQ505">
        <v>6.8</v>
      </c>
      <c r="AR505">
        <v>6.98</v>
      </c>
      <c r="AS505">
        <v>7</v>
      </c>
      <c r="AT505">
        <v>6.99</v>
      </c>
      <c r="AU505">
        <v>6.87</v>
      </c>
      <c r="AV505">
        <v>6.89</v>
      </c>
      <c r="AW505">
        <v>6.88</v>
      </c>
      <c r="AX505">
        <v>6.83</v>
      </c>
      <c r="AY505">
        <v>6.72</v>
      </c>
      <c r="AZ505">
        <v>6.87</v>
      </c>
      <c r="BA505">
        <v>6.76</v>
      </c>
      <c r="BB505">
        <v>6.75</v>
      </c>
      <c r="BC505">
        <v>6.9</v>
      </c>
      <c r="BD505">
        <v>6.57</v>
      </c>
      <c r="BE505">
        <v>6.37</v>
      </c>
      <c r="BF505">
        <v>6.48</v>
      </c>
      <c r="BG505">
        <v>6.32</v>
      </c>
      <c r="BH505">
        <v>6.47</v>
      </c>
      <c r="BI505">
        <v>6.38</v>
      </c>
      <c r="BJ505">
        <v>6.44</v>
      </c>
      <c r="BK505">
        <v>6.28</v>
      </c>
      <c r="BL505">
        <v>6.25</v>
      </c>
      <c r="BM505">
        <v>6.12</v>
      </c>
      <c r="BN505">
        <v>6.05</v>
      </c>
      <c r="BO505">
        <v>6.1</v>
      </c>
      <c r="BP505">
        <v>6.14</v>
      </c>
      <c r="BQ505">
        <v>6.25</v>
      </c>
      <c r="BR505">
        <v>6.26</v>
      </c>
      <c r="BS505" s="10">
        <f t="shared" si="14"/>
        <v>9.6774193548386459E-3</v>
      </c>
      <c r="BT505" s="11" cm="1">
        <f t="array" aca="1" ref="BT505" ca="1">_xlfn.PERCENTILE.INC((OFFSET(E505,0,1,1,COLUMNS(E505:BR505)-1) - E505:BQ505) / E505:BQ505, 0.05) * SQRT(COUNT(E505:BR505) - 1)</f>
        <v>-0.24076848463832368</v>
      </c>
      <c r="BU505" s="10" cm="1">
        <f t="array" aca="1" ref="BU505" ca="1">_xlfn.STDEV.P((E505:BQ505 - OFFSET(E505:BQ505,0,1)) / OFFSET(E505:BQ505,0,1)) * SQRT(COUNT(E505:BR505)-1)</f>
        <v>0.15864386020780563</v>
      </c>
      <c r="BV505" s="10" cm="1">
        <f t="array" ref="BV505">-(MAX(1 - (E505:BR505 / _xlfn.SCAN(E505, E505:BR505, _xlfn.LAMBDA(_xlpm.a,_xlpm.b, MAX(_xlpm.a, _xlpm.b))))))</f>
        <v>-0.13571428571428579</v>
      </c>
      <c r="BW505" s="12">
        <f t="shared" ca="1" si="15"/>
        <v>2.3777069068820593E-2</v>
      </c>
    </row>
    <row r="506" spans="1:75" x14ac:dyDescent="0.45">
      <c r="A506" s="2" t="s">
        <v>1031</v>
      </c>
      <c r="B506" t="s">
        <v>1032</v>
      </c>
      <c r="C506" t="s">
        <v>54</v>
      </c>
      <c r="D506" t="s">
        <v>26</v>
      </c>
      <c r="E506">
        <v>106.25</v>
      </c>
      <c r="F506">
        <v>105.5</v>
      </c>
      <c r="G506">
        <v>103.9</v>
      </c>
      <c r="H506">
        <v>108.65</v>
      </c>
      <c r="I506">
        <v>111.4</v>
      </c>
      <c r="J506">
        <v>112.7</v>
      </c>
      <c r="K506">
        <v>112.15</v>
      </c>
      <c r="L506">
        <v>112.75</v>
      </c>
      <c r="M506">
        <v>110.25</v>
      </c>
      <c r="N506">
        <v>108.9</v>
      </c>
      <c r="O506">
        <v>109.45</v>
      </c>
      <c r="P506">
        <v>110.45</v>
      </c>
      <c r="Q506">
        <v>112.05</v>
      </c>
      <c r="R506">
        <v>114.25</v>
      </c>
      <c r="S506">
        <v>116.9</v>
      </c>
      <c r="T506">
        <v>116.9</v>
      </c>
      <c r="U506">
        <v>115.35</v>
      </c>
      <c r="V506">
        <v>115.85</v>
      </c>
      <c r="W506">
        <v>114.3</v>
      </c>
      <c r="X506">
        <v>116.9</v>
      </c>
      <c r="Y506">
        <v>118.95</v>
      </c>
      <c r="Z506">
        <v>117</v>
      </c>
      <c r="AA506">
        <v>114.6</v>
      </c>
      <c r="AB506">
        <v>118.2</v>
      </c>
      <c r="AC506">
        <v>120.3</v>
      </c>
      <c r="AD506">
        <v>116.15</v>
      </c>
      <c r="AE506">
        <v>117.55</v>
      </c>
      <c r="AF506">
        <v>114.8</v>
      </c>
      <c r="AG506">
        <v>118.2</v>
      </c>
      <c r="AH506">
        <v>118.25</v>
      </c>
      <c r="AI506">
        <v>120.3</v>
      </c>
      <c r="AJ506">
        <v>121.2</v>
      </c>
      <c r="AK506">
        <v>121.3</v>
      </c>
      <c r="AL506">
        <v>119.15</v>
      </c>
      <c r="AM506">
        <v>120.45</v>
      </c>
      <c r="AN506">
        <v>119</v>
      </c>
      <c r="AO506">
        <v>114.95</v>
      </c>
      <c r="AP506">
        <v>114.6</v>
      </c>
      <c r="AQ506">
        <v>115.85</v>
      </c>
      <c r="AR506">
        <v>117.15</v>
      </c>
      <c r="AS506">
        <v>114.85</v>
      </c>
      <c r="AT506">
        <v>112.95</v>
      </c>
      <c r="AU506">
        <v>112.35</v>
      </c>
      <c r="AV506">
        <v>109.45</v>
      </c>
      <c r="AW506">
        <v>106.5</v>
      </c>
      <c r="AX506">
        <v>110.75</v>
      </c>
      <c r="AY506">
        <v>108.55</v>
      </c>
      <c r="AZ506">
        <v>109.6</v>
      </c>
      <c r="BA506">
        <v>109.6</v>
      </c>
      <c r="BB506">
        <v>111.75</v>
      </c>
      <c r="BC506">
        <v>114</v>
      </c>
      <c r="BD506">
        <v>117.15</v>
      </c>
      <c r="BE506">
        <v>113.25</v>
      </c>
      <c r="BF506">
        <v>113.2</v>
      </c>
      <c r="BG506">
        <v>112.2</v>
      </c>
      <c r="BH506">
        <v>108.8</v>
      </c>
      <c r="BI506">
        <v>108.95</v>
      </c>
      <c r="BJ506">
        <v>106.4</v>
      </c>
      <c r="BK506">
        <v>108.35</v>
      </c>
      <c r="BL506">
        <v>103.25</v>
      </c>
      <c r="BM506">
        <v>102.1</v>
      </c>
      <c r="BN506">
        <v>102.05</v>
      </c>
      <c r="BO506">
        <v>102.15</v>
      </c>
      <c r="BP506">
        <v>103.2</v>
      </c>
      <c r="BQ506">
        <v>100.75</v>
      </c>
      <c r="BR506">
        <v>104.7</v>
      </c>
      <c r="BS506" s="10">
        <f t="shared" si="14"/>
        <v>-1.4588235294117621E-2</v>
      </c>
      <c r="BT506" s="11" cm="1">
        <f t="array" aca="1" ref="BT506" ca="1">_xlfn.PERCENTILE.INC((OFFSET(E506,0,1,1,COLUMNS(E506:BR506)-1) - E506:BQ506) / E506:BQ506, 0.05) * SQRT(COUNT(E506:BR506) - 1)</f>
        <v>-0.2635804283054502</v>
      </c>
      <c r="BU506" s="10" cm="1">
        <f t="array" aca="1" ref="BU506" ca="1">_xlfn.STDEV.P((E506:BQ506 - OFFSET(E506:BQ506,0,1)) / OFFSET(E506:BQ506,0,1)) * SQRT(COUNT(E506:BR506)-1)</f>
        <v>0.16335169322000215</v>
      </c>
      <c r="BV506" s="10" cm="1">
        <f t="array" ref="BV506">-(MAX(1 - (E506:BR506 / _xlfn.SCAN(E506, E506:BR506, _xlfn.LAMBDA(_xlpm.a,_xlpm.b, MAX(_xlpm.a, _xlpm.b))))))</f>
        <v>-0.16941467436108815</v>
      </c>
      <c r="BW506" s="12">
        <f t="shared" ca="1" si="15"/>
        <v>-0.12545672605823682</v>
      </c>
    </row>
    <row r="507" spans="1:75" x14ac:dyDescent="0.45">
      <c r="A507" s="2" t="s">
        <v>1033</v>
      </c>
      <c r="B507" t="s">
        <v>1034</v>
      </c>
      <c r="C507" t="s">
        <v>19</v>
      </c>
      <c r="D507" t="s">
        <v>29</v>
      </c>
      <c r="E507">
        <v>146</v>
      </c>
      <c r="F507">
        <v>151.1</v>
      </c>
      <c r="G507">
        <v>147</v>
      </c>
      <c r="H507">
        <v>149.1</v>
      </c>
      <c r="I507">
        <v>154.5</v>
      </c>
      <c r="J507">
        <v>156.30000000000001</v>
      </c>
      <c r="K507">
        <v>152</v>
      </c>
      <c r="L507">
        <v>152.4</v>
      </c>
      <c r="M507">
        <v>154.6</v>
      </c>
      <c r="N507">
        <v>152.5</v>
      </c>
      <c r="O507">
        <v>157.5</v>
      </c>
      <c r="P507">
        <v>163</v>
      </c>
      <c r="Q507">
        <v>167.4</v>
      </c>
      <c r="R507">
        <v>170.1</v>
      </c>
      <c r="S507">
        <v>172</v>
      </c>
      <c r="T507">
        <v>170.9</v>
      </c>
      <c r="U507">
        <v>170.4</v>
      </c>
      <c r="V507">
        <v>164.4</v>
      </c>
      <c r="W507">
        <v>166.8</v>
      </c>
      <c r="X507">
        <v>167.5</v>
      </c>
      <c r="Y507">
        <v>172.1</v>
      </c>
      <c r="Z507">
        <v>172.3</v>
      </c>
      <c r="AA507">
        <v>170.8</v>
      </c>
      <c r="AB507">
        <v>176.8</v>
      </c>
      <c r="AC507">
        <v>175.6</v>
      </c>
      <c r="AD507">
        <v>173.6</v>
      </c>
      <c r="AE507">
        <v>173.2</v>
      </c>
      <c r="AF507">
        <v>170</v>
      </c>
      <c r="AG507">
        <v>172</v>
      </c>
      <c r="AH507">
        <v>164.9</v>
      </c>
      <c r="AI507">
        <v>166.9</v>
      </c>
      <c r="AJ507">
        <v>165.5</v>
      </c>
      <c r="AK507">
        <v>170.8</v>
      </c>
      <c r="AL507">
        <v>162.6</v>
      </c>
      <c r="AM507">
        <v>161.30000000000001</v>
      </c>
      <c r="AN507">
        <v>156.69999999999999</v>
      </c>
      <c r="AO507">
        <v>153.4</v>
      </c>
      <c r="AP507">
        <v>128.30000000000001</v>
      </c>
      <c r="AQ507">
        <v>130.5</v>
      </c>
      <c r="AR507">
        <v>127.8</v>
      </c>
      <c r="AS507">
        <v>124.7</v>
      </c>
      <c r="AT507">
        <v>124.7</v>
      </c>
      <c r="AU507">
        <v>127.4</v>
      </c>
      <c r="AV507">
        <v>130.6</v>
      </c>
      <c r="AW507">
        <v>130.19999999999999</v>
      </c>
      <c r="AX507">
        <v>132.69999999999999</v>
      </c>
      <c r="AY507">
        <v>134</v>
      </c>
      <c r="AZ507">
        <v>133.5</v>
      </c>
      <c r="BA507">
        <v>154.30000000000001</v>
      </c>
      <c r="BB507">
        <v>150</v>
      </c>
      <c r="BC507">
        <v>154.69999999999999</v>
      </c>
      <c r="BD507">
        <v>160.30000000000001</v>
      </c>
      <c r="BE507">
        <v>154.1</v>
      </c>
      <c r="BF507">
        <v>150.6</v>
      </c>
      <c r="BG507">
        <v>154.4</v>
      </c>
      <c r="BH507">
        <v>156.9</v>
      </c>
      <c r="BI507">
        <v>156.9</v>
      </c>
      <c r="BJ507">
        <v>150.19999999999999</v>
      </c>
      <c r="BK507">
        <v>154.30000000000001</v>
      </c>
      <c r="BL507">
        <v>154</v>
      </c>
      <c r="BM507">
        <v>147.9</v>
      </c>
      <c r="BN507">
        <v>141.19999999999999</v>
      </c>
      <c r="BO507">
        <v>137</v>
      </c>
      <c r="BP507">
        <v>137.30000000000001</v>
      </c>
      <c r="BQ507">
        <v>126.5</v>
      </c>
      <c r="BR507">
        <v>131.80000000000001</v>
      </c>
      <c r="BS507" s="10">
        <f t="shared" si="14"/>
        <v>-9.7260273972602659E-2</v>
      </c>
      <c r="BT507" s="11" cm="1">
        <f t="array" aca="1" ref="BT507" ca="1">_xlfn.PERCENTILE.INC((OFFSET(E507,0,1,1,COLUMNS(E507:BR507)-1) - E507:BQ507) / E507:BQ507, 0.05) * SQRT(COUNT(E507:BR507) - 1)</f>
        <v>-0.36103737363666749</v>
      </c>
      <c r="BU507" s="10" cm="1">
        <f t="array" aca="1" ref="BU507" ca="1">_xlfn.STDEV.P((E507:BQ507 - OFFSET(E507:BQ507,0,1)) / OFFSET(E507:BQ507,0,1)) * SQRT(COUNT(E507:BR507)-1)</f>
        <v>0.31704965759952042</v>
      </c>
      <c r="BV507" s="10" cm="1">
        <f t="array" ref="BV507">-(MAX(1 - (E507:BR507 / _xlfn.SCAN(E507, E507:BR507, _xlfn.LAMBDA(_xlpm.a,_xlpm.b, MAX(_xlpm.a, _xlpm.b))))))</f>
        <v>-0.2946832579185521</v>
      </c>
      <c r="BW507" s="12">
        <f t="shared" ca="1" si="15"/>
        <v>-0.32539258388428566</v>
      </c>
    </row>
    <row r="508" spans="1:75" x14ac:dyDescent="0.45">
      <c r="A508" s="2" t="s">
        <v>1035</v>
      </c>
      <c r="B508" t="s">
        <v>1036</v>
      </c>
      <c r="C508" t="s">
        <v>25</v>
      </c>
      <c r="D508" t="s">
        <v>29</v>
      </c>
      <c r="E508">
        <v>1018</v>
      </c>
      <c r="F508">
        <v>1018</v>
      </c>
      <c r="G508">
        <v>996</v>
      </c>
      <c r="H508">
        <v>990</v>
      </c>
      <c r="I508">
        <v>991</v>
      </c>
      <c r="J508">
        <v>985</v>
      </c>
      <c r="K508">
        <v>988</v>
      </c>
      <c r="L508">
        <v>983</v>
      </c>
      <c r="M508">
        <v>982</v>
      </c>
      <c r="N508">
        <v>971</v>
      </c>
      <c r="O508">
        <v>989</v>
      </c>
      <c r="P508">
        <v>1004</v>
      </c>
      <c r="Q508">
        <v>1030</v>
      </c>
      <c r="R508">
        <v>1038</v>
      </c>
      <c r="S508">
        <v>1056</v>
      </c>
      <c r="T508">
        <v>1072</v>
      </c>
      <c r="U508">
        <v>1082</v>
      </c>
      <c r="V508">
        <v>1092</v>
      </c>
      <c r="W508">
        <v>1072</v>
      </c>
      <c r="X508">
        <v>1080</v>
      </c>
      <c r="Y508">
        <v>1104</v>
      </c>
      <c r="Z508">
        <v>1104</v>
      </c>
      <c r="AA508">
        <v>1106</v>
      </c>
      <c r="AB508">
        <v>1052</v>
      </c>
      <c r="AC508">
        <v>1042</v>
      </c>
      <c r="AD508">
        <v>1038</v>
      </c>
      <c r="AE508">
        <v>1018</v>
      </c>
      <c r="AF508">
        <v>1016</v>
      </c>
      <c r="AG508">
        <v>1054</v>
      </c>
      <c r="AH508">
        <v>1058</v>
      </c>
      <c r="AI508">
        <v>1056</v>
      </c>
      <c r="AJ508">
        <v>1050</v>
      </c>
      <c r="AK508">
        <v>1042</v>
      </c>
      <c r="AL508">
        <v>1032</v>
      </c>
      <c r="AM508">
        <v>1032</v>
      </c>
      <c r="AN508">
        <v>1024</v>
      </c>
      <c r="AO508">
        <v>1020</v>
      </c>
      <c r="AP508">
        <v>1012</v>
      </c>
      <c r="AQ508">
        <v>1002</v>
      </c>
      <c r="AR508">
        <v>988</v>
      </c>
      <c r="AS508">
        <v>979</v>
      </c>
      <c r="AT508">
        <v>979</v>
      </c>
      <c r="AU508">
        <v>970</v>
      </c>
      <c r="AV508">
        <v>970</v>
      </c>
      <c r="AW508">
        <v>942</v>
      </c>
      <c r="AX508">
        <v>930</v>
      </c>
      <c r="AY508">
        <v>939</v>
      </c>
      <c r="AZ508">
        <v>959</v>
      </c>
      <c r="BA508">
        <v>949</v>
      </c>
      <c r="BB508">
        <v>947</v>
      </c>
      <c r="BC508">
        <v>961</v>
      </c>
      <c r="BD508">
        <v>973</v>
      </c>
      <c r="BE508">
        <v>967</v>
      </c>
      <c r="BF508">
        <v>941</v>
      </c>
      <c r="BG508">
        <v>675</v>
      </c>
      <c r="BH508">
        <v>664</v>
      </c>
      <c r="BI508">
        <v>664</v>
      </c>
      <c r="BJ508">
        <v>650</v>
      </c>
      <c r="BK508">
        <v>646</v>
      </c>
      <c r="BL508">
        <v>634</v>
      </c>
      <c r="BM508">
        <v>615</v>
      </c>
      <c r="BN508">
        <v>610</v>
      </c>
      <c r="BO508">
        <v>564</v>
      </c>
      <c r="BP508">
        <v>548</v>
      </c>
      <c r="BQ508">
        <v>529</v>
      </c>
      <c r="BR508">
        <v>535</v>
      </c>
      <c r="BS508" s="10">
        <f t="shared" si="14"/>
        <v>-0.47445972495088407</v>
      </c>
      <c r="BT508" s="11" cm="1">
        <f t="array" aca="1" ref="BT508" ca="1">_xlfn.PERCENTILE.INC((OFFSET(E508,0,1,1,COLUMNS(E508:BR508)-1) - E508:BQ508) / E508:BQ508, 0.05) * SQRT(COUNT(E508:BR508) - 1)</f>
        <v>-0.27194734798136144</v>
      </c>
      <c r="BU508" s="10" cm="1">
        <f t="array" aca="1" ref="BU508" ca="1">_xlfn.STDEV.P((E508:BQ508 - OFFSET(E508:BQ508,0,1)) / OFFSET(E508:BQ508,0,1)) * SQRT(COUNT(E508:BR508)-1)</f>
        <v>0.41245719620173915</v>
      </c>
      <c r="BV508" s="10" cm="1">
        <f t="array" ref="BV508">-(MAX(1 - (E508:BR508 / _xlfn.SCAN(E508, E508:BR508, _xlfn.LAMBDA(_xlpm.a,_xlpm.b, MAX(_xlpm.a, _xlpm.b))))))</f>
        <v>-0.52169981916817365</v>
      </c>
      <c r="BW508" s="12">
        <f t="shared" ca="1" si="15"/>
        <v>-1.1646422045919729</v>
      </c>
    </row>
    <row r="509" spans="1:75" x14ac:dyDescent="0.45">
      <c r="A509" s="2" t="s">
        <v>1037</v>
      </c>
      <c r="B509" t="s">
        <v>1038</v>
      </c>
      <c r="C509" t="s">
        <v>25</v>
      </c>
      <c r="D509" t="s">
        <v>8</v>
      </c>
      <c r="E509">
        <v>31.55</v>
      </c>
      <c r="F509">
        <v>31</v>
      </c>
      <c r="G509">
        <v>31.15</v>
      </c>
      <c r="H509">
        <v>33.090000000000003</v>
      </c>
      <c r="I509">
        <v>34.299999999999997</v>
      </c>
      <c r="J509">
        <v>34.04</v>
      </c>
      <c r="K509">
        <v>33.04</v>
      </c>
      <c r="L509">
        <v>32.81</v>
      </c>
      <c r="M509">
        <v>32.31</v>
      </c>
      <c r="N509">
        <v>31.79</v>
      </c>
      <c r="O509">
        <v>31.85</v>
      </c>
      <c r="P509">
        <v>32.47</v>
      </c>
      <c r="Q509">
        <v>33.049999999999997</v>
      </c>
      <c r="R509">
        <v>29.94</v>
      </c>
      <c r="S509">
        <v>25.74</v>
      </c>
      <c r="T509">
        <v>26.67</v>
      </c>
      <c r="U509">
        <v>26.79</v>
      </c>
      <c r="V509">
        <v>24.84</v>
      </c>
      <c r="W509">
        <v>26.31</v>
      </c>
      <c r="X509">
        <v>26.71</v>
      </c>
      <c r="Y509">
        <v>26.85</v>
      </c>
      <c r="Z509">
        <v>27.93</v>
      </c>
      <c r="AA509">
        <v>27.64</v>
      </c>
      <c r="AB509">
        <v>28.85</v>
      </c>
      <c r="AC509">
        <v>29.84</v>
      </c>
      <c r="AD509">
        <v>28.48</v>
      </c>
      <c r="AE509">
        <v>29.22</v>
      </c>
      <c r="AF509">
        <v>27.12</v>
      </c>
      <c r="AG509">
        <v>28.32</v>
      </c>
      <c r="AH509">
        <v>29.39</v>
      </c>
      <c r="AI509">
        <v>30.02</v>
      </c>
      <c r="AJ509">
        <v>30.82</v>
      </c>
      <c r="AK509">
        <v>30.38</v>
      </c>
      <c r="AL509">
        <v>28.22</v>
      </c>
      <c r="AM509">
        <v>28.22</v>
      </c>
      <c r="AN509">
        <v>28.14</v>
      </c>
      <c r="AO509">
        <v>27.81</v>
      </c>
      <c r="AP509">
        <v>27.36</v>
      </c>
      <c r="AQ509">
        <v>27</v>
      </c>
      <c r="AR509">
        <v>26.49</v>
      </c>
      <c r="AS509">
        <v>24.58</v>
      </c>
      <c r="AT509">
        <v>24.66</v>
      </c>
      <c r="AU509">
        <v>24.93</v>
      </c>
      <c r="AV509">
        <v>23.86</v>
      </c>
      <c r="AW509">
        <v>23.26</v>
      </c>
      <c r="AX509">
        <v>24.29</v>
      </c>
      <c r="AY509">
        <v>23.88</v>
      </c>
      <c r="AZ509">
        <v>24.96</v>
      </c>
      <c r="BA509">
        <v>25.15</v>
      </c>
      <c r="BB509">
        <v>25.3</v>
      </c>
      <c r="BC509">
        <v>26.44</v>
      </c>
      <c r="BD509">
        <v>27.12</v>
      </c>
      <c r="BE509">
        <v>25.27</v>
      </c>
      <c r="BF509">
        <v>25.15</v>
      </c>
      <c r="BG509">
        <v>25.12</v>
      </c>
      <c r="BH509">
        <v>25.23</v>
      </c>
      <c r="BI509">
        <v>24.68</v>
      </c>
      <c r="BJ509">
        <v>24.73</v>
      </c>
      <c r="BK509">
        <v>23.98</v>
      </c>
      <c r="BL509">
        <v>22.19</v>
      </c>
      <c r="BM509">
        <v>22</v>
      </c>
      <c r="BN509">
        <v>22.5</v>
      </c>
      <c r="BO509">
        <v>23.36</v>
      </c>
      <c r="BP509">
        <v>22.52</v>
      </c>
      <c r="BQ509">
        <v>21.18</v>
      </c>
      <c r="BR509">
        <v>21.75</v>
      </c>
      <c r="BS509" s="10">
        <f t="shared" si="14"/>
        <v>-0.31061806656101426</v>
      </c>
      <c r="BT509" s="11" cm="1">
        <f t="array" aca="1" ref="BT509" ca="1">_xlfn.PERCENTILE.INC((OFFSET(E509,0,1,1,COLUMNS(E509:BR509)-1) - E509:BQ509) / E509:BQ509, 0.05) * SQRT(COUNT(E509:BR509) - 1)</f>
        <v>-0.58573285445129297</v>
      </c>
      <c r="BU509" s="10" cm="1">
        <f t="array" aca="1" ref="BU509" ca="1">_xlfn.STDEV.P((E509:BQ509 - OFFSET(E509:BQ509,0,1)) / OFFSET(E509:BQ509,0,1)) * SQRT(COUNT(E509:BR509)-1)</f>
        <v>0.3376812141553332</v>
      </c>
      <c r="BV509" s="10" cm="1">
        <f t="array" ref="BV509">-(MAX(1 - (E509:BR509 / _xlfn.SCAN(E509, E509:BR509, _xlfn.LAMBDA(_xlpm.a,_xlpm.b, MAX(_xlpm.a, _xlpm.b))))))</f>
        <v>-0.3825072886297376</v>
      </c>
      <c r="BW509" s="12">
        <f t="shared" ca="1" si="15"/>
        <v>-0.93734382200114619</v>
      </c>
    </row>
    <row r="510" spans="1:75" x14ac:dyDescent="0.45">
      <c r="A510" s="2" t="s">
        <v>1039</v>
      </c>
      <c r="B510" t="s">
        <v>1040</v>
      </c>
      <c r="C510" t="s">
        <v>22</v>
      </c>
      <c r="D510" t="s">
        <v>8</v>
      </c>
      <c r="E510">
        <v>13.66</v>
      </c>
      <c r="F510">
        <v>13.46</v>
      </c>
      <c r="G510">
        <v>13</v>
      </c>
      <c r="H510">
        <v>13.1</v>
      </c>
      <c r="I510">
        <v>13.4</v>
      </c>
      <c r="J510">
        <v>13.82</v>
      </c>
      <c r="K510">
        <v>13.54</v>
      </c>
      <c r="L510">
        <v>13.34</v>
      </c>
      <c r="M510">
        <v>13.34</v>
      </c>
      <c r="N510">
        <v>13.3</v>
      </c>
      <c r="O510">
        <v>13.5</v>
      </c>
      <c r="P510">
        <v>13.64</v>
      </c>
      <c r="Q510">
        <v>13.86</v>
      </c>
      <c r="R510">
        <v>13.8</v>
      </c>
      <c r="S510">
        <v>13.76</v>
      </c>
      <c r="T510">
        <v>13.6</v>
      </c>
      <c r="U510">
        <v>13.76</v>
      </c>
      <c r="V510">
        <v>13.42</v>
      </c>
      <c r="W510">
        <v>13.48</v>
      </c>
      <c r="X510">
        <v>13.62</v>
      </c>
      <c r="Y510">
        <v>13.6</v>
      </c>
      <c r="Z510">
        <v>13.6</v>
      </c>
      <c r="AA510">
        <v>13.6</v>
      </c>
      <c r="AB510">
        <v>13.7</v>
      </c>
      <c r="AC510">
        <v>13.9</v>
      </c>
      <c r="AD510">
        <v>13.94</v>
      </c>
      <c r="AE510">
        <v>13.78</v>
      </c>
      <c r="AF510">
        <v>13.68</v>
      </c>
      <c r="AG510">
        <v>13.38</v>
      </c>
      <c r="AH510">
        <v>13.62</v>
      </c>
      <c r="AI510">
        <v>13.58</v>
      </c>
      <c r="AJ510">
        <v>13.48</v>
      </c>
      <c r="AK510">
        <v>13.54</v>
      </c>
      <c r="AL510">
        <v>13.26</v>
      </c>
      <c r="AM510">
        <v>13.24</v>
      </c>
      <c r="AN510">
        <v>13.22</v>
      </c>
      <c r="AO510">
        <v>12.64</v>
      </c>
      <c r="AP510">
        <v>12.66</v>
      </c>
      <c r="AQ510">
        <v>12.64</v>
      </c>
      <c r="AR510">
        <v>12.6</v>
      </c>
      <c r="AS510">
        <v>12.38</v>
      </c>
      <c r="AT510">
        <v>12.32</v>
      </c>
      <c r="AU510">
        <v>12.28</v>
      </c>
      <c r="AV510">
        <v>12.18</v>
      </c>
      <c r="AW510">
        <v>11.86</v>
      </c>
      <c r="AX510">
        <v>12.06</v>
      </c>
      <c r="AY510">
        <v>11.82</v>
      </c>
      <c r="AZ510">
        <v>11.86</v>
      </c>
      <c r="BA510">
        <v>11.9</v>
      </c>
      <c r="BB510">
        <v>11.78</v>
      </c>
      <c r="BC510">
        <v>12.08</v>
      </c>
      <c r="BD510">
        <v>12.54</v>
      </c>
      <c r="BE510">
        <v>12.28</v>
      </c>
      <c r="BF510">
        <v>11.88</v>
      </c>
      <c r="BG510">
        <v>11.78</v>
      </c>
      <c r="BH510">
        <v>11.5</v>
      </c>
      <c r="BI510">
        <v>11.66</v>
      </c>
      <c r="BJ510">
        <v>11.78</v>
      </c>
      <c r="BK510">
        <v>11.68</v>
      </c>
      <c r="BL510">
        <v>11.62</v>
      </c>
      <c r="BM510">
        <v>11.38</v>
      </c>
      <c r="BN510">
        <v>11.74</v>
      </c>
      <c r="BO510">
        <v>11.5</v>
      </c>
      <c r="BP510">
        <v>11.36</v>
      </c>
      <c r="BQ510">
        <v>11.18</v>
      </c>
      <c r="BR510">
        <v>11.16</v>
      </c>
      <c r="BS510" s="10">
        <f t="shared" si="14"/>
        <v>-0.18301610541727673</v>
      </c>
      <c r="BT510" s="11" cm="1">
        <f t="array" aca="1" ref="BT510" ca="1">_xlfn.PERCENTILE.INC((OFFSET(E510,0,1,1,COLUMNS(E510:BR510)-1) - E510:BQ510) / E510:BQ510, 0.05) * SQRT(COUNT(E510:BR510) - 1)</f>
        <v>-0.20929558924333491</v>
      </c>
      <c r="BU510" s="10" cm="1">
        <f t="array" aca="1" ref="BU510" ca="1">_xlfn.STDEV.P((E510:BQ510 - OFFSET(E510:BQ510,0,1)) / OFFSET(E510:BQ510,0,1)) * SQRT(COUNT(E510:BR510)-1)</f>
        <v>0.13152595695077882</v>
      </c>
      <c r="BV510" s="10" cm="1">
        <f t="array" ref="BV510">-(MAX(1 - (E510:BR510 / _xlfn.SCAN(E510, E510:BR510, _xlfn.LAMBDA(_xlpm.a,_xlpm.b, MAX(_xlpm.a, _xlpm.b))))))</f>
        <v>-0.19942611190817783</v>
      </c>
      <c r="BW510" s="12">
        <f t="shared" ca="1" si="15"/>
        <v>-1.4363814043285044</v>
      </c>
    </row>
    <row r="511" spans="1:75" x14ac:dyDescent="0.45">
      <c r="A511" s="2" t="s">
        <v>1041</v>
      </c>
      <c r="B511" t="s">
        <v>1042</v>
      </c>
      <c r="C511" t="s">
        <v>80</v>
      </c>
      <c r="D511" t="s">
        <v>29</v>
      </c>
      <c r="E511">
        <v>1621.5</v>
      </c>
      <c r="F511">
        <v>1654</v>
      </c>
      <c r="G511">
        <v>1638</v>
      </c>
      <c r="H511">
        <v>1682.5</v>
      </c>
      <c r="I511">
        <v>1717</v>
      </c>
      <c r="J511">
        <v>1697</v>
      </c>
      <c r="K511">
        <v>1711.5</v>
      </c>
      <c r="L511">
        <v>1707</v>
      </c>
      <c r="M511">
        <v>1670.5</v>
      </c>
      <c r="N511">
        <v>1663.5</v>
      </c>
      <c r="O511">
        <v>1699</v>
      </c>
      <c r="P511">
        <v>1678</v>
      </c>
      <c r="Q511">
        <v>1679.5</v>
      </c>
      <c r="R511">
        <v>1690.5</v>
      </c>
      <c r="S511">
        <v>1725</v>
      </c>
      <c r="T511">
        <v>1711</v>
      </c>
      <c r="U511">
        <v>1724</v>
      </c>
      <c r="V511">
        <v>1721.5</v>
      </c>
      <c r="W511">
        <v>1721.5</v>
      </c>
      <c r="X511">
        <v>1700.5</v>
      </c>
      <c r="Y511">
        <v>1730</v>
      </c>
      <c r="Z511">
        <v>1752</v>
      </c>
      <c r="AA511">
        <v>1731.5</v>
      </c>
      <c r="AB511">
        <v>1762</v>
      </c>
      <c r="AC511">
        <v>1650.5</v>
      </c>
      <c r="AD511">
        <v>1604.5</v>
      </c>
      <c r="AE511">
        <v>1604.5</v>
      </c>
      <c r="AF511">
        <v>1594</v>
      </c>
      <c r="AG511">
        <v>1611</v>
      </c>
      <c r="AH511">
        <v>1565</v>
      </c>
      <c r="AI511">
        <v>1532.5</v>
      </c>
      <c r="AJ511">
        <v>1554.5</v>
      </c>
      <c r="AK511">
        <v>1550</v>
      </c>
      <c r="AL511">
        <v>1490.5</v>
      </c>
      <c r="AM511">
        <v>1441</v>
      </c>
      <c r="AN511">
        <v>1438.5</v>
      </c>
      <c r="AO511">
        <v>1394.5</v>
      </c>
      <c r="AP511">
        <v>1365</v>
      </c>
      <c r="AQ511">
        <v>1370.5</v>
      </c>
      <c r="AR511">
        <v>1354</v>
      </c>
      <c r="AS511">
        <v>1336</v>
      </c>
      <c r="AT511">
        <v>1336</v>
      </c>
      <c r="AU511">
        <v>1319.5</v>
      </c>
      <c r="AV511">
        <v>1313</v>
      </c>
      <c r="AW511">
        <v>1289.5</v>
      </c>
      <c r="AX511">
        <v>1308</v>
      </c>
      <c r="AY511">
        <v>1279</v>
      </c>
      <c r="AZ511">
        <v>1292</v>
      </c>
      <c r="BA511">
        <v>1282</v>
      </c>
      <c r="BB511">
        <v>1266.5</v>
      </c>
      <c r="BC511">
        <v>1285.5</v>
      </c>
      <c r="BD511">
        <v>1316</v>
      </c>
      <c r="BE511">
        <v>1266.5</v>
      </c>
      <c r="BF511">
        <v>1242</v>
      </c>
      <c r="BG511">
        <v>1231.5</v>
      </c>
      <c r="BH511">
        <v>1253.5</v>
      </c>
      <c r="BI511">
        <v>1253.5</v>
      </c>
      <c r="BJ511">
        <v>1231</v>
      </c>
      <c r="BK511">
        <v>1210</v>
      </c>
      <c r="BL511">
        <v>1199.5</v>
      </c>
      <c r="BM511">
        <v>1209</v>
      </c>
      <c r="BN511">
        <v>1209.5</v>
      </c>
      <c r="BO511">
        <v>1241</v>
      </c>
      <c r="BP511">
        <v>1390.5</v>
      </c>
      <c r="BQ511">
        <v>1349.5</v>
      </c>
      <c r="BR511">
        <v>1363.5</v>
      </c>
      <c r="BS511" s="10">
        <f t="shared" si="14"/>
        <v>-0.15911193339500462</v>
      </c>
      <c r="BT511" s="11" cm="1">
        <f t="array" aca="1" ref="BT511" ca="1">_xlfn.PERCENTILE.INC((OFFSET(E511,0,1,1,COLUMNS(E511:BR511)-1) - E511:BQ511) / E511:BQ511, 0.05) * SQRT(COUNT(E511:BR511) - 1)</f>
        <v>-0.26352093452414971</v>
      </c>
      <c r="BU511" s="10" cm="1">
        <f t="array" aca="1" ref="BU511" ca="1">_xlfn.STDEV.P((E511:BQ511 - OFFSET(E511:BQ511,0,1)) / OFFSET(E511:BQ511,0,1)) * SQRT(COUNT(E511:BR511)-1)</f>
        <v>0.18489438871629568</v>
      </c>
      <c r="BV511" s="10" cm="1">
        <f t="array" ref="BV511">-(MAX(1 - (E511:BR511 / _xlfn.SCAN(E511, E511:BR511, _xlfn.LAMBDA(_xlpm.a,_xlpm.b, MAX(_xlpm.a, _xlpm.b))))))</f>
        <v>-0.31923950056753692</v>
      </c>
      <c r="BW511" s="12">
        <f t="shared" ca="1" si="15"/>
        <v>-0.89249472563249377</v>
      </c>
    </row>
    <row r="512" spans="1:75" x14ac:dyDescent="0.45">
      <c r="A512" s="2" t="s">
        <v>1043</v>
      </c>
      <c r="B512" t="s">
        <v>1044</v>
      </c>
      <c r="C512" t="s">
        <v>7</v>
      </c>
      <c r="D512" t="s">
        <v>29</v>
      </c>
      <c r="E512">
        <v>1154</v>
      </c>
      <c r="F512">
        <v>1156</v>
      </c>
      <c r="G512">
        <v>1140</v>
      </c>
      <c r="H512">
        <v>1170</v>
      </c>
      <c r="I512">
        <v>1180</v>
      </c>
      <c r="J512">
        <v>1202</v>
      </c>
      <c r="K512">
        <v>1206</v>
      </c>
      <c r="L512">
        <v>1210</v>
      </c>
      <c r="M512">
        <v>1206</v>
      </c>
      <c r="N512">
        <v>1198</v>
      </c>
      <c r="O512">
        <v>1218</v>
      </c>
      <c r="P512">
        <v>1198</v>
      </c>
      <c r="Q512">
        <v>1246</v>
      </c>
      <c r="R512">
        <v>1266</v>
      </c>
      <c r="S512">
        <v>1318</v>
      </c>
      <c r="T512">
        <v>1330</v>
      </c>
      <c r="U512">
        <v>1340</v>
      </c>
      <c r="V512">
        <v>1306</v>
      </c>
      <c r="W512">
        <v>1250</v>
      </c>
      <c r="X512">
        <v>1280</v>
      </c>
      <c r="Y512">
        <v>1316</v>
      </c>
      <c r="Z512">
        <v>1306</v>
      </c>
      <c r="AA512">
        <v>1270</v>
      </c>
      <c r="AB512">
        <v>1228</v>
      </c>
      <c r="AC512">
        <v>1244</v>
      </c>
      <c r="AD512">
        <v>1240</v>
      </c>
      <c r="AE512">
        <v>1222</v>
      </c>
      <c r="AF512">
        <v>1192</v>
      </c>
      <c r="AG512">
        <v>1244</v>
      </c>
      <c r="AH512">
        <v>1232</v>
      </c>
      <c r="AI512">
        <v>1242</v>
      </c>
      <c r="AJ512">
        <v>1232</v>
      </c>
      <c r="AK512">
        <v>1202</v>
      </c>
      <c r="AL512">
        <v>1166</v>
      </c>
      <c r="AM512">
        <v>1184</v>
      </c>
      <c r="AN512">
        <v>1130</v>
      </c>
      <c r="AO512">
        <v>1108</v>
      </c>
      <c r="AP512">
        <v>1106</v>
      </c>
      <c r="AQ512">
        <v>1072</v>
      </c>
      <c r="AR512">
        <v>1092</v>
      </c>
      <c r="AS512">
        <v>1060</v>
      </c>
      <c r="AT512">
        <v>1060</v>
      </c>
      <c r="AU512">
        <v>1038</v>
      </c>
      <c r="AV512">
        <v>1042</v>
      </c>
      <c r="AW512">
        <v>960</v>
      </c>
      <c r="AX512">
        <v>1018</v>
      </c>
      <c r="AY512">
        <v>993</v>
      </c>
      <c r="AZ512">
        <v>999</v>
      </c>
      <c r="BA512">
        <v>992</v>
      </c>
      <c r="BB512">
        <v>1006</v>
      </c>
      <c r="BC512">
        <v>1026</v>
      </c>
      <c r="BD512">
        <v>1064</v>
      </c>
      <c r="BE512">
        <v>1020</v>
      </c>
      <c r="BF512">
        <v>1004</v>
      </c>
      <c r="BG512">
        <v>1026</v>
      </c>
      <c r="BH512">
        <v>1028</v>
      </c>
      <c r="BI512">
        <v>1028</v>
      </c>
      <c r="BJ512">
        <v>1026</v>
      </c>
      <c r="BK512">
        <v>1036</v>
      </c>
      <c r="BL512">
        <v>986</v>
      </c>
      <c r="BM512">
        <v>964</v>
      </c>
      <c r="BN512">
        <v>942</v>
      </c>
      <c r="BO512">
        <v>917</v>
      </c>
      <c r="BP512">
        <v>916</v>
      </c>
      <c r="BQ512">
        <v>893</v>
      </c>
      <c r="BR512">
        <v>911</v>
      </c>
      <c r="BS512" s="10">
        <f t="shared" si="14"/>
        <v>-0.21057192374350087</v>
      </c>
      <c r="BT512" s="11" cm="1">
        <f t="array" aca="1" ref="BT512" ca="1">_xlfn.PERCENTILE.INC((OFFSET(E512,0,1,1,COLUMNS(E512:BR512)-1) - E512:BQ512) / E512:BQ512, 0.05) * SQRT(COUNT(E512:BR512) - 1)</f>
        <v>-0.3432416956364942</v>
      </c>
      <c r="BU512" s="10" cm="1">
        <f t="array" aca="1" ref="BU512" ca="1">_xlfn.STDEV.P((E512:BQ512 - OFFSET(E512:BQ512,0,1)) / OFFSET(E512:BQ512,0,1)) * SQRT(COUNT(E512:BR512)-1)</f>
        <v>0.20429773506689217</v>
      </c>
      <c r="BV512" s="10" cm="1">
        <f t="array" ref="BV512">-(MAX(1 - (E512:BR512 / _xlfn.SCAN(E512, E512:BR512, _xlfn.LAMBDA(_xlpm.a,_xlpm.b, MAX(_xlpm.a, _xlpm.b))))))</f>
        <v>-0.33358208955223878</v>
      </c>
      <c r="BW512" s="12">
        <f t="shared" ca="1" si="15"/>
        <v>-1.0596165297963493</v>
      </c>
    </row>
    <row r="513" spans="1:75" x14ac:dyDescent="0.45">
      <c r="A513" s="2" t="s">
        <v>1045</v>
      </c>
      <c r="B513" t="s">
        <v>1046</v>
      </c>
      <c r="C513" t="s">
        <v>22</v>
      </c>
      <c r="D513" t="s">
        <v>8</v>
      </c>
      <c r="E513">
        <v>244.6</v>
      </c>
      <c r="F513">
        <v>244</v>
      </c>
      <c r="G513">
        <v>248.6</v>
      </c>
      <c r="H513">
        <v>251.2</v>
      </c>
      <c r="I513">
        <v>272.39999999999998</v>
      </c>
      <c r="J513">
        <v>281.39999999999998</v>
      </c>
      <c r="K513">
        <v>278</v>
      </c>
      <c r="L513">
        <v>274</v>
      </c>
      <c r="M513">
        <v>272</v>
      </c>
      <c r="N513">
        <v>272.2</v>
      </c>
      <c r="O513">
        <v>265.60000000000002</v>
      </c>
      <c r="P513">
        <v>276.8</v>
      </c>
      <c r="Q513">
        <v>278.2</v>
      </c>
      <c r="R513">
        <v>281.60000000000002</v>
      </c>
      <c r="S513">
        <v>284.39999999999998</v>
      </c>
      <c r="T513">
        <v>283.39999999999998</v>
      </c>
      <c r="U513">
        <v>281.60000000000002</v>
      </c>
      <c r="V513">
        <v>289.39999999999998</v>
      </c>
      <c r="W513">
        <v>293</v>
      </c>
      <c r="X513">
        <v>319</v>
      </c>
      <c r="Y513">
        <v>335</v>
      </c>
      <c r="Z513">
        <v>342.4</v>
      </c>
      <c r="AA513">
        <v>355.2</v>
      </c>
      <c r="AB513">
        <v>357.2</v>
      </c>
      <c r="AC513">
        <v>359.4</v>
      </c>
      <c r="AD513">
        <v>343</v>
      </c>
      <c r="AE513">
        <v>332.6</v>
      </c>
      <c r="AF513">
        <v>330.6</v>
      </c>
      <c r="AG513">
        <v>340.8</v>
      </c>
      <c r="AH513">
        <v>318.39999999999998</v>
      </c>
      <c r="AI513">
        <v>311.8</v>
      </c>
      <c r="AJ513">
        <v>300</v>
      </c>
      <c r="AK513">
        <v>304.60000000000002</v>
      </c>
      <c r="AL513">
        <v>294.39999999999998</v>
      </c>
      <c r="AM513">
        <v>304.2</v>
      </c>
      <c r="AN513">
        <v>296.60000000000002</v>
      </c>
      <c r="AO513">
        <v>294.8</v>
      </c>
      <c r="AP513">
        <v>277.2</v>
      </c>
      <c r="AQ513">
        <v>284</v>
      </c>
      <c r="AR513">
        <v>287</v>
      </c>
      <c r="AS513">
        <v>272</v>
      </c>
      <c r="AT513">
        <v>270.39999999999998</v>
      </c>
      <c r="AU513">
        <v>262.2</v>
      </c>
      <c r="AV513">
        <v>259.2</v>
      </c>
      <c r="AW513">
        <v>240.8</v>
      </c>
      <c r="AX513">
        <v>227.8</v>
      </c>
      <c r="AY513">
        <v>220</v>
      </c>
      <c r="AZ513">
        <v>213.4</v>
      </c>
      <c r="BA513">
        <v>212.2</v>
      </c>
      <c r="BB513">
        <v>212</v>
      </c>
      <c r="BC513">
        <v>218.8</v>
      </c>
      <c r="BD513">
        <v>215.2</v>
      </c>
      <c r="BE513">
        <v>208.2</v>
      </c>
      <c r="BF513">
        <v>206.8</v>
      </c>
      <c r="BG513">
        <v>202</v>
      </c>
      <c r="BH513">
        <v>190.6</v>
      </c>
      <c r="BI513">
        <v>188.2</v>
      </c>
      <c r="BJ513">
        <v>186</v>
      </c>
      <c r="BK513">
        <v>183.8</v>
      </c>
      <c r="BL513">
        <v>173.2</v>
      </c>
      <c r="BM513">
        <v>165.5</v>
      </c>
      <c r="BN513">
        <v>168.9</v>
      </c>
      <c r="BO513">
        <v>176.3</v>
      </c>
      <c r="BP513">
        <v>176.4</v>
      </c>
      <c r="BQ513">
        <v>170</v>
      </c>
      <c r="BR513">
        <v>174.7</v>
      </c>
      <c r="BS513" s="10">
        <f t="shared" si="14"/>
        <v>-0.28577269010629602</v>
      </c>
      <c r="BT513" s="11" cm="1">
        <f t="array" aca="1" ref="BT513" ca="1">_xlfn.PERCENTILE.INC((OFFSET(E513,0,1,1,COLUMNS(E513:BR513)-1) - E513:BQ513) / E513:BQ513, 0.05) * SQRT(COUNT(E513:BR513) - 1)</f>
        <v>-0.46296897762199807</v>
      </c>
      <c r="BU513" s="10" cm="1">
        <f t="array" aca="1" ref="BU513" ca="1">_xlfn.STDEV.P((E513:BQ513 - OFFSET(E513:BQ513,0,1)) / OFFSET(E513:BQ513,0,1)) * SQRT(COUNT(E513:BR513)-1)</f>
        <v>0.26794515730328905</v>
      </c>
      <c r="BV513" s="10" cm="1">
        <f t="array" ref="BV513">-(MAX(1 - (E513:BR513 / _xlfn.SCAN(E513, E513:BR513, _xlfn.LAMBDA(_xlpm.a,_xlpm.b, MAX(_xlpm.a, _xlpm.b))))))</f>
        <v>-0.53951029493600444</v>
      </c>
      <c r="BW513" s="12">
        <f t="shared" ca="1" si="15"/>
        <v>-1.0885735960865934</v>
      </c>
    </row>
    <row r="514" spans="1:75" x14ac:dyDescent="0.45">
      <c r="A514" s="2" t="s">
        <v>1047</v>
      </c>
      <c r="B514" t="s">
        <v>1048</v>
      </c>
      <c r="C514" t="s">
        <v>71</v>
      </c>
      <c r="D514" t="s">
        <v>29</v>
      </c>
      <c r="E514">
        <v>370</v>
      </c>
      <c r="F514">
        <v>364.5</v>
      </c>
      <c r="G514">
        <v>359.5</v>
      </c>
      <c r="H514">
        <v>372.5</v>
      </c>
      <c r="I514">
        <v>375</v>
      </c>
      <c r="J514">
        <v>366.5</v>
      </c>
      <c r="K514">
        <v>362.5</v>
      </c>
      <c r="L514">
        <v>352</v>
      </c>
      <c r="M514">
        <v>363</v>
      </c>
      <c r="N514">
        <v>374</v>
      </c>
      <c r="O514">
        <v>383.5</v>
      </c>
      <c r="P514">
        <v>382</v>
      </c>
      <c r="Q514">
        <v>390</v>
      </c>
      <c r="R514">
        <v>381</v>
      </c>
      <c r="S514">
        <v>393.5</v>
      </c>
      <c r="T514">
        <v>386.5</v>
      </c>
      <c r="U514">
        <v>393</v>
      </c>
      <c r="V514">
        <v>386</v>
      </c>
      <c r="W514">
        <v>375.5</v>
      </c>
      <c r="X514">
        <v>381.5</v>
      </c>
      <c r="Y514">
        <v>390</v>
      </c>
      <c r="Z514">
        <v>383.5</v>
      </c>
      <c r="AA514">
        <v>381.5</v>
      </c>
      <c r="AB514">
        <v>379.5</v>
      </c>
      <c r="AC514">
        <v>379.5</v>
      </c>
      <c r="AD514">
        <v>368.5</v>
      </c>
      <c r="AE514">
        <v>366.5</v>
      </c>
      <c r="AF514">
        <v>380</v>
      </c>
      <c r="AG514">
        <v>388</v>
      </c>
      <c r="AH514">
        <v>378</v>
      </c>
      <c r="AI514">
        <v>390</v>
      </c>
      <c r="AJ514">
        <v>386</v>
      </c>
      <c r="AK514">
        <v>371.5</v>
      </c>
      <c r="AL514">
        <v>382.5</v>
      </c>
      <c r="AM514">
        <v>384</v>
      </c>
      <c r="AN514">
        <v>374</v>
      </c>
      <c r="AO514">
        <v>390</v>
      </c>
      <c r="AP514">
        <v>373</v>
      </c>
      <c r="AQ514">
        <v>373</v>
      </c>
      <c r="AR514">
        <v>373</v>
      </c>
      <c r="AS514">
        <v>373.5</v>
      </c>
      <c r="AT514">
        <v>373.5</v>
      </c>
      <c r="AU514">
        <v>381</v>
      </c>
      <c r="AV514">
        <v>390</v>
      </c>
      <c r="AW514">
        <v>377.5</v>
      </c>
      <c r="AX514">
        <v>372.5</v>
      </c>
      <c r="AY514">
        <v>357</v>
      </c>
      <c r="AZ514">
        <v>361</v>
      </c>
      <c r="BA514">
        <v>346.5</v>
      </c>
      <c r="BB514">
        <v>338.5</v>
      </c>
      <c r="BC514">
        <v>361.5</v>
      </c>
      <c r="BD514">
        <v>369</v>
      </c>
      <c r="BE514">
        <v>353</v>
      </c>
      <c r="BF514">
        <v>343.5</v>
      </c>
      <c r="BG514">
        <v>343.5</v>
      </c>
      <c r="BH514">
        <v>350.5</v>
      </c>
      <c r="BI514">
        <v>350.5</v>
      </c>
      <c r="BJ514">
        <v>329</v>
      </c>
      <c r="BK514">
        <v>333</v>
      </c>
      <c r="BL514">
        <v>334</v>
      </c>
      <c r="BM514">
        <v>322</v>
      </c>
      <c r="BN514">
        <v>314.5</v>
      </c>
      <c r="BO514">
        <v>300.5</v>
      </c>
      <c r="BP514">
        <v>332.5</v>
      </c>
      <c r="BQ514">
        <v>340</v>
      </c>
      <c r="BR514">
        <v>356</v>
      </c>
      <c r="BS514" s="10">
        <f t="shared" si="14"/>
        <v>-3.783783783783784E-2</v>
      </c>
      <c r="BT514" s="11" cm="1">
        <f t="array" aca="1" ref="BT514" ca="1">_xlfn.PERCENTILE.INC((OFFSET(E514,0,1,1,COLUMNS(E514:BR514)-1) - E514:BQ514) / E514:BQ514, 0.05) * SQRT(COUNT(E514:BR514) - 1)</f>
        <v>-0.34676169281872787</v>
      </c>
      <c r="BU514" s="10" cm="1">
        <f t="array" aca="1" ref="BU514" ca="1">_xlfn.STDEV.P((E514:BQ514 - OFFSET(E514:BQ514,0,1)) / OFFSET(E514:BQ514,0,1)) * SQRT(COUNT(E514:BR514)-1)</f>
        <v>0.2367713917494195</v>
      </c>
      <c r="BV514" s="10" cm="1">
        <f t="array" ref="BV514">-(MAX(1 - (E514:BR514 / _xlfn.SCAN(E514, E514:BR514, _xlfn.LAMBDA(_xlpm.a,_xlpm.b, MAX(_xlpm.a, _xlpm.b))))))</f>
        <v>-0.23634053367217278</v>
      </c>
      <c r="BW514" s="12">
        <f t="shared" ca="1" si="15"/>
        <v>-0.18474854942553853</v>
      </c>
    </row>
    <row r="515" spans="1:75" x14ac:dyDescent="0.45">
      <c r="A515" s="2" t="s">
        <v>1049</v>
      </c>
      <c r="B515" t="s">
        <v>1050</v>
      </c>
      <c r="C515" t="s">
        <v>19</v>
      </c>
      <c r="D515" t="s">
        <v>8</v>
      </c>
      <c r="E515">
        <v>64.599999999999994</v>
      </c>
      <c r="F515">
        <v>65.099999999999994</v>
      </c>
      <c r="G515">
        <v>63.65</v>
      </c>
      <c r="H515">
        <v>64.099999999999994</v>
      </c>
      <c r="I515">
        <v>65.2</v>
      </c>
      <c r="J515">
        <v>67.150000000000006</v>
      </c>
      <c r="K515">
        <v>65.7</v>
      </c>
      <c r="L515">
        <v>66.099999999999994</v>
      </c>
      <c r="M515">
        <v>65.55</v>
      </c>
      <c r="N515">
        <v>64.150000000000006</v>
      </c>
      <c r="O515">
        <v>65.45</v>
      </c>
      <c r="P515">
        <v>66.7</v>
      </c>
      <c r="Q515">
        <v>68.45</v>
      </c>
      <c r="R515">
        <v>68.400000000000006</v>
      </c>
      <c r="S515">
        <v>67.95</v>
      </c>
      <c r="T515">
        <v>68.400000000000006</v>
      </c>
      <c r="U515">
        <v>68.349999999999994</v>
      </c>
      <c r="V515">
        <v>67.7</v>
      </c>
      <c r="W515">
        <v>68.05</v>
      </c>
      <c r="X515">
        <v>67.849999999999994</v>
      </c>
      <c r="Y515">
        <v>68.55</v>
      </c>
      <c r="Z515">
        <v>69.2</v>
      </c>
      <c r="AA515">
        <v>69.45</v>
      </c>
      <c r="AB515">
        <v>69.8</v>
      </c>
      <c r="AC515">
        <v>67.599999999999994</v>
      </c>
      <c r="AD515">
        <v>67.099999999999994</v>
      </c>
      <c r="AE515">
        <v>68.599999999999994</v>
      </c>
      <c r="AF515">
        <v>68.75</v>
      </c>
      <c r="AG515">
        <v>69.650000000000006</v>
      </c>
      <c r="AH515">
        <v>70.25</v>
      </c>
      <c r="AI515">
        <v>70.400000000000006</v>
      </c>
      <c r="AJ515">
        <v>69.75</v>
      </c>
      <c r="AK515">
        <v>70.25</v>
      </c>
      <c r="AL515">
        <v>68.25</v>
      </c>
      <c r="AM515">
        <v>70.099999999999994</v>
      </c>
      <c r="AN515">
        <v>69.849999999999994</v>
      </c>
      <c r="AO515">
        <v>68.5</v>
      </c>
      <c r="AP515">
        <v>67.650000000000006</v>
      </c>
      <c r="AQ515">
        <v>69.25</v>
      </c>
      <c r="AR515">
        <v>69.900000000000006</v>
      </c>
      <c r="AS515">
        <v>68</v>
      </c>
      <c r="AT515">
        <v>69.400000000000006</v>
      </c>
      <c r="AU515">
        <v>69.400000000000006</v>
      </c>
      <c r="AV515">
        <v>70.3</v>
      </c>
      <c r="AW515">
        <v>70.45</v>
      </c>
      <c r="AX515">
        <v>71.599999999999994</v>
      </c>
      <c r="AY515">
        <v>70.2</v>
      </c>
      <c r="AZ515">
        <v>69.5</v>
      </c>
      <c r="BA515">
        <v>70.95</v>
      </c>
      <c r="BB515">
        <v>70.95</v>
      </c>
      <c r="BC515">
        <v>72.05</v>
      </c>
      <c r="BD515">
        <v>71.900000000000006</v>
      </c>
      <c r="BE515">
        <v>71.75</v>
      </c>
      <c r="BF515">
        <v>70.55</v>
      </c>
      <c r="BG515">
        <v>71.150000000000006</v>
      </c>
      <c r="BH515">
        <v>70.95</v>
      </c>
      <c r="BI515">
        <v>72</v>
      </c>
      <c r="BJ515">
        <v>72</v>
      </c>
      <c r="BK515">
        <v>72.05</v>
      </c>
      <c r="BL515">
        <v>71.75</v>
      </c>
      <c r="BM515">
        <v>70.349999999999994</v>
      </c>
      <c r="BN515">
        <v>70.7</v>
      </c>
      <c r="BO515">
        <v>71</v>
      </c>
      <c r="BP515">
        <v>69.599999999999994</v>
      </c>
      <c r="BQ515">
        <v>66.7</v>
      </c>
      <c r="BR515">
        <v>68.099999999999994</v>
      </c>
      <c r="BS515" s="10">
        <f t="shared" si="14"/>
        <v>5.41795665634675E-2</v>
      </c>
      <c r="BT515" s="11" cm="1">
        <f t="array" aca="1" ref="BT515" ca="1">_xlfn.PERCENTILE.INC((OFFSET(E515,0,1,1,COLUMNS(E515:BR515)-1) - E515:BQ515) / E515:BQ515, 0.05) * SQRT(COUNT(E515:BR515) - 1)</f>
        <v>-0.21123144002632679</v>
      </c>
      <c r="BU515" s="10" cm="1">
        <f t="array" aca="1" ref="BU515" ca="1">_xlfn.STDEV.P((E515:BQ515 - OFFSET(E515:BQ515,0,1)) / OFFSET(E515:BQ515,0,1)) * SQRT(COUNT(E515:BR515)-1)</f>
        <v>0.12602349956587047</v>
      </c>
      <c r="BV515" s="10" cm="1">
        <f t="array" ref="BV515">-(MAX(1 - (E515:BR515 / _xlfn.SCAN(E515, E515:BR515, _xlfn.LAMBDA(_xlpm.a,_xlpm.b, MAX(_xlpm.a, _xlpm.b))))))</f>
        <v>-7.4253990284524507E-2</v>
      </c>
      <c r="BW515" s="12">
        <f t="shared" ca="1" si="15"/>
        <v>0.3830573932356322</v>
      </c>
    </row>
    <row r="516" spans="1:75" x14ac:dyDescent="0.45">
      <c r="A516" s="2" t="s">
        <v>1051</v>
      </c>
      <c r="B516" t="s">
        <v>1052</v>
      </c>
      <c r="C516" t="s">
        <v>22</v>
      </c>
      <c r="D516" t="s">
        <v>29</v>
      </c>
      <c r="E516">
        <v>2010</v>
      </c>
      <c r="F516">
        <v>2005</v>
      </c>
      <c r="G516">
        <v>2033</v>
      </c>
      <c r="H516">
        <v>2118</v>
      </c>
      <c r="I516">
        <v>2136</v>
      </c>
      <c r="J516">
        <v>2144</v>
      </c>
      <c r="K516">
        <v>2144</v>
      </c>
      <c r="L516">
        <v>2161</v>
      </c>
      <c r="M516">
        <v>2121</v>
      </c>
      <c r="N516">
        <v>2096</v>
      </c>
      <c r="O516">
        <v>2113</v>
      </c>
      <c r="P516">
        <v>2104</v>
      </c>
      <c r="Q516">
        <v>2140</v>
      </c>
      <c r="R516">
        <v>2177</v>
      </c>
      <c r="S516">
        <v>2247</v>
      </c>
      <c r="T516">
        <v>2282</v>
      </c>
      <c r="U516">
        <v>2237</v>
      </c>
      <c r="V516">
        <v>2232</v>
      </c>
      <c r="W516">
        <v>2232</v>
      </c>
      <c r="X516">
        <v>2252</v>
      </c>
      <c r="Y516">
        <v>2299</v>
      </c>
      <c r="Z516">
        <v>2299</v>
      </c>
      <c r="AA516">
        <v>2265</v>
      </c>
      <c r="AB516">
        <v>2277</v>
      </c>
      <c r="AC516">
        <v>2328</v>
      </c>
      <c r="AD516">
        <v>2237</v>
      </c>
      <c r="AE516">
        <v>2263</v>
      </c>
      <c r="AF516">
        <v>2233</v>
      </c>
      <c r="AG516">
        <v>2307</v>
      </c>
      <c r="AH516">
        <v>2296</v>
      </c>
      <c r="AI516">
        <v>2275</v>
      </c>
      <c r="AJ516">
        <v>2298</v>
      </c>
      <c r="AK516">
        <v>2276</v>
      </c>
      <c r="AL516">
        <v>2278</v>
      </c>
      <c r="AM516">
        <v>2312</v>
      </c>
      <c r="AN516">
        <v>2289</v>
      </c>
      <c r="AO516">
        <v>2226</v>
      </c>
      <c r="AP516">
        <v>2165</v>
      </c>
      <c r="AQ516">
        <v>2185</v>
      </c>
      <c r="AR516">
        <v>2161</v>
      </c>
      <c r="AS516">
        <v>2121</v>
      </c>
      <c r="AT516">
        <v>2121</v>
      </c>
      <c r="AU516">
        <v>2094</v>
      </c>
      <c r="AV516">
        <v>2075</v>
      </c>
      <c r="AW516">
        <v>1996.5</v>
      </c>
      <c r="AX516">
        <v>2056</v>
      </c>
      <c r="AY516">
        <v>2047</v>
      </c>
      <c r="AZ516">
        <v>2081</v>
      </c>
      <c r="BA516">
        <v>2085</v>
      </c>
      <c r="BB516">
        <v>2116</v>
      </c>
      <c r="BC516">
        <v>2157</v>
      </c>
      <c r="BD516">
        <v>2196</v>
      </c>
      <c r="BE516">
        <v>2138</v>
      </c>
      <c r="BF516">
        <v>2064</v>
      </c>
      <c r="BG516">
        <v>2038</v>
      </c>
      <c r="BH516">
        <v>2000</v>
      </c>
      <c r="BI516">
        <v>2000</v>
      </c>
      <c r="BJ516">
        <v>2035</v>
      </c>
      <c r="BK516">
        <v>2108</v>
      </c>
      <c r="BL516">
        <v>2025</v>
      </c>
      <c r="BM516">
        <v>2061</v>
      </c>
      <c r="BN516">
        <v>2104</v>
      </c>
      <c r="BO516">
        <v>2046</v>
      </c>
      <c r="BP516">
        <v>2060</v>
      </c>
      <c r="BQ516">
        <v>2011</v>
      </c>
      <c r="BR516">
        <v>2045</v>
      </c>
      <c r="BS516" s="10">
        <f t="shared" ref="BS516:BS579" si="16">(BR516-E516)/E516</f>
        <v>1.7412935323383085E-2</v>
      </c>
      <c r="BT516" s="11" cm="1">
        <f t="array" aca="1" ref="BT516" ca="1">_xlfn.PERCENTILE.INC((OFFSET(E516,0,1,1,COLUMNS(E516:BR516)-1) - E516:BQ516) / E516:BQ516, 0.05) * SQRT(COUNT(E516:BR516) - 1)</f>
        <v>-0.26768902652955467</v>
      </c>
      <c r="BU516" s="10" cm="1">
        <f t="array" aca="1" ref="BU516" ca="1">_xlfn.STDEV.P((E516:BQ516 - OFFSET(E516:BQ516,0,1)) / OFFSET(E516:BQ516,0,1)) * SQRT(COUNT(E516:BR516)-1)</f>
        <v>0.15395532968050449</v>
      </c>
      <c r="BV516" s="10" cm="1">
        <f t="array" ref="BV516">-(MAX(1 - (E516:BR516 / _xlfn.SCAN(E516, E516:BR516, _xlfn.LAMBDA(_xlpm.a,_xlpm.b, MAX(_xlpm.a, _xlpm.b))))))</f>
        <v>-0.14239690721649489</v>
      </c>
      <c r="BW516" s="12">
        <f t="shared" ref="BW516:BW579" ca="1" si="17">(BS516-$BY$3)/BU516</f>
        <v>7.4746369703022841E-2</v>
      </c>
    </row>
    <row r="517" spans="1:75" x14ac:dyDescent="0.45">
      <c r="A517" s="2" t="s">
        <v>1053</v>
      </c>
      <c r="B517" t="s">
        <v>1054</v>
      </c>
      <c r="C517" t="s">
        <v>19</v>
      </c>
      <c r="D517" t="s">
        <v>26</v>
      </c>
      <c r="E517">
        <v>124.16</v>
      </c>
      <c r="F517">
        <v>126.46</v>
      </c>
      <c r="G517">
        <v>124.36</v>
      </c>
      <c r="H517">
        <v>128</v>
      </c>
      <c r="I517">
        <v>130</v>
      </c>
      <c r="J517">
        <v>131.4</v>
      </c>
      <c r="K517">
        <v>130.52000000000001</v>
      </c>
      <c r="L517">
        <v>133.97999999999999</v>
      </c>
      <c r="M517">
        <v>131.47999999999999</v>
      </c>
      <c r="N517">
        <v>128.69999999999999</v>
      </c>
      <c r="O517">
        <v>130.34</v>
      </c>
      <c r="P517">
        <v>131.22</v>
      </c>
      <c r="Q517">
        <v>133.88</v>
      </c>
      <c r="R517">
        <v>133.63999999999999</v>
      </c>
      <c r="S517">
        <v>134.34</v>
      </c>
      <c r="T517">
        <v>134.46</v>
      </c>
      <c r="U517">
        <v>134.9</v>
      </c>
      <c r="V517">
        <v>126.96</v>
      </c>
      <c r="W517">
        <v>127.34</v>
      </c>
      <c r="X517">
        <v>127.56</v>
      </c>
      <c r="Y517">
        <v>129.32</v>
      </c>
      <c r="Z517">
        <v>127.46</v>
      </c>
      <c r="AA517">
        <v>125.5</v>
      </c>
      <c r="AB517">
        <v>128.74</v>
      </c>
      <c r="AC517">
        <v>132.08000000000001</v>
      </c>
      <c r="AD517">
        <v>129.18</v>
      </c>
      <c r="AE517">
        <v>133.82</v>
      </c>
      <c r="AF517">
        <v>129.91999999999999</v>
      </c>
      <c r="AG517">
        <v>133.44</v>
      </c>
      <c r="AH517">
        <v>133</v>
      </c>
      <c r="AI517">
        <v>133.19999999999999</v>
      </c>
      <c r="AJ517">
        <v>132.44</v>
      </c>
      <c r="AK517">
        <v>133.68</v>
      </c>
      <c r="AL517">
        <v>131.44</v>
      </c>
      <c r="AM517">
        <v>130.1</v>
      </c>
      <c r="AN517">
        <v>127.48</v>
      </c>
      <c r="AO517">
        <v>123.22</v>
      </c>
      <c r="AP517">
        <v>124.28</v>
      </c>
      <c r="AQ517">
        <v>122.6</v>
      </c>
      <c r="AR517">
        <v>116.38</v>
      </c>
      <c r="AS517">
        <v>111.18</v>
      </c>
      <c r="AT517">
        <v>112.76</v>
      </c>
      <c r="AU517">
        <v>111.42</v>
      </c>
      <c r="AV517">
        <v>111.06</v>
      </c>
      <c r="AW517">
        <v>110.14</v>
      </c>
      <c r="AX517">
        <v>112.86</v>
      </c>
      <c r="AY517">
        <v>112</v>
      </c>
      <c r="AZ517">
        <v>113.52</v>
      </c>
      <c r="BA517">
        <v>110.88</v>
      </c>
      <c r="BB517">
        <v>109.26</v>
      </c>
      <c r="BC517">
        <v>112.12</v>
      </c>
      <c r="BD517">
        <v>117.32</v>
      </c>
      <c r="BE517">
        <v>112.74</v>
      </c>
      <c r="BF517">
        <v>113.3</v>
      </c>
      <c r="BG517">
        <v>107.94</v>
      </c>
      <c r="BH517">
        <v>108.62</v>
      </c>
      <c r="BI517">
        <v>109.92</v>
      </c>
      <c r="BJ517">
        <v>106.78</v>
      </c>
      <c r="BK517">
        <v>107.86</v>
      </c>
      <c r="BL517">
        <v>107.04</v>
      </c>
      <c r="BM517">
        <v>104.12</v>
      </c>
      <c r="BN517">
        <v>104.34</v>
      </c>
      <c r="BO517">
        <v>106.34</v>
      </c>
      <c r="BP517">
        <v>105.86</v>
      </c>
      <c r="BQ517">
        <v>99.67</v>
      </c>
      <c r="BR517">
        <v>103.46</v>
      </c>
      <c r="BS517" s="10">
        <f t="shared" si="16"/>
        <v>-0.16672036082474229</v>
      </c>
      <c r="BT517" s="11" cm="1">
        <f t="array" aca="1" ref="BT517" ca="1">_xlfn.PERCENTILE.INC((OFFSET(E517,0,1,1,COLUMNS(E517:BR517)-1) - E517:BQ517) / E517:BQ517, 0.05) * SQRT(COUNT(E517:BR517) - 1)</f>
        <v>-0.37717393369656482</v>
      </c>
      <c r="BU517" s="10" cm="1">
        <f t="array" aca="1" ref="BU517" ca="1">_xlfn.STDEV.P((E517:BQ517 - OFFSET(E517:BQ517,0,1)) / OFFSET(E517:BQ517,0,1)) * SQRT(COUNT(E517:BR517)-1)</f>
        <v>0.19046782858075847</v>
      </c>
      <c r="BV517" s="10" cm="1">
        <f t="array" ref="BV517">-(MAX(1 - (E517:BR517 / _xlfn.SCAN(E517, E517:BR517, _xlfn.LAMBDA(_xlpm.a,_xlpm.b, MAX(_xlpm.a, _xlpm.b))))))</f>
        <v>-0.26115641215715346</v>
      </c>
      <c r="BW517" s="12">
        <f t="shared" ca="1" si="17"/>
        <v>-0.90632468193904059</v>
      </c>
    </row>
    <row r="518" spans="1:75" x14ac:dyDescent="0.45">
      <c r="A518" s="2" t="s">
        <v>1055</v>
      </c>
      <c r="B518" t="s">
        <v>1056</v>
      </c>
      <c r="C518" t="s">
        <v>71</v>
      </c>
      <c r="D518" t="s">
        <v>29</v>
      </c>
      <c r="E518">
        <v>192.6</v>
      </c>
      <c r="F518">
        <v>190.75</v>
      </c>
      <c r="G518">
        <v>193.05</v>
      </c>
      <c r="H518">
        <v>194.7</v>
      </c>
      <c r="I518">
        <v>202.7</v>
      </c>
      <c r="J518">
        <v>205.3</v>
      </c>
      <c r="K518">
        <v>200.7</v>
      </c>
      <c r="L518">
        <v>192.6</v>
      </c>
      <c r="M518">
        <v>195.55</v>
      </c>
      <c r="N518">
        <v>195.15</v>
      </c>
      <c r="O518">
        <v>200.7</v>
      </c>
      <c r="P518">
        <v>204.3</v>
      </c>
      <c r="Q518">
        <v>208.1</v>
      </c>
      <c r="R518">
        <v>209</v>
      </c>
      <c r="S518">
        <v>210.6</v>
      </c>
      <c r="T518">
        <v>213.9</v>
      </c>
      <c r="U518">
        <v>214.4</v>
      </c>
      <c r="V518">
        <v>214.8</v>
      </c>
      <c r="W518">
        <v>216.3</v>
      </c>
      <c r="X518">
        <v>234</v>
      </c>
      <c r="Y518">
        <v>249.9</v>
      </c>
      <c r="Z518">
        <v>243.5</v>
      </c>
      <c r="AA518">
        <v>244.3</v>
      </c>
      <c r="AB518">
        <v>247.5</v>
      </c>
      <c r="AC518">
        <v>256.10000000000002</v>
      </c>
      <c r="AD518">
        <v>254.3</v>
      </c>
      <c r="AE518">
        <v>259.5</v>
      </c>
      <c r="AF518">
        <v>263.89999999999998</v>
      </c>
      <c r="AG518">
        <v>263.5</v>
      </c>
      <c r="AH518">
        <v>262</v>
      </c>
      <c r="AI518">
        <v>264</v>
      </c>
      <c r="AJ518">
        <v>266.2</v>
      </c>
      <c r="AK518">
        <v>255.3</v>
      </c>
      <c r="AL518">
        <v>253.5</v>
      </c>
      <c r="AM518">
        <v>263.3</v>
      </c>
      <c r="AN518">
        <v>262.3</v>
      </c>
      <c r="AO518">
        <v>225.3</v>
      </c>
      <c r="AP518">
        <v>219</v>
      </c>
      <c r="AQ518">
        <v>218</v>
      </c>
      <c r="AR518">
        <v>213.5</v>
      </c>
      <c r="AS518">
        <v>211.6</v>
      </c>
      <c r="AT518">
        <v>211.6</v>
      </c>
      <c r="AU518">
        <v>213.6</v>
      </c>
      <c r="AV518">
        <v>218.3</v>
      </c>
      <c r="AW518">
        <v>205.7</v>
      </c>
      <c r="AX518">
        <v>212.6</v>
      </c>
      <c r="AY518">
        <v>210.7</v>
      </c>
      <c r="AZ518">
        <v>214.9</v>
      </c>
      <c r="BA518">
        <v>214.8</v>
      </c>
      <c r="BB518">
        <v>212.6</v>
      </c>
      <c r="BC518">
        <v>214.2</v>
      </c>
      <c r="BD518">
        <v>222.2</v>
      </c>
      <c r="BE518">
        <v>212.6</v>
      </c>
      <c r="BF518">
        <v>210.9</v>
      </c>
      <c r="BG518">
        <v>209.6</v>
      </c>
      <c r="BH518">
        <v>220</v>
      </c>
      <c r="BI518">
        <v>220</v>
      </c>
      <c r="BJ518">
        <v>211.4</v>
      </c>
      <c r="BK518">
        <v>207.6</v>
      </c>
      <c r="BL518">
        <v>201.8</v>
      </c>
      <c r="BM518">
        <v>197.75</v>
      </c>
      <c r="BN518">
        <v>187.5</v>
      </c>
      <c r="BO518">
        <v>184.95</v>
      </c>
      <c r="BP518">
        <v>189.5</v>
      </c>
      <c r="BQ518">
        <v>172.15</v>
      </c>
      <c r="BR518">
        <v>179</v>
      </c>
      <c r="BS518" s="10">
        <f t="shared" si="16"/>
        <v>-7.061266874350984E-2</v>
      </c>
      <c r="BT518" s="11" cm="1">
        <f t="array" aca="1" ref="BT518" ca="1">_xlfn.PERCENTILE.INC((OFFSET(E518,0,1,1,COLUMNS(E518:BR518)-1) - E518:BQ518) / E518:BQ518, 0.05) * SQRT(COUNT(E518:BR518) - 1)</f>
        <v>-0.40397846906373297</v>
      </c>
      <c r="BU518" s="10" cm="1">
        <f t="array" aca="1" ref="BU518" ca="1">_xlfn.STDEV.P((E518:BQ518 - OFFSET(E518:BQ518,0,1)) / OFFSET(E518:BQ518,0,1)) * SQRT(COUNT(E518:BR518)-1)</f>
        <v>0.28404231031331395</v>
      </c>
      <c r="BV518" s="10" cm="1">
        <f t="array" ref="BV518">-(MAX(1 - (E518:BR518 / _xlfn.SCAN(E518, E518:BR518, _xlfn.LAMBDA(_xlpm.a,_xlpm.b, MAX(_xlpm.a, _xlpm.b))))))</f>
        <v>-0.35330578512396693</v>
      </c>
      <c r="BW518" s="12">
        <f t="shared" ca="1" si="17"/>
        <v>-0.26938945114352753</v>
      </c>
    </row>
    <row r="519" spans="1:75" x14ac:dyDescent="0.45">
      <c r="A519" s="2" t="s">
        <v>1057</v>
      </c>
      <c r="B519" t="s">
        <v>1058</v>
      </c>
      <c r="C519" t="s">
        <v>19</v>
      </c>
      <c r="D519" t="s">
        <v>8</v>
      </c>
      <c r="E519">
        <v>59.38</v>
      </c>
      <c r="F519">
        <v>59.96</v>
      </c>
      <c r="G519">
        <v>60.04</v>
      </c>
      <c r="H519">
        <v>60.94</v>
      </c>
      <c r="I519">
        <v>61.04</v>
      </c>
      <c r="J519">
        <v>61.88</v>
      </c>
      <c r="K519">
        <v>61.54</v>
      </c>
      <c r="L519">
        <v>61.26</v>
      </c>
      <c r="M519">
        <v>61.64</v>
      </c>
      <c r="N519">
        <v>60.34</v>
      </c>
      <c r="O519">
        <v>61.06</v>
      </c>
      <c r="P519">
        <v>61.2</v>
      </c>
      <c r="Q519">
        <v>62.02</v>
      </c>
      <c r="R519">
        <v>61.14</v>
      </c>
      <c r="S519">
        <v>61.6</v>
      </c>
      <c r="T519">
        <v>61.28</v>
      </c>
      <c r="U519">
        <v>61.28</v>
      </c>
      <c r="V519">
        <v>61.9</v>
      </c>
      <c r="W519">
        <v>61.52</v>
      </c>
      <c r="X519">
        <v>61.5</v>
      </c>
      <c r="Y519">
        <v>62.28</v>
      </c>
      <c r="Z519">
        <v>62.6</v>
      </c>
      <c r="AA519">
        <v>62.74</v>
      </c>
      <c r="AB519">
        <v>63.58</v>
      </c>
      <c r="AC519">
        <v>64.08</v>
      </c>
      <c r="AD519">
        <v>63.82</v>
      </c>
      <c r="AE519">
        <v>64.739999999999995</v>
      </c>
      <c r="AF519">
        <v>64.72</v>
      </c>
      <c r="AG519">
        <v>64.8</v>
      </c>
      <c r="AH519">
        <v>64.44</v>
      </c>
      <c r="AI519">
        <v>64.78</v>
      </c>
      <c r="AJ519">
        <v>65.12</v>
      </c>
      <c r="AK519">
        <v>65.84</v>
      </c>
      <c r="AL519">
        <v>66.52</v>
      </c>
      <c r="AM519">
        <v>66.72</v>
      </c>
      <c r="AN519">
        <v>66.56</v>
      </c>
      <c r="AO519">
        <v>66.16</v>
      </c>
      <c r="AP519">
        <v>66</v>
      </c>
      <c r="AQ519">
        <v>65.94</v>
      </c>
      <c r="AR519">
        <v>66.3</v>
      </c>
      <c r="AS519">
        <v>65.180000000000007</v>
      </c>
      <c r="AT519">
        <v>65.239999999999995</v>
      </c>
      <c r="AU519">
        <v>66.459999999999994</v>
      </c>
      <c r="AV519">
        <v>64.239999999999995</v>
      </c>
      <c r="AW519">
        <v>63.32</v>
      </c>
      <c r="AX519">
        <v>62.92</v>
      </c>
      <c r="AY519">
        <v>62.3</v>
      </c>
      <c r="AZ519">
        <v>62.5</v>
      </c>
      <c r="BA519">
        <v>62.22</v>
      </c>
      <c r="BB519">
        <v>61.4</v>
      </c>
      <c r="BC519">
        <v>62.38</v>
      </c>
      <c r="BD519">
        <v>63.08</v>
      </c>
      <c r="BE519">
        <v>63.34</v>
      </c>
      <c r="BF519">
        <v>62.78</v>
      </c>
      <c r="BG519">
        <v>62.44</v>
      </c>
      <c r="BH519">
        <v>62.5</v>
      </c>
      <c r="BI519">
        <v>62.3</v>
      </c>
      <c r="BJ519">
        <v>61.54</v>
      </c>
      <c r="BK519">
        <v>61.66</v>
      </c>
      <c r="BL519">
        <v>61.56</v>
      </c>
      <c r="BM519">
        <v>61.08</v>
      </c>
      <c r="BN519">
        <v>60.6</v>
      </c>
      <c r="BO519">
        <v>60.22</v>
      </c>
      <c r="BP519">
        <v>60.7</v>
      </c>
      <c r="BQ519">
        <v>60.36</v>
      </c>
      <c r="BR519">
        <v>61.02</v>
      </c>
      <c r="BS519" s="10">
        <f t="shared" si="16"/>
        <v>2.7618726844055246E-2</v>
      </c>
      <c r="BT519" s="11" cm="1">
        <f t="array" aca="1" ref="BT519" ca="1">_xlfn.PERCENTILE.INC((OFFSET(E519,0,1,1,COLUMNS(E519:BR519)-1) - E519:BQ519) / E519:BQ519, 0.05) * SQRT(COUNT(E519:BR519) - 1)</f>
        <v>-0.11524860694731691</v>
      </c>
      <c r="BU519" s="10" cm="1">
        <f t="array" aca="1" ref="BU519" ca="1">_xlfn.STDEV.P((E519:BQ519 - OFFSET(E519:BQ519,0,1)) / OFFSET(E519:BQ519,0,1)) * SQRT(COUNT(E519:BR519)-1)</f>
        <v>7.9136423018095245E-2</v>
      </c>
      <c r="BV519" s="10" cm="1">
        <f t="array" ref="BV519">-(MAX(1 - (E519:BR519 / _xlfn.SCAN(E519, E519:BR519, _xlfn.LAMBDA(_xlpm.a,_xlpm.b, MAX(_xlpm.a, _xlpm.b))))))</f>
        <v>-9.7422062350119853E-2</v>
      </c>
      <c r="BW519" s="12">
        <f t="shared" ca="1" si="17"/>
        <v>0.27437926409381624</v>
      </c>
    </row>
    <row r="520" spans="1:75" x14ac:dyDescent="0.45">
      <c r="A520" s="2" t="s">
        <v>1059</v>
      </c>
      <c r="B520" t="s">
        <v>1060</v>
      </c>
      <c r="C520" t="s">
        <v>37</v>
      </c>
      <c r="D520" t="s">
        <v>8</v>
      </c>
      <c r="E520">
        <v>140.15</v>
      </c>
      <c r="F520">
        <v>142.80000000000001</v>
      </c>
      <c r="G520">
        <v>131.80000000000001</v>
      </c>
      <c r="H520">
        <v>134.94999999999999</v>
      </c>
      <c r="I520">
        <v>140</v>
      </c>
      <c r="J520">
        <v>139</v>
      </c>
      <c r="K520">
        <v>136.44999999999999</v>
      </c>
      <c r="L520">
        <v>137.4</v>
      </c>
      <c r="M520">
        <v>136.75</v>
      </c>
      <c r="N520">
        <v>133.30000000000001</v>
      </c>
      <c r="O520">
        <v>136.94999999999999</v>
      </c>
      <c r="P520">
        <v>138.80000000000001</v>
      </c>
      <c r="Q520">
        <v>140.6</v>
      </c>
      <c r="R520">
        <v>137.75</v>
      </c>
      <c r="S520">
        <v>136.35</v>
      </c>
      <c r="T520">
        <v>138.30000000000001</v>
      </c>
      <c r="U520">
        <v>137.55000000000001</v>
      </c>
      <c r="V520">
        <v>137.65</v>
      </c>
      <c r="W520">
        <v>137.4</v>
      </c>
      <c r="X520">
        <v>135.94999999999999</v>
      </c>
      <c r="Y520">
        <v>138.30000000000001</v>
      </c>
      <c r="Z520">
        <v>138.5</v>
      </c>
      <c r="AA520">
        <v>138.80000000000001</v>
      </c>
      <c r="AB520">
        <v>141.6</v>
      </c>
      <c r="AC520">
        <v>144.69999999999999</v>
      </c>
      <c r="AD520">
        <v>143.75</v>
      </c>
      <c r="AE520">
        <v>144.85</v>
      </c>
      <c r="AF520">
        <v>147.4</v>
      </c>
      <c r="AG520">
        <v>146.19999999999999</v>
      </c>
      <c r="AH520">
        <v>147.55000000000001</v>
      </c>
      <c r="AI520">
        <v>150.4</v>
      </c>
      <c r="AJ520">
        <v>151.05000000000001</v>
      </c>
      <c r="AK520">
        <v>151.25</v>
      </c>
      <c r="AL520">
        <v>147.6</v>
      </c>
      <c r="AM520">
        <v>148.75</v>
      </c>
      <c r="AN520">
        <v>147.65</v>
      </c>
      <c r="AO520">
        <v>146.30000000000001</v>
      </c>
      <c r="AP520">
        <v>146.15</v>
      </c>
      <c r="AQ520">
        <v>146.75</v>
      </c>
      <c r="AR520">
        <v>149</v>
      </c>
      <c r="AS520">
        <v>146.1</v>
      </c>
      <c r="AT520">
        <v>145.35</v>
      </c>
      <c r="AU520">
        <v>145.44999999999999</v>
      </c>
      <c r="AV520">
        <v>146.9</v>
      </c>
      <c r="AW520">
        <v>147.44999999999999</v>
      </c>
      <c r="AX520">
        <v>152.85</v>
      </c>
      <c r="AY520">
        <v>150.9</v>
      </c>
      <c r="AZ520">
        <v>151.9</v>
      </c>
      <c r="BA520">
        <v>152.80000000000001</v>
      </c>
      <c r="BB520">
        <v>155.94999999999999</v>
      </c>
      <c r="BC520">
        <v>158.1</v>
      </c>
      <c r="BD520">
        <v>162.65</v>
      </c>
      <c r="BE520">
        <v>163.30000000000001</v>
      </c>
      <c r="BF520">
        <v>160.05000000000001</v>
      </c>
      <c r="BG520">
        <v>161.55000000000001</v>
      </c>
      <c r="BH520">
        <v>160.5</v>
      </c>
      <c r="BI520">
        <v>160.19999999999999</v>
      </c>
      <c r="BJ520">
        <v>156.44999999999999</v>
      </c>
      <c r="BK520">
        <v>159.55000000000001</v>
      </c>
      <c r="BL520">
        <v>156.65</v>
      </c>
      <c r="BM520">
        <v>154.65</v>
      </c>
      <c r="BN520">
        <v>151.4</v>
      </c>
      <c r="BO520">
        <v>150.1</v>
      </c>
      <c r="BP520">
        <v>148.55000000000001</v>
      </c>
      <c r="BQ520">
        <v>153</v>
      </c>
      <c r="BR520">
        <v>154.19999999999999</v>
      </c>
      <c r="BS520" s="10">
        <f t="shared" si="16"/>
        <v>0.10024973242953965</v>
      </c>
      <c r="BT520" s="11" cm="1">
        <f t="array" aca="1" ref="BT520" ca="1">_xlfn.PERCENTILE.INC((OFFSET(E520,0,1,1,COLUMNS(E520:BR520)-1) - E520:BQ520) / E520:BQ520, 0.05) * SQRT(COUNT(E520:BR520) - 1)</f>
        <v>-0.1848645942351175</v>
      </c>
      <c r="BU520" s="10" cm="1">
        <f t="array" aca="1" ref="BU520" ca="1">_xlfn.STDEV.P((E520:BQ520 - OFFSET(E520:BQ520,0,1)) / OFFSET(E520:BQ520,0,1)) * SQRT(COUNT(E520:BR520)-1)</f>
        <v>0.14909067736846524</v>
      </c>
      <c r="BV520" s="10" cm="1">
        <f t="array" ref="BV520">-(MAX(1 - (E520:BR520 / _xlfn.SCAN(E520, E520:BR520, _xlfn.LAMBDA(_xlpm.a,_xlpm.b, MAX(_xlpm.a, _xlpm.b))))))</f>
        <v>-9.0324556031843195E-2</v>
      </c>
      <c r="BW520" s="12">
        <f t="shared" ca="1" si="17"/>
        <v>0.6327987823346054</v>
      </c>
    </row>
    <row r="521" spans="1:75" x14ac:dyDescent="0.45">
      <c r="A521" s="2" t="s">
        <v>1061</v>
      </c>
      <c r="B521" t="s">
        <v>1062</v>
      </c>
      <c r="C521" t="s">
        <v>80</v>
      </c>
      <c r="D521" t="s">
        <v>26</v>
      </c>
      <c r="E521">
        <v>50</v>
      </c>
      <c r="F521">
        <v>48.12</v>
      </c>
      <c r="G521">
        <v>48.46</v>
      </c>
      <c r="H521">
        <v>49.4</v>
      </c>
      <c r="I521">
        <v>51.25</v>
      </c>
      <c r="J521">
        <v>53.65</v>
      </c>
      <c r="K521">
        <v>53</v>
      </c>
      <c r="L521">
        <v>52.75</v>
      </c>
      <c r="M521">
        <v>52.3</v>
      </c>
      <c r="N521">
        <v>53.3</v>
      </c>
      <c r="O521">
        <v>54.5</v>
      </c>
      <c r="P521">
        <v>56.05</v>
      </c>
      <c r="Q521">
        <v>79</v>
      </c>
      <c r="R521">
        <v>98.4</v>
      </c>
      <c r="S521">
        <v>90.65</v>
      </c>
      <c r="T521">
        <v>80.900000000000006</v>
      </c>
      <c r="U521">
        <v>81.2</v>
      </c>
      <c r="V521">
        <v>78.25</v>
      </c>
      <c r="W521">
        <v>83.05</v>
      </c>
      <c r="X521">
        <v>84.1</v>
      </c>
      <c r="Y521">
        <v>81.25</v>
      </c>
      <c r="Z521">
        <v>84.55</v>
      </c>
      <c r="AA521">
        <v>85.9</v>
      </c>
      <c r="AB521">
        <v>87.3</v>
      </c>
      <c r="AC521">
        <v>90</v>
      </c>
      <c r="AD521">
        <v>87.15</v>
      </c>
      <c r="AE521">
        <v>86.9</v>
      </c>
      <c r="AF521">
        <v>83.35</v>
      </c>
      <c r="AG521">
        <v>83.4</v>
      </c>
      <c r="AH521">
        <v>82</v>
      </c>
      <c r="AI521">
        <v>82.2</v>
      </c>
      <c r="AJ521">
        <v>82.5</v>
      </c>
      <c r="AK521">
        <v>82.45</v>
      </c>
      <c r="AL521">
        <v>80.55</v>
      </c>
      <c r="AM521">
        <v>76.95</v>
      </c>
      <c r="AN521">
        <v>73.95</v>
      </c>
      <c r="AO521">
        <v>69.8</v>
      </c>
      <c r="AP521">
        <v>67.599999999999994</v>
      </c>
      <c r="AQ521">
        <v>69.400000000000006</v>
      </c>
      <c r="AR521">
        <v>67.599999999999994</v>
      </c>
      <c r="AS521">
        <v>63.7</v>
      </c>
      <c r="AT521">
        <v>63.65</v>
      </c>
      <c r="AU521">
        <v>63.35</v>
      </c>
      <c r="AV521">
        <v>63.35</v>
      </c>
      <c r="AW521">
        <v>61.3</v>
      </c>
      <c r="AX521">
        <v>63.9</v>
      </c>
      <c r="AY521">
        <v>62.4</v>
      </c>
      <c r="AZ521">
        <v>62.35</v>
      </c>
      <c r="BA521">
        <v>61.05</v>
      </c>
      <c r="BB521">
        <v>61.55</v>
      </c>
      <c r="BC521">
        <v>63.3</v>
      </c>
      <c r="BD521">
        <v>63.1</v>
      </c>
      <c r="BE521">
        <v>59.75</v>
      </c>
      <c r="BF521">
        <v>60.15</v>
      </c>
      <c r="BG521">
        <v>60.2</v>
      </c>
      <c r="BH521">
        <v>58.95</v>
      </c>
      <c r="BI521">
        <v>59.25</v>
      </c>
      <c r="BJ521">
        <v>59.6</v>
      </c>
      <c r="BK521">
        <v>58.5</v>
      </c>
      <c r="BL521">
        <v>56.55</v>
      </c>
      <c r="BM521">
        <v>54.95</v>
      </c>
      <c r="BN521">
        <v>54.7</v>
      </c>
      <c r="BO521">
        <v>54.85</v>
      </c>
      <c r="BP521">
        <v>55.6</v>
      </c>
      <c r="BQ521">
        <v>55.6</v>
      </c>
      <c r="BR521">
        <v>59.65</v>
      </c>
      <c r="BS521" s="10">
        <f t="shared" si="16"/>
        <v>0.19299999999999998</v>
      </c>
      <c r="BT521" s="11" cm="1">
        <f t="array" aca="1" ref="BT521" ca="1">_xlfn.PERCENTILE.INC((OFFSET(E521,0,1,1,COLUMNS(E521:BR521)-1) - E521:BQ521) / E521:BQ521, 0.05) * SQRT(COUNT(E521:BR521) - 1)</f>
        <v>-0.44756225910397679</v>
      </c>
      <c r="BU521" s="10" cm="1">
        <f t="array" aca="1" ref="BU521" ca="1">_xlfn.STDEV.P((E521:BQ521 - OFFSET(E521:BQ521,0,1)) / OFFSET(E521:BQ521,0,1)) * SQRT(COUNT(E521:BR521)-1)</f>
        <v>0.44057365469239107</v>
      </c>
      <c r="BV521" s="10" cm="1">
        <f t="array" ref="BV521">-(MAX(1 - (E521:BR521 / _xlfn.SCAN(E521, E521:BR521, _xlfn.LAMBDA(_xlpm.a,_xlpm.b, MAX(_xlpm.a, _xlpm.b))))))</f>
        <v>-0.44410569105691056</v>
      </c>
      <c r="BW521" s="12">
        <f t="shared" ca="1" si="17"/>
        <v>0.424661494562802</v>
      </c>
    </row>
    <row r="522" spans="1:75" x14ac:dyDescent="0.45">
      <c r="A522" s="2" t="s">
        <v>1063</v>
      </c>
      <c r="B522" t="s">
        <v>1064</v>
      </c>
      <c r="C522" t="s">
        <v>7</v>
      </c>
      <c r="D522" t="s">
        <v>29</v>
      </c>
      <c r="E522">
        <v>95.4</v>
      </c>
      <c r="F522">
        <v>93.7</v>
      </c>
      <c r="G522">
        <v>83</v>
      </c>
      <c r="H522">
        <v>79.900000000000006</v>
      </c>
      <c r="I522">
        <v>83.65</v>
      </c>
      <c r="J522">
        <v>83.3</v>
      </c>
      <c r="K522">
        <v>81.25</v>
      </c>
      <c r="L522">
        <v>79.25</v>
      </c>
      <c r="M522">
        <v>79.650000000000006</v>
      </c>
      <c r="N522">
        <v>75.8</v>
      </c>
      <c r="O522">
        <v>74.25</v>
      </c>
      <c r="P522">
        <v>76.5</v>
      </c>
      <c r="Q522">
        <v>78.8</v>
      </c>
      <c r="R522">
        <v>74.05</v>
      </c>
      <c r="S522">
        <v>75.650000000000006</v>
      </c>
      <c r="T522">
        <v>76.8</v>
      </c>
      <c r="U522">
        <v>74</v>
      </c>
      <c r="V522">
        <v>73.349999999999994</v>
      </c>
      <c r="W522">
        <v>72.400000000000006</v>
      </c>
      <c r="X522">
        <v>78.150000000000006</v>
      </c>
      <c r="Y522">
        <v>81</v>
      </c>
      <c r="Z522">
        <v>80.2</v>
      </c>
      <c r="AA522">
        <v>78.900000000000006</v>
      </c>
      <c r="AB522">
        <v>77.5</v>
      </c>
      <c r="AC522">
        <v>79.2</v>
      </c>
      <c r="AD522">
        <v>80.05</v>
      </c>
      <c r="AE522">
        <v>82.3</v>
      </c>
      <c r="AF522">
        <v>81.5</v>
      </c>
      <c r="AG522">
        <v>80.05</v>
      </c>
      <c r="AH522">
        <v>83.5</v>
      </c>
      <c r="AI522">
        <v>83.85</v>
      </c>
      <c r="AJ522">
        <v>82.35</v>
      </c>
      <c r="AK522">
        <v>81.3</v>
      </c>
      <c r="AL522">
        <v>74.95</v>
      </c>
      <c r="AM522">
        <v>73.25</v>
      </c>
      <c r="AN522">
        <v>72.5</v>
      </c>
      <c r="AO522">
        <v>69.400000000000006</v>
      </c>
      <c r="AP522">
        <v>71.150000000000006</v>
      </c>
      <c r="AQ522">
        <v>69.05</v>
      </c>
      <c r="AR522">
        <v>68.900000000000006</v>
      </c>
      <c r="AS522">
        <v>67.599999999999994</v>
      </c>
      <c r="AT522">
        <v>67.599999999999994</v>
      </c>
      <c r="AU522">
        <v>65.25</v>
      </c>
      <c r="AV522">
        <v>65</v>
      </c>
      <c r="AW522">
        <v>59.15</v>
      </c>
      <c r="AX522">
        <v>61.9</v>
      </c>
      <c r="AY522">
        <v>59.85</v>
      </c>
      <c r="AZ522">
        <v>59.55</v>
      </c>
      <c r="BA522">
        <v>59.6</v>
      </c>
      <c r="BB522">
        <v>59.8</v>
      </c>
      <c r="BC522">
        <v>63</v>
      </c>
      <c r="BD522">
        <v>64.2</v>
      </c>
      <c r="BE522">
        <v>62.5</v>
      </c>
      <c r="BF522">
        <v>59.25</v>
      </c>
      <c r="BG522">
        <v>58.45</v>
      </c>
      <c r="BH522">
        <v>59</v>
      </c>
      <c r="BI522">
        <v>59</v>
      </c>
      <c r="BJ522">
        <v>59.95</v>
      </c>
      <c r="BK522">
        <v>60.45</v>
      </c>
      <c r="BL522">
        <v>58.3</v>
      </c>
      <c r="BM522">
        <v>54.8</v>
      </c>
      <c r="BN522">
        <v>55.65</v>
      </c>
      <c r="BO522">
        <v>54.15</v>
      </c>
      <c r="BP522">
        <v>55.55</v>
      </c>
      <c r="BQ522">
        <v>54.4</v>
      </c>
      <c r="BR522">
        <v>59</v>
      </c>
      <c r="BS522" s="10">
        <f t="shared" si="16"/>
        <v>-0.3815513626834382</v>
      </c>
      <c r="BT522" s="11" cm="1">
        <f t="array" aca="1" ref="BT522" ca="1">_xlfn.PERCENTILE.INC((OFFSET(E522,0,1,1,COLUMNS(E522:BR522)-1) - E522:BQ522) / E522:BQ522, 0.05) * SQRT(COUNT(E522:BR522) - 1)</f>
        <v>-0.4855914878743347</v>
      </c>
      <c r="BU522" s="10" cm="1">
        <f t="array" aca="1" ref="BU522" ca="1">_xlfn.STDEV.P((E522:BQ522 - OFFSET(E522:BQ522,0,1)) / OFFSET(E522:BQ522,0,1)) * SQRT(COUNT(E522:BR522)-1)</f>
        <v>0.29483932373936961</v>
      </c>
      <c r="BV522" s="10" cm="1">
        <f t="array" ref="BV522">-(MAX(1 - (E522:BR522 / _xlfn.SCAN(E522, E522:BR522, _xlfn.LAMBDA(_xlpm.a,_xlpm.b, MAX(_xlpm.a, _xlpm.b))))))</f>
        <v>-0.43238993710691831</v>
      </c>
      <c r="BW522" s="12">
        <f t="shared" ca="1" si="17"/>
        <v>-1.3141282889363608</v>
      </c>
    </row>
    <row r="523" spans="1:75" x14ac:dyDescent="0.45">
      <c r="A523" s="2" t="s">
        <v>1065</v>
      </c>
      <c r="B523" t="s">
        <v>1066</v>
      </c>
      <c r="C523" t="s">
        <v>37</v>
      </c>
      <c r="D523" t="s">
        <v>26</v>
      </c>
      <c r="E523">
        <v>28.02</v>
      </c>
      <c r="F523">
        <v>27.84</v>
      </c>
      <c r="G523">
        <v>27.54</v>
      </c>
      <c r="H523">
        <v>27.38</v>
      </c>
      <c r="I523">
        <v>28.3</v>
      </c>
      <c r="J523">
        <v>28.8</v>
      </c>
      <c r="K523">
        <v>28.66</v>
      </c>
      <c r="L523">
        <v>29.34</v>
      </c>
      <c r="M523">
        <v>28.6</v>
      </c>
      <c r="N523">
        <v>28.42</v>
      </c>
      <c r="O523">
        <v>29.12</v>
      </c>
      <c r="P523">
        <v>30.22</v>
      </c>
      <c r="Q523">
        <v>30.48</v>
      </c>
      <c r="R523">
        <v>29.82</v>
      </c>
      <c r="S523">
        <v>33.159999999999997</v>
      </c>
      <c r="T523">
        <v>35.36</v>
      </c>
      <c r="U523">
        <v>36.520000000000003</v>
      </c>
      <c r="V523">
        <v>37.86</v>
      </c>
      <c r="W523">
        <v>38.299999999999997</v>
      </c>
      <c r="X523">
        <v>37.28</v>
      </c>
      <c r="Y523">
        <v>37.58</v>
      </c>
      <c r="Z523">
        <v>36.840000000000003</v>
      </c>
      <c r="AA523">
        <v>35.700000000000003</v>
      </c>
      <c r="AB523">
        <v>36.22</v>
      </c>
      <c r="AC523">
        <v>36.06</v>
      </c>
      <c r="AD523">
        <v>35.82</v>
      </c>
      <c r="AE523">
        <v>36</v>
      </c>
      <c r="AF523">
        <v>35.28</v>
      </c>
      <c r="AG523">
        <v>36.42</v>
      </c>
      <c r="AH523">
        <v>36.36</v>
      </c>
      <c r="AI523">
        <v>36.9</v>
      </c>
      <c r="AJ523">
        <v>36.32</v>
      </c>
      <c r="AK523">
        <v>36.08</v>
      </c>
      <c r="AL523">
        <v>35.76</v>
      </c>
      <c r="AM523">
        <v>35.78</v>
      </c>
      <c r="AN523">
        <v>35.880000000000003</v>
      </c>
      <c r="AO523">
        <v>34.18</v>
      </c>
      <c r="AP523">
        <v>34.119999999999997</v>
      </c>
      <c r="AQ523">
        <v>33.840000000000003</v>
      </c>
      <c r="AR523">
        <v>33.96</v>
      </c>
      <c r="AS523">
        <v>33.36</v>
      </c>
      <c r="AT523">
        <v>32.56</v>
      </c>
      <c r="AU523">
        <v>32.340000000000003</v>
      </c>
      <c r="AV523">
        <v>32.299999999999997</v>
      </c>
      <c r="AW523">
        <v>30.84</v>
      </c>
      <c r="AX523">
        <v>31.64</v>
      </c>
      <c r="AY523">
        <v>31.22</v>
      </c>
      <c r="AZ523">
        <v>31.16</v>
      </c>
      <c r="BA523">
        <v>31.34</v>
      </c>
      <c r="BB523">
        <v>31.58</v>
      </c>
      <c r="BC523">
        <v>32.14</v>
      </c>
      <c r="BD523">
        <v>33.700000000000003</v>
      </c>
      <c r="BE523">
        <v>33.96</v>
      </c>
      <c r="BF523">
        <v>33.14</v>
      </c>
      <c r="BG523">
        <v>33.299999999999997</v>
      </c>
      <c r="BH523">
        <v>32.520000000000003</v>
      </c>
      <c r="BI523">
        <v>32.44</v>
      </c>
      <c r="BJ523">
        <v>31.92</v>
      </c>
      <c r="BK523">
        <v>31.5</v>
      </c>
      <c r="BL523">
        <v>31.04</v>
      </c>
      <c r="BM523">
        <v>30.32</v>
      </c>
      <c r="BN523">
        <v>29.04</v>
      </c>
      <c r="BO523">
        <v>28.9</v>
      </c>
      <c r="BP523">
        <v>28.46</v>
      </c>
      <c r="BQ523">
        <v>27.96</v>
      </c>
      <c r="BR523">
        <v>27.9</v>
      </c>
      <c r="BS523" s="10">
        <f t="shared" si="16"/>
        <v>-4.2826552462527125E-3</v>
      </c>
      <c r="BT523" s="11" cm="1">
        <f t="array" aca="1" ref="BT523" ca="1">_xlfn.PERCENTILE.INC((OFFSET(E523,0,1,1,COLUMNS(E523:BR523)-1) - E523:BQ523) / E523:BQ523, 0.05) * SQRT(COUNT(E523:BR523) - 1)</f>
        <v>-0.24252941067308342</v>
      </c>
      <c r="BU523" s="10" cm="1">
        <f t="array" aca="1" ref="BU523" ca="1">_xlfn.STDEV.P((E523:BQ523 - OFFSET(E523:BQ523,0,1)) / OFFSET(E523:BQ523,0,1)) * SQRT(COUNT(E523:BR523)-1)</f>
        <v>0.20096706324866598</v>
      </c>
      <c r="BV523" s="10" cm="1">
        <f t="array" ref="BV523">-(MAX(1 - (E523:BR523 / _xlfn.SCAN(E523, E523:BR523, _xlfn.LAMBDA(_xlpm.a,_xlpm.b, MAX(_xlpm.a, _xlpm.b))))))</f>
        <v>-0.27154046997389036</v>
      </c>
      <c r="BW523" s="12">
        <f t="shared" ca="1" si="17"/>
        <v>-5.0694817423788334E-2</v>
      </c>
    </row>
    <row r="524" spans="1:75" x14ac:dyDescent="0.45">
      <c r="A524" s="2" t="s">
        <v>1067</v>
      </c>
      <c r="B524" t="s">
        <v>1068</v>
      </c>
      <c r="C524" t="s">
        <v>7</v>
      </c>
      <c r="D524" t="s">
        <v>26</v>
      </c>
      <c r="E524">
        <v>410.5</v>
      </c>
      <c r="F524">
        <v>414</v>
      </c>
      <c r="G524">
        <v>400.2</v>
      </c>
      <c r="H524">
        <v>411.3</v>
      </c>
      <c r="I524">
        <v>420.5</v>
      </c>
      <c r="J524">
        <v>421.7</v>
      </c>
      <c r="K524">
        <v>414.7</v>
      </c>
      <c r="L524">
        <v>426.5</v>
      </c>
      <c r="M524">
        <v>413</v>
      </c>
      <c r="N524">
        <v>405.6</v>
      </c>
      <c r="O524">
        <v>419</v>
      </c>
      <c r="P524">
        <v>426.4</v>
      </c>
      <c r="Q524">
        <v>432.3</v>
      </c>
      <c r="R524">
        <v>433.1</v>
      </c>
      <c r="S524">
        <v>438.5</v>
      </c>
      <c r="T524">
        <v>413.2</v>
      </c>
      <c r="U524">
        <v>411.4</v>
      </c>
      <c r="V524">
        <v>406</v>
      </c>
      <c r="W524">
        <v>409.5</v>
      </c>
      <c r="X524">
        <v>411.7</v>
      </c>
      <c r="Y524">
        <v>415.9</v>
      </c>
      <c r="Z524">
        <v>410.6</v>
      </c>
      <c r="AA524">
        <v>409.2</v>
      </c>
      <c r="AB524">
        <v>413.9</v>
      </c>
      <c r="AC524">
        <v>413.4</v>
      </c>
      <c r="AD524">
        <v>412.5</v>
      </c>
      <c r="AE524">
        <v>420.6</v>
      </c>
      <c r="AF524">
        <v>417.4</v>
      </c>
      <c r="AG524">
        <v>430.7</v>
      </c>
      <c r="AH524">
        <v>412</v>
      </c>
      <c r="AI524">
        <v>438</v>
      </c>
      <c r="AJ524">
        <v>437.3</v>
      </c>
      <c r="AK524">
        <v>438.1</v>
      </c>
      <c r="AL524">
        <v>434.2</v>
      </c>
      <c r="AM524">
        <v>448.9</v>
      </c>
      <c r="AN524">
        <v>461.8</v>
      </c>
      <c r="AO524">
        <v>456.9</v>
      </c>
      <c r="AP524">
        <v>458.8</v>
      </c>
      <c r="AQ524">
        <v>455.5</v>
      </c>
      <c r="AR524">
        <v>455.9</v>
      </c>
      <c r="AS524">
        <v>449.2</v>
      </c>
      <c r="AT524">
        <v>451.4</v>
      </c>
      <c r="AU524">
        <v>453.9</v>
      </c>
      <c r="AV524">
        <v>458.6</v>
      </c>
      <c r="AW524">
        <v>454.9</v>
      </c>
      <c r="AX524">
        <v>451.8</v>
      </c>
      <c r="AY524">
        <v>441.7</v>
      </c>
      <c r="AZ524">
        <v>442.2</v>
      </c>
      <c r="BA524">
        <v>428.5</v>
      </c>
      <c r="BB524">
        <v>439.6</v>
      </c>
      <c r="BC524">
        <v>442</v>
      </c>
      <c r="BD524">
        <v>453.3</v>
      </c>
      <c r="BE524">
        <v>466.6</v>
      </c>
      <c r="BF524">
        <v>450.2</v>
      </c>
      <c r="BG524">
        <v>444.8</v>
      </c>
      <c r="BH524">
        <v>451.7</v>
      </c>
      <c r="BI524">
        <v>447.7</v>
      </c>
      <c r="BJ524">
        <v>434.9</v>
      </c>
      <c r="BK524">
        <v>433</v>
      </c>
      <c r="BL524">
        <v>424.8</v>
      </c>
      <c r="BM524">
        <v>416.8</v>
      </c>
      <c r="BN524">
        <v>414.5</v>
      </c>
      <c r="BO524">
        <v>421.5</v>
      </c>
      <c r="BP524">
        <v>423.1</v>
      </c>
      <c r="BQ524">
        <v>414.3</v>
      </c>
      <c r="BR524">
        <v>424.5</v>
      </c>
      <c r="BS524" s="10">
        <f t="shared" si="16"/>
        <v>3.4104750304506701E-2</v>
      </c>
      <c r="BT524" s="11" cm="1">
        <f t="array" aca="1" ref="BT524" ca="1">_xlfn.PERCENTILE.INC((OFFSET(E524,0,1,1,COLUMNS(E524:BR524)-1) - E524:BQ524) / E524:BQ524, 0.05) * SQRT(COUNT(E524:BR524) - 1)</f>
        <v>-0.26603245184303631</v>
      </c>
      <c r="BU524" s="10" cm="1">
        <f t="array" aca="1" ref="BU524" ca="1">_xlfn.STDEV.P((E524:BQ524 - OFFSET(E524:BQ524,0,1)) / OFFSET(E524:BQ524,0,1)) * SQRT(COUNT(E524:BR524)-1)</f>
        <v>0.17043061173167437</v>
      </c>
      <c r="BV524" s="10" cm="1">
        <f t="array" ref="BV524">-(MAX(1 - (E524:BR524 / _xlfn.SCAN(E524, E524:BR524, _xlfn.LAMBDA(_xlpm.a,_xlpm.b, MAX(_xlpm.a, _xlpm.b))))))</f>
        <v>-0.11208744106300905</v>
      </c>
      <c r="BW524" s="12">
        <f t="shared" ca="1" si="17"/>
        <v>0.16545981197069501</v>
      </c>
    </row>
    <row r="525" spans="1:75" x14ac:dyDescent="0.45">
      <c r="A525" s="2" t="s">
        <v>1069</v>
      </c>
      <c r="B525" t="s">
        <v>1070</v>
      </c>
      <c r="C525" t="s">
        <v>22</v>
      </c>
      <c r="D525" t="s">
        <v>34</v>
      </c>
      <c r="E525">
        <v>40.700000000000003</v>
      </c>
      <c r="F525">
        <v>41.15</v>
      </c>
      <c r="G525">
        <v>39.43</v>
      </c>
      <c r="H525">
        <v>39.42</v>
      </c>
      <c r="I525">
        <v>40.090000000000003</v>
      </c>
      <c r="J525">
        <v>41.53</v>
      </c>
      <c r="K525">
        <v>40.82</v>
      </c>
      <c r="L525">
        <v>41.56</v>
      </c>
      <c r="M525">
        <v>40.950000000000003</v>
      </c>
      <c r="N525">
        <v>40.46</v>
      </c>
      <c r="O525">
        <v>41.02</v>
      </c>
      <c r="P525">
        <v>41.24</v>
      </c>
      <c r="Q525">
        <v>42.26</v>
      </c>
      <c r="R525">
        <v>41.97</v>
      </c>
      <c r="S525">
        <v>41.9</v>
      </c>
      <c r="T525">
        <v>41.83</v>
      </c>
      <c r="U525">
        <v>41.84</v>
      </c>
      <c r="V525">
        <v>41.33</v>
      </c>
      <c r="W525">
        <v>43.2</v>
      </c>
      <c r="X525">
        <v>43.53</v>
      </c>
      <c r="Y525">
        <v>44.43</v>
      </c>
      <c r="Z525">
        <v>44.43</v>
      </c>
      <c r="AA525">
        <v>43.62</v>
      </c>
      <c r="AB525">
        <v>44.1</v>
      </c>
      <c r="AC525">
        <v>44.68</v>
      </c>
      <c r="AD525">
        <v>44.69</v>
      </c>
      <c r="AE525">
        <v>44.88</v>
      </c>
      <c r="AF525">
        <v>44.82</v>
      </c>
      <c r="AG525">
        <v>45.5</v>
      </c>
      <c r="AH525">
        <v>45.41</v>
      </c>
      <c r="AI525">
        <v>45.62</v>
      </c>
      <c r="AJ525">
        <v>45.89</v>
      </c>
      <c r="AK525">
        <v>46.25</v>
      </c>
      <c r="AL525">
        <v>45.68</v>
      </c>
      <c r="AM525">
        <v>45.64</v>
      </c>
      <c r="AN525">
        <v>45.55</v>
      </c>
      <c r="AO525">
        <v>44.95</v>
      </c>
      <c r="AP525">
        <v>44.42</v>
      </c>
      <c r="AQ525">
        <v>43.54</v>
      </c>
      <c r="AR525">
        <v>44.02</v>
      </c>
      <c r="AS525">
        <v>43.67</v>
      </c>
      <c r="AT525">
        <v>43.85</v>
      </c>
      <c r="AU525">
        <v>43.68</v>
      </c>
      <c r="AV525">
        <v>43.54</v>
      </c>
      <c r="AW525">
        <v>42.74</v>
      </c>
      <c r="AX525">
        <v>45.05</v>
      </c>
      <c r="AY525">
        <v>43.76</v>
      </c>
      <c r="AZ525">
        <v>44.57</v>
      </c>
      <c r="BA525">
        <v>45.06</v>
      </c>
      <c r="BB525">
        <v>45</v>
      </c>
      <c r="BC525">
        <v>45.43</v>
      </c>
      <c r="BD525">
        <v>46.54</v>
      </c>
      <c r="BE525">
        <v>46.01</v>
      </c>
      <c r="BF525">
        <v>45.14</v>
      </c>
      <c r="BG525">
        <v>45.21</v>
      </c>
      <c r="BH525">
        <v>44.53</v>
      </c>
      <c r="BI525">
        <v>44.4</v>
      </c>
      <c r="BJ525">
        <v>43.54</v>
      </c>
      <c r="BK525">
        <v>43.46</v>
      </c>
      <c r="BL525">
        <v>42.43</v>
      </c>
      <c r="BM525">
        <v>40.94</v>
      </c>
      <c r="BN525">
        <v>40.94</v>
      </c>
      <c r="BO525">
        <v>41.08</v>
      </c>
      <c r="BP525">
        <v>40.69</v>
      </c>
      <c r="BQ525">
        <v>40.01</v>
      </c>
      <c r="BR525">
        <v>40.98</v>
      </c>
      <c r="BS525" s="10">
        <f t="shared" si="16"/>
        <v>6.8796068796067329E-3</v>
      </c>
      <c r="BT525" s="11" cm="1">
        <f t="array" aca="1" ref="BT525" ca="1">_xlfn.PERCENTILE.INC((OFFSET(E525,0,1,1,COLUMNS(E525:BR525)-1) - E525:BQ525) / E525:BQ525, 0.05) * SQRT(COUNT(E525:BR525) - 1)</f>
        <v>-0.1848042200357243</v>
      </c>
      <c r="BU525" s="10" cm="1">
        <f t="array" aca="1" ref="BU525" ca="1">_xlfn.STDEV.P((E525:BQ525 - OFFSET(E525:BQ525,0,1)) / OFFSET(E525:BQ525,0,1)) * SQRT(COUNT(E525:BR525)-1)</f>
        <v>0.13752287684063152</v>
      </c>
      <c r="BV525" s="10" cm="1">
        <f t="array" ref="BV525">-(MAX(1 - (E525:BR525 / _xlfn.SCAN(E525, E525:BR525, _xlfn.LAMBDA(_xlpm.a,_xlpm.b, MAX(_xlpm.a, _xlpm.b))))))</f>
        <v>-0.14030941125913199</v>
      </c>
      <c r="BW525" s="12">
        <f t="shared" ca="1" si="17"/>
        <v>7.084447101862461E-3</v>
      </c>
    </row>
    <row r="526" spans="1:75" x14ac:dyDescent="0.45">
      <c r="A526" s="2" t="s">
        <v>1071</v>
      </c>
      <c r="B526" t="s">
        <v>1072</v>
      </c>
      <c r="C526" t="s">
        <v>22</v>
      </c>
      <c r="D526" t="s">
        <v>8</v>
      </c>
      <c r="E526">
        <v>47.22</v>
      </c>
      <c r="F526">
        <v>46.8</v>
      </c>
      <c r="G526">
        <v>45.27</v>
      </c>
      <c r="H526">
        <v>45.36</v>
      </c>
      <c r="I526">
        <v>47.19</v>
      </c>
      <c r="J526">
        <v>48.66</v>
      </c>
      <c r="K526">
        <v>47.58</v>
      </c>
      <c r="L526">
        <v>48.65</v>
      </c>
      <c r="M526">
        <v>47.77</v>
      </c>
      <c r="N526">
        <v>47.09</v>
      </c>
      <c r="O526">
        <v>48.71</v>
      </c>
      <c r="P526">
        <v>48.96</v>
      </c>
      <c r="Q526">
        <v>50.04</v>
      </c>
      <c r="R526">
        <v>49.68</v>
      </c>
      <c r="S526">
        <v>49.64</v>
      </c>
      <c r="T526">
        <v>50.18</v>
      </c>
      <c r="U526">
        <v>50.5</v>
      </c>
      <c r="V526">
        <v>50.54</v>
      </c>
      <c r="W526">
        <v>51.78</v>
      </c>
      <c r="X526">
        <v>50.1</v>
      </c>
      <c r="Y526">
        <v>52.24</v>
      </c>
      <c r="Z526">
        <v>52.18</v>
      </c>
      <c r="AA526">
        <v>51.68</v>
      </c>
      <c r="AB526">
        <v>51.86</v>
      </c>
      <c r="AC526">
        <v>52.26</v>
      </c>
      <c r="AD526">
        <v>52.06</v>
      </c>
      <c r="AE526">
        <v>53.22</v>
      </c>
      <c r="AF526">
        <v>53.52</v>
      </c>
      <c r="AG526">
        <v>54.8</v>
      </c>
      <c r="AH526">
        <v>54.8</v>
      </c>
      <c r="AI526">
        <v>54.48</v>
      </c>
      <c r="AJ526">
        <v>54.52</v>
      </c>
      <c r="AK526">
        <v>54.96</v>
      </c>
      <c r="AL526">
        <v>53.62</v>
      </c>
      <c r="AM526">
        <v>52.88</v>
      </c>
      <c r="AN526">
        <v>52.4</v>
      </c>
      <c r="AO526">
        <v>51.04</v>
      </c>
      <c r="AP526">
        <v>51.34</v>
      </c>
      <c r="AQ526">
        <v>51.34</v>
      </c>
      <c r="AR526">
        <v>51.34</v>
      </c>
      <c r="AS526">
        <v>49.99</v>
      </c>
      <c r="AT526">
        <v>49.91</v>
      </c>
      <c r="AU526">
        <v>49.16</v>
      </c>
      <c r="AV526">
        <v>49.27</v>
      </c>
      <c r="AW526">
        <v>49.14</v>
      </c>
      <c r="AX526">
        <v>49.95</v>
      </c>
      <c r="AY526">
        <v>48.87</v>
      </c>
      <c r="AZ526">
        <v>47.76</v>
      </c>
      <c r="BA526">
        <v>47.7</v>
      </c>
      <c r="BB526">
        <v>47.01</v>
      </c>
      <c r="BC526">
        <v>48.23</v>
      </c>
      <c r="BD526">
        <v>49.73</v>
      </c>
      <c r="BE526">
        <v>48.82</v>
      </c>
      <c r="BF526">
        <v>48</v>
      </c>
      <c r="BG526">
        <v>50.74</v>
      </c>
      <c r="BH526">
        <v>48.65</v>
      </c>
      <c r="BI526">
        <v>50.06</v>
      </c>
      <c r="BJ526">
        <v>48.84</v>
      </c>
      <c r="BK526">
        <v>49.03</v>
      </c>
      <c r="BL526">
        <v>48.41</v>
      </c>
      <c r="BM526">
        <v>47.05</v>
      </c>
      <c r="BN526">
        <v>47.1</v>
      </c>
      <c r="BO526">
        <v>46.89</v>
      </c>
      <c r="BP526">
        <v>47.08</v>
      </c>
      <c r="BQ526">
        <v>47.24</v>
      </c>
      <c r="BR526">
        <v>48.86</v>
      </c>
      <c r="BS526" s="10">
        <f t="shared" si="16"/>
        <v>3.4731046166878457E-2</v>
      </c>
      <c r="BT526" s="11" cm="1">
        <f t="array" aca="1" ref="BT526" ca="1">_xlfn.PERCENTILE.INC((OFFSET(E526,0,1,1,COLUMNS(E526:BR526)-1) - E526:BQ526) / E526:BQ526, 0.05) * SQRT(COUNT(E526:BR526) - 1)</f>
        <v>-0.22359666159667302</v>
      </c>
      <c r="BU526" s="10" cm="1">
        <f t="array" aca="1" ref="BU526" ca="1">_xlfn.STDEV.P((E526:BQ526 - OFFSET(E526:BQ526,0,1)) / OFFSET(E526:BQ526,0,1)) * SQRT(COUNT(E526:BR526)-1)</f>
        <v>0.1623665357491034</v>
      </c>
      <c r="BV526" s="10" cm="1">
        <f t="array" ref="BV526">-(MAX(1 - (E526:BR526 / _xlfn.SCAN(E526, E526:BR526, _xlfn.LAMBDA(_xlpm.a,_xlpm.b, MAX(_xlpm.a, _xlpm.b))))))</f>
        <v>-0.14683406113537123</v>
      </c>
      <c r="BW526" s="12">
        <f t="shared" ca="1" si="17"/>
        <v>0.17753481467442286</v>
      </c>
    </row>
    <row r="527" spans="1:75" x14ac:dyDescent="0.45">
      <c r="A527" s="2" t="s">
        <v>1073</v>
      </c>
      <c r="B527" t="s">
        <v>1074</v>
      </c>
      <c r="C527" t="s">
        <v>7</v>
      </c>
      <c r="D527" t="s">
        <v>26</v>
      </c>
      <c r="E527">
        <v>87.15</v>
      </c>
      <c r="F527">
        <v>85.85</v>
      </c>
      <c r="G527">
        <v>84.65</v>
      </c>
      <c r="H527">
        <v>87.1</v>
      </c>
      <c r="I527">
        <v>89.45</v>
      </c>
      <c r="J527">
        <v>90.85</v>
      </c>
      <c r="K527">
        <v>90</v>
      </c>
      <c r="L527">
        <v>92.45</v>
      </c>
      <c r="M527">
        <v>90.95</v>
      </c>
      <c r="N527">
        <v>88.3</v>
      </c>
      <c r="O527">
        <v>93.5</v>
      </c>
      <c r="P527">
        <v>95.45</v>
      </c>
      <c r="Q527">
        <v>98.25</v>
      </c>
      <c r="R527">
        <v>99.5</v>
      </c>
      <c r="S527">
        <v>100.6</v>
      </c>
      <c r="T527">
        <v>101.8</v>
      </c>
      <c r="U527">
        <v>103.3</v>
      </c>
      <c r="V527">
        <v>103.5</v>
      </c>
      <c r="W527">
        <v>103.4</v>
      </c>
      <c r="X527">
        <v>104</v>
      </c>
      <c r="Y527">
        <v>105.5</v>
      </c>
      <c r="Z527">
        <v>103.3</v>
      </c>
      <c r="AA527">
        <v>103.8</v>
      </c>
      <c r="AB527">
        <v>105.8</v>
      </c>
      <c r="AC527">
        <v>105.8</v>
      </c>
      <c r="AD527">
        <v>102.8</v>
      </c>
      <c r="AE527">
        <v>105.5</v>
      </c>
      <c r="AF527">
        <v>102.8</v>
      </c>
      <c r="AG527">
        <v>105.5</v>
      </c>
      <c r="AH527">
        <v>104</v>
      </c>
      <c r="AI527">
        <v>103.2</v>
      </c>
      <c r="AJ527">
        <v>104.4</v>
      </c>
      <c r="AK527">
        <v>106.1</v>
      </c>
      <c r="AL527">
        <v>104.7</v>
      </c>
      <c r="AM527">
        <v>105.3</v>
      </c>
      <c r="AN527">
        <v>104.2</v>
      </c>
      <c r="AO527">
        <v>100.5</v>
      </c>
      <c r="AP527">
        <v>100.3</v>
      </c>
      <c r="AQ527">
        <v>100.4</v>
      </c>
      <c r="AR527">
        <v>97.85</v>
      </c>
      <c r="AS527">
        <v>97.15</v>
      </c>
      <c r="AT527">
        <v>96.5</v>
      </c>
      <c r="AU527">
        <v>95.85</v>
      </c>
      <c r="AV527">
        <v>95</v>
      </c>
      <c r="AW527">
        <v>93.05</v>
      </c>
      <c r="AX527">
        <v>96.6</v>
      </c>
      <c r="AY527">
        <v>93.4</v>
      </c>
      <c r="AZ527">
        <v>94.25</v>
      </c>
      <c r="BA527">
        <v>94.25</v>
      </c>
      <c r="BB527">
        <v>94.55</v>
      </c>
      <c r="BC527">
        <v>97.6</v>
      </c>
      <c r="BD527">
        <v>99.5</v>
      </c>
      <c r="BE527">
        <v>95.65</v>
      </c>
      <c r="BF527">
        <v>95.05</v>
      </c>
      <c r="BG527">
        <v>94.35</v>
      </c>
      <c r="BH527">
        <v>93.5</v>
      </c>
      <c r="BI527">
        <v>94.8</v>
      </c>
      <c r="BJ527">
        <v>92.75</v>
      </c>
      <c r="BK527">
        <v>93.6</v>
      </c>
      <c r="BL527">
        <v>91.35</v>
      </c>
      <c r="BM527">
        <v>90.3</v>
      </c>
      <c r="BN527">
        <v>88.3</v>
      </c>
      <c r="BO527">
        <v>88.4</v>
      </c>
      <c r="BP527">
        <v>90.2</v>
      </c>
      <c r="BQ527">
        <v>88.15</v>
      </c>
      <c r="BR527">
        <v>91.9</v>
      </c>
      <c r="BS527" s="10">
        <f t="shared" si="16"/>
        <v>5.450372920252438E-2</v>
      </c>
      <c r="BT527" s="11" cm="1">
        <f t="array" aca="1" ref="BT527" ca="1">_xlfn.PERCENTILE.INC((OFFSET(E527,0,1,1,COLUMNS(E527:BR527)-1) - E527:BQ527) / E527:BQ527, 0.05) * SQRT(COUNT(E527:BR527) - 1)</f>
        <v>-0.23364897196646475</v>
      </c>
      <c r="BU527" s="10" cm="1">
        <f t="array" aca="1" ref="BU527" ca="1">_xlfn.STDEV.P((E527:BQ527 - OFFSET(E527:BQ527,0,1)) / OFFSET(E527:BQ527,0,1)) * SQRT(COUNT(E527:BR527)-1)</f>
        <v>0.16437880085987566</v>
      </c>
      <c r="BV527" s="10" cm="1">
        <f t="array" ref="BV527">-(MAX(1 - (E527:BR527 / _xlfn.SCAN(E527, E527:BR527, _xlfn.LAMBDA(_xlpm.a,_xlpm.b, MAX(_xlpm.a, _xlpm.b))))))</f>
        <v>-0.16918001885014122</v>
      </c>
      <c r="BW527" s="12">
        <f t="shared" ca="1" si="17"/>
        <v>0.29564880395142096</v>
      </c>
    </row>
    <row r="528" spans="1:75" x14ac:dyDescent="0.45">
      <c r="A528" s="2" t="s">
        <v>1075</v>
      </c>
      <c r="B528" t="s">
        <v>1076</v>
      </c>
      <c r="C528" t="s">
        <v>16</v>
      </c>
      <c r="D528" t="s">
        <v>8</v>
      </c>
      <c r="E528">
        <v>2.8119999999999998</v>
      </c>
      <c r="F528">
        <v>2.8090000000000002</v>
      </c>
      <c r="G528">
        <v>2.7280000000000002</v>
      </c>
      <c r="H528">
        <v>2.778</v>
      </c>
      <c r="I528">
        <v>2.8090000000000002</v>
      </c>
      <c r="J528">
        <v>2.8159999999999998</v>
      </c>
      <c r="K528">
        <v>2.8</v>
      </c>
      <c r="L528">
        <v>2.78</v>
      </c>
      <c r="M528">
        <v>2.6850000000000001</v>
      </c>
      <c r="N528">
        <v>2.605</v>
      </c>
      <c r="O528">
        <v>2.6880000000000002</v>
      </c>
      <c r="P528">
        <v>2.698</v>
      </c>
      <c r="Q528">
        <v>2.726</v>
      </c>
      <c r="R528">
        <v>2.698</v>
      </c>
      <c r="S528">
        <v>2.694</v>
      </c>
      <c r="T528">
        <v>2.72</v>
      </c>
      <c r="U528">
        <v>2.7349999999999999</v>
      </c>
      <c r="V528">
        <v>2.714</v>
      </c>
      <c r="W528">
        <v>2.7349999999999999</v>
      </c>
      <c r="X528">
        <v>2.778</v>
      </c>
      <c r="Y528">
        <v>2.802</v>
      </c>
      <c r="Z528">
        <v>2.7469999999999999</v>
      </c>
      <c r="AA528">
        <v>2.766</v>
      </c>
      <c r="AB528">
        <v>2.8370000000000002</v>
      </c>
      <c r="AC528">
        <v>2.8319999999999999</v>
      </c>
      <c r="AD528">
        <v>2.7469999999999999</v>
      </c>
      <c r="AE528">
        <v>2.7930000000000001</v>
      </c>
      <c r="AF528">
        <v>2.7610000000000001</v>
      </c>
      <c r="AG528">
        <v>2.758</v>
      </c>
      <c r="AH528">
        <v>2.762</v>
      </c>
      <c r="AI528">
        <v>2.7909999999999999</v>
      </c>
      <c r="AJ528">
        <v>2.7909999999999999</v>
      </c>
      <c r="AK528">
        <v>2.798</v>
      </c>
      <c r="AL528">
        <v>2.7690000000000001</v>
      </c>
      <c r="AM528">
        <v>2.7559999999999998</v>
      </c>
      <c r="AN528">
        <v>2.7519999999999998</v>
      </c>
      <c r="AO528">
        <v>2.72</v>
      </c>
      <c r="AP528">
        <v>2.7389999999999999</v>
      </c>
      <c r="AQ528">
        <v>2.72</v>
      </c>
      <c r="AR528">
        <v>2.718</v>
      </c>
      <c r="AS528">
        <v>2.6779999999999999</v>
      </c>
      <c r="AT528">
        <v>2.5960000000000001</v>
      </c>
      <c r="AU528">
        <v>2.66</v>
      </c>
      <c r="AV528">
        <v>2.5</v>
      </c>
      <c r="AW528">
        <v>2.5009999999999999</v>
      </c>
      <c r="AX528">
        <v>2.536</v>
      </c>
      <c r="AY528">
        <v>2.4700000000000002</v>
      </c>
      <c r="AZ528">
        <v>2.343</v>
      </c>
      <c r="BA528">
        <v>2.4060000000000001</v>
      </c>
      <c r="BB528">
        <v>2.3919999999999999</v>
      </c>
      <c r="BC528">
        <v>2.488</v>
      </c>
      <c r="BD528">
        <v>2.5539999999999998</v>
      </c>
      <c r="BE528">
        <v>2.5209999999999999</v>
      </c>
      <c r="BF528">
        <v>2.4300000000000002</v>
      </c>
      <c r="BG528">
        <v>2.427</v>
      </c>
      <c r="BH528">
        <v>2.3959999999999999</v>
      </c>
      <c r="BI528">
        <v>2.3809999999999998</v>
      </c>
      <c r="BJ528">
        <v>2.3490000000000002</v>
      </c>
      <c r="BK528">
        <v>2.3439999999999999</v>
      </c>
      <c r="BL528">
        <v>2.3090000000000002</v>
      </c>
      <c r="BM528">
        <v>2.2360000000000002</v>
      </c>
      <c r="BN528">
        <v>2.2429999999999999</v>
      </c>
      <c r="BO528">
        <v>2.1240000000000001</v>
      </c>
      <c r="BP528">
        <v>2.177</v>
      </c>
      <c r="BQ528">
        <v>2.1659999999999999</v>
      </c>
      <c r="BR528">
        <v>2.1859999999999999</v>
      </c>
      <c r="BS528" s="10">
        <f t="shared" si="16"/>
        <v>-0.22261735419630155</v>
      </c>
      <c r="BT528" s="11" cm="1">
        <f t="array" aca="1" ref="BT528" ca="1">_xlfn.PERCENTILE.INC((OFFSET(E528,0,1,1,COLUMNS(E528:BR528)-1) - E528:BQ528) / E528:BQ528, 0.05) * SQRT(COUNT(E528:BR528) - 1)</f>
        <v>-0.28791904206355823</v>
      </c>
      <c r="BU528" s="10" cm="1">
        <f t="array" aca="1" ref="BU528" ca="1">_xlfn.STDEV.P((E528:BQ528 - OFFSET(E528:BQ528,0,1)) / OFFSET(E528:BQ528,0,1)) * SQRT(COUNT(E528:BR528)-1)</f>
        <v>0.16409289796729065</v>
      </c>
      <c r="BV528" s="10" cm="1">
        <f t="array" ref="BV528">-(MAX(1 - (E528:BR528 / _xlfn.SCAN(E528, E528:BR528, _xlfn.LAMBDA(_xlpm.a,_xlpm.b, MAX(_xlpm.a, _xlpm.b))))))</f>
        <v>-0.25132181882269999</v>
      </c>
      <c r="BW528" s="12">
        <f t="shared" ca="1" si="17"/>
        <v>-1.3926421579512072</v>
      </c>
    </row>
    <row r="529" spans="1:75" x14ac:dyDescent="0.45">
      <c r="A529" s="2" t="s">
        <v>1077</v>
      </c>
      <c r="B529" t="s">
        <v>1078</v>
      </c>
      <c r="C529" t="s">
        <v>37</v>
      </c>
      <c r="D529" t="s">
        <v>29</v>
      </c>
      <c r="E529">
        <v>777</v>
      </c>
      <c r="F529">
        <v>773</v>
      </c>
      <c r="G529">
        <v>763.2</v>
      </c>
      <c r="H529">
        <v>798.4</v>
      </c>
      <c r="I529">
        <v>808.4</v>
      </c>
      <c r="J529">
        <v>814.6</v>
      </c>
      <c r="K529">
        <v>810.4</v>
      </c>
      <c r="L529">
        <v>824.8</v>
      </c>
      <c r="M529">
        <v>812.4</v>
      </c>
      <c r="N529">
        <v>804.4</v>
      </c>
      <c r="O529">
        <v>817.8</v>
      </c>
      <c r="P529">
        <v>830.8</v>
      </c>
      <c r="Q529">
        <v>832</v>
      </c>
      <c r="R529">
        <v>836.8</v>
      </c>
      <c r="S529">
        <v>855.2</v>
      </c>
      <c r="T529">
        <v>856.8</v>
      </c>
      <c r="U529">
        <v>840.2</v>
      </c>
      <c r="V529">
        <v>804.4</v>
      </c>
      <c r="W529">
        <v>810.8</v>
      </c>
      <c r="X529">
        <v>816.8</v>
      </c>
      <c r="Y529">
        <v>848.2</v>
      </c>
      <c r="Z529">
        <v>846.6</v>
      </c>
      <c r="AA529">
        <v>825.4</v>
      </c>
      <c r="AB529">
        <v>845.6</v>
      </c>
      <c r="AC529">
        <v>843.8</v>
      </c>
      <c r="AD529">
        <v>885.8</v>
      </c>
      <c r="AE529">
        <v>949.4</v>
      </c>
      <c r="AF529">
        <v>943</v>
      </c>
      <c r="AG529">
        <v>969.4</v>
      </c>
      <c r="AH529">
        <v>977</v>
      </c>
      <c r="AI529">
        <v>979.4</v>
      </c>
      <c r="AJ529">
        <v>983</v>
      </c>
      <c r="AK529">
        <v>972</v>
      </c>
      <c r="AL529">
        <v>956.2</v>
      </c>
      <c r="AM529">
        <v>963.6</v>
      </c>
      <c r="AN529">
        <v>952.6</v>
      </c>
      <c r="AO529">
        <v>912</v>
      </c>
      <c r="AP529">
        <v>899.4</v>
      </c>
      <c r="AQ529">
        <v>887.2</v>
      </c>
      <c r="AR529">
        <v>870</v>
      </c>
      <c r="AS529">
        <v>848.4</v>
      </c>
      <c r="AT529">
        <v>848.4</v>
      </c>
      <c r="AU529">
        <v>836.8</v>
      </c>
      <c r="AV529">
        <v>817.6</v>
      </c>
      <c r="AW529">
        <v>785.2</v>
      </c>
      <c r="AX529">
        <v>815.6</v>
      </c>
      <c r="AY529">
        <v>798</v>
      </c>
      <c r="AZ529">
        <v>835</v>
      </c>
      <c r="BA529">
        <v>850.2</v>
      </c>
      <c r="BB529">
        <v>832.2</v>
      </c>
      <c r="BC529">
        <v>856.8</v>
      </c>
      <c r="BD529">
        <v>882.8</v>
      </c>
      <c r="BE529">
        <v>860.4</v>
      </c>
      <c r="BF529">
        <v>836.4</v>
      </c>
      <c r="BG529">
        <v>850.4</v>
      </c>
      <c r="BH529">
        <v>854.4</v>
      </c>
      <c r="BI529">
        <v>854.4</v>
      </c>
      <c r="BJ529">
        <v>843.6</v>
      </c>
      <c r="BK529">
        <v>891.6</v>
      </c>
      <c r="BL529">
        <v>832.4</v>
      </c>
      <c r="BM529">
        <v>834.6</v>
      </c>
      <c r="BN529">
        <v>869.6</v>
      </c>
      <c r="BO529">
        <v>896</v>
      </c>
      <c r="BP529">
        <v>884.8</v>
      </c>
      <c r="BQ529">
        <v>833.8</v>
      </c>
      <c r="BR529">
        <v>867.2</v>
      </c>
      <c r="BS529" s="10">
        <f t="shared" si="16"/>
        <v>0.11608751608751615</v>
      </c>
      <c r="BT529" s="11" cm="1">
        <f t="array" aca="1" ref="BT529" ca="1">_xlfn.PERCENTILE.INC((OFFSET(E529,0,1,1,COLUMNS(E529:BR529)-1) - E529:BQ529) / E529:BQ529, 0.05) * SQRT(COUNT(E529:BR529) - 1)</f>
        <v>-0.33871768469334529</v>
      </c>
      <c r="BU529" s="10" cm="1">
        <f t="array" aca="1" ref="BU529" ca="1">_xlfn.STDEV.P((E529:BQ529 - OFFSET(E529:BQ529,0,1)) / OFFSET(E529:BQ529,0,1)) * SQRT(COUNT(E529:BR529)-1)</f>
        <v>0.21718371382636517</v>
      </c>
      <c r="BV529" s="10" cm="1">
        <f t="array" ref="BV529">-(MAX(1 - (E529:BR529 / _xlfn.SCAN(E529, E529:BR529, _xlfn.LAMBDA(_xlpm.a,_xlpm.b, MAX(_xlpm.a, _xlpm.b))))))</f>
        <v>-0.20122075279755847</v>
      </c>
      <c r="BW529" s="12">
        <f t="shared" ca="1" si="17"/>
        <v>0.50732249123556139</v>
      </c>
    </row>
    <row r="530" spans="1:75" x14ac:dyDescent="0.45">
      <c r="A530" s="2" t="s">
        <v>1079</v>
      </c>
      <c r="B530" t="s">
        <v>1080</v>
      </c>
      <c r="C530" t="s">
        <v>22</v>
      </c>
      <c r="D530" t="s">
        <v>8</v>
      </c>
      <c r="E530">
        <v>9.3800000000000008</v>
      </c>
      <c r="F530">
        <v>9.35</v>
      </c>
      <c r="G530">
        <v>9.0399999999999991</v>
      </c>
      <c r="H530">
        <v>8.9</v>
      </c>
      <c r="I530">
        <v>8.99</v>
      </c>
      <c r="J530">
        <v>8.98</v>
      </c>
      <c r="K530">
        <v>8.9</v>
      </c>
      <c r="L530">
        <v>8.83</v>
      </c>
      <c r="M530">
        <v>8.9</v>
      </c>
      <c r="N530">
        <v>8.8800000000000008</v>
      </c>
      <c r="O530">
        <v>8.8800000000000008</v>
      </c>
      <c r="P530">
        <v>8.94</v>
      </c>
      <c r="Q530">
        <v>9.08</v>
      </c>
      <c r="R530">
        <v>9.4700000000000006</v>
      </c>
      <c r="S530">
        <v>9.49</v>
      </c>
      <c r="T530">
        <v>9.58</v>
      </c>
      <c r="U530">
        <v>9.4600000000000009</v>
      </c>
      <c r="V530">
        <v>9.42</v>
      </c>
      <c r="W530">
        <v>9.3000000000000007</v>
      </c>
      <c r="X530">
        <v>9.5</v>
      </c>
      <c r="Y530">
        <v>9.6300000000000008</v>
      </c>
      <c r="Z530">
        <v>9.6</v>
      </c>
      <c r="AA530">
        <v>9.7799999999999994</v>
      </c>
      <c r="AB530">
        <v>9.74</v>
      </c>
      <c r="AC530">
        <v>9.6999999999999993</v>
      </c>
      <c r="AD530">
        <v>9.5500000000000007</v>
      </c>
      <c r="AE530">
        <v>9.74</v>
      </c>
      <c r="AF530">
        <v>9.58</v>
      </c>
      <c r="AG530">
        <v>9.6</v>
      </c>
      <c r="AH530">
        <v>9.67</v>
      </c>
      <c r="AI530">
        <v>9.5</v>
      </c>
      <c r="AJ530">
        <v>9.5</v>
      </c>
      <c r="AK530">
        <v>9.75</v>
      </c>
      <c r="AL530">
        <v>9.7200000000000006</v>
      </c>
      <c r="AM530">
        <v>9.86</v>
      </c>
      <c r="AN530">
        <v>9.77</v>
      </c>
      <c r="AO530">
        <v>9.77</v>
      </c>
      <c r="AP530">
        <v>9.6999999999999993</v>
      </c>
      <c r="AQ530">
        <v>10</v>
      </c>
      <c r="AR530">
        <v>10.16</v>
      </c>
      <c r="AS530">
        <v>10.199999999999999</v>
      </c>
      <c r="AT530">
        <v>9.89</v>
      </c>
      <c r="AU530">
        <v>9.6199999999999992</v>
      </c>
      <c r="AV530">
        <v>9.66</v>
      </c>
      <c r="AW530">
        <v>9.5399999999999991</v>
      </c>
      <c r="AX530">
        <v>9.6300000000000008</v>
      </c>
      <c r="AY530">
        <v>9.5</v>
      </c>
      <c r="AZ530">
        <v>9.44</v>
      </c>
      <c r="BA530">
        <v>9.49</v>
      </c>
      <c r="BB530">
        <v>9.3800000000000008</v>
      </c>
      <c r="BC530">
        <v>9.56</v>
      </c>
      <c r="BD530">
        <v>9.7200000000000006</v>
      </c>
      <c r="BE530">
        <v>9.6</v>
      </c>
      <c r="BF530">
        <v>9.69</v>
      </c>
      <c r="BG530">
        <v>9.4700000000000006</v>
      </c>
      <c r="BH530">
        <v>9.4</v>
      </c>
      <c r="BI530">
        <v>9.27</v>
      </c>
      <c r="BJ530">
        <v>9.1300000000000008</v>
      </c>
      <c r="BK530">
        <v>9</v>
      </c>
      <c r="BL530">
        <v>8.8800000000000008</v>
      </c>
      <c r="BM530">
        <v>8.77</v>
      </c>
      <c r="BN530">
        <v>8.5500000000000007</v>
      </c>
      <c r="BO530">
        <v>8.65</v>
      </c>
      <c r="BP530">
        <v>8.5</v>
      </c>
      <c r="BQ530">
        <v>8.49</v>
      </c>
      <c r="BR530">
        <v>8.74</v>
      </c>
      <c r="BS530" s="10">
        <f t="shared" si="16"/>
        <v>-6.823027718550112E-2</v>
      </c>
      <c r="BT530" s="11" cm="1">
        <f t="array" aca="1" ref="BT530" ca="1">_xlfn.PERCENTILE.INC((OFFSET(E530,0,1,1,COLUMNS(E530:BR530)-1) - E530:BQ530) / E530:BQ530, 0.05) * SQRT(COUNT(E530:BR530) - 1)</f>
        <v>-0.19840554185652179</v>
      </c>
      <c r="BU530" s="10" cm="1">
        <f t="array" aca="1" ref="BU530" ca="1">_xlfn.STDEV.P((E530:BQ530 - OFFSET(E530:BQ530,0,1)) / OFFSET(E530:BQ530,0,1)) * SQRT(COUNT(E530:BR530)-1)</f>
        <v>0.12379056990116463</v>
      </c>
      <c r="BV530" s="10" cm="1">
        <f t="array" ref="BV530">-(MAX(1 - (E530:BR530 / _xlfn.SCAN(E530, E530:BR530, _xlfn.LAMBDA(_xlpm.a,_xlpm.b, MAX(_xlpm.a, _xlpm.b))))))</f>
        <v>-0.16764705882352937</v>
      </c>
      <c r="BW530" s="12">
        <f t="shared" ca="1" si="17"/>
        <v>-0.59887930541094458</v>
      </c>
    </row>
    <row r="531" spans="1:75" x14ac:dyDescent="0.45">
      <c r="A531" s="2" t="s">
        <v>1081</v>
      </c>
      <c r="B531" t="s">
        <v>1082</v>
      </c>
      <c r="C531" t="s">
        <v>19</v>
      </c>
      <c r="D531" t="s">
        <v>8</v>
      </c>
      <c r="E531">
        <v>1065.5</v>
      </c>
      <c r="F531">
        <v>1065</v>
      </c>
      <c r="G531">
        <v>1060</v>
      </c>
      <c r="H531">
        <v>1113.5</v>
      </c>
      <c r="I531">
        <v>1085.5</v>
      </c>
      <c r="J531">
        <v>1070</v>
      </c>
      <c r="K531">
        <v>1075</v>
      </c>
      <c r="L531">
        <v>1107.5</v>
      </c>
      <c r="M531">
        <v>1102</v>
      </c>
      <c r="N531">
        <v>1095.5</v>
      </c>
      <c r="O531">
        <v>1123</v>
      </c>
      <c r="P531">
        <v>1139.5</v>
      </c>
      <c r="Q531">
        <v>1173.5</v>
      </c>
      <c r="R531">
        <v>1175.5</v>
      </c>
      <c r="S531">
        <v>1196</v>
      </c>
      <c r="T531">
        <v>1205</v>
      </c>
      <c r="U531">
        <v>1209</v>
      </c>
      <c r="V531">
        <v>1192</v>
      </c>
      <c r="W531">
        <v>1203.5</v>
      </c>
      <c r="X531">
        <v>1241</v>
      </c>
      <c r="Y531">
        <v>1334</v>
      </c>
      <c r="Z531">
        <v>1347.5</v>
      </c>
      <c r="AA531">
        <v>1330</v>
      </c>
      <c r="AB531">
        <v>1342.5</v>
      </c>
      <c r="AC531">
        <v>1383</v>
      </c>
      <c r="AD531">
        <v>1348</v>
      </c>
      <c r="AE531">
        <v>1356.5</v>
      </c>
      <c r="AF531">
        <v>1338.5</v>
      </c>
      <c r="AG531">
        <v>1370</v>
      </c>
      <c r="AH531">
        <v>1379.5</v>
      </c>
      <c r="AI531">
        <v>1378</v>
      </c>
      <c r="AJ531">
        <v>1388</v>
      </c>
      <c r="AK531">
        <v>1389.5</v>
      </c>
      <c r="AL531">
        <v>1393.5</v>
      </c>
      <c r="AM531">
        <v>1407.5</v>
      </c>
      <c r="AN531">
        <v>1396.5</v>
      </c>
      <c r="AO531">
        <v>1378</v>
      </c>
      <c r="AP531">
        <v>1363.5</v>
      </c>
      <c r="AQ531">
        <v>1394</v>
      </c>
      <c r="AR531">
        <v>1388</v>
      </c>
      <c r="AS531">
        <v>1336.5</v>
      </c>
      <c r="AT531">
        <v>1320.5</v>
      </c>
      <c r="AU531">
        <v>1313</v>
      </c>
      <c r="AV531">
        <v>1282.5</v>
      </c>
      <c r="AW531">
        <v>1250</v>
      </c>
      <c r="AX531">
        <v>1271</v>
      </c>
      <c r="AY531">
        <v>1255</v>
      </c>
      <c r="AZ531">
        <v>1271.5</v>
      </c>
      <c r="BA531">
        <v>1275</v>
      </c>
      <c r="BB531">
        <v>1284</v>
      </c>
      <c r="BC531">
        <v>1309</v>
      </c>
      <c r="BD531">
        <v>1317.5</v>
      </c>
      <c r="BE531">
        <v>1298.5</v>
      </c>
      <c r="BF531">
        <v>1295.5</v>
      </c>
      <c r="BG531">
        <v>1245.5</v>
      </c>
      <c r="BH531">
        <v>1226.5</v>
      </c>
      <c r="BI531">
        <v>1242</v>
      </c>
      <c r="BJ531">
        <v>1244.5</v>
      </c>
      <c r="BK531">
        <v>1270.5</v>
      </c>
      <c r="BL531">
        <v>1208</v>
      </c>
      <c r="BM531">
        <v>1171.5</v>
      </c>
      <c r="BN531">
        <v>1174</v>
      </c>
      <c r="BO531">
        <v>1184.5</v>
      </c>
      <c r="BP531">
        <v>1212.5</v>
      </c>
      <c r="BQ531">
        <v>1207.5</v>
      </c>
      <c r="BR531">
        <v>1217</v>
      </c>
      <c r="BS531" s="10">
        <f t="shared" si="16"/>
        <v>0.14218676677616143</v>
      </c>
      <c r="BT531" s="11" cm="1">
        <f t="array" aca="1" ref="BT531" ca="1">_xlfn.PERCENTILE.INC((OFFSET(E531,0,1,1,COLUMNS(E531:BR531)-1) - E531:BQ531) / E531:BQ531, 0.05) * SQRT(COUNT(E531:BR531) - 1)</f>
        <v>-0.23574373459307837</v>
      </c>
      <c r="BU531" s="10" cm="1">
        <f t="array" aca="1" ref="BU531" ca="1">_xlfn.STDEV.P((E531:BQ531 - OFFSET(E531:BQ531,0,1)) / OFFSET(E531:BQ531,0,1)) * SQRT(COUNT(E531:BR531)-1)</f>
        <v>0.16333012328742677</v>
      </c>
      <c r="BV531" s="10" cm="1">
        <f t="array" ref="BV531">-(MAX(1 - (E531:BR531 / _xlfn.SCAN(E531, E531:BR531, _xlfn.LAMBDA(_xlpm.a,_xlpm.b, MAX(_xlpm.a, _xlpm.b))))))</f>
        <v>-0.16767317939609239</v>
      </c>
      <c r="BW531" s="12">
        <f t="shared" ca="1" si="17"/>
        <v>0.83439252172118517</v>
      </c>
    </row>
    <row r="532" spans="1:75" x14ac:dyDescent="0.45">
      <c r="A532" s="2" t="s">
        <v>1083</v>
      </c>
      <c r="B532" t="s">
        <v>1084</v>
      </c>
      <c r="C532" t="s">
        <v>37</v>
      </c>
      <c r="D532" t="s">
        <v>29</v>
      </c>
      <c r="E532">
        <v>534.4</v>
      </c>
      <c r="F532">
        <v>539.70000000000005</v>
      </c>
      <c r="G532">
        <v>523.1</v>
      </c>
      <c r="H532">
        <v>518.70000000000005</v>
      </c>
      <c r="I532">
        <v>535.6</v>
      </c>
      <c r="J532">
        <v>525.79999999999995</v>
      </c>
      <c r="K532">
        <v>527.70000000000005</v>
      </c>
      <c r="L532">
        <v>529.79999999999995</v>
      </c>
      <c r="M532">
        <v>527.20000000000005</v>
      </c>
      <c r="N532">
        <v>512.4</v>
      </c>
      <c r="O532">
        <v>513.9</v>
      </c>
      <c r="P532">
        <v>519.79999999999995</v>
      </c>
      <c r="Q532">
        <v>523.4</v>
      </c>
      <c r="R532">
        <v>517.79999999999995</v>
      </c>
      <c r="S532">
        <v>523.4</v>
      </c>
      <c r="T532">
        <v>515.20000000000005</v>
      </c>
      <c r="U532">
        <v>526.5</v>
      </c>
      <c r="V532">
        <v>524.5</v>
      </c>
      <c r="W532">
        <v>524.20000000000005</v>
      </c>
      <c r="X532">
        <v>513.4</v>
      </c>
      <c r="Y532">
        <v>513.70000000000005</v>
      </c>
      <c r="Z532">
        <v>545.20000000000005</v>
      </c>
      <c r="AA532">
        <v>534.4</v>
      </c>
      <c r="AB532">
        <v>543.4</v>
      </c>
      <c r="AC532">
        <v>540.79999999999995</v>
      </c>
      <c r="AD532">
        <v>541.9</v>
      </c>
      <c r="AE532">
        <v>545.5</v>
      </c>
      <c r="AF532">
        <v>553.5</v>
      </c>
      <c r="AG532">
        <v>545</v>
      </c>
      <c r="AH532">
        <v>548.9</v>
      </c>
      <c r="AI532">
        <v>550.5</v>
      </c>
      <c r="AJ532">
        <v>547</v>
      </c>
      <c r="AK532">
        <v>549.79999999999995</v>
      </c>
      <c r="AL532">
        <v>545.1</v>
      </c>
      <c r="AM532">
        <v>540.70000000000005</v>
      </c>
      <c r="AN532">
        <v>536.79999999999995</v>
      </c>
      <c r="AO532">
        <v>538.20000000000005</v>
      </c>
      <c r="AP532">
        <v>531.29999999999995</v>
      </c>
      <c r="AQ532">
        <v>521.20000000000005</v>
      </c>
      <c r="AR532">
        <v>522.5</v>
      </c>
      <c r="AS532">
        <v>523</v>
      </c>
      <c r="AT532">
        <v>523</v>
      </c>
      <c r="AU532">
        <v>529.5</v>
      </c>
      <c r="AV532">
        <v>528.79999999999995</v>
      </c>
      <c r="AW532">
        <v>520.79999999999995</v>
      </c>
      <c r="AX532">
        <v>534.9</v>
      </c>
      <c r="AY532">
        <v>536.79999999999995</v>
      </c>
      <c r="AZ532">
        <v>533.70000000000005</v>
      </c>
      <c r="BA532">
        <v>523</v>
      </c>
      <c r="BB532">
        <v>525.5</v>
      </c>
      <c r="BC532">
        <v>525</v>
      </c>
      <c r="BD532">
        <v>536</v>
      </c>
      <c r="BE532">
        <v>529.6</v>
      </c>
      <c r="BF532">
        <v>518.9</v>
      </c>
      <c r="BG532">
        <v>529.70000000000005</v>
      </c>
      <c r="BH532">
        <v>529.6</v>
      </c>
      <c r="BI532">
        <v>529.6</v>
      </c>
      <c r="BJ532">
        <v>534.1</v>
      </c>
      <c r="BK532">
        <v>524.9</v>
      </c>
      <c r="BL532">
        <v>515</v>
      </c>
      <c r="BM532">
        <v>510</v>
      </c>
      <c r="BN532">
        <v>501.6</v>
      </c>
      <c r="BO532">
        <v>495.7</v>
      </c>
      <c r="BP532">
        <v>483.45</v>
      </c>
      <c r="BQ532">
        <v>467</v>
      </c>
      <c r="BR532">
        <v>467.3</v>
      </c>
      <c r="BS532" s="10">
        <f t="shared" si="16"/>
        <v>-0.12556137724550892</v>
      </c>
      <c r="BT532" s="11" cm="1">
        <f t="array" aca="1" ref="BT532" ca="1">_xlfn.PERCENTILE.INC((OFFSET(E532,0,1,1,COLUMNS(E532:BR532)-1) - E532:BQ532) / E532:BQ532, 0.05) * SQRT(COUNT(E532:BR532) - 1)</f>
        <v>-0.19261206903000164</v>
      </c>
      <c r="BU532" s="10" cm="1">
        <f t="array" aca="1" ref="BU532" ca="1">_xlfn.STDEV.P((E532:BQ532 - OFFSET(E532:BQ532,0,1)) / OFFSET(E532:BQ532,0,1)) * SQRT(COUNT(E532:BR532)-1)</f>
        <v>0.12740190180268318</v>
      </c>
      <c r="BV532" s="10" cm="1">
        <f t="array" ref="BV532">-(MAX(1 - (E532:BR532 / _xlfn.SCAN(E532, E532:BR532, _xlfn.LAMBDA(_xlpm.a,_xlpm.b, MAX(_xlpm.a, _xlpm.b))))))</f>
        <v>-0.15627822944896119</v>
      </c>
      <c r="BW532" s="12">
        <f t="shared" ca="1" si="17"/>
        <v>-1.0319054010861985</v>
      </c>
    </row>
    <row r="533" spans="1:75" x14ac:dyDescent="0.45">
      <c r="A533" s="2" t="s">
        <v>1085</v>
      </c>
      <c r="B533" t="s">
        <v>1086</v>
      </c>
      <c r="C533" t="s">
        <v>37</v>
      </c>
      <c r="D533" t="s">
        <v>29</v>
      </c>
      <c r="E533">
        <v>946</v>
      </c>
      <c r="F533">
        <v>948</v>
      </c>
      <c r="G533">
        <v>920.2</v>
      </c>
      <c r="H533">
        <v>930.2</v>
      </c>
      <c r="I533">
        <v>943.2</v>
      </c>
      <c r="J533">
        <v>943.4</v>
      </c>
      <c r="K533">
        <v>927.8</v>
      </c>
      <c r="L533">
        <v>929.2</v>
      </c>
      <c r="M533">
        <v>918.2</v>
      </c>
      <c r="N533">
        <v>871.4</v>
      </c>
      <c r="O533">
        <v>876.6</v>
      </c>
      <c r="P533">
        <v>868.2</v>
      </c>
      <c r="Q533">
        <v>878.8</v>
      </c>
      <c r="R533">
        <v>860</v>
      </c>
      <c r="S533">
        <v>864.6</v>
      </c>
      <c r="T533">
        <v>878.8</v>
      </c>
      <c r="U533">
        <v>890</v>
      </c>
      <c r="V533">
        <v>886.6</v>
      </c>
      <c r="W533">
        <v>888.2</v>
      </c>
      <c r="X533">
        <v>883.2</v>
      </c>
      <c r="Y533">
        <v>892.6</v>
      </c>
      <c r="Z533">
        <v>883.6</v>
      </c>
      <c r="AA533">
        <v>875.8</v>
      </c>
      <c r="AB533">
        <v>870</v>
      </c>
      <c r="AC533">
        <v>900</v>
      </c>
      <c r="AD533">
        <v>901.4</v>
      </c>
      <c r="AE533">
        <v>900</v>
      </c>
      <c r="AF533">
        <v>917.8</v>
      </c>
      <c r="AG533">
        <v>928.4</v>
      </c>
      <c r="AH533">
        <v>909.4</v>
      </c>
      <c r="AI533">
        <v>918.4</v>
      </c>
      <c r="AJ533">
        <v>912.8</v>
      </c>
      <c r="AK533">
        <v>914.4</v>
      </c>
      <c r="AL533">
        <v>922.6</v>
      </c>
      <c r="AM533">
        <v>929.4</v>
      </c>
      <c r="AN533">
        <v>922.4</v>
      </c>
      <c r="AO533">
        <v>907.6</v>
      </c>
      <c r="AP533">
        <v>897.6</v>
      </c>
      <c r="AQ533">
        <v>889</v>
      </c>
      <c r="AR533">
        <v>891.4</v>
      </c>
      <c r="AS533">
        <v>881.8</v>
      </c>
      <c r="AT533">
        <v>881.8</v>
      </c>
      <c r="AU533">
        <v>890.4</v>
      </c>
      <c r="AV533">
        <v>897.8</v>
      </c>
      <c r="AW533">
        <v>880.8</v>
      </c>
      <c r="AX533">
        <v>896</v>
      </c>
      <c r="AY533">
        <v>883.4</v>
      </c>
      <c r="AZ533">
        <v>896.4</v>
      </c>
      <c r="BA533">
        <v>887.8</v>
      </c>
      <c r="BB533">
        <v>894.8</v>
      </c>
      <c r="BC533">
        <v>911.8</v>
      </c>
      <c r="BD533">
        <v>927</v>
      </c>
      <c r="BE533">
        <v>934.6</v>
      </c>
      <c r="BF533">
        <v>935.6</v>
      </c>
      <c r="BG533">
        <v>940.6</v>
      </c>
      <c r="BH533">
        <v>936.4</v>
      </c>
      <c r="BI533">
        <v>936.4</v>
      </c>
      <c r="BJ533">
        <v>914.2</v>
      </c>
      <c r="BK533">
        <v>921</v>
      </c>
      <c r="BL533">
        <v>919.2</v>
      </c>
      <c r="BM533">
        <v>911.2</v>
      </c>
      <c r="BN533">
        <v>883</v>
      </c>
      <c r="BO533">
        <v>883.2</v>
      </c>
      <c r="BP533">
        <v>875</v>
      </c>
      <c r="BQ533">
        <v>877.2</v>
      </c>
      <c r="BR533">
        <v>882.4</v>
      </c>
      <c r="BS533" s="10">
        <f t="shared" si="16"/>
        <v>-6.7230443974630044E-2</v>
      </c>
      <c r="BT533" s="11" cm="1">
        <f t="array" aca="1" ref="BT533" ca="1">_xlfn.PERCENTILE.INC((OFFSET(E533,0,1,1,COLUMNS(E533:BR533)-1) - E533:BQ533) / E533:BQ533, 0.05) * SQRT(COUNT(E533:BR533) - 1)</f>
        <v>-0.18740569316905387</v>
      </c>
      <c r="BU533" s="10" cm="1">
        <f t="array" aca="1" ref="BU533" ca="1">_xlfn.STDEV.P((E533:BQ533 - OFFSET(E533:BQ533,0,1)) / OFFSET(E533:BQ533,0,1)) * SQRT(COUNT(E533:BR533)-1)</f>
        <v>0.11413359980102677</v>
      </c>
      <c r="BV533" s="10" cm="1">
        <f t="array" ref="BV533">-(MAX(1 - (E533:BR533 / _xlfn.SCAN(E533, E533:BR533, _xlfn.LAMBDA(_xlpm.a,_xlpm.b, MAX(_xlpm.a, _xlpm.b))))))</f>
        <v>-9.2827004219409259E-2</v>
      </c>
      <c r="BW533" s="12">
        <f t="shared" ca="1" si="17"/>
        <v>-0.64079094530851233</v>
      </c>
    </row>
    <row r="534" spans="1:75" x14ac:dyDescent="0.45">
      <c r="A534" s="2" t="s">
        <v>1087</v>
      </c>
      <c r="B534" t="s">
        <v>1088</v>
      </c>
      <c r="C534" t="s">
        <v>111</v>
      </c>
      <c r="D534" t="s">
        <v>29</v>
      </c>
      <c r="E534">
        <v>204</v>
      </c>
      <c r="F534">
        <v>210.5</v>
      </c>
      <c r="G534">
        <v>197.4</v>
      </c>
      <c r="H534">
        <v>190.8</v>
      </c>
      <c r="I534">
        <v>198.6</v>
      </c>
      <c r="J534">
        <v>199.4</v>
      </c>
      <c r="K534">
        <v>197.8</v>
      </c>
      <c r="L534">
        <v>192.6</v>
      </c>
      <c r="M534">
        <v>187.6</v>
      </c>
      <c r="N534">
        <v>192.6</v>
      </c>
      <c r="O534">
        <v>196</v>
      </c>
      <c r="P534">
        <v>205</v>
      </c>
      <c r="Q534">
        <v>205.5</v>
      </c>
      <c r="R534">
        <v>207.5</v>
      </c>
      <c r="S534">
        <v>201</v>
      </c>
      <c r="T534">
        <v>201.5</v>
      </c>
      <c r="U534">
        <v>203.5</v>
      </c>
      <c r="V534">
        <v>201</v>
      </c>
      <c r="W534">
        <v>209.5</v>
      </c>
      <c r="X534">
        <v>211</v>
      </c>
      <c r="Y534">
        <v>216</v>
      </c>
      <c r="Z534">
        <v>212.5</v>
      </c>
      <c r="AA534">
        <v>213.5</v>
      </c>
      <c r="AB534">
        <v>218</v>
      </c>
      <c r="AC534">
        <v>208.5</v>
      </c>
      <c r="AD534">
        <v>213.5</v>
      </c>
      <c r="AE534">
        <v>216</v>
      </c>
      <c r="AF534">
        <v>221.5</v>
      </c>
      <c r="AG534">
        <v>220.5</v>
      </c>
      <c r="AH534">
        <v>227.5</v>
      </c>
      <c r="AI534">
        <v>226.5</v>
      </c>
      <c r="AJ534">
        <v>225.5</v>
      </c>
      <c r="AK534">
        <v>220</v>
      </c>
      <c r="AL534">
        <v>216.5</v>
      </c>
      <c r="AM534">
        <v>224.5</v>
      </c>
      <c r="AN534">
        <v>224.5</v>
      </c>
      <c r="AO534">
        <v>222.5</v>
      </c>
      <c r="AP534">
        <v>234.5</v>
      </c>
      <c r="AQ534">
        <v>226</v>
      </c>
      <c r="AR534">
        <v>272</v>
      </c>
      <c r="AS534">
        <v>277</v>
      </c>
      <c r="AT534">
        <v>277</v>
      </c>
      <c r="AU534">
        <v>277</v>
      </c>
      <c r="AV534">
        <v>288.5</v>
      </c>
      <c r="AW534">
        <v>278.5</v>
      </c>
      <c r="AX534">
        <v>287.5</v>
      </c>
      <c r="AY534">
        <v>285</v>
      </c>
      <c r="AZ534">
        <v>287</v>
      </c>
      <c r="BA534">
        <v>282</v>
      </c>
      <c r="BB534">
        <v>281.5</v>
      </c>
      <c r="BC534">
        <v>292</v>
      </c>
      <c r="BD534">
        <v>289</v>
      </c>
      <c r="BE534">
        <v>281.5</v>
      </c>
      <c r="BF534">
        <v>287</v>
      </c>
      <c r="BG534">
        <v>279</v>
      </c>
      <c r="BH534">
        <v>276</v>
      </c>
      <c r="BI534">
        <v>276</v>
      </c>
      <c r="BJ534">
        <v>268</v>
      </c>
      <c r="BK534">
        <v>272</v>
      </c>
      <c r="BL534">
        <v>273.5</v>
      </c>
      <c r="BM534">
        <v>248.5</v>
      </c>
      <c r="BN534">
        <v>242</v>
      </c>
      <c r="BO534">
        <v>240</v>
      </c>
      <c r="BP534">
        <v>243.5</v>
      </c>
      <c r="BQ534">
        <v>237</v>
      </c>
      <c r="BR534">
        <v>233.5</v>
      </c>
      <c r="BS534" s="10">
        <f t="shared" si="16"/>
        <v>0.14460784313725492</v>
      </c>
      <c r="BT534" s="11" cm="1">
        <f t="array" aca="1" ref="BT534" ca="1">_xlfn.PERCENTILE.INC((OFFSET(E534,0,1,1,COLUMNS(E534:BR534)-1) - E534:BQ534) / E534:BQ534, 0.05) * SQRT(COUNT(E534:BR534) - 1)</f>
        <v>-0.28967915265806315</v>
      </c>
      <c r="BU534" s="10" cm="1">
        <f t="array" aca="1" ref="BU534" ca="1">_xlfn.STDEV.P((E534:BQ534 - OFFSET(E534:BQ534,0,1)) / OFFSET(E534:BQ534,0,1)) * SQRT(COUNT(E534:BR534)-1)</f>
        <v>0.27796725687129503</v>
      </c>
      <c r="BV534" s="10" cm="1">
        <f t="array" ref="BV534">-(MAX(1 - (E534:BR534 / _xlfn.SCAN(E534, E534:BR534, _xlfn.LAMBDA(_xlpm.a,_xlpm.b, MAX(_xlpm.a, _xlpm.b))))))</f>
        <v>-0.20034246575342463</v>
      </c>
      <c r="BW534" s="12">
        <f t="shared" ca="1" si="17"/>
        <v>0.49898866278391879</v>
      </c>
    </row>
    <row r="535" spans="1:75" x14ac:dyDescent="0.45">
      <c r="A535" s="2" t="s">
        <v>1089</v>
      </c>
      <c r="B535" t="s">
        <v>1090</v>
      </c>
      <c r="C535" t="s">
        <v>11</v>
      </c>
      <c r="D535" t="s">
        <v>34</v>
      </c>
      <c r="E535">
        <v>75.7</v>
      </c>
      <c r="F535">
        <v>73.8</v>
      </c>
      <c r="G535">
        <v>72.099999999999994</v>
      </c>
      <c r="H535">
        <v>74.2</v>
      </c>
      <c r="I535">
        <v>76.3</v>
      </c>
      <c r="J535">
        <v>77.5</v>
      </c>
      <c r="K535">
        <v>76.900000000000006</v>
      </c>
      <c r="L535">
        <v>77.7</v>
      </c>
      <c r="M535">
        <v>77.400000000000006</v>
      </c>
      <c r="N535">
        <v>78.099999999999994</v>
      </c>
      <c r="O535">
        <v>80.400000000000006</v>
      </c>
      <c r="P535">
        <v>79.8</v>
      </c>
      <c r="Q535">
        <v>79.8</v>
      </c>
      <c r="R535">
        <v>80.5</v>
      </c>
      <c r="S535">
        <v>82.1</v>
      </c>
      <c r="T535">
        <v>82.5</v>
      </c>
      <c r="U535">
        <v>81.900000000000006</v>
      </c>
      <c r="V535">
        <v>81.2</v>
      </c>
      <c r="W535">
        <v>81.900000000000006</v>
      </c>
      <c r="X535">
        <v>82.7</v>
      </c>
      <c r="Y535">
        <v>85.3</v>
      </c>
      <c r="Z535">
        <v>85.3</v>
      </c>
      <c r="AA535">
        <v>85</v>
      </c>
      <c r="AB535">
        <v>84.9</v>
      </c>
      <c r="AC535">
        <v>85.7</v>
      </c>
      <c r="AD535">
        <v>85</v>
      </c>
      <c r="AE535">
        <v>84.5</v>
      </c>
      <c r="AF535">
        <v>83.4</v>
      </c>
      <c r="AG535">
        <v>84.6</v>
      </c>
      <c r="AH535">
        <v>82.8</v>
      </c>
      <c r="AI535">
        <v>81.2</v>
      </c>
      <c r="AJ535">
        <v>82</v>
      </c>
      <c r="AK535">
        <v>84.7</v>
      </c>
      <c r="AL535">
        <v>85.7</v>
      </c>
      <c r="AM535">
        <v>88.7</v>
      </c>
      <c r="AN535">
        <v>87</v>
      </c>
      <c r="AO535">
        <v>85.6</v>
      </c>
      <c r="AP535">
        <v>85.7</v>
      </c>
      <c r="AQ535">
        <v>85.7</v>
      </c>
      <c r="AR535">
        <v>86.3</v>
      </c>
      <c r="AS535">
        <v>84.4</v>
      </c>
      <c r="AT535">
        <v>82.9</v>
      </c>
      <c r="AU535">
        <v>82.1</v>
      </c>
      <c r="AV535">
        <v>81.5</v>
      </c>
      <c r="AW535">
        <v>77.599999999999994</v>
      </c>
      <c r="AX535">
        <v>79.7</v>
      </c>
      <c r="AY535">
        <v>78.599999999999994</v>
      </c>
      <c r="AZ535">
        <v>77.5</v>
      </c>
      <c r="BA535">
        <v>78.3</v>
      </c>
      <c r="BB535">
        <v>78.900000000000006</v>
      </c>
      <c r="BC535">
        <v>79.599999999999994</v>
      </c>
      <c r="BD535">
        <v>81</v>
      </c>
      <c r="BE535">
        <v>79.900000000000006</v>
      </c>
      <c r="BF535">
        <v>79.400000000000006</v>
      </c>
      <c r="BG535">
        <v>78.7</v>
      </c>
      <c r="BH535">
        <v>78.8</v>
      </c>
      <c r="BI535">
        <v>79.099999999999994</v>
      </c>
      <c r="BJ535">
        <v>79.599999999999994</v>
      </c>
      <c r="BK535">
        <v>80.5</v>
      </c>
      <c r="BL535">
        <v>78.7</v>
      </c>
      <c r="BM535">
        <v>77</v>
      </c>
      <c r="BN535">
        <v>76.7</v>
      </c>
      <c r="BO535">
        <v>77.7</v>
      </c>
      <c r="BP535">
        <v>77.2</v>
      </c>
      <c r="BQ535">
        <v>77.099999999999994</v>
      </c>
      <c r="BR535">
        <v>78.599999999999994</v>
      </c>
      <c r="BS535" s="10">
        <f t="shared" si="16"/>
        <v>3.8309114927344665E-2</v>
      </c>
      <c r="BT535" s="11" cm="1">
        <f t="array" aca="1" ref="BT535" ca="1">_xlfn.PERCENTILE.INC((OFFSET(E535,0,1,1,COLUMNS(E535:BR535)-1) - E535:BQ535) / E535:BQ535, 0.05) * SQRT(COUNT(E535:BR535) - 1)</f>
        <v>-0.17971936109296721</v>
      </c>
      <c r="BU535" s="10" cm="1">
        <f t="array" aca="1" ref="BU535" ca="1">_xlfn.STDEV.P((E535:BQ535 - OFFSET(E535:BQ535,0,1)) / OFFSET(E535:BQ535,0,1)) * SQRT(COUNT(E535:BR535)-1)</f>
        <v>0.13267006907751991</v>
      </c>
      <c r="BV535" s="10" cm="1">
        <f t="array" ref="BV535">-(MAX(1 - (E535:BR535 / _xlfn.SCAN(E535, E535:BR535, _xlfn.LAMBDA(_xlpm.a,_xlpm.b, MAX(_xlpm.a, _xlpm.b))))))</f>
        <v>-0.13528748590755357</v>
      </c>
      <c r="BW535" s="12">
        <f t="shared" ca="1" si="17"/>
        <v>0.24424334606381798</v>
      </c>
    </row>
    <row r="536" spans="1:75" x14ac:dyDescent="0.45">
      <c r="A536" s="2" t="s">
        <v>1091</v>
      </c>
      <c r="B536" t="s">
        <v>1092</v>
      </c>
      <c r="C536" t="s">
        <v>71</v>
      </c>
      <c r="D536" t="s">
        <v>26</v>
      </c>
      <c r="E536">
        <v>115.9</v>
      </c>
      <c r="F536">
        <v>111</v>
      </c>
      <c r="G536">
        <v>114</v>
      </c>
      <c r="H536">
        <v>117.2</v>
      </c>
      <c r="I536">
        <v>120</v>
      </c>
      <c r="J536">
        <v>117.7</v>
      </c>
      <c r="K536">
        <v>119.7</v>
      </c>
      <c r="L536">
        <v>124.7</v>
      </c>
      <c r="M536">
        <v>124.5</v>
      </c>
      <c r="N536">
        <v>120.7</v>
      </c>
      <c r="O536">
        <v>126.2</v>
      </c>
      <c r="P536">
        <v>130</v>
      </c>
      <c r="Q536">
        <v>131.30000000000001</v>
      </c>
      <c r="R536">
        <v>130.9</v>
      </c>
      <c r="S536">
        <v>132.6</v>
      </c>
      <c r="T536">
        <v>137.5</v>
      </c>
      <c r="U536">
        <v>135.9</v>
      </c>
      <c r="V536">
        <v>134.5</v>
      </c>
      <c r="W536">
        <v>132.4</v>
      </c>
      <c r="X536">
        <v>136</v>
      </c>
      <c r="Y536">
        <v>139.9</v>
      </c>
      <c r="Z536">
        <v>138.4</v>
      </c>
      <c r="AA536">
        <v>134.4</v>
      </c>
      <c r="AB536">
        <v>135.80000000000001</v>
      </c>
      <c r="AC536">
        <v>133</v>
      </c>
      <c r="AD536">
        <v>132</v>
      </c>
      <c r="AE536">
        <v>135.30000000000001</v>
      </c>
      <c r="AF536">
        <v>134.69999999999999</v>
      </c>
      <c r="AG536">
        <v>140.80000000000001</v>
      </c>
      <c r="AH536">
        <v>140.80000000000001</v>
      </c>
      <c r="AI536">
        <v>142.80000000000001</v>
      </c>
      <c r="AJ536">
        <v>139.19999999999999</v>
      </c>
      <c r="AK536">
        <v>138.6</v>
      </c>
      <c r="AL536">
        <v>134.4</v>
      </c>
      <c r="AM536">
        <v>135.1</v>
      </c>
      <c r="AN536">
        <v>132.5</v>
      </c>
      <c r="AO536">
        <v>131</v>
      </c>
      <c r="AP536">
        <v>129.5</v>
      </c>
      <c r="AQ536">
        <v>129.6</v>
      </c>
      <c r="AR536">
        <v>126.8</v>
      </c>
      <c r="AS536">
        <v>124.4</v>
      </c>
      <c r="AT536">
        <v>125.4</v>
      </c>
      <c r="AU536">
        <v>124.4</v>
      </c>
      <c r="AV536">
        <v>127.1</v>
      </c>
      <c r="AW536">
        <v>125.4</v>
      </c>
      <c r="AX536">
        <v>126.1</v>
      </c>
      <c r="AY536">
        <v>125.4</v>
      </c>
      <c r="AZ536">
        <v>126.7</v>
      </c>
      <c r="BA536">
        <v>126.7</v>
      </c>
      <c r="BB536">
        <v>127.4</v>
      </c>
      <c r="BC536">
        <v>129</v>
      </c>
      <c r="BD536">
        <v>132</v>
      </c>
      <c r="BE536">
        <v>127.6</v>
      </c>
      <c r="BF536">
        <v>125.9</v>
      </c>
      <c r="BG536">
        <v>124.5</v>
      </c>
      <c r="BH536">
        <v>126</v>
      </c>
      <c r="BI536">
        <v>124.9</v>
      </c>
      <c r="BJ536">
        <v>119.7</v>
      </c>
      <c r="BK536">
        <v>121.2</v>
      </c>
      <c r="BL536">
        <v>118.8</v>
      </c>
      <c r="BM536">
        <v>118.5</v>
      </c>
      <c r="BN536">
        <v>115.3</v>
      </c>
      <c r="BO536">
        <v>112.1</v>
      </c>
      <c r="BP536">
        <v>116.6</v>
      </c>
      <c r="BQ536">
        <v>117.2</v>
      </c>
      <c r="BR536">
        <v>122.3</v>
      </c>
      <c r="BS536" s="10">
        <f t="shared" si="16"/>
        <v>5.5220017256255319E-2</v>
      </c>
      <c r="BT536" s="11" cm="1">
        <f t="array" aca="1" ref="BT536" ca="1">_xlfn.PERCENTILE.INC((OFFSET(E536,0,1,1,COLUMNS(E536:BR536)-1) - E536:BQ536) / E536:BQ536, 0.05) * SQRT(COUNT(E536:BR536) - 1)</f>
        <v>-0.24572372282875579</v>
      </c>
      <c r="BU536" s="10" cm="1">
        <f t="array" aca="1" ref="BU536" ca="1">_xlfn.STDEV.P((E536:BQ536 - OFFSET(E536:BQ536,0,1)) / OFFSET(E536:BQ536,0,1)) * SQRT(COUNT(E536:BR536)-1)</f>
        <v>0.1777244021348689</v>
      </c>
      <c r="BV536" s="10" cm="1">
        <f t="array" ref="BV536">-(MAX(1 - (E536:BR536 / _xlfn.SCAN(E536, E536:BR536, _xlfn.LAMBDA(_xlpm.a,_xlpm.b, MAX(_xlpm.a, _xlpm.b))))))</f>
        <v>-0.21498599439775923</v>
      </c>
      <c r="BW536" s="12">
        <f t="shared" ca="1" si="17"/>
        <v>0.27747840662588796</v>
      </c>
    </row>
    <row r="537" spans="1:75" x14ac:dyDescent="0.45">
      <c r="A537" s="2" t="s">
        <v>1093</v>
      </c>
      <c r="B537" t="s">
        <v>1094</v>
      </c>
      <c r="C537" t="s">
        <v>22</v>
      </c>
      <c r="D537" t="s">
        <v>8</v>
      </c>
      <c r="E537">
        <v>37.450000000000003</v>
      </c>
      <c r="F537">
        <v>37.79</v>
      </c>
      <c r="G537">
        <v>37.1</v>
      </c>
      <c r="H537">
        <v>37.049999999999997</v>
      </c>
      <c r="I537">
        <v>38.479999999999997</v>
      </c>
      <c r="J537">
        <v>37.74</v>
      </c>
      <c r="K537">
        <v>37.619999999999997</v>
      </c>
      <c r="L537">
        <v>37.82</v>
      </c>
      <c r="M537">
        <v>37.03</v>
      </c>
      <c r="N537">
        <v>37.1</v>
      </c>
      <c r="O537">
        <v>37.83</v>
      </c>
      <c r="P537">
        <v>36.909999999999997</v>
      </c>
      <c r="Q537">
        <v>38.020000000000003</v>
      </c>
      <c r="R537">
        <v>37.78</v>
      </c>
      <c r="S537">
        <v>37.380000000000003</v>
      </c>
      <c r="T537">
        <v>36.08</v>
      </c>
      <c r="U537">
        <v>37</v>
      </c>
      <c r="V537">
        <v>36.5</v>
      </c>
      <c r="W537">
        <v>37.35</v>
      </c>
      <c r="X537">
        <v>37.89</v>
      </c>
      <c r="Y537">
        <v>38.01</v>
      </c>
      <c r="Z537">
        <v>38.46</v>
      </c>
      <c r="AA537">
        <v>38.18</v>
      </c>
      <c r="AB537">
        <v>38.380000000000003</v>
      </c>
      <c r="AC537">
        <v>38.380000000000003</v>
      </c>
      <c r="AD537">
        <v>37.56</v>
      </c>
      <c r="AE537">
        <v>38.15</v>
      </c>
      <c r="AF537">
        <v>37.96</v>
      </c>
      <c r="AG537">
        <v>39.119999999999997</v>
      </c>
      <c r="AH537">
        <v>38.57</v>
      </c>
      <c r="AI537">
        <v>39.380000000000003</v>
      </c>
      <c r="AJ537">
        <v>38.9</v>
      </c>
      <c r="AK537">
        <v>38.97</v>
      </c>
      <c r="AL537">
        <v>38.54</v>
      </c>
      <c r="AM537">
        <v>38.6</v>
      </c>
      <c r="AN537">
        <v>38.19</v>
      </c>
      <c r="AO537">
        <v>37.64</v>
      </c>
      <c r="AP537">
        <v>37.43</v>
      </c>
      <c r="AQ537">
        <v>36.86</v>
      </c>
      <c r="AR537">
        <v>36.42</v>
      </c>
      <c r="AS537">
        <v>35.72</v>
      </c>
      <c r="AT537">
        <v>34.75</v>
      </c>
      <c r="AU537">
        <v>35.119999999999997</v>
      </c>
      <c r="AV537">
        <v>34.92</v>
      </c>
      <c r="AW537">
        <v>34.36</v>
      </c>
      <c r="AX537">
        <v>35.299999999999997</v>
      </c>
      <c r="AY537">
        <v>34.61</v>
      </c>
      <c r="AZ537">
        <v>34.630000000000003</v>
      </c>
      <c r="BA537">
        <v>34.840000000000003</v>
      </c>
      <c r="BB537">
        <v>34.92</v>
      </c>
      <c r="BC537">
        <v>35.270000000000003</v>
      </c>
      <c r="BD537">
        <v>35.86</v>
      </c>
      <c r="BE537">
        <v>34.94</v>
      </c>
      <c r="BF537">
        <v>33.93</v>
      </c>
      <c r="BG537">
        <v>34.03</v>
      </c>
      <c r="BH537">
        <v>33.42</v>
      </c>
      <c r="BI537">
        <v>33.31</v>
      </c>
      <c r="BJ537">
        <v>32.24</v>
      </c>
      <c r="BK537">
        <v>32.590000000000003</v>
      </c>
      <c r="BL537">
        <v>32.56</v>
      </c>
      <c r="BM537">
        <v>32.340000000000003</v>
      </c>
      <c r="BN537">
        <v>32.68</v>
      </c>
      <c r="BO537">
        <v>33.409999999999997</v>
      </c>
      <c r="BP537">
        <v>33.36</v>
      </c>
      <c r="BQ537">
        <v>32.36</v>
      </c>
      <c r="BR537">
        <v>32.659999999999997</v>
      </c>
      <c r="BS537" s="10">
        <f t="shared" si="16"/>
        <v>-0.12790387182910562</v>
      </c>
      <c r="BT537" s="11" cm="1">
        <f t="array" aca="1" ref="BT537" ca="1">_xlfn.PERCENTILE.INC((OFFSET(E537,0,1,1,COLUMNS(E537:BR537)-1) - E537:BQ537) / E537:BQ537, 0.05) * SQRT(COUNT(E537:BR537) - 1)</f>
        <v>-0.23022977289197863</v>
      </c>
      <c r="BU537" s="10" cm="1">
        <f t="array" aca="1" ref="BU537" ca="1">_xlfn.STDEV.P((E537:BQ537 - OFFSET(E537:BQ537,0,1)) / OFFSET(E537:BQ537,0,1)) * SQRT(COUNT(E537:BR537)-1)</f>
        <v>0.13639420293326521</v>
      </c>
      <c r="BV537" s="10" cm="1">
        <f t="array" ref="BV537">-(MAX(1 - (E537:BR537 / _xlfn.SCAN(E537, E537:BR537, _xlfn.LAMBDA(_xlpm.a,_xlpm.b, MAX(_xlpm.a, _xlpm.b))))))</f>
        <v>-0.18131030980192997</v>
      </c>
      <c r="BW537" s="12">
        <f t="shared" ca="1" si="17"/>
        <v>-0.98104759795333074</v>
      </c>
    </row>
    <row r="538" spans="1:75" x14ac:dyDescent="0.45">
      <c r="A538" s="2" t="s">
        <v>1095</v>
      </c>
      <c r="B538" t="s">
        <v>1096</v>
      </c>
      <c r="C538" t="s">
        <v>80</v>
      </c>
      <c r="D538" t="s">
        <v>26</v>
      </c>
      <c r="E538">
        <v>44.8</v>
      </c>
      <c r="F538">
        <v>44.75</v>
      </c>
      <c r="G538">
        <v>45</v>
      </c>
      <c r="H538">
        <v>45.4</v>
      </c>
      <c r="I538">
        <v>46.85</v>
      </c>
      <c r="J538">
        <v>47.25</v>
      </c>
      <c r="K538">
        <v>47.25</v>
      </c>
      <c r="L538">
        <v>47.9</v>
      </c>
      <c r="M538">
        <v>47.25</v>
      </c>
      <c r="N538">
        <v>45.7</v>
      </c>
      <c r="O538">
        <v>45.4</v>
      </c>
      <c r="P538">
        <v>45.8</v>
      </c>
      <c r="Q538">
        <v>46.15</v>
      </c>
      <c r="R538">
        <v>48</v>
      </c>
      <c r="S538">
        <v>47.4</v>
      </c>
      <c r="T538">
        <v>47.85</v>
      </c>
      <c r="U538">
        <v>48.05</v>
      </c>
      <c r="V538">
        <v>48.45</v>
      </c>
      <c r="W538">
        <v>48.7</v>
      </c>
      <c r="X538">
        <v>47.1</v>
      </c>
      <c r="Y538">
        <v>47.75</v>
      </c>
      <c r="Z538">
        <v>48.45</v>
      </c>
      <c r="AA538">
        <v>47.2</v>
      </c>
      <c r="AB538">
        <v>48.2</v>
      </c>
      <c r="AC538">
        <v>49.7</v>
      </c>
      <c r="AD538">
        <v>49</v>
      </c>
      <c r="AE538">
        <v>48.4</v>
      </c>
      <c r="AF538">
        <v>47.5</v>
      </c>
      <c r="AG538">
        <v>47.85</v>
      </c>
      <c r="AH538">
        <v>47.85</v>
      </c>
      <c r="AI538">
        <v>48.65</v>
      </c>
      <c r="AJ538">
        <v>49.7</v>
      </c>
      <c r="AK538">
        <v>49.1</v>
      </c>
      <c r="AL538">
        <v>49</v>
      </c>
      <c r="AM538">
        <v>45.65</v>
      </c>
      <c r="AN538">
        <v>45.55</v>
      </c>
      <c r="AO538">
        <v>45</v>
      </c>
      <c r="AP538">
        <v>45.5</v>
      </c>
      <c r="AQ538">
        <v>45</v>
      </c>
      <c r="AR538">
        <v>45</v>
      </c>
      <c r="AS538">
        <v>41.5</v>
      </c>
      <c r="AT538">
        <v>43.25</v>
      </c>
      <c r="AU538">
        <v>43.5</v>
      </c>
      <c r="AV538">
        <v>43.7</v>
      </c>
      <c r="AW538">
        <v>43.15</v>
      </c>
      <c r="AX538">
        <v>42.7</v>
      </c>
      <c r="AY538">
        <v>43.5</v>
      </c>
      <c r="AZ538">
        <v>43.4</v>
      </c>
      <c r="BA538">
        <v>42.9</v>
      </c>
      <c r="BB538">
        <v>43</v>
      </c>
      <c r="BC538">
        <v>43</v>
      </c>
      <c r="BD538">
        <v>45.25</v>
      </c>
      <c r="BE538">
        <v>45.25</v>
      </c>
      <c r="BF538">
        <v>44.3</v>
      </c>
      <c r="BG538">
        <v>44.95</v>
      </c>
      <c r="BH538">
        <v>45</v>
      </c>
      <c r="BI538">
        <v>44.1</v>
      </c>
      <c r="BJ538">
        <v>44.1</v>
      </c>
      <c r="BK538">
        <v>46.4</v>
      </c>
      <c r="BL538">
        <v>46.45</v>
      </c>
      <c r="BM538">
        <v>45.45</v>
      </c>
      <c r="BN538">
        <v>46.15</v>
      </c>
      <c r="BO538">
        <v>48</v>
      </c>
      <c r="BP538">
        <v>46.25</v>
      </c>
      <c r="BQ538">
        <v>47.7</v>
      </c>
      <c r="BR538">
        <v>48.5</v>
      </c>
      <c r="BS538" s="10">
        <f t="shared" si="16"/>
        <v>8.2589285714285782E-2</v>
      </c>
      <c r="BT538" s="11" cm="1">
        <f t="array" aca="1" ref="BT538" ca="1">_xlfn.PERCENTILE.INC((OFFSET(E538,0,1,1,COLUMNS(E538:BR538)-1) - E538:BQ538) / E538:BQ538, 0.05) * SQRT(COUNT(E538:BR538) - 1)</f>
        <v>-0.26479851975409741</v>
      </c>
      <c r="BU538" s="10" cm="1">
        <f t="array" aca="1" ref="BU538" ca="1">_xlfn.STDEV.P((E538:BQ538 - OFFSET(E538:BQ538,0,1)) / OFFSET(E538:BQ538,0,1)) * SQRT(COUNT(E538:BR538)-1)</f>
        <v>0.18986929607945233</v>
      </c>
      <c r="BV538" s="10" cm="1">
        <f t="array" ref="BV538">-(MAX(1 - (E538:BR538 / _xlfn.SCAN(E538, E538:BR538, _xlfn.LAMBDA(_xlpm.a,_xlpm.b, MAX(_xlpm.a, _xlpm.b))))))</f>
        <v>-0.16498993963782704</v>
      </c>
      <c r="BW538" s="12">
        <f t="shared" ca="1" si="17"/>
        <v>0.40387758297088455</v>
      </c>
    </row>
    <row r="539" spans="1:75" x14ac:dyDescent="0.45">
      <c r="A539" s="2" t="s">
        <v>1097</v>
      </c>
      <c r="B539" t="s">
        <v>1098</v>
      </c>
      <c r="C539" t="s">
        <v>19</v>
      </c>
      <c r="D539" t="s">
        <v>26</v>
      </c>
      <c r="E539">
        <v>75.5</v>
      </c>
      <c r="F539">
        <v>75.819999999999993</v>
      </c>
      <c r="G539">
        <v>75.819999999999993</v>
      </c>
      <c r="H539">
        <v>77.14</v>
      </c>
      <c r="I539">
        <v>81</v>
      </c>
      <c r="J539">
        <v>81.86</v>
      </c>
      <c r="K539">
        <v>80.28</v>
      </c>
      <c r="L539">
        <v>83</v>
      </c>
      <c r="M539">
        <v>82.6</v>
      </c>
      <c r="N539">
        <v>79.42</v>
      </c>
      <c r="O539">
        <v>76.42</v>
      </c>
      <c r="P539">
        <v>76.680000000000007</v>
      </c>
      <c r="Q539">
        <v>78.8</v>
      </c>
      <c r="R539">
        <v>78.459999999999994</v>
      </c>
      <c r="S539">
        <v>80.52</v>
      </c>
      <c r="T539">
        <v>81.5</v>
      </c>
      <c r="U539">
        <v>80.02</v>
      </c>
      <c r="V539">
        <v>77.14</v>
      </c>
      <c r="W539">
        <v>75.739999999999995</v>
      </c>
      <c r="X539">
        <v>77.58</v>
      </c>
      <c r="Y539">
        <v>80.72</v>
      </c>
      <c r="Z539">
        <v>80.52</v>
      </c>
      <c r="AA539">
        <v>77.88</v>
      </c>
      <c r="AB539">
        <v>78.28</v>
      </c>
      <c r="AC539">
        <v>79.22</v>
      </c>
      <c r="AD539">
        <v>77.44</v>
      </c>
      <c r="AE539">
        <v>78.680000000000007</v>
      </c>
      <c r="AF539">
        <v>75.400000000000006</v>
      </c>
      <c r="AG539">
        <v>79</v>
      </c>
      <c r="AH539">
        <v>79.22</v>
      </c>
      <c r="AI539">
        <v>78.86</v>
      </c>
      <c r="AJ539">
        <v>78.599999999999994</v>
      </c>
      <c r="AK539">
        <v>79.14</v>
      </c>
      <c r="AL539">
        <v>76.08</v>
      </c>
      <c r="AM539">
        <v>78.66</v>
      </c>
      <c r="AN539">
        <v>75.56</v>
      </c>
      <c r="AO539">
        <v>73.180000000000007</v>
      </c>
      <c r="AP539">
        <v>73</v>
      </c>
      <c r="AQ539">
        <v>72.2</v>
      </c>
      <c r="AR539">
        <v>73.319999999999993</v>
      </c>
      <c r="AS539">
        <v>72</v>
      </c>
      <c r="AT539">
        <v>72.260000000000005</v>
      </c>
      <c r="AU539">
        <v>73</v>
      </c>
      <c r="AV539">
        <v>72</v>
      </c>
      <c r="AW539">
        <v>69.64</v>
      </c>
      <c r="AX539">
        <v>71.8</v>
      </c>
      <c r="AY539">
        <v>68.7</v>
      </c>
      <c r="AZ539">
        <v>69.680000000000007</v>
      </c>
      <c r="BA539">
        <v>69</v>
      </c>
      <c r="BB539">
        <v>68.38</v>
      </c>
      <c r="BC539">
        <v>71.040000000000006</v>
      </c>
      <c r="BD539">
        <v>70.52</v>
      </c>
      <c r="BE539">
        <v>67.16</v>
      </c>
      <c r="BF539">
        <v>66.959999999999994</v>
      </c>
      <c r="BG539">
        <v>66.459999999999994</v>
      </c>
      <c r="BH539">
        <v>64.739999999999995</v>
      </c>
      <c r="BI539">
        <v>65.5</v>
      </c>
      <c r="BJ539">
        <v>63.98</v>
      </c>
      <c r="BK539">
        <v>64</v>
      </c>
      <c r="BL539">
        <v>62.28</v>
      </c>
      <c r="BM539">
        <v>61.5</v>
      </c>
      <c r="BN539">
        <v>61.46</v>
      </c>
      <c r="BO539">
        <v>62.22</v>
      </c>
      <c r="BP539">
        <v>63.12</v>
      </c>
      <c r="BQ539">
        <v>61.06</v>
      </c>
      <c r="BR539">
        <v>62.1</v>
      </c>
      <c r="BS539" s="10">
        <f t="shared" si="16"/>
        <v>-0.17748344370860925</v>
      </c>
      <c r="BT539" s="11" cm="1">
        <f t="array" aca="1" ref="BT539" ca="1">_xlfn.PERCENTILE.INC((OFFSET(E539,0,1,1,COLUMNS(E539:BR539)-1) - E539:BQ539) / E539:BQ539, 0.05) * SQRT(COUNT(E539:BR539) - 1)</f>
        <v>-0.31653412966393091</v>
      </c>
      <c r="BU539" s="10" cm="1">
        <f t="array" aca="1" ref="BU539" ca="1">_xlfn.STDEV.P((E539:BQ539 - OFFSET(E539:BQ539,0,1)) / OFFSET(E539:BQ539,0,1)) * SQRT(COUNT(E539:BR539)-1)</f>
        <v>0.19366853139587187</v>
      </c>
      <c r="BV539" s="10" cm="1">
        <f t="array" ref="BV539">-(MAX(1 - (E539:BR539 / _xlfn.SCAN(E539, E539:BR539, _xlfn.LAMBDA(_xlpm.a,_xlpm.b, MAX(_xlpm.a, _xlpm.b))))))</f>
        <v>-0.26433734939759035</v>
      </c>
      <c r="BW539" s="12">
        <f t="shared" ca="1" si="17"/>
        <v>-0.9469208844625524</v>
      </c>
    </row>
    <row r="540" spans="1:75" x14ac:dyDescent="0.45">
      <c r="A540" s="2" t="s">
        <v>1099</v>
      </c>
      <c r="B540" t="s">
        <v>1100</v>
      </c>
      <c r="C540" t="s">
        <v>19</v>
      </c>
      <c r="D540" t="s">
        <v>29</v>
      </c>
      <c r="E540">
        <v>605.20000000000005</v>
      </c>
      <c r="F540">
        <v>597.20000000000005</v>
      </c>
      <c r="G540">
        <v>594</v>
      </c>
      <c r="H540">
        <v>607.4</v>
      </c>
      <c r="I540">
        <v>606.20000000000005</v>
      </c>
      <c r="J540">
        <v>612.79999999999995</v>
      </c>
      <c r="K540">
        <v>610.4</v>
      </c>
      <c r="L540">
        <v>617.79999999999995</v>
      </c>
      <c r="M540">
        <v>616.4</v>
      </c>
      <c r="N540">
        <v>602.79999999999995</v>
      </c>
      <c r="O540">
        <v>623</v>
      </c>
      <c r="P540">
        <v>626.6</v>
      </c>
      <c r="Q540">
        <v>626.79999999999995</v>
      </c>
      <c r="R540">
        <v>629</v>
      </c>
      <c r="S540">
        <v>655.6</v>
      </c>
      <c r="T540">
        <v>673.6</v>
      </c>
      <c r="U540">
        <v>654.20000000000005</v>
      </c>
      <c r="V540">
        <v>629.4</v>
      </c>
      <c r="W540">
        <v>640</v>
      </c>
      <c r="X540">
        <v>652.79999999999995</v>
      </c>
      <c r="Y540">
        <v>676.4</v>
      </c>
      <c r="Z540">
        <v>679.8</v>
      </c>
      <c r="AA540">
        <v>657.4</v>
      </c>
      <c r="AB540">
        <v>654.79999999999995</v>
      </c>
      <c r="AC540">
        <v>667.6</v>
      </c>
      <c r="AD540">
        <v>660</v>
      </c>
      <c r="AE540">
        <v>671</v>
      </c>
      <c r="AF540">
        <v>657.8</v>
      </c>
      <c r="AG540">
        <v>688.2</v>
      </c>
      <c r="AH540">
        <v>685.2</v>
      </c>
      <c r="AI540">
        <v>672.6</v>
      </c>
      <c r="AJ540">
        <v>666.8</v>
      </c>
      <c r="AK540">
        <v>668</v>
      </c>
      <c r="AL540">
        <v>656</v>
      </c>
      <c r="AM540">
        <v>658.8</v>
      </c>
      <c r="AN540">
        <v>634.6</v>
      </c>
      <c r="AO540">
        <v>611.79999999999995</v>
      </c>
      <c r="AP540">
        <v>601.4</v>
      </c>
      <c r="AQ540">
        <v>596.79999999999995</v>
      </c>
      <c r="AR540">
        <v>588</v>
      </c>
      <c r="AS540">
        <v>574.4</v>
      </c>
      <c r="AT540">
        <v>574.4</v>
      </c>
      <c r="AU540">
        <v>574.6</v>
      </c>
      <c r="AV540">
        <v>571.20000000000005</v>
      </c>
      <c r="AW540">
        <v>552.4</v>
      </c>
      <c r="AX540">
        <v>554.6</v>
      </c>
      <c r="AY540">
        <v>553.20000000000005</v>
      </c>
      <c r="AZ540">
        <v>574.6</v>
      </c>
      <c r="BA540">
        <v>571</v>
      </c>
      <c r="BB540">
        <v>571</v>
      </c>
      <c r="BC540">
        <v>584.79999999999995</v>
      </c>
      <c r="BD540">
        <v>617</v>
      </c>
      <c r="BE540">
        <v>600</v>
      </c>
      <c r="BF540">
        <v>583</v>
      </c>
      <c r="BG540">
        <v>569.4</v>
      </c>
      <c r="BH540">
        <v>568.79999999999995</v>
      </c>
      <c r="BI540">
        <v>568.79999999999995</v>
      </c>
      <c r="BJ540">
        <v>557.79999999999995</v>
      </c>
      <c r="BK540">
        <v>574.20000000000005</v>
      </c>
      <c r="BL540">
        <v>562.4</v>
      </c>
      <c r="BM540">
        <v>556.4</v>
      </c>
      <c r="BN540">
        <v>529</v>
      </c>
      <c r="BO540">
        <v>496.7</v>
      </c>
      <c r="BP540">
        <v>496.6</v>
      </c>
      <c r="BQ540">
        <v>480.9</v>
      </c>
      <c r="BR540">
        <v>505.2</v>
      </c>
      <c r="BS540" s="10">
        <f t="shared" si="16"/>
        <v>-0.16523463317911444</v>
      </c>
      <c r="BT540" s="11" cm="1">
        <f t="array" aca="1" ref="BT540" ca="1">_xlfn.PERCENTILE.INC((OFFSET(E540,0,1,1,COLUMNS(E540:BR540)-1) - E540:BQ540) / E540:BQ540, 0.05) * SQRT(COUNT(E540:BR540) - 1)</f>
        <v>-0.2948560552544624</v>
      </c>
      <c r="BU540" s="10" cm="1">
        <f t="array" aca="1" ref="BU540" ca="1">_xlfn.STDEV.P((E540:BQ540 - OFFSET(E540:BQ540,0,1)) / OFFSET(E540:BQ540,0,1)) * SQRT(COUNT(E540:BR540)-1)</f>
        <v>0.1948113376580147</v>
      </c>
      <c r="BV540" s="10" cm="1">
        <f t="array" ref="BV540">-(MAX(1 - (E540:BR540 / _xlfn.SCAN(E540, E540:BR540, _xlfn.LAMBDA(_xlpm.a,_xlpm.b, MAX(_xlpm.a, _xlpm.b))))))</f>
        <v>-0.30122057541412384</v>
      </c>
      <c r="BW540" s="12">
        <f t="shared" ca="1" si="17"/>
        <v>-0.87849079304038624</v>
      </c>
    </row>
    <row r="541" spans="1:75" x14ac:dyDescent="0.45">
      <c r="A541" s="2" t="s">
        <v>1101</v>
      </c>
      <c r="B541" t="s">
        <v>1102</v>
      </c>
      <c r="C541" t="s">
        <v>71</v>
      </c>
      <c r="D541" t="s">
        <v>29</v>
      </c>
      <c r="E541">
        <v>148.5</v>
      </c>
      <c r="F541">
        <v>146</v>
      </c>
      <c r="G541">
        <v>147</v>
      </c>
      <c r="H541">
        <v>146.5</v>
      </c>
      <c r="I541">
        <v>146.5</v>
      </c>
      <c r="J541">
        <v>145.5</v>
      </c>
      <c r="K541">
        <v>145.5</v>
      </c>
      <c r="L541">
        <v>142</v>
      </c>
      <c r="M541">
        <v>142</v>
      </c>
      <c r="N541">
        <v>142.5</v>
      </c>
      <c r="O541">
        <v>138</v>
      </c>
      <c r="P541">
        <v>144</v>
      </c>
      <c r="Q541">
        <v>151</v>
      </c>
      <c r="R541">
        <v>160</v>
      </c>
      <c r="S541">
        <v>157.5</v>
      </c>
      <c r="T541">
        <v>160</v>
      </c>
      <c r="U541">
        <v>159</v>
      </c>
      <c r="V541">
        <v>167</v>
      </c>
      <c r="W541">
        <v>160</v>
      </c>
      <c r="X541">
        <v>160</v>
      </c>
      <c r="Y541">
        <v>159.5</v>
      </c>
      <c r="Z541">
        <v>162</v>
      </c>
      <c r="AA541">
        <v>160</v>
      </c>
      <c r="AB541">
        <v>160</v>
      </c>
      <c r="AC541">
        <v>160.25</v>
      </c>
      <c r="AD541">
        <v>160.5</v>
      </c>
      <c r="AE541">
        <v>160</v>
      </c>
      <c r="AF541">
        <v>158.5</v>
      </c>
      <c r="AG541">
        <v>159</v>
      </c>
      <c r="AH541">
        <v>162</v>
      </c>
      <c r="AI541">
        <v>155</v>
      </c>
      <c r="AJ541">
        <v>160</v>
      </c>
      <c r="AK541">
        <v>156</v>
      </c>
      <c r="AL541">
        <v>157.5</v>
      </c>
      <c r="AM541">
        <v>159</v>
      </c>
      <c r="AN541">
        <v>160</v>
      </c>
      <c r="AO541">
        <v>158</v>
      </c>
      <c r="AP541">
        <v>155</v>
      </c>
      <c r="AQ541">
        <v>156</v>
      </c>
      <c r="AR541">
        <v>155</v>
      </c>
      <c r="AS541">
        <v>152</v>
      </c>
      <c r="AT541">
        <v>152</v>
      </c>
      <c r="AU541">
        <v>147</v>
      </c>
      <c r="AV541">
        <v>141.5</v>
      </c>
      <c r="AW541">
        <v>138.5</v>
      </c>
      <c r="AX541">
        <v>135</v>
      </c>
      <c r="AY541">
        <v>137</v>
      </c>
      <c r="AZ541">
        <v>133</v>
      </c>
      <c r="BA541">
        <v>127</v>
      </c>
      <c r="BB541">
        <v>136</v>
      </c>
      <c r="BC541">
        <v>130.5</v>
      </c>
      <c r="BD541">
        <v>136.5</v>
      </c>
      <c r="BE541">
        <v>130</v>
      </c>
      <c r="BF541">
        <v>127.5</v>
      </c>
      <c r="BG541">
        <v>130</v>
      </c>
      <c r="BH541">
        <v>128</v>
      </c>
      <c r="BI541">
        <v>128</v>
      </c>
      <c r="BJ541">
        <v>126.5</v>
      </c>
      <c r="BK541">
        <v>126</v>
      </c>
      <c r="BL541">
        <v>124</v>
      </c>
      <c r="BM541">
        <v>127</v>
      </c>
      <c r="BN541">
        <v>122.5</v>
      </c>
      <c r="BO541">
        <v>116</v>
      </c>
      <c r="BP541">
        <v>115.5</v>
      </c>
      <c r="BQ541">
        <v>114</v>
      </c>
      <c r="BR541">
        <v>121</v>
      </c>
      <c r="BS541" s="10">
        <f t="shared" si="16"/>
        <v>-0.18518518518518517</v>
      </c>
      <c r="BT541" s="11" cm="1">
        <f t="array" aca="1" ref="BT541" ca="1">_xlfn.PERCENTILE.INC((OFFSET(E541,0,1,1,COLUMNS(E541:BR541)-1) - E541:BQ541) / E541:BQ541, 0.05) * SQRT(COUNT(E541:BR541) - 1)</f>
        <v>-0.34628311907750842</v>
      </c>
      <c r="BU541" s="10" cm="1">
        <f t="array" aca="1" ref="BU541" ca="1">_xlfn.STDEV.P((E541:BQ541 - OFFSET(E541:BQ541,0,1)) / OFFSET(E541:BQ541,0,1)) * SQRT(COUNT(E541:BR541)-1)</f>
        <v>0.21582303438647987</v>
      </c>
      <c r="BV541" s="10" cm="1">
        <f t="array" ref="BV541">-(MAX(1 - (E541:BR541 / _xlfn.SCAN(E541, E541:BR541, _xlfn.LAMBDA(_xlpm.a,_xlpm.b, MAX(_xlpm.a, _xlpm.b))))))</f>
        <v>-0.31736526946107779</v>
      </c>
      <c r="BW541" s="12">
        <f t="shared" ca="1" si="17"/>
        <v>-0.88540372468458484</v>
      </c>
    </row>
    <row r="542" spans="1:75" x14ac:dyDescent="0.45">
      <c r="A542" s="2" t="s">
        <v>1103</v>
      </c>
      <c r="B542" t="s">
        <v>1104</v>
      </c>
      <c r="C542" t="s">
        <v>37</v>
      </c>
      <c r="D542" t="s">
        <v>8</v>
      </c>
      <c r="E542">
        <v>196.3</v>
      </c>
      <c r="F542">
        <v>192</v>
      </c>
      <c r="G542">
        <v>192.5</v>
      </c>
      <c r="H542">
        <v>198.4</v>
      </c>
      <c r="I542">
        <v>197.2</v>
      </c>
      <c r="J542">
        <v>196.5</v>
      </c>
      <c r="K542">
        <v>190</v>
      </c>
      <c r="L542">
        <v>186</v>
      </c>
      <c r="M542">
        <v>181.2</v>
      </c>
      <c r="N542">
        <v>174.8</v>
      </c>
      <c r="O542">
        <v>176.4</v>
      </c>
      <c r="P542">
        <v>185.3</v>
      </c>
      <c r="Q542">
        <v>189.6</v>
      </c>
      <c r="R542">
        <v>186.6</v>
      </c>
      <c r="S542">
        <v>184.1</v>
      </c>
      <c r="T542">
        <v>186.3</v>
      </c>
      <c r="U542">
        <v>186.9</v>
      </c>
      <c r="V542">
        <v>180.9</v>
      </c>
      <c r="W542">
        <v>188.5</v>
      </c>
      <c r="X542">
        <v>195</v>
      </c>
      <c r="Y542">
        <v>202.2</v>
      </c>
      <c r="Z542">
        <v>210.6</v>
      </c>
      <c r="AA542">
        <v>205.6</v>
      </c>
      <c r="AB542">
        <v>217.4</v>
      </c>
      <c r="AC542">
        <v>239</v>
      </c>
      <c r="AD542">
        <v>225.4</v>
      </c>
      <c r="AE542">
        <v>237.6</v>
      </c>
      <c r="AF542">
        <v>233.8</v>
      </c>
      <c r="AG542">
        <v>242.2</v>
      </c>
      <c r="AH542">
        <v>249.2</v>
      </c>
      <c r="AI542">
        <v>249</v>
      </c>
      <c r="AJ542">
        <v>253.6</v>
      </c>
      <c r="AK542">
        <v>251.4</v>
      </c>
      <c r="AL542">
        <v>248.2</v>
      </c>
      <c r="AM542">
        <v>250.2</v>
      </c>
      <c r="AN542">
        <v>212.6</v>
      </c>
      <c r="AO542">
        <v>196.2</v>
      </c>
      <c r="AP542">
        <v>195.9</v>
      </c>
      <c r="AQ542">
        <v>196.6</v>
      </c>
      <c r="AR542">
        <v>198</v>
      </c>
      <c r="AS542">
        <v>190.2</v>
      </c>
      <c r="AT542">
        <v>188.6</v>
      </c>
      <c r="AU542">
        <v>191.7</v>
      </c>
      <c r="AV542">
        <v>195</v>
      </c>
      <c r="AW542">
        <v>191.7</v>
      </c>
      <c r="AX542">
        <v>195.9</v>
      </c>
      <c r="AY542">
        <v>192.4</v>
      </c>
      <c r="AZ542">
        <v>196.4</v>
      </c>
      <c r="BA542">
        <v>196.4</v>
      </c>
      <c r="BB542">
        <v>196.9</v>
      </c>
      <c r="BC542">
        <v>200.4</v>
      </c>
      <c r="BD542">
        <v>200.6</v>
      </c>
      <c r="BE542">
        <v>187</v>
      </c>
      <c r="BF542">
        <v>185.3</v>
      </c>
      <c r="BG542">
        <v>168.9</v>
      </c>
      <c r="BH542">
        <v>168.6</v>
      </c>
      <c r="BI542">
        <v>159.9</v>
      </c>
      <c r="BJ542">
        <v>156</v>
      </c>
      <c r="BK542">
        <v>158.5</v>
      </c>
      <c r="BL542">
        <v>146.69999999999999</v>
      </c>
      <c r="BM542">
        <v>79.25</v>
      </c>
      <c r="BN542">
        <v>81.400000000000006</v>
      </c>
      <c r="BO542">
        <v>86.65</v>
      </c>
      <c r="BP542">
        <v>89.6</v>
      </c>
      <c r="BQ542">
        <v>86.5</v>
      </c>
      <c r="BR542">
        <v>91.05</v>
      </c>
      <c r="BS542" s="10">
        <f t="shared" si="16"/>
        <v>-0.53616912888436075</v>
      </c>
      <c r="BT542" s="11" cm="1">
        <f t="array" aca="1" ref="BT542" ca="1">_xlfn.PERCENTILE.INC((OFFSET(E542,0,1,1,COLUMNS(E542:BR542)-1) - E542:BQ542) / E542:BQ542, 0.05) * SQRT(COUNT(E542:BR542) - 1)</f>
        <v>-0.6175828539055922</v>
      </c>
      <c r="BU542" s="10" cm="1">
        <f t="array" aca="1" ref="BU542" ca="1">_xlfn.STDEV.P((E542:BQ542 - OFFSET(E542:BQ542,0,1)) / OFFSET(E542:BQ542,0,1)) * SQRT(COUNT(E542:BR542)-1)</f>
        <v>0.90560912718654629</v>
      </c>
      <c r="BV542" s="10" cm="1">
        <f t="array" ref="BV542">-(MAX(1 - (E542:BR542 / _xlfn.SCAN(E542, E542:BR542, _xlfn.LAMBDA(_xlpm.a,_xlpm.b, MAX(_xlpm.a, _xlpm.b))))))</f>
        <v>-0.6875</v>
      </c>
      <c r="BW542" s="12">
        <f t="shared" ca="1" si="17"/>
        <v>-0.59857442459944665</v>
      </c>
    </row>
    <row r="543" spans="1:75" x14ac:dyDescent="0.45">
      <c r="A543" s="2" t="s">
        <v>1105</v>
      </c>
      <c r="B543" t="s">
        <v>1106</v>
      </c>
      <c r="C543" t="s">
        <v>80</v>
      </c>
      <c r="D543" t="s">
        <v>8</v>
      </c>
      <c r="E543">
        <v>15.32</v>
      </c>
      <c r="F543">
        <v>15.86</v>
      </c>
      <c r="G543">
        <v>15.92</v>
      </c>
      <c r="H543">
        <v>16.72</v>
      </c>
      <c r="I543">
        <v>16.72</v>
      </c>
      <c r="J543">
        <v>16.86</v>
      </c>
      <c r="K543">
        <v>16.16</v>
      </c>
      <c r="L543">
        <v>15.56</v>
      </c>
      <c r="M543">
        <v>15.62</v>
      </c>
      <c r="N543">
        <v>16.239999999999998</v>
      </c>
      <c r="O543">
        <v>16.18</v>
      </c>
      <c r="P543">
        <v>16.399999999999999</v>
      </c>
      <c r="Q543">
        <v>16.559999999999999</v>
      </c>
      <c r="R543">
        <v>16.62</v>
      </c>
      <c r="S543">
        <v>16.98</v>
      </c>
      <c r="T543">
        <v>16.98</v>
      </c>
      <c r="U543">
        <v>16.899999999999999</v>
      </c>
      <c r="V543">
        <v>16.8</v>
      </c>
      <c r="W543">
        <v>17.02</v>
      </c>
      <c r="X543">
        <v>17.38</v>
      </c>
      <c r="Y543">
        <v>17.079999999999998</v>
      </c>
      <c r="Z543">
        <v>17.059999999999999</v>
      </c>
      <c r="AA543">
        <v>16.78</v>
      </c>
      <c r="AB543">
        <v>16.88</v>
      </c>
      <c r="AC543">
        <v>17.2</v>
      </c>
      <c r="AD543">
        <v>17.2</v>
      </c>
      <c r="AE543">
        <v>17</v>
      </c>
      <c r="AF543">
        <v>16.96</v>
      </c>
      <c r="AG543">
        <v>17.079999999999998</v>
      </c>
      <c r="AH543">
        <v>17.22</v>
      </c>
      <c r="AI543">
        <v>17.3</v>
      </c>
      <c r="AJ543">
        <v>17.28</v>
      </c>
      <c r="AK543">
        <v>17.059999999999999</v>
      </c>
      <c r="AL543">
        <v>16.760000000000002</v>
      </c>
      <c r="AM543">
        <v>17.16</v>
      </c>
      <c r="AN543">
        <v>16.96</v>
      </c>
      <c r="AO543">
        <v>16.84</v>
      </c>
      <c r="AP543">
        <v>16.66</v>
      </c>
      <c r="AQ543">
        <v>16.64</v>
      </c>
      <c r="AR543">
        <v>16.440000000000001</v>
      </c>
      <c r="AS543">
        <v>18.2</v>
      </c>
      <c r="AT543">
        <v>17.059999999999999</v>
      </c>
      <c r="AU543">
        <v>18.14</v>
      </c>
      <c r="AV543">
        <v>17.7</v>
      </c>
      <c r="AW543">
        <v>17.14</v>
      </c>
      <c r="AX543">
        <v>17.34</v>
      </c>
      <c r="AY543">
        <v>17.38</v>
      </c>
      <c r="AZ543">
        <v>17.02</v>
      </c>
      <c r="BA543">
        <v>16.940000000000001</v>
      </c>
      <c r="BB543">
        <v>16.02</v>
      </c>
      <c r="BC543">
        <v>15.66</v>
      </c>
      <c r="BD543">
        <v>15.38</v>
      </c>
      <c r="BE543">
        <v>14.8</v>
      </c>
      <c r="BF543">
        <v>14.56</v>
      </c>
      <c r="BG543">
        <v>14.3</v>
      </c>
      <c r="BH543">
        <v>13.74</v>
      </c>
      <c r="BI543">
        <v>13.78</v>
      </c>
      <c r="BJ543">
        <v>13.6</v>
      </c>
      <c r="BK543">
        <v>13.7</v>
      </c>
      <c r="BL543">
        <v>13.18</v>
      </c>
      <c r="BM543">
        <v>12.8</v>
      </c>
      <c r="BN543">
        <v>12.6</v>
      </c>
      <c r="BO543">
        <v>12.3</v>
      </c>
      <c r="BP543">
        <v>12.28</v>
      </c>
      <c r="BQ543">
        <v>12</v>
      </c>
      <c r="BR543">
        <v>12</v>
      </c>
      <c r="BS543" s="10">
        <f t="shared" si="16"/>
        <v>-0.21671018276762405</v>
      </c>
      <c r="BT543" s="11" cm="1">
        <f t="array" aca="1" ref="BT543" ca="1">_xlfn.PERCENTILE.INC((OFFSET(E543,0,1,1,COLUMNS(E543:BR543)-1) - E543:BQ543) / E543:BQ543, 0.05) * SQRT(COUNT(E543:BR543) - 1)</f>
        <v>-0.31378236373450463</v>
      </c>
      <c r="BU543" s="10" cm="1">
        <f t="array" aca="1" ref="BU543" ca="1">_xlfn.STDEV.P((E543:BQ543 - OFFSET(E543:BQ543,0,1)) / OFFSET(E543:BQ543,0,1)) * SQRT(COUNT(E543:BR543)-1)</f>
        <v>0.20759726923259292</v>
      </c>
      <c r="BV543" s="10" cm="1">
        <f t="array" ref="BV543">-(MAX(1 - (E543:BR543 / _xlfn.SCAN(E543, E543:BR543, _xlfn.LAMBDA(_xlpm.a,_xlpm.b, MAX(_xlpm.a, _xlpm.b))))))</f>
        <v>-0.34065934065934067</v>
      </c>
      <c r="BW543" s="12">
        <f t="shared" ca="1" si="17"/>
        <v>-1.0723431812175619</v>
      </c>
    </row>
    <row r="544" spans="1:75" x14ac:dyDescent="0.45">
      <c r="A544" s="2" t="s">
        <v>1107</v>
      </c>
      <c r="B544" t="s">
        <v>1108</v>
      </c>
      <c r="C544" t="s">
        <v>16</v>
      </c>
      <c r="D544" t="s">
        <v>8</v>
      </c>
      <c r="E544">
        <v>9.0452999999999992</v>
      </c>
      <c r="F544">
        <v>8.9840999999999998</v>
      </c>
      <c r="G544">
        <v>8.8572000000000006</v>
      </c>
      <c r="H544">
        <v>8.9796999999999993</v>
      </c>
      <c r="I544">
        <v>9.0496999999999996</v>
      </c>
      <c r="J544">
        <v>8.9117999999999995</v>
      </c>
      <c r="K544">
        <v>9.1257000000000001</v>
      </c>
      <c r="L544">
        <v>9.1033000000000008</v>
      </c>
      <c r="M544">
        <v>8.8919999999999995</v>
      </c>
      <c r="N544">
        <v>8.7355</v>
      </c>
      <c r="O544">
        <v>8.8183000000000007</v>
      </c>
      <c r="P544">
        <v>8.8003</v>
      </c>
      <c r="Q544">
        <v>8.8469999999999995</v>
      </c>
      <c r="R544">
        <v>8.7912999999999997</v>
      </c>
      <c r="S544">
        <v>8.8074999999999992</v>
      </c>
      <c r="T544">
        <v>8.9837000000000007</v>
      </c>
      <c r="U544">
        <v>8.9710999999999999</v>
      </c>
      <c r="V544">
        <v>9.0582999999999991</v>
      </c>
      <c r="W544">
        <v>9.2246000000000006</v>
      </c>
      <c r="X544">
        <v>9.3010999999999999</v>
      </c>
      <c r="Y544">
        <v>9.3774999999999995</v>
      </c>
      <c r="Z544">
        <v>9.3684999999999992</v>
      </c>
      <c r="AA544">
        <v>9.3955000000000002</v>
      </c>
      <c r="AB544">
        <v>9.3550000000000004</v>
      </c>
      <c r="AC544">
        <v>9.4314</v>
      </c>
      <c r="AD544">
        <v>9.4223999999999997</v>
      </c>
      <c r="AE544">
        <v>9.5572999999999997</v>
      </c>
      <c r="AF544">
        <v>9.6516999999999999</v>
      </c>
      <c r="AG544">
        <v>9.6471999999999998</v>
      </c>
      <c r="AH544">
        <v>9.6697000000000006</v>
      </c>
      <c r="AI544">
        <v>9.6516999999999999</v>
      </c>
      <c r="AJ544">
        <v>9.7506000000000004</v>
      </c>
      <c r="AK544">
        <v>9.8405000000000005</v>
      </c>
      <c r="AL544">
        <v>9.8450000000000006</v>
      </c>
      <c r="AM544">
        <v>9.8091000000000008</v>
      </c>
      <c r="AN544">
        <v>9.8360000000000003</v>
      </c>
      <c r="AO544">
        <v>9.8719999999999999</v>
      </c>
      <c r="AP544">
        <v>9.7685999999999993</v>
      </c>
      <c r="AQ544">
        <v>9.8134999999999994</v>
      </c>
      <c r="AR544">
        <v>9.8945000000000007</v>
      </c>
      <c r="AS544">
        <v>9.8224999999999998</v>
      </c>
      <c r="AT544">
        <v>9.6876999999999995</v>
      </c>
      <c r="AU544">
        <v>9.5708000000000002</v>
      </c>
      <c r="AV544">
        <v>9.3369999999999997</v>
      </c>
      <c r="AW544">
        <v>9.4449000000000005</v>
      </c>
      <c r="AX544">
        <v>9.4944000000000006</v>
      </c>
      <c r="AY544">
        <v>9.5393000000000008</v>
      </c>
      <c r="AZ544">
        <v>9.4135000000000009</v>
      </c>
      <c r="BA544">
        <v>9.6113</v>
      </c>
      <c r="BB544">
        <v>9.6697000000000006</v>
      </c>
      <c r="BC544">
        <v>9.6292000000000009</v>
      </c>
      <c r="BD544">
        <v>9.7190999999999992</v>
      </c>
      <c r="BE544">
        <v>9.7235999999999994</v>
      </c>
      <c r="BF544">
        <v>9.5393000000000008</v>
      </c>
      <c r="BG544">
        <v>9.4628999999999994</v>
      </c>
      <c r="BH544">
        <v>9.4989000000000008</v>
      </c>
      <c r="BI544">
        <v>9.4539000000000009</v>
      </c>
      <c r="BJ544">
        <v>9.3190000000000008</v>
      </c>
      <c r="BK544">
        <v>9.4404000000000003</v>
      </c>
      <c r="BL544">
        <v>9.3146000000000004</v>
      </c>
      <c r="BM544">
        <v>9.1616999999999997</v>
      </c>
      <c r="BN544">
        <v>8.9908999999999999</v>
      </c>
      <c r="BO544">
        <v>8.8003</v>
      </c>
      <c r="BP544">
        <v>8.8164999999999996</v>
      </c>
      <c r="BQ544">
        <v>8.6546000000000003</v>
      </c>
      <c r="BR544">
        <v>8.6151</v>
      </c>
      <c r="BS544" s="10">
        <f t="shared" si="16"/>
        <v>-4.7560611588338617E-2</v>
      </c>
      <c r="BT544" s="11" cm="1">
        <f t="array" aca="1" ref="BT544" ca="1">_xlfn.PERCENTILE.INC((OFFSET(E544,0,1,1,COLUMNS(E544:BR544)-1) - E544:BQ544) / E544:BQ544, 0.05) * SQRT(COUNT(E544:BR544) - 1)</f>
        <v>-0.15230954486718834</v>
      </c>
      <c r="BU544" s="10" cm="1">
        <f t="array" aca="1" ref="BU544" ca="1">_xlfn.STDEV.P((E544:BQ544 - OFFSET(E544:BQ544,0,1)) / OFFSET(E544:BQ544,0,1)) * SQRT(COUNT(E544:BR544)-1)</f>
        <v>9.228908271626983E-2</v>
      </c>
      <c r="BV544" s="10" cm="1">
        <f t="array" ref="BV544">-(MAX(1 - (E544:BR544 / _xlfn.SCAN(E544, E544:BR544, _xlfn.LAMBDA(_xlpm.a,_xlpm.b, MAX(_xlpm.a, _xlpm.b))))))</f>
        <v>-0.12930415887614333</v>
      </c>
      <c r="BW544" s="12">
        <f t="shared" ca="1" si="17"/>
        <v>-0.57933119875127259</v>
      </c>
    </row>
    <row r="545" spans="1:75" x14ac:dyDescent="0.45">
      <c r="A545" s="2" t="s">
        <v>1109</v>
      </c>
      <c r="B545" t="s">
        <v>1110</v>
      </c>
      <c r="C545" t="s">
        <v>22</v>
      </c>
      <c r="D545" t="s">
        <v>29</v>
      </c>
      <c r="E545">
        <v>162.6</v>
      </c>
      <c r="F545">
        <v>165</v>
      </c>
      <c r="G545">
        <v>160.9</v>
      </c>
      <c r="H545">
        <v>161.5</v>
      </c>
      <c r="I545">
        <v>161.5</v>
      </c>
      <c r="J545">
        <v>165.1</v>
      </c>
      <c r="K545">
        <v>164.6</v>
      </c>
      <c r="L545">
        <v>167</v>
      </c>
      <c r="M545">
        <v>165.9</v>
      </c>
      <c r="N545">
        <v>165</v>
      </c>
      <c r="O545">
        <v>170</v>
      </c>
      <c r="P545">
        <v>172.7</v>
      </c>
      <c r="Q545">
        <v>178</v>
      </c>
      <c r="R545">
        <v>178.8</v>
      </c>
      <c r="S545">
        <v>181.2</v>
      </c>
      <c r="T545">
        <v>181.2</v>
      </c>
      <c r="U545">
        <v>184</v>
      </c>
      <c r="V545">
        <v>179.5</v>
      </c>
      <c r="W545">
        <v>195.1</v>
      </c>
      <c r="X545">
        <v>199.7</v>
      </c>
      <c r="Y545">
        <v>205</v>
      </c>
      <c r="Z545">
        <v>208.2</v>
      </c>
      <c r="AA545">
        <v>205.4</v>
      </c>
      <c r="AB545">
        <v>207.6</v>
      </c>
      <c r="AC545">
        <v>205.6</v>
      </c>
      <c r="AD545">
        <v>203.6</v>
      </c>
      <c r="AE545">
        <v>204.4</v>
      </c>
      <c r="AF545">
        <v>204.4</v>
      </c>
      <c r="AG545">
        <v>206.6</v>
      </c>
      <c r="AH545">
        <v>203.6</v>
      </c>
      <c r="AI545">
        <v>203.8</v>
      </c>
      <c r="AJ545">
        <v>202.8</v>
      </c>
      <c r="AK545">
        <v>202</v>
      </c>
      <c r="AL545">
        <v>205</v>
      </c>
      <c r="AM545">
        <v>200.6</v>
      </c>
      <c r="AN545">
        <v>195.7</v>
      </c>
      <c r="AO545">
        <v>188.5</v>
      </c>
      <c r="AP545">
        <v>187.2</v>
      </c>
      <c r="AQ545">
        <v>191.1</v>
      </c>
      <c r="AR545">
        <v>199.9</v>
      </c>
      <c r="AS545">
        <v>190.7</v>
      </c>
      <c r="AT545">
        <v>190.7</v>
      </c>
      <c r="AU545">
        <v>190.1</v>
      </c>
      <c r="AV545">
        <v>189.7</v>
      </c>
      <c r="AW545">
        <v>184.4</v>
      </c>
      <c r="AX545">
        <v>189.4</v>
      </c>
      <c r="AY545">
        <v>185.2</v>
      </c>
      <c r="AZ545">
        <v>188</v>
      </c>
      <c r="BA545">
        <v>189.6</v>
      </c>
      <c r="BB545">
        <v>192.6</v>
      </c>
      <c r="BC545">
        <v>197.1</v>
      </c>
      <c r="BD545">
        <v>201.2</v>
      </c>
      <c r="BE545">
        <v>195.8</v>
      </c>
      <c r="BF545">
        <v>195.1</v>
      </c>
      <c r="BG545">
        <v>195.9</v>
      </c>
      <c r="BH545">
        <v>190.3</v>
      </c>
      <c r="BI545">
        <v>190.3</v>
      </c>
      <c r="BJ545">
        <v>185.4</v>
      </c>
      <c r="BK545">
        <v>189.8</v>
      </c>
      <c r="BL545">
        <v>183.9</v>
      </c>
      <c r="BM545">
        <v>178.1</v>
      </c>
      <c r="BN545">
        <v>172.7</v>
      </c>
      <c r="BO545">
        <v>167</v>
      </c>
      <c r="BP545">
        <v>167.1</v>
      </c>
      <c r="BQ545">
        <v>160.4</v>
      </c>
      <c r="BR545">
        <v>164.2</v>
      </c>
      <c r="BS545" s="10">
        <f t="shared" si="16"/>
        <v>9.8400984009839754E-3</v>
      </c>
      <c r="BT545" s="11" cm="1">
        <f t="array" aca="1" ref="BT545" ca="1">_xlfn.PERCENTILE.INC((OFFSET(E545,0,1,1,COLUMNS(E545:BR545)-1) - E545:BQ545) / E545:BQ545, 0.05) * SQRT(COUNT(E545:BR545) - 1)</f>
        <v>-0.26373213239715215</v>
      </c>
      <c r="BU545" s="10" cm="1">
        <f t="array" aca="1" ref="BU545" ca="1">_xlfn.STDEV.P((E545:BQ545 - OFFSET(E545:BQ545,0,1)) / OFFSET(E545:BQ545,0,1)) * SQRT(COUNT(E545:BR545)-1)</f>
        <v>0.18394415592032035</v>
      </c>
      <c r="BV545" s="10" cm="1">
        <f t="array" ref="BV545">-(MAX(1 - (E545:BR545 / _xlfn.SCAN(E545, E545:BR545, _xlfn.LAMBDA(_xlpm.a,_xlpm.b, MAX(_xlpm.a, _xlpm.b))))))</f>
        <v>-0.22958693563880872</v>
      </c>
      <c r="BW545" s="12">
        <f t="shared" ca="1" si="17"/>
        <v>2.1391084962520238E-2</v>
      </c>
    </row>
    <row r="546" spans="1:75" x14ac:dyDescent="0.45">
      <c r="A546" s="2" t="s">
        <v>1111</v>
      </c>
      <c r="B546" t="s">
        <v>1112</v>
      </c>
      <c r="C546" t="s">
        <v>71</v>
      </c>
      <c r="D546" t="s">
        <v>8</v>
      </c>
      <c r="E546">
        <v>46.24</v>
      </c>
      <c r="F546">
        <v>42.72</v>
      </c>
      <c r="G546">
        <v>42.5</v>
      </c>
      <c r="H546">
        <v>43.62</v>
      </c>
      <c r="I546">
        <v>44.4</v>
      </c>
      <c r="J546">
        <v>44.8</v>
      </c>
      <c r="K546">
        <v>43.72</v>
      </c>
      <c r="L546">
        <v>43.9</v>
      </c>
      <c r="M546">
        <v>44.36</v>
      </c>
      <c r="N546">
        <v>43.98</v>
      </c>
      <c r="O546">
        <v>45</v>
      </c>
      <c r="P546">
        <v>45.42</v>
      </c>
      <c r="Q546">
        <v>46.28</v>
      </c>
      <c r="R546">
        <v>46.06</v>
      </c>
      <c r="S546">
        <v>45</v>
      </c>
      <c r="T546">
        <v>46.46</v>
      </c>
      <c r="U546">
        <v>46.94</v>
      </c>
      <c r="V546">
        <v>46.98</v>
      </c>
      <c r="W546">
        <v>46.3</v>
      </c>
      <c r="X546">
        <v>46.96</v>
      </c>
      <c r="Y546">
        <v>48.86</v>
      </c>
      <c r="Z546">
        <v>47.64</v>
      </c>
      <c r="AA546">
        <v>47.14</v>
      </c>
      <c r="AB546">
        <v>47.72</v>
      </c>
      <c r="AC546">
        <v>47.72</v>
      </c>
      <c r="AD546">
        <v>47.4</v>
      </c>
      <c r="AE546">
        <v>47.82</v>
      </c>
      <c r="AF546">
        <v>47.5</v>
      </c>
      <c r="AG546">
        <v>48.84</v>
      </c>
      <c r="AH546">
        <v>48.36</v>
      </c>
      <c r="AI546">
        <v>48.7</v>
      </c>
      <c r="AJ546">
        <v>48.96</v>
      </c>
      <c r="AK546">
        <v>48.78</v>
      </c>
      <c r="AL546">
        <v>47.14</v>
      </c>
      <c r="AM546">
        <v>47.24</v>
      </c>
      <c r="AN546">
        <v>45.56</v>
      </c>
      <c r="AO546">
        <v>44.8</v>
      </c>
      <c r="AP546">
        <v>44.46</v>
      </c>
      <c r="AQ546">
        <v>44.14</v>
      </c>
      <c r="AR546">
        <v>44.58</v>
      </c>
      <c r="AS546">
        <v>43.76</v>
      </c>
      <c r="AT546">
        <v>44.18</v>
      </c>
      <c r="AU546">
        <v>43.64</v>
      </c>
      <c r="AV546">
        <v>43.96</v>
      </c>
      <c r="AW546">
        <v>43.36</v>
      </c>
      <c r="AX546">
        <v>44.12</v>
      </c>
      <c r="AY546">
        <v>44.32</v>
      </c>
      <c r="AZ546">
        <v>44.8</v>
      </c>
      <c r="BA546">
        <v>44.64</v>
      </c>
      <c r="BB546">
        <v>44.1</v>
      </c>
      <c r="BC546">
        <v>44.96</v>
      </c>
      <c r="BD546">
        <v>45.86</v>
      </c>
      <c r="BE546">
        <v>44.42</v>
      </c>
      <c r="BF546">
        <v>43.62</v>
      </c>
      <c r="BG546">
        <v>43.3</v>
      </c>
      <c r="BH546">
        <v>44.38</v>
      </c>
      <c r="BI546">
        <v>43.94</v>
      </c>
      <c r="BJ546">
        <v>42.2</v>
      </c>
      <c r="BK546">
        <v>42.44</v>
      </c>
      <c r="BL546">
        <v>40.22</v>
      </c>
      <c r="BM546">
        <v>38.659999999999997</v>
      </c>
      <c r="BN546">
        <v>37.4</v>
      </c>
      <c r="BO546">
        <v>36.1</v>
      </c>
      <c r="BP546">
        <v>37.700000000000003</v>
      </c>
      <c r="BQ546">
        <v>36.68</v>
      </c>
      <c r="BR546">
        <v>38.200000000000003</v>
      </c>
      <c r="BS546" s="10">
        <f t="shared" si="16"/>
        <v>-0.17387543252595153</v>
      </c>
      <c r="BT546" s="11" cm="1">
        <f t="array" aca="1" ref="BT546" ca="1">_xlfn.PERCENTILE.INC((OFFSET(E546,0,1,1,COLUMNS(E546:BR546)-1) - E546:BQ546) / E546:BQ546, 0.05) * SQRT(COUNT(E546:BR546) - 1)</f>
        <v>-0.30751027275201126</v>
      </c>
      <c r="BU546" s="10" cm="1">
        <f t="array" aca="1" ref="BU546" ca="1">_xlfn.STDEV.P((E546:BQ546 - OFFSET(E546:BQ546,0,1)) / OFFSET(E546:BQ546,0,1)) * SQRT(COUNT(E546:BR546)-1)</f>
        <v>0.1869669716918593</v>
      </c>
      <c r="BV546" s="10" cm="1">
        <f t="array" ref="BV546">-(MAX(1 - (E546:BR546 / _xlfn.SCAN(E546, E546:BR546, _xlfn.LAMBDA(_xlpm.a,_xlpm.b, MAX(_xlpm.a, _xlpm.b))))))</f>
        <v>-0.26266339869281041</v>
      </c>
      <c r="BW546" s="12">
        <f t="shared" ca="1" si="17"/>
        <v>-0.96156430321598174</v>
      </c>
    </row>
    <row r="547" spans="1:75" x14ac:dyDescent="0.45">
      <c r="A547" s="2" t="s">
        <v>1113</v>
      </c>
      <c r="B547" t="s">
        <v>1114</v>
      </c>
      <c r="C547" t="s">
        <v>19</v>
      </c>
      <c r="D547" t="s">
        <v>29</v>
      </c>
      <c r="E547">
        <v>108.84</v>
      </c>
      <c r="F547">
        <v>107.6</v>
      </c>
      <c r="G547">
        <v>102.9</v>
      </c>
      <c r="H547">
        <v>105.78</v>
      </c>
      <c r="I547">
        <v>109.32</v>
      </c>
      <c r="J547">
        <v>110.12</v>
      </c>
      <c r="K547">
        <v>103.68</v>
      </c>
      <c r="L547">
        <v>110.42</v>
      </c>
      <c r="M547">
        <v>105.98</v>
      </c>
      <c r="N547">
        <v>107.26</v>
      </c>
      <c r="O547">
        <v>111.34</v>
      </c>
      <c r="P547">
        <v>113.8</v>
      </c>
      <c r="Q547">
        <v>115.4</v>
      </c>
      <c r="R547">
        <v>115.96</v>
      </c>
      <c r="S547">
        <v>113.46</v>
      </c>
      <c r="T547">
        <v>114.8</v>
      </c>
      <c r="U547">
        <v>114</v>
      </c>
      <c r="V547">
        <v>113.16</v>
      </c>
      <c r="W547">
        <v>119.06</v>
      </c>
      <c r="X547">
        <v>121.9</v>
      </c>
      <c r="Y547">
        <v>118.74</v>
      </c>
      <c r="Z547">
        <v>116.14</v>
      </c>
      <c r="AA547">
        <v>116.24</v>
      </c>
      <c r="AB547">
        <v>119</v>
      </c>
      <c r="AC547">
        <v>119.5</v>
      </c>
      <c r="AD547">
        <v>119.74</v>
      </c>
      <c r="AE547">
        <v>120.64</v>
      </c>
      <c r="AF547">
        <v>117.84</v>
      </c>
      <c r="AG547">
        <v>120.4</v>
      </c>
      <c r="AH547">
        <v>118.7</v>
      </c>
      <c r="AI547">
        <v>118.1</v>
      </c>
      <c r="AJ547">
        <v>120.58</v>
      </c>
      <c r="AK547">
        <v>123</v>
      </c>
      <c r="AL547">
        <v>117.1</v>
      </c>
      <c r="AM547">
        <v>118.62</v>
      </c>
      <c r="AN547">
        <v>112.56</v>
      </c>
      <c r="AO547">
        <v>107.46</v>
      </c>
      <c r="AP547">
        <v>106.92</v>
      </c>
      <c r="AQ547">
        <v>108.42</v>
      </c>
      <c r="AR547">
        <v>108.9</v>
      </c>
      <c r="AS547">
        <v>105.62</v>
      </c>
      <c r="AT547">
        <v>105.62</v>
      </c>
      <c r="AU547">
        <v>106.38</v>
      </c>
      <c r="AV547">
        <v>108.22</v>
      </c>
      <c r="AW547">
        <v>104.56</v>
      </c>
      <c r="AX547">
        <v>108.38</v>
      </c>
      <c r="AY547">
        <v>105.4</v>
      </c>
      <c r="AZ547">
        <v>108.72</v>
      </c>
      <c r="BA547">
        <v>109.68</v>
      </c>
      <c r="BB547">
        <v>108.06</v>
      </c>
      <c r="BC547">
        <v>111.06</v>
      </c>
      <c r="BD547">
        <v>112.94</v>
      </c>
      <c r="BE547">
        <v>108</v>
      </c>
      <c r="BF547">
        <v>107.02</v>
      </c>
      <c r="BG547">
        <v>108.42</v>
      </c>
      <c r="BH547">
        <v>105.98</v>
      </c>
      <c r="BI547">
        <v>105.98</v>
      </c>
      <c r="BJ547">
        <v>108.34</v>
      </c>
      <c r="BK547">
        <v>104.8</v>
      </c>
      <c r="BL547">
        <v>102.3</v>
      </c>
      <c r="BM547">
        <v>100.32</v>
      </c>
      <c r="BN547">
        <v>101.26</v>
      </c>
      <c r="BO547">
        <v>101.64</v>
      </c>
      <c r="BP547">
        <v>99.71</v>
      </c>
      <c r="BQ547">
        <v>94.67</v>
      </c>
      <c r="BR547">
        <v>94.67</v>
      </c>
      <c r="BS547" s="10">
        <f t="shared" si="16"/>
        <v>-0.13019110621095187</v>
      </c>
      <c r="BT547" s="11" cm="1">
        <f t="array" aca="1" ref="BT547" ca="1">_xlfn.PERCENTILE.INC((OFFSET(E547,0,1,1,COLUMNS(E547:BR547)-1) - E547:BQ547) / E547:BQ547, 0.05) * SQRT(COUNT(E547:BR547) - 1)</f>
        <v>-0.38243978661009626</v>
      </c>
      <c r="BU547" s="10" cm="1">
        <f t="array" aca="1" ref="BU547" ca="1">_xlfn.STDEV.P((E547:BQ547 - OFFSET(E547:BQ547,0,1)) / OFFSET(E547:BQ547,0,1)) * SQRT(COUNT(E547:BR547)-1)</f>
        <v>0.21553533607384578</v>
      </c>
      <c r="BV547" s="10" cm="1">
        <f t="array" ref="BV547">-(MAX(1 - (E547:BR547 / _xlfn.SCAN(E547, E547:BR547, _xlfn.LAMBDA(_xlpm.a,_xlpm.b, MAX(_xlpm.a, _xlpm.b))))))</f>
        <v>-0.23032520325203254</v>
      </c>
      <c r="BW547" s="12">
        <f t="shared" ca="1" si="17"/>
        <v>-0.63143446463765196</v>
      </c>
    </row>
    <row r="548" spans="1:75" x14ac:dyDescent="0.45">
      <c r="A548" s="2" t="s">
        <v>1115</v>
      </c>
      <c r="B548" t="s">
        <v>1116</v>
      </c>
      <c r="C548" t="s">
        <v>37</v>
      </c>
      <c r="D548" t="s">
        <v>29</v>
      </c>
      <c r="E548">
        <v>1316.5</v>
      </c>
      <c r="F548">
        <v>1305</v>
      </c>
      <c r="G548">
        <v>1284.5</v>
      </c>
      <c r="H548">
        <v>1342.5</v>
      </c>
      <c r="I548">
        <v>1365.5</v>
      </c>
      <c r="J548">
        <v>1355</v>
      </c>
      <c r="K548">
        <v>1339.5</v>
      </c>
      <c r="L548">
        <v>1379.5</v>
      </c>
      <c r="M548">
        <v>1366</v>
      </c>
      <c r="N548">
        <v>1321</v>
      </c>
      <c r="O548">
        <v>1366.5</v>
      </c>
      <c r="P548">
        <v>1382.5</v>
      </c>
      <c r="Q548">
        <v>1398.5</v>
      </c>
      <c r="R548">
        <v>1416.5</v>
      </c>
      <c r="S548">
        <v>1472</v>
      </c>
      <c r="T548">
        <v>1425.5</v>
      </c>
      <c r="U548">
        <v>1408.5</v>
      </c>
      <c r="V548">
        <v>1392</v>
      </c>
      <c r="W548">
        <v>1415.5</v>
      </c>
      <c r="X548">
        <v>1481</v>
      </c>
      <c r="Y548">
        <v>1521.5</v>
      </c>
      <c r="Z548">
        <v>1510</v>
      </c>
      <c r="AA548">
        <v>1469.5</v>
      </c>
      <c r="AB548">
        <v>1495.5</v>
      </c>
      <c r="AC548">
        <v>1521</v>
      </c>
      <c r="AD548">
        <v>1482</v>
      </c>
      <c r="AE548">
        <v>1509.5</v>
      </c>
      <c r="AF548">
        <v>1461</v>
      </c>
      <c r="AG548">
        <v>1551</v>
      </c>
      <c r="AH548">
        <v>1557</v>
      </c>
      <c r="AI548">
        <v>1562.5</v>
      </c>
      <c r="AJ548">
        <v>1562</v>
      </c>
      <c r="AK548">
        <v>1541</v>
      </c>
      <c r="AL548">
        <v>1508.5</v>
      </c>
      <c r="AM548">
        <v>1516.5</v>
      </c>
      <c r="AN548">
        <v>1469</v>
      </c>
      <c r="AO548">
        <v>1427.5</v>
      </c>
      <c r="AP548">
        <v>1419</v>
      </c>
      <c r="AQ548">
        <v>1414.5</v>
      </c>
      <c r="AR548">
        <v>1416</v>
      </c>
      <c r="AS548">
        <v>1371</v>
      </c>
      <c r="AT548">
        <v>1371</v>
      </c>
      <c r="AU548">
        <v>1358</v>
      </c>
      <c r="AV548">
        <v>1367</v>
      </c>
      <c r="AW548">
        <v>1264.5</v>
      </c>
      <c r="AX548">
        <v>1317</v>
      </c>
      <c r="AY548">
        <v>1285</v>
      </c>
      <c r="AZ548">
        <v>1299</v>
      </c>
      <c r="BA548">
        <v>1281.5</v>
      </c>
      <c r="BB548">
        <v>1254</v>
      </c>
      <c r="BC548">
        <v>1283.5</v>
      </c>
      <c r="BD548">
        <v>1292.5</v>
      </c>
      <c r="BE548">
        <v>1245.5</v>
      </c>
      <c r="BF548">
        <v>1218</v>
      </c>
      <c r="BG548">
        <v>1218.5</v>
      </c>
      <c r="BH548">
        <v>1212.5</v>
      </c>
      <c r="BI548">
        <v>1212.5</v>
      </c>
      <c r="BJ548">
        <v>1146.5</v>
      </c>
      <c r="BK548">
        <v>1171.5</v>
      </c>
      <c r="BL548">
        <v>1088.5</v>
      </c>
      <c r="BM548">
        <v>1055.5</v>
      </c>
      <c r="BN548">
        <v>1041</v>
      </c>
      <c r="BO548">
        <v>1021.5</v>
      </c>
      <c r="BP548">
        <v>1006</v>
      </c>
      <c r="BQ548">
        <v>953.2</v>
      </c>
      <c r="BR548">
        <v>982.8</v>
      </c>
      <c r="BS548" s="10">
        <f t="shared" si="16"/>
        <v>-0.25347512343334605</v>
      </c>
      <c r="BT548" s="11" cm="1">
        <f t="array" aca="1" ref="BT548" ca="1">_xlfn.PERCENTILE.INC((OFFSET(E548,0,1,1,COLUMNS(E548:BR548)-1) - E548:BQ548) / E548:BQ548, 0.05) * SQRT(COUNT(E548:BR548) - 1)</f>
        <v>-0.39715325716180205</v>
      </c>
      <c r="BU548" s="10" cm="1">
        <f t="array" aca="1" ref="BU548" ca="1">_xlfn.STDEV.P((E548:BQ548 - OFFSET(E548:BQ548,0,1)) / OFFSET(E548:BQ548,0,1)) * SQRT(COUNT(E548:BR548)-1)</f>
        <v>0.2205813653020923</v>
      </c>
      <c r="BV548" s="10" cm="1">
        <f t="array" ref="BV548">-(MAX(1 - (E548:BR548 / _xlfn.SCAN(E548, E548:BR548, _xlfn.LAMBDA(_xlpm.a,_xlpm.b, MAX(_xlpm.a, _xlpm.b))))))</f>
        <v>-0.38995199999999997</v>
      </c>
      <c r="BW548" s="12">
        <f t="shared" ca="1" si="17"/>
        <v>-1.1758946926974119</v>
      </c>
    </row>
    <row r="549" spans="1:75" x14ac:dyDescent="0.45">
      <c r="A549" s="2" t="s">
        <v>1117</v>
      </c>
      <c r="B549" t="s">
        <v>1118</v>
      </c>
      <c r="C549" t="s">
        <v>80</v>
      </c>
      <c r="D549" t="s">
        <v>34</v>
      </c>
      <c r="E549">
        <v>13.48</v>
      </c>
      <c r="F549">
        <v>13.37</v>
      </c>
      <c r="G549">
        <v>13.41</v>
      </c>
      <c r="H549">
        <v>13.83</v>
      </c>
      <c r="I549">
        <v>13.96</v>
      </c>
      <c r="J549">
        <v>14.07</v>
      </c>
      <c r="K549">
        <v>13.7</v>
      </c>
      <c r="L549">
        <v>12.67</v>
      </c>
      <c r="M549">
        <v>12.68</v>
      </c>
      <c r="N549">
        <v>12.21</v>
      </c>
      <c r="O549">
        <v>12.49</v>
      </c>
      <c r="P549">
        <v>12.5</v>
      </c>
      <c r="Q549">
        <v>12.68</v>
      </c>
      <c r="R549">
        <v>12.61</v>
      </c>
      <c r="S549">
        <v>11.98</v>
      </c>
      <c r="T549">
        <v>11.16</v>
      </c>
      <c r="U549">
        <v>11.35</v>
      </c>
      <c r="V549">
        <v>11.42</v>
      </c>
      <c r="W549">
        <v>11.8</v>
      </c>
      <c r="X549">
        <v>11.35</v>
      </c>
      <c r="Y549">
        <v>11.6</v>
      </c>
      <c r="Z549">
        <v>11.6</v>
      </c>
      <c r="AA549">
        <v>12.03</v>
      </c>
      <c r="AB549">
        <v>12.81</v>
      </c>
      <c r="AC549">
        <v>13.05</v>
      </c>
      <c r="AD549">
        <v>13.59</v>
      </c>
      <c r="AE549">
        <v>14.33</v>
      </c>
      <c r="AF549">
        <v>15.08</v>
      </c>
      <c r="AG549">
        <v>15.09</v>
      </c>
      <c r="AH549">
        <v>15.32</v>
      </c>
      <c r="AI549">
        <v>15.32</v>
      </c>
      <c r="AJ549">
        <v>15.26</v>
      </c>
      <c r="AK549">
        <v>15.16</v>
      </c>
      <c r="AL549">
        <v>15.15</v>
      </c>
      <c r="AM549">
        <v>15.14</v>
      </c>
      <c r="AN549">
        <v>15.23</v>
      </c>
      <c r="AO549">
        <v>15.12</v>
      </c>
      <c r="AP549">
        <v>15.22</v>
      </c>
      <c r="AQ549">
        <v>15.49</v>
      </c>
      <c r="AR549">
        <v>15.57</v>
      </c>
      <c r="AS549">
        <v>15.25</v>
      </c>
      <c r="AT549">
        <v>15.3</v>
      </c>
      <c r="AU549">
        <v>15.25</v>
      </c>
      <c r="AV549">
        <v>15.34</v>
      </c>
      <c r="AW549">
        <v>14.36</v>
      </c>
      <c r="AX549">
        <v>14.39</v>
      </c>
      <c r="AY549">
        <v>13.82</v>
      </c>
      <c r="AZ549">
        <v>13.93</v>
      </c>
      <c r="BA549">
        <v>13.85</v>
      </c>
      <c r="BB549">
        <v>14.15</v>
      </c>
      <c r="BC549">
        <v>14.45</v>
      </c>
      <c r="BD549">
        <v>13.85</v>
      </c>
      <c r="BE549">
        <v>13.6</v>
      </c>
      <c r="BF549">
        <v>13.69</v>
      </c>
      <c r="BG549">
        <v>14.04</v>
      </c>
      <c r="BH549">
        <v>13.97</v>
      </c>
      <c r="BI549">
        <v>13.81</v>
      </c>
      <c r="BJ549">
        <v>13.9</v>
      </c>
      <c r="BK549">
        <v>13.6</v>
      </c>
      <c r="BL549">
        <v>12.94</v>
      </c>
      <c r="BM549">
        <v>12.67</v>
      </c>
      <c r="BN549">
        <v>12.75</v>
      </c>
      <c r="BO549">
        <v>13.02</v>
      </c>
      <c r="BP549">
        <v>12.6</v>
      </c>
      <c r="BQ549">
        <v>12.4</v>
      </c>
      <c r="BR549">
        <v>12.86</v>
      </c>
      <c r="BS549" s="10">
        <f t="shared" si="16"/>
        <v>-4.5994065281899185E-2</v>
      </c>
      <c r="BT549" s="11" cm="1">
        <f t="array" aca="1" ref="BT549" ca="1">_xlfn.PERCENTILE.INC((OFFSET(E549,0,1,1,COLUMNS(E549:BR549)-1) - E549:BQ549) / E549:BQ549, 0.05) * SQRT(COUNT(E549:BR549) - 1)</f>
        <v>-0.40048589341521318</v>
      </c>
      <c r="BU549" s="10" cm="1">
        <f t="array" aca="1" ref="BU549" ca="1">_xlfn.STDEV.P((E549:BQ549 - OFFSET(E549:BQ549,0,1)) / OFFSET(E549:BQ549,0,1)) * SQRT(COUNT(E549:BR549)-1)</f>
        <v>0.2292243076741011</v>
      </c>
      <c r="BV549" s="10" cm="1">
        <f t="array" ref="BV549">-(MAX(1 - (E549:BR549 / _xlfn.SCAN(E549, E549:BR549, _xlfn.LAMBDA(_xlpm.a,_xlpm.b, MAX(_xlpm.a, _xlpm.b))))))</f>
        <v>-0.2068230277185501</v>
      </c>
      <c r="BW549" s="12">
        <f t="shared" ca="1" si="17"/>
        <v>-0.22641315461630848</v>
      </c>
    </row>
    <row r="550" spans="1:75" x14ac:dyDescent="0.45">
      <c r="A550" s="2" t="s">
        <v>1119</v>
      </c>
      <c r="B550" t="s">
        <v>1120</v>
      </c>
      <c r="C550" t="s">
        <v>22</v>
      </c>
      <c r="D550" t="s">
        <v>8</v>
      </c>
      <c r="E550">
        <v>262.5</v>
      </c>
      <c r="F550">
        <v>264</v>
      </c>
      <c r="G550">
        <v>263.5</v>
      </c>
      <c r="H550">
        <v>264.5</v>
      </c>
      <c r="I550">
        <v>270.5</v>
      </c>
      <c r="J550">
        <v>265.5</v>
      </c>
      <c r="K550">
        <v>258.5</v>
      </c>
      <c r="L550">
        <v>259.5</v>
      </c>
      <c r="M550">
        <v>261.5</v>
      </c>
      <c r="N550">
        <v>261</v>
      </c>
      <c r="O550">
        <v>268</v>
      </c>
      <c r="P550">
        <v>275</v>
      </c>
      <c r="Q550">
        <v>275</v>
      </c>
      <c r="R550">
        <v>274</v>
      </c>
      <c r="S550">
        <v>279.5</v>
      </c>
      <c r="T550">
        <v>292.5</v>
      </c>
      <c r="U550">
        <v>298.5</v>
      </c>
      <c r="V550">
        <v>304</v>
      </c>
      <c r="W550">
        <v>306.5</v>
      </c>
      <c r="X550">
        <v>311.5</v>
      </c>
      <c r="Y550">
        <v>316</v>
      </c>
      <c r="Z550">
        <v>310</v>
      </c>
      <c r="AA550">
        <v>305</v>
      </c>
      <c r="AB550">
        <v>313.5</v>
      </c>
      <c r="AC550">
        <v>315</v>
      </c>
      <c r="AD550">
        <v>311.5</v>
      </c>
      <c r="AE550">
        <v>308.5</v>
      </c>
      <c r="AF550">
        <v>306</v>
      </c>
      <c r="AG550">
        <v>309.5</v>
      </c>
      <c r="AH550">
        <v>312</v>
      </c>
      <c r="AI550">
        <v>316</v>
      </c>
      <c r="AJ550">
        <v>315</v>
      </c>
      <c r="AK550">
        <v>315.5</v>
      </c>
      <c r="AL550">
        <v>316.5</v>
      </c>
      <c r="AM550">
        <v>313.5</v>
      </c>
      <c r="AN550">
        <v>312.5</v>
      </c>
      <c r="AO550">
        <v>302.5</v>
      </c>
      <c r="AP550">
        <v>298.5</v>
      </c>
      <c r="AQ550">
        <v>301.5</v>
      </c>
      <c r="AR550">
        <v>303.5</v>
      </c>
      <c r="AS550">
        <v>297.5</v>
      </c>
      <c r="AT550">
        <v>290</v>
      </c>
      <c r="AU550">
        <v>285</v>
      </c>
      <c r="AV550">
        <v>279</v>
      </c>
      <c r="AW550">
        <v>276</v>
      </c>
      <c r="AX550">
        <v>278.5</v>
      </c>
      <c r="AY550">
        <v>275.5</v>
      </c>
      <c r="AZ550">
        <v>276</v>
      </c>
      <c r="BA550">
        <v>272.5</v>
      </c>
      <c r="BB550">
        <v>276.5</v>
      </c>
      <c r="BC550">
        <v>277</v>
      </c>
      <c r="BD550">
        <v>273.5</v>
      </c>
      <c r="BE550">
        <v>269.5</v>
      </c>
      <c r="BF550">
        <v>261.5</v>
      </c>
      <c r="BG550">
        <v>263</v>
      </c>
      <c r="BH550">
        <v>252.5</v>
      </c>
      <c r="BI550">
        <v>253</v>
      </c>
      <c r="BJ550">
        <v>250.5</v>
      </c>
      <c r="BK550">
        <v>250.5</v>
      </c>
      <c r="BL550">
        <v>244.5</v>
      </c>
      <c r="BM550">
        <v>242</v>
      </c>
      <c r="BN550">
        <v>243.5</v>
      </c>
      <c r="BO550">
        <v>244.5</v>
      </c>
      <c r="BP550">
        <v>247</v>
      </c>
      <c r="BQ550">
        <v>244.5</v>
      </c>
      <c r="BR550">
        <v>252</v>
      </c>
      <c r="BS550" s="10">
        <f t="shared" si="16"/>
        <v>-0.04</v>
      </c>
      <c r="BT550" s="11" cm="1">
        <f t="array" aca="1" ref="BT550" ca="1">_xlfn.PERCENTILE.INC((OFFSET(E550,0,1,1,COLUMNS(E550:BR550)-1) - E550:BQ550) / E550:BQ550, 0.05) * SQRT(COUNT(E550:BR550) - 1)</f>
        <v>-0.21070142660178551</v>
      </c>
      <c r="BU550" s="10" cm="1">
        <f t="array" aca="1" ref="BU550" ca="1">_xlfn.STDEV.P((E550:BQ550 - OFFSET(E550:BQ550,0,1)) / OFFSET(E550:BQ550,0,1)) * SQRT(COUNT(E550:BR550)-1)</f>
        <v>0.13341382004094771</v>
      </c>
      <c r="BV550" s="10" cm="1">
        <f t="array" ref="BV550">-(MAX(1 - (E550:BR550 / _xlfn.SCAN(E550, E550:BR550, _xlfn.LAMBDA(_xlpm.a,_xlpm.b, MAX(_xlpm.a, _xlpm.b))))))</f>
        <v>-0.23538704581358605</v>
      </c>
      <c r="BW550" s="12">
        <f t="shared" ca="1" si="17"/>
        <v>-0.34408229461718398</v>
      </c>
    </row>
    <row r="551" spans="1:75" x14ac:dyDescent="0.45">
      <c r="A551" s="2" t="s">
        <v>1121</v>
      </c>
      <c r="B551" t="s">
        <v>1122</v>
      </c>
      <c r="C551" t="s">
        <v>54</v>
      </c>
      <c r="D551" t="s">
        <v>8</v>
      </c>
      <c r="E551">
        <v>8.93</v>
      </c>
      <c r="F551">
        <v>8.9</v>
      </c>
      <c r="G551">
        <v>8.5749999999999993</v>
      </c>
      <c r="H551">
        <v>8.9350000000000005</v>
      </c>
      <c r="I551">
        <v>9.4</v>
      </c>
      <c r="J551">
        <v>9.4049999999999994</v>
      </c>
      <c r="K551">
        <v>9.4749999999999996</v>
      </c>
      <c r="L551">
        <v>9.51</v>
      </c>
      <c r="M551">
        <v>9.2850000000000001</v>
      </c>
      <c r="N551">
        <v>9.0950000000000006</v>
      </c>
      <c r="O551">
        <v>9.31</v>
      </c>
      <c r="P551">
        <v>9.43</v>
      </c>
      <c r="Q551">
        <v>9.5</v>
      </c>
      <c r="R551">
        <v>9.2949999999999999</v>
      </c>
      <c r="S551">
        <v>9.33</v>
      </c>
      <c r="T551">
        <v>9.2750000000000004</v>
      </c>
      <c r="U551">
        <v>9.17</v>
      </c>
      <c r="V551">
        <v>8.9250000000000007</v>
      </c>
      <c r="W551">
        <v>9.0649999999999995</v>
      </c>
      <c r="X551">
        <v>8.8000000000000007</v>
      </c>
      <c r="Y551">
        <v>8.9</v>
      </c>
      <c r="Z551">
        <v>8.7550000000000008</v>
      </c>
      <c r="AA551">
        <v>8.625</v>
      </c>
      <c r="AB551">
        <v>8.8249999999999993</v>
      </c>
      <c r="AC551">
        <v>8.51</v>
      </c>
      <c r="AD551">
        <v>8.4700000000000006</v>
      </c>
      <c r="AE551">
        <v>8.56</v>
      </c>
      <c r="AF551">
        <v>8.4949999999999992</v>
      </c>
      <c r="AG551">
        <v>8.6850000000000005</v>
      </c>
      <c r="AH551">
        <v>8.5500000000000007</v>
      </c>
      <c r="AI551">
        <v>8.5449999999999999</v>
      </c>
      <c r="AJ551">
        <v>8.4749999999999996</v>
      </c>
      <c r="AK551">
        <v>8.6050000000000004</v>
      </c>
      <c r="AL551">
        <v>8.4700000000000006</v>
      </c>
      <c r="AM551">
        <v>8.5150000000000006</v>
      </c>
      <c r="AN551">
        <v>8.4049999999999994</v>
      </c>
      <c r="AO551">
        <v>8.32</v>
      </c>
      <c r="AP551">
        <v>8.2550000000000008</v>
      </c>
      <c r="AQ551">
        <v>8.3149999999999995</v>
      </c>
      <c r="AR551">
        <v>8.27</v>
      </c>
      <c r="AS551">
        <v>8.09</v>
      </c>
      <c r="AT551">
        <v>7.9950000000000001</v>
      </c>
      <c r="AU551">
        <v>7.8949999999999996</v>
      </c>
      <c r="AV551">
        <v>7.84</v>
      </c>
      <c r="AW551">
        <v>7.5650000000000004</v>
      </c>
      <c r="AX551">
        <v>7.7549999999999999</v>
      </c>
      <c r="AY551">
        <v>7.69</v>
      </c>
      <c r="AZ551">
        <v>7.7149999999999999</v>
      </c>
      <c r="BA551">
        <v>7.7149999999999999</v>
      </c>
      <c r="BB551">
        <v>7.7949999999999999</v>
      </c>
      <c r="BC551">
        <v>8.02</v>
      </c>
      <c r="BD551">
        <v>8.1850000000000005</v>
      </c>
      <c r="BE551">
        <v>8.0500000000000007</v>
      </c>
      <c r="BF551">
        <v>8.27</v>
      </c>
      <c r="BG551">
        <v>7.9850000000000003</v>
      </c>
      <c r="BH551">
        <v>8.17</v>
      </c>
      <c r="BI551">
        <v>8.24</v>
      </c>
      <c r="BJ551">
        <v>8.06</v>
      </c>
      <c r="BK551">
        <v>8.19</v>
      </c>
      <c r="BL551">
        <v>8</v>
      </c>
      <c r="BM551">
        <v>7.9</v>
      </c>
      <c r="BN551">
        <v>7.93</v>
      </c>
      <c r="BO551">
        <v>7.9450000000000003</v>
      </c>
      <c r="BP551">
        <v>7.7850000000000001</v>
      </c>
      <c r="BQ551">
        <v>7.6449999999999996</v>
      </c>
      <c r="BR551">
        <v>7.8550000000000004</v>
      </c>
      <c r="BS551" s="10">
        <f t="shared" si="16"/>
        <v>-0.12038073908174685</v>
      </c>
      <c r="BT551" s="11" cm="1">
        <f t="array" aca="1" ref="BT551" ca="1">_xlfn.PERCENTILE.INC((OFFSET(E551,0,1,1,COLUMNS(E551:BR551)-1) - E551:BQ551) / E551:BQ551, 0.05) * SQRT(COUNT(E551:BR551) - 1)</f>
        <v>-0.26940994807746932</v>
      </c>
      <c r="BU551" s="10" cm="1">
        <f t="array" aca="1" ref="BU551" ca="1">_xlfn.STDEV.P((E551:BQ551 - OFFSET(E551:BQ551,0,1)) / OFFSET(E551:BQ551,0,1)) * SQRT(COUNT(E551:BR551)-1)</f>
        <v>0.15495956339021885</v>
      </c>
      <c r="BV551" s="10" cm="1">
        <f t="array" ref="BV551">-(MAX(1 - (E551:BR551 / _xlfn.SCAN(E551, E551:BR551, _xlfn.LAMBDA(_xlpm.a,_xlpm.b, MAX(_xlpm.a, _xlpm.b))))))</f>
        <v>-0.20452155625657198</v>
      </c>
      <c r="BW551" s="12">
        <f t="shared" ca="1" si="17"/>
        <v>-0.81496146254017809</v>
      </c>
    </row>
    <row r="552" spans="1:75" x14ac:dyDescent="0.45">
      <c r="A552" s="2" t="s">
        <v>1123</v>
      </c>
      <c r="B552" t="s">
        <v>1124</v>
      </c>
      <c r="C552" t="s">
        <v>22</v>
      </c>
      <c r="D552" t="s">
        <v>29</v>
      </c>
      <c r="E552">
        <v>270.3</v>
      </c>
      <c r="F552">
        <v>267.8</v>
      </c>
      <c r="G552">
        <v>269.10000000000002</v>
      </c>
      <c r="H552">
        <v>267.7</v>
      </c>
      <c r="I552">
        <v>272.8</v>
      </c>
      <c r="J552">
        <v>273.7</v>
      </c>
      <c r="K552">
        <v>270.10000000000002</v>
      </c>
      <c r="L552">
        <v>271.2</v>
      </c>
      <c r="M552">
        <v>270.10000000000002</v>
      </c>
      <c r="N552">
        <v>264.60000000000002</v>
      </c>
      <c r="O552">
        <v>275.2</v>
      </c>
      <c r="P552">
        <v>277.10000000000002</v>
      </c>
      <c r="Q552">
        <v>285</v>
      </c>
      <c r="R552">
        <v>285.60000000000002</v>
      </c>
      <c r="S552">
        <v>290</v>
      </c>
      <c r="T552">
        <v>290.8</v>
      </c>
      <c r="U552">
        <v>294.5</v>
      </c>
      <c r="V552">
        <v>288.3</v>
      </c>
      <c r="W552">
        <v>287.8</v>
      </c>
      <c r="X552">
        <v>276.89999999999998</v>
      </c>
      <c r="Y552">
        <v>282.8</v>
      </c>
      <c r="Z552">
        <v>281.8</v>
      </c>
      <c r="AA552">
        <v>275.5</v>
      </c>
      <c r="AB552">
        <v>280.5</v>
      </c>
      <c r="AC552">
        <v>277.10000000000002</v>
      </c>
      <c r="AD552">
        <v>279.89999999999998</v>
      </c>
      <c r="AE552">
        <v>276.39999999999998</v>
      </c>
      <c r="AF552">
        <v>266.39999999999998</v>
      </c>
      <c r="AG552">
        <v>269.3</v>
      </c>
      <c r="AH552">
        <v>268.10000000000002</v>
      </c>
      <c r="AI552">
        <v>268.39999999999998</v>
      </c>
      <c r="AJ552">
        <v>269.2</v>
      </c>
      <c r="AK552">
        <v>272.39999999999998</v>
      </c>
      <c r="AL552">
        <v>271.7</v>
      </c>
      <c r="AM552">
        <v>270.89999999999998</v>
      </c>
      <c r="AN552">
        <v>267</v>
      </c>
      <c r="AO552">
        <v>261.3</v>
      </c>
      <c r="AP552">
        <v>261.5</v>
      </c>
      <c r="AQ552">
        <v>261.3</v>
      </c>
      <c r="AR552">
        <v>266.10000000000002</v>
      </c>
      <c r="AS552">
        <v>267</v>
      </c>
      <c r="AT552">
        <v>267</v>
      </c>
      <c r="AU552">
        <v>275.3</v>
      </c>
      <c r="AV552">
        <v>275.5</v>
      </c>
      <c r="AW552">
        <v>253.6</v>
      </c>
      <c r="AX552">
        <v>259.7</v>
      </c>
      <c r="AY552">
        <v>254.5</v>
      </c>
      <c r="AZ552">
        <v>260.89999999999998</v>
      </c>
      <c r="BA552">
        <v>257.39999999999998</v>
      </c>
      <c r="BB552">
        <v>251.8</v>
      </c>
      <c r="BC552">
        <v>259.10000000000002</v>
      </c>
      <c r="BD552">
        <v>267.8</v>
      </c>
      <c r="BE552">
        <v>263.5</v>
      </c>
      <c r="BF552">
        <v>251.4</v>
      </c>
      <c r="BG552">
        <v>249.9</v>
      </c>
      <c r="BH552">
        <v>229.7</v>
      </c>
      <c r="BI552">
        <v>229.7</v>
      </c>
      <c r="BJ552">
        <v>214.4</v>
      </c>
      <c r="BK552">
        <v>214.9</v>
      </c>
      <c r="BL552">
        <v>204.6</v>
      </c>
      <c r="BM552">
        <v>196.45</v>
      </c>
      <c r="BN552">
        <v>195.85</v>
      </c>
      <c r="BO552">
        <v>194.05</v>
      </c>
      <c r="BP552">
        <v>187.2</v>
      </c>
      <c r="BQ552">
        <v>183.2</v>
      </c>
      <c r="BR552">
        <v>184.45</v>
      </c>
      <c r="BS552" s="10">
        <f t="shared" si="16"/>
        <v>-0.31761006289308186</v>
      </c>
      <c r="BT552" s="11" cm="1">
        <f t="array" aca="1" ref="BT552" ca="1">_xlfn.PERCENTILE.INC((OFFSET(E552,0,1,1,COLUMNS(E552:BR552)-1) - E552:BQ552) / E552:BQ552, 0.05) * SQRT(COUNT(E552:BR552) - 1)</f>
        <v>-0.38317876375986015</v>
      </c>
      <c r="BU552" s="10" cm="1">
        <f t="array" aca="1" ref="BU552" ca="1">_xlfn.STDEV.P((E552:BQ552 - OFFSET(E552:BQ552,0,1)) / OFFSET(E552:BQ552,0,1)) * SQRT(COUNT(E552:BR552)-1)</f>
        <v>0.20472386866938413</v>
      </c>
      <c r="BV552" s="10" cm="1">
        <f t="array" ref="BV552">-(MAX(1 - (E552:BR552 / _xlfn.SCAN(E552, E552:BR552, _xlfn.LAMBDA(_xlpm.a,_xlpm.b, MAX(_xlpm.a, _xlpm.b))))))</f>
        <v>-0.3779286926994907</v>
      </c>
      <c r="BW552" s="12">
        <f t="shared" ca="1" si="17"/>
        <v>-1.5802524558036353</v>
      </c>
    </row>
    <row r="553" spans="1:75" x14ac:dyDescent="0.45">
      <c r="A553" s="2" t="s">
        <v>1125</v>
      </c>
      <c r="B553" t="s">
        <v>1126</v>
      </c>
      <c r="C553" t="s">
        <v>19</v>
      </c>
      <c r="D553" t="s">
        <v>8</v>
      </c>
      <c r="E553">
        <v>87.629800000000003</v>
      </c>
      <c r="F553">
        <v>85.742599999999996</v>
      </c>
      <c r="G553">
        <v>84.232799999999997</v>
      </c>
      <c r="H553">
        <v>87.126499999999993</v>
      </c>
      <c r="I553">
        <v>90.6494</v>
      </c>
      <c r="J553">
        <v>91.970399999999998</v>
      </c>
      <c r="K553">
        <v>91.8446</v>
      </c>
      <c r="L553">
        <v>93.0398</v>
      </c>
      <c r="M553">
        <v>90.712199999999996</v>
      </c>
      <c r="N553">
        <v>89.454099999999997</v>
      </c>
      <c r="O553">
        <v>94.172200000000004</v>
      </c>
      <c r="P553">
        <v>95.241600000000005</v>
      </c>
      <c r="Q553">
        <v>95.367400000000004</v>
      </c>
      <c r="R553">
        <v>94.99</v>
      </c>
      <c r="S553">
        <v>97.128699999999995</v>
      </c>
      <c r="T553">
        <v>97.317499999999995</v>
      </c>
      <c r="U553">
        <v>97.128699999999995</v>
      </c>
      <c r="V553">
        <v>96.373900000000006</v>
      </c>
      <c r="W553">
        <v>97.003</v>
      </c>
      <c r="X553">
        <v>99.330600000000004</v>
      </c>
      <c r="Y553">
        <v>100.33710000000001</v>
      </c>
      <c r="Z553">
        <v>100.7145</v>
      </c>
      <c r="AA553">
        <v>100.7145</v>
      </c>
      <c r="AB553">
        <v>104.9293</v>
      </c>
      <c r="AC553">
        <v>104.6777</v>
      </c>
      <c r="AD553">
        <v>100.1484</v>
      </c>
      <c r="AE553">
        <v>102.1614</v>
      </c>
      <c r="AF553">
        <v>100.08540000000001</v>
      </c>
      <c r="AG553">
        <v>103.1679</v>
      </c>
      <c r="AH553">
        <v>103.4824</v>
      </c>
      <c r="AI553">
        <v>103.4195</v>
      </c>
      <c r="AJ553">
        <v>105.30670000000001</v>
      </c>
      <c r="AK553">
        <v>105.43259999999999</v>
      </c>
      <c r="AL553">
        <v>105.24379999999999</v>
      </c>
      <c r="AM553">
        <v>105.62130000000001</v>
      </c>
      <c r="AN553">
        <v>101.78400000000001</v>
      </c>
      <c r="AO553">
        <v>100.5887</v>
      </c>
      <c r="AP553">
        <v>99.519300000000001</v>
      </c>
      <c r="AQ553">
        <v>99.833799999999997</v>
      </c>
      <c r="AR553">
        <v>99.896699999999996</v>
      </c>
      <c r="AS553">
        <v>97.443299999999994</v>
      </c>
      <c r="AT553">
        <v>97.632099999999994</v>
      </c>
      <c r="AU553">
        <v>95.430300000000003</v>
      </c>
      <c r="AV553">
        <v>94.801199999999994</v>
      </c>
      <c r="AW553">
        <v>92.159099999999995</v>
      </c>
      <c r="AX553">
        <v>95.115700000000004</v>
      </c>
      <c r="AY553">
        <v>90.775099999999995</v>
      </c>
      <c r="AZ553">
        <v>96.436800000000005</v>
      </c>
      <c r="BA553">
        <v>95.430300000000003</v>
      </c>
      <c r="BB553">
        <v>97.694999999999993</v>
      </c>
      <c r="BC553">
        <v>97.9465</v>
      </c>
      <c r="BD553">
        <v>99.519300000000001</v>
      </c>
      <c r="BE553">
        <v>95.933499999999995</v>
      </c>
      <c r="BF553">
        <v>95.8078</v>
      </c>
      <c r="BG553">
        <v>96.311000000000007</v>
      </c>
      <c r="BH553">
        <v>94.612499999999997</v>
      </c>
      <c r="BI553">
        <v>95.933499999999995</v>
      </c>
      <c r="BJ553">
        <v>94.046300000000002</v>
      </c>
      <c r="BK553">
        <v>92.599400000000003</v>
      </c>
      <c r="BL553">
        <v>89.454099999999997</v>
      </c>
      <c r="BM553">
        <v>87.504000000000005</v>
      </c>
      <c r="BN553">
        <v>89.768600000000006</v>
      </c>
      <c r="BO553">
        <v>90.460599999999999</v>
      </c>
      <c r="BP553">
        <v>90.900999999999996</v>
      </c>
      <c r="BQ553">
        <v>87.189499999999995</v>
      </c>
      <c r="BR553">
        <v>91.404200000000003</v>
      </c>
      <c r="BS553" s="10">
        <f t="shared" si="16"/>
        <v>4.3072105607909639E-2</v>
      </c>
      <c r="BT553" s="11" cm="1">
        <f t="array" aca="1" ref="BT553" ca="1">_xlfn.PERCENTILE.INC((OFFSET(E553,0,1,1,COLUMNS(E553:BR553)-1) - E553:BQ553) / E553:BQ553, 0.05) * SQRT(COUNT(E553:BR553) - 1)</f>
        <v>-0.29242480022097078</v>
      </c>
      <c r="BU553" s="10" cm="1">
        <f t="array" aca="1" ref="BU553" ca="1">_xlfn.STDEV.P((E553:BQ553 - OFFSET(E553:BQ553,0,1)) / OFFSET(E553:BQ553,0,1)) * SQRT(COUNT(E553:BR553)-1)</f>
        <v>0.18595544445135562</v>
      </c>
      <c r="BV553" s="10" cm="1">
        <f t="array" ref="BV553">-(MAX(1 - (E553:BR553 / _xlfn.SCAN(E553, E553:BR553, _xlfn.LAMBDA(_xlpm.a,_xlpm.b, MAX(_xlpm.a, _xlpm.b))))))</f>
        <v>-0.17450836147633109</v>
      </c>
      <c r="BW553" s="12">
        <f t="shared" ca="1" si="17"/>
        <v>0.19986923418259378</v>
      </c>
    </row>
    <row r="554" spans="1:75" x14ac:dyDescent="0.45">
      <c r="A554" s="2" t="s">
        <v>1127</v>
      </c>
      <c r="B554" t="s">
        <v>1128</v>
      </c>
      <c r="C554" t="s">
        <v>54</v>
      </c>
      <c r="D554" t="s">
        <v>8</v>
      </c>
      <c r="E554">
        <v>22.29</v>
      </c>
      <c r="F554">
        <v>21.684999999999999</v>
      </c>
      <c r="G554">
        <v>21.065000000000001</v>
      </c>
      <c r="H554">
        <v>22.01</v>
      </c>
      <c r="I554">
        <v>22.754999999999999</v>
      </c>
      <c r="J554">
        <v>23.25</v>
      </c>
      <c r="K554">
        <v>22.78</v>
      </c>
      <c r="L554">
        <v>22.83</v>
      </c>
      <c r="M554">
        <v>22.765000000000001</v>
      </c>
      <c r="N554">
        <v>22.62</v>
      </c>
      <c r="O554">
        <v>23.22</v>
      </c>
      <c r="P554">
        <v>23.67</v>
      </c>
      <c r="Q554">
        <v>24.3</v>
      </c>
      <c r="R554">
        <v>24.69</v>
      </c>
      <c r="S554">
        <v>25.225000000000001</v>
      </c>
      <c r="T554">
        <v>24.824999999999999</v>
      </c>
      <c r="U554">
        <v>24.8</v>
      </c>
      <c r="V554">
        <v>24.344999999999999</v>
      </c>
      <c r="W554">
        <v>25.25</v>
      </c>
      <c r="X554">
        <v>25.65</v>
      </c>
      <c r="Y554">
        <v>26.55</v>
      </c>
      <c r="Z554">
        <v>26.725000000000001</v>
      </c>
      <c r="AA554">
        <v>26.46</v>
      </c>
      <c r="AB554">
        <v>27.774999999999999</v>
      </c>
      <c r="AC554">
        <v>28.53</v>
      </c>
      <c r="AD554">
        <v>27.56</v>
      </c>
      <c r="AE554">
        <v>27.55</v>
      </c>
      <c r="AF554">
        <v>26.13</v>
      </c>
      <c r="AG554">
        <v>27.065000000000001</v>
      </c>
      <c r="AH554">
        <v>27.344999999999999</v>
      </c>
      <c r="AI554">
        <v>27.47</v>
      </c>
      <c r="AJ554">
        <v>27.47</v>
      </c>
      <c r="AK554">
        <v>27.5</v>
      </c>
      <c r="AL554">
        <v>26.02</v>
      </c>
      <c r="AM554">
        <v>26.74</v>
      </c>
      <c r="AN554">
        <v>26.21</v>
      </c>
      <c r="AO554">
        <v>25.215</v>
      </c>
      <c r="AP554">
        <v>25.3</v>
      </c>
      <c r="AQ554">
        <v>25.28</v>
      </c>
      <c r="AR554">
        <v>25.7</v>
      </c>
      <c r="AS554">
        <v>24.965</v>
      </c>
      <c r="AT554">
        <v>24.234999999999999</v>
      </c>
      <c r="AU554">
        <v>24.885000000000002</v>
      </c>
      <c r="AV554">
        <v>24.3</v>
      </c>
      <c r="AW554">
        <v>23.76</v>
      </c>
      <c r="AX554">
        <v>24.8</v>
      </c>
      <c r="AY554">
        <v>24.184999999999999</v>
      </c>
      <c r="AZ554">
        <v>24.324999999999999</v>
      </c>
      <c r="BA554">
        <v>24.52</v>
      </c>
      <c r="BB554">
        <v>24.715</v>
      </c>
      <c r="BC554">
        <v>25.43</v>
      </c>
      <c r="BD554">
        <v>25.93</v>
      </c>
      <c r="BE554">
        <v>24.63</v>
      </c>
      <c r="BF554">
        <v>24.52</v>
      </c>
      <c r="BG554">
        <v>24.45</v>
      </c>
      <c r="BH554">
        <v>24.125</v>
      </c>
      <c r="BI554">
        <v>24.35</v>
      </c>
      <c r="BJ554">
        <v>24.265000000000001</v>
      </c>
      <c r="BK554">
        <v>24.9</v>
      </c>
      <c r="BL554">
        <v>23.78</v>
      </c>
      <c r="BM554">
        <v>22.965</v>
      </c>
      <c r="BN554">
        <v>22.995000000000001</v>
      </c>
      <c r="BO554">
        <v>23.22</v>
      </c>
      <c r="BP554">
        <v>23.08</v>
      </c>
      <c r="BQ554">
        <v>22.295000000000002</v>
      </c>
      <c r="BR554">
        <v>22.71</v>
      </c>
      <c r="BS554" s="10">
        <f t="shared" si="16"/>
        <v>1.8842530282638031E-2</v>
      </c>
      <c r="BT554" s="11" cm="1">
        <f t="array" aca="1" ref="BT554" ca="1">_xlfn.PERCENTILE.INC((OFFSET(E554,0,1,1,COLUMNS(E554:BR554)-1) - E554:BQ554) / E554:BQ554, 0.05) * SQRT(COUNT(E554:BR554) - 1)</f>
        <v>-0.35132463358336297</v>
      </c>
      <c r="BU554" s="10" cm="1">
        <f t="array" aca="1" ref="BU554" ca="1">_xlfn.STDEV.P((E554:BQ554 - OFFSET(E554:BQ554,0,1)) / OFFSET(E554:BQ554,0,1)) * SQRT(COUNT(E554:BR554)-1)</f>
        <v>0.20539980523477946</v>
      </c>
      <c r="BV554" s="10" cm="1">
        <f t="array" ref="BV554">-(MAX(1 - (E554:BR554 / _xlfn.SCAN(E554, E554:BR554, _xlfn.LAMBDA(_xlpm.a,_xlpm.b, MAX(_xlpm.a, _xlpm.b))))))</f>
        <v>-0.21854188573431477</v>
      </c>
      <c r="BW554" s="12">
        <f t="shared" ca="1" si="17"/>
        <v>6.2985439224331349E-2</v>
      </c>
    </row>
    <row r="555" spans="1:75" x14ac:dyDescent="0.45">
      <c r="A555" s="2" t="s">
        <v>1129</v>
      </c>
      <c r="B555" t="s">
        <v>1130</v>
      </c>
      <c r="C555" t="s">
        <v>16</v>
      </c>
      <c r="D555" t="s">
        <v>8</v>
      </c>
      <c r="E555">
        <v>5.6</v>
      </c>
      <c r="F555">
        <v>5.6</v>
      </c>
      <c r="G555">
        <v>5.4950000000000001</v>
      </c>
      <c r="H555">
        <v>5.47</v>
      </c>
      <c r="I555">
        <v>5.4850000000000003</v>
      </c>
      <c r="J555">
        <v>5.46</v>
      </c>
      <c r="K555">
        <v>5.4550000000000001</v>
      </c>
      <c r="L555">
        <v>5.5</v>
      </c>
      <c r="M555">
        <v>5.4550000000000001</v>
      </c>
      <c r="N555">
        <v>5.27</v>
      </c>
      <c r="O555">
        <v>5.35</v>
      </c>
      <c r="P555">
        <v>5.43</v>
      </c>
      <c r="Q555">
        <v>5.5049999999999999</v>
      </c>
      <c r="R555">
        <v>5.2750000000000004</v>
      </c>
      <c r="S555">
        <v>5.1950000000000003</v>
      </c>
      <c r="T555">
        <v>5.2850000000000001</v>
      </c>
      <c r="U555">
        <v>5.2850000000000001</v>
      </c>
      <c r="V555">
        <v>5.44</v>
      </c>
      <c r="W555">
        <v>5.46</v>
      </c>
      <c r="X555">
        <v>5.53</v>
      </c>
      <c r="Y555">
        <v>5.58</v>
      </c>
      <c r="Z555">
        <v>5.4850000000000003</v>
      </c>
      <c r="AA555">
        <v>5.5</v>
      </c>
      <c r="AB555">
        <v>5.4649999999999999</v>
      </c>
      <c r="AC555">
        <v>5.48</v>
      </c>
      <c r="AD555">
        <v>5.47</v>
      </c>
      <c r="AE555">
        <v>5.5149999999999997</v>
      </c>
      <c r="AF555">
        <v>5.51</v>
      </c>
      <c r="AG555">
        <v>5.5250000000000004</v>
      </c>
      <c r="AH555">
        <v>5.49</v>
      </c>
      <c r="AI555">
        <v>5.4850000000000003</v>
      </c>
      <c r="AJ555">
        <v>5.4850000000000003</v>
      </c>
      <c r="AK555">
        <v>5.6150000000000002</v>
      </c>
      <c r="AL555">
        <v>5.66</v>
      </c>
      <c r="AM555">
        <v>5.6849999999999996</v>
      </c>
      <c r="AN555">
        <v>5.5949999999999998</v>
      </c>
      <c r="AO555">
        <v>5.65</v>
      </c>
      <c r="AP555">
        <v>5.5750000000000002</v>
      </c>
      <c r="AQ555">
        <v>5.5149999999999997</v>
      </c>
      <c r="AR555">
        <v>5.52</v>
      </c>
      <c r="AS555">
        <v>5.375</v>
      </c>
      <c r="AT555">
        <v>5.28</v>
      </c>
      <c r="AU555">
        <v>5.3</v>
      </c>
      <c r="AV555">
        <v>5.1349999999999998</v>
      </c>
      <c r="AW555">
        <v>5.1050000000000004</v>
      </c>
      <c r="AX555">
        <v>5.2350000000000003</v>
      </c>
      <c r="AY555">
        <v>5.1349999999999998</v>
      </c>
      <c r="AZ555">
        <v>5.085</v>
      </c>
      <c r="BA555">
        <v>5.13</v>
      </c>
      <c r="BB555">
        <v>5.04</v>
      </c>
      <c r="BC555">
        <v>5.2</v>
      </c>
      <c r="BD555">
        <v>5.2249999999999996</v>
      </c>
      <c r="BE555">
        <v>5.2149999999999999</v>
      </c>
      <c r="BF555">
        <v>5.12</v>
      </c>
      <c r="BG555">
        <v>5.16</v>
      </c>
      <c r="BH555">
        <v>5.1150000000000002</v>
      </c>
      <c r="BI555">
        <v>5.165</v>
      </c>
      <c r="BJ555">
        <v>5.0650000000000004</v>
      </c>
      <c r="BK555">
        <v>5.17</v>
      </c>
      <c r="BL555">
        <v>5.1449999999999996</v>
      </c>
      <c r="BM555">
        <v>5.0599999999999996</v>
      </c>
      <c r="BN555">
        <v>5.0599999999999996</v>
      </c>
      <c r="BO555">
        <v>4.9059999999999997</v>
      </c>
      <c r="BP555">
        <v>4.8220000000000001</v>
      </c>
      <c r="BQ555">
        <v>4.7679999999999998</v>
      </c>
      <c r="BR555">
        <v>4.7759999999999998</v>
      </c>
      <c r="BS555" s="10">
        <f t="shared" si="16"/>
        <v>-0.14714285714285713</v>
      </c>
      <c r="BT555" s="11" cm="1">
        <f t="array" aca="1" ref="BT555" ca="1">_xlfn.PERCENTILE.INC((OFFSET(E555,0,1,1,COLUMNS(E555:BR555)-1) - E555:BQ555) / E555:BQ555, 0.05) * SQRT(COUNT(E555:BR555) - 1)</f>
        <v>-0.2386545137811561</v>
      </c>
      <c r="BU555" s="10" cm="1">
        <f t="array" aca="1" ref="BU555" ca="1">_xlfn.STDEV.P((E555:BQ555 - OFFSET(E555:BQ555,0,1)) / OFFSET(E555:BQ555,0,1)) * SQRT(COUNT(E555:BR555)-1)</f>
        <v>0.12215010031322611</v>
      </c>
      <c r="BV555" s="10" cm="1">
        <f t="array" ref="BV555">-(MAX(1 - (E555:BR555 / _xlfn.SCAN(E555, E555:BR555, _xlfn.LAMBDA(_xlpm.a,_xlpm.b, MAX(_xlpm.a, _xlpm.b))))))</f>
        <v>-0.16130167106420401</v>
      </c>
      <c r="BW555" s="12">
        <f t="shared" ca="1" si="17"/>
        <v>-1.2529518197998466</v>
      </c>
    </row>
    <row r="556" spans="1:75" x14ac:dyDescent="0.45">
      <c r="A556" s="2" t="s">
        <v>1131</v>
      </c>
      <c r="B556" t="s">
        <v>1132</v>
      </c>
      <c r="C556" t="s">
        <v>37</v>
      </c>
      <c r="D556" t="s">
        <v>29</v>
      </c>
      <c r="E556">
        <v>684</v>
      </c>
      <c r="F556">
        <v>684.5</v>
      </c>
      <c r="G556">
        <v>660</v>
      </c>
      <c r="H556">
        <v>678</v>
      </c>
      <c r="I556">
        <v>683.5</v>
      </c>
      <c r="J556">
        <v>693</v>
      </c>
      <c r="K556">
        <v>696.5</v>
      </c>
      <c r="L556">
        <v>707</v>
      </c>
      <c r="M556">
        <v>699</v>
      </c>
      <c r="N556">
        <v>695</v>
      </c>
      <c r="O556">
        <v>707</v>
      </c>
      <c r="P556">
        <v>715</v>
      </c>
      <c r="Q556">
        <v>724.5</v>
      </c>
      <c r="R556">
        <v>711.5</v>
      </c>
      <c r="S556">
        <v>783</v>
      </c>
      <c r="T556">
        <v>775</v>
      </c>
      <c r="U556">
        <v>795.5</v>
      </c>
      <c r="V556">
        <v>789.5</v>
      </c>
      <c r="W556">
        <v>794</v>
      </c>
      <c r="X556">
        <v>792</v>
      </c>
      <c r="Y556">
        <v>796</v>
      </c>
      <c r="Z556">
        <v>800.5</v>
      </c>
      <c r="AA556">
        <v>793.5</v>
      </c>
      <c r="AB556">
        <v>814</v>
      </c>
      <c r="AC556">
        <v>818</v>
      </c>
      <c r="AD556">
        <v>817.5</v>
      </c>
      <c r="AE556">
        <v>822</v>
      </c>
      <c r="AF556">
        <v>823.5</v>
      </c>
      <c r="AG556">
        <v>836.5</v>
      </c>
      <c r="AH556">
        <v>834</v>
      </c>
      <c r="AI556">
        <v>842</v>
      </c>
      <c r="AJ556">
        <v>847.5</v>
      </c>
      <c r="AK556">
        <v>842.5</v>
      </c>
      <c r="AL556">
        <v>837.5</v>
      </c>
      <c r="AM556">
        <v>842.5</v>
      </c>
      <c r="AN556">
        <v>841</v>
      </c>
      <c r="AO556">
        <v>839.5</v>
      </c>
      <c r="AP556">
        <v>830</v>
      </c>
      <c r="AQ556">
        <v>830</v>
      </c>
      <c r="AR556">
        <v>835.5</v>
      </c>
      <c r="AS556">
        <v>826.5</v>
      </c>
      <c r="AT556">
        <v>826.5</v>
      </c>
      <c r="AU556">
        <v>823</v>
      </c>
      <c r="AV556">
        <v>818.5</v>
      </c>
      <c r="AW556">
        <v>791.5</v>
      </c>
      <c r="AX556">
        <v>794.5</v>
      </c>
      <c r="AY556">
        <v>787</v>
      </c>
      <c r="AZ556">
        <v>793</v>
      </c>
      <c r="BA556">
        <v>793</v>
      </c>
      <c r="BB556">
        <v>785</v>
      </c>
      <c r="BC556">
        <v>793.5</v>
      </c>
      <c r="BD556">
        <v>799</v>
      </c>
      <c r="BE556">
        <v>787</v>
      </c>
      <c r="BF556">
        <v>787</v>
      </c>
      <c r="BG556">
        <v>791.5</v>
      </c>
      <c r="BH556">
        <v>792</v>
      </c>
      <c r="BI556">
        <v>792</v>
      </c>
      <c r="BJ556">
        <v>784</v>
      </c>
      <c r="BK556">
        <v>791</v>
      </c>
      <c r="BL556">
        <v>757</v>
      </c>
      <c r="BM556">
        <v>758.5</v>
      </c>
      <c r="BN556">
        <v>757.5</v>
      </c>
      <c r="BO556">
        <v>760.5</v>
      </c>
      <c r="BP556">
        <v>757.5</v>
      </c>
      <c r="BQ556">
        <v>743.5</v>
      </c>
      <c r="BR556">
        <v>763.5</v>
      </c>
      <c r="BS556" s="10">
        <f t="shared" si="16"/>
        <v>0.1162280701754386</v>
      </c>
      <c r="BT556" s="11" cm="1">
        <f t="array" aca="1" ref="BT556" ca="1">_xlfn.PERCENTILE.INC((OFFSET(E556,0,1,1,COLUMNS(E556:BR556)-1) - E556:BQ556) / E556:BQ556, 0.05) * SQRT(COUNT(E556:BR556) - 1)</f>
        <v>-0.14813721703246849</v>
      </c>
      <c r="BU556" s="10" cm="1">
        <f t="array" aca="1" ref="BU556" ca="1">_xlfn.STDEV.P((E556:BQ556 - OFFSET(E556:BQ556,0,1)) / OFFSET(E556:BQ556,0,1)) * SQRT(COUNT(E556:BR556)-1)</f>
        <v>0.13969453475851368</v>
      </c>
      <c r="BV556" s="10" cm="1">
        <f t="array" ref="BV556">-(MAX(1 - (E556:BR556 / _xlfn.SCAN(E556, E556:BR556, _xlfn.LAMBDA(_xlpm.a,_xlpm.b, MAX(_xlpm.a, _xlpm.b))))))</f>
        <v>-0.12271386430678466</v>
      </c>
      <c r="BW556" s="12">
        <f t="shared" ca="1" si="17"/>
        <v>0.78974268415595017</v>
      </c>
    </row>
    <row r="557" spans="1:75" x14ac:dyDescent="0.45">
      <c r="A557" s="2" t="s">
        <v>1133</v>
      </c>
      <c r="B557" t="s">
        <v>1134</v>
      </c>
      <c r="C557" t="s">
        <v>19</v>
      </c>
      <c r="D557" t="s">
        <v>29</v>
      </c>
      <c r="E557">
        <v>4358</v>
      </c>
      <c r="F557">
        <v>4303</v>
      </c>
      <c r="G557">
        <v>4287</v>
      </c>
      <c r="H557">
        <v>4337</v>
      </c>
      <c r="I557">
        <v>4450</v>
      </c>
      <c r="J557">
        <v>4513</v>
      </c>
      <c r="K557">
        <v>4525</v>
      </c>
      <c r="L557">
        <v>4590</v>
      </c>
      <c r="M557">
        <v>4565</v>
      </c>
      <c r="N557">
        <v>4549</v>
      </c>
      <c r="O557">
        <v>4672</v>
      </c>
      <c r="P557">
        <v>4695</v>
      </c>
      <c r="Q557">
        <v>4769</v>
      </c>
      <c r="R557">
        <v>4787</v>
      </c>
      <c r="S557">
        <v>4744</v>
      </c>
      <c r="T557">
        <v>4762</v>
      </c>
      <c r="U557">
        <v>4729</v>
      </c>
      <c r="V557">
        <v>4735</v>
      </c>
      <c r="W557">
        <v>4887</v>
      </c>
      <c r="X557">
        <v>4844</v>
      </c>
      <c r="Y557">
        <v>4847</v>
      </c>
      <c r="Z557">
        <v>4871</v>
      </c>
      <c r="AA557">
        <v>4840</v>
      </c>
      <c r="AB557">
        <v>4894</v>
      </c>
      <c r="AC557">
        <v>4947</v>
      </c>
      <c r="AD557">
        <v>4921</v>
      </c>
      <c r="AE557">
        <v>5016</v>
      </c>
      <c r="AF557">
        <v>4967</v>
      </c>
      <c r="AG557">
        <v>5072</v>
      </c>
      <c r="AH557">
        <v>4995</v>
      </c>
      <c r="AI557">
        <v>5038</v>
      </c>
      <c r="AJ557">
        <v>5082</v>
      </c>
      <c r="AK557">
        <v>5106</v>
      </c>
      <c r="AL557">
        <v>5036</v>
      </c>
      <c r="AM557">
        <v>5070</v>
      </c>
      <c r="AN557">
        <v>5026</v>
      </c>
      <c r="AO557">
        <v>4966</v>
      </c>
      <c r="AP557">
        <v>4937</v>
      </c>
      <c r="AQ557">
        <v>4948</v>
      </c>
      <c r="AR557">
        <v>4966</v>
      </c>
      <c r="AS557">
        <v>4750</v>
      </c>
      <c r="AT557">
        <v>4750</v>
      </c>
      <c r="AU557">
        <v>4685</v>
      </c>
      <c r="AV557">
        <v>4691</v>
      </c>
      <c r="AW557">
        <v>4547</v>
      </c>
      <c r="AX557">
        <v>4700</v>
      </c>
      <c r="AY557">
        <v>4615</v>
      </c>
      <c r="AZ557">
        <v>4584</v>
      </c>
      <c r="BA557">
        <v>4618</v>
      </c>
      <c r="BB557">
        <v>4695</v>
      </c>
      <c r="BC557">
        <v>4793</v>
      </c>
      <c r="BD557">
        <v>4869</v>
      </c>
      <c r="BE557">
        <v>4830</v>
      </c>
      <c r="BF557">
        <v>4813</v>
      </c>
      <c r="BG557">
        <v>4899</v>
      </c>
      <c r="BH557">
        <v>4670</v>
      </c>
      <c r="BI557">
        <v>4670</v>
      </c>
      <c r="BJ557">
        <v>4645</v>
      </c>
      <c r="BK557">
        <v>4489</v>
      </c>
      <c r="BL557">
        <v>4353</v>
      </c>
      <c r="BM557">
        <v>4275</v>
      </c>
      <c r="BN557">
        <v>4370</v>
      </c>
      <c r="BO557">
        <v>4437</v>
      </c>
      <c r="BP557">
        <v>4543</v>
      </c>
      <c r="BQ557">
        <v>4370</v>
      </c>
      <c r="BR557">
        <v>4369</v>
      </c>
      <c r="BS557" s="10">
        <f t="shared" si="16"/>
        <v>2.5240936209270305E-3</v>
      </c>
      <c r="BT557" s="11" cm="1">
        <f t="array" aca="1" ref="BT557" ca="1">_xlfn.PERCENTILE.INC((OFFSET(E557,0,1,1,COLUMNS(E557:BR557)-1) - E557:BQ557) / E557:BQ557, 0.05) * SQRT(COUNT(E557:BR557) - 1)</f>
        <v>-0.2661110662391325</v>
      </c>
      <c r="BU557" s="10" cm="1">
        <f t="array" aca="1" ref="BU557" ca="1">_xlfn.STDEV.P((E557:BQ557 - OFFSET(E557:BQ557,0,1)) / OFFSET(E557:BQ557,0,1)) * SQRT(COUNT(E557:BR557)-1)</f>
        <v>0.13979440690038253</v>
      </c>
      <c r="BV557" s="10" cm="1">
        <f t="array" ref="BV557">-(MAX(1 - (E557:BR557 / _xlfn.SCAN(E557, E557:BR557, _xlfn.LAMBDA(_xlpm.a,_xlpm.b, MAX(_xlpm.a, _xlpm.b))))))</f>
        <v>-0.16274970622796714</v>
      </c>
      <c r="BW557" s="12">
        <f t="shared" ca="1" si="17"/>
        <v>-2.4187231716757976E-2</v>
      </c>
    </row>
    <row r="558" spans="1:75" x14ac:dyDescent="0.45">
      <c r="A558" s="2" t="s">
        <v>1135</v>
      </c>
      <c r="B558" t="s">
        <v>1136</v>
      </c>
      <c r="C558" t="s">
        <v>37</v>
      </c>
      <c r="D558" t="s">
        <v>29</v>
      </c>
      <c r="E558">
        <v>223.2</v>
      </c>
      <c r="F558">
        <v>217.4</v>
      </c>
      <c r="G558">
        <v>213</v>
      </c>
      <c r="H558">
        <v>221.8</v>
      </c>
      <c r="I558">
        <v>222.4</v>
      </c>
      <c r="J558">
        <v>227.2</v>
      </c>
      <c r="K558">
        <v>232.2</v>
      </c>
      <c r="L558">
        <v>238.8</v>
      </c>
      <c r="M558">
        <v>241.4</v>
      </c>
      <c r="N558">
        <v>236</v>
      </c>
      <c r="O558">
        <v>245</v>
      </c>
      <c r="P558">
        <v>249</v>
      </c>
      <c r="Q558">
        <v>243.2</v>
      </c>
      <c r="R558">
        <v>248</v>
      </c>
      <c r="S558">
        <v>257.8</v>
      </c>
      <c r="T558">
        <v>259.60000000000002</v>
      </c>
      <c r="U558">
        <v>256.60000000000002</v>
      </c>
      <c r="V558">
        <v>252.8</v>
      </c>
      <c r="W558">
        <v>253.4</v>
      </c>
      <c r="X558">
        <v>259.2</v>
      </c>
      <c r="Y558">
        <v>273.60000000000002</v>
      </c>
      <c r="Z558">
        <v>276.2</v>
      </c>
      <c r="AA558">
        <v>260.60000000000002</v>
      </c>
      <c r="AB558">
        <v>261.39999999999998</v>
      </c>
      <c r="AC558">
        <v>269.8</v>
      </c>
      <c r="AD558">
        <v>267.2</v>
      </c>
      <c r="AE558">
        <v>274.2</v>
      </c>
      <c r="AF558">
        <v>261.39999999999998</v>
      </c>
      <c r="AG558">
        <v>271</v>
      </c>
      <c r="AH558">
        <v>272.2</v>
      </c>
      <c r="AI558">
        <v>274.2</v>
      </c>
      <c r="AJ558">
        <v>277.60000000000002</v>
      </c>
      <c r="AK558">
        <v>273.39999999999998</v>
      </c>
      <c r="AL558">
        <v>260.2</v>
      </c>
      <c r="AM558">
        <v>263.60000000000002</v>
      </c>
      <c r="AN558">
        <v>260</v>
      </c>
      <c r="AO558">
        <v>255.6</v>
      </c>
      <c r="AP558">
        <v>257</v>
      </c>
      <c r="AQ558">
        <v>258</v>
      </c>
      <c r="AR558">
        <v>261</v>
      </c>
      <c r="AS558">
        <v>263.60000000000002</v>
      </c>
      <c r="AT558">
        <v>263.60000000000002</v>
      </c>
      <c r="AU558">
        <v>265</v>
      </c>
      <c r="AV558">
        <v>268.60000000000002</v>
      </c>
      <c r="AW558">
        <v>265</v>
      </c>
      <c r="AX558">
        <v>272.60000000000002</v>
      </c>
      <c r="AY558">
        <v>270.39999999999998</v>
      </c>
      <c r="AZ558">
        <v>273.2</v>
      </c>
      <c r="BA558">
        <v>272</v>
      </c>
      <c r="BB558">
        <v>258.2</v>
      </c>
      <c r="BC558">
        <v>268</v>
      </c>
      <c r="BD558">
        <v>274.2</v>
      </c>
      <c r="BE558">
        <v>255.4</v>
      </c>
      <c r="BF558">
        <v>249.2</v>
      </c>
      <c r="BG558">
        <v>252.2</v>
      </c>
      <c r="BH558">
        <v>254</v>
      </c>
      <c r="BI558">
        <v>254</v>
      </c>
      <c r="BJ558">
        <v>232</v>
      </c>
      <c r="BK558">
        <v>235.4</v>
      </c>
      <c r="BL558">
        <v>227.4</v>
      </c>
      <c r="BM558">
        <v>223.4</v>
      </c>
      <c r="BN558">
        <v>226</v>
      </c>
      <c r="BO558">
        <v>222.4</v>
      </c>
      <c r="BP558">
        <v>225.4</v>
      </c>
      <c r="BQ558">
        <v>220.2</v>
      </c>
      <c r="BR558">
        <v>219.8</v>
      </c>
      <c r="BS558" s="10">
        <f t="shared" si="16"/>
        <v>-1.5232974910394164E-2</v>
      </c>
      <c r="BT558" s="11" cm="1">
        <f t="array" aca="1" ref="BT558" ca="1">_xlfn.PERCENTILE.INC((OFFSET(E558,0,1,1,COLUMNS(E558:BR558)-1) - E558:BQ558) / E558:BQ558, 0.05) * SQRT(COUNT(E558:BR558) - 1)</f>
        <v>-0.40508343795541291</v>
      </c>
      <c r="BU558" s="10" cm="1">
        <f t="array" aca="1" ref="BU558" ca="1">_xlfn.STDEV.P((E558:BQ558 - OFFSET(E558:BQ558,0,1)) / OFFSET(E558:BQ558,0,1)) * SQRT(COUNT(E558:BR558)-1)</f>
        <v>0.22335696698755189</v>
      </c>
      <c r="BV558" s="10" cm="1">
        <f t="array" ref="BV558">-(MAX(1 - (E558:BR558 / _xlfn.SCAN(E558, E558:BR558, _xlfn.LAMBDA(_xlpm.a,_xlpm.b, MAX(_xlpm.a, _xlpm.b))))))</f>
        <v>-0.2082132564841499</v>
      </c>
      <c r="BW558" s="12">
        <f t="shared" ca="1" si="17"/>
        <v>-9.4639126456734057E-2</v>
      </c>
    </row>
    <row r="559" spans="1:75" x14ac:dyDescent="0.45">
      <c r="A559" s="2" t="s">
        <v>1137</v>
      </c>
      <c r="B559" t="s">
        <v>1138</v>
      </c>
      <c r="C559" t="s">
        <v>37</v>
      </c>
      <c r="D559" t="s">
        <v>29</v>
      </c>
      <c r="E559">
        <v>1102</v>
      </c>
      <c r="F559">
        <v>1085</v>
      </c>
      <c r="G559">
        <v>1098.5</v>
      </c>
      <c r="H559">
        <v>1126</v>
      </c>
      <c r="I559">
        <v>1152</v>
      </c>
      <c r="J559">
        <v>1158</v>
      </c>
      <c r="K559">
        <v>1152.5</v>
      </c>
      <c r="L559">
        <v>1177</v>
      </c>
      <c r="M559">
        <v>1179</v>
      </c>
      <c r="N559">
        <v>1155</v>
      </c>
      <c r="O559">
        <v>1187</v>
      </c>
      <c r="P559">
        <v>1190.5</v>
      </c>
      <c r="Q559">
        <v>1198</v>
      </c>
      <c r="R559">
        <v>1197</v>
      </c>
      <c r="S559">
        <v>1247</v>
      </c>
      <c r="T559">
        <v>1237</v>
      </c>
      <c r="U559">
        <v>1227</v>
      </c>
      <c r="V559">
        <v>1202</v>
      </c>
      <c r="W559">
        <v>1220</v>
      </c>
      <c r="X559">
        <v>1246</v>
      </c>
      <c r="Y559">
        <v>1269.5</v>
      </c>
      <c r="Z559">
        <v>1260.5</v>
      </c>
      <c r="AA559">
        <v>1243.5</v>
      </c>
      <c r="AB559">
        <v>1257</v>
      </c>
      <c r="AC559">
        <v>1259.5</v>
      </c>
      <c r="AD559">
        <v>1222.5</v>
      </c>
      <c r="AE559">
        <v>1250.5</v>
      </c>
      <c r="AF559">
        <v>1241.5</v>
      </c>
      <c r="AG559">
        <v>1273.5</v>
      </c>
      <c r="AH559">
        <v>1255</v>
      </c>
      <c r="AI559">
        <v>1259</v>
      </c>
      <c r="AJ559">
        <v>1251.5</v>
      </c>
      <c r="AK559">
        <v>1253.5</v>
      </c>
      <c r="AL559">
        <v>1258.5</v>
      </c>
      <c r="AM559">
        <v>1260.5</v>
      </c>
      <c r="AN559">
        <v>1240</v>
      </c>
      <c r="AO559">
        <v>1229.5</v>
      </c>
      <c r="AP559">
        <v>1222.5</v>
      </c>
      <c r="AQ559">
        <v>1222.5</v>
      </c>
      <c r="AR559">
        <v>1224</v>
      </c>
      <c r="AS559">
        <v>1193</v>
      </c>
      <c r="AT559">
        <v>1193</v>
      </c>
      <c r="AU559">
        <v>1209</v>
      </c>
      <c r="AV559">
        <v>1215.5</v>
      </c>
      <c r="AW559">
        <v>1133.5</v>
      </c>
      <c r="AX559">
        <v>1170.5</v>
      </c>
      <c r="AY559">
        <v>1161</v>
      </c>
      <c r="AZ559">
        <v>1175</v>
      </c>
      <c r="BA559">
        <v>1179</v>
      </c>
      <c r="BB559">
        <v>1155.5</v>
      </c>
      <c r="BC559">
        <v>1166.5</v>
      </c>
      <c r="BD559">
        <v>1195</v>
      </c>
      <c r="BE559">
        <v>1163</v>
      </c>
      <c r="BF559">
        <v>1133</v>
      </c>
      <c r="BG559">
        <v>1132</v>
      </c>
      <c r="BH559">
        <v>1134</v>
      </c>
      <c r="BI559">
        <v>1134</v>
      </c>
      <c r="BJ559">
        <v>1099</v>
      </c>
      <c r="BK559">
        <v>1138.5</v>
      </c>
      <c r="BL559">
        <v>1114</v>
      </c>
      <c r="BM559">
        <v>1087.5</v>
      </c>
      <c r="BN559">
        <v>1123</v>
      </c>
      <c r="BO559">
        <v>1117</v>
      </c>
      <c r="BP559">
        <v>1119</v>
      </c>
      <c r="BQ559">
        <v>1079.5</v>
      </c>
      <c r="BR559">
        <v>1093</v>
      </c>
      <c r="BS559" s="10">
        <f t="shared" si="16"/>
        <v>-8.1669691470054439E-3</v>
      </c>
      <c r="BT559" s="11" cm="1">
        <f t="array" aca="1" ref="BT559" ca="1">_xlfn.PERCENTILE.INC((OFFSET(E559,0,1,1,COLUMNS(E559:BR559)-1) - E559:BQ559) / E559:BQ559, 0.05) * SQRT(COUNT(E559:BR559) - 1)</f>
        <v>-0.23265287801349158</v>
      </c>
      <c r="BU559" s="10" cm="1">
        <f t="array" aca="1" ref="BU559" ca="1">_xlfn.STDEV.P((E559:BQ559 - OFFSET(E559:BQ559,0,1)) / OFFSET(E559:BQ559,0,1)) * SQRT(COUNT(E559:BR559)-1)</f>
        <v>0.1586295846831216</v>
      </c>
      <c r="BV559" s="10" cm="1">
        <f t="array" ref="BV559">-(MAX(1 - (E559:BR559 / _xlfn.SCAN(E559, E559:BR559, _xlfn.LAMBDA(_xlpm.a,_xlpm.b, MAX(_xlpm.a, _xlpm.b))))))</f>
        <v>-0.15233608166470358</v>
      </c>
      <c r="BW559" s="12">
        <f t="shared" ca="1" si="17"/>
        <v>-8.8711714832069966E-2</v>
      </c>
    </row>
    <row r="560" spans="1:75" x14ac:dyDescent="0.45">
      <c r="A560" s="2" t="s">
        <v>1139</v>
      </c>
      <c r="B560" t="s">
        <v>1140</v>
      </c>
      <c r="C560" t="s">
        <v>25</v>
      </c>
      <c r="D560" t="s">
        <v>29</v>
      </c>
      <c r="E560">
        <v>1835.5</v>
      </c>
      <c r="F560">
        <v>1839.5</v>
      </c>
      <c r="G560">
        <v>1778</v>
      </c>
      <c r="H560">
        <v>1809</v>
      </c>
      <c r="I560">
        <v>1810</v>
      </c>
      <c r="J560">
        <v>1815.5</v>
      </c>
      <c r="K560">
        <v>1806</v>
      </c>
      <c r="L560">
        <v>1832</v>
      </c>
      <c r="M560">
        <v>1832.5</v>
      </c>
      <c r="N560">
        <v>1805</v>
      </c>
      <c r="O560">
        <v>1857</v>
      </c>
      <c r="P560">
        <v>1860</v>
      </c>
      <c r="Q560">
        <v>1900.5</v>
      </c>
      <c r="R560">
        <v>1867.5</v>
      </c>
      <c r="S560">
        <v>1872.5</v>
      </c>
      <c r="T560">
        <v>1855</v>
      </c>
      <c r="U560">
        <v>1863.5</v>
      </c>
      <c r="V560">
        <v>1854</v>
      </c>
      <c r="W560">
        <v>1865.5</v>
      </c>
      <c r="X560">
        <v>1832.5</v>
      </c>
      <c r="Y560">
        <v>1799</v>
      </c>
      <c r="Z560">
        <v>1812</v>
      </c>
      <c r="AA560">
        <v>1829</v>
      </c>
      <c r="AB560">
        <v>1834.5</v>
      </c>
      <c r="AC560">
        <v>1833.5</v>
      </c>
      <c r="AD560">
        <v>1838.5</v>
      </c>
      <c r="AE560">
        <v>1833.5</v>
      </c>
      <c r="AF560">
        <v>1864.5</v>
      </c>
      <c r="AG560">
        <v>1867</v>
      </c>
      <c r="AH560">
        <v>1880</v>
      </c>
      <c r="AI560">
        <v>1880</v>
      </c>
      <c r="AJ560">
        <v>1885</v>
      </c>
      <c r="AK560">
        <v>1903</v>
      </c>
      <c r="AL560">
        <v>1914</v>
      </c>
      <c r="AM560">
        <v>1910.5</v>
      </c>
      <c r="AN560">
        <v>1910</v>
      </c>
      <c r="AO560">
        <v>1922</v>
      </c>
      <c r="AP560">
        <v>1887.5</v>
      </c>
      <c r="AQ560">
        <v>1880.5</v>
      </c>
      <c r="AR560">
        <v>1878.5</v>
      </c>
      <c r="AS560">
        <v>1877</v>
      </c>
      <c r="AT560">
        <v>1877</v>
      </c>
      <c r="AU560">
        <v>1878</v>
      </c>
      <c r="AV560">
        <v>1896.5</v>
      </c>
      <c r="AW560">
        <v>1895</v>
      </c>
      <c r="AX560">
        <v>1900</v>
      </c>
      <c r="AY560">
        <v>1924</v>
      </c>
      <c r="AZ560">
        <v>1927.5</v>
      </c>
      <c r="BA560">
        <v>1927</v>
      </c>
      <c r="BB560">
        <v>1937</v>
      </c>
      <c r="BC560">
        <v>1952.5</v>
      </c>
      <c r="BD560">
        <v>1952</v>
      </c>
      <c r="BE560">
        <v>1947</v>
      </c>
      <c r="BF560">
        <v>1902</v>
      </c>
      <c r="BG560">
        <v>1912.5</v>
      </c>
      <c r="BH560">
        <v>1910.5</v>
      </c>
      <c r="BI560">
        <v>1910.5</v>
      </c>
      <c r="BJ560">
        <v>1914</v>
      </c>
      <c r="BK560">
        <v>1900</v>
      </c>
      <c r="BL560">
        <v>1909.5</v>
      </c>
      <c r="BM560">
        <v>1867</v>
      </c>
      <c r="BN560">
        <v>1893.5</v>
      </c>
      <c r="BO560">
        <v>1897</v>
      </c>
      <c r="BP560">
        <v>1886</v>
      </c>
      <c r="BQ560">
        <v>1877</v>
      </c>
      <c r="BR560">
        <v>1855</v>
      </c>
      <c r="BS560" s="10">
        <f t="shared" si="16"/>
        <v>1.0623808226641242E-2</v>
      </c>
      <c r="BT560" s="11" cm="1">
        <f t="array" aca="1" ref="BT560" ca="1">_xlfn.PERCENTILE.INC((OFFSET(E560,0,1,1,COLUMNS(E560:BR560)-1) - E560:BQ560) / E560:BQ560, 0.05) * SQRT(COUNT(E560:BR560) - 1)</f>
        <v>-0.14685273390629727</v>
      </c>
      <c r="BU560" s="10" cm="1">
        <f t="array" aca="1" ref="BU560" ca="1">_xlfn.STDEV.P((E560:BQ560 - OFFSET(E560:BQ560,0,1)) / OFFSET(E560:BQ560,0,1)) * SQRT(COUNT(E560:BR560)-1)</f>
        <v>8.5596057660948438E-2</v>
      </c>
      <c r="BV560" s="10" cm="1">
        <f t="array" ref="BV560">-(MAX(1 - (E560:BR560 / _xlfn.SCAN(E560, E560:BR560, _xlfn.LAMBDA(_xlpm.a,_xlpm.b, MAX(_xlpm.a, _xlpm.b))))))</f>
        <v>-5.3406998158379348E-2</v>
      </c>
      <c r="BW560" s="12">
        <f t="shared" ca="1" si="17"/>
        <v>5.5124909046606982E-2</v>
      </c>
    </row>
    <row r="561" spans="1:75" x14ac:dyDescent="0.45">
      <c r="A561" s="2" t="s">
        <v>1141</v>
      </c>
      <c r="B561" t="s">
        <v>1142</v>
      </c>
      <c r="C561" t="s">
        <v>7</v>
      </c>
      <c r="D561" t="s">
        <v>8</v>
      </c>
      <c r="E561">
        <v>130.69999999999999</v>
      </c>
      <c r="F561">
        <v>129.69999999999999</v>
      </c>
      <c r="G561">
        <v>131.25</v>
      </c>
      <c r="H561">
        <v>132.25</v>
      </c>
      <c r="I561">
        <v>135.65</v>
      </c>
      <c r="J561">
        <v>136.85</v>
      </c>
      <c r="K561">
        <v>135.94999999999999</v>
      </c>
      <c r="L561">
        <v>136.25</v>
      </c>
      <c r="M561">
        <v>135.15</v>
      </c>
      <c r="N561">
        <v>133</v>
      </c>
      <c r="O561">
        <v>136.94999999999999</v>
      </c>
      <c r="P561">
        <v>139.15</v>
      </c>
      <c r="Q561">
        <v>140.30000000000001</v>
      </c>
      <c r="R561">
        <v>141.19999999999999</v>
      </c>
      <c r="S561">
        <v>146.55000000000001</v>
      </c>
      <c r="T561">
        <v>146.75</v>
      </c>
      <c r="U561">
        <v>147</v>
      </c>
      <c r="V561">
        <v>146.4</v>
      </c>
      <c r="W561">
        <v>146.6</v>
      </c>
      <c r="X561">
        <v>151.9</v>
      </c>
      <c r="Y561">
        <v>155.80000000000001</v>
      </c>
      <c r="Z561">
        <v>153.94999999999999</v>
      </c>
      <c r="AA561">
        <v>152.30000000000001</v>
      </c>
      <c r="AB561">
        <v>152.5</v>
      </c>
      <c r="AC561">
        <v>152.80000000000001</v>
      </c>
      <c r="AD561">
        <v>147.9</v>
      </c>
      <c r="AE561">
        <v>150.35</v>
      </c>
      <c r="AF561">
        <v>147.1</v>
      </c>
      <c r="AG561">
        <v>150.5</v>
      </c>
      <c r="AH561">
        <v>151.85</v>
      </c>
      <c r="AI561">
        <v>152.6</v>
      </c>
      <c r="AJ561">
        <v>154.15</v>
      </c>
      <c r="AK561">
        <v>153.9</v>
      </c>
      <c r="AL561">
        <v>154.19999999999999</v>
      </c>
      <c r="AM561">
        <v>154.35</v>
      </c>
      <c r="AN561">
        <v>151.4</v>
      </c>
      <c r="AO561">
        <v>147.9</v>
      </c>
      <c r="AP561">
        <v>146.75</v>
      </c>
      <c r="AQ561">
        <v>147.80000000000001</v>
      </c>
      <c r="AR561">
        <v>148.44999999999999</v>
      </c>
      <c r="AS561">
        <v>146.80000000000001</v>
      </c>
      <c r="AT561">
        <v>143</v>
      </c>
      <c r="AU561">
        <v>139.94999999999999</v>
      </c>
      <c r="AV561">
        <v>137.80000000000001</v>
      </c>
      <c r="AW561">
        <v>131.1</v>
      </c>
      <c r="AX561">
        <v>135.15</v>
      </c>
      <c r="AY561">
        <v>133</v>
      </c>
      <c r="AZ561">
        <v>133.1</v>
      </c>
      <c r="BA561">
        <v>132.80000000000001</v>
      </c>
      <c r="BB561">
        <v>133.6</v>
      </c>
      <c r="BC561">
        <v>135.85</v>
      </c>
      <c r="BD561">
        <v>138.85</v>
      </c>
      <c r="BE561">
        <v>134.9</v>
      </c>
      <c r="BF561">
        <v>132.65</v>
      </c>
      <c r="BG561">
        <v>127.45</v>
      </c>
      <c r="BH561">
        <v>124.55</v>
      </c>
      <c r="BI561">
        <v>126.35</v>
      </c>
      <c r="BJ561">
        <v>125.5</v>
      </c>
      <c r="BK561">
        <v>127.4</v>
      </c>
      <c r="BL561">
        <v>122.3</v>
      </c>
      <c r="BM561">
        <v>121.05</v>
      </c>
      <c r="BN561">
        <v>120.6</v>
      </c>
      <c r="BO561">
        <v>120</v>
      </c>
      <c r="BP561">
        <v>121.8</v>
      </c>
      <c r="BQ561">
        <v>118</v>
      </c>
      <c r="BR561">
        <v>122.6</v>
      </c>
      <c r="BS561" s="10">
        <f t="shared" si="16"/>
        <v>-6.1973986228003021E-2</v>
      </c>
      <c r="BT561" s="11" cm="1">
        <f t="array" aca="1" ref="BT561" ca="1">_xlfn.PERCENTILE.INC((OFFSET(E561,0,1,1,COLUMNS(E561:BR561)-1) - E561:BQ561) / E561:BQ561, 0.05) * SQRT(COUNT(E561:BR561) - 1)</f>
        <v>-0.25713916058780428</v>
      </c>
      <c r="BU561" s="10" cm="1">
        <f t="array" aca="1" ref="BU561" ca="1">_xlfn.STDEV.P((E561:BQ561 - OFFSET(E561:BQ561,0,1)) / OFFSET(E561:BQ561,0,1)) * SQRT(COUNT(E561:BR561)-1)</f>
        <v>0.15500131714531795</v>
      </c>
      <c r="BV561" s="10" cm="1">
        <f t="array" ref="BV561">-(MAX(1 - (E561:BR561 / _xlfn.SCAN(E561, E561:BR561, _xlfn.LAMBDA(_xlpm.a,_xlpm.b, MAX(_xlpm.a, _xlpm.b))))))</f>
        <v>-0.24261874197689348</v>
      </c>
      <c r="BW561" s="12">
        <f t="shared" ca="1" si="17"/>
        <v>-0.43792737256353537</v>
      </c>
    </row>
    <row r="562" spans="1:75" x14ac:dyDescent="0.45">
      <c r="A562" s="2" t="s">
        <v>1143</v>
      </c>
      <c r="B562" t="s">
        <v>1144</v>
      </c>
      <c r="C562" t="s">
        <v>71</v>
      </c>
      <c r="D562" t="s">
        <v>8</v>
      </c>
      <c r="E562">
        <v>14.39</v>
      </c>
      <c r="F562">
        <v>14.25</v>
      </c>
      <c r="G562">
        <v>14.26</v>
      </c>
      <c r="H562">
        <v>14.39</v>
      </c>
      <c r="I562">
        <v>14.5</v>
      </c>
      <c r="J562">
        <v>14.63</v>
      </c>
      <c r="K562">
        <v>14.38</v>
      </c>
      <c r="L562">
        <v>14.29</v>
      </c>
      <c r="M562">
        <v>14.53</v>
      </c>
      <c r="N562">
        <v>14.4</v>
      </c>
      <c r="O562">
        <v>14.36</v>
      </c>
      <c r="P562">
        <v>14.57</v>
      </c>
      <c r="Q562">
        <v>14.76</v>
      </c>
      <c r="R562">
        <v>14.6</v>
      </c>
      <c r="S562">
        <v>14.59</v>
      </c>
      <c r="T562">
        <v>15.1</v>
      </c>
      <c r="U562">
        <v>14.99</v>
      </c>
      <c r="V562">
        <v>14.38</v>
      </c>
      <c r="W562">
        <v>14.46</v>
      </c>
      <c r="X562">
        <v>14.65</v>
      </c>
      <c r="Y562">
        <v>14.95</v>
      </c>
      <c r="Z562">
        <v>15.01</v>
      </c>
      <c r="AA562">
        <v>14.95</v>
      </c>
      <c r="AB562">
        <v>14.99</v>
      </c>
      <c r="AC562">
        <v>15.12</v>
      </c>
      <c r="AD562">
        <v>15.04</v>
      </c>
      <c r="AE562">
        <v>15.04</v>
      </c>
      <c r="AF562">
        <v>15.05</v>
      </c>
      <c r="AG562">
        <v>15.25</v>
      </c>
      <c r="AH562">
        <v>15.41</v>
      </c>
      <c r="AI562">
        <v>15.69</v>
      </c>
      <c r="AJ562">
        <v>15.47</v>
      </c>
      <c r="AK562">
        <v>15.5</v>
      </c>
      <c r="AL562">
        <v>15.3</v>
      </c>
      <c r="AM562">
        <v>15.25</v>
      </c>
      <c r="AN562">
        <v>15.15</v>
      </c>
      <c r="AO562">
        <v>14.99</v>
      </c>
      <c r="AP562">
        <v>15.06</v>
      </c>
      <c r="AQ562">
        <v>15.14</v>
      </c>
      <c r="AR562">
        <v>15.55</v>
      </c>
      <c r="AS562">
        <v>15.32</v>
      </c>
      <c r="AT562">
        <v>15.41</v>
      </c>
      <c r="AU562">
        <v>14.94</v>
      </c>
      <c r="AV562">
        <v>14.8</v>
      </c>
      <c r="AW562">
        <v>14.89</v>
      </c>
      <c r="AX562">
        <v>14.98</v>
      </c>
      <c r="AY562">
        <v>14.85</v>
      </c>
      <c r="AZ562">
        <v>14.81</v>
      </c>
      <c r="BA562">
        <v>14.72</v>
      </c>
      <c r="BB562">
        <v>14.65</v>
      </c>
      <c r="BC562">
        <v>14.71</v>
      </c>
      <c r="BD562">
        <v>15.23</v>
      </c>
      <c r="BE562">
        <v>15.09</v>
      </c>
      <c r="BF562">
        <v>15</v>
      </c>
      <c r="BG562">
        <v>14.89</v>
      </c>
      <c r="BH562">
        <v>14.95</v>
      </c>
      <c r="BI562">
        <v>14.81</v>
      </c>
      <c r="BJ562">
        <v>14.41</v>
      </c>
      <c r="BK562">
        <v>14.21</v>
      </c>
      <c r="BL562">
        <v>13.76</v>
      </c>
      <c r="BM562">
        <v>12.95</v>
      </c>
      <c r="BN562">
        <v>13.09</v>
      </c>
      <c r="BO562">
        <v>12.42</v>
      </c>
      <c r="BP562">
        <v>12.6</v>
      </c>
      <c r="BQ562">
        <v>12.35</v>
      </c>
      <c r="BR562">
        <v>12.48</v>
      </c>
      <c r="BS562" s="10">
        <f t="shared" si="16"/>
        <v>-0.13273106323835998</v>
      </c>
      <c r="BT562" s="11" cm="1">
        <f t="array" aca="1" ref="BT562" ca="1">_xlfn.PERCENTILE.INC((OFFSET(E562,0,1,1,COLUMNS(E562:BR562)-1) - E562:BQ562) / E562:BQ562, 0.05) * SQRT(COUNT(E562:BR562) - 1)</f>
        <v>-0.25343067690571458</v>
      </c>
      <c r="BU562" s="10" cm="1">
        <f t="array" aca="1" ref="BU562" ca="1">_xlfn.STDEV.P((E562:BQ562 - OFFSET(E562:BQ562,0,1)) / OFFSET(E562:BQ562,0,1)) * SQRT(COUNT(E562:BR562)-1)</f>
        <v>0.13964079583639466</v>
      </c>
      <c r="BV562" s="10" cm="1">
        <f t="array" ref="BV562">-(MAX(1 - (E562:BR562 / _xlfn.SCAN(E562, E562:BR562, _xlfn.LAMBDA(_xlpm.a,_xlpm.b, MAX(_xlpm.a, _xlpm.b))))))</f>
        <v>-0.21287444231994901</v>
      </c>
      <c r="BW562" s="12">
        <f t="shared" ca="1" si="17"/>
        <v>-0.99280726482053205</v>
      </c>
    </row>
    <row r="563" spans="1:75" x14ac:dyDescent="0.45">
      <c r="A563" s="2" t="s">
        <v>1145</v>
      </c>
      <c r="B563" t="s">
        <v>1146</v>
      </c>
      <c r="C563" t="s">
        <v>22</v>
      </c>
      <c r="D563" t="s">
        <v>29</v>
      </c>
      <c r="E563">
        <v>1165</v>
      </c>
      <c r="F563">
        <v>1169</v>
      </c>
      <c r="G563">
        <v>1150</v>
      </c>
      <c r="H563">
        <v>1173</v>
      </c>
      <c r="I563">
        <v>1207</v>
      </c>
      <c r="J563">
        <v>1214</v>
      </c>
      <c r="K563">
        <v>1200</v>
      </c>
      <c r="L563">
        <v>1211</v>
      </c>
      <c r="M563">
        <v>1193</v>
      </c>
      <c r="N563">
        <v>1184</v>
      </c>
      <c r="O563">
        <v>1222</v>
      </c>
      <c r="P563">
        <v>1212</v>
      </c>
      <c r="Q563">
        <v>1252</v>
      </c>
      <c r="R563">
        <v>1257</v>
      </c>
      <c r="S563">
        <v>1292</v>
      </c>
      <c r="T563">
        <v>1285</v>
      </c>
      <c r="U563">
        <v>1273</v>
      </c>
      <c r="V563">
        <v>1242</v>
      </c>
      <c r="W563">
        <v>1259</v>
      </c>
      <c r="X563">
        <v>1292</v>
      </c>
      <c r="Y563">
        <v>1335</v>
      </c>
      <c r="Z563">
        <v>1285</v>
      </c>
      <c r="AA563">
        <v>1273</v>
      </c>
      <c r="AB563">
        <v>1278</v>
      </c>
      <c r="AC563">
        <v>1312</v>
      </c>
      <c r="AD563">
        <v>1293</v>
      </c>
      <c r="AE563">
        <v>1296</v>
      </c>
      <c r="AF563">
        <v>1253</v>
      </c>
      <c r="AG563">
        <v>1299</v>
      </c>
      <c r="AH563">
        <v>1281</v>
      </c>
      <c r="AI563">
        <v>1272</v>
      </c>
      <c r="AJ563">
        <v>1280</v>
      </c>
      <c r="AK563">
        <v>1263</v>
      </c>
      <c r="AL563">
        <v>1229</v>
      </c>
      <c r="AM563">
        <v>1258</v>
      </c>
      <c r="AN563">
        <v>1229</v>
      </c>
      <c r="AO563">
        <v>1200</v>
      </c>
      <c r="AP563">
        <v>1199</v>
      </c>
      <c r="AQ563">
        <v>1210</v>
      </c>
      <c r="AR563">
        <v>1195</v>
      </c>
      <c r="AS563">
        <v>1166</v>
      </c>
      <c r="AT563">
        <v>1166</v>
      </c>
      <c r="AU563">
        <v>1159</v>
      </c>
      <c r="AV563">
        <v>1149</v>
      </c>
      <c r="AW563">
        <v>1071</v>
      </c>
      <c r="AX563">
        <v>1107</v>
      </c>
      <c r="AY563">
        <v>1090</v>
      </c>
      <c r="AZ563">
        <v>1098</v>
      </c>
      <c r="BA563">
        <v>1102</v>
      </c>
      <c r="BB563">
        <v>1105</v>
      </c>
      <c r="BC563">
        <v>1142</v>
      </c>
      <c r="BD563">
        <v>1186</v>
      </c>
      <c r="BE563">
        <v>1150</v>
      </c>
      <c r="BF563">
        <v>1114</v>
      </c>
      <c r="BG563">
        <v>1130</v>
      </c>
      <c r="BH563">
        <v>1116</v>
      </c>
      <c r="BI563">
        <v>1116</v>
      </c>
      <c r="BJ563">
        <v>1110</v>
      </c>
      <c r="BK563">
        <v>1139</v>
      </c>
      <c r="BL563">
        <v>1117</v>
      </c>
      <c r="BM563">
        <v>1100</v>
      </c>
      <c r="BN563">
        <v>1118</v>
      </c>
      <c r="BO563">
        <v>1105</v>
      </c>
      <c r="BP563">
        <v>1119</v>
      </c>
      <c r="BQ563">
        <v>1089</v>
      </c>
      <c r="BR563">
        <v>1119</v>
      </c>
      <c r="BS563" s="10">
        <f t="shared" si="16"/>
        <v>-3.9484978540772535E-2</v>
      </c>
      <c r="BT563" s="11" cm="1">
        <f t="array" aca="1" ref="BT563" ca="1">_xlfn.PERCENTILE.INC((OFFSET(E563,0,1,1,COLUMNS(E563:BR563)-1) - E563:BQ563) / E563:BQ563, 0.05) * SQRT(COUNT(E563:BR563) - 1)</f>
        <v>-0.25085154308453395</v>
      </c>
      <c r="BU563" s="10" cm="1">
        <f t="array" aca="1" ref="BU563" ca="1">_xlfn.STDEV.P((E563:BQ563 - OFFSET(E563:BQ563,0,1)) / OFFSET(E563:BQ563,0,1)) * SQRT(COUNT(E563:BR563)-1)</f>
        <v>0.17610767580940889</v>
      </c>
      <c r="BV563" s="10" cm="1">
        <f t="array" ref="BV563">-(MAX(1 - (E563:BR563 / _xlfn.SCAN(E563, E563:BR563, _xlfn.LAMBDA(_xlpm.a,_xlpm.b, MAX(_xlpm.a, _xlpm.b))))))</f>
        <v>-0.19775280898876402</v>
      </c>
      <c r="BW563" s="12">
        <f t="shared" ca="1" si="17"/>
        <v>-0.25774181429337106</v>
      </c>
    </row>
    <row r="564" spans="1:75" x14ac:dyDescent="0.45">
      <c r="A564" s="2" t="s">
        <v>1147</v>
      </c>
      <c r="B564" t="s">
        <v>1148</v>
      </c>
      <c r="C564" t="s">
        <v>22</v>
      </c>
      <c r="D564" t="s">
        <v>34</v>
      </c>
      <c r="E564">
        <v>22.05</v>
      </c>
      <c r="F564">
        <v>21.65</v>
      </c>
      <c r="G564">
        <v>21.6</v>
      </c>
      <c r="H564">
        <v>21</v>
      </c>
      <c r="I564">
        <v>21.3</v>
      </c>
      <c r="J564">
        <v>21.95</v>
      </c>
      <c r="K564">
        <v>24.15</v>
      </c>
      <c r="L564">
        <v>23.95</v>
      </c>
      <c r="M564">
        <v>23.1</v>
      </c>
      <c r="N564">
        <v>22.25</v>
      </c>
      <c r="O564">
        <v>22.9</v>
      </c>
      <c r="P564">
        <v>23.25</v>
      </c>
      <c r="Q564">
        <v>23.45</v>
      </c>
      <c r="R564">
        <v>24.1</v>
      </c>
      <c r="S564">
        <v>23.4</v>
      </c>
      <c r="T564">
        <v>23.3</v>
      </c>
      <c r="U564">
        <v>23.65</v>
      </c>
      <c r="V564">
        <v>23.7</v>
      </c>
      <c r="W564">
        <v>24.65</v>
      </c>
      <c r="X564">
        <v>24.8</v>
      </c>
      <c r="Y564">
        <v>25.1</v>
      </c>
      <c r="Z564">
        <v>25.1</v>
      </c>
      <c r="AA564">
        <v>24.95</v>
      </c>
      <c r="AB564">
        <v>24.95</v>
      </c>
      <c r="AC564">
        <v>24.95</v>
      </c>
      <c r="AD564">
        <v>25.15</v>
      </c>
      <c r="AE564">
        <v>24.55</v>
      </c>
      <c r="AF564">
        <v>24.25</v>
      </c>
      <c r="AG564">
        <v>25.35</v>
      </c>
      <c r="AH564">
        <v>26.4</v>
      </c>
      <c r="AI564">
        <v>26.8</v>
      </c>
      <c r="AJ564">
        <v>27</v>
      </c>
      <c r="AK564">
        <v>27.45</v>
      </c>
      <c r="AL564">
        <v>29.5</v>
      </c>
      <c r="AM564">
        <v>28.95</v>
      </c>
      <c r="AN564">
        <v>27.95</v>
      </c>
      <c r="AO564">
        <v>26.8</v>
      </c>
      <c r="AP564">
        <v>26.95</v>
      </c>
      <c r="AQ564">
        <v>28.65</v>
      </c>
      <c r="AR564">
        <v>28.45</v>
      </c>
      <c r="AS564">
        <v>29.05</v>
      </c>
      <c r="AT564">
        <v>28.8</v>
      </c>
      <c r="AU564">
        <v>28.7</v>
      </c>
      <c r="AV564">
        <v>29</v>
      </c>
      <c r="AW564">
        <v>28.25</v>
      </c>
      <c r="AX564">
        <v>29</v>
      </c>
      <c r="AY564">
        <v>28.6</v>
      </c>
      <c r="AZ564">
        <v>28.65</v>
      </c>
      <c r="BA564">
        <v>29.4</v>
      </c>
      <c r="BB564">
        <v>29.2</v>
      </c>
      <c r="BC564">
        <v>29.6</v>
      </c>
      <c r="BD564">
        <v>29.6</v>
      </c>
      <c r="BE564">
        <v>29.5</v>
      </c>
      <c r="BF564">
        <v>29.1</v>
      </c>
      <c r="BG564">
        <v>29.85</v>
      </c>
      <c r="BH564">
        <v>29</v>
      </c>
      <c r="BI564">
        <v>29.5</v>
      </c>
      <c r="BJ564">
        <v>29.95</v>
      </c>
      <c r="BK564">
        <v>30.8</v>
      </c>
      <c r="BL564">
        <v>31.2</v>
      </c>
      <c r="BM564">
        <v>30.2</v>
      </c>
      <c r="BN564">
        <v>30.45</v>
      </c>
      <c r="BO564">
        <v>31</v>
      </c>
      <c r="BP564">
        <v>31.5</v>
      </c>
      <c r="BQ564">
        <v>31.4</v>
      </c>
      <c r="BR564">
        <v>31.7</v>
      </c>
      <c r="BS564" s="10">
        <f t="shared" si="16"/>
        <v>0.43764172335600898</v>
      </c>
      <c r="BT564" s="11" cm="1">
        <f t="array" aca="1" ref="BT564" ca="1">_xlfn.PERCENTILE.INC((OFFSET(E564,0,1,1,COLUMNS(E564:BR564)-1) - E564:BQ564) / E564:BQ564, 0.05) * SQRT(COUNT(E564:BR564) - 1)</f>
        <v>-0.27447237252577433</v>
      </c>
      <c r="BU564" s="10" cm="1">
        <f t="array" aca="1" ref="BU564" ca="1">_xlfn.STDEV.P((E564:BQ564 - OFFSET(E564:BQ564,0,1)) / OFFSET(E564:BQ564,0,1)) * SQRT(COUNT(E564:BR564)-1)</f>
        <v>0.20266099450227337</v>
      </c>
      <c r="BV564" s="10" cm="1">
        <f t="array" ref="BV564">-(MAX(1 - (E564:BR564 / _xlfn.SCAN(E564, E564:BR564, _xlfn.LAMBDA(_xlpm.a,_xlpm.b, MAX(_xlpm.a, _xlpm.b))))))</f>
        <v>-9.152542372881356E-2</v>
      </c>
      <c r="BW564" s="12">
        <f t="shared" ca="1" si="17"/>
        <v>2.1303378634009054</v>
      </c>
    </row>
    <row r="565" spans="1:75" x14ac:dyDescent="0.45">
      <c r="A565" s="2" t="s">
        <v>1149</v>
      </c>
      <c r="B565" t="s">
        <v>1150</v>
      </c>
      <c r="C565" t="s">
        <v>7</v>
      </c>
      <c r="D565" t="s">
        <v>8</v>
      </c>
      <c r="E565">
        <v>28.88</v>
      </c>
      <c r="F565">
        <v>28.9</v>
      </c>
      <c r="G565">
        <v>27.82</v>
      </c>
      <c r="H565">
        <v>27.74</v>
      </c>
      <c r="I565">
        <v>28.78</v>
      </c>
      <c r="J565">
        <v>30</v>
      </c>
      <c r="K565">
        <v>29.34</v>
      </c>
      <c r="L565">
        <v>29.54</v>
      </c>
      <c r="M565">
        <v>29.32</v>
      </c>
      <c r="N565">
        <v>29.1</v>
      </c>
      <c r="O565">
        <v>29.66</v>
      </c>
      <c r="P565">
        <v>30.22</v>
      </c>
      <c r="Q565">
        <v>30.98</v>
      </c>
      <c r="R565">
        <v>30.82</v>
      </c>
      <c r="S565">
        <v>30.92</v>
      </c>
      <c r="T565">
        <v>30.84</v>
      </c>
      <c r="U565">
        <v>30.78</v>
      </c>
      <c r="V565">
        <v>30.5</v>
      </c>
      <c r="W565">
        <v>30.78</v>
      </c>
      <c r="X565">
        <v>31.3</v>
      </c>
      <c r="Y565">
        <v>32.979999999999997</v>
      </c>
      <c r="Z565">
        <v>32.96</v>
      </c>
      <c r="AA565">
        <v>33.28</v>
      </c>
      <c r="AB565">
        <v>33.299999999999997</v>
      </c>
      <c r="AC565">
        <v>33.479999999999997</v>
      </c>
      <c r="AD565">
        <v>33.4</v>
      </c>
      <c r="AE565">
        <v>33.54</v>
      </c>
      <c r="AF565">
        <v>32.58</v>
      </c>
      <c r="AG565">
        <v>33.06</v>
      </c>
      <c r="AH565">
        <v>32.840000000000003</v>
      </c>
      <c r="AI565">
        <v>32.96</v>
      </c>
      <c r="AJ565">
        <v>32.880000000000003</v>
      </c>
      <c r="AK565">
        <v>32.76</v>
      </c>
      <c r="AL565">
        <v>32.04</v>
      </c>
      <c r="AM565">
        <v>32.14</v>
      </c>
      <c r="AN565">
        <v>31.56</v>
      </c>
      <c r="AO565">
        <v>30.52</v>
      </c>
      <c r="AP565">
        <v>30.38</v>
      </c>
      <c r="AQ565">
        <v>30.02</v>
      </c>
      <c r="AR565">
        <v>29.94</v>
      </c>
      <c r="AS565">
        <v>29.5</v>
      </c>
      <c r="AT565">
        <v>28.4</v>
      </c>
      <c r="AU565">
        <v>28.7</v>
      </c>
      <c r="AV565">
        <v>28.9</v>
      </c>
      <c r="AW565">
        <v>28.06</v>
      </c>
      <c r="AX565">
        <v>28.34</v>
      </c>
      <c r="AY565">
        <v>28.3</v>
      </c>
      <c r="AZ565">
        <v>28.44</v>
      </c>
      <c r="BA565">
        <v>28.56</v>
      </c>
      <c r="BB565">
        <v>28.52</v>
      </c>
      <c r="BC565">
        <v>29.26</v>
      </c>
      <c r="BD565">
        <v>30.06</v>
      </c>
      <c r="BE565">
        <v>29.94</v>
      </c>
      <c r="BF565">
        <v>29.88</v>
      </c>
      <c r="BG565">
        <v>30.24</v>
      </c>
      <c r="BH565">
        <v>30</v>
      </c>
      <c r="BI565">
        <v>30.82</v>
      </c>
      <c r="BJ565">
        <v>29.72</v>
      </c>
      <c r="BK565">
        <v>29.9</v>
      </c>
      <c r="BL565">
        <v>29.42</v>
      </c>
      <c r="BM565">
        <v>29.32</v>
      </c>
      <c r="BN565">
        <v>29.5</v>
      </c>
      <c r="BO565">
        <v>29.5</v>
      </c>
      <c r="BP565">
        <v>30.68</v>
      </c>
      <c r="BQ565">
        <v>30.16</v>
      </c>
      <c r="BR565">
        <v>31.06</v>
      </c>
      <c r="BS565" s="10">
        <f t="shared" si="16"/>
        <v>7.5484764542936275E-2</v>
      </c>
      <c r="BT565" s="11" cm="1">
        <f t="array" aca="1" ref="BT565" ca="1">_xlfn.PERCENTILE.INC((OFFSET(E565,0,1,1,COLUMNS(E565:BR565)-1) - E565:BQ565) / E565:BQ565, 0.05) * SQRT(COUNT(E565:BR565) - 1)</f>
        <v>-0.25940824602601031</v>
      </c>
      <c r="BU565" s="10" cm="1">
        <f t="array" aca="1" ref="BU565" ca="1">_xlfn.STDEV.P((E565:BQ565 - OFFSET(E565:BQ565,0,1)) / OFFSET(E565:BQ565,0,1)) * SQRT(COUNT(E565:BR565)-1)</f>
        <v>0.14998721561115744</v>
      </c>
      <c r="BV565" s="10" cm="1">
        <f t="array" ref="BV565">-(MAX(1 - (E565:BR565 / _xlfn.SCAN(E565, E565:BR565, _xlfn.LAMBDA(_xlpm.a,_xlpm.b, MAX(_xlpm.a, _xlpm.b))))))</f>
        <v>-0.16338700059630296</v>
      </c>
      <c r="BW565" s="12">
        <f t="shared" ca="1" si="17"/>
        <v>0.46390241278955363</v>
      </c>
    </row>
    <row r="566" spans="1:75" x14ac:dyDescent="0.45">
      <c r="A566" s="2" t="s">
        <v>1151</v>
      </c>
      <c r="B566" t="s">
        <v>1152</v>
      </c>
      <c r="C566" t="s">
        <v>19</v>
      </c>
      <c r="D566" t="s">
        <v>29</v>
      </c>
      <c r="E566">
        <v>691</v>
      </c>
      <c r="F566">
        <v>690</v>
      </c>
      <c r="G566">
        <v>681</v>
      </c>
      <c r="H566">
        <v>689.5</v>
      </c>
      <c r="I566">
        <v>712</v>
      </c>
      <c r="J566">
        <v>709.5</v>
      </c>
      <c r="K566">
        <v>713.5</v>
      </c>
      <c r="L566">
        <v>732</v>
      </c>
      <c r="M566">
        <v>734</v>
      </c>
      <c r="N566">
        <v>736.5</v>
      </c>
      <c r="O566">
        <v>755</v>
      </c>
      <c r="P566">
        <v>752</v>
      </c>
      <c r="Q566">
        <v>772</v>
      </c>
      <c r="R566">
        <v>779.5</v>
      </c>
      <c r="S566">
        <v>792.5</v>
      </c>
      <c r="T566">
        <v>793</v>
      </c>
      <c r="U566">
        <v>787</v>
      </c>
      <c r="V566">
        <v>773</v>
      </c>
      <c r="W566">
        <v>786</v>
      </c>
      <c r="X566">
        <v>821</v>
      </c>
      <c r="Y566">
        <v>840.5</v>
      </c>
      <c r="Z566">
        <v>848</v>
      </c>
      <c r="AA566">
        <v>840</v>
      </c>
      <c r="AB566">
        <v>853</v>
      </c>
      <c r="AC566">
        <v>842.5</v>
      </c>
      <c r="AD566">
        <v>837.5</v>
      </c>
      <c r="AE566">
        <v>843</v>
      </c>
      <c r="AF566">
        <v>830</v>
      </c>
      <c r="AG566">
        <v>840.5</v>
      </c>
      <c r="AH566">
        <v>830.5</v>
      </c>
      <c r="AI566">
        <v>829</v>
      </c>
      <c r="AJ566">
        <v>826</v>
      </c>
      <c r="AK566">
        <v>828.5</v>
      </c>
      <c r="AL566">
        <v>817</v>
      </c>
      <c r="AM566">
        <v>814</v>
      </c>
      <c r="AN566">
        <v>809.5</v>
      </c>
      <c r="AO566">
        <v>800</v>
      </c>
      <c r="AP566">
        <v>793</v>
      </c>
      <c r="AQ566">
        <v>790</v>
      </c>
      <c r="AR566">
        <v>786.5</v>
      </c>
      <c r="AS566">
        <v>771</v>
      </c>
      <c r="AT566">
        <v>771</v>
      </c>
      <c r="AU566">
        <v>768.5</v>
      </c>
      <c r="AV566">
        <v>760</v>
      </c>
      <c r="AW566">
        <v>742</v>
      </c>
      <c r="AX566">
        <v>749</v>
      </c>
      <c r="AY566">
        <v>725</v>
      </c>
      <c r="AZ566">
        <v>736.5</v>
      </c>
      <c r="BA566">
        <v>732.5</v>
      </c>
      <c r="BB566">
        <v>745</v>
      </c>
      <c r="BC566">
        <v>752</v>
      </c>
      <c r="BD566">
        <v>770.5</v>
      </c>
      <c r="BE566">
        <v>756</v>
      </c>
      <c r="BF566">
        <v>737</v>
      </c>
      <c r="BG566">
        <v>749</v>
      </c>
      <c r="BH566">
        <v>737</v>
      </c>
      <c r="BI566">
        <v>737</v>
      </c>
      <c r="BJ566">
        <v>724.5</v>
      </c>
      <c r="BK566">
        <v>738.5</v>
      </c>
      <c r="BL566">
        <v>735.5</v>
      </c>
      <c r="BM566">
        <v>720.5</v>
      </c>
      <c r="BN566">
        <v>712.5</v>
      </c>
      <c r="BO566">
        <v>713.5</v>
      </c>
      <c r="BP566">
        <v>726.5</v>
      </c>
      <c r="BQ566">
        <v>675</v>
      </c>
      <c r="BR566">
        <v>682.5</v>
      </c>
      <c r="BS566" s="10">
        <f t="shared" si="16"/>
        <v>-1.2301013024602027E-2</v>
      </c>
      <c r="BT566" s="11" cm="1">
        <f t="array" aca="1" ref="BT566" ca="1">_xlfn.PERCENTILE.INC((OFFSET(E566,0,1,1,COLUMNS(E566:BR566)-1) - E566:BQ566) / E566:BQ566, 0.05) * SQRT(COUNT(E566:BR566) - 1)</f>
        <v>-0.18564337173047388</v>
      </c>
      <c r="BU566" s="10" cm="1">
        <f t="array" aca="1" ref="BU566" ca="1">_xlfn.STDEV.P((E566:BQ566 - OFFSET(E566:BQ566,0,1)) / OFFSET(E566:BQ566,0,1)) * SQRT(COUNT(E566:BR566)-1)</f>
        <v>0.14480871368906462</v>
      </c>
      <c r="BV566" s="10" cm="1">
        <f t="array" ref="BV566">-(MAX(1 - (E566:BR566 / _xlfn.SCAN(E566, E566:BR566, _xlfn.LAMBDA(_xlpm.a,_xlpm.b, MAX(_xlpm.a, _xlpm.b))))))</f>
        <v>-0.20867526377491208</v>
      </c>
      <c r="BW566" s="12">
        <f t="shared" ca="1" si="17"/>
        <v>-0.12572687025608342</v>
      </c>
    </row>
    <row r="567" spans="1:75" x14ac:dyDescent="0.45">
      <c r="A567" s="2" t="s">
        <v>1153</v>
      </c>
      <c r="B567" t="s">
        <v>1154</v>
      </c>
      <c r="C567" t="s">
        <v>22</v>
      </c>
      <c r="D567" t="s">
        <v>26</v>
      </c>
      <c r="E567">
        <v>189.1</v>
      </c>
      <c r="F567">
        <v>189.5</v>
      </c>
      <c r="G567">
        <v>190.35</v>
      </c>
      <c r="H567">
        <v>196.4</v>
      </c>
      <c r="I567">
        <v>205.4</v>
      </c>
      <c r="J567">
        <v>205.5</v>
      </c>
      <c r="K567">
        <v>205.5</v>
      </c>
      <c r="L567">
        <v>208.9</v>
      </c>
      <c r="M567">
        <v>202.8</v>
      </c>
      <c r="N567">
        <v>201.2</v>
      </c>
      <c r="O567">
        <v>207.1</v>
      </c>
      <c r="P567">
        <v>210.6</v>
      </c>
      <c r="Q567">
        <v>214.4</v>
      </c>
      <c r="R567">
        <v>215.1</v>
      </c>
      <c r="S567">
        <v>223</v>
      </c>
      <c r="T567">
        <v>228.7</v>
      </c>
      <c r="U567">
        <v>226.5</v>
      </c>
      <c r="V567">
        <v>221.1</v>
      </c>
      <c r="W567">
        <v>221.3</v>
      </c>
      <c r="X567">
        <v>229.8</v>
      </c>
      <c r="Y567">
        <v>237.5</v>
      </c>
      <c r="Z567">
        <v>234.9</v>
      </c>
      <c r="AA567">
        <v>233.5</v>
      </c>
      <c r="AB567">
        <v>234.9</v>
      </c>
      <c r="AC567">
        <v>238.5</v>
      </c>
      <c r="AD567">
        <v>230.2</v>
      </c>
      <c r="AE567">
        <v>234.9</v>
      </c>
      <c r="AF567">
        <v>228</v>
      </c>
      <c r="AG567">
        <v>238.4</v>
      </c>
      <c r="AH567">
        <v>240.2</v>
      </c>
      <c r="AI567">
        <v>238.8</v>
      </c>
      <c r="AJ567">
        <v>238.5</v>
      </c>
      <c r="AK567">
        <v>239.9</v>
      </c>
      <c r="AL567">
        <v>236.6</v>
      </c>
      <c r="AM567">
        <v>226.3</v>
      </c>
      <c r="AN567">
        <v>220</v>
      </c>
      <c r="AO567">
        <v>218.4</v>
      </c>
      <c r="AP567">
        <v>214.5</v>
      </c>
      <c r="AQ567">
        <v>215.7</v>
      </c>
      <c r="AR567">
        <v>217</v>
      </c>
      <c r="AS567">
        <v>207.6</v>
      </c>
      <c r="AT567">
        <v>201.9</v>
      </c>
      <c r="AU567">
        <v>201.3</v>
      </c>
      <c r="AV567">
        <v>198.2</v>
      </c>
      <c r="AW567">
        <v>188.8</v>
      </c>
      <c r="AX567">
        <v>193.55</v>
      </c>
      <c r="AY567">
        <v>189.25</v>
      </c>
      <c r="AZ567">
        <v>190.95</v>
      </c>
      <c r="BA567">
        <v>190.55</v>
      </c>
      <c r="BB567">
        <v>198.75</v>
      </c>
      <c r="BC567">
        <v>204.6</v>
      </c>
      <c r="BD567">
        <v>209.2</v>
      </c>
      <c r="BE567">
        <v>200.3</v>
      </c>
      <c r="BF567">
        <v>196.85</v>
      </c>
      <c r="BG567">
        <v>191.4</v>
      </c>
      <c r="BH567">
        <v>182.85</v>
      </c>
      <c r="BI567">
        <v>182.7</v>
      </c>
      <c r="BJ567">
        <v>177.45</v>
      </c>
      <c r="BK567">
        <v>180.8</v>
      </c>
      <c r="BL567">
        <v>176.2</v>
      </c>
      <c r="BM567">
        <v>179.65</v>
      </c>
      <c r="BN567">
        <v>177.55</v>
      </c>
      <c r="BO567">
        <v>178.65</v>
      </c>
      <c r="BP567">
        <v>182.75</v>
      </c>
      <c r="BQ567">
        <v>176.05</v>
      </c>
      <c r="BR567">
        <v>182.4</v>
      </c>
      <c r="BS567" s="10">
        <f t="shared" si="16"/>
        <v>-3.5430988894764613E-2</v>
      </c>
      <c r="BT567" s="11" cm="1">
        <f t="array" aca="1" ref="BT567" ca="1">_xlfn.PERCENTILE.INC((OFFSET(E567,0,1,1,COLUMNS(E567:BR567)-1) - E567:BQ567) / E567:BQ567, 0.05) * SQRT(COUNT(E567:BR567) - 1)</f>
        <v>-0.34799108676804991</v>
      </c>
      <c r="BU567" s="10" cm="1">
        <f t="array" aca="1" ref="BU567" ca="1">_xlfn.STDEV.P((E567:BQ567 - OFFSET(E567:BQ567,0,1)) / OFFSET(E567:BQ567,0,1)) * SQRT(COUNT(E567:BR567)-1)</f>
        <v>0.19939257129321492</v>
      </c>
      <c r="BV567" s="10" cm="1">
        <f t="array" ref="BV567">-(MAX(1 - (E567:BR567 / _xlfn.SCAN(E567, E567:BR567, _xlfn.LAMBDA(_xlpm.a,_xlpm.b, MAX(_xlpm.a, _xlpm.b))))))</f>
        <v>-0.26706910907577008</v>
      </c>
      <c r="BW567" s="12">
        <f t="shared" ca="1" si="17"/>
        <v>-0.20731124514820162</v>
      </c>
    </row>
    <row r="568" spans="1:75" x14ac:dyDescent="0.45">
      <c r="A568" s="2" t="s">
        <v>1155</v>
      </c>
      <c r="B568" t="s">
        <v>1156</v>
      </c>
      <c r="C568" t="s">
        <v>37</v>
      </c>
      <c r="D568" t="s">
        <v>26</v>
      </c>
      <c r="E568">
        <v>233.7</v>
      </c>
      <c r="F568">
        <v>232.1</v>
      </c>
      <c r="G568">
        <v>227.3</v>
      </c>
      <c r="H568">
        <v>233.6</v>
      </c>
      <c r="I568">
        <v>241.2</v>
      </c>
      <c r="J568">
        <v>244</v>
      </c>
      <c r="K568">
        <v>237.2</v>
      </c>
      <c r="L568">
        <v>242.3</v>
      </c>
      <c r="M568">
        <v>239.2</v>
      </c>
      <c r="N568">
        <v>234.8</v>
      </c>
      <c r="O568">
        <v>237</v>
      </c>
      <c r="P568">
        <v>243.1</v>
      </c>
      <c r="Q568">
        <v>245</v>
      </c>
      <c r="R568">
        <v>245.8</v>
      </c>
      <c r="S568">
        <v>250.3</v>
      </c>
      <c r="T568">
        <v>252.3</v>
      </c>
      <c r="U568">
        <v>252.2</v>
      </c>
      <c r="V568">
        <v>247.8</v>
      </c>
      <c r="W568">
        <v>250</v>
      </c>
      <c r="X568">
        <v>256.2</v>
      </c>
      <c r="Y568">
        <v>263.89999999999998</v>
      </c>
      <c r="Z568">
        <v>258.7</v>
      </c>
      <c r="AA568">
        <v>257.5</v>
      </c>
      <c r="AB568">
        <v>259.5</v>
      </c>
      <c r="AC568">
        <v>258.60000000000002</v>
      </c>
      <c r="AD568">
        <v>253.3</v>
      </c>
      <c r="AE568">
        <v>260.3</v>
      </c>
      <c r="AF568">
        <v>254.3</v>
      </c>
      <c r="AG568">
        <v>261.10000000000002</v>
      </c>
      <c r="AH568">
        <v>260</v>
      </c>
      <c r="AI568">
        <v>257.8</v>
      </c>
      <c r="AJ568">
        <v>258.89999999999998</v>
      </c>
      <c r="AK568">
        <v>262.10000000000002</v>
      </c>
      <c r="AL568">
        <v>256.3</v>
      </c>
      <c r="AM568">
        <v>258.39999999999998</v>
      </c>
      <c r="AN568">
        <v>253.6</v>
      </c>
      <c r="AO568">
        <v>250.2</v>
      </c>
      <c r="AP568">
        <v>245.8</v>
      </c>
      <c r="AQ568">
        <v>247.7</v>
      </c>
      <c r="AR568">
        <v>249.2</v>
      </c>
      <c r="AS568">
        <v>240.5</v>
      </c>
      <c r="AT568">
        <v>239.2</v>
      </c>
      <c r="AU568">
        <v>240.1</v>
      </c>
      <c r="AV568">
        <v>237.2</v>
      </c>
      <c r="AW568">
        <v>228.8</v>
      </c>
      <c r="AX568">
        <v>237.2</v>
      </c>
      <c r="AY568">
        <v>233.3</v>
      </c>
      <c r="AZ568">
        <v>231.3</v>
      </c>
      <c r="BA568">
        <v>230.8</v>
      </c>
      <c r="BB568">
        <v>232.6</v>
      </c>
      <c r="BC568">
        <v>236.3</v>
      </c>
      <c r="BD568">
        <v>240.6</v>
      </c>
      <c r="BE568">
        <v>235.3</v>
      </c>
      <c r="BF568">
        <v>229.9</v>
      </c>
      <c r="BG568">
        <v>233.2</v>
      </c>
      <c r="BH568">
        <v>234.6</v>
      </c>
      <c r="BI568">
        <v>233.4</v>
      </c>
      <c r="BJ568">
        <v>229.8</v>
      </c>
      <c r="BK568">
        <v>231.4</v>
      </c>
      <c r="BL568">
        <v>225.5</v>
      </c>
      <c r="BM568">
        <v>225.5</v>
      </c>
      <c r="BN568">
        <v>221</v>
      </c>
      <c r="BO568">
        <v>222.9</v>
      </c>
      <c r="BP568">
        <v>225</v>
      </c>
      <c r="BQ568">
        <v>222.4</v>
      </c>
      <c r="BR568">
        <v>225.7</v>
      </c>
      <c r="BS568" s="10">
        <f t="shared" si="16"/>
        <v>-3.4231921266581089E-2</v>
      </c>
      <c r="BT568" s="11" cm="1">
        <f t="array" aca="1" ref="BT568" ca="1">_xlfn.PERCENTILE.INC((OFFSET(E568,0,1,1,COLUMNS(E568:BR568)-1) - E568:BQ568) / E568:BQ568, 0.05) * SQRT(COUNT(E568:BR568) - 1)</f>
        <v>-0.20161808174317714</v>
      </c>
      <c r="BU568" s="10" cm="1">
        <f t="array" aca="1" ref="BU568" ca="1">_xlfn.STDEV.P((E568:BQ568 - OFFSET(E568:BQ568,0,1)) / OFFSET(E568:BQ568,0,1)) * SQRT(COUNT(E568:BR568)-1)</f>
        <v>0.14177217041545986</v>
      </c>
      <c r="BV568" s="10" cm="1">
        <f t="array" ref="BV568">-(MAX(1 - (E568:BR568 / _xlfn.SCAN(E568, E568:BR568, _xlfn.LAMBDA(_xlpm.a,_xlpm.b, MAX(_xlpm.a, _xlpm.b))))))</f>
        <v>-0.16256157635467972</v>
      </c>
      <c r="BW568" s="12">
        <f t="shared" ca="1" si="17"/>
        <v>-0.28311095529040137</v>
      </c>
    </row>
    <row r="569" spans="1:75" x14ac:dyDescent="0.45">
      <c r="A569" s="2" t="s">
        <v>1157</v>
      </c>
      <c r="B569" t="s">
        <v>1158</v>
      </c>
      <c r="C569" t="s">
        <v>80</v>
      </c>
      <c r="D569" t="s">
        <v>29</v>
      </c>
      <c r="E569">
        <v>1523</v>
      </c>
      <c r="F569">
        <v>1549</v>
      </c>
      <c r="G569">
        <v>1497</v>
      </c>
      <c r="H569">
        <v>1529</v>
      </c>
      <c r="I569">
        <v>1562</v>
      </c>
      <c r="J569">
        <v>1543</v>
      </c>
      <c r="K569">
        <v>1549</v>
      </c>
      <c r="L569">
        <v>1503</v>
      </c>
      <c r="M569">
        <v>1513</v>
      </c>
      <c r="N569">
        <v>1490</v>
      </c>
      <c r="O569">
        <v>1527</v>
      </c>
      <c r="P569">
        <v>1529</v>
      </c>
      <c r="Q569">
        <v>1544</v>
      </c>
      <c r="R569">
        <v>1495</v>
      </c>
      <c r="S569">
        <v>1529</v>
      </c>
      <c r="T569">
        <v>1551</v>
      </c>
      <c r="U569">
        <v>1573</v>
      </c>
      <c r="V569">
        <v>1541</v>
      </c>
      <c r="W569">
        <v>1540</v>
      </c>
      <c r="X569">
        <v>1574</v>
      </c>
      <c r="Y569">
        <v>1606</v>
      </c>
      <c r="Z569">
        <v>1580</v>
      </c>
      <c r="AA569">
        <v>1636</v>
      </c>
      <c r="AB569">
        <v>1634</v>
      </c>
      <c r="AC569">
        <v>1636</v>
      </c>
      <c r="AD569">
        <v>1591</v>
      </c>
      <c r="AE569">
        <v>1547</v>
      </c>
      <c r="AF569">
        <v>1525</v>
      </c>
      <c r="AG569">
        <v>1534</v>
      </c>
      <c r="AH569">
        <v>1525</v>
      </c>
      <c r="AI569">
        <v>1525</v>
      </c>
      <c r="AJ569">
        <v>1575</v>
      </c>
      <c r="AK569">
        <v>1585</v>
      </c>
      <c r="AL569">
        <v>1555</v>
      </c>
      <c r="AM569">
        <v>1568</v>
      </c>
      <c r="AN569">
        <v>1578</v>
      </c>
      <c r="AO569">
        <v>1570</v>
      </c>
      <c r="AP569">
        <v>1522</v>
      </c>
      <c r="AQ569">
        <v>1541</v>
      </c>
      <c r="AR569">
        <v>1543</v>
      </c>
      <c r="AS569">
        <v>1498</v>
      </c>
      <c r="AT569">
        <v>1498</v>
      </c>
      <c r="AU569">
        <v>1493</v>
      </c>
      <c r="AV569">
        <v>1447</v>
      </c>
      <c r="AW569">
        <v>1393</v>
      </c>
      <c r="AX569">
        <v>1421</v>
      </c>
      <c r="AY569">
        <v>1401</v>
      </c>
      <c r="AZ569">
        <v>1417</v>
      </c>
      <c r="BA569">
        <v>1425</v>
      </c>
      <c r="BB569">
        <v>1439</v>
      </c>
      <c r="BC569">
        <v>1469</v>
      </c>
      <c r="BD569">
        <v>1499</v>
      </c>
      <c r="BE569">
        <v>1486</v>
      </c>
      <c r="BF569">
        <v>1482</v>
      </c>
      <c r="BG569">
        <v>1482</v>
      </c>
      <c r="BH569">
        <v>1457</v>
      </c>
      <c r="BI569">
        <v>1457</v>
      </c>
      <c r="BJ569">
        <v>1433</v>
      </c>
      <c r="BK569">
        <v>1459</v>
      </c>
      <c r="BL569">
        <v>1398</v>
      </c>
      <c r="BM569">
        <v>1389</v>
      </c>
      <c r="BN569">
        <v>1369</v>
      </c>
      <c r="BO569">
        <v>1365</v>
      </c>
      <c r="BP569">
        <v>1371</v>
      </c>
      <c r="BQ569">
        <v>1374</v>
      </c>
      <c r="BR569">
        <v>1421</v>
      </c>
      <c r="BS569" s="10">
        <f t="shared" si="16"/>
        <v>-6.6973079448456999E-2</v>
      </c>
      <c r="BT569" s="11" cm="1">
        <f t="array" aca="1" ref="BT569" ca="1">_xlfn.PERCENTILE.INC((OFFSET(E569,0,1,1,COLUMNS(E569:BR569)-1) - E569:BQ569) / E569:BQ569, 0.05) * SQRT(COUNT(E569:BR569) - 1)</f>
        <v>-0.25436980127332254</v>
      </c>
      <c r="BU569" s="10" cm="1">
        <f t="array" aca="1" ref="BU569" ca="1">_xlfn.STDEV.P((E569:BQ569 - OFFSET(E569:BQ569,0,1)) / OFFSET(E569:BQ569,0,1)) * SQRT(COUNT(E569:BR569)-1)</f>
        <v>0.15162022216277696</v>
      </c>
      <c r="BV569" s="10" cm="1">
        <f t="array" ref="BV569">-(MAX(1 - (E569:BR569 / _xlfn.SCAN(E569, E569:BR569, _xlfn.LAMBDA(_xlpm.a,_xlpm.b, MAX(_xlpm.a, _xlpm.b))))))</f>
        <v>-0.16564792176039123</v>
      </c>
      <c r="BW569" s="12">
        <f t="shared" ca="1" si="17"/>
        <v>-0.48066419994787551</v>
      </c>
    </row>
    <row r="570" spans="1:75" x14ac:dyDescent="0.45">
      <c r="A570" s="2" t="s">
        <v>1159</v>
      </c>
      <c r="B570" t="s">
        <v>1160</v>
      </c>
      <c r="C570" t="s">
        <v>19</v>
      </c>
      <c r="D570" t="s">
        <v>29</v>
      </c>
      <c r="E570">
        <v>525.79999999999995</v>
      </c>
      <c r="F570">
        <v>526</v>
      </c>
      <c r="G570">
        <v>514.4</v>
      </c>
      <c r="H570">
        <v>536</v>
      </c>
      <c r="I570">
        <v>538.79999999999995</v>
      </c>
      <c r="J570">
        <v>543.20000000000005</v>
      </c>
      <c r="K570">
        <v>535</v>
      </c>
      <c r="L570">
        <v>541.20000000000005</v>
      </c>
      <c r="M570">
        <v>539.6</v>
      </c>
      <c r="N570">
        <v>528.6</v>
      </c>
      <c r="O570">
        <v>538.79999999999995</v>
      </c>
      <c r="P570">
        <v>537</v>
      </c>
      <c r="Q570">
        <v>568.6</v>
      </c>
      <c r="R570">
        <v>579</v>
      </c>
      <c r="S570">
        <v>581</v>
      </c>
      <c r="T570">
        <v>588.79999999999995</v>
      </c>
      <c r="U570">
        <v>580.6</v>
      </c>
      <c r="V570">
        <v>574</v>
      </c>
      <c r="W570">
        <v>585.4</v>
      </c>
      <c r="X570">
        <v>585</v>
      </c>
      <c r="Y570">
        <v>594.20000000000005</v>
      </c>
      <c r="Z570">
        <v>593.79999999999995</v>
      </c>
      <c r="AA570">
        <v>598.20000000000005</v>
      </c>
      <c r="AB570">
        <v>601</v>
      </c>
      <c r="AC570">
        <v>595</v>
      </c>
      <c r="AD570">
        <v>584.20000000000005</v>
      </c>
      <c r="AE570">
        <v>591.6</v>
      </c>
      <c r="AF570">
        <v>587.79999999999995</v>
      </c>
      <c r="AG570">
        <v>594.79999999999995</v>
      </c>
      <c r="AH570">
        <v>588.20000000000005</v>
      </c>
      <c r="AI570">
        <v>587.6</v>
      </c>
      <c r="AJ570">
        <v>594.4</v>
      </c>
      <c r="AK570">
        <v>595.79999999999995</v>
      </c>
      <c r="AL570">
        <v>586.79999999999995</v>
      </c>
      <c r="AM570">
        <v>583.79999999999995</v>
      </c>
      <c r="AN570">
        <v>582.20000000000005</v>
      </c>
      <c r="AO570">
        <v>567.6</v>
      </c>
      <c r="AP570">
        <v>542.6</v>
      </c>
      <c r="AQ570">
        <v>550.6</v>
      </c>
      <c r="AR570">
        <v>560</v>
      </c>
      <c r="AS570">
        <v>548.79999999999995</v>
      </c>
      <c r="AT570">
        <v>548.79999999999995</v>
      </c>
      <c r="AU570">
        <v>545.79999999999995</v>
      </c>
      <c r="AV570">
        <v>546.79999999999995</v>
      </c>
      <c r="AW570">
        <v>534.6</v>
      </c>
      <c r="AX570">
        <v>549</v>
      </c>
      <c r="AY570">
        <v>544.6</v>
      </c>
      <c r="AZ570">
        <v>552.20000000000005</v>
      </c>
      <c r="BA570">
        <v>552</v>
      </c>
      <c r="BB570">
        <v>546.6</v>
      </c>
      <c r="BC570">
        <v>560.79999999999995</v>
      </c>
      <c r="BD570">
        <v>570</v>
      </c>
      <c r="BE570">
        <v>562</v>
      </c>
      <c r="BF570">
        <v>548.79999999999995</v>
      </c>
      <c r="BG570">
        <v>552.4</v>
      </c>
      <c r="BH570">
        <v>551.4</v>
      </c>
      <c r="BI570">
        <v>551.4</v>
      </c>
      <c r="BJ570">
        <v>543.20000000000005</v>
      </c>
      <c r="BK570">
        <v>541.79999999999995</v>
      </c>
      <c r="BL570">
        <v>531.20000000000005</v>
      </c>
      <c r="BM570">
        <v>521.6</v>
      </c>
      <c r="BN570">
        <v>531.4</v>
      </c>
      <c r="BO570">
        <v>524.6</v>
      </c>
      <c r="BP570">
        <v>523.6</v>
      </c>
      <c r="BQ570">
        <v>506.6</v>
      </c>
      <c r="BR570">
        <v>519.20000000000005</v>
      </c>
      <c r="BS570" s="10">
        <f t="shared" si="16"/>
        <v>-1.2552301255229954E-2</v>
      </c>
      <c r="BT570" s="11" cm="1">
        <f t="array" aca="1" ref="BT570" ca="1">_xlfn.PERCENTILE.INC((OFFSET(E570,0,1,1,COLUMNS(E570:BR570)-1) - E570:BQ570) / E570:BQ570, 0.05) * SQRT(COUNT(E570:BR570) - 1)</f>
        <v>-0.18746653448395453</v>
      </c>
      <c r="BU570" s="10" cm="1">
        <f t="array" aca="1" ref="BU570" ca="1">_xlfn.STDEV.P((E570:BQ570 - OFFSET(E570:BQ570,0,1)) / OFFSET(E570:BQ570,0,1)) * SQRT(COUNT(E570:BR570)-1)</f>
        <v>0.13981870162779653</v>
      </c>
      <c r="BV570" s="10" cm="1">
        <f t="array" ref="BV570">-(MAX(1 - (E570:BR570 / _xlfn.SCAN(E570, E570:BR570, _xlfn.LAMBDA(_xlpm.a,_xlpm.b, MAX(_xlpm.a, _xlpm.b))))))</f>
        <v>-0.15707154742096507</v>
      </c>
      <c r="BW570" s="12">
        <f t="shared" ca="1" si="17"/>
        <v>-0.13201120003029576</v>
      </c>
    </row>
    <row r="571" spans="1:75" x14ac:dyDescent="0.45">
      <c r="A571" s="2" t="s">
        <v>1161</v>
      </c>
      <c r="B571" t="s">
        <v>1162</v>
      </c>
      <c r="C571" t="s">
        <v>37</v>
      </c>
      <c r="D571" t="s">
        <v>8</v>
      </c>
      <c r="E571">
        <v>9.4359999999999999</v>
      </c>
      <c r="F571">
        <v>9.4</v>
      </c>
      <c r="G571">
        <v>9.1509999999999998</v>
      </c>
      <c r="H571">
        <v>9.0679999999999996</v>
      </c>
      <c r="I571">
        <v>9.2349999999999994</v>
      </c>
      <c r="J571">
        <v>9.423</v>
      </c>
      <c r="K571">
        <v>9.2530000000000001</v>
      </c>
      <c r="L571">
        <v>9.2520000000000007</v>
      </c>
      <c r="M571">
        <v>9.0079999999999991</v>
      </c>
      <c r="N571">
        <v>8.6300000000000008</v>
      </c>
      <c r="O571">
        <v>8.6950000000000003</v>
      </c>
      <c r="P571">
        <v>8.8529999999999998</v>
      </c>
      <c r="Q571">
        <v>9.19</v>
      </c>
      <c r="R571">
        <v>9.1750000000000007</v>
      </c>
      <c r="S571">
        <v>9.1780000000000008</v>
      </c>
      <c r="T571">
        <v>9.048</v>
      </c>
      <c r="U571">
        <v>9.2799999999999994</v>
      </c>
      <c r="V571">
        <v>9.2490000000000006</v>
      </c>
      <c r="W571">
        <v>9.2080000000000002</v>
      </c>
      <c r="X571">
        <v>9.3149999999999995</v>
      </c>
      <c r="Y571">
        <v>9.4909999999999997</v>
      </c>
      <c r="Z571">
        <v>9.3640000000000008</v>
      </c>
      <c r="AA571">
        <v>9.4329999999999998</v>
      </c>
      <c r="AB571">
        <v>9.5589999999999993</v>
      </c>
      <c r="AC571">
        <v>9.3140000000000001</v>
      </c>
      <c r="AD571">
        <v>9.4610000000000003</v>
      </c>
      <c r="AE571">
        <v>9.423</v>
      </c>
      <c r="AF571">
        <v>9.32</v>
      </c>
      <c r="AG571">
        <v>9.3699999999999992</v>
      </c>
      <c r="AH571">
        <v>9.4120000000000008</v>
      </c>
      <c r="AI571">
        <v>9.49</v>
      </c>
      <c r="AJ571">
        <v>9.5</v>
      </c>
      <c r="AK571">
        <v>9.5</v>
      </c>
      <c r="AL571">
        <v>9.2880000000000003</v>
      </c>
      <c r="AM571">
        <v>9.2729999999999997</v>
      </c>
      <c r="AN571">
        <v>9.11</v>
      </c>
      <c r="AO571">
        <v>8.8610000000000007</v>
      </c>
      <c r="AP571">
        <v>9.0109999999999992</v>
      </c>
      <c r="AQ571">
        <v>9.0060000000000002</v>
      </c>
      <c r="AR571">
        <v>8.9830000000000005</v>
      </c>
      <c r="AS571">
        <v>8.7260000000000009</v>
      </c>
      <c r="AT571">
        <v>8.7089999999999996</v>
      </c>
      <c r="AU571">
        <v>8.8339999999999996</v>
      </c>
      <c r="AV571">
        <v>8.766</v>
      </c>
      <c r="AW571">
        <v>8.609</v>
      </c>
      <c r="AX571">
        <v>8.8290000000000006</v>
      </c>
      <c r="AY571">
        <v>8.5</v>
      </c>
      <c r="AZ571">
        <v>8.64</v>
      </c>
      <c r="BA571">
        <v>8.6189999999999998</v>
      </c>
      <c r="BB571">
        <v>8.8460000000000001</v>
      </c>
      <c r="BC571">
        <v>9.0429999999999993</v>
      </c>
      <c r="BD571">
        <v>9.57</v>
      </c>
      <c r="BE571">
        <v>9.57</v>
      </c>
      <c r="BF571">
        <v>9.61</v>
      </c>
      <c r="BG571">
        <v>9.94</v>
      </c>
      <c r="BH571">
        <v>9.8219999999999992</v>
      </c>
      <c r="BI571">
        <v>9.7650000000000006</v>
      </c>
      <c r="BJ571">
        <v>9.7810000000000006</v>
      </c>
      <c r="BK571">
        <v>9.8030000000000008</v>
      </c>
      <c r="BL571">
        <v>9.7379999999999995</v>
      </c>
      <c r="BM571">
        <v>9.2759999999999998</v>
      </c>
      <c r="BN571">
        <v>9.1809999999999992</v>
      </c>
      <c r="BO571">
        <v>8.9260000000000002</v>
      </c>
      <c r="BP571">
        <v>8.6579999999999995</v>
      </c>
      <c r="BQ571">
        <v>8.6150000000000002</v>
      </c>
      <c r="BR571">
        <v>8.8580000000000005</v>
      </c>
      <c r="BS571" s="10">
        <f t="shared" si="16"/>
        <v>-6.1254768969902437E-2</v>
      </c>
      <c r="BT571" s="11" cm="1">
        <f t="array" aca="1" ref="BT571" ca="1">_xlfn.PERCENTILE.INC((OFFSET(E571,0,1,1,COLUMNS(E571:BR571)-1) - E571:BQ571) / E571:BQ571, 0.05) * SQRT(COUNT(E571:BR571) - 1)</f>
        <v>-0.23978474221650628</v>
      </c>
      <c r="BU571" s="10" cm="1">
        <f t="array" aca="1" ref="BU571" ca="1">_xlfn.STDEV.P((E571:BQ571 - OFFSET(E571:BQ571,0,1)) / OFFSET(E571:BQ571,0,1)) * SQRT(COUNT(E571:BR571)-1)</f>
        <v>0.15984146803347071</v>
      </c>
      <c r="BV571" s="10" cm="1">
        <f t="array" ref="BV571">-(MAX(1 - (E571:BR571 / _xlfn.SCAN(E571, E571:BR571, _xlfn.LAMBDA(_xlpm.a,_xlpm.b, MAX(_xlpm.a, _xlpm.b))))))</f>
        <v>-0.13329979879275644</v>
      </c>
      <c r="BW571" s="12">
        <f t="shared" ca="1" si="17"/>
        <v>-0.42016695122677727</v>
      </c>
    </row>
    <row r="572" spans="1:75" x14ac:dyDescent="0.45">
      <c r="A572" s="2" t="s">
        <v>1163</v>
      </c>
      <c r="B572" t="s">
        <v>1164</v>
      </c>
      <c r="C572" t="s">
        <v>37</v>
      </c>
      <c r="D572" t="s">
        <v>55</v>
      </c>
      <c r="E572">
        <v>171.4</v>
      </c>
      <c r="F572">
        <v>174.8</v>
      </c>
      <c r="G572">
        <v>168</v>
      </c>
      <c r="H572">
        <v>161.19999999999999</v>
      </c>
      <c r="I572">
        <v>167</v>
      </c>
      <c r="J572">
        <v>166</v>
      </c>
      <c r="K572">
        <v>165.2</v>
      </c>
      <c r="L572">
        <v>156.80000000000001</v>
      </c>
      <c r="M572">
        <v>158</v>
      </c>
      <c r="N572">
        <v>148</v>
      </c>
      <c r="O572">
        <v>151</v>
      </c>
      <c r="P572">
        <v>152</v>
      </c>
      <c r="Q572">
        <v>153</v>
      </c>
      <c r="R572">
        <v>157.6</v>
      </c>
      <c r="S572">
        <v>152.80000000000001</v>
      </c>
      <c r="T572">
        <v>157</v>
      </c>
      <c r="U572">
        <v>159.6</v>
      </c>
      <c r="V572">
        <v>159</v>
      </c>
      <c r="W572">
        <v>154</v>
      </c>
      <c r="X572">
        <v>152.80000000000001</v>
      </c>
      <c r="Y572">
        <v>173</v>
      </c>
      <c r="Z572">
        <v>172.8</v>
      </c>
      <c r="AA572">
        <v>164</v>
      </c>
      <c r="AB572">
        <v>169</v>
      </c>
      <c r="AC572">
        <v>159.6</v>
      </c>
      <c r="AD572">
        <v>155</v>
      </c>
      <c r="AE572">
        <v>161.6</v>
      </c>
      <c r="AF572">
        <v>164.8</v>
      </c>
      <c r="AG572">
        <v>165.4</v>
      </c>
      <c r="AH572">
        <v>163</v>
      </c>
      <c r="AI572">
        <v>163</v>
      </c>
      <c r="AJ572">
        <v>163</v>
      </c>
      <c r="AK572">
        <v>164.6</v>
      </c>
      <c r="AL572">
        <v>162</v>
      </c>
      <c r="AM572">
        <v>159.4</v>
      </c>
      <c r="AN572">
        <v>155</v>
      </c>
      <c r="AO572">
        <v>153.6</v>
      </c>
      <c r="AP572">
        <v>150</v>
      </c>
      <c r="AQ572">
        <v>148.4</v>
      </c>
      <c r="AR572">
        <v>148</v>
      </c>
      <c r="AS572">
        <v>146.19999999999999</v>
      </c>
      <c r="AT572">
        <v>143</v>
      </c>
      <c r="AU572">
        <v>130</v>
      </c>
      <c r="AV572">
        <v>133</v>
      </c>
      <c r="AW572">
        <v>137.4</v>
      </c>
      <c r="AX572">
        <v>144.19999999999999</v>
      </c>
      <c r="AY572">
        <v>144.4</v>
      </c>
      <c r="AZ572">
        <v>143.6</v>
      </c>
      <c r="BA572">
        <v>147.6</v>
      </c>
      <c r="BB572">
        <v>151.6</v>
      </c>
      <c r="BC572">
        <v>154</v>
      </c>
      <c r="BD572">
        <v>156.4</v>
      </c>
      <c r="BE572">
        <v>150.19999999999999</v>
      </c>
      <c r="BF572">
        <v>146.80000000000001</v>
      </c>
      <c r="BG572">
        <v>152</v>
      </c>
      <c r="BH572">
        <v>143</v>
      </c>
      <c r="BI572">
        <v>149</v>
      </c>
      <c r="BJ572">
        <v>141.6</v>
      </c>
      <c r="BK572">
        <v>138.19999999999999</v>
      </c>
      <c r="BL572">
        <v>139</v>
      </c>
      <c r="BM572">
        <v>136.4</v>
      </c>
      <c r="BN572">
        <v>139.80000000000001</v>
      </c>
      <c r="BO572">
        <v>138</v>
      </c>
      <c r="BP572">
        <v>139.80000000000001</v>
      </c>
      <c r="BQ572">
        <v>134</v>
      </c>
      <c r="BR572">
        <v>139.19999999999999</v>
      </c>
      <c r="BS572" s="10">
        <f t="shared" si="16"/>
        <v>-0.18786464410735132</v>
      </c>
      <c r="BT572" s="11" cm="1">
        <f t="array" aca="1" ref="BT572" ca="1">_xlfn.PERCENTILE.INC((OFFSET(E572,0,1,1,COLUMNS(E572:BR572)-1) - E572:BQ572) / E572:BQ572, 0.05) * SQRT(COUNT(E572:BR572) - 1)</f>
        <v>-0.44086220514282576</v>
      </c>
      <c r="BU572" s="10" cm="1">
        <f t="array" aca="1" ref="BU572" ca="1">_xlfn.STDEV.P((E572:BQ572 - OFFSET(E572:BQ572,0,1)) / OFFSET(E572:BQ572,0,1)) * SQRT(COUNT(E572:BR572)-1)</f>
        <v>0.27486023984578245</v>
      </c>
      <c r="BV572" s="10" cm="1">
        <f t="array" ref="BV572">-(MAX(1 - (E572:BR572 / _xlfn.SCAN(E572, E572:BR572, _xlfn.LAMBDA(_xlpm.a,_xlpm.b, MAX(_xlpm.a, _xlpm.b))))))</f>
        <v>-0.25629290617848977</v>
      </c>
      <c r="BW572" s="12">
        <f t="shared" ca="1" si="17"/>
        <v>-0.70497638199473445</v>
      </c>
    </row>
    <row r="573" spans="1:75" x14ac:dyDescent="0.45">
      <c r="A573" s="2" t="s">
        <v>1165</v>
      </c>
      <c r="B573" t="s">
        <v>1166</v>
      </c>
      <c r="C573" t="s">
        <v>22</v>
      </c>
      <c r="D573" t="s">
        <v>8</v>
      </c>
      <c r="E573">
        <v>21.85</v>
      </c>
      <c r="F573">
        <v>22</v>
      </c>
      <c r="G573">
        <v>21</v>
      </c>
      <c r="H573">
        <v>21.7</v>
      </c>
      <c r="I573">
        <v>22.9</v>
      </c>
      <c r="J573">
        <v>23.2</v>
      </c>
      <c r="K573">
        <v>23.05</v>
      </c>
      <c r="L573">
        <v>23.05</v>
      </c>
      <c r="M573">
        <v>22.6</v>
      </c>
      <c r="N573">
        <v>22.2</v>
      </c>
      <c r="O573">
        <v>23.05</v>
      </c>
      <c r="P573">
        <v>23.2</v>
      </c>
      <c r="Q573">
        <v>23.9</v>
      </c>
      <c r="R573">
        <v>24</v>
      </c>
      <c r="S573">
        <v>23.9</v>
      </c>
      <c r="T573">
        <v>24.05</v>
      </c>
      <c r="U573">
        <v>24.1</v>
      </c>
      <c r="V573">
        <v>23.4</v>
      </c>
      <c r="W573">
        <v>23.5</v>
      </c>
      <c r="X573">
        <v>22.7</v>
      </c>
      <c r="Y573">
        <v>23.4</v>
      </c>
      <c r="Z573">
        <v>23.4</v>
      </c>
      <c r="AA573">
        <v>23</v>
      </c>
      <c r="AB573">
        <v>23.3</v>
      </c>
      <c r="AC573">
        <v>23.45</v>
      </c>
      <c r="AD573">
        <v>23.8</v>
      </c>
      <c r="AE573">
        <v>23.65</v>
      </c>
      <c r="AF573">
        <v>23.65</v>
      </c>
      <c r="AG573">
        <v>23.65</v>
      </c>
      <c r="AH573">
        <v>23.35</v>
      </c>
      <c r="AI573">
        <v>23</v>
      </c>
      <c r="AJ573">
        <v>22.4</v>
      </c>
      <c r="AK573">
        <v>23.2</v>
      </c>
      <c r="AL573">
        <v>22.25</v>
      </c>
      <c r="AM573">
        <v>22.4</v>
      </c>
      <c r="AN573">
        <v>22.5</v>
      </c>
      <c r="AO573">
        <v>21.6</v>
      </c>
      <c r="AP573">
        <v>21.75</v>
      </c>
      <c r="AQ573">
        <v>21.65</v>
      </c>
      <c r="AR573">
        <v>22.45</v>
      </c>
      <c r="AS573">
        <v>22.3</v>
      </c>
      <c r="AT573">
        <v>22.25</v>
      </c>
      <c r="AU573">
        <v>22.3</v>
      </c>
      <c r="AV573">
        <v>22.25</v>
      </c>
      <c r="AW573">
        <v>21.6</v>
      </c>
      <c r="AX573">
        <v>21.95</v>
      </c>
      <c r="AY573">
        <v>21.2</v>
      </c>
      <c r="AZ573">
        <v>21.15</v>
      </c>
      <c r="BA573">
        <v>20.8</v>
      </c>
      <c r="BB573">
        <v>20.149999999999999</v>
      </c>
      <c r="BC573">
        <v>20.149999999999999</v>
      </c>
      <c r="BD573">
        <v>21.1</v>
      </c>
      <c r="BE573">
        <v>20.25</v>
      </c>
      <c r="BF573">
        <v>19.84</v>
      </c>
      <c r="BG573">
        <v>19.7</v>
      </c>
      <c r="BH573">
        <v>19.239999999999998</v>
      </c>
      <c r="BI573">
        <v>19.38</v>
      </c>
      <c r="BJ573">
        <v>19.059999999999999</v>
      </c>
      <c r="BK573">
        <v>19.079999999999998</v>
      </c>
      <c r="BL573">
        <v>18.54</v>
      </c>
      <c r="BM573">
        <v>17.899999999999999</v>
      </c>
      <c r="BN573">
        <v>17.920000000000002</v>
      </c>
      <c r="BO573">
        <v>18</v>
      </c>
      <c r="BP573">
        <v>17.940000000000001</v>
      </c>
      <c r="BQ573">
        <v>17.72</v>
      </c>
      <c r="BR573">
        <v>18.260000000000002</v>
      </c>
      <c r="BS573" s="10">
        <f t="shared" si="16"/>
        <v>-0.16430205949656748</v>
      </c>
      <c r="BT573" s="11" cm="1">
        <f t="array" aca="1" ref="BT573" ca="1">_xlfn.PERCENTILE.INC((OFFSET(E573,0,1,1,COLUMNS(E573:BR573)-1) - E573:BQ573) / E573:BQ573, 0.05) * SQRT(COUNT(E573:BR573) - 1)</f>
        <v>-0.313654005862609</v>
      </c>
      <c r="BU573" s="10" cm="1">
        <f t="array" aca="1" ref="BU573" ca="1">_xlfn.STDEV.P((E573:BQ573 - OFFSET(E573:BQ573,0,1)) / OFFSET(E573:BQ573,0,1)) * SQRT(COUNT(E573:BR573)-1)</f>
        <v>0.17894829649317917</v>
      </c>
      <c r="BV573" s="10" cm="1">
        <f t="array" ref="BV573">-(MAX(1 - (E573:BR573 / _xlfn.SCAN(E573, E573:BR573, _xlfn.LAMBDA(_xlpm.a,_xlpm.b, MAX(_xlpm.a, _xlpm.b))))))</f>
        <v>-0.26473029045643159</v>
      </c>
      <c r="BW573" s="12">
        <f t="shared" ca="1" si="17"/>
        <v>-0.95115402697554308</v>
      </c>
    </row>
    <row r="574" spans="1:75" x14ac:dyDescent="0.45">
      <c r="A574" s="2" t="s">
        <v>1167</v>
      </c>
      <c r="B574" t="s">
        <v>1168</v>
      </c>
      <c r="C574" t="s">
        <v>22</v>
      </c>
      <c r="D574" t="s">
        <v>34</v>
      </c>
      <c r="E574">
        <v>2145</v>
      </c>
      <c r="F574">
        <v>2095</v>
      </c>
      <c r="G574">
        <v>2140</v>
      </c>
      <c r="H574">
        <v>2210</v>
      </c>
      <c r="I574">
        <v>2270</v>
      </c>
      <c r="J574">
        <v>2310</v>
      </c>
      <c r="K574">
        <v>2310</v>
      </c>
      <c r="L574">
        <v>2240</v>
      </c>
      <c r="M574">
        <v>2225</v>
      </c>
      <c r="N574">
        <v>2195</v>
      </c>
      <c r="O574">
        <v>2210</v>
      </c>
      <c r="P574">
        <v>2220</v>
      </c>
      <c r="Q574">
        <v>2265</v>
      </c>
      <c r="R574">
        <v>2365</v>
      </c>
      <c r="S574">
        <v>2375</v>
      </c>
      <c r="T574">
        <v>2375</v>
      </c>
      <c r="U574">
        <v>2330</v>
      </c>
      <c r="V574">
        <v>2255</v>
      </c>
      <c r="W574">
        <v>2275</v>
      </c>
      <c r="X574">
        <v>2370</v>
      </c>
      <c r="Y574">
        <v>2505</v>
      </c>
      <c r="Z574">
        <v>2505</v>
      </c>
      <c r="AA574">
        <v>2440</v>
      </c>
      <c r="AB574">
        <v>2495</v>
      </c>
      <c r="AC574">
        <v>2660</v>
      </c>
      <c r="AD574">
        <v>2560</v>
      </c>
      <c r="AE574">
        <v>2590</v>
      </c>
      <c r="AF574">
        <v>2515</v>
      </c>
      <c r="AG574">
        <v>2600</v>
      </c>
      <c r="AH574">
        <v>2630</v>
      </c>
      <c r="AI574">
        <v>2590</v>
      </c>
      <c r="AJ574">
        <v>2620</v>
      </c>
      <c r="AK574">
        <v>2565</v>
      </c>
      <c r="AL574">
        <v>2475</v>
      </c>
      <c r="AM574">
        <v>2485</v>
      </c>
      <c r="AN574">
        <v>2415</v>
      </c>
      <c r="AO574">
        <v>2315</v>
      </c>
      <c r="AP574">
        <v>2275</v>
      </c>
      <c r="AQ574">
        <v>2285</v>
      </c>
      <c r="AR574">
        <v>2250</v>
      </c>
      <c r="AS574">
        <v>2190</v>
      </c>
      <c r="AT574">
        <v>2210</v>
      </c>
      <c r="AU574">
        <v>2220</v>
      </c>
      <c r="AV574">
        <v>2240</v>
      </c>
      <c r="AW574">
        <v>2125</v>
      </c>
      <c r="AX574">
        <v>2190</v>
      </c>
      <c r="AY574">
        <v>2115</v>
      </c>
      <c r="AZ574">
        <v>2055</v>
      </c>
      <c r="BA574">
        <v>2000</v>
      </c>
      <c r="BB574">
        <v>1972</v>
      </c>
      <c r="BC574">
        <v>1996</v>
      </c>
      <c r="BD574">
        <v>2045</v>
      </c>
      <c r="BE574">
        <v>1930</v>
      </c>
      <c r="BF574">
        <v>1874</v>
      </c>
      <c r="BG574">
        <v>1858</v>
      </c>
      <c r="BH574">
        <v>1868</v>
      </c>
      <c r="BI574">
        <v>1922</v>
      </c>
      <c r="BJ574">
        <v>1926</v>
      </c>
      <c r="BK574">
        <v>1926</v>
      </c>
      <c r="BL574">
        <v>1822</v>
      </c>
      <c r="BM574">
        <v>1824</v>
      </c>
      <c r="BN574">
        <v>1812</v>
      </c>
      <c r="BO574">
        <v>1898</v>
      </c>
      <c r="BP574">
        <v>1854</v>
      </c>
      <c r="BQ574">
        <v>1778</v>
      </c>
      <c r="BR574">
        <v>1890</v>
      </c>
      <c r="BS574" s="10">
        <f t="shared" si="16"/>
        <v>-0.11888111888111888</v>
      </c>
      <c r="BT574" s="11" cm="1">
        <f t="array" aca="1" ref="BT574" ca="1">_xlfn.PERCENTILE.INC((OFFSET(E574,0,1,1,COLUMNS(E574:BR574)-1) - E574:BQ574) / E574:BQ574, 0.05) * SQRT(COUNT(E574:BR574) - 1)</f>
        <v>-0.33317105796703539</v>
      </c>
      <c r="BU574" s="10" cm="1">
        <f t="array" aca="1" ref="BU574" ca="1">_xlfn.STDEV.P((E574:BQ574 - OFFSET(E574:BQ574,0,1)) / OFFSET(E574:BQ574,0,1)) * SQRT(COUNT(E574:BR574)-1)</f>
        <v>0.22707160160456397</v>
      </c>
      <c r="BV574" s="10" cm="1">
        <f t="array" ref="BV574">-(MAX(1 - (E574:BR574 / _xlfn.SCAN(E574, E574:BR574, _xlfn.LAMBDA(_xlpm.a,_xlpm.b, MAX(_xlpm.a, _xlpm.b))))))</f>
        <v>-0.33157894736842108</v>
      </c>
      <c r="BW574" s="12">
        <f t="shared" ca="1" si="17"/>
        <v>-0.54954671272263622</v>
      </c>
    </row>
    <row r="575" spans="1:75" x14ac:dyDescent="0.45">
      <c r="A575" s="2" t="s">
        <v>1169</v>
      </c>
      <c r="B575" t="s">
        <v>1170</v>
      </c>
      <c r="C575" t="s">
        <v>54</v>
      </c>
      <c r="D575" t="s">
        <v>8</v>
      </c>
      <c r="E575">
        <v>1.42</v>
      </c>
      <c r="F575">
        <v>1.51</v>
      </c>
      <c r="G575">
        <v>1.41</v>
      </c>
      <c r="H575">
        <v>1.44</v>
      </c>
      <c r="I575">
        <v>1.46</v>
      </c>
      <c r="J575">
        <v>1.5</v>
      </c>
      <c r="K575">
        <v>1.49</v>
      </c>
      <c r="L575">
        <v>1.47</v>
      </c>
      <c r="M575">
        <v>1.49</v>
      </c>
      <c r="N575">
        <v>1.46</v>
      </c>
      <c r="O575">
        <v>1.45</v>
      </c>
      <c r="P575">
        <v>1.54</v>
      </c>
      <c r="Q575">
        <v>1.61</v>
      </c>
      <c r="R575">
        <v>1.59</v>
      </c>
      <c r="S575">
        <v>1.57</v>
      </c>
      <c r="T575">
        <v>1.61</v>
      </c>
      <c r="U575">
        <v>1.66</v>
      </c>
      <c r="V575">
        <v>1.65</v>
      </c>
      <c r="W575">
        <v>1.67</v>
      </c>
      <c r="X575">
        <v>1.65</v>
      </c>
      <c r="Y575">
        <v>1.7</v>
      </c>
      <c r="Z575">
        <v>1.74</v>
      </c>
      <c r="AA575">
        <v>1.71</v>
      </c>
      <c r="AB575">
        <v>1.69</v>
      </c>
      <c r="AC575">
        <v>1.67</v>
      </c>
      <c r="AD575">
        <v>1.63</v>
      </c>
      <c r="AE575">
        <v>1.66</v>
      </c>
      <c r="AF575">
        <v>1.69</v>
      </c>
      <c r="AG575">
        <v>1.71</v>
      </c>
      <c r="AH575">
        <v>1.69</v>
      </c>
      <c r="AI575">
        <v>1.67</v>
      </c>
      <c r="AJ575">
        <v>1.67</v>
      </c>
      <c r="AK575">
        <v>1.67</v>
      </c>
      <c r="AL575">
        <v>1.67</v>
      </c>
      <c r="AM575">
        <v>1.65</v>
      </c>
      <c r="AN575">
        <v>1.65</v>
      </c>
      <c r="AO575">
        <v>1.62</v>
      </c>
      <c r="AP575">
        <v>1.6</v>
      </c>
      <c r="AQ575">
        <v>1.66</v>
      </c>
      <c r="AR575">
        <v>1.65</v>
      </c>
      <c r="AS575">
        <v>1.67</v>
      </c>
      <c r="AT575">
        <v>1.64</v>
      </c>
      <c r="AU575">
        <v>1.61</v>
      </c>
      <c r="AV575">
        <v>1.62</v>
      </c>
      <c r="AW575">
        <v>1.61</v>
      </c>
      <c r="AX575">
        <v>1.63</v>
      </c>
      <c r="AY575">
        <v>1.62</v>
      </c>
      <c r="AZ575">
        <v>1.62</v>
      </c>
      <c r="BA575">
        <v>1.6</v>
      </c>
      <c r="BB575">
        <v>1.62</v>
      </c>
      <c r="BC575">
        <v>1.65</v>
      </c>
      <c r="BD575">
        <v>1.67</v>
      </c>
      <c r="BE575">
        <v>1.64</v>
      </c>
      <c r="BF575">
        <v>1.63</v>
      </c>
      <c r="BG575">
        <v>1.66</v>
      </c>
      <c r="BH575">
        <v>1.6</v>
      </c>
      <c r="BI575">
        <v>1.63</v>
      </c>
      <c r="BJ575">
        <v>1.61</v>
      </c>
      <c r="BK575">
        <v>1.59</v>
      </c>
      <c r="BL575">
        <v>1.58</v>
      </c>
      <c r="BM575">
        <v>1.59</v>
      </c>
      <c r="BN575">
        <v>1.6</v>
      </c>
      <c r="BO575">
        <v>1.56</v>
      </c>
      <c r="BP575">
        <v>1.55</v>
      </c>
      <c r="BQ575">
        <v>1.56</v>
      </c>
      <c r="BR575">
        <v>1.55</v>
      </c>
      <c r="BS575" s="10">
        <f t="shared" si="16"/>
        <v>9.1549295774647974E-2</v>
      </c>
      <c r="BT575" s="11" cm="1">
        <f t="array" aca="1" ref="BT575" ca="1">_xlfn.PERCENTILE.INC((OFFSET(E575,0,1,1,COLUMNS(E575:BR575)-1) - E575:BQ575) / E575:BQ575, 0.05) * SQRT(COUNT(E575:BR575) - 1)</f>
        <v>-0.18695184345811466</v>
      </c>
      <c r="BU575" s="10" cm="1">
        <f t="array" aca="1" ref="BU575" ca="1">_xlfn.STDEV.P((E575:BQ575 - OFFSET(E575:BQ575,0,1)) / OFFSET(E575:BQ575,0,1)) * SQRT(COUNT(E575:BR575)-1)</f>
        <v>0.17134764813768485</v>
      </c>
      <c r="BV575" s="10" cm="1">
        <f t="array" ref="BV575">-(MAX(1 - (E575:BR575 / _xlfn.SCAN(E575, E575:BR575, _xlfn.LAMBDA(_xlpm.a,_xlpm.b, MAX(_xlpm.a, _xlpm.b))))))</f>
        <v>-0.1091954022988505</v>
      </c>
      <c r="BW575" s="12">
        <f t="shared" ca="1" si="17"/>
        <v>0.49982572490575539</v>
      </c>
    </row>
    <row r="576" spans="1:75" x14ac:dyDescent="0.45">
      <c r="A576" s="2" t="s">
        <v>1171</v>
      </c>
      <c r="B576" t="s">
        <v>1172</v>
      </c>
      <c r="C576" t="s">
        <v>37</v>
      </c>
      <c r="D576" t="s">
        <v>26</v>
      </c>
      <c r="E576">
        <v>196</v>
      </c>
      <c r="F576">
        <v>195.2</v>
      </c>
      <c r="G576">
        <v>194.55</v>
      </c>
      <c r="H576">
        <v>198</v>
      </c>
      <c r="I576">
        <v>200.1</v>
      </c>
      <c r="J576">
        <v>200.5</v>
      </c>
      <c r="K576">
        <v>197.55</v>
      </c>
      <c r="L576">
        <v>203.6</v>
      </c>
      <c r="M576">
        <v>201</v>
      </c>
      <c r="N576">
        <v>191.7</v>
      </c>
      <c r="O576">
        <v>199.95</v>
      </c>
      <c r="P576">
        <v>204</v>
      </c>
      <c r="Q576">
        <v>208</v>
      </c>
      <c r="R576">
        <v>203.9</v>
      </c>
      <c r="S576">
        <v>206.3</v>
      </c>
      <c r="T576">
        <v>206</v>
      </c>
      <c r="U576">
        <v>202.9</v>
      </c>
      <c r="V576">
        <v>201.5</v>
      </c>
      <c r="W576">
        <v>202.4</v>
      </c>
      <c r="X576">
        <v>206.4</v>
      </c>
      <c r="Y576">
        <v>216.5</v>
      </c>
      <c r="Z576">
        <v>216.6</v>
      </c>
      <c r="AA576">
        <v>215</v>
      </c>
      <c r="AB576">
        <v>217</v>
      </c>
      <c r="AC576">
        <v>217.8</v>
      </c>
      <c r="AD576">
        <v>216.1</v>
      </c>
      <c r="AE576">
        <v>215.4</v>
      </c>
      <c r="AF576">
        <v>211.3</v>
      </c>
      <c r="AG576">
        <v>222</v>
      </c>
      <c r="AH576">
        <v>221</v>
      </c>
      <c r="AI576">
        <v>221</v>
      </c>
      <c r="AJ576">
        <v>218.1</v>
      </c>
      <c r="AK576">
        <v>218.9</v>
      </c>
      <c r="AL576">
        <v>210.6</v>
      </c>
      <c r="AM576">
        <v>213.5</v>
      </c>
      <c r="AN576">
        <v>216</v>
      </c>
      <c r="AO576">
        <v>197.75</v>
      </c>
      <c r="AP576">
        <v>197.5</v>
      </c>
      <c r="AQ576">
        <v>198.25</v>
      </c>
      <c r="AR576">
        <v>198.5</v>
      </c>
      <c r="AS576">
        <v>194.8</v>
      </c>
      <c r="AT576">
        <v>192.85</v>
      </c>
      <c r="AU576">
        <v>193</v>
      </c>
      <c r="AV576">
        <v>192.05</v>
      </c>
      <c r="AW576">
        <v>186</v>
      </c>
      <c r="AX576">
        <v>190.5</v>
      </c>
      <c r="AY576">
        <v>188.2</v>
      </c>
      <c r="AZ576">
        <v>189.4</v>
      </c>
      <c r="BA576">
        <v>182</v>
      </c>
      <c r="BB576">
        <v>182.85</v>
      </c>
      <c r="BC576">
        <v>186.9</v>
      </c>
      <c r="BD576">
        <v>194.15</v>
      </c>
      <c r="BE576">
        <v>188.35</v>
      </c>
      <c r="BF576">
        <v>185.2</v>
      </c>
      <c r="BG576">
        <v>185.8</v>
      </c>
      <c r="BH576">
        <v>184.9</v>
      </c>
      <c r="BI576">
        <v>185.3</v>
      </c>
      <c r="BJ576">
        <v>177.25</v>
      </c>
      <c r="BK576">
        <v>180.75</v>
      </c>
      <c r="BL576">
        <v>177.25</v>
      </c>
      <c r="BM576">
        <v>173.35</v>
      </c>
      <c r="BN576">
        <v>142.80000000000001</v>
      </c>
      <c r="BO576">
        <v>140.6</v>
      </c>
      <c r="BP576">
        <v>139.69999999999999</v>
      </c>
      <c r="BQ576">
        <v>137.15</v>
      </c>
      <c r="BR576">
        <v>140.65</v>
      </c>
      <c r="BS576" s="10">
        <f t="shared" si="16"/>
        <v>-0.28239795918367344</v>
      </c>
      <c r="BT576" s="11" cm="1">
        <f t="array" aca="1" ref="BT576" ca="1">_xlfn.PERCENTILE.INC((OFFSET(E576,0,1,1,COLUMNS(E576:BR576)-1) - E576:BQ576) / E576:BQ576, 0.05) * SQRT(COUNT(E576:BR576) - 1)</f>
        <v>-0.34319904281487312</v>
      </c>
      <c r="BU576" s="10" cm="1">
        <f t="array" aca="1" ref="BU576" ca="1">_xlfn.STDEV.P((E576:BQ576 - OFFSET(E576:BQ576,0,1)) / OFFSET(E576:BQ576,0,1)) * SQRT(COUNT(E576:BR576)-1)</f>
        <v>0.28078734110808773</v>
      </c>
      <c r="BV576" s="10" cm="1">
        <f t="array" ref="BV576">-(MAX(1 - (E576:BR576 / _xlfn.SCAN(E576, E576:BR576, _xlfn.LAMBDA(_xlpm.a,_xlpm.b, MAX(_xlpm.a, _xlpm.b))))))</f>
        <v>-0.38220720720720713</v>
      </c>
      <c r="BW576" s="12">
        <f t="shared" ca="1" si="17"/>
        <v>-1.0267674154371005</v>
      </c>
    </row>
    <row r="577" spans="1:75" x14ac:dyDescent="0.45">
      <c r="A577" s="2" t="s">
        <v>1173</v>
      </c>
      <c r="B577" t="s">
        <v>1174</v>
      </c>
      <c r="C577" t="s">
        <v>37</v>
      </c>
      <c r="D577" t="s">
        <v>26</v>
      </c>
      <c r="E577">
        <v>169.76</v>
      </c>
      <c r="F577">
        <v>171.46</v>
      </c>
      <c r="G577">
        <v>170.1</v>
      </c>
      <c r="H577">
        <v>175.24</v>
      </c>
      <c r="I577">
        <v>178.36</v>
      </c>
      <c r="J577">
        <v>179.94</v>
      </c>
      <c r="K577">
        <v>177.98</v>
      </c>
      <c r="L577">
        <v>181.1</v>
      </c>
      <c r="M577">
        <v>177.66</v>
      </c>
      <c r="N577">
        <v>177.08</v>
      </c>
      <c r="O577">
        <v>173.42</v>
      </c>
      <c r="P577">
        <v>176.06</v>
      </c>
      <c r="Q577">
        <v>177</v>
      </c>
      <c r="R577">
        <v>176.08</v>
      </c>
      <c r="S577">
        <v>181.96</v>
      </c>
      <c r="T577">
        <v>183.06</v>
      </c>
      <c r="U577">
        <v>182.5</v>
      </c>
      <c r="V577">
        <v>179.22</v>
      </c>
      <c r="W577">
        <v>179.62</v>
      </c>
      <c r="X577">
        <v>182.26</v>
      </c>
      <c r="Y577">
        <v>188.8</v>
      </c>
      <c r="Z577">
        <v>186.46</v>
      </c>
      <c r="AA577">
        <v>182.7</v>
      </c>
      <c r="AB577">
        <v>184.84</v>
      </c>
      <c r="AC577">
        <v>184.9</v>
      </c>
      <c r="AD577">
        <v>181.46</v>
      </c>
      <c r="AE577">
        <v>185.68</v>
      </c>
      <c r="AF577">
        <v>180.5</v>
      </c>
      <c r="AG577">
        <v>184.48</v>
      </c>
      <c r="AH577">
        <v>183.64</v>
      </c>
      <c r="AI577">
        <v>183.48</v>
      </c>
      <c r="AJ577">
        <v>185.2</v>
      </c>
      <c r="AK577">
        <v>186.66</v>
      </c>
      <c r="AL577">
        <v>184.38</v>
      </c>
      <c r="AM577">
        <v>186.44</v>
      </c>
      <c r="AN577">
        <v>183.34</v>
      </c>
      <c r="AO577">
        <v>180.32</v>
      </c>
      <c r="AP577">
        <v>176.68</v>
      </c>
      <c r="AQ577">
        <v>177.1</v>
      </c>
      <c r="AR577">
        <v>179.08</v>
      </c>
      <c r="AS577">
        <v>174.22</v>
      </c>
      <c r="AT577">
        <v>173.46</v>
      </c>
      <c r="AU577">
        <v>173.36</v>
      </c>
      <c r="AV577">
        <v>168.7</v>
      </c>
      <c r="AW577">
        <v>165.92</v>
      </c>
      <c r="AX577">
        <v>171.2</v>
      </c>
      <c r="AY577">
        <v>170.2</v>
      </c>
      <c r="AZ577">
        <v>169.92</v>
      </c>
      <c r="BA577">
        <v>168.82</v>
      </c>
      <c r="BB577">
        <v>170.7</v>
      </c>
      <c r="BC577">
        <v>173.32</v>
      </c>
      <c r="BD577">
        <v>176.56</v>
      </c>
      <c r="BE577">
        <v>173.3</v>
      </c>
      <c r="BF577">
        <v>171.18</v>
      </c>
      <c r="BG577">
        <v>172.46</v>
      </c>
      <c r="BH577">
        <v>169.84</v>
      </c>
      <c r="BI577">
        <v>169.36</v>
      </c>
      <c r="BJ577">
        <v>165.1</v>
      </c>
      <c r="BK577">
        <v>166.88</v>
      </c>
      <c r="BL577">
        <v>162.04</v>
      </c>
      <c r="BM577">
        <v>160.63999999999999</v>
      </c>
      <c r="BN577">
        <v>159.47999999999999</v>
      </c>
      <c r="BO577">
        <v>161.1</v>
      </c>
      <c r="BP577">
        <v>163.96</v>
      </c>
      <c r="BQ577">
        <v>158.97999999999999</v>
      </c>
      <c r="BR577">
        <v>163.58000000000001</v>
      </c>
      <c r="BS577" s="10">
        <f t="shared" si="16"/>
        <v>-3.6404335532516367E-2</v>
      </c>
      <c r="BT577" s="11" cm="1">
        <f t="array" aca="1" ref="BT577" ca="1">_xlfn.PERCENTILE.INC((OFFSET(E577,0,1,1,COLUMNS(E577:BR577)-1) - E577:BQ577) / E577:BQ577, 0.05) * SQRT(COUNT(E577:BR577) - 1)</f>
        <v>-0.21838288476575202</v>
      </c>
      <c r="BU577" s="10" cm="1">
        <f t="array" aca="1" ref="BU577" ca="1">_xlfn.STDEV.P((E577:BQ577 - OFFSET(E577:BQ577,0,1)) / OFFSET(E577:BQ577,0,1)) * SQRT(COUNT(E577:BR577)-1)</f>
        <v>0.13612346380104628</v>
      </c>
      <c r="BV577" s="10" cm="1">
        <f t="array" ref="BV577">-(MAX(1 - (E577:BR577 / _xlfn.SCAN(E577, E577:BR577, _xlfn.LAMBDA(_xlpm.a,_xlpm.b, MAX(_xlpm.a, _xlpm.b))))))</f>
        <v>-0.15794491525423737</v>
      </c>
      <c r="BW577" s="12">
        <f t="shared" ca="1" si="17"/>
        <v>-0.31081833862006453</v>
      </c>
    </row>
    <row r="578" spans="1:75" x14ac:dyDescent="0.45">
      <c r="A578" s="2" t="s">
        <v>1175</v>
      </c>
      <c r="B578" t="s">
        <v>1176</v>
      </c>
      <c r="C578" t="s">
        <v>37</v>
      </c>
      <c r="D578" t="s">
        <v>29</v>
      </c>
      <c r="E578">
        <v>429.6</v>
      </c>
      <c r="F578">
        <v>438.1</v>
      </c>
      <c r="G578">
        <v>411.8</v>
      </c>
      <c r="H578">
        <v>413.3</v>
      </c>
      <c r="I578">
        <v>427.2</v>
      </c>
      <c r="J578">
        <v>418.9</v>
      </c>
      <c r="K578">
        <v>414.6</v>
      </c>
      <c r="L578">
        <v>419</v>
      </c>
      <c r="M578">
        <v>415.7</v>
      </c>
      <c r="N578">
        <v>415.3</v>
      </c>
      <c r="O578">
        <v>427.6</v>
      </c>
      <c r="P578">
        <v>434.1</v>
      </c>
      <c r="Q578">
        <v>440.4</v>
      </c>
      <c r="R578">
        <v>435.7</v>
      </c>
      <c r="S578">
        <v>432.6</v>
      </c>
      <c r="T578">
        <v>427.4</v>
      </c>
      <c r="U578">
        <v>430.4</v>
      </c>
      <c r="V578">
        <v>425.9</v>
      </c>
      <c r="W578">
        <v>432.1</v>
      </c>
      <c r="X578">
        <v>438.1</v>
      </c>
      <c r="Y578">
        <v>443.9</v>
      </c>
      <c r="Z578">
        <v>442.1</v>
      </c>
      <c r="AA578">
        <v>440.3</v>
      </c>
      <c r="AB578">
        <v>444.4</v>
      </c>
      <c r="AC578">
        <v>446.3</v>
      </c>
      <c r="AD578">
        <v>451.9</v>
      </c>
      <c r="AE578">
        <v>456.3</v>
      </c>
      <c r="AF578">
        <v>453.1</v>
      </c>
      <c r="AG578">
        <v>461.7</v>
      </c>
      <c r="AH578">
        <v>456.6</v>
      </c>
      <c r="AI578">
        <v>467.5</v>
      </c>
      <c r="AJ578">
        <v>460.8</v>
      </c>
      <c r="AK578">
        <v>459.8</v>
      </c>
      <c r="AL578">
        <v>447.7</v>
      </c>
      <c r="AM578">
        <v>450.1</v>
      </c>
      <c r="AN578">
        <v>425.4</v>
      </c>
      <c r="AO578">
        <v>422.3</v>
      </c>
      <c r="AP578">
        <v>419.1</v>
      </c>
      <c r="AQ578">
        <v>418</v>
      </c>
      <c r="AR578">
        <v>418.6</v>
      </c>
      <c r="AS578">
        <v>416.7</v>
      </c>
      <c r="AT578">
        <v>416.7</v>
      </c>
      <c r="AU578">
        <v>414.8</v>
      </c>
      <c r="AV578">
        <v>415.2</v>
      </c>
      <c r="AW578">
        <v>411.2</v>
      </c>
      <c r="AX578">
        <v>419.6</v>
      </c>
      <c r="AY578">
        <v>422</v>
      </c>
      <c r="AZ578">
        <v>417.5</v>
      </c>
      <c r="BA578">
        <v>393</v>
      </c>
      <c r="BB578">
        <v>395.8</v>
      </c>
      <c r="BC578">
        <v>404.7</v>
      </c>
      <c r="BD578">
        <v>414.4</v>
      </c>
      <c r="BE578">
        <v>394.1</v>
      </c>
      <c r="BF578">
        <v>389</v>
      </c>
      <c r="BG578">
        <v>387.2</v>
      </c>
      <c r="BH578">
        <v>384.2</v>
      </c>
      <c r="BI578">
        <v>384.2</v>
      </c>
      <c r="BJ578">
        <v>388.5</v>
      </c>
      <c r="BK578">
        <v>395.4</v>
      </c>
      <c r="BL578">
        <v>402.7</v>
      </c>
      <c r="BM578">
        <v>397</v>
      </c>
      <c r="BN578">
        <v>388.9</v>
      </c>
      <c r="BO578">
        <v>373.7</v>
      </c>
      <c r="BP578">
        <v>371.7</v>
      </c>
      <c r="BQ578">
        <v>351.6</v>
      </c>
      <c r="BR578">
        <v>363.1</v>
      </c>
      <c r="BS578" s="10">
        <f t="shared" si="16"/>
        <v>-0.15479515828677839</v>
      </c>
      <c r="BT578" s="11" cm="1">
        <f t="array" aca="1" ref="BT578" ca="1">_xlfn.PERCENTILE.INC((OFFSET(E578,0,1,1,COLUMNS(E578:BR578)-1) - E578:BQ578) / E578:BQ578, 0.05) * SQRT(COUNT(E578:BR578) - 1)</f>
        <v>-0.42776720231773852</v>
      </c>
      <c r="BU578" s="10" cm="1">
        <f t="array" aca="1" ref="BU578" ca="1">_xlfn.STDEV.P((E578:BQ578 - OFFSET(E578:BQ578,0,1)) / OFFSET(E578:BQ578,0,1)) * SQRT(COUNT(E578:BR578)-1)</f>
        <v>0.17265796522049981</v>
      </c>
      <c r="BV578" s="10" cm="1">
        <f t="array" ref="BV578">-(MAX(1 - (E578:BR578 / _xlfn.SCAN(E578, E578:BR578, _xlfn.LAMBDA(_xlpm.a,_xlpm.b, MAX(_xlpm.a, _xlpm.b))))))</f>
        <v>-0.2479144385026737</v>
      </c>
      <c r="BW578" s="12">
        <f t="shared" ca="1" si="17"/>
        <v>-0.9307447323086584</v>
      </c>
    </row>
    <row r="579" spans="1:75" x14ac:dyDescent="0.45">
      <c r="A579" s="2" t="s">
        <v>1177</v>
      </c>
      <c r="B579" t="s">
        <v>1178</v>
      </c>
      <c r="C579" t="s">
        <v>22</v>
      </c>
      <c r="D579" t="s">
        <v>26</v>
      </c>
      <c r="E579">
        <v>114.2</v>
      </c>
      <c r="F579">
        <v>113.7</v>
      </c>
      <c r="G579">
        <v>115.8</v>
      </c>
      <c r="H579">
        <v>118.9</v>
      </c>
      <c r="I579">
        <v>121.1</v>
      </c>
      <c r="J579">
        <v>123.3</v>
      </c>
      <c r="K579">
        <v>121.4</v>
      </c>
      <c r="L579">
        <v>122.2</v>
      </c>
      <c r="M579">
        <v>121.7</v>
      </c>
      <c r="N579">
        <v>123.4</v>
      </c>
      <c r="O579">
        <v>109.6</v>
      </c>
      <c r="P579">
        <v>112.5</v>
      </c>
      <c r="Q579">
        <v>111.7</v>
      </c>
      <c r="R579">
        <v>117</v>
      </c>
      <c r="S579">
        <v>118.7</v>
      </c>
      <c r="T579">
        <v>119.4</v>
      </c>
      <c r="U579">
        <v>118.2</v>
      </c>
      <c r="V579">
        <v>115.4</v>
      </c>
      <c r="W579">
        <v>116.1</v>
      </c>
      <c r="X579">
        <v>118.5</v>
      </c>
      <c r="Y579">
        <v>122.9</v>
      </c>
      <c r="Z579">
        <v>120.4</v>
      </c>
      <c r="AA579">
        <v>116.4</v>
      </c>
      <c r="AB579">
        <v>117.6</v>
      </c>
      <c r="AC579">
        <v>117.8</v>
      </c>
      <c r="AD579">
        <v>115.1</v>
      </c>
      <c r="AE579">
        <v>116.2</v>
      </c>
      <c r="AF579">
        <v>114.1</v>
      </c>
      <c r="AG579">
        <v>118</v>
      </c>
      <c r="AH579">
        <v>117.5</v>
      </c>
      <c r="AI579">
        <v>117.9</v>
      </c>
      <c r="AJ579">
        <v>116.8</v>
      </c>
      <c r="AK579">
        <v>117.4</v>
      </c>
      <c r="AL579">
        <v>116.3</v>
      </c>
      <c r="AM579">
        <v>115.3</v>
      </c>
      <c r="AN579">
        <v>111.6</v>
      </c>
      <c r="AO579">
        <v>107.5</v>
      </c>
      <c r="AP579">
        <v>107</v>
      </c>
      <c r="AQ579">
        <v>105.9</v>
      </c>
      <c r="AR579">
        <v>106.8</v>
      </c>
      <c r="AS579">
        <v>104.9</v>
      </c>
      <c r="AT579">
        <v>106.1</v>
      </c>
      <c r="AU579">
        <v>106.3</v>
      </c>
      <c r="AV579">
        <v>104.4</v>
      </c>
      <c r="AW579">
        <v>102</v>
      </c>
      <c r="AX579">
        <v>105</v>
      </c>
      <c r="AY579">
        <v>101.9</v>
      </c>
      <c r="AZ579">
        <v>102.6</v>
      </c>
      <c r="BA579">
        <v>101.5</v>
      </c>
      <c r="BB579">
        <v>101.3</v>
      </c>
      <c r="BC579">
        <v>105.3</v>
      </c>
      <c r="BD579">
        <v>106.8</v>
      </c>
      <c r="BE579">
        <v>103.3</v>
      </c>
      <c r="BF579">
        <v>103</v>
      </c>
      <c r="BG579">
        <v>102</v>
      </c>
      <c r="BH579">
        <v>101.2</v>
      </c>
      <c r="BI579">
        <v>100.4</v>
      </c>
      <c r="BJ579">
        <v>96.25</v>
      </c>
      <c r="BK579">
        <v>96.7</v>
      </c>
      <c r="BL579">
        <v>92.45</v>
      </c>
      <c r="BM579">
        <v>92.75</v>
      </c>
      <c r="BN579">
        <v>91.15</v>
      </c>
      <c r="BO579">
        <v>85.25</v>
      </c>
      <c r="BP579">
        <v>89.9</v>
      </c>
      <c r="BQ579">
        <v>88.55</v>
      </c>
      <c r="BR579">
        <v>88</v>
      </c>
      <c r="BS579" s="10">
        <f t="shared" si="16"/>
        <v>-0.22942206654991246</v>
      </c>
      <c r="BT579" s="11" cm="1">
        <f t="array" aca="1" ref="BT579" ca="1">_xlfn.PERCENTILE.INC((OFFSET(E579,0,1,1,COLUMNS(E579:BR579)-1) - E579:BQ579) / E579:BQ579, 0.05) * SQRT(COUNT(E579:BR579) - 1)</f>
        <v>-0.32583936643564787</v>
      </c>
      <c r="BU579" s="10" cm="1">
        <f t="array" aca="1" ref="BU579" ca="1">_xlfn.STDEV.P((E579:BQ579 - OFFSET(E579:BQ579,0,1)) / OFFSET(E579:BQ579,0,1)) * SQRT(COUNT(E579:BR579)-1)</f>
        <v>0.21768142706709884</v>
      </c>
      <c r="BV579" s="10" cm="1">
        <f t="array" ref="BV579">-(MAX(1 - (E579:BR579 / _xlfn.SCAN(E579, E579:BR579, _xlfn.LAMBDA(_xlpm.a,_xlpm.b, MAX(_xlpm.a, _xlpm.b))))))</f>
        <v>-0.30915721231766613</v>
      </c>
      <c r="BW579" s="12">
        <f t="shared" ca="1" si="17"/>
        <v>-1.0810632907634683</v>
      </c>
    </row>
    <row r="580" spans="1:75" x14ac:dyDescent="0.45">
      <c r="A580" s="2" t="s">
        <v>1179</v>
      </c>
      <c r="B580" t="s">
        <v>1180</v>
      </c>
      <c r="C580" t="s">
        <v>11</v>
      </c>
      <c r="D580" t="s">
        <v>8</v>
      </c>
      <c r="E580">
        <v>9.9179999999999993</v>
      </c>
      <c r="F580">
        <v>9.952</v>
      </c>
      <c r="G580">
        <v>9.8800000000000008</v>
      </c>
      <c r="H580">
        <v>10.050000000000001</v>
      </c>
      <c r="I580">
        <v>10</v>
      </c>
      <c r="J580">
        <v>9.98</v>
      </c>
      <c r="K580">
        <v>9.9480000000000004</v>
      </c>
      <c r="L580">
        <v>10.105</v>
      </c>
      <c r="M580">
        <v>10.130000000000001</v>
      </c>
      <c r="N580">
        <v>10.025</v>
      </c>
      <c r="O580">
        <v>10.035</v>
      </c>
      <c r="P580">
        <v>9.9920000000000009</v>
      </c>
      <c r="Q580">
        <v>10.025</v>
      </c>
      <c r="R580">
        <v>9.8680000000000003</v>
      </c>
      <c r="S580">
        <v>9.7159999999999993</v>
      </c>
      <c r="T580">
        <v>9.9480000000000004</v>
      </c>
      <c r="U580">
        <v>9.9600000000000009</v>
      </c>
      <c r="V580">
        <v>9.9740000000000002</v>
      </c>
      <c r="W580">
        <v>9.8680000000000003</v>
      </c>
      <c r="X580">
        <v>9.9220000000000006</v>
      </c>
      <c r="Y580">
        <v>10.24</v>
      </c>
      <c r="Z580">
        <v>10.115</v>
      </c>
      <c r="AA580">
        <v>10.1</v>
      </c>
      <c r="AB580">
        <v>10.175000000000001</v>
      </c>
      <c r="AC580">
        <v>10.039999999999999</v>
      </c>
      <c r="AD580">
        <v>9.6999999999999993</v>
      </c>
      <c r="AE580">
        <v>9.7799999999999994</v>
      </c>
      <c r="AF580">
        <v>9.734</v>
      </c>
      <c r="AG580">
        <v>9.766</v>
      </c>
      <c r="AH580">
        <v>9.9420000000000002</v>
      </c>
      <c r="AI580">
        <v>9.9120000000000008</v>
      </c>
      <c r="AJ580">
        <v>9.9120000000000008</v>
      </c>
      <c r="AK580">
        <v>10.09</v>
      </c>
      <c r="AL580">
        <v>10.029999999999999</v>
      </c>
      <c r="AM580">
        <v>10.09</v>
      </c>
      <c r="AN580">
        <v>10.039999999999999</v>
      </c>
      <c r="AO580">
        <v>10.015000000000001</v>
      </c>
      <c r="AP580">
        <v>9.8439999999999994</v>
      </c>
      <c r="AQ580">
        <v>9.7100000000000009</v>
      </c>
      <c r="AR580">
        <v>9.7840000000000007</v>
      </c>
      <c r="AS580">
        <v>9.4979999999999993</v>
      </c>
      <c r="AT580">
        <v>9.4640000000000004</v>
      </c>
      <c r="AU580">
        <v>9.4079999999999995</v>
      </c>
      <c r="AV580">
        <v>9.26</v>
      </c>
      <c r="AW580">
        <v>9.19</v>
      </c>
      <c r="AX580">
        <v>9.3580000000000005</v>
      </c>
      <c r="AY580">
        <v>9.3140000000000001</v>
      </c>
      <c r="AZ580">
        <v>9.36</v>
      </c>
      <c r="BA580">
        <v>9.39</v>
      </c>
      <c r="BB580">
        <v>9.3140000000000001</v>
      </c>
      <c r="BC580">
        <v>9.4320000000000004</v>
      </c>
      <c r="BD580">
        <v>9.6760000000000002</v>
      </c>
      <c r="BE580">
        <v>9.5180000000000007</v>
      </c>
      <c r="BF580">
        <v>9.44</v>
      </c>
      <c r="BG580">
        <v>9.8699999999999992</v>
      </c>
      <c r="BH580">
        <v>9.5860000000000003</v>
      </c>
      <c r="BI580">
        <v>9.5139999999999993</v>
      </c>
      <c r="BJ580">
        <v>9.1620000000000008</v>
      </c>
      <c r="BK580">
        <v>9.3239999999999998</v>
      </c>
      <c r="BL580">
        <v>9.0719999999999992</v>
      </c>
      <c r="BM580">
        <v>9.016</v>
      </c>
      <c r="BN580">
        <v>8.9640000000000004</v>
      </c>
      <c r="BO580">
        <v>8.984</v>
      </c>
      <c r="BP580">
        <v>8.9600000000000009</v>
      </c>
      <c r="BQ580">
        <v>8.8420000000000005</v>
      </c>
      <c r="BR580">
        <v>8.9700000000000006</v>
      </c>
      <c r="BS580" s="10">
        <f t="shared" ref="BS580:BS643" si="18">(BR580-E580)/E580</f>
        <v>-9.5583787053841365E-2</v>
      </c>
      <c r="BT580" s="11" cm="1">
        <f t="array" aca="1" ref="BT580" ca="1">_xlfn.PERCENTILE.INC((OFFSET(E580,0,1,1,COLUMNS(E580:BR580)-1) - E580:BQ580) / E580:BQ580, 0.05) * SQRT(COUNT(E580:BR580) - 1)</f>
        <v>-0.22916690032705725</v>
      </c>
      <c r="BU580" s="10" cm="1">
        <f t="array" aca="1" ref="BU580" ca="1">_xlfn.STDEV.P((E580:BQ580 - OFFSET(E580:BQ580,0,1)) / OFFSET(E580:BQ580,0,1)) * SQRT(COUNT(E580:BR580)-1)</f>
        <v>0.12023577811591377</v>
      </c>
      <c r="BV580" s="10" cm="1">
        <f t="array" ref="BV580">-(MAX(1 - (E580:BR580 / _xlfn.SCAN(E580, E580:BR580, _xlfn.LAMBDA(_xlpm.a,_xlpm.b, MAX(_xlpm.a, _xlpm.b))))))</f>
        <v>-0.13652343749999996</v>
      </c>
      <c r="BW580" s="12">
        <f t="shared" ref="BW580:BW643" ca="1" si="19">(BS580-$BY$3)/BU580</f>
        <v>-0.84408419837674042</v>
      </c>
    </row>
    <row r="581" spans="1:75" x14ac:dyDescent="0.45">
      <c r="A581" s="2" t="s">
        <v>1181</v>
      </c>
      <c r="B581" t="s">
        <v>1182</v>
      </c>
      <c r="C581" t="s">
        <v>37</v>
      </c>
      <c r="D581" t="s">
        <v>29</v>
      </c>
      <c r="E581">
        <v>76.900000000000006</v>
      </c>
      <c r="F581">
        <v>74.8</v>
      </c>
      <c r="G581">
        <v>75.599999999999994</v>
      </c>
      <c r="H581">
        <v>75.7</v>
      </c>
      <c r="I581">
        <v>74</v>
      </c>
      <c r="J581">
        <v>74.5</v>
      </c>
      <c r="K581">
        <v>76</v>
      </c>
      <c r="L581">
        <v>74.2</v>
      </c>
      <c r="M581">
        <v>76.400000000000006</v>
      </c>
      <c r="N581">
        <v>73.8</v>
      </c>
      <c r="O581">
        <v>73.900000000000006</v>
      </c>
      <c r="P581">
        <v>76.8</v>
      </c>
      <c r="Q581">
        <v>75.5</v>
      </c>
      <c r="R581">
        <v>80.599999999999994</v>
      </c>
      <c r="S581">
        <v>77.400000000000006</v>
      </c>
      <c r="T581">
        <v>80.2</v>
      </c>
      <c r="U581">
        <v>73</v>
      </c>
      <c r="V581">
        <v>76.7</v>
      </c>
      <c r="W581">
        <v>89</v>
      </c>
      <c r="X581">
        <v>93</v>
      </c>
      <c r="Y581">
        <v>96.2</v>
      </c>
      <c r="Z581">
        <v>100</v>
      </c>
      <c r="AA581">
        <v>106</v>
      </c>
      <c r="AB581">
        <v>105</v>
      </c>
      <c r="AC581">
        <v>105.8</v>
      </c>
      <c r="AD581">
        <v>106.6</v>
      </c>
      <c r="AE581">
        <v>105.4</v>
      </c>
      <c r="AF581">
        <v>107</v>
      </c>
      <c r="AG581">
        <v>104</v>
      </c>
      <c r="AH581">
        <v>113</v>
      </c>
      <c r="AI581">
        <v>111</v>
      </c>
      <c r="AJ581">
        <v>110</v>
      </c>
      <c r="AK581">
        <v>105</v>
      </c>
      <c r="AL581">
        <v>105</v>
      </c>
      <c r="AM581">
        <v>101.6</v>
      </c>
      <c r="AN581">
        <v>108</v>
      </c>
      <c r="AO581">
        <v>101.6</v>
      </c>
      <c r="AP581">
        <v>100.2</v>
      </c>
      <c r="AQ581">
        <v>100</v>
      </c>
      <c r="AR581">
        <v>101</v>
      </c>
      <c r="AS581">
        <v>101</v>
      </c>
      <c r="AT581">
        <v>101</v>
      </c>
      <c r="AU581">
        <v>101</v>
      </c>
      <c r="AV581">
        <v>100</v>
      </c>
      <c r="AW581">
        <v>96.2</v>
      </c>
      <c r="AX581">
        <v>95.4</v>
      </c>
      <c r="AY581">
        <v>90</v>
      </c>
      <c r="AZ581">
        <v>93.1</v>
      </c>
      <c r="BA581">
        <v>99.9</v>
      </c>
      <c r="BB581">
        <v>98</v>
      </c>
      <c r="BC581">
        <v>95.1</v>
      </c>
      <c r="BD581">
        <v>93.3</v>
      </c>
      <c r="BE581">
        <v>88.7</v>
      </c>
      <c r="BF581">
        <v>90</v>
      </c>
      <c r="BG581">
        <v>95.6</v>
      </c>
      <c r="BH581">
        <v>86.5</v>
      </c>
      <c r="BI581">
        <v>86.5</v>
      </c>
      <c r="BJ581">
        <v>84.5</v>
      </c>
      <c r="BK581">
        <v>82.5</v>
      </c>
      <c r="BL581">
        <v>83</v>
      </c>
      <c r="BM581">
        <v>80.900000000000006</v>
      </c>
      <c r="BN581">
        <v>80.5</v>
      </c>
      <c r="BO581">
        <v>88</v>
      </c>
      <c r="BP581">
        <v>87.8</v>
      </c>
      <c r="BQ581">
        <v>80.5</v>
      </c>
      <c r="BR581">
        <v>82.6</v>
      </c>
      <c r="BS581" s="10">
        <f t="shared" si="18"/>
        <v>7.4122236671001152E-2</v>
      </c>
      <c r="BT581" s="11" cm="1">
        <f t="array" aca="1" ref="BT581" ca="1">_xlfn.PERCENTILE.INC((OFFSET(E581,0,1,1,COLUMNS(E581:BR581)-1) - E581:BQ581) / E581:BQ581, 0.05) * SQRT(COUNT(E581:BR581) - 1)</f>
        <v>-0.47348158013068531</v>
      </c>
      <c r="BU581" s="10" cm="1">
        <f t="array" aca="1" ref="BU581" ca="1">_xlfn.STDEV.P((E581:BQ581 - OFFSET(E581:BQ581,0,1)) / OFFSET(E581:BQ581,0,1)) * SQRT(COUNT(E581:BR581)-1)</f>
        <v>0.34555792420447645</v>
      </c>
      <c r="BV581" s="10" cm="1">
        <f t="array" ref="BV581">-(MAX(1 - (E581:BR581 / _xlfn.SCAN(E581, E581:BR581, _xlfn.LAMBDA(_xlpm.a,_xlpm.b, MAX(_xlpm.a, _xlpm.b))))))</f>
        <v>-0.28761061946902655</v>
      </c>
      <c r="BW581" s="12">
        <f t="shared" ca="1" si="19"/>
        <v>0.19741090728772273</v>
      </c>
    </row>
    <row r="582" spans="1:75" x14ac:dyDescent="0.45">
      <c r="A582" s="2" t="s">
        <v>1183</v>
      </c>
      <c r="B582" t="s">
        <v>1184</v>
      </c>
      <c r="C582" t="s">
        <v>80</v>
      </c>
      <c r="D582" t="s">
        <v>8</v>
      </c>
      <c r="E582">
        <v>2.73</v>
      </c>
      <c r="F582">
        <v>2.7</v>
      </c>
      <c r="G582">
        <v>2.6659999999999999</v>
      </c>
      <c r="H582">
        <v>2.726</v>
      </c>
      <c r="I582">
        <v>2.7320000000000002</v>
      </c>
      <c r="J582">
        <v>2.8479999999999999</v>
      </c>
      <c r="K582">
        <v>2.76</v>
      </c>
      <c r="L582">
        <v>2.7</v>
      </c>
      <c r="M582">
        <v>2.7639999999999998</v>
      </c>
      <c r="N582">
        <v>2.7040000000000002</v>
      </c>
      <c r="O582">
        <v>2.718</v>
      </c>
      <c r="P582">
        <v>2.762</v>
      </c>
      <c r="Q582">
        <v>2.9380000000000002</v>
      </c>
      <c r="R582">
        <v>3.0179999999999998</v>
      </c>
      <c r="S582">
        <v>3.008</v>
      </c>
      <c r="T582">
        <v>2.9540000000000002</v>
      </c>
      <c r="U582">
        <v>2.97</v>
      </c>
      <c r="V582">
        <v>2.8380000000000001</v>
      </c>
      <c r="W582">
        <v>2.89</v>
      </c>
      <c r="X582">
        <v>2.86</v>
      </c>
      <c r="Y582">
        <v>3.03</v>
      </c>
      <c r="Z582">
        <v>2.79</v>
      </c>
      <c r="AA582">
        <v>2.64</v>
      </c>
      <c r="AB582">
        <v>2.738</v>
      </c>
      <c r="AC582">
        <v>2.718</v>
      </c>
      <c r="AD582">
        <v>2.702</v>
      </c>
      <c r="AE582">
        <v>2.7280000000000002</v>
      </c>
      <c r="AF582">
        <v>2.6960000000000002</v>
      </c>
      <c r="AG582">
        <v>2.738</v>
      </c>
      <c r="AH582">
        <v>2.8340000000000001</v>
      </c>
      <c r="AI582">
        <v>2.81</v>
      </c>
      <c r="AJ582">
        <v>2.91</v>
      </c>
      <c r="AK582">
        <v>2.9039999999999999</v>
      </c>
      <c r="AL582">
        <v>2.8180000000000001</v>
      </c>
      <c r="AM582">
        <v>2.8420000000000001</v>
      </c>
      <c r="AN582">
        <v>2.7839999999999998</v>
      </c>
      <c r="AO582">
        <v>2.694</v>
      </c>
      <c r="AP582">
        <v>2.7120000000000002</v>
      </c>
      <c r="AQ582">
        <v>2.774</v>
      </c>
      <c r="AR582">
        <v>2.702</v>
      </c>
      <c r="AS582">
        <v>2.7160000000000002</v>
      </c>
      <c r="AT582">
        <v>2.6659999999999999</v>
      </c>
      <c r="AU582">
        <v>2.67</v>
      </c>
      <c r="AV582">
        <v>2.68</v>
      </c>
      <c r="AW582">
        <v>2.5619999999999998</v>
      </c>
      <c r="AX582">
        <v>2.6960000000000002</v>
      </c>
      <c r="AY582">
        <v>2.6419999999999999</v>
      </c>
      <c r="AZ582">
        <v>2.66</v>
      </c>
      <c r="BA582">
        <v>2.58</v>
      </c>
      <c r="BB582">
        <v>2.59</v>
      </c>
      <c r="BC582">
        <v>2.5880000000000001</v>
      </c>
      <c r="BD582">
        <v>2.7040000000000002</v>
      </c>
      <c r="BE582">
        <v>2.6139999999999999</v>
      </c>
      <c r="BF582">
        <v>2.5760000000000001</v>
      </c>
      <c r="BG582">
        <v>2.5499999999999998</v>
      </c>
      <c r="BH582">
        <v>2.5099999999999998</v>
      </c>
      <c r="BI582">
        <v>2.56</v>
      </c>
      <c r="BJ582">
        <v>2.4980000000000002</v>
      </c>
      <c r="BK582">
        <v>2.46</v>
      </c>
      <c r="BL582">
        <v>2.4260000000000002</v>
      </c>
      <c r="BM582">
        <v>2.3340000000000001</v>
      </c>
      <c r="BN582">
        <v>2.21</v>
      </c>
      <c r="BO582">
        <v>2.23</v>
      </c>
      <c r="BP582">
        <v>2.214</v>
      </c>
      <c r="BQ582">
        <v>2.09</v>
      </c>
      <c r="BR582">
        <v>2.1139999999999999</v>
      </c>
      <c r="BS582" s="10">
        <f t="shared" si="18"/>
        <v>-0.22564102564102567</v>
      </c>
      <c r="BT582" s="11" cm="1">
        <f t="array" aca="1" ref="BT582" ca="1">_xlfn.PERCENTILE.INC((OFFSET(E582,0,1,1,COLUMNS(E582:BR582)-1) - E582:BQ582) / E582:BQ582, 0.05) * SQRT(COUNT(E582:BR582) - 1)</f>
        <v>-0.41432773895283526</v>
      </c>
      <c r="BU582" s="10" cm="1">
        <f t="array" aca="1" ref="BU582" ca="1">_xlfn.STDEV.P((E582:BQ582 - OFFSET(E582:BQ582,0,1)) / OFFSET(E582:BQ582,0,1)) * SQRT(COUNT(E582:BR582)-1)</f>
        <v>0.23034049578305205</v>
      </c>
      <c r="BV582" s="10" cm="1">
        <f t="array" ref="BV582">-(MAX(1 - (E582:BR582 / _xlfn.SCAN(E582, E582:BR582, _xlfn.LAMBDA(_xlpm.a,_xlpm.b, MAX(_xlpm.a, _xlpm.b))))))</f>
        <v>-0.31023102310231021</v>
      </c>
      <c r="BW582" s="12">
        <f t="shared" ca="1" si="19"/>
        <v>-1.0052351332630747</v>
      </c>
    </row>
    <row r="583" spans="1:75" x14ac:dyDescent="0.45">
      <c r="A583" s="2" t="s">
        <v>1185</v>
      </c>
      <c r="B583" t="s">
        <v>1186</v>
      </c>
      <c r="C583" t="s">
        <v>80</v>
      </c>
      <c r="D583" t="s">
        <v>8</v>
      </c>
      <c r="E583">
        <v>92.1</v>
      </c>
      <c r="F583">
        <v>91.85</v>
      </c>
      <c r="G583">
        <v>90.3</v>
      </c>
      <c r="H583">
        <v>91.35</v>
      </c>
      <c r="I583">
        <v>93.1</v>
      </c>
      <c r="J583">
        <v>93.15</v>
      </c>
      <c r="K583">
        <v>95.4</v>
      </c>
      <c r="L583">
        <v>95.9</v>
      </c>
      <c r="M583">
        <v>95.35</v>
      </c>
      <c r="N583">
        <v>92.25</v>
      </c>
      <c r="O583">
        <v>93.6</v>
      </c>
      <c r="P583">
        <v>92.15</v>
      </c>
      <c r="Q583">
        <v>92.75</v>
      </c>
      <c r="R583">
        <v>92.55</v>
      </c>
      <c r="S583">
        <v>93.25</v>
      </c>
      <c r="T583">
        <v>91.75</v>
      </c>
      <c r="U583">
        <v>90</v>
      </c>
      <c r="V583">
        <v>89.45</v>
      </c>
      <c r="W583">
        <v>89.7</v>
      </c>
      <c r="X583">
        <v>104.2</v>
      </c>
      <c r="Y583">
        <v>98.8</v>
      </c>
      <c r="Z583">
        <v>95.7</v>
      </c>
      <c r="AA583">
        <v>95.1</v>
      </c>
      <c r="AB583">
        <v>94.2</v>
      </c>
      <c r="AC583">
        <v>93.9</v>
      </c>
      <c r="AD583">
        <v>93.75</v>
      </c>
      <c r="AE583">
        <v>94.8</v>
      </c>
      <c r="AF583">
        <v>96.35</v>
      </c>
      <c r="AG583">
        <v>98.25</v>
      </c>
      <c r="AH583">
        <v>96.8</v>
      </c>
      <c r="AI583">
        <v>95.35</v>
      </c>
      <c r="AJ583">
        <v>97.3</v>
      </c>
      <c r="AK583">
        <v>97.1</v>
      </c>
      <c r="AL583">
        <v>96.2</v>
      </c>
      <c r="AM583">
        <v>96.8</v>
      </c>
      <c r="AN583">
        <v>97.15</v>
      </c>
      <c r="AO583">
        <v>97.4</v>
      </c>
      <c r="AP583">
        <v>95.65</v>
      </c>
      <c r="AQ583">
        <v>95.85</v>
      </c>
      <c r="AR583">
        <v>96.9</v>
      </c>
      <c r="AS583">
        <v>96.75</v>
      </c>
      <c r="AT583">
        <v>95.05</v>
      </c>
      <c r="AU583">
        <v>95.75</v>
      </c>
      <c r="AV583">
        <v>95.55</v>
      </c>
      <c r="AW583">
        <v>94.8</v>
      </c>
      <c r="AX583">
        <v>97</v>
      </c>
      <c r="AY583">
        <v>97.1</v>
      </c>
      <c r="AZ583">
        <v>99.25</v>
      </c>
      <c r="BA583">
        <v>99.5</v>
      </c>
      <c r="BB583">
        <v>100.9</v>
      </c>
      <c r="BC583">
        <v>100.6</v>
      </c>
      <c r="BD583">
        <v>101.6</v>
      </c>
      <c r="BE583">
        <v>102.9</v>
      </c>
      <c r="BF583">
        <v>102.1</v>
      </c>
      <c r="BG583">
        <v>101.7</v>
      </c>
      <c r="BH583">
        <v>98.95</v>
      </c>
      <c r="BI583">
        <v>99.4</v>
      </c>
      <c r="BJ583">
        <v>96.95</v>
      </c>
      <c r="BK583">
        <v>96.4</v>
      </c>
      <c r="BL583">
        <v>94.05</v>
      </c>
      <c r="BM583">
        <v>93.5</v>
      </c>
      <c r="BN583">
        <v>93</v>
      </c>
      <c r="BO583">
        <v>92.85</v>
      </c>
      <c r="BP583">
        <v>92.2</v>
      </c>
      <c r="BQ583">
        <v>93.55</v>
      </c>
      <c r="BR583">
        <v>94.9</v>
      </c>
      <c r="BS583" s="10">
        <f t="shared" si="18"/>
        <v>3.0401737242128246E-2</v>
      </c>
      <c r="BT583" s="11" cm="1">
        <f t="array" aca="1" ref="BT583" ca="1">_xlfn.PERCENTILE.INC((OFFSET(E583,0,1,1,COLUMNS(E583:BR583)-1) - E583:BQ583) / E583:BQ583, 0.05) * SQRT(COUNT(E583:BR583) - 1)</f>
        <v>-0.21414831316007044</v>
      </c>
      <c r="BU583" s="10" cm="1">
        <f t="array" aca="1" ref="BU583" ca="1">_xlfn.STDEV.P((E583:BQ583 - OFFSET(E583:BQ583,0,1)) / OFFSET(E583:BQ583,0,1)) * SQRT(COUNT(E583:BR583)-1)</f>
        <v>0.18473748518985028</v>
      </c>
      <c r="BV583" s="10" cm="1">
        <f t="array" ref="BV583">-(MAX(1 - (E583:BR583 / _xlfn.SCAN(E583, E583:BR583, _xlfn.LAMBDA(_xlpm.a,_xlpm.b, MAX(_xlpm.a, _xlpm.b))))))</f>
        <v>-0.11516314779270631</v>
      </c>
      <c r="BW583" s="12">
        <f t="shared" ca="1" si="19"/>
        <v>0.13260115500446781</v>
      </c>
    </row>
    <row r="584" spans="1:75" x14ac:dyDescent="0.45">
      <c r="A584" s="2" t="s">
        <v>1187</v>
      </c>
      <c r="B584" t="s">
        <v>1188</v>
      </c>
      <c r="C584" t="s">
        <v>37</v>
      </c>
      <c r="D584" t="s">
        <v>29</v>
      </c>
      <c r="E584">
        <v>69.8</v>
      </c>
      <c r="F584">
        <v>69.150000000000006</v>
      </c>
      <c r="G584">
        <v>66.650000000000006</v>
      </c>
      <c r="H584">
        <v>70.400000000000006</v>
      </c>
      <c r="I584">
        <v>71.8</v>
      </c>
      <c r="J584">
        <v>71.650000000000006</v>
      </c>
      <c r="K584">
        <v>71</v>
      </c>
      <c r="L584">
        <v>71.2</v>
      </c>
      <c r="M584">
        <v>69.2</v>
      </c>
      <c r="N584">
        <v>68.099999999999994</v>
      </c>
      <c r="O584">
        <v>70.599999999999994</v>
      </c>
      <c r="P584">
        <v>71.650000000000006</v>
      </c>
      <c r="Q584">
        <v>73.55</v>
      </c>
      <c r="R584">
        <v>76.599999999999994</v>
      </c>
      <c r="S584">
        <v>79.150000000000006</v>
      </c>
      <c r="T584">
        <v>80.400000000000006</v>
      </c>
      <c r="U584">
        <v>81.400000000000006</v>
      </c>
      <c r="V584">
        <v>80.8</v>
      </c>
      <c r="W584">
        <v>79</v>
      </c>
      <c r="X584">
        <v>81.650000000000006</v>
      </c>
      <c r="Y584">
        <v>86.3</v>
      </c>
      <c r="Z584">
        <v>86.45</v>
      </c>
      <c r="AA584">
        <v>86.35</v>
      </c>
      <c r="AB584">
        <v>87.25</v>
      </c>
      <c r="AC584">
        <v>88.1</v>
      </c>
      <c r="AD584">
        <v>83</v>
      </c>
      <c r="AE584">
        <v>81</v>
      </c>
      <c r="AF584">
        <v>79.3</v>
      </c>
      <c r="AG584">
        <v>82.2</v>
      </c>
      <c r="AH584">
        <v>82.25</v>
      </c>
      <c r="AI584">
        <v>81.849999999999994</v>
      </c>
      <c r="AJ584">
        <v>81.55</v>
      </c>
      <c r="AK584">
        <v>78.95</v>
      </c>
      <c r="AL584">
        <v>77.75</v>
      </c>
      <c r="AM584">
        <v>77.349999999999994</v>
      </c>
      <c r="AN584">
        <v>74.2</v>
      </c>
      <c r="AO584">
        <v>73.150000000000006</v>
      </c>
      <c r="AP584">
        <v>72.45</v>
      </c>
      <c r="AQ584">
        <v>70.7</v>
      </c>
      <c r="AR584">
        <v>70.650000000000006</v>
      </c>
      <c r="AS584">
        <v>68.849999999999994</v>
      </c>
      <c r="AT584">
        <v>68.849999999999994</v>
      </c>
      <c r="AU584">
        <v>70.05</v>
      </c>
      <c r="AV584">
        <v>70</v>
      </c>
      <c r="AW584">
        <v>66.2</v>
      </c>
      <c r="AX584">
        <v>70.25</v>
      </c>
      <c r="AY584">
        <v>67.900000000000006</v>
      </c>
      <c r="AZ584">
        <v>68.95</v>
      </c>
      <c r="BA584">
        <v>68.55</v>
      </c>
      <c r="BB584">
        <v>68.400000000000006</v>
      </c>
      <c r="BC584">
        <v>69.849999999999994</v>
      </c>
      <c r="BD584">
        <v>73.400000000000006</v>
      </c>
      <c r="BE584">
        <v>70.400000000000006</v>
      </c>
      <c r="BF584">
        <v>69.25</v>
      </c>
      <c r="BG584">
        <v>70.25</v>
      </c>
      <c r="BH584">
        <v>70.400000000000006</v>
      </c>
      <c r="BI584">
        <v>70.400000000000006</v>
      </c>
      <c r="BJ584">
        <v>66.2</v>
      </c>
      <c r="BK584">
        <v>68.900000000000006</v>
      </c>
      <c r="BL584">
        <v>67.45</v>
      </c>
      <c r="BM584">
        <v>62.7</v>
      </c>
      <c r="BN584">
        <v>62.35</v>
      </c>
      <c r="BO584">
        <v>58.5</v>
      </c>
      <c r="BP584">
        <v>59.1</v>
      </c>
      <c r="BQ584">
        <v>55.85</v>
      </c>
      <c r="BR584">
        <v>59.4</v>
      </c>
      <c r="BS584" s="10">
        <f t="shared" si="18"/>
        <v>-0.14899713467048709</v>
      </c>
      <c r="BT584" s="11" cm="1">
        <f t="array" aca="1" ref="BT584" ca="1">_xlfn.PERCENTILE.INC((OFFSET(E584,0,1,1,COLUMNS(E584:BR584)-1) - E584:BQ584) / E584:BQ584, 0.05) * SQRT(COUNT(E584:BR584) - 1)</f>
        <v>-0.46204249445197576</v>
      </c>
      <c r="BU584" s="10" cm="1">
        <f t="array" aca="1" ref="BU584" ca="1">_xlfn.STDEV.P((E584:BQ584 - OFFSET(E584:BQ584,0,1)) / OFFSET(E584:BQ584,0,1)) * SQRT(COUNT(E584:BR584)-1)</f>
        <v>0.25046270070403931</v>
      </c>
      <c r="BV584" s="10" cm="1">
        <f t="array" ref="BV584">-(MAX(1 - (E584:BR584 / _xlfn.SCAN(E584, E584:BR584, _xlfn.LAMBDA(_xlpm.a,_xlpm.b, MAX(_xlpm.a, _xlpm.b))))))</f>
        <v>-0.36606129398410892</v>
      </c>
      <c r="BW584" s="12">
        <f t="shared" ca="1" si="19"/>
        <v>-0.6184652148539348</v>
      </c>
    </row>
    <row r="585" spans="1:75" x14ac:dyDescent="0.45">
      <c r="A585" s="2" t="s">
        <v>1189</v>
      </c>
      <c r="B585" t="s">
        <v>1190</v>
      </c>
      <c r="C585" t="s">
        <v>37</v>
      </c>
      <c r="D585" t="s">
        <v>29</v>
      </c>
      <c r="E585">
        <v>593</v>
      </c>
      <c r="F585">
        <v>581</v>
      </c>
      <c r="G585">
        <v>572</v>
      </c>
      <c r="H585">
        <v>583</v>
      </c>
      <c r="I585">
        <v>572</v>
      </c>
      <c r="J585">
        <v>578</v>
      </c>
      <c r="K585">
        <v>571</v>
      </c>
      <c r="L585">
        <v>574</v>
      </c>
      <c r="M585">
        <v>567</v>
      </c>
      <c r="N585">
        <v>550</v>
      </c>
      <c r="O585">
        <v>575</v>
      </c>
      <c r="P585">
        <v>574</v>
      </c>
      <c r="Q585">
        <v>588</v>
      </c>
      <c r="R585">
        <v>601</v>
      </c>
      <c r="S585">
        <v>608</v>
      </c>
      <c r="T585">
        <v>644</v>
      </c>
      <c r="U585">
        <v>648</v>
      </c>
      <c r="V585">
        <v>625</v>
      </c>
      <c r="W585">
        <v>630</v>
      </c>
      <c r="X585">
        <v>683</v>
      </c>
      <c r="Y585">
        <v>717</v>
      </c>
      <c r="Z585">
        <v>690</v>
      </c>
      <c r="AA585">
        <v>680</v>
      </c>
      <c r="AB585">
        <v>700</v>
      </c>
      <c r="AC585">
        <v>729</v>
      </c>
      <c r="AD585">
        <v>700</v>
      </c>
      <c r="AE585">
        <v>671</v>
      </c>
      <c r="AF585">
        <v>665</v>
      </c>
      <c r="AG585">
        <v>699</v>
      </c>
      <c r="AH585">
        <v>728</v>
      </c>
      <c r="AI585">
        <v>755</v>
      </c>
      <c r="AJ585">
        <v>732</v>
      </c>
      <c r="AK585">
        <v>760</v>
      </c>
      <c r="AL585">
        <v>746</v>
      </c>
      <c r="AM585">
        <v>753</v>
      </c>
      <c r="AN585">
        <v>733</v>
      </c>
      <c r="AO585">
        <v>673</v>
      </c>
      <c r="AP585">
        <v>644</v>
      </c>
      <c r="AQ585">
        <v>647</v>
      </c>
      <c r="AR585">
        <v>638</v>
      </c>
      <c r="AS585">
        <v>616</v>
      </c>
      <c r="AT585">
        <v>616</v>
      </c>
      <c r="AU585">
        <v>630</v>
      </c>
      <c r="AV585">
        <v>625</v>
      </c>
      <c r="AW585">
        <v>582</v>
      </c>
      <c r="AX585">
        <v>602</v>
      </c>
      <c r="AY585">
        <v>576</v>
      </c>
      <c r="AZ585">
        <v>588</v>
      </c>
      <c r="BA585">
        <v>565</v>
      </c>
      <c r="BB585">
        <v>581</v>
      </c>
      <c r="BC585">
        <v>597</v>
      </c>
      <c r="BD585">
        <v>633</v>
      </c>
      <c r="BE585">
        <v>599</v>
      </c>
      <c r="BF585">
        <v>586</v>
      </c>
      <c r="BG585">
        <v>564</v>
      </c>
      <c r="BH585">
        <v>555</v>
      </c>
      <c r="BI585">
        <v>555</v>
      </c>
      <c r="BJ585">
        <v>540</v>
      </c>
      <c r="BK585">
        <v>563</v>
      </c>
      <c r="BL585">
        <v>524</v>
      </c>
      <c r="BM585">
        <v>513</v>
      </c>
      <c r="BN585">
        <v>530</v>
      </c>
      <c r="BO585">
        <v>535</v>
      </c>
      <c r="BP585">
        <v>500</v>
      </c>
      <c r="BQ585">
        <v>514</v>
      </c>
      <c r="BR585">
        <v>525</v>
      </c>
      <c r="BS585" s="10">
        <f t="shared" si="18"/>
        <v>-0.11467116357504216</v>
      </c>
      <c r="BT585" s="11" cm="1">
        <f t="array" aca="1" ref="BT585" ca="1">_xlfn.PERCENTILE.INC((OFFSET(E585,0,1,1,COLUMNS(E585:BR585)-1) - E585:BQ585) / E585:BQ585, 0.05) * SQRT(COUNT(E585:BR585) - 1)</f>
        <v>-0.50855871024834598</v>
      </c>
      <c r="BU585" s="10" cm="1">
        <f t="array" aca="1" ref="BU585" ca="1">_xlfn.STDEV.P((E585:BQ585 - OFFSET(E585:BQ585,0,1)) / OFFSET(E585:BQ585,0,1)) * SQRT(COUNT(E585:BR585)-1)</f>
        <v>0.2888162079497994</v>
      </c>
      <c r="BV585" s="10" cm="1">
        <f t="array" ref="BV585">-(MAX(1 - (E585:BR585 / _xlfn.SCAN(E585, E585:BR585, _xlfn.LAMBDA(_xlpm.a,_xlpm.b, MAX(_xlpm.a, _xlpm.b))))))</f>
        <v>-0.34210526315789469</v>
      </c>
      <c r="BW585" s="12">
        <f t="shared" ca="1" si="19"/>
        <v>-0.41748521582048298</v>
      </c>
    </row>
    <row r="586" spans="1:75" x14ac:dyDescent="0.45">
      <c r="A586" s="2" t="s">
        <v>1191</v>
      </c>
      <c r="B586" t="s">
        <v>1192</v>
      </c>
      <c r="C586" t="s">
        <v>16</v>
      </c>
      <c r="D586" t="s">
        <v>8</v>
      </c>
      <c r="E586">
        <v>2.1120000000000001</v>
      </c>
      <c r="F586">
        <v>2.1219999999999999</v>
      </c>
      <c r="G586">
        <v>1.966</v>
      </c>
      <c r="H586">
        <v>1.99</v>
      </c>
      <c r="I586">
        <v>1.9750000000000001</v>
      </c>
      <c r="J586">
        <v>1.9830000000000001</v>
      </c>
      <c r="K586">
        <v>1.992</v>
      </c>
      <c r="L586">
        <v>1.9950000000000001</v>
      </c>
      <c r="M586">
        <v>1.9370000000000001</v>
      </c>
      <c r="N586">
        <v>1.8580000000000001</v>
      </c>
      <c r="O586">
        <v>1.8979999999999999</v>
      </c>
      <c r="P586">
        <v>1.821</v>
      </c>
      <c r="Q586">
        <v>1.837</v>
      </c>
      <c r="R586">
        <v>1.798</v>
      </c>
      <c r="S586">
        <v>1.784</v>
      </c>
      <c r="T586">
        <v>1.7889999999999999</v>
      </c>
      <c r="U586">
        <v>1.8009999999999999</v>
      </c>
      <c r="V586">
        <v>1.7909999999999999</v>
      </c>
      <c r="W586">
        <v>1.7969999999999999</v>
      </c>
      <c r="X586">
        <v>1.83</v>
      </c>
      <c r="Y586">
        <v>1.8380000000000001</v>
      </c>
      <c r="Z586">
        <v>1.7669999999999999</v>
      </c>
      <c r="AA586">
        <v>1.7509999999999999</v>
      </c>
      <c r="AB586">
        <v>1.77</v>
      </c>
      <c r="AC586">
        <v>1.752</v>
      </c>
      <c r="AD586">
        <v>1.7370000000000001</v>
      </c>
      <c r="AE586">
        <v>1.75</v>
      </c>
      <c r="AF586">
        <v>1.7509999999999999</v>
      </c>
      <c r="AG586">
        <v>1.7470000000000001</v>
      </c>
      <c r="AH586">
        <v>1.7629999999999999</v>
      </c>
      <c r="AI586">
        <v>1.7629999999999999</v>
      </c>
      <c r="AJ586">
        <v>1.7629999999999999</v>
      </c>
      <c r="AK586">
        <v>1.802</v>
      </c>
      <c r="AL586">
        <v>1.7709999999999999</v>
      </c>
      <c r="AM586">
        <v>1.7410000000000001</v>
      </c>
      <c r="AN586">
        <v>1.73</v>
      </c>
      <c r="AO586">
        <v>1.681</v>
      </c>
      <c r="AP586">
        <v>1.6859999999999999</v>
      </c>
      <c r="AQ586">
        <v>1.671</v>
      </c>
      <c r="AR586">
        <v>1.661</v>
      </c>
      <c r="AS586">
        <v>1.617</v>
      </c>
      <c r="AT586">
        <v>1.595</v>
      </c>
      <c r="AU586">
        <v>1.593</v>
      </c>
      <c r="AV586">
        <v>1.5049999999999999</v>
      </c>
      <c r="AW586">
        <v>1.498</v>
      </c>
      <c r="AX586">
        <v>1.5169999999999999</v>
      </c>
      <c r="AY586">
        <v>1.4590000000000001</v>
      </c>
      <c r="AZ586">
        <v>1.4319999999999999</v>
      </c>
      <c r="BA586">
        <v>1.4630000000000001</v>
      </c>
      <c r="BB586">
        <v>1.46</v>
      </c>
      <c r="BC586">
        <v>1.534</v>
      </c>
      <c r="BD586">
        <v>1.5669999999999999</v>
      </c>
      <c r="BE586">
        <v>1.5409999999999999</v>
      </c>
      <c r="BF586">
        <v>1.462</v>
      </c>
      <c r="BG586">
        <v>1.44</v>
      </c>
      <c r="BH586">
        <v>1.4450000000000001</v>
      </c>
      <c r="BI586">
        <v>1.4550000000000001</v>
      </c>
      <c r="BJ586">
        <v>1.429</v>
      </c>
      <c r="BK586">
        <v>1.431</v>
      </c>
      <c r="BL586">
        <v>1.395</v>
      </c>
      <c r="BM586">
        <v>1.345</v>
      </c>
      <c r="BN586">
        <v>1.361</v>
      </c>
      <c r="BO586">
        <v>1.3080000000000001</v>
      </c>
      <c r="BP586">
        <v>1.329</v>
      </c>
      <c r="BQ586">
        <v>1.3129999999999999</v>
      </c>
      <c r="BR586">
        <v>1.357</v>
      </c>
      <c r="BS586" s="10">
        <f t="shared" si="18"/>
        <v>-0.35748106060606066</v>
      </c>
      <c r="BT586" s="11" cm="1">
        <f t="array" aca="1" ref="BT586" ca="1">_xlfn.PERCENTILE.INC((OFFSET(E586,0,1,1,COLUMNS(E586:BR586)-1) - E586:BQ586) / E586:BQ586, 0.05) * SQRT(COUNT(E586:BR586) - 1)</f>
        <v>-0.32846911027625753</v>
      </c>
      <c r="BU586" s="10" cm="1">
        <f t="array" aca="1" ref="BU586" ca="1">_xlfn.STDEV.P((E586:BQ586 - OFFSET(E586:BQ586,0,1)) / OFFSET(E586:BQ586,0,1)) * SQRT(COUNT(E586:BR586)-1)</f>
        <v>0.17975752248504157</v>
      </c>
      <c r="BV586" s="10" cm="1">
        <f t="array" ref="BV586">-(MAX(1 - (E586:BR586 / _xlfn.SCAN(E586, E586:BR586, _xlfn.LAMBDA(_xlpm.a,_xlpm.b, MAX(_xlpm.a, _xlpm.b))))))</f>
        <v>-0.38360037700282745</v>
      </c>
      <c r="BW586" s="12">
        <f t="shared" ca="1" si="19"/>
        <v>-2.0215365060432062</v>
      </c>
    </row>
    <row r="587" spans="1:75" x14ac:dyDescent="0.45">
      <c r="A587" s="2" t="s">
        <v>1193</v>
      </c>
      <c r="B587" t="s">
        <v>1194</v>
      </c>
      <c r="C587" t="s">
        <v>71</v>
      </c>
      <c r="D587" t="s">
        <v>34</v>
      </c>
      <c r="E587">
        <v>103</v>
      </c>
      <c r="F587">
        <v>103.5</v>
      </c>
      <c r="G587">
        <v>103.5</v>
      </c>
      <c r="H587">
        <v>103</v>
      </c>
      <c r="I587">
        <v>104</v>
      </c>
      <c r="J587">
        <v>102.5</v>
      </c>
      <c r="K587">
        <v>102</v>
      </c>
      <c r="L587">
        <v>102</v>
      </c>
      <c r="M587">
        <v>102</v>
      </c>
      <c r="N587">
        <v>103.5</v>
      </c>
      <c r="O587">
        <v>103</v>
      </c>
      <c r="P587">
        <v>103</v>
      </c>
      <c r="Q587">
        <v>102</v>
      </c>
      <c r="R587">
        <v>101</v>
      </c>
      <c r="S587">
        <v>102</v>
      </c>
      <c r="T587">
        <v>102.5</v>
      </c>
      <c r="U587">
        <v>104</v>
      </c>
      <c r="V587">
        <v>104.5</v>
      </c>
      <c r="W587">
        <v>105</v>
      </c>
      <c r="X587">
        <v>105</v>
      </c>
      <c r="Y587">
        <v>104</v>
      </c>
      <c r="Z587">
        <v>104</v>
      </c>
      <c r="AA587">
        <v>105</v>
      </c>
      <c r="AB587">
        <v>105</v>
      </c>
      <c r="AC587">
        <v>105</v>
      </c>
      <c r="AD587">
        <v>105</v>
      </c>
      <c r="AE587">
        <v>105</v>
      </c>
      <c r="AF587">
        <v>105</v>
      </c>
      <c r="AG587">
        <v>107.5</v>
      </c>
      <c r="AH587">
        <v>107</v>
      </c>
      <c r="AI587">
        <v>107.5</v>
      </c>
      <c r="AJ587">
        <v>107.5</v>
      </c>
      <c r="AK587">
        <v>107.5</v>
      </c>
      <c r="AL587">
        <v>107.5</v>
      </c>
      <c r="AM587">
        <v>107</v>
      </c>
      <c r="AN587">
        <v>107.5</v>
      </c>
      <c r="AO587">
        <v>107</v>
      </c>
      <c r="AP587">
        <v>107</v>
      </c>
      <c r="AQ587">
        <v>107</v>
      </c>
      <c r="AR587">
        <v>107.5</v>
      </c>
      <c r="AS587">
        <v>107</v>
      </c>
      <c r="AT587">
        <v>107</v>
      </c>
      <c r="AU587">
        <v>107</v>
      </c>
      <c r="AV587">
        <v>109</v>
      </c>
      <c r="AW587">
        <v>108.5</v>
      </c>
      <c r="AX587">
        <v>108.5</v>
      </c>
      <c r="AY587">
        <v>107.5</v>
      </c>
      <c r="AZ587">
        <v>108</v>
      </c>
      <c r="BA587">
        <v>108</v>
      </c>
      <c r="BB587">
        <v>107.5</v>
      </c>
      <c r="BC587">
        <v>106.5</v>
      </c>
      <c r="BD587">
        <v>106.5</v>
      </c>
      <c r="BE587">
        <v>106</v>
      </c>
      <c r="BF587">
        <v>106</v>
      </c>
      <c r="BG587">
        <v>105.5</v>
      </c>
      <c r="BH587">
        <v>106.5</v>
      </c>
      <c r="BI587">
        <v>106</v>
      </c>
      <c r="BJ587">
        <v>104</v>
      </c>
      <c r="BK587">
        <v>104</v>
      </c>
      <c r="BL587">
        <v>102.5</v>
      </c>
      <c r="BM587">
        <v>102</v>
      </c>
      <c r="BN587">
        <v>100.5</v>
      </c>
      <c r="BO587">
        <v>100</v>
      </c>
      <c r="BP587">
        <v>99.2</v>
      </c>
      <c r="BQ587">
        <v>97.6</v>
      </c>
      <c r="BR587">
        <v>97</v>
      </c>
      <c r="BS587" s="10">
        <f t="shared" si="18"/>
        <v>-5.8252427184466021E-2</v>
      </c>
      <c r="BT587" s="11" cm="1">
        <f t="array" aca="1" ref="BT587" ca="1">_xlfn.PERCENTILE.INC((OFFSET(E587,0,1,1,COLUMNS(E587:BR587)-1) - E587:BQ587) / E587:BQ587, 0.05) * SQRT(COUNT(E587:BR587) - 1)</f>
        <v>-0.11628256367738293</v>
      </c>
      <c r="BU587" s="10" cm="1">
        <f t="array" aca="1" ref="BU587" ca="1">_xlfn.STDEV.P((E587:BQ587 - OFFSET(E587:BQ587,0,1)) / OFFSET(E587:BQ587,0,1)) * SQRT(COUNT(E587:BR587)-1)</f>
        <v>6.2884594725698489E-2</v>
      </c>
      <c r="BV587" s="10" cm="1">
        <f t="array" ref="BV587">-(MAX(1 - (E587:BR587 / _xlfn.SCAN(E587, E587:BR587, _xlfn.LAMBDA(_xlpm.a,_xlpm.b, MAX(_xlpm.a, _xlpm.b))))))</f>
        <v>-0.11009174311926606</v>
      </c>
      <c r="BW587" s="12">
        <f t="shared" ca="1" si="19"/>
        <v>-1.0202460681770216</v>
      </c>
    </row>
    <row r="588" spans="1:75" x14ac:dyDescent="0.45">
      <c r="A588" s="2" t="s">
        <v>1195</v>
      </c>
      <c r="B588" t="s">
        <v>1196</v>
      </c>
      <c r="C588" t="s">
        <v>71</v>
      </c>
      <c r="D588" t="s">
        <v>8</v>
      </c>
      <c r="E588">
        <v>1.282</v>
      </c>
      <c r="F588">
        <v>1.282</v>
      </c>
      <c r="G588">
        <v>1.3220000000000001</v>
      </c>
      <c r="H588">
        <v>1.3440000000000001</v>
      </c>
      <c r="I588">
        <v>1.3540000000000001</v>
      </c>
      <c r="J588">
        <v>1.3779999999999999</v>
      </c>
      <c r="K588">
        <v>1.3839999999999999</v>
      </c>
      <c r="L588">
        <v>1.3560000000000001</v>
      </c>
      <c r="M588">
        <v>1.3160000000000001</v>
      </c>
      <c r="N588">
        <v>1.304</v>
      </c>
      <c r="O588">
        <v>1.3320000000000001</v>
      </c>
      <c r="P588">
        <v>1.35</v>
      </c>
      <c r="Q588">
        <v>1.39</v>
      </c>
      <c r="R588">
        <v>1.3620000000000001</v>
      </c>
      <c r="S588">
        <v>1.3420000000000001</v>
      </c>
      <c r="T588">
        <v>1.3580000000000001</v>
      </c>
      <c r="U588">
        <v>1.3560000000000001</v>
      </c>
      <c r="V588">
        <v>1.3720000000000001</v>
      </c>
      <c r="W588">
        <v>1.35</v>
      </c>
      <c r="X588">
        <v>1.36</v>
      </c>
      <c r="Y588">
        <v>1.3540000000000001</v>
      </c>
      <c r="Z588">
        <v>1.3520000000000001</v>
      </c>
      <c r="AA588">
        <v>1.34</v>
      </c>
      <c r="AB588">
        <v>1.36</v>
      </c>
      <c r="AC588">
        <v>1.4</v>
      </c>
      <c r="AD588">
        <v>1.3879999999999999</v>
      </c>
      <c r="AE588">
        <v>1.3660000000000001</v>
      </c>
      <c r="AF588">
        <v>1.3520000000000001</v>
      </c>
      <c r="AG588">
        <v>1.3939999999999999</v>
      </c>
      <c r="AH588">
        <v>1.36</v>
      </c>
      <c r="AI588">
        <v>1.35</v>
      </c>
      <c r="AJ588">
        <v>1.3560000000000001</v>
      </c>
      <c r="AK588">
        <v>1.3660000000000001</v>
      </c>
      <c r="AL588">
        <v>1.3540000000000001</v>
      </c>
      <c r="AM588">
        <v>1.3440000000000001</v>
      </c>
      <c r="AN588">
        <v>1.284</v>
      </c>
      <c r="AO588">
        <v>1.282</v>
      </c>
      <c r="AP588">
        <v>1.25</v>
      </c>
      <c r="AQ588">
        <v>1.24</v>
      </c>
      <c r="AR588">
        <v>1.25</v>
      </c>
      <c r="AS588">
        <v>1.24</v>
      </c>
      <c r="AT588">
        <v>1.246</v>
      </c>
      <c r="AU588">
        <v>1.25</v>
      </c>
      <c r="AV588">
        <v>1.27</v>
      </c>
      <c r="AW588">
        <v>1.262</v>
      </c>
      <c r="AX588">
        <v>1.246</v>
      </c>
      <c r="AY588">
        <v>1.204</v>
      </c>
      <c r="AZ588">
        <v>1.19</v>
      </c>
      <c r="BA588">
        <v>1.1859999999999999</v>
      </c>
      <c r="BB588">
        <v>1.212</v>
      </c>
      <c r="BC588">
        <v>1.204</v>
      </c>
      <c r="BD588">
        <v>1.23</v>
      </c>
      <c r="BE588">
        <v>1.216</v>
      </c>
      <c r="BF588">
        <v>1.206</v>
      </c>
      <c r="BG588">
        <v>1.1739999999999999</v>
      </c>
      <c r="BH588">
        <v>1.2</v>
      </c>
      <c r="BI588">
        <v>1.1839999999999999</v>
      </c>
      <c r="BJ588">
        <v>1.1759999999999999</v>
      </c>
      <c r="BK588">
        <v>1.18</v>
      </c>
      <c r="BL588">
        <v>1.1599999999999999</v>
      </c>
      <c r="BM588">
        <v>1.1100000000000001</v>
      </c>
      <c r="BN588">
        <v>1.1080000000000001</v>
      </c>
      <c r="BO588">
        <v>1.0920000000000001</v>
      </c>
      <c r="BP588">
        <v>1.1060000000000001</v>
      </c>
      <c r="BQ588">
        <v>1.1240000000000001</v>
      </c>
      <c r="BR588">
        <v>1.1519999999999999</v>
      </c>
      <c r="BS588" s="10">
        <f t="shared" si="18"/>
        <v>-0.10140405616224658</v>
      </c>
      <c r="BT588" s="11" cm="1">
        <f t="array" aca="1" ref="BT588" ca="1">_xlfn.PERCENTILE.INC((OFFSET(E588,0,1,1,COLUMNS(E588:BR588)-1) - E588:BQ588) / E588:BQ588, 0.05) * SQRT(COUNT(E588:BR588) - 1)</f>
        <v>-0.23304455394192514</v>
      </c>
      <c r="BU588" s="10" cm="1">
        <f t="array" aca="1" ref="BU588" ca="1">_xlfn.STDEV.P((E588:BQ588 - OFFSET(E588:BQ588,0,1)) / OFFSET(E588:BQ588,0,1)) * SQRT(COUNT(E588:BR588)-1)</f>
        <v>0.14103248707219818</v>
      </c>
      <c r="BV588" s="10" cm="1">
        <f t="array" ref="BV588">-(MAX(1 - (E588:BR588 / _xlfn.SCAN(E588, E588:BR588, _xlfn.LAMBDA(_xlpm.a,_xlpm.b, MAX(_xlpm.a, _xlpm.b))))))</f>
        <v>-0.21999999999999986</v>
      </c>
      <c r="BW588" s="12">
        <f t="shared" ca="1" si="19"/>
        <v>-0.76088418862418183</v>
      </c>
    </row>
    <row r="589" spans="1:75" x14ac:dyDescent="0.45">
      <c r="A589" s="2" t="s">
        <v>1197</v>
      </c>
      <c r="B589" t="s">
        <v>1198</v>
      </c>
      <c r="C589" t="s">
        <v>71</v>
      </c>
      <c r="D589" t="s">
        <v>34</v>
      </c>
      <c r="E589">
        <v>122.6</v>
      </c>
      <c r="F589">
        <v>122.8</v>
      </c>
      <c r="G589">
        <v>124.6</v>
      </c>
      <c r="H589">
        <v>124.4</v>
      </c>
      <c r="I589">
        <v>127.2</v>
      </c>
      <c r="J589">
        <v>126</v>
      </c>
      <c r="K589">
        <v>127</v>
      </c>
      <c r="L589">
        <v>126.8</v>
      </c>
      <c r="M589">
        <v>128</v>
      </c>
      <c r="N589">
        <v>128</v>
      </c>
      <c r="O589">
        <v>128.4</v>
      </c>
      <c r="P589">
        <v>129.80000000000001</v>
      </c>
      <c r="Q589">
        <v>133.19999999999999</v>
      </c>
      <c r="R589">
        <v>129.19999999999999</v>
      </c>
      <c r="S589">
        <v>127.4</v>
      </c>
      <c r="T589">
        <v>129</v>
      </c>
      <c r="U589">
        <v>129.6</v>
      </c>
      <c r="V589">
        <v>131.19999999999999</v>
      </c>
      <c r="W589">
        <v>129.4</v>
      </c>
      <c r="X589">
        <v>129</v>
      </c>
      <c r="Y589">
        <v>128</v>
      </c>
      <c r="Z589">
        <v>128</v>
      </c>
      <c r="AA589">
        <v>127.8</v>
      </c>
      <c r="AB589">
        <v>130.19999999999999</v>
      </c>
      <c r="AC589">
        <v>130.19999999999999</v>
      </c>
      <c r="AD589">
        <v>131.19999999999999</v>
      </c>
      <c r="AE589">
        <v>133</v>
      </c>
      <c r="AF589">
        <v>132</v>
      </c>
      <c r="AG589">
        <v>132.4</v>
      </c>
      <c r="AH589">
        <v>130</v>
      </c>
      <c r="AI589">
        <v>130.4</v>
      </c>
      <c r="AJ589">
        <v>128.80000000000001</v>
      </c>
      <c r="AK589">
        <v>130.6</v>
      </c>
      <c r="AL589">
        <v>132</v>
      </c>
      <c r="AM589">
        <v>133.4</v>
      </c>
      <c r="AN589">
        <v>132.6</v>
      </c>
      <c r="AO589">
        <v>134</v>
      </c>
      <c r="AP589">
        <v>132.6</v>
      </c>
      <c r="AQ589">
        <v>135.4</v>
      </c>
      <c r="AR589">
        <v>134</v>
      </c>
      <c r="AS589">
        <v>132</v>
      </c>
      <c r="AT589">
        <v>132</v>
      </c>
      <c r="AU589">
        <v>129</v>
      </c>
      <c r="AV589">
        <v>127.6</v>
      </c>
      <c r="AW589">
        <v>129.80000000000001</v>
      </c>
      <c r="AX589">
        <v>129.6</v>
      </c>
      <c r="AY589">
        <v>129</v>
      </c>
      <c r="AZ589">
        <v>126.8</v>
      </c>
      <c r="BA589">
        <v>126.2</v>
      </c>
      <c r="BB589">
        <v>125.4</v>
      </c>
      <c r="BC589">
        <v>125.4</v>
      </c>
      <c r="BD589">
        <v>127.2</v>
      </c>
      <c r="BE589">
        <v>125.4</v>
      </c>
      <c r="BF589">
        <v>124.6</v>
      </c>
      <c r="BG589">
        <v>124.2</v>
      </c>
      <c r="BH589">
        <v>128.80000000000001</v>
      </c>
      <c r="BI589">
        <v>125.4</v>
      </c>
      <c r="BJ589">
        <v>124</v>
      </c>
      <c r="BK589">
        <v>122.4</v>
      </c>
      <c r="BL589">
        <v>122.6</v>
      </c>
      <c r="BM589">
        <v>120.6</v>
      </c>
      <c r="BN589">
        <v>117.6</v>
      </c>
      <c r="BO589">
        <v>116.4</v>
      </c>
      <c r="BP589">
        <v>119.2</v>
      </c>
      <c r="BQ589">
        <v>118.8</v>
      </c>
      <c r="BR589">
        <v>124.2</v>
      </c>
      <c r="BS589" s="10">
        <f t="shared" si="18"/>
        <v>1.3050570962479678E-2</v>
      </c>
      <c r="BT589" s="11" cm="1">
        <f t="array" aca="1" ref="BT589" ca="1">_xlfn.PERCENTILE.INC((OFFSET(E589,0,1,1,COLUMNS(E589:BR589)-1) - E589:BQ589) / E589:BQ589, 0.05) * SQRT(COUNT(E589:BR589) - 1)</f>
        <v>-0.17581523351137188</v>
      </c>
      <c r="BU589" s="10" cm="1">
        <f t="array" aca="1" ref="BU589" ca="1">_xlfn.STDEV.P((E589:BQ589 - OFFSET(E589:BQ589,0,1)) / OFFSET(E589:BQ589,0,1)) * SQRT(COUNT(E589:BR589)-1)</f>
        <v>0.11682165014942941</v>
      </c>
      <c r="BV589" s="10" cm="1">
        <f t="array" ref="BV589">-(MAX(1 - (E589:BR589 / _xlfn.SCAN(E589, E589:BR589, _xlfn.LAMBDA(_xlpm.a,_xlpm.b, MAX(_xlpm.a, _xlpm.b))))))</f>
        <v>-0.14032496307237818</v>
      </c>
      <c r="BW589" s="12">
        <f t="shared" ca="1" si="19"/>
        <v>6.1163642355733704E-2</v>
      </c>
    </row>
    <row r="590" spans="1:75" x14ac:dyDescent="0.45">
      <c r="A590" s="2" t="s">
        <v>1199</v>
      </c>
      <c r="B590" t="s">
        <v>1200</v>
      </c>
      <c r="C590" t="s">
        <v>19</v>
      </c>
      <c r="D590" t="s">
        <v>8</v>
      </c>
      <c r="E590">
        <v>43.65</v>
      </c>
      <c r="F590">
        <v>44.4</v>
      </c>
      <c r="G590">
        <v>43.85</v>
      </c>
      <c r="H590">
        <v>44.5</v>
      </c>
      <c r="I590">
        <v>44.75</v>
      </c>
      <c r="J590">
        <v>45.35</v>
      </c>
      <c r="K590">
        <v>44.75</v>
      </c>
      <c r="L590">
        <v>44.85</v>
      </c>
      <c r="M590">
        <v>44.4</v>
      </c>
      <c r="N590">
        <v>44.4</v>
      </c>
      <c r="O590">
        <v>44.65</v>
      </c>
      <c r="P590">
        <v>45.2</v>
      </c>
      <c r="Q590">
        <v>46.15</v>
      </c>
      <c r="R590">
        <v>46.6</v>
      </c>
      <c r="S590">
        <v>48.5</v>
      </c>
      <c r="T590">
        <v>47.4</v>
      </c>
      <c r="U590">
        <v>48.4</v>
      </c>
      <c r="V590">
        <v>48.4</v>
      </c>
      <c r="W590">
        <v>49.2</v>
      </c>
      <c r="X590">
        <v>49.35</v>
      </c>
      <c r="Y590">
        <v>50</v>
      </c>
      <c r="Z590">
        <v>49.9</v>
      </c>
      <c r="AA590">
        <v>49.75</v>
      </c>
      <c r="AB590">
        <v>50.5</v>
      </c>
      <c r="AC590">
        <v>50.6</v>
      </c>
      <c r="AD590">
        <v>49.85</v>
      </c>
      <c r="AE590">
        <v>50.2</v>
      </c>
      <c r="AF590">
        <v>49.95</v>
      </c>
      <c r="AG590">
        <v>50.6</v>
      </c>
      <c r="AH590">
        <v>50.9</v>
      </c>
      <c r="AI590">
        <v>50.5</v>
      </c>
      <c r="AJ590">
        <v>50.6</v>
      </c>
      <c r="AK590">
        <v>50.8</v>
      </c>
      <c r="AL590">
        <v>50.4</v>
      </c>
      <c r="AM590">
        <v>50.2</v>
      </c>
      <c r="AN590">
        <v>49.3</v>
      </c>
      <c r="AO590">
        <v>48.45</v>
      </c>
      <c r="AP590">
        <v>48.3</v>
      </c>
      <c r="AQ590">
        <v>48.4</v>
      </c>
      <c r="AR590">
        <v>48.25</v>
      </c>
      <c r="AS590">
        <v>47.2</v>
      </c>
      <c r="AT590">
        <v>46</v>
      </c>
      <c r="AU590">
        <v>45.85</v>
      </c>
      <c r="AV590">
        <v>45.35</v>
      </c>
      <c r="AW590">
        <v>45</v>
      </c>
      <c r="AX590">
        <v>45.45</v>
      </c>
      <c r="AY590">
        <v>45.55</v>
      </c>
      <c r="AZ590">
        <v>45.7</v>
      </c>
      <c r="BA590">
        <v>46.05</v>
      </c>
      <c r="BB590">
        <v>46.65</v>
      </c>
      <c r="BC590">
        <v>47.35</v>
      </c>
      <c r="BD590">
        <v>47.35</v>
      </c>
      <c r="BE590">
        <v>46.8</v>
      </c>
      <c r="BF590">
        <v>45.6</v>
      </c>
      <c r="BG590">
        <v>46.2</v>
      </c>
      <c r="BH590">
        <v>45.3</v>
      </c>
      <c r="BI590">
        <v>45.5</v>
      </c>
      <c r="BJ590">
        <v>45.1</v>
      </c>
      <c r="BK590">
        <v>45.35</v>
      </c>
      <c r="BL590">
        <v>45</v>
      </c>
      <c r="BM590">
        <v>45.1</v>
      </c>
      <c r="BN590">
        <v>44.85</v>
      </c>
      <c r="BO590">
        <v>45.05</v>
      </c>
      <c r="BP590">
        <v>45.35</v>
      </c>
      <c r="BQ590">
        <v>44.95</v>
      </c>
      <c r="BR590">
        <v>45.9</v>
      </c>
      <c r="BS590" s="10">
        <f t="shared" si="18"/>
        <v>5.1546391752577324E-2</v>
      </c>
      <c r="BT590" s="11" cm="1">
        <f t="array" aca="1" ref="BT590" ca="1">_xlfn.PERCENTILE.INC((OFFSET(E590,0,1,1,COLUMNS(E590:BR590)-1) - E590:BQ590) / E590:BQ590, 0.05) * SQRT(COUNT(E590:BR590) - 1)</f>
        <v>-0.17176987068611019</v>
      </c>
      <c r="BU590" s="10" cm="1">
        <f t="array" aca="1" ref="BU590" ca="1">_xlfn.STDEV.P((E590:BQ590 - OFFSET(E590:BQ590,0,1)) / OFFSET(E590:BQ590,0,1)) * SQRT(COUNT(E590:BR590)-1)</f>
        <v>0.10214764283468424</v>
      </c>
      <c r="BV590" s="10" cm="1">
        <f t="array" ref="BV590">-(MAX(1 - (E590:BR590 / _xlfn.SCAN(E590, E590:BR590, _xlfn.LAMBDA(_xlpm.a,_xlpm.b, MAX(_xlpm.a, _xlpm.b))))))</f>
        <v>-0.11886051080550097</v>
      </c>
      <c r="BW590" s="12">
        <f t="shared" ca="1" si="19"/>
        <v>0.44681460239968035</v>
      </c>
    </row>
    <row r="591" spans="1:75" x14ac:dyDescent="0.45">
      <c r="A591" s="2" t="s">
        <v>1201</v>
      </c>
      <c r="B591" t="s">
        <v>1202</v>
      </c>
      <c r="C591" t="s">
        <v>37</v>
      </c>
      <c r="D591" t="s">
        <v>8</v>
      </c>
      <c r="E591">
        <v>1.7676000000000001</v>
      </c>
      <c r="F591">
        <v>1.7252000000000001</v>
      </c>
      <c r="G591">
        <v>1.6714</v>
      </c>
      <c r="H591">
        <v>1.6781999999999999</v>
      </c>
      <c r="I591">
        <v>1.7452000000000001</v>
      </c>
      <c r="J591">
        <v>1.7625999999999999</v>
      </c>
      <c r="K591">
        <v>1.732</v>
      </c>
      <c r="L591">
        <v>1.7076</v>
      </c>
      <c r="M591">
        <v>1.7008000000000001</v>
      </c>
      <c r="N591">
        <v>1.6066</v>
      </c>
      <c r="O591">
        <v>1.6319999999999999</v>
      </c>
      <c r="P591">
        <v>1.6739999999999999</v>
      </c>
      <c r="Q591">
        <v>1.7726</v>
      </c>
      <c r="R591">
        <v>1.7103999999999999</v>
      </c>
      <c r="S591">
        <v>1.663</v>
      </c>
      <c r="T591">
        <v>1.66</v>
      </c>
      <c r="U591">
        <v>1.6879999999999999</v>
      </c>
      <c r="V591">
        <v>1.6568000000000001</v>
      </c>
      <c r="W591">
        <v>1.6772</v>
      </c>
      <c r="X591">
        <v>1.7058</v>
      </c>
      <c r="Y591">
        <v>1.7285999999999999</v>
      </c>
      <c r="Z591">
        <v>1.7492000000000001</v>
      </c>
      <c r="AA591">
        <v>1.7470000000000001</v>
      </c>
      <c r="AB591">
        <v>1.7738</v>
      </c>
      <c r="AC591">
        <v>1.7829999999999999</v>
      </c>
      <c r="AD591">
        <v>1.8140000000000001</v>
      </c>
      <c r="AE591">
        <v>1.8171999999999999</v>
      </c>
      <c r="AF591">
        <v>1.8160000000000001</v>
      </c>
      <c r="AG591">
        <v>1.8326</v>
      </c>
      <c r="AH591">
        <v>1.84</v>
      </c>
      <c r="AI591">
        <v>1.8537999999999999</v>
      </c>
      <c r="AJ591">
        <v>1.8537999999999999</v>
      </c>
      <c r="AK591">
        <v>1.8548</v>
      </c>
      <c r="AL591">
        <v>1.8286</v>
      </c>
      <c r="AM591">
        <v>1.827</v>
      </c>
      <c r="AN591">
        <v>1.7732000000000001</v>
      </c>
      <c r="AO591">
        <v>1.7183999999999999</v>
      </c>
      <c r="AP591">
        <v>1.7496</v>
      </c>
      <c r="AQ591">
        <v>1.7636000000000001</v>
      </c>
      <c r="AR591">
        <v>1.7383999999999999</v>
      </c>
      <c r="AS591">
        <v>1.6850000000000001</v>
      </c>
      <c r="AT591">
        <v>1.7014</v>
      </c>
      <c r="AU591">
        <v>1.7294</v>
      </c>
      <c r="AV591">
        <v>1.7230000000000001</v>
      </c>
      <c r="AW591">
        <v>1.6938</v>
      </c>
      <c r="AX591">
        <v>1.7382</v>
      </c>
      <c r="AY591">
        <v>1.6970000000000001</v>
      </c>
      <c r="AZ591">
        <v>1.7038</v>
      </c>
      <c r="BA591">
        <v>1.7</v>
      </c>
      <c r="BB591">
        <v>1.7403999999999999</v>
      </c>
      <c r="BC591">
        <v>1.8331999999999999</v>
      </c>
      <c r="BD591">
        <v>1.8959999999999999</v>
      </c>
      <c r="BE591">
        <v>1.8812</v>
      </c>
      <c r="BF591">
        <v>1.9001999999999999</v>
      </c>
      <c r="BG591">
        <v>1.92</v>
      </c>
      <c r="BH591">
        <v>1.915</v>
      </c>
      <c r="BI591">
        <v>1.9154</v>
      </c>
      <c r="BJ591">
        <v>1.8492</v>
      </c>
      <c r="BK591">
        <v>1.8366</v>
      </c>
      <c r="BL591">
        <v>1.8520000000000001</v>
      </c>
      <c r="BM591">
        <v>1.764</v>
      </c>
      <c r="BN591">
        <v>1.7684</v>
      </c>
      <c r="BO591">
        <v>1.7272000000000001</v>
      </c>
      <c r="BP591">
        <v>1.6986000000000001</v>
      </c>
      <c r="BQ591">
        <v>1.655</v>
      </c>
      <c r="BR591">
        <v>1.7028000000000001</v>
      </c>
      <c r="BS591" s="10">
        <f t="shared" si="18"/>
        <v>-3.665987780040731E-2</v>
      </c>
      <c r="BT591" s="11" cm="1">
        <f t="array" aca="1" ref="BT591" ca="1">_xlfn.PERCENTILE.INC((OFFSET(E591,0,1,1,COLUMNS(E591:BR591)-1) - E591:BQ591) / E591:BQ591, 0.05) * SQRT(COUNT(E591:BR591) - 1)</f>
        <v>-0.27320198054126255</v>
      </c>
      <c r="BU591" s="10" cm="1">
        <f t="array" aca="1" ref="BU591" ca="1">_xlfn.STDEV.P((E591:BQ591 - OFFSET(E591:BQ591,0,1)) / OFFSET(E591:BQ591,0,1)) * SQRT(COUNT(E591:BR591)-1)</f>
        <v>0.17805807405212906</v>
      </c>
      <c r="BV591" s="10" cm="1">
        <f t="array" ref="BV591">-(MAX(1 - (E591:BR591 / _xlfn.SCAN(E591, E591:BR591, _xlfn.LAMBDA(_xlpm.a,_xlpm.b, MAX(_xlpm.a, _xlpm.b))))))</f>
        <v>-0.13802083333333326</v>
      </c>
      <c r="BW591" s="12">
        <f t="shared" ca="1" si="19"/>
        <v>-0.23905240669557654</v>
      </c>
    </row>
    <row r="592" spans="1:75" x14ac:dyDescent="0.45">
      <c r="A592" s="2" t="s">
        <v>1203</v>
      </c>
      <c r="B592" t="s">
        <v>1204</v>
      </c>
      <c r="C592" t="s">
        <v>22</v>
      </c>
      <c r="D592" t="s">
        <v>136</v>
      </c>
      <c r="E592">
        <v>114.45</v>
      </c>
      <c r="F592">
        <v>116.05</v>
      </c>
      <c r="G592">
        <v>112.5</v>
      </c>
      <c r="H592">
        <v>114</v>
      </c>
      <c r="I592">
        <v>115.6</v>
      </c>
      <c r="J592">
        <v>117.9</v>
      </c>
      <c r="K592">
        <v>114.2</v>
      </c>
      <c r="L592">
        <v>116.05</v>
      </c>
      <c r="M592">
        <v>115.4</v>
      </c>
      <c r="N592">
        <v>113.8</v>
      </c>
      <c r="O592">
        <v>117.3</v>
      </c>
      <c r="P592">
        <v>118.95</v>
      </c>
      <c r="Q592">
        <v>119.6</v>
      </c>
      <c r="R592">
        <v>119.7</v>
      </c>
      <c r="S592">
        <v>118.4</v>
      </c>
      <c r="T592">
        <v>119.2</v>
      </c>
      <c r="U592">
        <v>119.3</v>
      </c>
      <c r="V592">
        <v>120.45</v>
      </c>
      <c r="W592">
        <v>119.95</v>
      </c>
      <c r="X592">
        <v>121.6</v>
      </c>
      <c r="Y592">
        <v>126.55</v>
      </c>
      <c r="Z592">
        <v>125.9</v>
      </c>
      <c r="AA592">
        <v>127.65</v>
      </c>
      <c r="AB592">
        <v>129.15</v>
      </c>
      <c r="AC592">
        <v>131.44999999999999</v>
      </c>
      <c r="AD592">
        <v>129.30000000000001</v>
      </c>
      <c r="AE592">
        <v>128.44999999999999</v>
      </c>
      <c r="AF592">
        <v>128.1</v>
      </c>
      <c r="AG592">
        <v>131.15</v>
      </c>
      <c r="AH592">
        <v>138.19999999999999</v>
      </c>
      <c r="AI592">
        <v>141.44999999999999</v>
      </c>
      <c r="AJ592">
        <v>141.1</v>
      </c>
      <c r="AK592">
        <v>143.44999999999999</v>
      </c>
      <c r="AL592">
        <v>140.69999999999999</v>
      </c>
      <c r="AM592">
        <v>137.4</v>
      </c>
      <c r="AN592">
        <v>136.4</v>
      </c>
      <c r="AO592">
        <v>131.35</v>
      </c>
      <c r="AP592">
        <v>132.05000000000001</v>
      </c>
      <c r="AQ592">
        <v>132.5</v>
      </c>
      <c r="AR592">
        <v>133.30000000000001</v>
      </c>
      <c r="AS592">
        <v>131.30000000000001</v>
      </c>
      <c r="AT592">
        <v>128.69999999999999</v>
      </c>
      <c r="AU592">
        <v>130.30000000000001</v>
      </c>
      <c r="AV592">
        <v>130.25</v>
      </c>
      <c r="AW592">
        <v>128.05000000000001</v>
      </c>
      <c r="AX592">
        <v>131.19999999999999</v>
      </c>
      <c r="AY592">
        <v>130.19999999999999</v>
      </c>
      <c r="AZ592">
        <v>132.65</v>
      </c>
      <c r="BA592">
        <v>131.6</v>
      </c>
      <c r="BB592">
        <v>132.44999999999999</v>
      </c>
      <c r="BC592">
        <v>135.9</v>
      </c>
      <c r="BD592">
        <v>138.44999999999999</v>
      </c>
      <c r="BE592">
        <v>135</v>
      </c>
      <c r="BF592">
        <v>133.35</v>
      </c>
      <c r="BG592">
        <v>134.85</v>
      </c>
      <c r="BH592">
        <v>131.69999999999999</v>
      </c>
      <c r="BI592">
        <v>133.1</v>
      </c>
      <c r="BJ592">
        <v>129.9</v>
      </c>
      <c r="BK592">
        <v>125.95</v>
      </c>
      <c r="BL592">
        <v>124.9</v>
      </c>
      <c r="BM592">
        <v>121.7</v>
      </c>
      <c r="BN592">
        <v>123.5</v>
      </c>
      <c r="BO592">
        <v>122</v>
      </c>
      <c r="BP592">
        <v>118.8</v>
      </c>
      <c r="BQ592">
        <v>117</v>
      </c>
      <c r="BR592">
        <v>117.7</v>
      </c>
      <c r="BS592" s="10">
        <f t="shared" si="18"/>
        <v>2.8396679772826561E-2</v>
      </c>
      <c r="BT592" s="11" cm="1">
        <f t="array" aca="1" ref="BT592" ca="1">_xlfn.PERCENTILE.INC((OFFSET(E592,0,1,1,COLUMNS(E592:BR592)-1) - E592:BQ592) / E592:BQ592, 0.05) * SQRT(COUNT(E592:BR592) - 1)</f>
        <v>-0.23841955774849555</v>
      </c>
      <c r="BU592" s="10" cm="1">
        <f t="array" aca="1" ref="BU592" ca="1">_xlfn.STDEV.P((E592:BQ592 - OFFSET(E592:BQ592,0,1)) / OFFSET(E592:BQ592,0,1)) * SQRT(COUNT(E592:BR592)-1)</f>
        <v>0.15011657355642274</v>
      </c>
      <c r="BV592" s="10" cm="1">
        <f t="array" ref="BV592">-(MAX(1 - (E592:BR592 / _xlfn.SCAN(E592, E592:BR592, _xlfn.LAMBDA(_xlpm.a,_xlpm.b, MAX(_xlpm.a, _xlpm.b))))))</f>
        <v>-0.18438480306727079</v>
      </c>
      <c r="BW592" s="12">
        <f t="shared" ca="1" si="19"/>
        <v>0.14982587136549344</v>
      </c>
    </row>
    <row r="593" spans="1:75" x14ac:dyDescent="0.45">
      <c r="A593" s="2" t="s">
        <v>1205</v>
      </c>
      <c r="B593" t="s">
        <v>1206</v>
      </c>
      <c r="C593" t="s">
        <v>37</v>
      </c>
      <c r="D593" t="s">
        <v>8</v>
      </c>
      <c r="E593">
        <v>26.5</v>
      </c>
      <c r="F593">
        <v>26.75</v>
      </c>
      <c r="G593">
        <v>26.15</v>
      </c>
      <c r="H593">
        <v>26.35</v>
      </c>
      <c r="I593">
        <v>26.8</v>
      </c>
      <c r="J593">
        <v>27.6</v>
      </c>
      <c r="K593">
        <v>26.9</v>
      </c>
      <c r="L593">
        <v>27.05</v>
      </c>
      <c r="M593">
        <v>26.95</v>
      </c>
      <c r="N593">
        <v>26.35</v>
      </c>
      <c r="O593">
        <v>26.5</v>
      </c>
      <c r="P593">
        <v>26.9</v>
      </c>
      <c r="Q593">
        <v>27</v>
      </c>
      <c r="R593">
        <v>26.1</v>
      </c>
      <c r="S593">
        <v>26.9</v>
      </c>
      <c r="T593">
        <v>26.5</v>
      </c>
      <c r="U593">
        <v>27.25</v>
      </c>
      <c r="V593">
        <v>27.05</v>
      </c>
      <c r="W593">
        <v>26.65</v>
      </c>
      <c r="X593">
        <v>26.85</v>
      </c>
      <c r="Y593">
        <v>27.2</v>
      </c>
      <c r="Z593">
        <v>27.3</v>
      </c>
      <c r="AA593">
        <v>26.8</v>
      </c>
      <c r="AB593">
        <v>26.6</v>
      </c>
      <c r="AC593">
        <v>26.2</v>
      </c>
      <c r="AD593">
        <v>26.1</v>
      </c>
      <c r="AE593">
        <v>26.95</v>
      </c>
      <c r="AF593">
        <v>26.85</v>
      </c>
      <c r="AG593">
        <v>27</v>
      </c>
      <c r="AH593">
        <v>27.3</v>
      </c>
      <c r="AI593">
        <v>26.7</v>
      </c>
      <c r="AJ593">
        <v>26.7</v>
      </c>
      <c r="AK593">
        <v>27.95</v>
      </c>
      <c r="AL593">
        <v>27.85</v>
      </c>
      <c r="AM593">
        <v>27.9</v>
      </c>
      <c r="AN593">
        <v>27.25</v>
      </c>
      <c r="AO593">
        <v>26.2</v>
      </c>
      <c r="AP593">
        <v>26.25</v>
      </c>
      <c r="AQ593">
        <v>26.25</v>
      </c>
      <c r="AR593">
        <v>26.1</v>
      </c>
      <c r="AS593">
        <v>26.4</v>
      </c>
      <c r="AT593">
        <v>26.25</v>
      </c>
      <c r="AU593">
        <v>26.6</v>
      </c>
      <c r="AV593">
        <v>27.65</v>
      </c>
      <c r="AW593">
        <v>26.65</v>
      </c>
      <c r="AX593">
        <v>26.9</v>
      </c>
      <c r="AY593">
        <v>26.6</v>
      </c>
      <c r="AZ593">
        <v>26.8</v>
      </c>
      <c r="BA593">
        <v>26.55</v>
      </c>
      <c r="BB593">
        <v>26.65</v>
      </c>
      <c r="BC593">
        <v>26.5</v>
      </c>
      <c r="BD593">
        <v>26.7</v>
      </c>
      <c r="BE593">
        <v>26.3</v>
      </c>
      <c r="BF593">
        <v>26.4</v>
      </c>
      <c r="BG593">
        <v>26.35</v>
      </c>
      <c r="BH593">
        <v>27.15</v>
      </c>
      <c r="BI593">
        <v>27.05</v>
      </c>
      <c r="BJ593">
        <v>26.2</v>
      </c>
      <c r="BK593">
        <v>26.5</v>
      </c>
      <c r="BL593">
        <v>26</v>
      </c>
      <c r="BM593">
        <v>25</v>
      </c>
      <c r="BN593">
        <v>25.05</v>
      </c>
      <c r="BO593">
        <v>24.8</v>
      </c>
      <c r="BP593">
        <v>24.3</v>
      </c>
      <c r="BQ593">
        <v>23.25</v>
      </c>
      <c r="BR593">
        <v>23.5</v>
      </c>
      <c r="BS593" s="10">
        <f t="shared" si="18"/>
        <v>-0.11320754716981132</v>
      </c>
      <c r="BT593" s="11" cm="1">
        <f t="array" aca="1" ref="BT593" ca="1">_xlfn.PERCENTILE.INC((OFFSET(E593,0,1,1,COLUMNS(E593:BR593)-1) - E593:BQ593) / E593:BQ593, 0.05) * SQRT(COUNT(E593:BR593) - 1)</f>
        <v>-0.28701443195570353</v>
      </c>
      <c r="BU593" s="10" cm="1">
        <f t="array" aca="1" ref="BU593" ca="1">_xlfn.STDEV.P((E593:BQ593 - OFFSET(E593:BQ593,0,1)) / OFFSET(E593:BQ593,0,1)) * SQRT(COUNT(E593:BR593)-1)</f>
        <v>0.15414102994897322</v>
      </c>
      <c r="BV593" s="10" cm="1">
        <f t="array" ref="BV593">-(MAX(1 - (E593:BR593 / _xlfn.SCAN(E593, E593:BR593, _xlfn.LAMBDA(_xlpm.a,_xlpm.b, MAX(_xlpm.a, _xlpm.b))))))</f>
        <v>-0.16815742397137745</v>
      </c>
      <c r="BW593" s="12">
        <f t="shared" ca="1" si="19"/>
        <v>-0.77275259249646722</v>
      </c>
    </row>
    <row r="594" spans="1:75" x14ac:dyDescent="0.45">
      <c r="A594" s="2" t="s">
        <v>1207</v>
      </c>
      <c r="B594" t="s">
        <v>1208</v>
      </c>
      <c r="C594" t="s">
        <v>22</v>
      </c>
      <c r="D594" t="s">
        <v>8</v>
      </c>
      <c r="E594">
        <v>36.42</v>
      </c>
      <c r="F594">
        <v>36.619999999999997</v>
      </c>
      <c r="G594">
        <v>35.32</v>
      </c>
      <c r="H594">
        <v>36.58</v>
      </c>
      <c r="I594">
        <v>37.82</v>
      </c>
      <c r="J594">
        <v>38.9</v>
      </c>
      <c r="K594">
        <v>38</v>
      </c>
      <c r="L594">
        <v>37.799999999999997</v>
      </c>
      <c r="M594">
        <v>37.06</v>
      </c>
      <c r="N594">
        <v>36.08</v>
      </c>
      <c r="O594">
        <v>38.1</v>
      </c>
      <c r="P594">
        <v>37.840000000000003</v>
      </c>
      <c r="Q594">
        <v>39.380000000000003</v>
      </c>
      <c r="R594">
        <v>39.020000000000003</v>
      </c>
      <c r="S594">
        <v>39.520000000000003</v>
      </c>
      <c r="T594">
        <v>40.1</v>
      </c>
      <c r="U594">
        <v>39.1</v>
      </c>
      <c r="V594">
        <v>38.42</v>
      </c>
      <c r="W594">
        <v>38.36</v>
      </c>
      <c r="X594">
        <v>39.119999999999997</v>
      </c>
      <c r="Y594">
        <v>41.56</v>
      </c>
      <c r="Z594">
        <v>41.32</v>
      </c>
      <c r="AA594">
        <v>40.82</v>
      </c>
      <c r="AB594">
        <v>40.44</v>
      </c>
      <c r="AC594">
        <v>41.08</v>
      </c>
      <c r="AD594">
        <v>40.799999999999997</v>
      </c>
      <c r="AE594">
        <v>41.4</v>
      </c>
      <c r="AF594">
        <v>39.68</v>
      </c>
      <c r="AG594">
        <v>40.9</v>
      </c>
      <c r="AH594">
        <v>40.36</v>
      </c>
      <c r="AI594">
        <v>40.58</v>
      </c>
      <c r="AJ594">
        <v>40.58</v>
      </c>
      <c r="AK594">
        <v>40.520000000000003</v>
      </c>
      <c r="AL594">
        <v>39.46</v>
      </c>
      <c r="AM594">
        <v>40.58</v>
      </c>
      <c r="AN594">
        <v>39.14</v>
      </c>
      <c r="AO594">
        <v>37.96</v>
      </c>
      <c r="AP594">
        <v>37.299999999999997</v>
      </c>
      <c r="AQ594">
        <v>37.32</v>
      </c>
      <c r="AR594">
        <v>37.380000000000003</v>
      </c>
      <c r="AS594">
        <v>35.92</v>
      </c>
      <c r="AT594">
        <v>35.68</v>
      </c>
      <c r="AU594">
        <v>35.58</v>
      </c>
      <c r="AV594">
        <v>35.340000000000003</v>
      </c>
      <c r="AW594">
        <v>34.06</v>
      </c>
      <c r="AX594">
        <v>35.24</v>
      </c>
      <c r="AY594">
        <v>33.54</v>
      </c>
      <c r="AZ594">
        <v>33.86</v>
      </c>
      <c r="BA594">
        <v>34.14</v>
      </c>
      <c r="BB594">
        <v>34.840000000000003</v>
      </c>
      <c r="BC594">
        <v>35.68</v>
      </c>
      <c r="BD594">
        <v>36.74</v>
      </c>
      <c r="BE594">
        <v>35.64</v>
      </c>
      <c r="BF594">
        <v>34.76</v>
      </c>
      <c r="BG594">
        <v>34.44</v>
      </c>
      <c r="BH594">
        <v>33.86</v>
      </c>
      <c r="BI594">
        <v>34.08</v>
      </c>
      <c r="BJ594">
        <v>33.28</v>
      </c>
      <c r="BK594">
        <v>33.659999999999997</v>
      </c>
      <c r="BL594">
        <v>32.9</v>
      </c>
      <c r="BM594">
        <v>32.58</v>
      </c>
      <c r="BN594">
        <v>33.200000000000003</v>
      </c>
      <c r="BO594">
        <v>33.020000000000003</v>
      </c>
      <c r="BP594">
        <v>33.42</v>
      </c>
      <c r="BQ594">
        <v>32.380000000000003</v>
      </c>
      <c r="BR594">
        <v>33.42</v>
      </c>
      <c r="BS594" s="10">
        <f t="shared" si="18"/>
        <v>-8.2372322899505759E-2</v>
      </c>
      <c r="BT594" s="11" cm="1">
        <f t="array" aca="1" ref="BT594" ca="1">_xlfn.PERCENTILE.INC((OFFSET(E594,0,1,1,COLUMNS(E594:BR594)-1) - E594:BQ594) / E594:BQ594, 0.05) * SQRT(COUNT(E594:BR594) - 1)</f>
        <v>-0.29085086910040464</v>
      </c>
      <c r="BU594" s="10" cm="1">
        <f t="array" aca="1" ref="BU594" ca="1">_xlfn.STDEV.P((E594:BQ594 - OFFSET(E594:BQ594,0,1)) / OFFSET(E594:BQ594,0,1)) * SQRT(COUNT(E594:BR594)-1)</f>
        <v>0.1953237873558239</v>
      </c>
      <c r="BV594" s="10" cm="1">
        <f t="array" ref="BV594">-(MAX(1 - (E594:BR594 / _xlfn.SCAN(E594, E594:BR594, _xlfn.LAMBDA(_xlpm.a,_xlpm.b, MAX(_xlpm.a, _xlpm.b))))))</f>
        <v>-0.22088546679499521</v>
      </c>
      <c r="BW594" s="12">
        <f t="shared" ca="1" si="19"/>
        <v>-0.45195548083461301</v>
      </c>
    </row>
    <row r="595" spans="1:75" x14ac:dyDescent="0.45">
      <c r="A595" s="2" t="s">
        <v>1209</v>
      </c>
      <c r="B595" t="s">
        <v>1210</v>
      </c>
      <c r="C595" t="s">
        <v>22</v>
      </c>
      <c r="D595" t="s">
        <v>29</v>
      </c>
      <c r="E595">
        <v>4261</v>
      </c>
      <c r="F595">
        <v>4228</v>
      </c>
      <c r="G595">
        <v>4210</v>
      </c>
      <c r="H595">
        <v>4254</v>
      </c>
      <c r="I595">
        <v>4291</v>
      </c>
      <c r="J595">
        <v>4255</v>
      </c>
      <c r="K595">
        <v>4270</v>
      </c>
      <c r="L595">
        <v>4307</v>
      </c>
      <c r="M595">
        <v>4325</v>
      </c>
      <c r="N595">
        <v>4321</v>
      </c>
      <c r="O595">
        <v>4366</v>
      </c>
      <c r="P595">
        <v>4375</v>
      </c>
      <c r="Q595">
        <v>4392</v>
      </c>
      <c r="R595">
        <v>4387</v>
      </c>
      <c r="S595">
        <v>4510</v>
      </c>
      <c r="T595">
        <v>4517</v>
      </c>
      <c r="U595">
        <v>4384</v>
      </c>
      <c r="V595">
        <v>4389</v>
      </c>
      <c r="W595">
        <v>4387</v>
      </c>
      <c r="X595">
        <v>4464</v>
      </c>
      <c r="Y595">
        <v>4376</v>
      </c>
      <c r="Z595">
        <v>4231</v>
      </c>
      <c r="AA595">
        <v>4258</v>
      </c>
      <c r="AB595">
        <v>4210</v>
      </c>
      <c r="AC595">
        <v>4243</v>
      </c>
      <c r="AD595">
        <v>4190</v>
      </c>
      <c r="AE595">
        <v>4219</v>
      </c>
      <c r="AF595">
        <v>4170</v>
      </c>
      <c r="AG595">
        <v>4233</v>
      </c>
      <c r="AH595">
        <v>4217</v>
      </c>
      <c r="AI595">
        <v>4230</v>
      </c>
      <c r="AJ595">
        <v>4235</v>
      </c>
      <c r="AK595">
        <v>4246</v>
      </c>
      <c r="AL595">
        <v>4226</v>
      </c>
      <c r="AM595">
        <v>4268</v>
      </c>
      <c r="AN595">
        <v>4276</v>
      </c>
      <c r="AO595">
        <v>4217</v>
      </c>
      <c r="AP595">
        <v>4143</v>
      </c>
      <c r="AQ595">
        <v>4158</v>
      </c>
      <c r="AR595">
        <v>4118</v>
      </c>
      <c r="AS595">
        <v>4021</v>
      </c>
      <c r="AT595">
        <v>4021</v>
      </c>
      <c r="AU595">
        <v>4005</v>
      </c>
      <c r="AV595">
        <v>3959</v>
      </c>
      <c r="AW595">
        <v>3873</v>
      </c>
      <c r="AX595">
        <v>3955</v>
      </c>
      <c r="AY595">
        <v>3920</v>
      </c>
      <c r="AZ595">
        <v>3945</v>
      </c>
      <c r="BA595">
        <v>3950</v>
      </c>
      <c r="BB595">
        <v>3972</v>
      </c>
      <c r="BC595">
        <v>4000</v>
      </c>
      <c r="BD595">
        <v>4094</v>
      </c>
      <c r="BE595">
        <v>4078</v>
      </c>
      <c r="BF595">
        <v>3965</v>
      </c>
      <c r="BG595">
        <v>3946</v>
      </c>
      <c r="BH595">
        <v>3897</v>
      </c>
      <c r="BI595">
        <v>3897</v>
      </c>
      <c r="BJ595">
        <v>3821</v>
      </c>
      <c r="BK595">
        <v>3877</v>
      </c>
      <c r="BL595">
        <v>3711</v>
      </c>
      <c r="BM595">
        <v>3761</v>
      </c>
      <c r="BN595">
        <v>3796</v>
      </c>
      <c r="BO595">
        <v>3757</v>
      </c>
      <c r="BP595">
        <v>3778</v>
      </c>
      <c r="BQ595">
        <v>3688</v>
      </c>
      <c r="BR595">
        <v>3707</v>
      </c>
      <c r="BS595" s="10">
        <f t="shared" si="18"/>
        <v>-0.13001642806852851</v>
      </c>
      <c r="BT595" s="11" cm="1">
        <f t="array" aca="1" ref="BT595" ca="1">_xlfn.PERCENTILE.INC((OFFSET(E595,0,1,1,COLUMNS(E595:BR595)-1) - E595:BQ595) / E595:BQ595, 0.05) * SQRT(COUNT(E595:BR595) - 1)</f>
        <v>-0.21713397452961378</v>
      </c>
      <c r="BU595" s="10" cm="1">
        <f t="array" aca="1" ref="BU595" ca="1">_xlfn.STDEV.P((E595:BQ595 - OFFSET(E595:BQ595,0,1)) / OFFSET(E595:BQ595,0,1)) * SQRT(COUNT(E595:BR595)-1)</f>
        <v>0.11124962246447506</v>
      </c>
      <c r="BV595" s="10" cm="1">
        <f t="array" ref="BV595">-(MAX(1 - (E595:BR595 / _xlfn.SCAN(E595, E595:BR595, _xlfn.LAMBDA(_xlpm.a,_xlpm.b, MAX(_xlpm.a, _xlpm.b))))))</f>
        <v>-0.18352889085676338</v>
      </c>
      <c r="BW595" s="12">
        <f t="shared" ca="1" si="19"/>
        <v>-1.2217727879954401</v>
      </c>
    </row>
    <row r="596" spans="1:75" x14ac:dyDescent="0.45">
      <c r="A596" s="2" t="s">
        <v>1211</v>
      </c>
      <c r="B596" t="s">
        <v>1212</v>
      </c>
      <c r="C596" t="s">
        <v>19</v>
      </c>
      <c r="D596" t="s">
        <v>29</v>
      </c>
      <c r="E596">
        <v>65.62</v>
      </c>
      <c r="F596">
        <v>65.400000000000006</v>
      </c>
      <c r="G596">
        <v>63.16</v>
      </c>
      <c r="H596">
        <v>63.46</v>
      </c>
      <c r="I596">
        <v>66.099999999999994</v>
      </c>
      <c r="J596">
        <v>67.900000000000006</v>
      </c>
      <c r="K596">
        <v>64.88</v>
      </c>
      <c r="L596">
        <v>65.760000000000005</v>
      </c>
      <c r="M596">
        <v>64.739999999999995</v>
      </c>
      <c r="N596">
        <v>62.88</v>
      </c>
      <c r="O596">
        <v>64.400000000000006</v>
      </c>
      <c r="P596">
        <v>65.8</v>
      </c>
      <c r="Q596">
        <v>67.66</v>
      </c>
      <c r="R596">
        <v>68.86</v>
      </c>
      <c r="S596">
        <v>70.959999999999994</v>
      </c>
      <c r="T596">
        <v>70.2</v>
      </c>
      <c r="U596">
        <v>72.12</v>
      </c>
      <c r="V596">
        <v>71.3</v>
      </c>
      <c r="W596">
        <v>71.42</v>
      </c>
      <c r="X596">
        <v>73.239999999999995</v>
      </c>
      <c r="Y596">
        <v>73.540000000000006</v>
      </c>
      <c r="Z596">
        <v>72.08</v>
      </c>
      <c r="AA596">
        <v>71.78</v>
      </c>
      <c r="AB596">
        <v>70.8</v>
      </c>
      <c r="AC596">
        <v>72.760000000000005</v>
      </c>
      <c r="AD596">
        <v>72.02</v>
      </c>
      <c r="AE596">
        <v>71.86</v>
      </c>
      <c r="AF596">
        <v>71.28</v>
      </c>
      <c r="AG596">
        <v>73.34</v>
      </c>
      <c r="AH596">
        <v>74.22</v>
      </c>
      <c r="AI596">
        <v>73.16</v>
      </c>
      <c r="AJ596">
        <v>71.400000000000006</v>
      </c>
      <c r="AK596">
        <v>71.239999999999995</v>
      </c>
      <c r="AL596">
        <v>68.2</v>
      </c>
      <c r="AM596">
        <v>67.900000000000006</v>
      </c>
      <c r="AN596">
        <v>66.64</v>
      </c>
      <c r="AO596">
        <v>64.84</v>
      </c>
      <c r="AP596">
        <v>65.92</v>
      </c>
      <c r="AQ596">
        <v>65.12</v>
      </c>
      <c r="AR596">
        <v>64.02</v>
      </c>
      <c r="AS596">
        <v>63.82</v>
      </c>
      <c r="AT596">
        <v>63.82</v>
      </c>
      <c r="AU596">
        <v>63.2</v>
      </c>
      <c r="AV596">
        <v>64.3</v>
      </c>
      <c r="AW596">
        <v>61.22</v>
      </c>
      <c r="AX596">
        <v>63.74</v>
      </c>
      <c r="AY596">
        <v>62.74</v>
      </c>
      <c r="AZ596">
        <v>63.94</v>
      </c>
      <c r="BA596">
        <v>64.3</v>
      </c>
      <c r="BB596">
        <v>62</v>
      </c>
      <c r="BC596">
        <v>64.64</v>
      </c>
      <c r="BD596">
        <v>66.760000000000005</v>
      </c>
      <c r="BE596">
        <v>66.34</v>
      </c>
      <c r="BF596">
        <v>62.8</v>
      </c>
      <c r="BG596">
        <v>64.06</v>
      </c>
      <c r="BH596">
        <v>63.44</v>
      </c>
      <c r="BI596">
        <v>63.44</v>
      </c>
      <c r="BJ596">
        <v>63.02</v>
      </c>
      <c r="BK596">
        <v>62.98</v>
      </c>
      <c r="BL596">
        <v>63</v>
      </c>
      <c r="BM596">
        <v>60.64</v>
      </c>
      <c r="BN596">
        <v>59.96</v>
      </c>
      <c r="BO596">
        <v>58.6</v>
      </c>
      <c r="BP596">
        <v>57.84</v>
      </c>
      <c r="BQ596">
        <v>55.22</v>
      </c>
      <c r="BR596">
        <v>57.28</v>
      </c>
      <c r="BS596" s="10">
        <f t="shared" si="18"/>
        <v>-0.12709539774459011</v>
      </c>
      <c r="BT596" s="11" cm="1">
        <f t="array" aca="1" ref="BT596" ca="1">_xlfn.PERCENTILE.INC((OFFSET(E596,0,1,1,COLUMNS(E596:BR596)-1) - E596:BQ596) / E596:BQ596, 0.05) * SQRT(COUNT(E596:BR596) - 1)</f>
        <v>-0.35567673166840369</v>
      </c>
      <c r="BU596" s="10" cm="1">
        <f t="array" aca="1" ref="BU596" ca="1">_xlfn.STDEV.P((E596:BQ596 - OFFSET(E596:BQ596,0,1)) / OFFSET(E596:BQ596,0,1)) * SQRT(COUNT(E596:BR596)-1)</f>
        <v>0.19282387073061152</v>
      </c>
      <c r="BV596" s="10" cm="1">
        <f t="array" ref="BV596">-(MAX(1 - (E596:BR596 / _xlfn.SCAN(E596, E596:BR596, _xlfn.LAMBDA(_xlpm.a,_xlpm.b, MAX(_xlpm.a, _xlpm.b))))))</f>
        <v>-0.25599568849366749</v>
      </c>
      <c r="BW596" s="12">
        <f t="shared" ca="1" si="19"/>
        <v>-0.68975241796558895</v>
      </c>
    </row>
    <row r="597" spans="1:75" x14ac:dyDescent="0.45">
      <c r="A597" s="2" t="s">
        <v>1213</v>
      </c>
      <c r="B597" t="s">
        <v>1214</v>
      </c>
      <c r="C597" t="s">
        <v>19</v>
      </c>
      <c r="D597" t="s">
        <v>8</v>
      </c>
      <c r="E597">
        <v>21.97</v>
      </c>
      <c r="F597">
        <v>22.06</v>
      </c>
      <c r="G597">
        <v>21.77</v>
      </c>
      <c r="H597">
        <v>22.62</v>
      </c>
      <c r="I597">
        <v>23.15</v>
      </c>
      <c r="J597">
        <v>23.33</v>
      </c>
      <c r="K597">
        <v>23.1</v>
      </c>
      <c r="L597">
        <v>23.83</v>
      </c>
      <c r="M597">
        <v>23.43</v>
      </c>
      <c r="N597">
        <v>23.41</v>
      </c>
      <c r="O597">
        <v>24.23</v>
      </c>
      <c r="P597">
        <v>24.38</v>
      </c>
      <c r="Q597">
        <v>25.01</v>
      </c>
      <c r="R597">
        <v>24.75</v>
      </c>
      <c r="S597">
        <v>24.75</v>
      </c>
      <c r="T597">
        <v>24.56</v>
      </c>
      <c r="U597">
        <v>24.51</v>
      </c>
      <c r="V597">
        <v>23.85</v>
      </c>
      <c r="W597">
        <v>23.73</v>
      </c>
      <c r="X597">
        <v>23.6</v>
      </c>
      <c r="Y597">
        <v>23.69</v>
      </c>
      <c r="Z597">
        <v>23.87</v>
      </c>
      <c r="AA597">
        <v>23.64</v>
      </c>
      <c r="AB597">
        <v>23.96</v>
      </c>
      <c r="AC597">
        <v>24.26</v>
      </c>
      <c r="AD597">
        <v>24.09</v>
      </c>
      <c r="AE597">
        <v>25.15</v>
      </c>
      <c r="AF597">
        <v>24.64</v>
      </c>
      <c r="AG597">
        <v>25.22</v>
      </c>
      <c r="AH597">
        <v>25.37</v>
      </c>
      <c r="AI597">
        <v>25.37</v>
      </c>
      <c r="AJ597">
        <v>25.55</v>
      </c>
      <c r="AK597">
        <v>25.87</v>
      </c>
      <c r="AL597">
        <v>25.34</v>
      </c>
      <c r="AM597">
        <v>25.04</v>
      </c>
      <c r="AN597">
        <v>24.78</v>
      </c>
      <c r="AO597">
        <v>24.15</v>
      </c>
      <c r="AP597">
        <v>23.68</v>
      </c>
      <c r="AQ597">
        <v>23.6</v>
      </c>
      <c r="AR597">
        <v>23.14</v>
      </c>
      <c r="AS597">
        <v>22.27</v>
      </c>
      <c r="AT597">
        <v>22.02</v>
      </c>
      <c r="AU597">
        <v>22.14</v>
      </c>
      <c r="AV597">
        <v>21.55</v>
      </c>
      <c r="AW597">
        <v>21.25</v>
      </c>
      <c r="AX597">
        <v>21.7</v>
      </c>
      <c r="AY597">
        <v>21.25</v>
      </c>
      <c r="AZ597">
        <v>21.49</v>
      </c>
      <c r="BA597">
        <v>21.44</v>
      </c>
      <c r="BB597">
        <v>21.19</v>
      </c>
      <c r="BC597">
        <v>21.47</v>
      </c>
      <c r="BD597">
        <v>22.38</v>
      </c>
      <c r="BE597">
        <v>21.95</v>
      </c>
      <c r="BF597">
        <v>22.78</v>
      </c>
      <c r="BG597">
        <v>22.42</v>
      </c>
      <c r="BH597">
        <v>22.45</v>
      </c>
      <c r="BI597">
        <v>22.49</v>
      </c>
      <c r="BJ597">
        <v>21.86</v>
      </c>
      <c r="BK597">
        <v>22.06</v>
      </c>
      <c r="BL597">
        <v>21.88</v>
      </c>
      <c r="BM597">
        <v>21.04</v>
      </c>
      <c r="BN597">
        <v>21</v>
      </c>
      <c r="BO597">
        <v>21.18</v>
      </c>
      <c r="BP597">
        <v>21.39</v>
      </c>
      <c r="BQ597">
        <v>21</v>
      </c>
      <c r="BR597">
        <v>21.28</v>
      </c>
      <c r="BS597" s="10">
        <f t="shared" si="18"/>
        <v>-3.1406463359125981E-2</v>
      </c>
      <c r="BT597" s="11" cm="1">
        <f t="array" aca="1" ref="BT597" ca="1">_xlfn.PERCENTILE.INC((OFFSET(E597,0,1,1,COLUMNS(E597:BR597)-1) - E597:BQ597) / E597:BQ597, 0.05) * SQRT(COUNT(E597:BR597) - 1)</f>
        <v>-0.21664856795995419</v>
      </c>
      <c r="BU597" s="10" cm="1">
        <f t="array" aca="1" ref="BU597" ca="1">_xlfn.STDEV.P((E597:BQ597 - OFFSET(E597:BQ597,0,1)) / OFFSET(E597:BQ597,0,1)) * SQRT(COUNT(E597:BR597)-1)</f>
        <v>0.15112320350360714</v>
      </c>
      <c r="BV597" s="10" cm="1">
        <f t="array" ref="BV597">-(MAX(1 - (E597:BR597 / _xlfn.SCAN(E597, E597:BR597, _xlfn.LAMBDA(_xlpm.a,_xlpm.b, MAX(_xlpm.a, _xlpm.b))))))</f>
        <v>-0.18824893699265566</v>
      </c>
      <c r="BW597" s="12">
        <f t="shared" ca="1" si="19"/>
        <v>-0.24689654419328613</v>
      </c>
    </row>
    <row r="598" spans="1:75" x14ac:dyDescent="0.45">
      <c r="A598" s="2" t="s">
        <v>1215</v>
      </c>
      <c r="B598" t="s">
        <v>1216</v>
      </c>
      <c r="C598" t="s">
        <v>22</v>
      </c>
      <c r="D598" t="s">
        <v>29</v>
      </c>
      <c r="E598">
        <v>188</v>
      </c>
      <c r="F598">
        <v>184.4</v>
      </c>
      <c r="G598">
        <v>181.75</v>
      </c>
      <c r="H598">
        <v>185.1</v>
      </c>
      <c r="I598">
        <v>191.45</v>
      </c>
      <c r="J598">
        <v>190</v>
      </c>
      <c r="K598">
        <v>189.1</v>
      </c>
      <c r="L598">
        <v>190.25</v>
      </c>
      <c r="M598">
        <v>187.25</v>
      </c>
      <c r="N598">
        <v>181.85</v>
      </c>
      <c r="O598">
        <v>187.45</v>
      </c>
      <c r="P598">
        <v>188.55</v>
      </c>
      <c r="Q598">
        <v>190.8</v>
      </c>
      <c r="R598">
        <v>190</v>
      </c>
      <c r="S598">
        <v>192.25</v>
      </c>
      <c r="T598">
        <v>194.3</v>
      </c>
      <c r="U598">
        <v>191.75</v>
      </c>
      <c r="V598">
        <v>186.55</v>
      </c>
      <c r="W598">
        <v>188.3</v>
      </c>
      <c r="X598">
        <v>187.5</v>
      </c>
      <c r="Y598">
        <v>192.6</v>
      </c>
      <c r="Z598">
        <v>188.8</v>
      </c>
      <c r="AA598">
        <v>185.7</v>
      </c>
      <c r="AB598">
        <v>190.2</v>
      </c>
      <c r="AC598">
        <v>197</v>
      </c>
      <c r="AD598">
        <v>189.5</v>
      </c>
      <c r="AE598">
        <v>193</v>
      </c>
      <c r="AF598">
        <v>171</v>
      </c>
      <c r="AG598">
        <v>175</v>
      </c>
      <c r="AH598">
        <v>174.7</v>
      </c>
      <c r="AI598">
        <v>176.55</v>
      </c>
      <c r="AJ598">
        <v>176.4</v>
      </c>
      <c r="AK598">
        <v>173</v>
      </c>
      <c r="AL598">
        <v>170.5</v>
      </c>
      <c r="AM598">
        <v>167.45</v>
      </c>
      <c r="AN598">
        <v>164.4</v>
      </c>
      <c r="AO598">
        <v>158</v>
      </c>
      <c r="AP598">
        <v>158.55000000000001</v>
      </c>
      <c r="AQ598">
        <v>158.30000000000001</v>
      </c>
      <c r="AR598">
        <v>157.4</v>
      </c>
      <c r="AS598">
        <v>156.5</v>
      </c>
      <c r="AT598">
        <v>156.5</v>
      </c>
      <c r="AU598">
        <v>158.15</v>
      </c>
      <c r="AV598">
        <v>160.9</v>
      </c>
      <c r="AW598">
        <v>154.5</v>
      </c>
      <c r="AX598">
        <v>153.6</v>
      </c>
      <c r="AY598">
        <v>148.65</v>
      </c>
      <c r="AZ598">
        <v>147.65</v>
      </c>
      <c r="BA598">
        <v>145.85</v>
      </c>
      <c r="BB598">
        <v>144.69999999999999</v>
      </c>
      <c r="BC598">
        <v>148.55000000000001</v>
      </c>
      <c r="BD598">
        <v>152.25</v>
      </c>
      <c r="BE598">
        <v>141.9</v>
      </c>
      <c r="BF598">
        <v>135.15</v>
      </c>
      <c r="BG598">
        <v>136.25</v>
      </c>
      <c r="BH598">
        <v>144.19999999999999</v>
      </c>
      <c r="BI598">
        <v>144.19999999999999</v>
      </c>
      <c r="BJ598">
        <v>141.19999999999999</v>
      </c>
      <c r="BK598">
        <v>141.30000000000001</v>
      </c>
      <c r="BL598">
        <v>136.4</v>
      </c>
      <c r="BM598">
        <v>131.1</v>
      </c>
      <c r="BN598">
        <v>127.05</v>
      </c>
      <c r="BO598">
        <v>123.9</v>
      </c>
      <c r="BP598">
        <v>126.95</v>
      </c>
      <c r="BQ598">
        <v>123.9</v>
      </c>
      <c r="BR598">
        <v>126.25</v>
      </c>
      <c r="BS598" s="10">
        <f t="shared" si="18"/>
        <v>-0.32845744680851063</v>
      </c>
      <c r="BT598" s="11" cm="1">
        <f t="array" aca="1" ref="BT598" ca="1">_xlfn.PERCENTILE.INC((OFFSET(E598,0,1,1,COLUMNS(E598:BR598)-1) - E598:BQ598) / E598:BQ598, 0.05) * SQRT(COUNT(E598:BR598) - 1)</f>
        <v>-0.31932099540969477</v>
      </c>
      <c r="BU598" s="10" cm="1">
        <f t="array" aca="1" ref="BU598" ca="1">_xlfn.STDEV.P((E598:BQ598 - OFFSET(E598:BQ598,0,1)) / OFFSET(E598:BQ598,0,1)) * SQRT(COUNT(E598:BR598)-1)</f>
        <v>0.22448244726423094</v>
      </c>
      <c r="BV598" s="10" cm="1">
        <f t="array" ref="BV598">-(MAX(1 - (E598:BR598 / _xlfn.SCAN(E598, E598:BR598, _xlfn.LAMBDA(_xlpm.a,_xlpm.b, MAX(_xlpm.a, _xlpm.b))))))</f>
        <v>-0.37106598984771566</v>
      </c>
      <c r="BW598" s="12">
        <f t="shared" ca="1" si="19"/>
        <v>-1.4894829605464719</v>
      </c>
    </row>
    <row r="599" spans="1:75" x14ac:dyDescent="0.45">
      <c r="A599" s="2" t="s">
        <v>1217</v>
      </c>
      <c r="B599" t="s">
        <v>1218</v>
      </c>
      <c r="C599" t="s">
        <v>19</v>
      </c>
      <c r="D599" t="s">
        <v>8</v>
      </c>
      <c r="E599">
        <v>16.100000000000001</v>
      </c>
      <c r="F599">
        <v>16.29</v>
      </c>
      <c r="G599">
        <v>14.88</v>
      </c>
      <c r="H599">
        <v>15.04</v>
      </c>
      <c r="I599">
        <v>15.41</v>
      </c>
      <c r="J599">
        <v>15.89</v>
      </c>
      <c r="K599">
        <v>15.54</v>
      </c>
      <c r="L599">
        <v>15.54</v>
      </c>
      <c r="M599">
        <v>15.53</v>
      </c>
      <c r="N599">
        <v>15.68</v>
      </c>
      <c r="O599">
        <v>15.9</v>
      </c>
      <c r="P599">
        <v>16.38</v>
      </c>
      <c r="Q599">
        <v>16.79</v>
      </c>
      <c r="R599">
        <v>16.98</v>
      </c>
      <c r="S599">
        <v>17.48</v>
      </c>
      <c r="T599">
        <v>17.43</v>
      </c>
      <c r="U599">
        <v>17.440000000000001</v>
      </c>
      <c r="V599">
        <v>17.11</v>
      </c>
      <c r="W599">
        <v>17.260000000000002</v>
      </c>
      <c r="X599">
        <v>15.23</v>
      </c>
      <c r="Y599">
        <v>15.73</v>
      </c>
      <c r="Z599">
        <v>15.9</v>
      </c>
      <c r="AA599">
        <v>15.82</v>
      </c>
      <c r="AB599">
        <v>15.86</v>
      </c>
      <c r="AC599">
        <v>15.7</v>
      </c>
      <c r="AD599">
        <v>15.37</v>
      </c>
      <c r="AE599">
        <v>15.62</v>
      </c>
      <c r="AF599">
        <v>15.43</v>
      </c>
      <c r="AG599">
        <v>15.79</v>
      </c>
      <c r="AH599">
        <v>15.96</v>
      </c>
      <c r="AI599">
        <v>15.84</v>
      </c>
      <c r="AJ599">
        <v>15.77</v>
      </c>
      <c r="AK599">
        <v>15.9</v>
      </c>
      <c r="AL599">
        <v>15.36</v>
      </c>
      <c r="AM599">
        <v>15.3</v>
      </c>
      <c r="AN599">
        <v>15.01</v>
      </c>
      <c r="AO599">
        <v>14.73</v>
      </c>
      <c r="AP599">
        <v>14.96</v>
      </c>
      <c r="AQ599">
        <v>14.8</v>
      </c>
      <c r="AR599">
        <v>14.6</v>
      </c>
      <c r="AS599">
        <v>14.33</v>
      </c>
      <c r="AT599">
        <v>14.28</v>
      </c>
      <c r="AU599">
        <v>14.05</v>
      </c>
      <c r="AV599">
        <v>13.83</v>
      </c>
      <c r="AW599">
        <v>13.32</v>
      </c>
      <c r="AX599">
        <v>13.62</v>
      </c>
      <c r="AY599">
        <v>13.32</v>
      </c>
      <c r="AZ599">
        <v>13.2</v>
      </c>
      <c r="BA599">
        <v>13.19</v>
      </c>
      <c r="BB599">
        <v>13.12</v>
      </c>
      <c r="BC599">
        <v>13.4</v>
      </c>
      <c r="BD599">
        <v>13.64</v>
      </c>
      <c r="BE599">
        <v>13.15</v>
      </c>
      <c r="BF599">
        <v>12.78</v>
      </c>
      <c r="BG599">
        <v>12.93</v>
      </c>
      <c r="BH599">
        <v>12.9</v>
      </c>
      <c r="BI599">
        <v>12.97</v>
      </c>
      <c r="BJ599">
        <v>12.81</v>
      </c>
      <c r="BK599">
        <v>12.93</v>
      </c>
      <c r="BL599">
        <v>12.51</v>
      </c>
      <c r="BM599">
        <v>12.17</v>
      </c>
      <c r="BN599">
        <v>12.29</v>
      </c>
      <c r="BO599">
        <v>11.96</v>
      </c>
      <c r="BP599">
        <v>11.99</v>
      </c>
      <c r="BQ599">
        <v>11.58</v>
      </c>
      <c r="BR599">
        <v>12.07</v>
      </c>
      <c r="BS599" s="10">
        <f t="shared" si="18"/>
        <v>-0.25031055900621124</v>
      </c>
      <c r="BT599" s="11" cm="1">
        <f t="array" aca="1" ref="BT599" ca="1">_xlfn.PERCENTILE.INC((OFFSET(E599,0,1,1,COLUMNS(E599:BR599)-1) - E599:BQ599) / E599:BQ599, 0.05) * SQRT(COUNT(E599:BR599) - 1)</f>
        <v>-0.28683929205386227</v>
      </c>
      <c r="BU599" s="10" cm="1">
        <f t="array" aca="1" ref="BU599" ca="1">_xlfn.STDEV.P((E599:BQ599 - OFFSET(E599:BQ599,0,1)) / OFFSET(E599:BQ599,0,1)) * SQRT(COUNT(E599:BR599)-1)</f>
        <v>0.22040397300261941</v>
      </c>
      <c r="BV599" s="10" cm="1">
        <f t="array" ref="BV599">-(MAX(1 - (E599:BR599 / _xlfn.SCAN(E599, E599:BR599, _xlfn.LAMBDA(_xlpm.a,_xlpm.b, MAX(_xlpm.a, _xlpm.b))))))</f>
        <v>-0.3375286041189931</v>
      </c>
      <c r="BW599" s="12">
        <f t="shared" ca="1" si="19"/>
        <v>-1.1624830934263584</v>
      </c>
    </row>
    <row r="600" spans="1:75" x14ac:dyDescent="0.45">
      <c r="A600" s="2" t="s">
        <v>1219</v>
      </c>
      <c r="B600" t="s">
        <v>1220</v>
      </c>
      <c r="C600" t="s">
        <v>7</v>
      </c>
      <c r="D600" t="s">
        <v>8</v>
      </c>
      <c r="E600">
        <v>16.16</v>
      </c>
      <c r="F600">
        <v>15.94</v>
      </c>
      <c r="G600">
        <v>15.46</v>
      </c>
      <c r="H600">
        <v>15.8</v>
      </c>
      <c r="I600">
        <v>16.52</v>
      </c>
      <c r="J600">
        <v>16.2</v>
      </c>
      <c r="K600">
        <v>15.74</v>
      </c>
      <c r="L600">
        <v>15.9</v>
      </c>
      <c r="M600">
        <v>15.46</v>
      </c>
      <c r="N600">
        <v>15.2</v>
      </c>
      <c r="O600">
        <v>15.42</v>
      </c>
      <c r="P600">
        <v>15.76</v>
      </c>
      <c r="Q600">
        <v>15.84</v>
      </c>
      <c r="R600">
        <v>15.76</v>
      </c>
      <c r="S600">
        <v>15.88</v>
      </c>
      <c r="T600">
        <v>16.100000000000001</v>
      </c>
      <c r="U600">
        <v>16.940000000000001</v>
      </c>
      <c r="V600">
        <v>17.100000000000001</v>
      </c>
      <c r="W600">
        <v>17</v>
      </c>
      <c r="X600">
        <v>17.420000000000002</v>
      </c>
      <c r="Y600">
        <v>17.579999999999998</v>
      </c>
      <c r="Z600">
        <v>17.260000000000002</v>
      </c>
      <c r="AA600">
        <v>17.02</v>
      </c>
      <c r="AB600">
        <v>17.32</v>
      </c>
      <c r="AC600">
        <v>17.38</v>
      </c>
      <c r="AD600">
        <v>17.8</v>
      </c>
      <c r="AE600">
        <v>17.8</v>
      </c>
      <c r="AF600">
        <v>17.54</v>
      </c>
      <c r="AG600">
        <v>17.66</v>
      </c>
      <c r="AH600">
        <v>17.84</v>
      </c>
      <c r="AI600">
        <v>18.100000000000001</v>
      </c>
      <c r="AJ600">
        <v>17.96</v>
      </c>
      <c r="AK600">
        <v>17.899999999999999</v>
      </c>
      <c r="AL600">
        <v>17.66</v>
      </c>
      <c r="AM600">
        <v>17.52</v>
      </c>
      <c r="AN600">
        <v>17.3</v>
      </c>
      <c r="AO600">
        <v>16.5</v>
      </c>
      <c r="AP600">
        <v>16.96</v>
      </c>
      <c r="AQ600">
        <v>16.52</v>
      </c>
      <c r="AR600">
        <v>16.739999999999998</v>
      </c>
      <c r="AS600">
        <v>16.420000000000002</v>
      </c>
      <c r="AT600">
        <v>16.440000000000001</v>
      </c>
      <c r="AU600">
        <v>16.18</v>
      </c>
      <c r="AV600">
        <v>15.8</v>
      </c>
      <c r="AW600">
        <v>15.36</v>
      </c>
      <c r="AX600">
        <v>15.8</v>
      </c>
      <c r="AY600">
        <v>15.54</v>
      </c>
      <c r="AZ600">
        <v>15.4</v>
      </c>
      <c r="BA600">
        <v>15.34</v>
      </c>
      <c r="BB600">
        <v>15.1</v>
      </c>
      <c r="BC600">
        <v>14.64</v>
      </c>
      <c r="BD600">
        <v>14.9</v>
      </c>
      <c r="BE600">
        <v>14.52</v>
      </c>
      <c r="BF600">
        <v>14.48</v>
      </c>
      <c r="BG600">
        <v>14.1</v>
      </c>
      <c r="BH600">
        <v>13.84</v>
      </c>
      <c r="BI600">
        <v>13.54</v>
      </c>
      <c r="BJ600">
        <v>13.46</v>
      </c>
      <c r="BK600">
        <v>13.5</v>
      </c>
      <c r="BL600">
        <v>13.14</v>
      </c>
      <c r="BM600">
        <v>12.64</v>
      </c>
      <c r="BN600">
        <v>12.64</v>
      </c>
      <c r="BO600">
        <v>12.9</v>
      </c>
      <c r="BP600">
        <v>12.8</v>
      </c>
      <c r="BQ600">
        <v>12.58</v>
      </c>
      <c r="BR600">
        <v>12.78</v>
      </c>
      <c r="BS600" s="10">
        <f t="shared" si="18"/>
        <v>-0.20915841584158421</v>
      </c>
      <c r="BT600" s="11" cm="1">
        <f t="array" aca="1" ref="BT600" ca="1">_xlfn.PERCENTILE.INC((OFFSET(E600,0,1,1,COLUMNS(E600:BR600)-1) - E600:BQ600) / E600:BQ600, 0.05) * SQRT(COUNT(E600:BR600) - 1)</f>
        <v>-0.24000818169733845</v>
      </c>
      <c r="BU600" s="10" cm="1">
        <f t="array" aca="1" ref="BU600" ca="1">_xlfn.STDEV.P((E600:BQ600 - OFFSET(E600:BQ600,0,1)) / OFFSET(E600:BQ600,0,1)) * SQRT(COUNT(E600:BR600)-1)</f>
        <v>0.16136872209962669</v>
      </c>
      <c r="BV600" s="10" cm="1">
        <f t="array" ref="BV600">-(MAX(1 - (E600:BR600 / _xlfn.SCAN(E600, E600:BR600, _xlfn.LAMBDA(_xlpm.a,_xlpm.b, MAX(_xlpm.a, _xlpm.b))))))</f>
        <v>-0.30497237569060776</v>
      </c>
      <c r="BW600" s="12">
        <f t="shared" ca="1" si="19"/>
        <v>-1.3327474269898496</v>
      </c>
    </row>
    <row r="601" spans="1:75" x14ac:dyDescent="0.45">
      <c r="A601" s="2" t="s">
        <v>1221</v>
      </c>
      <c r="B601" t="s">
        <v>1222</v>
      </c>
      <c r="C601" t="s">
        <v>19</v>
      </c>
      <c r="D601" t="s">
        <v>29</v>
      </c>
      <c r="E601">
        <v>117.65</v>
      </c>
      <c r="F601">
        <v>114.7</v>
      </c>
      <c r="G601">
        <v>113.15</v>
      </c>
      <c r="H601">
        <v>118.35</v>
      </c>
      <c r="I601">
        <v>122.25</v>
      </c>
      <c r="J601">
        <v>124.95</v>
      </c>
      <c r="K601">
        <v>123.45</v>
      </c>
      <c r="L601">
        <v>125.2</v>
      </c>
      <c r="M601">
        <v>123.55</v>
      </c>
      <c r="N601">
        <v>123.7</v>
      </c>
      <c r="O601">
        <v>129.1</v>
      </c>
      <c r="P601">
        <v>132</v>
      </c>
      <c r="Q601">
        <v>137.5</v>
      </c>
      <c r="R601">
        <v>139.80000000000001</v>
      </c>
      <c r="S601">
        <v>142.55000000000001</v>
      </c>
      <c r="T601">
        <v>141.9</v>
      </c>
      <c r="U601">
        <v>138.9</v>
      </c>
      <c r="V601">
        <v>127.75</v>
      </c>
      <c r="W601">
        <v>126.1</v>
      </c>
      <c r="X601">
        <v>126.55</v>
      </c>
      <c r="Y601">
        <v>129.55000000000001</v>
      </c>
      <c r="Z601">
        <v>130.75</v>
      </c>
      <c r="AA601">
        <v>128.30000000000001</v>
      </c>
      <c r="AB601">
        <v>131.65</v>
      </c>
      <c r="AC601">
        <v>133.80000000000001</v>
      </c>
      <c r="AD601">
        <v>130.15</v>
      </c>
      <c r="AE601">
        <v>133.55000000000001</v>
      </c>
      <c r="AF601">
        <v>126.7</v>
      </c>
      <c r="AG601">
        <v>132.69999999999999</v>
      </c>
      <c r="AH601">
        <v>131.55000000000001</v>
      </c>
      <c r="AI601">
        <v>129.1</v>
      </c>
      <c r="AJ601">
        <v>129.25</v>
      </c>
      <c r="AK601">
        <v>130</v>
      </c>
      <c r="AL601">
        <v>128.19999999999999</v>
      </c>
      <c r="AM601">
        <v>124.6</v>
      </c>
      <c r="AN601">
        <v>124.05</v>
      </c>
      <c r="AO601">
        <v>119.2</v>
      </c>
      <c r="AP601">
        <v>115.8</v>
      </c>
      <c r="AQ601">
        <v>116.65</v>
      </c>
      <c r="AR601">
        <v>113.9</v>
      </c>
      <c r="AS601">
        <v>109.65</v>
      </c>
      <c r="AT601">
        <v>109.65</v>
      </c>
      <c r="AU601">
        <v>112.3</v>
      </c>
      <c r="AV601">
        <v>112.95</v>
      </c>
      <c r="AW601">
        <v>114.4</v>
      </c>
      <c r="AX601">
        <v>119.95</v>
      </c>
      <c r="AY601">
        <v>122.8</v>
      </c>
      <c r="AZ601">
        <v>126.5</v>
      </c>
      <c r="BA601">
        <v>123.95</v>
      </c>
      <c r="BB601">
        <v>126.35</v>
      </c>
      <c r="BC601">
        <v>126.1</v>
      </c>
      <c r="BD601">
        <v>131.5</v>
      </c>
      <c r="BE601">
        <v>127.2</v>
      </c>
      <c r="BF601">
        <v>125.9</v>
      </c>
      <c r="BG601">
        <v>128.19999999999999</v>
      </c>
      <c r="BH601">
        <v>125.3</v>
      </c>
      <c r="BI601">
        <v>125.3</v>
      </c>
      <c r="BJ601">
        <v>122.9</v>
      </c>
      <c r="BK601">
        <v>123.85</v>
      </c>
      <c r="BL601">
        <v>113.45</v>
      </c>
      <c r="BM601">
        <v>105.9</v>
      </c>
      <c r="BN601">
        <v>102.85</v>
      </c>
      <c r="BO601">
        <v>102.65</v>
      </c>
      <c r="BP601">
        <v>104.6</v>
      </c>
      <c r="BQ601">
        <v>99.9</v>
      </c>
      <c r="BR601">
        <v>100.2</v>
      </c>
      <c r="BS601" s="10">
        <f t="shared" si="18"/>
        <v>-0.14832129196770083</v>
      </c>
      <c r="BT601" s="11" cm="1">
        <f t="array" aca="1" ref="BT601" ca="1">_xlfn.PERCENTILE.INC((OFFSET(E601,0,1,1,COLUMNS(E601:BR601)-1) - E601:BQ601) / E601:BQ601, 0.05) * SQRT(COUNT(E601:BR601) - 1)</f>
        <v>-0.40327362087765645</v>
      </c>
      <c r="BU601" s="10" cm="1">
        <f t="array" aca="1" ref="BU601" ca="1">_xlfn.STDEV.P((E601:BQ601 - OFFSET(E601:BQ601,0,1)) / OFFSET(E601:BQ601,0,1)) * SQRT(COUNT(E601:BR601)-1)</f>
        <v>0.24024740015794199</v>
      </c>
      <c r="BV601" s="10" cm="1">
        <f t="array" ref="BV601">-(MAX(1 - (E601:BR601 / _xlfn.SCAN(E601, E601:BR601, _xlfn.LAMBDA(_xlpm.a,_xlpm.b, MAX(_xlpm.a, _xlpm.b))))))</f>
        <v>-0.29919326552086989</v>
      </c>
      <c r="BW601" s="12">
        <f t="shared" ca="1" si="19"/>
        <v>-0.64194919570261089</v>
      </c>
    </row>
    <row r="602" spans="1:75" x14ac:dyDescent="0.45">
      <c r="A602" s="2" t="s">
        <v>1223</v>
      </c>
      <c r="B602" t="s">
        <v>1224</v>
      </c>
      <c r="C602" t="s">
        <v>19</v>
      </c>
      <c r="D602" t="s">
        <v>29</v>
      </c>
      <c r="E602">
        <v>635</v>
      </c>
      <c r="F602">
        <v>620</v>
      </c>
      <c r="G602">
        <v>605.5</v>
      </c>
      <c r="H602">
        <v>616</v>
      </c>
      <c r="I602">
        <v>611.5</v>
      </c>
      <c r="J602">
        <v>616.5</v>
      </c>
      <c r="K602">
        <v>623.5</v>
      </c>
      <c r="L602">
        <v>630</v>
      </c>
      <c r="M602">
        <v>577.5</v>
      </c>
      <c r="N602">
        <v>540</v>
      </c>
      <c r="O602">
        <v>543.5</v>
      </c>
      <c r="P602">
        <v>560.5</v>
      </c>
      <c r="Q602">
        <v>556</v>
      </c>
      <c r="R602">
        <v>568.5</v>
      </c>
      <c r="S602">
        <v>565</v>
      </c>
      <c r="T602">
        <v>566</v>
      </c>
      <c r="U602">
        <v>560</v>
      </c>
      <c r="V602">
        <v>541.5</v>
      </c>
      <c r="W602">
        <v>550</v>
      </c>
      <c r="X602">
        <v>551.5</v>
      </c>
      <c r="Y602">
        <v>556.5</v>
      </c>
      <c r="Z602">
        <v>560</v>
      </c>
      <c r="AA602">
        <v>558</v>
      </c>
      <c r="AB602">
        <v>570</v>
      </c>
      <c r="AC602">
        <v>576.5</v>
      </c>
      <c r="AD602">
        <v>573</v>
      </c>
      <c r="AE602">
        <v>581</v>
      </c>
      <c r="AF602">
        <v>560</v>
      </c>
      <c r="AG602">
        <v>583.5</v>
      </c>
      <c r="AH602">
        <v>580.5</v>
      </c>
      <c r="AI602">
        <v>593</v>
      </c>
      <c r="AJ602">
        <v>584.5</v>
      </c>
      <c r="AK602">
        <v>581</v>
      </c>
      <c r="AL602">
        <v>548.5</v>
      </c>
      <c r="AM602">
        <v>551</v>
      </c>
      <c r="AN602">
        <v>534</v>
      </c>
      <c r="AO602">
        <v>522.5</v>
      </c>
      <c r="AP602">
        <v>512</v>
      </c>
      <c r="AQ602">
        <v>505.5</v>
      </c>
      <c r="AR602">
        <v>499.6</v>
      </c>
      <c r="AS602">
        <v>492</v>
      </c>
      <c r="AT602">
        <v>492</v>
      </c>
      <c r="AU602">
        <v>490.8</v>
      </c>
      <c r="AV602">
        <v>482</v>
      </c>
      <c r="AW602">
        <v>471.8</v>
      </c>
      <c r="AX602">
        <v>484</v>
      </c>
      <c r="AY602">
        <v>488.6</v>
      </c>
      <c r="AZ602">
        <v>511</v>
      </c>
      <c r="BA602">
        <v>505</v>
      </c>
      <c r="BB602">
        <v>513.5</v>
      </c>
      <c r="BC602">
        <v>521</v>
      </c>
      <c r="BD602">
        <v>538.5</v>
      </c>
      <c r="BE602">
        <v>523</v>
      </c>
      <c r="BF602">
        <v>509.5</v>
      </c>
      <c r="BG602">
        <v>509</v>
      </c>
      <c r="BH602">
        <v>515</v>
      </c>
      <c r="BI602">
        <v>515</v>
      </c>
      <c r="BJ602">
        <v>497</v>
      </c>
      <c r="BK602">
        <v>497.6</v>
      </c>
      <c r="BL602">
        <v>487.4</v>
      </c>
      <c r="BM602">
        <v>466.8</v>
      </c>
      <c r="BN602">
        <v>464.4</v>
      </c>
      <c r="BO602">
        <v>448.6</v>
      </c>
      <c r="BP602">
        <v>429.2</v>
      </c>
      <c r="BQ602">
        <v>405.6</v>
      </c>
      <c r="BR602">
        <v>404.6</v>
      </c>
      <c r="BS602" s="10">
        <f t="shared" si="18"/>
        <v>-0.3628346456692913</v>
      </c>
      <c r="BT602" s="11" cm="1">
        <f t="array" aca="1" ref="BT602" ca="1">_xlfn.PERCENTILE.INC((OFFSET(E602,0,1,1,COLUMNS(E602:BR602)-1) - E602:BQ602) / E602:BQ602, 0.05) * SQRT(COUNT(E602:BR602) - 1)</f>
        <v>-0.42438069630707748</v>
      </c>
      <c r="BU602" s="10" cm="1">
        <f t="array" aca="1" ref="BU602" ca="1">_xlfn.STDEV.P((E602:BQ602 - OFFSET(E602:BQ602,0,1)) / OFFSET(E602:BQ602,0,1)) * SQRT(COUNT(E602:BR602)-1)</f>
        <v>0.20601866076438102</v>
      </c>
      <c r="BV602" s="10" cm="1">
        <f t="array" ref="BV602">-(MAX(1 - (E602:BR602 / _xlfn.SCAN(E602, E602:BR602, _xlfn.LAMBDA(_xlpm.a,_xlpm.b, MAX(_xlpm.a, _xlpm.b))))))</f>
        <v>-0.36283464566929136</v>
      </c>
      <c r="BW602" s="12">
        <f t="shared" ca="1" si="19"/>
        <v>-1.7898377634069973</v>
      </c>
    </row>
    <row r="603" spans="1:75" x14ac:dyDescent="0.45">
      <c r="A603" s="2" t="s">
        <v>1225</v>
      </c>
      <c r="B603" t="s">
        <v>1226</v>
      </c>
      <c r="C603" t="s">
        <v>19</v>
      </c>
      <c r="D603" t="s">
        <v>26</v>
      </c>
      <c r="E603">
        <v>175</v>
      </c>
      <c r="F603">
        <v>171</v>
      </c>
      <c r="G603">
        <v>173.1</v>
      </c>
      <c r="H603">
        <v>179.6</v>
      </c>
      <c r="I603">
        <v>183.8</v>
      </c>
      <c r="J603">
        <v>184.7</v>
      </c>
      <c r="K603">
        <v>178.5</v>
      </c>
      <c r="L603">
        <v>178.7</v>
      </c>
      <c r="M603">
        <v>171.1</v>
      </c>
      <c r="N603">
        <v>166.1</v>
      </c>
      <c r="O603">
        <v>170</v>
      </c>
      <c r="P603">
        <v>175.8</v>
      </c>
      <c r="Q603">
        <v>180.4</v>
      </c>
      <c r="R603">
        <v>178.8</v>
      </c>
      <c r="S603">
        <v>184.3</v>
      </c>
      <c r="T603">
        <v>189.4</v>
      </c>
      <c r="U603">
        <v>188.7</v>
      </c>
      <c r="V603">
        <v>180.8</v>
      </c>
      <c r="W603">
        <v>178.4</v>
      </c>
      <c r="X603">
        <v>182.2</v>
      </c>
      <c r="Y603">
        <v>187.7</v>
      </c>
      <c r="Z603">
        <v>182.9</v>
      </c>
      <c r="AA603">
        <v>177.5</v>
      </c>
      <c r="AB603">
        <v>181.8</v>
      </c>
      <c r="AC603">
        <v>181.5</v>
      </c>
      <c r="AD603">
        <v>179</v>
      </c>
      <c r="AE603">
        <v>184.5</v>
      </c>
      <c r="AF603">
        <v>182.9</v>
      </c>
      <c r="AG603">
        <v>193</v>
      </c>
      <c r="AH603">
        <v>190.3</v>
      </c>
      <c r="AI603">
        <v>194.3</v>
      </c>
      <c r="AJ603">
        <v>193</v>
      </c>
      <c r="AK603">
        <v>191.3</v>
      </c>
      <c r="AL603">
        <v>184.2</v>
      </c>
      <c r="AM603">
        <v>188.5</v>
      </c>
      <c r="AN603">
        <v>184.2</v>
      </c>
      <c r="AO603">
        <v>178</v>
      </c>
      <c r="AP603">
        <v>177.7</v>
      </c>
      <c r="AQ603">
        <v>181.1</v>
      </c>
      <c r="AR603">
        <v>182.1</v>
      </c>
      <c r="AS603">
        <v>178.7</v>
      </c>
      <c r="AT603">
        <v>179.8</v>
      </c>
      <c r="AU603">
        <v>183</v>
      </c>
      <c r="AV603">
        <v>183.9</v>
      </c>
      <c r="AW603">
        <v>178.6</v>
      </c>
      <c r="AX603">
        <v>179.1</v>
      </c>
      <c r="AY603">
        <v>177.2</v>
      </c>
      <c r="AZ603">
        <v>182.1</v>
      </c>
      <c r="BA603">
        <v>184</v>
      </c>
      <c r="BB603">
        <v>188</v>
      </c>
      <c r="BC603">
        <v>193.3</v>
      </c>
      <c r="BD603">
        <v>198</v>
      </c>
      <c r="BE603">
        <v>190.6</v>
      </c>
      <c r="BF603">
        <v>185</v>
      </c>
      <c r="BG603">
        <v>185.7</v>
      </c>
      <c r="BH603">
        <v>188.4</v>
      </c>
      <c r="BI603">
        <v>189.3</v>
      </c>
      <c r="BJ603">
        <v>178.6</v>
      </c>
      <c r="BK603">
        <v>182.5</v>
      </c>
      <c r="BL603">
        <v>174</v>
      </c>
      <c r="BM603">
        <v>176.5</v>
      </c>
      <c r="BN603">
        <v>167.7</v>
      </c>
      <c r="BO603">
        <v>158.30000000000001</v>
      </c>
      <c r="BP603">
        <v>158.6</v>
      </c>
      <c r="BQ603">
        <v>151.69999999999999</v>
      </c>
      <c r="BR603">
        <v>154.69999999999999</v>
      </c>
      <c r="BS603" s="10">
        <f t="shared" si="18"/>
        <v>-0.11600000000000006</v>
      </c>
      <c r="BT603" s="11" cm="1">
        <f t="array" aca="1" ref="BT603" ca="1">_xlfn.PERCENTILE.INC((OFFSET(E603,0,1,1,COLUMNS(E603:BR603)-1) - E603:BQ603) / E603:BQ603, 0.05) * SQRT(COUNT(E603:BR603) - 1)</f>
        <v>-0.37055272505291198</v>
      </c>
      <c r="BU603" s="10" cm="1">
        <f t="array" aca="1" ref="BU603" ca="1">_xlfn.STDEV.P((E603:BQ603 - OFFSET(E603:BQ603,0,1)) / OFFSET(E603:BQ603,0,1)) * SQRT(COUNT(E603:BR603)-1)</f>
        <v>0.216787091954635</v>
      </c>
      <c r="BV603" s="10" cm="1">
        <f t="array" ref="BV603">-(MAX(1 - (E603:BR603 / _xlfn.SCAN(E603, E603:BR603, _xlfn.LAMBDA(_xlpm.a,_xlpm.b, MAX(_xlpm.a, _xlpm.b))))))</f>
        <v>-0.23383838383838385</v>
      </c>
      <c r="BW603" s="12">
        <f t="shared" ca="1" si="19"/>
        <v>-0.56232745332846379</v>
      </c>
    </row>
    <row r="604" spans="1:75" x14ac:dyDescent="0.45">
      <c r="A604" s="2" t="s">
        <v>1227</v>
      </c>
      <c r="B604" t="s">
        <v>1228</v>
      </c>
      <c r="C604" t="s">
        <v>7</v>
      </c>
      <c r="D604" t="s">
        <v>29</v>
      </c>
      <c r="E604">
        <v>1877</v>
      </c>
      <c r="F604">
        <v>1902</v>
      </c>
      <c r="G604">
        <v>1818.5</v>
      </c>
      <c r="H604">
        <v>1874</v>
      </c>
      <c r="I604">
        <v>1896.5</v>
      </c>
      <c r="J604">
        <v>1925.5</v>
      </c>
      <c r="K604">
        <v>1880</v>
      </c>
      <c r="L604">
        <v>1885</v>
      </c>
      <c r="M604">
        <v>2100</v>
      </c>
      <c r="N604">
        <v>2052</v>
      </c>
      <c r="O604">
        <v>2056</v>
      </c>
      <c r="P604">
        <v>2087</v>
      </c>
      <c r="Q604">
        <v>2096</v>
      </c>
      <c r="R604">
        <v>2120</v>
      </c>
      <c r="S604">
        <v>2121</v>
      </c>
      <c r="T604">
        <v>2118</v>
      </c>
      <c r="U604">
        <v>2095</v>
      </c>
      <c r="V604">
        <v>2080</v>
      </c>
      <c r="W604">
        <v>2054</v>
      </c>
      <c r="X604">
        <v>2108</v>
      </c>
      <c r="Y604">
        <v>2137</v>
      </c>
      <c r="Z604">
        <v>2135</v>
      </c>
      <c r="AA604">
        <v>2188</v>
      </c>
      <c r="AB604">
        <v>2180</v>
      </c>
      <c r="AC604">
        <v>2160</v>
      </c>
      <c r="AD604">
        <v>2154</v>
      </c>
      <c r="AE604">
        <v>2167</v>
      </c>
      <c r="AF604">
        <v>2162</v>
      </c>
      <c r="AG604">
        <v>2238</v>
      </c>
      <c r="AH604">
        <v>2212</v>
      </c>
      <c r="AI604">
        <v>2195</v>
      </c>
      <c r="AJ604">
        <v>2247</v>
      </c>
      <c r="AK604">
        <v>2280</v>
      </c>
      <c r="AL604">
        <v>2173</v>
      </c>
      <c r="AM604">
        <v>2210</v>
      </c>
      <c r="AN604">
        <v>2163</v>
      </c>
      <c r="AO604">
        <v>2093</v>
      </c>
      <c r="AP604">
        <v>2094</v>
      </c>
      <c r="AQ604">
        <v>2095</v>
      </c>
      <c r="AR604">
        <v>2088</v>
      </c>
      <c r="AS604">
        <v>2051</v>
      </c>
      <c r="AT604">
        <v>2051</v>
      </c>
      <c r="AU604">
        <v>2041</v>
      </c>
      <c r="AV604">
        <v>2015</v>
      </c>
      <c r="AW604">
        <v>1944</v>
      </c>
      <c r="AX604">
        <v>1998.5</v>
      </c>
      <c r="AY604">
        <v>1931.5</v>
      </c>
      <c r="AZ604">
        <v>1934.5</v>
      </c>
      <c r="BA604">
        <v>1960</v>
      </c>
      <c r="BB604">
        <v>1954</v>
      </c>
      <c r="BC604">
        <v>2008</v>
      </c>
      <c r="BD604">
        <v>2055</v>
      </c>
      <c r="BE604">
        <v>2017</v>
      </c>
      <c r="BF604">
        <v>1944</v>
      </c>
      <c r="BG604">
        <v>1988</v>
      </c>
      <c r="BH604">
        <v>1984</v>
      </c>
      <c r="BI604">
        <v>1984</v>
      </c>
      <c r="BJ604">
        <v>1965</v>
      </c>
      <c r="BK604">
        <v>1905</v>
      </c>
      <c r="BL604">
        <v>1890</v>
      </c>
      <c r="BM604">
        <v>1817</v>
      </c>
      <c r="BN604">
        <v>1855</v>
      </c>
      <c r="BO604">
        <v>1824.5</v>
      </c>
      <c r="BP604">
        <v>1861</v>
      </c>
      <c r="BQ604">
        <v>1821.5</v>
      </c>
      <c r="BR604">
        <v>1832.5</v>
      </c>
      <c r="BS604" s="10">
        <f t="shared" si="18"/>
        <v>-2.3708044752264252E-2</v>
      </c>
      <c r="BT604" s="11" cm="1">
        <f t="array" aca="1" ref="BT604" ca="1">_xlfn.PERCENTILE.INC((OFFSET(E604,0,1,1,COLUMNS(E604:BR604)-1) - E604:BQ604) / E604:BQ604, 0.05) * SQRT(COUNT(E604:BR604) - 1)</f>
        <v>-0.29024965014766502</v>
      </c>
      <c r="BU604" s="10" cm="1">
        <f t="array" aca="1" ref="BU604" ca="1">_xlfn.STDEV.P((E604:BQ604 - OFFSET(E604:BQ604,0,1)) / OFFSET(E604:BQ604,0,1)) * SQRT(COUNT(E604:BR604)-1)</f>
        <v>0.18879146278131109</v>
      </c>
      <c r="BV604" s="10" cm="1">
        <f t="array" ref="BV604">-(MAX(1 - (E604:BR604 / _xlfn.SCAN(E604, E604:BR604, _xlfn.LAMBDA(_xlpm.a,_xlpm.b, MAX(_xlpm.a, _xlpm.b))))))</f>
        <v>-0.20307017543859651</v>
      </c>
      <c r="BW604" s="12">
        <f t="shared" ca="1" si="19"/>
        <v>-0.15685761235877813</v>
      </c>
    </row>
    <row r="605" spans="1:75" x14ac:dyDescent="0.45">
      <c r="A605" s="2" t="s">
        <v>1229</v>
      </c>
      <c r="B605" t="s">
        <v>1230</v>
      </c>
      <c r="C605" t="s">
        <v>25</v>
      </c>
      <c r="D605" t="s">
        <v>8</v>
      </c>
      <c r="E605">
        <v>20.9</v>
      </c>
      <c r="F605">
        <v>21.18</v>
      </c>
      <c r="G605">
        <v>21.16</v>
      </c>
      <c r="H605">
        <v>21.36</v>
      </c>
      <c r="I605">
        <v>20.94</v>
      </c>
      <c r="J605">
        <v>21.06</v>
      </c>
      <c r="K605">
        <v>20.58</v>
      </c>
      <c r="L605">
        <v>20.54</v>
      </c>
      <c r="M605">
        <v>20.420000000000002</v>
      </c>
      <c r="N605">
        <v>20.2</v>
      </c>
      <c r="O605">
        <v>21.12</v>
      </c>
      <c r="P605">
        <v>21.3</v>
      </c>
      <c r="Q605">
        <v>21.42</v>
      </c>
      <c r="R605">
        <v>21.06</v>
      </c>
      <c r="S605">
        <v>21.2</v>
      </c>
      <c r="T605">
        <v>21.2</v>
      </c>
      <c r="U605">
        <v>21.46</v>
      </c>
      <c r="V605">
        <v>21.44</v>
      </c>
      <c r="W605">
        <v>22.56</v>
      </c>
      <c r="X605">
        <v>23</v>
      </c>
      <c r="Y605">
        <v>22.62</v>
      </c>
      <c r="Z605">
        <v>22.7</v>
      </c>
      <c r="AA605">
        <v>22.6</v>
      </c>
      <c r="AB605">
        <v>22.34</v>
      </c>
      <c r="AC605">
        <v>22.58</v>
      </c>
      <c r="AD605">
        <v>22.26</v>
      </c>
      <c r="AE605">
        <v>22.38</v>
      </c>
      <c r="AF605">
        <v>22.62</v>
      </c>
      <c r="AG605">
        <v>22.46</v>
      </c>
      <c r="AH605">
        <v>22.5</v>
      </c>
      <c r="AI605">
        <v>22.42</v>
      </c>
      <c r="AJ605">
        <v>22.7</v>
      </c>
      <c r="AK605">
        <v>22.4</v>
      </c>
      <c r="AL605">
        <v>22.84</v>
      </c>
      <c r="AM605">
        <v>23.02</v>
      </c>
      <c r="AN605">
        <v>23</v>
      </c>
      <c r="AO605">
        <v>23.22</v>
      </c>
      <c r="AP605">
        <v>22.74</v>
      </c>
      <c r="AQ605">
        <v>22.82</v>
      </c>
      <c r="AR605">
        <v>22.78</v>
      </c>
      <c r="AS605">
        <v>22.78</v>
      </c>
      <c r="AT605">
        <v>22.12</v>
      </c>
      <c r="AU605">
        <v>21.6</v>
      </c>
      <c r="AV605">
        <v>22.1</v>
      </c>
      <c r="AW605">
        <v>21.82</v>
      </c>
      <c r="AX605">
        <v>22.08</v>
      </c>
      <c r="AY605">
        <v>22.04</v>
      </c>
      <c r="AZ605">
        <v>22.1</v>
      </c>
      <c r="BA605">
        <v>22.26</v>
      </c>
      <c r="BB605">
        <v>22.28</v>
      </c>
      <c r="BC605">
        <v>22.26</v>
      </c>
      <c r="BD605">
        <v>22.94</v>
      </c>
      <c r="BE605">
        <v>23.1</v>
      </c>
      <c r="BF605">
        <v>22.88</v>
      </c>
      <c r="BG605">
        <v>22.6</v>
      </c>
      <c r="BH605">
        <v>22.14</v>
      </c>
      <c r="BI605">
        <v>22.6</v>
      </c>
      <c r="BJ605">
        <v>22.12</v>
      </c>
      <c r="BK605">
        <v>21.78</v>
      </c>
      <c r="BL605">
        <v>21.72</v>
      </c>
      <c r="BM605">
        <v>21.16</v>
      </c>
      <c r="BN605">
        <v>20.88</v>
      </c>
      <c r="BO605">
        <v>21.26</v>
      </c>
      <c r="BP605">
        <v>20.6</v>
      </c>
      <c r="BQ605">
        <v>19.350000000000001</v>
      </c>
      <c r="BR605">
        <v>19.05</v>
      </c>
      <c r="BS605" s="10">
        <f t="shared" si="18"/>
        <v>-8.851674641148316E-2</v>
      </c>
      <c r="BT605" s="11" cm="1">
        <f t="array" aca="1" ref="BT605" ca="1">_xlfn.PERCENTILE.INC((OFFSET(E605,0,1,1,COLUMNS(E605:BR605)-1) - E605:BQ605) / E605:BQ605, 0.05) * SQRT(COUNT(E605:BR605) - 1)</f>
        <v>-0.20419907845340388</v>
      </c>
      <c r="BU605" s="10" cm="1">
        <f t="array" aca="1" ref="BU605" ca="1">_xlfn.STDEV.P((E605:BQ605 - OFFSET(E605:BQ605,0,1)) / OFFSET(E605:BQ605,0,1)) * SQRT(COUNT(E605:BR605)-1)</f>
        <v>0.14345636506316906</v>
      </c>
      <c r="BV605" s="10" cm="1">
        <f t="array" ref="BV605">-(MAX(1 - (E605:BR605 / _xlfn.SCAN(E605, E605:BR605, _xlfn.LAMBDA(_xlpm.a,_xlpm.b, MAX(_xlpm.a, _xlpm.b))))))</f>
        <v>-0.17958656330749345</v>
      </c>
      <c r="BW605" s="12">
        <f t="shared" ca="1" si="19"/>
        <v>-0.65819372812937937</v>
      </c>
    </row>
    <row r="606" spans="1:75" x14ac:dyDescent="0.45">
      <c r="A606" s="2" t="s">
        <v>1231</v>
      </c>
      <c r="B606" t="s">
        <v>1232</v>
      </c>
      <c r="C606" t="s">
        <v>19</v>
      </c>
      <c r="D606" t="s">
        <v>8</v>
      </c>
      <c r="E606">
        <v>35.799999999999997</v>
      </c>
      <c r="F606">
        <v>35.549999999999997</v>
      </c>
      <c r="G606">
        <v>34.799999999999997</v>
      </c>
      <c r="H606">
        <v>35.299999999999997</v>
      </c>
      <c r="I606">
        <v>37</v>
      </c>
      <c r="J606">
        <v>38.15</v>
      </c>
      <c r="K606">
        <v>37.4</v>
      </c>
      <c r="L606">
        <v>37.450000000000003</v>
      </c>
      <c r="M606">
        <v>37.799999999999997</v>
      </c>
      <c r="N606">
        <v>37.049999999999997</v>
      </c>
      <c r="O606">
        <v>38.049999999999997</v>
      </c>
      <c r="P606">
        <v>38.450000000000003</v>
      </c>
      <c r="Q606">
        <v>39.4</v>
      </c>
      <c r="R606">
        <v>39.4</v>
      </c>
      <c r="S606">
        <v>39.35</v>
      </c>
      <c r="T606">
        <v>39.799999999999997</v>
      </c>
      <c r="U606">
        <v>39.700000000000003</v>
      </c>
      <c r="V606">
        <v>38.4</v>
      </c>
      <c r="W606">
        <v>39.299999999999997</v>
      </c>
      <c r="X606">
        <v>39.65</v>
      </c>
      <c r="Y606">
        <v>40.6</v>
      </c>
      <c r="Z606">
        <v>41.1</v>
      </c>
      <c r="AA606">
        <v>41.05</v>
      </c>
      <c r="AB606">
        <v>42.6</v>
      </c>
      <c r="AC606">
        <v>44</v>
      </c>
      <c r="AD606">
        <v>44.45</v>
      </c>
      <c r="AE606">
        <v>44.1</v>
      </c>
      <c r="AF606">
        <v>44.1</v>
      </c>
      <c r="AG606">
        <v>44.6</v>
      </c>
      <c r="AH606">
        <v>44.4</v>
      </c>
      <c r="AI606">
        <v>44.45</v>
      </c>
      <c r="AJ606">
        <v>44</v>
      </c>
      <c r="AK606">
        <v>44.05</v>
      </c>
      <c r="AL606">
        <v>43.1</v>
      </c>
      <c r="AM606">
        <v>42.5</v>
      </c>
      <c r="AN606">
        <v>42.65</v>
      </c>
      <c r="AO606">
        <v>41.05</v>
      </c>
      <c r="AP606">
        <v>40.049999999999997</v>
      </c>
      <c r="AQ606">
        <v>39.799999999999997</v>
      </c>
      <c r="AR606">
        <v>39.6</v>
      </c>
      <c r="AS606">
        <v>38.65</v>
      </c>
      <c r="AT606">
        <v>37.9</v>
      </c>
      <c r="AU606">
        <v>37.5</v>
      </c>
      <c r="AV606">
        <v>36.950000000000003</v>
      </c>
      <c r="AW606">
        <v>35.9</v>
      </c>
      <c r="AX606">
        <v>37.15</v>
      </c>
      <c r="AY606">
        <v>37.450000000000003</v>
      </c>
      <c r="AZ606">
        <v>37.9</v>
      </c>
      <c r="BA606">
        <v>38.15</v>
      </c>
      <c r="BB606">
        <v>38</v>
      </c>
      <c r="BC606">
        <v>38</v>
      </c>
      <c r="BD606">
        <v>39.1</v>
      </c>
      <c r="BE606">
        <v>39.1</v>
      </c>
      <c r="BF606">
        <v>39</v>
      </c>
      <c r="BG606">
        <v>39.5</v>
      </c>
      <c r="BH606">
        <v>38.799999999999997</v>
      </c>
      <c r="BI606">
        <v>39.4</v>
      </c>
      <c r="BJ606">
        <v>39.299999999999997</v>
      </c>
      <c r="BK606">
        <v>39.299999999999997</v>
      </c>
      <c r="BL606">
        <v>37.450000000000003</v>
      </c>
      <c r="BM606">
        <v>35.9</v>
      </c>
      <c r="BN606">
        <v>35.5</v>
      </c>
      <c r="BO606">
        <v>34.950000000000003</v>
      </c>
      <c r="BP606">
        <v>35.35</v>
      </c>
      <c r="BQ606">
        <v>34.4</v>
      </c>
      <c r="BR606">
        <v>35.700000000000003</v>
      </c>
      <c r="BS606" s="10">
        <f t="shared" si="18"/>
        <v>-2.7932960893853162E-3</v>
      </c>
      <c r="BT606" s="11" cm="1">
        <f t="array" aca="1" ref="BT606" ca="1">_xlfn.PERCENTILE.INC((OFFSET(E606,0,1,1,COLUMNS(E606:BR606)-1) - E606:BQ606) / E606:BQ606, 0.05) * SQRT(COUNT(E606:BR606) - 1)</f>
        <v>-0.25702340190071193</v>
      </c>
      <c r="BU606" s="10" cm="1">
        <f t="array" aca="1" ref="BU606" ca="1">_xlfn.STDEV.P((E606:BQ606 - OFFSET(E606:BQ606,0,1)) / OFFSET(E606:BQ606,0,1)) * SQRT(COUNT(E606:BR606)-1)</f>
        <v>0.16202331865516151</v>
      </c>
      <c r="BV606" s="10" cm="1">
        <f t="array" ref="BV606">-(MAX(1 - (E606:BR606 / _xlfn.SCAN(E606, E606:BR606, _xlfn.LAMBDA(_xlpm.a,_xlpm.b, MAX(_xlpm.a, _xlpm.b))))))</f>
        <v>-0.22869955156950683</v>
      </c>
      <c r="BW606" s="12">
        <f t="shared" ca="1" si="19"/>
        <v>-5.3687515444811811E-2</v>
      </c>
    </row>
    <row r="607" spans="1:75" x14ac:dyDescent="0.45">
      <c r="A607" s="2" t="s">
        <v>1233</v>
      </c>
      <c r="B607" t="s">
        <v>1234</v>
      </c>
      <c r="C607" t="s">
        <v>111</v>
      </c>
      <c r="D607" t="s">
        <v>55</v>
      </c>
      <c r="E607">
        <v>57.92</v>
      </c>
      <c r="F607">
        <v>58.9</v>
      </c>
      <c r="G607">
        <v>50.98</v>
      </c>
      <c r="H607">
        <v>48</v>
      </c>
      <c r="I607">
        <v>52</v>
      </c>
      <c r="J607">
        <v>52.16</v>
      </c>
      <c r="K607">
        <v>51.04</v>
      </c>
      <c r="L607">
        <v>52.36</v>
      </c>
      <c r="M607">
        <v>49.58</v>
      </c>
      <c r="N607">
        <v>49.86</v>
      </c>
      <c r="O607">
        <v>50</v>
      </c>
      <c r="P607">
        <v>52.5</v>
      </c>
      <c r="Q607">
        <v>51.98</v>
      </c>
      <c r="R607">
        <v>52</v>
      </c>
      <c r="S607">
        <v>50.22</v>
      </c>
      <c r="T607">
        <v>50.2</v>
      </c>
      <c r="U607">
        <v>49.87</v>
      </c>
      <c r="V607">
        <v>48.1</v>
      </c>
      <c r="W607">
        <v>47.96</v>
      </c>
      <c r="X607">
        <v>48.08</v>
      </c>
      <c r="Y607">
        <v>50.42</v>
      </c>
      <c r="Z607">
        <v>51.1</v>
      </c>
      <c r="AA607">
        <v>49</v>
      </c>
      <c r="AB607">
        <v>48.64</v>
      </c>
      <c r="AC607">
        <v>46.76</v>
      </c>
      <c r="AD607">
        <v>47.76</v>
      </c>
      <c r="AE607">
        <v>49.38</v>
      </c>
      <c r="AF607">
        <v>48.2</v>
      </c>
      <c r="AG607">
        <v>48.7</v>
      </c>
      <c r="AH607">
        <v>48.72</v>
      </c>
      <c r="AI607">
        <v>50.38</v>
      </c>
      <c r="AJ607">
        <v>50.38</v>
      </c>
      <c r="AK607">
        <v>50.54</v>
      </c>
      <c r="AL607">
        <v>48.9</v>
      </c>
      <c r="AM607">
        <v>55</v>
      </c>
      <c r="AN607">
        <v>52.74</v>
      </c>
      <c r="AO607">
        <v>53.5</v>
      </c>
      <c r="AP607">
        <v>55.9</v>
      </c>
      <c r="AQ607">
        <v>53.1</v>
      </c>
      <c r="AR607">
        <v>52.86</v>
      </c>
      <c r="AS607">
        <v>51.64</v>
      </c>
      <c r="AT607">
        <v>53.3</v>
      </c>
      <c r="AU607">
        <v>49.52</v>
      </c>
      <c r="AV607">
        <v>47.56</v>
      </c>
      <c r="AW607">
        <v>44.28</v>
      </c>
      <c r="AX607">
        <v>43.11</v>
      </c>
      <c r="AY607">
        <v>42.48</v>
      </c>
      <c r="AZ607">
        <v>39.32</v>
      </c>
      <c r="BA607">
        <v>38.39</v>
      </c>
      <c r="BB607">
        <v>38.020000000000003</v>
      </c>
      <c r="BC607">
        <v>39.74</v>
      </c>
      <c r="BD607">
        <v>38.700000000000003</v>
      </c>
      <c r="BE607">
        <v>37.4</v>
      </c>
      <c r="BF607">
        <v>38.21</v>
      </c>
      <c r="BG607">
        <v>37.700000000000003</v>
      </c>
      <c r="BH607">
        <v>36.630000000000003</v>
      </c>
      <c r="BI607">
        <v>38</v>
      </c>
      <c r="BJ607">
        <v>37.29</v>
      </c>
      <c r="BK607">
        <v>37.75</v>
      </c>
      <c r="BL607">
        <v>38.72</v>
      </c>
      <c r="BM607">
        <v>37.6</v>
      </c>
      <c r="BN607">
        <v>33.94</v>
      </c>
      <c r="BO607">
        <v>33.54</v>
      </c>
      <c r="BP607">
        <v>33.82</v>
      </c>
      <c r="BQ607">
        <v>33</v>
      </c>
      <c r="BR607">
        <v>33.340000000000003</v>
      </c>
      <c r="BS607" s="10">
        <f t="shared" si="18"/>
        <v>-0.424378453038674</v>
      </c>
      <c r="BT607" s="11" cm="1">
        <f t="array" aca="1" ref="BT607" ca="1">_xlfn.PERCENTILE.INC((OFFSET(E607,0,1,1,COLUMNS(E607:BR607)-1) - E607:BQ607) / E607:BQ607, 0.05) * SQRT(COUNT(E607:BR607) - 1)</f>
        <v>-0.56861945441451356</v>
      </c>
      <c r="BU607" s="10" cm="1">
        <f t="array" aca="1" ref="BU607" ca="1">_xlfn.STDEV.P((E607:BQ607 - OFFSET(E607:BQ607,0,1)) / OFFSET(E607:BQ607,0,1)) * SQRT(COUNT(E607:BR607)-1)</f>
        <v>0.33301238433021241</v>
      </c>
      <c r="BV607" s="10" cm="1">
        <f t="array" ref="BV607">-(MAX(1 - (E607:BR607 / _xlfn.SCAN(E607, E607:BR607, _xlfn.LAMBDA(_xlpm.a,_xlpm.b, MAX(_xlpm.a, _xlpm.b))))))</f>
        <v>-0.43972835314091685</v>
      </c>
      <c r="BW607" s="12">
        <f t="shared" ca="1" si="19"/>
        <v>-1.292095449355245</v>
      </c>
    </row>
    <row r="608" spans="1:75" x14ac:dyDescent="0.45">
      <c r="A608" s="2" t="s">
        <v>1235</v>
      </c>
      <c r="B608" t="s">
        <v>1236</v>
      </c>
      <c r="C608" t="s">
        <v>22</v>
      </c>
      <c r="D608" t="s">
        <v>8</v>
      </c>
      <c r="E608">
        <v>21.12</v>
      </c>
      <c r="F608">
        <v>20.9</v>
      </c>
      <c r="G608">
        <v>21</v>
      </c>
      <c r="H608">
        <v>22.1</v>
      </c>
      <c r="I608">
        <v>22.98</v>
      </c>
      <c r="J608">
        <v>23.7</v>
      </c>
      <c r="K608">
        <v>23.04</v>
      </c>
      <c r="L608">
        <v>23.32</v>
      </c>
      <c r="M608">
        <v>23.14</v>
      </c>
      <c r="N608">
        <v>23.02</v>
      </c>
      <c r="O608">
        <v>23.66</v>
      </c>
      <c r="P608">
        <v>24.06</v>
      </c>
      <c r="Q608">
        <v>24.92</v>
      </c>
      <c r="R608">
        <v>25.78</v>
      </c>
      <c r="S608">
        <v>26.1</v>
      </c>
      <c r="T608">
        <v>25.82</v>
      </c>
      <c r="U608">
        <v>25.3</v>
      </c>
      <c r="V608">
        <v>24.64</v>
      </c>
      <c r="W608">
        <v>24.78</v>
      </c>
      <c r="X608">
        <v>24.6</v>
      </c>
      <c r="Y608">
        <v>26.46</v>
      </c>
      <c r="Z608">
        <v>26.56</v>
      </c>
      <c r="AA608">
        <v>26.1</v>
      </c>
      <c r="AB608">
        <v>26.44</v>
      </c>
      <c r="AC608">
        <v>26.96</v>
      </c>
      <c r="AD608">
        <v>26.1</v>
      </c>
      <c r="AE608">
        <v>26.18</v>
      </c>
      <c r="AF608">
        <v>26.94</v>
      </c>
      <c r="AG608">
        <v>28</v>
      </c>
      <c r="AH608">
        <v>27.94</v>
      </c>
      <c r="AI608">
        <v>27.48</v>
      </c>
      <c r="AJ608">
        <v>26.82</v>
      </c>
      <c r="AK608">
        <v>27.34</v>
      </c>
      <c r="AL608">
        <v>26.82</v>
      </c>
      <c r="AM608">
        <v>26.7</v>
      </c>
      <c r="AN608">
        <v>25.98</v>
      </c>
      <c r="AO608">
        <v>24.7</v>
      </c>
      <c r="AP608">
        <v>25.04</v>
      </c>
      <c r="AQ608">
        <v>24.98</v>
      </c>
      <c r="AR608">
        <v>25.04</v>
      </c>
      <c r="AS608">
        <v>24.6</v>
      </c>
      <c r="AT608">
        <v>24.82</v>
      </c>
      <c r="AU608">
        <v>24.76</v>
      </c>
      <c r="AV608">
        <v>24.36</v>
      </c>
      <c r="AW608">
        <v>23.24</v>
      </c>
      <c r="AX608">
        <v>23.88</v>
      </c>
      <c r="AY608">
        <v>22.8</v>
      </c>
      <c r="AZ608">
        <v>22.6</v>
      </c>
      <c r="BA608">
        <v>22.4</v>
      </c>
      <c r="BB608">
        <v>22.2</v>
      </c>
      <c r="BC608">
        <v>22.62</v>
      </c>
      <c r="BD608">
        <v>23.6</v>
      </c>
      <c r="BE608">
        <v>22.74</v>
      </c>
      <c r="BF608">
        <v>21.56</v>
      </c>
      <c r="BG608">
        <v>21.12</v>
      </c>
      <c r="BH608">
        <v>20.2</v>
      </c>
      <c r="BI608">
        <v>20.56</v>
      </c>
      <c r="BJ608">
        <v>21.46</v>
      </c>
      <c r="BK608">
        <v>21.74</v>
      </c>
      <c r="BL608">
        <v>20.6</v>
      </c>
      <c r="BM608">
        <v>21.32</v>
      </c>
      <c r="BN608">
        <v>20.64</v>
      </c>
      <c r="BO608">
        <v>20.82</v>
      </c>
      <c r="BP608">
        <v>21.32</v>
      </c>
      <c r="BQ608">
        <v>20.22</v>
      </c>
      <c r="BR608">
        <v>20.9</v>
      </c>
      <c r="BS608" s="10">
        <f t="shared" si="18"/>
        <v>-1.0416666666666781E-2</v>
      </c>
      <c r="BT608" s="11" cm="1">
        <f t="array" aca="1" ref="BT608" ca="1">_xlfn.PERCENTILE.INC((OFFSET(E608,0,1,1,COLUMNS(E608:BR608)-1) - E608:BQ608) / E608:BQ608, 0.05) * SQRT(COUNT(E608:BR608) - 1)</f>
        <v>-0.39190906502838568</v>
      </c>
      <c r="BU608" s="10" cm="1">
        <f t="array" aca="1" ref="BU608" ca="1">_xlfn.STDEV.P((E608:BQ608 - OFFSET(E608:BQ608,0,1)) / OFFSET(E608:BQ608,0,1)) * SQRT(COUNT(E608:BR608)-1)</f>
        <v>0.22940345970499079</v>
      </c>
      <c r="BV608" s="10" cm="1">
        <f t="array" ref="BV608">-(MAX(1 - (E608:BR608 / _xlfn.SCAN(E608, E608:BR608, _xlfn.LAMBDA(_xlpm.a,_xlpm.b, MAX(_xlpm.a, _xlpm.b))))))</f>
        <v>-0.27857142857142858</v>
      </c>
      <c r="BW608" s="12">
        <f t="shared" ca="1" si="19"/>
        <v>-7.1149755199812356E-2</v>
      </c>
    </row>
    <row r="609" spans="1:75" x14ac:dyDescent="0.45">
      <c r="A609" s="2" t="s">
        <v>1237</v>
      </c>
      <c r="B609" t="s">
        <v>1238</v>
      </c>
      <c r="C609" t="s">
        <v>37</v>
      </c>
      <c r="D609" t="s">
        <v>29</v>
      </c>
      <c r="E609">
        <v>141.9</v>
      </c>
      <c r="F609">
        <v>140</v>
      </c>
      <c r="G609">
        <v>135.19999999999999</v>
      </c>
      <c r="H609">
        <v>137.6</v>
      </c>
      <c r="I609">
        <v>141.1</v>
      </c>
      <c r="J609">
        <v>142.4</v>
      </c>
      <c r="K609">
        <v>141</v>
      </c>
      <c r="L609">
        <v>139.9</v>
      </c>
      <c r="M609">
        <v>138.6</v>
      </c>
      <c r="N609">
        <v>136.9</v>
      </c>
      <c r="O609">
        <v>140.30000000000001</v>
      </c>
      <c r="P609">
        <v>140</v>
      </c>
      <c r="Q609">
        <v>144.4</v>
      </c>
      <c r="R609">
        <v>139.4</v>
      </c>
      <c r="S609">
        <v>140.6</v>
      </c>
      <c r="T609">
        <v>142.69999999999999</v>
      </c>
      <c r="U609">
        <v>133.5</v>
      </c>
      <c r="V609">
        <v>123.4</v>
      </c>
      <c r="W609">
        <v>128.9</v>
      </c>
      <c r="X609">
        <v>128.5</v>
      </c>
      <c r="Y609">
        <v>125.4</v>
      </c>
      <c r="Z609">
        <v>130.80000000000001</v>
      </c>
      <c r="AA609">
        <v>126.3</v>
      </c>
      <c r="AB609">
        <v>127.5</v>
      </c>
      <c r="AC609">
        <v>128.5</v>
      </c>
      <c r="AD609">
        <v>127.3</v>
      </c>
      <c r="AE609">
        <v>129.4</v>
      </c>
      <c r="AF609">
        <v>125.5</v>
      </c>
      <c r="AG609">
        <v>129.1</v>
      </c>
      <c r="AH609">
        <v>120.9</v>
      </c>
      <c r="AI609">
        <v>119.7</v>
      </c>
      <c r="AJ609">
        <v>119.1</v>
      </c>
      <c r="AK609">
        <v>119.4</v>
      </c>
      <c r="AL609">
        <v>112.4</v>
      </c>
      <c r="AM609">
        <v>114.2</v>
      </c>
      <c r="AN609">
        <v>111.1</v>
      </c>
      <c r="AO609">
        <v>105</v>
      </c>
      <c r="AP609">
        <v>105.1</v>
      </c>
      <c r="AQ609">
        <v>104.2</v>
      </c>
      <c r="AR609">
        <v>104.4</v>
      </c>
      <c r="AS609">
        <v>100.2</v>
      </c>
      <c r="AT609">
        <v>100.2</v>
      </c>
      <c r="AU609">
        <v>99.6</v>
      </c>
      <c r="AV609">
        <v>97.2</v>
      </c>
      <c r="AW609">
        <v>91.4</v>
      </c>
      <c r="AX609">
        <v>96.75</v>
      </c>
      <c r="AY609">
        <v>96.95</v>
      </c>
      <c r="AZ609">
        <v>100.5</v>
      </c>
      <c r="BA609">
        <v>100.3</v>
      </c>
      <c r="BB609">
        <v>101.3</v>
      </c>
      <c r="BC609">
        <v>103.8</v>
      </c>
      <c r="BD609">
        <v>107.5</v>
      </c>
      <c r="BE609">
        <v>105.8</v>
      </c>
      <c r="BF609">
        <v>102.1</v>
      </c>
      <c r="BG609">
        <v>102.5</v>
      </c>
      <c r="BH609">
        <v>108.3</v>
      </c>
      <c r="BI609">
        <v>108.3</v>
      </c>
      <c r="BJ609">
        <v>103</v>
      </c>
      <c r="BK609">
        <v>106.7</v>
      </c>
      <c r="BL609">
        <v>102.5</v>
      </c>
      <c r="BM609">
        <v>98.65</v>
      </c>
      <c r="BN609">
        <v>94.1</v>
      </c>
      <c r="BO609">
        <v>92.25</v>
      </c>
      <c r="BP609">
        <v>93.45</v>
      </c>
      <c r="BQ609">
        <v>90.1</v>
      </c>
      <c r="BR609">
        <v>91.85</v>
      </c>
      <c r="BS609" s="10">
        <f t="shared" si="18"/>
        <v>-0.35271317829457371</v>
      </c>
      <c r="BT609" s="11" cm="1">
        <f t="array" aca="1" ref="BT609" ca="1">_xlfn.PERCENTILE.INC((OFFSET(E609,0,1,1,COLUMNS(E609:BR609)-1) - E609:BQ609) / E609:BQ609, 0.05) * SQRT(COUNT(E609:BR609) - 1)</f>
        <v>-0.47939731433830962</v>
      </c>
      <c r="BU609" s="10" cm="1">
        <f t="array" aca="1" ref="BU609" ca="1">_xlfn.STDEV.P((E609:BQ609 - OFFSET(E609:BQ609,0,1)) / OFFSET(E609:BQ609,0,1)) * SQRT(COUNT(E609:BR609)-1)</f>
        <v>0.25207715154069443</v>
      </c>
      <c r="BV609" s="10" cm="1">
        <f t="array" ref="BV609">-(MAX(1 - (E609:BR609 / _xlfn.SCAN(E609, E609:BR609, _xlfn.LAMBDA(_xlpm.a,_xlpm.b, MAX(_xlpm.a, _xlpm.b))))))</f>
        <v>-0.37603878116343492</v>
      </c>
      <c r="BW609" s="12">
        <f t="shared" ca="1" si="19"/>
        <v>-1.4226537765760692</v>
      </c>
    </row>
    <row r="610" spans="1:75" x14ac:dyDescent="0.45">
      <c r="A610" s="2" t="s">
        <v>1239</v>
      </c>
      <c r="B610" t="s">
        <v>1240</v>
      </c>
      <c r="C610" t="s">
        <v>37</v>
      </c>
      <c r="D610" t="s">
        <v>29</v>
      </c>
      <c r="E610">
        <v>69.900000000000006</v>
      </c>
      <c r="F610">
        <v>69.349999999999994</v>
      </c>
      <c r="G610">
        <v>65.650000000000006</v>
      </c>
      <c r="H610">
        <v>66.349999999999994</v>
      </c>
      <c r="I610">
        <v>66.650000000000006</v>
      </c>
      <c r="J610">
        <v>67.8</v>
      </c>
      <c r="K610">
        <v>67.099999999999994</v>
      </c>
      <c r="L610">
        <v>66.95</v>
      </c>
      <c r="M610">
        <v>65.900000000000006</v>
      </c>
      <c r="N610">
        <v>63.3</v>
      </c>
      <c r="O610">
        <v>63.95</v>
      </c>
      <c r="P610">
        <v>67.55</v>
      </c>
      <c r="Q610">
        <v>68.7</v>
      </c>
      <c r="R610">
        <v>66.349999999999994</v>
      </c>
      <c r="S610">
        <v>67.45</v>
      </c>
      <c r="T610">
        <v>68.95</v>
      </c>
      <c r="U610">
        <v>69</v>
      </c>
      <c r="V610">
        <v>69.900000000000006</v>
      </c>
      <c r="W610">
        <v>69.349999999999994</v>
      </c>
      <c r="X610">
        <v>69.45</v>
      </c>
      <c r="Y610">
        <v>71.2</v>
      </c>
      <c r="Z610">
        <v>71.400000000000006</v>
      </c>
      <c r="AA610">
        <v>70.75</v>
      </c>
      <c r="AB610">
        <v>72.5</v>
      </c>
      <c r="AC610">
        <v>71.7</v>
      </c>
      <c r="AD610">
        <v>75.2</v>
      </c>
      <c r="AE610">
        <v>75</v>
      </c>
      <c r="AF610">
        <v>77.2</v>
      </c>
      <c r="AG610">
        <v>76.95</v>
      </c>
      <c r="AH610">
        <v>75.55</v>
      </c>
      <c r="AI610">
        <v>77.45</v>
      </c>
      <c r="AJ610">
        <v>76.55</v>
      </c>
      <c r="AK610">
        <v>77.3</v>
      </c>
      <c r="AL610">
        <v>77.25</v>
      </c>
      <c r="AM610">
        <v>76</v>
      </c>
      <c r="AN610">
        <v>75.2</v>
      </c>
      <c r="AO610">
        <v>73.75</v>
      </c>
      <c r="AP610">
        <v>72.599999999999994</v>
      </c>
      <c r="AQ610">
        <v>69.650000000000006</v>
      </c>
      <c r="AR610">
        <v>70.05</v>
      </c>
      <c r="AS610">
        <v>71.5</v>
      </c>
      <c r="AT610">
        <v>71.5</v>
      </c>
      <c r="AU610">
        <v>71.400000000000006</v>
      </c>
      <c r="AV610">
        <v>72</v>
      </c>
      <c r="AW610">
        <v>66.2</v>
      </c>
      <c r="AX610">
        <v>67.150000000000006</v>
      </c>
      <c r="AY610">
        <v>67.55</v>
      </c>
      <c r="AZ610">
        <v>69.25</v>
      </c>
      <c r="BA610">
        <v>68.3</v>
      </c>
      <c r="BB610">
        <v>69.95</v>
      </c>
      <c r="BC610">
        <v>72.75</v>
      </c>
      <c r="BD610">
        <v>74.5</v>
      </c>
      <c r="BE610">
        <v>74.3</v>
      </c>
      <c r="BF610">
        <v>72.2</v>
      </c>
      <c r="BG610">
        <v>73.150000000000006</v>
      </c>
      <c r="BH610">
        <v>72.400000000000006</v>
      </c>
      <c r="BI610">
        <v>72.400000000000006</v>
      </c>
      <c r="BJ610">
        <v>72.25</v>
      </c>
      <c r="BK610">
        <v>74.349999999999994</v>
      </c>
      <c r="BL610">
        <v>74.2</v>
      </c>
      <c r="BM610">
        <v>70.05</v>
      </c>
      <c r="BN610">
        <v>67.150000000000006</v>
      </c>
      <c r="BO610">
        <v>64.5</v>
      </c>
      <c r="BP610">
        <v>61.7</v>
      </c>
      <c r="BQ610">
        <v>56.45</v>
      </c>
      <c r="BR610">
        <v>55.95</v>
      </c>
      <c r="BS610" s="10">
        <f t="shared" si="18"/>
        <v>-0.19957081545064381</v>
      </c>
      <c r="BT610" s="11" cm="1">
        <f t="array" aca="1" ref="BT610" ca="1">_xlfn.PERCENTILE.INC((OFFSET(E610,0,1,1,COLUMNS(E610:BR610)-1) - E610:BQ610) / E610:BQ610, 0.05) * SQRT(COUNT(E610:BR610) - 1)</f>
        <v>-0.41411156558253021</v>
      </c>
      <c r="BU610" s="10" cm="1">
        <f t="array" aca="1" ref="BU610" ca="1">_xlfn.STDEV.P((E610:BQ610 - OFFSET(E610:BQ610,0,1)) / OFFSET(E610:BQ610,0,1)) * SQRT(COUNT(E610:BR610)-1)</f>
        <v>0.22407733927161244</v>
      </c>
      <c r="BV610" s="10" cm="1">
        <f t="array" ref="BV610">-(MAX(1 - (E610:BR610 / _xlfn.SCAN(E610, E610:BR610, _xlfn.LAMBDA(_xlpm.a,_xlpm.b, MAX(_xlpm.a, _xlpm.b))))))</f>
        <v>-0.27759845061329891</v>
      </c>
      <c r="BW610" s="12">
        <f t="shared" ca="1" si="19"/>
        <v>-0.91698763226973123</v>
      </c>
    </row>
    <row r="611" spans="1:75" x14ac:dyDescent="0.45">
      <c r="A611" s="2" t="s">
        <v>1241</v>
      </c>
      <c r="B611" t="s">
        <v>1242</v>
      </c>
      <c r="C611" t="s">
        <v>19</v>
      </c>
      <c r="D611" t="s">
        <v>8</v>
      </c>
      <c r="E611">
        <v>3.0714999999999999</v>
      </c>
      <c r="F611">
        <v>3.1141999999999999</v>
      </c>
      <c r="G611">
        <v>3.0971000000000002</v>
      </c>
      <c r="H611">
        <v>3.1107999999999998</v>
      </c>
      <c r="I611">
        <v>3.1808000000000001</v>
      </c>
      <c r="J611">
        <v>3.2951000000000001</v>
      </c>
      <c r="K611">
        <v>3.1432000000000002</v>
      </c>
      <c r="L611">
        <v>2.9878</v>
      </c>
      <c r="M611">
        <v>2.9861</v>
      </c>
      <c r="N611">
        <v>2.8494999999999999</v>
      </c>
      <c r="O611">
        <v>2.9382999999999999</v>
      </c>
      <c r="P611">
        <v>3.0356000000000001</v>
      </c>
      <c r="Q611">
        <v>3.0886</v>
      </c>
      <c r="R611">
        <v>3.0577999999999999</v>
      </c>
      <c r="S611">
        <v>3.0116999999999998</v>
      </c>
      <c r="T611">
        <v>3.0629</v>
      </c>
      <c r="U611">
        <v>3.0611999999999999</v>
      </c>
      <c r="V611">
        <v>3.0253999999999999</v>
      </c>
      <c r="W611">
        <v>3.0834000000000001</v>
      </c>
      <c r="X611">
        <v>3.1021999999999998</v>
      </c>
      <c r="Y611">
        <v>3.0629</v>
      </c>
      <c r="Z611">
        <v>3.0988000000000002</v>
      </c>
      <c r="AA611">
        <v>3.0834000000000001</v>
      </c>
      <c r="AB611">
        <v>3.1381000000000001</v>
      </c>
      <c r="AC611">
        <v>3.1124999999999998</v>
      </c>
      <c r="AD611">
        <v>3.0697999999999999</v>
      </c>
      <c r="AE611">
        <v>3.1038999999999999</v>
      </c>
      <c r="AF611">
        <v>3.0954000000000002</v>
      </c>
      <c r="AG611">
        <v>3.1808000000000001</v>
      </c>
      <c r="AH611">
        <v>3.2473000000000001</v>
      </c>
      <c r="AI611">
        <v>3.2559</v>
      </c>
      <c r="AJ611">
        <v>3.2559</v>
      </c>
      <c r="AK611">
        <v>3.2644000000000002</v>
      </c>
      <c r="AL611">
        <v>3.2098</v>
      </c>
      <c r="AM611">
        <v>3.2166000000000001</v>
      </c>
      <c r="AN611">
        <v>3.2098</v>
      </c>
      <c r="AO611">
        <v>3.1516999999999999</v>
      </c>
      <c r="AP611">
        <v>2.9929000000000001</v>
      </c>
      <c r="AQ611">
        <v>3.1038999999999999</v>
      </c>
      <c r="AR611">
        <v>3.121</v>
      </c>
      <c r="AS611">
        <v>3.0305</v>
      </c>
      <c r="AT611">
        <v>3.0868000000000002</v>
      </c>
      <c r="AU611">
        <v>3.0868000000000002</v>
      </c>
      <c r="AV611">
        <v>3.0851000000000002</v>
      </c>
      <c r="AW611">
        <v>3.0203000000000002</v>
      </c>
      <c r="AX611">
        <v>3.0731999999999999</v>
      </c>
      <c r="AY611">
        <v>3.0015000000000001</v>
      </c>
      <c r="AZ611">
        <v>3.0083000000000002</v>
      </c>
      <c r="BA611">
        <v>2.9554</v>
      </c>
      <c r="BB611">
        <v>2.9451000000000001</v>
      </c>
      <c r="BC611">
        <v>3.0049000000000001</v>
      </c>
      <c r="BD611">
        <v>3.0032000000000001</v>
      </c>
      <c r="BE611">
        <v>2.9792999999999998</v>
      </c>
      <c r="BF611">
        <v>2.9912000000000001</v>
      </c>
      <c r="BG611">
        <v>2.8921999999999999</v>
      </c>
      <c r="BH611">
        <v>2.8563999999999998</v>
      </c>
      <c r="BI611">
        <v>2.7982999999999998</v>
      </c>
      <c r="BJ611">
        <v>2.7181000000000002</v>
      </c>
      <c r="BK611">
        <v>2.6976</v>
      </c>
      <c r="BL611">
        <v>2.7248999999999999</v>
      </c>
      <c r="BM611">
        <v>2.6703000000000001</v>
      </c>
      <c r="BN611">
        <v>2.5815000000000001</v>
      </c>
      <c r="BO611">
        <v>2.5081000000000002</v>
      </c>
      <c r="BP611">
        <v>2.4961000000000002</v>
      </c>
      <c r="BQ611">
        <v>2.5405000000000002</v>
      </c>
      <c r="BR611">
        <v>2.4722</v>
      </c>
      <c r="BS611" s="10">
        <f t="shared" si="18"/>
        <v>-0.19511639264203157</v>
      </c>
      <c r="BT611" s="11" cm="1">
        <f t="array" aca="1" ref="BT611" ca="1">_xlfn.PERCENTILE.INC((OFFSET(E611,0,1,1,COLUMNS(E611:BR611)-1) - E611:BQ611) / E611:BQ611, 0.05) * SQRT(COUNT(E611:BR611) - 1)</f>
        <v>-0.34866980959281363</v>
      </c>
      <c r="BU611" s="10" cm="1">
        <f t="array" aca="1" ref="BU611" ca="1">_xlfn.STDEV.P((E611:BQ611 - OFFSET(E611:BQ611,0,1)) / OFFSET(E611:BQ611,0,1)) * SQRT(COUNT(E611:BR611)-1)</f>
        <v>0.16869730823559462</v>
      </c>
      <c r="BV611" s="10" cm="1">
        <f t="array" ref="BV611">-(MAX(1 - (E611:BR611 / _xlfn.SCAN(E611, E611:BR611, _xlfn.LAMBDA(_xlpm.a,_xlpm.b, MAX(_xlpm.a, _xlpm.b))))))</f>
        <v>-0.2497344541895542</v>
      </c>
      <c r="BW611" s="12">
        <f t="shared" ca="1" si="19"/>
        <v>-1.1916119354710009</v>
      </c>
    </row>
    <row r="612" spans="1:75" x14ac:dyDescent="0.45">
      <c r="A612" s="2" t="s">
        <v>1243</v>
      </c>
      <c r="B612" t="s">
        <v>1244</v>
      </c>
      <c r="C612" t="s">
        <v>37</v>
      </c>
      <c r="D612" t="s">
        <v>136</v>
      </c>
      <c r="E612">
        <v>346.9</v>
      </c>
      <c r="F612">
        <v>344</v>
      </c>
      <c r="G612">
        <v>333.1</v>
      </c>
      <c r="H612">
        <v>332.6</v>
      </c>
      <c r="I612">
        <v>350.4</v>
      </c>
      <c r="J612">
        <v>356.9</v>
      </c>
      <c r="K612">
        <v>346.3</v>
      </c>
      <c r="L612">
        <v>348.6</v>
      </c>
      <c r="M612">
        <v>345.9</v>
      </c>
      <c r="N612">
        <v>343.4</v>
      </c>
      <c r="O612">
        <v>345.8</v>
      </c>
      <c r="P612">
        <v>358.6</v>
      </c>
      <c r="Q612">
        <v>365.2</v>
      </c>
      <c r="R612">
        <v>365.1</v>
      </c>
      <c r="S612">
        <v>369.2</v>
      </c>
      <c r="T612">
        <v>367.6</v>
      </c>
      <c r="U612">
        <v>370.6</v>
      </c>
      <c r="V612">
        <v>369.4</v>
      </c>
      <c r="W612">
        <v>366.7</v>
      </c>
      <c r="X612">
        <v>372.7</v>
      </c>
      <c r="Y612">
        <v>379.7</v>
      </c>
      <c r="Z612">
        <v>377.3</v>
      </c>
      <c r="AA612">
        <v>368.9</v>
      </c>
      <c r="AB612">
        <v>368.9</v>
      </c>
      <c r="AC612">
        <v>368.5</v>
      </c>
      <c r="AD612">
        <v>375.8</v>
      </c>
      <c r="AE612">
        <v>373.1</v>
      </c>
      <c r="AF612">
        <v>370.7</v>
      </c>
      <c r="AG612">
        <v>391.8</v>
      </c>
      <c r="AH612">
        <v>396.2</v>
      </c>
      <c r="AI612">
        <v>371.9</v>
      </c>
      <c r="AJ612">
        <v>373.1</v>
      </c>
      <c r="AK612">
        <v>397</v>
      </c>
      <c r="AL612">
        <v>402.9</v>
      </c>
      <c r="AM612">
        <v>396.8</v>
      </c>
      <c r="AN612">
        <v>393.1</v>
      </c>
      <c r="AO612">
        <v>378.7</v>
      </c>
      <c r="AP612">
        <v>385.3</v>
      </c>
      <c r="AQ612">
        <v>385.1</v>
      </c>
      <c r="AR612">
        <v>387.3</v>
      </c>
      <c r="AS612">
        <v>379.5</v>
      </c>
      <c r="AT612">
        <v>369.8</v>
      </c>
      <c r="AU612">
        <v>366.2</v>
      </c>
      <c r="AV612">
        <v>372.4</v>
      </c>
      <c r="AW612">
        <v>363</v>
      </c>
      <c r="AX612">
        <v>381.5</v>
      </c>
      <c r="AY612">
        <v>374.8</v>
      </c>
      <c r="AZ612">
        <v>375</v>
      </c>
      <c r="BA612">
        <v>382.4</v>
      </c>
      <c r="BB612">
        <v>398.7</v>
      </c>
      <c r="BC612">
        <v>405.7</v>
      </c>
      <c r="BD612">
        <v>423.9</v>
      </c>
      <c r="BE612">
        <v>428.7</v>
      </c>
      <c r="BF612">
        <v>429</v>
      </c>
      <c r="BG612">
        <v>438.5</v>
      </c>
      <c r="BH612">
        <v>421.1</v>
      </c>
      <c r="BI612">
        <v>426.9</v>
      </c>
      <c r="BJ612">
        <v>430.4</v>
      </c>
      <c r="BK612">
        <v>429.7</v>
      </c>
      <c r="BL612">
        <v>434.4</v>
      </c>
      <c r="BM612">
        <v>415.5</v>
      </c>
      <c r="BN612">
        <v>412.3</v>
      </c>
      <c r="BO612">
        <v>413.1</v>
      </c>
      <c r="BP612">
        <v>403.5</v>
      </c>
      <c r="BQ612">
        <v>390.5</v>
      </c>
      <c r="BR612">
        <v>397.6</v>
      </c>
      <c r="BS612" s="10">
        <f t="shared" si="18"/>
        <v>0.14615162871144435</v>
      </c>
      <c r="BT612" s="11" cm="1">
        <f t="array" aca="1" ref="BT612" ca="1">_xlfn.PERCENTILE.INC((OFFSET(E612,0,1,1,COLUMNS(E612:BR612)-1) - E612:BQ612) / E612:BQ612, 0.05) * SQRT(COUNT(E612:BR612) - 1)</f>
        <v>-0.28821876937769592</v>
      </c>
      <c r="BU612" s="10" cm="1">
        <f t="array" aca="1" ref="BU612" ca="1">_xlfn.STDEV.P((E612:BQ612 - OFFSET(E612:BQ612,0,1)) / OFFSET(E612:BQ612,0,1)) * SQRT(COUNT(E612:BR612)-1)</f>
        <v>0.19375778838556829</v>
      </c>
      <c r="BV612" s="10" cm="1">
        <f t="array" ref="BV612">-(MAX(1 - (E612:BR612 / _xlfn.SCAN(E612, E612:BR612, _xlfn.LAMBDA(_xlpm.a,_xlpm.b, MAX(_xlpm.a, _xlpm.b))))))</f>
        <v>-0.10946408209806158</v>
      </c>
      <c r="BW612" s="12">
        <f t="shared" ca="1" si="19"/>
        <v>0.72382275079971448</v>
      </c>
    </row>
    <row r="613" spans="1:75" x14ac:dyDescent="0.45">
      <c r="A613" s="2" t="s">
        <v>1245</v>
      </c>
      <c r="B613" t="s">
        <v>1246</v>
      </c>
      <c r="C613" t="s">
        <v>19</v>
      </c>
      <c r="D613" t="s">
        <v>26</v>
      </c>
      <c r="E613">
        <v>168.05</v>
      </c>
      <c r="F613">
        <v>166.65</v>
      </c>
      <c r="G613">
        <v>164.75</v>
      </c>
      <c r="H613">
        <v>171.45</v>
      </c>
      <c r="I613">
        <v>175.05</v>
      </c>
      <c r="J613">
        <v>176.5</v>
      </c>
      <c r="K613">
        <v>171.95</v>
      </c>
      <c r="L613">
        <v>173.85</v>
      </c>
      <c r="M613">
        <v>174.95</v>
      </c>
      <c r="N613">
        <v>174.75</v>
      </c>
      <c r="O613">
        <v>180.8</v>
      </c>
      <c r="P613">
        <v>180.9</v>
      </c>
      <c r="Q613">
        <v>184.5</v>
      </c>
      <c r="R613">
        <v>185.9</v>
      </c>
      <c r="S613">
        <v>188</v>
      </c>
      <c r="T613">
        <v>191.65</v>
      </c>
      <c r="U613">
        <v>189.45</v>
      </c>
      <c r="V613">
        <v>181.15</v>
      </c>
      <c r="W613">
        <v>176.05</v>
      </c>
      <c r="X613">
        <v>179.9</v>
      </c>
      <c r="Y613">
        <v>182.75</v>
      </c>
      <c r="Z613">
        <v>176.95</v>
      </c>
      <c r="AA613">
        <v>176.4</v>
      </c>
      <c r="AB613">
        <v>178.5</v>
      </c>
      <c r="AC613">
        <v>176.5</v>
      </c>
      <c r="AD613">
        <v>172</v>
      </c>
      <c r="AE613">
        <v>167.85</v>
      </c>
      <c r="AF613">
        <v>165.8</v>
      </c>
      <c r="AG613">
        <v>175.65</v>
      </c>
      <c r="AH613">
        <v>179.15</v>
      </c>
      <c r="AI613">
        <v>181.3</v>
      </c>
      <c r="AJ613">
        <v>184.25</v>
      </c>
      <c r="AK613">
        <v>187.35</v>
      </c>
      <c r="AL613">
        <v>186.7</v>
      </c>
      <c r="AM613">
        <v>180.95</v>
      </c>
      <c r="AN613">
        <v>177.2</v>
      </c>
      <c r="AO613">
        <v>170.65</v>
      </c>
      <c r="AP613">
        <v>175.6</v>
      </c>
      <c r="AQ613">
        <v>178.8</v>
      </c>
      <c r="AR613">
        <v>178.75</v>
      </c>
      <c r="AS613">
        <v>174.35</v>
      </c>
      <c r="AT613">
        <v>170</v>
      </c>
      <c r="AU613">
        <v>173.15</v>
      </c>
      <c r="AV613">
        <v>177.6</v>
      </c>
      <c r="AW613">
        <v>176.65</v>
      </c>
      <c r="AX613">
        <v>172</v>
      </c>
      <c r="AY613">
        <v>170.45</v>
      </c>
      <c r="AZ613">
        <v>173</v>
      </c>
      <c r="BA613">
        <v>177.6</v>
      </c>
      <c r="BB613">
        <v>164.6</v>
      </c>
      <c r="BC613">
        <v>168.55</v>
      </c>
      <c r="BD613">
        <v>166.85</v>
      </c>
      <c r="BE613">
        <v>165.05</v>
      </c>
      <c r="BF613">
        <v>162.65</v>
      </c>
      <c r="BG613">
        <v>168.6</v>
      </c>
      <c r="BH613">
        <v>165</v>
      </c>
      <c r="BI613">
        <v>162</v>
      </c>
      <c r="BJ613">
        <v>159.1</v>
      </c>
      <c r="BK613">
        <v>161.5</v>
      </c>
      <c r="BL613">
        <v>153.85</v>
      </c>
      <c r="BM613">
        <v>152.44999999999999</v>
      </c>
      <c r="BN613">
        <v>155.05000000000001</v>
      </c>
      <c r="BO613">
        <v>161.65</v>
      </c>
      <c r="BP613">
        <v>160.69999999999999</v>
      </c>
      <c r="BQ613">
        <v>157.55000000000001</v>
      </c>
      <c r="BR613">
        <v>158.35</v>
      </c>
      <c r="BS613" s="10">
        <f t="shared" si="18"/>
        <v>-5.7720916393930476E-2</v>
      </c>
      <c r="BT613" s="11" cm="1">
        <f t="array" aca="1" ref="BT613" ca="1">_xlfn.PERCENTILE.INC((OFFSET(E613,0,1,1,COLUMNS(E613:BR613)-1) - E613:BQ613) / E613:BQ613, 0.05) * SQRT(COUNT(E613:BR613) - 1)</f>
        <v>-0.28958481214164156</v>
      </c>
      <c r="BU613" s="10" cm="1">
        <f t="array" aca="1" ref="BU613" ca="1">_xlfn.STDEV.P((E613:BQ613 - OFFSET(E613:BQ613,0,1)) / OFFSET(E613:BQ613,0,1)) * SQRT(COUNT(E613:BR613)-1)</f>
        <v>0.19660040190964631</v>
      </c>
      <c r="BV613" s="10" cm="1">
        <f t="array" ref="BV613">-(MAX(1 - (E613:BR613 / _xlfn.SCAN(E613, E613:BR613, _xlfn.LAMBDA(_xlpm.a,_xlpm.b, MAX(_xlpm.a, _xlpm.b))))))</f>
        <v>-0.2045395251761023</v>
      </c>
      <c r="BW613" s="12">
        <f t="shared" ca="1" si="19"/>
        <v>-0.32363234820092174</v>
      </c>
    </row>
    <row r="614" spans="1:75" x14ac:dyDescent="0.45">
      <c r="A614" s="2" t="s">
        <v>1247</v>
      </c>
      <c r="B614" t="s">
        <v>1248</v>
      </c>
      <c r="C614" t="s">
        <v>22</v>
      </c>
      <c r="D614" t="s">
        <v>34</v>
      </c>
      <c r="E614">
        <v>159.6</v>
      </c>
      <c r="F614">
        <v>157</v>
      </c>
      <c r="G614">
        <v>155</v>
      </c>
      <c r="H614">
        <v>162.80000000000001</v>
      </c>
      <c r="I614">
        <v>166.2</v>
      </c>
      <c r="J614">
        <v>168</v>
      </c>
      <c r="K614">
        <v>162.6</v>
      </c>
      <c r="L614">
        <v>158.19999999999999</v>
      </c>
      <c r="M614">
        <v>160.4</v>
      </c>
      <c r="N614">
        <v>156.6</v>
      </c>
      <c r="O614">
        <v>162.6</v>
      </c>
      <c r="P614">
        <v>164.2</v>
      </c>
      <c r="Q614">
        <v>169</v>
      </c>
      <c r="R614">
        <v>169.8</v>
      </c>
      <c r="S614">
        <v>173.4</v>
      </c>
      <c r="T614">
        <v>173.2</v>
      </c>
      <c r="U614">
        <v>173.4</v>
      </c>
      <c r="V614">
        <v>174</v>
      </c>
      <c r="W614">
        <v>178</v>
      </c>
      <c r="X614">
        <v>184</v>
      </c>
      <c r="Y614">
        <v>190</v>
      </c>
      <c r="Z614">
        <v>190</v>
      </c>
      <c r="AA614">
        <v>183.8</v>
      </c>
      <c r="AB614">
        <v>190.6</v>
      </c>
      <c r="AC614">
        <v>193.2</v>
      </c>
      <c r="AD614">
        <v>187.6</v>
      </c>
      <c r="AE614">
        <v>189.8</v>
      </c>
      <c r="AF614">
        <v>185.2</v>
      </c>
      <c r="AG614">
        <v>192</v>
      </c>
      <c r="AH614">
        <v>192.8</v>
      </c>
      <c r="AI614">
        <v>190.2</v>
      </c>
      <c r="AJ614">
        <v>189.4</v>
      </c>
      <c r="AK614">
        <v>191.2</v>
      </c>
      <c r="AL614">
        <v>184.8</v>
      </c>
      <c r="AM614">
        <v>185.6</v>
      </c>
      <c r="AN614">
        <v>180</v>
      </c>
      <c r="AO614">
        <v>173.6</v>
      </c>
      <c r="AP614">
        <v>173.2</v>
      </c>
      <c r="AQ614">
        <v>174.8</v>
      </c>
      <c r="AR614">
        <v>174.6</v>
      </c>
      <c r="AS614">
        <v>173.6</v>
      </c>
      <c r="AT614">
        <v>174.4</v>
      </c>
      <c r="AU614">
        <v>171.4</v>
      </c>
      <c r="AV614">
        <v>172</v>
      </c>
      <c r="AW614">
        <v>164.2</v>
      </c>
      <c r="AX614">
        <v>167.6</v>
      </c>
      <c r="AY614">
        <v>162.4</v>
      </c>
      <c r="AZ614">
        <v>159.19999999999999</v>
      </c>
      <c r="BA614">
        <v>158.4</v>
      </c>
      <c r="BB614">
        <v>157.4</v>
      </c>
      <c r="BC614">
        <v>155.4</v>
      </c>
      <c r="BD614">
        <v>158</v>
      </c>
      <c r="BE614">
        <v>151.4</v>
      </c>
      <c r="BF614">
        <v>145</v>
      </c>
      <c r="BG614">
        <v>138.19999999999999</v>
      </c>
      <c r="BH614">
        <v>133.80000000000001</v>
      </c>
      <c r="BI614">
        <v>136.80000000000001</v>
      </c>
      <c r="BJ614">
        <v>135.6</v>
      </c>
      <c r="BK614">
        <v>138</v>
      </c>
      <c r="BL614">
        <v>133.4</v>
      </c>
      <c r="BM614">
        <v>133</v>
      </c>
      <c r="BN614">
        <v>133.19999999999999</v>
      </c>
      <c r="BO614">
        <v>132.6</v>
      </c>
      <c r="BP614">
        <v>133.4</v>
      </c>
      <c r="BQ614">
        <v>126.4</v>
      </c>
      <c r="BR614">
        <v>132.19999999999999</v>
      </c>
      <c r="BS614" s="10">
        <f t="shared" si="18"/>
        <v>-0.17167919799498751</v>
      </c>
      <c r="BT614" s="11" cm="1">
        <f t="array" aca="1" ref="BT614" ca="1">_xlfn.PERCENTILE.INC((OFFSET(E614,0,1,1,COLUMNS(E614:BR614)-1) - E614:BQ614) / E614:BQ614, 0.05) * SQRT(COUNT(E614:BR614) - 1)</f>
        <v>-0.34000259663167259</v>
      </c>
      <c r="BU614" s="10" cm="1">
        <f t="array" aca="1" ref="BU614" ca="1">_xlfn.STDEV.P((E614:BQ614 - OFFSET(E614:BQ614,0,1)) / OFFSET(E614:BQ614,0,1)) * SQRT(COUNT(E614:BR614)-1)</f>
        <v>0.19854586850152306</v>
      </c>
      <c r="BV614" s="10" cm="1">
        <f t="array" ref="BV614">-(MAX(1 - (E614:BR614 / _xlfn.SCAN(E614, E614:BR614, _xlfn.LAMBDA(_xlpm.a,_xlpm.b, MAX(_xlpm.a, _xlpm.b))))))</f>
        <v>-0.34575569358178049</v>
      </c>
      <c r="BW614" s="12">
        <f t="shared" ca="1" si="19"/>
        <v>-0.89442571970193674</v>
      </c>
    </row>
    <row r="615" spans="1:75" x14ac:dyDescent="0.45">
      <c r="A615" s="2" t="s">
        <v>1249</v>
      </c>
      <c r="B615" t="s">
        <v>1250</v>
      </c>
      <c r="C615" t="s">
        <v>37</v>
      </c>
      <c r="D615" t="s">
        <v>8</v>
      </c>
      <c r="E615">
        <v>52.8</v>
      </c>
      <c r="F615">
        <v>52.98</v>
      </c>
      <c r="G615">
        <v>49.71</v>
      </c>
      <c r="H615">
        <v>50.18</v>
      </c>
      <c r="I615">
        <v>51.4</v>
      </c>
      <c r="J615">
        <v>52.92</v>
      </c>
      <c r="K615">
        <v>52.6</v>
      </c>
      <c r="L615">
        <v>51.54</v>
      </c>
      <c r="M615">
        <v>49.6</v>
      </c>
      <c r="N615">
        <v>49.01</v>
      </c>
      <c r="O615">
        <v>48.82</v>
      </c>
      <c r="P615">
        <v>49.21</v>
      </c>
      <c r="Q615">
        <v>50</v>
      </c>
      <c r="R615">
        <v>51.4</v>
      </c>
      <c r="S615">
        <v>51.62</v>
      </c>
      <c r="T615">
        <v>49.75</v>
      </c>
      <c r="U615">
        <v>50.66</v>
      </c>
      <c r="V615">
        <v>49.86</v>
      </c>
      <c r="W615">
        <v>50.56</v>
      </c>
      <c r="X615">
        <v>49.78</v>
      </c>
      <c r="Y615">
        <v>51.12</v>
      </c>
      <c r="Z615">
        <v>50.7</v>
      </c>
      <c r="AA615">
        <v>50.34</v>
      </c>
      <c r="AB615">
        <v>51.56</v>
      </c>
      <c r="AC615">
        <v>51.1</v>
      </c>
      <c r="AD615">
        <v>52</v>
      </c>
      <c r="AE615">
        <v>52.6</v>
      </c>
      <c r="AF615">
        <v>52.94</v>
      </c>
      <c r="AG615">
        <v>53.52</v>
      </c>
      <c r="AH615">
        <v>52.96</v>
      </c>
      <c r="AI615">
        <v>52.92</v>
      </c>
      <c r="AJ615">
        <v>52.98</v>
      </c>
      <c r="AK615">
        <v>52.48</v>
      </c>
      <c r="AL615">
        <v>51.96</v>
      </c>
      <c r="AM615">
        <v>50.24</v>
      </c>
      <c r="AN615">
        <v>49.17</v>
      </c>
      <c r="AO615">
        <v>47.21</v>
      </c>
      <c r="AP615">
        <v>47.93</v>
      </c>
      <c r="AQ615">
        <v>47.85</v>
      </c>
      <c r="AR615">
        <v>47.62</v>
      </c>
      <c r="AS615">
        <v>46.32</v>
      </c>
      <c r="AT615">
        <v>46.29</v>
      </c>
      <c r="AU615">
        <v>47.12</v>
      </c>
      <c r="AV615">
        <v>47.38</v>
      </c>
      <c r="AW615">
        <v>46.85</v>
      </c>
      <c r="AX615">
        <v>48.87</v>
      </c>
      <c r="AY615">
        <v>47.76</v>
      </c>
      <c r="AZ615">
        <v>47.9</v>
      </c>
      <c r="BA615">
        <v>48.61</v>
      </c>
      <c r="BB615">
        <v>49.91</v>
      </c>
      <c r="BC615">
        <v>51.4</v>
      </c>
      <c r="BD615">
        <v>53.68</v>
      </c>
      <c r="BE615">
        <v>52.52</v>
      </c>
      <c r="BF615">
        <v>52.68</v>
      </c>
      <c r="BG615">
        <v>55.2</v>
      </c>
      <c r="BH615">
        <v>55</v>
      </c>
      <c r="BI615">
        <v>55.32</v>
      </c>
      <c r="BJ615">
        <v>54.26</v>
      </c>
      <c r="BK615">
        <v>53.8</v>
      </c>
      <c r="BL615">
        <v>53.4</v>
      </c>
      <c r="BM615">
        <v>52</v>
      </c>
      <c r="BN615">
        <v>51.26</v>
      </c>
      <c r="BO615">
        <v>50.48</v>
      </c>
      <c r="BP615">
        <v>49.85</v>
      </c>
      <c r="BQ615">
        <v>49.04</v>
      </c>
      <c r="BR615">
        <v>48.66</v>
      </c>
      <c r="BS615" s="10">
        <f t="shared" si="18"/>
        <v>-7.8409090909090928E-2</v>
      </c>
      <c r="BT615" s="11" cm="1">
        <f t="array" aca="1" ref="BT615" ca="1">_xlfn.PERCENTILE.INC((OFFSET(E615,0,1,1,COLUMNS(E615:BR615)-1) - E615:BQ615) / E615:BQ615, 0.05) * SQRT(COUNT(E615:BR615) - 1)</f>
        <v>-0.28702840795809625</v>
      </c>
      <c r="BU615" s="10" cm="1">
        <f t="array" aca="1" ref="BU615" ca="1">_xlfn.STDEV.P((E615:BQ615 - OFFSET(E615:BQ615,0,1)) / OFFSET(E615:BQ615,0,1)) * SQRT(COUNT(E615:BR615)-1)</f>
        <v>0.17070654796484988</v>
      </c>
      <c r="BV615" s="10" cm="1">
        <f t="array" ref="BV615">-(MAX(1 - (E615:BR615 / _xlfn.SCAN(E615, E615:BR615, _xlfn.LAMBDA(_xlpm.a,_xlpm.b, MAX(_xlpm.a, _xlpm.b))))))</f>
        <v>-0.13508968609865479</v>
      </c>
      <c r="BW615" s="12">
        <f t="shared" ca="1" si="19"/>
        <v>-0.49391441188175988</v>
      </c>
    </row>
    <row r="616" spans="1:75" x14ac:dyDescent="0.45">
      <c r="A616" s="2" t="s">
        <v>1251</v>
      </c>
      <c r="B616" t="s">
        <v>1252</v>
      </c>
      <c r="C616" t="s">
        <v>37</v>
      </c>
      <c r="D616" t="s">
        <v>8</v>
      </c>
      <c r="E616">
        <v>34.799999999999997</v>
      </c>
      <c r="F616">
        <v>34.9</v>
      </c>
      <c r="G616">
        <v>33.32</v>
      </c>
      <c r="H616">
        <v>33.4</v>
      </c>
      <c r="I616">
        <v>34.26</v>
      </c>
      <c r="J616">
        <v>34.9</v>
      </c>
      <c r="K616">
        <v>34.78</v>
      </c>
      <c r="L616">
        <v>34.159999999999997</v>
      </c>
      <c r="M616">
        <v>33.06</v>
      </c>
      <c r="N616">
        <v>32.46</v>
      </c>
      <c r="O616">
        <v>32.82</v>
      </c>
      <c r="P616">
        <v>33.32</v>
      </c>
      <c r="Q616">
        <v>33.44</v>
      </c>
      <c r="R616">
        <v>33.9</v>
      </c>
      <c r="S616">
        <v>34.520000000000003</v>
      </c>
      <c r="T616">
        <v>33.520000000000003</v>
      </c>
      <c r="U616">
        <v>33.979999999999997</v>
      </c>
      <c r="V616">
        <v>33.46</v>
      </c>
      <c r="W616">
        <v>33.520000000000003</v>
      </c>
      <c r="X616">
        <v>33.32</v>
      </c>
      <c r="Y616">
        <v>34.159999999999997</v>
      </c>
      <c r="Z616">
        <v>33.76</v>
      </c>
      <c r="AA616">
        <v>33.659999999999997</v>
      </c>
      <c r="AB616">
        <v>34.36</v>
      </c>
      <c r="AC616">
        <v>34.1</v>
      </c>
      <c r="AD616">
        <v>34.68</v>
      </c>
      <c r="AE616">
        <v>35.299999999999997</v>
      </c>
      <c r="AF616">
        <v>35.58</v>
      </c>
      <c r="AG616">
        <v>36.299999999999997</v>
      </c>
      <c r="AH616">
        <v>35.799999999999997</v>
      </c>
      <c r="AI616">
        <v>36.18</v>
      </c>
      <c r="AJ616">
        <v>35.979999999999997</v>
      </c>
      <c r="AK616">
        <v>36.06</v>
      </c>
      <c r="AL616">
        <v>35.6</v>
      </c>
      <c r="AM616">
        <v>34.4</v>
      </c>
      <c r="AN616">
        <v>33.9</v>
      </c>
      <c r="AO616">
        <v>32.72</v>
      </c>
      <c r="AP616">
        <v>33.020000000000003</v>
      </c>
      <c r="AQ616">
        <v>32.880000000000003</v>
      </c>
      <c r="AR616">
        <v>32.9</v>
      </c>
      <c r="AS616">
        <v>32.299999999999997</v>
      </c>
      <c r="AT616">
        <v>32.44</v>
      </c>
      <c r="AU616">
        <v>32.68</v>
      </c>
      <c r="AV616">
        <v>32.9</v>
      </c>
      <c r="AW616">
        <v>32.619999999999997</v>
      </c>
      <c r="AX616">
        <v>33.880000000000003</v>
      </c>
      <c r="AY616">
        <v>33.26</v>
      </c>
      <c r="AZ616">
        <v>33.32</v>
      </c>
      <c r="BA616">
        <v>33.5</v>
      </c>
      <c r="BB616">
        <v>34.6</v>
      </c>
      <c r="BC616">
        <v>35.42</v>
      </c>
      <c r="BD616">
        <v>36.44</v>
      </c>
      <c r="BE616">
        <v>35.74</v>
      </c>
      <c r="BF616">
        <v>36.020000000000003</v>
      </c>
      <c r="BG616">
        <v>37.06</v>
      </c>
      <c r="BH616">
        <v>37.119999999999997</v>
      </c>
      <c r="BI616">
        <v>37.200000000000003</v>
      </c>
      <c r="BJ616">
        <v>36.72</v>
      </c>
      <c r="BK616">
        <v>36.340000000000003</v>
      </c>
      <c r="BL616">
        <v>36.26</v>
      </c>
      <c r="BM616">
        <v>35.299999999999997</v>
      </c>
      <c r="BN616">
        <v>34.5</v>
      </c>
      <c r="BO616">
        <v>34</v>
      </c>
      <c r="BP616">
        <v>33.58</v>
      </c>
      <c r="BQ616">
        <v>33.5</v>
      </c>
      <c r="BR616">
        <v>33.44</v>
      </c>
      <c r="BS616" s="10">
        <f t="shared" si="18"/>
        <v>-3.9080459770114928E-2</v>
      </c>
      <c r="BT616" s="11" cm="1">
        <f t="array" aca="1" ref="BT616" ca="1">_xlfn.PERCENTILE.INC((OFFSET(E616,0,1,1,COLUMNS(E616:BR616)-1) - E616:BQ616) / E616:BQ616, 0.05) * SQRT(COUNT(E616:BR616) - 1)</f>
        <v>-0.25440346999659469</v>
      </c>
      <c r="BU616" s="10" cm="1">
        <f t="array" aca="1" ref="BU616" ca="1">_xlfn.STDEV.P((E616:BQ616 - OFFSET(E616:BQ616,0,1)) / OFFSET(E616:BQ616,0,1)) * SQRT(COUNT(E616:BR616)-1)</f>
        <v>0.14361708178413587</v>
      </c>
      <c r="BV616" s="10" cm="1">
        <f t="array" ref="BV616">-(MAX(1 - (E616:BR616 / _xlfn.SCAN(E616, E616:BR616, _xlfn.LAMBDA(_xlpm.a,_xlpm.b, MAX(_xlpm.a, _xlpm.b))))))</f>
        <v>-0.11019283746556474</v>
      </c>
      <c r="BW616" s="12">
        <f t="shared" ca="1" si="19"/>
        <v>-0.31323427926953917</v>
      </c>
    </row>
    <row r="617" spans="1:75" x14ac:dyDescent="0.45">
      <c r="A617" s="2" t="s">
        <v>1253</v>
      </c>
      <c r="B617" t="s">
        <v>1254</v>
      </c>
      <c r="C617" t="s">
        <v>22</v>
      </c>
      <c r="D617" t="s">
        <v>8</v>
      </c>
      <c r="E617">
        <v>54.76</v>
      </c>
      <c r="F617">
        <v>55.2</v>
      </c>
      <c r="G617">
        <v>54</v>
      </c>
      <c r="H617">
        <v>53.94</v>
      </c>
      <c r="I617">
        <v>56.78</v>
      </c>
      <c r="J617">
        <v>56.78</v>
      </c>
      <c r="K617">
        <v>56.18</v>
      </c>
      <c r="L617">
        <v>56.56</v>
      </c>
      <c r="M617">
        <v>55.84</v>
      </c>
      <c r="N617">
        <v>54.32</v>
      </c>
      <c r="O617">
        <v>55.8</v>
      </c>
      <c r="P617">
        <v>56.58</v>
      </c>
      <c r="Q617">
        <v>57.92</v>
      </c>
      <c r="R617">
        <v>58.12</v>
      </c>
      <c r="S617">
        <v>57.76</v>
      </c>
      <c r="T617">
        <v>56.14</v>
      </c>
      <c r="U617">
        <v>56.34</v>
      </c>
      <c r="V617">
        <v>54.86</v>
      </c>
      <c r="W617">
        <v>56.02</v>
      </c>
      <c r="X617">
        <v>56.8</v>
      </c>
      <c r="Y617">
        <v>58.06</v>
      </c>
      <c r="Z617">
        <v>57.7</v>
      </c>
      <c r="AA617">
        <v>58.3</v>
      </c>
      <c r="AB617">
        <v>57.82</v>
      </c>
      <c r="AC617">
        <v>59.58</v>
      </c>
      <c r="AD617">
        <v>59.6</v>
      </c>
      <c r="AE617">
        <v>60.76</v>
      </c>
      <c r="AF617">
        <v>59.6</v>
      </c>
      <c r="AG617">
        <v>61.76</v>
      </c>
      <c r="AH617">
        <v>61.14</v>
      </c>
      <c r="AI617">
        <v>54.24</v>
      </c>
      <c r="AJ617">
        <v>53.84</v>
      </c>
      <c r="AK617">
        <v>54.3</v>
      </c>
      <c r="AL617">
        <v>53.1</v>
      </c>
      <c r="AM617">
        <v>53.28</v>
      </c>
      <c r="AN617">
        <v>52.92</v>
      </c>
      <c r="AO617">
        <v>48.63</v>
      </c>
      <c r="AP617">
        <v>49.72</v>
      </c>
      <c r="AQ617">
        <v>49.96</v>
      </c>
      <c r="AR617">
        <v>48.65</v>
      </c>
      <c r="AS617">
        <v>48.37</v>
      </c>
      <c r="AT617">
        <v>47.69</v>
      </c>
      <c r="AU617">
        <v>48.45</v>
      </c>
      <c r="AV617">
        <v>48.35</v>
      </c>
      <c r="AW617">
        <v>47.8</v>
      </c>
      <c r="AX617">
        <v>48.62</v>
      </c>
      <c r="AY617">
        <v>47.04</v>
      </c>
      <c r="AZ617">
        <v>47.37</v>
      </c>
      <c r="BA617">
        <v>47.45</v>
      </c>
      <c r="BB617">
        <v>47.4</v>
      </c>
      <c r="BC617">
        <v>48.07</v>
      </c>
      <c r="BD617">
        <v>48.95</v>
      </c>
      <c r="BE617">
        <v>47.12</v>
      </c>
      <c r="BF617">
        <v>45.19</v>
      </c>
      <c r="BG617">
        <v>45.55</v>
      </c>
      <c r="BH617">
        <v>45.6</v>
      </c>
      <c r="BI617">
        <v>45.52</v>
      </c>
      <c r="BJ617">
        <v>45</v>
      </c>
      <c r="BK617">
        <v>45.43</v>
      </c>
      <c r="BL617">
        <v>44.01</v>
      </c>
      <c r="BM617">
        <v>43.89</v>
      </c>
      <c r="BN617">
        <v>43.4</v>
      </c>
      <c r="BO617">
        <v>43.17</v>
      </c>
      <c r="BP617">
        <v>43.35</v>
      </c>
      <c r="BQ617">
        <v>42.88</v>
      </c>
      <c r="BR617">
        <v>44.38</v>
      </c>
      <c r="BS617" s="10">
        <f t="shared" si="18"/>
        <v>-0.18955441928414893</v>
      </c>
      <c r="BT617" s="11" cm="1">
        <f t="array" aca="1" ref="BT617" ca="1">_xlfn.PERCENTILE.INC((OFFSET(E617,0,1,1,COLUMNS(E617:BR617)-1) - E617:BQ617) / E617:BQ617, 0.05) * SQRT(COUNT(E617:BR617) - 1)</f>
        <v>-0.29352626543831167</v>
      </c>
      <c r="BU617" s="10" cm="1">
        <f t="array" aca="1" ref="BU617" ca="1">_xlfn.STDEV.P((E617:BQ617 - OFFSET(E617:BQ617,0,1)) / OFFSET(E617:BQ617,0,1)) * SQRT(COUNT(E617:BR617)-1)</f>
        <v>0.2126798173703052</v>
      </c>
      <c r="BV617" s="10" cm="1">
        <f t="array" ref="BV617">-(MAX(1 - (E617:BR617 / _xlfn.SCAN(E617, E617:BR617, _xlfn.LAMBDA(_xlpm.a,_xlpm.b, MAX(_xlpm.a, _xlpm.b))))))</f>
        <v>-0.30569948186528495</v>
      </c>
      <c r="BW617" s="12">
        <f t="shared" ca="1" si="19"/>
        <v>-0.91903291546070687</v>
      </c>
    </row>
    <row r="618" spans="1:75" x14ac:dyDescent="0.45">
      <c r="A618" s="2" t="s">
        <v>1255</v>
      </c>
      <c r="B618" t="s">
        <v>1256</v>
      </c>
      <c r="C618" t="s">
        <v>7</v>
      </c>
      <c r="D618" t="s">
        <v>8</v>
      </c>
      <c r="E618">
        <v>7.2</v>
      </c>
      <c r="F618">
        <v>7.29</v>
      </c>
      <c r="G618">
        <v>7.165</v>
      </c>
      <c r="H618">
        <v>7.4249999999999998</v>
      </c>
      <c r="I618">
        <v>7.9349999999999996</v>
      </c>
      <c r="J618">
        <v>8.2750000000000004</v>
      </c>
      <c r="K618">
        <v>8.0399999999999991</v>
      </c>
      <c r="L618">
        <v>8.3000000000000007</v>
      </c>
      <c r="M618">
        <v>8.2650000000000006</v>
      </c>
      <c r="N618">
        <v>8.2349999999999994</v>
      </c>
      <c r="O618">
        <v>8.1999999999999993</v>
      </c>
      <c r="P618">
        <v>8.51</v>
      </c>
      <c r="Q618">
        <v>8.7850000000000001</v>
      </c>
      <c r="R618">
        <v>8.8949999999999996</v>
      </c>
      <c r="S618">
        <v>8.8450000000000006</v>
      </c>
      <c r="T618">
        <v>8.8949999999999996</v>
      </c>
      <c r="U618">
        <v>8.99</v>
      </c>
      <c r="V618">
        <v>8.75</v>
      </c>
      <c r="W618">
        <v>8.8149999999999995</v>
      </c>
      <c r="X618">
        <v>9.1850000000000005</v>
      </c>
      <c r="Y618">
        <v>9.5399999999999991</v>
      </c>
      <c r="Z618">
        <v>9.2149999999999999</v>
      </c>
      <c r="AA618">
        <v>9.1950000000000003</v>
      </c>
      <c r="AB618">
        <v>9.31</v>
      </c>
      <c r="AC618">
        <v>8.93</v>
      </c>
      <c r="AD618">
        <v>9.07</v>
      </c>
      <c r="AE618">
        <v>9.17</v>
      </c>
      <c r="AF618">
        <v>8.9649999999999999</v>
      </c>
      <c r="AG618">
        <v>9.26</v>
      </c>
      <c r="AH618">
        <v>9.34</v>
      </c>
      <c r="AI618">
        <v>9.3249999999999993</v>
      </c>
      <c r="AJ618">
        <v>9.0649999999999995</v>
      </c>
      <c r="AK618">
        <v>9.4700000000000006</v>
      </c>
      <c r="AL618">
        <v>9.0299999999999994</v>
      </c>
      <c r="AM618">
        <v>9.2850000000000001</v>
      </c>
      <c r="AN618">
        <v>9.07</v>
      </c>
      <c r="AO618">
        <v>8.9600000000000009</v>
      </c>
      <c r="AP618">
        <v>9.1999999999999993</v>
      </c>
      <c r="AQ618">
        <v>9.1850000000000005</v>
      </c>
      <c r="AR618">
        <v>9.32</v>
      </c>
      <c r="AS618">
        <v>9.2750000000000004</v>
      </c>
      <c r="AT618">
        <v>9.2949999999999999</v>
      </c>
      <c r="AU618">
        <v>9.0950000000000006</v>
      </c>
      <c r="AV618">
        <v>9</v>
      </c>
      <c r="AW618">
        <v>8.7899999999999991</v>
      </c>
      <c r="AX618">
        <v>9.0850000000000009</v>
      </c>
      <c r="AY618">
        <v>8.9049999999999994</v>
      </c>
      <c r="AZ618">
        <v>8.9649999999999999</v>
      </c>
      <c r="BA618">
        <v>8.9700000000000006</v>
      </c>
      <c r="BB618">
        <v>9.0649999999999995</v>
      </c>
      <c r="BC618">
        <v>9.125</v>
      </c>
      <c r="BD618">
        <v>9.41</v>
      </c>
      <c r="BE618">
        <v>9.2100000000000009</v>
      </c>
      <c r="BF618">
        <v>8.9499999999999993</v>
      </c>
      <c r="BG618">
        <v>8.7750000000000004</v>
      </c>
      <c r="BH618">
        <v>8.6750000000000007</v>
      </c>
      <c r="BI618">
        <v>8.8000000000000007</v>
      </c>
      <c r="BJ618">
        <v>8.6549999999999994</v>
      </c>
      <c r="BK618">
        <v>8.7799999999999994</v>
      </c>
      <c r="BL618">
        <v>8.6199999999999992</v>
      </c>
      <c r="BM618">
        <v>8.375</v>
      </c>
      <c r="BN618">
        <v>8.44</v>
      </c>
      <c r="BO618">
        <v>8.49</v>
      </c>
      <c r="BP618">
        <v>7.9349999999999996</v>
      </c>
      <c r="BQ618">
        <v>7.66</v>
      </c>
      <c r="BR618">
        <v>7.875</v>
      </c>
      <c r="BS618" s="10">
        <f t="shared" si="18"/>
        <v>9.3749999999999972E-2</v>
      </c>
      <c r="BT618" s="11" cm="1">
        <f t="array" aca="1" ref="BT618" ca="1">_xlfn.PERCENTILE.INC((OFFSET(E618,0,1,1,COLUMNS(E618:BR618)-1) - E618:BQ618) / E618:BQ618, 0.05) * SQRT(COUNT(E618:BR618) - 1)</f>
        <v>-0.2784597806900358</v>
      </c>
      <c r="BU618" s="10" cm="1">
        <f t="array" aca="1" ref="BU618" ca="1">_xlfn.STDEV.P((E618:BQ618 - OFFSET(E618:BQ618,0,1)) / OFFSET(E618:BQ618,0,1)) * SQRT(COUNT(E618:BR618)-1)</f>
        <v>0.20702098009726996</v>
      </c>
      <c r="BV618" s="10" cm="1">
        <f t="array" ref="BV618">-(MAX(1 - (E618:BR618 / _xlfn.SCAN(E618, E618:BR618, _xlfn.LAMBDA(_xlpm.a,_xlpm.b, MAX(_xlpm.a, _xlpm.b))))))</f>
        <v>-0.19706498951781959</v>
      </c>
      <c r="BW618" s="12">
        <f t="shared" ca="1" si="19"/>
        <v>0.42432736346525041</v>
      </c>
    </row>
    <row r="619" spans="1:75" x14ac:dyDescent="0.45">
      <c r="A619" s="2" t="s">
        <v>1257</v>
      </c>
      <c r="B619" t="s">
        <v>1258</v>
      </c>
      <c r="C619" t="s">
        <v>22</v>
      </c>
      <c r="D619" t="s">
        <v>8</v>
      </c>
      <c r="E619">
        <v>22.8</v>
      </c>
      <c r="F619">
        <v>22.63</v>
      </c>
      <c r="G619">
        <v>21.65</v>
      </c>
      <c r="H619">
        <v>22.11</v>
      </c>
      <c r="I619">
        <v>23.1</v>
      </c>
      <c r="J619">
        <v>23.22</v>
      </c>
      <c r="K619">
        <v>22.6</v>
      </c>
      <c r="L619">
        <v>22.46</v>
      </c>
      <c r="M619">
        <v>22.66</v>
      </c>
      <c r="N619">
        <v>22.73</v>
      </c>
      <c r="O619">
        <v>23.27</v>
      </c>
      <c r="P619">
        <v>23.62</v>
      </c>
      <c r="Q619">
        <v>24.31</v>
      </c>
      <c r="R619">
        <v>24.95</v>
      </c>
      <c r="S619">
        <v>25.64</v>
      </c>
      <c r="T619">
        <v>25.99</v>
      </c>
      <c r="U619">
        <v>25.53</v>
      </c>
      <c r="V619">
        <v>25.34</v>
      </c>
      <c r="W619">
        <v>25.44</v>
      </c>
      <c r="X619">
        <v>25.3</v>
      </c>
      <c r="Y619">
        <v>26.1</v>
      </c>
      <c r="Z619">
        <v>25.59</v>
      </c>
      <c r="AA619">
        <v>25.4</v>
      </c>
      <c r="AB619">
        <v>25.5</v>
      </c>
      <c r="AC619">
        <v>25.89</v>
      </c>
      <c r="AD619">
        <v>25.35</v>
      </c>
      <c r="AE619">
        <v>25.85</v>
      </c>
      <c r="AF619">
        <v>25.51</v>
      </c>
      <c r="AG619">
        <v>26.67</v>
      </c>
      <c r="AH619">
        <v>26.55</v>
      </c>
      <c r="AI619">
        <v>26.26</v>
      </c>
      <c r="AJ619">
        <v>25.6</v>
      </c>
      <c r="AK619">
        <v>26.21</v>
      </c>
      <c r="AL619">
        <v>25.31</v>
      </c>
      <c r="AM619">
        <v>25.47</v>
      </c>
      <c r="AN619">
        <v>24.87</v>
      </c>
      <c r="AO619">
        <v>24.09</v>
      </c>
      <c r="AP619">
        <v>24.16</v>
      </c>
      <c r="AQ619">
        <v>24.07</v>
      </c>
      <c r="AR619">
        <v>24.04</v>
      </c>
      <c r="AS619">
        <v>23.75</v>
      </c>
      <c r="AT619">
        <v>23.83</v>
      </c>
      <c r="AU619">
        <v>23.68</v>
      </c>
      <c r="AV619">
        <v>23.47</v>
      </c>
      <c r="AW619">
        <v>22.27</v>
      </c>
      <c r="AX619">
        <v>22.71</v>
      </c>
      <c r="AY619">
        <v>21.7</v>
      </c>
      <c r="AZ619">
        <v>21.7</v>
      </c>
      <c r="BA619">
        <v>21.92</v>
      </c>
      <c r="BB619">
        <v>21.44</v>
      </c>
      <c r="BC619">
        <v>21.77</v>
      </c>
      <c r="BD619">
        <v>22.48</v>
      </c>
      <c r="BE619">
        <v>21.4</v>
      </c>
      <c r="BF619">
        <v>20.99</v>
      </c>
      <c r="BG619">
        <v>20.99</v>
      </c>
      <c r="BH619">
        <v>20.41</v>
      </c>
      <c r="BI619">
        <v>20.73</v>
      </c>
      <c r="BJ619">
        <v>20.25</v>
      </c>
      <c r="BK619">
        <v>20.51</v>
      </c>
      <c r="BL619">
        <v>20.059999999999999</v>
      </c>
      <c r="BM619">
        <v>20.05</v>
      </c>
      <c r="BN619">
        <v>20.3</v>
      </c>
      <c r="BO619">
        <v>20.170000000000002</v>
      </c>
      <c r="BP619">
        <v>20.5</v>
      </c>
      <c r="BQ619">
        <v>20.11</v>
      </c>
      <c r="BR619">
        <v>20.48</v>
      </c>
      <c r="BS619" s="10">
        <f t="shared" si="18"/>
        <v>-0.10175438596491229</v>
      </c>
      <c r="BT619" s="11" cm="1">
        <f t="array" aca="1" ref="BT619" ca="1">_xlfn.PERCENTILE.INC((OFFSET(E619,0,1,1,COLUMNS(E619:BR619)-1) - E619:BQ619) / E619:BQ619, 0.05) * SQRT(COUNT(E619:BR619) - 1)</f>
        <v>-0.33467951883402225</v>
      </c>
      <c r="BU619" s="10" cm="1">
        <f t="array" aca="1" ref="BU619" ca="1">_xlfn.STDEV.P((E619:BQ619 - OFFSET(E619:BQ619,0,1)) / OFFSET(E619:BQ619,0,1)) * SQRT(COUNT(E619:BR619)-1)</f>
        <v>0.17706336229245298</v>
      </c>
      <c r="BV619" s="10" cm="1">
        <f t="array" ref="BV619">-(MAX(1 - (E619:BR619 / _xlfn.SCAN(E619, E619:BR619, _xlfn.LAMBDA(_xlpm.a,_xlpm.b, MAX(_xlpm.a, _xlpm.b))))))</f>
        <v>-0.24821897262842152</v>
      </c>
      <c r="BW619" s="12">
        <f t="shared" ca="1" si="19"/>
        <v>-0.60802933991745634</v>
      </c>
    </row>
    <row r="620" spans="1:75" x14ac:dyDescent="0.45">
      <c r="A620" s="2" t="s">
        <v>1259</v>
      </c>
      <c r="B620" t="s">
        <v>1260</v>
      </c>
      <c r="C620" t="s">
        <v>7</v>
      </c>
      <c r="D620" t="s">
        <v>8</v>
      </c>
      <c r="E620">
        <v>11.72</v>
      </c>
      <c r="F620">
        <v>11.77</v>
      </c>
      <c r="G620">
        <v>11.5</v>
      </c>
      <c r="H620">
        <v>11.57</v>
      </c>
      <c r="I620">
        <v>11.72</v>
      </c>
      <c r="J620">
        <v>11.74</v>
      </c>
      <c r="K620">
        <v>11.54</v>
      </c>
      <c r="L620">
        <v>11.51</v>
      </c>
      <c r="M620">
        <v>11.45</v>
      </c>
      <c r="N620">
        <v>11.3</v>
      </c>
      <c r="O620">
        <v>12.21</v>
      </c>
      <c r="P620">
        <v>12.16</v>
      </c>
      <c r="Q620">
        <v>12.39</v>
      </c>
      <c r="R620">
        <v>12.25</v>
      </c>
      <c r="S620">
        <v>12.26</v>
      </c>
      <c r="T620">
        <v>12.17</v>
      </c>
      <c r="U620">
        <v>12.18</v>
      </c>
      <c r="V620">
        <v>12.12</v>
      </c>
      <c r="W620">
        <v>12.16</v>
      </c>
      <c r="X620">
        <v>12.33</v>
      </c>
      <c r="Y620">
        <v>12.4</v>
      </c>
      <c r="Z620">
        <v>12.33</v>
      </c>
      <c r="AA620">
        <v>12.19</v>
      </c>
      <c r="AB620">
        <v>12.2</v>
      </c>
      <c r="AC620">
        <v>12.26</v>
      </c>
      <c r="AD620">
        <v>12.12</v>
      </c>
      <c r="AE620">
        <v>12.27</v>
      </c>
      <c r="AF620">
        <v>12.14</v>
      </c>
      <c r="AG620">
        <v>12.52</v>
      </c>
      <c r="AH620">
        <v>12.55</v>
      </c>
      <c r="AI620">
        <v>12.73</v>
      </c>
      <c r="AJ620">
        <v>12.65</v>
      </c>
      <c r="AK620">
        <v>12.7</v>
      </c>
      <c r="AL620">
        <v>12.5</v>
      </c>
      <c r="AM620">
        <v>12.7</v>
      </c>
      <c r="AN620">
        <v>12.76</v>
      </c>
      <c r="AO620">
        <v>12.29</v>
      </c>
      <c r="AP620">
        <v>12.25</v>
      </c>
      <c r="AQ620">
        <v>12.22</v>
      </c>
      <c r="AR620">
        <v>12.32</v>
      </c>
      <c r="AS620">
        <v>12.12</v>
      </c>
      <c r="AT620">
        <v>12.11</v>
      </c>
      <c r="AU620">
        <v>11.99</v>
      </c>
      <c r="AV620">
        <v>12</v>
      </c>
      <c r="AW620">
        <v>11.77</v>
      </c>
      <c r="AX620">
        <v>11.96</v>
      </c>
      <c r="AY620">
        <v>11.79</v>
      </c>
      <c r="AZ620">
        <v>11.88</v>
      </c>
      <c r="BA620">
        <v>12</v>
      </c>
      <c r="BB620">
        <v>11.93</v>
      </c>
      <c r="BC620">
        <v>12.04</v>
      </c>
      <c r="BD620">
        <v>12.18</v>
      </c>
      <c r="BE620">
        <v>12.06</v>
      </c>
      <c r="BF620">
        <v>11.86</v>
      </c>
      <c r="BG620">
        <v>11.8</v>
      </c>
      <c r="BH620">
        <v>11.99</v>
      </c>
      <c r="BI620">
        <v>11.86</v>
      </c>
      <c r="BJ620">
        <v>11.73</v>
      </c>
      <c r="BK620">
        <v>11.94</v>
      </c>
      <c r="BL620">
        <v>11.93</v>
      </c>
      <c r="BM620">
        <v>11.57</v>
      </c>
      <c r="BN620">
        <v>11.43</v>
      </c>
      <c r="BO620">
        <v>11.2</v>
      </c>
      <c r="BP620">
        <v>11.37</v>
      </c>
      <c r="BQ620">
        <v>11.11</v>
      </c>
      <c r="BR620">
        <v>11.35</v>
      </c>
      <c r="BS620" s="10">
        <f t="shared" si="18"/>
        <v>-3.1569965870307248E-2</v>
      </c>
      <c r="BT620" s="11" cm="1">
        <f t="array" aca="1" ref="BT620" ca="1">_xlfn.PERCENTILE.INC((OFFSET(E620,0,1,1,COLUMNS(E620:BR620)-1) - E620:BQ620) / E620:BQ620, 0.05) * SQRT(COUNT(E620:BR620) - 1)</f>
        <v>-0.1799355036209854</v>
      </c>
      <c r="BU620" s="10" cm="1">
        <f t="array" aca="1" ref="BU620" ca="1">_xlfn.STDEV.P((E620:BQ620 - OFFSET(E620:BQ620,0,1)) / OFFSET(E620:BQ620,0,1)) * SQRT(COUNT(E620:BR620)-1)</f>
        <v>0.13058604602640519</v>
      </c>
      <c r="BV620" s="10" cm="1">
        <f t="array" ref="BV620">-(MAX(1 - (E620:BR620 / _xlfn.SCAN(E620, E620:BR620, _xlfn.LAMBDA(_xlpm.a,_xlpm.b, MAX(_xlpm.a, _xlpm.b))))))</f>
        <v>-0.12931034482758619</v>
      </c>
      <c r="BW620" s="12">
        <f t="shared" ca="1" si="19"/>
        <v>-0.28697782300616465</v>
      </c>
    </row>
    <row r="621" spans="1:75" x14ac:dyDescent="0.45">
      <c r="A621" s="2" t="s">
        <v>1261</v>
      </c>
      <c r="B621" t="s">
        <v>1262</v>
      </c>
      <c r="C621" t="s">
        <v>25</v>
      </c>
      <c r="D621" t="s">
        <v>55</v>
      </c>
      <c r="E621">
        <v>19.66</v>
      </c>
      <c r="F621">
        <v>19.829999999999998</v>
      </c>
      <c r="G621">
        <v>19.38</v>
      </c>
      <c r="H621">
        <v>18.600000000000001</v>
      </c>
      <c r="I621">
        <v>19.079999999999998</v>
      </c>
      <c r="J621">
        <v>19.100000000000001</v>
      </c>
      <c r="K621">
        <v>18.89</v>
      </c>
      <c r="L621">
        <v>19.8</v>
      </c>
      <c r="M621">
        <v>23.88</v>
      </c>
      <c r="N621">
        <v>25.66</v>
      </c>
      <c r="O621">
        <v>24.08</v>
      </c>
      <c r="P621">
        <v>24.64</v>
      </c>
      <c r="Q621">
        <v>26.8</v>
      </c>
      <c r="R621">
        <v>26.12</v>
      </c>
      <c r="S621">
        <v>26.6</v>
      </c>
      <c r="T621">
        <v>28.56</v>
      </c>
      <c r="U621">
        <v>26.5</v>
      </c>
      <c r="V621">
        <v>25</v>
      </c>
      <c r="W621">
        <v>24.36</v>
      </c>
      <c r="X621">
        <v>25.34</v>
      </c>
      <c r="Y621">
        <v>26</v>
      </c>
      <c r="Z621">
        <v>26.62</v>
      </c>
      <c r="AA621">
        <v>26.6</v>
      </c>
      <c r="AB621">
        <v>26.8</v>
      </c>
      <c r="AC621">
        <v>26.18</v>
      </c>
      <c r="AD621">
        <v>24.56</v>
      </c>
      <c r="AE621">
        <v>25.18</v>
      </c>
      <c r="AF621">
        <v>25.2</v>
      </c>
      <c r="AG621">
        <v>24.86</v>
      </c>
      <c r="AH621">
        <v>25.2</v>
      </c>
      <c r="AI621">
        <v>25.58</v>
      </c>
      <c r="AJ621">
        <v>25.58</v>
      </c>
      <c r="AK621">
        <v>25.9</v>
      </c>
      <c r="AL621">
        <v>24.8</v>
      </c>
      <c r="AM621">
        <v>24.54</v>
      </c>
      <c r="AN621">
        <v>23.82</v>
      </c>
      <c r="AO621">
        <v>23.56</v>
      </c>
      <c r="AP621">
        <v>23.4</v>
      </c>
      <c r="AQ621">
        <v>23.8</v>
      </c>
      <c r="AR621">
        <v>23.6</v>
      </c>
      <c r="AS621">
        <v>22.76</v>
      </c>
      <c r="AT621">
        <v>22.4</v>
      </c>
      <c r="AU621">
        <v>20.86</v>
      </c>
      <c r="AV621">
        <v>21.12</v>
      </c>
      <c r="AW621">
        <v>20.7</v>
      </c>
      <c r="AX621">
        <v>20.6</v>
      </c>
      <c r="AY621">
        <v>19.600000000000001</v>
      </c>
      <c r="AZ621">
        <v>19.8</v>
      </c>
      <c r="BA621">
        <v>19.38</v>
      </c>
      <c r="BB621">
        <v>19.600000000000001</v>
      </c>
      <c r="BC621">
        <v>19.899999999999999</v>
      </c>
      <c r="BD621">
        <v>20</v>
      </c>
      <c r="BE621">
        <v>19.600000000000001</v>
      </c>
      <c r="BF621">
        <v>19.25</v>
      </c>
      <c r="BG621">
        <v>19</v>
      </c>
      <c r="BH621">
        <v>18.98</v>
      </c>
      <c r="BI621">
        <v>18.04</v>
      </c>
      <c r="BJ621">
        <v>17.68</v>
      </c>
      <c r="BK621">
        <v>17.2</v>
      </c>
      <c r="BL621">
        <v>18.25</v>
      </c>
      <c r="BM621">
        <v>17.399999999999999</v>
      </c>
      <c r="BN621">
        <v>17.940000000000001</v>
      </c>
      <c r="BO621">
        <v>18.38</v>
      </c>
      <c r="BP621">
        <v>17.989999999999998</v>
      </c>
      <c r="BQ621">
        <v>17.399999999999999</v>
      </c>
      <c r="BR621">
        <v>16.989999999999998</v>
      </c>
      <c r="BS621" s="10">
        <f t="shared" si="18"/>
        <v>-0.13580874872838258</v>
      </c>
      <c r="BT621" s="11" cm="1">
        <f t="array" aca="1" ref="BT621" ca="1">_xlfn.PERCENTILE.INC((OFFSET(E621,0,1,1,COLUMNS(E621:BR621)-1) - E621:BQ621) / E621:BQ621, 0.05) * SQRT(COUNT(E621:BR621) - 1)</f>
        <v>-0.48841401444640475</v>
      </c>
      <c r="BU621" s="10" cm="1">
        <f t="array" aca="1" ref="BU621" ca="1">_xlfn.STDEV.P((E621:BQ621 - OFFSET(E621:BQ621,0,1)) / OFFSET(E621:BQ621,0,1)) * SQRT(COUNT(E621:BR621)-1)</f>
        <v>0.32237724173470439</v>
      </c>
      <c r="BV621" s="10" cm="1">
        <f t="array" ref="BV621">-(MAX(1 - (E621:BR621 / _xlfn.SCAN(E621, E621:BR621, _xlfn.LAMBDA(_xlpm.a,_xlpm.b, MAX(_xlpm.a, _xlpm.b))))))</f>
        <v>-0.40511204481792717</v>
      </c>
      <c r="BW621" s="12">
        <f t="shared" ca="1" si="19"/>
        <v>-0.43959083866825022</v>
      </c>
    </row>
    <row r="622" spans="1:75" x14ac:dyDescent="0.45">
      <c r="A622" s="2" t="s">
        <v>1263</v>
      </c>
      <c r="B622" t="s">
        <v>1264</v>
      </c>
      <c r="C622" t="s">
        <v>25</v>
      </c>
      <c r="D622" t="s">
        <v>8</v>
      </c>
      <c r="E622">
        <v>22.72</v>
      </c>
      <c r="F622">
        <v>22.89</v>
      </c>
      <c r="G622">
        <v>23.42</v>
      </c>
      <c r="H622">
        <v>23.17</v>
      </c>
      <c r="I622">
        <v>23.25</v>
      </c>
      <c r="J622">
        <v>23.33</v>
      </c>
      <c r="K622">
        <v>23.38</v>
      </c>
      <c r="L622">
        <v>23.58</v>
      </c>
      <c r="M622">
        <v>23.86</v>
      </c>
      <c r="N622">
        <v>23.36</v>
      </c>
      <c r="O622">
        <v>23.66</v>
      </c>
      <c r="P622">
        <v>23.92</v>
      </c>
      <c r="Q622">
        <v>23.78</v>
      </c>
      <c r="R622">
        <v>23.75</v>
      </c>
      <c r="S622">
        <v>23.98</v>
      </c>
      <c r="T622">
        <v>24.13</v>
      </c>
      <c r="U622">
        <v>24.42</v>
      </c>
      <c r="V622">
        <v>23.04</v>
      </c>
      <c r="W622">
        <v>22.95</v>
      </c>
      <c r="X622">
        <v>23.27</v>
      </c>
      <c r="Y622">
        <v>24.12</v>
      </c>
      <c r="Z622">
        <v>24.61</v>
      </c>
      <c r="AA622">
        <v>24.06</v>
      </c>
      <c r="AB622">
        <v>23.8</v>
      </c>
      <c r="AC622">
        <v>23.67</v>
      </c>
      <c r="AD622">
        <v>23.29</v>
      </c>
      <c r="AE622">
        <v>23.47</v>
      </c>
      <c r="AF622">
        <v>23.16</v>
      </c>
      <c r="AG622">
        <v>23.61</v>
      </c>
      <c r="AH622">
        <v>23.86</v>
      </c>
      <c r="AI622">
        <v>22.63</v>
      </c>
      <c r="AJ622">
        <v>22.75</v>
      </c>
      <c r="AK622">
        <v>22.84</v>
      </c>
      <c r="AL622">
        <v>22.58</v>
      </c>
      <c r="AM622">
        <v>22.57</v>
      </c>
      <c r="AN622">
        <v>22.34</v>
      </c>
      <c r="AO622">
        <v>22.03</v>
      </c>
      <c r="AP622">
        <v>21.89</v>
      </c>
      <c r="AQ622">
        <v>21.66</v>
      </c>
      <c r="AR622">
        <v>21.67</v>
      </c>
      <c r="AS622">
        <v>21.35</v>
      </c>
      <c r="AT622">
        <v>20.6</v>
      </c>
      <c r="AU622">
        <v>20.95</v>
      </c>
      <c r="AV622">
        <v>20.98</v>
      </c>
      <c r="AW622">
        <v>20.83</v>
      </c>
      <c r="AX622">
        <v>21.17</v>
      </c>
      <c r="AY622">
        <v>20.62</v>
      </c>
      <c r="AZ622">
        <v>20.81</v>
      </c>
      <c r="BA622">
        <v>21.08</v>
      </c>
      <c r="BB622">
        <v>20.9</v>
      </c>
      <c r="BC622">
        <v>21.24</v>
      </c>
      <c r="BD622">
        <v>21.67</v>
      </c>
      <c r="BE622">
        <v>21.25</v>
      </c>
      <c r="BF622">
        <v>20.91</v>
      </c>
      <c r="BG622">
        <v>20.77</v>
      </c>
      <c r="BH622">
        <v>20.72</v>
      </c>
      <c r="BI622">
        <v>20.74</v>
      </c>
      <c r="BJ622">
        <v>19.829999999999998</v>
      </c>
      <c r="BK622">
        <v>19.914999999999999</v>
      </c>
      <c r="BL622">
        <v>19.434999999999999</v>
      </c>
      <c r="BM622">
        <v>19.18</v>
      </c>
      <c r="BN622">
        <v>19.274999999999999</v>
      </c>
      <c r="BO622">
        <v>19.265000000000001</v>
      </c>
      <c r="BP622">
        <v>19.29</v>
      </c>
      <c r="BQ622">
        <v>18.72</v>
      </c>
      <c r="BR622">
        <v>19.145</v>
      </c>
      <c r="BS622" s="10">
        <f t="shared" si="18"/>
        <v>-0.15735035211267603</v>
      </c>
      <c r="BT622" s="11" cm="1">
        <f t="array" aca="1" ref="BT622" ca="1">_xlfn.PERCENTILE.INC((OFFSET(E622,0,1,1,COLUMNS(E622:BR622)-1) - E622:BQ622) / E622:BQ622, 0.05) * SQRT(COUNT(E622:BR622) - 1)</f>
        <v>-0.27422030152957205</v>
      </c>
      <c r="BU622" s="10" cm="1">
        <f t="array" aca="1" ref="BU622" ca="1">_xlfn.STDEV.P((E622:BQ622 - OFFSET(E622:BQ622,0,1)) / OFFSET(E622:BQ622,0,1)) * SQRT(COUNT(E622:BR622)-1)</f>
        <v>0.14496301291881791</v>
      </c>
      <c r="BV622" s="10" cm="1">
        <f t="array" ref="BV622">-(MAX(1 - (E622:BR622 / _xlfn.SCAN(E622, E622:BR622, _xlfn.LAMBDA(_xlpm.a,_xlpm.b, MAX(_xlpm.a, _xlpm.b))))))</f>
        <v>-0.23933360422592442</v>
      </c>
      <c r="BW622" s="12">
        <f t="shared" ca="1" si="19"/>
        <v>-1.1261885508508003</v>
      </c>
    </row>
    <row r="623" spans="1:75" x14ac:dyDescent="0.45">
      <c r="A623" s="2" t="s">
        <v>1265</v>
      </c>
      <c r="B623" t="s">
        <v>1266</v>
      </c>
      <c r="C623" t="s">
        <v>19</v>
      </c>
      <c r="D623" t="s">
        <v>29</v>
      </c>
      <c r="E623">
        <v>246.9</v>
      </c>
      <c r="F623">
        <v>245.4</v>
      </c>
      <c r="G623">
        <v>240.6</v>
      </c>
      <c r="H623">
        <v>242.3</v>
      </c>
      <c r="I623">
        <v>248.6</v>
      </c>
      <c r="J623">
        <v>250.7</v>
      </c>
      <c r="K623">
        <v>247.3</v>
      </c>
      <c r="L623">
        <v>252.6</v>
      </c>
      <c r="M623">
        <v>251.1</v>
      </c>
      <c r="N623">
        <v>243.5</v>
      </c>
      <c r="O623">
        <v>249.4</v>
      </c>
      <c r="P623">
        <v>255.3</v>
      </c>
      <c r="Q623">
        <v>259.10000000000002</v>
      </c>
      <c r="R623">
        <v>262.3</v>
      </c>
      <c r="S623">
        <v>263.8</v>
      </c>
      <c r="T623">
        <v>265.39999999999998</v>
      </c>
      <c r="U623">
        <v>268.10000000000002</v>
      </c>
      <c r="V623">
        <v>245.2</v>
      </c>
      <c r="W623">
        <v>248.5</v>
      </c>
      <c r="X623">
        <v>254.1</v>
      </c>
      <c r="Y623">
        <v>258.60000000000002</v>
      </c>
      <c r="Z623">
        <v>259</v>
      </c>
      <c r="AA623">
        <v>249.4</v>
      </c>
      <c r="AB623">
        <v>246.7</v>
      </c>
      <c r="AC623">
        <v>249.9</v>
      </c>
      <c r="AD623">
        <v>249.1</v>
      </c>
      <c r="AE623">
        <v>251.1</v>
      </c>
      <c r="AF623">
        <v>247.2</v>
      </c>
      <c r="AG623">
        <v>257.89999999999998</v>
      </c>
      <c r="AH623">
        <v>255.8</v>
      </c>
      <c r="AI623">
        <v>248.9</v>
      </c>
      <c r="AJ623">
        <v>250.6</v>
      </c>
      <c r="AK623">
        <v>255.2</v>
      </c>
      <c r="AL623">
        <v>251.2</v>
      </c>
      <c r="AM623">
        <v>248</v>
      </c>
      <c r="AN623">
        <v>239.9</v>
      </c>
      <c r="AO623">
        <v>237.5</v>
      </c>
      <c r="AP623">
        <v>237.5</v>
      </c>
      <c r="AQ623">
        <v>234.1</v>
      </c>
      <c r="AR623">
        <v>232.9</v>
      </c>
      <c r="AS623">
        <v>230.2</v>
      </c>
      <c r="AT623">
        <v>230.2</v>
      </c>
      <c r="AU623">
        <v>232.7</v>
      </c>
      <c r="AV623">
        <v>232.1</v>
      </c>
      <c r="AW623">
        <v>229.9</v>
      </c>
      <c r="AX623">
        <v>234.5</v>
      </c>
      <c r="AY623">
        <v>239.6</v>
      </c>
      <c r="AZ623">
        <v>246.3</v>
      </c>
      <c r="BA623">
        <v>240.7</v>
      </c>
      <c r="BB623">
        <v>237.4</v>
      </c>
      <c r="BC623">
        <v>242.1</v>
      </c>
      <c r="BD623">
        <v>256.89999999999998</v>
      </c>
      <c r="BE623">
        <v>247.2</v>
      </c>
      <c r="BF623">
        <v>243.9</v>
      </c>
      <c r="BG623">
        <v>248.7</v>
      </c>
      <c r="BH623">
        <v>247.3</v>
      </c>
      <c r="BI623">
        <v>247.3</v>
      </c>
      <c r="BJ623">
        <v>237.6</v>
      </c>
      <c r="BK623">
        <v>237.5</v>
      </c>
      <c r="BL623">
        <v>240.5</v>
      </c>
      <c r="BM623">
        <v>241</v>
      </c>
      <c r="BN623">
        <v>234</v>
      </c>
      <c r="BO623">
        <v>218.6</v>
      </c>
      <c r="BP623">
        <v>224.4</v>
      </c>
      <c r="BQ623">
        <v>215.5</v>
      </c>
      <c r="BR623">
        <v>220.4</v>
      </c>
      <c r="BS623" s="10">
        <f t="shared" si="18"/>
        <v>-0.10733090319967598</v>
      </c>
      <c r="BT623" s="11" cm="1">
        <f t="array" aca="1" ref="BT623" ca="1">_xlfn.PERCENTILE.INC((OFFSET(E623,0,1,1,COLUMNS(E623:BR623)-1) - E623:BQ623) / E623:BQ623, 0.05) * SQRT(COUNT(E623:BR623) - 1)</f>
        <v>-0.3138674714934262</v>
      </c>
      <c r="BU623" s="10" cm="1">
        <f t="array" aca="1" ref="BU623" ca="1">_xlfn.STDEV.P((E623:BQ623 - OFFSET(E623:BQ623,0,1)) / OFFSET(E623:BQ623,0,1)) * SQRT(COUNT(E623:BR623)-1)</f>
        <v>0.19958814308920331</v>
      </c>
      <c r="BV623" s="10" cm="1">
        <f t="array" ref="BV623">-(MAX(1 - (E623:BR623 / _xlfn.SCAN(E623, E623:BR623, _xlfn.LAMBDA(_xlpm.a,_xlpm.b, MAX(_xlpm.a, _xlpm.b))))))</f>
        <v>-0.19619544945915712</v>
      </c>
      <c r="BW623" s="12">
        <f t="shared" ca="1" si="19"/>
        <v>-0.56734951676162371</v>
      </c>
    </row>
    <row r="624" spans="1:75" x14ac:dyDescent="0.45">
      <c r="A624" s="2" t="s">
        <v>1267</v>
      </c>
      <c r="B624" t="s">
        <v>1268</v>
      </c>
      <c r="C624" t="s">
        <v>7</v>
      </c>
      <c r="D624" t="s">
        <v>55</v>
      </c>
      <c r="E624">
        <v>114.2</v>
      </c>
      <c r="F624">
        <v>116.75</v>
      </c>
      <c r="G624">
        <v>103</v>
      </c>
      <c r="H624">
        <v>100.75</v>
      </c>
      <c r="I624">
        <v>111.8</v>
      </c>
      <c r="J624">
        <v>111.65</v>
      </c>
      <c r="K624">
        <v>106.75</v>
      </c>
      <c r="L624">
        <v>103.75</v>
      </c>
      <c r="M624">
        <v>101.75</v>
      </c>
      <c r="N624">
        <v>98.1</v>
      </c>
      <c r="O624">
        <v>97.8</v>
      </c>
      <c r="P624">
        <v>103.15</v>
      </c>
      <c r="Q624">
        <v>104.5</v>
      </c>
      <c r="R624">
        <v>107.6</v>
      </c>
      <c r="S624">
        <v>104.8</v>
      </c>
      <c r="T624">
        <v>107.5</v>
      </c>
      <c r="U624">
        <v>103</v>
      </c>
      <c r="V624">
        <v>104.1</v>
      </c>
      <c r="W624">
        <v>101.55</v>
      </c>
      <c r="X624">
        <v>109.05</v>
      </c>
      <c r="Y624">
        <v>115.45</v>
      </c>
      <c r="Z624">
        <v>115.45</v>
      </c>
      <c r="AA624">
        <v>110.15</v>
      </c>
      <c r="AB624">
        <v>109.75</v>
      </c>
      <c r="AC624">
        <v>109.5</v>
      </c>
      <c r="AD624">
        <v>109</v>
      </c>
      <c r="AE624">
        <v>115</v>
      </c>
      <c r="AF624">
        <v>113.45</v>
      </c>
      <c r="AG624">
        <v>113.35</v>
      </c>
      <c r="AH624">
        <v>115.9</v>
      </c>
      <c r="AI624">
        <v>113.55</v>
      </c>
      <c r="AJ624">
        <v>113.55</v>
      </c>
      <c r="AK624">
        <v>112.8</v>
      </c>
      <c r="AL624">
        <v>108.75</v>
      </c>
      <c r="AM624">
        <v>106.2</v>
      </c>
      <c r="AN624">
        <v>101.7</v>
      </c>
      <c r="AO624">
        <v>102</v>
      </c>
      <c r="AP624">
        <v>104.2</v>
      </c>
      <c r="AQ624">
        <v>100.8</v>
      </c>
      <c r="AR624">
        <v>102</v>
      </c>
      <c r="AS624">
        <v>102.95</v>
      </c>
      <c r="AT624">
        <v>96.24</v>
      </c>
      <c r="AU624">
        <v>93.76</v>
      </c>
      <c r="AV624">
        <v>88.5</v>
      </c>
      <c r="AW624">
        <v>84.22</v>
      </c>
      <c r="AX624">
        <v>87.62</v>
      </c>
      <c r="AY624">
        <v>88.66</v>
      </c>
      <c r="AZ624">
        <v>86</v>
      </c>
      <c r="BA624">
        <v>84.5</v>
      </c>
      <c r="BB624">
        <v>85.8</v>
      </c>
      <c r="BC624">
        <v>92.94</v>
      </c>
      <c r="BD624">
        <v>95.64</v>
      </c>
      <c r="BE624">
        <v>92.06</v>
      </c>
      <c r="BF624">
        <v>89.6</v>
      </c>
      <c r="BG624">
        <v>91.04</v>
      </c>
      <c r="BH624">
        <v>88.92</v>
      </c>
      <c r="BI624">
        <v>89.8</v>
      </c>
      <c r="BJ624">
        <v>86.84</v>
      </c>
      <c r="BK624">
        <v>90.1</v>
      </c>
      <c r="BL624">
        <v>90.48</v>
      </c>
      <c r="BM624">
        <v>85</v>
      </c>
      <c r="BN624">
        <v>84.42</v>
      </c>
      <c r="BO624">
        <v>85.16</v>
      </c>
      <c r="BP624">
        <v>84.22</v>
      </c>
      <c r="BQ624">
        <v>84.36</v>
      </c>
      <c r="BR624">
        <v>87.66</v>
      </c>
      <c r="BS624" s="10">
        <f t="shared" si="18"/>
        <v>-0.232399299474606</v>
      </c>
      <c r="BT624" s="11" cm="1">
        <f t="array" aca="1" ref="BT624" ca="1">_xlfn.PERCENTILE.INC((OFFSET(E624,0,1,1,COLUMNS(E624:BR624)-1) - E624:BQ624) / E624:BQ624, 0.05) * SQRT(COUNT(E624:BR624) - 1)</f>
        <v>-0.43981923805408357</v>
      </c>
      <c r="BU624" s="10" cm="1">
        <f t="array" aca="1" ref="BU624" ca="1">_xlfn.STDEV.P((E624:BQ624 - OFFSET(E624:BQ624,0,1)) / OFFSET(E624:BQ624,0,1)) * SQRT(COUNT(E624:BR624)-1)</f>
        <v>0.30374197297587435</v>
      </c>
      <c r="BV624" s="10" cm="1">
        <f t="array" ref="BV624">-(MAX(1 - (E624:BR624 / _xlfn.SCAN(E624, E624:BR624, _xlfn.LAMBDA(_xlpm.a,_xlpm.b, MAX(_xlpm.a, _xlpm.b))))))</f>
        <v>-0.27862955032119918</v>
      </c>
      <c r="BW624" s="12">
        <f t="shared" ca="1" si="19"/>
        <v>-0.78456273419567013</v>
      </c>
    </row>
    <row r="625" spans="1:75" x14ac:dyDescent="0.45">
      <c r="A625" s="2" t="s">
        <v>1269</v>
      </c>
      <c r="B625" t="s">
        <v>1270</v>
      </c>
      <c r="C625" t="s">
        <v>22</v>
      </c>
      <c r="D625" t="s">
        <v>8</v>
      </c>
      <c r="E625">
        <v>40.880000000000003</v>
      </c>
      <c r="F625">
        <v>40.81</v>
      </c>
      <c r="G625">
        <v>37.700000000000003</v>
      </c>
      <c r="H625">
        <v>39.39</v>
      </c>
      <c r="I625">
        <v>42.05</v>
      </c>
      <c r="J625">
        <v>43.04</v>
      </c>
      <c r="K625">
        <v>41.2</v>
      </c>
      <c r="L625">
        <v>42.28</v>
      </c>
      <c r="M625">
        <v>41.09</v>
      </c>
      <c r="N625">
        <v>40.9</v>
      </c>
      <c r="O625">
        <v>41.82</v>
      </c>
      <c r="P625">
        <v>42.27</v>
      </c>
      <c r="Q625">
        <v>45.5</v>
      </c>
      <c r="R625">
        <v>46.25</v>
      </c>
      <c r="S625">
        <v>45.14</v>
      </c>
      <c r="T625">
        <v>44.69</v>
      </c>
      <c r="U625">
        <v>44.69</v>
      </c>
      <c r="V625">
        <v>42.17</v>
      </c>
      <c r="W625">
        <v>42.66</v>
      </c>
      <c r="X625">
        <v>40.909999999999997</v>
      </c>
      <c r="Y625">
        <v>44.35</v>
      </c>
      <c r="Z625">
        <v>44.61</v>
      </c>
      <c r="AA625">
        <v>42.43</v>
      </c>
      <c r="AB625">
        <v>43.67</v>
      </c>
      <c r="AC625">
        <v>45.73</v>
      </c>
      <c r="AD625">
        <v>44.81</v>
      </c>
      <c r="AE625">
        <v>44.31</v>
      </c>
      <c r="AF625">
        <v>41.99</v>
      </c>
      <c r="AG625">
        <v>44.69</v>
      </c>
      <c r="AH625">
        <v>45.09</v>
      </c>
      <c r="AI625">
        <v>44</v>
      </c>
      <c r="AJ625">
        <v>43.97</v>
      </c>
      <c r="AK625">
        <v>45.25</v>
      </c>
      <c r="AL625">
        <v>44.64</v>
      </c>
      <c r="AM625">
        <v>43.52</v>
      </c>
      <c r="AN625">
        <v>41.6</v>
      </c>
      <c r="AO625">
        <v>39.11</v>
      </c>
      <c r="AP625">
        <v>39.049999999999997</v>
      </c>
      <c r="AQ625">
        <v>39.659999999999997</v>
      </c>
      <c r="AR625">
        <v>39.9</v>
      </c>
      <c r="AS625">
        <v>39.58</v>
      </c>
      <c r="AT625">
        <v>39.950000000000003</v>
      </c>
      <c r="AU625">
        <v>40.21</v>
      </c>
      <c r="AV625">
        <v>39.83</v>
      </c>
      <c r="AW625">
        <v>38.51</v>
      </c>
      <c r="AX625">
        <v>39.880000000000003</v>
      </c>
      <c r="AY625">
        <v>38.090000000000003</v>
      </c>
      <c r="AZ625">
        <v>38.08</v>
      </c>
      <c r="BA625">
        <v>37.299999999999997</v>
      </c>
      <c r="BB625">
        <v>35.86</v>
      </c>
      <c r="BC625">
        <v>34.15</v>
      </c>
      <c r="BD625">
        <v>34.65</v>
      </c>
      <c r="BE625">
        <v>33.79</v>
      </c>
      <c r="BF625">
        <v>23.77</v>
      </c>
      <c r="BG625">
        <v>22.18</v>
      </c>
      <c r="BH625">
        <v>21.77</v>
      </c>
      <c r="BI625">
        <v>21.55</v>
      </c>
      <c r="BJ625">
        <v>21</v>
      </c>
      <c r="BK625">
        <v>20.71</v>
      </c>
      <c r="BL625">
        <v>19.585000000000001</v>
      </c>
      <c r="BM625">
        <v>20.16</v>
      </c>
      <c r="BN625">
        <v>20.53</v>
      </c>
      <c r="BO625">
        <v>20.41</v>
      </c>
      <c r="BP625">
        <v>21.01</v>
      </c>
      <c r="BQ625">
        <v>19.309999999999999</v>
      </c>
      <c r="BR625">
        <v>19.815000000000001</v>
      </c>
      <c r="BS625" s="10">
        <f t="shared" si="18"/>
        <v>-0.51528864970645794</v>
      </c>
      <c r="BT625" s="11" cm="1">
        <f t="array" aca="1" ref="BT625" ca="1">_xlfn.PERCENTILE.INC((OFFSET(E625,0,1,1,COLUMNS(E625:BR625)-1) - E625:BQ625) / E625:BQ625, 0.05) * SQRT(COUNT(E625:BR625) - 1)</f>
        <v>-0.52794876663370682</v>
      </c>
      <c r="BU625" s="10" cm="1">
        <f t="array" aca="1" ref="BU625" ca="1">_xlfn.STDEV.P((E625:BQ625 - OFFSET(E625:BQ625,0,1)) / OFFSET(E625:BQ625,0,1)) * SQRT(COUNT(E625:BR625)-1)</f>
        <v>0.5037371335000308</v>
      </c>
      <c r="BV625" s="10" cm="1">
        <f t="array" ref="BV625">-(MAX(1 - (E625:BR625 / _xlfn.SCAN(E625, E625:BR625, _xlfn.LAMBDA(_xlpm.a,_xlpm.b, MAX(_xlpm.a, _xlpm.b))))))</f>
        <v>-0.58248648648648649</v>
      </c>
      <c r="BW625" s="12">
        <f t="shared" ca="1" si="19"/>
        <v>-1.0346546807428469</v>
      </c>
    </row>
    <row r="626" spans="1:75" x14ac:dyDescent="0.45">
      <c r="A626" s="2" t="s">
        <v>1271</v>
      </c>
      <c r="B626" t="s">
        <v>1272</v>
      </c>
      <c r="C626" t="s">
        <v>22</v>
      </c>
      <c r="D626" t="s">
        <v>29</v>
      </c>
      <c r="E626">
        <v>68.900000000000006</v>
      </c>
      <c r="F626">
        <v>70</v>
      </c>
      <c r="G626">
        <v>69.2</v>
      </c>
      <c r="H626">
        <v>70</v>
      </c>
      <c r="I626">
        <v>71.400000000000006</v>
      </c>
      <c r="J626">
        <v>72</v>
      </c>
      <c r="K626">
        <v>71.2</v>
      </c>
      <c r="L626">
        <v>72.400000000000006</v>
      </c>
      <c r="M626">
        <v>72.099999999999994</v>
      </c>
      <c r="N626">
        <v>71.8</v>
      </c>
      <c r="O626">
        <v>73.7</v>
      </c>
      <c r="P626">
        <v>75.3</v>
      </c>
      <c r="Q626">
        <v>77.2</v>
      </c>
      <c r="R626">
        <v>77</v>
      </c>
      <c r="S626">
        <v>77</v>
      </c>
      <c r="T626">
        <v>76.7</v>
      </c>
      <c r="U626">
        <v>76.5</v>
      </c>
      <c r="V626">
        <v>76</v>
      </c>
      <c r="W626">
        <v>76</v>
      </c>
      <c r="X626">
        <v>76.7</v>
      </c>
      <c r="Y626">
        <v>76.400000000000006</v>
      </c>
      <c r="Z626">
        <v>75.3</v>
      </c>
      <c r="AA626">
        <v>74.099999999999994</v>
      </c>
      <c r="AB626">
        <v>73.599999999999994</v>
      </c>
      <c r="AC626">
        <v>75</v>
      </c>
      <c r="AD626">
        <v>75.900000000000006</v>
      </c>
      <c r="AE626">
        <v>75.3</v>
      </c>
      <c r="AF626">
        <v>75</v>
      </c>
      <c r="AG626">
        <v>76.5</v>
      </c>
      <c r="AH626">
        <v>76.3</v>
      </c>
      <c r="AI626">
        <v>76</v>
      </c>
      <c r="AJ626">
        <v>76</v>
      </c>
      <c r="AK626">
        <v>76.2</v>
      </c>
      <c r="AL626">
        <v>76.099999999999994</v>
      </c>
      <c r="AM626">
        <v>75.900000000000006</v>
      </c>
      <c r="AN626">
        <v>74</v>
      </c>
      <c r="AO626">
        <v>70.7</v>
      </c>
      <c r="AP626">
        <v>69.5</v>
      </c>
      <c r="AQ626">
        <v>69.900000000000006</v>
      </c>
      <c r="AR626">
        <v>70</v>
      </c>
      <c r="AS626">
        <v>70.400000000000006</v>
      </c>
      <c r="AT626">
        <v>70.400000000000006</v>
      </c>
      <c r="AU626">
        <v>72.099999999999994</v>
      </c>
      <c r="AV626">
        <v>71.599999999999994</v>
      </c>
      <c r="AW626">
        <v>70.400000000000006</v>
      </c>
      <c r="AX626">
        <v>70.7</v>
      </c>
      <c r="AY626">
        <v>70.3</v>
      </c>
      <c r="AZ626">
        <v>70.900000000000006</v>
      </c>
      <c r="BA626">
        <v>70.8</v>
      </c>
      <c r="BB626">
        <v>71.7</v>
      </c>
      <c r="BC626">
        <v>73</v>
      </c>
      <c r="BD626">
        <v>75.5</v>
      </c>
      <c r="BE626">
        <v>75.099999999999994</v>
      </c>
      <c r="BF626">
        <v>75.3</v>
      </c>
      <c r="BG626">
        <v>72.400000000000006</v>
      </c>
      <c r="BH626">
        <v>70.8</v>
      </c>
      <c r="BI626">
        <v>70.8</v>
      </c>
      <c r="BJ626">
        <v>70.099999999999994</v>
      </c>
      <c r="BK626">
        <v>70.400000000000006</v>
      </c>
      <c r="BL626">
        <v>70</v>
      </c>
      <c r="BM626">
        <v>68.7</v>
      </c>
      <c r="BN626">
        <v>68.599999999999994</v>
      </c>
      <c r="BO626">
        <v>66.599999999999994</v>
      </c>
      <c r="BP626">
        <v>67.099999999999994</v>
      </c>
      <c r="BQ626">
        <v>65.599999999999994</v>
      </c>
      <c r="BR626">
        <v>67.900000000000006</v>
      </c>
      <c r="BS626" s="10">
        <f t="shared" si="18"/>
        <v>-1.4513788098693758E-2</v>
      </c>
      <c r="BT626" s="11" cm="1">
        <f t="array" aca="1" ref="BT626" ca="1">_xlfn.PERCENTILE.INC((OFFSET(E626,0,1,1,COLUMNS(E626:BR626)-1) - E626:BQ626) / E626:BQ626, 0.05) * SQRT(COUNT(E626:BR626) - 1)</f>
        <v>-0.19750346094127813</v>
      </c>
      <c r="BU626" s="10" cm="1">
        <f t="array" aca="1" ref="BU626" ca="1">_xlfn.STDEV.P((E626:BQ626 - OFFSET(E626:BQ626,0,1)) / OFFSET(E626:BQ626,0,1)) * SQRT(COUNT(E626:BR626)-1)</f>
        <v>0.12601942837829078</v>
      </c>
      <c r="BV626" s="10" cm="1">
        <f t="array" ref="BV626">-(MAX(1 - (E626:BR626 / _xlfn.SCAN(E626, E626:BR626, _xlfn.LAMBDA(_xlpm.a,_xlpm.b, MAX(_xlpm.a, _xlpm.b))))))</f>
        <v>-0.15025906735751304</v>
      </c>
      <c r="BW626" s="12">
        <f t="shared" ca="1" si="19"/>
        <v>-0.16203153509577947</v>
      </c>
    </row>
    <row r="627" spans="1:75" x14ac:dyDescent="0.45">
      <c r="A627" s="2" t="s">
        <v>1273</v>
      </c>
      <c r="B627" t="s">
        <v>1274</v>
      </c>
      <c r="C627" t="s">
        <v>37</v>
      </c>
      <c r="D627" t="s">
        <v>26</v>
      </c>
      <c r="E627">
        <v>135.93</v>
      </c>
      <c r="F627">
        <v>134.46</v>
      </c>
      <c r="G627">
        <v>131.16</v>
      </c>
      <c r="H627">
        <v>136.83000000000001</v>
      </c>
      <c r="I627">
        <v>130.79</v>
      </c>
      <c r="J627">
        <v>129.36000000000001</v>
      </c>
      <c r="K627">
        <v>125.65</v>
      </c>
      <c r="L627">
        <v>138.99</v>
      </c>
      <c r="M627">
        <v>134.71</v>
      </c>
      <c r="N627">
        <v>132.55000000000001</v>
      </c>
      <c r="O627">
        <v>129.41</v>
      </c>
      <c r="P627">
        <v>132.71</v>
      </c>
      <c r="Q627">
        <v>131.36000000000001</v>
      </c>
      <c r="R627">
        <v>134.75</v>
      </c>
      <c r="S627">
        <v>139.69</v>
      </c>
      <c r="T627">
        <v>144.94999999999999</v>
      </c>
      <c r="U627">
        <v>143.19999999999999</v>
      </c>
      <c r="V627">
        <v>138.66999999999999</v>
      </c>
      <c r="W627">
        <v>139.52000000000001</v>
      </c>
      <c r="X627">
        <v>143.56</v>
      </c>
      <c r="Y627">
        <v>148.46</v>
      </c>
      <c r="Z627">
        <v>144.21</v>
      </c>
      <c r="AA627">
        <v>142.5</v>
      </c>
      <c r="AB627">
        <v>146.99</v>
      </c>
      <c r="AC627">
        <v>147.52000000000001</v>
      </c>
      <c r="AD627">
        <v>141.47999999999999</v>
      </c>
      <c r="AE627">
        <v>148.29</v>
      </c>
      <c r="AF627">
        <v>142.54</v>
      </c>
      <c r="AG627">
        <v>150.62</v>
      </c>
      <c r="AH627">
        <v>150.16999999999999</v>
      </c>
      <c r="AI627">
        <v>147.11000000000001</v>
      </c>
      <c r="AJ627">
        <v>145.68</v>
      </c>
      <c r="AK627">
        <v>147.68</v>
      </c>
      <c r="AL627">
        <v>144.09</v>
      </c>
      <c r="AM627">
        <v>144.69999999999999</v>
      </c>
      <c r="AN627">
        <v>138.66999999999999</v>
      </c>
      <c r="AO627">
        <v>133.77000000000001</v>
      </c>
      <c r="AP627">
        <v>132.41999999999999</v>
      </c>
      <c r="AQ627">
        <v>132.18</v>
      </c>
      <c r="AR627">
        <v>133.57</v>
      </c>
      <c r="AS627">
        <v>126.1</v>
      </c>
      <c r="AT627">
        <v>126.63</v>
      </c>
      <c r="AU627">
        <v>128.1</v>
      </c>
      <c r="AV627">
        <v>124.39</v>
      </c>
      <c r="AW627">
        <v>121.08</v>
      </c>
      <c r="AX627">
        <v>126.35</v>
      </c>
      <c r="AY627">
        <v>123.53</v>
      </c>
      <c r="AZ627">
        <v>123.25</v>
      </c>
      <c r="BA627">
        <v>122.88</v>
      </c>
      <c r="BB627">
        <v>122.51</v>
      </c>
      <c r="BC627">
        <v>125.53</v>
      </c>
      <c r="BD627">
        <v>128.59</v>
      </c>
      <c r="BE627">
        <v>121.25</v>
      </c>
      <c r="BF627">
        <v>119.94</v>
      </c>
      <c r="BG627">
        <v>122.55</v>
      </c>
      <c r="BH627">
        <v>121.53</v>
      </c>
      <c r="BI627">
        <v>122.18</v>
      </c>
      <c r="BJ627">
        <v>117.57</v>
      </c>
      <c r="BK627">
        <v>119.25</v>
      </c>
      <c r="BL627">
        <v>113.29</v>
      </c>
      <c r="BM627">
        <v>115.62</v>
      </c>
      <c r="BN627">
        <v>115</v>
      </c>
      <c r="BO627">
        <v>118.43</v>
      </c>
      <c r="BP627">
        <v>121.65</v>
      </c>
      <c r="BQ627">
        <v>117.25</v>
      </c>
      <c r="BR627">
        <v>120.43</v>
      </c>
      <c r="BS627" s="10">
        <f t="shared" si="18"/>
        <v>-0.11402927977635548</v>
      </c>
      <c r="BT627" s="11" cm="1">
        <f t="array" aca="1" ref="BT627" ca="1">_xlfn.PERCENTILE.INC((OFFSET(E627,0,1,1,COLUMNS(E627:BR627)-1) - E627:BQ627) / E627:BQ627, 0.05) * SQRT(COUNT(E627:BR627) - 1)</f>
        <v>-0.3519044760995253</v>
      </c>
      <c r="BU627" s="10" cm="1">
        <f t="array" aca="1" ref="BU627" ca="1">_xlfn.STDEV.P((E627:BQ627 - OFFSET(E627:BQ627,0,1)) / OFFSET(E627:BQ627,0,1)) * SQRT(COUNT(E627:BR627)-1)</f>
        <v>0.24540942703376734</v>
      </c>
      <c r="BV627" s="10" cm="1">
        <f t="array" ref="BV627">-(MAX(1 - (E627:BR627 / _xlfn.SCAN(E627, E627:BR627, _xlfn.LAMBDA(_xlpm.a,_xlpm.b, MAX(_xlpm.a, _xlpm.b))))))</f>
        <v>-0.24784225202496346</v>
      </c>
      <c r="BW627" s="12">
        <f t="shared" ca="1" si="19"/>
        <v>-0.48871233089667049</v>
      </c>
    </row>
    <row r="628" spans="1:75" x14ac:dyDescent="0.45">
      <c r="A628" s="2" t="s">
        <v>1275</v>
      </c>
      <c r="B628" t="s">
        <v>1276</v>
      </c>
      <c r="C628" t="s">
        <v>19</v>
      </c>
      <c r="D628" t="s">
        <v>8</v>
      </c>
      <c r="E628">
        <v>45.6</v>
      </c>
      <c r="F628">
        <v>45.8</v>
      </c>
      <c r="G628">
        <v>45.16</v>
      </c>
      <c r="H628">
        <v>46.22</v>
      </c>
      <c r="I628">
        <v>46.8</v>
      </c>
      <c r="J628">
        <v>47.78</v>
      </c>
      <c r="K628">
        <v>47.4</v>
      </c>
      <c r="L628">
        <v>47.52</v>
      </c>
      <c r="M628">
        <v>46.54</v>
      </c>
      <c r="N628">
        <v>46.48</v>
      </c>
      <c r="O628">
        <v>47.22</v>
      </c>
      <c r="P628">
        <v>48.08</v>
      </c>
      <c r="Q628">
        <v>48.7</v>
      </c>
      <c r="R628">
        <v>49.36</v>
      </c>
      <c r="S628">
        <v>48.8</v>
      </c>
      <c r="T628">
        <v>48.3</v>
      </c>
      <c r="U628">
        <v>48.22</v>
      </c>
      <c r="V628">
        <v>47.62</v>
      </c>
      <c r="W628">
        <v>47</v>
      </c>
      <c r="X628">
        <v>46.4</v>
      </c>
      <c r="Y628">
        <v>48</v>
      </c>
      <c r="Z628">
        <v>47.78</v>
      </c>
      <c r="AA628">
        <v>46.72</v>
      </c>
      <c r="AB628">
        <v>48.46</v>
      </c>
      <c r="AC628">
        <v>48.28</v>
      </c>
      <c r="AD628">
        <v>47.12</v>
      </c>
      <c r="AE628">
        <v>47.64</v>
      </c>
      <c r="AF628">
        <v>48.58</v>
      </c>
      <c r="AG628">
        <v>48.9</v>
      </c>
      <c r="AH628">
        <v>49.88</v>
      </c>
      <c r="AI628">
        <v>50.8</v>
      </c>
      <c r="AJ628">
        <v>50.25</v>
      </c>
      <c r="AK628">
        <v>50.2</v>
      </c>
      <c r="AL628">
        <v>48.3</v>
      </c>
      <c r="AM628">
        <v>48.3</v>
      </c>
      <c r="AN628">
        <v>46.74</v>
      </c>
      <c r="AO628">
        <v>44.98</v>
      </c>
      <c r="AP628">
        <v>45.26</v>
      </c>
      <c r="AQ628">
        <v>43.8</v>
      </c>
      <c r="AR628">
        <v>43.2</v>
      </c>
      <c r="AS628">
        <v>43.92</v>
      </c>
      <c r="AT628">
        <v>44.7</v>
      </c>
      <c r="AU628">
        <v>43.44</v>
      </c>
      <c r="AV628">
        <v>43.78</v>
      </c>
      <c r="AW628">
        <v>42.16</v>
      </c>
      <c r="AX628">
        <v>43.28</v>
      </c>
      <c r="AY628">
        <v>42.46</v>
      </c>
      <c r="AZ628">
        <v>42.64</v>
      </c>
      <c r="BA628">
        <v>42.48</v>
      </c>
      <c r="BB628">
        <v>42.38</v>
      </c>
      <c r="BC628">
        <v>42.52</v>
      </c>
      <c r="BD628">
        <v>43.14</v>
      </c>
      <c r="BE628">
        <v>41.5</v>
      </c>
      <c r="BF628">
        <v>40.98</v>
      </c>
      <c r="BG628">
        <v>41.56</v>
      </c>
      <c r="BH628">
        <v>40.6</v>
      </c>
      <c r="BI628">
        <v>41.06</v>
      </c>
      <c r="BJ628">
        <v>40.82</v>
      </c>
      <c r="BK628">
        <v>39.96</v>
      </c>
      <c r="BL628">
        <v>39.68</v>
      </c>
      <c r="BM628">
        <v>37.880000000000003</v>
      </c>
      <c r="BN628">
        <v>37.82</v>
      </c>
      <c r="BO628">
        <v>37.54</v>
      </c>
      <c r="BP628">
        <v>37.72</v>
      </c>
      <c r="BQ628">
        <v>38.26</v>
      </c>
      <c r="BR628">
        <v>38.18</v>
      </c>
      <c r="BS628" s="10">
        <f t="shared" si="18"/>
        <v>-0.16271929824561407</v>
      </c>
      <c r="BT628" s="11" cm="1">
        <f t="array" aca="1" ref="BT628" ca="1">_xlfn.PERCENTILE.INC((OFFSET(E628,0,1,1,COLUMNS(E628:BR628)-1) - E628:BQ628) / E628:BQ628, 0.05) * SQRT(COUNT(E628:BR628) - 1)</f>
        <v>-0.30253404742077672</v>
      </c>
      <c r="BU628" s="10" cm="1">
        <f t="array" aca="1" ref="BU628" ca="1">_xlfn.STDEV.P((E628:BQ628 - OFFSET(E628:BQ628,0,1)) / OFFSET(E628:BQ628,0,1)) * SQRT(COUNT(E628:BR628)-1)</f>
        <v>0.15275798647652827</v>
      </c>
      <c r="BV628" s="10" cm="1">
        <f t="array" ref="BV628">-(MAX(1 - (E628:BR628 / _xlfn.SCAN(E628, E628:BR628, _xlfn.LAMBDA(_xlpm.a,_xlpm.b, MAX(_xlpm.a, _xlpm.b))))))</f>
        <v>-0.26102362204724405</v>
      </c>
      <c r="BW628" s="12">
        <f t="shared" ca="1" si="19"/>
        <v>-1.1038678596674034</v>
      </c>
    </row>
    <row r="629" spans="1:75" x14ac:dyDescent="0.45">
      <c r="A629" s="2" t="s">
        <v>1277</v>
      </c>
      <c r="B629" t="s">
        <v>1278</v>
      </c>
      <c r="C629" t="s">
        <v>22</v>
      </c>
      <c r="D629" t="s">
        <v>29</v>
      </c>
      <c r="E629">
        <v>723</v>
      </c>
      <c r="F629">
        <v>729</v>
      </c>
      <c r="G629">
        <v>723</v>
      </c>
      <c r="H629">
        <v>725</v>
      </c>
      <c r="I629">
        <v>730</v>
      </c>
      <c r="J629">
        <v>748</v>
      </c>
      <c r="K629">
        <v>735</v>
      </c>
      <c r="L629">
        <v>726</v>
      </c>
      <c r="M629">
        <v>738</v>
      </c>
      <c r="N629">
        <v>738</v>
      </c>
      <c r="O629">
        <v>755</v>
      </c>
      <c r="P629">
        <v>751</v>
      </c>
      <c r="Q629">
        <v>748</v>
      </c>
      <c r="R629">
        <v>736</v>
      </c>
      <c r="S629">
        <v>745</v>
      </c>
      <c r="T629">
        <v>745</v>
      </c>
      <c r="U629">
        <v>751</v>
      </c>
      <c r="V629">
        <v>775</v>
      </c>
      <c r="W629">
        <v>770</v>
      </c>
      <c r="X629">
        <v>782</v>
      </c>
      <c r="Y629">
        <v>794</v>
      </c>
      <c r="Z629">
        <v>777</v>
      </c>
      <c r="AA629">
        <v>733</v>
      </c>
      <c r="AB629">
        <v>734</v>
      </c>
      <c r="AC629">
        <v>748</v>
      </c>
      <c r="AD629">
        <v>759</v>
      </c>
      <c r="AE629">
        <v>761</v>
      </c>
      <c r="AF629">
        <v>752</v>
      </c>
      <c r="AG629">
        <v>771</v>
      </c>
      <c r="AH629">
        <v>778</v>
      </c>
      <c r="AI629">
        <v>775</v>
      </c>
      <c r="AJ629">
        <v>763</v>
      </c>
      <c r="AK629">
        <v>760</v>
      </c>
      <c r="AL629">
        <v>765</v>
      </c>
      <c r="AM629">
        <v>760</v>
      </c>
      <c r="AN629">
        <v>755</v>
      </c>
      <c r="AO629">
        <v>732</v>
      </c>
      <c r="AP629">
        <v>739</v>
      </c>
      <c r="AQ629">
        <v>726</v>
      </c>
      <c r="AR629">
        <v>721</v>
      </c>
      <c r="AS629">
        <v>718</v>
      </c>
      <c r="AT629">
        <v>718</v>
      </c>
      <c r="AU629">
        <v>706</v>
      </c>
      <c r="AV629">
        <v>703</v>
      </c>
      <c r="AW629">
        <v>683</v>
      </c>
      <c r="AX629">
        <v>694</v>
      </c>
      <c r="AY629">
        <v>680</v>
      </c>
      <c r="AZ629">
        <v>664</v>
      </c>
      <c r="BA629">
        <v>667</v>
      </c>
      <c r="BB629">
        <v>668</v>
      </c>
      <c r="BC629">
        <v>702</v>
      </c>
      <c r="BD629">
        <v>750</v>
      </c>
      <c r="BE629">
        <v>692</v>
      </c>
      <c r="BF629">
        <v>686</v>
      </c>
      <c r="BG629">
        <v>693</v>
      </c>
      <c r="BH629">
        <v>707</v>
      </c>
      <c r="BI629">
        <v>707</v>
      </c>
      <c r="BJ629">
        <v>676</v>
      </c>
      <c r="BK629">
        <v>678</v>
      </c>
      <c r="BL629">
        <v>658</v>
      </c>
      <c r="BM629">
        <v>653</v>
      </c>
      <c r="BN629">
        <v>645</v>
      </c>
      <c r="BO629">
        <v>655</v>
      </c>
      <c r="BP629">
        <v>647</v>
      </c>
      <c r="BQ629">
        <v>629</v>
      </c>
      <c r="BR629">
        <v>630</v>
      </c>
      <c r="BS629" s="10">
        <f t="shared" si="18"/>
        <v>-0.12863070539419086</v>
      </c>
      <c r="BT629" s="11" cm="1">
        <f t="array" aca="1" ref="BT629" ca="1">_xlfn.PERCENTILE.INC((OFFSET(E629,0,1,1,COLUMNS(E629:BR629)-1) - E629:BQ629) / E629:BQ629, 0.05) * SQRT(COUNT(E629:BR629) - 1)</f>
        <v>-0.24404910481047817</v>
      </c>
      <c r="BU629" s="10" cm="1">
        <f t="array" aca="1" ref="BU629" ca="1">_xlfn.STDEV.P((E629:BQ629 - OFFSET(E629:BQ629,0,1)) / OFFSET(E629:BQ629,0,1)) * SQRT(COUNT(E629:BR629)-1)</f>
        <v>0.17865907564830069</v>
      </c>
      <c r="BV629" s="10" cm="1">
        <f t="array" ref="BV629">-(MAX(1 - (E629:BR629 / _xlfn.SCAN(E629, E629:BR629, _xlfn.LAMBDA(_xlpm.a,_xlpm.b, MAX(_xlpm.a, _xlpm.b))))))</f>
        <v>-0.20780856423173799</v>
      </c>
      <c r="BW629" s="12">
        <f t="shared" ca="1" si="19"/>
        <v>-0.75303221087052474</v>
      </c>
    </row>
    <row r="630" spans="1:75" x14ac:dyDescent="0.45">
      <c r="A630" s="2" t="s">
        <v>1279</v>
      </c>
      <c r="B630" t="s">
        <v>1280</v>
      </c>
      <c r="C630" t="s">
        <v>7</v>
      </c>
      <c r="D630" t="s">
        <v>29</v>
      </c>
      <c r="E630">
        <v>420.5</v>
      </c>
      <c r="F630">
        <v>432</v>
      </c>
      <c r="G630">
        <v>418.5</v>
      </c>
      <c r="H630">
        <v>412</v>
      </c>
      <c r="I630">
        <v>428.5</v>
      </c>
      <c r="J630">
        <v>438.5</v>
      </c>
      <c r="K630">
        <v>445</v>
      </c>
      <c r="L630">
        <v>449</v>
      </c>
      <c r="M630">
        <v>449</v>
      </c>
      <c r="N630">
        <v>424</v>
      </c>
      <c r="O630">
        <v>422.5</v>
      </c>
      <c r="P630">
        <v>425</v>
      </c>
      <c r="Q630">
        <v>428.5</v>
      </c>
      <c r="R630">
        <v>437.5</v>
      </c>
      <c r="S630">
        <v>435</v>
      </c>
      <c r="T630">
        <v>428</v>
      </c>
      <c r="U630">
        <v>429</v>
      </c>
      <c r="V630">
        <v>434.5</v>
      </c>
      <c r="W630">
        <v>441.5</v>
      </c>
      <c r="X630">
        <v>437</v>
      </c>
      <c r="Y630">
        <v>441</v>
      </c>
      <c r="Z630">
        <v>445.5</v>
      </c>
      <c r="AA630">
        <v>441</v>
      </c>
      <c r="AB630">
        <v>448</v>
      </c>
      <c r="AC630">
        <v>466.5</v>
      </c>
      <c r="AD630">
        <v>473</v>
      </c>
      <c r="AE630">
        <v>465</v>
      </c>
      <c r="AF630">
        <v>466</v>
      </c>
      <c r="AG630">
        <v>465</v>
      </c>
      <c r="AH630">
        <v>449</v>
      </c>
      <c r="AI630">
        <v>456</v>
      </c>
      <c r="AJ630">
        <v>458</v>
      </c>
      <c r="AK630">
        <v>475</v>
      </c>
      <c r="AL630">
        <v>462.5</v>
      </c>
      <c r="AM630">
        <v>457.5</v>
      </c>
      <c r="AN630">
        <v>458</v>
      </c>
      <c r="AO630">
        <v>448</v>
      </c>
      <c r="AP630">
        <v>445</v>
      </c>
      <c r="AQ630">
        <v>446</v>
      </c>
      <c r="AR630">
        <v>447</v>
      </c>
      <c r="AS630">
        <v>443</v>
      </c>
      <c r="AT630">
        <v>443</v>
      </c>
      <c r="AU630">
        <v>443.5</v>
      </c>
      <c r="AV630">
        <v>444.5</v>
      </c>
      <c r="AW630">
        <v>438.5</v>
      </c>
      <c r="AX630">
        <v>441</v>
      </c>
      <c r="AY630">
        <v>440</v>
      </c>
      <c r="AZ630">
        <v>437.5</v>
      </c>
      <c r="BA630">
        <v>426.5</v>
      </c>
      <c r="BB630">
        <v>429</v>
      </c>
      <c r="BC630">
        <v>432.5</v>
      </c>
      <c r="BD630">
        <v>440</v>
      </c>
      <c r="BE630">
        <v>445</v>
      </c>
      <c r="BF630">
        <v>438</v>
      </c>
      <c r="BG630">
        <v>434</v>
      </c>
      <c r="BH630">
        <v>430</v>
      </c>
      <c r="BI630">
        <v>430</v>
      </c>
      <c r="BJ630">
        <v>425</v>
      </c>
      <c r="BK630">
        <v>422.5</v>
      </c>
      <c r="BL630">
        <v>416</v>
      </c>
      <c r="BM630">
        <v>412.5</v>
      </c>
      <c r="BN630">
        <v>395</v>
      </c>
      <c r="BO630">
        <v>395</v>
      </c>
      <c r="BP630">
        <v>386</v>
      </c>
      <c r="BQ630">
        <v>383</v>
      </c>
      <c r="BR630">
        <v>391</v>
      </c>
      <c r="BS630" s="10">
        <f t="shared" si="18"/>
        <v>-7.0154577883472055E-2</v>
      </c>
      <c r="BT630" s="11" cm="1">
        <f t="array" aca="1" ref="BT630" ca="1">_xlfn.PERCENTILE.INC((OFFSET(E630,0,1,1,COLUMNS(E630:BR630)-1) - E630:BQ630) / E630:BQ630, 0.05) * SQRT(COUNT(E630:BR630) - 1)</f>
        <v>-0.24398937922482453</v>
      </c>
      <c r="BU630" s="10" cm="1">
        <f t="array" aca="1" ref="BU630" ca="1">_xlfn.STDEV.P((E630:BQ630 - OFFSET(E630:BQ630,0,1)) / OFFSET(E630:BQ630,0,1)) * SQRT(COUNT(E630:BR630)-1)</f>
        <v>0.14581828123046917</v>
      </c>
      <c r="BV630" s="10" cm="1">
        <f t="array" ref="BV630">-(MAX(1 - (E630:BR630 / _xlfn.SCAN(E630, E630:BR630, _xlfn.LAMBDA(_xlpm.a,_xlpm.b, MAX(_xlpm.a, _xlpm.b))))))</f>
        <v>-0.19368421052631579</v>
      </c>
      <c r="BW630" s="12">
        <f t="shared" ca="1" si="19"/>
        <v>-0.52160751433210861</v>
      </c>
    </row>
    <row r="631" spans="1:75" x14ac:dyDescent="0.45">
      <c r="A631" s="2" t="s">
        <v>1281</v>
      </c>
      <c r="B631" t="s">
        <v>1282</v>
      </c>
      <c r="C631" t="s">
        <v>22</v>
      </c>
      <c r="D631" t="s">
        <v>8</v>
      </c>
      <c r="E631">
        <v>46</v>
      </c>
      <c r="F631">
        <v>46.48</v>
      </c>
      <c r="G631">
        <v>45.41</v>
      </c>
      <c r="H631">
        <v>45.65</v>
      </c>
      <c r="I631">
        <v>47.17</v>
      </c>
      <c r="J631">
        <v>47.18</v>
      </c>
      <c r="K631">
        <v>46.09</v>
      </c>
      <c r="L631">
        <v>46.5</v>
      </c>
      <c r="M631">
        <v>45.79</v>
      </c>
      <c r="N631">
        <v>45.85</v>
      </c>
      <c r="O631">
        <v>45.71</v>
      </c>
      <c r="P631">
        <v>45.81</v>
      </c>
      <c r="Q631">
        <v>45.68</v>
      </c>
      <c r="R631">
        <v>45.5</v>
      </c>
      <c r="S631">
        <v>44.38</v>
      </c>
      <c r="T631">
        <v>43.91</v>
      </c>
      <c r="U631">
        <v>44.07</v>
      </c>
      <c r="V631">
        <v>44.08</v>
      </c>
      <c r="W631">
        <v>42.91</v>
      </c>
      <c r="X631">
        <v>43.32</v>
      </c>
      <c r="Y631">
        <v>44.5</v>
      </c>
      <c r="Z631">
        <v>43.65</v>
      </c>
      <c r="AA631">
        <v>42.59</v>
      </c>
      <c r="AB631">
        <v>42.45</v>
      </c>
      <c r="AC631">
        <v>43.01</v>
      </c>
      <c r="AD631">
        <v>42.14</v>
      </c>
      <c r="AE631">
        <v>42.3</v>
      </c>
      <c r="AF631">
        <v>41.63</v>
      </c>
      <c r="AG631">
        <v>41.83</v>
      </c>
      <c r="AH631">
        <v>42.31</v>
      </c>
      <c r="AI631">
        <v>41.39</v>
      </c>
      <c r="AJ631">
        <v>41.7</v>
      </c>
      <c r="AK631">
        <v>41.98</v>
      </c>
      <c r="AL631">
        <v>40.659999999999997</v>
      </c>
      <c r="AM631">
        <v>41.66</v>
      </c>
      <c r="AN631">
        <v>41.15</v>
      </c>
      <c r="AO631">
        <v>40.270000000000003</v>
      </c>
      <c r="AP631">
        <v>40.07</v>
      </c>
      <c r="AQ631">
        <v>40.200000000000003</v>
      </c>
      <c r="AR631">
        <v>40.4</v>
      </c>
      <c r="AS631">
        <v>39.92</v>
      </c>
      <c r="AT631">
        <v>40.119999999999997</v>
      </c>
      <c r="AU631">
        <v>40.89</v>
      </c>
      <c r="AV631">
        <v>39.92</v>
      </c>
      <c r="AW631">
        <v>39.08</v>
      </c>
      <c r="AX631">
        <v>39.9</v>
      </c>
      <c r="AY631">
        <v>38.799999999999997</v>
      </c>
      <c r="AZ631">
        <v>38.85</v>
      </c>
      <c r="BA631">
        <v>39.18</v>
      </c>
      <c r="BB631">
        <v>39.590000000000003</v>
      </c>
      <c r="BC631">
        <v>40.119999999999997</v>
      </c>
      <c r="BD631">
        <v>41.72</v>
      </c>
      <c r="BE631">
        <v>40.93</v>
      </c>
      <c r="BF631">
        <v>40.15</v>
      </c>
      <c r="BG631">
        <v>40.72</v>
      </c>
      <c r="BH631">
        <v>43.03</v>
      </c>
      <c r="BI631">
        <v>41.02</v>
      </c>
      <c r="BJ631">
        <v>38.799999999999997</v>
      </c>
      <c r="BK631">
        <v>39.5</v>
      </c>
      <c r="BL631">
        <v>38.18</v>
      </c>
      <c r="BM631">
        <v>38.28</v>
      </c>
      <c r="BN631">
        <v>38.78</v>
      </c>
      <c r="BO631">
        <v>38.659999999999997</v>
      </c>
      <c r="BP631">
        <v>39.21</v>
      </c>
      <c r="BQ631">
        <v>38.65</v>
      </c>
      <c r="BR631">
        <v>39.61</v>
      </c>
      <c r="BS631" s="10">
        <f t="shared" si="18"/>
        <v>-0.13891304347826089</v>
      </c>
      <c r="BT631" s="11" cm="1">
        <f t="array" aca="1" ref="BT631" ca="1">_xlfn.PERCENTILE.INC((OFFSET(E631,0,1,1,COLUMNS(E631:BR631)-1) - E631:BQ631) / E631:BQ631, 0.05) * SQRT(COUNT(E631:BR631) - 1)</f>
        <v>-0.24725832000803383</v>
      </c>
      <c r="BU631" s="10" cm="1">
        <f t="array" aca="1" ref="BU631" ca="1">_xlfn.STDEV.P((E631:BQ631 - OFFSET(E631:BQ631,0,1)) / OFFSET(E631:BQ631,0,1)) * SQRT(COUNT(E631:BR631)-1)</f>
        <v>0.16217109919031636</v>
      </c>
      <c r="BV631" s="10" cm="1">
        <f t="array" ref="BV631">-(MAX(1 - (E631:BR631 / _xlfn.SCAN(E631, E631:BR631, _xlfn.LAMBDA(_xlpm.a,_xlpm.b, MAX(_xlpm.a, _xlpm.b))))))</f>
        <v>-0.19075879610004243</v>
      </c>
      <c r="BW631" s="12">
        <f t="shared" ca="1" si="19"/>
        <v>-0.89299744242124313</v>
      </c>
    </row>
    <row r="632" spans="1:75" x14ac:dyDescent="0.45">
      <c r="A632" s="2" t="s">
        <v>1283</v>
      </c>
      <c r="B632" t="s">
        <v>1284</v>
      </c>
      <c r="C632" t="s">
        <v>22</v>
      </c>
      <c r="D632" t="s">
        <v>34</v>
      </c>
      <c r="E632">
        <v>224.5</v>
      </c>
      <c r="F632">
        <v>226</v>
      </c>
      <c r="G632">
        <v>225.1</v>
      </c>
      <c r="H632">
        <v>229.8</v>
      </c>
      <c r="I632">
        <v>234.6</v>
      </c>
      <c r="J632">
        <v>236.5</v>
      </c>
      <c r="K632">
        <v>233.9</v>
      </c>
      <c r="L632">
        <v>234.5</v>
      </c>
      <c r="M632">
        <v>231.3</v>
      </c>
      <c r="N632">
        <v>231.3</v>
      </c>
      <c r="O632">
        <v>232.8</v>
      </c>
      <c r="P632">
        <v>237.9</v>
      </c>
      <c r="Q632">
        <v>237.5</v>
      </c>
      <c r="R632">
        <v>240.9</v>
      </c>
      <c r="S632">
        <v>243.7</v>
      </c>
      <c r="T632">
        <v>246</v>
      </c>
      <c r="U632">
        <v>239.8</v>
      </c>
      <c r="V632">
        <v>243.4</v>
      </c>
      <c r="W632">
        <v>242.5</v>
      </c>
      <c r="X632">
        <v>248.4</v>
      </c>
      <c r="Y632">
        <v>255.2</v>
      </c>
      <c r="Z632">
        <v>255.2</v>
      </c>
      <c r="AA632">
        <v>247.3</v>
      </c>
      <c r="AB632">
        <v>248.5</v>
      </c>
      <c r="AC632">
        <v>249.9</v>
      </c>
      <c r="AD632">
        <v>244.9</v>
      </c>
      <c r="AE632">
        <v>240.2</v>
      </c>
      <c r="AF632">
        <v>241</v>
      </c>
      <c r="AG632">
        <v>247.8</v>
      </c>
      <c r="AH632">
        <v>248.8</v>
      </c>
      <c r="AI632">
        <v>241.6</v>
      </c>
      <c r="AJ632">
        <v>244.1</v>
      </c>
      <c r="AK632">
        <v>240.5</v>
      </c>
      <c r="AL632">
        <v>237.4</v>
      </c>
      <c r="AM632">
        <v>243.4</v>
      </c>
      <c r="AN632">
        <v>244.5</v>
      </c>
      <c r="AO632">
        <v>240.7</v>
      </c>
      <c r="AP632">
        <v>235.1</v>
      </c>
      <c r="AQ632">
        <v>235.6</v>
      </c>
      <c r="AR632">
        <v>237.2</v>
      </c>
      <c r="AS632">
        <v>234.1</v>
      </c>
      <c r="AT632">
        <v>234.1</v>
      </c>
      <c r="AU632">
        <v>226.5</v>
      </c>
      <c r="AV632">
        <v>226</v>
      </c>
      <c r="AW632">
        <v>218.3</v>
      </c>
      <c r="AX632">
        <v>224</v>
      </c>
      <c r="AY632">
        <v>216.6</v>
      </c>
      <c r="AZ632">
        <v>212.3</v>
      </c>
      <c r="BA632">
        <v>215</v>
      </c>
      <c r="BB632">
        <v>216.7</v>
      </c>
      <c r="BC632">
        <v>219</v>
      </c>
      <c r="BD632">
        <v>221.6</v>
      </c>
      <c r="BE632">
        <v>219.9</v>
      </c>
      <c r="BF632">
        <v>218.9</v>
      </c>
      <c r="BG632">
        <v>220</v>
      </c>
      <c r="BH632">
        <v>211</v>
      </c>
      <c r="BI632">
        <v>213.7</v>
      </c>
      <c r="BJ632">
        <v>211.3</v>
      </c>
      <c r="BK632">
        <v>211</v>
      </c>
      <c r="BL632">
        <v>205.8</v>
      </c>
      <c r="BM632">
        <v>202.8</v>
      </c>
      <c r="BN632">
        <v>204.7</v>
      </c>
      <c r="BO632">
        <v>209</v>
      </c>
      <c r="BP632">
        <v>209.4</v>
      </c>
      <c r="BQ632">
        <v>202.5</v>
      </c>
      <c r="BR632">
        <v>202</v>
      </c>
      <c r="BS632" s="10">
        <f t="shared" si="18"/>
        <v>-0.10022271714922049</v>
      </c>
      <c r="BT632" s="11" cm="1">
        <f t="array" aca="1" ref="BT632" ca="1">_xlfn.PERCENTILE.INC((OFFSET(E632,0,1,1,COLUMNS(E632:BR632)-1) - E632:BQ632) / E632:BQ632, 0.05) * SQRT(COUNT(E632:BR632) - 1)</f>
        <v>-0.26487728100893593</v>
      </c>
      <c r="BU632" s="10" cm="1">
        <f t="array" aca="1" ref="BU632" ca="1">_xlfn.STDEV.P((E632:BQ632 - OFFSET(E632:BQ632,0,1)) / OFFSET(E632:BQ632,0,1)) * SQRT(COUNT(E632:BR632)-1)</f>
        <v>0.14038663330709161</v>
      </c>
      <c r="BV632" s="10" cm="1">
        <f t="array" ref="BV632">-(MAX(1 - (E632:BR632 / _xlfn.SCAN(E632, E632:BR632, _xlfn.LAMBDA(_xlpm.a,_xlpm.b, MAX(_xlpm.a, _xlpm.b))))))</f>
        <v>-0.20846394984326011</v>
      </c>
      <c r="BW632" s="12">
        <f t="shared" ca="1" si="19"/>
        <v>-0.75596976708175512</v>
      </c>
    </row>
    <row r="633" spans="1:75" x14ac:dyDescent="0.45">
      <c r="A633" s="2" t="s">
        <v>1285</v>
      </c>
      <c r="B633" t="s">
        <v>1286</v>
      </c>
      <c r="C633" t="s">
        <v>54</v>
      </c>
      <c r="D633" t="s">
        <v>29</v>
      </c>
      <c r="E633">
        <v>1108</v>
      </c>
      <c r="F633">
        <v>1099</v>
      </c>
      <c r="G633">
        <v>1086</v>
      </c>
      <c r="H633">
        <v>1130</v>
      </c>
      <c r="I633">
        <v>1164</v>
      </c>
      <c r="J633">
        <v>1169</v>
      </c>
      <c r="K633">
        <v>1171</v>
      </c>
      <c r="L633">
        <v>1166</v>
      </c>
      <c r="M633">
        <v>1141</v>
      </c>
      <c r="N633">
        <v>1126</v>
      </c>
      <c r="O633">
        <v>1145</v>
      </c>
      <c r="P633">
        <v>1150</v>
      </c>
      <c r="Q633">
        <v>1157</v>
      </c>
      <c r="R633">
        <v>1184</v>
      </c>
      <c r="S633">
        <v>1223</v>
      </c>
      <c r="T633">
        <v>1219</v>
      </c>
      <c r="U633">
        <v>1223</v>
      </c>
      <c r="V633">
        <v>1218</v>
      </c>
      <c r="W633">
        <v>1256</v>
      </c>
      <c r="X633">
        <v>1276</v>
      </c>
      <c r="Y633">
        <v>1365</v>
      </c>
      <c r="Z633">
        <v>1370</v>
      </c>
      <c r="AA633">
        <v>1355</v>
      </c>
      <c r="AB633">
        <v>1400</v>
      </c>
      <c r="AC633">
        <v>1461</v>
      </c>
      <c r="AD633">
        <v>1414</v>
      </c>
      <c r="AE633">
        <v>1386</v>
      </c>
      <c r="AF633">
        <v>1354</v>
      </c>
      <c r="AG633">
        <v>1439</v>
      </c>
      <c r="AH633">
        <v>1447</v>
      </c>
      <c r="AI633">
        <v>1461</v>
      </c>
      <c r="AJ633">
        <v>1453</v>
      </c>
      <c r="AK633">
        <v>1418</v>
      </c>
      <c r="AL633">
        <v>1417</v>
      </c>
      <c r="AM633">
        <v>1415</v>
      </c>
      <c r="AN633">
        <v>1409</v>
      </c>
      <c r="AO633">
        <v>1359</v>
      </c>
      <c r="AP633">
        <v>1332</v>
      </c>
      <c r="AQ633">
        <v>1361</v>
      </c>
      <c r="AR633">
        <v>1361</v>
      </c>
      <c r="AS633">
        <v>1356</v>
      </c>
      <c r="AT633">
        <v>1356</v>
      </c>
      <c r="AU633">
        <v>1353</v>
      </c>
      <c r="AV633">
        <v>1362</v>
      </c>
      <c r="AW633">
        <v>1345</v>
      </c>
      <c r="AX633">
        <v>1376</v>
      </c>
      <c r="AY633">
        <v>1361</v>
      </c>
      <c r="AZ633">
        <v>1402</v>
      </c>
      <c r="BA633">
        <v>1389</v>
      </c>
      <c r="BB633">
        <v>1380</v>
      </c>
      <c r="BC633">
        <v>1449</v>
      </c>
      <c r="BD633">
        <v>1456</v>
      </c>
      <c r="BE633">
        <v>1470</v>
      </c>
      <c r="BF633">
        <v>1378</v>
      </c>
      <c r="BG633">
        <v>1392</v>
      </c>
      <c r="BH633">
        <v>1375</v>
      </c>
      <c r="BI633">
        <v>1375</v>
      </c>
      <c r="BJ633">
        <v>1378</v>
      </c>
      <c r="BK633">
        <v>1428</v>
      </c>
      <c r="BL633">
        <v>1383</v>
      </c>
      <c r="BM633">
        <v>1343</v>
      </c>
      <c r="BN633">
        <v>1345</v>
      </c>
      <c r="BO633">
        <v>1305</v>
      </c>
      <c r="BP633">
        <v>1271</v>
      </c>
      <c r="BQ633">
        <v>1234</v>
      </c>
      <c r="BR633">
        <v>1287</v>
      </c>
      <c r="BS633" s="10">
        <f t="shared" si="18"/>
        <v>0.1615523465703971</v>
      </c>
      <c r="BT633" s="11" cm="1">
        <f t="array" aca="1" ref="BT633" ca="1">_xlfn.PERCENTILE.INC((OFFSET(E633,0,1,1,COLUMNS(E633:BR633)-1) - E633:BQ633) / E633:BQ633, 0.05) * SQRT(COUNT(E633:BR633) - 1)</f>
        <v>-0.25120414476751657</v>
      </c>
      <c r="BU633" s="10" cm="1">
        <f t="array" aca="1" ref="BU633" ca="1">_xlfn.STDEV.P((E633:BQ633 - OFFSET(E633:BQ633,0,1)) / OFFSET(E633:BQ633,0,1)) * SQRT(COUNT(E633:BR633)-1)</f>
        <v>0.19535999290306844</v>
      </c>
      <c r="BV633" s="10" cm="1">
        <f t="array" ref="BV633">-(MAX(1 - (E633:BR633 / _xlfn.SCAN(E633, E633:BR633, _xlfn.LAMBDA(_xlpm.a,_xlpm.b, MAX(_xlpm.a, _xlpm.b))))))</f>
        <v>-0.16054421768707483</v>
      </c>
      <c r="BW633" s="12">
        <f t="shared" ca="1" si="19"/>
        <v>0.79671897466893837</v>
      </c>
    </row>
    <row r="634" spans="1:75" x14ac:dyDescent="0.45">
      <c r="A634" s="2" t="s">
        <v>1287</v>
      </c>
      <c r="B634" t="s">
        <v>1288</v>
      </c>
      <c r="C634" t="s">
        <v>22</v>
      </c>
      <c r="D634" t="s">
        <v>34</v>
      </c>
      <c r="E634">
        <v>233</v>
      </c>
      <c r="F634">
        <v>231</v>
      </c>
      <c r="G634">
        <v>225.5</v>
      </c>
      <c r="H634">
        <v>223</v>
      </c>
      <c r="I634">
        <v>235</v>
      </c>
      <c r="J634">
        <v>234</v>
      </c>
      <c r="K634">
        <v>232</v>
      </c>
      <c r="L634">
        <v>229.5</v>
      </c>
      <c r="M634">
        <v>224.5</v>
      </c>
      <c r="N634">
        <v>223.5</v>
      </c>
      <c r="O634">
        <v>224</v>
      </c>
      <c r="P634">
        <v>227.5</v>
      </c>
      <c r="Q634">
        <v>232</v>
      </c>
      <c r="R634">
        <v>233</v>
      </c>
      <c r="S634">
        <v>233.5</v>
      </c>
      <c r="T634">
        <v>233.5</v>
      </c>
      <c r="U634">
        <v>232.5</v>
      </c>
      <c r="V634">
        <v>235.5</v>
      </c>
      <c r="W634">
        <v>241</v>
      </c>
      <c r="X634">
        <v>246.5</v>
      </c>
      <c r="Y634">
        <v>257</v>
      </c>
      <c r="Z634">
        <v>257</v>
      </c>
      <c r="AA634">
        <v>255.5</v>
      </c>
      <c r="AB634">
        <v>257.5</v>
      </c>
      <c r="AC634">
        <v>263</v>
      </c>
      <c r="AD634">
        <v>263.5</v>
      </c>
      <c r="AE634">
        <v>266</v>
      </c>
      <c r="AF634">
        <v>264</v>
      </c>
      <c r="AG634">
        <v>267</v>
      </c>
      <c r="AH634">
        <v>282</v>
      </c>
      <c r="AI634">
        <v>276.5</v>
      </c>
      <c r="AJ634">
        <v>275</v>
      </c>
      <c r="AK634">
        <v>278</v>
      </c>
      <c r="AL634">
        <v>257.5</v>
      </c>
      <c r="AM634">
        <v>253</v>
      </c>
      <c r="AN634">
        <v>253</v>
      </c>
      <c r="AO634">
        <v>254</v>
      </c>
      <c r="AP634">
        <v>249.5</v>
      </c>
      <c r="AQ634">
        <v>251</v>
      </c>
      <c r="AR634">
        <v>262</v>
      </c>
      <c r="AS634">
        <v>256.5</v>
      </c>
      <c r="AT634">
        <v>254.5</v>
      </c>
      <c r="AU634">
        <v>254.5</v>
      </c>
      <c r="AV634">
        <v>255.5</v>
      </c>
      <c r="AW634">
        <v>243.5</v>
      </c>
      <c r="AX634">
        <v>248.5</v>
      </c>
      <c r="AY634">
        <v>244</v>
      </c>
      <c r="AZ634">
        <v>243.5</v>
      </c>
      <c r="BA634">
        <v>245.5</v>
      </c>
      <c r="BB634">
        <v>247.5</v>
      </c>
      <c r="BC634">
        <v>249</v>
      </c>
      <c r="BD634">
        <v>248.5</v>
      </c>
      <c r="BE634">
        <v>239.5</v>
      </c>
      <c r="BF634">
        <v>235.5</v>
      </c>
      <c r="BG634">
        <v>236.5</v>
      </c>
      <c r="BH634">
        <v>228.5</v>
      </c>
      <c r="BI634">
        <v>231</v>
      </c>
      <c r="BJ634">
        <v>235.5</v>
      </c>
      <c r="BK634">
        <v>239.5</v>
      </c>
      <c r="BL634">
        <v>241</v>
      </c>
      <c r="BM634">
        <v>226.5</v>
      </c>
      <c r="BN634">
        <v>231.5</v>
      </c>
      <c r="BO634">
        <v>230.5</v>
      </c>
      <c r="BP634">
        <v>230</v>
      </c>
      <c r="BQ634">
        <v>226.5</v>
      </c>
      <c r="BR634">
        <v>230.5</v>
      </c>
      <c r="BS634" s="10">
        <f t="shared" si="18"/>
        <v>-1.0729613733905579E-2</v>
      </c>
      <c r="BT634" s="11" cm="1">
        <f t="array" aca="1" ref="BT634" ca="1">_xlfn.PERCENTILE.INC((OFFSET(E634,0,1,1,COLUMNS(E634:BR634)-1) - E634:BQ634) / E634:BQ634, 0.05) * SQRT(COUNT(E634:BR634) - 1)</f>
        <v>-0.2881384063284787</v>
      </c>
      <c r="BU634" s="10" cm="1">
        <f t="array" aca="1" ref="BU634" ca="1">_xlfn.STDEV.P((E634:BQ634 - OFFSET(E634:BQ634,0,1)) / OFFSET(E634:BQ634,0,1)) * SQRT(COUNT(E634:BR634)-1)</f>
        <v>0.18264734172203287</v>
      </c>
      <c r="BV634" s="10" cm="1">
        <f t="array" ref="BV634">-(MAX(1 - (E634:BR634 / _xlfn.SCAN(E634, E634:BR634, _xlfn.LAMBDA(_xlpm.a,_xlpm.b, MAX(_xlpm.a, _xlpm.b))))))</f>
        <v>-0.19680851063829785</v>
      </c>
      <c r="BW634" s="12">
        <f t="shared" ca="1" si="19"/>
        <v>-9.1076863809796293E-2</v>
      </c>
    </row>
    <row r="635" spans="1:75" x14ac:dyDescent="0.45">
      <c r="A635" s="2" t="s">
        <v>1289</v>
      </c>
      <c r="B635" t="s">
        <v>1290</v>
      </c>
      <c r="C635" t="s">
        <v>7</v>
      </c>
      <c r="D635" t="s">
        <v>29</v>
      </c>
      <c r="E635">
        <v>1.23</v>
      </c>
      <c r="F635">
        <v>1.23</v>
      </c>
      <c r="G635">
        <v>1.2</v>
      </c>
      <c r="H635">
        <v>1.2</v>
      </c>
      <c r="I635">
        <v>1.2</v>
      </c>
      <c r="J635">
        <v>1.2</v>
      </c>
      <c r="K635">
        <v>1.18</v>
      </c>
      <c r="L635">
        <v>1.18</v>
      </c>
      <c r="M635">
        <v>1.1499999999999999</v>
      </c>
      <c r="N635">
        <v>1.1299999999999999</v>
      </c>
      <c r="O635">
        <v>1.1299999999999999</v>
      </c>
      <c r="P635">
        <v>1.1499999999999999</v>
      </c>
      <c r="Q635">
        <v>1.1499999999999999</v>
      </c>
      <c r="R635">
        <v>1.1499999999999999</v>
      </c>
      <c r="S635">
        <v>1.1499999999999999</v>
      </c>
      <c r="T635">
        <v>1.1499999999999999</v>
      </c>
      <c r="U635">
        <v>1.1499999999999999</v>
      </c>
      <c r="V635">
        <v>1.1499999999999999</v>
      </c>
      <c r="W635">
        <v>1.1000000000000001</v>
      </c>
      <c r="X635">
        <v>1.08</v>
      </c>
      <c r="Y635">
        <v>1.1000000000000001</v>
      </c>
      <c r="Z635">
        <v>1.07</v>
      </c>
      <c r="AA635">
        <v>1.01</v>
      </c>
      <c r="AB635">
        <v>1.05</v>
      </c>
      <c r="AC635">
        <v>1.05</v>
      </c>
      <c r="AD635">
        <v>1.08</v>
      </c>
      <c r="AE635">
        <v>1.08</v>
      </c>
      <c r="AF635">
        <v>1.08</v>
      </c>
      <c r="AG635">
        <v>1.1000000000000001</v>
      </c>
      <c r="AH635">
        <v>1.08</v>
      </c>
      <c r="AI635">
        <v>1.18</v>
      </c>
      <c r="AJ635">
        <v>1.18</v>
      </c>
      <c r="AK635">
        <v>1.18</v>
      </c>
      <c r="AL635">
        <v>1.1299999999999999</v>
      </c>
      <c r="AM635">
        <v>1.08</v>
      </c>
      <c r="AN635">
        <v>1.05</v>
      </c>
      <c r="AO635">
        <v>1.1000000000000001</v>
      </c>
      <c r="AP635">
        <v>1.1000000000000001</v>
      </c>
      <c r="AQ635">
        <v>1.1000000000000001</v>
      </c>
      <c r="AR635">
        <v>1.1000000000000001</v>
      </c>
      <c r="AS635">
        <v>1.1000000000000001</v>
      </c>
      <c r="AT635">
        <v>1.1000000000000001</v>
      </c>
      <c r="AU635">
        <v>1.1000000000000001</v>
      </c>
      <c r="AV635">
        <v>1.1000000000000001</v>
      </c>
      <c r="AW635">
        <v>1.1000000000000001</v>
      </c>
      <c r="AX635">
        <v>1.1000000000000001</v>
      </c>
      <c r="AY635">
        <v>1.1000000000000001</v>
      </c>
      <c r="AZ635">
        <v>1.1000000000000001</v>
      </c>
      <c r="BA635">
        <v>1.1000000000000001</v>
      </c>
      <c r="BB635">
        <v>1.1000000000000001</v>
      </c>
      <c r="BC635">
        <v>1.1000000000000001</v>
      </c>
      <c r="BD635">
        <v>1.1000000000000001</v>
      </c>
      <c r="BE635">
        <v>1.1000000000000001</v>
      </c>
      <c r="BF635">
        <v>1.1000000000000001</v>
      </c>
      <c r="BG635">
        <v>1.1000000000000001</v>
      </c>
      <c r="BH635">
        <v>1.1000000000000001</v>
      </c>
      <c r="BI635">
        <v>1.1000000000000001</v>
      </c>
      <c r="BJ635">
        <v>1.03</v>
      </c>
      <c r="BK635">
        <v>1.03</v>
      </c>
      <c r="BL635">
        <v>1.03</v>
      </c>
      <c r="BM635">
        <v>1</v>
      </c>
      <c r="BN635">
        <v>1.03</v>
      </c>
      <c r="BO635">
        <v>1.03</v>
      </c>
      <c r="BP635">
        <v>1.03</v>
      </c>
      <c r="BQ635">
        <v>1.03</v>
      </c>
      <c r="BR635">
        <v>1.03</v>
      </c>
      <c r="BS635" s="10">
        <f t="shared" si="18"/>
        <v>-0.16260162601626013</v>
      </c>
      <c r="BT635" s="11" cm="1">
        <f t="array" aca="1" ref="BT635" ca="1">_xlfn.PERCENTILE.INC((OFFSET(E635,0,1,1,COLUMNS(E635:BR635)-1) - E635:BQ635) / E635:BQ635, 0.05) * SQRT(COUNT(E635:BR635) - 1)</f>
        <v>-0.34875057466847725</v>
      </c>
      <c r="BU635" s="10" cm="1">
        <f t="array" aca="1" ref="BU635" ca="1">_xlfn.STDEV.P((E635:BQ635 - OFFSET(E635:BQ635,0,1)) / OFFSET(E635:BQ635,0,1)) * SQRT(COUNT(E635:BR635)-1)</f>
        <v>0.17920506656046742</v>
      </c>
      <c r="BV635" s="10" cm="1">
        <f t="array" ref="BV635">-(MAX(1 - (E635:BR635 / _xlfn.SCAN(E635, E635:BR635, _xlfn.LAMBDA(_xlpm.a,_xlpm.b, MAX(_xlpm.a, _xlpm.b))))))</f>
        <v>-0.18699186991869921</v>
      </c>
      <c r="BW635" s="12">
        <f t="shared" ca="1" si="19"/>
        <v>-0.94030242885312521</v>
      </c>
    </row>
    <row r="636" spans="1:75" x14ac:dyDescent="0.45">
      <c r="A636" s="2" t="s">
        <v>1291</v>
      </c>
      <c r="B636" t="s">
        <v>1292</v>
      </c>
      <c r="C636" t="s">
        <v>11</v>
      </c>
      <c r="D636" t="s">
        <v>8</v>
      </c>
      <c r="E636">
        <v>3.3959999999999999</v>
      </c>
      <c r="F636">
        <v>3.4340000000000002</v>
      </c>
      <c r="G636">
        <v>3.3959999999999999</v>
      </c>
      <c r="H636">
        <v>3.37</v>
      </c>
      <c r="I636">
        <v>3.403</v>
      </c>
      <c r="J636">
        <v>3.383</v>
      </c>
      <c r="K636">
        <v>3.4009999999999998</v>
      </c>
      <c r="L636">
        <v>3.4470000000000001</v>
      </c>
      <c r="M636">
        <v>3.4350000000000001</v>
      </c>
      <c r="N636">
        <v>3.4180000000000001</v>
      </c>
      <c r="O636">
        <v>3.3759999999999999</v>
      </c>
      <c r="P636">
        <v>3.4089999999999998</v>
      </c>
      <c r="Q636">
        <v>3.39</v>
      </c>
      <c r="R636">
        <v>3.3690000000000002</v>
      </c>
      <c r="S636">
        <v>3.302</v>
      </c>
      <c r="T636">
        <v>3.2869999999999999</v>
      </c>
      <c r="U636">
        <v>3.2850000000000001</v>
      </c>
      <c r="V636">
        <v>3.2850000000000001</v>
      </c>
      <c r="W636">
        <v>3.3090000000000002</v>
      </c>
      <c r="X636">
        <v>3.222</v>
      </c>
      <c r="Y636">
        <v>3.2210000000000001</v>
      </c>
      <c r="Z636">
        <v>3.1789999999999998</v>
      </c>
      <c r="AA636">
        <v>3.222</v>
      </c>
      <c r="AB636">
        <v>3.194</v>
      </c>
      <c r="AC636">
        <v>3.177</v>
      </c>
      <c r="AD636">
        <v>3.2109999999999999</v>
      </c>
      <c r="AE636">
        <v>3.1960000000000002</v>
      </c>
      <c r="AF636">
        <v>3.2029999999999998</v>
      </c>
      <c r="AG636">
        <v>3.15</v>
      </c>
      <c r="AH636">
        <v>3.1549999999999998</v>
      </c>
      <c r="AI636">
        <v>3.1309999999999998</v>
      </c>
      <c r="AJ636">
        <v>3.1549999999999998</v>
      </c>
      <c r="AK636">
        <v>3.23</v>
      </c>
      <c r="AL636">
        <v>3.2050000000000001</v>
      </c>
      <c r="AM636">
        <v>3.2229999999999999</v>
      </c>
      <c r="AN636">
        <v>3.2429999999999999</v>
      </c>
      <c r="AO636">
        <v>3.258</v>
      </c>
      <c r="AP636">
        <v>3.262</v>
      </c>
      <c r="AQ636">
        <v>3.2290000000000001</v>
      </c>
      <c r="AR636">
        <v>3.2189999999999999</v>
      </c>
      <c r="AS636">
        <v>3.18</v>
      </c>
      <c r="AT636">
        <v>3.2370000000000001</v>
      </c>
      <c r="AU636">
        <v>3.2120000000000002</v>
      </c>
      <c r="AV636">
        <v>3.17</v>
      </c>
      <c r="AW636">
        <v>3.1749999999999998</v>
      </c>
      <c r="AX636">
        <v>3.1749999999999998</v>
      </c>
      <c r="AY636">
        <v>3.1659999999999999</v>
      </c>
      <c r="AZ636">
        <v>3.17</v>
      </c>
      <c r="BA636">
        <v>3.1539999999999999</v>
      </c>
      <c r="BB636">
        <v>3.109</v>
      </c>
      <c r="BC636">
        <v>3.1240000000000001</v>
      </c>
      <c r="BD636">
        <v>3.1589999999999998</v>
      </c>
      <c r="BE636">
        <v>3.1720000000000002</v>
      </c>
      <c r="BF636">
        <v>3.13</v>
      </c>
      <c r="BG636">
        <v>3.0880000000000001</v>
      </c>
      <c r="BH636">
        <v>3.05</v>
      </c>
      <c r="BI636">
        <v>3.077</v>
      </c>
      <c r="BJ636">
        <v>2.964</v>
      </c>
      <c r="BK636">
        <v>2.9369999999999998</v>
      </c>
      <c r="BL636">
        <v>2.9409999999999998</v>
      </c>
      <c r="BM636">
        <v>2.8879999999999999</v>
      </c>
      <c r="BN636">
        <v>2.85</v>
      </c>
      <c r="BO636">
        <v>2.831</v>
      </c>
      <c r="BP636">
        <v>2.8220000000000001</v>
      </c>
      <c r="BQ636">
        <v>2.7810000000000001</v>
      </c>
      <c r="BR636">
        <v>2.7719999999999998</v>
      </c>
      <c r="BS636" s="10">
        <f t="shared" si="18"/>
        <v>-0.18374558303886929</v>
      </c>
      <c r="BT636" s="11" cm="1">
        <f t="array" aca="1" ref="BT636" ca="1">_xlfn.PERCENTILE.INC((OFFSET(E636,0,1,1,COLUMNS(E636:BR636)-1) - E636:BQ636) / E636:BQ636, 0.05) * SQRT(COUNT(E636:BR636) - 1)</f>
        <v>-0.14291369680040453</v>
      </c>
      <c r="BU636" s="10" cm="1">
        <f t="array" aca="1" ref="BU636" ca="1">_xlfn.STDEV.P((E636:BQ636 - OFFSET(E636:BQ636,0,1)) / OFFSET(E636:BQ636,0,1)) * SQRT(COUNT(E636:BR636)-1)</f>
        <v>8.6022955561170289E-2</v>
      </c>
      <c r="BV636" s="10" cm="1">
        <f t="array" ref="BV636">-(MAX(1 - (E636:BR636 / _xlfn.SCAN(E636, E636:BR636, _xlfn.LAMBDA(_xlpm.a,_xlpm.b, MAX(_xlpm.a, _xlpm.b))))))</f>
        <v>-0.19582245430809408</v>
      </c>
      <c r="BW636" s="12">
        <f t="shared" ca="1" si="19"/>
        <v>-2.2046547358785324</v>
      </c>
    </row>
    <row r="637" spans="1:75" x14ac:dyDescent="0.45">
      <c r="A637" s="2" t="s">
        <v>1293</v>
      </c>
      <c r="B637" t="s">
        <v>1294</v>
      </c>
      <c r="C637" t="s">
        <v>80</v>
      </c>
      <c r="D637" t="s">
        <v>8</v>
      </c>
      <c r="E637">
        <v>95</v>
      </c>
      <c r="F637">
        <v>93.2</v>
      </c>
      <c r="G637">
        <v>94.6</v>
      </c>
      <c r="H637">
        <v>95</v>
      </c>
      <c r="I637">
        <v>96.4</v>
      </c>
      <c r="J637">
        <v>98</v>
      </c>
      <c r="K637">
        <v>99.6</v>
      </c>
      <c r="L637">
        <v>99.6</v>
      </c>
      <c r="M637">
        <v>99.6</v>
      </c>
      <c r="N637">
        <v>100</v>
      </c>
      <c r="O637">
        <v>99.2</v>
      </c>
      <c r="P637">
        <v>99.2</v>
      </c>
      <c r="Q637">
        <v>94</v>
      </c>
      <c r="R637">
        <v>95.4</v>
      </c>
      <c r="S637">
        <v>95.4</v>
      </c>
      <c r="T637">
        <v>96</v>
      </c>
      <c r="U637">
        <v>96.2</v>
      </c>
      <c r="V637">
        <v>96.6</v>
      </c>
      <c r="W637">
        <v>96.8</v>
      </c>
      <c r="X637">
        <v>97.2</v>
      </c>
      <c r="Y637">
        <v>97</v>
      </c>
      <c r="Z637">
        <v>98.6</v>
      </c>
      <c r="AA637">
        <v>97.6</v>
      </c>
      <c r="AB637">
        <v>98.2</v>
      </c>
      <c r="AC637">
        <v>98.6</v>
      </c>
      <c r="AD637">
        <v>98.8</v>
      </c>
      <c r="AE637">
        <v>98.8</v>
      </c>
      <c r="AF637">
        <v>99</v>
      </c>
      <c r="AG637">
        <v>99</v>
      </c>
      <c r="AH637">
        <v>99</v>
      </c>
      <c r="AI637">
        <v>99.2</v>
      </c>
      <c r="AJ637">
        <v>99.2</v>
      </c>
      <c r="AK637">
        <v>99</v>
      </c>
      <c r="AL637">
        <v>99.2</v>
      </c>
      <c r="AM637">
        <v>99.8</v>
      </c>
      <c r="AN637">
        <v>99.6</v>
      </c>
      <c r="AO637">
        <v>99.8</v>
      </c>
      <c r="AP637">
        <v>99</v>
      </c>
      <c r="AQ637">
        <v>98.8</v>
      </c>
      <c r="AR637">
        <v>99.2</v>
      </c>
      <c r="AS637">
        <v>99</v>
      </c>
      <c r="AT637">
        <v>98</v>
      </c>
      <c r="AU637">
        <v>98.8</v>
      </c>
      <c r="AV637">
        <v>99</v>
      </c>
      <c r="AW637">
        <v>97.8</v>
      </c>
      <c r="AX637">
        <v>97.6</v>
      </c>
      <c r="AY637">
        <v>95</v>
      </c>
      <c r="AZ637">
        <v>95</v>
      </c>
      <c r="BA637">
        <v>94.6</v>
      </c>
      <c r="BB637">
        <v>93.4</v>
      </c>
      <c r="BC637">
        <v>93.4</v>
      </c>
      <c r="BD637">
        <v>92.8</v>
      </c>
      <c r="BE637">
        <v>93.6</v>
      </c>
      <c r="BF637">
        <v>93</v>
      </c>
      <c r="BG637">
        <v>93.4</v>
      </c>
      <c r="BH637">
        <v>93</v>
      </c>
      <c r="BI637">
        <v>92.2</v>
      </c>
      <c r="BJ637">
        <v>92</v>
      </c>
      <c r="BK637">
        <v>92.4</v>
      </c>
      <c r="BL637">
        <v>91.6</v>
      </c>
      <c r="BM637">
        <v>90.2</v>
      </c>
      <c r="BN637">
        <v>87</v>
      </c>
      <c r="BO637">
        <v>86.8</v>
      </c>
      <c r="BP637">
        <v>86.4</v>
      </c>
      <c r="BQ637">
        <v>86</v>
      </c>
      <c r="BR637">
        <v>86</v>
      </c>
      <c r="BS637" s="10">
        <f t="shared" si="18"/>
        <v>-9.4736842105263161E-2</v>
      </c>
      <c r="BT637" s="11" cm="1">
        <f t="array" aca="1" ref="BT637" ca="1">_xlfn.PERCENTILE.INC((OFFSET(E637,0,1,1,COLUMNS(E637:BR637)-1) - E637:BQ637) / E637:BQ637, 0.05) * SQRT(COUNT(E637:BR637) - 1)</f>
        <v>-0.14685131028916459</v>
      </c>
      <c r="BU637" s="10" cm="1">
        <f t="array" aca="1" ref="BU637" ca="1">_xlfn.STDEV.P((E637:BQ637 - OFFSET(E637:BQ637,0,1)) / OFFSET(E637:BQ637,0,1)) * SQRT(COUNT(E637:BR637)-1)</f>
        <v>9.2030504491719969E-2</v>
      </c>
      <c r="BV637" s="10" cm="1">
        <f t="array" ref="BV637">-(MAX(1 - (E637:BR637 / _xlfn.SCAN(E637, E637:BR637, _xlfn.LAMBDA(_xlpm.a,_xlpm.b, MAX(_xlpm.a, _xlpm.b))))))</f>
        <v>-0.14000000000000001</v>
      </c>
      <c r="BW637" s="12">
        <f t="shared" ca="1" si="19"/>
        <v>-1.0935740925733088</v>
      </c>
    </row>
    <row r="638" spans="1:75" x14ac:dyDescent="0.45">
      <c r="A638" s="2" t="s">
        <v>1295</v>
      </c>
      <c r="B638" t="s">
        <v>1296</v>
      </c>
      <c r="C638" t="s">
        <v>22</v>
      </c>
      <c r="D638" t="s">
        <v>8</v>
      </c>
      <c r="E638">
        <v>74.650000000000006</v>
      </c>
      <c r="F638">
        <v>76.2</v>
      </c>
      <c r="G638">
        <v>72.150000000000006</v>
      </c>
      <c r="H638">
        <v>74.849999999999994</v>
      </c>
      <c r="I638">
        <v>76.95</v>
      </c>
      <c r="J638">
        <v>77.8</v>
      </c>
      <c r="K638">
        <v>76</v>
      </c>
      <c r="L638">
        <v>76.2</v>
      </c>
      <c r="M638">
        <v>75.45</v>
      </c>
      <c r="N638">
        <v>73.75</v>
      </c>
      <c r="O638">
        <v>76.400000000000006</v>
      </c>
      <c r="P638">
        <v>77.400000000000006</v>
      </c>
      <c r="Q638">
        <v>79.45</v>
      </c>
      <c r="R638">
        <v>79.95</v>
      </c>
      <c r="S638">
        <v>81.55</v>
      </c>
      <c r="T638">
        <v>81.5</v>
      </c>
      <c r="U638">
        <v>80.900000000000006</v>
      </c>
      <c r="V638">
        <v>79.55</v>
      </c>
      <c r="W638">
        <v>80.650000000000006</v>
      </c>
      <c r="X638">
        <v>81.3</v>
      </c>
      <c r="Y638">
        <v>84.8</v>
      </c>
      <c r="Z638">
        <v>86.2</v>
      </c>
      <c r="AA638">
        <v>86.4</v>
      </c>
      <c r="AB638">
        <v>88.25</v>
      </c>
      <c r="AC638">
        <v>89.35</v>
      </c>
      <c r="AD638">
        <v>86.15</v>
      </c>
      <c r="AE638">
        <v>87.35</v>
      </c>
      <c r="AF638">
        <v>86.1</v>
      </c>
      <c r="AG638">
        <v>89.25</v>
      </c>
      <c r="AH638">
        <v>89.45</v>
      </c>
      <c r="AI638">
        <v>88.1</v>
      </c>
      <c r="AJ638">
        <v>87</v>
      </c>
      <c r="AK638">
        <v>87.55</v>
      </c>
      <c r="AL638">
        <v>85.8</v>
      </c>
      <c r="AM638">
        <v>87.3</v>
      </c>
      <c r="AN638">
        <v>87</v>
      </c>
      <c r="AO638">
        <v>84.3</v>
      </c>
      <c r="AP638">
        <v>84.6</v>
      </c>
      <c r="AQ638">
        <v>84.9</v>
      </c>
      <c r="AR638">
        <v>84.45</v>
      </c>
      <c r="AS638">
        <v>83.35</v>
      </c>
      <c r="AT638">
        <v>83.35</v>
      </c>
      <c r="AU638">
        <v>83.1</v>
      </c>
      <c r="AV638">
        <v>82.15</v>
      </c>
      <c r="AW638">
        <v>78.849999999999994</v>
      </c>
      <c r="AX638">
        <v>81.400000000000006</v>
      </c>
      <c r="AY638">
        <v>78.5</v>
      </c>
      <c r="AZ638">
        <v>80.05</v>
      </c>
      <c r="BA638">
        <v>80.900000000000006</v>
      </c>
      <c r="BB638">
        <v>81.05</v>
      </c>
      <c r="BC638">
        <v>83.15</v>
      </c>
      <c r="BD638">
        <v>85.3</v>
      </c>
      <c r="BE638">
        <v>83.4</v>
      </c>
      <c r="BF638">
        <v>86.05</v>
      </c>
      <c r="BG638">
        <v>85.15</v>
      </c>
      <c r="BH638">
        <v>89.55</v>
      </c>
      <c r="BI638">
        <v>88.45</v>
      </c>
      <c r="BJ638">
        <v>89.15</v>
      </c>
      <c r="BK638">
        <v>88.95</v>
      </c>
      <c r="BL638">
        <v>86.15</v>
      </c>
      <c r="BM638">
        <v>85.3</v>
      </c>
      <c r="BN638">
        <v>85.75</v>
      </c>
      <c r="BO638">
        <v>88.15</v>
      </c>
      <c r="BP638">
        <v>89.3</v>
      </c>
      <c r="BQ638">
        <v>88.15</v>
      </c>
      <c r="BR638">
        <v>90.65</v>
      </c>
      <c r="BS638" s="10">
        <f t="shared" si="18"/>
        <v>0.21433355659745476</v>
      </c>
      <c r="BT638" s="11" cm="1">
        <f t="array" aca="1" ref="BT638" ca="1">_xlfn.PERCENTILE.INC((OFFSET(E638,0,1,1,COLUMNS(E638:BR638)-1) - E638:BQ638) / E638:BQ638, 0.05) * SQRT(COUNT(E638:BR638) - 1)</f>
        <v>-0.28054157847123423</v>
      </c>
      <c r="BU638" s="10" cm="1">
        <f t="array" aca="1" ref="BU638" ca="1">_xlfn.STDEV.P((E638:BQ638 - OFFSET(E638:BQ638,0,1)) / OFFSET(E638:BQ638,0,1)) * SQRT(COUNT(E638:BR638)-1)</f>
        <v>0.17530851822950874</v>
      </c>
      <c r="BV638" s="10" cm="1">
        <f t="array" ref="BV638">-(MAX(1 - (E638:BR638 / _xlfn.SCAN(E638, E638:BR638, _xlfn.LAMBDA(_xlpm.a,_xlpm.b, MAX(_xlpm.a, _xlpm.b))))))</f>
        <v>-0.12241475684740077</v>
      </c>
      <c r="BW638" s="12">
        <f t="shared" ca="1" si="19"/>
        <v>1.1889223944683243</v>
      </c>
    </row>
    <row r="639" spans="1:75" x14ac:dyDescent="0.45">
      <c r="A639" s="2" t="s">
        <v>1297</v>
      </c>
      <c r="B639" t="s">
        <v>1298</v>
      </c>
      <c r="C639" t="s">
        <v>37</v>
      </c>
      <c r="D639" t="s">
        <v>55</v>
      </c>
      <c r="E639">
        <v>239.2</v>
      </c>
      <c r="F639">
        <v>240</v>
      </c>
      <c r="G639">
        <v>242</v>
      </c>
      <c r="H639">
        <v>239.6</v>
      </c>
      <c r="I639">
        <v>254.6</v>
      </c>
      <c r="J639">
        <v>259.2</v>
      </c>
      <c r="K639">
        <v>258.8</v>
      </c>
      <c r="L639">
        <v>246</v>
      </c>
      <c r="M639">
        <v>236.2</v>
      </c>
      <c r="N639">
        <v>234.6</v>
      </c>
      <c r="O639">
        <v>240</v>
      </c>
      <c r="P639">
        <v>248</v>
      </c>
      <c r="Q639">
        <v>251.4</v>
      </c>
      <c r="R639">
        <v>256</v>
      </c>
      <c r="S639">
        <v>255</v>
      </c>
      <c r="T639">
        <v>267</v>
      </c>
      <c r="U639">
        <v>266.2</v>
      </c>
      <c r="V639">
        <v>260.39999999999998</v>
      </c>
      <c r="W639">
        <v>255</v>
      </c>
      <c r="X639">
        <v>257.8</v>
      </c>
      <c r="Y639">
        <v>265.2</v>
      </c>
      <c r="Z639">
        <v>257.60000000000002</v>
      </c>
      <c r="AA639">
        <v>252</v>
      </c>
      <c r="AB639">
        <v>258.39999999999998</v>
      </c>
      <c r="AC639">
        <v>258.39999999999998</v>
      </c>
      <c r="AD639">
        <v>263.8</v>
      </c>
      <c r="AE639">
        <v>266</v>
      </c>
      <c r="AF639">
        <v>258.8</v>
      </c>
      <c r="AG639">
        <v>259.8</v>
      </c>
      <c r="AH639">
        <v>278.60000000000002</v>
      </c>
      <c r="AI639">
        <v>281.2</v>
      </c>
      <c r="AJ639">
        <v>281.2</v>
      </c>
      <c r="AK639">
        <v>293</v>
      </c>
      <c r="AL639">
        <v>283.8</v>
      </c>
      <c r="AM639">
        <v>288.60000000000002</v>
      </c>
      <c r="AN639">
        <v>282</v>
      </c>
      <c r="AO639">
        <v>278</v>
      </c>
      <c r="AP639">
        <v>281.39999999999998</v>
      </c>
      <c r="AQ639">
        <v>282</v>
      </c>
      <c r="AR639">
        <v>291.39999999999998</v>
      </c>
      <c r="AS639">
        <v>294</v>
      </c>
      <c r="AT639">
        <v>289.8</v>
      </c>
      <c r="AU639">
        <v>295</v>
      </c>
      <c r="AV639">
        <v>302.39999999999998</v>
      </c>
      <c r="AW639">
        <v>288</v>
      </c>
      <c r="AX639">
        <v>282.60000000000002</v>
      </c>
      <c r="AY639">
        <v>288.2</v>
      </c>
      <c r="AZ639">
        <v>276.60000000000002</v>
      </c>
      <c r="BA639">
        <v>277</v>
      </c>
      <c r="BB639">
        <v>270</v>
      </c>
      <c r="BC639">
        <v>271.2</v>
      </c>
      <c r="BD639">
        <v>268.60000000000002</v>
      </c>
      <c r="BE639">
        <v>260</v>
      </c>
      <c r="BF639">
        <v>255</v>
      </c>
      <c r="BG639">
        <v>252.4</v>
      </c>
      <c r="BH639">
        <v>245</v>
      </c>
      <c r="BI639">
        <v>242.8</v>
      </c>
      <c r="BJ639">
        <v>238</v>
      </c>
      <c r="BK639">
        <v>240.4</v>
      </c>
      <c r="BL639">
        <v>248.4</v>
      </c>
      <c r="BM639">
        <v>239.2</v>
      </c>
      <c r="BN639">
        <v>238.6</v>
      </c>
      <c r="BO639">
        <v>234.2</v>
      </c>
      <c r="BP639">
        <v>230.4</v>
      </c>
      <c r="BQ639">
        <v>227.8</v>
      </c>
      <c r="BR639">
        <v>236</v>
      </c>
      <c r="BS639" s="10">
        <f t="shared" si="18"/>
        <v>-1.3377926421404635E-2</v>
      </c>
      <c r="BT639" s="11" cm="1">
        <f t="array" aca="1" ref="BT639" ca="1">_xlfn.PERCENTILE.INC((OFFSET(E639,0,1,1,COLUMNS(E639:BR639)-1) - E639:BQ639) / E639:BQ639, 0.05) * SQRT(COUNT(E639:BR639) - 1)</f>
        <v>-0.31666392673534</v>
      </c>
      <c r="BU639" s="10" cm="1">
        <f t="array" aca="1" ref="BU639" ca="1">_xlfn.STDEV.P((E639:BQ639 - OFFSET(E639:BQ639,0,1)) / OFFSET(E639:BQ639,0,1)) * SQRT(COUNT(E639:BR639)-1)</f>
        <v>0.20422856315043816</v>
      </c>
      <c r="BV639" s="10" cm="1">
        <f t="array" ref="BV639">-(MAX(1 - (E639:BR639 / _xlfn.SCAN(E639, E639:BR639, _xlfn.LAMBDA(_xlpm.a,_xlpm.b, MAX(_xlpm.a, _xlpm.b))))))</f>
        <v>-0.24669312169312163</v>
      </c>
      <c r="BW639" s="12">
        <f t="shared" ca="1" si="19"/>
        <v>-9.441999423231312E-2</v>
      </c>
    </row>
    <row r="640" spans="1:75" x14ac:dyDescent="0.45">
      <c r="A640" s="2" t="s">
        <v>1299</v>
      </c>
      <c r="B640" t="s">
        <v>1300</v>
      </c>
      <c r="C640" t="s">
        <v>22</v>
      </c>
      <c r="D640" t="s">
        <v>8</v>
      </c>
      <c r="E640">
        <v>58</v>
      </c>
      <c r="F640">
        <v>56.74</v>
      </c>
      <c r="G640">
        <v>54.4</v>
      </c>
      <c r="H640">
        <v>55.6</v>
      </c>
      <c r="I640">
        <v>56.46</v>
      </c>
      <c r="J640">
        <v>58.76</v>
      </c>
      <c r="K640">
        <v>56.42</v>
      </c>
      <c r="L640">
        <v>55.78</v>
      </c>
      <c r="M640">
        <v>54.72</v>
      </c>
      <c r="N640">
        <v>52.06</v>
      </c>
      <c r="O640">
        <v>54</v>
      </c>
      <c r="P640">
        <v>55.1</v>
      </c>
      <c r="Q640">
        <v>55.64</v>
      </c>
      <c r="R640">
        <v>58.1</v>
      </c>
      <c r="S640">
        <v>59.98</v>
      </c>
      <c r="T640">
        <v>61.1</v>
      </c>
      <c r="U640">
        <v>58.22</v>
      </c>
      <c r="V640">
        <v>57.8</v>
      </c>
      <c r="W640">
        <v>57.86</v>
      </c>
      <c r="X640">
        <v>60.14</v>
      </c>
      <c r="Y640">
        <v>63.02</v>
      </c>
      <c r="Z640">
        <v>63.42</v>
      </c>
      <c r="AA640">
        <v>63.16</v>
      </c>
      <c r="AB640">
        <v>64.8</v>
      </c>
      <c r="AC640">
        <v>65.86</v>
      </c>
      <c r="AD640">
        <v>64.5</v>
      </c>
      <c r="AE640">
        <v>66.28</v>
      </c>
      <c r="AF640">
        <v>61.44</v>
      </c>
      <c r="AG640">
        <v>62.86</v>
      </c>
      <c r="AH640">
        <v>63.66</v>
      </c>
      <c r="AI640">
        <v>62.42</v>
      </c>
      <c r="AJ640">
        <v>64.52</v>
      </c>
      <c r="AK640">
        <v>62.62</v>
      </c>
      <c r="AL640">
        <v>59.54</v>
      </c>
      <c r="AM640">
        <v>57.5</v>
      </c>
      <c r="AN640">
        <v>61</v>
      </c>
      <c r="AO640">
        <v>58.34</v>
      </c>
      <c r="AP640">
        <v>57.02</v>
      </c>
      <c r="AQ640">
        <v>57.72</v>
      </c>
      <c r="AR640">
        <v>56.98</v>
      </c>
      <c r="AS640">
        <v>57.52</v>
      </c>
      <c r="AT640">
        <v>56.74</v>
      </c>
      <c r="AU640">
        <v>56.86</v>
      </c>
      <c r="AV640">
        <v>56.64</v>
      </c>
      <c r="AW640">
        <v>55.5</v>
      </c>
      <c r="AX640">
        <v>58.66</v>
      </c>
      <c r="AY640">
        <v>56.5</v>
      </c>
      <c r="AZ640">
        <v>57.34</v>
      </c>
      <c r="BA640">
        <v>58</v>
      </c>
      <c r="BB640">
        <v>59.04</v>
      </c>
      <c r="BC640">
        <v>60.24</v>
      </c>
      <c r="BD640">
        <v>61.6</v>
      </c>
      <c r="BE640">
        <v>58.06</v>
      </c>
      <c r="BF640">
        <v>57.54</v>
      </c>
      <c r="BG640">
        <v>56.6</v>
      </c>
      <c r="BH640">
        <v>55.9</v>
      </c>
      <c r="BI640">
        <v>55.78</v>
      </c>
      <c r="BJ640">
        <v>53.72</v>
      </c>
      <c r="BK640">
        <v>53.52</v>
      </c>
      <c r="BL640">
        <v>50.32</v>
      </c>
      <c r="BM640">
        <v>49.14</v>
      </c>
      <c r="BN640">
        <v>49.72</v>
      </c>
      <c r="BO640">
        <v>48.35</v>
      </c>
      <c r="BP640">
        <v>47.9</v>
      </c>
      <c r="BQ640">
        <v>44.1</v>
      </c>
      <c r="BR640">
        <v>46.34</v>
      </c>
      <c r="BS640" s="10">
        <f t="shared" si="18"/>
        <v>-0.20103448275862063</v>
      </c>
      <c r="BT640" s="11" cm="1">
        <f t="array" aca="1" ref="BT640" ca="1">_xlfn.PERCENTILE.INC((OFFSET(E640,0,1,1,COLUMNS(E640:BR640)-1) - E640:BQ640) / E640:BQ640, 0.05) * SQRT(COUNT(E640:BR640) - 1)</f>
        <v>-0.44996378556700012</v>
      </c>
      <c r="BU640" s="10" cm="1">
        <f t="array" aca="1" ref="BU640" ca="1">_xlfn.STDEV.P((E640:BQ640 - OFFSET(E640:BQ640,0,1)) / OFFSET(E640:BQ640,0,1)) * SQRT(COUNT(E640:BR640)-1)</f>
        <v>0.26188003393987391</v>
      </c>
      <c r="BV640" s="10" cm="1">
        <f t="array" ref="BV640">-(MAX(1 - (E640:BR640 / _xlfn.SCAN(E640, E640:BR640, _xlfn.LAMBDA(_xlpm.a,_xlpm.b, MAX(_xlpm.a, _xlpm.b))))))</f>
        <v>-0.33464091732045864</v>
      </c>
      <c r="BW640" s="12">
        <f t="shared" ca="1" si="19"/>
        <v>-0.79020845147540386</v>
      </c>
    </row>
    <row r="641" spans="1:75" x14ac:dyDescent="0.45">
      <c r="A641" s="2" t="s">
        <v>1301</v>
      </c>
      <c r="B641" t="s">
        <v>1302</v>
      </c>
      <c r="C641" t="s">
        <v>54</v>
      </c>
      <c r="D641" t="s">
        <v>8</v>
      </c>
      <c r="E641">
        <v>14.21</v>
      </c>
      <c r="F641">
        <v>13.87</v>
      </c>
      <c r="G641">
        <v>13.38</v>
      </c>
      <c r="H641">
        <v>14.03</v>
      </c>
      <c r="I641">
        <v>14.4</v>
      </c>
      <c r="J641">
        <v>14.77</v>
      </c>
      <c r="K641">
        <v>14.07</v>
      </c>
      <c r="L641">
        <v>14.06</v>
      </c>
      <c r="M641">
        <v>13.73</v>
      </c>
      <c r="N641">
        <v>13.23</v>
      </c>
      <c r="O641">
        <v>13.55</v>
      </c>
      <c r="P641">
        <v>13.67</v>
      </c>
      <c r="Q641">
        <v>13.72</v>
      </c>
      <c r="R641">
        <v>14.36</v>
      </c>
      <c r="S641">
        <v>14</v>
      </c>
      <c r="T641">
        <v>14.04</v>
      </c>
      <c r="U641">
        <v>13.8</v>
      </c>
      <c r="V641">
        <v>13.95</v>
      </c>
      <c r="W641">
        <v>14.18</v>
      </c>
      <c r="X641">
        <v>14</v>
      </c>
      <c r="Y641">
        <v>14.5</v>
      </c>
      <c r="Z641">
        <v>14.2</v>
      </c>
      <c r="AA641">
        <v>14.38</v>
      </c>
      <c r="AB641">
        <v>15.13</v>
      </c>
      <c r="AC641">
        <v>14.93</v>
      </c>
      <c r="AD641">
        <v>15.25</v>
      </c>
      <c r="AE641">
        <v>15.47</v>
      </c>
      <c r="AF641">
        <v>15.43</v>
      </c>
      <c r="AG641">
        <v>16.850000000000001</v>
      </c>
      <c r="AH641">
        <v>16.420000000000002</v>
      </c>
      <c r="AI641">
        <v>16.510000000000002</v>
      </c>
      <c r="AJ641">
        <v>16.59</v>
      </c>
      <c r="AK641">
        <v>16.36</v>
      </c>
      <c r="AL641">
        <v>15.66</v>
      </c>
      <c r="AM641">
        <v>15.73</v>
      </c>
      <c r="AN641">
        <v>15.41</v>
      </c>
      <c r="AO641">
        <v>15.25</v>
      </c>
      <c r="AP641">
        <v>15.14</v>
      </c>
      <c r="AQ641">
        <v>15.22</v>
      </c>
      <c r="AR641">
        <v>15.06</v>
      </c>
      <c r="AS641">
        <v>14.91</v>
      </c>
      <c r="AT641">
        <v>15.38</v>
      </c>
      <c r="AU641">
        <v>15</v>
      </c>
      <c r="AV641">
        <v>15.17</v>
      </c>
      <c r="AW641">
        <v>14.61</v>
      </c>
      <c r="AX641">
        <v>14.98</v>
      </c>
      <c r="AY641">
        <v>14.93</v>
      </c>
      <c r="AZ641">
        <v>15.19</v>
      </c>
      <c r="BA641">
        <v>15.19</v>
      </c>
      <c r="BB641">
        <v>15.53</v>
      </c>
      <c r="BC641">
        <v>16</v>
      </c>
      <c r="BD641">
        <v>16.52</v>
      </c>
      <c r="BE641">
        <v>15.66</v>
      </c>
      <c r="BF641">
        <v>15.31</v>
      </c>
      <c r="BG641">
        <v>15.1</v>
      </c>
      <c r="BH641">
        <v>15.15</v>
      </c>
      <c r="BI641">
        <v>15.38</v>
      </c>
      <c r="BJ641">
        <v>15.02</v>
      </c>
      <c r="BK641">
        <v>15.19</v>
      </c>
      <c r="BL641">
        <v>14.77</v>
      </c>
      <c r="BM641">
        <v>14.92</v>
      </c>
      <c r="BN641">
        <v>15.08</v>
      </c>
      <c r="BO641">
        <v>14.35</v>
      </c>
      <c r="BP641">
        <v>14.41</v>
      </c>
      <c r="BQ641">
        <v>14.16</v>
      </c>
      <c r="BR641">
        <v>14.57</v>
      </c>
      <c r="BS641" s="10">
        <f t="shared" si="18"/>
        <v>2.5334271639690317E-2</v>
      </c>
      <c r="BT641" s="11" cm="1">
        <f t="array" aca="1" ref="BT641" ca="1">_xlfn.PERCENTILE.INC((OFFSET(E641,0,1,1,COLUMNS(E641:BR641)-1) - E641:BQ641) / E641:BQ641, 0.05) * SQRT(COUNT(E641:BR641) - 1)</f>
        <v>-0.33549329337076372</v>
      </c>
      <c r="BU641" s="10" cm="1">
        <f t="array" aca="1" ref="BU641" ca="1">_xlfn.STDEV.P((E641:BQ641 - OFFSET(E641:BQ641,0,1)) / OFFSET(E641:BQ641,0,1)) * SQRT(COUNT(E641:BR641)-1)</f>
        <v>0.21399283900572322</v>
      </c>
      <c r="BV641" s="10" cm="1">
        <f t="array" ref="BV641">-(MAX(1 - (E641:BR641 / _xlfn.SCAN(E641, E641:BR641, _xlfn.LAMBDA(_xlpm.a,_xlpm.b, MAX(_xlpm.a, _xlpm.b))))))</f>
        <v>-0.15964391691394664</v>
      </c>
      <c r="BW641" s="12">
        <f t="shared" ca="1" si="19"/>
        <v>9.0792469489305486E-2</v>
      </c>
    </row>
    <row r="642" spans="1:75" x14ac:dyDescent="0.45">
      <c r="A642" s="2" t="s">
        <v>1303</v>
      </c>
      <c r="B642" t="s">
        <v>1304</v>
      </c>
      <c r="C642" t="s">
        <v>54</v>
      </c>
      <c r="D642" t="s">
        <v>34</v>
      </c>
      <c r="E642">
        <v>2.5150000000000001</v>
      </c>
      <c r="F642">
        <v>2.5099999999999998</v>
      </c>
      <c r="G642">
        <v>2.5299999999999998</v>
      </c>
      <c r="H642">
        <v>2.5</v>
      </c>
      <c r="I642">
        <v>2.54</v>
      </c>
      <c r="J642">
        <v>2.5499999999999998</v>
      </c>
      <c r="K642">
        <v>2.6349999999999998</v>
      </c>
      <c r="L642">
        <v>2.65</v>
      </c>
      <c r="M642">
        <v>2.6349999999999998</v>
      </c>
      <c r="N642">
        <v>2.6</v>
      </c>
      <c r="O642">
        <v>2.6549999999999998</v>
      </c>
      <c r="P642">
        <v>2.7250000000000001</v>
      </c>
      <c r="Q642">
        <v>2.6949999999999998</v>
      </c>
      <c r="R642">
        <v>2.8</v>
      </c>
      <c r="S642">
        <v>2.8</v>
      </c>
      <c r="T642">
        <v>2.82</v>
      </c>
      <c r="U642">
        <v>2.93</v>
      </c>
      <c r="V642">
        <v>2.9249999999999998</v>
      </c>
      <c r="W642">
        <v>2.83</v>
      </c>
      <c r="X642">
        <v>2.8250000000000002</v>
      </c>
      <c r="Y642">
        <v>2.9</v>
      </c>
      <c r="Z642">
        <v>2.9</v>
      </c>
      <c r="AA642">
        <v>2.81</v>
      </c>
      <c r="AB642">
        <v>2.895</v>
      </c>
      <c r="AC642">
        <v>2.895</v>
      </c>
      <c r="AD642">
        <v>2.855</v>
      </c>
      <c r="AE642">
        <v>2.855</v>
      </c>
      <c r="AF642">
        <v>2.85</v>
      </c>
      <c r="AG642">
        <v>2.9</v>
      </c>
      <c r="AH642">
        <v>2.86</v>
      </c>
      <c r="AI642">
        <v>2.8</v>
      </c>
      <c r="AJ642">
        <v>2.9</v>
      </c>
      <c r="AK642">
        <v>2.8</v>
      </c>
      <c r="AL642">
        <v>2.88</v>
      </c>
      <c r="AM642">
        <v>2.8450000000000002</v>
      </c>
      <c r="AN642">
        <v>2.8050000000000002</v>
      </c>
      <c r="AO642">
        <v>2.74</v>
      </c>
      <c r="AP642">
        <v>2.835</v>
      </c>
      <c r="AQ642">
        <v>2.8</v>
      </c>
      <c r="AR642">
        <v>2.76</v>
      </c>
      <c r="AS642">
        <v>2.8149999999999999</v>
      </c>
      <c r="AT642">
        <v>2.72</v>
      </c>
      <c r="AU642">
        <v>2.79</v>
      </c>
      <c r="AV642">
        <v>2.7949999999999999</v>
      </c>
      <c r="AW642">
        <v>2.74</v>
      </c>
      <c r="AX642">
        <v>2.88</v>
      </c>
      <c r="AY642">
        <v>2.8</v>
      </c>
      <c r="AZ642">
        <v>2.8</v>
      </c>
      <c r="BA642">
        <v>2.8650000000000002</v>
      </c>
      <c r="BB642">
        <v>2.8450000000000002</v>
      </c>
      <c r="BC642">
        <v>2.92</v>
      </c>
      <c r="BD642">
        <v>2.9</v>
      </c>
      <c r="BE642">
        <v>2.8</v>
      </c>
      <c r="BF642">
        <v>2.9049999999999998</v>
      </c>
      <c r="BG642">
        <v>2.8</v>
      </c>
      <c r="BH642">
        <v>2.84</v>
      </c>
      <c r="BI642">
        <v>2.79</v>
      </c>
      <c r="BJ642">
        <v>2.9</v>
      </c>
      <c r="BK642">
        <v>2.84</v>
      </c>
      <c r="BL642">
        <v>2.78</v>
      </c>
      <c r="BM642">
        <v>2.84</v>
      </c>
      <c r="BN642">
        <v>2.8</v>
      </c>
      <c r="BO642">
        <v>2.87</v>
      </c>
      <c r="BP642">
        <v>2.93</v>
      </c>
      <c r="BQ642">
        <v>2.82</v>
      </c>
      <c r="BR642">
        <v>2.835</v>
      </c>
      <c r="BS642" s="10">
        <f t="shared" si="18"/>
        <v>0.12723658051689854</v>
      </c>
      <c r="BT642" s="11" cm="1">
        <f t="array" aca="1" ref="BT642" ca="1">_xlfn.PERCENTILE.INC((OFFSET(E642,0,1,1,COLUMNS(E642:BR642)-1) - E642:BQ642) / E642:BQ642, 0.05) * SQRT(COUNT(E642:BR642) - 1)</f>
        <v>-0.27682377005550118</v>
      </c>
      <c r="BU642" s="10" cm="1">
        <f t="array" aca="1" ref="BU642" ca="1">_xlfn.STDEV.P((E642:BQ642 - OFFSET(E642:BQ642,0,1)) / OFFSET(E642:BQ642,0,1)) * SQRT(COUNT(E642:BR642)-1)</f>
        <v>0.18253963544025967</v>
      </c>
      <c r="BV642" s="10" cm="1">
        <f t="array" ref="BV642">-(MAX(1 - (E642:BR642 / _xlfn.SCAN(E642, E642:BR642, _xlfn.LAMBDA(_xlpm.a,_xlpm.b, MAX(_xlpm.a, _xlpm.b))))))</f>
        <v>-7.1672354948805417E-2</v>
      </c>
      <c r="BW642" s="12">
        <f t="shared" ca="1" si="19"/>
        <v>0.66468439520508227</v>
      </c>
    </row>
    <row r="643" spans="1:75" x14ac:dyDescent="0.45">
      <c r="A643" s="2" t="s">
        <v>1305</v>
      </c>
      <c r="B643" t="s">
        <v>1306</v>
      </c>
      <c r="C643" t="s">
        <v>25</v>
      </c>
      <c r="D643" t="s">
        <v>8</v>
      </c>
      <c r="E643">
        <v>94.92</v>
      </c>
      <c r="F643">
        <v>97.32</v>
      </c>
      <c r="G643">
        <v>96</v>
      </c>
      <c r="H643">
        <v>95.76</v>
      </c>
      <c r="I643">
        <v>95.62</v>
      </c>
      <c r="J643">
        <v>96.68</v>
      </c>
      <c r="K643">
        <v>97.08</v>
      </c>
      <c r="L643">
        <v>97.82</v>
      </c>
      <c r="M643">
        <v>94.92</v>
      </c>
      <c r="N643">
        <v>93.88</v>
      </c>
      <c r="O643">
        <v>94.56</v>
      </c>
      <c r="P643">
        <v>96.1</v>
      </c>
      <c r="Q643">
        <v>97.12</v>
      </c>
      <c r="R643">
        <v>96.62</v>
      </c>
      <c r="S643">
        <v>98.08</v>
      </c>
      <c r="T643">
        <v>99.96</v>
      </c>
      <c r="U643">
        <v>99.96</v>
      </c>
      <c r="V643">
        <v>100.2</v>
      </c>
      <c r="W643">
        <v>100.15</v>
      </c>
      <c r="X643">
        <v>99.58</v>
      </c>
      <c r="Y643">
        <v>103.25</v>
      </c>
      <c r="Z643">
        <v>103.6</v>
      </c>
      <c r="AA643">
        <v>105.4</v>
      </c>
      <c r="AB643">
        <v>104.75</v>
      </c>
      <c r="AC643">
        <v>103.05</v>
      </c>
      <c r="AD643">
        <v>103.15</v>
      </c>
      <c r="AE643">
        <v>102.95</v>
      </c>
      <c r="AF643">
        <v>103.4</v>
      </c>
      <c r="AG643">
        <v>103.4</v>
      </c>
      <c r="AH643">
        <v>104.1</v>
      </c>
      <c r="AI643">
        <v>104.75</v>
      </c>
      <c r="AJ643">
        <v>105.6</v>
      </c>
      <c r="AK643">
        <v>106</v>
      </c>
      <c r="AL643">
        <v>107.45</v>
      </c>
      <c r="AM643">
        <v>106.85</v>
      </c>
      <c r="AN643">
        <v>106.75</v>
      </c>
      <c r="AO643">
        <v>105.8</v>
      </c>
      <c r="AP643">
        <v>104.95</v>
      </c>
      <c r="AQ643">
        <v>106.9</v>
      </c>
      <c r="AR643">
        <v>107.35</v>
      </c>
      <c r="AS643">
        <v>104.35</v>
      </c>
      <c r="AT643">
        <v>104.15</v>
      </c>
      <c r="AU643">
        <v>102.75</v>
      </c>
      <c r="AV643">
        <v>102.85</v>
      </c>
      <c r="AW643">
        <v>99.24</v>
      </c>
      <c r="AX643">
        <v>100.4</v>
      </c>
      <c r="AY643">
        <v>99.54</v>
      </c>
      <c r="AZ643">
        <v>100.65</v>
      </c>
      <c r="BA643">
        <v>99.92</v>
      </c>
      <c r="BB643">
        <v>98.6</v>
      </c>
      <c r="BC643">
        <v>100.4</v>
      </c>
      <c r="BD643">
        <v>101.15</v>
      </c>
      <c r="BE643">
        <v>99.36</v>
      </c>
      <c r="BF643">
        <v>97.08</v>
      </c>
      <c r="BG643">
        <v>96.32</v>
      </c>
      <c r="BH643">
        <v>95.16</v>
      </c>
      <c r="BI643">
        <v>96</v>
      </c>
      <c r="BJ643">
        <v>95.56</v>
      </c>
      <c r="BK643">
        <v>96.16</v>
      </c>
      <c r="BL643">
        <v>96.08</v>
      </c>
      <c r="BM643">
        <v>93.94</v>
      </c>
      <c r="BN643">
        <v>93.7</v>
      </c>
      <c r="BO643">
        <v>92.96</v>
      </c>
      <c r="BP643">
        <v>93</v>
      </c>
      <c r="BQ643">
        <v>90.08</v>
      </c>
      <c r="BR643">
        <v>91.2</v>
      </c>
      <c r="BS643" s="10">
        <f t="shared" si="18"/>
        <v>-3.9190897597977233E-2</v>
      </c>
      <c r="BT643" s="11" cm="1">
        <f t="array" aca="1" ref="BT643" ca="1">_xlfn.PERCENTILE.INC((OFFSET(E643,0,1,1,COLUMNS(E643:BR643)-1) - E643:BQ643) / E643:BQ643, 0.05) * SQRT(COUNT(E643:BR643) - 1)</f>
        <v>-0.21724679758389198</v>
      </c>
      <c r="BU643" s="10" cm="1">
        <f t="array" aca="1" ref="BU643" ca="1">_xlfn.STDEV.P((E643:BQ643 - OFFSET(E643:BQ643,0,1)) / OFFSET(E643:BQ643,0,1)) * SQRT(COUNT(E643:BR643)-1)</f>
        <v>0.11023475818539379</v>
      </c>
      <c r="BV643" s="10" cm="1">
        <f t="array" ref="BV643">-(MAX(1 - (E643:BR643 / _xlfn.SCAN(E643, E643:BR643, _xlfn.LAMBDA(_xlpm.a,_xlpm.b, MAX(_xlpm.a, _xlpm.b))))))</f>
        <v>-0.16165658445788744</v>
      </c>
      <c r="BW643" s="12">
        <f t="shared" ca="1" si="19"/>
        <v>-0.40909266436151948</v>
      </c>
    </row>
    <row r="644" spans="1:75" x14ac:dyDescent="0.45">
      <c r="A644" s="2" t="s">
        <v>1307</v>
      </c>
      <c r="B644" t="s">
        <v>1308</v>
      </c>
      <c r="C644" t="s">
        <v>22</v>
      </c>
      <c r="D644" t="s">
        <v>8</v>
      </c>
      <c r="E644">
        <v>0.1103</v>
      </c>
      <c r="F644">
        <v>0.10829999999999999</v>
      </c>
      <c r="G644">
        <v>0.1043</v>
      </c>
      <c r="H644">
        <v>0.1055</v>
      </c>
      <c r="I644">
        <v>0.1076</v>
      </c>
      <c r="J644">
        <v>0.1076</v>
      </c>
      <c r="K644">
        <v>0.10730000000000001</v>
      </c>
      <c r="L644">
        <v>0.1079</v>
      </c>
      <c r="M644">
        <v>0.1079</v>
      </c>
      <c r="N644">
        <v>0.10730000000000001</v>
      </c>
      <c r="O644">
        <v>0.10730000000000001</v>
      </c>
      <c r="P644">
        <v>0.1076</v>
      </c>
      <c r="Q644">
        <v>0.10730000000000001</v>
      </c>
      <c r="R644">
        <v>0.1076</v>
      </c>
      <c r="S644">
        <v>0.107</v>
      </c>
      <c r="T644">
        <v>0.1052</v>
      </c>
      <c r="U644">
        <v>0.10390000000000001</v>
      </c>
      <c r="V644">
        <v>0.10249999999999999</v>
      </c>
      <c r="W644">
        <v>0.10249999999999999</v>
      </c>
      <c r="X644">
        <v>0.1013</v>
      </c>
      <c r="Y644">
        <v>0.10580000000000001</v>
      </c>
      <c r="Z644">
        <v>0.1062</v>
      </c>
      <c r="AA644">
        <v>0.1057</v>
      </c>
      <c r="AB644">
        <v>0.1043</v>
      </c>
      <c r="AC644">
        <v>0.1043</v>
      </c>
      <c r="AD644">
        <v>0.1043</v>
      </c>
      <c r="AE644">
        <v>0.1037</v>
      </c>
      <c r="AF644">
        <v>0.10730000000000001</v>
      </c>
      <c r="AG644">
        <v>0.1061</v>
      </c>
      <c r="AH644">
        <v>0.107</v>
      </c>
      <c r="AI644">
        <v>0.11609999999999999</v>
      </c>
      <c r="AJ644">
        <v>0.1371</v>
      </c>
      <c r="AK644">
        <v>0.13200000000000001</v>
      </c>
      <c r="AL644">
        <v>0.1305</v>
      </c>
      <c r="AM644">
        <v>0.1285</v>
      </c>
      <c r="AN644">
        <v>0.12640000000000001</v>
      </c>
      <c r="AO644">
        <v>0.1207</v>
      </c>
      <c r="AP644">
        <v>0.1246</v>
      </c>
      <c r="AQ644">
        <v>0.1207</v>
      </c>
      <c r="AR644">
        <v>0.1222</v>
      </c>
      <c r="AS644">
        <v>0.12989999999999999</v>
      </c>
      <c r="AT644">
        <v>0.13109999999999999</v>
      </c>
      <c r="AU644">
        <v>0.12670000000000001</v>
      </c>
      <c r="AV644">
        <v>0.1268</v>
      </c>
      <c r="AW644">
        <v>0.12529999999999999</v>
      </c>
      <c r="AX644">
        <v>0.13250000000000001</v>
      </c>
      <c r="AY644">
        <v>0.1295</v>
      </c>
      <c r="AZ644">
        <v>0.1285</v>
      </c>
      <c r="BA644">
        <v>0.12590000000000001</v>
      </c>
      <c r="BB644">
        <v>0.1273</v>
      </c>
      <c r="BC644">
        <v>0.12640000000000001</v>
      </c>
      <c r="BD644">
        <v>0.128</v>
      </c>
      <c r="BE644">
        <v>0.128</v>
      </c>
      <c r="BF644">
        <v>0.12759999999999999</v>
      </c>
      <c r="BG644">
        <v>0.12820000000000001</v>
      </c>
      <c r="BH644">
        <v>0.125</v>
      </c>
      <c r="BI644">
        <v>0.12280000000000001</v>
      </c>
      <c r="BJ644">
        <v>0.1195</v>
      </c>
      <c r="BK644">
        <v>0.1137</v>
      </c>
      <c r="BL644">
        <v>0.1082</v>
      </c>
      <c r="BM644">
        <v>0.10970000000000001</v>
      </c>
      <c r="BN644">
        <v>0.10970000000000001</v>
      </c>
      <c r="BO644">
        <v>0.1061</v>
      </c>
      <c r="BP644">
        <v>0.1062</v>
      </c>
      <c r="BQ644">
        <v>0.1043</v>
      </c>
      <c r="BR644">
        <v>0.1076</v>
      </c>
      <c r="BS644" s="10">
        <f t="shared" ref="BS644:BS707" si="20">(BR644-E644)/E644</f>
        <v>-2.4478694469628234E-2</v>
      </c>
      <c r="BT644" s="11" cm="1">
        <f t="array" aca="1" ref="BT644" ca="1">_xlfn.PERCENTILE.INC((OFFSET(E644,0,1,1,COLUMNS(E644:BR644)-1) - E644:BQ644) / E644:BQ644, 0.05) * SQRT(COUNT(E644:BR644) - 1)</f>
        <v>-0.29948214246211879</v>
      </c>
      <c r="BU644" s="10" cm="1">
        <f t="array" aca="1" ref="BU644" ca="1">_xlfn.STDEV.P((E644:BQ644 - OFFSET(E644:BQ644,0,1)) / OFFSET(E644:BQ644,0,1)) * SQRT(COUNT(E644:BR644)-1)</f>
        <v>0.24805210863621049</v>
      </c>
      <c r="BV644" s="10" cm="1">
        <f t="array" ref="BV644">-(MAX(1 - (E644:BR644 / _xlfn.SCAN(E644, E644:BR644, _xlfn.LAMBDA(_xlpm.a,_xlpm.b, MAX(_xlpm.a, _xlpm.b))))))</f>
        <v>-0.23924142961342088</v>
      </c>
      <c r="BW644" s="12">
        <f t="shared" ref="BW644:BW707" ca="1" si="21">(BS644-$BY$3)/BU644</f>
        <v>-0.12249050399133</v>
      </c>
    </row>
    <row r="645" spans="1:75" x14ac:dyDescent="0.45">
      <c r="A645" s="2" t="s">
        <v>1309</v>
      </c>
      <c r="B645" t="s">
        <v>1310</v>
      </c>
      <c r="C645" t="s">
        <v>19</v>
      </c>
      <c r="D645" t="s">
        <v>8</v>
      </c>
      <c r="E645">
        <v>16.809999999999999</v>
      </c>
      <c r="F645">
        <v>17.54</v>
      </c>
      <c r="G645">
        <v>16.8</v>
      </c>
      <c r="H645">
        <v>17.11</v>
      </c>
      <c r="I645">
        <v>17.28</v>
      </c>
      <c r="J645">
        <v>17.64</v>
      </c>
      <c r="K645">
        <v>17.739999999999998</v>
      </c>
      <c r="L645">
        <v>17.16</v>
      </c>
      <c r="M645">
        <v>17.149999999999999</v>
      </c>
      <c r="N645">
        <v>17.059999999999999</v>
      </c>
      <c r="O645">
        <v>17.2</v>
      </c>
      <c r="P645">
        <v>17.399999999999999</v>
      </c>
      <c r="Q645">
        <v>17.46</v>
      </c>
      <c r="R645">
        <v>17.39</v>
      </c>
      <c r="S645">
        <v>17.91</v>
      </c>
      <c r="T645">
        <v>17.809999999999999</v>
      </c>
      <c r="U645">
        <v>17.97</v>
      </c>
      <c r="V645">
        <v>18.34</v>
      </c>
      <c r="W645">
        <v>19.23</v>
      </c>
      <c r="X645">
        <v>18.100000000000001</v>
      </c>
      <c r="Y645">
        <v>18.309999999999999</v>
      </c>
      <c r="Z645">
        <v>18.66</v>
      </c>
      <c r="AA645">
        <v>17.75</v>
      </c>
      <c r="AB645">
        <v>17.899999999999999</v>
      </c>
      <c r="AC645">
        <v>17.52</v>
      </c>
      <c r="AD645">
        <v>17.510000000000002</v>
      </c>
      <c r="AE645">
        <v>17.41</v>
      </c>
      <c r="AF645">
        <v>17.54</v>
      </c>
      <c r="AG645">
        <v>17.7</v>
      </c>
      <c r="AH645">
        <v>18.059999999999999</v>
      </c>
      <c r="AI645">
        <v>18.22</v>
      </c>
      <c r="AJ645">
        <v>18.43</v>
      </c>
      <c r="AK645">
        <v>17.88</v>
      </c>
      <c r="AL645">
        <v>17.91</v>
      </c>
      <c r="AM645">
        <v>17.46</v>
      </c>
      <c r="AN645">
        <v>17.41</v>
      </c>
      <c r="AO645">
        <v>16.5</v>
      </c>
      <c r="AP645">
        <v>16.18</v>
      </c>
      <c r="AQ645">
        <v>15.98</v>
      </c>
      <c r="AR645">
        <v>15.62</v>
      </c>
      <c r="AS645">
        <v>15.66</v>
      </c>
      <c r="AT645">
        <v>15.56</v>
      </c>
      <c r="AU645">
        <v>15.6</v>
      </c>
      <c r="AV645">
        <v>16</v>
      </c>
      <c r="AW645">
        <v>15.6</v>
      </c>
      <c r="AX645">
        <v>15.62</v>
      </c>
      <c r="AY645">
        <v>15.74</v>
      </c>
      <c r="AZ645">
        <v>15.76</v>
      </c>
      <c r="BA645">
        <v>15.18</v>
      </c>
      <c r="BB645">
        <v>15.04</v>
      </c>
      <c r="BC645">
        <v>15.6</v>
      </c>
      <c r="BD645">
        <v>15.78</v>
      </c>
      <c r="BE645">
        <v>15.63</v>
      </c>
      <c r="BF645">
        <v>15.15</v>
      </c>
      <c r="BG645">
        <v>15.7</v>
      </c>
      <c r="BH645">
        <v>14.29</v>
      </c>
      <c r="BI645">
        <v>15.1</v>
      </c>
      <c r="BJ645">
        <v>15.01</v>
      </c>
      <c r="BK645">
        <v>15</v>
      </c>
      <c r="BL645">
        <v>15.5</v>
      </c>
      <c r="BM645">
        <v>15.14</v>
      </c>
      <c r="BN645">
        <v>14.9</v>
      </c>
      <c r="BO645">
        <v>14.6</v>
      </c>
      <c r="BP645">
        <v>14.54</v>
      </c>
      <c r="BQ645">
        <v>14.82</v>
      </c>
      <c r="BR645">
        <v>15.16</v>
      </c>
      <c r="BS645" s="10">
        <f t="shared" si="20"/>
        <v>-9.8155859607376481E-2</v>
      </c>
      <c r="BT645" s="11" cm="1">
        <f t="array" aca="1" ref="BT645" ca="1">_xlfn.PERCENTILE.INC((OFFSET(E645,0,1,1,COLUMNS(E645:BR645)-1) - E645:BQ645) / E645:BQ645, 0.05) * SQRT(COUNT(E645:BR645) - 1)</f>
        <v>-0.38256856059912386</v>
      </c>
      <c r="BU645" s="10" cm="1">
        <f t="array" aca="1" ref="BU645" ca="1">_xlfn.STDEV.P((E645:BQ645 - OFFSET(E645:BQ645,0,1)) / OFFSET(E645:BQ645,0,1)) * SQRT(COUNT(E645:BR645)-1)</f>
        <v>0.21393673183167269</v>
      </c>
      <c r="BV645" s="10" cm="1">
        <f t="array" ref="BV645">-(MAX(1 - (E645:BR645 / _xlfn.SCAN(E645, E645:BR645, _xlfn.LAMBDA(_xlpm.a,_xlpm.b, MAX(_xlpm.a, _xlpm.b))))))</f>
        <v>-0.25689027561102451</v>
      </c>
      <c r="BW645" s="12">
        <f t="shared" ca="1" si="21"/>
        <v>-0.48641106204513807</v>
      </c>
    </row>
    <row r="646" spans="1:75" x14ac:dyDescent="0.45">
      <c r="A646" s="2" t="s">
        <v>1311</v>
      </c>
      <c r="B646" t="s">
        <v>1312</v>
      </c>
      <c r="C646" t="s">
        <v>71</v>
      </c>
      <c r="D646" t="s">
        <v>29</v>
      </c>
      <c r="E646">
        <v>653.20000000000005</v>
      </c>
      <c r="F646">
        <v>653.79999999999995</v>
      </c>
      <c r="G646">
        <v>643.6</v>
      </c>
      <c r="H646">
        <v>660.6</v>
      </c>
      <c r="I646">
        <v>681.4</v>
      </c>
      <c r="J646">
        <v>685</v>
      </c>
      <c r="K646">
        <v>675</v>
      </c>
      <c r="L646">
        <v>662.4</v>
      </c>
      <c r="M646">
        <v>671.2</v>
      </c>
      <c r="N646">
        <v>657.4</v>
      </c>
      <c r="O646">
        <v>675.4</v>
      </c>
      <c r="P646">
        <v>683.2</v>
      </c>
      <c r="Q646">
        <v>700.2</v>
      </c>
      <c r="R646">
        <v>704.4</v>
      </c>
      <c r="S646">
        <v>714</v>
      </c>
      <c r="T646">
        <v>732.6</v>
      </c>
      <c r="U646">
        <v>730.4</v>
      </c>
      <c r="V646">
        <v>729.8</v>
      </c>
      <c r="W646">
        <v>719.4</v>
      </c>
      <c r="X646">
        <v>717.8</v>
      </c>
      <c r="Y646">
        <v>731.2</v>
      </c>
      <c r="Z646">
        <v>721.6</v>
      </c>
      <c r="AA646">
        <v>717.8</v>
      </c>
      <c r="AB646">
        <v>723.8</v>
      </c>
      <c r="AC646">
        <v>710.4</v>
      </c>
      <c r="AD646">
        <v>703</v>
      </c>
      <c r="AE646">
        <v>710.8</v>
      </c>
      <c r="AF646">
        <v>716.2</v>
      </c>
      <c r="AG646">
        <v>734.2</v>
      </c>
      <c r="AH646">
        <v>717.8</v>
      </c>
      <c r="AI646">
        <v>725.2</v>
      </c>
      <c r="AJ646">
        <v>735.4</v>
      </c>
      <c r="AK646">
        <v>729</v>
      </c>
      <c r="AL646">
        <v>707.8</v>
      </c>
      <c r="AM646">
        <v>722.6</v>
      </c>
      <c r="AN646">
        <v>707.2</v>
      </c>
      <c r="AO646">
        <v>691.8</v>
      </c>
      <c r="AP646">
        <v>683</v>
      </c>
      <c r="AQ646">
        <v>666</v>
      </c>
      <c r="AR646">
        <v>656.2</v>
      </c>
      <c r="AS646">
        <v>650.79999999999995</v>
      </c>
      <c r="AT646">
        <v>650.79999999999995</v>
      </c>
      <c r="AU646">
        <v>656.6</v>
      </c>
      <c r="AV646">
        <v>650.6</v>
      </c>
      <c r="AW646">
        <v>617</v>
      </c>
      <c r="AX646">
        <v>635.79999999999995</v>
      </c>
      <c r="AY646">
        <v>632.79999999999995</v>
      </c>
      <c r="AZ646">
        <v>639</v>
      </c>
      <c r="BA646">
        <v>632.4</v>
      </c>
      <c r="BB646">
        <v>628.4</v>
      </c>
      <c r="BC646">
        <v>635</v>
      </c>
      <c r="BD646">
        <v>645.20000000000005</v>
      </c>
      <c r="BE646">
        <v>627.79999999999995</v>
      </c>
      <c r="BF646">
        <v>619.4</v>
      </c>
      <c r="BG646">
        <v>618.4</v>
      </c>
      <c r="BH646">
        <v>612.6</v>
      </c>
      <c r="BI646">
        <v>612.6</v>
      </c>
      <c r="BJ646">
        <v>590.6</v>
      </c>
      <c r="BK646">
        <v>599.6</v>
      </c>
      <c r="BL646">
        <v>569.6</v>
      </c>
      <c r="BM646">
        <v>535.79999999999995</v>
      </c>
      <c r="BN646">
        <v>514.20000000000005</v>
      </c>
      <c r="BO646">
        <v>485.3</v>
      </c>
      <c r="BP646">
        <v>519</v>
      </c>
      <c r="BQ646">
        <v>502.8</v>
      </c>
      <c r="BR646">
        <v>521.79999999999995</v>
      </c>
      <c r="BS646" s="10">
        <f t="shared" si="20"/>
        <v>-0.20116350275566455</v>
      </c>
      <c r="BT646" s="11" cm="1">
        <f t="array" aca="1" ref="BT646" ca="1">_xlfn.PERCENTILE.INC((OFFSET(E646,0,1,1,COLUMNS(E646:BR646)-1) - E646:BQ646) / E646:BQ646, 0.05) * SQRT(COUNT(E646:BR646) - 1)</f>
        <v>-0.38770909279547505</v>
      </c>
      <c r="BU646" s="10" cm="1">
        <f t="array" aca="1" ref="BU646" ca="1">_xlfn.STDEV.P((E646:BQ646 - OFFSET(E646:BQ646,0,1)) / OFFSET(E646:BQ646,0,1)) * SQRT(COUNT(E646:BR646)-1)</f>
        <v>0.19169392141750269</v>
      </c>
      <c r="BV646" s="10" cm="1">
        <f t="array" ref="BV646">-(MAX(1 - (E646:BR646 / _xlfn.SCAN(E646, E646:BR646, _xlfn.LAMBDA(_xlpm.a,_xlpm.b, MAX(_xlpm.a, _xlpm.b))))))</f>
        <v>-0.34008702746804453</v>
      </c>
      <c r="BW646" s="12">
        <f t="shared" ca="1" si="21"/>
        <v>-1.0802055409884865</v>
      </c>
    </row>
    <row r="647" spans="1:75" x14ac:dyDescent="0.45">
      <c r="A647" s="2" t="s">
        <v>1313</v>
      </c>
      <c r="B647" t="s">
        <v>1314</v>
      </c>
      <c r="C647" t="s">
        <v>22</v>
      </c>
      <c r="D647" t="s">
        <v>8</v>
      </c>
      <c r="E647">
        <v>9.8620000000000001</v>
      </c>
      <c r="F647">
        <v>9.798</v>
      </c>
      <c r="G647">
        <v>9.0660000000000007</v>
      </c>
      <c r="H647">
        <v>9.2520000000000007</v>
      </c>
      <c r="I647">
        <v>9.5559999999999992</v>
      </c>
      <c r="J647">
        <v>9.9499999999999993</v>
      </c>
      <c r="K647">
        <v>10.005000000000001</v>
      </c>
      <c r="L647">
        <v>10.324999999999999</v>
      </c>
      <c r="M647">
        <v>10.035</v>
      </c>
      <c r="N647">
        <v>9.6560000000000006</v>
      </c>
      <c r="O647">
        <v>9.8840000000000003</v>
      </c>
      <c r="P647">
        <v>9.9600000000000009</v>
      </c>
      <c r="Q647">
        <v>10.355</v>
      </c>
      <c r="R647">
        <v>10.16</v>
      </c>
      <c r="S647">
        <v>9.7620000000000005</v>
      </c>
      <c r="T647">
        <v>9.8019999999999996</v>
      </c>
      <c r="U647">
        <v>9.7899999999999991</v>
      </c>
      <c r="V647">
        <v>9.798</v>
      </c>
      <c r="W647">
        <v>9.8179999999999996</v>
      </c>
      <c r="X647">
        <v>9.8919999999999995</v>
      </c>
      <c r="Y647">
        <v>9.1359999999999992</v>
      </c>
      <c r="Z647">
        <v>9.2720000000000002</v>
      </c>
      <c r="AA647">
        <v>9.3360000000000003</v>
      </c>
      <c r="AB647">
        <v>9.2680000000000007</v>
      </c>
      <c r="AC647">
        <v>9.0139999999999993</v>
      </c>
      <c r="AD647">
        <v>8.98</v>
      </c>
      <c r="AE647">
        <v>8.9939999999999998</v>
      </c>
      <c r="AF647">
        <v>9.0299999999999994</v>
      </c>
      <c r="AG647">
        <v>8.99</v>
      </c>
      <c r="AH647">
        <v>9.0579999999999998</v>
      </c>
      <c r="AI647">
        <v>8.9260000000000002</v>
      </c>
      <c r="AJ647">
        <v>8.9260000000000002</v>
      </c>
      <c r="AK647">
        <v>9.09</v>
      </c>
      <c r="AL647">
        <v>8.9700000000000006</v>
      </c>
      <c r="AM647">
        <v>8.8759999999999994</v>
      </c>
      <c r="AN647">
        <v>8.6940000000000008</v>
      </c>
      <c r="AO647">
        <v>8.5960000000000001</v>
      </c>
      <c r="AP647">
        <v>8.6479999999999997</v>
      </c>
      <c r="AQ647">
        <v>8.6140000000000008</v>
      </c>
      <c r="AR647">
        <v>8.6300000000000008</v>
      </c>
      <c r="AS647">
        <v>8.4860000000000007</v>
      </c>
      <c r="AT647">
        <v>8.27</v>
      </c>
      <c r="AU647">
        <v>8.2620000000000005</v>
      </c>
      <c r="AV647">
        <v>8.1660000000000004</v>
      </c>
      <c r="AW647">
        <v>7.8920000000000003</v>
      </c>
      <c r="AX647">
        <v>7.89</v>
      </c>
      <c r="AY647">
        <v>7.84</v>
      </c>
      <c r="AZ647">
        <v>7.8040000000000003</v>
      </c>
      <c r="BA647">
        <v>7.7080000000000002</v>
      </c>
      <c r="BB647">
        <v>7.71</v>
      </c>
      <c r="BC647">
        <v>7.66</v>
      </c>
      <c r="BD647">
        <v>7.8559999999999999</v>
      </c>
      <c r="BE647">
        <v>7.758</v>
      </c>
      <c r="BF647">
        <v>7.702</v>
      </c>
      <c r="BG647">
        <v>7.7039999999999997</v>
      </c>
      <c r="BH647">
        <v>7.6539999999999999</v>
      </c>
      <c r="BI647">
        <v>7.7380000000000004</v>
      </c>
      <c r="BJ647">
        <v>7.726</v>
      </c>
      <c r="BK647">
        <v>8.1539999999999999</v>
      </c>
      <c r="BL647">
        <v>8.16</v>
      </c>
      <c r="BM647">
        <v>7.67</v>
      </c>
      <c r="BN647">
        <v>7.8419999999999996</v>
      </c>
      <c r="BO647">
        <v>7.7480000000000002</v>
      </c>
      <c r="BP647">
        <v>7.33</v>
      </c>
      <c r="BQ647">
        <v>7.4</v>
      </c>
      <c r="BR647">
        <v>7.2720000000000002</v>
      </c>
      <c r="BS647" s="10">
        <f t="shared" si="20"/>
        <v>-0.2626242141553437</v>
      </c>
      <c r="BT647" s="11" cm="1">
        <f t="array" aca="1" ref="BT647" ca="1">_xlfn.PERCENTILE.INC((OFFSET(E647,0,1,1,COLUMNS(E647:BR647)-1) - E647:BQ647) / E647:BQ647, 0.05) * SQRT(COUNT(E647:BR647) - 1)</f>
        <v>-0.41112814790872065</v>
      </c>
      <c r="BU647" s="10" cm="1">
        <f t="array" aca="1" ref="BU647" ca="1">_xlfn.STDEV.P((E647:BQ647 - OFFSET(E647:BQ647,0,1)) / OFFSET(E647:BQ647,0,1)) * SQRT(COUNT(E647:BR647)-1)</f>
        <v>0.19914268253755496</v>
      </c>
      <c r="BV647" s="10" cm="1">
        <f t="array" ref="BV647">-(MAX(1 - (E647:BR647 / _xlfn.SCAN(E647, E647:BR647, _xlfn.LAMBDA(_xlpm.a,_xlpm.b, MAX(_xlpm.a, _xlpm.b))))))</f>
        <v>-0.29773056494447125</v>
      </c>
      <c r="BW647" s="12">
        <f t="shared" ca="1" si="21"/>
        <v>-1.3484278913338272</v>
      </c>
    </row>
    <row r="648" spans="1:75" x14ac:dyDescent="0.45">
      <c r="A648" s="2" t="s">
        <v>1315</v>
      </c>
      <c r="B648" t="s">
        <v>1316</v>
      </c>
      <c r="C648" t="s">
        <v>22</v>
      </c>
      <c r="D648" t="s">
        <v>8</v>
      </c>
      <c r="E648">
        <v>70.12</v>
      </c>
      <c r="F648">
        <v>70.900000000000006</v>
      </c>
      <c r="G648">
        <v>70.94</v>
      </c>
      <c r="H648">
        <v>71.56</v>
      </c>
      <c r="I648">
        <v>72.56</v>
      </c>
      <c r="J648">
        <v>72.78</v>
      </c>
      <c r="K648">
        <v>72.42</v>
      </c>
      <c r="L648">
        <v>73.14</v>
      </c>
      <c r="M648">
        <v>72.66</v>
      </c>
      <c r="N648">
        <v>71.540000000000006</v>
      </c>
      <c r="O648">
        <v>73.14</v>
      </c>
      <c r="P648">
        <v>74.02</v>
      </c>
      <c r="Q648">
        <v>75.34</v>
      </c>
      <c r="R648">
        <v>76.42</v>
      </c>
      <c r="S648">
        <v>78.28</v>
      </c>
      <c r="T648">
        <v>78.459999999999994</v>
      </c>
      <c r="U648">
        <v>77.2</v>
      </c>
      <c r="V648">
        <v>76.599999999999994</v>
      </c>
      <c r="W648">
        <v>77.540000000000006</v>
      </c>
      <c r="X648">
        <v>80.7</v>
      </c>
      <c r="Y648">
        <v>79.88</v>
      </c>
      <c r="Z648">
        <v>80.44</v>
      </c>
      <c r="AA648">
        <v>79.5</v>
      </c>
      <c r="AB648">
        <v>79.900000000000006</v>
      </c>
      <c r="AC648">
        <v>81.319999999999993</v>
      </c>
      <c r="AD648">
        <v>79.5</v>
      </c>
      <c r="AE648">
        <v>79.62</v>
      </c>
      <c r="AF648">
        <v>79.260000000000005</v>
      </c>
      <c r="AG648">
        <v>80.540000000000006</v>
      </c>
      <c r="AH648">
        <v>80.540000000000006</v>
      </c>
      <c r="AI648">
        <v>80.56</v>
      </c>
      <c r="AJ648">
        <v>81.3</v>
      </c>
      <c r="AK648">
        <v>80.98</v>
      </c>
      <c r="AL648">
        <v>80.040000000000006</v>
      </c>
      <c r="AM648">
        <v>80.56</v>
      </c>
      <c r="AN648">
        <v>79.28</v>
      </c>
      <c r="AO648">
        <v>76.44</v>
      </c>
      <c r="AP648">
        <v>76.180000000000007</v>
      </c>
      <c r="AQ648">
        <v>75.819999999999993</v>
      </c>
      <c r="AR648">
        <v>75.260000000000005</v>
      </c>
      <c r="AS648">
        <v>73.959999999999994</v>
      </c>
      <c r="AT648">
        <v>72.459999999999994</v>
      </c>
      <c r="AU648">
        <v>73.540000000000006</v>
      </c>
      <c r="AV648">
        <v>72.28</v>
      </c>
      <c r="AW648">
        <v>72.08</v>
      </c>
      <c r="AX648">
        <v>73.599999999999994</v>
      </c>
      <c r="AY648">
        <v>72.5</v>
      </c>
      <c r="AZ648">
        <v>73.66</v>
      </c>
      <c r="BA648">
        <v>74</v>
      </c>
      <c r="BB648">
        <v>74.02</v>
      </c>
      <c r="BC648">
        <v>74.959999999999994</v>
      </c>
      <c r="BD648">
        <v>76.52</v>
      </c>
      <c r="BE648">
        <v>74.56</v>
      </c>
      <c r="BF648">
        <v>72.180000000000007</v>
      </c>
      <c r="BG648">
        <v>71.08</v>
      </c>
      <c r="BH648">
        <v>69.38</v>
      </c>
      <c r="BI648">
        <v>69.28</v>
      </c>
      <c r="BJ648">
        <v>67.42</v>
      </c>
      <c r="BK648">
        <v>68.959999999999994</v>
      </c>
      <c r="BL648">
        <v>67.22</v>
      </c>
      <c r="BM648">
        <v>65.94</v>
      </c>
      <c r="BN648">
        <v>66.06</v>
      </c>
      <c r="BO648">
        <v>65.66</v>
      </c>
      <c r="BP648">
        <v>66.819999999999993</v>
      </c>
      <c r="BQ648">
        <v>64.959999999999994</v>
      </c>
      <c r="BR648">
        <v>66.66</v>
      </c>
      <c r="BS648" s="10">
        <f t="shared" si="20"/>
        <v>-4.9343981745579114E-2</v>
      </c>
      <c r="BT648" s="11" cm="1">
        <f t="array" aca="1" ref="BT648" ca="1">_xlfn.PERCENTILE.INC((OFFSET(E648,0,1,1,COLUMNS(E648:BR648)-1) - E648:BQ648) / E648:BQ648, 0.05) * SQRT(COUNT(E648:BR648) - 1)</f>
        <v>-0.21446334234746647</v>
      </c>
      <c r="BU648" s="10" cm="1">
        <f t="array" aca="1" ref="BU648" ca="1">_xlfn.STDEV.P((E648:BQ648 - OFFSET(E648:BQ648,0,1)) / OFFSET(E648:BQ648,0,1)) * SQRT(COUNT(E648:BR648)-1)</f>
        <v>0.13187306780835709</v>
      </c>
      <c r="BV648" s="10" cm="1">
        <f t="array" ref="BV648">-(MAX(1 - (E648:BR648 / _xlfn.SCAN(E648, E648:BR648, _xlfn.LAMBDA(_xlpm.a,_xlpm.b, MAX(_xlpm.a, _xlpm.b))))))</f>
        <v>-0.20118052139695031</v>
      </c>
      <c r="BW648" s="12">
        <f t="shared" ca="1" si="21"/>
        <v>-0.41895829070423107</v>
      </c>
    </row>
    <row r="649" spans="1:75" x14ac:dyDescent="0.45">
      <c r="A649" s="2" t="s">
        <v>1317</v>
      </c>
      <c r="B649" t="s">
        <v>1318</v>
      </c>
      <c r="C649" t="s">
        <v>71</v>
      </c>
      <c r="D649" t="s">
        <v>8</v>
      </c>
      <c r="E649">
        <v>79.760000000000005</v>
      </c>
      <c r="F649">
        <v>77.400000000000006</v>
      </c>
      <c r="G649">
        <v>78.12</v>
      </c>
      <c r="H649">
        <v>79.599999999999994</v>
      </c>
      <c r="I649">
        <v>80.38</v>
      </c>
      <c r="J649">
        <v>79.34</v>
      </c>
      <c r="K649">
        <v>78.8</v>
      </c>
      <c r="L649">
        <v>78.599999999999994</v>
      </c>
      <c r="M649">
        <v>78.739999999999995</v>
      </c>
      <c r="N649">
        <v>77.22</v>
      </c>
      <c r="O649">
        <v>78.959999999999994</v>
      </c>
      <c r="P649">
        <v>79.599999999999994</v>
      </c>
      <c r="Q649">
        <v>81.239999999999995</v>
      </c>
      <c r="R649">
        <v>82</v>
      </c>
      <c r="S649">
        <v>82.08</v>
      </c>
      <c r="T649">
        <v>87.18</v>
      </c>
      <c r="U649">
        <v>85.9</v>
      </c>
      <c r="V649">
        <v>82.56</v>
      </c>
      <c r="W649">
        <v>83.36</v>
      </c>
      <c r="X649">
        <v>86.42</v>
      </c>
      <c r="Y649">
        <v>88.64</v>
      </c>
      <c r="Z649">
        <v>87.8</v>
      </c>
      <c r="AA649">
        <v>87.7</v>
      </c>
      <c r="AB649">
        <v>87.86</v>
      </c>
      <c r="AC649">
        <v>86.7</v>
      </c>
      <c r="AD649">
        <v>87.94</v>
      </c>
      <c r="AE649">
        <v>88.54</v>
      </c>
      <c r="AF649">
        <v>86.22</v>
      </c>
      <c r="AG649">
        <v>89.18</v>
      </c>
      <c r="AH649">
        <v>87.86</v>
      </c>
      <c r="AI649">
        <v>88.68</v>
      </c>
      <c r="AJ649">
        <v>88.44</v>
      </c>
      <c r="AK649">
        <v>87</v>
      </c>
      <c r="AL649">
        <v>82.3</v>
      </c>
      <c r="AM649">
        <v>81.94</v>
      </c>
      <c r="AN649">
        <v>80.86</v>
      </c>
      <c r="AO649">
        <v>79.180000000000007</v>
      </c>
      <c r="AP649">
        <v>78.2</v>
      </c>
      <c r="AQ649">
        <v>77.98</v>
      </c>
      <c r="AR649">
        <v>77.02</v>
      </c>
      <c r="AS649">
        <v>75.94</v>
      </c>
      <c r="AT649">
        <v>75.599999999999994</v>
      </c>
      <c r="AU649">
        <v>75.5</v>
      </c>
      <c r="AV649">
        <v>75.319999999999993</v>
      </c>
      <c r="AW649">
        <v>73.52</v>
      </c>
      <c r="AX649">
        <v>75.099999999999994</v>
      </c>
      <c r="AY649">
        <v>74.239999999999995</v>
      </c>
      <c r="AZ649">
        <v>74.8</v>
      </c>
      <c r="BA649">
        <v>74.959999999999994</v>
      </c>
      <c r="BB649">
        <v>72.459999999999994</v>
      </c>
      <c r="BC649">
        <v>73.86</v>
      </c>
      <c r="BD649">
        <v>75.680000000000007</v>
      </c>
      <c r="BE649">
        <v>71.5</v>
      </c>
      <c r="BF649">
        <v>67.94</v>
      </c>
      <c r="BG649">
        <v>66.48</v>
      </c>
      <c r="BH649">
        <v>67.28</v>
      </c>
      <c r="BI649">
        <v>66.739999999999995</v>
      </c>
      <c r="BJ649">
        <v>63.84</v>
      </c>
      <c r="BK649">
        <v>63.76</v>
      </c>
      <c r="BL649">
        <v>61.24</v>
      </c>
      <c r="BM649">
        <v>59.74</v>
      </c>
      <c r="BN649">
        <v>60.22</v>
      </c>
      <c r="BO649">
        <v>58.8</v>
      </c>
      <c r="BP649">
        <v>60.94</v>
      </c>
      <c r="BQ649">
        <v>58.78</v>
      </c>
      <c r="BR649">
        <v>61.36</v>
      </c>
      <c r="BS649" s="10">
        <f t="shared" si="20"/>
        <v>-0.23069207622868612</v>
      </c>
      <c r="BT649" s="11" cm="1">
        <f t="array" aca="1" ref="BT649" ca="1">_xlfn.PERCENTILE.INC((OFFSET(E649,0,1,1,COLUMNS(E649:BR649)-1) - E649:BQ649) / E649:BQ649, 0.05) * SQRT(COUNT(E649:BR649) - 1)</f>
        <v>-0.34398755003647186</v>
      </c>
      <c r="BU649" s="10" cm="1">
        <f t="array" aca="1" ref="BU649" ca="1">_xlfn.STDEV.P((E649:BQ649 - OFFSET(E649:BQ649,0,1)) / OFFSET(E649:BQ649,0,1)) * SQRT(COUNT(E649:BR649)-1)</f>
        <v>0.19015304015191237</v>
      </c>
      <c r="BV649" s="10" cm="1">
        <f t="array" ref="BV649">-(MAX(1 - (E649:BR649 / _xlfn.SCAN(E649, E649:BR649, _xlfn.LAMBDA(_xlpm.a,_xlpm.b, MAX(_xlpm.a, _xlpm.b))))))</f>
        <v>-0.34088360618972868</v>
      </c>
      <c r="BW649" s="12">
        <f t="shared" ca="1" si="21"/>
        <v>-1.2442473145472874</v>
      </c>
    </row>
    <row r="650" spans="1:75" x14ac:dyDescent="0.45">
      <c r="A650" s="2" t="s">
        <v>1319</v>
      </c>
      <c r="B650" t="s">
        <v>1320</v>
      </c>
      <c r="C650" t="s">
        <v>22</v>
      </c>
      <c r="D650" t="s">
        <v>34</v>
      </c>
      <c r="E650">
        <v>1824</v>
      </c>
      <c r="F650">
        <v>1810</v>
      </c>
      <c r="G650">
        <v>1664</v>
      </c>
      <c r="H650">
        <v>1644</v>
      </c>
      <c r="I650">
        <v>1710</v>
      </c>
      <c r="J650">
        <v>1734</v>
      </c>
      <c r="K650">
        <v>1734</v>
      </c>
      <c r="L650">
        <v>1712</v>
      </c>
      <c r="M650">
        <v>1684</v>
      </c>
      <c r="N650">
        <v>1682</v>
      </c>
      <c r="O650">
        <v>1720</v>
      </c>
      <c r="P650">
        <v>1698</v>
      </c>
      <c r="Q650">
        <v>1712</v>
      </c>
      <c r="R650">
        <v>1750</v>
      </c>
      <c r="S650">
        <v>1778</v>
      </c>
      <c r="T650">
        <v>1772</v>
      </c>
      <c r="U650">
        <v>1762</v>
      </c>
      <c r="V650">
        <v>1792</v>
      </c>
      <c r="W650">
        <v>1814</v>
      </c>
      <c r="X650">
        <v>1808</v>
      </c>
      <c r="Y650">
        <v>1890</v>
      </c>
      <c r="Z650">
        <v>1890</v>
      </c>
      <c r="AA650">
        <v>1900</v>
      </c>
      <c r="AB650">
        <v>1936</v>
      </c>
      <c r="AC650">
        <v>1944</v>
      </c>
      <c r="AD650">
        <v>1852</v>
      </c>
      <c r="AE650">
        <v>1824</v>
      </c>
      <c r="AF650">
        <v>1764</v>
      </c>
      <c r="AG650">
        <v>1828</v>
      </c>
      <c r="AH650">
        <v>1844</v>
      </c>
      <c r="AI650">
        <v>1864</v>
      </c>
      <c r="AJ650">
        <v>1852</v>
      </c>
      <c r="AK650">
        <v>1868</v>
      </c>
      <c r="AL650">
        <v>1846</v>
      </c>
      <c r="AM650">
        <v>1840</v>
      </c>
      <c r="AN650">
        <v>1758</v>
      </c>
      <c r="AO650">
        <v>1732</v>
      </c>
      <c r="AP650">
        <v>1718</v>
      </c>
      <c r="AQ650">
        <v>1684</v>
      </c>
      <c r="AR650">
        <v>1682</v>
      </c>
      <c r="AS650">
        <v>1654</v>
      </c>
      <c r="AT650">
        <v>1600</v>
      </c>
      <c r="AU650">
        <v>1564</v>
      </c>
      <c r="AV650">
        <v>1610</v>
      </c>
      <c r="AW650">
        <v>1528</v>
      </c>
      <c r="AX650">
        <v>1554</v>
      </c>
      <c r="AY650">
        <v>1518</v>
      </c>
      <c r="AZ650">
        <v>1520</v>
      </c>
      <c r="BA650">
        <v>1546</v>
      </c>
      <c r="BB650">
        <v>1528</v>
      </c>
      <c r="BC650">
        <v>1514</v>
      </c>
      <c r="BD650">
        <v>1542</v>
      </c>
      <c r="BE650">
        <v>1554</v>
      </c>
      <c r="BF650">
        <v>1540</v>
      </c>
      <c r="BG650">
        <v>1532</v>
      </c>
      <c r="BH650">
        <v>1532</v>
      </c>
      <c r="BI650">
        <v>1538</v>
      </c>
      <c r="BJ650">
        <v>1560</v>
      </c>
      <c r="BK650">
        <v>1578</v>
      </c>
      <c r="BL650">
        <v>1530</v>
      </c>
      <c r="BM650">
        <v>1520</v>
      </c>
      <c r="BN650">
        <v>1554</v>
      </c>
      <c r="BO650">
        <v>1550</v>
      </c>
      <c r="BP650">
        <v>1560</v>
      </c>
      <c r="BQ650">
        <v>1488</v>
      </c>
      <c r="BR650">
        <v>1512</v>
      </c>
      <c r="BS650" s="10">
        <f t="shared" si="20"/>
        <v>-0.17105263157894737</v>
      </c>
      <c r="BT650" s="11" cm="1">
        <f t="array" aca="1" ref="BT650" ca="1">_xlfn.PERCENTILE.INC((OFFSET(E650,0,1,1,COLUMNS(E650:BR650)-1) - E650:BQ650) / E650:BQ650, 0.05) * SQRT(COUNT(E650:BR650) - 1)</f>
        <v>-0.36954261685763085</v>
      </c>
      <c r="BU650" s="10" cm="1">
        <f t="array" aca="1" ref="BU650" ca="1">_xlfn.STDEV.P((E650:BQ650 - OFFSET(E650:BQ650,0,1)) / OFFSET(E650:BQ650,0,1)) * SQRT(COUNT(E650:BR650)-1)</f>
        <v>0.1843860473133947</v>
      </c>
      <c r="BV650" s="10" cm="1">
        <f t="array" ref="BV650">-(MAX(1 - (E650:BR650 / _xlfn.SCAN(E650, E650:BR650, _xlfn.LAMBDA(_xlpm.a,_xlpm.b, MAX(_xlpm.a, _xlpm.b))))))</f>
        <v>-0.23456790123456794</v>
      </c>
      <c r="BW650" s="12">
        <f t="shared" ca="1" si="21"/>
        <v>-0.959714509262793</v>
      </c>
    </row>
    <row r="651" spans="1:75" x14ac:dyDescent="0.45">
      <c r="A651" s="2" t="s">
        <v>1321</v>
      </c>
      <c r="B651" t="s">
        <v>1322</v>
      </c>
      <c r="C651" t="s">
        <v>7</v>
      </c>
      <c r="D651" t="s">
        <v>8</v>
      </c>
      <c r="E651">
        <v>69.03</v>
      </c>
      <c r="F651">
        <v>68.42</v>
      </c>
      <c r="G651">
        <v>66.58</v>
      </c>
      <c r="H651">
        <v>66.489999999999995</v>
      </c>
      <c r="I651">
        <v>67.63</v>
      </c>
      <c r="J651">
        <v>68.5</v>
      </c>
      <c r="K651">
        <v>66.14</v>
      </c>
      <c r="L651">
        <v>64.92</v>
      </c>
      <c r="M651">
        <v>62.99</v>
      </c>
      <c r="N651">
        <v>62.2</v>
      </c>
      <c r="O651">
        <v>62.55</v>
      </c>
      <c r="P651">
        <v>65</v>
      </c>
      <c r="Q651">
        <v>65.349999999999994</v>
      </c>
      <c r="R651">
        <v>65.790000000000006</v>
      </c>
      <c r="S651">
        <v>66.14</v>
      </c>
      <c r="T651">
        <v>63.78</v>
      </c>
      <c r="U651">
        <v>65.790000000000006</v>
      </c>
      <c r="V651">
        <v>65.62</v>
      </c>
      <c r="W651">
        <v>64.39</v>
      </c>
      <c r="X651">
        <v>66.23</v>
      </c>
      <c r="Y651">
        <v>68.77</v>
      </c>
      <c r="Z651">
        <v>69.47</v>
      </c>
      <c r="AA651">
        <v>69.12</v>
      </c>
      <c r="AB651">
        <v>69.73</v>
      </c>
      <c r="AC651">
        <v>71.39</v>
      </c>
      <c r="AD651">
        <v>71.739999999999995</v>
      </c>
      <c r="AE651">
        <v>72.27</v>
      </c>
      <c r="AF651">
        <v>71.39</v>
      </c>
      <c r="AG651">
        <v>72.62</v>
      </c>
      <c r="AH651">
        <v>72.97</v>
      </c>
      <c r="AI651">
        <v>74.63</v>
      </c>
      <c r="AJ651">
        <v>74.099999999999994</v>
      </c>
      <c r="AK651">
        <v>73.319999999999993</v>
      </c>
      <c r="AL651">
        <v>70.95</v>
      </c>
      <c r="AM651">
        <v>70.430000000000007</v>
      </c>
      <c r="AN651">
        <v>69.12</v>
      </c>
      <c r="AO651">
        <v>66.319999999999993</v>
      </c>
      <c r="AP651">
        <v>65.790000000000006</v>
      </c>
      <c r="AQ651">
        <v>65.97</v>
      </c>
      <c r="AR651">
        <v>65.790000000000006</v>
      </c>
      <c r="AS651">
        <v>64.739999999999995</v>
      </c>
      <c r="AT651">
        <v>65.62</v>
      </c>
      <c r="AU651">
        <v>65.7</v>
      </c>
      <c r="AV651">
        <v>64.569999999999993</v>
      </c>
      <c r="AW651">
        <v>63.87</v>
      </c>
      <c r="AX651">
        <v>65.09</v>
      </c>
      <c r="AY651">
        <v>63.17</v>
      </c>
      <c r="AZ651">
        <v>64.739999999999995</v>
      </c>
      <c r="BA651">
        <v>64.48</v>
      </c>
      <c r="BB651">
        <v>65.62</v>
      </c>
      <c r="BC651">
        <v>67.19</v>
      </c>
      <c r="BD651">
        <v>68.77</v>
      </c>
      <c r="BE651">
        <v>67.28</v>
      </c>
      <c r="BF651">
        <v>65.53</v>
      </c>
      <c r="BG651">
        <v>64.569999999999993</v>
      </c>
      <c r="BH651">
        <v>65</v>
      </c>
      <c r="BI651">
        <v>64.22</v>
      </c>
      <c r="BJ651">
        <v>50.22</v>
      </c>
      <c r="BK651">
        <v>55.29</v>
      </c>
      <c r="BL651">
        <v>54.42</v>
      </c>
      <c r="BM651">
        <v>54.33</v>
      </c>
      <c r="BN651">
        <v>55.99</v>
      </c>
      <c r="BO651">
        <v>53.81</v>
      </c>
      <c r="BP651">
        <v>54.77</v>
      </c>
      <c r="BQ651">
        <v>50.57</v>
      </c>
      <c r="BR651">
        <v>48.82</v>
      </c>
      <c r="BS651" s="10">
        <f t="shared" si="20"/>
        <v>-0.2927712588729538</v>
      </c>
      <c r="BT651" s="11" cm="1">
        <f t="array" aca="1" ref="BT651" ca="1">_xlfn.PERCENTILE.INC((OFFSET(E651,0,1,1,COLUMNS(E651:BR651)-1) - E651:BQ651) / E651:BQ651, 0.05) * SQRT(COUNT(E651:BR651) - 1)</f>
        <v>-0.30866189917451886</v>
      </c>
      <c r="BU651" s="10" cm="1">
        <f t="array" aca="1" ref="BU651" ca="1">_xlfn.STDEV.P((E651:BQ651 - OFFSET(E651:BQ651,0,1)) / OFFSET(E651:BQ651,0,1)) * SQRT(COUNT(E651:BR651)-1)</f>
        <v>0.34115828973973844</v>
      </c>
      <c r="BV651" s="10" cm="1">
        <f t="array" ref="BV651">-(MAX(1 - (E651:BR651 / _xlfn.SCAN(E651, E651:BR651, _xlfn.LAMBDA(_xlpm.a,_xlpm.b, MAX(_xlpm.a, _xlpm.b))))))</f>
        <v>-0.34583947474206078</v>
      </c>
      <c r="BW651" s="12">
        <f t="shared" ca="1" si="21"/>
        <v>-0.87547804403094054</v>
      </c>
    </row>
    <row r="652" spans="1:75" x14ac:dyDescent="0.45">
      <c r="A652" s="2" t="s">
        <v>1323</v>
      </c>
      <c r="B652" t="s">
        <v>1324</v>
      </c>
      <c r="C652" t="s">
        <v>37</v>
      </c>
      <c r="D652" t="s">
        <v>34</v>
      </c>
      <c r="E652">
        <v>53.1</v>
      </c>
      <c r="F652">
        <v>52.4</v>
      </c>
      <c r="G652">
        <v>51</v>
      </c>
      <c r="H652">
        <v>52.1</v>
      </c>
      <c r="I652">
        <v>53.7</v>
      </c>
      <c r="J652">
        <v>54.7</v>
      </c>
      <c r="K652">
        <v>56.2</v>
      </c>
      <c r="L652">
        <v>56.2</v>
      </c>
      <c r="M652">
        <v>55.2</v>
      </c>
      <c r="N652">
        <v>54.8</v>
      </c>
      <c r="O652">
        <v>56.5</v>
      </c>
      <c r="P652">
        <v>57.7</v>
      </c>
      <c r="Q652">
        <v>59</v>
      </c>
      <c r="R652">
        <v>59.1</v>
      </c>
      <c r="S652">
        <v>52.8</v>
      </c>
      <c r="T652">
        <v>53.7</v>
      </c>
      <c r="U652">
        <v>53.4</v>
      </c>
      <c r="V652">
        <v>52.9</v>
      </c>
      <c r="W652">
        <v>55.9</v>
      </c>
      <c r="X652">
        <v>55.8</v>
      </c>
      <c r="Y652">
        <v>56.6</v>
      </c>
      <c r="Z652">
        <v>56.6</v>
      </c>
      <c r="AA652">
        <v>57.3</v>
      </c>
      <c r="AB652">
        <v>58.5</v>
      </c>
      <c r="AC652">
        <v>59.6</v>
      </c>
      <c r="AD652">
        <v>60.4</v>
      </c>
      <c r="AE652">
        <v>60.3</v>
      </c>
      <c r="AF652">
        <v>59.5</v>
      </c>
      <c r="AG652">
        <v>60.7</v>
      </c>
      <c r="AH652">
        <v>61.9</v>
      </c>
      <c r="AI652">
        <v>61.5</v>
      </c>
      <c r="AJ652">
        <v>61</v>
      </c>
      <c r="AK652">
        <v>60.7</v>
      </c>
      <c r="AL652">
        <v>59.1</v>
      </c>
      <c r="AM652">
        <v>59</v>
      </c>
      <c r="AN652">
        <v>58</v>
      </c>
      <c r="AO652">
        <v>57.5</v>
      </c>
      <c r="AP652">
        <v>56.7</v>
      </c>
      <c r="AQ652">
        <v>57.3</v>
      </c>
      <c r="AR652">
        <v>58.1</v>
      </c>
      <c r="AS652">
        <v>57.1</v>
      </c>
      <c r="AT652">
        <v>56.4</v>
      </c>
      <c r="AU652">
        <v>55.5</v>
      </c>
      <c r="AV652">
        <v>55.8</v>
      </c>
      <c r="AW652">
        <v>53.3</v>
      </c>
      <c r="AX652">
        <v>55.1</v>
      </c>
      <c r="AY652">
        <v>54</v>
      </c>
      <c r="AZ652">
        <v>53.1</v>
      </c>
      <c r="BA652">
        <v>52.5</v>
      </c>
      <c r="BB652">
        <v>52.2</v>
      </c>
      <c r="BC652">
        <v>53.8</v>
      </c>
      <c r="BD652">
        <v>54.9</v>
      </c>
      <c r="BE652">
        <v>53.8</v>
      </c>
      <c r="BF652">
        <v>53.5</v>
      </c>
      <c r="BG652">
        <v>52.9</v>
      </c>
      <c r="BH652">
        <v>52</v>
      </c>
      <c r="BI652">
        <v>52.4</v>
      </c>
      <c r="BJ652">
        <v>51.9</v>
      </c>
      <c r="BK652">
        <v>52.1</v>
      </c>
      <c r="BL652">
        <v>50</v>
      </c>
      <c r="BM652">
        <v>48.4</v>
      </c>
      <c r="BN652">
        <v>47.1</v>
      </c>
      <c r="BO652">
        <v>47.7</v>
      </c>
      <c r="BP652">
        <v>46.9</v>
      </c>
      <c r="BQ652">
        <v>45</v>
      </c>
      <c r="BR652">
        <v>46.45</v>
      </c>
      <c r="BS652" s="10">
        <f t="shared" si="20"/>
        <v>-0.12523540489642182</v>
      </c>
      <c r="BT652" s="11" cm="1">
        <f t="array" aca="1" ref="BT652" ca="1">_xlfn.PERCENTILE.INC((OFFSET(E652,0,1,1,COLUMNS(E652:BR652)-1) - E652:BQ652) / E652:BQ652, 0.05) * SQRT(COUNT(E652:BR652) - 1)</f>
        <v>-0.31157144415996624</v>
      </c>
      <c r="BU652" s="10" cm="1">
        <f t="array" aca="1" ref="BU652" ca="1">_xlfn.STDEV.P((E652:BQ652 - OFFSET(E652:BQ652,0,1)) / OFFSET(E652:BQ652,0,1)) * SQRT(COUNT(E652:BR652)-1)</f>
        <v>0.20172969929308376</v>
      </c>
      <c r="BV652" s="10" cm="1">
        <f t="array" ref="BV652">-(MAX(1 - (E652:BR652 / _xlfn.SCAN(E652, E652:BR652, _xlfn.LAMBDA(_xlpm.a,_xlpm.b, MAX(_xlpm.a, _xlpm.b))))))</f>
        <v>-0.27302100161550891</v>
      </c>
      <c r="BW652" s="12">
        <f t="shared" ca="1" si="21"/>
        <v>-0.6500814639059509</v>
      </c>
    </row>
    <row r="653" spans="1:75" x14ac:dyDescent="0.45">
      <c r="A653" s="2" t="s">
        <v>1325</v>
      </c>
      <c r="B653" t="s">
        <v>1326</v>
      </c>
      <c r="C653" t="s">
        <v>37</v>
      </c>
      <c r="D653" t="s">
        <v>29</v>
      </c>
      <c r="E653">
        <v>242.6</v>
      </c>
      <c r="F653">
        <v>244</v>
      </c>
      <c r="G653">
        <v>233.6</v>
      </c>
      <c r="H653">
        <v>233.2</v>
      </c>
      <c r="I653">
        <v>242.1</v>
      </c>
      <c r="J653">
        <v>244.3</v>
      </c>
      <c r="K653">
        <v>244.6</v>
      </c>
      <c r="L653">
        <v>249.3</v>
      </c>
      <c r="M653">
        <v>244.3</v>
      </c>
      <c r="N653">
        <v>238.4</v>
      </c>
      <c r="O653">
        <v>244.6</v>
      </c>
      <c r="P653">
        <v>248.9</v>
      </c>
      <c r="Q653">
        <v>254.5</v>
      </c>
      <c r="R653">
        <v>254.7</v>
      </c>
      <c r="S653">
        <v>259.2</v>
      </c>
      <c r="T653">
        <v>256.7</v>
      </c>
      <c r="U653">
        <v>255.2</v>
      </c>
      <c r="V653">
        <v>251.8</v>
      </c>
      <c r="W653">
        <v>256.5</v>
      </c>
      <c r="X653">
        <v>256.39999999999998</v>
      </c>
      <c r="Y653">
        <v>261</v>
      </c>
      <c r="Z653">
        <v>263.10000000000002</v>
      </c>
      <c r="AA653">
        <v>262.60000000000002</v>
      </c>
      <c r="AB653">
        <v>266.8</v>
      </c>
      <c r="AC653">
        <v>269.3</v>
      </c>
      <c r="AD653">
        <v>266.5</v>
      </c>
      <c r="AE653">
        <v>271.60000000000002</v>
      </c>
      <c r="AF653">
        <v>270</v>
      </c>
      <c r="AG653">
        <v>281.2</v>
      </c>
      <c r="AH653">
        <v>281</v>
      </c>
      <c r="AI653">
        <v>282.7</v>
      </c>
      <c r="AJ653">
        <v>284.3</v>
      </c>
      <c r="AK653">
        <v>283.89999999999998</v>
      </c>
      <c r="AL653">
        <v>282.3</v>
      </c>
      <c r="AM653">
        <v>270.60000000000002</v>
      </c>
      <c r="AN653">
        <v>270</v>
      </c>
      <c r="AO653">
        <v>263.8</v>
      </c>
      <c r="AP653">
        <v>263.39999999999998</v>
      </c>
      <c r="AQ653">
        <v>259.39999999999998</v>
      </c>
      <c r="AR653">
        <v>258.39999999999998</v>
      </c>
      <c r="AS653">
        <v>255.5</v>
      </c>
      <c r="AT653">
        <v>255.5</v>
      </c>
      <c r="AU653">
        <v>254.7</v>
      </c>
      <c r="AV653">
        <v>252.5</v>
      </c>
      <c r="AW653">
        <v>245.4</v>
      </c>
      <c r="AX653">
        <v>254.7</v>
      </c>
      <c r="AY653">
        <v>253.5</v>
      </c>
      <c r="AZ653">
        <v>258</v>
      </c>
      <c r="BA653">
        <v>255</v>
      </c>
      <c r="BB653">
        <v>256.60000000000002</v>
      </c>
      <c r="BC653">
        <v>262.3</v>
      </c>
      <c r="BD653">
        <v>265.8</v>
      </c>
      <c r="BE653">
        <v>262.3</v>
      </c>
      <c r="BF653">
        <v>259.8</v>
      </c>
      <c r="BG653">
        <v>262.89999999999998</v>
      </c>
      <c r="BH653">
        <v>262</v>
      </c>
      <c r="BI653">
        <v>262</v>
      </c>
      <c r="BJ653">
        <v>259.3</v>
      </c>
      <c r="BK653">
        <v>262</v>
      </c>
      <c r="BL653">
        <v>254.9</v>
      </c>
      <c r="BM653">
        <v>246.2</v>
      </c>
      <c r="BN653">
        <v>242.3</v>
      </c>
      <c r="BO653">
        <v>233.4</v>
      </c>
      <c r="BP653">
        <v>220.3</v>
      </c>
      <c r="BQ653">
        <v>212.5</v>
      </c>
      <c r="BR653">
        <v>216.5</v>
      </c>
      <c r="BS653" s="10">
        <f t="shared" si="20"/>
        <v>-0.10758450123660344</v>
      </c>
      <c r="BT653" s="11" cm="1">
        <f t="array" aca="1" ref="BT653" ca="1">_xlfn.PERCENTILE.INC((OFFSET(E653,0,1,1,COLUMNS(E653:BR653)-1) - E653:BQ653) / E653:BQ653, 0.05) * SQRT(COUNT(E653:BR653) - 1)</f>
        <v>-0.29400081195790112</v>
      </c>
      <c r="BU653" s="10" cm="1">
        <f t="array" aca="1" ref="BU653" ca="1">_xlfn.STDEV.P((E653:BQ653 - OFFSET(E653:BQ653,0,1)) / OFFSET(E653:BQ653,0,1)) * SQRT(COUNT(E653:BR653)-1)</f>
        <v>0.1602508641502057</v>
      </c>
      <c r="BV653" s="10" cm="1">
        <f t="array" ref="BV653">-(MAX(1 - (E653:BR653 / _xlfn.SCAN(E653, E653:BR653, _xlfn.LAMBDA(_xlpm.a,_xlpm.b, MAX(_xlpm.a, _xlpm.b))))))</f>
        <v>-0.25255012310939151</v>
      </c>
      <c r="BW653" s="12">
        <f t="shared" ca="1" si="21"/>
        <v>-0.70820107692873924</v>
      </c>
    </row>
    <row r="654" spans="1:75" x14ac:dyDescent="0.45">
      <c r="A654" s="2" t="s">
        <v>1327</v>
      </c>
      <c r="B654" t="s">
        <v>1328</v>
      </c>
      <c r="C654" t="s">
        <v>19</v>
      </c>
      <c r="D654" t="s">
        <v>8</v>
      </c>
      <c r="E654">
        <v>5.5659999999999998</v>
      </c>
      <c r="F654">
        <v>5.7140000000000004</v>
      </c>
      <c r="G654">
        <v>5.53</v>
      </c>
      <c r="H654">
        <v>5.51</v>
      </c>
      <c r="I654">
        <v>5.7640000000000002</v>
      </c>
      <c r="J654">
        <v>5.8010000000000002</v>
      </c>
      <c r="K654">
        <v>5.6040000000000001</v>
      </c>
      <c r="L654">
        <v>5.7779999999999996</v>
      </c>
      <c r="M654">
        <v>5.67</v>
      </c>
      <c r="N654">
        <v>5.7290000000000001</v>
      </c>
      <c r="O654">
        <v>6.1260000000000003</v>
      </c>
      <c r="P654">
        <v>6.1479999999999997</v>
      </c>
      <c r="Q654">
        <v>6.2859999999999996</v>
      </c>
      <c r="R654">
        <v>6.2430000000000003</v>
      </c>
      <c r="S654">
        <v>5.9909999999999997</v>
      </c>
      <c r="T654">
        <v>6.04</v>
      </c>
      <c r="U654">
        <v>6.0259999999999998</v>
      </c>
      <c r="V654">
        <v>5.87</v>
      </c>
      <c r="W654">
        <v>6.056</v>
      </c>
      <c r="X654">
        <v>6.0380000000000003</v>
      </c>
      <c r="Y654">
        <v>5.9939999999999998</v>
      </c>
      <c r="Z654">
        <v>5.9740000000000002</v>
      </c>
      <c r="AA654">
        <v>6.01</v>
      </c>
      <c r="AB654">
        <v>6.08</v>
      </c>
      <c r="AC654">
        <v>6.47</v>
      </c>
      <c r="AD654">
        <v>6.726</v>
      </c>
      <c r="AE654">
        <v>6.7510000000000003</v>
      </c>
      <c r="AF654">
        <v>6.5730000000000004</v>
      </c>
      <c r="AG654">
        <v>6.6109999999999998</v>
      </c>
      <c r="AH654">
        <v>6.5259999999999998</v>
      </c>
      <c r="AI654">
        <v>6.5880000000000001</v>
      </c>
      <c r="AJ654">
        <v>6.734</v>
      </c>
      <c r="AK654">
        <v>6.7469999999999999</v>
      </c>
      <c r="AL654">
        <v>6.4669999999999996</v>
      </c>
      <c r="AM654">
        <v>6.5659999999999998</v>
      </c>
      <c r="AN654">
        <v>6.2750000000000004</v>
      </c>
      <c r="AO654">
        <v>6.0880000000000001</v>
      </c>
      <c r="AP654">
        <v>6.0190000000000001</v>
      </c>
      <c r="AQ654">
        <v>5.9980000000000002</v>
      </c>
      <c r="AR654">
        <v>5.9850000000000003</v>
      </c>
      <c r="AS654">
        <v>5.8449999999999998</v>
      </c>
      <c r="AT654">
        <v>5.875</v>
      </c>
      <c r="AU654">
        <v>5.9080000000000004</v>
      </c>
      <c r="AV654">
        <v>5.9349999999999996</v>
      </c>
      <c r="AW654">
        <v>5.7489999999999997</v>
      </c>
      <c r="AX654">
        <v>5.9420000000000002</v>
      </c>
      <c r="AY654">
        <v>5.8650000000000002</v>
      </c>
      <c r="AZ654">
        <v>5.95</v>
      </c>
      <c r="BA654">
        <v>6.14</v>
      </c>
      <c r="BB654">
        <v>6.1719999999999997</v>
      </c>
      <c r="BC654">
        <v>6.2880000000000003</v>
      </c>
      <c r="BD654">
        <v>6.4210000000000003</v>
      </c>
      <c r="BE654">
        <v>6.3220000000000001</v>
      </c>
      <c r="BF654">
        <v>6.09</v>
      </c>
      <c r="BG654">
        <v>6.2460000000000004</v>
      </c>
      <c r="BH654">
        <v>6.0679999999999996</v>
      </c>
      <c r="BI654">
        <v>6.1550000000000002</v>
      </c>
      <c r="BJ654">
        <v>6.11</v>
      </c>
      <c r="BK654">
        <v>5.9189999999999996</v>
      </c>
      <c r="BL654">
        <v>5.8460000000000001</v>
      </c>
      <c r="BM654">
        <v>5.6740000000000004</v>
      </c>
      <c r="BN654">
        <v>5.726</v>
      </c>
      <c r="BO654">
        <v>5.7960000000000003</v>
      </c>
      <c r="BP654">
        <v>5.7720000000000002</v>
      </c>
      <c r="BQ654">
        <v>5.8170000000000002</v>
      </c>
      <c r="BR654">
        <v>5.9180000000000001</v>
      </c>
      <c r="BS654" s="10">
        <f t="shared" si="20"/>
        <v>6.324110671936764E-2</v>
      </c>
      <c r="BT654" s="11" cm="1">
        <f t="array" aca="1" ref="BT654" ca="1">_xlfn.PERCENTILE.INC((OFFSET(E654,0,1,1,COLUMNS(E654:BR654)-1) - E654:BQ654) / E654:BQ654, 0.05) * SQRT(COUNT(E654:BR654) - 1)</f>
        <v>-0.29144844555282101</v>
      </c>
      <c r="BU654" s="10" cm="1">
        <f t="array" aca="1" ref="BU654" ca="1">_xlfn.STDEV.P((E654:BQ654 - OFFSET(E654:BQ654,0,1)) / OFFSET(E654:BQ654,0,1)) * SQRT(COUNT(E654:BR654)-1)</f>
        <v>0.19442770740595144</v>
      </c>
      <c r="BV654" s="10" cm="1">
        <f t="array" ref="BV654">-(MAX(1 - (E654:BR654 / _xlfn.SCAN(E654, E654:BR654, _xlfn.LAMBDA(_xlpm.a,_xlpm.b, MAX(_xlpm.a, _xlpm.b))))))</f>
        <v>-0.15953192119685966</v>
      </c>
      <c r="BW654" s="12">
        <f t="shared" ca="1" si="21"/>
        <v>0.29489507514647195</v>
      </c>
    </row>
    <row r="655" spans="1:75" x14ac:dyDescent="0.45">
      <c r="A655" s="2" t="s">
        <v>1329</v>
      </c>
      <c r="B655" t="s">
        <v>1330</v>
      </c>
      <c r="C655" t="s">
        <v>22</v>
      </c>
      <c r="D655" t="s">
        <v>26</v>
      </c>
      <c r="E655">
        <v>151.19999999999999</v>
      </c>
      <c r="F655">
        <v>143.1</v>
      </c>
      <c r="G655">
        <v>143.1</v>
      </c>
      <c r="H655">
        <v>148.1</v>
      </c>
      <c r="I655">
        <v>151.80000000000001</v>
      </c>
      <c r="J655">
        <v>154</v>
      </c>
      <c r="K655">
        <v>153</v>
      </c>
      <c r="L655">
        <v>155.80000000000001</v>
      </c>
      <c r="M655">
        <v>156.30000000000001</v>
      </c>
      <c r="N655">
        <v>155.80000000000001</v>
      </c>
      <c r="O655">
        <v>155.80000000000001</v>
      </c>
      <c r="P655">
        <v>160.69999999999999</v>
      </c>
      <c r="Q655">
        <v>164.8</v>
      </c>
      <c r="R655">
        <v>168</v>
      </c>
      <c r="S655">
        <v>173</v>
      </c>
      <c r="T655">
        <v>173</v>
      </c>
      <c r="U655">
        <v>169.9</v>
      </c>
      <c r="V655">
        <v>163</v>
      </c>
      <c r="W655">
        <v>164.6</v>
      </c>
      <c r="X655">
        <v>169.5</v>
      </c>
      <c r="Y655">
        <v>177.1</v>
      </c>
      <c r="Z655">
        <v>173.9</v>
      </c>
      <c r="AA655">
        <v>167.2</v>
      </c>
      <c r="AB655">
        <v>170.5</v>
      </c>
      <c r="AC655">
        <v>173.9</v>
      </c>
      <c r="AD655">
        <v>169.1</v>
      </c>
      <c r="AE655">
        <v>170.7</v>
      </c>
      <c r="AF655">
        <v>162.80000000000001</v>
      </c>
      <c r="AG655">
        <v>172.7</v>
      </c>
      <c r="AH655">
        <v>171</v>
      </c>
      <c r="AI655">
        <v>170.2</v>
      </c>
      <c r="AJ655">
        <v>168.3</v>
      </c>
      <c r="AK655">
        <v>169.5</v>
      </c>
      <c r="AL655">
        <v>164.1</v>
      </c>
      <c r="AM655">
        <v>166.7</v>
      </c>
      <c r="AN655">
        <v>162.5</v>
      </c>
      <c r="AO655">
        <v>158.19999999999999</v>
      </c>
      <c r="AP655">
        <v>158.6</v>
      </c>
      <c r="AQ655">
        <v>159.5</v>
      </c>
      <c r="AR655">
        <v>157.1</v>
      </c>
      <c r="AS655">
        <v>152.69999999999999</v>
      </c>
      <c r="AT655">
        <v>150.1</v>
      </c>
      <c r="AU655">
        <v>151.69999999999999</v>
      </c>
      <c r="AV655">
        <v>153.19999999999999</v>
      </c>
      <c r="AW655">
        <v>146.6</v>
      </c>
      <c r="AX655">
        <v>151.1</v>
      </c>
      <c r="AY655">
        <v>147.80000000000001</v>
      </c>
      <c r="AZ655">
        <v>146</v>
      </c>
      <c r="BA655">
        <v>144.5</v>
      </c>
      <c r="BB655">
        <v>145.5</v>
      </c>
      <c r="BC655">
        <v>149.1</v>
      </c>
      <c r="BD655">
        <v>151.19999999999999</v>
      </c>
      <c r="BE655">
        <v>145.1</v>
      </c>
      <c r="BF655">
        <v>142.30000000000001</v>
      </c>
      <c r="BG655">
        <v>140.1</v>
      </c>
      <c r="BH655">
        <v>136.30000000000001</v>
      </c>
      <c r="BI655">
        <v>135.19999999999999</v>
      </c>
      <c r="BJ655">
        <v>131.4</v>
      </c>
      <c r="BK655">
        <v>133.4</v>
      </c>
      <c r="BL655">
        <v>124.9</v>
      </c>
      <c r="BM655">
        <v>126.3</v>
      </c>
      <c r="BN655">
        <v>127.3</v>
      </c>
      <c r="BO655">
        <v>124.3</v>
      </c>
      <c r="BP655">
        <v>123.8</v>
      </c>
      <c r="BQ655">
        <v>120.7</v>
      </c>
      <c r="BR655">
        <v>124.7</v>
      </c>
      <c r="BS655" s="10">
        <f t="shared" si="20"/>
        <v>-0.17526455026455018</v>
      </c>
      <c r="BT655" s="11" cm="1">
        <f t="array" aca="1" ref="BT655" ca="1">_xlfn.PERCENTILE.INC((OFFSET(E655,0,1,1,COLUMNS(E655:BR655)-1) - E655:BQ655) / E655:BQ655, 0.05) * SQRT(COUNT(E655:BR655) - 1)</f>
        <v>-0.34334879705370985</v>
      </c>
      <c r="BU655" s="10" cm="1">
        <f t="array" aca="1" ref="BU655" ca="1">_xlfn.STDEV.P((E655:BQ655 - OFFSET(E655:BQ655,0,1)) / OFFSET(E655:BQ655,0,1)) * SQRT(COUNT(E655:BR655)-1)</f>
        <v>0.20554233020907997</v>
      </c>
      <c r="BV655" s="10" cm="1">
        <f t="array" ref="BV655">-(MAX(1 - (E655:BR655 / _xlfn.SCAN(E655, E655:BR655, _xlfn.LAMBDA(_xlpm.a,_xlpm.b, MAX(_xlpm.a, _xlpm.b))))))</f>
        <v>-0.31846414455110106</v>
      </c>
      <c r="BW655" s="12">
        <f t="shared" ca="1" si="21"/>
        <v>-0.88142371166851852</v>
      </c>
    </row>
    <row r="656" spans="1:75" x14ac:dyDescent="0.45">
      <c r="A656" s="2" t="s">
        <v>1331</v>
      </c>
      <c r="B656" t="s">
        <v>1332</v>
      </c>
      <c r="C656" t="s">
        <v>22</v>
      </c>
      <c r="D656" t="s">
        <v>8</v>
      </c>
      <c r="E656">
        <v>31.89</v>
      </c>
      <c r="F656">
        <v>31.3</v>
      </c>
      <c r="G656">
        <v>30.71</v>
      </c>
      <c r="H656">
        <v>31.48</v>
      </c>
      <c r="I656">
        <v>32</v>
      </c>
      <c r="J656">
        <v>32.81</v>
      </c>
      <c r="K656">
        <v>31.82</v>
      </c>
      <c r="L656">
        <v>32.590000000000003</v>
      </c>
      <c r="M656">
        <v>32.659999999999997</v>
      </c>
      <c r="N656">
        <v>32.36</v>
      </c>
      <c r="O656">
        <v>33.28</v>
      </c>
      <c r="P656">
        <v>33.770000000000003</v>
      </c>
      <c r="Q656">
        <v>34.04</v>
      </c>
      <c r="R656">
        <v>34.549999999999997</v>
      </c>
      <c r="S656">
        <v>34.85</v>
      </c>
      <c r="T656">
        <v>35.42</v>
      </c>
      <c r="U656">
        <v>34.96</v>
      </c>
      <c r="V656">
        <v>34.26</v>
      </c>
      <c r="W656">
        <v>34.86</v>
      </c>
      <c r="X656">
        <v>35.799999999999997</v>
      </c>
      <c r="Y656">
        <v>31.58</v>
      </c>
      <c r="Z656">
        <v>29.99</v>
      </c>
      <c r="AA656">
        <v>29.81</v>
      </c>
      <c r="AB656">
        <v>29.7</v>
      </c>
      <c r="AC656">
        <v>30.29</v>
      </c>
      <c r="AD656">
        <v>31</v>
      </c>
      <c r="AE656">
        <v>31.39</v>
      </c>
      <c r="AF656">
        <v>30.26</v>
      </c>
      <c r="AG656">
        <v>31.39</v>
      </c>
      <c r="AH656">
        <v>31.32</v>
      </c>
      <c r="AI656">
        <v>31.73</v>
      </c>
      <c r="AJ656">
        <v>31.72</v>
      </c>
      <c r="AK656">
        <v>32.200000000000003</v>
      </c>
      <c r="AL656">
        <v>30.89</v>
      </c>
      <c r="AM656">
        <v>31.06</v>
      </c>
      <c r="AN656">
        <v>30.52</v>
      </c>
      <c r="AO656">
        <v>29.18</v>
      </c>
      <c r="AP656">
        <v>29.59</v>
      </c>
      <c r="AQ656">
        <v>30.07</v>
      </c>
      <c r="AR656">
        <v>29.48</v>
      </c>
      <c r="AS656">
        <v>29.56</v>
      </c>
      <c r="AT656">
        <v>29.44</v>
      </c>
      <c r="AU656">
        <v>29.21</v>
      </c>
      <c r="AV656">
        <v>28.37</v>
      </c>
      <c r="AW656">
        <v>28.28</v>
      </c>
      <c r="AX656">
        <v>29.12</v>
      </c>
      <c r="AY656">
        <v>28.2</v>
      </c>
      <c r="AZ656">
        <v>28.63</v>
      </c>
      <c r="BA656">
        <v>29.25</v>
      </c>
      <c r="BB656">
        <v>29.47</v>
      </c>
      <c r="BC656">
        <v>30.61</v>
      </c>
      <c r="BD656">
        <v>31.33</v>
      </c>
      <c r="BE656">
        <v>30.75</v>
      </c>
      <c r="BF656">
        <v>29.93</v>
      </c>
      <c r="BG656">
        <v>29.78</v>
      </c>
      <c r="BH656">
        <v>28.47</v>
      </c>
      <c r="BI656">
        <v>28.66</v>
      </c>
      <c r="BJ656">
        <v>28.02</v>
      </c>
      <c r="BK656">
        <v>28.88</v>
      </c>
      <c r="BL656">
        <v>28.1</v>
      </c>
      <c r="BM656">
        <v>27.21</v>
      </c>
      <c r="BN656">
        <v>27.62</v>
      </c>
      <c r="BO656">
        <v>27.42</v>
      </c>
      <c r="BP656">
        <v>27.58</v>
      </c>
      <c r="BQ656">
        <v>26.31</v>
      </c>
      <c r="BR656">
        <v>26.63</v>
      </c>
      <c r="BS656" s="10">
        <f t="shared" si="20"/>
        <v>-0.16494198808403893</v>
      </c>
      <c r="BT656" s="11" cm="1">
        <f t="array" aca="1" ref="BT656" ca="1">_xlfn.PERCENTILE.INC((OFFSET(E656,0,1,1,COLUMNS(E656:BR656)-1) - E656:BQ656) / E656:BQ656, 0.05) * SQRT(COUNT(E656:BR656) - 1)</f>
        <v>-0.3545178768026474</v>
      </c>
      <c r="BU656" s="10" cm="1">
        <f t="array" aca="1" ref="BU656" ca="1">_xlfn.STDEV.P((E656:BQ656 - OFFSET(E656:BQ656,0,1)) / OFFSET(E656:BQ656,0,1)) * SQRT(COUNT(E656:BR656)-1)</f>
        <v>0.22611152886038988</v>
      </c>
      <c r="BV656" s="10" cm="1">
        <f t="array" ref="BV656">-(MAX(1 - (E656:BR656 / _xlfn.SCAN(E656, E656:BR656, _xlfn.LAMBDA(_xlpm.a,_xlpm.b, MAX(_xlpm.a, _xlpm.b))))))</f>
        <v>-0.26508379888268152</v>
      </c>
      <c r="BW656" s="12">
        <f t="shared" ca="1" si="21"/>
        <v>-0.75558872331034521</v>
      </c>
    </row>
    <row r="657" spans="1:75" x14ac:dyDescent="0.45">
      <c r="A657" s="2" t="s">
        <v>1333</v>
      </c>
      <c r="B657" t="s">
        <v>1334</v>
      </c>
      <c r="C657" t="s">
        <v>25</v>
      </c>
      <c r="D657" t="s">
        <v>34</v>
      </c>
      <c r="E657">
        <v>100800</v>
      </c>
      <c r="F657">
        <v>100000</v>
      </c>
      <c r="G657">
        <v>99700</v>
      </c>
      <c r="H657">
        <v>99800</v>
      </c>
      <c r="I657">
        <v>101500</v>
      </c>
      <c r="J657">
        <v>101100</v>
      </c>
      <c r="K657">
        <v>100300</v>
      </c>
      <c r="L657">
        <v>100500</v>
      </c>
      <c r="M657">
        <v>100800</v>
      </c>
      <c r="N657">
        <v>100000</v>
      </c>
      <c r="O657">
        <v>99700</v>
      </c>
      <c r="P657">
        <v>99900</v>
      </c>
      <c r="Q657">
        <v>99200</v>
      </c>
      <c r="R657">
        <v>99800</v>
      </c>
      <c r="S657">
        <v>101500</v>
      </c>
      <c r="T657">
        <v>102700</v>
      </c>
      <c r="U657">
        <v>103700</v>
      </c>
      <c r="V657">
        <v>109600</v>
      </c>
      <c r="W657">
        <v>107100</v>
      </c>
      <c r="X657">
        <v>106800</v>
      </c>
      <c r="Y657">
        <v>109600</v>
      </c>
      <c r="Z657">
        <v>109600</v>
      </c>
      <c r="AA657">
        <v>109700</v>
      </c>
      <c r="AB657">
        <v>108500</v>
      </c>
      <c r="AC657">
        <v>107200</v>
      </c>
      <c r="AD657">
        <v>105800</v>
      </c>
      <c r="AE657">
        <v>107100</v>
      </c>
      <c r="AF657">
        <v>106800</v>
      </c>
      <c r="AG657">
        <v>107400</v>
      </c>
      <c r="AH657">
        <v>109400</v>
      </c>
      <c r="AI657">
        <v>106400</v>
      </c>
      <c r="AJ657">
        <v>109500</v>
      </c>
      <c r="AK657">
        <v>108300</v>
      </c>
      <c r="AL657">
        <v>108900</v>
      </c>
      <c r="AM657">
        <v>108900</v>
      </c>
      <c r="AN657">
        <v>109800</v>
      </c>
      <c r="AO657">
        <v>108900</v>
      </c>
      <c r="AP657">
        <v>107600</v>
      </c>
      <c r="AQ657">
        <v>108700</v>
      </c>
      <c r="AR657">
        <v>109300</v>
      </c>
      <c r="AS657">
        <v>107500</v>
      </c>
      <c r="AT657">
        <v>107500</v>
      </c>
      <c r="AU657">
        <v>107500</v>
      </c>
      <c r="AV657">
        <v>106500</v>
      </c>
      <c r="AW657">
        <v>104400</v>
      </c>
      <c r="AX657">
        <v>105500</v>
      </c>
      <c r="AY657">
        <v>104600</v>
      </c>
      <c r="AZ657">
        <v>104700</v>
      </c>
      <c r="BA657">
        <v>105900</v>
      </c>
      <c r="BB657">
        <v>105000</v>
      </c>
      <c r="BC657">
        <v>105600</v>
      </c>
      <c r="BD657">
        <v>105800</v>
      </c>
      <c r="BE657">
        <v>105400</v>
      </c>
      <c r="BF657">
        <v>102800</v>
      </c>
      <c r="BG657">
        <v>100900</v>
      </c>
      <c r="BH657">
        <v>100600</v>
      </c>
      <c r="BI657">
        <v>101100</v>
      </c>
      <c r="BJ657">
        <v>99100</v>
      </c>
      <c r="BK657">
        <v>99200</v>
      </c>
      <c r="BL657">
        <v>97200</v>
      </c>
      <c r="BM657">
        <v>96100</v>
      </c>
      <c r="BN657">
        <v>95600</v>
      </c>
      <c r="BO657">
        <v>97100</v>
      </c>
      <c r="BP657">
        <v>96700</v>
      </c>
      <c r="BQ657">
        <v>95900</v>
      </c>
      <c r="BR657">
        <v>98400</v>
      </c>
      <c r="BS657" s="10">
        <f t="shared" si="20"/>
        <v>-2.3809523809523808E-2</v>
      </c>
      <c r="BT657" s="11" cm="1">
        <f t="array" aca="1" ref="BT657" ca="1">_xlfn.PERCENTILE.INC((OFFSET(E657,0,1,1,COLUMNS(E657:BR657)-1) - E657:BQ657) / E657:BQ657, 0.05) * SQRT(COUNT(E657:BR657) - 1)</f>
        <v>-0.16193456662371769</v>
      </c>
      <c r="BU657" s="10" cm="1">
        <f t="array" aca="1" ref="BU657" ca="1">_xlfn.STDEV.P((E657:BQ657 - OFFSET(E657:BQ657,0,1)) / OFFSET(E657:BQ657,0,1)) * SQRT(COUNT(E657:BR657)-1)</f>
        <v>0.11196347059392327</v>
      </c>
      <c r="BV657" s="10" cm="1">
        <f t="array" ref="BV657">-(MAX(1 - (E657:BR657 / _xlfn.SCAN(E657, E657:BR657, _xlfn.LAMBDA(_xlpm.a,_xlpm.b, MAX(_xlpm.a, _xlpm.b))))))</f>
        <v>-0.12932604735883424</v>
      </c>
      <c r="BW657" s="12">
        <f t="shared" ca="1" si="21"/>
        <v>-0.26539778541368197</v>
      </c>
    </row>
    <row r="658" spans="1:75" x14ac:dyDescent="0.45">
      <c r="A658" s="2" t="s">
        <v>1335</v>
      </c>
      <c r="B658" t="s">
        <v>1336</v>
      </c>
      <c r="C658" t="s">
        <v>37</v>
      </c>
      <c r="D658" t="s">
        <v>29</v>
      </c>
      <c r="E658">
        <v>42.41</v>
      </c>
      <c r="F658">
        <v>42.67</v>
      </c>
      <c r="G658">
        <v>41.36</v>
      </c>
      <c r="H658">
        <v>41.29</v>
      </c>
      <c r="I658">
        <v>42.3</v>
      </c>
      <c r="J658">
        <v>42.2</v>
      </c>
      <c r="K658">
        <v>42.01</v>
      </c>
      <c r="L658">
        <v>42.42</v>
      </c>
      <c r="M658">
        <v>41.92</v>
      </c>
      <c r="N658">
        <v>41.02</v>
      </c>
      <c r="O658">
        <v>41.9</v>
      </c>
      <c r="P658">
        <v>42.78</v>
      </c>
      <c r="Q658">
        <v>44.07</v>
      </c>
      <c r="R658">
        <v>43.45</v>
      </c>
      <c r="S658">
        <v>43.33</v>
      </c>
      <c r="T658">
        <v>43.23</v>
      </c>
      <c r="U658">
        <v>43.81</v>
      </c>
      <c r="V658">
        <v>43.53</v>
      </c>
      <c r="W658">
        <v>45.32</v>
      </c>
      <c r="X658">
        <v>44.43</v>
      </c>
      <c r="Y658">
        <v>45.24</v>
      </c>
      <c r="Z658">
        <v>45.06</v>
      </c>
      <c r="AA658">
        <v>45.4</v>
      </c>
      <c r="AB658">
        <v>45.83</v>
      </c>
      <c r="AC658">
        <v>45.1</v>
      </c>
      <c r="AD658">
        <v>44.91</v>
      </c>
      <c r="AE658">
        <v>45.24</v>
      </c>
      <c r="AF658">
        <v>44.99</v>
      </c>
      <c r="AG658">
        <v>45.47</v>
      </c>
      <c r="AH658">
        <v>45.6</v>
      </c>
      <c r="AI658">
        <v>45.65</v>
      </c>
      <c r="AJ658">
        <v>45.87</v>
      </c>
      <c r="AK658">
        <v>45.73</v>
      </c>
      <c r="AL658">
        <v>45.79</v>
      </c>
      <c r="AM658">
        <v>45.71</v>
      </c>
      <c r="AN658">
        <v>44.82</v>
      </c>
      <c r="AO658">
        <v>44.51</v>
      </c>
      <c r="AP658">
        <v>44.37</v>
      </c>
      <c r="AQ658">
        <v>44.12</v>
      </c>
      <c r="AR658">
        <v>44.32</v>
      </c>
      <c r="AS658">
        <v>43.67</v>
      </c>
      <c r="AT658">
        <v>43.67</v>
      </c>
      <c r="AU658">
        <v>43.75</v>
      </c>
      <c r="AV658">
        <v>43.88</v>
      </c>
      <c r="AW658">
        <v>42.7</v>
      </c>
      <c r="AX658">
        <v>43.71</v>
      </c>
      <c r="AY658">
        <v>43.45</v>
      </c>
      <c r="AZ658">
        <v>45.23</v>
      </c>
      <c r="BA658">
        <v>44.68</v>
      </c>
      <c r="BB658">
        <v>45.23</v>
      </c>
      <c r="BC658">
        <v>45.98</v>
      </c>
      <c r="BD658">
        <v>46.96</v>
      </c>
      <c r="BE658">
        <v>46.46</v>
      </c>
      <c r="BF658">
        <v>46.21</v>
      </c>
      <c r="BG658">
        <v>47.62</v>
      </c>
      <c r="BH658">
        <v>47.81</v>
      </c>
      <c r="BI658">
        <v>47.81</v>
      </c>
      <c r="BJ658">
        <v>49</v>
      </c>
      <c r="BK658">
        <v>48.47</v>
      </c>
      <c r="BL658">
        <v>47.96</v>
      </c>
      <c r="BM658">
        <v>46.23</v>
      </c>
      <c r="BN658">
        <v>44.71</v>
      </c>
      <c r="BO658">
        <v>43.29</v>
      </c>
      <c r="BP658">
        <v>41.86</v>
      </c>
      <c r="BQ658">
        <v>40.71</v>
      </c>
      <c r="BR658">
        <v>41.39</v>
      </c>
      <c r="BS658" s="10">
        <f t="shared" si="20"/>
        <v>-2.4050931384107431E-2</v>
      </c>
      <c r="BT658" s="11" cm="1">
        <f t="array" aca="1" ref="BT658" ca="1">_xlfn.PERCENTILE.INC((OFFSET(E658,0,1,1,COLUMNS(E658:BR658)-1) - E658:BQ658) / E658:BQ658, 0.05) * SQRT(COUNT(E658:BR658) - 1)</f>
        <v>-0.2543507791890473</v>
      </c>
      <c r="BU658" s="10" cm="1">
        <f t="array" aca="1" ref="BU658" ca="1">_xlfn.STDEV.P((E658:BQ658 - OFFSET(E658:BQ658,0,1)) / OFFSET(E658:BQ658,0,1)) * SQRT(COUNT(E658:BR658)-1)</f>
        <v>0.14073266947500163</v>
      </c>
      <c r="BV658" s="10" cm="1">
        <f t="array" ref="BV658">-(MAX(1 - (E658:BR658 / _xlfn.SCAN(E658, E658:BR658, _xlfn.LAMBDA(_xlpm.a,_xlpm.b, MAX(_xlpm.a, _xlpm.b))))))</f>
        <v>-0.16918367346938779</v>
      </c>
      <c r="BW658" s="12">
        <f t="shared" ca="1" si="21"/>
        <v>-0.21285935120247187</v>
      </c>
    </row>
    <row r="659" spans="1:75" x14ac:dyDescent="0.45">
      <c r="A659" s="2" t="s">
        <v>1337</v>
      </c>
      <c r="B659" t="s">
        <v>1338</v>
      </c>
      <c r="C659" t="s">
        <v>71</v>
      </c>
      <c r="D659" t="s">
        <v>8</v>
      </c>
      <c r="E659">
        <v>5.51</v>
      </c>
      <c r="F659">
        <v>5.4</v>
      </c>
      <c r="G659">
        <v>5.15</v>
      </c>
      <c r="H659">
        <v>5.25</v>
      </c>
      <c r="I659">
        <v>5.24</v>
      </c>
      <c r="J659">
        <v>5.38</v>
      </c>
      <c r="K659">
        <v>5.35</v>
      </c>
      <c r="L659">
        <v>5.56</v>
      </c>
      <c r="M659">
        <v>5.61</v>
      </c>
      <c r="N659">
        <v>5.4</v>
      </c>
      <c r="O659">
        <v>5.53</v>
      </c>
      <c r="P659">
        <v>5.56</v>
      </c>
      <c r="Q659">
        <v>5.5</v>
      </c>
      <c r="R659">
        <v>5.56</v>
      </c>
      <c r="S659">
        <v>5.56</v>
      </c>
      <c r="T659">
        <v>5.53</v>
      </c>
      <c r="U659">
        <v>5.71</v>
      </c>
      <c r="V659">
        <v>5.88</v>
      </c>
      <c r="W659">
        <v>5.76</v>
      </c>
      <c r="X659">
        <v>5.67</v>
      </c>
      <c r="Y659">
        <v>5.8</v>
      </c>
      <c r="Z659">
        <v>5.9</v>
      </c>
      <c r="AA659">
        <v>5.95</v>
      </c>
      <c r="AB659">
        <v>6</v>
      </c>
      <c r="AC659">
        <v>5.94</v>
      </c>
      <c r="AD659">
        <v>5.69</v>
      </c>
      <c r="AE659">
        <v>6</v>
      </c>
      <c r="AF659">
        <v>6.06</v>
      </c>
      <c r="AG659">
        <v>6.25</v>
      </c>
      <c r="AH659">
        <v>6.34</v>
      </c>
      <c r="AI659">
        <v>6.29</v>
      </c>
      <c r="AJ659">
        <v>6.29</v>
      </c>
      <c r="AK659">
        <v>6.38</v>
      </c>
      <c r="AL659">
        <v>6.3</v>
      </c>
      <c r="AM659">
        <v>6.28</v>
      </c>
      <c r="AN659">
        <v>6.23</v>
      </c>
      <c r="AO659">
        <v>6.2</v>
      </c>
      <c r="AP659">
        <v>6.2</v>
      </c>
      <c r="AQ659">
        <v>6.25</v>
      </c>
      <c r="AR659">
        <v>6.3</v>
      </c>
      <c r="AS659">
        <v>6.22</v>
      </c>
      <c r="AT659">
        <v>6.1</v>
      </c>
      <c r="AU659">
        <v>5.98</v>
      </c>
      <c r="AV659">
        <v>5.93</v>
      </c>
      <c r="AW659">
        <v>5.93</v>
      </c>
      <c r="AX659">
        <v>5.95</v>
      </c>
      <c r="AY659">
        <v>5.83</v>
      </c>
      <c r="AZ659">
        <v>5.84</v>
      </c>
      <c r="BA659">
        <v>5.66</v>
      </c>
      <c r="BB659">
        <v>5.73</v>
      </c>
      <c r="BC659">
        <v>5.78</v>
      </c>
      <c r="BD659">
        <v>5.98</v>
      </c>
      <c r="BE659">
        <v>5.97</v>
      </c>
      <c r="BF659">
        <v>6.03</v>
      </c>
      <c r="BG659">
        <v>6.19</v>
      </c>
      <c r="BH659">
        <v>6.1</v>
      </c>
      <c r="BI659">
        <v>5.94</v>
      </c>
      <c r="BJ659">
        <v>5.83</v>
      </c>
      <c r="BK659">
        <v>5.69</v>
      </c>
      <c r="BL659">
        <v>5.64</v>
      </c>
      <c r="BM659">
        <v>5.5</v>
      </c>
      <c r="BN659">
        <v>5.51</v>
      </c>
      <c r="BO659">
        <v>5.62</v>
      </c>
      <c r="BP659">
        <v>5.53</v>
      </c>
      <c r="BQ659">
        <v>5.45</v>
      </c>
      <c r="BR659">
        <v>5.48</v>
      </c>
      <c r="BS659" s="10">
        <f t="shared" si="20"/>
        <v>-5.4446460980035142E-3</v>
      </c>
      <c r="BT659" s="11" cm="1">
        <f t="array" aca="1" ref="BT659" ca="1">_xlfn.PERCENTILE.INC((OFFSET(E659,0,1,1,COLUMNS(E659:BR659)-1) - E659:BQ659) / E659:BQ659, 0.05) * SQRT(COUNT(E659:BR659) - 1)</f>
        <v>-0.2410892076720037</v>
      </c>
      <c r="BU659" s="10" cm="1">
        <f t="array" aca="1" ref="BU659" ca="1">_xlfn.STDEV.P((E659:BQ659 - OFFSET(E659:BQ659,0,1)) / OFFSET(E659:BQ659,0,1)) * SQRT(COUNT(E659:BR659)-1)</f>
        <v>0.16075282135423422</v>
      </c>
      <c r="BV659" s="10" cm="1">
        <f t="array" ref="BV659">-(MAX(1 - (E659:BR659 / _xlfn.SCAN(E659, E659:BR659, _xlfn.LAMBDA(_xlpm.a,_xlpm.b, MAX(_xlpm.a, _xlpm.b))))))</f>
        <v>-0.14576802507836983</v>
      </c>
      <c r="BW659" s="12">
        <f t="shared" ca="1" si="21"/>
        <v>-7.0605164722590361E-2</v>
      </c>
    </row>
    <row r="660" spans="1:75" x14ac:dyDescent="0.45">
      <c r="A660" s="2" t="s">
        <v>1339</v>
      </c>
      <c r="B660" t="s">
        <v>1340</v>
      </c>
      <c r="C660" t="s">
        <v>71</v>
      </c>
      <c r="D660" t="s">
        <v>29</v>
      </c>
      <c r="E660">
        <v>227.8</v>
      </c>
      <c r="F660">
        <v>225.6</v>
      </c>
      <c r="G660">
        <v>230.4</v>
      </c>
      <c r="H660">
        <v>232.8</v>
      </c>
      <c r="I660">
        <v>235.8</v>
      </c>
      <c r="J660">
        <v>235.8</v>
      </c>
      <c r="K660">
        <v>234.4</v>
      </c>
      <c r="L660">
        <v>234.4</v>
      </c>
      <c r="M660">
        <v>236.4</v>
      </c>
      <c r="N660">
        <v>233.6</v>
      </c>
      <c r="O660">
        <v>237.2</v>
      </c>
      <c r="P660">
        <v>238</v>
      </c>
      <c r="Q660">
        <v>240.6</v>
      </c>
      <c r="R660">
        <v>241.6</v>
      </c>
      <c r="S660">
        <v>244</v>
      </c>
      <c r="T660">
        <v>250.8</v>
      </c>
      <c r="U660">
        <v>247.2</v>
      </c>
      <c r="V660">
        <v>245.6</v>
      </c>
      <c r="W660">
        <v>239</v>
      </c>
      <c r="X660">
        <v>247</v>
      </c>
      <c r="Y660">
        <v>250.4</v>
      </c>
      <c r="Z660">
        <v>247.4</v>
      </c>
      <c r="AA660">
        <v>246</v>
      </c>
      <c r="AB660">
        <v>247</v>
      </c>
      <c r="AC660">
        <v>245.8</v>
      </c>
      <c r="AD660">
        <v>237.6</v>
      </c>
      <c r="AE660">
        <v>242.6</v>
      </c>
      <c r="AF660">
        <v>239.2</v>
      </c>
      <c r="AG660">
        <v>246.2</v>
      </c>
      <c r="AH660">
        <v>243.4</v>
      </c>
      <c r="AI660">
        <v>246.4</v>
      </c>
      <c r="AJ660">
        <v>248</v>
      </c>
      <c r="AK660">
        <v>244.6</v>
      </c>
      <c r="AL660">
        <v>239</v>
      </c>
      <c r="AM660">
        <v>243.2</v>
      </c>
      <c r="AN660">
        <v>235.8</v>
      </c>
      <c r="AO660">
        <v>231.6</v>
      </c>
      <c r="AP660">
        <v>226.8</v>
      </c>
      <c r="AQ660">
        <v>224.6</v>
      </c>
      <c r="AR660">
        <v>225.4</v>
      </c>
      <c r="AS660">
        <v>225.4</v>
      </c>
      <c r="AT660">
        <v>225.4</v>
      </c>
      <c r="AU660">
        <v>225.4</v>
      </c>
      <c r="AV660">
        <v>217.2</v>
      </c>
      <c r="AW660">
        <v>201.8</v>
      </c>
      <c r="AX660">
        <v>206.8</v>
      </c>
      <c r="AY660">
        <v>205</v>
      </c>
      <c r="AZ660">
        <v>206.4</v>
      </c>
      <c r="BA660">
        <v>207.2</v>
      </c>
      <c r="BB660">
        <v>202.4</v>
      </c>
      <c r="BC660">
        <v>208.8</v>
      </c>
      <c r="BD660">
        <v>212.6</v>
      </c>
      <c r="BE660">
        <v>208.4</v>
      </c>
      <c r="BF660">
        <v>205.2</v>
      </c>
      <c r="BG660">
        <v>206.6</v>
      </c>
      <c r="BH660">
        <v>208.4</v>
      </c>
      <c r="BI660">
        <v>208.4</v>
      </c>
      <c r="BJ660">
        <v>195.9</v>
      </c>
      <c r="BK660">
        <v>200.4</v>
      </c>
      <c r="BL660">
        <v>189.6</v>
      </c>
      <c r="BM660">
        <v>178.5</v>
      </c>
      <c r="BN660">
        <v>173.1</v>
      </c>
      <c r="BO660">
        <v>162.69999999999999</v>
      </c>
      <c r="BP660">
        <v>171.6</v>
      </c>
      <c r="BQ660">
        <v>163.30000000000001</v>
      </c>
      <c r="BR660">
        <v>174.5</v>
      </c>
      <c r="BS660" s="10">
        <f t="shared" si="20"/>
        <v>-0.23397717295873577</v>
      </c>
      <c r="BT660" s="11" cm="1">
        <f t="array" aca="1" ref="BT660" ca="1">_xlfn.PERCENTILE.INC((OFFSET(E660,0,1,1,COLUMNS(E660:BR660)-1) - E660:BQ660) / E660:BQ660, 0.05) * SQRT(COUNT(E660:BR660) - 1)</f>
        <v>-0.46449800003651376</v>
      </c>
      <c r="BU660" s="10" cm="1">
        <f t="array" aca="1" ref="BU660" ca="1">_xlfn.STDEV.P((E660:BQ660 - OFFSET(E660:BQ660,0,1)) / OFFSET(E660:BQ660,0,1)) * SQRT(COUNT(E660:BR660)-1)</f>
        <v>0.21446393707894826</v>
      </c>
      <c r="BV660" s="10" cm="1">
        <f t="array" ref="BV660">-(MAX(1 - (E660:BR660 / _xlfn.SCAN(E660, E660:BR660, _xlfn.LAMBDA(_xlpm.a,_xlpm.b, MAX(_xlpm.a, _xlpm.b))))))</f>
        <v>-0.35127591706539085</v>
      </c>
      <c r="BW660" s="12">
        <f t="shared" ca="1" si="21"/>
        <v>-1.1185214146458748</v>
      </c>
    </row>
    <row r="661" spans="1:75" x14ac:dyDescent="0.45">
      <c r="A661" s="2" t="s">
        <v>1341</v>
      </c>
      <c r="B661" t="s">
        <v>1342</v>
      </c>
      <c r="C661" t="s">
        <v>80</v>
      </c>
      <c r="D661" t="s">
        <v>8</v>
      </c>
      <c r="E661">
        <v>33.700000000000003</v>
      </c>
      <c r="F661">
        <v>32.799999999999997</v>
      </c>
      <c r="G661">
        <v>33.85</v>
      </c>
      <c r="H661">
        <v>33.65</v>
      </c>
      <c r="I661">
        <v>32.85</v>
      </c>
      <c r="J661">
        <v>33.65</v>
      </c>
      <c r="K661">
        <v>33.25</v>
      </c>
      <c r="L661">
        <v>33</v>
      </c>
      <c r="M661">
        <v>33.549999999999997</v>
      </c>
      <c r="N661">
        <v>33.75</v>
      </c>
      <c r="O661">
        <v>33.799999999999997</v>
      </c>
      <c r="P661">
        <v>33.950000000000003</v>
      </c>
      <c r="Q661">
        <v>34.450000000000003</v>
      </c>
      <c r="R661">
        <v>34.6</v>
      </c>
      <c r="S661">
        <v>34.4</v>
      </c>
      <c r="T661">
        <v>34.299999999999997</v>
      </c>
      <c r="U661">
        <v>33.85</v>
      </c>
      <c r="V661">
        <v>33.35</v>
      </c>
      <c r="W661">
        <v>33.15</v>
      </c>
      <c r="X661">
        <v>32.85</v>
      </c>
      <c r="Y661">
        <v>33.5</v>
      </c>
      <c r="Z661">
        <v>33.299999999999997</v>
      </c>
      <c r="AA661">
        <v>32.6</v>
      </c>
      <c r="AB661">
        <v>33</v>
      </c>
      <c r="AC661">
        <v>32.950000000000003</v>
      </c>
      <c r="AD661">
        <v>32.950000000000003</v>
      </c>
      <c r="AE661">
        <v>32.700000000000003</v>
      </c>
      <c r="AF661">
        <v>32.75</v>
      </c>
      <c r="AG661">
        <v>32.85</v>
      </c>
      <c r="AH661">
        <v>32.6</v>
      </c>
      <c r="AI661">
        <v>33.700000000000003</v>
      </c>
      <c r="AJ661">
        <v>33.450000000000003</v>
      </c>
      <c r="AK661">
        <v>33.299999999999997</v>
      </c>
      <c r="AL661">
        <v>32.700000000000003</v>
      </c>
      <c r="AM661">
        <v>32.5</v>
      </c>
      <c r="AN661">
        <v>32.1</v>
      </c>
      <c r="AO661">
        <v>31.65</v>
      </c>
      <c r="AP661">
        <v>32.200000000000003</v>
      </c>
      <c r="AQ661">
        <v>31.75</v>
      </c>
      <c r="AR661">
        <v>31.85</v>
      </c>
      <c r="AS661">
        <v>31.75</v>
      </c>
      <c r="AT661">
        <v>30.35</v>
      </c>
      <c r="AU661">
        <v>30.6</v>
      </c>
      <c r="AV661">
        <v>30.1</v>
      </c>
      <c r="AW661">
        <v>29.4</v>
      </c>
      <c r="AX661">
        <v>29.5</v>
      </c>
      <c r="AY661">
        <v>29.3</v>
      </c>
      <c r="AZ661">
        <v>29.3</v>
      </c>
      <c r="BA661">
        <v>29.1</v>
      </c>
      <c r="BB661">
        <v>29.05</v>
      </c>
      <c r="BC661">
        <v>29.55</v>
      </c>
      <c r="BD661">
        <v>30.9</v>
      </c>
      <c r="BE661">
        <v>30.4</v>
      </c>
      <c r="BF661">
        <v>30</v>
      </c>
      <c r="BG661">
        <v>31.5</v>
      </c>
      <c r="BH661">
        <v>30.75</v>
      </c>
      <c r="BI661">
        <v>29.3</v>
      </c>
      <c r="BJ661">
        <v>30.1</v>
      </c>
      <c r="BK661">
        <v>29.5</v>
      </c>
      <c r="BL661">
        <v>31.2</v>
      </c>
      <c r="BM661">
        <v>30</v>
      </c>
      <c r="BN661">
        <v>29.3</v>
      </c>
      <c r="BO661">
        <v>29.5</v>
      </c>
      <c r="BP661">
        <v>29</v>
      </c>
      <c r="BQ661">
        <v>29.1</v>
      </c>
      <c r="BR661">
        <v>28.9</v>
      </c>
      <c r="BS661" s="10">
        <f t="shared" si="20"/>
        <v>-0.1424332344213651</v>
      </c>
      <c r="BT661" s="11" cm="1">
        <f t="array" aca="1" ref="BT661" ca="1">_xlfn.PERCENTILE.INC((OFFSET(E661,0,1,1,COLUMNS(E661:BR661)-1) - E661:BQ661) / E661:BQ661, 0.05) * SQRT(COUNT(E661:BR661) - 1)</f>
        <v>-0.21064172073765852</v>
      </c>
      <c r="BU661" s="10" cm="1">
        <f t="array" aca="1" ref="BU661" ca="1">_xlfn.STDEV.P((E661:BQ661 - OFFSET(E661:BQ661,0,1)) / OFFSET(E661:BQ661,0,1)) * SQRT(COUNT(E661:BR661)-1)</f>
        <v>0.1584425866583575</v>
      </c>
      <c r="BV661" s="10" cm="1">
        <f t="array" ref="BV661">-(MAX(1 - (E661:BR661 / _xlfn.SCAN(E661, E661:BR661, _xlfn.LAMBDA(_xlpm.a,_xlpm.b, MAX(_xlpm.a, _xlpm.b))))))</f>
        <v>-0.16473988439306364</v>
      </c>
      <c r="BW661" s="12">
        <f t="shared" ca="1" si="21"/>
        <v>-0.93622914699413551</v>
      </c>
    </row>
    <row r="662" spans="1:75" x14ac:dyDescent="0.45">
      <c r="A662" s="2" t="s">
        <v>1343</v>
      </c>
      <c r="B662" t="s">
        <v>1344</v>
      </c>
      <c r="C662" t="s">
        <v>19</v>
      </c>
      <c r="D662" t="s">
        <v>8</v>
      </c>
      <c r="E662">
        <v>14.1</v>
      </c>
      <c r="F662">
        <v>14.1</v>
      </c>
      <c r="G662">
        <v>14.1</v>
      </c>
      <c r="H662">
        <v>13.2</v>
      </c>
      <c r="I662">
        <v>13.2</v>
      </c>
      <c r="J662">
        <v>13.9</v>
      </c>
      <c r="K662">
        <v>13.3</v>
      </c>
      <c r="L662">
        <v>13.8</v>
      </c>
      <c r="M662">
        <v>13.9</v>
      </c>
      <c r="N662">
        <v>14</v>
      </c>
      <c r="O662">
        <v>13.8</v>
      </c>
      <c r="P662">
        <v>14.1</v>
      </c>
      <c r="Q662">
        <v>13.4</v>
      </c>
      <c r="R662">
        <v>13.4</v>
      </c>
      <c r="S662">
        <v>13.5</v>
      </c>
      <c r="T662">
        <v>13.4</v>
      </c>
      <c r="U662">
        <v>13.3</v>
      </c>
      <c r="V662">
        <v>13.2</v>
      </c>
      <c r="W662">
        <v>12.9</v>
      </c>
      <c r="X662">
        <v>12.7</v>
      </c>
      <c r="Y662">
        <v>13.3</v>
      </c>
      <c r="Z662">
        <v>13.6</v>
      </c>
      <c r="AA662">
        <v>13.3</v>
      </c>
      <c r="AB662">
        <v>13.3</v>
      </c>
      <c r="AC662">
        <v>13.9</v>
      </c>
      <c r="AD662">
        <v>13.9</v>
      </c>
      <c r="AE662">
        <v>13.7</v>
      </c>
      <c r="AF662">
        <v>14</v>
      </c>
      <c r="AG662">
        <v>13.7</v>
      </c>
      <c r="AH662">
        <v>13.7</v>
      </c>
      <c r="AI662">
        <v>13.7</v>
      </c>
      <c r="AJ662">
        <v>13.7</v>
      </c>
      <c r="AK662">
        <v>13.6</v>
      </c>
      <c r="AL662">
        <v>13.5</v>
      </c>
      <c r="AM662">
        <v>13.6</v>
      </c>
      <c r="AN662">
        <v>13.5</v>
      </c>
      <c r="AO662">
        <v>13.5</v>
      </c>
      <c r="AP662">
        <v>13.3</v>
      </c>
      <c r="AQ662">
        <v>13.3</v>
      </c>
      <c r="AR662">
        <v>13</v>
      </c>
      <c r="AS662">
        <v>12.8</v>
      </c>
      <c r="AT662">
        <v>12.7</v>
      </c>
      <c r="AU662">
        <v>12.8</v>
      </c>
      <c r="AV662">
        <v>12.7</v>
      </c>
      <c r="AW662">
        <v>12.7</v>
      </c>
      <c r="AX662">
        <v>12.6</v>
      </c>
      <c r="AY662">
        <v>12.5</v>
      </c>
      <c r="AZ662">
        <v>12.7</v>
      </c>
      <c r="BA662">
        <v>12.7</v>
      </c>
      <c r="BB662">
        <v>12.4</v>
      </c>
      <c r="BC662">
        <v>12.4</v>
      </c>
      <c r="BD662">
        <v>12.2</v>
      </c>
      <c r="BE662">
        <v>12.4</v>
      </c>
      <c r="BF662">
        <v>12.8</v>
      </c>
      <c r="BG662">
        <v>12.9</v>
      </c>
      <c r="BH662">
        <v>12.8</v>
      </c>
      <c r="BI662">
        <v>12.8</v>
      </c>
      <c r="BJ662">
        <v>12.8</v>
      </c>
      <c r="BK662">
        <v>12.8</v>
      </c>
      <c r="BL662">
        <v>11</v>
      </c>
      <c r="BM662">
        <v>11.5</v>
      </c>
      <c r="BN662">
        <v>11.7</v>
      </c>
      <c r="BO662">
        <v>11.2</v>
      </c>
      <c r="BP662">
        <v>11.1</v>
      </c>
      <c r="BQ662">
        <v>11.8</v>
      </c>
      <c r="BR662">
        <v>11.1</v>
      </c>
      <c r="BS662" s="10">
        <f t="shared" si="20"/>
        <v>-0.21276595744680851</v>
      </c>
      <c r="BT662" s="11" cm="1">
        <f t="array" aca="1" ref="BT662" ca="1">_xlfn.PERCENTILE.INC((OFFSET(E662,0,1,1,COLUMNS(E662:BR662)-1) - E662:BQ662) / E662:BQ662, 0.05) * SQRT(COUNT(E662:BR662) - 1)</f>
        <v>-0.38980536977844271</v>
      </c>
      <c r="BU662" s="10" cm="1">
        <f t="array" aca="1" ref="BU662" ca="1">_xlfn.STDEV.P((E662:BQ662 - OFFSET(E662:BQ662,0,1)) / OFFSET(E662:BQ662,0,1)) * SQRT(COUNT(E662:BR662)-1)</f>
        <v>0.24997919131359653</v>
      </c>
      <c r="BV662" s="10" cm="1">
        <f t="array" ref="BV662">-(MAX(1 - (E662:BR662 / _xlfn.SCAN(E662, E662:BR662, _xlfn.LAMBDA(_xlpm.a,_xlpm.b, MAX(_xlpm.a, _xlpm.b))))))</f>
        <v>-0.21985815602836878</v>
      </c>
      <c r="BW662" s="12">
        <f t="shared" ca="1" si="21"/>
        <v>-0.87475797337795524</v>
      </c>
    </row>
    <row r="663" spans="1:75" x14ac:dyDescent="0.45">
      <c r="A663" s="2" t="s">
        <v>1345</v>
      </c>
      <c r="B663" t="s">
        <v>1346</v>
      </c>
      <c r="C663" t="s">
        <v>19</v>
      </c>
      <c r="D663" t="s">
        <v>8</v>
      </c>
      <c r="E663">
        <v>77.860299999999995</v>
      </c>
      <c r="F663">
        <v>78.708799999999997</v>
      </c>
      <c r="G663">
        <v>80.365399999999994</v>
      </c>
      <c r="H663">
        <v>77.577500000000001</v>
      </c>
      <c r="I663">
        <v>77.739099999999993</v>
      </c>
      <c r="J663">
        <v>78.385599999999997</v>
      </c>
      <c r="K663">
        <v>83.638199999999998</v>
      </c>
      <c r="L663">
        <v>84.769599999999997</v>
      </c>
      <c r="M663">
        <v>85.173599999999993</v>
      </c>
      <c r="N663">
        <v>86.0625</v>
      </c>
      <c r="O663">
        <v>87.193899999999999</v>
      </c>
      <c r="P663">
        <v>86.709000000000003</v>
      </c>
      <c r="Q663">
        <v>93.5779</v>
      </c>
      <c r="R663">
        <v>90.992000000000004</v>
      </c>
      <c r="S663">
        <v>92.204099999999997</v>
      </c>
      <c r="T663">
        <v>95.194100000000006</v>
      </c>
      <c r="U663">
        <v>92.608099999999993</v>
      </c>
      <c r="V663">
        <v>92.608099999999993</v>
      </c>
      <c r="W663">
        <v>77.496700000000004</v>
      </c>
      <c r="X663">
        <v>78.143199999999993</v>
      </c>
      <c r="Y663">
        <v>80.042199999999994</v>
      </c>
      <c r="Z663">
        <v>81.456400000000002</v>
      </c>
      <c r="AA663">
        <v>81.941199999999995</v>
      </c>
      <c r="AB663">
        <v>82.506900000000002</v>
      </c>
      <c r="AC663">
        <v>82.426100000000005</v>
      </c>
      <c r="AD663">
        <v>80.001800000000003</v>
      </c>
      <c r="AE663">
        <v>80.203800000000001</v>
      </c>
      <c r="AF663">
        <v>78.9512</v>
      </c>
      <c r="AG663">
        <v>81.213899999999995</v>
      </c>
      <c r="AH663">
        <v>82.102800000000002</v>
      </c>
      <c r="AI663">
        <v>82.345299999999995</v>
      </c>
      <c r="AJ663">
        <v>83.638199999999998</v>
      </c>
      <c r="AK663">
        <v>82.426100000000005</v>
      </c>
      <c r="AL663">
        <v>81.617999999999995</v>
      </c>
      <c r="AM663">
        <v>81.456400000000002</v>
      </c>
      <c r="AN663">
        <v>82.426100000000005</v>
      </c>
      <c r="AO663">
        <v>80.325000000000003</v>
      </c>
      <c r="AP663">
        <v>79.759399999999999</v>
      </c>
      <c r="AQ663">
        <v>80.001800000000003</v>
      </c>
      <c r="AR663">
        <v>79.840199999999996</v>
      </c>
      <c r="AS663">
        <v>81.294700000000006</v>
      </c>
      <c r="AT663">
        <v>79.274500000000003</v>
      </c>
      <c r="AU663">
        <v>80.001800000000003</v>
      </c>
      <c r="AV663">
        <v>81.456400000000002</v>
      </c>
      <c r="AW663">
        <v>79.921000000000006</v>
      </c>
      <c r="AX663">
        <v>80.809899999999999</v>
      </c>
      <c r="AY663">
        <v>79.597700000000003</v>
      </c>
      <c r="AZ663">
        <v>80.971500000000006</v>
      </c>
      <c r="BA663">
        <v>81.456400000000002</v>
      </c>
      <c r="BB663">
        <v>81.617999999999995</v>
      </c>
      <c r="BC663">
        <v>82.345299999999995</v>
      </c>
      <c r="BD663">
        <v>81.617999999999995</v>
      </c>
      <c r="BE663">
        <v>80.809899999999999</v>
      </c>
      <c r="BF663">
        <v>79.516900000000007</v>
      </c>
      <c r="BG663">
        <v>79.193700000000007</v>
      </c>
      <c r="BH663">
        <v>79.112899999999996</v>
      </c>
      <c r="BI663">
        <v>77.173400000000001</v>
      </c>
      <c r="BJ663">
        <v>75.961299999999994</v>
      </c>
      <c r="BK663">
        <v>76.365399999999994</v>
      </c>
      <c r="BL663">
        <v>76.769400000000005</v>
      </c>
      <c r="BM663">
        <v>72.607699999999994</v>
      </c>
      <c r="BN663">
        <v>69.617699999999999</v>
      </c>
      <c r="BO663">
        <v>70.466200000000001</v>
      </c>
      <c r="BP663">
        <v>67.880300000000005</v>
      </c>
      <c r="BQ663">
        <v>62.223599999999998</v>
      </c>
      <c r="BR663">
        <v>62.708500000000001</v>
      </c>
      <c r="BS663" s="10">
        <f t="shared" si="20"/>
        <v>-0.19460238401341884</v>
      </c>
      <c r="BT663" s="11" cm="1">
        <f t="array" aca="1" ref="BT663" ca="1">_xlfn.PERCENTILE.INC((OFFSET(E663,0,1,1,COLUMNS(E663:BR663)-1) - E663:BQ663) / E663:BQ663, 0.05) * SQRT(COUNT(E663:BR663) - 1)</f>
        <v>-0.32477652113126254</v>
      </c>
      <c r="BU663" s="10" cm="1">
        <f t="array" aca="1" ref="BU663" ca="1">_xlfn.STDEV.P((E663:BQ663 - OFFSET(E663:BQ663,0,1)) / OFFSET(E663:BQ663,0,1)) * SQRT(COUNT(E663:BR663)-1)</f>
        <v>0.2739070780641778</v>
      </c>
      <c r="BV663" s="10" cm="1">
        <f t="array" ref="BV663">-(MAX(1 - (E663:BR663 / _xlfn.SCAN(E663, E663:BR663, _xlfn.LAMBDA(_xlpm.a,_xlpm.b, MAX(_xlpm.a, _xlpm.b))))))</f>
        <v>-0.34635024649636903</v>
      </c>
      <c r="BW663" s="12">
        <f t="shared" ca="1" si="21"/>
        <v>-0.73202824389872911</v>
      </c>
    </row>
    <row r="664" spans="1:75" x14ac:dyDescent="0.45">
      <c r="A664" s="2" t="s">
        <v>1347</v>
      </c>
      <c r="B664" t="s">
        <v>1348</v>
      </c>
      <c r="C664" t="s">
        <v>22</v>
      </c>
      <c r="D664" t="s">
        <v>8</v>
      </c>
      <c r="E664">
        <v>18.57</v>
      </c>
      <c r="F664">
        <v>18.64</v>
      </c>
      <c r="G664">
        <v>18.510000000000002</v>
      </c>
      <c r="H664">
        <v>18.47</v>
      </c>
      <c r="I664">
        <v>18.7</v>
      </c>
      <c r="J664">
        <v>18.78</v>
      </c>
      <c r="K664">
        <v>18.73</v>
      </c>
      <c r="L664">
        <v>18.55</v>
      </c>
      <c r="M664">
        <v>18.5</v>
      </c>
      <c r="N664">
        <v>18.48</v>
      </c>
      <c r="O664">
        <v>18.53</v>
      </c>
      <c r="P664">
        <v>18.55</v>
      </c>
      <c r="Q664">
        <v>18.96</v>
      </c>
      <c r="R664">
        <v>18.899999999999999</v>
      </c>
      <c r="S664">
        <v>19.5</v>
      </c>
      <c r="T664">
        <v>19.8</v>
      </c>
      <c r="U664">
        <v>20.04</v>
      </c>
      <c r="V664">
        <v>20.54</v>
      </c>
      <c r="W664">
        <v>20.22</v>
      </c>
      <c r="X664">
        <v>20.18</v>
      </c>
      <c r="Y664">
        <v>20.14</v>
      </c>
      <c r="Z664">
        <v>19.989999999999998</v>
      </c>
      <c r="AA664">
        <v>20.02</v>
      </c>
      <c r="AB664">
        <v>20.100000000000001</v>
      </c>
      <c r="AC664">
        <v>20.16</v>
      </c>
      <c r="AD664">
        <v>20.399999999999999</v>
      </c>
      <c r="AE664">
        <v>20.12</v>
      </c>
      <c r="AF664">
        <v>20.260000000000002</v>
      </c>
      <c r="AG664">
        <v>20.48</v>
      </c>
      <c r="AH664">
        <v>20.46</v>
      </c>
      <c r="AI664">
        <v>20.3</v>
      </c>
      <c r="AJ664">
        <v>20.399999999999999</v>
      </c>
      <c r="AK664">
        <v>20.56</v>
      </c>
      <c r="AL664">
        <v>20.64</v>
      </c>
      <c r="AM664">
        <v>20.62</v>
      </c>
      <c r="AN664">
        <v>20.56</v>
      </c>
      <c r="AO664">
        <v>20.22</v>
      </c>
      <c r="AP664">
        <v>20.059999999999999</v>
      </c>
      <c r="AQ664">
        <v>20.02</v>
      </c>
      <c r="AR664">
        <v>20.14</v>
      </c>
      <c r="AS664">
        <v>20.100000000000001</v>
      </c>
      <c r="AT664">
        <v>19.559999999999999</v>
      </c>
      <c r="AU664">
        <v>19.579999999999998</v>
      </c>
      <c r="AV664">
        <v>19.34</v>
      </c>
      <c r="AW664">
        <v>19.309999999999999</v>
      </c>
      <c r="AX664">
        <v>19.86</v>
      </c>
      <c r="AY664">
        <v>19.760000000000002</v>
      </c>
      <c r="AZ664">
        <v>19.559999999999999</v>
      </c>
      <c r="BA664">
        <v>19.440000000000001</v>
      </c>
      <c r="BB664">
        <v>19.63</v>
      </c>
      <c r="BC664">
        <v>19.88</v>
      </c>
      <c r="BD664">
        <v>20.100000000000001</v>
      </c>
      <c r="BE664">
        <v>19.88</v>
      </c>
      <c r="BF664">
        <v>19.82</v>
      </c>
      <c r="BG664">
        <v>19.79</v>
      </c>
      <c r="BH664">
        <v>19.47</v>
      </c>
      <c r="BI664">
        <v>19.649999999999999</v>
      </c>
      <c r="BJ664">
        <v>18.88</v>
      </c>
      <c r="BK664">
        <v>18.71</v>
      </c>
      <c r="BL664">
        <v>18.73</v>
      </c>
      <c r="BM664">
        <v>18.52</v>
      </c>
      <c r="BN664">
        <v>18.29</v>
      </c>
      <c r="BO664">
        <v>18.62</v>
      </c>
      <c r="BP664">
        <v>18.39</v>
      </c>
      <c r="BQ664">
        <v>18.34</v>
      </c>
      <c r="BR664">
        <v>18.649999999999999</v>
      </c>
      <c r="BS664" s="10">
        <f t="shared" si="20"/>
        <v>4.3080236941302258E-3</v>
      </c>
      <c r="BT664" s="11" cm="1">
        <f t="array" aca="1" ref="BT664" ca="1">_xlfn.PERCENTILE.INC((OFFSET(E664,0,1,1,COLUMNS(E664:BR664)-1) - E664:BQ664) / E664:BQ664, 0.05) * SQRT(COUNT(E664:BR664) - 1)</f>
        <v>-0.12941292371285654</v>
      </c>
      <c r="BU664" s="10" cm="1">
        <f t="array" aca="1" ref="BU664" ca="1">_xlfn.STDEV.P((E664:BQ664 - OFFSET(E664:BQ664,0,1)) / OFFSET(E664:BQ664,0,1)) * SQRT(COUNT(E664:BR664)-1)</f>
        <v>9.8218727668371905E-2</v>
      </c>
      <c r="BV664" s="10" cm="1">
        <f t="array" ref="BV664">-(MAX(1 - (E664:BR664 / _xlfn.SCAN(E664, E664:BR664, _xlfn.LAMBDA(_xlpm.a,_xlpm.b, MAX(_xlpm.a, _xlpm.b))))))</f>
        <v>-0.11385658914728691</v>
      </c>
      <c r="BW664" s="12">
        <f t="shared" ca="1" si="21"/>
        <v>-1.6262780806897661E-2</v>
      </c>
    </row>
    <row r="665" spans="1:75" x14ac:dyDescent="0.45">
      <c r="A665" s="2" t="s">
        <v>1349</v>
      </c>
      <c r="B665" t="s">
        <v>1350</v>
      </c>
      <c r="C665" t="s">
        <v>54</v>
      </c>
      <c r="D665" t="s">
        <v>34</v>
      </c>
      <c r="E665">
        <v>49.58</v>
      </c>
      <c r="F665">
        <v>49.42</v>
      </c>
      <c r="G665">
        <v>48.62</v>
      </c>
      <c r="H665">
        <v>50.32</v>
      </c>
      <c r="I665">
        <v>51.44</v>
      </c>
      <c r="J665">
        <v>53.36</v>
      </c>
      <c r="K665">
        <v>52.6</v>
      </c>
      <c r="L665">
        <v>52.9</v>
      </c>
      <c r="M665">
        <v>51.16</v>
      </c>
      <c r="N665">
        <v>50.98</v>
      </c>
      <c r="O665">
        <v>51.82</v>
      </c>
      <c r="P665">
        <v>53.18</v>
      </c>
      <c r="Q665">
        <v>53.96</v>
      </c>
      <c r="R665">
        <v>54.92</v>
      </c>
      <c r="S665">
        <v>55.06</v>
      </c>
      <c r="T665">
        <v>53.24</v>
      </c>
      <c r="U665">
        <v>51.96</v>
      </c>
      <c r="V665">
        <v>52.86</v>
      </c>
      <c r="W665">
        <v>51.84</v>
      </c>
      <c r="X665">
        <v>52.56</v>
      </c>
      <c r="Y665">
        <v>53.12</v>
      </c>
      <c r="Z665">
        <v>53.12</v>
      </c>
      <c r="AA665">
        <v>53.62</v>
      </c>
      <c r="AB665">
        <v>55.72</v>
      </c>
      <c r="AC665">
        <v>56.24</v>
      </c>
      <c r="AD665">
        <v>55.44</v>
      </c>
      <c r="AE665">
        <v>55.52</v>
      </c>
      <c r="AF665">
        <v>52.72</v>
      </c>
      <c r="AG665">
        <v>54.48</v>
      </c>
      <c r="AH665">
        <v>55.4</v>
      </c>
      <c r="AI665">
        <v>55.28</v>
      </c>
      <c r="AJ665">
        <v>54.96</v>
      </c>
      <c r="AK665">
        <v>55.14</v>
      </c>
      <c r="AL665">
        <v>53.82</v>
      </c>
      <c r="AM665">
        <v>54</v>
      </c>
      <c r="AN665">
        <v>52.28</v>
      </c>
      <c r="AO665">
        <v>51.08</v>
      </c>
      <c r="AP665">
        <v>50.76</v>
      </c>
      <c r="AQ665">
        <v>51.04</v>
      </c>
      <c r="AR665">
        <v>51.38</v>
      </c>
      <c r="AS665">
        <v>49.72</v>
      </c>
      <c r="AT665">
        <v>49.32</v>
      </c>
      <c r="AU665">
        <v>49.3</v>
      </c>
      <c r="AV665">
        <v>48.86</v>
      </c>
      <c r="AW665">
        <v>47.77</v>
      </c>
      <c r="AX665">
        <v>48.97</v>
      </c>
      <c r="AY665">
        <v>47.63</v>
      </c>
      <c r="AZ665">
        <v>47.39</v>
      </c>
      <c r="BA665">
        <v>47.15</v>
      </c>
      <c r="BB665">
        <v>46.56</v>
      </c>
      <c r="BC665">
        <v>48.49</v>
      </c>
      <c r="BD665">
        <v>50.02</v>
      </c>
      <c r="BE665">
        <v>48.65</v>
      </c>
      <c r="BF665">
        <v>47.97</v>
      </c>
      <c r="BG665">
        <v>47.47</v>
      </c>
      <c r="BH665">
        <v>47.1</v>
      </c>
      <c r="BI665">
        <v>46.61</v>
      </c>
      <c r="BJ665">
        <v>46.43</v>
      </c>
      <c r="BK665">
        <v>46.32</v>
      </c>
      <c r="BL665">
        <v>45.24</v>
      </c>
      <c r="BM665">
        <v>44.52</v>
      </c>
      <c r="BN665">
        <v>44.43</v>
      </c>
      <c r="BO665">
        <v>45.34</v>
      </c>
      <c r="BP665">
        <v>45.95</v>
      </c>
      <c r="BQ665">
        <v>44.91</v>
      </c>
      <c r="BR665">
        <v>45.95</v>
      </c>
      <c r="BS665" s="10">
        <f t="shared" si="20"/>
        <v>-7.3215006050826856E-2</v>
      </c>
      <c r="BT665" s="11" cm="1">
        <f t="array" aca="1" ref="BT665" ca="1">_xlfn.PERCENTILE.INC((OFFSET(E665,0,1,1,COLUMNS(E665:BR665)-1) - E665:BQ665) / E665:BQ665, 0.05) * SQRT(COUNT(E665:BR665) - 1)</f>
        <v>-0.25974178449425273</v>
      </c>
      <c r="BU665" s="10" cm="1">
        <f t="array" aca="1" ref="BU665" ca="1">_xlfn.STDEV.P((E665:BQ665 - OFFSET(E665:BQ665,0,1)) / OFFSET(E665:BQ665,0,1)) * SQRT(COUNT(E665:BR665)-1)</f>
        <v>0.16336430181996495</v>
      </c>
      <c r="BV665" s="10" cm="1">
        <f t="array" ref="BV665">-(MAX(1 - (E665:BR665 / _xlfn.SCAN(E665, E665:BR665, _xlfn.LAMBDA(_xlpm.a,_xlpm.b, MAX(_xlpm.a, _xlpm.b))))))</f>
        <v>-0.20999288762446655</v>
      </c>
      <c r="BW665" s="12">
        <f t="shared" ca="1" si="21"/>
        <v>-0.48431841291345573</v>
      </c>
    </row>
    <row r="666" spans="1:75" x14ac:dyDescent="0.45">
      <c r="A666" s="2" t="s">
        <v>1351</v>
      </c>
      <c r="B666" t="s">
        <v>1352</v>
      </c>
      <c r="C666" t="s">
        <v>71</v>
      </c>
      <c r="D666" t="s">
        <v>8</v>
      </c>
      <c r="E666">
        <v>18.329999999999998</v>
      </c>
      <c r="F666">
        <v>18.14</v>
      </c>
      <c r="G666">
        <v>17.84</v>
      </c>
      <c r="H666">
        <v>18.2</v>
      </c>
      <c r="I666">
        <v>19.23</v>
      </c>
      <c r="J666">
        <v>19.824999999999999</v>
      </c>
      <c r="K666">
        <v>19.785</v>
      </c>
      <c r="L666">
        <v>20.28</v>
      </c>
      <c r="M666">
        <v>20.079999999999998</v>
      </c>
      <c r="N666">
        <v>19.785</v>
      </c>
      <c r="O666">
        <v>20.36</v>
      </c>
      <c r="P666">
        <v>20.94</v>
      </c>
      <c r="Q666">
        <v>21.17</v>
      </c>
      <c r="R666">
        <v>20.86</v>
      </c>
      <c r="S666">
        <v>20.32</v>
      </c>
      <c r="T666">
        <v>21.11</v>
      </c>
      <c r="U666">
        <v>21.52</v>
      </c>
      <c r="V666">
        <v>21.26</v>
      </c>
      <c r="W666">
        <v>21.14</v>
      </c>
      <c r="X666">
        <v>21.53</v>
      </c>
      <c r="Y666">
        <v>21.65</v>
      </c>
      <c r="Z666">
        <v>21.29</v>
      </c>
      <c r="AA666">
        <v>21.58</v>
      </c>
      <c r="AB666">
        <v>21.65</v>
      </c>
      <c r="AC666">
        <v>21.78</v>
      </c>
      <c r="AD666">
        <v>21.7</v>
      </c>
      <c r="AE666">
        <v>21.99</v>
      </c>
      <c r="AF666">
        <v>22.08</v>
      </c>
      <c r="AG666">
        <v>22.79</v>
      </c>
      <c r="AH666">
        <v>22.64</v>
      </c>
      <c r="AI666">
        <v>22.99</v>
      </c>
      <c r="AJ666">
        <v>23.02</v>
      </c>
      <c r="AK666">
        <v>22.72</v>
      </c>
      <c r="AL666">
        <v>22.28</v>
      </c>
      <c r="AM666">
        <v>22.12</v>
      </c>
      <c r="AN666">
        <v>21.6</v>
      </c>
      <c r="AO666">
        <v>21.42</v>
      </c>
      <c r="AP666">
        <v>21.27</v>
      </c>
      <c r="AQ666">
        <v>20.82</v>
      </c>
      <c r="AR666">
        <v>21</v>
      </c>
      <c r="AS666">
        <v>20.46</v>
      </c>
      <c r="AT666">
        <v>20.52</v>
      </c>
      <c r="AU666">
        <v>20.64</v>
      </c>
      <c r="AV666">
        <v>20.5</v>
      </c>
      <c r="AW666">
        <v>19.745000000000001</v>
      </c>
      <c r="AX666">
        <v>20.149999999999999</v>
      </c>
      <c r="AY666">
        <v>20.05</v>
      </c>
      <c r="AZ666">
        <v>20.16</v>
      </c>
      <c r="BA666">
        <v>20.28</v>
      </c>
      <c r="BB666">
        <v>20.07</v>
      </c>
      <c r="BC666">
        <v>20.420000000000002</v>
      </c>
      <c r="BD666">
        <v>20.94</v>
      </c>
      <c r="BE666">
        <v>20.48</v>
      </c>
      <c r="BF666">
        <v>20.29</v>
      </c>
      <c r="BG666">
        <v>20.27</v>
      </c>
      <c r="BH666">
        <v>20.440000000000001</v>
      </c>
      <c r="BI666">
        <v>19.57</v>
      </c>
      <c r="BJ666">
        <v>18.71</v>
      </c>
      <c r="BK666">
        <v>19.004999999999999</v>
      </c>
      <c r="BL666">
        <v>18.324999999999999</v>
      </c>
      <c r="BM666">
        <v>17.63</v>
      </c>
      <c r="BN666">
        <v>17.36</v>
      </c>
      <c r="BO666">
        <v>17.39</v>
      </c>
      <c r="BP666">
        <v>17.64</v>
      </c>
      <c r="BQ666">
        <v>17.335000000000001</v>
      </c>
      <c r="BR666">
        <v>17.899999999999999</v>
      </c>
      <c r="BS666" s="10">
        <f t="shared" si="20"/>
        <v>-2.3458810692853233E-2</v>
      </c>
      <c r="BT666" s="11" cm="1">
        <f t="array" aca="1" ref="BT666" ca="1">_xlfn.PERCENTILE.INC((OFFSET(E666,0,1,1,COLUMNS(E666:BR666)-1) - E666:BQ666) / E666:BQ666, 0.05) * SQRT(COUNT(E666:BR666) - 1)</f>
        <v>-0.29523525270020146</v>
      </c>
      <c r="BU666" s="10" cm="1">
        <f t="array" aca="1" ref="BU666" ca="1">_xlfn.STDEV.P((E666:BQ666 - OFFSET(E666:BQ666,0,1)) / OFFSET(E666:BQ666,0,1)) * SQRT(COUNT(E666:BR666)-1)</f>
        <v>0.16620822817905848</v>
      </c>
      <c r="BV666" s="10" cm="1">
        <f t="array" ref="BV666">-(MAX(1 - (E666:BR666 / _xlfn.SCAN(E666, E666:BR666, _xlfn.LAMBDA(_xlpm.a,_xlpm.b, MAX(_xlpm.a, _xlpm.b))))))</f>
        <v>-0.24695916594265854</v>
      </c>
      <c r="BW666" s="12">
        <f t="shared" ca="1" si="21"/>
        <v>-0.17667082037931453</v>
      </c>
    </row>
    <row r="667" spans="1:75" x14ac:dyDescent="0.45">
      <c r="A667" s="2" t="s">
        <v>1353</v>
      </c>
      <c r="B667" t="s">
        <v>1354</v>
      </c>
      <c r="C667" t="s">
        <v>80</v>
      </c>
      <c r="D667" t="s">
        <v>34</v>
      </c>
      <c r="E667">
        <v>519.20000000000005</v>
      </c>
      <c r="F667">
        <v>524.79999999999995</v>
      </c>
      <c r="G667">
        <v>529.6</v>
      </c>
      <c r="H667">
        <v>548.20000000000005</v>
      </c>
      <c r="I667">
        <v>553.4</v>
      </c>
      <c r="J667">
        <v>566</v>
      </c>
      <c r="K667">
        <v>569</v>
      </c>
      <c r="L667">
        <v>555</v>
      </c>
      <c r="M667">
        <v>550.4</v>
      </c>
      <c r="N667">
        <v>549</v>
      </c>
      <c r="O667">
        <v>568.79999999999995</v>
      </c>
      <c r="P667">
        <v>562.6</v>
      </c>
      <c r="Q667">
        <v>574.4</v>
      </c>
      <c r="R667">
        <v>579.4</v>
      </c>
      <c r="S667">
        <v>585</v>
      </c>
      <c r="T667">
        <v>551.20000000000005</v>
      </c>
      <c r="U667">
        <v>539.20000000000005</v>
      </c>
      <c r="V667">
        <v>544.4</v>
      </c>
      <c r="W667">
        <v>540</v>
      </c>
      <c r="X667">
        <v>564.6</v>
      </c>
      <c r="Y667">
        <v>576.20000000000005</v>
      </c>
      <c r="Z667">
        <v>576.20000000000005</v>
      </c>
      <c r="AA667">
        <v>576.4</v>
      </c>
      <c r="AB667">
        <v>581.6</v>
      </c>
      <c r="AC667">
        <v>580</v>
      </c>
      <c r="AD667">
        <v>560.20000000000005</v>
      </c>
      <c r="AE667">
        <v>563</v>
      </c>
      <c r="AF667">
        <v>557.79999999999995</v>
      </c>
      <c r="AG667">
        <v>569.79999999999995</v>
      </c>
      <c r="AH667">
        <v>584</v>
      </c>
      <c r="AI667">
        <v>570.20000000000005</v>
      </c>
      <c r="AJ667">
        <v>569.6</v>
      </c>
      <c r="AK667">
        <v>558.4</v>
      </c>
      <c r="AL667">
        <v>560.6</v>
      </c>
      <c r="AM667">
        <v>574</v>
      </c>
      <c r="AN667">
        <v>564</v>
      </c>
      <c r="AO667">
        <v>546.20000000000005</v>
      </c>
      <c r="AP667">
        <v>535</v>
      </c>
      <c r="AQ667">
        <v>545.20000000000005</v>
      </c>
      <c r="AR667">
        <v>551.20000000000005</v>
      </c>
      <c r="AS667">
        <v>537.4</v>
      </c>
      <c r="AT667">
        <v>524.4</v>
      </c>
      <c r="AU667">
        <v>525.6</v>
      </c>
      <c r="AV667">
        <v>523.4</v>
      </c>
      <c r="AW667">
        <v>510</v>
      </c>
      <c r="AX667">
        <v>526.20000000000005</v>
      </c>
      <c r="AY667">
        <v>514.6</v>
      </c>
      <c r="AZ667">
        <v>513</v>
      </c>
      <c r="BA667">
        <v>516</v>
      </c>
      <c r="BB667">
        <v>521</v>
      </c>
      <c r="BC667">
        <v>530.20000000000005</v>
      </c>
      <c r="BD667">
        <v>532.20000000000005</v>
      </c>
      <c r="BE667">
        <v>503.4</v>
      </c>
      <c r="BF667">
        <v>499.4</v>
      </c>
      <c r="BG667">
        <v>484.8</v>
      </c>
      <c r="BH667">
        <v>484.2</v>
      </c>
      <c r="BI667">
        <v>472.6</v>
      </c>
      <c r="BJ667">
        <v>465.6</v>
      </c>
      <c r="BK667">
        <v>464.4</v>
      </c>
      <c r="BL667">
        <v>455.6</v>
      </c>
      <c r="BM667">
        <v>444.2</v>
      </c>
      <c r="BN667">
        <v>440.2</v>
      </c>
      <c r="BO667">
        <v>445</v>
      </c>
      <c r="BP667">
        <v>472.4</v>
      </c>
      <c r="BQ667">
        <v>468.3</v>
      </c>
      <c r="BR667">
        <v>486.3</v>
      </c>
      <c r="BS667" s="10">
        <f t="shared" si="20"/>
        <v>-6.3366718027735039E-2</v>
      </c>
      <c r="BT667" s="11" cm="1">
        <f t="array" aca="1" ref="BT667" ca="1">_xlfn.PERCENTILE.INC((OFFSET(E667,0,1,1,COLUMNS(E667:BR667)-1) - E667:BQ667) / E667:BQ667, 0.05) * SQRT(COUNT(E667:BR667) - 1)</f>
        <v>-0.25069786679548062</v>
      </c>
      <c r="BU667" s="10" cm="1">
        <f t="array" aca="1" ref="BU667" ca="1">_xlfn.STDEV.P((E667:BQ667 - OFFSET(E667:BQ667,0,1)) / OFFSET(E667:BQ667,0,1)) * SQRT(COUNT(E667:BR667)-1)</f>
        <v>0.18038665005220117</v>
      </c>
      <c r="BV667" s="10" cm="1">
        <f t="array" ref="BV667">-(MAX(1 - (E667:BR667 / _xlfn.SCAN(E667, E667:BR667, _xlfn.LAMBDA(_xlpm.a,_xlpm.b, MAX(_xlpm.a, _xlpm.b))))))</f>
        <v>-0.24752136752136755</v>
      </c>
      <c r="BW667" s="12">
        <f t="shared" ca="1" si="21"/>
        <v>-0.38401983373504683</v>
      </c>
    </row>
    <row r="668" spans="1:75" x14ac:dyDescent="0.45">
      <c r="A668" s="2" t="s">
        <v>1355</v>
      </c>
      <c r="B668" t="s">
        <v>1356</v>
      </c>
      <c r="C668" t="s">
        <v>22</v>
      </c>
      <c r="D668" t="s">
        <v>26</v>
      </c>
      <c r="E668">
        <v>248.8</v>
      </c>
      <c r="F668">
        <v>246.6</v>
      </c>
      <c r="G668">
        <v>240.2</v>
      </c>
      <c r="H668">
        <v>242.4</v>
      </c>
      <c r="I668">
        <v>251.4</v>
      </c>
      <c r="J668">
        <v>254</v>
      </c>
      <c r="K668">
        <v>250.4</v>
      </c>
      <c r="L668">
        <v>258</v>
      </c>
      <c r="M668">
        <v>253.2</v>
      </c>
      <c r="N668">
        <v>246</v>
      </c>
      <c r="O668">
        <v>254.4</v>
      </c>
      <c r="P668">
        <v>257.60000000000002</v>
      </c>
      <c r="Q668">
        <v>261</v>
      </c>
      <c r="R668">
        <v>258.8</v>
      </c>
      <c r="S668">
        <v>257.39999999999998</v>
      </c>
      <c r="T668">
        <v>271</v>
      </c>
      <c r="U668">
        <v>277</v>
      </c>
      <c r="V668">
        <v>269.60000000000002</v>
      </c>
      <c r="W668">
        <v>276.2</v>
      </c>
      <c r="X668">
        <v>281</v>
      </c>
      <c r="Y668">
        <v>285.39999999999998</v>
      </c>
      <c r="Z668">
        <v>276.39999999999998</v>
      </c>
      <c r="AA668">
        <v>275.8</v>
      </c>
      <c r="AB668">
        <v>278.60000000000002</v>
      </c>
      <c r="AC668">
        <v>279.2</v>
      </c>
      <c r="AD668">
        <v>279.2</v>
      </c>
      <c r="AE668">
        <v>283.39999999999998</v>
      </c>
      <c r="AF668">
        <v>278.39999999999998</v>
      </c>
      <c r="AG668">
        <v>290</v>
      </c>
      <c r="AH668">
        <v>289.39999999999998</v>
      </c>
      <c r="AI668">
        <v>288.2</v>
      </c>
      <c r="AJ668">
        <v>287.39999999999998</v>
      </c>
      <c r="AK668">
        <v>291.8</v>
      </c>
      <c r="AL668">
        <v>287.8</v>
      </c>
      <c r="AM668">
        <v>291.2</v>
      </c>
      <c r="AN668">
        <v>290</v>
      </c>
      <c r="AO668">
        <v>284.8</v>
      </c>
      <c r="AP668">
        <v>287.8</v>
      </c>
      <c r="AQ668">
        <v>285.60000000000002</v>
      </c>
      <c r="AR668">
        <v>288</v>
      </c>
      <c r="AS668">
        <v>283.60000000000002</v>
      </c>
      <c r="AT668">
        <v>279.8</v>
      </c>
      <c r="AU668">
        <v>284.60000000000002</v>
      </c>
      <c r="AV668">
        <v>288.8</v>
      </c>
      <c r="AW668">
        <v>287.39999999999998</v>
      </c>
      <c r="AX668">
        <v>289</v>
      </c>
      <c r="AY668">
        <v>281.8</v>
      </c>
      <c r="AZ668">
        <v>284.60000000000002</v>
      </c>
      <c r="BA668">
        <v>284.39999999999998</v>
      </c>
      <c r="BB668">
        <v>286.2</v>
      </c>
      <c r="BC668">
        <v>290.2</v>
      </c>
      <c r="BD668">
        <v>296.2</v>
      </c>
      <c r="BE668">
        <v>295.2</v>
      </c>
      <c r="BF668">
        <v>290.60000000000002</v>
      </c>
      <c r="BG668">
        <v>290</v>
      </c>
      <c r="BH668">
        <v>286.60000000000002</v>
      </c>
      <c r="BI668">
        <v>287.8</v>
      </c>
      <c r="BJ668">
        <v>280</v>
      </c>
      <c r="BK668">
        <v>280.60000000000002</v>
      </c>
      <c r="BL668">
        <v>279</v>
      </c>
      <c r="BM668">
        <v>275.8</v>
      </c>
      <c r="BN668">
        <v>274.39999999999998</v>
      </c>
      <c r="BO668">
        <v>271.39999999999998</v>
      </c>
      <c r="BP668">
        <v>271</v>
      </c>
      <c r="BQ668">
        <v>268.8</v>
      </c>
      <c r="BR668">
        <v>274.2</v>
      </c>
      <c r="BS668" s="10">
        <f t="shared" si="20"/>
        <v>0.10209003215434075</v>
      </c>
      <c r="BT668" s="11" cm="1">
        <f t="array" aca="1" ref="BT668" ca="1">_xlfn.PERCENTILE.INC((OFFSET(E668,0,1,1,COLUMNS(E668:BR668)-1) - E668:BQ668) / E668:BQ668, 0.05) * SQRT(COUNT(E668:BR668) - 1)</f>
        <v>-0.21415318293793131</v>
      </c>
      <c r="BU668" s="10" cm="1">
        <f t="array" aca="1" ref="BU668" ca="1">_xlfn.STDEV.P((E668:BQ668 - OFFSET(E668:BQ668,0,1)) / OFFSET(E668:BQ668,0,1)) * SQRT(COUNT(E668:BR668)-1)</f>
        <v>0.14006926438853251</v>
      </c>
      <c r="BV668" s="10" cm="1">
        <f t="array" ref="BV668">-(MAX(1 - (E668:BR668 / _xlfn.SCAN(E668, E668:BR668, _xlfn.LAMBDA(_xlpm.a,_xlpm.b, MAX(_xlpm.a, _xlpm.b))))))</f>
        <v>-9.250506414584736E-2</v>
      </c>
      <c r="BW668" s="12">
        <f t="shared" ca="1" si="21"/>
        <v>0.68669382423687564</v>
      </c>
    </row>
    <row r="669" spans="1:75" x14ac:dyDescent="0.45">
      <c r="A669" s="2" t="s">
        <v>1357</v>
      </c>
      <c r="B669" t="s">
        <v>1358</v>
      </c>
      <c r="C669" t="s">
        <v>19</v>
      </c>
      <c r="D669" t="s">
        <v>55</v>
      </c>
      <c r="E669">
        <v>9150</v>
      </c>
      <c r="F669">
        <v>9380</v>
      </c>
      <c r="G669">
        <v>9490</v>
      </c>
      <c r="H669">
        <v>9805</v>
      </c>
      <c r="I669">
        <v>10030</v>
      </c>
      <c r="J669">
        <v>10320</v>
      </c>
      <c r="K669">
        <v>10200</v>
      </c>
      <c r="L669">
        <v>9945</v>
      </c>
      <c r="M669">
        <v>9840</v>
      </c>
      <c r="N669">
        <v>9620</v>
      </c>
      <c r="O669">
        <v>9580</v>
      </c>
      <c r="P669">
        <v>9940</v>
      </c>
      <c r="Q669">
        <v>9950</v>
      </c>
      <c r="R669">
        <v>9850</v>
      </c>
      <c r="S669">
        <v>10000</v>
      </c>
      <c r="T669">
        <v>9890</v>
      </c>
      <c r="U669">
        <v>9850</v>
      </c>
      <c r="V669">
        <v>9300</v>
      </c>
      <c r="W669">
        <v>9115</v>
      </c>
      <c r="X669">
        <v>9210</v>
      </c>
      <c r="Y669">
        <v>9885</v>
      </c>
      <c r="Z669">
        <v>9940</v>
      </c>
      <c r="AA669">
        <v>9550</v>
      </c>
      <c r="AB669">
        <v>9280</v>
      </c>
      <c r="AC669">
        <v>9165</v>
      </c>
      <c r="AD669">
        <v>8910</v>
      </c>
      <c r="AE669">
        <v>9330</v>
      </c>
      <c r="AF669">
        <v>9105</v>
      </c>
      <c r="AG669">
        <v>9340</v>
      </c>
      <c r="AH669">
        <v>9380</v>
      </c>
      <c r="AI669">
        <v>9530</v>
      </c>
      <c r="AJ669">
        <v>9530</v>
      </c>
      <c r="AK669">
        <v>9735</v>
      </c>
      <c r="AL669">
        <v>9320</v>
      </c>
      <c r="AM669">
        <v>9605</v>
      </c>
      <c r="AN669">
        <v>9680</v>
      </c>
      <c r="AO669">
        <v>9525</v>
      </c>
      <c r="AP669">
        <v>9615</v>
      </c>
      <c r="AQ669">
        <v>9500</v>
      </c>
      <c r="AR669">
        <v>9600</v>
      </c>
      <c r="AS669">
        <v>9595</v>
      </c>
      <c r="AT669">
        <v>9095</v>
      </c>
      <c r="AU669">
        <v>8500</v>
      </c>
      <c r="AV669">
        <v>8490</v>
      </c>
      <c r="AW669">
        <v>8215</v>
      </c>
      <c r="AX669">
        <v>8380</v>
      </c>
      <c r="AY669">
        <v>8330</v>
      </c>
      <c r="AZ669">
        <v>7860</v>
      </c>
      <c r="BA669">
        <v>8500</v>
      </c>
      <c r="BB669">
        <v>8505</v>
      </c>
      <c r="BC669">
        <v>8675</v>
      </c>
      <c r="BD669">
        <v>8545</v>
      </c>
      <c r="BE669">
        <v>8210</v>
      </c>
      <c r="BF669">
        <v>8355</v>
      </c>
      <c r="BG669">
        <v>8440</v>
      </c>
      <c r="BH669">
        <v>8225</v>
      </c>
      <c r="BI669">
        <v>8530</v>
      </c>
      <c r="BJ669">
        <v>8325</v>
      </c>
      <c r="BK669">
        <v>8470</v>
      </c>
      <c r="BL669">
        <v>8800</v>
      </c>
      <c r="BM669">
        <v>8300</v>
      </c>
      <c r="BN669">
        <v>8235</v>
      </c>
      <c r="BO669">
        <v>8610</v>
      </c>
      <c r="BP669">
        <v>8180</v>
      </c>
      <c r="BQ669">
        <v>7805</v>
      </c>
      <c r="BR669">
        <v>7795</v>
      </c>
      <c r="BS669" s="10">
        <f t="shared" si="20"/>
        <v>-0.14808743169398908</v>
      </c>
      <c r="BT669" s="11" cm="1">
        <f t="array" aca="1" ref="BT669" ca="1">_xlfn.PERCENTILE.INC((OFFSET(E669,0,1,1,COLUMNS(E669:BR669)-1) - E669:BQ669) / E669:BQ669, 0.05) * SQRT(COUNT(E669:BR669) - 1)</f>
        <v>-0.44416707775402153</v>
      </c>
      <c r="BU669" s="10" cm="1">
        <f t="array" aca="1" ref="BU669" ca="1">_xlfn.STDEV.P((E669:BQ669 - OFFSET(E669:BQ669,0,1)) / OFFSET(E669:BQ669,0,1)) * SQRT(COUNT(E669:BR669)-1)</f>
        <v>0.24852497952797376</v>
      </c>
      <c r="BV669" s="10" cm="1">
        <f t="array" ref="BV669">-(MAX(1 - (E669:BR669 / _xlfn.SCAN(E669, E669:BR669, _xlfn.LAMBDA(_xlpm.a,_xlpm.b, MAX(_xlpm.a, _xlpm.b))))))</f>
        <v>-0.24467054263565891</v>
      </c>
      <c r="BW669" s="12">
        <f t="shared" ca="1" si="21"/>
        <v>-0.61962690961609812</v>
      </c>
    </row>
    <row r="670" spans="1:75" x14ac:dyDescent="0.45">
      <c r="A670" s="2" t="s">
        <v>1359</v>
      </c>
      <c r="B670" t="s">
        <v>1360</v>
      </c>
      <c r="C670" t="s">
        <v>37</v>
      </c>
      <c r="D670" t="s">
        <v>29</v>
      </c>
      <c r="E670">
        <v>393.8</v>
      </c>
      <c r="F670">
        <v>389.6</v>
      </c>
      <c r="G670">
        <v>389.2</v>
      </c>
      <c r="H670">
        <v>389.2</v>
      </c>
      <c r="I670">
        <v>403.2</v>
      </c>
      <c r="J670">
        <v>413</v>
      </c>
      <c r="K670">
        <v>407.4</v>
      </c>
      <c r="L670">
        <v>408.4</v>
      </c>
      <c r="M670">
        <v>397</v>
      </c>
      <c r="N670">
        <v>399.8</v>
      </c>
      <c r="O670">
        <v>395.4</v>
      </c>
      <c r="P670">
        <v>399.4</v>
      </c>
      <c r="Q670">
        <v>405</v>
      </c>
      <c r="R670">
        <v>401.2</v>
      </c>
      <c r="S670">
        <v>401.6</v>
      </c>
      <c r="T670">
        <v>420.8</v>
      </c>
      <c r="U670">
        <v>426.2</v>
      </c>
      <c r="V670">
        <v>427.4</v>
      </c>
      <c r="W670">
        <v>434</v>
      </c>
      <c r="X670">
        <v>442</v>
      </c>
      <c r="Y670">
        <v>445.2</v>
      </c>
      <c r="Z670">
        <v>441</v>
      </c>
      <c r="AA670">
        <v>440.8</v>
      </c>
      <c r="AB670">
        <v>440.2</v>
      </c>
      <c r="AC670">
        <v>440.6</v>
      </c>
      <c r="AD670">
        <v>445.4</v>
      </c>
      <c r="AE670">
        <v>446.2</v>
      </c>
      <c r="AF670">
        <v>456.2</v>
      </c>
      <c r="AG670">
        <v>470</v>
      </c>
      <c r="AH670">
        <v>471</v>
      </c>
      <c r="AI670">
        <v>482.2</v>
      </c>
      <c r="AJ670">
        <v>478.6</v>
      </c>
      <c r="AK670">
        <v>481</v>
      </c>
      <c r="AL670">
        <v>484.2</v>
      </c>
      <c r="AM670">
        <v>490.6</v>
      </c>
      <c r="AN670">
        <v>490.8</v>
      </c>
      <c r="AO670">
        <v>489</v>
      </c>
      <c r="AP670">
        <v>485</v>
      </c>
      <c r="AQ670">
        <v>487.4</v>
      </c>
      <c r="AR670">
        <v>490.4</v>
      </c>
      <c r="AS670">
        <v>478.8</v>
      </c>
      <c r="AT670">
        <v>478.8</v>
      </c>
      <c r="AU670">
        <v>478.4</v>
      </c>
      <c r="AV670">
        <v>493.6</v>
      </c>
      <c r="AW670">
        <v>470.4</v>
      </c>
      <c r="AX670">
        <v>480</v>
      </c>
      <c r="AY670">
        <v>471.4</v>
      </c>
      <c r="AZ670">
        <v>492</v>
      </c>
      <c r="BA670">
        <v>500.5</v>
      </c>
      <c r="BB670">
        <v>502.5</v>
      </c>
      <c r="BC670">
        <v>515</v>
      </c>
      <c r="BD670">
        <v>527.5</v>
      </c>
      <c r="BE670">
        <v>547.5</v>
      </c>
      <c r="BF670">
        <v>536</v>
      </c>
      <c r="BG670">
        <v>546</v>
      </c>
      <c r="BH670">
        <v>546</v>
      </c>
      <c r="BI670">
        <v>546</v>
      </c>
      <c r="BJ670">
        <v>529.5</v>
      </c>
      <c r="BK670">
        <v>540.5</v>
      </c>
      <c r="BL670">
        <v>535.5</v>
      </c>
      <c r="BM670">
        <v>530.5</v>
      </c>
      <c r="BN670">
        <v>516.5</v>
      </c>
      <c r="BO670">
        <v>505</v>
      </c>
      <c r="BP670">
        <v>503.5</v>
      </c>
      <c r="BQ670">
        <v>505.5</v>
      </c>
      <c r="BR670">
        <v>497</v>
      </c>
      <c r="BS670" s="10">
        <f t="shared" si="20"/>
        <v>0.26206196038598267</v>
      </c>
      <c r="BT670" s="11" cm="1">
        <f t="array" aca="1" ref="BT670" ca="1">_xlfn.PERCENTILE.INC((OFFSET(E670,0,1,1,COLUMNS(E670:BR670)-1) - E670:BQ670) / E670:BQ670, 0.05) * SQRT(COUNT(E670:BR670) - 1)</f>
        <v>-0.2083528489070097</v>
      </c>
      <c r="BU670" s="10" cm="1">
        <f t="array" aca="1" ref="BU670" ca="1">_xlfn.STDEV.P((E670:BQ670 - OFFSET(E670:BQ670,0,1)) / OFFSET(E670:BQ670,0,1)) * SQRT(COUNT(E670:BR670)-1)</f>
        <v>0.14585822727193895</v>
      </c>
      <c r="BV670" s="10" cm="1">
        <f t="array" ref="BV670">-(MAX(1 - (E670:BR670 / _xlfn.SCAN(E670, E670:BR670, _xlfn.LAMBDA(_xlpm.a,_xlpm.b, MAX(_xlpm.a, _xlpm.b))))))</f>
        <v>-9.2237442922374457E-2</v>
      </c>
      <c r="BW670" s="12">
        <f t="shared" ca="1" si="21"/>
        <v>1.7562027994147318</v>
      </c>
    </row>
    <row r="671" spans="1:75" x14ac:dyDescent="0.45">
      <c r="A671" s="2" t="s">
        <v>1361</v>
      </c>
      <c r="B671" t="s">
        <v>1362</v>
      </c>
      <c r="C671" t="s">
        <v>71</v>
      </c>
      <c r="D671" t="s">
        <v>8</v>
      </c>
      <c r="E671">
        <v>4.74</v>
      </c>
      <c r="F671">
        <v>4.6500000000000004</v>
      </c>
      <c r="G671">
        <v>4.665</v>
      </c>
      <c r="H671">
        <v>4.7300000000000004</v>
      </c>
      <c r="I671">
        <v>4.8600000000000003</v>
      </c>
      <c r="J671">
        <v>4.8899999999999997</v>
      </c>
      <c r="K671">
        <v>4.8</v>
      </c>
      <c r="L671">
        <v>4.7949999999999999</v>
      </c>
      <c r="M671">
        <v>4.7450000000000001</v>
      </c>
      <c r="N671">
        <v>4.7350000000000003</v>
      </c>
      <c r="O671">
        <v>4.75</v>
      </c>
      <c r="P671">
        <v>4.8650000000000002</v>
      </c>
      <c r="Q671">
        <v>4.7850000000000001</v>
      </c>
      <c r="R671">
        <v>4.9000000000000004</v>
      </c>
      <c r="S671">
        <v>4.8449999999999998</v>
      </c>
      <c r="T671">
        <v>4.78</v>
      </c>
      <c r="U671">
        <v>4.7750000000000004</v>
      </c>
      <c r="V671">
        <v>4.79</v>
      </c>
      <c r="W671">
        <v>4.7750000000000004</v>
      </c>
      <c r="X671">
        <v>4.83</v>
      </c>
      <c r="Y671">
        <v>4.7850000000000001</v>
      </c>
      <c r="Z671">
        <v>4.82</v>
      </c>
      <c r="AA671">
        <v>4.8099999999999996</v>
      </c>
      <c r="AB671">
        <v>4.83</v>
      </c>
      <c r="AC671">
        <v>4.8</v>
      </c>
      <c r="AD671">
        <v>4.8</v>
      </c>
      <c r="AE671">
        <v>4.835</v>
      </c>
      <c r="AF671">
        <v>4.83</v>
      </c>
      <c r="AG671">
        <v>4.8600000000000003</v>
      </c>
      <c r="AH671">
        <v>4.8449999999999998</v>
      </c>
      <c r="AI671">
        <v>4.8600000000000003</v>
      </c>
      <c r="AJ671">
        <v>4.8449999999999998</v>
      </c>
      <c r="AK671">
        <v>4.8449999999999998</v>
      </c>
      <c r="AL671">
        <v>4.7549999999999999</v>
      </c>
      <c r="AM671">
        <v>4.8099999999999996</v>
      </c>
      <c r="AN671">
        <v>4.7300000000000004</v>
      </c>
      <c r="AO671">
        <v>4.74</v>
      </c>
      <c r="AP671">
        <v>4.7</v>
      </c>
      <c r="AQ671">
        <v>4.68</v>
      </c>
      <c r="AR671">
        <v>4.72</v>
      </c>
      <c r="AS671">
        <v>4.7</v>
      </c>
      <c r="AT671">
        <v>4.66</v>
      </c>
      <c r="AU671">
        <v>4.68</v>
      </c>
      <c r="AV671">
        <v>4.59</v>
      </c>
      <c r="AW671">
        <v>4.6349999999999998</v>
      </c>
      <c r="AX671">
        <v>4.6900000000000004</v>
      </c>
      <c r="AY671">
        <v>4.6100000000000003</v>
      </c>
      <c r="AZ671">
        <v>4.6100000000000003</v>
      </c>
      <c r="BA671">
        <v>4.6100000000000003</v>
      </c>
      <c r="BB671">
        <v>4.665</v>
      </c>
      <c r="BC671">
        <v>4.6500000000000004</v>
      </c>
      <c r="BD671">
        <v>4.72</v>
      </c>
      <c r="BE671">
        <v>4.68</v>
      </c>
      <c r="BF671">
        <v>4.62</v>
      </c>
      <c r="BG671">
        <v>4.59</v>
      </c>
      <c r="BH671">
        <v>4.54</v>
      </c>
      <c r="BI671">
        <v>4.5449999999999999</v>
      </c>
      <c r="BJ671">
        <v>4.37</v>
      </c>
      <c r="BK671">
        <v>4.2450000000000001</v>
      </c>
      <c r="BL671">
        <v>4.1150000000000002</v>
      </c>
      <c r="BM671">
        <v>4.04</v>
      </c>
      <c r="BN671">
        <v>3.9950000000000001</v>
      </c>
      <c r="BO671">
        <v>4.1950000000000003</v>
      </c>
      <c r="BP671">
        <v>4.28</v>
      </c>
      <c r="BQ671">
        <v>4.2649999999999997</v>
      </c>
      <c r="BR671">
        <v>4.3250000000000002</v>
      </c>
      <c r="BS671" s="10">
        <f t="shared" si="20"/>
        <v>-8.7552742616033755E-2</v>
      </c>
      <c r="BT671" s="11" cm="1">
        <f t="array" aca="1" ref="BT671" ca="1">_xlfn.PERCENTILE.INC((OFFSET(E671,0,1,1,COLUMNS(E671:BR671)-1) - E671:BQ671) / E671:BQ671, 0.05) * SQRT(COUNT(E671:BR671) - 1)</f>
        <v>-0.15465090325363307</v>
      </c>
      <c r="BU671" s="10" cm="1">
        <f t="array" aca="1" ref="BU671" ca="1">_xlfn.STDEV.P((E671:BQ671 - OFFSET(E671:BQ671,0,1)) / OFFSET(E671:BQ671,0,1)) * SQRT(COUNT(E671:BR671)-1)</f>
        <v>0.11571379623428887</v>
      </c>
      <c r="BV671" s="10" cm="1">
        <f t="array" ref="BV671">-(MAX(1 - (E671:BR671 / _xlfn.SCAN(E671, E671:BR671, _xlfn.LAMBDA(_xlpm.a,_xlpm.b, MAX(_xlpm.a, _xlpm.b))))))</f>
        <v>-0.1846938775510204</v>
      </c>
      <c r="BW671" s="12">
        <f t="shared" ca="1" si="21"/>
        <v>-0.80766580123376108</v>
      </c>
    </row>
    <row r="672" spans="1:75" x14ac:dyDescent="0.45">
      <c r="A672" s="2" t="s">
        <v>1363</v>
      </c>
      <c r="B672" t="s">
        <v>1364</v>
      </c>
      <c r="C672" t="s">
        <v>37</v>
      </c>
      <c r="D672" t="s">
        <v>29</v>
      </c>
      <c r="E672">
        <v>7558</v>
      </c>
      <c r="F672">
        <v>7708</v>
      </c>
      <c r="G672">
        <v>7430</v>
      </c>
      <c r="H672">
        <v>7668</v>
      </c>
      <c r="I672">
        <v>7582</v>
      </c>
      <c r="J672">
        <v>7612</v>
      </c>
      <c r="K672">
        <v>7662</v>
      </c>
      <c r="L672">
        <v>7730</v>
      </c>
      <c r="M672">
        <v>7674</v>
      </c>
      <c r="N672">
        <v>7626</v>
      </c>
      <c r="O672">
        <v>7550</v>
      </c>
      <c r="P672">
        <v>7650</v>
      </c>
      <c r="Q672">
        <v>7688</v>
      </c>
      <c r="R672">
        <v>7796</v>
      </c>
      <c r="S672">
        <v>7894</v>
      </c>
      <c r="T672">
        <v>7852</v>
      </c>
      <c r="U672">
        <v>7812</v>
      </c>
      <c r="V672">
        <v>7830</v>
      </c>
      <c r="W672">
        <v>7868</v>
      </c>
      <c r="X672">
        <v>7908</v>
      </c>
      <c r="Y672">
        <v>7998</v>
      </c>
      <c r="Z672">
        <v>7988</v>
      </c>
      <c r="AA672">
        <v>8004</v>
      </c>
      <c r="AB672">
        <v>8120</v>
      </c>
      <c r="AC672">
        <v>8144</v>
      </c>
      <c r="AD672">
        <v>8278</v>
      </c>
      <c r="AE672">
        <v>8306</v>
      </c>
      <c r="AF672">
        <v>8332</v>
      </c>
      <c r="AG672">
        <v>8280</v>
      </c>
      <c r="AH672">
        <v>8302</v>
      </c>
      <c r="AI672">
        <v>8184</v>
      </c>
      <c r="AJ672">
        <v>8440</v>
      </c>
      <c r="AK672">
        <v>8372</v>
      </c>
      <c r="AL672">
        <v>8434</v>
      </c>
      <c r="AM672">
        <v>8532</v>
      </c>
      <c r="AN672">
        <v>8560</v>
      </c>
      <c r="AO672">
        <v>8582</v>
      </c>
      <c r="AP672">
        <v>8334</v>
      </c>
      <c r="AQ672">
        <v>8400</v>
      </c>
      <c r="AR672">
        <v>8410</v>
      </c>
      <c r="AS672">
        <v>8268</v>
      </c>
      <c r="AT672">
        <v>8268</v>
      </c>
      <c r="AU672">
        <v>8176</v>
      </c>
      <c r="AV672">
        <v>8102</v>
      </c>
      <c r="AW672">
        <v>7928</v>
      </c>
      <c r="AX672">
        <v>8006</v>
      </c>
      <c r="AY672">
        <v>7956</v>
      </c>
      <c r="AZ672">
        <v>7968</v>
      </c>
      <c r="BA672">
        <v>7944</v>
      </c>
      <c r="BB672">
        <v>8004</v>
      </c>
      <c r="BC672">
        <v>8004</v>
      </c>
      <c r="BD672">
        <v>8098</v>
      </c>
      <c r="BE672">
        <v>8004</v>
      </c>
      <c r="BF672">
        <v>7900</v>
      </c>
      <c r="BG672">
        <v>7802</v>
      </c>
      <c r="BH672">
        <v>7786</v>
      </c>
      <c r="BI672">
        <v>7786</v>
      </c>
      <c r="BJ672">
        <v>7548</v>
      </c>
      <c r="BK672">
        <v>7728</v>
      </c>
      <c r="BL672">
        <v>7468</v>
      </c>
      <c r="BM672">
        <v>7468</v>
      </c>
      <c r="BN672">
        <v>7634</v>
      </c>
      <c r="BO672">
        <v>7622</v>
      </c>
      <c r="BP672">
        <v>7696</v>
      </c>
      <c r="BQ672">
        <v>7598</v>
      </c>
      <c r="BR672">
        <v>7628</v>
      </c>
      <c r="BS672" s="10">
        <f t="shared" si="20"/>
        <v>9.2617094469436365E-3</v>
      </c>
      <c r="BT672" s="11" cm="1">
        <f t="array" aca="1" ref="BT672" ca="1">_xlfn.PERCENTILE.INC((OFFSET(E672,0,1,1,COLUMNS(E672:BR672)-1) - E672:BQ672) / E672:BQ672, 0.05) * SQRT(COUNT(E672:BR672) - 1)</f>
        <v>-0.22101381610114076</v>
      </c>
      <c r="BU672" s="10" cm="1">
        <f t="array" aca="1" ref="BU672" ca="1">_xlfn.STDEV.P((E672:BQ672 - OFFSET(E672:BQ672,0,1)) / OFFSET(E672:BQ672,0,1)) * SQRT(COUNT(E672:BR672)-1)</f>
        <v>0.11029980545070066</v>
      </c>
      <c r="BV672" s="10" cm="1">
        <f t="array" ref="BV672">-(MAX(1 - (E672:BR672 / _xlfn.SCAN(E672, E672:BR672, _xlfn.LAMBDA(_xlpm.a,_xlpm.b, MAX(_xlpm.a, _xlpm.b))))))</f>
        <v>-0.12980657189466327</v>
      </c>
      <c r="BW672" s="12">
        <f t="shared" ca="1" si="21"/>
        <v>3.0429574194584249E-2</v>
      </c>
    </row>
    <row r="673" spans="1:75" x14ac:dyDescent="0.45">
      <c r="A673" s="2" t="s">
        <v>1365</v>
      </c>
      <c r="B673" t="s">
        <v>1366</v>
      </c>
      <c r="C673" t="s">
        <v>25</v>
      </c>
      <c r="D673" t="s">
        <v>58</v>
      </c>
      <c r="E673">
        <v>70.099999999999994</v>
      </c>
      <c r="F673">
        <v>73.05</v>
      </c>
      <c r="G673">
        <v>73.3</v>
      </c>
      <c r="H673">
        <v>72.75</v>
      </c>
      <c r="I673">
        <v>76.3</v>
      </c>
      <c r="J673">
        <v>74.599999999999994</v>
      </c>
      <c r="K673">
        <v>75.650000000000006</v>
      </c>
      <c r="L673">
        <v>74.849999999999994</v>
      </c>
      <c r="M673">
        <v>74.05</v>
      </c>
      <c r="N673">
        <v>72.400000000000006</v>
      </c>
      <c r="O673">
        <v>73.2</v>
      </c>
      <c r="P673">
        <v>73.150000000000006</v>
      </c>
      <c r="Q673">
        <v>73.2</v>
      </c>
      <c r="R673">
        <v>74.25</v>
      </c>
      <c r="S673">
        <v>73.400000000000006</v>
      </c>
      <c r="T673">
        <v>74.2</v>
      </c>
      <c r="U673">
        <v>73.900000000000006</v>
      </c>
      <c r="V673">
        <v>73.45</v>
      </c>
      <c r="W673">
        <v>75.25</v>
      </c>
      <c r="X673">
        <v>74.55</v>
      </c>
      <c r="Y673">
        <v>75.5</v>
      </c>
      <c r="Z673">
        <v>75.5</v>
      </c>
      <c r="AA673">
        <v>76.05</v>
      </c>
      <c r="AB673">
        <v>74.7</v>
      </c>
      <c r="AC673">
        <v>75.349999999999994</v>
      </c>
      <c r="AD673">
        <v>75.2</v>
      </c>
      <c r="AE673">
        <v>73.55</v>
      </c>
      <c r="AF673">
        <v>72.7</v>
      </c>
      <c r="AG673">
        <v>70.25</v>
      </c>
      <c r="AH673">
        <v>69.150000000000006</v>
      </c>
      <c r="AI673">
        <v>68.900000000000006</v>
      </c>
      <c r="AJ673">
        <v>68.45</v>
      </c>
      <c r="AK673">
        <v>68.349999999999994</v>
      </c>
      <c r="AL673">
        <v>68.5</v>
      </c>
      <c r="AM673">
        <v>70.5</v>
      </c>
      <c r="AN673">
        <v>71.95</v>
      </c>
      <c r="AO673">
        <v>70.8</v>
      </c>
      <c r="AP673">
        <v>71</v>
      </c>
      <c r="AQ673">
        <v>68.25</v>
      </c>
      <c r="AR673">
        <v>68.099999999999994</v>
      </c>
      <c r="AS673">
        <v>65.599999999999994</v>
      </c>
      <c r="AT673">
        <v>64.849999999999994</v>
      </c>
      <c r="AU673">
        <v>65.8</v>
      </c>
      <c r="AV673">
        <v>66.599999999999994</v>
      </c>
      <c r="AW673">
        <v>67.599999999999994</v>
      </c>
      <c r="AX673">
        <v>67</v>
      </c>
      <c r="AY673">
        <v>66.400000000000006</v>
      </c>
      <c r="AZ673">
        <v>64.75</v>
      </c>
      <c r="BA673">
        <v>63.7</v>
      </c>
      <c r="BB673">
        <v>63.95</v>
      </c>
      <c r="BC673">
        <v>64.599999999999994</v>
      </c>
      <c r="BD673">
        <v>65.45</v>
      </c>
      <c r="BE673">
        <v>65.400000000000006</v>
      </c>
      <c r="BF673">
        <v>65.2</v>
      </c>
      <c r="BG673">
        <v>64.349999999999994</v>
      </c>
      <c r="BH673">
        <v>64.099999999999994</v>
      </c>
      <c r="BI673">
        <v>64.849999999999994</v>
      </c>
      <c r="BJ673">
        <v>63.6</v>
      </c>
      <c r="BK673">
        <v>62.5</v>
      </c>
      <c r="BL673">
        <v>63.15</v>
      </c>
      <c r="BM673">
        <v>60.9</v>
      </c>
      <c r="BN673">
        <v>59</v>
      </c>
      <c r="BO673">
        <v>58.25</v>
      </c>
      <c r="BP673">
        <v>42.22</v>
      </c>
      <c r="BQ673">
        <v>38.799999999999997</v>
      </c>
      <c r="BR673">
        <v>42.78</v>
      </c>
      <c r="BS673" s="10">
        <f t="shared" si="20"/>
        <v>-0.38972895863052776</v>
      </c>
      <c r="BT673" s="11" cm="1">
        <f t="array" aca="1" ref="BT673" ca="1">_xlfn.PERCENTILE.INC((OFFSET(E673,0,1,1,COLUMNS(E673:BR673)-1) - E673:BQ673) / E673:BQ673, 0.05) * SQRT(COUNT(E673:BR673) - 1)</f>
        <v>-0.29422779418435135</v>
      </c>
      <c r="BU673" s="10" cm="1">
        <f t="array" aca="1" ref="BU673" ca="1">_xlfn.STDEV.P((E673:BQ673 - OFFSET(E673:BQ673,0,1)) / OFFSET(E673:BQ673,0,1)) * SQRT(COUNT(E673:BR673)-1)</f>
        <v>0.41871838600396544</v>
      </c>
      <c r="BV673" s="10" cm="1">
        <f t="array" ref="BV673">-(MAX(1 - (E673:BR673 / _xlfn.SCAN(E673, E673:BR673, _xlfn.LAMBDA(_xlpm.a,_xlpm.b, MAX(_xlpm.a, _xlpm.b))))))</f>
        <v>-0.4914809960681521</v>
      </c>
      <c r="BW673" s="12">
        <f t="shared" ca="1" si="21"/>
        <v>-0.94486964314988131</v>
      </c>
    </row>
    <row r="674" spans="1:75" x14ac:dyDescent="0.45">
      <c r="A674" s="2" t="s">
        <v>1367</v>
      </c>
      <c r="B674" t="s">
        <v>1368</v>
      </c>
      <c r="C674" t="s">
        <v>54</v>
      </c>
      <c r="D674" t="s">
        <v>8</v>
      </c>
      <c r="E674">
        <v>101.6</v>
      </c>
      <c r="F674">
        <v>99.2</v>
      </c>
      <c r="G674">
        <v>99.6</v>
      </c>
      <c r="H674">
        <v>104.5</v>
      </c>
      <c r="I674">
        <v>108.1</v>
      </c>
      <c r="J674">
        <v>111.4</v>
      </c>
      <c r="K674">
        <v>110.6</v>
      </c>
      <c r="L674">
        <v>112.1</v>
      </c>
      <c r="M674">
        <v>111.3</v>
      </c>
      <c r="N674">
        <v>111</v>
      </c>
      <c r="O674">
        <v>115.6</v>
      </c>
      <c r="P674">
        <v>118</v>
      </c>
      <c r="Q674">
        <v>119.5</v>
      </c>
      <c r="R674">
        <v>119.8</v>
      </c>
      <c r="S674">
        <v>124.1</v>
      </c>
      <c r="T674">
        <v>124.6</v>
      </c>
      <c r="U674">
        <v>123</v>
      </c>
      <c r="V674">
        <v>120.3</v>
      </c>
      <c r="W674">
        <v>121.2</v>
      </c>
      <c r="X674">
        <v>128.1</v>
      </c>
      <c r="Y674">
        <v>131.6</v>
      </c>
      <c r="Z674">
        <v>131.19999999999999</v>
      </c>
      <c r="AA674">
        <v>129</v>
      </c>
      <c r="AB674">
        <v>131.69999999999999</v>
      </c>
      <c r="AC674">
        <v>133.69999999999999</v>
      </c>
      <c r="AD674">
        <v>131.1</v>
      </c>
      <c r="AE674">
        <v>132.19999999999999</v>
      </c>
      <c r="AF674">
        <v>130.4</v>
      </c>
      <c r="AG674">
        <v>134</v>
      </c>
      <c r="AH674">
        <v>135</v>
      </c>
      <c r="AI674">
        <v>135</v>
      </c>
      <c r="AJ674">
        <v>134.9</v>
      </c>
      <c r="AK674">
        <v>132.5</v>
      </c>
      <c r="AL674">
        <v>130.30000000000001</v>
      </c>
      <c r="AM674">
        <v>132.6</v>
      </c>
      <c r="AN674">
        <v>130.1</v>
      </c>
      <c r="AO674">
        <v>123.7</v>
      </c>
      <c r="AP674">
        <v>123</v>
      </c>
      <c r="AQ674">
        <v>123.7</v>
      </c>
      <c r="AR674">
        <v>126.1</v>
      </c>
      <c r="AS674">
        <v>123.5</v>
      </c>
      <c r="AT674">
        <v>121.2</v>
      </c>
      <c r="AU674">
        <v>121.6</v>
      </c>
      <c r="AV674">
        <v>123.1</v>
      </c>
      <c r="AW674">
        <v>118.6</v>
      </c>
      <c r="AX674">
        <v>123.1</v>
      </c>
      <c r="AY674">
        <v>121.6</v>
      </c>
      <c r="AZ674">
        <v>123.1</v>
      </c>
      <c r="BA674">
        <v>123.7</v>
      </c>
      <c r="BB674">
        <v>125.6</v>
      </c>
      <c r="BC674">
        <v>127.7</v>
      </c>
      <c r="BD674">
        <v>129.19999999999999</v>
      </c>
      <c r="BE674">
        <v>126.1</v>
      </c>
      <c r="BF674">
        <v>124.3</v>
      </c>
      <c r="BG674">
        <v>122.4</v>
      </c>
      <c r="BH674">
        <v>118.5</v>
      </c>
      <c r="BI674">
        <v>120.9</v>
      </c>
      <c r="BJ674">
        <v>116.8</v>
      </c>
      <c r="BK674">
        <v>118.6</v>
      </c>
      <c r="BL674">
        <v>114.5</v>
      </c>
      <c r="BM674">
        <v>112.5</v>
      </c>
      <c r="BN674">
        <v>112</v>
      </c>
      <c r="BO674">
        <v>109.9</v>
      </c>
      <c r="BP674">
        <v>112</v>
      </c>
      <c r="BQ674">
        <v>110</v>
      </c>
      <c r="BR674">
        <v>113.7</v>
      </c>
      <c r="BS674" s="10">
        <f t="shared" si="20"/>
        <v>0.11909448818897647</v>
      </c>
      <c r="BT674" s="11" cm="1">
        <f t="array" aca="1" ref="BT674" ca="1">_xlfn.PERCENTILE.INC((OFFSET(E674,0,1,1,COLUMNS(E674:BR674)-1) - E674:BQ674) / E674:BQ674, 0.05) * SQRT(COUNT(E674:BR674) - 1)</f>
        <v>-0.27010505177028582</v>
      </c>
      <c r="BU674" s="10" cm="1">
        <f t="array" aca="1" ref="BU674" ca="1">_xlfn.STDEV.P((E674:BQ674 - OFFSET(E674:BQ674,0,1)) / OFFSET(E674:BQ674,0,1)) * SQRT(COUNT(E674:BR674)-1)</f>
        <v>0.17839714345867821</v>
      </c>
      <c r="BV674" s="10" cm="1">
        <f t="array" ref="BV674">-(MAX(1 - (E674:BR674 / _xlfn.SCAN(E674, E674:BR674, _xlfn.LAMBDA(_xlpm.a,_xlpm.b, MAX(_xlpm.a, _xlpm.b))))))</f>
        <v>-0.18592592592592594</v>
      </c>
      <c r="BW674" s="12">
        <f t="shared" ca="1" si="21"/>
        <v>0.63447851608599848</v>
      </c>
    </row>
    <row r="675" spans="1:75" x14ac:dyDescent="0.45">
      <c r="A675" s="2" t="s">
        <v>1369</v>
      </c>
      <c r="B675" t="s">
        <v>1370</v>
      </c>
      <c r="C675" t="s">
        <v>54</v>
      </c>
      <c r="D675" t="s">
        <v>29</v>
      </c>
      <c r="E675">
        <v>111.9</v>
      </c>
      <c r="F675">
        <v>110.1</v>
      </c>
      <c r="G675">
        <v>109.8</v>
      </c>
      <c r="H675">
        <v>116</v>
      </c>
      <c r="I675">
        <v>117.8</v>
      </c>
      <c r="J675">
        <v>120.6</v>
      </c>
      <c r="K675">
        <v>118.4</v>
      </c>
      <c r="L675">
        <v>118.1</v>
      </c>
      <c r="M675">
        <v>117.1</v>
      </c>
      <c r="N675">
        <v>116</v>
      </c>
      <c r="O675">
        <v>120.6</v>
      </c>
      <c r="P675">
        <v>121</v>
      </c>
      <c r="Q675">
        <v>121.5</v>
      </c>
      <c r="R675">
        <v>124</v>
      </c>
      <c r="S675">
        <v>128.4</v>
      </c>
      <c r="T675">
        <v>128.80000000000001</v>
      </c>
      <c r="U675">
        <v>129.4</v>
      </c>
      <c r="V675">
        <v>134.19999999999999</v>
      </c>
      <c r="W675">
        <v>137</v>
      </c>
      <c r="X675">
        <v>141.5</v>
      </c>
      <c r="Y675">
        <v>133</v>
      </c>
      <c r="Z675">
        <v>131.80000000000001</v>
      </c>
      <c r="AA675">
        <v>127.6</v>
      </c>
      <c r="AB675">
        <v>136.80000000000001</v>
      </c>
      <c r="AC675">
        <v>137.69999999999999</v>
      </c>
      <c r="AD675">
        <v>135.30000000000001</v>
      </c>
      <c r="AE675">
        <v>133.5</v>
      </c>
      <c r="AF675">
        <v>130.19999999999999</v>
      </c>
      <c r="AG675">
        <v>134.69999999999999</v>
      </c>
      <c r="AH675">
        <v>138.30000000000001</v>
      </c>
      <c r="AI675">
        <v>141.9</v>
      </c>
      <c r="AJ675">
        <v>140.9</v>
      </c>
      <c r="AK675">
        <v>135.5</v>
      </c>
      <c r="AL675">
        <v>133.9</v>
      </c>
      <c r="AM675">
        <v>132.19999999999999</v>
      </c>
      <c r="AN675">
        <v>131.1</v>
      </c>
      <c r="AO675">
        <v>125.9</v>
      </c>
      <c r="AP675">
        <v>122.3</v>
      </c>
      <c r="AQ675">
        <v>120</v>
      </c>
      <c r="AR675">
        <v>120</v>
      </c>
      <c r="AS675">
        <v>116</v>
      </c>
      <c r="AT675">
        <v>116</v>
      </c>
      <c r="AU675">
        <v>116.6</v>
      </c>
      <c r="AV675">
        <v>114</v>
      </c>
      <c r="AW675">
        <v>108.3</v>
      </c>
      <c r="AX675">
        <v>114.6</v>
      </c>
      <c r="AY675">
        <v>112.3</v>
      </c>
      <c r="AZ675">
        <v>115.3</v>
      </c>
      <c r="BA675">
        <v>116.3</v>
      </c>
      <c r="BB675">
        <v>118.9</v>
      </c>
      <c r="BC675">
        <v>121.3</v>
      </c>
      <c r="BD675">
        <v>121.5</v>
      </c>
      <c r="BE675">
        <v>122.7</v>
      </c>
      <c r="BF675">
        <v>122</v>
      </c>
      <c r="BG675">
        <v>121.6</v>
      </c>
      <c r="BH675">
        <v>118.8</v>
      </c>
      <c r="BI675">
        <v>118.8</v>
      </c>
      <c r="BJ675">
        <v>116.5</v>
      </c>
      <c r="BK675">
        <v>118.5</v>
      </c>
      <c r="BL675">
        <v>125</v>
      </c>
      <c r="BM675">
        <v>122</v>
      </c>
      <c r="BN675">
        <v>113.4</v>
      </c>
      <c r="BO675">
        <v>104.7</v>
      </c>
      <c r="BP675">
        <v>105.3</v>
      </c>
      <c r="BQ675">
        <v>100</v>
      </c>
      <c r="BR675">
        <v>104.9</v>
      </c>
      <c r="BS675" s="10">
        <f t="shared" si="20"/>
        <v>-6.2555853440571935E-2</v>
      </c>
      <c r="BT675" s="11" cm="1">
        <f t="array" aca="1" ref="BT675" ca="1">_xlfn.PERCENTILE.INC((OFFSET(E675,0,1,1,COLUMNS(E675:BR675)-1) - E675:BQ675) / E675:BQ675, 0.05) * SQRT(COUNT(E675:BR675) - 1)</f>
        <v>-0.40525669764239514</v>
      </c>
      <c r="BU675" s="10" cm="1">
        <f t="array" aca="1" ref="BU675" ca="1">_xlfn.STDEV.P((E675:BQ675 - OFFSET(E675:BQ675,0,1)) / OFFSET(E675:BQ675,0,1)) * SQRT(COUNT(E675:BR675)-1)</f>
        <v>0.24568536162601171</v>
      </c>
      <c r="BV675" s="10" cm="1">
        <f t="array" ref="BV675">-(MAX(1 - (E675:BR675 / _xlfn.SCAN(E675, E675:BR675, _xlfn.LAMBDA(_xlpm.a,_xlpm.b, MAX(_xlpm.a, _xlpm.b))))))</f>
        <v>-0.29527836504580696</v>
      </c>
      <c r="BW675" s="12">
        <f t="shared" ca="1" si="21"/>
        <v>-0.27865391051713762</v>
      </c>
    </row>
    <row r="676" spans="1:75" x14ac:dyDescent="0.45">
      <c r="A676" s="2" t="s">
        <v>1371</v>
      </c>
      <c r="B676" t="s">
        <v>1372</v>
      </c>
      <c r="C676" t="s">
        <v>37</v>
      </c>
      <c r="D676" t="s">
        <v>26</v>
      </c>
      <c r="E676">
        <v>421.8</v>
      </c>
      <c r="F676">
        <v>422.7</v>
      </c>
      <c r="G676">
        <v>415.1</v>
      </c>
      <c r="H676">
        <v>428.3</v>
      </c>
      <c r="I676">
        <v>438.9</v>
      </c>
      <c r="J676">
        <v>442.1</v>
      </c>
      <c r="K676">
        <v>438.6</v>
      </c>
      <c r="L676">
        <v>446.3</v>
      </c>
      <c r="M676">
        <v>440.5</v>
      </c>
      <c r="N676">
        <v>435.2</v>
      </c>
      <c r="O676">
        <v>437.2</v>
      </c>
      <c r="P676">
        <v>447</v>
      </c>
      <c r="Q676">
        <v>445</v>
      </c>
      <c r="R676">
        <v>443.1</v>
      </c>
      <c r="S676">
        <v>456.9</v>
      </c>
      <c r="T676">
        <v>461.4</v>
      </c>
      <c r="U676">
        <v>459.8</v>
      </c>
      <c r="V676">
        <v>452.8</v>
      </c>
      <c r="W676">
        <v>455.6</v>
      </c>
      <c r="X676">
        <v>468.3</v>
      </c>
      <c r="Y676">
        <v>480.3</v>
      </c>
      <c r="Z676">
        <v>472</v>
      </c>
      <c r="AA676">
        <v>466.5</v>
      </c>
      <c r="AB676">
        <v>469.1</v>
      </c>
      <c r="AC676">
        <v>467.9</v>
      </c>
      <c r="AD676">
        <v>454.8</v>
      </c>
      <c r="AE676">
        <v>468.3</v>
      </c>
      <c r="AF676">
        <v>457.3</v>
      </c>
      <c r="AG676">
        <v>471.3</v>
      </c>
      <c r="AH676">
        <v>470.3</v>
      </c>
      <c r="AI676">
        <v>469.1</v>
      </c>
      <c r="AJ676">
        <v>470.9</v>
      </c>
      <c r="AK676">
        <v>472.7</v>
      </c>
      <c r="AL676">
        <v>465.7</v>
      </c>
      <c r="AM676">
        <v>471.6</v>
      </c>
      <c r="AN676">
        <v>460.7</v>
      </c>
      <c r="AO676">
        <v>454.3</v>
      </c>
      <c r="AP676">
        <v>446.3</v>
      </c>
      <c r="AQ676">
        <v>447.3</v>
      </c>
      <c r="AR676">
        <v>443.9</v>
      </c>
      <c r="AS676">
        <v>416</v>
      </c>
      <c r="AT676">
        <v>416.4</v>
      </c>
      <c r="AU676">
        <v>417</v>
      </c>
      <c r="AV676">
        <v>442</v>
      </c>
      <c r="AW676">
        <v>421.1</v>
      </c>
      <c r="AX676">
        <v>432.5</v>
      </c>
      <c r="AY676">
        <v>427.5</v>
      </c>
      <c r="AZ676">
        <v>431.7</v>
      </c>
      <c r="BA676">
        <v>428.2</v>
      </c>
      <c r="BB676">
        <v>432.8</v>
      </c>
      <c r="BC676">
        <v>437.4</v>
      </c>
      <c r="BD676">
        <v>444.7</v>
      </c>
      <c r="BE676">
        <v>432.6</v>
      </c>
      <c r="BF676">
        <v>428.4</v>
      </c>
      <c r="BG676">
        <v>426.5</v>
      </c>
      <c r="BH676">
        <v>425.9</v>
      </c>
      <c r="BI676">
        <v>422.3</v>
      </c>
      <c r="BJ676">
        <v>410.4</v>
      </c>
      <c r="BK676">
        <v>413.9</v>
      </c>
      <c r="BL676">
        <v>403.4</v>
      </c>
      <c r="BM676">
        <v>405.9</v>
      </c>
      <c r="BN676">
        <v>400</v>
      </c>
      <c r="BO676">
        <v>400.8</v>
      </c>
      <c r="BP676">
        <v>407.2</v>
      </c>
      <c r="BQ676">
        <v>397.7</v>
      </c>
      <c r="BR676">
        <v>404.4</v>
      </c>
      <c r="BS676" s="10">
        <f t="shared" si="20"/>
        <v>-4.1251778093883439E-2</v>
      </c>
      <c r="BT676" s="11" cm="1">
        <f t="array" aca="1" ref="BT676" ca="1">_xlfn.PERCENTILE.INC((OFFSET(E676,0,1,1,COLUMNS(E676:BR676)-1) - E676:BQ676) / E676:BQ676, 0.05) * SQRT(COUNT(E676:BR676) - 1)</f>
        <v>-0.22445179808678845</v>
      </c>
      <c r="BU676" s="10" cm="1">
        <f t="array" aca="1" ref="BU676" ca="1">_xlfn.STDEV.P((E676:BQ676 - OFFSET(E676:BQ676,0,1)) / OFFSET(E676:BQ676,0,1)) * SQRT(COUNT(E676:BR676)-1)</f>
        <v>0.16277047074375223</v>
      </c>
      <c r="BV676" s="10" cm="1">
        <f t="array" ref="BV676">-(MAX(1 - (E676:BR676 / _xlfn.SCAN(E676, E676:BR676, _xlfn.LAMBDA(_xlpm.a,_xlpm.b, MAX(_xlpm.a, _xlpm.b))))))</f>
        <v>-0.17197584842806579</v>
      </c>
      <c r="BW676" s="12">
        <f t="shared" ca="1" si="21"/>
        <v>-0.28971539623704656</v>
      </c>
    </row>
    <row r="677" spans="1:75" x14ac:dyDescent="0.45">
      <c r="A677" s="2" t="s">
        <v>1373</v>
      </c>
      <c r="B677" t="s">
        <v>1374</v>
      </c>
      <c r="C677" t="s">
        <v>19</v>
      </c>
      <c r="D677" t="s">
        <v>8</v>
      </c>
      <c r="E677">
        <v>580</v>
      </c>
      <c r="F677">
        <v>585.29999999999995</v>
      </c>
      <c r="G677">
        <v>572</v>
      </c>
      <c r="H677">
        <v>597.6001</v>
      </c>
      <c r="I677">
        <v>607.6001</v>
      </c>
      <c r="J677">
        <v>606.8999</v>
      </c>
      <c r="K677">
        <v>604.29999999999995</v>
      </c>
      <c r="L677">
        <v>610.70000000000005</v>
      </c>
      <c r="M677">
        <v>606.20000000000005</v>
      </c>
      <c r="N677">
        <v>606.3999</v>
      </c>
      <c r="O677">
        <v>608.3999</v>
      </c>
      <c r="P677">
        <v>614.29999999999995</v>
      </c>
      <c r="Q677">
        <v>628.1001</v>
      </c>
      <c r="R677">
        <v>625.70000000000005</v>
      </c>
      <c r="S677">
        <v>633.29999999999995</v>
      </c>
      <c r="T677">
        <v>634.70000000000005</v>
      </c>
      <c r="U677">
        <v>637.3999</v>
      </c>
      <c r="V677">
        <v>625.20000000000005</v>
      </c>
      <c r="W677">
        <v>636</v>
      </c>
      <c r="X677">
        <v>662.8999</v>
      </c>
      <c r="Y677">
        <v>675</v>
      </c>
      <c r="Z677">
        <v>688.3</v>
      </c>
      <c r="AA677">
        <v>679</v>
      </c>
      <c r="AB677">
        <v>685.6001</v>
      </c>
      <c r="AC677">
        <v>693</v>
      </c>
      <c r="AD677">
        <v>682.2</v>
      </c>
      <c r="AE677">
        <v>689.1001</v>
      </c>
      <c r="AF677">
        <v>679.5</v>
      </c>
      <c r="AG677">
        <v>690</v>
      </c>
      <c r="AH677">
        <v>693.6001</v>
      </c>
      <c r="AI677">
        <v>694.5</v>
      </c>
      <c r="AJ677">
        <v>699.5</v>
      </c>
      <c r="AK677">
        <v>698.8999</v>
      </c>
      <c r="AL677">
        <v>700.3999</v>
      </c>
      <c r="AM677">
        <v>706.8999</v>
      </c>
      <c r="AN677">
        <v>698.3</v>
      </c>
      <c r="AO677">
        <v>682.6001</v>
      </c>
      <c r="AP677">
        <v>679.8</v>
      </c>
      <c r="AQ677">
        <v>686.8</v>
      </c>
      <c r="AR677">
        <v>687.7</v>
      </c>
      <c r="AS677">
        <v>669</v>
      </c>
      <c r="AT677">
        <v>662.8999</v>
      </c>
      <c r="AU677">
        <v>661.8</v>
      </c>
      <c r="AV677">
        <v>647.5</v>
      </c>
      <c r="AW677">
        <v>632.79999999999995</v>
      </c>
      <c r="AX677">
        <v>644.6001</v>
      </c>
      <c r="AY677">
        <v>635</v>
      </c>
      <c r="AZ677">
        <v>638.1001</v>
      </c>
      <c r="BA677">
        <v>641.3999</v>
      </c>
      <c r="BB677">
        <v>643.5</v>
      </c>
      <c r="BC677">
        <v>652.29999999999995</v>
      </c>
      <c r="BD677">
        <v>658.8999</v>
      </c>
      <c r="BE677">
        <v>650.8999</v>
      </c>
      <c r="BF677">
        <v>654.20000000000005</v>
      </c>
      <c r="BG677">
        <v>641.3999</v>
      </c>
      <c r="BH677">
        <v>639.5</v>
      </c>
      <c r="BI677">
        <v>641</v>
      </c>
      <c r="BJ677">
        <v>634</v>
      </c>
      <c r="BK677">
        <v>643.6001</v>
      </c>
      <c r="BL677">
        <v>624.8999</v>
      </c>
      <c r="BM677">
        <v>603.20000000000005</v>
      </c>
      <c r="BN677">
        <v>606.79999999999995</v>
      </c>
      <c r="BO677">
        <v>604.20000000000005</v>
      </c>
      <c r="BP677">
        <v>613.20000000000005</v>
      </c>
      <c r="BQ677">
        <v>608</v>
      </c>
      <c r="BR677">
        <v>610.3999</v>
      </c>
      <c r="BS677" s="10">
        <f t="shared" si="20"/>
        <v>5.2413620689655174E-2</v>
      </c>
      <c r="BT677" s="11" cm="1">
        <f t="array" aca="1" ref="BT677" ca="1">_xlfn.PERCENTILE.INC((OFFSET(E677,0,1,1,COLUMNS(E677:BR677)-1) - E677:BQ677) / E677:BQ677, 0.05) * SQRT(COUNT(E677:BR677) - 1)</f>
        <v>-0.18316846799024109</v>
      </c>
      <c r="BU677" s="10" cm="1">
        <f t="array" aca="1" ref="BU677" ca="1">_xlfn.STDEV.P((E677:BQ677 - OFFSET(E677:BQ677,0,1)) / OFFSET(E677:BQ677,0,1)) * SQRT(COUNT(E677:BR677)-1)</f>
        <v>0.12286242798991434</v>
      </c>
      <c r="BV677" s="10" cm="1">
        <f t="array" ref="BV677">-(MAX(1 - (E677:BR677 / _xlfn.SCAN(E677, E677:BR677, _xlfn.LAMBDA(_xlpm.a,_xlpm.b, MAX(_xlpm.a, _xlpm.b))))))</f>
        <v>-0.14669672467063577</v>
      </c>
      <c r="BW677" s="12">
        <f t="shared" ca="1" si="21"/>
        <v>0.37853954310702426</v>
      </c>
    </row>
    <row r="678" spans="1:75" x14ac:dyDescent="0.45">
      <c r="A678" s="2" t="s">
        <v>1375</v>
      </c>
      <c r="B678" t="s">
        <v>1376</v>
      </c>
      <c r="C678" t="s">
        <v>37</v>
      </c>
      <c r="D678" t="s">
        <v>29</v>
      </c>
      <c r="E678">
        <v>754</v>
      </c>
      <c r="F678">
        <v>761</v>
      </c>
      <c r="G678">
        <v>732</v>
      </c>
      <c r="H678">
        <v>744</v>
      </c>
      <c r="I678">
        <v>760</v>
      </c>
      <c r="J678">
        <v>756</v>
      </c>
      <c r="K678">
        <v>756</v>
      </c>
      <c r="L678">
        <v>761</v>
      </c>
      <c r="M678">
        <v>748</v>
      </c>
      <c r="N678">
        <v>736</v>
      </c>
      <c r="O678">
        <v>757</v>
      </c>
      <c r="P678">
        <v>753</v>
      </c>
      <c r="Q678">
        <v>762</v>
      </c>
      <c r="R678">
        <v>766</v>
      </c>
      <c r="S678">
        <v>768</v>
      </c>
      <c r="T678">
        <v>771</v>
      </c>
      <c r="U678">
        <v>773</v>
      </c>
      <c r="V678">
        <v>769</v>
      </c>
      <c r="W678">
        <v>772</v>
      </c>
      <c r="X678">
        <v>775</v>
      </c>
      <c r="Y678">
        <v>776</v>
      </c>
      <c r="Z678">
        <v>773</v>
      </c>
      <c r="AA678">
        <v>769</v>
      </c>
      <c r="AB678">
        <v>776</v>
      </c>
      <c r="AC678">
        <v>778</v>
      </c>
      <c r="AD678">
        <v>773</v>
      </c>
      <c r="AE678">
        <v>774</v>
      </c>
      <c r="AF678">
        <v>777</v>
      </c>
      <c r="AG678">
        <v>786</v>
      </c>
      <c r="AH678">
        <v>781</v>
      </c>
      <c r="AI678">
        <v>784</v>
      </c>
      <c r="AJ678">
        <v>785</v>
      </c>
      <c r="AK678">
        <v>787</v>
      </c>
      <c r="AL678">
        <v>776</v>
      </c>
      <c r="AM678">
        <v>788</v>
      </c>
      <c r="AN678">
        <v>778</v>
      </c>
      <c r="AO678">
        <v>766</v>
      </c>
      <c r="AP678">
        <v>758</v>
      </c>
      <c r="AQ678">
        <v>762</v>
      </c>
      <c r="AR678">
        <v>754</v>
      </c>
      <c r="AS678">
        <v>751</v>
      </c>
      <c r="AT678">
        <v>751</v>
      </c>
      <c r="AU678">
        <v>748</v>
      </c>
      <c r="AV678">
        <v>735</v>
      </c>
      <c r="AW678">
        <v>709</v>
      </c>
      <c r="AX678">
        <v>731</v>
      </c>
      <c r="AY678">
        <v>720</v>
      </c>
      <c r="AZ678">
        <v>730</v>
      </c>
      <c r="BA678">
        <v>722</v>
      </c>
      <c r="BB678">
        <v>723</v>
      </c>
      <c r="BC678">
        <v>736</v>
      </c>
      <c r="BD678">
        <v>762</v>
      </c>
      <c r="BE678">
        <v>732</v>
      </c>
      <c r="BF678">
        <v>716</v>
      </c>
      <c r="BG678">
        <v>719</v>
      </c>
      <c r="BH678">
        <v>716</v>
      </c>
      <c r="BI678">
        <v>716</v>
      </c>
      <c r="BJ678">
        <v>718</v>
      </c>
      <c r="BK678">
        <v>727</v>
      </c>
      <c r="BL678">
        <v>717</v>
      </c>
      <c r="BM678">
        <v>701</v>
      </c>
      <c r="BN678">
        <v>690</v>
      </c>
      <c r="BO678">
        <v>681</v>
      </c>
      <c r="BP678">
        <v>676</v>
      </c>
      <c r="BQ678">
        <v>659</v>
      </c>
      <c r="BR678">
        <v>674</v>
      </c>
      <c r="BS678" s="10">
        <f t="shared" si="20"/>
        <v>-0.10610079575596817</v>
      </c>
      <c r="BT678" s="11" cm="1">
        <f t="array" aca="1" ref="BT678" ca="1">_xlfn.PERCENTILE.INC((OFFSET(E678,0,1,1,COLUMNS(E678:BR678)-1) - E678:BQ678) / E678:BQ678, 0.05) * SQRT(COUNT(E678:BR678) - 1)</f>
        <v>-0.19818145072814949</v>
      </c>
      <c r="BU678" s="10" cm="1">
        <f t="array" aca="1" ref="BU678" ca="1">_xlfn.STDEV.P((E678:BQ678 - OFFSET(E678:BQ678,0,1)) / OFFSET(E678:BQ678,0,1)) * SQRT(COUNT(E678:BR678)-1)</f>
        <v>0.12107463682178715</v>
      </c>
      <c r="BV678" s="10" cm="1">
        <f t="array" ref="BV678">-(MAX(1 - (E678:BR678 / _xlfn.SCAN(E678, E678:BR678, _xlfn.LAMBDA(_xlpm.a,_xlpm.b, MAX(_xlpm.a, _xlpm.b))))))</f>
        <v>-0.16370558375634514</v>
      </c>
      <c r="BW678" s="12">
        <f t="shared" ca="1" si="21"/>
        <v>-0.92509985600176681</v>
      </c>
    </row>
    <row r="679" spans="1:75" x14ac:dyDescent="0.45">
      <c r="A679" s="2" t="s">
        <v>1377</v>
      </c>
      <c r="B679" t="s">
        <v>1378</v>
      </c>
      <c r="C679" t="s">
        <v>7</v>
      </c>
      <c r="D679" t="s">
        <v>8</v>
      </c>
      <c r="E679">
        <v>34.26</v>
      </c>
      <c r="F679">
        <v>34.68</v>
      </c>
      <c r="G679">
        <v>31.48</v>
      </c>
      <c r="H679">
        <v>31.77</v>
      </c>
      <c r="I679">
        <v>33.590000000000003</v>
      </c>
      <c r="J679">
        <v>35.53</v>
      </c>
      <c r="K679">
        <v>32.880000000000003</v>
      </c>
      <c r="L679">
        <v>33.909999999999997</v>
      </c>
      <c r="M679">
        <v>33.700000000000003</v>
      </c>
      <c r="N679">
        <v>33.44</v>
      </c>
      <c r="O679">
        <v>34.700000000000003</v>
      </c>
      <c r="P679">
        <v>35.020000000000003</v>
      </c>
      <c r="Q679">
        <v>37.159999999999997</v>
      </c>
      <c r="R679">
        <v>36.659999999999997</v>
      </c>
      <c r="S679">
        <v>36.33</v>
      </c>
      <c r="T679">
        <v>35.54</v>
      </c>
      <c r="U679">
        <v>35.159999999999997</v>
      </c>
      <c r="V679">
        <v>33.99</v>
      </c>
      <c r="W679">
        <v>34.11</v>
      </c>
      <c r="X679">
        <v>34.82</v>
      </c>
      <c r="Y679">
        <v>35.83</v>
      </c>
      <c r="Z679">
        <v>35.479999999999997</v>
      </c>
      <c r="AA679">
        <v>35.520000000000003</v>
      </c>
      <c r="AB679">
        <v>36.159999999999997</v>
      </c>
      <c r="AC679">
        <v>36.729999999999997</v>
      </c>
      <c r="AD679">
        <v>35.69</v>
      </c>
      <c r="AE679">
        <v>37.17</v>
      </c>
      <c r="AF679">
        <v>36.409999999999997</v>
      </c>
      <c r="AG679">
        <v>37.15</v>
      </c>
      <c r="AH679">
        <v>36.39</v>
      </c>
      <c r="AI679">
        <v>36.81</v>
      </c>
      <c r="AJ679">
        <v>36.36</v>
      </c>
      <c r="AK679">
        <v>36.96</v>
      </c>
      <c r="AL679">
        <v>34.57</v>
      </c>
      <c r="AM679">
        <v>35.03</v>
      </c>
      <c r="AN679">
        <v>34.18</v>
      </c>
      <c r="AO679">
        <v>31.92</v>
      </c>
      <c r="AP679">
        <v>32.57</v>
      </c>
      <c r="AQ679">
        <v>32.19</v>
      </c>
      <c r="AR679">
        <v>32.270000000000003</v>
      </c>
      <c r="AS679">
        <v>31.44</v>
      </c>
      <c r="AT679">
        <v>32.75</v>
      </c>
      <c r="AU679">
        <v>33</v>
      </c>
      <c r="AV679">
        <v>33.65</v>
      </c>
      <c r="AW679">
        <v>32.81</v>
      </c>
      <c r="AX679">
        <v>34.61</v>
      </c>
      <c r="AY679">
        <v>32.99</v>
      </c>
      <c r="AZ679">
        <v>33.520000000000003</v>
      </c>
      <c r="BA679">
        <v>34.56</v>
      </c>
      <c r="BB679">
        <v>35.090000000000003</v>
      </c>
      <c r="BC679">
        <v>35.93</v>
      </c>
      <c r="BD679">
        <v>36.58</v>
      </c>
      <c r="BE679">
        <v>35.159999999999997</v>
      </c>
      <c r="BF679">
        <v>34.520000000000003</v>
      </c>
      <c r="BG679">
        <v>33.479999999999997</v>
      </c>
      <c r="BH679">
        <v>32.630000000000003</v>
      </c>
      <c r="BI679">
        <v>33.64</v>
      </c>
      <c r="BJ679">
        <v>33</v>
      </c>
      <c r="BK679">
        <v>33.130000000000003</v>
      </c>
      <c r="BL679">
        <v>31.99</v>
      </c>
      <c r="BM679">
        <v>30.92</v>
      </c>
      <c r="BN679">
        <v>30.59</v>
      </c>
      <c r="BO679">
        <v>30.46</v>
      </c>
      <c r="BP679">
        <v>30.24</v>
      </c>
      <c r="BQ679">
        <v>28.69</v>
      </c>
      <c r="BR679">
        <v>30.07</v>
      </c>
      <c r="BS679" s="10">
        <f t="shared" si="20"/>
        <v>-0.12230005837711611</v>
      </c>
      <c r="BT679" s="11" cm="1">
        <f t="array" aca="1" ref="BT679" ca="1">_xlfn.PERCENTILE.INC((OFFSET(E679,0,1,1,COLUMNS(E679:BR679)-1) - E679:BQ679) / E679:BQ679, 0.05) * SQRT(COUNT(E679:BR679) - 1)</f>
        <v>-0.49972231317466165</v>
      </c>
      <c r="BU679" s="10" cm="1">
        <f t="array" aca="1" ref="BU679" ca="1">_xlfn.STDEV.P((E679:BQ679 - OFFSET(E679:BQ679,0,1)) / OFFSET(E679:BQ679,0,1)) * SQRT(COUNT(E679:BR679)-1)</f>
        <v>0.26636031501353497</v>
      </c>
      <c r="BV679" s="10" cm="1">
        <f t="array" ref="BV679">-(MAX(1 - (E679:BR679 / _xlfn.SCAN(E679, E679:BR679, _xlfn.LAMBDA(_xlpm.a,_xlpm.b, MAX(_xlpm.a, _xlpm.b))))))</f>
        <v>-0.22814097390368582</v>
      </c>
      <c r="BW679" s="12">
        <f t="shared" ca="1" si="21"/>
        <v>-0.48132317197452917</v>
      </c>
    </row>
    <row r="680" spans="1:75" x14ac:dyDescent="0.45">
      <c r="A680" s="2" t="s">
        <v>1379</v>
      </c>
      <c r="B680" t="s">
        <v>1380</v>
      </c>
      <c r="C680" t="s">
        <v>19</v>
      </c>
      <c r="D680" t="s">
        <v>29</v>
      </c>
      <c r="E680">
        <v>187.5</v>
      </c>
      <c r="F680">
        <v>186.6</v>
      </c>
      <c r="G680">
        <v>183.9</v>
      </c>
      <c r="H680">
        <v>184</v>
      </c>
      <c r="I680">
        <v>182.7</v>
      </c>
      <c r="J680">
        <v>177.9</v>
      </c>
      <c r="K680">
        <v>180</v>
      </c>
      <c r="L680">
        <v>181</v>
      </c>
      <c r="M680">
        <v>170.9</v>
      </c>
      <c r="N680">
        <v>160.69999999999999</v>
      </c>
      <c r="O680">
        <v>164.2</v>
      </c>
      <c r="P680">
        <v>166.1</v>
      </c>
      <c r="Q680">
        <v>170.5</v>
      </c>
      <c r="R680">
        <v>172.6</v>
      </c>
      <c r="S680">
        <v>172</v>
      </c>
      <c r="T680">
        <v>174.3</v>
      </c>
      <c r="U680">
        <v>176.6</v>
      </c>
      <c r="V680">
        <v>170.4</v>
      </c>
      <c r="W680">
        <v>175.8</v>
      </c>
      <c r="X680">
        <v>170.4</v>
      </c>
      <c r="Y680">
        <v>173.3</v>
      </c>
      <c r="Z680">
        <v>177.5</v>
      </c>
      <c r="AA680">
        <v>177.4</v>
      </c>
      <c r="AB680">
        <v>181.8</v>
      </c>
      <c r="AC680">
        <v>184.1</v>
      </c>
      <c r="AD680">
        <v>187.3</v>
      </c>
      <c r="AE680">
        <v>188.3</v>
      </c>
      <c r="AF680">
        <v>188.9</v>
      </c>
      <c r="AG680">
        <v>195.3</v>
      </c>
      <c r="AH680">
        <v>190.7</v>
      </c>
      <c r="AI680">
        <v>190.7</v>
      </c>
      <c r="AJ680">
        <v>189</v>
      </c>
      <c r="AK680">
        <v>188.9</v>
      </c>
      <c r="AL680">
        <v>175.7</v>
      </c>
      <c r="AM680">
        <v>172.3</v>
      </c>
      <c r="AN680">
        <v>168.6</v>
      </c>
      <c r="AO680">
        <v>164.1</v>
      </c>
      <c r="AP680">
        <v>165.4</v>
      </c>
      <c r="AQ680">
        <v>165.7</v>
      </c>
      <c r="AR680">
        <v>160.4</v>
      </c>
      <c r="AS680">
        <v>157.5</v>
      </c>
      <c r="AT680">
        <v>157.5</v>
      </c>
      <c r="AU680">
        <v>155.6</v>
      </c>
      <c r="AV680">
        <v>154.5</v>
      </c>
      <c r="AW680">
        <v>149.1</v>
      </c>
      <c r="AX680">
        <v>153.6</v>
      </c>
      <c r="AY680">
        <v>153.6</v>
      </c>
      <c r="AZ680">
        <v>164.9</v>
      </c>
      <c r="BA680">
        <v>156.6</v>
      </c>
      <c r="BB680">
        <v>162.30000000000001</v>
      </c>
      <c r="BC680">
        <v>165.4</v>
      </c>
      <c r="BD680">
        <v>172.2</v>
      </c>
      <c r="BE680">
        <v>169</v>
      </c>
      <c r="BF680">
        <v>165.4</v>
      </c>
      <c r="BG680">
        <v>167.7</v>
      </c>
      <c r="BH680">
        <v>169.2</v>
      </c>
      <c r="BI680">
        <v>169.2</v>
      </c>
      <c r="BJ680">
        <v>160.19999999999999</v>
      </c>
      <c r="BK680">
        <v>162.5</v>
      </c>
      <c r="BL680">
        <v>158.6</v>
      </c>
      <c r="BM680">
        <v>151.6</v>
      </c>
      <c r="BN680">
        <v>145.19999999999999</v>
      </c>
      <c r="BO680">
        <v>139.80000000000001</v>
      </c>
      <c r="BP680">
        <v>135</v>
      </c>
      <c r="BQ680">
        <v>115.1</v>
      </c>
      <c r="BR680">
        <v>115.1</v>
      </c>
      <c r="BS680" s="10">
        <f t="shared" si="20"/>
        <v>-0.38613333333333338</v>
      </c>
      <c r="BT680" s="11" cm="1">
        <f t="array" aca="1" ref="BT680" ca="1">_xlfn.PERCENTILE.INC((OFFSET(E680,0,1,1,COLUMNS(E680:BR680)-1) - E680:BQ680) / E680:BQ680, 0.05) * SQRT(COUNT(E680:BR680) - 1)</f>
        <v>-0.44567501219170963</v>
      </c>
      <c r="BU680" s="10" cm="1">
        <f t="array" aca="1" ref="BU680" ca="1">_xlfn.STDEV.P((E680:BQ680 - OFFSET(E680:BQ680,0,1)) / OFFSET(E680:BQ680,0,1)) * SQRT(COUNT(E680:BR680)-1)</f>
        <v>0.27691374461894547</v>
      </c>
      <c r="BV680" s="10" cm="1">
        <f t="array" ref="BV680">-(MAX(1 - (E680:BR680 / _xlfn.SCAN(E680, E680:BR680, _xlfn.LAMBDA(_xlpm.a,_xlpm.b, MAX(_xlpm.a, _xlpm.b))))))</f>
        <v>-0.41065028161802364</v>
      </c>
      <c r="BW680" s="12">
        <f t="shared" ca="1" si="21"/>
        <v>-1.415742895702566</v>
      </c>
    </row>
    <row r="681" spans="1:75" x14ac:dyDescent="0.45">
      <c r="A681" s="2" t="s">
        <v>1381</v>
      </c>
      <c r="B681" t="s">
        <v>1382</v>
      </c>
      <c r="C681" t="s">
        <v>22</v>
      </c>
      <c r="D681" t="s">
        <v>136</v>
      </c>
      <c r="E681">
        <v>15992.54</v>
      </c>
      <c r="F681">
        <v>16026.21</v>
      </c>
      <c r="G681">
        <v>15439.24</v>
      </c>
      <c r="H681">
        <v>15501.79</v>
      </c>
      <c r="I681">
        <v>16603.560000000001</v>
      </c>
      <c r="J681">
        <v>17041.38</v>
      </c>
      <c r="K681">
        <v>16622.8</v>
      </c>
      <c r="L681">
        <v>16454.41</v>
      </c>
      <c r="M681">
        <v>16401.48</v>
      </c>
      <c r="N681">
        <v>16415.93</v>
      </c>
      <c r="O681">
        <v>16892.23</v>
      </c>
      <c r="P681">
        <v>17777.5</v>
      </c>
      <c r="Q681">
        <v>17734.2</v>
      </c>
      <c r="R681">
        <v>17840.05</v>
      </c>
      <c r="S681">
        <v>17705.330000000002</v>
      </c>
      <c r="T681">
        <v>17508.07</v>
      </c>
      <c r="U681">
        <v>17589.86</v>
      </c>
      <c r="V681">
        <v>17820.8</v>
      </c>
      <c r="W681">
        <v>17825.62</v>
      </c>
      <c r="X681">
        <v>18667.57</v>
      </c>
      <c r="Y681">
        <v>19042.86</v>
      </c>
      <c r="Z681">
        <v>19013.990000000002</v>
      </c>
      <c r="AA681">
        <v>19408.509999999998</v>
      </c>
      <c r="AB681">
        <v>20466.98</v>
      </c>
      <c r="AC681">
        <v>21198.29</v>
      </c>
      <c r="AD681">
        <v>20159.060000000001</v>
      </c>
      <c r="AE681">
        <v>19908.88</v>
      </c>
      <c r="AF681">
        <v>19918.5</v>
      </c>
      <c r="AG681">
        <v>20284.150000000001</v>
      </c>
      <c r="AH681">
        <v>20236.04</v>
      </c>
      <c r="AI681">
        <v>19273.79</v>
      </c>
      <c r="AJ681">
        <v>19143.89</v>
      </c>
      <c r="AK681">
        <v>19447</v>
      </c>
      <c r="AL681">
        <v>19004.37</v>
      </c>
      <c r="AM681">
        <v>18888.89</v>
      </c>
      <c r="AN681">
        <v>18922.57</v>
      </c>
      <c r="AO681">
        <v>18629.09</v>
      </c>
      <c r="AP681">
        <v>18095.04</v>
      </c>
      <c r="AQ681">
        <v>18162.400000000001</v>
      </c>
      <c r="AR681">
        <v>18311.55</v>
      </c>
      <c r="AS681">
        <v>17681.27</v>
      </c>
      <c r="AT681">
        <v>17484.02</v>
      </c>
      <c r="AU681">
        <v>17363.73</v>
      </c>
      <c r="AV681">
        <v>17084.68</v>
      </c>
      <c r="AW681">
        <v>16516.96</v>
      </c>
      <c r="AX681">
        <v>16507.34</v>
      </c>
      <c r="AY681">
        <v>15982.91</v>
      </c>
      <c r="AZ681">
        <v>15670.18</v>
      </c>
      <c r="BA681">
        <v>15795.28</v>
      </c>
      <c r="BB681">
        <v>15554.71</v>
      </c>
      <c r="BC681">
        <v>15617.26</v>
      </c>
      <c r="BD681">
        <v>15925.18</v>
      </c>
      <c r="BE681">
        <v>15598.01</v>
      </c>
      <c r="BF681">
        <v>15492.17</v>
      </c>
      <c r="BG681">
        <v>14871.52</v>
      </c>
      <c r="BH681">
        <v>14082.48</v>
      </c>
      <c r="BI681">
        <v>14395.2</v>
      </c>
      <c r="BJ681">
        <v>14154.64</v>
      </c>
      <c r="BK681">
        <v>14250.87</v>
      </c>
      <c r="BL681">
        <v>13822.67</v>
      </c>
      <c r="BM681">
        <v>13312.68</v>
      </c>
      <c r="BN681">
        <v>13432.96</v>
      </c>
      <c r="BO681">
        <v>13856.34</v>
      </c>
      <c r="BP681">
        <v>13500.32</v>
      </c>
      <c r="BQ681">
        <v>12749.76</v>
      </c>
      <c r="BR681">
        <v>13341.54</v>
      </c>
      <c r="BS681" s="10">
        <f t="shared" si="20"/>
        <v>-0.16576478783232682</v>
      </c>
      <c r="BT681" s="11" cm="1">
        <f t="array" aca="1" ref="BT681" ca="1">_xlfn.PERCENTILE.INC((OFFSET(E681,0,1,1,COLUMNS(E681:BR681)-1) - E681:BQ681) / E681:BQ681, 0.05) * SQRT(COUNT(E681:BR681) - 1)</f>
        <v>-0.37129498016168577</v>
      </c>
      <c r="BU681" s="10" cm="1">
        <f t="array" aca="1" ref="BU681" ca="1">_xlfn.STDEV.P((E681:BQ681 - OFFSET(E681:BQ681,0,1)) / OFFSET(E681:BQ681,0,1)) * SQRT(COUNT(E681:BR681)-1)</f>
        <v>0.21341388226040758</v>
      </c>
      <c r="BV681" s="10" cm="1">
        <f t="array" ref="BV681">-(MAX(1 - (E681:BR681 / _xlfn.SCAN(E681, E681:BR681, _xlfn.LAMBDA(_xlpm.a,_xlpm.b, MAX(_xlpm.a, _xlpm.b))))))</f>
        <v>-0.39854771304666559</v>
      </c>
      <c r="BW681" s="12">
        <f t="shared" ca="1" si="21"/>
        <v>-0.80439997317601064</v>
      </c>
    </row>
    <row r="682" spans="1:75" x14ac:dyDescent="0.45">
      <c r="A682" s="2" t="s">
        <v>1383</v>
      </c>
      <c r="B682" t="s">
        <v>1384</v>
      </c>
      <c r="C682" t="s">
        <v>22</v>
      </c>
      <c r="D682" t="s">
        <v>8</v>
      </c>
      <c r="E682">
        <v>17.88</v>
      </c>
      <c r="F682">
        <v>17.7</v>
      </c>
      <c r="G682">
        <v>17.36</v>
      </c>
      <c r="H682">
        <v>17.600000000000001</v>
      </c>
      <c r="I682">
        <v>18.36</v>
      </c>
      <c r="J682">
        <v>18.760000000000002</v>
      </c>
      <c r="K682">
        <v>18.8</v>
      </c>
      <c r="L682">
        <v>18.5</v>
      </c>
      <c r="M682">
        <v>18.420000000000002</v>
      </c>
      <c r="N682">
        <v>18.22</v>
      </c>
      <c r="O682">
        <v>18.559999999999999</v>
      </c>
      <c r="P682">
        <v>18.46</v>
      </c>
      <c r="Q682">
        <v>18.64</v>
      </c>
      <c r="R682">
        <v>18.5</v>
      </c>
      <c r="S682">
        <v>18.64</v>
      </c>
      <c r="T682">
        <v>18.78</v>
      </c>
      <c r="U682">
        <v>18.920000000000002</v>
      </c>
      <c r="V682">
        <v>19.04</v>
      </c>
      <c r="W682">
        <v>19.62</v>
      </c>
      <c r="X682">
        <v>19.68</v>
      </c>
      <c r="Y682">
        <v>18.600000000000001</v>
      </c>
      <c r="Z682">
        <v>18.22</v>
      </c>
      <c r="AA682">
        <v>17.88</v>
      </c>
      <c r="AB682">
        <v>18.04</v>
      </c>
      <c r="AC682">
        <v>18.16</v>
      </c>
      <c r="AD682">
        <v>18.059999999999999</v>
      </c>
      <c r="AE682">
        <v>18.100000000000001</v>
      </c>
      <c r="AF682">
        <v>18.579999999999998</v>
      </c>
      <c r="AG682">
        <v>18.920000000000002</v>
      </c>
      <c r="AH682">
        <v>18.7</v>
      </c>
      <c r="AI682">
        <v>18.5</v>
      </c>
      <c r="AJ682">
        <v>18.32</v>
      </c>
      <c r="AK682">
        <v>18.5</v>
      </c>
      <c r="AL682">
        <v>18.239999999999998</v>
      </c>
      <c r="AM682">
        <v>18.2</v>
      </c>
      <c r="AN682">
        <v>17.8</v>
      </c>
      <c r="AO682">
        <v>17.260000000000002</v>
      </c>
      <c r="AP682">
        <v>17.18</v>
      </c>
      <c r="AQ682">
        <v>17.14</v>
      </c>
      <c r="AR682">
        <v>17.100000000000001</v>
      </c>
      <c r="AS682">
        <v>17.22</v>
      </c>
      <c r="AT682">
        <v>16.920000000000002</v>
      </c>
      <c r="AU682">
        <v>16.899999999999999</v>
      </c>
      <c r="AV682">
        <v>16.399999999999999</v>
      </c>
      <c r="AW682">
        <v>16.3</v>
      </c>
      <c r="AX682">
        <v>16.28</v>
      </c>
      <c r="AY682">
        <v>16.12</v>
      </c>
      <c r="AZ682">
        <v>16.52</v>
      </c>
      <c r="BA682">
        <v>16.28</v>
      </c>
      <c r="BB682">
        <v>16.34</v>
      </c>
      <c r="BC682">
        <v>16.64</v>
      </c>
      <c r="BD682">
        <v>17.100000000000001</v>
      </c>
      <c r="BE682">
        <v>17.62</v>
      </c>
      <c r="BF682">
        <v>16.86</v>
      </c>
      <c r="BG682">
        <v>17.34</v>
      </c>
      <c r="BH682">
        <v>16.96</v>
      </c>
      <c r="BI682">
        <v>16.8</v>
      </c>
      <c r="BJ682">
        <v>16.7</v>
      </c>
      <c r="BK682">
        <v>16.399999999999999</v>
      </c>
      <c r="BL682">
        <v>16.2</v>
      </c>
      <c r="BM682">
        <v>16.2</v>
      </c>
      <c r="BN682">
        <v>16.3</v>
      </c>
      <c r="BO682">
        <v>16.7</v>
      </c>
      <c r="BP682">
        <v>16.22</v>
      </c>
      <c r="BQ682">
        <v>16.2</v>
      </c>
      <c r="BR682">
        <v>16.399999999999999</v>
      </c>
      <c r="BS682" s="10">
        <f t="shared" si="20"/>
        <v>-8.2774049217002266E-2</v>
      </c>
      <c r="BT682" s="11" cm="1">
        <f t="array" aca="1" ref="BT682" ca="1">_xlfn.PERCENTILE.INC((OFFSET(E682,0,1,1,COLUMNS(E682:BR682)-1) - E682:BQ682) / E682:BQ682, 0.05) * SQRT(COUNT(E682:BR682) - 1)</f>
        <v>-0.23716858140337274</v>
      </c>
      <c r="BU682" s="10" cm="1">
        <f t="array" aca="1" ref="BU682" ca="1">_xlfn.STDEV.P((E682:BQ682 - OFFSET(E682:BQ682,0,1)) / OFFSET(E682:BQ682,0,1)) * SQRT(COUNT(E682:BR682)-1)</f>
        <v>0.14803290721764822</v>
      </c>
      <c r="BV682" s="10" cm="1">
        <f t="array" ref="BV682">-(MAX(1 - (E682:BR682 / _xlfn.SCAN(E682, E682:BR682, _xlfn.LAMBDA(_xlpm.a,_xlpm.b, MAX(_xlpm.a, _xlpm.b))))))</f>
        <v>-0.18089430894308933</v>
      </c>
      <c r="BW682" s="12">
        <f t="shared" ca="1" si="21"/>
        <v>-0.59905182041688221</v>
      </c>
    </row>
    <row r="683" spans="1:75" x14ac:dyDescent="0.45">
      <c r="A683" s="2" t="s">
        <v>1385</v>
      </c>
      <c r="B683" t="s">
        <v>1386</v>
      </c>
      <c r="C683" t="s">
        <v>37</v>
      </c>
      <c r="D683" t="s">
        <v>8</v>
      </c>
      <c r="E683">
        <v>1.698</v>
      </c>
      <c r="F683">
        <v>1.6870000000000001</v>
      </c>
      <c r="G683">
        <v>1.6180000000000001</v>
      </c>
      <c r="H683">
        <v>1.6180000000000001</v>
      </c>
      <c r="I683">
        <v>1.651</v>
      </c>
      <c r="J683">
        <v>1.653</v>
      </c>
      <c r="K683">
        <v>1.6140000000000001</v>
      </c>
      <c r="L683">
        <v>1.6020000000000001</v>
      </c>
      <c r="M683">
        <v>1.595</v>
      </c>
      <c r="N683">
        <v>1.5860000000000001</v>
      </c>
      <c r="O683">
        <v>1.593</v>
      </c>
      <c r="P683">
        <v>1.5580000000000001</v>
      </c>
      <c r="Q683">
        <v>1.5940000000000001</v>
      </c>
      <c r="R683">
        <v>1.569</v>
      </c>
      <c r="S683">
        <v>1.5489999999999999</v>
      </c>
      <c r="T683">
        <v>1.536</v>
      </c>
      <c r="U683">
        <v>1.536</v>
      </c>
      <c r="V683">
        <v>1.5289999999999999</v>
      </c>
      <c r="W683">
        <v>1.5489999999999999</v>
      </c>
      <c r="X683">
        <v>1.5629999999999999</v>
      </c>
      <c r="Y683">
        <v>1.575</v>
      </c>
      <c r="Z683">
        <v>1.5660000000000001</v>
      </c>
      <c r="AA683">
        <v>1.5720000000000001</v>
      </c>
      <c r="AB683">
        <v>1.59</v>
      </c>
      <c r="AC683">
        <v>1.6040000000000001</v>
      </c>
      <c r="AD683">
        <v>1.623</v>
      </c>
      <c r="AE683">
        <v>1.635</v>
      </c>
      <c r="AF683">
        <v>1.65</v>
      </c>
      <c r="AG683">
        <v>1.6759999999999999</v>
      </c>
      <c r="AH683">
        <v>1.6739999999999999</v>
      </c>
      <c r="AI683">
        <v>1.6739999999999999</v>
      </c>
      <c r="AJ683">
        <v>1.663</v>
      </c>
      <c r="AK683">
        <v>1.68</v>
      </c>
      <c r="AL683">
        <v>1.6559999999999999</v>
      </c>
      <c r="AM683">
        <v>1.649</v>
      </c>
      <c r="AN683">
        <v>1.637</v>
      </c>
      <c r="AO683">
        <v>1.6419999999999999</v>
      </c>
      <c r="AP683">
        <v>1.6419999999999999</v>
      </c>
      <c r="AQ683">
        <v>1.647</v>
      </c>
      <c r="AR683">
        <v>1.64</v>
      </c>
      <c r="AS683">
        <v>1.6259999999999999</v>
      </c>
      <c r="AT683">
        <v>1.6220000000000001</v>
      </c>
      <c r="AU683">
        <v>1.647</v>
      </c>
      <c r="AV683">
        <v>1.653</v>
      </c>
      <c r="AW683">
        <v>1.647</v>
      </c>
      <c r="AX683">
        <v>1.669</v>
      </c>
      <c r="AY683">
        <v>1.6279999999999999</v>
      </c>
      <c r="AZ683">
        <v>1.6319999999999999</v>
      </c>
      <c r="BA683">
        <v>1.601</v>
      </c>
      <c r="BB683">
        <v>1.625</v>
      </c>
      <c r="BC683">
        <v>1.6519999999999999</v>
      </c>
      <c r="BD683">
        <v>1.7050000000000001</v>
      </c>
      <c r="BE683">
        <v>1.728</v>
      </c>
      <c r="BF683">
        <v>1.696</v>
      </c>
      <c r="BG683">
        <v>1.718</v>
      </c>
      <c r="BH683">
        <v>1.7170000000000001</v>
      </c>
      <c r="BI683">
        <v>1.716</v>
      </c>
      <c r="BJ683">
        <v>1.696</v>
      </c>
      <c r="BK683">
        <v>1.67</v>
      </c>
      <c r="BL683">
        <v>1.665</v>
      </c>
      <c r="BM683">
        <v>1.655</v>
      </c>
      <c r="BN683">
        <v>1.61</v>
      </c>
      <c r="BO683">
        <v>1.603</v>
      </c>
      <c r="BP683">
        <v>1.5960000000000001</v>
      </c>
      <c r="BQ683">
        <v>1.5860000000000001</v>
      </c>
      <c r="BR683">
        <v>1.59</v>
      </c>
      <c r="BS683" s="10">
        <f t="shared" si="20"/>
        <v>-6.3604240282685437E-2</v>
      </c>
      <c r="BT683" s="11" cm="1">
        <f t="array" aca="1" ref="BT683" ca="1">_xlfn.PERCENTILE.INC((OFFSET(E683,0,1,1,COLUMNS(E683:BR683)-1) - E683:BQ683) / E683:BQ683, 0.05) * SQRT(COUNT(E683:BR683) - 1)</f>
        <v>-0.18760065839636306</v>
      </c>
      <c r="BU683" s="10" cm="1">
        <f t="array" aca="1" ref="BU683" ca="1">_xlfn.STDEV.P((E683:BQ683 - OFFSET(E683:BQ683,0,1)) / OFFSET(E683:BQ683,0,1)) * SQRT(COUNT(E683:BR683)-1)</f>
        <v>0.10453694315879951</v>
      </c>
      <c r="BV683" s="10" cm="1">
        <f t="array" ref="BV683">-(MAX(1 - (E683:BR683 / _xlfn.SCAN(E683, E683:BR683, _xlfn.LAMBDA(_xlpm.a,_xlpm.b, MAX(_xlpm.a, _xlpm.b))))))</f>
        <v>-9.9528857479387556E-2</v>
      </c>
      <c r="BW683" s="12">
        <f t="shared" ca="1" si="21"/>
        <v>-0.66492831639842842</v>
      </c>
    </row>
    <row r="684" spans="1:75" x14ac:dyDescent="0.45">
      <c r="A684" s="2" t="s">
        <v>1387</v>
      </c>
      <c r="B684" t="s">
        <v>1388</v>
      </c>
      <c r="C684" t="s">
        <v>19</v>
      </c>
      <c r="D684" t="s">
        <v>29</v>
      </c>
      <c r="E684">
        <v>50.45</v>
      </c>
      <c r="F684">
        <v>48.94</v>
      </c>
      <c r="G684">
        <v>47</v>
      </c>
      <c r="H684">
        <v>46.14</v>
      </c>
      <c r="I684">
        <v>46.66</v>
      </c>
      <c r="J684">
        <v>45.5</v>
      </c>
      <c r="K684">
        <v>45.64</v>
      </c>
      <c r="L684">
        <v>47</v>
      </c>
      <c r="M684">
        <v>45.48</v>
      </c>
      <c r="N684">
        <v>45</v>
      </c>
      <c r="O684">
        <v>45.52</v>
      </c>
      <c r="P684">
        <v>46.78</v>
      </c>
      <c r="Q684">
        <v>47.18</v>
      </c>
      <c r="R684">
        <v>47.32</v>
      </c>
      <c r="S684">
        <v>46.98</v>
      </c>
      <c r="T684">
        <v>46.8</v>
      </c>
      <c r="U684">
        <v>47.7</v>
      </c>
      <c r="V684">
        <v>47</v>
      </c>
      <c r="W684">
        <v>48.68</v>
      </c>
      <c r="X684">
        <v>47.78</v>
      </c>
      <c r="Y684">
        <v>47.74</v>
      </c>
      <c r="Z684">
        <v>49.08</v>
      </c>
      <c r="AA684">
        <v>47.7</v>
      </c>
      <c r="AB684">
        <v>47.4</v>
      </c>
      <c r="AC684">
        <v>46.8</v>
      </c>
      <c r="AD684">
        <v>47</v>
      </c>
      <c r="AE684">
        <v>46.9</v>
      </c>
      <c r="AF684">
        <v>45.76</v>
      </c>
      <c r="AG684">
        <v>47.56</v>
      </c>
      <c r="AH684">
        <v>47.1</v>
      </c>
      <c r="AI684">
        <v>48.22</v>
      </c>
      <c r="AJ684">
        <v>47</v>
      </c>
      <c r="AK684">
        <v>46.56</v>
      </c>
      <c r="AL684">
        <v>44.06</v>
      </c>
      <c r="AM684">
        <v>43.9</v>
      </c>
      <c r="AN684">
        <v>41.3</v>
      </c>
      <c r="AO684">
        <v>40.6</v>
      </c>
      <c r="AP684">
        <v>39.119999999999997</v>
      </c>
      <c r="AQ684">
        <v>38.58</v>
      </c>
      <c r="AR684">
        <v>37.5</v>
      </c>
      <c r="AS684">
        <v>36.659999999999997</v>
      </c>
      <c r="AT684">
        <v>36.659999999999997</v>
      </c>
      <c r="AU684">
        <v>36.04</v>
      </c>
      <c r="AV684">
        <v>36.36</v>
      </c>
      <c r="AW684">
        <v>36.32</v>
      </c>
      <c r="AX684">
        <v>38.799999999999997</v>
      </c>
      <c r="AY684">
        <v>39.5</v>
      </c>
      <c r="AZ684">
        <v>41.46</v>
      </c>
      <c r="BA684">
        <v>41.56</v>
      </c>
      <c r="BB684">
        <v>45.24</v>
      </c>
      <c r="BC684">
        <v>46.14</v>
      </c>
      <c r="BD684">
        <v>45.4</v>
      </c>
      <c r="BE684">
        <v>43.46</v>
      </c>
      <c r="BF684">
        <v>42.58</v>
      </c>
      <c r="BG684">
        <v>42.08</v>
      </c>
      <c r="BH684">
        <v>42.3</v>
      </c>
      <c r="BI684">
        <v>42.3</v>
      </c>
      <c r="BJ684">
        <v>41.14</v>
      </c>
      <c r="BK684">
        <v>41.82</v>
      </c>
      <c r="BL684">
        <v>42.04</v>
      </c>
      <c r="BM684">
        <v>39.58</v>
      </c>
      <c r="BN684">
        <v>39.619999999999997</v>
      </c>
      <c r="BO684">
        <v>37.28</v>
      </c>
      <c r="BP684">
        <v>37.020000000000003</v>
      </c>
      <c r="BQ684">
        <v>34.42</v>
      </c>
      <c r="BR684">
        <v>35.64</v>
      </c>
      <c r="BS684" s="10">
        <f t="shared" si="20"/>
        <v>-0.29355797819623392</v>
      </c>
      <c r="BT684" s="11" cm="1">
        <f t="array" aca="1" ref="BT684" ca="1">_xlfn.PERCENTILE.INC((OFFSET(E684,0,1,1,COLUMNS(E684:BR684)-1) - E684:BQ684) / E684:BQ684, 0.05) * SQRT(COUNT(E684:BR684) - 1)</f>
        <v>-0.46399414867858813</v>
      </c>
      <c r="BU684" s="10" cm="1">
        <f t="array" aca="1" ref="BU684" ca="1">_xlfn.STDEV.P((E684:BQ684 - OFFSET(E684:BQ684,0,1)) / OFFSET(E684:BQ684,0,1)) * SQRT(COUNT(E684:BR684)-1)</f>
        <v>0.23500268540424321</v>
      </c>
      <c r="BV684" s="10" cm="1">
        <f t="array" ref="BV684">-(MAX(1 - (E684:BR684 / _xlfn.SCAN(E684, E684:BR684, _xlfn.LAMBDA(_xlpm.a,_xlpm.b, MAX(_xlpm.a, _xlpm.b))))))</f>
        <v>-0.31774033696729431</v>
      </c>
      <c r="BW684" s="12">
        <f t="shared" ca="1" si="21"/>
        <v>-1.274297402237941</v>
      </c>
    </row>
    <row r="685" spans="1:75" x14ac:dyDescent="0.45">
      <c r="A685" s="2" t="s">
        <v>1389</v>
      </c>
      <c r="B685" t="s">
        <v>1390</v>
      </c>
      <c r="C685" t="s">
        <v>111</v>
      </c>
      <c r="D685" t="s">
        <v>8</v>
      </c>
      <c r="E685">
        <v>4.165</v>
      </c>
      <c r="F685">
        <v>4.37</v>
      </c>
      <c r="G685">
        <v>4.0999999999999996</v>
      </c>
      <c r="H685">
        <v>3.95</v>
      </c>
      <c r="I685">
        <v>4.1050000000000004</v>
      </c>
      <c r="J685">
        <v>4.1849999999999996</v>
      </c>
      <c r="K685">
        <v>4.2300000000000004</v>
      </c>
      <c r="L685">
        <v>4.1150000000000002</v>
      </c>
      <c r="M685">
        <v>4.1150000000000002</v>
      </c>
      <c r="N685">
        <v>3.91</v>
      </c>
      <c r="O685">
        <v>4.01</v>
      </c>
      <c r="P685">
        <v>4.1900000000000004</v>
      </c>
      <c r="Q685">
        <v>4.2050000000000001</v>
      </c>
      <c r="R685">
        <v>4.3099999999999996</v>
      </c>
      <c r="S685">
        <v>4.2649999999999997</v>
      </c>
      <c r="T685">
        <v>4.4349999999999996</v>
      </c>
      <c r="U685">
        <v>4.5350000000000001</v>
      </c>
      <c r="V685">
        <v>4.6100000000000003</v>
      </c>
      <c r="W685">
        <v>4.9400000000000004</v>
      </c>
      <c r="X685">
        <v>5.05</v>
      </c>
      <c r="Y685">
        <v>5.15</v>
      </c>
      <c r="Z685">
        <v>4.9649999999999999</v>
      </c>
      <c r="AA685">
        <v>4.87</v>
      </c>
      <c r="AB685">
        <v>4.91</v>
      </c>
      <c r="AC685">
        <v>4.72</v>
      </c>
      <c r="AD685">
        <v>4.4000000000000004</v>
      </c>
      <c r="AE685">
        <v>4.4400000000000004</v>
      </c>
      <c r="AF685">
        <v>4.55</v>
      </c>
      <c r="AG685">
        <v>4.41</v>
      </c>
      <c r="AH685">
        <v>4.5149999999999997</v>
      </c>
      <c r="AI685">
        <v>4.6399999999999997</v>
      </c>
      <c r="AJ685">
        <v>4.5350000000000001</v>
      </c>
      <c r="AK685">
        <v>4.54</v>
      </c>
      <c r="AL685">
        <v>4.4000000000000004</v>
      </c>
      <c r="AM685">
        <v>4.62</v>
      </c>
      <c r="AN685">
        <v>4.5549999999999997</v>
      </c>
      <c r="AO685">
        <v>4.6100000000000003</v>
      </c>
      <c r="AP685">
        <v>4.9349999999999996</v>
      </c>
      <c r="AQ685">
        <v>5.01</v>
      </c>
      <c r="AR685">
        <v>5.07</v>
      </c>
      <c r="AS685">
        <v>5.07</v>
      </c>
      <c r="AT685">
        <v>5.17</v>
      </c>
      <c r="AU685">
        <v>5.0599999999999996</v>
      </c>
      <c r="AV685">
        <v>5.04</v>
      </c>
      <c r="AW685">
        <v>4.8</v>
      </c>
      <c r="AX685">
        <v>4.875</v>
      </c>
      <c r="AY685">
        <v>5.03</v>
      </c>
      <c r="AZ685">
        <v>4.82</v>
      </c>
      <c r="BA685">
        <v>4.58</v>
      </c>
      <c r="BB685">
        <v>4.665</v>
      </c>
      <c r="BC685">
        <v>4.8049999999999997</v>
      </c>
      <c r="BD685">
        <v>4.83</v>
      </c>
      <c r="BE685">
        <v>4.7450000000000001</v>
      </c>
      <c r="BF685">
        <v>4.8499999999999996</v>
      </c>
      <c r="BG685">
        <v>4.7649999999999997</v>
      </c>
      <c r="BH685">
        <v>4.6100000000000003</v>
      </c>
      <c r="BI685">
        <v>4.375</v>
      </c>
      <c r="BJ685">
        <v>4.26</v>
      </c>
      <c r="BK685">
        <v>4.32</v>
      </c>
      <c r="BL685">
        <v>4.3</v>
      </c>
      <c r="BM685">
        <v>3.9550000000000001</v>
      </c>
      <c r="BN685">
        <v>3.9</v>
      </c>
      <c r="BO685">
        <v>3.94</v>
      </c>
      <c r="BP685">
        <v>3.9449999999999998</v>
      </c>
      <c r="BQ685">
        <v>3.91</v>
      </c>
      <c r="BR685">
        <v>4.0049999999999999</v>
      </c>
      <c r="BS685" s="10">
        <f t="shared" si="20"/>
        <v>-3.8415366146458615E-2</v>
      </c>
      <c r="BT685" s="11" cm="1">
        <f t="array" aca="1" ref="BT685" ca="1">_xlfn.PERCENTILE.INC((OFFSET(E685,0,1,1,COLUMNS(E685:BR685)-1) - E685:BQ685) / E685:BQ685, 0.05) * SQRT(COUNT(E685:BR685) - 1)</f>
        <v>-0.40911490822395397</v>
      </c>
      <c r="BU685" s="10" cm="1">
        <f t="array" aca="1" ref="BU685" ca="1">_xlfn.STDEV.P((E685:BQ685 - OFFSET(E685:BQ685,0,1)) / OFFSET(E685:BQ685,0,1)) * SQRT(COUNT(E685:BR685)-1)</f>
        <v>0.26385896388131769</v>
      </c>
      <c r="BV685" s="10" cm="1">
        <f t="array" ref="BV685">-(MAX(1 - (E685:BR685 / _xlfn.SCAN(E685, E685:BR685, _xlfn.LAMBDA(_xlpm.a,_xlpm.b, MAX(_xlpm.a, _xlpm.b))))))</f>
        <v>-0.24564796905222441</v>
      </c>
      <c r="BW685" s="12">
        <f t="shared" ca="1" si="21"/>
        <v>-0.16797117228023056</v>
      </c>
    </row>
    <row r="686" spans="1:75" x14ac:dyDescent="0.45">
      <c r="A686" s="2" t="s">
        <v>1391</v>
      </c>
      <c r="B686" t="s">
        <v>1392</v>
      </c>
      <c r="C686" t="s">
        <v>37</v>
      </c>
      <c r="D686" t="s">
        <v>8</v>
      </c>
      <c r="E686">
        <v>101.6</v>
      </c>
      <c r="F686">
        <v>100.6</v>
      </c>
      <c r="G686">
        <v>98.2</v>
      </c>
      <c r="H686">
        <v>100</v>
      </c>
      <c r="I686">
        <v>108.2</v>
      </c>
      <c r="J686">
        <v>113</v>
      </c>
      <c r="K686">
        <v>108.8</v>
      </c>
      <c r="L686">
        <v>107.2</v>
      </c>
      <c r="M686">
        <v>103.8</v>
      </c>
      <c r="N686">
        <v>101.4</v>
      </c>
      <c r="O686">
        <v>100.8</v>
      </c>
      <c r="P686">
        <v>102.2</v>
      </c>
      <c r="Q686">
        <v>105.6</v>
      </c>
      <c r="R686">
        <v>104.6</v>
      </c>
      <c r="S686">
        <v>103.6</v>
      </c>
      <c r="T686">
        <v>109</v>
      </c>
      <c r="U686">
        <v>105.2</v>
      </c>
      <c r="V686">
        <v>104.2</v>
      </c>
      <c r="W686">
        <v>102.2</v>
      </c>
      <c r="X686">
        <v>105.6</v>
      </c>
      <c r="Y686">
        <v>108</v>
      </c>
      <c r="Z686">
        <v>107.4</v>
      </c>
      <c r="AA686">
        <v>107.4</v>
      </c>
      <c r="AB686">
        <v>106</v>
      </c>
      <c r="AC686">
        <v>106</v>
      </c>
      <c r="AD686">
        <v>104.8</v>
      </c>
      <c r="AE686">
        <v>103.4</v>
      </c>
      <c r="AF686">
        <v>104</v>
      </c>
      <c r="AG686">
        <v>104.8</v>
      </c>
      <c r="AH686">
        <v>104.8</v>
      </c>
      <c r="AI686">
        <v>105.8</v>
      </c>
      <c r="AJ686">
        <v>103.4</v>
      </c>
      <c r="AK686">
        <v>103</v>
      </c>
      <c r="AL686">
        <v>99.7</v>
      </c>
      <c r="AM686">
        <v>100.8</v>
      </c>
      <c r="AN686">
        <v>100.6</v>
      </c>
      <c r="AO686">
        <v>99.7</v>
      </c>
      <c r="AP686">
        <v>101.2</v>
      </c>
      <c r="AQ686">
        <v>99.5</v>
      </c>
      <c r="AR686">
        <v>98.8</v>
      </c>
      <c r="AS686">
        <v>98.9</v>
      </c>
      <c r="AT686">
        <v>97.1</v>
      </c>
      <c r="AU686">
        <v>97.5</v>
      </c>
      <c r="AV686">
        <v>96.5</v>
      </c>
      <c r="AW686">
        <v>99.3</v>
      </c>
      <c r="AX686">
        <v>97.8</v>
      </c>
      <c r="AY686">
        <v>98</v>
      </c>
      <c r="AZ686">
        <v>98.1</v>
      </c>
      <c r="BA686">
        <v>97.5</v>
      </c>
      <c r="BB686">
        <v>96.4</v>
      </c>
      <c r="BC686">
        <v>96.7</v>
      </c>
      <c r="BD686">
        <v>99.5</v>
      </c>
      <c r="BE686">
        <v>100.8</v>
      </c>
      <c r="BF686">
        <v>96.6</v>
      </c>
      <c r="BG686">
        <v>93.6</v>
      </c>
      <c r="BH686">
        <v>91.6</v>
      </c>
      <c r="BI686">
        <v>91.8</v>
      </c>
      <c r="BJ686">
        <v>90.1</v>
      </c>
      <c r="BK686">
        <v>91.1</v>
      </c>
      <c r="BL686">
        <v>89</v>
      </c>
      <c r="BM686">
        <v>86.5</v>
      </c>
      <c r="BN686">
        <v>85</v>
      </c>
      <c r="BO686">
        <v>83</v>
      </c>
      <c r="BP686">
        <v>81.599999999999994</v>
      </c>
      <c r="BQ686">
        <v>79.8</v>
      </c>
      <c r="BR686">
        <v>79.400000000000006</v>
      </c>
      <c r="BS686" s="10">
        <f t="shared" si="20"/>
        <v>-0.21850393700787391</v>
      </c>
      <c r="BT686" s="11" cm="1">
        <f t="array" aca="1" ref="BT686" ca="1">_xlfn.PERCENTILE.INC((OFFSET(E686,0,1,1,COLUMNS(E686:BR686)-1) - E686:BQ686) / E686:BQ686, 0.05) * SQRT(COUNT(E686:BR686) - 1)</f>
        <v>-0.257785463476426</v>
      </c>
      <c r="BU686" s="10" cm="1">
        <f t="array" aca="1" ref="BU686" ca="1">_xlfn.STDEV.P((E686:BQ686 - OFFSET(E686:BQ686,0,1)) / OFFSET(E686:BQ686,0,1)) * SQRT(COUNT(E686:BR686)-1)</f>
        <v>0.17552023190459271</v>
      </c>
      <c r="BV686" s="10" cm="1">
        <f t="array" ref="BV686">-(MAX(1 - (E686:BR686 / _xlfn.SCAN(E686, E686:BR686, _xlfn.LAMBDA(_xlpm.a,_xlpm.b, MAX(_xlpm.a, _xlpm.b))))))</f>
        <v>-0.29734513274336283</v>
      </c>
      <c r="BW686" s="12">
        <f t="shared" ca="1" si="21"/>
        <v>-1.278537909311726</v>
      </c>
    </row>
    <row r="687" spans="1:75" x14ac:dyDescent="0.45">
      <c r="A687" s="2" t="s">
        <v>1393</v>
      </c>
      <c r="B687" t="s">
        <v>1394</v>
      </c>
      <c r="C687" t="s">
        <v>19</v>
      </c>
      <c r="D687" t="s">
        <v>8</v>
      </c>
      <c r="E687">
        <v>55</v>
      </c>
      <c r="F687">
        <v>53.45</v>
      </c>
      <c r="G687">
        <v>51.03</v>
      </c>
      <c r="H687">
        <v>50.62</v>
      </c>
      <c r="I687">
        <v>53.85</v>
      </c>
      <c r="J687">
        <v>55.87</v>
      </c>
      <c r="K687">
        <v>53.58</v>
      </c>
      <c r="L687">
        <v>54</v>
      </c>
      <c r="M687">
        <v>51.52</v>
      </c>
      <c r="N687">
        <v>50.68</v>
      </c>
      <c r="O687">
        <v>52.87</v>
      </c>
      <c r="P687">
        <v>53.97</v>
      </c>
      <c r="Q687">
        <v>56.44</v>
      </c>
      <c r="R687">
        <v>55.39</v>
      </c>
      <c r="S687">
        <v>55.08</v>
      </c>
      <c r="T687">
        <v>54.69</v>
      </c>
      <c r="U687">
        <v>55.45</v>
      </c>
      <c r="V687">
        <v>54.27</v>
      </c>
      <c r="W687">
        <v>56.25</v>
      </c>
      <c r="X687">
        <v>56.74</v>
      </c>
      <c r="Y687">
        <v>57.22</v>
      </c>
      <c r="Z687">
        <v>57.45</v>
      </c>
      <c r="AA687">
        <v>57.8</v>
      </c>
      <c r="AB687">
        <v>58.73</v>
      </c>
      <c r="AC687">
        <v>59.13</v>
      </c>
      <c r="AD687">
        <v>58.91</v>
      </c>
      <c r="AE687">
        <v>60.47</v>
      </c>
      <c r="AF687">
        <v>59.63</v>
      </c>
      <c r="AG687">
        <v>60.52</v>
      </c>
      <c r="AH687">
        <v>60.52</v>
      </c>
      <c r="AI687">
        <v>60.93</v>
      </c>
      <c r="AJ687">
        <v>60.56</v>
      </c>
      <c r="AK687">
        <v>61.22</v>
      </c>
      <c r="AL687">
        <v>60.09</v>
      </c>
      <c r="AM687">
        <v>60.34</v>
      </c>
      <c r="AN687">
        <v>58.09</v>
      </c>
      <c r="AO687">
        <v>55.91</v>
      </c>
      <c r="AP687">
        <v>56.74</v>
      </c>
      <c r="AQ687">
        <v>55.83</v>
      </c>
      <c r="AR687">
        <v>56.31</v>
      </c>
      <c r="AS687">
        <v>55</v>
      </c>
      <c r="AT687">
        <v>56.18</v>
      </c>
      <c r="AU687">
        <v>56.76</v>
      </c>
      <c r="AV687">
        <v>56.12</v>
      </c>
      <c r="AW687">
        <v>55</v>
      </c>
      <c r="AX687">
        <v>57.58</v>
      </c>
      <c r="AY687">
        <v>53.64</v>
      </c>
      <c r="AZ687">
        <v>55.24</v>
      </c>
      <c r="BA687">
        <v>56.09</v>
      </c>
      <c r="BB687">
        <v>55.05</v>
      </c>
      <c r="BC687">
        <v>56.37</v>
      </c>
      <c r="BD687">
        <v>59.28</v>
      </c>
      <c r="BE687">
        <v>58.26</v>
      </c>
      <c r="BF687">
        <v>57.75</v>
      </c>
      <c r="BG687">
        <v>57.55</v>
      </c>
      <c r="BH687">
        <v>57.02</v>
      </c>
      <c r="BI687">
        <v>57.52</v>
      </c>
      <c r="BJ687">
        <v>57</v>
      </c>
      <c r="BK687">
        <v>57.33</v>
      </c>
      <c r="BL687">
        <v>56.1</v>
      </c>
      <c r="BM687">
        <v>53.91</v>
      </c>
      <c r="BN687">
        <v>54.77</v>
      </c>
      <c r="BO687">
        <v>54.52</v>
      </c>
      <c r="BP687">
        <v>54.44</v>
      </c>
      <c r="BQ687">
        <v>52.43</v>
      </c>
      <c r="BR687">
        <v>52.35</v>
      </c>
      <c r="BS687" s="10">
        <f t="shared" si="20"/>
        <v>-4.8181818181818159E-2</v>
      </c>
      <c r="BT687" s="11" cm="1">
        <f t="array" aca="1" ref="BT687" ca="1">_xlfn.PERCENTILE.INC((OFFSET(E687,0,1,1,COLUMNS(E687:BR687)-1) - E687:BQ687) / E687:BQ687, 0.05) * SQRT(COUNT(E687:BR687) - 1)</f>
        <v>-0.32731067685042076</v>
      </c>
      <c r="BU687" s="10" cm="1">
        <f t="array" aca="1" ref="BU687" ca="1">_xlfn.STDEV.P((E687:BQ687 - OFFSET(E687:BQ687,0,1)) / OFFSET(E687:BQ687,0,1)) * SQRT(COUNT(E687:BR687)-1)</f>
        <v>0.20633328550549312</v>
      </c>
      <c r="BV687" s="10" cm="1">
        <f t="array" ref="BV687">-(MAX(1 - (E687:BR687 / _xlfn.SCAN(E687, E687:BR687, _xlfn.LAMBDA(_xlpm.a,_xlpm.b, MAX(_xlpm.a, _xlpm.b))))))</f>
        <v>-0.14488729173472714</v>
      </c>
      <c r="BW687" s="12">
        <f t="shared" ca="1" si="21"/>
        <v>-0.26213488232227827</v>
      </c>
    </row>
    <row r="688" spans="1:75" x14ac:dyDescent="0.45">
      <c r="A688" s="2" t="s">
        <v>1395</v>
      </c>
      <c r="B688" t="s">
        <v>1396</v>
      </c>
      <c r="C688" t="s">
        <v>37</v>
      </c>
      <c r="D688" t="s">
        <v>55</v>
      </c>
      <c r="E688">
        <v>233.8</v>
      </c>
      <c r="F688">
        <v>225.2</v>
      </c>
      <c r="G688">
        <v>215</v>
      </c>
      <c r="H688">
        <v>219.2</v>
      </c>
      <c r="I688">
        <v>231</v>
      </c>
      <c r="J688">
        <v>235.4</v>
      </c>
      <c r="K688">
        <v>228</v>
      </c>
      <c r="L688">
        <v>217</v>
      </c>
      <c r="M688">
        <v>208</v>
      </c>
      <c r="N688">
        <v>192</v>
      </c>
      <c r="O688">
        <v>193.8</v>
      </c>
      <c r="P688">
        <v>200.2</v>
      </c>
      <c r="Q688">
        <v>207</v>
      </c>
      <c r="R688">
        <v>209</v>
      </c>
      <c r="S688">
        <v>214</v>
      </c>
      <c r="T688">
        <v>211.2</v>
      </c>
      <c r="U688">
        <v>212.8</v>
      </c>
      <c r="V688">
        <v>204.2</v>
      </c>
      <c r="W688">
        <v>205.8</v>
      </c>
      <c r="X688">
        <v>210.4</v>
      </c>
      <c r="Y688">
        <v>220.8</v>
      </c>
      <c r="Z688">
        <v>222.8</v>
      </c>
      <c r="AA688">
        <v>220.2</v>
      </c>
      <c r="AB688">
        <v>216.2</v>
      </c>
      <c r="AC688">
        <v>216</v>
      </c>
      <c r="AD688">
        <v>217.8</v>
      </c>
      <c r="AE688">
        <v>234.8</v>
      </c>
      <c r="AF688">
        <v>232.8</v>
      </c>
      <c r="AG688">
        <v>235.2</v>
      </c>
      <c r="AH688">
        <v>244.6</v>
      </c>
      <c r="AI688">
        <v>251.2</v>
      </c>
      <c r="AJ688">
        <v>251.2</v>
      </c>
      <c r="AK688">
        <v>258.2</v>
      </c>
      <c r="AL688">
        <v>246</v>
      </c>
      <c r="AM688">
        <v>253.6</v>
      </c>
      <c r="AN688">
        <v>243.8</v>
      </c>
      <c r="AO688">
        <v>234</v>
      </c>
      <c r="AP688">
        <v>233</v>
      </c>
      <c r="AQ688">
        <v>228</v>
      </c>
      <c r="AR688">
        <v>232</v>
      </c>
      <c r="AS688">
        <v>227</v>
      </c>
      <c r="AT688">
        <v>217.4</v>
      </c>
      <c r="AU688">
        <v>213.2</v>
      </c>
      <c r="AV688">
        <v>217</v>
      </c>
      <c r="AW688">
        <v>206</v>
      </c>
      <c r="AX688">
        <v>215.6</v>
      </c>
      <c r="AY688">
        <v>217</v>
      </c>
      <c r="AZ688">
        <v>215</v>
      </c>
      <c r="BA688">
        <v>212</v>
      </c>
      <c r="BB688">
        <v>227.8</v>
      </c>
      <c r="BC688">
        <v>245.8</v>
      </c>
      <c r="BD688">
        <v>256</v>
      </c>
      <c r="BE688">
        <v>254.2</v>
      </c>
      <c r="BF688">
        <v>263.39999999999998</v>
      </c>
      <c r="BG688">
        <v>259.2</v>
      </c>
      <c r="BH688">
        <v>251.6</v>
      </c>
      <c r="BI688">
        <v>249</v>
      </c>
      <c r="BJ688">
        <v>248.6</v>
      </c>
      <c r="BK688">
        <v>244.2</v>
      </c>
      <c r="BL688">
        <v>244</v>
      </c>
      <c r="BM688">
        <v>228.4</v>
      </c>
      <c r="BN688">
        <v>223.8</v>
      </c>
      <c r="BO688">
        <v>224.8</v>
      </c>
      <c r="BP688">
        <v>215</v>
      </c>
      <c r="BQ688">
        <v>203.2</v>
      </c>
      <c r="BR688">
        <v>200.4</v>
      </c>
      <c r="BS688" s="10">
        <f t="shared" si="20"/>
        <v>-0.14285714285714288</v>
      </c>
      <c r="BT688" s="11" cm="1">
        <f t="array" aca="1" ref="BT688" ca="1">_xlfn.PERCENTILE.INC((OFFSET(E688,0,1,1,COLUMNS(E688:BR688)-1) - E688:BQ688) / E688:BQ688, 0.05) * SQRT(COUNT(E688:BR688) - 1)</f>
        <v>-0.404742416428651</v>
      </c>
      <c r="BU688" s="10" cm="1">
        <f t="array" aca="1" ref="BU688" ca="1">_xlfn.STDEV.P((E688:BQ688 - OFFSET(E688:BQ688,0,1)) / OFFSET(E688:BQ688,0,1)) * SQRT(COUNT(E688:BR688)-1)</f>
        <v>0.27686931544871424</v>
      </c>
      <c r="BV688" s="10" cm="1">
        <f t="array" ref="BV688">-(MAX(1 - (E688:BR688 / _xlfn.SCAN(E688, E688:BR688, _xlfn.LAMBDA(_xlpm.a,_xlpm.b, MAX(_xlpm.a, _xlpm.b))))))</f>
        <v>-0.23917995444191331</v>
      </c>
      <c r="BW688" s="12">
        <f t="shared" ca="1" si="21"/>
        <v>-0.53730214180427005</v>
      </c>
    </row>
    <row r="689" spans="1:75" x14ac:dyDescent="0.45">
      <c r="A689" s="2" t="s">
        <v>1397</v>
      </c>
      <c r="B689" t="s">
        <v>1398</v>
      </c>
      <c r="C689" t="s">
        <v>22</v>
      </c>
      <c r="D689" t="s">
        <v>34</v>
      </c>
      <c r="E689">
        <v>100.416</v>
      </c>
      <c r="F689">
        <v>102.712</v>
      </c>
      <c r="G689">
        <v>101.56399999999999</v>
      </c>
      <c r="H689">
        <v>99.268000000000001</v>
      </c>
      <c r="I689">
        <v>107.004</v>
      </c>
      <c r="J689">
        <v>110.04900000000001</v>
      </c>
      <c r="K689">
        <v>110.598</v>
      </c>
      <c r="L689">
        <v>112.84399999999999</v>
      </c>
      <c r="M689">
        <v>119.38200000000001</v>
      </c>
      <c r="N689">
        <v>111.746</v>
      </c>
      <c r="O689">
        <v>109.849</v>
      </c>
      <c r="P689">
        <v>119.98099999999999</v>
      </c>
      <c r="Q689">
        <v>123.624</v>
      </c>
      <c r="R689">
        <v>127.64100000000001</v>
      </c>
      <c r="S689">
        <v>127.018</v>
      </c>
      <c r="T689">
        <v>129.13900000000001</v>
      </c>
      <c r="U689">
        <v>128.38999999999999</v>
      </c>
      <c r="V689">
        <v>127.142</v>
      </c>
      <c r="W689">
        <v>129.51300000000001</v>
      </c>
      <c r="X689">
        <v>134.75299999999999</v>
      </c>
      <c r="Y689">
        <v>140.36799999999999</v>
      </c>
      <c r="Z689">
        <v>140.36799999999999</v>
      </c>
      <c r="AA689">
        <v>129.76300000000001</v>
      </c>
      <c r="AB689">
        <v>128.76400000000001</v>
      </c>
      <c r="AC689">
        <v>129.51300000000001</v>
      </c>
      <c r="AD689">
        <v>139.744</v>
      </c>
      <c r="AE689">
        <v>144.73500000000001</v>
      </c>
      <c r="AF689">
        <v>143.238</v>
      </c>
      <c r="AG689">
        <v>143.238</v>
      </c>
      <c r="AH689">
        <v>145.35900000000001</v>
      </c>
      <c r="AI689">
        <v>142.739</v>
      </c>
      <c r="AJ689">
        <v>144.61000000000001</v>
      </c>
      <c r="AK689">
        <v>142.864</v>
      </c>
      <c r="AL689">
        <v>136.999</v>
      </c>
      <c r="AM689">
        <v>143.488</v>
      </c>
      <c r="AN689">
        <v>135.75200000000001</v>
      </c>
      <c r="AO689">
        <v>132.38300000000001</v>
      </c>
      <c r="AP689">
        <v>133.755</v>
      </c>
      <c r="AQ689">
        <v>134.25399999999999</v>
      </c>
      <c r="AR689">
        <v>131.01</v>
      </c>
      <c r="AS689">
        <v>125.271</v>
      </c>
      <c r="AT689">
        <v>124.77200000000001</v>
      </c>
      <c r="AU689">
        <v>122.875</v>
      </c>
      <c r="AV689">
        <v>122.376</v>
      </c>
      <c r="AW689">
        <v>116.986</v>
      </c>
      <c r="AX689">
        <v>116.736</v>
      </c>
      <c r="AY689">
        <v>113.792</v>
      </c>
      <c r="AZ689">
        <v>113.792</v>
      </c>
      <c r="BA689">
        <v>113.792</v>
      </c>
      <c r="BB689">
        <v>119.38200000000001</v>
      </c>
      <c r="BC689">
        <v>122.176</v>
      </c>
      <c r="BD689">
        <v>118.583</v>
      </c>
      <c r="BE689">
        <v>114.89</v>
      </c>
      <c r="BF689">
        <v>111.446</v>
      </c>
      <c r="BG689">
        <v>108.402</v>
      </c>
      <c r="BH689">
        <v>107.60299999999999</v>
      </c>
      <c r="BI689">
        <v>106.15600000000001</v>
      </c>
      <c r="BJ689">
        <v>105.657</v>
      </c>
      <c r="BK689">
        <v>105.108</v>
      </c>
      <c r="BL689">
        <v>102.46299999999999</v>
      </c>
      <c r="BM689">
        <v>98.57</v>
      </c>
      <c r="BN689">
        <v>98.17</v>
      </c>
      <c r="BO689">
        <v>101.065</v>
      </c>
      <c r="BP689">
        <v>100.267</v>
      </c>
      <c r="BQ689">
        <v>99.317999999999998</v>
      </c>
      <c r="BR689">
        <v>98.718999999999994</v>
      </c>
      <c r="BS689" s="10">
        <f t="shared" si="20"/>
        <v>-1.6899697259400919E-2</v>
      </c>
      <c r="BT689" s="11" cm="1">
        <f t="array" aca="1" ref="BT689" ca="1">_xlfn.PERCENTILE.INC((OFFSET(E689,0,1,1,COLUMNS(E689:BR689)-1) - E689:BQ689) / E689:BQ689, 0.05) * SQRT(COUNT(E689:BR689) - 1)</f>
        <v>-0.35471378674663617</v>
      </c>
      <c r="BU689" s="10" cm="1">
        <f t="array" aca="1" ref="BU689" ca="1">_xlfn.STDEV.P((E689:BQ689 - OFFSET(E689:BQ689,0,1)) / OFFSET(E689:BQ689,0,1)) * SQRT(COUNT(E689:BR689)-1)</f>
        <v>0.25746868212068363</v>
      </c>
      <c r="BV689" s="10" cm="1">
        <f t="array" ref="BV689">-(MAX(1 - (E689:BR689 / _xlfn.SCAN(E689, E689:BR689, _xlfn.LAMBDA(_xlpm.a,_xlpm.b, MAX(_xlpm.a, _xlpm.b))))))</f>
        <v>-0.32463762133751606</v>
      </c>
      <c r="BW689" s="12">
        <f t="shared" ca="1" si="21"/>
        <v>-8.8573998223383216E-2</v>
      </c>
    </row>
    <row r="690" spans="1:75" x14ac:dyDescent="0.45">
      <c r="A690" s="2" t="s">
        <v>1399</v>
      </c>
      <c r="B690" t="s">
        <v>1400</v>
      </c>
      <c r="C690" t="s">
        <v>25</v>
      </c>
      <c r="D690" t="s">
        <v>29</v>
      </c>
      <c r="E690">
        <v>16</v>
      </c>
      <c r="F690">
        <v>16.55</v>
      </c>
      <c r="G690">
        <v>16.8</v>
      </c>
      <c r="H690">
        <v>16.149999999999999</v>
      </c>
      <c r="I690">
        <v>16.55</v>
      </c>
      <c r="J690">
        <v>16.579999999999998</v>
      </c>
      <c r="K690">
        <v>16.45</v>
      </c>
      <c r="L690">
        <v>17.68</v>
      </c>
      <c r="M690">
        <v>16.600000000000001</v>
      </c>
      <c r="N690">
        <v>16.649999999999999</v>
      </c>
      <c r="O690">
        <v>17.18</v>
      </c>
      <c r="P690">
        <v>16.75</v>
      </c>
      <c r="Q690">
        <v>16</v>
      </c>
      <c r="R690">
        <v>16.25</v>
      </c>
      <c r="S690">
        <v>16.3</v>
      </c>
      <c r="T690">
        <v>16.3</v>
      </c>
      <c r="U690">
        <v>16.649999999999999</v>
      </c>
      <c r="V690">
        <v>16.399999999999999</v>
      </c>
      <c r="W690">
        <v>15.85</v>
      </c>
      <c r="X690">
        <v>16.100000000000001</v>
      </c>
      <c r="Y690">
        <v>16.05</v>
      </c>
      <c r="Z690">
        <v>16.350000000000001</v>
      </c>
      <c r="AA690">
        <v>16.45</v>
      </c>
      <c r="AB690">
        <v>16.600000000000001</v>
      </c>
      <c r="AC690">
        <v>16.600000000000001</v>
      </c>
      <c r="AD690">
        <v>16.600000000000001</v>
      </c>
      <c r="AE690">
        <v>16.7</v>
      </c>
      <c r="AF690">
        <v>16.8</v>
      </c>
      <c r="AG690">
        <v>17.3</v>
      </c>
      <c r="AH690">
        <v>18.18</v>
      </c>
      <c r="AI690">
        <v>20</v>
      </c>
      <c r="AJ690">
        <v>19.5</v>
      </c>
      <c r="AK690">
        <v>21</v>
      </c>
      <c r="AL690">
        <v>21</v>
      </c>
      <c r="AM690">
        <v>22.5</v>
      </c>
      <c r="AN690">
        <v>22</v>
      </c>
      <c r="AO690">
        <v>21.5</v>
      </c>
      <c r="AP690">
        <v>24.7</v>
      </c>
      <c r="AQ690">
        <v>23</v>
      </c>
      <c r="AR690">
        <v>22.05</v>
      </c>
      <c r="AS690">
        <v>21.7</v>
      </c>
      <c r="AT690">
        <v>21.7</v>
      </c>
      <c r="AU690">
        <v>21.3</v>
      </c>
      <c r="AV690">
        <v>22.5</v>
      </c>
      <c r="AW690">
        <v>22.8</v>
      </c>
      <c r="AX690">
        <v>22.6</v>
      </c>
      <c r="AY690">
        <v>22.7</v>
      </c>
      <c r="AZ690">
        <v>22.85</v>
      </c>
      <c r="BA690">
        <v>23.5</v>
      </c>
      <c r="BB690">
        <v>24</v>
      </c>
      <c r="BC690">
        <v>23.8</v>
      </c>
      <c r="BD690">
        <v>23.15</v>
      </c>
      <c r="BE690">
        <v>23.5</v>
      </c>
      <c r="BF690">
        <v>23.5</v>
      </c>
      <c r="BG690">
        <v>23</v>
      </c>
      <c r="BH690">
        <v>24</v>
      </c>
      <c r="BI690">
        <v>24</v>
      </c>
      <c r="BJ690">
        <v>24.4</v>
      </c>
      <c r="BK690">
        <v>24.3</v>
      </c>
      <c r="BL690">
        <v>24</v>
      </c>
      <c r="BM690">
        <v>23.6</v>
      </c>
      <c r="BN690">
        <v>24</v>
      </c>
      <c r="BO690">
        <v>23.4</v>
      </c>
      <c r="BP690">
        <v>23.7</v>
      </c>
      <c r="BQ690">
        <v>23.3</v>
      </c>
      <c r="BR690">
        <v>23.55</v>
      </c>
      <c r="BS690" s="10">
        <f t="shared" si="20"/>
        <v>0.47187500000000004</v>
      </c>
      <c r="BT690" s="11" cm="1">
        <f t="array" aca="1" ref="BT690" ca="1">_xlfn.PERCENTILE.INC((OFFSET(E690,0,1,1,COLUMNS(E690:BR690)-1) - E690:BQ690) / E690:BQ690, 0.05) * SQRT(COUNT(E690:BR690) - 1)</f>
        <v>-0.32879155692983575</v>
      </c>
      <c r="BU690" s="10" cm="1">
        <f t="array" aca="1" ref="BU690" ca="1">_xlfn.STDEV.P((E690:BQ690 - OFFSET(E690:BQ690,0,1)) / OFFSET(E690:BQ690,0,1)) * SQRT(COUNT(E690:BR690)-1)</f>
        <v>0.27359064042647008</v>
      </c>
      <c r="BV690" s="10" cm="1">
        <f t="array" ref="BV690">-(MAX(1 - (E690:BR690 / _xlfn.SCAN(E690, E690:BR690, _xlfn.LAMBDA(_xlpm.a,_xlpm.b, MAX(_xlpm.a, _xlpm.b))))))</f>
        <v>-0.13765182186234814</v>
      </c>
      <c r="BW690" s="12">
        <f t="shared" ca="1" si="21"/>
        <v>1.7031637702968141</v>
      </c>
    </row>
    <row r="691" spans="1:75" x14ac:dyDescent="0.45">
      <c r="A691" s="2" t="s">
        <v>1401</v>
      </c>
      <c r="B691" t="s">
        <v>1402</v>
      </c>
      <c r="C691" t="s">
        <v>19</v>
      </c>
      <c r="D691" t="s">
        <v>29</v>
      </c>
      <c r="E691">
        <v>193.5</v>
      </c>
      <c r="F691">
        <v>190.3</v>
      </c>
      <c r="G691">
        <v>178.7</v>
      </c>
      <c r="H691">
        <v>179</v>
      </c>
      <c r="I691">
        <v>179.7</v>
      </c>
      <c r="J691">
        <v>180</v>
      </c>
      <c r="K691">
        <v>177.7</v>
      </c>
      <c r="L691">
        <v>174.8</v>
      </c>
      <c r="M691">
        <v>172.2</v>
      </c>
      <c r="N691">
        <v>169</v>
      </c>
      <c r="O691">
        <v>174.5</v>
      </c>
      <c r="P691">
        <v>179.9</v>
      </c>
      <c r="Q691">
        <v>181.6</v>
      </c>
      <c r="R691">
        <v>183.4</v>
      </c>
      <c r="S691">
        <v>182.4</v>
      </c>
      <c r="T691">
        <v>182.3</v>
      </c>
      <c r="U691">
        <v>177.3</v>
      </c>
      <c r="V691">
        <v>179.1</v>
      </c>
      <c r="W691">
        <v>179.1</v>
      </c>
      <c r="X691">
        <v>176.2</v>
      </c>
      <c r="Y691">
        <v>183.8</v>
      </c>
      <c r="Z691">
        <v>184.4</v>
      </c>
      <c r="AA691">
        <v>185</v>
      </c>
      <c r="AB691">
        <v>182.8</v>
      </c>
      <c r="AC691">
        <v>181.4</v>
      </c>
      <c r="AD691">
        <v>182.4</v>
      </c>
      <c r="AE691">
        <v>186.9</v>
      </c>
      <c r="AF691">
        <v>187.4</v>
      </c>
      <c r="AG691">
        <v>188.8</v>
      </c>
      <c r="AH691">
        <v>186.6</v>
      </c>
      <c r="AI691">
        <v>191</v>
      </c>
      <c r="AJ691">
        <v>192.1</v>
      </c>
      <c r="AK691">
        <v>190.5</v>
      </c>
      <c r="AL691">
        <v>188.5</v>
      </c>
      <c r="AM691">
        <v>188</v>
      </c>
      <c r="AN691">
        <v>186</v>
      </c>
      <c r="AO691">
        <v>179</v>
      </c>
      <c r="AP691">
        <v>182</v>
      </c>
      <c r="AQ691">
        <v>178.7</v>
      </c>
      <c r="AR691">
        <v>172.9</v>
      </c>
      <c r="AS691">
        <v>169.7</v>
      </c>
      <c r="AT691">
        <v>169.7</v>
      </c>
      <c r="AU691">
        <v>172.6</v>
      </c>
      <c r="AV691">
        <v>175.4</v>
      </c>
      <c r="AW691">
        <v>169</v>
      </c>
      <c r="AX691">
        <v>170.3</v>
      </c>
      <c r="AY691">
        <v>168.2</v>
      </c>
      <c r="AZ691">
        <v>169.2</v>
      </c>
      <c r="BA691">
        <v>170.8</v>
      </c>
      <c r="BB691">
        <v>166.1</v>
      </c>
      <c r="BC691">
        <v>187.5</v>
      </c>
      <c r="BD691">
        <v>190.3</v>
      </c>
      <c r="BE691">
        <v>191.7</v>
      </c>
      <c r="BF691">
        <v>189.6</v>
      </c>
      <c r="BG691">
        <v>186.6</v>
      </c>
      <c r="BH691">
        <v>194.5</v>
      </c>
      <c r="BI691">
        <v>194.5</v>
      </c>
      <c r="BJ691">
        <v>191.3</v>
      </c>
      <c r="BK691">
        <v>198.9</v>
      </c>
      <c r="BL691">
        <v>193.9</v>
      </c>
      <c r="BM691">
        <v>190</v>
      </c>
      <c r="BN691">
        <v>185</v>
      </c>
      <c r="BO691">
        <v>178.2</v>
      </c>
      <c r="BP691">
        <v>170.2</v>
      </c>
      <c r="BQ691">
        <v>161.30000000000001</v>
      </c>
      <c r="BR691">
        <v>168.7</v>
      </c>
      <c r="BS691" s="10">
        <f t="shared" si="20"/>
        <v>-0.12816537467700265</v>
      </c>
      <c r="BT691" s="11" cm="1">
        <f t="array" aca="1" ref="BT691" ca="1">_xlfn.PERCENTILE.INC((OFFSET(E691,0,1,1,COLUMNS(E691:BR691)-1) - E691:BQ691) / E691:BQ691, 0.05) * SQRT(COUNT(E691:BR691) - 1)</f>
        <v>-0.30200313127715495</v>
      </c>
      <c r="BU691" s="10" cm="1">
        <f t="array" aca="1" ref="BU691" ca="1">_xlfn.STDEV.P((E691:BQ691 - OFFSET(E691:BQ691,0,1)) / OFFSET(E691:BQ691,0,1)) * SQRT(COUNT(E691:BR691)-1)</f>
        <v>0.21514897662380655</v>
      </c>
      <c r="BV691" s="10" cm="1">
        <f t="array" ref="BV691">-(MAX(1 - (E691:BR691 / _xlfn.SCAN(E691, E691:BR691, _xlfn.LAMBDA(_xlpm.a,_xlpm.b, MAX(_xlpm.a, _xlpm.b))))))</f>
        <v>-0.18903971845148315</v>
      </c>
      <c r="BW691" s="12">
        <f t="shared" ca="1" si="21"/>
        <v>-0.62315289672403151</v>
      </c>
    </row>
    <row r="692" spans="1:75" x14ac:dyDescent="0.45">
      <c r="A692" s="2" t="s">
        <v>1403</v>
      </c>
      <c r="B692" t="s">
        <v>1404</v>
      </c>
      <c r="C692" t="s">
        <v>37</v>
      </c>
      <c r="D692" t="s">
        <v>8</v>
      </c>
      <c r="E692">
        <v>8.2520000000000007</v>
      </c>
      <c r="F692">
        <v>8.2119999999999997</v>
      </c>
      <c r="G692">
        <v>8.0120000000000005</v>
      </c>
      <c r="H692">
        <v>8.1300000000000008</v>
      </c>
      <c r="I692">
        <v>8.3019999999999996</v>
      </c>
      <c r="J692">
        <v>8.4280000000000008</v>
      </c>
      <c r="K692">
        <v>8.3439999999999994</v>
      </c>
      <c r="L692">
        <v>8.2439999999999998</v>
      </c>
      <c r="M692">
        <v>8.1739999999999995</v>
      </c>
      <c r="N692">
        <v>7.79</v>
      </c>
      <c r="O692">
        <v>7.7839999999999998</v>
      </c>
      <c r="P692">
        <v>7.9720000000000004</v>
      </c>
      <c r="Q692">
        <v>8.1419999999999995</v>
      </c>
      <c r="R692">
        <v>8.048</v>
      </c>
      <c r="S692">
        <v>7.9980000000000002</v>
      </c>
      <c r="T692">
        <v>8.032</v>
      </c>
      <c r="U692">
        <v>8.048</v>
      </c>
      <c r="V692">
        <v>7.944</v>
      </c>
      <c r="W692">
        <v>8.0220000000000002</v>
      </c>
      <c r="X692">
        <v>8.1720000000000006</v>
      </c>
      <c r="Y692">
        <v>8.36</v>
      </c>
      <c r="Z692">
        <v>8.4160000000000004</v>
      </c>
      <c r="AA692">
        <v>8.4220000000000006</v>
      </c>
      <c r="AB692">
        <v>8.4819999999999993</v>
      </c>
      <c r="AC692">
        <v>8.548</v>
      </c>
      <c r="AD692">
        <v>8.6159999999999997</v>
      </c>
      <c r="AE692">
        <v>8.5519999999999996</v>
      </c>
      <c r="AF692">
        <v>8.5399999999999991</v>
      </c>
      <c r="AG692">
        <v>8.5619999999999994</v>
      </c>
      <c r="AH692">
        <v>8.6460000000000008</v>
      </c>
      <c r="AI692">
        <v>8.7040000000000006</v>
      </c>
      <c r="AJ692">
        <v>8.7040000000000006</v>
      </c>
      <c r="AK692">
        <v>8.7140000000000004</v>
      </c>
      <c r="AL692">
        <v>8.6419999999999995</v>
      </c>
      <c r="AM692">
        <v>8.6080000000000005</v>
      </c>
      <c r="AN692">
        <v>8.2880000000000003</v>
      </c>
      <c r="AO692">
        <v>8.0660000000000007</v>
      </c>
      <c r="AP692">
        <v>8.1280000000000001</v>
      </c>
      <c r="AQ692">
        <v>8.0920000000000005</v>
      </c>
      <c r="AR692">
        <v>8.0459999999999994</v>
      </c>
      <c r="AS692">
        <v>7.9320000000000004</v>
      </c>
      <c r="AT692">
        <v>7.9119999999999999</v>
      </c>
      <c r="AU692">
        <v>7.9880000000000004</v>
      </c>
      <c r="AV692">
        <v>7.9080000000000004</v>
      </c>
      <c r="AW692">
        <v>7.8140000000000001</v>
      </c>
      <c r="AX692">
        <v>8.1120000000000001</v>
      </c>
      <c r="AY692">
        <v>7.9859999999999998</v>
      </c>
      <c r="AZ692">
        <v>7.9640000000000004</v>
      </c>
      <c r="BA692">
        <v>8.0079999999999991</v>
      </c>
      <c r="BB692">
        <v>8.0820000000000007</v>
      </c>
      <c r="BC692">
        <v>8.282</v>
      </c>
      <c r="BD692">
        <v>8.4600000000000009</v>
      </c>
      <c r="BE692">
        <v>8.468</v>
      </c>
      <c r="BF692">
        <v>8.5540000000000003</v>
      </c>
      <c r="BG692">
        <v>8.5280000000000005</v>
      </c>
      <c r="BH692">
        <v>8.4559999999999995</v>
      </c>
      <c r="BI692">
        <v>8.4979999999999993</v>
      </c>
      <c r="BJ692">
        <v>8.1959999999999997</v>
      </c>
      <c r="BK692">
        <v>8.3339999999999996</v>
      </c>
      <c r="BL692">
        <v>8.2799999999999994</v>
      </c>
      <c r="BM692">
        <v>7.9320000000000004</v>
      </c>
      <c r="BN692">
        <v>7.9820000000000002</v>
      </c>
      <c r="BO692">
        <v>7.8339999999999996</v>
      </c>
      <c r="BP692">
        <v>7.7560000000000002</v>
      </c>
      <c r="BQ692">
        <v>7.6120000000000001</v>
      </c>
      <c r="BR692">
        <v>8.06</v>
      </c>
      <c r="BS692" s="10">
        <f t="shared" si="20"/>
        <v>-2.3267086766844421E-2</v>
      </c>
      <c r="BT692" s="11" cm="1">
        <f t="array" aca="1" ref="BT692" ca="1">_xlfn.PERCENTILE.INC((OFFSET(E692,0,1,1,COLUMNS(E692:BR692)-1) - E692:BQ692) / E692:BQ692, 0.05) * SQRT(COUNT(E692:BR692) - 1)</f>
        <v>-0.27240241891977141</v>
      </c>
      <c r="BU692" s="10" cm="1">
        <f t="array" aca="1" ref="BU692" ca="1">_xlfn.STDEV.P((E692:BQ692 - OFFSET(E692:BQ692,0,1)) / OFFSET(E692:BQ692,0,1)) * SQRT(COUNT(E692:BR692)-1)</f>
        <v>0.14302788990595475</v>
      </c>
      <c r="BV692" s="10" cm="1">
        <f t="array" ref="BV692">-(MAX(1 - (E692:BR692 / _xlfn.SCAN(E692, E692:BR692, _xlfn.LAMBDA(_xlpm.a,_xlpm.b, MAX(_xlpm.a, _xlpm.b))))))</f>
        <v>-0.12646316272664682</v>
      </c>
      <c r="BW692" s="12">
        <f t="shared" ca="1" si="21"/>
        <v>-0.20396315795023978</v>
      </c>
    </row>
    <row r="693" spans="1:75" x14ac:dyDescent="0.45">
      <c r="A693" s="2" t="s">
        <v>1405</v>
      </c>
      <c r="B693" t="s">
        <v>1406</v>
      </c>
      <c r="C693" t="s">
        <v>22</v>
      </c>
      <c r="D693" t="s">
        <v>8</v>
      </c>
      <c r="E693">
        <v>0.78200000000000003</v>
      </c>
      <c r="F693">
        <v>0.77500000000000002</v>
      </c>
      <c r="G693">
        <v>0.748</v>
      </c>
      <c r="H693">
        <v>0.71899999999999997</v>
      </c>
      <c r="I693">
        <v>0.749</v>
      </c>
      <c r="J693">
        <v>0.73799999999999999</v>
      </c>
      <c r="K693">
        <v>0.72899999999999998</v>
      </c>
      <c r="L693">
        <v>0.71699999999999997</v>
      </c>
      <c r="M693">
        <v>0.69499999999999995</v>
      </c>
      <c r="N693">
        <v>0.69199999999999995</v>
      </c>
      <c r="O693">
        <v>0.70399999999999996</v>
      </c>
      <c r="P693">
        <v>0.71399999999999997</v>
      </c>
      <c r="Q693">
        <v>0.71499999999999997</v>
      </c>
      <c r="R693">
        <v>0.71499999999999997</v>
      </c>
      <c r="S693">
        <v>0.7</v>
      </c>
      <c r="T693">
        <v>0.70599999999999996</v>
      </c>
      <c r="U693">
        <v>0.70299999999999996</v>
      </c>
      <c r="V693">
        <v>0.7</v>
      </c>
      <c r="W693">
        <v>0.71699999999999997</v>
      </c>
      <c r="X693">
        <v>0.71</v>
      </c>
      <c r="Y693">
        <v>0.7</v>
      </c>
      <c r="Z693">
        <v>0.7</v>
      </c>
      <c r="AA693">
        <v>0.71699999999999997</v>
      </c>
      <c r="AB693">
        <v>0.79500000000000004</v>
      </c>
      <c r="AC693">
        <v>0.77700000000000002</v>
      </c>
      <c r="AD693">
        <v>0.78</v>
      </c>
      <c r="AE693">
        <v>0.78400000000000003</v>
      </c>
      <c r="AF693">
        <v>0.78500000000000003</v>
      </c>
      <c r="AG693">
        <v>0.78300000000000003</v>
      </c>
      <c r="AH693">
        <v>0.78300000000000003</v>
      </c>
      <c r="AI693">
        <v>0.77600000000000002</v>
      </c>
      <c r="AJ693">
        <v>0.77700000000000002</v>
      </c>
      <c r="AK693">
        <v>0.77500000000000002</v>
      </c>
      <c r="AL693">
        <v>0.77</v>
      </c>
      <c r="AM693">
        <v>0.76</v>
      </c>
      <c r="AN693">
        <v>0.74099999999999999</v>
      </c>
      <c r="AO693">
        <v>0.76</v>
      </c>
      <c r="AP693">
        <v>0.77100000000000002</v>
      </c>
      <c r="AQ693">
        <v>0.77100000000000002</v>
      </c>
      <c r="AR693">
        <v>0.79800000000000004</v>
      </c>
      <c r="AS693">
        <v>0.79900000000000004</v>
      </c>
      <c r="AT693">
        <v>0.78500000000000003</v>
      </c>
      <c r="AU693">
        <v>0.77600000000000002</v>
      </c>
      <c r="AV693">
        <v>0.77500000000000002</v>
      </c>
      <c r="AW693">
        <v>0.77</v>
      </c>
      <c r="AX693">
        <v>0.76400000000000001</v>
      </c>
      <c r="AY693">
        <v>0.752</v>
      </c>
      <c r="AZ693">
        <v>0.76200000000000001</v>
      </c>
      <c r="BA693">
        <v>0.75900000000000001</v>
      </c>
      <c r="BB693">
        <v>0.74</v>
      </c>
      <c r="BC693">
        <v>0.73</v>
      </c>
      <c r="BD693">
        <v>0.73199999999999998</v>
      </c>
      <c r="BE693">
        <v>0.71599999999999997</v>
      </c>
      <c r="BF693">
        <v>0.73</v>
      </c>
      <c r="BG693">
        <v>0.74099999999999999</v>
      </c>
      <c r="BH693">
        <v>0.72399999999999998</v>
      </c>
      <c r="BI693">
        <v>0.71699999999999997</v>
      </c>
      <c r="BJ693">
        <v>0.72</v>
      </c>
      <c r="BK693">
        <v>0.69499999999999995</v>
      </c>
      <c r="BL693">
        <v>0.69199999999999995</v>
      </c>
      <c r="BM693">
        <v>0.66</v>
      </c>
      <c r="BN693">
        <v>0.501</v>
      </c>
      <c r="BO693">
        <v>0.61199999999999999</v>
      </c>
      <c r="BP693">
        <v>0.58899999999999997</v>
      </c>
      <c r="BQ693">
        <v>0.56999999999999995</v>
      </c>
      <c r="BR693">
        <v>0.64100000000000001</v>
      </c>
      <c r="BS693" s="10">
        <f t="shared" si="20"/>
        <v>-0.18030690537084401</v>
      </c>
      <c r="BT693" s="11" cm="1">
        <f t="array" aca="1" ref="BT693" ca="1">_xlfn.PERCENTILE.INC((OFFSET(E693,0,1,1,COLUMNS(E693:BR693)-1) - E693:BQ693) / E693:BQ693, 0.05) * SQRT(COUNT(E693:BR693) - 1)</f>
        <v>-0.29857040880732549</v>
      </c>
      <c r="BU693" s="10" cm="1">
        <f t="array" aca="1" ref="BU693" ca="1">_xlfn.STDEV.P((E693:BQ693 - OFFSET(E693:BQ693,0,1)) / OFFSET(E693:BQ693,0,1)) * SQRT(COUNT(E693:BR693)-1)</f>
        <v>0.42010686127230173</v>
      </c>
      <c r="BV693" s="10" cm="1">
        <f t="array" ref="BV693">-(MAX(1 - (E693:BR693 / _xlfn.SCAN(E693, E693:BR693, _xlfn.LAMBDA(_xlpm.a,_xlpm.b, MAX(_xlpm.a, _xlpm.b))))))</f>
        <v>-0.37296620775969969</v>
      </c>
      <c r="BW693" s="12">
        <f t="shared" ca="1" si="21"/>
        <v>-0.44324969637541745</v>
      </c>
    </row>
    <row r="694" spans="1:75" x14ac:dyDescent="0.45">
      <c r="A694" s="2" t="s">
        <v>1407</v>
      </c>
      <c r="B694" t="s">
        <v>1408</v>
      </c>
      <c r="C694" t="s">
        <v>80</v>
      </c>
      <c r="D694" t="s">
        <v>34</v>
      </c>
      <c r="E694">
        <v>84.1</v>
      </c>
      <c r="F694">
        <v>83.9</v>
      </c>
      <c r="G694">
        <v>81</v>
      </c>
      <c r="H694">
        <v>81.400000000000006</v>
      </c>
      <c r="I694">
        <v>82</v>
      </c>
      <c r="J694">
        <v>82.7</v>
      </c>
      <c r="K694">
        <v>84.3</v>
      </c>
      <c r="L694">
        <v>79.7</v>
      </c>
      <c r="M694">
        <v>77.400000000000006</v>
      </c>
      <c r="N694">
        <v>75</v>
      </c>
      <c r="O694">
        <v>77</v>
      </c>
      <c r="P694">
        <v>77</v>
      </c>
      <c r="Q694">
        <v>76.7</v>
      </c>
      <c r="R694">
        <v>76.8</v>
      </c>
      <c r="S694">
        <v>77.7</v>
      </c>
      <c r="T694">
        <v>79.5</v>
      </c>
      <c r="U694">
        <v>78.5</v>
      </c>
      <c r="V694">
        <v>80.3</v>
      </c>
      <c r="W694">
        <v>80</v>
      </c>
      <c r="X694">
        <v>84.1</v>
      </c>
      <c r="Y694">
        <v>84.6</v>
      </c>
      <c r="Z694">
        <v>84.6</v>
      </c>
      <c r="AA694">
        <v>80.400000000000006</v>
      </c>
      <c r="AB694">
        <v>83.6</v>
      </c>
      <c r="AC694">
        <v>86</v>
      </c>
      <c r="AD694">
        <v>87.2</v>
      </c>
      <c r="AE694">
        <v>85.7</v>
      </c>
      <c r="AF694">
        <v>83.3</v>
      </c>
      <c r="AG694">
        <v>83.7</v>
      </c>
      <c r="AH694">
        <v>87.2</v>
      </c>
      <c r="AI694">
        <v>88.4</v>
      </c>
      <c r="AJ694">
        <v>87.1</v>
      </c>
      <c r="AK694">
        <v>80.5</v>
      </c>
      <c r="AL694">
        <v>84</v>
      </c>
      <c r="AM694">
        <v>78</v>
      </c>
      <c r="AN694">
        <v>77.7</v>
      </c>
      <c r="AO694">
        <v>76.3</v>
      </c>
      <c r="AP694">
        <v>74.5</v>
      </c>
      <c r="AQ694">
        <v>77.099999999999994</v>
      </c>
      <c r="AR694">
        <v>75.2</v>
      </c>
      <c r="AS694">
        <v>72.7</v>
      </c>
      <c r="AT694">
        <v>70.599999999999994</v>
      </c>
      <c r="AU694">
        <v>69.5</v>
      </c>
      <c r="AV694">
        <v>70.099999999999994</v>
      </c>
      <c r="AW694">
        <v>68.2</v>
      </c>
      <c r="AX694">
        <v>70.400000000000006</v>
      </c>
      <c r="AY694">
        <v>69.2</v>
      </c>
      <c r="AZ694">
        <v>67.3</v>
      </c>
      <c r="BA694">
        <v>68.7</v>
      </c>
      <c r="BB694">
        <v>68.2</v>
      </c>
      <c r="BC694">
        <v>68.8</v>
      </c>
      <c r="BD694">
        <v>70.5</v>
      </c>
      <c r="BE694">
        <v>70.900000000000006</v>
      </c>
      <c r="BF694">
        <v>67.8</v>
      </c>
      <c r="BG694">
        <v>69.5</v>
      </c>
      <c r="BH694">
        <v>70.599999999999994</v>
      </c>
      <c r="BI694">
        <v>68</v>
      </c>
      <c r="BJ694">
        <v>66.7</v>
      </c>
      <c r="BK694">
        <v>67</v>
      </c>
      <c r="BL694">
        <v>64.400000000000006</v>
      </c>
      <c r="BM694">
        <v>61.7</v>
      </c>
      <c r="BN694">
        <v>63.5</v>
      </c>
      <c r="BO694">
        <v>63.6</v>
      </c>
      <c r="BP694">
        <v>63.7</v>
      </c>
      <c r="BQ694">
        <v>65.400000000000006</v>
      </c>
      <c r="BR694">
        <v>68</v>
      </c>
      <c r="BS694" s="10">
        <f t="shared" si="20"/>
        <v>-0.19143876337693216</v>
      </c>
      <c r="BT694" s="11" cm="1">
        <f t="array" aca="1" ref="BT694" ca="1">_xlfn.PERCENTILE.INC((OFFSET(E694,0,1,1,COLUMNS(E694:BR694)-1) - E694:BQ694) / E694:BQ694, 0.05) * SQRT(COUNT(E694:BR694) - 1)</f>
        <v>-0.39070525750389706</v>
      </c>
      <c r="BU694" s="10" cm="1">
        <f t="array" aca="1" ref="BU694" ca="1">_xlfn.STDEV.P((E694:BQ694 - OFFSET(E694:BQ694,0,1)) / OFFSET(E694:BQ694,0,1)) * SQRT(COUNT(E694:BR694)-1)</f>
        <v>0.23171701141544837</v>
      </c>
      <c r="BV694" s="10" cm="1">
        <f t="array" ref="BV694">-(MAX(1 - (E694:BR694 / _xlfn.SCAN(E694, E694:BR694, _xlfn.LAMBDA(_xlpm.a,_xlpm.b, MAX(_xlpm.a, _xlpm.b))))))</f>
        <v>-0.30203619909502266</v>
      </c>
      <c r="BW694" s="12">
        <f t="shared" ca="1" si="21"/>
        <v>-0.85165994289666014</v>
      </c>
    </row>
    <row r="695" spans="1:75" x14ac:dyDescent="0.45">
      <c r="A695" s="2" t="s">
        <v>1409</v>
      </c>
      <c r="B695" t="s">
        <v>1410</v>
      </c>
      <c r="C695" t="s">
        <v>19</v>
      </c>
      <c r="D695" t="s">
        <v>26</v>
      </c>
      <c r="E695">
        <v>112.4</v>
      </c>
      <c r="F695">
        <v>113</v>
      </c>
      <c r="G695">
        <v>112</v>
      </c>
      <c r="H695">
        <v>115.3</v>
      </c>
      <c r="I695">
        <v>118.1</v>
      </c>
      <c r="J695">
        <v>117.4</v>
      </c>
      <c r="K695">
        <v>116</v>
      </c>
      <c r="L695">
        <v>117.5</v>
      </c>
      <c r="M695">
        <v>117.3</v>
      </c>
      <c r="N695">
        <v>115.4</v>
      </c>
      <c r="O695">
        <v>117.9</v>
      </c>
      <c r="P695">
        <v>120.2</v>
      </c>
      <c r="Q695">
        <v>120</v>
      </c>
      <c r="R695">
        <v>121.8</v>
      </c>
      <c r="S695">
        <v>124.6</v>
      </c>
      <c r="T695">
        <v>125.5</v>
      </c>
      <c r="U695">
        <v>120</v>
      </c>
      <c r="V695">
        <v>115.4</v>
      </c>
      <c r="W695">
        <v>116</v>
      </c>
      <c r="X695">
        <v>115.7</v>
      </c>
      <c r="Y695">
        <v>119.1</v>
      </c>
      <c r="Z695">
        <v>117.6</v>
      </c>
      <c r="AA695">
        <v>114.6</v>
      </c>
      <c r="AB695">
        <v>117</v>
      </c>
      <c r="AC695">
        <v>119.1</v>
      </c>
      <c r="AD695">
        <v>113.7</v>
      </c>
      <c r="AE695">
        <v>115.6</v>
      </c>
      <c r="AF695">
        <v>112.8</v>
      </c>
      <c r="AG695">
        <v>114.7</v>
      </c>
      <c r="AH695">
        <v>115</v>
      </c>
      <c r="AI695">
        <v>115.6</v>
      </c>
      <c r="AJ695">
        <v>113.4</v>
      </c>
      <c r="AK695">
        <v>113.2</v>
      </c>
      <c r="AL695">
        <v>111.2</v>
      </c>
      <c r="AM695">
        <v>111.1</v>
      </c>
      <c r="AN695">
        <v>109.9</v>
      </c>
      <c r="AO695">
        <v>107.4</v>
      </c>
      <c r="AP695">
        <v>108.8</v>
      </c>
      <c r="AQ695">
        <v>95.5</v>
      </c>
      <c r="AR695">
        <v>95</v>
      </c>
      <c r="AS695">
        <v>97.8</v>
      </c>
      <c r="AT695">
        <v>98</v>
      </c>
      <c r="AU695">
        <v>99</v>
      </c>
      <c r="AV695">
        <v>97.55</v>
      </c>
      <c r="AW695">
        <v>95.35</v>
      </c>
      <c r="AX695">
        <v>96.15</v>
      </c>
      <c r="AY695">
        <v>95.35</v>
      </c>
      <c r="AZ695">
        <v>96.3</v>
      </c>
      <c r="BA695">
        <v>95.65</v>
      </c>
      <c r="BB695">
        <v>92.35</v>
      </c>
      <c r="BC695">
        <v>95</v>
      </c>
      <c r="BD695">
        <v>98.35</v>
      </c>
      <c r="BE695">
        <v>94.6</v>
      </c>
      <c r="BF695">
        <v>92.5</v>
      </c>
      <c r="BG695">
        <v>94.3</v>
      </c>
      <c r="BH695">
        <v>93.6</v>
      </c>
      <c r="BI695">
        <v>93.65</v>
      </c>
      <c r="BJ695">
        <v>90.65</v>
      </c>
      <c r="BK695">
        <v>91.1</v>
      </c>
      <c r="BL695">
        <v>89</v>
      </c>
      <c r="BM695">
        <v>88</v>
      </c>
      <c r="BN695">
        <v>87.75</v>
      </c>
      <c r="BO695">
        <v>86.45</v>
      </c>
      <c r="BP695">
        <v>88.6</v>
      </c>
      <c r="BQ695">
        <v>88.3</v>
      </c>
      <c r="BR695">
        <v>91.8</v>
      </c>
      <c r="BS695" s="10">
        <f t="shared" si="20"/>
        <v>-0.18327402135231324</v>
      </c>
      <c r="BT695" s="11" cm="1">
        <f t="array" aca="1" ref="BT695" ca="1">_xlfn.PERCENTILE.INC((OFFSET(E695,0,1,1,COLUMNS(E695:BR695)-1) - E695:BQ695) / E695:BQ695, 0.05) * SQRT(COUNT(E695:BR695) - 1)</f>
        <v>-0.30872394676097809</v>
      </c>
      <c r="BU695" s="10" cm="1">
        <f t="array" aca="1" ref="BU695" ca="1">_xlfn.STDEV.P((E695:BQ695 - OFFSET(E695:BQ695,0,1)) / OFFSET(E695:BQ695,0,1)) * SQRT(COUNT(E695:BR695)-1)</f>
        <v>0.21266112072524074</v>
      </c>
      <c r="BV695" s="10" cm="1">
        <f t="array" ref="BV695">-(MAX(1 - (E695:BR695 / _xlfn.SCAN(E695, E695:BR695, _xlfn.LAMBDA(_xlpm.a,_xlpm.b, MAX(_xlpm.a, _xlpm.b))))))</f>
        <v>-0.31115537848605579</v>
      </c>
      <c r="BW695" s="12">
        <f t="shared" ca="1" si="21"/>
        <v>-0.88958129271813291</v>
      </c>
    </row>
    <row r="696" spans="1:75" x14ac:dyDescent="0.45">
      <c r="A696" s="2" t="s">
        <v>1411</v>
      </c>
      <c r="B696" t="s">
        <v>1412</v>
      </c>
      <c r="C696" t="s">
        <v>19</v>
      </c>
      <c r="D696" t="s">
        <v>34</v>
      </c>
      <c r="E696">
        <v>1900</v>
      </c>
      <c r="F696">
        <v>1875</v>
      </c>
      <c r="G696">
        <v>1885</v>
      </c>
      <c r="H696">
        <v>1890</v>
      </c>
      <c r="I696">
        <v>1925</v>
      </c>
      <c r="J696">
        <v>1920</v>
      </c>
      <c r="K696">
        <v>1910</v>
      </c>
      <c r="L696">
        <v>1865</v>
      </c>
      <c r="M696">
        <v>1850</v>
      </c>
      <c r="N696">
        <v>1820</v>
      </c>
      <c r="O696">
        <v>1885</v>
      </c>
      <c r="P696">
        <v>1875</v>
      </c>
      <c r="Q696">
        <v>1875</v>
      </c>
      <c r="R696">
        <v>1885</v>
      </c>
      <c r="S696">
        <v>1920</v>
      </c>
      <c r="T696">
        <v>1900</v>
      </c>
      <c r="U696">
        <v>1890</v>
      </c>
      <c r="V696">
        <v>1900</v>
      </c>
      <c r="W696">
        <v>1900</v>
      </c>
      <c r="X696">
        <v>1910</v>
      </c>
      <c r="Y696">
        <v>1925</v>
      </c>
      <c r="Z696">
        <v>1925</v>
      </c>
      <c r="AA696">
        <v>1925</v>
      </c>
      <c r="AB696">
        <v>1925</v>
      </c>
      <c r="AC696">
        <v>1930</v>
      </c>
      <c r="AD696">
        <v>1935</v>
      </c>
      <c r="AE696">
        <v>1945</v>
      </c>
      <c r="AF696">
        <v>1910</v>
      </c>
      <c r="AG696">
        <v>1945</v>
      </c>
      <c r="AH696">
        <v>2020</v>
      </c>
      <c r="AI696">
        <v>2030</v>
      </c>
      <c r="AJ696">
        <v>2040</v>
      </c>
      <c r="AK696">
        <v>2020</v>
      </c>
      <c r="AL696">
        <v>1995</v>
      </c>
      <c r="AM696">
        <v>2000</v>
      </c>
      <c r="AN696">
        <v>2000</v>
      </c>
      <c r="AO696">
        <v>1960</v>
      </c>
      <c r="AP696">
        <v>1955</v>
      </c>
      <c r="AQ696">
        <v>1980</v>
      </c>
      <c r="AR696">
        <v>1995</v>
      </c>
      <c r="AS696">
        <v>1995</v>
      </c>
      <c r="AT696">
        <v>1980</v>
      </c>
      <c r="AU696">
        <v>1985</v>
      </c>
      <c r="AV696">
        <v>1990</v>
      </c>
      <c r="AW696">
        <v>1960</v>
      </c>
      <c r="AX696">
        <v>1965</v>
      </c>
      <c r="AY696">
        <v>1945</v>
      </c>
      <c r="AZ696">
        <v>1975</v>
      </c>
      <c r="BA696">
        <v>1950</v>
      </c>
      <c r="BB696">
        <v>1950</v>
      </c>
      <c r="BC696">
        <v>1920</v>
      </c>
      <c r="BD696">
        <v>1930</v>
      </c>
      <c r="BE696">
        <v>1925</v>
      </c>
      <c r="BF696">
        <v>1895</v>
      </c>
      <c r="BG696">
        <v>1900</v>
      </c>
      <c r="BH696">
        <v>1860</v>
      </c>
      <c r="BI696">
        <v>1860</v>
      </c>
      <c r="BJ696">
        <v>1870</v>
      </c>
      <c r="BK696">
        <v>1880</v>
      </c>
      <c r="BL696">
        <v>1895</v>
      </c>
      <c r="BM696">
        <v>1865</v>
      </c>
      <c r="BN696">
        <v>1870</v>
      </c>
      <c r="BO696">
        <v>1860</v>
      </c>
      <c r="BP696">
        <v>1845</v>
      </c>
      <c r="BQ696">
        <v>1850</v>
      </c>
      <c r="BR696">
        <v>1800</v>
      </c>
      <c r="BS696" s="10">
        <f t="shared" si="20"/>
        <v>-5.2631578947368418E-2</v>
      </c>
      <c r="BT696" s="11" cm="1">
        <f t="array" aca="1" ref="BT696" ca="1">_xlfn.PERCENTILE.INC((OFFSET(E696,0,1,1,COLUMNS(E696:BR696)-1) - E696:BQ696) / E696:BQ696, 0.05) * SQRT(COUNT(E696:BR696) - 1)</f>
        <v>-0.1580119616273217</v>
      </c>
      <c r="BU696" s="10" cm="1">
        <f t="array" aca="1" ref="BU696" ca="1">_xlfn.STDEV.P((E696:BQ696 - OFFSET(E696:BQ696,0,1)) / OFFSET(E696:BQ696,0,1)) * SQRT(COUNT(E696:BR696)-1)</f>
        <v>9.6809445005796288E-2</v>
      </c>
      <c r="BV696" s="10" cm="1">
        <f t="array" ref="BV696">-(MAX(1 - (E696:BR696 / _xlfn.SCAN(E696, E696:BR696, _xlfn.LAMBDA(_xlpm.a,_xlpm.b, MAX(_xlpm.a, _xlpm.b))))))</f>
        <v>-0.11764705882352944</v>
      </c>
      <c r="BW696" s="12">
        <f t="shared" ca="1" si="21"/>
        <v>-0.60466116996329189</v>
      </c>
    </row>
    <row r="697" spans="1:75" x14ac:dyDescent="0.45">
      <c r="A697" s="2" t="s">
        <v>1413</v>
      </c>
      <c r="B697" t="s">
        <v>1414</v>
      </c>
      <c r="C697" t="s">
        <v>7</v>
      </c>
      <c r="D697" t="s">
        <v>8</v>
      </c>
      <c r="E697">
        <v>7.9</v>
      </c>
      <c r="F697">
        <v>7.9649999999999999</v>
      </c>
      <c r="G697">
        <v>7.7450000000000001</v>
      </c>
      <c r="H697">
        <v>7.83</v>
      </c>
      <c r="I697">
        <v>8.0150000000000006</v>
      </c>
      <c r="J697">
        <v>8.0250000000000004</v>
      </c>
      <c r="K697">
        <v>7.89</v>
      </c>
      <c r="L697">
        <v>8.0549999999999997</v>
      </c>
      <c r="M697">
        <v>7.915</v>
      </c>
      <c r="N697">
        <v>7.97</v>
      </c>
      <c r="O697">
        <v>8.1449999999999996</v>
      </c>
      <c r="P697">
        <v>8.19</v>
      </c>
      <c r="Q697">
        <v>8.26</v>
      </c>
      <c r="R697">
        <v>8.3550000000000004</v>
      </c>
      <c r="S697">
        <v>8.3849999999999998</v>
      </c>
      <c r="T697">
        <v>8.1850000000000005</v>
      </c>
      <c r="U697">
        <v>8.1999999999999993</v>
      </c>
      <c r="V697">
        <v>8.1300000000000008</v>
      </c>
      <c r="W697">
        <v>8.3699999999999992</v>
      </c>
      <c r="X697">
        <v>8.61</v>
      </c>
      <c r="Y697">
        <v>8.69</v>
      </c>
      <c r="Z697">
        <v>8.5449999999999999</v>
      </c>
      <c r="AA697">
        <v>8.3949999999999996</v>
      </c>
      <c r="AB697">
        <v>8.4350000000000005</v>
      </c>
      <c r="AC697">
        <v>8.4949999999999992</v>
      </c>
      <c r="AD697">
        <v>8.4149999999999991</v>
      </c>
      <c r="AE697">
        <v>8.5449999999999999</v>
      </c>
      <c r="AF697">
        <v>8.5399999999999991</v>
      </c>
      <c r="AG697">
        <v>8.89</v>
      </c>
      <c r="AH697">
        <v>8.74</v>
      </c>
      <c r="AI697">
        <v>8.8800000000000008</v>
      </c>
      <c r="AJ697">
        <v>8.6300000000000008</v>
      </c>
      <c r="AK697">
        <v>8.67</v>
      </c>
      <c r="AL697">
        <v>8.4499999999999993</v>
      </c>
      <c r="AM697">
        <v>8.61</v>
      </c>
      <c r="AN697">
        <v>8.64</v>
      </c>
      <c r="AO697">
        <v>8.5250000000000004</v>
      </c>
      <c r="AP697">
        <v>8.5399999999999991</v>
      </c>
      <c r="AQ697">
        <v>8.6349999999999998</v>
      </c>
      <c r="AR697">
        <v>8.7349999999999994</v>
      </c>
      <c r="AS697">
        <v>8.65</v>
      </c>
      <c r="AT697">
        <v>8.49</v>
      </c>
      <c r="AU697">
        <v>8.5299999999999994</v>
      </c>
      <c r="AV697">
        <v>8.58</v>
      </c>
      <c r="AW697">
        <v>8.2899999999999991</v>
      </c>
      <c r="AX697">
        <v>8.3800000000000008</v>
      </c>
      <c r="AY697">
        <v>8.1300000000000008</v>
      </c>
      <c r="AZ697">
        <v>8.14</v>
      </c>
      <c r="BA697">
        <v>8.1950000000000003</v>
      </c>
      <c r="BB697">
        <v>8.2100000000000009</v>
      </c>
      <c r="BC697">
        <v>8.3049999999999997</v>
      </c>
      <c r="BD697">
        <v>8.43</v>
      </c>
      <c r="BE697">
        <v>8.5250000000000004</v>
      </c>
      <c r="BF697">
        <v>8.2249999999999996</v>
      </c>
      <c r="BG697">
        <v>8.2799999999999994</v>
      </c>
      <c r="BH697">
        <v>8.1950000000000003</v>
      </c>
      <c r="BI697">
        <v>8.1850000000000005</v>
      </c>
      <c r="BJ697">
        <v>7.9050000000000002</v>
      </c>
      <c r="BK697">
        <v>7.7949999999999999</v>
      </c>
      <c r="BL697">
        <v>7.5650000000000004</v>
      </c>
      <c r="BM697">
        <v>7.48</v>
      </c>
      <c r="BN697">
        <v>7.4349999999999996</v>
      </c>
      <c r="BO697">
        <v>7.4050000000000002</v>
      </c>
      <c r="BP697">
        <v>7.4550000000000001</v>
      </c>
      <c r="BQ697">
        <v>7.3150000000000004</v>
      </c>
      <c r="BR697">
        <v>7.47</v>
      </c>
      <c r="BS697" s="10">
        <f t="shared" si="20"/>
        <v>-5.4430379746835518E-2</v>
      </c>
      <c r="BT697" s="11" cm="1">
        <f t="array" aca="1" ref="BT697" ca="1">_xlfn.PERCENTILE.INC((OFFSET(E697,0,1,1,COLUMNS(E697:BR697)-1) - E697:BQ697) / E697:BQ697, 0.05) * SQRT(COUNT(E697:BR697) - 1)</f>
        <v>-0.23999379913400756</v>
      </c>
      <c r="BU697" s="10" cm="1">
        <f t="array" aca="1" ref="BU697" ca="1">_xlfn.STDEV.P((E697:BQ697 - OFFSET(E697:BQ697,0,1)) / OFFSET(E697:BQ697,0,1)) * SQRT(COUNT(E697:BR697)-1)</f>
        <v>0.13866167326477391</v>
      </c>
      <c r="BV697" s="10" cm="1">
        <f t="array" ref="BV697">-(MAX(1 - (E697:BR697 / _xlfn.SCAN(E697, E697:BR697, _xlfn.LAMBDA(_xlpm.a,_xlpm.b, MAX(_xlpm.a, _xlpm.b))))))</f>
        <v>-0.17716535433070868</v>
      </c>
      <c r="BW697" s="12">
        <f t="shared" ca="1" si="21"/>
        <v>-0.43512898452449833</v>
      </c>
    </row>
    <row r="698" spans="1:75" x14ac:dyDescent="0.45">
      <c r="A698" s="2" t="s">
        <v>1415</v>
      </c>
      <c r="B698" t="s">
        <v>1416</v>
      </c>
      <c r="C698" t="s">
        <v>22</v>
      </c>
      <c r="D698" t="s">
        <v>8</v>
      </c>
      <c r="E698">
        <v>7.0179999999999998</v>
      </c>
      <c r="F698">
        <v>7.1840000000000002</v>
      </c>
      <c r="G698">
        <v>6.8540000000000001</v>
      </c>
      <c r="H698">
        <v>7.0279999999999996</v>
      </c>
      <c r="I698">
        <v>7.3819999999999997</v>
      </c>
      <c r="J698">
        <v>7.4880000000000004</v>
      </c>
      <c r="K698">
        <v>7.1319999999999997</v>
      </c>
      <c r="L698">
        <v>7.0220000000000002</v>
      </c>
      <c r="M698">
        <v>6.84</v>
      </c>
      <c r="N698">
        <v>6.76</v>
      </c>
      <c r="O698">
        <v>6.86</v>
      </c>
      <c r="P698">
        <v>6.9619999999999997</v>
      </c>
      <c r="Q698">
        <v>7.1619999999999999</v>
      </c>
      <c r="R698">
        <v>7.25</v>
      </c>
      <c r="S698">
        <v>7.5119999999999996</v>
      </c>
      <c r="T698">
        <v>7.5780000000000003</v>
      </c>
      <c r="U698">
        <v>7.6619999999999999</v>
      </c>
      <c r="V698">
        <v>7.5259999999999998</v>
      </c>
      <c r="W698">
        <v>7.39</v>
      </c>
      <c r="X698">
        <v>7.7539999999999996</v>
      </c>
      <c r="Y698">
        <v>8.0280000000000005</v>
      </c>
      <c r="Z698">
        <v>8.0220000000000002</v>
      </c>
      <c r="AA698">
        <v>7.9180000000000001</v>
      </c>
      <c r="AB698">
        <v>7.9359999999999999</v>
      </c>
      <c r="AC698">
        <v>8.0440000000000005</v>
      </c>
      <c r="AD698">
        <v>7.9340000000000002</v>
      </c>
      <c r="AE698">
        <v>8.0519999999999996</v>
      </c>
      <c r="AF698">
        <v>7.9640000000000004</v>
      </c>
      <c r="AG698">
        <v>8.43</v>
      </c>
      <c r="AH698">
        <v>8.4420000000000002</v>
      </c>
      <c r="AI698">
        <v>8.4740000000000002</v>
      </c>
      <c r="AJ698">
        <v>8.2279999999999998</v>
      </c>
      <c r="AK698">
        <v>8.48</v>
      </c>
      <c r="AL698">
        <v>8.1660000000000004</v>
      </c>
      <c r="AM698">
        <v>8.3420000000000005</v>
      </c>
      <c r="AN698">
        <v>8.1639999999999997</v>
      </c>
      <c r="AO698">
        <v>7.93</v>
      </c>
      <c r="AP698">
        <v>7.9240000000000004</v>
      </c>
      <c r="AQ698">
        <v>8.0079999999999991</v>
      </c>
      <c r="AR698">
        <v>8.0459999999999994</v>
      </c>
      <c r="AS698">
        <v>7.8639999999999999</v>
      </c>
      <c r="AT698">
        <v>7.8159999999999998</v>
      </c>
      <c r="AU698">
        <v>7.8380000000000001</v>
      </c>
      <c r="AV698">
        <v>7.82</v>
      </c>
      <c r="AW698">
        <v>7.4119999999999999</v>
      </c>
      <c r="AX698">
        <v>7.71</v>
      </c>
      <c r="AY698">
        <v>7.55</v>
      </c>
      <c r="AZ698">
        <v>7.6180000000000003</v>
      </c>
      <c r="BA698">
        <v>7.6859999999999999</v>
      </c>
      <c r="BB698">
        <v>7.7779999999999996</v>
      </c>
      <c r="BC698">
        <v>7.9820000000000002</v>
      </c>
      <c r="BD698">
        <v>8.2880000000000003</v>
      </c>
      <c r="BE698">
        <v>8.14</v>
      </c>
      <c r="BF698">
        <v>8.016</v>
      </c>
      <c r="BG698">
        <v>8.1259999999999994</v>
      </c>
      <c r="BH698">
        <v>7.71</v>
      </c>
      <c r="BI698">
        <v>7.71</v>
      </c>
      <c r="BJ698">
        <v>7.5979999999999999</v>
      </c>
      <c r="BK698">
        <v>7.6740000000000004</v>
      </c>
      <c r="BL698">
        <v>7.29</v>
      </c>
      <c r="BM698">
        <v>7.1459999999999999</v>
      </c>
      <c r="BN698">
        <v>6.992</v>
      </c>
      <c r="BO698">
        <v>6.87</v>
      </c>
      <c r="BP698">
        <v>6.7060000000000004</v>
      </c>
      <c r="BQ698">
        <v>6.4939999999999998</v>
      </c>
      <c r="BR698">
        <v>6.8559999999999999</v>
      </c>
      <c r="BS698" s="10">
        <f t="shared" si="20"/>
        <v>-2.3083499572527776E-2</v>
      </c>
      <c r="BT698" s="11" cm="1">
        <f t="array" aca="1" ref="BT698" ca="1">_xlfn.PERCENTILE.INC((OFFSET(E698,0,1,1,COLUMNS(E698:BR698)-1) - E698:BQ698) / E698:BQ698, 0.05) * SQRT(COUNT(E698:BR698) - 1)</f>
        <v>-0.38071005348562881</v>
      </c>
      <c r="BU698" s="10" cm="1">
        <f t="array" aca="1" ref="BU698" ca="1">_xlfn.STDEV.P((E698:BQ698 - OFFSET(E698:BQ698,0,1)) / OFFSET(E698:BQ698,0,1)) * SQRT(COUNT(E698:BR698)-1)</f>
        <v>0.21387722922766797</v>
      </c>
      <c r="BV698" s="10" cm="1">
        <f t="array" ref="BV698">-(MAX(1 - (E698:BR698 / _xlfn.SCAN(E698, E698:BR698, _xlfn.LAMBDA(_xlpm.a,_xlpm.b, MAX(_xlpm.a, _xlpm.b))))))</f>
        <v>-0.23419811320754724</v>
      </c>
      <c r="BW698" s="12">
        <f t="shared" ca="1" si="21"/>
        <v>-0.13553959442313088</v>
      </c>
    </row>
    <row r="699" spans="1:75" x14ac:dyDescent="0.45">
      <c r="A699" s="2" t="s">
        <v>1417</v>
      </c>
      <c r="B699" t="s">
        <v>1418</v>
      </c>
      <c r="C699" t="s">
        <v>19</v>
      </c>
      <c r="D699" t="s">
        <v>8</v>
      </c>
      <c r="E699">
        <v>3.4125000000000001</v>
      </c>
      <c r="F699">
        <v>3.36</v>
      </c>
      <c r="G699">
        <v>3.07</v>
      </c>
      <c r="H699">
        <v>3.05</v>
      </c>
      <c r="I699">
        <v>3.1724999999999999</v>
      </c>
      <c r="J699">
        <v>3.36</v>
      </c>
      <c r="K699">
        <v>3.26</v>
      </c>
      <c r="L699">
        <v>3.17</v>
      </c>
      <c r="M699">
        <v>3.1175000000000002</v>
      </c>
      <c r="N699">
        <v>2.9674999999999998</v>
      </c>
      <c r="O699">
        <v>2.8849999999999998</v>
      </c>
      <c r="P699">
        <v>2.9550000000000001</v>
      </c>
      <c r="Q699">
        <v>3.1025</v>
      </c>
      <c r="R699">
        <v>3.0874999999999999</v>
      </c>
      <c r="S699">
        <v>3.11</v>
      </c>
      <c r="T699">
        <v>3.18</v>
      </c>
      <c r="U699">
        <v>3.1625000000000001</v>
      </c>
      <c r="V699">
        <v>3.0449999999999999</v>
      </c>
      <c r="W699">
        <v>3.0625</v>
      </c>
      <c r="X699">
        <v>3.09</v>
      </c>
      <c r="Y699">
        <v>3.1349999999999998</v>
      </c>
      <c r="Z699">
        <v>3.0724999999999998</v>
      </c>
      <c r="AA699">
        <v>3.0049999999999999</v>
      </c>
      <c r="AB699">
        <v>3.0474999999999999</v>
      </c>
      <c r="AC699">
        <v>3.0024999999999999</v>
      </c>
      <c r="AD699">
        <v>3.03</v>
      </c>
      <c r="AE699">
        <v>3.0024999999999999</v>
      </c>
      <c r="AF699">
        <v>2.9474999999999998</v>
      </c>
      <c r="AG699">
        <v>3.06</v>
      </c>
      <c r="AH699">
        <v>3.0950000000000002</v>
      </c>
      <c r="AI699">
        <v>3.18</v>
      </c>
      <c r="AJ699">
        <v>3.18</v>
      </c>
      <c r="AK699">
        <v>3.1625000000000001</v>
      </c>
      <c r="AL699">
        <v>3.0625</v>
      </c>
      <c r="AM699">
        <v>3.0375000000000001</v>
      </c>
      <c r="AN699">
        <v>2.99</v>
      </c>
      <c r="AO699">
        <v>2.8774999999999999</v>
      </c>
      <c r="AP699">
        <v>2.915</v>
      </c>
      <c r="AQ699">
        <v>2.9024999999999999</v>
      </c>
      <c r="AR699">
        <v>2.86</v>
      </c>
      <c r="AS699">
        <v>2.82</v>
      </c>
      <c r="AT699">
        <v>2.8774999999999999</v>
      </c>
      <c r="AU699">
        <v>2.8875000000000002</v>
      </c>
      <c r="AV699">
        <v>2.9</v>
      </c>
      <c r="AW699">
        <v>2.8149999999999999</v>
      </c>
      <c r="AX699">
        <v>2.84</v>
      </c>
      <c r="AY699">
        <v>2.7974999999999999</v>
      </c>
      <c r="AZ699">
        <v>2.8025000000000002</v>
      </c>
      <c r="BA699">
        <v>2.7749999999999999</v>
      </c>
      <c r="BB699">
        <v>2.7825000000000002</v>
      </c>
      <c r="BC699">
        <v>2.8624999999999998</v>
      </c>
      <c r="BD699">
        <v>2.8725000000000001</v>
      </c>
      <c r="BE699">
        <v>2.8</v>
      </c>
      <c r="BF699">
        <v>2.72</v>
      </c>
      <c r="BG699">
        <v>2.645</v>
      </c>
      <c r="BH699">
        <v>2.5150000000000001</v>
      </c>
      <c r="BI699">
        <v>2.4500000000000002</v>
      </c>
      <c r="BJ699">
        <v>2.3130000000000002</v>
      </c>
      <c r="BK699">
        <v>2.234</v>
      </c>
      <c r="BL699">
        <v>2.278</v>
      </c>
      <c r="BM699">
        <v>2.3239999999999998</v>
      </c>
      <c r="BN699">
        <v>2.2879999999999998</v>
      </c>
      <c r="BO699">
        <v>2.25</v>
      </c>
      <c r="BP699">
        <v>2.17</v>
      </c>
      <c r="BQ699">
        <v>2.0779999999999998</v>
      </c>
      <c r="BR699">
        <v>2.2709999999999999</v>
      </c>
      <c r="BS699" s="10">
        <f t="shared" si="20"/>
        <v>-0.33450549450549455</v>
      </c>
      <c r="BT699" s="11" cm="1">
        <f t="array" aca="1" ref="BT699" ca="1">_xlfn.PERCENTILE.INC((OFFSET(E699,0,1,1,COLUMNS(E699:BR699)-1) - E699:BQ699) / E699:BQ699, 0.05) * SQRT(COUNT(E699:BR699) - 1)</f>
        <v>-0.37869750392497364</v>
      </c>
      <c r="BU699" s="10" cm="1">
        <f t="array" aca="1" ref="BU699" ca="1">_xlfn.STDEV.P((E699:BQ699 - OFFSET(E699:BQ699,0,1)) / OFFSET(E699:BQ699,0,1)) * SQRT(COUNT(E699:BR699)-1)</f>
        <v>0.23234334342805865</v>
      </c>
      <c r="BV699" s="10" cm="1">
        <f t="array" ref="BV699">-(MAX(1 - (E699:BR699 / _xlfn.SCAN(E699, E699:BR699, _xlfn.LAMBDA(_xlpm.a,_xlpm.b, MAX(_xlpm.a, _xlpm.b))))))</f>
        <v>-0.39106227106227109</v>
      </c>
      <c r="BW699" s="12">
        <f t="shared" ca="1" si="21"/>
        <v>-1.4651197784120318</v>
      </c>
    </row>
    <row r="700" spans="1:75" x14ac:dyDescent="0.45">
      <c r="A700" s="2" t="s">
        <v>1419</v>
      </c>
      <c r="B700" t="s">
        <v>1420</v>
      </c>
      <c r="C700" t="s">
        <v>22</v>
      </c>
      <c r="D700" t="s">
        <v>29</v>
      </c>
      <c r="E700">
        <v>276.5</v>
      </c>
      <c r="F700">
        <v>279</v>
      </c>
      <c r="G700">
        <v>262.5</v>
      </c>
      <c r="H700">
        <v>264.5</v>
      </c>
      <c r="I700">
        <v>272</v>
      </c>
      <c r="J700">
        <v>270</v>
      </c>
      <c r="K700">
        <v>270.5</v>
      </c>
      <c r="L700">
        <v>269</v>
      </c>
      <c r="M700">
        <v>267.5</v>
      </c>
      <c r="N700">
        <v>267.5</v>
      </c>
      <c r="O700">
        <v>279</v>
      </c>
      <c r="P700">
        <v>276.5</v>
      </c>
      <c r="Q700">
        <v>281</v>
      </c>
      <c r="R700">
        <v>286.5</v>
      </c>
      <c r="S700">
        <v>289</v>
      </c>
      <c r="T700">
        <v>294</v>
      </c>
      <c r="U700">
        <v>296.5</v>
      </c>
      <c r="V700">
        <v>297</v>
      </c>
      <c r="W700">
        <v>298</v>
      </c>
      <c r="X700">
        <v>303</v>
      </c>
      <c r="Y700">
        <v>318.5</v>
      </c>
      <c r="Z700">
        <v>315</v>
      </c>
      <c r="AA700">
        <v>310.5</v>
      </c>
      <c r="AB700">
        <v>308.5</v>
      </c>
      <c r="AC700">
        <v>310</v>
      </c>
      <c r="AD700">
        <v>302.5</v>
      </c>
      <c r="AE700">
        <v>299</v>
      </c>
      <c r="AF700">
        <v>296</v>
      </c>
      <c r="AG700">
        <v>304.5</v>
      </c>
      <c r="AH700">
        <v>304</v>
      </c>
      <c r="AI700">
        <v>302.5</v>
      </c>
      <c r="AJ700">
        <v>300</v>
      </c>
      <c r="AK700">
        <v>297</v>
      </c>
      <c r="AL700">
        <v>288</v>
      </c>
      <c r="AM700">
        <v>290</v>
      </c>
      <c r="AN700">
        <v>284</v>
      </c>
      <c r="AO700">
        <v>285</v>
      </c>
      <c r="AP700">
        <v>265</v>
      </c>
      <c r="AQ700">
        <v>266.5</v>
      </c>
      <c r="AR700">
        <v>267.5</v>
      </c>
      <c r="AS700">
        <v>268.5</v>
      </c>
      <c r="AT700">
        <v>268.5</v>
      </c>
      <c r="AU700">
        <v>268.5</v>
      </c>
      <c r="AV700">
        <v>265.5</v>
      </c>
      <c r="AW700">
        <v>250.5</v>
      </c>
      <c r="AX700">
        <v>253.5</v>
      </c>
      <c r="AY700">
        <v>247</v>
      </c>
      <c r="AZ700">
        <v>241.5</v>
      </c>
      <c r="BA700">
        <v>244</v>
      </c>
      <c r="BB700">
        <v>243.5</v>
      </c>
      <c r="BC700">
        <v>247.5</v>
      </c>
      <c r="BD700">
        <v>255.5</v>
      </c>
      <c r="BE700">
        <v>248</v>
      </c>
      <c r="BF700">
        <v>243.5</v>
      </c>
      <c r="BG700">
        <v>244</v>
      </c>
      <c r="BH700">
        <v>244.5</v>
      </c>
      <c r="BI700">
        <v>244.5</v>
      </c>
      <c r="BJ700">
        <v>240.5</v>
      </c>
      <c r="BK700">
        <v>246.5</v>
      </c>
      <c r="BL700">
        <v>242</v>
      </c>
      <c r="BM700">
        <v>234.5</v>
      </c>
      <c r="BN700">
        <v>233.5</v>
      </c>
      <c r="BO700">
        <v>227</v>
      </c>
      <c r="BP700">
        <v>223.5</v>
      </c>
      <c r="BQ700">
        <v>217</v>
      </c>
      <c r="BR700">
        <v>227</v>
      </c>
      <c r="BS700" s="10">
        <f t="shared" si="20"/>
        <v>-0.17902350813743217</v>
      </c>
      <c r="BT700" s="11" cm="1">
        <f t="array" aca="1" ref="BT700" ca="1">_xlfn.PERCENTILE.INC((OFFSET(E700,0,1,1,COLUMNS(E700:BR700)-1) - E700:BQ700) / E700:BQ700, 0.05) * SQRT(COUNT(E700:BR700) - 1)</f>
        <v>-0.24875285614585058</v>
      </c>
      <c r="BU700" s="10" cm="1">
        <f t="array" aca="1" ref="BU700" ca="1">_xlfn.STDEV.P((E700:BQ700 - OFFSET(E700:BQ700,0,1)) / OFFSET(E700:BQ700,0,1)) * SQRT(COUNT(E700:BR700)-1)</f>
        <v>0.18185116856093878</v>
      </c>
      <c r="BV700" s="10" cm="1">
        <f t="array" ref="BV700">-(MAX(1 - (E700:BR700 / _xlfn.SCAN(E700, E700:BR700, _xlfn.LAMBDA(_xlpm.a,_xlpm.b, MAX(_xlpm.a, _xlpm.b))))))</f>
        <v>-0.31868131868131866</v>
      </c>
      <c r="BW700" s="12">
        <f t="shared" ca="1" si="21"/>
        <v>-1.01692413050838</v>
      </c>
    </row>
    <row r="701" spans="1:75" x14ac:dyDescent="0.45">
      <c r="A701" s="2" t="s">
        <v>1421</v>
      </c>
      <c r="B701" t="s">
        <v>1422</v>
      </c>
      <c r="C701" t="s">
        <v>22</v>
      </c>
      <c r="D701" t="s">
        <v>29</v>
      </c>
      <c r="E701">
        <v>1830</v>
      </c>
      <c r="F701">
        <v>1838</v>
      </c>
      <c r="G701">
        <v>1794</v>
      </c>
      <c r="H701">
        <v>1806</v>
      </c>
      <c r="I701">
        <v>1844</v>
      </c>
      <c r="J701">
        <v>1866</v>
      </c>
      <c r="K701">
        <v>1866</v>
      </c>
      <c r="L701">
        <v>1846</v>
      </c>
      <c r="M701">
        <v>1834</v>
      </c>
      <c r="N701">
        <v>1820</v>
      </c>
      <c r="O701">
        <v>1872</v>
      </c>
      <c r="P701">
        <v>1882</v>
      </c>
      <c r="Q701">
        <v>1900</v>
      </c>
      <c r="R701">
        <v>1930</v>
      </c>
      <c r="S701">
        <v>1982</v>
      </c>
      <c r="T701">
        <v>1980</v>
      </c>
      <c r="U701">
        <v>2000</v>
      </c>
      <c r="V701">
        <v>1952</v>
      </c>
      <c r="W701">
        <v>1940</v>
      </c>
      <c r="X701">
        <v>1946</v>
      </c>
      <c r="Y701">
        <v>2025</v>
      </c>
      <c r="Z701">
        <v>1996</v>
      </c>
      <c r="AA701">
        <v>1978</v>
      </c>
      <c r="AB701">
        <v>1982</v>
      </c>
      <c r="AC701">
        <v>1948</v>
      </c>
      <c r="AD701">
        <v>1840</v>
      </c>
      <c r="AE701">
        <v>1800</v>
      </c>
      <c r="AF701">
        <v>1812</v>
      </c>
      <c r="AG701">
        <v>1858</v>
      </c>
      <c r="AH701">
        <v>1854</v>
      </c>
      <c r="AI701">
        <v>1842</v>
      </c>
      <c r="AJ701">
        <v>1856</v>
      </c>
      <c r="AK701">
        <v>1848</v>
      </c>
      <c r="AL701">
        <v>1828</v>
      </c>
      <c r="AM701">
        <v>1844</v>
      </c>
      <c r="AN701">
        <v>1850</v>
      </c>
      <c r="AO701">
        <v>1808</v>
      </c>
      <c r="AP701">
        <v>1790</v>
      </c>
      <c r="AQ701">
        <v>1786</v>
      </c>
      <c r="AR701">
        <v>1774</v>
      </c>
      <c r="AS701">
        <v>1730</v>
      </c>
      <c r="AT701">
        <v>1730</v>
      </c>
      <c r="AU701">
        <v>1744</v>
      </c>
      <c r="AV701">
        <v>1726</v>
      </c>
      <c r="AW701">
        <v>1646</v>
      </c>
      <c r="AX701">
        <v>1688</v>
      </c>
      <c r="AY701">
        <v>1666</v>
      </c>
      <c r="AZ701">
        <v>1686</v>
      </c>
      <c r="BA701">
        <v>1672</v>
      </c>
      <c r="BB701">
        <v>1630</v>
      </c>
      <c r="BC701">
        <v>1670</v>
      </c>
      <c r="BD701">
        <v>1730</v>
      </c>
      <c r="BE701">
        <v>1660</v>
      </c>
      <c r="BF701">
        <v>1626</v>
      </c>
      <c r="BG701">
        <v>1634</v>
      </c>
      <c r="BH701">
        <v>1626</v>
      </c>
      <c r="BI701">
        <v>1626</v>
      </c>
      <c r="BJ701">
        <v>1584</v>
      </c>
      <c r="BK701">
        <v>1590</v>
      </c>
      <c r="BL701">
        <v>1590</v>
      </c>
      <c r="BM701">
        <v>1562</v>
      </c>
      <c r="BN701">
        <v>1532</v>
      </c>
      <c r="BO701">
        <v>1480</v>
      </c>
      <c r="BP701">
        <v>1496</v>
      </c>
      <c r="BQ701">
        <v>1440</v>
      </c>
      <c r="BR701">
        <v>1478</v>
      </c>
      <c r="BS701" s="10">
        <f t="shared" si="20"/>
        <v>-0.1923497267759563</v>
      </c>
      <c r="BT701" s="11" cm="1">
        <f t="array" aca="1" ref="BT701" ca="1">_xlfn.PERCENTILE.INC((OFFSET(E701,0,1,1,COLUMNS(E701:BR701)-1) - E701:BQ701) / E701:BQ701, 0.05) * SQRT(COUNT(E701:BR701) - 1)</f>
        <v>-0.29616732712156324</v>
      </c>
      <c r="BU701" s="10" cm="1">
        <f t="array" aca="1" ref="BU701" ca="1">_xlfn.STDEV.P((E701:BQ701 - OFFSET(E701:BQ701,0,1)) / OFFSET(E701:BQ701,0,1)) * SQRT(COUNT(E701:BR701)-1)</f>
        <v>0.1575055518863987</v>
      </c>
      <c r="BV701" s="10" cm="1">
        <f t="array" ref="BV701">-(MAX(1 - (E701:BR701 / _xlfn.SCAN(E701, E701:BR701, _xlfn.LAMBDA(_xlpm.a,_xlpm.b, MAX(_xlpm.a, _xlpm.b))))))</f>
        <v>-0.28888888888888886</v>
      </c>
      <c r="BW701" s="12">
        <f t="shared" ca="1" si="21"/>
        <v>-1.2587179165105344</v>
      </c>
    </row>
    <row r="702" spans="1:75" x14ac:dyDescent="0.45">
      <c r="A702" s="2" t="s">
        <v>1423</v>
      </c>
      <c r="B702" t="s">
        <v>1424</v>
      </c>
      <c r="C702" t="s">
        <v>19</v>
      </c>
      <c r="D702" t="s">
        <v>8</v>
      </c>
      <c r="E702">
        <v>26.17</v>
      </c>
      <c r="F702">
        <v>26.02</v>
      </c>
      <c r="G702">
        <v>24.995000000000001</v>
      </c>
      <c r="H702">
        <v>25.79</v>
      </c>
      <c r="I702">
        <v>26.63</v>
      </c>
      <c r="J702">
        <v>27.055</v>
      </c>
      <c r="K702">
        <v>26.38</v>
      </c>
      <c r="L702">
        <v>26.295000000000002</v>
      </c>
      <c r="M702">
        <v>26.14</v>
      </c>
      <c r="N702">
        <v>26.234999999999999</v>
      </c>
      <c r="O702">
        <v>27.155000000000001</v>
      </c>
      <c r="P702">
        <v>27.434999999999999</v>
      </c>
      <c r="Q702">
        <v>27.89</v>
      </c>
      <c r="R702">
        <v>28.08</v>
      </c>
      <c r="S702">
        <v>28.23</v>
      </c>
      <c r="T702">
        <v>28.24</v>
      </c>
      <c r="U702">
        <v>28.324999999999999</v>
      </c>
      <c r="V702">
        <v>27.945</v>
      </c>
      <c r="W702">
        <v>26.234999999999999</v>
      </c>
      <c r="X702">
        <v>26.27</v>
      </c>
      <c r="Y702">
        <v>27.164999999999999</v>
      </c>
      <c r="Z702">
        <v>26.83</v>
      </c>
      <c r="AA702">
        <v>26.31</v>
      </c>
      <c r="AB702">
        <v>27.36</v>
      </c>
      <c r="AC702">
        <v>27.344999999999999</v>
      </c>
      <c r="AD702">
        <v>27.535</v>
      </c>
      <c r="AE702">
        <v>27.785</v>
      </c>
      <c r="AF702">
        <v>26.824999999999999</v>
      </c>
      <c r="AG702">
        <v>27.574999999999999</v>
      </c>
      <c r="AH702">
        <v>26.86</v>
      </c>
      <c r="AI702">
        <v>26.765000000000001</v>
      </c>
      <c r="AJ702">
        <v>26.754999999999999</v>
      </c>
      <c r="AK702">
        <v>27.184999999999999</v>
      </c>
      <c r="AL702">
        <v>26.175000000000001</v>
      </c>
      <c r="AM702">
        <v>26.234999999999999</v>
      </c>
      <c r="AN702">
        <v>25.795000000000002</v>
      </c>
      <c r="AO702">
        <v>24.96</v>
      </c>
      <c r="AP702">
        <v>24.844999999999999</v>
      </c>
      <c r="AQ702">
        <v>25.04</v>
      </c>
      <c r="AR702">
        <v>24.98</v>
      </c>
      <c r="AS702">
        <v>24.265000000000001</v>
      </c>
      <c r="AT702">
        <v>24.19</v>
      </c>
      <c r="AU702">
        <v>24.41</v>
      </c>
      <c r="AV702">
        <v>24.305</v>
      </c>
      <c r="AW702">
        <v>24.09</v>
      </c>
      <c r="AX702">
        <v>24.48</v>
      </c>
      <c r="AY702">
        <v>23.605</v>
      </c>
      <c r="AZ702">
        <v>23.9</v>
      </c>
      <c r="BA702">
        <v>24.04</v>
      </c>
      <c r="BB702">
        <v>23.984999999999999</v>
      </c>
      <c r="BC702">
        <v>24.31</v>
      </c>
      <c r="BD702">
        <v>24.815000000000001</v>
      </c>
      <c r="BE702">
        <v>24.18</v>
      </c>
      <c r="BF702">
        <v>24.05</v>
      </c>
      <c r="BG702">
        <v>24.2</v>
      </c>
      <c r="BH702">
        <v>24.37</v>
      </c>
      <c r="BI702">
        <v>24.315000000000001</v>
      </c>
      <c r="BJ702">
        <v>24.2</v>
      </c>
      <c r="BK702">
        <v>24.49</v>
      </c>
      <c r="BL702">
        <v>24.105</v>
      </c>
      <c r="BM702">
        <v>23.065000000000001</v>
      </c>
      <c r="BN702">
        <v>23.13</v>
      </c>
      <c r="BO702">
        <v>23.535</v>
      </c>
      <c r="BP702">
        <v>23.4</v>
      </c>
      <c r="BQ702">
        <v>22.45</v>
      </c>
      <c r="BR702">
        <v>23.155000000000001</v>
      </c>
      <c r="BS702" s="10">
        <f t="shared" si="20"/>
        <v>-0.11520825372564006</v>
      </c>
      <c r="BT702" s="11" cm="1">
        <f t="array" aca="1" ref="BT702" ca="1">_xlfn.PERCENTILE.INC((OFFSET(E702,0,1,1,COLUMNS(E702:BR702)-1) - E702:BQ702) / E702:BQ702, 0.05) * SQRT(COUNT(E702:BR702) - 1)</f>
        <v>-0.31398292009091566</v>
      </c>
      <c r="BU702" s="10" cm="1">
        <f t="array" aca="1" ref="BU702" ca="1">_xlfn.STDEV.P((E702:BQ702 - OFFSET(E702:BQ702,0,1)) / OFFSET(E702:BQ702,0,1)) * SQRT(COUNT(E702:BR702)-1)</f>
        <v>0.17138351189428452</v>
      </c>
      <c r="BV702" s="10" cm="1">
        <f t="array" ref="BV702">-(MAX(1 - (E702:BR702 / _xlfn.SCAN(E702, E702:BR702, _xlfn.LAMBDA(_xlpm.a,_xlpm.b, MAX(_xlpm.a, _xlpm.b))))))</f>
        <v>-0.20741394527802293</v>
      </c>
      <c r="BW702" s="12">
        <f t="shared" ca="1" si="21"/>
        <v>-0.70668167386884084</v>
      </c>
    </row>
    <row r="703" spans="1:75" x14ac:dyDescent="0.45">
      <c r="A703" s="2" t="s">
        <v>1425</v>
      </c>
      <c r="B703" t="s">
        <v>1426</v>
      </c>
      <c r="C703" t="s">
        <v>37</v>
      </c>
      <c r="D703" t="s">
        <v>55</v>
      </c>
      <c r="E703">
        <v>3.86</v>
      </c>
      <c r="F703">
        <v>3.72</v>
      </c>
      <c r="G703">
        <v>3.66</v>
      </c>
      <c r="H703">
        <v>3.72</v>
      </c>
      <c r="I703">
        <v>3.9</v>
      </c>
      <c r="J703">
        <v>3.92</v>
      </c>
      <c r="K703">
        <v>3.88</v>
      </c>
      <c r="L703">
        <v>3.63</v>
      </c>
      <c r="M703">
        <v>3.53</v>
      </c>
      <c r="N703">
        <v>3.41</v>
      </c>
      <c r="O703">
        <v>3.25</v>
      </c>
      <c r="P703">
        <v>3.47</v>
      </c>
      <c r="Q703">
        <v>3.52</v>
      </c>
      <c r="R703">
        <v>3.61</v>
      </c>
      <c r="S703">
        <v>3.59</v>
      </c>
      <c r="T703">
        <v>3.61</v>
      </c>
      <c r="U703">
        <v>3.63</v>
      </c>
      <c r="V703">
        <v>3.4</v>
      </c>
      <c r="W703">
        <v>3.43</v>
      </c>
      <c r="X703">
        <v>3.52</v>
      </c>
      <c r="Y703">
        <v>3.69</v>
      </c>
      <c r="Z703">
        <v>3.69</v>
      </c>
      <c r="AA703">
        <v>3.62</v>
      </c>
      <c r="AB703">
        <v>3.72</v>
      </c>
      <c r="AC703">
        <v>3.73</v>
      </c>
      <c r="AD703">
        <v>3.7</v>
      </c>
      <c r="AE703">
        <v>3.89</v>
      </c>
      <c r="AF703">
        <v>3.95</v>
      </c>
      <c r="AG703">
        <v>3.89</v>
      </c>
      <c r="AH703">
        <v>3.95</v>
      </c>
      <c r="AI703">
        <v>4.05</v>
      </c>
      <c r="AJ703">
        <v>4.05</v>
      </c>
      <c r="AK703">
        <v>4.2</v>
      </c>
      <c r="AL703">
        <v>3.95</v>
      </c>
      <c r="AM703">
        <v>4.03</v>
      </c>
      <c r="AN703">
        <v>3.92</v>
      </c>
      <c r="AO703">
        <v>3.77</v>
      </c>
      <c r="AP703">
        <v>3.81</v>
      </c>
      <c r="AQ703">
        <v>3.73</v>
      </c>
      <c r="AR703">
        <v>3.85</v>
      </c>
      <c r="AS703">
        <v>3.72</v>
      </c>
      <c r="AT703">
        <v>3.6</v>
      </c>
      <c r="AU703">
        <v>3.6</v>
      </c>
      <c r="AV703">
        <v>3.78</v>
      </c>
      <c r="AW703">
        <v>3.63</v>
      </c>
      <c r="AX703">
        <v>3.79</v>
      </c>
      <c r="AY703">
        <v>3.82</v>
      </c>
      <c r="AZ703">
        <v>3.69</v>
      </c>
      <c r="BA703">
        <v>3.75</v>
      </c>
      <c r="BB703">
        <v>3.82</v>
      </c>
      <c r="BC703">
        <v>4.0199999999999996</v>
      </c>
      <c r="BD703">
        <v>4.0999999999999996</v>
      </c>
      <c r="BE703">
        <v>4.08</v>
      </c>
      <c r="BF703">
        <v>4.1100000000000003</v>
      </c>
      <c r="BG703">
        <v>4.08</v>
      </c>
      <c r="BH703">
        <v>3.86</v>
      </c>
      <c r="BI703">
        <v>3.92</v>
      </c>
      <c r="BJ703">
        <v>3.85</v>
      </c>
      <c r="BK703">
        <v>3.81</v>
      </c>
      <c r="BL703">
        <v>3.97</v>
      </c>
      <c r="BM703">
        <v>3.79</v>
      </c>
      <c r="BN703">
        <v>3.52</v>
      </c>
      <c r="BO703">
        <v>3.49</v>
      </c>
      <c r="BP703">
        <v>3.39</v>
      </c>
      <c r="BQ703">
        <v>3.3</v>
      </c>
      <c r="BR703">
        <v>3.33</v>
      </c>
      <c r="BS703" s="10">
        <f t="shared" si="20"/>
        <v>-0.13730569948186525</v>
      </c>
      <c r="BT703" s="11" cm="1">
        <f t="array" aca="1" ref="BT703" ca="1">_xlfn.PERCENTILE.INC((OFFSET(E703,0,1,1,COLUMNS(E703:BR703)-1) - E703:BQ703) / E703:BQ703, 0.05) * SQRT(COUNT(E703:BR703) - 1)</f>
        <v>-0.47086295252668003</v>
      </c>
      <c r="BU703" s="10" cm="1">
        <f t="array" aca="1" ref="BU703" ca="1">_xlfn.STDEV.P((E703:BQ703 - OFFSET(E703:BQ703,0,1)) / OFFSET(E703:BQ703,0,1)) * SQRT(COUNT(E703:BR703)-1)</f>
        <v>0.26105691641754603</v>
      </c>
      <c r="BV703" s="10" cm="1">
        <f t="array" ref="BV703">-(MAX(1 - (E703:BR703 / _xlfn.SCAN(E703, E703:BR703, _xlfn.LAMBDA(_xlpm.a,_xlpm.b, MAX(_xlpm.a, _xlpm.b))))))</f>
        <v>-0.21428571428571441</v>
      </c>
      <c r="BW703" s="12">
        <f t="shared" ca="1" si="21"/>
        <v>-0.54858164564443301</v>
      </c>
    </row>
    <row r="704" spans="1:75" x14ac:dyDescent="0.45">
      <c r="A704" s="2" t="s">
        <v>1427</v>
      </c>
      <c r="B704" t="s">
        <v>1428</v>
      </c>
      <c r="C704" t="s">
        <v>37</v>
      </c>
      <c r="D704" t="s">
        <v>58</v>
      </c>
      <c r="E704">
        <v>114</v>
      </c>
      <c r="F704">
        <v>117.4</v>
      </c>
      <c r="G704">
        <v>114.2</v>
      </c>
      <c r="H704">
        <v>113.8</v>
      </c>
      <c r="I704">
        <v>116.6</v>
      </c>
      <c r="J704">
        <v>116.2</v>
      </c>
      <c r="K704">
        <v>116</v>
      </c>
      <c r="L704">
        <v>118.6</v>
      </c>
      <c r="M704">
        <v>117.4</v>
      </c>
      <c r="N704">
        <v>116</v>
      </c>
      <c r="O704">
        <v>117.4</v>
      </c>
      <c r="P704">
        <v>119</v>
      </c>
      <c r="Q704">
        <v>120.2</v>
      </c>
      <c r="R704">
        <v>120.2</v>
      </c>
      <c r="S704">
        <v>119.8</v>
      </c>
      <c r="T704">
        <v>120.6</v>
      </c>
      <c r="U704">
        <v>122.2</v>
      </c>
      <c r="V704">
        <v>118.8</v>
      </c>
      <c r="W704">
        <v>122</v>
      </c>
      <c r="X704">
        <v>122.2</v>
      </c>
      <c r="Y704">
        <v>123.8</v>
      </c>
      <c r="Z704">
        <v>124.2</v>
      </c>
      <c r="AA704">
        <v>123.8</v>
      </c>
      <c r="AB704">
        <v>124.6</v>
      </c>
      <c r="AC704">
        <v>124</v>
      </c>
      <c r="AD704">
        <v>124.8</v>
      </c>
      <c r="AE704">
        <v>125.4</v>
      </c>
      <c r="AF704">
        <v>126.2</v>
      </c>
      <c r="AG704">
        <v>126.4</v>
      </c>
      <c r="AH704">
        <v>127.2</v>
      </c>
      <c r="AI704">
        <v>126.4</v>
      </c>
      <c r="AJ704">
        <v>125.4</v>
      </c>
      <c r="AK704">
        <v>126.4</v>
      </c>
      <c r="AL704">
        <v>126</v>
      </c>
      <c r="AM704">
        <v>125.2</v>
      </c>
      <c r="AN704">
        <v>124.8</v>
      </c>
      <c r="AO704">
        <v>124</v>
      </c>
      <c r="AP704">
        <v>124</v>
      </c>
      <c r="AQ704">
        <v>124</v>
      </c>
      <c r="AR704">
        <v>123.4</v>
      </c>
      <c r="AS704">
        <v>122.4</v>
      </c>
      <c r="AT704">
        <v>120.4</v>
      </c>
      <c r="AU704">
        <v>120.6</v>
      </c>
      <c r="AV704">
        <v>121.2</v>
      </c>
      <c r="AW704">
        <v>122</v>
      </c>
      <c r="AX704">
        <v>121.8</v>
      </c>
      <c r="AY704">
        <v>121.6</v>
      </c>
      <c r="AZ704">
        <v>118.2</v>
      </c>
      <c r="BA704">
        <v>116.6</v>
      </c>
      <c r="BB704">
        <v>118.4</v>
      </c>
      <c r="BC704">
        <v>118.6</v>
      </c>
      <c r="BD704">
        <v>121.4</v>
      </c>
      <c r="BE704">
        <v>120.8</v>
      </c>
      <c r="BF704">
        <v>119.4</v>
      </c>
      <c r="BG704">
        <v>121.4</v>
      </c>
      <c r="BH704">
        <v>120.4</v>
      </c>
      <c r="BI704">
        <v>120.6</v>
      </c>
      <c r="BJ704">
        <v>120.8</v>
      </c>
      <c r="BK704">
        <v>120.2</v>
      </c>
      <c r="BL704">
        <v>120.2</v>
      </c>
      <c r="BM704">
        <v>118</v>
      </c>
      <c r="BN704">
        <v>116.2</v>
      </c>
      <c r="BO704">
        <v>115</v>
      </c>
      <c r="BP704">
        <v>112.6</v>
      </c>
      <c r="BQ704">
        <v>110</v>
      </c>
      <c r="BR704">
        <v>111.4</v>
      </c>
      <c r="BS704" s="10">
        <f t="shared" si="20"/>
        <v>-2.2807017543859599E-2</v>
      </c>
      <c r="BT704" s="11" cm="1">
        <f t="array" aca="1" ref="BT704" ca="1">_xlfn.PERCENTILE.INC((OFFSET(E704,0,1,1,COLUMNS(E704:BR704)-1) - E704:BQ704) / E704:BQ704, 0.05) * SQRT(COUNT(E704:BR704) - 1)</f>
        <v>-0.18258096842791333</v>
      </c>
      <c r="BU704" s="10" cm="1">
        <f t="array" aca="1" ref="BU704" ca="1">_xlfn.STDEV.P((E704:BQ704 - OFFSET(E704:BQ704,0,1)) / OFFSET(E704:BQ704,0,1)) * SQRT(COUNT(E704:BR704)-1)</f>
        <v>0.10196490961710311</v>
      </c>
      <c r="BV704" s="10" cm="1">
        <f t="array" ref="BV704">-(MAX(1 - (E704:BR704 / _xlfn.SCAN(E704, E704:BR704, _xlfn.LAMBDA(_xlpm.a,_xlpm.b, MAX(_xlpm.a, _xlpm.b))))))</f>
        <v>-0.13522012578616349</v>
      </c>
      <c r="BW704" s="12">
        <f t="shared" ca="1" si="21"/>
        <v>-0.28159050976471278</v>
      </c>
    </row>
    <row r="705" spans="1:75" x14ac:dyDescent="0.45">
      <c r="A705" s="2" t="s">
        <v>1429</v>
      </c>
      <c r="B705" t="s">
        <v>1430</v>
      </c>
      <c r="C705" t="s">
        <v>25</v>
      </c>
      <c r="D705" t="s">
        <v>29</v>
      </c>
      <c r="E705">
        <v>138.19999999999999</v>
      </c>
      <c r="F705">
        <v>139.80000000000001</v>
      </c>
      <c r="G705">
        <v>137.44999999999999</v>
      </c>
      <c r="H705">
        <v>135</v>
      </c>
      <c r="I705">
        <v>138.69999999999999</v>
      </c>
      <c r="J705">
        <v>134.30000000000001</v>
      </c>
      <c r="K705">
        <v>134.75</v>
      </c>
      <c r="L705">
        <v>134.5</v>
      </c>
      <c r="M705">
        <v>132.25</v>
      </c>
      <c r="N705">
        <v>129.5</v>
      </c>
      <c r="O705">
        <v>134.65</v>
      </c>
      <c r="P705">
        <v>136.85</v>
      </c>
      <c r="Q705">
        <v>142.85</v>
      </c>
      <c r="R705">
        <v>143.4</v>
      </c>
      <c r="S705">
        <v>143.05000000000001</v>
      </c>
      <c r="T705">
        <v>144.80000000000001</v>
      </c>
      <c r="U705">
        <v>145.4</v>
      </c>
      <c r="V705">
        <v>135.44999999999999</v>
      </c>
      <c r="W705">
        <v>138.6</v>
      </c>
      <c r="X705">
        <v>139.55000000000001</v>
      </c>
      <c r="Y705">
        <v>141.44999999999999</v>
      </c>
      <c r="Z705">
        <v>141.25</v>
      </c>
      <c r="AA705">
        <v>138.5</v>
      </c>
      <c r="AB705">
        <v>137.30000000000001</v>
      </c>
      <c r="AC705">
        <v>139.30000000000001</v>
      </c>
      <c r="AD705">
        <v>136.15</v>
      </c>
      <c r="AE705">
        <v>138.85</v>
      </c>
      <c r="AF705">
        <v>138.6</v>
      </c>
      <c r="AG705">
        <v>142.35</v>
      </c>
      <c r="AH705">
        <v>136.25</v>
      </c>
      <c r="AI705">
        <v>136.15</v>
      </c>
      <c r="AJ705">
        <v>135.25</v>
      </c>
      <c r="AK705">
        <v>137.35</v>
      </c>
      <c r="AL705">
        <v>134.85</v>
      </c>
      <c r="AM705">
        <v>133.1</v>
      </c>
      <c r="AN705">
        <v>131.30000000000001</v>
      </c>
      <c r="AO705">
        <v>129.69999999999999</v>
      </c>
      <c r="AP705">
        <v>129</v>
      </c>
      <c r="AQ705">
        <v>127.25</v>
      </c>
      <c r="AR705">
        <v>121.6</v>
      </c>
      <c r="AS705">
        <v>120.3</v>
      </c>
      <c r="AT705">
        <v>120.3</v>
      </c>
      <c r="AU705">
        <v>122.05</v>
      </c>
      <c r="AV705">
        <v>121.9</v>
      </c>
      <c r="AW705">
        <v>121.7</v>
      </c>
      <c r="AX705">
        <v>121.25</v>
      </c>
      <c r="AY705">
        <v>123.65</v>
      </c>
      <c r="AZ705">
        <v>129.65</v>
      </c>
      <c r="BA705">
        <v>122</v>
      </c>
      <c r="BB705">
        <v>116.85</v>
      </c>
      <c r="BC705">
        <v>117.65</v>
      </c>
      <c r="BD705">
        <v>126.7</v>
      </c>
      <c r="BE705">
        <v>121.9</v>
      </c>
      <c r="BF705">
        <v>120.2</v>
      </c>
      <c r="BG705">
        <v>115.75</v>
      </c>
      <c r="BH705">
        <v>114.3</v>
      </c>
      <c r="BI705">
        <v>114.3</v>
      </c>
      <c r="BJ705">
        <v>111.75</v>
      </c>
      <c r="BK705">
        <v>110.9</v>
      </c>
      <c r="BL705">
        <v>110.4</v>
      </c>
      <c r="BM705">
        <v>106.55</v>
      </c>
      <c r="BN705">
        <v>103</v>
      </c>
      <c r="BO705">
        <v>102.3</v>
      </c>
      <c r="BP705">
        <v>103.7</v>
      </c>
      <c r="BQ705">
        <v>95.54</v>
      </c>
      <c r="BR705">
        <v>98.68</v>
      </c>
      <c r="BS705" s="10">
        <f t="shared" si="20"/>
        <v>-0.28596237337192465</v>
      </c>
      <c r="BT705" s="11" cm="1">
        <f t="array" aca="1" ref="BT705" ca="1">_xlfn.PERCENTILE.INC((OFFSET(E705,0,1,1,COLUMNS(E705:BR705)-1) - E705:BQ705) / E705:BQ705, 0.05) * SQRT(COUNT(E705:BR705) - 1)</f>
        <v>-0.35547343926280162</v>
      </c>
      <c r="BU705" s="10" cm="1">
        <f t="array" aca="1" ref="BU705" ca="1">_xlfn.STDEV.P((E705:BQ705 - OFFSET(E705:BQ705,0,1)) / OFFSET(E705:BQ705,0,1)) * SQRT(COUNT(E705:BR705)-1)</f>
        <v>0.21863116586901332</v>
      </c>
      <c r="BV705" s="10" cm="1">
        <f t="array" ref="BV705">-(MAX(1 - (E705:BR705 / _xlfn.SCAN(E705, E705:BR705, _xlfn.LAMBDA(_xlpm.a,_xlpm.b, MAX(_xlpm.a, _xlpm.b))))))</f>
        <v>-0.34291609353507568</v>
      </c>
      <c r="BW705" s="12">
        <f t="shared" ca="1" si="21"/>
        <v>-1.3349775890603002</v>
      </c>
    </row>
    <row r="706" spans="1:75" x14ac:dyDescent="0.45">
      <c r="A706" s="2" t="s">
        <v>1431</v>
      </c>
      <c r="B706" t="s">
        <v>1432</v>
      </c>
      <c r="C706" t="s">
        <v>37</v>
      </c>
      <c r="D706" t="s">
        <v>8</v>
      </c>
      <c r="E706">
        <v>5.77</v>
      </c>
      <c r="F706">
        <v>5.44</v>
      </c>
      <c r="G706">
        <v>5.14</v>
      </c>
      <c r="H706">
        <v>5.25</v>
      </c>
      <c r="I706">
        <v>5.39</v>
      </c>
      <c r="J706">
        <v>5.52</v>
      </c>
      <c r="K706">
        <v>5.55</v>
      </c>
      <c r="L706">
        <v>5.43</v>
      </c>
      <c r="M706">
        <v>5.41</v>
      </c>
      <c r="N706">
        <v>5.42</v>
      </c>
      <c r="O706">
        <v>5.46</v>
      </c>
      <c r="P706">
        <v>5.42</v>
      </c>
      <c r="Q706">
        <v>5.5</v>
      </c>
      <c r="R706">
        <v>5.45</v>
      </c>
      <c r="S706">
        <v>5.63</v>
      </c>
      <c r="T706">
        <v>5.7</v>
      </c>
      <c r="U706">
        <v>5.77</v>
      </c>
      <c r="V706">
        <v>5.7</v>
      </c>
      <c r="W706">
        <v>5.64</v>
      </c>
      <c r="X706">
        <v>5.66</v>
      </c>
      <c r="Y706">
        <v>5.72</v>
      </c>
      <c r="Z706">
        <v>5.68</v>
      </c>
      <c r="AA706">
        <v>5.6</v>
      </c>
      <c r="AB706">
        <v>5.66</v>
      </c>
      <c r="AC706">
        <v>5.77</v>
      </c>
      <c r="AD706">
        <v>5.81</v>
      </c>
      <c r="AE706">
        <v>5.62</v>
      </c>
      <c r="AF706">
        <v>5.9</v>
      </c>
      <c r="AG706">
        <v>5.66</v>
      </c>
      <c r="AH706">
        <v>5.7</v>
      </c>
      <c r="AI706">
        <v>5.76</v>
      </c>
      <c r="AJ706">
        <v>5.75</v>
      </c>
      <c r="AK706">
        <v>5.88</v>
      </c>
      <c r="AL706">
        <v>5.91</v>
      </c>
      <c r="AM706">
        <v>5.95</v>
      </c>
      <c r="AN706">
        <v>5.9</v>
      </c>
      <c r="AO706">
        <v>5.55</v>
      </c>
      <c r="AP706">
        <v>5.57</v>
      </c>
      <c r="AQ706">
        <v>5.7</v>
      </c>
      <c r="AR706">
        <v>5.74</v>
      </c>
      <c r="AS706">
        <v>5.69</v>
      </c>
      <c r="AT706">
        <v>5.66</v>
      </c>
      <c r="AU706">
        <v>5.54</v>
      </c>
      <c r="AV706">
        <v>5.5</v>
      </c>
      <c r="AW706">
        <v>5.05</v>
      </c>
      <c r="AX706">
        <v>5.24</v>
      </c>
      <c r="AY706">
        <v>5.12</v>
      </c>
      <c r="AZ706">
        <v>5.15</v>
      </c>
      <c r="BA706">
        <v>5.29</v>
      </c>
      <c r="BB706">
        <v>5.36</v>
      </c>
      <c r="BC706">
        <v>5.4</v>
      </c>
      <c r="BD706">
        <v>5.6</v>
      </c>
      <c r="BE706">
        <v>5.51</v>
      </c>
      <c r="BF706">
        <v>5.5</v>
      </c>
      <c r="BG706">
        <v>5.46</v>
      </c>
      <c r="BH706">
        <v>5.4</v>
      </c>
      <c r="BI706">
        <v>5.4</v>
      </c>
      <c r="BJ706">
        <v>5.43</v>
      </c>
      <c r="BK706">
        <v>5.31</v>
      </c>
      <c r="BL706">
        <v>5.38</v>
      </c>
      <c r="BM706">
        <v>5.25</v>
      </c>
      <c r="BN706">
        <v>5.25</v>
      </c>
      <c r="BO706">
        <v>5.16</v>
      </c>
      <c r="BP706">
        <v>5.15</v>
      </c>
      <c r="BQ706">
        <v>5.2</v>
      </c>
      <c r="BR706">
        <v>5.2</v>
      </c>
      <c r="BS706" s="10">
        <f t="shared" si="20"/>
        <v>-9.8786828422876852E-2</v>
      </c>
      <c r="BT706" s="11" cm="1">
        <f t="array" aca="1" ref="BT706" ca="1">_xlfn.PERCENTILE.INC((OFFSET(E706,0,1,1,COLUMNS(E706:BR706)-1) - E706:BQ706) / E706:BQ706, 0.05) * SQRT(COUNT(E706:BR706) - 1)</f>
        <v>-0.42127909131438462</v>
      </c>
      <c r="BU706" s="10" cm="1">
        <f t="array" aca="1" ref="BU706" ca="1">_xlfn.STDEV.P((E706:BQ706 - OFFSET(E706:BQ706,0,1)) / OFFSET(E706:BQ706,0,1)) * SQRT(COUNT(E706:BR706)-1)</f>
        <v>0.19320685064508417</v>
      </c>
      <c r="BV706" s="10" cm="1">
        <f t="array" ref="BV706">-(MAX(1 - (E706:BR706 / _xlfn.SCAN(E706, E706:BR706, _xlfn.LAMBDA(_xlpm.a,_xlpm.b, MAX(_xlpm.a, _xlpm.b))))))</f>
        <v>-0.15126050420168069</v>
      </c>
      <c r="BW706" s="12">
        <f t="shared" ca="1" si="21"/>
        <v>-0.54186568129784851</v>
      </c>
    </row>
    <row r="707" spans="1:75" x14ac:dyDescent="0.45">
      <c r="A707" s="2" t="s">
        <v>1433</v>
      </c>
      <c r="B707" t="s">
        <v>1434</v>
      </c>
      <c r="C707" t="s">
        <v>54</v>
      </c>
      <c r="D707" t="s">
        <v>8</v>
      </c>
      <c r="E707">
        <v>65.599999999999994</v>
      </c>
      <c r="F707">
        <v>64.45</v>
      </c>
      <c r="G707">
        <v>64.2</v>
      </c>
      <c r="H707">
        <v>66.95</v>
      </c>
      <c r="I707">
        <v>68.349999999999994</v>
      </c>
      <c r="J707">
        <v>69.5</v>
      </c>
      <c r="K707">
        <v>68.75</v>
      </c>
      <c r="L707">
        <v>68.8</v>
      </c>
      <c r="M707">
        <v>68</v>
      </c>
      <c r="N707">
        <v>68.349999999999994</v>
      </c>
      <c r="O707">
        <v>70.150000000000006</v>
      </c>
      <c r="P707">
        <v>70.900000000000006</v>
      </c>
      <c r="Q707">
        <v>71</v>
      </c>
      <c r="R707">
        <v>72.45</v>
      </c>
      <c r="S707">
        <v>74.05</v>
      </c>
      <c r="T707">
        <v>74</v>
      </c>
      <c r="U707">
        <v>74.05</v>
      </c>
      <c r="V707">
        <v>73.5</v>
      </c>
      <c r="W707">
        <v>79.25</v>
      </c>
      <c r="X707">
        <v>81.849999999999994</v>
      </c>
      <c r="Y707">
        <v>83.55</v>
      </c>
      <c r="Z707">
        <v>83.3</v>
      </c>
      <c r="AA707">
        <v>82.95</v>
      </c>
      <c r="AB707">
        <v>84.6</v>
      </c>
      <c r="AC707">
        <v>84.85</v>
      </c>
      <c r="AD707">
        <v>82.8</v>
      </c>
      <c r="AE707">
        <v>82.2</v>
      </c>
      <c r="AF707">
        <v>77.95</v>
      </c>
      <c r="AG707">
        <v>81.400000000000006</v>
      </c>
      <c r="AH707">
        <v>82.25</v>
      </c>
      <c r="AI707">
        <v>82.45</v>
      </c>
      <c r="AJ707">
        <v>82.55</v>
      </c>
      <c r="AK707">
        <v>82.25</v>
      </c>
      <c r="AL707">
        <v>79.45</v>
      </c>
      <c r="AM707">
        <v>80.95</v>
      </c>
      <c r="AN707">
        <v>78.7</v>
      </c>
      <c r="AO707">
        <v>76.75</v>
      </c>
      <c r="AP707">
        <v>76.599999999999994</v>
      </c>
      <c r="AQ707">
        <v>76.75</v>
      </c>
      <c r="AR707">
        <v>77.900000000000006</v>
      </c>
      <c r="AS707">
        <v>75.5</v>
      </c>
      <c r="AT707">
        <v>75.55</v>
      </c>
      <c r="AU707">
        <v>75.599999999999994</v>
      </c>
      <c r="AV707">
        <v>75.2</v>
      </c>
      <c r="AW707">
        <v>74.150000000000006</v>
      </c>
      <c r="AX707">
        <v>75.650000000000006</v>
      </c>
      <c r="AY707">
        <v>73.55</v>
      </c>
      <c r="AZ707">
        <v>73.05</v>
      </c>
      <c r="BA707">
        <v>73.849999999999994</v>
      </c>
      <c r="BB707">
        <v>74.25</v>
      </c>
      <c r="BC707">
        <v>76.8</v>
      </c>
      <c r="BD707">
        <v>77.5</v>
      </c>
      <c r="BE707">
        <v>76</v>
      </c>
      <c r="BF707">
        <v>76.75</v>
      </c>
      <c r="BG707">
        <v>76.3</v>
      </c>
      <c r="BH707">
        <v>74.599999999999994</v>
      </c>
      <c r="BI707">
        <v>75.400000000000006</v>
      </c>
      <c r="BJ707">
        <v>74.599999999999994</v>
      </c>
      <c r="BK707">
        <v>76.599999999999994</v>
      </c>
      <c r="BL707">
        <v>74.7</v>
      </c>
      <c r="BM707">
        <v>71.849999999999994</v>
      </c>
      <c r="BN707">
        <v>73.650000000000006</v>
      </c>
      <c r="BO707">
        <v>72.5</v>
      </c>
      <c r="BP707">
        <v>71.650000000000006</v>
      </c>
      <c r="BQ707">
        <v>67.75</v>
      </c>
      <c r="BR707">
        <v>70</v>
      </c>
      <c r="BS707" s="10">
        <f t="shared" si="20"/>
        <v>6.7073170731707404E-2</v>
      </c>
      <c r="BT707" s="11" cm="1">
        <f t="array" aca="1" ref="BT707" ca="1">_xlfn.PERCENTILE.INC((OFFSET(E707,0,1,1,COLUMNS(E707:BR707)-1) - E707:BQ707) / E707:BQ707, 0.05) * SQRT(COUNT(E707:BR707) - 1)</f>
        <v>-0.26924545363667546</v>
      </c>
      <c r="BU707" s="10" cm="1">
        <f t="array" aca="1" ref="BU707" ca="1">_xlfn.STDEV.P((E707:BQ707 - OFFSET(E707:BQ707,0,1)) / OFFSET(E707:BQ707,0,1)) * SQRT(COUNT(E707:BR707)-1)</f>
        <v>0.18420198582585157</v>
      </c>
      <c r="BV707" s="10" cm="1">
        <f t="array" ref="BV707">-(MAX(1 - (E707:BR707 / _xlfn.SCAN(E707, E707:BR707, _xlfn.LAMBDA(_xlpm.a,_xlpm.b, MAX(_xlpm.a, _xlpm.b))))))</f>
        <v>-0.20153211549793748</v>
      </c>
      <c r="BW707" s="12">
        <f t="shared" ca="1" si="21"/>
        <v>0.33206937006750531</v>
      </c>
    </row>
    <row r="708" spans="1:75" x14ac:dyDescent="0.45">
      <c r="A708" s="2" t="s">
        <v>1435</v>
      </c>
      <c r="B708" t="s">
        <v>1436</v>
      </c>
      <c r="C708" t="s">
        <v>22</v>
      </c>
      <c r="D708" t="s">
        <v>8</v>
      </c>
      <c r="E708">
        <v>158</v>
      </c>
      <c r="F708">
        <v>158.6</v>
      </c>
      <c r="G708">
        <v>155.19999999999999</v>
      </c>
      <c r="H708">
        <v>156.80000000000001</v>
      </c>
      <c r="I708">
        <v>159.19999999999999</v>
      </c>
      <c r="J708">
        <v>160</v>
      </c>
      <c r="K708">
        <v>155</v>
      </c>
      <c r="L708">
        <v>150.6</v>
      </c>
      <c r="M708">
        <v>151.19999999999999</v>
      </c>
      <c r="N708">
        <v>147.6</v>
      </c>
      <c r="O708">
        <v>149.80000000000001</v>
      </c>
      <c r="P708">
        <v>150</v>
      </c>
      <c r="Q708">
        <v>153</v>
      </c>
      <c r="R708">
        <v>151.80000000000001</v>
      </c>
      <c r="S708">
        <v>151.80000000000001</v>
      </c>
      <c r="T708">
        <v>151</v>
      </c>
      <c r="U708">
        <v>150</v>
      </c>
      <c r="V708">
        <v>151.6</v>
      </c>
      <c r="W708">
        <v>153</v>
      </c>
      <c r="X708">
        <v>154.4</v>
      </c>
      <c r="Y708">
        <v>155.80000000000001</v>
      </c>
      <c r="Z708">
        <v>154.80000000000001</v>
      </c>
      <c r="AA708">
        <v>154.6</v>
      </c>
      <c r="AB708">
        <v>156</v>
      </c>
      <c r="AC708">
        <v>158</v>
      </c>
      <c r="AD708">
        <v>154</v>
      </c>
      <c r="AE708">
        <v>155.19999999999999</v>
      </c>
      <c r="AF708">
        <v>152.6</v>
      </c>
      <c r="AG708">
        <v>156</v>
      </c>
      <c r="AH708">
        <v>158.19999999999999</v>
      </c>
      <c r="AI708">
        <v>159</v>
      </c>
      <c r="AJ708">
        <v>159</v>
      </c>
      <c r="AK708">
        <v>161</v>
      </c>
      <c r="AL708">
        <v>157.19999999999999</v>
      </c>
      <c r="AM708">
        <v>158.19999999999999</v>
      </c>
      <c r="AN708">
        <v>155.80000000000001</v>
      </c>
      <c r="AO708">
        <v>155</v>
      </c>
      <c r="AP708">
        <v>154.6</v>
      </c>
      <c r="AQ708">
        <v>153.80000000000001</v>
      </c>
      <c r="AR708">
        <v>152.6</v>
      </c>
      <c r="AS708">
        <v>151.19999999999999</v>
      </c>
      <c r="AT708">
        <v>150.6</v>
      </c>
      <c r="AU708">
        <v>148.6</v>
      </c>
      <c r="AV708">
        <v>149</v>
      </c>
      <c r="AW708">
        <v>145.4</v>
      </c>
      <c r="AX708">
        <v>147.4</v>
      </c>
      <c r="AY708">
        <v>145.19999999999999</v>
      </c>
      <c r="AZ708">
        <v>144</v>
      </c>
      <c r="BA708">
        <v>142.80000000000001</v>
      </c>
      <c r="BB708">
        <v>143</v>
      </c>
      <c r="BC708">
        <v>144.80000000000001</v>
      </c>
      <c r="BD708">
        <v>147.19999999999999</v>
      </c>
      <c r="BE708">
        <v>145.80000000000001</v>
      </c>
      <c r="BF708">
        <v>143.19999999999999</v>
      </c>
      <c r="BG708">
        <v>144</v>
      </c>
      <c r="BH708">
        <v>139.4</v>
      </c>
      <c r="BI708">
        <v>138</v>
      </c>
      <c r="BJ708">
        <v>136.4</v>
      </c>
      <c r="BK708">
        <v>137</v>
      </c>
      <c r="BL708">
        <v>133</v>
      </c>
      <c r="BM708">
        <v>130.4</v>
      </c>
      <c r="BN708">
        <v>128.80000000000001</v>
      </c>
      <c r="BO708">
        <v>129.19999999999999</v>
      </c>
      <c r="BP708">
        <v>131.19999999999999</v>
      </c>
      <c r="BQ708">
        <v>130.4</v>
      </c>
      <c r="BR708">
        <v>132</v>
      </c>
      <c r="BS708" s="10">
        <f t="shared" ref="BS708:BS771" si="22">(BR708-E708)/E708</f>
        <v>-0.16455696202531644</v>
      </c>
      <c r="BT708" s="11" cm="1">
        <f t="array" aca="1" ref="BT708" ca="1">_xlfn.PERCENTILE.INC((OFFSET(E708,0,1,1,COLUMNS(E708:BR708)-1) - E708:BQ708) / E708:BQ708, 0.05) * SQRT(COUNT(E708:BR708) - 1)</f>
        <v>-0.22391283095478753</v>
      </c>
      <c r="BU708" s="10" cm="1">
        <f t="array" aca="1" ref="BU708" ca="1">_xlfn.STDEV.P((E708:BQ708 - OFFSET(E708:BQ708,0,1)) / OFFSET(E708:BQ708,0,1)) * SQRT(COUNT(E708:BR708)-1)</f>
        <v>0.1123407158370648</v>
      </c>
      <c r="BV708" s="10" cm="1">
        <f t="array" ref="BV708">-(MAX(1 - (E708:BR708 / _xlfn.SCAN(E708, E708:BR708, _xlfn.LAMBDA(_xlpm.a,_xlpm.b, MAX(_xlpm.a, _xlpm.b))))))</f>
        <v>-0.19999999999999996</v>
      </c>
      <c r="BW708" s="12">
        <f t="shared" ref="BW708:BW771" ca="1" si="23">(BS708-$BY$3)/BU708</f>
        <v>-1.5173687837798948</v>
      </c>
    </row>
    <row r="709" spans="1:75" x14ac:dyDescent="0.45">
      <c r="A709" s="2" t="s">
        <v>1437</v>
      </c>
      <c r="B709" t="s">
        <v>1438</v>
      </c>
      <c r="C709" t="s">
        <v>19</v>
      </c>
      <c r="D709" t="s">
        <v>8</v>
      </c>
      <c r="E709">
        <v>14.2</v>
      </c>
      <c r="F709">
        <v>14.09</v>
      </c>
      <c r="G709">
        <v>13.73</v>
      </c>
      <c r="H709">
        <v>13.86</v>
      </c>
      <c r="I709">
        <v>13.94</v>
      </c>
      <c r="J709">
        <v>14.09</v>
      </c>
      <c r="K709">
        <v>14</v>
      </c>
      <c r="L709">
        <v>13.94</v>
      </c>
      <c r="M709">
        <v>13.94</v>
      </c>
      <c r="N709">
        <v>13.74</v>
      </c>
      <c r="O709">
        <v>13.9</v>
      </c>
      <c r="P709">
        <v>14.1</v>
      </c>
      <c r="Q709">
        <v>14.24</v>
      </c>
      <c r="R709">
        <v>14.19</v>
      </c>
      <c r="S709">
        <v>14.27</v>
      </c>
      <c r="T709">
        <v>14.2</v>
      </c>
      <c r="U709">
        <v>14.16</v>
      </c>
      <c r="V709">
        <v>14</v>
      </c>
      <c r="W709">
        <v>13.02</v>
      </c>
      <c r="X709">
        <v>12.87</v>
      </c>
      <c r="Y709">
        <v>12.86</v>
      </c>
      <c r="Z709">
        <v>12.72</v>
      </c>
      <c r="AA709">
        <v>12.76</v>
      </c>
      <c r="AB709">
        <v>12.83</v>
      </c>
      <c r="AC709">
        <v>12.9</v>
      </c>
      <c r="AD709">
        <v>12.9</v>
      </c>
      <c r="AE709">
        <v>12.59</v>
      </c>
      <c r="AF709">
        <v>12.73</v>
      </c>
      <c r="AG709">
        <v>12.59</v>
      </c>
      <c r="AH709">
        <v>12.78</v>
      </c>
      <c r="AI709">
        <v>12.8</v>
      </c>
      <c r="AJ709">
        <v>12.71</v>
      </c>
      <c r="AK709">
        <v>12.8</v>
      </c>
      <c r="AL709">
        <v>12.9</v>
      </c>
      <c r="AM709">
        <v>12.72</v>
      </c>
      <c r="AN709">
        <v>12.56</v>
      </c>
      <c r="AO709">
        <v>12.15</v>
      </c>
      <c r="AP709">
        <v>12.18</v>
      </c>
      <c r="AQ709">
        <v>12.4</v>
      </c>
      <c r="AR709">
        <v>12.41</v>
      </c>
      <c r="AS709">
        <v>12.48</v>
      </c>
      <c r="AT709">
        <v>12.27</v>
      </c>
      <c r="AU709">
        <v>12.16</v>
      </c>
      <c r="AV709">
        <v>12.32</v>
      </c>
      <c r="AW709">
        <v>11.96</v>
      </c>
      <c r="AX709">
        <v>12.18</v>
      </c>
      <c r="AY709">
        <v>12.06</v>
      </c>
      <c r="AZ709">
        <v>12.07</v>
      </c>
      <c r="BA709">
        <v>12.05</v>
      </c>
      <c r="BB709">
        <v>12.25</v>
      </c>
      <c r="BC709">
        <v>13</v>
      </c>
      <c r="BD709">
        <v>13.23</v>
      </c>
      <c r="BE709">
        <v>13.1</v>
      </c>
      <c r="BF709">
        <v>12.87</v>
      </c>
      <c r="BG709">
        <v>13.11</v>
      </c>
      <c r="BH709">
        <v>13.13</v>
      </c>
      <c r="BI709">
        <v>12.68</v>
      </c>
      <c r="BJ709">
        <v>12.7</v>
      </c>
      <c r="BK709">
        <v>12.55</v>
      </c>
      <c r="BL709">
        <v>13.35</v>
      </c>
      <c r="BM709">
        <v>14.43</v>
      </c>
      <c r="BN709">
        <v>13.8</v>
      </c>
      <c r="BO709">
        <v>13.04</v>
      </c>
      <c r="BP709">
        <v>12.96</v>
      </c>
      <c r="BQ709">
        <v>12.45</v>
      </c>
      <c r="BR709">
        <v>12.39</v>
      </c>
      <c r="BS709" s="10">
        <f t="shared" si="22"/>
        <v>-0.12746478873239428</v>
      </c>
      <c r="BT709" s="11" cm="1">
        <f t="array" aca="1" ref="BT709" ca="1">_xlfn.PERCENTILE.INC((OFFSET(E709,0,1,1,COLUMNS(E709:BR709)-1) - E709:BQ709) / E709:BQ709, 0.05) * SQRT(COUNT(E709:BR709) - 1)</f>
        <v>-0.30907481856154057</v>
      </c>
      <c r="BU709" s="10" cm="1">
        <f t="array" aca="1" ref="BU709" ca="1">_xlfn.STDEV.P((E709:BQ709 - OFFSET(E709:BQ709,0,1)) / OFFSET(E709:BQ709,0,1)) * SQRT(COUNT(E709:BR709)-1)</f>
        <v>0.18696374916417394</v>
      </c>
      <c r="BV709" s="10" cm="1">
        <f t="array" ref="BV709">-(MAX(1 - (E709:BR709 / _xlfn.SCAN(E709, E709:BR709, _xlfn.LAMBDA(_xlpm.a,_xlpm.b, MAX(_xlpm.a, _xlpm.b))))))</f>
        <v>-0.16187806587245968</v>
      </c>
      <c r="BW709" s="12">
        <f t="shared" ca="1" si="23"/>
        <v>-0.71334749469863568</v>
      </c>
    </row>
    <row r="710" spans="1:75" x14ac:dyDescent="0.45">
      <c r="A710" s="2" t="s">
        <v>1439</v>
      </c>
      <c r="B710" t="s">
        <v>1440</v>
      </c>
      <c r="C710" t="s">
        <v>22</v>
      </c>
      <c r="D710" t="s">
        <v>29</v>
      </c>
      <c r="E710">
        <v>1454.65</v>
      </c>
      <c r="F710">
        <v>1478.63</v>
      </c>
      <c r="G710">
        <v>1400.18</v>
      </c>
      <c r="H710">
        <v>1440.66</v>
      </c>
      <c r="I710">
        <v>1468.64</v>
      </c>
      <c r="J710">
        <v>1479.13</v>
      </c>
      <c r="K710">
        <v>1464.14</v>
      </c>
      <c r="L710">
        <v>1488.63</v>
      </c>
      <c r="M710">
        <v>1426.16</v>
      </c>
      <c r="N710">
        <v>1426.16</v>
      </c>
      <c r="O710">
        <v>1439.66</v>
      </c>
      <c r="P710">
        <v>1467.14</v>
      </c>
      <c r="Q710">
        <v>1493.12</v>
      </c>
      <c r="R710">
        <v>1486.13</v>
      </c>
      <c r="S710">
        <v>1496.62</v>
      </c>
      <c r="T710">
        <v>1415.67</v>
      </c>
      <c r="U710">
        <v>1436.16</v>
      </c>
      <c r="V710">
        <v>1415.67</v>
      </c>
      <c r="W710">
        <v>1482.13</v>
      </c>
      <c r="X710">
        <v>1531.1</v>
      </c>
      <c r="Y710">
        <v>1548.59</v>
      </c>
      <c r="Z710">
        <v>1562.08</v>
      </c>
      <c r="AA710">
        <v>1575.58</v>
      </c>
      <c r="AB710">
        <v>1609.06</v>
      </c>
      <c r="AC710">
        <v>1528.1</v>
      </c>
      <c r="AD710">
        <v>1478.63</v>
      </c>
      <c r="AE710">
        <v>1515.11</v>
      </c>
      <c r="AF710">
        <v>1476.13</v>
      </c>
      <c r="AG710">
        <v>1548.59</v>
      </c>
      <c r="AH710">
        <v>1532.1</v>
      </c>
      <c r="AI710">
        <v>1704</v>
      </c>
      <c r="AJ710">
        <v>1673.02</v>
      </c>
      <c r="AK710">
        <v>1626.54</v>
      </c>
      <c r="AL710">
        <v>1574.58</v>
      </c>
      <c r="AM710">
        <v>1571.58</v>
      </c>
      <c r="AN710">
        <v>1569.08</v>
      </c>
      <c r="AO710">
        <v>1535.6</v>
      </c>
      <c r="AP710">
        <v>1516.61</v>
      </c>
      <c r="AQ710">
        <v>1510.61</v>
      </c>
      <c r="AR710">
        <v>1453.65</v>
      </c>
      <c r="AS710">
        <v>1459.14</v>
      </c>
      <c r="AT710">
        <v>1459.14</v>
      </c>
      <c r="AU710">
        <v>1460.14</v>
      </c>
      <c r="AV710">
        <v>1465.14</v>
      </c>
      <c r="AW710">
        <v>1433.16</v>
      </c>
      <c r="AX710">
        <v>1466.14</v>
      </c>
      <c r="AY710">
        <v>1436.16</v>
      </c>
      <c r="AZ710">
        <v>1467.14</v>
      </c>
      <c r="BA710">
        <v>1459.14</v>
      </c>
      <c r="BB710">
        <v>1445.15</v>
      </c>
      <c r="BC710">
        <v>1466.64</v>
      </c>
      <c r="BD710">
        <v>1511.61</v>
      </c>
      <c r="BE710">
        <v>1492.13</v>
      </c>
      <c r="BF710">
        <v>1449.65</v>
      </c>
      <c r="BG710">
        <v>1472.64</v>
      </c>
      <c r="BH710">
        <v>1449.65</v>
      </c>
      <c r="BI710">
        <v>1449.65</v>
      </c>
      <c r="BJ710">
        <v>1410.17</v>
      </c>
      <c r="BK710">
        <v>1415.17</v>
      </c>
      <c r="BL710">
        <v>1400.68</v>
      </c>
      <c r="BM710">
        <v>1375.19</v>
      </c>
      <c r="BN710">
        <v>1377.69</v>
      </c>
      <c r="BO710">
        <v>1394.18</v>
      </c>
      <c r="BP710">
        <v>1403.18</v>
      </c>
      <c r="BQ710">
        <v>1354.71</v>
      </c>
      <c r="BR710">
        <v>1393.18</v>
      </c>
      <c r="BS710" s="10">
        <f t="shared" si="22"/>
        <v>-4.2257587735881501E-2</v>
      </c>
      <c r="BT710" s="11" cm="1">
        <f t="array" aca="1" ref="BT710" ca="1">_xlfn.PERCENTILE.INC((OFFSET(E710,0,1,1,COLUMNS(E710:BR710)-1) - E710:BQ710) / E710:BQ710, 0.05) * SQRT(COUNT(E710:BR710) - 1)</f>
        <v>-0.33146466703076916</v>
      </c>
      <c r="BU710" s="10" cm="1">
        <f t="array" aca="1" ref="BU710" ca="1">_xlfn.STDEV.P((E710:BQ710 - OFFSET(E710:BQ710,0,1)) / OFFSET(E710:BQ710,0,1)) * SQRT(COUNT(E710:BR710)-1)</f>
        <v>0.21290030041608146</v>
      </c>
      <c r="BV710" s="10" cm="1">
        <f t="array" ref="BV710">-(MAX(1 - (E710:BR710 / _xlfn.SCAN(E710, E710:BR710, _xlfn.LAMBDA(_xlpm.a,_xlpm.b, MAX(_xlpm.a, _xlpm.b))))))</f>
        <v>-0.20498239436619714</v>
      </c>
      <c r="BW710" s="12">
        <f t="shared" ca="1" si="23"/>
        <v>-0.22622288918844963</v>
      </c>
    </row>
    <row r="711" spans="1:75" x14ac:dyDescent="0.45">
      <c r="A711" s="2" t="s">
        <v>1441</v>
      </c>
      <c r="B711" t="s">
        <v>1442</v>
      </c>
      <c r="C711" t="s">
        <v>71</v>
      </c>
      <c r="D711" t="s">
        <v>34</v>
      </c>
      <c r="E711">
        <v>230</v>
      </c>
      <c r="F711">
        <v>230.5</v>
      </c>
      <c r="G711">
        <v>233</v>
      </c>
      <c r="H711">
        <v>236</v>
      </c>
      <c r="I711">
        <v>238</v>
      </c>
      <c r="J711">
        <v>236.5</v>
      </c>
      <c r="K711">
        <v>237.5</v>
      </c>
      <c r="L711">
        <v>238.5</v>
      </c>
      <c r="M711">
        <v>239.5</v>
      </c>
      <c r="N711">
        <v>239</v>
      </c>
      <c r="O711">
        <v>243</v>
      </c>
      <c r="P711">
        <v>245.5</v>
      </c>
      <c r="Q711">
        <v>245.5</v>
      </c>
      <c r="R711">
        <v>245.5</v>
      </c>
      <c r="S711">
        <v>246</v>
      </c>
      <c r="T711">
        <v>251</v>
      </c>
      <c r="U711">
        <v>247.5</v>
      </c>
      <c r="V711">
        <v>249</v>
      </c>
      <c r="W711">
        <v>242.5</v>
      </c>
      <c r="X711">
        <v>241</v>
      </c>
      <c r="Y711">
        <v>244.5</v>
      </c>
      <c r="Z711">
        <v>244.5</v>
      </c>
      <c r="AA711">
        <v>241</v>
      </c>
      <c r="AB711">
        <v>243.5</v>
      </c>
      <c r="AC711">
        <v>240</v>
      </c>
      <c r="AD711">
        <v>240.5</v>
      </c>
      <c r="AE711">
        <v>245</v>
      </c>
      <c r="AF711">
        <v>246.5</v>
      </c>
      <c r="AG711">
        <v>251.5</v>
      </c>
      <c r="AH711">
        <v>256.5</v>
      </c>
      <c r="AI711">
        <v>258</v>
      </c>
      <c r="AJ711">
        <v>257</v>
      </c>
      <c r="AK711">
        <v>258</v>
      </c>
      <c r="AL711">
        <v>256</v>
      </c>
      <c r="AM711">
        <v>253.5</v>
      </c>
      <c r="AN711">
        <v>252.5</v>
      </c>
      <c r="AO711">
        <v>249</v>
      </c>
      <c r="AP711">
        <v>244.5</v>
      </c>
      <c r="AQ711">
        <v>246</v>
      </c>
      <c r="AR711">
        <v>246.5</v>
      </c>
      <c r="AS711">
        <v>243</v>
      </c>
      <c r="AT711">
        <v>241.5</v>
      </c>
      <c r="AU711">
        <v>236.5</v>
      </c>
      <c r="AV711">
        <v>240</v>
      </c>
      <c r="AW711">
        <v>236</v>
      </c>
      <c r="AX711">
        <v>239</v>
      </c>
      <c r="AY711">
        <v>234</v>
      </c>
      <c r="AZ711">
        <v>233</v>
      </c>
      <c r="BA711">
        <v>232.5</v>
      </c>
      <c r="BB711">
        <v>231.5</v>
      </c>
      <c r="BC711">
        <v>234</v>
      </c>
      <c r="BD711">
        <v>238</v>
      </c>
      <c r="BE711">
        <v>234.5</v>
      </c>
      <c r="BF711">
        <v>234</v>
      </c>
      <c r="BG711">
        <v>230.5</v>
      </c>
      <c r="BH711">
        <v>227</v>
      </c>
      <c r="BI711">
        <v>228</v>
      </c>
      <c r="BJ711">
        <v>218</v>
      </c>
      <c r="BK711">
        <v>217.5</v>
      </c>
      <c r="BL711">
        <v>215</v>
      </c>
      <c r="BM711">
        <v>210.5</v>
      </c>
      <c r="BN711">
        <v>204</v>
      </c>
      <c r="BO711">
        <v>199</v>
      </c>
      <c r="BP711">
        <v>205.5</v>
      </c>
      <c r="BQ711">
        <v>204.5</v>
      </c>
      <c r="BR711">
        <v>215</v>
      </c>
      <c r="BS711" s="10">
        <f t="shared" si="22"/>
        <v>-6.5217391304347824E-2</v>
      </c>
      <c r="BT711" s="11" cm="1">
        <f t="array" aca="1" ref="BT711" ca="1">_xlfn.PERCENTILE.INC((OFFSET(E711,0,1,1,COLUMNS(E711:BR711)-1) - E711:BQ711) / E711:BQ711, 0.05) * SQRT(COUNT(E711:BR711) - 1)</f>
        <v>-0.19183247118386607</v>
      </c>
      <c r="BU711" s="10" cm="1">
        <f t="array" aca="1" ref="BU711" ca="1">_xlfn.STDEV.P((E711:BQ711 - OFFSET(E711:BQ711,0,1)) / OFFSET(E711:BQ711,0,1)) * SQRT(COUNT(E711:BR711)-1)</f>
        <v>0.12471040666891614</v>
      </c>
      <c r="BV711" s="10" cm="1">
        <f t="array" ref="BV711">-(MAX(1 - (E711:BR711 / _xlfn.SCAN(E711, E711:BR711, _xlfn.LAMBDA(_xlpm.a,_xlpm.b, MAX(_xlpm.a, _xlpm.b))))))</f>
        <v>-0.22868217054263562</v>
      </c>
      <c r="BW711" s="12">
        <f t="shared" ca="1" si="23"/>
        <v>-0.57030304476914495</v>
      </c>
    </row>
    <row r="712" spans="1:75" x14ac:dyDescent="0.45">
      <c r="A712" s="2" t="s">
        <v>1443</v>
      </c>
      <c r="B712" t="s">
        <v>1444</v>
      </c>
      <c r="C712" t="s">
        <v>19</v>
      </c>
      <c r="D712" t="s">
        <v>8</v>
      </c>
      <c r="E712">
        <v>1.6919999999999999</v>
      </c>
      <c r="F712">
        <v>1.712</v>
      </c>
      <c r="G712">
        <v>1.6839999999999999</v>
      </c>
      <c r="H712">
        <v>1.69</v>
      </c>
      <c r="I712">
        <v>1.702</v>
      </c>
      <c r="J712">
        <v>1.702</v>
      </c>
      <c r="K712">
        <v>1.6739999999999999</v>
      </c>
      <c r="L712">
        <v>1.6679999999999999</v>
      </c>
      <c r="M712">
        <v>1.66</v>
      </c>
      <c r="N712">
        <v>1.6419999999999999</v>
      </c>
      <c r="O712">
        <v>1.6319999999999999</v>
      </c>
      <c r="P712">
        <v>1.63</v>
      </c>
      <c r="Q712">
        <v>1.64</v>
      </c>
      <c r="R712">
        <v>1.62</v>
      </c>
      <c r="S712">
        <v>1.6120000000000001</v>
      </c>
      <c r="T712">
        <v>1.61</v>
      </c>
      <c r="U712">
        <v>1.6439999999999999</v>
      </c>
      <c r="V712">
        <v>1.65</v>
      </c>
      <c r="W712">
        <v>1.66</v>
      </c>
      <c r="X712">
        <v>1.6859999999999999</v>
      </c>
      <c r="Y712">
        <v>1.6919999999999999</v>
      </c>
      <c r="Z712">
        <v>1.754</v>
      </c>
      <c r="AA712">
        <v>1.79</v>
      </c>
      <c r="AB712">
        <v>1.786</v>
      </c>
      <c r="AC712">
        <v>1.786</v>
      </c>
      <c r="AD712">
        <v>1.752</v>
      </c>
      <c r="AE712">
        <v>1.748</v>
      </c>
      <c r="AF712">
        <v>1.74</v>
      </c>
      <c r="AG712">
        <v>1.74</v>
      </c>
      <c r="AH712">
        <v>1.712</v>
      </c>
      <c r="AI712">
        <v>1.72</v>
      </c>
      <c r="AJ712">
        <v>1.72</v>
      </c>
      <c r="AK712">
        <v>1.71</v>
      </c>
      <c r="AL712">
        <v>1.708</v>
      </c>
      <c r="AM712">
        <v>1.724</v>
      </c>
      <c r="AN712">
        <v>1.702</v>
      </c>
      <c r="AO712">
        <v>1.7</v>
      </c>
      <c r="AP712">
        <v>1.6919999999999999</v>
      </c>
      <c r="AQ712">
        <v>1.6759999999999999</v>
      </c>
      <c r="AR712">
        <v>1.6759999999999999</v>
      </c>
      <c r="AS712">
        <v>1.6519999999999999</v>
      </c>
      <c r="AT712">
        <v>1.6339999999999999</v>
      </c>
      <c r="AU712">
        <v>1.6220000000000001</v>
      </c>
      <c r="AV712">
        <v>1.6279999999999999</v>
      </c>
      <c r="AW712">
        <v>1.6479999999999999</v>
      </c>
      <c r="AX712">
        <v>1.66</v>
      </c>
      <c r="AY712">
        <v>1.63</v>
      </c>
      <c r="AZ712">
        <v>1.6339999999999999</v>
      </c>
      <c r="BA712">
        <v>1.64</v>
      </c>
      <c r="BB712">
        <v>1.63</v>
      </c>
      <c r="BC712">
        <v>1.698</v>
      </c>
      <c r="BD712">
        <v>1.718</v>
      </c>
      <c r="BE712">
        <v>1.708</v>
      </c>
      <c r="BF712">
        <v>1.7</v>
      </c>
      <c r="BG712">
        <v>1.7</v>
      </c>
      <c r="BH712">
        <v>1.6659999999999999</v>
      </c>
      <c r="BI712">
        <v>1.6639999999999999</v>
      </c>
      <c r="BJ712">
        <v>1.6679999999999999</v>
      </c>
      <c r="BK712">
        <v>1.6819999999999999</v>
      </c>
      <c r="BL712">
        <v>1.63</v>
      </c>
      <c r="BM712">
        <v>1.5740000000000001</v>
      </c>
      <c r="BN712">
        <v>1.56</v>
      </c>
      <c r="BO712">
        <v>1.532</v>
      </c>
      <c r="BP712">
        <v>1.538</v>
      </c>
      <c r="BQ712">
        <v>1.498</v>
      </c>
      <c r="BR712">
        <v>1.532</v>
      </c>
      <c r="BS712" s="10">
        <f t="shared" si="22"/>
        <v>-9.4562647754137072E-2</v>
      </c>
      <c r="BT712" s="11" cm="1">
        <f t="array" aca="1" ref="BT712" ca="1">_xlfn.PERCENTILE.INC((OFFSET(E712,0,1,1,COLUMNS(E712:BR712)-1) - E712:BQ712) / E712:BQ712, 0.05) * SQRT(COUNT(E712:BR712) - 1)</f>
        <v>-0.15969229009171876</v>
      </c>
      <c r="BU712" s="10" cm="1">
        <f t="array" aca="1" ref="BU712" ca="1">_xlfn.STDEV.P((E712:BQ712 - OFFSET(E712:BQ712,0,1)) / OFFSET(E712:BQ712,0,1)) * SQRT(COUNT(E712:BR712)-1)</f>
        <v>0.10808161093194885</v>
      </c>
      <c r="BV712" s="10" cm="1">
        <f t="array" ref="BV712">-(MAX(1 - (E712:BR712 / _xlfn.SCAN(E712, E712:BR712, _xlfn.LAMBDA(_xlpm.a,_xlpm.b, MAX(_xlpm.a, _xlpm.b))))))</f>
        <v>-0.16312849162011178</v>
      </c>
      <c r="BW712" s="12">
        <f t="shared" ca="1" si="23"/>
        <v>-0.92955665835447077</v>
      </c>
    </row>
    <row r="713" spans="1:75" x14ac:dyDescent="0.45">
      <c r="A713" s="2" t="s">
        <v>1445</v>
      </c>
      <c r="B713" t="s">
        <v>1446</v>
      </c>
      <c r="C713" t="s">
        <v>37</v>
      </c>
      <c r="D713" t="s">
        <v>8</v>
      </c>
      <c r="E713">
        <v>24.48</v>
      </c>
      <c r="F713">
        <v>24.08</v>
      </c>
      <c r="G713">
        <v>23.28</v>
      </c>
      <c r="H713">
        <v>23.78</v>
      </c>
      <c r="I713">
        <v>24.44</v>
      </c>
      <c r="J713">
        <v>23.84</v>
      </c>
      <c r="K713">
        <v>23.42</v>
      </c>
      <c r="L713">
        <v>23.14</v>
      </c>
      <c r="M713">
        <v>22.64</v>
      </c>
      <c r="N713">
        <v>21.78</v>
      </c>
      <c r="O713">
        <v>23.04</v>
      </c>
      <c r="P713">
        <v>23.18</v>
      </c>
      <c r="Q713">
        <v>24.66</v>
      </c>
      <c r="R713">
        <v>23.94</v>
      </c>
      <c r="S713">
        <v>24.7</v>
      </c>
      <c r="T713">
        <v>24.66</v>
      </c>
      <c r="U713">
        <v>24.98</v>
      </c>
      <c r="V713">
        <v>24.84</v>
      </c>
      <c r="W713">
        <v>24.48</v>
      </c>
      <c r="X713">
        <v>25.44</v>
      </c>
      <c r="Y713">
        <v>26.18</v>
      </c>
      <c r="Z713">
        <v>26.08</v>
      </c>
      <c r="AA713">
        <v>25.44</v>
      </c>
      <c r="AB713">
        <v>26.34</v>
      </c>
      <c r="AC713">
        <v>26.42</v>
      </c>
      <c r="AD713">
        <v>25.64</v>
      </c>
      <c r="AE713">
        <v>25.38</v>
      </c>
      <c r="AF713">
        <v>24.84</v>
      </c>
      <c r="AG713">
        <v>25.82</v>
      </c>
      <c r="AH713">
        <v>26.3</v>
      </c>
      <c r="AI713">
        <v>26.4</v>
      </c>
      <c r="AJ713">
        <v>26.4</v>
      </c>
      <c r="AK713">
        <v>26.14</v>
      </c>
      <c r="AL713">
        <v>25.74</v>
      </c>
      <c r="AM713">
        <v>25.64</v>
      </c>
      <c r="AN713">
        <v>24.76</v>
      </c>
      <c r="AO713">
        <v>24.26</v>
      </c>
      <c r="AP713">
        <v>24.26</v>
      </c>
      <c r="AQ713">
        <v>24.46</v>
      </c>
      <c r="AR713">
        <v>24.36</v>
      </c>
      <c r="AS713">
        <v>23.92</v>
      </c>
      <c r="AT713">
        <v>24.56</v>
      </c>
      <c r="AU713">
        <v>24.5</v>
      </c>
      <c r="AV713">
        <v>24.6</v>
      </c>
      <c r="AW713">
        <v>23.86</v>
      </c>
      <c r="AX713">
        <v>24.74</v>
      </c>
      <c r="AY713">
        <v>24.1</v>
      </c>
      <c r="AZ713">
        <v>24.36</v>
      </c>
      <c r="BA713">
        <v>24.18</v>
      </c>
      <c r="BB713">
        <v>24.02</v>
      </c>
      <c r="BC713">
        <v>24.74</v>
      </c>
      <c r="BD713">
        <v>25.12</v>
      </c>
      <c r="BE713">
        <v>25.2</v>
      </c>
      <c r="BF713">
        <v>24.54</v>
      </c>
      <c r="BG713">
        <v>24</v>
      </c>
      <c r="BH713">
        <v>23.86</v>
      </c>
      <c r="BI713">
        <v>23.06</v>
      </c>
      <c r="BJ713">
        <v>22.78</v>
      </c>
      <c r="BK713">
        <v>22.94</v>
      </c>
      <c r="BL713">
        <v>22.26</v>
      </c>
      <c r="BM713">
        <v>21.28</v>
      </c>
      <c r="BN713">
        <v>20.32</v>
      </c>
      <c r="BO713">
        <v>20.059999999999999</v>
      </c>
      <c r="BP713">
        <v>20.260000000000002</v>
      </c>
      <c r="BQ713">
        <v>19.46</v>
      </c>
      <c r="BR713">
        <v>20.079999999999998</v>
      </c>
      <c r="BS713" s="10">
        <f t="shared" si="22"/>
        <v>-0.17973856209150335</v>
      </c>
      <c r="BT713" s="11" cm="1">
        <f t="array" aca="1" ref="BT713" ca="1">_xlfn.PERCENTILE.INC((OFFSET(E713,0,1,1,COLUMNS(E713:BR713)-1) - E713:BQ713) / E713:BQ713, 0.05) * SQRT(COUNT(E713:BR713) - 1)</f>
        <v>-0.30034302305613403</v>
      </c>
      <c r="BU713" s="10" cm="1">
        <f t="array" aca="1" ref="BU713" ca="1">_xlfn.STDEV.P((E713:BQ713 - OFFSET(E713:BQ713,0,1)) / OFFSET(E713:BQ713,0,1)) * SQRT(COUNT(E713:BR713)-1)</f>
        <v>0.19884188574058054</v>
      </c>
      <c r="BV713" s="10" cm="1">
        <f t="array" ref="BV713">-(MAX(1 - (E713:BR713 / _xlfn.SCAN(E713, E713:BR713, _xlfn.LAMBDA(_xlpm.a,_xlpm.b, MAX(_xlpm.a, _xlpm.b))))))</f>
        <v>-0.26343679031037093</v>
      </c>
      <c r="BW713" s="12">
        <f t="shared" ca="1" si="23"/>
        <v>-0.93362570332408423</v>
      </c>
    </row>
    <row r="714" spans="1:75" x14ac:dyDescent="0.45">
      <c r="A714" s="2" t="s">
        <v>1447</v>
      </c>
      <c r="B714" t="s">
        <v>1448</v>
      </c>
      <c r="C714" t="s">
        <v>111</v>
      </c>
      <c r="D714" t="s">
        <v>928</v>
      </c>
      <c r="E714">
        <v>2912</v>
      </c>
      <c r="F714">
        <v>2950</v>
      </c>
      <c r="G714">
        <v>2932</v>
      </c>
      <c r="H714">
        <v>2902</v>
      </c>
      <c r="I714">
        <v>2888</v>
      </c>
      <c r="J714">
        <v>2914</v>
      </c>
      <c r="K714">
        <v>2872</v>
      </c>
      <c r="L714">
        <v>2846</v>
      </c>
      <c r="M714">
        <v>2838</v>
      </c>
      <c r="N714">
        <v>2900</v>
      </c>
      <c r="O714">
        <v>2944</v>
      </c>
      <c r="P714">
        <v>3020</v>
      </c>
      <c r="Q714">
        <v>3042</v>
      </c>
      <c r="R714">
        <v>2784</v>
      </c>
      <c r="S714">
        <v>2888</v>
      </c>
      <c r="T714">
        <v>2928</v>
      </c>
      <c r="U714">
        <v>2840</v>
      </c>
      <c r="V714">
        <v>2794</v>
      </c>
      <c r="W714">
        <v>2830</v>
      </c>
      <c r="X714">
        <v>2880</v>
      </c>
      <c r="Y714">
        <v>2906</v>
      </c>
      <c r="Z714">
        <v>2910</v>
      </c>
      <c r="AA714">
        <v>2888</v>
      </c>
      <c r="AB714">
        <v>2936</v>
      </c>
      <c r="AC714">
        <v>3000</v>
      </c>
      <c r="AD714">
        <v>2900</v>
      </c>
      <c r="AE714">
        <v>2936</v>
      </c>
      <c r="AF714">
        <v>2814</v>
      </c>
      <c r="AG714">
        <v>2948</v>
      </c>
      <c r="AH714">
        <v>2954</v>
      </c>
      <c r="AI714">
        <v>2886</v>
      </c>
      <c r="AJ714">
        <v>2886</v>
      </c>
      <c r="AK714">
        <v>2916</v>
      </c>
      <c r="AL714">
        <v>2862</v>
      </c>
      <c r="AM714">
        <v>2810</v>
      </c>
      <c r="AN714">
        <v>2834</v>
      </c>
      <c r="AO714">
        <v>2804</v>
      </c>
      <c r="AP714">
        <v>2802</v>
      </c>
      <c r="AQ714">
        <v>2800</v>
      </c>
      <c r="AR714">
        <v>2832</v>
      </c>
      <c r="AS714">
        <v>2808</v>
      </c>
      <c r="AT714">
        <v>2760</v>
      </c>
      <c r="AU714">
        <v>2794</v>
      </c>
      <c r="AV714">
        <v>2750</v>
      </c>
      <c r="AW714">
        <v>2724</v>
      </c>
      <c r="AX714">
        <v>2754</v>
      </c>
      <c r="AY714">
        <v>2694</v>
      </c>
      <c r="AZ714">
        <v>2700</v>
      </c>
      <c r="BA714">
        <v>2684</v>
      </c>
      <c r="BB714">
        <v>2666</v>
      </c>
      <c r="BC714">
        <v>2650</v>
      </c>
      <c r="BD714">
        <v>2650</v>
      </c>
      <c r="BE714">
        <v>2686</v>
      </c>
      <c r="BF714">
        <v>2678</v>
      </c>
      <c r="BG714">
        <v>2600</v>
      </c>
      <c r="BH714">
        <v>2516</v>
      </c>
      <c r="BI714">
        <v>2516</v>
      </c>
      <c r="BJ714">
        <v>2500</v>
      </c>
      <c r="BK714">
        <v>2500</v>
      </c>
      <c r="BL714">
        <v>2476</v>
      </c>
      <c r="BM714">
        <v>2410</v>
      </c>
      <c r="BN714">
        <v>2428</v>
      </c>
      <c r="BO714">
        <v>2416</v>
      </c>
      <c r="BP714">
        <v>2366</v>
      </c>
      <c r="BQ714">
        <v>2326</v>
      </c>
      <c r="BR714">
        <v>2406</v>
      </c>
      <c r="BS714" s="10">
        <f t="shared" si="22"/>
        <v>-0.17376373626373626</v>
      </c>
      <c r="BT714" s="11" cm="1">
        <f t="array" aca="1" ref="BT714" ca="1">_xlfn.PERCENTILE.INC((OFFSET(E714,0,1,1,COLUMNS(E714:BR714)-1) - E714:BQ714) / E714:BQ714, 0.05) * SQRT(COUNT(E714:BR714) - 1)</f>
        <v>-0.25684001270620027</v>
      </c>
      <c r="BU714" s="10" cm="1">
        <f t="array" aca="1" ref="BU714" ca="1">_xlfn.STDEV.P((E714:BQ714 - OFFSET(E714:BQ714,0,1)) / OFFSET(E714:BQ714,0,1)) * SQRT(COUNT(E714:BR714)-1)</f>
        <v>0.1662992412092465</v>
      </c>
      <c r="BV714" s="10" cm="1">
        <f t="array" ref="BV714">-(MAX(1 - (E714:BR714 / _xlfn.SCAN(E714, E714:BR714, _xlfn.LAMBDA(_xlpm.a,_xlpm.b, MAX(_xlpm.a, _xlpm.b))))))</f>
        <v>-0.23537146614069693</v>
      </c>
      <c r="BW714" s="12">
        <f t="shared" ca="1" si="23"/>
        <v>-1.0803962080079517</v>
      </c>
    </row>
    <row r="715" spans="1:75" x14ac:dyDescent="0.45">
      <c r="A715" s="2" t="s">
        <v>1449</v>
      </c>
      <c r="B715" t="s">
        <v>1450</v>
      </c>
      <c r="C715" t="s">
        <v>80</v>
      </c>
      <c r="D715" t="s">
        <v>34</v>
      </c>
      <c r="E715">
        <v>6.59</v>
      </c>
      <c r="F715">
        <v>6.35</v>
      </c>
      <c r="G715">
        <v>6.36</v>
      </c>
      <c r="H715">
        <v>6.43</v>
      </c>
      <c r="I715">
        <v>6.74</v>
      </c>
      <c r="J715">
        <v>6.73</v>
      </c>
      <c r="K715">
        <v>6.68</v>
      </c>
      <c r="L715">
        <v>6.25</v>
      </c>
      <c r="M715">
        <v>6.26</v>
      </c>
      <c r="N715">
        <v>6.04</v>
      </c>
      <c r="O715">
        <v>5.9</v>
      </c>
      <c r="P715">
        <v>6.12</v>
      </c>
      <c r="Q715">
        <v>6.04</v>
      </c>
      <c r="R715">
        <v>6.1</v>
      </c>
      <c r="S715">
        <v>5.95</v>
      </c>
      <c r="T715">
        <v>5.92</v>
      </c>
      <c r="U715">
        <v>5.95</v>
      </c>
      <c r="V715">
        <v>6.01</v>
      </c>
      <c r="W715">
        <v>5.94</v>
      </c>
      <c r="X715">
        <v>5.92</v>
      </c>
      <c r="Y715">
        <v>6.09</v>
      </c>
      <c r="Z715">
        <v>6.09</v>
      </c>
      <c r="AA715">
        <v>6.03</v>
      </c>
      <c r="AB715">
        <v>6.43</v>
      </c>
      <c r="AC715">
        <v>6.26</v>
      </c>
      <c r="AD715">
        <v>6.49</v>
      </c>
      <c r="AE715">
        <v>6.3</v>
      </c>
      <c r="AF715">
        <v>6.12</v>
      </c>
      <c r="AG715">
        <v>6.3</v>
      </c>
      <c r="AH715">
        <v>6.25</v>
      </c>
      <c r="AI715">
        <v>6.06</v>
      </c>
      <c r="AJ715">
        <v>6.35</v>
      </c>
      <c r="AK715">
        <v>6.25</v>
      </c>
      <c r="AL715">
        <v>5.98</v>
      </c>
      <c r="AM715">
        <v>5.82</v>
      </c>
      <c r="AN715">
        <v>6.05</v>
      </c>
      <c r="AO715">
        <v>5.88</v>
      </c>
      <c r="AP715">
        <v>5.74</v>
      </c>
      <c r="AQ715">
        <v>5.88</v>
      </c>
      <c r="AR715">
        <v>5.92</v>
      </c>
      <c r="AS715">
        <v>5.94</v>
      </c>
      <c r="AT715">
        <v>5.74</v>
      </c>
      <c r="AU715">
        <v>5.45</v>
      </c>
      <c r="AV715">
        <v>5.61</v>
      </c>
      <c r="AW715">
        <v>5.36</v>
      </c>
      <c r="AX715">
        <v>5.69</v>
      </c>
      <c r="AY715">
        <v>5.44</v>
      </c>
      <c r="AZ715">
        <v>5.43</v>
      </c>
      <c r="BA715">
        <v>5.68</v>
      </c>
      <c r="BB715">
        <v>5.75</v>
      </c>
      <c r="BC715">
        <v>5.94</v>
      </c>
      <c r="BD715">
        <v>6.04</v>
      </c>
      <c r="BE715">
        <v>5.97</v>
      </c>
      <c r="BF715">
        <v>5.98</v>
      </c>
      <c r="BG715">
        <v>6.14</v>
      </c>
      <c r="BH715">
        <v>6.45</v>
      </c>
      <c r="BI715">
        <v>6.14</v>
      </c>
      <c r="BJ715">
        <v>6.11</v>
      </c>
      <c r="BK715">
        <v>6.02</v>
      </c>
      <c r="BL715">
        <v>6.16</v>
      </c>
      <c r="BM715">
        <v>6.04</v>
      </c>
      <c r="BN715">
        <v>6.03</v>
      </c>
      <c r="BO715">
        <v>6.24</v>
      </c>
      <c r="BP715">
        <v>6.4</v>
      </c>
      <c r="BQ715">
        <v>6.07</v>
      </c>
      <c r="BR715">
        <v>6.55</v>
      </c>
      <c r="BS715" s="10">
        <f t="shared" si="22"/>
        <v>-6.0698027314112345E-3</v>
      </c>
      <c r="BT715" s="11" cm="1">
        <f t="array" aca="1" ref="BT715" ca="1">_xlfn.PERCENTILE.INC((OFFSET(E715,0,1,1,COLUMNS(E715:BR715)-1) - E715:BQ715) / E715:BQ715, 0.05) * SQRT(COUNT(E715:BR715) - 1)</f>
        <v>-0.38184681517995567</v>
      </c>
      <c r="BU715" s="10" cm="1">
        <f t="array" aca="1" ref="BU715" ca="1">_xlfn.STDEV.P((E715:BQ715 - OFFSET(E715:BQ715,0,1)) / OFFSET(E715:BQ715,0,1)) * SQRT(COUNT(E715:BR715)-1)</f>
        <v>0.25428722323016423</v>
      </c>
      <c r="BV715" s="10" cm="1">
        <f t="array" ref="BV715">-(MAX(1 - (E715:BR715 / _xlfn.SCAN(E715, E715:BR715, _xlfn.LAMBDA(_xlpm.a,_xlpm.b, MAX(_xlpm.a, _xlpm.b))))))</f>
        <v>-0.20474777448071213</v>
      </c>
      <c r="BW715" s="12">
        <f t="shared" ca="1" si="23"/>
        <v>-4.7092952263297377E-2</v>
      </c>
    </row>
    <row r="716" spans="1:75" x14ac:dyDescent="0.45">
      <c r="A716" s="2" t="s">
        <v>1451</v>
      </c>
      <c r="B716" t="s">
        <v>1452</v>
      </c>
      <c r="C716" t="s">
        <v>19</v>
      </c>
      <c r="D716" t="s">
        <v>8</v>
      </c>
      <c r="E716">
        <v>40.340000000000003</v>
      </c>
      <c r="F716">
        <v>40.340000000000003</v>
      </c>
      <c r="G716">
        <v>39.61</v>
      </c>
      <c r="H716">
        <v>41.22</v>
      </c>
      <c r="I716">
        <v>41.39</v>
      </c>
      <c r="J716">
        <v>41.48</v>
      </c>
      <c r="K716">
        <v>40.83</v>
      </c>
      <c r="L716">
        <v>41.32</v>
      </c>
      <c r="M716">
        <v>40.98</v>
      </c>
      <c r="N716">
        <v>40.22</v>
      </c>
      <c r="O716">
        <v>40.090000000000003</v>
      </c>
      <c r="P716">
        <v>40.880000000000003</v>
      </c>
      <c r="Q716">
        <v>42.56</v>
      </c>
      <c r="R716">
        <v>42.76</v>
      </c>
      <c r="S716">
        <v>43.19</v>
      </c>
      <c r="T716">
        <v>43.61</v>
      </c>
      <c r="U716">
        <v>44.04</v>
      </c>
      <c r="V716">
        <v>42.03</v>
      </c>
      <c r="W716">
        <v>43.16</v>
      </c>
      <c r="X716">
        <v>46.63</v>
      </c>
      <c r="Y716">
        <v>48.67</v>
      </c>
      <c r="Z716">
        <v>48.73</v>
      </c>
      <c r="AA716">
        <v>47.74</v>
      </c>
      <c r="AB716">
        <v>48.05</v>
      </c>
      <c r="AC716">
        <v>49.31</v>
      </c>
      <c r="AD716">
        <v>49.3</v>
      </c>
      <c r="AE716">
        <v>49.28</v>
      </c>
      <c r="AF716">
        <v>48.6</v>
      </c>
      <c r="AG716">
        <v>49.51</v>
      </c>
      <c r="AH716">
        <v>49.76</v>
      </c>
      <c r="AI716">
        <v>49.38</v>
      </c>
      <c r="AJ716">
        <v>49.38</v>
      </c>
      <c r="AK716">
        <v>49.23</v>
      </c>
      <c r="AL716">
        <v>48.76</v>
      </c>
      <c r="AM716">
        <v>49.55</v>
      </c>
      <c r="AN716">
        <v>48.89</v>
      </c>
      <c r="AO716">
        <v>46.66</v>
      </c>
      <c r="AP716">
        <v>47.52</v>
      </c>
      <c r="AQ716">
        <v>47.92</v>
      </c>
      <c r="AR716">
        <v>47.98</v>
      </c>
      <c r="AS716">
        <v>45.62</v>
      </c>
      <c r="AT716">
        <v>44.67</v>
      </c>
      <c r="AU716">
        <v>44.84</v>
      </c>
      <c r="AV716">
        <v>44.64</v>
      </c>
      <c r="AW716">
        <v>43.5</v>
      </c>
      <c r="AX716">
        <v>44.75</v>
      </c>
      <c r="AY716">
        <v>43.6</v>
      </c>
      <c r="AZ716">
        <v>43.64</v>
      </c>
      <c r="BA716">
        <v>43.87</v>
      </c>
      <c r="BB716">
        <v>44.19</v>
      </c>
      <c r="BC716">
        <v>45.01</v>
      </c>
      <c r="BD716">
        <v>45.57</v>
      </c>
      <c r="BE716">
        <v>44.53</v>
      </c>
      <c r="BF716">
        <v>45.27</v>
      </c>
      <c r="BG716">
        <v>44.05</v>
      </c>
      <c r="BH716">
        <v>43.37</v>
      </c>
      <c r="BI716">
        <v>43.97</v>
      </c>
      <c r="BJ716">
        <v>44.3</v>
      </c>
      <c r="BK716">
        <v>45</v>
      </c>
      <c r="BL716">
        <v>42.34</v>
      </c>
      <c r="BM716">
        <v>41.61</v>
      </c>
      <c r="BN716">
        <v>43.05</v>
      </c>
      <c r="BO716">
        <v>42.99</v>
      </c>
      <c r="BP716">
        <v>43.52</v>
      </c>
      <c r="BQ716">
        <v>42.19</v>
      </c>
      <c r="BR716">
        <v>42.39</v>
      </c>
      <c r="BS716" s="10">
        <f t="shared" si="22"/>
        <v>5.0818046603867052E-2</v>
      </c>
      <c r="BT716" s="11" cm="1">
        <f t="array" aca="1" ref="BT716" ca="1">_xlfn.PERCENTILE.INC((OFFSET(E716,0,1,1,COLUMNS(E716:BR716)-1) - E716:BQ716) / E716:BQ716, 0.05) * SQRT(COUNT(E716:BR716) - 1)</f>
        <v>-0.34347001479021289</v>
      </c>
      <c r="BU716" s="10" cm="1">
        <f t="array" aca="1" ref="BU716" ca="1">_xlfn.STDEV.P((E716:BQ716 - OFFSET(E716:BQ716,0,1)) / OFFSET(E716:BQ716,0,1)) * SQRT(COUNT(E716:BR716)-1)</f>
        <v>0.18685173124372059</v>
      </c>
      <c r="BV716" s="10" cm="1">
        <f t="array" ref="BV716">-(MAX(1 - (E716:BR716 / _xlfn.SCAN(E716, E716:BR716, _xlfn.LAMBDA(_xlpm.a,_xlpm.b, MAX(_xlpm.a, _xlpm.b))))))</f>
        <v>-0.1637861736334405</v>
      </c>
      <c r="BW716" s="12">
        <f t="shared" ca="1" si="23"/>
        <v>0.24036551854021462</v>
      </c>
    </row>
    <row r="717" spans="1:75" x14ac:dyDescent="0.45">
      <c r="A717" s="2" t="s">
        <v>1453</v>
      </c>
      <c r="B717" t="s">
        <v>1454</v>
      </c>
      <c r="C717" t="s">
        <v>37</v>
      </c>
      <c r="D717" t="s">
        <v>353</v>
      </c>
      <c r="E717">
        <v>85.1</v>
      </c>
      <c r="F717">
        <v>85.5</v>
      </c>
      <c r="G717">
        <v>85.5</v>
      </c>
      <c r="H717">
        <v>85.5</v>
      </c>
      <c r="I717">
        <v>85.2</v>
      </c>
      <c r="J717">
        <v>86</v>
      </c>
      <c r="K717">
        <v>85.5</v>
      </c>
      <c r="L717">
        <v>85.7</v>
      </c>
      <c r="M717">
        <v>86.4</v>
      </c>
      <c r="N717">
        <v>85.9</v>
      </c>
      <c r="O717">
        <v>85.1</v>
      </c>
      <c r="P717">
        <v>85</v>
      </c>
      <c r="Q717">
        <v>85.1</v>
      </c>
      <c r="R717">
        <v>84.3</v>
      </c>
      <c r="S717">
        <v>84.5</v>
      </c>
      <c r="T717">
        <v>83.8</v>
      </c>
      <c r="U717">
        <v>83.3</v>
      </c>
      <c r="V717">
        <v>83.8</v>
      </c>
      <c r="W717">
        <v>83</v>
      </c>
      <c r="X717">
        <v>82</v>
      </c>
      <c r="Y717">
        <v>80.2</v>
      </c>
      <c r="Z717">
        <v>80.5</v>
      </c>
      <c r="AA717">
        <v>80</v>
      </c>
      <c r="AB717">
        <v>82.4</v>
      </c>
      <c r="AC717">
        <v>82.7</v>
      </c>
      <c r="AD717">
        <v>82</v>
      </c>
      <c r="AE717">
        <v>83</v>
      </c>
      <c r="AF717">
        <v>82.2</v>
      </c>
      <c r="AG717">
        <v>81.7</v>
      </c>
      <c r="AH717">
        <v>83</v>
      </c>
      <c r="AI717">
        <v>82.8</v>
      </c>
      <c r="AJ717">
        <v>82.3</v>
      </c>
      <c r="AK717">
        <v>82.5</v>
      </c>
      <c r="AL717">
        <v>82.9</v>
      </c>
      <c r="AM717">
        <v>82.7</v>
      </c>
      <c r="AN717">
        <v>82.3</v>
      </c>
      <c r="AO717">
        <v>81.5</v>
      </c>
      <c r="AP717">
        <v>80.8</v>
      </c>
      <c r="AQ717">
        <v>80.2</v>
      </c>
      <c r="AR717">
        <v>79.400000000000006</v>
      </c>
      <c r="AS717">
        <v>79</v>
      </c>
      <c r="AT717">
        <v>77</v>
      </c>
      <c r="AU717">
        <v>79</v>
      </c>
      <c r="AV717">
        <v>77.3</v>
      </c>
      <c r="AW717">
        <v>75.900000000000006</v>
      </c>
      <c r="AX717">
        <v>74.2</v>
      </c>
      <c r="AY717">
        <v>73.3</v>
      </c>
      <c r="AZ717">
        <v>73</v>
      </c>
      <c r="BA717">
        <v>72.2</v>
      </c>
      <c r="BB717">
        <v>72.400000000000006</v>
      </c>
      <c r="BC717">
        <v>76.900000000000006</v>
      </c>
      <c r="BD717">
        <v>77.099999999999994</v>
      </c>
      <c r="BE717">
        <v>77.3</v>
      </c>
      <c r="BF717">
        <v>77.099999999999994</v>
      </c>
      <c r="BG717">
        <v>77.3</v>
      </c>
      <c r="BH717">
        <v>75.7</v>
      </c>
      <c r="BI717">
        <v>75.599999999999994</v>
      </c>
      <c r="BJ717">
        <v>76.2</v>
      </c>
      <c r="BK717">
        <v>74.599999999999994</v>
      </c>
      <c r="BL717">
        <v>75</v>
      </c>
      <c r="BM717">
        <v>74</v>
      </c>
      <c r="BN717">
        <v>72.599999999999994</v>
      </c>
      <c r="BO717">
        <v>72</v>
      </c>
      <c r="BP717">
        <v>72</v>
      </c>
      <c r="BQ717">
        <v>70.3</v>
      </c>
      <c r="BR717">
        <v>70.599999999999994</v>
      </c>
      <c r="BS717" s="10">
        <f t="shared" si="22"/>
        <v>-0.17038777908343128</v>
      </c>
      <c r="BT717" s="11" cm="1">
        <f t="array" aca="1" ref="BT717" ca="1">_xlfn.PERCENTILE.INC((OFFSET(E717,0,1,1,COLUMNS(E717:BR717)-1) - E717:BQ717) / E717:BQ717, 0.05) * SQRT(COUNT(E717:BR717) - 1)</f>
        <v>-0.17627943616378594</v>
      </c>
      <c r="BU717" s="10" cm="1">
        <f t="array" aca="1" ref="BU717" ca="1">_xlfn.STDEV.P((E717:BQ717 - OFFSET(E717:BQ717,0,1)) / OFFSET(E717:BQ717,0,1)) * SQRT(COUNT(E717:BR717)-1)</f>
        <v>0.10661479115471142</v>
      </c>
      <c r="BV717" s="10" cm="1">
        <f t="array" ref="BV717">-(MAX(1 - (E717:BR717 / _xlfn.SCAN(E717, E717:BR717, _xlfn.LAMBDA(_xlpm.a,_xlpm.b, MAX(_xlpm.a, _xlpm.b))))))</f>
        <v>-0.18634259259259267</v>
      </c>
      <c r="BW717" s="12">
        <f t="shared" ca="1" si="23"/>
        <v>-1.6535521057386984</v>
      </c>
    </row>
    <row r="718" spans="1:75" x14ac:dyDescent="0.45">
      <c r="A718" s="2" t="s">
        <v>1455</v>
      </c>
      <c r="B718" t="s">
        <v>1456</v>
      </c>
      <c r="C718" t="s">
        <v>54</v>
      </c>
      <c r="D718" t="s">
        <v>29</v>
      </c>
      <c r="E718">
        <v>174.6</v>
      </c>
      <c r="F718">
        <v>175.8</v>
      </c>
      <c r="G718">
        <v>180.8</v>
      </c>
      <c r="H718">
        <v>184.3</v>
      </c>
      <c r="I718">
        <v>183.1</v>
      </c>
      <c r="J718">
        <v>183.9</v>
      </c>
      <c r="K718">
        <v>185.4</v>
      </c>
      <c r="L718">
        <v>182.8</v>
      </c>
      <c r="M718">
        <v>181.6</v>
      </c>
      <c r="N718">
        <v>180</v>
      </c>
      <c r="O718">
        <v>181.4</v>
      </c>
      <c r="P718">
        <v>185.2</v>
      </c>
      <c r="Q718">
        <v>188.8</v>
      </c>
      <c r="R718">
        <v>192.1</v>
      </c>
      <c r="S718">
        <v>216.8</v>
      </c>
      <c r="T718">
        <v>220.4</v>
      </c>
      <c r="U718">
        <v>225.6</v>
      </c>
      <c r="V718">
        <v>215</v>
      </c>
      <c r="W718">
        <v>208.2</v>
      </c>
      <c r="X718">
        <v>209.4</v>
      </c>
      <c r="Y718">
        <v>203.6</v>
      </c>
      <c r="Z718">
        <v>206.2</v>
      </c>
      <c r="AA718">
        <v>204.4</v>
      </c>
      <c r="AB718">
        <v>213.8</v>
      </c>
      <c r="AC718">
        <v>215.6</v>
      </c>
      <c r="AD718">
        <v>217.8</v>
      </c>
      <c r="AE718">
        <v>216.8</v>
      </c>
      <c r="AF718">
        <v>214.4</v>
      </c>
      <c r="AG718">
        <v>218</v>
      </c>
      <c r="AH718">
        <v>217.2</v>
      </c>
      <c r="AI718">
        <v>216</v>
      </c>
      <c r="AJ718">
        <v>217</v>
      </c>
      <c r="AK718">
        <v>213.6</v>
      </c>
      <c r="AL718">
        <v>212</v>
      </c>
      <c r="AM718">
        <v>211.8</v>
      </c>
      <c r="AN718">
        <v>211.4</v>
      </c>
      <c r="AO718">
        <v>209</v>
      </c>
      <c r="AP718">
        <v>205.8</v>
      </c>
      <c r="AQ718">
        <v>203</v>
      </c>
      <c r="AR718">
        <v>201</v>
      </c>
      <c r="AS718">
        <v>193.3</v>
      </c>
      <c r="AT718">
        <v>193.3</v>
      </c>
      <c r="AU718">
        <v>194.1</v>
      </c>
      <c r="AV718">
        <v>197.3</v>
      </c>
      <c r="AW718">
        <v>190</v>
      </c>
      <c r="AX718">
        <v>191.7</v>
      </c>
      <c r="AY718">
        <v>193.1</v>
      </c>
      <c r="AZ718">
        <v>194.8</v>
      </c>
      <c r="BA718">
        <v>193.1</v>
      </c>
      <c r="BB718">
        <v>187.8</v>
      </c>
      <c r="BC718">
        <v>191.8</v>
      </c>
      <c r="BD718">
        <v>195.3</v>
      </c>
      <c r="BE718">
        <v>190.4</v>
      </c>
      <c r="BF718">
        <v>188.2</v>
      </c>
      <c r="BG718">
        <v>186.3</v>
      </c>
      <c r="BH718">
        <v>185.5</v>
      </c>
      <c r="BI718">
        <v>185.5</v>
      </c>
      <c r="BJ718">
        <v>186.2</v>
      </c>
      <c r="BK718">
        <v>192.4</v>
      </c>
      <c r="BL718">
        <v>190.1</v>
      </c>
      <c r="BM718">
        <v>186.4</v>
      </c>
      <c r="BN718">
        <v>184.8</v>
      </c>
      <c r="BO718">
        <v>181.5</v>
      </c>
      <c r="BP718">
        <v>187.5</v>
      </c>
      <c r="BQ718">
        <v>177.6</v>
      </c>
      <c r="BR718">
        <v>185.8</v>
      </c>
      <c r="BS718" s="10">
        <f t="shared" si="22"/>
        <v>6.4146620847651881E-2</v>
      </c>
      <c r="BT718" s="11" cm="1">
        <f t="array" aca="1" ref="BT718" ca="1">_xlfn.PERCENTILE.INC((OFFSET(E718,0,1,1,COLUMNS(E718:BR718)-1) - E718:BQ718) / E718:BQ718, 0.05) * SQRT(COUNT(E718:BR718) - 1)</f>
        <v>-0.28963802793170901</v>
      </c>
      <c r="BU718" s="10" cm="1">
        <f t="array" aca="1" ref="BU718" ca="1">_xlfn.STDEV.P((E718:BQ718 - OFFSET(E718:BQ718,0,1)) / OFFSET(E718:BQ718,0,1)) * SQRT(COUNT(E718:BR718)-1)</f>
        <v>0.19707753055322147</v>
      </c>
      <c r="BV718" s="10" cm="1">
        <f t="array" ref="BV718">-(MAX(1 - (E718:BR718 / _xlfn.SCAN(E718, E718:BR718, _xlfn.LAMBDA(_xlpm.a,_xlpm.b, MAX(_xlpm.a, _xlpm.b))))))</f>
        <v>-0.21276595744680848</v>
      </c>
      <c r="BW718" s="12">
        <f t="shared" ca="1" si="23"/>
        <v>0.29552474780269428</v>
      </c>
    </row>
    <row r="719" spans="1:75" x14ac:dyDescent="0.45">
      <c r="A719" s="2" t="s">
        <v>1457</v>
      </c>
      <c r="B719" t="s">
        <v>1458</v>
      </c>
      <c r="C719" t="s">
        <v>111</v>
      </c>
      <c r="D719" t="s">
        <v>8</v>
      </c>
      <c r="E719">
        <v>17.8</v>
      </c>
      <c r="F719">
        <v>17.75</v>
      </c>
      <c r="G719">
        <v>17.7</v>
      </c>
      <c r="H719">
        <v>17.13</v>
      </c>
      <c r="I719">
        <v>16.2</v>
      </c>
      <c r="J719">
        <v>16.14</v>
      </c>
      <c r="K719">
        <v>15.78</v>
      </c>
      <c r="L719">
        <v>16.12</v>
      </c>
      <c r="M719">
        <v>16.5</v>
      </c>
      <c r="N719">
        <v>16.350000000000001</v>
      </c>
      <c r="O719">
        <v>16.399999999999999</v>
      </c>
      <c r="P719">
        <v>16.649999999999999</v>
      </c>
      <c r="Q719">
        <v>17.2</v>
      </c>
      <c r="R719">
        <v>17.46</v>
      </c>
      <c r="S719">
        <v>17.22</v>
      </c>
      <c r="T719">
        <v>16.97</v>
      </c>
      <c r="U719">
        <v>16.899999999999999</v>
      </c>
      <c r="V719">
        <v>16.61</v>
      </c>
      <c r="W719">
        <v>16.41</v>
      </c>
      <c r="X719">
        <v>16.41</v>
      </c>
      <c r="Y719">
        <v>16.899999999999999</v>
      </c>
      <c r="Z719">
        <v>17.25</v>
      </c>
      <c r="AA719">
        <v>17.149999999999999</v>
      </c>
      <c r="AB719">
        <v>17</v>
      </c>
      <c r="AC719">
        <v>17.23</v>
      </c>
      <c r="AD719">
        <v>17.23</v>
      </c>
      <c r="AE719">
        <v>17.28</v>
      </c>
      <c r="AF719">
        <v>17.149999999999999</v>
      </c>
      <c r="AG719">
        <v>17.11</v>
      </c>
      <c r="AH719">
        <v>17.489999999999998</v>
      </c>
      <c r="AI719">
        <v>17.48</v>
      </c>
      <c r="AJ719">
        <v>17.48</v>
      </c>
      <c r="AK719">
        <v>17.29</v>
      </c>
      <c r="AL719">
        <v>17.399999999999999</v>
      </c>
      <c r="AM719">
        <v>17.53</v>
      </c>
      <c r="AN719">
        <v>18</v>
      </c>
      <c r="AO719">
        <v>18.079999999999998</v>
      </c>
      <c r="AP719">
        <v>18.2</v>
      </c>
      <c r="AQ719">
        <v>18.7</v>
      </c>
      <c r="AR719">
        <v>18.600000000000001</v>
      </c>
      <c r="AS719">
        <v>18.96</v>
      </c>
      <c r="AT719">
        <v>18.899999999999999</v>
      </c>
      <c r="AU719">
        <v>18.420000000000002</v>
      </c>
      <c r="AV719">
        <v>18.84</v>
      </c>
      <c r="AW719">
        <v>18.350000000000001</v>
      </c>
      <c r="AX719">
        <v>18.39</v>
      </c>
      <c r="AY719">
        <v>18.13</v>
      </c>
      <c r="AZ719">
        <v>18.22</v>
      </c>
      <c r="BA719">
        <v>17.600000000000001</v>
      </c>
      <c r="BB719">
        <v>17.2</v>
      </c>
      <c r="BC719">
        <v>17.96</v>
      </c>
      <c r="BD719">
        <v>17.2</v>
      </c>
      <c r="BE719">
        <v>16.68</v>
      </c>
      <c r="BF719">
        <v>16.61</v>
      </c>
      <c r="BG719">
        <v>16.47</v>
      </c>
      <c r="BH719">
        <v>16.2</v>
      </c>
      <c r="BI719">
        <v>15.98</v>
      </c>
      <c r="BJ719">
        <v>15.72</v>
      </c>
      <c r="BK719">
        <v>16.14</v>
      </c>
      <c r="BL719">
        <v>16</v>
      </c>
      <c r="BM719">
        <v>15.92</v>
      </c>
      <c r="BN719">
        <v>15.25</v>
      </c>
      <c r="BO719">
        <v>15.62</v>
      </c>
      <c r="BP719">
        <v>16.010000000000002</v>
      </c>
      <c r="BQ719">
        <v>15.98</v>
      </c>
      <c r="BR719">
        <v>16.14</v>
      </c>
      <c r="BS719" s="10">
        <f t="shared" si="22"/>
        <v>-9.3258426966292135E-2</v>
      </c>
      <c r="BT719" s="11" cm="1">
        <f t="array" aca="1" ref="BT719" ca="1">_xlfn.PERCENTILE.INC((OFFSET(E719,0,1,1,COLUMNS(E719:BR719)-1) - E719:BQ719) / E719:BQ719, 0.05) * SQRT(COUNT(E719:BR719) - 1)</f>
        <v>-0.2714038944839231</v>
      </c>
      <c r="BU719" s="10" cm="1">
        <f t="array" aca="1" ref="BU719" ca="1">_xlfn.STDEV.P((E719:BQ719 - OFFSET(E719:BQ719,0,1)) / OFFSET(E719:BQ719,0,1)) * SQRT(COUNT(E719:BR719)-1)</f>
        <v>0.16050695279064667</v>
      </c>
      <c r="BV719" s="10" cm="1">
        <f t="array" ref="BV719">-(MAX(1 - (E719:BR719 / _xlfn.SCAN(E719, E719:BR719, _xlfn.LAMBDA(_xlpm.a,_xlpm.b, MAX(_xlpm.a, _xlpm.b))))))</f>
        <v>-0.19567510548523215</v>
      </c>
      <c r="BW719" s="12">
        <f t="shared" ca="1" si="23"/>
        <v>-0.61781597977856639</v>
      </c>
    </row>
    <row r="720" spans="1:75" x14ac:dyDescent="0.45">
      <c r="A720" s="2" t="s">
        <v>1459</v>
      </c>
      <c r="B720" t="s">
        <v>1460</v>
      </c>
      <c r="C720" t="s">
        <v>22</v>
      </c>
      <c r="D720" t="s">
        <v>8</v>
      </c>
      <c r="E720">
        <v>1.234</v>
      </c>
      <c r="F720">
        <v>1.23</v>
      </c>
      <c r="G720">
        <v>1.196</v>
      </c>
      <c r="H720">
        <v>1.204</v>
      </c>
      <c r="I720">
        <v>1.22</v>
      </c>
      <c r="J720">
        <v>1.232</v>
      </c>
      <c r="K720">
        <v>1.216</v>
      </c>
      <c r="L720">
        <v>1.216</v>
      </c>
      <c r="M720">
        <v>1.2</v>
      </c>
      <c r="N720">
        <v>1.19</v>
      </c>
      <c r="O720">
        <v>1.224</v>
      </c>
      <c r="P720">
        <v>1.23</v>
      </c>
      <c r="Q720">
        <v>1.226</v>
      </c>
      <c r="R720">
        <v>1.224</v>
      </c>
      <c r="S720">
        <v>1.22</v>
      </c>
      <c r="T720">
        <v>1.212</v>
      </c>
      <c r="U720">
        <v>1.224</v>
      </c>
      <c r="V720">
        <v>1.216</v>
      </c>
      <c r="W720">
        <v>1.22</v>
      </c>
      <c r="X720">
        <v>1.218</v>
      </c>
      <c r="Y720">
        <v>1.228</v>
      </c>
      <c r="Z720">
        <v>1.212</v>
      </c>
      <c r="AA720">
        <v>1.2</v>
      </c>
      <c r="AB720">
        <v>1.198</v>
      </c>
      <c r="AC720">
        <v>1.2</v>
      </c>
      <c r="AD720">
        <v>1.214</v>
      </c>
      <c r="AE720">
        <v>1.222</v>
      </c>
      <c r="AF720">
        <v>1.22</v>
      </c>
      <c r="AG720">
        <v>1.218</v>
      </c>
      <c r="AH720">
        <v>1.24</v>
      </c>
      <c r="AI720">
        <v>1.226</v>
      </c>
      <c r="AJ720">
        <v>1.224</v>
      </c>
      <c r="AK720">
        <v>1.226</v>
      </c>
      <c r="AL720">
        <v>1.228</v>
      </c>
      <c r="AM720">
        <v>1.228</v>
      </c>
      <c r="AN720">
        <v>1.22</v>
      </c>
      <c r="AO720">
        <v>1.206</v>
      </c>
      <c r="AP720">
        <v>1.212</v>
      </c>
      <c r="AQ720">
        <v>1.21</v>
      </c>
      <c r="AR720">
        <v>1.202</v>
      </c>
      <c r="AS720">
        <v>1.202</v>
      </c>
      <c r="AT720">
        <v>1.204</v>
      </c>
      <c r="AU720">
        <v>1.2</v>
      </c>
      <c r="AV720">
        <v>1.2</v>
      </c>
      <c r="AW720">
        <v>1.1919999999999999</v>
      </c>
      <c r="AX720">
        <v>1.198</v>
      </c>
      <c r="AY720">
        <v>1.212</v>
      </c>
      <c r="AZ720">
        <v>1.21</v>
      </c>
      <c r="BA720">
        <v>1.202</v>
      </c>
      <c r="BB720">
        <v>1.196</v>
      </c>
      <c r="BC720">
        <v>1.198</v>
      </c>
      <c r="BD720">
        <v>1.214</v>
      </c>
      <c r="BE720">
        <v>1.22</v>
      </c>
      <c r="BF720">
        <v>1.224</v>
      </c>
      <c r="BG720">
        <v>1.214</v>
      </c>
      <c r="BH720">
        <v>1.198</v>
      </c>
      <c r="BI720">
        <v>1.198</v>
      </c>
      <c r="BJ720">
        <v>1.1779999999999999</v>
      </c>
      <c r="BK720">
        <v>1.1719999999999999</v>
      </c>
      <c r="BL720">
        <v>1.1559999999999999</v>
      </c>
      <c r="BM720">
        <v>1.1020000000000001</v>
      </c>
      <c r="BN720">
        <v>1.1100000000000001</v>
      </c>
      <c r="BO720">
        <v>1.1100000000000001</v>
      </c>
      <c r="BP720">
        <v>1.0860000000000001</v>
      </c>
      <c r="BQ720">
        <v>1.07</v>
      </c>
      <c r="BR720">
        <v>1.06</v>
      </c>
      <c r="BS720" s="10">
        <f t="shared" si="22"/>
        <v>-0.14100486223662881</v>
      </c>
      <c r="BT720" s="11" cm="1">
        <f t="array" aca="1" ref="BT720" ca="1">_xlfn.PERCENTILE.INC((OFFSET(E720,0,1,1,COLUMNS(E720:BR720)-1) - E720:BQ720) / E720:BQ720, 0.05) * SQRT(COUNT(E720:BR720) - 1)</f>
        <v>-0.13143242262142943</v>
      </c>
      <c r="BU720" s="10" cm="1">
        <f t="array" aca="1" ref="BU720" ca="1">_xlfn.STDEV.P((E720:BQ720 - OFFSET(E720:BQ720,0,1)) / OFFSET(E720:BQ720,0,1)) * SQRT(COUNT(E720:BR720)-1)</f>
        <v>8.904749083940576E-2</v>
      </c>
      <c r="BV720" s="10" cm="1">
        <f t="array" ref="BV720">-(MAX(1 - (E720:BR720 / _xlfn.SCAN(E720, E720:BR720, _xlfn.LAMBDA(_xlpm.a,_xlpm.b, MAX(_xlpm.a, _xlpm.b))))))</f>
        <v>-0.14516129032258063</v>
      </c>
      <c r="BW720" s="12">
        <f t="shared" ca="1" si="23"/>
        <v>-1.6497960154195686</v>
      </c>
    </row>
    <row r="721" spans="1:75" x14ac:dyDescent="0.45">
      <c r="A721" s="2" t="s">
        <v>1461</v>
      </c>
      <c r="B721" t="s">
        <v>1462</v>
      </c>
      <c r="C721" t="s">
        <v>25</v>
      </c>
      <c r="D721" t="s">
        <v>58</v>
      </c>
      <c r="E721">
        <v>228.5</v>
      </c>
      <c r="F721">
        <v>232</v>
      </c>
      <c r="G721">
        <v>232</v>
      </c>
      <c r="H721">
        <v>228.6</v>
      </c>
      <c r="I721">
        <v>236.6</v>
      </c>
      <c r="J721">
        <v>234.8</v>
      </c>
      <c r="K721">
        <v>237</v>
      </c>
      <c r="L721">
        <v>230.7</v>
      </c>
      <c r="M721">
        <v>226.7</v>
      </c>
      <c r="N721">
        <v>220</v>
      </c>
      <c r="O721">
        <v>222</v>
      </c>
      <c r="P721">
        <v>221</v>
      </c>
      <c r="Q721">
        <v>221.4</v>
      </c>
      <c r="R721">
        <v>224.3</v>
      </c>
      <c r="S721">
        <v>218.7</v>
      </c>
      <c r="T721">
        <v>219.7</v>
      </c>
      <c r="U721">
        <v>218</v>
      </c>
      <c r="V721">
        <v>218.6</v>
      </c>
      <c r="W721">
        <v>224.1</v>
      </c>
      <c r="X721">
        <v>219.7</v>
      </c>
      <c r="Y721">
        <v>222.2</v>
      </c>
      <c r="Z721">
        <v>223.2</v>
      </c>
      <c r="AA721">
        <v>228.4</v>
      </c>
      <c r="AB721">
        <v>225.5</v>
      </c>
      <c r="AC721">
        <v>226.3</v>
      </c>
      <c r="AD721">
        <v>226</v>
      </c>
      <c r="AE721">
        <v>221.7</v>
      </c>
      <c r="AF721">
        <v>222</v>
      </c>
      <c r="AG721">
        <v>218.2</v>
      </c>
      <c r="AH721">
        <v>219.2</v>
      </c>
      <c r="AI721">
        <v>215.5</v>
      </c>
      <c r="AJ721">
        <v>216.9</v>
      </c>
      <c r="AK721">
        <v>214.7</v>
      </c>
      <c r="AL721">
        <v>216.6</v>
      </c>
      <c r="AM721">
        <v>218.7</v>
      </c>
      <c r="AN721">
        <v>221</v>
      </c>
      <c r="AO721">
        <v>219.8</v>
      </c>
      <c r="AP721">
        <v>218.3</v>
      </c>
      <c r="AQ721">
        <v>210.6</v>
      </c>
      <c r="AR721">
        <v>212.3</v>
      </c>
      <c r="AS721">
        <v>206.6</v>
      </c>
      <c r="AT721">
        <v>201.1</v>
      </c>
      <c r="AU721">
        <v>204.1</v>
      </c>
      <c r="AV721">
        <v>204.3</v>
      </c>
      <c r="AW721">
        <v>206.2</v>
      </c>
      <c r="AX721">
        <v>202.8</v>
      </c>
      <c r="AY721">
        <v>198.3</v>
      </c>
      <c r="AZ721">
        <v>196.9</v>
      </c>
      <c r="BA721">
        <v>194.75</v>
      </c>
      <c r="BB721">
        <v>193.95</v>
      </c>
      <c r="BC721">
        <v>196.85</v>
      </c>
      <c r="BD721">
        <v>197.5</v>
      </c>
      <c r="BE721">
        <v>193.9</v>
      </c>
      <c r="BF721">
        <v>192</v>
      </c>
      <c r="BG721">
        <v>188.9</v>
      </c>
      <c r="BH721">
        <v>187.1</v>
      </c>
      <c r="BI721">
        <v>188.85</v>
      </c>
      <c r="BJ721">
        <v>183.15</v>
      </c>
      <c r="BK721">
        <v>183.15</v>
      </c>
      <c r="BL721">
        <v>184.7</v>
      </c>
      <c r="BM721">
        <v>178.65</v>
      </c>
      <c r="BN721">
        <v>173.45</v>
      </c>
      <c r="BO721">
        <v>170.05</v>
      </c>
      <c r="BP721">
        <v>137.9</v>
      </c>
      <c r="BQ721">
        <v>133.55000000000001</v>
      </c>
      <c r="BR721">
        <v>138.5</v>
      </c>
      <c r="BS721" s="10">
        <f t="shared" si="22"/>
        <v>-0.39387308533916848</v>
      </c>
      <c r="BT721" s="11" cm="1">
        <f t="array" aca="1" ref="BT721" ca="1">_xlfn.PERCENTILE.INC((OFFSET(E721,0,1,1,COLUMNS(E721:BR721)-1) - E721:BQ721) / E721:BQ721, 0.05) * SQRT(COUNT(E721:BR721) - 1)</f>
        <v>-0.25212465738086587</v>
      </c>
      <c r="BU721" s="10" cm="1">
        <f t="array" aca="1" ref="BU721" ca="1">_xlfn.STDEV.P((E721:BQ721 - OFFSET(E721:BQ721,0,1)) / OFFSET(E721:BQ721,0,1)) * SQRT(COUNT(E721:BR721)-1)</f>
        <v>0.26304704626166198</v>
      </c>
      <c r="BV721" s="10" cm="1">
        <f t="array" ref="BV721">-(MAX(1 - (E721:BR721 / _xlfn.SCAN(E721, E721:BR721, _xlfn.LAMBDA(_xlpm.a,_xlpm.b, MAX(_xlpm.a, _xlpm.b))))))</f>
        <v>-0.43649789029535857</v>
      </c>
      <c r="BW721" s="12">
        <f t="shared" ca="1" si="23"/>
        <v>-1.5197981667310889</v>
      </c>
    </row>
    <row r="722" spans="1:75" x14ac:dyDescent="0.45">
      <c r="A722" s="2" t="s">
        <v>1463</v>
      </c>
      <c r="B722" t="s">
        <v>1464</v>
      </c>
      <c r="C722" t="s">
        <v>19</v>
      </c>
      <c r="D722" t="s">
        <v>34</v>
      </c>
      <c r="E722">
        <v>16.48</v>
      </c>
      <c r="F722">
        <v>16.5</v>
      </c>
      <c r="G722">
        <v>16.22</v>
      </c>
      <c r="H722">
        <v>16.12</v>
      </c>
      <c r="I722">
        <v>16.38</v>
      </c>
      <c r="J722">
        <v>16.54</v>
      </c>
      <c r="K722">
        <v>16.5</v>
      </c>
      <c r="L722">
        <v>16.440000000000001</v>
      </c>
      <c r="M722">
        <v>16.3</v>
      </c>
      <c r="N722">
        <v>16.54</v>
      </c>
      <c r="O722">
        <v>16.899999999999999</v>
      </c>
      <c r="P722">
        <v>17.16</v>
      </c>
      <c r="Q722">
        <v>16.579999999999998</v>
      </c>
      <c r="R722">
        <v>16.68</v>
      </c>
      <c r="S722">
        <v>16.739999999999998</v>
      </c>
      <c r="T722">
        <v>16.48</v>
      </c>
      <c r="U722">
        <v>16.68</v>
      </c>
      <c r="V722">
        <v>16.559999999999999</v>
      </c>
      <c r="W722">
        <v>16.68</v>
      </c>
      <c r="X722">
        <v>16.760000000000002</v>
      </c>
      <c r="Y722">
        <v>16.940000000000001</v>
      </c>
      <c r="Z722">
        <v>16.940000000000001</v>
      </c>
      <c r="AA722">
        <v>16.98</v>
      </c>
      <c r="AB722">
        <v>16.68</v>
      </c>
      <c r="AC722">
        <v>16.66</v>
      </c>
      <c r="AD722">
        <v>16.5</v>
      </c>
      <c r="AE722">
        <v>16.52</v>
      </c>
      <c r="AF722">
        <v>16.3</v>
      </c>
      <c r="AG722">
        <v>16.420000000000002</v>
      </c>
      <c r="AH722">
        <v>16.5</v>
      </c>
      <c r="AI722">
        <v>16.32</v>
      </c>
      <c r="AJ722">
        <v>16.38</v>
      </c>
      <c r="AK722">
        <v>16.32</v>
      </c>
      <c r="AL722">
        <v>16.420000000000002</v>
      </c>
      <c r="AM722">
        <v>16.600000000000001</v>
      </c>
      <c r="AN722">
        <v>17.3</v>
      </c>
      <c r="AO722">
        <v>15.66</v>
      </c>
      <c r="AP722">
        <v>15.86</v>
      </c>
      <c r="AQ722">
        <v>15.62</v>
      </c>
      <c r="AR722">
        <v>15.62</v>
      </c>
      <c r="AS722">
        <v>15.52</v>
      </c>
      <c r="AT722">
        <v>15.32</v>
      </c>
      <c r="AU722">
        <v>15.94</v>
      </c>
      <c r="AV722">
        <v>16.239999999999998</v>
      </c>
      <c r="AW722">
        <v>15.84</v>
      </c>
      <c r="AX722">
        <v>15.74</v>
      </c>
      <c r="AY722">
        <v>15.64</v>
      </c>
      <c r="AZ722">
        <v>15.6</v>
      </c>
      <c r="BA722">
        <v>15.78</v>
      </c>
      <c r="BB722">
        <v>15.78</v>
      </c>
      <c r="BC722">
        <v>16</v>
      </c>
      <c r="BD722">
        <v>16.059999999999999</v>
      </c>
      <c r="BE722">
        <v>15.64</v>
      </c>
      <c r="BF722">
        <v>15.84</v>
      </c>
      <c r="BG722">
        <v>15.42</v>
      </c>
      <c r="BH722">
        <v>15.68</v>
      </c>
      <c r="BI722">
        <v>15.6</v>
      </c>
      <c r="BJ722">
        <v>15.62</v>
      </c>
      <c r="BK722">
        <v>15.76</v>
      </c>
      <c r="BL722">
        <v>15.02</v>
      </c>
      <c r="BM722">
        <v>14.54</v>
      </c>
      <c r="BN722">
        <v>14.72</v>
      </c>
      <c r="BO722">
        <v>14.82</v>
      </c>
      <c r="BP722">
        <v>14.6</v>
      </c>
      <c r="BQ722">
        <v>14.48</v>
      </c>
      <c r="BR722">
        <v>14.9</v>
      </c>
      <c r="BS722" s="10">
        <f t="shared" si="22"/>
        <v>-9.5873786407766989E-2</v>
      </c>
      <c r="BT722" s="11" cm="1">
        <f t="array" aca="1" ref="BT722" ca="1">_xlfn.PERCENTILE.INC((OFFSET(E722,0,1,1,COLUMNS(E722:BR722)-1) - E722:BQ722) / E722:BQ722, 0.05) * SQRT(COUNT(E722:BR722) - 1)</f>
        <v>-0.24887337020909905</v>
      </c>
      <c r="BU722" s="10" cm="1">
        <f t="array" aca="1" ref="BU722" ca="1">_xlfn.STDEV.P((E722:BQ722 - OFFSET(E722:BQ722,0,1)) / OFFSET(E722:BQ722,0,1)) * SQRT(COUNT(E722:BR722)-1)</f>
        <v>0.16521042347727355</v>
      </c>
      <c r="BV722" s="10" cm="1">
        <f t="array" ref="BV722">-(MAX(1 - (E722:BR722 / _xlfn.SCAN(E722, E722:BR722, _xlfn.LAMBDA(_xlpm.a,_xlpm.b, MAX(_xlpm.a, _xlpm.b))))))</f>
        <v>-0.16300578034682078</v>
      </c>
      <c r="BW722" s="12">
        <f t="shared" ca="1" si="23"/>
        <v>-0.61605749564040746</v>
      </c>
    </row>
    <row r="723" spans="1:75" x14ac:dyDescent="0.45">
      <c r="A723" s="2" t="s">
        <v>1465</v>
      </c>
      <c r="B723" t="s">
        <v>1466</v>
      </c>
      <c r="C723" t="s">
        <v>80</v>
      </c>
      <c r="D723" t="s">
        <v>8</v>
      </c>
      <c r="E723">
        <v>165.7</v>
      </c>
      <c r="F723">
        <v>165.4</v>
      </c>
      <c r="G723">
        <v>167.85</v>
      </c>
      <c r="H723">
        <v>171.7</v>
      </c>
      <c r="I723">
        <v>173.3</v>
      </c>
      <c r="J723">
        <v>175.1</v>
      </c>
      <c r="K723">
        <v>176.65</v>
      </c>
      <c r="L723">
        <v>175.55</v>
      </c>
      <c r="M723">
        <v>174.05</v>
      </c>
      <c r="N723">
        <v>171.15</v>
      </c>
      <c r="O723">
        <v>174.25</v>
      </c>
      <c r="P723">
        <v>165.35</v>
      </c>
      <c r="Q723">
        <v>170.5</v>
      </c>
      <c r="R723">
        <v>170.5</v>
      </c>
      <c r="S723">
        <v>180.6</v>
      </c>
      <c r="T723">
        <v>178.05</v>
      </c>
      <c r="U723">
        <v>180.35</v>
      </c>
      <c r="V723">
        <v>179.9</v>
      </c>
      <c r="W723">
        <v>180.85</v>
      </c>
      <c r="X723">
        <v>184.5</v>
      </c>
      <c r="Y723">
        <v>185.7</v>
      </c>
      <c r="Z723">
        <v>184.95</v>
      </c>
      <c r="AA723">
        <v>182.7</v>
      </c>
      <c r="AB723">
        <v>183.7</v>
      </c>
      <c r="AC723">
        <v>185.75</v>
      </c>
      <c r="AD723">
        <v>184.55</v>
      </c>
      <c r="AE723">
        <v>186.1</v>
      </c>
      <c r="AF723">
        <v>184</v>
      </c>
      <c r="AG723">
        <v>187.8</v>
      </c>
      <c r="AH723">
        <v>187.1</v>
      </c>
      <c r="AI723">
        <v>183.6</v>
      </c>
      <c r="AJ723">
        <v>185.95</v>
      </c>
      <c r="AK723">
        <v>184</v>
      </c>
      <c r="AL723">
        <v>182.9</v>
      </c>
      <c r="AM723">
        <v>182</v>
      </c>
      <c r="AN723">
        <v>182</v>
      </c>
      <c r="AO723">
        <v>179.9</v>
      </c>
      <c r="AP723">
        <v>177.2</v>
      </c>
      <c r="AQ723">
        <v>179.25</v>
      </c>
      <c r="AR723">
        <v>178.9</v>
      </c>
      <c r="AS723">
        <v>173.7</v>
      </c>
      <c r="AT723">
        <v>171.7</v>
      </c>
      <c r="AU723">
        <v>171.6</v>
      </c>
      <c r="AV723">
        <v>171.4</v>
      </c>
      <c r="AW723">
        <v>168.5</v>
      </c>
      <c r="AX723">
        <v>173.35</v>
      </c>
      <c r="AY723">
        <v>171.55</v>
      </c>
      <c r="AZ723">
        <v>173.05</v>
      </c>
      <c r="BA723">
        <v>172.8</v>
      </c>
      <c r="BB723">
        <v>172.75</v>
      </c>
      <c r="BC723">
        <v>174.4</v>
      </c>
      <c r="BD723">
        <v>176.7</v>
      </c>
      <c r="BE723">
        <v>173.05</v>
      </c>
      <c r="BF723">
        <v>171.85</v>
      </c>
      <c r="BG723">
        <v>173</v>
      </c>
      <c r="BH723">
        <v>166.35</v>
      </c>
      <c r="BI723">
        <v>168.95</v>
      </c>
      <c r="BJ723">
        <v>165.9</v>
      </c>
      <c r="BK723">
        <v>166.9</v>
      </c>
      <c r="BL723">
        <v>162.15</v>
      </c>
      <c r="BM723">
        <v>159</v>
      </c>
      <c r="BN723">
        <v>158.55000000000001</v>
      </c>
      <c r="BO723">
        <v>158.75</v>
      </c>
      <c r="BP723">
        <v>162.55000000000001</v>
      </c>
      <c r="BQ723">
        <v>163.6</v>
      </c>
      <c r="BR723">
        <v>166.8</v>
      </c>
      <c r="BS723" s="10">
        <f t="shared" si="22"/>
        <v>6.6385033192517973E-3</v>
      </c>
      <c r="BT723" s="11" cm="1">
        <f t="array" aca="1" ref="BT723" ca="1">_xlfn.PERCENTILE.INC((OFFSET(E723,0,1,1,COLUMNS(E723:BR723)-1) - E723:BQ723) / E723:BQ723, 0.05) * SQRT(COUNT(E723:BR723) - 1)</f>
        <v>-0.2168700622168688</v>
      </c>
      <c r="BU723" s="10" cm="1">
        <f t="array" aca="1" ref="BU723" ca="1">_xlfn.STDEV.P((E723:BQ723 - OFFSET(E723:BQ723,0,1)) / OFFSET(E723:BQ723,0,1)) * SQRT(COUNT(E723:BR723)-1)</f>
        <v>0.13849689030513768</v>
      </c>
      <c r="BV723" s="10" cm="1">
        <f t="array" ref="BV723">-(MAX(1 - (E723:BR723 / _xlfn.SCAN(E723, E723:BR723, _xlfn.LAMBDA(_xlpm.a,_xlpm.b, MAX(_xlpm.a, _xlpm.b))))))</f>
        <v>-0.15575079872204467</v>
      </c>
      <c r="BW723" s="12">
        <f t="shared" ca="1" si="23"/>
        <v>5.2937649668749779E-3</v>
      </c>
    </row>
    <row r="724" spans="1:75" x14ac:dyDescent="0.45">
      <c r="A724" s="2" t="s">
        <v>1467</v>
      </c>
      <c r="B724" t="s">
        <v>1468</v>
      </c>
      <c r="C724" t="s">
        <v>37</v>
      </c>
      <c r="D724" t="s">
        <v>8</v>
      </c>
      <c r="E724">
        <v>0.72</v>
      </c>
      <c r="F724">
        <v>0.7</v>
      </c>
      <c r="G724">
        <v>0.67</v>
      </c>
      <c r="H724">
        <v>0.67</v>
      </c>
      <c r="I724">
        <v>0.67</v>
      </c>
      <c r="J724">
        <v>0.69</v>
      </c>
      <c r="K724">
        <v>0.65</v>
      </c>
      <c r="L724">
        <v>0.66</v>
      </c>
      <c r="M724">
        <v>0.67</v>
      </c>
      <c r="N724">
        <v>0.65</v>
      </c>
      <c r="O724">
        <v>0.68</v>
      </c>
      <c r="P724">
        <v>0.69</v>
      </c>
      <c r="Q724">
        <v>0.72</v>
      </c>
      <c r="R724">
        <v>0.73</v>
      </c>
      <c r="S724">
        <v>0.72</v>
      </c>
      <c r="T724">
        <v>0.73</v>
      </c>
      <c r="U724">
        <v>0.75</v>
      </c>
      <c r="V724">
        <v>0.74</v>
      </c>
      <c r="W724">
        <v>0.84</v>
      </c>
      <c r="X724">
        <v>0.87</v>
      </c>
      <c r="Y724">
        <v>0.9</v>
      </c>
      <c r="Z724">
        <v>0.92</v>
      </c>
      <c r="AA724">
        <v>0.95</v>
      </c>
      <c r="AB724">
        <v>0.87</v>
      </c>
      <c r="AC724">
        <v>0.86</v>
      </c>
      <c r="AD724">
        <v>0.84</v>
      </c>
      <c r="AE724">
        <v>0.83</v>
      </c>
      <c r="AF724">
        <v>0.83</v>
      </c>
      <c r="AG724">
        <v>0.87</v>
      </c>
      <c r="AH724">
        <v>0.87</v>
      </c>
      <c r="AI724">
        <v>0.81</v>
      </c>
      <c r="AJ724">
        <v>0.81</v>
      </c>
      <c r="AK724">
        <v>0.86</v>
      </c>
      <c r="AL724">
        <v>0.86</v>
      </c>
      <c r="AM724">
        <v>0.87</v>
      </c>
      <c r="AN724">
        <v>0.87</v>
      </c>
      <c r="AO724">
        <v>0.87</v>
      </c>
      <c r="AP724">
        <v>0.89</v>
      </c>
      <c r="AQ724">
        <v>0.86</v>
      </c>
      <c r="AR724">
        <v>0.87</v>
      </c>
      <c r="AS724">
        <v>0.87</v>
      </c>
      <c r="AT724">
        <v>0.83</v>
      </c>
      <c r="AU724">
        <v>0.83</v>
      </c>
      <c r="AV724">
        <v>0.85</v>
      </c>
      <c r="AW724">
        <v>0.84</v>
      </c>
      <c r="AX724">
        <v>0.85</v>
      </c>
      <c r="AY724">
        <v>0.83</v>
      </c>
      <c r="AZ724">
        <v>0.82</v>
      </c>
      <c r="BA724">
        <v>0.88</v>
      </c>
      <c r="BB724">
        <v>0.89</v>
      </c>
      <c r="BC724">
        <v>0.93</v>
      </c>
      <c r="BD724">
        <v>0.92</v>
      </c>
      <c r="BE724">
        <v>0.88</v>
      </c>
      <c r="BF724">
        <v>0.85</v>
      </c>
      <c r="BG724">
        <v>0.86</v>
      </c>
      <c r="BH724">
        <v>0.85</v>
      </c>
      <c r="BI724">
        <v>0.88</v>
      </c>
      <c r="BJ724">
        <v>0.89</v>
      </c>
      <c r="BK724">
        <v>0.91</v>
      </c>
      <c r="BL724">
        <v>0.9</v>
      </c>
      <c r="BM724">
        <v>0.89</v>
      </c>
      <c r="BN724">
        <v>0.86</v>
      </c>
      <c r="BO724">
        <v>0.88</v>
      </c>
      <c r="BP724">
        <v>0.87</v>
      </c>
      <c r="BQ724">
        <v>0.86</v>
      </c>
      <c r="BR724">
        <v>0.85</v>
      </c>
      <c r="BS724" s="10">
        <f t="shared" si="22"/>
        <v>0.18055555555555558</v>
      </c>
      <c r="BT724" s="11" cm="1">
        <f t="array" aca="1" ref="BT724" ca="1">_xlfn.PERCENTILE.INC((OFFSET(E724,0,1,1,COLUMNS(E724:BR724)-1) - E724:BQ724) / E724:BQ724, 0.05) * SQRT(COUNT(E724:BR724) - 1)</f>
        <v>-0.36664940284616121</v>
      </c>
      <c r="BU724" s="10" cm="1">
        <f t="array" aca="1" ref="BU724" ca="1">_xlfn.STDEV.P((E724:BQ724 - OFFSET(E724:BQ724,0,1)) / OFFSET(E724:BQ724,0,1)) * SQRT(COUNT(E724:BR724)-1)</f>
        <v>0.26931735526634931</v>
      </c>
      <c r="BV724" s="10" cm="1">
        <f t="array" ref="BV724">-(MAX(1 - (E724:BR724 / _xlfn.SCAN(E724, E724:BR724, _xlfn.LAMBDA(_xlpm.a,_xlpm.b, MAX(_xlpm.a, _xlpm.b))))))</f>
        <v>-0.14736842105263148</v>
      </c>
      <c r="BW724" s="12">
        <f t="shared" ca="1" si="23"/>
        <v>0.64849226686299799</v>
      </c>
    </row>
    <row r="725" spans="1:75" x14ac:dyDescent="0.45">
      <c r="A725" s="2" t="s">
        <v>1469</v>
      </c>
      <c r="B725" t="s">
        <v>1470</v>
      </c>
      <c r="C725" t="s">
        <v>71</v>
      </c>
      <c r="D725" t="s">
        <v>8</v>
      </c>
      <c r="E725">
        <v>9.2550000000000008</v>
      </c>
      <c r="F725">
        <v>9.1950000000000003</v>
      </c>
      <c r="G725">
        <v>9.1</v>
      </c>
      <c r="H725">
        <v>9.1199999999999992</v>
      </c>
      <c r="I725">
        <v>9.44</v>
      </c>
      <c r="J725">
        <v>9.6</v>
      </c>
      <c r="K725">
        <v>9.4049999999999994</v>
      </c>
      <c r="L725">
        <v>9.4700000000000006</v>
      </c>
      <c r="M725">
        <v>9.5649999999999995</v>
      </c>
      <c r="N725">
        <v>9.3849999999999998</v>
      </c>
      <c r="O725">
        <v>9.6</v>
      </c>
      <c r="P725">
        <v>9.7149999999999999</v>
      </c>
      <c r="Q725">
        <v>9.8849999999999998</v>
      </c>
      <c r="R725">
        <v>9.7650000000000006</v>
      </c>
      <c r="S725">
        <v>9.61</v>
      </c>
      <c r="T725">
        <v>9.9700000000000006</v>
      </c>
      <c r="U725">
        <v>9.9749999999999996</v>
      </c>
      <c r="V725">
        <v>10.02</v>
      </c>
      <c r="W725">
        <v>9.9149999999999991</v>
      </c>
      <c r="X725">
        <v>10.039999999999999</v>
      </c>
      <c r="Y725">
        <v>10.47</v>
      </c>
      <c r="Z725">
        <v>10.26</v>
      </c>
      <c r="AA725">
        <v>10.33</v>
      </c>
      <c r="AB725">
        <v>10.44</v>
      </c>
      <c r="AC725">
        <v>9.59</v>
      </c>
      <c r="AD725">
        <v>9.4949999999999992</v>
      </c>
      <c r="AE725">
        <v>9.6349999999999998</v>
      </c>
      <c r="AF725">
        <v>9.6349999999999998</v>
      </c>
      <c r="AG725">
        <v>9.8699999999999992</v>
      </c>
      <c r="AH725">
        <v>9.875</v>
      </c>
      <c r="AI725">
        <v>9.9600000000000009</v>
      </c>
      <c r="AJ725">
        <v>10.01</v>
      </c>
      <c r="AK725">
        <v>9.98</v>
      </c>
      <c r="AL725">
        <v>9.8450000000000006</v>
      </c>
      <c r="AM725">
        <v>9.9499999999999993</v>
      </c>
      <c r="AN725">
        <v>9.69</v>
      </c>
      <c r="AO725">
        <v>9.65</v>
      </c>
      <c r="AP725">
        <v>9.5250000000000004</v>
      </c>
      <c r="AQ725">
        <v>9.5</v>
      </c>
      <c r="AR725">
        <v>9.51</v>
      </c>
      <c r="AS725">
        <v>9.35</v>
      </c>
      <c r="AT725">
        <v>9.3249999999999993</v>
      </c>
      <c r="AU725">
        <v>9.23</v>
      </c>
      <c r="AV725">
        <v>9.1199999999999992</v>
      </c>
      <c r="AW725">
        <v>8.89</v>
      </c>
      <c r="AX725">
        <v>9.15</v>
      </c>
      <c r="AY725">
        <v>9.16</v>
      </c>
      <c r="AZ725">
        <v>9.15</v>
      </c>
      <c r="BA725">
        <v>9.11</v>
      </c>
      <c r="BB725">
        <v>9.0399999999999991</v>
      </c>
      <c r="BC725">
        <v>9.2050000000000001</v>
      </c>
      <c r="BD725">
        <v>9.33</v>
      </c>
      <c r="BE725">
        <v>9.06</v>
      </c>
      <c r="BF725">
        <v>8.9350000000000005</v>
      </c>
      <c r="BG725">
        <v>8.9550000000000001</v>
      </c>
      <c r="BH725">
        <v>9.02</v>
      </c>
      <c r="BI725">
        <v>8.94</v>
      </c>
      <c r="BJ725">
        <v>8.5549999999999997</v>
      </c>
      <c r="BK725">
        <v>8.51</v>
      </c>
      <c r="BL725">
        <v>8.0350000000000001</v>
      </c>
      <c r="BM725">
        <v>7.93</v>
      </c>
      <c r="BN725">
        <v>7.7350000000000003</v>
      </c>
      <c r="BO725">
        <v>7.48</v>
      </c>
      <c r="BP725">
        <v>7.835</v>
      </c>
      <c r="BQ725">
        <v>7.6349999999999998</v>
      </c>
      <c r="BR725">
        <v>7.9050000000000002</v>
      </c>
      <c r="BS725" s="10">
        <f t="shared" si="22"/>
        <v>-0.14586709886547816</v>
      </c>
      <c r="BT725" s="11" cm="1">
        <f t="array" aca="1" ref="BT725" ca="1">_xlfn.PERCENTILE.INC((OFFSET(E725,0,1,1,COLUMNS(E725:BR725)-1) - E725:BQ725) / E725:BQ725, 0.05) * SQRT(COUNT(E725:BR725) - 1)</f>
        <v>-0.2592935586198839</v>
      </c>
      <c r="BU725" s="10" cm="1">
        <f t="array" aca="1" ref="BU725" ca="1">_xlfn.STDEV.P((E725:BQ725 - OFFSET(E725:BQ725,0,1)) / OFFSET(E725:BQ725,0,1)) * SQRT(COUNT(E725:BR725)-1)</f>
        <v>0.18049950789634656</v>
      </c>
      <c r="BV725" s="10" cm="1">
        <f t="array" ref="BV725">-(MAX(1 - (E725:BR725 / _xlfn.SCAN(E725, E725:BR725, _xlfn.LAMBDA(_xlpm.a,_xlpm.b, MAX(_xlpm.a, _xlpm.b))))))</f>
        <v>-0.2855778414517669</v>
      </c>
      <c r="BW725" s="12">
        <f t="shared" ca="1" si="23"/>
        <v>-0.84084679214731251</v>
      </c>
    </row>
    <row r="726" spans="1:75" x14ac:dyDescent="0.45">
      <c r="A726" s="2" t="s">
        <v>1471</v>
      </c>
      <c r="B726" t="s">
        <v>1472</v>
      </c>
      <c r="C726" t="s">
        <v>22</v>
      </c>
      <c r="D726" t="s">
        <v>29</v>
      </c>
      <c r="E726">
        <v>302.68</v>
      </c>
      <c r="F726">
        <v>306.66000000000003</v>
      </c>
      <c r="G726">
        <v>302.68</v>
      </c>
      <c r="H726">
        <v>306.66000000000003</v>
      </c>
      <c r="I726">
        <v>310.64</v>
      </c>
      <c r="J726">
        <v>315.02</v>
      </c>
      <c r="K726">
        <v>317.01</v>
      </c>
      <c r="L726">
        <v>314.62</v>
      </c>
      <c r="M726">
        <v>314.62</v>
      </c>
      <c r="N726">
        <v>309.05</v>
      </c>
      <c r="O726">
        <v>311.44</v>
      </c>
      <c r="P726">
        <v>312.63</v>
      </c>
      <c r="Q726">
        <v>313.83</v>
      </c>
      <c r="R726">
        <v>321</v>
      </c>
      <c r="S726">
        <v>314.62</v>
      </c>
      <c r="T726">
        <v>314.62</v>
      </c>
      <c r="U726">
        <v>322.58999999999997</v>
      </c>
      <c r="V726">
        <v>317.01</v>
      </c>
      <c r="W726">
        <v>313.02999999999997</v>
      </c>
      <c r="X726">
        <v>318.61</v>
      </c>
      <c r="Y726">
        <v>317.81</v>
      </c>
      <c r="Z726">
        <v>315.42</v>
      </c>
      <c r="AA726">
        <v>311.44</v>
      </c>
      <c r="AB726">
        <v>305.06</v>
      </c>
      <c r="AC726">
        <v>306.66000000000003</v>
      </c>
      <c r="AD726">
        <v>301.88</v>
      </c>
      <c r="AE726">
        <v>301.08</v>
      </c>
      <c r="AF726">
        <v>301.08</v>
      </c>
      <c r="AG726">
        <v>297.89999999999998</v>
      </c>
      <c r="AH726">
        <v>293.91000000000003</v>
      </c>
      <c r="AI726">
        <v>295.51</v>
      </c>
      <c r="AJ726">
        <v>294.31</v>
      </c>
      <c r="AK726">
        <v>294.70999999999998</v>
      </c>
      <c r="AL726">
        <v>293.91000000000003</v>
      </c>
      <c r="AM726">
        <v>292.32</v>
      </c>
      <c r="AN726">
        <v>291.52</v>
      </c>
      <c r="AO726">
        <v>278.77999999999997</v>
      </c>
      <c r="AP726">
        <v>274.8</v>
      </c>
      <c r="AQ726">
        <v>274</v>
      </c>
      <c r="AR726">
        <v>278.77999999999997</v>
      </c>
      <c r="AS726">
        <v>275.58999999999997</v>
      </c>
      <c r="AT726">
        <v>275.58999999999997</v>
      </c>
      <c r="AU726">
        <v>253.29</v>
      </c>
      <c r="AV726">
        <v>256.48</v>
      </c>
      <c r="AW726">
        <v>258.07</v>
      </c>
      <c r="AX726">
        <v>258.87</v>
      </c>
      <c r="AY726">
        <v>254.88</v>
      </c>
      <c r="AZ726">
        <v>254.88</v>
      </c>
      <c r="BA726">
        <v>262.05</v>
      </c>
      <c r="BB726">
        <v>258.87</v>
      </c>
      <c r="BC726">
        <v>258.07</v>
      </c>
      <c r="BD726">
        <v>266.83</v>
      </c>
      <c r="BE726">
        <v>270.81</v>
      </c>
      <c r="BF726">
        <v>297.10000000000002</v>
      </c>
      <c r="BG726">
        <v>298.69</v>
      </c>
      <c r="BH726">
        <v>334.54</v>
      </c>
      <c r="BI726">
        <v>334.54</v>
      </c>
      <c r="BJ726">
        <v>308.25</v>
      </c>
      <c r="BK726">
        <v>309.05</v>
      </c>
      <c r="BL726">
        <v>310.64</v>
      </c>
      <c r="BM726">
        <v>298.69</v>
      </c>
      <c r="BN726">
        <v>300.29000000000002</v>
      </c>
      <c r="BO726">
        <v>306.66000000000003</v>
      </c>
      <c r="BP726">
        <v>301.88</v>
      </c>
      <c r="BQ726">
        <v>310.64</v>
      </c>
      <c r="BR726">
        <v>318.61</v>
      </c>
      <c r="BS726" s="10">
        <f t="shared" si="22"/>
        <v>5.2629840095150017E-2</v>
      </c>
      <c r="BT726" s="11" cm="1">
        <f t="array" aca="1" ref="BT726" ca="1">_xlfn.PERCENTILE.INC((OFFSET(E726,0,1,1,COLUMNS(E726:BR726)-1) - E726:BQ726) / E726:BQ726, 0.05) * SQRT(COUNT(E726:BR726) - 1)</f>
        <v>-0.28114923859339197</v>
      </c>
      <c r="BU726" s="10" cm="1">
        <f t="array" aca="1" ref="BU726" ca="1">_xlfn.STDEV.P((E726:BQ726 - OFFSET(E726:BQ726,0,1)) / OFFSET(E726:BQ726,0,1)) * SQRT(COUNT(E726:BR726)-1)</f>
        <v>0.22027832107881776</v>
      </c>
      <c r="BV726" s="10" cm="1">
        <f t="array" ref="BV726">-(MAX(1 - (E726:BR726 / _xlfn.SCAN(E726, E726:BR726, _xlfn.LAMBDA(_xlpm.a,_xlpm.b, MAX(_xlpm.a, _xlpm.b))))))</f>
        <v>-0.21482377011066678</v>
      </c>
      <c r="BW726" s="12">
        <f t="shared" ca="1" si="23"/>
        <v>0.2121157748660078</v>
      </c>
    </row>
    <row r="727" spans="1:75" x14ac:dyDescent="0.45">
      <c r="A727" s="2" t="s">
        <v>1473</v>
      </c>
      <c r="B727" t="s">
        <v>1474</v>
      </c>
      <c r="C727" t="s">
        <v>22</v>
      </c>
      <c r="D727" t="s">
        <v>29</v>
      </c>
      <c r="E727">
        <v>324.64</v>
      </c>
      <c r="F727">
        <v>321.58999999999997</v>
      </c>
      <c r="G727">
        <v>307.64</v>
      </c>
      <c r="H727">
        <v>317.08</v>
      </c>
      <c r="I727">
        <v>324.32</v>
      </c>
      <c r="J727">
        <v>326.95</v>
      </c>
      <c r="K727">
        <v>325.16000000000003</v>
      </c>
      <c r="L727">
        <v>335.55</v>
      </c>
      <c r="M727">
        <v>331.35</v>
      </c>
      <c r="N727">
        <v>327.58</v>
      </c>
      <c r="O727">
        <v>336.81</v>
      </c>
      <c r="P727">
        <v>342.79</v>
      </c>
      <c r="Q727">
        <v>348.04</v>
      </c>
      <c r="R727">
        <v>345.52</v>
      </c>
      <c r="S727">
        <v>345.2</v>
      </c>
      <c r="T727">
        <v>343.73</v>
      </c>
      <c r="U727">
        <v>343.31</v>
      </c>
      <c r="V727">
        <v>335.86</v>
      </c>
      <c r="W727">
        <v>336.91</v>
      </c>
      <c r="X727">
        <v>339.75</v>
      </c>
      <c r="Y727">
        <v>336.91</v>
      </c>
      <c r="Z727">
        <v>318.55</v>
      </c>
      <c r="AA727">
        <v>319.29000000000002</v>
      </c>
      <c r="AB727">
        <v>317.70999999999998</v>
      </c>
      <c r="AC727">
        <v>314.04000000000002</v>
      </c>
      <c r="AD727">
        <v>310.47000000000003</v>
      </c>
      <c r="AE727">
        <v>316.66000000000003</v>
      </c>
      <c r="AF727">
        <v>310.58</v>
      </c>
      <c r="AG727">
        <v>316.87</v>
      </c>
      <c r="AH727">
        <v>323.27</v>
      </c>
      <c r="AI727">
        <v>320.64999999999998</v>
      </c>
      <c r="AJ727">
        <v>326.52999999999997</v>
      </c>
      <c r="AK727">
        <v>321.58999999999997</v>
      </c>
      <c r="AL727">
        <v>309.74</v>
      </c>
      <c r="AM727">
        <v>310.58</v>
      </c>
      <c r="AN727">
        <v>304.81</v>
      </c>
      <c r="AO727">
        <v>294.52</v>
      </c>
      <c r="AP727">
        <v>290.95999999999998</v>
      </c>
      <c r="AQ727">
        <v>297.57</v>
      </c>
      <c r="AR727">
        <v>295.68</v>
      </c>
      <c r="AS727">
        <v>292.43</v>
      </c>
      <c r="AT727">
        <v>292.43</v>
      </c>
      <c r="AU727">
        <v>289.58999999999997</v>
      </c>
      <c r="AV727">
        <v>286.44</v>
      </c>
      <c r="AW727">
        <v>271.55</v>
      </c>
      <c r="AX727">
        <v>280.04000000000002</v>
      </c>
      <c r="AY727">
        <v>277.52999999999997</v>
      </c>
      <c r="AZ727">
        <v>284.87</v>
      </c>
      <c r="BA727">
        <v>288.86</v>
      </c>
      <c r="BB727">
        <v>261.89</v>
      </c>
      <c r="BC727">
        <v>267.24</v>
      </c>
      <c r="BD727">
        <v>265.77</v>
      </c>
      <c r="BE727">
        <v>255.18</v>
      </c>
      <c r="BF727">
        <v>245</v>
      </c>
      <c r="BG727">
        <v>234.51</v>
      </c>
      <c r="BH727">
        <v>232.83</v>
      </c>
      <c r="BI727">
        <v>232.83</v>
      </c>
      <c r="BJ727">
        <v>221.6</v>
      </c>
      <c r="BK727">
        <v>226.11</v>
      </c>
      <c r="BL727">
        <v>217.4</v>
      </c>
      <c r="BM727">
        <v>209.47</v>
      </c>
      <c r="BN727">
        <v>212.16</v>
      </c>
      <c r="BO727">
        <v>213.73</v>
      </c>
      <c r="BP727">
        <v>219.61</v>
      </c>
      <c r="BQ727">
        <v>207.88</v>
      </c>
      <c r="BR727">
        <v>214.47</v>
      </c>
      <c r="BS727" s="10">
        <f t="shared" si="22"/>
        <v>-0.33936052242483977</v>
      </c>
      <c r="BT727" s="11" cm="1">
        <f t="array" aca="1" ref="BT727" ca="1">_xlfn.PERCENTILE.INC((OFFSET(E727,0,1,1,COLUMNS(E727:BR727)-1) - E727:BQ727) / E727:BQ727, 0.05) * SQRT(COUNT(E727:BR727) - 1)</f>
        <v>-0.41305279527278921</v>
      </c>
      <c r="BU727" s="10" cm="1">
        <f t="array" aca="1" ref="BU727" ca="1">_xlfn.STDEV.P((E727:BQ727 - OFFSET(E727:BQ727,0,1)) / OFFSET(E727:BQ727,0,1)) * SQRT(COUNT(E727:BR727)-1)</f>
        <v>0.21507560758130617</v>
      </c>
      <c r="BV727" s="10" cm="1">
        <f t="array" ref="BV727">-(MAX(1 - (E727:BR727 / _xlfn.SCAN(E727, E727:BR727, _xlfn.LAMBDA(_xlpm.a,_xlpm.b, MAX(_xlpm.a, _xlpm.b))))))</f>
        <v>-0.40271233191587175</v>
      </c>
      <c r="BW727" s="12">
        <f t="shared" ca="1" si="23"/>
        <v>-1.605323168168433</v>
      </c>
    </row>
    <row r="728" spans="1:75" x14ac:dyDescent="0.45">
      <c r="A728" s="2" t="s">
        <v>1475</v>
      </c>
      <c r="B728" t="s">
        <v>1476</v>
      </c>
      <c r="C728" t="s">
        <v>22</v>
      </c>
      <c r="D728" t="s">
        <v>29</v>
      </c>
      <c r="E728">
        <v>444</v>
      </c>
      <c r="F728">
        <v>443.8</v>
      </c>
      <c r="G728">
        <v>436.2</v>
      </c>
      <c r="H728">
        <v>447.6</v>
      </c>
      <c r="I728">
        <v>449.4</v>
      </c>
      <c r="J728">
        <v>454.4</v>
      </c>
      <c r="K728">
        <v>451.4</v>
      </c>
      <c r="L728">
        <v>461.2</v>
      </c>
      <c r="M728">
        <v>454</v>
      </c>
      <c r="N728">
        <v>455.6</v>
      </c>
      <c r="O728">
        <v>466.6</v>
      </c>
      <c r="P728">
        <v>470</v>
      </c>
      <c r="Q728">
        <v>478.8</v>
      </c>
      <c r="R728">
        <v>479</v>
      </c>
      <c r="S728">
        <v>487.4</v>
      </c>
      <c r="T728">
        <v>487</v>
      </c>
      <c r="U728">
        <v>485.4</v>
      </c>
      <c r="V728">
        <v>469.2</v>
      </c>
      <c r="W728">
        <v>472</v>
      </c>
      <c r="X728">
        <v>479.4</v>
      </c>
      <c r="Y728">
        <v>495</v>
      </c>
      <c r="Z728">
        <v>495.2</v>
      </c>
      <c r="AA728">
        <v>479.8</v>
      </c>
      <c r="AB728">
        <v>486</v>
      </c>
      <c r="AC728">
        <v>484.4</v>
      </c>
      <c r="AD728">
        <v>465.6</v>
      </c>
      <c r="AE728">
        <v>470</v>
      </c>
      <c r="AF728">
        <v>465.6</v>
      </c>
      <c r="AG728">
        <v>478.2</v>
      </c>
      <c r="AH728">
        <v>475.6</v>
      </c>
      <c r="AI728">
        <v>477.8</v>
      </c>
      <c r="AJ728">
        <v>477</v>
      </c>
      <c r="AK728">
        <v>468.8</v>
      </c>
      <c r="AL728">
        <v>455.2</v>
      </c>
      <c r="AM728">
        <v>422</v>
      </c>
      <c r="AN728">
        <v>379</v>
      </c>
      <c r="AO728">
        <v>364</v>
      </c>
      <c r="AP728">
        <v>353.2</v>
      </c>
      <c r="AQ728">
        <v>341.8</v>
      </c>
      <c r="AR728">
        <v>345</v>
      </c>
      <c r="AS728">
        <v>337.2</v>
      </c>
      <c r="AT728">
        <v>337.2</v>
      </c>
      <c r="AU728">
        <v>340.8</v>
      </c>
      <c r="AV728">
        <v>334.6</v>
      </c>
      <c r="AW728">
        <v>319</v>
      </c>
      <c r="AX728">
        <v>332.8</v>
      </c>
      <c r="AY728">
        <v>325.2</v>
      </c>
      <c r="AZ728">
        <v>323</v>
      </c>
      <c r="BA728">
        <v>322.60000000000002</v>
      </c>
      <c r="BB728">
        <v>322.60000000000002</v>
      </c>
      <c r="BC728">
        <v>326.2</v>
      </c>
      <c r="BD728">
        <v>340</v>
      </c>
      <c r="BE728">
        <v>322.39999999999998</v>
      </c>
      <c r="BF728">
        <v>320.39999999999998</v>
      </c>
      <c r="BG728">
        <v>328.4</v>
      </c>
      <c r="BH728">
        <v>343.2</v>
      </c>
      <c r="BI728">
        <v>343.2</v>
      </c>
      <c r="BJ728">
        <v>327.8</v>
      </c>
      <c r="BK728">
        <v>336.2</v>
      </c>
      <c r="BL728">
        <v>325</v>
      </c>
      <c r="BM728">
        <v>324.2</v>
      </c>
      <c r="BN728">
        <v>313</v>
      </c>
      <c r="BO728">
        <v>300</v>
      </c>
      <c r="BP728">
        <v>297.39999999999998</v>
      </c>
      <c r="BQ728">
        <v>281.60000000000002</v>
      </c>
      <c r="BR728">
        <v>292.60000000000002</v>
      </c>
      <c r="BS728" s="10">
        <f t="shared" si="22"/>
        <v>-0.34099099099099095</v>
      </c>
      <c r="BT728" s="11" cm="1">
        <f t="array" aca="1" ref="BT728" ca="1">_xlfn.PERCENTILE.INC((OFFSET(E728,0,1,1,COLUMNS(E728:BR728)-1) - E728:BQ728) / E728:BQ728, 0.05) * SQRT(COUNT(E728:BR728) - 1)</f>
        <v>-0.40904938056794188</v>
      </c>
      <c r="BU728" s="10" cm="1">
        <f t="array" aca="1" ref="BU728" ca="1">_xlfn.STDEV.P((E728:BQ728 - OFFSET(E728:BQ728,0,1)) / OFFSET(E728:BQ728,0,1)) * SQRT(COUNT(E728:BR728)-1)</f>
        <v>0.23477843041893545</v>
      </c>
      <c r="BV728" s="10" cm="1">
        <f t="array" ref="BV728">-(MAX(1 - (E728:BR728 / _xlfn.SCAN(E728, E728:BR728, _xlfn.LAMBDA(_xlpm.a,_xlpm.b, MAX(_xlpm.a, _xlpm.b))))))</f>
        <v>-0.43134087237479801</v>
      </c>
      <c r="BW728" s="12">
        <f t="shared" ca="1" si="23"/>
        <v>-1.4775476763573518</v>
      </c>
    </row>
    <row r="729" spans="1:75" x14ac:dyDescent="0.45">
      <c r="A729" s="2" t="s">
        <v>1477</v>
      </c>
      <c r="B729" t="s">
        <v>1478</v>
      </c>
      <c r="C729" t="s">
        <v>7</v>
      </c>
      <c r="D729" t="s">
        <v>8</v>
      </c>
      <c r="E729">
        <v>21.625</v>
      </c>
      <c r="F729">
        <v>21.83</v>
      </c>
      <c r="G729">
        <v>20.89</v>
      </c>
      <c r="H729">
        <v>20.65</v>
      </c>
      <c r="I729">
        <v>21.785</v>
      </c>
      <c r="J729">
        <v>21.86</v>
      </c>
      <c r="K729">
        <v>21.6</v>
      </c>
      <c r="L729">
        <v>22.074999999999999</v>
      </c>
      <c r="M729">
        <v>22</v>
      </c>
      <c r="N729">
        <v>21.265000000000001</v>
      </c>
      <c r="O729">
        <v>21.465</v>
      </c>
      <c r="P729">
        <v>21.925000000000001</v>
      </c>
      <c r="Q729">
        <v>22.7</v>
      </c>
      <c r="R729">
        <v>22.98</v>
      </c>
      <c r="S729">
        <v>22.925000000000001</v>
      </c>
      <c r="T729">
        <v>23.04</v>
      </c>
      <c r="U729">
        <v>23.094999999999999</v>
      </c>
      <c r="V729">
        <v>22.71</v>
      </c>
      <c r="W729">
        <v>22.695</v>
      </c>
      <c r="X729">
        <v>23.114999999999998</v>
      </c>
      <c r="Y729">
        <v>23.914999999999999</v>
      </c>
      <c r="Z729">
        <v>23.635000000000002</v>
      </c>
      <c r="AA729">
        <v>23.23</v>
      </c>
      <c r="AB729">
        <v>23.535</v>
      </c>
      <c r="AC729">
        <v>23.795000000000002</v>
      </c>
      <c r="AD729">
        <v>23.984999999999999</v>
      </c>
      <c r="AE729">
        <v>24.355</v>
      </c>
      <c r="AF729">
        <v>24.184999999999999</v>
      </c>
      <c r="AG729">
        <v>24.864999999999998</v>
      </c>
      <c r="AH729">
        <v>24.835000000000001</v>
      </c>
      <c r="AI729">
        <v>24.434999999999999</v>
      </c>
      <c r="AJ729">
        <v>24.114999999999998</v>
      </c>
      <c r="AK729">
        <v>24.87</v>
      </c>
      <c r="AL729">
        <v>24.37</v>
      </c>
      <c r="AM729">
        <v>24.42</v>
      </c>
      <c r="AN729">
        <v>23.215</v>
      </c>
      <c r="AO729">
        <v>23.175000000000001</v>
      </c>
      <c r="AP729">
        <v>23.875</v>
      </c>
      <c r="AQ729">
        <v>23.41</v>
      </c>
      <c r="AR729">
        <v>23.78</v>
      </c>
      <c r="AS729">
        <v>23.535</v>
      </c>
      <c r="AT729">
        <v>24.21</v>
      </c>
      <c r="AU729">
        <v>23.79</v>
      </c>
      <c r="AV729">
        <v>23.754999999999999</v>
      </c>
      <c r="AW729">
        <v>22.27</v>
      </c>
      <c r="AX729">
        <v>23.225000000000001</v>
      </c>
      <c r="AY729">
        <v>22.484999999999999</v>
      </c>
      <c r="AZ729">
        <v>22.72</v>
      </c>
      <c r="BA729">
        <v>22.645</v>
      </c>
      <c r="BB729">
        <v>22.645</v>
      </c>
      <c r="BC729">
        <v>22.934999999999999</v>
      </c>
      <c r="BD729">
        <v>23.69</v>
      </c>
      <c r="BE729">
        <v>22.88</v>
      </c>
      <c r="BF729">
        <v>21.914999999999999</v>
      </c>
      <c r="BG729">
        <v>22</v>
      </c>
      <c r="BH729">
        <v>22.2</v>
      </c>
      <c r="BI729">
        <v>22.25</v>
      </c>
      <c r="BJ729">
        <v>21.68</v>
      </c>
      <c r="BK729">
        <v>21.86</v>
      </c>
      <c r="BL729">
        <v>21.774999999999999</v>
      </c>
      <c r="BM729">
        <v>21.024999999999999</v>
      </c>
      <c r="BN729">
        <v>20.95</v>
      </c>
      <c r="BO729">
        <v>21.225000000000001</v>
      </c>
      <c r="BP729">
        <v>20.350000000000001</v>
      </c>
      <c r="BQ729">
        <v>20.14</v>
      </c>
      <c r="BR729">
        <v>20.664999999999999</v>
      </c>
      <c r="BS729" s="10">
        <f t="shared" si="22"/>
        <v>-4.4393063583815069E-2</v>
      </c>
      <c r="BT729" s="11" cm="1">
        <f t="array" aca="1" ref="BT729" ca="1">_xlfn.PERCENTILE.INC((OFFSET(E729,0,1,1,COLUMNS(E729:BR729)-1) - E729:BQ729) / E729:BQ729, 0.05) * SQRT(COUNT(E729:BR729) - 1)</f>
        <v>-0.33850399237787548</v>
      </c>
      <c r="BU729" s="10" cm="1">
        <f t="array" aca="1" ref="BU729" ca="1">_xlfn.STDEV.P((E729:BQ729 - OFFSET(E729:BQ729,0,1)) / OFFSET(E729:BQ729,0,1)) * SQRT(COUNT(E729:BR729)-1)</f>
        <v>0.18970166286051657</v>
      </c>
      <c r="BV729" s="10" cm="1">
        <f t="array" ref="BV729">-(MAX(1 - (E729:BR729 / _xlfn.SCAN(E729, E729:BR729, _xlfn.LAMBDA(_xlpm.a,_xlpm.b, MAX(_xlpm.a, _xlpm.b))))))</f>
        <v>-0.19018898271009244</v>
      </c>
      <c r="BW729" s="12">
        <f t="shared" ca="1" si="23"/>
        <v>-0.26514473388739718</v>
      </c>
    </row>
    <row r="730" spans="1:75" x14ac:dyDescent="0.45">
      <c r="A730" s="2" t="s">
        <v>1479</v>
      </c>
      <c r="B730" t="s">
        <v>1480</v>
      </c>
      <c r="C730" t="s">
        <v>19</v>
      </c>
      <c r="D730" t="s">
        <v>29</v>
      </c>
      <c r="E730">
        <v>7.2</v>
      </c>
      <c r="F730">
        <v>7.05</v>
      </c>
      <c r="G730">
        <v>7.05</v>
      </c>
      <c r="H730">
        <v>7.15</v>
      </c>
      <c r="I730">
        <v>7.25</v>
      </c>
      <c r="J730">
        <v>7</v>
      </c>
      <c r="K730">
        <v>7.1</v>
      </c>
      <c r="L730">
        <v>7.22</v>
      </c>
      <c r="M730">
        <v>6.98</v>
      </c>
      <c r="N730">
        <v>7.07</v>
      </c>
      <c r="O730">
        <v>6.97</v>
      </c>
      <c r="P730">
        <v>6.46</v>
      </c>
      <c r="Q730">
        <v>6.98</v>
      </c>
      <c r="R730">
        <v>6.9</v>
      </c>
      <c r="S730">
        <v>6.7</v>
      </c>
      <c r="T730">
        <v>7</v>
      </c>
      <c r="U730">
        <v>7.1</v>
      </c>
      <c r="V730">
        <v>7.1</v>
      </c>
      <c r="W730">
        <v>7.1</v>
      </c>
      <c r="X730">
        <v>7.25</v>
      </c>
      <c r="Y730">
        <v>7.27</v>
      </c>
      <c r="Z730">
        <v>7.17</v>
      </c>
      <c r="AA730">
        <v>7.18</v>
      </c>
      <c r="AB730">
        <v>7.16</v>
      </c>
      <c r="AC730">
        <v>7</v>
      </c>
      <c r="AD730">
        <v>7.14</v>
      </c>
      <c r="AE730">
        <v>7.22</v>
      </c>
      <c r="AF730">
        <v>7.3</v>
      </c>
      <c r="AG730">
        <v>7.26</v>
      </c>
      <c r="AH730">
        <v>7.29</v>
      </c>
      <c r="AI730">
        <v>7.31</v>
      </c>
      <c r="AJ730">
        <v>7.32</v>
      </c>
      <c r="AK730">
        <v>7.31</v>
      </c>
      <c r="AL730">
        <v>7.31</v>
      </c>
      <c r="AM730">
        <v>7.31</v>
      </c>
      <c r="AN730">
        <v>7.16</v>
      </c>
      <c r="AO730">
        <v>6.54</v>
      </c>
      <c r="AP730">
        <v>6.65</v>
      </c>
      <c r="AQ730">
        <v>6.65</v>
      </c>
      <c r="AR730">
        <v>6.49</v>
      </c>
      <c r="AS730">
        <v>6.66</v>
      </c>
      <c r="AT730">
        <v>6.66</v>
      </c>
      <c r="AU730">
        <v>6.65</v>
      </c>
      <c r="AV730">
        <v>6.85</v>
      </c>
      <c r="AW730">
        <v>6.84</v>
      </c>
      <c r="AX730">
        <v>6.84</v>
      </c>
      <c r="AY730">
        <v>6.59</v>
      </c>
      <c r="AZ730">
        <v>7</v>
      </c>
      <c r="BA730">
        <v>6.75</v>
      </c>
      <c r="BB730">
        <v>6.5</v>
      </c>
      <c r="BC730">
        <v>6.85</v>
      </c>
      <c r="BD730">
        <v>6.94</v>
      </c>
      <c r="BE730">
        <v>11.15</v>
      </c>
      <c r="BF730">
        <v>10.06</v>
      </c>
      <c r="BG730">
        <v>9.59</v>
      </c>
      <c r="BH730">
        <v>9.98</v>
      </c>
      <c r="BI730">
        <v>9.98</v>
      </c>
      <c r="BJ730">
        <v>10.23</v>
      </c>
      <c r="BK730">
        <v>9.89</v>
      </c>
      <c r="BL730">
        <v>9.89</v>
      </c>
      <c r="BM730">
        <v>9.6300000000000008</v>
      </c>
      <c r="BN730">
        <v>9.6199999999999992</v>
      </c>
      <c r="BO730">
        <v>9.61</v>
      </c>
      <c r="BP730">
        <v>9.35</v>
      </c>
      <c r="BQ730">
        <v>8.49</v>
      </c>
      <c r="BR730">
        <v>8.67</v>
      </c>
      <c r="BS730" s="10">
        <f t="shared" si="22"/>
        <v>0.20416666666666664</v>
      </c>
      <c r="BT730" s="11" cm="1">
        <f t="array" aca="1" ref="BT730" ca="1">_xlfn.PERCENTILE.INC((OFFSET(E730,0,1,1,COLUMNS(E730:BR730)-1) - E730:BQ730) / E730:BQ730, 0.05) * SQRT(COUNT(E730:BR730) - 1)</f>
        <v>-0.54727026241784105</v>
      </c>
      <c r="BU730" s="10" cm="1">
        <f t="array" aca="1" ref="BU730" ca="1">_xlfn.STDEV.P((E730:BQ730 - OFFSET(E730:BQ730,0,1)) / OFFSET(E730:BQ730,0,1)) * SQRT(COUNT(E730:BR730)-1)</f>
        <v>0.46401613881104564</v>
      </c>
      <c r="BV730" s="10" cm="1">
        <f t="array" ref="BV730">-(MAX(1 - (E730:BR730 / _xlfn.SCAN(E730, E730:BR730, _xlfn.LAMBDA(_xlpm.a,_xlpm.b, MAX(_xlpm.a, _xlpm.b))))))</f>
        <v>-0.23856502242152466</v>
      </c>
      <c r="BW730" s="12">
        <f t="shared" ca="1" si="23"/>
        <v>0.42727249496394842</v>
      </c>
    </row>
    <row r="731" spans="1:75" x14ac:dyDescent="0.45">
      <c r="A731" s="2" t="s">
        <v>1481</v>
      </c>
      <c r="B731" t="s">
        <v>1482</v>
      </c>
      <c r="C731" t="s">
        <v>22</v>
      </c>
      <c r="D731" t="s">
        <v>8</v>
      </c>
      <c r="E731">
        <v>2.7559999999999998</v>
      </c>
      <c r="F731">
        <v>2.7240000000000002</v>
      </c>
      <c r="G731">
        <v>2.5920000000000001</v>
      </c>
      <c r="H731">
        <v>2.488</v>
      </c>
      <c r="I731">
        <v>2.75</v>
      </c>
      <c r="J731">
        <v>2.81</v>
      </c>
      <c r="K731">
        <v>2.7480000000000002</v>
      </c>
      <c r="L731">
        <v>2.7320000000000002</v>
      </c>
      <c r="M731">
        <v>2.6440000000000001</v>
      </c>
      <c r="N731">
        <v>2.5539999999999998</v>
      </c>
      <c r="O731">
        <v>2.6179999999999999</v>
      </c>
      <c r="P731">
        <v>2.6160000000000001</v>
      </c>
      <c r="Q731">
        <v>2.6619999999999999</v>
      </c>
      <c r="R731">
        <v>2.6379999999999999</v>
      </c>
      <c r="S731">
        <v>2.508</v>
      </c>
      <c r="T731">
        <v>2.5619999999999998</v>
      </c>
      <c r="U731">
        <v>2.5640000000000001</v>
      </c>
      <c r="V731">
        <v>2.552</v>
      </c>
      <c r="W731">
        <v>2.5619999999999998</v>
      </c>
      <c r="X731">
        <v>2.6579999999999999</v>
      </c>
      <c r="Y731">
        <v>2.702</v>
      </c>
      <c r="Z731">
        <v>2.72</v>
      </c>
      <c r="AA731">
        <v>2.72</v>
      </c>
      <c r="AB731">
        <v>2.69</v>
      </c>
      <c r="AC731">
        <v>2.7440000000000002</v>
      </c>
      <c r="AD731">
        <v>2.7360000000000002</v>
      </c>
      <c r="AE731">
        <v>2.742</v>
      </c>
      <c r="AF731">
        <v>2.7320000000000002</v>
      </c>
      <c r="AG731">
        <v>2.77</v>
      </c>
      <c r="AH731">
        <v>2.786</v>
      </c>
      <c r="AI731">
        <v>2.794</v>
      </c>
      <c r="AJ731">
        <v>2.794</v>
      </c>
      <c r="AK731">
        <v>2.8079999999999998</v>
      </c>
      <c r="AL731">
        <v>2.7519999999999998</v>
      </c>
      <c r="AM731">
        <v>2.74</v>
      </c>
      <c r="AN731">
        <v>2.6480000000000001</v>
      </c>
      <c r="AO731">
        <v>2.57</v>
      </c>
      <c r="AP731">
        <v>2.6179999999999999</v>
      </c>
      <c r="AQ731">
        <v>2.6379999999999999</v>
      </c>
      <c r="AR731">
        <v>2.6280000000000001</v>
      </c>
      <c r="AS731">
        <v>2.6040000000000001</v>
      </c>
      <c r="AT731">
        <v>2.5779999999999998</v>
      </c>
      <c r="AU731">
        <v>2.5659999999999998</v>
      </c>
      <c r="AV731">
        <v>2.5379999999999998</v>
      </c>
      <c r="AW731">
        <v>2.48</v>
      </c>
      <c r="AX731">
        <v>2.5760000000000001</v>
      </c>
      <c r="AY731">
        <v>2.5099999999999998</v>
      </c>
      <c r="AZ731">
        <v>2.4460000000000002</v>
      </c>
      <c r="BA731">
        <v>2.468</v>
      </c>
      <c r="BB731">
        <v>2.444</v>
      </c>
      <c r="BC731">
        <v>2.4700000000000002</v>
      </c>
      <c r="BD731">
        <v>2.528</v>
      </c>
      <c r="BE731">
        <v>2.59</v>
      </c>
      <c r="BF731">
        <v>2.5840000000000001</v>
      </c>
      <c r="BG731">
        <v>2.5840000000000001</v>
      </c>
      <c r="BH731">
        <v>2.5539999999999998</v>
      </c>
      <c r="BI731">
        <v>2.5680000000000001</v>
      </c>
      <c r="BJ731">
        <v>2.4860000000000002</v>
      </c>
      <c r="BK731">
        <v>2.48</v>
      </c>
      <c r="BL731">
        <v>2.4700000000000002</v>
      </c>
      <c r="BM731">
        <v>2.52</v>
      </c>
      <c r="BN731">
        <v>2.464</v>
      </c>
      <c r="BO731">
        <v>2.4460000000000002</v>
      </c>
      <c r="BP731">
        <v>2.448</v>
      </c>
      <c r="BQ731">
        <v>2.3199999999999998</v>
      </c>
      <c r="BR731">
        <v>2.4180000000000001</v>
      </c>
      <c r="BS731" s="10">
        <f t="shared" si="22"/>
        <v>-0.12264150943396214</v>
      </c>
      <c r="BT731" s="11" cm="1">
        <f t="array" aca="1" ref="BT731" ca="1">_xlfn.PERCENTILE.INC((OFFSET(E731,0,1,1,COLUMNS(E731:BR731)-1) - E731:BQ731) / E731:BQ731, 0.05) * SQRT(COUNT(E731:BR731) - 1)</f>
        <v>-0.31367529772474795</v>
      </c>
      <c r="BU731" s="10" cm="1">
        <f t="array" aca="1" ref="BU731" ca="1">_xlfn.STDEV.P((E731:BQ731 - OFFSET(E731:BQ731,0,1)) / OFFSET(E731:BQ731,0,1)) * SQRT(COUNT(E731:BR731)-1)</f>
        <v>0.19505077479957272</v>
      </c>
      <c r="BV731" s="10" cm="1">
        <f t="array" ref="BV731">-(MAX(1 - (E731:BR731 / _xlfn.SCAN(E731, E731:BR731, _xlfn.LAMBDA(_xlpm.a,_xlpm.b, MAX(_xlpm.a, _xlpm.b))))))</f>
        <v>-0.17437722419928836</v>
      </c>
      <c r="BW731" s="12">
        <f t="shared" ca="1" si="23"/>
        <v>-0.65904297431981829</v>
      </c>
    </row>
    <row r="732" spans="1:75" x14ac:dyDescent="0.45">
      <c r="A732" s="2" t="s">
        <v>1483</v>
      </c>
      <c r="B732" t="s">
        <v>1484</v>
      </c>
      <c r="C732" t="s">
        <v>11</v>
      </c>
      <c r="D732" t="s">
        <v>928</v>
      </c>
      <c r="E732">
        <v>322</v>
      </c>
      <c r="F732">
        <v>333</v>
      </c>
      <c r="G732">
        <v>325</v>
      </c>
      <c r="H732">
        <v>320</v>
      </c>
      <c r="I732">
        <v>330.5</v>
      </c>
      <c r="J732">
        <v>328</v>
      </c>
      <c r="K732">
        <v>329</v>
      </c>
      <c r="L732">
        <v>317</v>
      </c>
      <c r="M732">
        <v>314</v>
      </c>
      <c r="N732">
        <v>300</v>
      </c>
      <c r="O732">
        <v>305</v>
      </c>
      <c r="P732">
        <v>314.5</v>
      </c>
      <c r="Q732">
        <v>311.5</v>
      </c>
      <c r="R732">
        <v>319</v>
      </c>
      <c r="S732">
        <v>323</v>
      </c>
      <c r="T732">
        <v>324.5</v>
      </c>
      <c r="U732">
        <v>320</v>
      </c>
      <c r="V732">
        <v>318</v>
      </c>
      <c r="W732">
        <v>315.5</v>
      </c>
      <c r="X732">
        <v>310</v>
      </c>
      <c r="Y732">
        <v>312.5</v>
      </c>
      <c r="Z732">
        <v>313</v>
      </c>
      <c r="AA732">
        <v>312</v>
      </c>
      <c r="AB732">
        <v>312</v>
      </c>
      <c r="AC732">
        <v>308</v>
      </c>
      <c r="AD732">
        <v>315</v>
      </c>
      <c r="AE732">
        <v>316</v>
      </c>
      <c r="AF732">
        <v>314</v>
      </c>
      <c r="AG732">
        <v>322</v>
      </c>
      <c r="AH732">
        <v>318.5</v>
      </c>
      <c r="AI732">
        <v>321</v>
      </c>
      <c r="AJ732">
        <v>319</v>
      </c>
      <c r="AK732">
        <v>320</v>
      </c>
      <c r="AL732">
        <v>320</v>
      </c>
      <c r="AM732">
        <v>327</v>
      </c>
      <c r="AN732">
        <v>325</v>
      </c>
      <c r="AO732">
        <v>330</v>
      </c>
      <c r="AP732">
        <v>333.5</v>
      </c>
      <c r="AQ732">
        <v>337</v>
      </c>
      <c r="AR732">
        <v>344</v>
      </c>
      <c r="AS732">
        <v>338</v>
      </c>
      <c r="AT732">
        <v>336</v>
      </c>
      <c r="AU732">
        <v>334</v>
      </c>
      <c r="AV732">
        <v>338</v>
      </c>
      <c r="AW732">
        <v>330</v>
      </c>
      <c r="AX732">
        <v>334.5</v>
      </c>
      <c r="AY732">
        <v>323.5</v>
      </c>
      <c r="AZ732">
        <v>323.5</v>
      </c>
      <c r="BA732">
        <v>323</v>
      </c>
      <c r="BB732">
        <v>314</v>
      </c>
      <c r="BC732">
        <v>315</v>
      </c>
      <c r="BD732">
        <v>313</v>
      </c>
      <c r="BE732">
        <v>312</v>
      </c>
      <c r="BF732">
        <v>308.5</v>
      </c>
      <c r="BG732">
        <v>303</v>
      </c>
      <c r="BH732">
        <v>305</v>
      </c>
      <c r="BI732">
        <v>302</v>
      </c>
      <c r="BJ732">
        <v>305</v>
      </c>
      <c r="BK732">
        <v>302.5</v>
      </c>
      <c r="BL732">
        <v>303.5</v>
      </c>
      <c r="BM732">
        <v>300</v>
      </c>
      <c r="BN732">
        <v>298</v>
      </c>
      <c r="BO732">
        <v>297</v>
      </c>
      <c r="BP732">
        <v>292</v>
      </c>
      <c r="BQ732">
        <v>285</v>
      </c>
      <c r="BR732">
        <v>295.5</v>
      </c>
      <c r="BS732" s="10">
        <f t="shared" si="22"/>
        <v>-8.2298136645962736E-2</v>
      </c>
      <c r="BT732" s="11" cm="1">
        <f t="array" aca="1" ref="BT732" ca="1">_xlfn.PERCENTILE.INC((OFFSET(E732,0,1,1,COLUMNS(E732:BR732)-1) - E732:BQ732) / E732:BQ732, 0.05) * SQRT(COUNT(E732:BR732) - 1)</f>
        <v>-0.21845353695777472</v>
      </c>
      <c r="BU732" s="10" cm="1">
        <f t="array" aca="1" ref="BU732" ca="1">_xlfn.STDEV.P((E732:BQ732 - OFFSET(E732:BQ732,0,1)) / OFFSET(E732:BQ732,0,1)) * SQRT(COUNT(E732:BR732)-1)</f>
        <v>0.13658652339801317</v>
      </c>
      <c r="BV732" s="10" cm="1">
        <f t="array" ref="BV732">-(MAX(1 - (E732:BR732 / _xlfn.SCAN(E732, E732:BR732, _xlfn.LAMBDA(_xlpm.a,_xlpm.b, MAX(_xlpm.a, _xlpm.b))))))</f>
        <v>-0.17151162790697672</v>
      </c>
      <c r="BW732" s="12">
        <f t="shared" ca="1" si="23"/>
        <v>-0.64576993238396685</v>
      </c>
    </row>
    <row r="733" spans="1:75" x14ac:dyDescent="0.45">
      <c r="A733" s="2" t="s">
        <v>1485</v>
      </c>
      <c r="B733" t="s">
        <v>1486</v>
      </c>
      <c r="C733" t="s">
        <v>19</v>
      </c>
      <c r="D733" t="s">
        <v>26</v>
      </c>
      <c r="E733">
        <v>84.15</v>
      </c>
      <c r="F733">
        <v>84.1</v>
      </c>
      <c r="G733">
        <v>84.45</v>
      </c>
      <c r="H733">
        <v>83.6</v>
      </c>
      <c r="I733">
        <v>88.35</v>
      </c>
      <c r="J733">
        <v>88.05</v>
      </c>
      <c r="K733">
        <v>85.7</v>
      </c>
      <c r="L733">
        <v>85.8</v>
      </c>
      <c r="M733">
        <v>84.7</v>
      </c>
      <c r="N733">
        <v>82.65</v>
      </c>
      <c r="O733">
        <v>83.7</v>
      </c>
      <c r="P733">
        <v>87.9</v>
      </c>
      <c r="Q733">
        <v>89.3</v>
      </c>
      <c r="R733">
        <v>78.95</v>
      </c>
      <c r="S733">
        <v>85</v>
      </c>
      <c r="T733">
        <v>94.4</v>
      </c>
      <c r="U733">
        <v>101.1</v>
      </c>
      <c r="V733">
        <v>103.9</v>
      </c>
      <c r="W733">
        <v>102.7</v>
      </c>
      <c r="X733">
        <v>104.42</v>
      </c>
      <c r="Y733">
        <v>104.8</v>
      </c>
      <c r="Z733">
        <v>102.9</v>
      </c>
      <c r="AA733">
        <v>104.3</v>
      </c>
      <c r="AB733">
        <v>105.66</v>
      </c>
      <c r="AC733">
        <v>105.32</v>
      </c>
      <c r="AD733">
        <v>104</v>
      </c>
      <c r="AE733">
        <v>103.8</v>
      </c>
      <c r="AF733">
        <v>101.62</v>
      </c>
      <c r="AG733">
        <v>102.98</v>
      </c>
      <c r="AH733">
        <v>103.92</v>
      </c>
      <c r="AI733">
        <v>101.36</v>
      </c>
      <c r="AJ733">
        <v>100.86</v>
      </c>
      <c r="AK733">
        <v>101.5</v>
      </c>
      <c r="AL733">
        <v>101</v>
      </c>
      <c r="AM733">
        <v>99.9</v>
      </c>
      <c r="AN733">
        <v>97.93</v>
      </c>
      <c r="AO733">
        <v>96.7</v>
      </c>
      <c r="AP733">
        <v>95.49</v>
      </c>
      <c r="AQ733">
        <v>95.36</v>
      </c>
      <c r="AR733">
        <v>94.87</v>
      </c>
      <c r="AS733">
        <v>92.75</v>
      </c>
      <c r="AT733">
        <v>91.53</v>
      </c>
      <c r="AU733">
        <v>93.32</v>
      </c>
      <c r="AV733">
        <v>93.6</v>
      </c>
      <c r="AW733">
        <v>89.8</v>
      </c>
      <c r="AX733">
        <v>91.2</v>
      </c>
      <c r="AY733">
        <v>89.29</v>
      </c>
      <c r="AZ733">
        <v>88.38</v>
      </c>
      <c r="BA733">
        <v>86.94</v>
      </c>
      <c r="BB733">
        <v>85.68</v>
      </c>
      <c r="BC733">
        <v>88.14</v>
      </c>
      <c r="BD733">
        <v>89.75</v>
      </c>
      <c r="BE733">
        <v>88.7</v>
      </c>
      <c r="BF733">
        <v>87.73</v>
      </c>
      <c r="BG733">
        <v>87.06</v>
      </c>
      <c r="BH733">
        <v>84.91</v>
      </c>
      <c r="BI733">
        <v>83.8</v>
      </c>
      <c r="BJ733">
        <v>80.94</v>
      </c>
      <c r="BK733">
        <v>82.11</v>
      </c>
      <c r="BL733">
        <v>79</v>
      </c>
      <c r="BM733">
        <v>79.5</v>
      </c>
      <c r="BN733">
        <v>77.67</v>
      </c>
      <c r="BO733">
        <v>75.17</v>
      </c>
      <c r="BP733">
        <v>75.8</v>
      </c>
      <c r="BQ733">
        <v>73.2</v>
      </c>
      <c r="BR733">
        <v>73.91</v>
      </c>
      <c r="BS733" s="10">
        <f t="shared" si="22"/>
        <v>-0.12168746286393355</v>
      </c>
      <c r="BT733" s="11" cm="1">
        <f t="array" aca="1" ref="BT733" ca="1">_xlfn.PERCENTILE.INC((OFFSET(E733,0,1,1,COLUMNS(E733:BR733)-1) - E733:BQ733) / E733:BQ733, 0.05) * SQRT(COUNT(E733:BR733) - 1)</f>
        <v>-0.27626462067415453</v>
      </c>
      <c r="BU733" s="10" cm="1">
        <f t="array" aca="1" ref="BU733" ca="1">_xlfn.STDEV.P((E733:BQ733 - OFFSET(E733:BQ733,0,1)) / OFFSET(E733:BQ733,0,1)) * SQRT(COUNT(E733:BR733)-1)</f>
        <v>0.24548520560756965</v>
      </c>
      <c r="BV733" s="10" cm="1">
        <f t="array" ref="BV733">-(MAX(1 - (E733:BR733 / _xlfn.SCAN(E733, E733:BR733, _xlfn.LAMBDA(_xlpm.a,_xlpm.b, MAX(_xlpm.a, _xlpm.b))))))</f>
        <v>-0.30721181147075516</v>
      </c>
      <c r="BW733" s="12">
        <f t="shared" ca="1" si="23"/>
        <v>-0.51975757920514176</v>
      </c>
    </row>
    <row r="734" spans="1:75" x14ac:dyDescent="0.45">
      <c r="A734" s="2" t="s">
        <v>1487</v>
      </c>
      <c r="B734" t="s">
        <v>1488</v>
      </c>
      <c r="C734" t="s">
        <v>22</v>
      </c>
      <c r="D734" t="s">
        <v>29</v>
      </c>
      <c r="E734">
        <v>56.5</v>
      </c>
      <c r="F734">
        <v>57.1</v>
      </c>
      <c r="G734">
        <v>56.5</v>
      </c>
      <c r="H734">
        <v>57.1</v>
      </c>
      <c r="I734">
        <v>58</v>
      </c>
      <c r="J734">
        <v>59.2</v>
      </c>
      <c r="K734">
        <v>59.6</v>
      </c>
      <c r="L734">
        <v>60</v>
      </c>
      <c r="M734">
        <v>59.3</v>
      </c>
      <c r="N734">
        <v>61.7</v>
      </c>
      <c r="O734">
        <v>64</v>
      </c>
      <c r="P734">
        <v>65.900000000000006</v>
      </c>
      <c r="Q734">
        <v>67.5</v>
      </c>
      <c r="R734">
        <v>68.900000000000006</v>
      </c>
      <c r="S734">
        <v>71.5</v>
      </c>
      <c r="T734">
        <v>71.8</v>
      </c>
      <c r="U734">
        <v>73.3</v>
      </c>
      <c r="V734">
        <v>74.3</v>
      </c>
      <c r="W734">
        <v>75.7</v>
      </c>
      <c r="X734">
        <v>77</v>
      </c>
      <c r="Y734">
        <v>78.3</v>
      </c>
      <c r="Z734">
        <v>79</v>
      </c>
      <c r="AA734">
        <v>78.599999999999994</v>
      </c>
      <c r="AB734">
        <v>78.400000000000006</v>
      </c>
      <c r="AC734">
        <v>77.7</v>
      </c>
      <c r="AD734">
        <v>78.2</v>
      </c>
      <c r="AE734">
        <v>77.400000000000006</v>
      </c>
      <c r="AF734">
        <v>78.400000000000006</v>
      </c>
      <c r="AG734">
        <v>79.8</v>
      </c>
      <c r="AH734">
        <v>78.599999999999994</v>
      </c>
      <c r="AI734">
        <v>78.5</v>
      </c>
      <c r="AJ734">
        <v>78.8</v>
      </c>
      <c r="AK734">
        <v>77.400000000000006</v>
      </c>
      <c r="AL734">
        <v>77.8</v>
      </c>
      <c r="AM734">
        <v>78</v>
      </c>
      <c r="AN734">
        <v>76.5</v>
      </c>
      <c r="AO734">
        <v>74.7</v>
      </c>
      <c r="AP734">
        <v>73.099999999999994</v>
      </c>
      <c r="AQ734">
        <v>73.3</v>
      </c>
      <c r="AR734">
        <v>73.7</v>
      </c>
      <c r="AS734">
        <v>74.400000000000006</v>
      </c>
      <c r="AT734">
        <v>74.400000000000006</v>
      </c>
      <c r="AU734">
        <v>73</v>
      </c>
      <c r="AV734">
        <v>72.7</v>
      </c>
      <c r="AW734">
        <v>71.5</v>
      </c>
      <c r="AX734">
        <v>73.5</v>
      </c>
      <c r="AY734">
        <v>73</v>
      </c>
      <c r="AZ734">
        <v>74</v>
      </c>
      <c r="BA734">
        <v>74.2</v>
      </c>
      <c r="BB734">
        <v>75</v>
      </c>
      <c r="BC734">
        <v>75.900000000000006</v>
      </c>
      <c r="BD734">
        <v>77.599999999999994</v>
      </c>
      <c r="BE734">
        <v>77.3</v>
      </c>
      <c r="BF734">
        <v>72.8</v>
      </c>
      <c r="BG734">
        <v>74.3</v>
      </c>
      <c r="BH734">
        <v>73.400000000000006</v>
      </c>
      <c r="BI734">
        <v>73.400000000000006</v>
      </c>
      <c r="BJ734">
        <v>73.5</v>
      </c>
      <c r="BK734">
        <v>72.7</v>
      </c>
      <c r="BL734">
        <v>73.3</v>
      </c>
      <c r="BM734">
        <v>69.2</v>
      </c>
      <c r="BN734">
        <v>64.900000000000006</v>
      </c>
      <c r="BO734">
        <v>62.8</v>
      </c>
      <c r="BP734">
        <v>63</v>
      </c>
      <c r="BQ734">
        <v>61.5</v>
      </c>
      <c r="BR734">
        <v>62.6</v>
      </c>
      <c r="BS734" s="10">
        <f t="shared" si="22"/>
        <v>0.10796460176991153</v>
      </c>
      <c r="BT734" s="11" cm="1">
        <f t="array" aca="1" ref="BT734" ca="1">_xlfn.PERCENTILE.INC((OFFSET(E734,0,1,1,COLUMNS(E734:BR734)-1) - E734:BQ734) / E734:BQ734, 0.05) * SQRT(COUNT(E734:BR734) - 1)</f>
        <v>-0.24709113371959168</v>
      </c>
      <c r="BU734" s="10" cm="1">
        <f t="array" aca="1" ref="BU734" ca="1">_xlfn.STDEV.P((E734:BQ734 - OFFSET(E734:BQ734,0,1)) / OFFSET(E734:BQ734,0,1)) * SQRT(COUNT(E734:BR734)-1)</f>
        <v>0.16861207780034404</v>
      </c>
      <c r="BV734" s="10" cm="1">
        <f t="array" ref="BV734">-(MAX(1 - (E734:BR734 / _xlfn.SCAN(E734, E734:BR734, _xlfn.LAMBDA(_xlpm.a,_xlpm.b, MAX(_xlpm.a, _xlpm.b))))))</f>
        <v>-0.22932330827067671</v>
      </c>
      <c r="BW734" s="12">
        <f t="shared" ca="1" si="23"/>
        <v>0.60529037876769443</v>
      </c>
    </row>
    <row r="735" spans="1:75" x14ac:dyDescent="0.45">
      <c r="A735" s="2" t="s">
        <v>1489</v>
      </c>
      <c r="B735" t="s">
        <v>1490</v>
      </c>
      <c r="C735" t="s">
        <v>37</v>
      </c>
      <c r="D735" t="s">
        <v>29</v>
      </c>
      <c r="E735">
        <v>74.900000000000006</v>
      </c>
      <c r="F735">
        <v>78.599999999999994</v>
      </c>
      <c r="G735">
        <v>75.7</v>
      </c>
      <c r="H735">
        <v>75.599999999999994</v>
      </c>
      <c r="I735">
        <v>77</v>
      </c>
      <c r="J735">
        <v>78</v>
      </c>
      <c r="K735">
        <v>78</v>
      </c>
      <c r="L735">
        <v>78.5</v>
      </c>
      <c r="M735">
        <v>73</v>
      </c>
      <c r="N735">
        <v>73.599999999999994</v>
      </c>
      <c r="O735">
        <v>74.599999999999994</v>
      </c>
      <c r="P735">
        <v>72</v>
      </c>
      <c r="Q735">
        <v>75.7</v>
      </c>
      <c r="R735">
        <v>79.3</v>
      </c>
      <c r="S735">
        <v>78</v>
      </c>
      <c r="T735">
        <v>82</v>
      </c>
      <c r="U735">
        <v>81.8</v>
      </c>
      <c r="V735">
        <v>84</v>
      </c>
      <c r="W735">
        <v>83.3</v>
      </c>
      <c r="X735">
        <v>80.599999999999994</v>
      </c>
      <c r="Y735">
        <v>82.1</v>
      </c>
      <c r="Z735">
        <v>82.8</v>
      </c>
      <c r="AA735">
        <v>85</v>
      </c>
      <c r="AB735">
        <v>87.9</v>
      </c>
      <c r="AC735">
        <v>87.7</v>
      </c>
      <c r="AD735">
        <v>91.4</v>
      </c>
      <c r="AE735">
        <v>93.3</v>
      </c>
      <c r="AF735">
        <v>90.7</v>
      </c>
      <c r="AG735">
        <v>92</v>
      </c>
      <c r="AH735">
        <v>88.1</v>
      </c>
      <c r="AI735">
        <v>88.3</v>
      </c>
      <c r="AJ735">
        <v>86.9</v>
      </c>
      <c r="AK735">
        <v>87.6</v>
      </c>
      <c r="AL735">
        <v>84.6</v>
      </c>
      <c r="AM735">
        <v>83.9</v>
      </c>
      <c r="AN735">
        <v>83.8</v>
      </c>
      <c r="AO735">
        <v>83</v>
      </c>
      <c r="AP735">
        <v>79</v>
      </c>
      <c r="AQ735">
        <v>80.55</v>
      </c>
      <c r="AR735">
        <v>84.2</v>
      </c>
      <c r="AS735">
        <v>82.9</v>
      </c>
      <c r="AT735">
        <v>82.9</v>
      </c>
      <c r="AU735">
        <v>83.1</v>
      </c>
      <c r="AV735">
        <v>81</v>
      </c>
      <c r="AW735">
        <v>78.8</v>
      </c>
      <c r="AX735">
        <v>82</v>
      </c>
      <c r="AY735">
        <v>81.5</v>
      </c>
      <c r="AZ735">
        <v>86.6</v>
      </c>
      <c r="BA735">
        <v>85.1</v>
      </c>
      <c r="BB735">
        <v>87.3</v>
      </c>
      <c r="BC735">
        <v>89</v>
      </c>
      <c r="BD735">
        <v>91</v>
      </c>
      <c r="BE735">
        <v>83</v>
      </c>
      <c r="BF735">
        <v>88.6</v>
      </c>
      <c r="BG735">
        <v>89</v>
      </c>
      <c r="BH735">
        <v>84.1</v>
      </c>
      <c r="BI735">
        <v>84.1</v>
      </c>
      <c r="BJ735">
        <v>83.3</v>
      </c>
      <c r="BK735">
        <v>83.5</v>
      </c>
      <c r="BL735">
        <v>84.1</v>
      </c>
      <c r="BM735">
        <v>81.900000000000006</v>
      </c>
      <c r="BN735">
        <v>84.4</v>
      </c>
      <c r="BO735">
        <v>83.1</v>
      </c>
      <c r="BP735">
        <v>82</v>
      </c>
      <c r="BQ735">
        <v>79</v>
      </c>
      <c r="BR735">
        <v>79.3</v>
      </c>
      <c r="BS735" s="10">
        <f t="shared" si="22"/>
        <v>5.8744993324432455E-2</v>
      </c>
      <c r="BT735" s="11" cm="1">
        <f t="array" aca="1" ref="BT735" ca="1">_xlfn.PERCENTILE.INC((OFFSET(E735,0,1,1,COLUMNS(E735:BR735)-1) - E735:BQ735) / E735:BQ735, 0.05) * SQRT(COUNT(E735:BR735) - 1)</f>
        <v>-0.37918795805709032</v>
      </c>
      <c r="BU735" s="10" cm="1">
        <f t="array" aca="1" ref="BU735" ca="1">_xlfn.STDEV.P((E735:BQ735 - OFFSET(E735:BQ735,0,1)) / OFFSET(E735:BQ735,0,1)) * SQRT(COUNT(E735:BR735)-1)</f>
        <v>0.25109785135410895</v>
      </c>
      <c r="BV735" s="10" cm="1">
        <f t="array" ref="BV735">-(MAX(1 - (E735:BR735 / _xlfn.SCAN(E735, E735:BR735, _xlfn.LAMBDA(_xlpm.a,_xlpm.b, MAX(_xlpm.a, _xlpm.b))))))</f>
        <v>-0.15541264737406213</v>
      </c>
      <c r="BW735" s="12">
        <f t="shared" ca="1" si="23"/>
        <v>0.21043453660056363</v>
      </c>
    </row>
    <row r="736" spans="1:75" x14ac:dyDescent="0.45">
      <c r="A736" s="2" t="s">
        <v>1491</v>
      </c>
      <c r="B736" t="s">
        <v>1492</v>
      </c>
      <c r="C736" t="s">
        <v>22</v>
      </c>
      <c r="D736" t="s">
        <v>26</v>
      </c>
      <c r="E736">
        <v>59.85</v>
      </c>
      <c r="F736">
        <v>61</v>
      </c>
      <c r="G736">
        <v>59.7</v>
      </c>
      <c r="H736">
        <v>60.1</v>
      </c>
      <c r="I736">
        <v>61.85</v>
      </c>
      <c r="J736">
        <v>62.3</v>
      </c>
      <c r="K736">
        <v>62.5</v>
      </c>
      <c r="L736">
        <v>63.9</v>
      </c>
      <c r="M736">
        <v>63.1</v>
      </c>
      <c r="N736">
        <v>63</v>
      </c>
      <c r="O736">
        <v>59.3</v>
      </c>
      <c r="P736">
        <v>62.75</v>
      </c>
      <c r="Q736">
        <v>61.1</v>
      </c>
      <c r="R736">
        <v>61.75</v>
      </c>
      <c r="S736">
        <v>63.7</v>
      </c>
      <c r="T736">
        <v>68.7</v>
      </c>
      <c r="U736">
        <v>67.900000000000006</v>
      </c>
      <c r="V736">
        <v>67.400000000000006</v>
      </c>
      <c r="W736">
        <v>68.8</v>
      </c>
      <c r="X736">
        <v>73.150000000000006</v>
      </c>
      <c r="Y736">
        <v>75.45</v>
      </c>
      <c r="Z736">
        <v>74.349999999999994</v>
      </c>
      <c r="AA736">
        <v>74.75</v>
      </c>
      <c r="AB736">
        <v>75</v>
      </c>
      <c r="AC736">
        <v>75.95</v>
      </c>
      <c r="AD736">
        <v>72.45</v>
      </c>
      <c r="AE736">
        <v>73.849999999999994</v>
      </c>
      <c r="AF736">
        <v>72.25</v>
      </c>
      <c r="AG736">
        <v>74.55</v>
      </c>
      <c r="AH736">
        <v>75</v>
      </c>
      <c r="AI736">
        <v>75.400000000000006</v>
      </c>
      <c r="AJ736">
        <v>76.25</v>
      </c>
      <c r="AK736">
        <v>76.45</v>
      </c>
      <c r="AL736">
        <v>75.650000000000006</v>
      </c>
      <c r="AM736">
        <v>76.7</v>
      </c>
      <c r="AN736">
        <v>76.2</v>
      </c>
      <c r="AO736">
        <v>75.3</v>
      </c>
      <c r="AP736">
        <v>72.8</v>
      </c>
      <c r="AQ736">
        <v>73.400000000000006</v>
      </c>
      <c r="AR736">
        <v>73.400000000000006</v>
      </c>
      <c r="AS736">
        <v>71.45</v>
      </c>
      <c r="AT736">
        <v>70.400000000000006</v>
      </c>
      <c r="AU736">
        <v>73.75</v>
      </c>
      <c r="AV736">
        <v>76.900000000000006</v>
      </c>
      <c r="AW736">
        <v>75.849999999999994</v>
      </c>
      <c r="AX736">
        <v>80.05</v>
      </c>
      <c r="AY736">
        <v>81.099999999999994</v>
      </c>
      <c r="AZ736">
        <v>84.05</v>
      </c>
      <c r="BA736">
        <v>81.400000000000006</v>
      </c>
      <c r="BB736">
        <v>84.9</v>
      </c>
      <c r="BC736">
        <v>89.45</v>
      </c>
      <c r="BD736">
        <v>88</v>
      </c>
      <c r="BE736">
        <v>85.95</v>
      </c>
      <c r="BF736">
        <v>84.75</v>
      </c>
      <c r="BG736">
        <v>84</v>
      </c>
      <c r="BH736">
        <v>83</v>
      </c>
      <c r="BI736">
        <v>79.3</v>
      </c>
      <c r="BJ736">
        <v>78.2</v>
      </c>
      <c r="BK736">
        <v>80.400000000000006</v>
      </c>
      <c r="BL736">
        <v>77.95</v>
      </c>
      <c r="BM736">
        <v>77.400000000000006</v>
      </c>
      <c r="BN736">
        <v>77.75</v>
      </c>
      <c r="BO736">
        <v>79</v>
      </c>
      <c r="BP736">
        <v>79.400000000000006</v>
      </c>
      <c r="BQ736">
        <v>77.349999999999994</v>
      </c>
      <c r="BR736">
        <v>78.150000000000006</v>
      </c>
      <c r="BS736" s="10">
        <f t="shared" si="22"/>
        <v>0.30576441102756896</v>
      </c>
      <c r="BT736" s="11" cm="1">
        <f t="array" aca="1" ref="BT736" ca="1">_xlfn.PERCENTILE.INC((OFFSET(E736,0,1,1,COLUMNS(E736:BR736)-1) - E736:BQ736) / E736:BQ736, 0.05) * SQRT(COUNT(E736:BR736) - 1)</f>
        <v>-0.26497573804971775</v>
      </c>
      <c r="BU736" s="10" cm="1">
        <f t="array" aca="1" ref="BU736" ca="1">_xlfn.STDEV.P((E736:BQ736 - OFFSET(E736:BQ736,0,1)) / OFFSET(E736:BQ736,0,1)) * SQRT(COUNT(E736:BR736)-1)</f>
        <v>0.21897326154435839</v>
      </c>
      <c r="BV736" s="10" cm="1">
        <f t="array" ref="BV736">-(MAX(1 - (E736:BR736 / _xlfn.SCAN(E736, E736:BR736, _xlfn.LAMBDA(_xlpm.a,_xlpm.b, MAX(_xlpm.a, _xlpm.b))))))</f>
        <v>-0.13527110117384022</v>
      </c>
      <c r="BW736" s="12">
        <f t="shared" ca="1" si="23"/>
        <v>1.3693867259381889</v>
      </c>
    </row>
    <row r="737" spans="1:75" x14ac:dyDescent="0.45">
      <c r="A737" s="2" t="s">
        <v>1493</v>
      </c>
      <c r="B737" t="s">
        <v>1494</v>
      </c>
      <c r="C737" t="s">
        <v>22</v>
      </c>
      <c r="D737" t="s">
        <v>8</v>
      </c>
      <c r="E737">
        <v>177.3</v>
      </c>
      <c r="F737">
        <v>173.7</v>
      </c>
      <c r="G737">
        <v>160.1</v>
      </c>
      <c r="H737">
        <v>165.75</v>
      </c>
      <c r="I737">
        <v>169.75</v>
      </c>
      <c r="J737">
        <v>175.5</v>
      </c>
      <c r="K737">
        <v>173.2</v>
      </c>
      <c r="L737">
        <v>180.15</v>
      </c>
      <c r="M737">
        <v>178.55</v>
      </c>
      <c r="N737">
        <v>175.6</v>
      </c>
      <c r="O737">
        <v>183</v>
      </c>
      <c r="P737">
        <v>185.75</v>
      </c>
      <c r="Q737">
        <v>189.8</v>
      </c>
      <c r="R737">
        <v>190.5</v>
      </c>
      <c r="S737">
        <v>190.6</v>
      </c>
      <c r="T737">
        <v>192.5</v>
      </c>
      <c r="U737">
        <v>191.1</v>
      </c>
      <c r="V737">
        <v>192.65</v>
      </c>
      <c r="W737">
        <v>187.4</v>
      </c>
      <c r="X737">
        <v>189.45</v>
      </c>
      <c r="Y737">
        <v>188.1</v>
      </c>
      <c r="Z737">
        <v>189.85</v>
      </c>
      <c r="AA737">
        <v>188.7</v>
      </c>
      <c r="AB737">
        <v>189.3</v>
      </c>
      <c r="AC737">
        <v>188</v>
      </c>
      <c r="AD737">
        <v>186.05</v>
      </c>
      <c r="AE737">
        <v>189.05</v>
      </c>
      <c r="AF737">
        <v>188.9</v>
      </c>
      <c r="AG737">
        <v>190.05</v>
      </c>
      <c r="AH737">
        <v>192.65</v>
      </c>
      <c r="AI737">
        <v>192.15</v>
      </c>
      <c r="AJ737">
        <v>196.5</v>
      </c>
      <c r="AK737">
        <v>198.15</v>
      </c>
      <c r="AL737">
        <v>195.9</v>
      </c>
      <c r="AM737">
        <v>194.95</v>
      </c>
      <c r="AN737">
        <v>191.2</v>
      </c>
      <c r="AO737">
        <v>187.25</v>
      </c>
      <c r="AP737">
        <v>187.9</v>
      </c>
      <c r="AQ737">
        <v>187.2</v>
      </c>
      <c r="AR737">
        <v>187.85</v>
      </c>
      <c r="AS737">
        <v>182.5</v>
      </c>
      <c r="AT737">
        <v>180.6</v>
      </c>
      <c r="AU737">
        <v>179.7</v>
      </c>
      <c r="AV737">
        <v>175.95</v>
      </c>
      <c r="AW737">
        <v>170.1</v>
      </c>
      <c r="AX737">
        <v>174.05</v>
      </c>
      <c r="AY737">
        <v>171.1</v>
      </c>
      <c r="AZ737">
        <v>171.95</v>
      </c>
      <c r="BA737">
        <v>170.55</v>
      </c>
      <c r="BB737">
        <v>170.3</v>
      </c>
      <c r="BC737">
        <v>170.65</v>
      </c>
      <c r="BD737">
        <v>174.95</v>
      </c>
      <c r="BE737">
        <v>166.3</v>
      </c>
      <c r="BF737">
        <v>163.85</v>
      </c>
      <c r="BG737">
        <v>161.65</v>
      </c>
      <c r="BH737">
        <v>155</v>
      </c>
      <c r="BI737">
        <v>158.75</v>
      </c>
      <c r="BJ737">
        <v>154.69999999999999</v>
      </c>
      <c r="BK737">
        <v>157.69999999999999</v>
      </c>
      <c r="BL737">
        <v>157.05000000000001</v>
      </c>
      <c r="BM737">
        <v>153.35</v>
      </c>
      <c r="BN737">
        <v>156.4</v>
      </c>
      <c r="BO737">
        <v>154.55000000000001</v>
      </c>
      <c r="BP737">
        <v>154.69999999999999</v>
      </c>
      <c r="BQ737">
        <v>153.19999999999999</v>
      </c>
      <c r="BR737">
        <v>154.25</v>
      </c>
      <c r="BS737" s="10">
        <f t="shared" si="22"/>
        <v>-0.13000564015792448</v>
      </c>
      <c r="BT737" s="11" cm="1">
        <f t="array" aca="1" ref="BT737" ca="1">_xlfn.PERCENTILE.INC((OFFSET(E737,0,1,1,COLUMNS(E737:BR737)-1) - E737:BQ737) / E737:BQ737, 0.05) * SQRT(COUNT(E737:BR737) - 1)</f>
        <v>-0.26036657916702627</v>
      </c>
      <c r="BU737" s="10" cm="1">
        <f t="array" aca="1" ref="BU737" ca="1">_xlfn.STDEV.P((E737:BQ737 - OFFSET(E737:BQ737,0,1)) / OFFSET(E737:BQ737,0,1)) * SQRT(COUNT(E737:BR737)-1)</f>
        <v>0.17295610435057859</v>
      </c>
      <c r="BV737" s="10" cm="1">
        <f t="array" ref="BV737">-(MAX(1 - (E737:BR737 / _xlfn.SCAN(E737, E737:BR737, _xlfn.LAMBDA(_xlpm.a,_xlpm.b, MAX(_xlpm.a, _xlpm.b))))))</f>
        <v>-0.22684834721170843</v>
      </c>
      <c r="BW737" s="12">
        <f t="shared" ca="1" si="23"/>
        <v>-0.78581194923174835</v>
      </c>
    </row>
    <row r="738" spans="1:75" x14ac:dyDescent="0.45">
      <c r="A738" s="2" t="s">
        <v>1495</v>
      </c>
      <c r="B738" t="s">
        <v>1496</v>
      </c>
      <c r="C738" t="s">
        <v>37</v>
      </c>
      <c r="D738" t="s">
        <v>8</v>
      </c>
      <c r="E738">
        <v>228.1</v>
      </c>
      <c r="F738">
        <v>230.9</v>
      </c>
      <c r="G738">
        <v>216.1</v>
      </c>
      <c r="H738">
        <v>219.6</v>
      </c>
      <c r="I738">
        <v>224.3</v>
      </c>
      <c r="J738">
        <v>224.2</v>
      </c>
      <c r="K738">
        <v>220.9</v>
      </c>
      <c r="L738">
        <v>223.1</v>
      </c>
      <c r="M738">
        <v>221.5</v>
      </c>
      <c r="N738">
        <v>214.8</v>
      </c>
      <c r="O738">
        <v>219.6</v>
      </c>
      <c r="P738">
        <v>220.7</v>
      </c>
      <c r="Q738">
        <v>223.9</v>
      </c>
      <c r="R738">
        <v>221.1</v>
      </c>
      <c r="S738">
        <v>219</v>
      </c>
      <c r="T738">
        <v>219.2</v>
      </c>
      <c r="U738">
        <v>220.1</v>
      </c>
      <c r="V738">
        <v>220.1</v>
      </c>
      <c r="W738">
        <v>220.2</v>
      </c>
      <c r="X738">
        <v>218</v>
      </c>
      <c r="Y738">
        <v>221.1</v>
      </c>
      <c r="Z738">
        <v>220.6</v>
      </c>
      <c r="AA738">
        <v>220.8</v>
      </c>
      <c r="AB738">
        <v>224.3</v>
      </c>
      <c r="AC738">
        <v>223.9</v>
      </c>
      <c r="AD738">
        <v>225.1</v>
      </c>
      <c r="AE738">
        <v>228.4</v>
      </c>
      <c r="AF738">
        <v>232.4</v>
      </c>
      <c r="AG738">
        <v>235</v>
      </c>
      <c r="AH738">
        <v>235.1</v>
      </c>
      <c r="AI738">
        <v>238.7</v>
      </c>
      <c r="AJ738">
        <v>238.7</v>
      </c>
      <c r="AK738">
        <v>239.7</v>
      </c>
      <c r="AL738">
        <v>235.5</v>
      </c>
      <c r="AM738">
        <v>235.8</v>
      </c>
      <c r="AN738">
        <v>233.8</v>
      </c>
      <c r="AO738">
        <v>232</v>
      </c>
      <c r="AP738">
        <v>232.2</v>
      </c>
      <c r="AQ738">
        <v>233.6</v>
      </c>
      <c r="AR738">
        <v>237.1</v>
      </c>
      <c r="AS738">
        <v>235.3</v>
      </c>
      <c r="AT738">
        <v>234.4</v>
      </c>
      <c r="AU738">
        <v>235.3</v>
      </c>
      <c r="AV738">
        <v>238.2</v>
      </c>
      <c r="AW738">
        <v>240.2</v>
      </c>
      <c r="AX738">
        <v>247.9</v>
      </c>
      <c r="AY738">
        <v>244.9</v>
      </c>
      <c r="AZ738">
        <v>247.7</v>
      </c>
      <c r="BA738">
        <v>251.5</v>
      </c>
      <c r="BB738">
        <v>256.5</v>
      </c>
      <c r="BC738">
        <v>255.8</v>
      </c>
      <c r="BD738">
        <v>265.3</v>
      </c>
      <c r="BE738">
        <v>267</v>
      </c>
      <c r="BF738">
        <v>260.8</v>
      </c>
      <c r="BG738">
        <v>261.89999999999998</v>
      </c>
      <c r="BH738">
        <v>259.60000000000002</v>
      </c>
      <c r="BI738">
        <v>257</v>
      </c>
      <c r="BJ738">
        <v>252.7</v>
      </c>
      <c r="BK738">
        <v>255.7</v>
      </c>
      <c r="BL738">
        <v>253.6</v>
      </c>
      <c r="BM738">
        <v>250.2</v>
      </c>
      <c r="BN738">
        <v>245.3</v>
      </c>
      <c r="BO738">
        <v>241</v>
      </c>
      <c r="BP738">
        <v>239.7</v>
      </c>
      <c r="BQ738">
        <v>245.5</v>
      </c>
      <c r="BR738">
        <v>247.5</v>
      </c>
      <c r="BS738" s="10">
        <f t="shared" si="22"/>
        <v>8.5050416483998276E-2</v>
      </c>
      <c r="BT738" s="11" cm="1">
        <f t="array" aca="1" ref="BT738" ca="1">_xlfn.PERCENTILE.INC((OFFSET(E738,0,1,1,COLUMNS(E738:BR738)-1) - E738:BQ738) / E738:BQ738, 0.05) * SQRT(COUNT(E738:BR738) - 1)</f>
        <v>-0.15458070854029846</v>
      </c>
      <c r="BU738" s="10" cm="1">
        <f t="array" aca="1" ref="BU738" ca="1">_xlfn.STDEV.P((E738:BQ738 - OFFSET(E738:BQ738,0,1)) / OFFSET(E738:BQ738,0,1)) * SQRT(COUNT(E738:BR738)-1)</f>
        <v>0.12739914189205387</v>
      </c>
      <c r="BV738" s="10" cm="1">
        <f t="array" ref="BV738">-(MAX(1 - (E738:BR738 / _xlfn.SCAN(E738, E738:BR738, _xlfn.LAMBDA(_xlpm.a,_xlpm.b, MAX(_xlpm.a, _xlpm.b))))))</f>
        <v>-0.10224719101123603</v>
      </c>
      <c r="BW738" s="12">
        <f t="shared" ca="1" si="23"/>
        <v>0.62123717613204255</v>
      </c>
    </row>
    <row r="739" spans="1:75" x14ac:dyDescent="0.45">
      <c r="A739" s="2" t="s">
        <v>1497</v>
      </c>
      <c r="B739" t="s">
        <v>1498</v>
      </c>
      <c r="C739" t="s">
        <v>19</v>
      </c>
      <c r="D739" t="s">
        <v>8</v>
      </c>
      <c r="E739">
        <v>6.74</v>
      </c>
      <c r="F739">
        <v>6.75</v>
      </c>
      <c r="G739">
        <v>6.75</v>
      </c>
      <c r="H739">
        <v>6.78</v>
      </c>
      <c r="I739">
        <v>6.93</v>
      </c>
      <c r="J739">
        <v>6.97</v>
      </c>
      <c r="K739">
        <v>6.83</v>
      </c>
      <c r="L739">
        <v>6.77</v>
      </c>
      <c r="M739">
        <v>6.75</v>
      </c>
      <c r="N739">
        <v>6.76</v>
      </c>
      <c r="O739">
        <v>6.81</v>
      </c>
      <c r="P739">
        <v>6.75</v>
      </c>
      <c r="Q739">
        <v>6.85</v>
      </c>
      <c r="R739">
        <v>6.77</v>
      </c>
      <c r="S739">
        <v>6.77</v>
      </c>
      <c r="T739">
        <v>6.79</v>
      </c>
      <c r="U739">
        <v>6.81</v>
      </c>
      <c r="V739">
        <v>6.8</v>
      </c>
      <c r="W739">
        <v>6.75</v>
      </c>
      <c r="X739">
        <v>6.8</v>
      </c>
      <c r="Y739">
        <v>6.8</v>
      </c>
      <c r="Z739">
        <v>6.82</v>
      </c>
      <c r="AA739">
        <v>6.85</v>
      </c>
      <c r="AB739">
        <v>6.81</v>
      </c>
      <c r="AC739">
        <v>6.8</v>
      </c>
      <c r="AD739">
        <v>6.81</v>
      </c>
      <c r="AE739">
        <v>6.8</v>
      </c>
      <c r="AF739">
        <v>6.81</v>
      </c>
      <c r="AG739">
        <v>6.8</v>
      </c>
      <c r="AH739">
        <v>6.8</v>
      </c>
      <c r="AI739">
        <v>6.8</v>
      </c>
      <c r="AJ739">
        <v>6.8</v>
      </c>
      <c r="AK739">
        <v>6.81</v>
      </c>
      <c r="AL739">
        <v>6.8</v>
      </c>
      <c r="AM739">
        <v>6.8</v>
      </c>
      <c r="AN739">
        <v>6.8</v>
      </c>
      <c r="AO739">
        <v>6.83</v>
      </c>
      <c r="AP739">
        <v>6.8</v>
      </c>
      <c r="AQ739">
        <v>6.81</v>
      </c>
      <c r="AR739">
        <v>6.8</v>
      </c>
      <c r="AS739">
        <v>6.8</v>
      </c>
      <c r="AT739">
        <v>6.8</v>
      </c>
      <c r="AU739">
        <v>6.8</v>
      </c>
      <c r="AV739">
        <v>6.83</v>
      </c>
      <c r="AW739">
        <v>6.82</v>
      </c>
      <c r="AX739">
        <v>6.84</v>
      </c>
      <c r="AY739">
        <v>6.81</v>
      </c>
      <c r="AZ739">
        <v>6.88</v>
      </c>
      <c r="BA739">
        <v>6.83</v>
      </c>
      <c r="BB739">
        <v>6.82</v>
      </c>
      <c r="BC739">
        <v>6.87</v>
      </c>
      <c r="BD739">
        <v>6.84</v>
      </c>
      <c r="BE739">
        <v>6.82</v>
      </c>
      <c r="BF739">
        <v>6.81</v>
      </c>
      <c r="BG739">
        <v>6.82</v>
      </c>
      <c r="BH739">
        <v>6.8</v>
      </c>
      <c r="BI739">
        <v>6.8</v>
      </c>
      <c r="BJ739">
        <v>6.8</v>
      </c>
      <c r="BK739">
        <v>6.49</v>
      </c>
      <c r="BL739">
        <v>6.17</v>
      </c>
      <c r="BM739">
        <v>5.95</v>
      </c>
      <c r="BN739">
        <v>6</v>
      </c>
      <c r="BO739">
        <v>5.97</v>
      </c>
      <c r="BP739">
        <v>5.98</v>
      </c>
      <c r="BQ739">
        <v>5.99</v>
      </c>
      <c r="BR739">
        <v>6.22</v>
      </c>
      <c r="BS739" s="10">
        <f t="shared" si="22"/>
        <v>-7.7151335311572769E-2</v>
      </c>
      <c r="BT739" s="11" cm="1">
        <f t="array" aca="1" ref="BT739" ca="1">_xlfn.PERCENTILE.INC((OFFSET(E739,0,1,1,COLUMNS(E739:BR739)-1) - E739:BQ739) / E739:BQ739, 0.05) * SQRT(COUNT(E739:BR739) - 1)</f>
        <v>-0.14838289496350129</v>
      </c>
      <c r="BU739" s="10" cm="1">
        <f t="array" aca="1" ref="BU739" ca="1">_xlfn.STDEV.P((E739:BQ739 - OFFSET(E739:BQ739,0,1)) / OFFSET(E739:BQ739,0,1)) * SQRT(COUNT(E739:BR739)-1)</f>
        <v>9.8815453914631479E-2</v>
      </c>
      <c r="BV739" s="10" cm="1">
        <f t="array" ref="BV739">-(MAX(1 - (E739:BR739 / _xlfn.SCAN(E739, E739:BR739, _xlfn.LAMBDA(_xlpm.a,_xlpm.b, MAX(_xlpm.a, _xlpm.b))))))</f>
        <v>-0.14634146341463405</v>
      </c>
      <c r="BW739" s="12">
        <f t="shared" ca="1" si="23"/>
        <v>-0.84052306956622713</v>
      </c>
    </row>
    <row r="740" spans="1:75" x14ac:dyDescent="0.45">
      <c r="A740" s="2" t="s">
        <v>1499</v>
      </c>
      <c r="B740" t="s">
        <v>1500</v>
      </c>
      <c r="C740" t="s">
        <v>16</v>
      </c>
      <c r="D740" t="s">
        <v>8</v>
      </c>
      <c r="E740">
        <v>33.1</v>
      </c>
      <c r="F740">
        <v>33.1</v>
      </c>
      <c r="G740">
        <v>33.4</v>
      </c>
      <c r="H740">
        <v>33.6</v>
      </c>
      <c r="I740">
        <v>33.5</v>
      </c>
      <c r="J740">
        <v>33.1</v>
      </c>
      <c r="K740">
        <v>32.9</v>
      </c>
      <c r="L740">
        <v>32.9</v>
      </c>
      <c r="M740">
        <v>31</v>
      </c>
      <c r="N740">
        <v>29.4</v>
      </c>
      <c r="O740">
        <v>28</v>
      </c>
      <c r="P740">
        <v>28.8</v>
      </c>
      <c r="Q740">
        <v>29</v>
      </c>
      <c r="R740">
        <v>27.8</v>
      </c>
      <c r="S740">
        <v>28.3</v>
      </c>
      <c r="T740">
        <v>28.5</v>
      </c>
      <c r="U740">
        <v>28.7</v>
      </c>
      <c r="V740">
        <v>29</v>
      </c>
      <c r="W740">
        <v>28.8</v>
      </c>
      <c r="X740">
        <v>29.2</v>
      </c>
      <c r="Y740">
        <v>30.8</v>
      </c>
      <c r="Z740">
        <v>29.9</v>
      </c>
      <c r="AA740">
        <v>31.5</v>
      </c>
      <c r="AB740">
        <v>31.8</v>
      </c>
      <c r="AC740">
        <v>32.1</v>
      </c>
      <c r="AD740">
        <v>32.1</v>
      </c>
      <c r="AE740">
        <v>32.4</v>
      </c>
      <c r="AF740">
        <v>33.299999999999997</v>
      </c>
      <c r="AG740">
        <v>33.9</v>
      </c>
      <c r="AH740">
        <v>32</v>
      </c>
      <c r="AI740">
        <v>33</v>
      </c>
      <c r="AJ740">
        <v>33.9</v>
      </c>
      <c r="AK740">
        <v>33</v>
      </c>
      <c r="AL740">
        <v>30</v>
      </c>
      <c r="AM740">
        <v>29.5</v>
      </c>
      <c r="AN740">
        <v>29.4</v>
      </c>
      <c r="AO740">
        <v>29</v>
      </c>
      <c r="AP740">
        <v>31.3</v>
      </c>
      <c r="AQ740">
        <v>31.1</v>
      </c>
      <c r="AR740">
        <v>31.5</v>
      </c>
      <c r="AS740">
        <v>30.8</v>
      </c>
      <c r="AT740">
        <v>31.2</v>
      </c>
      <c r="AU740">
        <v>31.3</v>
      </c>
      <c r="AV740">
        <v>30.7</v>
      </c>
      <c r="AW740">
        <v>31.4</v>
      </c>
      <c r="AX740">
        <v>30.7</v>
      </c>
      <c r="AY740">
        <v>32.200000000000003</v>
      </c>
      <c r="AZ740">
        <v>31.5</v>
      </c>
      <c r="BA740">
        <v>31.5</v>
      </c>
      <c r="BB740">
        <v>31.9</v>
      </c>
      <c r="BC740">
        <v>31</v>
      </c>
      <c r="BD740">
        <v>31</v>
      </c>
      <c r="BE740">
        <v>31</v>
      </c>
      <c r="BF740">
        <v>31.6</v>
      </c>
      <c r="BG740">
        <v>31.5</v>
      </c>
      <c r="BH740">
        <v>31.5</v>
      </c>
      <c r="BI740">
        <v>31.4</v>
      </c>
      <c r="BJ740">
        <v>31.6</v>
      </c>
      <c r="BK740">
        <v>31.3</v>
      </c>
      <c r="BL740">
        <v>31.3</v>
      </c>
      <c r="BM740">
        <v>29.5</v>
      </c>
      <c r="BN740">
        <v>28.6</v>
      </c>
      <c r="BO740">
        <v>28.5</v>
      </c>
      <c r="BP740">
        <v>28.4</v>
      </c>
      <c r="BQ740">
        <v>28.6</v>
      </c>
      <c r="BR740">
        <v>28.8</v>
      </c>
      <c r="BS740" s="10">
        <f t="shared" si="22"/>
        <v>-0.12990936555891242</v>
      </c>
      <c r="BT740" s="11" cm="1">
        <f t="array" aca="1" ref="BT740" ca="1">_xlfn.PERCENTILE.INC((OFFSET(E740,0,1,1,COLUMNS(E740:BR740)-1) - E740:BQ740) / E740:BQ740, 0.05) * SQRT(COUNT(E740:BR740) - 1)</f>
        <v>-0.44471686854445719</v>
      </c>
      <c r="BU740" s="10" cm="1">
        <f t="array" aca="1" ref="BU740" ca="1">_xlfn.STDEV.P((E740:BQ740 - OFFSET(E740:BQ740,0,1)) / OFFSET(E740:BQ740,0,1)) * SQRT(COUNT(E740:BR740)-1)</f>
        <v>0.230468520072834</v>
      </c>
      <c r="BV740" s="10" cm="1">
        <f t="array" ref="BV740">-(MAX(1 - (E740:BR740 / _xlfn.SCAN(E740, E740:BR740, _xlfn.LAMBDA(_xlpm.a,_xlpm.b, MAX(_xlpm.a, _xlpm.b))))))</f>
        <v>-0.17261904761904767</v>
      </c>
      <c r="BW740" s="12">
        <f t="shared" ca="1" si="23"/>
        <v>-0.58929826446286382</v>
      </c>
    </row>
    <row r="741" spans="1:75" x14ac:dyDescent="0.45">
      <c r="A741" s="2" t="s">
        <v>1501</v>
      </c>
      <c r="B741" t="s">
        <v>1502</v>
      </c>
      <c r="C741" t="s">
        <v>37</v>
      </c>
      <c r="D741" t="s">
        <v>8</v>
      </c>
      <c r="E741">
        <v>80.55</v>
      </c>
      <c r="F741">
        <v>80</v>
      </c>
      <c r="G741">
        <v>78.45</v>
      </c>
      <c r="H741">
        <v>80.05</v>
      </c>
      <c r="I741">
        <v>82.15</v>
      </c>
      <c r="J741">
        <v>82.85</v>
      </c>
      <c r="K741">
        <v>81</v>
      </c>
      <c r="L741">
        <v>81.599999999999994</v>
      </c>
      <c r="M741">
        <v>81.5</v>
      </c>
      <c r="N741">
        <v>81.05</v>
      </c>
      <c r="O741">
        <v>83.85</v>
      </c>
      <c r="P741">
        <v>85.1</v>
      </c>
      <c r="Q741">
        <v>85.45</v>
      </c>
      <c r="R741">
        <v>84</v>
      </c>
      <c r="S741">
        <v>86.45</v>
      </c>
      <c r="T741">
        <v>86.7</v>
      </c>
      <c r="U741">
        <v>86.4</v>
      </c>
      <c r="V741">
        <v>85.3</v>
      </c>
      <c r="W741">
        <v>86.2</v>
      </c>
      <c r="X741">
        <v>88.4</v>
      </c>
      <c r="Y741">
        <v>89.65</v>
      </c>
      <c r="Z741">
        <v>89.15</v>
      </c>
      <c r="AA741">
        <v>87.4</v>
      </c>
      <c r="AB741">
        <v>88.7</v>
      </c>
      <c r="AC741">
        <v>88.55</v>
      </c>
      <c r="AD741">
        <v>85.4</v>
      </c>
      <c r="AE741">
        <v>86.15</v>
      </c>
      <c r="AF741">
        <v>84.2</v>
      </c>
      <c r="AG741">
        <v>86.4</v>
      </c>
      <c r="AH741">
        <v>86.15</v>
      </c>
      <c r="AI741">
        <v>84.3</v>
      </c>
      <c r="AJ741">
        <v>85.15</v>
      </c>
      <c r="AK741">
        <v>86.85</v>
      </c>
      <c r="AL741">
        <v>85.35</v>
      </c>
      <c r="AM741">
        <v>85</v>
      </c>
      <c r="AN741">
        <v>84</v>
      </c>
      <c r="AO741">
        <v>82.1</v>
      </c>
      <c r="AP741">
        <v>82.15</v>
      </c>
      <c r="AQ741">
        <v>82.2</v>
      </c>
      <c r="AR741">
        <v>82.75</v>
      </c>
      <c r="AS741">
        <v>80.400000000000006</v>
      </c>
      <c r="AT741">
        <v>79.7</v>
      </c>
      <c r="AU741">
        <v>79.55</v>
      </c>
      <c r="AV741">
        <v>78.5</v>
      </c>
      <c r="AW741">
        <v>75.3</v>
      </c>
      <c r="AX741">
        <v>77.900000000000006</v>
      </c>
      <c r="AY741">
        <v>76.45</v>
      </c>
      <c r="AZ741">
        <v>76.8</v>
      </c>
      <c r="BA741">
        <v>77.099999999999994</v>
      </c>
      <c r="BB741">
        <v>77.8</v>
      </c>
      <c r="BC741">
        <v>78.75</v>
      </c>
      <c r="BD741">
        <v>80.8</v>
      </c>
      <c r="BE741">
        <v>78.75</v>
      </c>
      <c r="BF741">
        <v>77.05</v>
      </c>
      <c r="BG741">
        <v>76.25</v>
      </c>
      <c r="BH741">
        <v>76.75</v>
      </c>
      <c r="BI741">
        <v>78</v>
      </c>
      <c r="BJ741">
        <v>76.849999999999994</v>
      </c>
      <c r="BK741">
        <v>78</v>
      </c>
      <c r="BL741">
        <v>75.099999999999994</v>
      </c>
      <c r="BM741">
        <v>73.55</v>
      </c>
      <c r="BN741">
        <v>73.2</v>
      </c>
      <c r="BO741">
        <v>72.900000000000006</v>
      </c>
      <c r="BP741">
        <v>73.3</v>
      </c>
      <c r="BQ741">
        <v>71.650000000000006</v>
      </c>
      <c r="BR741">
        <v>73.849999999999994</v>
      </c>
      <c r="BS741" s="10">
        <f t="shared" si="22"/>
        <v>-8.31781502172564E-2</v>
      </c>
      <c r="BT741" s="11" cm="1">
        <f t="array" aca="1" ref="BT741" ca="1">_xlfn.PERCENTILE.INC((OFFSET(E741,0,1,1,COLUMNS(E741:BR741)-1) - E741:BQ741) / E741:BQ741, 0.05) * SQRT(COUNT(E741:BR741) - 1)</f>
        <v>-0.22407667296116457</v>
      </c>
      <c r="BU741" s="10" cm="1">
        <f t="array" aca="1" ref="BU741" ca="1">_xlfn.STDEV.P((E741:BQ741 - OFFSET(E741:BQ741,0,1)) / OFFSET(E741:BQ741,0,1)) * SQRT(COUNT(E741:BR741)-1)</f>
        <v>0.14700588163437772</v>
      </c>
      <c r="BV741" s="10" cm="1">
        <f t="array" ref="BV741">-(MAX(1 - (E741:BR741 / _xlfn.SCAN(E741, E741:BR741, _xlfn.LAMBDA(_xlpm.a,_xlpm.b, MAX(_xlpm.a, _xlpm.b))))))</f>
        <v>-0.20078081427774674</v>
      </c>
      <c r="BW741" s="12">
        <f t="shared" ca="1" si="23"/>
        <v>-0.60598584600956074</v>
      </c>
    </row>
    <row r="742" spans="1:75" x14ac:dyDescent="0.45">
      <c r="A742" s="2" t="s">
        <v>1503</v>
      </c>
      <c r="B742" t="s">
        <v>1504</v>
      </c>
      <c r="C742" t="s">
        <v>54</v>
      </c>
      <c r="D742" t="s">
        <v>26</v>
      </c>
      <c r="E742">
        <v>145.9</v>
      </c>
      <c r="F742">
        <v>142</v>
      </c>
      <c r="G742">
        <v>142</v>
      </c>
      <c r="H742">
        <v>147.69999999999999</v>
      </c>
      <c r="I742">
        <v>151.4</v>
      </c>
      <c r="J742">
        <v>153.9</v>
      </c>
      <c r="K742">
        <v>153.6</v>
      </c>
      <c r="L742">
        <v>152.80000000000001</v>
      </c>
      <c r="M742">
        <v>151</v>
      </c>
      <c r="N742">
        <v>152.9</v>
      </c>
      <c r="O742">
        <v>133.9</v>
      </c>
      <c r="P742">
        <v>143</v>
      </c>
      <c r="Q742">
        <v>143</v>
      </c>
      <c r="R742">
        <v>140.5</v>
      </c>
      <c r="S742">
        <v>141.19999999999999</v>
      </c>
      <c r="T742">
        <v>149.30000000000001</v>
      </c>
      <c r="U742">
        <v>148.4</v>
      </c>
      <c r="V742">
        <v>149.19999999999999</v>
      </c>
      <c r="W742">
        <v>149.9</v>
      </c>
      <c r="X742">
        <v>151.4</v>
      </c>
      <c r="Y742">
        <v>149</v>
      </c>
      <c r="Z742">
        <v>146.80000000000001</v>
      </c>
      <c r="AA742">
        <v>140.19999999999999</v>
      </c>
      <c r="AB742">
        <v>144.69999999999999</v>
      </c>
      <c r="AC742">
        <v>143.80000000000001</v>
      </c>
      <c r="AD742">
        <v>139.80000000000001</v>
      </c>
      <c r="AE742">
        <v>140</v>
      </c>
      <c r="AF742">
        <v>136.19999999999999</v>
      </c>
      <c r="AG742">
        <v>142.69999999999999</v>
      </c>
      <c r="AH742">
        <v>143.9</v>
      </c>
      <c r="AI742">
        <v>147.19999999999999</v>
      </c>
      <c r="AJ742">
        <v>143.30000000000001</v>
      </c>
      <c r="AK742">
        <v>143.4</v>
      </c>
      <c r="AL742">
        <v>139.69999999999999</v>
      </c>
      <c r="AM742">
        <v>140.19999999999999</v>
      </c>
      <c r="AN742">
        <v>136.30000000000001</v>
      </c>
      <c r="AO742">
        <v>132</v>
      </c>
      <c r="AP742">
        <v>132.30000000000001</v>
      </c>
      <c r="AQ742">
        <v>132.4</v>
      </c>
      <c r="AR742">
        <v>132.80000000000001</v>
      </c>
      <c r="AS742">
        <v>129.4</v>
      </c>
      <c r="AT742">
        <v>128.1</v>
      </c>
      <c r="AU742">
        <v>126.7</v>
      </c>
      <c r="AV742">
        <v>126.5</v>
      </c>
      <c r="AW742">
        <v>120.8</v>
      </c>
      <c r="AX742">
        <v>124</v>
      </c>
      <c r="AY742">
        <v>122.5</v>
      </c>
      <c r="AZ742">
        <v>123.3</v>
      </c>
      <c r="BA742">
        <v>124.5</v>
      </c>
      <c r="BB742">
        <v>125.3</v>
      </c>
      <c r="BC742">
        <v>132.9</v>
      </c>
      <c r="BD742">
        <v>136</v>
      </c>
      <c r="BE742">
        <v>134.30000000000001</v>
      </c>
      <c r="BF742">
        <v>135.30000000000001</v>
      </c>
      <c r="BG742">
        <v>133.19999999999999</v>
      </c>
      <c r="BH742">
        <v>132.9</v>
      </c>
      <c r="BI742">
        <v>126.7</v>
      </c>
      <c r="BJ742">
        <v>125.4</v>
      </c>
      <c r="BK742">
        <v>128.4</v>
      </c>
      <c r="BL742">
        <v>123.5</v>
      </c>
      <c r="BM742">
        <v>127.7</v>
      </c>
      <c r="BN742">
        <v>127.5</v>
      </c>
      <c r="BO742">
        <v>124</v>
      </c>
      <c r="BP742">
        <v>128</v>
      </c>
      <c r="BQ742">
        <v>128.69999999999999</v>
      </c>
      <c r="BR742">
        <v>135</v>
      </c>
      <c r="BS742" s="10">
        <f t="shared" si="22"/>
        <v>-7.4708704592186467E-2</v>
      </c>
      <c r="BT742" s="11" cm="1">
        <f t="array" aca="1" ref="BT742" ca="1">_xlfn.PERCENTILE.INC((OFFSET(E742,0,1,1,COLUMNS(E742:BR742)-1) - E742:BQ742) / E742:BQ742, 0.05) * SQRT(COUNT(E742:BR742) - 1)</f>
        <v>-0.35151202887327043</v>
      </c>
      <c r="BU742" s="10" cm="1">
        <f t="array" aca="1" ref="BU742" ca="1">_xlfn.STDEV.P((E742:BQ742 - OFFSET(E742:BQ742,0,1)) / OFFSET(E742:BQ742,0,1)) * SQRT(COUNT(E742:BR742)-1)</f>
        <v>0.24554865365341036</v>
      </c>
      <c r="BV742" s="10" cm="1">
        <f t="array" ref="BV742">-(MAX(1 - (E742:BR742 / _xlfn.SCAN(E742, E742:BR742, _xlfn.LAMBDA(_xlpm.a,_xlpm.b, MAX(_xlpm.a, _xlpm.b))))))</f>
        <v>-0.21507472384665371</v>
      </c>
      <c r="BW742" s="12">
        <f t="shared" ca="1" si="23"/>
        <v>-0.32830168981217778</v>
      </c>
    </row>
    <row r="743" spans="1:75" x14ac:dyDescent="0.45">
      <c r="A743" s="2" t="s">
        <v>1505</v>
      </c>
      <c r="B743" t="s">
        <v>1506</v>
      </c>
      <c r="C743" t="s">
        <v>16</v>
      </c>
      <c r="D743" t="s">
        <v>8</v>
      </c>
      <c r="E743">
        <v>13.77</v>
      </c>
      <c r="F743">
        <v>13.28</v>
      </c>
      <c r="G743">
        <v>12.8</v>
      </c>
      <c r="H743">
        <v>12.99</v>
      </c>
      <c r="I743">
        <v>13.69</v>
      </c>
      <c r="J743">
        <v>13.68</v>
      </c>
      <c r="K743">
        <v>13.65</v>
      </c>
      <c r="L743">
        <v>13.53</v>
      </c>
      <c r="M743">
        <v>13.65</v>
      </c>
      <c r="N743">
        <v>13.3</v>
      </c>
      <c r="O743">
        <v>13.12</v>
      </c>
      <c r="P743">
        <v>13.18</v>
      </c>
      <c r="Q743">
        <v>13.2</v>
      </c>
      <c r="R743">
        <v>13.63</v>
      </c>
      <c r="S743">
        <v>14.14</v>
      </c>
      <c r="T743">
        <v>14.5</v>
      </c>
      <c r="U743">
        <v>14.76</v>
      </c>
      <c r="V743">
        <v>14.84</v>
      </c>
      <c r="W743">
        <v>14.73</v>
      </c>
      <c r="X743">
        <v>14.87</v>
      </c>
      <c r="Y743">
        <v>15.05</v>
      </c>
      <c r="Z743">
        <v>15.14</v>
      </c>
      <c r="AA743">
        <v>15.06</v>
      </c>
      <c r="AB743">
        <v>15.12</v>
      </c>
      <c r="AC743">
        <v>15</v>
      </c>
      <c r="AD743">
        <v>14.47</v>
      </c>
      <c r="AE743">
        <v>14.85</v>
      </c>
      <c r="AF743">
        <v>14.82</v>
      </c>
      <c r="AG743">
        <v>15.06</v>
      </c>
      <c r="AH743">
        <v>15.5</v>
      </c>
      <c r="AI743">
        <v>15.83</v>
      </c>
      <c r="AJ743">
        <v>15.83</v>
      </c>
      <c r="AK743">
        <v>16.239999999999998</v>
      </c>
      <c r="AL743">
        <v>16.37</v>
      </c>
      <c r="AM743">
        <v>16.149999999999999</v>
      </c>
      <c r="AN743">
        <v>16.100000000000001</v>
      </c>
      <c r="AO743">
        <v>16.190000000000001</v>
      </c>
      <c r="AP743">
        <v>15.9</v>
      </c>
      <c r="AQ743">
        <v>15.9</v>
      </c>
      <c r="AR743">
        <v>16.22</v>
      </c>
      <c r="AS743">
        <v>16.32</v>
      </c>
      <c r="AT743">
        <v>15.74</v>
      </c>
      <c r="AU743">
        <v>15.45</v>
      </c>
      <c r="AV743">
        <v>15.62</v>
      </c>
      <c r="AW743">
        <v>15.25</v>
      </c>
      <c r="AX743">
        <v>15.23</v>
      </c>
      <c r="AY743">
        <v>14.4</v>
      </c>
      <c r="AZ743">
        <v>14.35</v>
      </c>
      <c r="BA743">
        <v>14.45</v>
      </c>
      <c r="BB743">
        <v>14.47</v>
      </c>
      <c r="BC743">
        <v>14.47</v>
      </c>
      <c r="BD743">
        <v>14.7</v>
      </c>
      <c r="BE743">
        <v>14.84</v>
      </c>
      <c r="BF743">
        <v>14.57</v>
      </c>
      <c r="BG743">
        <v>14.64</v>
      </c>
      <c r="BH743">
        <v>14.34</v>
      </c>
      <c r="BI743">
        <v>14.47</v>
      </c>
      <c r="BJ743">
        <v>14.35</v>
      </c>
      <c r="BK743">
        <v>14.36</v>
      </c>
      <c r="BL743">
        <v>14.08</v>
      </c>
      <c r="BM743">
        <v>13.7</v>
      </c>
      <c r="BN743">
        <v>13.47</v>
      </c>
      <c r="BO743">
        <v>13.67</v>
      </c>
      <c r="BP743">
        <v>13.56</v>
      </c>
      <c r="BQ743">
        <v>13.9</v>
      </c>
      <c r="BR743">
        <v>13.99</v>
      </c>
      <c r="BS743" s="10">
        <f t="shared" si="22"/>
        <v>1.5976761074800339E-2</v>
      </c>
      <c r="BT743" s="11" cm="1">
        <f t="array" aca="1" ref="BT743" ca="1">_xlfn.PERCENTILE.INC((OFFSET(E743,0,1,1,COLUMNS(E743:BR743)-1) - E743:BQ743) / E743:BQ743, 0.05) * SQRT(COUNT(E743:BR743) - 1)</f>
        <v>-0.28619434171607239</v>
      </c>
      <c r="BU743" s="10" cm="1">
        <f t="array" aca="1" ref="BU743" ca="1">_xlfn.STDEV.P((E743:BQ743 - OFFSET(E743:BQ743,0,1)) / OFFSET(E743:BQ743,0,1)) * SQRT(COUNT(E743:BR743)-1)</f>
        <v>0.15809024657739806</v>
      </c>
      <c r="BV743" s="10" cm="1">
        <f t="array" ref="BV743">-(MAX(1 - (E743:BR743 / _xlfn.SCAN(E743, E743:BR743, _xlfn.LAMBDA(_xlpm.a,_xlpm.b, MAX(_xlpm.a, _xlpm.b))))))</f>
        <v>-0.17715332926084304</v>
      </c>
      <c r="BW743" s="12">
        <f t="shared" ca="1" si="23"/>
        <v>6.3706825433637496E-2</v>
      </c>
    </row>
    <row r="744" spans="1:75" x14ac:dyDescent="0.45">
      <c r="A744" s="2" t="s">
        <v>1507</v>
      </c>
      <c r="B744" t="s">
        <v>1508</v>
      </c>
      <c r="C744" t="s">
        <v>7</v>
      </c>
      <c r="D744" t="s">
        <v>8</v>
      </c>
      <c r="E744">
        <v>63.42</v>
      </c>
      <c r="F744">
        <v>63.52</v>
      </c>
      <c r="G744">
        <v>60.52</v>
      </c>
      <c r="H744">
        <v>60.88</v>
      </c>
      <c r="I744">
        <v>64.44</v>
      </c>
      <c r="J744">
        <v>65.02</v>
      </c>
      <c r="K744">
        <v>62.88</v>
      </c>
      <c r="L744">
        <v>62.76</v>
      </c>
      <c r="M744">
        <v>62</v>
      </c>
      <c r="N744">
        <v>60.62</v>
      </c>
      <c r="O744">
        <v>61.16</v>
      </c>
      <c r="P744">
        <v>63.5</v>
      </c>
      <c r="Q744">
        <v>65.459999999999994</v>
      </c>
      <c r="R744">
        <v>66.099999999999994</v>
      </c>
      <c r="S744">
        <v>64.92</v>
      </c>
      <c r="T744">
        <v>65.58</v>
      </c>
      <c r="U744">
        <v>65.739999999999995</v>
      </c>
      <c r="V744">
        <v>64.98</v>
      </c>
      <c r="W744">
        <v>65.88</v>
      </c>
      <c r="X744">
        <v>67.5</v>
      </c>
      <c r="Y744">
        <v>70.22</v>
      </c>
      <c r="Z744">
        <v>69.16</v>
      </c>
      <c r="AA744">
        <v>68</v>
      </c>
      <c r="AB744">
        <v>68.86</v>
      </c>
      <c r="AC744">
        <v>70.319999999999993</v>
      </c>
      <c r="AD744">
        <v>68.900000000000006</v>
      </c>
      <c r="AE744">
        <v>67.5</v>
      </c>
      <c r="AF744">
        <v>66.58</v>
      </c>
      <c r="AG744">
        <v>67.739999999999995</v>
      </c>
      <c r="AH744">
        <v>68.400000000000006</v>
      </c>
      <c r="AI744">
        <v>68.28</v>
      </c>
      <c r="AJ744">
        <v>65.48</v>
      </c>
      <c r="AK744">
        <v>68.38</v>
      </c>
      <c r="AL744">
        <v>67.180000000000007</v>
      </c>
      <c r="AM744">
        <v>67.260000000000005</v>
      </c>
      <c r="AN744">
        <v>66.2</v>
      </c>
      <c r="AO744">
        <v>64.16</v>
      </c>
      <c r="AP744">
        <v>66.28</v>
      </c>
      <c r="AQ744">
        <v>64.66</v>
      </c>
      <c r="AR744">
        <v>64.58</v>
      </c>
      <c r="AS744">
        <v>63.98</v>
      </c>
      <c r="AT744">
        <v>64.34</v>
      </c>
      <c r="AU744">
        <v>62.68</v>
      </c>
      <c r="AV744">
        <v>60.42</v>
      </c>
      <c r="AW744">
        <v>58.1</v>
      </c>
      <c r="AX744">
        <v>60.88</v>
      </c>
      <c r="AY744">
        <v>60.16</v>
      </c>
      <c r="AZ744">
        <v>60.14</v>
      </c>
      <c r="BA744">
        <v>59.74</v>
      </c>
      <c r="BB744">
        <v>60.1</v>
      </c>
      <c r="BC744">
        <v>62.36</v>
      </c>
      <c r="BD744">
        <v>64.739999999999995</v>
      </c>
      <c r="BE744">
        <v>62.66</v>
      </c>
      <c r="BF744">
        <v>58.28</v>
      </c>
      <c r="BG744">
        <v>56.86</v>
      </c>
      <c r="BH744">
        <v>55.86</v>
      </c>
      <c r="BI744">
        <v>56</v>
      </c>
      <c r="BJ744">
        <v>55.68</v>
      </c>
      <c r="BK744">
        <v>56.14</v>
      </c>
      <c r="BL744">
        <v>55.3</v>
      </c>
      <c r="BM744">
        <v>53</v>
      </c>
      <c r="BN744">
        <v>53</v>
      </c>
      <c r="BO744">
        <v>53.6</v>
      </c>
      <c r="BP744">
        <v>53.64</v>
      </c>
      <c r="BQ744">
        <v>53.28</v>
      </c>
      <c r="BR744">
        <v>53.98</v>
      </c>
      <c r="BS744" s="10">
        <f t="shared" si="22"/>
        <v>-0.14884894355093037</v>
      </c>
      <c r="BT744" s="11" cm="1">
        <f t="array" aca="1" ref="BT744" ca="1">_xlfn.PERCENTILE.INC((OFFSET(E744,0,1,1,COLUMNS(E744:BR744)-1) - E744:BQ744) / E744:BQ744, 0.05) * SQRT(COUNT(E744:BR744) - 1)</f>
        <v>-0.32640589745582382</v>
      </c>
      <c r="BU744" s="10" cm="1">
        <f t="array" aca="1" ref="BU744" ca="1">_xlfn.STDEV.P((E744:BQ744 - OFFSET(E744:BQ744,0,1)) / OFFSET(E744:BQ744,0,1)) * SQRT(COUNT(E744:BR744)-1)</f>
        <v>0.2016703686039294</v>
      </c>
      <c r="BV744" s="10" cm="1">
        <f t="array" ref="BV744">-(MAX(1 - (E744:BR744 / _xlfn.SCAN(E744, E744:BR744, _xlfn.LAMBDA(_xlpm.a,_xlpm.b, MAX(_xlpm.a, _xlpm.b))))))</f>
        <v>-0.24630261660978381</v>
      </c>
      <c r="BW744" s="12">
        <f t="shared" ca="1" si="23"/>
        <v>-0.76736249333779638</v>
      </c>
    </row>
    <row r="745" spans="1:75" x14ac:dyDescent="0.45">
      <c r="A745" s="2" t="s">
        <v>1509</v>
      </c>
      <c r="B745" t="s">
        <v>1510</v>
      </c>
      <c r="C745" t="s">
        <v>19</v>
      </c>
      <c r="D745" t="s">
        <v>58</v>
      </c>
      <c r="E745">
        <v>8.5500000000000007</v>
      </c>
      <c r="F745">
        <v>9.16</v>
      </c>
      <c r="G745">
        <v>9</v>
      </c>
      <c r="H745">
        <v>8.8800000000000008</v>
      </c>
      <c r="I745">
        <v>9.06</v>
      </c>
      <c r="J745">
        <v>9.24</v>
      </c>
      <c r="K745">
        <v>9.0299999999999994</v>
      </c>
      <c r="L745">
        <v>9.11</v>
      </c>
      <c r="M745">
        <v>9.0299999999999994</v>
      </c>
      <c r="N745">
        <v>8.99</v>
      </c>
      <c r="O745">
        <v>9.1300000000000008</v>
      </c>
      <c r="P745">
        <v>9.6</v>
      </c>
      <c r="Q745">
        <v>9.2899999999999991</v>
      </c>
      <c r="R745">
        <v>9.1300000000000008</v>
      </c>
      <c r="S745">
        <v>9</v>
      </c>
      <c r="T745">
        <v>9.1300000000000008</v>
      </c>
      <c r="U745">
        <v>9.35</v>
      </c>
      <c r="V745">
        <v>9.1199999999999992</v>
      </c>
      <c r="W745">
        <v>9.24</v>
      </c>
      <c r="X745">
        <v>9.1</v>
      </c>
      <c r="Y745">
        <v>9.3699999999999992</v>
      </c>
      <c r="Z745">
        <v>9.9</v>
      </c>
      <c r="AA745">
        <v>9.73</v>
      </c>
      <c r="AB745">
        <v>10.16</v>
      </c>
      <c r="AC745">
        <v>10.17</v>
      </c>
      <c r="AD745">
        <v>9.93</v>
      </c>
      <c r="AE745">
        <v>9.86</v>
      </c>
      <c r="AF745">
        <v>9.76</v>
      </c>
      <c r="AG745">
        <v>9.64</v>
      </c>
      <c r="AH745">
        <v>9.85</v>
      </c>
      <c r="AI745">
        <v>9.7200000000000006</v>
      </c>
      <c r="AJ745">
        <v>9.7899999999999991</v>
      </c>
      <c r="AK745">
        <v>10.050000000000001</v>
      </c>
      <c r="AL745">
        <v>9.68</v>
      </c>
      <c r="AM745">
        <v>9.65</v>
      </c>
      <c r="AN745">
        <v>9.4499999999999993</v>
      </c>
      <c r="AO745">
        <v>9.0299999999999994</v>
      </c>
      <c r="AP745">
        <v>9.44</v>
      </c>
      <c r="AQ745">
        <v>9.73</v>
      </c>
      <c r="AR745">
        <v>9.01</v>
      </c>
      <c r="AS745">
        <v>8.74</v>
      </c>
      <c r="AT745">
        <v>8.4</v>
      </c>
      <c r="AU745">
        <v>8.52</v>
      </c>
      <c r="AV745">
        <v>8.49</v>
      </c>
      <c r="AW745">
        <v>7.95</v>
      </c>
      <c r="AX745">
        <v>8.02</v>
      </c>
      <c r="AY745">
        <v>7.55</v>
      </c>
      <c r="AZ745">
        <v>7.25</v>
      </c>
      <c r="BA745">
        <v>7.31</v>
      </c>
      <c r="BB745">
        <v>7.19</v>
      </c>
      <c r="BC745">
        <v>7.44</v>
      </c>
      <c r="BD745">
        <v>7.64</v>
      </c>
      <c r="BE745">
        <v>7.61</v>
      </c>
      <c r="BF745">
        <v>7.38</v>
      </c>
      <c r="BG745">
        <v>7.68</v>
      </c>
      <c r="BH745">
        <v>7.66</v>
      </c>
      <c r="BI745">
        <v>7.57</v>
      </c>
      <c r="BJ745">
        <v>7.63</v>
      </c>
      <c r="BK745">
        <v>7.18</v>
      </c>
      <c r="BL745">
        <v>6.99</v>
      </c>
      <c r="BM745">
        <v>6.67</v>
      </c>
      <c r="BN745">
        <v>6.8</v>
      </c>
      <c r="BO745">
        <v>6.76</v>
      </c>
      <c r="BP745">
        <v>6.61</v>
      </c>
      <c r="BQ745">
        <v>7.06</v>
      </c>
      <c r="BR745">
        <v>7.25</v>
      </c>
      <c r="BS745" s="10">
        <f t="shared" si="22"/>
        <v>-0.15204678362573107</v>
      </c>
      <c r="BT745" s="11" cm="1">
        <f t="array" aca="1" ref="BT745" ca="1">_xlfn.PERCENTILE.INC((OFFSET(E745,0,1,1,COLUMNS(E745:BR745)-1) - E745:BQ745) / E745:BQ745, 0.05) * SQRT(COUNT(E745:BR745) - 1)</f>
        <v>-0.45179868571480547</v>
      </c>
      <c r="BU745" s="10" cm="1">
        <f t="array" aca="1" ref="BU745" ca="1">_xlfn.STDEV.P((E745:BQ745 - OFFSET(E745:BQ745,0,1)) / OFFSET(E745:BQ745,0,1)) * SQRT(COUNT(E745:BR745)-1)</f>
        <v>0.25252395179008252</v>
      </c>
      <c r="BV745" s="10" cm="1">
        <f t="array" ref="BV745">-(MAX(1 - (E745:BR745 / _xlfn.SCAN(E745, E745:BR745, _xlfn.LAMBDA(_xlpm.a,_xlpm.b, MAX(_xlpm.a, _xlpm.b))))))</f>
        <v>-0.35004916420845622</v>
      </c>
      <c r="BW745" s="12">
        <f t="shared" ca="1" si="23"/>
        <v>-0.62549360501995654</v>
      </c>
    </row>
    <row r="746" spans="1:75" x14ac:dyDescent="0.45">
      <c r="A746" s="2" t="s">
        <v>1511</v>
      </c>
      <c r="B746" t="s">
        <v>1512</v>
      </c>
      <c r="C746" t="s">
        <v>37</v>
      </c>
      <c r="D746" t="s">
        <v>8</v>
      </c>
      <c r="E746">
        <v>2.86</v>
      </c>
      <c r="F746">
        <v>2.85</v>
      </c>
      <c r="G746">
        <v>2.73</v>
      </c>
      <c r="H746">
        <v>2.74</v>
      </c>
      <c r="I746">
        <v>2.98</v>
      </c>
      <c r="J746">
        <v>3.03</v>
      </c>
      <c r="K746">
        <v>2.9</v>
      </c>
      <c r="L746">
        <v>2.95</v>
      </c>
      <c r="M746">
        <v>2.96</v>
      </c>
      <c r="N746">
        <v>2.81</v>
      </c>
      <c r="O746">
        <v>2.79</v>
      </c>
      <c r="P746">
        <v>2.87</v>
      </c>
      <c r="Q746">
        <v>2.85</v>
      </c>
      <c r="R746">
        <v>2.92</v>
      </c>
      <c r="S746">
        <v>3.1</v>
      </c>
      <c r="T746">
        <v>3.16</v>
      </c>
      <c r="U746">
        <v>3.07</v>
      </c>
      <c r="V746">
        <v>2.98</v>
      </c>
      <c r="W746">
        <v>3.02</v>
      </c>
      <c r="X746">
        <v>3.02</v>
      </c>
      <c r="Y746">
        <v>3.05</v>
      </c>
      <c r="Z746">
        <v>3.2</v>
      </c>
      <c r="AA746">
        <v>3.25</v>
      </c>
      <c r="AB746">
        <v>3.31</v>
      </c>
      <c r="AC746">
        <v>3.18</v>
      </c>
      <c r="AD746">
        <v>3.08</v>
      </c>
      <c r="AE746">
        <v>3.1</v>
      </c>
      <c r="AF746">
        <v>3.16</v>
      </c>
      <c r="AG746">
        <v>3.26</v>
      </c>
      <c r="AH746">
        <v>3.29</v>
      </c>
      <c r="AI746">
        <v>3.35</v>
      </c>
      <c r="AJ746">
        <v>3.35</v>
      </c>
      <c r="AK746">
        <v>3.4</v>
      </c>
      <c r="AL746">
        <v>3.42</v>
      </c>
      <c r="AM746">
        <v>3.46</v>
      </c>
      <c r="AN746">
        <v>3.45</v>
      </c>
      <c r="AO746">
        <v>3.48</v>
      </c>
      <c r="AP746">
        <v>3.43</v>
      </c>
      <c r="AQ746">
        <v>3.36</v>
      </c>
      <c r="AR746">
        <v>3.42</v>
      </c>
      <c r="AS746">
        <v>3.4</v>
      </c>
      <c r="AT746">
        <v>3.21</v>
      </c>
      <c r="AU746">
        <v>3.19</v>
      </c>
      <c r="AV746">
        <v>3.22</v>
      </c>
      <c r="AW746">
        <v>3.18</v>
      </c>
      <c r="AX746">
        <v>3.12</v>
      </c>
      <c r="AY746">
        <v>3.05</v>
      </c>
      <c r="AZ746">
        <v>3.04</v>
      </c>
      <c r="BA746">
        <v>3.03</v>
      </c>
      <c r="BB746">
        <v>3.13</v>
      </c>
      <c r="BC746">
        <v>3.32</v>
      </c>
      <c r="BD746">
        <v>3.35</v>
      </c>
      <c r="BE746">
        <v>3.24</v>
      </c>
      <c r="BF746">
        <v>3.22</v>
      </c>
      <c r="BG746">
        <v>3.22</v>
      </c>
      <c r="BH746">
        <v>3.24</v>
      </c>
      <c r="BI746">
        <v>3.27</v>
      </c>
      <c r="BJ746">
        <v>3.31</v>
      </c>
      <c r="BK746">
        <v>3.18</v>
      </c>
      <c r="BL746">
        <v>3.15</v>
      </c>
      <c r="BM746">
        <v>3.02</v>
      </c>
      <c r="BN746">
        <v>3.03</v>
      </c>
      <c r="BO746">
        <v>3.09</v>
      </c>
      <c r="BP746">
        <v>3.01</v>
      </c>
      <c r="BQ746">
        <v>3.03</v>
      </c>
      <c r="BR746">
        <v>3.03</v>
      </c>
      <c r="BS746" s="10">
        <f t="shared" si="22"/>
        <v>5.9440559440559419E-2</v>
      </c>
      <c r="BT746" s="11" cm="1">
        <f t="array" aca="1" ref="BT746" ca="1">_xlfn.PERCENTILE.INC((OFFSET(E746,0,1,1,COLUMNS(E746:BR746)-1) - E746:BQ746) / E746:BQ746, 0.05) * SQRT(COUNT(E746:BR746) - 1)</f>
        <v>-0.33811640682087502</v>
      </c>
      <c r="BU746" s="10" cm="1">
        <f t="array" aca="1" ref="BU746" ca="1">_xlfn.STDEV.P((E746:BQ746 - OFFSET(E746:BQ746,0,1)) / OFFSET(E746:BQ746,0,1)) * SQRT(COUNT(E746:BR746)-1)</f>
        <v>0.21229273241556912</v>
      </c>
      <c r="BV746" s="10" cm="1">
        <f t="array" ref="BV746">-(MAX(1 - (E746:BR746 / _xlfn.SCAN(E746, E746:BR746, _xlfn.LAMBDA(_xlpm.a,_xlpm.b, MAX(_xlpm.a, _xlpm.b))))))</f>
        <v>-0.13505747126436785</v>
      </c>
      <c r="BW746" s="12">
        <f t="shared" ca="1" si="23"/>
        <v>0.25217644286771601</v>
      </c>
    </row>
    <row r="747" spans="1:75" x14ac:dyDescent="0.45">
      <c r="A747" s="2" t="s">
        <v>1513</v>
      </c>
      <c r="B747" t="s">
        <v>1514</v>
      </c>
      <c r="C747" t="s">
        <v>22</v>
      </c>
      <c r="D747" t="s">
        <v>26</v>
      </c>
      <c r="E747">
        <v>104.5</v>
      </c>
      <c r="F747">
        <v>104.6</v>
      </c>
      <c r="G747">
        <v>104.5</v>
      </c>
      <c r="H747">
        <v>107.5</v>
      </c>
      <c r="I747">
        <v>108.8</v>
      </c>
      <c r="J747">
        <v>110.3</v>
      </c>
      <c r="K747">
        <v>106.3</v>
      </c>
      <c r="L747">
        <v>109.3</v>
      </c>
      <c r="M747">
        <v>108.6</v>
      </c>
      <c r="N747">
        <v>106.3</v>
      </c>
      <c r="O747">
        <v>108.1</v>
      </c>
      <c r="P747">
        <v>110.2</v>
      </c>
      <c r="Q747">
        <v>100.1</v>
      </c>
      <c r="R747">
        <v>98.2</v>
      </c>
      <c r="S747">
        <v>100.4</v>
      </c>
      <c r="T747">
        <v>102.8</v>
      </c>
      <c r="U747">
        <v>102.8</v>
      </c>
      <c r="V747">
        <v>100.1</v>
      </c>
      <c r="W747">
        <v>101.1</v>
      </c>
      <c r="X747">
        <v>102.3</v>
      </c>
      <c r="Y747">
        <v>105.2</v>
      </c>
      <c r="Z747">
        <v>102.8</v>
      </c>
      <c r="AA747">
        <v>101.1</v>
      </c>
      <c r="AB747">
        <v>102.7</v>
      </c>
      <c r="AC747">
        <v>103.5</v>
      </c>
      <c r="AD747">
        <v>101.6</v>
      </c>
      <c r="AE747">
        <v>103.6</v>
      </c>
      <c r="AF747">
        <v>101.7</v>
      </c>
      <c r="AG747">
        <v>106.3</v>
      </c>
      <c r="AH747">
        <v>107.3</v>
      </c>
      <c r="AI747">
        <v>109.1</v>
      </c>
      <c r="AJ747">
        <v>107.9</v>
      </c>
      <c r="AK747">
        <v>107.7</v>
      </c>
      <c r="AL747">
        <v>105.4</v>
      </c>
      <c r="AM747">
        <v>107.1</v>
      </c>
      <c r="AN747">
        <v>104</v>
      </c>
      <c r="AO747">
        <v>101.1</v>
      </c>
      <c r="AP747">
        <v>101.9</v>
      </c>
      <c r="AQ747">
        <v>102.6</v>
      </c>
      <c r="AR747">
        <v>103.4</v>
      </c>
      <c r="AS747">
        <v>101.2</v>
      </c>
      <c r="AT747">
        <v>101.3</v>
      </c>
      <c r="AU747">
        <v>101.1</v>
      </c>
      <c r="AV747">
        <v>100.7</v>
      </c>
      <c r="AW747">
        <v>99.45</v>
      </c>
      <c r="AX747">
        <v>100.8</v>
      </c>
      <c r="AY747">
        <v>99.95</v>
      </c>
      <c r="AZ747">
        <v>99.7</v>
      </c>
      <c r="BA747">
        <v>99</v>
      </c>
      <c r="BB747">
        <v>99</v>
      </c>
      <c r="BC747">
        <v>101</v>
      </c>
      <c r="BD747">
        <v>102.5</v>
      </c>
      <c r="BE747">
        <v>98.6</v>
      </c>
      <c r="BF747">
        <v>95.35</v>
      </c>
      <c r="BG747">
        <v>95.95</v>
      </c>
      <c r="BH747">
        <v>95.7</v>
      </c>
      <c r="BI747">
        <v>96.25</v>
      </c>
      <c r="BJ747">
        <v>90.9</v>
      </c>
      <c r="BK747">
        <v>92.6</v>
      </c>
      <c r="BL747">
        <v>90.75</v>
      </c>
      <c r="BM747">
        <v>90.9</v>
      </c>
      <c r="BN747">
        <v>83.05</v>
      </c>
      <c r="BO747">
        <v>79.55</v>
      </c>
      <c r="BP747">
        <v>79.650000000000006</v>
      </c>
      <c r="BQ747">
        <v>77.2</v>
      </c>
      <c r="BR747">
        <v>80.3</v>
      </c>
      <c r="BS747" s="10">
        <f t="shared" si="22"/>
        <v>-0.23157894736842108</v>
      </c>
      <c r="BT747" s="11" cm="1">
        <f t="array" aca="1" ref="BT747" ca="1">_xlfn.PERCENTILE.INC((OFFSET(E747,0,1,1,COLUMNS(E747:BR747)-1) - E747:BQ747) / E747:BQ747, 0.05) * SQRT(COUNT(E747:BR747) - 1)</f>
        <v>-0.33316784992158305</v>
      </c>
      <c r="BU747" s="10" cm="1">
        <f t="array" aca="1" ref="BU747" ca="1">_xlfn.STDEV.P((E747:BQ747 - OFFSET(E747:BQ747,0,1)) / OFFSET(E747:BQ747,0,1)) * SQRT(COUNT(E747:BR747)-1)</f>
        <v>0.21353663210208829</v>
      </c>
      <c r="BV747" s="10" cm="1">
        <f t="array" ref="BV747">-(MAX(1 - (E747:BR747 / _xlfn.SCAN(E747, E747:BR747, _xlfn.LAMBDA(_xlpm.a,_xlpm.b, MAX(_xlpm.a, _xlpm.b))))))</f>
        <v>-0.3000906618313689</v>
      </c>
      <c r="BW747" s="12">
        <f t="shared" ca="1" si="23"/>
        <v>-1.1121477301759501</v>
      </c>
    </row>
    <row r="748" spans="1:75" x14ac:dyDescent="0.45">
      <c r="A748" s="2" t="s">
        <v>1515</v>
      </c>
      <c r="B748" t="s">
        <v>1516</v>
      </c>
      <c r="C748" t="s">
        <v>54</v>
      </c>
      <c r="D748" t="s">
        <v>29</v>
      </c>
      <c r="E748">
        <v>186.6</v>
      </c>
      <c r="F748">
        <v>186.8</v>
      </c>
      <c r="G748">
        <v>188.4</v>
      </c>
      <c r="H748">
        <v>193.2</v>
      </c>
      <c r="I748">
        <v>190.6</v>
      </c>
      <c r="J748">
        <v>189.4</v>
      </c>
      <c r="K748">
        <v>187.8</v>
      </c>
      <c r="L748">
        <v>188.6</v>
      </c>
      <c r="M748">
        <v>190.4</v>
      </c>
      <c r="N748">
        <v>183</v>
      </c>
      <c r="O748">
        <v>190.8</v>
      </c>
      <c r="P748">
        <v>194.8</v>
      </c>
      <c r="Q748">
        <v>196.4</v>
      </c>
      <c r="R748">
        <v>198.6</v>
      </c>
      <c r="S748">
        <v>201</v>
      </c>
      <c r="T748">
        <v>200</v>
      </c>
      <c r="U748">
        <v>202</v>
      </c>
      <c r="V748">
        <v>201.5</v>
      </c>
      <c r="W748">
        <v>207</v>
      </c>
      <c r="X748">
        <v>214.5</v>
      </c>
      <c r="Y748">
        <v>222.5</v>
      </c>
      <c r="Z748">
        <v>223.5</v>
      </c>
      <c r="AA748">
        <v>222</v>
      </c>
      <c r="AB748">
        <v>223.5</v>
      </c>
      <c r="AC748">
        <v>226</v>
      </c>
      <c r="AD748">
        <v>221</v>
      </c>
      <c r="AE748">
        <v>220</v>
      </c>
      <c r="AF748">
        <v>220</v>
      </c>
      <c r="AG748">
        <v>220</v>
      </c>
      <c r="AH748">
        <v>221</v>
      </c>
      <c r="AI748">
        <v>225</v>
      </c>
      <c r="AJ748">
        <v>227.5</v>
      </c>
      <c r="AK748">
        <v>213.5</v>
      </c>
      <c r="AL748">
        <v>217</v>
      </c>
      <c r="AM748">
        <v>214</v>
      </c>
      <c r="AN748">
        <v>211.5</v>
      </c>
      <c r="AO748">
        <v>206.5</v>
      </c>
      <c r="AP748">
        <v>200.5</v>
      </c>
      <c r="AQ748">
        <v>202.5</v>
      </c>
      <c r="AR748">
        <v>203</v>
      </c>
      <c r="AS748">
        <v>201</v>
      </c>
      <c r="AT748">
        <v>201</v>
      </c>
      <c r="AU748">
        <v>200.5</v>
      </c>
      <c r="AV748">
        <v>196</v>
      </c>
      <c r="AW748">
        <v>189.6</v>
      </c>
      <c r="AX748">
        <v>194.2</v>
      </c>
      <c r="AY748">
        <v>188.4</v>
      </c>
      <c r="AZ748">
        <v>198</v>
      </c>
      <c r="BA748">
        <v>219</v>
      </c>
      <c r="BB748">
        <v>219.5</v>
      </c>
      <c r="BC748">
        <v>219.5</v>
      </c>
      <c r="BD748">
        <v>240</v>
      </c>
      <c r="BE748">
        <v>236.5</v>
      </c>
      <c r="BF748">
        <v>225</v>
      </c>
      <c r="BG748">
        <v>230</v>
      </c>
      <c r="BH748">
        <v>233</v>
      </c>
      <c r="BI748">
        <v>233</v>
      </c>
      <c r="BJ748">
        <v>231</v>
      </c>
      <c r="BK748">
        <v>238</v>
      </c>
      <c r="BL748">
        <v>225</v>
      </c>
      <c r="BM748">
        <v>221.5</v>
      </c>
      <c r="BN748">
        <v>221.5</v>
      </c>
      <c r="BO748">
        <v>215.5</v>
      </c>
      <c r="BP748">
        <v>214</v>
      </c>
      <c r="BQ748">
        <v>211.5</v>
      </c>
      <c r="BR748">
        <v>218.5</v>
      </c>
      <c r="BS748" s="10">
        <f t="shared" si="22"/>
        <v>0.1709539121114684</v>
      </c>
      <c r="BT748" s="11" cm="1">
        <f t="array" aca="1" ref="BT748" ca="1">_xlfn.PERCENTILE.INC((OFFSET(E748,0,1,1,COLUMNS(E748:BR748)-1) - E748:BQ748) / E748:BQ748, 0.05) * SQRT(COUNT(E748:BR748) - 1)</f>
        <v>-0.3033267200860465</v>
      </c>
      <c r="BU748" s="10" cm="1">
        <f t="array" aca="1" ref="BU748" ca="1">_xlfn.STDEV.P((E748:BQ748 - OFFSET(E748:BQ748,0,1)) / OFFSET(E748:BQ748,0,1)) * SQRT(COUNT(E748:BR748)-1)</f>
        <v>0.21921206561703621</v>
      </c>
      <c r="BV748" s="10" cm="1">
        <f t="array" ref="BV748">-(MAX(1 - (E748:BR748 / _xlfn.SCAN(E748, E748:BR748, _xlfn.LAMBDA(_xlpm.a,_xlpm.b, MAX(_xlpm.a, _xlpm.b))))))</f>
        <v>-0.17186813186813188</v>
      </c>
      <c r="BW748" s="12">
        <f t="shared" ca="1" si="23"/>
        <v>0.75291740130068918</v>
      </c>
    </row>
    <row r="749" spans="1:75" x14ac:dyDescent="0.45">
      <c r="A749" s="2" t="s">
        <v>1517</v>
      </c>
      <c r="B749" t="s">
        <v>1518</v>
      </c>
      <c r="C749" t="s">
        <v>37</v>
      </c>
      <c r="D749" t="s">
        <v>8</v>
      </c>
      <c r="E749">
        <v>8.4649999999999999</v>
      </c>
      <c r="F749">
        <v>8.4499999999999993</v>
      </c>
      <c r="G749">
        <v>8.1859999999999999</v>
      </c>
      <c r="H749">
        <v>8.3879999999999999</v>
      </c>
      <c r="I749">
        <v>8.57</v>
      </c>
      <c r="J749">
        <v>8.8689999999999998</v>
      </c>
      <c r="K749">
        <v>8.6709999999999994</v>
      </c>
      <c r="L749">
        <v>8.8810000000000002</v>
      </c>
      <c r="M749">
        <v>8.6929999999999996</v>
      </c>
      <c r="N749">
        <v>8.5939999999999994</v>
      </c>
      <c r="O749">
        <v>8.5350000000000001</v>
      </c>
      <c r="P749">
        <v>9.0510000000000002</v>
      </c>
      <c r="Q749">
        <v>9.3490000000000002</v>
      </c>
      <c r="R749">
        <v>9.2710000000000008</v>
      </c>
      <c r="S749">
        <v>9.4369999999999994</v>
      </c>
      <c r="T749">
        <v>9.2420000000000009</v>
      </c>
      <c r="U749">
        <v>9.3239999999999998</v>
      </c>
      <c r="V749">
        <v>9.3970000000000002</v>
      </c>
      <c r="W749">
        <v>9.407</v>
      </c>
      <c r="X749">
        <v>9.5229999999999997</v>
      </c>
      <c r="Y749">
        <v>9.6140000000000008</v>
      </c>
      <c r="Z749">
        <v>9.5990000000000002</v>
      </c>
      <c r="AA749">
        <v>9.5419999999999998</v>
      </c>
      <c r="AB749">
        <v>9.6120000000000001</v>
      </c>
      <c r="AC749">
        <v>9.6370000000000005</v>
      </c>
      <c r="AD749">
        <v>9.7200000000000006</v>
      </c>
      <c r="AE749">
        <v>9.7550000000000008</v>
      </c>
      <c r="AF749">
        <v>9.75</v>
      </c>
      <c r="AG749">
        <v>9.7929999999999993</v>
      </c>
      <c r="AH749">
        <v>9.7550000000000008</v>
      </c>
      <c r="AI749">
        <v>9.7989999999999995</v>
      </c>
      <c r="AJ749">
        <v>9.7260000000000009</v>
      </c>
      <c r="AK749">
        <v>9.8940000000000001</v>
      </c>
      <c r="AL749">
        <v>9.7940000000000005</v>
      </c>
      <c r="AM749">
        <v>9.6660000000000004</v>
      </c>
      <c r="AN749">
        <v>9.6280000000000001</v>
      </c>
      <c r="AO749">
        <v>9.4079999999999995</v>
      </c>
      <c r="AP749">
        <v>9.4710000000000001</v>
      </c>
      <c r="AQ749">
        <v>9.468</v>
      </c>
      <c r="AR749">
        <v>9.5739999999999998</v>
      </c>
      <c r="AS749">
        <v>9.4849999999999994</v>
      </c>
      <c r="AT749">
        <v>9.2579999999999991</v>
      </c>
      <c r="AU749">
        <v>9.2370000000000001</v>
      </c>
      <c r="AV749">
        <v>9.2680000000000007</v>
      </c>
      <c r="AW749">
        <v>9.0030000000000001</v>
      </c>
      <c r="AX749">
        <v>9.2210000000000001</v>
      </c>
      <c r="AY749">
        <v>9.2249999999999996</v>
      </c>
      <c r="AZ749">
        <v>9.2769999999999992</v>
      </c>
      <c r="BA749">
        <v>9.2270000000000003</v>
      </c>
      <c r="BB749">
        <v>9.3469999999999995</v>
      </c>
      <c r="BC749">
        <v>9.5690000000000008</v>
      </c>
      <c r="BD749">
        <v>9.7690000000000001</v>
      </c>
      <c r="BE749">
        <v>9.6280000000000001</v>
      </c>
      <c r="BF749">
        <v>9.5730000000000004</v>
      </c>
      <c r="BG749">
        <v>9.6340000000000003</v>
      </c>
      <c r="BH749">
        <v>9.1430000000000007</v>
      </c>
      <c r="BI749">
        <v>9.1050000000000004</v>
      </c>
      <c r="BJ749">
        <v>9.3130000000000006</v>
      </c>
      <c r="BK749">
        <v>9.4629999999999992</v>
      </c>
      <c r="BL749">
        <v>9.5660000000000007</v>
      </c>
      <c r="BM749">
        <v>9.2650000000000006</v>
      </c>
      <c r="BN749">
        <v>9.1340000000000003</v>
      </c>
      <c r="BO749">
        <v>9.1329999999999991</v>
      </c>
      <c r="BP749">
        <v>8.9700000000000006</v>
      </c>
      <c r="BQ749">
        <v>8.6639999999999997</v>
      </c>
      <c r="BR749">
        <v>8.8000000000000007</v>
      </c>
      <c r="BS749" s="10">
        <f t="shared" si="22"/>
        <v>3.9574719432959343E-2</v>
      </c>
      <c r="BT749" s="11" cm="1">
        <f t="array" aca="1" ref="BT749" ca="1">_xlfn.PERCENTILE.INC((OFFSET(E749,0,1,1,COLUMNS(E749:BR749)-1) - E749:BQ749) / E749:BQ749, 0.05) * SQRT(COUNT(E749:BR749) - 1)</f>
        <v>-0.24761357842225398</v>
      </c>
      <c r="BU749" s="10" cm="1">
        <f t="array" aca="1" ref="BU749" ca="1">_xlfn.STDEV.P((E749:BQ749 - OFFSET(E749:BQ749,0,1)) / OFFSET(E749:BQ749,0,1)) * SQRT(COUNT(E749:BR749)-1)</f>
        <v>0.14978309909321108</v>
      </c>
      <c r="BV749" s="10" cm="1">
        <f t="array" ref="BV749">-(MAX(1 - (E749:BR749 / _xlfn.SCAN(E749, E749:BR749, _xlfn.LAMBDA(_xlpm.a,_xlpm.b, MAX(_xlpm.a, _xlpm.b))))))</f>
        <v>-0.12431776834445118</v>
      </c>
      <c r="BW749" s="12">
        <f t="shared" ca="1" si="23"/>
        <v>0.22478761825239918</v>
      </c>
    </row>
    <row r="750" spans="1:75" x14ac:dyDescent="0.45">
      <c r="A750" s="2" t="s">
        <v>1519</v>
      </c>
      <c r="B750" t="s">
        <v>1520</v>
      </c>
      <c r="C750" t="s">
        <v>111</v>
      </c>
      <c r="D750" t="s">
        <v>8</v>
      </c>
      <c r="E750">
        <v>7.7539999999999996</v>
      </c>
      <c r="F750">
        <v>7.5949999999999998</v>
      </c>
      <c r="G750">
        <v>7.2869999999999999</v>
      </c>
      <c r="H750">
        <v>7.3360000000000003</v>
      </c>
      <c r="I750">
        <v>8.0090000000000003</v>
      </c>
      <c r="J750">
        <v>8.3040000000000003</v>
      </c>
      <c r="K750">
        <v>8.5519999999999996</v>
      </c>
      <c r="L750">
        <v>9.2070000000000007</v>
      </c>
      <c r="M750">
        <v>8.82</v>
      </c>
      <c r="N750">
        <v>8.4600000000000009</v>
      </c>
      <c r="O750">
        <v>8.2520000000000007</v>
      </c>
      <c r="P750">
        <v>8.4260000000000002</v>
      </c>
      <c r="Q750">
        <v>8.2460000000000004</v>
      </c>
      <c r="R750">
        <v>8.6959999999999997</v>
      </c>
      <c r="S750">
        <v>8.2319999999999993</v>
      </c>
      <c r="T750">
        <v>8.6039999999999992</v>
      </c>
      <c r="U750">
        <v>8.3379999999999992</v>
      </c>
      <c r="V750">
        <v>8.0939999999999994</v>
      </c>
      <c r="W750">
        <v>8.484</v>
      </c>
      <c r="X750">
        <v>9.6880000000000006</v>
      </c>
      <c r="Y750">
        <v>9.4339999999999993</v>
      </c>
      <c r="Z750">
        <v>9.3979999999999997</v>
      </c>
      <c r="AA750">
        <v>9.6519999999999992</v>
      </c>
      <c r="AB750">
        <v>9.58</v>
      </c>
      <c r="AC750">
        <v>9.9359999999999999</v>
      </c>
      <c r="AD750">
        <v>10.38</v>
      </c>
      <c r="AE750">
        <v>10</v>
      </c>
      <c r="AF750">
        <v>9.9440000000000008</v>
      </c>
      <c r="AG750">
        <v>10.58</v>
      </c>
      <c r="AH750">
        <v>10.83</v>
      </c>
      <c r="AI750">
        <v>10.57</v>
      </c>
      <c r="AJ750">
        <v>10.63</v>
      </c>
      <c r="AK750">
        <v>10.78</v>
      </c>
      <c r="AL750">
        <v>10.805</v>
      </c>
      <c r="AM750">
        <v>10.43</v>
      </c>
      <c r="AN750">
        <v>10.175000000000001</v>
      </c>
      <c r="AO750">
        <v>10</v>
      </c>
      <c r="AP750">
        <v>9.7780000000000005</v>
      </c>
      <c r="AQ750">
        <v>9.9060000000000006</v>
      </c>
      <c r="AR750">
        <v>10.14</v>
      </c>
      <c r="AS750">
        <v>10.045</v>
      </c>
      <c r="AT750">
        <v>9.7880000000000003</v>
      </c>
      <c r="AU750">
        <v>9.7919999999999998</v>
      </c>
      <c r="AV750">
        <v>9.6059999999999999</v>
      </c>
      <c r="AW750">
        <v>9.1820000000000004</v>
      </c>
      <c r="AX750">
        <v>9.6999999999999993</v>
      </c>
      <c r="AY750">
        <v>9.8520000000000003</v>
      </c>
      <c r="AZ750">
        <v>9.8179999999999996</v>
      </c>
      <c r="BA750">
        <v>9.8439999999999994</v>
      </c>
      <c r="BB750">
        <v>10.029999999999999</v>
      </c>
      <c r="BC750">
        <v>10.14</v>
      </c>
      <c r="BD750">
        <v>10.065</v>
      </c>
      <c r="BE750">
        <v>9.59</v>
      </c>
      <c r="BF750">
        <v>9.4640000000000004</v>
      </c>
      <c r="BG750">
        <v>9.2880000000000003</v>
      </c>
      <c r="BH750">
        <v>9.3059999999999992</v>
      </c>
      <c r="BI750">
        <v>9.2319999999999993</v>
      </c>
      <c r="BJ750">
        <v>9.1300000000000008</v>
      </c>
      <c r="BK750">
        <v>9.3680000000000003</v>
      </c>
      <c r="BL750">
        <v>8.9</v>
      </c>
      <c r="BM750">
        <v>8.7319999999999993</v>
      </c>
      <c r="BN750">
        <v>8.5939999999999994</v>
      </c>
      <c r="BO750">
        <v>8.8000000000000007</v>
      </c>
      <c r="BP750">
        <v>8.6</v>
      </c>
      <c r="BQ750">
        <v>8.0440000000000005</v>
      </c>
      <c r="BR750">
        <v>8.1859999999999999</v>
      </c>
      <c r="BS750" s="10">
        <f t="shared" si="22"/>
        <v>5.5713180294041841E-2</v>
      </c>
      <c r="BT750" s="11" cm="1">
        <f t="array" aca="1" ref="BT750" ca="1">_xlfn.PERCENTILE.INC((OFFSET(E750,0,1,1,COLUMNS(E750:BR750)-1) - E750:BQ750) / E750:BQ750, 0.05) * SQRT(COUNT(E750:BR750) - 1)</f>
        <v>-0.37555940466423782</v>
      </c>
      <c r="BU750" s="10" cm="1">
        <f t="array" aca="1" ref="BU750" ca="1">_xlfn.STDEV.P((E750:BQ750 - OFFSET(E750:BQ750,0,1)) / OFFSET(E750:BQ750,0,1)) * SQRT(COUNT(E750:BR750)-1)</f>
        <v>0.28944457484443181</v>
      </c>
      <c r="BV750" s="10" cm="1">
        <f t="array" ref="BV750">-(MAX(1 - (E750:BR750 / _xlfn.SCAN(E750, E750:BR750, _xlfn.LAMBDA(_xlpm.a,_xlpm.b, MAX(_xlpm.a, _xlpm.b))))))</f>
        <v>-0.25724838411819018</v>
      </c>
      <c r="BW750" s="12">
        <f t="shared" ca="1" si="23"/>
        <v>0.17208077569765751</v>
      </c>
    </row>
    <row r="751" spans="1:75" x14ac:dyDescent="0.45">
      <c r="A751" s="2" t="s">
        <v>1521</v>
      </c>
      <c r="B751" t="s">
        <v>1522</v>
      </c>
      <c r="C751" t="s">
        <v>54</v>
      </c>
      <c r="D751" t="s">
        <v>8</v>
      </c>
      <c r="E751">
        <v>58.28</v>
      </c>
      <c r="F751">
        <v>57.6</v>
      </c>
      <c r="G751">
        <v>57.5</v>
      </c>
      <c r="H751">
        <v>61.12</v>
      </c>
      <c r="I751">
        <v>60.52</v>
      </c>
      <c r="J751">
        <v>61.06</v>
      </c>
      <c r="K751">
        <v>60</v>
      </c>
      <c r="L751">
        <v>59.9</v>
      </c>
      <c r="M751">
        <v>58.92</v>
      </c>
      <c r="N751">
        <v>54.82</v>
      </c>
      <c r="O751">
        <v>56.5</v>
      </c>
      <c r="P751">
        <v>56.98</v>
      </c>
      <c r="Q751">
        <v>57.96</v>
      </c>
      <c r="R751">
        <v>58.68</v>
      </c>
      <c r="S751">
        <v>59.36</v>
      </c>
      <c r="T751">
        <v>61.2</v>
      </c>
      <c r="U751">
        <v>59.52</v>
      </c>
      <c r="V751">
        <v>58.86</v>
      </c>
      <c r="W751">
        <v>60.7</v>
      </c>
      <c r="X751">
        <v>61.48</v>
      </c>
      <c r="Y751">
        <v>65</v>
      </c>
      <c r="Z751">
        <v>66.22</v>
      </c>
      <c r="AA751">
        <v>65.319999999999993</v>
      </c>
      <c r="AB751">
        <v>68.02</v>
      </c>
      <c r="AC751">
        <v>70</v>
      </c>
      <c r="AD751">
        <v>70</v>
      </c>
      <c r="AE751">
        <v>72.239999999999995</v>
      </c>
      <c r="AF751">
        <v>69.62</v>
      </c>
      <c r="AG751">
        <v>71.58</v>
      </c>
      <c r="AH751">
        <v>71.900000000000006</v>
      </c>
      <c r="AI751">
        <v>71.56</v>
      </c>
      <c r="AJ751">
        <v>71.16</v>
      </c>
      <c r="AK751">
        <v>68.94</v>
      </c>
      <c r="AL751">
        <v>68.260000000000005</v>
      </c>
      <c r="AM751">
        <v>67.78</v>
      </c>
      <c r="AN751">
        <v>66.94</v>
      </c>
      <c r="AO751">
        <v>64.22</v>
      </c>
      <c r="AP751">
        <v>62.42</v>
      </c>
      <c r="AQ751">
        <v>63.06</v>
      </c>
      <c r="AR751">
        <v>64.2</v>
      </c>
      <c r="AS751">
        <v>61.52</v>
      </c>
      <c r="AT751">
        <v>59.94</v>
      </c>
      <c r="AU751">
        <v>59.66</v>
      </c>
      <c r="AV751">
        <v>58.9</v>
      </c>
      <c r="AW751">
        <v>55.78</v>
      </c>
      <c r="AX751">
        <v>57.54</v>
      </c>
      <c r="AY751">
        <v>56.98</v>
      </c>
      <c r="AZ751">
        <v>56.98</v>
      </c>
      <c r="BA751">
        <v>57.3</v>
      </c>
      <c r="BB751">
        <v>57.96</v>
      </c>
      <c r="BC751">
        <v>58.96</v>
      </c>
      <c r="BD751">
        <v>58.36</v>
      </c>
      <c r="BE751">
        <v>53.76</v>
      </c>
      <c r="BF751">
        <v>54</v>
      </c>
      <c r="BG751">
        <v>52</v>
      </c>
      <c r="BH751">
        <v>51.2</v>
      </c>
      <c r="BI751">
        <v>52.18</v>
      </c>
      <c r="BJ751">
        <v>51.76</v>
      </c>
      <c r="BK751">
        <v>52.46</v>
      </c>
      <c r="BL751">
        <v>49.39</v>
      </c>
      <c r="BM751">
        <v>49</v>
      </c>
      <c r="BN751">
        <v>48.98</v>
      </c>
      <c r="BO751">
        <v>48.73</v>
      </c>
      <c r="BP751">
        <v>49.64</v>
      </c>
      <c r="BQ751">
        <v>47.36</v>
      </c>
      <c r="BR751">
        <v>49.23</v>
      </c>
      <c r="BS751" s="10">
        <f t="shared" si="22"/>
        <v>-0.15528483184625952</v>
      </c>
      <c r="BT751" s="11" cm="1">
        <f t="array" aca="1" ref="BT751" ca="1">_xlfn.PERCENTILE.INC((OFFSET(E751,0,1,1,COLUMNS(E751:BR751)-1) - E751:BQ751) / E751:BQ751, 0.05) * SQRT(COUNT(E751:BR751) - 1)</f>
        <v>-0.41571460121439691</v>
      </c>
      <c r="BU751" s="10" cm="1">
        <f t="array" aca="1" ref="BU751" ca="1">_xlfn.STDEV.P((E751:BQ751 - OFFSET(E751:BQ751,0,1)) / OFFSET(E751:BQ751,0,1)) * SQRT(COUNT(E751:BR751)-1)</f>
        <v>0.22910811948739615</v>
      </c>
      <c r="BV751" s="10" cm="1">
        <f t="array" ref="BV751">-(MAX(1 - (E751:BR751 / _xlfn.SCAN(E751, E751:BR751, _xlfn.LAMBDA(_xlpm.a,_xlpm.b, MAX(_xlpm.a, _xlpm.b))))))</f>
        <v>-0.34440753045404204</v>
      </c>
      <c r="BW751" s="12">
        <f t="shared" ca="1" si="23"/>
        <v>-0.70355500948738903</v>
      </c>
    </row>
    <row r="752" spans="1:75" x14ac:dyDescent="0.45">
      <c r="A752" s="2" t="s">
        <v>1523</v>
      </c>
      <c r="B752" t="s">
        <v>1524</v>
      </c>
      <c r="C752" t="s">
        <v>25</v>
      </c>
      <c r="D752" t="s">
        <v>34</v>
      </c>
      <c r="E752">
        <v>112.76</v>
      </c>
      <c r="F752">
        <v>113.52</v>
      </c>
      <c r="G752">
        <v>112.84</v>
      </c>
      <c r="H752">
        <v>114.96</v>
      </c>
      <c r="I752">
        <v>114.38</v>
      </c>
      <c r="J752">
        <v>114.64</v>
      </c>
      <c r="K752">
        <v>115.18</v>
      </c>
      <c r="L752">
        <v>115.64</v>
      </c>
      <c r="M752">
        <v>113.82</v>
      </c>
      <c r="N752">
        <v>113.06</v>
      </c>
      <c r="O752">
        <v>115.22</v>
      </c>
      <c r="P752">
        <v>114.94</v>
      </c>
      <c r="Q752">
        <v>115.28</v>
      </c>
      <c r="R752">
        <v>113.26</v>
      </c>
      <c r="S752">
        <v>115.02</v>
      </c>
      <c r="T752">
        <v>116.24</v>
      </c>
      <c r="U752">
        <v>116.88</v>
      </c>
      <c r="V752">
        <v>117.28</v>
      </c>
      <c r="W752">
        <v>117.46</v>
      </c>
      <c r="X752">
        <v>117</v>
      </c>
      <c r="Y752">
        <v>116.44</v>
      </c>
      <c r="Z752">
        <v>116.44</v>
      </c>
      <c r="AA752">
        <v>117</v>
      </c>
      <c r="AB752">
        <v>116.7</v>
      </c>
      <c r="AC752">
        <v>116.88</v>
      </c>
      <c r="AD752">
        <v>115.5</v>
      </c>
      <c r="AE752">
        <v>115.5</v>
      </c>
      <c r="AF752">
        <v>115.56</v>
      </c>
      <c r="AG752">
        <v>114.34</v>
      </c>
      <c r="AH752">
        <v>115.18</v>
      </c>
      <c r="AI752">
        <v>114.58</v>
      </c>
      <c r="AJ752">
        <v>115.64</v>
      </c>
      <c r="AK752">
        <v>115.22</v>
      </c>
      <c r="AL752">
        <v>116.86</v>
      </c>
      <c r="AM752">
        <v>116.42</v>
      </c>
      <c r="AN752">
        <v>116.92</v>
      </c>
      <c r="AO752">
        <v>117.24</v>
      </c>
      <c r="AP752">
        <v>115.14</v>
      </c>
      <c r="AQ752">
        <v>116.28</v>
      </c>
      <c r="AR752">
        <v>116.84</v>
      </c>
      <c r="AS752">
        <v>115.5</v>
      </c>
      <c r="AT752">
        <v>115.46</v>
      </c>
      <c r="AU752">
        <v>115.16</v>
      </c>
      <c r="AV752">
        <v>114.58</v>
      </c>
      <c r="AW752">
        <v>112.96</v>
      </c>
      <c r="AX752">
        <v>113.42</v>
      </c>
      <c r="AY752">
        <v>113</v>
      </c>
      <c r="AZ752">
        <v>112.42</v>
      </c>
      <c r="BA752">
        <v>111.2</v>
      </c>
      <c r="BB752">
        <v>110.1</v>
      </c>
      <c r="BC752">
        <v>111.62</v>
      </c>
      <c r="BD752">
        <v>111.86</v>
      </c>
      <c r="BE752">
        <v>112.08</v>
      </c>
      <c r="BF752">
        <v>109.1</v>
      </c>
      <c r="BG752">
        <v>108.74</v>
      </c>
      <c r="BH752">
        <v>106.82</v>
      </c>
      <c r="BI752">
        <v>107.84</v>
      </c>
      <c r="BJ752">
        <v>106.32</v>
      </c>
      <c r="BK752">
        <v>106.34</v>
      </c>
      <c r="BL752">
        <v>107.38</v>
      </c>
      <c r="BM752">
        <v>107.08</v>
      </c>
      <c r="BN752">
        <v>106.52</v>
      </c>
      <c r="BO752">
        <v>106.32</v>
      </c>
      <c r="BP752">
        <v>105.76</v>
      </c>
      <c r="BQ752">
        <v>106.56</v>
      </c>
      <c r="BR752">
        <v>107.08</v>
      </c>
      <c r="BS752" s="10">
        <f t="shared" si="22"/>
        <v>-5.037247250798161E-2</v>
      </c>
      <c r="BT752" s="11" cm="1">
        <f t="array" aca="1" ref="BT752" ca="1">_xlfn.PERCENTILE.INC((OFFSET(E752,0,1,1,COLUMNS(E752:BR752)-1) - E752:BQ752) / E752:BQ752, 0.05) * SQRT(COUNT(E752:BR752) - 1)</f>
        <v>-0.13839464276194241</v>
      </c>
      <c r="BU752" s="10" cm="1">
        <f t="array" aca="1" ref="BU752" ca="1">_xlfn.STDEV.P((E752:BQ752 - OFFSET(E752:BQ752,0,1)) / OFFSET(E752:BQ752,0,1)) * SQRT(COUNT(E752:BR752)-1)</f>
        <v>7.3960367929623544E-2</v>
      </c>
      <c r="BV752" s="10" cm="1">
        <f t="array" ref="BV752">-(MAX(1 - (E752:BR752 / _xlfn.SCAN(E752, E752:BR752, _xlfn.LAMBDA(_xlpm.a,_xlpm.b, MAX(_xlpm.a, _xlpm.b))))))</f>
        <v>-9.9608377319938657E-2</v>
      </c>
      <c r="BW752" s="12">
        <f t="shared" ca="1" si="23"/>
        <v>-0.76091841369509794</v>
      </c>
    </row>
    <row r="753" spans="1:75" x14ac:dyDescent="0.45">
      <c r="A753" s="2" t="s">
        <v>1525</v>
      </c>
      <c r="B753" t="s">
        <v>1526</v>
      </c>
      <c r="C753" t="s">
        <v>111</v>
      </c>
      <c r="D753" t="s">
        <v>8</v>
      </c>
      <c r="E753">
        <v>42.72</v>
      </c>
      <c r="F753">
        <v>43.64</v>
      </c>
      <c r="G753">
        <v>43.4</v>
      </c>
      <c r="H753">
        <v>43.17</v>
      </c>
      <c r="I753">
        <v>44.23</v>
      </c>
      <c r="J753">
        <v>44.2</v>
      </c>
      <c r="K753">
        <v>43.92</v>
      </c>
      <c r="L753">
        <v>43.68</v>
      </c>
      <c r="M753">
        <v>43.25</v>
      </c>
      <c r="N753">
        <v>42.35</v>
      </c>
      <c r="O753">
        <v>44.26</v>
      </c>
      <c r="P753">
        <v>44.98</v>
      </c>
      <c r="Q753">
        <v>45.77</v>
      </c>
      <c r="R753">
        <v>45.69</v>
      </c>
      <c r="S753">
        <v>45.7</v>
      </c>
      <c r="T753">
        <v>45.75</v>
      </c>
      <c r="U753">
        <v>46.12</v>
      </c>
      <c r="V753">
        <v>45.36</v>
      </c>
      <c r="W753">
        <v>44.75</v>
      </c>
      <c r="X753">
        <v>48.68</v>
      </c>
      <c r="Y753">
        <v>50.08</v>
      </c>
      <c r="Z753">
        <v>50.06</v>
      </c>
      <c r="AA753">
        <v>49</v>
      </c>
      <c r="AB753">
        <v>48.95</v>
      </c>
      <c r="AC753">
        <v>48.84</v>
      </c>
      <c r="AD753">
        <v>48.37</v>
      </c>
      <c r="AE753">
        <v>48.31</v>
      </c>
      <c r="AF753">
        <v>48.22</v>
      </c>
      <c r="AG753">
        <v>48.4</v>
      </c>
      <c r="AH753">
        <v>49.41</v>
      </c>
      <c r="AI753">
        <v>49.53</v>
      </c>
      <c r="AJ753">
        <v>49.52</v>
      </c>
      <c r="AK753">
        <v>50.94</v>
      </c>
      <c r="AL753">
        <v>49.8</v>
      </c>
      <c r="AM753">
        <v>50.34</v>
      </c>
      <c r="AN753">
        <v>49.78</v>
      </c>
      <c r="AO753">
        <v>49.85</v>
      </c>
      <c r="AP753">
        <v>51.16</v>
      </c>
      <c r="AQ753">
        <v>51.14</v>
      </c>
      <c r="AR753">
        <v>51.86</v>
      </c>
      <c r="AS753">
        <v>51.18</v>
      </c>
      <c r="AT753">
        <v>51.64</v>
      </c>
      <c r="AU753">
        <v>51.32</v>
      </c>
      <c r="AV753">
        <v>49.25</v>
      </c>
      <c r="AW753">
        <v>47.82</v>
      </c>
      <c r="AX753">
        <v>48.97</v>
      </c>
      <c r="AY753">
        <v>48.34</v>
      </c>
      <c r="AZ753">
        <v>47.57</v>
      </c>
      <c r="BA753">
        <v>47</v>
      </c>
      <c r="BB753">
        <v>47.17</v>
      </c>
      <c r="BC753">
        <v>47.79</v>
      </c>
      <c r="BD753">
        <v>48.02</v>
      </c>
      <c r="BE753">
        <v>45.2</v>
      </c>
      <c r="BF753">
        <v>44.97</v>
      </c>
      <c r="BG753">
        <v>44.53</v>
      </c>
      <c r="BH753">
        <v>43.78</v>
      </c>
      <c r="BI753">
        <v>43.39</v>
      </c>
      <c r="BJ753">
        <v>42.76</v>
      </c>
      <c r="BK753">
        <v>43.5</v>
      </c>
      <c r="BL753">
        <v>43.19</v>
      </c>
      <c r="BM753">
        <v>42.26</v>
      </c>
      <c r="BN753">
        <v>42.16</v>
      </c>
      <c r="BO753">
        <v>43.29</v>
      </c>
      <c r="BP753">
        <v>44.36</v>
      </c>
      <c r="BQ753">
        <v>43.85</v>
      </c>
      <c r="BR753">
        <v>44.8</v>
      </c>
      <c r="BS753" s="10">
        <f t="shared" si="22"/>
        <v>4.8689138576778986E-2</v>
      </c>
      <c r="BT753" s="11" cm="1">
        <f t="array" aca="1" ref="BT753" ca="1">_xlfn.PERCENTILE.INC((OFFSET(E753,0,1,1,COLUMNS(E753:BR753)-1) - E753:BQ753) / E753:BQ753, 0.05) * SQRT(COUNT(E753:BR753) - 1)</f>
        <v>-0.17906248841928732</v>
      </c>
      <c r="BU753" s="10" cm="1">
        <f t="array" aca="1" ref="BU753" ca="1">_xlfn.STDEV.P((E753:BQ753 - OFFSET(E753:BQ753,0,1)) / OFFSET(E753:BQ753,0,1)) * SQRT(COUNT(E753:BR753)-1)</f>
        <v>0.16405401306052197</v>
      </c>
      <c r="BV753" s="10" cm="1">
        <f t="array" ref="BV753">-(MAX(1 - (E753:BR753 / _xlfn.SCAN(E753, E753:BR753, _xlfn.LAMBDA(_xlpm.a,_xlpm.b, MAX(_xlpm.a, _xlpm.b))))))</f>
        <v>-0.18704203625144622</v>
      </c>
      <c r="BW753" s="12">
        <f t="shared" ca="1" si="23"/>
        <v>0.2607909702742966</v>
      </c>
    </row>
    <row r="754" spans="1:75" x14ac:dyDescent="0.45">
      <c r="A754" s="2" t="s">
        <v>1527</v>
      </c>
      <c r="B754" t="s">
        <v>1528</v>
      </c>
      <c r="C754" t="s">
        <v>19</v>
      </c>
      <c r="D754" t="s">
        <v>26</v>
      </c>
      <c r="E754">
        <v>67.650000000000006</v>
      </c>
      <c r="F754">
        <v>67.45</v>
      </c>
      <c r="G754">
        <v>66.849999999999994</v>
      </c>
      <c r="H754">
        <v>69.650000000000006</v>
      </c>
      <c r="I754">
        <v>71.25</v>
      </c>
      <c r="J754">
        <v>71.650000000000006</v>
      </c>
      <c r="K754">
        <v>71.349999999999994</v>
      </c>
      <c r="L754">
        <v>72.95</v>
      </c>
      <c r="M754">
        <v>73.3</v>
      </c>
      <c r="N754">
        <v>71.5</v>
      </c>
      <c r="O754">
        <v>72.3</v>
      </c>
      <c r="P754">
        <v>72.650000000000006</v>
      </c>
      <c r="Q754">
        <v>74.55</v>
      </c>
      <c r="R754">
        <v>73.05</v>
      </c>
      <c r="S754">
        <v>74.75</v>
      </c>
      <c r="T754">
        <v>75.5</v>
      </c>
      <c r="U754">
        <v>75.8</v>
      </c>
      <c r="V754">
        <v>70.5</v>
      </c>
      <c r="W754">
        <v>71.7</v>
      </c>
      <c r="X754">
        <v>72.599999999999994</v>
      </c>
      <c r="Y754">
        <v>77.599999999999994</v>
      </c>
      <c r="Z754">
        <v>77.900000000000006</v>
      </c>
      <c r="AA754">
        <v>77.25</v>
      </c>
      <c r="AB754">
        <v>79.849999999999994</v>
      </c>
      <c r="AC754">
        <v>82.5</v>
      </c>
      <c r="AD754">
        <v>81.5</v>
      </c>
      <c r="AE754">
        <v>79.349999999999994</v>
      </c>
      <c r="AF754">
        <v>75.75</v>
      </c>
      <c r="AG754">
        <v>80.849999999999994</v>
      </c>
      <c r="AH754">
        <v>79.349999999999994</v>
      </c>
      <c r="AI754">
        <v>79.7</v>
      </c>
      <c r="AJ754">
        <v>79.400000000000006</v>
      </c>
      <c r="AK754">
        <v>78.8</v>
      </c>
      <c r="AL754">
        <v>89.65</v>
      </c>
      <c r="AM754">
        <v>91.7</v>
      </c>
      <c r="AN754">
        <v>87.5</v>
      </c>
      <c r="AO754">
        <v>82.4</v>
      </c>
      <c r="AP754">
        <v>82.45</v>
      </c>
      <c r="AQ754">
        <v>83.25</v>
      </c>
      <c r="AR754">
        <v>85.4</v>
      </c>
      <c r="AS754">
        <v>86</v>
      </c>
      <c r="AT754">
        <v>86.75</v>
      </c>
      <c r="AU754">
        <v>84.35</v>
      </c>
      <c r="AV754">
        <v>85.95</v>
      </c>
      <c r="AW754">
        <v>83.6</v>
      </c>
      <c r="AX754">
        <v>88.9</v>
      </c>
      <c r="AY754">
        <v>85.45</v>
      </c>
      <c r="AZ754">
        <v>85.7</v>
      </c>
      <c r="BA754">
        <v>86.15</v>
      </c>
      <c r="BB754">
        <v>85.7</v>
      </c>
      <c r="BC754">
        <v>85.75</v>
      </c>
      <c r="BD754">
        <v>86.6</v>
      </c>
      <c r="BE754">
        <v>83.7</v>
      </c>
      <c r="BF754">
        <v>83.4</v>
      </c>
      <c r="BG754">
        <v>82.4</v>
      </c>
      <c r="BH754">
        <v>78.5</v>
      </c>
      <c r="BI754">
        <v>78.150000000000006</v>
      </c>
      <c r="BJ754">
        <v>75.3</v>
      </c>
      <c r="BK754">
        <v>76.55</v>
      </c>
      <c r="BL754">
        <v>72.650000000000006</v>
      </c>
      <c r="BM754">
        <v>71.599999999999994</v>
      </c>
      <c r="BN754">
        <v>70.400000000000006</v>
      </c>
      <c r="BO754">
        <v>71.25</v>
      </c>
      <c r="BP754">
        <v>72</v>
      </c>
      <c r="BQ754">
        <v>71</v>
      </c>
      <c r="BR754">
        <v>73.45</v>
      </c>
      <c r="BS754" s="10">
        <f t="shared" si="22"/>
        <v>8.5735402808573488E-2</v>
      </c>
      <c r="BT754" s="11" cm="1">
        <f t="array" aca="1" ref="BT754" ca="1">_xlfn.PERCENTILE.INC((OFFSET(E754,0,1,1,COLUMNS(E754:BR754)-1) - E754:BQ754) / E754:BQ754, 0.05) * SQRT(COUNT(E754:BR754) - 1)</f>
        <v>-0.37912269630885914</v>
      </c>
      <c r="BU754" s="10" cm="1">
        <f t="array" aca="1" ref="BU754" ca="1">_xlfn.STDEV.P((E754:BQ754 - OFFSET(E754:BQ754,0,1)) / OFFSET(E754:BQ754,0,1)) * SQRT(COUNT(E754:BR754)-1)</f>
        <v>0.255172847361119</v>
      </c>
      <c r="BV754" s="10" cm="1">
        <f t="array" ref="BV754">-(MAX(1 - (E754:BR754 / _xlfn.SCAN(E754, E754:BR754, _xlfn.LAMBDA(_xlpm.a,_xlpm.b, MAX(_xlpm.a, _xlpm.b))))))</f>
        <v>-0.23227917121046893</v>
      </c>
      <c r="BW754" s="12">
        <f t="shared" ca="1" si="23"/>
        <v>0.31284703800112851</v>
      </c>
    </row>
    <row r="755" spans="1:75" x14ac:dyDescent="0.45">
      <c r="A755" s="2" t="s">
        <v>1529</v>
      </c>
      <c r="B755" t="s">
        <v>1530</v>
      </c>
      <c r="C755" t="s">
        <v>19</v>
      </c>
      <c r="D755" t="s">
        <v>8</v>
      </c>
      <c r="E755">
        <v>25.4</v>
      </c>
      <c r="F755">
        <v>25.5</v>
      </c>
      <c r="G755">
        <v>25.16</v>
      </c>
      <c r="H755">
        <v>25.58</v>
      </c>
      <c r="I755">
        <v>26.06</v>
      </c>
      <c r="J755">
        <v>26.26</v>
      </c>
      <c r="K755">
        <v>25.6</v>
      </c>
      <c r="L755">
        <v>26.18</v>
      </c>
      <c r="M755">
        <v>26.02</v>
      </c>
      <c r="N755">
        <v>26</v>
      </c>
      <c r="O755">
        <v>26.2</v>
      </c>
      <c r="P755">
        <v>26.74</v>
      </c>
      <c r="Q755">
        <v>26.94</v>
      </c>
      <c r="R755">
        <v>26.36</v>
      </c>
      <c r="S755">
        <v>26.2</v>
      </c>
      <c r="T755">
        <v>26.36</v>
      </c>
      <c r="U755">
        <v>26.6</v>
      </c>
      <c r="V755">
        <v>26.2</v>
      </c>
      <c r="W755">
        <v>26.46</v>
      </c>
      <c r="X755">
        <v>23.54</v>
      </c>
      <c r="Y755">
        <v>23.96</v>
      </c>
      <c r="Z755">
        <v>23.16</v>
      </c>
      <c r="AA755">
        <v>22.4</v>
      </c>
      <c r="AB755">
        <v>22.24</v>
      </c>
      <c r="AC755">
        <v>22.34</v>
      </c>
      <c r="AD755">
        <v>22.24</v>
      </c>
      <c r="AE755">
        <v>22.82</v>
      </c>
      <c r="AF755">
        <v>22.56</v>
      </c>
      <c r="AG755">
        <v>23.08</v>
      </c>
      <c r="AH755">
        <v>23.06</v>
      </c>
      <c r="AI755">
        <v>23.24</v>
      </c>
      <c r="AJ755">
        <v>23.34</v>
      </c>
      <c r="AK755">
        <v>23.82</v>
      </c>
      <c r="AL755">
        <v>23.4</v>
      </c>
      <c r="AM755">
        <v>23.7</v>
      </c>
      <c r="AN755">
        <v>23.38</v>
      </c>
      <c r="AO755">
        <v>23.2</v>
      </c>
      <c r="AP755">
        <v>23.14</v>
      </c>
      <c r="AQ755">
        <v>23.16</v>
      </c>
      <c r="AR755">
        <v>23.24</v>
      </c>
      <c r="AS755">
        <v>23.22</v>
      </c>
      <c r="AT755">
        <v>23.1</v>
      </c>
      <c r="AU755">
        <v>22.9</v>
      </c>
      <c r="AV755">
        <v>22.36</v>
      </c>
      <c r="AW755">
        <v>21.12</v>
      </c>
      <c r="AX755">
        <v>21.72</v>
      </c>
      <c r="AY755">
        <v>21.82</v>
      </c>
      <c r="AZ755">
        <v>21.9</v>
      </c>
      <c r="BA755">
        <v>21.74</v>
      </c>
      <c r="BB755">
        <v>21.4</v>
      </c>
      <c r="BC755">
        <v>22.2</v>
      </c>
      <c r="BD755">
        <v>22.86</v>
      </c>
      <c r="BE755">
        <v>22.48</v>
      </c>
      <c r="BF755">
        <v>22.58</v>
      </c>
      <c r="BG755">
        <v>22.72</v>
      </c>
      <c r="BH755">
        <v>22.9</v>
      </c>
      <c r="BI755">
        <v>23.16</v>
      </c>
      <c r="BJ755">
        <v>21.8</v>
      </c>
      <c r="BK755">
        <v>22.42</v>
      </c>
      <c r="BL755">
        <v>22.44</v>
      </c>
      <c r="BM755">
        <v>21.1</v>
      </c>
      <c r="BN755">
        <v>22.22</v>
      </c>
      <c r="BO755">
        <v>22.18</v>
      </c>
      <c r="BP755">
        <v>19.05</v>
      </c>
      <c r="BQ755">
        <v>19.78</v>
      </c>
      <c r="BR755">
        <v>20.88</v>
      </c>
      <c r="BS755" s="10">
        <f t="shared" si="22"/>
        <v>-0.17795275590551179</v>
      </c>
      <c r="BT755" s="11" cm="1">
        <f t="array" aca="1" ref="BT755" ca="1">_xlfn.PERCENTILE.INC((OFFSET(E755,0,1,1,COLUMNS(E755:BR755)-1) - E755:BQ755) / E755:BQ755, 0.05) * SQRT(COUNT(E755:BR755) - 1)</f>
        <v>-0.46816548634581195</v>
      </c>
      <c r="BU755" s="10" cm="1">
        <f t="array" aca="1" ref="BU755" ca="1">_xlfn.STDEV.P((E755:BQ755 - OFFSET(E755:BQ755,0,1)) / OFFSET(E755:BQ755,0,1)) * SQRT(COUNT(E755:BR755)-1)</f>
        <v>0.271381483854508</v>
      </c>
      <c r="BV755" s="10" cm="1">
        <f t="array" ref="BV755">-(MAX(1 - (E755:BR755 / _xlfn.SCAN(E755, E755:BR755, _xlfn.LAMBDA(_xlpm.a,_xlpm.b, MAX(_xlpm.a, _xlpm.b))))))</f>
        <v>-0.29287305122494434</v>
      </c>
      <c r="BW755" s="12">
        <f t="shared" ca="1" si="23"/>
        <v>-0.67748943895308067</v>
      </c>
    </row>
    <row r="756" spans="1:75" x14ac:dyDescent="0.45">
      <c r="A756" s="2" t="s">
        <v>1531</v>
      </c>
      <c r="B756" t="s">
        <v>1532</v>
      </c>
      <c r="C756" t="s">
        <v>22</v>
      </c>
      <c r="D756" t="s">
        <v>8</v>
      </c>
      <c r="E756">
        <v>75.3</v>
      </c>
      <c r="F756">
        <v>76.349999999999994</v>
      </c>
      <c r="G756">
        <v>74.900000000000006</v>
      </c>
      <c r="H756">
        <v>76.650000000000006</v>
      </c>
      <c r="I756">
        <v>78.95</v>
      </c>
      <c r="J756">
        <v>78.650000000000006</v>
      </c>
      <c r="K756">
        <v>77.099999999999994</v>
      </c>
      <c r="L756">
        <v>77.5</v>
      </c>
      <c r="M756">
        <v>77.900000000000006</v>
      </c>
      <c r="N756">
        <v>74.95</v>
      </c>
      <c r="O756">
        <v>76.650000000000006</v>
      </c>
      <c r="P756">
        <v>78.05</v>
      </c>
      <c r="Q756">
        <v>81.650000000000006</v>
      </c>
      <c r="R756">
        <v>82</v>
      </c>
      <c r="S756">
        <v>83.1</v>
      </c>
      <c r="T756">
        <v>84.45</v>
      </c>
      <c r="U756">
        <v>83.3</v>
      </c>
      <c r="V756">
        <v>82.45</v>
      </c>
      <c r="W756">
        <v>86.95</v>
      </c>
      <c r="X756">
        <v>92.9</v>
      </c>
      <c r="Y756">
        <v>93.6</v>
      </c>
      <c r="Z756">
        <v>95.2</v>
      </c>
      <c r="AA756">
        <v>94.6</v>
      </c>
      <c r="AB756">
        <v>96.4</v>
      </c>
      <c r="AC756">
        <v>97.8</v>
      </c>
      <c r="AD756">
        <v>95.3</v>
      </c>
      <c r="AE756">
        <v>96.65</v>
      </c>
      <c r="AF756">
        <v>96.4</v>
      </c>
      <c r="AG756">
        <v>99.15</v>
      </c>
      <c r="AH756">
        <v>98.7</v>
      </c>
      <c r="AI756">
        <v>97.45</v>
      </c>
      <c r="AJ756">
        <v>97.35</v>
      </c>
      <c r="AK756">
        <v>98.2</v>
      </c>
      <c r="AL756">
        <v>96.45</v>
      </c>
      <c r="AM756">
        <v>98.55</v>
      </c>
      <c r="AN756">
        <v>98.05</v>
      </c>
      <c r="AO756">
        <v>94.1</v>
      </c>
      <c r="AP756">
        <v>93.7</v>
      </c>
      <c r="AQ756">
        <v>95.15</v>
      </c>
      <c r="AR756">
        <v>95.3</v>
      </c>
      <c r="AS756">
        <v>94.6</v>
      </c>
      <c r="AT756">
        <v>93.25</v>
      </c>
      <c r="AU756">
        <v>92.5</v>
      </c>
      <c r="AV756">
        <v>91.1</v>
      </c>
      <c r="AW756">
        <v>90.1</v>
      </c>
      <c r="AX756">
        <v>92.55</v>
      </c>
      <c r="AY756">
        <v>91.55</v>
      </c>
      <c r="AZ756">
        <v>91.75</v>
      </c>
      <c r="BA756">
        <v>94.1</v>
      </c>
      <c r="BB756">
        <v>95.45</v>
      </c>
      <c r="BC756">
        <v>97.05</v>
      </c>
      <c r="BD756">
        <v>99.6</v>
      </c>
      <c r="BE756">
        <v>96.55</v>
      </c>
      <c r="BF756">
        <v>96.7</v>
      </c>
      <c r="BG756">
        <v>96.55</v>
      </c>
      <c r="BH756">
        <v>94.55</v>
      </c>
      <c r="BI756">
        <v>94.75</v>
      </c>
      <c r="BJ756">
        <v>93.2</v>
      </c>
      <c r="BK756">
        <v>95.1</v>
      </c>
      <c r="BL756">
        <v>91.2</v>
      </c>
      <c r="BM756">
        <v>89.6</v>
      </c>
      <c r="BN756">
        <v>90.65</v>
      </c>
      <c r="BO756">
        <v>91.65</v>
      </c>
      <c r="BP756">
        <v>91.5</v>
      </c>
      <c r="BQ756">
        <v>87.05</v>
      </c>
      <c r="BR756">
        <v>91.9</v>
      </c>
      <c r="BS756" s="10">
        <f t="shared" si="22"/>
        <v>0.2204515272244357</v>
      </c>
      <c r="BT756" s="11" cm="1">
        <f t="array" aca="1" ref="BT756" ca="1">_xlfn.PERCENTILE.INC((OFFSET(E756,0,1,1,COLUMNS(E756:BR756)-1) - E756:BQ756) / E756:BQ756, 0.05) * SQRT(COUNT(E756:BR756) - 1)</f>
        <v>-0.29362539802669774</v>
      </c>
      <c r="BU756" s="10" cm="1">
        <f t="array" aca="1" ref="BU756" ca="1">_xlfn.STDEV.P((E756:BQ756 - OFFSET(E756:BQ756,0,1)) / OFFSET(E756:BQ756,0,1)) * SQRT(COUNT(E756:BR756)-1)</f>
        <v>0.18055682356974462</v>
      </c>
      <c r="BV756" s="10" cm="1">
        <f t="array" ref="BV756">-(MAX(1 - (E756:BR756 / _xlfn.SCAN(E756, E756:BR756, _xlfn.LAMBDA(_xlpm.a,_xlpm.b, MAX(_xlpm.a, _xlpm.b))))))</f>
        <v>-0.12600401606425704</v>
      </c>
      <c r="BW756" s="12">
        <f t="shared" ca="1" si="23"/>
        <v>1.1882474982078342</v>
      </c>
    </row>
    <row r="757" spans="1:75" x14ac:dyDescent="0.45">
      <c r="A757" s="2" t="s">
        <v>1533</v>
      </c>
      <c r="B757" t="s">
        <v>1534</v>
      </c>
      <c r="C757" t="s">
        <v>16</v>
      </c>
      <c r="D757" t="s">
        <v>29</v>
      </c>
      <c r="E757">
        <v>985.29</v>
      </c>
      <c r="F757">
        <v>989.42</v>
      </c>
      <c r="G757">
        <v>979.77</v>
      </c>
      <c r="H757">
        <v>996.32</v>
      </c>
      <c r="I757">
        <v>990.8</v>
      </c>
      <c r="J757">
        <v>982.07</v>
      </c>
      <c r="K757">
        <v>996.78</v>
      </c>
      <c r="L757">
        <v>1000.91</v>
      </c>
      <c r="M757">
        <v>1004.59</v>
      </c>
      <c r="N757">
        <v>1008.26</v>
      </c>
      <c r="O757">
        <v>1016.08</v>
      </c>
      <c r="P757">
        <v>1017</v>
      </c>
      <c r="Q757">
        <v>1017.46</v>
      </c>
      <c r="R757">
        <v>1011.94</v>
      </c>
      <c r="S757">
        <v>993.56</v>
      </c>
      <c r="T757">
        <v>1014.24</v>
      </c>
      <c r="U757">
        <v>1019.29</v>
      </c>
      <c r="V757">
        <v>1032.1600000000001</v>
      </c>
      <c r="W757">
        <v>1021.59</v>
      </c>
      <c r="X757">
        <v>1024.3499999999999</v>
      </c>
      <c r="Y757">
        <v>1039.97</v>
      </c>
      <c r="Z757">
        <v>1028.48</v>
      </c>
      <c r="AA757">
        <v>1054.22</v>
      </c>
      <c r="AB757">
        <v>1041.81</v>
      </c>
      <c r="AC757">
        <v>1046.4100000000001</v>
      </c>
      <c r="AD757">
        <v>1031.24</v>
      </c>
      <c r="AE757">
        <v>1043.19</v>
      </c>
      <c r="AF757">
        <v>1059.27</v>
      </c>
      <c r="AG757">
        <v>1046.8699999999999</v>
      </c>
      <c r="AH757">
        <v>1040.43</v>
      </c>
      <c r="AI757">
        <v>1047.33</v>
      </c>
      <c r="AJ757">
        <v>1058.3599999999999</v>
      </c>
      <c r="AK757">
        <v>1073.52</v>
      </c>
      <c r="AL757">
        <v>1070.76</v>
      </c>
      <c r="AM757">
        <v>1073.06</v>
      </c>
      <c r="AN757">
        <v>1073.98</v>
      </c>
      <c r="AO757">
        <v>1089.1500000000001</v>
      </c>
      <c r="AP757">
        <v>1061.1099999999999</v>
      </c>
      <c r="AQ757">
        <v>1054.22</v>
      </c>
      <c r="AR757">
        <v>1044.1099999999999</v>
      </c>
      <c r="AS757">
        <v>1045.49</v>
      </c>
      <c r="AT757">
        <v>1045.49</v>
      </c>
      <c r="AU757">
        <v>1033.54</v>
      </c>
      <c r="AV757">
        <v>990.8</v>
      </c>
      <c r="AW757">
        <v>988.04</v>
      </c>
      <c r="AX757">
        <v>987.12</v>
      </c>
      <c r="AY757">
        <v>1002.29</v>
      </c>
      <c r="AZ757">
        <v>991.72</v>
      </c>
      <c r="BA757">
        <v>985.75</v>
      </c>
      <c r="BB757">
        <v>979.77</v>
      </c>
      <c r="BC757">
        <v>984.37</v>
      </c>
      <c r="BD757">
        <v>990.8</v>
      </c>
      <c r="BE757">
        <v>992.64</v>
      </c>
      <c r="BF757">
        <v>968.28</v>
      </c>
      <c r="BG757">
        <v>950.82</v>
      </c>
      <c r="BH757">
        <v>952.2</v>
      </c>
      <c r="BI757">
        <v>952.2</v>
      </c>
      <c r="BJ757">
        <v>936.57</v>
      </c>
      <c r="BK757">
        <v>953.12</v>
      </c>
      <c r="BL757">
        <v>943.93</v>
      </c>
      <c r="BM757">
        <v>931.06</v>
      </c>
      <c r="BN757">
        <v>908.26</v>
      </c>
      <c r="BO757">
        <v>871.5</v>
      </c>
      <c r="BP757">
        <v>890.99</v>
      </c>
      <c r="BQ757">
        <v>861.57</v>
      </c>
      <c r="BR757">
        <v>855.69</v>
      </c>
      <c r="BS757" s="10">
        <f t="shared" si="22"/>
        <v>-0.13153487805620673</v>
      </c>
      <c r="BT757" s="11" cm="1">
        <f t="array" aca="1" ref="BT757" ca="1">_xlfn.PERCENTILE.INC((OFFSET(E757,0,1,1,COLUMNS(E757:BR757)-1) - E757:BQ757) / E757:BQ757, 0.05) * SQRT(COUNT(E757:BR757) - 1)</f>
        <v>-0.20561983217633242</v>
      </c>
      <c r="BU757" s="10" cm="1">
        <f t="array" aca="1" ref="BU757" ca="1">_xlfn.STDEV.P((E757:BQ757 - OFFSET(E757:BQ757,0,1)) / OFFSET(E757:BQ757,0,1)) * SQRT(COUNT(E757:BR757)-1)</f>
        <v>0.11512166096993624</v>
      </c>
      <c r="BV757" s="10" cm="1">
        <f t="array" ref="BV757">-(MAX(1 - (E757:BR757 / _xlfn.SCAN(E757, E757:BR757, _xlfn.LAMBDA(_xlpm.a,_xlpm.b, MAX(_xlpm.a, _xlpm.b))))))</f>
        <v>-0.21435064040765739</v>
      </c>
      <c r="BW757" s="12">
        <f t="shared" ca="1" si="23"/>
        <v>-1.1938692530281705</v>
      </c>
    </row>
    <row r="758" spans="1:75" x14ac:dyDescent="0.45">
      <c r="A758" s="2" t="s">
        <v>1535</v>
      </c>
      <c r="B758" t="s">
        <v>1536</v>
      </c>
      <c r="C758" t="s">
        <v>19</v>
      </c>
      <c r="D758" t="s">
        <v>8</v>
      </c>
      <c r="E758">
        <v>3.55</v>
      </c>
      <c r="F758">
        <v>3.52</v>
      </c>
      <c r="G758">
        <v>3.37</v>
      </c>
      <c r="H758">
        <v>3.37</v>
      </c>
      <c r="I758">
        <v>3.46</v>
      </c>
      <c r="J758">
        <v>3.5</v>
      </c>
      <c r="K758">
        <v>3.57</v>
      </c>
      <c r="L758">
        <v>3.5649999999999999</v>
      </c>
      <c r="M758">
        <v>3.67</v>
      </c>
      <c r="N758">
        <v>3.6</v>
      </c>
      <c r="O758">
        <v>3.6349999999999998</v>
      </c>
      <c r="P758">
        <v>3.5350000000000001</v>
      </c>
      <c r="Q758">
        <v>3.55</v>
      </c>
      <c r="R758">
        <v>3.48</v>
      </c>
      <c r="S758">
        <v>3.45</v>
      </c>
      <c r="T758">
        <v>3.45</v>
      </c>
      <c r="U758">
        <v>3.62</v>
      </c>
      <c r="V758">
        <v>3.605</v>
      </c>
      <c r="W758">
        <v>3.59</v>
      </c>
      <c r="X758">
        <v>3.5</v>
      </c>
      <c r="Y758">
        <v>3.43</v>
      </c>
      <c r="Z758">
        <v>3.45</v>
      </c>
      <c r="AA758">
        <v>3.4049999999999998</v>
      </c>
      <c r="AB758">
        <v>3.4950000000000001</v>
      </c>
      <c r="AC758">
        <v>3.4849999999999999</v>
      </c>
      <c r="AD758">
        <v>3.4</v>
      </c>
      <c r="AE758">
        <v>3.5</v>
      </c>
      <c r="AF758">
        <v>3.52</v>
      </c>
      <c r="AG758">
        <v>3.6349999999999998</v>
      </c>
      <c r="AH758">
        <v>3.5649999999999999</v>
      </c>
      <c r="AI758">
        <v>3.46</v>
      </c>
      <c r="AJ758">
        <v>3.54</v>
      </c>
      <c r="AK758">
        <v>3.4750000000000001</v>
      </c>
      <c r="AL758">
        <v>3.36</v>
      </c>
      <c r="AM758">
        <v>3.32</v>
      </c>
      <c r="AN758">
        <v>3.26</v>
      </c>
      <c r="AO758">
        <v>3.1949999999999998</v>
      </c>
      <c r="AP758">
        <v>3.09</v>
      </c>
      <c r="AQ758">
        <v>3.0449999999999999</v>
      </c>
      <c r="AR758">
        <v>3.07</v>
      </c>
      <c r="AS758">
        <v>3.085</v>
      </c>
      <c r="AT758">
        <v>2.97</v>
      </c>
      <c r="AU758">
        <v>3.01</v>
      </c>
      <c r="AV758">
        <v>3</v>
      </c>
      <c r="AW758">
        <v>2.88</v>
      </c>
      <c r="AX758">
        <v>2.88</v>
      </c>
      <c r="AY758">
        <v>2.87</v>
      </c>
      <c r="AZ758">
        <v>2.92</v>
      </c>
      <c r="BA758">
        <v>2.875</v>
      </c>
      <c r="BB758">
        <v>2.85</v>
      </c>
      <c r="BC758">
        <v>2.92</v>
      </c>
      <c r="BD758">
        <v>2.94</v>
      </c>
      <c r="BE758">
        <v>2.97</v>
      </c>
      <c r="BF758">
        <v>2.895</v>
      </c>
      <c r="BG758">
        <v>2.91</v>
      </c>
      <c r="BH758">
        <v>2.8849999999999998</v>
      </c>
      <c r="BI758">
        <v>2.78</v>
      </c>
      <c r="BJ758">
        <v>2.7</v>
      </c>
      <c r="BK758">
        <v>2.625</v>
      </c>
      <c r="BL758">
        <v>2.5550000000000002</v>
      </c>
      <c r="BM758">
        <v>2.625</v>
      </c>
      <c r="BN758">
        <v>2.5</v>
      </c>
      <c r="BO758">
        <v>2.585</v>
      </c>
      <c r="BP758">
        <v>2.5049999999999999</v>
      </c>
      <c r="BQ758">
        <v>2.4900000000000002</v>
      </c>
      <c r="BR758">
        <v>2.41</v>
      </c>
      <c r="BS758" s="10">
        <f t="shared" si="22"/>
        <v>-0.32112676056338019</v>
      </c>
      <c r="BT758" s="11" cm="1">
        <f t="array" aca="1" ref="BT758" ca="1">_xlfn.PERCENTILE.INC((OFFSET(E758,0,1,1,COLUMNS(E758:BR758)-1) - E758:BQ758) / E758:BQ758, 0.05) * SQRT(COUNT(E758:BR758) - 1)</f>
        <v>-0.29911578862072791</v>
      </c>
      <c r="BU758" s="10" cm="1">
        <f t="array" aca="1" ref="BU758" ca="1">_xlfn.STDEV.P((E758:BQ758 - OFFSET(E758:BQ758,0,1)) / OFFSET(E758:BQ758,0,1)) * SQRT(COUNT(E758:BR758)-1)</f>
        <v>0.17765367530764395</v>
      </c>
      <c r="BV758" s="10" cm="1">
        <f t="array" ref="BV758">-(MAX(1 - (E758:BR758 / _xlfn.SCAN(E758, E758:BR758, _xlfn.LAMBDA(_xlpm.a,_xlpm.b, MAX(_xlpm.a, _xlpm.b))))))</f>
        <v>-0.34332425068119887</v>
      </c>
      <c r="BW758" s="12">
        <f t="shared" ca="1" si="23"/>
        <v>-1.8408405755208275</v>
      </c>
    </row>
    <row r="759" spans="1:75" x14ac:dyDescent="0.45">
      <c r="A759" s="2" t="s">
        <v>1537</v>
      </c>
      <c r="B759" t="s">
        <v>1538</v>
      </c>
      <c r="C759" t="s">
        <v>7</v>
      </c>
      <c r="D759" t="s">
        <v>58</v>
      </c>
      <c r="E759">
        <v>54</v>
      </c>
      <c r="F759">
        <v>55.04</v>
      </c>
      <c r="G759">
        <v>52.84</v>
      </c>
      <c r="H759">
        <v>53.3</v>
      </c>
      <c r="I759">
        <v>55.42</v>
      </c>
      <c r="J759">
        <v>55.02</v>
      </c>
      <c r="K759">
        <v>54.64</v>
      </c>
      <c r="L759">
        <v>54.64</v>
      </c>
      <c r="M759">
        <v>53.94</v>
      </c>
      <c r="N759">
        <v>52.72</v>
      </c>
      <c r="O759">
        <v>53.56</v>
      </c>
      <c r="P759">
        <v>54.7</v>
      </c>
      <c r="Q759">
        <v>55.66</v>
      </c>
      <c r="R759">
        <v>56.26</v>
      </c>
      <c r="S759">
        <v>56.02</v>
      </c>
      <c r="T759">
        <v>59.6</v>
      </c>
      <c r="U759">
        <v>59.96</v>
      </c>
      <c r="V759">
        <v>59.38</v>
      </c>
      <c r="W759">
        <v>61.04</v>
      </c>
      <c r="X759">
        <v>62.04</v>
      </c>
      <c r="Y759">
        <v>65.06</v>
      </c>
      <c r="Z759">
        <v>64.099999999999994</v>
      </c>
      <c r="AA759">
        <v>63.48</v>
      </c>
      <c r="AB759">
        <v>62.36</v>
      </c>
      <c r="AC759">
        <v>62.88</v>
      </c>
      <c r="AD759">
        <v>64.22</v>
      </c>
      <c r="AE759">
        <v>64.84</v>
      </c>
      <c r="AF759">
        <v>65</v>
      </c>
      <c r="AG759">
        <v>64.66</v>
      </c>
      <c r="AH759">
        <v>66.84</v>
      </c>
      <c r="AI759">
        <v>65.52</v>
      </c>
      <c r="AJ759">
        <v>63.52</v>
      </c>
      <c r="AK759">
        <v>65.98</v>
      </c>
      <c r="AL759">
        <v>64.94</v>
      </c>
      <c r="AM759">
        <v>67.42</v>
      </c>
      <c r="AN759">
        <v>67.14</v>
      </c>
      <c r="AO759">
        <v>66.5</v>
      </c>
      <c r="AP759">
        <v>68.3</v>
      </c>
      <c r="AQ759">
        <v>68.98</v>
      </c>
      <c r="AR759">
        <v>69.66</v>
      </c>
      <c r="AS759">
        <v>71.099999999999994</v>
      </c>
      <c r="AT759">
        <v>70.28</v>
      </c>
      <c r="AU759">
        <v>68.34</v>
      </c>
      <c r="AV759">
        <v>68.5</v>
      </c>
      <c r="AW759">
        <v>64.56</v>
      </c>
      <c r="AX759">
        <v>65.56</v>
      </c>
      <c r="AY759">
        <v>64.900000000000006</v>
      </c>
      <c r="AZ759">
        <v>63.56</v>
      </c>
      <c r="BA759">
        <v>62.36</v>
      </c>
      <c r="BB759">
        <v>64.239999999999995</v>
      </c>
      <c r="BC759">
        <v>67.42</v>
      </c>
      <c r="BD759">
        <v>69.239999999999995</v>
      </c>
      <c r="BE759">
        <v>69.540000000000006</v>
      </c>
      <c r="BF759">
        <v>65.8</v>
      </c>
      <c r="BG759">
        <v>65.86</v>
      </c>
      <c r="BH759">
        <v>64.7</v>
      </c>
      <c r="BI759">
        <v>64.180000000000007</v>
      </c>
      <c r="BJ759">
        <v>62.14</v>
      </c>
      <c r="BK759">
        <v>60.74</v>
      </c>
      <c r="BL759">
        <v>59.5</v>
      </c>
      <c r="BM759">
        <v>56.42</v>
      </c>
      <c r="BN759">
        <v>57.36</v>
      </c>
      <c r="BO759">
        <v>57.44</v>
      </c>
      <c r="BP759">
        <v>56.86</v>
      </c>
      <c r="BQ759">
        <v>58.08</v>
      </c>
      <c r="BR759">
        <v>58.84</v>
      </c>
      <c r="BS759" s="10">
        <f t="shared" si="22"/>
        <v>8.9629629629629698E-2</v>
      </c>
      <c r="BT759" s="11" cm="1">
        <f t="array" aca="1" ref="BT759" ca="1">_xlfn.PERCENTILE.INC((OFFSET(E759,0,1,1,COLUMNS(E759:BR759)-1) - E759:BQ759) / E759:BQ759, 0.05) * SQRT(COUNT(E759:BR759) - 1)</f>
        <v>-0.30905749837996516</v>
      </c>
      <c r="BU759" s="10" cm="1">
        <f t="array" aca="1" ref="BU759" ca="1">_xlfn.STDEV.P((E759:BQ759 - OFFSET(E759:BQ759,0,1)) / OFFSET(E759:BQ759,0,1)) * SQRT(COUNT(E759:BR759)-1)</f>
        <v>0.19936716286063483</v>
      </c>
      <c r="BV759" s="10" cm="1">
        <f t="array" ref="BV759">-(MAX(1 - (E759:BR759 / _xlfn.SCAN(E759, E759:BR759, _xlfn.LAMBDA(_xlpm.a,_xlpm.b, MAX(_xlpm.a, _xlpm.b))))))</f>
        <v>-0.20646976090014058</v>
      </c>
      <c r="BW759" s="12">
        <f t="shared" ca="1" si="23"/>
        <v>0.41995028215766311</v>
      </c>
    </row>
    <row r="760" spans="1:75" x14ac:dyDescent="0.45">
      <c r="A760" s="2" t="s">
        <v>1539</v>
      </c>
      <c r="B760" t="s">
        <v>1540</v>
      </c>
      <c r="C760" t="s">
        <v>22</v>
      </c>
      <c r="D760" t="s">
        <v>26</v>
      </c>
      <c r="E760">
        <v>77.84</v>
      </c>
      <c r="F760">
        <v>77.64</v>
      </c>
      <c r="G760">
        <v>81</v>
      </c>
      <c r="H760">
        <v>84.56</v>
      </c>
      <c r="I760">
        <v>85.9</v>
      </c>
      <c r="J760">
        <v>83.96</v>
      </c>
      <c r="K760">
        <v>83.04</v>
      </c>
      <c r="L760">
        <v>85.6</v>
      </c>
      <c r="M760">
        <v>83.28</v>
      </c>
      <c r="N760">
        <v>83.46</v>
      </c>
      <c r="O760">
        <v>84.72</v>
      </c>
      <c r="P760">
        <v>87.32</v>
      </c>
      <c r="Q760">
        <v>87.4</v>
      </c>
      <c r="R760">
        <v>90.54</v>
      </c>
      <c r="S760">
        <v>93.02</v>
      </c>
      <c r="T760">
        <v>93.66</v>
      </c>
      <c r="U760">
        <v>93.94</v>
      </c>
      <c r="V760">
        <v>92.5</v>
      </c>
      <c r="W760">
        <v>93.6</v>
      </c>
      <c r="X760">
        <v>99.08</v>
      </c>
      <c r="Y760">
        <v>101.8</v>
      </c>
      <c r="Z760">
        <v>100</v>
      </c>
      <c r="AA760">
        <v>98.64</v>
      </c>
      <c r="AB760">
        <v>98.6</v>
      </c>
      <c r="AC760">
        <v>100.75</v>
      </c>
      <c r="AD760">
        <v>96.8</v>
      </c>
      <c r="AE760">
        <v>98.44</v>
      </c>
      <c r="AF760">
        <v>94.9</v>
      </c>
      <c r="AG760">
        <v>97.94</v>
      </c>
      <c r="AH760">
        <v>98.24</v>
      </c>
      <c r="AI760">
        <v>98.56</v>
      </c>
      <c r="AJ760">
        <v>100.3</v>
      </c>
      <c r="AK760">
        <v>100.45</v>
      </c>
      <c r="AL760">
        <v>99.3</v>
      </c>
      <c r="AM760">
        <v>106.75</v>
      </c>
      <c r="AN760">
        <v>100.9</v>
      </c>
      <c r="AO760">
        <v>100.15</v>
      </c>
      <c r="AP760">
        <v>97.98</v>
      </c>
      <c r="AQ760">
        <v>100.55</v>
      </c>
      <c r="AR760">
        <v>102.5</v>
      </c>
      <c r="AS760">
        <v>99.86</v>
      </c>
      <c r="AT760">
        <v>97.04</v>
      </c>
      <c r="AU760">
        <v>100.6</v>
      </c>
      <c r="AV760">
        <v>100.25</v>
      </c>
      <c r="AW760">
        <v>98.98</v>
      </c>
      <c r="AX760">
        <v>104.55</v>
      </c>
      <c r="AY760">
        <v>104.4</v>
      </c>
      <c r="AZ760">
        <v>104.7</v>
      </c>
      <c r="BA760">
        <v>107.8</v>
      </c>
      <c r="BB760">
        <v>109.4</v>
      </c>
      <c r="BC760">
        <v>110.6</v>
      </c>
      <c r="BD760">
        <v>115.2</v>
      </c>
      <c r="BE760">
        <v>110.6</v>
      </c>
      <c r="BF760">
        <v>110.8</v>
      </c>
      <c r="BG760">
        <v>111.4</v>
      </c>
      <c r="BH760">
        <v>108.85</v>
      </c>
      <c r="BI760">
        <v>106.05</v>
      </c>
      <c r="BJ760">
        <v>103.85</v>
      </c>
      <c r="BK760">
        <v>104.7</v>
      </c>
      <c r="BL760">
        <v>99.74</v>
      </c>
      <c r="BM760">
        <v>98.44</v>
      </c>
      <c r="BN760">
        <v>98.58</v>
      </c>
      <c r="BO760">
        <v>99.76</v>
      </c>
      <c r="BP760">
        <v>100.4</v>
      </c>
      <c r="BQ760">
        <v>98.02</v>
      </c>
      <c r="BR760">
        <v>100.1</v>
      </c>
      <c r="BS760" s="10">
        <f t="shared" si="22"/>
        <v>0.28597122302158262</v>
      </c>
      <c r="BT760" s="11" cm="1">
        <f t="array" aca="1" ref="BT760" ca="1">_xlfn.PERCENTILE.INC((OFFSET(E760,0,1,1,COLUMNS(E760:BR760)-1) - E760:BQ760) / E760:BQ760, 0.05) * SQRT(COUNT(E760:BR760) - 1)</f>
        <v>-0.31085617016123623</v>
      </c>
      <c r="BU760" s="10" cm="1">
        <f t="array" aca="1" ref="BU760" ca="1">_xlfn.STDEV.P((E760:BQ760 - OFFSET(E760:BQ760,0,1)) / OFFSET(E760:BQ760,0,1)) * SQRT(COUNT(E760:BR760)-1)</f>
        <v>0.20968086792223398</v>
      </c>
      <c r="BV760" s="10" cm="1">
        <f t="array" ref="BV760">-(MAX(1 - (E760:BR760 / _xlfn.SCAN(E760, E760:BR760, _xlfn.LAMBDA(_xlpm.a,_xlpm.b, MAX(_xlpm.a, _xlpm.b))))))</f>
        <v>-0.14913194444444455</v>
      </c>
      <c r="BW760" s="12">
        <f t="shared" ca="1" si="23"/>
        <v>1.3356768906170284</v>
      </c>
    </row>
    <row r="761" spans="1:75" x14ac:dyDescent="0.45">
      <c r="A761" s="2" t="s">
        <v>1541</v>
      </c>
      <c r="B761" t="s">
        <v>1542</v>
      </c>
      <c r="C761" t="s">
        <v>80</v>
      </c>
      <c r="D761" t="s">
        <v>29</v>
      </c>
      <c r="E761">
        <v>33.5</v>
      </c>
      <c r="F761">
        <v>32.950000000000003</v>
      </c>
      <c r="G761">
        <v>31.5</v>
      </c>
      <c r="H761">
        <v>32.200000000000003</v>
      </c>
      <c r="I761">
        <v>31.95</v>
      </c>
      <c r="J761">
        <v>32.299999999999997</v>
      </c>
      <c r="K761">
        <v>32</v>
      </c>
      <c r="L761">
        <v>32.25</v>
      </c>
      <c r="M761">
        <v>32</v>
      </c>
      <c r="N761">
        <v>34.299999999999997</v>
      </c>
      <c r="O761">
        <v>35.700000000000003</v>
      </c>
      <c r="P761">
        <v>35.4</v>
      </c>
      <c r="Q761">
        <v>34.799999999999997</v>
      </c>
      <c r="R761">
        <v>34.75</v>
      </c>
      <c r="S761">
        <v>34.5</v>
      </c>
      <c r="T761">
        <v>34.5</v>
      </c>
      <c r="U761">
        <v>35</v>
      </c>
      <c r="V761">
        <v>35</v>
      </c>
      <c r="W761">
        <v>34.5</v>
      </c>
      <c r="X761">
        <v>34.549999999999997</v>
      </c>
      <c r="Y761">
        <v>35</v>
      </c>
      <c r="Z761">
        <v>34.75</v>
      </c>
      <c r="AA761">
        <v>34.799999999999997</v>
      </c>
      <c r="AB761">
        <v>36</v>
      </c>
      <c r="AC761">
        <v>35</v>
      </c>
      <c r="AD761">
        <v>35.700000000000003</v>
      </c>
      <c r="AE761">
        <v>35.049999999999997</v>
      </c>
      <c r="AF761">
        <v>35</v>
      </c>
      <c r="AG761">
        <v>34.4</v>
      </c>
      <c r="AH761">
        <v>34.1</v>
      </c>
      <c r="AI761">
        <v>34.950000000000003</v>
      </c>
      <c r="AJ761">
        <v>34.9</v>
      </c>
      <c r="AK761">
        <v>34.950000000000003</v>
      </c>
      <c r="AL761">
        <v>34.5</v>
      </c>
      <c r="AM761">
        <v>34.65</v>
      </c>
      <c r="AN761">
        <v>34.1</v>
      </c>
      <c r="AO761">
        <v>33.6</v>
      </c>
      <c r="AP761">
        <v>34</v>
      </c>
      <c r="AQ761">
        <v>34.25</v>
      </c>
      <c r="AR761">
        <v>34.25</v>
      </c>
      <c r="AS761">
        <v>34.799999999999997</v>
      </c>
      <c r="AT761">
        <v>34.799999999999997</v>
      </c>
      <c r="AU761">
        <v>34.1</v>
      </c>
      <c r="AV761">
        <v>33.799999999999997</v>
      </c>
      <c r="AW761">
        <v>34</v>
      </c>
      <c r="AX761">
        <v>34</v>
      </c>
      <c r="AY761">
        <v>34</v>
      </c>
      <c r="AZ761">
        <v>34</v>
      </c>
      <c r="BA761">
        <v>34</v>
      </c>
      <c r="BB761">
        <v>34.450000000000003</v>
      </c>
      <c r="BC761">
        <v>34.450000000000003</v>
      </c>
      <c r="BD761">
        <v>34.450000000000003</v>
      </c>
      <c r="BE761">
        <v>34.65</v>
      </c>
      <c r="BF761">
        <v>36.6</v>
      </c>
      <c r="BG761">
        <v>37</v>
      </c>
      <c r="BH761">
        <v>37.299999999999997</v>
      </c>
      <c r="BI761">
        <v>37.299999999999997</v>
      </c>
      <c r="BJ761">
        <v>37.35</v>
      </c>
      <c r="BK761">
        <v>37.75</v>
      </c>
      <c r="BL761">
        <v>37</v>
      </c>
      <c r="BM761">
        <v>37.5</v>
      </c>
      <c r="BN761">
        <v>36.5</v>
      </c>
      <c r="BO761">
        <v>36</v>
      </c>
      <c r="BP761">
        <v>36.4</v>
      </c>
      <c r="BQ761">
        <v>36</v>
      </c>
      <c r="BR761">
        <v>36.299999999999997</v>
      </c>
      <c r="BS761" s="10">
        <f t="shared" si="22"/>
        <v>8.3582089552238725E-2</v>
      </c>
      <c r="BT761" s="11" cm="1">
        <f t="array" aca="1" ref="BT761" ca="1">_xlfn.PERCENTILE.INC((OFFSET(E761,0,1,1,COLUMNS(E761:BR761)-1) - E761:BQ761) / E761:BQ761, 0.05) * SQRT(COUNT(E761:BR761) - 1)</f>
        <v>-0.16177294225861971</v>
      </c>
      <c r="BU761" s="10" cm="1">
        <f t="array" aca="1" ref="BU761" ca="1">_xlfn.STDEV.P((E761:BQ761 - OFFSET(E761:BQ761,0,1)) / OFFSET(E761:BQ761,0,1)) * SQRT(COUNT(E761:BR761)-1)</f>
        <v>0.1440172405605184</v>
      </c>
      <c r="BV761" s="10" cm="1">
        <f t="array" ref="BV761">-(MAX(1 - (E761:BR761 / _xlfn.SCAN(E761, E761:BR761, _xlfn.LAMBDA(_xlpm.a,_xlpm.b, MAX(_xlpm.a, _xlpm.b))))))</f>
        <v>-6.6666666666666652E-2</v>
      </c>
      <c r="BW761" s="12">
        <f t="shared" ca="1" si="23"/>
        <v>0.53935734302772143</v>
      </c>
    </row>
    <row r="762" spans="1:75" x14ac:dyDescent="0.45">
      <c r="A762" s="2" t="s">
        <v>1543</v>
      </c>
      <c r="B762" t="s">
        <v>1544</v>
      </c>
      <c r="C762" t="s">
        <v>22</v>
      </c>
      <c r="D762" t="s">
        <v>136</v>
      </c>
      <c r="E762">
        <v>273.98</v>
      </c>
      <c r="F762">
        <v>278.39</v>
      </c>
      <c r="G762">
        <v>279.49</v>
      </c>
      <c r="H762">
        <v>282.79000000000002</v>
      </c>
      <c r="I762">
        <v>296.38</v>
      </c>
      <c r="J762">
        <v>301.52999999999997</v>
      </c>
      <c r="K762">
        <v>297.67</v>
      </c>
      <c r="L762">
        <v>299.51</v>
      </c>
      <c r="M762">
        <v>299.69</v>
      </c>
      <c r="N762">
        <v>288.49</v>
      </c>
      <c r="O762">
        <v>290.14</v>
      </c>
      <c r="P762">
        <v>298.77</v>
      </c>
      <c r="Q762">
        <v>299.69</v>
      </c>
      <c r="R762">
        <v>302.99</v>
      </c>
      <c r="S762">
        <v>307.22000000000003</v>
      </c>
      <c r="T762">
        <v>311.62</v>
      </c>
      <c r="U762">
        <v>310.89</v>
      </c>
      <c r="V762">
        <v>309.60000000000002</v>
      </c>
      <c r="W762">
        <v>321.91000000000003</v>
      </c>
      <c r="X762">
        <v>328.7</v>
      </c>
      <c r="Y762">
        <v>341.01</v>
      </c>
      <c r="Z762">
        <v>345.23</v>
      </c>
      <c r="AA762">
        <v>341.74</v>
      </c>
      <c r="AB762">
        <v>341.37</v>
      </c>
      <c r="AC762">
        <v>356.25</v>
      </c>
      <c r="AD762">
        <v>354.59</v>
      </c>
      <c r="AE762">
        <v>352.39</v>
      </c>
      <c r="AF762">
        <v>341.56</v>
      </c>
      <c r="AG762">
        <v>354.96</v>
      </c>
      <c r="AH762">
        <v>357.9</v>
      </c>
      <c r="AI762">
        <v>348.17</v>
      </c>
      <c r="AJ762">
        <v>352.02</v>
      </c>
      <c r="AK762">
        <v>355.33</v>
      </c>
      <c r="AL762">
        <v>335.13</v>
      </c>
      <c r="AM762">
        <v>345.05</v>
      </c>
      <c r="AN762">
        <v>353.13</v>
      </c>
      <c r="AO762">
        <v>350.19</v>
      </c>
      <c r="AP762">
        <v>352.94</v>
      </c>
      <c r="AQ762">
        <v>352.39</v>
      </c>
      <c r="AR762">
        <v>353.49</v>
      </c>
      <c r="AS762">
        <v>351.29</v>
      </c>
      <c r="AT762">
        <v>337.88</v>
      </c>
      <c r="AU762">
        <v>344.86</v>
      </c>
      <c r="AV762">
        <v>347.8</v>
      </c>
      <c r="AW762">
        <v>333.84</v>
      </c>
      <c r="AX762">
        <v>346.33</v>
      </c>
      <c r="AY762">
        <v>345.96</v>
      </c>
      <c r="AZ762">
        <v>349.64</v>
      </c>
      <c r="BA762">
        <v>350.19</v>
      </c>
      <c r="BB762">
        <v>352.21</v>
      </c>
      <c r="BC762">
        <v>360.47</v>
      </c>
      <c r="BD762">
        <v>369.65</v>
      </c>
      <c r="BE762">
        <v>360.1</v>
      </c>
      <c r="BF762">
        <v>369.29</v>
      </c>
      <c r="BG762">
        <v>369.1</v>
      </c>
      <c r="BH762">
        <v>364.33</v>
      </c>
      <c r="BI762">
        <v>348.72</v>
      </c>
      <c r="BJ762">
        <v>353.86</v>
      </c>
      <c r="BK762">
        <v>361.57</v>
      </c>
      <c r="BL762">
        <v>341.37</v>
      </c>
      <c r="BM762">
        <v>335.13</v>
      </c>
      <c r="BN762">
        <v>341.19</v>
      </c>
      <c r="BO762">
        <v>339.35</v>
      </c>
      <c r="BP762">
        <v>331.46</v>
      </c>
      <c r="BQ762">
        <v>325.58</v>
      </c>
      <c r="BR762">
        <v>331.27</v>
      </c>
      <c r="BS762" s="10">
        <f t="shared" si="22"/>
        <v>0.20910285422293584</v>
      </c>
      <c r="BT762" s="11" cm="1">
        <f t="array" aca="1" ref="BT762" ca="1">_xlfn.PERCENTILE.INC((OFFSET(E762,0,1,1,COLUMNS(E762:BR762)-1) - E762:BQ762) / E762:BQ762, 0.05) * SQRT(COUNT(E762:BR762) - 1)</f>
        <v>-0.32043545033425569</v>
      </c>
      <c r="BU762" s="10" cm="1">
        <f t="array" aca="1" ref="BU762" ca="1">_xlfn.STDEV.P((E762:BQ762 - OFFSET(E762:BQ762,0,1)) / OFFSET(E762:BQ762,0,1)) * SQRT(COUNT(E762:BR762)-1)</f>
        <v>0.18789402383574019</v>
      </c>
      <c r="BV762" s="10" cm="1">
        <f t="array" ref="BV762">-(MAX(1 - (E762:BR762 / _xlfn.SCAN(E762, E762:BR762, _xlfn.LAMBDA(_xlpm.a,_xlpm.b, MAX(_xlpm.a, _xlpm.b))))))</f>
        <v>-0.119220884620587</v>
      </c>
      <c r="BW762" s="12">
        <f t="shared" ca="1" si="23"/>
        <v>1.0814474922695831</v>
      </c>
    </row>
    <row r="763" spans="1:75" x14ac:dyDescent="0.45">
      <c r="A763" s="2" t="s">
        <v>1545</v>
      </c>
      <c r="B763" t="s">
        <v>1546</v>
      </c>
      <c r="C763" t="s">
        <v>22</v>
      </c>
      <c r="D763" t="s">
        <v>136</v>
      </c>
      <c r="E763">
        <v>150</v>
      </c>
      <c r="F763">
        <v>150.19999999999999</v>
      </c>
      <c r="G763">
        <v>149.80000000000001</v>
      </c>
      <c r="H763">
        <v>150.80000000000001</v>
      </c>
      <c r="I763">
        <v>152.4</v>
      </c>
      <c r="J763">
        <v>155</v>
      </c>
      <c r="K763">
        <v>151.80000000000001</v>
      </c>
      <c r="L763">
        <v>152</v>
      </c>
      <c r="M763">
        <v>153.4</v>
      </c>
      <c r="N763">
        <v>152</v>
      </c>
      <c r="O763">
        <v>153.6</v>
      </c>
      <c r="P763">
        <v>157.6</v>
      </c>
      <c r="Q763">
        <v>157.19999999999999</v>
      </c>
      <c r="R763">
        <v>162</v>
      </c>
      <c r="S763">
        <v>162.19999999999999</v>
      </c>
      <c r="T763">
        <v>162</v>
      </c>
      <c r="U763">
        <v>162.6</v>
      </c>
      <c r="V763">
        <v>159.6</v>
      </c>
      <c r="W763">
        <v>162</v>
      </c>
      <c r="X763">
        <v>165</v>
      </c>
      <c r="Y763">
        <v>171.6</v>
      </c>
      <c r="Z763">
        <v>172.8</v>
      </c>
      <c r="AA763">
        <v>171.6</v>
      </c>
      <c r="AB763">
        <v>174</v>
      </c>
      <c r="AC763">
        <v>179.8</v>
      </c>
      <c r="AD763">
        <v>176</v>
      </c>
      <c r="AE763">
        <v>177.4</v>
      </c>
      <c r="AF763">
        <v>174.8</v>
      </c>
      <c r="AG763">
        <v>180</v>
      </c>
      <c r="AH763">
        <v>184.6</v>
      </c>
      <c r="AI763">
        <v>182</v>
      </c>
      <c r="AJ763">
        <v>183.8</v>
      </c>
      <c r="AK763">
        <v>182.6</v>
      </c>
      <c r="AL763">
        <v>181</v>
      </c>
      <c r="AM763">
        <v>179.4</v>
      </c>
      <c r="AN763">
        <v>175</v>
      </c>
      <c r="AO763">
        <v>172</v>
      </c>
      <c r="AP763">
        <v>175</v>
      </c>
      <c r="AQ763">
        <v>173.4</v>
      </c>
      <c r="AR763">
        <v>174.8</v>
      </c>
      <c r="AS763">
        <v>172</v>
      </c>
      <c r="AT763">
        <v>166.4</v>
      </c>
      <c r="AU763">
        <v>169.4</v>
      </c>
      <c r="AV763">
        <v>166.2</v>
      </c>
      <c r="AW763">
        <v>162.4</v>
      </c>
      <c r="AX763">
        <v>163.80000000000001</v>
      </c>
      <c r="AY763">
        <v>162.4</v>
      </c>
      <c r="AZ763">
        <v>161</v>
      </c>
      <c r="BA763">
        <v>161.19999999999999</v>
      </c>
      <c r="BB763">
        <v>162.19999999999999</v>
      </c>
      <c r="BC763">
        <v>164</v>
      </c>
      <c r="BD763">
        <v>164.4</v>
      </c>
      <c r="BE763">
        <v>157.4</v>
      </c>
      <c r="BF763">
        <v>157.19999999999999</v>
      </c>
      <c r="BG763">
        <v>157.4</v>
      </c>
      <c r="BH763">
        <v>155.4</v>
      </c>
      <c r="BI763">
        <v>152.19999999999999</v>
      </c>
      <c r="BJ763">
        <v>149.80000000000001</v>
      </c>
      <c r="BK763">
        <v>149.19999999999999</v>
      </c>
      <c r="BL763">
        <v>143</v>
      </c>
      <c r="BM763">
        <v>138.4</v>
      </c>
      <c r="BN763">
        <v>136.19999999999999</v>
      </c>
      <c r="BO763">
        <v>138</v>
      </c>
      <c r="BP763">
        <v>136</v>
      </c>
      <c r="BQ763">
        <v>129.6</v>
      </c>
      <c r="BR763">
        <v>132.19999999999999</v>
      </c>
      <c r="BS763" s="10">
        <f t="shared" si="22"/>
        <v>-0.11866666666666674</v>
      </c>
      <c r="BT763" s="11" cm="1">
        <f t="array" aca="1" ref="BT763" ca="1">_xlfn.PERCENTILE.INC((OFFSET(E763,0,1,1,COLUMNS(E763:BR763)-1) - E763:BQ763) / E763:BQ763, 0.05) * SQRT(COUNT(E763:BR763) - 1)</f>
        <v>-0.26186276101645545</v>
      </c>
      <c r="BU763" s="10" cm="1">
        <f t="array" aca="1" ref="BU763" ca="1">_xlfn.STDEV.P((E763:BQ763 - OFFSET(E763:BQ763,0,1)) / OFFSET(E763:BQ763,0,1)) * SQRT(COUNT(E763:BR763)-1)</f>
        <v>0.15018102520164797</v>
      </c>
      <c r="BV763" s="10" cm="1">
        <f t="array" ref="BV763">-(MAX(1 - (E763:BR763 / _xlfn.SCAN(E763, E763:BR763, _xlfn.LAMBDA(_xlpm.a,_xlpm.b, MAX(_xlpm.a, _xlpm.b))))))</f>
        <v>-0.29794149512459378</v>
      </c>
      <c r="BW763" s="12">
        <f t="shared" ca="1" si="23"/>
        <v>-0.82947895603147814</v>
      </c>
    </row>
    <row r="764" spans="1:75" x14ac:dyDescent="0.45">
      <c r="A764" s="2" t="s">
        <v>1547</v>
      </c>
      <c r="B764" t="s">
        <v>1548</v>
      </c>
      <c r="C764" t="s">
        <v>22</v>
      </c>
      <c r="D764" t="s">
        <v>26</v>
      </c>
      <c r="E764">
        <v>155</v>
      </c>
      <c r="F764">
        <v>155</v>
      </c>
      <c r="G764">
        <v>158</v>
      </c>
      <c r="H764">
        <v>159.19999999999999</v>
      </c>
      <c r="I764">
        <v>165</v>
      </c>
      <c r="J764">
        <v>165</v>
      </c>
      <c r="K764">
        <v>163</v>
      </c>
      <c r="L764">
        <v>158</v>
      </c>
      <c r="M764">
        <v>165.2</v>
      </c>
      <c r="N764">
        <v>167</v>
      </c>
      <c r="O764">
        <v>167.4</v>
      </c>
      <c r="P764">
        <v>174</v>
      </c>
      <c r="Q764">
        <v>176</v>
      </c>
      <c r="R764">
        <v>178.8</v>
      </c>
      <c r="S764">
        <v>177.4</v>
      </c>
      <c r="T764">
        <v>181.4</v>
      </c>
      <c r="U764">
        <v>182.8</v>
      </c>
      <c r="V764">
        <v>182.8</v>
      </c>
      <c r="W764">
        <v>182</v>
      </c>
      <c r="X764">
        <v>186.8</v>
      </c>
      <c r="Y764">
        <v>185.2</v>
      </c>
      <c r="Z764">
        <v>188</v>
      </c>
      <c r="AA764">
        <v>184</v>
      </c>
      <c r="AB764">
        <v>187.2</v>
      </c>
      <c r="AC764">
        <v>187.2</v>
      </c>
      <c r="AD764">
        <v>183.8</v>
      </c>
      <c r="AE764">
        <v>184</v>
      </c>
      <c r="AF764">
        <v>179.6</v>
      </c>
      <c r="AG764">
        <v>180.2</v>
      </c>
      <c r="AH764">
        <v>182.8</v>
      </c>
      <c r="AI764">
        <v>182</v>
      </c>
      <c r="AJ764">
        <v>179.6</v>
      </c>
      <c r="AK764">
        <v>178</v>
      </c>
      <c r="AL764">
        <v>178.4</v>
      </c>
      <c r="AM764">
        <v>168.4</v>
      </c>
      <c r="AN764">
        <v>170</v>
      </c>
      <c r="AO764">
        <v>162</v>
      </c>
      <c r="AP764">
        <v>163</v>
      </c>
      <c r="AQ764">
        <v>158</v>
      </c>
      <c r="AR764">
        <v>156.6</v>
      </c>
      <c r="AS764">
        <v>157</v>
      </c>
      <c r="AT764">
        <v>154.80000000000001</v>
      </c>
      <c r="AU764">
        <v>161</v>
      </c>
      <c r="AV764">
        <v>162.80000000000001</v>
      </c>
      <c r="AW764">
        <v>166</v>
      </c>
      <c r="AX764">
        <v>163</v>
      </c>
      <c r="AY764">
        <v>166</v>
      </c>
      <c r="AZ764">
        <v>159</v>
      </c>
      <c r="BA764">
        <v>151.4</v>
      </c>
      <c r="BB764">
        <v>153.6</v>
      </c>
      <c r="BC764">
        <v>158</v>
      </c>
      <c r="BD764">
        <v>164</v>
      </c>
      <c r="BE764">
        <v>165.8</v>
      </c>
      <c r="BF764">
        <v>158.19999999999999</v>
      </c>
      <c r="BG764">
        <v>158.19999999999999</v>
      </c>
      <c r="BH764">
        <v>163</v>
      </c>
      <c r="BI764">
        <v>155</v>
      </c>
      <c r="BJ764">
        <v>154.19999999999999</v>
      </c>
      <c r="BK764">
        <v>147.4</v>
      </c>
      <c r="BL764">
        <v>146.19999999999999</v>
      </c>
      <c r="BM764">
        <v>140.4</v>
      </c>
      <c r="BN764">
        <v>140.4</v>
      </c>
      <c r="BO764">
        <v>139</v>
      </c>
      <c r="BP764">
        <v>135.80000000000001</v>
      </c>
      <c r="BQ764">
        <v>129</v>
      </c>
      <c r="BR764">
        <v>138</v>
      </c>
      <c r="BS764" s="10">
        <f t="shared" si="22"/>
        <v>-0.10967741935483871</v>
      </c>
      <c r="BT764" s="11" cm="1">
        <f t="array" aca="1" ref="BT764" ca="1">_xlfn.PERCENTILE.INC((OFFSET(E764,0,1,1,COLUMNS(E764:BR764)-1) - E764:BQ764) / E764:BQ764, 0.05) * SQRT(COUNT(E764:BR764) - 1)</f>
        <v>-0.38417269625632722</v>
      </c>
      <c r="BU764" s="10" cm="1">
        <f t="array" aca="1" ref="BU764" ca="1">_xlfn.STDEV.P((E764:BQ764 - OFFSET(E764:BQ764,0,1)) / OFFSET(E764:BQ764,0,1)) * SQRT(COUNT(E764:BR764)-1)</f>
        <v>0.21097019974339548</v>
      </c>
      <c r="BV764" s="10" cm="1">
        <f t="array" ref="BV764">-(MAX(1 - (E764:BR764 / _xlfn.SCAN(E764, E764:BR764, _xlfn.LAMBDA(_xlpm.a,_xlpm.b, MAX(_xlpm.a, _xlpm.b))))))</f>
        <v>-0.31382978723404253</v>
      </c>
      <c r="BW764" s="12">
        <f t="shared" ca="1" si="23"/>
        <v>-0.54786293433269795</v>
      </c>
    </row>
    <row r="765" spans="1:75" x14ac:dyDescent="0.45">
      <c r="A765" s="2" t="s">
        <v>1549</v>
      </c>
      <c r="B765" t="s">
        <v>1550</v>
      </c>
      <c r="C765" t="s">
        <v>37</v>
      </c>
      <c r="D765" t="s">
        <v>8</v>
      </c>
      <c r="E765">
        <v>43.13</v>
      </c>
      <c r="F765">
        <v>43.71</v>
      </c>
      <c r="G765">
        <v>42.07</v>
      </c>
      <c r="H765">
        <v>42.34</v>
      </c>
      <c r="I765">
        <v>43.8</v>
      </c>
      <c r="J765">
        <v>44.47</v>
      </c>
      <c r="K765">
        <v>43.75</v>
      </c>
      <c r="L765">
        <v>43.81</v>
      </c>
      <c r="M765">
        <v>43.37</v>
      </c>
      <c r="N765">
        <v>42.36</v>
      </c>
      <c r="O765">
        <v>43.16</v>
      </c>
      <c r="P765">
        <v>43.51</v>
      </c>
      <c r="Q765">
        <v>44.29</v>
      </c>
      <c r="R765">
        <v>44.18</v>
      </c>
      <c r="S765">
        <v>44.21</v>
      </c>
      <c r="T765">
        <v>43.95</v>
      </c>
      <c r="U765">
        <v>44.57</v>
      </c>
      <c r="V765">
        <v>44.35</v>
      </c>
      <c r="W765">
        <v>44.43</v>
      </c>
      <c r="X765">
        <v>44.52</v>
      </c>
      <c r="Y765">
        <v>45.68</v>
      </c>
      <c r="Z765">
        <v>45.31</v>
      </c>
      <c r="AA765">
        <v>45.59</v>
      </c>
      <c r="AB765">
        <v>46.11</v>
      </c>
      <c r="AC765">
        <v>46</v>
      </c>
      <c r="AD765">
        <v>46.51</v>
      </c>
      <c r="AE765">
        <v>46.76</v>
      </c>
      <c r="AF765">
        <v>46.7</v>
      </c>
      <c r="AG765">
        <v>47.22</v>
      </c>
      <c r="AH765">
        <v>44.61</v>
      </c>
      <c r="AI765">
        <v>44.4</v>
      </c>
      <c r="AJ765">
        <v>42.47</v>
      </c>
      <c r="AK765">
        <v>43.17</v>
      </c>
      <c r="AL765">
        <v>42.79</v>
      </c>
      <c r="AM765">
        <v>42.68</v>
      </c>
      <c r="AN765">
        <v>42.01</v>
      </c>
      <c r="AO765">
        <v>40.32</v>
      </c>
      <c r="AP765">
        <v>40.119999999999997</v>
      </c>
      <c r="AQ765">
        <v>39.92</v>
      </c>
      <c r="AR765">
        <v>40</v>
      </c>
      <c r="AS765">
        <v>40.06</v>
      </c>
      <c r="AT765">
        <v>40.36</v>
      </c>
      <c r="AU765">
        <v>40.5</v>
      </c>
      <c r="AV765">
        <v>40.97</v>
      </c>
      <c r="AW765">
        <v>40.700000000000003</v>
      </c>
      <c r="AX765">
        <v>41.39</v>
      </c>
      <c r="AY765">
        <v>40.51</v>
      </c>
      <c r="AZ765">
        <v>40.75</v>
      </c>
      <c r="BA765">
        <v>40</v>
      </c>
      <c r="BB765">
        <v>40.56</v>
      </c>
      <c r="BC765">
        <v>40.82</v>
      </c>
      <c r="BD765">
        <v>41.86</v>
      </c>
      <c r="BE765">
        <v>41.58</v>
      </c>
      <c r="BF765">
        <v>41.16</v>
      </c>
      <c r="BG765">
        <v>41.5</v>
      </c>
      <c r="BH765">
        <v>41.65</v>
      </c>
      <c r="BI765">
        <v>41.74</v>
      </c>
      <c r="BJ765">
        <v>41.47</v>
      </c>
      <c r="BK765">
        <v>41.4</v>
      </c>
      <c r="BL765">
        <v>41.18</v>
      </c>
      <c r="BM765">
        <v>40.299999999999997</v>
      </c>
      <c r="BN765">
        <v>39.81</v>
      </c>
      <c r="BO765">
        <v>40.130000000000003</v>
      </c>
      <c r="BP765">
        <v>39.68</v>
      </c>
      <c r="BQ765">
        <v>39.21</v>
      </c>
      <c r="BR765">
        <v>39.97</v>
      </c>
      <c r="BS765" s="10">
        <f t="shared" si="22"/>
        <v>-7.3266867609552602E-2</v>
      </c>
      <c r="BT765" s="11" cm="1">
        <f t="array" aca="1" ref="BT765" ca="1">_xlfn.PERCENTILE.INC((OFFSET(E765,0,1,1,COLUMNS(E765:BR765)-1) - E765:BQ765) / E765:BQ765, 0.05) * SQRT(COUNT(E765:BR765) - 1)</f>
        <v>-0.2795475974884285</v>
      </c>
      <c r="BU765" s="10" cm="1">
        <f t="array" aca="1" ref="BU765" ca="1">_xlfn.STDEV.P((E765:BQ765 - OFFSET(E765:BQ765,0,1)) / OFFSET(E765:BQ765,0,1)) * SQRT(COUNT(E765:BR765)-1)</f>
        <v>0.13354599599662545</v>
      </c>
      <c r="BV765" s="10" cm="1">
        <f t="array" ref="BV765">-(MAX(1 - (E765:BR765 / _xlfn.SCAN(E765, E765:BR765, _xlfn.LAMBDA(_xlpm.a,_xlpm.b, MAX(_xlpm.a, _xlpm.b))))))</f>
        <v>-0.16963151207115623</v>
      </c>
      <c r="BW765" s="12">
        <f t="shared" ca="1" si="23"/>
        <v>-0.59284593560473742</v>
      </c>
    </row>
    <row r="766" spans="1:75" x14ac:dyDescent="0.45">
      <c r="A766" s="2" t="s">
        <v>1551</v>
      </c>
      <c r="B766" t="s">
        <v>1552</v>
      </c>
      <c r="C766" t="s">
        <v>19</v>
      </c>
      <c r="D766" t="s">
        <v>26</v>
      </c>
      <c r="E766">
        <v>12.54</v>
      </c>
      <c r="F766">
        <v>12.37</v>
      </c>
      <c r="G766">
        <v>12.33</v>
      </c>
      <c r="H766">
        <v>12.68</v>
      </c>
      <c r="I766">
        <v>13.13</v>
      </c>
      <c r="J766">
        <v>13.22</v>
      </c>
      <c r="K766">
        <v>12.92</v>
      </c>
      <c r="L766">
        <v>13.28</v>
      </c>
      <c r="M766">
        <v>13.17</v>
      </c>
      <c r="N766">
        <v>12.79</v>
      </c>
      <c r="O766">
        <v>13.03</v>
      </c>
      <c r="P766">
        <v>12.84</v>
      </c>
      <c r="Q766">
        <v>13.17</v>
      </c>
      <c r="R766">
        <v>12.56</v>
      </c>
      <c r="S766">
        <v>13.13</v>
      </c>
      <c r="T766">
        <v>13.31</v>
      </c>
      <c r="U766">
        <v>13.39</v>
      </c>
      <c r="V766">
        <v>12.54</v>
      </c>
      <c r="W766">
        <v>12.5</v>
      </c>
      <c r="X766">
        <v>12.71</v>
      </c>
      <c r="Y766">
        <v>13.16</v>
      </c>
      <c r="Z766">
        <v>13.22</v>
      </c>
      <c r="AA766">
        <v>12.67</v>
      </c>
      <c r="AB766">
        <v>12.87</v>
      </c>
      <c r="AC766">
        <v>13.22</v>
      </c>
      <c r="AD766">
        <v>13.1</v>
      </c>
      <c r="AE766">
        <v>12.96</v>
      </c>
      <c r="AF766">
        <v>12.55</v>
      </c>
      <c r="AG766">
        <v>13.13</v>
      </c>
      <c r="AH766">
        <v>13.17</v>
      </c>
      <c r="AI766">
        <v>13.35</v>
      </c>
      <c r="AJ766">
        <v>13.03</v>
      </c>
      <c r="AK766">
        <v>13.01</v>
      </c>
      <c r="AL766">
        <v>12.65</v>
      </c>
      <c r="AM766">
        <v>12.72</v>
      </c>
      <c r="AN766">
        <v>12.53</v>
      </c>
      <c r="AO766">
        <v>12.35</v>
      </c>
      <c r="AP766">
        <v>12.71</v>
      </c>
      <c r="AQ766">
        <v>12.54</v>
      </c>
      <c r="AR766">
        <v>12.62</v>
      </c>
      <c r="AS766">
        <v>12.42</v>
      </c>
      <c r="AT766">
        <v>12.35</v>
      </c>
      <c r="AU766">
        <v>12.34</v>
      </c>
      <c r="AV766">
        <v>12.33</v>
      </c>
      <c r="AW766">
        <v>12.39</v>
      </c>
      <c r="AX766">
        <v>12.35</v>
      </c>
      <c r="AY766">
        <v>11.95</v>
      </c>
      <c r="AZ766">
        <v>11.81</v>
      </c>
      <c r="BA766">
        <v>11.76</v>
      </c>
      <c r="BB766">
        <v>11.67</v>
      </c>
      <c r="BC766">
        <v>12.01</v>
      </c>
      <c r="BD766">
        <v>12.26</v>
      </c>
      <c r="BE766">
        <v>12.03</v>
      </c>
      <c r="BF766">
        <v>11.51</v>
      </c>
      <c r="BG766">
        <v>11.44</v>
      </c>
      <c r="BH766">
        <v>11.48</v>
      </c>
      <c r="BI766">
        <v>11.33</v>
      </c>
      <c r="BJ766">
        <v>10.4</v>
      </c>
      <c r="BK766">
        <v>10.31</v>
      </c>
      <c r="BL766">
        <v>9.9700000000000006</v>
      </c>
      <c r="BM766">
        <v>9.56</v>
      </c>
      <c r="BN766">
        <v>9.39</v>
      </c>
      <c r="BO766">
        <v>9.23</v>
      </c>
      <c r="BP766">
        <v>9.1999999999999993</v>
      </c>
      <c r="BQ766">
        <v>8.9700000000000006</v>
      </c>
      <c r="BR766">
        <v>9.34</v>
      </c>
      <c r="BS766" s="10">
        <f t="shared" si="22"/>
        <v>-0.2551834130781499</v>
      </c>
      <c r="BT766" s="11" cm="1">
        <f t="array" aca="1" ref="BT766" ca="1">_xlfn.PERCENTILE.INC((OFFSET(E766,0,1,1,COLUMNS(E766:BR766)-1) - E766:BQ766) / E766:BQ766, 0.05) * SQRT(COUNT(E766:BR766) - 1)</f>
        <v>-0.34587845445794424</v>
      </c>
      <c r="BU766" s="10" cm="1">
        <f t="array" aca="1" ref="BU766" ca="1">_xlfn.STDEV.P((E766:BQ766 - OFFSET(E766:BQ766,0,1)) / OFFSET(E766:BQ766,0,1)) * SQRT(COUNT(E766:BR766)-1)</f>
        <v>0.20781718343165428</v>
      </c>
      <c r="BV766" s="10" cm="1">
        <f t="array" ref="BV766">-(MAX(1 - (E766:BR766 / _xlfn.SCAN(E766, E766:BR766, _xlfn.LAMBDA(_xlpm.a,_xlpm.b, MAX(_xlpm.a, _xlpm.b))))))</f>
        <v>-0.33009708737864074</v>
      </c>
      <c r="BW766" s="12">
        <f t="shared" ca="1" si="23"/>
        <v>-1.256338586156176</v>
      </c>
    </row>
    <row r="767" spans="1:75" x14ac:dyDescent="0.45">
      <c r="A767" s="2" t="s">
        <v>1553</v>
      </c>
      <c r="B767" t="s">
        <v>1554</v>
      </c>
      <c r="C767" t="s">
        <v>54</v>
      </c>
      <c r="D767" t="s">
        <v>58</v>
      </c>
      <c r="E767">
        <v>150.4</v>
      </c>
      <c r="F767">
        <v>143.94999999999999</v>
      </c>
      <c r="G767">
        <v>140.65</v>
      </c>
      <c r="H767">
        <v>147.15</v>
      </c>
      <c r="I767">
        <v>155.30000000000001</v>
      </c>
      <c r="J767">
        <v>156.9</v>
      </c>
      <c r="K767">
        <v>158.25</v>
      </c>
      <c r="L767">
        <v>156.69999999999999</v>
      </c>
      <c r="M767">
        <v>145.5</v>
      </c>
      <c r="N767">
        <v>145.05000000000001</v>
      </c>
      <c r="O767">
        <v>148</v>
      </c>
      <c r="P767">
        <v>151.85</v>
      </c>
      <c r="Q767">
        <v>153.75</v>
      </c>
      <c r="R767">
        <v>160.4</v>
      </c>
      <c r="S767">
        <v>165.8</v>
      </c>
      <c r="T767">
        <v>169.2</v>
      </c>
      <c r="U767">
        <v>162.44999999999999</v>
      </c>
      <c r="V767">
        <v>157</v>
      </c>
      <c r="W767">
        <v>164</v>
      </c>
      <c r="X767">
        <v>163.9</v>
      </c>
      <c r="Y767">
        <v>168</v>
      </c>
      <c r="Z767">
        <v>167.85</v>
      </c>
      <c r="AA767">
        <v>162.80000000000001</v>
      </c>
      <c r="AB767">
        <v>172.45</v>
      </c>
      <c r="AC767">
        <v>180.55</v>
      </c>
      <c r="AD767">
        <v>174.3</v>
      </c>
      <c r="AE767">
        <v>171.5</v>
      </c>
      <c r="AF767">
        <v>162.05000000000001</v>
      </c>
      <c r="AG767">
        <v>166.65</v>
      </c>
      <c r="AH767">
        <v>168.75</v>
      </c>
      <c r="AI767">
        <v>170</v>
      </c>
      <c r="AJ767">
        <v>166.45</v>
      </c>
      <c r="AK767">
        <v>162</v>
      </c>
      <c r="AL767">
        <v>156.19999999999999</v>
      </c>
      <c r="AM767">
        <v>159.19999999999999</v>
      </c>
      <c r="AN767">
        <v>158.94999999999999</v>
      </c>
      <c r="AO767">
        <v>151.35</v>
      </c>
      <c r="AP767">
        <v>150.5</v>
      </c>
      <c r="AQ767">
        <v>149.94999999999999</v>
      </c>
      <c r="AR767">
        <v>155.44999999999999</v>
      </c>
      <c r="AS767">
        <v>152.4</v>
      </c>
      <c r="AT767">
        <v>149.5</v>
      </c>
      <c r="AU767">
        <v>150.94999999999999</v>
      </c>
      <c r="AV767">
        <v>153</v>
      </c>
      <c r="AW767">
        <v>141.9</v>
      </c>
      <c r="AX767">
        <v>143.05000000000001</v>
      </c>
      <c r="AY767">
        <v>137.05000000000001</v>
      </c>
      <c r="AZ767">
        <v>136.94999999999999</v>
      </c>
      <c r="BA767">
        <v>140.25</v>
      </c>
      <c r="BB767">
        <v>144.6</v>
      </c>
      <c r="BC767">
        <v>151.80000000000001</v>
      </c>
      <c r="BD767">
        <v>154.15</v>
      </c>
      <c r="BE767">
        <v>146.6</v>
      </c>
      <c r="BF767">
        <v>145.75</v>
      </c>
      <c r="BG767">
        <v>145.5</v>
      </c>
      <c r="BH767">
        <v>136.9</v>
      </c>
      <c r="BI767">
        <v>134.4</v>
      </c>
      <c r="BJ767">
        <v>132.55000000000001</v>
      </c>
      <c r="BK767">
        <v>134.35</v>
      </c>
      <c r="BL767">
        <v>131.4</v>
      </c>
      <c r="BM767">
        <v>133.85</v>
      </c>
      <c r="BN767">
        <v>137.6</v>
      </c>
      <c r="BO767">
        <v>142.1</v>
      </c>
      <c r="BP767">
        <v>140.35</v>
      </c>
      <c r="BQ767">
        <v>135.80000000000001</v>
      </c>
      <c r="BR767">
        <v>145.5</v>
      </c>
      <c r="BS767" s="10">
        <f t="shared" si="22"/>
        <v>-3.257978723404259E-2</v>
      </c>
      <c r="BT767" s="11" cm="1">
        <f t="array" aca="1" ref="BT767" ca="1">_xlfn.PERCENTILE.INC((OFFSET(E767,0,1,1,COLUMNS(E767:BR767)-1) - E767:BQ767) / E767:BQ767, 0.05) * SQRT(COUNT(E767:BR767) - 1)</f>
        <v>-0.43437256842342609</v>
      </c>
      <c r="BU767" s="10" cm="1">
        <f t="array" aca="1" ref="BU767" ca="1">_xlfn.STDEV.P((E767:BQ767 - OFFSET(E767:BQ767,0,1)) / OFFSET(E767:BQ767,0,1)) * SQRT(COUNT(E767:BR767)-1)</f>
        <v>0.26584843232521582</v>
      </c>
      <c r="BV767" s="10" cm="1">
        <f t="array" ref="BV767">-(MAX(1 - (E767:BR767 / _xlfn.SCAN(E767, E767:BR767, _xlfn.LAMBDA(_xlpm.a,_xlpm.b, MAX(_xlpm.a, _xlpm.b))))))</f>
        <v>-0.27222376073109944</v>
      </c>
      <c r="BW767" s="12">
        <f t="shared" ca="1" si="23"/>
        <v>-0.14476339104492658</v>
      </c>
    </row>
    <row r="768" spans="1:75" x14ac:dyDescent="0.45">
      <c r="A768" s="2" t="s">
        <v>1555</v>
      </c>
      <c r="B768" t="s">
        <v>1556</v>
      </c>
      <c r="C768" t="s">
        <v>22</v>
      </c>
      <c r="D768" t="s">
        <v>8</v>
      </c>
      <c r="E768">
        <v>21.64</v>
      </c>
      <c r="F768">
        <v>21.74</v>
      </c>
      <c r="G768">
        <v>20.84</v>
      </c>
      <c r="H768">
        <v>21.04</v>
      </c>
      <c r="I768">
        <v>21.54</v>
      </c>
      <c r="J768">
        <v>21.62</v>
      </c>
      <c r="K768">
        <v>21.12</v>
      </c>
      <c r="L768">
        <v>21.56</v>
      </c>
      <c r="M768">
        <v>21.46</v>
      </c>
      <c r="N768">
        <v>20.94</v>
      </c>
      <c r="O768">
        <v>21.52</v>
      </c>
      <c r="P768">
        <v>21.16</v>
      </c>
      <c r="Q768">
        <v>21.92</v>
      </c>
      <c r="R768">
        <v>22.6</v>
      </c>
      <c r="S768">
        <v>19.649999999999999</v>
      </c>
      <c r="T768">
        <v>18.5</v>
      </c>
      <c r="U768">
        <v>17.66</v>
      </c>
      <c r="V768">
        <v>16.760000000000002</v>
      </c>
      <c r="W768">
        <v>16.899999999999999</v>
      </c>
      <c r="X768">
        <v>17.3</v>
      </c>
      <c r="Y768">
        <v>18.22</v>
      </c>
      <c r="Z768">
        <v>18.440000000000001</v>
      </c>
      <c r="AA768">
        <v>18.010000000000002</v>
      </c>
      <c r="AB768">
        <v>18.239999999999998</v>
      </c>
      <c r="AC768">
        <v>18.3</v>
      </c>
      <c r="AD768">
        <v>18.3</v>
      </c>
      <c r="AE768">
        <v>18.61</v>
      </c>
      <c r="AF768">
        <v>18.27</v>
      </c>
      <c r="AG768">
        <v>18.3</v>
      </c>
      <c r="AH768">
        <v>18.18</v>
      </c>
      <c r="AI768">
        <v>18.36</v>
      </c>
      <c r="AJ768">
        <v>18.28</v>
      </c>
      <c r="AK768">
        <v>18.28</v>
      </c>
      <c r="AL768">
        <v>17.68</v>
      </c>
      <c r="AM768">
        <v>17.920000000000002</v>
      </c>
      <c r="AN768">
        <v>17.57</v>
      </c>
      <c r="AO768">
        <v>16.760000000000002</v>
      </c>
      <c r="AP768">
        <v>16.55</v>
      </c>
      <c r="AQ768">
        <v>16.34</v>
      </c>
      <c r="AR768">
        <v>16.27</v>
      </c>
      <c r="AS768">
        <v>16.11</v>
      </c>
      <c r="AT768">
        <v>16.12</v>
      </c>
      <c r="AU768">
        <v>16.09</v>
      </c>
      <c r="AV768">
        <v>15.66</v>
      </c>
      <c r="AW768">
        <v>15.1</v>
      </c>
      <c r="AX768">
        <v>15.45</v>
      </c>
      <c r="AY768">
        <v>14.76</v>
      </c>
      <c r="AZ768">
        <v>14.66</v>
      </c>
      <c r="BA768">
        <v>14.62</v>
      </c>
      <c r="BB768">
        <v>14.46</v>
      </c>
      <c r="BC768">
        <v>14.68</v>
      </c>
      <c r="BD768">
        <v>15.13</v>
      </c>
      <c r="BE768">
        <v>14.42</v>
      </c>
      <c r="BF768">
        <v>13.84</v>
      </c>
      <c r="BG768">
        <v>13.65</v>
      </c>
      <c r="BH768">
        <v>13.36</v>
      </c>
      <c r="BI768">
        <v>13.34</v>
      </c>
      <c r="BJ768">
        <v>13.53</v>
      </c>
      <c r="BK768">
        <v>13.96</v>
      </c>
      <c r="BL768">
        <v>14.22</v>
      </c>
      <c r="BM768">
        <v>14.01</v>
      </c>
      <c r="BN768">
        <v>14.31</v>
      </c>
      <c r="BO768">
        <v>14.11</v>
      </c>
      <c r="BP768">
        <v>14.23</v>
      </c>
      <c r="BQ768">
        <v>13.85</v>
      </c>
      <c r="BR768">
        <v>13.83</v>
      </c>
      <c r="BS768" s="10">
        <f t="shared" si="22"/>
        <v>-0.36090573012939003</v>
      </c>
      <c r="BT768" s="11" cm="1">
        <f t="array" aca="1" ref="BT768" ca="1">_xlfn.PERCENTILE.INC((OFFSET(E768,0,1,1,COLUMNS(E768:BR768)-1) - E768:BQ768) / E768:BQ768, 0.05) * SQRT(COUNT(E768:BR768) - 1)</f>
        <v>-0.37700383382983838</v>
      </c>
      <c r="BU768" s="10" cm="1">
        <f t="array" aca="1" ref="BU768" ca="1">_xlfn.STDEV.P((E768:BQ768 - OFFSET(E768:BQ768,0,1)) / OFFSET(E768:BQ768,0,1)) * SQRT(COUNT(E768:BR768)-1)</f>
        <v>0.24242766210401634</v>
      </c>
      <c r="BV768" s="10" cm="1">
        <f t="array" ref="BV768">-(MAX(1 - (E768:BR768 / _xlfn.SCAN(E768, E768:BR768, _xlfn.LAMBDA(_xlpm.a,_xlpm.b, MAX(_xlpm.a, _xlpm.b))))))</f>
        <v>-0.4097345132743363</v>
      </c>
      <c r="BW768" s="12">
        <f t="shared" ca="1" si="23"/>
        <v>-1.5130742930868133</v>
      </c>
    </row>
    <row r="769" spans="1:75" x14ac:dyDescent="0.45">
      <c r="A769" s="2" t="s">
        <v>1557</v>
      </c>
      <c r="B769" t="s">
        <v>1558</v>
      </c>
      <c r="C769" t="s">
        <v>111</v>
      </c>
      <c r="D769" t="s">
        <v>29</v>
      </c>
      <c r="E769">
        <v>73.5</v>
      </c>
      <c r="F769">
        <v>69.3</v>
      </c>
      <c r="G769">
        <v>65.5</v>
      </c>
      <c r="H769">
        <v>60</v>
      </c>
      <c r="I769">
        <v>50</v>
      </c>
      <c r="J769">
        <v>53.95</v>
      </c>
      <c r="K769">
        <v>53.75</v>
      </c>
      <c r="L769">
        <v>56.1</v>
      </c>
      <c r="M769">
        <v>48.5</v>
      </c>
      <c r="N769">
        <v>35</v>
      </c>
      <c r="O769">
        <v>40.5</v>
      </c>
      <c r="P769">
        <v>50.4</v>
      </c>
      <c r="Q769">
        <v>40</v>
      </c>
      <c r="R769">
        <v>43.1</v>
      </c>
      <c r="S769">
        <v>45.05</v>
      </c>
      <c r="T769">
        <v>48.85</v>
      </c>
      <c r="U769">
        <v>46.15</v>
      </c>
      <c r="V769">
        <v>42.8</v>
      </c>
      <c r="W769">
        <v>50.85</v>
      </c>
      <c r="X769">
        <v>48.5</v>
      </c>
      <c r="Y769">
        <v>48.5</v>
      </c>
      <c r="Z769">
        <v>45</v>
      </c>
      <c r="AA769">
        <v>47.55</v>
      </c>
      <c r="AB769">
        <v>42</v>
      </c>
      <c r="AC769">
        <v>41.2</v>
      </c>
      <c r="AD769">
        <v>40.6</v>
      </c>
      <c r="AE769">
        <v>41.8</v>
      </c>
      <c r="AF769">
        <v>41.8</v>
      </c>
      <c r="AG769">
        <v>43.85</v>
      </c>
      <c r="AH769">
        <v>43.5</v>
      </c>
      <c r="AI769">
        <v>43.4</v>
      </c>
      <c r="AJ769">
        <v>42.75</v>
      </c>
      <c r="AK769">
        <v>40.549999999999997</v>
      </c>
      <c r="AL769">
        <v>34.25</v>
      </c>
      <c r="AM769">
        <v>37.450000000000003</v>
      </c>
      <c r="AN769">
        <v>34.25</v>
      </c>
      <c r="AO769">
        <v>35</v>
      </c>
      <c r="AP769">
        <v>36.5</v>
      </c>
      <c r="AQ769">
        <v>35.049999999999997</v>
      </c>
      <c r="AR769">
        <v>41.25</v>
      </c>
      <c r="AS769">
        <v>35.6</v>
      </c>
      <c r="AT769">
        <v>35.6</v>
      </c>
      <c r="AU769">
        <v>35.049999999999997</v>
      </c>
      <c r="AV769">
        <v>29.45</v>
      </c>
      <c r="AW769">
        <v>24.9</v>
      </c>
      <c r="AX769">
        <v>24.95</v>
      </c>
      <c r="AY769">
        <v>20</v>
      </c>
      <c r="AZ769">
        <v>22.95</v>
      </c>
      <c r="BA769">
        <v>21.95</v>
      </c>
      <c r="BB769">
        <v>21.95</v>
      </c>
      <c r="BC769">
        <v>23.8</v>
      </c>
      <c r="BD769">
        <v>22.85</v>
      </c>
      <c r="BE769">
        <v>22.5</v>
      </c>
      <c r="BF769">
        <v>22.65</v>
      </c>
      <c r="BG769">
        <v>23</v>
      </c>
      <c r="BH769">
        <v>26.55</v>
      </c>
      <c r="BI769">
        <v>26.55</v>
      </c>
      <c r="BJ769">
        <v>26</v>
      </c>
      <c r="BK769">
        <v>26.45</v>
      </c>
      <c r="BL769">
        <v>26.2</v>
      </c>
      <c r="BM769">
        <v>26.45</v>
      </c>
      <c r="BN769">
        <v>29.45</v>
      </c>
      <c r="BO769">
        <v>28.75</v>
      </c>
      <c r="BP769">
        <v>24.2</v>
      </c>
      <c r="BQ769">
        <v>22.5</v>
      </c>
      <c r="BR769">
        <v>25</v>
      </c>
      <c r="BS769" s="10">
        <f t="shared" si="22"/>
        <v>-0.65986394557823125</v>
      </c>
      <c r="BT769" s="11" cm="1">
        <f t="array" aca="1" ref="BT769" ca="1">_xlfn.PERCENTILE.INC((OFFSET(E769,0,1,1,COLUMNS(E769:BR769)-1) - E769:BQ769) / E769:BQ769, 0.05) * SQRT(COUNT(E769:BR769) - 1)</f>
        <v>-1.332591913128186</v>
      </c>
      <c r="BU769" s="10" cm="1">
        <f t="array" aca="1" ref="BU769" ca="1">_xlfn.STDEV.P((E769:BQ769 - OFFSET(E769:BQ769,0,1)) / OFFSET(E769:BQ769,0,1)) * SQRT(COUNT(E769:BR769)-1)</f>
        <v>0.86723122693196186</v>
      </c>
      <c r="BV769" s="10" cm="1">
        <f t="array" ref="BV769">-(MAX(1 - (E769:BR769 / _xlfn.SCAN(E769, E769:BR769, _xlfn.LAMBDA(_xlpm.a,_xlpm.b, MAX(_xlpm.a, _xlpm.b))))))</f>
        <v>-0.72789115646258495</v>
      </c>
      <c r="BW769" s="12">
        <f t="shared" ca="1" si="23"/>
        <v>-0.76769523310049936</v>
      </c>
    </row>
    <row r="770" spans="1:75" x14ac:dyDescent="0.45">
      <c r="A770" s="2" t="s">
        <v>1559</v>
      </c>
      <c r="B770" t="s">
        <v>1560</v>
      </c>
      <c r="C770" t="s">
        <v>11</v>
      </c>
      <c r="D770" t="s">
        <v>8</v>
      </c>
      <c r="E770">
        <v>4.4545000000000003</v>
      </c>
      <c r="F770">
        <v>4.4480000000000004</v>
      </c>
      <c r="G770">
        <v>4.3559999999999999</v>
      </c>
      <c r="H770">
        <v>4.4284999999999997</v>
      </c>
      <c r="I770">
        <v>4.5545</v>
      </c>
      <c r="J770">
        <v>4.6025</v>
      </c>
      <c r="K770">
        <v>4.601</v>
      </c>
      <c r="L770">
        <v>4.6230000000000002</v>
      </c>
      <c r="M770">
        <v>4.5505000000000004</v>
      </c>
      <c r="N770">
        <v>4.43</v>
      </c>
      <c r="O770">
        <v>4.5425000000000004</v>
      </c>
      <c r="P770">
        <v>4.5425000000000004</v>
      </c>
      <c r="Q770">
        <v>4.5129999999999999</v>
      </c>
      <c r="R770">
        <v>4.5860000000000003</v>
      </c>
      <c r="S770">
        <v>5.0119999999999996</v>
      </c>
      <c r="T770">
        <v>5.0129999999999999</v>
      </c>
      <c r="U770">
        <v>5.0270000000000001</v>
      </c>
      <c r="V770">
        <v>5.0289999999999999</v>
      </c>
      <c r="W770">
        <v>5.093</v>
      </c>
      <c r="X770">
        <v>5.1189999999999998</v>
      </c>
      <c r="Y770">
        <v>5.0990000000000002</v>
      </c>
      <c r="Z770">
        <v>5.1379999999999999</v>
      </c>
      <c r="AA770">
        <v>5.117</v>
      </c>
      <c r="AB770">
        <v>5.1269999999999998</v>
      </c>
      <c r="AC770">
        <v>5.1509999999999998</v>
      </c>
      <c r="AD770">
        <v>5.09</v>
      </c>
      <c r="AE770">
        <v>5.1230000000000002</v>
      </c>
      <c r="AF770">
        <v>5.0190000000000001</v>
      </c>
      <c r="AG770">
        <v>5.0469999999999997</v>
      </c>
      <c r="AH770">
        <v>5.07</v>
      </c>
      <c r="AI770">
        <v>5.0599999999999996</v>
      </c>
      <c r="AJ770">
        <v>4.9729999999999999</v>
      </c>
      <c r="AK770">
        <v>5.069</v>
      </c>
      <c r="AL770">
        <v>4.9725000000000001</v>
      </c>
      <c r="AM770">
        <v>5.0389999999999997</v>
      </c>
      <c r="AN770">
        <v>4.9885000000000002</v>
      </c>
      <c r="AO770">
        <v>4.9530000000000003</v>
      </c>
      <c r="AP770">
        <v>4.9764999999999997</v>
      </c>
      <c r="AQ770">
        <v>4.9654999999999996</v>
      </c>
      <c r="AR770">
        <v>5.0119999999999996</v>
      </c>
      <c r="AS770">
        <v>4.9455</v>
      </c>
      <c r="AT770">
        <v>4.8045</v>
      </c>
      <c r="AU770">
        <v>4.8005000000000004</v>
      </c>
      <c r="AV770">
        <v>5.0119999999999996</v>
      </c>
      <c r="AW770">
        <v>4.9790000000000001</v>
      </c>
      <c r="AX770">
        <v>5.0599999999999996</v>
      </c>
      <c r="AY770">
        <v>5.0209999999999999</v>
      </c>
      <c r="AZ770">
        <v>5.0019999999999998</v>
      </c>
      <c r="BA770">
        <v>5.0019999999999998</v>
      </c>
      <c r="BB770">
        <v>5.01</v>
      </c>
      <c r="BC770">
        <v>5.07</v>
      </c>
      <c r="BD770">
        <v>5.1040000000000001</v>
      </c>
      <c r="BE770">
        <v>5.0620000000000003</v>
      </c>
      <c r="BF770">
        <v>4.97</v>
      </c>
      <c r="BG770">
        <v>4.9089999999999998</v>
      </c>
      <c r="BH770">
        <v>4.5884999999999998</v>
      </c>
      <c r="BI770">
        <v>4.5890000000000004</v>
      </c>
      <c r="BJ770">
        <v>4.5999999999999996</v>
      </c>
      <c r="BK770">
        <v>4.6144999999999996</v>
      </c>
      <c r="BL770">
        <v>4.4939999999999998</v>
      </c>
      <c r="BM770">
        <v>4.3724999999999996</v>
      </c>
      <c r="BN770">
        <v>4.3789999999999996</v>
      </c>
      <c r="BO770">
        <v>4.4095000000000004</v>
      </c>
      <c r="BP770">
        <v>4.4785000000000004</v>
      </c>
      <c r="BQ770">
        <v>4.3639999999999999</v>
      </c>
      <c r="BR770">
        <v>4.4204999999999997</v>
      </c>
      <c r="BS770" s="10">
        <f t="shared" si="22"/>
        <v>-7.6327309462343009E-3</v>
      </c>
      <c r="BT770" s="11" cm="1">
        <f t="array" aca="1" ref="BT770" ca="1">_xlfn.PERCENTILE.INC((OFFSET(E770,0,1,1,COLUMNS(E770:BR770)-1) - E770:BQ770) / E770:BQ770, 0.05) * SQRT(COUNT(E770:BR770) - 1)</f>
        <v>-0.2129012730734984</v>
      </c>
      <c r="BU770" s="10" cm="1">
        <f t="array" aca="1" ref="BU770" ca="1">_xlfn.STDEV.P((E770:BQ770 - OFFSET(E770:BQ770,0,1)) / OFFSET(E770:BQ770,0,1)) * SQRT(COUNT(E770:BR770)-1)</f>
        <v>0.15706638874509929</v>
      </c>
      <c r="BV770" s="10" cm="1">
        <f t="array" ref="BV770">-(MAX(1 - (E770:BR770 / _xlfn.SCAN(E770, E770:BR770, _xlfn.LAMBDA(_xlpm.a,_xlpm.b, MAX(_xlpm.a, _xlpm.b))))))</f>
        <v>-0.15278586682197626</v>
      </c>
      <c r="BW770" s="12">
        <f t="shared" ca="1" si="23"/>
        <v>-8.6193261255521431E-2</v>
      </c>
    </row>
    <row r="771" spans="1:75" x14ac:dyDescent="0.45">
      <c r="A771" s="2" t="s">
        <v>1561</v>
      </c>
      <c r="B771" t="s">
        <v>1562</v>
      </c>
      <c r="C771" t="s">
        <v>22</v>
      </c>
      <c r="D771" t="s">
        <v>26</v>
      </c>
      <c r="E771">
        <v>55.6</v>
      </c>
      <c r="F771">
        <v>55.1</v>
      </c>
      <c r="G771">
        <v>55.15</v>
      </c>
      <c r="H771">
        <v>56.6</v>
      </c>
      <c r="I771">
        <v>57.55</v>
      </c>
      <c r="J771">
        <v>57.75</v>
      </c>
      <c r="K771">
        <v>56.8</v>
      </c>
      <c r="L771">
        <v>58.85</v>
      </c>
      <c r="M771">
        <v>59.1</v>
      </c>
      <c r="N771">
        <v>58.5</v>
      </c>
      <c r="O771">
        <v>60.45</v>
      </c>
      <c r="P771">
        <v>61.65</v>
      </c>
      <c r="Q771">
        <v>62.8</v>
      </c>
      <c r="R771">
        <v>60</v>
      </c>
      <c r="S771">
        <v>59.5</v>
      </c>
      <c r="T771">
        <v>60.85</v>
      </c>
      <c r="U771">
        <v>57.95</v>
      </c>
      <c r="V771">
        <v>56</v>
      </c>
      <c r="W771">
        <v>57.1</v>
      </c>
      <c r="X771">
        <v>58.7</v>
      </c>
      <c r="Y771">
        <v>61</v>
      </c>
      <c r="Z771">
        <v>60.15</v>
      </c>
      <c r="AA771">
        <v>59.4</v>
      </c>
      <c r="AB771">
        <v>60.85</v>
      </c>
      <c r="AC771">
        <v>61.2</v>
      </c>
      <c r="AD771">
        <v>59.55</v>
      </c>
      <c r="AE771">
        <v>60.6</v>
      </c>
      <c r="AF771">
        <v>57</v>
      </c>
      <c r="AG771">
        <v>60.05</v>
      </c>
      <c r="AH771">
        <v>60</v>
      </c>
      <c r="AI771">
        <v>59.8</v>
      </c>
      <c r="AJ771">
        <v>59.65</v>
      </c>
      <c r="AK771">
        <v>59.6</v>
      </c>
      <c r="AL771">
        <v>57.75</v>
      </c>
      <c r="AM771">
        <v>57.8</v>
      </c>
      <c r="AN771">
        <v>55.65</v>
      </c>
      <c r="AO771">
        <v>54</v>
      </c>
      <c r="AP771">
        <v>54.85</v>
      </c>
      <c r="AQ771">
        <v>54.6</v>
      </c>
      <c r="AR771">
        <v>54.65</v>
      </c>
      <c r="AS771">
        <v>53.35</v>
      </c>
      <c r="AT771">
        <v>54.65</v>
      </c>
      <c r="AU771">
        <v>56.3</v>
      </c>
      <c r="AV771">
        <v>55.45</v>
      </c>
      <c r="AW771">
        <v>54.65</v>
      </c>
      <c r="AX771">
        <v>56.8</v>
      </c>
      <c r="AY771">
        <v>55.1</v>
      </c>
      <c r="AZ771">
        <v>54.1</v>
      </c>
      <c r="BA771">
        <v>56.15</v>
      </c>
      <c r="BB771">
        <v>56</v>
      </c>
      <c r="BC771">
        <v>57.45</v>
      </c>
      <c r="BD771">
        <v>56.2</v>
      </c>
      <c r="BE771">
        <v>53.15</v>
      </c>
      <c r="BF771">
        <v>53.35</v>
      </c>
      <c r="BG771">
        <v>52.5</v>
      </c>
      <c r="BH771">
        <v>51.75</v>
      </c>
      <c r="BI771">
        <v>51.3</v>
      </c>
      <c r="BJ771">
        <v>50</v>
      </c>
      <c r="BK771">
        <v>50.45</v>
      </c>
      <c r="BL771">
        <v>49.12</v>
      </c>
      <c r="BM771">
        <v>49.1</v>
      </c>
      <c r="BN771">
        <v>47.72</v>
      </c>
      <c r="BO771">
        <v>46.72</v>
      </c>
      <c r="BP771">
        <v>49.38</v>
      </c>
      <c r="BQ771">
        <v>49.48</v>
      </c>
      <c r="BR771">
        <v>50.85</v>
      </c>
      <c r="BS771" s="10">
        <f t="shared" si="22"/>
        <v>-8.5431654676258989E-2</v>
      </c>
      <c r="BT771" s="11" cm="1">
        <f t="array" aca="1" ref="BT771" ca="1">_xlfn.PERCENTILE.INC((OFFSET(E771,0,1,1,COLUMNS(E771:BR771)-1) - E771:BQ771) / E771:BQ771, 0.05) * SQRT(COUNT(E771:BR771) - 1)</f>
        <v>-0.34754971112301442</v>
      </c>
      <c r="BU771" s="10" cm="1">
        <f t="array" aca="1" ref="BU771" ca="1">_xlfn.STDEV.P((E771:BQ771 - OFFSET(E771:BQ771,0,1)) / OFFSET(E771:BQ771,0,1)) * SQRT(COUNT(E771:BR771)-1)</f>
        <v>0.20848500369897363</v>
      </c>
      <c r="BV771" s="10" cm="1">
        <f t="array" ref="BV771">-(MAX(1 - (E771:BR771 / _xlfn.SCAN(E771, E771:BR771, _xlfn.LAMBDA(_xlpm.a,_xlpm.b, MAX(_xlpm.a, _xlpm.b))))))</f>
        <v>-0.25605095541401268</v>
      </c>
      <c r="BW771" s="12">
        <f t="shared" ca="1" si="23"/>
        <v>-0.43809859888758018</v>
      </c>
    </row>
    <row r="772" spans="1:75" x14ac:dyDescent="0.45">
      <c r="A772" s="2" t="s">
        <v>1563</v>
      </c>
      <c r="B772" t="s">
        <v>1564</v>
      </c>
      <c r="C772" t="s">
        <v>37</v>
      </c>
      <c r="D772" t="s">
        <v>58</v>
      </c>
      <c r="E772">
        <v>86.9</v>
      </c>
      <c r="F772">
        <v>88.8</v>
      </c>
      <c r="G772">
        <v>86.4</v>
      </c>
      <c r="H772">
        <v>87.1</v>
      </c>
      <c r="I772">
        <v>89.2</v>
      </c>
      <c r="J772">
        <v>88.7</v>
      </c>
      <c r="K772">
        <v>88.6</v>
      </c>
      <c r="L772">
        <v>90.9</v>
      </c>
      <c r="M772">
        <v>90.1</v>
      </c>
      <c r="N772">
        <v>88.9</v>
      </c>
      <c r="O772">
        <v>89.4</v>
      </c>
      <c r="P772">
        <v>90.9</v>
      </c>
      <c r="Q772">
        <v>91.9</v>
      </c>
      <c r="R772">
        <v>91.2</v>
      </c>
      <c r="S772">
        <v>91</v>
      </c>
      <c r="T772">
        <v>91.6</v>
      </c>
      <c r="U772">
        <v>92.2</v>
      </c>
      <c r="V772">
        <v>89.9</v>
      </c>
      <c r="W772">
        <v>92</v>
      </c>
      <c r="X772">
        <v>92.5</v>
      </c>
      <c r="Y772">
        <v>93.5</v>
      </c>
      <c r="Z772">
        <v>93</v>
      </c>
      <c r="AA772">
        <v>92.8</v>
      </c>
      <c r="AB772">
        <v>92.7</v>
      </c>
      <c r="AC772">
        <v>92.9</v>
      </c>
      <c r="AD772">
        <v>93.5</v>
      </c>
      <c r="AE772">
        <v>93.9</v>
      </c>
      <c r="AF772">
        <v>94.6</v>
      </c>
      <c r="AG772">
        <v>94.8</v>
      </c>
      <c r="AH772">
        <v>96.6</v>
      </c>
      <c r="AI772">
        <v>95.6</v>
      </c>
      <c r="AJ772">
        <v>94.9</v>
      </c>
      <c r="AK772">
        <v>95.3</v>
      </c>
      <c r="AL772">
        <v>96.6</v>
      </c>
      <c r="AM772">
        <v>96.3</v>
      </c>
      <c r="AN772">
        <v>94.8</v>
      </c>
      <c r="AO772">
        <v>93.4</v>
      </c>
      <c r="AP772">
        <v>93.3</v>
      </c>
      <c r="AQ772">
        <v>92.5</v>
      </c>
      <c r="AR772">
        <v>91.7</v>
      </c>
      <c r="AS772">
        <v>90.8</v>
      </c>
      <c r="AT772">
        <v>90</v>
      </c>
      <c r="AU772">
        <v>90.2</v>
      </c>
      <c r="AV772">
        <v>89.7</v>
      </c>
      <c r="AW772">
        <v>91.5</v>
      </c>
      <c r="AX772">
        <v>90.1</v>
      </c>
      <c r="AY772">
        <v>91.2</v>
      </c>
      <c r="AZ772">
        <v>85.8</v>
      </c>
      <c r="BA772">
        <v>84</v>
      </c>
      <c r="BB772">
        <v>85.4</v>
      </c>
      <c r="BC772">
        <v>85.6</v>
      </c>
      <c r="BD772">
        <v>87.4</v>
      </c>
      <c r="BE772">
        <v>87.1</v>
      </c>
      <c r="BF772">
        <v>86.5</v>
      </c>
      <c r="BG772">
        <v>88</v>
      </c>
      <c r="BH772">
        <v>88.7</v>
      </c>
      <c r="BI772">
        <v>87.8</v>
      </c>
      <c r="BJ772">
        <v>87.5</v>
      </c>
      <c r="BK772">
        <v>87.7</v>
      </c>
      <c r="BL772">
        <v>86.6</v>
      </c>
      <c r="BM772">
        <v>84.9</v>
      </c>
      <c r="BN772">
        <v>84.3</v>
      </c>
      <c r="BO772">
        <v>83.5</v>
      </c>
      <c r="BP772">
        <v>81.5</v>
      </c>
      <c r="BQ772">
        <v>81</v>
      </c>
      <c r="BR772">
        <v>81.599999999999994</v>
      </c>
      <c r="BS772" s="10">
        <f t="shared" ref="BS772:BS835" si="24">(BR772-E772)/E772</f>
        <v>-6.0989643268124408E-2</v>
      </c>
      <c r="BT772" s="11" cm="1">
        <f t="array" aca="1" ref="BT772" ca="1">_xlfn.PERCENTILE.INC((OFFSET(E772,0,1,1,COLUMNS(E772:BR772)-1) - E772:BQ772) / E772:BQ772, 0.05) * SQRT(COUNT(E772:BR772) - 1)</f>
        <v>-0.18831403090326743</v>
      </c>
      <c r="BU772" s="10" cm="1">
        <f t="array" aca="1" ref="BU772" ca="1">_xlfn.STDEV.P((E772:BQ772 - OFFSET(E772:BQ772,0,1)) / OFFSET(E772:BQ772,0,1)) * SQRT(COUNT(E772:BR772)-1)</f>
        <v>0.11891837055003031</v>
      </c>
      <c r="BV772" s="10" cm="1">
        <f t="array" ref="BV772">-(MAX(1 - (E772:BR772 / _xlfn.SCAN(E772, E772:BR772, _xlfn.LAMBDA(_xlpm.a,_xlpm.b, MAX(_xlpm.a, _xlpm.b))))))</f>
        <v>-0.16149068322981364</v>
      </c>
      <c r="BW772" s="12">
        <f t="shared" ref="BW772:BW835" ca="1" si="25">(BS772-$BY$3)/BU772</f>
        <v>-0.56252853358190158</v>
      </c>
    </row>
    <row r="773" spans="1:75" x14ac:dyDescent="0.45">
      <c r="A773" s="2" t="s">
        <v>1565</v>
      </c>
      <c r="B773" t="s">
        <v>1566</v>
      </c>
      <c r="C773" t="s">
        <v>11</v>
      </c>
      <c r="D773" t="s">
        <v>8</v>
      </c>
      <c r="E773">
        <v>3.8140000000000001</v>
      </c>
      <c r="F773">
        <v>3.794</v>
      </c>
      <c r="G773">
        <v>3.7040000000000002</v>
      </c>
      <c r="H773">
        <v>3.7240000000000002</v>
      </c>
      <c r="I773">
        <v>3.762</v>
      </c>
      <c r="J773">
        <v>3.7919999999999998</v>
      </c>
      <c r="K773">
        <v>3.778</v>
      </c>
      <c r="L773">
        <v>3.758</v>
      </c>
      <c r="M773">
        <v>3.762</v>
      </c>
      <c r="N773">
        <v>3.706</v>
      </c>
      <c r="O773">
        <v>3.7480000000000002</v>
      </c>
      <c r="P773">
        <v>3.7440000000000002</v>
      </c>
      <c r="Q773">
        <v>3.7519999999999998</v>
      </c>
      <c r="R773">
        <v>3.72</v>
      </c>
      <c r="S773">
        <v>3.726</v>
      </c>
      <c r="T773">
        <v>3.778</v>
      </c>
      <c r="U773">
        <v>3.7719999999999998</v>
      </c>
      <c r="V773">
        <v>3.734</v>
      </c>
      <c r="W773">
        <v>3.71</v>
      </c>
      <c r="X773">
        <v>3.7080000000000002</v>
      </c>
      <c r="Y773">
        <v>3.694</v>
      </c>
      <c r="Z773">
        <v>3.7360000000000002</v>
      </c>
      <c r="AA773">
        <v>3.698</v>
      </c>
      <c r="AB773">
        <v>3.68</v>
      </c>
      <c r="AC773">
        <v>3.7</v>
      </c>
      <c r="AD773">
        <v>3.7440000000000002</v>
      </c>
      <c r="AE773">
        <v>3.742</v>
      </c>
      <c r="AF773">
        <v>3.79</v>
      </c>
      <c r="AG773">
        <v>3.7440000000000002</v>
      </c>
      <c r="AH773">
        <v>3.7480000000000002</v>
      </c>
      <c r="AI773">
        <v>3.7280000000000002</v>
      </c>
      <c r="AJ773">
        <v>3.7160000000000002</v>
      </c>
      <c r="AK773">
        <v>3.738</v>
      </c>
      <c r="AL773">
        <v>3.7120000000000002</v>
      </c>
      <c r="AM773">
        <v>3.726</v>
      </c>
      <c r="AN773">
        <v>3.758</v>
      </c>
      <c r="AO773">
        <v>3.746</v>
      </c>
      <c r="AP773">
        <v>3.75</v>
      </c>
      <c r="AQ773">
        <v>3.7440000000000002</v>
      </c>
      <c r="AR773">
        <v>3.7480000000000002</v>
      </c>
      <c r="AS773">
        <v>3.7120000000000002</v>
      </c>
      <c r="AT773">
        <v>3.71</v>
      </c>
      <c r="AU773">
        <v>3.69</v>
      </c>
      <c r="AV773">
        <v>3.67</v>
      </c>
      <c r="AW773">
        <v>3.714</v>
      </c>
      <c r="AX773">
        <v>3.68</v>
      </c>
      <c r="AY773">
        <v>3.6619999999999999</v>
      </c>
      <c r="AZ773">
        <v>3.6659999999999999</v>
      </c>
      <c r="BA773">
        <v>3.5459999999999998</v>
      </c>
      <c r="BB773">
        <v>3.5059999999999998</v>
      </c>
      <c r="BC773">
        <v>3.552</v>
      </c>
      <c r="BD773">
        <v>3.64</v>
      </c>
      <c r="BE773">
        <v>3.6459999999999999</v>
      </c>
      <c r="BF773">
        <v>3.5960000000000001</v>
      </c>
      <c r="BG773">
        <v>3.5819999999999999</v>
      </c>
      <c r="BH773">
        <v>3.512</v>
      </c>
      <c r="BI773">
        <v>3.528</v>
      </c>
      <c r="BJ773">
        <v>3.5960000000000001</v>
      </c>
      <c r="BK773">
        <v>3.536</v>
      </c>
      <c r="BL773">
        <v>3.53</v>
      </c>
      <c r="BM773">
        <v>3.4660000000000002</v>
      </c>
      <c r="BN773">
        <v>3.4119999999999999</v>
      </c>
      <c r="BO773">
        <v>3.4260000000000002</v>
      </c>
      <c r="BP773">
        <v>3.4</v>
      </c>
      <c r="BQ773">
        <v>3.3380000000000001</v>
      </c>
      <c r="BR773">
        <v>3.3439999999999999</v>
      </c>
      <c r="BS773" s="10">
        <f t="shared" si="24"/>
        <v>-0.12323020450970115</v>
      </c>
      <c r="BT773" s="11" cm="1">
        <f t="array" aca="1" ref="BT773" ca="1">_xlfn.PERCENTILE.INC((OFFSET(E773,0,1,1,COLUMNS(E773:BR773)-1) - E773:BQ773) / E773:BQ773, 0.05) * SQRT(COUNT(E773:BR773) - 1)</f>
        <v>-0.14684836209298813</v>
      </c>
      <c r="BU773" s="10" cm="1">
        <f t="array" aca="1" ref="BU773" ca="1">_xlfn.STDEV.P((E773:BQ773 - OFFSET(E773:BQ773,0,1)) / OFFSET(E773:BQ773,0,1)) * SQRT(COUNT(E773:BR773)-1)</f>
        <v>8.3947049566991339E-2</v>
      </c>
      <c r="BV773" s="10" cm="1">
        <f t="array" ref="BV773">-(MAX(1 - (E773:BR773 / _xlfn.SCAN(E773, E773:BR773, _xlfn.LAMBDA(_xlpm.a,_xlpm.b, MAX(_xlpm.a, _xlpm.b))))))</f>
        <v>-0.1248033560566334</v>
      </c>
      <c r="BW773" s="12">
        <f t="shared" ca="1" si="25"/>
        <v>-1.5382975162216022</v>
      </c>
    </row>
    <row r="774" spans="1:75" x14ac:dyDescent="0.45">
      <c r="A774" s="2" t="s">
        <v>1567</v>
      </c>
      <c r="B774" t="s">
        <v>1568</v>
      </c>
      <c r="C774" t="s">
        <v>80</v>
      </c>
      <c r="D774" t="s">
        <v>34</v>
      </c>
      <c r="E774">
        <v>76.135999999999996</v>
      </c>
      <c r="F774">
        <v>77.387</v>
      </c>
      <c r="G774">
        <v>76.686000000000007</v>
      </c>
      <c r="H774">
        <v>76.98</v>
      </c>
      <c r="I774">
        <v>77.822999999999993</v>
      </c>
      <c r="J774">
        <v>78.438999999999993</v>
      </c>
      <c r="K774">
        <v>78.667000000000002</v>
      </c>
      <c r="L774">
        <v>78.590999999999994</v>
      </c>
      <c r="M774">
        <v>77.206999999999994</v>
      </c>
      <c r="N774">
        <v>76.790000000000006</v>
      </c>
      <c r="O774">
        <v>78.307000000000002</v>
      </c>
      <c r="P774">
        <v>77.822999999999993</v>
      </c>
      <c r="Q774">
        <v>78.960999999999999</v>
      </c>
      <c r="R774">
        <v>77.983999999999995</v>
      </c>
      <c r="S774">
        <v>78.638000000000005</v>
      </c>
      <c r="T774">
        <v>78.619</v>
      </c>
      <c r="U774">
        <v>78.656999999999996</v>
      </c>
      <c r="V774">
        <v>79.501000000000005</v>
      </c>
      <c r="W774">
        <v>78.581000000000003</v>
      </c>
      <c r="X774">
        <v>78.828000000000003</v>
      </c>
      <c r="Y774">
        <v>77.444000000000003</v>
      </c>
      <c r="Z774">
        <v>77.444000000000003</v>
      </c>
      <c r="AA774">
        <v>77.472999999999999</v>
      </c>
      <c r="AB774">
        <v>77.614999999999995</v>
      </c>
      <c r="AC774">
        <v>77.111999999999995</v>
      </c>
      <c r="AD774">
        <v>77.766000000000005</v>
      </c>
      <c r="AE774">
        <v>77.983999999999995</v>
      </c>
      <c r="AF774">
        <v>78.912999999999997</v>
      </c>
      <c r="AG774">
        <v>78.201999999999998</v>
      </c>
      <c r="AH774">
        <v>76.808999999999997</v>
      </c>
      <c r="AI774">
        <v>75.918000000000006</v>
      </c>
      <c r="AJ774">
        <v>76.25</v>
      </c>
      <c r="AK774">
        <v>76.751999999999995</v>
      </c>
      <c r="AL774">
        <v>76.989000000000004</v>
      </c>
      <c r="AM774">
        <v>76.866</v>
      </c>
      <c r="AN774">
        <v>77.727999999999994</v>
      </c>
      <c r="AO774">
        <v>77.585999999999999</v>
      </c>
      <c r="AP774">
        <v>76.013000000000005</v>
      </c>
      <c r="AQ774">
        <v>76.590999999999994</v>
      </c>
      <c r="AR774">
        <v>76.013000000000005</v>
      </c>
      <c r="AS774">
        <v>76.174000000000007</v>
      </c>
      <c r="AT774">
        <v>75.795000000000002</v>
      </c>
      <c r="AU774">
        <v>75.027000000000001</v>
      </c>
      <c r="AV774">
        <v>74.998999999999995</v>
      </c>
      <c r="AW774">
        <v>74.459000000000003</v>
      </c>
      <c r="AX774">
        <v>75.302000000000007</v>
      </c>
      <c r="AY774">
        <v>75.653000000000006</v>
      </c>
      <c r="AZ774">
        <v>75.037000000000006</v>
      </c>
      <c r="BA774">
        <v>74.912999999999997</v>
      </c>
      <c r="BB774">
        <v>74.667000000000002</v>
      </c>
      <c r="BC774">
        <v>75.216999999999999</v>
      </c>
      <c r="BD774">
        <v>75.956000000000003</v>
      </c>
      <c r="BE774">
        <v>75.274000000000001</v>
      </c>
      <c r="BF774">
        <v>74.013000000000005</v>
      </c>
      <c r="BG774">
        <v>73.709999999999994</v>
      </c>
      <c r="BH774">
        <v>73.481999999999999</v>
      </c>
      <c r="BI774">
        <v>73.623999999999995</v>
      </c>
      <c r="BJ774">
        <v>72.837999999999994</v>
      </c>
      <c r="BK774">
        <v>71.832999999999998</v>
      </c>
      <c r="BL774">
        <v>71.132000000000005</v>
      </c>
      <c r="BM774">
        <v>70.477999999999994</v>
      </c>
      <c r="BN774">
        <v>70.117999999999995</v>
      </c>
      <c r="BO774">
        <v>70.506</v>
      </c>
      <c r="BP774">
        <v>70.914000000000001</v>
      </c>
      <c r="BQ774">
        <v>71.009</v>
      </c>
      <c r="BR774">
        <v>71.587000000000003</v>
      </c>
      <c r="BS774" s="10">
        <f t="shared" si="24"/>
        <v>-5.9748345066722608E-2</v>
      </c>
      <c r="BT774" s="11" cm="1">
        <f t="array" aca="1" ref="BT774" ca="1">_xlfn.PERCENTILE.INC((OFFSET(E774,0,1,1,COLUMNS(E774:BR774)-1) - E774:BQ774) / E774:BQ774, 0.05) * SQRT(COUNT(E774:BR774) - 1)</f>
        <v>-0.14025262389657983</v>
      </c>
      <c r="BU774" s="10" cm="1">
        <f t="array" aca="1" ref="BU774" ca="1">_xlfn.STDEV.P((E774:BQ774 - OFFSET(E774:BQ774,0,1)) / OFFSET(E774:BQ774,0,1)) * SQRT(COUNT(E774:BR774)-1)</f>
        <v>7.3724505061267473E-2</v>
      </c>
      <c r="BV774" s="10" cm="1">
        <f t="array" ref="BV774">-(MAX(1 - (E774:BR774 / _xlfn.SCAN(E774, E774:BR774, _xlfn.LAMBDA(_xlpm.a,_xlpm.b, MAX(_xlpm.a, _xlpm.b))))))</f>
        <v>-0.11802367265820568</v>
      </c>
      <c r="BW774" s="12">
        <f t="shared" ca="1" si="25"/>
        <v>-0.8905272181277526</v>
      </c>
    </row>
    <row r="775" spans="1:75" x14ac:dyDescent="0.45">
      <c r="A775" s="2" t="s">
        <v>1569</v>
      </c>
      <c r="B775" t="s">
        <v>1570</v>
      </c>
      <c r="C775" t="s">
        <v>80</v>
      </c>
      <c r="D775" t="s">
        <v>136</v>
      </c>
      <c r="E775">
        <v>392.3</v>
      </c>
      <c r="F775">
        <v>397.9</v>
      </c>
      <c r="G775">
        <v>397.1</v>
      </c>
      <c r="H775">
        <v>404.15</v>
      </c>
      <c r="I775">
        <v>402.5</v>
      </c>
      <c r="J775">
        <v>399.5</v>
      </c>
      <c r="K775">
        <v>405.5</v>
      </c>
      <c r="L775">
        <v>405</v>
      </c>
      <c r="M775">
        <v>405.1</v>
      </c>
      <c r="N775">
        <v>404.35</v>
      </c>
      <c r="O775">
        <v>418.55</v>
      </c>
      <c r="P775">
        <v>422.65</v>
      </c>
      <c r="Q775">
        <v>419.3</v>
      </c>
      <c r="R775">
        <v>414.5</v>
      </c>
      <c r="S775">
        <v>419.85</v>
      </c>
      <c r="T775">
        <v>420.2</v>
      </c>
      <c r="U775">
        <v>418.45</v>
      </c>
      <c r="V775">
        <v>430</v>
      </c>
      <c r="W775">
        <v>423.1</v>
      </c>
      <c r="X775">
        <v>422.65</v>
      </c>
      <c r="Y775">
        <v>427</v>
      </c>
      <c r="Z775">
        <v>423.55</v>
      </c>
      <c r="AA775">
        <v>425.6</v>
      </c>
      <c r="AB775">
        <v>385.6</v>
      </c>
      <c r="AC775">
        <v>389.55</v>
      </c>
      <c r="AD775">
        <v>378</v>
      </c>
      <c r="AE775">
        <v>375</v>
      </c>
      <c r="AF775">
        <v>383.2</v>
      </c>
      <c r="AG775">
        <v>390.9</v>
      </c>
      <c r="AH775">
        <v>395.55</v>
      </c>
      <c r="AI775">
        <v>385</v>
      </c>
      <c r="AJ775">
        <v>388.25</v>
      </c>
      <c r="AK775">
        <v>384.9</v>
      </c>
      <c r="AL775">
        <v>386.5</v>
      </c>
      <c r="AM775">
        <v>378.4</v>
      </c>
      <c r="AN775">
        <v>385.5</v>
      </c>
      <c r="AO775">
        <v>401.35</v>
      </c>
      <c r="AP775">
        <v>397.25</v>
      </c>
      <c r="AQ775">
        <v>407.6</v>
      </c>
      <c r="AR775">
        <v>410.8</v>
      </c>
      <c r="AS775">
        <v>409.75</v>
      </c>
      <c r="AT775">
        <v>402</v>
      </c>
      <c r="AU775">
        <v>397.35</v>
      </c>
      <c r="AV775">
        <v>396.25</v>
      </c>
      <c r="AW775">
        <v>386.65</v>
      </c>
      <c r="AX775">
        <v>387.25</v>
      </c>
      <c r="AY775">
        <v>391.4</v>
      </c>
      <c r="AZ775">
        <v>390.8</v>
      </c>
      <c r="BA775">
        <v>387.1</v>
      </c>
      <c r="BB775">
        <v>391.3</v>
      </c>
      <c r="BC775">
        <v>399.9</v>
      </c>
      <c r="BD775">
        <v>402.7</v>
      </c>
      <c r="BE775">
        <v>396.65</v>
      </c>
      <c r="BF775">
        <v>393.9</v>
      </c>
      <c r="BG775">
        <v>384.25</v>
      </c>
      <c r="BH775">
        <v>374.75</v>
      </c>
      <c r="BI775">
        <v>373.4</v>
      </c>
      <c r="BJ775">
        <v>368.95</v>
      </c>
      <c r="BK775">
        <v>378.6</v>
      </c>
      <c r="BL775">
        <v>371.25</v>
      </c>
      <c r="BM775">
        <v>374.65</v>
      </c>
      <c r="BN775">
        <v>370.8</v>
      </c>
      <c r="BO775">
        <v>373.5</v>
      </c>
      <c r="BP775">
        <v>382.05</v>
      </c>
      <c r="BQ775">
        <v>382.35</v>
      </c>
      <c r="BR775">
        <v>380.7</v>
      </c>
      <c r="BS775" s="10">
        <f t="shared" si="24"/>
        <v>-2.956920723935769E-2</v>
      </c>
      <c r="BT775" s="11" cm="1">
        <f t="array" aca="1" ref="BT775" ca="1">_xlfn.PERCENTILE.INC((OFFSET(E775,0,1,1,COLUMNS(E775:BR775)-1) - E775:BQ775) / E775:BQ775, 0.05) * SQRT(COUNT(E775:BR775) - 1)</f>
        <v>-0.19896451323410064</v>
      </c>
      <c r="BU775" s="10" cm="1">
        <f t="array" aca="1" ref="BU775" ca="1">_xlfn.STDEV.P((E775:BQ775 - OFFSET(E775:BQ775,0,1)) / OFFSET(E775:BQ775,0,1)) * SQRT(COUNT(E775:BR775)-1)</f>
        <v>0.1612476249583325</v>
      </c>
      <c r="BV775" s="10" cm="1">
        <f t="array" ref="BV775">-(MAX(1 - (E775:BR775 / _xlfn.SCAN(E775, E775:BR775, _xlfn.LAMBDA(_xlpm.a,_xlpm.b, MAX(_xlpm.a, _xlpm.b))))))</f>
        <v>-0.14197674418604656</v>
      </c>
      <c r="BW775" s="12">
        <f t="shared" ca="1" si="25"/>
        <v>-0.22000039121108228</v>
      </c>
    </row>
    <row r="776" spans="1:75" x14ac:dyDescent="0.45">
      <c r="A776" s="2" t="s">
        <v>1571</v>
      </c>
      <c r="B776" t="s">
        <v>1572</v>
      </c>
      <c r="C776" t="s">
        <v>71</v>
      </c>
      <c r="D776" t="s">
        <v>29</v>
      </c>
      <c r="E776">
        <v>87.7</v>
      </c>
      <c r="F776">
        <v>87.7</v>
      </c>
      <c r="G776">
        <v>88.2</v>
      </c>
      <c r="H776">
        <v>89.7</v>
      </c>
      <c r="I776">
        <v>89.5</v>
      </c>
      <c r="J776">
        <v>88</v>
      </c>
      <c r="K776">
        <v>87.5</v>
      </c>
      <c r="L776">
        <v>89.2</v>
      </c>
      <c r="M776">
        <v>89.5</v>
      </c>
      <c r="N776">
        <v>90.1</v>
      </c>
      <c r="O776">
        <v>91.5</v>
      </c>
      <c r="P776">
        <v>92.2</v>
      </c>
      <c r="Q776">
        <v>92.7</v>
      </c>
      <c r="R776">
        <v>94.3</v>
      </c>
      <c r="S776">
        <v>92.8</v>
      </c>
      <c r="T776">
        <v>93.5</v>
      </c>
      <c r="U776">
        <v>93</v>
      </c>
      <c r="V776">
        <v>92.8</v>
      </c>
      <c r="W776">
        <v>91.9</v>
      </c>
      <c r="X776">
        <v>87</v>
      </c>
      <c r="Y776">
        <v>87.7</v>
      </c>
      <c r="Z776">
        <v>85.5</v>
      </c>
      <c r="AA776">
        <v>85.9</v>
      </c>
      <c r="AB776">
        <v>86</v>
      </c>
      <c r="AC776">
        <v>84.5</v>
      </c>
      <c r="AD776">
        <v>85.9</v>
      </c>
      <c r="AE776">
        <v>86.6</v>
      </c>
      <c r="AF776">
        <v>86.9</v>
      </c>
      <c r="AG776">
        <v>88.4</v>
      </c>
      <c r="AH776">
        <v>88</v>
      </c>
      <c r="AI776">
        <v>88.9</v>
      </c>
      <c r="AJ776">
        <v>87</v>
      </c>
      <c r="AK776">
        <v>86.1</v>
      </c>
      <c r="AL776">
        <v>87</v>
      </c>
      <c r="AM776">
        <v>87.6</v>
      </c>
      <c r="AN776">
        <v>87</v>
      </c>
      <c r="AO776">
        <v>87</v>
      </c>
      <c r="AP776">
        <v>86</v>
      </c>
      <c r="AQ776">
        <v>86</v>
      </c>
      <c r="AR776">
        <v>86.6</v>
      </c>
      <c r="AS776">
        <v>87</v>
      </c>
      <c r="AT776">
        <v>87</v>
      </c>
      <c r="AU776">
        <v>84.7</v>
      </c>
      <c r="AV776">
        <v>82.9</v>
      </c>
      <c r="AW776">
        <v>81.099999999999994</v>
      </c>
      <c r="AX776">
        <v>81</v>
      </c>
      <c r="AY776">
        <v>78.400000000000006</v>
      </c>
      <c r="AZ776">
        <v>76.599999999999994</v>
      </c>
      <c r="BA776">
        <v>78</v>
      </c>
      <c r="BB776">
        <v>79.099999999999994</v>
      </c>
      <c r="BC776">
        <v>79.400000000000006</v>
      </c>
      <c r="BD776">
        <v>83</v>
      </c>
      <c r="BE776">
        <v>82.3</v>
      </c>
      <c r="BF776">
        <v>79.7</v>
      </c>
      <c r="BG776">
        <v>80.8</v>
      </c>
      <c r="BH776">
        <v>80.8</v>
      </c>
      <c r="BI776">
        <v>80.8</v>
      </c>
      <c r="BJ776">
        <v>76.2</v>
      </c>
      <c r="BK776">
        <v>75.7</v>
      </c>
      <c r="BL776">
        <v>73.3</v>
      </c>
      <c r="BM776">
        <v>70.400000000000006</v>
      </c>
      <c r="BN776">
        <v>69.3</v>
      </c>
      <c r="BO776">
        <v>68.599999999999994</v>
      </c>
      <c r="BP776">
        <v>71.7</v>
      </c>
      <c r="BQ776">
        <v>73.5</v>
      </c>
      <c r="BR776">
        <v>75</v>
      </c>
      <c r="BS776" s="10">
        <f t="shared" si="24"/>
        <v>-0.14481185860889398</v>
      </c>
      <c r="BT776" s="11" cm="1">
        <f t="array" aca="1" ref="BT776" ca="1">_xlfn.PERCENTILE.INC((OFFSET(E776,0,1,1,COLUMNS(E776:BR776)-1) - E776:BQ776) / E776:BQ776, 0.05) * SQRT(COUNT(E776:BR776) - 1)</f>
        <v>-0.25815213354696775</v>
      </c>
      <c r="BU776" s="10" cm="1">
        <f t="array" aca="1" ref="BU776" ca="1">_xlfn.STDEV.P((E776:BQ776 - OFFSET(E776:BQ776,0,1)) / OFFSET(E776:BQ776,0,1)) * SQRT(COUNT(E776:BR776)-1)</f>
        <v>0.15629540706822065</v>
      </c>
      <c r="BV776" s="10" cm="1">
        <f t="array" ref="BV776">-(MAX(1 - (E776:BR776 / _xlfn.SCAN(E776, E776:BR776, _xlfn.LAMBDA(_xlpm.a,_xlpm.b, MAX(_xlpm.a, _xlpm.b))))))</f>
        <v>-0.27253446447507956</v>
      </c>
      <c r="BW776" s="12">
        <f t="shared" ca="1" si="25"/>
        <v>-0.96430979495412483</v>
      </c>
    </row>
    <row r="777" spans="1:75" x14ac:dyDescent="0.45">
      <c r="A777" s="2" t="s">
        <v>1573</v>
      </c>
      <c r="B777" t="s">
        <v>1574</v>
      </c>
      <c r="C777" t="s">
        <v>80</v>
      </c>
      <c r="D777" t="s">
        <v>136</v>
      </c>
      <c r="E777">
        <v>429.5</v>
      </c>
      <c r="F777">
        <v>435.3</v>
      </c>
      <c r="G777">
        <v>452.4</v>
      </c>
      <c r="H777">
        <v>447.1</v>
      </c>
      <c r="I777">
        <v>446.8</v>
      </c>
      <c r="J777">
        <v>438.8</v>
      </c>
      <c r="K777">
        <v>438.4</v>
      </c>
      <c r="L777">
        <v>434.4</v>
      </c>
      <c r="M777">
        <v>432.6</v>
      </c>
      <c r="N777">
        <v>422.4</v>
      </c>
      <c r="O777">
        <v>431.8</v>
      </c>
      <c r="P777">
        <v>441</v>
      </c>
      <c r="Q777">
        <v>441.5</v>
      </c>
      <c r="R777">
        <v>435.8</v>
      </c>
      <c r="S777">
        <v>441.2</v>
      </c>
      <c r="T777">
        <v>447.9</v>
      </c>
      <c r="U777">
        <v>445.5</v>
      </c>
      <c r="V777">
        <v>444.8</v>
      </c>
      <c r="W777">
        <v>440.7</v>
      </c>
      <c r="X777">
        <v>450.2</v>
      </c>
      <c r="Y777">
        <v>464.3</v>
      </c>
      <c r="Z777">
        <v>462.5</v>
      </c>
      <c r="AA777">
        <v>467.9</v>
      </c>
      <c r="AB777">
        <v>450.6</v>
      </c>
      <c r="AC777">
        <v>452.9</v>
      </c>
      <c r="AD777">
        <v>432.1</v>
      </c>
      <c r="AE777">
        <v>435.5</v>
      </c>
      <c r="AF777">
        <v>432.2</v>
      </c>
      <c r="AG777">
        <v>439.3</v>
      </c>
      <c r="AH777">
        <v>452.5</v>
      </c>
      <c r="AI777">
        <v>454</v>
      </c>
      <c r="AJ777">
        <v>462.8</v>
      </c>
      <c r="AK777">
        <v>452.3</v>
      </c>
      <c r="AL777">
        <v>451.3</v>
      </c>
      <c r="AM777">
        <v>450</v>
      </c>
      <c r="AN777">
        <v>457</v>
      </c>
      <c r="AO777">
        <v>446</v>
      </c>
      <c r="AP777">
        <v>438.4</v>
      </c>
      <c r="AQ777">
        <v>442.5</v>
      </c>
      <c r="AR777">
        <v>449</v>
      </c>
      <c r="AS777">
        <v>439</v>
      </c>
      <c r="AT777">
        <v>430.1</v>
      </c>
      <c r="AU777">
        <v>427.8</v>
      </c>
      <c r="AV777">
        <v>425.6</v>
      </c>
      <c r="AW777">
        <v>414.9</v>
      </c>
      <c r="AX777">
        <v>424.1</v>
      </c>
      <c r="AY777">
        <v>415.3</v>
      </c>
      <c r="AZ777">
        <v>412.4</v>
      </c>
      <c r="BA777">
        <v>411.1</v>
      </c>
      <c r="BB777">
        <v>410.3</v>
      </c>
      <c r="BC777">
        <v>420.2</v>
      </c>
      <c r="BD777">
        <v>422.3</v>
      </c>
      <c r="BE777">
        <v>416.4</v>
      </c>
      <c r="BF777">
        <v>406.6</v>
      </c>
      <c r="BG777">
        <v>396</v>
      </c>
      <c r="BH777">
        <v>390.4</v>
      </c>
      <c r="BI777">
        <v>392</v>
      </c>
      <c r="BJ777">
        <v>379.3</v>
      </c>
      <c r="BK777">
        <v>386.6</v>
      </c>
      <c r="BL777">
        <v>375.7</v>
      </c>
      <c r="BM777">
        <v>375.3</v>
      </c>
      <c r="BN777">
        <v>383.2</v>
      </c>
      <c r="BO777">
        <v>377.7</v>
      </c>
      <c r="BP777">
        <v>380.6</v>
      </c>
      <c r="BQ777">
        <v>374.7</v>
      </c>
      <c r="BR777">
        <v>383.2</v>
      </c>
      <c r="BS777" s="10">
        <f t="shared" si="24"/>
        <v>-0.10779976717112924</v>
      </c>
      <c r="BT777" s="11" cm="1">
        <f t="array" aca="1" ref="BT777" ca="1">_xlfn.PERCENTILE.INC((OFFSET(E777,0,1,1,COLUMNS(E777:BR777)-1) - E777:BQ777) / E777:BQ777, 0.05) * SQRT(COUNT(E777:BR777) - 1)</f>
        <v>-0.22388553199954897</v>
      </c>
      <c r="BU777" s="10" cm="1">
        <f t="array" aca="1" ref="BU777" ca="1">_xlfn.STDEV.P((E777:BQ777 - OFFSET(E777:BQ777,0,1)) / OFFSET(E777:BQ777,0,1)) * SQRT(COUNT(E777:BR777)-1)</f>
        <v>0.14742047773647612</v>
      </c>
      <c r="BV777" s="10" cm="1">
        <f t="array" ref="BV777">-(MAX(1 - (E777:BR777 / _xlfn.SCAN(E777, E777:BR777, _xlfn.LAMBDA(_xlpm.a,_xlpm.b, MAX(_xlpm.a, _xlpm.b))))))</f>
        <v>-0.19918786065398586</v>
      </c>
      <c r="BW777" s="12">
        <f t="shared" ca="1" si="25"/>
        <v>-0.77129787021663287</v>
      </c>
    </row>
    <row r="778" spans="1:75" x14ac:dyDescent="0.45">
      <c r="A778" s="2" t="s">
        <v>1575</v>
      </c>
      <c r="B778" t="s">
        <v>1576</v>
      </c>
      <c r="C778" t="s">
        <v>16</v>
      </c>
      <c r="D778" t="s">
        <v>8</v>
      </c>
      <c r="E778">
        <v>27.79</v>
      </c>
      <c r="F778">
        <v>27.89</v>
      </c>
      <c r="G778">
        <v>27.1</v>
      </c>
      <c r="H778">
        <v>27.54</v>
      </c>
      <c r="I778">
        <v>27.91</v>
      </c>
      <c r="J778">
        <v>28.05</v>
      </c>
      <c r="K778">
        <v>28.33</v>
      </c>
      <c r="L778">
        <v>28.12</v>
      </c>
      <c r="M778">
        <v>28.23</v>
      </c>
      <c r="N778">
        <v>27.79</v>
      </c>
      <c r="O778">
        <v>28.23</v>
      </c>
      <c r="P778">
        <v>28.41</v>
      </c>
      <c r="Q778">
        <v>28.65</v>
      </c>
      <c r="R778">
        <v>28.07</v>
      </c>
      <c r="S778">
        <v>27.64</v>
      </c>
      <c r="T778">
        <v>28.22</v>
      </c>
      <c r="U778">
        <v>28.76</v>
      </c>
      <c r="V778">
        <v>28.87</v>
      </c>
      <c r="W778">
        <v>28.27</v>
      </c>
      <c r="X778">
        <v>28.17</v>
      </c>
      <c r="Y778">
        <v>28.62</v>
      </c>
      <c r="Z778">
        <v>28.14</v>
      </c>
      <c r="AA778">
        <v>28.2</v>
      </c>
      <c r="AB778">
        <v>27.94</v>
      </c>
      <c r="AC778">
        <v>27.52</v>
      </c>
      <c r="AD778">
        <v>26.79</v>
      </c>
      <c r="AE778">
        <v>27.5</v>
      </c>
      <c r="AF778">
        <v>28.05</v>
      </c>
      <c r="AG778">
        <v>27.85</v>
      </c>
      <c r="AH778">
        <v>27.8</v>
      </c>
      <c r="AI778">
        <v>28.35</v>
      </c>
      <c r="AJ778">
        <v>28.88</v>
      </c>
      <c r="AK778">
        <v>28.99</v>
      </c>
      <c r="AL778">
        <v>28.89</v>
      </c>
      <c r="AM778">
        <v>28.96</v>
      </c>
      <c r="AN778">
        <v>29.08</v>
      </c>
      <c r="AO778">
        <v>29.68</v>
      </c>
      <c r="AP778">
        <v>29.72</v>
      </c>
      <c r="AQ778">
        <v>29.52</v>
      </c>
      <c r="AR778">
        <v>29.73</v>
      </c>
      <c r="AS778">
        <v>29.58</v>
      </c>
      <c r="AT778">
        <v>28.99</v>
      </c>
      <c r="AU778">
        <v>28.15</v>
      </c>
      <c r="AV778">
        <v>27.48</v>
      </c>
      <c r="AW778">
        <v>27.55</v>
      </c>
      <c r="AX778">
        <v>27.77</v>
      </c>
      <c r="AY778">
        <v>27.63</v>
      </c>
      <c r="AZ778">
        <v>27.44</v>
      </c>
      <c r="BA778">
        <v>27.6</v>
      </c>
      <c r="BB778">
        <v>27.31</v>
      </c>
      <c r="BC778">
        <v>27.52</v>
      </c>
      <c r="BD778">
        <v>27.24</v>
      </c>
      <c r="BE778">
        <v>26.73</v>
      </c>
      <c r="BF778">
        <v>26.16</v>
      </c>
      <c r="BG778">
        <v>26.42</v>
      </c>
      <c r="BH778">
        <v>25.59</v>
      </c>
      <c r="BI778">
        <v>26.39</v>
      </c>
      <c r="BJ778">
        <v>26</v>
      </c>
      <c r="BK778">
        <v>26.11</v>
      </c>
      <c r="BL778">
        <v>25.91</v>
      </c>
      <c r="BM778">
        <v>25.33</v>
      </c>
      <c r="BN778">
        <v>25.16</v>
      </c>
      <c r="BO778">
        <v>24.81</v>
      </c>
      <c r="BP778">
        <v>24.86</v>
      </c>
      <c r="BQ778">
        <v>23.77</v>
      </c>
      <c r="BR778">
        <v>23.73</v>
      </c>
      <c r="BS778" s="10">
        <f t="shared" si="24"/>
        <v>-0.14609571788413095</v>
      </c>
      <c r="BT778" s="11" cm="1">
        <f t="array" aca="1" ref="BT778" ca="1">_xlfn.PERCENTILE.INC((OFFSET(E778,0,1,1,COLUMNS(E778:BR778)-1) - E778:BQ778) / E778:BQ778, 0.05) * SQRT(COUNT(E778:BR778) - 1)</f>
        <v>-0.22546655519995229</v>
      </c>
      <c r="BU778" s="10" cm="1">
        <f t="array" aca="1" ref="BU778" ca="1">_xlfn.STDEV.P((E778:BQ778 - OFFSET(E778:BQ778,0,1)) / OFFSET(E778:BQ778,0,1)) * SQRT(COUNT(E778:BR778)-1)</f>
        <v>0.12662114774384214</v>
      </c>
      <c r="BV778" s="10" cm="1">
        <f t="array" ref="BV778">-(MAX(1 - (E778:BR778 / _xlfn.SCAN(E778, E778:BR778, _xlfn.LAMBDA(_xlpm.a,_xlpm.b, MAX(_xlpm.a, _xlpm.b))))))</f>
        <v>-0.201816347124117</v>
      </c>
      <c r="BW778" s="12">
        <f t="shared" ca="1" si="25"/>
        <v>-1.200439688992287</v>
      </c>
    </row>
    <row r="779" spans="1:75" x14ac:dyDescent="0.45">
      <c r="A779" s="2" t="s">
        <v>1577</v>
      </c>
      <c r="B779" t="s">
        <v>1578</v>
      </c>
      <c r="C779" t="s">
        <v>7</v>
      </c>
      <c r="D779" t="s">
        <v>8</v>
      </c>
      <c r="E779">
        <v>3.778</v>
      </c>
      <c r="F779">
        <v>3.84</v>
      </c>
      <c r="G779">
        <v>3.6259999999999999</v>
      </c>
      <c r="H779">
        <v>3.6739999999999999</v>
      </c>
      <c r="I779">
        <v>3.79</v>
      </c>
      <c r="J779">
        <v>3.794</v>
      </c>
      <c r="K779">
        <v>3.802</v>
      </c>
      <c r="L779">
        <v>3.82</v>
      </c>
      <c r="M779">
        <v>3.82</v>
      </c>
      <c r="N779">
        <v>3.8</v>
      </c>
      <c r="O779">
        <v>3.9039999999999999</v>
      </c>
      <c r="P779">
        <v>3.97</v>
      </c>
      <c r="Q779">
        <v>3.972</v>
      </c>
      <c r="R779">
        <v>4.0140000000000002</v>
      </c>
      <c r="S779">
        <v>4.0599999999999996</v>
      </c>
      <c r="T779">
        <v>4.0339999999999998</v>
      </c>
      <c r="U779">
        <v>4.05</v>
      </c>
      <c r="V779">
        <v>4</v>
      </c>
      <c r="W779">
        <v>4.1399999999999997</v>
      </c>
      <c r="X779">
        <v>4.1100000000000003</v>
      </c>
      <c r="Y779">
        <v>4.0279999999999996</v>
      </c>
      <c r="Z779">
        <v>3.9239999999999999</v>
      </c>
      <c r="AA779">
        <v>3.9420000000000002</v>
      </c>
      <c r="AB779">
        <v>3.9380000000000002</v>
      </c>
      <c r="AC779">
        <v>3.972</v>
      </c>
      <c r="AD779">
        <v>3.97</v>
      </c>
      <c r="AE779">
        <v>4.0199999999999996</v>
      </c>
      <c r="AF779">
        <v>4.0460000000000003</v>
      </c>
      <c r="AG779">
        <v>4.1100000000000003</v>
      </c>
      <c r="AH779">
        <v>4.0880000000000001</v>
      </c>
      <c r="AI779">
        <v>4.1180000000000003</v>
      </c>
      <c r="AJ779">
        <v>4.0759999999999996</v>
      </c>
      <c r="AK779">
        <v>4.1139999999999999</v>
      </c>
      <c r="AL779">
        <v>4.0839999999999996</v>
      </c>
      <c r="AM779">
        <v>4.1459999999999999</v>
      </c>
      <c r="AN779">
        <v>4.1459999999999999</v>
      </c>
      <c r="AO779">
        <v>4.1399999999999997</v>
      </c>
      <c r="AP779">
        <v>4.1219999999999999</v>
      </c>
      <c r="AQ779">
        <v>4.08</v>
      </c>
      <c r="AR779">
        <v>4.0759999999999996</v>
      </c>
      <c r="AS779">
        <v>4.0540000000000003</v>
      </c>
      <c r="AT779">
        <v>3.99</v>
      </c>
      <c r="AU779">
        <v>3.9620000000000002</v>
      </c>
      <c r="AV779">
        <v>3.9580000000000002</v>
      </c>
      <c r="AW779">
        <v>3.91</v>
      </c>
      <c r="AX779">
        <v>3.9319999999999999</v>
      </c>
      <c r="AY779">
        <v>3.8420000000000001</v>
      </c>
      <c r="AZ779">
        <v>3.8159999999999998</v>
      </c>
      <c r="BA779">
        <v>3.7</v>
      </c>
      <c r="BB779">
        <v>3.65</v>
      </c>
      <c r="BC779">
        <v>3.6920000000000002</v>
      </c>
      <c r="BD779">
        <v>3.7759999999999998</v>
      </c>
      <c r="BE779">
        <v>3.7679999999999998</v>
      </c>
      <c r="BF779">
        <v>3.6840000000000002</v>
      </c>
      <c r="BG779">
        <v>3.6739999999999999</v>
      </c>
      <c r="BH779">
        <v>3.6160000000000001</v>
      </c>
      <c r="BI779">
        <v>3.62</v>
      </c>
      <c r="BJ779">
        <v>3.54</v>
      </c>
      <c r="BK779">
        <v>3.512</v>
      </c>
      <c r="BL779">
        <v>3.4340000000000002</v>
      </c>
      <c r="BM779">
        <v>3.2679999999999998</v>
      </c>
      <c r="BN779">
        <v>3.3780000000000001</v>
      </c>
      <c r="BO779">
        <v>3.4239999999999999</v>
      </c>
      <c r="BP779">
        <v>3.4580000000000002</v>
      </c>
      <c r="BQ779">
        <v>3.42</v>
      </c>
      <c r="BR779">
        <v>3.4860000000000002</v>
      </c>
      <c r="BS779" s="10">
        <f t="shared" si="24"/>
        <v>-7.7289571201693968E-2</v>
      </c>
      <c r="BT779" s="11" cm="1">
        <f t="array" aca="1" ref="BT779" ca="1">_xlfn.PERCENTILE.INC((OFFSET(E779,0,1,1,COLUMNS(E779:BR779)-1) - E779:BQ779) / E779:BQ779, 0.05) * SQRT(COUNT(E779:BR779) - 1)</f>
        <v>-0.20343684524829322</v>
      </c>
      <c r="BU779" s="10" cm="1">
        <f t="array" aca="1" ref="BU779" ca="1">_xlfn.STDEV.P((E779:BQ779 - OFFSET(E779:BQ779,0,1)) / OFFSET(E779:BQ779,0,1)) * SQRT(COUNT(E779:BR779)-1)</f>
        <v>0.13761066570083158</v>
      </c>
      <c r="BV779" s="10" cm="1">
        <f t="array" ref="BV779">-(MAX(1 - (E779:BR779 / _xlfn.SCAN(E779, E779:BR779, _xlfn.LAMBDA(_xlpm.a,_xlpm.b, MAX(_xlpm.a, _xlpm.b))))))</f>
        <v>-0.21177038109020752</v>
      </c>
      <c r="BW779" s="12">
        <f t="shared" ca="1" si="25"/>
        <v>-0.60456727035893232</v>
      </c>
    </row>
    <row r="780" spans="1:75" x14ac:dyDescent="0.45">
      <c r="A780" s="2" t="s">
        <v>1579</v>
      </c>
      <c r="B780" t="s">
        <v>1580</v>
      </c>
      <c r="C780" t="s">
        <v>37</v>
      </c>
      <c r="D780" t="s">
        <v>29</v>
      </c>
      <c r="E780">
        <v>219.25</v>
      </c>
      <c r="F780">
        <v>223.07</v>
      </c>
      <c r="G780">
        <v>213.92</v>
      </c>
      <c r="H780">
        <v>212.22</v>
      </c>
      <c r="I780">
        <v>219.35</v>
      </c>
      <c r="J780">
        <v>219.85</v>
      </c>
      <c r="K780">
        <v>219.95</v>
      </c>
      <c r="L780">
        <v>220.96</v>
      </c>
      <c r="M780">
        <v>216.94</v>
      </c>
      <c r="N780">
        <v>211.71</v>
      </c>
      <c r="O780">
        <v>217.54</v>
      </c>
      <c r="P780">
        <v>222.06</v>
      </c>
      <c r="Q780">
        <v>229.1</v>
      </c>
      <c r="R780">
        <v>226.69</v>
      </c>
      <c r="S780">
        <v>228.19</v>
      </c>
      <c r="T780">
        <v>226.18</v>
      </c>
      <c r="U780">
        <v>231.31</v>
      </c>
      <c r="V780">
        <v>230.5</v>
      </c>
      <c r="W780">
        <v>234.62</v>
      </c>
      <c r="X780">
        <v>231.11</v>
      </c>
      <c r="Y780">
        <v>249.8</v>
      </c>
      <c r="Z780">
        <v>252.91</v>
      </c>
      <c r="AA780">
        <v>252.41</v>
      </c>
      <c r="AB780">
        <v>251.4</v>
      </c>
      <c r="AC780">
        <v>251.2</v>
      </c>
      <c r="AD780">
        <v>254.42</v>
      </c>
      <c r="AE780">
        <v>255.32</v>
      </c>
      <c r="AF780">
        <v>255.62</v>
      </c>
      <c r="AG780">
        <v>258.44</v>
      </c>
      <c r="AH780">
        <v>257.83</v>
      </c>
      <c r="AI780">
        <v>262.95999999999998</v>
      </c>
      <c r="AJ780">
        <v>261.95</v>
      </c>
      <c r="AK780">
        <v>262.26</v>
      </c>
      <c r="AL780">
        <v>264.06</v>
      </c>
      <c r="AM780">
        <v>264.47000000000003</v>
      </c>
      <c r="AN780">
        <v>263.06</v>
      </c>
      <c r="AO780">
        <v>260.85000000000002</v>
      </c>
      <c r="AP780">
        <v>261.25</v>
      </c>
      <c r="AQ780">
        <v>258.04000000000002</v>
      </c>
      <c r="AR780">
        <v>254.12</v>
      </c>
      <c r="AS780">
        <v>252.11</v>
      </c>
      <c r="AT780">
        <v>252.11</v>
      </c>
      <c r="AU780">
        <v>249</v>
      </c>
      <c r="AV780">
        <v>246.45</v>
      </c>
      <c r="AW780">
        <v>242.9</v>
      </c>
      <c r="AX780">
        <v>251.6</v>
      </c>
      <c r="AY780">
        <v>250.4</v>
      </c>
      <c r="AZ780">
        <v>255</v>
      </c>
      <c r="BA780">
        <v>253.4</v>
      </c>
      <c r="BB780">
        <v>254.4</v>
      </c>
      <c r="BC780">
        <v>260.8</v>
      </c>
      <c r="BD780">
        <v>269.5</v>
      </c>
      <c r="BE780">
        <v>269.7</v>
      </c>
      <c r="BF780">
        <v>269.7</v>
      </c>
      <c r="BG780">
        <v>274.2</v>
      </c>
      <c r="BH780">
        <v>272.89999999999998</v>
      </c>
      <c r="BI780">
        <v>272.89999999999998</v>
      </c>
      <c r="BJ780">
        <v>269.3</v>
      </c>
      <c r="BK780">
        <v>264.10000000000002</v>
      </c>
      <c r="BL780">
        <v>258</v>
      </c>
      <c r="BM780">
        <v>242.4</v>
      </c>
      <c r="BN780">
        <v>233.7</v>
      </c>
      <c r="BO780">
        <v>232.2</v>
      </c>
      <c r="BP780">
        <v>226.6</v>
      </c>
      <c r="BQ780">
        <v>221.1</v>
      </c>
      <c r="BR780">
        <v>225.9</v>
      </c>
      <c r="BS780" s="10">
        <f t="shared" si="24"/>
        <v>3.0330672748004588E-2</v>
      </c>
      <c r="BT780" s="11" cm="1">
        <f t="array" aca="1" ref="BT780" ca="1">_xlfn.PERCENTILE.INC((OFFSET(E780,0,1,1,COLUMNS(E780:BR780)-1) - E780:BQ780) / E780:BQ780, 0.05) * SQRT(COUNT(E780:BR780) - 1)</f>
        <v>-0.19543641454694924</v>
      </c>
      <c r="BU780" s="10" cm="1">
        <f t="array" aca="1" ref="BU780" ca="1">_xlfn.STDEV.P((E780:BQ780 - OFFSET(E780:BQ780,0,1)) / OFFSET(E780:BQ780,0,1)) * SQRT(COUNT(E780:BR780)-1)</f>
        <v>0.16442859775673954</v>
      </c>
      <c r="BV780" s="10" cm="1">
        <f t="array" ref="BV780">-(MAX(1 - (E780:BR780 / _xlfn.SCAN(E780, E780:BR780, _xlfn.LAMBDA(_xlpm.a,_xlpm.b, MAX(_xlpm.a, _xlpm.b))))))</f>
        <v>-0.19365426695842447</v>
      </c>
      <c r="BW780" s="12">
        <f t="shared" ca="1" si="25"/>
        <v>0.14854678412332395</v>
      </c>
    </row>
    <row r="781" spans="1:75" x14ac:dyDescent="0.45">
      <c r="A781" s="2" t="s">
        <v>1581</v>
      </c>
      <c r="B781" t="s">
        <v>1582</v>
      </c>
      <c r="C781" t="s">
        <v>54</v>
      </c>
      <c r="D781" t="s">
        <v>8</v>
      </c>
      <c r="E781">
        <v>133.19999999999999</v>
      </c>
      <c r="F781">
        <v>130.80000000000001</v>
      </c>
      <c r="G781">
        <v>128.4</v>
      </c>
      <c r="H781">
        <v>127.4</v>
      </c>
      <c r="I781">
        <v>131.4</v>
      </c>
      <c r="J781">
        <v>130.80000000000001</v>
      </c>
      <c r="K781">
        <v>131</v>
      </c>
      <c r="L781">
        <v>127.2</v>
      </c>
      <c r="M781">
        <v>129.4</v>
      </c>
      <c r="N781">
        <v>123.8</v>
      </c>
      <c r="O781">
        <v>124.2</v>
      </c>
      <c r="P781">
        <v>125.4</v>
      </c>
      <c r="Q781">
        <v>121.8</v>
      </c>
      <c r="R781">
        <v>125</v>
      </c>
      <c r="S781">
        <v>124.6</v>
      </c>
      <c r="T781">
        <v>124</v>
      </c>
      <c r="U781">
        <v>124.6</v>
      </c>
      <c r="V781">
        <v>123.4</v>
      </c>
      <c r="W781">
        <v>123.6</v>
      </c>
      <c r="X781">
        <v>126</v>
      </c>
      <c r="Y781">
        <v>127</v>
      </c>
      <c r="Z781">
        <v>129.6</v>
      </c>
      <c r="AA781">
        <v>133.19999999999999</v>
      </c>
      <c r="AB781">
        <v>131</v>
      </c>
      <c r="AC781">
        <v>136.80000000000001</v>
      </c>
      <c r="AD781">
        <v>142.4</v>
      </c>
      <c r="AE781">
        <v>138.19999999999999</v>
      </c>
      <c r="AF781">
        <v>133</v>
      </c>
      <c r="AG781">
        <v>134.4</v>
      </c>
      <c r="AH781">
        <v>141.6</v>
      </c>
      <c r="AI781">
        <v>147</v>
      </c>
      <c r="AJ781">
        <v>146.19999999999999</v>
      </c>
      <c r="AK781">
        <v>138.6</v>
      </c>
      <c r="AL781">
        <v>135.4</v>
      </c>
      <c r="AM781">
        <v>132.6</v>
      </c>
      <c r="AN781">
        <v>132</v>
      </c>
      <c r="AO781">
        <v>129</v>
      </c>
      <c r="AP781">
        <v>127.2</v>
      </c>
      <c r="AQ781">
        <v>128.4</v>
      </c>
      <c r="AR781">
        <v>127.8</v>
      </c>
      <c r="AS781">
        <v>129</v>
      </c>
      <c r="AT781">
        <v>124</v>
      </c>
      <c r="AU781">
        <v>122.4</v>
      </c>
      <c r="AV781">
        <v>121.8</v>
      </c>
      <c r="AW781">
        <v>117.4</v>
      </c>
      <c r="AX781">
        <v>119.2</v>
      </c>
      <c r="AY781">
        <v>118.2</v>
      </c>
      <c r="AZ781">
        <v>119.8</v>
      </c>
      <c r="BA781">
        <v>121.4</v>
      </c>
      <c r="BB781">
        <v>123.6</v>
      </c>
      <c r="BC781">
        <v>123.2</v>
      </c>
      <c r="BD781">
        <v>127.6</v>
      </c>
      <c r="BE781">
        <v>127.6</v>
      </c>
      <c r="BF781">
        <v>122</v>
      </c>
      <c r="BG781">
        <v>125.2</v>
      </c>
      <c r="BH781">
        <v>122.6</v>
      </c>
      <c r="BI781">
        <v>124</v>
      </c>
      <c r="BJ781">
        <v>123</v>
      </c>
      <c r="BK781">
        <v>122.6</v>
      </c>
      <c r="BL781">
        <v>120.8</v>
      </c>
      <c r="BM781">
        <v>117.6</v>
      </c>
      <c r="BN781">
        <v>119.6</v>
      </c>
      <c r="BO781">
        <v>120</v>
      </c>
      <c r="BP781">
        <v>114.4</v>
      </c>
      <c r="BQ781">
        <v>120.2</v>
      </c>
      <c r="BR781">
        <v>120.6</v>
      </c>
      <c r="BS781" s="10">
        <f t="shared" si="24"/>
        <v>-9.4594594594594558E-2</v>
      </c>
      <c r="BT781" s="11" cm="1">
        <f t="array" aca="1" ref="BT781" ca="1">_xlfn.PERCENTILE.INC((OFFSET(E781,0,1,1,COLUMNS(E781:BR781)-1) - E781:BQ781) / E781:BQ781, 0.05) * SQRT(COUNT(E781:BR781) - 1)</f>
        <v>-0.3416242017736324</v>
      </c>
      <c r="BU781" s="10" cm="1">
        <f t="array" aca="1" ref="BU781" ca="1">_xlfn.STDEV.P((E781:BQ781 - OFFSET(E781:BQ781,0,1)) / OFFSET(E781:BQ781,0,1)) * SQRT(COUNT(E781:BR781)-1)</f>
        <v>0.19485828074594638</v>
      </c>
      <c r="BV781" s="10" cm="1">
        <f t="array" ref="BV781">-(MAX(1 - (E781:BR781 / _xlfn.SCAN(E781, E781:BR781, _xlfn.LAMBDA(_xlpm.a,_xlpm.b, MAX(_xlpm.a, _xlpm.b))))))</f>
        <v>-0.22176870748299315</v>
      </c>
      <c r="BW781" s="12">
        <f t="shared" ca="1" si="25"/>
        <v>-0.51575908164230577</v>
      </c>
    </row>
    <row r="782" spans="1:75" x14ac:dyDescent="0.45">
      <c r="A782" s="2" t="s">
        <v>1583</v>
      </c>
      <c r="B782" t="s">
        <v>1584</v>
      </c>
      <c r="C782" t="s">
        <v>19</v>
      </c>
      <c r="D782" t="s">
        <v>29</v>
      </c>
      <c r="E782">
        <v>5984</v>
      </c>
      <c r="F782">
        <v>6098</v>
      </c>
      <c r="G782">
        <v>6116</v>
      </c>
      <c r="H782">
        <v>6138</v>
      </c>
      <c r="I782">
        <v>6172</v>
      </c>
      <c r="J782">
        <v>6282</v>
      </c>
      <c r="K782">
        <v>6296</v>
      </c>
      <c r="L782">
        <v>6300</v>
      </c>
      <c r="M782">
        <v>6314</v>
      </c>
      <c r="N782">
        <v>6202</v>
      </c>
      <c r="O782">
        <v>6370</v>
      </c>
      <c r="P782">
        <v>6402</v>
      </c>
      <c r="Q782">
        <v>6566</v>
      </c>
      <c r="R782">
        <v>6548</v>
      </c>
      <c r="S782">
        <v>6628</v>
      </c>
      <c r="T782">
        <v>6686</v>
      </c>
      <c r="U782">
        <v>6666</v>
      </c>
      <c r="V782">
        <v>6498</v>
      </c>
      <c r="W782">
        <v>6554</v>
      </c>
      <c r="X782">
        <v>6720</v>
      </c>
      <c r="Y782">
        <v>6806</v>
      </c>
      <c r="Z782">
        <v>6770</v>
      </c>
      <c r="AA782">
        <v>6704</v>
      </c>
      <c r="AB782">
        <v>6746</v>
      </c>
      <c r="AC782">
        <v>6714</v>
      </c>
      <c r="AD782">
        <v>6444</v>
      </c>
      <c r="AE782">
        <v>6560</v>
      </c>
      <c r="AF782">
        <v>6424</v>
      </c>
      <c r="AG782">
        <v>6558</v>
      </c>
      <c r="AH782">
        <v>6420</v>
      </c>
      <c r="AI782">
        <v>6404</v>
      </c>
      <c r="AJ782">
        <v>6406</v>
      </c>
      <c r="AK782">
        <v>6564</v>
      </c>
      <c r="AL782">
        <v>6388</v>
      </c>
      <c r="AM782">
        <v>6332</v>
      </c>
      <c r="AN782">
        <v>6164</v>
      </c>
      <c r="AO782">
        <v>6014</v>
      </c>
      <c r="AP782">
        <v>5944</v>
      </c>
      <c r="AQ782">
        <v>5954</v>
      </c>
      <c r="AR782">
        <v>5890</v>
      </c>
      <c r="AS782">
        <v>5732</v>
      </c>
      <c r="AT782">
        <v>5732</v>
      </c>
      <c r="AU782">
        <v>5826</v>
      </c>
      <c r="AV782">
        <v>5812</v>
      </c>
      <c r="AW782">
        <v>5762</v>
      </c>
      <c r="AX782">
        <v>5930</v>
      </c>
      <c r="AY782">
        <v>6036</v>
      </c>
      <c r="AZ782">
        <v>6188</v>
      </c>
      <c r="BA782">
        <v>6048</v>
      </c>
      <c r="BB782">
        <v>5816</v>
      </c>
      <c r="BC782">
        <v>5882</v>
      </c>
      <c r="BD782">
        <v>6064</v>
      </c>
      <c r="BE782">
        <v>5828</v>
      </c>
      <c r="BF782">
        <v>5802</v>
      </c>
      <c r="BG782">
        <v>5848</v>
      </c>
      <c r="BH782">
        <v>5808</v>
      </c>
      <c r="BI782">
        <v>5808</v>
      </c>
      <c r="BJ782">
        <v>5724</v>
      </c>
      <c r="BK782">
        <v>5752</v>
      </c>
      <c r="BL782">
        <v>5754</v>
      </c>
      <c r="BM782">
        <v>5486</v>
      </c>
      <c r="BN782">
        <v>5394</v>
      </c>
      <c r="BO782">
        <v>5270</v>
      </c>
      <c r="BP782">
        <v>5324</v>
      </c>
      <c r="BQ782">
        <v>4674</v>
      </c>
      <c r="BR782">
        <v>4801</v>
      </c>
      <c r="BS782" s="10">
        <f t="shared" si="24"/>
        <v>-0.19769385026737968</v>
      </c>
      <c r="BT782" s="11" cm="1">
        <f t="array" aca="1" ref="BT782" ca="1">_xlfn.PERCENTILE.INC((OFFSET(E782,0,1,1,COLUMNS(E782:BR782)-1) - E782:BQ782) / E782:BQ782, 0.05) * SQRT(COUNT(E782:BR782) - 1)</f>
        <v>-0.31286818522473359</v>
      </c>
      <c r="BU782" s="10" cm="1">
        <f t="array" aca="1" ref="BU782" ca="1">_xlfn.STDEV.P((E782:BQ782 - OFFSET(E782:BQ782,0,1)) / OFFSET(E782:BQ782,0,1)) * SQRT(COUNT(E782:BR782)-1)</f>
        <v>0.20305062384732842</v>
      </c>
      <c r="BV782" s="10" cm="1">
        <f t="array" ref="BV782">-(MAX(1 - (E782:BR782 / _xlfn.SCAN(E782, E782:BR782, _xlfn.LAMBDA(_xlpm.a,_xlpm.b, MAX(_xlpm.a, _xlpm.b))))))</f>
        <v>-0.31325301204819278</v>
      </c>
      <c r="BW782" s="12">
        <f t="shared" ca="1" si="25"/>
        <v>-1.0027015910761106</v>
      </c>
    </row>
    <row r="783" spans="1:75" x14ac:dyDescent="0.45">
      <c r="A783" s="2" t="s">
        <v>1585</v>
      </c>
      <c r="B783" t="s">
        <v>1586</v>
      </c>
      <c r="C783" t="s">
        <v>71</v>
      </c>
      <c r="D783" t="s">
        <v>26</v>
      </c>
      <c r="E783">
        <v>79.25</v>
      </c>
      <c r="F783">
        <v>74.25</v>
      </c>
      <c r="G783">
        <v>76.05</v>
      </c>
      <c r="H783">
        <v>81</v>
      </c>
      <c r="I783">
        <v>83.75</v>
      </c>
      <c r="J783">
        <v>81.75</v>
      </c>
      <c r="K783">
        <v>82.15</v>
      </c>
      <c r="L783">
        <v>87</v>
      </c>
      <c r="M783">
        <v>84.55</v>
      </c>
      <c r="N783">
        <v>82.3</v>
      </c>
      <c r="O783">
        <v>86.6</v>
      </c>
      <c r="P783">
        <v>90.3</v>
      </c>
      <c r="Q783">
        <v>92.35</v>
      </c>
      <c r="R783">
        <v>91.3</v>
      </c>
      <c r="S783">
        <v>91.2</v>
      </c>
      <c r="T783">
        <v>96.2</v>
      </c>
      <c r="U783">
        <v>92.4</v>
      </c>
      <c r="V783">
        <v>90.5</v>
      </c>
      <c r="W783">
        <v>88.9</v>
      </c>
      <c r="X783">
        <v>92.2</v>
      </c>
      <c r="Y783">
        <v>94.4</v>
      </c>
      <c r="Z783">
        <v>93.15</v>
      </c>
      <c r="AA783">
        <v>89.9</v>
      </c>
      <c r="AB783">
        <v>92.3</v>
      </c>
      <c r="AC783">
        <v>90</v>
      </c>
      <c r="AD783">
        <v>87.2</v>
      </c>
      <c r="AE783">
        <v>91.45</v>
      </c>
      <c r="AF783">
        <v>88.2</v>
      </c>
      <c r="AG783">
        <v>94.9</v>
      </c>
      <c r="AH783">
        <v>96</v>
      </c>
      <c r="AI783">
        <v>100.8</v>
      </c>
      <c r="AJ783">
        <v>99.9</v>
      </c>
      <c r="AK783">
        <v>99.65</v>
      </c>
      <c r="AL783">
        <v>96.05</v>
      </c>
      <c r="AM783">
        <v>96.95</v>
      </c>
      <c r="AN783">
        <v>94.45</v>
      </c>
      <c r="AO783">
        <v>92.65</v>
      </c>
      <c r="AP783">
        <v>91.1</v>
      </c>
      <c r="AQ783">
        <v>91.25</v>
      </c>
      <c r="AR783">
        <v>91.15</v>
      </c>
      <c r="AS783">
        <v>88.15</v>
      </c>
      <c r="AT783">
        <v>87.8</v>
      </c>
      <c r="AU783">
        <v>88.15</v>
      </c>
      <c r="AV783">
        <v>89.7</v>
      </c>
      <c r="AW783">
        <v>86</v>
      </c>
      <c r="AX783">
        <v>87.4</v>
      </c>
      <c r="AY783">
        <v>85.3</v>
      </c>
      <c r="AZ783">
        <v>87.65</v>
      </c>
      <c r="BA783">
        <v>86.25</v>
      </c>
      <c r="BB783">
        <v>85.8</v>
      </c>
      <c r="BC783">
        <v>88</v>
      </c>
      <c r="BD783">
        <v>90</v>
      </c>
      <c r="BE783">
        <v>86.35</v>
      </c>
      <c r="BF783">
        <v>81.849999999999994</v>
      </c>
      <c r="BG783">
        <v>78.599999999999994</v>
      </c>
      <c r="BH783">
        <v>77.650000000000006</v>
      </c>
      <c r="BI783">
        <v>76.849999999999994</v>
      </c>
      <c r="BJ783">
        <v>74.099999999999994</v>
      </c>
      <c r="BK783">
        <v>74</v>
      </c>
      <c r="BL783">
        <v>69.849999999999994</v>
      </c>
      <c r="BM783">
        <v>70.05</v>
      </c>
      <c r="BN783">
        <v>67.650000000000006</v>
      </c>
      <c r="BO783">
        <v>64.05</v>
      </c>
      <c r="BP783">
        <v>65.95</v>
      </c>
      <c r="BQ783">
        <v>62.65</v>
      </c>
      <c r="BR783">
        <v>64.75</v>
      </c>
      <c r="BS783" s="10">
        <f t="shared" si="24"/>
        <v>-0.18296529968454259</v>
      </c>
      <c r="BT783" s="11" cm="1">
        <f t="array" aca="1" ref="BT783" ca="1">_xlfn.PERCENTILE.INC((OFFSET(E783,0,1,1,COLUMNS(E783:BR783)-1) - E783:BQ783) / E783:BQ783, 0.05) * SQRT(COUNT(E783:BR783) - 1)</f>
        <v>-0.4168056226790619</v>
      </c>
      <c r="BU783" s="10" cm="1">
        <f t="array" aca="1" ref="BU783" ca="1">_xlfn.STDEV.P((E783:BQ783 - OFFSET(E783:BQ783,0,1)) / OFFSET(E783:BQ783,0,1)) * SQRT(COUNT(E783:BR783)-1)</f>
        <v>0.2662765598624367</v>
      </c>
      <c r="BV783" s="10" cm="1">
        <f t="array" ref="BV783">-(MAX(1 - (E783:BR783 / _xlfn.SCAN(E783, E783:BR783, _xlfn.LAMBDA(_xlpm.a,_xlpm.b, MAX(_xlpm.a, _xlpm.b))))))</f>
        <v>-0.37847222222222221</v>
      </c>
      <c r="BW783" s="12">
        <f t="shared" ca="1" si="25"/>
        <v>-0.70930251282895473</v>
      </c>
    </row>
    <row r="784" spans="1:75" x14ac:dyDescent="0.45">
      <c r="A784" s="2" t="s">
        <v>1587</v>
      </c>
      <c r="B784" t="s">
        <v>1588</v>
      </c>
      <c r="C784" t="s">
        <v>7</v>
      </c>
      <c r="D784" t="s">
        <v>8</v>
      </c>
      <c r="E784">
        <v>0.24099999999999999</v>
      </c>
      <c r="F784">
        <v>0.23599999999999999</v>
      </c>
      <c r="G784">
        <v>0.22500000000000001</v>
      </c>
      <c r="H784">
        <v>0.22</v>
      </c>
      <c r="I784">
        <v>0.221</v>
      </c>
      <c r="J784">
        <v>0.23</v>
      </c>
      <c r="K784">
        <v>0.22500000000000001</v>
      </c>
      <c r="L784">
        <v>0.22500000000000001</v>
      </c>
      <c r="M784">
        <v>0.221</v>
      </c>
      <c r="N784">
        <v>0.23</v>
      </c>
      <c r="O784">
        <v>0.222</v>
      </c>
      <c r="P784">
        <v>0.22900000000000001</v>
      </c>
      <c r="Q784">
        <v>0.23899999999999999</v>
      </c>
      <c r="R784">
        <v>0.23799999999999999</v>
      </c>
      <c r="S784">
        <v>0.23699999999999999</v>
      </c>
      <c r="T784">
        <v>0.23899999999999999</v>
      </c>
      <c r="U784">
        <v>0.24099999999999999</v>
      </c>
      <c r="V784">
        <v>0.24</v>
      </c>
      <c r="W784">
        <v>0.249</v>
      </c>
      <c r="X784">
        <v>0.22800000000000001</v>
      </c>
      <c r="Y784">
        <v>0.22</v>
      </c>
      <c r="Z784">
        <v>0.21199999999999999</v>
      </c>
      <c r="AA784">
        <v>0.21</v>
      </c>
      <c r="AB784">
        <v>0.20699999999999999</v>
      </c>
      <c r="AC784">
        <v>0.20599999999999999</v>
      </c>
      <c r="AD784">
        <v>0.20200000000000001</v>
      </c>
      <c r="AE784">
        <v>0.20100000000000001</v>
      </c>
      <c r="AF784">
        <v>0.20599999999999999</v>
      </c>
      <c r="AG784">
        <v>0.20599999999999999</v>
      </c>
      <c r="AH784">
        <v>0.22600000000000001</v>
      </c>
      <c r="AI784">
        <v>0.22700000000000001</v>
      </c>
      <c r="AJ784">
        <v>0.22700000000000001</v>
      </c>
      <c r="AK784">
        <v>0.22500000000000001</v>
      </c>
      <c r="AL784">
        <v>0.21199999999999999</v>
      </c>
      <c r="AM784">
        <v>0.22600000000000001</v>
      </c>
      <c r="AN784">
        <v>0.23699999999999999</v>
      </c>
      <c r="AO784">
        <v>0.22</v>
      </c>
      <c r="AP784">
        <v>0.22</v>
      </c>
      <c r="AQ784">
        <v>0.215</v>
      </c>
      <c r="AR784">
        <v>0.23200000000000001</v>
      </c>
      <c r="AS784">
        <v>0.217</v>
      </c>
      <c r="AT784">
        <v>0.221</v>
      </c>
      <c r="AU784">
        <v>0.222</v>
      </c>
      <c r="AV784">
        <v>0.22</v>
      </c>
      <c r="AW784">
        <v>0.23</v>
      </c>
      <c r="AX784">
        <v>0.217</v>
      </c>
      <c r="AY784">
        <v>0.21</v>
      </c>
      <c r="AZ784">
        <v>0.21099999999999999</v>
      </c>
      <c r="BA784">
        <v>0.21099999999999999</v>
      </c>
      <c r="BB784">
        <v>0.21</v>
      </c>
      <c r="BC784">
        <v>0.21</v>
      </c>
      <c r="BD784">
        <v>0.21</v>
      </c>
      <c r="BE784">
        <v>0.20699999999999999</v>
      </c>
      <c r="BF784">
        <v>0.20599999999999999</v>
      </c>
      <c r="BG784">
        <v>0.20599999999999999</v>
      </c>
      <c r="BH784">
        <v>0.2</v>
      </c>
      <c r="BI784">
        <v>0.21</v>
      </c>
      <c r="BJ784">
        <v>0.214</v>
      </c>
      <c r="BK784">
        <v>0.214</v>
      </c>
      <c r="BL784">
        <v>0.20100000000000001</v>
      </c>
      <c r="BM784">
        <v>0.2</v>
      </c>
      <c r="BN784">
        <v>0.2</v>
      </c>
      <c r="BO784">
        <v>0.2</v>
      </c>
      <c r="BP784">
        <v>0.2</v>
      </c>
      <c r="BQ784">
        <v>0.188</v>
      </c>
      <c r="BR784">
        <v>0.214</v>
      </c>
      <c r="BS784" s="10">
        <f t="shared" si="24"/>
        <v>-0.11203319502074688</v>
      </c>
      <c r="BT784" s="11" cm="1">
        <f t="array" aca="1" ref="BT784" ca="1">_xlfn.PERCENTILE.INC((OFFSET(E784,0,1,1,COLUMNS(E784:BR784)-1) - E784:BQ784) / E784:BQ784, 0.05) * SQRT(COUNT(E784:BR784) - 1)</f>
        <v>-0.48855774990624062</v>
      </c>
      <c r="BU784" s="10" cm="1">
        <f t="array" aca="1" ref="BU784" ca="1">_xlfn.STDEV.P((E784:BQ784 - OFFSET(E784:BQ784,0,1)) / OFFSET(E784:BQ784,0,1)) * SQRT(COUNT(E784:BR784)-1)</f>
        <v>0.30508860587324577</v>
      </c>
      <c r="BV784" s="10" cm="1">
        <f t="array" ref="BV784">-(MAX(1 - (E784:BR784 / _xlfn.SCAN(E784, E784:BR784, _xlfn.LAMBDA(_xlpm.a,_xlpm.b, MAX(_xlpm.a, _xlpm.b))))))</f>
        <v>-0.24497991967871491</v>
      </c>
      <c r="BW784" s="12">
        <f t="shared" ca="1" si="25"/>
        <v>-0.38657139625555131</v>
      </c>
    </row>
    <row r="785" spans="1:75" x14ac:dyDescent="0.45">
      <c r="A785" s="2" t="s">
        <v>1589</v>
      </c>
      <c r="B785" t="s">
        <v>1590</v>
      </c>
      <c r="C785" t="s">
        <v>11</v>
      </c>
      <c r="D785" t="s">
        <v>8</v>
      </c>
      <c r="E785">
        <v>2.7210000000000001</v>
      </c>
      <c r="F785">
        <v>2.806</v>
      </c>
      <c r="G785">
        <v>2.8039999999999998</v>
      </c>
      <c r="H785">
        <v>2.7589999999999999</v>
      </c>
      <c r="I785">
        <v>2.7469999999999999</v>
      </c>
      <c r="J785">
        <v>2.8559999999999999</v>
      </c>
      <c r="K785">
        <v>2.827</v>
      </c>
      <c r="L785">
        <v>2.8250000000000002</v>
      </c>
      <c r="M785">
        <v>2.8410000000000002</v>
      </c>
      <c r="N785">
        <v>2.84</v>
      </c>
      <c r="O785">
        <v>2.7879999999999998</v>
      </c>
      <c r="P785">
        <v>2.819</v>
      </c>
      <c r="Q785">
        <v>2.8359999999999999</v>
      </c>
      <c r="R785">
        <v>2.8530000000000002</v>
      </c>
      <c r="S785">
        <v>2.8039999999999998</v>
      </c>
      <c r="T785">
        <v>2.69</v>
      </c>
      <c r="U785">
        <v>2.6459999999999999</v>
      </c>
      <c r="V785">
        <v>2.605</v>
      </c>
      <c r="W785">
        <v>2.653</v>
      </c>
      <c r="X785">
        <v>2.5649999999999999</v>
      </c>
      <c r="Y785">
        <v>2.5550000000000002</v>
      </c>
      <c r="Z785">
        <v>2.6040000000000001</v>
      </c>
      <c r="AA785">
        <v>2.585</v>
      </c>
      <c r="AB785">
        <v>2.5979999999999999</v>
      </c>
      <c r="AC785">
        <v>2.5979999999999999</v>
      </c>
      <c r="AD785">
        <v>2.5710000000000002</v>
      </c>
      <c r="AE785">
        <v>2.6110000000000002</v>
      </c>
      <c r="AF785">
        <v>2.5779999999999998</v>
      </c>
      <c r="AG785">
        <v>2.6</v>
      </c>
      <c r="AH785">
        <v>2.6120000000000001</v>
      </c>
      <c r="AI785">
        <v>2.613</v>
      </c>
      <c r="AJ785">
        <v>2.6309999999999998</v>
      </c>
      <c r="AK785">
        <v>2.6429999999999998</v>
      </c>
      <c r="AL785">
        <v>2.6739999999999999</v>
      </c>
      <c r="AM785">
        <v>2.6349999999999998</v>
      </c>
      <c r="AN785">
        <v>2.6629999999999998</v>
      </c>
      <c r="AO785">
        <v>2.6560000000000001</v>
      </c>
      <c r="AP785">
        <v>2.621</v>
      </c>
      <c r="AQ785">
        <v>2.5960000000000001</v>
      </c>
      <c r="AR785">
        <v>2.5920000000000001</v>
      </c>
      <c r="AS785">
        <v>2.609</v>
      </c>
      <c r="AT785">
        <v>2.589</v>
      </c>
      <c r="AU785">
        <v>2.589</v>
      </c>
      <c r="AV785">
        <v>2.581</v>
      </c>
      <c r="AW785">
        <v>2.5609999999999999</v>
      </c>
      <c r="AX785">
        <v>2.5550000000000002</v>
      </c>
      <c r="AY785">
        <v>2.5430000000000001</v>
      </c>
      <c r="AZ785">
        <v>2.5409999999999999</v>
      </c>
      <c r="BA785">
        <v>2.5310000000000001</v>
      </c>
      <c r="BB785">
        <v>2.4359999999999999</v>
      </c>
      <c r="BC785">
        <v>2.4729999999999999</v>
      </c>
      <c r="BD785">
        <v>2.476</v>
      </c>
      <c r="BE785">
        <v>2.508</v>
      </c>
      <c r="BF785">
        <v>2.4900000000000002</v>
      </c>
      <c r="BG785">
        <v>2.5150000000000001</v>
      </c>
      <c r="BH785">
        <v>2.375</v>
      </c>
      <c r="BI785">
        <v>2.3639999999999999</v>
      </c>
      <c r="BJ785">
        <v>2.375</v>
      </c>
      <c r="BK785">
        <v>2.3109999999999999</v>
      </c>
      <c r="BL785">
        <v>2.2909999999999999</v>
      </c>
      <c r="BM785">
        <v>2.246</v>
      </c>
      <c r="BN785">
        <v>2.161</v>
      </c>
      <c r="BO785">
        <v>2.214</v>
      </c>
      <c r="BP785">
        <v>2.129</v>
      </c>
      <c r="BQ785">
        <v>2.0910000000000002</v>
      </c>
      <c r="BR785">
        <v>2.0630000000000002</v>
      </c>
      <c r="BS785" s="10">
        <f t="shared" si="24"/>
        <v>-0.24182285924292535</v>
      </c>
      <c r="BT785" s="11" cm="1">
        <f t="array" aca="1" ref="BT785" ca="1">_xlfn.PERCENTILE.INC((OFFSET(E785,0,1,1,COLUMNS(E785:BR785)-1) - E785:BQ785) / E785:BQ785, 0.05) * SQRT(COUNT(E785:BR785) - 1)</f>
        <v>-0.30461596659042456</v>
      </c>
      <c r="BU785" s="10" cm="1">
        <f t="array" aca="1" ref="BU785" ca="1">_xlfn.STDEV.P((E785:BQ785 - OFFSET(E785:BQ785,0,1)) / OFFSET(E785:BQ785,0,1)) * SQRT(COUNT(E785:BR785)-1)</f>
        <v>0.1390337565853634</v>
      </c>
      <c r="BV785" s="10" cm="1">
        <f t="array" ref="BV785">-(MAX(1 - (E785:BR785 / _xlfn.SCAN(E785, E785:BR785, _xlfn.LAMBDA(_xlpm.a,_xlpm.b, MAX(_xlpm.a, _xlpm.b))))))</f>
        <v>-0.27766106442577021</v>
      </c>
      <c r="BW785" s="12">
        <f t="shared" ca="1" si="25"/>
        <v>-1.7817845008320659</v>
      </c>
    </row>
    <row r="786" spans="1:75" x14ac:dyDescent="0.45">
      <c r="A786" s="2" t="s">
        <v>1591</v>
      </c>
      <c r="B786" t="s">
        <v>1592</v>
      </c>
      <c r="C786" t="s">
        <v>11</v>
      </c>
      <c r="D786" t="s">
        <v>8</v>
      </c>
      <c r="E786">
        <v>17.86</v>
      </c>
      <c r="F786">
        <v>18</v>
      </c>
      <c r="G786">
        <v>17.760000000000002</v>
      </c>
      <c r="H786">
        <v>17.54</v>
      </c>
      <c r="I786">
        <v>17.96</v>
      </c>
      <c r="J786">
        <v>17.760000000000002</v>
      </c>
      <c r="K786">
        <v>18.12</v>
      </c>
      <c r="L786">
        <v>18.02</v>
      </c>
      <c r="M786">
        <v>18.02</v>
      </c>
      <c r="N786">
        <v>18.760000000000002</v>
      </c>
      <c r="O786">
        <v>19</v>
      </c>
      <c r="P786">
        <v>19.420000000000002</v>
      </c>
      <c r="Q786">
        <v>19</v>
      </c>
      <c r="R786">
        <v>19.34</v>
      </c>
      <c r="S786">
        <v>19.239999999999998</v>
      </c>
      <c r="T786">
        <v>18.559999999999999</v>
      </c>
      <c r="U786">
        <v>19.18</v>
      </c>
      <c r="V786">
        <v>18.32</v>
      </c>
      <c r="W786">
        <v>19.12</v>
      </c>
      <c r="X786">
        <v>18.66</v>
      </c>
      <c r="Y786">
        <v>18.8</v>
      </c>
      <c r="Z786">
        <v>19.100000000000001</v>
      </c>
      <c r="AA786">
        <v>19</v>
      </c>
      <c r="AB786">
        <v>18.559999999999999</v>
      </c>
      <c r="AC786">
        <v>18.920000000000002</v>
      </c>
      <c r="AD786">
        <v>18.98</v>
      </c>
      <c r="AE786">
        <v>19</v>
      </c>
      <c r="AF786">
        <v>19</v>
      </c>
      <c r="AG786">
        <v>19</v>
      </c>
      <c r="AH786">
        <v>19.36</v>
      </c>
      <c r="AI786">
        <v>18.559999999999999</v>
      </c>
      <c r="AJ786">
        <v>19.48</v>
      </c>
      <c r="AK786">
        <v>19.2</v>
      </c>
      <c r="AL786">
        <v>19.100000000000001</v>
      </c>
      <c r="AM786">
        <v>19.100000000000001</v>
      </c>
      <c r="AN786">
        <v>19.2</v>
      </c>
      <c r="AO786">
        <v>19</v>
      </c>
      <c r="AP786">
        <v>19</v>
      </c>
      <c r="AQ786">
        <v>19</v>
      </c>
      <c r="AR786">
        <v>19</v>
      </c>
      <c r="AS786">
        <v>19.22</v>
      </c>
      <c r="AT786">
        <v>18.84</v>
      </c>
      <c r="AU786">
        <v>18.7</v>
      </c>
      <c r="AV786">
        <v>18.559999999999999</v>
      </c>
      <c r="AW786">
        <v>18.5</v>
      </c>
      <c r="AX786">
        <v>18.68</v>
      </c>
      <c r="AY786">
        <v>18.059999999999999</v>
      </c>
      <c r="AZ786">
        <v>18.2</v>
      </c>
      <c r="BA786">
        <v>19.079999999999998</v>
      </c>
      <c r="BB786">
        <v>18.22</v>
      </c>
      <c r="BC786">
        <v>18.260000000000002</v>
      </c>
      <c r="BD786">
        <v>18.86</v>
      </c>
      <c r="BE786">
        <v>18.7</v>
      </c>
      <c r="BF786">
        <v>18.04</v>
      </c>
      <c r="BG786">
        <v>17.600000000000001</v>
      </c>
      <c r="BH786">
        <v>17.34</v>
      </c>
      <c r="BI786">
        <v>17.440000000000001</v>
      </c>
      <c r="BJ786">
        <v>17.8</v>
      </c>
      <c r="BK786">
        <v>17.32</v>
      </c>
      <c r="BL786">
        <v>18</v>
      </c>
      <c r="BM786">
        <v>17.899999999999999</v>
      </c>
      <c r="BN786">
        <v>16.7</v>
      </c>
      <c r="BO786">
        <v>18</v>
      </c>
      <c r="BP786">
        <v>18</v>
      </c>
      <c r="BQ786">
        <v>18</v>
      </c>
      <c r="BR786">
        <v>18</v>
      </c>
      <c r="BS786" s="10">
        <f t="shared" si="24"/>
        <v>7.838745800671924E-3</v>
      </c>
      <c r="BT786" s="11" cm="1">
        <f t="array" aca="1" ref="BT786" ca="1">_xlfn.PERCENTILE.INC((OFFSET(E786,0,1,1,COLUMNS(E786:BR786)-1) - E786:BQ786) / E786:BQ786, 0.05) * SQRT(COUNT(E786:BR786) - 1)</f>
        <v>-0.32350984940768102</v>
      </c>
      <c r="BU786" s="10" cm="1">
        <f t="array" aca="1" ref="BU786" ca="1">_xlfn.STDEV.P((E786:BQ786 - OFFSET(E786:BQ786,0,1)) / OFFSET(E786:BQ786,0,1)) * SQRT(COUNT(E786:BR786)-1)</f>
        <v>0.20051159197072221</v>
      </c>
      <c r="BV786" s="10" cm="1">
        <f t="array" ref="BV786">-(MAX(1 - (E786:BR786 / _xlfn.SCAN(E786, E786:BR786, _xlfn.LAMBDA(_xlpm.a,_xlpm.b, MAX(_xlpm.a, _xlpm.b))))))</f>
        <v>-0.14271047227926081</v>
      </c>
      <c r="BW786" s="12">
        <f t="shared" ca="1" si="25"/>
        <v>9.6423974710693992E-3</v>
      </c>
    </row>
    <row r="787" spans="1:75" x14ac:dyDescent="0.45">
      <c r="A787" s="2" t="s">
        <v>1593</v>
      </c>
      <c r="B787" t="s">
        <v>1594</v>
      </c>
      <c r="C787" t="s">
        <v>25</v>
      </c>
      <c r="D787" t="s">
        <v>29</v>
      </c>
      <c r="E787">
        <v>814</v>
      </c>
      <c r="F787">
        <v>784.8</v>
      </c>
      <c r="G787">
        <v>805.4</v>
      </c>
      <c r="H787">
        <v>823.4</v>
      </c>
      <c r="I787">
        <v>851.4</v>
      </c>
      <c r="J787">
        <v>867</v>
      </c>
      <c r="K787">
        <v>835.6</v>
      </c>
      <c r="L787">
        <v>831.6</v>
      </c>
      <c r="M787">
        <v>813</v>
      </c>
      <c r="N787">
        <v>770</v>
      </c>
      <c r="O787">
        <v>759.4</v>
      </c>
      <c r="P787">
        <v>779.8</v>
      </c>
      <c r="Q787">
        <v>754.8</v>
      </c>
      <c r="R787">
        <v>774.8</v>
      </c>
      <c r="S787">
        <v>753.2</v>
      </c>
      <c r="T787">
        <v>791.6</v>
      </c>
      <c r="U787">
        <v>759.6</v>
      </c>
      <c r="V787">
        <v>736</v>
      </c>
      <c r="W787">
        <v>768.8</v>
      </c>
      <c r="X787">
        <v>785.8</v>
      </c>
      <c r="Y787">
        <v>839.4</v>
      </c>
      <c r="Z787">
        <v>876</v>
      </c>
      <c r="AA787">
        <v>869.6</v>
      </c>
      <c r="AB787">
        <v>912.2</v>
      </c>
      <c r="AC787">
        <v>940</v>
      </c>
      <c r="AD787">
        <v>880.6</v>
      </c>
      <c r="AE787">
        <v>891.2</v>
      </c>
      <c r="AF787">
        <v>867.4</v>
      </c>
      <c r="AG787">
        <v>925</v>
      </c>
      <c r="AH787">
        <v>932.4</v>
      </c>
      <c r="AI787">
        <v>928.4</v>
      </c>
      <c r="AJ787">
        <v>944.8</v>
      </c>
      <c r="AK787">
        <v>931.8</v>
      </c>
      <c r="AL787">
        <v>921.8</v>
      </c>
      <c r="AM787">
        <v>901</v>
      </c>
      <c r="AN787">
        <v>877</v>
      </c>
      <c r="AO787">
        <v>841</v>
      </c>
      <c r="AP787">
        <v>798.8</v>
      </c>
      <c r="AQ787">
        <v>786.2</v>
      </c>
      <c r="AR787">
        <v>763.8</v>
      </c>
      <c r="AS787">
        <v>731.2</v>
      </c>
      <c r="AT787">
        <v>731.2</v>
      </c>
      <c r="AU787">
        <v>720</v>
      </c>
      <c r="AV787">
        <v>726</v>
      </c>
      <c r="AW787">
        <v>684.2</v>
      </c>
      <c r="AX787">
        <v>704</v>
      </c>
      <c r="AY787">
        <v>719.6</v>
      </c>
      <c r="AZ787">
        <v>734.8</v>
      </c>
      <c r="BA787">
        <v>733.8</v>
      </c>
      <c r="BB787">
        <v>751.2</v>
      </c>
      <c r="BC787">
        <v>756.8</v>
      </c>
      <c r="BD787">
        <v>795.2</v>
      </c>
      <c r="BE787">
        <v>679.2</v>
      </c>
      <c r="BF787">
        <v>623.20000000000005</v>
      </c>
      <c r="BG787">
        <v>650</v>
      </c>
      <c r="BH787">
        <v>671</v>
      </c>
      <c r="BI787">
        <v>671</v>
      </c>
      <c r="BJ787">
        <v>606.4</v>
      </c>
      <c r="BK787">
        <v>575</v>
      </c>
      <c r="BL787">
        <v>557.6</v>
      </c>
      <c r="BM787">
        <v>553.4</v>
      </c>
      <c r="BN787">
        <v>556.20000000000005</v>
      </c>
      <c r="BO787">
        <v>541.20000000000005</v>
      </c>
      <c r="BP787">
        <v>522.4</v>
      </c>
      <c r="BQ787">
        <v>469.3</v>
      </c>
      <c r="BR787">
        <v>472.5</v>
      </c>
      <c r="BS787" s="10">
        <f t="shared" si="24"/>
        <v>-0.41953316953316955</v>
      </c>
      <c r="BT787" s="11" cm="1">
        <f t="array" aca="1" ref="BT787" ca="1">_xlfn.PERCENTILE.INC((OFFSET(E787,0,1,1,COLUMNS(E787:BR787)-1) - E787:BQ787) / E787:BQ787, 0.05) * SQRT(COUNT(E787:BR787) - 1)</f>
        <v>-0.63367935617711013</v>
      </c>
      <c r="BU787" s="10" cm="1">
        <f t="array" aca="1" ref="BU787" ca="1">_xlfn.STDEV.P((E787:BQ787 - OFFSET(E787:BQ787,0,1)) / OFFSET(E787:BQ787,0,1)) * SQRT(COUNT(E787:BR787)-1)</f>
        <v>0.34802478776258272</v>
      </c>
      <c r="BV787" s="10" cm="1">
        <f t="array" ref="BV787">-(MAX(1 - (E787:BR787 / _xlfn.SCAN(E787, E787:BR787, _xlfn.LAMBDA(_xlpm.a,_xlpm.b, MAX(_xlpm.a, _xlpm.b))))))</f>
        <v>-0.50328111769686701</v>
      </c>
      <c r="BW787" s="12">
        <f t="shared" ca="1" si="25"/>
        <v>-1.2224373602857581</v>
      </c>
    </row>
    <row r="788" spans="1:75" x14ac:dyDescent="0.45">
      <c r="A788" s="2" t="s">
        <v>1595</v>
      </c>
      <c r="B788" t="s">
        <v>1596</v>
      </c>
      <c r="C788" t="s">
        <v>7</v>
      </c>
      <c r="D788" t="s">
        <v>8</v>
      </c>
      <c r="E788">
        <v>13.3675</v>
      </c>
      <c r="F788">
        <v>13.376300000000001</v>
      </c>
      <c r="G788">
        <v>12.2067</v>
      </c>
      <c r="H788">
        <v>12.391299999999999</v>
      </c>
      <c r="I788">
        <v>12.9718</v>
      </c>
      <c r="J788">
        <v>12.998200000000001</v>
      </c>
      <c r="K788">
        <v>13.376300000000001</v>
      </c>
      <c r="L788">
        <v>13.473100000000001</v>
      </c>
      <c r="M788">
        <v>13.1477</v>
      </c>
      <c r="N788">
        <v>12.62</v>
      </c>
      <c r="O788">
        <v>12.945399999999999</v>
      </c>
      <c r="P788">
        <v>13.1653</v>
      </c>
      <c r="Q788">
        <v>13.473100000000001</v>
      </c>
      <c r="R788">
        <v>13.5434</v>
      </c>
      <c r="S788">
        <v>13.648899999999999</v>
      </c>
      <c r="T788">
        <v>13.666499999999999</v>
      </c>
      <c r="U788">
        <v>13.8072</v>
      </c>
      <c r="V788">
        <v>13.895200000000001</v>
      </c>
      <c r="W788">
        <v>14.106299999999999</v>
      </c>
      <c r="X788">
        <v>14.545999999999999</v>
      </c>
      <c r="Y788">
        <v>14.924099999999999</v>
      </c>
      <c r="Z788">
        <v>14.3437</v>
      </c>
      <c r="AA788">
        <v>15.3902</v>
      </c>
      <c r="AB788">
        <v>15.117599999999999</v>
      </c>
      <c r="AC788">
        <v>15.2935</v>
      </c>
      <c r="AD788">
        <v>15.6717</v>
      </c>
      <c r="AE788">
        <v>15.6805</v>
      </c>
      <c r="AF788">
        <v>15.6189</v>
      </c>
      <c r="AG788">
        <v>15.531000000000001</v>
      </c>
      <c r="AH788">
        <v>15.9619</v>
      </c>
      <c r="AI788">
        <v>16.146599999999999</v>
      </c>
      <c r="AJ788">
        <v>16.2697</v>
      </c>
      <c r="AK788">
        <v>16.2697</v>
      </c>
      <c r="AL788">
        <v>16.709399999999999</v>
      </c>
      <c r="AM788">
        <v>16.665400000000002</v>
      </c>
      <c r="AN788">
        <v>16.445599999999999</v>
      </c>
      <c r="AO788">
        <v>16.472000000000001</v>
      </c>
      <c r="AP788">
        <v>16.938099999999999</v>
      </c>
      <c r="AQ788">
        <v>17.149100000000001</v>
      </c>
      <c r="AR788">
        <v>18.028600000000001</v>
      </c>
      <c r="AS788">
        <v>18.1693</v>
      </c>
      <c r="AT788">
        <v>18.239599999999999</v>
      </c>
      <c r="AU788">
        <v>16.735800000000001</v>
      </c>
      <c r="AV788">
        <v>16.463200000000001</v>
      </c>
      <c r="AW788">
        <v>15.9443</v>
      </c>
      <c r="AX788">
        <v>16.216899999999999</v>
      </c>
      <c r="AY788">
        <v>16.436800000000002</v>
      </c>
      <c r="AZ788">
        <v>16.366399999999999</v>
      </c>
      <c r="BA788">
        <v>16.164200000000001</v>
      </c>
      <c r="BB788">
        <v>15.9795</v>
      </c>
      <c r="BC788">
        <v>16.727</v>
      </c>
      <c r="BD788">
        <v>16.313700000000001</v>
      </c>
      <c r="BE788">
        <v>16.639099999999999</v>
      </c>
      <c r="BF788">
        <v>17.061199999999999</v>
      </c>
      <c r="BG788">
        <v>16.858899999999998</v>
      </c>
      <c r="BH788">
        <v>16.366399999999999</v>
      </c>
      <c r="BI788">
        <v>16.507100000000001</v>
      </c>
      <c r="BJ788">
        <v>16.4983</v>
      </c>
      <c r="BK788">
        <v>16.7973</v>
      </c>
      <c r="BL788">
        <v>16.691800000000001</v>
      </c>
      <c r="BM788">
        <v>15.513400000000001</v>
      </c>
      <c r="BN788">
        <v>15.706799999999999</v>
      </c>
      <c r="BO788">
        <v>15.9795</v>
      </c>
      <c r="BP788">
        <v>16.2257</v>
      </c>
      <c r="BQ788">
        <v>16.2697</v>
      </c>
      <c r="BR788">
        <v>16.515899999999998</v>
      </c>
      <c r="BS788" s="10">
        <f t="shared" si="24"/>
        <v>0.23552646343744146</v>
      </c>
      <c r="BT788" s="11" cm="1">
        <f t="array" aca="1" ref="BT788" ca="1">_xlfn.PERCENTILE.INC((OFFSET(E788,0,1,1,COLUMNS(E788:BR788)-1) - E788:BQ788) / E788:BQ788, 0.05) * SQRT(COUNT(E788:BR788) - 1)</f>
        <v>-0.32157977102309598</v>
      </c>
      <c r="BU788" s="10" cm="1">
        <f t="array" aca="1" ref="BU788" ca="1">_xlfn.STDEV.P((E788:BQ788 - OFFSET(E788:BQ788,0,1)) / OFFSET(E788:BQ788,0,1)) * SQRT(COUNT(E788:BR788)-1)</f>
        <v>0.2280525719436165</v>
      </c>
      <c r="BV788" s="10" cm="1">
        <f t="array" ref="BV788">-(MAX(1 - (E788:BR788 / _xlfn.SCAN(E788, E788:BR788, _xlfn.LAMBDA(_xlpm.a,_xlpm.b, MAX(_xlpm.a, _xlpm.b))))))</f>
        <v>-0.14946599706133901</v>
      </c>
      <c r="BW788" s="12">
        <f t="shared" ca="1" si="25"/>
        <v>1.0068780551217789</v>
      </c>
    </row>
    <row r="789" spans="1:75" x14ac:dyDescent="0.45">
      <c r="A789" s="2" t="s">
        <v>1597</v>
      </c>
      <c r="B789" t="s">
        <v>1598</v>
      </c>
      <c r="C789" t="s">
        <v>71</v>
      </c>
      <c r="D789" t="s">
        <v>34</v>
      </c>
      <c r="E789">
        <v>7.06</v>
      </c>
      <c r="F789">
        <v>7.24</v>
      </c>
      <c r="G789">
        <v>6.82</v>
      </c>
      <c r="H789">
        <v>7.2</v>
      </c>
      <c r="I789">
        <v>7.5</v>
      </c>
      <c r="J789">
        <v>8</v>
      </c>
      <c r="K789">
        <v>7.54</v>
      </c>
      <c r="L789">
        <v>7.64</v>
      </c>
      <c r="M789">
        <v>7.54</v>
      </c>
      <c r="N789">
        <v>7.46</v>
      </c>
      <c r="O789">
        <v>7.56</v>
      </c>
      <c r="P789">
        <v>7.56</v>
      </c>
      <c r="Q789">
        <v>7.76</v>
      </c>
      <c r="R789">
        <v>7.78</v>
      </c>
      <c r="S789">
        <v>7.7</v>
      </c>
      <c r="T789">
        <v>7.6</v>
      </c>
      <c r="U789">
        <v>7.78</v>
      </c>
      <c r="V789">
        <v>7.7</v>
      </c>
      <c r="W789">
        <v>7.78</v>
      </c>
      <c r="X789">
        <v>7.98</v>
      </c>
      <c r="Y789">
        <v>8.1</v>
      </c>
      <c r="Z789">
        <v>8.1</v>
      </c>
      <c r="AA789">
        <v>8.1</v>
      </c>
      <c r="AB789">
        <v>8.1999999999999993</v>
      </c>
      <c r="AC789">
        <v>8.1</v>
      </c>
      <c r="AD789">
        <v>7.98</v>
      </c>
      <c r="AE789">
        <v>8.0399999999999991</v>
      </c>
      <c r="AF789">
        <v>7.94</v>
      </c>
      <c r="AG789">
        <v>8.18</v>
      </c>
      <c r="AH789">
        <v>8.18</v>
      </c>
      <c r="AI789">
        <v>8.18</v>
      </c>
      <c r="AJ789">
        <v>8.18</v>
      </c>
      <c r="AK789">
        <v>8.18</v>
      </c>
      <c r="AL789">
        <v>8.0399999999999991</v>
      </c>
      <c r="AM789">
        <v>7.9</v>
      </c>
      <c r="AN789">
        <v>7.5</v>
      </c>
      <c r="AO789">
        <v>7.62</v>
      </c>
      <c r="AP789">
        <v>8</v>
      </c>
      <c r="AQ789">
        <v>7.76</v>
      </c>
      <c r="AR789">
        <v>7.9</v>
      </c>
      <c r="AS789">
        <v>7.8</v>
      </c>
      <c r="AT789">
        <v>7.9</v>
      </c>
      <c r="AU789">
        <v>7.82</v>
      </c>
      <c r="AV789">
        <v>7.8</v>
      </c>
      <c r="AW789">
        <v>7.8</v>
      </c>
      <c r="AX789">
        <v>7.98</v>
      </c>
      <c r="AY789">
        <v>7.6</v>
      </c>
      <c r="AZ789">
        <v>7.96</v>
      </c>
      <c r="BA789">
        <v>8.1</v>
      </c>
      <c r="BB789">
        <v>8.1</v>
      </c>
      <c r="BC789">
        <v>8</v>
      </c>
      <c r="BD789">
        <v>8.1199999999999992</v>
      </c>
      <c r="BE789">
        <v>8</v>
      </c>
      <c r="BF789">
        <v>7.98</v>
      </c>
      <c r="BG789">
        <v>7.8</v>
      </c>
      <c r="BH789">
        <v>7.46</v>
      </c>
      <c r="BI789">
        <v>7.8</v>
      </c>
      <c r="BJ789">
        <v>7.8</v>
      </c>
      <c r="BK789">
        <v>7.7</v>
      </c>
      <c r="BL789">
        <v>7.64</v>
      </c>
      <c r="BM789">
        <v>7.3</v>
      </c>
      <c r="BN789">
        <v>7.4</v>
      </c>
      <c r="BO789">
        <v>7.7</v>
      </c>
      <c r="BP789">
        <v>7.6</v>
      </c>
      <c r="BQ789">
        <v>7.6</v>
      </c>
      <c r="BR789">
        <v>7.6</v>
      </c>
      <c r="BS789" s="10">
        <f t="shared" si="24"/>
        <v>7.6487252124645896E-2</v>
      </c>
      <c r="BT789" s="11" cm="1">
        <f t="array" aca="1" ref="BT789" ca="1">_xlfn.PERCENTILE.INC((OFFSET(E789,0,1,1,COLUMNS(E789:BR789)-1) - E789:BQ789) / E789:BQ789, 0.05) * SQRT(COUNT(E789:BR789) - 1)</f>
        <v>-0.37889194354382416</v>
      </c>
      <c r="BU789" s="10" cm="1">
        <f t="array" aca="1" ref="BU789" ca="1">_xlfn.STDEV.P((E789:BQ789 - OFFSET(E789:BQ789,0,1)) / OFFSET(E789:BQ789,0,1)) * SQRT(COUNT(E789:BR789)-1)</f>
        <v>0.20877116970820758</v>
      </c>
      <c r="BV789" s="10" cm="1">
        <f t="array" ref="BV789">-(MAX(1 - (E789:BR789 / _xlfn.SCAN(E789, E789:BR789, _xlfn.LAMBDA(_xlpm.a,_xlpm.b, MAX(_xlpm.a, _xlpm.b))))))</f>
        <v>-0.1097560975609756</v>
      </c>
      <c r="BW789" s="12">
        <f t="shared" ca="1" si="25"/>
        <v>0.33808269067976449</v>
      </c>
    </row>
    <row r="790" spans="1:75" x14ac:dyDescent="0.45">
      <c r="A790" s="2" t="s">
        <v>1599</v>
      </c>
      <c r="B790" t="s">
        <v>1600</v>
      </c>
      <c r="C790" t="s">
        <v>111</v>
      </c>
      <c r="D790" t="s">
        <v>58</v>
      </c>
      <c r="E790">
        <v>22.45</v>
      </c>
      <c r="F790">
        <v>23.3</v>
      </c>
      <c r="G790">
        <v>22.65</v>
      </c>
      <c r="H790">
        <v>21.5</v>
      </c>
      <c r="I790">
        <v>21.9</v>
      </c>
      <c r="J790">
        <v>22.25</v>
      </c>
      <c r="K790">
        <v>22.5</v>
      </c>
      <c r="L790">
        <v>21.95</v>
      </c>
      <c r="M790">
        <v>21.5</v>
      </c>
      <c r="N790">
        <v>20.65</v>
      </c>
      <c r="O790">
        <v>20.75</v>
      </c>
      <c r="P790">
        <v>21.45</v>
      </c>
      <c r="Q790">
        <v>21.5</v>
      </c>
      <c r="R790">
        <v>21.3</v>
      </c>
      <c r="S790">
        <v>20.7</v>
      </c>
      <c r="T790">
        <v>21.35</v>
      </c>
      <c r="U790">
        <v>21.6</v>
      </c>
      <c r="V790">
        <v>21.7</v>
      </c>
      <c r="W790">
        <v>21.8</v>
      </c>
      <c r="X790">
        <v>21.95</v>
      </c>
      <c r="Y790">
        <v>23.1</v>
      </c>
      <c r="Z790">
        <v>22.6</v>
      </c>
      <c r="AA790">
        <v>22.85</v>
      </c>
      <c r="AB790">
        <v>24.2</v>
      </c>
      <c r="AC790">
        <v>23.35</v>
      </c>
      <c r="AD790">
        <v>23.25</v>
      </c>
      <c r="AE790">
        <v>23.5</v>
      </c>
      <c r="AF790">
        <v>23.95</v>
      </c>
      <c r="AG790">
        <v>23.45</v>
      </c>
      <c r="AH790">
        <v>24.2</v>
      </c>
      <c r="AI790">
        <v>24.35</v>
      </c>
      <c r="AJ790">
        <v>23.75</v>
      </c>
      <c r="AK790">
        <v>24.65</v>
      </c>
      <c r="AL790">
        <v>24.3</v>
      </c>
      <c r="AM790">
        <v>24.7</v>
      </c>
      <c r="AN790">
        <v>25.25</v>
      </c>
      <c r="AO790">
        <v>25.25</v>
      </c>
      <c r="AP790">
        <v>26.3</v>
      </c>
      <c r="AQ790">
        <v>26.15</v>
      </c>
      <c r="AR790">
        <v>28.35</v>
      </c>
      <c r="AS790">
        <v>28.55</v>
      </c>
      <c r="AT790">
        <v>28.05</v>
      </c>
      <c r="AU790">
        <v>27.8</v>
      </c>
      <c r="AV790">
        <v>27.05</v>
      </c>
      <c r="AW790">
        <v>27.45</v>
      </c>
      <c r="AX790">
        <v>28.2</v>
      </c>
      <c r="AY790">
        <v>27.75</v>
      </c>
      <c r="AZ790">
        <v>27.15</v>
      </c>
      <c r="BA790">
        <v>25.85</v>
      </c>
      <c r="BB790">
        <v>25.55</v>
      </c>
      <c r="BC790">
        <v>26.1</v>
      </c>
      <c r="BD790">
        <v>27.2</v>
      </c>
      <c r="BE790">
        <v>27.15</v>
      </c>
      <c r="BF790">
        <v>27.95</v>
      </c>
      <c r="BG790">
        <v>27.6</v>
      </c>
      <c r="BH790">
        <v>27.2</v>
      </c>
      <c r="BI790">
        <v>25.75</v>
      </c>
      <c r="BJ790">
        <v>24.95</v>
      </c>
      <c r="BK790">
        <v>25.4</v>
      </c>
      <c r="BL790">
        <v>25.05</v>
      </c>
      <c r="BM790">
        <v>23.5</v>
      </c>
      <c r="BN790">
        <v>23.25</v>
      </c>
      <c r="BO790">
        <v>23.15</v>
      </c>
      <c r="BP790">
        <v>23.5</v>
      </c>
      <c r="BQ790">
        <v>23.2</v>
      </c>
      <c r="BR790">
        <v>23.9</v>
      </c>
      <c r="BS790" s="10">
        <f t="shared" si="24"/>
        <v>6.458797327394207E-2</v>
      </c>
      <c r="BT790" s="11" cm="1">
        <f t="array" aca="1" ref="BT790" ca="1">_xlfn.PERCENTILE.INC((OFFSET(E790,0,1,1,COLUMNS(E790:BR790)-1) - E790:BQ790) / E790:BQ790, 0.05) * SQRT(COUNT(E790:BR790) - 1)</f>
        <v>-0.37257858390376836</v>
      </c>
      <c r="BU790" s="10" cm="1">
        <f t="array" aca="1" ref="BU790" ca="1">_xlfn.STDEV.P((E790:BQ790 - OFFSET(E790:BQ790,0,1)) / OFFSET(E790:BQ790,0,1)) * SQRT(COUNT(E790:BR790)-1)</f>
        <v>0.22567871824177035</v>
      </c>
      <c r="BV790" s="10" cm="1">
        <f t="array" ref="BV790">-(MAX(1 - (E790:BR790 / _xlfn.SCAN(E790, E790:BR790, _xlfn.LAMBDA(_xlpm.a,_xlpm.b, MAX(_xlpm.a, _xlpm.b))))))</f>
        <v>-0.18914185639229431</v>
      </c>
      <c r="BW790" s="12">
        <f t="shared" ca="1" si="25"/>
        <v>0.26002735392063792</v>
      </c>
    </row>
    <row r="791" spans="1:75" x14ac:dyDescent="0.45">
      <c r="A791" s="2" t="s">
        <v>1601</v>
      </c>
      <c r="B791" t="s">
        <v>1602</v>
      </c>
      <c r="C791" t="s">
        <v>22</v>
      </c>
      <c r="D791" t="s">
        <v>34</v>
      </c>
      <c r="E791">
        <v>6.6050000000000004</v>
      </c>
      <c r="F791">
        <v>6.64</v>
      </c>
      <c r="G791">
        <v>6.4749999999999996</v>
      </c>
      <c r="H791">
        <v>6.5350000000000001</v>
      </c>
      <c r="I791">
        <v>6.6550000000000002</v>
      </c>
      <c r="J791">
        <v>6.7649999999999997</v>
      </c>
      <c r="K791">
        <v>6.62</v>
      </c>
      <c r="L791">
        <v>6.69</v>
      </c>
      <c r="M791">
        <v>6.67</v>
      </c>
      <c r="N791">
        <v>6.6</v>
      </c>
      <c r="O791">
        <v>6.7249999999999996</v>
      </c>
      <c r="P791">
        <v>6.82</v>
      </c>
      <c r="Q791">
        <v>6.98</v>
      </c>
      <c r="R791">
        <v>7.0650000000000004</v>
      </c>
      <c r="S791">
        <v>7.0750000000000002</v>
      </c>
      <c r="T791">
        <v>7.0949999999999998</v>
      </c>
      <c r="U791">
        <v>7.0750000000000002</v>
      </c>
      <c r="V791">
        <v>7.04</v>
      </c>
      <c r="W791">
        <v>7.14</v>
      </c>
      <c r="X791">
        <v>7.16</v>
      </c>
      <c r="Y791">
        <v>7.335</v>
      </c>
      <c r="Z791">
        <v>7.335</v>
      </c>
      <c r="AA791">
        <v>7.2149999999999999</v>
      </c>
      <c r="AB791">
        <v>7.52</v>
      </c>
      <c r="AC791">
        <v>7.67</v>
      </c>
      <c r="AD791">
        <v>7.585</v>
      </c>
      <c r="AE791">
        <v>7.61</v>
      </c>
      <c r="AF791">
        <v>7.5350000000000001</v>
      </c>
      <c r="AG791">
        <v>7.665</v>
      </c>
      <c r="AH791">
        <v>7.76</v>
      </c>
      <c r="AI791">
        <v>7.6950000000000003</v>
      </c>
      <c r="AJ791">
        <v>7.72</v>
      </c>
      <c r="AK791">
        <v>7.8250000000000002</v>
      </c>
      <c r="AL791">
        <v>7.63</v>
      </c>
      <c r="AM791">
        <v>7.68</v>
      </c>
      <c r="AN791">
        <v>7.585</v>
      </c>
      <c r="AO791">
        <v>7.36</v>
      </c>
      <c r="AP791">
        <v>7.31</v>
      </c>
      <c r="AQ791">
        <v>7.27</v>
      </c>
      <c r="AR791">
        <v>7.21</v>
      </c>
      <c r="AS791">
        <v>7.1749999999999998</v>
      </c>
      <c r="AT791">
        <v>7.15</v>
      </c>
      <c r="AU791">
        <v>7.1349999999999998</v>
      </c>
      <c r="AV791">
        <v>7.15</v>
      </c>
      <c r="AW791">
        <v>7.03</v>
      </c>
      <c r="AX791">
        <v>7.165</v>
      </c>
      <c r="AY791">
        <v>7.03</v>
      </c>
      <c r="AZ791">
        <v>7.0549999999999997</v>
      </c>
      <c r="BA791">
        <v>7.0750000000000002</v>
      </c>
      <c r="BB791">
        <v>7.0750000000000002</v>
      </c>
      <c r="BC791">
        <v>7.1</v>
      </c>
      <c r="BD791">
        <v>7.1950000000000003</v>
      </c>
      <c r="BE791">
        <v>6.96</v>
      </c>
      <c r="BF791">
        <v>6.77</v>
      </c>
      <c r="BG791">
        <v>6.6749999999999998</v>
      </c>
      <c r="BH791">
        <v>6.7</v>
      </c>
      <c r="BI791">
        <v>6.7</v>
      </c>
      <c r="BJ791">
        <v>6.71</v>
      </c>
      <c r="BK791">
        <v>6.73</v>
      </c>
      <c r="BL791">
        <v>6.6749999999999998</v>
      </c>
      <c r="BM791">
        <v>6.48</v>
      </c>
      <c r="BN791">
        <v>6.4649999999999999</v>
      </c>
      <c r="BO791">
        <v>6.4649999999999999</v>
      </c>
      <c r="BP791">
        <v>6.49</v>
      </c>
      <c r="BQ791">
        <v>6.1749999999999998</v>
      </c>
      <c r="BR791">
        <v>6.35</v>
      </c>
      <c r="BS791" s="10">
        <f t="shared" si="24"/>
        <v>-3.8607115821347578E-2</v>
      </c>
      <c r="BT791" s="11" cm="1">
        <f t="array" aca="1" ref="BT791" ca="1">_xlfn.PERCENTILE.INC((OFFSET(E791,0,1,1,COLUMNS(E791:BR791)-1) - E791:BQ791) / E791:BQ791, 0.05) * SQRT(COUNT(E791:BR791) - 1)</f>
        <v>-0.23243937859246064</v>
      </c>
      <c r="BU791" s="10" cm="1">
        <f t="array" aca="1" ref="BU791" ca="1">_xlfn.STDEV.P((E791:BQ791 - OFFSET(E791:BQ791,0,1)) / OFFSET(E791:BQ791,0,1)) * SQRT(COUNT(E791:BR791)-1)</f>
        <v>0.13039233532772168</v>
      </c>
      <c r="BV791" s="10" cm="1">
        <f t="array" ref="BV791">-(MAX(1 - (E791:BR791 / _xlfn.SCAN(E791, E791:BR791, _xlfn.LAMBDA(_xlpm.a,_xlpm.b, MAX(_xlpm.a, _xlpm.b))))))</f>
        <v>-0.21086261980830678</v>
      </c>
      <c r="BW791" s="12">
        <f t="shared" ca="1" si="25"/>
        <v>-0.34137320297857621</v>
      </c>
    </row>
    <row r="792" spans="1:75" x14ac:dyDescent="0.45">
      <c r="A792" s="2" t="s">
        <v>1603</v>
      </c>
      <c r="B792" t="s">
        <v>1604</v>
      </c>
      <c r="C792" t="s">
        <v>11</v>
      </c>
      <c r="D792" t="s">
        <v>8</v>
      </c>
      <c r="E792">
        <v>34.85</v>
      </c>
      <c r="F792">
        <v>34.15</v>
      </c>
      <c r="G792">
        <v>32.85</v>
      </c>
      <c r="H792">
        <v>34.5</v>
      </c>
      <c r="I792">
        <v>33.6</v>
      </c>
      <c r="J792">
        <v>34.799999999999997</v>
      </c>
      <c r="K792">
        <v>34.15</v>
      </c>
      <c r="L792">
        <v>33.5</v>
      </c>
      <c r="M792">
        <v>33.65</v>
      </c>
      <c r="N792">
        <v>33.25</v>
      </c>
      <c r="O792">
        <v>34.049999999999997</v>
      </c>
      <c r="P792">
        <v>34.5</v>
      </c>
      <c r="Q792">
        <v>34.5</v>
      </c>
      <c r="R792">
        <v>34.75</v>
      </c>
      <c r="S792">
        <v>36</v>
      </c>
      <c r="T792">
        <v>36.15</v>
      </c>
      <c r="U792">
        <v>36.1</v>
      </c>
      <c r="V792">
        <v>34.65</v>
      </c>
      <c r="W792">
        <v>34.299999999999997</v>
      </c>
      <c r="X792">
        <v>34.25</v>
      </c>
      <c r="Y792">
        <v>33.5</v>
      </c>
      <c r="Z792">
        <v>33.85</v>
      </c>
      <c r="AA792">
        <v>33.5</v>
      </c>
      <c r="AB792">
        <v>34.450000000000003</v>
      </c>
      <c r="AC792">
        <v>34.75</v>
      </c>
      <c r="AD792">
        <v>34.6</v>
      </c>
      <c r="AE792">
        <v>34.6</v>
      </c>
      <c r="AF792">
        <v>34.450000000000003</v>
      </c>
      <c r="AG792">
        <v>34.200000000000003</v>
      </c>
      <c r="AH792">
        <v>33.950000000000003</v>
      </c>
      <c r="AI792">
        <v>34.25</v>
      </c>
      <c r="AJ792">
        <v>33</v>
      </c>
      <c r="AK792">
        <v>33.5</v>
      </c>
      <c r="AL792">
        <v>33.25</v>
      </c>
      <c r="AM792">
        <v>33.200000000000003</v>
      </c>
      <c r="AN792">
        <v>33.25</v>
      </c>
      <c r="AO792">
        <v>32.799999999999997</v>
      </c>
      <c r="AP792">
        <v>32.549999999999997</v>
      </c>
      <c r="AQ792">
        <v>34</v>
      </c>
      <c r="AR792">
        <v>34.049999999999997</v>
      </c>
      <c r="AS792">
        <v>33.65</v>
      </c>
      <c r="AT792">
        <v>34</v>
      </c>
      <c r="AU792">
        <v>34.5</v>
      </c>
      <c r="AV792">
        <v>35.35</v>
      </c>
      <c r="AW792">
        <v>35.35</v>
      </c>
      <c r="AX792">
        <v>34.700000000000003</v>
      </c>
      <c r="AY792">
        <v>33.5</v>
      </c>
      <c r="AZ792">
        <v>33.299999999999997</v>
      </c>
      <c r="BA792">
        <v>33.65</v>
      </c>
      <c r="BB792">
        <v>34</v>
      </c>
      <c r="BC792">
        <v>34.5</v>
      </c>
      <c r="BD792">
        <v>33.700000000000003</v>
      </c>
      <c r="BE792">
        <v>34.700000000000003</v>
      </c>
      <c r="BF792">
        <v>33.75</v>
      </c>
      <c r="BG792">
        <v>33.5</v>
      </c>
      <c r="BH792">
        <v>32.5</v>
      </c>
      <c r="BI792">
        <v>33</v>
      </c>
      <c r="BJ792">
        <v>32.950000000000003</v>
      </c>
      <c r="BK792">
        <v>32.950000000000003</v>
      </c>
      <c r="BL792">
        <v>31.95</v>
      </c>
      <c r="BM792">
        <v>31.35</v>
      </c>
      <c r="BN792">
        <v>28.85</v>
      </c>
      <c r="BO792">
        <v>29</v>
      </c>
      <c r="BP792">
        <v>27.75</v>
      </c>
      <c r="BQ792">
        <v>28.2</v>
      </c>
      <c r="BR792">
        <v>30.4</v>
      </c>
      <c r="BS792" s="10">
        <f t="shared" si="24"/>
        <v>-0.12769010043041615</v>
      </c>
      <c r="BT792" s="11" cm="1">
        <f t="array" aca="1" ref="BT792" ca="1">_xlfn.PERCENTILE.INC((OFFSET(E792,0,1,1,COLUMNS(E792:BR792)-1) - E792:BQ792) / E792:BQ792, 0.05) * SQRT(COUNT(E792:BR792) - 1)</f>
        <v>-0.30437562622649544</v>
      </c>
      <c r="BU792" s="10" cm="1">
        <f t="array" aca="1" ref="BU792" ca="1">_xlfn.STDEV.P((E792:BQ792 - OFFSET(E792:BQ792,0,1)) / OFFSET(E792:BQ792,0,1)) * SQRT(COUNT(E792:BR792)-1)</f>
        <v>0.19768239690589118</v>
      </c>
      <c r="BV792" s="10" cm="1">
        <f t="array" ref="BV792">-(MAX(1 - (E792:BR792 / _xlfn.SCAN(E792, E792:BR792, _xlfn.LAMBDA(_xlpm.a,_xlpm.b, MAX(_xlpm.a, _xlpm.b))))))</f>
        <v>-0.23236514522821572</v>
      </c>
      <c r="BW792" s="12">
        <f t="shared" ca="1" si="25"/>
        <v>-0.67580844756424641</v>
      </c>
    </row>
    <row r="793" spans="1:75" x14ac:dyDescent="0.45">
      <c r="A793" s="2" t="s">
        <v>1605</v>
      </c>
      <c r="B793" t="s">
        <v>1606</v>
      </c>
      <c r="C793" t="s">
        <v>22</v>
      </c>
      <c r="D793" t="s">
        <v>8</v>
      </c>
      <c r="E793">
        <v>0.52359999999999995</v>
      </c>
      <c r="F793">
        <v>0.51019999999999999</v>
      </c>
      <c r="G793">
        <v>0.49409999999999998</v>
      </c>
      <c r="H793">
        <v>0.50439999999999996</v>
      </c>
      <c r="I793">
        <v>0.51959999999999995</v>
      </c>
      <c r="J793">
        <v>0.53659999999999997</v>
      </c>
      <c r="K793">
        <v>0.52359999999999995</v>
      </c>
      <c r="L793">
        <v>0.5151</v>
      </c>
      <c r="M793">
        <v>0.51470000000000005</v>
      </c>
      <c r="N793">
        <v>0.50929999999999997</v>
      </c>
      <c r="O793">
        <v>0.53169999999999995</v>
      </c>
      <c r="P793">
        <v>0.54459999999999997</v>
      </c>
      <c r="Q793">
        <v>0.55579999999999996</v>
      </c>
      <c r="R793">
        <v>0.55179999999999996</v>
      </c>
      <c r="S793">
        <v>0.54459999999999997</v>
      </c>
      <c r="T793">
        <v>0.5514</v>
      </c>
      <c r="U793">
        <v>0.55310000000000004</v>
      </c>
      <c r="V793">
        <v>0.54420000000000002</v>
      </c>
      <c r="W793">
        <v>0.54690000000000005</v>
      </c>
      <c r="X793">
        <v>0.52810000000000001</v>
      </c>
      <c r="Y793">
        <v>0.52180000000000004</v>
      </c>
      <c r="Z793">
        <v>0.5071</v>
      </c>
      <c r="AA793">
        <v>0.51060000000000005</v>
      </c>
      <c r="AB793">
        <v>0.50529999999999997</v>
      </c>
      <c r="AC793">
        <v>0.51239999999999997</v>
      </c>
      <c r="AD793">
        <v>0.51559999999999995</v>
      </c>
      <c r="AE793">
        <v>0.53029999999999999</v>
      </c>
      <c r="AF793">
        <v>0.52669999999999995</v>
      </c>
      <c r="AG793">
        <v>0.52810000000000001</v>
      </c>
      <c r="AH793">
        <v>0.54510000000000003</v>
      </c>
      <c r="AI793">
        <v>0.53749999999999998</v>
      </c>
      <c r="AJ793">
        <v>0.56210000000000004</v>
      </c>
      <c r="AK793">
        <v>0.56569999999999998</v>
      </c>
      <c r="AL793">
        <v>0.5464</v>
      </c>
      <c r="AM793">
        <v>0.5464</v>
      </c>
      <c r="AN793">
        <v>0.53439999999999999</v>
      </c>
      <c r="AO793">
        <v>0.52049999999999996</v>
      </c>
      <c r="AP793">
        <v>0.51690000000000003</v>
      </c>
      <c r="AQ793">
        <v>0.52139999999999997</v>
      </c>
      <c r="AR793">
        <v>0.52410000000000001</v>
      </c>
      <c r="AS793">
        <v>0.51559999999999995</v>
      </c>
      <c r="AT793">
        <v>0.5071</v>
      </c>
      <c r="AU793">
        <v>0.50790000000000002</v>
      </c>
      <c r="AV793">
        <v>0.50929999999999997</v>
      </c>
      <c r="AW793">
        <v>0.50260000000000005</v>
      </c>
      <c r="AX793">
        <v>0.50480000000000003</v>
      </c>
      <c r="AY793">
        <v>0.49680000000000002</v>
      </c>
      <c r="AZ793">
        <v>0.48330000000000001</v>
      </c>
      <c r="BA793">
        <v>0.4909</v>
      </c>
      <c r="BB793">
        <v>0.49809999999999999</v>
      </c>
      <c r="BC793">
        <v>0.51019999999999999</v>
      </c>
      <c r="BD793">
        <v>0.52759999999999996</v>
      </c>
      <c r="BE793">
        <v>0.52049999999999996</v>
      </c>
      <c r="BF793">
        <v>0.51329999999999998</v>
      </c>
      <c r="BG793">
        <v>0.53569999999999995</v>
      </c>
      <c r="BH793">
        <v>0.52629999999999999</v>
      </c>
      <c r="BI793">
        <v>0.51380000000000003</v>
      </c>
      <c r="BJ793">
        <v>0.50260000000000005</v>
      </c>
      <c r="BK793">
        <v>0.50390000000000001</v>
      </c>
      <c r="BL793">
        <v>0.48959999999999998</v>
      </c>
      <c r="BM793">
        <v>0.46360000000000001</v>
      </c>
      <c r="BN793">
        <v>0.46629999999999999</v>
      </c>
      <c r="BO793">
        <v>0.47260000000000002</v>
      </c>
      <c r="BP793">
        <v>0.47749999999999998</v>
      </c>
      <c r="BQ793">
        <v>0.45200000000000001</v>
      </c>
      <c r="BR793">
        <v>0.4753</v>
      </c>
      <c r="BS793" s="10">
        <f t="shared" si="24"/>
        <v>-9.2245989304812759E-2</v>
      </c>
      <c r="BT793" s="11" cm="1">
        <f t="array" aca="1" ref="BT793" ca="1">_xlfn.PERCENTILE.INC((OFFSET(E793,0,1,1,COLUMNS(E793:BR793)-1) - E793:BQ793) / E793:BQ793, 0.05) * SQRT(COUNT(E793:BR793) - 1)</f>
        <v>-0.2709311156025806</v>
      </c>
      <c r="BU793" s="10" cm="1">
        <f t="array" aca="1" ref="BU793" ca="1">_xlfn.STDEV.P((E793:BQ793 - OFFSET(E793:BQ793,0,1)) / OFFSET(E793:BQ793,0,1)) * SQRT(COUNT(E793:BR793)-1)</f>
        <v>0.18655187060348308</v>
      </c>
      <c r="BV793" s="10" cm="1">
        <f t="array" ref="BV793">-(MAX(1 - (E793:BR793 / _xlfn.SCAN(E793, E793:BR793, _xlfn.LAMBDA(_xlpm.a,_xlpm.b, MAX(_xlpm.a, _xlpm.b))))))</f>
        <v>-0.20098992398797944</v>
      </c>
      <c r="BW793" s="12">
        <f t="shared" ca="1" si="25"/>
        <v>-0.52613421843819086</v>
      </c>
    </row>
    <row r="794" spans="1:75" x14ac:dyDescent="0.45">
      <c r="A794" s="2" t="s">
        <v>1607</v>
      </c>
      <c r="B794" t="s">
        <v>1608</v>
      </c>
      <c r="C794" t="s">
        <v>80</v>
      </c>
      <c r="D794" t="s">
        <v>8</v>
      </c>
      <c r="E794">
        <v>1.95</v>
      </c>
      <c r="F794">
        <v>1.966</v>
      </c>
      <c r="G794">
        <v>1.9379999999999999</v>
      </c>
      <c r="H794">
        <v>1.988</v>
      </c>
      <c r="I794">
        <v>1.978</v>
      </c>
      <c r="J794">
        <v>2.0299999999999998</v>
      </c>
      <c r="K794">
        <v>2.0249999999999999</v>
      </c>
      <c r="L794">
        <v>2.0350000000000001</v>
      </c>
      <c r="M794">
        <v>2.04</v>
      </c>
      <c r="N794">
        <v>2.06</v>
      </c>
      <c r="O794">
        <v>2.105</v>
      </c>
      <c r="P794">
        <v>2.09</v>
      </c>
      <c r="Q794">
        <v>2.0499999999999998</v>
      </c>
      <c r="R794">
        <v>2.04</v>
      </c>
      <c r="S794">
        <v>2.1</v>
      </c>
      <c r="T794">
        <v>2.105</v>
      </c>
      <c r="U794">
        <v>1.986</v>
      </c>
      <c r="V794">
        <v>1.964</v>
      </c>
      <c r="W794">
        <v>1.962</v>
      </c>
      <c r="X794">
        <v>2</v>
      </c>
      <c r="Y794">
        <v>1.986</v>
      </c>
      <c r="Z794">
        <v>1.992</v>
      </c>
      <c r="AA794">
        <v>1.96</v>
      </c>
      <c r="AB794">
        <v>1.982</v>
      </c>
      <c r="AC794">
        <v>2.0099999999999998</v>
      </c>
      <c r="AD794">
        <v>2.0249999999999999</v>
      </c>
      <c r="AE794">
        <v>2.0049999999999999</v>
      </c>
      <c r="AF794">
        <v>2.0249999999999999</v>
      </c>
      <c r="AG794">
        <v>1.992</v>
      </c>
      <c r="AH794">
        <v>1.976</v>
      </c>
      <c r="AI794">
        <v>1.986</v>
      </c>
      <c r="AJ794">
        <v>1.98</v>
      </c>
      <c r="AK794">
        <v>1.972</v>
      </c>
      <c r="AL794">
        <v>1.992</v>
      </c>
      <c r="AM794">
        <v>1.954</v>
      </c>
      <c r="AN794">
        <v>1.95</v>
      </c>
      <c r="AO794">
        <v>1.9</v>
      </c>
      <c r="AP794">
        <v>1.92</v>
      </c>
      <c r="AQ794">
        <v>1.94</v>
      </c>
      <c r="AR794">
        <v>1.8979999999999999</v>
      </c>
      <c r="AS794">
        <v>1.94</v>
      </c>
      <c r="AT794">
        <v>1.8939999999999999</v>
      </c>
      <c r="AU794">
        <v>1.9339999999999999</v>
      </c>
      <c r="AV794">
        <v>1.89</v>
      </c>
      <c r="AW794">
        <v>1.8919999999999999</v>
      </c>
      <c r="AX794">
        <v>1.85</v>
      </c>
      <c r="AY794">
        <v>1.8320000000000001</v>
      </c>
      <c r="AZ794">
        <v>1.8180000000000001</v>
      </c>
      <c r="BA794">
        <v>1.8460000000000001</v>
      </c>
      <c r="BB794">
        <v>1.8879999999999999</v>
      </c>
      <c r="BC794">
        <v>1.92</v>
      </c>
      <c r="BD794">
        <v>1.89</v>
      </c>
      <c r="BE794">
        <v>1.9079999999999999</v>
      </c>
      <c r="BF794">
        <v>1.9</v>
      </c>
      <c r="BG794">
        <v>1.9</v>
      </c>
      <c r="BH794">
        <v>1.88</v>
      </c>
      <c r="BI794">
        <v>1.8660000000000001</v>
      </c>
      <c r="BJ794">
        <v>1.8340000000000001</v>
      </c>
      <c r="BK794">
        <v>1.8320000000000001</v>
      </c>
      <c r="BL794">
        <v>1.786</v>
      </c>
      <c r="BM794">
        <v>1.8</v>
      </c>
      <c r="BN794">
        <v>1.79</v>
      </c>
      <c r="BO794">
        <v>1.8180000000000001</v>
      </c>
      <c r="BP794">
        <v>1.798</v>
      </c>
      <c r="BQ794">
        <v>1.8080000000000001</v>
      </c>
      <c r="BR794">
        <v>1.784</v>
      </c>
      <c r="BS794" s="10">
        <f t="shared" si="24"/>
        <v>-8.5128205128205098E-2</v>
      </c>
      <c r="BT794" s="11" cm="1">
        <f t="array" aca="1" ref="BT794" ca="1">_xlfn.PERCENTILE.INC((OFFSET(E794,0,1,1,COLUMNS(E794:BR794)-1) - E794:BQ794) / E794:BQ794, 0.05) * SQRT(COUNT(E794:BR794) - 1)</f>
        <v>-0.18961807240339962</v>
      </c>
      <c r="BU794" s="10" cm="1">
        <f t="array" aca="1" ref="BU794" ca="1">_xlfn.STDEV.P((E794:BQ794 - OFFSET(E794:BQ794,0,1)) / OFFSET(E794:BQ794,0,1)) * SQRT(COUNT(E794:BR794)-1)</f>
        <v>0.12813281788593248</v>
      </c>
      <c r="BV794" s="10" cm="1">
        <f t="array" ref="BV794">-(MAX(1 - (E794:BR794 / _xlfn.SCAN(E794, E794:BR794, _xlfn.LAMBDA(_xlpm.a,_xlpm.b, MAX(_xlpm.a, _xlpm.b))))))</f>
        <v>-0.15249406175771973</v>
      </c>
      <c r="BW794" s="12">
        <f t="shared" ca="1" si="25"/>
        <v>-0.7104623153030093</v>
      </c>
    </row>
    <row r="795" spans="1:75" x14ac:dyDescent="0.45">
      <c r="A795" s="2" t="s">
        <v>1609</v>
      </c>
      <c r="B795" t="s">
        <v>1610</v>
      </c>
      <c r="C795" t="s">
        <v>22</v>
      </c>
      <c r="D795" t="s">
        <v>136</v>
      </c>
      <c r="E795">
        <v>11500</v>
      </c>
      <c r="F795">
        <v>11500</v>
      </c>
      <c r="G795">
        <v>11500</v>
      </c>
      <c r="H795">
        <v>11500</v>
      </c>
      <c r="I795">
        <v>11500</v>
      </c>
      <c r="J795">
        <v>10900</v>
      </c>
      <c r="K795">
        <v>11500</v>
      </c>
      <c r="L795">
        <v>11500</v>
      </c>
      <c r="M795">
        <v>11500</v>
      </c>
      <c r="N795">
        <v>11500</v>
      </c>
      <c r="O795">
        <v>11500</v>
      </c>
      <c r="P795">
        <v>11900</v>
      </c>
      <c r="Q795">
        <v>12100</v>
      </c>
      <c r="R795">
        <v>11900</v>
      </c>
      <c r="S795">
        <v>11900</v>
      </c>
      <c r="T795">
        <v>11900</v>
      </c>
      <c r="U795">
        <v>11900</v>
      </c>
      <c r="V795">
        <v>11600</v>
      </c>
      <c r="W795">
        <v>11600</v>
      </c>
      <c r="X795">
        <v>11600</v>
      </c>
      <c r="Y795">
        <v>11600</v>
      </c>
      <c r="Z795">
        <v>11600</v>
      </c>
      <c r="AA795">
        <v>11600</v>
      </c>
      <c r="AB795">
        <v>11500</v>
      </c>
      <c r="AC795">
        <v>11500</v>
      </c>
      <c r="AD795">
        <v>11500</v>
      </c>
      <c r="AE795">
        <v>11500</v>
      </c>
      <c r="AF795">
        <v>11500</v>
      </c>
      <c r="AG795">
        <v>11500</v>
      </c>
      <c r="AH795">
        <v>11500</v>
      </c>
      <c r="AI795">
        <v>11600</v>
      </c>
      <c r="AJ795">
        <v>11600</v>
      </c>
      <c r="AK795">
        <v>12200</v>
      </c>
      <c r="AL795">
        <v>12000</v>
      </c>
      <c r="AM795">
        <v>11800</v>
      </c>
      <c r="AN795">
        <v>12000</v>
      </c>
      <c r="AO795">
        <v>12000</v>
      </c>
      <c r="AP795">
        <v>12000</v>
      </c>
      <c r="AQ795">
        <v>12000</v>
      </c>
      <c r="AR795">
        <v>12000</v>
      </c>
      <c r="AS795">
        <v>12000</v>
      </c>
      <c r="AT795">
        <v>11800</v>
      </c>
      <c r="AU795">
        <v>11800</v>
      </c>
      <c r="AV795">
        <v>11800</v>
      </c>
      <c r="AW795">
        <v>11800</v>
      </c>
      <c r="AX795">
        <v>11800</v>
      </c>
      <c r="AY795">
        <v>11300</v>
      </c>
      <c r="AZ795">
        <v>11300</v>
      </c>
      <c r="BA795">
        <v>11300</v>
      </c>
      <c r="BB795">
        <v>11300</v>
      </c>
      <c r="BC795">
        <v>10900</v>
      </c>
      <c r="BD795">
        <v>10800</v>
      </c>
      <c r="BE795">
        <v>11200</v>
      </c>
      <c r="BF795">
        <v>11100</v>
      </c>
      <c r="BG795">
        <v>11800</v>
      </c>
      <c r="BH795">
        <v>11300</v>
      </c>
      <c r="BI795">
        <v>11300</v>
      </c>
      <c r="BJ795">
        <v>10700</v>
      </c>
      <c r="BK795">
        <v>10800</v>
      </c>
      <c r="BL795">
        <v>10800</v>
      </c>
      <c r="BM795">
        <v>10800</v>
      </c>
      <c r="BN795">
        <v>10800</v>
      </c>
      <c r="BO795">
        <v>10800</v>
      </c>
      <c r="BP795">
        <v>10800</v>
      </c>
      <c r="BQ795">
        <v>10800</v>
      </c>
      <c r="BR795">
        <v>10800</v>
      </c>
      <c r="BS795" s="10">
        <f t="shared" si="24"/>
        <v>-6.0869565217391307E-2</v>
      </c>
      <c r="BT795" s="11" cm="1">
        <f t="array" aca="1" ref="BT795" ca="1">_xlfn.PERCENTILE.INC((OFFSET(E795,0,1,1,COLUMNS(E795:BR795)-1) - E795:BQ795) / E795:BQ795, 0.05) * SQRT(COUNT(E795:BR795) - 1)</f>
        <v>-0.33037480378508527</v>
      </c>
      <c r="BU795" s="10" cm="1">
        <f t="array" aca="1" ref="BU795" ca="1">_xlfn.STDEV.P((E795:BQ795 - OFFSET(E795:BQ795,0,1)) / OFFSET(E795:BQ795,0,1)) * SQRT(COUNT(E795:BR795)-1)</f>
        <v>0.15865620894883953</v>
      </c>
      <c r="BV795" s="10" cm="1">
        <f t="array" ref="BV795">-(MAX(1 - (E795:BR795 / _xlfn.SCAN(E795, E795:BR795, _xlfn.LAMBDA(_xlpm.a,_xlpm.b, MAX(_xlpm.a, _xlpm.b))))))</f>
        <v>-0.12295081967213117</v>
      </c>
      <c r="BW795" s="12">
        <f t="shared" ca="1" si="25"/>
        <v>-0.42087794100927345</v>
      </c>
    </row>
    <row r="796" spans="1:75" x14ac:dyDescent="0.45">
      <c r="A796" s="2" t="s">
        <v>1611</v>
      </c>
      <c r="B796" t="s">
        <v>1612</v>
      </c>
      <c r="C796" t="s">
        <v>22</v>
      </c>
      <c r="D796" t="s">
        <v>8</v>
      </c>
      <c r="E796">
        <v>15.28</v>
      </c>
      <c r="F796">
        <v>15.5</v>
      </c>
      <c r="G796">
        <v>15.04</v>
      </c>
      <c r="H796">
        <v>15</v>
      </c>
      <c r="I796">
        <v>15.1</v>
      </c>
      <c r="J796">
        <v>15.12</v>
      </c>
      <c r="K796">
        <v>15.12</v>
      </c>
      <c r="L796">
        <v>15.26</v>
      </c>
      <c r="M796">
        <v>15.24</v>
      </c>
      <c r="N796">
        <v>15.66</v>
      </c>
      <c r="O796">
        <v>15.7</v>
      </c>
      <c r="P796">
        <v>15.72</v>
      </c>
      <c r="Q796">
        <v>15.68</v>
      </c>
      <c r="R796">
        <v>15.78</v>
      </c>
      <c r="S796">
        <v>15.76</v>
      </c>
      <c r="T796">
        <v>15.86</v>
      </c>
      <c r="U796">
        <v>15.4</v>
      </c>
      <c r="V796">
        <v>15.36</v>
      </c>
      <c r="W796">
        <v>15.38</v>
      </c>
      <c r="X796">
        <v>15.38</v>
      </c>
      <c r="Y796">
        <v>15.36</v>
      </c>
      <c r="Z796">
        <v>15.6</v>
      </c>
      <c r="AA796">
        <v>15.5</v>
      </c>
      <c r="AB796">
        <v>15.34</v>
      </c>
      <c r="AC796">
        <v>15.36</v>
      </c>
      <c r="AD796">
        <v>15.36</v>
      </c>
      <c r="AE796">
        <v>15.32</v>
      </c>
      <c r="AF796">
        <v>15.48</v>
      </c>
      <c r="AG796">
        <v>15.6</v>
      </c>
      <c r="AH796">
        <v>15.7</v>
      </c>
      <c r="AI796">
        <v>16</v>
      </c>
      <c r="AJ796">
        <v>16</v>
      </c>
      <c r="AK796">
        <v>15.98</v>
      </c>
      <c r="AL796">
        <v>15.8</v>
      </c>
      <c r="AM796">
        <v>15.86</v>
      </c>
      <c r="AN796">
        <v>15.68</v>
      </c>
      <c r="AO796">
        <v>15.6</v>
      </c>
      <c r="AP796">
        <v>15.54</v>
      </c>
      <c r="AQ796">
        <v>15.48</v>
      </c>
      <c r="AR796">
        <v>15.5</v>
      </c>
      <c r="AS796">
        <v>15.46</v>
      </c>
      <c r="AT796">
        <v>15.12</v>
      </c>
      <c r="AU796">
        <v>15.2</v>
      </c>
      <c r="AV796">
        <v>15.44</v>
      </c>
      <c r="AW796">
        <v>15.3</v>
      </c>
      <c r="AX796">
        <v>15.2</v>
      </c>
      <c r="AY796">
        <v>15.04</v>
      </c>
      <c r="AZ796">
        <v>15.04</v>
      </c>
      <c r="BA796">
        <v>14.96</v>
      </c>
      <c r="BB796">
        <v>15.04</v>
      </c>
      <c r="BC796">
        <v>15.14</v>
      </c>
      <c r="BD796">
        <v>14.98</v>
      </c>
      <c r="BE796">
        <v>14.98</v>
      </c>
      <c r="BF796">
        <v>15</v>
      </c>
      <c r="BG796">
        <v>15</v>
      </c>
      <c r="BH796">
        <v>14.92</v>
      </c>
      <c r="BI796">
        <v>15</v>
      </c>
      <c r="BJ796">
        <v>14.96</v>
      </c>
      <c r="BK796">
        <v>14.76</v>
      </c>
      <c r="BL796">
        <v>14.7</v>
      </c>
      <c r="BM796">
        <v>14.54</v>
      </c>
      <c r="BN796">
        <v>14.2</v>
      </c>
      <c r="BO796">
        <v>14.12</v>
      </c>
      <c r="BP796">
        <v>14</v>
      </c>
      <c r="BQ796">
        <v>13.9</v>
      </c>
      <c r="BR796">
        <v>13.88</v>
      </c>
      <c r="BS796" s="10">
        <f t="shared" si="24"/>
        <v>-9.1623036649214576E-2</v>
      </c>
      <c r="BT796" s="11" cm="1">
        <f t="array" aca="1" ref="BT796" ca="1">_xlfn.PERCENTILE.INC((OFFSET(E796,0,1,1,COLUMNS(E796:BR796)-1) - E796:BQ796) / E796:BQ796, 0.05) * SQRT(COUNT(E796:BR796) - 1)</f>
        <v>-0.16340251209047582</v>
      </c>
      <c r="BU796" s="10" cm="1">
        <f t="array" aca="1" ref="BU796" ca="1">_xlfn.STDEV.P((E796:BQ796 - OFFSET(E796:BQ796,0,1)) / OFFSET(E796:BQ796,0,1)) * SQRT(COUNT(E796:BR796)-1)</f>
        <v>8.0542381138213326E-2</v>
      </c>
      <c r="BV796" s="10" cm="1">
        <f t="array" ref="BV796">-(MAX(1 - (E796:BR796 / _xlfn.SCAN(E796, E796:BR796, _xlfn.LAMBDA(_xlpm.a,_xlpm.b, MAX(_xlpm.a, _xlpm.b))))))</f>
        <v>-0.13249999999999995</v>
      </c>
      <c r="BW796" s="12">
        <f t="shared" ca="1" si="25"/>
        <v>-1.2108950418933615</v>
      </c>
    </row>
    <row r="797" spans="1:75" x14ac:dyDescent="0.45">
      <c r="A797" s="2" t="s">
        <v>1613</v>
      </c>
      <c r="B797" t="s">
        <v>1614</v>
      </c>
      <c r="C797" t="s">
        <v>19</v>
      </c>
      <c r="D797" t="s">
        <v>8</v>
      </c>
      <c r="E797">
        <v>1.63</v>
      </c>
      <c r="F797">
        <v>1.66</v>
      </c>
      <c r="G797">
        <v>1.65</v>
      </c>
      <c r="H797">
        <v>1.67</v>
      </c>
      <c r="I797">
        <v>1.68</v>
      </c>
      <c r="J797">
        <v>1.65</v>
      </c>
      <c r="K797">
        <v>1.66</v>
      </c>
      <c r="L797">
        <v>1.65</v>
      </c>
      <c r="M797">
        <v>1.65</v>
      </c>
      <c r="N797">
        <v>1.66</v>
      </c>
      <c r="O797">
        <v>1.68</v>
      </c>
      <c r="P797">
        <v>1.73</v>
      </c>
      <c r="Q797">
        <v>1.77</v>
      </c>
      <c r="R797">
        <v>1.81</v>
      </c>
      <c r="S797">
        <v>1.81</v>
      </c>
      <c r="T797">
        <v>1.81</v>
      </c>
      <c r="U797">
        <v>1.8</v>
      </c>
      <c r="V797">
        <v>1.8</v>
      </c>
      <c r="W797">
        <v>1.8</v>
      </c>
      <c r="X797">
        <v>1.77</v>
      </c>
      <c r="Y797">
        <v>1.77</v>
      </c>
      <c r="Z797">
        <v>1.74</v>
      </c>
      <c r="AA797">
        <v>1.78</v>
      </c>
      <c r="AB797">
        <v>1.8</v>
      </c>
      <c r="AC797">
        <v>1.82</v>
      </c>
      <c r="AD797">
        <v>1.76</v>
      </c>
      <c r="AE797">
        <v>1.77</v>
      </c>
      <c r="AF797">
        <v>1.79</v>
      </c>
      <c r="AG797">
        <v>1.8</v>
      </c>
      <c r="AH797">
        <v>1.78</v>
      </c>
      <c r="AI797">
        <v>1.78</v>
      </c>
      <c r="AJ797">
        <v>1.78</v>
      </c>
      <c r="AK797">
        <v>1.8</v>
      </c>
      <c r="AL797">
        <v>1.81</v>
      </c>
      <c r="AM797">
        <v>1.82</v>
      </c>
      <c r="AN797">
        <v>1.81</v>
      </c>
      <c r="AO797">
        <v>1.8</v>
      </c>
      <c r="AP797">
        <v>1.96</v>
      </c>
      <c r="AQ797">
        <v>1.98</v>
      </c>
      <c r="AR797">
        <v>1.96</v>
      </c>
      <c r="AS797">
        <v>1.96</v>
      </c>
      <c r="AT797">
        <v>1.94</v>
      </c>
      <c r="AU797">
        <v>1.94</v>
      </c>
      <c r="AV797">
        <v>1.93</v>
      </c>
      <c r="AW797">
        <v>1.88</v>
      </c>
      <c r="AX797">
        <v>1.83</v>
      </c>
      <c r="AY797">
        <v>1.85</v>
      </c>
      <c r="AZ797">
        <v>1.81</v>
      </c>
      <c r="BA797">
        <v>1.82</v>
      </c>
      <c r="BB797">
        <v>1.78</v>
      </c>
      <c r="BC797">
        <v>1.82</v>
      </c>
      <c r="BD797">
        <v>1.82</v>
      </c>
      <c r="BE797">
        <v>1.82</v>
      </c>
      <c r="BF797">
        <v>1.8</v>
      </c>
      <c r="BG797">
        <v>1.8</v>
      </c>
      <c r="BH797">
        <v>1.8</v>
      </c>
      <c r="BI797">
        <v>1.8</v>
      </c>
      <c r="BJ797">
        <v>1.78</v>
      </c>
      <c r="BK797">
        <v>1.73</v>
      </c>
      <c r="BL797">
        <v>1.75</v>
      </c>
      <c r="BM797">
        <v>1.73</v>
      </c>
      <c r="BN797">
        <v>1.75</v>
      </c>
      <c r="BO797">
        <v>1.77</v>
      </c>
      <c r="BP797">
        <v>1.76</v>
      </c>
      <c r="BQ797">
        <v>1.75</v>
      </c>
      <c r="BR797">
        <v>1.76</v>
      </c>
      <c r="BS797" s="10">
        <f t="shared" si="24"/>
        <v>7.9754601226993946E-2</v>
      </c>
      <c r="BT797" s="11" cm="1">
        <f t="array" aca="1" ref="BT797" ca="1">_xlfn.PERCENTILE.INC((OFFSET(E797,0,1,1,COLUMNS(E797:BR797)-1) - E797:BQ797) / E797:BQ797, 0.05) * SQRT(COUNT(E797:BR797) - 1)</f>
        <v>-0.20253192043211996</v>
      </c>
      <c r="BU797" s="10" cm="1">
        <f t="array" aca="1" ref="BU797" ca="1">_xlfn.STDEV.P((E797:BQ797 - OFFSET(E797:BQ797,0,1)) / OFFSET(E797:BQ797,0,1)) * SQRT(COUNT(E797:BR797)-1)</f>
        <v>0.13326407231970375</v>
      </c>
      <c r="BV797" s="10" cm="1">
        <f t="array" ref="BV797">-(MAX(1 - (E797:BR797 / _xlfn.SCAN(E797, E797:BR797, _xlfn.LAMBDA(_xlpm.a,_xlpm.b, MAX(_xlpm.a, _xlpm.b))))))</f>
        <v>-0.1262626262626263</v>
      </c>
      <c r="BW797" s="12">
        <f t="shared" ca="1" si="25"/>
        <v>0.55415737046136804</v>
      </c>
    </row>
    <row r="798" spans="1:75" x14ac:dyDescent="0.45">
      <c r="A798" s="2" t="s">
        <v>1615</v>
      </c>
      <c r="B798" t="s">
        <v>1616</v>
      </c>
      <c r="C798" t="s">
        <v>111</v>
      </c>
      <c r="D798" t="s">
        <v>8</v>
      </c>
      <c r="E798">
        <v>42.23</v>
      </c>
      <c r="F798">
        <v>43.36</v>
      </c>
      <c r="G798">
        <v>39.770000000000003</v>
      </c>
      <c r="H798">
        <v>38.89</v>
      </c>
      <c r="I798">
        <v>38.700000000000003</v>
      </c>
      <c r="J798">
        <v>41.27</v>
      </c>
      <c r="K798">
        <v>40.14</v>
      </c>
      <c r="L798">
        <v>39.729999999999997</v>
      </c>
      <c r="M798">
        <v>39.96</v>
      </c>
      <c r="N798">
        <v>38.880000000000003</v>
      </c>
      <c r="O798">
        <v>40.159999999999997</v>
      </c>
      <c r="P798">
        <v>41.34</v>
      </c>
      <c r="Q798">
        <v>42.21</v>
      </c>
      <c r="R798">
        <v>42.49</v>
      </c>
      <c r="S798">
        <v>42.15</v>
      </c>
      <c r="T798">
        <v>41.38</v>
      </c>
      <c r="U798">
        <v>41.79</v>
      </c>
      <c r="V798">
        <v>41.25</v>
      </c>
      <c r="W798">
        <v>42.2</v>
      </c>
      <c r="X798">
        <v>40.1</v>
      </c>
      <c r="Y798">
        <v>41.42</v>
      </c>
      <c r="Z798">
        <v>41.16</v>
      </c>
      <c r="AA798">
        <v>40.6</v>
      </c>
      <c r="AB798">
        <v>40.83</v>
      </c>
      <c r="AC798">
        <v>41.13</v>
      </c>
      <c r="AD798">
        <v>40.119999999999997</v>
      </c>
      <c r="AE798">
        <v>40.64</v>
      </c>
      <c r="AF798">
        <v>40.53</v>
      </c>
      <c r="AG798">
        <v>40.17</v>
      </c>
      <c r="AH798">
        <v>41.31</v>
      </c>
      <c r="AI798">
        <v>41.11</v>
      </c>
      <c r="AJ798">
        <v>40.46</v>
      </c>
      <c r="AK798">
        <v>41.1</v>
      </c>
      <c r="AL798">
        <v>40.06</v>
      </c>
      <c r="AM798">
        <v>40.96</v>
      </c>
      <c r="AN798">
        <v>40.22</v>
      </c>
      <c r="AO798">
        <v>39.590000000000003</v>
      </c>
      <c r="AP798">
        <v>41.91</v>
      </c>
      <c r="AQ798">
        <v>41.6</v>
      </c>
      <c r="AR798">
        <v>41.81</v>
      </c>
      <c r="AS798">
        <v>41.53</v>
      </c>
      <c r="AT798">
        <v>42.33</v>
      </c>
      <c r="AU798">
        <v>40.44</v>
      </c>
      <c r="AV798">
        <v>40.28</v>
      </c>
      <c r="AW798">
        <v>39.39</v>
      </c>
      <c r="AX798">
        <v>42.37</v>
      </c>
      <c r="AY798">
        <v>41.93</v>
      </c>
      <c r="AZ798">
        <v>41.46</v>
      </c>
      <c r="BA798">
        <v>40.97</v>
      </c>
      <c r="BB798">
        <v>40.57</v>
      </c>
      <c r="BC798">
        <v>41.4</v>
      </c>
      <c r="BD798">
        <v>42.62</v>
      </c>
      <c r="BE798">
        <v>41.19</v>
      </c>
      <c r="BF798">
        <v>40.880000000000003</v>
      </c>
      <c r="BG798">
        <v>39.130000000000003</v>
      </c>
      <c r="BH798">
        <v>38.24</v>
      </c>
      <c r="BI798">
        <v>38.44</v>
      </c>
      <c r="BJ798">
        <v>38.64</v>
      </c>
      <c r="BK798">
        <v>38.89</v>
      </c>
      <c r="BL798">
        <v>39.18</v>
      </c>
      <c r="BM798">
        <v>36.020000000000003</v>
      </c>
      <c r="BN798">
        <v>36.28</v>
      </c>
      <c r="BO798">
        <v>36.950000000000003</v>
      </c>
      <c r="BP798">
        <v>36.700000000000003</v>
      </c>
      <c r="BQ798">
        <v>37.01</v>
      </c>
      <c r="BR798">
        <v>37.369999999999997</v>
      </c>
      <c r="BS798" s="10">
        <f t="shared" si="24"/>
        <v>-0.11508406346199383</v>
      </c>
      <c r="BT798" s="11" cm="1">
        <f t="array" aca="1" ref="BT798" ca="1">_xlfn.PERCENTILE.INC((OFFSET(E798,0,1,1,COLUMNS(E798:BR798)-1) - E798:BQ798) / E798:BQ798, 0.05) * SQRT(COUNT(E798:BR798) - 1)</f>
        <v>-0.3570047693690554</v>
      </c>
      <c r="BU798" s="10" cm="1">
        <f t="array" aca="1" ref="BU798" ca="1">_xlfn.STDEV.P((E798:BQ798 - OFFSET(E798:BQ798,0,1)) / OFFSET(E798:BQ798,0,1)) * SQRT(COUNT(E798:BR798)-1)</f>
        <v>0.22634578457441809</v>
      </c>
      <c r="BV798" s="10" cm="1">
        <f t="array" ref="BV798">-(MAX(1 - (E798:BR798 / _xlfn.SCAN(E798, E798:BR798, _xlfn.LAMBDA(_xlpm.a,_xlpm.b, MAX(_xlpm.a, _xlpm.b))))))</f>
        <v>-0.169280442804428</v>
      </c>
      <c r="BW798" s="12">
        <f t="shared" ca="1" si="25"/>
        <v>-0.53453346623094811</v>
      </c>
    </row>
    <row r="799" spans="1:75" x14ac:dyDescent="0.45">
      <c r="A799" s="2" t="s">
        <v>1617</v>
      </c>
      <c r="B799" t="s">
        <v>1618</v>
      </c>
      <c r="C799" t="s">
        <v>80</v>
      </c>
      <c r="D799" t="s">
        <v>26</v>
      </c>
      <c r="E799">
        <v>16.46</v>
      </c>
      <c r="F799">
        <v>19.079999999999998</v>
      </c>
      <c r="G799">
        <v>23.2</v>
      </c>
      <c r="H799">
        <v>23.16</v>
      </c>
      <c r="I799">
        <v>21.09</v>
      </c>
      <c r="J799">
        <v>21.59</v>
      </c>
      <c r="K799">
        <v>22.09</v>
      </c>
      <c r="L799">
        <v>20.72</v>
      </c>
      <c r="M799">
        <v>20.82</v>
      </c>
      <c r="N799">
        <v>20.61</v>
      </c>
      <c r="O799">
        <v>23.92</v>
      </c>
      <c r="P799">
        <v>23.87</v>
      </c>
      <c r="Q799">
        <v>23.94</v>
      </c>
      <c r="R799">
        <v>25.8</v>
      </c>
      <c r="S799">
        <v>24.8</v>
      </c>
      <c r="T799">
        <v>23.16</v>
      </c>
      <c r="U799">
        <v>24.02</v>
      </c>
      <c r="V799">
        <v>23.13</v>
      </c>
      <c r="W799">
        <v>24.31</v>
      </c>
      <c r="X799">
        <v>24.34</v>
      </c>
      <c r="Y799">
        <v>25.21</v>
      </c>
      <c r="Z799">
        <v>23.97</v>
      </c>
      <c r="AA799">
        <v>23.97</v>
      </c>
      <c r="AB799">
        <v>25.09</v>
      </c>
      <c r="AC799">
        <v>27.44</v>
      </c>
      <c r="AD799">
        <v>30.29</v>
      </c>
      <c r="AE799">
        <v>29.48</v>
      </c>
      <c r="AF799">
        <v>31.19</v>
      </c>
      <c r="AG799">
        <v>30.87</v>
      </c>
      <c r="AH799">
        <v>33.130000000000003</v>
      </c>
      <c r="AI799">
        <v>32.57</v>
      </c>
      <c r="AJ799">
        <v>31.24</v>
      </c>
      <c r="AK799">
        <v>33.49</v>
      </c>
      <c r="AL799">
        <v>32.549999999999997</v>
      </c>
      <c r="AM799">
        <v>33.18</v>
      </c>
      <c r="AN799">
        <v>30.34</v>
      </c>
      <c r="AO799">
        <v>28.1</v>
      </c>
      <c r="AP799">
        <v>26.1</v>
      </c>
      <c r="AQ799">
        <v>26.13</v>
      </c>
      <c r="AR799">
        <v>25.16</v>
      </c>
      <c r="AS799">
        <v>21.31</v>
      </c>
      <c r="AT799">
        <v>20.88</v>
      </c>
      <c r="AU799">
        <v>19.260000000000002</v>
      </c>
      <c r="AV799">
        <v>21.18</v>
      </c>
      <c r="AW799">
        <v>20.82</v>
      </c>
      <c r="AX799">
        <v>21.78</v>
      </c>
      <c r="AY799">
        <v>20.7</v>
      </c>
      <c r="AZ799">
        <v>21.71</v>
      </c>
      <c r="BA799">
        <v>21.16</v>
      </c>
      <c r="BB799">
        <v>23.57</v>
      </c>
      <c r="BC799">
        <v>25.49</v>
      </c>
      <c r="BD799">
        <v>24.29</v>
      </c>
      <c r="BE799">
        <v>24.83</v>
      </c>
      <c r="BF799">
        <v>24.8</v>
      </c>
      <c r="BG799">
        <v>25.42</v>
      </c>
      <c r="BH799">
        <v>24.03</v>
      </c>
      <c r="BI799">
        <v>24.44</v>
      </c>
      <c r="BJ799">
        <v>13.19</v>
      </c>
      <c r="BK799">
        <v>9.1300000000000008</v>
      </c>
      <c r="BL799">
        <v>9.33</v>
      </c>
      <c r="BM799">
        <v>9.81</v>
      </c>
      <c r="BN799">
        <v>8.66</v>
      </c>
      <c r="BO799">
        <v>8.7200000000000006</v>
      </c>
      <c r="BP799">
        <v>8.64</v>
      </c>
      <c r="BQ799">
        <v>8.09</v>
      </c>
      <c r="BR799">
        <v>8.42</v>
      </c>
      <c r="BS799" s="10">
        <f t="shared" si="24"/>
        <v>-0.48845686512758207</v>
      </c>
      <c r="BT799" s="11" cm="1">
        <f t="array" aca="1" ref="BT799" ca="1">_xlfn.PERCENTILE.INC((OFFSET(E799,0,1,1,COLUMNS(E799:BR799)-1) - E799:BQ799) / E799:BQ799, 0.05) * SQRT(COUNT(E799:BR799) - 1)</f>
        <v>-0.90021156805743363</v>
      </c>
      <c r="BU799" s="10" cm="1">
        <f t="array" aca="1" ref="BU799" ca="1">_xlfn.STDEV.P((E799:BQ799 - OFFSET(E799:BQ799,0,1)) / OFFSET(E799:BQ799,0,1)) * SQRT(COUNT(E799:BR799)-1)</f>
        <v>1.0838329856208635</v>
      </c>
      <c r="BV799" s="10" cm="1">
        <f t="array" ref="BV799">-(MAX(1 - (E799:BR799 / _xlfn.SCAN(E799, E799:BR799, _xlfn.LAMBDA(_xlpm.a,_xlpm.b, MAX(_xlpm.a, _xlpm.b))))))</f>
        <v>-0.75843535383696625</v>
      </c>
      <c r="BW799" s="12">
        <f t="shared" ca="1" si="25"/>
        <v>-0.45612396468790317</v>
      </c>
    </row>
    <row r="800" spans="1:75" x14ac:dyDescent="0.45">
      <c r="A800" s="2" t="s">
        <v>1619</v>
      </c>
      <c r="B800" t="s">
        <v>1620</v>
      </c>
      <c r="C800" t="s">
        <v>25</v>
      </c>
      <c r="D800" t="s">
        <v>8</v>
      </c>
      <c r="E800">
        <v>7.415</v>
      </c>
      <c r="F800">
        <v>7.42</v>
      </c>
      <c r="G800">
        <v>7.2050000000000001</v>
      </c>
      <c r="H800">
        <v>7.41</v>
      </c>
      <c r="I800">
        <v>7.26</v>
      </c>
      <c r="J800">
        <v>7.2549999999999999</v>
      </c>
      <c r="K800">
        <v>5.79</v>
      </c>
      <c r="L800">
        <v>5.87</v>
      </c>
      <c r="M800">
        <v>5.87</v>
      </c>
      <c r="N800">
        <v>5.77</v>
      </c>
      <c r="O800">
        <v>5.7549999999999999</v>
      </c>
      <c r="P800">
        <v>5.7649999999999997</v>
      </c>
      <c r="Q800">
        <v>6.44</v>
      </c>
      <c r="R800">
        <v>6.5250000000000004</v>
      </c>
      <c r="S800">
        <v>6.57</v>
      </c>
      <c r="T800">
        <v>6.67</v>
      </c>
      <c r="U800">
        <v>6.74</v>
      </c>
      <c r="V800">
        <v>6.67</v>
      </c>
      <c r="W800">
        <v>6.4050000000000002</v>
      </c>
      <c r="X800">
        <v>6.22</v>
      </c>
      <c r="Y800">
        <v>6.3849999999999998</v>
      </c>
      <c r="Z800">
        <v>6.3949999999999996</v>
      </c>
      <c r="AA800">
        <v>6.1349999999999998</v>
      </c>
      <c r="AB800">
        <v>6.1449999999999996</v>
      </c>
      <c r="AC800">
        <v>6</v>
      </c>
      <c r="AD800">
        <v>6.1349999999999998</v>
      </c>
      <c r="AE800">
        <v>6.2050000000000001</v>
      </c>
      <c r="AF800">
        <v>6.2750000000000004</v>
      </c>
      <c r="AG800">
        <v>6.35</v>
      </c>
      <c r="AH800">
        <v>6.3449999999999998</v>
      </c>
      <c r="AI800">
        <v>6.52</v>
      </c>
      <c r="AJ800">
        <v>6.5449999999999999</v>
      </c>
      <c r="AK800">
        <v>6.52</v>
      </c>
      <c r="AL800">
        <v>6.38</v>
      </c>
      <c r="AM800">
        <v>6.35</v>
      </c>
      <c r="AN800">
        <v>6.3550000000000004</v>
      </c>
      <c r="AO800">
        <v>6.1349999999999998</v>
      </c>
      <c r="AP800">
        <v>6.13</v>
      </c>
      <c r="AQ800">
        <v>6.1849999999999996</v>
      </c>
      <c r="AR800">
        <v>6.17</v>
      </c>
      <c r="AS800">
        <v>6.085</v>
      </c>
      <c r="AT800">
        <v>6.01</v>
      </c>
      <c r="AU800">
        <v>5.835</v>
      </c>
      <c r="AV800">
        <v>5.73</v>
      </c>
      <c r="AW800">
        <v>5.6</v>
      </c>
      <c r="AX800">
        <v>5.75</v>
      </c>
      <c r="AY800">
        <v>5.6950000000000003</v>
      </c>
      <c r="AZ800">
        <v>5.7949999999999999</v>
      </c>
      <c r="BA800">
        <v>5.83</v>
      </c>
      <c r="BB800">
        <v>5.73</v>
      </c>
      <c r="BC800">
        <v>5.8849999999999998</v>
      </c>
      <c r="BD800">
        <v>6.085</v>
      </c>
      <c r="BE800">
        <v>5.97</v>
      </c>
      <c r="BF800">
        <v>5.92</v>
      </c>
      <c r="BG800">
        <v>6.0750000000000002</v>
      </c>
      <c r="BH800">
        <v>6.08</v>
      </c>
      <c r="BI800">
        <v>6.0549999999999997</v>
      </c>
      <c r="BJ800">
        <v>5.86</v>
      </c>
      <c r="BK800">
        <v>5.93</v>
      </c>
      <c r="BL800">
        <v>5.7249999999999996</v>
      </c>
      <c r="BM800">
        <v>5.585</v>
      </c>
      <c r="BN800">
        <v>5.5149999999999997</v>
      </c>
      <c r="BO800">
        <v>5.45</v>
      </c>
      <c r="BP800">
        <v>5.4850000000000003</v>
      </c>
      <c r="BQ800">
        <v>5.3550000000000004</v>
      </c>
      <c r="BR800">
        <v>5.5149999999999997</v>
      </c>
      <c r="BS800" s="10">
        <f t="shared" si="24"/>
        <v>-0.25623735670937292</v>
      </c>
      <c r="BT800" s="11" cm="1">
        <f t="array" aca="1" ref="BT800" ca="1">_xlfn.PERCENTILE.INC((OFFSET(E800,0,1,1,COLUMNS(E800:BR800)-1) - E800:BQ800) / E800:BQ800, 0.05) * SQRT(COUNT(E800:BR800) - 1)</f>
        <v>-0.27902446280171855</v>
      </c>
      <c r="BU800" s="10" cm="1">
        <f t="array" aca="1" ref="BU800" ca="1">_xlfn.STDEV.P((E800:BQ800 - OFFSET(E800:BQ800,0,1)) / OFFSET(E800:BQ800,0,1)) * SQRT(COUNT(E800:BR800)-1)</f>
        <v>0.31138403871345727</v>
      </c>
      <c r="BV800" s="10" cm="1">
        <f t="array" ref="BV800">-(MAX(1 - (E800:BR800 / _xlfn.SCAN(E800, E800:BR800, _xlfn.LAMBDA(_xlpm.a,_xlpm.b, MAX(_xlpm.a, _xlpm.b))))))</f>
        <v>-0.27830188679245271</v>
      </c>
      <c r="BW800" s="12">
        <f t="shared" ca="1" si="25"/>
        <v>-0.84186296486422019</v>
      </c>
    </row>
    <row r="801" spans="1:75" x14ac:dyDescent="0.45">
      <c r="A801" s="2" t="s">
        <v>1621</v>
      </c>
      <c r="B801" t="s">
        <v>1622</v>
      </c>
      <c r="C801" t="s">
        <v>19</v>
      </c>
      <c r="D801" t="s">
        <v>8</v>
      </c>
      <c r="E801">
        <v>13.7</v>
      </c>
      <c r="F801">
        <v>13.94</v>
      </c>
      <c r="G801">
        <v>13.55</v>
      </c>
      <c r="H801">
        <v>13.84</v>
      </c>
      <c r="I801">
        <v>14</v>
      </c>
      <c r="J801">
        <v>13.85</v>
      </c>
      <c r="K801">
        <v>13.99</v>
      </c>
      <c r="L801">
        <v>13.9</v>
      </c>
      <c r="M801">
        <v>14.05</v>
      </c>
      <c r="N801">
        <v>14.39</v>
      </c>
      <c r="O801">
        <v>14.17</v>
      </c>
      <c r="P801">
        <v>13.83</v>
      </c>
      <c r="Q801">
        <v>13.75</v>
      </c>
      <c r="R801">
        <v>13.87</v>
      </c>
      <c r="S801">
        <v>14.06</v>
      </c>
      <c r="T801">
        <v>14.3</v>
      </c>
      <c r="U801">
        <v>14.41</v>
      </c>
      <c r="V801">
        <v>14.38</v>
      </c>
      <c r="W801">
        <v>14.49</v>
      </c>
      <c r="X801">
        <v>14.55</v>
      </c>
      <c r="Y801">
        <v>13.54</v>
      </c>
      <c r="Z801">
        <v>13.7</v>
      </c>
      <c r="AA801">
        <v>13.87</v>
      </c>
      <c r="AB801">
        <v>13.89</v>
      </c>
      <c r="AC801">
        <v>13.78</v>
      </c>
      <c r="AD801">
        <v>13.28</v>
      </c>
      <c r="AE801">
        <v>13.61</v>
      </c>
      <c r="AF801">
        <v>13.31</v>
      </c>
      <c r="AG801">
        <v>13.35</v>
      </c>
      <c r="AH801">
        <v>13.52</v>
      </c>
      <c r="AI801">
        <v>13.24</v>
      </c>
      <c r="AJ801">
        <v>13.24</v>
      </c>
      <c r="AK801">
        <v>13.64</v>
      </c>
      <c r="AL801">
        <v>13.6</v>
      </c>
      <c r="AM801">
        <v>13.76</v>
      </c>
      <c r="AN801">
        <v>13.74</v>
      </c>
      <c r="AO801">
        <v>13.42</v>
      </c>
      <c r="AP801">
        <v>13.5</v>
      </c>
      <c r="AQ801">
        <v>13.6</v>
      </c>
      <c r="AR801">
        <v>13.8</v>
      </c>
      <c r="AS801">
        <v>13.84</v>
      </c>
      <c r="AT801">
        <v>13.67</v>
      </c>
      <c r="AU801">
        <v>13.3</v>
      </c>
      <c r="AV801">
        <v>13.15</v>
      </c>
      <c r="AW801">
        <v>13.32</v>
      </c>
      <c r="AX801">
        <v>13.2</v>
      </c>
      <c r="AY801">
        <v>13</v>
      </c>
      <c r="AZ801">
        <v>13.09</v>
      </c>
      <c r="BA801">
        <v>13.07</v>
      </c>
      <c r="BB801">
        <v>12.98</v>
      </c>
      <c r="BC801">
        <v>13.1</v>
      </c>
      <c r="BD801">
        <v>13.45</v>
      </c>
      <c r="BE801">
        <v>13.3</v>
      </c>
      <c r="BF801">
        <v>13.26</v>
      </c>
      <c r="BG801">
        <v>13.33</v>
      </c>
      <c r="BH801">
        <v>13.12</v>
      </c>
      <c r="BI801">
        <v>13.03</v>
      </c>
      <c r="BJ801">
        <v>13.19</v>
      </c>
      <c r="BK801">
        <v>13.05</v>
      </c>
      <c r="BL801">
        <v>12.81</v>
      </c>
      <c r="BM801">
        <v>12.39</v>
      </c>
      <c r="BN801">
        <v>12.15</v>
      </c>
      <c r="BO801">
        <v>12.13</v>
      </c>
      <c r="BP801">
        <v>12.14</v>
      </c>
      <c r="BQ801">
        <v>12.01</v>
      </c>
      <c r="BR801">
        <v>12.28</v>
      </c>
      <c r="BS801" s="10">
        <f t="shared" si="24"/>
        <v>-0.10364963503649635</v>
      </c>
      <c r="BT801" s="11" cm="1">
        <f t="array" aca="1" ref="BT801" ca="1">_xlfn.PERCENTILE.INC((OFFSET(E801,0,1,1,COLUMNS(E801:BR801)-1) - E801:BQ801) / E801:BQ801, 0.05) * SQRT(COUNT(E801:BR801) - 1)</f>
        <v>-0.22409004621981116</v>
      </c>
      <c r="BU801" s="10" cm="1">
        <f t="array" aca="1" ref="BU801" ca="1">_xlfn.STDEV.P((E801:BQ801 - OFFSET(E801:BQ801,0,1)) / OFFSET(E801:BQ801,0,1)) * SQRT(COUNT(E801:BR801)-1)</f>
        <v>0.1432208256250827</v>
      </c>
      <c r="BV801" s="10" cm="1">
        <f t="array" ref="BV801">-(MAX(1 - (E801:BR801 / _xlfn.SCAN(E801, E801:BR801, _xlfn.LAMBDA(_xlpm.a,_xlpm.b, MAX(_xlpm.a, _xlpm.b))))))</f>
        <v>-0.17457044673539523</v>
      </c>
      <c r="BW801" s="12">
        <f t="shared" ca="1" si="25"/>
        <v>-0.76493741668979032</v>
      </c>
    </row>
    <row r="802" spans="1:75" x14ac:dyDescent="0.45">
      <c r="A802" s="2" t="s">
        <v>1623</v>
      </c>
      <c r="B802" t="s">
        <v>1624</v>
      </c>
      <c r="C802" t="s">
        <v>11</v>
      </c>
      <c r="D802" t="s">
        <v>55</v>
      </c>
      <c r="E802">
        <v>6.27</v>
      </c>
      <c r="F802">
        <v>6.34</v>
      </c>
      <c r="G802">
        <v>6.28</v>
      </c>
      <c r="H802">
        <v>6.35</v>
      </c>
      <c r="I802">
        <v>6.41</v>
      </c>
      <c r="J802">
        <v>6.54</v>
      </c>
      <c r="K802">
        <v>6.36</v>
      </c>
      <c r="L802">
        <v>6.27</v>
      </c>
      <c r="M802">
        <v>6.2</v>
      </c>
      <c r="N802">
        <v>6.21</v>
      </c>
      <c r="O802">
        <v>6.2</v>
      </c>
      <c r="P802">
        <v>6.2</v>
      </c>
      <c r="Q802">
        <v>6.21</v>
      </c>
      <c r="R802">
        <v>6.33</v>
      </c>
      <c r="S802">
        <v>6.21</v>
      </c>
      <c r="T802">
        <v>6.39</v>
      </c>
      <c r="U802">
        <v>6.12</v>
      </c>
      <c r="V802">
        <v>6.02</v>
      </c>
      <c r="W802">
        <v>6.01</v>
      </c>
      <c r="X802">
        <v>5.83</v>
      </c>
      <c r="Y802">
        <v>6.01</v>
      </c>
      <c r="Z802">
        <v>6.19</v>
      </c>
      <c r="AA802">
        <v>6.15</v>
      </c>
      <c r="AB802">
        <v>6.01</v>
      </c>
      <c r="AC802">
        <v>5.9</v>
      </c>
      <c r="AD802">
        <v>5.94</v>
      </c>
      <c r="AE802">
        <v>6.28</v>
      </c>
      <c r="AF802">
        <v>6.08</v>
      </c>
      <c r="AG802">
        <v>6.09</v>
      </c>
      <c r="AH802">
        <v>6.23</v>
      </c>
      <c r="AI802">
        <v>6.39</v>
      </c>
      <c r="AJ802">
        <v>6.39</v>
      </c>
      <c r="AK802">
        <v>6.47</v>
      </c>
      <c r="AL802">
        <v>6.34</v>
      </c>
      <c r="AM802">
        <v>6.27</v>
      </c>
      <c r="AN802">
        <v>6.26</v>
      </c>
      <c r="AO802">
        <v>6.23</v>
      </c>
      <c r="AP802">
        <v>6.2</v>
      </c>
      <c r="AQ802">
        <v>6.05</v>
      </c>
      <c r="AR802">
        <v>6.08</v>
      </c>
      <c r="AS802">
        <v>6.1</v>
      </c>
      <c r="AT802">
        <v>6.02</v>
      </c>
      <c r="AU802">
        <v>6.15</v>
      </c>
      <c r="AV802">
        <v>5.99</v>
      </c>
      <c r="AW802">
        <v>5.76</v>
      </c>
      <c r="AX802">
        <v>5.87</v>
      </c>
      <c r="AY802">
        <v>5.79</v>
      </c>
      <c r="AZ802">
        <v>5.58</v>
      </c>
      <c r="BA802">
        <v>5.66</v>
      </c>
      <c r="BB802">
        <v>5.65</v>
      </c>
      <c r="BC802">
        <v>5.83</v>
      </c>
      <c r="BD802">
        <v>5.87</v>
      </c>
      <c r="BE802">
        <v>5.63</v>
      </c>
      <c r="BF802">
        <v>5.79</v>
      </c>
      <c r="BG802">
        <v>5.77</v>
      </c>
      <c r="BH802">
        <v>5.59</v>
      </c>
      <c r="BI802">
        <v>5.6</v>
      </c>
      <c r="BJ802">
        <v>5.65</v>
      </c>
      <c r="BK802">
        <v>5.69</v>
      </c>
      <c r="BL802">
        <v>5.71</v>
      </c>
      <c r="BM802">
        <v>5.5</v>
      </c>
      <c r="BN802">
        <v>5.31</v>
      </c>
      <c r="BO802">
        <v>5.36</v>
      </c>
      <c r="BP802">
        <v>5.22</v>
      </c>
      <c r="BQ802">
        <v>5.12</v>
      </c>
      <c r="BR802">
        <v>5.18</v>
      </c>
      <c r="BS802" s="10">
        <f t="shared" si="24"/>
        <v>-0.17384370015948963</v>
      </c>
      <c r="BT802" s="11" cm="1">
        <f t="array" aca="1" ref="BT802" ca="1">_xlfn.PERCENTILE.INC((OFFSET(E802,0,1,1,COLUMNS(E802:BR802)-1) - E802:BQ802) / E802:BQ802, 0.05) * SQRT(COUNT(E802:BR802) - 1)</f>
        <v>-0.29569098270530814</v>
      </c>
      <c r="BU802" s="10" cm="1">
        <f t="array" aca="1" ref="BU802" ca="1">_xlfn.STDEV.P((E802:BQ802 - OFFSET(E802:BQ802,0,1)) / OFFSET(E802:BQ802,0,1)) * SQRT(COUNT(E802:BR802)-1)</f>
        <v>0.17088978935560559</v>
      </c>
      <c r="BV802" s="10" cm="1">
        <f t="array" ref="BV802">-(MAX(1 - (E802:BR802 / _xlfn.SCAN(E802, E802:BR802, _xlfn.LAMBDA(_xlpm.a,_xlpm.b, MAX(_xlpm.a, _xlpm.b))))))</f>
        <v>-0.21712538226299694</v>
      </c>
      <c r="BW802" s="12">
        <f t="shared" ca="1" si="25"/>
        <v>-1.0518418576710991</v>
      </c>
    </row>
    <row r="803" spans="1:75" x14ac:dyDescent="0.45">
      <c r="A803" s="2" t="s">
        <v>1625</v>
      </c>
      <c r="B803" t="s">
        <v>1626</v>
      </c>
      <c r="C803" t="s">
        <v>19</v>
      </c>
      <c r="D803" t="s">
        <v>8</v>
      </c>
      <c r="E803">
        <v>16.63</v>
      </c>
      <c r="F803">
        <v>16.46</v>
      </c>
      <c r="G803">
        <v>15.53</v>
      </c>
      <c r="H803">
        <v>15.4</v>
      </c>
      <c r="I803">
        <v>16.48</v>
      </c>
      <c r="J803">
        <v>17.18</v>
      </c>
      <c r="K803">
        <v>16.600000000000001</v>
      </c>
      <c r="L803">
        <v>16.79</v>
      </c>
      <c r="M803">
        <v>16.73</v>
      </c>
      <c r="N803">
        <v>16.489999999999998</v>
      </c>
      <c r="O803">
        <v>17.07</v>
      </c>
      <c r="P803">
        <v>17.47</v>
      </c>
      <c r="Q803">
        <v>18.2</v>
      </c>
      <c r="R803">
        <v>18.13</v>
      </c>
      <c r="S803">
        <v>17.84</v>
      </c>
      <c r="T803">
        <v>18.2</v>
      </c>
      <c r="U803">
        <v>18.190000000000001</v>
      </c>
      <c r="V803">
        <v>17.59</v>
      </c>
      <c r="W803">
        <v>18</v>
      </c>
      <c r="X803">
        <v>17.73</v>
      </c>
      <c r="Y803">
        <v>18.21</v>
      </c>
      <c r="Z803">
        <v>18.43</v>
      </c>
      <c r="AA803">
        <v>18.260000000000002</v>
      </c>
      <c r="AB803">
        <v>18.64</v>
      </c>
      <c r="AC803">
        <v>18.399999999999999</v>
      </c>
      <c r="AD803">
        <v>18.13</v>
      </c>
      <c r="AE803">
        <v>18.649999999999999</v>
      </c>
      <c r="AF803">
        <v>18.45</v>
      </c>
      <c r="AG803">
        <v>18.86</v>
      </c>
      <c r="AH803">
        <v>19.04</v>
      </c>
      <c r="AI803">
        <v>19.3</v>
      </c>
      <c r="AJ803">
        <v>19.100000000000001</v>
      </c>
      <c r="AK803">
        <v>19.5</v>
      </c>
      <c r="AL803">
        <v>19.21</v>
      </c>
      <c r="AM803">
        <v>19.77</v>
      </c>
      <c r="AN803">
        <v>19.350000000000001</v>
      </c>
      <c r="AO803">
        <v>18.45</v>
      </c>
      <c r="AP803">
        <v>18.399999999999999</v>
      </c>
      <c r="AQ803">
        <v>18.850000000000001</v>
      </c>
      <c r="AR803">
        <v>19.13</v>
      </c>
      <c r="AS803">
        <v>18.46</v>
      </c>
      <c r="AT803">
        <v>18.48</v>
      </c>
      <c r="AU803">
        <v>18.72</v>
      </c>
      <c r="AV803">
        <v>18.54</v>
      </c>
      <c r="AW803">
        <v>18.14</v>
      </c>
      <c r="AX803">
        <v>18.48</v>
      </c>
      <c r="AY803">
        <v>17.68</v>
      </c>
      <c r="AZ803">
        <v>17.649999999999999</v>
      </c>
      <c r="BA803">
        <v>17.75</v>
      </c>
      <c r="BB803">
        <v>17.8</v>
      </c>
      <c r="BC803">
        <v>17.71</v>
      </c>
      <c r="BD803">
        <v>18.190000000000001</v>
      </c>
      <c r="BE803">
        <v>17.61</v>
      </c>
      <c r="BF803">
        <v>17.399999999999999</v>
      </c>
      <c r="BG803">
        <v>17.46</v>
      </c>
      <c r="BH803">
        <v>16.940000000000001</v>
      </c>
      <c r="BI803">
        <v>17.27</v>
      </c>
      <c r="BJ803">
        <v>17</v>
      </c>
      <c r="BK803">
        <v>16.62</v>
      </c>
      <c r="BL803">
        <v>15.94</v>
      </c>
      <c r="BM803">
        <v>15.21</v>
      </c>
      <c r="BN803">
        <v>15.54</v>
      </c>
      <c r="BO803">
        <v>15.4</v>
      </c>
      <c r="BP803">
        <v>15.25</v>
      </c>
      <c r="BQ803">
        <v>13.23</v>
      </c>
      <c r="BR803">
        <v>13.52</v>
      </c>
      <c r="BS803" s="10">
        <f t="shared" si="24"/>
        <v>-0.18701142513529764</v>
      </c>
      <c r="BT803" s="11" cm="1">
        <f t="array" aca="1" ref="BT803" ca="1">_xlfn.PERCENTILE.INC((OFFSET(E803,0,1,1,COLUMNS(E803:BR803)-1) - E803:BQ803) / E803:BQ803, 0.05) * SQRT(COUNT(E803:BR803) - 1)</f>
        <v>-0.36518318051248011</v>
      </c>
      <c r="BU803" s="10" cm="1">
        <f t="array" aca="1" ref="BU803" ca="1">_xlfn.STDEV.P((E803:BQ803 - OFFSET(E803:BQ803,0,1)) / OFFSET(E803:BQ803,0,1)) * SQRT(COUNT(E803:BR803)-1)</f>
        <v>0.2488690055635995</v>
      </c>
      <c r="BV803" s="10" cm="1">
        <f t="array" ref="BV803">-(MAX(1 - (E803:BR803 / _xlfn.SCAN(E803, E803:BR803, _xlfn.LAMBDA(_xlpm.a,_xlpm.b, MAX(_xlpm.a, _xlpm.b))))))</f>
        <v>-0.33080424886191195</v>
      </c>
      <c r="BW803" s="12">
        <f t="shared" ca="1" si="25"/>
        <v>-0.7751739033623064</v>
      </c>
    </row>
    <row r="804" spans="1:75" x14ac:dyDescent="0.45">
      <c r="A804" s="2" t="s">
        <v>1627</v>
      </c>
      <c r="B804" t="s">
        <v>1628</v>
      </c>
      <c r="C804" t="s">
        <v>22</v>
      </c>
      <c r="D804" t="s">
        <v>928</v>
      </c>
      <c r="E804">
        <v>166</v>
      </c>
      <c r="F804">
        <v>169</v>
      </c>
      <c r="G804">
        <v>166.6</v>
      </c>
      <c r="H804">
        <v>169</v>
      </c>
      <c r="I804">
        <v>168.2</v>
      </c>
      <c r="J804">
        <v>165.2</v>
      </c>
      <c r="K804">
        <v>164</v>
      </c>
      <c r="L804">
        <v>155.19999999999999</v>
      </c>
      <c r="M804">
        <v>156</v>
      </c>
      <c r="N804">
        <v>149.6</v>
      </c>
      <c r="O804">
        <v>153.6</v>
      </c>
      <c r="P804">
        <v>153.4</v>
      </c>
      <c r="Q804">
        <v>152.4</v>
      </c>
      <c r="R804">
        <v>151.80000000000001</v>
      </c>
      <c r="S804">
        <v>152.4</v>
      </c>
      <c r="T804">
        <v>153.80000000000001</v>
      </c>
      <c r="U804">
        <v>152.4</v>
      </c>
      <c r="V804">
        <v>150</v>
      </c>
      <c r="W804">
        <v>150</v>
      </c>
      <c r="X804">
        <v>151.6</v>
      </c>
      <c r="Y804">
        <v>151.19999999999999</v>
      </c>
      <c r="Z804">
        <v>152.6</v>
      </c>
      <c r="AA804">
        <v>151.19999999999999</v>
      </c>
      <c r="AB804">
        <v>151.4</v>
      </c>
      <c r="AC804">
        <v>153</v>
      </c>
      <c r="AD804">
        <v>153.80000000000001</v>
      </c>
      <c r="AE804">
        <v>153</v>
      </c>
      <c r="AF804">
        <v>151.80000000000001</v>
      </c>
      <c r="AG804">
        <v>152</v>
      </c>
      <c r="AH804">
        <v>153.80000000000001</v>
      </c>
      <c r="AI804">
        <v>152</v>
      </c>
      <c r="AJ804">
        <v>153</v>
      </c>
      <c r="AK804">
        <v>151</v>
      </c>
      <c r="AL804">
        <v>150</v>
      </c>
      <c r="AM804">
        <v>151.80000000000001</v>
      </c>
      <c r="AN804">
        <v>156.6</v>
      </c>
      <c r="AO804">
        <v>153</v>
      </c>
      <c r="AP804">
        <v>154.19999999999999</v>
      </c>
      <c r="AQ804">
        <v>153</v>
      </c>
      <c r="AR804">
        <v>153</v>
      </c>
      <c r="AS804">
        <v>153</v>
      </c>
      <c r="AT804">
        <v>152</v>
      </c>
      <c r="AU804">
        <v>154</v>
      </c>
      <c r="AV804">
        <v>154</v>
      </c>
      <c r="AW804">
        <v>149</v>
      </c>
      <c r="AX804">
        <v>151.19999999999999</v>
      </c>
      <c r="AY804">
        <v>150</v>
      </c>
      <c r="AZ804">
        <v>152</v>
      </c>
      <c r="BA804">
        <v>151.4</v>
      </c>
      <c r="BB804">
        <v>148</v>
      </c>
      <c r="BC804">
        <v>153</v>
      </c>
      <c r="BD804">
        <v>152.80000000000001</v>
      </c>
      <c r="BE804">
        <v>149.19999999999999</v>
      </c>
      <c r="BF804">
        <v>148.6</v>
      </c>
      <c r="BG804">
        <v>149</v>
      </c>
      <c r="BH804">
        <v>150</v>
      </c>
      <c r="BI804">
        <v>143.6</v>
      </c>
      <c r="BJ804">
        <v>146</v>
      </c>
      <c r="BK804">
        <v>143</v>
      </c>
      <c r="BL804">
        <v>141.6</v>
      </c>
      <c r="BM804">
        <v>138</v>
      </c>
      <c r="BN804">
        <v>132</v>
      </c>
      <c r="BO804">
        <v>129.80000000000001</v>
      </c>
      <c r="BP804">
        <v>129</v>
      </c>
      <c r="BQ804">
        <v>127.6</v>
      </c>
      <c r="BR804">
        <v>129.4</v>
      </c>
      <c r="BS804" s="10">
        <f t="shared" si="24"/>
        <v>-0.22048192771084335</v>
      </c>
      <c r="BT804" s="11" cm="1">
        <f t="array" aca="1" ref="BT804" ca="1">_xlfn.PERCENTILE.INC((OFFSET(E804,0,1,1,COLUMNS(E804:BR804)-1) - E804:BQ804) / E804:BQ804, 0.05) * SQRT(COUNT(E804:BR804) - 1)</f>
        <v>-0.31695975683121119</v>
      </c>
      <c r="BU804" s="10" cm="1">
        <f t="array" aca="1" ref="BU804" ca="1">_xlfn.STDEV.P((E804:BQ804 - OFFSET(E804:BQ804,0,1)) / OFFSET(E804:BQ804,0,1)) * SQRT(COUNT(E804:BR804)-1)</f>
        <v>0.13924922934212836</v>
      </c>
      <c r="BV804" s="10" cm="1">
        <f t="array" ref="BV804">-(MAX(1 - (E804:BR804 / _xlfn.SCAN(E804, E804:BR804, _xlfn.LAMBDA(_xlpm.a,_xlpm.b, MAX(_xlpm.a, _xlpm.b))))))</f>
        <v>-0.24497041420118348</v>
      </c>
      <c r="BW804" s="12">
        <f t="shared" ca="1" si="25"/>
        <v>-1.6257702977152899</v>
      </c>
    </row>
    <row r="805" spans="1:75" x14ac:dyDescent="0.45">
      <c r="A805" s="2" t="s">
        <v>1629</v>
      </c>
      <c r="B805" t="s">
        <v>1630</v>
      </c>
      <c r="C805" t="s">
        <v>11</v>
      </c>
      <c r="D805" t="s">
        <v>8</v>
      </c>
      <c r="E805">
        <v>11.28</v>
      </c>
      <c r="F805">
        <v>11.3</v>
      </c>
      <c r="G805">
        <v>11.141999999999999</v>
      </c>
      <c r="H805">
        <v>11.013999999999999</v>
      </c>
      <c r="I805">
        <v>10.742000000000001</v>
      </c>
      <c r="J805">
        <v>10.596</v>
      </c>
      <c r="K805">
        <v>10.603999999999999</v>
      </c>
      <c r="L805">
        <v>10.773999999999999</v>
      </c>
      <c r="M805">
        <v>10.72</v>
      </c>
      <c r="N805">
        <v>10.532</v>
      </c>
      <c r="O805">
        <v>10.552</v>
      </c>
      <c r="P805">
        <v>10.5</v>
      </c>
      <c r="Q805">
        <v>10.545999999999999</v>
      </c>
      <c r="R805">
        <v>10.432</v>
      </c>
      <c r="S805">
        <v>10.304</v>
      </c>
      <c r="T805">
        <v>10.118</v>
      </c>
      <c r="U805">
        <v>10.27</v>
      </c>
      <c r="V805">
        <v>10.236000000000001</v>
      </c>
      <c r="W805">
        <v>10.164</v>
      </c>
      <c r="X805">
        <v>9.9309999999999992</v>
      </c>
      <c r="Y805">
        <v>9.9969999999999999</v>
      </c>
      <c r="Z805">
        <v>9.9619999999999997</v>
      </c>
      <c r="AA805">
        <v>10.076000000000001</v>
      </c>
      <c r="AB805">
        <v>9.9440000000000008</v>
      </c>
      <c r="AC805">
        <v>9.9309999999999992</v>
      </c>
      <c r="AD805">
        <v>10.119999999999999</v>
      </c>
      <c r="AE805">
        <v>10.064</v>
      </c>
      <c r="AF805">
        <v>10.183999999999999</v>
      </c>
      <c r="AG805">
        <v>10.108000000000001</v>
      </c>
      <c r="AH805">
        <v>10.106</v>
      </c>
      <c r="AI805">
        <v>10.119999999999999</v>
      </c>
      <c r="AJ805">
        <v>10.166</v>
      </c>
      <c r="AK805">
        <v>10.295999999999999</v>
      </c>
      <c r="AL805">
        <v>10.33</v>
      </c>
      <c r="AM805">
        <v>10.326000000000001</v>
      </c>
      <c r="AN805">
        <v>10.378</v>
      </c>
      <c r="AO805">
        <v>10.353999999999999</v>
      </c>
      <c r="AP805">
        <v>10.298</v>
      </c>
      <c r="AQ805">
        <v>10.166</v>
      </c>
      <c r="AR805">
        <v>10.15</v>
      </c>
      <c r="AS805">
        <v>10.026</v>
      </c>
      <c r="AT805">
        <v>10.199999999999999</v>
      </c>
      <c r="AU805">
        <v>10.164</v>
      </c>
      <c r="AV805">
        <v>10.098000000000001</v>
      </c>
      <c r="AW805">
        <v>10.138</v>
      </c>
      <c r="AX805">
        <v>10.182</v>
      </c>
      <c r="AY805">
        <v>10.132</v>
      </c>
      <c r="AZ805">
        <v>10.194000000000001</v>
      </c>
      <c r="BA805">
        <v>10.096</v>
      </c>
      <c r="BB805">
        <v>10.061999999999999</v>
      </c>
      <c r="BC805">
        <v>10.102</v>
      </c>
      <c r="BD805">
        <v>10.202</v>
      </c>
      <c r="BE805">
        <v>10.23</v>
      </c>
      <c r="BF805">
        <v>10.138</v>
      </c>
      <c r="BG805">
        <v>10.148</v>
      </c>
      <c r="BH805">
        <v>10.068</v>
      </c>
      <c r="BI805">
        <v>10.044</v>
      </c>
      <c r="BJ805">
        <v>9.7989999999999995</v>
      </c>
      <c r="BK805">
        <v>9.7490000000000006</v>
      </c>
      <c r="BL805">
        <v>9.8409999999999993</v>
      </c>
      <c r="BM805">
        <v>9.7089999999999996</v>
      </c>
      <c r="BN805">
        <v>9.5739999999999998</v>
      </c>
      <c r="BO805">
        <v>9.5069999999999997</v>
      </c>
      <c r="BP805">
        <v>9.4969999999999999</v>
      </c>
      <c r="BQ805">
        <v>9.298</v>
      </c>
      <c r="BR805">
        <v>9.2479999999999993</v>
      </c>
      <c r="BS805" s="10">
        <f t="shared" si="24"/>
        <v>-0.18014184397163122</v>
      </c>
      <c r="BT805" s="11" cm="1">
        <f t="array" aca="1" ref="BT805" ca="1">_xlfn.PERCENTILE.INC((OFFSET(E805,0,1,1,COLUMNS(E805:BR805)-1) - E805:BQ805) / E805:BQ805, 0.05) * SQRT(COUNT(E805:BR805) - 1)</f>
        <v>-0.16425589888152128</v>
      </c>
      <c r="BU805" s="10" cm="1">
        <f t="array" aca="1" ref="BU805" ca="1">_xlfn.STDEV.P((E805:BQ805 - OFFSET(E805:BQ805,0,1)) / OFFSET(E805:BQ805,0,1)) * SQRT(COUNT(E805:BR805)-1)</f>
        <v>8.1348795860181455E-2</v>
      </c>
      <c r="BV805" s="10" cm="1">
        <f t="array" ref="BV805">-(MAX(1 - (E805:BR805 / _xlfn.SCAN(E805, E805:BR805, _xlfn.LAMBDA(_xlpm.a,_xlpm.b, MAX(_xlpm.a, _xlpm.b))))))</f>
        <v>-0.18159292035398245</v>
      </c>
      <c r="BW805" s="12">
        <f t="shared" ca="1" si="25"/>
        <v>-2.2870305004235569</v>
      </c>
    </row>
    <row r="806" spans="1:75" x14ac:dyDescent="0.45">
      <c r="A806" s="2" t="s">
        <v>1631</v>
      </c>
      <c r="B806" t="s">
        <v>1632</v>
      </c>
      <c r="C806" t="s">
        <v>19</v>
      </c>
      <c r="D806" t="s">
        <v>8</v>
      </c>
      <c r="E806">
        <v>329.3999</v>
      </c>
      <c r="F806">
        <v>331.7</v>
      </c>
      <c r="G806">
        <v>331.45</v>
      </c>
      <c r="H806">
        <v>347.75</v>
      </c>
      <c r="I806">
        <v>343.8999</v>
      </c>
      <c r="J806">
        <v>330.45</v>
      </c>
      <c r="K806">
        <v>329.5</v>
      </c>
      <c r="L806">
        <v>338.8501</v>
      </c>
      <c r="M806">
        <v>336</v>
      </c>
      <c r="N806">
        <v>334.8</v>
      </c>
      <c r="O806">
        <v>340.3999</v>
      </c>
      <c r="P806">
        <v>342.2</v>
      </c>
      <c r="Q806">
        <v>347.2</v>
      </c>
      <c r="R806">
        <v>344.1001</v>
      </c>
      <c r="S806">
        <v>347</v>
      </c>
      <c r="T806">
        <v>353.6001</v>
      </c>
      <c r="U806">
        <v>353.75</v>
      </c>
      <c r="V806">
        <v>354.95</v>
      </c>
      <c r="W806">
        <v>355.75</v>
      </c>
      <c r="X806">
        <v>354.7</v>
      </c>
      <c r="Y806">
        <v>368.1001</v>
      </c>
      <c r="Z806">
        <v>369.25</v>
      </c>
      <c r="AA806">
        <v>363.8</v>
      </c>
      <c r="AB806">
        <v>361.3999</v>
      </c>
      <c r="AC806">
        <v>366.3501</v>
      </c>
      <c r="AD806">
        <v>358.1499</v>
      </c>
      <c r="AE806">
        <v>361</v>
      </c>
      <c r="AF806">
        <v>359.3</v>
      </c>
      <c r="AG806">
        <v>361</v>
      </c>
      <c r="AH806">
        <v>360.3</v>
      </c>
      <c r="AI806">
        <v>359.95</v>
      </c>
      <c r="AJ806">
        <v>363.3</v>
      </c>
      <c r="AK806">
        <v>362.75</v>
      </c>
      <c r="AL806">
        <v>364.5</v>
      </c>
      <c r="AM806">
        <v>363.8</v>
      </c>
      <c r="AN806">
        <v>362.1499</v>
      </c>
      <c r="AO806">
        <v>361.8999</v>
      </c>
      <c r="AP806">
        <v>354.1001</v>
      </c>
      <c r="AQ806">
        <v>360.6499</v>
      </c>
      <c r="AR806">
        <v>359.55</v>
      </c>
      <c r="AS806">
        <v>352.75</v>
      </c>
      <c r="AT806">
        <v>346.8501</v>
      </c>
      <c r="AU806">
        <v>342.6001</v>
      </c>
      <c r="AV806">
        <v>343.25</v>
      </c>
      <c r="AW806">
        <v>338.2</v>
      </c>
      <c r="AX806">
        <v>344.8</v>
      </c>
      <c r="AY806">
        <v>341.6499</v>
      </c>
      <c r="AZ806">
        <v>343.6499</v>
      </c>
      <c r="BA806">
        <v>342</v>
      </c>
      <c r="BB806">
        <v>341.6001</v>
      </c>
      <c r="BC806">
        <v>345.3</v>
      </c>
      <c r="BD806">
        <v>352.3999</v>
      </c>
      <c r="BE806">
        <v>348.2</v>
      </c>
      <c r="BF806">
        <v>344.8</v>
      </c>
      <c r="BG806">
        <v>342.75</v>
      </c>
      <c r="BH806">
        <v>339.05</v>
      </c>
      <c r="BI806">
        <v>333.05</v>
      </c>
      <c r="BJ806">
        <v>334.05</v>
      </c>
      <c r="BK806">
        <v>337.3</v>
      </c>
      <c r="BL806">
        <v>328.2</v>
      </c>
      <c r="BM806">
        <v>325.8</v>
      </c>
      <c r="BN806">
        <v>328.8</v>
      </c>
      <c r="BO806">
        <v>325.75</v>
      </c>
      <c r="BP806">
        <v>325.1499</v>
      </c>
      <c r="BQ806">
        <v>323.3501</v>
      </c>
      <c r="BR806">
        <v>330.25</v>
      </c>
      <c r="BS806" s="10">
        <f t="shared" si="24"/>
        <v>2.5807536675026242E-3</v>
      </c>
      <c r="BT806" s="11" cm="1">
        <f t="array" aca="1" ref="BT806" ca="1">_xlfn.PERCENTILE.INC((OFFSET(E806,0,1,1,COLUMNS(E806:BR806)-1) - E806:BQ806) / E806:BQ806, 0.05) * SQRT(COUNT(E806:BR806) - 1)</f>
        <v>-0.1695041374413028</v>
      </c>
      <c r="BU806" s="10" cm="1">
        <f t="array" aca="1" ref="BU806" ca="1">_xlfn.STDEV.P((E806:BQ806 - OFFSET(E806:BQ806,0,1)) / OFFSET(E806:BQ806,0,1)) * SQRT(COUNT(E806:BR806)-1)</f>
        <v>0.1168538443485581</v>
      </c>
      <c r="BV806" s="10" cm="1">
        <f t="array" ref="BV806">-(MAX(1 - (E806:BR806 / _xlfn.SCAN(E806, E806:BR806, _xlfn.LAMBDA(_xlpm.a,_xlpm.b, MAX(_xlpm.a, _xlpm.b))))))</f>
        <v>-0.12430575490859852</v>
      </c>
      <c r="BW806" s="12">
        <f t="shared" ca="1" si="25"/>
        <v>-2.8450751315583327E-2</v>
      </c>
    </row>
    <row r="807" spans="1:75" x14ac:dyDescent="0.45">
      <c r="A807" s="2" t="s">
        <v>1633</v>
      </c>
      <c r="B807" t="s">
        <v>1634</v>
      </c>
      <c r="C807" t="s">
        <v>25</v>
      </c>
      <c r="D807" t="s">
        <v>58</v>
      </c>
      <c r="E807">
        <v>79.099999999999994</v>
      </c>
      <c r="F807">
        <v>81.08</v>
      </c>
      <c r="G807">
        <v>80.14</v>
      </c>
      <c r="H807">
        <v>80.819999999999993</v>
      </c>
      <c r="I807">
        <v>82.12</v>
      </c>
      <c r="J807">
        <v>81.64</v>
      </c>
      <c r="K807">
        <v>82.66</v>
      </c>
      <c r="L807">
        <v>82.58</v>
      </c>
      <c r="M807">
        <v>82.02</v>
      </c>
      <c r="N807">
        <v>81.08</v>
      </c>
      <c r="O807">
        <v>81.459999999999994</v>
      </c>
      <c r="P807">
        <v>82.58</v>
      </c>
      <c r="Q807">
        <v>82.64</v>
      </c>
      <c r="R807">
        <v>81.900000000000006</v>
      </c>
      <c r="S807">
        <v>81.180000000000007</v>
      </c>
      <c r="T807">
        <v>81.72</v>
      </c>
      <c r="U807">
        <v>82.24</v>
      </c>
      <c r="V807">
        <v>82.86</v>
      </c>
      <c r="W807">
        <v>82.76</v>
      </c>
      <c r="X807">
        <v>82.76</v>
      </c>
      <c r="Y807">
        <v>83.26</v>
      </c>
      <c r="Z807">
        <v>82.88</v>
      </c>
      <c r="AA807">
        <v>83.2</v>
      </c>
      <c r="AB807">
        <v>82.28</v>
      </c>
      <c r="AC807">
        <v>82.86</v>
      </c>
      <c r="AD807">
        <v>82.5</v>
      </c>
      <c r="AE807">
        <v>83.06</v>
      </c>
      <c r="AF807">
        <v>83.1</v>
      </c>
      <c r="AG807">
        <v>84</v>
      </c>
      <c r="AH807">
        <v>83.64</v>
      </c>
      <c r="AI807">
        <v>83.5</v>
      </c>
      <c r="AJ807">
        <v>83.38</v>
      </c>
      <c r="AK807">
        <v>83.44</v>
      </c>
      <c r="AL807">
        <v>83.84</v>
      </c>
      <c r="AM807">
        <v>83.46</v>
      </c>
      <c r="AN807">
        <v>84.5</v>
      </c>
      <c r="AO807">
        <v>84.66</v>
      </c>
      <c r="AP807">
        <v>83.42</v>
      </c>
      <c r="AQ807">
        <v>83.8</v>
      </c>
      <c r="AR807">
        <v>84.36</v>
      </c>
      <c r="AS807">
        <v>83.06</v>
      </c>
      <c r="AT807">
        <v>82.52</v>
      </c>
      <c r="AU807">
        <v>82.08</v>
      </c>
      <c r="AV807">
        <v>83.42</v>
      </c>
      <c r="AW807">
        <v>83.64</v>
      </c>
      <c r="AX807">
        <v>83.38</v>
      </c>
      <c r="AY807">
        <v>82.96</v>
      </c>
      <c r="AZ807">
        <v>82.08</v>
      </c>
      <c r="BA807">
        <v>81.540000000000006</v>
      </c>
      <c r="BB807">
        <v>81.66</v>
      </c>
      <c r="BC807">
        <v>82.06</v>
      </c>
      <c r="BD807">
        <v>82.52</v>
      </c>
      <c r="BE807">
        <v>83.66</v>
      </c>
      <c r="BF807">
        <v>82.5</v>
      </c>
      <c r="BG807">
        <v>82.94</v>
      </c>
      <c r="BH807">
        <v>82.26</v>
      </c>
      <c r="BI807">
        <v>82.18</v>
      </c>
      <c r="BJ807">
        <v>82.08</v>
      </c>
      <c r="BK807">
        <v>81.459999999999994</v>
      </c>
      <c r="BL807">
        <v>82.02</v>
      </c>
      <c r="BM807">
        <v>81.78</v>
      </c>
      <c r="BN807">
        <v>81.06</v>
      </c>
      <c r="BO807">
        <v>81.319999999999993</v>
      </c>
      <c r="BP807">
        <v>77.8</v>
      </c>
      <c r="BQ807">
        <v>78.38</v>
      </c>
      <c r="BR807">
        <v>79.2</v>
      </c>
      <c r="BS807" s="10">
        <f t="shared" si="24"/>
        <v>1.2642225031606641E-3</v>
      </c>
      <c r="BT807" s="11" cm="1">
        <f t="array" aca="1" ref="BT807" ca="1">_xlfn.PERCENTILE.INC((OFFSET(E807,0,1,1,COLUMNS(E807:BR807)-1) - E807:BQ807) / E807:BQ807, 0.05) * SQRT(COUNT(E807:BR807) - 1)</f>
        <v>-0.10812467136007851</v>
      </c>
      <c r="BU807" s="10" cm="1">
        <f t="array" aca="1" ref="BU807" ca="1">_xlfn.STDEV.P((E807:BQ807 - OFFSET(E807:BQ807,0,1)) / OFFSET(E807:BQ807,0,1)) * SQRT(COUNT(E807:BR807)-1)</f>
        <v>8.1187134806862266E-2</v>
      </c>
      <c r="BV807" s="10" cm="1">
        <f t="array" ref="BV807">-(MAX(1 - (E807:BR807 / _xlfn.SCAN(E807, E807:BR807, _xlfn.LAMBDA(_xlpm.a,_xlpm.b, MAX(_xlpm.a, _xlpm.b))))))</f>
        <v>-8.1030002362390774E-2</v>
      </c>
      <c r="BW807" s="12">
        <f t="shared" ca="1" si="25"/>
        <v>-5.7165594539251845E-2</v>
      </c>
    </row>
    <row r="808" spans="1:75" x14ac:dyDescent="0.45">
      <c r="A808" s="2" t="s">
        <v>1635</v>
      </c>
      <c r="B808" t="s">
        <v>1636</v>
      </c>
      <c r="C808" t="s">
        <v>80</v>
      </c>
      <c r="D808" t="s">
        <v>8</v>
      </c>
      <c r="E808">
        <v>42.43</v>
      </c>
      <c r="F808">
        <v>42.75</v>
      </c>
      <c r="G808">
        <v>43.72</v>
      </c>
      <c r="H808">
        <v>42.89</v>
      </c>
      <c r="I808">
        <v>43.31</v>
      </c>
      <c r="J808">
        <v>44.01</v>
      </c>
      <c r="K808">
        <v>44.63</v>
      </c>
      <c r="L808">
        <v>44.26</v>
      </c>
      <c r="M808">
        <v>48.31</v>
      </c>
      <c r="N808">
        <v>48.74</v>
      </c>
      <c r="O808">
        <v>48.76</v>
      </c>
      <c r="P808">
        <v>45.83</v>
      </c>
      <c r="Q808">
        <v>45.94</v>
      </c>
      <c r="R808">
        <v>45.89</v>
      </c>
      <c r="S808">
        <v>45.91</v>
      </c>
      <c r="T808">
        <v>45.9</v>
      </c>
      <c r="U808">
        <v>46.92</v>
      </c>
      <c r="V808">
        <v>47.11</v>
      </c>
      <c r="W808">
        <v>46.65</v>
      </c>
      <c r="X808">
        <v>47.01</v>
      </c>
      <c r="Y808">
        <v>46.61</v>
      </c>
      <c r="Z808">
        <v>47.04</v>
      </c>
      <c r="AA808">
        <v>47.38</v>
      </c>
      <c r="AB808">
        <v>47.11</v>
      </c>
      <c r="AC808">
        <v>46.95</v>
      </c>
      <c r="AD808">
        <v>46.48</v>
      </c>
      <c r="AE808">
        <v>46.26</v>
      </c>
      <c r="AF808">
        <v>46.91</v>
      </c>
      <c r="AG808">
        <v>46.4</v>
      </c>
      <c r="AH808">
        <v>46.72</v>
      </c>
      <c r="AI808">
        <v>46.25</v>
      </c>
      <c r="AJ808">
        <v>46.54</v>
      </c>
      <c r="AK808">
        <v>46.59</v>
      </c>
      <c r="AL808">
        <v>46.51</v>
      </c>
      <c r="AM808">
        <v>46.84</v>
      </c>
      <c r="AN808">
        <v>47.29</v>
      </c>
      <c r="AO808">
        <v>47.27</v>
      </c>
      <c r="AP808">
        <v>46.49</v>
      </c>
      <c r="AQ808">
        <v>47.54</v>
      </c>
      <c r="AR808">
        <v>47.7</v>
      </c>
      <c r="AS808">
        <v>47.03</v>
      </c>
      <c r="AT808">
        <v>45.9</v>
      </c>
      <c r="AU808">
        <v>45.33</v>
      </c>
      <c r="AV808">
        <v>45.17</v>
      </c>
      <c r="AW808">
        <v>44.67</v>
      </c>
      <c r="AX808">
        <v>44.54</v>
      </c>
      <c r="AY808">
        <v>44.55</v>
      </c>
      <c r="AZ808">
        <v>44.77</v>
      </c>
      <c r="BA808">
        <v>44.48</v>
      </c>
      <c r="BB808">
        <v>44.5</v>
      </c>
      <c r="BC808">
        <v>44.95</v>
      </c>
      <c r="BD808">
        <v>45.17</v>
      </c>
      <c r="BE808">
        <v>45.28</v>
      </c>
      <c r="BF808">
        <v>45.29</v>
      </c>
      <c r="BG808">
        <v>44.82</v>
      </c>
      <c r="BH808">
        <v>43.83</v>
      </c>
      <c r="BI808">
        <v>44.08</v>
      </c>
      <c r="BJ808">
        <v>42.79</v>
      </c>
      <c r="BK808">
        <v>42.92</v>
      </c>
      <c r="BL808">
        <v>42.66</v>
      </c>
      <c r="BM808">
        <v>42.96</v>
      </c>
      <c r="BN808">
        <v>41.83</v>
      </c>
      <c r="BO808">
        <v>42.04</v>
      </c>
      <c r="BP808">
        <v>42.4</v>
      </c>
      <c r="BQ808">
        <v>42.16</v>
      </c>
      <c r="BR808">
        <v>43.08</v>
      </c>
      <c r="BS808" s="10">
        <f t="shared" si="24"/>
        <v>1.5319349516851251E-2</v>
      </c>
      <c r="BT808" s="11" cm="1">
        <f t="array" aca="1" ref="BT808" ca="1">_xlfn.PERCENTILE.INC((OFFSET(E808,0,1,1,COLUMNS(E808:BR808)-1) - E808:BQ808) / E808:BQ808, 0.05) * SQRT(COUNT(E808:BR808) - 1)</f>
        <v>-0.1905872907068413</v>
      </c>
      <c r="BU808" s="10" cm="1">
        <f t="array" aca="1" ref="BU808" ca="1">_xlfn.STDEV.P((E808:BQ808 - OFFSET(E808:BQ808,0,1)) / OFFSET(E808:BQ808,0,1)) * SQRT(COUNT(E808:BR808)-1)</f>
        <v>0.13951418839728097</v>
      </c>
      <c r="BV808" s="10" cm="1">
        <f t="array" ref="BV808">-(MAX(1 - (E808:BR808 / _xlfn.SCAN(E808, E808:BR808, _xlfn.LAMBDA(_xlpm.a,_xlpm.b, MAX(_xlpm.a, _xlpm.b))))))</f>
        <v>-0.14212469237079572</v>
      </c>
      <c r="BW808" s="12">
        <f t="shared" ca="1" si="25"/>
        <v>6.7477123951798654E-2</v>
      </c>
    </row>
    <row r="809" spans="1:75" x14ac:dyDescent="0.45">
      <c r="A809" s="2" t="s">
        <v>1637</v>
      </c>
      <c r="B809" t="s">
        <v>1638</v>
      </c>
      <c r="C809" t="s">
        <v>25</v>
      </c>
      <c r="D809" t="s">
        <v>34</v>
      </c>
      <c r="E809">
        <v>80.400000000000006</v>
      </c>
      <c r="F809">
        <v>80.900000000000006</v>
      </c>
      <c r="G809">
        <v>80.900000000000006</v>
      </c>
      <c r="H809">
        <v>83.2</v>
      </c>
      <c r="I809">
        <v>83.6</v>
      </c>
      <c r="J809">
        <v>84.5</v>
      </c>
      <c r="K809">
        <v>83.9</v>
      </c>
      <c r="L809">
        <v>84.2</v>
      </c>
      <c r="M809">
        <v>85.7</v>
      </c>
      <c r="N809">
        <v>84.2</v>
      </c>
      <c r="O809">
        <v>84.8</v>
      </c>
      <c r="P809">
        <v>85</v>
      </c>
      <c r="Q809">
        <v>82.1</v>
      </c>
      <c r="R809">
        <v>82</v>
      </c>
      <c r="S809">
        <v>82.4</v>
      </c>
      <c r="T809">
        <v>81.3</v>
      </c>
      <c r="U809">
        <v>82.3</v>
      </c>
      <c r="V809">
        <v>82.2</v>
      </c>
      <c r="W809">
        <v>83.2</v>
      </c>
      <c r="X809">
        <v>81.8</v>
      </c>
      <c r="Y809">
        <v>81.400000000000006</v>
      </c>
      <c r="Z809">
        <v>81.400000000000006</v>
      </c>
      <c r="AA809">
        <v>82.6</v>
      </c>
      <c r="AB809">
        <v>82.2</v>
      </c>
      <c r="AC809">
        <v>83.5</v>
      </c>
      <c r="AD809">
        <v>83.2</v>
      </c>
      <c r="AE809">
        <v>83</v>
      </c>
      <c r="AF809">
        <v>81.099999999999994</v>
      </c>
      <c r="AG809">
        <v>81.8</v>
      </c>
      <c r="AH809">
        <v>83.7</v>
      </c>
      <c r="AI809">
        <v>81.400000000000006</v>
      </c>
      <c r="AJ809">
        <v>82.9</v>
      </c>
      <c r="AK809">
        <v>80.400000000000006</v>
      </c>
      <c r="AL809">
        <v>79.5</v>
      </c>
      <c r="AM809">
        <v>78.5</v>
      </c>
      <c r="AN809">
        <v>78.2</v>
      </c>
      <c r="AO809">
        <v>79.400000000000006</v>
      </c>
      <c r="AP809">
        <v>79.7</v>
      </c>
      <c r="AQ809">
        <v>79.2</v>
      </c>
      <c r="AR809">
        <v>78.5</v>
      </c>
      <c r="AS809">
        <v>77.599999999999994</v>
      </c>
      <c r="AT809">
        <v>76.400000000000006</v>
      </c>
      <c r="AU809">
        <v>75.3</v>
      </c>
      <c r="AV809">
        <v>76.599999999999994</v>
      </c>
      <c r="AW809">
        <v>74.8</v>
      </c>
      <c r="AX809">
        <v>74.3</v>
      </c>
      <c r="AY809">
        <v>74.8</v>
      </c>
      <c r="AZ809">
        <v>75</v>
      </c>
      <c r="BA809">
        <v>72.900000000000006</v>
      </c>
      <c r="BB809">
        <v>73</v>
      </c>
      <c r="BC809">
        <v>71.599999999999994</v>
      </c>
      <c r="BD809">
        <v>73.2</v>
      </c>
      <c r="BE809">
        <v>73.900000000000006</v>
      </c>
      <c r="BF809">
        <v>73.5</v>
      </c>
      <c r="BG809">
        <v>73.2</v>
      </c>
      <c r="BH809">
        <v>73.099999999999994</v>
      </c>
      <c r="BI809">
        <v>73.400000000000006</v>
      </c>
      <c r="BJ809">
        <v>70.400000000000006</v>
      </c>
      <c r="BK809">
        <v>72.2</v>
      </c>
      <c r="BL809">
        <v>69.3</v>
      </c>
      <c r="BM809">
        <v>69.900000000000006</v>
      </c>
      <c r="BN809">
        <v>68.099999999999994</v>
      </c>
      <c r="BO809">
        <v>68.599999999999994</v>
      </c>
      <c r="BP809">
        <v>66.900000000000006</v>
      </c>
      <c r="BQ809">
        <v>66.400000000000006</v>
      </c>
      <c r="BR809">
        <v>68.5</v>
      </c>
      <c r="BS809" s="10">
        <f t="shared" si="24"/>
        <v>-0.14800995024875627</v>
      </c>
      <c r="BT809" s="11" cm="1">
        <f t="array" aca="1" ref="BT809" ca="1">_xlfn.PERCENTILE.INC((OFFSET(E809,0,1,1,COLUMNS(E809:BR809)-1) - E809:BQ809) / E809:BQ809, 0.05) * SQRT(COUNT(E809:BR809) - 1)</f>
        <v>-0.23965425854845845</v>
      </c>
      <c r="BU809" s="10" cm="1">
        <f t="array" aca="1" ref="BU809" ca="1">_xlfn.STDEV.P((E809:BQ809 - OFFSET(E809:BQ809,0,1)) / OFFSET(E809:BQ809,0,1)) * SQRT(COUNT(E809:BR809)-1)</f>
        <v>0.13327649457845817</v>
      </c>
      <c r="BV809" s="10" cm="1">
        <f t="array" ref="BV809">-(MAX(1 - (E809:BR809 / _xlfn.SCAN(E809, E809:BR809, _xlfn.LAMBDA(_xlpm.a,_xlpm.b, MAX(_xlpm.a, _xlpm.b))))))</f>
        <v>-0.2252042007001166</v>
      </c>
      <c r="BW809" s="12">
        <f t="shared" ca="1" si="25"/>
        <v>-1.1548569315910515</v>
      </c>
    </row>
    <row r="810" spans="1:75" x14ac:dyDescent="0.45">
      <c r="A810" s="2" t="s">
        <v>1639</v>
      </c>
      <c r="B810" t="s">
        <v>1640</v>
      </c>
      <c r="C810" t="s">
        <v>16</v>
      </c>
      <c r="D810" t="s">
        <v>26</v>
      </c>
      <c r="E810">
        <v>6.77</v>
      </c>
      <c r="F810">
        <v>7.16</v>
      </c>
      <c r="G810">
        <v>6.85</v>
      </c>
      <c r="H810">
        <v>6.9</v>
      </c>
      <c r="I810">
        <v>7.15</v>
      </c>
      <c r="J810">
        <v>7.61</v>
      </c>
      <c r="K810">
        <v>7.57</v>
      </c>
      <c r="L810">
        <v>7.8</v>
      </c>
      <c r="M810">
        <v>8.14</v>
      </c>
      <c r="N810">
        <v>7.64</v>
      </c>
      <c r="O810">
        <v>7.69</v>
      </c>
      <c r="P810">
        <v>8.8699999999999992</v>
      </c>
      <c r="Q810">
        <v>9</v>
      </c>
      <c r="R810">
        <v>9.01</v>
      </c>
      <c r="S810">
        <v>8.75</v>
      </c>
      <c r="T810">
        <v>9.7799999999999994</v>
      </c>
      <c r="U810">
        <v>11.26</v>
      </c>
      <c r="V810">
        <v>12.15</v>
      </c>
      <c r="W810">
        <v>11.68</v>
      </c>
      <c r="X810">
        <v>11.94</v>
      </c>
      <c r="Y810">
        <v>12.5</v>
      </c>
      <c r="Z810">
        <v>13.5</v>
      </c>
      <c r="AA810">
        <v>13.47</v>
      </c>
      <c r="AB810">
        <v>14.63</v>
      </c>
      <c r="AC810">
        <v>16.93</v>
      </c>
      <c r="AD810">
        <v>15</v>
      </c>
      <c r="AE810">
        <v>16.239999999999998</v>
      </c>
      <c r="AF810">
        <v>16.350000000000001</v>
      </c>
      <c r="AG810">
        <v>16.489999999999998</v>
      </c>
      <c r="AH810">
        <v>19.04</v>
      </c>
      <c r="AI810">
        <v>20.86</v>
      </c>
      <c r="AJ810">
        <v>19.899999999999999</v>
      </c>
      <c r="AK810">
        <v>19.18</v>
      </c>
      <c r="AL810">
        <v>17.239999999999998</v>
      </c>
      <c r="AM810">
        <v>19.43</v>
      </c>
      <c r="AN810">
        <v>18.309999999999999</v>
      </c>
      <c r="AO810">
        <v>17.93</v>
      </c>
      <c r="AP810">
        <v>19.649999999999999</v>
      </c>
      <c r="AQ810">
        <v>18.79</v>
      </c>
      <c r="AR810">
        <v>20.2</v>
      </c>
      <c r="AS810">
        <v>20.6</v>
      </c>
      <c r="AT810">
        <v>21.97</v>
      </c>
      <c r="AU810">
        <v>19.84</v>
      </c>
      <c r="AV810">
        <v>20.32</v>
      </c>
      <c r="AW810">
        <v>19.8</v>
      </c>
      <c r="AX810">
        <v>19.11</v>
      </c>
      <c r="AY810">
        <v>21.18</v>
      </c>
      <c r="AZ810">
        <v>19.850000000000001</v>
      </c>
      <c r="BA810">
        <v>19.940000000000001</v>
      </c>
      <c r="BB810">
        <v>20.65</v>
      </c>
      <c r="BC810">
        <v>20.64</v>
      </c>
      <c r="BD810">
        <v>20.47</v>
      </c>
      <c r="BE810">
        <v>21.07</v>
      </c>
      <c r="BF810">
        <v>23</v>
      </c>
      <c r="BG810">
        <v>22.7</v>
      </c>
      <c r="BH810">
        <v>22.57</v>
      </c>
      <c r="BI810">
        <v>21.07</v>
      </c>
      <c r="BJ810">
        <v>20.399999999999999</v>
      </c>
      <c r="BK810">
        <v>20.65</v>
      </c>
      <c r="BL810">
        <v>20.07</v>
      </c>
      <c r="BM810">
        <v>18.57</v>
      </c>
      <c r="BN810">
        <v>17.16</v>
      </c>
      <c r="BO810">
        <v>18.52</v>
      </c>
      <c r="BP810">
        <v>18.899999999999999</v>
      </c>
      <c r="BQ810">
        <v>19.07</v>
      </c>
      <c r="BR810">
        <v>19.98</v>
      </c>
      <c r="BS810" s="10">
        <f t="shared" si="24"/>
        <v>1.9512555391432793</v>
      </c>
      <c r="BT810" s="11" cm="1">
        <f t="array" aca="1" ref="BT810" ca="1">_xlfn.PERCENTILE.INC((OFFSET(E810,0,1,1,COLUMNS(E810:BR810)-1) - E810:BQ810) / E810:BQ810, 0.05) * SQRT(COUNT(E810:BR810) - 1)</f>
        <v>-0.61023887741636673</v>
      </c>
      <c r="BU810" s="10" cm="1">
        <f t="array" aca="1" ref="BU810" ca="1">_xlfn.STDEV.P((E810:BQ810 - OFFSET(E810:BQ810,0,1)) / OFFSET(E810:BQ810,0,1)) * SQRT(COUNT(E810:BR810)-1)</f>
        <v>0.50610025441038597</v>
      </c>
      <c r="BV810" s="10" cm="1">
        <f t="array" ref="BV810">-(MAX(1 - (E810:BR810 / _xlfn.SCAN(E810, E810:BR810, _xlfn.LAMBDA(_xlpm.a,_xlpm.b, MAX(_xlpm.a, _xlpm.b))))))</f>
        <v>-0.25391304347826082</v>
      </c>
      <c r="BW810" s="12">
        <f t="shared" ca="1" si="25"/>
        <v>3.8438040464459093</v>
      </c>
    </row>
    <row r="811" spans="1:75" x14ac:dyDescent="0.45">
      <c r="A811" s="2" t="s">
        <v>1641</v>
      </c>
      <c r="B811" t="s">
        <v>1642</v>
      </c>
      <c r="C811" t="s">
        <v>16</v>
      </c>
      <c r="D811" t="s">
        <v>136</v>
      </c>
      <c r="E811">
        <v>795.4</v>
      </c>
      <c r="F811">
        <v>776.1</v>
      </c>
      <c r="G811">
        <v>783</v>
      </c>
      <c r="H811">
        <v>799.4</v>
      </c>
      <c r="I811">
        <v>819.6</v>
      </c>
      <c r="J811">
        <v>804.7</v>
      </c>
      <c r="K811">
        <v>832.8</v>
      </c>
      <c r="L811">
        <v>830.5</v>
      </c>
      <c r="M811">
        <v>821.6</v>
      </c>
      <c r="N811">
        <v>806.6</v>
      </c>
      <c r="O811">
        <v>809.8</v>
      </c>
      <c r="P811">
        <v>830.9</v>
      </c>
      <c r="Q811">
        <v>815</v>
      </c>
      <c r="R811">
        <v>806</v>
      </c>
      <c r="S811">
        <v>792.8</v>
      </c>
      <c r="T811">
        <v>822</v>
      </c>
      <c r="U811">
        <v>796.3</v>
      </c>
      <c r="V811">
        <v>804.3</v>
      </c>
      <c r="W811">
        <v>799.7</v>
      </c>
      <c r="X811">
        <v>853</v>
      </c>
      <c r="Y811">
        <v>845.6</v>
      </c>
      <c r="Z811">
        <v>850</v>
      </c>
      <c r="AA811">
        <v>848</v>
      </c>
      <c r="AB811">
        <v>832.6</v>
      </c>
      <c r="AC811">
        <v>842.8</v>
      </c>
      <c r="AD811">
        <v>825.2</v>
      </c>
      <c r="AE811">
        <v>834</v>
      </c>
      <c r="AF811">
        <v>843</v>
      </c>
      <c r="AG811">
        <v>852</v>
      </c>
      <c r="AH811">
        <v>786.2</v>
      </c>
      <c r="AI811">
        <v>773.7</v>
      </c>
      <c r="AJ811">
        <v>801.9</v>
      </c>
      <c r="AK811">
        <v>802</v>
      </c>
      <c r="AL811">
        <v>803.5</v>
      </c>
      <c r="AM811">
        <v>787</v>
      </c>
      <c r="AN811">
        <v>784.5</v>
      </c>
      <c r="AO811">
        <v>773.5</v>
      </c>
      <c r="AP811">
        <v>765</v>
      </c>
      <c r="AQ811">
        <v>767</v>
      </c>
      <c r="AR811">
        <v>790</v>
      </c>
      <c r="AS811">
        <v>769.8</v>
      </c>
      <c r="AT811">
        <v>743.2</v>
      </c>
      <c r="AU811">
        <v>747.4</v>
      </c>
      <c r="AV811">
        <v>726.9</v>
      </c>
      <c r="AW811">
        <v>716.3</v>
      </c>
      <c r="AX811">
        <v>726.1</v>
      </c>
      <c r="AY811">
        <v>726</v>
      </c>
      <c r="AZ811">
        <v>698</v>
      </c>
      <c r="BA811">
        <v>725.9</v>
      </c>
      <c r="BB811">
        <v>734.3</v>
      </c>
      <c r="BC811">
        <v>727.4</v>
      </c>
      <c r="BD811">
        <v>727.4</v>
      </c>
      <c r="BE811">
        <v>725</v>
      </c>
      <c r="BF811">
        <v>732.1</v>
      </c>
      <c r="BG811">
        <v>707.1</v>
      </c>
      <c r="BH811">
        <v>708.4</v>
      </c>
      <c r="BI811">
        <v>695.8</v>
      </c>
      <c r="BJ811">
        <v>684.3</v>
      </c>
      <c r="BK811">
        <v>711.6</v>
      </c>
      <c r="BL811">
        <v>681.2</v>
      </c>
      <c r="BM811">
        <v>673.2</v>
      </c>
      <c r="BN811">
        <v>652.1</v>
      </c>
      <c r="BO811">
        <v>632.20000000000005</v>
      </c>
      <c r="BP811">
        <v>633.6</v>
      </c>
      <c r="BQ811">
        <v>600.29999999999995</v>
      </c>
      <c r="BR811">
        <v>607.5</v>
      </c>
      <c r="BS811" s="10">
        <f t="shared" si="24"/>
        <v>-0.23623334171486043</v>
      </c>
      <c r="BT811" s="11" cm="1">
        <f t="array" aca="1" ref="BT811" ca="1">_xlfn.PERCENTILE.INC((OFFSET(E811,0,1,1,COLUMNS(E811:BR811)-1) - E811:BQ811) / E811:BQ811, 0.05) * SQRT(COUNT(E811:BR811) - 1)</f>
        <v>-0.304470199898706</v>
      </c>
      <c r="BU811" s="10" cm="1">
        <f t="array" aca="1" ref="BU811" ca="1">_xlfn.STDEV.P((E811:BQ811 - OFFSET(E811:BQ811,0,1)) / OFFSET(E811:BQ811,0,1)) * SQRT(COUNT(E811:BR811)-1)</f>
        <v>0.19757065696017387</v>
      </c>
      <c r="BV811" s="10" cm="1">
        <f t="array" ref="BV811">-(MAX(1 - (E811:BR811 / _xlfn.SCAN(E811, E811:BR811, _xlfn.LAMBDA(_xlpm.a,_xlpm.b, MAX(_xlpm.a, _xlpm.b))))))</f>
        <v>-0.29624853458382183</v>
      </c>
      <c r="BW811" s="12">
        <f t="shared" ca="1" si="25"/>
        <v>-1.2255801482555373</v>
      </c>
    </row>
    <row r="812" spans="1:75" x14ac:dyDescent="0.45">
      <c r="A812" s="2" t="s">
        <v>1643</v>
      </c>
      <c r="B812" t="s">
        <v>1644</v>
      </c>
      <c r="C812" t="s">
        <v>80</v>
      </c>
      <c r="D812" t="s">
        <v>8</v>
      </c>
      <c r="E812">
        <v>2.3849999999999998</v>
      </c>
      <c r="F812">
        <v>2.3050000000000002</v>
      </c>
      <c r="G812">
        <v>2.2549999999999999</v>
      </c>
      <c r="H812">
        <v>2.29</v>
      </c>
      <c r="I812">
        <v>2.57</v>
      </c>
      <c r="J812">
        <v>2.61</v>
      </c>
      <c r="K812">
        <v>2.4649999999999999</v>
      </c>
      <c r="L812">
        <v>2.375</v>
      </c>
      <c r="M812">
        <v>2.3849999999999998</v>
      </c>
      <c r="N812">
        <v>2.335</v>
      </c>
      <c r="O812">
        <v>2.355</v>
      </c>
      <c r="P812">
        <v>2.35</v>
      </c>
      <c r="Q812">
        <v>2.8650000000000002</v>
      </c>
      <c r="R812">
        <v>2.69</v>
      </c>
      <c r="S812">
        <v>2.5550000000000002</v>
      </c>
      <c r="T812">
        <v>2.5099999999999998</v>
      </c>
      <c r="U812">
        <v>2.5049999999999999</v>
      </c>
      <c r="V812">
        <v>2.7349999999999999</v>
      </c>
      <c r="W812">
        <v>2.69</v>
      </c>
      <c r="X812">
        <v>2.62</v>
      </c>
      <c r="Y812">
        <v>2.6</v>
      </c>
      <c r="Z812">
        <v>2.6</v>
      </c>
      <c r="AA812">
        <v>2.5750000000000002</v>
      </c>
      <c r="AB812">
        <v>2.5150000000000001</v>
      </c>
      <c r="AC812">
        <v>2.54</v>
      </c>
      <c r="AD812">
        <v>2.5299999999999998</v>
      </c>
      <c r="AE812">
        <v>2.585</v>
      </c>
      <c r="AF812">
        <v>2.5499999999999998</v>
      </c>
      <c r="AG812">
        <v>2.58</v>
      </c>
      <c r="AH812">
        <v>2.59</v>
      </c>
      <c r="AI812">
        <v>2.57</v>
      </c>
      <c r="AJ812">
        <v>2.645</v>
      </c>
      <c r="AK812">
        <v>2.63</v>
      </c>
      <c r="AL812">
        <v>2.5550000000000002</v>
      </c>
      <c r="AM812">
        <v>2.5249999999999999</v>
      </c>
      <c r="AN812">
        <v>2.54</v>
      </c>
      <c r="AO812">
        <v>2.5</v>
      </c>
      <c r="AP812">
        <v>2.4849999999999999</v>
      </c>
      <c r="AQ812">
        <v>2.4700000000000002</v>
      </c>
      <c r="AR812">
        <v>2.52</v>
      </c>
      <c r="AS812">
        <v>2.5</v>
      </c>
      <c r="AT812">
        <v>2.48</v>
      </c>
      <c r="AU812">
        <v>2.46</v>
      </c>
      <c r="AV812">
        <v>2.46</v>
      </c>
      <c r="AW812">
        <v>2.4049999999999998</v>
      </c>
      <c r="AX812">
        <v>2.41</v>
      </c>
      <c r="AY812">
        <v>2.42</v>
      </c>
      <c r="AZ812">
        <v>2.415</v>
      </c>
      <c r="BA812">
        <v>2.39</v>
      </c>
      <c r="BB812">
        <v>2.37</v>
      </c>
      <c r="BC812">
        <v>2.375</v>
      </c>
      <c r="BD812">
        <v>2.4300000000000002</v>
      </c>
      <c r="BE812">
        <v>2.42</v>
      </c>
      <c r="BF812">
        <v>2.4</v>
      </c>
      <c r="BG812">
        <v>2.3199999999999998</v>
      </c>
      <c r="BH812">
        <v>2.3050000000000002</v>
      </c>
      <c r="BI812">
        <v>2.3450000000000002</v>
      </c>
      <c r="BJ812">
        <v>2.355</v>
      </c>
      <c r="BK812">
        <v>2.25</v>
      </c>
      <c r="BL812">
        <v>2.2149999999999999</v>
      </c>
      <c r="BM812">
        <v>2.15</v>
      </c>
      <c r="BN812">
        <v>2.12</v>
      </c>
      <c r="BO812">
        <v>2.1949999999999998</v>
      </c>
      <c r="BP812">
        <v>2.1749999999999998</v>
      </c>
      <c r="BQ812">
        <v>2.12</v>
      </c>
      <c r="BR812">
        <v>2.0950000000000002</v>
      </c>
      <c r="BS812" s="10">
        <f t="shared" si="24"/>
        <v>-0.121593291404612</v>
      </c>
      <c r="BT812" s="11" cm="1">
        <f t="array" aca="1" ref="BT812" ca="1">_xlfn.PERCENTILE.INC((OFFSET(E812,0,1,1,COLUMNS(E812:BR812)-1) - E812:BQ812) / E812:BQ812, 0.05) * SQRT(COUNT(E812:BR812) - 1)</f>
        <v>-0.34644344738234595</v>
      </c>
      <c r="BU812" s="10" cm="1">
        <f t="array" aca="1" ref="BU812" ca="1">_xlfn.STDEV.P((E812:BQ812 - OFFSET(E812:BQ812,0,1)) / OFFSET(E812:BQ812,0,1)) * SQRT(COUNT(E812:BR812)-1)</f>
        <v>0.28233884436581846</v>
      </c>
      <c r="BV812" s="10" cm="1">
        <f t="array" ref="BV812">-(MAX(1 - (E812:BR812 / _xlfn.SCAN(E812, E812:BR812, _xlfn.LAMBDA(_xlpm.a,_xlpm.b, MAX(_xlpm.a, _xlpm.b))))))</f>
        <v>-0.26876090750436299</v>
      </c>
      <c r="BW812" s="12">
        <f t="shared" ca="1" si="25"/>
        <v>-0.45158017496433817</v>
      </c>
    </row>
    <row r="813" spans="1:75" x14ac:dyDescent="0.45">
      <c r="A813" s="2" t="s">
        <v>1645</v>
      </c>
      <c r="B813" t="s">
        <v>1646</v>
      </c>
      <c r="C813" t="s">
        <v>37</v>
      </c>
      <c r="D813" t="s">
        <v>29</v>
      </c>
      <c r="E813">
        <v>478.2</v>
      </c>
      <c r="F813">
        <v>482.2</v>
      </c>
      <c r="G813">
        <v>462.6</v>
      </c>
      <c r="H813">
        <v>472.4</v>
      </c>
      <c r="I813">
        <v>479</v>
      </c>
      <c r="J813">
        <v>479.2</v>
      </c>
      <c r="K813">
        <v>483</v>
      </c>
      <c r="L813">
        <v>486.2</v>
      </c>
      <c r="M813">
        <v>486.6</v>
      </c>
      <c r="N813">
        <v>478.4</v>
      </c>
      <c r="O813">
        <v>488.8</v>
      </c>
      <c r="P813">
        <v>493.6</v>
      </c>
      <c r="Q813">
        <v>498.6</v>
      </c>
      <c r="R813">
        <v>495.8</v>
      </c>
      <c r="S813">
        <v>508</v>
      </c>
      <c r="T813">
        <v>507</v>
      </c>
      <c r="U813">
        <v>507</v>
      </c>
      <c r="V813">
        <v>498.4</v>
      </c>
      <c r="W813">
        <v>506.5</v>
      </c>
      <c r="X813">
        <v>510</v>
      </c>
      <c r="Y813">
        <v>526.5</v>
      </c>
      <c r="Z813">
        <v>524.5</v>
      </c>
      <c r="AA813">
        <v>522.5</v>
      </c>
      <c r="AB813">
        <v>526.5</v>
      </c>
      <c r="AC813">
        <v>528.5</v>
      </c>
      <c r="AD813">
        <v>528</v>
      </c>
      <c r="AE813">
        <v>535</v>
      </c>
      <c r="AF813">
        <v>533.5</v>
      </c>
      <c r="AG813">
        <v>547.5</v>
      </c>
      <c r="AH813">
        <v>576.5</v>
      </c>
      <c r="AI813">
        <v>587.5</v>
      </c>
      <c r="AJ813">
        <v>576.5</v>
      </c>
      <c r="AK813">
        <v>574</v>
      </c>
      <c r="AL813">
        <v>570</v>
      </c>
      <c r="AM813">
        <v>576.5</v>
      </c>
      <c r="AN813">
        <v>569</v>
      </c>
      <c r="AO813">
        <v>560</v>
      </c>
      <c r="AP813">
        <v>559</v>
      </c>
      <c r="AQ813">
        <v>558</v>
      </c>
      <c r="AR813">
        <v>547</v>
      </c>
      <c r="AS813">
        <v>543</v>
      </c>
      <c r="AT813">
        <v>543</v>
      </c>
      <c r="AU813">
        <v>554</v>
      </c>
      <c r="AV813">
        <v>550</v>
      </c>
      <c r="AW813">
        <v>526</v>
      </c>
      <c r="AX813">
        <v>544</v>
      </c>
      <c r="AY813">
        <v>540</v>
      </c>
      <c r="AZ813">
        <v>540.5</v>
      </c>
      <c r="BA813">
        <v>540</v>
      </c>
      <c r="BB813">
        <v>537.5</v>
      </c>
      <c r="BC813">
        <v>545.5</v>
      </c>
      <c r="BD813">
        <v>547.5</v>
      </c>
      <c r="BE813">
        <v>540.5</v>
      </c>
      <c r="BF813">
        <v>533</v>
      </c>
      <c r="BG813">
        <v>530</v>
      </c>
      <c r="BH813">
        <v>519</v>
      </c>
      <c r="BI813">
        <v>519</v>
      </c>
      <c r="BJ813">
        <v>520</v>
      </c>
      <c r="BK813">
        <v>529.5</v>
      </c>
      <c r="BL813">
        <v>504.5</v>
      </c>
      <c r="BM813">
        <v>491.8</v>
      </c>
      <c r="BN813">
        <v>485.4</v>
      </c>
      <c r="BO813">
        <v>464.2</v>
      </c>
      <c r="BP813">
        <v>438</v>
      </c>
      <c r="BQ813">
        <v>412.2</v>
      </c>
      <c r="BR813">
        <v>420.4</v>
      </c>
      <c r="BS813" s="10">
        <f t="shared" si="24"/>
        <v>-0.12086992890004185</v>
      </c>
      <c r="BT813" s="11" cm="1">
        <f t="array" aca="1" ref="BT813" ca="1">_xlfn.PERCENTILE.INC((OFFSET(E813,0,1,1,COLUMNS(E813:BR813)-1) - E813:BQ813) / E813:BQ813, 0.05) * SQRT(COUNT(E813:BR813) - 1)</f>
        <v>-0.35205886747216764</v>
      </c>
      <c r="BU813" s="10" cm="1">
        <f t="array" aca="1" ref="BU813" ca="1">_xlfn.STDEV.P((E813:BQ813 - OFFSET(E813:BQ813,0,1)) / OFFSET(E813:BQ813,0,1)) * SQRT(COUNT(E813:BR813)-1)</f>
        <v>0.1704261337145242</v>
      </c>
      <c r="BV813" s="10" cm="1">
        <f t="array" ref="BV813">-(MAX(1 - (E813:BR813 / _xlfn.SCAN(E813, E813:BR813, _xlfn.LAMBDA(_xlpm.a,_xlpm.b, MAX(_xlpm.a, _xlpm.b))))))</f>
        <v>-0.29838297872340425</v>
      </c>
      <c r="BW813" s="12">
        <f t="shared" ca="1" si="25"/>
        <v>-0.74387219536255333</v>
      </c>
    </row>
    <row r="814" spans="1:75" x14ac:dyDescent="0.45">
      <c r="A814" s="2" t="s">
        <v>1647</v>
      </c>
      <c r="B814" t="s">
        <v>1648</v>
      </c>
      <c r="C814" t="s">
        <v>22</v>
      </c>
      <c r="D814" t="s">
        <v>8</v>
      </c>
      <c r="E814">
        <v>54.4</v>
      </c>
      <c r="F814">
        <v>54</v>
      </c>
      <c r="G814">
        <v>53.9</v>
      </c>
      <c r="H814">
        <v>53.9</v>
      </c>
      <c r="I814">
        <v>53.9</v>
      </c>
      <c r="J814">
        <v>53.8</v>
      </c>
      <c r="K814">
        <v>53.6</v>
      </c>
      <c r="L814">
        <v>53.9</v>
      </c>
      <c r="M814">
        <v>53.9</v>
      </c>
      <c r="N814">
        <v>53.8</v>
      </c>
      <c r="O814">
        <v>53.9</v>
      </c>
      <c r="P814">
        <v>54</v>
      </c>
      <c r="Q814">
        <v>53.8</v>
      </c>
      <c r="R814">
        <v>53.8</v>
      </c>
      <c r="S814">
        <v>53.8</v>
      </c>
      <c r="T814">
        <v>53.8</v>
      </c>
      <c r="U814">
        <v>53.7</v>
      </c>
      <c r="V814">
        <v>53.6</v>
      </c>
      <c r="W814">
        <v>53.6</v>
      </c>
      <c r="X814">
        <v>53.5</v>
      </c>
      <c r="Y814">
        <v>53.5</v>
      </c>
      <c r="Z814">
        <v>53.4</v>
      </c>
      <c r="AA814">
        <v>53.4</v>
      </c>
      <c r="AB814">
        <v>53.2</v>
      </c>
      <c r="AC814">
        <v>53.4</v>
      </c>
      <c r="AD814">
        <v>53.4</v>
      </c>
      <c r="AE814">
        <v>53.3</v>
      </c>
      <c r="AF814">
        <v>53.3</v>
      </c>
      <c r="AG814">
        <v>53.4</v>
      </c>
      <c r="AH814">
        <v>53.4</v>
      </c>
      <c r="AI814">
        <v>53.6</v>
      </c>
      <c r="AJ814">
        <v>53.6</v>
      </c>
      <c r="AK814">
        <v>53.8</v>
      </c>
      <c r="AL814">
        <v>53.6</v>
      </c>
      <c r="AM814">
        <v>53.5</v>
      </c>
      <c r="AN814">
        <v>53.5</v>
      </c>
      <c r="AO814">
        <v>53.6</v>
      </c>
      <c r="AP814">
        <v>53.6</v>
      </c>
      <c r="AQ814">
        <v>53.6</v>
      </c>
      <c r="AR814">
        <v>52.2</v>
      </c>
      <c r="AS814">
        <v>53</v>
      </c>
      <c r="AT814">
        <v>53.2</v>
      </c>
      <c r="AU814">
        <v>53</v>
      </c>
      <c r="AV814">
        <v>53</v>
      </c>
      <c r="AW814">
        <v>52.9</v>
      </c>
      <c r="AX814">
        <v>52.9</v>
      </c>
      <c r="AY814">
        <v>52.9</v>
      </c>
      <c r="AZ814">
        <v>52.9</v>
      </c>
      <c r="BA814">
        <v>52.9</v>
      </c>
      <c r="BB814">
        <v>52.9</v>
      </c>
      <c r="BC814">
        <v>52.9</v>
      </c>
      <c r="BD814">
        <v>52.9</v>
      </c>
      <c r="BE814">
        <v>53</v>
      </c>
      <c r="BF814">
        <v>52.8</v>
      </c>
      <c r="BG814">
        <v>52.6</v>
      </c>
      <c r="BH814">
        <v>52.6</v>
      </c>
      <c r="BI814">
        <v>52.7</v>
      </c>
      <c r="BJ814">
        <v>52.7</v>
      </c>
      <c r="BK814">
        <v>52.7</v>
      </c>
      <c r="BL814">
        <v>52.7</v>
      </c>
      <c r="BM814">
        <v>52.6</v>
      </c>
      <c r="BN814">
        <v>52.4</v>
      </c>
      <c r="BO814">
        <v>52.5</v>
      </c>
      <c r="BP814">
        <v>52.6</v>
      </c>
      <c r="BQ814">
        <v>52.4</v>
      </c>
      <c r="BR814">
        <v>52.5</v>
      </c>
      <c r="BS814" s="10">
        <f t="shared" si="24"/>
        <v>-3.4926470588235267E-2</v>
      </c>
      <c r="BT814" s="11" cm="1">
        <f t="array" aca="1" ref="BT814" ca="1">_xlfn.PERCENTILE.INC((OFFSET(E814,0,1,1,COLUMNS(E814:BR814)-1) - E814:BQ814) / E814:BQ814, 0.05) * SQRT(COUNT(E814:BR814) - 1)</f>
        <v>-3.0631748963031055E-2</v>
      </c>
      <c r="BU814" s="10" cm="1">
        <f t="array" aca="1" ref="BU814" ca="1">_xlfn.STDEV.P((E814:BQ814 - OFFSET(E814:BQ814,0,1)) / OFFSET(E814:BQ814,0,1)) * SQRT(COUNT(E814:BR814)-1)</f>
        <v>3.5596666434685717E-2</v>
      </c>
      <c r="BV814" s="10" cm="1">
        <f t="array" ref="BV814">-(MAX(1 - (E814:BR814 / _xlfn.SCAN(E814, E814:BR814, _xlfn.LAMBDA(_xlpm.a,_xlpm.b, MAX(_xlpm.a, _xlpm.b))))))</f>
        <v>-4.0441176470588203E-2</v>
      </c>
      <c r="BW814" s="12">
        <f t="shared" ca="1" si="25"/>
        <v>-1.1470681951774484</v>
      </c>
    </row>
    <row r="815" spans="1:75" x14ac:dyDescent="0.45">
      <c r="A815" s="2" t="s">
        <v>1649</v>
      </c>
      <c r="B815" t="s">
        <v>1650</v>
      </c>
      <c r="C815" t="s">
        <v>19</v>
      </c>
      <c r="D815" t="s">
        <v>29</v>
      </c>
      <c r="E815">
        <v>140</v>
      </c>
      <c r="F815">
        <v>135.6</v>
      </c>
      <c r="G815">
        <v>128.80000000000001</v>
      </c>
      <c r="H815">
        <v>128</v>
      </c>
      <c r="I815">
        <v>124.8</v>
      </c>
      <c r="J815">
        <v>126</v>
      </c>
      <c r="K815">
        <v>125</v>
      </c>
      <c r="L815">
        <v>123.6</v>
      </c>
      <c r="M815">
        <v>121.6</v>
      </c>
      <c r="N815">
        <v>119.8</v>
      </c>
      <c r="O815">
        <v>121</v>
      </c>
      <c r="P815">
        <v>124</v>
      </c>
      <c r="Q815">
        <v>123.6</v>
      </c>
      <c r="R815">
        <v>123.4</v>
      </c>
      <c r="S815">
        <v>122</v>
      </c>
      <c r="T815">
        <v>123.2</v>
      </c>
      <c r="U815">
        <v>115.4</v>
      </c>
      <c r="V815">
        <v>110.6</v>
      </c>
      <c r="W815">
        <v>115.6</v>
      </c>
      <c r="X815">
        <v>111.2</v>
      </c>
      <c r="Y815">
        <v>111</v>
      </c>
      <c r="Z815">
        <v>107.8</v>
      </c>
      <c r="AA815">
        <v>101.6</v>
      </c>
      <c r="AB815">
        <v>107</v>
      </c>
      <c r="AC815">
        <v>112</v>
      </c>
      <c r="AD815">
        <v>113.2</v>
      </c>
      <c r="AE815">
        <v>113</v>
      </c>
      <c r="AF815">
        <v>107.8</v>
      </c>
      <c r="AG815">
        <v>113.6</v>
      </c>
      <c r="AH815">
        <v>113.4</v>
      </c>
      <c r="AI815">
        <v>120</v>
      </c>
      <c r="AJ815">
        <v>122.4</v>
      </c>
      <c r="AK815">
        <v>134</v>
      </c>
      <c r="AL815">
        <v>128.6</v>
      </c>
      <c r="AM815">
        <v>130</v>
      </c>
      <c r="AN815">
        <v>122.2</v>
      </c>
      <c r="AO815">
        <v>114.8</v>
      </c>
      <c r="AP815">
        <v>126.4</v>
      </c>
      <c r="AQ815">
        <v>125</v>
      </c>
      <c r="AR815">
        <v>127</v>
      </c>
      <c r="AS815">
        <v>120.4</v>
      </c>
      <c r="AT815">
        <v>120.4</v>
      </c>
      <c r="AU815">
        <v>123.4</v>
      </c>
      <c r="AV815">
        <v>128</v>
      </c>
      <c r="AW815">
        <v>127.8</v>
      </c>
      <c r="AX815">
        <v>121.2</v>
      </c>
      <c r="AY815">
        <v>118.4</v>
      </c>
      <c r="AZ815">
        <v>114.8</v>
      </c>
      <c r="BA815">
        <v>115</v>
      </c>
      <c r="BB815">
        <v>116.2</v>
      </c>
      <c r="BC815">
        <v>124.2</v>
      </c>
      <c r="BD815">
        <v>135</v>
      </c>
      <c r="BE815">
        <v>128.19999999999999</v>
      </c>
      <c r="BF815">
        <v>136</v>
      </c>
      <c r="BG815">
        <v>139.19999999999999</v>
      </c>
      <c r="BH815">
        <v>140.4</v>
      </c>
      <c r="BI815">
        <v>140.4</v>
      </c>
      <c r="BJ815">
        <v>136</v>
      </c>
      <c r="BK815">
        <v>131.6</v>
      </c>
      <c r="BL815">
        <v>130</v>
      </c>
      <c r="BM815">
        <v>126.6</v>
      </c>
      <c r="BN815">
        <v>112.8</v>
      </c>
      <c r="BO815">
        <v>107.2</v>
      </c>
      <c r="BP815">
        <v>106</v>
      </c>
      <c r="BQ815">
        <v>98.8</v>
      </c>
      <c r="BR815">
        <v>100.8</v>
      </c>
      <c r="BS815" s="10">
        <f t="shared" si="24"/>
        <v>-0.28000000000000003</v>
      </c>
      <c r="BT815" s="11" cm="1">
        <f t="array" aca="1" ref="BT815" ca="1">_xlfn.PERCENTILE.INC((OFFSET(E815,0,1,1,COLUMNS(E815:BR815)-1) - E815:BQ815) / E815:BQ815, 0.05) * SQRT(COUNT(E815:BR815) - 1)</f>
        <v>-0.48732455509028177</v>
      </c>
      <c r="BU815" s="10" cm="1">
        <f t="array" aca="1" ref="BU815" ca="1">_xlfn.STDEV.P((E815:BQ815 - OFFSET(E815:BQ815,0,1)) / OFFSET(E815:BQ815,0,1)) * SQRT(COUNT(E815:BR815)-1)</f>
        <v>0.33344200322110035</v>
      </c>
      <c r="BV815" s="10" cm="1">
        <f t="array" ref="BV815">-(MAX(1 - (E815:BR815 / _xlfn.SCAN(E815, E815:BR815, _xlfn.LAMBDA(_xlpm.a,_xlpm.b, MAX(_xlpm.a, _xlpm.b))))))</f>
        <v>-0.29629629629629639</v>
      </c>
      <c r="BW815" s="12">
        <f t="shared" ca="1" si="25"/>
        <v>-0.85743646742595248</v>
      </c>
    </row>
    <row r="816" spans="1:75" x14ac:dyDescent="0.45">
      <c r="A816" s="2" t="s">
        <v>1651</v>
      </c>
      <c r="B816" t="s">
        <v>1652</v>
      </c>
      <c r="C816" t="s">
        <v>11</v>
      </c>
      <c r="D816" t="s">
        <v>8</v>
      </c>
      <c r="E816">
        <v>15.74</v>
      </c>
      <c r="F816">
        <v>16.2</v>
      </c>
      <c r="G816">
        <v>16.079999999999998</v>
      </c>
      <c r="H816">
        <v>15.92</v>
      </c>
      <c r="I816">
        <v>16.18</v>
      </c>
      <c r="J816">
        <v>16.149999999999999</v>
      </c>
      <c r="K816">
        <v>16.170000000000002</v>
      </c>
      <c r="L816">
        <v>16.02</v>
      </c>
      <c r="M816">
        <v>16.25</v>
      </c>
      <c r="N816">
        <v>16.27</v>
      </c>
      <c r="O816">
        <v>16.2</v>
      </c>
      <c r="P816">
        <v>16.57</v>
      </c>
      <c r="Q816">
        <v>16.32</v>
      </c>
      <c r="R816">
        <v>16.38</v>
      </c>
      <c r="S816">
        <v>16.350000000000001</v>
      </c>
      <c r="T816">
        <v>16.39</v>
      </c>
      <c r="U816">
        <v>16.350000000000001</v>
      </c>
      <c r="V816">
        <v>16.350000000000001</v>
      </c>
      <c r="W816">
        <v>16.600000000000001</v>
      </c>
      <c r="X816">
        <v>16.62</v>
      </c>
      <c r="Y816">
        <v>16.82</v>
      </c>
      <c r="Z816">
        <v>16.7</v>
      </c>
      <c r="AA816">
        <v>16.809999999999999</v>
      </c>
      <c r="AB816">
        <v>16.61</v>
      </c>
      <c r="AC816">
        <v>16.62</v>
      </c>
      <c r="AD816">
        <v>16.72</v>
      </c>
      <c r="AE816">
        <v>17.05</v>
      </c>
      <c r="AF816">
        <v>16.86</v>
      </c>
      <c r="AG816">
        <v>17.100000000000001</v>
      </c>
      <c r="AH816">
        <v>16.97</v>
      </c>
      <c r="AI816">
        <v>16.54</v>
      </c>
      <c r="AJ816">
        <v>16.54</v>
      </c>
      <c r="AK816">
        <v>16.829999999999998</v>
      </c>
      <c r="AL816">
        <v>17.149999999999999</v>
      </c>
      <c r="AM816">
        <v>17.100000000000001</v>
      </c>
      <c r="AN816">
        <v>17.09</v>
      </c>
      <c r="AO816">
        <v>16.920000000000002</v>
      </c>
      <c r="AP816">
        <v>16.940000000000001</v>
      </c>
      <c r="AQ816">
        <v>17.100000000000001</v>
      </c>
      <c r="AR816">
        <v>17.11</v>
      </c>
      <c r="AS816">
        <v>17.05</v>
      </c>
      <c r="AT816">
        <v>16.48</v>
      </c>
      <c r="AU816">
        <v>16.18</v>
      </c>
      <c r="AV816">
        <v>15.86</v>
      </c>
      <c r="AW816">
        <v>15.5</v>
      </c>
      <c r="AX816">
        <v>15.5</v>
      </c>
      <c r="AY816">
        <v>15.3</v>
      </c>
      <c r="AZ816">
        <v>15.49</v>
      </c>
      <c r="BA816">
        <v>15.18</v>
      </c>
      <c r="BB816">
        <v>15.18</v>
      </c>
      <c r="BC816">
        <v>15.86</v>
      </c>
      <c r="BD816">
        <v>15.81</v>
      </c>
      <c r="BE816">
        <v>15.8</v>
      </c>
      <c r="BF816">
        <v>15.6</v>
      </c>
      <c r="BG816">
        <v>15.68</v>
      </c>
      <c r="BH816">
        <v>15.73</v>
      </c>
      <c r="BI816">
        <v>15.6</v>
      </c>
      <c r="BJ816">
        <v>15.52</v>
      </c>
      <c r="BK816">
        <v>15.48</v>
      </c>
      <c r="BL816">
        <v>15.22</v>
      </c>
      <c r="BM816">
        <v>14.7</v>
      </c>
      <c r="BN816">
        <v>14.38</v>
      </c>
      <c r="BO816">
        <v>14.16</v>
      </c>
      <c r="BP816">
        <v>14.21</v>
      </c>
      <c r="BQ816">
        <v>14.41</v>
      </c>
      <c r="BR816">
        <v>14.85</v>
      </c>
      <c r="BS816" s="10">
        <f t="shared" si="24"/>
        <v>-5.654383735705213E-2</v>
      </c>
      <c r="BT816" s="11" cm="1">
        <f t="array" aca="1" ref="BT816" ca="1">_xlfn.PERCENTILE.INC((OFFSET(E816,0,1,1,COLUMNS(E816:BR816)-1) - E816:BQ816) / E816:BQ816, 0.05) * SQRT(COUNT(E816:BR816) - 1)</f>
        <v>-0.18150264005640168</v>
      </c>
      <c r="BU816" s="10" cm="1">
        <f t="array" aca="1" ref="BU816" ca="1">_xlfn.STDEV.P((E816:BQ816 - OFFSET(E816:BQ816,0,1)) / OFFSET(E816:BQ816,0,1)) * SQRT(COUNT(E816:BR816)-1)</f>
        <v>0.11792126189195139</v>
      </c>
      <c r="BV816" s="10" cm="1">
        <f t="array" ref="BV816">-(MAX(1 - (E816:BR816 / _xlfn.SCAN(E816, E816:BR816, _xlfn.LAMBDA(_xlpm.a,_xlpm.b, MAX(_xlpm.a, _xlpm.b))))))</f>
        <v>-0.17434402332361509</v>
      </c>
      <c r="BW816" s="12">
        <f t="shared" ca="1" si="25"/>
        <v>-0.52958363647436402</v>
      </c>
    </row>
    <row r="817" spans="1:75" x14ac:dyDescent="0.45">
      <c r="A817" s="2" t="s">
        <v>1653</v>
      </c>
      <c r="B817" t="s">
        <v>1654</v>
      </c>
      <c r="C817" t="s">
        <v>37</v>
      </c>
      <c r="D817" t="s">
        <v>928</v>
      </c>
      <c r="E817">
        <v>8390</v>
      </c>
      <c r="F817">
        <v>8534</v>
      </c>
      <c r="G817">
        <v>8152</v>
      </c>
      <c r="H817">
        <v>8158</v>
      </c>
      <c r="I817">
        <v>8380</v>
      </c>
      <c r="J817">
        <v>8470</v>
      </c>
      <c r="K817">
        <v>8158</v>
      </c>
      <c r="L817">
        <v>8000</v>
      </c>
      <c r="M817">
        <v>8000</v>
      </c>
      <c r="N817">
        <v>8000</v>
      </c>
      <c r="O817">
        <v>8124</v>
      </c>
      <c r="P817">
        <v>8054</v>
      </c>
      <c r="Q817">
        <v>7990</v>
      </c>
      <c r="R817">
        <v>8002</v>
      </c>
      <c r="S817">
        <v>8040</v>
      </c>
      <c r="T817">
        <v>8142</v>
      </c>
      <c r="U817">
        <v>8158</v>
      </c>
      <c r="V817">
        <v>7854</v>
      </c>
      <c r="W817">
        <v>7902</v>
      </c>
      <c r="X817">
        <v>7906</v>
      </c>
      <c r="Y817">
        <v>8120</v>
      </c>
      <c r="Z817">
        <v>8380</v>
      </c>
      <c r="AA817">
        <v>8346</v>
      </c>
      <c r="AB817">
        <v>8510</v>
      </c>
      <c r="AC817">
        <v>8636</v>
      </c>
      <c r="AD817">
        <v>8930</v>
      </c>
      <c r="AE817">
        <v>9290</v>
      </c>
      <c r="AF817">
        <v>8918</v>
      </c>
      <c r="AG817">
        <v>9370</v>
      </c>
      <c r="AH817">
        <v>9520</v>
      </c>
      <c r="AI817">
        <v>9358</v>
      </c>
      <c r="AJ817">
        <v>8976</v>
      </c>
      <c r="AK817">
        <v>9212</v>
      </c>
      <c r="AL817">
        <v>8990</v>
      </c>
      <c r="AM817">
        <v>9216</v>
      </c>
      <c r="AN817">
        <v>9148</v>
      </c>
      <c r="AO817">
        <v>8984</v>
      </c>
      <c r="AP817">
        <v>9172</v>
      </c>
      <c r="AQ817">
        <v>9182</v>
      </c>
      <c r="AR817">
        <v>9214</v>
      </c>
      <c r="AS817">
        <v>9180</v>
      </c>
      <c r="AT817">
        <v>8900</v>
      </c>
      <c r="AU817">
        <v>8618</v>
      </c>
      <c r="AV817">
        <v>8492</v>
      </c>
      <c r="AW817">
        <v>8438</v>
      </c>
      <c r="AX817">
        <v>8504</v>
      </c>
      <c r="AY817">
        <v>8450</v>
      </c>
      <c r="AZ817">
        <v>8436</v>
      </c>
      <c r="BA817">
        <v>8680</v>
      </c>
      <c r="BB817">
        <v>8608</v>
      </c>
      <c r="BC817">
        <v>8636</v>
      </c>
      <c r="BD817">
        <v>9060</v>
      </c>
      <c r="BE817">
        <v>8800</v>
      </c>
      <c r="BF817">
        <v>8600</v>
      </c>
      <c r="BG817">
        <v>8630</v>
      </c>
      <c r="BH817">
        <v>8658</v>
      </c>
      <c r="BI817">
        <v>8800</v>
      </c>
      <c r="BJ817">
        <v>8500</v>
      </c>
      <c r="BK817">
        <v>8320</v>
      </c>
      <c r="BL817">
        <v>8572</v>
      </c>
      <c r="BM817">
        <v>8328</v>
      </c>
      <c r="BN817">
        <v>8224</v>
      </c>
      <c r="BO817">
        <v>8284</v>
      </c>
      <c r="BP817">
        <v>8122</v>
      </c>
      <c r="BQ817">
        <v>7902</v>
      </c>
      <c r="BR817">
        <v>7908</v>
      </c>
      <c r="BS817" s="10">
        <f t="shared" si="24"/>
        <v>-5.744934445768772E-2</v>
      </c>
      <c r="BT817" s="11" cm="1">
        <f t="array" aca="1" ref="BT817" ca="1">_xlfn.PERCENTILE.INC((OFFSET(E817,0,1,1,COLUMNS(E817:BR817)-1) - E817:BQ817) / E817:BQ817, 0.05) * SQRT(COUNT(E817:BR817) - 1)</f>
        <v>-0.29974189602305235</v>
      </c>
      <c r="BU817" s="10" cm="1">
        <f t="array" aca="1" ref="BU817" ca="1">_xlfn.STDEV.P((E817:BQ817 - OFFSET(E817:BQ817,0,1)) / OFFSET(E817:BQ817,0,1)) * SQRT(COUNT(E817:BR817)-1)</f>
        <v>0.18202130736386704</v>
      </c>
      <c r="BV817" s="10" cm="1">
        <f t="array" ref="BV817">-(MAX(1 - (E817:BR817 / _xlfn.SCAN(E817, E817:BR817, _xlfn.LAMBDA(_xlpm.a,_xlpm.b, MAX(_xlpm.a, _xlpm.b))))))</f>
        <v>-0.16995798319327726</v>
      </c>
      <c r="BW817" s="12">
        <f t="shared" ca="1" si="25"/>
        <v>-0.34806187642841618</v>
      </c>
    </row>
    <row r="818" spans="1:75" x14ac:dyDescent="0.45">
      <c r="A818" s="2" t="s">
        <v>1655</v>
      </c>
      <c r="B818" t="s">
        <v>1656</v>
      </c>
      <c r="C818" t="s">
        <v>7</v>
      </c>
      <c r="D818" t="s">
        <v>8</v>
      </c>
      <c r="E818">
        <v>3.8759999999999999</v>
      </c>
      <c r="F818">
        <v>3.8919999999999999</v>
      </c>
      <c r="G818">
        <v>3.6989999999999998</v>
      </c>
      <c r="H818">
        <v>3.66</v>
      </c>
      <c r="I818">
        <v>3.778</v>
      </c>
      <c r="J818">
        <v>3.78</v>
      </c>
      <c r="K818">
        <v>3.6579999999999999</v>
      </c>
      <c r="L818">
        <v>3.6819999999999999</v>
      </c>
      <c r="M818">
        <v>3.7429999999999999</v>
      </c>
      <c r="N818">
        <v>3.7040000000000002</v>
      </c>
      <c r="O818">
        <v>3.78</v>
      </c>
      <c r="P818">
        <v>3.843</v>
      </c>
      <c r="Q818">
        <v>3.9159999999999999</v>
      </c>
      <c r="R818">
        <v>4.0359999999999996</v>
      </c>
      <c r="S818">
        <v>4.0549999999999997</v>
      </c>
      <c r="T818">
        <v>4.0759999999999996</v>
      </c>
      <c r="U818">
        <v>4.0490000000000004</v>
      </c>
      <c r="V818">
        <v>4.0389999999999997</v>
      </c>
      <c r="W818">
        <v>4.01</v>
      </c>
      <c r="X818">
        <v>4.1120000000000001</v>
      </c>
      <c r="Y818">
        <v>4.2759999999999998</v>
      </c>
      <c r="Z818">
        <v>4.2210000000000001</v>
      </c>
      <c r="AA818">
        <v>4.1280000000000001</v>
      </c>
      <c r="AB818">
        <v>4.1630000000000003</v>
      </c>
      <c r="AC818">
        <v>4.2009999999999996</v>
      </c>
      <c r="AD818">
        <v>4.282</v>
      </c>
      <c r="AE818">
        <v>4.3120000000000003</v>
      </c>
      <c r="AF818">
        <v>4.2409999999999997</v>
      </c>
      <c r="AG818">
        <v>4.3710000000000004</v>
      </c>
      <c r="AH818">
        <v>4.3310000000000004</v>
      </c>
      <c r="AI818">
        <v>4.2649999999999997</v>
      </c>
      <c r="AJ818">
        <v>4.2350000000000003</v>
      </c>
      <c r="AK818">
        <v>4.3259999999999996</v>
      </c>
      <c r="AL818">
        <v>4.2089999999999996</v>
      </c>
      <c r="AM818">
        <v>4.2140000000000004</v>
      </c>
      <c r="AN818">
        <v>4.07</v>
      </c>
      <c r="AO818">
        <v>3.972</v>
      </c>
      <c r="AP818">
        <v>4.0999999999999996</v>
      </c>
      <c r="AQ818">
        <v>4.05</v>
      </c>
      <c r="AR818">
        <v>4.0650000000000004</v>
      </c>
      <c r="AS818">
        <v>4.0110000000000001</v>
      </c>
      <c r="AT818">
        <v>4.0629999999999997</v>
      </c>
      <c r="AU818">
        <v>3.9940000000000002</v>
      </c>
      <c r="AV818">
        <v>4.0129999999999999</v>
      </c>
      <c r="AW818">
        <v>3.7480000000000002</v>
      </c>
      <c r="AX818">
        <v>3.8959999999999999</v>
      </c>
      <c r="AY818">
        <v>3.7879999999999998</v>
      </c>
      <c r="AZ818">
        <v>3.8029999999999999</v>
      </c>
      <c r="BA818">
        <v>3.7839999999999998</v>
      </c>
      <c r="BB818">
        <v>3.78</v>
      </c>
      <c r="BC818">
        <v>3.855</v>
      </c>
      <c r="BD818">
        <v>3.9510000000000001</v>
      </c>
      <c r="BE818">
        <v>3.7589999999999999</v>
      </c>
      <c r="BF818">
        <v>3.6970000000000001</v>
      </c>
      <c r="BG818">
        <v>3.63</v>
      </c>
      <c r="BH818">
        <v>3.6909999999999998</v>
      </c>
      <c r="BI818">
        <v>3.6749999999999998</v>
      </c>
      <c r="BJ818">
        <v>3.64</v>
      </c>
      <c r="BK818">
        <v>3.7080000000000002</v>
      </c>
      <c r="BL818">
        <v>3.65</v>
      </c>
      <c r="BM818">
        <v>3.5840000000000001</v>
      </c>
      <c r="BN818">
        <v>3.597</v>
      </c>
      <c r="BO818">
        <v>3.6579999999999999</v>
      </c>
      <c r="BP818">
        <v>3.6139999999999999</v>
      </c>
      <c r="BQ818">
        <v>3.5049999999999999</v>
      </c>
      <c r="BR818">
        <v>3.54</v>
      </c>
      <c r="BS818" s="10">
        <f t="shared" si="24"/>
        <v>-8.6687306501547948E-2</v>
      </c>
      <c r="BT818" s="11" cm="1">
        <f t="array" aca="1" ref="BT818" ca="1">_xlfn.PERCENTILE.INC((OFFSET(E818,0,1,1,COLUMNS(E818:BR818)-1) - E818:BQ818) / E818:BQ818, 0.05) * SQRT(COUNT(E818:BR818) - 1)</f>
        <v>-0.27244362777486164</v>
      </c>
      <c r="BU818" s="10" cm="1">
        <f t="array" aca="1" ref="BU818" ca="1">_xlfn.STDEV.P((E818:BQ818 - OFFSET(E818:BQ818,0,1)) / OFFSET(E818:BQ818,0,1)) * SQRT(COUNT(E818:BR818)-1)</f>
        <v>0.17692205569870184</v>
      </c>
      <c r="BV818" s="10" cm="1">
        <f t="array" ref="BV818">-(MAX(1 - (E818:BR818 / _xlfn.SCAN(E818, E818:BR818, _xlfn.LAMBDA(_xlpm.a,_xlpm.b, MAX(_xlpm.a, _xlpm.b))))))</f>
        <v>-0.19812399908487766</v>
      </c>
      <c r="BW818" s="12">
        <f t="shared" ca="1" si="25"/>
        <v>-0.52335272427857438</v>
      </c>
    </row>
    <row r="819" spans="1:75" x14ac:dyDescent="0.45">
      <c r="A819" s="2" t="s">
        <v>1657</v>
      </c>
      <c r="B819" t="s">
        <v>1658</v>
      </c>
      <c r="C819" t="s">
        <v>22</v>
      </c>
      <c r="D819" t="s">
        <v>29</v>
      </c>
      <c r="E819">
        <v>1982</v>
      </c>
      <c r="F819">
        <v>1966</v>
      </c>
      <c r="G819">
        <v>1958</v>
      </c>
      <c r="H819">
        <v>1990</v>
      </c>
      <c r="I819">
        <v>1984</v>
      </c>
      <c r="J819">
        <v>1990</v>
      </c>
      <c r="K819">
        <v>1990</v>
      </c>
      <c r="L819">
        <v>1982</v>
      </c>
      <c r="M819">
        <v>1980</v>
      </c>
      <c r="N819">
        <v>1994</v>
      </c>
      <c r="O819">
        <v>2040</v>
      </c>
      <c r="P819">
        <v>2040</v>
      </c>
      <c r="Q819">
        <v>2070</v>
      </c>
      <c r="R819">
        <v>2140</v>
      </c>
      <c r="S819">
        <v>2210</v>
      </c>
      <c r="T819">
        <v>2220</v>
      </c>
      <c r="U819">
        <v>2190</v>
      </c>
      <c r="V819">
        <v>2170</v>
      </c>
      <c r="W819">
        <v>2230</v>
      </c>
      <c r="X819">
        <v>2230</v>
      </c>
      <c r="Y819">
        <v>2285</v>
      </c>
      <c r="Z819">
        <v>2275</v>
      </c>
      <c r="AA819">
        <v>2210</v>
      </c>
      <c r="AB819">
        <v>2210</v>
      </c>
      <c r="AC819">
        <v>2170</v>
      </c>
      <c r="AD819">
        <v>2135</v>
      </c>
      <c r="AE819">
        <v>2115</v>
      </c>
      <c r="AF819">
        <v>2060</v>
      </c>
      <c r="AG819">
        <v>2155</v>
      </c>
      <c r="AH819">
        <v>2175</v>
      </c>
      <c r="AI819">
        <v>2180</v>
      </c>
      <c r="AJ819">
        <v>2255</v>
      </c>
      <c r="AK819">
        <v>2240</v>
      </c>
      <c r="AL819">
        <v>2125</v>
      </c>
      <c r="AM819">
        <v>2155</v>
      </c>
      <c r="AN819">
        <v>2095</v>
      </c>
      <c r="AO819">
        <v>1974</v>
      </c>
      <c r="AP819">
        <v>1998</v>
      </c>
      <c r="AQ819">
        <v>2045</v>
      </c>
      <c r="AR819">
        <v>2045</v>
      </c>
      <c r="AS819">
        <v>2020</v>
      </c>
      <c r="AT819">
        <v>2020</v>
      </c>
      <c r="AU819">
        <v>2015</v>
      </c>
      <c r="AV819">
        <v>2010</v>
      </c>
      <c r="AW819">
        <v>1960</v>
      </c>
      <c r="AX819">
        <v>2035</v>
      </c>
      <c r="AY819">
        <v>2000</v>
      </c>
      <c r="AZ819">
        <v>2030</v>
      </c>
      <c r="BA819">
        <v>2035</v>
      </c>
      <c r="BB819">
        <v>2080</v>
      </c>
      <c r="BC819">
        <v>2110</v>
      </c>
      <c r="BD819">
        <v>2165</v>
      </c>
      <c r="BE819">
        <v>2130</v>
      </c>
      <c r="BF819">
        <v>2090</v>
      </c>
      <c r="BG819">
        <v>2030</v>
      </c>
      <c r="BH819">
        <v>2000</v>
      </c>
      <c r="BI819">
        <v>2000</v>
      </c>
      <c r="BJ819">
        <v>1978</v>
      </c>
      <c r="BK819">
        <v>1970</v>
      </c>
      <c r="BL819">
        <v>1890</v>
      </c>
      <c r="BM819">
        <v>1838</v>
      </c>
      <c r="BN819">
        <v>1840</v>
      </c>
      <c r="BO819">
        <v>1792</v>
      </c>
      <c r="BP819">
        <v>1784</v>
      </c>
      <c r="BQ819">
        <v>1764</v>
      </c>
      <c r="BR819">
        <v>1784</v>
      </c>
      <c r="BS819" s="10">
        <f t="shared" si="24"/>
        <v>-9.9899091826437941E-2</v>
      </c>
      <c r="BT819" s="11" cm="1">
        <f t="array" aca="1" ref="BT819" ca="1">_xlfn.PERCENTILE.INC((OFFSET(E819,0,1,1,COLUMNS(E819:BR819)-1) - E819:BQ819) / E819:BQ819, 0.05) * SQRT(COUNT(E819:BR819) - 1)</f>
        <v>-0.23123194471538422</v>
      </c>
      <c r="BU819" s="10" cm="1">
        <f t="array" aca="1" ref="BU819" ca="1">_xlfn.STDEV.P((E819:BQ819 - OFFSET(E819:BQ819,0,1)) / OFFSET(E819:BQ819,0,1)) * SQRT(COUNT(E819:BR819)-1)</f>
        <v>0.16711815069293726</v>
      </c>
      <c r="BV819" s="10" cm="1">
        <f t="array" ref="BV819">-(MAX(1 - (E819:BR819 / _xlfn.SCAN(E819, E819:BR819, _xlfn.LAMBDA(_xlpm.a,_xlpm.b, MAX(_xlpm.a, _xlpm.b))))))</f>
        <v>-0.2280087527352298</v>
      </c>
      <c r="BW819" s="12">
        <f t="shared" ca="1" si="25"/>
        <v>-0.6331115125500415</v>
      </c>
    </row>
    <row r="820" spans="1:75" x14ac:dyDescent="0.45">
      <c r="A820" s="2" t="s">
        <v>1659</v>
      </c>
      <c r="B820" t="s">
        <v>1660</v>
      </c>
      <c r="C820" t="s">
        <v>80</v>
      </c>
      <c r="D820" t="s">
        <v>8</v>
      </c>
      <c r="E820">
        <v>4219.9960000000001</v>
      </c>
      <c r="F820">
        <v>4210</v>
      </c>
      <c r="G820">
        <v>4049.9989999999998</v>
      </c>
      <c r="H820">
        <v>4100</v>
      </c>
      <c r="I820">
        <v>4079.9989999999998</v>
      </c>
      <c r="J820">
        <v>4089.9989999999998</v>
      </c>
      <c r="K820">
        <v>4010</v>
      </c>
      <c r="L820">
        <v>3999.9989999999998</v>
      </c>
      <c r="M820">
        <v>3809.9989999999998</v>
      </c>
      <c r="N820">
        <v>3859.9989999999998</v>
      </c>
      <c r="O820">
        <v>3399.9989999999998</v>
      </c>
      <c r="P820">
        <v>3899.9989999999998</v>
      </c>
      <c r="Q820">
        <v>3759.9989999999998</v>
      </c>
      <c r="R820">
        <v>3130</v>
      </c>
      <c r="S820">
        <v>3029.9989999999998</v>
      </c>
      <c r="T820">
        <v>3349.9989999999998</v>
      </c>
      <c r="U820">
        <v>3299.9989999999998</v>
      </c>
      <c r="V820">
        <v>3209.9989999999998</v>
      </c>
      <c r="W820">
        <v>3119.9989999999998</v>
      </c>
      <c r="X820">
        <v>3050</v>
      </c>
      <c r="Y820">
        <v>3109.9989999999998</v>
      </c>
      <c r="Z820">
        <v>3149.9989999999998</v>
      </c>
      <c r="AA820">
        <v>3199.9989999999998</v>
      </c>
      <c r="AB820">
        <v>3169.9989999999998</v>
      </c>
      <c r="AC820">
        <v>3140</v>
      </c>
      <c r="AD820">
        <v>3059.9989999999998</v>
      </c>
      <c r="AE820">
        <v>3180</v>
      </c>
      <c r="AF820">
        <v>3140</v>
      </c>
      <c r="AG820">
        <v>3199.9989999999998</v>
      </c>
      <c r="AH820">
        <v>3130</v>
      </c>
      <c r="AI820">
        <v>3000</v>
      </c>
      <c r="AJ820">
        <v>3149.9989999999998</v>
      </c>
      <c r="AK820">
        <v>3149.9989999999998</v>
      </c>
      <c r="AL820">
        <v>3159.9989999999998</v>
      </c>
      <c r="AM820">
        <v>3259.9989999999998</v>
      </c>
      <c r="AN820">
        <v>2900</v>
      </c>
      <c r="AO820">
        <v>2269.9989999999998</v>
      </c>
      <c r="AP820">
        <v>1999.999</v>
      </c>
      <c r="AQ820">
        <v>1899.999</v>
      </c>
      <c r="AR820">
        <v>2149.9989999999998</v>
      </c>
      <c r="AS820">
        <v>2129.9989999999998</v>
      </c>
      <c r="AT820">
        <v>2099.9989999999998</v>
      </c>
      <c r="AU820">
        <v>2179.9989999999998</v>
      </c>
      <c r="AV820">
        <v>2229.9989999999998</v>
      </c>
      <c r="AW820">
        <v>2179.9989999999998</v>
      </c>
      <c r="AX820">
        <v>2070</v>
      </c>
      <c r="AY820">
        <v>2289.9989999999998</v>
      </c>
      <c r="AZ820">
        <v>2139.9989999999998</v>
      </c>
      <c r="BA820">
        <v>1899.999</v>
      </c>
      <c r="BB820">
        <v>1899.999</v>
      </c>
      <c r="BC820">
        <v>1905</v>
      </c>
      <c r="BD820">
        <v>1880</v>
      </c>
      <c r="BE820">
        <v>1899.999</v>
      </c>
      <c r="BF820">
        <v>1965</v>
      </c>
      <c r="BG820">
        <v>1955</v>
      </c>
      <c r="BH820">
        <v>1965</v>
      </c>
      <c r="BI820">
        <v>1815</v>
      </c>
      <c r="BJ820">
        <v>1750</v>
      </c>
      <c r="BK820">
        <v>1694.999</v>
      </c>
      <c r="BL820">
        <v>1520</v>
      </c>
      <c r="BM820">
        <v>1639.999</v>
      </c>
      <c r="BN820">
        <v>1564.999</v>
      </c>
      <c r="BO820">
        <v>1389.999</v>
      </c>
      <c r="BP820">
        <v>1169.999</v>
      </c>
      <c r="BQ820">
        <v>1154.999</v>
      </c>
      <c r="BR820">
        <v>1259.999</v>
      </c>
      <c r="BS820" s="10">
        <f t="shared" si="24"/>
        <v>-0.70142175490213743</v>
      </c>
      <c r="BT820" s="11" cm="1">
        <f t="array" aca="1" ref="BT820" ca="1">_xlfn.PERCENTILE.INC((OFFSET(E820,0,1,1,COLUMNS(E820:BR820)-1) - E820:BQ820) / E820:BQ820, 0.05) * SQRT(COUNT(E820:BR820) - 1)</f>
        <v>-0.96041942922683754</v>
      </c>
      <c r="BU820" s="10" cm="1">
        <f t="array" aca="1" ref="BU820" ca="1">_xlfn.STDEV.P((E820:BQ820 - OFFSET(E820:BQ820,0,1)) / OFFSET(E820:BQ820,0,1)) * SQRT(COUNT(E820:BR820)-1)</f>
        <v>0.57150462229687671</v>
      </c>
      <c r="BV820" s="10" cm="1">
        <f t="array" ref="BV820">-(MAX(1 - (E820:BR820 / _xlfn.SCAN(E820, E820:BR820, _xlfn.LAMBDA(_xlpm.a,_xlpm.b, MAX(_xlpm.a, _xlpm.b))))))</f>
        <v>-0.72630329507421332</v>
      </c>
      <c r="BW820" s="12">
        <f t="shared" ca="1" si="25"/>
        <v>-1.2376576857641564</v>
      </c>
    </row>
    <row r="821" spans="1:75" x14ac:dyDescent="0.45">
      <c r="A821" s="2" t="s">
        <v>1661</v>
      </c>
      <c r="B821" t="s">
        <v>1662</v>
      </c>
      <c r="C821" t="s">
        <v>22</v>
      </c>
      <c r="D821" t="s">
        <v>136</v>
      </c>
      <c r="E821">
        <v>214.5</v>
      </c>
      <c r="F821">
        <v>212.5</v>
      </c>
      <c r="G821">
        <v>209.5</v>
      </c>
      <c r="H821">
        <v>208</v>
      </c>
      <c r="I821">
        <v>212</v>
      </c>
      <c r="J821">
        <v>215</v>
      </c>
      <c r="K821">
        <v>212.5</v>
      </c>
      <c r="L821">
        <v>209</v>
      </c>
      <c r="M821">
        <v>208.5</v>
      </c>
      <c r="N821">
        <v>204</v>
      </c>
      <c r="O821">
        <v>203.5</v>
      </c>
      <c r="P821">
        <v>212.5</v>
      </c>
      <c r="Q821">
        <v>211</v>
      </c>
      <c r="R821">
        <v>210</v>
      </c>
      <c r="S821">
        <v>213</v>
      </c>
      <c r="T821">
        <v>213</v>
      </c>
      <c r="U821">
        <v>212.5</v>
      </c>
      <c r="V821">
        <v>212</v>
      </c>
      <c r="W821">
        <v>217</v>
      </c>
      <c r="X821">
        <v>219</v>
      </c>
      <c r="Y821">
        <v>224</v>
      </c>
      <c r="Z821">
        <v>220.5</v>
      </c>
      <c r="AA821">
        <v>221</v>
      </c>
      <c r="AB821">
        <v>227</v>
      </c>
      <c r="AC821">
        <v>229.5</v>
      </c>
      <c r="AD821">
        <v>230</v>
      </c>
      <c r="AE821">
        <v>229.5</v>
      </c>
      <c r="AF821">
        <v>218</v>
      </c>
      <c r="AG821">
        <v>224.5</v>
      </c>
      <c r="AH821">
        <v>228.5</v>
      </c>
      <c r="AI821">
        <v>226.5</v>
      </c>
      <c r="AJ821">
        <v>226.5</v>
      </c>
      <c r="AK821">
        <v>224</v>
      </c>
      <c r="AL821">
        <v>220.5</v>
      </c>
      <c r="AM821">
        <v>217</v>
      </c>
      <c r="AN821">
        <v>219.5</v>
      </c>
      <c r="AO821">
        <v>212.5</v>
      </c>
      <c r="AP821">
        <v>215.5</v>
      </c>
      <c r="AQ821">
        <v>217</v>
      </c>
      <c r="AR821">
        <v>218</v>
      </c>
      <c r="AS821">
        <v>218</v>
      </c>
      <c r="AT821">
        <v>215</v>
      </c>
      <c r="AU821">
        <v>210.5</v>
      </c>
      <c r="AV821">
        <v>213</v>
      </c>
      <c r="AW821">
        <v>206.5</v>
      </c>
      <c r="AX821">
        <v>209.5</v>
      </c>
      <c r="AY821">
        <v>207</v>
      </c>
      <c r="AZ821">
        <v>207</v>
      </c>
      <c r="BA821">
        <v>209</v>
      </c>
      <c r="BB821">
        <v>214</v>
      </c>
      <c r="BC821">
        <v>219.5</v>
      </c>
      <c r="BD821">
        <v>221</v>
      </c>
      <c r="BE821">
        <v>217.5</v>
      </c>
      <c r="BF821">
        <v>220</v>
      </c>
      <c r="BG821">
        <v>218</v>
      </c>
      <c r="BH821">
        <v>216</v>
      </c>
      <c r="BI821">
        <v>214</v>
      </c>
      <c r="BJ821">
        <v>208</v>
      </c>
      <c r="BK821">
        <v>202</v>
      </c>
      <c r="BL821">
        <v>197.6</v>
      </c>
      <c r="BM821">
        <v>190.6</v>
      </c>
      <c r="BN821">
        <v>189.2</v>
      </c>
      <c r="BO821">
        <v>190</v>
      </c>
      <c r="BP821">
        <v>190</v>
      </c>
      <c r="BQ821">
        <v>181.2</v>
      </c>
      <c r="BR821">
        <v>186.6</v>
      </c>
      <c r="BS821" s="10">
        <f t="shared" si="24"/>
        <v>-0.13006993006993009</v>
      </c>
      <c r="BT821" s="11" cm="1">
        <f t="array" aca="1" ref="BT821" ca="1">_xlfn.PERCENTILE.INC((OFFSET(E821,0,1,1,COLUMNS(E821:BR821)-1) - E821:BQ821) / E821:BQ821, 0.05) * SQRT(COUNT(E821:BR821) - 1)</f>
        <v>-0.25489484831397652</v>
      </c>
      <c r="BU821" s="10" cm="1">
        <f t="array" aca="1" ref="BU821" ca="1">_xlfn.STDEV.P((E821:BQ821 - OFFSET(E821:BQ821,0,1)) / OFFSET(E821:BQ821,0,1)) * SQRT(COUNT(E821:BR821)-1)</f>
        <v>0.15090238701520906</v>
      </c>
      <c r="BV821" s="10" cm="1">
        <f t="array" ref="BV821">-(MAX(1 - (E821:BR821 / _xlfn.SCAN(E821, E821:BR821, _xlfn.LAMBDA(_xlpm.a,_xlpm.b, MAX(_xlpm.a, _xlpm.b))))))</f>
        <v>-0.21217391304347832</v>
      </c>
      <c r="BW821" s="12">
        <f t="shared" ca="1" si="25"/>
        <v>-0.9010809311423208</v>
      </c>
    </row>
    <row r="822" spans="1:75" x14ac:dyDescent="0.45">
      <c r="A822" s="2" t="s">
        <v>1663</v>
      </c>
      <c r="B822" t="s">
        <v>1664</v>
      </c>
      <c r="C822" t="s">
        <v>7</v>
      </c>
      <c r="D822" t="s">
        <v>29</v>
      </c>
      <c r="E822">
        <v>19.54</v>
      </c>
      <c r="F822">
        <v>20.25</v>
      </c>
      <c r="G822">
        <v>19.3</v>
      </c>
      <c r="H822">
        <v>18.920000000000002</v>
      </c>
      <c r="I822">
        <v>19.8</v>
      </c>
      <c r="J822">
        <v>20.3</v>
      </c>
      <c r="K822">
        <v>19.86</v>
      </c>
      <c r="L822">
        <v>19.600000000000001</v>
      </c>
      <c r="M822">
        <v>19.72</v>
      </c>
      <c r="N822">
        <v>19.5</v>
      </c>
      <c r="O822">
        <v>18.5</v>
      </c>
      <c r="P822">
        <v>18.600000000000001</v>
      </c>
      <c r="Q822">
        <v>18.739999999999998</v>
      </c>
      <c r="R822">
        <v>18.84</v>
      </c>
      <c r="S822">
        <v>18.48</v>
      </c>
      <c r="T822">
        <v>18.82</v>
      </c>
      <c r="U822">
        <v>18.8</v>
      </c>
      <c r="V822">
        <v>19</v>
      </c>
      <c r="W822">
        <v>18.84</v>
      </c>
      <c r="X822">
        <v>19.46</v>
      </c>
      <c r="Y822">
        <v>20.3</v>
      </c>
      <c r="Z822">
        <v>19.86</v>
      </c>
      <c r="AA822">
        <v>20.25</v>
      </c>
      <c r="AB822">
        <v>20.149999999999999</v>
      </c>
      <c r="AC822">
        <v>20.350000000000001</v>
      </c>
      <c r="AD822">
        <v>20.350000000000001</v>
      </c>
      <c r="AE822">
        <v>20.95</v>
      </c>
      <c r="AF822">
        <v>20.9</v>
      </c>
      <c r="AG822">
        <v>21.2</v>
      </c>
      <c r="AH822">
        <v>20.85</v>
      </c>
      <c r="AI822">
        <v>20.6</v>
      </c>
      <c r="AJ822">
        <v>19.82</v>
      </c>
      <c r="AK822">
        <v>20.2</v>
      </c>
      <c r="AL822">
        <v>19.84</v>
      </c>
      <c r="AM822">
        <v>19.62</v>
      </c>
      <c r="AN822">
        <v>19.46</v>
      </c>
      <c r="AO822">
        <v>19.28</v>
      </c>
      <c r="AP822">
        <v>19.72</v>
      </c>
      <c r="AQ822">
        <v>19.940000000000001</v>
      </c>
      <c r="AR822">
        <v>20.2</v>
      </c>
      <c r="AS822">
        <v>20</v>
      </c>
      <c r="AT822">
        <v>20</v>
      </c>
      <c r="AU822">
        <v>18.88</v>
      </c>
      <c r="AV822">
        <v>18.399999999999999</v>
      </c>
      <c r="AW822">
        <v>18</v>
      </c>
      <c r="AX822">
        <v>17.72</v>
      </c>
      <c r="AY822">
        <v>18.3</v>
      </c>
      <c r="AZ822">
        <v>18.260000000000002</v>
      </c>
      <c r="BA822">
        <v>18.579999999999998</v>
      </c>
      <c r="BB822">
        <v>19.059999999999999</v>
      </c>
      <c r="BC822">
        <v>19.28</v>
      </c>
      <c r="BD822">
        <v>19.12</v>
      </c>
      <c r="BE822">
        <v>18.559999999999999</v>
      </c>
      <c r="BF822">
        <v>18.16</v>
      </c>
      <c r="BG822">
        <v>17.7</v>
      </c>
      <c r="BH822">
        <v>17.68</v>
      </c>
      <c r="BI822">
        <v>17.68</v>
      </c>
      <c r="BJ822">
        <v>17</v>
      </c>
      <c r="BK822">
        <v>16.440000000000001</v>
      </c>
      <c r="BL822">
        <v>16.84</v>
      </c>
      <c r="BM822">
        <v>16.16</v>
      </c>
      <c r="BN822">
        <v>16.32</v>
      </c>
      <c r="BO822">
        <v>16.28</v>
      </c>
      <c r="BP822">
        <v>16.82</v>
      </c>
      <c r="BQ822">
        <v>16.399999999999999</v>
      </c>
      <c r="BR822">
        <v>17.5</v>
      </c>
      <c r="BS822" s="10">
        <f t="shared" si="24"/>
        <v>-0.10440122824974407</v>
      </c>
      <c r="BT822" s="11" cm="1">
        <f t="array" aca="1" ref="BT822" ca="1">_xlfn.PERCENTILE.INC((OFFSET(E822,0,1,1,COLUMNS(E822:BR822)-1) - E822:BQ822) / E822:BQ822, 0.05) * SQRT(COUNT(E822:BR822) - 1)</f>
        <v>-0.32246084799973534</v>
      </c>
      <c r="BU822" s="10" cm="1">
        <f t="array" aca="1" ref="BU822" ca="1">_xlfn.STDEV.P((E822:BQ822 - OFFSET(E822:BQ822,0,1)) / OFFSET(E822:BQ822,0,1)) * SQRT(COUNT(E822:BR822)-1)</f>
        <v>0.19921472838391915</v>
      </c>
      <c r="BV822" s="10" cm="1">
        <f t="array" ref="BV822">-(MAX(1 - (E822:BR822 / _xlfn.SCAN(E822, E822:BR822, _xlfn.LAMBDA(_xlpm.a,_xlpm.b, MAX(_xlpm.a, _xlpm.b))))))</f>
        <v>-0.23773584905660372</v>
      </c>
      <c r="BW822" s="12">
        <f t="shared" ca="1" si="25"/>
        <v>-0.5537068593166401</v>
      </c>
    </row>
    <row r="823" spans="1:75" x14ac:dyDescent="0.45">
      <c r="A823" s="2" t="s">
        <v>1665</v>
      </c>
      <c r="B823" t="s">
        <v>1666</v>
      </c>
      <c r="C823" t="s">
        <v>22</v>
      </c>
      <c r="D823" t="s">
        <v>29</v>
      </c>
      <c r="E823">
        <v>405</v>
      </c>
      <c r="F823">
        <v>401.6</v>
      </c>
      <c r="G823">
        <v>393.8</v>
      </c>
      <c r="H823">
        <v>406</v>
      </c>
      <c r="I823">
        <v>419.4</v>
      </c>
      <c r="J823">
        <v>421.8</v>
      </c>
      <c r="K823">
        <v>422.2</v>
      </c>
      <c r="L823">
        <v>430</v>
      </c>
      <c r="M823">
        <v>438.6</v>
      </c>
      <c r="N823">
        <v>427</v>
      </c>
      <c r="O823">
        <v>440.6</v>
      </c>
      <c r="P823">
        <v>455.8</v>
      </c>
      <c r="Q823">
        <v>457.8</v>
      </c>
      <c r="R823">
        <v>454</v>
      </c>
      <c r="S823">
        <v>472.6</v>
      </c>
      <c r="T823">
        <v>466.6</v>
      </c>
      <c r="U823">
        <v>459.4</v>
      </c>
      <c r="V823">
        <v>447</v>
      </c>
      <c r="W823">
        <v>445.6</v>
      </c>
      <c r="X823">
        <v>451.4</v>
      </c>
      <c r="Y823">
        <v>457.8</v>
      </c>
      <c r="Z823">
        <v>459.8</v>
      </c>
      <c r="AA823">
        <v>444.2</v>
      </c>
      <c r="AB823">
        <v>457</v>
      </c>
      <c r="AC823">
        <v>461.6</v>
      </c>
      <c r="AD823">
        <v>451.6</v>
      </c>
      <c r="AE823">
        <v>419</v>
      </c>
      <c r="AF823">
        <v>436.4</v>
      </c>
      <c r="AG823">
        <v>444.8</v>
      </c>
      <c r="AH823">
        <v>447.6</v>
      </c>
      <c r="AI823">
        <v>453</v>
      </c>
      <c r="AJ823">
        <v>445.6</v>
      </c>
      <c r="AK823">
        <v>444.8</v>
      </c>
      <c r="AL823">
        <v>445</v>
      </c>
      <c r="AM823">
        <v>451.2</v>
      </c>
      <c r="AN823">
        <v>451.2</v>
      </c>
      <c r="AO823">
        <v>448.2</v>
      </c>
      <c r="AP823">
        <v>446.4</v>
      </c>
      <c r="AQ823">
        <v>445</v>
      </c>
      <c r="AR823">
        <v>441</v>
      </c>
      <c r="AS823">
        <v>438</v>
      </c>
      <c r="AT823">
        <v>438</v>
      </c>
      <c r="AU823">
        <v>436.2</v>
      </c>
      <c r="AV823">
        <v>434.2</v>
      </c>
      <c r="AW823">
        <v>383.2</v>
      </c>
      <c r="AX823">
        <v>384.6</v>
      </c>
      <c r="AY823">
        <v>383.6</v>
      </c>
      <c r="AZ823">
        <v>386.4</v>
      </c>
      <c r="BA823">
        <v>386</v>
      </c>
      <c r="BB823">
        <v>389.2</v>
      </c>
      <c r="BC823">
        <v>402.2</v>
      </c>
      <c r="BD823">
        <v>416.8</v>
      </c>
      <c r="BE823">
        <v>415.4</v>
      </c>
      <c r="BF823">
        <v>398.2</v>
      </c>
      <c r="BG823">
        <v>400</v>
      </c>
      <c r="BH823">
        <v>393.6</v>
      </c>
      <c r="BI823">
        <v>393.6</v>
      </c>
      <c r="BJ823">
        <v>391.2</v>
      </c>
      <c r="BK823">
        <v>391.8</v>
      </c>
      <c r="BL823">
        <v>388</v>
      </c>
      <c r="BM823">
        <v>375.6</v>
      </c>
      <c r="BN823">
        <v>383.4</v>
      </c>
      <c r="BO823">
        <v>379</v>
      </c>
      <c r="BP823">
        <v>371</v>
      </c>
      <c r="BQ823">
        <v>362.2</v>
      </c>
      <c r="BR823">
        <v>370.6</v>
      </c>
      <c r="BS823" s="10">
        <f t="shared" si="24"/>
        <v>-8.493827160493822E-2</v>
      </c>
      <c r="BT823" s="11" cm="1">
        <f t="array" aca="1" ref="BT823" ca="1">_xlfn.PERCENTILE.INC((OFFSET(E823,0,1,1,COLUMNS(E823:BR823)-1) - E823:BQ823) / E823:BQ823, 0.05) * SQRT(COUNT(E823:BR823) - 1)</f>
        <v>-0.27035965726098438</v>
      </c>
      <c r="BU823" s="10" cm="1">
        <f t="array" aca="1" ref="BU823" ca="1">_xlfn.STDEV.P((E823:BQ823 - OFFSET(E823:BQ823,0,1)) / OFFSET(E823:BQ823,0,1)) * SQRT(COUNT(E823:BR823)-1)</f>
        <v>0.21466646809886916</v>
      </c>
      <c r="BV823" s="10" cm="1">
        <f t="array" ref="BV823">-(MAX(1 - (E823:BR823 / _xlfn.SCAN(E823, E823:BR823, _xlfn.LAMBDA(_xlpm.a,_xlpm.b, MAX(_xlpm.a, _xlpm.b))))))</f>
        <v>-0.23360135421074912</v>
      </c>
      <c r="BW823" s="12">
        <f t="shared" ca="1" si="25"/>
        <v>-0.42318488650230934</v>
      </c>
    </row>
    <row r="824" spans="1:75" x14ac:dyDescent="0.45">
      <c r="A824" s="2" t="s">
        <v>1667</v>
      </c>
      <c r="B824" t="s">
        <v>1668</v>
      </c>
      <c r="C824" t="s">
        <v>37</v>
      </c>
      <c r="D824" t="s">
        <v>29</v>
      </c>
      <c r="E824">
        <v>489</v>
      </c>
      <c r="F824">
        <v>493</v>
      </c>
      <c r="G824">
        <v>483</v>
      </c>
      <c r="H824">
        <v>486.8</v>
      </c>
      <c r="I824">
        <v>476.8</v>
      </c>
      <c r="J824">
        <v>479.2</v>
      </c>
      <c r="K824">
        <v>486</v>
      </c>
      <c r="L824">
        <v>495</v>
      </c>
      <c r="M824">
        <v>491.6</v>
      </c>
      <c r="N824">
        <v>490</v>
      </c>
      <c r="O824">
        <v>497.4</v>
      </c>
      <c r="P824">
        <v>500.5</v>
      </c>
      <c r="Q824">
        <v>508.5</v>
      </c>
      <c r="R824">
        <v>508.5</v>
      </c>
      <c r="S824">
        <v>517.5</v>
      </c>
      <c r="T824">
        <v>516</v>
      </c>
      <c r="U824">
        <v>523.5</v>
      </c>
      <c r="V824">
        <v>521.5</v>
      </c>
      <c r="W824">
        <v>527</v>
      </c>
      <c r="X824">
        <v>532</v>
      </c>
      <c r="Y824">
        <v>535</v>
      </c>
      <c r="Z824">
        <v>538.5</v>
      </c>
      <c r="AA824">
        <v>538</v>
      </c>
      <c r="AB824">
        <v>547.5</v>
      </c>
      <c r="AC824">
        <v>549.5</v>
      </c>
      <c r="AD824">
        <v>554</v>
      </c>
      <c r="AE824">
        <v>557</v>
      </c>
      <c r="AF824">
        <v>562.5</v>
      </c>
      <c r="AG824">
        <v>569.5</v>
      </c>
      <c r="AH824">
        <v>573.5</v>
      </c>
      <c r="AI824">
        <v>578.5</v>
      </c>
      <c r="AJ824">
        <v>580.5</v>
      </c>
      <c r="AK824">
        <v>567</v>
      </c>
      <c r="AL824">
        <v>566</v>
      </c>
      <c r="AM824">
        <v>566.5</v>
      </c>
      <c r="AN824">
        <v>563.5</v>
      </c>
      <c r="AO824">
        <v>558.5</v>
      </c>
      <c r="AP824">
        <v>559.5</v>
      </c>
      <c r="AQ824">
        <v>548</v>
      </c>
      <c r="AR824">
        <v>543</v>
      </c>
      <c r="AS824">
        <v>543</v>
      </c>
      <c r="AT824">
        <v>543</v>
      </c>
      <c r="AU824">
        <v>540</v>
      </c>
      <c r="AV824">
        <v>537</v>
      </c>
      <c r="AW824">
        <v>495</v>
      </c>
      <c r="AX824">
        <v>503.5</v>
      </c>
      <c r="AY824">
        <v>502.5</v>
      </c>
      <c r="AZ824">
        <v>501</v>
      </c>
      <c r="BA824">
        <v>493</v>
      </c>
      <c r="BB824">
        <v>494</v>
      </c>
      <c r="BC824">
        <v>495.6</v>
      </c>
      <c r="BD824">
        <v>506</v>
      </c>
      <c r="BE824">
        <v>499</v>
      </c>
      <c r="BF824">
        <v>490.2</v>
      </c>
      <c r="BG824">
        <v>498</v>
      </c>
      <c r="BH824">
        <v>499.8</v>
      </c>
      <c r="BI824">
        <v>499.8</v>
      </c>
      <c r="BJ824">
        <v>489</v>
      </c>
      <c r="BK824">
        <v>496</v>
      </c>
      <c r="BL824">
        <v>485.6</v>
      </c>
      <c r="BM824">
        <v>471.6</v>
      </c>
      <c r="BN824">
        <v>447.2</v>
      </c>
      <c r="BO824">
        <v>425.6</v>
      </c>
      <c r="BP824">
        <v>409.2</v>
      </c>
      <c r="BQ824">
        <v>387</v>
      </c>
      <c r="BR824">
        <v>394.8</v>
      </c>
      <c r="BS824" s="10">
        <f t="shared" si="24"/>
        <v>-0.19263803680981592</v>
      </c>
      <c r="BT824" s="11" cm="1">
        <f t="array" aca="1" ref="BT824" ca="1">_xlfn.PERCENTILE.INC((OFFSET(E824,0,1,1,COLUMNS(E824:BR824)-1) - E824:BQ824) / E824:BQ824, 0.05) * SQRT(COUNT(E824:BR824) - 1)</f>
        <v>-0.37366304212198753</v>
      </c>
      <c r="BU824" s="10" cm="1">
        <f t="array" aca="1" ref="BU824" ca="1">_xlfn.STDEV.P((E824:BQ824 - OFFSET(E824:BQ824,0,1)) / OFFSET(E824:BQ824,0,1)) * SQRT(COUNT(E824:BR824)-1)</f>
        <v>0.16132240506751061</v>
      </c>
      <c r="BV824" s="10" cm="1">
        <f t="array" ref="BV824">-(MAX(1 - (E824:BR824 / _xlfn.SCAN(E824, E824:BR824, _xlfn.LAMBDA(_xlpm.a,_xlpm.b, MAX(_xlpm.a, _xlpm.b))))))</f>
        <v>-0.33333333333333337</v>
      </c>
      <c r="BW824" s="12">
        <f t="shared" ca="1" si="25"/>
        <v>-1.2307240898129577</v>
      </c>
    </row>
    <row r="825" spans="1:75" x14ac:dyDescent="0.45">
      <c r="A825" s="2" t="s">
        <v>1669</v>
      </c>
      <c r="B825" t="s">
        <v>1670</v>
      </c>
      <c r="C825" t="s">
        <v>22</v>
      </c>
      <c r="D825" t="s">
        <v>8</v>
      </c>
      <c r="E825">
        <v>22.15</v>
      </c>
      <c r="F825">
        <v>22.45</v>
      </c>
      <c r="G825">
        <v>22.1</v>
      </c>
      <c r="H825">
        <v>22</v>
      </c>
      <c r="I825">
        <v>22.25</v>
      </c>
      <c r="J825">
        <v>22.9</v>
      </c>
      <c r="K825">
        <v>22.65</v>
      </c>
      <c r="L825">
        <v>22.55</v>
      </c>
      <c r="M825">
        <v>22.5</v>
      </c>
      <c r="N825">
        <v>22.4</v>
      </c>
      <c r="O825">
        <v>22.3</v>
      </c>
      <c r="P825">
        <v>22.6</v>
      </c>
      <c r="Q825">
        <v>22.6</v>
      </c>
      <c r="R825">
        <v>23.5</v>
      </c>
      <c r="S825">
        <v>23.65</v>
      </c>
      <c r="T825">
        <v>22.95</v>
      </c>
      <c r="U825">
        <v>24.2</v>
      </c>
      <c r="V825">
        <v>23.95</v>
      </c>
      <c r="W825">
        <v>23.7</v>
      </c>
      <c r="X825">
        <v>23.2</v>
      </c>
      <c r="Y825">
        <v>24.25</v>
      </c>
      <c r="Z825">
        <v>25.6</v>
      </c>
      <c r="AA825">
        <v>25.85</v>
      </c>
      <c r="AB825">
        <v>25</v>
      </c>
      <c r="AC825">
        <v>26.25</v>
      </c>
      <c r="AD825">
        <v>25.4</v>
      </c>
      <c r="AE825">
        <v>25.95</v>
      </c>
      <c r="AF825">
        <v>25.8</v>
      </c>
      <c r="AG825">
        <v>26.1</v>
      </c>
      <c r="AH825">
        <v>26.35</v>
      </c>
      <c r="AI825">
        <v>25.55</v>
      </c>
      <c r="AJ825">
        <v>25.7</v>
      </c>
      <c r="AK825">
        <v>26</v>
      </c>
      <c r="AL825">
        <v>25.2</v>
      </c>
      <c r="AM825">
        <v>25.35</v>
      </c>
      <c r="AN825">
        <v>25.85</v>
      </c>
      <c r="AO825">
        <v>25.05</v>
      </c>
      <c r="AP825">
        <v>25.8</v>
      </c>
      <c r="AQ825">
        <v>25.15</v>
      </c>
      <c r="AR825">
        <v>25.25</v>
      </c>
      <c r="AS825">
        <v>25.1</v>
      </c>
      <c r="AT825">
        <v>24.7</v>
      </c>
      <c r="AU825">
        <v>25.25</v>
      </c>
      <c r="AV825">
        <v>25.95</v>
      </c>
      <c r="AW825">
        <v>25.75</v>
      </c>
      <c r="AX825">
        <v>25.15</v>
      </c>
      <c r="AY825">
        <v>25.4</v>
      </c>
      <c r="AZ825">
        <v>25.4</v>
      </c>
      <c r="BA825">
        <v>24.6</v>
      </c>
      <c r="BB825">
        <v>23.9</v>
      </c>
      <c r="BC825">
        <v>24.75</v>
      </c>
      <c r="BD825">
        <v>25.5</v>
      </c>
      <c r="BE825">
        <v>25.1</v>
      </c>
      <c r="BF825">
        <v>24.35</v>
      </c>
      <c r="BG825">
        <v>23.8</v>
      </c>
      <c r="BH825">
        <v>23.05</v>
      </c>
      <c r="BI825">
        <v>23.3</v>
      </c>
      <c r="BJ825">
        <v>22.7</v>
      </c>
      <c r="BK825">
        <v>22.4</v>
      </c>
      <c r="BL825">
        <v>22.2</v>
      </c>
      <c r="BM825">
        <v>21.5</v>
      </c>
      <c r="BN825">
        <v>21.05</v>
      </c>
      <c r="BO825">
        <v>20.7</v>
      </c>
      <c r="BP825">
        <v>20.399999999999999</v>
      </c>
      <c r="BQ825">
        <v>19.66</v>
      </c>
      <c r="BR825">
        <v>19.7</v>
      </c>
      <c r="BS825" s="10">
        <f t="shared" si="24"/>
        <v>-0.11060948081264106</v>
      </c>
      <c r="BT825" s="11" cm="1">
        <f t="array" aca="1" ref="BT825" ca="1">_xlfn.PERCENTILE.INC((OFFSET(E825,0,1,1,COLUMNS(E825:BR825)-1) - E825:BQ825) / E825:BQ825, 0.05) * SQRT(COUNT(E825:BR825) - 1)</f>
        <v>-0.2541848163584623</v>
      </c>
      <c r="BU825" s="10" cm="1">
        <f t="array" aca="1" ref="BU825" ca="1">_xlfn.STDEV.P((E825:BQ825 - OFFSET(E825:BQ825,0,1)) / OFFSET(E825:BQ825,0,1)) * SQRT(COUNT(E825:BR825)-1)</f>
        <v>0.18936703141231262</v>
      </c>
      <c r="BV825" s="10" cm="1">
        <f t="array" ref="BV825">-(MAX(1 - (E825:BR825 / _xlfn.SCAN(E825, E825:BR825, _xlfn.LAMBDA(_xlpm.a,_xlpm.b, MAX(_xlpm.a, _xlpm.b))))))</f>
        <v>-0.25388994307400381</v>
      </c>
      <c r="BW825" s="12">
        <f t="shared" ca="1" si="25"/>
        <v>-0.61528563487001264</v>
      </c>
    </row>
    <row r="826" spans="1:75" x14ac:dyDescent="0.45">
      <c r="A826" s="2" t="s">
        <v>1671</v>
      </c>
      <c r="B826" t="s">
        <v>1672</v>
      </c>
      <c r="C826" t="s">
        <v>71</v>
      </c>
      <c r="D826" t="s">
        <v>26</v>
      </c>
      <c r="E826">
        <v>116</v>
      </c>
      <c r="F826">
        <v>112.2</v>
      </c>
      <c r="G826">
        <v>110.6</v>
      </c>
      <c r="H826">
        <v>113.9</v>
      </c>
      <c r="I826">
        <v>116.9</v>
      </c>
      <c r="J826">
        <v>116.7</v>
      </c>
      <c r="K826">
        <v>119.1</v>
      </c>
      <c r="L826">
        <v>119.5</v>
      </c>
      <c r="M826">
        <v>117.8</v>
      </c>
      <c r="N826">
        <v>115</v>
      </c>
      <c r="O826">
        <v>131.5</v>
      </c>
      <c r="P826">
        <v>140.19999999999999</v>
      </c>
      <c r="Q826">
        <v>148.1</v>
      </c>
      <c r="R826">
        <v>150.1</v>
      </c>
      <c r="S826">
        <v>146.80000000000001</v>
      </c>
      <c r="T826">
        <v>151.80000000000001</v>
      </c>
      <c r="U826">
        <v>146</v>
      </c>
      <c r="V826">
        <v>147.1</v>
      </c>
      <c r="W826">
        <v>148.5</v>
      </c>
      <c r="X826">
        <v>148.6</v>
      </c>
      <c r="Y826">
        <v>148.4</v>
      </c>
      <c r="Z826">
        <v>146.9</v>
      </c>
      <c r="AA826">
        <v>142.9</v>
      </c>
      <c r="AB826">
        <v>146.30000000000001</v>
      </c>
      <c r="AC826">
        <v>146.19999999999999</v>
      </c>
      <c r="AD826">
        <v>142.4</v>
      </c>
      <c r="AE826">
        <v>144.4</v>
      </c>
      <c r="AF826">
        <v>142</v>
      </c>
      <c r="AG826">
        <v>148.80000000000001</v>
      </c>
      <c r="AH826">
        <v>146.80000000000001</v>
      </c>
      <c r="AI826">
        <v>150.1</v>
      </c>
      <c r="AJ826">
        <v>146.9</v>
      </c>
      <c r="AK826">
        <v>145.9</v>
      </c>
      <c r="AL826">
        <v>140</v>
      </c>
      <c r="AM826">
        <v>141.1</v>
      </c>
      <c r="AN826">
        <v>138.5</v>
      </c>
      <c r="AO826">
        <v>134.9</v>
      </c>
      <c r="AP826">
        <v>133.6</v>
      </c>
      <c r="AQ826">
        <v>134.80000000000001</v>
      </c>
      <c r="AR826">
        <v>135.4</v>
      </c>
      <c r="AS826">
        <v>131.9</v>
      </c>
      <c r="AT826">
        <v>130.1</v>
      </c>
      <c r="AU826">
        <v>129.4</v>
      </c>
      <c r="AV826">
        <v>132.1</v>
      </c>
      <c r="AW826">
        <v>128.4</v>
      </c>
      <c r="AX826">
        <v>131.69999999999999</v>
      </c>
      <c r="AY826">
        <v>129.19999999999999</v>
      </c>
      <c r="AZ826">
        <v>132.6</v>
      </c>
      <c r="BA826">
        <v>134</v>
      </c>
      <c r="BB826">
        <v>132.19999999999999</v>
      </c>
      <c r="BC826">
        <v>135.69999999999999</v>
      </c>
      <c r="BD826">
        <v>141.80000000000001</v>
      </c>
      <c r="BE826">
        <v>136.5</v>
      </c>
      <c r="BF826">
        <v>134.80000000000001</v>
      </c>
      <c r="BG826">
        <v>136.9</v>
      </c>
      <c r="BH826">
        <v>137.5</v>
      </c>
      <c r="BI826">
        <v>127.1</v>
      </c>
      <c r="BJ826">
        <v>123.1</v>
      </c>
      <c r="BK826">
        <v>125.3</v>
      </c>
      <c r="BL826">
        <v>120.3</v>
      </c>
      <c r="BM826">
        <v>119.2</v>
      </c>
      <c r="BN826">
        <v>114.8</v>
      </c>
      <c r="BO826">
        <v>112.9</v>
      </c>
      <c r="BP826">
        <v>115.3</v>
      </c>
      <c r="BQ826">
        <v>112.8</v>
      </c>
      <c r="BR826">
        <v>118.4</v>
      </c>
      <c r="BS826" s="10">
        <f t="shared" si="24"/>
        <v>2.0689655172413841E-2</v>
      </c>
      <c r="BT826" s="11" cm="1">
        <f t="array" aca="1" ref="BT826" ca="1">_xlfn.PERCENTILE.INC((OFFSET(E826,0,1,1,COLUMNS(E826:BR826)-1) - E826:BQ826) / E826:BQ826, 0.05) * SQRT(COUNT(E826:BR826) - 1)</f>
        <v>-0.30670321816489682</v>
      </c>
      <c r="BU826" s="10" cm="1">
        <f t="array" aca="1" ref="BU826" ca="1">_xlfn.STDEV.P((E826:BQ826 - OFFSET(E826:BQ826,0,1)) / OFFSET(E826:BQ826,0,1)) * SQRT(COUNT(E826:BR826)-1)</f>
        <v>0.24969675463646843</v>
      </c>
      <c r="BV826" s="10" cm="1">
        <f t="array" ref="BV826">-(MAX(1 - (E826:BR826 / _xlfn.SCAN(E826, E826:BR826, _xlfn.LAMBDA(_xlpm.a,_xlpm.b, MAX(_xlpm.a, _xlpm.b))))))</f>
        <v>-0.2569169960474309</v>
      </c>
      <c r="BW826" s="12">
        <f t="shared" ca="1" si="25"/>
        <v>5.9209106904913079E-2</v>
      </c>
    </row>
    <row r="827" spans="1:75" x14ac:dyDescent="0.45">
      <c r="A827" s="2" t="s">
        <v>1673</v>
      </c>
      <c r="B827" t="s">
        <v>1674</v>
      </c>
      <c r="C827" t="s">
        <v>22</v>
      </c>
      <c r="D827" t="s">
        <v>29</v>
      </c>
      <c r="E827">
        <v>562</v>
      </c>
      <c r="F827">
        <v>566</v>
      </c>
      <c r="G827">
        <v>563</v>
      </c>
      <c r="H827">
        <v>580</v>
      </c>
      <c r="I827">
        <v>572</v>
      </c>
      <c r="J827">
        <v>580</v>
      </c>
      <c r="K827">
        <v>576</v>
      </c>
      <c r="L827">
        <v>580</v>
      </c>
      <c r="M827">
        <v>574</v>
      </c>
      <c r="N827">
        <v>577</v>
      </c>
      <c r="O827">
        <v>588</v>
      </c>
      <c r="P827">
        <v>591</v>
      </c>
      <c r="Q827">
        <v>596</v>
      </c>
      <c r="R827">
        <v>594</v>
      </c>
      <c r="S827">
        <v>599</v>
      </c>
      <c r="T827">
        <v>593</v>
      </c>
      <c r="U827">
        <v>592</v>
      </c>
      <c r="V827">
        <v>593</v>
      </c>
      <c r="W827">
        <v>600</v>
      </c>
      <c r="X827">
        <v>596</v>
      </c>
      <c r="Y827">
        <v>600</v>
      </c>
      <c r="Z827">
        <v>600</v>
      </c>
      <c r="AA827">
        <v>600</v>
      </c>
      <c r="AB827">
        <v>597</v>
      </c>
      <c r="AC827">
        <v>600</v>
      </c>
      <c r="AD827">
        <v>600</v>
      </c>
      <c r="AE827">
        <v>595</v>
      </c>
      <c r="AF827">
        <v>583</v>
      </c>
      <c r="AG827">
        <v>598</v>
      </c>
      <c r="AH827">
        <v>590</v>
      </c>
      <c r="AI827">
        <v>596</v>
      </c>
      <c r="AJ827">
        <v>603</v>
      </c>
      <c r="AK827">
        <v>604</v>
      </c>
      <c r="AL827">
        <v>600</v>
      </c>
      <c r="AM827">
        <v>625</v>
      </c>
      <c r="AN827">
        <v>652</v>
      </c>
      <c r="AO827">
        <v>638</v>
      </c>
      <c r="AP827">
        <v>637</v>
      </c>
      <c r="AQ827">
        <v>639</v>
      </c>
      <c r="AR827">
        <v>640</v>
      </c>
      <c r="AS827">
        <v>641</v>
      </c>
      <c r="AT827">
        <v>641</v>
      </c>
      <c r="AU827">
        <v>644</v>
      </c>
      <c r="AV827">
        <v>644</v>
      </c>
      <c r="AW827">
        <v>623</v>
      </c>
      <c r="AX827">
        <v>626</v>
      </c>
      <c r="AY827">
        <v>624</v>
      </c>
      <c r="AZ827">
        <v>616</v>
      </c>
      <c r="BA827">
        <v>620</v>
      </c>
      <c r="BB827">
        <v>610</v>
      </c>
      <c r="BC827">
        <v>609</v>
      </c>
      <c r="BD827">
        <v>602</v>
      </c>
      <c r="BE827">
        <v>597</v>
      </c>
      <c r="BF827">
        <v>601</v>
      </c>
      <c r="BG827">
        <v>601</v>
      </c>
      <c r="BH827">
        <v>605</v>
      </c>
      <c r="BI827">
        <v>605</v>
      </c>
      <c r="BJ827">
        <v>606</v>
      </c>
      <c r="BK827">
        <v>611</v>
      </c>
      <c r="BL827">
        <v>604</v>
      </c>
      <c r="BM827">
        <v>603</v>
      </c>
      <c r="BN827">
        <v>603</v>
      </c>
      <c r="BO827">
        <v>603</v>
      </c>
      <c r="BP827">
        <v>592</v>
      </c>
      <c r="BQ827">
        <v>563</v>
      </c>
      <c r="BR827">
        <v>600</v>
      </c>
      <c r="BS827" s="10">
        <f t="shared" si="24"/>
        <v>6.7615658362989328E-2</v>
      </c>
      <c r="BT827" s="11" cm="1">
        <f t="array" aca="1" ref="BT827" ca="1">_xlfn.PERCENTILE.INC((OFFSET(E827,0,1,1,COLUMNS(E827:BR827)-1) - E827:BQ827) / E827:BQ827, 0.05) * SQRT(COUNT(E827:BR827) - 1)</f>
        <v>-0.15949466406308357</v>
      </c>
      <c r="BU827" s="10" cm="1">
        <f t="array" aca="1" ref="BU827" ca="1">_xlfn.STDEV.P((E827:BQ827 - OFFSET(E827:BQ827,0,1)) / OFFSET(E827:BQ827,0,1)) * SQRT(COUNT(E827:BR827)-1)</f>
        <v>0.12959558350866518</v>
      </c>
      <c r="BV827" s="10" cm="1">
        <f t="array" ref="BV827">-(MAX(1 - (E827:BR827 / _xlfn.SCAN(E827, E827:BR827, _xlfn.LAMBDA(_xlpm.a,_xlpm.b, MAX(_xlpm.a, _xlpm.b))))))</f>
        <v>-0.13650306748466257</v>
      </c>
      <c r="BW827" s="12">
        <f t="shared" ca="1" si="25"/>
        <v>0.47617614241869471</v>
      </c>
    </row>
    <row r="828" spans="1:75" x14ac:dyDescent="0.45">
      <c r="A828" s="2" t="s">
        <v>1675</v>
      </c>
      <c r="B828" t="s">
        <v>1676</v>
      </c>
      <c r="C828" t="s">
        <v>37</v>
      </c>
      <c r="D828" t="s">
        <v>8</v>
      </c>
      <c r="E828">
        <v>8.5500000000000007</v>
      </c>
      <c r="F828">
        <v>8.5850000000000009</v>
      </c>
      <c r="G828">
        <v>8.32</v>
      </c>
      <c r="H828">
        <v>8.23</v>
      </c>
      <c r="I828">
        <v>8.4600000000000009</v>
      </c>
      <c r="J828">
        <v>8.6199999999999992</v>
      </c>
      <c r="K828">
        <v>8.52</v>
      </c>
      <c r="L828">
        <v>8.5050000000000008</v>
      </c>
      <c r="M828">
        <v>8.5350000000000001</v>
      </c>
      <c r="N828">
        <v>8.2899999999999991</v>
      </c>
      <c r="O828">
        <v>8.44</v>
      </c>
      <c r="P828">
        <v>8.59</v>
      </c>
      <c r="Q828">
        <v>8.8650000000000002</v>
      </c>
      <c r="R828">
        <v>8.92</v>
      </c>
      <c r="S828">
        <v>8.98</v>
      </c>
      <c r="T828">
        <v>8.9350000000000005</v>
      </c>
      <c r="U828">
        <v>8.9849999999999994</v>
      </c>
      <c r="V828">
        <v>8.81</v>
      </c>
      <c r="W828">
        <v>8.9049999999999994</v>
      </c>
      <c r="X828">
        <v>8.9550000000000001</v>
      </c>
      <c r="Y828">
        <v>9.0150000000000006</v>
      </c>
      <c r="Z828">
        <v>9.0950000000000006</v>
      </c>
      <c r="AA828">
        <v>9.07</v>
      </c>
      <c r="AB828">
        <v>9.2200000000000006</v>
      </c>
      <c r="AC828">
        <v>9.3450000000000006</v>
      </c>
      <c r="AD828">
        <v>9.4849999999999994</v>
      </c>
      <c r="AE828">
        <v>9.43</v>
      </c>
      <c r="AF828">
        <v>9.33</v>
      </c>
      <c r="AG828">
        <v>9.5</v>
      </c>
      <c r="AH828">
        <v>9.4250000000000007</v>
      </c>
      <c r="AI828">
        <v>9.5350000000000001</v>
      </c>
      <c r="AJ828">
        <v>9.5250000000000004</v>
      </c>
      <c r="AK828">
        <v>9.49</v>
      </c>
      <c r="AL828">
        <v>9.2750000000000004</v>
      </c>
      <c r="AM828">
        <v>9.2949999999999999</v>
      </c>
      <c r="AN828">
        <v>9.0350000000000001</v>
      </c>
      <c r="AO828">
        <v>8.75</v>
      </c>
      <c r="AP828">
        <v>8.7850000000000001</v>
      </c>
      <c r="AQ828">
        <v>8.6</v>
      </c>
      <c r="AR828">
        <v>8.6199999999999992</v>
      </c>
      <c r="AS828">
        <v>8.5549999999999997</v>
      </c>
      <c r="AT828">
        <v>8.65</v>
      </c>
      <c r="AU828">
        <v>8.73</v>
      </c>
      <c r="AV828">
        <v>8.61</v>
      </c>
      <c r="AW828">
        <v>8.2650000000000006</v>
      </c>
      <c r="AX828">
        <v>8.51</v>
      </c>
      <c r="AY828">
        <v>8.2949999999999999</v>
      </c>
      <c r="AZ828">
        <v>8.24</v>
      </c>
      <c r="BA828">
        <v>8.2149999999999999</v>
      </c>
      <c r="BB828">
        <v>8.3149999999999995</v>
      </c>
      <c r="BC828">
        <v>8.4</v>
      </c>
      <c r="BD828">
        <v>8.5749999999999993</v>
      </c>
      <c r="BE828">
        <v>8.27</v>
      </c>
      <c r="BF828">
        <v>8.2899999999999991</v>
      </c>
      <c r="BG828">
        <v>8.31</v>
      </c>
      <c r="BH828">
        <v>8.2850000000000001</v>
      </c>
      <c r="BI828">
        <v>8.36</v>
      </c>
      <c r="BJ828">
        <v>8.125</v>
      </c>
      <c r="BK828">
        <v>8.1999999999999993</v>
      </c>
      <c r="BL828">
        <v>7.99</v>
      </c>
      <c r="BM828">
        <v>7.4649999999999999</v>
      </c>
      <c r="BN828">
        <v>7.4550000000000001</v>
      </c>
      <c r="BO828">
        <v>7.1550000000000002</v>
      </c>
      <c r="BP828">
        <v>7.1150000000000002</v>
      </c>
      <c r="BQ828">
        <v>6.9349999999999996</v>
      </c>
      <c r="BR828">
        <v>7.09</v>
      </c>
      <c r="BS828" s="10">
        <f t="shared" si="24"/>
        <v>-0.17076023391812875</v>
      </c>
      <c r="BT828" s="11" cm="1">
        <f t="array" aca="1" ref="BT828" ca="1">_xlfn.PERCENTILE.INC((OFFSET(E828,0,1,1,COLUMNS(E828:BR828)-1) - E828:BQ828) / E828:BQ828, 0.05) * SQRT(COUNT(E828:BR828) - 1)</f>
        <v>-0.28027318093851017</v>
      </c>
      <c r="BU828" s="10" cm="1">
        <f t="array" aca="1" ref="BU828" ca="1">_xlfn.STDEV.P((E828:BQ828 - OFFSET(E828:BQ828,0,1)) / OFFSET(E828:BQ828,0,1)) * SQRT(COUNT(E828:BR828)-1)</f>
        <v>0.15707809694851757</v>
      </c>
      <c r="BV828" s="10" cm="1">
        <f t="array" ref="BV828">-(MAX(1 - (E828:BR828 / _xlfn.SCAN(E828, E828:BR828, _xlfn.LAMBDA(_xlpm.a,_xlpm.b, MAX(_xlpm.a, _xlpm.b))))))</f>
        <v>-0.27267960146827486</v>
      </c>
      <c r="BW828" s="12">
        <f t="shared" ca="1" si="25"/>
        <v>-1.1246989280075397</v>
      </c>
    </row>
    <row r="829" spans="1:75" x14ac:dyDescent="0.45">
      <c r="A829" s="2" t="s">
        <v>1677</v>
      </c>
      <c r="B829" t="s">
        <v>1678</v>
      </c>
      <c r="C829" t="s">
        <v>7</v>
      </c>
      <c r="D829" t="s">
        <v>29</v>
      </c>
      <c r="E829">
        <v>91.5</v>
      </c>
      <c r="F829">
        <v>92</v>
      </c>
      <c r="G829">
        <v>90.5</v>
      </c>
      <c r="H829">
        <v>88</v>
      </c>
      <c r="I829">
        <v>91.5</v>
      </c>
      <c r="J829">
        <v>92.5</v>
      </c>
      <c r="K829">
        <v>89</v>
      </c>
      <c r="L829">
        <v>87.5</v>
      </c>
      <c r="M829">
        <v>88</v>
      </c>
      <c r="N829">
        <v>90</v>
      </c>
      <c r="O829">
        <v>92</v>
      </c>
      <c r="P829">
        <v>97</v>
      </c>
      <c r="Q829">
        <v>100</v>
      </c>
      <c r="R829">
        <v>101</v>
      </c>
      <c r="S829">
        <v>99.5</v>
      </c>
      <c r="T829">
        <v>100</v>
      </c>
      <c r="U829">
        <v>98.5</v>
      </c>
      <c r="V829">
        <v>98</v>
      </c>
      <c r="W829">
        <v>99</v>
      </c>
      <c r="X829">
        <v>102</v>
      </c>
      <c r="Y829">
        <v>104</v>
      </c>
      <c r="Z829">
        <v>107</v>
      </c>
      <c r="AA829">
        <v>102</v>
      </c>
      <c r="AB829">
        <v>102</v>
      </c>
      <c r="AC829">
        <v>101</v>
      </c>
      <c r="AD829">
        <v>101</v>
      </c>
      <c r="AE829">
        <v>104</v>
      </c>
      <c r="AF829">
        <v>106</v>
      </c>
      <c r="AG829">
        <v>105</v>
      </c>
      <c r="AH829">
        <v>104</v>
      </c>
      <c r="AI829">
        <v>104</v>
      </c>
      <c r="AJ829">
        <v>103</v>
      </c>
      <c r="AK829">
        <v>107</v>
      </c>
      <c r="AL829">
        <v>101</v>
      </c>
      <c r="AM829">
        <v>102</v>
      </c>
      <c r="AN829">
        <v>101</v>
      </c>
      <c r="AO829">
        <v>100</v>
      </c>
      <c r="AP829">
        <v>98.5</v>
      </c>
      <c r="AQ829">
        <v>100</v>
      </c>
      <c r="AR829">
        <v>98</v>
      </c>
      <c r="AS829">
        <v>100</v>
      </c>
      <c r="AT829">
        <v>100</v>
      </c>
      <c r="AU829">
        <v>97</v>
      </c>
      <c r="AV829">
        <v>98.5</v>
      </c>
      <c r="AW829">
        <v>92.5</v>
      </c>
      <c r="AX829">
        <v>96</v>
      </c>
      <c r="AY829">
        <v>94</v>
      </c>
      <c r="AZ829">
        <v>94</v>
      </c>
      <c r="BA829">
        <v>93.5</v>
      </c>
      <c r="BB829">
        <v>93</v>
      </c>
      <c r="BC829">
        <v>99.5</v>
      </c>
      <c r="BD829">
        <v>105</v>
      </c>
      <c r="BE829">
        <v>110</v>
      </c>
      <c r="BF829">
        <v>112</v>
      </c>
      <c r="BG829">
        <v>113</v>
      </c>
      <c r="BH829">
        <v>115</v>
      </c>
      <c r="BI829">
        <v>115</v>
      </c>
      <c r="BJ829">
        <v>118</v>
      </c>
      <c r="BK829">
        <v>119</v>
      </c>
      <c r="BL829">
        <v>115</v>
      </c>
      <c r="BM829">
        <v>110</v>
      </c>
      <c r="BN829">
        <v>108</v>
      </c>
      <c r="BO829">
        <v>107</v>
      </c>
      <c r="BP829">
        <v>108</v>
      </c>
      <c r="BQ829">
        <v>107</v>
      </c>
      <c r="BR829">
        <v>107</v>
      </c>
      <c r="BS829" s="10">
        <f t="shared" si="24"/>
        <v>0.16939890710382513</v>
      </c>
      <c r="BT829" s="11" cm="1">
        <f t="array" aca="1" ref="BT829" ca="1">_xlfn.PERCENTILE.INC((OFFSET(E829,0,1,1,COLUMNS(E829:BR829)-1) - E829:BQ829) / E829:BQ829, 0.05) * SQRT(COUNT(E829:BR829) - 1)</f>
        <v>-0.34143803671995265</v>
      </c>
      <c r="BU829" s="10" cm="1">
        <f t="array" aca="1" ref="BU829" ca="1">_xlfn.STDEV.P((E829:BQ829 - OFFSET(E829:BQ829,0,1)) / OFFSET(E829:BQ829,0,1)) * SQRT(COUNT(E829:BR829)-1)</f>
        <v>0.20882938262976197</v>
      </c>
      <c r="BV829" s="10" cm="1">
        <f t="array" ref="BV829">-(MAX(1 - (E829:BR829 / _xlfn.SCAN(E829, E829:BR829, _xlfn.LAMBDA(_xlpm.a,_xlpm.b, MAX(_xlpm.a, _xlpm.b))))))</f>
        <v>-0.13551401869158874</v>
      </c>
      <c r="BW829" s="12">
        <f t="shared" ca="1" si="25"/>
        <v>0.78290502855315625</v>
      </c>
    </row>
    <row r="830" spans="1:75" x14ac:dyDescent="0.45">
      <c r="A830" s="2" t="s">
        <v>1679</v>
      </c>
      <c r="B830" t="s">
        <v>1680</v>
      </c>
      <c r="C830" t="s">
        <v>19</v>
      </c>
      <c r="D830" t="s">
        <v>26</v>
      </c>
      <c r="E830">
        <v>178.15</v>
      </c>
      <c r="F830">
        <v>179</v>
      </c>
      <c r="G830">
        <v>177</v>
      </c>
      <c r="H830">
        <v>179.2</v>
      </c>
      <c r="I830">
        <v>181.45</v>
      </c>
      <c r="J830">
        <v>178.3</v>
      </c>
      <c r="K830">
        <v>178.15</v>
      </c>
      <c r="L830">
        <v>177.65</v>
      </c>
      <c r="M830">
        <v>173.35</v>
      </c>
      <c r="N830">
        <v>170.95</v>
      </c>
      <c r="O830">
        <v>167</v>
      </c>
      <c r="P830">
        <v>172</v>
      </c>
      <c r="Q830">
        <v>173.8</v>
      </c>
      <c r="R830">
        <v>177.05</v>
      </c>
      <c r="S830">
        <v>184.25</v>
      </c>
      <c r="T830">
        <v>183.55</v>
      </c>
      <c r="U830">
        <v>180.55</v>
      </c>
      <c r="V830">
        <v>178.15</v>
      </c>
      <c r="W830">
        <v>178.35</v>
      </c>
      <c r="X830">
        <v>180</v>
      </c>
      <c r="Y830">
        <v>179.45</v>
      </c>
      <c r="Z830">
        <v>182</v>
      </c>
      <c r="AA830">
        <v>186.65</v>
      </c>
      <c r="AB830">
        <v>188.65</v>
      </c>
      <c r="AC830">
        <v>191.25</v>
      </c>
      <c r="AD830">
        <v>189.55</v>
      </c>
      <c r="AE830">
        <v>171.3</v>
      </c>
      <c r="AF830">
        <v>169.85</v>
      </c>
      <c r="AG830">
        <v>171.75</v>
      </c>
      <c r="AH830">
        <v>173.05</v>
      </c>
      <c r="AI830">
        <v>172.4</v>
      </c>
      <c r="AJ830">
        <v>176.8</v>
      </c>
      <c r="AK830">
        <v>170.6</v>
      </c>
      <c r="AL830">
        <v>170.75</v>
      </c>
      <c r="AM830">
        <v>170.85</v>
      </c>
      <c r="AN830">
        <v>170.9</v>
      </c>
      <c r="AO830">
        <v>165</v>
      </c>
      <c r="AP830">
        <v>163.15</v>
      </c>
      <c r="AQ830">
        <v>163.69999999999999</v>
      </c>
      <c r="AR830">
        <v>166.7</v>
      </c>
      <c r="AS830">
        <v>163.55000000000001</v>
      </c>
      <c r="AT830">
        <v>165.1</v>
      </c>
      <c r="AU830">
        <v>165.2</v>
      </c>
      <c r="AV830">
        <v>167.9</v>
      </c>
      <c r="AW830">
        <v>165.2</v>
      </c>
      <c r="AX830">
        <v>167.6</v>
      </c>
      <c r="AY830">
        <v>166.85</v>
      </c>
      <c r="AZ830">
        <v>165.7</v>
      </c>
      <c r="BA830">
        <v>164.95</v>
      </c>
      <c r="BB830">
        <v>167.25</v>
      </c>
      <c r="BC830">
        <v>171.55</v>
      </c>
      <c r="BD830">
        <v>174.55</v>
      </c>
      <c r="BE830">
        <v>172.85</v>
      </c>
      <c r="BF830">
        <v>172.25</v>
      </c>
      <c r="BG830">
        <v>167.2</v>
      </c>
      <c r="BH830">
        <v>160</v>
      </c>
      <c r="BI830">
        <v>160.85</v>
      </c>
      <c r="BJ830">
        <v>161.4</v>
      </c>
      <c r="BK830">
        <v>160.69999999999999</v>
      </c>
      <c r="BL830">
        <v>158.35</v>
      </c>
      <c r="BM830">
        <v>158.5</v>
      </c>
      <c r="BN830">
        <v>161.5</v>
      </c>
      <c r="BO830">
        <v>170.85</v>
      </c>
      <c r="BP830">
        <v>173.5</v>
      </c>
      <c r="BQ830">
        <v>174.6</v>
      </c>
      <c r="BR830">
        <v>177.65</v>
      </c>
      <c r="BS830" s="10">
        <f t="shared" si="24"/>
        <v>-2.8066236317709796E-3</v>
      </c>
      <c r="BT830" s="11" cm="1">
        <f t="array" aca="1" ref="BT830" ca="1">_xlfn.PERCENTILE.INC((OFFSET(E830,0,1,1,COLUMNS(E830:BR830)-1) - E830:BQ830) / E830:BQ830, 0.05) * SQRT(COUNT(E830:BR830) - 1)</f>
        <v>-0.26994100360671491</v>
      </c>
      <c r="BU830" s="10" cm="1">
        <f t="array" aca="1" ref="BU830" ca="1">_xlfn.STDEV.P((E830:BQ830 - OFFSET(E830:BQ830,0,1)) / OFFSET(E830:BQ830,0,1)) * SQRT(COUNT(E830:BR830)-1)</f>
        <v>0.1778916959240934</v>
      </c>
      <c r="BV830" s="10" cm="1">
        <f t="array" ref="BV830">-(MAX(1 - (E830:BR830 / _xlfn.SCAN(E830, E830:BR830, _xlfn.LAMBDA(_xlpm.a,_xlpm.b, MAX(_xlpm.a, _xlpm.b))))))</f>
        <v>-0.17202614379084968</v>
      </c>
      <c r="BW830" s="12">
        <f t="shared" ca="1" si="25"/>
        <v>-4.8973376299822985E-2</v>
      </c>
    </row>
    <row r="831" spans="1:75" x14ac:dyDescent="0.45">
      <c r="A831" s="2" t="s">
        <v>1681</v>
      </c>
      <c r="B831" t="s">
        <v>1682</v>
      </c>
      <c r="C831" t="s">
        <v>22</v>
      </c>
      <c r="D831" t="s">
        <v>26</v>
      </c>
      <c r="E831">
        <v>61.85</v>
      </c>
      <c r="F831">
        <v>62.2</v>
      </c>
      <c r="G831">
        <v>61.55</v>
      </c>
      <c r="H831">
        <v>62.9</v>
      </c>
      <c r="I831">
        <v>65.05</v>
      </c>
      <c r="J831">
        <v>65.55</v>
      </c>
      <c r="K831">
        <v>63.2</v>
      </c>
      <c r="L831">
        <v>64.400000000000006</v>
      </c>
      <c r="M831">
        <v>63.95</v>
      </c>
      <c r="N831">
        <v>62.7</v>
      </c>
      <c r="O831">
        <v>63.65</v>
      </c>
      <c r="P831">
        <v>65.25</v>
      </c>
      <c r="Q831">
        <v>65.349999999999994</v>
      </c>
      <c r="R831">
        <v>64.099999999999994</v>
      </c>
      <c r="S831">
        <v>66.95</v>
      </c>
      <c r="T831">
        <v>67.95</v>
      </c>
      <c r="U831">
        <v>67.900000000000006</v>
      </c>
      <c r="V831">
        <v>66.05</v>
      </c>
      <c r="W831">
        <v>66</v>
      </c>
      <c r="X831">
        <v>67.45</v>
      </c>
      <c r="Y831">
        <v>69.099999999999994</v>
      </c>
      <c r="Z831">
        <v>66.95</v>
      </c>
      <c r="AA831">
        <v>65</v>
      </c>
      <c r="AB831">
        <v>66.25</v>
      </c>
      <c r="AC831">
        <v>67.150000000000006</v>
      </c>
      <c r="AD831">
        <v>65.7</v>
      </c>
      <c r="AE831">
        <v>67.599999999999994</v>
      </c>
      <c r="AF831">
        <v>66.45</v>
      </c>
      <c r="AG831">
        <v>70.3</v>
      </c>
      <c r="AH831">
        <v>70.75</v>
      </c>
      <c r="AI831">
        <v>71.45</v>
      </c>
      <c r="AJ831">
        <v>70.599999999999994</v>
      </c>
      <c r="AK831">
        <v>70.45</v>
      </c>
      <c r="AL831">
        <v>68.3</v>
      </c>
      <c r="AM831">
        <v>68.8</v>
      </c>
      <c r="AN831">
        <v>67.75</v>
      </c>
      <c r="AO831">
        <v>65.8</v>
      </c>
      <c r="AP831">
        <v>66.5</v>
      </c>
      <c r="AQ831">
        <v>66.900000000000006</v>
      </c>
      <c r="AR831">
        <v>67.400000000000006</v>
      </c>
      <c r="AS831">
        <v>65.75</v>
      </c>
      <c r="AT831">
        <v>66.099999999999994</v>
      </c>
      <c r="AU831">
        <v>66</v>
      </c>
      <c r="AV831">
        <v>65.8</v>
      </c>
      <c r="AW831">
        <v>63.95</v>
      </c>
      <c r="AX831">
        <v>64.849999999999994</v>
      </c>
      <c r="AY831">
        <v>63.6</v>
      </c>
      <c r="AZ831">
        <v>64</v>
      </c>
      <c r="BA831">
        <v>63.3</v>
      </c>
      <c r="BB831">
        <v>64.099999999999994</v>
      </c>
      <c r="BC831">
        <v>66.099999999999994</v>
      </c>
      <c r="BD831">
        <v>67.349999999999994</v>
      </c>
      <c r="BE831">
        <v>65.150000000000006</v>
      </c>
      <c r="BF831">
        <v>63.7</v>
      </c>
      <c r="BG831">
        <v>63.3</v>
      </c>
      <c r="BH831">
        <v>63.6</v>
      </c>
      <c r="BI831">
        <v>63.45</v>
      </c>
      <c r="BJ831">
        <v>59.8</v>
      </c>
      <c r="BK831">
        <v>60.6</v>
      </c>
      <c r="BL831">
        <v>59.2</v>
      </c>
      <c r="BM831">
        <v>59.3</v>
      </c>
      <c r="BN831">
        <v>56.65</v>
      </c>
      <c r="BO831">
        <v>55.45</v>
      </c>
      <c r="BP831">
        <v>54.85</v>
      </c>
      <c r="BQ831">
        <v>52.5</v>
      </c>
      <c r="BR831">
        <v>53.45</v>
      </c>
      <c r="BS831" s="10">
        <f t="shared" si="24"/>
        <v>-0.13581244947453514</v>
      </c>
      <c r="BT831" s="11" cm="1">
        <f t="array" aca="1" ref="BT831" ca="1">_xlfn.PERCENTILE.INC((OFFSET(E831,0,1,1,COLUMNS(E831:BR831)-1) - E831:BQ831) / E831:BQ831, 0.05) * SQRT(COUNT(E831:BR831) - 1)</f>
        <v>-0.28389977321708521</v>
      </c>
      <c r="BU831" s="10" cm="1">
        <f t="array" aca="1" ref="BU831" ca="1">_xlfn.STDEV.P((E831:BQ831 - OFFSET(E831:BQ831,0,1)) / OFFSET(E831:BQ831,0,1)) * SQRT(COUNT(E831:BR831)-1)</f>
        <v>0.18225210241121786</v>
      </c>
      <c r="BV831" s="10" cm="1">
        <f t="array" ref="BV831">-(MAX(1 - (E831:BR831 / _xlfn.SCAN(E831, E831:BR831, _xlfn.LAMBDA(_xlpm.a,_xlpm.b, MAX(_xlpm.a, _xlpm.b))))))</f>
        <v>-0.26522043386983907</v>
      </c>
      <c r="BW831" s="12">
        <f t="shared" ca="1" si="25"/>
        <v>-0.77759203286505163</v>
      </c>
    </row>
    <row r="832" spans="1:75" x14ac:dyDescent="0.45">
      <c r="A832" s="2" t="s">
        <v>1683</v>
      </c>
      <c r="B832" t="s">
        <v>1684</v>
      </c>
      <c r="C832" t="s">
        <v>37</v>
      </c>
      <c r="D832" t="s">
        <v>55</v>
      </c>
      <c r="E832">
        <v>80.900000000000006</v>
      </c>
      <c r="F832">
        <v>78.2</v>
      </c>
      <c r="G832">
        <v>76.959999999999994</v>
      </c>
      <c r="H832">
        <v>78.08</v>
      </c>
      <c r="I832">
        <v>79.12</v>
      </c>
      <c r="J832">
        <v>81.680000000000007</v>
      </c>
      <c r="K832">
        <v>80.2</v>
      </c>
      <c r="L832">
        <v>75.84</v>
      </c>
      <c r="M832">
        <v>75.599999999999994</v>
      </c>
      <c r="N832">
        <v>73.48</v>
      </c>
      <c r="O832">
        <v>74</v>
      </c>
      <c r="P832">
        <v>76.400000000000006</v>
      </c>
      <c r="Q832">
        <v>77</v>
      </c>
      <c r="R832">
        <v>77.2</v>
      </c>
      <c r="S832">
        <v>77</v>
      </c>
      <c r="T832">
        <v>71.94</v>
      </c>
      <c r="U832">
        <v>73.900000000000006</v>
      </c>
      <c r="V832">
        <v>71</v>
      </c>
      <c r="W832">
        <v>70.8</v>
      </c>
      <c r="X832">
        <v>71.8</v>
      </c>
      <c r="Y832">
        <v>73.2</v>
      </c>
      <c r="Z832">
        <v>74</v>
      </c>
      <c r="AA832">
        <v>73.540000000000006</v>
      </c>
      <c r="AB832">
        <v>73.5</v>
      </c>
      <c r="AC832">
        <v>70</v>
      </c>
      <c r="AD832">
        <v>69.78</v>
      </c>
      <c r="AE832">
        <v>72.98</v>
      </c>
      <c r="AF832">
        <v>73</v>
      </c>
      <c r="AG832">
        <v>73.400000000000006</v>
      </c>
      <c r="AH832">
        <v>73.599999999999994</v>
      </c>
      <c r="AI832">
        <v>74.02</v>
      </c>
      <c r="AJ832">
        <v>74.02</v>
      </c>
      <c r="AK832">
        <v>73.64</v>
      </c>
      <c r="AL832">
        <v>71.180000000000007</v>
      </c>
      <c r="AM832">
        <v>73.599999999999994</v>
      </c>
      <c r="AN832">
        <v>72</v>
      </c>
      <c r="AO832">
        <v>71.84</v>
      </c>
      <c r="AP832">
        <v>69.5</v>
      </c>
      <c r="AQ832">
        <v>67.3</v>
      </c>
      <c r="AR832">
        <v>69.5</v>
      </c>
      <c r="AS832">
        <v>67.14</v>
      </c>
      <c r="AT832">
        <v>66.040000000000006</v>
      </c>
      <c r="AU832">
        <v>65.459999999999994</v>
      </c>
      <c r="AV832">
        <v>65.2</v>
      </c>
      <c r="AW832">
        <v>61.48</v>
      </c>
      <c r="AX832">
        <v>62.5</v>
      </c>
      <c r="AY832">
        <v>62.44</v>
      </c>
      <c r="AZ832">
        <v>62.08</v>
      </c>
      <c r="BA832">
        <v>62.8</v>
      </c>
      <c r="BB832">
        <v>64.44</v>
      </c>
      <c r="BC832">
        <v>68.58</v>
      </c>
      <c r="BD832">
        <v>72.36</v>
      </c>
      <c r="BE832">
        <v>70</v>
      </c>
      <c r="BF832">
        <v>70.28</v>
      </c>
      <c r="BG832">
        <v>71</v>
      </c>
      <c r="BH832">
        <v>68.2</v>
      </c>
      <c r="BI832">
        <v>69.760000000000005</v>
      </c>
      <c r="BJ832">
        <v>67.64</v>
      </c>
      <c r="BK832">
        <v>66.540000000000006</v>
      </c>
      <c r="BL832">
        <v>67.099999999999994</v>
      </c>
      <c r="BM832">
        <v>64.7</v>
      </c>
      <c r="BN832">
        <v>64</v>
      </c>
      <c r="BO832">
        <v>64.540000000000006</v>
      </c>
      <c r="BP832">
        <v>63.12</v>
      </c>
      <c r="BQ832">
        <v>61.18</v>
      </c>
      <c r="BR832">
        <v>60.7</v>
      </c>
      <c r="BS832" s="10">
        <f t="shared" si="24"/>
        <v>-0.2496909765142151</v>
      </c>
      <c r="BT832" s="11" cm="1">
        <f t="array" aca="1" ref="BT832" ca="1">_xlfn.PERCENTILE.INC((OFFSET(E832,0,1,1,COLUMNS(E832:BR832)-1) - E832:BQ832) / E832:BQ832, 0.05) * SQRT(COUNT(E832:BR832) - 1)</f>
        <v>-0.37072326708474068</v>
      </c>
      <c r="BU832" s="10" cm="1">
        <f t="array" aca="1" ref="BU832" ca="1">_xlfn.STDEV.P((E832:BQ832 - OFFSET(E832:BQ832,0,1)) / OFFSET(E832:BQ832,0,1)) * SQRT(COUNT(E832:BR832)-1)</f>
        <v>0.21471497409225013</v>
      </c>
      <c r="BV832" s="10" cm="1">
        <f t="array" ref="BV832">-(MAX(1 - (E832:BR832 / _xlfn.SCAN(E832, E832:BR832, _xlfn.LAMBDA(_xlpm.a,_xlpm.b, MAX(_xlpm.a, _xlpm.b))))))</f>
        <v>-0.25685602350636638</v>
      </c>
      <c r="BW832" s="12">
        <f t="shared" ca="1" si="25"/>
        <v>-1.190398158899407</v>
      </c>
    </row>
    <row r="833" spans="1:75" x14ac:dyDescent="0.45">
      <c r="A833" s="2" t="s">
        <v>1685</v>
      </c>
      <c r="B833" t="s">
        <v>1686</v>
      </c>
      <c r="C833" t="s">
        <v>25</v>
      </c>
      <c r="D833" t="s">
        <v>8</v>
      </c>
      <c r="E833">
        <v>175.25</v>
      </c>
      <c r="F833">
        <v>174.95</v>
      </c>
      <c r="G833">
        <v>176.45</v>
      </c>
      <c r="H833">
        <v>178.8</v>
      </c>
      <c r="I833">
        <v>176.35</v>
      </c>
      <c r="J833">
        <v>177.85</v>
      </c>
      <c r="K833">
        <v>179.2</v>
      </c>
      <c r="L833">
        <v>179.5</v>
      </c>
      <c r="M833">
        <v>181.55</v>
      </c>
      <c r="N833">
        <v>178.1</v>
      </c>
      <c r="O833">
        <v>180.7</v>
      </c>
      <c r="P833">
        <v>180.75</v>
      </c>
      <c r="Q833">
        <v>181.85</v>
      </c>
      <c r="R833">
        <v>182</v>
      </c>
      <c r="S833">
        <v>186.35</v>
      </c>
      <c r="T833">
        <v>185.5</v>
      </c>
      <c r="U833">
        <v>186.9</v>
      </c>
      <c r="V833">
        <v>187.3</v>
      </c>
      <c r="W833">
        <v>188.35</v>
      </c>
      <c r="X833">
        <v>191.1</v>
      </c>
      <c r="Y833">
        <v>191.5</v>
      </c>
      <c r="Z833">
        <v>193.25</v>
      </c>
      <c r="AA833">
        <v>189.55</v>
      </c>
      <c r="AB833">
        <v>191.25</v>
      </c>
      <c r="AC833">
        <v>193.1</v>
      </c>
      <c r="AD833">
        <v>191.7</v>
      </c>
      <c r="AE833">
        <v>194</v>
      </c>
      <c r="AF833">
        <v>193.65</v>
      </c>
      <c r="AG833">
        <v>195.6</v>
      </c>
      <c r="AH833">
        <v>194.45</v>
      </c>
      <c r="AI833">
        <v>194.05</v>
      </c>
      <c r="AJ833">
        <v>195.35</v>
      </c>
      <c r="AK833">
        <v>194.05</v>
      </c>
      <c r="AL833">
        <v>194.7</v>
      </c>
      <c r="AM833">
        <v>194.75</v>
      </c>
      <c r="AN833">
        <v>195.4</v>
      </c>
      <c r="AO833">
        <v>194.25</v>
      </c>
      <c r="AP833">
        <v>190.45</v>
      </c>
      <c r="AQ833">
        <v>192.6</v>
      </c>
      <c r="AR833">
        <v>191.25</v>
      </c>
      <c r="AS833">
        <v>187.85</v>
      </c>
      <c r="AT833">
        <v>185.4</v>
      </c>
      <c r="AU833">
        <v>185.65</v>
      </c>
      <c r="AV833">
        <v>183.55</v>
      </c>
      <c r="AW833">
        <v>184.4</v>
      </c>
      <c r="AX833">
        <v>189.45</v>
      </c>
      <c r="AY833">
        <v>184.85</v>
      </c>
      <c r="AZ833">
        <v>185.65</v>
      </c>
      <c r="BA833">
        <v>185.2</v>
      </c>
      <c r="BB833">
        <v>187.3</v>
      </c>
      <c r="BC833">
        <v>188.75</v>
      </c>
      <c r="BD833">
        <v>190.95</v>
      </c>
      <c r="BE833">
        <v>188.9</v>
      </c>
      <c r="BF833">
        <v>189.25</v>
      </c>
      <c r="BG833">
        <v>187.1</v>
      </c>
      <c r="BH833">
        <v>187.5</v>
      </c>
      <c r="BI833">
        <v>188.85</v>
      </c>
      <c r="BJ833">
        <v>184.65</v>
      </c>
      <c r="BK833">
        <v>187.05</v>
      </c>
      <c r="BL833">
        <v>185.9</v>
      </c>
      <c r="BM833">
        <v>183.4</v>
      </c>
      <c r="BN833">
        <v>183.85</v>
      </c>
      <c r="BO833">
        <v>184.4</v>
      </c>
      <c r="BP833">
        <v>184.35</v>
      </c>
      <c r="BQ833">
        <v>184.35</v>
      </c>
      <c r="BR833">
        <v>188.85</v>
      </c>
      <c r="BS833" s="10">
        <f t="shared" si="24"/>
        <v>7.760342368045646E-2</v>
      </c>
      <c r="BT833" s="11" cm="1">
        <f t="array" aca="1" ref="BT833" ca="1">_xlfn.PERCENTILE.INC((OFFSET(E833,0,1,1,COLUMNS(E833:BR833)-1) - E833:BQ833) / E833:BQ833, 0.05) * SQRT(COUNT(E833:BR833) - 1)</f>
        <v>-0.15413063862236043</v>
      </c>
      <c r="BU833" s="10" cm="1">
        <f t="array" aca="1" ref="BU833" ca="1">_xlfn.STDEV.P((E833:BQ833 - OFFSET(E833:BQ833,0,1)) / OFFSET(E833:BQ833,0,1)) * SQRT(COUNT(E833:BR833)-1)</f>
        <v>8.9023456773137888E-2</v>
      </c>
      <c r="BV833" s="10" cm="1">
        <f t="array" ref="BV833">-(MAX(1 - (E833:BR833 / _xlfn.SCAN(E833, E833:BR833, _xlfn.LAMBDA(_xlpm.a,_xlpm.b, MAX(_xlpm.a, _xlpm.b))))))</f>
        <v>-6.2372188139059204E-2</v>
      </c>
      <c r="BW833" s="12">
        <f t="shared" ca="1" si="25"/>
        <v>0.80538425428518579</v>
      </c>
    </row>
    <row r="834" spans="1:75" x14ac:dyDescent="0.45">
      <c r="A834" s="2" t="s">
        <v>1687</v>
      </c>
      <c r="B834" t="s">
        <v>1688</v>
      </c>
      <c r="C834" t="s">
        <v>19</v>
      </c>
      <c r="D834" t="s">
        <v>29</v>
      </c>
      <c r="E834">
        <v>310</v>
      </c>
      <c r="F834">
        <v>284.2</v>
      </c>
      <c r="G834">
        <v>282.60000000000002</v>
      </c>
      <c r="H834">
        <v>288.8</v>
      </c>
      <c r="I834">
        <v>292.39999999999998</v>
      </c>
      <c r="J834">
        <v>289.8</v>
      </c>
      <c r="K834">
        <v>288</v>
      </c>
      <c r="L834">
        <v>289.39999999999998</v>
      </c>
      <c r="M834">
        <v>288.8</v>
      </c>
      <c r="N834">
        <v>284.60000000000002</v>
      </c>
      <c r="O834">
        <v>295.8</v>
      </c>
      <c r="P834">
        <v>301.60000000000002</v>
      </c>
      <c r="Q834">
        <v>310</v>
      </c>
      <c r="R834">
        <v>309.8</v>
      </c>
      <c r="S834">
        <v>319</v>
      </c>
      <c r="T834">
        <v>321</v>
      </c>
      <c r="U834">
        <v>325.2</v>
      </c>
      <c r="V834">
        <v>320</v>
      </c>
      <c r="W834">
        <v>317</v>
      </c>
      <c r="X834">
        <v>319.2</v>
      </c>
      <c r="Y834">
        <v>328</v>
      </c>
      <c r="Z834">
        <v>332.4</v>
      </c>
      <c r="AA834">
        <v>329.6</v>
      </c>
      <c r="AB834">
        <v>334.4</v>
      </c>
      <c r="AC834">
        <v>337.6</v>
      </c>
      <c r="AD834">
        <v>336.6</v>
      </c>
      <c r="AE834">
        <v>337.8</v>
      </c>
      <c r="AF834">
        <v>341</v>
      </c>
      <c r="AG834">
        <v>362.4</v>
      </c>
      <c r="AH834">
        <v>352.4</v>
      </c>
      <c r="AI834">
        <v>352.8</v>
      </c>
      <c r="AJ834">
        <v>365.8</v>
      </c>
      <c r="AK834">
        <v>382.4</v>
      </c>
      <c r="AL834">
        <v>365.2</v>
      </c>
      <c r="AM834">
        <v>356.8</v>
      </c>
      <c r="AN834">
        <v>337.6</v>
      </c>
      <c r="AO834">
        <v>337.2</v>
      </c>
      <c r="AP834">
        <v>326.39999999999998</v>
      </c>
      <c r="AQ834">
        <v>321.60000000000002</v>
      </c>
      <c r="AR834">
        <v>319</v>
      </c>
      <c r="AS834">
        <v>317.2</v>
      </c>
      <c r="AT834">
        <v>317.2</v>
      </c>
      <c r="AU834">
        <v>322</v>
      </c>
      <c r="AV834">
        <v>317</v>
      </c>
      <c r="AW834">
        <v>305</v>
      </c>
      <c r="AX834">
        <v>309.39999999999998</v>
      </c>
      <c r="AY834">
        <v>310.8</v>
      </c>
      <c r="AZ834">
        <v>319.2</v>
      </c>
      <c r="BA834">
        <v>313.2</v>
      </c>
      <c r="BB834">
        <v>310.8</v>
      </c>
      <c r="BC834">
        <v>321</v>
      </c>
      <c r="BD834">
        <v>331</v>
      </c>
      <c r="BE834">
        <v>316.2</v>
      </c>
      <c r="BF834">
        <v>310.60000000000002</v>
      </c>
      <c r="BG834">
        <v>309.2</v>
      </c>
      <c r="BH834">
        <v>307</v>
      </c>
      <c r="BI834">
        <v>307</v>
      </c>
      <c r="BJ834">
        <v>303.39999999999998</v>
      </c>
      <c r="BK834">
        <v>304.60000000000002</v>
      </c>
      <c r="BL834">
        <v>299.39999999999998</v>
      </c>
      <c r="BM834">
        <v>299.39999999999998</v>
      </c>
      <c r="BN834">
        <v>305.39999999999998</v>
      </c>
      <c r="BO834">
        <v>292.60000000000002</v>
      </c>
      <c r="BP834">
        <v>288</v>
      </c>
      <c r="BQ834">
        <v>257.8</v>
      </c>
      <c r="BR834">
        <v>264</v>
      </c>
      <c r="BS834" s="10">
        <f t="shared" si="24"/>
        <v>-0.14838709677419354</v>
      </c>
      <c r="BT834" s="11" cm="1">
        <f t="array" aca="1" ref="BT834" ca="1">_xlfn.PERCENTILE.INC((OFFSET(E834,0,1,1,COLUMNS(E834:BR834)-1) - E834:BQ834) / E834:BQ834, 0.05) * SQRT(COUNT(E834:BR834) - 1)</f>
        <v>-0.36220387728024583</v>
      </c>
      <c r="BU834" s="10" cm="1">
        <f t="array" aca="1" ref="BU834" ca="1">_xlfn.STDEV.P((E834:BQ834 - OFFSET(E834:BQ834,0,1)) / OFFSET(E834:BQ834,0,1)) * SQRT(COUNT(E834:BR834)-1)</f>
        <v>0.23256036509598335</v>
      </c>
      <c r="BV834" s="10" cm="1">
        <f t="array" ref="BV834">-(MAX(1 - (E834:BR834 / _xlfn.SCAN(E834, E834:BR834, _xlfn.LAMBDA(_xlpm.a,_xlpm.b, MAX(_xlpm.a, _xlpm.b))))))</f>
        <v>-0.32583682008368198</v>
      </c>
      <c r="BW834" s="12">
        <f t="shared" ca="1" si="25"/>
        <v>-0.66345110029323628</v>
      </c>
    </row>
    <row r="835" spans="1:75" x14ac:dyDescent="0.45">
      <c r="A835" s="2" t="s">
        <v>1689</v>
      </c>
      <c r="B835" t="s">
        <v>1690</v>
      </c>
      <c r="C835" t="s">
        <v>37</v>
      </c>
      <c r="D835" t="s">
        <v>8</v>
      </c>
      <c r="E835">
        <v>86.2</v>
      </c>
      <c r="F835">
        <v>86</v>
      </c>
      <c r="G835">
        <v>83</v>
      </c>
      <c r="H835">
        <v>84.7</v>
      </c>
      <c r="I835">
        <v>87.3</v>
      </c>
      <c r="J835">
        <v>88</v>
      </c>
      <c r="K835">
        <v>86.7</v>
      </c>
      <c r="L835">
        <v>87.2</v>
      </c>
      <c r="M835">
        <v>85.9</v>
      </c>
      <c r="N835">
        <v>84.7</v>
      </c>
      <c r="O835">
        <v>88.3</v>
      </c>
      <c r="P835">
        <v>89.5</v>
      </c>
      <c r="Q835">
        <v>91.3</v>
      </c>
      <c r="R835">
        <v>91.1</v>
      </c>
      <c r="S835">
        <v>92.2</v>
      </c>
      <c r="T835">
        <v>92.1</v>
      </c>
      <c r="U835">
        <v>93</v>
      </c>
      <c r="V835">
        <v>93.9</v>
      </c>
      <c r="W835">
        <v>93.2</v>
      </c>
      <c r="X835">
        <v>95.7</v>
      </c>
      <c r="Y835">
        <v>99.1</v>
      </c>
      <c r="Z835">
        <v>98.5</v>
      </c>
      <c r="AA835">
        <v>97.3</v>
      </c>
      <c r="AB835">
        <v>99.2</v>
      </c>
      <c r="AC835">
        <v>97.7</v>
      </c>
      <c r="AD835">
        <v>98</v>
      </c>
      <c r="AE835">
        <v>98.9</v>
      </c>
      <c r="AF835">
        <v>95.2</v>
      </c>
      <c r="AG835">
        <v>97.5</v>
      </c>
      <c r="AH835">
        <v>98</v>
      </c>
      <c r="AI835">
        <v>98.6</v>
      </c>
      <c r="AJ835">
        <v>98</v>
      </c>
      <c r="AK835">
        <v>98.5</v>
      </c>
      <c r="AL835">
        <v>96.4</v>
      </c>
      <c r="AM835">
        <v>95.7</v>
      </c>
      <c r="AN835">
        <v>92.5</v>
      </c>
      <c r="AO835">
        <v>89.8</v>
      </c>
      <c r="AP835">
        <v>90</v>
      </c>
      <c r="AQ835">
        <v>89.9</v>
      </c>
      <c r="AR835">
        <v>90.9</v>
      </c>
      <c r="AS835">
        <v>88.8</v>
      </c>
      <c r="AT835">
        <v>89.5</v>
      </c>
      <c r="AU835">
        <v>89</v>
      </c>
      <c r="AV835">
        <v>87.4</v>
      </c>
      <c r="AW835">
        <v>85.2</v>
      </c>
      <c r="AX835">
        <v>87.8</v>
      </c>
      <c r="AY835">
        <v>85.7</v>
      </c>
      <c r="AZ835">
        <v>85.5</v>
      </c>
      <c r="BA835">
        <v>86.2</v>
      </c>
      <c r="BB835">
        <v>86.9</v>
      </c>
      <c r="BC835">
        <v>88.9</v>
      </c>
      <c r="BD835">
        <v>89.5</v>
      </c>
      <c r="BE835">
        <v>89.6</v>
      </c>
      <c r="BF835">
        <v>88.6</v>
      </c>
      <c r="BG835">
        <v>88.7</v>
      </c>
      <c r="BH835">
        <v>86.8</v>
      </c>
      <c r="BI835">
        <v>87.8</v>
      </c>
      <c r="BJ835">
        <v>85.4</v>
      </c>
      <c r="BK835">
        <v>85.4</v>
      </c>
      <c r="BL835">
        <v>83.1</v>
      </c>
      <c r="BM835">
        <v>80.400000000000006</v>
      </c>
      <c r="BN835">
        <v>79.2</v>
      </c>
      <c r="BO835">
        <v>78.8</v>
      </c>
      <c r="BP835">
        <v>78.5</v>
      </c>
      <c r="BQ835">
        <v>77</v>
      </c>
      <c r="BR835">
        <v>77.3</v>
      </c>
      <c r="BS835" s="10">
        <f t="shared" si="24"/>
        <v>-0.10324825986078892</v>
      </c>
      <c r="BT835" s="11" cm="1">
        <f t="array" aca="1" ref="BT835" ca="1">_xlfn.PERCENTILE.INC((OFFSET(E835,0,1,1,COLUMNS(E835:BR835)-1) - E835:BQ835) / E835:BQ835, 0.05) * SQRT(COUNT(E835:BR835) - 1)</f>
        <v>-0.25662664354989989</v>
      </c>
      <c r="BU835" s="10" cm="1">
        <f t="array" aca="1" ref="BU835" ca="1">_xlfn.STDEV.P((E835:BQ835 - OFFSET(E835:BQ835,0,1)) / OFFSET(E835:BQ835,0,1)) * SQRT(COUNT(E835:BR835)-1)</f>
        <v>0.14612018525026002</v>
      </c>
      <c r="BV835" s="10" cm="1">
        <f t="array" ref="BV835">-(MAX(1 - (E835:BR835 / _xlfn.SCAN(E835, E835:BR835, _xlfn.LAMBDA(_xlpm.a,_xlpm.b, MAX(_xlpm.a, _xlpm.b))))))</f>
        <v>-0.22379032258064513</v>
      </c>
      <c r="BW835" s="12">
        <f t="shared" ca="1" si="25"/>
        <v>-0.74701241999642221</v>
      </c>
    </row>
    <row r="836" spans="1:75" x14ac:dyDescent="0.45">
      <c r="A836" s="2" t="s">
        <v>1691</v>
      </c>
      <c r="B836" t="s">
        <v>1692</v>
      </c>
      <c r="C836" t="s">
        <v>111</v>
      </c>
      <c r="D836" t="s">
        <v>29</v>
      </c>
      <c r="E836">
        <v>109.1</v>
      </c>
      <c r="F836">
        <v>110.1</v>
      </c>
      <c r="G836">
        <v>105.6</v>
      </c>
      <c r="H836">
        <v>103.8</v>
      </c>
      <c r="I836">
        <v>109.5</v>
      </c>
      <c r="J836">
        <v>112.4</v>
      </c>
      <c r="K836">
        <v>108.6</v>
      </c>
      <c r="L836">
        <v>104.2</v>
      </c>
      <c r="M836">
        <v>102.8</v>
      </c>
      <c r="N836">
        <v>100.7</v>
      </c>
      <c r="O836">
        <v>103.1</v>
      </c>
      <c r="P836">
        <v>108</v>
      </c>
      <c r="Q836">
        <v>108.6</v>
      </c>
      <c r="R836">
        <v>110.6</v>
      </c>
      <c r="S836">
        <v>106.4</v>
      </c>
      <c r="T836">
        <v>107.3</v>
      </c>
      <c r="U836">
        <v>108.5</v>
      </c>
      <c r="V836">
        <v>106.8</v>
      </c>
      <c r="W836">
        <v>109.6</v>
      </c>
      <c r="X836">
        <v>110.2</v>
      </c>
      <c r="Y836">
        <v>115.2</v>
      </c>
      <c r="Z836">
        <v>111.3</v>
      </c>
      <c r="AA836">
        <v>113.1</v>
      </c>
      <c r="AB836">
        <v>113.6</v>
      </c>
      <c r="AC836">
        <v>112.8</v>
      </c>
      <c r="AD836">
        <v>116.1</v>
      </c>
      <c r="AE836">
        <v>116.8</v>
      </c>
      <c r="AF836">
        <v>116.9</v>
      </c>
      <c r="AG836">
        <v>115.3</v>
      </c>
      <c r="AH836">
        <v>115.4</v>
      </c>
      <c r="AI836">
        <v>118.3</v>
      </c>
      <c r="AJ836">
        <v>116.3</v>
      </c>
      <c r="AK836">
        <v>118.1</v>
      </c>
      <c r="AL836">
        <v>118.8</v>
      </c>
      <c r="AM836">
        <v>123.2</v>
      </c>
      <c r="AN836">
        <v>123.7</v>
      </c>
      <c r="AO836">
        <v>119</v>
      </c>
      <c r="AP836">
        <v>123</v>
      </c>
      <c r="AQ836">
        <v>119.3</v>
      </c>
      <c r="AR836">
        <v>119.3</v>
      </c>
      <c r="AS836">
        <v>118.3</v>
      </c>
      <c r="AT836">
        <v>118.3</v>
      </c>
      <c r="AU836">
        <v>118</v>
      </c>
      <c r="AV836">
        <v>119.3</v>
      </c>
      <c r="AW836">
        <v>113.2</v>
      </c>
      <c r="AX836">
        <v>116</v>
      </c>
      <c r="AY836">
        <v>115.6</v>
      </c>
      <c r="AZ836">
        <v>112</v>
      </c>
      <c r="BA836">
        <v>111.1</v>
      </c>
      <c r="BB836">
        <v>112.3</v>
      </c>
      <c r="BC836">
        <v>118.9</v>
      </c>
      <c r="BD836">
        <v>123.4</v>
      </c>
      <c r="BE836">
        <v>123.8</v>
      </c>
      <c r="BF836">
        <v>119.4</v>
      </c>
      <c r="BG836">
        <v>117.6</v>
      </c>
      <c r="BH836">
        <v>116.6</v>
      </c>
      <c r="BI836">
        <v>116.6</v>
      </c>
      <c r="BJ836">
        <v>113.3</v>
      </c>
      <c r="BK836">
        <v>113.2</v>
      </c>
      <c r="BL836">
        <v>113.3</v>
      </c>
      <c r="BM836">
        <v>107.1</v>
      </c>
      <c r="BN836">
        <v>105.4</v>
      </c>
      <c r="BO836">
        <v>102.8</v>
      </c>
      <c r="BP836">
        <v>104.3</v>
      </c>
      <c r="BQ836">
        <v>101</v>
      </c>
      <c r="BR836">
        <v>101</v>
      </c>
      <c r="BS836" s="10">
        <f t="shared" ref="BS836:BS899" si="26">(BR836-E836)/E836</f>
        <v>-7.4243813015581986E-2</v>
      </c>
      <c r="BT836" s="11" cm="1">
        <f t="array" aca="1" ref="BT836" ca="1">_xlfn.PERCENTILE.INC((OFFSET(E836,0,1,1,COLUMNS(E836:BR836)-1) - E836:BQ836) / E836:BQ836, 0.05) * SQRT(COUNT(E836:BR836) - 1)</f>
        <v>-0.32258345264209665</v>
      </c>
      <c r="BU836" s="10" cm="1">
        <f t="array" aca="1" ref="BU836" ca="1">_xlfn.STDEV.P((E836:BQ836 - OFFSET(E836:BQ836,0,1)) / OFFSET(E836:BQ836,0,1)) * SQRT(COUNT(E836:BR836)-1)</f>
        <v>0.20633864100683405</v>
      </c>
      <c r="BV836" s="10" cm="1">
        <f t="array" ref="BV836">-(MAX(1 - (E836:BR836 / _xlfn.SCAN(E836, E836:BR836, _xlfn.LAMBDA(_xlpm.a,_xlpm.b, MAX(_xlpm.a, _xlpm.b))))))</f>
        <v>-0.18416801292407103</v>
      </c>
      <c r="BW836" s="12">
        <f t="shared" ref="BW836:BW899" ca="1" si="27">(BS836-$BY$3)/BU836</f>
        <v>-0.3884349822109216</v>
      </c>
    </row>
    <row r="837" spans="1:75" x14ac:dyDescent="0.45">
      <c r="A837" s="2" t="s">
        <v>1693</v>
      </c>
      <c r="B837" t="s">
        <v>1694</v>
      </c>
      <c r="C837" t="s">
        <v>25</v>
      </c>
      <c r="D837" t="s">
        <v>29</v>
      </c>
      <c r="E837">
        <v>111.2</v>
      </c>
      <c r="F837">
        <v>112</v>
      </c>
      <c r="G837">
        <v>108.4</v>
      </c>
      <c r="H837">
        <v>108.8</v>
      </c>
      <c r="I837">
        <v>109.2</v>
      </c>
      <c r="J837">
        <v>108.8</v>
      </c>
      <c r="K837">
        <v>108</v>
      </c>
      <c r="L837">
        <v>108</v>
      </c>
      <c r="M837">
        <v>105</v>
      </c>
      <c r="N837">
        <v>105.4</v>
      </c>
      <c r="O837">
        <v>108</v>
      </c>
      <c r="P837">
        <v>105.2</v>
      </c>
      <c r="Q837">
        <v>110.6</v>
      </c>
      <c r="R837">
        <v>111</v>
      </c>
      <c r="S837">
        <v>111.8</v>
      </c>
      <c r="T837">
        <v>113</v>
      </c>
      <c r="U837">
        <v>115</v>
      </c>
      <c r="V837">
        <v>113.8</v>
      </c>
      <c r="W837">
        <v>114</v>
      </c>
      <c r="X837">
        <v>115.4</v>
      </c>
      <c r="Y837">
        <v>116.4</v>
      </c>
      <c r="Z837">
        <v>115.8</v>
      </c>
      <c r="AA837">
        <v>115.2</v>
      </c>
      <c r="AB837">
        <v>116.2</v>
      </c>
      <c r="AC837">
        <v>116.8</v>
      </c>
      <c r="AD837">
        <v>116.8</v>
      </c>
      <c r="AE837">
        <v>116.4</v>
      </c>
      <c r="AF837">
        <v>115.6</v>
      </c>
      <c r="AG837">
        <v>115.8</v>
      </c>
      <c r="AH837">
        <v>117.2</v>
      </c>
      <c r="AI837">
        <v>116.8</v>
      </c>
      <c r="AJ837">
        <v>116.6</v>
      </c>
      <c r="AK837">
        <v>115.8</v>
      </c>
      <c r="AL837">
        <v>116.2</v>
      </c>
      <c r="AM837">
        <v>115.2</v>
      </c>
      <c r="AN837">
        <v>113.6</v>
      </c>
      <c r="AO837">
        <v>112.4</v>
      </c>
      <c r="AP837">
        <v>109.4</v>
      </c>
      <c r="AQ837">
        <v>110</v>
      </c>
      <c r="AR837">
        <v>110</v>
      </c>
      <c r="AS837">
        <v>109.2</v>
      </c>
      <c r="AT837">
        <v>109.2</v>
      </c>
      <c r="AU837">
        <v>108.8</v>
      </c>
      <c r="AV837">
        <v>107.6</v>
      </c>
      <c r="AW837">
        <v>105.2</v>
      </c>
      <c r="AX837">
        <v>105.4</v>
      </c>
      <c r="AY837">
        <v>103.6</v>
      </c>
      <c r="AZ837">
        <v>105.8</v>
      </c>
      <c r="BA837">
        <v>105.4</v>
      </c>
      <c r="BB837">
        <v>105.8</v>
      </c>
      <c r="BC837">
        <v>104.8</v>
      </c>
      <c r="BD837">
        <v>108.6</v>
      </c>
      <c r="BE837">
        <v>106</v>
      </c>
      <c r="BF837">
        <v>106</v>
      </c>
      <c r="BG837">
        <v>104.6</v>
      </c>
      <c r="BH837">
        <v>103.8</v>
      </c>
      <c r="BI837">
        <v>103.8</v>
      </c>
      <c r="BJ837">
        <v>102.4</v>
      </c>
      <c r="BK837">
        <v>103.6</v>
      </c>
      <c r="BL837">
        <v>102.8</v>
      </c>
      <c r="BM837">
        <v>99.4</v>
      </c>
      <c r="BN837">
        <v>95.4</v>
      </c>
      <c r="BO837">
        <v>94.5</v>
      </c>
      <c r="BP837">
        <v>95.2</v>
      </c>
      <c r="BQ837">
        <v>93.1</v>
      </c>
      <c r="BR837">
        <v>95.3</v>
      </c>
      <c r="BS837" s="10">
        <f t="shared" si="26"/>
        <v>-0.14298561151079142</v>
      </c>
      <c r="BT837" s="11" cm="1">
        <f t="array" aca="1" ref="BT837" ca="1">_xlfn.PERCENTILE.INC((OFFSET(E837,0,1,1,COLUMNS(E837:BR837)-1) - E837:BQ837) / E837:BQ837, 0.05) * SQRT(COUNT(E837:BR837) - 1)</f>
        <v>-0.22219824636473262</v>
      </c>
      <c r="BU837" s="10" cm="1">
        <f t="array" aca="1" ref="BU837" ca="1">_xlfn.STDEV.P((E837:BQ837 - OFFSET(E837:BQ837,0,1)) / OFFSET(E837:BQ837,0,1)) * SQRT(COUNT(E837:BR837)-1)</f>
        <v>0.12607283931149668</v>
      </c>
      <c r="BV837" s="10" cm="1">
        <f t="array" ref="BV837">-(MAX(1 - (E837:BR837 / _xlfn.SCAN(E837, E837:BR837, _xlfn.LAMBDA(_xlpm.a,_xlpm.b, MAX(_xlpm.a, _xlpm.b))))))</f>
        <v>-0.20563139931740626</v>
      </c>
      <c r="BW837" s="12">
        <f t="shared" ca="1" si="27"/>
        <v>-1.1809914463515003</v>
      </c>
    </row>
    <row r="838" spans="1:75" x14ac:dyDescent="0.45">
      <c r="A838" s="2" t="s">
        <v>1695</v>
      </c>
      <c r="B838" t="s">
        <v>1696</v>
      </c>
      <c r="C838" t="s">
        <v>16</v>
      </c>
      <c r="D838" t="s">
        <v>55</v>
      </c>
      <c r="E838">
        <v>10.88</v>
      </c>
      <c r="F838">
        <v>10.53</v>
      </c>
      <c r="G838">
        <v>10.5</v>
      </c>
      <c r="H838">
        <v>9.8800000000000008</v>
      </c>
      <c r="I838">
        <v>10.31</v>
      </c>
      <c r="J838">
        <v>10.35</v>
      </c>
      <c r="K838">
        <v>9.7899999999999991</v>
      </c>
      <c r="L838">
        <v>9.9600000000000009</v>
      </c>
      <c r="M838">
        <v>9.84</v>
      </c>
      <c r="N838">
        <v>10.050000000000001</v>
      </c>
      <c r="O838">
        <v>9.94</v>
      </c>
      <c r="P838">
        <v>10.26</v>
      </c>
      <c r="Q838">
        <v>10.53</v>
      </c>
      <c r="R838">
        <v>10.52</v>
      </c>
      <c r="S838">
        <v>10.35</v>
      </c>
      <c r="T838">
        <v>10.54</v>
      </c>
      <c r="U838">
        <v>10.33</v>
      </c>
      <c r="V838">
        <v>10.55</v>
      </c>
      <c r="W838">
        <v>10.47</v>
      </c>
      <c r="X838">
        <v>10.16</v>
      </c>
      <c r="Y838">
        <v>10.34</v>
      </c>
      <c r="Z838">
        <v>10.199999999999999</v>
      </c>
      <c r="AA838">
        <v>9.9</v>
      </c>
      <c r="AB838">
        <v>9.93</v>
      </c>
      <c r="AC838">
        <v>9.51</v>
      </c>
      <c r="AD838">
        <v>9.5500000000000007</v>
      </c>
      <c r="AE838">
        <v>9.8000000000000007</v>
      </c>
      <c r="AF838">
        <v>9.73</v>
      </c>
      <c r="AG838">
        <v>9.57</v>
      </c>
      <c r="AH838">
        <v>9.6300000000000008</v>
      </c>
      <c r="AI838">
        <v>9.73</v>
      </c>
      <c r="AJ838">
        <v>9.73</v>
      </c>
      <c r="AK838">
        <v>9.6300000000000008</v>
      </c>
      <c r="AL838">
        <v>9.58</v>
      </c>
      <c r="AM838">
        <v>9.4499999999999993</v>
      </c>
      <c r="AN838">
        <v>8.9600000000000009</v>
      </c>
      <c r="AO838">
        <v>8.69</v>
      </c>
      <c r="AP838">
        <v>8.68</v>
      </c>
      <c r="AQ838">
        <v>8.27</v>
      </c>
      <c r="AR838">
        <v>8.17</v>
      </c>
      <c r="AS838">
        <v>7.65</v>
      </c>
      <c r="AT838">
        <v>7.48</v>
      </c>
      <c r="AU838">
        <v>7.2</v>
      </c>
      <c r="AV838">
        <v>7.17</v>
      </c>
      <c r="AW838">
        <v>7.04</v>
      </c>
      <c r="AX838">
        <v>7.21</v>
      </c>
      <c r="AY838">
        <v>7.07</v>
      </c>
      <c r="AZ838">
        <v>6.72</v>
      </c>
      <c r="BA838">
        <v>7.22</v>
      </c>
      <c r="BB838">
        <v>7.19</v>
      </c>
      <c r="BC838">
        <v>7.63</v>
      </c>
      <c r="BD838">
        <v>7.23</v>
      </c>
      <c r="BE838">
        <v>6.93</v>
      </c>
      <c r="BF838">
        <v>6.91</v>
      </c>
      <c r="BG838">
        <v>6.82</v>
      </c>
      <c r="BH838">
        <v>6.66</v>
      </c>
      <c r="BI838">
        <v>7.05</v>
      </c>
      <c r="BJ838">
        <v>6.88</v>
      </c>
      <c r="BK838">
        <v>6.93</v>
      </c>
      <c r="BL838">
        <v>7.04</v>
      </c>
      <c r="BM838">
        <v>6.9</v>
      </c>
      <c r="BN838">
        <v>6.43</v>
      </c>
      <c r="BO838">
        <v>6.52</v>
      </c>
      <c r="BP838">
        <v>6.5</v>
      </c>
      <c r="BQ838">
        <v>6.2</v>
      </c>
      <c r="BR838">
        <v>6.28</v>
      </c>
      <c r="BS838" s="10">
        <f t="shared" si="26"/>
        <v>-0.42279411764705882</v>
      </c>
      <c r="BT838" s="11" cm="1">
        <f t="array" aca="1" ref="BT838" ca="1">_xlfn.PERCENTILE.INC((OFFSET(E838,0,1,1,COLUMNS(E838:BR838)-1) - E838:BQ838) / E838:BQ838, 0.05) * SQRT(COUNT(E838:BR838) - 1)</f>
        <v>-0.43350721270772313</v>
      </c>
      <c r="BU838" s="10" cm="1">
        <f t="array" aca="1" ref="BU838" ca="1">_xlfn.STDEV.P((E838:BQ838 - OFFSET(E838:BQ838,0,1)) / OFFSET(E838:BQ838,0,1)) * SQRT(COUNT(E838:BR838)-1)</f>
        <v>0.2414096251845326</v>
      </c>
      <c r="BV838" s="10" cm="1">
        <f t="array" ref="BV838">-(MAX(1 - (E838:BR838 / _xlfn.SCAN(E838, E838:BR838, _xlfn.LAMBDA(_xlpm.a,_xlpm.b, MAX(_xlpm.a, _xlpm.b))))))</f>
        <v>-0.43014705882352944</v>
      </c>
      <c r="BW838" s="12">
        <f t="shared" ca="1" si="27"/>
        <v>-1.7758175576168345</v>
      </c>
    </row>
    <row r="839" spans="1:75" x14ac:dyDescent="0.45">
      <c r="A839" s="2" t="s">
        <v>1697</v>
      </c>
      <c r="B839" t="s">
        <v>1698</v>
      </c>
      <c r="C839" t="s">
        <v>37</v>
      </c>
      <c r="D839" t="s">
        <v>34</v>
      </c>
      <c r="E839">
        <v>860.4</v>
      </c>
      <c r="F839">
        <v>856.2</v>
      </c>
      <c r="G839">
        <v>844.6</v>
      </c>
      <c r="H839">
        <v>876.8</v>
      </c>
      <c r="I839">
        <v>890.6</v>
      </c>
      <c r="J839">
        <v>900.6</v>
      </c>
      <c r="K839">
        <v>887</v>
      </c>
      <c r="L839">
        <v>897.6</v>
      </c>
      <c r="M839">
        <v>874.8</v>
      </c>
      <c r="N839">
        <v>860</v>
      </c>
      <c r="O839">
        <v>857</v>
      </c>
      <c r="P839">
        <v>878.4</v>
      </c>
      <c r="Q839">
        <v>896</v>
      </c>
      <c r="R839">
        <v>916.4</v>
      </c>
      <c r="S839">
        <v>943</v>
      </c>
      <c r="T839">
        <v>957.4</v>
      </c>
      <c r="U839">
        <v>949.8</v>
      </c>
      <c r="V839">
        <v>927.8</v>
      </c>
      <c r="W839">
        <v>930.6</v>
      </c>
      <c r="X839">
        <v>980.2</v>
      </c>
      <c r="Y839">
        <v>1033</v>
      </c>
      <c r="Z839">
        <v>1033</v>
      </c>
      <c r="AA839">
        <v>981</v>
      </c>
      <c r="AB839">
        <v>1003.5</v>
      </c>
      <c r="AC839">
        <v>1025.5</v>
      </c>
      <c r="AD839">
        <v>982.8</v>
      </c>
      <c r="AE839">
        <v>1009.5</v>
      </c>
      <c r="AF839">
        <v>973</v>
      </c>
      <c r="AG839">
        <v>1023</v>
      </c>
      <c r="AH839">
        <v>1036</v>
      </c>
      <c r="AI839">
        <v>1033</v>
      </c>
      <c r="AJ839">
        <v>1030</v>
      </c>
      <c r="AK839">
        <v>1015</v>
      </c>
      <c r="AL839">
        <v>999.4</v>
      </c>
      <c r="AM839">
        <v>1009.5</v>
      </c>
      <c r="AN839">
        <v>980.2</v>
      </c>
      <c r="AO839">
        <v>972.6</v>
      </c>
      <c r="AP839">
        <v>968.4</v>
      </c>
      <c r="AQ839">
        <v>982.6</v>
      </c>
      <c r="AR839">
        <v>992</v>
      </c>
      <c r="AS839">
        <v>967.8</v>
      </c>
      <c r="AT839">
        <v>962.8</v>
      </c>
      <c r="AU839">
        <v>933</v>
      </c>
      <c r="AV839">
        <v>946.4</v>
      </c>
      <c r="AW839">
        <v>902.6</v>
      </c>
      <c r="AX839">
        <v>940.2</v>
      </c>
      <c r="AY839">
        <v>933.2</v>
      </c>
      <c r="AZ839">
        <v>931.8</v>
      </c>
      <c r="BA839">
        <v>936</v>
      </c>
      <c r="BB839">
        <v>946.6</v>
      </c>
      <c r="BC839">
        <v>956.6</v>
      </c>
      <c r="BD839">
        <v>970.4</v>
      </c>
      <c r="BE839">
        <v>932.8</v>
      </c>
      <c r="BF839">
        <v>934.6</v>
      </c>
      <c r="BG839">
        <v>920</v>
      </c>
      <c r="BH839">
        <v>896</v>
      </c>
      <c r="BI839">
        <v>897.2</v>
      </c>
      <c r="BJ839">
        <v>881.8</v>
      </c>
      <c r="BK839">
        <v>874.4</v>
      </c>
      <c r="BL839">
        <v>806</v>
      </c>
      <c r="BM839">
        <v>795.2</v>
      </c>
      <c r="BN839">
        <v>792</v>
      </c>
      <c r="BO839">
        <v>794.4</v>
      </c>
      <c r="BP839">
        <v>810</v>
      </c>
      <c r="BQ839">
        <v>775.2</v>
      </c>
      <c r="BR839">
        <v>804.6</v>
      </c>
      <c r="BS839" s="10">
        <f t="shared" si="26"/>
        <v>-6.4853556485355596E-2</v>
      </c>
      <c r="BT839" s="11" cm="1">
        <f t="array" aca="1" ref="BT839" ca="1">_xlfn.PERCENTILE.INC((OFFSET(E839,0,1,1,COLUMNS(E839:BR839)-1) - E839:BQ839) / E839:BQ839, 0.05) * SQRT(COUNT(E839:BR839) - 1)</f>
        <v>-0.34424240566948233</v>
      </c>
      <c r="BU839" s="10" cm="1">
        <f t="array" aca="1" ref="BU839" ca="1">_xlfn.STDEV.P((E839:BQ839 - OFFSET(E839:BQ839,0,1)) / OFFSET(E839:BQ839,0,1)) * SQRT(COUNT(E839:BR839)-1)</f>
        <v>0.20996892035372158</v>
      </c>
      <c r="BV839" s="10" cm="1">
        <f t="array" ref="BV839">-(MAX(1 - (E839:BR839 / _xlfn.SCAN(E839, E839:BR839, _xlfn.LAMBDA(_xlpm.a,_xlpm.b, MAX(_xlpm.a, _xlpm.b))))))</f>
        <v>-0.25173745173745166</v>
      </c>
      <c r="BW839" s="12">
        <f t="shared" ca="1" si="27"/>
        <v>-0.3369969693585404</v>
      </c>
    </row>
    <row r="840" spans="1:75" x14ac:dyDescent="0.45">
      <c r="A840" s="2" t="s">
        <v>1699</v>
      </c>
      <c r="B840" t="s">
        <v>1700</v>
      </c>
      <c r="C840" t="s">
        <v>111</v>
      </c>
      <c r="D840" t="s">
        <v>29</v>
      </c>
      <c r="E840">
        <v>21.6</v>
      </c>
      <c r="F840">
        <v>21.25</v>
      </c>
      <c r="G840">
        <v>21</v>
      </c>
      <c r="H840">
        <v>19</v>
      </c>
      <c r="I840">
        <v>20.350000000000001</v>
      </c>
      <c r="J840">
        <v>19.7</v>
      </c>
      <c r="K840">
        <v>19.600000000000001</v>
      </c>
      <c r="L840">
        <v>19.600000000000001</v>
      </c>
      <c r="M840">
        <v>19.149999999999999</v>
      </c>
      <c r="N840">
        <v>19.3</v>
      </c>
      <c r="O840">
        <v>20.2</v>
      </c>
      <c r="P840">
        <v>19.899999999999999</v>
      </c>
      <c r="Q840">
        <v>19.899999999999999</v>
      </c>
      <c r="R840">
        <v>20.2</v>
      </c>
      <c r="S840">
        <v>20.399999999999999</v>
      </c>
      <c r="T840">
        <v>20.2</v>
      </c>
      <c r="U840">
        <v>20.399999999999999</v>
      </c>
      <c r="V840">
        <v>21.5</v>
      </c>
      <c r="W840">
        <v>21.2</v>
      </c>
      <c r="X840">
        <v>21.65</v>
      </c>
      <c r="Y840">
        <v>23</v>
      </c>
      <c r="Z840">
        <v>22.7</v>
      </c>
      <c r="AA840">
        <v>22.7</v>
      </c>
      <c r="AB840">
        <v>22.4</v>
      </c>
      <c r="AC840">
        <v>22</v>
      </c>
      <c r="AD840">
        <v>22</v>
      </c>
      <c r="AE840">
        <v>22</v>
      </c>
      <c r="AF840">
        <v>23</v>
      </c>
      <c r="AG840">
        <v>24.3</v>
      </c>
      <c r="AH840">
        <v>25</v>
      </c>
      <c r="AI840">
        <v>25</v>
      </c>
      <c r="AJ840">
        <v>25</v>
      </c>
      <c r="AK840">
        <v>24.8</v>
      </c>
      <c r="AL840">
        <v>24.7</v>
      </c>
      <c r="AM840">
        <v>24.7</v>
      </c>
      <c r="AN840">
        <v>24.9</v>
      </c>
      <c r="AO840">
        <v>25.1</v>
      </c>
      <c r="AP840">
        <v>25</v>
      </c>
      <c r="AQ840">
        <v>25</v>
      </c>
      <c r="AR840">
        <v>24.9</v>
      </c>
      <c r="AS840">
        <v>24.65</v>
      </c>
      <c r="AT840">
        <v>24.65</v>
      </c>
      <c r="AU840">
        <v>24.6</v>
      </c>
      <c r="AV840">
        <v>24.1</v>
      </c>
      <c r="AW840">
        <v>24</v>
      </c>
      <c r="AX840">
        <v>25</v>
      </c>
      <c r="AY840">
        <v>24</v>
      </c>
      <c r="AZ840">
        <v>23.2</v>
      </c>
      <c r="BA840">
        <v>23.2</v>
      </c>
      <c r="BB840">
        <v>23.3</v>
      </c>
      <c r="BC840">
        <v>23.7</v>
      </c>
      <c r="BD840">
        <v>23.8</v>
      </c>
      <c r="BE840">
        <v>23.3</v>
      </c>
      <c r="BF840">
        <v>23.7</v>
      </c>
      <c r="BG840">
        <v>21.8</v>
      </c>
      <c r="BH840">
        <v>21.8</v>
      </c>
      <c r="BI840">
        <v>21.8</v>
      </c>
      <c r="BJ840">
        <v>20.5</v>
      </c>
      <c r="BK840">
        <v>19.95</v>
      </c>
      <c r="BL840">
        <v>19.399999999999999</v>
      </c>
      <c r="BM840">
        <v>18.3</v>
      </c>
      <c r="BN840">
        <v>18.5</v>
      </c>
      <c r="BO840">
        <v>19.5</v>
      </c>
      <c r="BP840">
        <v>20</v>
      </c>
      <c r="BQ840">
        <v>20.3</v>
      </c>
      <c r="BR840">
        <v>19.899999999999999</v>
      </c>
      <c r="BS840" s="10">
        <f t="shared" si="26"/>
        <v>-7.8703703703703831E-2</v>
      </c>
      <c r="BT840" s="11" cm="1">
        <f t="array" aca="1" ref="BT840" ca="1">_xlfn.PERCENTILE.INC((OFFSET(E840,0,1,1,COLUMNS(E840:BR840)-1) - E840:BQ840) / E840:BQ840, 0.05) * SQRT(COUNT(E840:BR840) - 1)</f>
        <v>-0.43020872273395078</v>
      </c>
      <c r="BU840" s="10" cm="1">
        <f t="array" aca="1" ref="BU840" ca="1">_xlfn.STDEV.P((E840:BQ840 - OFFSET(E840:BQ840,0,1)) / OFFSET(E840:BQ840,0,1)) * SQRT(COUNT(E840:BR840)-1)</f>
        <v>0.24544834103369961</v>
      </c>
      <c r="BV840" s="10" cm="1">
        <f t="array" ref="BV840">-(MAX(1 - (E840:BR840 / _xlfn.SCAN(E840, E840:BR840, _xlfn.LAMBDA(_xlpm.a,_xlpm.b, MAX(_xlpm.a, _xlpm.b))))))</f>
        <v>-0.27091633466135456</v>
      </c>
      <c r="BW840" s="12">
        <f t="shared" ca="1" si="27"/>
        <v>-0.3447121976082963</v>
      </c>
    </row>
    <row r="841" spans="1:75" x14ac:dyDescent="0.45">
      <c r="A841" s="2" t="s">
        <v>1701</v>
      </c>
      <c r="B841" t="s">
        <v>1702</v>
      </c>
      <c r="C841" t="s">
        <v>80</v>
      </c>
      <c r="D841" t="s">
        <v>8</v>
      </c>
      <c r="E841">
        <v>18.678999999999998</v>
      </c>
      <c r="F841">
        <v>18.641999999999999</v>
      </c>
      <c r="G841">
        <v>18.572600000000001</v>
      </c>
      <c r="H841">
        <v>19.211300000000001</v>
      </c>
      <c r="I841">
        <v>18.933599999999998</v>
      </c>
      <c r="J841">
        <v>19.637</v>
      </c>
      <c r="K841">
        <v>19.220500000000001</v>
      </c>
      <c r="L841">
        <v>19.188099999999999</v>
      </c>
      <c r="M841">
        <v>18.854900000000001</v>
      </c>
      <c r="N841">
        <v>18.827100000000002</v>
      </c>
      <c r="O841">
        <v>19.058499999999999</v>
      </c>
      <c r="P841">
        <v>19.174199999999999</v>
      </c>
      <c r="Q841">
        <v>19.5306</v>
      </c>
      <c r="R841">
        <v>19.9008</v>
      </c>
      <c r="S841">
        <v>20.058199999999999</v>
      </c>
      <c r="T841">
        <v>20.127600000000001</v>
      </c>
      <c r="U841">
        <v>18.581800000000001</v>
      </c>
      <c r="V841">
        <v>19.437999999999999</v>
      </c>
      <c r="W841">
        <v>19.1279</v>
      </c>
      <c r="X841">
        <v>18.984500000000001</v>
      </c>
      <c r="Y841">
        <v>18.655899999999999</v>
      </c>
      <c r="Z841">
        <v>18.212499999999999</v>
      </c>
      <c r="AA841">
        <v>17.920000000000002</v>
      </c>
      <c r="AB841">
        <v>18.132899999999999</v>
      </c>
      <c r="AC841">
        <v>18.473500000000001</v>
      </c>
      <c r="AD841">
        <v>18.540199999999999</v>
      </c>
      <c r="AE841">
        <v>18.799399999999999</v>
      </c>
      <c r="AF841">
        <v>18.231000000000002</v>
      </c>
      <c r="AG841">
        <v>17.986699999999999</v>
      </c>
      <c r="AH841">
        <v>18.086600000000001</v>
      </c>
      <c r="AI841">
        <v>17.981100000000001</v>
      </c>
      <c r="AJ841">
        <v>18.049600000000002</v>
      </c>
      <c r="AK841">
        <v>18.414300000000001</v>
      </c>
      <c r="AL841">
        <v>17.729299999999999</v>
      </c>
      <c r="AM841">
        <v>17.2517</v>
      </c>
      <c r="AN841">
        <v>17.186900000000001</v>
      </c>
      <c r="AO841">
        <v>16.6815</v>
      </c>
      <c r="AP841">
        <v>16.561199999999999</v>
      </c>
      <c r="AQ841">
        <v>16.600100000000001</v>
      </c>
      <c r="AR841">
        <v>16.2484</v>
      </c>
      <c r="AS841">
        <v>15.715199999999999</v>
      </c>
      <c r="AT841">
        <v>15.552300000000001</v>
      </c>
      <c r="AU841">
        <v>15.4968</v>
      </c>
      <c r="AV841">
        <v>15.409700000000001</v>
      </c>
      <c r="AW841">
        <v>15.2376</v>
      </c>
      <c r="AX841">
        <v>15.361599999999999</v>
      </c>
      <c r="AY841">
        <v>15.805899999999999</v>
      </c>
      <c r="AZ841">
        <v>16.057700000000001</v>
      </c>
      <c r="BA841">
        <v>16.135400000000001</v>
      </c>
      <c r="BB841">
        <v>16.352</v>
      </c>
      <c r="BC841">
        <v>16.614899999999999</v>
      </c>
      <c r="BD841">
        <v>16.9389</v>
      </c>
      <c r="BE841">
        <v>16.7075</v>
      </c>
      <c r="BF841">
        <v>16.055800000000001</v>
      </c>
      <c r="BG841">
        <v>16.489000000000001</v>
      </c>
      <c r="BH841">
        <v>16.7408</v>
      </c>
      <c r="BI841">
        <v>16.616700000000002</v>
      </c>
      <c r="BJ841">
        <v>16.372399999999999</v>
      </c>
      <c r="BK841">
        <v>16.0243</v>
      </c>
      <c r="BL841">
        <v>15.598599999999999</v>
      </c>
      <c r="BM841">
        <v>15.0876</v>
      </c>
      <c r="BN841">
        <v>14.972799999999999</v>
      </c>
      <c r="BO841">
        <v>14.4823</v>
      </c>
      <c r="BP841">
        <v>14.5748</v>
      </c>
      <c r="BQ841">
        <v>14.4786</v>
      </c>
      <c r="BR841">
        <v>14.809900000000001</v>
      </c>
      <c r="BS841" s="10">
        <f t="shared" si="26"/>
        <v>-0.2071363563359922</v>
      </c>
      <c r="BT841" s="11" cm="1">
        <f t="array" aca="1" ref="BT841" ca="1">_xlfn.PERCENTILE.INC((OFFSET(E841,0,1,1,COLUMNS(E841:BR841)-1) - E841:BQ841) / E841:BQ841, 0.05) * SQRT(COUNT(E841:BR841) - 1)</f>
        <v>-0.26447681660290678</v>
      </c>
      <c r="BU841" s="10" cm="1">
        <f t="array" aca="1" ref="BU841" ca="1">_xlfn.STDEV.P((E841:BQ841 - OFFSET(E841:BQ841,0,1)) / OFFSET(E841:BQ841,0,1)) * SQRT(COUNT(E841:BR841)-1)</f>
        <v>0.17411823008815158</v>
      </c>
      <c r="BV841" s="10" cm="1">
        <f t="array" ref="BV841">-(MAX(1 - (E841:BR841 / _xlfn.SCAN(E841, E841:BR841, _xlfn.LAMBDA(_xlpm.a,_xlpm.b, MAX(_xlpm.a, _xlpm.b))))))</f>
        <v>-0.28065939307219945</v>
      </c>
      <c r="BW841" s="12">
        <f t="shared" ca="1" si="27"/>
        <v>-1.223546147703592</v>
      </c>
    </row>
    <row r="842" spans="1:75" x14ac:dyDescent="0.45">
      <c r="A842" s="2" t="s">
        <v>1703</v>
      </c>
      <c r="B842" t="s">
        <v>1704</v>
      </c>
      <c r="C842" t="s">
        <v>80</v>
      </c>
      <c r="D842" t="s">
        <v>8</v>
      </c>
      <c r="E842">
        <v>68.5</v>
      </c>
      <c r="F842">
        <v>67.459999999999994</v>
      </c>
      <c r="G842">
        <v>66.900000000000006</v>
      </c>
      <c r="H842">
        <v>67.12</v>
      </c>
      <c r="I842">
        <v>68.94</v>
      </c>
      <c r="J842">
        <v>69.040000000000006</v>
      </c>
      <c r="K842">
        <v>68.94</v>
      </c>
      <c r="L842">
        <v>68.5</v>
      </c>
      <c r="M842">
        <v>68.72</v>
      </c>
      <c r="N842">
        <v>65.099999999999994</v>
      </c>
      <c r="O842">
        <v>67.099999999999994</v>
      </c>
      <c r="P842">
        <v>67.86</v>
      </c>
      <c r="Q842">
        <v>72.92</v>
      </c>
      <c r="R842">
        <v>73.040000000000006</v>
      </c>
      <c r="S842">
        <v>73.44</v>
      </c>
      <c r="T842">
        <v>72.239999999999995</v>
      </c>
      <c r="U842">
        <v>72.66</v>
      </c>
      <c r="V842">
        <v>72.52</v>
      </c>
      <c r="W842">
        <v>73.760000000000005</v>
      </c>
      <c r="X842">
        <v>63.6</v>
      </c>
      <c r="Y842">
        <v>60.12</v>
      </c>
      <c r="Z842">
        <v>59.34</v>
      </c>
      <c r="AA842">
        <v>58.48</v>
      </c>
      <c r="AB842">
        <v>60.4</v>
      </c>
      <c r="AC842">
        <v>61.16</v>
      </c>
      <c r="AD842">
        <v>61.62</v>
      </c>
      <c r="AE842">
        <v>62.2</v>
      </c>
      <c r="AF842">
        <v>61.98</v>
      </c>
      <c r="AG842">
        <v>61.84</v>
      </c>
      <c r="AH842">
        <v>62.28</v>
      </c>
      <c r="AI842">
        <v>61.82</v>
      </c>
      <c r="AJ842">
        <v>62.4</v>
      </c>
      <c r="AK842">
        <v>63.2</v>
      </c>
      <c r="AL842">
        <v>62.28</v>
      </c>
      <c r="AM842">
        <v>62.1</v>
      </c>
      <c r="AN842">
        <v>61.46</v>
      </c>
      <c r="AO842">
        <v>62.08</v>
      </c>
      <c r="AP842">
        <v>61.12</v>
      </c>
      <c r="AQ842">
        <v>62</v>
      </c>
      <c r="AR842">
        <v>61.42</v>
      </c>
      <c r="AS842">
        <v>59.02</v>
      </c>
      <c r="AT842">
        <v>58.12</v>
      </c>
      <c r="AU842">
        <v>58.1</v>
      </c>
      <c r="AV842">
        <v>58.04</v>
      </c>
      <c r="AW842">
        <v>56.88</v>
      </c>
      <c r="AX842">
        <v>58.22</v>
      </c>
      <c r="AY842">
        <v>57.08</v>
      </c>
      <c r="AZ842">
        <v>56.76</v>
      </c>
      <c r="BA842">
        <v>55.9</v>
      </c>
      <c r="BB842">
        <v>56.96</v>
      </c>
      <c r="BC842">
        <v>58.22</v>
      </c>
      <c r="BD842">
        <v>60.06</v>
      </c>
      <c r="BE842">
        <v>58.56</v>
      </c>
      <c r="BF842">
        <v>59.26</v>
      </c>
      <c r="BG842">
        <v>58.56</v>
      </c>
      <c r="BH842">
        <v>58.84</v>
      </c>
      <c r="BI842">
        <v>57.8</v>
      </c>
      <c r="BJ842">
        <v>58.06</v>
      </c>
      <c r="BK842">
        <v>57.76</v>
      </c>
      <c r="BL842">
        <v>56.16</v>
      </c>
      <c r="BM842">
        <v>54.52</v>
      </c>
      <c r="BN842">
        <v>53.86</v>
      </c>
      <c r="BO842">
        <v>54.06</v>
      </c>
      <c r="BP842">
        <v>54.32</v>
      </c>
      <c r="BQ842">
        <v>53.82</v>
      </c>
      <c r="BR842">
        <v>54.36</v>
      </c>
      <c r="BS842" s="10">
        <f t="shared" si="26"/>
        <v>-0.20642335766423359</v>
      </c>
      <c r="BT842" s="11" cm="1">
        <f t="array" aca="1" ref="BT842" ca="1">_xlfn.PERCENTILE.INC((OFFSET(E842,0,1,1,COLUMNS(E842:BR842)-1) - E842:BQ842) / E842:BQ842, 0.05) * SQRT(COUNT(E842:BR842) - 1)</f>
        <v>-0.29911485522034403</v>
      </c>
      <c r="BU842" s="10" cm="1">
        <f t="array" aca="1" ref="BU842" ca="1">_xlfn.STDEV.P((E842:BQ842 - OFFSET(E842:BQ842,0,1)) / OFFSET(E842:BQ842,0,1)) * SQRT(COUNT(E842:BR842)-1)</f>
        <v>0.22406442652954819</v>
      </c>
      <c r="BV842" s="10" cm="1">
        <f t="array" ref="BV842">-(MAX(1 - (E842:BR842 / _xlfn.SCAN(E842, E842:BR842, _xlfn.LAMBDA(_xlpm.a,_xlpm.b, MAX(_xlpm.a, _xlpm.b))))))</f>
        <v>-0.27033622559652937</v>
      </c>
      <c r="BW842" s="12">
        <f t="shared" ca="1" si="27"/>
        <v>-0.94762338799714096</v>
      </c>
    </row>
    <row r="843" spans="1:75" x14ac:dyDescent="0.45">
      <c r="A843" s="2" t="s">
        <v>1705</v>
      </c>
      <c r="B843" t="s">
        <v>1706</v>
      </c>
      <c r="C843" t="s">
        <v>37</v>
      </c>
      <c r="D843" t="s">
        <v>29</v>
      </c>
      <c r="E843">
        <v>586.6</v>
      </c>
      <c r="F843">
        <v>587.4</v>
      </c>
      <c r="G843">
        <v>568.20000000000005</v>
      </c>
      <c r="H843">
        <v>573</v>
      </c>
      <c r="I843">
        <v>585</v>
      </c>
      <c r="J843">
        <v>596</v>
      </c>
      <c r="K843">
        <v>594.4</v>
      </c>
      <c r="L843">
        <v>603.6</v>
      </c>
      <c r="M843">
        <v>593.79999999999995</v>
      </c>
      <c r="N843">
        <v>577.20000000000005</v>
      </c>
      <c r="O843">
        <v>588.4</v>
      </c>
      <c r="P843">
        <v>596</v>
      </c>
      <c r="Q843">
        <v>599.6</v>
      </c>
      <c r="R843">
        <v>594.79999999999995</v>
      </c>
      <c r="S843">
        <v>600</v>
      </c>
      <c r="T843">
        <v>606</v>
      </c>
      <c r="U843">
        <v>614</v>
      </c>
      <c r="V843">
        <v>622.6</v>
      </c>
      <c r="W843">
        <v>626</v>
      </c>
      <c r="X843">
        <v>625</v>
      </c>
      <c r="Y843">
        <v>643.79999999999995</v>
      </c>
      <c r="Z843">
        <v>641.79999999999995</v>
      </c>
      <c r="AA843">
        <v>645.4</v>
      </c>
      <c r="AB843">
        <v>652.79999999999995</v>
      </c>
      <c r="AC843">
        <v>663.4</v>
      </c>
      <c r="AD843">
        <v>670</v>
      </c>
      <c r="AE843">
        <v>666.4</v>
      </c>
      <c r="AF843">
        <v>660.4</v>
      </c>
      <c r="AG843">
        <v>676.2</v>
      </c>
      <c r="AH843">
        <v>672.6</v>
      </c>
      <c r="AI843">
        <v>680.8</v>
      </c>
      <c r="AJ843">
        <v>684.2</v>
      </c>
      <c r="AK843">
        <v>677.4</v>
      </c>
      <c r="AL843">
        <v>667.6</v>
      </c>
      <c r="AM843">
        <v>662.8</v>
      </c>
      <c r="AN843">
        <v>661</v>
      </c>
      <c r="AO843">
        <v>646.6</v>
      </c>
      <c r="AP843">
        <v>636.4</v>
      </c>
      <c r="AQ843">
        <v>628.4</v>
      </c>
      <c r="AR843">
        <v>602.6</v>
      </c>
      <c r="AS843">
        <v>600.20000000000005</v>
      </c>
      <c r="AT843">
        <v>600.20000000000005</v>
      </c>
      <c r="AU843">
        <v>597.4</v>
      </c>
      <c r="AV843">
        <v>602.4</v>
      </c>
      <c r="AW843">
        <v>591</v>
      </c>
      <c r="AX843">
        <v>610.4</v>
      </c>
      <c r="AY843">
        <v>610.79999999999995</v>
      </c>
      <c r="AZ843">
        <v>614.20000000000005</v>
      </c>
      <c r="BA843">
        <v>601.20000000000005</v>
      </c>
      <c r="BB843">
        <v>599.4</v>
      </c>
      <c r="BC843">
        <v>614.79999999999995</v>
      </c>
      <c r="BD843">
        <v>618.79999999999995</v>
      </c>
      <c r="BE843">
        <v>610.6</v>
      </c>
      <c r="BF843">
        <v>603.4</v>
      </c>
      <c r="BG843">
        <v>609.79999999999995</v>
      </c>
      <c r="BH843">
        <v>609.6</v>
      </c>
      <c r="BI843">
        <v>609.6</v>
      </c>
      <c r="BJ843">
        <v>604.20000000000005</v>
      </c>
      <c r="BK843">
        <v>615.6</v>
      </c>
      <c r="BL843">
        <v>600.4</v>
      </c>
      <c r="BM843">
        <v>583.6</v>
      </c>
      <c r="BN843">
        <v>570.20000000000005</v>
      </c>
      <c r="BO843">
        <v>558.79999999999995</v>
      </c>
      <c r="BP843">
        <v>533.20000000000005</v>
      </c>
      <c r="BQ843">
        <v>512</v>
      </c>
      <c r="BR843">
        <v>526.79999999999995</v>
      </c>
      <c r="BS843" s="10">
        <f t="shared" si="26"/>
        <v>-0.10194340265939322</v>
      </c>
      <c r="BT843" s="11" cm="1">
        <f t="array" aca="1" ref="BT843" ca="1">_xlfn.PERCENTILE.INC((OFFSET(E843,0,1,1,COLUMNS(E843:BR843)-1) - E843:BQ843) / E843:BQ843, 0.05) * SQRT(COUNT(E843:BR843) - 1)</f>
        <v>-0.25593960454822928</v>
      </c>
      <c r="BU843" s="10" cm="1">
        <f t="array" aca="1" ref="BU843" ca="1">_xlfn.STDEV.P((E843:BQ843 - OFFSET(E843:BQ843,0,1)) / OFFSET(E843:BQ843,0,1)) * SQRT(COUNT(E843:BR843)-1)</f>
        <v>0.14288536225631027</v>
      </c>
      <c r="BV843" s="10" cm="1">
        <f t="array" ref="BV843">-(MAX(1 - (E843:BR843 / _xlfn.SCAN(E843, E843:BR843, _xlfn.LAMBDA(_xlpm.a,_xlpm.b, MAX(_xlpm.a, _xlpm.b))))))</f>
        <v>-0.25168079508915531</v>
      </c>
      <c r="BW843" s="12">
        <f t="shared" ca="1" si="27"/>
        <v>-0.75479205350136291</v>
      </c>
    </row>
    <row r="844" spans="1:75" x14ac:dyDescent="0.45">
      <c r="A844" s="2" t="s">
        <v>1707</v>
      </c>
      <c r="B844" t="s">
        <v>1708</v>
      </c>
      <c r="C844" t="s">
        <v>71</v>
      </c>
      <c r="D844" t="s">
        <v>29</v>
      </c>
      <c r="E844">
        <v>136.9</v>
      </c>
      <c r="F844">
        <v>135</v>
      </c>
      <c r="G844">
        <v>135.69999999999999</v>
      </c>
      <c r="H844">
        <v>137.80000000000001</v>
      </c>
      <c r="I844">
        <v>137.5</v>
      </c>
      <c r="J844">
        <v>139.1</v>
      </c>
      <c r="K844">
        <v>138.30000000000001</v>
      </c>
      <c r="L844">
        <v>138.19999999999999</v>
      </c>
      <c r="M844">
        <v>137.6</v>
      </c>
      <c r="N844">
        <v>136.69999999999999</v>
      </c>
      <c r="O844">
        <v>138</v>
      </c>
      <c r="P844">
        <v>138.69999999999999</v>
      </c>
      <c r="Q844">
        <v>139.30000000000001</v>
      </c>
      <c r="R844">
        <v>139.30000000000001</v>
      </c>
      <c r="S844">
        <v>140.19999999999999</v>
      </c>
      <c r="T844">
        <v>143.5</v>
      </c>
      <c r="U844">
        <v>143.4</v>
      </c>
      <c r="V844">
        <v>143.69999999999999</v>
      </c>
      <c r="W844">
        <v>140.30000000000001</v>
      </c>
      <c r="X844">
        <v>145.80000000000001</v>
      </c>
      <c r="Y844">
        <v>147.6</v>
      </c>
      <c r="Z844">
        <v>145.1</v>
      </c>
      <c r="AA844">
        <v>145.5</v>
      </c>
      <c r="AB844">
        <v>146.1</v>
      </c>
      <c r="AC844">
        <v>146</v>
      </c>
      <c r="AD844">
        <v>143</v>
      </c>
      <c r="AE844">
        <v>145.4</v>
      </c>
      <c r="AF844">
        <v>145.19999999999999</v>
      </c>
      <c r="AG844">
        <v>147.5</v>
      </c>
      <c r="AH844">
        <v>145.19999999999999</v>
      </c>
      <c r="AI844">
        <v>147</v>
      </c>
      <c r="AJ844">
        <v>147.9</v>
      </c>
      <c r="AK844">
        <v>146.1</v>
      </c>
      <c r="AL844">
        <v>144.80000000000001</v>
      </c>
      <c r="AM844">
        <v>146.80000000000001</v>
      </c>
      <c r="AN844">
        <v>145.69999999999999</v>
      </c>
      <c r="AO844">
        <v>144.69999999999999</v>
      </c>
      <c r="AP844">
        <v>141.80000000000001</v>
      </c>
      <c r="AQ844">
        <v>139.80000000000001</v>
      </c>
      <c r="AR844">
        <v>139</v>
      </c>
      <c r="AS844">
        <v>139.19999999999999</v>
      </c>
      <c r="AT844">
        <v>139.19999999999999</v>
      </c>
      <c r="AU844">
        <v>138.6</v>
      </c>
      <c r="AV844">
        <v>136.69999999999999</v>
      </c>
      <c r="AW844">
        <v>132.6</v>
      </c>
      <c r="AX844">
        <v>135.19999999999999</v>
      </c>
      <c r="AY844">
        <v>135.4</v>
      </c>
      <c r="AZ844">
        <v>136.6</v>
      </c>
      <c r="BA844">
        <v>136.69999999999999</v>
      </c>
      <c r="BB844">
        <v>136</v>
      </c>
      <c r="BC844">
        <v>137.69999999999999</v>
      </c>
      <c r="BD844">
        <v>138.19999999999999</v>
      </c>
      <c r="BE844">
        <v>132.4</v>
      </c>
      <c r="BF844">
        <v>130.5</v>
      </c>
      <c r="BG844">
        <v>130.30000000000001</v>
      </c>
      <c r="BH844">
        <v>132.19999999999999</v>
      </c>
      <c r="BI844">
        <v>132.19999999999999</v>
      </c>
      <c r="BJ844">
        <v>128.80000000000001</v>
      </c>
      <c r="BK844">
        <v>128.9</v>
      </c>
      <c r="BL844">
        <v>123.5</v>
      </c>
      <c r="BM844">
        <v>120.5</v>
      </c>
      <c r="BN844">
        <v>116.5</v>
      </c>
      <c r="BO844">
        <v>110.2</v>
      </c>
      <c r="BP844">
        <v>113.5</v>
      </c>
      <c r="BQ844">
        <v>108.2</v>
      </c>
      <c r="BR844">
        <v>113.4</v>
      </c>
      <c r="BS844" s="10">
        <f t="shared" si="26"/>
        <v>-0.17165814463111759</v>
      </c>
      <c r="BT844" s="11" cm="1">
        <f t="array" aca="1" ref="BT844" ca="1">_xlfn.PERCENTILE.INC((OFFSET(E844,0,1,1,COLUMNS(E844:BR844)-1) - E844:BQ844) / E844:BQ844, 0.05) * SQRT(COUNT(E844:BR844) - 1)</f>
        <v>-0.3237267084367787</v>
      </c>
      <c r="BU844" s="10" cm="1">
        <f t="array" aca="1" ref="BU844" ca="1">_xlfn.STDEV.P((E844:BQ844 - OFFSET(E844:BQ844,0,1)) / OFFSET(E844:BQ844,0,1)) * SQRT(COUNT(E844:BR844)-1)</f>
        <v>0.15170017846053738</v>
      </c>
      <c r="BV844" s="10" cm="1">
        <f t="array" ref="BV844">-(MAX(1 - (E844:BR844 / _xlfn.SCAN(E844, E844:BR844, _xlfn.LAMBDA(_xlpm.a,_xlpm.b, MAX(_xlpm.a, _xlpm.b))))))</f>
        <v>-0.2684246112237999</v>
      </c>
      <c r="BW844" s="12">
        <f t="shared" ca="1" si="27"/>
        <v>-1.1704895786305323</v>
      </c>
    </row>
    <row r="845" spans="1:75" x14ac:dyDescent="0.45">
      <c r="A845" s="2" t="s">
        <v>1709</v>
      </c>
      <c r="B845" t="s">
        <v>1710</v>
      </c>
      <c r="C845" t="s">
        <v>11</v>
      </c>
      <c r="D845" t="s">
        <v>8</v>
      </c>
      <c r="E845">
        <v>7.9100000000000004E-2</v>
      </c>
      <c r="F845">
        <v>7.8299999999999995E-2</v>
      </c>
      <c r="G845">
        <v>7.9000000000000001E-2</v>
      </c>
      <c r="H845">
        <v>7.8E-2</v>
      </c>
      <c r="I845">
        <v>7.7899999999999997E-2</v>
      </c>
      <c r="J845">
        <v>7.8E-2</v>
      </c>
      <c r="K845">
        <v>7.8399999999999997E-2</v>
      </c>
      <c r="L845">
        <v>7.6300000000000007E-2</v>
      </c>
      <c r="M845">
        <v>7.51E-2</v>
      </c>
      <c r="N845">
        <v>7.6899999999999996E-2</v>
      </c>
      <c r="O845">
        <v>7.6499999999999999E-2</v>
      </c>
      <c r="P845">
        <v>7.7200000000000005E-2</v>
      </c>
      <c r="Q845">
        <v>7.6899999999999996E-2</v>
      </c>
      <c r="R845">
        <v>7.6899999999999996E-2</v>
      </c>
      <c r="S845">
        <v>7.5999999999999998E-2</v>
      </c>
      <c r="T845">
        <v>7.5899999999999995E-2</v>
      </c>
      <c r="U845">
        <v>7.6999999999999999E-2</v>
      </c>
      <c r="V845">
        <v>7.6899999999999996E-2</v>
      </c>
      <c r="W845">
        <v>7.7100000000000002E-2</v>
      </c>
      <c r="X845">
        <v>7.5399999999999995E-2</v>
      </c>
      <c r="Y845">
        <v>7.4999999999999997E-2</v>
      </c>
      <c r="Z845">
        <v>7.3599999999999999E-2</v>
      </c>
      <c r="AA845">
        <v>7.3300000000000004E-2</v>
      </c>
      <c r="AB845">
        <v>7.3400000000000007E-2</v>
      </c>
      <c r="AC845">
        <v>7.4099999999999999E-2</v>
      </c>
      <c r="AD845">
        <v>7.5200000000000003E-2</v>
      </c>
      <c r="AE845">
        <v>7.8200000000000006E-2</v>
      </c>
      <c r="AF845">
        <v>7.9899999999999999E-2</v>
      </c>
      <c r="AG845">
        <v>7.8399999999999997E-2</v>
      </c>
      <c r="AH845">
        <v>7.9699999999999993E-2</v>
      </c>
      <c r="AI845">
        <v>7.9799999999999996E-2</v>
      </c>
      <c r="AJ845">
        <v>7.8100000000000003E-2</v>
      </c>
      <c r="AK845">
        <v>7.9500000000000001E-2</v>
      </c>
      <c r="AL845">
        <v>7.8299999999999995E-2</v>
      </c>
      <c r="AM845">
        <v>7.8E-2</v>
      </c>
      <c r="AN845">
        <v>7.8E-2</v>
      </c>
      <c r="AO845">
        <v>7.7100000000000002E-2</v>
      </c>
      <c r="AP845">
        <v>7.6999999999999999E-2</v>
      </c>
      <c r="AQ845">
        <v>7.6600000000000001E-2</v>
      </c>
      <c r="AR845">
        <v>7.6100000000000001E-2</v>
      </c>
      <c r="AS845">
        <v>7.6600000000000001E-2</v>
      </c>
      <c r="AT845">
        <v>7.7799999999999994E-2</v>
      </c>
      <c r="AU845">
        <v>7.5999999999999998E-2</v>
      </c>
      <c r="AV845">
        <v>7.5499999999999998E-2</v>
      </c>
      <c r="AW845">
        <v>7.6999999999999999E-2</v>
      </c>
      <c r="AX845">
        <v>7.6999999999999999E-2</v>
      </c>
      <c r="AY845">
        <v>7.6200000000000004E-2</v>
      </c>
      <c r="AZ845">
        <v>7.6499999999999999E-2</v>
      </c>
      <c r="BA845">
        <v>7.51E-2</v>
      </c>
      <c r="BB845">
        <v>7.6999999999999999E-2</v>
      </c>
      <c r="BC845">
        <v>7.6399999999999996E-2</v>
      </c>
      <c r="BD845">
        <v>7.6999999999999999E-2</v>
      </c>
      <c r="BE845">
        <v>7.6300000000000007E-2</v>
      </c>
      <c r="BF845">
        <v>7.7799999999999994E-2</v>
      </c>
      <c r="BG845">
        <v>7.7499999999999999E-2</v>
      </c>
      <c r="BH845">
        <v>7.4200000000000002E-2</v>
      </c>
      <c r="BI845">
        <v>7.6300000000000007E-2</v>
      </c>
      <c r="BJ845">
        <v>7.5499999999999998E-2</v>
      </c>
      <c r="BK845">
        <v>7.4999999999999997E-2</v>
      </c>
      <c r="BL845">
        <v>7.1999999999999995E-2</v>
      </c>
      <c r="BM845">
        <v>6.9400000000000003E-2</v>
      </c>
      <c r="BN845">
        <v>6.9699999999999998E-2</v>
      </c>
      <c r="BO845">
        <v>6.8500000000000005E-2</v>
      </c>
      <c r="BP845">
        <v>6.5600000000000006E-2</v>
      </c>
      <c r="BQ845">
        <v>6.2E-2</v>
      </c>
      <c r="BR845">
        <v>6.3100000000000003E-2</v>
      </c>
      <c r="BS845" s="10">
        <f t="shared" si="26"/>
        <v>-0.20227560050568899</v>
      </c>
      <c r="BT845" s="11" cm="1">
        <f t="array" aca="1" ref="BT845" ca="1">_xlfn.PERCENTILE.INC((OFFSET(E845,0,1,1,COLUMNS(E845:BR845)-1) - E845:BQ845) / E845:BQ845, 0.05) * SQRT(COUNT(E845:BR845) - 1)</f>
        <v>-0.31621966501659871</v>
      </c>
      <c r="BU845" s="10" cm="1">
        <f t="array" aca="1" ref="BU845" ca="1">_xlfn.STDEV.P((E845:BQ845 - OFFSET(E845:BQ845,0,1)) / OFFSET(E845:BQ845,0,1)) * SQRT(COUNT(E845:BR845)-1)</f>
        <v>0.14662771314163575</v>
      </c>
      <c r="BV845" s="10" cm="1">
        <f t="array" ref="BV845">-(MAX(1 - (E845:BR845 / _xlfn.SCAN(E845, E845:BR845, _xlfn.LAMBDA(_xlpm.a,_xlpm.b, MAX(_xlpm.a, _xlpm.b))))))</f>
        <v>-0.22403003754693362</v>
      </c>
      <c r="BW845" s="12">
        <f t="shared" ca="1" si="27"/>
        <v>-1.4197925438414833</v>
      </c>
    </row>
    <row r="846" spans="1:75" x14ac:dyDescent="0.45">
      <c r="A846" s="2" t="s">
        <v>1711</v>
      </c>
      <c r="B846" t="s">
        <v>1712</v>
      </c>
      <c r="C846" t="s">
        <v>19</v>
      </c>
      <c r="D846" t="s">
        <v>8</v>
      </c>
      <c r="E846">
        <v>2.2679999999999998</v>
      </c>
      <c r="F846">
        <v>2.246</v>
      </c>
      <c r="G846">
        <v>2.1819999999999999</v>
      </c>
      <c r="H846">
        <v>2.214</v>
      </c>
      <c r="I846">
        <v>2.254</v>
      </c>
      <c r="J846">
        <v>2.3180000000000001</v>
      </c>
      <c r="K846">
        <v>2.29</v>
      </c>
      <c r="L846">
        <v>2.3199999999999998</v>
      </c>
      <c r="M846">
        <v>2.2759999999999998</v>
      </c>
      <c r="N846">
        <v>2.266</v>
      </c>
      <c r="O846">
        <v>2.29</v>
      </c>
      <c r="P846">
        <v>2.3279999999999998</v>
      </c>
      <c r="Q846">
        <v>2.36</v>
      </c>
      <c r="R846">
        <v>2.38</v>
      </c>
      <c r="S846">
        <v>2.4039999999999999</v>
      </c>
      <c r="T846">
        <v>2.42</v>
      </c>
      <c r="U846">
        <v>2.472</v>
      </c>
      <c r="V846">
        <v>2.4500000000000002</v>
      </c>
      <c r="W846">
        <v>2.44</v>
      </c>
      <c r="X846">
        <v>2.4700000000000002</v>
      </c>
      <c r="Y846">
        <v>2.5619999999999998</v>
      </c>
      <c r="Z846">
        <v>2.5720000000000001</v>
      </c>
      <c r="AA846">
        <v>2.5419999999999998</v>
      </c>
      <c r="AB846">
        <v>2.544</v>
      </c>
      <c r="AC846">
        <v>2.516</v>
      </c>
      <c r="AD846">
        <v>2.5219999999999998</v>
      </c>
      <c r="AE846">
        <v>2.496</v>
      </c>
      <c r="AF846">
        <v>2.516</v>
      </c>
      <c r="AG846">
        <v>2.5419999999999998</v>
      </c>
      <c r="AH846">
        <v>2.57</v>
      </c>
      <c r="AI846">
        <v>2.57</v>
      </c>
      <c r="AJ846">
        <v>2.57</v>
      </c>
      <c r="AK846">
        <v>2.5979999999999999</v>
      </c>
      <c r="AL846">
        <v>2.5779999999999998</v>
      </c>
      <c r="AM846">
        <v>2.5739999999999998</v>
      </c>
      <c r="AN846">
        <v>2.5219999999999998</v>
      </c>
      <c r="AO846">
        <v>2.484</v>
      </c>
      <c r="AP846">
        <v>2.4900000000000002</v>
      </c>
      <c r="AQ846">
        <v>2.4980000000000002</v>
      </c>
      <c r="AR846">
        <v>2.4980000000000002</v>
      </c>
      <c r="AS846">
        <v>2.4660000000000002</v>
      </c>
      <c r="AT846">
        <v>2.4239999999999999</v>
      </c>
      <c r="AU846">
        <v>2.4540000000000002</v>
      </c>
      <c r="AV846">
        <v>2.4420000000000002</v>
      </c>
      <c r="AW846">
        <v>2.39</v>
      </c>
      <c r="AX846">
        <v>2.472</v>
      </c>
      <c r="AY846">
        <v>2.3980000000000001</v>
      </c>
      <c r="AZ846">
        <v>2.3540000000000001</v>
      </c>
      <c r="BA846">
        <v>2.35</v>
      </c>
      <c r="BB846">
        <v>2.3719999999999999</v>
      </c>
      <c r="BC846">
        <v>2.3919999999999999</v>
      </c>
      <c r="BD846">
        <v>2.4660000000000002</v>
      </c>
      <c r="BE846">
        <v>2.4460000000000002</v>
      </c>
      <c r="BF846">
        <v>2.4359999999999999</v>
      </c>
      <c r="BG846">
        <v>2.4119999999999999</v>
      </c>
      <c r="BH846">
        <v>2.278</v>
      </c>
      <c r="BI846">
        <v>2.2799999999999998</v>
      </c>
      <c r="BJ846">
        <v>2.1800000000000002</v>
      </c>
      <c r="BK846">
        <v>2.214</v>
      </c>
      <c r="BL846">
        <v>2.1659999999999999</v>
      </c>
      <c r="BM846">
        <v>2.1280000000000001</v>
      </c>
      <c r="BN846">
        <v>2.13</v>
      </c>
      <c r="BO846">
        <v>2.1379999999999999</v>
      </c>
      <c r="BP846">
        <v>2.12</v>
      </c>
      <c r="BQ846">
        <v>2.0640000000000001</v>
      </c>
      <c r="BR846">
        <v>2.0760000000000001</v>
      </c>
      <c r="BS846" s="10">
        <f t="shared" si="26"/>
        <v>-8.465608465608454E-2</v>
      </c>
      <c r="BT846" s="11" cm="1">
        <f t="array" aca="1" ref="BT846" ca="1">_xlfn.PERCENTILE.INC((OFFSET(E846,0,1,1,COLUMNS(E846:BR846)-1) - E846:BQ846) / E846:BQ846, 0.05) * SQRT(COUNT(E846:BR846) - 1)</f>
        <v>-0.2263809479202688</v>
      </c>
      <c r="BU846" s="10" cm="1">
        <f t="array" aca="1" ref="BU846" ca="1">_xlfn.STDEV.P((E846:BQ846 - OFFSET(E846:BQ846,0,1)) / OFFSET(E846:BQ846,0,1)) * SQRT(COUNT(E846:BR846)-1)</f>
        <v>0.13898179378835887</v>
      </c>
      <c r="BV846" s="10" cm="1">
        <f t="array" ref="BV846">-(MAX(1 - (E846:BR846 / _xlfn.SCAN(E846, E846:BR846, _xlfn.LAMBDA(_xlpm.a,_xlpm.b, MAX(_xlpm.a, _xlpm.b))))))</f>
        <v>-0.20554272517321015</v>
      </c>
      <c r="BW846" s="12">
        <f t="shared" ca="1" si="27"/>
        <v>-0.65160634008886498</v>
      </c>
    </row>
    <row r="847" spans="1:75" x14ac:dyDescent="0.45">
      <c r="A847" s="2" t="s">
        <v>1713</v>
      </c>
      <c r="B847" t="s">
        <v>1714</v>
      </c>
      <c r="C847" t="s">
        <v>19</v>
      </c>
      <c r="D847" t="s">
        <v>29</v>
      </c>
      <c r="E847">
        <v>163.44</v>
      </c>
      <c r="F847">
        <v>154.4</v>
      </c>
      <c r="G847">
        <v>158.91999999999999</v>
      </c>
      <c r="H847">
        <v>154.4</v>
      </c>
      <c r="I847">
        <v>163.44</v>
      </c>
      <c r="J847">
        <v>164.19</v>
      </c>
      <c r="K847">
        <v>155.16</v>
      </c>
      <c r="L847">
        <v>158.91999999999999</v>
      </c>
      <c r="M847">
        <v>153.65</v>
      </c>
      <c r="N847">
        <v>165.7</v>
      </c>
      <c r="O847">
        <v>150.63999999999999</v>
      </c>
      <c r="P847">
        <v>158.16999999999999</v>
      </c>
      <c r="Q847">
        <v>157.41</v>
      </c>
      <c r="R847">
        <v>168.71</v>
      </c>
      <c r="S847">
        <v>165.7</v>
      </c>
      <c r="T847">
        <v>162.69</v>
      </c>
      <c r="U847">
        <v>167.21</v>
      </c>
      <c r="V847">
        <v>173.98</v>
      </c>
      <c r="W847">
        <v>165.7</v>
      </c>
      <c r="X847">
        <v>169.47</v>
      </c>
      <c r="Y847">
        <v>165.7</v>
      </c>
      <c r="Z847">
        <v>165.7</v>
      </c>
      <c r="AA847">
        <v>163.44</v>
      </c>
      <c r="AB847">
        <v>164.19</v>
      </c>
      <c r="AC847">
        <v>161.93</v>
      </c>
      <c r="AD847">
        <v>175.49</v>
      </c>
      <c r="AE847">
        <v>170.22</v>
      </c>
      <c r="AF847">
        <v>177.75</v>
      </c>
      <c r="AG847">
        <v>177</v>
      </c>
      <c r="AH847">
        <v>186.04</v>
      </c>
      <c r="AI847">
        <v>182.27</v>
      </c>
      <c r="AJ847">
        <v>182.27</v>
      </c>
      <c r="AK847">
        <v>179.26</v>
      </c>
      <c r="AL847">
        <v>180.76</v>
      </c>
      <c r="AM847">
        <v>182.27</v>
      </c>
      <c r="AN847">
        <v>182.27</v>
      </c>
      <c r="AO847">
        <v>168.71</v>
      </c>
      <c r="AP847">
        <v>165.7</v>
      </c>
      <c r="AQ847">
        <v>166.45</v>
      </c>
      <c r="AR847">
        <v>167.21</v>
      </c>
      <c r="AS847">
        <v>167.96</v>
      </c>
      <c r="AT847">
        <v>167.96</v>
      </c>
      <c r="AU847">
        <v>165.7</v>
      </c>
      <c r="AV847">
        <v>168.71</v>
      </c>
      <c r="AW847">
        <v>167.96</v>
      </c>
      <c r="AX847">
        <v>161.93</v>
      </c>
      <c r="AY847">
        <v>159.66999999999999</v>
      </c>
      <c r="AZ847">
        <v>167.21</v>
      </c>
      <c r="BA847">
        <v>169.84</v>
      </c>
      <c r="BB847">
        <v>166.45</v>
      </c>
      <c r="BC847">
        <v>157.41</v>
      </c>
      <c r="BD847">
        <v>158.91999999999999</v>
      </c>
      <c r="BE847">
        <v>154.4</v>
      </c>
      <c r="BF847">
        <v>173.23</v>
      </c>
      <c r="BG847">
        <v>167.21</v>
      </c>
      <c r="BH847">
        <v>162.69</v>
      </c>
      <c r="BI847">
        <v>162.69</v>
      </c>
      <c r="BJ847">
        <v>173.23</v>
      </c>
      <c r="BK847">
        <v>177.75</v>
      </c>
      <c r="BL847">
        <v>173.23</v>
      </c>
      <c r="BM847">
        <v>170.97</v>
      </c>
      <c r="BN847">
        <v>204.87</v>
      </c>
      <c r="BO847">
        <v>204.11</v>
      </c>
      <c r="BP847">
        <v>203.36</v>
      </c>
      <c r="BQ847">
        <v>203.36</v>
      </c>
      <c r="BR847">
        <v>203.36</v>
      </c>
      <c r="BS847" s="10">
        <f t="shared" si="26"/>
        <v>0.244248653940284</v>
      </c>
      <c r="BT847" s="11" cm="1">
        <f t="array" aca="1" ref="BT847" ca="1">_xlfn.PERCENTILE.INC((OFFSET(E847,0,1,1,COLUMNS(E847:BR847)-1) - E847:BQ847) / E847:BQ847, 0.05) * SQRT(COUNT(E847:BR847) - 1)</f>
        <v>-0.44229488100176167</v>
      </c>
      <c r="BU847" s="10" cm="1">
        <f t="array" aca="1" ref="BU847" ca="1">_xlfn.STDEV.P((E847:BQ847 - OFFSET(E847:BQ847,0,1)) / OFFSET(E847:BQ847,0,1)) * SQRT(COUNT(E847:BR847)-1)</f>
        <v>0.34080302821769559</v>
      </c>
      <c r="BV847" s="10" cm="1">
        <f t="array" ref="BV847">-(MAX(1 - (E847:BR847 / _xlfn.SCAN(E847, E847:BR847, _xlfn.LAMBDA(_xlpm.a,_xlpm.b, MAX(_xlpm.a, _xlpm.b))))))</f>
        <v>-0.17007095248333681</v>
      </c>
      <c r="BW847" s="12">
        <f t="shared" ca="1" si="27"/>
        <v>0.69935798943283889</v>
      </c>
    </row>
    <row r="848" spans="1:75" x14ac:dyDescent="0.45">
      <c r="A848" s="2" t="s">
        <v>1715</v>
      </c>
      <c r="B848" t="s">
        <v>1716</v>
      </c>
      <c r="C848" t="s">
        <v>19</v>
      </c>
      <c r="D848" t="s">
        <v>8</v>
      </c>
      <c r="E848">
        <v>3.9369999999999998</v>
      </c>
      <c r="F848">
        <v>3.903</v>
      </c>
      <c r="G848">
        <v>3.774</v>
      </c>
      <c r="H848">
        <v>3.8660000000000001</v>
      </c>
      <c r="I848">
        <v>4.0709999999999997</v>
      </c>
      <c r="J848">
        <v>4.1399999999999997</v>
      </c>
      <c r="K848">
        <v>4.0650000000000004</v>
      </c>
      <c r="L848">
        <v>4.0869999999999997</v>
      </c>
      <c r="M848">
        <v>3.96</v>
      </c>
      <c r="N848">
        <v>3.875</v>
      </c>
      <c r="O848">
        <v>4.0910000000000002</v>
      </c>
      <c r="P848">
        <v>4.16</v>
      </c>
      <c r="Q848">
        <v>4.2030000000000003</v>
      </c>
      <c r="R848">
        <v>4.1689999999999996</v>
      </c>
      <c r="S848">
        <v>4.1210000000000004</v>
      </c>
      <c r="T848">
        <v>4.117</v>
      </c>
      <c r="U848">
        <v>4.1289999999999996</v>
      </c>
      <c r="V848">
        <v>4.0229999999999997</v>
      </c>
      <c r="W848">
        <v>3.9180000000000001</v>
      </c>
      <c r="X848">
        <v>3.99</v>
      </c>
      <c r="Y848">
        <v>4.2080000000000002</v>
      </c>
      <c r="Z848">
        <v>4.1769999999999996</v>
      </c>
      <c r="AA848">
        <v>4.0960000000000001</v>
      </c>
      <c r="AB848">
        <v>4.28</v>
      </c>
      <c r="AC848">
        <v>4.2560000000000002</v>
      </c>
      <c r="AD848">
        <v>4.4390000000000001</v>
      </c>
      <c r="AE848">
        <v>4.407</v>
      </c>
      <c r="AF848">
        <v>4.258</v>
      </c>
      <c r="AG848">
        <v>4.3600000000000003</v>
      </c>
      <c r="AH848">
        <v>4.2910000000000004</v>
      </c>
      <c r="AI848">
        <v>4.3079999999999998</v>
      </c>
      <c r="AJ848">
        <v>4.3079999999999998</v>
      </c>
      <c r="AK848">
        <v>4.2750000000000004</v>
      </c>
      <c r="AL848">
        <v>4.1349999999999998</v>
      </c>
      <c r="AM848">
        <v>4.1150000000000002</v>
      </c>
      <c r="AN848">
        <v>4.03</v>
      </c>
      <c r="AO848">
        <v>3.8879999999999999</v>
      </c>
      <c r="AP848">
        <v>3.9</v>
      </c>
      <c r="AQ848">
        <v>3.879</v>
      </c>
      <c r="AR848">
        <v>3.8759999999999999</v>
      </c>
      <c r="AS848">
        <v>3.734</v>
      </c>
      <c r="AT848">
        <v>3.6659999999999999</v>
      </c>
      <c r="AU848">
        <v>3.7090000000000001</v>
      </c>
      <c r="AV848">
        <v>3.78</v>
      </c>
      <c r="AW848">
        <v>3.734</v>
      </c>
      <c r="AX848">
        <v>3.85</v>
      </c>
      <c r="AY848">
        <v>3.6549999999999998</v>
      </c>
      <c r="AZ848">
        <v>3.7650000000000001</v>
      </c>
      <c r="BA848">
        <v>3.7839999999999998</v>
      </c>
      <c r="BB848">
        <v>3.7589999999999999</v>
      </c>
      <c r="BC848">
        <v>3.8239999999999998</v>
      </c>
      <c r="BD848">
        <v>3.92</v>
      </c>
      <c r="BE848">
        <v>3.81</v>
      </c>
      <c r="BF848">
        <v>3.782</v>
      </c>
      <c r="BG848">
        <v>3.7810000000000001</v>
      </c>
      <c r="BH848">
        <v>3.7280000000000002</v>
      </c>
      <c r="BI848">
        <v>3.7639999999999998</v>
      </c>
      <c r="BJ848">
        <v>3.7759999999999998</v>
      </c>
      <c r="BK848">
        <v>3.7559999999999998</v>
      </c>
      <c r="BL848">
        <v>3.6219999999999999</v>
      </c>
      <c r="BM848">
        <v>3.4649999999999999</v>
      </c>
      <c r="BN848">
        <v>3.45</v>
      </c>
      <c r="BO848">
        <v>3.496</v>
      </c>
      <c r="BP848">
        <v>3.4220000000000002</v>
      </c>
      <c r="BQ848">
        <v>3.27</v>
      </c>
      <c r="BR848">
        <v>3.36</v>
      </c>
      <c r="BS848" s="10">
        <f t="shared" si="26"/>
        <v>-0.14655829311658622</v>
      </c>
      <c r="BT848" s="11" cm="1">
        <f t="array" aca="1" ref="BT848" ca="1">_xlfn.PERCENTILE.INC((OFFSET(E848,0,1,1,COLUMNS(E848:BR848)-1) - E848:BQ848) / E848:BQ848, 0.05) * SQRT(COUNT(E848:BR848) - 1)</f>
        <v>-0.29381943629270413</v>
      </c>
      <c r="BU848" s="10" cm="1">
        <f t="array" aca="1" ref="BU848" ca="1">_xlfn.STDEV.P((E848:BQ848 - OFFSET(E848:BQ848,0,1)) / OFFSET(E848:BQ848,0,1)) * SQRT(COUNT(E848:BR848)-1)</f>
        <v>0.19789475076000931</v>
      </c>
      <c r="BV848" s="10" cm="1">
        <f t="array" ref="BV848">-(MAX(1 - (E848:BR848 / _xlfn.SCAN(E848, E848:BR848, _xlfn.LAMBDA(_xlpm.a,_xlpm.b, MAX(_xlpm.a, _xlpm.b))))))</f>
        <v>-0.26334760081099351</v>
      </c>
      <c r="BW848" s="12">
        <f t="shared" ca="1" si="27"/>
        <v>-0.77042784542989251</v>
      </c>
    </row>
    <row r="849" spans="1:75" x14ac:dyDescent="0.45">
      <c r="A849" s="2" t="s">
        <v>1717</v>
      </c>
      <c r="B849" t="s">
        <v>1718</v>
      </c>
      <c r="C849" t="s">
        <v>111</v>
      </c>
      <c r="D849" t="s">
        <v>55</v>
      </c>
      <c r="E849">
        <v>68.02</v>
      </c>
      <c r="F849">
        <v>71.239999999999995</v>
      </c>
      <c r="G849">
        <v>69.599999999999994</v>
      </c>
      <c r="H849">
        <v>67.739999999999995</v>
      </c>
      <c r="I849">
        <v>70.5</v>
      </c>
      <c r="J849">
        <v>73.36</v>
      </c>
      <c r="K849">
        <v>70.599999999999994</v>
      </c>
      <c r="L849">
        <v>69.52</v>
      </c>
      <c r="M849">
        <v>70.62</v>
      </c>
      <c r="N849">
        <v>67.22</v>
      </c>
      <c r="O849">
        <v>68.7</v>
      </c>
      <c r="P849">
        <v>72.760000000000005</v>
      </c>
      <c r="Q849">
        <v>72.8</v>
      </c>
      <c r="R849">
        <v>74.099999999999994</v>
      </c>
      <c r="S849">
        <v>73.44</v>
      </c>
      <c r="T849">
        <v>75.8</v>
      </c>
      <c r="U849">
        <v>76.44</v>
      </c>
      <c r="V849">
        <v>74.400000000000006</v>
      </c>
      <c r="W849">
        <v>74.239999999999995</v>
      </c>
      <c r="X849">
        <v>74.98</v>
      </c>
      <c r="Y849">
        <v>75.52</v>
      </c>
      <c r="Z849">
        <v>76.099999999999994</v>
      </c>
      <c r="AA849">
        <v>76.099999999999994</v>
      </c>
      <c r="AB849">
        <v>74.459999999999994</v>
      </c>
      <c r="AC849">
        <v>72.400000000000006</v>
      </c>
      <c r="AD849">
        <v>70.16</v>
      </c>
      <c r="AE849">
        <v>71.16</v>
      </c>
      <c r="AF849">
        <v>70.400000000000006</v>
      </c>
      <c r="AG849">
        <v>71.08</v>
      </c>
      <c r="AH849">
        <v>72.22</v>
      </c>
      <c r="AI849">
        <v>72.3</v>
      </c>
      <c r="AJ849">
        <v>72.3</v>
      </c>
      <c r="AK849">
        <v>69.7</v>
      </c>
      <c r="AL849">
        <v>67.5</v>
      </c>
      <c r="AM849">
        <v>68.260000000000005</v>
      </c>
      <c r="AN849">
        <v>68.3</v>
      </c>
      <c r="AO849">
        <v>65.2</v>
      </c>
      <c r="AP849">
        <v>69</v>
      </c>
      <c r="AQ849">
        <v>66</v>
      </c>
      <c r="AR849">
        <v>64.819999999999993</v>
      </c>
      <c r="AS849">
        <v>62.5</v>
      </c>
      <c r="AT849">
        <v>64.12</v>
      </c>
      <c r="AU849">
        <v>61.14</v>
      </c>
      <c r="AV849">
        <v>60.98</v>
      </c>
      <c r="AW849">
        <v>57.2</v>
      </c>
      <c r="AX849">
        <v>59.56</v>
      </c>
      <c r="AY849">
        <v>59.62</v>
      </c>
      <c r="AZ849">
        <v>56.92</v>
      </c>
      <c r="BA849">
        <v>58.08</v>
      </c>
      <c r="BB849">
        <v>55.42</v>
      </c>
      <c r="BC849">
        <v>57.32</v>
      </c>
      <c r="BD849">
        <v>58.38</v>
      </c>
      <c r="BE849">
        <v>56.42</v>
      </c>
      <c r="BF849">
        <v>57.06</v>
      </c>
      <c r="BG849">
        <v>56.82</v>
      </c>
      <c r="BH849">
        <v>56.58</v>
      </c>
      <c r="BI849">
        <v>57.9</v>
      </c>
      <c r="BJ849">
        <v>56.24</v>
      </c>
      <c r="BK849">
        <v>58</v>
      </c>
      <c r="BL849">
        <v>58.4</v>
      </c>
      <c r="BM849">
        <v>55.06</v>
      </c>
      <c r="BN849">
        <v>51.68</v>
      </c>
      <c r="BO849">
        <v>53.56</v>
      </c>
      <c r="BP849">
        <v>54.4</v>
      </c>
      <c r="BQ849">
        <v>53.4</v>
      </c>
      <c r="BR849">
        <v>53.54</v>
      </c>
      <c r="BS849" s="10">
        <f t="shared" si="26"/>
        <v>-0.21287856512790351</v>
      </c>
      <c r="BT849" s="11" cm="1">
        <f t="array" aca="1" ref="BT849" ca="1">_xlfn.PERCENTILE.INC((OFFSET(E849,0,1,1,COLUMNS(E849:BR849)-1) - E849:BQ849) / E849:BQ849, 0.05) * SQRT(COUNT(E849:BR849) - 1)</f>
        <v>-0.38546519272731194</v>
      </c>
      <c r="BU849" s="10" cm="1">
        <f t="array" aca="1" ref="BU849" ca="1">_xlfn.STDEV.P((E849:BQ849 - OFFSET(E849:BQ849,0,1)) / OFFSET(E849:BQ849,0,1)) * SQRT(COUNT(E849:BR849)-1)</f>
        <v>0.24351290057148564</v>
      </c>
      <c r="BV849" s="10" cm="1">
        <f t="array" ref="BV849">-(MAX(1 - (E849:BR849 / _xlfn.SCAN(E849, E849:BR849, _xlfn.LAMBDA(_xlpm.a,_xlpm.b, MAX(_xlpm.a, _xlpm.b))))))</f>
        <v>-0.32391418105703818</v>
      </c>
      <c r="BW849" s="12">
        <f t="shared" ca="1" si="27"/>
        <v>-0.89844890331389515</v>
      </c>
    </row>
    <row r="850" spans="1:75" x14ac:dyDescent="0.45">
      <c r="A850" s="2" t="s">
        <v>1719</v>
      </c>
      <c r="B850" t="s">
        <v>1720</v>
      </c>
      <c r="C850" t="s">
        <v>37</v>
      </c>
      <c r="D850" t="s">
        <v>55</v>
      </c>
      <c r="E850">
        <v>27.5</v>
      </c>
      <c r="F850">
        <v>26.9</v>
      </c>
      <c r="G850">
        <v>26.17</v>
      </c>
      <c r="H850">
        <v>26.37</v>
      </c>
      <c r="I850">
        <v>26.4</v>
      </c>
      <c r="J850">
        <v>27.7</v>
      </c>
      <c r="K850">
        <v>27.15</v>
      </c>
      <c r="L850">
        <v>26.33</v>
      </c>
      <c r="M850">
        <v>26.3</v>
      </c>
      <c r="N850">
        <v>25.4</v>
      </c>
      <c r="O850">
        <v>25.66</v>
      </c>
      <c r="P850">
        <v>26.12</v>
      </c>
      <c r="Q850">
        <v>26.5</v>
      </c>
      <c r="R850">
        <v>26.44</v>
      </c>
      <c r="S850">
        <v>26.58</v>
      </c>
      <c r="T850">
        <v>26.42</v>
      </c>
      <c r="U850">
        <v>26.55</v>
      </c>
      <c r="V850">
        <v>25.75</v>
      </c>
      <c r="W850">
        <v>25.5</v>
      </c>
      <c r="X850">
        <v>25.63</v>
      </c>
      <c r="Y850">
        <v>26.19</v>
      </c>
      <c r="Z850">
        <v>26.92</v>
      </c>
      <c r="AA850">
        <v>26.5</v>
      </c>
      <c r="AB850">
        <v>24.6</v>
      </c>
      <c r="AC850">
        <v>23.95</v>
      </c>
      <c r="AD850">
        <v>24.03</v>
      </c>
      <c r="AE850">
        <v>25.13</v>
      </c>
      <c r="AF850">
        <v>25</v>
      </c>
      <c r="AG850">
        <v>25.04</v>
      </c>
      <c r="AH850">
        <v>25.5</v>
      </c>
      <c r="AI850">
        <v>25.35</v>
      </c>
      <c r="AJ850">
        <v>25.35</v>
      </c>
      <c r="AK850">
        <v>25.37</v>
      </c>
      <c r="AL850">
        <v>24.09</v>
      </c>
      <c r="AM850">
        <v>24.7</v>
      </c>
      <c r="AN850">
        <v>24.73</v>
      </c>
      <c r="AO850">
        <v>24.25</v>
      </c>
      <c r="AP850">
        <v>24.05</v>
      </c>
      <c r="AQ850">
        <v>23.48</v>
      </c>
      <c r="AR850">
        <v>24.48</v>
      </c>
      <c r="AS850">
        <v>23.56</v>
      </c>
      <c r="AT850">
        <v>23.17</v>
      </c>
      <c r="AU850">
        <v>22.87</v>
      </c>
      <c r="AV850">
        <v>23.52</v>
      </c>
      <c r="AW850">
        <v>22.09</v>
      </c>
      <c r="AX850">
        <v>23.39</v>
      </c>
      <c r="AY850">
        <v>22.84</v>
      </c>
      <c r="AZ850">
        <v>22.77</v>
      </c>
      <c r="BA850">
        <v>22.51</v>
      </c>
      <c r="BB850">
        <v>23.13</v>
      </c>
      <c r="BC850">
        <v>24.29</v>
      </c>
      <c r="BD850">
        <v>25.31</v>
      </c>
      <c r="BE850">
        <v>24.51</v>
      </c>
      <c r="BF850">
        <v>24.39</v>
      </c>
      <c r="BG850">
        <v>24.6</v>
      </c>
      <c r="BH850">
        <v>23.66</v>
      </c>
      <c r="BI850">
        <v>24.31</v>
      </c>
      <c r="BJ850">
        <v>23.72</v>
      </c>
      <c r="BK850">
        <v>23.29</v>
      </c>
      <c r="BL850">
        <v>23.35</v>
      </c>
      <c r="BM850">
        <v>22.68</v>
      </c>
      <c r="BN850">
        <v>22.45</v>
      </c>
      <c r="BO850">
        <v>22.71</v>
      </c>
      <c r="BP850">
        <v>22.46</v>
      </c>
      <c r="BQ850">
        <v>21.75</v>
      </c>
      <c r="BR850">
        <v>21.84</v>
      </c>
      <c r="BS850" s="10">
        <f t="shared" si="26"/>
        <v>-0.20581818181818182</v>
      </c>
      <c r="BT850" s="11" cm="1">
        <f t="array" aca="1" ref="BT850" ca="1">_xlfn.PERCENTILE.INC((OFFSET(E850,0,1,1,COLUMNS(E850:BR850)-1) - E850:BQ850) / E850:BQ850, 0.05) * SQRT(COUNT(E850:BR850) - 1)</f>
        <v>-0.30705467856623775</v>
      </c>
      <c r="BU850" s="10" cm="1">
        <f t="array" aca="1" ref="BU850" ca="1">_xlfn.STDEV.P((E850:BQ850 - OFFSET(E850:BQ850,0,1)) / OFFSET(E850:BQ850,0,1)) * SQRT(COUNT(E850:BR850)-1)</f>
        <v>0.21379306381495017</v>
      </c>
      <c r="BV850" s="10" cm="1">
        <f t="array" ref="BV850">-(MAX(1 - (E850:BR850 / _xlfn.SCAN(E850, E850:BR850, _xlfn.LAMBDA(_xlpm.a,_xlpm.b, MAX(_xlpm.a, _xlpm.b))))))</f>
        <v>-0.21480144404332124</v>
      </c>
      <c r="BW850" s="12">
        <f t="shared" ca="1" si="27"/>
        <v>-0.99031985123134625</v>
      </c>
    </row>
    <row r="851" spans="1:75" x14ac:dyDescent="0.45">
      <c r="A851" s="2" t="s">
        <v>1721</v>
      </c>
      <c r="B851" t="s">
        <v>1722</v>
      </c>
      <c r="C851" t="s">
        <v>37</v>
      </c>
      <c r="D851" t="s">
        <v>29</v>
      </c>
      <c r="E851">
        <v>1596</v>
      </c>
      <c r="F851">
        <v>1571</v>
      </c>
      <c r="G851">
        <v>1545</v>
      </c>
      <c r="H851">
        <v>1560</v>
      </c>
      <c r="I851">
        <v>1560</v>
      </c>
      <c r="J851">
        <v>1548</v>
      </c>
      <c r="K851">
        <v>1562</v>
      </c>
      <c r="L851">
        <v>1581</v>
      </c>
      <c r="M851">
        <v>1585</v>
      </c>
      <c r="N851">
        <v>1556</v>
      </c>
      <c r="O851">
        <v>1586</v>
      </c>
      <c r="P851">
        <v>1562</v>
      </c>
      <c r="Q851">
        <v>1620</v>
      </c>
      <c r="R851">
        <v>1601</v>
      </c>
      <c r="S851">
        <v>1655</v>
      </c>
      <c r="T851">
        <v>1644</v>
      </c>
      <c r="U851">
        <v>1661</v>
      </c>
      <c r="V851">
        <v>1665</v>
      </c>
      <c r="W851">
        <v>1665</v>
      </c>
      <c r="X851">
        <v>1653</v>
      </c>
      <c r="Y851">
        <v>1666</v>
      </c>
      <c r="Z851">
        <v>1663</v>
      </c>
      <c r="AA851">
        <v>1673</v>
      </c>
      <c r="AB851">
        <v>1707</v>
      </c>
      <c r="AC851">
        <v>1682</v>
      </c>
      <c r="AD851">
        <v>1689</v>
      </c>
      <c r="AE851">
        <v>1695</v>
      </c>
      <c r="AF851">
        <v>1702</v>
      </c>
      <c r="AG851">
        <v>1711</v>
      </c>
      <c r="AH851">
        <v>1709</v>
      </c>
      <c r="AI851">
        <v>1735</v>
      </c>
      <c r="AJ851">
        <v>1712</v>
      </c>
      <c r="AK851">
        <v>1701</v>
      </c>
      <c r="AL851">
        <v>1691</v>
      </c>
      <c r="AM851">
        <v>1789</v>
      </c>
      <c r="AN851">
        <v>1824</v>
      </c>
      <c r="AO851">
        <v>1803</v>
      </c>
      <c r="AP851">
        <v>1799</v>
      </c>
      <c r="AQ851">
        <v>1783</v>
      </c>
      <c r="AR851">
        <v>1739</v>
      </c>
      <c r="AS851">
        <v>1722</v>
      </c>
      <c r="AT851">
        <v>1722</v>
      </c>
      <c r="AU851">
        <v>1702</v>
      </c>
      <c r="AV851">
        <v>1698</v>
      </c>
      <c r="AW851">
        <v>1637</v>
      </c>
      <c r="AX851">
        <v>1668</v>
      </c>
      <c r="AY851">
        <v>1662</v>
      </c>
      <c r="AZ851">
        <v>1675</v>
      </c>
      <c r="BA851">
        <v>1669</v>
      </c>
      <c r="BB851">
        <v>1646</v>
      </c>
      <c r="BC851">
        <v>1648</v>
      </c>
      <c r="BD851">
        <v>1646</v>
      </c>
      <c r="BE851">
        <v>1671</v>
      </c>
      <c r="BF851">
        <v>1655</v>
      </c>
      <c r="BG851">
        <v>1661</v>
      </c>
      <c r="BH851">
        <v>1679</v>
      </c>
      <c r="BI851">
        <v>1679</v>
      </c>
      <c r="BJ851">
        <v>1674</v>
      </c>
      <c r="BK851">
        <v>1680</v>
      </c>
      <c r="BL851">
        <v>1706</v>
      </c>
      <c r="BM851">
        <v>1655</v>
      </c>
      <c r="BN851">
        <v>1654</v>
      </c>
      <c r="BO851">
        <v>1627</v>
      </c>
      <c r="BP851">
        <v>1633</v>
      </c>
      <c r="BQ851">
        <v>1618</v>
      </c>
      <c r="BR851">
        <v>1647</v>
      </c>
      <c r="BS851" s="10">
        <f t="shared" si="26"/>
        <v>3.1954887218045111E-2</v>
      </c>
      <c r="BT851" s="11" cm="1">
        <f t="array" aca="1" ref="BT851" ca="1">_xlfn.PERCENTILE.INC((OFFSET(E851,0,1,1,COLUMNS(E851:BR851)-1) - E851:BQ851) / E851:BQ851, 0.05) * SQRT(COUNT(E851:BR851) - 1)</f>
        <v>-0.14469509423171301</v>
      </c>
      <c r="BU851" s="10" cm="1">
        <f t="array" aca="1" ref="BU851" ca="1">_xlfn.STDEV.P((E851:BQ851 - OFFSET(E851:BQ851,0,1)) / OFFSET(E851:BQ851,0,1)) * SQRT(COUNT(E851:BR851)-1)</f>
        <v>0.12102275994074563</v>
      </c>
      <c r="BV851" s="10" cm="1">
        <f t="array" ref="BV851">-(MAX(1 - (E851:BR851 / _xlfn.SCAN(E851, E851:BR851, _xlfn.LAMBDA(_xlpm.a,_xlpm.b, MAX(_xlpm.a, _xlpm.b))))))</f>
        <v>-0.11293859649122806</v>
      </c>
      <c r="BW851" s="12">
        <f t="shared" ca="1" si="27"/>
        <v>0.21524508197851372</v>
      </c>
    </row>
    <row r="852" spans="1:75" x14ac:dyDescent="0.45">
      <c r="A852" s="2" t="s">
        <v>1723</v>
      </c>
      <c r="B852" t="s">
        <v>1724</v>
      </c>
      <c r="C852" t="s">
        <v>19</v>
      </c>
      <c r="D852" t="s">
        <v>136</v>
      </c>
      <c r="E852">
        <v>451.5</v>
      </c>
      <c r="F852">
        <v>447.3</v>
      </c>
      <c r="G852">
        <v>435</v>
      </c>
      <c r="H852">
        <v>457.9</v>
      </c>
      <c r="I852">
        <v>467.2</v>
      </c>
      <c r="J852">
        <v>476.9</v>
      </c>
      <c r="K852">
        <v>483</v>
      </c>
      <c r="L852">
        <v>491.9</v>
      </c>
      <c r="M852">
        <v>482.7</v>
      </c>
      <c r="N852">
        <v>467.8</v>
      </c>
      <c r="O852">
        <v>479.7</v>
      </c>
      <c r="P852">
        <v>491.5</v>
      </c>
      <c r="Q852">
        <v>504.8</v>
      </c>
      <c r="R852">
        <v>503</v>
      </c>
      <c r="S852">
        <v>513</v>
      </c>
      <c r="T852">
        <v>517.20000000000005</v>
      </c>
      <c r="U852">
        <v>508.6</v>
      </c>
      <c r="V852">
        <v>485.8</v>
      </c>
      <c r="W852">
        <v>494</v>
      </c>
      <c r="X852">
        <v>506.8</v>
      </c>
      <c r="Y852">
        <v>537.6</v>
      </c>
      <c r="Z852">
        <v>534</v>
      </c>
      <c r="AA852">
        <v>515</v>
      </c>
      <c r="AB852">
        <v>526</v>
      </c>
      <c r="AC852">
        <v>534.4</v>
      </c>
      <c r="AD852">
        <v>519</v>
      </c>
      <c r="AE852">
        <v>527.6</v>
      </c>
      <c r="AF852">
        <v>489.7</v>
      </c>
      <c r="AG852">
        <v>524.4</v>
      </c>
      <c r="AH852">
        <v>527.4</v>
      </c>
      <c r="AI852">
        <v>521.6</v>
      </c>
      <c r="AJ852">
        <v>534</v>
      </c>
      <c r="AK852">
        <v>501.2</v>
      </c>
      <c r="AL852">
        <v>487.6</v>
      </c>
      <c r="AM852">
        <v>477.1</v>
      </c>
      <c r="AN852">
        <v>485.5</v>
      </c>
      <c r="AO852">
        <v>471</v>
      </c>
      <c r="AP852">
        <v>471</v>
      </c>
      <c r="AQ852">
        <v>474.3</v>
      </c>
      <c r="AR852">
        <v>470</v>
      </c>
      <c r="AS852">
        <v>445.3</v>
      </c>
      <c r="AT852">
        <v>438.5</v>
      </c>
      <c r="AU852">
        <v>450</v>
      </c>
      <c r="AV852">
        <v>447.1</v>
      </c>
      <c r="AW852">
        <v>431.2</v>
      </c>
      <c r="AX852">
        <v>439.9</v>
      </c>
      <c r="AY852">
        <v>429.6</v>
      </c>
      <c r="AZ852">
        <v>434</v>
      </c>
      <c r="BA852">
        <v>426.6</v>
      </c>
      <c r="BB852">
        <v>424.5</v>
      </c>
      <c r="BC852">
        <v>433.9</v>
      </c>
      <c r="BD852">
        <v>446</v>
      </c>
      <c r="BE852">
        <v>434.9</v>
      </c>
      <c r="BF852">
        <v>424.7</v>
      </c>
      <c r="BG852">
        <v>417.5</v>
      </c>
      <c r="BH852">
        <v>406.2</v>
      </c>
      <c r="BI852">
        <v>418.9</v>
      </c>
      <c r="BJ852">
        <v>390.2</v>
      </c>
      <c r="BK852">
        <v>395.4</v>
      </c>
      <c r="BL852">
        <v>383.8</v>
      </c>
      <c r="BM852">
        <v>374.9</v>
      </c>
      <c r="BN852">
        <v>378.7</v>
      </c>
      <c r="BO852">
        <v>381.6</v>
      </c>
      <c r="BP852">
        <v>380.2</v>
      </c>
      <c r="BQ852">
        <v>357.3</v>
      </c>
      <c r="BR852">
        <v>359.1</v>
      </c>
      <c r="BS852" s="10">
        <f t="shared" si="26"/>
        <v>-0.20465116279069762</v>
      </c>
      <c r="BT852" s="11" cm="1">
        <f t="array" aca="1" ref="BT852" ca="1">_xlfn.PERCENTILE.INC((OFFSET(E852,0,1,1,COLUMNS(E852:BR852)-1) - E852:BQ852) / E852:BQ852, 0.05) * SQRT(COUNT(E852:BR852) - 1)</f>
        <v>-0.47322070059269539</v>
      </c>
      <c r="BU852" s="10" cm="1">
        <f t="array" aca="1" ref="BU852" ca="1">_xlfn.STDEV.P((E852:BQ852 - OFFSET(E852:BQ852,0,1)) / OFFSET(E852:BQ852,0,1)) * SQRT(COUNT(E852:BR852)-1)</f>
        <v>0.24051643611037227</v>
      </c>
      <c r="BV852" s="10" cm="1">
        <f t="array" ref="BV852">-(MAX(1 - (E852:BR852 / _xlfn.SCAN(E852, E852:BR852, _xlfn.LAMBDA(_xlpm.a,_xlpm.b, MAX(_xlpm.a, _xlpm.b))))))</f>
        <v>-0.3353794642857143</v>
      </c>
      <c r="BW852" s="12">
        <f t="shared" ca="1" si="27"/>
        <v>-0.87543495791450698</v>
      </c>
    </row>
    <row r="853" spans="1:75" x14ac:dyDescent="0.45">
      <c r="A853" s="2" t="s">
        <v>1725</v>
      </c>
      <c r="B853" t="s">
        <v>1726</v>
      </c>
      <c r="C853" t="s">
        <v>16</v>
      </c>
      <c r="D853" t="s">
        <v>29</v>
      </c>
      <c r="E853">
        <v>954</v>
      </c>
      <c r="F853">
        <v>970.5</v>
      </c>
      <c r="G853">
        <v>957</v>
      </c>
      <c r="H853">
        <v>969.5</v>
      </c>
      <c r="I853">
        <v>967</v>
      </c>
      <c r="J853">
        <v>965.5</v>
      </c>
      <c r="K853">
        <v>974</v>
      </c>
      <c r="L853">
        <v>972</v>
      </c>
      <c r="M853">
        <v>982.5</v>
      </c>
      <c r="N853">
        <v>994.5</v>
      </c>
      <c r="O853">
        <v>973</v>
      </c>
      <c r="P853">
        <v>987</v>
      </c>
      <c r="Q853">
        <v>988.5</v>
      </c>
      <c r="R853">
        <v>1000</v>
      </c>
      <c r="S853">
        <v>966.5</v>
      </c>
      <c r="T853">
        <v>985</v>
      </c>
      <c r="U853">
        <v>976.5</v>
      </c>
      <c r="V853">
        <v>984.5</v>
      </c>
      <c r="W853">
        <v>978</v>
      </c>
      <c r="X853">
        <v>996</v>
      </c>
      <c r="Y853">
        <v>1004</v>
      </c>
      <c r="Z853">
        <v>1005</v>
      </c>
      <c r="AA853">
        <v>1029</v>
      </c>
      <c r="AB853">
        <v>1023</v>
      </c>
      <c r="AC853">
        <v>1036</v>
      </c>
      <c r="AD853">
        <v>1020</v>
      </c>
      <c r="AE853">
        <v>1027</v>
      </c>
      <c r="AF853">
        <v>1030</v>
      </c>
      <c r="AG853">
        <v>1037</v>
      </c>
      <c r="AH853">
        <v>1025</v>
      </c>
      <c r="AI853">
        <v>1022</v>
      </c>
      <c r="AJ853">
        <v>1013</v>
      </c>
      <c r="AK853">
        <v>1008</v>
      </c>
      <c r="AL853">
        <v>997</v>
      </c>
      <c r="AM853">
        <v>1004</v>
      </c>
      <c r="AN853">
        <v>998.5</v>
      </c>
      <c r="AO853">
        <v>994</v>
      </c>
      <c r="AP853">
        <v>965.5</v>
      </c>
      <c r="AQ853">
        <v>953</v>
      </c>
      <c r="AR853">
        <v>936</v>
      </c>
      <c r="AS853">
        <v>932.5</v>
      </c>
      <c r="AT853">
        <v>932.5</v>
      </c>
      <c r="AU853">
        <v>916</v>
      </c>
      <c r="AV853">
        <v>934</v>
      </c>
      <c r="AW853">
        <v>942.5</v>
      </c>
      <c r="AX853">
        <v>947</v>
      </c>
      <c r="AY853">
        <v>949.5</v>
      </c>
      <c r="AZ853">
        <v>957</v>
      </c>
      <c r="BA853">
        <v>955</v>
      </c>
      <c r="BB853">
        <v>945.5</v>
      </c>
      <c r="BC853">
        <v>949</v>
      </c>
      <c r="BD853">
        <v>972.5</v>
      </c>
      <c r="BE853">
        <v>965</v>
      </c>
      <c r="BF853">
        <v>939</v>
      </c>
      <c r="BG853">
        <v>908.5</v>
      </c>
      <c r="BH853">
        <v>912.5</v>
      </c>
      <c r="BI853">
        <v>912.5</v>
      </c>
      <c r="BJ853">
        <v>901.5</v>
      </c>
      <c r="BK853">
        <v>915.5</v>
      </c>
      <c r="BL853">
        <v>870.5</v>
      </c>
      <c r="BM853">
        <v>875.5</v>
      </c>
      <c r="BN853">
        <v>842.5</v>
      </c>
      <c r="BO853">
        <v>788</v>
      </c>
      <c r="BP853">
        <v>800</v>
      </c>
      <c r="BQ853">
        <v>768</v>
      </c>
      <c r="BR853">
        <v>787</v>
      </c>
      <c r="BS853" s="10">
        <f t="shared" si="26"/>
        <v>-0.1750524109014675</v>
      </c>
      <c r="BT853" s="11" cm="1">
        <f t="array" aca="1" ref="BT853" ca="1">_xlfn.PERCENTILE.INC((OFFSET(E853,0,1,1,COLUMNS(E853:BR853)-1) - E853:BQ853) / E853:BQ853, 0.05) * SQRT(COUNT(E853:BR853) - 1)</f>
        <v>-0.29712804016897632</v>
      </c>
      <c r="BU853" s="10" cm="1">
        <f t="array" aca="1" ref="BU853" ca="1">_xlfn.STDEV.P((E853:BQ853 - OFFSET(E853:BQ853,0,1)) / OFFSET(E853:BQ853,0,1)) * SQRT(COUNT(E853:BR853)-1)</f>
        <v>0.14749929596845499</v>
      </c>
      <c r="BV853" s="10" cm="1">
        <f t="array" ref="BV853">-(MAX(1 - (E853:BR853 / _xlfn.SCAN(E853, E853:BR853, _xlfn.LAMBDA(_xlpm.a,_xlpm.b, MAX(_xlpm.a, _xlpm.b))))))</f>
        <v>-0.25940212150433939</v>
      </c>
      <c r="BW853" s="12">
        <f t="shared" ca="1" si="27"/>
        <v>-1.2268380201184246</v>
      </c>
    </row>
    <row r="854" spans="1:75" x14ac:dyDescent="0.45">
      <c r="A854" s="2" t="s">
        <v>1727</v>
      </c>
      <c r="B854" t="s">
        <v>1728</v>
      </c>
      <c r="C854" t="s">
        <v>22</v>
      </c>
      <c r="D854" t="s">
        <v>8</v>
      </c>
      <c r="E854">
        <v>24.75</v>
      </c>
      <c r="F854">
        <v>25</v>
      </c>
      <c r="G854">
        <v>24.15</v>
      </c>
      <c r="H854">
        <v>24.1</v>
      </c>
      <c r="I854">
        <v>23.85</v>
      </c>
      <c r="J854">
        <v>23.9</v>
      </c>
      <c r="K854">
        <v>23.2</v>
      </c>
      <c r="L854">
        <v>24</v>
      </c>
      <c r="M854">
        <v>23.5</v>
      </c>
      <c r="N854">
        <v>23.5</v>
      </c>
      <c r="O854">
        <v>23.5</v>
      </c>
      <c r="P854">
        <v>24.65</v>
      </c>
      <c r="Q854">
        <v>24.75</v>
      </c>
      <c r="R854">
        <v>25</v>
      </c>
      <c r="S854">
        <v>25.05</v>
      </c>
      <c r="T854">
        <v>25.5</v>
      </c>
      <c r="U854">
        <v>25</v>
      </c>
      <c r="V854">
        <v>25.6</v>
      </c>
      <c r="W854">
        <v>25.7</v>
      </c>
      <c r="X854">
        <v>26</v>
      </c>
      <c r="Y854">
        <v>26.3</v>
      </c>
      <c r="Z854">
        <v>25.8</v>
      </c>
      <c r="AA854">
        <v>24.7</v>
      </c>
      <c r="AB854">
        <v>25.25</v>
      </c>
      <c r="AC854">
        <v>25.2</v>
      </c>
      <c r="AD854">
        <v>25.85</v>
      </c>
      <c r="AE854">
        <v>27</v>
      </c>
      <c r="AF854">
        <v>27.25</v>
      </c>
      <c r="AG854">
        <v>27.15</v>
      </c>
      <c r="AH854">
        <v>27</v>
      </c>
      <c r="AI854">
        <v>27.05</v>
      </c>
      <c r="AJ854">
        <v>27.55</v>
      </c>
      <c r="AK854">
        <v>27.65</v>
      </c>
      <c r="AL854">
        <v>27.6</v>
      </c>
      <c r="AM854">
        <v>29.25</v>
      </c>
      <c r="AN854">
        <v>28.65</v>
      </c>
      <c r="AO854">
        <v>27.9</v>
      </c>
      <c r="AP854">
        <v>27.75</v>
      </c>
      <c r="AQ854">
        <v>27.9</v>
      </c>
      <c r="AR854">
        <v>27.3</v>
      </c>
      <c r="AS854">
        <v>24.75</v>
      </c>
      <c r="AT854">
        <v>25.9</v>
      </c>
      <c r="AU854">
        <v>25.8</v>
      </c>
      <c r="AV854">
        <v>26.3</v>
      </c>
      <c r="AW854">
        <v>25.45</v>
      </c>
      <c r="AX854">
        <v>25.3</v>
      </c>
      <c r="AY854">
        <v>25.9</v>
      </c>
      <c r="AZ854">
        <v>26.2</v>
      </c>
      <c r="BA854">
        <v>26.25</v>
      </c>
      <c r="BB854">
        <v>26</v>
      </c>
      <c r="BC854">
        <v>26.25</v>
      </c>
      <c r="BD854">
        <v>26.65</v>
      </c>
      <c r="BE854">
        <v>26.65</v>
      </c>
      <c r="BF854">
        <v>26.55</v>
      </c>
      <c r="BG854">
        <v>26.5</v>
      </c>
      <c r="BH854">
        <v>26.3</v>
      </c>
      <c r="BI854">
        <v>25.9</v>
      </c>
      <c r="BJ854">
        <v>25.95</v>
      </c>
      <c r="BK854">
        <v>25.35</v>
      </c>
      <c r="BL854">
        <v>25.8</v>
      </c>
      <c r="BM854">
        <v>25.35</v>
      </c>
      <c r="BN854">
        <v>25.4</v>
      </c>
      <c r="BO854">
        <v>25.25</v>
      </c>
      <c r="BP854">
        <v>25.2</v>
      </c>
      <c r="BQ854">
        <v>25.3</v>
      </c>
      <c r="BR854">
        <v>24.7</v>
      </c>
      <c r="BS854" s="10">
        <f t="shared" si="26"/>
        <v>-2.0202020202020488E-3</v>
      </c>
      <c r="BT854" s="11" cm="1">
        <f t="array" aca="1" ref="BT854" ca="1">_xlfn.PERCENTILE.INC((OFFSET(E854,0,1,1,COLUMNS(E854:BR854)-1) - E854:BQ854) / E854:BQ854, 0.05) * SQRT(COUNT(E854:BR854) - 1)</f>
        <v>-0.25568042692871673</v>
      </c>
      <c r="BU854" s="10" cm="1">
        <f t="array" aca="1" ref="BU854" ca="1">_xlfn.STDEV.P((E854:BQ854 - OFFSET(E854:BQ854,0,1)) / OFFSET(E854:BQ854,0,1)) * SQRT(COUNT(E854:BR854)-1)</f>
        <v>0.18906958319308745</v>
      </c>
      <c r="BV854" s="10" cm="1">
        <f t="array" ref="BV854">-(MAX(1 - (E854:BR854 / _xlfn.SCAN(E854, E854:BR854, _xlfn.LAMBDA(_xlpm.a,_xlpm.b, MAX(_xlpm.a, _xlpm.b))))))</f>
        <v>-0.15555555555555556</v>
      </c>
      <c r="BW854" s="12">
        <f t="shared" ca="1" si="27"/>
        <v>-4.1918616520360254E-2</v>
      </c>
    </row>
    <row r="855" spans="1:75" x14ac:dyDescent="0.45">
      <c r="A855" s="2" t="s">
        <v>1729</v>
      </c>
      <c r="B855" t="s">
        <v>1730</v>
      </c>
      <c r="C855" t="s">
        <v>22</v>
      </c>
      <c r="D855" t="s">
        <v>8</v>
      </c>
      <c r="E855">
        <v>27.5</v>
      </c>
      <c r="F855">
        <v>26.9</v>
      </c>
      <c r="G855">
        <v>26.9</v>
      </c>
      <c r="H855">
        <v>26.75</v>
      </c>
      <c r="I855">
        <v>26.9</v>
      </c>
      <c r="J855">
        <v>26.95</v>
      </c>
      <c r="K855">
        <v>26.7</v>
      </c>
      <c r="L855">
        <v>26.55</v>
      </c>
      <c r="M855">
        <v>26.7</v>
      </c>
      <c r="N855">
        <v>26.3</v>
      </c>
      <c r="O855">
        <v>26.75</v>
      </c>
      <c r="P855">
        <v>27.4</v>
      </c>
      <c r="Q855">
        <v>28.2</v>
      </c>
      <c r="R855">
        <v>27.4</v>
      </c>
      <c r="S855">
        <v>28.3</v>
      </c>
      <c r="T855">
        <v>28.1</v>
      </c>
      <c r="U855">
        <v>27.9</v>
      </c>
      <c r="V855">
        <v>27.7</v>
      </c>
      <c r="W855">
        <v>27.6</v>
      </c>
      <c r="X855">
        <v>27.75</v>
      </c>
      <c r="Y855">
        <v>28.15</v>
      </c>
      <c r="Z855">
        <v>28.6</v>
      </c>
      <c r="AA855">
        <v>28.3</v>
      </c>
      <c r="AB855">
        <v>28.5</v>
      </c>
      <c r="AC855">
        <v>28.85</v>
      </c>
      <c r="AD855">
        <v>29.15</v>
      </c>
      <c r="AE855">
        <v>28.45</v>
      </c>
      <c r="AF855">
        <v>27.9</v>
      </c>
      <c r="AG855">
        <v>28.45</v>
      </c>
      <c r="AH855">
        <v>29.6</v>
      </c>
      <c r="AI855">
        <v>29.2</v>
      </c>
      <c r="AJ855">
        <v>29</v>
      </c>
      <c r="AK855">
        <v>29</v>
      </c>
      <c r="AL855">
        <v>28.85</v>
      </c>
      <c r="AM855">
        <v>28.8</v>
      </c>
      <c r="AN855">
        <v>28.1</v>
      </c>
      <c r="AO855">
        <v>27.6</v>
      </c>
      <c r="AP855">
        <v>27.5</v>
      </c>
      <c r="AQ855">
        <v>27.65</v>
      </c>
      <c r="AR855">
        <v>27.6</v>
      </c>
      <c r="AS855">
        <v>27.4</v>
      </c>
      <c r="AT855">
        <v>27.25</v>
      </c>
      <c r="AU855">
        <v>27.35</v>
      </c>
      <c r="AV855">
        <v>27.8</v>
      </c>
      <c r="AW855">
        <v>27.65</v>
      </c>
      <c r="AX855">
        <v>28.15</v>
      </c>
      <c r="AY855">
        <v>28.1</v>
      </c>
      <c r="AZ855">
        <v>28.45</v>
      </c>
      <c r="BA855">
        <v>28.2</v>
      </c>
      <c r="BB855">
        <v>29.55</v>
      </c>
      <c r="BC855">
        <v>30.55</v>
      </c>
      <c r="BD855">
        <v>30.55</v>
      </c>
      <c r="BE855">
        <v>30.65</v>
      </c>
      <c r="BF855">
        <v>29.8</v>
      </c>
      <c r="BG855">
        <v>29.5</v>
      </c>
      <c r="BH855">
        <v>28.3</v>
      </c>
      <c r="BI855">
        <v>28.15</v>
      </c>
      <c r="BJ855">
        <v>28.05</v>
      </c>
      <c r="BK855">
        <v>27.75</v>
      </c>
      <c r="BL855">
        <v>26.95</v>
      </c>
      <c r="BM855">
        <v>26.25</v>
      </c>
      <c r="BN855">
        <v>26.2</v>
      </c>
      <c r="BO855">
        <v>26.45</v>
      </c>
      <c r="BP855">
        <v>26.4</v>
      </c>
      <c r="BQ855">
        <v>26.55</v>
      </c>
      <c r="BR855">
        <v>27.3</v>
      </c>
      <c r="BS855" s="10">
        <f t="shared" si="26"/>
        <v>-7.2727272727272467E-3</v>
      </c>
      <c r="BT855" s="11" cm="1">
        <f t="array" aca="1" ref="BT855" ca="1">_xlfn.PERCENTILE.INC((OFFSET(E855,0,1,1,COLUMNS(E855:BR855)-1) - E855:BQ855) / E855:BQ855, 0.05) * SQRT(COUNT(E855:BR855) - 1)</f>
        <v>-0.22075087209807043</v>
      </c>
      <c r="BU855" s="10" cm="1">
        <f t="array" aca="1" ref="BU855" ca="1">_xlfn.STDEV.P((E855:BQ855 - OFFSET(E855:BQ855,0,1)) / OFFSET(E855:BQ855,0,1)) * SQRT(COUNT(E855:BR855)-1)</f>
        <v>0.13823357214121892</v>
      </c>
      <c r="BV855" s="10" cm="1">
        <f t="array" ref="BV855">-(MAX(1 - (E855:BR855 / _xlfn.SCAN(E855, E855:BR855, _xlfn.LAMBDA(_xlpm.a,_xlpm.b, MAX(_xlpm.a, _xlpm.b))))))</f>
        <v>-0.14518760195758562</v>
      </c>
      <c r="BW855" s="12">
        <f t="shared" ca="1" si="27"/>
        <v>-9.5331838727266041E-2</v>
      </c>
    </row>
    <row r="856" spans="1:75" x14ac:dyDescent="0.45">
      <c r="A856" s="2" t="s">
        <v>1731</v>
      </c>
      <c r="B856" t="s">
        <v>1732</v>
      </c>
      <c r="C856" t="s">
        <v>80</v>
      </c>
      <c r="D856" t="s">
        <v>26</v>
      </c>
      <c r="E856">
        <v>248</v>
      </c>
      <c r="F856">
        <v>240</v>
      </c>
      <c r="G856">
        <v>240</v>
      </c>
      <c r="H856">
        <v>244</v>
      </c>
      <c r="I856">
        <v>245</v>
      </c>
      <c r="J856">
        <v>263.5</v>
      </c>
      <c r="K856">
        <v>260.5</v>
      </c>
      <c r="L856">
        <v>260</v>
      </c>
      <c r="M856">
        <v>255</v>
      </c>
      <c r="N856">
        <v>255.5</v>
      </c>
      <c r="O856">
        <v>297</v>
      </c>
      <c r="P856">
        <v>288.5</v>
      </c>
      <c r="Q856">
        <v>280.5</v>
      </c>
      <c r="R856">
        <v>262</v>
      </c>
      <c r="S856">
        <v>254.5</v>
      </c>
      <c r="T856">
        <v>250.5</v>
      </c>
      <c r="U856">
        <v>245.5</v>
      </c>
      <c r="V856">
        <v>250</v>
      </c>
      <c r="W856">
        <v>247.5</v>
      </c>
      <c r="X856">
        <v>246.5</v>
      </c>
      <c r="Y856">
        <v>247</v>
      </c>
      <c r="Z856">
        <v>247.5</v>
      </c>
      <c r="AA856">
        <v>250</v>
      </c>
      <c r="AB856">
        <v>249.5</v>
      </c>
      <c r="AC856">
        <v>251</v>
      </c>
      <c r="AD856">
        <v>247.5</v>
      </c>
      <c r="AE856">
        <v>244</v>
      </c>
      <c r="AF856">
        <v>250</v>
      </c>
      <c r="AG856">
        <v>241</v>
      </c>
      <c r="AH856">
        <v>243</v>
      </c>
      <c r="AI856">
        <v>242</v>
      </c>
      <c r="AJ856">
        <v>241.5</v>
      </c>
      <c r="AK856">
        <v>241</v>
      </c>
      <c r="AL856">
        <v>248</v>
      </c>
      <c r="AM856">
        <v>245.5</v>
      </c>
      <c r="AN856">
        <v>245.5</v>
      </c>
      <c r="AO856">
        <v>249.5</v>
      </c>
      <c r="AP856">
        <v>243</v>
      </c>
      <c r="AQ856">
        <v>243.5</v>
      </c>
      <c r="AR856">
        <v>244.5</v>
      </c>
      <c r="AS856">
        <v>248.5</v>
      </c>
      <c r="AT856">
        <v>241</v>
      </c>
      <c r="AU856">
        <v>240.5</v>
      </c>
      <c r="AV856">
        <v>260</v>
      </c>
      <c r="AW856">
        <v>255</v>
      </c>
      <c r="AX856">
        <v>247.5</v>
      </c>
      <c r="AY856">
        <v>247</v>
      </c>
      <c r="AZ856">
        <v>242</v>
      </c>
      <c r="BA856">
        <v>240.5</v>
      </c>
      <c r="BB856">
        <v>239</v>
      </c>
      <c r="BC856">
        <v>235</v>
      </c>
      <c r="BD856">
        <v>253</v>
      </c>
      <c r="BE856">
        <v>245.5</v>
      </c>
      <c r="BF856">
        <v>249</v>
      </c>
      <c r="BG856">
        <v>238</v>
      </c>
      <c r="BH856">
        <v>245</v>
      </c>
      <c r="BI856">
        <v>240</v>
      </c>
      <c r="BJ856">
        <v>256.5</v>
      </c>
      <c r="BK856">
        <v>245.5</v>
      </c>
      <c r="BL856">
        <v>236</v>
      </c>
      <c r="BM856">
        <v>248</v>
      </c>
      <c r="BN856">
        <v>237</v>
      </c>
      <c r="BO856">
        <v>237.5</v>
      </c>
      <c r="BP856">
        <v>236</v>
      </c>
      <c r="BQ856">
        <v>236.5</v>
      </c>
      <c r="BR856">
        <v>249.5</v>
      </c>
      <c r="BS856" s="10">
        <f t="shared" si="26"/>
        <v>6.0483870967741934E-3</v>
      </c>
      <c r="BT856" s="11" cm="1">
        <f t="array" aca="1" ref="BT856" ca="1">_xlfn.PERCENTILE.INC((OFFSET(E856,0,1,1,COLUMNS(E856:BR856)-1) - E856:BQ856) / E856:BQ856, 0.05) * SQRT(COUNT(E856:BR856) - 1)</f>
        <v>-0.33899616811070987</v>
      </c>
      <c r="BU856" s="10" cm="1">
        <f t="array" aca="1" ref="BU856" ca="1">_xlfn.STDEV.P((E856:BQ856 - OFFSET(E856:BQ856,0,1)) / OFFSET(E856:BQ856,0,1)) * SQRT(COUNT(E856:BR856)-1)</f>
        <v>0.27033794198716871</v>
      </c>
      <c r="BV856" s="10" cm="1">
        <f t="array" ref="BV856">-(MAX(1 - (E856:BR856 / _xlfn.SCAN(E856, E856:BR856, _xlfn.LAMBDA(_xlpm.a,_xlpm.b, MAX(_xlpm.a, _xlpm.b))))))</f>
        <v>-0.2087542087542088</v>
      </c>
      <c r="BW856" s="12">
        <f t="shared" ca="1" si="27"/>
        <v>5.2916642920826308E-4</v>
      </c>
    </row>
    <row r="857" spans="1:75" x14ac:dyDescent="0.45">
      <c r="A857" s="2" t="s">
        <v>1733</v>
      </c>
      <c r="B857" t="s">
        <v>1734</v>
      </c>
      <c r="C857" t="s">
        <v>37</v>
      </c>
      <c r="D857" t="s">
        <v>58</v>
      </c>
      <c r="E857">
        <v>101.8</v>
      </c>
      <c r="F857">
        <v>102.8</v>
      </c>
      <c r="G857">
        <v>100.2</v>
      </c>
      <c r="H857">
        <v>98.5</v>
      </c>
      <c r="I857">
        <v>106.6</v>
      </c>
      <c r="J857">
        <v>117.2</v>
      </c>
      <c r="K857">
        <v>116.4</v>
      </c>
      <c r="L857">
        <v>117.2</v>
      </c>
      <c r="M857">
        <v>117.2</v>
      </c>
      <c r="N857">
        <v>114.2</v>
      </c>
      <c r="O857">
        <v>112.8</v>
      </c>
      <c r="P857">
        <v>113</v>
      </c>
      <c r="Q857">
        <v>115</v>
      </c>
      <c r="R857">
        <v>112.4</v>
      </c>
      <c r="S857">
        <v>112.2</v>
      </c>
      <c r="T857">
        <v>113.2</v>
      </c>
      <c r="U857">
        <v>114</v>
      </c>
      <c r="V857">
        <v>112.2</v>
      </c>
      <c r="W857">
        <v>112.2</v>
      </c>
      <c r="X857">
        <v>112.6</v>
      </c>
      <c r="Y857">
        <v>114</v>
      </c>
      <c r="Z857">
        <v>114</v>
      </c>
      <c r="AA857">
        <v>113.6</v>
      </c>
      <c r="AB857">
        <v>112.8</v>
      </c>
      <c r="AC857">
        <v>115</v>
      </c>
      <c r="AD857">
        <v>118.6</v>
      </c>
      <c r="AE857">
        <v>116</v>
      </c>
      <c r="AF857">
        <v>117.6</v>
      </c>
      <c r="AG857">
        <v>119.4</v>
      </c>
      <c r="AH857">
        <v>119.2</v>
      </c>
      <c r="AI857">
        <v>118.8</v>
      </c>
      <c r="AJ857">
        <v>117</v>
      </c>
      <c r="AK857">
        <v>119.6</v>
      </c>
      <c r="AL857">
        <v>117.6</v>
      </c>
      <c r="AM857">
        <v>119.4</v>
      </c>
      <c r="AN857">
        <v>120.2</v>
      </c>
      <c r="AO857">
        <v>120.4</v>
      </c>
      <c r="AP857">
        <v>120</v>
      </c>
      <c r="AQ857">
        <v>121.6</v>
      </c>
      <c r="AR857">
        <v>121.2</v>
      </c>
      <c r="AS857">
        <v>120.6</v>
      </c>
      <c r="AT857">
        <v>117.4</v>
      </c>
      <c r="AU857">
        <v>116.4</v>
      </c>
      <c r="AV857">
        <v>119</v>
      </c>
      <c r="AW857">
        <v>120.4</v>
      </c>
      <c r="AX857">
        <v>123.2</v>
      </c>
      <c r="AY857">
        <v>123.6</v>
      </c>
      <c r="AZ857">
        <v>119.4</v>
      </c>
      <c r="BA857">
        <v>119.4</v>
      </c>
      <c r="BB857">
        <v>121.2</v>
      </c>
      <c r="BC857">
        <v>122</v>
      </c>
      <c r="BD857">
        <v>124</v>
      </c>
      <c r="BE857">
        <v>127.2</v>
      </c>
      <c r="BF857">
        <v>124.8</v>
      </c>
      <c r="BG857">
        <v>123.2</v>
      </c>
      <c r="BH857">
        <v>122</v>
      </c>
      <c r="BI857">
        <v>119.8</v>
      </c>
      <c r="BJ857">
        <v>120</v>
      </c>
      <c r="BK857">
        <v>120.4</v>
      </c>
      <c r="BL857">
        <v>119</v>
      </c>
      <c r="BM857">
        <v>116.2</v>
      </c>
      <c r="BN857">
        <v>116</v>
      </c>
      <c r="BO857">
        <v>116.4</v>
      </c>
      <c r="BP857">
        <v>111.2</v>
      </c>
      <c r="BQ857">
        <v>110.4</v>
      </c>
      <c r="BR857">
        <v>112.4</v>
      </c>
      <c r="BS857" s="10">
        <f t="shared" si="26"/>
        <v>0.10412573673870343</v>
      </c>
      <c r="BT857" s="11" cm="1">
        <f t="array" aca="1" ref="BT857" ca="1">_xlfn.PERCENTILE.INC((OFFSET(E857,0,1,1,COLUMNS(E857:BR857)-1) - E857:BQ857) / E857:BQ857, 0.05) * SQRT(COUNT(E857:BR857) - 1)</f>
        <v>-0.20587927682505244</v>
      </c>
      <c r="BU857" s="10" cm="1">
        <f t="array" aca="1" ref="BU857" ca="1">_xlfn.STDEV.P((E857:BQ857 - OFFSET(E857:BQ857,0,1)) / OFFSET(E857:BQ857,0,1)) * SQRT(COUNT(E857:BR857)-1)</f>
        <v>0.17216077316781886</v>
      </c>
      <c r="BV857" s="10" cm="1">
        <f t="array" ref="BV857">-(MAX(1 - (E857:BR857 / _xlfn.SCAN(E857, E857:BR857, _xlfn.LAMBDA(_xlpm.a,_xlpm.b, MAX(_xlpm.a, _xlpm.b))))))</f>
        <v>-0.13207547169811318</v>
      </c>
      <c r="BW857" s="12">
        <f t="shared" ca="1" si="27"/>
        <v>0.57051558028045579</v>
      </c>
    </row>
    <row r="858" spans="1:75" x14ac:dyDescent="0.45">
      <c r="A858" s="2" t="s">
        <v>1735</v>
      </c>
      <c r="B858" t="s">
        <v>1736</v>
      </c>
      <c r="C858" t="s">
        <v>11</v>
      </c>
      <c r="D858" t="s">
        <v>8</v>
      </c>
      <c r="E858">
        <v>14.025</v>
      </c>
      <c r="F858">
        <v>14.16</v>
      </c>
      <c r="G858">
        <v>14.03</v>
      </c>
      <c r="H858">
        <v>13.994999999999999</v>
      </c>
      <c r="I858">
        <v>14.315</v>
      </c>
      <c r="J858">
        <v>14.39</v>
      </c>
      <c r="K858">
        <v>14.225</v>
      </c>
      <c r="L858">
        <v>14.27</v>
      </c>
      <c r="M858">
        <v>14.175000000000001</v>
      </c>
      <c r="N858">
        <v>13.79</v>
      </c>
      <c r="O858">
        <v>13.744999999999999</v>
      </c>
      <c r="P858">
        <v>13.86</v>
      </c>
      <c r="Q858">
        <v>13.845000000000001</v>
      </c>
      <c r="R858">
        <v>13.69</v>
      </c>
      <c r="S858">
        <v>13.5</v>
      </c>
      <c r="T858">
        <v>13.34</v>
      </c>
      <c r="U858">
        <v>13.55</v>
      </c>
      <c r="V858">
        <v>13.385</v>
      </c>
      <c r="W858">
        <v>13.414999999999999</v>
      </c>
      <c r="X858">
        <v>13.23</v>
      </c>
      <c r="Y858">
        <v>13.545</v>
      </c>
      <c r="Z858">
        <v>13.494999999999999</v>
      </c>
      <c r="AA858">
        <v>13.455</v>
      </c>
      <c r="AB858">
        <v>12.98</v>
      </c>
      <c r="AC858">
        <v>12.914999999999999</v>
      </c>
      <c r="AD858">
        <v>13.175000000000001</v>
      </c>
      <c r="AE858">
        <v>13.17</v>
      </c>
      <c r="AF858">
        <v>13.2</v>
      </c>
      <c r="AG858">
        <v>13.324999999999999</v>
      </c>
      <c r="AH858">
        <v>13.345000000000001</v>
      </c>
      <c r="AI858">
        <v>13.35</v>
      </c>
      <c r="AJ858">
        <v>13.33</v>
      </c>
      <c r="AK858">
        <v>13.59</v>
      </c>
      <c r="AL858">
        <v>13.435</v>
      </c>
      <c r="AM858">
        <v>13.494999999999999</v>
      </c>
      <c r="AN858">
        <v>13.51</v>
      </c>
      <c r="AO858">
        <v>13.355</v>
      </c>
      <c r="AP858">
        <v>13.455</v>
      </c>
      <c r="AQ858">
        <v>13.15</v>
      </c>
      <c r="AR858">
        <v>13.1</v>
      </c>
      <c r="AS858">
        <v>12.79</v>
      </c>
      <c r="AT858">
        <v>12.914999999999999</v>
      </c>
      <c r="AU858">
        <v>13.01</v>
      </c>
      <c r="AV858">
        <v>12.68</v>
      </c>
      <c r="AW858">
        <v>12.62</v>
      </c>
      <c r="AX858">
        <v>12.484999999999999</v>
      </c>
      <c r="AY858">
        <v>12.37</v>
      </c>
      <c r="AZ858">
        <v>12.43</v>
      </c>
      <c r="BA858">
        <v>12.185</v>
      </c>
      <c r="BB858">
        <v>11.785</v>
      </c>
      <c r="BC858">
        <v>12.17</v>
      </c>
      <c r="BD858">
        <v>12.33</v>
      </c>
      <c r="BE858">
        <v>12.1</v>
      </c>
      <c r="BF858">
        <v>11.99</v>
      </c>
      <c r="BG858">
        <v>11.84</v>
      </c>
      <c r="BH858">
        <v>11.33</v>
      </c>
      <c r="BI858">
        <v>11.505000000000001</v>
      </c>
      <c r="BJ858">
        <v>11.1</v>
      </c>
      <c r="BK858">
        <v>11.09</v>
      </c>
      <c r="BL858">
        <v>11.095000000000001</v>
      </c>
      <c r="BM858">
        <v>10.654999999999999</v>
      </c>
      <c r="BN858">
        <v>10.69</v>
      </c>
      <c r="BO858">
        <v>10.645</v>
      </c>
      <c r="BP858">
        <v>10.645</v>
      </c>
      <c r="BQ858">
        <v>10.58</v>
      </c>
      <c r="BR858">
        <v>10.595000000000001</v>
      </c>
      <c r="BS858" s="10">
        <f t="shared" si="26"/>
        <v>-0.24456327985739748</v>
      </c>
      <c r="BT858" s="11" cm="1">
        <f t="array" aca="1" ref="BT858" ca="1">_xlfn.PERCENTILE.INC((OFFSET(E858,0,1,1,COLUMNS(E858:BR858)-1) - E858:BQ858) / E858:BQ858, 0.05) * SQRT(COUNT(E858:BR858) - 1)</f>
        <v>-0.27997897748228395</v>
      </c>
      <c r="BU858" s="10" cm="1">
        <f t="array" aca="1" ref="BU858" ca="1">_xlfn.STDEV.P((E858:BQ858 - OFFSET(E858:BQ858,0,1)) / OFFSET(E858:BQ858,0,1)) * SQRT(COUNT(E858:BR858)-1)</f>
        <v>0.12479225186670986</v>
      </c>
      <c r="BV858" s="10" cm="1">
        <f t="array" ref="BV858">-(MAX(1 - (E858:BR858 / _xlfn.SCAN(E858, E858:BR858, _xlfn.LAMBDA(_xlpm.a,_xlpm.b, MAX(_xlpm.a, _xlpm.b))))))</f>
        <v>-0.26476719944405835</v>
      </c>
      <c r="BW858" s="12">
        <f t="shared" ca="1" si="27"/>
        <v>-2.0070846502413899</v>
      </c>
    </row>
    <row r="859" spans="1:75" x14ac:dyDescent="0.45">
      <c r="A859" s="2" t="s">
        <v>1737</v>
      </c>
      <c r="B859" t="s">
        <v>1738</v>
      </c>
      <c r="C859" t="s">
        <v>19</v>
      </c>
      <c r="D859" t="s">
        <v>8</v>
      </c>
      <c r="E859">
        <v>0.5</v>
      </c>
      <c r="F859">
        <v>0.5</v>
      </c>
      <c r="G859">
        <v>0.503</v>
      </c>
      <c r="H859">
        <v>0.49</v>
      </c>
      <c r="I859">
        <v>0.495</v>
      </c>
      <c r="J859">
        <v>0.4995</v>
      </c>
      <c r="K859">
        <v>0.496</v>
      </c>
      <c r="L859">
        <v>0.49</v>
      </c>
      <c r="M859">
        <v>0.49299999999999999</v>
      </c>
      <c r="N859">
        <v>0.46800000000000003</v>
      </c>
      <c r="O859">
        <v>0.45400000000000001</v>
      </c>
      <c r="P859">
        <v>0.4355</v>
      </c>
      <c r="Q859">
        <v>0.44650000000000001</v>
      </c>
      <c r="R859">
        <v>0.45950000000000002</v>
      </c>
      <c r="S859">
        <v>0.46500000000000002</v>
      </c>
      <c r="T859">
        <v>0.46050000000000002</v>
      </c>
      <c r="U859">
        <v>0.46350000000000002</v>
      </c>
      <c r="V859">
        <v>0.46700000000000003</v>
      </c>
      <c r="W859">
        <v>0.45300000000000001</v>
      </c>
      <c r="X859">
        <v>0.433</v>
      </c>
      <c r="Y859">
        <v>0.44</v>
      </c>
      <c r="Z859">
        <v>0.44</v>
      </c>
      <c r="AA859">
        <v>0.435</v>
      </c>
      <c r="AB859">
        <v>0.47499999999999998</v>
      </c>
      <c r="AC859">
        <v>0.45</v>
      </c>
      <c r="AD859">
        <v>0.45</v>
      </c>
      <c r="AE859">
        <v>0.45</v>
      </c>
      <c r="AF859">
        <v>0.45</v>
      </c>
      <c r="AG859">
        <v>0.46</v>
      </c>
      <c r="AH859">
        <v>0.46150000000000002</v>
      </c>
      <c r="AI859">
        <v>0.46850000000000003</v>
      </c>
      <c r="AJ859">
        <v>0.47</v>
      </c>
      <c r="AK859">
        <v>0.46250000000000002</v>
      </c>
      <c r="AL859">
        <v>0.45550000000000002</v>
      </c>
      <c r="AM859">
        <v>0.45300000000000001</v>
      </c>
      <c r="AN859">
        <v>0.46750000000000003</v>
      </c>
      <c r="AO859">
        <v>0.46500000000000002</v>
      </c>
      <c r="AP859">
        <v>0.45600000000000002</v>
      </c>
      <c r="AQ859">
        <v>0.45300000000000001</v>
      </c>
      <c r="AR859">
        <v>0.45800000000000002</v>
      </c>
      <c r="AS859">
        <v>0.45150000000000001</v>
      </c>
      <c r="AT859">
        <v>0.46</v>
      </c>
      <c r="AU859">
        <v>0.46949999999999997</v>
      </c>
      <c r="AV859">
        <v>0.47499999999999998</v>
      </c>
      <c r="AW859">
        <v>0.47</v>
      </c>
      <c r="AX859">
        <v>0.47499999999999998</v>
      </c>
      <c r="AY859">
        <v>0.46600000000000003</v>
      </c>
      <c r="AZ859">
        <v>0.46450000000000002</v>
      </c>
      <c r="BA859">
        <v>0.46550000000000002</v>
      </c>
      <c r="BB859">
        <v>0.46899999999999997</v>
      </c>
      <c r="BC859">
        <v>0.45650000000000002</v>
      </c>
      <c r="BD859">
        <v>0.46</v>
      </c>
      <c r="BE859">
        <v>0.44550000000000001</v>
      </c>
      <c r="BF859">
        <v>0.44950000000000001</v>
      </c>
      <c r="BG859">
        <v>0.44</v>
      </c>
      <c r="BH859">
        <v>0.443</v>
      </c>
      <c r="BI859">
        <v>0.44850000000000001</v>
      </c>
      <c r="BJ859">
        <v>0.44</v>
      </c>
      <c r="BK859">
        <v>0.4395</v>
      </c>
      <c r="BL859">
        <v>0.42899999999999999</v>
      </c>
      <c r="BM859">
        <v>0.41499999999999998</v>
      </c>
      <c r="BN859">
        <v>0.41099999999999998</v>
      </c>
      <c r="BO859">
        <v>0.41349999999999998</v>
      </c>
      <c r="BP859">
        <v>0.4</v>
      </c>
      <c r="BQ859">
        <v>0.4</v>
      </c>
      <c r="BR859">
        <v>0.39</v>
      </c>
      <c r="BS859" s="10">
        <f t="shared" si="26"/>
        <v>-0.21999999999999997</v>
      </c>
      <c r="BT859" s="11" cm="1">
        <f t="array" aca="1" ref="BT859" ca="1">_xlfn.PERCENTILE.INC((OFFSET(E859,0,1,1,COLUMNS(E859:BR859)-1) - E859:BQ859) / E859:BQ859, 0.05) * SQRT(COUNT(E859:BR859) - 1)</f>
        <v>-0.31546602025207526</v>
      </c>
      <c r="BU859" s="10" cm="1">
        <f t="array" aca="1" ref="BU859" ca="1">_xlfn.STDEV.P((E859:BQ859 - OFFSET(E859:BQ859,0,1)) / OFFSET(E859:BQ859,0,1)) * SQRT(COUNT(E859:BR859)-1)</f>
        <v>0.17965789909106572</v>
      </c>
      <c r="BV859" s="10" cm="1">
        <f t="array" ref="BV859">-(MAX(1 - (E859:BR859 / _xlfn.SCAN(E859, E859:BR859, _xlfn.LAMBDA(_xlpm.a,_xlpm.b, MAX(_xlpm.a, _xlpm.b))))))</f>
        <v>-0.22465208747514909</v>
      </c>
      <c r="BW859" s="12">
        <f t="shared" ca="1" si="27"/>
        <v>-1.2574194314652734</v>
      </c>
    </row>
    <row r="860" spans="1:75" x14ac:dyDescent="0.45">
      <c r="A860" s="2" t="s">
        <v>1739</v>
      </c>
      <c r="B860" t="s">
        <v>1740</v>
      </c>
      <c r="C860" t="s">
        <v>111</v>
      </c>
      <c r="D860" t="s">
        <v>58</v>
      </c>
      <c r="E860">
        <v>171.77</v>
      </c>
      <c r="F860">
        <v>173.44</v>
      </c>
      <c r="G860">
        <v>170.1</v>
      </c>
      <c r="H860">
        <v>162.32</v>
      </c>
      <c r="I860">
        <v>162.69</v>
      </c>
      <c r="J860">
        <v>164.55</v>
      </c>
      <c r="K860">
        <v>166.95</v>
      </c>
      <c r="L860">
        <v>162.88</v>
      </c>
      <c r="M860">
        <v>150.65</v>
      </c>
      <c r="N860">
        <v>148.24</v>
      </c>
      <c r="O860">
        <v>144.16</v>
      </c>
      <c r="P860">
        <v>150.28</v>
      </c>
      <c r="Q860">
        <v>154.54</v>
      </c>
      <c r="R860">
        <v>166.77</v>
      </c>
      <c r="S860">
        <v>165.66</v>
      </c>
      <c r="T860">
        <v>167.7</v>
      </c>
      <c r="U860">
        <v>170.1</v>
      </c>
      <c r="V860">
        <v>175.11</v>
      </c>
      <c r="W860">
        <v>180.85</v>
      </c>
      <c r="X860">
        <v>178.63</v>
      </c>
      <c r="Y860">
        <v>178.07</v>
      </c>
      <c r="Z860">
        <v>173.81</v>
      </c>
      <c r="AA860">
        <v>188.08</v>
      </c>
      <c r="AB860">
        <v>181.78</v>
      </c>
      <c r="AC860">
        <v>181.59</v>
      </c>
      <c r="AD860">
        <v>177.89</v>
      </c>
      <c r="AE860">
        <v>175.85</v>
      </c>
      <c r="AF860">
        <v>179.56</v>
      </c>
      <c r="AG860">
        <v>172.51</v>
      </c>
      <c r="AH860">
        <v>176.03</v>
      </c>
      <c r="AI860">
        <v>178.44</v>
      </c>
      <c r="AJ860">
        <v>212.17</v>
      </c>
      <c r="AK860">
        <v>207.54</v>
      </c>
      <c r="AL860">
        <v>213.09</v>
      </c>
      <c r="AM860">
        <v>217.73</v>
      </c>
      <c r="AN860">
        <v>220.04</v>
      </c>
      <c r="AO860">
        <v>222.82</v>
      </c>
      <c r="AP860">
        <v>231.62</v>
      </c>
      <c r="AQ860">
        <v>231.62</v>
      </c>
      <c r="AR860">
        <v>218.19</v>
      </c>
      <c r="AS860">
        <v>208.46</v>
      </c>
      <c r="AT860">
        <v>208</v>
      </c>
      <c r="AU860">
        <v>208.93</v>
      </c>
      <c r="AV860">
        <v>211.24</v>
      </c>
      <c r="AW860">
        <v>213.09</v>
      </c>
      <c r="AX860">
        <v>213.09</v>
      </c>
      <c r="AY860">
        <v>212.17</v>
      </c>
      <c r="AZ860">
        <v>203.83</v>
      </c>
      <c r="BA860">
        <v>194.1</v>
      </c>
      <c r="BB860">
        <v>191.78</v>
      </c>
      <c r="BC860">
        <v>194.1</v>
      </c>
      <c r="BD860">
        <v>205.68</v>
      </c>
      <c r="BE860">
        <v>211.24</v>
      </c>
      <c r="BF860">
        <v>203.83</v>
      </c>
      <c r="BG860">
        <v>203.83</v>
      </c>
      <c r="BH860">
        <v>204.29</v>
      </c>
      <c r="BI860">
        <v>195.95</v>
      </c>
      <c r="BJ860">
        <v>192.71</v>
      </c>
      <c r="BK860">
        <v>195.95</v>
      </c>
      <c r="BL860">
        <v>194.56</v>
      </c>
      <c r="BM860">
        <v>172.51</v>
      </c>
      <c r="BN860">
        <v>171.4</v>
      </c>
      <c r="BO860">
        <v>169.18</v>
      </c>
      <c r="BP860">
        <v>175.11</v>
      </c>
      <c r="BQ860">
        <v>160.65</v>
      </c>
      <c r="BR860">
        <v>165.84</v>
      </c>
      <c r="BS860" s="10">
        <f t="shared" si="26"/>
        <v>-3.4522908540490227E-2</v>
      </c>
      <c r="BT860" s="11" cm="1">
        <f t="array" aca="1" ref="BT860" ca="1">_xlfn.PERCENTILE.INC((OFFSET(E860,0,1,1,COLUMNS(E860:BR860)-1) - E860:BQ860) / E860:BQ860, 0.05) * SQRT(COUNT(E860:BR860) - 1)</f>
        <v>-0.45095024609491624</v>
      </c>
      <c r="BU860" s="10" cm="1">
        <f t="array" aca="1" ref="BU860" ca="1">_xlfn.STDEV.P((E860:BQ860 - OFFSET(E860:BQ860,0,1)) / OFFSET(E860:BQ860,0,1)) * SQRT(COUNT(E860:BR860)-1)</f>
        <v>0.32548561018788302</v>
      </c>
      <c r="BV860" s="10" cm="1">
        <f t="array" ref="BV860">-(MAX(1 - (E860:BR860 / _xlfn.SCAN(E860, E860:BR860, _xlfn.LAMBDA(_xlpm.a,_xlpm.b, MAX(_xlpm.a, _xlpm.b))))))</f>
        <v>-0.30640704602365942</v>
      </c>
      <c r="BW860" s="12">
        <f t="shared" ca="1" si="27"/>
        <v>-0.1242089991335924</v>
      </c>
    </row>
    <row r="861" spans="1:75" x14ac:dyDescent="0.45">
      <c r="A861" s="2" t="s">
        <v>1741</v>
      </c>
      <c r="B861" t="s">
        <v>1742</v>
      </c>
      <c r="C861" t="s">
        <v>19</v>
      </c>
      <c r="D861" t="s">
        <v>8</v>
      </c>
      <c r="E861">
        <v>487.25</v>
      </c>
      <c r="F861">
        <v>490.3999</v>
      </c>
      <c r="G861">
        <v>479.6499</v>
      </c>
      <c r="H861">
        <v>489.45</v>
      </c>
      <c r="I861">
        <v>505.2</v>
      </c>
      <c r="J861">
        <v>501</v>
      </c>
      <c r="K861">
        <v>496.1499</v>
      </c>
      <c r="L861">
        <v>504.8999</v>
      </c>
      <c r="M861">
        <v>500</v>
      </c>
      <c r="N861">
        <v>496.75</v>
      </c>
      <c r="O861">
        <v>496.8999</v>
      </c>
      <c r="P861">
        <v>510.8</v>
      </c>
      <c r="Q861">
        <v>528.29999999999995</v>
      </c>
      <c r="R861">
        <v>526.79999999999995</v>
      </c>
      <c r="S861">
        <v>530.20000000000005</v>
      </c>
      <c r="T861">
        <v>531.29999999999995</v>
      </c>
      <c r="U861">
        <v>533</v>
      </c>
      <c r="V861">
        <v>524.8999</v>
      </c>
      <c r="W861">
        <v>528</v>
      </c>
      <c r="X861">
        <v>556.1001</v>
      </c>
      <c r="Y861">
        <v>556.8999</v>
      </c>
      <c r="Z861">
        <v>552.8999</v>
      </c>
      <c r="AA861">
        <v>543.5</v>
      </c>
      <c r="AB861">
        <v>553.3999</v>
      </c>
      <c r="AC861">
        <v>556.3999</v>
      </c>
      <c r="AD861">
        <v>543.6001</v>
      </c>
      <c r="AE861">
        <v>550.79999999999995</v>
      </c>
      <c r="AF861">
        <v>545.8999</v>
      </c>
      <c r="AG861">
        <v>554</v>
      </c>
      <c r="AH861">
        <v>559.70000000000005</v>
      </c>
      <c r="AI861">
        <v>561</v>
      </c>
      <c r="AJ861">
        <v>561.29999999999995</v>
      </c>
      <c r="AK861">
        <v>564.1001</v>
      </c>
      <c r="AL861">
        <v>563.5</v>
      </c>
      <c r="AM861">
        <v>562.70000000000005</v>
      </c>
      <c r="AN861">
        <v>558.1001</v>
      </c>
      <c r="AO861">
        <v>540.5</v>
      </c>
      <c r="AP861">
        <v>538.70000000000005</v>
      </c>
      <c r="AQ861">
        <v>543.6001</v>
      </c>
      <c r="AR861">
        <v>543.5</v>
      </c>
      <c r="AS861">
        <v>528.8999</v>
      </c>
      <c r="AT861">
        <v>517.1001</v>
      </c>
      <c r="AU861">
        <v>515.5</v>
      </c>
      <c r="AV861">
        <v>503</v>
      </c>
      <c r="AW861">
        <v>492.2</v>
      </c>
      <c r="AX861">
        <v>496.1001</v>
      </c>
      <c r="AY861">
        <v>494.25</v>
      </c>
      <c r="AZ861">
        <v>499.5</v>
      </c>
      <c r="BA861">
        <v>511.7</v>
      </c>
      <c r="BB861">
        <v>515.3999</v>
      </c>
      <c r="BC861">
        <v>522.20000000000005</v>
      </c>
      <c r="BD861">
        <v>530.1001</v>
      </c>
      <c r="BE861">
        <v>523.1001</v>
      </c>
      <c r="BF861">
        <v>519.1001</v>
      </c>
      <c r="BG861">
        <v>504.2</v>
      </c>
      <c r="BH861">
        <v>494.1499</v>
      </c>
      <c r="BI861">
        <v>493.1499</v>
      </c>
      <c r="BJ861">
        <v>495.3999</v>
      </c>
      <c r="BK861">
        <v>501.5</v>
      </c>
      <c r="BL861">
        <v>495.5</v>
      </c>
      <c r="BM861">
        <v>477.2</v>
      </c>
      <c r="BN861">
        <v>473.05</v>
      </c>
      <c r="BO861">
        <v>458.3999</v>
      </c>
      <c r="BP861">
        <v>462.7</v>
      </c>
      <c r="BQ861">
        <v>455.05</v>
      </c>
      <c r="BR861">
        <v>458.55</v>
      </c>
      <c r="BS861" s="10">
        <f t="shared" si="26"/>
        <v>-5.8902001026167244E-2</v>
      </c>
      <c r="BT861" s="11" cm="1">
        <f t="array" aca="1" ref="BT861" ca="1">_xlfn.PERCENTILE.INC((OFFSET(E861,0,1,1,COLUMNS(E861:BR861)-1) - E861:BQ861) / E861:BQ861, 0.05) * SQRT(COUNT(E861:BR861) - 1)</f>
        <v>-0.22844884494725989</v>
      </c>
      <c r="BU861" s="10" cm="1">
        <f t="array" aca="1" ref="BU861" ca="1">_xlfn.STDEV.P((E861:BQ861 - OFFSET(E861:BQ861,0,1)) / OFFSET(E861:BQ861,0,1)) * SQRT(COUNT(E861:BR861)-1)</f>
        <v>0.13668866904168392</v>
      </c>
      <c r="BV861" s="10" cm="1">
        <f t="array" ref="BV861">-(MAX(1 - (E861:BR861 / _xlfn.SCAN(E861, E861:BR861, _xlfn.LAMBDA(_xlpm.a,_xlpm.b, MAX(_xlpm.a, _xlpm.b))))))</f>
        <v>-0.19331693080713863</v>
      </c>
      <c r="BW861" s="12">
        <f t="shared" ca="1" si="27"/>
        <v>-0.47412367692114438</v>
      </c>
    </row>
    <row r="862" spans="1:75" x14ac:dyDescent="0.45">
      <c r="A862" s="2" t="s">
        <v>1743</v>
      </c>
      <c r="B862" t="s">
        <v>1744</v>
      </c>
      <c r="C862" t="s">
        <v>37</v>
      </c>
      <c r="D862" t="s">
        <v>29</v>
      </c>
      <c r="E862">
        <v>1031</v>
      </c>
      <c r="F862">
        <v>1018.5</v>
      </c>
      <c r="G862">
        <v>962.2</v>
      </c>
      <c r="H862">
        <v>983.8</v>
      </c>
      <c r="I862">
        <v>1025.5</v>
      </c>
      <c r="J862">
        <v>1016.5</v>
      </c>
      <c r="K862">
        <v>1010</v>
      </c>
      <c r="L862">
        <v>1009</v>
      </c>
      <c r="M862">
        <v>987.6</v>
      </c>
      <c r="N862">
        <v>969.2</v>
      </c>
      <c r="O862">
        <v>978.6</v>
      </c>
      <c r="P862">
        <v>1010.5</v>
      </c>
      <c r="Q862">
        <v>1022.5</v>
      </c>
      <c r="R862">
        <v>1005.5</v>
      </c>
      <c r="S862">
        <v>1002</v>
      </c>
      <c r="T862">
        <v>1002.5</v>
      </c>
      <c r="U862">
        <v>986.4</v>
      </c>
      <c r="V862">
        <v>984.2</v>
      </c>
      <c r="W862">
        <v>978.4</v>
      </c>
      <c r="X862">
        <v>980.8</v>
      </c>
      <c r="Y862">
        <v>1006</v>
      </c>
      <c r="Z862">
        <v>973.6</v>
      </c>
      <c r="AA862">
        <v>958.2</v>
      </c>
      <c r="AB862">
        <v>976.2</v>
      </c>
      <c r="AC862">
        <v>980.2</v>
      </c>
      <c r="AD862">
        <v>973.8</v>
      </c>
      <c r="AE862">
        <v>1002.5</v>
      </c>
      <c r="AF862">
        <v>989.2</v>
      </c>
      <c r="AG862">
        <v>994.2</v>
      </c>
      <c r="AH862">
        <v>990</v>
      </c>
      <c r="AI862">
        <v>997</v>
      </c>
      <c r="AJ862">
        <v>990.8</v>
      </c>
      <c r="AK862">
        <v>989</v>
      </c>
      <c r="AL862">
        <v>949.6</v>
      </c>
      <c r="AM862">
        <v>973</v>
      </c>
      <c r="AN862">
        <v>958.8</v>
      </c>
      <c r="AO862">
        <v>941.2</v>
      </c>
      <c r="AP862">
        <v>953.8</v>
      </c>
      <c r="AQ862">
        <v>930</v>
      </c>
      <c r="AR862">
        <v>916.4</v>
      </c>
      <c r="AS862">
        <v>915</v>
      </c>
      <c r="AT862">
        <v>915</v>
      </c>
      <c r="AU862">
        <v>910.2</v>
      </c>
      <c r="AV862">
        <v>903.6</v>
      </c>
      <c r="AW862">
        <v>881.6</v>
      </c>
      <c r="AX862">
        <v>936.6</v>
      </c>
      <c r="AY862">
        <v>919.2</v>
      </c>
      <c r="AZ862">
        <v>933</v>
      </c>
      <c r="BA862">
        <v>917.6</v>
      </c>
      <c r="BB862">
        <v>938</v>
      </c>
      <c r="BC862">
        <v>961.4</v>
      </c>
      <c r="BD862">
        <v>976.4</v>
      </c>
      <c r="BE862">
        <v>959.2</v>
      </c>
      <c r="BF862">
        <v>938</v>
      </c>
      <c r="BG862">
        <v>950.8</v>
      </c>
      <c r="BH862">
        <v>957.6</v>
      </c>
      <c r="BI862">
        <v>957.6</v>
      </c>
      <c r="BJ862">
        <v>953.8</v>
      </c>
      <c r="BK862">
        <v>957.6</v>
      </c>
      <c r="BL862">
        <v>934.2</v>
      </c>
      <c r="BM862">
        <v>927.8</v>
      </c>
      <c r="BN862">
        <v>940.2</v>
      </c>
      <c r="BO862">
        <v>913.4</v>
      </c>
      <c r="BP862">
        <v>891</v>
      </c>
      <c r="BQ862">
        <v>862.4</v>
      </c>
      <c r="BR862">
        <v>893.8</v>
      </c>
      <c r="BS862" s="10">
        <f t="shared" si="26"/>
        <v>-0.13307468477206599</v>
      </c>
      <c r="BT862" s="11" cm="1">
        <f t="array" aca="1" ref="BT862" ca="1">_xlfn.PERCENTILE.INC((OFFSET(E862,0,1,1,COLUMNS(E862:BR862)-1) - E862:BQ862) / E862:BQ862, 0.05) * SQRT(COUNT(E862:BR862) - 1)</f>
        <v>-0.25299305995700849</v>
      </c>
      <c r="BU862" s="10" cm="1">
        <f t="array" aca="1" ref="BU862" ca="1">_xlfn.STDEV.P((E862:BQ862 - OFFSET(E862:BQ862,0,1)) / OFFSET(E862:BQ862,0,1)) * SQRT(COUNT(E862:BR862)-1)</f>
        <v>0.16629195497277008</v>
      </c>
      <c r="BV862" s="10" cm="1">
        <f t="array" ref="BV862">-(MAX(1 - (E862:BR862 / _xlfn.SCAN(E862, E862:BR862, _xlfn.LAMBDA(_xlpm.a,_xlpm.b, MAX(_xlpm.a, _xlpm.b))))))</f>
        <v>-0.16353055286129969</v>
      </c>
      <c r="BW862" s="12">
        <f t="shared" ca="1" si="27"/>
        <v>-0.83575912092775018</v>
      </c>
    </row>
    <row r="863" spans="1:75" x14ac:dyDescent="0.45">
      <c r="A863" s="2" t="s">
        <v>1745</v>
      </c>
      <c r="B863" t="s">
        <v>1746</v>
      </c>
      <c r="C863" t="s">
        <v>22</v>
      </c>
      <c r="D863" t="s">
        <v>8</v>
      </c>
      <c r="E863">
        <v>25.96</v>
      </c>
      <c r="F863">
        <v>25.98</v>
      </c>
      <c r="G863">
        <v>25.59</v>
      </c>
      <c r="H863">
        <v>25.91</v>
      </c>
      <c r="I863">
        <v>26.58</v>
      </c>
      <c r="J863">
        <v>27.19</v>
      </c>
      <c r="K863">
        <v>26.4</v>
      </c>
      <c r="L863">
        <v>26.54</v>
      </c>
      <c r="M863">
        <v>26.46</v>
      </c>
      <c r="N863">
        <v>25.68</v>
      </c>
      <c r="O863">
        <v>26.13</v>
      </c>
      <c r="P863">
        <v>26.59</v>
      </c>
      <c r="Q863">
        <v>27.5</v>
      </c>
      <c r="R863">
        <v>27.18</v>
      </c>
      <c r="S863">
        <v>27.79</v>
      </c>
      <c r="T863">
        <v>28.38</v>
      </c>
      <c r="U863">
        <v>28.37</v>
      </c>
      <c r="V863">
        <v>27.99</v>
      </c>
      <c r="W863">
        <v>28.6</v>
      </c>
      <c r="X863">
        <v>30.2</v>
      </c>
      <c r="Y863">
        <v>30.95</v>
      </c>
      <c r="Z863">
        <v>30.92</v>
      </c>
      <c r="AA863">
        <v>31</v>
      </c>
      <c r="AB863">
        <v>31.1</v>
      </c>
      <c r="AC863">
        <v>32.42</v>
      </c>
      <c r="AD863">
        <v>31.46</v>
      </c>
      <c r="AE863">
        <v>31.45</v>
      </c>
      <c r="AF863">
        <v>31.36</v>
      </c>
      <c r="AG863">
        <v>32.6</v>
      </c>
      <c r="AH863">
        <v>33.26</v>
      </c>
      <c r="AI863">
        <v>32.31</v>
      </c>
      <c r="AJ863">
        <v>32.31</v>
      </c>
      <c r="AK863">
        <v>32.549999999999997</v>
      </c>
      <c r="AL863">
        <v>31.94</v>
      </c>
      <c r="AM863">
        <v>32.520000000000003</v>
      </c>
      <c r="AN863">
        <v>32.049999999999997</v>
      </c>
      <c r="AO863">
        <v>31.45</v>
      </c>
      <c r="AP863">
        <v>31.5</v>
      </c>
      <c r="AQ863">
        <v>31.72</v>
      </c>
      <c r="AR863">
        <v>32.1</v>
      </c>
      <c r="AS863">
        <v>31.69</v>
      </c>
      <c r="AT863">
        <v>30.82</v>
      </c>
      <c r="AU863">
        <v>30.98</v>
      </c>
      <c r="AV863">
        <v>30.61</v>
      </c>
      <c r="AW863">
        <v>30.62</v>
      </c>
      <c r="AX863">
        <v>31.69</v>
      </c>
      <c r="AY863">
        <v>30.9</v>
      </c>
      <c r="AZ863">
        <v>30.98</v>
      </c>
      <c r="BA863">
        <v>31.85</v>
      </c>
      <c r="BB863">
        <v>32.24</v>
      </c>
      <c r="BC863">
        <v>32.590000000000003</v>
      </c>
      <c r="BD863">
        <v>33.14</v>
      </c>
      <c r="BE863">
        <v>32.03</v>
      </c>
      <c r="BF863">
        <v>31.84</v>
      </c>
      <c r="BG863">
        <v>32.049999999999997</v>
      </c>
      <c r="BH863">
        <v>31.88</v>
      </c>
      <c r="BI863">
        <v>31.79</v>
      </c>
      <c r="BJ863">
        <v>30.78</v>
      </c>
      <c r="BK863">
        <v>31.34</v>
      </c>
      <c r="BL863">
        <v>30.67</v>
      </c>
      <c r="BM863">
        <v>29.39</v>
      </c>
      <c r="BN863">
        <v>30.02</v>
      </c>
      <c r="BO863">
        <v>30.08</v>
      </c>
      <c r="BP863">
        <v>29.69</v>
      </c>
      <c r="BQ863">
        <v>28.31</v>
      </c>
      <c r="BR863">
        <v>29.62</v>
      </c>
      <c r="BS863" s="10">
        <f t="shared" si="26"/>
        <v>0.14098613251155623</v>
      </c>
      <c r="BT863" s="11" cm="1">
        <f t="array" aca="1" ref="BT863" ca="1">_xlfn.PERCENTILE.INC((OFFSET(E863,0,1,1,COLUMNS(E863:BR863)-1) - E863:BQ863) / E863:BQ863, 0.05) * SQRT(COUNT(E863:BR863) - 1)</f>
        <v>-0.25266364331335822</v>
      </c>
      <c r="BU863" s="10" cm="1">
        <f t="array" aca="1" ref="BU863" ca="1">_xlfn.STDEV.P((E863:BQ863 - OFFSET(E863:BQ863,0,1)) / OFFSET(E863:BQ863,0,1)) * SQRT(COUNT(E863:BR863)-1)</f>
        <v>0.17615715406430027</v>
      </c>
      <c r="BV863" s="10" cm="1">
        <f t="array" ref="BV863">-(MAX(1 - (E863:BR863 / _xlfn.SCAN(E863, E863:BR863, _xlfn.LAMBDA(_xlpm.a,_xlpm.b, MAX(_xlpm.a, _xlpm.b))))))</f>
        <v>-0.14882742032471441</v>
      </c>
      <c r="BW863" s="12">
        <f t="shared" ca="1" si="27"/>
        <v>0.76681983139280374</v>
      </c>
    </row>
    <row r="864" spans="1:75" x14ac:dyDescent="0.45">
      <c r="A864" s="2" t="s">
        <v>1747</v>
      </c>
      <c r="B864" t="s">
        <v>1748</v>
      </c>
      <c r="C864" t="s">
        <v>22</v>
      </c>
      <c r="D864" t="s">
        <v>8</v>
      </c>
      <c r="E864">
        <v>1.7050000000000001</v>
      </c>
      <c r="F864">
        <v>1.667</v>
      </c>
      <c r="G864">
        <v>1.595</v>
      </c>
      <c r="H864">
        <v>1.609</v>
      </c>
      <c r="I864">
        <v>1.6339999999999999</v>
      </c>
      <c r="J864">
        <v>1.675</v>
      </c>
      <c r="K864">
        <v>1.647</v>
      </c>
      <c r="L864">
        <v>1.659</v>
      </c>
      <c r="M864">
        <v>1.6040000000000001</v>
      </c>
      <c r="N864">
        <v>1.5960000000000001</v>
      </c>
      <c r="O864">
        <v>1.635</v>
      </c>
      <c r="P864">
        <v>1.6659999999999999</v>
      </c>
      <c r="Q864">
        <v>1.6439999999999999</v>
      </c>
      <c r="R864">
        <v>1.63</v>
      </c>
      <c r="S864">
        <v>1.6080000000000001</v>
      </c>
      <c r="T864">
        <v>1.651</v>
      </c>
      <c r="U864">
        <v>1.67</v>
      </c>
      <c r="V864">
        <v>1.6359999999999999</v>
      </c>
      <c r="W864">
        <v>1.6459999999999999</v>
      </c>
      <c r="X864">
        <v>1.67</v>
      </c>
      <c r="Y864">
        <v>1.74</v>
      </c>
      <c r="Z864">
        <v>1.7050000000000001</v>
      </c>
      <c r="AA864">
        <v>1.6819999999999999</v>
      </c>
      <c r="AB864">
        <v>1.7270000000000001</v>
      </c>
      <c r="AC864">
        <v>1.73</v>
      </c>
      <c r="AD864">
        <v>1.7150000000000001</v>
      </c>
      <c r="AE864">
        <v>1.736</v>
      </c>
      <c r="AF864">
        <v>1.7450000000000001</v>
      </c>
      <c r="AG864">
        <v>1.7629999999999999</v>
      </c>
      <c r="AH864">
        <v>1.8</v>
      </c>
      <c r="AI864">
        <v>1.82</v>
      </c>
      <c r="AJ864">
        <v>1.804</v>
      </c>
      <c r="AK864">
        <v>1.849</v>
      </c>
      <c r="AL864">
        <v>1.8420000000000001</v>
      </c>
      <c r="AM864">
        <v>1.8740000000000001</v>
      </c>
      <c r="AN864">
        <v>1.8380000000000001</v>
      </c>
      <c r="AO864">
        <v>1.8069999999999999</v>
      </c>
      <c r="AP864">
        <v>1.837</v>
      </c>
      <c r="AQ864">
        <v>1.825</v>
      </c>
      <c r="AR864">
        <v>1.843</v>
      </c>
      <c r="AS864">
        <v>1.821</v>
      </c>
      <c r="AT864">
        <v>1.804</v>
      </c>
      <c r="AU864">
        <v>1.8180000000000001</v>
      </c>
      <c r="AV864">
        <v>1.837</v>
      </c>
      <c r="AW864">
        <v>1.7609999999999999</v>
      </c>
      <c r="AX864">
        <v>1.796</v>
      </c>
      <c r="AY864">
        <v>1.7729999999999999</v>
      </c>
      <c r="AZ864">
        <v>1.7769999999999999</v>
      </c>
      <c r="BA864">
        <v>1.7450000000000001</v>
      </c>
      <c r="BB864">
        <v>1.758</v>
      </c>
      <c r="BC864">
        <v>1.7869999999999999</v>
      </c>
      <c r="BD864">
        <v>1.806</v>
      </c>
      <c r="BE864">
        <v>1.7629999999999999</v>
      </c>
      <c r="BF864">
        <v>1.7150000000000001</v>
      </c>
      <c r="BG864">
        <v>1.6539999999999999</v>
      </c>
      <c r="BH864">
        <v>1.6259999999999999</v>
      </c>
      <c r="BI864">
        <v>1.66</v>
      </c>
      <c r="BJ864">
        <v>1.6240000000000001</v>
      </c>
      <c r="BK864">
        <v>1.611</v>
      </c>
      <c r="BL864">
        <v>1.609</v>
      </c>
      <c r="BM864">
        <v>1.59</v>
      </c>
      <c r="BN864">
        <v>1.6060000000000001</v>
      </c>
      <c r="BO864">
        <v>1.577</v>
      </c>
      <c r="BP864">
        <v>1.548</v>
      </c>
      <c r="BQ864">
        <v>1.532</v>
      </c>
      <c r="BR864">
        <v>1.5529999999999999</v>
      </c>
      <c r="BS864" s="10">
        <f t="shared" si="26"/>
        <v>-8.9149560117302129E-2</v>
      </c>
      <c r="BT864" s="11" cm="1">
        <f t="array" aca="1" ref="BT864" ca="1">_xlfn.PERCENTILE.INC((OFFSET(E864,0,1,1,COLUMNS(E864:BR864)-1) - E864:BQ864) / E864:BQ864, 0.05) * SQRT(COUNT(E864:BR864) - 1)</f>
        <v>-0.2577283296197731</v>
      </c>
      <c r="BU864" s="10" cm="1">
        <f t="array" aca="1" ref="BU864" ca="1">_xlfn.STDEV.P((E864:BQ864 - OFFSET(E864:BQ864,0,1)) / OFFSET(E864:BQ864,0,1)) * SQRT(COUNT(E864:BR864)-1)</f>
        <v>0.14953907835004687</v>
      </c>
      <c r="BV864" s="10" cm="1">
        <f t="array" ref="BV864">-(MAX(1 - (E864:BR864 / _xlfn.SCAN(E864, E864:BR864, _xlfn.LAMBDA(_xlpm.a,_xlpm.b, MAX(_xlpm.a, _xlpm.b))))))</f>
        <v>-0.18249733191035222</v>
      </c>
      <c r="BW864" s="12">
        <f t="shared" ca="1" si="27"/>
        <v>-0.63565252975631747</v>
      </c>
    </row>
    <row r="865" spans="1:75" x14ac:dyDescent="0.45">
      <c r="A865" s="2" t="s">
        <v>1749</v>
      </c>
      <c r="B865" t="s">
        <v>1750</v>
      </c>
      <c r="C865" t="s">
        <v>19</v>
      </c>
      <c r="D865" t="s">
        <v>8</v>
      </c>
      <c r="E865">
        <v>62.94</v>
      </c>
      <c r="F865">
        <v>61.76</v>
      </c>
      <c r="G865">
        <v>59.06</v>
      </c>
      <c r="H865">
        <v>59.92</v>
      </c>
      <c r="I865">
        <v>63.82</v>
      </c>
      <c r="J865">
        <v>67.739999999999995</v>
      </c>
      <c r="K865">
        <v>66.099999999999994</v>
      </c>
      <c r="L865">
        <v>66.02</v>
      </c>
      <c r="M865">
        <v>65.239999999999995</v>
      </c>
      <c r="N865">
        <v>63.9</v>
      </c>
      <c r="O865">
        <v>67.48</v>
      </c>
      <c r="P865">
        <v>69.08</v>
      </c>
      <c r="Q865">
        <v>70.38</v>
      </c>
      <c r="R865">
        <v>69.680000000000007</v>
      </c>
      <c r="S865">
        <v>68.64</v>
      </c>
      <c r="T865">
        <v>68.98</v>
      </c>
      <c r="U865">
        <v>68.12</v>
      </c>
      <c r="V865">
        <v>67.28</v>
      </c>
      <c r="W865">
        <v>67.28</v>
      </c>
      <c r="X865">
        <v>69.62</v>
      </c>
      <c r="Y865">
        <v>70.400000000000006</v>
      </c>
      <c r="Z865">
        <v>70.36</v>
      </c>
      <c r="AA865">
        <v>70.78</v>
      </c>
      <c r="AB865">
        <v>72.38</v>
      </c>
      <c r="AC865">
        <v>72.28</v>
      </c>
      <c r="AD865">
        <v>72.3</v>
      </c>
      <c r="AE865">
        <v>73.12</v>
      </c>
      <c r="AF865">
        <v>71.42</v>
      </c>
      <c r="AG865">
        <v>72.34</v>
      </c>
      <c r="AH865">
        <v>71.34</v>
      </c>
      <c r="AI865">
        <v>70.08</v>
      </c>
      <c r="AJ865">
        <v>69.94</v>
      </c>
      <c r="AK865">
        <v>71.760000000000005</v>
      </c>
      <c r="AL865">
        <v>69.92</v>
      </c>
      <c r="AM865">
        <v>69.94</v>
      </c>
      <c r="AN865">
        <v>67.760000000000005</v>
      </c>
      <c r="AO865">
        <v>64.760000000000005</v>
      </c>
      <c r="AP865">
        <v>66.08</v>
      </c>
      <c r="AQ865">
        <v>66.540000000000006</v>
      </c>
      <c r="AR865">
        <v>66.900000000000006</v>
      </c>
      <c r="AS865">
        <v>67.180000000000007</v>
      </c>
      <c r="AT865">
        <v>69.64</v>
      </c>
      <c r="AU865">
        <v>72.72</v>
      </c>
      <c r="AV865">
        <v>70.48</v>
      </c>
      <c r="AW865">
        <v>69.38</v>
      </c>
      <c r="AX865">
        <v>72.8</v>
      </c>
      <c r="AY865">
        <v>69.44</v>
      </c>
      <c r="AZ865">
        <v>69.3</v>
      </c>
      <c r="BA865">
        <v>68.900000000000006</v>
      </c>
      <c r="BB865">
        <v>67.7</v>
      </c>
      <c r="BC865">
        <v>66.84</v>
      </c>
      <c r="BD865">
        <v>69.3</v>
      </c>
      <c r="BE865">
        <v>67.44</v>
      </c>
      <c r="BF865">
        <v>67.7</v>
      </c>
      <c r="BG865">
        <v>67</v>
      </c>
      <c r="BH865">
        <v>66.86</v>
      </c>
      <c r="BI865">
        <v>69.22</v>
      </c>
      <c r="BJ865">
        <v>71.900000000000006</v>
      </c>
      <c r="BK865">
        <v>72</v>
      </c>
      <c r="BL865">
        <v>72.34</v>
      </c>
      <c r="BM865">
        <v>70.22</v>
      </c>
      <c r="BN865">
        <v>69.959999999999994</v>
      </c>
      <c r="BO865">
        <v>68.58</v>
      </c>
      <c r="BP865">
        <v>67.900000000000006</v>
      </c>
      <c r="BQ865">
        <v>60.48</v>
      </c>
      <c r="BR865">
        <v>58.16</v>
      </c>
      <c r="BS865" s="10">
        <f t="shared" si="26"/>
        <v>-7.5945344772799517E-2</v>
      </c>
      <c r="BT865" s="11" cm="1">
        <f t="array" aca="1" ref="BT865" ca="1">_xlfn.PERCENTILE.INC((OFFSET(E865,0,1,1,COLUMNS(E865:BR865)-1) - E865:BQ865) / E865:BQ865, 0.05) * SQRT(COUNT(E865:BR865) - 1)</f>
        <v>-0.34382345459476404</v>
      </c>
      <c r="BU865" s="10" cm="1">
        <f t="array" aca="1" ref="BU865" ca="1">_xlfn.STDEV.P((E865:BQ865 - OFFSET(E865:BQ865,0,1)) / OFFSET(E865:BQ865,0,1)) * SQRT(COUNT(E865:BR865)-1)</f>
        <v>0.2355114024340472</v>
      </c>
      <c r="BV865" s="10" cm="1">
        <f t="array" ref="BV865">-(MAX(1 - (E865:BR865 / _xlfn.SCAN(E865, E865:BR865, _xlfn.LAMBDA(_xlpm.a,_xlpm.b, MAX(_xlpm.a, _xlpm.b))))))</f>
        <v>-0.20459518599562376</v>
      </c>
      <c r="BW865" s="12">
        <f t="shared" ca="1" si="27"/>
        <v>-0.34754443844414024</v>
      </c>
    </row>
    <row r="866" spans="1:75" x14ac:dyDescent="0.45">
      <c r="A866" s="2" t="s">
        <v>1751</v>
      </c>
      <c r="B866" t="s">
        <v>1752</v>
      </c>
      <c r="C866" t="s">
        <v>19</v>
      </c>
      <c r="D866" t="s">
        <v>8</v>
      </c>
      <c r="E866">
        <v>8.8960000000000008</v>
      </c>
      <c r="F866">
        <v>8.6140000000000008</v>
      </c>
      <c r="G866">
        <v>8.016</v>
      </c>
      <c r="H866">
        <v>8.0579999999999998</v>
      </c>
      <c r="I866">
        <v>8.2759999999999998</v>
      </c>
      <c r="J866">
        <v>8.6259999999999994</v>
      </c>
      <c r="K866">
        <v>8.25</v>
      </c>
      <c r="L866">
        <v>8.3439999999999994</v>
      </c>
      <c r="M866">
        <v>8.1240000000000006</v>
      </c>
      <c r="N866">
        <v>7.968</v>
      </c>
      <c r="O866">
        <v>8.1059999999999999</v>
      </c>
      <c r="P866">
        <v>8.2899999999999991</v>
      </c>
      <c r="Q866">
        <v>8.6999999999999993</v>
      </c>
      <c r="R866">
        <v>8.6940000000000008</v>
      </c>
      <c r="S866">
        <v>8.7460000000000004</v>
      </c>
      <c r="T866">
        <v>8.548</v>
      </c>
      <c r="U866">
        <v>8.5239999999999991</v>
      </c>
      <c r="V866">
        <v>8.2680000000000007</v>
      </c>
      <c r="W866">
        <v>8.266</v>
      </c>
      <c r="X866">
        <v>8.2520000000000007</v>
      </c>
      <c r="Y866">
        <v>8.33</v>
      </c>
      <c r="Z866">
        <v>8.3559999999999999</v>
      </c>
      <c r="AA866">
        <v>8.26</v>
      </c>
      <c r="AB866">
        <v>8.43</v>
      </c>
      <c r="AC866">
        <v>8.5939999999999994</v>
      </c>
      <c r="AD866">
        <v>8.3439999999999994</v>
      </c>
      <c r="AE866">
        <v>8.49</v>
      </c>
      <c r="AF866">
        <v>8.3279999999999994</v>
      </c>
      <c r="AG866">
        <v>8.5640000000000001</v>
      </c>
      <c r="AH866">
        <v>8.4659999999999993</v>
      </c>
      <c r="AI866">
        <v>8.5459999999999994</v>
      </c>
      <c r="AJ866">
        <v>8.2059999999999995</v>
      </c>
      <c r="AK866">
        <v>8.4719999999999995</v>
      </c>
      <c r="AL866">
        <v>8.1999999999999993</v>
      </c>
      <c r="AM866">
        <v>8.0020000000000007</v>
      </c>
      <c r="AN866">
        <v>7.8940000000000001</v>
      </c>
      <c r="AO866">
        <v>7.6479999999999997</v>
      </c>
      <c r="AP866">
        <v>7.82</v>
      </c>
      <c r="AQ866">
        <v>7.8280000000000003</v>
      </c>
      <c r="AR866">
        <v>7.726</v>
      </c>
      <c r="AS866">
        <v>7.524</v>
      </c>
      <c r="AT866">
        <v>7.56</v>
      </c>
      <c r="AU866">
        <v>7.67</v>
      </c>
      <c r="AV866">
        <v>7.702</v>
      </c>
      <c r="AW866">
        <v>7.4</v>
      </c>
      <c r="AX866">
        <v>7.6820000000000004</v>
      </c>
      <c r="AY866">
        <v>7.51</v>
      </c>
      <c r="AZ866">
        <v>7.476</v>
      </c>
      <c r="BA866">
        <v>7.54</v>
      </c>
      <c r="BB866">
        <v>7.3120000000000003</v>
      </c>
      <c r="BC866">
        <v>7.6520000000000001</v>
      </c>
      <c r="BD866">
        <v>7.8540000000000001</v>
      </c>
      <c r="BE866">
        <v>7.8259999999999996</v>
      </c>
      <c r="BF866">
        <v>7.53</v>
      </c>
      <c r="BG866">
        <v>7.6219999999999999</v>
      </c>
      <c r="BH866">
        <v>7.5460000000000003</v>
      </c>
      <c r="BI866">
        <v>7.5640000000000001</v>
      </c>
      <c r="BJ866">
        <v>7.4939999999999998</v>
      </c>
      <c r="BK866">
        <v>7.3620000000000001</v>
      </c>
      <c r="BL866">
        <v>7.4139999999999997</v>
      </c>
      <c r="BM866">
        <v>7.3179999999999996</v>
      </c>
      <c r="BN866">
        <v>7.2759999999999998</v>
      </c>
      <c r="BO866">
        <v>7.2480000000000002</v>
      </c>
      <c r="BP866">
        <v>7.3</v>
      </c>
      <c r="BQ866">
        <v>7.1079999999999997</v>
      </c>
      <c r="BR866">
        <v>7.306</v>
      </c>
      <c r="BS866" s="10">
        <f t="shared" si="26"/>
        <v>-0.17873201438848926</v>
      </c>
      <c r="BT866" s="11" cm="1">
        <f t="array" aca="1" ref="BT866" ca="1">_xlfn.PERCENTILE.INC((OFFSET(E866,0,1,1,COLUMNS(E866:BR866)-1) - E866:BQ866) / E866:BQ866, 0.05) * SQRT(COUNT(E866:BR866) - 1)</f>
        <v>-0.31388791489977025</v>
      </c>
      <c r="BU866" s="10" cm="1">
        <f t="array" aca="1" ref="BU866" ca="1">_xlfn.STDEV.P((E866:BQ866 - OFFSET(E866:BQ866,0,1)) / OFFSET(E866:BQ866,0,1)) * SQRT(COUNT(E866:BR866)-1)</f>
        <v>0.19547911261472758</v>
      </c>
      <c r="BV866" s="10" cm="1">
        <f t="array" ref="BV866">-(MAX(1 - (E866:BR866 / _xlfn.SCAN(E866, E866:BR866, _xlfn.LAMBDA(_xlpm.a,_xlpm.b, MAX(_xlpm.a, _xlpm.b))))))</f>
        <v>-0.20098920863309366</v>
      </c>
      <c r="BW866" s="12">
        <f t="shared" ca="1" si="27"/>
        <v>-0.9445374764194211</v>
      </c>
    </row>
    <row r="867" spans="1:75" x14ac:dyDescent="0.45">
      <c r="A867" s="2" t="s">
        <v>1753</v>
      </c>
      <c r="B867" t="s">
        <v>1754</v>
      </c>
      <c r="C867" t="s">
        <v>19</v>
      </c>
      <c r="D867" t="s">
        <v>29</v>
      </c>
      <c r="E867">
        <v>1874</v>
      </c>
      <c r="F867">
        <v>1892.5</v>
      </c>
      <c r="G867">
        <v>1836</v>
      </c>
      <c r="H867">
        <v>1865</v>
      </c>
      <c r="I867">
        <v>1772.5</v>
      </c>
      <c r="J867">
        <v>1776.5</v>
      </c>
      <c r="K867">
        <v>1783.5</v>
      </c>
      <c r="L867">
        <v>1797.5</v>
      </c>
      <c r="M867">
        <v>1766.5</v>
      </c>
      <c r="N867">
        <v>1732</v>
      </c>
      <c r="O867">
        <v>1761.5</v>
      </c>
      <c r="P867">
        <v>1776</v>
      </c>
      <c r="Q867">
        <v>1811.5</v>
      </c>
      <c r="R867">
        <v>1799</v>
      </c>
      <c r="S867">
        <v>1844</v>
      </c>
      <c r="T867">
        <v>1857.5</v>
      </c>
      <c r="U867">
        <v>1876</v>
      </c>
      <c r="V867">
        <v>1844</v>
      </c>
      <c r="W867">
        <v>1855</v>
      </c>
      <c r="X867">
        <v>1882</v>
      </c>
      <c r="Y867">
        <v>1884</v>
      </c>
      <c r="Z867">
        <v>1904</v>
      </c>
      <c r="AA867">
        <v>1825</v>
      </c>
      <c r="AB867">
        <v>1875</v>
      </c>
      <c r="AC867">
        <v>1889.5</v>
      </c>
      <c r="AD867">
        <v>1850.5</v>
      </c>
      <c r="AE867">
        <v>1864.5</v>
      </c>
      <c r="AF867">
        <v>1825.5</v>
      </c>
      <c r="AG867">
        <v>1889</v>
      </c>
      <c r="AH867">
        <v>1856</v>
      </c>
      <c r="AI867">
        <v>1847</v>
      </c>
      <c r="AJ867">
        <v>1855.5</v>
      </c>
      <c r="AK867">
        <v>1849</v>
      </c>
      <c r="AL867">
        <v>1704</v>
      </c>
      <c r="AM867">
        <v>1741</v>
      </c>
      <c r="AN867">
        <v>1670</v>
      </c>
      <c r="AO867">
        <v>1618</v>
      </c>
      <c r="AP867">
        <v>1582.5</v>
      </c>
      <c r="AQ867">
        <v>1544</v>
      </c>
      <c r="AR867">
        <v>1485</v>
      </c>
      <c r="AS867">
        <v>1497.5</v>
      </c>
      <c r="AT867">
        <v>1497.5</v>
      </c>
      <c r="AU867">
        <v>1500.5</v>
      </c>
      <c r="AV867">
        <v>1476</v>
      </c>
      <c r="AW867">
        <v>1470</v>
      </c>
      <c r="AX867">
        <v>1442</v>
      </c>
      <c r="AY867">
        <v>1452</v>
      </c>
      <c r="AZ867">
        <v>1497</v>
      </c>
      <c r="BA867">
        <v>1470</v>
      </c>
      <c r="BB867">
        <v>1464.5</v>
      </c>
      <c r="BC867">
        <v>1502</v>
      </c>
      <c r="BD867">
        <v>1519.5</v>
      </c>
      <c r="BE867">
        <v>1460</v>
      </c>
      <c r="BF867">
        <v>1421</v>
      </c>
      <c r="BG867">
        <v>1452</v>
      </c>
      <c r="BH867">
        <v>1430</v>
      </c>
      <c r="BI867">
        <v>1430</v>
      </c>
      <c r="BJ867">
        <v>1337</v>
      </c>
      <c r="BK867">
        <v>1400</v>
      </c>
      <c r="BL867">
        <v>1375.5</v>
      </c>
      <c r="BM867">
        <v>1350</v>
      </c>
      <c r="BN867">
        <v>1260.5</v>
      </c>
      <c r="BO867">
        <v>1208</v>
      </c>
      <c r="BP867">
        <v>1250</v>
      </c>
      <c r="BQ867">
        <v>1175</v>
      </c>
      <c r="BR867">
        <v>1237.5</v>
      </c>
      <c r="BS867" s="10">
        <f t="shared" si="26"/>
        <v>-0.33964781216648882</v>
      </c>
      <c r="BT867" s="11" cm="1">
        <f t="array" aca="1" ref="BT867" ca="1">_xlfn.PERCENTILE.INC((OFFSET(E867,0,1,1,COLUMNS(E867:BR867)-1) - E867:BQ867) / E867:BQ867, 0.05) * SQRT(COUNT(E867:BR867) - 1)</f>
        <v>-0.46696251044032666</v>
      </c>
      <c r="BU867" s="10" cm="1">
        <f t="array" aca="1" ref="BU867" ca="1">_xlfn.STDEV.P((E867:BQ867 - OFFSET(E867:BQ867,0,1)) / OFFSET(E867:BQ867,0,1)) * SQRT(COUNT(E867:BR867)-1)</f>
        <v>0.22460819525855236</v>
      </c>
      <c r="BV867" s="10" cm="1">
        <f t="array" ref="BV867">-(MAX(1 - (E867:BR867 / _xlfn.SCAN(E867, E867:BR867, _xlfn.LAMBDA(_xlpm.a,_xlpm.b, MAX(_xlpm.a, _xlpm.b))))))</f>
        <v>-0.38287815126050417</v>
      </c>
      <c r="BW867" s="12">
        <f t="shared" ca="1" si="27"/>
        <v>-1.5384707806500422</v>
      </c>
    </row>
    <row r="868" spans="1:75" x14ac:dyDescent="0.45">
      <c r="A868" s="2" t="s">
        <v>1755</v>
      </c>
      <c r="B868" t="s">
        <v>1756</v>
      </c>
      <c r="C868" t="s">
        <v>19</v>
      </c>
      <c r="D868" t="s">
        <v>29</v>
      </c>
      <c r="E868">
        <v>743.2</v>
      </c>
      <c r="F868">
        <v>747.4</v>
      </c>
      <c r="G868">
        <v>737.8</v>
      </c>
      <c r="H868">
        <v>749.6</v>
      </c>
      <c r="I868">
        <v>760.2</v>
      </c>
      <c r="J868">
        <v>776.6</v>
      </c>
      <c r="K868">
        <v>767</v>
      </c>
      <c r="L868">
        <v>766.4</v>
      </c>
      <c r="M868">
        <v>757.6</v>
      </c>
      <c r="N868">
        <v>753.8</v>
      </c>
      <c r="O868">
        <v>763.8</v>
      </c>
      <c r="P868">
        <v>770</v>
      </c>
      <c r="Q868">
        <v>775.8</v>
      </c>
      <c r="R868">
        <v>782.8</v>
      </c>
      <c r="S868">
        <v>787.2</v>
      </c>
      <c r="T868">
        <v>791.2</v>
      </c>
      <c r="U868">
        <v>788.4</v>
      </c>
      <c r="V868">
        <v>779.6</v>
      </c>
      <c r="W868">
        <v>788.2</v>
      </c>
      <c r="X868">
        <v>765.8</v>
      </c>
      <c r="Y868">
        <v>756.6</v>
      </c>
      <c r="Z868">
        <v>852.6</v>
      </c>
      <c r="AA868">
        <v>870</v>
      </c>
      <c r="AB868">
        <v>877.6</v>
      </c>
      <c r="AC868">
        <v>885.6</v>
      </c>
      <c r="AD868">
        <v>886.4</v>
      </c>
      <c r="AE868">
        <v>880</v>
      </c>
      <c r="AF868">
        <v>893.8</v>
      </c>
      <c r="AG868">
        <v>890.2</v>
      </c>
      <c r="AH868">
        <v>886.2</v>
      </c>
      <c r="AI868">
        <v>881.6</v>
      </c>
      <c r="AJ868">
        <v>880.4</v>
      </c>
      <c r="AK868">
        <v>878.2</v>
      </c>
      <c r="AL868">
        <v>873</v>
      </c>
      <c r="AM868">
        <v>874.6</v>
      </c>
      <c r="AN868">
        <v>879.2</v>
      </c>
      <c r="AO868">
        <v>871.6</v>
      </c>
      <c r="AP868">
        <v>865</v>
      </c>
      <c r="AQ868">
        <v>865.2</v>
      </c>
      <c r="AR868">
        <v>872.4</v>
      </c>
      <c r="AS868">
        <v>868.2</v>
      </c>
      <c r="AT868">
        <v>868.2</v>
      </c>
      <c r="AU868">
        <v>861</v>
      </c>
      <c r="AV868">
        <v>862.8</v>
      </c>
      <c r="AW868">
        <v>873.4</v>
      </c>
      <c r="AX868">
        <v>890.6</v>
      </c>
      <c r="AY868">
        <v>898.6</v>
      </c>
      <c r="AZ868">
        <v>896</v>
      </c>
      <c r="BA868">
        <v>894</v>
      </c>
      <c r="BB868">
        <v>902.4</v>
      </c>
      <c r="BC868">
        <v>915.8</v>
      </c>
      <c r="BD868">
        <v>921.8</v>
      </c>
      <c r="BE868">
        <v>923.8</v>
      </c>
      <c r="BF868">
        <v>904.2</v>
      </c>
      <c r="BG868">
        <v>904</v>
      </c>
      <c r="BH868">
        <v>898.4</v>
      </c>
      <c r="BI868">
        <v>898.4</v>
      </c>
      <c r="BJ868">
        <v>887</v>
      </c>
      <c r="BK868">
        <v>882</v>
      </c>
      <c r="BL868">
        <v>875</v>
      </c>
      <c r="BM868">
        <v>860.6</v>
      </c>
      <c r="BN868">
        <v>863.2</v>
      </c>
      <c r="BO868">
        <v>859.8</v>
      </c>
      <c r="BP868">
        <v>856.4</v>
      </c>
      <c r="BQ868">
        <v>838.6</v>
      </c>
      <c r="BR868">
        <v>866.8</v>
      </c>
      <c r="BS868" s="10">
        <f t="shared" si="26"/>
        <v>0.16630785791173291</v>
      </c>
      <c r="BT868" s="11" cm="1">
        <f t="array" aca="1" ref="BT868" ca="1">_xlfn.PERCENTILE.INC((OFFSET(E868,0,1,1,COLUMNS(E868:BR868)-1) - E868:BQ868) / E868:BQ868, 0.05) * SQRT(COUNT(E868:BR868) - 1)</f>
        <v>-0.12685656059996775</v>
      </c>
      <c r="BU868" s="10" cm="1">
        <f t="array" aca="1" ref="BU868" ca="1">_xlfn.STDEV.P((E868:BQ868 - OFFSET(E868:BQ868,0,1)) / OFFSET(E868:BQ868,0,1)) * SQRT(COUNT(E868:BR868)-1)</f>
        <v>0.14250915851507814</v>
      </c>
      <c r="BV868" s="10" cm="1">
        <f t="array" ref="BV868">-(MAX(1 - (E868:BR868 / _xlfn.SCAN(E868, E868:BR868, _xlfn.LAMBDA(_xlpm.a,_xlpm.b, MAX(_xlpm.a, _xlpm.b))))))</f>
        <v>-9.2227754925308436E-2</v>
      </c>
      <c r="BW868" s="12">
        <f t="shared" ca="1" si="27"/>
        <v>1.1255594114074305</v>
      </c>
    </row>
    <row r="869" spans="1:75" x14ac:dyDescent="0.45">
      <c r="A869" s="2" t="s">
        <v>1757</v>
      </c>
      <c r="B869" t="s">
        <v>1758</v>
      </c>
      <c r="C869" t="s">
        <v>71</v>
      </c>
      <c r="D869" t="s">
        <v>34</v>
      </c>
      <c r="E869">
        <v>106.6</v>
      </c>
      <c r="F869">
        <v>107</v>
      </c>
      <c r="G869">
        <v>108</v>
      </c>
      <c r="H869">
        <v>109.5</v>
      </c>
      <c r="I869">
        <v>109.5</v>
      </c>
      <c r="J869">
        <v>108.1</v>
      </c>
      <c r="K869">
        <v>108.3</v>
      </c>
      <c r="L869">
        <v>109</v>
      </c>
      <c r="M869">
        <v>108.7</v>
      </c>
      <c r="N869">
        <v>107.5</v>
      </c>
      <c r="O869">
        <v>109.8</v>
      </c>
      <c r="P869">
        <v>111.3</v>
      </c>
      <c r="Q869">
        <v>111.7</v>
      </c>
      <c r="R869">
        <v>112.3</v>
      </c>
      <c r="S869">
        <v>112.4</v>
      </c>
      <c r="T869">
        <v>115.8</v>
      </c>
      <c r="U869">
        <v>116.5</v>
      </c>
      <c r="V869">
        <v>115.5</v>
      </c>
      <c r="W869">
        <v>113.4</v>
      </c>
      <c r="X869">
        <v>113.9</v>
      </c>
      <c r="Y869">
        <v>113.6</v>
      </c>
      <c r="Z869">
        <v>113.6</v>
      </c>
      <c r="AA869">
        <v>113.8</v>
      </c>
      <c r="AB869">
        <v>114</v>
      </c>
      <c r="AC869">
        <v>113.1</v>
      </c>
      <c r="AD869">
        <v>113.7</v>
      </c>
      <c r="AE869">
        <v>116.3</v>
      </c>
      <c r="AF869">
        <v>116.7</v>
      </c>
      <c r="AG869">
        <v>118.8</v>
      </c>
      <c r="AH869">
        <v>117.9</v>
      </c>
      <c r="AI869">
        <v>117.7</v>
      </c>
      <c r="AJ869">
        <v>117.6</v>
      </c>
      <c r="AK869">
        <v>116.7</v>
      </c>
      <c r="AL869">
        <v>115.7</v>
      </c>
      <c r="AM869">
        <v>114.9</v>
      </c>
      <c r="AN869">
        <v>114.6</v>
      </c>
      <c r="AO869">
        <v>112.8</v>
      </c>
      <c r="AP869">
        <v>111.5</v>
      </c>
      <c r="AQ869">
        <v>111.9</v>
      </c>
      <c r="AR869">
        <v>112</v>
      </c>
      <c r="AS869">
        <v>110.3</v>
      </c>
      <c r="AT869">
        <v>110.8</v>
      </c>
      <c r="AU869">
        <v>110.4</v>
      </c>
      <c r="AV869">
        <v>110.8</v>
      </c>
      <c r="AW869">
        <v>108.3</v>
      </c>
      <c r="AX869">
        <v>110</v>
      </c>
      <c r="AY869">
        <v>109</v>
      </c>
      <c r="AZ869">
        <v>108.1</v>
      </c>
      <c r="BA869">
        <v>107.5</v>
      </c>
      <c r="BB869">
        <v>106.9</v>
      </c>
      <c r="BC869">
        <v>107.2</v>
      </c>
      <c r="BD869">
        <v>109.7</v>
      </c>
      <c r="BE869">
        <v>108.2</v>
      </c>
      <c r="BF869">
        <v>107.7</v>
      </c>
      <c r="BG869">
        <v>106.2</v>
      </c>
      <c r="BH869">
        <v>107.8</v>
      </c>
      <c r="BI869">
        <v>104.9</v>
      </c>
      <c r="BJ869">
        <v>102</v>
      </c>
      <c r="BK869">
        <v>102.5</v>
      </c>
      <c r="BL869">
        <v>101</v>
      </c>
      <c r="BM869">
        <v>99.15</v>
      </c>
      <c r="BN869">
        <v>95.1</v>
      </c>
      <c r="BO869">
        <v>92.8</v>
      </c>
      <c r="BP869">
        <v>96</v>
      </c>
      <c r="BQ869">
        <v>96.5</v>
      </c>
      <c r="BR869">
        <v>99</v>
      </c>
      <c r="BS869" s="10">
        <f t="shared" si="26"/>
        <v>-7.1294559099437105E-2</v>
      </c>
      <c r="BT869" s="11" cm="1">
        <f t="array" aca="1" ref="BT869" ca="1">_xlfn.PERCENTILE.INC((OFFSET(E869,0,1,1,COLUMNS(E869:BR869)-1) - E869:BQ869) / E869:BQ869, 0.05) * SQRT(COUNT(E869:BR869) - 1)</f>
        <v>-0.19237103330265271</v>
      </c>
      <c r="BU869" s="10" cm="1">
        <f t="array" aca="1" ref="BU869" ca="1">_xlfn.STDEV.P((E869:BQ869 - OFFSET(E869:BQ869,0,1)) / OFFSET(E869:BQ869,0,1)) * SQRT(COUNT(E869:BR869)-1)</f>
        <v>0.11364623373920621</v>
      </c>
      <c r="BV869" s="10" cm="1">
        <f t="array" ref="BV869">-(MAX(1 - (E869:BR869 / _xlfn.SCAN(E869, E869:BR869, _xlfn.LAMBDA(_xlpm.a,_xlpm.b, MAX(_xlpm.a, _xlpm.b))))))</f>
        <v>-0.21885521885521886</v>
      </c>
      <c r="BW869" s="12">
        <f t="shared" ca="1" si="27"/>
        <v>-0.67930005150832951</v>
      </c>
    </row>
    <row r="870" spans="1:75" x14ac:dyDescent="0.45">
      <c r="A870" s="2" t="s">
        <v>1759</v>
      </c>
      <c r="B870" t="s">
        <v>1760</v>
      </c>
      <c r="C870" t="s">
        <v>37</v>
      </c>
      <c r="D870" t="s">
        <v>8</v>
      </c>
      <c r="E870">
        <v>8.9160000000000004</v>
      </c>
      <c r="F870">
        <v>8.9079999999999995</v>
      </c>
      <c r="G870">
        <v>8.5500000000000007</v>
      </c>
      <c r="H870">
        <v>8.6039999999999992</v>
      </c>
      <c r="I870">
        <v>8.8260000000000005</v>
      </c>
      <c r="J870">
        <v>8.6880000000000006</v>
      </c>
      <c r="K870">
        <v>8.5239999999999991</v>
      </c>
      <c r="L870">
        <v>8.5619999999999994</v>
      </c>
      <c r="M870">
        <v>8.3819999999999997</v>
      </c>
      <c r="N870">
        <v>7.9560000000000004</v>
      </c>
      <c r="O870">
        <v>8.1579999999999995</v>
      </c>
      <c r="P870">
        <v>8.3119999999999994</v>
      </c>
      <c r="Q870">
        <v>8.5879999999999992</v>
      </c>
      <c r="R870">
        <v>8.3979999999999997</v>
      </c>
      <c r="S870">
        <v>7.9880000000000004</v>
      </c>
      <c r="T870">
        <v>8.0939999999999994</v>
      </c>
      <c r="U870">
        <v>8.1280000000000001</v>
      </c>
      <c r="V870">
        <v>8.11</v>
      </c>
      <c r="W870">
        <v>8.1240000000000006</v>
      </c>
      <c r="X870">
        <v>8.0559999999999992</v>
      </c>
      <c r="Y870">
        <v>8.17</v>
      </c>
      <c r="Z870">
        <v>8.25</v>
      </c>
      <c r="AA870">
        <v>8.15</v>
      </c>
      <c r="AB870">
        <v>8.2880000000000003</v>
      </c>
      <c r="AC870">
        <v>8.3840000000000003</v>
      </c>
      <c r="AD870">
        <v>8.4779999999999998</v>
      </c>
      <c r="AE870">
        <v>8.4</v>
      </c>
      <c r="AF870">
        <v>8.3539999999999992</v>
      </c>
      <c r="AG870">
        <v>8.4039999999999999</v>
      </c>
      <c r="AH870">
        <v>8.5280000000000005</v>
      </c>
      <c r="AI870">
        <v>8.5359999999999996</v>
      </c>
      <c r="AJ870">
        <v>8.5359999999999996</v>
      </c>
      <c r="AK870">
        <v>8.4640000000000004</v>
      </c>
      <c r="AL870">
        <v>8.3119999999999994</v>
      </c>
      <c r="AM870">
        <v>8.3520000000000003</v>
      </c>
      <c r="AN870">
        <v>8.1999999999999993</v>
      </c>
      <c r="AO870">
        <v>7.992</v>
      </c>
      <c r="AP870">
        <v>8.1140000000000008</v>
      </c>
      <c r="AQ870">
        <v>8.0739999999999998</v>
      </c>
      <c r="AR870">
        <v>8.048</v>
      </c>
      <c r="AS870">
        <v>7.8659999999999997</v>
      </c>
      <c r="AT870">
        <v>7.766</v>
      </c>
      <c r="AU870">
        <v>7.9459999999999997</v>
      </c>
      <c r="AV870">
        <v>7.992</v>
      </c>
      <c r="AW870">
        <v>7.8860000000000001</v>
      </c>
      <c r="AX870">
        <v>8.1</v>
      </c>
      <c r="AY870">
        <v>7.89</v>
      </c>
      <c r="AZ870">
        <v>7.98</v>
      </c>
      <c r="BA870">
        <v>8.0020000000000007</v>
      </c>
      <c r="BB870">
        <v>8.0860000000000003</v>
      </c>
      <c r="BC870">
        <v>8.2100000000000009</v>
      </c>
      <c r="BD870">
        <v>8.4779999999999998</v>
      </c>
      <c r="BE870">
        <v>8.32</v>
      </c>
      <c r="BF870">
        <v>8.3360000000000003</v>
      </c>
      <c r="BG870">
        <v>8.4019999999999992</v>
      </c>
      <c r="BH870">
        <v>8.2720000000000002</v>
      </c>
      <c r="BI870">
        <v>8.3079999999999998</v>
      </c>
      <c r="BJ870">
        <v>8.11</v>
      </c>
      <c r="BK870">
        <v>8.1340000000000003</v>
      </c>
      <c r="BL870">
        <v>8.1300000000000008</v>
      </c>
      <c r="BM870">
        <v>7.8959999999999999</v>
      </c>
      <c r="BN870">
        <v>7.976</v>
      </c>
      <c r="BO870">
        <v>7.81</v>
      </c>
      <c r="BP870">
        <v>7.82</v>
      </c>
      <c r="BQ870">
        <v>7.6580000000000004</v>
      </c>
      <c r="BR870">
        <v>7.79</v>
      </c>
      <c r="BS870" s="10">
        <f t="shared" si="26"/>
        <v>-0.12628981606101394</v>
      </c>
      <c r="BT870" s="11" cm="1">
        <f t="array" aca="1" ref="BT870" ca="1">_xlfn.PERCENTILE.INC((OFFSET(E870,0,1,1,COLUMNS(E870:BR870)-1) - E870:BQ870) / E870:BQ870, 0.05) * SQRT(COUNT(E870:BR870) - 1)</f>
        <v>-0.22744447784662997</v>
      </c>
      <c r="BU870" s="10" cm="1">
        <f t="array" aca="1" ref="BU870" ca="1">_xlfn.STDEV.P((E870:BQ870 - OFFSET(E870:BQ870,0,1)) / OFFSET(E870:BQ870,0,1)) * SQRT(COUNT(E870:BR870)-1)</f>
        <v>0.14928520434087628</v>
      </c>
      <c r="BV870" s="10" cm="1">
        <f t="array" ref="BV870">-(MAX(1 - (E870:BR870 / _xlfn.SCAN(E870, E870:BR870, _xlfn.LAMBDA(_xlpm.a,_xlpm.b, MAX(_xlpm.a, _xlpm.b))))))</f>
        <v>-0.14109466128308656</v>
      </c>
      <c r="BW870" s="12">
        <f t="shared" ca="1" si="27"/>
        <v>-0.8855207719881889</v>
      </c>
    </row>
    <row r="871" spans="1:75" x14ac:dyDescent="0.45">
      <c r="A871" s="2" t="s">
        <v>1761</v>
      </c>
      <c r="B871" t="s">
        <v>1762</v>
      </c>
      <c r="C871" t="s">
        <v>19</v>
      </c>
      <c r="D871" t="s">
        <v>29</v>
      </c>
      <c r="E871">
        <v>548</v>
      </c>
      <c r="F871">
        <v>549.5</v>
      </c>
      <c r="G871">
        <v>542.5</v>
      </c>
      <c r="H871">
        <v>540</v>
      </c>
      <c r="I871">
        <v>542.5</v>
      </c>
      <c r="J871">
        <v>542.5</v>
      </c>
      <c r="K871">
        <v>537</v>
      </c>
      <c r="L871">
        <v>538</v>
      </c>
      <c r="M871">
        <v>516</v>
      </c>
      <c r="N871">
        <v>422</v>
      </c>
      <c r="O871">
        <v>421.8</v>
      </c>
      <c r="P871">
        <v>446.4</v>
      </c>
      <c r="Q871">
        <v>457</v>
      </c>
      <c r="R871">
        <v>470.8</v>
      </c>
      <c r="S871">
        <v>471</v>
      </c>
      <c r="T871">
        <v>475.6</v>
      </c>
      <c r="U871">
        <v>488</v>
      </c>
      <c r="V871">
        <v>487.4</v>
      </c>
      <c r="W871">
        <v>494.2</v>
      </c>
      <c r="X871">
        <v>487.2</v>
      </c>
      <c r="Y871">
        <v>491</v>
      </c>
      <c r="Z871">
        <v>489.6</v>
      </c>
      <c r="AA871">
        <v>479</v>
      </c>
      <c r="AB871">
        <v>476.8</v>
      </c>
      <c r="AC871">
        <v>474.2</v>
      </c>
      <c r="AD871">
        <v>469.6</v>
      </c>
      <c r="AE871">
        <v>466.2</v>
      </c>
      <c r="AF871">
        <v>462.2</v>
      </c>
      <c r="AG871">
        <v>460</v>
      </c>
      <c r="AH871">
        <v>469.6</v>
      </c>
      <c r="AI871">
        <v>484</v>
      </c>
      <c r="AJ871">
        <v>473</v>
      </c>
      <c r="AK871">
        <v>471</v>
      </c>
      <c r="AL871">
        <v>461.8</v>
      </c>
      <c r="AM871">
        <v>464</v>
      </c>
      <c r="AN871">
        <v>458.2</v>
      </c>
      <c r="AO871">
        <v>448.4</v>
      </c>
      <c r="AP871">
        <v>449</v>
      </c>
      <c r="AQ871">
        <v>450</v>
      </c>
      <c r="AR871">
        <v>445</v>
      </c>
      <c r="AS871">
        <v>441.4</v>
      </c>
      <c r="AT871">
        <v>441.4</v>
      </c>
      <c r="AU871">
        <v>449.4</v>
      </c>
      <c r="AV871">
        <v>448</v>
      </c>
      <c r="AW871">
        <v>434.2</v>
      </c>
      <c r="AX871">
        <v>446.2</v>
      </c>
      <c r="AY871">
        <v>443.4</v>
      </c>
      <c r="AZ871">
        <v>447.6</v>
      </c>
      <c r="BA871">
        <v>447.8</v>
      </c>
      <c r="BB871">
        <v>447.6</v>
      </c>
      <c r="BC871">
        <v>454.2</v>
      </c>
      <c r="BD871">
        <v>472.6</v>
      </c>
      <c r="BE871">
        <v>464.6</v>
      </c>
      <c r="BF871">
        <v>452.6</v>
      </c>
      <c r="BG871">
        <v>454.6</v>
      </c>
      <c r="BH871">
        <v>451</v>
      </c>
      <c r="BI871">
        <v>451</v>
      </c>
      <c r="BJ871">
        <v>469.6</v>
      </c>
      <c r="BK871">
        <v>474</v>
      </c>
      <c r="BL871">
        <v>425.8</v>
      </c>
      <c r="BM871">
        <v>390.8</v>
      </c>
      <c r="BN871">
        <v>418.8</v>
      </c>
      <c r="BO871">
        <v>422.4</v>
      </c>
      <c r="BP871">
        <v>431.6</v>
      </c>
      <c r="BQ871">
        <v>421.8</v>
      </c>
      <c r="BR871">
        <v>441.6</v>
      </c>
      <c r="BS871" s="10">
        <f t="shared" si="26"/>
        <v>-0.19416058394160579</v>
      </c>
      <c r="BT871" s="11" cm="1">
        <f t="array" aca="1" ref="BT871" ca="1">_xlfn.PERCENTILE.INC((OFFSET(E871,0,1,1,COLUMNS(E871:BR871)-1) - E871:BQ871) / E871:BQ871, 0.05) * SQRT(COUNT(E871:BR871) - 1)</f>
        <v>-0.31341598836247825</v>
      </c>
      <c r="BU871" s="10" cm="1">
        <f t="array" aca="1" ref="BU871" ca="1">_xlfn.STDEV.P((E871:BQ871 - OFFSET(E871:BQ871,0,1)) / OFFSET(E871:BQ871,0,1)) * SQRT(COUNT(E871:BR871)-1)</f>
        <v>0.30870208712511565</v>
      </c>
      <c r="BV871" s="10" cm="1">
        <f t="array" ref="BV871">-(MAX(1 - (E871:BR871 / _xlfn.SCAN(E871, E871:BR871, _xlfn.LAMBDA(_xlpm.a,_xlpm.b, MAX(_xlpm.a, _xlpm.b))))))</f>
        <v>-0.28880800727934486</v>
      </c>
      <c r="BW871" s="12">
        <f t="shared" ca="1" si="27"/>
        <v>-0.64808734899758957</v>
      </c>
    </row>
    <row r="872" spans="1:75" x14ac:dyDescent="0.45">
      <c r="A872" s="2" t="s">
        <v>1763</v>
      </c>
      <c r="B872" t="s">
        <v>1764</v>
      </c>
      <c r="C872" t="s">
        <v>22</v>
      </c>
      <c r="D872" t="s">
        <v>8</v>
      </c>
      <c r="E872">
        <v>2.8740000000000001</v>
      </c>
      <c r="F872">
        <v>2.8450000000000002</v>
      </c>
      <c r="G872">
        <v>2.7429999999999999</v>
      </c>
      <c r="H872">
        <v>2.5710000000000002</v>
      </c>
      <c r="I872">
        <v>2.5129999999999999</v>
      </c>
      <c r="J872">
        <v>2.4990000000000001</v>
      </c>
      <c r="K872">
        <v>2.4460000000000002</v>
      </c>
      <c r="L872">
        <v>2.4340000000000002</v>
      </c>
      <c r="M872">
        <v>2.4449999999999998</v>
      </c>
      <c r="N872">
        <v>2.4009999999999998</v>
      </c>
      <c r="O872">
        <v>2.468</v>
      </c>
      <c r="P872">
        <v>2.5619999999999998</v>
      </c>
      <c r="Q872">
        <v>2.5979999999999999</v>
      </c>
      <c r="R872">
        <v>2.58</v>
      </c>
      <c r="S872">
        <v>2.5550000000000002</v>
      </c>
      <c r="T872">
        <v>2.5619999999999998</v>
      </c>
      <c r="U872">
        <v>2.5329999999999999</v>
      </c>
      <c r="V872">
        <v>2.4670000000000001</v>
      </c>
      <c r="W872">
        <v>2.4980000000000002</v>
      </c>
      <c r="X872">
        <v>2.476</v>
      </c>
      <c r="Y872">
        <v>2.5649999999999999</v>
      </c>
      <c r="Z872">
        <v>2.5680000000000001</v>
      </c>
      <c r="AA872">
        <v>2.5390000000000001</v>
      </c>
      <c r="AB872">
        <v>2.6429999999999998</v>
      </c>
      <c r="AC872">
        <v>2.6840000000000002</v>
      </c>
      <c r="AD872">
        <v>2.6030000000000002</v>
      </c>
      <c r="AE872">
        <v>2.597</v>
      </c>
      <c r="AF872">
        <v>2.5</v>
      </c>
      <c r="AG872">
        <v>2.379</v>
      </c>
      <c r="AH872">
        <v>2.4079999999999999</v>
      </c>
      <c r="AI872">
        <v>2.38</v>
      </c>
      <c r="AJ872">
        <v>2.347</v>
      </c>
      <c r="AK872">
        <v>2.359</v>
      </c>
      <c r="AL872">
        <v>2.294</v>
      </c>
      <c r="AM872">
        <v>2.2810000000000001</v>
      </c>
      <c r="AN872">
        <v>2.2629999999999999</v>
      </c>
      <c r="AO872">
        <v>2.1890000000000001</v>
      </c>
      <c r="AP872">
        <v>2.1779999999999999</v>
      </c>
      <c r="AQ872">
        <v>2.2000000000000002</v>
      </c>
      <c r="AR872">
        <v>2.1949999999999998</v>
      </c>
      <c r="AS872">
        <v>2.1800000000000002</v>
      </c>
      <c r="AT872">
        <v>2.1230000000000002</v>
      </c>
      <c r="AU872">
        <v>2.1419999999999999</v>
      </c>
      <c r="AV872">
        <v>2.1259999999999999</v>
      </c>
      <c r="AW872">
        <v>2.0569999999999999</v>
      </c>
      <c r="AX872">
        <v>2.1070000000000002</v>
      </c>
      <c r="AY872">
        <v>2.044</v>
      </c>
      <c r="AZ872">
        <v>2.0299999999999998</v>
      </c>
      <c r="BA872">
        <v>2.02</v>
      </c>
      <c r="BB872">
        <v>2.0209999999999999</v>
      </c>
      <c r="BC872">
        <v>2.0579999999999998</v>
      </c>
      <c r="BD872">
        <v>2.0779999999999998</v>
      </c>
      <c r="BE872">
        <v>2.024</v>
      </c>
      <c r="BF872">
        <v>1.9935</v>
      </c>
      <c r="BG872">
        <v>1.946</v>
      </c>
      <c r="BH872">
        <v>1.9239999999999999</v>
      </c>
      <c r="BI872">
        <v>1.8779999999999999</v>
      </c>
      <c r="BJ872">
        <v>1.7825</v>
      </c>
      <c r="BK872">
        <v>1.8</v>
      </c>
      <c r="BL872">
        <v>1.7615000000000001</v>
      </c>
      <c r="BM872">
        <v>1.7</v>
      </c>
      <c r="BN872">
        <v>1.6795</v>
      </c>
      <c r="BO872">
        <v>1.702</v>
      </c>
      <c r="BP872">
        <v>1.7044999999999999</v>
      </c>
      <c r="BQ872">
        <v>1.704</v>
      </c>
      <c r="BR872">
        <v>1.7230000000000001</v>
      </c>
      <c r="BS872" s="10">
        <f t="shared" si="26"/>
        <v>-0.40048712595685454</v>
      </c>
      <c r="BT872" s="11" cm="1">
        <f t="array" aca="1" ref="BT872" ca="1">_xlfn.PERCENTILE.INC((OFFSET(E872,0,1,1,COLUMNS(E872:BR872)-1) - E872:BQ872) / E872:BQ872, 0.05) * SQRT(COUNT(E872:BR872) - 1)</f>
        <v>-0.29871556654906362</v>
      </c>
      <c r="BU872" s="10" cm="1">
        <f t="array" aca="1" ref="BU872" ca="1">_xlfn.STDEV.P((E872:BQ872 - OFFSET(E872:BQ872,0,1)) / OFFSET(E872:BQ872,0,1)) * SQRT(COUNT(E872:BR872)-1)</f>
        <v>0.17017096587984143</v>
      </c>
      <c r="BV872" s="10" cm="1">
        <f t="array" ref="BV872">-(MAX(1 - (E872:BR872 / _xlfn.SCAN(E872, E872:BR872, _xlfn.LAMBDA(_xlpm.a,_xlpm.b, MAX(_xlpm.a, _xlpm.b))))))</f>
        <v>-0.41562282533054973</v>
      </c>
      <c r="BW872" s="12">
        <f t="shared" ca="1" si="27"/>
        <v>-2.3881421674314502</v>
      </c>
    </row>
    <row r="873" spans="1:75" x14ac:dyDescent="0.45">
      <c r="A873" s="2" t="s">
        <v>1765</v>
      </c>
      <c r="B873" t="s">
        <v>1766</v>
      </c>
      <c r="C873" t="s">
        <v>37</v>
      </c>
      <c r="D873" t="s">
        <v>8</v>
      </c>
      <c r="E873">
        <v>1.27</v>
      </c>
      <c r="F873">
        <v>1.27</v>
      </c>
      <c r="G873">
        <v>1.27</v>
      </c>
      <c r="H873">
        <v>1.27</v>
      </c>
      <c r="I873">
        <v>1.31</v>
      </c>
      <c r="J873">
        <v>1.3</v>
      </c>
      <c r="K873">
        <v>1.3049999999999999</v>
      </c>
      <c r="L873">
        <v>1.2549999999999999</v>
      </c>
      <c r="M873">
        <v>1.25</v>
      </c>
      <c r="N873">
        <v>1.2</v>
      </c>
      <c r="O873">
        <v>1.18</v>
      </c>
      <c r="P873">
        <v>1.19</v>
      </c>
      <c r="Q873">
        <v>1.2</v>
      </c>
      <c r="R873">
        <v>1.2</v>
      </c>
      <c r="S873">
        <v>1.29</v>
      </c>
      <c r="T873">
        <v>1.35</v>
      </c>
      <c r="U873">
        <v>1.35</v>
      </c>
      <c r="V873">
        <v>1.38</v>
      </c>
      <c r="W873">
        <v>1.39</v>
      </c>
      <c r="X873">
        <v>1.4</v>
      </c>
      <c r="Y873">
        <v>1.4</v>
      </c>
      <c r="Z873">
        <v>1.4</v>
      </c>
      <c r="AA873">
        <v>1.43</v>
      </c>
      <c r="AB873">
        <v>1.45</v>
      </c>
      <c r="AC873">
        <v>1.5</v>
      </c>
      <c r="AD873">
        <v>1.48</v>
      </c>
      <c r="AE873">
        <v>1.49</v>
      </c>
      <c r="AF873">
        <v>1.49</v>
      </c>
      <c r="AG873">
        <v>1.52</v>
      </c>
      <c r="AH873">
        <v>1.52</v>
      </c>
      <c r="AI873">
        <v>1.48</v>
      </c>
      <c r="AJ873">
        <v>1.49</v>
      </c>
      <c r="AK873">
        <v>1.55</v>
      </c>
      <c r="AL873">
        <v>1.59</v>
      </c>
      <c r="AM873">
        <v>1.58</v>
      </c>
      <c r="AN873">
        <v>1.6</v>
      </c>
      <c r="AO873">
        <v>1.57</v>
      </c>
      <c r="AP873">
        <v>1.595</v>
      </c>
      <c r="AQ873">
        <v>1.59</v>
      </c>
      <c r="AR873">
        <v>1.575</v>
      </c>
      <c r="AS873">
        <v>1.59</v>
      </c>
      <c r="AT873">
        <v>1.53</v>
      </c>
      <c r="AU873">
        <v>1.575</v>
      </c>
      <c r="AV873">
        <v>1.53</v>
      </c>
      <c r="AW873">
        <v>1.56</v>
      </c>
      <c r="AX873">
        <v>1.56</v>
      </c>
      <c r="AY873">
        <v>1.56</v>
      </c>
      <c r="AZ873">
        <v>1.55</v>
      </c>
      <c r="BA873">
        <v>1.55</v>
      </c>
      <c r="BB873">
        <v>1.62</v>
      </c>
      <c r="BC873">
        <v>1.6</v>
      </c>
      <c r="BD873">
        <v>1.66</v>
      </c>
      <c r="BE873">
        <v>1.65</v>
      </c>
      <c r="BF873">
        <v>1.67</v>
      </c>
      <c r="BG873">
        <v>1.7</v>
      </c>
      <c r="BH873">
        <v>1.7</v>
      </c>
      <c r="BI873">
        <v>1.7</v>
      </c>
      <c r="BJ873">
        <v>1.7</v>
      </c>
      <c r="BK873">
        <v>1.7</v>
      </c>
      <c r="BL873">
        <v>1.67</v>
      </c>
      <c r="BM873">
        <v>1.67</v>
      </c>
      <c r="BN873">
        <v>1.64</v>
      </c>
      <c r="BO873">
        <v>1.63</v>
      </c>
      <c r="BP873">
        <v>1.63</v>
      </c>
      <c r="BQ873">
        <v>1.52</v>
      </c>
      <c r="BR873">
        <v>1.57</v>
      </c>
      <c r="BS873" s="10">
        <f t="shared" si="26"/>
        <v>0.23622047244094491</v>
      </c>
      <c r="BT873" s="11" cm="1">
        <f t="array" aca="1" ref="BT873" ca="1">_xlfn.PERCENTILE.INC((OFFSET(E873,0,1,1,COLUMNS(E873:BR873)-1) - E873:BQ873) / E873:BQ873, 0.05) * SQRT(COUNT(E873:BR873) - 1)</f>
        <v>-0.28945895743217442</v>
      </c>
      <c r="BU873" s="10" cm="1">
        <f t="array" aca="1" ref="BU873" ca="1">_xlfn.STDEV.P((E873:BQ873 - OFFSET(E873:BQ873,0,1)) / OFFSET(E873:BQ873,0,1)) * SQRT(COUNT(E873:BR873)-1)</f>
        <v>0.17962004704421369</v>
      </c>
      <c r="BV873" s="10" cm="1">
        <f t="array" ref="BV873">-(MAX(1 - (E873:BR873 / _xlfn.SCAN(E873, E873:BR873, _xlfn.LAMBDA(_xlpm.a,_xlpm.b, MAX(_xlpm.a, _xlpm.b))))))</f>
        <v>-0.10588235294117643</v>
      </c>
      <c r="BW873" s="12">
        <f t="shared" ca="1" si="27"/>
        <v>1.2822351563626926</v>
      </c>
    </row>
    <row r="874" spans="1:75" x14ac:dyDescent="0.45">
      <c r="A874" s="2" t="s">
        <v>1767</v>
      </c>
      <c r="B874" t="s">
        <v>1768</v>
      </c>
      <c r="C874" t="s">
        <v>19</v>
      </c>
      <c r="D874" t="s">
        <v>8</v>
      </c>
      <c r="E874">
        <v>46.58</v>
      </c>
      <c r="F874">
        <v>43.73</v>
      </c>
      <c r="G874">
        <v>41.52</v>
      </c>
      <c r="H874">
        <v>42.9</v>
      </c>
      <c r="I874">
        <v>42.79</v>
      </c>
      <c r="J874">
        <v>44.25</v>
      </c>
      <c r="K874">
        <v>43.56</v>
      </c>
      <c r="L874">
        <v>44.55</v>
      </c>
      <c r="M874">
        <v>43.97</v>
      </c>
      <c r="N874">
        <v>43.12</v>
      </c>
      <c r="O874">
        <v>44.29</v>
      </c>
      <c r="P874">
        <v>44.5</v>
      </c>
      <c r="Q874">
        <v>46.41</v>
      </c>
      <c r="R874">
        <v>47.12</v>
      </c>
      <c r="S874">
        <v>49.5</v>
      </c>
      <c r="T874">
        <v>50.26</v>
      </c>
      <c r="U874">
        <v>49.72</v>
      </c>
      <c r="V874">
        <v>49.75</v>
      </c>
      <c r="W874">
        <v>50.62</v>
      </c>
      <c r="X874">
        <v>51.06</v>
      </c>
      <c r="Y874">
        <v>51.9</v>
      </c>
      <c r="Z874">
        <v>50.9</v>
      </c>
      <c r="AA874">
        <v>50.08</v>
      </c>
      <c r="AB874">
        <v>50.8</v>
      </c>
      <c r="AC874">
        <v>51.08</v>
      </c>
      <c r="AD874">
        <v>49.12</v>
      </c>
      <c r="AE874">
        <v>50.3</v>
      </c>
      <c r="AF874">
        <v>50.5</v>
      </c>
      <c r="AG874">
        <v>50.76</v>
      </c>
      <c r="AH874">
        <v>51.22</v>
      </c>
      <c r="AI874">
        <v>50.8</v>
      </c>
      <c r="AJ874">
        <v>51.34</v>
      </c>
      <c r="AK874">
        <v>51.84</v>
      </c>
      <c r="AL874">
        <v>50.92</v>
      </c>
      <c r="AM874">
        <v>50.86</v>
      </c>
      <c r="AN874">
        <v>50.88</v>
      </c>
      <c r="AO874">
        <v>49.02</v>
      </c>
      <c r="AP874">
        <v>48.82</v>
      </c>
      <c r="AQ874">
        <v>49.04</v>
      </c>
      <c r="AR874">
        <v>49.28</v>
      </c>
      <c r="AS874">
        <v>49.37</v>
      </c>
      <c r="AT874">
        <v>48.87</v>
      </c>
      <c r="AU874">
        <v>49.15</v>
      </c>
      <c r="AV874">
        <v>48.75</v>
      </c>
      <c r="AW874">
        <v>48.09</v>
      </c>
      <c r="AX874">
        <v>49.48</v>
      </c>
      <c r="AY874">
        <v>48.73</v>
      </c>
      <c r="AZ874">
        <v>49.74</v>
      </c>
      <c r="BA874">
        <v>50</v>
      </c>
      <c r="BB874">
        <v>50.58</v>
      </c>
      <c r="BC874">
        <v>51.56</v>
      </c>
      <c r="BD874">
        <v>53.1</v>
      </c>
      <c r="BE874">
        <v>53.14</v>
      </c>
      <c r="BF874">
        <v>51.96</v>
      </c>
      <c r="BG874">
        <v>52.84</v>
      </c>
      <c r="BH874">
        <v>51.7</v>
      </c>
      <c r="BI874">
        <v>50.86</v>
      </c>
      <c r="BJ874">
        <v>50.32</v>
      </c>
      <c r="BK874">
        <v>50.7</v>
      </c>
      <c r="BL874">
        <v>49.62</v>
      </c>
      <c r="BM874">
        <v>48.82</v>
      </c>
      <c r="BN874">
        <v>48.99</v>
      </c>
      <c r="BO874">
        <v>48.59</v>
      </c>
      <c r="BP874">
        <v>48.6</v>
      </c>
      <c r="BQ874">
        <v>47.21</v>
      </c>
      <c r="BR874">
        <v>48.9</v>
      </c>
      <c r="BS874" s="10">
        <f t="shared" si="26"/>
        <v>4.9806784027479616E-2</v>
      </c>
      <c r="BT874" s="11" cm="1">
        <f t="array" aca="1" ref="BT874" ca="1">_xlfn.PERCENTILE.INC((OFFSET(E874,0,1,1,COLUMNS(E874:BR874)-1) - E874:BQ874) / E874:BQ874, 0.05) * SQRT(COUNT(E874:BR874) - 1)</f>
        <v>-0.28190045106093653</v>
      </c>
      <c r="BU874" s="10" cm="1">
        <f t="array" aca="1" ref="BU874" ca="1">_xlfn.STDEV.P((E874:BQ874 - OFFSET(E874:BQ874,0,1)) / OFFSET(E874:BQ874,0,1)) * SQRT(COUNT(E874:BR874)-1)</f>
        <v>0.17171121898679212</v>
      </c>
      <c r="BV874" s="10" cm="1">
        <f t="array" ref="BV874">-(MAX(1 - (E874:BR874 / _xlfn.SCAN(E874, E874:BR874, _xlfn.LAMBDA(_xlpm.a,_xlpm.b, MAX(_xlpm.a, _xlpm.b))))))</f>
        <v>-0.11159202107640198</v>
      </c>
      <c r="BW874" s="12">
        <f t="shared" ca="1" si="27"/>
        <v>0.25567025237601482</v>
      </c>
    </row>
    <row r="875" spans="1:75" x14ac:dyDescent="0.45">
      <c r="A875" s="2" t="s">
        <v>1769</v>
      </c>
      <c r="B875" t="s">
        <v>1770</v>
      </c>
      <c r="C875" t="s">
        <v>19</v>
      </c>
      <c r="D875" t="s">
        <v>8</v>
      </c>
      <c r="E875">
        <v>62.3</v>
      </c>
      <c r="F875">
        <v>61.56</v>
      </c>
      <c r="G875">
        <v>61.02</v>
      </c>
      <c r="H875">
        <v>63.56</v>
      </c>
      <c r="I875">
        <v>66.319999999999993</v>
      </c>
      <c r="J875">
        <v>65.98</v>
      </c>
      <c r="K875">
        <v>65.16</v>
      </c>
      <c r="L875">
        <v>64.58</v>
      </c>
      <c r="M875">
        <v>64.42</v>
      </c>
      <c r="N875">
        <v>62.78</v>
      </c>
      <c r="O875">
        <v>63.7</v>
      </c>
      <c r="P875">
        <v>65.239999999999995</v>
      </c>
      <c r="Q875">
        <v>67.56</v>
      </c>
      <c r="R875">
        <v>68.099999999999994</v>
      </c>
      <c r="S875">
        <v>70.36</v>
      </c>
      <c r="T875">
        <v>70.400000000000006</v>
      </c>
      <c r="U875">
        <v>69.02</v>
      </c>
      <c r="V875">
        <v>66.739999999999995</v>
      </c>
      <c r="W875">
        <v>64</v>
      </c>
      <c r="X875">
        <v>66.14</v>
      </c>
      <c r="Y875">
        <v>65.62</v>
      </c>
      <c r="Z875">
        <v>67.34</v>
      </c>
      <c r="AA875">
        <v>64.819999999999993</v>
      </c>
      <c r="AB875">
        <v>67.42</v>
      </c>
      <c r="AC875">
        <v>69.14</v>
      </c>
      <c r="AD875">
        <v>67.2</v>
      </c>
      <c r="AE875">
        <v>67.48</v>
      </c>
      <c r="AF875">
        <v>64.400000000000006</v>
      </c>
      <c r="AG875">
        <v>67.760000000000005</v>
      </c>
      <c r="AH875">
        <v>68.36</v>
      </c>
      <c r="AI875">
        <v>68.819999999999993</v>
      </c>
      <c r="AJ875">
        <v>68.86</v>
      </c>
      <c r="AK875">
        <v>69.239999999999995</v>
      </c>
      <c r="AL875">
        <v>67.66</v>
      </c>
      <c r="AM875">
        <v>66.92</v>
      </c>
      <c r="AN875">
        <v>65.72</v>
      </c>
      <c r="AO875">
        <v>63.82</v>
      </c>
      <c r="AP875">
        <v>62.6</v>
      </c>
      <c r="AQ875">
        <v>64.180000000000007</v>
      </c>
      <c r="AR875">
        <v>64.14</v>
      </c>
      <c r="AS875">
        <v>62.1</v>
      </c>
      <c r="AT875">
        <v>60.46</v>
      </c>
      <c r="AU875">
        <v>62.32</v>
      </c>
      <c r="AV875">
        <v>61.02</v>
      </c>
      <c r="AW875">
        <v>59.22</v>
      </c>
      <c r="AX875">
        <v>61.32</v>
      </c>
      <c r="AY875">
        <v>60.5</v>
      </c>
      <c r="AZ875">
        <v>60.82</v>
      </c>
      <c r="BA875">
        <v>59.82</v>
      </c>
      <c r="BB875">
        <v>58.98</v>
      </c>
      <c r="BC875">
        <v>60.38</v>
      </c>
      <c r="BD875">
        <v>62.48</v>
      </c>
      <c r="BE875">
        <v>60.92</v>
      </c>
      <c r="BF875">
        <v>60.66</v>
      </c>
      <c r="BG875">
        <v>57.3</v>
      </c>
      <c r="BH875">
        <v>57.38</v>
      </c>
      <c r="BI875">
        <v>57.68</v>
      </c>
      <c r="BJ875">
        <v>55.68</v>
      </c>
      <c r="BK875">
        <v>57.06</v>
      </c>
      <c r="BL875">
        <v>54.18</v>
      </c>
      <c r="BM875">
        <v>53.14</v>
      </c>
      <c r="BN875">
        <v>52.78</v>
      </c>
      <c r="BO875">
        <v>51.92</v>
      </c>
      <c r="BP875">
        <v>53.14</v>
      </c>
      <c r="BQ875">
        <v>50.88</v>
      </c>
      <c r="BR875">
        <v>47.97</v>
      </c>
      <c r="BS875" s="10">
        <f t="shared" si="26"/>
        <v>-0.23001605136436595</v>
      </c>
      <c r="BT875" s="11" cm="1">
        <f t="array" aca="1" ref="BT875" ca="1">_xlfn.PERCENTILE.INC((OFFSET(E875,0,1,1,COLUMNS(E875:BR875)-1) - E875:BQ875) / E875:BQ875, 0.05) * SQRT(COUNT(E875:BR875) - 1)</f>
        <v>-0.36296571776970571</v>
      </c>
      <c r="BU875" s="10" cm="1">
        <f t="array" aca="1" ref="BU875" ca="1">_xlfn.STDEV.P((E875:BQ875 - OFFSET(E875:BQ875,0,1)) / OFFSET(E875:BQ875,0,1)) * SQRT(COUNT(E875:BR875)-1)</f>
        <v>0.21688374450213793</v>
      </c>
      <c r="BV875" s="10" cm="1">
        <f t="array" ref="BV875">-(MAX(1 - (E875:BR875 / _xlfn.SCAN(E875, E875:BR875, _xlfn.LAMBDA(_xlpm.a,_xlpm.b, MAX(_xlpm.a, _xlpm.b))))))</f>
        <v>-0.31860795454545465</v>
      </c>
      <c r="BW875" s="12">
        <f t="shared" ca="1" si="27"/>
        <v>-1.0877780870081468</v>
      </c>
    </row>
    <row r="876" spans="1:75" x14ac:dyDescent="0.45">
      <c r="A876" s="2" t="s">
        <v>1771</v>
      </c>
      <c r="B876" t="s">
        <v>1772</v>
      </c>
      <c r="C876" t="s">
        <v>22</v>
      </c>
      <c r="D876" t="s">
        <v>55</v>
      </c>
      <c r="E876">
        <v>3.22</v>
      </c>
      <c r="F876">
        <v>3.19</v>
      </c>
      <c r="G876">
        <v>3.16</v>
      </c>
      <c r="H876">
        <v>3.1</v>
      </c>
      <c r="I876">
        <v>3.21</v>
      </c>
      <c r="J876">
        <v>3.25</v>
      </c>
      <c r="K876">
        <v>3.17</v>
      </c>
      <c r="L876">
        <v>3.18</v>
      </c>
      <c r="M876">
        <v>3.15</v>
      </c>
      <c r="N876">
        <v>3.14</v>
      </c>
      <c r="O876">
        <v>3.11</v>
      </c>
      <c r="P876">
        <v>3.17</v>
      </c>
      <c r="Q876">
        <v>3.14</v>
      </c>
      <c r="R876">
        <v>3.12</v>
      </c>
      <c r="S876">
        <v>3.09</v>
      </c>
      <c r="T876">
        <v>3.08</v>
      </c>
      <c r="U876">
        <v>3.12</v>
      </c>
      <c r="V876">
        <v>3.1</v>
      </c>
      <c r="W876">
        <v>3.1</v>
      </c>
      <c r="X876">
        <v>3.08</v>
      </c>
      <c r="Y876">
        <v>3.11</v>
      </c>
      <c r="Z876">
        <v>3.11</v>
      </c>
      <c r="AA876">
        <v>3.08</v>
      </c>
      <c r="AB876">
        <v>3.12</v>
      </c>
      <c r="AC876">
        <v>3.12</v>
      </c>
      <c r="AD876">
        <v>3.09</v>
      </c>
      <c r="AE876">
        <v>3.12</v>
      </c>
      <c r="AF876">
        <v>3.12</v>
      </c>
      <c r="AG876">
        <v>3.12</v>
      </c>
      <c r="AH876">
        <v>3.25</v>
      </c>
      <c r="AI876">
        <v>3.14</v>
      </c>
      <c r="AJ876">
        <v>3.14</v>
      </c>
      <c r="AK876">
        <v>3.13</v>
      </c>
      <c r="AL876">
        <v>3.08</v>
      </c>
      <c r="AM876">
        <v>3.11</v>
      </c>
      <c r="AN876">
        <v>3.12</v>
      </c>
      <c r="AO876">
        <v>3.13</v>
      </c>
      <c r="AP876">
        <v>3.12</v>
      </c>
      <c r="AQ876">
        <v>3.12</v>
      </c>
      <c r="AR876">
        <v>3.12</v>
      </c>
      <c r="AS876">
        <v>3.1</v>
      </c>
      <c r="AT876">
        <v>3.15</v>
      </c>
      <c r="AU876">
        <v>3.08</v>
      </c>
      <c r="AV876">
        <v>3.04</v>
      </c>
      <c r="AW876">
        <v>2.88</v>
      </c>
      <c r="AX876">
        <v>2.94</v>
      </c>
      <c r="AY876">
        <v>2.91</v>
      </c>
      <c r="AZ876">
        <v>2.87</v>
      </c>
      <c r="BA876">
        <v>2.89</v>
      </c>
      <c r="BB876">
        <v>2.91</v>
      </c>
      <c r="BC876">
        <v>2.91</v>
      </c>
      <c r="BD876">
        <v>2.93</v>
      </c>
      <c r="BE876">
        <v>2.91</v>
      </c>
      <c r="BF876">
        <v>2.95</v>
      </c>
      <c r="BG876">
        <v>2.86</v>
      </c>
      <c r="BH876">
        <v>2.76</v>
      </c>
      <c r="BI876">
        <v>2.95</v>
      </c>
      <c r="BJ876">
        <v>2.88</v>
      </c>
      <c r="BK876">
        <v>2.92</v>
      </c>
      <c r="BL876">
        <v>2.85</v>
      </c>
      <c r="BM876">
        <v>2.82</v>
      </c>
      <c r="BN876">
        <v>2.8</v>
      </c>
      <c r="BO876">
        <v>3.04</v>
      </c>
      <c r="BP876">
        <v>3.02</v>
      </c>
      <c r="BQ876">
        <v>2.89</v>
      </c>
      <c r="BR876">
        <v>2.89</v>
      </c>
      <c r="BS876" s="10">
        <f t="shared" si="26"/>
        <v>-0.10248447204968945</v>
      </c>
      <c r="BT876" s="11" cm="1">
        <f t="array" aca="1" ref="BT876" ca="1">_xlfn.PERCENTILE.INC((OFFSET(E876,0,1,1,COLUMNS(E876:BR876)-1) - E876:BQ876) / E876:BQ876, 0.05) * SQRT(COUNT(E876:BR876) - 1)</f>
        <v>-0.26749456998526916</v>
      </c>
      <c r="BU876" s="10" cm="1">
        <f t="array" aca="1" ref="BU876" ca="1">_xlfn.STDEV.P((E876:BQ876 - OFFSET(E876:BQ876,0,1)) / OFFSET(E876:BQ876,0,1)) * SQRT(COUNT(E876:BR876)-1)</f>
        <v>0.1689734684747741</v>
      </c>
      <c r="BV876" s="10" cm="1">
        <f t="array" ref="BV876">-(MAX(1 - (E876:BR876 / _xlfn.SCAN(E876, E876:BR876, _xlfn.LAMBDA(_xlpm.a,_xlpm.b, MAX(_xlpm.a, _xlpm.b))))))</f>
        <v>-0.15076923076923088</v>
      </c>
      <c r="BW876" s="12">
        <f t="shared" ca="1" si="27"/>
        <v>-0.64146049886644896</v>
      </c>
    </row>
    <row r="877" spans="1:75" x14ac:dyDescent="0.45">
      <c r="A877" s="2" t="s">
        <v>1773</v>
      </c>
      <c r="B877" t="s">
        <v>1774</v>
      </c>
      <c r="C877" t="s">
        <v>25</v>
      </c>
      <c r="D877" t="s">
        <v>29</v>
      </c>
      <c r="E877">
        <v>201</v>
      </c>
      <c r="F877">
        <v>203</v>
      </c>
      <c r="G877">
        <v>201</v>
      </c>
      <c r="H877">
        <v>206</v>
      </c>
      <c r="I877">
        <v>205</v>
      </c>
      <c r="J877">
        <v>201</v>
      </c>
      <c r="K877">
        <v>200.5</v>
      </c>
      <c r="L877">
        <v>201</v>
      </c>
      <c r="M877">
        <v>202</v>
      </c>
      <c r="N877">
        <v>198.8</v>
      </c>
      <c r="O877">
        <v>199.6</v>
      </c>
      <c r="P877">
        <v>200.5</v>
      </c>
      <c r="Q877">
        <v>202</v>
      </c>
      <c r="R877">
        <v>204</v>
      </c>
      <c r="S877">
        <v>204</v>
      </c>
      <c r="T877">
        <v>206</v>
      </c>
      <c r="U877">
        <v>207.5</v>
      </c>
      <c r="V877">
        <v>208</v>
      </c>
      <c r="W877">
        <v>207</v>
      </c>
      <c r="X877">
        <v>208</v>
      </c>
      <c r="Y877">
        <v>210.5</v>
      </c>
      <c r="Z877">
        <v>212.5</v>
      </c>
      <c r="AA877">
        <v>209</v>
      </c>
      <c r="AB877">
        <v>212.5</v>
      </c>
      <c r="AC877">
        <v>211</v>
      </c>
      <c r="AD877">
        <v>210.5</v>
      </c>
      <c r="AE877">
        <v>211</v>
      </c>
      <c r="AF877">
        <v>213</v>
      </c>
      <c r="AG877">
        <v>211.5</v>
      </c>
      <c r="AH877">
        <v>212.5</v>
      </c>
      <c r="AI877">
        <v>212</v>
      </c>
      <c r="AJ877">
        <v>211</v>
      </c>
      <c r="AK877">
        <v>214.5</v>
      </c>
      <c r="AL877">
        <v>211.5</v>
      </c>
      <c r="AM877">
        <v>209</v>
      </c>
      <c r="AN877">
        <v>206.5</v>
      </c>
      <c r="AO877">
        <v>204</v>
      </c>
      <c r="AP877">
        <v>202</v>
      </c>
      <c r="AQ877">
        <v>199.8</v>
      </c>
      <c r="AR877">
        <v>197</v>
      </c>
      <c r="AS877">
        <v>195.2</v>
      </c>
      <c r="AT877">
        <v>195.2</v>
      </c>
      <c r="AU877">
        <v>198.4</v>
      </c>
      <c r="AV877">
        <v>194.6</v>
      </c>
      <c r="AW877">
        <v>192.4</v>
      </c>
      <c r="AX877">
        <v>195</v>
      </c>
      <c r="AY877">
        <v>192.6</v>
      </c>
      <c r="AZ877">
        <v>194.6</v>
      </c>
      <c r="BA877">
        <v>196.4</v>
      </c>
      <c r="BB877">
        <v>194.2</v>
      </c>
      <c r="BC877">
        <v>197.8</v>
      </c>
      <c r="BD877">
        <v>200</v>
      </c>
      <c r="BE877">
        <v>197.4</v>
      </c>
      <c r="BF877">
        <v>192.8</v>
      </c>
      <c r="BG877">
        <v>192.6</v>
      </c>
      <c r="BH877">
        <v>192.4</v>
      </c>
      <c r="BI877">
        <v>192.4</v>
      </c>
      <c r="BJ877">
        <v>191</v>
      </c>
      <c r="BK877">
        <v>195.2</v>
      </c>
      <c r="BL877">
        <v>199.2</v>
      </c>
      <c r="BM877">
        <v>200.5</v>
      </c>
      <c r="BN877">
        <v>197</v>
      </c>
      <c r="BO877">
        <v>193.4</v>
      </c>
      <c r="BP877">
        <v>194.8</v>
      </c>
      <c r="BQ877">
        <v>192.6</v>
      </c>
      <c r="BR877">
        <v>195.2</v>
      </c>
      <c r="BS877" s="10">
        <f t="shared" si="26"/>
        <v>-2.8855721393034883E-2</v>
      </c>
      <c r="BT877" s="11" cm="1">
        <f t="array" aca="1" ref="BT877" ca="1">_xlfn.PERCENTILE.INC((OFFSET(E877,0,1,1,COLUMNS(E877:BR877)-1) - E877:BQ877) / E877:BQ877, 0.05) * SQRT(COUNT(E877:BR877) - 1)</f>
        <v>-0.14601201204268202</v>
      </c>
      <c r="BU877" s="10" cm="1">
        <f t="array" aca="1" ref="BU877" ca="1">_xlfn.STDEV.P((E877:BQ877 - OFFSET(E877:BQ877,0,1)) / OFFSET(E877:BQ877,0,1)) * SQRT(COUNT(E877:BR877)-1)</f>
        <v>9.4440943612477887E-2</v>
      </c>
      <c r="BV877" s="10" cm="1">
        <f t="array" ref="BV877">-(MAX(1 - (E877:BR877 / _xlfn.SCAN(E877, E877:BR877, _xlfn.LAMBDA(_xlpm.a,_xlpm.b, MAX(_xlpm.a, _xlpm.b))))))</f>
        <v>-0.10955710955710951</v>
      </c>
      <c r="BW877" s="12">
        <f t="shared" ca="1" si="27"/>
        <v>-0.36807187006733227</v>
      </c>
    </row>
    <row r="878" spans="1:75" x14ac:dyDescent="0.45">
      <c r="A878" s="2" t="s">
        <v>1775</v>
      </c>
      <c r="B878" t="s">
        <v>1776</v>
      </c>
      <c r="C878" t="s">
        <v>37</v>
      </c>
      <c r="D878" t="s">
        <v>55</v>
      </c>
      <c r="E878">
        <v>29.98</v>
      </c>
      <c r="F878">
        <v>30.02</v>
      </c>
      <c r="G878">
        <v>29.04</v>
      </c>
      <c r="H878">
        <v>29.09</v>
      </c>
      <c r="I878">
        <v>29.88</v>
      </c>
      <c r="J878">
        <v>30.35</v>
      </c>
      <c r="K878">
        <v>30.83</v>
      </c>
      <c r="L878">
        <v>29.69</v>
      </c>
      <c r="M878">
        <v>29.9</v>
      </c>
      <c r="N878">
        <v>29.65</v>
      </c>
      <c r="O878">
        <v>29.42</v>
      </c>
      <c r="P878">
        <v>30.46</v>
      </c>
      <c r="Q878">
        <v>29.93</v>
      </c>
      <c r="R878">
        <v>30</v>
      </c>
      <c r="S878">
        <v>29.96</v>
      </c>
      <c r="T878">
        <v>30.1</v>
      </c>
      <c r="U878">
        <v>30.18</v>
      </c>
      <c r="V878">
        <v>29.46</v>
      </c>
      <c r="W878">
        <v>29.45</v>
      </c>
      <c r="X878">
        <v>29.73</v>
      </c>
      <c r="Y878">
        <v>30.28</v>
      </c>
      <c r="Z878">
        <v>30.32</v>
      </c>
      <c r="AA878">
        <v>30.16</v>
      </c>
      <c r="AB878">
        <v>30.05</v>
      </c>
      <c r="AC878">
        <v>30.1</v>
      </c>
      <c r="AD878">
        <v>29.57</v>
      </c>
      <c r="AE878">
        <v>30.8</v>
      </c>
      <c r="AF878">
        <v>30.82</v>
      </c>
      <c r="AG878">
        <v>30.37</v>
      </c>
      <c r="AH878">
        <v>31.38</v>
      </c>
      <c r="AI878">
        <v>31.49</v>
      </c>
      <c r="AJ878">
        <v>31.49</v>
      </c>
      <c r="AK878">
        <v>30.54</v>
      </c>
      <c r="AL878">
        <v>29.73</v>
      </c>
      <c r="AM878">
        <v>30.44</v>
      </c>
      <c r="AN878">
        <v>30.25</v>
      </c>
      <c r="AO878">
        <v>29.67</v>
      </c>
      <c r="AP878">
        <v>29.83</v>
      </c>
      <c r="AQ878">
        <v>29.88</v>
      </c>
      <c r="AR878">
        <v>29.05</v>
      </c>
      <c r="AS878">
        <v>28.52</v>
      </c>
      <c r="AT878">
        <v>27.62</v>
      </c>
      <c r="AU878">
        <v>27.98</v>
      </c>
      <c r="AV878">
        <v>28.16</v>
      </c>
      <c r="AW878">
        <v>27.1</v>
      </c>
      <c r="AX878">
        <v>27.57</v>
      </c>
      <c r="AY878">
        <v>27.55</v>
      </c>
      <c r="AZ878">
        <v>26.76</v>
      </c>
      <c r="BA878">
        <v>26.8</v>
      </c>
      <c r="BB878">
        <v>26.61</v>
      </c>
      <c r="BC878">
        <v>27.73</v>
      </c>
      <c r="BD878">
        <v>28.58</v>
      </c>
      <c r="BE878">
        <v>28.25</v>
      </c>
      <c r="BF878">
        <v>28.09</v>
      </c>
      <c r="BG878">
        <v>28.35</v>
      </c>
      <c r="BH878">
        <v>27.57</v>
      </c>
      <c r="BI878">
        <v>28.16</v>
      </c>
      <c r="BJ878">
        <v>27.65</v>
      </c>
      <c r="BK878">
        <v>27.8</v>
      </c>
      <c r="BL878">
        <v>28.29</v>
      </c>
      <c r="BM878">
        <v>27.44</v>
      </c>
      <c r="BN878">
        <v>26.76</v>
      </c>
      <c r="BO878">
        <v>27.49</v>
      </c>
      <c r="BP878">
        <v>25.89</v>
      </c>
      <c r="BQ878">
        <v>24.18</v>
      </c>
      <c r="BR878">
        <v>23.16</v>
      </c>
      <c r="BS878" s="10">
        <f t="shared" si="26"/>
        <v>-0.22748498999332889</v>
      </c>
      <c r="BT878" s="11" cm="1">
        <f t="array" aca="1" ref="BT878" ca="1">_xlfn.PERCENTILE.INC((OFFSET(E878,0,1,1,COLUMNS(E878:BR878)-1) - E878:BQ878) / E878:BQ878, 0.05) * SQRT(COUNT(E878:BR878) - 1)</f>
        <v>-0.30240747145968294</v>
      </c>
      <c r="BU878" s="10" cm="1">
        <f t="array" aca="1" ref="BU878" ca="1">_xlfn.STDEV.P((E878:BQ878 - OFFSET(E878:BQ878,0,1)) / OFFSET(E878:BQ878,0,1)) * SQRT(COUNT(E878:BR878)-1)</f>
        <v>0.1849459070490371</v>
      </c>
      <c r="BV878" s="10" cm="1">
        <f t="array" ref="BV878">-(MAX(1 - (E878:BR878 / _xlfn.SCAN(E878, E878:BR878, _xlfn.LAMBDA(_xlpm.a,_xlpm.b, MAX(_xlpm.a, _xlpm.b))))))</f>
        <v>-0.26452842172118129</v>
      </c>
      <c r="BW878" s="12">
        <f t="shared" ca="1" si="27"/>
        <v>-1.2619382988820642</v>
      </c>
    </row>
    <row r="879" spans="1:75" x14ac:dyDescent="0.45">
      <c r="A879" s="2" t="s">
        <v>1777</v>
      </c>
      <c r="B879" t="s">
        <v>1778</v>
      </c>
      <c r="C879" t="s">
        <v>54</v>
      </c>
      <c r="D879" t="s">
        <v>8</v>
      </c>
      <c r="E879">
        <v>1.4999999999999999E-2</v>
      </c>
      <c r="F879">
        <v>1.4999999999999999E-2</v>
      </c>
      <c r="G879">
        <v>1.4999999999999999E-2</v>
      </c>
      <c r="H879">
        <v>1.4999999999999999E-2</v>
      </c>
      <c r="I879">
        <v>1.4999999999999999E-2</v>
      </c>
      <c r="J879">
        <v>1.4999999999999999E-2</v>
      </c>
      <c r="K879">
        <v>1.4999999999999999E-2</v>
      </c>
      <c r="L879">
        <v>1.4999999999999999E-2</v>
      </c>
      <c r="M879">
        <v>1.4999999999999999E-2</v>
      </c>
      <c r="N879">
        <v>1.4999999999999999E-2</v>
      </c>
      <c r="O879">
        <v>1.4E-2</v>
      </c>
      <c r="P879">
        <v>1.4E-2</v>
      </c>
      <c r="Q879">
        <v>1.4E-2</v>
      </c>
      <c r="R879">
        <v>1.4E-2</v>
      </c>
      <c r="S879">
        <v>1.2999999999999999E-2</v>
      </c>
      <c r="T879">
        <v>1.4E-2</v>
      </c>
      <c r="U879">
        <v>1.2E-2</v>
      </c>
      <c r="V879">
        <v>1.2E-2</v>
      </c>
      <c r="W879">
        <v>1.2E-2</v>
      </c>
      <c r="X879">
        <v>1.2E-2</v>
      </c>
      <c r="Y879">
        <v>1.2E-2</v>
      </c>
      <c r="Z879">
        <v>1.2E-2</v>
      </c>
      <c r="AA879">
        <v>1.2E-2</v>
      </c>
      <c r="AB879">
        <v>1.2E-2</v>
      </c>
      <c r="AC879">
        <v>1.4E-2</v>
      </c>
      <c r="AD879">
        <v>1.2999999999999999E-2</v>
      </c>
      <c r="AE879">
        <v>1.0999999999999999E-2</v>
      </c>
      <c r="AF879">
        <v>1.4E-2</v>
      </c>
      <c r="AG879">
        <v>1.4E-2</v>
      </c>
      <c r="AH879">
        <v>1.2E-2</v>
      </c>
      <c r="AI879">
        <v>1.2E-2</v>
      </c>
      <c r="AJ879">
        <v>1.0999999999999999E-2</v>
      </c>
      <c r="AK879">
        <v>1.0999999999999999E-2</v>
      </c>
      <c r="AL879">
        <v>1.2E-2</v>
      </c>
      <c r="AM879">
        <v>1.0999999999999999E-2</v>
      </c>
      <c r="AN879">
        <v>1.2E-2</v>
      </c>
      <c r="AO879">
        <v>1.2E-2</v>
      </c>
      <c r="AP879">
        <v>1.2999999999999999E-2</v>
      </c>
      <c r="AQ879">
        <v>1.2E-2</v>
      </c>
      <c r="AR879">
        <v>1.2E-2</v>
      </c>
      <c r="AS879">
        <v>1.2E-2</v>
      </c>
      <c r="AT879">
        <v>1.2999999999999999E-2</v>
      </c>
      <c r="AU879">
        <v>1.2E-2</v>
      </c>
      <c r="AV879">
        <v>1.2E-2</v>
      </c>
      <c r="AW879">
        <v>1.2E-2</v>
      </c>
      <c r="AX879">
        <v>1.2E-2</v>
      </c>
      <c r="AY879">
        <v>1.2E-2</v>
      </c>
      <c r="AZ879">
        <v>1.0999999999999999E-2</v>
      </c>
      <c r="BA879">
        <v>1.0999999999999999E-2</v>
      </c>
      <c r="BB879">
        <v>1.0999999999999999E-2</v>
      </c>
      <c r="BC879">
        <v>1.0999999999999999E-2</v>
      </c>
      <c r="BD879">
        <v>1.0999999999999999E-2</v>
      </c>
      <c r="BE879">
        <v>1.0999999999999999E-2</v>
      </c>
      <c r="BF879">
        <v>1.0999999999999999E-2</v>
      </c>
      <c r="BG879">
        <v>1.0999999999999999E-2</v>
      </c>
      <c r="BH879">
        <v>1.0999999999999999E-2</v>
      </c>
      <c r="BI879">
        <v>1.2999999999999999E-2</v>
      </c>
      <c r="BJ879">
        <v>1.2E-2</v>
      </c>
      <c r="BK879">
        <v>1.0999999999999999E-2</v>
      </c>
      <c r="BL879">
        <v>1.0999999999999999E-2</v>
      </c>
      <c r="BM879">
        <v>1.0999999999999999E-2</v>
      </c>
      <c r="BN879">
        <v>1.2E-2</v>
      </c>
      <c r="BO879">
        <v>1.0999999999999999E-2</v>
      </c>
      <c r="BP879">
        <v>1.0999999999999999E-2</v>
      </c>
      <c r="BQ879">
        <v>1.0999999999999999E-2</v>
      </c>
      <c r="BR879">
        <v>1.0999999999999999E-2</v>
      </c>
      <c r="BS879" s="10">
        <f t="shared" si="26"/>
        <v>-0.26666666666666666</v>
      </c>
      <c r="BT879" s="11" cm="1">
        <f t="array" aca="1" ref="BT879" ca="1">_xlfn.PERCENTILE.INC((OFFSET(E879,0,1,1,COLUMNS(E879:BR879)-1) - E879:BQ879) / E879:BQ879, 0.05) * SQRT(COUNT(E879:BR879) - 1)</f>
        <v>-0.67185481235821309</v>
      </c>
      <c r="BU879" s="10" cm="1">
        <f t="array" aca="1" ref="BU879" ca="1">_xlfn.STDEV.P((E879:BQ879 - OFFSET(E879:BQ879,0,1)) / OFFSET(E879:BQ879,0,1)) * SQRT(COUNT(E879:BR879)-1)</f>
        <v>0.54058593666367849</v>
      </c>
      <c r="BV879" s="10" cm="1">
        <f t="array" ref="BV879">-(MAX(1 - (E879:BR879 / _xlfn.SCAN(E879, E879:BR879, _xlfn.LAMBDA(_xlpm.a,_xlpm.b, MAX(_xlpm.a, _xlpm.b))))))</f>
        <v>-0.26666666666666672</v>
      </c>
      <c r="BW879" s="12">
        <f t="shared" ca="1" si="27"/>
        <v>-0.50421585452671258</v>
      </c>
    </row>
    <row r="880" spans="1:75" x14ac:dyDescent="0.45">
      <c r="A880" s="2" t="s">
        <v>1779</v>
      </c>
      <c r="B880" t="s">
        <v>1780</v>
      </c>
      <c r="C880" t="s">
        <v>54</v>
      </c>
      <c r="D880" t="s">
        <v>8</v>
      </c>
      <c r="E880">
        <v>16.28</v>
      </c>
      <c r="F880">
        <v>16.78</v>
      </c>
      <c r="G880">
        <v>16.3</v>
      </c>
      <c r="H880">
        <v>16.98</v>
      </c>
      <c r="I880">
        <v>17.45</v>
      </c>
      <c r="J880">
        <v>17.98</v>
      </c>
      <c r="K880">
        <v>17.98</v>
      </c>
      <c r="L880">
        <v>17.87</v>
      </c>
      <c r="M880">
        <v>17.600000000000001</v>
      </c>
      <c r="N880">
        <v>17.489999999999998</v>
      </c>
      <c r="O880">
        <v>17.920000000000002</v>
      </c>
      <c r="P880">
        <v>18.09</v>
      </c>
      <c r="Q880">
        <v>18.350000000000001</v>
      </c>
      <c r="R880">
        <v>18.61</v>
      </c>
      <c r="S880">
        <v>18.989999999999998</v>
      </c>
      <c r="T880">
        <v>19.079999999999998</v>
      </c>
      <c r="U880">
        <v>18.989999999999998</v>
      </c>
      <c r="V880">
        <v>18.37</v>
      </c>
      <c r="W880">
        <v>18.920000000000002</v>
      </c>
      <c r="X880">
        <v>18.899999999999999</v>
      </c>
      <c r="Y880">
        <v>18.989999999999998</v>
      </c>
      <c r="Z880">
        <v>18.8</v>
      </c>
      <c r="AA880">
        <v>18.75</v>
      </c>
      <c r="AB880">
        <v>19.059999999999999</v>
      </c>
      <c r="AC880">
        <v>18.21</v>
      </c>
      <c r="AD880">
        <v>18.579999999999998</v>
      </c>
      <c r="AE880">
        <v>18.27</v>
      </c>
      <c r="AF880">
        <v>18.23</v>
      </c>
      <c r="AG880">
        <v>18.13</v>
      </c>
      <c r="AH880">
        <v>18.13</v>
      </c>
      <c r="AI880">
        <v>18.03</v>
      </c>
      <c r="AJ880">
        <v>17.96</v>
      </c>
      <c r="AK880">
        <v>18.100000000000001</v>
      </c>
      <c r="AL880">
        <v>17.690000000000001</v>
      </c>
      <c r="AM880">
        <v>17.739999999999998</v>
      </c>
      <c r="AN880">
        <v>17.739999999999998</v>
      </c>
      <c r="AO880">
        <v>17.03</v>
      </c>
      <c r="AP880">
        <v>17.07</v>
      </c>
      <c r="AQ880">
        <v>16.95</v>
      </c>
      <c r="AR880">
        <v>17.18</v>
      </c>
      <c r="AS880">
        <v>17.07</v>
      </c>
      <c r="AT880">
        <v>16.760000000000002</v>
      </c>
      <c r="AU880">
        <v>16.75</v>
      </c>
      <c r="AV880">
        <v>16.88</v>
      </c>
      <c r="AW880">
        <v>16.37</v>
      </c>
      <c r="AX880">
        <v>16.899999999999999</v>
      </c>
      <c r="AY880">
        <v>16.7</v>
      </c>
      <c r="AZ880">
        <v>16.73</v>
      </c>
      <c r="BA880">
        <v>16.86</v>
      </c>
      <c r="BB880">
        <v>16.579999999999998</v>
      </c>
      <c r="BC880">
        <v>16.760000000000002</v>
      </c>
      <c r="BD880">
        <v>17.350000000000001</v>
      </c>
      <c r="BE880">
        <v>17.04</v>
      </c>
      <c r="BF880">
        <v>16.920000000000002</v>
      </c>
      <c r="BG880">
        <v>15.96</v>
      </c>
      <c r="BH880">
        <v>14.87</v>
      </c>
      <c r="BI880">
        <v>14.57</v>
      </c>
      <c r="BJ880">
        <v>14.39</v>
      </c>
      <c r="BK880">
        <v>14.56</v>
      </c>
      <c r="BL880">
        <v>14.15</v>
      </c>
      <c r="BM880">
        <v>13.65</v>
      </c>
      <c r="BN880">
        <v>13.77</v>
      </c>
      <c r="BO880">
        <v>14.14</v>
      </c>
      <c r="BP880">
        <v>13.6</v>
      </c>
      <c r="BQ880">
        <v>13.49</v>
      </c>
      <c r="BR880">
        <v>14.23</v>
      </c>
      <c r="BS880" s="10">
        <f t="shared" si="26"/>
        <v>-0.12592137592137595</v>
      </c>
      <c r="BT880" s="11" cm="1">
        <f t="array" aca="1" ref="BT880" ca="1">_xlfn.PERCENTILE.INC((OFFSET(E880,0,1,1,COLUMNS(E880:BR880)-1) - E880:BQ880) / E880:BQ880, 0.05) * SQRT(COUNT(E880:BR880) - 1)</f>
        <v>-0.31971644967515495</v>
      </c>
      <c r="BU880" s="10" cm="1">
        <f t="array" aca="1" ref="BU880" ca="1">_xlfn.STDEV.P((E880:BQ880 - OFFSET(E880:BQ880,0,1)) / OFFSET(E880:BQ880,0,1)) * SQRT(COUNT(E880:BR880)-1)</f>
        <v>0.18935763163042271</v>
      </c>
      <c r="BV880" s="10" cm="1">
        <f t="array" ref="BV880">-(MAX(1 - (E880:BR880 / _xlfn.SCAN(E880, E880:BR880, _xlfn.LAMBDA(_xlpm.a,_xlpm.b, MAX(_xlpm.a, _xlpm.b))))))</f>
        <v>-0.29297693920335421</v>
      </c>
      <c r="BW880" s="12">
        <f t="shared" ca="1" si="27"/>
        <v>-0.69617848575546748</v>
      </c>
    </row>
    <row r="881" spans="1:75" x14ac:dyDescent="0.45">
      <c r="A881" s="2" t="s">
        <v>1781</v>
      </c>
      <c r="B881" t="s">
        <v>1782</v>
      </c>
      <c r="C881" t="s">
        <v>37</v>
      </c>
      <c r="D881" t="s">
        <v>29</v>
      </c>
      <c r="E881">
        <v>101.2</v>
      </c>
      <c r="F881">
        <v>100.4</v>
      </c>
      <c r="G881">
        <v>96.4</v>
      </c>
      <c r="H881">
        <v>96.36</v>
      </c>
      <c r="I881">
        <v>98.54</v>
      </c>
      <c r="J881">
        <v>100.5</v>
      </c>
      <c r="K881">
        <v>100.8</v>
      </c>
      <c r="L881">
        <v>101.75</v>
      </c>
      <c r="M881">
        <v>100</v>
      </c>
      <c r="N881">
        <v>98.58</v>
      </c>
      <c r="O881">
        <v>99.52</v>
      </c>
      <c r="P881">
        <v>101.6</v>
      </c>
      <c r="Q881">
        <v>103.5</v>
      </c>
      <c r="R881">
        <v>102.7</v>
      </c>
      <c r="S881">
        <v>104</v>
      </c>
      <c r="T881">
        <v>102.85</v>
      </c>
      <c r="U881">
        <v>102.7</v>
      </c>
      <c r="V881">
        <v>104.05</v>
      </c>
      <c r="W881">
        <v>104.8</v>
      </c>
      <c r="X881">
        <v>103.2</v>
      </c>
      <c r="Y881">
        <v>105</v>
      </c>
      <c r="Z881">
        <v>120.3</v>
      </c>
      <c r="AA881">
        <v>122.95</v>
      </c>
      <c r="AB881">
        <v>121.65</v>
      </c>
      <c r="AC881">
        <v>122.7</v>
      </c>
      <c r="AD881">
        <v>121.2</v>
      </c>
      <c r="AE881">
        <v>120.2</v>
      </c>
      <c r="AF881">
        <v>119.75</v>
      </c>
      <c r="AG881">
        <v>115.8</v>
      </c>
      <c r="AH881">
        <v>113.1</v>
      </c>
      <c r="AI881">
        <v>114.8</v>
      </c>
      <c r="AJ881">
        <v>114.6</v>
      </c>
      <c r="AK881">
        <v>115.35</v>
      </c>
      <c r="AL881">
        <v>111.5</v>
      </c>
      <c r="AM881">
        <v>111.4</v>
      </c>
      <c r="AN881">
        <v>108.9</v>
      </c>
      <c r="AO881">
        <v>104.6</v>
      </c>
      <c r="AP881">
        <v>104.55</v>
      </c>
      <c r="AQ881">
        <v>105.15</v>
      </c>
      <c r="AR881">
        <v>104.4</v>
      </c>
      <c r="AS881">
        <v>103.85</v>
      </c>
      <c r="AT881">
        <v>103.85</v>
      </c>
      <c r="AU881">
        <v>106</v>
      </c>
      <c r="AV881">
        <v>105.25</v>
      </c>
      <c r="AW881">
        <v>100.6</v>
      </c>
      <c r="AX881">
        <v>103.35</v>
      </c>
      <c r="AY881">
        <v>102.1</v>
      </c>
      <c r="AZ881">
        <v>103.55</v>
      </c>
      <c r="BA881">
        <v>102.35</v>
      </c>
      <c r="BB881">
        <v>103.05</v>
      </c>
      <c r="BC881">
        <v>105.15</v>
      </c>
      <c r="BD881">
        <v>109.45</v>
      </c>
      <c r="BE881">
        <v>106.15</v>
      </c>
      <c r="BF881">
        <v>102.75</v>
      </c>
      <c r="BG881">
        <v>103.4</v>
      </c>
      <c r="BH881">
        <v>102.45</v>
      </c>
      <c r="BI881">
        <v>102.45</v>
      </c>
      <c r="BJ881">
        <v>98.92</v>
      </c>
      <c r="BK881">
        <v>99.96</v>
      </c>
      <c r="BL881">
        <v>98.64</v>
      </c>
      <c r="BM881">
        <v>97.92</v>
      </c>
      <c r="BN881">
        <v>96.58</v>
      </c>
      <c r="BO881">
        <v>94.26</v>
      </c>
      <c r="BP881">
        <v>94.14</v>
      </c>
      <c r="BQ881">
        <v>89.54</v>
      </c>
      <c r="BR881">
        <v>91.72</v>
      </c>
      <c r="BS881" s="10">
        <f t="shared" si="26"/>
        <v>-9.3675889328063283E-2</v>
      </c>
      <c r="BT881" s="11" cm="1">
        <f t="array" aca="1" ref="BT881" ca="1">_xlfn.PERCENTILE.INC((OFFSET(E881,0,1,1,COLUMNS(E881:BR881)-1) - E881:BQ881) / E881:BQ881, 0.05) * SQRT(COUNT(E881:BR881) - 1)</f>
        <v>-0.31023390308272891</v>
      </c>
      <c r="BU881" s="10" cm="1">
        <f t="array" aca="1" ref="BU881" ca="1">_xlfn.STDEV.P((E881:BQ881 - OFFSET(E881:BQ881,0,1)) / OFFSET(E881:BQ881,0,1)) * SQRT(COUNT(E881:BR881)-1)</f>
        <v>0.20287108080993635</v>
      </c>
      <c r="BV881" s="10" cm="1">
        <f t="array" ref="BV881">-(MAX(1 - (E881:BR881 / _xlfn.SCAN(E881, E881:BR881, _xlfn.LAMBDA(_xlpm.a,_xlpm.b, MAX(_xlpm.a, _xlpm.b))))))</f>
        <v>-0.27173647824318825</v>
      </c>
      <c r="BW881" s="12">
        <f t="shared" ca="1" si="27"/>
        <v>-0.49085962505760583</v>
      </c>
    </row>
    <row r="882" spans="1:75" x14ac:dyDescent="0.45">
      <c r="A882" s="2" t="s">
        <v>1783</v>
      </c>
      <c r="B882" t="s">
        <v>1784</v>
      </c>
      <c r="C882" t="s">
        <v>22</v>
      </c>
      <c r="D882" t="s">
        <v>29</v>
      </c>
      <c r="E882">
        <v>374.6</v>
      </c>
      <c r="F882">
        <v>374.6</v>
      </c>
      <c r="G882">
        <v>369.4</v>
      </c>
      <c r="H882">
        <v>373.8</v>
      </c>
      <c r="I882">
        <v>380</v>
      </c>
      <c r="J882">
        <v>374</v>
      </c>
      <c r="K882">
        <v>378</v>
      </c>
      <c r="L882">
        <v>378.6</v>
      </c>
      <c r="M882">
        <v>376.4</v>
      </c>
      <c r="N882">
        <v>376.2</v>
      </c>
      <c r="O882">
        <v>384</v>
      </c>
      <c r="P882">
        <v>383.4</v>
      </c>
      <c r="Q882">
        <v>383.4</v>
      </c>
      <c r="R882">
        <v>377.8</v>
      </c>
      <c r="S882">
        <v>381.8</v>
      </c>
      <c r="T882">
        <v>383.8</v>
      </c>
      <c r="U882">
        <v>387.4</v>
      </c>
      <c r="V882">
        <v>384.2</v>
      </c>
      <c r="W882">
        <v>381.8</v>
      </c>
      <c r="X882">
        <v>379</v>
      </c>
      <c r="Y882">
        <v>380.8</v>
      </c>
      <c r="Z882">
        <v>390</v>
      </c>
      <c r="AA882">
        <v>394.2</v>
      </c>
      <c r="AB882">
        <v>382.2</v>
      </c>
      <c r="AC882">
        <v>375.6</v>
      </c>
      <c r="AD882">
        <v>376</v>
      </c>
      <c r="AE882">
        <v>380.8</v>
      </c>
      <c r="AF882">
        <v>386.8</v>
      </c>
      <c r="AG882">
        <v>386.4</v>
      </c>
      <c r="AH882">
        <v>374</v>
      </c>
      <c r="AI882">
        <v>359.6</v>
      </c>
      <c r="AJ882">
        <v>359</v>
      </c>
      <c r="AK882">
        <v>364.4</v>
      </c>
      <c r="AL882">
        <v>362</v>
      </c>
      <c r="AM882">
        <v>361.4</v>
      </c>
      <c r="AN882">
        <v>360</v>
      </c>
      <c r="AO882">
        <v>359.6</v>
      </c>
      <c r="AP882">
        <v>353</v>
      </c>
      <c r="AQ882">
        <v>353.4</v>
      </c>
      <c r="AR882">
        <v>353.6</v>
      </c>
      <c r="AS882">
        <v>353.4</v>
      </c>
      <c r="AT882">
        <v>353.4</v>
      </c>
      <c r="AU882">
        <v>351.6</v>
      </c>
      <c r="AV882">
        <v>348.4</v>
      </c>
      <c r="AW882">
        <v>335.8</v>
      </c>
      <c r="AX882">
        <v>337</v>
      </c>
      <c r="AY882">
        <v>340</v>
      </c>
      <c r="AZ882">
        <v>339.2</v>
      </c>
      <c r="BA882">
        <v>332.2</v>
      </c>
      <c r="BB882">
        <v>337</v>
      </c>
      <c r="BC882">
        <v>334</v>
      </c>
      <c r="BD882">
        <v>338</v>
      </c>
      <c r="BE882">
        <v>336.8</v>
      </c>
      <c r="BF882">
        <v>329.6</v>
      </c>
      <c r="BG882">
        <v>328.4</v>
      </c>
      <c r="BH882">
        <v>328</v>
      </c>
      <c r="BI882">
        <v>328</v>
      </c>
      <c r="BJ882">
        <v>326.39999999999998</v>
      </c>
      <c r="BK882">
        <v>334.6</v>
      </c>
      <c r="BL882">
        <v>344.2</v>
      </c>
      <c r="BM882">
        <v>341</v>
      </c>
      <c r="BN882">
        <v>336.6</v>
      </c>
      <c r="BO882">
        <v>328.6</v>
      </c>
      <c r="BP882">
        <v>332.6</v>
      </c>
      <c r="BQ882">
        <v>328.8</v>
      </c>
      <c r="BR882">
        <v>330</v>
      </c>
      <c r="BS882" s="10">
        <f t="shared" si="26"/>
        <v>-0.11906033101975445</v>
      </c>
      <c r="BT882" s="11" cm="1">
        <f t="array" aca="1" ref="BT882" ca="1">_xlfn.PERCENTILE.INC((OFFSET(E882,0,1,1,COLUMNS(E882:BR882)-1) - E882:BQ882) / E882:BQ882, 0.05) * SQRT(COUNT(E882:BR882) - 1)</f>
        <v>-0.23466440153277832</v>
      </c>
      <c r="BU882" s="10" cm="1">
        <f t="array" aca="1" ref="BU882" ca="1">_xlfn.STDEV.P((E882:BQ882 - OFFSET(E882:BQ882,0,1)) / OFFSET(E882:BQ882,0,1)) * SQRT(COUNT(E882:BR882)-1)</f>
        <v>0.11409648912786848</v>
      </c>
      <c r="BV882" s="10" cm="1">
        <f t="array" ref="BV882">-(MAX(1 - (E882:BR882 / _xlfn.SCAN(E882, E882:BR882, _xlfn.LAMBDA(_xlpm.a,_xlpm.b, MAX(_xlpm.a, _xlpm.b))))))</f>
        <v>-0.17199391171993916</v>
      </c>
      <c r="BW882" s="12">
        <f t="shared" ca="1" si="27"/>
        <v>-1.0952630121075695</v>
      </c>
    </row>
    <row r="883" spans="1:75" x14ac:dyDescent="0.45">
      <c r="A883" s="2" t="s">
        <v>1785</v>
      </c>
      <c r="B883" t="s">
        <v>1786</v>
      </c>
      <c r="C883" t="s">
        <v>22</v>
      </c>
      <c r="D883" t="s">
        <v>8</v>
      </c>
      <c r="E883">
        <v>565</v>
      </c>
      <c r="F883">
        <v>568.5</v>
      </c>
      <c r="G883">
        <v>568.5</v>
      </c>
      <c r="H883">
        <v>589.5</v>
      </c>
      <c r="I883">
        <v>611</v>
      </c>
      <c r="J883">
        <v>619</v>
      </c>
      <c r="K883">
        <v>627</v>
      </c>
      <c r="L883">
        <v>630</v>
      </c>
      <c r="M883">
        <v>619.5</v>
      </c>
      <c r="N883">
        <v>630.5</v>
      </c>
      <c r="O883">
        <v>650</v>
      </c>
      <c r="P883">
        <v>659.5</v>
      </c>
      <c r="Q883">
        <v>664</v>
      </c>
      <c r="R883">
        <v>644</v>
      </c>
      <c r="S883">
        <v>660.5</v>
      </c>
      <c r="T883">
        <v>650.5</v>
      </c>
      <c r="U883">
        <v>643</v>
      </c>
      <c r="V883">
        <v>630</v>
      </c>
      <c r="W883">
        <v>642</v>
      </c>
      <c r="X883">
        <v>654.5</v>
      </c>
      <c r="Y883">
        <v>678.5</v>
      </c>
      <c r="Z883">
        <v>677</v>
      </c>
      <c r="AA883">
        <v>665</v>
      </c>
      <c r="AB883">
        <v>611</v>
      </c>
      <c r="AC883">
        <v>618.5</v>
      </c>
      <c r="AD883">
        <v>596</v>
      </c>
      <c r="AE883">
        <v>610</v>
      </c>
      <c r="AF883">
        <v>587</v>
      </c>
      <c r="AG883">
        <v>601</v>
      </c>
      <c r="AH883">
        <v>620</v>
      </c>
      <c r="AI883">
        <v>618</v>
      </c>
      <c r="AJ883">
        <v>612.5</v>
      </c>
      <c r="AK883">
        <v>624</v>
      </c>
      <c r="AL883">
        <v>612</v>
      </c>
      <c r="AM883">
        <v>610</v>
      </c>
      <c r="AN883">
        <v>591.5</v>
      </c>
      <c r="AO883">
        <v>575.5</v>
      </c>
      <c r="AP883">
        <v>570.5</v>
      </c>
      <c r="AQ883">
        <v>576</v>
      </c>
      <c r="AR883">
        <v>570</v>
      </c>
      <c r="AS883">
        <v>559.5</v>
      </c>
      <c r="AT883">
        <v>545</v>
      </c>
      <c r="AU883">
        <v>540</v>
      </c>
      <c r="AV883">
        <v>538.5</v>
      </c>
      <c r="AW883">
        <v>515</v>
      </c>
      <c r="AX883">
        <v>526.5</v>
      </c>
      <c r="AY883">
        <v>495</v>
      </c>
      <c r="AZ883">
        <v>487.6</v>
      </c>
      <c r="BA883">
        <v>489.8</v>
      </c>
      <c r="BB883">
        <v>484.2</v>
      </c>
      <c r="BC883">
        <v>494.4</v>
      </c>
      <c r="BD883">
        <v>497</v>
      </c>
      <c r="BE883">
        <v>470.2</v>
      </c>
      <c r="BF883">
        <v>461.2</v>
      </c>
      <c r="BG883">
        <v>446</v>
      </c>
      <c r="BH883">
        <v>438.6</v>
      </c>
      <c r="BI883">
        <v>439.8</v>
      </c>
      <c r="BJ883">
        <v>433.2</v>
      </c>
      <c r="BK883">
        <v>439</v>
      </c>
      <c r="BL883">
        <v>417.2</v>
      </c>
      <c r="BM883">
        <v>412.4</v>
      </c>
      <c r="BN883">
        <v>422</v>
      </c>
      <c r="BO883">
        <v>422.6</v>
      </c>
      <c r="BP883">
        <v>430.2</v>
      </c>
      <c r="BQ883">
        <v>484.2</v>
      </c>
      <c r="BR883">
        <v>500.5</v>
      </c>
      <c r="BS883" s="10">
        <f t="shared" si="26"/>
        <v>-0.11415929203539824</v>
      </c>
      <c r="BT883" s="11" cm="1">
        <f t="array" aca="1" ref="BT883" ca="1">_xlfn.PERCENTILE.INC((OFFSET(E883,0,1,1,COLUMNS(E883:BR883)-1) - E883:BQ883) / E883:BQ883, 0.05) * SQRT(COUNT(E883:BR883) - 1)</f>
        <v>-0.39065347013341861</v>
      </c>
      <c r="BU883" s="10" cm="1">
        <f t="array" aca="1" ref="BU883" ca="1">_xlfn.STDEV.P((E883:BQ883 - OFFSET(E883:BQ883,0,1)) / OFFSET(E883:BQ883,0,1)) * SQRT(COUNT(E883:BR883)-1)</f>
        <v>0.23674772011979897</v>
      </c>
      <c r="BV883" s="10" cm="1">
        <f t="array" ref="BV883">-(MAX(1 - (E883:BR883 / _xlfn.SCAN(E883, E883:BR883, _xlfn.LAMBDA(_xlpm.a,_xlpm.b, MAX(_xlpm.a, _xlpm.b))))))</f>
        <v>-0.39218865143699344</v>
      </c>
      <c r="BW883" s="12">
        <f t="shared" ca="1" si="27"/>
        <v>-0.50714163290770664</v>
      </c>
    </row>
    <row r="884" spans="1:75" x14ac:dyDescent="0.45">
      <c r="A884" s="2" t="s">
        <v>1787</v>
      </c>
      <c r="B884" t="s">
        <v>1788</v>
      </c>
      <c r="C884" t="s">
        <v>19</v>
      </c>
      <c r="D884" t="s">
        <v>8</v>
      </c>
      <c r="E884">
        <v>177.65</v>
      </c>
      <c r="F884">
        <v>181.9</v>
      </c>
      <c r="G884">
        <v>182.2</v>
      </c>
      <c r="H884">
        <v>184.15</v>
      </c>
      <c r="I884">
        <v>189</v>
      </c>
      <c r="J884">
        <v>190.7</v>
      </c>
      <c r="K884">
        <v>191</v>
      </c>
      <c r="L884">
        <v>189.75</v>
      </c>
      <c r="M884">
        <v>189.35</v>
      </c>
      <c r="N884">
        <v>188.45</v>
      </c>
      <c r="O884">
        <v>193.05</v>
      </c>
      <c r="P884">
        <v>195.45</v>
      </c>
      <c r="Q884">
        <v>196.3</v>
      </c>
      <c r="R884">
        <v>193.4</v>
      </c>
      <c r="S884">
        <v>197.2</v>
      </c>
      <c r="T884">
        <v>197.45</v>
      </c>
      <c r="U884">
        <v>198.25</v>
      </c>
      <c r="V884">
        <v>194.5</v>
      </c>
      <c r="W884">
        <v>196.55</v>
      </c>
      <c r="X884">
        <v>204.2</v>
      </c>
      <c r="Y884">
        <v>206.2</v>
      </c>
      <c r="Z884">
        <v>206.9</v>
      </c>
      <c r="AA884">
        <v>209.1</v>
      </c>
      <c r="AB884">
        <v>212.2</v>
      </c>
      <c r="AC884">
        <v>210.4</v>
      </c>
      <c r="AD884">
        <v>208.1</v>
      </c>
      <c r="AE884">
        <v>210.7</v>
      </c>
      <c r="AF884">
        <v>206.9</v>
      </c>
      <c r="AG884">
        <v>208.4</v>
      </c>
      <c r="AH884">
        <v>209.4</v>
      </c>
      <c r="AI884">
        <v>209</v>
      </c>
      <c r="AJ884">
        <v>209</v>
      </c>
      <c r="AK884">
        <v>208.1</v>
      </c>
      <c r="AL884">
        <v>206.3</v>
      </c>
      <c r="AM884">
        <v>208.8</v>
      </c>
      <c r="AN884">
        <v>205.3</v>
      </c>
      <c r="AO884">
        <v>203</v>
      </c>
      <c r="AP884">
        <v>203.2</v>
      </c>
      <c r="AQ884">
        <v>205.5</v>
      </c>
      <c r="AR884">
        <v>205.8</v>
      </c>
      <c r="AS884">
        <v>199.85</v>
      </c>
      <c r="AT884">
        <v>198.55</v>
      </c>
      <c r="AU884">
        <v>196</v>
      </c>
      <c r="AV884">
        <v>193.2</v>
      </c>
      <c r="AW884">
        <v>191.85</v>
      </c>
      <c r="AX884">
        <v>196.65</v>
      </c>
      <c r="AY884">
        <v>190.65</v>
      </c>
      <c r="AZ884">
        <v>191.8</v>
      </c>
      <c r="BA884">
        <v>194.15</v>
      </c>
      <c r="BB884">
        <v>194.3</v>
      </c>
      <c r="BC884">
        <v>195.55</v>
      </c>
      <c r="BD884">
        <v>199.7</v>
      </c>
      <c r="BE884">
        <v>195.55</v>
      </c>
      <c r="BF884">
        <v>200.5</v>
      </c>
      <c r="BG884">
        <v>199.4</v>
      </c>
      <c r="BH884">
        <v>196.55</v>
      </c>
      <c r="BI884">
        <v>196.5</v>
      </c>
      <c r="BJ884">
        <v>193.6</v>
      </c>
      <c r="BK884">
        <v>196.25</v>
      </c>
      <c r="BL884">
        <v>191.8</v>
      </c>
      <c r="BM884">
        <v>190.15</v>
      </c>
      <c r="BN884">
        <v>194.5</v>
      </c>
      <c r="BO884">
        <v>196.55</v>
      </c>
      <c r="BP884">
        <v>195.2</v>
      </c>
      <c r="BQ884">
        <v>190.05</v>
      </c>
      <c r="BR884">
        <v>191.7</v>
      </c>
      <c r="BS884" s="10">
        <f t="shared" si="26"/>
        <v>7.9088094567970627E-2</v>
      </c>
      <c r="BT884" s="11" cm="1">
        <f t="array" aca="1" ref="BT884" ca="1">_xlfn.PERCENTILE.INC((OFFSET(E884,0,1,1,COLUMNS(E884:BR884)-1) - E884:BQ884) / E884:BQ884, 0.05) * SQRT(COUNT(E884:BR884) - 1)</f>
        <v>-0.17975901519768425</v>
      </c>
      <c r="BU884" s="10" cm="1">
        <f t="array" aca="1" ref="BU884" ca="1">_xlfn.STDEV.P((E884:BQ884 - OFFSET(E884:BQ884,0,1)) / OFFSET(E884:BQ884,0,1)) * SQRT(COUNT(E884:BR884)-1)</f>
        <v>0.11831522284253966</v>
      </c>
      <c r="BV884" s="10" cm="1">
        <f t="array" ref="BV884">-(MAX(1 - (E884:BR884 / _xlfn.SCAN(E884, E884:BR884, _xlfn.LAMBDA(_xlpm.a,_xlpm.b, MAX(_xlpm.a, _xlpm.b))))))</f>
        <v>-0.10438265786993395</v>
      </c>
      <c r="BW884" s="12">
        <f t="shared" ca="1" si="27"/>
        <v>0.61854053499128259</v>
      </c>
    </row>
    <row r="885" spans="1:75" x14ac:dyDescent="0.45">
      <c r="A885" s="2" t="s">
        <v>1789</v>
      </c>
      <c r="B885" t="s">
        <v>1790</v>
      </c>
      <c r="C885" t="s">
        <v>22</v>
      </c>
      <c r="D885" t="s">
        <v>8</v>
      </c>
      <c r="E885">
        <v>46.57</v>
      </c>
      <c r="F885">
        <v>46.2</v>
      </c>
      <c r="G885">
        <v>45.48</v>
      </c>
      <c r="H885">
        <v>46.57</v>
      </c>
      <c r="I885">
        <v>48.08</v>
      </c>
      <c r="J885">
        <v>48.62</v>
      </c>
      <c r="K885">
        <v>47.45</v>
      </c>
      <c r="L885">
        <v>48.24</v>
      </c>
      <c r="M885">
        <v>47.8</v>
      </c>
      <c r="N885">
        <v>47.67</v>
      </c>
      <c r="O885">
        <v>49.04</v>
      </c>
      <c r="P885">
        <v>49.43</v>
      </c>
      <c r="Q885">
        <v>50.42</v>
      </c>
      <c r="R885">
        <v>50.24</v>
      </c>
      <c r="S885">
        <v>50.98</v>
      </c>
      <c r="T885">
        <v>50.36</v>
      </c>
      <c r="U885">
        <v>50.78</v>
      </c>
      <c r="V885">
        <v>46.86</v>
      </c>
      <c r="W885">
        <v>47.35</v>
      </c>
      <c r="X885">
        <v>47.58</v>
      </c>
      <c r="Y885">
        <v>49.25</v>
      </c>
      <c r="Z885">
        <v>49.27</v>
      </c>
      <c r="AA885">
        <v>48.41</v>
      </c>
      <c r="AB885">
        <v>49.25</v>
      </c>
      <c r="AC885">
        <v>49</v>
      </c>
      <c r="AD885">
        <v>48.77</v>
      </c>
      <c r="AE885">
        <v>48.51</v>
      </c>
      <c r="AF885">
        <v>48.28</v>
      </c>
      <c r="AG885">
        <v>49.16</v>
      </c>
      <c r="AH885">
        <v>49.3</v>
      </c>
      <c r="AI885">
        <v>49.5</v>
      </c>
      <c r="AJ885">
        <v>48.71</v>
      </c>
      <c r="AK885">
        <v>49.57</v>
      </c>
      <c r="AL885">
        <v>48.28</v>
      </c>
      <c r="AM885">
        <v>48.4</v>
      </c>
      <c r="AN885">
        <v>47.79</v>
      </c>
      <c r="AO885">
        <v>46.46</v>
      </c>
      <c r="AP885">
        <v>46.49</v>
      </c>
      <c r="AQ885">
        <v>46.12</v>
      </c>
      <c r="AR885">
        <v>47</v>
      </c>
      <c r="AS885">
        <v>46.42</v>
      </c>
      <c r="AT885">
        <v>45.9</v>
      </c>
      <c r="AU885">
        <v>46.3</v>
      </c>
      <c r="AV885">
        <v>46.49</v>
      </c>
      <c r="AW885">
        <v>45.41</v>
      </c>
      <c r="AX885">
        <v>46.8</v>
      </c>
      <c r="AY885">
        <v>45.87</v>
      </c>
      <c r="AZ885">
        <v>46.3</v>
      </c>
      <c r="BA885">
        <v>46.11</v>
      </c>
      <c r="BB885">
        <v>46.56</v>
      </c>
      <c r="BC885">
        <v>47.95</v>
      </c>
      <c r="BD885">
        <v>49.23</v>
      </c>
      <c r="BE885">
        <v>48.7</v>
      </c>
      <c r="BF885">
        <v>47.49</v>
      </c>
      <c r="BG885">
        <v>47.63</v>
      </c>
      <c r="BH885">
        <v>47.08</v>
      </c>
      <c r="BI885">
        <v>47.35</v>
      </c>
      <c r="BJ885">
        <v>46.57</v>
      </c>
      <c r="BK885">
        <v>47</v>
      </c>
      <c r="BL885">
        <v>46.85</v>
      </c>
      <c r="BM885">
        <v>45.74</v>
      </c>
      <c r="BN885">
        <v>46.36</v>
      </c>
      <c r="BO885">
        <v>45.59</v>
      </c>
      <c r="BP885">
        <v>46.51</v>
      </c>
      <c r="BQ885">
        <v>42.92</v>
      </c>
      <c r="BR885">
        <v>44.58</v>
      </c>
      <c r="BS885" s="10">
        <f t="shared" si="26"/>
        <v>-4.2731372127979429E-2</v>
      </c>
      <c r="BT885" s="11" cm="1">
        <f t="array" aca="1" ref="BT885" ca="1">_xlfn.PERCENTILE.INC((OFFSET(E885,0,1,1,COLUMNS(E885:BR885)-1) - E885:BQ885) / E885:BQ885, 0.05) * SQRT(COUNT(E885:BR885) - 1)</f>
        <v>-0.20791146157994153</v>
      </c>
      <c r="BU885" s="10" cm="1">
        <f t="array" aca="1" ref="BU885" ca="1">_xlfn.STDEV.P((E885:BQ885 - OFFSET(E885:BQ885,0,1)) / OFFSET(E885:BQ885,0,1)) * SQRT(COUNT(E885:BR885)-1)</f>
        <v>0.17794430006782011</v>
      </c>
      <c r="BV885" s="10" cm="1">
        <f t="array" ref="BV885">-(MAX(1 - (E885:BR885 / _xlfn.SCAN(E885, E885:BR885, _xlfn.LAMBDA(_xlpm.a,_xlpm.b, MAX(_xlpm.a, _xlpm.b))))))</f>
        <v>-0.15810121616320116</v>
      </c>
      <c r="BW885" s="12">
        <f t="shared" ca="1" si="27"/>
        <v>-0.2733254475854287</v>
      </c>
    </row>
    <row r="886" spans="1:75" x14ac:dyDescent="0.45">
      <c r="A886" s="2" t="s">
        <v>1791</v>
      </c>
      <c r="B886" t="s">
        <v>1792</v>
      </c>
      <c r="C886" t="s">
        <v>37</v>
      </c>
      <c r="D886" t="s">
        <v>29</v>
      </c>
      <c r="E886">
        <v>1910</v>
      </c>
      <c r="F886">
        <v>1938</v>
      </c>
      <c r="G886">
        <v>1918</v>
      </c>
      <c r="H886">
        <v>1910</v>
      </c>
      <c r="I886">
        <v>1920</v>
      </c>
      <c r="J886">
        <v>1914</v>
      </c>
      <c r="K886">
        <v>1944</v>
      </c>
      <c r="L886">
        <v>1926</v>
      </c>
      <c r="M886">
        <v>1908</v>
      </c>
      <c r="N886">
        <v>1898</v>
      </c>
      <c r="O886">
        <v>1920</v>
      </c>
      <c r="P886">
        <v>1924</v>
      </c>
      <c r="Q886">
        <v>1924</v>
      </c>
      <c r="R886">
        <v>1910</v>
      </c>
      <c r="S886">
        <v>1934</v>
      </c>
      <c r="T886">
        <v>1914</v>
      </c>
      <c r="U886">
        <v>1872</v>
      </c>
      <c r="V886">
        <v>1878</v>
      </c>
      <c r="W886">
        <v>1872</v>
      </c>
      <c r="X886">
        <v>1854</v>
      </c>
      <c r="Y886">
        <v>1810</v>
      </c>
      <c r="Z886">
        <v>1866</v>
      </c>
      <c r="AA886">
        <v>1840</v>
      </c>
      <c r="AB886">
        <v>1852</v>
      </c>
      <c r="AC886">
        <v>1832</v>
      </c>
      <c r="AD886">
        <v>1816</v>
      </c>
      <c r="AE886">
        <v>1820</v>
      </c>
      <c r="AF886">
        <v>1814</v>
      </c>
      <c r="AG886">
        <v>1856</v>
      </c>
      <c r="AH886">
        <v>1870</v>
      </c>
      <c r="AI886">
        <v>1864</v>
      </c>
      <c r="AJ886">
        <v>1858</v>
      </c>
      <c r="AK886">
        <v>1872</v>
      </c>
      <c r="AL886">
        <v>1842</v>
      </c>
      <c r="AM886">
        <v>1860</v>
      </c>
      <c r="AN886">
        <v>1844</v>
      </c>
      <c r="AO886">
        <v>1780</v>
      </c>
      <c r="AP886">
        <v>1760</v>
      </c>
      <c r="AQ886">
        <v>1786</v>
      </c>
      <c r="AR886">
        <v>1812</v>
      </c>
      <c r="AS886">
        <v>1804</v>
      </c>
      <c r="AT886">
        <v>1804</v>
      </c>
      <c r="AU886">
        <v>1802</v>
      </c>
      <c r="AV886">
        <v>1802</v>
      </c>
      <c r="AW886">
        <v>1678</v>
      </c>
      <c r="AX886">
        <v>1704</v>
      </c>
      <c r="AY886">
        <v>1698</v>
      </c>
      <c r="AZ886">
        <v>1730</v>
      </c>
      <c r="BA886">
        <v>1728</v>
      </c>
      <c r="BB886">
        <v>1752</v>
      </c>
      <c r="BC886">
        <v>1790</v>
      </c>
      <c r="BD886">
        <v>1824</v>
      </c>
      <c r="BE886">
        <v>1844</v>
      </c>
      <c r="BF886">
        <v>1826</v>
      </c>
      <c r="BG886">
        <v>1836</v>
      </c>
      <c r="BH886">
        <v>1878</v>
      </c>
      <c r="BI886">
        <v>1878</v>
      </c>
      <c r="BJ886">
        <v>1834</v>
      </c>
      <c r="BK886">
        <v>1868</v>
      </c>
      <c r="BL886">
        <v>1866</v>
      </c>
      <c r="BM886">
        <v>1850</v>
      </c>
      <c r="BN886">
        <v>1806</v>
      </c>
      <c r="BO886">
        <v>1806</v>
      </c>
      <c r="BP886">
        <v>1740</v>
      </c>
      <c r="BQ886">
        <v>1624</v>
      </c>
      <c r="BR886">
        <v>1640</v>
      </c>
      <c r="BS886" s="10">
        <f t="shared" si="26"/>
        <v>-0.14136125654450263</v>
      </c>
      <c r="BT886" s="11" cm="1">
        <f t="array" aca="1" ref="BT886" ca="1">_xlfn.PERCENTILE.INC((OFFSET(E886,0,1,1,COLUMNS(E886:BR886)-1) - E886:BQ886) / E886:BQ886, 0.05) * SQRT(COUNT(E886:BR886) - 1)</f>
        <v>-0.26220464409099747</v>
      </c>
      <c r="BU886" s="10" cm="1">
        <f t="array" aca="1" ref="BU886" ca="1">_xlfn.STDEV.P((E886:BQ886 - OFFSET(E886:BQ886,0,1)) / OFFSET(E886:BQ886,0,1)) * SQRT(COUNT(E886:BR886)-1)</f>
        <v>0.14950371281134334</v>
      </c>
      <c r="BV886" s="10" cm="1">
        <f t="array" ref="BV886">-(MAX(1 - (E886:BR886 / _xlfn.SCAN(E886, E886:BR886, _xlfn.LAMBDA(_xlpm.a,_xlpm.b, MAX(_xlpm.a, _xlpm.b))))))</f>
        <v>-0.16460905349794241</v>
      </c>
      <c r="BW886" s="12">
        <f t="shared" ca="1" si="27"/>
        <v>-0.98503633862036355</v>
      </c>
    </row>
    <row r="887" spans="1:75" x14ac:dyDescent="0.45">
      <c r="A887" s="2" t="s">
        <v>1793</v>
      </c>
      <c r="B887" t="s">
        <v>1794</v>
      </c>
      <c r="C887" t="s">
        <v>37</v>
      </c>
      <c r="D887" t="s">
        <v>26</v>
      </c>
      <c r="E887">
        <v>44.17</v>
      </c>
      <c r="F887">
        <v>43.73</v>
      </c>
      <c r="G887">
        <v>43.6</v>
      </c>
      <c r="H887">
        <v>45.7</v>
      </c>
      <c r="I887">
        <v>47.29</v>
      </c>
      <c r="J887">
        <v>47.61</v>
      </c>
      <c r="K887">
        <v>47.19</v>
      </c>
      <c r="L887">
        <v>48.47</v>
      </c>
      <c r="M887">
        <v>47.72</v>
      </c>
      <c r="N887">
        <v>46.67</v>
      </c>
      <c r="O887">
        <v>47.64</v>
      </c>
      <c r="P887">
        <v>44.76</v>
      </c>
      <c r="Q887">
        <v>45.03</v>
      </c>
      <c r="R887">
        <v>45.96</v>
      </c>
      <c r="S887">
        <v>47.34</v>
      </c>
      <c r="T887">
        <v>48.48</v>
      </c>
      <c r="U887">
        <v>48.38</v>
      </c>
      <c r="V887">
        <v>47.35</v>
      </c>
      <c r="W887">
        <v>48.35</v>
      </c>
      <c r="X887">
        <v>49.68</v>
      </c>
      <c r="Y887">
        <v>50.74</v>
      </c>
      <c r="Z887">
        <v>49.98</v>
      </c>
      <c r="AA887">
        <v>49.29</v>
      </c>
      <c r="AB887">
        <v>50.38</v>
      </c>
      <c r="AC887">
        <v>50.84</v>
      </c>
      <c r="AD887">
        <v>49.35</v>
      </c>
      <c r="AE887">
        <v>48.77</v>
      </c>
      <c r="AF887">
        <v>46.87</v>
      </c>
      <c r="AG887">
        <v>48.34</v>
      </c>
      <c r="AH887">
        <v>47.85</v>
      </c>
      <c r="AI887">
        <v>48.19</v>
      </c>
      <c r="AJ887">
        <v>48.03</v>
      </c>
      <c r="AK887">
        <v>48.06</v>
      </c>
      <c r="AL887">
        <v>47.24</v>
      </c>
      <c r="AM887">
        <v>47.41</v>
      </c>
      <c r="AN887">
        <v>46.21</v>
      </c>
      <c r="AO887">
        <v>44.99</v>
      </c>
      <c r="AP887">
        <v>44.95</v>
      </c>
      <c r="AQ887">
        <v>45.35</v>
      </c>
      <c r="AR887">
        <v>45.46</v>
      </c>
      <c r="AS887">
        <v>44.35</v>
      </c>
      <c r="AT887">
        <v>44.27</v>
      </c>
      <c r="AU887">
        <v>44.85</v>
      </c>
      <c r="AV887">
        <v>44.99</v>
      </c>
      <c r="AW887">
        <v>43.15</v>
      </c>
      <c r="AX887">
        <v>43.71</v>
      </c>
      <c r="AY887">
        <v>43.19</v>
      </c>
      <c r="AZ887">
        <v>43.29</v>
      </c>
      <c r="BA887">
        <v>43.27</v>
      </c>
      <c r="BB887">
        <v>43.3</v>
      </c>
      <c r="BC887">
        <v>44.48</v>
      </c>
      <c r="BD887">
        <v>45.62</v>
      </c>
      <c r="BE887">
        <v>43.5</v>
      </c>
      <c r="BF887">
        <v>43.54</v>
      </c>
      <c r="BG887">
        <v>43.39</v>
      </c>
      <c r="BH887">
        <v>43.01</v>
      </c>
      <c r="BI887">
        <v>41.3</v>
      </c>
      <c r="BJ887">
        <v>39.130000000000003</v>
      </c>
      <c r="BK887">
        <v>40.119999999999997</v>
      </c>
      <c r="BL887">
        <v>38.6</v>
      </c>
      <c r="BM887">
        <v>38.44</v>
      </c>
      <c r="BN887">
        <v>37.659999999999997</v>
      </c>
      <c r="BO887">
        <v>37.33</v>
      </c>
      <c r="BP887">
        <v>37.979999999999997</v>
      </c>
      <c r="BQ887">
        <v>36.64</v>
      </c>
      <c r="BR887">
        <v>38.090000000000003</v>
      </c>
      <c r="BS887" s="10">
        <f t="shared" si="26"/>
        <v>-0.13764998868009956</v>
      </c>
      <c r="BT887" s="11" cm="1">
        <f t="array" aca="1" ref="BT887" ca="1">_xlfn.PERCENTILE.INC((OFFSET(E887,0,1,1,COLUMNS(E887:BR887)-1) - E887:BQ887) / E887:BQ887, 0.05) * SQRT(COUNT(E887:BR887) - 1)</f>
        <v>-0.32789219206230202</v>
      </c>
      <c r="BU887" s="10" cm="1">
        <f t="array" aca="1" ref="BU887" ca="1">_xlfn.STDEV.P((E887:BQ887 - OFFSET(E887:BQ887,0,1)) / OFFSET(E887:BQ887,0,1)) * SQRT(COUNT(E887:BR887)-1)</f>
        <v>0.19189009887600614</v>
      </c>
      <c r="BV887" s="10" cm="1">
        <f t="array" ref="BV887">-(MAX(1 - (E887:BR887 / _xlfn.SCAN(E887, E887:BR887, _xlfn.LAMBDA(_xlpm.a,_xlpm.b, MAX(_xlpm.a, _xlpm.b))))))</f>
        <v>-0.27930763178599527</v>
      </c>
      <c r="BW887" s="12">
        <f t="shared" ca="1" si="27"/>
        <v>-0.74811218949964808</v>
      </c>
    </row>
    <row r="888" spans="1:75" x14ac:dyDescent="0.45">
      <c r="A888" s="2" t="s">
        <v>1795</v>
      </c>
      <c r="B888" t="s">
        <v>1796</v>
      </c>
      <c r="C888" t="s">
        <v>80</v>
      </c>
      <c r="D888" t="s">
        <v>26</v>
      </c>
      <c r="E888">
        <v>57.2</v>
      </c>
      <c r="F888">
        <v>57.1</v>
      </c>
      <c r="G888">
        <v>58.7</v>
      </c>
      <c r="H888">
        <v>60.5</v>
      </c>
      <c r="I888">
        <v>63.5</v>
      </c>
      <c r="J888">
        <v>65.7</v>
      </c>
      <c r="K888">
        <v>64.3</v>
      </c>
      <c r="L888">
        <v>63.8</v>
      </c>
      <c r="M888">
        <v>65.7</v>
      </c>
      <c r="N888">
        <v>64.5</v>
      </c>
      <c r="O888">
        <v>64.2</v>
      </c>
      <c r="P888">
        <v>66.3</v>
      </c>
      <c r="Q888">
        <v>68.3</v>
      </c>
      <c r="R888">
        <v>67.7</v>
      </c>
      <c r="S888">
        <v>69.400000000000006</v>
      </c>
      <c r="T888">
        <v>70.5</v>
      </c>
      <c r="U888">
        <v>68.599999999999994</v>
      </c>
      <c r="V888">
        <v>69.5</v>
      </c>
      <c r="W888">
        <v>70.900000000000006</v>
      </c>
      <c r="X888">
        <v>72.400000000000006</v>
      </c>
      <c r="Y888">
        <v>72.599999999999994</v>
      </c>
      <c r="Z888">
        <v>71.2</v>
      </c>
      <c r="AA888">
        <v>71.7</v>
      </c>
      <c r="AB888">
        <v>73.400000000000006</v>
      </c>
      <c r="AC888">
        <v>74.3</v>
      </c>
      <c r="AD888">
        <v>71.900000000000006</v>
      </c>
      <c r="AE888">
        <v>73.8</v>
      </c>
      <c r="AF888">
        <v>73.8</v>
      </c>
      <c r="AG888">
        <v>74</v>
      </c>
      <c r="AH888">
        <v>73.400000000000006</v>
      </c>
      <c r="AI888">
        <v>72.5</v>
      </c>
      <c r="AJ888">
        <v>71.5</v>
      </c>
      <c r="AK888">
        <v>68.8</v>
      </c>
      <c r="AL888">
        <v>68.400000000000006</v>
      </c>
      <c r="AM888">
        <v>70.099999999999994</v>
      </c>
      <c r="AN888">
        <v>69.099999999999994</v>
      </c>
      <c r="AO888">
        <v>66.3</v>
      </c>
      <c r="AP888">
        <v>68.599999999999994</v>
      </c>
      <c r="AQ888">
        <v>68.8</v>
      </c>
      <c r="AR888">
        <v>61</v>
      </c>
      <c r="AS888">
        <v>61.1</v>
      </c>
      <c r="AT888">
        <v>51.9</v>
      </c>
      <c r="AU888">
        <v>50.1</v>
      </c>
      <c r="AV888">
        <v>50</v>
      </c>
      <c r="AW888">
        <v>49.5</v>
      </c>
      <c r="AX888">
        <v>48.15</v>
      </c>
      <c r="AY888">
        <v>48.05</v>
      </c>
      <c r="AZ888">
        <v>46.2</v>
      </c>
      <c r="BA888">
        <v>50.2</v>
      </c>
      <c r="BB888">
        <v>47.75</v>
      </c>
      <c r="BC888">
        <v>48.5</v>
      </c>
      <c r="BD888">
        <v>48.55</v>
      </c>
      <c r="BE888">
        <v>49</v>
      </c>
      <c r="BF888">
        <v>47.9</v>
      </c>
      <c r="BG888">
        <v>47.95</v>
      </c>
      <c r="BH888">
        <v>44.6</v>
      </c>
      <c r="BI888">
        <v>44.15</v>
      </c>
      <c r="BJ888">
        <v>44.6</v>
      </c>
      <c r="BK888">
        <v>46.1</v>
      </c>
      <c r="BL888">
        <v>46.3</v>
      </c>
      <c r="BM888">
        <v>45.4</v>
      </c>
      <c r="BN888">
        <v>45.4</v>
      </c>
      <c r="BO888">
        <v>45.5</v>
      </c>
      <c r="BP888">
        <v>45.45</v>
      </c>
      <c r="BQ888">
        <v>45.5</v>
      </c>
      <c r="BR888">
        <v>47.6</v>
      </c>
      <c r="BS888" s="10">
        <f t="shared" si="26"/>
        <v>-0.16783216783216784</v>
      </c>
      <c r="BT888" s="11" cm="1">
        <f t="array" aca="1" ref="BT888" ca="1">_xlfn.PERCENTILE.INC((OFFSET(E888,0,1,1,COLUMNS(E888:BR888)-1) - E888:BQ888) / E888:BQ888, 0.05) * SQRT(COUNT(E888:BR888) - 1)</f>
        <v>-0.38011950179563425</v>
      </c>
      <c r="BU888" s="10" cm="1">
        <f t="array" aca="1" ref="BU888" ca="1">_xlfn.STDEV.P((E888:BQ888 - OFFSET(E888:BQ888,0,1)) / OFFSET(E888:BQ888,0,1)) * SQRT(COUNT(E888:BR888)-1)</f>
        <v>0.29959510169803433</v>
      </c>
      <c r="BV888" s="10" cm="1">
        <f t="array" ref="BV888">-(MAX(1 - (E888:BR888 / _xlfn.SCAN(E888, E888:BR888, _xlfn.LAMBDA(_xlpm.a,_xlpm.b, MAX(_xlpm.a, _xlpm.b))))))</f>
        <v>-0.4057873485868102</v>
      </c>
      <c r="BW888" s="12">
        <f t="shared" ca="1" si="27"/>
        <v>-0.579907682671706</v>
      </c>
    </row>
    <row r="889" spans="1:75" x14ac:dyDescent="0.45">
      <c r="A889" s="2" t="s">
        <v>1797</v>
      </c>
      <c r="B889" t="s">
        <v>1798</v>
      </c>
      <c r="C889" t="s">
        <v>37</v>
      </c>
      <c r="D889" t="s">
        <v>8</v>
      </c>
      <c r="E889">
        <v>10.31</v>
      </c>
      <c r="F889">
        <v>10.3</v>
      </c>
      <c r="G889">
        <v>10</v>
      </c>
      <c r="H889">
        <v>10.11</v>
      </c>
      <c r="I889">
        <v>10.39</v>
      </c>
      <c r="J889">
        <v>10.95</v>
      </c>
      <c r="K889">
        <v>10.53</v>
      </c>
      <c r="L889">
        <v>10.58</v>
      </c>
      <c r="M889">
        <v>10.45</v>
      </c>
      <c r="N889">
        <v>10.17</v>
      </c>
      <c r="O889">
        <v>10.199999999999999</v>
      </c>
      <c r="P889">
        <v>10.46</v>
      </c>
      <c r="Q889">
        <v>10.74</v>
      </c>
      <c r="R889">
        <v>10.65</v>
      </c>
      <c r="S889">
        <v>10.73</v>
      </c>
      <c r="T889">
        <v>10.54</v>
      </c>
      <c r="U889">
        <v>10.96</v>
      </c>
      <c r="V889">
        <v>11</v>
      </c>
      <c r="W889">
        <v>11.6</v>
      </c>
      <c r="X889">
        <v>11.56</v>
      </c>
      <c r="Y889">
        <v>11.77</v>
      </c>
      <c r="Z889">
        <v>12</v>
      </c>
      <c r="AA889">
        <v>12.54</v>
      </c>
      <c r="AB889">
        <v>12.5</v>
      </c>
      <c r="AC889">
        <v>12.84</v>
      </c>
      <c r="AD889">
        <v>12.9</v>
      </c>
      <c r="AE889">
        <v>12.93</v>
      </c>
      <c r="AF889">
        <v>12.81</v>
      </c>
      <c r="AG889">
        <v>12.98</v>
      </c>
      <c r="AH889">
        <v>13.34</v>
      </c>
      <c r="AI889">
        <v>13.54</v>
      </c>
      <c r="AJ889">
        <v>13.36</v>
      </c>
      <c r="AK889">
        <v>13.41</v>
      </c>
      <c r="AL889">
        <v>13.25</v>
      </c>
      <c r="AM889">
        <v>13.3</v>
      </c>
      <c r="AN889">
        <v>13.02</v>
      </c>
      <c r="AO889">
        <v>12.47</v>
      </c>
      <c r="AP889">
        <v>12.76</v>
      </c>
      <c r="AQ889">
        <v>12.93</v>
      </c>
      <c r="AR889">
        <v>12.72</v>
      </c>
      <c r="AS889">
        <v>12.63</v>
      </c>
      <c r="AT889">
        <v>12.37</v>
      </c>
      <c r="AU889">
        <v>12.44</v>
      </c>
      <c r="AV889">
        <v>12.64</v>
      </c>
      <c r="AW889">
        <v>12.2</v>
      </c>
      <c r="AX889">
        <v>12.2</v>
      </c>
      <c r="AY889">
        <v>11.95</v>
      </c>
      <c r="AZ889">
        <v>12.18</v>
      </c>
      <c r="BA889">
        <v>12.43</v>
      </c>
      <c r="BB889">
        <v>12.91</v>
      </c>
      <c r="BC889">
        <v>13.03</v>
      </c>
      <c r="BD889">
        <v>13.32</v>
      </c>
      <c r="BE889">
        <v>13</v>
      </c>
      <c r="BF889">
        <v>12.91</v>
      </c>
      <c r="BG889">
        <v>12.91</v>
      </c>
      <c r="BH889">
        <v>12.61</v>
      </c>
      <c r="BI889">
        <v>12.55</v>
      </c>
      <c r="BJ889">
        <v>12.7</v>
      </c>
      <c r="BK889">
        <v>12.39</v>
      </c>
      <c r="BL889">
        <v>12.57</v>
      </c>
      <c r="BM889">
        <v>12.41</v>
      </c>
      <c r="BN889">
        <v>12.27</v>
      </c>
      <c r="BO889">
        <v>12.33</v>
      </c>
      <c r="BP889">
        <v>12.21</v>
      </c>
      <c r="BQ889">
        <v>11.9</v>
      </c>
      <c r="BR889">
        <v>12.21</v>
      </c>
      <c r="BS889" s="10">
        <f t="shared" si="26"/>
        <v>0.18428709990300682</v>
      </c>
      <c r="BT889" s="11" cm="1">
        <f t="array" aca="1" ref="BT889" ca="1">_xlfn.PERCENTILE.INC((OFFSET(E889,0,1,1,COLUMNS(E889:BR889)-1) - E889:BQ889) / E889:BQ889, 0.05) * SQRT(COUNT(E889:BR889) - 1)</f>
        <v>-0.23106287640592185</v>
      </c>
      <c r="BU889" s="10" cm="1">
        <f t="array" aca="1" ref="BU889" ca="1">_xlfn.STDEV.P((E889:BQ889 - OFFSET(E889:BQ889,0,1)) / OFFSET(E889:BQ889,0,1)) * SQRT(COUNT(E889:BR889)-1)</f>
        <v>0.17270835285373154</v>
      </c>
      <c r="BV889" s="10" cm="1">
        <f t="array" ref="BV889">-(MAX(1 - (E889:BR889 / _xlfn.SCAN(E889, E889:BR889, _xlfn.LAMBDA(_xlpm.a,_xlpm.b, MAX(_xlpm.a, _xlpm.b))))))</f>
        <v>-0.12112259970457895</v>
      </c>
      <c r="BW889" s="12">
        <f t="shared" ca="1" si="27"/>
        <v>1.0328496776339868</v>
      </c>
    </row>
    <row r="890" spans="1:75" x14ac:dyDescent="0.45">
      <c r="A890" s="2" t="s">
        <v>1799</v>
      </c>
      <c r="B890" t="s">
        <v>1800</v>
      </c>
      <c r="C890" t="s">
        <v>25</v>
      </c>
      <c r="D890" t="s">
        <v>136</v>
      </c>
      <c r="E890">
        <v>636.4</v>
      </c>
      <c r="F890">
        <v>630.20000000000005</v>
      </c>
      <c r="G890">
        <v>642</v>
      </c>
      <c r="H890">
        <v>648.6</v>
      </c>
      <c r="I890">
        <v>650</v>
      </c>
      <c r="J890">
        <v>670.6</v>
      </c>
      <c r="K890">
        <v>669.4</v>
      </c>
      <c r="L890">
        <v>671.2</v>
      </c>
      <c r="M890">
        <v>676</v>
      </c>
      <c r="N890">
        <v>666.2</v>
      </c>
      <c r="O890">
        <v>676</v>
      </c>
      <c r="P890">
        <v>664.6</v>
      </c>
      <c r="Q890">
        <v>666.6</v>
      </c>
      <c r="R890">
        <v>634.6</v>
      </c>
      <c r="S890">
        <v>642</v>
      </c>
      <c r="T890">
        <v>650</v>
      </c>
      <c r="U890">
        <v>647.4</v>
      </c>
      <c r="V890">
        <v>646.4</v>
      </c>
      <c r="W890">
        <v>629</v>
      </c>
      <c r="X890">
        <v>610</v>
      </c>
      <c r="Y890">
        <v>619.20000000000005</v>
      </c>
      <c r="Z890">
        <v>620</v>
      </c>
      <c r="AA890">
        <v>609</v>
      </c>
      <c r="AB890">
        <v>609.20000000000005</v>
      </c>
      <c r="AC890">
        <v>610.4</v>
      </c>
      <c r="AD890">
        <v>592.6</v>
      </c>
      <c r="AE890">
        <v>607</v>
      </c>
      <c r="AF890">
        <v>604</v>
      </c>
      <c r="AG890">
        <v>615.20000000000005</v>
      </c>
      <c r="AH890">
        <v>628.20000000000005</v>
      </c>
      <c r="AI890">
        <v>616.79999999999995</v>
      </c>
      <c r="AJ890">
        <v>619.4</v>
      </c>
      <c r="AK890">
        <v>615.20000000000005</v>
      </c>
      <c r="AL890">
        <v>600.6</v>
      </c>
      <c r="AM890">
        <v>593</v>
      </c>
      <c r="AN890">
        <v>600.6</v>
      </c>
      <c r="AO890">
        <v>588.79999999999995</v>
      </c>
      <c r="AP890">
        <v>580.4</v>
      </c>
      <c r="AQ890">
        <v>584.6</v>
      </c>
      <c r="AR890">
        <v>570.20000000000005</v>
      </c>
      <c r="AS890">
        <v>570.20000000000005</v>
      </c>
      <c r="AT890">
        <v>558.79999999999995</v>
      </c>
      <c r="AU890">
        <v>558.6</v>
      </c>
      <c r="AV890">
        <v>556.6</v>
      </c>
      <c r="AW890">
        <v>536.4</v>
      </c>
      <c r="AX890">
        <v>542.79999999999995</v>
      </c>
      <c r="AY890">
        <v>533.6</v>
      </c>
      <c r="AZ890">
        <v>537.79999999999995</v>
      </c>
      <c r="BA890">
        <v>531.6</v>
      </c>
      <c r="BB890">
        <v>536.6</v>
      </c>
      <c r="BC890">
        <v>543.6</v>
      </c>
      <c r="BD890">
        <v>552.6</v>
      </c>
      <c r="BE890">
        <v>544.6</v>
      </c>
      <c r="BF890">
        <v>532.20000000000005</v>
      </c>
      <c r="BG890">
        <v>524</v>
      </c>
      <c r="BH890">
        <v>509.8</v>
      </c>
      <c r="BI890">
        <v>521.6</v>
      </c>
      <c r="BJ890">
        <v>520.6</v>
      </c>
      <c r="BK890">
        <v>515.20000000000005</v>
      </c>
      <c r="BL890">
        <v>514.6</v>
      </c>
      <c r="BM890">
        <v>504.2</v>
      </c>
      <c r="BN890">
        <v>513.6</v>
      </c>
      <c r="BO890">
        <v>518</v>
      </c>
      <c r="BP890">
        <v>510.8</v>
      </c>
      <c r="BQ890">
        <v>492.4</v>
      </c>
      <c r="BR890">
        <v>494.9</v>
      </c>
      <c r="BS890" s="10">
        <f t="shared" si="26"/>
        <v>-0.22234443746071653</v>
      </c>
      <c r="BT890" s="11" cm="1">
        <f t="array" aca="1" ref="BT890" ca="1">_xlfn.PERCENTILE.INC((OFFSET(E890,0,1,1,COLUMNS(E890:BR890)-1) - E890:BQ890) / E890:BQ890, 0.05) * SQRT(COUNT(E890:BR890) - 1)</f>
        <v>-0.24184824569578758</v>
      </c>
      <c r="BU890" s="10" cm="1">
        <f t="array" aca="1" ref="BU890" ca="1">_xlfn.STDEV.P((E890:BQ890 - OFFSET(E890:BQ890,0,1)) / OFFSET(E890:BQ890,0,1)) * SQRT(COUNT(E890:BR890)-1)</f>
        <v>0.13815948284374818</v>
      </c>
      <c r="BV890" s="10" cm="1">
        <f t="array" ref="BV890">-(MAX(1 - (E890:BR890 / _xlfn.SCAN(E890, E890:BR890, _xlfn.LAMBDA(_xlpm.a,_xlpm.b, MAX(_xlpm.a, _xlpm.b))))))</f>
        <v>-0.27159763313609475</v>
      </c>
      <c r="BW890" s="12">
        <f t="shared" ca="1" si="27"/>
        <v>-1.6520745886997097</v>
      </c>
    </row>
    <row r="891" spans="1:75" x14ac:dyDescent="0.45">
      <c r="A891" s="2" t="s">
        <v>1801</v>
      </c>
      <c r="B891" t="s">
        <v>1802</v>
      </c>
      <c r="C891" t="s">
        <v>19</v>
      </c>
      <c r="D891" t="s">
        <v>29</v>
      </c>
      <c r="E891">
        <v>101.4</v>
      </c>
      <c r="F891">
        <v>100.4</v>
      </c>
      <c r="G891">
        <v>98.6</v>
      </c>
      <c r="H891">
        <v>99.7</v>
      </c>
      <c r="I891">
        <v>105.6</v>
      </c>
      <c r="J891">
        <v>107.6</v>
      </c>
      <c r="K891">
        <v>105.1</v>
      </c>
      <c r="L891">
        <v>103.7</v>
      </c>
      <c r="M891">
        <v>99.4</v>
      </c>
      <c r="N891">
        <v>96.4</v>
      </c>
      <c r="O891">
        <v>98.5</v>
      </c>
      <c r="P891">
        <v>101.5</v>
      </c>
      <c r="Q891">
        <v>103</v>
      </c>
      <c r="R891">
        <v>108.2</v>
      </c>
      <c r="S891">
        <v>111.8</v>
      </c>
      <c r="T891">
        <v>114.4</v>
      </c>
      <c r="U891">
        <v>117</v>
      </c>
      <c r="V891">
        <v>86.7</v>
      </c>
      <c r="W891">
        <v>90.35</v>
      </c>
      <c r="X891">
        <v>95</v>
      </c>
      <c r="Y891">
        <v>96.65</v>
      </c>
      <c r="Z891">
        <v>97.45</v>
      </c>
      <c r="AA891">
        <v>96</v>
      </c>
      <c r="AB891">
        <v>97.25</v>
      </c>
      <c r="AC891">
        <v>98.75</v>
      </c>
      <c r="AD891">
        <v>98.1</v>
      </c>
      <c r="AE891">
        <v>91.8</v>
      </c>
      <c r="AF891">
        <v>91.15</v>
      </c>
      <c r="AG891">
        <v>93.5</v>
      </c>
      <c r="AH891">
        <v>93.95</v>
      </c>
      <c r="AI891">
        <v>96.1</v>
      </c>
      <c r="AJ891">
        <v>95</v>
      </c>
      <c r="AK891">
        <v>94.3</v>
      </c>
      <c r="AL891">
        <v>92.5</v>
      </c>
      <c r="AM891">
        <v>87.65</v>
      </c>
      <c r="AN891">
        <v>85.35</v>
      </c>
      <c r="AO891">
        <v>83.35</v>
      </c>
      <c r="AP891">
        <v>81.099999999999994</v>
      </c>
      <c r="AQ891">
        <v>78.05</v>
      </c>
      <c r="AR891">
        <v>78.150000000000006</v>
      </c>
      <c r="AS891">
        <v>75.599999999999994</v>
      </c>
      <c r="AT891">
        <v>75.599999999999994</v>
      </c>
      <c r="AU891">
        <v>73.45</v>
      </c>
      <c r="AV891">
        <v>73.900000000000006</v>
      </c>
      <c r="AW891">
        <v>70.349999999999994</v>
      </c>
      <c r="AX891">
        <v>72.849999999999994</v>
      </c>
      <c r="AY891">
        <v>71.5</v>
      </c>
      <c r="AZ891">
        <v>72.7</v>
      </c>
      <c r="BA891">
        <v>72.95</v>
      </c>
      <c r="BB891">
        <v>71.650000000000006</v>
      </c>
      <c r="BC891">
        <v>76.45</v>
      </c>
      <c r="BD891">
        <v>84.95</v>
      </c>
      <c r="BE891">
        <v>81.599999999999994</v>
      </c>
      <c r="BF891">
        <v>77.349999999999994</v>
      </c>
      <c r="BG891">
        <v>77.650000000000006</v>
      </c>
      <c r="BH891">
        <v>77.8</v>
      </c>
      <c r="BI891">
        <v>77.8</v>
      </c>
      <c r="BJ891">
        <v>76.25</v>
      </c>
      <c r="BK891">
        <v>78.45</v>
      </c>
      <c r="BL891">
        <v>75.3</v>
      </c>
      <c r="BM891">
        <v>76.5</v>
      </c>
      <c r="BN891">
        <v>74.099999999999994</v>
      </c>
      <c r="BO891">
        <v>72.400000000000006</v>
      </c>
      <c r="BP891">
        <v>70.900000000000006</v>
      </c>
      <c r="BQ891">
        <v>67.05</v>
      </c>
      <c r="BR891">
        <v>69.25</v>
      </c>
      <c r="BS891" s="10">
        <f t="shared" si="26"/>
        <v>-0.31706114398422097</v>
      </c>
      <c r="BT891" s="11" cm="1">
        <f t="array" aca="1" ref="BT891" ca="1">_xlfn.PERCENTILE.INC((OFFSET(E891,0,1,1,COLUMNS(E891:BR891)-1) - E891:BQ891) / E891:BQ891, 0.05) * SQRT(COUNT(E891:BR891) - 1)</f>
        <v>-0.42216087925719098</v>
      </c>
      <c r="BU891" s="10" cm="1">
        <f t="array" aca="1" ref="BU891" ca="1">_xlfn.STDEV.P((E891:BQ891 - OFFSET(E891:BQ891,0,1)) / OFFSET(E891:BQ891,0,1)) * SQRT(COUNT(E891:BR891)-1)</f>
        <v>0.43066779784712078</v>
      </c>
      <c r="BV891" s="10" cm="1">
        <f t="array" ref="BV891">-(MAX(1 - (E891:BR891 / _xlfn.SCAN(E891, E891:BR891, _xlfn.LAMBDA(_xlpm.a,_xlpm.b, MAX(_xlpm.a, _xlpm.b))))))</f>
        <v>-0.42692307692307696</v>
      </c>
      <c r="BW891" s="12">
        <f t="shared" ca="1" si="27"/>
        <v>-0.74992019122869624</v>
      </c>
    </row>
    <row r="892" spans="1:75" x14ac:dyDescent="0.45">
      <c r="A892" s="2" t="s">
        <v>1803</v>
      </c>
      <c r="B892" t="s">
        <v>1804</v>
      </c>
      <c r="C892" t="s">
        <v>25</v>
      </c>
      <c r="D892" t="s">
        <v>8</v>
      </c>
      <c r="E892">
        <v>167.5</v>
      </c>
      <c r="F892">
        <v>166.7</v>
      </c>
      <c r="G892">
        <v>174.4</v>
      </c>
      <c r="H892">
        <v>179</v>
      </c>
      <c r="I892">
        <v>178.3</v>
      </c>
      <c r="J892">
        <v>178</v>
      </c>
      <c r="K892">
        <v>178.5</v>
      </c>
      <c r="L892">
        <v>179</v>
      </c>
      <c r="M892">
        <v>183.7</v>
      </c>
      <c r="N892">
        <v>179.8</v>
      </c>
      <c r="O892">
        <v>177</v>
      </c>
      <c r="P892">
        <v>179.7</v>
      </c>
      <c r="Q892">
        <v>178.8</v>
      </c>
      <c r="R892">
        <v>180.1</v>
      </c>
      <c r="S892">
        <v>181.1</v>
      </c>
      <c r="T892">
        <v>182.5</v>
      </c>
      <c r="U892">
        <v>183.4</v>
      </c>
      <c r="V892">
        <v>180.2</v>
      </c>
      <c r="W892">
        <v>183.4</v>
      </c>
      <c r="X892">
        <v>190.8</v>
      </c>
      <c r="Y892">
        <v>192.6</v>
      </c>
      <c r="Z892">
        <v>191.7</v>
      </c>
      <c r="AA892">
        <v>187.3</v>
      </c>
      <c r="AB892">
        <v>188.3</v>
      </c>
      <c r="AC892">
        <v>190.1</v>
      </c>
      <c r="AD892">
        <v>184.6</v>
      </c>
      <c r="AE892">
        <v>188.1</v>
      </c>
      <c r="AF892">
        <v>187.3</v>
      </c>
      <c r="AG892">
        <v>190.7</v>
      </c>
      <c r="AH892">
        <v>191.2</v>
      </c>
      <c r="AI892">
        <v>187.6</v>
      </c>
      <c r="AJ892">
        <v>190.3</v>
      </c>
      <c r="AK892">
        <v>189.4</v>
      </c>
      <c r="AL892">
        <v>190.3</v>
      </c>
      <c r="AM892">
        <v>192</v>
      </c>
      <c r="AN892">
        <v>191.4</v>
      </c>
      <c r="AO892">
        <v>193.2</v>
      </c>
      <c r="AP892">
        <v>188.1</v>
      </c>
      <c r="AQ892">
        <v>194.6</v>
      </c>
      <c r="AR892">
        <v>195.5</v>
      </c>
      <c r="AS892">
        <v>194.7</v>
      </c>
      <c r="AT892">
        <v>188.5</v>
      </c>
      <c r="AU892">
        <v>187.1</v>
      </c>
      <c r="AV892">
        <v>185.3</v>
      </c>
      <c r="AW892">
        <v>181.3</v>
      </c>
      <c r="AX892">
        <v>183.1</v>
      </c>
      <c r="AY892">
        <v>177.5</v>
      </c>
      <c r="AZ892">
        <v>175.7</v>
      </c>
      <c r="BA892">
        <v>177.2</v>
      </c>
      <c r="BB892">
        <v>179.4</v>
      </c>
      <c r="BC892">
        <v>181.7</v>
      </c>
      <c r="BD892">
        <v>183.8</v>
      </c>
      <c r="BE892">
        <v>180.8</v>
      </c>
      <c r="BF892">
        <v>179.7</v>
      </c>
      <c r="BG892">
        <v>173.1</v>
      </c>
      <c r="BH892">
        <v>175.1</v>
      </c>
      <c r="BI892">
        <v>176</v>
      </c>
      <c r="BJ892">
        <v>175</v>
      </c>
      <c r="BK892">
        <v>175.7</v>
      </c>
      <c r="BL892">
        <v>170.1</v>
      </c>
      <c r="BM892">
        <v>168.5</v>
      </c>
      <c r="BN892">
        <v>171.5</v>
      </c>
      <c r="BO892">
        <v>171.3</v>
      </c>
      <c r="BP892">
        <v>171.1</v>
      </c>
      <c r="BQ892">
        <v>167.5</v>
      </c>
      <c r="BR892">
        <v>170.9</v>
      </c>
      <c r="BS892" s="10">
        <f t="shared" si="26"/>
        <v>2.0298507462686601E-2</v>
      </c>
      <c r="BT892" s="11" cm="1">
        <f t="array" aca="1" ref="BT892" ca="1">_xlfn.PERCENTILE.INC((OFFSET(E892,0,1,1,COLUMNS(E892:BR892)-1) - E892:BQ892) / E892:BQ892, 0.05) * SQRT(COUNT(E892:BR892) - 1)</f>
        <v>-0.24391500003613514</v>
      </c>
      <c r="BU892" s="10" cm="1">
        <f t="array" aca="1" ref="BU892" ca="1">_xlfn.STDEV.P((E892:BQ892 - OFFSET(E892:BQ892,0,1)) / OFFSET(E892:BQ892,0,1)) * SQRT(COUNT(E892:BR892)-1)</f>
        <v>0.13912665454514261</v>
      </c>
      <c r="BV892" s="10" cm="1">
        <f t="array" ref="BV892">-(MAX(1 - (E892:BR892 / _xlfn.SCAN(E892, E892:BR892, _xlfn.LAMBDA(_xlpm.a,_xlpm.b, MAX(_xlpm.a, _xlpm.b))))))</f>
        <v>-0.14322250639386191</v>
      </c>
      <c r="BW892" s="12">
        <f t="shared" ca="1" si="27"/>
        <v>0.10345374994036888</v>
      </c>
    </row>
    <row r="893" spans="1:75" x14ac:dyDescent="0.45">
      <c r="A893" s="2" t="s">
        <v>1805</v>
      </c>
      <c r="B893" t="s">
        <v>1806</v>
      </c>
      <c r="C893" t="s">
        <v>25</v>
      </c>
      <c r="D893" t="s">
        <v>8</v>
      </c>
      <c r="E893">
        <v>85.4</v>
      </c>
      <c r="F893">
        <v>79.06</v>
      </c>
      <c r="G893">
        <v>88.64</v>
      </c>
      <c r="H893">
        <v>98</v>
      </c>
      <c r="I893">
        <v>97.86</v>
      </c>
      <c r="J893">
        <v>94.94</v>
      </c>
      <c r="K893">
        <v>94.44</v>
      </c>
      <c r="L893">
        <v>93.7</v>
      </c>
      <c r="M893">
        <v>90.22</v>
      </c>
      <c r="N893">
        <v>87.5</v>
      </c>
      <c r="O893">
        <v>89.22</v>
      </c>
      <c r="P893">
        <v>90.46</v>
      </c>
      <c r="Q893">
        <v>92.3</v>
      </c>
      <c r="R893">
        <v>95.96</v>
      </c>
      <c r="S893">
        <v>95.52</v>
      </c>
      <c r="T893">
        <v>92</v>
      </c>
      <c r="U893">
        <v>91.92</v>
      </c>
      <c r="V893">
        <v>87.12</v>
      </c>
      <c r="W893">
        <v>90.36</v>
      </c>
      <c r="X893">
        <v>91.44</v>
      </c>
      <c r="Y893">
        <v>94.66</v>
      </c>
      <c r="Z893">
        <v>96.38</v>
      </c>
      <c r="AA893">
        <v>98.86</v>
      </c>
      <c r="AB893">
        <v>96.76</v>
      </c>
      <c r="AC893">
        <v>97.92</v>
      </c>
      <c r="AD893">
        <v>87.76</v>
      </c>
      <c r="AE893">
        <v>88.48</v>
      </c>
      <c r="AF893">
        <v>81.739999999999995</v>
      </c>
      <c r="AG893">
        <v>81.14</v>
      </c>
      <c r="AH893">
        <v>80.260000000000005</v>
      </c>
      <c r="AI893">
        <v>80.7</v>
      </c>
      <c r="AJ893">
        <v>79.739999999999995</v>
      </c>
      <c r="AK893">
        <v>79.78</v>
      </c>
      <c r="AL893">
        <v>76.38</v>
      </c>
      <c r="AM893">
        <v>79</v>
      </c>
      <c r="AN893">
        <v>77.48</v>
      </c>
      <c r="AO893">
        <v>70.28</v>
      </c>
      <c r="AP893">
        <v>65.56</v>
      </c>
      <c r="AQ893">
        <v>64</v>
      </c>
      <c r="AR893">
        <v>60.66</v>
      </c>
      <c r="AS893">
        <v>59.56</v>
      </c>
      <c r="AT893">
        <v>59.44</v>
      </c>
      <c r="AU893">
        <v>57.08</v>
      </c>
      <c r="AV893">
        <v>55.6</v>
      </c>
      <c r="AW893">
        <v>51.36</v>
      </c>
      <c r="AX893">
        <v>54.36</v>
      </c>
      <c r="AY893">
        <v>54.78</v>
      </c>
      <c r="AZ893">
        <v>54.26</v>
      </c>
      <c r="BA893">
        <v>54.12</v>
      </c>
      <c r="BB893">
        <v>53.82</v>
      </c>
      <c r="BC893">
        <v>53.76</v>
      </c>
      <c r="BD893">
        <v>54.66</v>
      </c>
      <c r="BE893">
        <v>50.98</v>
      </c>
      <c r="BF893">
        <v>48.91</v>
      </c>
      <c r="BG893">
        <v>47.51</v>
      </c>
      <c r="BH893">
        <v>47.86</v>
      </c>
      <c r="BI893">
        <v>46.1</v>
      </c>
      <c r="BJ893">
        <v>44.95</v>
      </c>
      <c r="BK893">
        <v>44.24</v>
      </c>
      <c r="BL893">
        <v>41.98</v>
      </c>
      <c r="BM893">
        <v>40.6</v>
      </c>
      <c r="BN893">
        <v>41.01</v>
      </c>
      <c r="BO893">
        <v>42.82</v>
      </c>
      <c r="BP893">
        <v>42.32</v>
      </c>
      <c r="BQ893">
        <v>39.46</v>
      </c>
      <c r="BR893">
        <v>41.45</v>
      </c>
      <c r="BS893" s="10">
        <f t="shared" si="26"/>
        <v>-0.51463700234192034</v>
      </c>
      <c r="BT893" s="11" cm="1">
        <f t="array" aca="1" ref="BT893" ca="1">_xlfn.PERCENTILE.INC((OFFSET(E893,0,1,1,COLUMNS(E893:BR893)-1) - E893:BQ893) / E893:BQ893, 0.05) * SQRT(COUNT(E893:BR893) - 1)</f>
        <v>-0.61102320187917358</v>
      </c>
      <c r="BU893" s="10" cm="1">
        <f t="array" aca="1" ref="BU893" ca="1">_xlfn.STDEV.P((E893:BQ893 - OFFSET(E893:BQ893,0,1)) / OFFSET(E893:BQ893,0,1)) * SQRT(COUNT(E893:BR893)-1)</f>
        <v>0.33582169491738051</v>
      </c>
      <c r="BV893" s="10" cm="1">
        <f t="array" ref="BV893">-(MAX(1 - (E893:BR893 / _xlfn.SCAN(E893, E893:BR893, _xlfn.LAMBDA(_xlpm.a,_xlpm.b, MAX(_xlpm.a, _xlpm.b))))))</f>
        <v>-0.60084968642524783</v>
      </c>
      <c r="BW893" s="12">
        <f t="shared" ca="1" si="27"/>
        <v>-1.5500557097816996</v>
      </c>
    </row>
    <row r="894" spans="1:75" x14ac:dyDescent="0.45">
      <c r="A894" s="2" t="s">
        <v>1807</v>
      </c>
      <c r="B894" t="s">
        <v>1808</v>
      </c>
      <c r="C894" t="s">
        <v>80</v>
      </c>
      <c r="D894" t="s">
        <v>8</v>
      </c>
      <c r="E894">
        <v>43.04</v>
      </c>
      <c r="F894">
        <v>43.02</v>
      </c>
      <c r="G894">
        <v>42.91</v>
      </c>
      <c r="H894">
        <v>43.24</v>
      </c>
      <c r="I894">
        <v>43.51</v>
      </c>
      <c r="J894">
        <v>43.52</v>
      </c>
      <c r="K894">
        <v>43.81</v>
      </c>
      <c r="L894">
        <v>43.19</v>
      </c>
      <c r="M894">
        <v>43</v>
      </c>
      <c r="N894">
        <v>42.16</v>
      </c>
      <c r="O894">
        <v>42.98</v>
      </c>
      <c r="P894">
        <v>43.15</v>
      </c>
      <c r="Q894">
        <v>43.41</v>
      </c>
      <c r="R894">
        <v>42.79</v>
      </c>
      <c r="S894">
        <v>43.61</v>
      </c>
      <c r="T894">
        <v>42.9</v>
      </c>
      <c r="U894">
        <v>42.85</v>
      </c>
      <c r="V894">
        <v>42.47</v>
      </c>
      <c r="W894">
        <v>42.19</v>
      </c>
      <c r="X894">
        <v>41.7</v>
      </c>
      <c r="Y894">
        <v>43.23</v>
      </c>
      <c r="Z894">
        <v>43.23</v>
      </c>
      <c r="AA894">
        <v>42.68</v>
      </c>
      <c r="AB894">
        <v>43.34</v>
      </c>
      <c r="AC894">
        <v>43.54</v>
      </c>
      <c r="AD894">
        <v>42.37</v>
      </c>
      <c r="AE894">
        <v>42.25</v>
      </c>
      <c r="AF894">
        <v>41.67</v>
      </c>
      <c r="AG894">
        <v>42.76</v>
      </c>
      <c r="AH894">
        <v>42.84</v>
      </c>
      <c r="AI894">
        <v>42.27</v>
      </c>
      <c r="AJ894">
        <v>42.27</v>
      </c>
      <c r="AK894">
        <v>42.3</v>
      </c>
      <c r="AL894">
        <v>42.06</v>
      </c>
      <c r="AM894">
        <v>42.41</v>
      </c>
      <c r="AN894">
        <v>43.29</v>
      </c>
      <c r="AO894">
        <v>44.01</v>
      </c>
      <c r="AP894">
        <v>43.63</v>
      </c>
      <c r="AQ894">
        <v>44.25</v>
      </c>
      <c r="AR894">
        <v>43.58</v>
      </c>
      <c r="AS894">
        <v>42.12</v>
      </c>
      <c r="AT894">
        <v>41.08</v>
      </c>
      <c r="AU894">
        <v>40.520000000000003</v>
      </c>
      <c r="AV894">
        <v>40.74</v>
      </c>
      <c r="AW894">
        <v>40.69</v>
      </c>
      <c r="AX894">
        <v>41.39</v>
      </c>
      <c r="AY894">
        <v>40.22</v>
      </c>
      <c r="AZ894">
        <v>40.89</v>
      </c>
      <c r="BA894">
        <v>40.49</v>
      </c>
      <c r="BB894">
        <v>40.99</v>
      </c>
      <c r="BC894">
        <v>40.630000000000003</v>
      </c>
      <c r="BD894">
        <v>41.13</v>
      </c>
      <c r="BE894">
        <v>40.53</v>
      </c>
      <c r="BF894">
        <v>40.1</v>
      </c>
      <c r="BG894">
        <v>40.159999999999997</v>
      </c>
      <c r="BH894">
        <v>39.76</v>
      </c>
      <c r="BI894">
        <v>39.58</v>
      </c>
      <c r="BJ894">
        <v>39</v>
      </c>
      <c r="BK894">
        <v>38.950000000000003</v>
      </c>
      <c r="BL894">
        <v>37.1</v>
      </c>
      <c r="BM894">
        <v>36.450000000000003</v>
      </c>
      <c r="BN894">
        <v>37.299999999999997</v>
      </c>
      <c r="BO894">
        <v>37.82</v>
      </c>
      <c r="BP894">
        <v>37.57</v>
      </c>
      <c r="BQ894">
        <v>36.74</v>
      </c>
      <c r="BR894">
        <v>37.69</v>
      </c>
      <c r="BS894" s="10">
        <f t="shared" si="26"/>
        <v>-0.1243029739776952</v>
      </c>
      <c r="BT894" s="11" cm="1">
        <f t="array" aca="1" ref="BT894" ca="1">_xlfn.PERCENTILE.INC((OFFSET(E894,0,1,1,COLUMNS(E894:BR894)-1) - E894:BQ894) / E894:BQ894, 0.05) * SQRT(COUNT(E894:BR894) - 1)</f>
        <v>-0.21313179150982811</v>
      </c>
      <c r="BU894" s="10" cm="1">
        <f t="array" aca="1" ref="BU894" ca="1">_xlfn.STDEV.P((E894:BQ894 - OFFSET(E894:BQ894,0,1)) / OFFSET(E894:BQ894,0,1)) * SQRT(COUNT(E894:BR894)-1)</f>
        <v>0.12674447897428448</v>
      </c>
      <c r="BV894" s="10" cm="1">
        <f t="array" ref="BV894">-(MAX(1 - (E894:BR894 / _xlfn.SCAN(E894, E894:BR894, _xlfn.LAMBDA(_xlpm.a,_xlpm.b, MAX(_xlpm.a, _xlpm.b))))))</f>
        <v>-0.17627118644067785</v>
      </c>
      <c r="BW894" s="12">
        <f t="shared" ca="1" si="27"/>
        <v>-1.0273292246319214</v>
      </c>
    </row>
    <row r="895" spans="1:75" x14ac:dyDescent="0.45">
      <c r="A895" s="2" t="s">
        <v>1809</v>
      </c>
      <c r="B895" t="s">
        <v>1810</v>
      </c>
      <c r="C895" t="s">
        <v>7</v>
      </c>
      <c r="D895" t="s">
        <v>58</v>
      </c>
      <c r="E895">
        <v>16</v>
      </c>
      <c r="F895">
        <v>16.649999999999999</v>
      </c>
      <c r="G895">
        <v>16.48</v>
      </c>
      <c r="H895">
        <v>15.81</v>
      </c>
      <c r="I895">
        <v>15.79</v>
      </c>
      <c r="J895">
        <v>15.72</v>
      </c>
      <c r="K895">
        <v>15.65</v>
      </c>
      <c r="L895">
        <v>15.28</v>
      </c>
      <c r="M895">
        <v>15.17</v>
      </c>
      <c r="N895">
        <v>15.55</v>
      </c>
      <c r="O895">
        <v>16.12</v>
      </c>
      <c r="P895">
        <v>16.98</v>
      </c>
      <c r="Q895">
        <v>15.67</v>
      </c>
      <c r="R895">
        <v>15.82</v>
      </c>
      <c r="S895">
        <v>16.3</v>
      </c>
      <c r="T895">
        <v>16.399999999999999</v>
      </c>
      <c r="U895">
        <v>16.010000000000002</v>
      </c>
      <c r="V895">
        <v>16.3</v>
      </c>
      <c r="W895">
        <v>16.96</v>
      </c>
      <c r="X895">
        <v>18.37</v>
      </c>
      <c r="Y895">
        <v>18.149999999999999</v>
      </c>
      <c r="Z895">
        <v>18.010000000000002</v>
      </c>
      <c r="AA895">
        <v>17.899999999999999</v>
      </c>
      <c r="AB895">
        <v>19.059999999999999</v>
      </c>
      <c r="AC895">
        <v>19.18</v>
      </c>
      <c r="AD895">
        <v>19.96</v>
      </c>
      <c r="AE895">
        <v>20.82</v>
      </c>
      <c r="AF895">
        <v>20.190000000000001</v>
      </c>
      <c r="AG895">
        <v>21.03</v>
      </c>
      <c r="AH895">
        <v>20.58</v>
      </c>
      <c r="AI895">
        <v>22.83</v>
      </c>
      <c r="AJ895">
        <v>23.93</v>
      </c>
      <c r="AK895">
        <v>22.9</v>
      </c>
      <c r="AL895">
        <v>23.1</v>
      </c>
      <c r="AM895">
        <v>24.5</v>
      </c>
      <c r="AN895">
        <v>23.74</v>
      </c>
      <c r="AO895">
        <v>21.55</v>
      </c>
      <c r="AP895">
        <v>22.78</v>
      </c>
      <c r="AQ895">
        <v>23.74</v>
      </c>
      <c r="AR895">
        <v>24.06</v>
      </c>
      <c r="AS895">
        <v>21.9</v>
      </c>
      <c r="AT895">
        <v>21.08</v>
      </c>
      <c r="AU895">
        <v>20.5</v>
      </c>
      <c r="AV895">
        <v>20.61</v>
      </c>
      <c r="AW895">
        <v>20.78</v>
      </c>
      <c r="AX895">
        <v>21.42</v>
      </c>
      <c r="AY895">
        <v>21.35</v>
      </c>
      <c r="AZ895">
        <v>20.5</v>
      </c>
      <c r="BA895">
        <v>20.99</v>
      </c>
      <c r="BB895">
        <v>21.71</v>
      </c>
      <c r="BC895">
        <v>22.14</v>
      </c>
      <c r="BD895">
        <v>20.38</v>
      </c>
      <c r="BE895">
        <v>19.899999999999999</v>
      </c>
      <c r="BF895">
        <v>20.329999999999998</v>
      </c>
      <c r="BG895">
        <v>20.350000000000001</v>
      </c>
      <c r="BH895">
        <v>19.850000000000001</v>
      </c>
      <c r="BI895">
        <v>19.46</v>
      </c>
      <c r="BJ895">
        <v>19.77</v>
      </c>
      <c r="BK895">
        <v>20.64</v>
      </c>
      <c r="BL895">
        <v>20.7</v>
      </c>
      <c r="BM895">
        <v>19.77</v>
      </c>
      <c r="BN895">
        <v>20.399999999999999</v>
      </c>
      <c r="BO895">
        <v>21.12</v>
      </c>
      <c r="BP895">
        <v>17.52</v>
      </c>
      <c r="BQ895">
        <v>17.420000000000002</v>
      </c>
      <c r="BR895">
        <v>18.3</v>
      </c>
      <c r="BS895" s="10">
        <f t="shared" si="26"/>
        <v>0.14375000000000004</v>
      </c>
      <c r="BT895" s="11" cm="1">
        <f t="array" aca="1" ref="BT895" ca="1">_xlfn.PERCENTILE.INC((OFFSET(E895,0,1,1,COLUMNS(E895:BR895)-1) - E895:BQ895) / E895:BQ895, 0.05) * SQRT(COUNT(E895:BR895) - 1)</f>
        <v>-0.63712169362458038</v>
      </c>
      <c r="BU895" s="10" cm="1">
        <f t="array" aca="1" ref="BU895" ca="1">_xlfn.STDEV.P((E895:BQ895 - OFFSET(E895:BQ895,0,1)) / OFFSET(E895:BQ895,0,1)) * SQRT(COUNT(E895:BR895)-1)</f>
        <v>0.38147834066881192</v>
      </c>
      <c r="BV895" s="10" cm="1">
        <f t="array" ref="BV895">-(MAX(1 - (E895:BR895 / _xlfn.SCAN(E895, E895:BR895, _xlfn.LAMBDA(_xlpm.a,_xlpm.b, MAX(_xlpm.a, _xlpm.b))))))</f>
        <v>-0.28897959183673461</v>
      </c>
      <c r="BW895" s="12">
        <f t="shared" ca="1" si="27"/>
        <v>0.36134336336106515</v>
      </c>
    </row>
    <row r="896" spans="1:75" x14ac:dyDescent="0.45">
      <c r="A896" s="2" t="s">
        <v>1811</v>
      </c>
      <c r="B896" t="s">
        <v>1812</v>
      </c>
      <c r="C896" t="s">
        <v>22</v>
      </c>
      <c r="D896" t="s">
        <v>8</v>
      </c>
      <c r="E896">
        <v>14.08</v>
      </c>
      <c r="F896">
        <v>14.02</v>
      </c>
      <c r="G896">
        <v>14.1</v>
      </c>
      <c r="H896">
        <v>14.5</v>
      </c>
      <c r="I896">
        <v>14.78</v>
      </c>
      <c r="J896">
        <v>14.86</v>
      </c>
      <c r="K896">
        <v>14.54</v>
      </c>
      <c r="L896">
        <v>14.44</v>
      </c>
      <c r="M896">
        <v>14.5</v>
      </c>
      <c r="N896">
        <v>14.02</v>
      </c>
      <c r="O896">
        <v>14.08</v>
      </c>
      <c r="P896">
        <v>14.5</v>
      </c>
      <c r="Q896">
        <v>14.56</v>
      </c>
      <c r="R896">
        <v>14.7</v>
      </c>
      <c r="S896">
        <v>14.7</v>
      </c>
      <c r="T896">
        <v>15</v>
      </c>
      <c r="U896">
        <v>15.04</v>
      </c>
      <c r="V896">
        <v>14.64</v>
      </c>
      <c r="W896">
        <v>14.54</v>
      </c>
      <c r="X896">
        <v>14.56</v>
      </c>
      <c r="Y896">
        <v>14.96</v>
      </c>
      <c r="Z896">
        <v>14.72</v>
      </c>
      <c r="AA896">
        <v>14.78</v>
      </c>
      <c r="AB896">
        <v>14.86</v>
      </c>
      <c r="AC896">
        <v>15</v>
      </c>
      <c r="AD896">
        <v>14.84</v>
      </c>
      <c r="AE896">
        <v>14.88</v>
      </c>
      <c r="AF896">
        <v>14.72</v>
      </c>
      <c r="AG896">
        <v>15.28</v>
      </c>
      <c r="AH896">
        <v>15.2</v>
      </c>
      <c r="AI896">
        <v>15.66</v>
      </c>
      <c r="AJ896">
        <v>15.52</v>
      </c>
      <c r="AK896">
        <v>15.62</v>
      </c>
      <c r="AL896">
        <v>14.9</v>
      </c>
      <c r="AM896">
        <v>14.64</v>
      </c>
      <c r="AN896">
        <v>14.78</v>
      </c>
      <c r="AO896">
        <v>14.22</v>
      </c>
      <c r="AP896">
        <v>14.38</v>
      </c>
      <c r="AQ896">
        <v>14.38</v>
      </c>
      <c r="AR896">
        <v>14.72</v>
      </c>
      <c r="AS896">
        <v>13.94</v>
      </c>
      <c r="AT896">
        <v>13.88</v>
      </c>
      <c r="AU896">
        <v>14.1</v>
      </c>
      <c r="AV896">
        <v>13.9</v>
      </c>
      <c r="AW896">
        <v>13.82</v>
      </c>
      <c r="AX896">
        <v>13.6</v>
      </c>
      <c r="AY896">
        <v>13.16</v>
      </c>
      <c r="AZ896">
        <v>13.4</v>
      </c>
      <c r="BA896">
        <v>13.06</v>
      </c>
      <c r="BB896">
        <v>12.96</v>
      </c>
      <c r="BC896">
        <v>13.26</v>
      </c>
      <c r="BD896">
        <v>13.72</v>
      </c>
      <c r="BE896">
        <v>13.38</v>
      </c>
      <c r="BF896">
        <v>13.32</v>
      </c>
      <c r="BG896">
        <v>13.4</v>
      </c>
      <c r="BH896">
        <v>13.32</v>
      </c>
      <c r="BI896">
        <v>13.38</v>
      </c>
      <c r="BJ896">
        <v>13.12</v>
      </c>
      <c r="BK896">
        <v>13.22</v>
      </c>
      <c r="BL896">
        <v>12.84</v>
      </c>
      <c r="BM896">
        <v>12.54</v>
      </c>
      <c r="BN896">
        <v>12.36</v>
      </c>
      <c r="BO896">
        <v>13.04</v>
      </c>
      <c r="BP896">
        <v>13.2</v>
      </c>
      <c r="BQ896">
        <v>13.18</v>
      </c>
      <c r="BR896">
        <v>13.44</v>
      </c>
      <c r="BS896" s="10">
        <f t="shared" si="26"/>
        <v>-4.5454545454545497E-2</v>
      </c>
      <c r="BT896" s="11" cm="1">
        <f t="array" aca="1" ref="BT896" ca="1">_xlfn.PERCENTILE.INC((OFFSET(E896,0,1,1,COLUMNS(E896:BR896)-1) - E896:BQ896) / E896:BQ896, 0.05) * SQRT(COUNT(E896:BR896) - 1)</f>
        <v>-0.26567837602202493</v>
      </c>
      <c r="BU896" s="10" cm="1">
        <f t="array" aca="1" ref="BU896" ca="1">_xlfn.STDEV.P((E896:BQ896 - OFFSET(E896:BQ896,0,1)) / OFFSET(E896:BQ896,0,1)) * SQRT(COUNT(E896:BR896)-1)</f>
        <v>0.16586166297079735</v>
      </c>
      <c r="BV896" s="10" cm="1">
        <f t="array" ref="BV896">-(MAX(1 - (E896:BR896 / _xlfn.SCAN(E896, E896:BR896, _xlfn.LAMBDA(_xlpm.a,_xlpm.b, MAX(_xlpm.a, _xlpm.b))))))</f>
        <v>-0.21072796934865901</v>
      </c>
      <c r="BW896" s="12">
        <f t="shared" ca="1" si="27"/>
        <v>-0.309654912822872</v>
      </c>
    </row>
    <row r="897" spans="1:75" x14ac:dyDescent="0.45">
      <c r="A897" s="2" t="s">
        <v>1813</v>
      </c>
      <c r="B897" t="s">
        <v>1814</v>
      </c>
      <c r="C897" t="s">
        <v>16</v>
      </c>
      <c r="D897" t="s">
        <v>8</v>
      </c>
      <c r="E897">
        <v>18.454999999999998</v>
      </c>
      <c r="F897">
        <v>18.39</v>
      </c>
      <c r="G897">
        <v>18.59</v>
      </c>
      <c r="H897">
        <v>18.23</v>
      </c>
      <c r="I897">
        <v>18.254999999999999</v>
      </c>
      <c r="J897">
        <v>18.125</v>
      </c>
      <c r="K897">
        <v>18.34</v>
      </c>
      <c r="L897">
        <v>18.265000000000001</v>
      </c>
      <c r="M897">
        <v>18.27</v>
      </c>
      <c r="N897">
        <v>17.934999999999999</v>
      </c>
      <c r="O897">
        <v>17.925000000000001</v>
      </c>
      <c r="P897">
        <v>18.074999999999999</v>
      </c>
      <c r="Q897">
        <v>18.170000000000002</v>
      </c>
      <c r="R897">
        <v>17.89</v>
      </c>
      <c r="S897">
        <v>17.745000000000001</v>
      </c>
      <c r="T897">
        <v>18.32</v>
      </c>
      <c r="U897">
        <v>18.454999999999998</v>
      </c>
      <c r="V897">
        <v>18.66</v>
      </c>
      <c r="W897">
        <v>18.844999999999999</v>
      </c>
      <c r="X897">
        <v>18.920000000000002</v>
      </c>
      <c r="Y897">
        <v>19.23</v>
      </c>
      <c r="Z897">
        <v>19.190000000000001</v>
      </c>
      <c r="AA897">
        <v>19.225000000000001</v>
      </c>
      <c r="AB897">
        <v>18.97</v>
      </c>
      <c r="AC897">
        <v>19.02</v>
      </c>
      <c r="AD897">
        <v>19.035</v>
      </c>
      <c r="AE897">
        <v>19.274999999999999</v>
      </c>
      <c r="AF897">
        <v>19.53</v>
      </c>
      <c r="AG897">
        <v>19.274999999999999</v>
      </c>
      <c r="AH897">
        <v>19.21</v>
      </c>
      <c r="AI897">
        <v>19.105</v>
      </c>
      <c r="AJ897">
        <v>19.355</v>
      </c>
      <c r="AK897">
        <v>19.504999999999999</v>
      </c>
      <c r="AL897">
        <v>19.434999999999999</v>
      </c>
      <c r="AM897">
        <v>19.425000000000001</v>
      </c>
      <c r="AN897">
        <v>19.625</v>
      </c>
      <c r="AO897">
        <v>19.914999999999999</v>
      </c>
      <c r="AP897">
        <v>19.54</v>
      </c>
      <c r="AQ897">
        <v>19.555</v>
      </c>
      <c r="AR897">
        <v>19.63</v>
      </c>
      <c r="AS897">
        <v>19.420000000000002</v>
      </c>
      <c r="AT897">
        <v>19.13</v>
      </c>
      <c r="AU897">
        <v>18.905000000000001</v>
      </c>
      <c r="AV897">
        <v>18.234999999999999</v>
      </c>
      <c r="AW897">
        <v>18.21</v>
      </c>
      <c r="AX897">
        <v>18.495000000000001</v>
      </c>
      <c r="AY897">
        <v>18.445</v>
      </c>
      <c r="AZ897">
        <v>18.295000000000002</v>
      </c>
      <c r="BA897">
        <v>18.32</v>
      </c>
      <c r="BB897">
        <v>17.95</v>
      </c>
      <c r="BC897">
        <v>18.074999999999999</v>
      </c>
      <c r="BD897">
        <v>18.32</v>
      </c>
      <c r="BE897">
        <v>18.145</v>
      </c>
      <c r="BF897">
        <v>17.89</v>
      </c>
      <c r="BG897">
        <v>17.754999999999999</v>
      </c>
      <c r="BH897">
        <v>17.704999999999998</v>
      </c>
      <c r="BI897">
        <v>17.690000000000001</v>
      </c>
      <c r="BJ897">
        <v>17.34</v>
      </c>
      <c r="BK897">
        <v>17.335000000000001</v>
      </c>
      <c r="BL897">
        <v>17.175000000000001</v>
      </c>
      <c r="BM897">
        <v>16.905000000000001</v>
      </c>
      <c r="BN897">
        <v>16.734999999999999</v>
      </c>
      <c r="BO897">
        <v>16.495000000000001</v>
      </c>
      <c r="BP897">
        <v>16.47</v>
      </c>
      <c r="BQ897">
        <v>15.9</v>
      </c>
      <c r="BR897">
        <v>15.71</v>
      </c>
      <c r="BS897" s="10">
        <f t="shared" si="26"/>
        <v>-0.1487401788133296</v>
      </c>
      <c r="BT897" s="11" cm="1">
        <f t="array" aca="1" ref="BT897" ca="1">_xlfn.PERCENTILE.INC((OFFSET(E897,0,1,1,COLUMNS(E897:BR897)-1) - E897:BQ897) / E897:BQ897, 0.05) * SQRT(COUNT(E897:BR897) - 1)</f>
        <v>-0.15883616464505906</v>
      </c>
      <c r="BU897" s="10" cm="1">
        <f t="array" aca="1" ref="BU897" ca="1">_xlfn.STDEV.P((E897:BQ897 - OFFSET(E897:BQ897,0,1)) / OFFSET(E897:BQ897,0,1)) * SQRT(COUNT(E897:BR897)-1)</f>
        <v>9.96622247557616E-2</v>
      </c>
      <c r="BV897" s="10" cm="1">
        <f t="array" ref="BV897">-(MAX(1 - (E897:BR897 / _xlfn.SCAN(E897, E897:BR897, _xlfn.LAMBDA(_xlpm.a,_xlpm.b, MAX(_xlpm.a, _xlpm.b))))))</f>
        <v>-0.21114737634948522</v>
      </c>
      <c r="BW897" s="12">
        <f t="shared" ca="1" si="27"/>
        <v>-1.5516963676623392</v>
      </c>
    </row>
    <row r="898" spans="1:75" x14ac:dyDescent="0.45">
      <c r="A898" s="2" t="s">
        <v>1815</v>
      </c>
      <c r="B898" t="s">
        <v>1816</v>
      </c>
      <c r="C898" t="s">
        <v>37</v>
      </c>
      <c r="D898" t="s">
        <v>8</v>
      </c>
      <c r="E898">
        <v>16.899999999999999</v>
      </c>
      <c r="F898">
        <v>16.8</v>
      </c>
      <c r="G898">
        <v>17.100000000000001</v>
      </c>
      <c r="H898">
        <v>17.100000000000001</v>
      </c>
      <c r="I898">
        <v>17.2</v>
      </c>
      <c r="J898">
        <v>17.100000000000001</v>
      </c>
      <c r="K898">
        <v>17</v>
      </c>
      <c r="L898">
        <v>16.899999999999999</v>
      </c>
      <c r="M898">
        <v>17.2</v>
      </c>
      <c r="N898">
        <v>17.399999999999999</v>
      </c>
      <c r="O898">
        <v>17</v>
      </c>
      <c r="P898">
        <v>16.899999999999999</v>
      </c>
      <c r="Q898">
        <v>16.899999999999999</v>
      </c>
      <c r="R898">
        <v>16.8</v>
      </c>
      <c r="S898">
        <v>17.2</v>
      </c>
      <c r="T898">
        <v>17.100000000000001</v>
      </c>
      <c r="U898">
        <v>17.2</v>
      </c>
      <c r="V898">
        <v>17.100000000000001</v>
      </c>
      <c r="W898">
        <v>17.5</v>
      </c>
      <c r="X898">
        <v>17.3</v>
      </c>
      <c r="Y898">
        <v>17.600000000000001</v>
      </c>
      <c r="Z898">
        <v>17.399999999999999</v>
      </c>
      <c r="AA898">
        <v>17.399999999999999</v>
      </c>
      <c r="AB898">
        <v>17.2</v>
      </c>
      <c r="AC898">
        <v>17.100000000000001</v>
      </c>
      <c r="AD898">
        <v>16.7</v>
      </c>
      <c r="AE898">
        <v>17</v>
      </c>
      <c r="AF898">
        <v>17.3</v>
      </c>
      <c r="AG898">
        <v>17.2</v>
      </c>
      <c r="AH898">
        <v>17.399999999999999</v>
      </c>
      <c r="AI898">
        <v>17.399999999999999</v>
      </c>
      <c r="AJ898">
        <v>17.600000000000001</v>
      </c>
      <c r="AK898">
        <v>17.5</v>
      </c>
      <c r="AL898">
        <v>17.3</v>
      </c>
      <c r="AM898">
        <v>17.3</v>
      </c>
      <c r="AN898">
        <v>17.399999999999999</v>
      </c>
      <c r="AO898">
        <v>16.899999999999999</v>
      </c>
      <c r="AP898">
        <v>17.3</v>
      </c>
      <c r="AQ898">
        <v>17.399999999999999</v>
      </c>
      <c r="AR898">
        <v>17.3</v>
      </c>
      <c r="AS898">
        <v>17.399999999999999</v>
      </c>
      <c r="AT898">
        <v>17.100000000000001</v>
      </c>
      <c r="AU898">
        <v>16.3</v>
      </c>
      <c r="AV898">
        <v>16.8</v>
      </c>
      <c r="AW898">
        <v>16.5</v>
      </c>
      <c r="AX898">
        <v>16.3</v>
      </c>
      <c r="AY898">
        <v>16.3</v>
      </c>
      <c r="AZ898">
        <v>16.899999999999999</v>
      </c>
      <c r="BA898">
        <v>16.899999999999999</v>
      </c>
      <c r="BB898">
        <v>16.5</v>
      </c>
      <c r="BC898">
        <v>16.600000000000001</v>
      </c>
      <c r="BD898">
        <v>17.5</v>
      </c>
      <c r="BE898">
        <v>18</v>
      </c>
      <c r="BF898">
        <v>17.399999999999999</v>
      </c>
      <c r="BG898">
        <v>17.2</v>
      </c>
      <c r="BH898">
        <v>16.600000000000001</v>
      </c>
      <c r="BI898">
        <v>17</v>
      </c>
      <c r="BJ898">
        <v>16.8</v>
      </c>
      <c r="BK898">
        <v>16.899999999999999</v>
      </c>
      <c r="BL898">
        <v>16.600000000000001</v>
      </c>
      <c r="BM898">
        <v>16.7</v>
      </c>
      <c r="BN898">
        <v>16.7</v>
      </c>
      <c r="BO898">
        <v>16.3</v>
      </c>
      <c r="BP898">
        <v>15.5</v>
      </c>
      <c r="BQ898">
        <v>14.5</v>
      </c>
      <c r="BR898">
        <v>14.5</v>
      </c>
      <c r="BS898" s="10">
        <f t="shared" si="26"/>
        <v>-0.14201183431952655</v>
      </c>
      <c r="BT898" s="11" cm="1">
        <f t="array" aca="1" ref="BT898" ca="1">_xlfn.PERCENTILE.INC((OFFSET(E898,0,1,1,COLUMNS(E898:BR898)-1) - E898:BQ898) / E898:BQ898, 0.05) * SQRT(COUNT(E898:BR898) - 1)</f>
        <v>-0.27874162447605771</v>
      </c>
      <c r="BU898" s="10" cm="1">
        <f t="array" aca="1" ref="BU898" ca="1">_xlfn.STDEV.P((E898:BQ898 - OFFSET(E898:BQ898,0,1)) / OFFSET(E898:BQ898,0,1)) * SQRT(COUNT(E898:BR898)-1)</f>
        <v>0.16529930157250083</v>
      </c>
      <c r="BV898" s="10" cm="1">
        <f t="array" ref="BV898">-(MAX(1 - (E898:BR898 / _xlfn.SCAN(E898, E898:BR898, _xlfn.LAMBDA(_xlpm.a,_xlpm.b, MAX(_xlpm.a, _xlpm.b))))))</f>
        <v>-0.19444444444444442</v>
      </c>
      <c r="BW898" s="12">
        <f t="shared" ca="1" si="27"/>
        <v>-0.89484448056172172</v>
      </c>
    </row>
    <row r="899" spans="1:75" x14ac:dyDescent="0.45">
      <c r="A899" s="2" t="s">
        <v>1817</v>
      </c>
      <c r="B899" t="s">
        <v>1818</v>
      </c>
      <c r="C899" t="s">
        <v>19</v>
      </c>
      <c r="D899" t="s">
        <v>29</v>
      </c>
      <c r="E899">
        <v>2210</v>
      </c>
      <c r="F899">
        <v>2236</v>
      </c>
      <c r="G899">
        <v>2189</v>
      </c>
      <c r="H899">
        <v>2267</v>
      </c>
      <c r="I899">
        <v>2250</v>
      </c>
      <c r="J899">
        <v>2242</v>
      </c>
      <c r="K899">
        <v>2273</v>
      </c>
      <c r="L899">
        <v>2267</v>
      </c>
      <c r="M899">
        <v>2264</v>
      </c>
      <c r="N899">
        <v>2274</v>
      </c>
      <c r="O899">
        <v>2311</v>
      </c>
      <c r="P899">
        <v>2296</v>
      </c>
      <c r="Q899">
        <v>2311</v>
      </c>
      <c r="R899">
        <v>2315</v>
      </c>
      <c r="S899">
        <v>2352</v>
      </c>
      <c r="T899">
        <v>2358</v>
      </c>
      <c r="U899">
        <v>2345</v>
      </c>
      <c r="V899">
        <v>2344</v>
      </c>
      <c r="W899">
        <v>2358</v>
      </c>
      <c r="X899">
        <v>2399</v>
      </c>
      <c r="Y899">
        <v>2426</v>
      </c>
      <c r="Z899">
        <v>2419</v>
      </c>
      <c r="AA899">
        <v>2416</v>
      </c>
      <c r="AB899">
        <v>2432</v>
      </c>
      <c r="AC899">
        <v>2418</v>
      </c>
      <c r="AD899">
        <v>2384</v>
      </c>
      <c r="AE899">
        <v>2398</v>
      </c>
      <c r="AF899">
        <v>2415</v>
      </c>
      <c r="AG899">
        <v>2411</v>
      </c>
      <c r="AH899">
        <v>2376</v>
      </c>
      <c r="AI899">
        <v>2378</v>
      </c>
      <c r="AJ899">
        <v>2393</v>
      </c>
      <c r="AK899">
        <v>2384</v>
      </c>
      <c r="AL899">
        <v>2389</v>
      </c>
      <c r="AM899">
        <v>2418</v>
      </c>
      <c r="AN899">
        <v>2437</v>
      </c>
      <c r="AO899">
        <v>2440</v>
      </c>
      <c r="AP899">
        <v>2364</v>
      </c>
      <c r="AQ899">
        <v>2375</v>
      </c>
      <c r="AR899">
        <v>2384</v>
      </c>
      <c r="AS899">
        <v>2303</v>
      </c>
      <c r="AT899">
        <v>2303</v>
      </c>
      <c r="AU899">
        <v>2294</v>
      </c>
      <c r="AV899">
        <v>2262</v>
      </c>
      <c r="AW899">
        <v>2230</v>
      </c>
      <c r="AX899">
        <v>2251</v>
      </c>
      <c r="AY899">
        <v>2236</v>
      </c>
      <c r="AZ899">
        <v>2239</v>
      </c>
      <c r="BA899">
        <v>2260</v>
      </c>
      <c r="BB899">
        <v>2274</v>
      </c>
      <c r="BC899">
        <v>2291</v>
      </c>
      <c r="BD899">
        <v>2310</v>
      </c>
      <c r="BE899">
        <v>2287</v>
      </c>
      <c r="BF899">
        <v>2253</v>
      </c>
      <c r="BG899">
        <v>2242</v>
      </c>
      <c r="BH899">
        <v>2232</v>
      </c>
      <c r="BI899">
        <v>2232</v>
      </c>
      <c r="BJ899">
        <v>2201</v>
      </c>
      <c r="BK899">
        <v>2231</v>
      </c>
      <c r="BL899">
        <v>2171</v>
      </c>
      <c r="BM899">
        <v>2182</v>
      </c>
      <c r="BN899">
        <v>2202</v>
      </c>
      <c r="BO899">
        <v>2218</v>
      </c>
      <c r="BP899">
        <v>2206</v>
      </c>
      <c r="BQ899">
        <v>2198</v>
      </c>
      <c r="BR899">
        <v>2202</v>
      </c>
      <c r="BS899" s="10">
        <f t="shared" si="26"/>
        <v>-3.6199095022624436E-3</v>
      </c>
      <c r="BT899" s="11" cm="1">
        <f t="array" aca="1" ref="BT899" ca="1">_xlfn.PERCENTILE.INC((OFFSET(E899,0,1,1,COLUMNS(E899:BR899)-1) - E899:BQ899) / E899:BQ899, 0.05) * SQRT(COUNT(E899:BR899) - 1)</f>
        <v>-0.15954458213625977</v>
      </c>
      <c r="BU899" s="10" cm="1">
        <f t="array" aca="1" ref="BU899" ca="1">_xlfn.STDEV.P((E899:BQ899 - OFFSET(E899:BQ899,0,1)) / OFFSET(E899:BQ899,0,1)) * SQRT(COUNT(E899:BR899)-1)</f>
        <v>9.3978981776542944E-2</v>
      </c>
      <c r="BV899" s="10" cm="1">
        <f t="array" ref="BV899">-(MAX(1 - (E899:BR899 / _xlfn.SCAN(E899, E899:BR899, _xlfn.LAMBDA(_xlpm.a,_xlpm.b, MAX(_xlpm.a, _xlpm.b))))))</f>
        <v>-0.11024590163934422</v>
      </c>
      <c r="BW899" s="12">
        <f t="shared" ca="1" si="27"/>
        <v>-0.10135503338655311</v>
      </c>
    </row>
    <row r="900" spans="1:75" x14ac:dyDescent="0.45">
      <c r="A900" s="2" t="s">
        <v>1819</v>
      </c>
      <c r="B900" t="s">
        <v>1820</v>
      </c>
      <c r="C900" t="s">
        <v>19</v>
      </c>
      <c r="D900" t="s">
        <v>8</v>
      </c>
      <c r="E900">
        <v>24.355</v>
      </c>
      <c r="F900">
        <v>24.145</v>
      </c>
      <c r="G900">
        <v>22.734999999999999</v>
      </c>
      <c r="H900">
        <v>22.625</v>
      </c>
      <c r="I900">
        <v>24.004999999999999</v>
      </c>
      <c r="J900">
        <v>24.62</v>
      </c>
      <c r="K900">
        <v>23.36</v>
      </c>
      <c r="L900">
        <v>23.73</v>
      </c>
      <c r="M900">
        <v>23.225000000000001</v>
      </c>
      <c r="N900">
        <v>22.684999999999999</v>
      </c>
      <c r="O900">
        <v>24.26</v>
      </c>
      <c r="P900">
        <v>24.795000000000002</v>
      </c>
      <c r="Q900">
        <v>25.89</v>
      </c>
      <c r="R900">
        <v>25.87</v>
      </c>
      <c r="S900">
        <v>25.484999999999999</v>
      </c>
      <c r="T900">
        <v>25.83</v>
      </c>
      <c r="U900">
        <v>26.364999999999998</v>
      </c>
      <c r="V900">
        <v>25.754999999999999</v>
      </c>
      <c r="W900">
        <v>26.26</v>
      </c>
      <c r="X900">
        <v>27.35</v>
      </c>
      <c r="Y900">
        <v>28.745000000000001</v>
      </c>
      <c r="Z900">
        <v>29.97</v>
      </c>
      <c r="AA900">
        <v>29.95</v>
      </c>
      <c r="AB900">
        <v>29.655000000000001</v>
      </c>
      <c r="AC900">
        <v>29.234999999999999</v>
      </c>
      <c r="AD900">
        <v>29.765000000000001</v>
      </c>
      <c r="AE900">
        <v>30.16</v>
      </c>
      <c r="AF900">
        <v>29.53</v>
      </c>
      <c r="AG900">
        <v>30.55</v>
      </c>
      <c r="AH900">
        <v>30.454999999999998</v>
      </c>
      <c r="AI900">
        <v>30.704999999999998</v>
      </c>
      <c r="AJ900">
        <v>30.57</v>
      </c>
      <c r="AK900">
        <v>30.745000000000001</v>
      </c>
      <c r="AL900">
        <v>29.98</v>
      </c>
      <c r="AM900">
        <v>30.24</v>
      </c>
      <c r="AN900">
        <v>29.31</v>
      </c>
      <c r="AO900">
        <v>28.015000000000001</v>
      </c>
      <c r="AP900">
        <v>27.885000000000002</v>
      </c>
      <c r="AQ900">
        <v>28.14</v>
      </c>
      <c r="AR900">
        <v>28.33</v>
      </c>
      <c r="AS900">
        <v>27.405000000000001</v>
      </c>
      <c r="AT900">
        <v>27.984999999999999</v>
      </c>
      <c r="AU900">
        <v>28.17</v>
      </c>
      <c r="AV900">
        <v>28.61</v>
      </c>
      <c r="AW900">
        <v>28.385000000000002</v>
      </c>
      <c r="AX900">
        <v>29.37</v>
      </c>
      <c r="AY900">
        <v>27.76</v>
      </c>
      <c r="AZ900">
        <v>28.335000000000001</v>
      </c>
      <c r="BA900">
        <v>28.96</v>
      </c>
      <c r="BB900">
        <v>28.9</v>
      </c>
      <c r="BC900">
        <v>29.375</v>
      </c>
      <c r="BD900">
        <v>30.64</v>
      </c>
      <c r="BE900">
        <v>29.7</v>
      </c>
      <c r="BF900">
        <v>30.61</v>
      </c>
      <c r="BG900">
        <v>31.45</v>
      </c>
      <c r="BH900">
        <v>31.984999999999999</v>
      </c>
      <c r="BI900">
        <v>31.574999999999999</v>
      </c>
      <c r="BJ900">
        <v>31.2</v>
      </c>
      <c r="BK900">
        <v>30.15</v>
      </c>
      <c r="BL900">
        <v>29.84</v>
      </c>
      <c r="BM900">
        <v>27.734999999999999</v>
      </c>
      <c r="BN900">
        <v>28.04</v>
      </c>
      <c r="BO900">
        <v>28.76</v>
      </c>
      <c r="BP900">
        <v>29.45</v>
      </c>
      <c r="BQ900">
        <v>27.37</v>
      </c>
      <c r="BR900">
        <v>27.97</v>
      </c>
      <c r="BS900" s="10">
        <f t="shared" ref="BS900:BS963" si="28">(BR900-E900)/E900</f>
        <v>0.14842948059946617</v>
      </c>
      <c r="BT900" s="11" cm="1">
        <f t="array" aca="1" ref="BT900" ca="1">_xlfn.PERCENTILE.INC((OFFSET(E900,0,1,1,COLUMNS(E900:BR900)-1) - E900:BQ900) / E900:BQ900, 0.05) * SQRT(COUNT(E900:BR900) - 1)</f>
        <v>-0.43608634368019111</v>
      </c>
      <c r="BU900" s="10" cm="1">
        <f t="array" aca="1" ref="BU900" ca="1">_xlfn.STDEV.P((E900:BQ900 - OFFSET(E900:BQ900,0,1)) / OFFSET(E900:BQ900,0,1)) * SQRT(COUNT(E900:BR900)-1)</f>
        <v>0.24346836415866571</v>
      </c>
      <c r="BV900" s="10" cm="1">
        <f t="array" ref="BV900">-(MAX(1 - (E900:BR900 / _xlfn.SCAN(E900, E900:BR900, _xlfn.LAMBDA(_xlpm.a,_xlpm.b, MAX(_xlpm.a, _xlpm.b))))))</f>
        <v>-0.14428638424261364</v>
      </c>
      <c r="BW900" s="12">
        <f t="shared" ref="BW900:BW963" ca="1" si="29">(BS900-$BY$3)/BU900</f>
        <v>0.5853908279157426</v>
      </c>
    </row>
    <row r="901" spans="1:75" x14ac:dyDescent="0.45">
      <c r="A901" s="2" t="s">
        <v>1821</v>
      </c>
      <c r="B901" t="s">
        <v>1822</v>
      </c>
      <c r="C901" t="s">
        <v>16</v>
      </c>
      <c r="D901" t="s">
        <v>8</v>
      </c>
      <c r="E901">
        <v>2.89</v>
      </c>
      <c r="F901">
        <v>2.9</v>
      </c>
      <c r="G901">
        <v>2.85</v>
      </c>
      <c r="H901">
        <v>2.835</v>
      </c>
      <c r="I901">
        <v>2.8</v>
      </c>
      <c r="J901">
        <v>2.8</v>
      </c>
      <c r="K901">
        <v>2.83</v>
      </c>
      <c r="L901">
        <v>2.82</v>
      </c>
      <c r="M901">
        <v>2.83</v>
      </c>
      <c r="N901">
        <v>2.75</v>
      </c>
      <c r="O901">
        <v>2.7749999999999999</v>
      </c>
      <c r="P901">
        <v>2.7749999999999999</v>
      </c>
      <c r="Q901">
        <v>2.78</v>
      </c>
      <c r="R901">
        <v>2.7</v>
      </c>
      <c r="S901">
        <v>2.64</v>
      </c>
      <c r="T901">
        <v>2.7250000000000001</v>
      </c>
      <c r="U901">
        <v>2.73</v>
      </c>
      <c r="V901">
        <v>2.7450000000000001</v>
      </c>
      <c r="W901">
        <v>2.76</v>
      </c>
      <c r="X901">
        <v>2.77</v>
      </c>
      <c r="Y901">
        <v>2.7650000000000001</v>
      </c>
      <c r="Z901">
        <v>2.7850000000000001</v>
      </c>
      <c r="AA901">
        <v>2.8050000000000002</v>
      </c>
      <c r="AB901">
        <v>2.76</v>
      </c>
      <c r="AC901">
        <v>2.74</v>
      </c>
      <c r="AD901">
        <v>2.7349999999999999</v>
      </c>
      <c r="AE901">
        <v>2.77</v>
      </c>
      <c r="AF901">
        <v>2.7749999999999999</v>
      </c>
      <c r="AG901">
        <v>2.7549999999999999</v>
      </c>
      <c r="AH901">
        <v>2.7549999999999999</v>
      </c>
      <c r="AI901">
        <v>2.74</v>
      </c>
      <c r="AJ901">
        <v>2.7450000000000001</v>
      </c>
      <c r="AK901">
        <v>2.78</v>
      </c>
      <c r="AL901">
        <v>2.7749999999999999</v>
      </c>
      <c r="AM901">
        <v>2.7549999999999999</v>
      </c>
      <c r="AN901">
        <v>2.7650000000000001</v>
      </c>
      <c r="AO901">
        <v>2.8</v>
      </c>
      <c r="AP901">
        <v>2.78</v>
      </c>
      <c r="AQ901">
        <v>2.7749999999999999</v>
      </c>
      <c r="AR901">
        <v>2.75</v>
      </c>
      <c r="AS901">
        <v>2.75</v>
      </c>
      <c r="AT901">
        <v>2.72</v>
      </c>
      <c r="AU901">
        <v>2.6850000000000001</v>
      </c>
      <c r="AV901">
        <v>2.64</v>
      </c>
      <c r="AW901">
        <v>2.625</v>
      </c>
      <c r="AX901">
        <v>2.6349999999999998</v>
      </c>
      <c r="AY901">
        <v>2.645</v>
      </c>
      <c r="AZ901">
        <v>2.62</v>
      </c>
      <c r="BA901">
        <v>2.61</v>
      </c>
      <c r="BB901">
        <v>2.5950000000000002</v>
      </c>
      <c r="BC901">
        <v>2.605</v>
      </c>
      <c r="BD901">
        <v>2.625</v>
      </c>
      <c r="BE901">
        <v>2.6150000000000002</v>
      </c>
      <c r="BF901">
        <v>2.57</v>
      </c>
      <c r="BG901">
        <v>2.54</v>
      </c>
      <c r="BH901">
        <v>2.5449999999999999</v>
      </c>
      <c r="BI901">
        <v>2.57</v>
      </c>
      <c r="BJ901">
        <v>2.5299999999999998</v>
      </c>
      <c r="BK901">
        <v>2.5350000000000001</v>
      </c>
      <c r="BL901">
        <v>2.5099999999999998</v>
      </c>
      <c r="BM901">
        <v>2.4750000000000001</v>
      </c>
      <c r="BN901">
        <v>2.4300000000000002</v>
      </c>
      <c r="BO901">
        <v>2.44</v>
      </c>
      <c r="BP901">
        <v>2.4550000000000001</v>
      </c>
      <c r="BQ901">
        <v>2.4300000000000002</v>
      </c>
      <c r="BR901">
        <v>2.415</v>
      </c>
      <c r="BS901" s="10">
        <f t="shared" si="28"/>
        <v>-0.16435986159169552</v>
      </c>
      <c r="BT901" s="11" cm="1">
        <f t="array" aca="1" ref="BT901" ca="1">_xlfn.PERCENTILE.INC((OFFSET(E901,0,1,1,COLUMNS(E901:BR901)-1) - E901:BQ901) / E901:BQ901, 0.05) * SQRT(COUNT(E901:BR901) - 1)</f>
        <v>-0.14507009239885135</v>
      </c>
      <c r="BU901" s="10" cm="1">
        <f t="array" aca="1" ref="BU901" ca="1">_xlfn.STDEV.P((E901:BQ901 - OFFSET(E901:BQ901,0,1)) / OFFSET(E901:BQ901,0,1)) * SQRT(COUNT(E901:BR901)-1)</f>
        <v>8.4884440422160978E-2</v>
      </c>
      <c r="BV901" s="10" cm="1">
        <f t="array" ref="BV901">-(MAX(1 - (E901:BR901 / _xlfn.SCAN(E901, E901:BR901, _xlfn.LAMBDA(_xlpm.a,_xlpm.b, MAX(_xlpm.a, _xlpm.b))))))</f>
        <v>-0.16724137931034477</v>
      </c>
      <c r="BW901" s="12">
        <f t="shared" ca="1" si="29"/>
        <v>-2.0058469382402544</v>
      </c>
    </row>
    <row r="902" spans="1:75" x14ac:dyDescent="0.45">
      <c r="A902" s="2" t="s">
        <v>1823</v>
      </c>
      <c r="B902" t="s">
        <v>1824</v>
      </c>
      <c r="C902" t="s">
        <v>111</v>
      </c>
      <c r="D902" t="s">
        <v>8</v>
      </c>
      <c r="E902">
        <v>13.48</v>
      </c>
      <c r="F902">
        <v>13.83</v>
      </c>
      <c r="G902">
        <v>12.72</v>
      </c>
      <c r="H902">
        <v>12.535</v>
      </c>
      <c r="I902">
        <v>13.14</v>
      </c>
      <c r="J902">
        <v>12.98</v>
      </c>
      <c r="K902">
        <v>12.91</v>
      </c>
      <c r="L902">
        <v>12.17</v>
      </c>
      <c r="M902">
        <v>12.16</v>
      </c>
      <c r="N902">
        <v>11.8</v>
      </c>
      <c r="O902">
        <v>11.885</v>
      </c>
      <c r="P902">
        <v>12.06</v>
      </c>
      <c r="Q902">
        <v>12.11</v>
      </c>
      <c r="R902">
        <v>12.09</v>
      </c>
      <c r="S902">
        <v>11.78</v>
      </c>
      <c r="T902">
        <v>12.03</v>
      </c>
      <c r="U902">
        <v>12.24</v>
      </c>
      <c r="V902">
        <v>12.365</v>
      </c>
      <c r="W902">
        <v>12.525</v>
      </c>
      <c r="X902">
        <v>11.914999999999999</v>
      </c>
      <c r="Y902">
        <v>12.125</v>
      </c>
      <c r="Z902">
        <v>11.85</v>
      </c>
      <c r="AA902">
        <v>11.875</v>
      </c>
      <c r="AB902">
        <v>11.925000000000001</v>
      </c>
      <c r="AC902">
        <v>11.785</v>
      </c>
      <c r="AD902">
        <v>11.835000000000001</v>
      </c>
      <c r="AE902">
        <v>12</v>
      </c>
      <c r="AF902">
        <v>12.425000000000001</v>
      </c>
      <c r="AG902">
        <v>12.265000000000001</v>
      </c>
      <c r="AH902">
        <v>12.53</v>
      </c>
      <c r="AI902">
        <v>12.65</v>
      </c>
      <c r="AJ902">
        <v>12.35</v>
      </c>
      <c r="AK902">
        <v>12.615</v>
      </c>
      <c r="AL902">
        <v>12.66</v>
      </c>
      <c r="AM902">
        <v>12.994999999999999</v>
      </c>
      <c r="AN902">
        <v>13.074999999999999</v>
      </c>
      <c r="AO902">
        <v>13.21</v>
      </c>
      <c r="AP902">
        <v>13.69</v>
      </c>
      <c r="AQ902">
        <v>13.255000000000001</v>
      </c>
      <c r="AR902">
        <v>13.404999999999999</v>
      </c>
      <c r="AS902">
        <v>13.43</v>
      </c>
      <c r="AT902">
        <v>13.63</v>
      </c>
      <c r="AU902">
        <v>13.195</v>
      </c>
      <c r="AV902">
        <v>12.984999999999999</v>
      </c>
      <c r="AW902">
        <v>12.885</v>
      </c>
      <c r="AX902">
        <v>13.38</v>
      </c>
      <c r="AY902">
        <v>13.685</v>
      </c>
      <c r="AZ902">
        <v>13.475</v>
      </c>
      <c r="BA902">
        <v>12.93</v>
      </c>
      <c r="BB902">
        <v>12.824999999999999</v>
      </c>
      <c r="BC902">
        <v>13.11</v>
      </c>
      <c r="BD902">
        <v>13.15</v>
      </c>
      <c r="BE902">
        <v>12.9</v>
      </c>
      <c r="BF902">
        <v>12.85</v>
      </c>
      <c r="BG902">
        <v>12.33</v>
      </c>
      <c r="BH902">
        <v>11.96</v>
      </c>
      <c r="BI902">
        <v>12.085000000000001</v>
      </c>
      <c r="BJ902">
        <v>11.95</v>
      </c>
      <c r="BK902">
        <v>11.88</v>
      </c>
      <c r="BL902">
        <v>12</v>
      </c>
      <c r="BM902">
        <v>11.36</v>
      </c>
      <c r="BN902">
        <v>11.33</v>
      </c>
      <c r="BO902">
        <v>11.6</v>
      </c>
      <c r="BP902">
        <v>11.8</v>
      </c>
      <c r="BQ902">
        <v>11.734999999999999</v>
      </c>
      <c r="BR902">
        <v>11.805</v>
      </c>
      <c r="BS902" s="10">
        <f t="shared" si="28"/>
        <v>-0.12425816023738877</v>
      </c>
      <c r="BT902" s="11" cm="1">
        <f t="array" aca="1" ref="BT902" ca="1">_xlfn.PERCENTILE.INC((OFFSET(E902,0,1,1,COLUMNS(E902:BR902)-1) - E902:BQ902) / E902:BQ902, 0.05) * SQRT(COUNT(E902:BR902) - 1)</f>
        <v>-0.37937325554937945</v>
      </c>
      <c r="BU902" s="10" cm="1">
        <f t="array" aca="1" ref="BU902" ca="1">_xlfn.STDEV.P((E902:BQ902 - OFFSET(E902:BQ902,0,1)) / OFFSET(E902:BQ902,0,1)) * SQRT(COUNT(E902:BR902)-1)</f>
        <v>0.20157249716147851</v>
      </c>
      <c r="BV902" s="10" cm="1">
        <f t="array" ref="BV902">-(MAX(1 - (E902:BR902 / _xlfn.SCAN(E902, E902:BR902, _xlfn.LAMBDA(_xlpm.a,_xlpm.b, MAX(_xlpm.a, _xlpm.b))))))</f>
        <v>-0.18076644974692702</v>
      </c>
      <c r="BW902" s="12">
        <f t="shared" ca="1" si="29"/>
        <v>-0.64574034356705379</v>
      </c>
    </row>
    <row r="903" spans="1:75" x14ac:dyDescent="0.45">
      <c r="A903" s="2" t="s">
        <v>1825</v>
      </c>
      <c r="B903" t="s">
        <v>1826</v>
      </c>
      <c r="C903" t="s">
        <v>37</v>
      </c>
      <c r="D903" t="s">
        <v>26</v>
      </c>
      <c r="E903">
        <v>20.73</v>
      </c>
      <c r="F903">
        <v>20.47</v>
      </c>
      <c r="G903">
        <v>20.37</v>
      </c>
      <c r="H903">
        <v>20.71</v>
      </c>
      <c r="I903">
        <v>21.59</v>
      </c>
      <c r="J903">
        <v>21.97</v>
      </c>
      <c r="K903">
        <v>21.55</v>
      </c>
      <c r="L903">
        <v>22.04</v>
      </c>
      <c r="M903">
        <v>21.93</v>
      </c>
      <c r="N903">
        <v>21.77</v>
      </c>
      <c r="O903">
        <v>21.99</v>
      </c>
      <c r="P903">
        <v>22.58</v>
      </c>
      <c r="Q903">
        <v>22.98</v>
      </c>
      <c r="R903">
        <v>22.75</v>
      </c>
      <c r="S903">
        <v>24.22</v>
      </c>
      <c r="T903">
        <v>23.36</v>
      </c>
      <c r="U903">
        <v>23.47</v>
      </c>
      <c r="V903">
        <v>23.18</v>
      </c>
      <c r="W903">
        <v>23.4</v>
      </c>
      <c r="X903">
        <v>23.2</v>
      </c>
      <c r="Y903">
        <v>23.7</v>
      </c>
      <c r="Z903">
        <v>23.13</v>
      </c>
      <c r="AA903">
        <v>22.75</v>
      </c>
      <c r="AB903">
        <v>23.4</v>
      </c>
      <c r="AC903">
        <v>23.53</v>
      </c>
      <c r="AD903">
        <v>23.44</v>
      </c>
      <c r="AE903">
        <v>23.56</v>
      </c>
      <c r="AF903">
        <v>23.15</v>
      </c>
      <c r="AG903">
        <v>23.78</v>
      </c>
      <c r="AH903">
        <v>23.97</v>
      </c>
      <c r="AI903">
        <v>24.19</v>
      </c>
      <c r="AJ903">
        <v>23.82</v>
      </c>
      <c r="AK903">
        <v>24.34</v>
      </c>
      <c r="AL903">
        <v>23.41</v>
      </c>
      <c r="AM903">
        <v>23.37</v>
      </c>
      <c r="AN903">
        <v>23.25</v>
      </c>
      <c r="AO903">
        <v>22.66</v>
      </c>
      <c r="AP903">
        <v>22.92</v>
      </c>
      <c r="AQ903">
        <v>22.74</v>
      </c>
      <c r="AR903">
        <v>23.16</v>
      </c>
      <c r="AS903">
        <v>22.91</v>
      </c>
      <c r="AT903">
        <v>22.72</v>
      </c>
      <c r="AU903">
        <v>22.5</v>
      </c>
      <c r="AV903">
        <v>22.75</v>
      </c>
      <c r="AW903">
        <v>21.93</v>
      </c>
      <c r="AX903">
        <v>22.55</v>
      </c>
      <c r="AY903">
        <v>22.19</v>
      </c>
      <c r="AZ903">
        <v>22.1</v>
      </c>
      <c r="BA903">
        <v>22.12</v>
      </c>
      <c r="BB903">
        <v>22.32</v>
      </c>
      <c r="BC903">
        <v>22.94</v>
      </c>
      <c r="BD903">
        <v>23.7</v>
      </c>
      <c r="BE903">
        <v>23.19</v>
      </c>
      <c r="BF903">
        <v>22.95</v>
      </c>
      <c r="BG903">
        <v>23.38</v>
      </c>
      <c r="BH903">
        <v>23.4</v>
      </c>
      <c r="BI903">
        <v>23.18</v>
      </c>
      <c r="BJ903">
        <v>22.63</v>
      </c>
      <c r="BK903">
        <v>22.99</v>
      </c>
      <c r="BL903">
        <v>22.74</v>
      </c>
      <c r="BM903">
        <v>22.54</v>
      </c>
      <c r="BN903">
        <v>21.8</v>
      </c>
      <c r="BO903">
        <v>21.63</v>
      </c>
      <c r="BP903">
        <v>21</v>
      </c>
      <c r="BQ903">
        <v>20.34</v>
      </c>
      <c r="BR903">
        <v>20.5</v>
      </c>
      <c r="BS903" s="10">
        <f t="shared" si="28"/>
        <v>-1.1095031355523416E-2</v>
      </c>
      <c r="BT903" s="11" cm="1">
        <f t="array" aca="1" ref="BT903" ca="1">_xlfn.PERCENTILE.INC((OFFSET(E903,0,1,1,COLUMNS(E903:BR903)-1) - E903:BQ903) / E903:BQ903, 0.05) * SQRT(COUNT(E903:BR903) - 1)</f>
        <v>-0.2624275627671549</v>
      </c>
      <c r="BU903" s="10" cm="1">
        <f t="array" aca="1" ref="BU903" ca="1">_xlfn.STDEV.P((E903:BQ903 - OFFSET(E903:BQ903,0,1)) / OFFSET(E903:BQ903,0,1)) * SQRT(COUNT(E903:BR903)-1)</f>
        <v>0.16349674463123468</v>
      </c>
      <c r="BV903" s="10" cm="1">
        <f t="array" ref="BV903">-(MAX(1 - (E903:BR903 / _xlfn.SCAN(E903, E903:BR903, _xlfn.LAMBDA(_xlpm.a,_xlpm.b, MAX(_xlpm.a, _xlpm.b))))))</f>
        <v>-0.1643385373870172</v>
      </c>
      <c r="BW903" s="12">
        <f t="shared" ca="1" si="29"/>
        <v>-0.10397983597288685</v>
      </c>
    </row>
    <row r="904" spans="1:75" x14ac:dyDescent="0.45">
      <c r="A904" s="2" t="s">
        <v>1827</v>
      </c>
      <c r="B904" t="s">
        <v>1828</v>
      </c>
      <c r="C904" t="s">
        <v>54</v>
      </c>
      <c r="D904" t="s">
        <v>8</v>
      </c>
      <c r="E904">
        <v>116.7</v>
      </c>
      <c r="F904">
        <v>114</v>
      </c>
      <c r="G904">
        <v>113.4</v>
      </c>
      <c r="H904">
        <v>119.2</v>
      </c>
      <c r="I904">
        <v>121.5</v>
      </c>
      <c r="J904">
        <v>123.6</v>
      </c>
      <c r="K904">
        <v>122</v>
      </c>
      <c r="L904">
        <v>121.9</v>
      </c>
      <c r="M904">
        <v>119.2</v>
      </c>
      <c r="N904">
        <v>115.9</v>
      </c>
      <c r="O904">
        <v>119.8</v>
      </c>
      <c r="P904">
        <v>123.2</v>
      </c>
      <c r="Q904">
        <v>125.5</v>
      </c>
      <c r="R904">
        <v>125.5</v>
      </c>
      <c r="S904">
        <v>127.4</v>
      </c>
      <c r="T904">
        <v>129</v>
      </c>
      <c r="U904">
        <v>128.1</v>
      </c>
      <c r="V904">
        <v>123.2</v>
      </c>
      <c r="W904">
        <v>125.7</v>
      </c>
      <c r="X904">
        <v>128.80000000000001</v>
      </c>
      <c r="Y904">
        <v>128</v>
      </c>
      <c r="Z904">
        <v>127.7</v>
      </c>
      <c r="AA904">
        <v>122.2</v>
      </c>
      <c r="AB904">
        <v>126.1</v>
      </c>
      <c r="AC904">
        <v>129.6</v>
      </c>
      <c r="AD904">
        <v>126</v>
      </c>
      <c r="AE904">
        <v>128.6</v>
      </c>
      <c r="AF904">
        <v>129</v>
      </c>
      <c r="AG904">
        <v>137.4</v>
      </c>
      <c r="AH904">
        <v>138.30000000000001</v>
      </c>
      <c r="AI904">
        <v>137.5</v>
      </c>
      <c r="AJ904">
        <v>137.5</v>
      </c>
      <c r="AK904">
        <v>130.69999999999999</v>
      </c>
      <c r="AL904">
        <v>129.30000000000001</v>
      </c>
      <c r="AM904">
        <v>128.80000000000001</v>
      </c>
      <c r="AN904">
        <v>124.2</v>
      </c>
      <c r="AO904">
        <v>123.4</v>
      </c>
      <c r="AP904">
        <v>122.1</v>
      </c>
      <c r="AQ904">
        <v>122.8</v>
      </c>
      <c r="AR904">
        <v>125.2</v>
      </c>
      <c r="AS904">
        <v>123</v>
      </c>
      <c r="AT904">
        <v>118.6</v>
      </c>
      <c r="AU904">
        <v>118.4</v>
      </c>
      <c r="AV904">
        <v>117.8</v>
      </c>
      <c r="AW904">
        <v>113</v>
      </c>
      <c r="AX904">
        <v>117.9</v>
      </c>
      <c r="AY904">
        <v>115.5</v>
      </c>
      <c r="AZ904">
        <v>116.5</v>
      </c>
      <c r="BA904">
        <v>113.4</v>
      </c>
      <c r="BB904">
        <v>113.2</v>
      </c>
      <c r="BC904">
        <v>118.3</v>
      </c>
      <c r="BD904">
        <v>120.5</v>
      </c>
      <c r="BE904">
        <v>116.2</v>
      </c>
      <c r="BF904">
        <v>114.6</v>
      </c>
      <c r="BG904">
        <v>113.1</v>
      </c>
      <c r="BH904">
        <v>108.6</v>
      </c>
      <c r="BI904">
        <v>109.6</v>
      </c>
      <c r="BJ904">
        <v>106.6</v>
      </c>
      <c r="BK904">
        <v>106.5</v>
      </c>
      <c r="BL904">
        <v>103.2</v>
      </c>
      <c r="BM904">
        <v>103.9</v>
      </c>
      <c r="BN904">
        <v>107.5</v>
      </c>
      <c r="BO904">
        <v>105.7</v>
      </c>
      <c r="BP904">
        <v>107.1</v>
      </c>
      <c r="BQ904">
        <v>103.7</v>
      </c>
      <c r="BR904">
        <v>107.6</v>
      </c>
      <c r="BS904" s="10">
        <f t="shared" si="28"/>
        <v>-7.7977720651242574E-2</v>
      </c>
      <c r="BT904" s="11" cm="1">
        <f t="array" aca="1" ref="BT904" ca="1">_xlfn.PERCENTILE.INC((OFFSET(E904,0,1,1,COLUMNS(E904:BR904)-1) - E904:BQ904) / E904:BQ904, 0.05) * SQRT(COUNT(E904:BR904) - 1)</f>
        <v>-0.31830206338240613</v>
      </c>
      <c r="BU904" s="10" cm="1">
        <f t="array" aca="1" ref="BU904" ca="1">_xlfn.STDEV.P((E904:BQ904 - OFFSET(E904:BQ904,0,1)) / OFFSET(E904:BQ904,0,1)) * SQRT(COUNT(E904:BR904)-1)</f>
        <v>0.20427119559006626</v>
      </c>
      <c r="BV904" s="10" cm="1">
        <f t="array" ref="BV904">-(MAX(1 - (E904:BR904 / _xlfn.SCAN(E904, E904:BR904, _xlfn.LAMBDA(_xlpm.a,_xlpm.b, MAX(_xlpm.a, _xlpm.b))))))</f>
        <v>-0.25379609544468551</v>
      </c>
      <c r="BW904" s="12">
        <f t="shared" ca="1" si="29"/>
        <v>-0.41064553297525785</v>
      </c>
    </row>
    <row r="905" spans="1:75" x14ac:dyDescent="0.45">
      <c r="A905" s="2" t="s">
        <v>1829</v>
      </c>
      <c r="B905" t="s">
        <v>1830</v>
      </c>
      <c r="C905" t="s">
        <v>7</v>
      </c>
      <c r="D905" t="s">
        <v>29</v>
      </c>
      <c r="E905">
        <v>1975</v>
      </c>
      <c r="F905">
        <v>1932</v>
      </c>
      <c r="G905">
        <v>1823</v>
      </c>
      <c r="H905">
        <v>1843</v>
      </c>
      <c r="I905">
        <v>1899</v>
      </c>
      <c r="J905">
        <v>1938</v>
      </c>
      <c r="K905">
        <v>1903</v>
      </c>
      <c r="L905">
        <v>1900</v>
      </c>
      <c r="M905">
        <v>1858</v>
      </c>
      <c r="N905">
        <v>1836</v>
      </c>
      <c r="O905">
        <v>1922</v>
      </c>
      <c r="P905">
        <v>1985</v>
      </c>
      <c r="Q905">
        <v>2016</v>
      </c>
      <c r="R905">
        <v>2022</v>
      </c>
      <c r="S905">
        <v>2034</v>
      </c>
      <c r="T905">
        <v>2032</v>
      </c>
      <c r="U905">
        <v>2068</v>
      </c>
      <c r="V905">
        <v>2062</v>
      </c>
      <c r="W905">
        <v>2104</v>
      </c>
      <c r="X905">
        <v>2154</v>
      </c>
      <c r="Y905">
        <v>2252</v>
      </c>
      <c r="Z905">
        <v>2062</v>
      </c>
      <c r="AA905">
        <v>1995</v>
      </c>
      <c r="AB905">
        <v>1981</v>
      </c>
      <c r="AC905">
        <v>1994</v>
      </c>
      <c r="AD905">
        <v>1993</v>
      </c>
      <c r="AE905">
        <v>2002</v>
      </c>
      <c r="AF905">
        <v>1962</v>
      </c>
      <c r="AG905">
        <v>2026</v>
      </c>
      <c r="AH905">
        <v>2012</v>
      </c>
      <c r="AI905">
        <v>2030</v>
      </c>
      <c r="AJ905">
        <v>2012</v>
      </c>
      <c r="AK905">
        <v>2018</v>
      </c>
      <c r="AL905">
        <v>1970</v>
      </c>
      <c r="AM905">
        <v>1970</v>
      </c>
      <c r="AN905">
        <v>1922</v>
      </c>
      <c r="AO905">
        <v>1852</v>
      </c>
      <c r="AP905">
        <v>1863</v>
      </c>
      <c r="AQ905">
        <v>1887</v>
      </c>
      <c r="AR905">
        <v>1802</v>
      </c>
      <c r="AS905">
        <v>1782</v>
      </c>
      <c r="AT905">
        <v>1782</v>
      </c>
      <c r="AU905">
        <v>1808</v>
      </c>
      <c r="AV905">
        <v>1809</v>
      </c>
      <c r="AW905">
        <v>1729</v>
      </c>
      <c r="AX905">
        <v>1799</v>
      </c>
      <c r="AY905">
        <v>1786</v>
      </c>
      <c r="AZ905">
        <v>1786</v>
      </c>
      <c r="BA905">
        <v>1814</v>
      </c>
      <c r="BB905">
        <v>1861</v>
      </c>
      <c r="BC905">
        <v>1894</v>
      </c>
      <c r="BD905">
        <v>1966</v>
      </c>
      <c r="BE905">
        <v>1921</v>
      </c>
      <c r="BF905">
        <v>1833</v>
      </c>
      <c r="BG905">
        <v>1822</v>
      </c>
      <c r="BH905">
        <v>1844</v>
      </c>
      <c r="BI905">
        <v>1844</v>
      </c>
      <c r="BJ905">
        <v>1824</v>
      </c>
      <c r="BK905">
        <v>1870</v>
      </c>
      <c r="BL905">
        <v>1847</v>
      </c>
      <c r="BM905">
        <v>1782</v>
      </c>
      <c r="BN905">
        <v>1769</v>
      </c>
      <c r="BO905">
        <v>1747</v>
      </c>
      <c r="BP905">
        <v>1731</v>
      </c>
      <c r="BQ905">
        <v>1691</v>
      </c>
      <c r="BR905">
        <v>1689</v>
      </c>
      <c r="BS905" s="10">
        <f t="shared" si="28"/>
        <v>-0.14481012658227849</v>
      </c>
      <c r="BT905" s="11" cm="1">
        <f t="array" aca="1" ref="BT905" ca="1">_xlfn.PERCENTILE.INC((OFFSET(E905,0,1,1,COLUMNS(E905:BR905)-1) - E905:BQ905) / E905:BQ905, 0.05) * SQRT(COUNT(E905:BR905) - 1)</f>
        <v>-0.36183978420045182</v>
      </c>
      <c r="BU905" s="10" cm="1">
        <f t="array" aca="1" ref="BU905" ca="1">_xlfn.STDEV.P((E905:BQ905 - OFFSET(E905:BQ905,0,1)) / OFFSET(E905:BQ905,0,1)) * SQRT(COUNT(E905:BR905)-1)</f>
        <v>0.20371776941248759</v>
      </c>
      <c r="BV905" s="10" cm="1">
        <f t="array" ref="BV905">-(MAX(1 - (E905:BR905 / _xlfn.SCAN(E905, E905:BR905, _xlfn.LAMBDA(_xlpm.a,_xlpm.b, MAX(_xlpm.a, _xlpm.b))))))</f>
        <v>-0.25</v>
      </c>
      <c r="BW905" s="12">
        <f t="shared" ca="1" si="29"/>
        <v>-0.73982480934416317</v>
      </c>
    </row>
    <row r="906" spans="1:75" x14ac:dyDescent="0.45">
      <c r="A906" s="2" t="s">
        <v>1831</v>
      </c>
      <c r="B906" t="s">
        <v>1832</v>
      </c>
      <c r="C906" t="s">
        <v>80</v>
      </c>
      <c r="D906" t="s">
        <v>8</v>
      </c>
      <c r="E906">
        <v>15.65</v>
      </c>
      <c r="F906">
        <v>15.5</v>
      </c>
      <c r="G906">
        <v>15.6</v>
      </c>
      <c r="H906">
        <v>15.4</v>
      </c>
      <c r="I906">
        <v>15.45</v>
      </c>
      <c r="J906">
        <v>15.65</v>
      </c>
      <c r="K906">
        <v>16.100000000000001</v>
      </c>
      <c r="L906">
        <v>15.75</v>
      </c>
      <c r="M906">
        <v>15.85</v>
      </c>
      <c r="N906">
        <v>15.7</v>
      </c>
      <c r="O906">
        <v>15.5</v>
      </c>
      <c r="P906">
        <v>15.55</v>
      </c>
      <c r="Q906">
        <v>15.55</v>
      </c>
      <c r="R906">
        <v>15.55</v>
      </c>
      <c r="S906">
        <v>15.45</v>
      </c>
      <c r="T906">
        <v>15.4</v>
      </c>
      <c r="U906">
        <v>15.85</v>
      </c>
      <c r="V906">
        <v>15.5</v>
      </c>
      <c r="W906">
        <v>15.5</v>
      </c>
      <c r="X906">
        <v>15.4</v>
      </c>
      <c r="Y906">
        <v>15.4</v>
      </c>
      <c r="Z906">
        <v>15.45</v>
      </c>
      <c r="AA906">
        <v>15.5</v>
      </c>
      <c r="AB906">
        <v>15.55</v>
      </c>
      <c r="AC906">
        <v>15.25</v>
      </c>
      <c r="AD906">
        <v>15</v>
      </c>
      <c r="AE906">
        <v>15.45</v>
      </c>
      <c r="AF906">
        <v>14.85</v>
      </c>
      <c r="AG906">
        <v>14.4</v>
      </c>
      <c r="AH906">
        <v>14.45</v>
      </c>
      <c r="AI906">
        <v>14.55</v>
      </c>
      <c r="AJ906">
        <v>14.75</v>
      </c>
      <c r="AK906">
        <v>14.7</v>
      </c>
      <c r="AL906">
        <v>14.4</v>
      </c>
      <c r="AM906">
        <v>14.95</v>
      </c>
      <c r="AN906">
        <v>14.35</v>
      </c>
      <c r="AO906">
        <v>14.2</v>
      </c>
      <c r="AP906">
        <v>14.95</v>
      </c>
      <c r="AQ906">
        <v>14.7</v>
      </c>
      <c r="AR906">
        <v>15.2</v>
      </c>
      <c r="AS906">
        <v>14.45</v>
      </c>
      <c r="AT906">
        <v>15.2</v>
      </c>
      <c r="AU906">
        <v>14.55</v>
      </c>
      <c r="AV906">
        <v>14.5</v>
      </c>
      <c r="AW906">
        <v>14.35</v>
      </c>
      <c r="AX906">
        <v>14.35</v>
      </c>
      <c r="AY906">
        <v>14.6</v>
      </c>
      <c r="AZ906">
        <v>14.55</v>
      </c>
      <c r="BA906">
        <v>13.95</v>
      </c>
      <c r="BB906">
        <v>13.95</v>
      </c>
      <c r="BC906">
        <v>14.15</v>
      </c>
      <c r="BD906">
        <v>14.2</v>
      </c>
      <c r="BE906">
        <v>14.25</v>
      </c>
      <c r="BF906">
        <v>13.85</v>
      </c>
      <c r="BG906">
        <v>13.8</v>
      </c>
      <c r="BH906">
        <v>13.5</v>
      </c>
      <c r="BI906">
        <v>13</v>
      </c>
      <c r="BJ906">
        <v>14</v>
      </c>
      <c r="BK906">
        <v>14</v>
      </c>
      <c r="BL906">
        <v>14</v>
      </c>
      <c r="BM906">
        <v>14</v>
      </c>
      <c r="BN906">
        <v>14.2</v>
      </c>
      <c r="BO906">
        <v>14</v>
      </c>
      <c r="BP906">
        <v>14.3</v>
      </c>
      <c r="BQ906">
        <v>14.05</v>
      </c>
      <c r="BR906">
        <v>14.05</v>
      </c>
      <c r="BS906" s="10">
        <f t="shared" si="28"/>
        <v>-0.1022364217252396</v>
      </c>
      <c r="BT906" s="11" cm="1">
        <f t="array" aca="1" ref="BT906" ca="1">_xlfn.PERCENTILE.INC((OFFSET(E906,0,1,1,COLUMNS(E906:BR906)-1) - E906:BQ906) / E906:BQ906, 0.05) * SQRT(COUNT(E906:BR906) - 1)</f>
        <v>-0.32147457592981826</v>
      </c>
      <c r="BU906" s="10" cm="1">
        <f t="array" aca="1" ref="BU906" ca="1">_xlfn.STDEV.P((E906:BQ906 - OFFSET(E906:BQ906,0,1)) / OFFSET(E906:BQ906,0,1)) * SQRT(COUNT(E906:BR906)-1)</f>
        <v>0.1840657945738943</v>
      </c>
      <c r="BV906" s="10" cm="1">
        <f t="array" ref="BV906">-(MAX(1 - (E906:BR906 / _xlfn.SCAN(E906, E906:BR906, _xlfn.LAMBDA(_xlpm.a,_xlpm.b, MAX(_xlpm.a, _xlpm.b))))))</f>
        <v>-0.19254658385093171</v>
      </c>
      <c r="BW906" s="12">
        <f t="shared" ca="1" si="29"/>
        <v>-0.58751684585893438</v>
      </c>
    </row>
    <row r="907" spans="1:75" x14ac:dyDescent="0.45">
      <c r="A907" s="2" t="s">
        <v>1833</v>
      </c>
      <c r="B907" t="s">
        <v>1834</v>
      </c>
      <c r="C907" t="s">
        <v>22</v>
      </c>
      <c r="D907" t="s">
        <v>8</v>
      </c>
      <c r="E907">
        <v>212.6</v>
      </c>
      <c r="F907">
        <v>210.1</v>
      </c>
      <c r="G907">
        <v>188.25</v>
      </c>
      <c r="H907">
        <v>186.6</v>
      </c>
      <c r="I907">
        <v>194.5</v>
      </c>
      <c r="J907">
        <v>195</v>
      </c>
      <c r="K907">
        <v>189.3</v>
      </c>
      <c r="L907">
        <v>190.95</v>
      </c>
      <c r="M907">
        <v>186.5</v>
      </c>
      <c r="N907">
        <v>179.45</v>
      </c>
      <c r="O907">
        <v>187</v>
      </c>
      <c r="P907">
        <v>189.4</v>
      </c>
      <c r="Q907">
        <v>192.6</v>
      </c>
      <c r="R907">
        <v>189.1</v>
      </c>
      <c r="S907">
        <v>180.55</v>
      </c>
      <c r="T907">
        <v>181.5</v>
      </c>
      <c r="U907">
        <v>179.5</v>
      </c>
      <c r="V907">
        <v>178</v>
      </c>
      <c r="W907">
        <v>183.6</v>
      </c>
      <c r="X907">
        <v>183.75</v>
      </c>
      <c r="Y907">
        <v>178.85</v>
      </c>
      <c r="Z907">
        <v>187.7</v>
      </c>
      <c r="AA907">
        <v>193.35</v>
      </c>
      <c r="AB907">
        <v>195.5</v>
      </c>
      <c r="AC907">
        <v>189.15</v>
      </c>
      <c r="AD907">
        <v>166.85</v>
      </c>
      <c r="AE907">
        <v>167.9</v>
      </c>
      <c r="AF907">
        <v>164.9</v>
      </c>
      <c r="AG907">
        <v>163.30000000000001</v>
      </c>
      <c r="AH907">
        <v>167.4</v>
      </c>
      <c r="AI907">
        <v>167.05</v>
      </c>
      <c r="AJ907">
        <v>169.95</v>
      </c>
      <c r="AK907">
        <v>176.25</v>
      </c>
      <c r="AL907">
        <v>174.5</v>
      </c>
      <c r="AM907">
        <v>170.85</v>
      </c>
      <c r="AN907">
        <v>168.15</v>
      </c>
      <c r="AO907">
        <v>163.69999999999999</v>
      </c>
      <c r="AP907">
        <v>164.9</v>
      </c>
      <c r="AQ907">
        <v>162.6</v>
      </c>
      <c r="AR907">
        <v>164.6</v>
      </c>
      <c r="AS907">
        <v>166.85</v>
      </c>
      <c r="AT907">
        <v>162.75</v>
      </c>
      <c r="AU907">
        <v>160.5</v>
      </c>
      <c r="AV907">
        <v>158.4</v>
      </c>
      <c r="AW907">
        <v>149.19999999999999</v>
      </c>
      <c r="AX907">
        <v>151.9</v>
      </c>
      <c r="AY907">
        <v>156.6</v>
      </c>
      <c r="AZ907">
        <v>156.4</v>
      </c>
      <c r="BA907">
        <v>152.85</v>
      </c>
      <c r="BB907">
        <v>154.19999999999999</v>
      </c>
      <c r="BC907">
        <v>154.35</v>
      </c>
      <c r="BD907">
        <v>157.55000000000001</v>
      </c>
      <c r="BE907">
        <v>152.44999999999999</v>
      </c>
      <c r="BF907">
        <v>147.6</v>
      </c>
      <c r="BG907">
        <v>144.69999999999999</v>
      </c>
      <c r="BH907">
        <v>144.4</v>
      </c>
      <c r="BI907">
        <v>149.69999999999999</v>
      </c>
      <c r="BJ907">
        <v>150.4</v>
      </c>
      <c r="BK907">
        <v>164.45</v>
      </c>
      <c r="BL907">
        <v>161.5</v>
      </c>
      <c r="BM907">
        <v>155</v>
      </c>
      <c r="BN907">
        <v>161.94999999999999</v>
      </c>
      <c r="BO907">
        <v>159.5</v>
      </c>
      <c r="BP907">
        <v>160.35</v>
      </c>
      <c r="BQ907">
        <v>162.1</v>
      </c>
      <c r="BR907">
        <v>158.19999999999999</v>
      </c>
      <c r="BS907" s="10">
        <f t="shared" si="28"/>
        <v>-0.25587958607714018</v>
      </c>
      <c r="BT907" s="11" cm="1">
        <f t="array" aca="1" ref="BT907" ca="1">_xlfn.PERCENTILE.INC((OFFSET(E907,0,1,1,COLUMNS(E907:BR907)-1) - E907:BQ907) / E907:BQ907, 0.05) * SQRT(COUNT(E907:BR907) - 1)</f>
        <v>-0.35652008017445158</v>
      </c>
      <c r="BU907" s="10" cm="1">
        <f t="array" aca="1" ref="BU907" ca="1">_xlfn.STDEV.P((E907:BQ907 - OFFSET(E907:BQ907,0,1)) / OFFSET(E907:BQ907,0,1)) * SQRT(COUNT(E907:BR907)-1)</f>
        <v>0.27096849650694887</v>
      </c>
      <c r="BV907" s="10" cm="1">
        <f t="array" ref="BV907">-(MAX(1 - (E907:BR907 / _xlfn.SCAN(E907, E907:BR907, _xlfn.LAMBDA(_xlpm.a,_xlpm.b, MAX(_xlpm.a, _xlpm.b))))))</f>
        <v>-0.32079021636876759</v>
      </c>
      <c r="BW907" s="12">
        <f t="shared" ca="1" si="29"/>
        <v>-0.96610832176116135</v>
      </c>
    </row>
    <row r="908" spans="1:75" x14ac:dyDescent="0.45">
      <c r="A908" s="2" t="s">
        <v>1835</v>
      </c>
      <c r="B908" t="s">
        <v>1836</v>
      </c>
      <c r="C908" t="s">
        <v>22</v>
      </c>
      <c r="D908" t="s">
        <v>34</v>
      </c>
      <c r="E908">
        <v>107.2</v>
      </c>
      <c r="F908">
        <v>106.2</v>
      </c>
      <c r="G908">
        <v>103.2</v>
      </c>
      <c r="H908">
        <v>103</v>
      </c>
      <c r="I908">
        <v>106.4</v>
      </c>
      <c r="J908">
        <v>107.8</v>
      </c>
      <c r="K908">
        <v>105</v>
      </c>
      <c r="L908">
        <v>106.8</v>
      </c>
      <c r="M908">
        <v>104.4</v>
      </c>
      <c r="N908">
        <v>103</v>
      </c>
      <c r="O908">
        <v>106</v>
      </c>
      <c r="P908">
        <v>106</v>
      </c>
      <c r="Q908">
        <v>104.2</v>
      </c>
      <c r="R908">
        <v>104</v>
      </c>
      <c r="S908">
        <v>100.4</v>
      </c>
      <c r="T908">
        <v>104.4</v>
      </c>
      <c r="U908">
        <v>102.4</v>
      </c>
      <c r="V908">
        <v>101</v>
      </c>
      <c r="W908">
        <v>100.8</v>
      </c>
      <c r="X908">
        <v>102.2</v>
      </c>
      <c r="Y908">
        <v>107.6</v>
      </c>
      <c r="Z908">
        <v>107.6</v>
      </c>
      <c r="AA908">
        <v>103.8</v>
      </c>
      <c r="AB908">
        <v>104.8</v>
      </c>
      <c r="AC908">
        <v>105.6</v>
      </c>
      <c r="AD908">
        <v>105.2</v>
      </c>
      <c r="AE908">
        <v>106.4</v>
      </c>
      <c r="AF908">
        <v>102.6</v>
      </c>
      <c r="AG908">
        <v>106.8</v>
      </c>
      <c r="AH908">
        <v>109.4</v>
      </c>
      <c r="AI908">
        <v>107.8</v>
      </c>
      <c r="AJ908">
        <v>109</v>
      </c>
      <c r="AK908">
        <v>110.8</v>
      </c>
      <c r="AL908">
        <v>107.6</v>
      </c>
      <c r="AM908">
        <v>107.4</v>
      </c>
      <c r="AN908">
        <v>105.8</v>
      </c>
      <c r="AO908">
        <v>102.4</v>
      </c>
      <c r="AP908">
        <v>101.8</v>
      </c>
      <c r="AQ908">
        <v>102</v>
      </c>
      <c r="AR908">
        <v>102.4</v>
      </c>
      <c r="AS908">
        <v>100.2</v>
      </c>
      <c r="AT908">
        <v>101.2</v>
      </c>
      <c r="AU908">
        <v>102</v>
      </c>
      <c r="AV908">
        <v>100.2</v>
      </c>
      <c r="AW908">
        <v>98.9</v>
      </c>
      <c r="AX908">
        <v>100</v>
      </c>
      <c r="AY908">
        <v>98.9</v>
      </c>
      <c r="AZ908">
        <v>98.9</v>
      </c>
      <c r="BA908">
        <v>99.2</v>
      </c>
      <c r="BB908">
        <v>98.1</v>
      </c>
      <c r="BC908">
        <v>98.9</v>
      </c>
      <c r="BD908">
        <v>100</v>
      </c>
      <c r="BE908">
        <v>95.7</v>
      </c>
      <c r="BF908">
        <v>92.5</v>
      </c>
      <c r="BG908">
        <v>90.5</v>
      </c>
      <c r="BH908">
        <v>89</v>
      </c>
      <c r="BI908">
        <v>89.9</v>
      </c>
      <c r="BJ908">
        <v>88.7</v>
      </c>
      <c r="BK908">
        <v>89</v>
      </c>
      <c r="BL908">
        <v>85.5</v>
      </c>
      <c r="BM908">
        <v>83.7</v>
      </c>
      <c r="BN908">
        <v>82.4</v>
      </c>
      <c r="BO908">
        <v>83.8</v>
      </c>
      <c r="BP908">
        <v>85.6</v>
      </c>
      <c r="BQ908">
        <v>83.2</v>
      </c>
      <c r="BR908">
        <v>84.2</v>
      </c>
      <c r="BS908" s="10">
        <f t="shared" si="28"/>
        <v>-0.21455223880597013</v>
      </c>
      <c r="BT908" s="11" cm="1">
        <f t="array" aca="1" ref="BT908" ca="1">_xlfn.PERCENTILE.INC((OFFSET(E908,0,1,1,COLUMNS(E908:BR908)-1) - E908:BQ908) / E908:BQ908, 0.05) * SQRT(COUNT(E908:BR908) - 1)</f>
        <v>-0.28359689036837393</v>
      </c>
      <c r="BU908" s="10" cm="1">
        <f t="array" aca="1" ref="BU908" ca="1">_xlfn.STDEV.P((E908:BQ908 - OFFSET(E908:BQ908,0,1)) / OFFSET(E908:BQ908,0,1)) * SQRT(COUNT(E908:BR908)-1)</f>
        <v>0.16741290195175179</v>
      </c>
      <c r="BV908" s="10" cm="1">
        <f t="array" ref="BV908">-(MAX(1 - (E908:BR908 / _xlfn.SCAN(E908, E908:BR908, _xlfn.LAMBDA(_xlpm.a,_xlpm.b, MAX(_xlpm.a, _xlpm.b))))))</f>
        <v>-0.2563176895306859</v>
      </c>
      <c r="BW908" s="12">
        <f t="shared" ca="1" si="29"/>
        <v>-1.3168493561078052</v>
      </c>
    </row>
    <row r="909" spans="1:75" x14ac:dyDescent="0.45">
      <c r="A909" s="2" t="s">
        <v>1837</v>
      </c>
      <c r="B909" t="s">
        <v>1838</v>
      </c>
      <c r="C909" t="s">
        <v>7</v>
      </c>
      <c r="D909" t="s">
        <v>29</v>
      </c>
      <c r="E909">
        <v>4834.5</v>
      </c>
      <c r="F909">
        <v>4835</v>
      </c>
      <c r="G909">
        <v>4641</v>
      </c>
      <c r="H909">
        <v>4687.5</v>
      </c>
      <c r="I909">
        <v>4860</v>
      </c>
      <c r="J909">
        <v>4835</v>
      </c>
      <c r="K909">
        <v>4811.5</v>
      </c>
      <c r="L909">
        <v>4780</v>
      </c>
      <c r="M909">
        <v>4792</v>
      </c>
      <c r="N909">
        <v>4567</v>
      </c>
      <c r="O909">
        <v>4579</v>
      </c>
      <c r="P909">
        <v>4711</v>
      </c>
      <c r="Q909">
        <v>4707.5</v>
      </c>
      <c r="R909">
        <v>4691</v>
      </c>
      <c r="S909">
        <v>4692.5</v>
      </c>
      <c r="T909">
        <v>4772</v>
      </c>
      <c r="U909">
        <v>4850</v>
      </c>
      <c r="V909">
        <v>4823.5</v>
      </c>
      <c r="W909">
        <v>4788</v>
      </c>
      <c r="X909">
        <v>4838.5</v>
      </c>
      <c r="Y909">
        <v>4924.5</v>
      </c>
      <c r="Z909">
        <v>4864.5</v>
      </c>
      <c r="AA909">
        <v>4800.5</v>
      </c>
      <c r="AB909">
        <v>4798.5</v>
      </c>
      <c r="AC909">
        <v>4830</v>
      </c>
      <c r="AD909">
        <v>4927.5</v>
      </c>
      <c r="AE909">
        <v>4957.5</v>
      </c>
      <c r="AF909">
        <v>4985</v>
      </c>
      <c r="AG909">
        <v>5003</v>
      </c>
      <c r="AH909">
        <v>4816</v>
      </c>
      <c r="AI909">
        <v>4844</v>
      </c>
      <c r="AJ909">
        <v>4735.5</v>
      </c>
      <c r="AK909">
        <v>4918</v>
      </c>
      <c r="AL909">
        <v>4888.5</v>
      </c>
      <c r="AM909">
        <v>4946.5</v>
      </c>
      <c r="AN909">
        <v>4911.5</v>
      </c>
      <c r="AO909">
        <v>4940</v>
      </c>
      <c r="AP909">
        <v>5045</v>
      </c>
      <c r="AQ909">
        <v>4931.5</v>
      </c>
      <c r="AR909">
        <v>4951</v>
      </c>
      <c r="AS909">
        <v>4980</v>
      </c>
      <c r="AT909">
        <v>4980</v>
      </c>
      <c r="AU909">
        <v>4815</v>
      </c>
      <c r="AV909">
        <v>4771</v>
      </c>
      <c r="AW909">
        <v>4607.5</v>
      </c>
      <c r="AX909">
        <v>4700.5</v>
      </c>
      <c r="AY909">
        <v>4732.5</v>
      </c>
      <c r="AZ909">
        <v>4733.5</v>
      </c>
      <c r="BA909">
        <v>4632</v>
      </c>
      <c r="BB909">
        <v>4725.5</v>
      </c>
      <c r="BC909">
        <v>4860</v>
      </c>
      <c r="BD909">
        <v>4944.5</v>
      </c>
      <c r="BE909">
        <v>4909</v>
      </c>
      <c r="BF909">
        <v>4798</v>
      </c>
      <c r="BG909">
        <v>4770</v>
      </c>
      <c r="BH909">
        <v>4785.5</v>
      </c>
      <c r="BI909">
        <v>4785.5</v>
      </c>
      <c r="BJ909">
        <v>4744</v>
      </c>
      <c r="BK909">
        <v>4720</v>
      </c>
      <c r="BL909">
        <v>4828</v>
      </c>
      <c r="BM909">
        <v>4677.5</v>
      </c>
      <c r="BN909">
        <v>4698</v>
      </c>
      <c r="BO909">
        <v>4781.5</v>
      </c>
      <c r="BP909">
        <v>4854</v>
      </c>
      <c r="BQ909">
        <v>4894</v>
      </c>
      <c r="BR909">
        <v>4896</v>
      </c>
      <c r="BS909" s="10">
        <f t="shared" si="28"/>
        <v>1.2721067328575862E-2</v>
      </c>
      <c r="BT909" s="11" cm="1">
        <f t="array" aca="1" ref="BT909" ca="1">_xlfn.PERCENTILE.INC((OFFSET(E909,0,1,1,COLUMNS(E909:BR909)-1) - E909:BQ909) / E909:BQ909, 0.05) * SQRT(COUNT(E909:BR909) - 1)</f>
        <v>-0.27445652439071194</v>
      </c>
      <c r="BU909" s="10" cm="1">
        <f t="array" aca="1" ref="BU909" ca="1">_xlfn.STDEV.P((E909:BQ909 - OFFSET(E909:BQ909,0,1)) / OFFSET(E909:BQ909,0,1)) * SQRT(COUNT(E909:BR909)-1)</f>
        <v>0.14422428949591573</v>
      </c>
      <c r="BV909" s="10" cm="1">
        <f t="array" ref="BV909">-(MAX(1 - (E909:BR909 / _xlfn.SCAN(E909, E909:BR909, _xlfn.LAMBDA(_xlpm.a,_xlpm.b, MAX(_xlpm.a, _xlpm.b))))))</f>
        <v>-8.6719524281466787E-2</v>
      </c>
      <c r="BW909" s="12">
        <f t="shared" ca="1" si="29"/>
        <v>4.7257878815451147E-2</v>
      </c>
    </row>
    <row r="910" spans="1:75" x14ac:dyDescent="0.45">
      <c r="A910" s="2" t="s">
        <v>1839</v>
      </c>
      <c r="B910" t="s">
        <v>1840</v>
      </c>
      <c r="C910" t="s">
        <v>37</v>
      </c>
      <c r="D910" t="s">
        <v>8</v>
      </c>
      <c r="E910">
        <v>27.5</v>
      </c>
      <c r="F910">
        <v>27.1</v>
      </c>
      <c r="G910">
        <v>27</v>
      </c>
      <c r="H910">
        <v>27.1</v>
      </c>
      <c r="I910">
        <v>27</v>
      </c>
      <c r="J910">
        <v>26.7</v>
      </c>
      <c r="K910">
        <v>26</v>
      </c>
      <c r="L910">
        <v>25.6</v>
      </c>
      <c r="M910">
        <v>25.8</v>
      </c>
      <c r="N910">
        <v>25.7</v>
      </c>
      <c r="O910">
        <v>25.6</v>
      </c>
      <c r="P910">
        <v>26.4</v>
      </c>
      <c r="Q910">
        <v>26.4</v>
      </c>
      <c r="R910">
        <v>25.8</v>
      </c>
      <c r="S910">
        <v>26.5</v>
      </c>
      <c r="T910">
        <v>26.9</v>
      </c>
      <c r="U910">
        <v>26.1</v>
      </c>
      <c r="V910">
        <v>26.9</v>
      </c>
      <c r="W910">
        <v>26.9</v>
      </c>
      <c r="X910">
        <v>26.9</v>
      </c>
      <c r="Y910">
        <v>27</v>
      </c>
      <c r="Z910">
        <v>26.2</v>
      </c>
      <c r="AA910">
        <v>26.3</v>
      </c>
      <c r="AB910">
        <v>26.9</v>
      </c>
      <c r="AC910">
        <v>26.3</v>
      </c>
      <c r="AD910">
        <v>26.8</v>
      </c>
      <c r="AE910">
        <v>26.3</v>
      </c>
      <c r="AF910">
        <v>26.3</v>
      </c>
      <c r="AG910">
        <v>26.9</v>
      </c>
      <c r="AH910">
        <v>26.2</v>
      </c>
      <c r="AI910">
        <v>26.5</v>
      </c>
      <c r="AJ910">
        <v>26.3</v>
      </c>
      <c r="AK910">
        <v>26.2</v>
      </c>
      <c r="AL910">
        <v>26.2</v>
      </c>
      <c r="AM910">
        <v>26.3</v>
      </c>
      <c r="AN910">
        <v>26.2</v>
      </c>
      <c r="AO910">
        <v>26.1</v>
      </c>
      <c r="AP910">
        <v>25.7</v>
      </c>
      <c r="AQ910">
        <v>26</v>
      </c>
      <c r="AR910">
        <v>25.3</v>
      </c>
      <c r="AS910">
        <v>25.3</v>
      </c>
      <c r="AT910">
        <v>25.5</v>
      </c>
      <c r="AU910">
        <v>25.3</v>
      </c>
      <c r="AV910">
        <v>26.2</v>
      </c>
      <c r="AW910">
        <v>26.2</v>
      </c>
      <c r="AX910">
        <v>25.3</v>
      </c>
      <c r="AY910">
        <v>26.7</v>
      </c>
      <c r="AZ910">
        <v>26</v>
      </c>
      <c r="BA910">
        <v>26</v>
      </c>
      <c r="BB910">
        <v>25.5</v>
      </c>
      <c r="BC910">
        <v>26.5</v>
      </c>
      <c r="BD910">
        <v>26.5</v>
      </c>
      <c r="BE910">
        <v>25.5</v>
      </c>
      <c r="BF910">
        <v>25.3</v>
      </c>
      <c r="BG910">
        <v>25.3</v>
      </c>
      <c r="BH910">
        <v>25.2</v>
      </c>
      <c r="BI910">
        <v>25.3</v>
      </c>
      <c r="BJ910">
        <v>25.2</v>
      </c>
      <c r="BK910">
        <v>24.6</v>
      </c>
      <c r="BL910">
        <v>24.2</v>
      </c>
      <c r="BM910">
        <v>24.2</v>
      </c>
      <c r="BN910">
        <v>24</v>
      </c>
      <c r="BO910">
        <v>24</v>
      </c>
      <c r="BP910">
        <v>23</v>
      </c>
      <c r="BQ910">
        <v>21.5</v>
      </c>
      <c r="BR910">
        <v>23.7</v>
      </c>
      <c r="BS910" s="10">
        <f t="shared" si="28"/>
        <v>-0.13818181818181821</v>
      </c>
      <c r="BT910" s="11" cm="1">
        <f t="array" aca="1" ref="BT910" ca="1">_xlfn.PERCENTILE.INC((OFFSET(E910,0,1,1,COLUMNS(E910:BR910)-1) - E910:BQ910) / E910:BQ910, 0.05) * SQRT(COUNT(E910:BR910) - 1)</f>
        <v>-0.26951217762977592</v>
      </c>
      <c r="BU910" s="10" cm="1">
        <f t="array" aca="1" ref="BU910" ca="1">_xlfn.STDEV.P((E910:BQ910 - OFFSET(E910:BQ910,0,1)) / OFFSET(E910:BQ910,0,1)) * SQRT(COUNT(E910:BR910)-1)</f>
        <v>0.190558588643506</v>
      </c>
      <c r="BV910" s="10" cm="1">
        <f t="array" ref="BV910">-(MAX(1 - (E910:BR910 / _xlfn.SCAN(E910, E910:BR910, _xlfn.LAMBDA(_xlpm.a,_xlpm.b, MAX(_xlpm.a, _xlpm.b))))))</f>
        <v>-0.21818181818181814</v>
      </c>
      <c r="BW910" s="12">
        <f t="shared" ca="1" si="29"/>
        <v>-0.75613045069675411</v>
      </c>
    </row>
    <row r="911" spans="1:75" x14ac:dyDescent="0.45">
      <c r="A911" s="2" t="s">
        <v>1841</v>
      </c>
      <c r="B911" t="s">
        <v>1842</v>
      </c>
      <c r="C911" t="s">
        <v>25</v>
      </c>
      <c r="D911" t="s">
        <v>29</v>
      </c>
      <c r="E911">
        <v>6228</v>
      </c>
      <c r="F911">
        <v>6232</v>
      </c>
      <c r="G911">
        <v>6216</v>
      </c>
      <c r="H911">
        <v>6362</v>
      </c>
      <c r="I911">
        <v>6250</v>
      </c>
      <c r="J911">
        <v>6246</v>
      </c>
      <c r="K911">
        <v>6334</v>
      </c>
      <c r="L911">
        <v>6402</v>
      </c>
      <c r="M911">
        <v>6408</v>
      </c>
      <c r="N911">
        <v>6392</v>
      </c>
      <c r="O911">
        <v>6422</v>
      </c>
      <c r="P911">
        <v>6358</v>
      </c>
      <c r="Q911">
        <v>6424</v>
      </c>
      <c r="R911">
        <v>6302</v>
      </c>
      <c r="S911">
        <v>6270</v>
      </c>
      <c r="T911">
        <v>6268</v>
      </c>
      <c r="U911">
        <v>6350</v>
      </c>
      <c r="V911">
        <v>6374</v>
      </c>
      <c r="W911">
        <v>6550</v>
      </c>
      <c r="X911">
        <v>6488</v>
      </c>
      <c r="Y911">
        <v>6646</v>
      </c>
      <c r="Z911">
        <v>6708</v>
      </c>
      <c r="AA911">
        <v>6740</v>
      </c>
      <c r="AB911">
        <v>6808</v>
      </c>
      <c r="AC911">
        <v>6696</v>
      </c>
      <c r="AD911">
        <v>6610</v>
      </c>
      <c r="AE911">
        <v>6644</v>
      </c>
      <c r="AF911">
        <v>6662</v>
      </c>
      <c r="AG911">
        <v>6566</v>
      </c>
      <c r="AH911">
        <v>6542</v>
      </c>
      <c r="AI911">
        <v>6508</v>
      </c>
      <c r="AJ911">
        <v>6550</v>
      </c>
      <c r="AK911">
        <v>6558</v>
      </c>
      <c r="AL911">
        <v>6612</v>
      </c>
      <c r="AM911">
        <v>6514</v>
      </c>
      <c r="AN911">
        <v>6674</v>
      </c>
      <c r="AO911">
        <v>6746</v>
      </c>
      <c r="AP911">
        <v>6594</v>
      </c>
      <c r="AQ911">
        <v>6666</v>
      </c>
      <c r="AR911">
        <v>6620</v>
      </c>
      <c r="AS911">
        <v>6580</v>
      </c>
      <c r="AT911">
        <v>6580</v>
      </c>
      <c r="AU911">
        <v>6596</v>
      </c>
      <c r="AV911">
        <v>6648</v>
      </c>
      <c r="AW911">
        <v>6304</v>
      </c>
      <c r="AX911">
        <v>6400</v>
      </c>
      <c r="AY911">
        <v>6440</v>
      </c>
      <c r="AZ911">
        <v>6458</v>
      </c>
      <c r="BA911">
        <v>6500</v>
      </c>
      <c r="BB911">
        <v>6518</v>
      </c>
      <c r="BC911">
        <v>6568</v>
      </c>
      <c r="BD911">
        <v>6628</v>
      </c>
      <c r="BE911">
        <v>6564</v>
      </c>
      <c r="BF911">
        <v>6454</v>
      </c>
      <c r="BG911">
        <v>6372</v>
      </c>
      <c r="BH911">
        <v>6260</v>
      </c>
      <c r="BI911">
        <v>6260</v>
      </c>
      <c r="BJ911">
        <v>6276</v>
      </c>
      <c r="BK911">
        <v>6260</v>
      </c>
      <c r="BL911">
        <v>6152</v>
      </c>
      <c r="BM911">
        <v>6000</v>
      </c>
      <c r="BN911">
        <v>6172</v>
      </c>
      <c r="BO911">
        <v>6096</v>
      </c>
      <c r="BP911">
        <v>6068</v>
      </c>
      <c r="BQ911">
        <v>6124</v>
      </c>
      <c r="BR911">
        <v>5976</v>
      </c>
      <c r="BS911" s="10">
        <f t="shared" si="28"/>
        <v>-4.046242774566474E-2</v>
      </c>
      <c r="BT911" s="11" cm="1">
        <f t="array" aca="1" ref="BT911" ca="1">_xlfn.PERCENTILE.INC((OFFSET(E911,0,1,1,COLUMNS(E911:BR911)-1) - E911:BQ911) / E911:BQ911, 0.05) * SQRT(COUNT(E911:BR911) - 1)</f>
        <v>-0.17594872275764528</v>
      </c>
      <c r="BU911" s="10" cm="1">
        <f t="array" aca="1" ref="BU911" ca="1">_xlfn.STDEV.P((E911:BQ911 - OFFSET(E911:BQ911,0,1)) / OFFSET(E911:BQ911,0,1)) * SQRT(COUNT(E911:BR911)-1)</f>
        <v>0.11408096211153292</v>
      </c>
      <c r="BV911" s="10" cm="1">
        <f t="array" ref="BV911">-(MAX(1 - (E911:BR911 / _xlfn.SCAN(E911, E911:BR911, _xlfn.LAMBDA(_xlpm.a,_xlpm.b, MAX(_xlpm.a, _xlpm.b))))))</f>
        <v>-0.12220916568742657</v>
      </c>
      <c r="BW911" s="12">
        <f t="shared" ca="1" si="29"/>
        <v>-0.40644609074795457</v>
      </c>
    </row>
    <row r="912" spans="1:75" x14ac:dyDescent="0.45">
      <c r="A912" s="2" t="s">
        <v>1843</v>
      </c>
      <c r="B912" t="s">
        <v>1844</v>
      </c>
      <c r="C912" t="s">
        <v>71</v>
      </c>
      <c r="D912" t="s">
        <v>29</v>
      </c>
      <c r="E912">
        <v>565.20000000000005</v>
      </c>
      <c r="F912">
        <v>566.20000000000005</v>
      </c>
      <c r="G912">
        <v>574.20000000000005</v>
      </c>
      <c r="H912">
        <v>595.20000000000005</v>
      </c>
      <c r="I912">
        <v>597.20000000000005</v>
      </c>
      <c r="J912">
        <v>603.6</v>
      </c>
      <c r="K912">
        <v>600.20000000000005</v>
      </c>
      <c r="L912">
        <v>597.20000000000005</v>
      </c>
      <c r="M912">
        <v>593.20000000000005</v>
      </c>
      <c r="N912">
        <v>588.6</v>
      </c>
      <c r="O912">
        <v>592.79999999999995</v>
      </c>
      <c r="P912">
        <v>605.6</v>
      </c>
      <c r="Q912">
        <v>607.6</v>
      </c>
      <c r="R912">
        <v>615.4</v>
      </c>
      <c r="S912">
        <v>630.4</v>
      </c>
      <c r="T912">
        <v>628.79999999999995</v>
      </c>
      <c r="U912">
        <v>623</v>
      </c>
      <c r="V912">
        <v>606.20000000000005</v>
      </c>
      <c r="W912">
        <v>623.6</v>
      </c>
      <c r="X912">
        <v>644.79999999999995</v>
      </c>
      <c r="Y912">
        <v>639.6</v>
      </c>
      <c r="Z912">
        <v>654.6</v>
      </c>
      <c r="AA912">
        <v>631.20000000000005</v>
      </c>
      <c r="AB912">
        <v>652</v>
      </c>
      <c r="AC912">
        <v>663</v>
      </c>
      <c r="AD912">
        <v>644.4</v>
      </c>
      <c r="AE912">
        <v>654.20000000000005</v>
      </c>
      <c r="AF912">
        <v>636</v>
      </c>
      <c r="AG912">
        <v>655.4</v>
      </c>
      <c r="AH912">
        <v>656.8</v>
      </c>
      <c r="AI912">
        <v>652</v>
      </c>
      <c r="AJ912">
        <v>655</v>
      </c>
      <c r="AK912">
        <v>637.6</v>
      </c>
      <c r="AL912">
        <v>640.4</v>
      </c>
      <c r="AM912">
        <v>641.20000000000005</v>
      </c>
      <c r="AN912">
        <v>634.4</v>
      </c>
      <c r="AO912">
        <v>623.20000000000005</v>
      </c>
      <c r="AP912">
        <v>609.79999999999995</v>
      </c>
      <c r="AQ912">
        <v>616.6</v>
      </c>
      <c r="AR912">
        <v>615.20000000000005</v>
      </c>
      <c r="AS912">
        <v>601.20000000000005</v>
      </c>
      <c r="AT912">
        <v>601.20000000000005</v>
      </c>
      <c r="AU912">
        <v>603.6</v>
      </c>
      <c r="AV912">
        <v>607.6</v>
      </c>
      <c r="AW912">
        <v>593.4</v>
      </c>
      <c r="AX912">
        <v>605.20000000000005</v>
      </c>
      <c r="AY912">
        <v>592.79999999999995</v>
      </c>
      <c r="AZ912">
        <v>616.6</v>
      </c>
      <c r="BA912">
        <v>619.79999999999995</v>
      </c>
      <c r="BB912">
        <v>618</v>
      </c>
      <c r="BC912">
        <v>630</v>
      </c>
      <c r="BD912">
        <v>637.79999999999995</v>
      </c>
      <c r="BE912">
        <v>617.79999999999995</v>
      </c>
      <c r="BF912">
        <v>606.6</v>
      </c>
      <c r="BG912">
        <v>603</v>
      </c>
      <c r="BH912">
        <v>593.4</v>
      </c>
      <c r="BI912">
        <v>593.4</v>
      </c>
      <c r="BJ912">
        <v>586</v>
      </c>
      <c r="BK912">
        <v>602.6</v>
      </c>
      <c r="BL912">
        <v>599</v>
      </c>
      <c r="BM912">
        <v>572</v>
      </c>
      <c r="BN912">
        <v>549.20000000000005</v>
      </c>
      <c r="BO912">
        <v>500.6</v>
      </c>
      <c r="BP912">
        <v>505.6</v>
      </c>
      <c r="BQ912">
        <v>466.6</v>
      </c>
      <c r="BR912">
        <v>482.2</v>
      </c>
      <c r="BS912" s="10">
        <f t="shared" si="28"/>
        <v>-0.14685067232837942</v>
      </c>
      <c r="BT912" s="11" cm="1">
        <f t="array" aca="1" ref="BT912" ca="1">_xlfn.PERCENTILE.INC((OFFSET(E912,0,1,1,COLUMNS(E912:BR912)-1) - E912:BQ912) / E912:BQ912, 0.05) * SQRT(COUNT(E912:BR912) - 1)</f>
        <v>-0.314730516687247</v>
      </c>
      <c r="BU912" s="10" cm="1">
        <f t="array" aca="1" ref="BU912" ca="1">_xlfn.STDEV.P((E912:BQ912 - OFFSET(E912:BQ912,0,1)) / OFFSET(E912:BQ912,0,1)) * SQRT(COUNT(E912:BR912)-1)</f>
        <v>0.20315479482699494</v>
      </c>
      <c r="BV912" s="10" cm="1">
        <f t="array" ref="BV912">-(MAX(1 - (E912:BR912 / _xlfn.SCAN(E912, E912:BR912, _xlfn.LAMBDA(_xlpm.a,_xlpm.b, MAX(_xlpm.a, _xlpm.b))))))</f>
        <v>-0.29622926093514323</v>
      </c>
      <c r="BW912" s="12">
        <f t="shared" ca="1" si="29"/>
        <v>-0.75191927314242624</v>
      </c>
    </row>
    <row r="913" spans="1:75" x14ac:dyDescent="0.45">
      <c r="A913" s="2" t="s">
        <v>1845</v>
      </c>
      <c r="B913" t="s">
        <v>1846</v>
      </c>
      <c r="C913" t="s">
        <v>19</v>
      </c>
      <c r="D913" t="s">
        <v>29</v>
      </c>
      <c r="E913">
        <v>86.5</v>
      </c>
      <c r="F913">
        <v>85.3</v>
      </c>
      <c r="G913">
        <v>83.8</v>
      </c>
      <c r="H913">
        <v>84.2</v>
      </c>
      <c r="I913">
        <v>85</v>
      </c>
      <c r="J913">
        <v>86.5</v>
      </c>
      <c r="K913">
        <v>86.4</v>
      </c>
      <c r="L913">
        <v>87.6</v>
      </c>
      <c r="M913">
        <v>87.5</v>
      </c>
      <c r="N913">
        <v>84.4</v>
      </c>
      <c r="O913">
        <v>86.5</v>
      </c>
      <c r="P913">
        <v>88.8</v>
      </c>
      <c r="Q913">
        <v>88.3</v>
      </c>
      <c r="R913">
        <v>89.8</v>
      </c>
      <c r="S913">
        <v>90.3</v>
      </c>
      <c r="T913">
        <v>93.5</v>
      </c>
      <c r="U913">
        <v>92.5</v>
      </c>
      <c r="V913">
        <v>90.1</v>
      </c>
      <c r="W913">
        <v>91.5</v>
      </c>
      <c r="X913">
        <v>90.5</v>
      </c>
      <c r="Y913">
        <v>90</v>
      </c>
      <c r="Z913">
        <v>91.4</v>
      </c>
      <c r="AA913">
        <v>92.6</v>
      </c>
      <c r="AB913">
        <v>92.9</v>
      </c>
      <c r="AC913">
        <v>91.8</v>
      </c>
      <c r="AD913">
        <v>90</v>
      </c>
      <c r="AE913">
        <v>90.7</v>
      </c>
      <c r="AF913">
        <v>90.2</v>
      </c>
      <c r="AG913">
        <v>89.5</v>
      </c>
      <c r="AH913">
        <v>89</v>
      </c>
      <c r="AI913">
        <v>88.4</v>
      </c>
      <c r="AJ913">
        <v>88</v>
      </c>
      <c r="AK913">
        <v>85.5</v>
      </c>
      <c r="AL913">
        <v>88</v>
      </c>
      <c r="AM913">
        <v>85</v>
      </c>
      <c r="AN913">
        <v>84.2</v>
      </c>
      <c r="AO913">
        <v>80</v>
      </c>
      <c r="AP913">
        <v>78.8</v>
      </c>
      <c r="AQ913">
        <v>80</v>
      </c>
      <c r="AR913">
        <v>80.099999999999994</v>
      </c>
      <c r="AS913">
        <v>78</v>
      </c>
      <c r="AT913">
        <v>78</v>
      </c>
      <c r="AU913">
        <v>75.8</v>
      </c>
      <c r="AV913">
        <v>75.3</v>
      </c>
      <c r="AW913">
        <v>74.900000000000006</v>
      </c>
      <c r="AX913">
        <v>75.8</v>
      </c>
      <c r="AY913">
        <v>77.2</v>
      </c>
      <c r="AZ913">
        <v>78</v>
      </c>
      <c r="BA913">
        <v>78.5</v>
      </c>
      <c r="BB913">
        <v>78.400000000000006</v>
      </c>
      <c r="BC913">
        <v>80</v>
      </c>
      <c r="BD913">
        <v>80.5</v>
      </c>
      <c r="BE913">
        <v>78</v>
      </c>
      <c r="BF913">
        <v>73.8</v>
      </c>
      <c r="BG913">
        <v>75.599999999999994</v>
      </c>
      <c r="BH913">
        <v>74.7</v>
      </c>
      <c r="BI913">
        <v>74.7</v>
      </c>
      <c r="BJ913">
        <v>76</v>
      </c>
      <c r="BK913">
        <v>78.8</v>
      </c>
      <c r="BL913">
        <v>78.099999999999994</v>
      </c>
      <c r="BM913">
        <v>74.3</v>
      </c>
      <c r="BN913">
        <v>75.7</v>
      </c>
      <c r="BO913">
        <v>74.8</v>
      </c>
      <c r="BP913">
        <v>75.3</v>
      </c>
      <c r="BQ913">
        <v>76.400000000000006</v>
      </c>
      <c r="BR913">
        <v>68.2</v>
      </c>
      <c r="BS913" s="10">
        <f t="shared" si="28"/>
        <v>-0.21156069364161847</v>
      </c>
      <c r="BT913" s="11" cm="1">
        <f t="array" aca="1" ref="BT913" ca="1">_xlfn.PERCENTILE.INC((OFFSET(E913,0,1,1,COLUMNS(E913:BR913)-1) - E913:BQ913) / E913:BQ913, 0.05) * SQRT(COUNT(E913:BR913) - 1)</f>
        <v>-0.37094585048260825</v>
      </c>
      <c r="BU913" s="10" cm="1">
        <f t="array" aca="1" ref="BU913" ca="1">_xlfn.STDEV.P((E913:BQ913 - OFFSET(E913:BQ913,0,1)) / OFFSET(E913:BQ913,0,1)) * SQRT(COUNT(E913:BR913)-1)</f>
        <v>0.19993692565522739</v>
      </c>
      <c r="BV913" s="10" cm="1">
        <f t="array" ref="BV913">-(MAX(1 - (E913:BR913 / _xlfn.SCAN(E913, E913:BR913, _xlfn.LAMBDA(_xlpm.a,_xlpm.b, MAX(_xlpm.a, _xlpm.b))))))</f>
        <v>-0.27058823529411757</v>
      </c>
      <c r="BW913" s="12">
        <f t="shared" ca="1" si="29"/>
        <v>-1.08767315623304</v>
      </c>
    </row>
    <row r="914" spans="1:75" x14ac:dyDescent="0.45">
      <c r="A914" s="2" t="s">
        <v>1847</v>
      </c>
      <c r="B914" t="s">
        <v>1848</v>
      </c>
      <c r="C914" t="s">
        <v>37</v>
      </c>
      <c r="D914" t="s">
        <v>1849</v>
      </c>
      <c r="E914">
        <v>12.7</v>
      </c>
      <c r="F914">
        <v>12.26</v>
      </c>
      <c r="G914">
        <v>11.9</v>
      </c>
      <c r="H914">
        <v>12.02</v>
      </c>
      <c r="I914">
        <v>12.1</v>
      </c>
      <c r="J914">
        <v>12.1</v>
      </c>
      <c r="K914">
        <v>12</v>
      </c>
      <c r="L914">
        <v>12.04</v>
      </c>
      <c r="M914">
        <v>11.86</v>
      </c>
      <c r="N914">
        <v>11.76</v>
      </c>
      <c r="O914">
        <v>11.84</v>
      </c>
      <c r="P914">
        <v>12</v>
      </c>
      <c r="Q914">
        <v>11.72</v>
      </c>
      <c r="R914">
        <v>12.08</v>
      </c>
      <c r="S914">
        <v>12.08</v>
      </c>
      <c r="T914">
        <v>12.12</v>
      </c>
      <c r="U914">
        <v>12.34</v>
      </c>
      <c r="V914">
        <v>12.6</v>
      </c>
      <c r="W914">
        <v>12.72</v>
      </c>
      <c r="X914">
        <v>12.9</v>
      </c>
      <c r="Y914">
        <v>12.92</v>
      </c>
      <c r="Z914">
        <v>13.22</v>
      </c>
      <c r="AA914">
        <v>13.28</v>
      </c>
      <c r="AB914">
        <v>13.26</v>
      </c>
      <c r="AC914">
        <v>13.46</v>
      </c>
      <c r="AD914">
        <v>13.5</v>
      </c>
      <c r="AE914">
        <v>13.78</v>
      </c>
      <c r="AF914">
        <v>13.78</v>
      </c>
      <c r="AG914">
        <v>13.92</v>
      </c>
      <c r="AH914">
        <v>14.28</v>
      </c>
      <c r="AI914">
        <v>14.7</v>
      </c>
      <c r="AJ914">
        <v>14.7</v>
      </c>
      <c r="AK914">
        <v>14.78</v>
      </c>
      <c r="AL914">
        <v>14.34</v>
      </c>
      <c r="AM914">
        <v>14.4</v>
      </c>
      <c r="AN914">
        <v>14.34</v>
      </c>
      <c r="AO914">
        <v>13.92</v>
      </c>
      <c r="AP914">
        <v>13.86</v>
      </c>
      <c r="AQ914">
        <v>13.9</v>
      </c>
      <c r="AR914">
        <v>13.82</v>
      </c>
      <c r="AS914">
        <v>14.08</v>
      </c>
      <c r="AT914">
        <v>13.72</v>
      </c>
      <c r="AU914">
        <v>13.7</v>
      </c>
      <c r="AV914">
        <v>13.34</v>
      </c>
      <c r="AW914">
        <v>12.92</v>
      </c>
      <c r="AX914">
        <v>12.8</v>
      </c>
      <c r="AY914">
        <v>12.8</v>
      </c>
      <c r="AZ914">
        <v>13</v>
      </c>
      <c r="BA914">
        <v>12.88</v>
      </c>
      <c r="BB914">
        <v>12.9</v>
      </c>
      <c r="BC914">
        <v>12.74</v>
      </c>
      <c r="BD914">
        <v>12.86</v>
      </c>
      <c r="BE914">
        <v>13</v>
      </c>
      <c r="BF914">
        <v>12.92</v>
      </c>
      <c r="BG914">
        <v>12.9</v>
      </c>
      <c r="BH914">
        <v>12.76</v>
      </c>
      <c r="BI914">
        <v>12.3</v>
      </c>
      <c r="BJ914">
        <v>12.34</v>
      </c>
      <c r="BK914">
        <v>12.24</v>
      </c>
      <c r="BL914">
        <v>12.12</v>
      </c>
      <c r="BM914">
        <v>11.8</v>
      </c>
      <c r="BN914">
        <v>11.36</v>
      </c>
      <c r="BO914">
        <v>11.62</v>
      </c>
      <c r="BP914">
        <v>11.4</v>
      </c>
      <c r="BQ914">
        <v>11</v>
      </c>
      <c r="BR914">
        <v>11.1</v>
      </c>
      <c r="BS914" s="10">
        <f t="shared" si="28"/>
        <v>-0.12598425196850391</v>
      </c>
      <c r="BT914" s="11" cm="1">
        <f t="array" aca="1" ref="BT914" ca="1">_xlfn.PERCENTILE.INC((OFFSET(E914,0,1,1,COLUMNS(E914:BR914)-1) - E914:BQ914) / E914:BQ914, 0.05) * SQRT(COUNT(E914:BR914) - 1)</f>
        <v>-0.27422469294535046</v>
      </c>
      <c r="BU914" s="10" cm="1">
        <f t="array" aca="1" ref="BU914" ca="1">_xlfn.STDEV.P((E914:BQ914 - OFFSET(E914:BQ914,0,1)) / OFFSET(E914:BQ914,0,1)) * SQRT(COUNT(E914:BR914)-1)</f>
        <v>0.1402826021170791</v>
      </c>
      <c r="BV914" s="10" cm="1">
        <f t="array" ref="BV914">-(MAX(1 - (E914:BR914 / _xlfn.SCAN(E914, E914:BR914, _xlfn.LAMBDA(_xlpm.a,_xlpm.b, MAX(_xlpm.a, _xlpm.b))))))</f>
        <v>-0.25575101488497964</v>
      </c>
      <c r="BW914" s="12">
        <f t="shared" ca="1" si="29"/>
        <v>-0.94017065061113503</v>
      </c>
    </row>
    <row r="915" spans="1:75" x14ac:dyDescent="0.45">
      <c r="A915" s="2" t="s">
        <v>1850</v>
      </c>
      <c r="B915" t="s">
        <v>1851</v>
      </c>
      <c r="C915" t="s">
        <v>22</v>
      </c>
      <c r="D915" t="s">
        <v>136</v>
      </c>
      <c r="E915">
        <v>1616.5</v>
      </c>
      <c r="F915">
        <v>1593</v>
      </c>
      <c r="G915">
        <v>1589.5</v>
      </c>
      <c r="H915">
        <v>1582</v>
      </c>
      <c r="I915">
        <v>1605.5</v>
      </c>
      <c r="J915">
        <v>1649.5</v>
      </c>
      <c r="K915">
        <v>1621.5</v>
      </c>
      <c r="L915">
        <v>1617.5</v>
      </c>
      <c r="M915">
        <v>1611.5</v>
      </c>
      <c r="N915">
        <v>1566.5</v>
      </c>
      <c r="O915">
        <v>1672.5</v>
      </c>
      <c r="P915">
        <v>1683</v>
      </c>
      <c r="Q915">
        <v>1712</v>
      </c>
      <c r="R915">
        <v>1744</v>
      </c>
      <c r="S915">
        <v>1750.5</v>
      </c>
      <c r="T915">
        <v>1763.5</v>
      </c>
      <c r="U915">
        <v>1686</v>
      </c>
      <c r="V915">
        <v>1620.5</v>
      </c>
      <c r="W915">
        <v>1624.5</v>
      </c>
      <c r="X915">
        <v>1668</v>
      </c>
      <c r="Y915">
        <v>1797</v>
      </c>
      <c r="Z915">
        <v>1792.5</v>
      </c>
      <c r="AA915">
        <v>1759.5</v>
      </c>
      <c r="AB915">
        <v>1790.5</v>
      </c>
      <c r="AC915">
        <v>1890</v>
      </c>
      <c r="AD915">
        <v>1867.5</v>
      </c>
      <c r="AE915">
        <v>1874</v>
      </c>
      <c r="AF915">
        <v>1781.5</v>
      </c>
      <c r="AG915">
        <v>1842.5</v>
      </c>
      <c r="AH915">
        <v>1892.5</v>
      </c>
      <c r="AI915">
        <v>1853.5</v>
      </c>
      <c r="AJ915">
        <v>1877.5</v>
      </c>
      <c r="AK915">
        <v>1882</v>
      </c>
      <c r="AL915">
        <v>1766.5</v>
      </c>
      <c r="AM915">
        <v>1620</v>
      </c>
      <c r="AN915">
        <v>1666.5</v>
      </c>
      <c r="AO915">
        <v>1585</v>
      </c>
      <c r="AP915">
        <v>1567</v>
      </c>
      <c r="AQ915">
        <v>1527</v>
      </c>
      <c r="AR915">
        <v>1500.5</v>
      </c>
      <c r="AS915">
        <v>1491</v>
      </c>
      <c r="AT915">
        <v>1497</v>
      </c>
      <c r="AU915">
        <v>1501</v>
      </c>
      <c r="AV915">
        <v>1530.5</v>
      </c>
      <c r="AW915">
        <v>1435</v>
      </c>
      <c r="AX915">
        <v>1492</v>
      </c>
      <c r="AY915">
        <v>1402</v>
      </c>
      <c r="AZ915">
        <v>1400</v>
      </c>
      <c r="BA915">
        <v>1386</v>
      </c>
      <c r="BB915">
        <v>1389.5</v>
      </c>
      <c r="BC915">
        <v>1433.5</v>
      </c>
      <c r="BD915">
        <v>1457.5</v>
      </c>
      <c r="BE915">
        <v>1378.5</v>
      </c>
      <c r="BF915">
        <v>1346.5</v>
      </c>
      <c r="BG915">
        <v>1314</v>
      </c>
      <c r="BH915">
        <v>1288.5</v>
      </c>
      <c r="BI915">
        <v>1262</v>
      </c>
      <c r="BJ915">
        <v>1201</v>
      </c>
      <c r="BK915">
        <v>1198.5</v>
      </c>
      <c r="BL915">
        <v>1154</v>
      </c>
      <c r="BM915">
        <v>1158</v>
      </c>
      <c r="BN915">
        <v>1171.5</v>
      </c>
      <c r="BO915">
        <v>1184.5</v>
      </c>
      <c r="BP915">
        <v>1199</v>
      </c>
      <c r="BQ915">
        <v>1150</v>
      </c>
      <c r="BR915">
        <v>1203</v>
      </c>
      <c r="BS915" s="10">
        <f t="shared" si="28"/>
        <v>-0.25579956696566658</v>
      </c>
      <c r="BT915" s="11" cm="1">
        <f t="array" aca="1" ref="BT915" ca="1">_xlfn.PERCENTILE.INC((OFFSET(E915,0,1,1,COLUMNS(E915:BR915)-1) - E915:BQ915) / E915:BQ915, 0.05) * SQRT(COUNT(E915:BR915) - 1)</f>
        <v>-0.47646212268139759</v>
      </c>
      <c r="BU915" s="10" cm="1">
        <f t="array" aca="1" ref="BU915" ca="1">_xlfn.STDEV.P((E915:BQ915 - OFFSET(E915:BQ915,0,1)) / OFFSET(E915:BQ915,0,1)) * SQRT(COUNT(E915:BR915)-1)</f>
        <v>0.25686383781717109</v>
      </c>
      <c r="BV915" s="10" cm="1">
        <f t="array" ref="BV915">-(MAX(1 - (E915:BR915 / _xlfn.SCAN(E915, E915:BR915, _xlfn.LAMBDA(_xlpm.a,_xlpm.b, MAX(_xlpm.a, _xlpm.b))))))</f>
        <v>-0.392338177014531</v>
      </c>
      <c r="BW915" s="12">
        <f t="shared" ca="1" si="29"/>
        <v>-1.0188468042951011</v>
      </c>
    </row>
    <row r="916" spans="1:75" x14ac:dyDescent="0.45">
      <c r="A916" s="2" t="s">
        <v>1852</v>
      </c>
      <c r="B916" t="s">
        <v>1853</v>
      </c>
      <c r="C916" t="s">
        <v>80</v>
      </c>
      <c r="D916" t="s">
        <v>34</v>
      </c>
      <c r="E916">
        <v>320.39999999999998</v>
      </c>
      <c r="F916">
        <v>322.60000000000002</v>
      </c>
      <c r="G916">
        <v>319</v>
      </c>
      <c r="H916">
        <v>323.35000000000002</v>
      </c>
      <c r="I916">
        <v>324.75</v>
      </c>
      <c r="J916">
        <v>321.89999999999998</v>
      </c>
      <c r="K916">
        <v>326.45</v>
      </c>
      <c r="L916">
        <v>328.4</v>
      </c>
      <c r="M916">
        <v>325.2</v>
      </c>
      <c r="N916">
        <v>323.7</v>
      </c>
      <c r="O916">
        <v>331.85</v>
      </c>
      <c r="P916">
        <v>329</v>
      </c>
      <c r="Q916">
        <v>330.35</v>
      </c>
      <c r="R916">
        <v>328.25</v>
      </c>
      <c r="S916">
        <v>326.60000000000002</v>
      </c>
      <c r="T916">
        <v>325.2</v>
      </c>
      <c r="U916">
        <v>327.9</v>
      </c>
      <c r="V916">
        <v>332</v>
      </c>
      <c r="W916">
        <v>325.55</v>
      </c>
      <c r="X916">
        <v>324.25</v>
      </c>
      <c r="Y916">
        <v>315.39999999999998</v>
      </c>
      <c r="Z916">
        <v>315.39999999999998</v>
      </c>
      <c r="AA916">
        <v>317.7</v>
      </c>
      <c r="AB916">
        <v>319.89999999999998</v>
      </c>
      <c r="AC916">
        <v>316.75</v>
      </c>
      <c r="AD916">
        <v>316.7</v>
      </c>
      <c r="AE916">
        <v>315.85000000000002</v>
      </c>
      <c r="AF916">
        <v>318.35000000000002</v>
      </c>
      <c r="AG916">
        <v>316.95</v>
      </c>
      <c r="AH916">
        <v>310.14999999999998</v>
      </c>
      <c r="AI916">
        <v>315</v>
      </c>
      <c r="AJ916">
        <v>317.89999999999998</v>
      </c>
      <c r="AK916">
        <v>315.64999999999998</v>
      </c>
      <c r="AL916">
        <v>316.64999999999998</v>
      </c>
      <c r="AM916">
        <v>319.95</v>
      </c>
      <c r="AN916">
        <v>323.35000000000002</v>
      </c>
      <c r="AO916">
        <v>324</v>
      </c>
      <c r="AP916">
        <v>316.75</v>
      </c>
      <c r="AQ916">
        <v>317.64999999999998</v>
      </c>
      <c r="AR916">
        <v>319.45</v>
      </c>
      <c r="AS916">
        <v>316.75</v>
      </c>
      <c r="AT916">
        <v>314.39999999999998</v>
      </c>
      <c r="AU916">
        <v>316.39999999999998</v>
      </c>
      <c r="AV916">
        <v>315.39999999999998</v>
      </c>
      <c r="AW916">
        <v>312.8</v>
      </c>
      <c r="AX916">
        <v>318.7</v>
      </c>
      <c r="AY916">
        <v>319.2</v>
      </c>
      <c r="AZ916">
        <v>323.55</v>
      </c>
      <c r="BA916">
        <v>323.5</v>
      </c>
      <c r="BB916">
        <v>323.85000000000002</v>
      </c>
      <c r="BC916">
        <v>324.25</v>
      </c>
      <c r="BD916">
        <v>322.64999999999998</v>
      </c>
      <c r="BE916">
        <v>323.25</v>
      </c>
      <c r="BF916">
        <v>322</v>
      </c>
      <c r="BG916">
        <v>327.8</v>
      </c>
      <c r="BH916">
        <v>326.3</v>
      </c>
      <c r="BI916">
        <v>321.89999999999998</v>
      </c>
      <c r="BJ916">
        <v>317</v>
      </c>
      <c r="BK916">
        <v>313.85000000000002</v>
      </c>
      <c r="BL916">
        <v>311.60000000000002</v>
      </c>
      <c r="BM916">
        <v>309.3</v>
      </c>
      <c r="BN916">
        <v>305.89999999999998</v>
      </c>
      <c r="BO916">
        <v>312.60000000000002</v>
      </c>
      <c r="BP916">
        <v>325.45</v>
      </c>
      <c r="BQ916">
        <v>320.25</v>
      </c>
      <c r="BR916">
        <v>323.45</v>
      </c>
      <c r="BS916" s="10">
        <f t="shared" si="28"/>
        <v>9.5193508114856783E-3</v>
      </c>
      <c r="BT916" s="11" cm="1">
        <f t="array" aca="1" ref="BT916" ca="1">_xlfn.PERCENTILE.INC((OFFSET(E916,0,1,1,COLUMNS(E916:BR916)-1) - E916:BQ916) / E916:BQ916, 0.05) * SQRT(COUNT(E916:BR916) - 1)</f>
        <v>-0.15106852200679233</v>
      </c>
      <c r="BU916" s="10" cm="1">
        <f t="array" aca="1" ref="BU916" ca="1">_xlfn.STDEV.P((E916:BQ916 - OFFSET(E916:BQ916,0,1)) / OFFSET(E916:BQ916,0,1)) * SQRT(COUNT(E916:BR916)-1)</f>
        <v>9.6019876562537215E-2</v>
      </c>
      <c r="BV916" s="10" cm="1">
        <f t="array" ref="BV916">-(MAX(1 - (E916:BR916 / _xlfn.SCAN(E916, E916:BR916, _xlfn.LAMBDA(_xlpm.a,_xlpm.b, MAX(_xlpm.a, _xlpm.b))))))</f>
        <v>-7.8614457831325368E-2</v>
      </c>
      <c r="BW916" s="12">
        <f t="shared" ca="1" si="29"/>
        <v>3.7638222496553159E-2</v>
      </c>
    </row>
    <row r="917" spans="1:75" x14ac:dyDescent="0.45">
      <c r="A917" s="2" t="s">
        <v>1854</v>
      </c>
      <c r="B917" t="s">
        <v>1855</v>
      </c>
      <c r="C917" t="s">
        <v>22</v>
      </c>
      <c r="D917" t="s">
        <v>29</v>
      </c>
      <c r="E917">
        <v>238.6</v>
      </c>
      <c r="F917">
        <v>239.6</v>
      </c>
      <c r="G917">
        <v>233.8</v>
      </c>
      <c r="H917">
        <v>234.6</v>
      </c>
      <c r="I917">
        <v>240</v>
      </c>
      <c r="J917">
        <v>243</v>
      </c>
      <c r="K917">
        <v>240</v>
      </c>
      <c r="L917">
        <v>239</v>
      </c>
      <c r="M917">
        <v>237.4</v>
      </c>
      <c r="N917">
        <v>232.8</v>
      </c>
      <c r="O917">
        <v>239.2</v>
      </c>
      <c r="P917">
        <v>241.6</v>
      </c>
      <c r="Q917">
        <v>249.2</v>
      </c>
      <c r="R917">
        <v>250</v>
      </c>
      <c r="S917">
        <v>255.6</v>
      </c>
      <c r="T917">
        <v>256.2</v>
      </c>
      <c r="U917">
        <v>252.4</v>
      </c>
      <c r="V917">
        <v>247.8</v>
      </c>
      <c r="W917">
        <v>249.2</v>
      </c>
      <c r="X917">
        <v>255</v>
      </c>
      <c r="Y917">
        <v>260</v>
      </c>
      <c r="Z917">
        <v>258</v>
      </c>
      <c r="AA917">
        <v>262.60000000000002</v>
      </c>
      <c r="AB917">
        <v>264.39999999999998</v>
      </c>
      <c r="AC917">
        <v>266.2</v>
      </c>
      <c r="AD917">
        <v>267.39999999999998</v>
      </c>
      <c r="AE917">
        <v>270.39999999999998</v>
      </c>
      <c r="AF917">
        <v>261.8</v>
      </c>
      <c r="AG917">
        <v>266.39999999999998</v>
      </c>
      <c r="AH917">
        <v>265.60000000000002</v>
      </c>
      <c r="AI917">
        <v>263</v>
      </c>
      <c r="AJ917">
        <v>262.2</v>
      </c>
      <c r="AK917">
        <v>259.39999999999998</v>
      </c>
      <c r="AL917">
        <v>249.4</v>
      </c>
      <c r="AM917">
        <v>256</v>
      </c>
      <c r="AN917">
        <v>249.6</v>
      </c>
      <c r="AO917">
        <v>239.4</v>
      </c>
      <c r="AP917">
        <v>238</v>
      </c>
      <c r="AQ917">
        <v>242</v>
      </c>
      <c r="AR917">
        <v>243.6</v>
      </c>
      <c r="AS917">
        <v>241.2</v>
      </c>
      <c r="AT917">
        <v>241.2</v>
      </c>
      <c r="AU917">
        <v>245.2</v>
      </c>
      <c r="AV917">
        <v>246.8</v>
      </c>
      <c r="AW917">
        <v>233.4</v>
      </c>
      <c r="AX917">
        <v>241.8</v>
      </c>
      <c r="AY917">
        <v>239.6</v>
      </c>
      <c r="AZ917">
        <v>242.2</v>
      </c>
      <c r="BA917">
        <v>240.8</v>
      </c>
      <c r="BB917">
        <v>243.6</v>
      </c>
      <c r="BC917">
        <v>249.2</v>
      </c>
      <c r="BD917">
        <v>253.4</v>
      </c>
      <c r="BE917">
        <v>249</v>
      </c>
      <c r="BF917">
        <v>243</v>
      </c>
      <c r="BG917">
        <v>238.6</v>
      </c>
      <c r="BH917">
        <v>237.6</v>
      </c>
      <c r="BI917">
        <v>237.6</v>
      </c>
      <c r="BJ917">
        <v>237.8</v>
      </c>
      <c r="BK917">
        <v>242.8</v>
      </c>
      <c r="BL917">
        <v>235.4</v>
      </c>
      <c r="BM917">
        <v>231.6</v>
      </c>
      <c r="BN917">
        <v>234.6</v>
      </c>
      <c r="BO917">
        <v>229.6</v>
      </c>
      <c r="BP917">
        <v>235.8</v>
      </c>
      <c r="BQ917">
        <v>230</v>
      </c>
      <c r="BR917">
        <v>234.2</v>
      </c>
      <c r="BS917" s="10">
        <f t="shared" si="28"/>
        <v>-1.8440905280804717E-2</v>
      </c>
      <c r="BT917" s="11" cm="1">
        <f t="array" aca="1" ref="BT917" ca="1">_xlfn.PERCENTILE.INC((OFFSET(E917,0,1,1,COLUMNS(E917:BR917)-1) - E917:BQ917) / E917:BQ917, 0.05) * SQRT(COUNT(E917:BR917) - 1)</f>
        <v>-0.25427827923578999</v>
      </c>
      <c r="BU917" s="10" cm="1">
        <f t="array" aca="1" ref="BU917" ca="1">_xlfn.STDEV.P((E917:BQ917 - OFFSET(E917:BQ917,0,1)) / OFFSET(E917:BQ917,0,1)) * SQRT(COUNT(E917:BR917)-1)</f>
        <v>0.15569440915933294</v>
      </c>
      <c r="BV917" s="10" cm="1">
        <f t="array" ref="BV917">-(MAX(1 - (E917:BR917 / _xlfn.SCAN(E917, E917:BR917, _xlfn.LAMBDA(_xlpm.a,_xlpm.b, MAX(_xlpm.a, _xlpm.b))))))</f>
        <v>-0.15088757396449703</v>
      </c>
      <c r="BW917" s="12">
        <f t="shared" ca="1" si="29"/>
        <v>-0.15637195160439477</v>
      </c>
    </row>
    <row r="918" spans="1:75" x14ac:dyDescent="0.45">
      <c r="A918" s="2" t="s">
        <v>1856</v>
      </c>
      <c r="B918" t="s">
        <v>1857</v>
      </c>
      <c r="C918" t="s">
        <v>37</v>
      </c>
      <c r="D918" t="s">
        <v>1849</v>
      </c>
      <c r="E918">
        <v>15.6259</v>
      </c>
      <c r="F918">
        <v>15.660299999999999</v>
      </c>
      <c r="G918">
        <v>15.557</v>
      </c>
      <c r="H918">
        <v>15.798</v>
      </c>
      <c r="I918">
        <v>16.0733</v>
      </c>
      <c r="J918">
        <v>16.038900000000002</v>
      </c>
      <c r="K918">
        <v>15.9701</v>
      </c>
      <c r="L918">
        <v>15.9765</v>
      </c>
      <c r="M918">
        <v>15.552</v>
      </c>
      <c r="N918">
        <v>15.204700000000001</v>
      </c>
      <c r="O918">
        <v>15.4054</v>
      </c>
      <c r="P918">
        <v>15.436199999999999</v>
      </c>
      <c r="Q918">
        <v>15.374499999999999</v>
      </c>
      <c r="R918">
        <v>15.436199999999999</v>
      </c>
      <c r="S918">
        <v>15.328200000000001</v>
      </c>
      <c r="T918">
        <v>15.552</v>
      </c>
      <c r="U918">
        <v>15.374499999999999</v>
      </c>
      <c r="V918">
        <v>15.359</v>
      </c>
      <c r="W918">
        <v>15.4208</v>
      </c>
      <c r="X918">
        <v>15.436199999999999</v>
      </c>
      <c r="Y918">
        <v>15.204700000000001</v>
      </c>
      <c r="Z918">
        <v>15.629200000000001</v>
      </c>
      <c r="AA918">
        <v>15.744999999999999</v>
      </c>
      <c r="AB918">
        <v>15.7836</v>
      </c>
      <c r="AC918">
        <v>16.092300000000002</v>
      </c>
      <c r="AD918">
        <v>16.053699999999999</v>
      </c>
      <c r="AE918">
        <v>15.8993</v>
      </c>
      <c r="AF918">
        <v>15.937900000000001</v>
      </c>
      <c r="AG918">
        <v>16.053699999999999</v>
      </c>
      <c r="AH918">
        <v>16.439599999999999</v>
      </c>
      <c r="AI918">
        <v>16.362400000000001</v>
      </c>
      <c r="AJ918">
        <v>16.362400000000001</v>
      </c>
      <c r="AK918">
        <v>16.362400000000001</v>
      </c>
      <c r="AL918">
        <v>16.362400000000001</v>
      </c>
      <c r="AM918">
        <v>16.6326</v>
      </c>
      <c r="AN918">
        <v>16.786899999999999</v>
      </c>
      <c r="AO918">
        <v>16.207999999999998</v>
      </c>
      <c r="AP918">
        <v>15.9765</v>
      </c>
      <c r="AQ918">
        <v>15.744999999999999</v>
      </c>
      <c r="AR918">
        <v>15.513400000000001</v>
      </c>
      <c r="AS918">
        <v>15.629200000000001</v>
      </c>
      <c r="AT918">
        <v>15.436199999999999</v>
      </c>
      <c r="AU918">
        <v>15.374499999999999</v>
      </c>
      <c r="AV918">
        <v>15.359</v>
      </c>
      <c r="AW918">
        <v>15.065799999999999</v>
      </c>
      <c r="AX918">
        <v>15.1275</v>
      </c>
      <c r="AY918">
        <v>15.2819</v>
      </c>
      <c r="AZ918">
        <v>15.3436</v>
      </c>
      <c r="BA918">
        <v>15.0503</v>
      </c>
      <c r="BB918">
        <v>15.019500000000001</v>
      </c>
      <c r="BC918">
        <v>15.019500000000001</v>
      </c>
      <c r="BD918">
        <v>14.896000000000001</v>
      </c>
      <c r="BE918">
        <v>15.189299999999999</v>
      </c>
      <c r="BF918">
        <v>15.004</v>
      </c>
      <c r="BG918">
        <v>14.7416</v>
      </c>
      <c r="BH918">
        <v>14.8188</v>
      </c>
      <c r="BI918">
        <v>14.4329</v>
      </c>
      <c r="BJ918">
        <v>14.4483</v>
      </c>
      <c r="BK918">
        <v>14.232200000000001</v>
      </c>
      <c r="BL918">
        <v>13.8</v>
      </c>
      <c r="BM918">
        <v>13.5067</v>
      </c>
      <c r="BN918">
        <v>13.120799999999999</v>
      </c>
      <c r="BO918">
        <v>13.6456</v>
      </c>
      <c r="BP918">
        <v>13.367800000000001</v>
      </c>
      <c r="BQ918">
        <v>13.1517</v>
      </c>
      <c r="BR918">
        <v>12.8893</v>
      </c>
      <c r="BS918" s="10">
        <f t="shared" si="28"/>
        <v>-0.17513231237880694</v>
      </c>
      <c r="BT918" s="11" cm="1">
        <f t="array" aca="1" ref="BT918" ca="1">_xlfn.PERCENTILE.INC((OFFSET(E918,0,1,1,COLUMNS(E918:BR918)-1) - E918:BQ918) / E918:BQ918, 0.05) * SQRT(COUNT(E918:BR918) - 1)</f>
        <v>-0.21336337068728795</v>
      </c>
      <c r="BU918" s="10" cm="1">
        <f t="array" aca="1" ref="BU918" ca="1">_xlfn.STDEV.P((E918:BQ918 - OFFSET(E918:BQ918,0,1)) / OFFSET(E918:BQ918,0,1)) * SQRT(COUNT(E918:BR918)-1)</f>
        <v>0.11912036371596001</v>
      </c>
      <c r="BV918" s="10" cm="1">
        <f t="array" ref="BV918">-(MAX(1 - (E918:BR918 / _xlfn.SCAN(E918, E918:BR918, _xlfn.LAMBDA(_xlpm.a,_xlpm.b, MAX(_xlpm.a, _xlpm.b))))))</f>
        <v>-0.23218104593462752</v>
      </c>
      <c r="BW918" s="12">
        <f t="shared" ca="1" si="29"/>
        <v>-1.5197875498753575</v>
      </c>
    </row>
    <row r="919" spans="1:75" x14ac:dyDescent="0.45">
      <c r="A919" s="2" t="s">
        <v>1858</v>
      </c>
      <c r="B919" t="s">
        <v>1859</v>
      </c>
      <c r="C919" t="s">
        <v>80</v>
      </c>
      <c r="D919" t="s">
        <v>8</v>
      </c>
      <c r="E919">
        <v>57.65</v>
      </c>
      <c r="F919">
        <v>59</v>
      </c>
      <c r="G919">
        <v>56.75</v>
      </c>
      <c r="H919">
        <v>58.95</v>
      </c>
      <c r="I919">
        <v>60.3</v>
      </c>
      <c r="J919">
        <v>60.9</v>
      </c>
      <c r="K919">
        <v>61.05</v>
      </c>
      <c r="L919">
        <v>60.7</v>
      </c>
      <c r="M919">
        <v>59.8</v>
      </c>
      <c r="N919">
        <v>57.2</v>
      </c>
      <c r="O919">
        <v>59</v>
      </c>
      <c r="P919">
        <v>59.15</v>
      </c>
      <c r="Q919">
        <v>58.05</v>
      </c>
      <c r="R919">
        <v>58.35</v>
      </c>
      <c r="S919">
        <v>58.6</v>
      </c>
      <c r="T919">
        <v>59.75</v>
      </c>
      <c r="U919">
        <v>60.05</v>
      </c>
      <c r="V919">
        <v>59.9</v>
      </c>
      <c r="W919">
        <v>57.25</v>
      </c>
      <c r="X919">
        <v>52.6</v>
      </c>
      <c r="Y919">
        <v>51</v>
      </c>
      <c r="Z919">
        <v>50.25</v>
      </c>
      <c r="AA919">
        <v>50.05</v>
      </c>
      <c r="AB919">
        <v>50.2</v>
      </c>
      <c r="AC919">
        <v>50.6</v>
      </c>
      <c r="AD919">
        <v>50.15</v>
      </c>
      <c r="AE919">
        <v>51.45</v>
      </c>
      <c r="AF919">
        <v>52.05</v>
      </c>
      <c r="AG919">
        <v>51.5</v>
      </c>
      <c r="AH919">
        <v>51.25</v>
      </c>
      <c r="AI919">
        <v>51.3</v>
      </c>
      <c r="AJ919">
        <v>51.4</v>
      </c>
      <c r="AK919">
        <v>51.35</v>
      </c>
      <c r="AL919">
        <v>51.2</v>
      </c>
      <c r="AM919">
        <v>51.5</v>
      </c>
      <c r="AN919">
        <v>50.95</v>
      </c>
      <c r="AO919">
        <v>52</v>
      </c>
      <c r="AP919">
        <v>50.55</v>
      </c>
      <c r="AQ919">
        <v>51.1</v>
      </c>
      <c r="AR919">
        <v>51.35</v>
      </c>
      <c r="AS919">
        <v>49.98</v>
      </c>
      <c r="AT919">
        <v>48.5</v>
      </c>
      <c r="AU919">
        <v>48.46</v>
      </c>
      <c r="AV919">
        <v>49.06</v>
      </c>
      <c r="AW919">
        <v>47.8</v>
      </c>
      <c r="AX919">
        <v>49.02</v>
      </c>
      <c r="AY919">
        <v>47.98</v>
      </c>
      <c r="AZ919">
        <v>48.34</v>
      </c>
      <c r="BA919">
        <v>45.5</v>
      </c>
      <c r="BB919">
        <v>46.86</v>
      </c>
      <c r="BC919">
        <v>46.7</v>
      </c>
      <c r="BD919">
        <v>47.4</v>
      </c>
      <c r="BE919">
        <v>46</v>
      </c>
      <c r="BF919">
        <v>46.44</v>
      </c>
      <c r="BG919">
        <v>46.38</v>
      </c>
      <c r="BH919">
        <v>45.66</v>
      </c>
      <c r="BI919">
        <v>45.22</v>
      </c>
      <c r="BJ919">
        <v>44.56</v>
      </c>
      <c r="BK919">
        <v>44.52</v>
      </c>
      <c r="BL919">
        <v>42.82</v>
      </c>
      <c r="BM919">
        <v>41.72</v>
      </c>
      <c r="BN919">
        <v>41.54</v>
      </c>
      <c r="BO919">
        <v>42.4</v>
      </c>
      <c r="BP919">
        <v>42.88</v>
      </c>
      <c r="BQ919">
        <v>42.52</v>
      </c>
      <c r="BR919">
        <v>44.2</v>
      </c>
      <c r="BS919" s="10">
        <f t="shared" si="28"/>
        <v>-0.23330442324371198</v>
      </c>
      <c r="BT919" s="11" cm="1">
        <f t="array" aca="1" ref="BT919" ca="1">_xlfn.PERCENTILE.INC((OFFSET(E919,0,1,1,COLUMNS(E919:BR919)-1) - E919:BQ919) / E919:BQ919, 0.05) * SQRT(COUNT(E919:BR919) - 1)</f>
        <v>-0.3419979565169492</v>
      </c>
      <c r="BU919" s="10" cm="1">
        <f t="array" aca="1" ref="BU919" ca="1">_xlfn.STDEV.P((E919:BQ919 - OFFSET(E919:BQ919,0,1)) / OFFSET(E919:BQ919,0,1)) * SQRT(COUNT(E919:BR919)-1)</f>
        <v>0.18779150539013112</v>
      </c>
      <c r="BV919" s="10" cm="1">
        <f t="array" ref="BV919">-(MAX(1 - (E919:BR919 / _xlfn.SCAN(E919, E919:BR919, _xlfn.LAMBDA(_xlpm.a,_xlpm.b, MAX(_xlpm.a, _xlpm.b))))))</f>
        <v>-0.31957411957411952</v>
      </c>
      <c r="BW919" s="12">
        <f t="shared" ca="1" si="29"/>
        <v>-1.2738049896351507</v>
      </c>
    </row>
    <row r="920" spans="1:75" x14ac:dyDescent="0.45">
      <c r="A920" s="2" t="s">
        <v>1860</v>
      </c>
      <c r="B920" t="s">
        <v>1861</v>
      </c>
      <c r="C920" t="s">
        <v>22</v>
      </c>
      <c r="D920" t="s">
        <v>29</v>
      </c>
      <c r="E920">
        <v>86.08</v>
      </c>
      <c r="F920">
        <v>86.54</v>
      </c>
      <c r="G920">
        <v>79.12</v>
      </c>
      <c r="H920">
        <v>82.12</v>
      </c>
      <c r="I920">
        <v>85.26</v>
      </c>
      <c r="J920">
        <v>87.13</v>
      </c>
      <c r="K920">
        <v>86.74</v>
      </c>
      <c r="L920">
        <v>88.78</v>
      </c>
      <c r="M920">
        <v>88.58</v>
      </c>
      <c r="N920">
        <v>85.32</v>
      </c>
      <c r="O920">
        <v>89.79</v>
      </c>
      <c r="P920">
        <v>92.19</v>
      </c>
      <c r="Q920">
        <v>93.85</v>
      </c>
      <c r="R920">
        <v>92.03</v>
      </c>
      <c r="S920">
        <v>92.35</v>
      </c>
      <c r="T920">
        <v>92.6</v>
      </c>
      <c r="U920">
        <v>91.95</v>
      </c>
      <c r="V920">
        <v>87.69</v>
      </c>
      <c r="W920">
        <v>87.37</v>
      </c>
      <c r="X920">
        <v>86.44</v>
      </c>
      <c r="Y920">
        <v>89.27</v>
      </c>
      <c r="Z920">
        <v>89.04</v>
      </c>
      <c r="AA920">
        <v>87.8</v>
      </c>
      <c r="AB920">
        <v>90.79</v>
      </c>
      <c r="AC920">
        <v>82.65</v>
      </c>
      <c r="AD920">
        <v>83</v>
      </c>
      <c r="AE920">
        <v>86.7</v>
      </c>
      <c r="AF920">
        <v>84.66</v>
      </c>
      <c r="AG920">
        <v>85.55</v>
      </c>
      <c r="AH920">
        <v>84.76</v>
      </c>
      <c r="AI920">
        <v>85.01</v>
      </c>
      <c r="AJ920">
        <v>85.75</v>
      </c>
      <c r="AK920">
        <v>85.9</v>
      </c>
      <c r="AL920">
        <v>83.5</v>
      </c>
      <c r="AM920">
        <v>83.6</v>
      </c>
      <c r="AN920">
        <v>81.260000000000005</v>
      </c>
      <c r="AO920">
        <v>80.400000000000006</v>
      </c>
      <c r="AP920">
        <v>80.13</v>
      </c>
      <c r="AQ920">
        <v>80.31</v>
      </c>
      <c r="AR920">
        <v>80.53</v>
      </c>
      <c r="AS920">
        <v>78.48</v>
      </c>
      <c r="AT920">
        <v>78.48</v>
      </c>
      <c r="AU920">
        <v>78.2</v>
      </c>
      <c r="AV920">
        <v>77</v>
      </c>
      <c r="AW920">
        <v>71.31</v>
      </c>
      <c r="AX920">
        <v>75.069999999999993</v>
      </c>
      <c r="AY920">
        <v>74.12</v>
      </c>
      <c r="AZ920">
        <v>76.709999999999994</v>
      </c>
      <c r="BA920">
        <v>76.75</v>
      </c>
      <c r="BB920">
        <v>78.28</v>
      </c>
      <c r="BC920">
        <v>78.44</v>
      </c>
      <c r="BD920">
        <v>80.67</v>
      </c>
      <c r="BE920">
        <v>78.27</v>
      </c>
      <c r="BF920">
        <v>75.16</v>
      </c>
      <c r="BG920">
        <v>76.86</v>
      </c>
      <c r="BH920">
        <v>75.77</v>
      </c>
      <c r="BI920">
        <v>75.77</v>
      </c>
      <c r="BJ920">
        <v>75.819999999999993</v>
      </c>
      <c r="BK920">
        <v>74.319999999999993</v>
      </c>
      <c r="BL920">
        <v>73.27</v>
      </c>
      <c r="BM920">
        <v>71.88</v>
      </c>
      <c r="BN920">
        <v>72.67</v>
      </c>
      <c r="BO920">
        <v>69.23</v>
      </c>
      <c r="BP920">
        <v>66.7</v>
      </c>
      <c r="BQ920">
        <v>68.260000000000005</v>
      </c>
      <c r="BR920">
        <v>69.59</v>
      </c>
      <c r="BS920" s="10">
        <f t="shared" si="28"/>
        <v>-0.19156598513011147</v>
      </c>
      <c r="BT920" s="11" cm="1">
        <f t="array" aca="1" ref="BT920" ca="1">_xlfn.PERCENTILE.INC((OFFSET(E920,0,1,1,COLUMNS(E920:BR920)-1) - E920:BQ920) / E920:BQ920, 0.05) * SQRT(COUNT(E920:BR920) - 1)</f>
        <v>-0.38002038723005099</v>
      </c>
      <c r="BU920" s="10" cm="1">
        <f t="array" aca="1" ref="BU920" ca="1">_xlfn.STDEV.P((E920:BQ920 - OFFSET(E920:BQ920,0,1)) / OFFSET(E920:BQ920,0,1)) * SQRT(COUNT(E920:BR920)-1)</f>
        <v>0.23983465993680189</v>
      </c>
      <c r="BV920" s="10" cm="1">
        <f t="array" ref="BV920">-(MAX(1 - (E920:BR920 / _xlfn.SCAN(E920, E920:BR920, _xlfn.LAMBDA(_xlpm.a,_xlpm.b, MAX(_xlpm.a, _xlpm.b))))))</f>
        <v>-0.28929142248268502</v>
      </c>
      <c r="BW920" s="12">
        <f t="shared" ca="1" si="29"/>
        <v>-0.82336438993213024</v>
      </c>
    </row>
    <row r="921" spans="1:75" x14ac:dyDescent="0.45">
      <c r="A921" s="2" t="s">
        <v>1862</v>
      </c>
      <c r="B921" t="s">
        <v>1863</v>
      </c>
      <c r="C921" t="s">
        <v>22</v>
      </c>
      <c r="D921" t="s">
        <v>29</v>
      </c>
      <c r="E921">
        <v>866</v>
      </c>
      <c r="F921">
        <v>858.5</v>
      </c>
      <c r="G921">
        <v>831.5</v>
      </c>
      <c r="H921">
        <v>860</v>
      </c>
      <c r="I921">
        <v>895.5</v>
      </c>
      <c r="J921">
        <v>903.5</v>
      </c>
      <c r="K921">
        <v>909</v>
      </c>
      <c r="L921">
        <v>914</v>
      </c>
      <c r="M921">
        <v>902</v>
      </c>
      <c r="N921">
        <v>914</v>
      </c>
      <c r="O921">
        <v>933</v>
      </c>
      <c r="P921">
        <v>948.5</v>
      </c>
      <c r="Q921">
        <v>965</v>
      </c>
      <c r="R921">
        <v>979</v>
      </c>
      <c r="S921">
        <v>1005</v>
      </c>
      <c r="T921">
        <v>1014</v>
      </c>
      <c r="U921">
        <v>988.5</v>
      </c>
      <c r="V921">
        <v>964.5</v>
      </c>
      <c r="W921">
        <v>984.5</v>
      </c>
      <c r="X921">
        <v>1004</v>
      </c>
      <c r="Y921">
        <v>1033</v>
      </c>
      <c r="Z921">
        <v>1022</v>
      </c>
      <c r="AA921">
        <v>1019</v>
      </c>
      <c r="AB921">
        <v>1027</v>
      </c>
      <c r="AC921">
        <v>1058</v>
      </c>
      <c r="AD921">
        <v>1064</v>
      </c>
      <c r="AE921">
        <v>1039</v>
      </c>
      <c r="AF921">
        <v>1017</v>
      </c>
      <c r="AG921">
        <v>1078</v>
      </c>
      <c r="AH921">
        <v>1095</v>
      </c>
      <c r="AI921">
        <v>1088</v>
      </c>
      <c r="AJ921">
        <v>1143</v>
      </c>
      <c r="AK921">
        <v>1159</v>
      </c>
      <c r="AL921">
        <v>1141</v>
      </c>
      <c r="AM921">
        <v>1150</v>
      </c>
      <c r="AN921">
        <v>1147</v>
      </c>
      <c r="AO921">
        <v>1120</v>
      </c>
      <c r="AP921">
        <v>1107</v>
      </c>
      <c r="AQ921">
        <v>1115</v>
      </c>
      <c r="AR921">
        <v>1129</v>
      </c>
      <c r="AS921">
        <v>1098</v>
      </c>
      <c r="AT921">
        <v>1098</v>
      </c>
      <c r="AU921">
        <v>1099</v>
      </c>
      <c r="AV921">
        <v>1086</v>
      </c>
      <c r="AW921">
        <v>1056</v>
      </c>
      <c r="AX921">
        <v>1078</v>
      </c>
      <c r="AY921">
        <v>1071</v>
      </c>
      <c r="AZ921">
        <v>1064</v>
      </c>
      <c r="BA921">
        <v>1062</v>
      </c>
      <c r="BB921">
        <v>1074</v>
      </c>
      <c r="BC921">
        <v>1099</v>
      </c>
      <c r="BD921">
        <v>1118</v>
      </c>
      <c r="BE921">
        <v>1092</v>
      </c>
      <c r="BF921">
        <v>1054</v>
      </c>
      <c r="BG921">
        <v>1056</v>
      </c>
      <c r="BH921">
        <v>1040</v>
      </c>
      <c r="BI921">
        <v>1040</v>
      </c>
      <c r="BJ921">
        <v>1021</v>
      </c>
      <c r="BK921">
        <v>1044</v>
      </c>
      <c r="BL921">
        <v>1008</v>
      </c>
      <c r="BM921">
        <v>984</v>
      </c>
      <c r="BN921">
        <v>1000</v>
      </c>
      <c r="BO921">
        <v>993.5</v>
      </c>
      <c r="BP921">
        <v>982</v>
      </c>
      <c r="BQ921">
        <v>944.5</v>
      </c>
      <c r="BR921">
        <v>969</v>
      </c>
      <c r="BS921" s="10">
        <f t="shared" si="28"/>
        <v>0.11893764434180139</v>
      </c>
      <c r="BT921" s="11" cm="1">
        <f t="array" aca="1" ref="BT921" ca="1">_xlfn.PERCENTILE.INC((OFFSET(E921,0,1,1,COLUMNS(E921:BR921)-1) - E921:BQ921) / E921:BQ921, 0.05) * SQRT(COUNT(E921:BR921) - 1)</f>
        <v>-0.24739058018876758</v>
      </c>
      <c r="BU921" s="10" cm="1">
        <f t="array" aca="1" ref="BU921" ca="1">_xlfn.STDEV.P((E921:BQ921 - OFFSET(E921:BQ921,0,1)) / OFFSET(E921:BQ921,0,1)) * SQRT(COUNT(E921:BR921)-1)</f>
        <v>0.17010991403062076</v>
      </c>
      <c r="BV921" s="10" cm="1">
        <f t="array" ref="BV921">-(MAX(1 - (E921:BR921 / _xlfn.SCAN(E921, E921:BR921, _xlfn.LAMBDA(_xlpm.a,_xlpm.b, MAX(_xlpm.a, _xlpm.b))))))</f>
        <v>-0.18507333908541845</v>
      </c>
      <c r="BW921" s="12">
        <f t="shared" ca="1" si="29"/>
        <v>0.66446633432617919</v>
      </c>
    </row>
    <row r="922" spans="1:75" x14ac:dyDescent="0.45">
      <c r="A922" s="2" t="s">
        <v>1864</v>
      </c>
      <c r="B922" t="s">
        <v>1865</v>
      </c>
      <c r="C922" t="s">
        <v>22</v>
      </c>
      <c r="D922" t="s">
        <v>29</v>
      </c>
      <c r="E922">
        <v>420</v>
      </c>
      <c r="F922">
        <v>420</v>
      </c>
      <c r="G922">
        <v>425</v>
      </c>
      <c r="H922">
        <v>425</v>
      </c>
      <c r="I922">
        <v>428</v>
      </c>
      <c r="J922">
        <v>434</v>
      </c>
      <c r="K922">
        <v>440</v>
      </c>
      <c r="L922">
        <v>439</v>
      </c>
      <c r="M922">
        <v>444</v>
      </c>
      <c r="N922">
        <v>432</v>
      </c>
      <c r="O922">
        <v>440</v>
      </c>
      <c r="P922">
        <v>450</v>
      </c>
      <c r="Q922">
        <v>447</v>
      </c>
      <c r="R922">
        <v>437.5</v>
      </c>
      <c r="S922">
        <v>444</v>
      </c>
      <c r="T922">
        <v>450</v>
      </c>
      <c r="U922">
        <v>444</v>
      </c>
      <c r="V922">
        <v>466</v>
      </c>
      <c r="W922">
        <v>445</v>
      </c>
      <c r="X922">
        <v>450</v>
      </c>
      <c r="Y922">
        <v>450</v>
      </c>
      <c r="Z922">
        <v>453</v>
      </c>
      <c r="AA922">
        <v>441</v>
      </c>
      <c r="AB922">
        <v>438</v>
      </c>
      <c r="AC922">
        <v>436</v>
      </c>
      <c r="AD922">
        <v>424</v>
      </c>
      <c r="AE922">
        <v>423</v>
      </c>
      <c r="AF922">
        <v>422</v>
      </c>
      <c r="AG922">
        <v>414</v>
      </c>
      <c r="AH922">
        <v>415</v>
      </c>
      <c r="AI922">
        <v>423</v>
      </c>
      <c r="AJ922">
        <v>430</v>
      </c>
      <c r="AK922">
        <v>435</v>
      </c>
      <c r="AL922">
        <v>435</v>
      </c>
      <c r="AM922">
        <v>440</v>
      </c>
      <c r="AN922">
        <v>442</v>
      </c>
      <c r="AO922">
        <v>440</v>
      </c>
      <c r="AP922">
        <v>433</v>
      </c>
      <c r="AQ922">
        <v>432.5</v>
      </c>
      <c r="AR922">
        <v>435</v>
      </c>
      <c r="AS922">
        <v>435</v>
      </c>
      <c r="AT922">
        <v>435</v>
      </c>
      <c r="AU922">
        <v>431</v>
      </c>
      <c r="AV922">
        <v>438</v>
      </c>
      <c r="AW922">
        <v>431</v>
      </c>
      <c r="AX922">
        <v>430</v>
      </c>
      <c r="AY922">
        <v>427.5</v>
      </c>
      <c r="AZ922">
        <v>427</v>
      </c>
      <c r="BA922">
        <v>427</v>
      </c>
      <c r="BB922">
        <v>427.5</v>
      </c>
      <c r="BC922">
        <v>425</v>
      </c>
      <c r="BD922">
        <v>426</v>
      </c>
      <c r="BE922">
        <v>421</v>
      </c>
      <c r="BF922">
        <v>422</v>
      </c>
      <c r="BG922">
        <v>422.5</v>
      </c>
      <c r="BH922">
        <v>430</v>
      </c>
      <c r="BI922">
        <v>430</v>
      </c>
      <c r="BJ922">
        <v>427</v>
      </c>
      <c r="BK922">
        <v>416</v>
      </c>
      <c r="BL922">
        <v>420</v>
      </c>
      <c r="BM922">
        <v>422.5</v>
      </c>
      <c r="BN922">
        <v>415</v>
      </c>
      <c r="BO922">
        <v>400</v>
      </c>
      <c r="BP922">
        <v>390</v>
      </c>
      <c r="BQ922">
        <v>380</v>
      </c>
      <c r="BR922">
        <v>370</v>
      </c>
      <c r="BS922" s="10">
        <f t="shared" si="28"/>
        <v>-0.11904761904761904</v>
      </c>
      <c r="BT922" s="11" cm="1">
        <f t="array" aca="1" ref="BT922" ca="1">_xlfn.PERCENTILE.INC((OFFSET(E922,0,1,1,COLUMNS(E922:BR922)-1) - E922:BQ922) / E922:BQ922, 0.05) * SQRT(COUNT(E922:BR922) - 1)</f>
        <v>-0.21703303478505492</v>
      </c>
      <c r="BU922" s="10" cm="1">
        <f t="array" aca="1" ref="BU922" ca="1">_xlfn.STDEV.P((E922:BQ922 - OFFSET(E922:BQ922,0,1)) / OFFSET(E922:BQ922,0,1)) * SQRT(COUNT(E922:BR922)-1)</f>
        <v>0.12951419102440206</v>
      </c>
      <c r="BV922" s="10" cm="1">
        <f t="array" ref="BV922">-(MAX(1 - (E922:BR922 / _xlfn.SCAN(E922, E922:BR922, _xlfn.LAMBDA(_xlpm.a,_xlpm.b, MAX(_xlpm.a, _xlpm.b))))))</f>
        <v>-0.20600858369098718</v>
      </c>
      <c r="BW922" s="12">
        <f t="shared" ca="1" si="29"/>
        <v>-0.96478193928115341</v>
      </c>
    </row>
    <row r="923" spans="1:75" x14ac:dyDescent="0.45">
      <c r="A923" s="2" t="s">
        <v>1866</v>
      </c>
      <c r="B923" t="s">
        <v>1867</v>
      </c>
      <c r="C923" t="s">
        <v>22</v>
      </c>
      <c r="D923" t="s">
        <v>29</v>
      </c>
      <c r="E923">
        <v>3660</v>
      </c>
      <c r="F923">
        <v>3680</v>
      </c>
      <c r="G923">
        <v>3704</v>
      </c>
      <c r="H923">
        <v>3798</v>
      </c>
      <c r="I923">
        <v>3888</v>
      </c>
      <c r="J923">
        <v>3906</v>
      </c>
      <c r="K923">
        <v>3902</v>
      </c>
      <c r="L923">
        <v>3886</v>
      </c>
      <c r="M923">
        <v>3882</v>
      </c>
      <c r="N923">
        <v>3898</v>
      </c>
      <c r="O923">
        <v>3986</v>
      </c>
      <c r="P923">
        <v>4066</v>
      </c>
      <c r="Q923">
        <v>4152</v>
      </c>
      <c r="R923">
        <v>4116</v>
      </c>
      <c r="S923">
        <v>4256</v>
      </c>
      <c r="T923">
        <v>4230</v>
      </c>
      <c r="U923">
        <v>4214</v>
      </c>
      <c r="V923">
        <v>4166</v>
      </c>
      <c r="W923">
        <v>4232</v>
      </c>
      <c r="X923">
        <v>4266</v>
      </c>
      <c r="Y923">
        <v>4338</v>
      </c>
      <c r="Z923">
        <v>4294</v>
      </c>
      <c r="AA923">
        <v>4186</v>
      </c>
      <c r="AB923">
        <v>4264</v>
      </c>
      <c r="AC923">
        <v>4290</v>
      </c>
      <c r="AD923">
        <v>4248</v>
      </c>
      <c r="AE923">
        <v>4226</v>
      </c>
      <c r="AF923">
        <v>4090</v>
      </c>
      <c r="AG923">
        <v>4164</v>
      </c>
      <c r="AH923">
        <v>4166</v>
      </c>
      <c r="AI923">
        <v>4196</v>
      </c>
      <c r="AJ923">
        <v>4174</v>
      </c>
      <c r="AK923">
        <v>4110</v>
      </c>
      <c r="AL923">
        <v>4056</v>
      </c>
      <c r="AM923">
        <v>4096</v>
      </c>
      <c r="AN923">
        <v>4036</v>
      </c>
      <c r="AO923">
        <v>3892</v>
      </c>
      <c r="AP923">
        <v>3818</v>
      </c>
      <c r="AQ923">
        <v>3852</v>
      </c>
      <c r="AR923">
        <v>3826</v>
      </c>
      <c r="AS923">
        <v>3758</v>
      </c>
      <c r="AT923">
        <v>3758</v>
      </c>
      <c r="AU923">
        <v>3762</v>
      </c>
      <c r="AV923">
        <v>3696</v>
      </c>
      <c r="AW923">
        <v>3500</v>
      </c>
      <c r="AX923">
        <v>3598</v>
      </c>
      <c r="AY923">
        <v>3500</v>
      </c>
      <c r="AZ923">
        <v>3500</v>
      </c>
      <c r="BA923">
        <v>3466</v>
      </c>
      <c r="BB923">
        <v>3444</v>
      </c>
      <c r="BC923">
        <v>3548</v>
      </c>
      <c r="BD923">
        <v>3594</v>
      </c>
      <c r="BE923">
        <v>3602</v>
      </c>
      <c r="BF923">
        <v>3520</v>
      </c>
      <c r="BG923">
        <v>3484</v>
      </c>
      <c r="BH923">
        <v>3546</v>
      </c>
      <c r="BI923">
        <v>3546</v>
      </c>
      <c r="BJ923">
        <v>3520</v>
      </c>
      <c r="BK923">
        <v>3630</v>
      </c>
      <c r="BL923">
        <v>3540</v>
      </c>
      <c r="BM923">
        <v>3526</v>
      </c>
      <c r="BN923">
        <v>3510</v>
      </c>
      <c r="BO923">
        <v>3562</v>
      </c>
      <c r="BP923">
        <v>3538</v>
      </c>
      <c r="BQ923">
        <v>3418</v>
      </c>
      <c r="BR923">
        <v>3516</v>
      </c>
      <c r="BS923" s="10">
        <f t="shared" si="28"/>
        <v>-3.9344262295081971E-2</v>
      </c>
      <c r="BT923" s="11" cm="1">
        <f t="array" aca="1" ref="BT923" ca="1">_xlfn.PERCENTILE.INC((OFFSET(E923,0,1,1,COLUMNS(E923:BR923)-1) - E923:BQ923) / E923:BQ923, 0.05) * SQRT(COUNT(E923:BR923) - 1)</f>
        <v>-0.25148484920738789</v>
      </c>
      <c r="BU923" s="10" cm="1">
        <f t="array" aca="1" ref="BU923" ca="1">_xlfn.STDEV.P((E923:BQ923 - OFFSET(E923:BQ923,0,1)) / OFFSET(E923:BQ923,0,1)) * SQRT(COUNT(E923:BR923)-1)</f>
        <v>0.14557769203801785</v>
      </c>
      <c r="BV923" s="10" cm="1">
        <f t="array" ref="BV923">-(MAX(1 - (E923:BR923 / _xlfn.SCAN(E923, E923:BR923, _xlfn.LAMBDA(_xlpm.a,_xlpm.b, MAX(_xlpm.a, _xlpm.b))))))</f>
        <v>-0.2120792992162287</v>
      </c>
      <c r="BW923" s="12">
        <f t="shared" ca="1" si="29"/>
        <v>-0.31082781293577794</v>
      </c>
    </row>
    <row r="924" spans="1:75" x14ac:dyDescent="0.45">
      <c r="A924" s="2" t="s">
        <v>1868</v>
      </c>
      <c r="B924" t="s">
        <v>1869</v>
      </c>
      <c r="C924" t="s">
        <v>22</v>
      </c>
      <c r="D924" t="s">
        <v>29</v>
      </c>
      <c r="E924">
        <v>477.1</v>
      </c>
      <c r="F924">
        <v>486.4</v>
      </c>
      <c r="G924">
        <v>482.7</v>
      </c>
      <c r="H924">
        <v>496.5</v>
      </c>
      <c r="I924">
        <v>497.3</v>
      </c>
      <c r="J924">
        <v>497</v>
      </c>
      <c r="K924">
        <v>503</v>
      </c>
      <c r="L924">
        <v>502.4</v>
      </c>
      <c r="M924">
        <v>492.1</v>
      </c>
      <c r="N924">
        <v>491.1</v>
      </c>
      <c r="O924">
        <v>512</v>
      </c>
      <c r="P924">
        <v>513</v>
      </c>
      <c r="Q924">
        <v>513.79999999999995</v>
      </c>
      <c r="R924">
        <v>509.8</v>
      </c>
      <c r="S924">
        <v>513</v>
      </c>
      <c r="T924">
        <v>515.4</v>
      </c>
      <c r="U924">
        <v>506.6</v>
      </c>
      <c r="V924">
        <v>502.4</v>
      </c>
      <c r="W924">
        <v>502.8</v>
      </c>
      <c r="X924">
        <v>532</v>
      </c>
      <c r="Y924">
        <v>541.20000000000005</v>
      </c>
      <c r="Z924">
        <v>538</v>
      </c>
      <c r="AA924">
        <v>539.6</v>
      </c>
      <c r="AB924">
        <v>545.20000000000005</v>
      </c>
      <c r="AC924">
        <v>549.20000000000005</v>
      </c>
      <c r="AD924">
        <v>541.6</v>
      </c>
      <c r="AE924">
        <v>544.6</v>
      </c>
      <c r="AF924">
        <v>538.20000000000005</v>
      </c>
      <c r="AG924">
        <v>548.4</v>
      </c>
      <c r="AH924">
        <v>536.6</v>
      </c>
      <c r="AI924">
        <v>535.20000000000005</v>
      </c>
      <c r="AJ924">
        <v>541.20000000000005</v>
      </c>
      <c r="AK924">
        <v>539.4</v>
      </c>
      <c r="AL924">
        <v>538.6</v>
      </c>
      <c r="AM924">
        <v>540</v>
      </c>
      <c r="AN924">
        <v>540.4</v>
      </c>
      <c r="AO924">
        <v>545</v>
      </c>
      <c r="AP924">
        <v>532.4</v>
      </c>
      <c r="AQ924">
        <v>534.6</v>
      </c>
      <c r="AR924">
        <v>546.20000000000005</v>
      </c>
      <c r="AS924">
        <v>533</v>
      </c>
      <c r="AT924">
        <v>533</v>
      </c>
      <c r="AU924">
        <v>529.4</v>
      </c>
      <c r="AV924">
        <v>521</v>
      </c>
      <c r="AW924">
        <v>512</v>
      </c>
      <c r="AX924">
        <v>521</v>
      </c>
      <c r="AY924">
        <v>524</v>
      </c>
      <c r="AZ924">
        <v>530.20000000000005</v>
      </c>
      <c r="BA924">
        <v>534</v>
      </c>
      <c r="BB924">
        <v>545.6</v>
      </c>
      <c r="BC924">
        <v>552.6</v>
      </c>
      <c r="BD924">
        <v>554.79999999999995</v>
      </c>
      <c r="BE924">
        <v>546.79999999999995</v>
      </c>
      <c r="BF924">
        <v>536.4</v>
      </c>
      <c r="BG924">
        <v>522.20000000000005</v>
      </c>
      <c r="BH924">
        <v>519</v>
      </c>
      <c r="BI924">
        <v>519</v>
      </c>
      <c r="BJ924">
        <v>511.6</v>
      </c>
      <c r="BK924">
        <v>517.20000000000005</v>
      </c>
      <c r="BL924">
        <v>503</v>
      </c>
      <c r="BM924">
        <v>499.8</v>
      </c>
      <c r="BN924">
        <v>494.1</v>
      </c>
      <c r="BO924">
        <v>482.6</v>
      </c>
      <c r="BP924">
        <v>471.8</v>
      </c>
      <c r="BQ924">
        <v>473.9</v>
      </c>
      <c r="BR924">
        <v>477.5</v>
      </c>
      <c r="BS924" s="10">
        <f t="shared" si="28"/>
        <v>8.3839865856209859E-4</v>
      </c>
      <c r="BT924" s="11" cm="1">
        <f t="array" aca="1" ref="BT924" ca="1">_xlfn.PERCENTILE.INC((OFFSET(E924,0,1,1,COLUMNS(E924:BR924)-1) - E924:BQ924) / E924:BQ924, 0.05) * SQRT(COUNT(E924:BR924) - 1)</f>
        <v>-0.18739561862871204</v>
      </c>
      <c r="BU924" s="10" cm="1">
        <f t="array" aca="1" ref="BU924" ca="1">_xlfn.STDEV.P((E924:BQ924 - OFFSET(E924:BQ924,0,1)) / OFFSET(E924:BQ924,0,1)) * SQRT(COUNT(E924:BR924)-1)</f>
        <v>0.12693536209343498</v>
      </c>
      <c r="BV924" s="10" cm="1">
        <f t="array" ref="BV924">-(MAX(1 - (E924:BR924 / _xlfn.SCAN(E924, E924:BR924, _xlfn.LAMBDA(_xlpm.a,_xlpm.b, MAX(_xlpm.a, _xlpm.b))))))</f>
        <v>-0.14960346070656083</v>
      </c>
      <c r="BW924" s="12">
        <f t="shared" ca="1" si="29"/>
        <v>-3.9917439799333057E-2</v>
      </c>
    </row>
    <row r="925" spans="1:75" x14ac:dyDescent="0.45">
      <c r="A925" s="2" t="s">
        <v>1870</v>
      </c>
      <c r="B925" t="s">
        <v>1871</v>
      </c>
      <c r="C925" t="s">
        <v>19</v>
      </c>
      <c r="D925" t="s">
        <v>8</v>
      </c>
      <c r="E925">
        <v>22.32</v>
      </c>
      <c r="F925">
        <v>22.92</v>
      </c>
      <c r="G925">
        <v>21.74</v>
      </c>
      <c r="H925">
        <v>22.36</v>
      </c>
      <c r="I925">
        <v>22.7</v>
      </c>
      <c r="J925">
        <v>22.78</v>
      </c>
      <c r="K925">
        <v>22.4</v>
      </c>
      <c r="L925">
        <v>22.46</v>
      </c>
      <c r="M925">
        <v>22.44</v>
      </c>
      <c r="N925">
        <v>21.78</v>
      </c>
      <c r="O925">
        <v>22.19</v>
      </c>
      <c r="P925">
        <v>22.83</v>
      </c>
      <c r="Q925">
        <v>23.27</v>
      </c>
      <c r="R925">
        <v>23.17</v>
      </c>
      <c r="S925">
        <v>22.61</v>
      </c>
      <c r="T925">
        <v>22.73</v>
      </c>
      <c r="U925">
        <v>22.73</v>
      </c>
      <c r="V925">
        <v>22.87</v>
      </c>
      <c r="W925">
        <v>23.21</v>
      </c>
      <c r="X925">
        <v>23.16</v>
      </c>
      <c r="Y925">
        <v>23.79</v>
      </c>
      <c r="Z925">
        <v>23.76</v>
      </c>
      <c r="AA925">
        <v>23.59</v>
      </c>
      <c r="AB925">
        <v>23.48</v>
      </c>
      <c r="AC925">
        <v>23.3</v>
      </c>
      <c r="AD925">
        <v>23.23</v>
      </c>
      <c r="AE925">
        <v>23.44</v>
      </c>
      <c r="AF925">
        <v>23.24</v>
      </c>
      <c r="AG925">
        <v>23.71</v>
      </c>
      <c r="AH925">
        <v>23.99</v>
      </c>
      <c r="AI925">
        <v>24.2</v>
      </c>
      <c r="AJ925">
        <v>23.76</v>
      </c>
      <c r="AK925">
        <v>24.55</v>
      </c>
      <c r="AL925">
        <v>24.04</v>
      </c>
      <c r="AM925">
        <v>23.96</v>
      </c>
      <c r="AN925">
        <v>23.8</v>
      </c>
      <c r="AO925">
        <v>23.6</v>
      </c>
      <c r="AP925">
        <v>23.83</v>
      </c>
      <c r="AQ925">
        <v>23.6</v>
      </c>
      <c r="AR925">
        <v>23.88</v>
      </c>
      <c r="AS925">
        <v>23.71</v>
      </c>
      <c r="AT925">
        <v>23.93</v>
      </c>
      <c r="AU925">
        <v>23.57</v>
      </c>
      <c r="AV925">
        <v>23.57</v>
      </c>
      <c r="AW925">
        <v>23.59</v>
      </c>
      <c r="AX925">
        <v>24.04</v>
      </c>
      <c r="AY925">
        <v>23.76</v>
      </c>
      <c r="AZ925">
        <v>23.45</v>
      </c>
      <c r="BA925">
        <v>23.33</v>
      </c>
      <c r="BB925">
        <v>23.18</v>
      </c>
      <c r="BC925">
        <v>24.9</v>
      </c>
      <c r="BD925">
        <v>25.1</v>
      </c>
      <c r="BE925">
        <v>24.78</v>
      </c>
      <c r="BF925">
        <v>24.51</v>
      </c>
      <c r="BG925">
        <v>24.17</v>
      </c>
      <c r="BH925">
        <v>23.36</v>
      </c>
      <c r="BI925">
        <v>23.06</v>
      </c>
      <c r="BJ925">
        <v>23.13</v>
      </c>
      <c r="BK925">
        <v>23.3</v>
      </c>
      <c r="BL925">
        <v>23.39</v>
      </c>
      <c r="BM925">
        <v>22.59</v>
      </c>
      <c r="BN925">
        <v>22.24</v>
      </c>
      <c r="BO925">
        <v>22.1</v>
      </c>
      <c r="BP925">
        <v>22.17</v>
      </c>
      <c r="BQ925">
        <v>21.81</v>
      </c>
      <c r="BR925">
        <v>21.39</v>
      </c>
      <c r="BS925" s="10">
        <f t="shared" si="28"/>
        <v>-4.166666666666665E-2</v>
      </c>
      <c r="BT925" s="11" cm="1">
        <f t="array" aca="1" ref="BT925" ca="1">_xlfn.PERCENTILE.INC((OFFSET(E925,0,1,1,COLUMNS(E925:BR925)-1) - E925:BQ925) / E925:BQ925, 0.05) * SQRT(COUNT(E925:BR925) - 1)</f>
        <v>-0.22867182097537753</v>
      </c>
      <c r="BU925" s="10" cm="1">
        <f t="array" aca="1" ref="BU925" ca="1">_xlfn.STDEV.P((E925:BQ925 - OFFSET(E925:BQ925,0,1)) / OFFSET(E925:BQ925,0,1)) * SQRT(COUNT(E925:BR925)-1)</f>
        <v>0.14891782816531574</v>
      </c>
      <c r="BV925" s="10" cm="1">
        <f t="array" ref="BV925">-(MAX(1 - (E925:BR925 / _xlfn.SCAN(E925, E925:BR925, _xlfn.LAMBDA(_xlpm.a,_xlpm.b, MAX(_xlpm.a, _xlpm.b))))))</f>
        <v>-0.14780876494023909</v>
      </c>
      <c r="BW925" s="12">
        <f t="shared" ca="1" si="29"/>
        <v>-0.31945134162975874</v>
      </c>
    </row>
    <row r="926" spans="1:75" x14ac:dyDescent="0.45">
      <c r="A926" s="2" t="s">
        <v>1872</v>
      </c>
      <c r="B926" t="s">
        <v>1873</v>
      </c>
      <c r="C926" t="s">
        <v>11</v>
      </c>
      <c r="D926" t="s">
        <v>8</v>
      </c>
      <c r="E926">
        <v>5.1449999999999996</v>
      </c>
      <c r="F926">
        <v>5.1349999999999998</v>
      </c>
      <c r="G926">
        <v>5.0199999999999996</v>
      </c>
      <c r="H926">
        <v>5.0250000000000004</v>
      </c>
      <c r="I926">
        <v>4.9640000000000004</v>
      </c>
      <c r="J926">
        <v>5.09</v>
      </c>
      <c r="K926">
        <v>5.085</v>
      </c>
      <c r="L926">
        <v>5.08</v>
      </c>
      <c r="M926">
        <v>5.0949999999999998</v>
      </c>
      <c r="N926">
        <v>5.01</v>
      </c>
      <c r="O926">
        <v>5.0449999999999999</v>
      </c>
      <c r="P926">
        <v>5.03</v>
      </c>
      <c r="Q926">
        <v>5.04</v>
      </c>
      <c r="R926">
        <v>4.9539999999999997</v>
      </c>
      <c r="S926">
        <v>4.8739999999999997</v>
      </c>
      <c r="T926">
        <v>4.8639999999999999</v>
      </c>
      <c r="U926">
        <v>4.9020000000000001</v>
      </c>
      <c r="V926">
        <v>4.8899999999999997</v>
      </c>
      <c r="W926">
        <v>4.806</v>
      </c>
      <c r="X926">
        <v>4.9020000000000001</v>
      </c>
      <c r="Y926">
        <v>4.8600000000000003</v>
      </c>
      <c r="Z926">
        <v>4.8339999999999996</v>
      </c>
      <c r="AA926">
        <v>4.8220000000000001</v>
      </c>
      <c r="AB926">
        <v>4.8319999999999999</v>
      </c>
      <c r="AC926">
        <v>4.8159999999999998</v>
      </c>
      <c r="AD926">
        <v>4.7919999999999998</v>
      </c>
      <c r="AE926">
        <v>4.78</v>
      </c>
      <c r="AF926">
        <v>5.0149999999999997</v>
      </c>
      <c r="AG926">
        <v>4.9459999999999997</v>
      </c>
      <c r="AH926">
        <v>4.976</v>
      </c>
      <c r="AI926">
        <v>4.9660000000000002</v>
      </c>
      <c r="AJ926">
        <v>4.9660000000000002</v>
      </c>
      <c r="AK926">
        <v>4.9560000000000004</v>
      </c>
      <c r="AL926">
        <v>4.9359999999999999</v>
      </c>
      <c r="AM926">
        <v>4.9779999999999998</v>
      </c>
      <c r="AN926">
        <v>4.9539999999999997</v>
      </c>
      <c r="AO926">
        <v>4.91</v>
      </c>
      <c r="AP926">
        <v>4.8600000000000003</v>
      </c>
      <c r="AQ926">
        <v>4.9800000000000004</v>
      </c>
      <c r="AR926">
        <v>4.992</v>
      </c>
      <c r="AS926">
        <v>4.9459999999999997</v>
      </c>
      <c r="AT926">
        <v>4.8639999999999999</v>
      </c>
      <c r="AU926">
        <v>4.8860000000000001</v>
      </c>
      <c r="AV926">
        <v>4.82</v>
      </c>
      <c r="AW926">
        <v>4.8</v>
      </c>
      <c r="AX926">
        <v>4.8559999999999999</v>
      </c>
      <c r="AY926">
        <v>4.8140000000000001</v>
      </c>
      <c r="AZ926">
        <v>4.8440000000000003</v>
      </c>
      <c r="BA926">
        <v>4.782</v>
      </c>
      <c r="BB926">
        <v>4.7439999999999998</v>
      </c>
      <c r="BC926">
        <v>4.8099999999999996</v>
      </c>
      <c r="BD926">
        <v>4.8540000000000001</v>
      </c>
      <c r="BE926">
        <v>4.82</v>
      </c>
      <c r="BF926">
        <v>4.8499999999999996</v>
      </c>
      <c r="BG926">
        <v>4.8680000000000003</v>
      </c>
      <c r="BH926">
        <v>4.8259999999999996</v>
      </c>
      <c r="BI926">
        <v>4.8</v>
      </c>
      <c r="BJ926">
        <v>4.7679999999999998</v>
      </c>
      <c r="BK926">
        <v>4.76</v>
      </c>
      <c r="BL926">
        <v>4.7439999999999998</v>
      </c>
      <c r="BM926">
        <v>4.75</v>
      </c>
      <c r="BN926">
        <v>4.7300000000000004</v>
      </c>
      <c r="BO926">
        <v>4.6959999999999997</v>
      </c>
      <c r="BP926">
        <v>4.67</v>
      </c>
      <c r="BQ926">
        <v>4.6340000000000003</v>
      </c>
      <c r="BR926">
        <v>4.6740000000000004</v>
      </c>
      <c r="BS926" s="10">
        <f t="shared" si="28"/>
        <v>-9.1545189504373028E-2</v>
      </c>
      <c r="BT926" s="11" cm="1">
        <f t="array" aca="1" ref="BT926" ca="1">_xlfn.PERCENTILE.INC((OFFSET(E926,0,1,1,COLUMNS(E926:BR926)-1) - E926:BQ926) / E926:BQ926, 0.05) * SQRT(COUNT(E926:BR926) - 1)</f>
        <v>-0.134335183352219</v>
      </c>
      <c r="BU926" s="10" cm="1">
        <f t="array" aca="1" ref="BU926" ca="1">_xlfn.STDEV.P((E926:BQ926 - OFFSET(E926:BQ926,0,1)) / OFFSET(E926:BQ926,0,1)) * SQRT(COUNT(E926:BR926)-1)</f>
        <v>9.0288433169279439E-2</v>
      </c>
      <c r="BV926" s="10" cm="1">
        <f t="array" ref="BV926">-(MAX(1 - (E926:BR926 / _xlfn.SCAN(E926, E926:BR926, _xlfn.LAMBDA(_xlpm.a,_xlpm.b, MAX(_xlpm.a, _xlpm.b))))))</f>
        <v>-9.9319727891156284E-2</v>
      </c>
      <c r="BW926" s="12">
        <f t="shared" ca="1" si="29"/>
        <v>-1.0793245537332441</v>
      </c>
    </row>
    <row r="927" spans="1:75" x14ac:dyDescent="0.45">
      <c r="A927" s="2" t="s">
        <v>1874</v>
      </c>
      <c r="B927" t="s">
        <v>1875</v>
      </c>
      <c r="C927" t="s">
        <v>16</v>
      </c>
      <c r="D927" t="s">
        <v>8</v>
      </c>
      <c r="E927">
        <v>36.92</v>
      </c>
      <c r="F927">
        <v>36.61</v>
      </c>
      <c r="G927">
        <v>35.49</v>
      </c>
      <c r="H927">
        <v>35.549999999999997</v>
      </c>
      <c r="I927">
        <v>35.71</v>
      </c>
      <c r="J927">
        <v>35.82</v>
      </c>
      <c r="K927">
        <v>36.49</v>
      </c>
      <c r="L927">
        <v>36.479999999999997</v>
      </c>
      <c r="M927">
        <v>36.159999999999997</v>
      </c>
      <c r="N927">
        <v>35.56</v>
      </c>
      <c r="O927">
        <v>36.82</v>
      </c>
      <c r="P927">
        <v>37.11</v>
      </c>
      <c r="Q927">
        <v>38.590000000000003</v>
      </c>
      <c r="R927">
        <v>38.26</v>
      </c>
      <c r="S927">
        <v>37.25</v>
      </c>
      <c r="T927">
        <v>37.520000000000003</v>
      </c>
      <c r="U927">
        <v>37.840000000000003</v>
      </c>
      <c r="V927">
        <v>38.15</v>
      </c>
      <c r="W927">
        <v>39.159999999999997</v>
      </c>
      <c r="X927">
        <v>39.82</v>
      </c>
      <c r="Y927">
        <v>40.18</v>
      </c>
      <c r="Z927">
        <v>40.31</v>
      </c>
      <c r="AA927">
        <v>40.159999999999997</v>
      </c>
      <c r="AB927">
        <v>40.03</v>
      </c>
      <c r="AC927">
        <v>40.36</v>
      </c>
      <c r="AD927">
        <v>41.1</v>
      </c>
      <c r="AE927">
        <v>41.97</v>
      </c>
      <c r="AF927">
        <v>42.32</v>
      </c>
      <c r="AG927">
        <v>42.49</v>
      </c>
      <c r="AH927">
        <v>42.25</v>
      </c>
      <c r="AI927">
        <v>42.52</v>
      </c>
      <c r="AJ927">
        <v>42.38</v>
      </c>
      <c r="AK927">
        <v>43.52</v>
      </c>
      <c r="AL927">
        <v>43.07</v>
      </c>
      <c r="AM927">
        <v>42.91</v>
      </c>
      <c r="AN927">
        <v>43.08</v>
      </c>
      <c r="AO927">
        <v>42.7</v>
      </c>
      <c r="AP927">
        <v>43.07</v>
      </c>
      <c r="AQ927">
        <v>43.58</v>
      </c>
      <c r="AR927">
        <v>43.72</v>
      </c>
      <c r="AS927">
        <v>40.99</v>
      </c>
      <c r="AT927">
        <v>40.090000000000003</v>
      </c>
      <c r="AU927">
        <v>38.96</v>
      </c>
      <c r="AV927">
        <v>38.08</v>
      </c>
      <c r="AW927">
        <v>38.380000000000003</v>
      </c>
      <c r="AX927">
        <v>38.97</v>
      </c>
      <c r="AY927">
        <v>39</v>
      </c>
      <c r="AZ927">
        <v>38.32</v>
      </c>
      <c r="BA927">
        <v>41.07</v>
      </c>
      <c r="BB927">
        <v>41.22</v>
      </c>
      <c r="BC927">
        <v>41.5</v>
      </c>
      <c r="BD927">
        <v>41.61</v>
      </c>
      <c r="BE927">
        <v>42.81</v>
      </c>
      <c r="BF927">
        <v>41.46</v>
      </c>
      <c r="BG927">
        <v>40.770000000000003</v>
      </c>
      <c r="BH927">
        <v>40.729999999999997</v>
      </c>
      <c r="BI927">
        <v>40.93</v>
      </c>
      <c r="BJ927">
        <v>40.43</v>
      </c>
      <c r="BK927">
        <v>41</v>
      </c>
      <c r="BL927">
        <v>40.69</v>
      </c>
      <c r="BM927">
        <v>40.15</v>
      </c>
      <c r="BN927">
        <v>38.799999999999997</v>
      </c>
      <c r="BO927">
        <v>38.25</v>
      </c>
      <c r="BP927">
        <v>38.82</v>
      </c>
      <c r="BQ927">
        <v>38.090000000000003</v>
      </c>
      <c r="BR927">
        <v>37.79</v>
      </c>
      <c r="BS927" s="10">
        <f t="shared" si="28"/>
        <v>2.3564463705308705E-2</v>
      </c>
      <c r="BT927" s="11" cm="1">
        <f t="array" aca="1" ref="BT927" ca="1">_xlfn.PERCENTILE.INC((OFFSET(E927,0,1,1,COLUMNS(E927:BR927)-1) - E927:BQ927) / E927:BQ927, 0.05) * SQRT(COUNT(E927:BR927) - 1)</f>
        <v>-0.24276670175605275</v>
      </c>
      <c r="BU927" s="10" cm="1">
        <f t="array" aca="1" ref="BU927" ca="1">_xlfn.STDEV.P((E927:BQ927 - OFFSET(E927:BQ927,0,1)) / OFFSET(E927:BQ927,0,1)) * SQRT(COUNT(E927:BR927)-1)</f>
        <v>0.1579391581991321</v>
      </c>
      <c r="BV927" s="10" cm="1">
        <f t="array" ref="BV927">-(MAX(1 - (E927:BR927 / _xlfn.SCAN(E927, E927:BR927, _xlfn.LAMBDA(_xlpm.a,_xlpm.b, MAX(_xlpm.a, _xlpm.b))))))</f>
        <v>-0.1356358645928637</v>
      </c>
      <c r="BW927" s="12">
        <f t="shared" ca="1" si="29"/>
        <v>0.11180970301051289</v>
      </c>
    </row>
    <row r="928" spans="1:75" x14ac:dyDescent="0.45">
      <c r="A928" s="2" t="s">
        <v>1876</v>
      </c>
      <c r="B928" t="s">
        <v>1877</v>
      </c>
      <c r="C928" t="s">
        <v>16</v>
      </c>
      <c r="D928" t="s">
        <v>29</v>
      </c>
      <c r="E928">
        <v>750</v>
      </c>
      <c r="F928">
        <v>766</v>
      </c>
      <c r="G928">
        <v>766</v>
      </c>
      <c r="H928">
        <v>757</v>
      </c>
      <c r="I928">
        <v>776</v>
      </c>
      <c r="J928">
        <v>767</v>
      </c>
      <c r="K928">
        <v>757</v>
      </c>
      <c r="L928">
        <v>767</v>
      </c>
      <c r="M928">
        <v>761</v>
      </c>
      <c r="N928">
        <v>754</v>
      </c>
      <c r="O928">
        <v>777</v>
      </c>
      <c r="P928">
        <v>782</v>
      </c>
      <c r="Q928">
        <v>776</v>
      </c>
      <c r="R928">
        <v>773</v>
      </c>
      <c r="S928">
        <v>777</v>
      </c>
      <c r="T928">
        <v>778</v>
      </c>
      <c r="U928">
        <v>760</v>
      </c>
      <c r="V928">
        <v>752</v>
      </c>
      <c r="W928">
        <v>750</v>
      </c>
      <c r="X928">
        <v>758</v>
      </c>
      <c r="Y928">
        <v>759</v>
      </c>
      <c r="Z928">
        <v>753</v>
      </c>
      <c r="AA928">
        <v>762</v>
      </c>
      <c r="AB928">
        <v>769</v>
      </c>
      <c r="AC928">
        <v>775</v>
      </c>
      <c r="AD928">
        <v>780</v>
      </c>
      <c r="AE928">
        <v>803</v>
      </c>
      <c r="AF928">
        <v>812</v>
      </c>
      <c r="AG928">
        <v>825</v>
      </c>
      <c r="AH928">
        <v>812</v>
      </c>
      <c r="AI928">
        <v>810</v>
      </c>
      <c r="AJ928">
        <v>818</v>
      </c>
      <c r="AK928">
        <v>834</v>
      </c>
      <c r="AL928">
        <v>844</v>
      </c>
      <c r="AM928">
        <v>851</v>
      </c>
      <c r="AN928">
        <v>815</v>
      </c>
      <c r="AO928">
        <v>822</v>
      </c>
      <c r="AP928">
        <v>821</v>
      </c>
      <c r="AQ928">
        <v>810</v>
      </c>
      <c r="AR928">
        <v>826</v>
      </c>
      <c r="AS928">
        <v>801</v>
      </c>
      <c r="AT928">
        <v>801</v>
      </c>
      <c r="AU928">
        <v>775</v>
      </c>
      <c r="AV928">
        <v>776</v>
      </c>
      <c r="AW928">
        <v>749</v>
      </c>
      <c r="AX928">
        <v>756</v>
      </c>
      <c r="AY928">
        <v>741</v>
      </c>
      <c r="AZ928">
        <v>739</v>
      </c>
      <c r="BA928">
        <v>724</v>
      </c>
      <c r="BB928">
        <v>734</v>
      </c>
      <c r="BC928">
        <v>730</v>
      </c>
      <c r="BD928">
        <v>738</v>
      </c>
      <c r="BE928">
        <v>732</v>
      </c>
      <c r="BF928">
        <v>712</v>
      </c>
      <c r="BG928">
        <v>701</v>
      </c>
      <c r="BH928">
        <v>665</v>
      </c>
      <c r="BI928">
        <v>665</v>
      </c>
      <c r="BJ928">
        <v>652</v>
      </c>
      <c r="BK928">
        <v>646</v>
      </c>
      <c r="BL928">
        <v>626</v>
      </c>
      <c r="BM928">
        <v>595</v>
      </c>
      <c r="BN928">
        <v>580</v>
      </c>
      <c r="BO928">
        <v>586</v>
      </c>
      <c r="BP928">
        <v>572</v>
      </c>
      <c r="BQ928">
        <v>560</v>
      </c>
      <c r="BR928">
        <v>565</v>
      </c>
      <c r="BS928" s="10">
        <f t="shared" si="28"/>
        <v>-0.24666666666666667</v>
      </c>
      <c r="BT928" s="11" cm="1">
        <f t="array" aca="1" ref="BT928" ca="1">_xlfn.PERCENTILE.INC((OFFSET(E928,0,1,1,COLUMNS(E928:BR928)-1) - E928:BQ928) / E928:BQ928, 0.05) * SQRT(COUNT(E928:BR928) - 1)</f>
        <v>-0.27675261130400225</v>
      </c>
      <c r="BU928" s="10" cm="1">
        <f t="array" aca="1" ref="BU928" ca="1">_xlfn.STDEV.P((E928:BQ928 - OFFSET(E928:BQ928,0,1)) / OFFSET(E928:BQ928,0,1)) * SQRT(COUNT(E928:BR928)-1)</f>
        <v>0.14903147726744817</v>
      </c>
      <c r="BV928" s="10" cm="1">
        <f t="array" ref="BV928">-(MAX(1 - (E928:BR928 / _xlfn.SCAN(E928, E928:BR928, _xlfn.LAMBDA(_xlpm.a,_xlpm.b, MAX(_xlpm.a, _xlpm.b))))))</f>
        <v>-0.34195064629847238</v>
      </c>
      <c r="BW928" s="12">
        <f t="shared" ca="1" si="29"/>
        <v>-1.694756065168304</v>
      </c>
    </row>
    <row r="929" spans="1:75" x14ac:dyDescent="0.45">
      <c r="A929" s="2" t="s">
        <v>1878</v>
      </c>
      <c r="B929" t="s">
        <v>1879</v>
      </c>
      <c r="C929" t="s">
        <v>22</v>
      </c>
      <c r="D929" t="s">
        <v>29</v>
      </c>
      <c r="E929">
        <v>343.2</v>
      </c>
      <c r="F929">
        <v>333.8</v>
      </c>
      <c r="G929">
        <v>331.8</v>
      </c>
      <c r="H929">
        <v>342.4</v>
      </c>
      <c r="I929">
        <v>341.6</v>
      </c>
      <c r="J929">
        <v>349.4</v>
      </c>
      <c r="K929">
        <v>358.4</v>
      </c>
      <c r="L929">
        <v>355.8</v>
      </c>
      <c r="M929">
        <v>346</v>
      </c>
      <c r="N929">
        <v>344.8</v>
      </c>
      <c r="O929">
        <v>350.4</v>
      </c>
      <c r="P929">
        <v>362.6</v>
      </c>
      <c r="Q929">
        <v>364</v>
      </c>
      <c r="R929">
        <v>362.6</v>
      </c>
      <c r="S929">
        <v>374</v>
      </c>
      <c r="T929">
        <v>377.6</v>
      </c>
      <c r="U929">
        <v>365</v>
      </c>
      <c r="V929">
        <v>360.8</v>
      </c>
      <c r="W929">
        <v>362.2</v>
      </c>
      <c r="X929">
        <v>368.4</v>
      </c>
      <c r="Y929">
        <v>383.4</v>
      </c>
      <c r="Z929">
        <v>372.2</v>
      </c>
      <c r="AA929">
        <v>362</v>
      </c>
      <c r="AB929">
        <v>374</v>
      </c>
      <c r="AC929">
        <v>373.8</v>
      </c>
      <c r="AD929">
        <v>367</v>
      </c>
      <c r="AE929">
        <v>371.6</v>
      </c>
      <c r="AF929">
        <v>369</v>
      </c>
      <c r="AG929">
        <v>369.6</v>
      </c>
      <c r="AH929">
        <v>369.6</v>
      </c>
      <c r="AI929">
        <v>370</v>
      </c>
      <c r="AJ929">
        <v>370</v>
      </c>
      <c r="AK929">
        <v>361.6</v>
      </c>
      <c r="AL929">
        <v>360.8</v>
      </c>
      <c r="AM929">
        <v>364.2</v>
      </c>
      <c r="AN929">
        <v>358.6</v>
      </c>
      <c r="AO929">
        <v>345.8</v>
      </c>
      <c r="AP929">
        <v>345</v>
      </c>
      <c r="AQ929">
        <v>344</v>
      </c>
      <c r="AR929">
        <v>344.8</v>
      </c>
      <c r="AS929">
        <v>338.4</v>
      </c>
      <c r="AT929">
        <v>338.4</v>
      </c>
      <c r="AU929">
        <v>345</v>
      </c>
      <c r="AV929">
        <v>344.8</v>
      </c>
      <c r="AW929">
        <v>338.8</v>
      </c>
      <c r="AX929">
        <v>340</v>
      </c>
      <c r="AY929">
        <v>339.6</v>
      </c>
      <c r="AZ929">
        <v>346.2</v>
      </c>
      <c r="BA929">
        <v>345</v>
      </c>
      <c r="BB929">
        <v>347</v>
      </c>
      <c r="BC929">
        <v>350</v>
      </c>
      <c r="BD929">
        <v>355</v>
      </c>
      <c r="BE929">
        <v>351</v>
      </c>
      <c r="BF929">
        <v>340</v>
      </c>
      <c r="BG929">
        <v>340</v>
      </c>
      <c r="BH929">
        <v>337.6</v>
      </c>
      <c r="BI929">
        <v>337.6</v>
      </c>
      <c r="BJ929">
        <v>338</v>
      </c>
      <c r="BK929">
        <v>339.2</v>
      </c>
      <c r="BL929">
        <v>335.4</v>
      </c>
      <c r="BM929">
        <v>336.2</v>
      </c>
      <c r="BN929">
        <v>336.6</v>
      </c>
      <c r="BO929">
        <v>329.4</v>
      </c>
      <c r="BP929">
        <v>332</v>
      </c>
      <c r="BQ929">
        <v>322</v>
      </c>
      <c r="BR929">
        <v>320</v>
      </c>
      <c r="BS929" s="10">
        <f t="shared" si="28"/>
        <v>-6.7599067599067572E-2</v>
      </c>
      <c r="BT929" s="11" cm="1">
        <f t="array" aca="1" ref="BT929" ca="1">_xlfn.PERCENTILE.INC((OFFSET(E929,0,1,1,COLUMNS(E929:BR929)-1) - E929:BQ929) / E929:BQ929, 0.05) * SQRT(COUNT(E929:BR929) - 1)</f>
        <v>-0.24137470702713804</v>
      </c>
      <c r="BU929" s="10" cm="1">
        <f t="array" aca="1" ref="BU929" ca="1">_xlfn.STDEV.P((E929:BQ929 - OFFSET(E929:BQ929,0,1)) / OFFSET(E929:BQ929,0,1)) * SQRT(COUNT(E929:BR929)-1)</f>
        <v>0.13957260765138876</v>
      </c>
      <c r="BV929" s="10" cm="1">
        <f t="array" ref="BV929">-(MAX(1 - (E929:BR929 / _xlfn.SCAN(E929, E929:BR929, _xlfn.LAMBDA(_xlpm.a,_xlpm.b, MAX(_xlpm.a, _xlpm.b))))))</f>
        <v>-0.16536254564423569</v>
      </c>
      <c r="BW929" s="12">
        <f t="shared" ca="1" si="29"/>
        <v>-0.52663916057220361</v>
      </c>
    </row>
    <row r="930" spans="1:75" x14ac:dyDescent="0.45">
      <c r="A930" s="2" t="s">
        <v>1880</v>
      </c>
      <c r="B930" t="s">
        <v>1881</v>
      </c>
      <c r="C930" t="s">
        <v>22</v>
      </c>
      <c r="D930" t="s">
        <v>8</v>
      </c>
      <c r="E930">
        <v>14.484999999999999</v>
      </c>
      <c r="F930">
        <v>14.385</v>
      </c>
      <c r="G930">
        <v>13.81</v>
      </c>
      <c r="H930">
        <v>14.19</v>
      </c>
      <c r="I930">
        <v>14.904999999999999</v>
      </c>
      <c r="J930">
        <v>15.535</v>
      </c>
      <c r="K930">
        <v>15.09</v>
      </c>
      <c r="L930">
        <v>15.3</v>
      </c>
      <c r="M930">
        <v>15.074999999999999</v>
      </c>
      <c r="N930">
        <v>14.94</v>
      </c>
      <c r="O930">
        <v>15.41</v>
      </c>
      <c r="P930">
        <v>15.59</v>
      </c>
      <c r="Q930">
        <v>16.055</v>
      </c>
      <c r="R930">
        <v>16.03</v>
      </c>
      <c r="S930">
        <v>16.11</v>
      </c>
      <c r="T930">
        <v>16.22</v>
      </c>
      <c r="U930">
        <v>16</v>
      </c>
      <c r="V930">
        <v>15.82</v>
      </c>
      <c r="W930">
        <v>16.100000000000001</v>
      </c>
      <c r="X930">
        <v>16.815000000000001</v>
      </c>
      <c r="Y930">
        <v>17.32</v>
      </c>
      <c r="Z930">
        <v>17.074999999999999</v>
      </c>
      <c r="AA930">
        <v>17.079999999999998</v>
      </c>
      <c r="AB930">
        <v>17.405000000000001</v>
      </c>
      <c r="AC930">
        <v>17.59</v>
      </c>
      <c r="AD930">
        <v>17.515000000000001</v>
      </c>
      <c r="AE930">
        <v>17.66</v>
      </c>
      <c r="AF930">
        <v>17.405000000000001</v>
      </c>
      <c r="AG930">
        <v>17.91</v>
      </c>
      <c r="AH930">
        <v>17.850000000000001</v>
      </c>
      <c r="AI930">
        <v>17.649999999999999</v>
      </c>
      <c r="AJ930">
        <v>17.73</v>
      </c>
      <c r="AK930">
        <v>17.68</v>
      </c>
      <c r="AL930">
        <v>17.22</v>
      </c>
      <c r="AM930">
        <v>17.12</v>
      </c>
      <c r="AN930">
        <v>16.739999999999998</v>
      </c>
      <c r="AO930">
        <v>15.88</v>
      </c>
      <c r="AP930">
        <v>16.094999999999999</v>
      </c>
      <c r="AQ930">
        <v>16</v>
      </c>
      <c r="AR930">
        <v>16.175000000000001</v>
      </c>
      <c r="AS930">
        <v>16.004999999999999</v>
      </c>
      <c r="AT930">
        <v>15.994999999999999</v>
      </c>
      <c r="AU930">
        <v>16.05</v>
      </c>
      <c r="AV930">
        <v>16.2</v>
      </c>
      <c r="AW930">
        <v>15.785</v>
      </c>
      <c r="AX930">
        <v>16.239999999999998</v>
      </c>
      <c r="AY930">
        <v>15.875</v>
      </c>
      <c r="AZ930">
        <v>16.03</v>
      </c>
      <c r="BA930">
        <v>16.225000000000001</v>
      </c>
      <c r="BB930">
        <v>16.73</v>
      </c>
      <c r="BC930">
        <v>17.094999999999999</v>
      </c>
      <c r="BD930">
        <v>17.8</v>
      </c>
      <c r="BE930">
        <v>17.48</v>
      </c>
      <c r="BF930">
        <v>17.105</v>
      </c>
      <c r="BG930">
        <v>17.035</v>
      </c>
      <c r="BH930">
        <v>16.555</v>
      </c>
      <c r="BI930">
        <v>16.670000000000002</v>
      </c>
      <c r="BJ930">
        <v>16.364999999999998</v>
      </c>
      <c r="BK930">
        <v>16.809999999999999</v>
      </c>
      <c r="BL930">
        <v>16.355</v>
      </c>
      <c r="BM930">
        <v>15.935</v>
      </c>
      <c r="BN930">
        <v>15.85</v>
      </c>
      <c r="BO930">
        <v>15.85</v>
      </c>
      <c r="BP930">
        <v>15.88</v>
      </c>
      <c r="BQ930">
        <v>15.135</v>
      </c>
      <c r="BR930">
        <v>15.48</v>
      </c>
      <c r="BS930" s="10">
        <f t="shared" si="28"/>
        <v>6.8691750086296244E-2</v>
      </c>
      <c r="BT930" s="11" cm="1">
        <f t="array" aca="1" ref="BT930" ca="1">_xlfn.PERCENTILE.INC((OFFSET(E930,0,1,1,COLUMNS(E930:BR930)-1) - E930:BQ930) / E930:BQ930, 0.05) * SQRT(COUNT(E930:BR930) - 1)</f>
        <v>-0.23018916955464166</v>
      </c>
      <c r="BU930" s="10" cm="1">
        <f t="array" aca="1" ref="BU930" ca="1">_xlfn.STDEV.P((E930:BQ930 - OFFSET(E930:BQ930,0,1)) / OFFSET(E930:BQ930,0,1)) * SQRT(COUNT(E930:BR930)-1)</f>
        <v>0.17904516429998152</v>
      </c>
      <c r="BV930" s="10" cm="1">
        <f t="array" ref="BV930">-(MAX(1 - (E930:BR930 / _xlfn.SCAN(E930, E930:BR930, _xlfn.LAMBDA(_xlpm.a,_xlpm.b, MAX(_xlpm.a, _xlpm.b))))))</f>
        <v>-0.15494137353433834</v>
      </c>
      <c r="BW930" s="12">
        <f t="shared" ca="1" si="29"/>
        <v>0.35067362471609287</v>
      </c>
    </row>
    <row r="931" spans="1:75" x14ac:dyDescent="0.45">
      <c r="A931" s="2" t="s">
        <v>1882</v>
      </c>
      <c r="B931" t="s">
        <v>1883</v>
      </c>
      <c r="C931" t="s">
        <v>19</v>
      </c>
      <c r="D931" t="s">
        <v>8</v>
      </c>
      <c r="E931">
        <v>11.5</v>
      </c>
      <c r="F931">
        <v>11.395</v>
      </c>
      <c r="G931">
        <v>11.285</v>
      </c>
      <c r="H931">
        <v>11.68</v>
      </c>
      <c r="I931">
        <v>12.065</v>
      </c>
      <c r="J931">
        <v>11.92</v>
      </c>
      <c r="K931">
        <v>11.515000000000001</v>
      </c>
      <c r="L931">
        <v>11.835000000000001</v>
      </c>
      <c r="M931">
        <v>11.54</v>
      </c>
      <c r="N931">
        <v>12.04</v>
      </c>
      <c r="O931">
        <v>12.154999999999999</v>
      </c>
      <c r="P931">
        <v>12.26</v>
      </c>
      <c r="Q931">
        <v>12.53</v>
      </c>
      <c r="R931">
        <v>12.795</v>
      </c>
      <c r="S931">
        <v>12.555</v>
      </c>
      <c r="T931">
        <v>12.88</v>
      </c>
      <c r="U931">
        <v>12.87</v>
      </c>
      <c r="V931">
        <v>12.63</v>
      </c>
      <c r="W931">
        <v>12.65</v>
      </c>
      <c r="X931">
        <v>12.59</v>
      </c>
      <c r="Y931">
        <v>12.765000000000001</v>
      </c>
      <c r="Z931">
        <v>12.715</v>
      </c>
      <c r="AA931">
        <v>12.375</v>
      </c>
      <c r="AB931">
        <v>12.66</v>
      </c>
      <c r="AC931">
        <v>12.585000000000001</v>
      </c>
      <c r="AD931">
        <v>12.63</v>
      </c>
      <c r="AE931">
        <v>12.65</v>
      </c>
      <c r="AF931">
        <v>12.385</v>
      </c>
      <c r="AG931">
        <v>12.635</v>
      </c>
      <c r="AH931">
        <v>12.55</v>
      </c>
      <c r="AI931">
        <v>12.755000000000001</v>
      </c>
      <c r="AJ931">
        <v>13.16</v>
      </c>
      <c r="AK931">
        <v>13.34</v>
      </c>
      <c r="AL931">
        <v>12.6</v>
      </c>
      <c r="AM931">
        <v>12.79</v>
      </c>
      <c r="AN931">
        <v>12.295</v>
      </c>
      <c r="AO931">
        <v>12.244999999999999</v>
      </c>
      <c r="AP931">
        <v>12.484999999999999</v>
      </c>
      <c r="AQ931">
        <v>12.47</v>
      </c>
      <c r="AR931">
        <v>12.6</v>
      </c>
      <c r="AS931">
        <v>12.105</v>
      </c>
      <c r="AT931">
        <v>12.005000000000001</v>
      </c>
      <c r="AU931">
        <v>12.105</v>
      </c>
      <c r="AV931">
        <v>12.345000000000001</v>
      </c>
      <c r="AW931">
        <v>12.164999999999999</v>
      </c>
      <c r="AX931">
        <v>12.41</v>
      </c>
      <c r="AY931">
        <v>12.05</v>
      </c>
      <c r="AZ931">
        <v>12.5</v>
      </c>
      <c r="BA931">
        <v>12.734999999999999</v>
      </c>
      <c r="BB931">
        <v>12.45</v>
      </c>
      <c r="BC931">
        <v>12.79</v>
      </c>
      <c r="BD931">
        <v>12.81</v>
      </c>
      <c r="BE931">
        <v>12.49</v>
      </c>
      <c r="BF931">
        <v>12.18</v>
      </c>
      <c r="BG931">
        <v>12.47</v>
      </c>
      <c r="BH931">
        <v>11.87</v>
      </c>
      <c r="BI931">
        <v>12.14</v>
      </c>
      <c r="BJ931">
        <v>12.03</v>
      </c>
      <c r="BK931">
        <v>11.855</v>
      </c>
      <c r="BL931">
        <v>11.59</v>
      </c>
      <c r="BM931">
        <v>11.05</v>
      </c>
      <c r="BN931">
        <v>10.835000000000001</v>
      </c>
      <c r="BO931">
        <v>10.85</v>
      </c>
      <c r="BP931">
        <v>10.85</v>
      </c>
      <c r="BQ931">
        <v>10.46</v>
      </c>
      <c r="BR931">
        <v>10.48</v>
      </c>
      <c r="BS931" s="10">
        <f t="shared" si="28"/>
        <v>-8.8695652173913009E-2</v>
      </c>
      <c r="BT931" s="11" cm="1">
        <f t="array" aca="1" ref="BT931" ca="1">_xlfn.PERCENTILE.INC((OFFSET(E931,0,1,1,COLUMNS(E931:BR931)-1) - E931:BQ931) / E931:BQ931, 0.05) * SQRT(COUNT(E931:BR931) - 1)</f>
        <v>-0.31579052241408812</v>
      </c>
      <c r="BU931" s="10" cm="1">
        <f t="array" aca="1" ref="BU931" ca="1">_xlfn.STDEV.P((E931:BQ931 - OFFSET(E931:BQ931,0,1)) / OFFSET(E931:BQ931,0,1)) * SQRT(COUNT(E931:BR931)-1)</f>
        <v>0.18743629707452045</v>
      </c>
      <c r="BV931" s="10" cm="1">
        <f t="array" ref="BV931">-(MAX(1 - (E931:BR931 / _xlfn.SCAN(E931, E931:BR931, _xlfn.LAMBDA(_xlpm.a,_xlpm.b, MAX(_xlpm.a, _xlpm.b))))))</f>
        <v>-0.21589205397301348</v>
      </c>
      <c r="BW931" s="12">
        <f t="shared" ca="1" si="29"/>
        <v>-0.50471006407918484</v>
      </c>
    </row>
    <row r="932" spans="1:75" x14ac:dyDescent="0.45">
      <c r="A932" s="2" t="s">
        <v>1884</v>
      </c>
      <c r="B932" t="s">
        <v>1885</v>
      </c>
      <c r="C932" t="s">
        <v>54</v>
      </c>
      <c r="D932" t="s">
        <v>8</v>
      </c>
      <c r="E932">
        <v>3.5310000000000001</v>
      </c>
      <c r="F932">
        <v>3.4060000000000001</v>
      </c>
      <c r="G932">
        <v>3.298</v>
      </c>
      <c r="H932">
        <v>3.367</v>
      </c>
      <c r="I932">
        <v>3.55</v>
      </c>
      <c r="J932">
        <v>3.57</v>
      </c>
      <c r="K932">
        <v>3.4889999999999999</v>
      </c>
      <c r="L932">
        <v>3.4279999999999999</v>
      </c>
      <c r="M932">
        <v>3.3410000000000002</v>
      </c>
      <c r="N932">
        <v>3.2469999999999999</v>
      </c>
      <c r="O932">
        <v>3.3780000000000001</v>
      </c>
      <c r="P932">
        <v>3.3940000000000001</v>
      </c>
      <c r="Q932">
        <v>3.47</v>
      </c>
      <c r="R932">
        <v>3.4849999999999999</v>
      </c>
      <c r="S932">
        <v>3.4929999999999999</v>
      </c>
      <c r="T932">
        <v>3.548</v>
      </c>
      <c r="U932">
        <v>3.3849999999999998</v>
      </c>
      <c r="V932">
        <v>3.23</v>
      </c>
      <c r="W932">
        <v>3.4809999999999999</v>
      </c>
      <c r="X932">
        <v>3.1509999999999998</v>
      </c>
      <c r="Y932">
        <v>3.302</v>
      </c>
      <c r="Z932">
        <v>3.319</v>
      </c>
      <c r="AA932">
        <v>3.238</v>
      </c>
      <c r="AB932">
        <v>3.4279999999999999</v>
      </c>
      <c r="AC932">
        <v>3.4249999999999998</v>
      </c>
      <c r="AD932">
        <v>3.4460000000000002</v>
      </c>
      <c r="AE932">
        <v>3.5449999999999999</v>
      </c>
      <c r="AF932">
        <v>3.4140000000000001</v>
      </c>
      <c r="AG932">
        <v>3.5680000000000001</v>
      </c>
      <c r="AH932">
        <v>3.5859999999999999</v>
      </c>
      <c r="AI932">
        <v>3.6459999999999999</v>
      </c>
      <c r="AJ932">
        <v>3.6030000000000002</v>
      </c>
      <c r="AK932">
        <v>3.5609999999999999</v>
      </c>
      <c r="AL932">
        <v>3.387</v>
      </c>
      <c r="AM932">
        <v>3.3919999999999999</v>
      </c>
      <c r="AN932">
        <v>3.25</v>
      </c>
      <c r="AO932">
        <v>3.12</v>
      </c>
      <c r="AP932">
        <v>3.1339999999999999</v>
      </c>
      <c r="AQ932">
        <v>3.12</v>
      </c>
      <c r="AR932">
        <v>3.09</v>
      </c>
      <c r="AS932">
        <v>2.9569999999999999</v>
      </c>
      <c r="AT932">
        <v>2.9169999999999998</v>
      </c>
      <c r="AU932">
        <v>2.9129999999999998</v>
      </c>
      <c r="AV932">
        <v>2.92</v>
      </c>
      <c r="AW932">
        <v>2.7810000000000001</v>
      </c>
      <c r="AX932">
        <v>2.944</v>
      </c>
      <c r="AY932">
        <v>2.8839999999999999</v>
      </c>
      <c r="AZ932">
        <v>2.8740000000000001</v>
      </c>
      <c r="BA932">
        <v>2.8460000000000001</v>
      </c>
      <c r="BB932">
        <v>2.79</v>
      </c>
      <c r="BC932">
        <v>2.9590000000000001</v>
      </c>
      <c r="BD932">
        <v>3.0920000000000001</v>
      </c>
      <c r="BE932">
        <v>2.9079999999999999</v>
      </c>
      <c r="BF932">
        <v>2.8959999999999999</v>
      </c>
      <c r="BG932">
        <v>2.8220000000000001</v>
      </c>
      <c r="BH932">
        <v>2.7309999999999999</v>
      </c>
      <c r="BI932">
        <v>2.6989999999999998</v>
      </c>
      <c r="BJ932">
        <v>2.617</v>
      </c>
      <c r="BK932">
        <v>2.6190000000000002</v>
      </c>
      <c r="BL932">
        <v>2.4500000000000002</v>
      </c>
      <c r="BM932">
        <v>2.3519999999999999</v>
      </c>
      <c r="BN932">
        <v>2.379</v>
      </c>
      <c r="BO932">
        <v>2.3450000000000002</v>
      </c>
      <c r="BP932">
        <v>2.3530000000000002</v>
      </c>
      <c r="BQ932">
        <v>1.9225000000000001</v>
      </c>
      <c r="BR932">
        <v>2.1150000000000002</v>
      </c>
      <c r="BS932" s="10">
        <f t="shared" si="28"/>
        <v>-0.40101954120645705</v>
      </c>
      <c r="BT932" s="11" cm="1">
        <f t="array" aca="1" ref="BT932" ca="1">_xlfn.PERCENTILE.INC((OFFSET(E932,0,1,1,COLUMNS(E932:BR932)-1) - E932:BQ932) / E932:BQ932, 0.05) * SQRT(COUNT(E932:BR932) - 1)</f>
        <v>-0.46260640644010148</v>
      </c>
      <c r="BU932" s="10" cm="1">
        <f t="array" aca="1" ref="BU932" ca="1">_xlfn.STDEV.P((E932:BQ932 - OFFSET(E932:BQ932,0,1)) / OFFSET(E932:BQ932,0,1)) * SQRT(COUNT(E932:BR932)-1)</f>
        <v>0.35898648154049073</v>
      </c>
      <c r="BV932" s="10" cm="1">
        <f t="array" ref="BV932">-(MAX(1 - (E932:BR932 / _xlfn.SCAN(E932, E932:BR932, _xlfn.LAMBDA(_xlpm.a,_xlpm.b, MAX(_xlpm.a, _xlpm.b))))))</f>
        <v>-0.47270981897970377</v>
      </c>
      <c r="BW932" s="12">
        <f t="shared" ca="1" si="29"/>
        <v>-1.1335381566280305</v>
      </c>
    </row>
    <row r="933" spans="1:75" x14ac:dyDescent="0.45">
      <c r="A933" s="2" t="s">
        <v>1886</v>
      </c>
      <c r="B933" t="s">
        <v>1887</v>
      </c>
      <c r="C933" t="s">
        <v>22</v>
      </c>
      <c r="D933" t="s">
        <v>26</v>
      </c>
      <c r="E933">
        <v>104</v>
      </c>
      <c r="F933">
        <v>101.52</v>
      </c>
      <c r="G933">
        <v>97.4</v>
      </c>
      <c r="H933">
        <v>97.65</v>
      </c>
      <c r="I933">
        <v>101.92</v>
      </c>
      <c r="J933">
        <v>103.2</v>
      </c>
      <c r="K933">
        <v>99.75</v>
      </c>
      <c r="L933">
        <v>103.67</v>
      </c>
      <c r="M933">
        <v>102.05</v>
      </c>
      <c r="N933">
        <v>100.77</v>
      </c>
      <c r="O933">
        <v>102.97</v>
      </c>
      <c r="P933">
        <v>103.45</v>
      </c>
      <c r="Q933">
        <v>103.95</v>
      </c>
      <c r="R933">
        <v>103.8</v>
      </c>
      <c r="S933">
        <v>98.75</v>
      </c>
      <c r="T933">
        <v>102.42</v>
      </c>
      <c r="U933">
        <v>93.5</v>
      </c>
      <c r="V933">
        <v>94.12</v>
      </c>
      <c r="W933">
        <v>91.8</v>
      </c>
      <c r="X933">
        <v>92.6</v>
      </c>
      <c r="Y933">
        <v>91.65</v>
      </c>
      <c r="Z933">
        <v>95.07</v>
      </c>
      <c r="AA933">
        <v>95.15</v>
      </c>
      <c r="AB933">
        <v>93.72</v>
      </c>
      <c r="AC933">
        <v>93.2</v>
      </c>
      <c r="AD933">
        <v>91.85</v>
      </c>
      <c r="AE933">
        <v>92.65</v>
      </c>
      <c r="AF933">
        <v>93.42</v>
      </c>
      <c r="AG933">
        <v>92.7</v>
      </c>
      <c r="AH933">
        <v>93.25</v>
      </c>
      <c r="AI933">
        <v>92.52</v>
      </c>
      <c r="AJ933">
        <v>93.32</v>
      </c>
      <c r="AK933">
        <v>95</v>
      </c>
      <c r="AL933">
        <v>95.15</v>
      </c>
      <c r="AM933">
        <v>94.87</v>
      </c>
      <c r="AN933">
        <v>92.6</v>
      </c>
      <c r="AO933">
        <v>92.95</v>
      </c>
      <c r="AP933">
        <v>93.12</v>
      </c>
      <c r="AQ933">
        <v>92.72</v>
      </c>
      <c r="AR933">
        <v>93.25</v>
      </c>
      <c r="AS933">
        <v>92.75</v>
      </c>
      <c r="AT933">
        <v>90.42</v>
      </c>
      <c r="AU933">
        <v>89.67</v>
      </c>
      <c r="AV933">
        <v>89.2</v>
      </c>
      <c r="AW933">
        <v>85.47</v>
      </c>
      <c r="AX933">
        <v>86.25</v>
      </c>
      <c r="AY933">
        <v>90.47</v>
      </c>
      <c r="AZ933">
        <v>90.45</v>
      </c>
      <c r="BA933">
        <v>88.47</v>
      </c>
      <c r="BB933">
        <v>90.5</v>
      </c>
      <c r="BC933">
        <v>88.77</v>
      </c>
      <c r="BD933">
        <v>88.27</v>
      </c>
      <c r="BE933">
        <v>87.75</v>
      </c>
      <c r="BF933">
        <v>85.2</v>
      </c>
      <c r="BG933">
        <v>85.85</v>
      </c>
      <c r="BH933">
        <v>84.12</v>
      </c>
      <c r="BI933">
        <v>85.27</v>
      </c>
      <c r="BJ933">
        <v>84.3</v>
      </c>
      <c r="BK933">
        <v>89.02</v>
      </c>
      <c r="BL933">
        <v>88.85</v>
      </c>
      <c r="BM933">
        <v>85.4</v>
      </c>
      <c r="BN933">
        <v>84.8</v>
      </c>
      <c r="BO933">
        <v>84.42</v>
      </c>
      <c r="BP933">
        <v>84.35</v>
      </c>
      <c r="BQ933">
        <v>85.2</v>
      </c>
      <c r="BR933">
        <v>86.9</v>
      </c>
      <c r="BS933" s="10">
        <f t="shared" si="28"/>
        <v>-0.16442307692307687</v>
      </c>
      <c r="BT933" s="11" cm="1">
        <f t="array" aca="1" ref="BT933" ca="1">_xlfn.PERCENTILE.INC((OFFSET(E933,0,1,1,COLUMNS(E933:BR933)-1) - E933:BQ933) / E933:BQ933, 0.05) * SQRT(COUNT(E933:BR933) - 1)</f>
        <v>-0.32436403218575005</v>
      </c>
      <c r="BU933" s="10" cm="1">
        <f t="array" aca="1" ref="BU933" ca="1">_xlfn.STDEV.P((E933:BQ933 - OFFSET(E933:BQ933,0,1)) / OFFSET(E933:BQ933,0,1)) * SQRT(COUNT(E933:BR933)-1)</f>
        <v>0.19323499939805328</v>
      </c>
      <c r="BV933" s="10" cm="1">
        <f t="array" ref="BV933">-(MAX(1 - (E933:BR933 / _xlfn.SCAN(E933, E933:BR933, _xlfn.LAMBDA(_xlpm.a,_xlpm.b, MAX(_xlpm.a, _xlpm.b))))))</f>
        <v>-0.19115384615384612</v>
      </c>
      <c r="BW933" s="12">
        <f t="shared" ca="1" si="29"/>
        <v>-0.88145734875669823</v>
      </c>
    </row>
    <row r="934" spans="1:75" x14ac:dyDescent="0.45">
      <c r="A934" s="2" t="s">
        <v>1888</v>
      </c>
      <c r="B934" t="s">
        <v>1889</v>
      </c>
      <c r="C934" t="s">
        <v>37</v>
      </c>
      <c r="D934" t="s">
        <v>8</v>
      </c>
      <c r="E934">
        <v>0.76039999999999996</v>
      </c>
      <c r="F934">
        <v>0.73599999999999999</v>
      </c>
      <c r="G934">
        <v>0.6956</v>
      </c>
      <c r="H934">
        <v>0.6492</v>
      </c>
      <c r="I934">
        <v>0.6774</v>
      </c>
      <c r="J934">
        <v>0.67520000000000002</v>
      </c>
      <c r="K934">
        <v>0.66100000000000003</v>
      </c>
      <c r="L934">
        <v>0.61180000000000001</v>
      </c>
      <c r="M934">
        <v>0.61199999999999999</v>
      </c>
      <c r="N934">
        <v>0.59960000000000002</v>
      </c>
      <c r="O934">
        <v>0.61780000000000002</v>
      </c>
      <c r="P934">
        <v>0.62139999999999995</v>
      </c>
      <c r="Q934">
        <v>0.66080000000000005</v>
      </c>
      <c r="R934">
        <v>0.64480000000000004</v>
      </c>
      <c r="S934">
        <v>0.66180000000000005</v>
      </c>
      <c r="T934">
        <v>0.63</v>
      </c>
      <c r="U934">
        <v>0.65339999999999998</v>
      </c>
      <c r="V934">
        <v>0.6532</v>
      </c>
      <c r="W934">
        <v>0.67259999999999998</v>
      </c>
      <c r="X934">
        <v>0.63880000000000003</v>
      </c>
      <c r="Y934">
        <v>0.62460000000000004</v>
      </c>
      <c r="Z934">
        <v>0.62160000000000004</v>
      </c>
      <c r="AA934">
        <v>0.64700000000000002</v>
      </c>
      <c r="AB934">
        <v>0.63780000000000003</v>
      </c>
      <c r="AC934">
        <v>0.63260000000000005</v>
      </c>
      <c r="AD934">
        <v>0.66</v>
      </c>
      <c r="AE934">
        <v>0.66379999999999995</v>
      </c>
      <c r="AF934">
        <v>0.66500000000000004</v>
      </c>
      <c r="AG934">
        <v>0.66620000000000001</v>
      </c>
      <c r="AH934">
        <v>0.66779999999999995</v>
      </c>
      <c r="AI934">
        <v>0.67820000000000003</v>
      </c>
      <c r="AJ934">
        <v>0.6714</v>
      </c>
      <c r="AK934">
        <v>0.68200000000000005</v>
      </c>
      <c r="AL934">
        <v>0.67600000000000005</v>
      </c>
      <c r="AM934">
        <v>0.6734</v>
      </c>
      <c r="AN934">
        <v>0.64839999999999998</v>
      </c>
      <c r="AO934">
        <v>0.64319999999999999</v>
      </c>
      <c r="AP934">
        <v>0.65259999999999996</v>
      </c>
      <c r="AQ934">
        <v>0.64900000000000002</v>
      </c>
      <c r="AR934">
        <v>0.63819999999999999</v>
      </c>
      <c r="AS934">
        <v>0.64459999999999995</v>
      </c>
      <c r="AT934">
        <v>0.65600000000000003</v>
      </c>
      <c r="AU934">
        <v>0.6774</v>
      </c>
      <c r="AV934">
        <v>0.68700000000000006</v>
      </c>
      <c r="AW934">
        <v>0.6694</v>
      </c>
      <c r="AX934">
        <v>0.68540000000000001</v>
      </c>
      <c r="AY934">
        <v>0.6744</v>
      </c>
      <c r="AZ934">
        <v>0.68559999999999999</v>
      </c>
      <c r="BA934">
        <v>0.67800000000000005</v>
      </c>
      <c r="BB934">
        <v>0.71579999999999999</v>
      </c>
      <c r="BC934">
        <v>0.74480000000000002</v>
      </c>
      <c r="BD934">
        <v>0.76339999999999997</v>
      </c>
      <c r="BE934">
        <v>0.73839999999999995</v>
      </c>
      <c r="BF934">
        <v>0.73880000000000001</v>
      </c>
      <c r="BG934">
        <v>0.77500000000000002</v>
      </c>
      <c r="BH934">
        <v>0.74580000000000002</v>
      </c>
      <c r="BI934">
        <v>0.75560000000000005</v>
      </c>
      <c r="BJ934">
        <v>0.76</v>
      </c>
      <c r="BK934">
        <v>0.75680000000000003</v>
      </c>
      <c r="BL934">
        <v>0.79459999999999997</v>
      </c>
      <c r="BM934">
        <v>0.78520000000000001</v>
      </c>
      <c r="BN934">
        <v>0.76619999999999999</v>
      </c>
      <c r="BO934">
        <v>0.71660000000000001</v>
      </c>
      <c r="BP934">
        <v>0.7056</v>
      </c>
      <c r="BQ934">
        <v>0.68940000000000001</v>
      </c>
      <c r="BR934">
        <v>0.68840000000000001</v>
      </c>
      <c r="BS934" s="10">
        <f t="shared" si="28"/>
        <v>-9.4687006838505991E-2</v>
      </c>
      <c r="BT934" s="11" cm="1">
        <f t="array" aca="1" ref="BT934" ca="1">_xlfn.PERCENTILE.INC((OFFSET(E934,0,1,1,COLUMNS(E934:BR934)-1) - E934:BQ934) / E934:BQ934, 0.05) * SQRT(COUNT(E934:BR934) - 1)</f>
        <v>-0.43506840048521089</v>
      </c>
      <c r="BU934" s="10" cm="1">
        <f t="array" aca="1" ref="BU934" ca="1">_xlfn.STDEV.P((E934:BQ934 - OFFSET(E934:BQ934,0,1)) / OFFSET(E934:BQ934,0,1)) * SQRT(COUNT(E934:BR934)-1)</f>
        <v>0.24610738279236238</v>
      </c>
      <c r="BV934" s="10" cm="1">
        <f t="array" ref="BV934">-(MAX(1 - (E934:BR934 / _xlfn.SCAN(E934, E934:BR934, _xlfn.LAMBDA(_xlpm.a,_xlpm.b, MAX(_xlpm.a, _xlpm.b))))))</f>
        <v>-0.21146764860599676</v>
      </c>
      <c r="BW934" s="12">
        <f t="shared" ca="1" si="29"/>
        <v>-0.40873353342962399</v>
      </c>
    </row>
    <row r="935" spans="1:75" x14ac:dyDescent="0.45">
      <c r="A935" s="2" t="s">
        <v>1890</v>
      </c>
      <c r="B935" t="s">
        <v>1891</v>
      </c>
      <c r="C935" t="s">
        <v>22</v>
      </c>
      <c r="D935" t="s">
        <v>8</v>
      </c>
      <c r="E935">
        <v>14.2</v>
      </c>
      <c r="F935">
        <v>14.1</v>
      </c>
      <c r="G935">
        <v>14.05</v>
      </c>
      <c r="H935">
        <v>14.25</v>
      </c>
      <c r="I935">
        <v>14.25</v>
      </c>
      <c r="J935">
        <v>14.2</v>
      </c>
      <c r="K935">
        <v>14.2</v>
      </c>
      <c r="L935">
        <v>14.1</v>
      </c>
      <c r="M935">
        <v>14</v>
      </c>
      <c r="N935">
        <v>13.85</v>
      </c>
      <c r="O935">
        <v>13.7</v>
      </c>
      <c r="P935">
        <v>13.75</v>
      </c>
      <c r="Q935">
        <v>13.85</v>
      </c>
      <c r="R935">
        <v>14</v>
      </c>
      <c r="S935">
        <v>13.85</v>
      </c>
      <c r="T935">
        <v>14.05</v>
      </c>
      <c r="U935">
        <v>14.2</v>
      </c>
      <c r="V935">
        <v>14.1</v>
      </c>
      <c r="W935">
        <v>14.35</v>
      </c>
      <c r="X935">
        <v>14.5</v>
      </c>
      <c r="Y935">
        <v>14.7</v>
      </c>
      <c r="Z935">
        <v>14.8</v>
      </c>
      <c r="AA935">
        <v>14.6</v>
      </c>
      <c r="AB935">
        <v>15.1</v>
      </c>
      <c r="AC935">
        <v>15.25</v>
      </c>
      <c r="AD935">
        <v>15.15</v>
      </c>
      <c r="AE935">
        <v>15</v>
      </c>
      <c r="AF935">
        <v>15.35</v>
      </c>
      <c r="AG935">
        <v>15.05</v>
      </c>
      <c r="AH935">
        <v>15.5</v>
      </c>
      <c r="AI935">
        <v>15.15</v>
      </c>
      <c r="AJ935">
        <v>15.55</v>
      </c>
      <c r="AK935">
        <v>15.9</v>
      </c>
      <c r="AL935">
        <v>16.3</v>
      </c>
      <c r="AM935">
        <v>16.2</v>
      </c>
      <c r="AN935">
        <v>16.350000000000001</v>
      </c>
      <c r="AO935">
        <v>16.45</v>
      </c>
      <c r="AP935">
        <v>16.5</v>
      </c>
      <c r="AQ935">
        <v>16.45</v>
      </c>
      <c r="AR935">
        <v>16</v>
      </c>
      <c r="AS935">
        <v>16</v>
      </c>
      <c r="AT935">
        <v>16</v>
      </c>
      <c r="AU935">
        <v>15.8</v>
      </c>
      <c r="AV935">
        <v>16</v>
      </c>
      <c r="AW935">
        <v>15.4</v>
      </c>
      <c r="AX935">
        <v>15.65</v>
      </c>
      <c r="AY935">
        <v>15.35</v>
      </c>
      <c r="AZ935">
        <v>15.5</v>
      </c>
      <c r="BA935">
        <v>15.45</v>
      </c>
      <c r="BB935">
        <v>15.4</v>
      </c>
      <c r="BC935">
        <v>15.35</v>
      </c>
      <c r="BD935">
        <v>15.5</v>
      </c>
      <c r="BE935">
        <v>16.25</v>
      </c>
      <c r="BF935">
        <v>16.149999999999999</v>
      </c>
      <c r="BG935">
        <v>16.149999999999999</v>
      </c>
      <c r="BH935">
        <v>15.8</v>
      </c>
      <c r="BI935">
        <v>15.5</v>
      </c>
      <c r="BJ935">
        <v>15.35</v>
      </c>
      <c r="BK935">
        <v>15.55</v>
      </c>
      <c r="BL935">
        <v>15.2</v>
      </c>
      <c r="BM935">
        <v>14.9</v>
      </c>
      <c r="BN935">
        <v>14.4</v>
      </c>
      <c r="BO935">
        <v>14.65</v>
      </c>
      <c r="BP935">
        <v>14.6</v>
      </c>
      <c r="BQ935">
        <v>14.3</v>
      </c>
      <c r="BR935">
        <v>14.8</v>
      </c>
      <c r="BS935" s="10">
        <f t="shared" si="28"/>
        <v>4.2253521126760667E-2</v>
      </c>
      <c r="BT935" s="11" cm="1">
        <f t="array" aca="1" ref="BT935" ca="1">_xlfn.PERCENTILE.INC((OFFSET(E935,0,1,1,COLUMNS(E935:BR935)-1) - E935:BQ935) / E935:BQ935, 0.05) * SQRT(COUNT(E935:BR935) - 1)</f>
        <v>-0.18193390682707522</v>
      </c>
      <c r="BU935" s="10" cm="1">
        <f t="array" aca="1" ref="BU935" ca="1">_xlfn.STDEV.P((E935:BQ935 - OFFSET(E935:BQ935,0,1)) / OFFSET(E935:BQ935,0,1)) * SQRT(COUNT(E935:BR935)-1)</f>
        <v>0.13581047595448761</v>
      </c>
      <c r="BV935" s="10" cm="1">
        <f t="array" ref="BV935">-(MAX(1 - (E935:BR935 / _xlfn.SCAN(E935, E935:BR935, _xlfn.LAMBDA(_xlpm.a,_xlpm.b, MAX(_xlpm.a, _xlpm.b))))))</f>
        <v>-0.1333333333333333</v>
      </c>
      <c r="BW935" s="12">
        <f t="shared" ca="1" si="29"/>
        <v>0.2676390575761492</v>
      </c>
    </row>
    <row r="936" spans="1:75" x14ac:dyDescent="0.45">
      <c r="A936" s="2" t="s">
        <v>1892</v>
      </c>
      <c r="B936" t="s">
        <v>1893</v>
      </c>
      <c r="C936" t="s">
        <v>22</v>
      </c>
      <c r="D936" t="s">
        <v>8</v>
      </c>
      <c r="E936">
        <v>95.1</v>
      </c>
      <c r="F936">
        <v>94.9</v>
      </c>
      <c r="G936">
        <v>91.8</v>
      </c>
      <c r="H936">
        <v>95.33</v>
      </c>
      <c r="I936">
        <v>98.72</v>
      </c>
      <c r="J936">
        <v>99.42</v>
      </c>
      <c r="K936">
        <v>98.39</v>
      </c>
      <c r="L936">
        <v>101.32</v>
      </c>
      <c r="M936">
        <v>101.02</v>
      </c>
      <c r="N936">
        <v>100.72</v>
      </c>
      <c r="O936">
        <v>103.94</v>
      </c>
      <c r="P936">
        <v>104.28</v>
      </c>
      <c r="Q936">
        <v>104.22</v>
      </c>
      <c r="R936">
        <v>103.68</v>
      </c>
      <c r="S936">
        <v>103.04</v>
      </c>
      <c r="T936">
        <v>103.5</v>
      </c>
      <c r="U936">
        <v>102.6</v>
      </c>
      <c r="V936">
        <v>103.44</v>
      </c>
      <c r="W936">
        <v>103.94</v>
      </c>
      <c r="X936">
        <v>105.42</v>
      </c>
      <c r="Y936">
        <v>106.98</v>
      </c>
      <c r="Z936">
        <v>106.92</v>
      </c>
      <c r="AA936">
        <v>107.14</v>
      </c>
      <c r="AB936">
        <v>107.76</v>
      </c>
      <c r="AC936">
        <v>107.32</v>
      </c>
      <c r="AD936">
        <v>106.06</v>
      </c>
      <c r="AE936">
        <v>107.34</v>
      </c>
      <c r="AF936">
        <v>107.98</v>
      </c>
      <c r="AG936">
        <v>109.82</v>
      </c>
      <c r="AH936">
        <v>109.9</v>
      </c>
      <c r="AI936">
        <v>109.74</v>
      </c>
      <c r="AJ936">
        <v>111.98</v>
      </c>
      <c r="AK936">
        <v>112.46</v>
      </c>
      <c r="AL936">
        <v>111.62</v>
      </c>
      <c r="AM936">
        <v>111.58</v>
      </c>
      <c r="AN936">
        <v>109.92</v>
      </c>
      <c r="AO936">
        <v>107.84</v>
      </c>
      <c r="AP936">
        <v>107.02</v>
      </c>
      <c r="AQ936">
        <v>107.4</v>
      </c>
      <c r="AR936">
        <v>107.1</v>
      </c>
      <c r="AS936">
        <v>104.8</v>
      </c>
      <c r="AT936">
        <v>103.4</v>
      </c>
      <c r="AU936">
        <v>103.16</v>
      </c>
      <c r="AV936">
        <v>101.9</v>
      </c>
      <c r="AW936">
        <v>99.47</v>
      </c>
      <c r="AX936">
        <v>102.36</v>
      </c>
      <c r="AY936">
        <v>100.76</v>
      </c>
      <c r="AZ936">
        <v>101.14</v>
      </c>
      <c r="BA936">
        <v>102.64</v>
      </c>
      <c r="BB936">
        <v>102.62</v>
      </c>
      <c r="BC936">
        <v>103.8</v>
      </c>
      <c r="BD936">
        <v>105.92</v>
      </c>
      <c r="BE936">
        <v>104.02</v>
      </c>
      <c r="BF936">
        <v>102.98</v>
      </c>
      <c r="BG936">
        <v>101.68</v>
      </c>
      <c r="BH936">
        <v>98.53</v>
      </c>
      <c r="BI936">
        <v>99.12</v>
      </c>
      <c r="BJ936">
        <v>96.52</v>
      </c>
      <c r="BK936">
        <v>97.35</v>
      </c>
      <c r="BL936">
        <v>95.7</v>
      </c>
      <c r="BM936">
        <v>92.55</v>
      </c>
      <c r="BN936">
        <v>92.89</v>
      </c>
      <c r="BO936">
        <v>91.71</v>
      </c>
      <c r="BP936">
        <v>92.51</v>
      </c>
      <c r="BQ936">
        <v>93.01</v>
      </c>
      <c r="BR936">
        <v>94.01</v>
      </c>
      <c r="BS936" s="10">
        <f t="shared" si="28"/>
        <v>-1.1461619348054567E-2</v>
      </c>
      <c r="BT936" s="11" cm="1">
        <f t="array" aca="1" ref="BT936" ca="1">_xlfn.PERCENTILE.INC((OFFSET(E936,0,1,1,COLUMNS(E936:BR936)-1) - E936:BQ936) / E936:BQ936, 0.05) * SQRT(COUNT(E936:BR936) - 1)</f>
        <v>-0.20763576335747688</v>
      </c>
      <c r="BU936" s="10" cm="1">
        <f t="array" aca="1" ref="BU936" ca="1">_xlfn.STDEV.P((E936:BQ936 - OFFSET(E936:BQ936,0,1)) / OFFSET(E936:BQ936,0,1)) * SQRT(COUNT(E936:BR936)-1)</f>
        <v>0.12521305889864801</v>
      </c>
      <c r="BV936" s="10" cm="1">
        <f t="array" ref="BV936">-(MAX(1 - (E936:BR936 / _xlfn.SCAN(E936, E936:BR936, _xlfn.LAMBDA(_xlpm.a,_xlpm.b, MAX(_xlpm.a, _xlpm.b))))))</f>
        <v>-0.18451004801707271</v>
      </c>
      <c r="BW936" s="12">
        <f t="shared" ca="1" si="29"/>
        <v>-0.13869921263919716</v>
      </c>
    </row>
    <row r="937" spans="1:75" x14ac:dyDescent="0.45">
      <c r="A937" s="2" t="s">
        <v>1894</v>
      </c>
      <c r="B937" t="s">
        <v>1895</v>
      </c>
      <c r="C937" t="s">
        <v>71</v>
      </c>
      <c r="D937" t="s">
        <v>29</v>
      </c>
      <c r="E937">
        <v>1029</v>
      </c>
      <c r="F937">
        <v>1036</v>
      </c>
      <c r="G937">
        <v>1043</v>
      </c>
      <c r="H937">
        <v>1072</v>
      </c>
      <c r="I937">
        <v>1072</v>
      </c>
      <c r="J937">
        <v>1068</v>
      </c>
      <c r="K937">
        <v>1055</v>
      </c>
      <c r="L937">
        <v>1058</v>
      </c>
      <c r="M937">
        <v>1075</v>
      </c>
      <c r="N937">
        <v>1062</v>
      </c>
      <c r="O937">
        <v>1080</v>
      </c>
      <c r="P937">
        <v>1082</v>
      </c>
      <c r="Q937">
        <v>1091</v>
      </c>
      <c r="R937">
        <v>1102</v>
      </c>
      <c r="S937">
        <v>1111</v>
      </c>
      <c r="T937">
        <v>1143</v>
      </c>
      <c r="U937">
        <v>1120</v>
      </c>
      <c r="V937">
        <v>1118</v>
      </c>
      <c r="W937">
        <v>1088</v>
      </c>
      <c r="X937">
        <v>1123</v>
      </c>
      <c r="Y937">
        <v>1140</v>
      </c>
      <c r="Z937">
        <v>1116</v>
      </c>
      <c r="AA937">
        <v>1110</v>
      </c>
      <c r="AB937">
        <v>1120</v>
      </c>
      <c r="AC937">
        <v>1123</v>
      </c>
      <c r="AD937">
        <v>1084</v>
      </c>
      <c r="AE937">
        <v>1112</v>
      </c>
      <c r="AF937">
        <v>1096</v>
      </c>
      <c r="AG937">
        <v>1148</v>
      </c>
      <c r="AH937">
        <v>1146</v>
      </c>
      <c r="AI937">
        <v>1169</v>
      </c>
      <c r="AJ937">
        <v>1177</v>
      </c>
      <c r="AK937">
        <v>1154</v>
      </c>
      <c r="AL937">
        <v>1152</v>
      </c>
      <c r="AM937">
        <v>1168</v>
      </c>
      <c r="AN937">
        <v>1138</v>
      </c>
      <c r="AO937">
        <v>1115</v>
      </c>
      <c r="AP937">
        <v>1080</v>
      </c>
      <c r="AQ937">
        <v>1098</v>
      </c>
      <c r="AR937">
        <v>1106</v>
      </c>
      <c r="AS937">
        <v>1109</v>
      </c>
      <c r="AT937">
        <v>1109</v>
      </c>
      <c r="AU937">
        <v>1106</v>
      </c>
      <c r="AV937">
        <v>1104</v>
      </c>
      <c r="AW937">
        <v>1056</v>
      </c>
      <c r="AX937">
        <v>1074</v>
      </c>
      <c r="AY937">
        <v>1035</v>
      </c>
      <c r="AZ937">
        <v>1033</v>
      </c>
      <c r="BA937">
        <v>1031</v>
      </c>
      <c r="BB937">
        <v>1018</v>
      </c>
      <c r="BC937">
        <v>1028</v>
      </c>
      <c r="BD937">
        <v>1025</v>
      </c>
      <c r="BE937">
        <v>982</v>
      </c>
      <c r="BF937">
        <v>978.5</v>
      </c>
      <c r="BG937">
        <v>968.5</v>
      </c>
      <c r="BH937">
        <v>985</v>
      </c>
      <c r="BI937">
        <v>985</v>
      </c>
      <c r="BJ937">
        <v>919.5</v>
      </c>
      <c r="BK937">
        <v>927.5</v>
      </c>
      <c r="BL937">
        <v>893.5</v>
      </c>
      <c r="BM937">
        <v>883</v>
      </c>
      <c r="BN937">
        <v>851</v>
      </c>
      <c r="BO937">
        <v>807.5</v>
      </c>
      <c r="BP937">
        <v>820.5</v>
      </c>
      <c r="BQ937">
        <v>794</v>
      </c>
      <c r="BR937">
        <v>839.5</v>
      </c>
      <c r="BS937" s="10">
        <f t="shared" si="28"/>
        <v>-0.18415937803692906</v>
      </c>
      <c r="BT937" s="11" cm="1">
        <f t="array" aca="1" ref="BT937" ca="1">_xlfn.PERCENTILE.INC((OFFSET(E937,0,1,1,COLUMNS(E937:BR937)-1) - E937:BQ937) / E937:BQ937, 0.05) * SQRT(COUNT(E937:BR937) - 1)</f>
        <v>-0.32968597170243047</v>
      </c>
      <c r="BU937" s="10" cm="1">
        <f t="array" aca="1" ref="BU937" ca="1">_xlfn.STDEV.P((E937:BQ937 - OFFSET(E937:BQ937,0,1)) / OFFSET(E937:BQ937,0,1)) * SQRT(COUNT(E937:BR937)-1)</f>
        <v>0.185319972519779</v>
      </c>
      <c r="BV937" s="10" cm="1">
        <f t="array" ref="BV937">-(MAX(1 - (E937:BR937 / _xlfn.SCAN(E937, E937:BR937, _xlfn.LAMBDA(_xlpm.a,_xlpm.b, MAX(_xlpm.a, _xlpm.b))))))</f>
        <v>-0.32540356839422258</v>
      </c>
      <c r="BW937" s="12">
        <f t="shared" ca="1" si="29"/>
        <v>-1.025602954640936</v>
      </c>
    </row>
    <row r="938" spans="1:75" x14ac:dyDescent="0.45">
      <c r="A938" s="2" t="s">
        <v>1896</v>
      </c>
      <c r="B938" t="s">
        <v>1897</v>
      </c>
      <c r="C938" t="s">
        <v>19</v>
      </c>
      <c r="D938" t="s">
        <v>29</v>
      </c>
      <c r="E938">
        <v>175</v>
      </c>
      <c r="F938">
        <v>166.9</v>
      </c>
      <c r="G938">
        <v>161</v>
      </c>
      <c r="H938">
        <v>162.5</v>
      </c>
      <c r="I938">
        <v>170.8</v>
      </c>
      <c r="J938">
        <v>179.4</v>
      </c>
      <c r="K938">
        <v>176.3</v>
      </c>
      <c r="L938">
        <v>174.8</v>
      </c>
      <c r="M938">
        <v>170.1</v>
      </c>
      <c r="N938">
        <v>158</v>
      </c>
      <c r="O938">
        <v>159.19999999999999</v>
      </c>
      <c r="P938">
        <v>158</v>
      </c>
      <c r="Q938">
        <v>157.69999999999999</v>
      </c>
      <c r="R938">
        <v>158.30000000000001</v>
      </c>
      <c r="S938">
        <v>149.80000000000001</v>
      </c>
      <c r="T938">
        <v>151.19999999999999</v>
      </c>
      <c r="U938">
        <v>150.19999999999999</v>
      </c>
      <c r="V938">
        <v>148.69999999999999</v>
      </c>
      <c r="W938">
        <v>157.6</v>
      </c>
      <c r="X938">
        <v>155.19999999999999</v>
      </c>
      <c r="Y938">
        <v>158</v>
      </c>
      <c r="Z938">
        <v>157.9</v>
      </c>
      <c r="AA938">
        <v>153.4</v>
      </c>
      <c r="AB938">
        <v>160.19999999999999</v>
      </c>
      <c r="AC938">
        <v>160.19999999999999</v>
      </c>
      <c r="AD938">
        <v>163.19999999999999</v>
      </c>
      <c r="AE938">
        <v>164.5</v>
      </c>
      <c r="AF938">
        <v>163.6</v>
      </c>
      <c r="AG938">
        <v>172.4</v>
      </c>
      <c r="AH938">
        <v>178.5</v>
      </c>
      <c r="AI938">
        <v>181.1</v>
      </c>
      <c r="AJ938">
        <v>179.9</v>
      </c>
      <c r="AK938">
        <v>177.8</v>
      </c>
      <c r="AL938">
        <v>171.5</v>
      </c>
      <c r="AM938">
        <v>173.4</v>
      </c>
      <c r="AN938">
        <v>168.1</v>
      </c>
      <c r="AO938">
        <v>163.1</v>
      </c>
      <c r="AP938">
        <v>162.69999999999999</v>
      </c>
      <c r="AQ938">
        <v>156.30000000000001</v>
      </c>
      <c r="AR938">
        <v>151.4</v>
      </c>
      <c r="AS938">
        <v>147.6</v>
      </c>
      <c r="AT938">
        <v>147.6</v>
      </c>
      <c r="AU938">
        <v>145.6</v>
      </c>
      <c r="AV938">
        <v>149.9</v>
      </c>
      <c r="AW938">
        <v>145.6</v>
      </c>
      <c r="AX938">
        <v>151.30000000000001</v>
      </c>
      <c r="AY938">
        <v>150.5</v>
      </c>
      <c r="AZ938">
        <v>153.6</v>
      </c>
      <c r="BA938">
        <v>157.6</v>
      </c>
      <c r="BB938">
        <v>160.4</v>
      </c>
      <c r="BC938">
        <v>163</v>
      </c>
      <c r="BD938">
        <v>164</v>
      </c>
      <c r="BE938">
        <v>162.69999999999999</v>
      </c>
      <c r="BF938">
        <v>156.69999999999999</v>
      </c>
      <c r="BG938">
        <v>159.80000000000001</v>
      </c>
      <c r="BH938">
        <v>159.9</v>
      </c>
      <c r="BI938">
        <v>159.9</v>
      </c>
      <c r="BJ938">
        <v>152.5</v>
      </c>
      <c r="BK938">
        <v>144.19999999999999</v>
      </c>
      <c r="BL938">
        <v>142.69999999999999</v>
      </c>
      <c r="BM938">
        <v>140.30000000000001</v>
      </c>
      <c r="BN938">
        <v>134.19999999999999</v>
      </c>
      <c r="BO938">
        <v>101.8</v>
      </c>
      <c r="BP938">
        <v>101.4</v>
      </c>
      <c r="BQ938">
        <v>90.75</v>
      </c>
      <c r="BR938">
        <v>89.6</v>
      </c>
      <c r="BS938" s="10">
        <f t="shared" si="28"/>
        <v>-0.48800000000000004</v>
      </c>
      <c r="BT938" s="11" cm="1">
        <f t="array" aca="1" ref="BT938" ca="1">_xlfn.PERCENTILE.INC((OFFSET(E938,0,1,1,COLUMNS(E938:BR938)-1) - E938:BQ938) / E938:BQ938, 0.05) * SQRT(COUNT(E938:BR938) - 1)</f>
        <v>-0.43762004857247577</v>
      </c>
      <c r="BU938" s="10" cm="1">
        <f t="array" aca="1" ref="BU938" ca="1">_xlfn.STDEV.P((E938:BQ938 - OFFSET(E938:BQ938,0,1)) / OFFSET(E938:BQ938,0,1)) * SQRT(COUNT(E938:BR938)-1)</f>
        <v>0.39824546690224688</v>
      </c>
      <c r="BV938" s="10" cm="1">
        <f t="array" ref="BV938">-(MAX(1 - (E938:BR938 / _xlfn.SCAN(E938, E938:BR938, _xlfn.LAMBDA(_xlpm.a,_xlpm.b, MAX(_xlpm.a, _xlpm.b))))))</f>
        <v>-0.50524572059635564</v>
      </c>
      <c r="BW938" s="12">
        <f t="shared" ca="1" si="29"/>
        <v>-1.2402032775794711</v>
      </c>
    </row>
    <row r="939" spans="1:75" x14ac:dyDescent="0.45">
      <c r="A939" s="2" t="s">
        <v>1898</v>
      </c>
      <c r="B939" t="s">
        <v>1899</v>
      </c>
      <c r="C939" t="s">
        <v>25</v>
      </c>
      <c r="D939" t="s">
        <v>58</v>
      </c>
      <c r="E939">
        <v>681.5</v>
      </c>
      <c r="F939">
        <v>708</v>
      </c>
      <c r="G939">
        <v>701</v>
      </c>
      <c r="H939">
        <v>696.5</v>
      </c>
      <c r="I939">
        <v>711.5</v>
      </c>
      <c r="J939">
        <v>706.5</v>
      </c>
      <c r="K939">
        <v>723.5</v>
      </c>
      <c r="L939">
        <v>697.5</v>
      </c>
      <c r="M939">
        <v>683</v>
      </c>
      <c r="N939">
        <v>671</v>
      </c>
      <c r="O939">
        <v>675.5</v>
      </c>
      <c r="P939">
        <v>672.5</v>
      </c>
      <c r="Q939">
        <v>679</v>
      </c>
      <c r="R939">
        <v>686</v>
      </c>
      <c r="S939">
        <v>670</v>
      </c>
      <c r="T939">
        <v>683</v>
      </c>
      <c r="U939">
        <v>679</v>
      </c>
      <c r="V939">
        <v>678.5</v>
      </c>
      <c r="W939">
        <v>695</v>
      </c>
      <c r="X939">
        <v>679.5</v>
      </c>
      <c r="Y939">
        <v>689.5</v>
      </c>
      <c r="Z939">
        <v>696</v>
      </c>
      <c r="AA939">
        <v>709.5</v>
      </c>
      <c r="AB939">
        <v>694.5</v>
      </c>
      <c r="AC939">
        <v>693.5</v>
      </c>
      <c r="AD939">
        <v>691.5</v>
      </c>
      <c r="AE939">
        <v>683</v>
      </c>
      <c r="AF939">
        <v>680</v>
      </c>
      <c r="AG939">
        <v>669</v>
      </c>
      <c r="AH939">
        <v>675.5</v>
      </c>
      <c r="AI939">
        <v>674.5</v>
      </c>
      <c r="AJ939">
        <v>677.5</v>
      </c>
      <c r="AK939">
        <v>672</v>
      </c>
      <c r="AL939">
        <v>680</v>
      </c>
      <c r="AM939">
        <v>681</v>
      </c>
      <c r="AN939">
        <v>701.5</v>
      </c>
      <c r="AO939">
        <v>697.5</v>
      </c>
      <c r="AP939">
        <v>682</v>
      </c>
      <c r="AQ939">
        <v>667</v>
      </c>
      <c r="AR939">
        <v>668</v>
      </c>
      <c r="AS939">
        <v>653.5</v>
      </c>
      <c r="AT939">
        <v>637.5</v>
      </c>
      <c r="AU939">
        <v>654.5</v>
      </c>
      <c r="AV939">
        <v>659.5</v>
      </c>
      <c r="AW939">
        <v>660.5</v>
      </c>
      <c r="AX939">
        <v>652.5</v>
      </c>
      <c r="AY939">
        <v>645</v>
      </c>
      <c r="AZ939">
        <v>632</v>
      </c>
      <c r="BA939">
        <v>615.5</v>
      </c>
      <c r="BB939">
        <v>617.5</v>
      </c>
      <c r="BC939">
        <v>629.5</v>
      </c>
      <c r="BD939">
        <v>639.5</v>
      </c>
      <c r="BE939">
        <v>632</v>
      </c>
      <c r="BF939">
        <v>632.5</v>
      </c>
      <c r="BG939">
        <v>620.5</v>
      </c>
      <c r="BH939">
        <v>609</v>
      </c>
      <c r="BI939">
        <v>614</v>
      </c>
      <c r="BJ939">
        <v>598.5</v>
      </c>
      <c r="BK939">
        <v>595.5</v>
      </c>
      <c r="BL939">
        <v>594</v>
      </c>
      <c r="BM939">
        <v>585.5</v>
      </c>
      <c r="BN939">
        <v>567</v>
      </c>
      <c r="BO939">
        <v>545</v>
      </c>
      <c r="BP939">
        <v>379.8</v>
      </c>
      <c r="BQ939">
        <v>375.8</v>
      </c>
      <c r="BR939">
        <v>367.2</v>
      </c>
      <c r="BS939" s="10">
        <f t="shared" si="28"/>
        <v>-0.46118855465884079</v>
      </c>
      <c r="BT939" s="11" cm="1">
        <f t="array" aca="1" ref="BT939" ca="1">_xlfn.PERCENTILE.INC((OFFSET(E939,0,1,1,COLUMNS(E939:BR939)-1) - E939:BQ939) / E939:BQ939, 0.05) * SQRT(COUNT(E939:BR939) - 1)</f>
        <v>-0.24589127918056716</v>
      </c>
      <c r="BU939" s="10" cm="1">
        <f t="array" aca="1" ref="BU939" ca="1">_xlfn.STDEV.P((E939:BQ939 - OFFSET(E939:BQ939,0,1)) / OFFSET(E939:BQ939,0,1)) * SQRT(COUNT(E939:BR939)-1)</f>
        <v>0.44899405062376246</v>
      </c>
      <c r="BV939" s="10" cm="1">
        <f t="array" ref="BV939">-(MAX(1 - (E939:BR939 / _xlfn.SCAN(E939, E939:BR939, _xlfn.LAMBDA(_xlpm.a,_xlpm.b, MAX(_xlpm.a, _xlpm.b))))))</f>
        <v>-0.49246717346233593</v>
      </c>
      <c r="BW939" s="12">
        <f t="shared" ca="1" si="29"/>
        <v>-1.0403119759454864</v>
      </c>
    </row>
    <row r="940" spans="1:75" x14ac:dyDescent="0.45">
      <c r="A940" s="2" t="s">
        <v>1900</v>
      </c>
      <c r="B940" t="s">
        <v>1901</v>
      </c>
      <c r="C940" t="s">
        <v>37</v>
      </c>
      <c r="D940" t="s">
        <v>8</v>
      </c>
      <c r="E940">
        <v>38.308</v>
      </c>
      <c r="F940">
        <v>38.553600000000003</v>
      </c>
      <c r="G940">
        <v>37.198099999999997</v>
      </c>
      <c r="H940">
        <v>37.216299999999997</v>
      </c>
      <c r="I940">
        <v>38.125999999999998</v>
      </c>
      <c r="J940">
        <v>38.608199999999997</v>
      </c>
      <c r="K940">
        <v>38.235199999999999</v>
      </c>
      <c r="L940">
        <v>38.398899999999998</v>
      </c>
      <c r="M940">
        <v>37.489199999999997</v>
      </c>
      <c r="N940">
        <v>36.452199999999998</v>
      </c>
      <c r="O940">
        <v>36.388500000000001</v>
      </c>
      <c r="P940">
        <v>36.697800000000001</v>
      </c>
      <c r="Q940">
        <v>37.034399999999998</v>
      </c>
      <c r="R940">
        <v>36.834200000000003</v>
      </c>
      <c r="S940">
        <v>36.961599999999997</v>
      </c>
      <c r="T940">
        <v>37.161700000000003</v>
      </c>
      <c r="U940">
        <v>37.343699999999998</v>
      </c>
      <c r="V940">
        <v>37.798499999999997</v>
      </c>
      <c r="W940">
        <v>37.798499999999997</v>
      </c>
      <c r="X940">
        <v>38.235199999999999</v>
      </c>
      <c r="Y940">
        <v>38.335299999999997</v>
      </c>
      <c r="Z940">
        <v>38.8538</v>
      </c>
      <c r="AA940">
        <v>38.153300000000002</v>
      </c>
      <c r="AB940">
        <v>39.763500000000001</v>
      </c>
      <c r="AC940">
        <v>40.091000000000001</v>
      </c>
      <c r="AD940">
        <v>40.172899999999998</v>
      </c>
      <c r="AE940">
        <v>40.2729</v>
      </c>
      <c r="AF940">
        <v>40.800600000000003</v>
      </c>
      <c r="AG940">
        <v>40.8643</v>
      </c>
      <c r="AH940">
        <v>41.000700000000002</v>
      </c>
      <c r="AI940">
        <v>40.700499999999998</v>
      </c>
      <c r="AJ940">
        <v>40.900700000000001</v>
      </c>
      <c r="AK940">
        <v>41.018900000000002</v>
      </c>
      <c r="AL940">
        <v>40.900700000000001</v>
      </c>
      <c r="AM940">
        <v>40.855200000000004</v>
      </c>
      <c r="AN940">
        <v>40.891500000000001</v>
      </c>
      <c r="AO940">
        <v>40.700499999999998</v>
      </c>
      <c r="AP940">
        <v>40.609499999999997</v>
      </c>
      <c r="AQ940">
        <v>40.918799999999997</v>
      </c>
      <c r="AR940">
        <v>41.209899999999998</v>
      </c>
      <c r="AS940">
        <v>40.927900000000001</v>
      </c>
      <c r="AT940">
        <v>40.500399999999999</v>
      </c>
      <c r="AU940">
        <v>40.564100000000003</v>
      </c>
      <c r="AV940">
        <v>41.027999999999999</v>
      </c>
      <c r="AW940">
        <v>40.009099999999997</v>
      </c>
      <c r="AX940">
        <v>40.700499999999998</v>
      </c>
      <c r="AY940">
        <v>40.2911</v>
      </c>
      <c r="AZ940">
        <v>40.200200000000002</v>
      </c>
      <c r="BA940">
        <v>40.645899999999997</v>
      </c>
      <c r="BB940">
        <v>41.128100000000003</v>
      </c>
      <c r="BC940">
        <v>41.764899999999997</v>
      </c>
      <c r="BD940">
        <v>41.4283</v>
      </c>
      <c r="BE940">
        <v>42.019599999999997</v>
      </c>
      <c r="BF940">
        <v>42.092399999999998</v>
      </c>
      <c r="BG940">
        <v>42.274299999999997</v>
      </c>
      <c r="BH940">
        <v>41.692100000000003</v>
      </c>
      <c r="BI940">
        <v>41.728499999999997</v>
      </c>
      <c r="BJ940">
        <v>40.873399999999997</v>
      </c>
      <c r="BK940">
        <v>41.1736</v>
      </c>
      <c r="BL940">
        <v>40.927900000000001</v>
      </c>
      <c r="BM940">
        <v>40.755099999999999</v>
      </c>
      <c r="BN940">
        <v>40.263800000000003</v>
      </c>
      <c r="BO940">
        <v>40.500399999999999</v>
      </c>
      <c r="BP940">
        <v>39.827199999999998</v>
      </c>
      <c r="BQ940">
        <v>39.481499999999997</v>
      </c>
      <c r="BR940">
        <v>39.808999999999997</v>
      </c>
      <c r="BS940" s="10">
        <f t="shared" si="28"/>
        <v>3.9182416205492267E-2</v>
      </c>
      <c r="BT940" s="11" cm="1">
        <f t="array" aca="1" ref="BT940" ca="1">_xlfn.PERCENTILE.INC((OFFSET(E940,0,1,1,COLUMNS(E940:BR940)-1) - E940:BQ940) / E940:BQ940, 0.05) * SQRT(COUNT(E940:BR940) - 1)</f>
        <v>-0.1858432986602539</v>
      </c>
      <c r="BU940" s="10" cm="1">
        <f t="array" aca="1" ref="BU940" ca="1">_xlfn.STDEV.P((E940:BQ940 - OFFSET(E940:BQ940,0,1)) / OFFSET(E940:BQ940,0,1)) * SQRT(COUNT(E940:BR940)-1)</f>
        <v>0.101140218609411</v>
      </c>
      <c r="BV940" s="10" cm="1">
        <f t="array" ref="BV940">-(MAX(1 - (E940:BR940 / _xlfn.SCAN(E940, E940:BR940, _xlfn.LAMBDA(_xlpm.a,_xlpm.b, MAX(_xlpm.a, _xlpm.b))))))</f>
        <v>-6.6063778702426745E-2</v>
      </c>
      <c r="BW940" s="12">
        <f t="shared" ca="1" si="29"/>
        <v>0.32901928955354792</v>
      </c>
    </row>
    <row r="941" spans="1:75" x14ac:dyDescent="0.45">
      <c r="A941" s="2" t="s">
        <v>1902</v>
      </c>
      <c r="B941" t="s">
        <v>1903</v>
      </c>
      <c r="C941" t="s">
        <v>37</v>
      </c>
      <c r="D941" t="s">
        <v>8</v>
      </c>
      <c r="E941">
        <v>2.6840000000000002</v>
      </c>
      <c r="F941">
        <v>2.6829999999999998</v>
      </c>
      <c r="G941">
        <v>2.5680000000000001</v>
      </c>
      <c r="H941">
        <v>2.5255000000000001</v>
      </c>
      <c r="I941">
        <v>2.6154999999999999</v>
      </c>
      <c r="J941">
        <v>2.613</v>
      </c>
      <c r="K941">
        <v>2.56</v>
      </c>
      <c r="L941">
        <v>2.4664999999999999</v>
      </c>
      <c r="M941">
        <v>2.4464999999999999</v>
      </c>
      <c r="N941">
        <v>2.3374999999999999</v>
      </c>
      <c r="O941">
        <v>2.4055</v>
      </c>
      <c r="P941">
        <v>2.4119999999999999</v>
      </c>
      <c r="Q941">
        <v>2.5125000000000002</v>
      </c>
      <c r="R941">
        <v>2.4609999999999999</v>
      </c>
      <c r="S941">
        <v>2.4535</v>
      </c>
      <c r="T941">
        <v>2.4329999999999998</v>
      </c>
      <c r="U941">
        <v>2.4554999999999998</v>
      </c>
      <c r="V941">
        <v>2.4375</v>
      </c>
      <c r="W941">
        <v>2.4885000000000002</v>
      </c>
      <c r="X941">
        <v>2.4289999999999998</v>
      </c>
      <c r="Y941">
        <v>2.44</v>
      </c>
      <c r="Z941">
        <v>2.3929999999999998</v>
      </c>
      <c r="AA941">
        <v>2.3845000000000001</v>
      </c>
      <c r="AB941">
        <v>2.4335</v>
      </c>
      <c r="AC941">
        <v>2.4594999999999998</v>
      </c>
      <c r="AD941">
        <v>2.5009999999999999</v>
      </c>
      <c r="AE941">
        <v>2.5539999999999998</v>
      </c>
      <c r="AF941">
        <v>2.556</v>
      </c>
      <c r="AG941">
        <v>2.6145</v>
      </c>
      <c r="AH941">
        <v>2.6364999999999998</v>
      </c>
      <c r="AI941">
        <v>2.6665000000000001</v>
      </c>
      <c r="AJ941">
        <v>2.6385000000000001</v>
      </c>
      <c r="AK941">
        <v>2.6595</v>
      </c>
      <c r="AL941">
        <v>2.6215000000000002</v>
      </c>
      <c r="AM941">
        <v>2.6204999999999998</v>
      </c>
      <c r="AN941">
        <v>2.532</v>
      </c>
      <c r="AO941">
        <v>2.4969999999999999</v>
      </c>
      <c r="AP941">
        <v>2.4969999999999999</v>
      </c>
      <c r="AQ941">
        <v>2.4735</v>
      </c>
      <c r="AR941">
        <v>2.4455</v>
      </c>
      <c r="AS941">
        <v>2.4075000000000002</v>
      </c>
      <c r="AT941">
        <v>2.4064999999999999</v>
      </c>
      <c r="AU941">
        <v>2.4474999999999998</v>
      </c>
      <c r="AV941">
        <v>2.4169999999999998</v>
      </c>
      <c r="AW941">
        <v>2.3805000000000001</v>
      </c>
      <c r="AX941">
        <v>2.4285000000000001</v>
      </c>
      <c r="AY941">
        <v>2.395</v>
      </c>
      <c r="AZ941">
        <v>2.41</v>
      </c>
      <c r="BA941">
        <v>2.3845000000000001</v>
      </c>
      <c r="BB941">
        <v>2.4504999999999999</v>
      </c>
      <c r="BC941">
        <v>2.5350000000000001</v>
      </c>
      <c r="BD941">
        <v>2.6379999999999999</v>
      </c>
      <c r="BE941">
        <v>2.5750000000000002</v>
      </c>
      <c r="BF941">
        <v>2.5855000000000001</v>
      </c>
      <c r="BG941">
        <v>2.6764999999999999</v>
      </c>
      <c r="BH941">
        <v>2.6505000000000001</v>
      </c>
      <c r="BI941">
        <v>2.64</v>
      </c>
      <c r="BJ941">
        <v>2.637</v>
      </c>
      <c r="BK941">
        <v>2.5815000000000001</v>
      </c>
      <c r="BL941">
        <v>2.6025</v>
      </c>
      <c r="BM941">
        <v>2.5245000000000002</v>
      </c>
      <c r="BN941">
        <v>2.4965000000000002</v>
      </c>
      <c r="BO941">
        <v>2.431</v>
      </c>
      <c r="BP941">
        <v>2.4380000000000002</v>
      </c>
      <c r="BQ941">
        <v>2.3815</v>
      </c>
      <c r="BR941">
        <v>2.3975</v>
      </c>
      <c r="BS941" s="10">
        <f t="shared" si="28"/>
        <v>-0.10674366616989575</v>
      </c>
      <c r="BT941" s="11" cm="1">
        <f t="array" aca="1" ref="BT941" ca="1">_xlfn.PERCENTILE.INC((OFFSET(E941,0,1,1,COLUMNS(E941:BR941)-1) - E941:BQ941) / E941:BQ941, 0.05) * SQRT(COUNT(E941:BR941) - 1)</f>
        <v>-0.26615109973654288</v>
      </c>
      <c r="BU941" s="10" cm="1">
        <f t="array" aca="1" ref="BU941" ca="1">_xlfn.STDEV.P((E941:BQ941 - OFFSET(E941:BQ941,0,1)) / OFFSET(E941:BQ941,0,1)) * SQRT(COUNT(E941:BR941)-1)</f>
        <v>0.1601342075100135</v>
      </c>
      <c r="BV941" s="10" cm="1">
        <f t="array" ref="BV941">-(MAX(1 - (E941:BR941 / _xlfn.SCAN(E941, E941:BR941, _xlfn.LAMBDA(_xlpm.a,_xlpm.b, MAX(_xlpm.a, _xlpm.b))))))</f>
        <v>-0.12909836065573776</v>
      </c>
      <c r="BW941" s="12">
        <f t="shared" ca="1" si="29"/>
        <v>-0.70346618161634777</v>
      </c>
    </row>
    <row r="942" spans="1:75" x14ac:dyDescent="0.45">
      <c r="A942" s="2" t="s">
        <v>1904</v>
      </c>
      <c r="B942" t="s">
        <v>1905</v>
      </c>
      <c r="C942" t="s">
        <v>22</v>
      </c>
      <c r="D942" t="s">
        <v>26</v>
      </c>
      <c r="E942">
        <v>161.86000000000001</v>
      </c>
      <c r="F942">
        <v>164.3</v>
      </c>
      <c r="G942">
        <v>160.69</v>
      </c>
      <c r="H942">
        <v>164.49</v>
      </c>
      <c r="I942">
        <v>169.66</v>
      </c>
      <c r="J942">
        <v>171.46</v>
      </c>
      <c r="K942">
        <v>165.86</v>
      </c>
      <c r="L942">
        <v>168.93</v>
      </c>
      <c r="M942">
        <v>167.51</v>
      </c>
      <c r="N942">
        <v>164.78</v>
      </c>
      <c r="O942">
        <v>163.08000000000001</v>
      </c>
      <c r="P942">
        <v>162.38999999999999</v>
      </c>
      <c r="Q942">
        <v>167.85</v>
      </c>
      <c r="R942">
        <v>168.44</v>
      </c>
      <c r="S942">
        <v>171.12</v>
      </c>
      <c r="T942">
        <v>171.61</v>
      </c>
      <c r="U942">
        <v>170.49</v>
      </c>
      <c r="V942">
        <v>171.8</v>
      </c>
      <c r="W942">
        <v>172.1</v>
      </c>
      <c r="X942">
        <v>176.29</v>
      </c>
      <c r="Y942">
        <v>181.51</v>
      </c>
      <c r="Z942">
        <v>176.97</v>
      </c>
      <c r="AA942">
        <v>176.68</v>
      </c>
      <c r="AB942">
        <v>174.83</v>
      </c>
      <c r="AC942">
        <v>175.85</v>
      </c>
      <c r="AD942">
        <v>172.1</v>
      </c>
      <c r="AE942">
        <v>176.24</v>
      </c>
      <c r="AF942">
        <v>174.05</v>
      </c>
      <c r="AG942">
        <v>178.78</v>
      </c>
      <c r="AH942">
        <v>178.43</v>
      </c>
      <c r="AI942">
        <v>178.87</v>
      </c>
      <c r="AJ942">
        <v>176.92</v>
      </c>
      <c r="AK942">
        <v>180.92</v>
      </c>
      <c r="AL942">
        <v>176.05</v>
      </c>
      <c r="AM942">
        <v>183.8</v>
      </c>
      <c r="AN942">
        <v>180.24</v>
      </c>
      <c r="AO942">
        <v>175.31</v>
      </c>
      <c r="AP942">
        <v>176.73</v>
      </c>
      <c r="AQ942">
        <v>176.53</v>
      </c>
      <c r="AR942">
        <v>177.8</v>
      </c>
      <c r="AS942">
        <v>170.4</v>
      </c>
      <c r="AT942">
        <v>171.35</v>
      </c>
      <c r="AU942">
        <v>171.75</v>
      </c>
      <c r="AV942">
        <v>166.95</v>
      </c>
      <c r="AW942">
        <v>158.44999999999999</v>
      </c>
      <c r="AX942">
        <v>167.15</v>
      </c>
      <c r="AY942">
        <v>161.80000000000001</v>
      </c>
      <c r="AZ942">
        <v>161.80000000000001</v>
      </c>
      <c r="BA942">
        <v>162.5</v>
      </c>
      <c r="BB942">
        <v>163.1</v>
      </c>
      <c r="BC942">
        <v>165.5</v>
      </c>
      <c r="BD942">
        <v>169.8</v>
      </c>
      <c r="BE942">
        <v>163.9</v>
      </c>
      <c r="BF942">
        <v>158.94999999999999</v>
      </c>
      <c r="BG942">
        <v>157.75</v>
      </c>
      <c r="BH942">
        <v>155.05000000000001</v>
      </c>
      <c r="BI942">
        <v>157</v>
      </c>
      <c r="BJ942">
        <v>154.5</v>
      </c>
      <c r="BK942">
        <v>155.30000000000001</v>
      </c>
      <c r="BL942">
        <v>149.30000000000001</v>
      </c>
      <c r="BM942">
        <v>149.85</v>
      </c>
      <c r="BN942">
        <v>148.65</v>
      </c>
      <c r="BO942">
        <v>149.4</v>
      </c>
      <c r="BP942">
        <v>152.94999999999999</v>
      </c>
      <c r="BQ942">
        <v>147.30000000000001</v>
      </c>
      <c r="BR942">
        <v>152.55000000000001</v>
      </c>
      <c r="BS942" s="10">
        <f t="shared" si="28"/>
        <v>-5.7518843444952436E-2</v>
      </c>
      <c r="BT942" s="11" cm="1">
        <f t="array" aca="1" ref="BT942" ca="1">_xlfn.PERCENTILE.INC((OFFSET(E942,0,1,1,COLUMNS(E942:BR942)-1) - E942:BQ942) / E942:BQ942, 0.05) * SQRT(COUNT(E942:BR942) - 1)</f>
        <v>-0.29428444800196796</v>
      </c>
      <c r="BU942" s="10" cm="1">
        <f t="array" aca="1" ref="BU942" ca="1">_xlfn.STDEV.P((E942:BQ942 - OFFSET(E942:BQ942,0,1)) / OFFSET(E942:BQ942,0,1)) * SQRT(COUNT(E942:BR942)-1)</f>
        <v>0.18005920863477656</v>
      </c>
      <c r="BV942" s="10" cm="1">
        <f t="array" ref="BV942">-(MAX(1 - (E942:BR942 / _xlfn.SCAN(E942, E942:BR942, _xlfn.LAMBDA(_xlpm.a,_xlpm.b, MAX(_xlpm.a, _xlpm.b))))))</f>
        <v>-0.19858541893362347</v>
      </c>
      <c r="BW942" s="12">
        <f t="shared" ca="1" si="29"/>
        <v>-0.35224067271634141</v>
      </c>
    </row>
    <row r="943" spans="1:75" x14ac:dyDescent="0.45">
      <c r="A943" s="2" t="s">
        <v>1906</v>
      </c>
      <c r="B943" t="s">
        <v>1907</v>
      </c>
      <c r="C943" t="s">
        <v>19</v>
      </c>
      <c r="D943" t="s">
        <v>8</v>
      </c>
      <c r="E943">
        <v>13.22</v>
      </c>
      <c r="F943">
        <v>13.48</v>
      </c>
      <c r="G943">
        <v>13.68</v>
      </c>
      <c r="H943">
        <v>13.6</v>
      </c>
      <c r="I943">
        <v>13.66</v>
      </c>
      <c r="J943">
        <v>13.82</v>
      </c>
      <c r="K943">
        <v>13.86</v>
      </c>
      <c r="L943">
        <v>14.04</v>
      </c>
      <c r="M943">
        <v>14.02</v>
      </c>
      <c r="N943">
        <v>13.84</v>
      </c>
      <c r="O943">
        <v>13.98</v>
      </c>
      <c r="P943">
        <v>14.3</v>
      </c>
      <c r="Q943">
        <v>14.26</v>
      </c>
      <c r="R943">
        <v>14.58</v>
      </c>
      <c r="S943">
        <v>14.52</v>
      </c>
      <c r="T943">
        <v>14.6</v>
      </c>
      <c r="U943">
        <v>14.76</v>
      </c>
      <c r="V943">
        <v>14.7</v>
      </c>
      <c r="W943">
        <v>13.82</v>
      </c>
      <c r="X943">
        <v>13.84</v>
      </c>
      <c r="Y943">
        <v>13.8</v>
      </c>
      <c r="Z943">
        <v>13.72</v>
      </c>
      <c r="AA943">
        <v>13.32</v>
      </c>
      <c r="AB943">
        <v>13.58</v>
      </c>
      <c r="AC943">
        <v>13.82</v>
      </c>
      <c r="AD943">
        <v>13.94</v>
      </c>
      <c r="AE943">
        <v>13.82</v>
      </c>
      <c r="AF943">
        <v>13.92</v>
      </c>
      <c r="AG943">
        <v>14.26</v>
      </c>
      <c r="AH943">
        <v>14.06</v>
      </c>
      <c r="AI943">
        <v>14.08</v>
      </c>
      <c r="AJ943">
        <v>13.98</v>
      </c>
      <c r="AK943">
        <v>14.16</v>
      </c>
      <c r="AL943">
        <v>14.16</v>
      </c>
      <c r="AM943">
        <v>13.86</v>
      </c>
      <c r="AN943">
        <v>13.64</v>
      </c>
      <c r="AO943">
        <v>13.64</v>
      </c>
      <c r="AP943">
        <v>14.02</v>
      </c>
      <c r="AQ943">
        <v>13.84</v>
      </c>
      <c r="AR943">
        <v>14.18</v>
      </c>
      <c r="AS943">
        <v>13.64</v>
      </c>
      <c r="AT943">
        <v>13.56</v>
      </c>
      <c r="AU943">
        <v>13.5</v>
      </c>
      <c r="AV943">
        <v>13.6</v>
      </c>
      <c r="AW943">
        <v>13.54</v>
      </c>
      <c r="AX943">
        <v>13.58</v>
      </c>
      <c r="AY943">
        <v>13.4</v>
      </c>
      <c r="AZ943">
        <v>13.48</v>
      </c>
      <c r="BA943">
        <v>13.4</v>
      </c>
      <c r="BB943">
        <v>13.4</v>
      </c>
      <c r="BC943">
        <v>13.38</v>
      </c>
      <c r="BD943">
        <v>13.6</v>
      </c>
      <c r="BE943">
        <v>13.72</v>
      </c>
      <c r="BF943">
        <v>13.5</v>
      </c>
      <c r="BG943">
        <v>13.56</v>
      </c>
      <c r="BH943">
        <v>13.46</v>
      </c>
      <c r="BI943">
        <v>13.3</v>
      </c>
      <c r="BJ943">
        <v>13.2</v>
      </c>
      <c r="BK943">
        <v>13.3</v>
      </c>
      <c r="BL943">
        <v>13.34</v>
      </c>
      <c r="BM943">
        <v>13.34</v>
      </c>
      <c r="BN943">
        <v>13.12</v>
      </c>
      <c r="BO943">
        <v>13.1</v>
      </c>
      <c r="BP943">
        <v>12.9</v>
      </c>
      <c r="BQ943">
        <v>12.32</v>
      </c>
      <c r="BR943">
        <v>12.26</v>
      </c>
      <c r="BS943" s="10">
        <f t="shared" si="28"/>
        <v>-7.2617246596066623E-2</v>
      </c>
      <c r="BT943" s="11" cm="1">
        <f t="array" aca="1" ref="BT943" ca="1">_xlfn.PERCENTILE.INC((OFFSET(E943,0,1,1,COLUMNS(E943:BR943)-1) - E943:BQ943) / E943:BQ943, 0.05) * SQRT(COUNT(E943:BR943) - 1)</f>
        <v>-0.22220310614782429</v>
      </c>
      <c r="BU943" s="10" cm="1">
        <f t="array" aca="1" ref="BU943" ca="1">_xlfn.STDEV.P((E943:BQ943 - OFFSET(E943:BQ943,0,1)) / OFFSET(E943:BQ943,0,1)) * SQRT(COUNT(E943:BR943)-1)</f>
        <v>0.13043230988776894</v>
      </c>
      <c r="BV943" s="10" cm="1">
        <f t="array" ref="BV943">-(MAX(1 - (E943:BR943 / _xlfn.SCAN(E943, E943:BR943, _xlfn.LAMBDA(_xlpm.a,_xlpm.b, MAX(_xlpm.a, _xlpm.b))))))</f>
        <v>-0.16937669376693765</v>
      </c>
      <c r="BW943" s="12">
        <f t="shared" ca="1" si="29"/>
        <v>-0.60201785889527726</v>
      </c>
    </row>
    <row r="944" spans="1:75" x14ac:dyDescent="0.45">
      <c r="A944" s="2" t="s">
        <v>1908</v>
      </c>
      <c r="B944" t="s">
        <v>1909</v>
      </c>
      <c r="C944" t="s">
        <v>54</v>
      </c>
      <c r="D944" t="s">
        <v>8</v>
      </c>
      <c r="E944">
        <v>86.7</v>
      </c>
      <c r="F944">
        <v>85.44</v>
      </c>
      <c r="G944">
        <v>85.43</v>
      </c>
      <c r="H944">
        <v>87.84</v>
      </c>
      <c r="I944">
        <v>88.89</v>
      </c>
      <c r="J944">
        <v>89.6</v>
      </c>
      <c r="K944">
        <v>88.38</v>
      </c>
      <c r="L944">
        <v>86.97</v>
      </c>
      <c r="M944">
        <v>85.41</v>
      </c>
      <c r="N944">
        <v>84.94</v>
      </c>
      <c r="O944">
        <v>87.23</v>
      </c>
      <c r="P944">
        <v>87.72</v>
      </c>
      <c r="Q944">
        <v>89.88</v>
      </c>
      <c r="R944">
        <v>90.72</v>
      </c>
      <c r="S944">
        <v>88.14</v>
      </c>
      <c r="T944">
        <v>92.06</v>
      </c>
      <c r="U944">
        <v>90.01</v>
      </c>
      <c r="V944">
        <v>89.22</v>
      </c>
      <c r="W944">
        <v>88.85</v>
      </c>
      <c r="X944">
        <v>89.9</v>
      </c>
      <c r="Y944">
        <v>90.68</v>
      </c>
      <c r="Z944">
        <v>91.69</v>
      </c>
      <c r="AA944">
        <v>89.63</v>
      </c>
      <c r="AB944">
        <v>91.8</v>
      </c>
      <c r="AC944">
        <v>92.84</v>
      </c>
      <c r="AD944">
        <v>92.23</v>
      </c>
      <c r="AE944">
        <v>93.1</v>
      </c>
      <c r="AF944">
        <v>91.88</v>
      </c>
      <c r="AG944">
        <v>93.38</v>
      </c>
      <c r="AH944">
        <v>92.8</v>
      </c>
      <c r="AI944">
        <v>93.03</v>
      </c>
      <c r="AJ944">
        <v>93.29</v>
      </c>
      <c r="AK944">
        <v>92.57</v>
      </c>
      <c r="AL944">
        <v>91.28</v>
      </c>
      <c r="AM944">
        <v>91.51</v>
      </c>
      <c r="AN944">
        <v>91.3</v>
      </c>
      <c r="AO944">
        <v>89.18</v>
      </c>
      <c r="AP944">
        <v>87.95</v>
      </c>
      <c r="AQ944">
        <v>88.24</v>
      </c>
      <c r="AR944">
        <v>87.86</v>
      </c>
      <c r="AS944">
        <v>85.29</v>
      </c>
      <c r="AT944">
        <v>84.57</v>
      </c>
      <c r="AU944">
        <v>84.6</v>
      </c>
      <c r="AV944">
        <v>84.94</v>
      </c>
      <c r="AW944">
        <v>83.15</v>
      </c>
      <c r="AX944">
        <v>85.32</v>
      </c>
      <c r="AY944">
        <v>84.51</v>
      </c>
      <c r="AZ944">
        <v>85.51</v>
      </c>
      <c r="BA944">
        <v>85.3</v>
      </c>
      <c r="BB944">
        <v>85.47</v>
      </c>
      <c r="BC944">
        <v>86.59</v>
      </c>
      <c r="BD944">
        <v>87.8</v>
      </c>
      <c r="BE944">
        <v>86.68</v>
      </c>
      <c r="BF944">
        <v>85.98</v>
      </c>
      <c r="BG944">
        <v>84.99</v>
      </c>
      <c r="BH944">
        <v>83.67</v>
      </c>
      <c r="BI944">
        <v>83.38</v>
      </c>
      <c r="BJ944">
        <v>83.27</v>
      </c>
      <c r="BK944">
        <v>84.47</v>
      </c>
      <c r="BL944">
        <v>82.48</v>
      </c>
      <c r="BM944">
        <v>81.06</v>
      </c>
      <c r="BN944">
        <v>82.87</v>
      </c>
      <c r="BO944">
        <v>82.4</v>
      </c>
      <c r="BP944">
        <v>83.15</v>
      </c>
      <c r="BQ944">
        <v>81.87</v>
      </c>
      <c r="BR944">
        <v>84.12</v>
      </c>
      <c r="BS944" s="10">
        <f t="shared" si="28"/>
        <v>-2.9757785467128008E-2</v>
      </c>
      <c r="BT944" s="11" cm="1">
        <f t="array" aca="1" ref="BT944" ca="1">_xlfn.PERCENTILE.INC((OFFSET(E944,0,1,1,COLUMNS(E944:BR944)-1) - E944:BQ944) / E944:BQ944, 0.05) * SQRT(COUNT(E944:BR944) - 1)</f>
        <v>-0.18599245145712395</v>
      </c>
      <c r="BU944" s="10" cm="1">
        <f t="array" aca="1" ref="BU944" ca="1">_xlfn.STDEV.P((E944:BQ944 - OFFSET(E944:BQ944,0,1)) / OFFSET(E944:BQ944,0,1)) * SQRT(COUNT(E944:BR944)-1)</f>
        <v>0.12584326921037153</v>
      </c>
      <c r="BV944" s="10" cm="1">
        <f t="array" ref="BV944">-(MAX(1 - (E944:BR944 / _xlfn.SCAN(E944, E944:BR944, _xlfn.LAMBDA(_xlpm.a,_xlpm.b, MAX(_xlpm.a, _xlpm.b))))))</f>
        <v>-0.13193403298350814</v>
      </c>
      <c r="BW944" s="12">
        <f t="shared" ca="1" si="29"/>
        <v>-0.28339313675047251</v>
      </c>
    </row>
    <row r="945" spans="1:75" x14ac:dyDescent="0.45">
      <c r="A945" s="2" t="s">
        <v>1910</v>
      </c>
      <c r="B945" t="s">
        <v>1911</v>
      </c>
      <c r="C945" t="s">
        <v>80</v>
      </c>
      <c r="D945" t="s">
        <v>8</v>
      </c>
      <c r="E945">
        <v>97.52</v>
      </c>
      <c r="F945">
        <v>98.34</v>
      </c>
      <c r="G945">
        <v>97.12</v>
      </c>
      <c r="H945">
        <v>97.9</v>
      </c>
      <c r="I945">
        <v>99.27</v>
      </c>
      <c r="J945">
        <v>99.33</v>
      </c>
      <c r="K945">
        <v>100.14</v>
      </c>
      <c r="L945">
        <v>100.06</v>
      </c>
      <c r="M945">
        <v>99.22</v>
      </c>
      <c r="N945">
        <v>98.47</v>
      </c>
      <c r="O945">
        <v>100.2</v>
      </c>
      <c r="P945">
        <v>99.85</v>
      </c>
      <c r="Q945">
        <v>101</v>
      </c>
      <c r="R945">
        <v>98.84</v>
      </c>
      <c r="S945">
        <v>97.72</v>
      </c>
      <c r="T945">
        <v>97.36</v>
      </c>
      <c r="U945">
        <v>98.05</v>
      </c>
      <c r="V945">
        <v>99.6</v>
      </c>
      <c r="W945">
        <v>98.76</v>
      </c>
      <c r="X945">
        <v>98.6</v>
      </c>
      <c r="Y945">
        <v>97.21</v>
      </c>
      <c r="Z945">
        <v>94.5</v>
      </c>
      <c r="AA945">
        <v>96.95</v>
      </c>
      <c r="AB945">
        <v>96.76</v>
      </c>
      <c r="AC945">
        <v>96.33</v>
      </c>
      <c r="AD945">
        <v>97.51</v>
      </c>
      <c r="AE945">
        <v>96.85</v>
      </c>
      <c r="AF945">
        <v>95.48</v>
      </c>
      <c r="AG945">
        <v>87.67</v>
      </c>
      <c r="AH945">
        <v>84.75</v>
      </c>
      <c r="AI945">
        <v>85.46</v>
      </c>
      <c r="AJ945">
        <v>85.12</v>
      </c>
      <c r="AK945">
        <v>86.59</v>
      </c>
      <c r="AL945">
        <v>81.67</v>
      </c>
      <c r="AM945">
        <v>81.72</v>
      </c>
      <c r="AN945">
        <v>81.66</v>
      </c>
      <c r="AO945">
        <v>82.98</v>
      </c>
      <c r="AP945">
        <v>81.5</v>
      </c>
      <c r="AQ945">
        <v>81.349999999999994</v>
      </c>
      <c r="AR945">
        <v>80.45</v>
      </c>
      <c r="AS945">
        <v>81.89</v>
      </c>
      <c r="AT945">
        <v>81.41</v>
      </c>
      <c r="AU945">
        <v>82.6</v>
      </c>
      <c r="AV945">
        <v>82.18</v>
      </c>
      <c r="AW945">
        <v>81.16</v>
      </c>
      <c r="AX945">
        <v>81.44</v>
      </c>
      <c r="AY945">
        <v>80.760000000000005</v>
      </c>
      <c r="AZ945">
        <v>80.55</v>
      </c>
      <c r="BA945">
        <v>80.61</v>
      </c>
      <c r="BB945">
        <v>80.56</v>
      </c>
      <c r="BC945">
        <v>81.2</v>
      </c>
      <c r="BD945">
        <v>82.43</v>
      </c>
      <c r="BE945">
        <v>81.48</v>
      </c>
      <c r="BF945">
        <v>80.69</v>
      </c>
      <c r="BG945">
        <v>81.599999999999994</v>
      </c>
      <c r="BH945">
        <v>81.86</v>
      </c>
      <c r="BI945">
        <v>80.34</v>
      </c>
      <c r="BJ945">
        <v>79.77</v>
      </c>
      <c r="BK945">
        <v>79.09</v>
      </c>
      <c r="BL945">
        <v>78.849999999999994</v>
      </c>
      <c r="BM945">
        <v>78.81</v>
      </c>
      <c r="BN945">
        <v>77.44</v>
      </c>
      <c r="BO945">
        <v>77.45</v>
      </c>
      <c r="BP945">
        <v>78.709999999999994</v>
      </c>
      <c r="BQ945">
        <v>77.84</v>
      </c>
      <c r="BR945">
        <v>78.400000000000006</v>
      </c>
      <c r="BS945" s="10">
        <f t="shared" si="28"/>
        <v>-0.19606234618539778</v>
      </c>
      <c r="BT945" s="11" cm="1">
        <f t="array" aca="1" ref="BT945" ca="1">_xlfn.PERCENTILE.INC((OFFSET(E945,0,1,1,COLUMNS(E945:BR945)-1) - E945:BQ945) / E945:BQ945, 0.05) * SQRT(COUNT(E945:BR945) - 1)</f>
        <v>-0.21429045735801738</v>
      </c>
      <c r="BU945" s="10" cm="1">
        <f t="array" aca="1" ref="BU945" ca="1">_xlfn.STDEV.P((E945:BQ945 - OFFSET(E945:BQ945,0,1)) / OFFSET(E945:BQ945,0,1)) * SQRT(COUNT(E945:BR945)-1)</f>
        <v>0.14122768378894007</v>
      </c>
      <c r="BV945" s="10" cm="1">
        <f t="array" ref="BV945">-(MAX(1 - (E945:BR945 / _xlfn.SCAN(E945, E945:BR945, _xlfn.LAMBDA(_xlpm.a,_xlpm.b, MAX(_xlpm.a, _xlpm.b))))))</f>
        <v>-0.23326732673267325</v>
      </c>
      <c r="BW945" s="12">
        <f t="shared" ca="1" si="29"/>
        <v>-1.4300856184865631</v>
      </c>
    </row>
    <row r="946" spans="1:75" x14ac:dyDescent="0.45">
      <c r="A946" s="2" t="s">
        <v>1912</v>
      </c>
      <c r="B946" t="s">
        <v>1913</v>
      </c>
      <c r="C946" t="s">
        <v>80</v>
      </c>
      <c r="D946" t="s">
        <v>8</v>
      </c>
      <c r="E946">
        <v>331</v>
      </c>
      <c r="F946">
        <v>335.5</v>
      </c>
      <c r="G946">
        <v>345</v>
      </c>
      <c r="H946">
        <v>355.5</v>
      </c>
      <c r="I946">
        <v>360.5</v>
      </c>
      <c r="J946">
        <v>365</v>
      </c>
      <c r="K946">
        <v>378.5</v>
      </c>
      <c r="L946">
        <v>363</v>
      </c>
      <c r="M946">
        <v>368.5</v>
      </c>
      <c r="N946">
        <v>359.5</v>
      </c>
      <c r="O946">
        <v>354</v>
      </c>
      <c r="P946">
        <v>367</v>
      </c>
      <c r="Q946">
        <v>365.5</v>
      </c>
      <c r="R946">
        <v>362.5</v>
      </c>
      <c r="S946">
        <v>392</v>
      </c>
      <c r="T946">
        <v>384.5</v>
      </c>
      <c r="U946">
        <v>368</v>
      </c>
      <c r="V946">
        <v>374</v>
      </c>
      <c r="W946">
        <v>383.5</v>
      </c>
      <c r="X946">
        <v>388.5</v>
      </c>
      <c r="Y946">
        <v>397.5</v>
      </c>
      <c r="Z946">
        <v>401</v>
      </c>
      <c r="AA946">
        <v>393</v>
      </c>
      <c r="AB946">
        <v>391.5</v>
      </c>
      <c r="AC946">
        <v>397</v>
      </c>
      <c r="AD946">
        <v>391</v>
      </c>
      <c r="AE946">
        <v>397</v>
      </c>
      <c r="AF946">
        <v>384</v>
      </c>
      <c r="AG946">
        <v>389.5</v>
      </c>
      <c r="AH946">
        <v>406</v>
      </c>
      <c r="AI946">
        <v>407.5</v>
      </c>
      <c r="AJ946">
        <v>410</v>
      </c>
      <c r="AK946">
        <v>403.5</v>
      </c>
      <c r="AL946">
        <v>410.5</v>
      </c>
      <c r="AM946">
        <v>410</v>
      </c>
      <c r="AN946">
        <v>407</v>
      </c>
      <c r="AO946">
        <v>401.5</v>
      </c>
      <c r="AP946">
        <v>393</v>
      </c>
      <c r="AQ946">
        <v>403.5</v>
      </c>
      <c r="AR946">
        <v>410</v>
      </c>
      <c r="AS946">
        <v>393.5</v>
      </c>
      <c r="AT946">
        <v>385</v>
      </c>
      <c r="AU946">
        <v>387</v>
      </c>
      <c r="AV946">
        <v>382</v>
      </c>
      <c r="AW946">
        <v>371</v>
      </c>
      <c r="AX946">
        <v>380</v>
      </c>
      <c r="AY946">
        <v>374.5</v>
      </c>
      <c r="AZ946">
        <v>383</v>
      </c>
      <c r="BA946">
        <v>381</v>
      </c>
      <c r="BB946">
        <v>389</v>
      </c>
      <c r="BC946">
        <v>395.5</v>
      </c>
      <c r="BD946">
        <v>397.5</v>
      </c>
      <c r="BE946">
        <v>382.5</v>
      </c>
      <c r="BF946">
        <v>380</v>
      </c>
      <c r="BG946">
        <v>370.5</v>
      </c>
      <c r="BH946">
        <v>344</v>
      </c>
      <c r="BI946">
        <v>337.5</v>
      </c>
      <c r="BJ946">
        <v>333.5</v>
      </c>
      <c r="BK946">
        <v>338.5</v>
      </c>
      <c r="BL946">
        <v>322.5</v>
      </c>
      <c r="BM946">
        <v>319</v>
      </c>
      <c r="BN946">
        <v>314</v>
      </c>
      <c r="BO946">
        <v>310.5</v>
      </c>
      <c r="BP946">
        <v>306</v>
      </c>
      <c r="BQ946">
        <v>300.5</v>
      </c>
      <c r="BR946">
        <v>309</v>
      </c>
      <c r="BS946" s="10">
        <f t="shared" si="28"/>
        <v>-6.6465256797583083E-2</v>
      </c>
      <c r="BT946" s="11" cm="1">
        <f t="array" aca="1" ref="BT946" ca="1">_xlfn.PERCENTILE.INC((OFFSET(E946,0,1,1,COLUMNS(E946:BR946)-1) - E946:BQ946) / E946:BQ946, 0.05) * SQRT(COUNT(E946:BR946) - 1)</f>
        <v>-0.32901814887303626</v>
      </c>
      <c r="BU946" s="10" cm="1">
        <f t="array" aca="1" ref="BU946" ca="1">_xlfn.STDEV.P((E946:BQ946 - OFFSET(E946:BQ946,0,1)) / OFFSET(E946:BQ946,0,1)) * SQRT(COUNT(E946:BR946)-1)</f>
        <v>0.20511896958212555</v>
      </c>
      <c r="BV946" s="10" cm="1">
        <f t="array" ref="BV946">-(MAX(1 - (E946:BR946 / _xlfn.SCAN(E946, E946:BR946, _xlfn.LAMBDA(_xlpm.a,_xlpm.b, MAX(_xlpm.a, _xlpm.b))))))</f>
        <v>-0.2679658952496955</v>
      </c>
      <c r="BW946" s="12">
        <f t="shared" ca="1" si="29"/>
        <v>-0.35282251211748933</v>
      </c>
    </row>
    <row r="947" spans="1:75" x14ac:dyDescent="0.45">
      <c r="A947" s="2" t="s">
        <v>1914</v>
      </c>
      <c r="B947" t="s">
        <v>1915</v>
      </c>
      <c r="C947" t="s">
        <v>19</v>
      </c>
      <c r="D947" t="s">
        <v>8</v>
      </c>
      <c r="E947">
        <v>43.6</v>
      </c>
      <c r="F947">
        <v>42.62</v>
      </c>
      <c r="G947">
        <v>40.5</v>
      </c>
      <c r="H947">
        <v>41.36</v>
      </c>
      <c r="I947">
        <v>41.88</v>
      </c>
      <c r="J947">
        <v>42.22</v>
      </c>
      <c r="K947">
        <v>40.42</v>
      </c>
      <c r="L947">
        <v>39.74</v>
      </c>
      <c r="M947">
        <v>39.9</v>
      </c>
      <c r="N947">
        <v>39.340000000000003</v>
      </c>
      <c r="O947">
        <v>39.979999999999997</v>
      </c>
      <c r="P947">
        <v>41</v>
      </c>
      <c r="Q947">
        <v>41.66</v>
      </c>
      <c r="R947">
        <v>42.12</v>
      </c>
      <c r="S947">
        <v>42.58</v>
      </c>
      <c r="T947">
        <v>42.82</v>
      </c>
      <c r="U947">
        <v>42.06</v>
      </c>
      <c r="V947">
        <v>41.08</v>
      </c>
      <c r="W947">
        <v>41.62</v>
      </c>
      <c r="X947">
        <v>41.62</v>
      </c>
      <c r="Y947">
        <v>42.68</v>
      </c>
      <c r="Z947">
        <v>43.04</v>
      </c>
      <c r="AA947">
        <v>41.68</v>
      </c>
      <c r="AB947">
        <v>42</v>
      </c>
      <c r="AC947">
        <v>42.68</v>
      </c>
      <c r="AD947">
        <v>41.04</v>
      </c>
      <c r="AE947">
        <v>42</v>
      </c>
      <c r="AF947">
        <v>41.42</v>
      </c>
      <c r="AG947">
        <v>42.66</v>
      </c>
      <c r="AH947">
        <v>46.1</v>
      </c>
      <c r="AI947">
        <v>46.5</v>
      </c>
      <c r="AJ947">
        <v>45.2</v>
      </c>
      <c r="AK947">
        <v>45.94</v>
      </c>
      <c r="AL947">
        <v>45.06</v>
      </c>
      <c r="AM947">
        <v>44.98</v>
      </c>
      <c r="AN947">
        <v>44.66</v>
      </c>
      <c r="AO947">
        <v>43.18</v>
      </c>
      <c r="AP947">
        <v>43.64</v>
      </c>
      <c r="AQ947">
        <v>43.62</v>
      </c>
      <c r="AR947">
        <v>43.68</v>
      </c>
      <c r="AS947">
        <v>42.68</v>
      </c>
      <c r="AT947">
        <v>42.42</v>
      </c>
      <c r="AU947">
        <v>42.26</v>
      </c>
      <c r="AV947">
        <v>42.36</v>
      </c>
      <c r="AW947">
        <v>40.5</v>
      </c>
      <c r="AX947">
        <v>41.8</v>
      </c>
      <c r="AY947">
        <v>40.28</v>
      </c>
      <c r="AZ947">
        <v>40.82</v>
      </c>
      <c r="BA947">
        <v>40.880000000000003</v>
      </c>
      <c r="BB947">
        <v>41.26</v>
      </c>
      <c r="BC947">
        <v>42.46</v>
      </c>
      <c r="BD947">
        <v>43.5</v>
      </c>
      <c r="BE947">
        <v>41.94</v>
      </c>
      <c r="BF947">
        <v>39.64</v>
      </c>
      <c r="BG947">
        <v>39.520000000000003</v>
      </c>
      <c r="BH947">
        <v>38.58</v>
      </c>
      <c r="BI947">
        <v>38.299999999999997</v>
      </c>
      <c r="BJ947">
        <v>37.56</v>
      </c>
      <c r="BK947">
        <v>37.86</v>
      </c>
      <c r="BL947">
        <v>36.92</v>
      </c>
      <c r="BM947">
        <v>36.58</v>
      </c>
      <c r="BN947">
        <v>36.22</v>
      </c>
      <c r="BO947">
        <v>35.299999999999997</v>
      </c>
      <c r="BP947">
        <v>36.340000000000003</v>
      </c>
      <c r="BQ947">
        <v>36.880000000000003</v>
      </c>
      <c r="BR947">
        <v>38.72</v>
      </c>
      <c r="BS947" s="10">
        <f t="shared" si="28"/>
        <v>-0.11192660550458722</v>
      </c>
      <c r="BT947" s="11" cm="1">
        <f t="array" aca="1" ref="BT947" ca="1">_xlfn.PERCENTILE.INC((OFFSET(E947,0,1,1,COLUMNS(E947:BR947)-1) - E947:BQ947) / E947:BQ947, 0.05) * SQRT(COUNT(E947:BR947) - 1)</f>
        <v>-0.33693913895477845</v>
      </c>
      <c r="BU947" s="10" cm="1">
        <f t="array" aca="1" ref="BU947" ca="1">_xlfn.STDEV.P((E947:BQ947 - OFFSET(E947:BQ947,0,1)) / OFFSET(E947:BQ947,0,1)) * SQRT(COUNT(E947:BR947)-1)</f>
        <v>0.19913291079125861</v>
      </c>
      <c r="BV947" s="10" cm="1">
        <f t="array" ref="BV947">-(MAX(1 - (E947:BR947 / _xlfn.SCAN(E947, E947:BR947, _xlfn.LAMBDA(_xlpm.a,_xlpm.b, MAX(_xlpm.a, _xlpm.b))))))</f>
        <v>-0.24086021505376354</v>
      </c>
      <c r="BW947" s="12">
        <f t="shared" ca="1" si="29"/>
        <v>-0.59172508637428634</v>
      </c>
    </row>
    <row r="948" spans="1:75" x14ac:dyDescent="0.45">
      <c r="A948" s="2" t="s">
        <v>1916</v>
      </c>
      <c r="B948" t="s">
        <v>1917</v>
      </c>
      <c r="C948" t="s">
        <v>37</v>
      </c>
      <c r="D948" t="s">
        <v>58</v>
      </c>
      <c r="E948">
        <v>105.5</v>
      </c>
      <c r="F948">
        <v>108.5</v>
      </c>
      <c r="G948">
        <v>104.8</v>
      </c>
      <c r="H948">
        <v>104.5</v>
      </c>
      <c r="I948">
        <v>107</v>
      </c>
      <c r="J948">
        <v>107.4</v>
      </c>
      <c r="K948">
        <v>107</v>
      </c>
      <c r="L948">
        <v>109.3</v>
      </c>
      <c r="M948">
        <v>107.4</v>
      </c>
      <c r="N948">
        <v>106.1</v>
      </c>
      <c r="O948">
        <v>105.8</v>
      </c>
      <c r="P948">
        <v>109.1</v>
      </c>
      <c r="Q948">
        <v>109.8</v>
      </c>
      <c r="R948">
        <v>109.7</v>
      </c>
      <c r="S948">
        <v>109.4</v>
      </c>
      <c r="T948">
        <v>110.5</v>
      </c>
      <c r="U948">
        <v>111.5</v>
      </c>
      <c r="V948">
        <v>109.5</v>
      </c>
      <c r="W948">
        <v>112</v>
      </c>
      <c r="X948">
        <v>112.5</v>
      </c>
      <c r="Y948">
        <v>113.9</v>
      </c>
      <c r="Z948">
        <v>115.2</v>
      </c>
      <c r="AA948">
        <v>115.3</v>
      </c>
      <c r="AB948">
        <v>115.9</v>
      </c>
      <c r="AC948">
        <v>115.9</v>
      </c>
      <c r="AD948">
        <v>116.9</v>
      </c>
      <c r="AE948">
        <v>117.4</v>
      </c>
      <c r="AF948">
        <v>117.1</v>
      </c>
      <c r="AG948">
        <v>117</v>
      </c>
      <c r="AH948">
        <v>118.9</v>
      </c>
      <c r="AI948">
        <v>119.2</v>
      </c>
      <c r="AJ948">
        <v>117.1</v>
      </c>
      <c r="AK948">
        <v>119.2</v>
      </c>
      <c r="AL948">
        <v>118.3</v>
      </c>
      <c r="AM948">
        <v>119.1</v>
      </c>
      <c r="AN948">
        <v>117.9</v>
      </c>
      <c r="AO948">
        <v>116.1</v>
      </c>
      <c r="AP948">
        <v>117.6</v>
      </c>
      <c r="AQ948">
        <v>116</v>
      </c>
      <c r="AR948">
        <v>116.1</v>
      </c>
      <c r="AS948">
        <v>115.5</v>
      </c>
      <c r="AT948">
        <v>113.5</v>
      </c>
      <c r="AU948">
        <v>112.6</v>
      </c>
      <c r="AV948">
        <v>113.8</v>
      </c>
      <c r="AW948">
        <v>113.5</v>
      </c>
      <c r="AX948">
        <v>115.2</v>
      </c>
      <c r="AY948">
        <v>114.1</v>
      </c>
      <c r="AZ948">
        <v>110.3</v>
      </c>
      <c r="BA948">
        <v>108.2</v>
      </c>
      <c r="BB948">
        <v>110</v>
      </c>
      <c r="BC948">
        <v>111.5</v>
      </c>
      <c r="BD948">
        <v>113.3</v>
      </c>
      <c r="BE948">
        <v>113.5</v>
      </c>
      <c r="BF948">
        <v>110.5</v>
      </c>
      <c r="BG948">
        <v>112.6</v>
      </c>
      <c r="BH948">
        <v>110</v>
      </c>
      <c r="BI948">
        <v>110.9</v>
      </c>
      <c r="BJ948">
        <v>111.1</v>
      </c>
      <c r="BK948">
        <v>110.2</v>
      </c>
      <c r="BL948">
        <v>109.4</v>
      </c>
      <c r="BM948">
        <v>107.1</v>
      </c>
      <c r="BN948">
        <v>104.9</v>
      </c>
      <c r="BO948">
        <v>104.3</v>
      </c>
      <c r="BP948">
        <v>102.4</v>
      </c>
      <c r="BQ948">
        <v>99.65</v>
      </c>
      <c r="BR948">
        <v>102</v>
      </c>
      <c r="BS948" s="10">
        <f t="shared" si="28"/>
        <v>-3.3175355450236969E-2</v>
      </c>
      <c r="BT948" s="11" cm="1">
        <f t="array" aca="1" ref="BT948" ca="1">_xlfn.PERCENTILE.INC((OFFSET(E948,0,1,1,COLUMNS(E948:BR948)-1) - E948:BQ948) / E948:BQ948, 0.05) * SQRT(COUNT(E948:BR948) - 1)</f>
        <v>-0.20771191040796078</v>
      </c>
      <c r="BU948" s="10" cm="1">
        <f t="array" aca="1" ref="BU948" ca="1">_xlfn.STDEV.P((E948:BQ948 - OFFSET(E948:BQ948,0,1)) / OFFSET(E948:BQ948,0,1)) * SQRT(COUNT(E948:BR948)-1)</f>
        <v>0.122785986444111</v>
      </c>
      <c r="BV948" s="10" cm="1">
        <f t="array" ref="BV948">-(MAX(1 - (E948:BR948 / _xlfn.SCAN(E948, E948:BR948, _xlfn.LAMBDA(_xlpm.a,_xlpm.b, MAX(_xlpm.a, _xlpm.b))))))</f>
        <v>-0.16401006711409394</v>
      </c>
      <c r="BW948" s="12">
        <f t="shared" ca="1" si="29"/>
        <v>-0.31828297279965917</v>
      </c>
    </row>
    <row r="949" spans="1:75" x14ac:dyDescent="0.45">
      <c r="A949" s="2" t="s">
        <v>1918</v>
      </c>
      <c r="B949" t="s">
        <v>1919</v>
      </c>
      <c r="C949" t="s">
        <v>111</v>
      </c>
      <c r="D949" t="s">
        <v>8</v>
      </c>
      <c r="E949">
        <v>12.61</v>
      </c>
      <c r="F949">
        <v>12.875</v>
      </c>
      <c r="G949">
        <v>12.315</v>
      </c>
      <c r="H949">
        <v>12.065</v>
      </c>
      <c r="I949">
        <v>12.64</v>
      </c>
      <c r="J949">
        <v>12.795</v>
      </c>
      <c r="K949">
        <v>12.725</v>
      </c>
      <c r="L949">
        <v>12.685</v>
      </c>
      <c r="M949">
        <v>12.49</v>
      </c>
      <c r="N949">
        <v>12.21</v>
      </c>
      <c r="O949">
        <v>12.37</v>
      </c>
      <c r="P949">
        <v>12.744999999999999</v>
      </c>
      <c r="Q949">
        <v>12.89</v>
      </c>
      <c r="R949">
        <v>12.875</v>
      </c>
      <c r="S949">
        <v>12.7</v>
      </c>
      <c r="T949">
        <v>12.97</v>
      </c>
      <c r="U949">
        <v>13.074999999999999</v>
      </c>
      <c r="V949">
        <v>12.91</v>
      </c>
      <c r="W949">
        <v>13.225</v>
      </c>
      <c r="X949">
        <v>13.14</v>
      </c>
      <c r="Y949">
        <v>13.61</v>
      </c>
      <c r="Z949">
        <v>13.355</v>
      </c>
      <c r="AA949">
        <v>13.44</v>
      </c>
      <c r="AB949">
        <v>13.625</v>
      </c>
      <c r="AC949">
        <v>13.984999999999999</v>
      </c>
      <c r="AD949">
        <v>14.145</v>
      </c>
      <c r="AE949">
        <v>14.045</v>
      </c>
      <c r="AF949">
        <v>14.175000000000001</v>
      </c>
      <c r="AG949">
        <v>13.92</v>
      </c>
      <c r="AH949">
        <v>13.984999999999999</v>
      </c>
      <c r="AI949">
        <v>14.115</v>
      </c>
      <c r="AJ949">
        <v>13.98</v>
      </c>
      <c r="AK949">
        <v>13.885</v>
      </c>
      <c r="AL949">
        <v>13.795</v>
      </c>
      <c r="AM949">
        <v>14.015000000000001</v>
      </c>
      <c r="AN949">
        <v>13.865</v>
      </c>
      <c r="AO949">
        <v>13.615</v>
      </c>
      <c r="AP949">
        <v>14.16</v>
      </c>
      <c r="AQ949">
        <v>14.15</v>
      </c>
      <c r="AR949">
        <v>14.135</v>
      </c>
      <c r="AS949">
        <v>14.23</v>
      </c>
      <c r="AT949">
        <v>14.395</v>
      </c>
      <c r="AU949">
        <v>14.01</v>
      </c>
      <c r="AV949">
        <v>13.935</v>
      </c>
      <c r="AW949">
        <v>13.68</v>
      </c>
      <c r="AX949">
        <v>13.925000000000001</v>
      </c>
      <c r="AY949">
        <v>13.824999999999999</v>
      </c>
      <c r="AZ949">
        <v>13.78</v>
      </c>
      <c r="BA949">
        <v>13.72</v>
      </c>
      <c r="BB949">
        <v>13.97</v>
      </c>
      <c r="BC949">
        <v>14.31</v>
      </c>
      <c r="BD949">
        <v>14.395</v>
      </c>
      <c r="BE949">
        <v>14.105</v>
      </c>
      <c r="BF949">
        <v>14.08</v>
      </c>
      <c r="BG949">
        <v>14.055</v>
      </c>
      <c r="BH949">
        <v>13.8</v>
      </c>
      <c r="BI949">
        <v>13.71</v>
      </c>
      <c r="BJ949">
        <v>13.53</v>
      </c>
      <c r="BK949">
        <v>13.76</v>
      </c>
      <c r="BL949">
        <v>13.675000000000001</v>
      </c>
      <c r="BM949">
        <v>13.03</v>
      </c>
      <c r="BN949">
        <v>12.815</v>
      </c>
      <c r="BO949">
        <v>12.925000000000001</v>
      </c>
      <c r="BP949">
        <v>13.025</v>
      </c>
      <c r="BQ949">
        <v>12.824999999999999</v>
      </c>
      <c r="BR949">
        <v>12.895</v>
      </c>
      <c r="BS949" s="10">
        <f t="shared" si="28"/>
        <v>2.2601110229976223E-2</v>
      </c>
      <c r="BT949" s="11" cm="1">
        <f t="array" aca="1" ref="BT949" ca="1">_xlfn.PERCENTILE.INC((OFFSET(E949,0,1,1,COLUMNS(E949:BR949)-1) - E949:BQ949) / E949:BQ949, 0.05) * SQRT(COUNT(E949:BR949) - 1)</f>
        <v>-0.17732481850983889</v>
      </c>
      <c r="BU949" s="10" cm="1">
        <f t="array" aca="1" ref="BU949" ca="1">_xlfn.STDEV.P((E949:BQ949 - OFFSET(E949:BQ949,0,1)) / OFFSET(E949:BQ949,0,1)) * SQRT(COUNT(E949:BR949)-1)</f>
        <v>0.14541074371262996</v>
      </c>
      <c r="BV949" s="10" cm="1">
        <f t="array" ref="BV949">-(MAX(1 - (E949:BR949 / _xlfn.SCAN(E949, E949:BR949, _xlfn.LAMBDA(_xlpm.a,_xlpm.b, MAX(_xlpm.a, _xlpm.b))))))</f>
        <v>-0.10976033344911429</v>
      </c>
      <c r="BW949" s="12">
        <f t="shared" ca="1" si="29"/>
        <v>0.11481804212237684</v>
      </c>
    </row>
    <row r="950" spans="1:75" x14ac:dyDescent="0.45">
      <c r="A950" s="2" t="s">
        <v>1920</v>
      </c>
      <c r="B950" t="s">
        <v>1921</v>
      </c>
      <c r="C950" t="s">
        <v>111</v>
      </c>
      <c r="D950" t="s">
        <v>8</v>
      </c>
      <c r="E950">
        <v>52</v>
      </c>
      <c r="F950">
        <v>56</v>
      </c>
      <c r="G950">
        <v>53.9</v>
      </c>
      <c r="H950">
        <v>51.1</v>
      </c>
      <c r="I950">
        <v>53.9</v>
      </c>
      <c r="J950">
        <v>55.7</v>
      </c>
      <c r="K950">
        <v>55.1</v>
      </c>
      <c r="L950">
        <v>53.8</v>
      </c>
      <c r="M950">
        <v>51.7</v>
      </c>
      <c r="N950">
        <v>49.45</v>
      </c>
      <c r="O950">
        <v>49.55</v>
      </c>
      <c r="P950">
        <v>51.9</v>
      </c>
      <c r="Q950">
        <v>51.9</v>
      </c>
      <c r="R950">
        <v>52.9</v>
      </c>
      <c r="S950">
        <v>50.7</v>
      </c>
      <c r="T950">
        <v>51.7</v>
      </c>
      <c r="U950">
        <v>52.4</v>
      </c>
      <c r="V950">
        <v>53.1</v>
      </c>
      <c r="W950">
        <v>53.5</v>
      </c>
      <c r="X950">
        <v>53.4</v>
      </c>
      <c r="Y950">
        <v>55.8</v>
      </c>
      <c r="Z950">
        <v>54.8</v>
      </c>
      <c r="AA950">
        <v>54.4</v>
      </c>
      <c r="AB950">
        <v>55.7</v>
      </c>
      <c r="AC950">
        <v>53.4</v>
      </c>
      <c r="AD950">
        <v>52.5</v>
      </c>
      <c r="AE950">
        <v>52.6</v>
      </c>
      <c r="AF950">
        <v>52.5</v>
      </c>
      <c r="AG950">
        <v>50.4</v>
      </c>
      <c r="AH950">
        <v>52.2</v>
      </c>
      <c r="AI950">
        <v>51.3</v>
      </c>
      <c r="AJ950">
        <v>51.4</v>
      </c>
      <c r="AK950">
        <v>51.2</v>
      </c>
      <c r="AL950">
        <v>50.5</v>
      </c>
      <c r="AM950">
        <v>56.7</v>
      </c>
      <c r="AN950">
        <v>54.4</v>
      </c>
      <c r="AO950">
        <v>55</v>
      </c>
      <c r="AP950">
        <v>58</v>
      </c>
      <c r="AQ950">
        <v>58</v>
      </c>
      <c r="AR950">
        <v>58.3</v>
      </c>
      <c r="AS950">
        <v>59</v>
      </c>
      <c r="AT950">
        <v>59.9</v>
      </c>
      <c r="AU950">
        <v>59.7</v>
      </c>
      <c r="AV950">
        <v>60.3</v>
      </c>
      <c r="AW950">
        <v>59.5</v>
      </c>
      <c r="AX950">
        <v>61.3</v>
      </c>
      <c r="AY950">
        <v>61.8</v>
      </c>
      <c r="AZ950">
        <v>60.1</v>
      </c>
      <c r="BA950">
        <v>58.6</v>
      </c>
      <c r="BB950">
        <v>59.2</v>
      </c>
      <c r="BC950">
        <v>59</v>
      </c>
      <c r="BD950">
        <v>59.6</v>
      </c>
      <c r="BE950">
        <v>58.8</v>
      </c>
      <c r="BF950">
        <v>59.4</v>
      </c>
      <c r="BG950">
        <v>57.8</v>
      </c>
      <c r="BH950">
        <v>57.5</v>
      </c>
      <c r="BI950">
        <v>55.5</v>
      </c>
      <c r="BJ950">
        <v>54.3</v>
      </c>
      <c r="BK950">
        <v>54.8</v>
      </c>
      <c r="BL950">
        <v>54</v>
      </c>
      <c r="BM950">
        <v>49.6</v>
      </c>
      <c r="BN950">
        <v>47.5</v>
      </c>
      <c r="BO950">
        <v>46.2</v>
      </c>
      <c r="BP950">
        <v>45.4</v>
      </c>
      <c r="BQ950">
        <v>44.9</v>
      </c>
      <c r="BR950">
        <v>44.9</v>
      </c>
      <c r="BS950" s="10">
        <f t="shared" si="28"/>
        <v>-0.13653846153846155</v>
      </c>
      <c r="BT950" s="11" cm="1">
        <f t="array" aca="1" ref="BT950" ca="1">_xlfn.PERCENTILE.INC((OFFSET(E950,0,1,1,COLUMNS(E950:BR950)-1) - E950:BQ950) / E950:BQ950, 0.05) * SQRT(COUNT(E950:BR950) - 1)</f>
        <v>-0.34013494866518396</v>
      </c>
      <c r="BU950" s="10" cm="1">
        <f t="array" aca="1" ref="BU950" ca="1">_xlfn.STDEV.P((E950:BQ950 - OFFSET(E950:BQ950,0,1)) / OFFSET(E950:BQ950,0,1)) * SQRT(COUNT(E950:BR950)-1)</f>
        <v>0.25454955532413442</v>
      </c>
      <c r="BV950" s="10" cm="1">
        <f t="array" ref="BV950">-(MAX(1 - (E950:BR950 / _xlfn.SCAN(E950, E950:BR950, _xlfn.LAMBDA(_xlpm.a,_xlpm.b, MAX(_xlpm.a, _xlpm.b))))))</f>
        <v>-0.27346278317152106</v>
      </c>
      <c r="BW950" s="12">
        <f t="shared" ca="1" si="29"/>
        <v>-0.55959160757681148</v>
      </c>
    </row>
    <row r="951" spans="1:75" x14ac:dyDescent="0.45">
      <c r="A951" s="2" t="s">
        <v>1922</v>
      </c>
      <c r="B951" t="s">
        <v>1923</v>
      </c>
      <c r="C951" t="s">
        <v>19</v>
      </c>
      <c r="D951" t="s">
        <v>58</v>
      </c>
      <c r="E951">
        <v>37.450000000000003</v>
      </c>
      <c r="F951">
        <v>38.299999999999997</v>
      </c>
      <c r="G951">
        <v>38.950000000000003</v>
      </c>
      <c r="H951">
        <v>39.85</v>
      </c>
      <c r="I951">
        <v>38.799999999999997</v>
      </c>
      <c r="J951">
        <v>39.299999999999997</v>
      </c>
      <c r="K951">
        <v>39.5</v>
      </c>
      <c r="L951">
        <v>39.299999999999997</v>
      </c>
      <c r="M951">
        <v>39</v>
      </c>
      <c r="N951">
        <v>38.450000000000003</v>
      </c>
      <c r="O951">
        <v>38.299999999999997</v>
      </c>
      <c r="P951">
        <v>39.1</v>
      </c>
      <c r="Q951">
        <v>39.5</v>
      </c>
      <c r="R951">
        <v>39.5</v>
      </c>
      <c r="S951">
        <v>38.35</v>
      </c>
      <c r="T951">
        <v>38.549999999999997</v>
      </c>
      <c r="U951">
        <v>39.5</v>
      </c>
      <c r="V951">
        <v>39.1</v>
      </c>
      <c r="W951">
        <v>39.200000000000003</v>
      </c>
      <c r="X951">
        <v>39.4</v>
      </c>
      <c r="Y951">
        <v>40.9</v>
      </c>
      <c r="Z951">
        <v>42.5</v>
      </c>
      <c r="AA951">
        <v>41.65</v>
      </c>
      <c r="AB951">
        <v>42.6</v>
      </c>
      <c r="AC951">
        <v>41.5</v>
      </c>
      <c r="AD951">
        <v>42.3</v>
      </c>
      <c r="AE951">
        <v>41.5</v>
      </c>
      <c r="AF951">
        <v>41.75</v>
      </c>
      <c r="AG951">
        <v>41.95</v>
      </c>
      <c r="AH951">
        <v>42</v>
      </c>
      <c r="AI951">
        <v>41.95</v>
      </c>
      <c r="AJ951">
        <v>41.85</v>
      </c>
      <c r="AK951">
        <v>41.5</v>
      </c>
      <c r="AL951">
        <v>43.25</v>
      </c>
      <c r="AM951">
        <v>46.7</v>
      </c>
      <c r="AN951">
        <v>45.7</v>
      </c>
      <c r="AO951">
        <v>43.65</v>
      </c>
      <c r="AP951">
        <v>42.95</v>
      </c>
      <c r="AQ951">
        <v>42.25</v>
      </c>
      <c r="AR951">
        <v>42.3</v>
      </c>
      <c r="AS951">
        <v>41.9</v>
      </c>
      <c r="AT951">
        <v>40.700000000000003</v>
      </c>
      <c r="AU951">
        <v>40</v>
      </c>
      <c r="AV951">
        <v>41</v>
      </c>
      <c r="AW951">
        <v>41.15</v>
      </c>
      <c r="AX951">
        <v>40.6</v>
      </c>
      <c r="AY951">
        <v>39</v>
      </c>
      <c r="AZ951">
        <v>38</v>
      </c>
      <c r="BA951">
        <v>37</v>
      </c>
      <c r="BB951">
        <v>36.450000000000003</v>
      </c>
      <c r="BC951">
        <v>36.4</v>
      </c>
      <c r="BD951">
        <v>36.6</v>
      </c>
      <c r="BE951">
        <v>36.35</v>
      </c>
      <c r="BF951">
        <v>36.1</v>
      </c>
      <c r="BG951">
        <v>36</v>
      </c>
      <c r="BH951">
        <v>34.25</v>
      </c>
      <c r="BI951">
        <v>33.950000000000003</v>
      </c>
      <c r="BJ951">
        <v>33.15</v>
      </c>
      <c r="BK951">
        <v>33.299999999999997</v>
      </c>
      <c r="BL951">
        <v>33</v>
      </c>
      <c r="BM951">
        <v>32.15</v>
      </c>
      <c r="BN951">
        <v>31.55</v>
      </c>
      <c r="BO951">
        <v>32.049999999999997</v>
      </c>
      <c r="BP951">
        <v>32.049999999999997</v>
      </c>
      <c r="BQ951">
        <v>32</v>
      </c>
      <c r="BR951">
        <v>31.75</v>
      </c>
      <c r="BS951" s="10">
        <f t="shared" si="28"/>
        <v>-0.1522029372496663</v>
      </c>
      <c r="BT951" s="11" cm="1">
        <f t="array" aca="1" ref="BT951" ca="1">_xlfn.PERCENTILE.INC((OFFSET(E951,0,1,1,COLUMNS(E951:BR951)-1) - E951:BQ951) / E951:BQ951, 0.05) * SQRT(COUNT(E951:BR951) - 1)</f>
        <v>-0.23395916445743759</v>
      </c>
      <c r="BU951" s="10" cm="1">
        <f t="array" aca="1" ref="BU951" ca="1">_xlfn.STDEV.P((E951:BQ951 - OFFSET(E951:BQ951,0,1)) / OFFSET(E951:BQ951,0,1)) * SQRT(COUNT(E951:BR951)-1)</f>
        <v>0.17321771957315629</v>
      </c>
      <c r="BV951" s="10" cm="1">
        <f t="array" ref="BV951">-(MAX(1 - (E951:BR951 / _xlfn.SCAN(E951, E951:BR951, _xlfn.LAMBDA(_xlpm.a,_xlpm.b, MAX(_xlpm.a, _xlpm.b))))))</f>
        <v>-0.32441113490364026</v>
      </c>
      <c r="BW951" s="12">
        <f t="shared" ca="1" si="29"/>
        <v>-0.91277192063612544</v>
      </c>
    </row>
    <row r="952" spans="1:75" x14ac:dyDescent="0.45">
      <c r="A952" s="2" t="s">
        <v>1924</v>
      </c>
      <c r="B952" t="s">
        <v>1925</v>
      </c>
      <c r="C952" t="s">
        <v>37</v>
      </c>
      <c r="D952" t="s">
        <v>29</v>
      </c>
      <c r="E952">
        <v>205.5</v>
      </c>
      <c r="F952">
        <v>205</v>
      </c>
      <c r="G952">
        <v>201.5</v>
      </c>
      <c r="H952">
        <v>201.5</v>
      </c>
      <c r="I952">
        <v>203</v>
      </c>
      <c r="J952">
        <v>199</v>
      </c>
      <c r="K952">
        <v>197</v>
      </c>
      <c r="L952">
        <v>197.2</v>
      </c>
      <c r="M952">
        <v>188.6</v>
      </c>
      <c r="N952">
        <v>113.6</v>
      </c>
      <c r="O952">
        <v>108</v>
      </c>
      <c r="P952">
        <v>105.8</v>
      </c>
      <c r="Q952">
        <v>104.6</v>
      </c>
      <c r="R952">
        <v>105</v>
      </c>
      <c r="S952">
        <v>105</v>
      </c>
      <c r="T952">
        <v>105</v>
      </c>
      <c r="U952">
        <v>102.4</v>
      </c>
      <c r="V952">
        <v>112.6</v>
      </c>
      <c r="W952">
        <v>115.6</v>
      </c>
      <c r="X952">
        <v>114</v>
      </c>
      <c r="Y952">
        <v>109.4</v>
      </c>
      <c r="Z952">
        <v>110.8</v>
      </c>
      <c r="AA952">
        <v>111.2</v>
      </c>
      <c r="AB952">
        <v>114</v>
      </c>
      <c r="AC952">
        <v>119</v>
      </c>
      <c r="AD952">
        <v>120.4</v>
      </c>
      <c r="AE952">
        <v>119.8</v>
      </c>
      <c r="AF952">
        <v>122.2</v>
      </c>
      <c r="AG952">
        <v>123.2</v>
      </c>
      <c r="AH952">
        <v>123.8</v>
      </c>
      <c r="AI952">
        <v>122.4</v>
      </c>
      <c r="AJ952">
        <v>122.6</v>
      </c>
      <c r="AK952">
        <v>127.4</v>
      </c>
      <c r="AL952">
        <v>127</v>
      </c>
      <c r="AM952">
        <v>121.4</v>
      </c>
      <c r="AN952">
        <v>122.6</v>
      </c>
      <c r="AO952">
        <v>115.4</v>
      </c>
      <c r="AP952">
        <v>110.8</v>
      </c>
      <c r="AQ952">
        <v>110.6</v>
      </c>
      <c r="AR952">
        <v>113</v>
      </c>
      <c r="AS952">
        <v>113.2</v>
      </c>
      <c r="AT952">
        <v>113.2</v>
      </c>
      <c r="AU952">
        <v>113</v>
      </c>
      <c r="AV952">
        <v>114.8</v>
      </c>
      <c r="AW952">
        <v>112.8</v>
      </c>
      <c r="AX952">
        <v>113.8</v>
      </c>
      <c r="AY952">
        <v>110</v>
      </c>
      <c r="AZ952">
        <v>110</v>
      </c>
      <c r="BA952">
        <v>110.2</v>
      </c>
      <c r="BB952">
        <v>111.6</v>
      </c>
      <c r="BC952">
        <v>110</v>
      </c>
      <c r="BD952">
        <v>106.8</v>
      </c>
      <c r="BE952">
        <v>108.8</v>
      </c>
      <c r="BF952">
        <v>105.8</v>
      </c>
      <c r="BG952">
        <v>106</v>
      </c>
      <c r="BH952">
        <v>107.8</v>
      </c>
      <c r="BI952">
        <v>107.8</v>
      </c>
      <c r="BJ952">
        <v>103.6</v>
      </c>
      <c r="BK952">
        <v>103.4</v>
      </c>
      <c r="BL952">
        <v>102.4</v>
      </c>
      <c r="BM952">
        <v>101.2</v>
      </c>
      <c r="BN952">
        <v>101</v>
      </c>
      <c r="BO952">
        <v>98.4</v>
      </c>
      <c r="BP952">
        <v>98.5</v>
      </c>
      <c r="BQ952">
        <v>97</v>
      </c>
      <c r="BR952">
        <v>97</v>
      </c>
      <c r="BS952" s="10">
        <f t="shared" si="28"/>
        <v>-0.52798053527980537</v>
      </c>
      <c r="BT952" s="11" cm="1">
        <f t="array" aca="1" ref="BT952" ca="1">_xlfn.PERCENTILE.INC((OFFSET(E952,0,1,1,COLUMNS(E952:BR952)-1) - E952:BQ952) / E952:BQ952, 0.05) * SQRT(COUNT(E952:BR952) - 1)</f>
        <v>-0.35472079841478216</v>
      </c>
      <c r="BU952" s="10" cm="1">
        <f t="array" aca="1" ref="BU952" ca="1">_xlfn.STDEV.P((E952:BQ952 - OFFSET(E952:BQ952,0,1)) / OFFSET(E952:BQ952,0,1)) * SQRT(COUNT(E952:BR952)-1)</f>
        <v>0.67887167406323157</v>
      </c>
      <c r="BV952" s="10" cm="1">
        <f t="array" ref="BV952">-(MAX(1 - (E952:BR952 / _xlfn.SCAN(E952, E952:BR952, _xlfn.LAMBDA(_xlpm.a,_xlpm.b, MAX(_xlpm.a, _xlpm.b))))))</f>
        <v>-0.52798053527980537</v>
      </c>
      <c r="BW952" s="12">
        <f t="shared" ca="1" si="29"/>
        <v>-0.78643120491047536</v>
      </c>
    </row>
    <row r="953" spans="1:75" x14ac:dyDescent="0.45">
      <c r="A953" s="2" t="s">
        <v>1926</v>
      </c>
      <c r="B953" t="s">
        <v>1927</v>
      </c>
      <c r="C953" t="s">
        <v>25</v>
      </c>
      <c r="D953" t="s">
        <v>29</v>
      </c>
      <c r="E953">
        <v>207.4</v>
      </c>
      <c r="F953">
        <v>208.4</v>
      </c>
      <c r="G953">
        <v>210.6</v>
      </c>
      <c r="H953">
        <v>214.7</v>
      </c>
      <c r="I953">
        <v>213.9</v>
      </c>
      <c r="J953">
        <v>216.9</v>
      </c>
      <c r="K953">
        <v>215.2</v>
      </c>
      <c r="L953">
        <v>215.2</v>
      </c>
      <c r="M953">
        <v>214.8</v>
      </c>
      <c r="N953">
        <v>209.9</v>
      </c>
      <c r="O953">
        <v>213.3</v>
      </c>
      <c r="P953">
        <v>215.5</v>
      </c>
      <c r="Q953">
        <v>216.6</v>
      </c>
      <c r="R953">
        <v>216.3</v>
      </c>
      <c r="S953">
        <v>216.6</v>
      </c>
      <c r="T953">
        <v>220.4</v>
      </c>
      <c r="U953">
        <v>221.2</v>
      </c>
      <c r="V953">
        <v>214.5</v>
      </c>
      <c r="W953">
        <v>217.5</v>
      </c>
      <c r="X953">
        <v>218.5</v>
      </c>
      <c r="Y953">
        <v>221</v>
      </c>
      <c r="Z953">
        <v>220.5</v>
      </c>
      <c r="AA953">
        <v>220.7</v>
      </c>
      <c r="AB953">
        <v>217.9</v>
      </c>
      <c r="AC953">
        <v>219</v>
      </c>
      <c r="AD953">
        <v>217</v>
      </c>
      <c r="AE953">
        <v>218.1</v>
      </c>
      <c r="AF953">
        <v>217</v>
      </c>
      <c r="AG953">
        <v>221.3</v>
      </c>
      <c r="AH953">
        <v>220.2</v>
      </c>
      <c r="AI953">
        <v>220.1</v>
      </c>
      <c r="AJ953">
        <v>221.3</v>
      </c>
      <c r="AK953">
        <v>223.7</v>
      </c>
      <c r="AL953">
        <v>221.2</v>
      </c>
      <c r="AM953">
        <v>221.3</v>
      </c>
      <c r="AN953">
        <v>219.5</v>
      </c>
      <c r="AO953">
        <v>218.7</v>
      </c>
      <c r="AP953">
        <v>215.1</v>
      </c>
      <c r="AQ953">
        <v>209.8</v>
      </c>
      <c r="AR953">
        <v>208.5</v>
      </c>
      <c r="AS953">
        <v>202.7</v>
      </c>
      <c r="AT953">
        <v>202.7</v>
      </c>
      <c r="AU953">
        <v>205.7</v>
      </c>
      <c r="AV953">
        <v>203.4</v>
      </c>
      <c r="AW953">
        <v>200</v>
      </c>
      <c r="AX953">
        <v>203.2</v>
      </c>
      <c r="AY953">
        <v>205</v>
      </c>
      <c r="AZ953">
        <v>209.9</v>
      </c>
      <c r="BA953">
        <v>207</v>
      </c>
      <c r="BB953">
        <v>197.6</v>
      </c>
      <c r="BC953">
        <v>202.6</v>
      </c>
      <c r="BD953">
        <v>213.4</v>
      </c>
      <c r="BE953">
        <v>210</v>
      </c>
      <c r="BF953">
        <v>202.9</v>
      </c>
      <c r="BG953">
        <v>201.7</v>
      </c>
      <c r="BH953">
        <v>202.8</v>
      </c>
      <c r="BI953">
        <v>202.8</v>
      </c>
      <c r="BJ953">
        <v>194.2</v>
      </c>
      <c r="BK953">
        <v>194.8</v>
      </c>
      <c r="BL953">
        <v>195.7</v>
      </c>
      <c r="BM953">
        <v>192.95</v>
      </c>
      <c r="BN953">
        <v>191.45</v>
      </c>
      <c r="BO953">
        <v>189.1</v>
      </c>
      <c r="BP953">
        <v>182.35</v>
      </c>
      <c r="BQ953">
        <v>172.3</v>
      </c>
      <c r="BR953">
        <v>174.3</v>
      </c>
      <c r="BS953" s="10">
        <f t="shared" si="28"/>
        <v>-0.15959498553519766</v>
      </c>
      <c r="BT953" s="11" cm="1">
        <f t="array" aca="1" ref="BT953" ca="1">_xlfn.PERCENTILE.INC((OFFSET(E953,0,1,1,COLUMNS(E953:BR953)-1) - E953:BQ953) / E953:BQ953, 0.05) * SQRT(COUNT(E953:BR953) - 1)</f>
        <v>-0.28474462646770859</v>
      </c>
      <c r="BU953" s="10" cm="1">
        <f t="array" aca="1" ref="BU953" ca="1">_xlfn.STDEV.P((E953:BQ953 - OFFSET(E953:BQ953,0,1)) / OFFSET(E953:BQ953,0,1)) * SQRT(COUNT(E953:BR953)-1)</f>
        <v>0.14717325439031234</v>
      </c>
      <c r="BV953" s="10" cm="1">
        <f t="array" ref="BV953">-(MAX(1 - (E953:BR953 / _xlfn.SCAN(E953, E953:BR953, _xlfn.LAMBDA(_xlpm.a,_xlpm.b, MAX(_xlpm.a, _xlpm.b))))))</f>
        <v>-0.22977201609298159</v>
      </c>
      <c r="BW953" s="12">
        <f t="shared" ca="1" si="29"/>
        <v>-1.1245271401664747</v>
      </c>
    </row>
    <row r="954" spans="1:75" x14ac:dyDescent="0.45">
      <c r="A954" s="2" t="s">
        <v>1928</v>
      </c>
      <c r="B954" t="s">
        <v>1929</v>
      </c>
      <c r="C954" t="s">
        <v>80</v>
      </c>
      <c r="D954" t="s">
        <v>8</v>
      </c>
      <c r="E954">
        <v>88.1</v>
      </c>
      <c r="F954">
        <v>90</v>
      </c>
      <c r="G954">
        <v>91.4</v>
      </c>
      <c r="H954">
        <v>93.2</v>
      </c>
      <c r="I954">
        <v>94.2</v>
      </c>
      <c r="J954">
        <v>94.4</v>
      </c>
      <c r="K954">
        <v>91.7</v>
      </c>
      <c r="L954">
        <v>90.2</v>
      </c>
      <c r="M954">
        <v>89.7</v>
      </c>
      <c r="N954">
        <v>88.6</v>
      </c>
      <c r="O954">
        <v>91.4</v>
      </c>
      <c r="P954">
        <v>92.7</v>
      </c>
      <c r="Q954">
        <v>90.2</v>
      </c>
      <c r="R954">
        <v>92</v>
      </c>
      <c r="S954">
        <v>95.1</v>
      </c>
      <c r="T954">
        <v>97.3</v>
      </c>
      <c r="U954">
        <v>96.1</v>
      </c>
      <c r="V954">
        <v>84.6</v>
      </c>
      <c r="W954">
        <v>86.7</v>
      </c>
      <c r="X954">
        <v>89.2</v>
      </c>
      <c r="Y954">
        <v>89.9</v>
      </c>
      <c r="Z954">
        <v>90.1</v>
      </c>
      <c r="AA954">
        <v>89.9</v>
      </c>
      <c r="AB954">
        <v>90</v>
      </c>
      <c r="AC954">
        <v>91.4</v>
      </c>
      <c r="AD954">
        <v>89.4</v>
      </c>
      <c r="AE954">
        <v>89.8</v>
      </c>
      <c r="AF954">
        <v>88.2</v>
      </c>
      <c r="AG954">
        <v>91.9</v>
      </c>
      <c r="AH954">
        <v>92.6</v>
      </c>
      <c r="AI954">
        <v>92.2</v>
      </c>
      <c r="AJ954">
        <v>90.9</v>
      </c>
      <c r="AK954">
        <v>90.6</v>
      </c>
      <c r="AL954">
        <v>88.4</v>
      </c>
      <c r="AM954">
        <v>89.2</v>
      </c>
      <c r="AN954">
        <v>87.6</v>
      </c>
      <c r="AO954">
        <v>86.3</v>
      </c>
      <c r="AP954">
        <v>86.9</v>
      </c>
      <c r="AQ954">
        <v>87.2</v>
      </c>
      <c r="AR954">
        <v>88</v>
      </c>
      <c r="AS954">
        <v>86.4</v>
      </c>
      <c r="AT954">
        <v>83.4</v>
      </c>
      <c r="AU954">
        <v>85</v>
      </c>
      <c r="AV954">
        <v>85</v>
      </c>
      <c r="AW954">
        <v>82</v>
      </c>
      <c r="AX954">
        <v>84</v>
      </c>
      <c r="AY954">
        <v>82</v>
      </c>
      <c r="AZ954">
        <v>83.7</v>
      </c>
      <c r="BA954">
        <v>84</v>
      </c>
      <c r="BB954">
        <v>85.2</v>
      </c>
      <c r="BC954">
        <v>85.7</v>
      </c>
      <c r="BD954">
        <v>85.6</v>
      </c>
      <c r="BE954">
        <v>81.7</v>
      </c>
      <c r="BF954">
        <v>82.6</v>
      </c>
      <c r="BG954">
        <v>83.1</v>
      </c>
      <c r="BH954">
        <v>82</v>
      </c>
      <c r="BI954">
        <v>80</v>
      </c>
      <c r="BJ954">
        <v>78.8</v>
      </c>
      <c r="BK954">
        <v>80.3</v>
      </c>
      <c r="BL954">
        <v>78</v>
      </c>
      <c r="BM954">
        <v>78.8</v>
      </c>
      <c r="BN954">
        <v>81.5</v>
      </c>
      <c r="BO954">
        <v>79.599999999999994</v>
      </c>
      <c r="BP954">
        <v>80</v>
      </c>
      <c r="BQ954">
        <v>78.8</v>
      </c>
      <c r="BR954">
        <v>81.599999999999994</v>
      </c>
      <c r="BS954" s="10">
        <f t="shared" si="28"/>
        <v>-7.3779795686719635E-2</v>
      </c>
      <c r="BT954" s="11" cm="1">
        <f t="array" aca="1" ref="BT954" ca="1">_xlfn.PERCENTILE.INC((OFFSET(E954,0,1,1,COLUMNS(E954:BR954)-1) - E954:BQ954) / E954:BQ954, 0.05) * SQRT(COUNT(E954:BR954) - 1)</f>
        <v>-0.27013639321301963</v>
      </c>
      <c r="BU954" s="10" cm="1">
        <f t="array" aca="1" ref="BU954" ca="1">_xlfn.STDEV.P((E954:BQ954 - OFFSET(E954:BQ954,0,1)) / OFFSET(E954:BQ954,0,1)) * SQRT(COUNT(E954:BR954)-1)</f>
        <v>0.2091238583206603</v>
      </c>
      <c r="BV954" s="10" cm="1">
        <f t="array" ref="BV954">-(MAX(1 - (E954:BR954 / _xlfn.SCAN(E954, E954:BR954, _xlfn.LAMBDA(_xlpm.a,_xlpm.b, MAX(_xlpm.a, _xlpm.b))))))</f>
        <v>-0.19835560123329909</v>
      </c>
      <c r="BW954" s="12">
        <f t="shared" ca="1" si="29"/>
        <v>-0.38104274500266577</v>
      </c>
    </row>
    <row r="955" spans="1:75" x14ac:dyDescent="0.45">
      <c r="A955" s="2" t="s">
        <v>1930</v>
      </c>
      <c r="B955" t="s">
        <v>1931</v>
      </c>
      <c r="C955" t="s">
        <v>7</v>
      </c>
      <c r="D955" t="s">
        <v>26</v>
      </c>
      <c r="E955">
        <v>150.19999999999999</v>
      </c>
      <c r="F955">
        <v>152.35</v>
      </c>
      <c r="G955">
        <v>147.44999999999999</v>
      </c>
      <c r="H955">
        <v>152.30000000000001</v>
      </c>
      <c r="I955">
        <v>157.55000000000001</v>
      </c>
      <c r="J955">
        <v>157.75</v>
      </c>
      <c r="K955">
        <v>155.5</v>
      </c>
      <c r="L955">
        <v>158</v>
      </c>
      <c r="M955">
        <v>149.80000000000001</v>
      </c>
      <c r="N955">
        <v>146.55000000000001</v>
      </c>
      <c r="O955">
        <v>150</v>
      </c>
      <c r="P955">
        <v>152.5</v>
      </c>
      <c r="Q955">
        <v>153.4</v>
      </c>
      <c r="R955">
        <v>154.4</v>
      </c>
      <c r="S955">
        <v>154.85</v>
      </c>
      <c r="T955">
        <v>147.6</v>
      </c>
      <c r="U955">
        <v>143.94999999999999</v>
      </c>
      <c r="V955">
        <v>143.6</v>
      </c>
      <c r="W955">
        <v>144.6</v>
      </c>
      <c r="X955">
        <v>146.44999999999999</v>
      </c>
      <c r="Y955">
        <v>147.85</v>
      </c>
      <c r="Z955">
        <v>145.35</v>
      </c>
      <c r="AA955">
        <v>145.19999999999999</v>
      </c>
      <c r="AB955">
        <v>145.85</v>
      </c>
      <c r="AC955">
        <v>146.94999999999999</v>
      </c>
      <c r="AD955">
        <v>146.44999999999999</v>
      </c>
      <c r="AE955">
        <v>149</v>
      </c>
      <c r="AF955">
        <v>148.94999999999999</v>
      </c>
      <c r="AG955">
        <v>153</v>
      </c>
      <c r="AH955">
        <v>149.19999999999999</v>
      </c>
      <c r="AI955">
        <v>152.19999999999999</v>
      </c>
      <c r="AJ955">
        <v>153.30000000000001</v>
      </c>
      <c r="AK955">
        <v>155.6</v>
      </c>
      <c r="AL955">
        <v>156.25</v>
      </c>
      <c r="AM955">
        <v>159.15</v>
      </c>
      <c r="AN955">
        <v>161.75</v>
      </c>
      <c r="AO955">
        <v>160.44999999999999</v>
      </c>
      <c r="AP955">
        <v>161.69999999999999</v>
      </c>
      <c r="AQ955">
        <v>159.5</v>
      </c>
      <c r="AR955">
        <v>160.6</v>
      </c>
      <c r="AS955">
        <v>158</v>
      </c>
      <c r="AT955">
        <v>156.94999999999999</v>
      </c>
      <c r="AU955">
        <v>157.55000000000001</v>
      </c>
      <c r="AV955">
        <v>160.35</v>
      </c>
      <c r="AW955">
        <v>155.6</v>
      </c>
      <c r="AX955">
        <v>155.5</v>
      </c>
      <c r="AY955">
        <v>149.05000000000001</v>
      </c>
      <c r="AZ955">
        <v>149.1</v>
      </c>
      <c r="BA955">
        <v>147.19999999999999</v>
      </c>
      <c r="BB955">
        <v>150.5</v>
      </c>
      <c r="BC955">
        <v>152.1</v>
      </c>
      <c r="BD955">
        <v>154.6</v>
      </c>
      <c r="BE955">
        <v>157</v>
      </c>
      <c r="BF955">
        <v>151.44999999999999</v>
      </c>
      <c r="BG955">
        <v>150.65</v>
      </c>
      <c r="BH955">
        <v>151.80000000000001</v>
      </c>
      <c r="BI955">
        <v>152.6</v>
      </c>
      <c r="BJ955">
        <v>147.5</v>
      </c>
      <c r="BK955">
        <v>147.85</v>
      </c>
      <c r="BL955">
        <v>143.44999999999999</v>
      </c>
      <c r="BM955">
        <v>140.05000000000001</v>
      </c>
      <c r="BN955">
        <v>140</v>
      </c>
      <c r="BO955">
        <v>141.65</v>
      </c>
      <c r="BP955">
        <v>141.6</v>
      </c>
      <c r="BQ955">
        <v>138.4</v>
      </c>
      <c r="BR955">
        <v>142</v>
      </c>
      <c r="BS955" s="10">
        <f t="shared" si="28"/>
        <v>-5.4593874833555191E-2</v>
      </c>
      <c r="BT955" s="11" cm="1">
        <f t="array" aca="1" ref="BT955" ca="1">_xlfn.PERCENTILE.INC((OFFSET(E955,0,1,1,COLUMNS(E955:BR955)-1) - E955:BQ955) / E955:BQ955, 0.05) * SQRT(COUNT(E955:BR955) - 1)</f>
        <v>-0.2818919751745011</v>
      </c>
      <c r="BU955" s="10" cm="1">
        <f t="array" aca="1" ref="BU955" ca="1">_xlfn.STDEV.P((E955:BQ955 - OFFSET(E955:BQ955,0,1)) / OFFSET(E955:BQ955,0,1)) * SQRT(COUNT(E955:BR955)-1)</f>
        <v>0.15935975630877555</v>
      </c>
      <c r="BV955" s="10" cm="1">
        <f t="array" ref="BV955">-(MAX(1 - (E955:BR955 / _xlfn.SCAN(E955, E955:BR955, _xlfn.LAMBDA(_xlpm.a,_xlpm.b, MAX(_xlpm.a, _xlpm.b))))))</f>
        <v>-0.14435857805255015</v>
      </c>
      <c r="BW955" s="12">
        <f t="shared" ca="1" si="29"/>
        <v>-0.37963918600418306</v>
      </c>
    </row>
    <row r="956" spans="1:75" x14ac:dyDescent="0.45">
      <c r="A956" s="2" t="s">
        <v>1932</v>
      </c>
      <c r="B956" t="s">
        <v>1933</v>
      </c>
      <c r="C956" t="s">
        <v>54</v>
      </c>
      <c r="D956" t="s">
        <v>58</v>
      </c>
      <c r="E956">
        <v>177</v>
      </c>
      <c r="F956">
        <v>179</v>
      </c>
      <c r="G956">
        <v>180</v>
      </c>
      <c r="H956">
        <v>175.1</v>
      </c>
      <c r="I956">
        <v>181.6</v>
      </c>
      <c r="J956">
        <v>175.5</v>
      </c>
      <c r="K956">
        <v>171.8</v>
      </c>
      <c r="L956">
        <v>169.2</v>
      </c>
      <c r="M956">
        <v>166.3</v>
      </c>
      <c r="N956">
        <v>161.19999999999999</v>
      </c>
      <c r="O956">
        <v>158.5</v>
      </c>
      <c r="P956">
        <v>164.9</v>
      </c>
      <c r="Q956">
        <v>167.1</v>
      </c>
      <c r="R956">
        <v>173.3</v>
      </c>
      <c r="S956">
        <v>172.5</v>
      </c>
      <c r="T956">
        <v>173.9</v>
      </c>
      <c r="U956">
        <v>170.6</v>
      </c>
      <c r="V956">
        <v>167.5</v>
      </c>
      <c r="W956">
        <v>170.5</v>
      </c>
      <c r="X956">
        <v>171.2</v>
      </c>
      <c r="Y956">
        <v>180.9</v>
      </c>
      <c r="Z956">
        <v>178.9</v>
      </c>
      <c r="AA956">
        <v>174.8</v>
      </c>
      <c r="AB956">
        <v>177.6</v>
      </c>
      <c r="AC956">
        <v>187.5</v>
      </c>
      <c r="AD956">
        <v>184.7</v>
      </c>
      <c r="AE956">
        <v>186.5</v>
      </c>
      <c r="AF956">
        <v>183.6</v>
      </c>
      <c r="AG956">
        <v>190.2</v>
      </c>
      <c r="AH956">
        <v>197</v>
      </c>
      <c r="AI956">
        <v>195.6</v>
      </c>
      <c r="AJ956">
        <v>196.4</v>
      </c>
      <c r="AK956">
        <v>189.3</v>
      </c>
      <c r="AL956">
        <v>182.3</v>
      </c>
      <c r="AM956">
        <v>182.5</v>
      </c>
      <c r="AN956">
        <v>179.9</v>
      </c>
      <c r="AO956">
        <v>177.1</v>
      </c>
      <c r="AP956">
        <v>177.9</v>
      </c>
      <c r="AQ956">
        <v>177.7</v>
      </c>
      <c r="AR956">
        <v>178.8</v>
      </c>
      <c r="AS956">
        <v>172.8</v>
      </c>
      <c r="AT956">
        <v>170.3</v>
      </c>
      <c r="AU956">
        <v>180.1</v>
      </c>
      <c r="AV956">
        <v>182.8</v>
      </c>
      <c r="AW956">
        <v>176</v>
      </c>
      <c r="AX956">
        <v>179.7</v>
      </c>
      <c r="AY956">
        <v>181.2</v>
      </c>
      <c r="AZ956">
        <v>177.6</v>
      </c>
      <c r="BA956">
        <v>180</v>
      </c>
      <c r="BB956">
        <v>182</v>
      </c>
      <c r="BC956">
        <v>184.7</v>
      </c>
      <c r="BD956">
        <v>181.7</v>
      </c>
      <c r="BE956">
        <v>174.3</v>
      </c>
      <c r="BF956">
        <v>167.2</v>
      </c>
      <c r="BG956">
        <v>166</v>
      </c>
      <c r="BH956">
        <v>158.5</v>
      </c>
      <c r="BI956">
        <v>160.4</v>
      </c>
      <c r="BJ956">
        <v>158.1</v>
      </c>
      <c r="BK956">
        <v>160</v>
      </c>
      <c r="BL956">
        <v>155.9</v>
      </c>
      <c r="BM956">
        <v>151.30000000000001</v>
      </c>
      <c r="BN956">
        <v>147.69999999999999</v>
      </c>
      <c r="BO956">
        <v>146.69999999999999</v>
      </c>
      <c r="BP956">
        <v>148</v>
      </c>
      <c r="BQ956">
        <v>147.80000000000001</v>
      </c>
      <c r="BR956">
        <v>147.80000000000001</v>
      </c>
      <c r="BS956" s="10">
        <f t="shared" si="28"/>
        <v>-0.16497175141242931</v>
      </c>
      <c r="BT956" s="11" cm="1">
        <f t="array" aca="1" ref="BT956" ca="1">_xlfn.PERCENTILE.INC((OFFSET(E956,0,1,1,COLUMNS(E956:BR956)-1) - E956:BQ956) / E956:BQ956, 0.05) * SQRT(COUNT(E956:BR956) - 1)</f>
        <v>-0.29955292890889151</v>
      </c>
      <c r="BU956" s="10" cm="1">
        <f t="array" aca="1" ref="BU956" ca="1">_xlfn.STDEV.P((E956:BQ956 - OFFSET(E956:BQ956,0,1)) / OFFSET(E956:BQ956,0,1)) * SQRT(COUNT(E956:BR956)-1)</f>
        <v>0.19679082611832424</v>
      </c>
      <c r="BV956" s="10" cm="1">
        <f t="array" ref="BV956">-(MAX(1 - (E956:BR956 / _xlfn.SCAN(E956, E956:BR956, _xlfn.LAMBDA(_xlpm.a,_xlpm.b, MAX(_xlpm.a, _xlpm.b))))))</f>
        <v>-0.25532994923857877</v>
      </c>
      <c r="BW956" s="12">
        <f t="shared" ca="1" si="29"/>
        <v>-0.86831834652200479</v>
      </c>
    </row>
    <row r="957" spans="1:75" x14ac:dyDescent="0.45">
      <c r="A957" s="2" t="s">
        <v>1934</v>
      </c>
      <c r="B957" t="s">
        <v>1935</v>
      </c>
      <c r="C957" t="s">
        <v>22</v>
      </c>
      <c r="D957" t="s">
        <v>8</v>
      </c>
      <c r="E957">
        <v>111.26</v>
      </c>
      <c r="F957">
        <v>112</v>
      </c>
      <c r="G957">
        <v>112.18</v>
      </c>
      <c r="H957">
        <v>116.26</v>
      </c>
      <c r="I957">
        <v>116.18</v>
      </c>
      <c r="J957">
        <v>117.24</v>
      </c>
      <c r="K957">
        <v>115.86</v>
      </c>
      <c r="L957">
        <v>116.06</v>
      </c>
      <c r="M957">
        <v>114.76</v>
      </c>
      <c r="N957">
        <v>113.14</v>
      </c>
      <c r="O957">
        <v>117.56</v>
      </c>
      <c r="P957">
        <v>118.62</v>
      </c>
      <c r="Q957">
        <v>121.14</v>
      </c>
      <c r="R957">
        <v>122.5</v>
      </c>
      <c r="S957">
        <v>125.4</v>
      </c>
      <c r="T957">
        <v>125.58</v>
      </c>
      <c r="U957">
        <v>124.36</v>
      </c>
      <c r="V957">
        <v>124.2</v>
      </c>
      <c r="W957">
        <v>126.5</v>
      </c>
      <c r="X957">
        <v>134.72</v>
      </c>
      <c r="Y957">
        <v>134.54</v>
      </c>
      <c r="Z957">
        <v>133.26</v>
      </c>
      <c r="AA957">
        <v>131.68</v>
      </c>
      <c r="AB957">
        <v>133.68</v>
      </c>
      <c r="AC957">
        <v>134.58000000000001</v>
      </c>
      <c r="AD957">
        <v>132.13999999999999</v>
      </c>
      <c r="AE957">
        <v>132.38</v>
      </c>
      <c r="AF957">
        <v>131.02000000000001</v>
      </c>
      <c r="AG957">
        <v>134.22</v>
      </c>
      <c r="AH957">
        <v>134.04</v>
      </c>
      <c r="AI957">
        <v>135.13999999999999</v>
      </c>
      <c r="AJ957">
        <v>135.78</v>
      </c>
      <c r="AK957">
        <v>136.44</v>
      </c>
      <c r="AL957">
        <v>135.46</v>
      </c>
      <c r="AM957">
        <v>136.82</v>
      </c>
      <c r="AN957">
        <v>134.5</v>
      </c>
      <c r="AO957">
        <v>128.58000000000001</v>
      </c>
      <c r="AP957">
        <v>128.06</v>
      </c>
      <c r="AQ957">
        <v>129.41999999999999</v>
      </c>
      <c r="AR957">
        <v>127.32</v>
      </c>
      <c r="AS957">
        <v>124.7</v>
      </c>
      <c r="AT957">
        <v>122.24</v>
      </c>
      <c r="AU957">
        <v>122.6</v>
      </c>
      <c r="AV957">
        <v>118.78</v>
      </c>
      <c r="AW957">
        <v>117.92</v>
      </c>
      <c r="AX957">
        <v>120.9</v>
      </c>
      <c r="AY957">
        <v>118.4</v>
      </c>
      <c r="AZ957">
        <v>118.58</v>
      </c>
      <c r="BA957">
        <v>120.48</v>
      </c>
      <c r="BB957">
        <v>121.6</v>
      </c>
      <c r="BC957">
        <v>126.06</v>
      </c>
      <c r="BD957">
        <v>129.6</v>
      </c>
      <c r="BE957">
        <v>126.58</v>
      </c>
      <c r="BF957">
        <v>125.84</v>
      </c>
      <c r="BG957">
        <v>124.68</v>
      </c>
      <c r="BH957">
        <v>120.92</v>
      </c>
      <c r="BI957">
        <v>118.5</v>
      </c>
      <c r="BJ957">
        <v>116.06</v>
      </c>
      <c r="BK957">
        <v>118.22</v>
      </c>
      <c r="BL957">
        <v>115.26</v>
      </c>
      <c r="BM957">
        <v>114.4</v>
      </c>
      <c r="BN957">
        <v>114.18</v>
      </c>
      <c r="BO957">
        <v>113.12</v>
      </c>
      <c r="BP957">
        <v>115.86</v>
      </c>
      <c r="BQ957">
        <v>114.16</v>
      </c>
      <c r="BR957">
        <v>116.94</v>
      </c>
      <c r="BS957" s="10">
        <f t="shared" si="28"/>
        <v>5.1051590868236497E-2</v>
      </c>
      <c r="BT957" s="11" cm="1">
        <f t="array" aca="1" ref="BT957" ca="1">_xlfn.PERCENTILE.INC((OFFSET(E957,0,1,1,COLUMNS(E957:BR957)-1) - E957:BQ957) / E957:BQ957, 0.05) * SQRT(COUNT(E957:BR957) - 1)</f>
        <v>-0.19906476689093983</v>
      </c>
      <c r="BU957" s="10" cm="1">
        <f t="array" aca="1" ref="BU957" ca="1">_xlfn.STDEV.P((E957:BQ957 - OFFSET(E957:BQ957,0,1)) / OFFSET(E957:BQ957,0,1)) * SQRT(COUNT(E957:BR957)-1)</f>
        <v>0.15328176540608635</v>
      </c>
      <c r="BV957" s="10" cm="1">
        <f t="array" ref="BV957">-(MAX(1 - (E957:BR957 / _xlfn.SCAN(E957, E957:BR957, _xlfn.LAMBDA(_xlpm.a,_xlpm.b, MAX(_xlpm.a, _xlpm.b))))))</f>
        <v>-0.17322028943136958</v>
      </c>
      <c r="BW957" s="12">
        <f t="shared" ca="1" si="29"/>
        <v>0.29453116889212544</v>
      </c>
    </row>
    <row r="958" spans="1:75" x14ac:dyDescent="0.45">
      <c r="A958" s="2" t="s">
        <v>1936</v>
      </c>
      <c r="B958" t="s">
        <v>1937</v>
      </c>
      <c r="C958" t="s">
        <v>22</v>
      </c>
      <c r="D958" t="s">
        <v>136</v>
      </c>
      <c r="E958">
        <v>497</v>
      </c>
      <c r="F958">
        <v>499.5</v>
      </c>
      <c r="G958">
        <v>488.5</v>
      </c>
      <c r="H958">
        <v>491</v>
      </c>
      <c r="I958">
        <v>493</v>
      </c>
      <c r="J958">
        <v>500</v>
      </c>
      <c r="K958">
        <v>491</v>
      </c>
      <c r="L958">
        <v>494</v>
      </c>
      <c r="M958">
        <v>489</v>
      </c>
      <c r="N958">
        <v>481</v>
      </c>
      <c r="O958">
        <v>488.5</v>
      </c>
      <c r="P958">
        <v>495</v>
      </c>
      <c r="Q958">
        <v>504</v>
      </c>
      <c r="R958">
        <v>504</v>
      </c>
      <c r="S958">
        <v>512</v>
      </c>
      <c r="T958">
        <v>519</v>
      </c>
      <c r="U958">
        <v>515</v>
      </c>
      <c r="V958">
        <v>515</v>
      </c>
      <c r="W958">
        <v>522</v>
      </c>
      <c r="X958">
        <v>530</v>
      </c>
      <c r="Y958">
        <v>541</v>
      </c>
      <c r="Z958">
        <v>543</v>
      </c>
      <c r="AA958">
        <v>545</v>
      </c>
      <c r="AB958">
        <v>537</v>
      </c>
      <c r="AC958">
        <v>550</v>
      </c>
      <c r="AD958">
        <v>543</v>
      </c>
      <c r="AE958">
        <v>547</v>
      </c>
      <c r="AF958">
        <v>541</v>
      </c>
      <c r="AG958">
        <v>549</v>
      </c>
      <c r="AH958">
        <v>560</v>
      </c>
      <c r="AI958">
        <v>561</v>
      </c>
      <c r="AJ958">
        <v>555</v>
      </c>
      <c r="AK958">
        <v>552</v>
      </c>
      <c r="AL958">
        <v>561</v>
      </c>
      <c r="AM958">
        <v>572</v>
      </c>
      <c r="AN958">
        <v>575</v>
      </c>
      <c r="AO958">
        <v>565</v>
      </c>
      <c r="AP958">
        <v>561</v>
      </c>
      <c r="AQ958">
        <v>572</v>
      </c>
      <c r="AR958">
        <v>563</v>
      </c>
      <c r="AS958">
        <v>557</v>
      </c>
      <c r="AT958">
        <v>545</v>
      </c>
      <c r="AU958">
        <v>545</v>
      </c>
      <c r="AV958">
        <v>541</v>
      </c>
      <c r="AW958">
        <v>527</v>
      </c>
      <c r="AX958">
        <v>535</v>
      </c>
      <c r="AY958">
        <v>530</v>
      </c>
      <c r="AZ958">
        <v>529</v>
      </c>
      <c r="BA958">
        <v>521</v>
      </c>
      <c r="BB958">
        <v>524</v>
      </c>
      <c r="BC958">
        <v>524</v>
      </c>
      <c r="BD958">
        <v>528</v>
      </c>
      <c r="BE958">
        <v>522</v>
      </c>
      <c r="BF958">
        <v>508</v>
      </c>
      <c r="BG958">
        <v>508</v>
      </c>
      <c r="BH958">
        <v>498</v>
      </c>
      <c r="BI958">
        <v>500</v>
      </c>
      <c r="BJ958">
        <v>497</v>
      </c>
      <c r="BK958">
        <v>498</v>
      </c>
      <c r="BL958">
        <v>495</v>
      </c>
      <c r="BM958">
        <v>476.5</v>
      </c>
      <c r="BN958">
        <v>475</v>
      </c>
      <c r="BO958">
        <v>465</v>
      </c>
      <c r="BP958">
        <v>462.5</v>
      </c>
      <c r="BQ958">
        <v>438</v>
      </c>
      <c r="BR958">
        <v>444</v>
      </c>
      <c r="BS958" s="10">
        <f t="shared" si="28"/>
        <v>-0.10663983903420524</v>
      </c>
      <c r="BT958" s="11" cm="1">
        <f t="array" aca="1" ref="BT958" ca="1">_xlfn.PERCENTILE.INC((OFFSET(E958,0,1,1,COLUMNS(E958:BR958)-1) - E958:BQ958) / E958:BQ958, 0.05) * SQRT(COUNT(E958:BR958) - 1)</f>
        <v>-0.20241755218844107</v>
      </c>
      <c r="BU958" s="10" cm="1">
        <f t="array" aca="1" ref="BU958" ca="1">_xlfn.STDEV.P((E958:BQ958 - OFFSET(E958:BQ958,0,1)) / OFFSET(E958:BQ958,0,1)) * SQRT(COUNT(E958:BR958)-1)</f>
        <v>0.12485655844364017</v>
      </c>
      <c r="BV958" s="10" cm="1">
        <f t="array" ref="BV958">-(MAX(1 - (E958:BR958 / _xlfn.SCAN(E958, E958:BR958, _xlfn.LAMBDA(_xlpm.a,_xlpm.b, MAX(_xlpm.a, _xlpm.b))))))</f>
        <v>-0.23826086956521741</v>
      </c>
      <c r="BW958" s="12">
        <f t="shared" ca="1" si="29"/>
        <v>-0.90139575982579301</v>
      </c>
    </row>
    <row r="959" spans="1:75" x14ac:dyDescent="0.45">
      <c r="A959" s="2" t="s">
        <v>1938</v>
      </c>
      <c r="B959" t="s">
        <v>1939</v>
      </c>
      <c r="C959" t="s">
        <v>22</v>
      </c>
      <c r="D959" t="s">
        <v>34</v>
      </c>
      <c r="E959">
        <v>174.55</v>
      </c>
      <c r="F959">
        <v>177.45</v>
      </c>
      <c r="G959">
        <v>176.6</v>
      </c>
      <c r="H959">
        <v>178.5</v>
      </c>
      <c r="I959">
        <v>182.2</v>
      </c>
      <c r="J959">
        <v>183.7</v>
      </c>
      <c r="K959">
        <v>180</v>
      </c>
      <c r="L959">
        <v>182.15</v>
      </c>
      <c r="M959">
        <v>181.05</v>
      </c>
      <c r="N959">
        <v>180.8</v>
      </c>
      <c r="O959">
        <v>184.65</v>
      </c>
      <c r="P959">
        <v>184.3</v>
      </c>
      <c r="Q959">
        <v>184.5</v>
      </c>
      <c r="R959">
        <v>184.4</v>
      </c>
      <c r="S959">
        <v>182.15</v>
      </c>
      <c r="T959">
        <v>175</v>
      </c>
      <c r="U959">
        <v>175.6</v>
      </c>
      <c r="V959">
        <v>176.45</v>
      </c>
      <c r="W959">
        <v>175.9</v>
      </c>
      <c r="X959">
        <v>176.8</v>
      </c>
      <c r="Y959">
        <v>185</v>
      </c>
      <c r="Z959">
        <v>185</v>
      </c>
      <c r="AA959">
        <v>180.8</v>
      </c>
      <c r="AB959">
        <v>181.25</v>
      </c>
      <c r="AC959">
        <v>182.2</v>
      </c>
      <c r="AD959">
        <v>179.15</v>
      </c>
      <c r="AE959">
        <v>181.7</v>
      </c>
      <c r="AF959">
        <v>180</v>
      </c>
      <c r="AG959">
        <v>183.05</v>
      </c>
      <c r="AH959">
        <v>184.05</v>
      </c>
      <c r="AI959">
        <v>180</v>
      </c>
      <c r="AJ959">
        <v>180.75</v>
      </c>
      <c r="AK959">
        <v>180.45</v>
      </c>
      <c r="AL959">
        <v>175</v>
      </c>
      <c r="AM959">
        <v>178.2</v>
      </c>
      <c r="AN959">
        <v>176.5</v>
      </c>
      <c r="AO959">
        <v>173</v>
      </c>
      <c r="AP959">
        <v>171.45</v>
      </c>
      <c r="AQ959">
        <v>172.05</v>
      </c>
      <c r="AR959">
        <v>172.45</v>
      </c>
      <c r="AS959">
        <v>170.25</v>
      </c>
      <c r="AT959">
        <v>170.7</v>
      </c>
      <c r="AU959">
        <v>172.1</v>
      </c>
      <c r="AV959">
        <v>170.7</v>
      </c>
      <c r="AW959">
        <v>167.6</v>
      </c>
      <c r="AX959">
        <v>172.7</v>
      </c>
      <c r="AY959">
        <v>168.75</v>
      </c>
      <c r="AZ959">
        <v>170.5</v>
      </c>
      <c r="BA959">
        <v>170.2</v>
      </c>
      <c r="BB959">
        <v>168.55</v>
      </c>
      <c r="BC959">
        <v>169.55</v>
      </c>
      <c r="BD959">
        <v>174.6</v>
      </c>
      <c r="BE959">
        <v>169.4</v>
      </c>
      <c r="BF959">
        <v>162.5</v>
      </c>
      <c r="BG959">
        <v>160.55000000000001</v>
      </c>
      <c r="BH959">
        <v>160.80000000000001</v>
      </c>
      <c r="BI959">
        <v>161.69999999999999</v>
      </c>
      <c r="BJ959">
        <v>158.19999999999999</v>
      </c>
      <c r="BK959">
        <v>157.44999999999999</v>
      </c>
      <c r="BL959">
        <v>151.15</v>
      </c>
      <c r="BM959">
        <v>150.75</v>
      </c>
      <c r="BN959">
        <v>150.4</v>
      </c>
      <c r="BO959">
        <v>153</v>
      </c>
      <c r="BP959">
        <v>154.05000000000001</v>
      </c>
      <c r="BQ959">
        <v>152.85</v>
      </c>
      <c r="BR959">
        <v>154.65</v>
      </c>
      <c r="BS959" s="10">
        <f t="shared" si="28"/>
        <v>-0.11400744772271558</v>
      </c>
      <c r="BT959" s="11" cm="1">
        <f t="array" aca="1" ref="BT959" ca="1">_xlfn.PERCENTILE.INC((OFFSET(E959,0,1,1,COLUMNS(E959:BR959)-1) - E959:BQ959) / E959:BQ959, 0.05) * SQRT(COUNT(E959:BR959) - 1)</f>
        <v>-0.24282141380500757</v>
      </c>
      <c r="BU959" s="10" cm="1">
        <f t="array" aca="1" ref="BU959" ca="1">_xlfn.STDEV.P((E959:BQ959 - OFFSET(E959:BQ959,0,1)) / OFFSET(E959:BQ959,0,1)) * SQRT(COUNT(E959:BR959)-1)</f>
        <v>0.1351323068578921</v>
      </c>
      <c r="BV959" s="10" cm="1">
        <f t="array" ref="BV959">-(MAX(1 - (E959:BR959 / _xlfn.SCAN(E959, E959:BR959, _xlfn.LAMBDA(_xlpm.a,_xlpm.b, MAX(_xlpm.a, _xlpm.b))))))</f>
        <v>-0.187027027027027</v>
      </c>
      <c r="BW959" s="12">
        <f t="shared" ca="1" si="29"/>
        <v>-0.88737315187071919</v>
      </c>
    </row>
    <row r="960" spans="1:75" x14ac:dyDescent="0.45">
      <c r="A960" s="2" t="s">
        <v>1940</v>
      </c>
      <c r="B960" t="s">
        <v>1941</v>
      </c>
      <c r="C960" t="s">
        <v>11</v>
      </c>
      <c r="D960" t="s">
        <v>34</v>
      </c>
      <c r="E960">
        <v>525.4</v>
      </c>
      <c r="F960">
        <v>530.20000000000005</v>
      </c>
      <c r="G960">
        <v>525</v>
      </c>
      <c r="H960">
        <v>520</v>
      </c>
      <c r="I960">
        <v>528.79999999999995</v>
      </c>
      <c r="J960">
        <v>533.4</v>
      </c>
      <c r="K960">
        <v>529.79999999999995</v>
      </c>
      <c r="L960">
        <v>531.20000000000005</v>
      </c>
      <c r="M960">
        <v>531.79999999999995</v>
      </c>
      <c r="N960">
        <v>525</v>
      </c>
      <c r="O960">
        <v>525</v>
      </c>
      <c r="P960">
        <v>528.79999999999995</v>
      </c>
      <c r="Q960">
        <v>526.4</v>
      </c>
      <c r="R960">
        <v>523.6</v>
      </c>
      <c r="S960">
        <v>516</v>
      </c>
      <c r="T960">
        <v>513.6</v>
      </c>
      <c r="U960">
        <v>518.6</v>
      </c>
      <c r="V960">
        <v>520.4</v>
      </c>
      <c r="W960">
        <v>514.6</v>
      </c>
      <c r="X960">
        <v>507.4</v>
      </c>
      <c r="Y960">
        <v>513.79999999999995</v>
      </c>
      <c r="Z960">
        <v>513.79999999999995</v>
      </c>
      <c r="AA960">
        <v>517.4</v>
      </c>
      <c r="AB960">
        <v>504.4</v>
      </c>
      <c r="AC960">
        <v>503.8</v>
      </c>
      <c r="AD960">
        <v>514.20000000000005</v>
      </c>
      <c r="AE960">
        <v>507.8</v>
      </c>
      <c r="AF960">
        <v>513.79999999999995</v>
      </c>
      <c r="AG960">
        <v>506.8</v>
      </c>
      <c r="AH960">
        <v>510.2</v>
      </c>
      <c r="AI960">
        <v>504.6</v>
      </c>
      <c r="AJ960">
        <v>505.2</v>
      </c>
      <c r="AK960">
        <v>510</v>
      </c>
      <c r="AL960">
        <v>508</v>
      </c>
      <c r="AM960">
        <v>513.6</v>
      </c>
      <c r="AN960">
        <v>512.6</v>
      </c>
      <c r="AO960">
        <v>514.4</v>
      </c>
      <c r="AP960">
        <v>510.6</v>
      </c>
      <c r="AQ960">
        <v>509.4</v>
      </c>
      <c r="AR960">
        <v>510</v>
      </c>
      <c r="AS960">
        <v>505</v>
      </c>
      <c r="AT960">
        <v>514</v>
      </c>
      <c r="AU960">
        <v>510</v>
      </c>
      <c r="AV960">
        <v>506.2</v>
      </c>
      <c r="AW960">
        <v>506.4</v>
      </c>
      <c r="AX960">
        <v>508.2</v>
      </c>
      <c r="AY960">
        <v>503</v>
      </c>
      <c r="AZ960">
        <v>503.8</v>
      </c>
      <c r="BA960">
        <v>496.7</v>
      </c>
      <c r="BB960">
        <v>491.8</v>
      </c>
      <c r="BC960">
        <v>494.4</v>
      </c>
      <c r="BD960">
        <v>497.3</v>
      </c>
      <c r="BE960">
        <v>498</v>
      </c>
      <c r="BF960">
        <v>495.2</v>
      </c>
      <c r="BG960">
        <v>495.7</v>
      </c>
      <c r="BH960">
        <v>500.6</v>
      </c>
      <c r="BI960">
        <v>497.3</v>
      </c>
      <c r="BJ960">
        <v>483.7</v>
      </c>
      <c r="BK960">
        <v>482.5</v>
      </c>
      <c r="BL960">
        <v>484.7</v>
      </c>
      <c r="BM960">
        <v>479.1</v>
      </c>
      <c r="BN960">
        <v>472</v>
      </c>
      <c r="BO960">
        <v>474.9</v>
      </c>
      <c r="BP960">
        <v>472.3</v>
      </c>
      <c r="BQ960">
        <v>466.9</v>
      </c>
      <c r="BR960">
        <v>463.5</v>
      </c>
      <c r="BS960" s="10">
        <f t="shared" si="28"/>
        <v>-0.1178149980966882</v>
      </c>
      <c r="BT960" s="11" cm="1">
        <f t="array" aca="1" ref="BT960" ca="1">_xlfn.PERCENTILE.INC((OFFSET(E960,0,1,1,COLUMNS(E960:BR960)-1) - E960:BQ960) / E960:BQ960, 0.05) * SQRT(COUNT(E960:BR960) - 1)</f>
        <v>-0.11634238056923729</v>
      </c>
      <c r="BU960" s="10" cm="1">
        <f t="array" aca="1" ref="BU960" ca="1">_xlfn.STDEV.P((E960:BQ960 - OFFSET(E960:BQ960,0,1)) / OFFSET(E960:BQ960,0,1)) * SQRT(COUNT(E960:BR960)-1)</f>
        <v>7.886334701272299E-2</v>
      </c>
      <c r="BV960" s="10" cm="1">
        <f t="array" ref="BV960">-(MAX(1 - (E960:BR960 / _xlfn.SCAN(E960, E960:BR960, _xlfn.LAMBDA(_xlpm.a,_xlpm.b, MAX(_xlpm.a, _xlpm.b))))))</f>
        <v>-0.13104611923509557</v>
      </c>
      <c r="BW960" s="12">
        <f t="shared" ca="1" si="29"/>
        <v>-1.5687938201514804</v>
      </c>
    </row>
    <row r="961" spans="1:75" x14ac:dyDescent="0.45">
      <c r="A961" s="2" t="s">
        <v>1942</v>
      </c>
      <c r="B961" t="s">
        <v>1943</v>
      </c>
      <c r="C961" t="s">
        <v>37</v>
      </c>
      <c r="D961" t="s">
        <v>8</v>
      </c>
      <c r="E961">
        <v>20.6</v>
      </c>
      <c r="F961">
        <v>20.32</v>
      </c>
      <c r="G961">
        <v>18.63</v>
      </c>
      <c r="H961">
        <v>18.815000000000001</v>
      </c>
      <c r="I961">
        <v>19.785</v>
      </c>
      <c r="J961">
        <v>19.984999999999999</v>
      </c>
      <c r="K961">
        <v>19.62</v>
      </c>
      <c r="L961">
        <v>20.07</v>
      </c>
      <c r="M961">
        <v>20</v>
      </c>
      <c r="N961">
        <v>19.895</v>
      </c>
      <c r="O961">
        <v>20.09</v>
      </c>
      <c r="P961">
        <v>20.399999999999999</v>
      </c>
      <c r="Q961">
        <v>20.62</v>
      </c>
      <c r="R961">
        <v>20.58</v>
      </c>
      <c r="S961">
        <v>20.14</v>
      </c>
      <c r="T961">
        <v>20.22</v>
      </c>
      <c r="U961">
        <v>20.170000000000002</v>
      </c>
      <c r="V961">
        <v>19.954999999999998</v>
      </c>
      <c r="W961">
        <v>20.46</v>
      </c>
      <c r="X961">
        <v>16.66</v>
      </c>
      <c r="Y961">
        <v>17.145</v>
      </c>
      <c r="Z961">
        <v>17.335000000000001</v>
      </c>
      <c r="AA961">
        <v>16.61</v>
      </c>
      <c r="AB961">
        <v>16.39</v>
      </c>
      <c r="AC961">
        <v>16.625</v>
      </c>
      <c r="AD961">
        <v>16.89</v>
      </c>
      <c r="AE961">
        <v>17.170000000000002</v>
      </c>
      <c r="AF961">
        <v>17.13</v>
      </c>
      <c r="AG961">
        <v>17.285</v>
      </c>
      <c r="AH961">
        <v>17.350000000000001</v>
      </c>
      <c r="AI961">
        <v>17.594999999999999</v>
      </c>
      <c r="AJ961">
        <v>17.375</v>
      </c>
      <c r="AK961">
        <v>17.14</v>
      </c>
      <c r="AL961">
        <v>16.574999999999999</v>
      </c>
      <c r="AM961">
        <v>16.71</v>
      </c>
      <c r="AN961">
        <v>16.350000000000001</v>
      </c>
      <c r="AO961">
        <v>16.100000000000001</v>
      </c>
      <c r="AP961">
        <v>16.12</v>
      </c>
      <c r="AQ961">
        <v>15.85</v>
      </c>
      <c r="AR961">
        <v>16.190000000000001</v>
      </c>
      <c r="AS961">
        <v>16.11</v>
      </c>
      <c r="AT961">
        <v>16.135000000000002</v>
      </c>
      <c r="AU961">
        <v>16.21</v>
      </c>
      <c r="AV961">
        <v>16.510000000000002</v>
      </c>
      <c r="AW961">
        <v>16.664999999999999</v>
      </c>
      <c r="AX961">
        <v>17.260000000000002</v>
      </c>
      <c r="AY961">
        <v>17.004999999999999</v>
      </c>
      <c r="AZ961">
        <v>17.045000000000002</v>
      </c>
      <c r="BA961">
        <v>17.22</v>
      </c>
      <c r="BB961">
        <v>17.54</v>
      </c>
      <c r="BC961">
        <v>17.57</v>
      </c>
      <c r="BD961">
        <v>18.2</v>
      </c>
      <c r="BE961">
        <v>17.815000000000001</v>
      </c>
      <c r="BF961">
        <v>17.399999999999999</v>
      </c>
      <c r="BG961">
        <v>17.25</v>
      </c>
      <c r="BH961">
        <v>16.864999999999998</v>
      </c>
      <c r="BI961">
        <v>16.55</v>
      </c>
      <c r="BJ961">
        <v>16.059999999999999</v>
      </c>
      <c r="BK961">
        <v>16.3</v>
      </c>
      <c r="BL961">
        <v>16.100000000000001</v>
      </c>
      <c r="BM961">
        <v>15.605</v>
      </c>
      <c r="BN961">
        <v>15.32</v>
      </c>
      <c r="BO961">
        <v>15</v>
      </c>
      <c r="BP961">
        <v>14.695</v>
      </c>
      <c r="BQ961">
        <v>14.484999999999999</v>
      </c>
      <c r="BR961">
        <v>14.865</v>
      </c>
      <c r="BS961" s="10">
        <f t="shared" si="28"/>
        <v>-0.27839805825242725</v>
      </c>
      <c r="BT961" s="11" cm="1">
        <f t="array" aca="1" ref="BT961" ca="1">_xlfn.PERCENTILE.INC((OFFSET(E961,0,1,1,COLUMNS(E961:BR961)-1) - E961:BQ961) / E961:BQ961, 0.05) * SQRT(COUNT(E961:BR961) - 1)</f>
        <v>-0.26218567141152593</v>
      </c>
      <c r="BU961" s="10" cm="1">
        <f t="array" aca="1" ref="BU961" ca="1">_xlfn.STDEV.P((E961:BQ961 - OFFSET(E961:BQ961,0,1)) / OFFSET(E961:BQ961,0,1)) * SQRT(COUNT(E961:BR961)-1)</f>
        <v>0.28377566457516801</v>
      </c>
      <c r="BV961" s="10" cm="1">
        <f t="array" ref="BV961">-(MAX(1 - (E961:BR961 / _xlfn.SCAN(E961, E961:BR961, _xlfn.LAMBDA(_xlpm.a,_xlpm.b, MAX(_xlpm.a, _xlpm.b))))))</f>
        <v>-0.29752667313288073</v>
      </c>
      <c r="BW961" s="12">
        <f t="shared" ca="1" si="29"/>
        <v>-1.0018596626718594</v>
      </c>
    </row>
    <row r="962" spans="1:75" x14ac:dyDescent="0.45">
      <c r="A962" s="2" t="s">
        <v>1944</v>
      </c>
      <c r="B962" t="s">
        <v>1945</v>
      </c>
      <c r="C962" t="s">
        <v>25</v>
      </c>
      <c r="D962" t="s">
        <v>26</v>
      </c>
      <c r="E962">
        <v>36.86</v>
      </c>
      <c r="F962">
        <v>36.68</v>
      </c>
      <c r="G962">
        <v>36.479999999999997</v>
      </c>
      <c r="H962">
        <v>36.5</v>
      </c>
      <c r="I962">
        <v>36.299999999999997</v>
      </c>
      <c r="J962">
        <v>37.119999999999997</v>
      </c>
      <c r="K962">
        <v>37.159999999999997</v>
      </c>
      <c r="L962">
        <v>37.5</v>
      </c>
      <c r="M962">
        <v>37</v>
      </c>
      <c r="N962">
        <v>36.380000000000003</v>
      </c>
      <c r="O962">
        <v>36.96</v>
      </c>
      <c r="P962">
        <v>36.94</v>
      </c>
      <c r="Q962">
        <v>36.6</v>
      </c>
      <c r="R962">
        <v>36.159999999999997</v>
      </c>
      <c r="S962">
        <v>36.5</v>
      </c>
      <c r="T962">
        <v>37.44</v>
      </c>
      <c r="U962">
        <v>37.22</v>
      </c>
      <c r="V962">
        <v>36.54</v>
      </c>
      <c r="W962">
        <v>37.18</v>
      </c>
      <c r="X962">
        <v>37.5</v>
      </c>
      <c r="Y962">
        <v>37.68</v>
      </c>
      <c r="Z962">
        <v>37.119999999999997</v>
      </c>
      <c r="AA962">
        <v>36.94</v>
      </c>
      <c r="AB962">
        <v>38.08</v>
      </c>
      <c r="AC962">
        <v>39.72</v>
      </c>
      <c r="AD962">
        <v>40.520000000000003</v>
      </c>
      <c r="AE962">
        <v>40.04</v>
      </c>
      <c r="AF962">
        <v>40.42</v>
      </c>
      <c r="AG962">
        <v>40.98</v>
      </c>
      <c r="AH962">
        <v>41.52</v>
      </c>
      <c r="AI962">
        <v>41.54</v>
      </c>
      <c r="AJ962">
        <v>41.72</v>
      </c>
      <c r="AK962">
        <v>40.42</v>
      </c>
      <c r="AL962">
        <v>40.14</v>
      </c>
      <c r="AM962">
        <v>41.3</v>
      </c>
      <c r="AN962">
        <v>40.020000000000003</v>
      </c>
      <c r="AO962">
        <v>40.42</v>
      </c>
      <c r="AP962">
        <v>40.44</v>
      </c>
      <c r="AQ962">
        <v>40.159999999999997</v>
      </c>
      <c r="AR962">
        <v>47.72</v>
      </c>
      <c r="AS962">
        <v>46.02</v>
      </c>
      <c r="AT962">
        <v>46.62</v>
      </c>
      <c r="AU962">
        <v>46.44</v>
      </c>
      <c r="AV962">
        <v>47.06</v>
      </c>
      <c r="AW962">
        <v>46.98</v>
      </c>
      <c r="AX962">
        <v>47.42</v>
      </c>
      <c r="AY962">
        <v>48.1</v>
      </c>
      <c r="AZ962">
        <v>48.06</v>
      </c>
      <c r="BA962">
        <v>48.64</v>
      </c>
      <c r="BB962">
        <v>49.42</v>
      </c>
      <c r="BC962">
        <v>49.26</v>
      </c>
      <c r="BD962">
        <v>50.4</v>
      </c>
      <c r="BE962">
        <v>50.9</v>
      </c>
      <c r="BF962">
        <v>51.4</v>
      </c>
      <c r="BG962">
        <v>50.75</v>
      </c>
      <c r="BH962">
        <v>49.88</v>
      </c>
      <c r="BI962">
        <v>49.76</v>
      </c>
      <c r="BJ962">
        <v>48.98</v>
      </c>
      <c r="BK962">
        <v>49</v>
      </c>
      <c r="BL962">
        <v>47.88</v>
      </c>
      <c r="BM962">
        <v>48.42</v>
      </c>
      <c r="BN962">
        <v>47.12</v>
      </c>
      <c r="BO962">
        <v>47.28</v>
      </c>
      <c r="BP962">
        <v>47.06</v>
      </c>
      <c r="BQ962">
        <v>46.16</v>
      </c>
      <c r="BR962">
        <v>46.46</v>
      </c>
      <c r="BS962" s="10">
        <f t="shared" si="28"/>
        <v>0.26044492674986441</v>
      </c>
      <c r="BT962" s="11" cm="1">
        <f t="array" aca="1" ref="BT962" ca="1">_xlfn.PERCENTILE.INC((OFFSET(E962,0,1,1,COLUMNS(E962:BR962)-1) - E962:BQ962) / E962:BQ962, 0.05) * SQRT(COUNT(E962:BR962) - 1)</f>
        <v>-0.21002307503728476</v>
      </c>
      <c r="BU962" s="10" cm="1">
        <f t="array" aca="1" ref="BU962" ca="1">_xlfn.STDEV.P((E962:BQ962 - OFFSET(E962:BQ962,0,1)) / OFFSET(E962:BQ962,0,1)) * SQRT(COUNT(E962:BR962)-1)</f>
        <v>0.20035595712291507</v>
      </c>
      <c r="BV962" s="10" cm="1">
        <f t="array" ref="BV962">-(MAX(1 - (E962:BR962 / _xlfn.SCAN(E962, E962:BR962, _xlfn.LAMBDA(_xlpm.a,_xlpm.b, MAX(_xlpm.a, _xlpm.b))))))</f>
        <v>-0.10194552529182888</v>
      </c>
      <c r="BW962" s="12">
        <f t="shared" ca="1" si="29"/>
        <v>1.2704368618317412</v>
      </c>
    </row>
    <row r="963" spans="1:75" x14ac:dyDescent="0.45">
      <c r="A963" s="2" t="s">
        <v>1946</v>
      </c>
      <c r="B963" t="s">
        <v>1947</v>
      </c>
      <c r="C963" t="s">
        <v>54</v>
      </c>
      <c r="D963" t="s">
        <v>29</v>
      </c>
      <c r="E963">
        <v>1299</v>
      </c>
      <c r="F963">
        <v>1282</v>
      </c>
      <c r="G963">
        <v>1273</v>
      </c>
      <c r="H963">
        <v>1314</v>
      </c>
      <c r="I963">
        <v>1331</v>
      </c>
      <c r="J963">
        <v>1323</v>
      </c>
      <c r="K963">
        <v>1320</v>
      </c>
      <c r="L963">
        <v>1296</v>
      </c>
      <c r="M963">
        <v>1277</v>
      </c>
      <c r="N963">
        <v>1275</v>
      </c>
      <c r="O963">
        <v>1319</v>
      </c>
      <c r="P963">
        <v>1328</v>
      </c>
      <c r="Q963">
        <v>1329</v>
      </c>
      <c r="R963">
        <v>1344</v>
      </c>
      <c r="S963">
        <v>1387</v>
      </c>
      <c r="T963">
        <v>1373</v>
      </c>
      <c r="U963">
        <v>1364</v>
      </c>
      <c r="V963">
        <v>1342</v>
      </c>
      <c r="W963">
        <v>1352</v>
      </c>
      <c r="X963">
        <v>1380</v>
      </c>
      <c r="Y963">
        <v>1395</v>
      </c>
      <c r="Z963">
        <v>1411</v>
      </c>
      <c r="AA963">
        <v>1354</v>
      </c>
      <c r="AB963">
        <v>1371</v>
      </c>
      <c r="AC963">
        <v>1436</v>
      </c>
      <c r="AD963">
        <v>1430</v>
      </c>
      <c r="AE963">
        <v>1425</v>
      </c>
      <c r="AF963">
        <v>1368</v>
      </c>
      <c r="AG963">
        <v>1420</v>
      </c>
      <c r="AH963">
        <v>1434</v>
      </c>
      <c r="AI963">
        <v>1434</v>
      </c>
      <c r="AJ963">
        <v>1423</v>
      </c>
      <c r="AK963">
        <v>1375</v>
      </c>
      <c r="AL963">
        <v>1325</v>
      </c>
      <c r="AM963">
        <v>1337</v>
      </c>
      <c r="AN963">
        <v>1320</v>
      </c>
      <c r="AO963">
        <v>1268</v>
      </c>
      <c r="AP963">
        <v>1261</v>
      </c>
      <c r="AQ963">
        <v>1301</v>
      </c>
      <c r="AR963">
        <v>1318</v>
      </c>
      <c r="AS963">
        <v>1288</v>
      </c>
      <c r="AT963">
        <v>1288</v>
      </c>
      <c r="AU963">
        <v>1286</v>
      </c>
      <c r="AV963">
        <v>1296</v>
      </c>
      <c r="AW963">
        <v>1217</v>
      </c>
      <c r="AX963">
        <v>1270</v>
      </c>
      <c r="AY963">
        <v>1256</v>
      </c>
      <c r="AZ963">
        <v>1261</v>
      </c>
      <c r="BA963">
        <v>1272</v>
      </c>
      <c r="BB963">
        <v>1250</v>
      </c>
      <c r="BC963">
        <v>1277</v>
      </c>
      <c r="BD963">
        <v>1275</v>
      </c>
      <c r="BE963">
        <v>1241</v>
      </c>
      <c r="BF963">
        <v>1214</v>
      </c>
      <c r="BG963">
        <v>1194</v>
      </c>
      <c r="BH963">
        <v>1183</v>
      </c>
      <c r="BI963">
        <v>1183</v>
      </c>
      <c r="BJ963">
        <v>1179</v>
      </c>
      <c r="BK963">
        <v>1185</v>
      </c>
      <c r="BL963">
        <v>1164</v>
      </c>
      <c r="BM963">
        <v>1160</v>
      </c>
      <c r="BN963">
        <v>1184</v>
      </c>
      <c r="BO963">
        <v>1159</v>
      </c>
      <c r="BP963">
        <v>1172</v>
      </c>
      <c r="BQ963">
        <v>1136</v>
      </c>
      <c r="BR963">
        <v>1190</v>
      </c>
      <c r="BS963" s="10">
        <f t="shared" si="28"/>
        <v>-8.391070053887606E-2</v>
      </c>
      <c r="BT963" s="11" cm="1">
        <f t="array" aca="1" ref="BT963" ca="1">_xlfn.PERCENTILE.INC((OFFSET(E963,0,1,1,COLUMNS(E963:BR963)-1) - E963:BQ963) / E963:BQ963, 0.05) * SQRT(COUNT(E963:BR963) - 1)</f>
        <v>-0.3127178762976407</v>
      </c>
      <c r="BU963" s="10" cm="1">
        <f t="array" aca="1" ref="BU963" ca="1">_xlfn.STDEV.P((E963:BQ963 - OFFSET(E963:BQ963,0,1)) / OFFSET(E963:BQ963,0,1)) * SQRT(COUNT(E963:BR963)-1)</f>
        <v>0.17807747047270323</v>
      </c>
      <c r="BV963" s="10" cm="1">
        <f t="array" ref="BV963">-(MAX(1 - (E963:BR963 / _xlfn.SCAN(E963, E963:BR963, _xlfn.LAMBDA(_xlpm.a,_xlpm.b, MAX(_xlpm.a, _xlpm.b))))))</f>
        <v>-0.20891364902506959</v>
      </c>
      <c r="BW963" s="12">
        <f t="shared" ca="1" si="29"/>
        <v>-0.50436494652464714</v>
      </c>
    </row>
    <row r="964" spans="1:75" x14ac:dyDescent="0.45">
      <c r="A964" s="2" t="s">
        <v>1948</v>
      </c>
      <c r="B964" t="s">
        <v>1949</v>
      </c>
      <c r="C964" t="s">
        <v>22</v>
      </c>
      <c r="D964" t="s">
        <v>8</v>
      </c>
      <c r="E964">
        <v>2.0760000000000001</v>
      </c>
      <c r="F964">
        <v>2.0813000000000001</v>
      </c>
      <c r="G964">
        <v>1.9693000000000001</v>
      </c>
      <c r="H964">
        <v>1.9853000000000001</v>
      </c>
      <c r="I964">
        <v>2.044</v>
      </c>
      <c r="J964">
        <v>2.0670999999999999</v>
      </c>
      <c r="K964">
        <v>2.0030999999999999</v>
      </c>
      <c r="L964">
        <v>2.0030999999999999</v>
      </c>
      <c r="M964">
        <v>1.9763999999999999</v>
      </c>
      <c r="N964">
        <v>1.9300999999999999</v>
      </c>
      <c r="O964">
        <v>1.9923999999999999</v>
      </c>
      <c r="P964">
        <v>2.0102000000000002</v>
      </c>
      <c r="Q964">
        <v>2.0244</v>
      </c>
      <c r="R964">
        <v>2.012</v>
      </c>
      <c r="S964">
        <v>2.0190999999999999</v>
      </c>
      <c r="T964">
        <v>2.0314999999999999</v>
      </c>
      <c r="U964">
        <v>2.0421999999999998</v>
      </c>
      <c r="V964">
        <v>2.0386000000000002</v>
      </c>
      <c r="W964">
        <v>2.0670999999999999</v>
      </c>
      <c r="X964">
        <v>2.0689000000000002</v>
      </c>
      <c r="Y964">
        <v>1.9835</v>
      </c>
      <c r="Z964">
        <v>1.9337</v>
      </c>
      <c r="AA964">
        <v>1.9675</v>
      </c>
      <c r="AB964">
        <v>1.9817</v>
      </c>
      <c r="AC964">
        <v>1.9675</v>
      </c>
      <c r="AD964">
        <v>1.9871000000000001</v>
      </c>
      <c r="AE964">
        <v>2.0102000000000002</v>
      </c>
      <c r="AF964">
        <v>2.06</v>
      </c>
      <c r="AG964">
        <v>2.0813000000000001</v>
      </c>
      <c r="AH964">
        <v>2.0920000000000001</v>
      </c>
      <c r="AI964">
        <v>2.1061999999999999</v>
      </c>
      <c r="AJ964">
        <v>2.0653000000000001</v>
      </c>
      <c r="AK964">
        <v>2.1027</v>
      </c>
      <c r="AL964">
        <v>2.0937999999999999</v>
      </c>
      <c r="AM964">
        <v>2.0884</v>
      </c>
      <c r="AN964">
        <v>2.0617999999999999</v>
      </c>
      <c r="AO964">
        <v>2.0297000000000001</v>
      </c>
      <c r="AP964">
        <v>2.0369000000000002</v>
      </c>
      <c r="AQ964">
        <v>2.0369000000000002</v>
      </c>
      <c r="AR964">
        <v>2.0190999999999999</v>
      </c>
      <c r="AS964">
        <v>1.9782</v>
      </c>
      <c r="AT964">
        <v>1.9799</v>
      </c>
      <c r="AU964">
        <v>1.9817</v>
      </c>
      <c r="AV964">
        <v>1.9763999999999999</v>
      </c>
      <c r="AW964">
        <v>1.9568000000000001</v>
      </c>
      <c r="AX964">
        <v>1.9942</v>
      </c>
      <c r="AY964">
        <v>1.9675</v>
      </c>
      <c r="AZ964">
        <v>1.9728000000000001</v>
      </c>
      <c r="BA964">
        <v>1.9675</v>
      </c>
      <c r="BB964">
        <v>1.9853000000000001</v>
      </c>
      <c r="BC964">
        <v>2.0386000000000002</v>
      </c>
      <c r="BD964">
        <v>2.0991</v>
      </c>
      <c r="BE964">
        <v>2.0510999999999999</v>
      </c>
      <c r="BF964">
        <v>2.0689000000000002</v>
      </c>
      <c r="BG964">
        <v>2.0831</v>
      </c>
      <c r="BH964">
        <v>2.0777999999999999</v>
      </c>
      <c r="BI964">
        <v>2.0849000000000002</v>
      </c>
      <c r="BJ964">
        <v>1.9319</v>
      </c>
      <c r="BK964">
        <v>1.9585999999999999</v>
      </c>
      <c r="BL964">
        <v>1.9123000000000001</v>
      </c>
      <c r="BM964">
        <v>1.8465</v>
      </c>
      <c r="BN964">
        <v>1.8874</v>
      </c>
      <c r="BO964">
        <v>1.9195</v>
      </c>
      <c r="BP964">
        <v>1.923</v>
      </c>
      <c r="BQ964">
        <v>1.9497</v>
      </c>
      <c r="BR964">
        <v>1.9905999999999999</v>
      </c>
      <c r="BS964" s="10">
        <f t="shared" ref="BS964:BS1027" si="30">(BR964-E964)/E964</f>
        <v>-4.1136801541425884E-2</v>
      </c>
      <c r="BT964" s="11" cm="1">
        <f t="array" aca="1" ref="BT964" ca="1">_xlfn.PERCENTILE.INC((OFFSET(E964,0,1,1,COLUMNS(E964:BR964)-1) - E964:BQ964) / E964:BQ964, 0.05) * SQRT(COUNT(E964:BR964) - 1)</f>
        <v>-0.27185378174328145</v>
      </c>
      <c r="BU964" s="10" cm="1">
        <f t="array" aca="1" ref="BU964" ca="1">_xlfn.STDEV.P((E964:BQ964 - OFFSET(E964:BQ964,0,1)) / OFFSET(E964:BQ964,0,1)) * SQRT(COUNT(E964:BR964)-1)</f>
        <v>0.15997733284643309</v>
      </c>
      <c r="BV964" s="10" cm="1">
        <f t="array" ref="BV964">-(MAX(1 - (E964:BR964 / _xlfn.SCAN(E964, E964:BR964, _xlfn.LAMBDA(_xlpm.a,_xlpm.b, MAX(_xlpm.a, _xlpm.b))))))</f>
        <v>-0.12330263032950328</v>
      </c>
      <c r="BW964" s="12">
        <f t="shared" ref="BW964:BW1027" ca="1" si="31">(BS964-$BY$3)/BU964</f>
        <v>-0.29405500165399268</v>
      </c>
    </row>
    <row r="965" spans="1:75" x14ac:dyDescent="0.45">
      <c r="A965" s="2" t="s">
        <v>1950</v>
      </c>
      <c r="B965" t="s">
        <v>1951</v>
      </c>
      <c r="C965" t="s">
        <v>7</v>
      </c>
      <c r="D965" t="s">
        <v>8</v>
      </c>
      <c r="E965">
        <v>21.74</v>
      </c>
      <c r="F965">
        <v>21.6</v>
      </c>
      <c r="G965">
        <v>19.510000000000002</v>
      </c>
      <c r="H965">
        <v>19.43</v>
      </c>
      <c r="I965">
        <v>20.399999999999999</v>
      </c>
      <c r="J965">
        <v>20.85</v>
      </c>
      <c r="K965">
        <v>20.63</v>
      </c>
      <c r="L965">
        <v>20.84</v>
      </c>
      <c r="M965">
        <v>20.78</v>
      </c>
      <c r="N965">
        <v>19.184999999999999</v>
      </c>
      <c r="O965">
        <v>19.454999999999998</v>
      </c>
      <c r="P965">
        <v>20.350000000000001</v>
      </c>
      <c r="Q965">
        <v>20.86</v>
      </c>
      <c r="R965">
        <v>20.75</v>
      </c>
      <c r="S965">
        <v>20.47</v>
      </c>
      <c r="T965">
        <v>20.38</v>
      </c>
      <c r="U965">
        <v>20.38</v>
      </c>
      <c r="V965">
        <v>20.3</v>
      </c>
      <c r="W965">
        <v>20.010000000000002</v>
      </c>
      <c r="X965">
        <v>20.260000000000002</v>
      </c>
      <c r="Y965">
        <v>20.61</v>
      </c>
      <c r="Z965">
        <v>20.52</v>
      </c>
      <c r="AA965">
        <v>21.74</v>
      </c>
      <c r="AB965">
        <v>21.62</v>
      </c>
      <c r="AC965">
        <v>21.71</v>
      </c>
      <c r="AD965">
        <v>21.84</v>
      </c>
      <c r="AE965">
        <v>21.15</v>
      </c>
      <c r="AF965">
        <v>20.49</v>
      </c>
      <c r="AG965">
        <v>20.350000000000001</v>
      </c>
      <c r="AH965">
        <v>21.02</v>
      </c>
      <c r="AI965">
        <v>21.13</v>
      </c>
      <c r="AJ965">
        <v>21.85</v>
      </c>
      <c r="AK965">
        <v>22.6</v>
      </c>
      <c r="AL965">
        <v>23.36</v>
      </c>
      <c r="AM965">
        <v>23.69</v>
      </c>
      <c r="AN965">
        <v>22.49</v>
      </c>
      <c r="AO965">
        <v>21.7</v>
      </c>
      <c r="AP965">
        <v>22.09</v>
      </c>
      <c r="AQ965">
        <v>22.07</v>
      </c>
      <c r="AR965">
        <v>23.75</v>
      </c>
      <c r="AS965">
        <v>23.88</v>
      </c>
      <c r="AT965">
        <v>24.52</v>
      </c>
      <c r="AU965">
        <v>22.55</v>
      </c>
      <c r="AV965">
        <v>22.7</v>
      </c>
      <c r="AW965">
        <v>22.32</v>
      </c>
      <c r="AX965">
        <v>22.78</v>
      </c>
      <c r="AY965">
        <v>22.09</v>
      </c>
      <c r="AZ965">
        <v>21.99</v>
      </c>
      <c r="BA965">
        <v>22.28</v>
      </c>
      <c r="BB965">
        <v>21.82</v>
      </c>
      <c r="BC965">
        <v>22.8</v>
      </c>
      <c r="BD965">
        <v>22.64</v>
      </c>
      <c r="BE965">
        <v>22.32</v>
      </c>
      <c r="BF965">
        <v>22.18</v>
      </c>
      <c r="BG965">
        <v>21.57</v>
      </c>
      <c r="BH965">
        <v>20.65</v>
      </c>
      <c r="BI965">
        <v>20.74</v>
      </c>
      <c r="BJ965">
        <v>21.06</v>
      </c>
      <c r="BK965">
        <v>21.35</v>
      </c>
      <c r="BL965">
        <v>21.02</v>
      </c>
      <c r="BM965">
        <v>19.37</v>
      </c>
      <c r="BN965">
        <v>18.995000000000001</v>
      </c>
      <c r="BO965">
        <v>19.285</v>
      </c>
      <c r="BP965">
        <v>18.815000000000001</v>
      </c>
      <c r="BQ965">
        <v>18.864999999999998</v>
      </c>
      <c r="BR965">
        <v>19.399999999999999</v>
      </c>
      <c r="BS965" s="10">
        <f t="shared" si="30"/>
        <v>-0.10763569457221711</v>
      </c>
      <c r="BT965" s="11" cm="1">
        <f t="array" aca="1" ref="BT965" ca="1">_xlfn.PERCENTILE.INC((OFFSET(E965,0,1,1,COLUMNS(E965:BR965)-1) - E965:BQ965) / E965:BQ965, 0.05) * SQRT(COUNT(E965:BR965) - 1)</f>
        <v>-0.57674210731105446</v>
      </c>
      <c r="BU965" s="10" cm="1">
        <f t="array" aca="1" ref="BU965" ca="1">_xlfn.STDEV.P((E965:BQ965 - OFFSET(E965:BQ965,0,1)) / OFFSET(E965:BQ965,0,1)) * SQRT(COUNT(E965:BR965)-1)</f>
        <v>0.26386253503935453</v>
      </c>
      <c r="BV965" s="10" cm="1">
        <f t="array" ref="BV965">-(MAX(1 - (E965:BR965 / _xlfn.SCAN(E965, E965:BR965, _xlfn.LAMBDA(_xlpm.a,_xlpm.b, MAX(_xlpm.a, _xlpm.b))))))</f>
        <v>-0.23266721044045668</v>
      </c>
      <c r="BW965" s="12">
        <f t="shared" ca="1" si="31"/>
        <v>-0.43030371056131955</v>
      </c>
    </row>
    <row r="966" spans="1:75" x14ac:dyDescent="0.45">
      <c r="A966" s="2" t="s">
        <v>1952</v>
      </c>
      <c r="B966" t="s">
        <v>1953</v>
      </c>
      <c r="C966" t="s">
        <v>37</v>
      </c>
      <c r="D966" t="s">
        <v>29</v>
      </c>
      <c r="E966">
        <v>449.82</v>
      </c>
      <c r="F966">
        <v>450.16</v>
      </c>
      <c r="G966">
        <v>438.26</v>
      </c>
      <c r="H966">
        <v>456.28</v>
      </c>
      <c r="I966">
        <v>459.34</v>
      </c>
      <c r="J966">
        <v>464.1</v>
      </c>
      <c r="K966">
        <v>459</v>
      </c>
      <c r="L966">
        <v>466.48</v>
      </c>
      <c r="M966">
        <v>458.32</v>
      </c>
      <c r="N966">
        <v>451.52</v>
      </c>
      <c r="O966">
        <v>457.98</v>
      </c>
      <c r="P966">
        <v>464.78</v>
      </c>
      <c r="Q966">
        <v>468.86</v>
      </c>
      <c r="R966">
        <v>465.46</v>
      </c>
      <c r="S966">
        <v>473.62</v>
      </c>
      <c r="T966">
        <v>470.22</v>
      </c>
      <c r="U966">
        <v>471.58</v>
      </c>
      <c r="V966">
        <v>462.74</v>
      </c>
      <c r="W966">
        <v>464.1</v>
      </c>
      <c r="X966">
        <v>492.66</v>
      </c>
      <c r="Y966">
        <v>504.9</v>
      </c>
      <c r="Z966">
        <v>501.5</v>
      </c>
      <c r="AA966">
        <v>496.4</v>
      </c>
      <c r="AB966">
        <v>508.3</v>
      </c>
      <c r="AC966">
        <v>504.56</v>
      </c>
      <c r="AD966">
        <v>498.78</v>
      </c>
      <c r="AE966">
        <v>503.2</v>
      </c>
      <c r="AF966">
        <v>499.8</v>
      </c>
      <c r="AG966">
        <v>512.38</v>
      </c>
      <c r="AH966">
        <v>512.04</v>
      </c>
      <c r="AI966">
        <v>513.74</v>
      </c>
      <c r="AJ966">
        <v>508.64</v>
      </c>
      <c r="AK966">
        <v>507.96</v>
      </c>
      <c r="AL966">
        <v>488.92</v>
      </c>
      <c r="AM966">
        <v>494.7</v>
      </c>
      <c r="AN966">
        <v>488.24</v>
      </c>
      <c r="AO966">
        <v>478.38</v>
      </c>
      <c r="AP966">
        <v>477.7</v>
      </c>
      <c r="AQ966">
        <v>475.66</v>
      </c>
      <c r="AR966">
        <v>473.96</v>
      </c>
      <c r="AS966">
        <v>462.74</v>
      </c>
      <c r="AT966">
        <v>462.74</v>
      </c>
      <c r="AU966">
        <v>459.68</v>
      </c>
      <c r="AV966">
        <v>456.96</v>
      </c>
      <c r="AW966">
        <v>439.96</v>
      </c>
      <c r="AX966">
        <v>457.98</v>
      </c>
      <c r="AY966">
        <v>449.82</v>
      </c>
      <c r="AZ966">
        <v>456.28</v>
      </c>
      <c r="BA966">
        <v>453.22</v>
      </c>
      <c r="BB966">
        <v>449.14</v>
      </c>
      <c r="BC966">
        <v>452.2</v>
      </c>
      <c r="BD966">
        <v>464.1</v>
      </c>
      <c r="BE966">
        <v>451.18</v>
      </c>
      <c r="BF966">
        <v>432.82</v>
      </c>
      <c r="BG966">
        <v>439.62</v>
      </c>
      <c r="BH966">
        <v>428.06</v>
      </c>
      <c r="BI966">
        <v>428.06</v>
      </c>
      <c r="BJ966">
        <v>427.95</v>
      </c>
      <c r="BK966">
        <v>444.95</v>
      </c>
      <c r="BL966">
        <v>430.6</v>
      </c>
      <c r="BM966">
        <v>415.65</v>
      </c>
      <c r="BN966">
        <v>414.8</v>
      </c>
      <c r="BO966">
        <v>408.5</v>
      </c>
      <c r="BP966">
        <v>406.3</v>
      </c>
      <c r="BQ966">
        <v>387.9</v>
      </c>
      <c r="BR966">
        <v>389.3</v>
      </c>
      <c r="BS966" s="10">
        <f t="shared" si="30"/>
        <v>-0.13454270597127735</v>
      </c>
      <c r="BT966" s="11" cm="1">
        <f t="array" aca="1" ref="BT966" ca="1">_xlfn.PERCENTILE.INC((OFFSET(E966,0,1,1,COLUMNS(E966:BR966)-1) - E966:BQ966) / E966:BQ966, 0.05) * SQRT(COUNT(E966:BR966) - 1)</f>
        <v>-0.2959308473808987</v>
      </c>
      <c r="BU966" s="10" cm="1">
        <f t="array" aca="1" ref="BU966" ca="1">_xlfn.STDEV.P((E966:BQ966 - OFFSET(E966:BQ966,0,1)) / OFFSET(E966:BQ966,0,1)) * SQRT(COUNT(E966:BR966)-1)</f>
        <v>0.16516206714646456</v>
      </c>
      <c r="BV966" s="10" cm="1">
        <f t="array" ref="BV966">-(MAX(1 - (E966:BR966 / _xlfn.SCAN(E966, E966:BR966, _xlfn.LAMBDA(_xlpm.a,_xlpm.b, MAX(_xlpm.a, _xlpm.b))))))</f>
        <v>-0.24494880678942665</v>
      </c>
      <c r="BW966" s="12">
        <f t="shared" ca="1" si="31"/>
        <v>-0.85036498834845875</v>
      </c>
    </row>
    <row r="967" spans="1:75" x14ac:dyDescent="0.45">
      <c r="A967" s="2" t="s">
        <v>1954</v>
      </c>
      <c r="B967" t="s">
        <v>1955</v>
      </c>
      <c r="C967" t="s">
        <v>22</v>
      </c>
      <c r="D967" t="s">
        <v>29</v>
      </c>
      <c r="E967">
        <v>43.3</v>
      </c>
      <c r="F967">
        <v>42.85</v>
      </c>
      <c r="G967">
        <v>41.75</v>
      </c>
      <c r="H967">
        <v>42.2</v>
      </c>
      <c r="I967">
        <v>43.05</v>
      </c>
      <c r="J967">
        <v>44.45</v>
      </c>
      <c r="K967">
        <v>44.4</v>
      </c>
      <c r="L967">
        <v>45.25</v>
      </c>
      <c r="M967">
        <v>43.95</v>
      </c>
      <c r="N967">
        <v>41.75</v>
      </c>
      <c r="O967">
        <v>43.1</v>
      </c>
      <c r="P967">
        <v>44.35</v>
      </c>
      <c r="Q967">
        <v>44</v>
      </c>
      <c r="R967">
        <v>44.95</v>
      </c>
      <c r="S967">
        <v>45.65</v>
      </c>
      <c r="T967">
        <v>46</v>
      </c>
      <c r="U967">
        <v>45.75</v>
      </c>
      <c r="V967">
        <v>44.2</v>
      </c>
      <c r="W967">
        <v>45.5</v>
      </c>
      <c r="X967">
        <v>46</v>
      </c>
      <c r="Y967">
        <v>46.95</v>
      </c>
      <c r="Z967">
        <v>47.15</v>
      </c>
      <c r="AA967">
        <v>46</v>
      </c>
      <c r="AB967">
        <v>46</v>
      </c>
      <c r="AC967">
        <v>46.55</v>
      </c>
      <c r="AD967">
        <v>46.7</v>
      </c>
      <c r="AE967">
        <v>46.5</v>
      </c>
      <c r="AF967">
        <v>46.4</v>
      </c>
      <c r="AG967">
        <v>48.35</v>
      </c>
      <c r="AH967">
        <v>47.9</v>
      </c>
      <c r="AI967">
        <v>47.75</v>
      </c>
      <c r="AJ967">
        <v>47.2</v>
      </c>
      <c r="AK967">
        <v>46.9</v>
      </c>
      <c r="AL967">
        <v>45.5</v>
      </c>
      <c r="AM967">
        <v>44.45</v>
      </c>
      <c r="AN967">
        <v>44</v>
      </c>
      <c r="AO967">
        <v>42.85</v>
      </c>
      <c r="AP967">
        <v>42.45</v>
      </c>
      <c r="AQ967">
        <v>42.8</v>
      </c>
      <c r="AR967">
        <v>42.5</v>
      </c>
      <c r="AS967">
        <v>42.05</v>
      </c>
      <c r="AT967">
        <v>42.05</v>
      </c>
      <c r="AU967">
        <v>41</v>
      </c>
      <c r="AV967">
        <v>41</v>
      </c>
      <c r="AW967">
        <v>38.25</v>
      </c>
      <c r="AX967">
        <v>38.549999999999997</v>
      </c>
      <c r="AY967">
        <v>38.6</v>
      </c>
      <c r="AZ967">
        <v>38.75</v>
      </c>
      <c r="BA967">
        <v>39.5</v>
      </c>
      <c r="BB967">
        <v>38.75</v>
      </c>
      <c r="BC967">
        <v>38.700000000000003</v>
      </c>
      <c r="BD967">
        <v>41.15</v>
      </c>
      <c r="BE967">
        <v>39.25</v>
      </c>
      <c r="BF967">
        <v>38.200000000000003</v>
      </c>
      <c r="BG967">
        <v>38.6</v>
      </c>
      <c r="BH967">
        <v>41</v>
      </c>
      <c r="BI967">
        <v>41</v>
      </c>
      <c r="BJ967">
        <v>37.5</v>
      </c>
      <c r="BK967">
        <v>38.25</v>
      </c>
      <c r="BL967">
        <v>38.9</v>
      </c>
      <c r="BM967">
        <v>38.6</v>
      </c>
      <c r="BN967">
        <v>37.5</v>
      </c>
      <c r="BO967">
        <v>37.049999999999997</v>
      </c>
      <c r="BP967">
        <v>36.25</v>
      </c>
      <c r="BQ967">
        <v>36</v>
      </c>
      <c r="BR967">
        <v>37</v>
      </c>
      <c r="BS967" s="10">
        <f t="shared" si="30"/>
        <v>-0.14549653579676669</v>
      </c>
      <c r="BT967" s="11" cm="1">
        <f t="array" aca="1" ref="BT967" ca="1">_xlfn.PERCENTILE.INC((OFFSET(E967,0,1,1,COLUMNS(E967:BR967)-1) - E967:BQ967) / E967:BQ967, 0.05) * SQRT(COUNT(E967:BR967) - 1)</f>
        <v>-0.35243343746142708</v>
      </c>
      <c r="BU967" s="10" cm="1">
        <f t="array" aca="1" ref="BU967" ca="1">_xlfn.STDEV.P((E967:BQ967 - OFFSET(E967:BQ967,0,1)) / OFFSET(E967:BQ967,0,1)) * SQRT(COUNT(E967:BR967)-1)</f>
        <v>0.21185791924950576</v>
      </c>
      <c r="BV967" s="10" cm="1">
        <f t="array" ref="BV967">-(MAX(1 - (E967:BR967 / _xlfn.SCAN(E967, E967:BR967, _xlfn.LAMBDA(_xlpm.a,_xlpm.b, MAX(_xlpm.a, _xlpm.b))))))</f>
        <v>-0.25542916235780766</v>
      </c>
      <c r="BW967" s="12">
        <f t="shared" ca="1" si="31"/>
        <v>-0.71463870534758522</v>
      </c>
    </row>
    <row r="968" spans="1:75" x14ac:dyDescent="0.45">
      <c r="A968" s="2" t="s">
        <v>1956</v>
      </c>
      <c r="B968" t="s">
        <v>1957</v>
      </c>
      <c r="C968" t="s">
        <v>37</v>
      </c>
      <c r="D968" t="s">
        <v>26</v>
      </c>
      <c r="E968">
        <v>101.1</v>
      </c>
      <c r="F968">
        <v>102.1</v>
      </c>
      <c r="G968">
        <v>100.6</v>
      </c>
      <c r="H968">
        <v>103.2</v>
      </c>
      <c r="I968">
        <v>104.75</v>
      </c>
      <c r="J968">
        <v>106.55</v>
      </c>
      <c r="K968">
        <v>105</v>
      </c>
      <c r="L968">
        <v>108.95</v>
      </c>
      <c r="M968">
        <v>104.8</v>
      </c>
      <c r="N968">
        <v>105</v>
      </c>
      <c r="O968">
        <v>103.2</v>
      </c>
      <c r="P968">
        <v>105.75</v>
      </c>
      <c r="Q968">
        <v>107.45</v>
      </c>
      <c r="R968">
        <v>106.05</v>
      </c>
      <c r="S968">
        <v>106.95</v>
      </c>
      <c r="T968">
        <v>107.6</v>
      </c>
      <c r="U968">
        <v>106.2</v>
      </c>
      <c r="V968">
        <v>107.05</v>
      </c>
      <c r="W968">
        <v>106.7</v>
      </c>
      <c r="X968">
        <v>108.8</v>
      </c>
      <c r="Y968">
        <v>109.65</v>
      </c>
      <c r="Z968">
        <v>108.6</v>
      </c>
      <c r="AA968">
        <v>108.05</v>
      </c>
      <c r="AB968">
        <v>109.55</v>
      </c>
      <c r="AC968">
        <v>108.8</v>
      </c>
      <c r="AD968">
        <v>110.4</v>
      </c>
      <c r="AE968">
        <v>110.25</v>
      </c>
      <c r="AF968">
        <v>109.7</v>
      </c>
      <c r="AG968">
        <v>110.45</v>
      </c>
      <c r="AH968">
        <v>110.4</v>
      </c>
      <c r="AI968">
        <v>111.1</v>
      </c>
      <c r="AJ968">
        <v>110.95</v>
      </c>
      <c r="AK968">
        <v>114.9</v>
      </c>
      <c r="AL968">
        <v>112.95</v>
      </c>
      <c r="AM968">
        <v>110.7</v>
      </c>
      <c r="AN968">
        <v>111.9</v>
      </c>
      <c r="AO968">
        <v>108.45</v>
      </c>
      <c r="AP968">
        <v>108.1</v>
      </c>
      <c r="AQ968">
        <v>107.7</v>
      </c>
      <c r="AR968">
        <v>108.45</v>
      </c>
      <c r="AS968">
        <v>107.1</v>
      </c>
      <c r="AT968">
        <v>105.4</v>
      </c>
      <c r="AU968">
        <v>105.85</v>
      </c>
      <c r="AV968">
        <v>106.65</v>
      </c>
      <c r="AW968">
        <v>104.3</v>
      </c>
      <c r="AX968">
        <v>106.25</v>
      </c>
      <c r="AY968">
        <v>105.75</v>
      </c>
      <c r="AZ968">
        <v>105.55</v>
      </c>
      <c r="BA968">
        <v>104.7</v>
      </c>
      <c r="BB968">
        <v>106.15</v>
      </c>
      <c r="BC968">
        <v>106.9</v>
      </c>
      <c r="BD968">
        <v>110.55</v>
      </c>
      <c r="BE968">
        <v>110.05</v>
      </c>
      <c r="BF968">
        <v>110.4</v>
      </c>
      <c r="BG968">
        <v>111.25</v>
      </c>
      <c r="BH968">
        <v>110.3</v>
      </c>
      <c r="BI968">
        <v>108.55</v>
      </c>
      <c r="BJ968">
        <v>110.75</v>
      </c>
      <c r="BK968">
        <v>113.7</v>
      </c>
      <c r="BL968">
        <v>111.75</v>
      </c>
      <c r="BM968">
        <v>107.9</v>
      </c>
      <c r="BN968">
        <v>106</v>
      </c>
      <c r="BO968">
        <v>107.05</v>
      </c>
      <c r="BP968">
        <v>106.05</v>
      </c>
      <c r="BQ968">
        <v>104.3</v>
      </c>
      <c r="BR968">
        <v>106.8</v>
      </c>
      <c r="BS968" s="10">
        <f t="shared" si="30"/>
        <v>5.6379821958457005E-2</v>
      </c>
      <c r="BT968" s="11" cm="1">
        <f t="array" aca="1" ref="BT968" ca="1">_xlfn.PERCENTILE.INC((OFFSET(E968,0,1,1,COLUMNS(E968:BR968)-1) - E968:BQ968) / E968:BQ968, 0.05) * SQRT(COUNT(E968:BR968) - 1)</f>
        <v>-0.17424004778348109</v>
      </c>
      <c r="BU968" s="10" cm="1">
        <f t="array" aca="1" ref="BU968" ca="1">_xlfn.STDEV.P((E968:BQ968 - OFFSET(E968:BQ968,0,1)) / OFFSET(E968:BQ968,0,1)) * SQRT(COUNT(E968:BR968)-1)</f>
        <v>0.13250668514411848</v>
      </c>
      <c r="BV968" s="10" cm="1">
        <f t="array" ref="BV968">-(MAX(1 - (E968:BR968 / _xlfn.SCAN(E968, E968:BR968, _xlfn.LAMBDA(_xlpm.a,_xlpm.b, MAX(_xlpm.a, _xlpm.b))))))</f>
        <v>-9.2254134029591039E-2</v>
      </c>
      <c r="BW968" s="12">
        <f t="shared" ca="1" si="31"/>
        <v>0.38092031787095132</v>
      </c>
    </row>
    <row r="969" spans="1:75" x14ac:dyDescent="0.45">
      <c r="A969" s="2" t="s">
        <v>1958</v>
      </c>
      <c r="B969" t="s">
        <v>1959</v>
      </c>
      <c r="C969" t="s">
        <v>19</v>
      </c>
      <c r="D969" t="s">
        <v>8</v>
      </c>
      <c r="E969">
        <v>91.8</v>
      </c>
      <c r="F969">
        <v>92.4</v>
      </c>
      <c r="G969">
        <v>92.85</v>
      </c>
      <c r="H969">
        <v>94.65</v>
      </c>
      <c r="I969">
        <v>95.1</v>
      </c>
      <c r="J969">
        <v>95.5</v>
      </c>
      <c r="K969">
        <v>94.95</v>
      </c>
      <c r="L969">
        <v>94.8</v>
      </c>
      <c r="M969">
        <v>93.4</v>
      </c>
      <c r="N969">
        <v>89.9</v>
      </c>
      <c r="O969">
        <v>90.1</v>
      </c>
      <c r="P969">
        <v>91.35</v>
      </c>
      <c r="Q969">
        <v>93.3</v>
      </c>
      <c r="R969">
        <v>93.3</v>
      </c>
      <c r="S969">
        <v>83.8</v>
      </c>
      <c r="T969">
        <v>83.7</v>
      </c>
      <c r="U969">
        <v>81.599999999999994</v>
      </c>
      <c r="V969">
        <v>79.3</v>
      </c>
      <c r="W969">
        <v>79.349999999999994</v>
      </c>
      <c r="X969">
        <v>79.75</v>
      </c>
      <c r="Y969">
        <v>82.05</v>
      </c>
      <c r="Z969">
        <v>80.45</v>
      </c>
      <c r="AA969">
        <v>79.3</v>
      </c>
      <c r="AB969">
        <v>80.599999999999994</v>
      </c>
      <c r="AC969">
        <v>80.650000000000006</v>
      </c>
      <c r="AD969">
        <v>80.5</v>
      </c>
      <c r="AE969">
        <v>80.900000000000006</v>
      </c>
      <c r="AF969">
        <v>78.8</v>
      </c>
      <c r="AG969">
        <v>80.599999999999994</v>
      </c>
      <c r="AH969">
        <v>80.650000000000006</v>
      </c>
      <c r="AI969">
        <v>80.5</v>
      </c>
      <c r="AJ969">
        <v>80.150000000000006</v>
      </c>
      <c r="AK969">
        <v>79.7</v>
      </c>
      <c r="AL969">
        <v>78.150000000000006</v>
      </c>
      <c r="AM969">
        <v>77.400000000000006</v>
      </c>
      <c r="AN969">
        <v>78.150000000000006</v>
      </c>
      <c r="AO969">
        <v>76.849999999999994</v>
      </c>
      <c r="AP969">
        <v>76.95</v>
      </c>
      <c r="AQ969">
        <v>76.55</v>
      </c>
      <c r="AR969">
        <v>76.7</v>
      </c>
      <c r="AS969">
        <v>75.650000000000006</v>
      </c>
      <c r="AT969">
        <v>73.8</v>
      </c>
      <c r="AU969">
        <v>73.8</v>
      </c>
      <c r="AV969">
        <v>74</v>
      </c>
      <c r="AW969">
        <v>72.349999999999994</v>
      </c>
      <c r="AX969">
        <v>72.900000000000006</v>
      </c>
      <c r="AY969">
        <v>71.099999999999994</v>
      </c>
      <c r="AZ969">
        <v>70.55</v>
      </c>
      <c r="BA969">
        <v>70.599999999999994</v>
      </c>
      <c r="BB969">
        <v>69.05</v>
      </c>
      <c r="BC969">
        <v>70.150000000000006</v>
      </c>
      <c r="BD969">
        <v>73.2</v>
      </c>
      <c r="BE969">
        <v>72.8</v>
      </c>
      <c r="BF969">
        <v>71</v>
      </c>
      <c r="BG969">
        <v>69.349999999999994</v>
      </c>
      <c r="BH969">
        <v>68.599999999999994</v>
      </c>
      <c r="BI969">
        <v>67.5</v>
      </c>
      <c r="BJ969">
        <v>64.650000000000006</v>
      </c>
      <c r="BK969">
        <v>64.55</v>
      </c>
      <c r="BL969">
        <v>63.05</v>
      </c>
      <c r="BM969">
        <v>62.35</v>
      </c>
      <c r="BN969">
        <v>63.25</v>
      </c>
      <c r="BO969">
        <v>63.65</v>
      </c>
      <c r="BP969">
        <v>65.25</v>
      </c>
      <c r="BQ969">
        <v>64.099999999999994</v>
      </c>
      <c r="BR969">
        <v>64.7</v>
      </c>
      <c r="BS969" s="10">
        <f t="shared" si="30"/>
        <v>-0.29520697167755988</v>
      </c>
      <c r="BT969" s="11" cm="1">
        <f t="array" aca="1" ref="BT969" ca="1">_xlfn.PERCENTILE.INC((OFFSET(E969,0,1,1,COLUMNS(E969:BR969)-1) - E969:BQ969) / E969:BQ969, 0.05) * SQRT(COUNT(E969:BR969) - 1)</f>
        <v>-0.22365198152682086</v>
      </c>
      <c r="BU969" s="10" cm="1">
        <f t="array" aca="1" ref="BU969" ca="1">_xlfn.STDEV.P((E969:BQ969 - OFFSET(E969:BQ969,0,1)) / OFFSET(E969:BQ969,0,1)) * SQRT(COUNT(E969:BR969)-1)</f>
        <v>0.17074687001011957</v>
      </c>
      <c r="BV969" s="10" cm="1">
        <f t="array" ref="BV969">-(MAX(1 - (E969:BR969 / _xlfn.SCAN(E969, E969:BR969, _xlfn.LAMBDA(_xlpm.a,_xlpm.b, MAX(_xlpm.a, _xlpm.b))))))</f>
        <v>-0.34712041884816758</v>
      </c>
      <c r="BW969" s="12">
        <f t="shared" ca="1" si="31"/>
        <v>-1.7635011698489544</v>
      </c>
    </row>
    <row r="970" spans="1:75" x14ac:dyDescent="0.45">
      <c r="A970" s="2" t="s">
        <v>1960</v>
      </c>
      <c r="B970" t="s">
        <v>1961</v>
      </c>
      <c r="C970" t="s">
        <v>80</v>
      </c>
      <c r="D970" t="s">
        <v>26</v>
      </c>
      <c r="E970">
        <v>139.36000000000001</v>
      </c>
      <c r="F970">
        <v>137.88999999999999</v>
      </c>
      <c r="G970">
        <v>140.34</v>
      </c>
      <c r="H970">
        <v>144.56</v>
      </c>
      <c r="I970">
        <v>148.47999999999999</v>
      </c>
      <c r="J970">
        <v>149.26</v>
      </c>
      <c r="K970">
        <v>153.28</v>
      </c>
      <c r="L970">
        <v>152.59</v>
      </c>
      <c r="M970">
        <v>149.85</v>
      </c>
      <c r="N970">
        <v>149.16</v>
      </c>
      <c r="O970">
        <v>155.24</v>
      </c>
      <c r="P970">
        <v>157.79</v>
      </c>
      <c r="Q970">
        <v>158.37</v>
      </c>
      <c r="R970">
        <v>159.75</v>
      </c>
      <c r="S970">
        <v>166.61</v>
      </c>
      <c r="T970">
        <v>170.43</v>
      </c>
      <c r="U970">
        <v>170.33</v>
      </c>
      <c r="V970">
        <v>170.53</v>
      </c>
      <c r="W970">
        <v>173.47</v>
      </c>
      <c r="X970">
        <v>176.99</v>
      </c>
      <c r="Y970">
        <v>182.19</v>
      </c>
      <c r="Z970">
        <v>182.09</v>
      </c>
      <c r="AA970">
        <v>174.45</v>
      </c>
      <c r="AB970">
        <v>179.84</v>
      </c>
      <c r="AC970">
        <v>182.68</v>
      </c>
      <c r="AD970">
        <v>175.72</v>
      </c>
      <c r="AE970">
        <v>177.58</v>
      </c>
      <c r="AF970">
        <v>176.11</v>
      </c>
      <c r="AG970">
        <v>176.01</v>
      </c>
      <c r="AH970">
        <v>174.94</v>
      </c>
      <c r="AI970">
        <v>172.88</v>
      </c>
      <c r="AJ970">
        <v>174.54</v>
      </c>
      <c r="AK970">
        <v>174.45</v>
      </c>
      <c r="AL970">
        <v>174.45</v>
      </c>
      <c r="AM970">
        <v>174.45</v>
      </c>
      <c r="AN970">
        <v>170.53</v>
      </c>
      <c r="AO970">
        <v>166.61</v>
      </c>
      <c r="AP970">
        <v>164.84</v>
      </c>
      <c r="AQ970">
        <v>162.49</v>
      </c>
      <c r="AR970">
        <v>163.37</v>
      </c>
      <c r="AS970">
        <v>155.34</v>
      </c>
      <c r="AT970">
        <v>155.24</v>
      </c>
      <c r="AU970">
        <v>156.9</v>
      </c>
      <c r="AV970">
        <v>156.02000000000001</v>
      </c>
      <c r="AW970">
        <v>149.55000000000001</v>
      </c>
      <c r="AX970">
        <v>135.25</v>
      </c>
      <c r="AY970">
        <v>130.74</v>
      </c>
      <c r="AZ970">
        <v>131.41999999999999</v>
      </c>
      <c r="BA970">
        <v>126.91</v>
      </c>
      <c r="BB970">
        <v>127.6</v>
      </c>
      <c r="BC970">
        <v>129.16999999999999</v>
      </c>
      <c r="BD970">
        <v>132.80000000000001</v>
      </c>
      <c r="BE970">
        <v>127.31</v>
      </c>
      <c r="BF970">
        <v>126.82</v>
      </c>
      <c r="BG970">
        <v>122.6</v>
      </c>
      <c r="BH970">
        <v>122.21</v>
      </c>
      <c r="BI970">
        <v>123.68</v>
      </c>
      <c r="BJ970">
        <v>122.21</v>
      </c>
      <c r="BK970">
        <v>124.95</v>
      </c>
      <c r="BL970">
        <v>118.29</v>
      </c>
      <c r="BM970">
        <v>120.15</v>
      </c>
      <c r="BN970">
        <v>120.45</v>
      </c>
      <c r="BO970">
        <v>117.11</v>
      </c>
      <c r="BP970">
        <v>118.19</v>
      </c>
      <c r="BQ970">
        <v>116.04</v>
      </c>
      <c r="BR970">
        <v>122.01</v>
      </c>
      <c r="BS970" s="10">
        <f t="shared" si="30"/>
        <v>-0.12449770378874861</v>
      </c>
      <c r="BT970" s="11" cm="1">
        <f t="array" aca="1" ref="BT970" ca="1">_xlfn.PERCENTILE.INC((OFFSET(E970,0,1,1,COLUMNS(E970:BR970)-1) - E970:BQ970) / E970:BQ970, 0.05) * SQRT(COUNT(E970:BR970) - 1)</f>
        <v>-0.33748310685044502</v>
      </c>
      <c r="BU970" s="10" cm="1">
        <f t="array" aca="1" ref="BU970" ca="1">_xlfn.STDEV.P((E970:BQ970 - OFFSET(E970:BQ970,0,1)) / OFFSET(E970:BQ970,0,1)) * SQRT(COUNT(E970:BR970)-1)</f>
        <v>0.21198609536889615</v>
      </c>
      <c r="BV970" s="10" cm="1">
        <f t="array" ref="BV970">-(MAX(1 - (E970:BR970 / _xlfn.SCAN(E970, E970:BR970, _xlfn.LAMBDA(_xlpm.a,_xlpm.b, MAX(_xlpm.a, _xlpm.b))))))</f>
        <v>-0.36479089117582653</v>
      </c>
      <c r="BW970" s="12">
        <f t="shared" ca="1" si="31"/>
        <v>-0.61514901199135652</v>
      </c>
    </row>
    <row r="971" spans="1:75" x14ac:dyDescent="0.45">
      <c r="A971" s="2" t="s">
        <v>1962</v>
      </c>
      <c r="B971" t="s">
        <v>1963</v>
      </c>
      <c r="C971" t="s">
        <v>22</v>
      </c>
      <c r="D971" t="s">
        <v>26</v>
      </c>
      <c r="E971">
        <v>75.22</v>
      </c>
      <c r="F971">
        <v>75.97</v>
      </c>
      <c r="G971">
        <v>74.22</v>
      </c>
      <c r="H971">
        <v>75.150000000000006</v>
      </c>
      <c r="I971">
        <v>76.56</v>
      </c>
      <c r="J971">
        <v>77.3</v>
      </c>
      <c r="K971">
        <v>74.930000000000007</v>
      </c>
      <c r="L971">
        <v>77.45</v>
      </c>
      <c r="M971">
        <v>75.95</v>
      </c>
      <c r="N971">
        <v>74.87</v>
      </c>
      <c r="O971">
        <v>76.069999999999993</v>
      </c>
      <c r="P971">
        <v>74.75</v>
      </c>
      <c r="Q971">
        <v>76.150000000000006</v>
      </c>
      <c r="R971">
        <v>75.08</v>
      </c>
      <c r="S971">
        <v>73.47</v>
      </c>
      <c r="T971">
        <v>76.5</v>
      </c>
      <c r="U971">
        <v>76.069999999999993</v>
      </c>
      <c r="V971">
        <v>73.31</v>
      </c>
      <c r="W971">
        <v>73.989999999999995</v>
      </c>
      <c r="X971">
        <v>83.15</v>
      </c>
      <c r="Y971">
        <v>85.19</v>
      </c>
      <c r="Z971">
        <v>84.19</v>
      </c>
      <c r="AA971">
        <v>81.45</v>
      </c>
      <c r="AB971">
        <v>81.27</v>
      </c>
      <c r="AC971">
        <v>81.97</v>
      </c>
      <c r="AD971">
        <v>79.44</v>
      </c>
      <c r="AE971">
        <v>80.739999999999995</v>
      </c>
      <c r="AF971">
        <v>79.56</v>
      </c>
      <c r="AG971">
        <v>83.44</v>
      </c>
      <c r="AH971">
        <v>84.15</v>
      </c>
      <c r="AI971">
        <v>84.31</v>
      </c>
      <c r="AJ971">
        <v>83.4</v>
      </c>
      <c r="AK971">
        <v>85.44</v>
      </c>
      <c r="AL971">
        <v>84.65</v>
      </c>
      <c r="AM971">
        <v>85.64</v>
      </c>
      <c r="AN971">
        <v>87.02</v>
      </c>
      <c r="AO971">
        <v>84.06</v>
      </c>
      <c r="AP971">
        <v>84.02</v>
      </c>
      <c r="AQ971">
        <v>78.69</v>
      </c>
      <c r="AR971">
        <v>79.97</v>
      </c>
      <c r="AS971">
        <v>78.16</v>
      </c>
      <c r="AT971">
        <v>78.260000000000005</v>
      </c>
      <c r="AU971">
        <v>78.08</v>
      </c>
      <c r="AV971">
        <v>77.83</v>
      </c>
      <c r="AW971">
        <v>75.2</v>
      </c>
      <c r="AX971">
        <v>76.8</v>
      </c>
      <c r="AY971">
        <v>75.319999999999993</v>
      </c>
      <c r="AZ971">
        <v>75.83</v>
      </c>
      <c r="BA971">
        <v>73.84</v>
      </c>
      <c r="BB971">
        <v>73.39</v>
      </c>
      <c r="BC971">
        <v>73.489999999999995</v>
      </c>
      <c r="BD971">
        <v>76.180000000000007</v>
      </c>
      <c r="BE971">
        <v>75.55</v>
      </c>
      <c r="BF971">
        <v>74.22</v>
      </c>
      <c r="BG971">
        <v>71.23</v>
      </c>
      <c r="BH971">
        <v>71.28</v>
      </c>
      <c r="BI971">
        <v>73.959999999999994</v>
      </c>
      <c r="BJ971">
        <v>75.66</v>
      </c>
      <c r="BK971">
        <v>76.3</v>
      </c>
      <c r="BL971">
        <v>83.38</v>
      </c>
      <c r="BM971">
        <v>82.86</v>
      </c>
      <c r="BN971">
        <v>80.44</v>
      </c>
      <c r="BO971">
        <v>77.58</v>
      </c>
      <c r="BP971">
        <v>76.959999999999994</v>
      </c>
      <c r="BQ971">
        <v>76.14</v>
      </c>
      <c r="BR971">
        <v>77.599999999999994</v>
      </c>
      <c r="BS971" s="10">
        <f t="shared" si="30"/>
        <v>3.1640521137995155E-2</v>
      </c>
      <c r="BT971" s="11" cm="1">
        <f t="array" aca="1" ref="BT971" ca="1">_xlfn.PERCENTILE.INC((OFFSET(E971,0,1,1,COLUMNS(E971:BR971)-1) - E971:BQ971) / E971:BQ971, 0.05) * SQRT(COUNT(E971:BR971) - 1)</f>
        <v>-0.28416712721458848</v>
      </c>
      <c r="BU971" s="10" cm="1">
        <f t="array" aca="1" ref="BU971" ca="1">_xlfn.STDEV.P((E971:BQ971 - OFFSET(E971:BQ971,0,1)) / OFFSET(E971:BQ971,0,1)) * SQRT(COUNT(E971:BR971)-1)</f>
        <v>0.22882201968191423</v>
      </c>
      <c r="BV971" s="10" cm="1">
        <f t="array" ref="BV971">-(MAX(1 - (E971:BR971 / _xlfn.SCAN(E971, E971:BR971, _xlfn.LAMBDA(_xlpm.a,_xlpm.b, MAX(_xlpm.a, _xlpm.b))))))</f>
        <v>-0.18145253964605834</v>
      </c>
      <c r="BW971" s="12">
        <f t="shared" ca="1" si="31"/>
        <v>0.1124681437583513</v>
      </c>
    </row>
    <row r="972" spans="1:75" x14ac:dyDescent="0.45">
      <c r="A972" s="2" t="s">
        <v>1964</v>
      </c>
      <c r="B972" t="s">
        <v>1965</v>
      </c>
      <c r="C972" t="s">
        <v>22</v>
      </c>
      <c r="D972" t="s">
        <v>34</v>
      </c>
      <c r="E972">
        <v>95.8</v>
      </c>
      <c r="F972">
        <v>94.5</v>
      </c>
      <c r="G972">
        <v>92.4</v>
      </c>
      <c r="H972">
        <v>94.6</v>
      </c>
      <c r="I972">
        <v>98.1</v>
      </c>
      <c r="J972">
        <v>98</v>
      </c>
      <c r="K972">
        <v>98.7</v>
      </c>
      <c r="L972">
        <v>100.4</v>
      </c>
      <c r="M972">
        <v>96.9</v>
      </c>
      <c r="N972">
        <v>97.9</v>
      </c>
      <c r="O972">
        <v>94.6</v>
      </c>
      <c r="P972">
        <v>94.3</v>
      </c>
      <c r="Q972">
        <v>95.8</v>
      </c>
      <c r="R972">
        <v>97.1</v>
      </c>
      <c r="S972">
        <v>101.8</v>
      </c>
      <c r="T972">
        <v>102.2</v>
      </c>
      <c r="U972">
        <v>102.4</v>
      </c>
      <c r="V972">
        <v>103.8</v>
      </c>
      <c r="W972">
        <v>106.4</v>
      </c>
      <c r="X972">
        <v>106</v>
      </c>
      <c r="Y972">
        <v>110</v>
      </c>
      <c r="Z972">
        <v>110</v>
      </c>
      <c r="AA972">
        <v>110.2</v>
      </c>
      <c r="AB972">
        <v>114.2</v>
      </c>
      <c r="AC972">
        <v>114.6</v>
      </c>
      <c r="AD972">
        <v>114.2</v>
      </c>
      <c r="AE972">
        <v>113.2</v>
      </c>
      <c r="AF972">
        <v>108.8</v>
      </c>
      <c r="AG972">
        <v>112.4</v>
      </c>
      <c r="AH972">
        <v>115.2</v>
      </c>
      <c r="AI972">
        <v>117.4</v>
      </c>
      <c r="AJ972">
        <v>117.4</v>
      </c>
      <c r="AK972">
        <v>118.2</v>
      </c>
      <c r="AL972">
        <v>118.8</v>
      </c>
      <c r="AM972">
        <v>117</v>
      </c>
      <c r="AN972">
        <v>115.8</v>
      </c>
      <c r="AO972">
        <v>112</v>
      </c>
      <c r="AP972">
        <v>113.6</v>
      </c>
      <c r="AQ972">
        <v>103</v>
      </c>
      <c r="AR972">
        <v>95.6</v>
      </c>
      <c r="AS972">
        <v>94.7</v>
      </c>
      <c r="AT972">
        <v>90.8</v>
      </c>
      <c r="AU972">
        <v>90.4</v>
      </c>
      <c r="AV972">
        <v>90.9</v>
      </c>
      <c r="AW972">
        <v>88.6</v>
      </c>
      <c r="AX972">
        <v>89.8</v>
      </c>
      <c r="AY972">
        <v>88.5</v>
      </c>
      <c r="AZ972">
        <v>88.4</v>
      </c>
      <c r="BA972">
        <v>89</v>
      </c>
      <c r="BB972">
        <v>89.9</v>
      </c>
      <c r="BC972">
        <v>92.3</v>
      </c>
      <c r="BD972">
        <v>93</v>
      </c>
      <c r="BE972">
        <v>91.5</v>
      </c>
      <c r="BF972">
        <v>90.3</v>
      </c>
      <c r="BG972">
        <v>89.2</v>
      </c>
      <c r="BH972">
        <v>89</v>
      </c>
      <c r="BI972">
        <v>87</v>
      </c>
      <c r="BJ972">
        <v>86.9</v>
      </c>
      <c r="BK972">
        <v>87.1</v>
      </c>
      <c r="BL972">
        <v>85</v>
      </c>
      <c r="BM972">
        <v>84.2</v>
      </c>
      <c r="BN972">
        <v>84.8</v>
      </c>
      <c r="BO972">
        <v>84</v>
      </c>
      <c r="BP972">
        <v>85.1</v>
      </c>
      <c r="BQ972">
        <v>80.599999999999994</v>
      </c>
      <c r="BR972">
        <v>81.099999999999994</v>
      </c>
      <c r="BS972" s="10">
        <f t="shared" si="30"/>
        <v>-0.15344467640918583</v>
      </c>
      <c r="BT972" s="11" cm="1">
        <f t="array" aca="1" ref="BT972" ca="1">_xlfn.PERCENTILE.INC((OFFSET(E972,0,1,1,COLUMNS(E972:BR972)-1) - E972:BQ972) / E972:BQ972, 0.05) * SQRT(COUNT(E972:BR972) - 1)</f>
        <v>-0.3282951138510013</v>
      </c>
      <c r="BU972" s="10" cm="1">
        <f t="array" aca="1" ref="BU972" ca="1">_xlfn.STDEV.P((E972:BQ972 - OFFSET(E972:BQ972,0,1)) / OFFSET(E972:BQ972,0,1)) * SQRT(COUNT(E972:BR972)-1)</f>
        <v>0.2053326515426819</v>
      </c>
      <c r="BV972" s="10" cm="1">
        <f t="array" ref="BV972">-(MAX(1 - (E972:BR972 / _xlfn.SCAN(E972, E972:BR972, _xlfn.LAMBDA(_xlpm.a,_xlpm.b, MAX(_xlpm.a, _xlpm.b))))))</f>
        <v>-0.32154882154882158</v>
      </c>
      <c r="BW972" s="12">
        <f t="shared" ca="1" si="31"/>
        <v>-0.77605781908190841</v>
      </c>
    </row>
    <row r="973" spans="1:75" x14ac:dyDescent="0.45">
      <c r="A973" s="2" t="s">
        <v>1966</v>
      </c>
      <c r="B973" t="s">
        <v>1967</v>
      </c>
      <c r="C973" t="s">
        <v>11</v>
      </c>
      <c r="D973" t="s">
        <v>8</v>
      </c>
      <c r="E973">
        <v>8.3539999999999992</v>
      </c>
      <c r="F973">
        <v>8.3420000000000005</v>
      </c>
      <c r="G973">
        <v>7.8559999999999999</v>
      </c>
      <c r="H973">
        <v>7.8120000000000003</v>
      </c>
      <c r="I973">
        <v>8.0459999999999994</v>
      </c>
      <c r="J973">
        <v>8.2219999999999995</v>
      </c>
      <c r="K973">
        <v>8.1240000000000006</v>
      </c>
      <c r="L973">
        <v>8.1140000000000008</v>
      </c>
      <c r="M973">
        <v>7.7759999999999998</v>
      </c>
      <c r="N973">
        <v>7.83</v>
      </c>
      <c r="O973">
        <v>8.0280000000000005</v>
      </c>
      <c r="P973">
        <v>7.9260000000000002</v>
      </c>
      <c r="Q973">
        <v>7.9379999999999997</v>
      </c>
      <c r="R973">
        <v>7.798</v>
      </c>
      <c r="S973">
        <v>7.8419999999999996</v>
      </c>
      <c r="T973">
        <v>7.8460000000000001</v>
      </c>
      <c r="U973">
        <v>7.8380000000000001</v>
      </c>
      <c r="V973">
        <v>7.9379999999999997</v>
      </c>
      <c r="W973">
        <v>8.0180000000000007</v>
      </c>
      <c r="X973">
        <v>7.6680000000000001</v>
      </c>
      <c r="Y973">
        <v>7.3659999999999997</v>
      </c>
      <c r="Z973">
        <v>7.4660000000000002</v>
      </c>
      <c r="AA973">
        <v>7.6159999999999997</v>
      </c>
      <c r="AB973">
        <v>7.758</v>
      </c>
      <c r="AC973">
        <v>7.0640000000000001</v>
      </c>
      <c r="AD973">
        <v>7.274</v>
      </c>
      <c r="AE973">
        <v>7.3460000000000001</v>
      </c>
      <c r="AF973">
        <v>7.3380000000000001</v>
      </c>
      <c r="AG973">
        <v>7.4560000000000004</v>
      </c>
      <c r="AH973">
        <v>7.5060000000000002</v>
      </c>
      <c r="AI973">
        <v>7.5259999999999998</v>
      </c>
      <c r="AJ973">
        <v>7.5179999999999998</v>
      </c>
      <c r="AK973">
        <v>7.7160000000000002</v>
      </c>
      <c r="AL973">
        <v>7.5659999999999998</v>
      </c>
      <c r="AM973">
        <v>7.4779999999999998</v>
      </c>
      <c r="AN973">
        <v>7.4640000000000004</v>
      </c>
      <c r="AO973">
        <v>7.4020000000000001</v>
      </c>
      <c r="AP973">
        <v>7.3879999999999999</v>
      </c>
      <c r="AQ973">
        <v>7.3920000000000003</v>
      </c>
      <c r="AR973">
        <v>7.27</v>
      </c>
      <c r="AS973">
        <v>7.1660000000000004</v>
      </c>
      <c r="AT973">
        <v>7.06</v>
      </c>
      <c r="AU973">
        <v>7.0039999999999996</v>
      </c>
      <c r="AV973">
        <v>6.9960000000000004</v>
      </c>
      <c r="AW973">
        <v>6.8520000000000003</v>
      </c>
      <c r="AX973">
        <v>6.8120000000000003</v>
      </c>
      <c r="AY973">
        <v>6.782</v>
      </c>
      <c r="AZ973">
        <v>6.6779999999999999</v>
      </c>
      <c r="BA973">
        <v>6.67</v>
      </c>
      <c r="BB973">
        <v>6.5359999999999996</v>
      </c>
      <c r="BC973">
        <v>6.7080000000000002</v>
      </c>
      <c r="BD973">
        <v>6.87</v>
      </c>
      <c r="BE973">
        <v>6.5140000000000002</v>
      </c>
      <c r="BF973">
        <v>6.4180000000000001</v>
      </c>
      <c r="BG973">
        <v>6.4560000000000004</v>
      </c>
      <c r="BH973">
        <v>6.6559999999999997</v>
      </c>
      <c r="BI973">
        <v>6.6779999999999999</v>
      </c>
      <c r="BJ973">
        <v>6.18</v>
      </c>
      <c r="BK973">
        <v>6.024</v>
      </c>
      <c r="BL973">
        <v>5.9640000000000004</v>
      </c>
      <c r="BM973">
        <v>5.74</v>
      </c>
      <c r="BN973">
        <v>5.5819999999999999</v>
      </c>
      <c r="BO973">
        <v>5.6580000000000004</v>
      </c>
      <c r="BP973">
        <v>5.49</v>
      </c>
      <c r="BQ973">
        <v>5.3739999999999997</v>
      </c>
      <c r="BR973">
        <v>5.6180000000000003</v>
      </c>
      <c r="BS973" s="10">
        <f t="shared" si="30"/>
        <v>-0.32750778070385433</v>
      </c>
      <c r="BT973" s="11" cm="1">
        <f t="array" aca="1" ref="BT973" ca="1">_xlfn.PERCENTILE.INC((OFFSET(E973,0,1,1,COLUMNS(E973:BR973)-1) - E973:BQ973) / E973:BQ973, 0.05) * SQRT(COUNT(E973:BR973) - 1)</f>
        <v>-0.40461215109891147</v>
      </c>
      <c r="BU973" s="10" cm="1">
        <f t="array" aca="1" ref="BU973" ca="1">_xlfn.STDEV.P((E973:BQ973 - OFFSET(E973:BQ973,0,1)) / OFFSET(E973:BQ973,0,1)) * SQRT(COUNT(E973:BR973)-1)</f>
        <v>0.2076798975048669</v>
      </c>
      <c r="BV973" s="10" cm="1">
        <f t="array" ref="BV973">-(MAX(1 - (E973:BR973 / _xlfn.SCAN(E973, E973:BR973, _xlfn.LAMBDA(_xlpm.a,_xlpm.b, MAX(_xlpm.a, _xlpm.b))))))</f>
        <v>-0.35671534594206367</v>
      </c>
      <c r="BW973" s="12">
        <f t="shared" ca="1" si="31"/>
        <v>-1.6054183290868305</v>
      </c>
    </row>
    <row r="974" spans="1:75" x14ac:dyDescent="0.45">
      <c r="A974" s="2" t="s">
        <v>1968</v>
      </c>
      <c r="B974" t="s">
        <v>1969</v>
      </c>
      <c r="C974" t="s">
        <v>19</v>
      </c>
      <c r="D974" t="s">
        <v>8</v>
      </c>
      <c r="E974">
        <v>14.59</v>
      </c>
      <c r="F974">
        <v>14.67</v>
      </c>
      <c r="G974">
        <v>14.21</v>
      </c>
      <c r="H974">
        <v>14.64</v>
      </c>
      <c r="I974">
        <v>14.94</v>
      </c>
      <c r="J974">
        <v>15.04</v>
      </c>
      <c r="K974">
        <v>14.9</v>
      </c>
      <c r="L974">
        <v>15.06</v>
      </c>
      <c r="M974">
        <v>15.04</v>
      </c>
      <c r="N974">
        <v>15.23</v>
      </c>
      <c r="O974">
        <v>15.49</v>
      </c>
      <c r="P974">
        <v>15.81</v>
      </c>
      <c r="Q974">
        <v>16.29</v>
      </c>
      <c r="R974">
        <v>16.16</v>
      </c>
      <c r="S974">
        <v>16.489999999999998</v>
      </c>
      <c r="T974">
        <v>16.71</v>
      </c>
      <c r="U974">
        <v>16.75</v>
      </c>
      <c r="V974">
        <v>16.100000000000001</v>
      </c>
      <c r="W974">
        <v>16.34</v>
      </c>
      <c r="X974">
        <v>17.170000000000002</v>
      </c>
      <c r="Y974">
        <v>17.27</v>
      </c>
      <c r="Z974">
        <v>17.440000000000001</v>
      </c>
      <c r="AA974">
        <v>16.95</v>
      </c>
      <c r="AB974">
        <v>17.48</v>
      </c>
      <c r="AC974">
        <v>17.7</v>
      </c>
      <c r="AD974">
        <v>17.649999999999999</v>
      </c>
      <c r="AE974">
        <v>17.64</v>
      </c>
      <c r="AF974">
        <v>17.36</v>
      </c>
      <c r="AG974">
        <v>17.75</v>
      </c>
      <c r="AH974">
        <v>17.87</v>
      </c>
      <c r="AI974">
        <v>17.73</v>
      </c>
      <c r="AJ974">
        <v>17.73</v>
      </c>
      <c r="AK974">
        <v>17.600000000000001</v>
      </c>
      <c r="AL974">
        <v>17.45</v>
      </c>
      <c r="AM974">
        <v>17.54</v>
      </c>
      <c r="AN974">
        <v>17.29</v>
      </c>
      <c r="AO974">
        <v>16.760000000000002</v>
      </c>
      <c r="AP974">
        <v>16.850000000000001</v>
      </c>
      <c r="AQ974">
        <v>16.96</v>
      </c>
      <c r="AR974">
        <v>17.11</v>
      </c>
      <c r="AS974">
        <v>16.54</v>
      </c>
      <c r="AT974">
        <v>16.27</v>
      </c>
      <c r="AU974">
        <v>16.11</v>
      </c>
      <c r="AV974">
        <v>16.059999999999999</v>
      </c>
      <c r="AW974">
        <v>15.75</v>
      </c>
      <c r="AX974">
        <v>15.85</v>
      </c>
      <c r="AY974">
        <v>15.6</v>
      </c>
      <c r="AZ974">
        <v>15.3</v>
      </c>
      <c r="BA974">
        <v>15.3</v>
      </c>
      <c r="BB974">
        <v>15.35</v>
      </c>
      <c r="BC974">
        <v>15.73</v>
      </c>
      <c r="BD974">
        <v>15.62</v>
      </c>
      <c r="BE974">
        <v>15.13</v>
      </c>
      <c r="BF974">
        <v>14.91</v>
      </c>
      <c r="BG974">
        <v>14.73</v>
      </c>
      <c r="BH974">
        <v>14.3</v>
      </c>
      <c r="BI974">
        <v>14.75</v>
      </c>
      <c r="BJ974">
        <v>14.7</v>
      </c>
      <c r="BK974">
        <v>14.89</v>
      </c>
      <c r="BL974">
        <v>14.39</v>
      </c>
      <c r="BM974">
        <v>13.62</v>
      </c>
      <c r="BN974">
        <v>14.12</v>
      </c>
      <c r="BO974">
        <v>13.94</v>
      </c>
      <c r="BP974">
        <v>14.35</v>
      </c>
      <c r="BQ974">
        <v>14.31</v>
      </c>
      <c r="BR974">
        <v>14.46</v>
      </c>
      <c r="BS974" s="10">
        <f t="shared" si="30"/>
        <v>-8.9102124742973954E-3</v>
      </c>
      <c r="BT974" s="11" cm="1">
        <f t="array" aca="1" ref="BT974" ca="1">_xlfn.PERCENTILE.INC((OFFSET(E974,0,1,1,COLUMNS(E974:BR974)-1) - E974:BQ974) / E974:BQ974, 0.05) * SQRT(COUNT(E974:BR974) - 1)</f>
        <v>-0.26545055327078115</v>
      </c>
      <c r="BU974" s="10" cm="1">
        <f t="array" aca="1" ref="BU974" ca="1">_xlfn.STDEV.P((E974:BQ974 - OFFSET(E974:BQ974,0,1)) / OFFSET(E974:BQ974,0,1)) * SQRT(COUNT(E974:BR974)-1)</f>
        <v>0.16431002700926536</v>
      </c>
      <c r="BV974" s="10" cm="1">
        <f t="array" ref="BV974">-(MAX(1 - (E974:BR974 / _xlfn.SCAN(E974, E974:BR974, _xlfn.LAMBDA(_xlpm.a,_xlpm.b, MAX(_xlpm.a, _xlpm.b))))))</f>
        <v>-0.23782876329043101</v>
      </c>
      <c r="BW974" s="12">
        <f t="shared" ca="1" si="31"/>
        <v>-9.0168239134884254E-2</v>
      </c>
    </row>
    <row r="975" spans="1:75" x14ac:dyDescent="0.45">
      <c r="A975" s="2" t="s">
        <v>1970</v>
      </c>
      <c r="B975" t="s">
        <v>1971</v>
      </c>
      <c r="C975" t="s">
        <v>19</v>
      </c>
      <c r="D975" t="s">
        <v>8</v>
      </c>
      <c r="E975">
        <v>6.3150000000000004</v>
      </c>
      <c r="F975">
        <v>6.335</v>
      </c>
      <c r="G975">
        <v>6.1050000000000004</v>
      </c>
      <c r="H975">
        <v>6.09</v>
      </c>
      <c r="I975">
        <v>6.3550000000000004</v>
      </c>
      <c r="J975">
        <v>6.77</v>
      </c>
      <c r="K975">
        <v>6.53</v>
      </c>
      <c r="L975">
        <v>6.5750000000000002</v>
      </c>
      <c r="M975">
        <v>6.5</v>
      </c>
      <c r="N975">
        <v>6.4249999999999998</v>
      </c>
      <c r="O975">
        <v>6.6</v>
      </c>
      <c r="P975">
        <v>6.6349999999999998</v>
      </c>
      <c r="Q975">
        <v>6.8550000000000004</v>
      </c>
      <c r="R975">
        <v>6.875</v>
      </c>
      <c r="S975">
        <v>6.835</v>
      </c>
      <c r="T975">
        <v>6.7949999999999999</v>
      </c>
      <c r="U975">
        <v>6.78</v>
      </c>
      <c r="V975">
        <v>6.5449999999999999</v>
      </c>
      <c r="W975">
        <v>6.6550000000000002</v>
      </c>
      <c r="X975">
        <v>7.66</v>
      </c>
      <c r="Y975">
        <v>7.8849999999999998</v>
      </c>
      <c r="Z975">
        <v>7.72</v>
      </c>
      <c r="AA975">
        <v>7.92</v>
      </c>
      <c r="AB975">
        <v>8.27</v>
      </c>
      <c r="AC975">
        <v>8.2550000000000008</v>
      </c>
      <c r="AD975">
        <v>8.33</v>
      </c>
      <c r="AE975">
        <v>8.34</v>
      </c>
      <c r="AF975">
        <v>8.07</v>
      </c>
      <c r="AG975">
        <v>8.3800000000000008</v>
      </c>
      <c r="AH975">
        <v>8.49</v>
      </c>
      <c r="AI975">
        <v>8.66</v>
      </c>
      <c r="AJ975">
        <v>8.4350000000000005</v>
      </c>
      <c r="AK975">
        <v>8.6300000000000008</v>
      </c>
      <c r="AL975">
        <v>8.4049999999999994</v>
      </c>
      <c r="AM975">
        <v>8.6300000000000008</v>
      </c>
      <c r="AN975">
        <v>8.6950000000000003</v>
      </c>
      <c r="AO975">
        <v>8.0950000000000006</v>
      </c>
      <c r="AP975">
        <v>8.2750000000000004</v>
      </c>
      <c r="AQ975">
        <v>8.18</v>
      </c>
      <c r="AR975">
        <v>8.17</v>
      </c>
      <c r="AS975">
        <v>8.0299999999999994</v>
      </c>
      <c r="AT975">
        <v>8.1</v>
      </c>
      <c r="AU975">
        <v>8.1</v>
      </c>
      <c r="AV975">
        <v>7.9249999999999998</v>
      </c>
      <c r="AW975">
        <v>7.55</v>
      </c>
      <c r="AX975">
        <v>7.875</v>
      </c>
      <c r="AY975">
        <v>7.75</v>
      </c>
      <c r="AZ975">
        <v>7.6550000000000002</v>
      </c>
      <c r="BA975">
        <v>7.74</v>
      </c>
      <c r="BB975">
        <v>7.5949999999999998</v>
      </c>
      <c r="BC975">
        <v>7.73</v>
      </c>
      <c r="BD975">
        <v>7.9450000000000003</v>
      </c>
      <c r="BE975">
        <v>7.6150000000000002</v>
      </c>
      <c r="BF975">
        <v>7.39</v>
      </c>
      <c r="BG975">
        <v>7.4050000000000002</v>
      </c>
      <c r="BH975">
        <v>7.1</v>
      </c>
      <c r="BI975">
        <v>7.15</v>
      </c>
      <c r="BJ975">
        <v>6.97</v>
      </c>
      <c r="BK975">
        <v>7.05</v>
      </c>
      <c r="BL975">
        <v>6.8250000000000002</v>
      </c>
      <c r="BM975">
        <v>6.52</v>
      </c>
      <c r="BN975">
        <v>6.59</v>
      </c>
      <c r="BO975">
        <v>6.4649999999999999</v>
      </c>
      <c r="BP975">
        <v>6.45</v>
      </c>
      <c r="BQ975">
        <v>6.08</v>
      </c>
      <c r="BR975">
        <v>6.1550000000000002</v>
      </c>
      <c r="BS975" s="10">
        <f t="shared" si="30"/>
        <v>-2.5336500395882838E-2</v>
      </c>
      <c r="BT975" s="11" cm="1">
        <f t="array" aca="1" ref="BT975" ca="1">_xlfn.PERCENTILE.INC((OFFSET(E975,0,1,1,COLUMNS(E975:BR975)-1) - E975:BQ975) / E975:BQ975, 0.05) * SQRT(COUNT(E975:BR975) - 1)</f>
        <v>-0.35520717069814151</v>
      </c>
      <c r="BU975" s="10" cm="1">
        <f t="array" aca="1" ref="BU975" ca="1">_xlfn.STDEV.P((E975:BQ975 - OFFSET(E975:BQ975,0,1)) / OFFSET(E975:BQ975,0,1)) * SQRT(COUNT(E975:BR975)-1)</f>
        <v>0.25467731706298324</v>
      </c>
      <c r="BV975" s="10" cm="1">
        <f t="array" ref="BV975">-(MAX(1 - (E975:BR975 / _xlfn.SCAN(E975, E975:BR975, _xlfn.LAMBDA(_xlpm.a,_xlpm.b, MAX(_xlpm.a, _xlpm.b))))))</f>
        <v>-0.300747556066705</v>
      </c>
      <c r="BW975" s="12">
        <f t="shared" ca="1" si="31"/>
        <v>-0.12267222730907706</v>
      </c>
    </row>
    <row r="976" spans="1:75" x14ac:dyDescent="0.45">
      <c r="A976" s="2" t="s">
        <v>1972</v>
      </c>
      <c r="B976" t="s">
        <v>1973</v>
      </c>
      <c r="C976" t="s">
        <v>22</v>
      </c>
      <c r="D976" t="s">
        <v>29</v>
      </c>
      <c r="E976">
        <v>62</v>
      </c>
      <c r="F976">
        <v>61</v>
      </c>
      <c r="G976">
        <v>61.6</v>
      </c>
      <c r="H976">
        <v>61</v>
      </c>
      <c r="I976">
        <v>61</v>
      </c>
      <c r="J976">
        <v>60.6</v>
      </c>
      <c r="K976">
        <v>58.8</v>
      </c>
      <c r="L976">
        <v>58</v>
      </c>
      <c r="M976">
        <v>59.3</v>
      </c>
      <c r="N976">
        <v>60</v>
      </c>
      <c r="O976">
        <v>58</v>
      </c>
      <c r="P976">
        <v>58</v>
      </c>
      <c r="Q976">
        <v>58.1</v>
      </c>
      <c r="R976">
        <v>58</v>
      </c>
      <c r="S976">
        <v>57</v>
      </c>
      <c r="T976">
        <v>58.4</v>
      </c>
      <c r="U976">
        <v>58</v>
      </c>
      <c r="V976">
        <v>57.7</v>
      </c>
      <c r="W976">
        <v>58.4</v>
      </c>
      <c r="X976">
        <v>58</v>
      </c>
      <c r="Y976">
        <v>58.8</v>
      </c>
      <c r="Z976">
        <v>58.6</v>
      </c>
      <c r="AA976">
        <v>58.7</v>
      </c>
      <c r="AB976">
        <v>58.2</v>
      </c>
      <c r="AC976">
        <v>58.1</v>
      </c>
      <c r="AD976">
        <v>57.6</v>
      </c>
      <c r="AE976">
        <v>58</v>
      </c>
      <c r="AF976">
        <v>58</v>
      </c>
      <c r="AG976">
        <v>57</v>
      </c>
      <c r="AH976">
        <v>58.2</v>
      </c>
      <c r="AI976">
        <v>58</v>
      </c>
      <c r="AJ976">
        <v>58.6</v>
      </c>
      <c r="AK976">
        <v>60</v>
      </c>
      <c r="AL976">
        <v>59</v>
      </c>
      <c r="AM976">
        <v>60.2</v>
      </c>
      <c r="AN976">
        <v>65</v>
      </c>
      <c r="AO976">
        <v>62.4</v>
      </c>
      <c r="AP976">
        <v>62</v>
      </c>
      <c r="AQ976">
        <v>59</v>
      </c>
      <c r="AR976">
        <v>59</v>
      </c>
      <c r="AS976">
        <v>61</v>
      </c>
      <c r="AT976">
        <v>61</v>
      </c>
      <c r="AU976">
        <v>60</v>
      </c>
      <c r="AV976">
        <v>59</v>
      </c>
      <c r="AW976">
        <v>58</v>
      </c>
      <c r="AX976">
        <v>55.8</v>
      </c>
      <c r="AY976">
        <v>57.8</v>
      </c>
      <c r="AZ976">
        <v>58.4</v>
      </c>
      <c r="BA976">
        <v>57.8</v>
      </c>
      <c r="BB976">
        <v>57.8</v>
      </c>
      <c r="BC976">
        <v>56.2</v>
      </c>
      <c r="BD976">
        <v>57.4</v>
      </c>
      <c r="BE976">
        <v>57</v>
      </c>
      <c r="BF976">
        <v>55</v>
      </c>
      <c r="BG976">
        <v>55</v>
      </c>
      <c r="BH976">
        <v>54</v>
      </c>
      <c r="BI976">
        <v>54</v>
      </c>
      <c r="BJ976">
        <v>56</v>
      </c>
      <c r="BK976">
        <v>56</v>
      </c>
      <c r="BL976">
        <v>53.6</v>
      </c>
      <c r="BM976">
        <v>53</v>
      </c>
      <c r="BN976">
        <v>51</v>
      </c>
      <c r="BO976">
        <v>51.8</v>
      </c>
      <c r="BP976">
        <v>51</v>
      </c>
      <c r="BQ976">
        <v>48</v>
      </c>
      <c r="BR976">
        <v>49</v>
      </c>
      <c r="BS976" s="10">
        <f t="shared" si="30"/>
        <v>-0.20967741935483872</v>
      </c>
      <c r="BT976" s="11" cm="1">
        <f t="array" aca="1" ref="BT976" ca="1">_xlfn.PERCENTILE.INC((OFFSET(E976,0,1,1,COLUMNS(E976:BR976)-1) - E976:BQ976) / E976:BQ976, 0.05) * SQRT(COUNT(E976:BR976) - 1)</f>
        <v>-0.31915420327747379</v>
      </c>
      <c r="BU976" s="10" cm="1">
        <f t="array" aca="1" ref="BU976" ca="1">_xlfn.STDEV.P((E976:BQ976 - OFFSET(E976:BQ976,0,1)) / OFFSET(E976:BQ976,0,1)) * SQRT(COUNT(E976:BR976)-1)</f>
        <v>0.18309315907363666</v>
      </c>
      <c r="BV976" s="10" cm="1">
        <f t="array" ref="BV976">-(MAX(1 - (E976:BR976 / _xlfn.SCAN(E976, E976:BR976, _xlfn.LAMBDA(_xlpm.a,_xlpm.b, MAX(_xlpm.a, _xlpm.b))))))</f>
        <v>-0.2615384615384615</v>
      </c>
      <c r="BW976" s="12">
        <f t="shared" ca="1" si="31"/>
        <v>-1.1774484299627421</v>
      </c>
    </row>
    <row r="977" spans="1:75" x14ac:dyDescent="0.45">
      <c r="A977" s="2" t="s">
        <v>1974</v>
      </c>
      <c r="B977" t="s">
        <v>1975</v>
      </c>
      <c r="C977" t="s">
        <v>19</v>
      </c>
      <c r="D977" t="s">
        <v>26</v>
      </c>
      <c r="E977">
        <v>23.47</v>
      </c>
      <c r="F977">
        <v>22.38</v>
      </c>
      <c r="G977">
        <v>23.44</v>
      </c>
      <c r="H977">
        <v>23.97</v>
      </c>
      <c r="I977">
        <v>25.12</v>
      </c>
      <c r="J977">
        <v>25.09</v>
      </c>
      <c r="K977">
        <v>24.79</v>
      </c>
      <c r="L977">
        <v>24.64</v>
      </c>
      <c r="M977">
        <v>24.47</v>
      </c>
      <c r="N977">
        <v>24.51</v>
      </c>
      <c r="O977">
        <v>24.35</v>
      </c>
      <c r="P977">
        <v>25.19</v>
      </c>
      <c r="Q977">
        <v>24.9</v>
      </c>
      <c r="R977">
        <v>24.31</v>
      </c>
      <c r="S977">
        <v>29.49</v>
      </c>
      <c r="T977">
        <v>29.02</v>
      </c>
      <c r="U977">
        <v>27.03</v>
      </c>
      <c r="V977">
        <v>26.2</v>
      </c>
      <c r="W977">
        <v>26.02</v>
      </c>
      <c r="X977">
        <v>25.48</v>
      </c>
      <c r="Y977">
        <v>26.42</v>
      </c>
      <c r="Z977">
        <v>27.51</v>
      </c>
      <c r="AA977">
        <v>26.12</v>
      </c>
      <c r="AB977">
        <v>27.87</v>
      </c>
      <c r="AC977">
        <v>28.69</v>
      </c>
      <c r="AD977">
        <v>27.62</v>
      </c>
      <c r="AE977">
        <v>27.6</v>
      </c>
      <c r="AF977">
        <v>26.35</v>
      </c>
      <c r="AG977">
        <v>27.03</v>
      </c>
      <c r="AH977">
        <v>27.74</v>
      </c>
      <c r="AI977">
        <v>27.82</v>
      </c>
      <c r="AJ977">
        <v>27.73</v>
      </c>
      <c r="AK977">
        <v>27.36</v>
      </c>
      <c r="AL977">
        <v>27.1</v>
      </c>
      <c r="AM977">
        <v>26.69</v>
      </c>
      <c r="AN977">
        <v>25.71</v>
      </c>
      <c r="AO977">
        <v>24.48</v>
      </c>
      <c r="AP977">
        <v>23.75</v>
      </c>
      <c r="AQ977">
        <v>23.25</v>
      </c>
      <c r="AR977">
        <v>22.87</v>
      </c>
      <c r="AS977">
        <v>22.16</v>
      </c>
      <c r="AT977">
        <v>21.5</v>
      </c>
      <c r="AU977">
        <v>22.27</v>
      </c>
      <c r="AV977">
        <v>22.84</v>
      </c>
      <c r="AW977">
        <v>21.48</v>
      </c>
      <c r="AX977">
        <v>21.89</v>
      </c>
      <c r="AY977">
        <v>21.47</v>
      </c>
      <c r="AZ977">
        <v>22.1</v>
      </c>
      <c r="BA977">
        <v>22.82</v>
      </c>
      <c r="BB977">
        <v>22.4</v>
      </c>
      <c r="BC977">
        <v>23.65</v>
      </c>
      <c r="BD977">
        <v>24.37</v>
      </c>
      <c r="BE977">
        <v>23.86</v>
      </c>
      <c r="BF977">
        <v>23.71</v>
      </c>
      <c r="BG977">
        <v>22.57</v>
      </c>
      <c r="BH977">
        <v>21.88</v>
      </c>
      <c r="BI977">
        <v>21.88</v>
      </c>
      <c r="BJ977">
        <v>21.5</v>
      </c>
      <c r="BK977">
        <v>21.61</v>
      </c>
      <c r="BL977">
        <v>21.68</v>
      </c>
      <c r="BM977">
        <v>22.87</v>
      </c>
      <c r="BN977">
        <v>22.95</v>
      </c>
      <c r="BO977">
        <v>23.1</v>
      </c>
      <c r="BP977">
        <v>24.03</v>
      </c>
      <c r="BQ977">
        <v>22.9</v>
      </c>
      <c r="BR977">
        <v>24.04</v>
      </c>
      <c r="BS977" s="10">
        <f t="shared" si="30"/>
        <v>2.4286322965487869E-2</v>
      </c>
      <c r="BT977" s="11" cm="1">
        <f t="array" aca="1" ref="BT977" ca="1">_xlfn.PERCENTILE.INC((OFFSET(E977,0,1,1,COLUMNS(E977:BR977)-1) - E977:BQ977) / E977:BQ977, 0.05) * SQRT(COUNT(E977:BR977) - 1)</f>
        <v>-0.38725478252562084</v>
      </c>
      <c r="BU977" s="10" cm="1">
        <f t="array" aca="1" ref="BU977" ca="1">_xlfn.STDEV.P((E977:BQ977 - OFFSET(E977:BQ977,0,1)) / OFFSET(E977:BQ977,0,1)) * SQRT(COUNT(E977:BR977)-1)</f>
        <v>0.31063111696529289</v>
      </c>
      <c r="BV977" s="10" cm="1">
        <f t="array" ref="BV977">-(MAX(1 - (E977:BR977 / _xlfn.SCAN(E977, E977:BR977, _xlfn.LAMBDA(_xlpm.a,_xlpm.b, MAX(_xlpm.a, _xlpm.b))))))</f>
        <v>-0.27195659545608686</v>
      </c>
      <c r="BW977" s="12">
        <f t="shared" ca="1" si="31"/>
        <v>5.9173046833579983E-2</v>
      </c>
    </row>
    <row r="978" spans="1:75" x14ac:dyDescent="0.45">
      <c r="A978" s="2" t="s">
        <v>1976</v>
      </c>
      <c r="B978" t="s">
        <v>1977</v>
      </c>
      <c r="C978" t="s">
        <v>22</v>
      </c>
      <c r="D978" t="s">
        <v>34</v>
      </c>
      <c r="E978">
        <v>95.5</v>
      </c>
      <c r="F978">
        <v>96.2</v>
      </c>
      <c r="G978">
        <v>94.9</v>
      </c>
      <c r="H978">
        <v>96.6</v>
      </c>
      <c r="I978">
        <v>98</v>
      </c>
      <c r="J978">
        <v>98.8</v>
      </c>
      <c r="K978">
        <v>97.6</v>
      </c>
      <c r="L978">
        <v>98.3</v>
      </c>
      <c r="M978">
        <v>97.3</v>
      </c>
      <c r="N978">
        <v>96.4</v>
      </c>
      <c r="O978">
        <v>99</v>
      </c>
      <c r="P978">
        <v>99.7</v>
      </c>
      <c r="Q978">
        <v>100.6</v>
      </c>
      <c r="R978">
        <v>101.2</v>
      </c>
      <c r="S978">
        <v>103</v>
      </c>
      <c r="T978">
        <v>102.6</v>
      </c>
      <c r="U978">
        <v>102</v>
      </c>
      <c r="V978">
        <v>100.6</v>
      </c>
      <c r="W978">
        <v>101.4</v>
      </c>
      <c r="X978">
        <v>103</v>
      </c>
      <c r="Y978">
        <v>104.4</v>
      </c>
      <c r="Z978">
        <v>104.4</v>
      </c>
      <c r="AA978">
        <v>103.2</v>
      </c>
      <c r="AB978">
        <v>105.4</v>
      </c>
      <c r="AC978">
        <v>106.8</v>
      </c>
      <c r="AD978">
        <v>104.2</v>
      </c>
      <c r="AE978">
        <v>105.4</v>
      </c>
      <c r="AF978">
        <v>102.8</v>
      </c>
      <c r="AG978">
        <v>106.2</v>
      </c>
      <c r="AH978">
        <v>107.2</v>
      </c>
      <c r="AI978">
        <v>106.8</v>
      </c>
      <c r="AJ978">
        <v>107.4</v>
      </c>
      <c r="AK978">
        <v>107.8</v>
      </c>
      <c r="AL978">
        <v>96.8</v>
      </c>
      <c r="AM978">
        <v>98.6</v>
      </c>
      <c r="AN978">
        <v>97.5</v>
      </c>
      <c r="AO978">
        <v>95.4</v>
      </c>
      <c r="AP978">
        <v>95</v>
      </c>
      <c r="AQ978">
        <v>95.7</v>
      </c>
      <c r="AR978">
        <v>94.7</v>
      </c>
      <c r="AS978">
        <v>91.8</v>
      </c>
      <c r="AT978">
        <v>91.2</v>
      </c>
      <c r="AU978">
        <v>92.3</v>
      </c>
      <c r="AV978">
        <v>91.5</v>
      </c>
      <c r="AW978">
        <v>89.4</v>
      </c>
      <c r="AX978">
        <v>92</v>
      </c>
      <c r="AY978">
        <v>89.4</v>
      </c>
      <c r="AZ978">
        <v>88.3</v>
      </c>
      <c r="BA978">
        <v>88.1</v>
      </c>
      <c r="BB978">
        <v>86.6</v>
      </c>
      <c r="BC978">
        <v>88.6</v>
      </c>
      <c r="BD978">
        <v>89.7</v>
      </c>
      <c r="BE978">
        <v>87.1</v>
      </c>
      <c r="BF978">
        <v>85.8</v>
      </c>
      <c r="BG978">
        <v>84.8</v>
      </c>
      <c r="BH978">
        <v>85.6</v>
      </c>
      <c r="BI978">
        <v>87.9</v>
      </c>
      <c r="BJ978">
        <v>88.2</v>
      </c>
      <c r="BK978">
        <v>89.2</v>
      </c>
      <c r="BL978">
        <v>87.7</v>
      </c>
      <c r="BM978">
        <v>84</v>
      </c>
      <c r="BN978">
        <v>85.5</v>
      </c>
      <c r="BO978">
        <v>86.3</v>
      </c>
      <c r="BP978">
        <v>86.3</v>
      </c>
      <c r="BQ978">
        <v>83.1</v>
      </c>
      <c r="BR978">
        <v>85.2</v>
      </c>
      <c r="BS978" s="10">
        <f t="shared" si="30"/>
        <v>-0.10785340314136123</v>
      </c>
      <c r="BT978" s="11" cm="1">
        <f t="array" aca="1" ref="BT978" ca="1">_xlfn.PERCENTILE.INC((OFFSET(E978,0,1,1,COLUMNS(E978:BR978)-1) - E978:BQ978) / E978:BQ978, 0.05) * SQRT(COUNT(E978:BR978) - 1)</f>
        <v>-0.24425027070278135</v>
      </c>
      <c r="BU978" s="10" cm="1">
        <f t="array" aca="1" ref="BU978" ca="1">_xlfn.STDEV.P((E978:BQ978 - OFFSET(E978:BQ978,0,1)) / OFFSET(E978:BQ978,0,1)) * SQRT(COUNT(E978:BR978)-1)</f>
        <v>0.17790855570225739</v>
      </c>
      <c r="BV978" s="10" cm="1">
        <f t="array" ref="BV978">-(MAX(1 - (E978:BR978 / _xlfn.SCAN(E978, E978:BR978, _xlfn.LAMBDA(_xlpm.a,_xlpm.b, MAX(_xlpm.a, _xlpm.b))))))</f>
        <v>-0.22912801484230061</v>
      </c>
      <c r="BW978" s="12">
        <f t="shared" ca="1" si="31"/>
        <v>-0.63942251695347296</v>
      </c>
    </row>
    <row r="979" spans="1:75" x14ac:dyDescent="0.45">
      <c r="A979" s="2" t="s">
        <v>1978</v>
      </c>
      <c r="B979" t="s">
        <v>1979</v>
      </c>
      <c r="C979" t="s">
        <v>80</v>
      </c>
      <c r="D979" t="s">
        <v>34</v>
      </c>
      <c r="E979">
        <v>619.03899999999999</v>
      </c>
      <c r="F979">
        <v>633.90700000000004</v>
      </c>
      <c r="G979">
        <v>647.28899999999999</v>
      </c>
      <c r="H979">
        <v>667.61</v>
      </c>
      <c r="I979">
        <v>686.94</v>
      </c>
      <c r="J979">
        <v>695.36500000000001</v>
      </c>
      <c r="K979">
        <v>691.89599999999996</v>
      </c>
      <c r="L979">
        <v>648.28099999999995</v>
      </c>
      <c r="M979">
        <v>641.34199999999998</v>
      </c>
      <c r="N979">
        <v>643.82000000000005</v>
      </c>
      <c r="O979">
        <v>659.18399999999997</v>
      </c>
      <c r="P979">
        <v>651.25400000000002</v>
      </c>
      <c r="Q979">
        <v>652.24599999999998</v>
      </c>
      <c r="R979">
        <v>655.21900000000005</v>
      </c>
      <c r="S979">
        <v>675.04399999999998</v>
      </c>
      <c r="T979">
        <v>668.10599999999999</v>
      </c>
      <c r="U979">
        <v>661.16700000000003</v>
      </c>
      <c r="V979">
        <v>667.61</v>
      </c>
      <c r="W979">
        <v>665.62800000000004</v>
      </c>
      <c r="X979">
        <v>683.96600000000001</v>
      </c>
      <c r="Y979">
        <v>695.86099999999999</v>
      </c>
      <c r="Z979">
        <v>695.86099999999999</v>
      </c>
      <c r="AA979">
        <v>691.4</v>
      </c>
      <c r="AB979">
        <v>691.4</v>
      </c>
      <c r="AC979">
        <v>689.91300000000001</v>
      </c>
      <c r="AD979">
        <v>671.07899999999995</v>
      </c>
      <c r="AE979">
        <v>684.46100000000001</v>
      </c>
      <c r="AF979">
        <v>669.59299999999996</v>
      </c>
      <c r="AG979">
        <v>690.90499999999997</v>
      </c>
      <c r="AH979">
        <v>702.30399999999997</v>
      </c>
      <c r="AI979">
        <v>699.82600000000002</v>
      </c>
      <c r="AJ979">
        <v>703.79100000000005</v>
      </c>
      <c r="AK979">
        <v>693.87800000000004</v>
      </c>
      <c r="AL979">
        <v>700.81700000000001</v>
      </c>
      <c r="AM979">
        <v>810.846</v>
      </c>
      <c r="AN979">
        <v>742.94500000000005</v>
      </c>
      <c r="AO979">
        <v>737.49300000000005</v>
      </c>
      <c r="AP979">
        <v>736.00699999999995</v>
      </c>
      <c r="AQ979">
        <v>763.26599999999996</v>
      </c>
      <c r="AR979">
        <v>778.13499999999999</v>
      </c>
      <c r="AS979">
        <v>755.83199999999999</v>
      </c>
      <c r="AT979">
        <v>762.27499999999998</v>
      </c>
      <c r="AU979">
        <v>768.71799999999996</v>
      </c>
      <c r="AV979">
        <v>775.65700000000004</v>
      </c>
      <c r="AW979">
        <v>731.05</v>
      </c>
      <c r="AX979">
        <v>757.81399999999996</v>
      </c>
      <c r="AY979">
        <v>740.96299999999997</v>
      </c>
      <c r="AZ979">
        <v>742.94500000000005</v>
      </c>
      <c r="BA979">
        <v>758.31</v>
      </c>
      <c r="BB979">
        <v>773.17899999999997</v>
      </c>
      <c r="BC979">
        <v>780.11699999999996</v>
      </c>
      <c r="BD979">
        <v>789.53399999999999</v>
      </c>
      <c r="BE979">
        <v>776.64800000000002</v>
      </c>
      <c r="BF979">
        <v>773.67399999999998</v>
      </c>
      <c r="BG979">
        <v>776.15200000000004</v>
      </c>
      <c r="BH979">
        <v>784.57799999999997</v>
      </c>
      <c r="BI979">
        <v>735.51099999999997</v>
      </c>
      <c r="BJ979">
        <v>754.84100000000001</v>
      </c>
      <c r="BK979">
        <v>747.40599999999995</v>
      </c>
      <c r="BL979">
        <v>734.52</v>
      </c>
      <c r="BM979">
        <v>723.61599999999999</v>
      </c>
      <c r="BN979">
        <v>712.21699999999998</v>
      </c>
      <c r="BO979">
        <v>723.12</v>
      </c>
      <c r="BP979">
        <v>695.36500000000001</v>
      </c>
      <c r="BQ979">
        <v>701.80799999999999</v>
      </c>
      <c r="BR979">
        <v>728.572</v>
      </c>
      <c r="BS979" s="10">
        <f t="shared" si="30"/>
        <v>0.17694038663153697</v>
      </c>
      <c r="BT979" s="11" cm="1">
        <f t="array" aca="1" ref="BT979" ca="1">_xlfn.PERCENTILE.INC((OFFSET(E979,0,1,1,COLUMNS(E979:BR979)-1) - E979:BQ979) / E979:BQ979, 0.05) * SQRT(COUNT(E979:BR979) - 1)</f>
        <v>-0.4328093354460289</v>
      </c>
      <c r="BU979" s="10" cm="1">
        <f t="array" aca="1" ref="BU979" ca="1">_xlfn.STDEV.P((E979:BQ979 - OFFSET(E979:BQ979,0,1)) / OFFSET(E979:BQ979,0,1)) * SQRT(COUNT(E979:BR979)-1)</f>
        <v>0.24321661127870933</v>
      </c>
      <c r="BV979" s="10" cm="1">
        <f t="array" ref="BV979">-(MAX(1 - (E979:BR979 / _xlfn.SCAN(E979, E979:BR979, _xlfn.LAMBDA(_xlpm.a,_xlpm.b, MAX(_xlpm.a, _xlpm.b))))))</f>
        <v>-0.14242038562193071</v>
      </c>
      <c r="BW979" s="12">
        <f t="shared" ca="1" si="31"/>
        <v>0.70322110154807371</v>
      </c>
    </row>
    <row r="980" spans="1:75" x14ac:dyDescent="0.45">
      <c r="A980" s="2" t="s">
        <v>1980</v>
      </c>
      <c r="B980" t="s">
        <v>1981</v>
      </c>
      <c r="C980" t="s">
        <v>7</v>
      </c>
      <c r="D980" t="s">
        <v>8</v>
      </c>
      <c r="E980">
        <v>6.0049999999999999</v>
      </c>
      <c r="F980">
        <v>6.1050000000000004</v>
      </c>
      <c r="G980">
        <v>5.7350000000000003</v>
      </c>
      <c r="H980">
        <v>5.8650000000000002</v>
      </c>
      <c r="I980">
        <v>6.125</v>
      </c>
      <c r="J980">
        <v>6.39</v>
      </c>
      <c r="K980">
        <v>6.17</v>
      </c>
      <c r="L980">
        <v>6.0750000000000002</v>
      </c>
      <c r="M980">
        <v>5.99</v>
      </c>
      <c r="N980">
        <v>5.8849999999999998</v>
      </c>
      <c r="O980">
        <v>6.18</v>
      </c>
      <c r="P980">
        <v>6.54</v>
      </c>
      <c r="Q980">
        <v>6.69</v>
      </c>
      <c r="R980">
        <v>6.7</v>
      </c>
      <c r="S980">
        <v>6.83</v>
      </c>
      <c r="T980">
        <v>6.9</v>
      </c>
      <c r="U980">
        <v>6.9249999999999998</v>
      </c>
      <c r="V980">
        <v>6.88</v>
      </c>
      <c r="W980">
        <v>6.9249999999999998</v>
      </c>
      <c r="X980">
        <v>7.2</v>
      </c>
      <c r="Y980">
        <v>7.3650000000000002</v>
      </c>
      <c r="Z980">
        <v>7.21</v>
      </c>
      <c r="AA980">
        <v>7.25</v>
      </c>
      <c r="AB980">
        <v>7.29</v>
      </c>
      <c r="AC980">
        <v>7.4</v>
      </c>
      <c r="AD980">
        <v>7.24</v>
      </c>
      <c r="AE980">
        <v>7.2350000000000003</v>
      </c>
      <c r="AF980">
        <v>6.97</v>
      </c>
      <c r="AG980">
        <v>7.5650000000000004</v>
      </c>
      <c r="AH980">
        <v>7.88</v>
      </c>
      <c r="AI980">
        <v>7.8</v>
      </c>
      <c r="AJ980">
        <v>7.62</v>
      </c>
      <c r="AK980">
        <v>7.66</v>
      </c>
      <c r="AL980">
        <v>7.54</v>
      </c>
      <c r="AM980">
        <v>7.5750000000000002</v>
      </c>
      <c r="AN980">
        <v>7.24</v>
      </c>
      <c r="AO980">
        <v>7.0350000000000001</v>
      </c>
      <c r="AP980">
        <v>7.08</v>
      </c>
      <c r="AQ980">
        <v>7.12</v>
      </c>
      <c r="AR980">
        <v>7.2</v>
      </c>
      <c r="AS980">
        <v>6.9550000000000001</v>
      </c>
      <c r="AT980">
        <v>6.89</v>
      </c>
      <c r="AU980">
        <v>6.9</v>
      </c>
      <c r="AV980">
        <v>6.79</v>
      </c>
      <c r="AW980">
        <v>6.56</v>
      </c>
      <c r="AX980">
        <v>6.7949999999999999</v>
      </c>
      <c r="AY980">
        <v>6.55</v>
      </c>
      <c r="AZ980">
        <v>6.5949999999999998</v>
      </c>
      <c r="BA980">
        <v>7.3949999999999996</v>
      </c>
      <c r="BB980">
        <v>7.63</v>
      </c>
      <c r="BC980">
        <v>7.5949999999999998</v>
      </c>
      <c r="BD980">
        <v>7.7050000000000001</v>
      </c>
      <c r="BE980">
        <v>7.5149999999999997</v>
      </c>
      <c r="BF980">
        <v>6.4</v>
      </c>
      <c r="BG980">
        <v>6.6</v>
      </c>
      <c r="BH980">
        <v>6.29</v>
      </c>
      <c r="BI980">
        <v>6.3949999999999996</v>
      </c>
      <c r="BJ980">
        <v>6.3650000000000002</v>
      </c>
      <c r="BK980">
        <v>6.5</v>
      </c>
      <c r="BL980">
        <v>6.4349999999999996</v>
      </c>
      <c r="BM980">
        <v>6.1550000000000002</v>
      </c>
      <c r="BN980">
        <v>6.1550000000000002</v>
      </c>
      <c r="BO980">
        <v>5.95</v>
      </c>
      <c r="BP980">
        <v>5.9450000000000003</v>
      </c>
      <c r="BQ980">
        <v>5.81</v>
      </c>
      <c r="BR980">
        <v>6</v>
      </c>
      <c r="BS980" s="10">
        <f t="shared" si="30"/>
        <v>-8.3263946711072329E-4</v>
      </c>
      <c r="BT980" s="11" cm="1">
        <f t="array" aca="1" ref="BT980" ca="1">_xlfn.PERCENTILE.INC((OFFSET(E980,0,1,1,COLUMNS(E980:BR980)-1) - E980:BQ980) / E980:BQ980, 0.05) * SQRT(COUNT(E980:BR980) - 1)</f>
        <v>-0.35540001598906451</v>
      </c>
      <c r="BU980" s="10" cm="1">
        <f t="array" aca="1" ref="BU980" ca="1">_xlfn.STDEV.P((E980:BQ980 - OFFSET(E980:BQ980,0,1)) / OFFSET(E980:BQ980,0,1)) * SQRT(COUNT(E980:BR980)-1)</f>
        <v>0.30282591360458511</v>
      </c>
      <c r="BV980" s="10" cm="1">
        <f t="array" ref="BV980">-(MAX(1 - (E980:BR980 / _xlfn.SCAN(E980, E980:BR980, _xlfn.LAMBDA(_xlpm.a,_xlpm.b, MAX(_xlpm.a, _xlpm.b))))))</f>
        <v>-0.26269035532994933</v>
      </c>
      <c r="BW980" s="12">
        <f t="shared" ca="1" si="31"/>
        <v>-2.2250317749365936E-2</v>
      </c>
    </row>
    <row r="981" spans="1:75" x14ac:dyDescent="0.45">
      <c r="A981" s="2" t="s">
        <v>1982</v>
      </c>
      <c r="B981" t="s">
        <v>1983</v>
      </c>
      <c r="C981" t="s">
        <v>54</v>
      </c>
      <c r="D981" t="s">
        <v>29</v>
      </c>
      <c r="E981">
        <v>634.20000000000005</v>
      </c>
      <c r="F981">
        <v>633.20000000000005</v>
      </c>
      <c r="G981">
        <v>637.79999999999995</v>
      </c>
      <c r="H981">
        <v>654</v>
      </c>
      <c r="I981">
        <v>652.4</v>
      </c>
      <c r="J981">
        <v>663.2</v>
      </c>
      <c r="K981">
        <v>662.8</v>
      </c>
      <c r="L981">
        <v>664.6</v>
      </c>
      <c r="M981">
        <v>665</v>
      </c>
      <c r="N981">
        <v>657.6</v>
      </c>
      <c r="O981">
        <v>669.2</v>
      </c>
      <c r="P981">
        <v>679.6</v>
      </c>
      <c r="Q981">
        <v>676.4</v>
      </c>
      <c r="R981">
        <v>691.2</v>
      </c>
      <c r="S981">
        <v>704</v>
      </c>
      <c r="T981">
        <v>700.4</v>
      </c>
      <c r="U981">
        <v>695</v>
      </c>
      <c r="V981">
        <v>682</v>
      </c>
      <c r="W981">
        <v>687.4</v>
      </c>
      <c r="X981">
        <v>698.2</v>
      </c>
      <c r="Y981">
        <v>704.4</v>
      </c>
      <c r="Z981">
        <v>706.8</v>
      </c>
      <c r="AA981">
        <v>707.6</v>
      </c>
      <c r="AB981">
        <v>728.8</v>
      </c>
      <c r="AC981">
        <v>744.6</v>
      </c>
      <c r="AD981">
        <v>733.2</v>
      </c>
      <c r="AE981">
        <v>736.4</v>
      </c>
      <c r="AF981">
        <v>726.2</v>
      </c>
      <c r="AG981">
        <v>741.4</v>
      </c>
      <c r="AH981">
        <v>742.6</v>
      </c>
      <c r="AI981">
        <v>736.6</v>
      </c>
      <c r="AJ981">
        <v>743.8</v>
      </c>
      <c r="AK981">
        <v>738.2</v>
      </c>
      <c r="AL981">
        <v>736.8</v>
      </c>
      <c r="AM981">
        <v>741.2</v>
      </c>
      <c r="AN981">
        <v>742</v>
      </c>
      <c r="AO981">
        <v>736.8</v>
      </c>
      <c r="AP981">
        <v>712.6</v>
      </c>
      <c r="AQ981">
        <v>721.2</v>
      </c>
      <c r="AR981">
        <v>726</v>
      </c>
      <c r="AS981">
        <v>725.6</v>
      </c>
      <c r="AT981">
        <v>725.6</v>
      </c>
      <c r="AU981">
        <v>719.4</v>
      </c>
      <c r="AV981">
        <v>715.2</v>
      </c>
      <c r="AW981">
        <v>698.2</v>
      </c>
      <c r="AX981">
        <v>708.8</v>
      </c>
      <c r="AY981">
        <v>702.6</v>
      </c>
      <c r="AZ981">
        <v>717.8</v>
      </c>
      <c r="BA981">
        <v>722.2</v>
      </c>
      <c r="BB981">
        <v>735</v>
      </c>
      <c r="BC981">
        <v>747.4</v>
      </c>
      <c r="BD981">
        <v>754.4</v>
      </c>
      <c r="BE981">
        <v>739.4</v>
      </c>
      <c r="BF981">
        <v>722.6</v>
      </c>
      <c r="BG981">
        <v>718</v>
      </c>
      <c r="BH981">
        <v>718.4</v>
      </c>
      <c r="BI981">
        <v>718.4</v>
      </c>
      <c r="BJ981">
        <v>714</v>
      </c>
      <c r="BK981">
        <v>730</v>
      </c>
      <c r="BL981">
        <v>706.4</v>
      </c>
      <c r="BM981">
        <v>690</v>
      </c>
      <c r="BN981">
        <v>713.2</v>
      </c>
      <c r="BO981">
        <v>697.8</v>
      </c>
      <c r="BP981">
        <v>701.2</v>
      </c>
      <c r="BQ981">
        <v>692.8</v>
      </c>
      <c r="BR981">
        <v>697.2</v>
      </c>
      <c r="BS981" s="10">
        <f t="shared" si="30"/>
        <v>9.9337748344370855E-2</v>
      </c>
      <c r="BT981" s="11" cm="1">
        <f t="array" aca="1" ref="BT981" ca="1">_xlfn.PERCENTILE.INC((OFFSET(E981,0,1,1,COLUMNS(E981:BR981)-1) - E981:BQ981) / E981:BQ981, 0.05) * SQRT(COUNT(E981:BR981) - 1)</f>
        <v>-0.18637740110876183</v>
      </c>
      <c r="BU981" s="10" cm="1">
        <f t="array" aca="1" ref="BU981" ca="1">_xlfn.STDEV.P((E981:BQ981 - OFFSET(E981:BQ981,0,1)) / OFFSET(E981:BQ981,0,1)) * SQRT(COUNT(E981:BR981)-1)</f>
        <v>0.11861423714495095</v>
      </c>
      <c r="BV981" s="10" cm="1">
        <f t="array" ref="BV981">-(MAX(1 - (E981:BR981 / _xlfn.SCAN(E981, E981:BR981, _xlfn.LAMBDA(_xlpm.a,_xlpm.b, MAX(_xlpm.a, _xlpm.b))))))</f>
        <v>-8.536585365853655E-2</v>
      </c>
      <c r="BW981" s="12">
        <f t="shared" ca="1" si="31"/>
        <v>0.78769983485928152</v>
      </c>
    </row>
    <row r="982" spans="1:75" x14ac:dyDescent="0.45">
      <c r="A982" s="2" t="s">
        <v>1984</v>
      </c>
      <c r="B982" t="s">
        <v>1985</v>
      </c>
      <c r="C982" t="s">
        <v>22</v>
      </c>
      <c r="D982" t="s">
        <v>8</v>
      </c>
      <c r="E982">
        <v>85.85</v>
      </c>
      <c r="F982">
        <v>86.4</v>
      </c>
      <c r="G982">
        <v>82.9</v>
      </c>
      <c r="H982">
        <v>84.66</v>
      </c>
      <c r="I982">
        <v>86.37</v>
      </c>
      <c r="J982">
        <v>88.18</v>
      </c>
      <c r="K982">
        <v>86.32</v>
      </c>
      <c r="L982">
        <v>87.63</v>
      </c>
      <c r="M982">
        <v>86.66</v>
      </c>
      <c r="N982">
        <v>85.23</v>
      </c>
      <c r="O982">
        <v>87.77</v>
      </c>
      <c r="P982">
        <v>87.83</v>
      </c>
      <c r="Q982">
        <v>90.01</v>
      </c>
      <c r="R982">
        <v>88.92</v>
      </c>
      <c r="S982">
        <v>89</v>
      </c>
      <c r="T982">
        <v>89.57</v>
      </c>
      <c r="U982">
        <v>90.05</v>
      </c>
      <c r="V982">
        <v>89.92</v>
      </c>
      <c r="W982">
        <v>89.85</v>
      </c>
      <c r="X982">
        <v>90.54</v>
      </c>
      <c r="Y982">
        <v>93.38</v>
      </c>
      <c r="Z982">
        <v>91.75</v>
      </c>
      <c r="AA982">
        <v>91.42</v>
      </c>
      <c r="AB982">
        <v>92.45</v>
      </c>
      <c r="AC982">
        <v>93.1</v>
      </c>
      <c r="AD982">
        <v>91.9</v>
      </c>
      <c r="AE982">
        <v>92.7</v>
      </c>
      <c r="AF982">
        <v>93.2</v>
      </c>
      <c r="AG982">
        <v>93.49</v>
      </c>
      <c r="AH982">
        <v>94.36</v>
      </c>
      <c r="AI982">
        <v>94.01</v>
      </c>
      <c r="AJ982">
        <v>94.48</v>
      </c>
      <c r="AK982">
        <v>95.21</v>
      </c>
      <c r="AL982">
        <v>94.17</v>
      </c>
      <c r="AM982">
        <v>94.31</v>
      </c>
      <c r="AN982">
        <v>93.79</v>
      </c>
      <c r="AO982">
        <v>92.27</v>
      </c>
      <c r="AP982">
        <v>92.64</v>
      </c>
      <c r="AQ982">
        <v>92.92</v>
      </c>
      <c r="AR982">
        <v>93.07</v>
      </c>
      <c r="AS982">
        <v>91.95</v>
      </c>
      <c r="AT982">
        <v>91.78</v>
      </c>
      <c r="AU982">
        <v>92</v>
      </c>
      <c r="AV982">
        <v>92.25</v>
      </c>
      <c r="AW982">
        <v>91.71</v>
      </c>
      <c r="AX982">
        <v>93.77</v>
      </c>
      <c r="AY982">
        <v>92.95</v>
      </c>
      <c r="AZ982">
        <v>93.27</v>
      </c>
      <c r="BA982">
        <v>93.51</v>
      </c>
      <c r="BB982">
        <v>93.46</v>
      </c>
      <c r="BC982">
        <v>94.3</v>
      </c>
      <c r="BD982">
        <v>96.33</v>
      </c>
      <c r="BE982">
        <v>95.36</v>
      </c>
      <c r="BF982">
        <v>94.77</v>
      </c>
      <c r="BG982">
        <v>94.86</v>
      </c>
      <c r="BH982">
        <v>91.7</v>
      </c>
      <c r="BI982">
        <v>91.89</v>
      </c>
      <c r="BJ982">
        <v>90.4</v>
      </c>
      <c r="BK982">
        <v>89.7</v>
      </c>
      <c r="BL982">
        <v>87.65</v>
      </c>
      <c r="BM982">
        <v>84.26</v>
      </c>
      <c r="BN982">
        <v>83.53</v>
      </c>
      <c r="BO982">
        <v>84.41</v>
      </c>
      <c r="BP982">
        <v>84.23</v>
      </c>
      <c r="BQ982">
        <v>82.61</v>
      </c>
      <c r="BR982">
        <v>83.17</v>
      </c>
      <c r="BS982" s="10">
        <f t="shared" si="30"/>
        <v>-3.1217239370995839E-2</v>
      </c>
      <c r="BT982" s="11" cm="1">
        <f t="array" aca="1" ref="BT982" ca="1">_xlfn.PERCENTILE.INC((OFFSET(E982,0,1,1,COLUMNS(E982:BR982)-1) - E982:BQ982) / E982:BQ982, 0.05) * SQRT(COUNT(E982:BR982) - 1)</f>
        <v>-0.18141539035135515</v>
      </c>
      <c r="BU982" s="10" cm="1">
        <f t="array" aca="1" ref="BU982" ca="1">_xlfn.STDEV.P((E982:BQ982 - OFFSET(E982:BQ982,0,1)) / OFFSET(E982:BQ982,0,1)) * SQRT(COUNT(E982:BR982)-1)</f>
        <v>0.1180944784602716</v>
      </c>
      <c r="BV982" s="10" cm="1">
        <f t="array" ref="BV982">-(MAX(1 - (E982:BR982 / _xlfn.SCAN(E982, E982:BR982, _xlfn.LAMBDA(_xlpm.a,_xlpm.b, MAX(_xlpm.a, _xlpm.b))))))</f>
        <v>-0.14242707360116269</v>
      </c>
      <c r="BW982" s="12">
        <f t="shared" ca="1" si="31"/>
        <v>-0.3143463876409569</v>
      </c>
    </row>
    <row r="983" spans="1:75" x14ac:dyDescent="0.45">
      <c r="A983" s="2" t="s">
        <v>1986</v>
      </c>
      <c r="B983" t="s">
        <v>1987</v>
      </c>
      <c r="C983" t="s">
        <v>22</v>
      </c>
      <c r="D983" t="s">
        <v>8</v>
      </c>
      <c r="E983">
        <v>41.04</v>
      </c>
      <c r="F983">
        <v>40.65</v>
      </c>
      <c r="G983">
        <v>39.53</v>
      </c>
      <c r="H983">
        <v>40.18</v>
      </c>
      <c r="I983">
        <v>41.725000000000001</v>
      </c>
      <c r="J983">
        <v>42.984999999999999</v>
      </c>
      <c r="K983">
        <v>41.53</v>
      </c>
      <c r="L983">
        <v>41.72</v>
      </c>
      <c r="M983">
        <v>41.16</v>
      </c>
      <c r="N983">
        <v>40.71</v>
      </c>
      <c r="O983">
        <v>41.655000000000001</v>
      </c>
      <c r="P983">
        <v>42.36</v>
      </c>
      <c r="Q983">
        <v>43.325000000000003</v>
      </c>
      <c r="R983">
        <v>43.43</v>
      </c>
      <c r="S983">
        <v>43.755000000000003</v>
      </c>
      <c r="T983">
        <v>43.32</v>
      </c>
      <c r="U983">
        <v>43.015000000000001</v>
      </c>
      <c r="V983">
        <v>42.094999999999999</v>
      </c>
      <c r="W983">
        <v>42.79</v>
      </c>
      <c r="X983">
        <v>43.924999999999997</v>
      </c>
      <c r="Y983">
        <v>45.325000000000003</v>
      </c>
      <c r="Z983">
        <v>45.145000000000003</v>
      </c>
      <c r="AA983">
        <v>44.16</v>
      </c>
      <c r="AB983">
        <v>44.7</v>
      </c>
      <c r="AC983">
        <v>45.32</v>
      </c>
      <c r="AD983">
        <v>45.424999999999997</v>
      </c>
      <c r="AE983">
        <v>45.58</v>
      </c>
      <c r="AF983">
        <v>44.695</v>
      </c>
      <c r="AG983">
        <v>45.83</v>
      </c>
      <c r="AH983">
        <v>45.965000000000003</v>
      </c>
      <c r="AI983">
        <v>45.8</v>
      </c>
      <c r="AJ983">
        <v>45.814999999999998</v>
      </c>
      <c r="AK983">
        <v>46.08</v>
      </c>
      <c r="AL983">
        <v>44.655000000000001</v>
      </c>
      <c r="AM983">
        <v>43.5</v>
      </c>
      <c r="AN983">
        <v>43.23</v>
      </c>
      <c r="AO983">
        <v>41.744999999999997</v>
      </c>
      <c r="AP983">
        <v>41.73</v>
      </c>
      <c r="AQ983">
        <v>41.465000000000003</v>
      </c>
      <c r="AR983">
        <v>41.52</v>
      </c>
      <c r="AS983">
        <v>40.795000000000002</v>
      </c>
      <c r="AT983">
        <v>40.56</v>
      </c>
      <c r="AU983">
        <v>41.274999999999999</v>
      </c>
      <c r="AV983">
        <v>40.35</v>
      </c>
      <c r="AW983">
        <v>39.520000000000003</v>
      </c>
      <c r="AX983">
        <v>40.98</v>
      </c>
      <c r="AY983">
        <v>39.335000000000001</v>
      </c>
      <c r="AZ983">
        <v>39.975000000000001</v>
      </c>
      <c r="BA983">
        <v>40.39</v>
      </c>
      <c r="BB983">
        <v>40.75</v>
      </c>
      <c r="BC983">
        <v>41.49</v>
      </c>
      <c r="BD983">
        <v>42.585000000000001</v>
      </c>
      <c r="BE983">
        <v>41.77</v>
      </c>
      <c r="BF983">
        <v>40.805</v>
      </c>
      <c r="BG983">
        <v>40.814999999999998</v>
      </c>
      <c r="BH983">
        <v>40.325000000000003</v>
      </c>
      <c r="BI983">
        <v>40.54</v>
      </c>
      <c r="BJ983">
        <v>39.619999999999997</v>
      </c>
      <c r="BK983">
        <v>39.945</v>
      </c>
      <c r="BL983">
        <v>38.545000000000002</v>
      </c>
      <c r="BM983">
        <v>37.295000000000002</v>
      </c>
      <c r="BN983">
        <v>37.484999999999999</v>
      </c>
      <c r="BO983">
        <v>37.19</v>
      </c>
      <c r="BP983">
        <v>37.19</v>
      </c>
      <c r="BQ983">
        <v>35.594999999999999</v>
      </c>
      <c r="BR983">
        <v>37.049999999999997</v>
      </c>
      <c r="BS983" s="10">
        <f t="shared" si="30"/>
        <v>-9.7222222222222279E-2</v>
      </c>
      <c r="BT983" s="11" cm="1">
        <f t="array" aca="1" ref="BT983" ca="1">_xlfn.PERCENTILE.INC((OFFSET(E983,0,1,1,COLUMNS(E983:BR983)-1) - E983:BQ983) / E983:BQ983, 0.05) * SQRT(COUNT(E983:BR983) - 1)</f>
        <v>-0.27613812827323847</v>
      </c>
      <c r="BU983" s="10" cm="1">
        <f t="array" aca="1" ref="BU983" ca="1">_xlfn.STDEV.P((E983:BQ983 - OFFSET(E983:BQ983,0,1)) / OFFSET(E983:BQ983,0,1)) * SQRT(COUNT(E983:BR983)-1)</f>
        <v>0.16567566429554018</v>
      </c>
      <c r="BV983" s="10" cm="1">
        <f t="array" ref="BV983">-(MAX(1 - (E983:BR983 / _xlfn.SCAN(E983, E983:BR983, _xlfn.LAMBDA(_xlpm.a,_xlpm.b, MAX(_xlpm.a, _xlpm.b))))))</f>
        <v>-0.2275390625</v>
      </c>
      <c r="BW983" s="12">
        <f t="shared" ca="1" si="31"/>
        <v>-0.62246652816548687</v>
      </c>
    </row>
    <row r="984" spans="1:75" x14ac:dyDescent="0.45">
      <c r="A984" s="2" t="s">
        <v>1988</v>
      </c>
      <c r="B984" t="s">
        <v>1989</v>
      </c>
      <c r="C984" t="s">
        <v>71</v>
      </c>
      <c r="D984" t="s">
        <v>29</v>
      </c>
      <c r="E984">
        <v>956</v>
      </c>
      <c r="F984">
        <v>950.6</v>
      </c>
      <c r="G984">
        <v>984.2</v>
      </c>
      <c r="H984">
        <v>1002.5</v>
      </c>
      <c r="I984">
        <v>1002</v>
      </c>
      <c r="J984">
        <v>1005</v>
      </c>
      <c r="K984">
        <v>999.2</v>
      </c>
      <c r="L984">
        <v>1016.5</v>
      </c>
      <c r="M984">
        <v>1031.5</v>
      </c>
      <c r="N984">
        <v>1008</v>
      </c>
      <c r="O984">
        <v>1028.5</v>
      </c>
      <c r="P984">
        <v>1015.5</v>
      </c>
      <c r="Q984">
        <v>1029.5</v>
      </c>
      <c r="R984">
        <v>1036.5</v>
      </c>
      <c r="S984">
        <v>1052</v>
      </c>
      <c r="T984">
        <v>1080</v>
      </c>
      <c r="U984">
        <v>1061</v>
      </c>
      <c r="V984">
        <v>1050.5</v>
      </c>
      <c r="W984">
        <v>1035</v>
      </c>
      <c r="X984">
        <v>1060.5</v>
      </c>
      <c r="Y984">
        <v>1095</v>
      </c>
      <c r="Z984">
        <v>1078.5</v>
      </c>
      <c r="AA984">
        <v>1078</v>
      </c>
      <c r="AB984">
        <v>1076</v>
      </c>
      <c r="AC984">
        <v>1086</v>
      </c>
      <c r="AD984">
        <v>1048.5</v>
      </c>
      <c r="AE984">
        <v>1062</v>
      </c>
      <c r="AF984">
        <v>1040</v>
      </c>
      <c r="AG984">
        <v>1072</v>
      </c>
      <c r="AH984">
        <v>1066</v>
      </c>
      <c r="AI984">
        <v>1075.5</v>
      </c>
      <c r="AJ984">
        <v>1082.5</v>
      </c>
      <c r="AK984">
        <v>1067</v>
      </c>
      <c r="AL984">
        <v>1044</v>
      </c>
      <c r="AM984">
        <v>1056</v>
      </c>
      <c r="AN984">
        <v>1018</v>
      </c>
      <c r="AO984">
        <v>997.8</v>
      </c>
      <c r="AP984">
        <v>976</v>
      </c>
      <c r="AQ984">
        <v>980.4</v>
      </c>
      <c r="AR984">
        <v>980.6</v>
      </c>
      <c r="AS984">
        <v>966.6</v>
      </c>
      <c r="AT984">
        <v>966.6</v>
      </c>
      <c r="AU984">
        <v>963.4</v>
      </c>
      <c r="AV984">
        <v>943</v>
      </c>
      <c r="AW984">
        <v>891.6</v>
      </c>
      <c r="AX984">
        <v>937</v>
      </c>
      <c r="AY984">
        <v>917.6</v>
      </c>
      <c r="AZ984">
        <v>924.4</v>
      </c>
      <c r="BA984">
        <v>924.6</v>
      </c>
      <c r="BB984">
        <v>907.6</v>
      </c>
      <c r="BC984">
        <v>930.6</v>
      </c>
      <c r="BD984">
        <v>946.6</v>
      </c>
      <c r="BE984">
        <v>906</v>
      </c>
      <c r="BF984">
        <v>889.6</v>
      </c>
      <c r="BG984">
        <v>877.4</v>
      </c>
      <c r="BH984">
        <v>883.4</v>
      </c>
      <c r="BI984">
        <v>883.4</v>
      </c>
      <c r="BJ984">
        <v>847.2</v>
      </c>
      <c r="BK984">
        <v>849.8</v>
      </c>
      <c r="BL984">
        <v>805</v>
      </c>
      <c r="BM984">
        <v>768.8</v>
      </c>
      <c r="BN984">
        <v>737.6</v>
      </c>
      <c r="BO984">
        <v>694</v>
      </c>
      <c r="BP984">
        <v>735.6</v>
      </c>
      <c r="BQ984">
        <v>717</v>
      </c>
      <c r="BR984">
        <v>753</v>
      </c>
      <c r="BS984" s="10">
        <f t="shared" si="30"/>
        <v>-0.21234309623430964</v>
      </c>
      <c r="BT984" s="11" cm="1">
        <f t="array" aca="1" ref="BT984" ca="1">_xlfn.PERCENTILE.INC((OFFSET(E984,0,1,1,COLUMNS(E984:BR984)-1) - E984:BQ984) / E984:BQ984, 0.05) * SQRT(COUNT(E984:BR984) - 1)</f>
        <v>-0.35919957667623759</v>
      </c>
      <c r="BU984" s="10" cm="1">
        <f t="array" aca="1" ref="BU984" ca="1">_xlfn.STDEV.P((E984:BQ984 - OFFSET(E984:BQ984,0,1)) / OFFSET(E984:BQ984,0,1)) * SQRT(COUNT(E984:BR984)-1)</f>
        <v>0.20399953439372062</v>
      </c>
      <c r="BV984" s="10" cm="1">
        <f t="array" ref="BV984">-(MAX(1 - (E984:BR984 / _xlfn.SCAN(E984, E984:BR984, _xlfn.LAMBDA(_xlpm.a,_xlpm.b, MAX(_xlpm.a, _xlpm.b))))))</f>
        <v>-0.36621004566210047</v>
      </c>
      <c r="BW984" s="12">
        <f t="shared" ca="1" si="31"/>
        <v>-1.0698476847815832</v>
      </c>
    </row>
    <row r="985" spans="1:75" x14ac:dyDescent="0.45">
      <c r="A985" s="2" t="s">
        <v>1990</v>
      </c>
      <c r="B985" t="s">
        <v>1991</v>
      </c>
      <c r="C985" t="s">
        <v>22</v>
      </c>
      <c r="D985" t="s">
        <v>34</v>
      </c>
      <c r="E985">
        <v>87.44</v>
      </c>
      <c r="F985">
        <v>87.56</v>
      </c>
      <c r="G985">
        <v>87.24</v>
      </c>
      <c r="H985">
        <v>88</v>
      </c>
      <c r="I985">
        <v>88.92</v>
      </c>
      <c r="J985">
        <v>89.28</v>
      </c>
      <c r="K985">
        <v>89.2</v>
      </c>
      <c r="L985">
        <v>89.48</v>
      </c>
      <c r="M985">
        <v>88.48</v>
      </c>
      <c r="N985">
        <v>87.64</v>
      </c>
      <c r="O985">
        <v>89.12</v>
      </c>
      <c r="P985">
        <v>89.8</v>
      </c>
      <c r="Q985">
        <v>87.68</v>
      </c>
      <c r="R985">
        <v>89.2</v>
      </c>
      <c r="S985">
        <v>91.44</v>
      </c>
      <c r="T985">
        <v>92.08</v>
      </c>
      <c r="U985">
        <v>90.64</v>
      </c>
      <c r="V985">
        <v>91</v>
      </c>
      <c r="W985">
        <v>90</v>
      </c>
      <c r="X985">
        <v>91.68</v>
      </c>
      <c r="Y985">
        <v>92.6</v>
      </c>
      <c r="Z985">
        <v>92.6</v>
      </c>
      <c r="AA985">
        <v>91.08</v>
      </c>
      <c r="AB985">
        <v>91.28</v>
      </c>
      <c r="AC985">
        <v>91.64</v>
      </c>
      <c r="AD985">
        <v>90</v>
      </c>
      <c r="AE985">
        <v>90.48</v>
      </c>
      <c r="AF985">
        <v>89.8</v>
      </c>
      <c r="AG985">
        <v>90.76</v>
      </c>
      <c r="AH985">
        <v>90.72</v>
      </c>
      <c r="AI985">
        <v>89.92</v>
      </c>
      <c r="AJ985">
        <v>90.36</v>
      </c>
      <c r="AK985">
        <v>89.44</v>
      </c>
      <c r="AL985">
        <v>89.56</v>
      </c>
      <c r="AM985">
        <v>90.28</v>
      </c>
      <c r="AN985">
        <v>90.04</v>
      </c>
      <c r="AO985">
        <v>89.04</v>
      </c>
      <c r="AP985">
        <v>88.4</v>
      </c>
      <c r="AQ985">
        <v>88.52</v>
      </c>
      <c r="AR985">
        <v>88.84</v>
      </c>
      <c r="AS985">
        <v>87.88</v>
      </c>
      <c r="AT985">
        <v>88.12</v>
      </c>
      <c r="AU985">
        <v>87.96</v>
      </c>
      <c r="AV985">
        <v>86.24</v>
      </c>
      <c r="AW985">
        <v>84.4</v>
      </c>
      <c r="AX985">
        <v>86.84</v>
      </c>
      <c r="AY985">
        <v>86.84</v>
      </c>
      <c r="AZ985">
        <v>87.72</v>
      </c>
      <c r="BA985">
        <v>87.56</v>
      </c>
      <c r="BB985">
        <v>88.2</v>
      </c>
      <c r="BC985">
        <v>89.64</v>
      </c>
      <c r="BD985">
        <v>92.4</v>
      </c>
      <c r="BE985">
        <v>91.44</v>
      </c>
      <c r="BF985">
        <v>90.72</v>
      </c>
      <c r="BG985">
        <v>91.8</v>
      </c>
      <c r="BH985">
        <v>92.76</v>
      </c>
      <c r="BI985">
        <v>90.2</v>
      </c>
      <c r="BJ985">
        <v>87.6</v>
      </c>
      <c r="BK985">
        <v>88.56</v>
      </c>
      <c r="BL985">
        <v>86</v>
      </c>
      <c r="BM985">
        <v>84.16</v>
      </c>
      <c r="BN985">
        <v>85.6</v>
      </c>
      <c r="BO985">
        <v>83.12</v>
      </c>
      <c r="BP985">
        <v>83.8</v>
      </c>
      <c r="BQ985">
        <v>83.08</v>
      </c>
      <c r="BR985">
        <v>85</v>
      </c>
      <c r="BS985" s="10">
        <f t="shared" si="30"/>
        <v>-2.7904849039341238E-2</v>
      </c>
      <c r="BT985" s="11" cm="1">
        <f t="array" aca="1" ref="BT985" ca="1">_xlfn.PERCENTILE.INC((OFFSET(E985,0,1,1,COLUMNS(E985:BR985)-1) - E985:BQ985) / E985:BQ985, 0.05) * SQRT(COUNT(E985:BR985) - 1)</f>
        <v>-0.21606919833052496</v>
      </c>
      <c r="BU985" s="10" cm="1">
        <f t="array" aca="1" ref="BU985" ca="1">_xlfn.STDEV.P((E985:BQ985 - OFFSET(E985:BQ985,0,1)) / OFFSET(E985:BQ985,0,1)) * SQRT(COUNT(E985:BR985)-1)</f>
        <v>0.11367019373490567</v>
      </c>
      <c r="BV985" s="10" cm="1">
        <f t="array" ref="BV985">-(MAX(1 - (E985:BR985 / _xlfn.SCAN(E985, E985:BR985, _xlfn.LAMBDA(_xlpm.a,_xlpm.b, MAX(_xlpm.a, _xlpm.b))))))</f>
        <v>-0.10435532557136706</v>
      </c>
      <c r="BW985" s="12">
        <f t="shared" ca="1" si="31"/>
        <v>-0.29744105522969821</v>
      </c>
    </row>
    <row r="986" spans="1:75" x14ac:dyDescent="0.45">
      <c r="A986" s="2" t="s">
        <v>1992</v>
      </c>
      <c r="B986" t="s">
        <v>1993</v>
      </c>
      <c r="C986" t="s">
        <v>19</v>
      </c>
      <c r="D986" t="s">
        <v>8</v>
      </c>
      <c r="E986">
        <v>5.4050000000000002</v>
      </c>
      <c r="F986">
        <v>5.49</v>
      </c>
      <c r="G986">
        <v>5.2549999999999999</v>
      </c>
      <c r="H986">
        <v>5.1749999999999998</v>
      </c>
      <c r="I986">
        <v>5.415</v>
      </c>
      <c r="J986">
        <v>5.53</v>
      </c>
      <c r="K986">
        <v>5.27</v>
      </c>
      <c r="L986">
        <v>5.35</v>
      </c>
      <c r="M986">
        <v>5.335</v>
      </c>
      <c r="N986">
        <v>5.08</v>
      </c>
      <c r="O986">
        <v>5.2949999999999999</v>
      </c>
      <c r="P986">
        <v>5.4</v>
      </c>
      <c r="Q986">
        <v>5.6</v>
      </c>
      <c r="R986">
        <v>5.66</v>
      </c>
      <c r="S986">
        <v>5.6050000000000004</v>
      </c>
      <c r="T986">
        <v>5.5750000000000002</v>
      </c>
      <c r="U986">
        <v>5.52</v>
      </c>
      <c r="V986">
        <v>5.4050000000000002</v>
      </c>
      <c r="W986">
        <v>5.5</v>
      </c>
      <c r="X986">
        <v>5.5350000000000001</v>
      </c>
      <c r="Y986">
        <v>5.73</v>
      </c>
      <c r="Z986">
        <v>5.7350000000000003</v>
      </c>
      <c r="AA986">
        <v>5.7549999999999999</v>
      </c>
      <c r="AB986">
        <v>6.05</v>
      </c>
      <c r="AC986">
        <v>5.7050000000000001</v>
      </c>
      <c r="AD986">
        <v>5.4950000000000001</v>
      </c>
      <c r="AE986">
        <v>5.68</v>
      </c>
      <c r="AF986">
        <v>5.57</v>
      </c>
      <c r="AG986">
        <v>5.77</v>
      </c>
      <c r="AH986">
        <v>5.76</v>
      </c>
      <c r="AI986">
        <v>5.8449999999999998</v>
      </c>
      <c r="AJ986">
        <v>5.8449999999999998</v>
      </c>
      <c r="AK986">
        <v>5.88</v>
      </c>
      <c r="AL986">
        <v>5.5750000000000002</v>
      </c>
      <c r="AM986">
        <v>5.6550000000000002</v>
      </c>
      <c r="AN986">
        <v>5.5750000000000002</v>
      </c>
      <c r="AO986">
        <v>5.2949999999999999</v>
      </c>
      <c r="AP986">
        <v>5.36</v>
      </c>
      <c r="AQ986">
        <v>5.29</v>
      </c>
      <c r="AR986">
        <v>5.2649999999999997</v>
      </c>
      <c r="AS986">
        <v>5.1449999999999996</v>
      </c>
      <c r="AT986">
        <v>5.2149999999999999</v>
      </c>
      <c r="AU986">
        <v>5.3</v>
      </c>
      <c r="AV986">
        <v>5.1950000000000003</v>
      </c>
      <c r="AW986">
        <v>5.09</v>
      </c>
      <c r="AX986">
        <v>5.2450000000000001</v>
      </c>
      <c r="AY986">
        <v>5.01</v>
      </c>
      <c r="AZ986">
        <v>5</v>
      </c>
      <c r="BA986">
        <v>4.9980000000000002</v>
      </c>
      <c r="BB986">
        <v>5.0750000000000002</v>
      </c>
      <c r="BC986">
        <v>5.1749999999999998</v>
      </c>
      <c r="BD986">
        <v>5.3049999999999997</v>
      </c>
      <c r="BE986">
        <v>5.125</v>
      </c>
      <c r="BF986">
        <v>5.085</v>
      </c>
      <c r="BG986">
        <v>5.0449999999999999</v>
      </c>
      <c r="BH986">
        <v>5.0650000000000004</v>
      </c>
      <c r="BI986">
        <v>5.13</v>
      </c>
      <c r="BJ986">
        <v>5.0549999999999997</v>
      </c>
      <c r="BK986">
        <v>5.04</v>
      </c>
      <c r="BL986">
        <v>4.92</v>
      </c>
      <c r="BM986">
        <v>4.6399999999999997</v>
      </c>
      <c r="BN986">
        <v>4.7160000000000002</v>
      </c>
      <c r="BO986">
        <v>4.742</v>
      </c>
      <c r="BP986">
        <v>4.79</v>
      </c>
      <c r="BQ986">
        <v>4.4980000000000002</v>
      </c>
      <c r="BR986">
        <v>4.6280000000000001</v>
      </c>
      <c r="BS986" s="10">
        <f t="shared" si="30"/>
        <v>-0.14375578168362629</v>
      </c>
      <c r="BT986" s="11" cm="1">
        <f t="array" aca="1" ref="BT986" ca="1">_xlfn.PERCENTILE.INC((OFFSET(E986,0,1,1,COLUMNS(E986:BR986)-1) - E986:BQ986) / E986:BQ986, 0.05) * SQRT(COUNT(E986:BR986) - 1)</f>
        <v>-0.41554038761386947</v>
      </c>
      <c r="BU986" s="10" cm="1">
        <f t="array" aca="1" ref="BU986" ca="1">_xlfn.STDEV.P((E986:BQ986 - OFFSET(E986:BQ986,0,1)) / OFFSET(E986:BQ986,0,1)) * SQRT(COUNT(E986:BR986)-1)</f>
        <v>0.22269215489904778</v>
      </c>
      <c r="BV986" s="10" cm="1">
        <f t="array" ref="BV986">-(MAX(1 - (E986:BR986 / _xlfn.SCAN(E986, E986:BR986, _xlfn.LAMBDA(_xlpm.a,_xlpm.b, MAX(_xlpm.a, _xlpm.b))))))</f>
        <v>-0.25652892561983465</v>
      </c>
      <c r="BW986" s="12">
        <f t="shared" ca="1" si="31"/>
        <v>-0.6720538273330956</v>
      </c>
    </row>
    <row r="987" spans="1:75" x14ac:dyDescent="0.45">
      <c r="A987" s="2" t="s">
        <v>1994</v>
      </c>
      <c r="B987" t="s">
        <v>1995</v>
      </c>
      <c r="C987" t="s">
        <v>37</v>
      </c>
      <c r="D987" t="s">
        <v>26</v>
      </c>
      <c r="E987">
        <v>88.14</v>
      </c>
      <c r="F987">
        <v>88.62</v>
      </c>
      <c r="G987">
        <v>87.98</v>
      </c>
      <c r="H987">
        <v>89.94</v>
      </c>
      <c r="I987">
        <v>90.9</v>
      </c>
      <c r="J987">
        <v>92.48</v>
      </c>
      <c r="K987">
        <v>91.26</v>
      </c>
      <c r="L987">
        <v>93.3</v>
      </c>
      <c r="M987">
        <v>89.94</v>
      </c>
      <c r="N987">
        <v>88.28</v>
      </c>
      <c r="O987">
        <v>84.46</v>
      </c>
      <c r="P987">
        <v>86.36</v>
      </c>
      <c r="Q987">
        <v>88.92</v>
      </c>
      <c r="R987">
        <v>88.1</v>
      </c>
      <c r="S987">
        <v>88.7</v>
      </c>
      <c r="T987">
        <v>88.78</v>
      </c>
      <c r="U987">
        <v>88.98</v>
      </c>
      <c r="V987">
        <v>89.44</v>
      </c>
      <c r="W987">
        <v>89.08</v>
      </c>
      <c r="X987">
        <v>90.22</v>
      </c>
      <c r="Y987">
        <v>91.12</v>
      </c>
      <c r="Z987">
        <v>90.08</v>
      </c>
      <c r="AA987">
        <v>90.18</v>
      </c>
      <c r="AB987">
        <v>90.8</v>
      </c>
      <c r="AC987">
        <v>90.72</v>
      </c>
      <c r="AD987">
        <v>91.84</v>
      </c>
      <c r="AE987">
        <v>91.38</v>
      </c>
      <c r="AF987">
        <v>91.9</v>
      </c>
      <c r="AG987">
        <v>91.98</v>
      </c>
      <c r="AH987">
        <v>91.74</v>
      </c>
      <c r="AI987">
        <v>92.04</v>
      </c>
      <c r="AJ987">
        <v>91.3</v>
      </c>
      <c r="AK987">
        <v>93.46</v>
      </c>
      <c r="AL987">
        <v>91.7</v>
      </c>
      <c r="AM987">
        <v>91</v>
      </c>
      <c r="AN987">
        <v>91.34</v>
      </c>
      <c r="AO987">
        <v>88.96</v>
      </c>
      <c r="AP987">
        <v>88.86</v>
      </c>
      <c r="AQ987">
        <v>88.9</v>
      </c>
      <c r="AR987">
        <v>89.18</v>
      </c>
      <c r="AS987">
        <v>88.44</v>
      </c>
      <c r="AT987">
        <v>86.98</v>
      </c>
      <c r="AU987">
        <v>86.86</v>
      </c>
      <c r="AV987">
        <v>87.58</v>
      </c>
      <c r="AW987">
        <v>86.2</v>
      </c>
      <c r="AX987">
        <v>87.16</v>
      </c>
      <c r="AY987">
        <v>86.16</v>
      </c>
      <c r="AZ987">
        <v>86.34</v>
      </c>
      <c r="BA987">
        <v>86.34</v>
      </c>
      <c r="BB987">
        <v>87.4</v>
      </c>
      <c r="BC987">
        <v>87.82</v>
      </c>
      <c r="BD987">
        <v>91.28</v>
      </c>
      <c r="BE987">
        <v>91.06</v>
      </c>
      <c r="BF987">
        <v>91.4</v>
      </c>
      <c r="BG987">
        <v>93.48</v>
      </c>
      <c r="BH987">
        <v>92.8</v>
      </c>
      <c r="BI987">
        <v>91.86</v>
      </c>
      <c r="BJ987">
        <v>94.28</v>
      </c>
      <c r="BK987">
        <v>96.5</v>
      </c>
      <c r="BL987">
        <v>96.16</v>
      </c>
      <c r="BM987">
        <v>95</v>
      </c>
      <c r="BN987">
        <v>93.1</v>
      </c>
      <c r="BO987">
        <v>94.52</v>
      </c>
      <c r="BP987">
        <v>92.08</v>
      </c>
      <c r="BQ987">
        <v>89.74</v>
      </c>
      <c r="BR987">
        <v>91.62</v>
      </c>
      <c r="BS987" s="10">
        <f t="shared" si="30"/>
        <v>3.9482641252552804E-2</v>
      </c>
      <c r="BT987" s="11" cm="1">
        <f t="array" aca="1" ref="BT987" ca="1">_xlfn.PERCENTILE.INC((OFFSET(E987,0,1,1,COLUMNS(E987:BR987)-1) - E987:BQ987) / E987:BQ987, 0.05) * SQRT(COUNT(E987:BR987) - 1)</f>
        <v>-0.20747616329105115</v>
      </c>
      <c r="BU987" s="10" cm="1">
        <f t="array" aca="1" ref="BU987" ca="1">_xlfn.STDEV.P((E987:BQ987 - OFFSET(E987:BQ987,0,1)) / OFFSET(E987:BQ987,0,1)) * SQRT(COUNT(E987:BR987)-1)</f>
        <v>0.12781417277071855</v>
      </c>
      <c r="BV987" s="10" cm="1">
        <f t="array" ref="BV987">-(MAX(1 - (E987:BR987 / _xlfn.SCAN(E987, E987:BR987, _xlfn.LAMBDA(_xlpm.a,_xlpm.b, MAX(_xlpm.a, _xlpm.b))))))</f>
        <v>-9.4748124330117922E-2</v>
      </c>
      <c r="BW987" s="12">
        <f t="shared" ca="1" si="31"/>
        <v>0.26270410543166173</v>
      </c>
    </row>
    <row r="988" spans="1:75" x14ac:dyDescent="0.45">
      <c r="A988" s="2" t="s">
        <v>1996</v>
      </c>
      <c r="B988" t="s">
        <v>1997</v>
      </c>
      <c r="C988" t="s">
        <v>71</v>
      </c>
      <c r="D988" t="s">
        <v>29</v>
      </c>
      <c r="E988">
        <v>139</v>
      </c>
      <c r="F988">
        <v>140</v>
      </c>
      <c r="G988">
        <v>138.4</v>
      </c>
      <c r="H988">
        <v>140.9</v>
      </c>
      <c r="I988">
        <v>145</v>
      </c>
      <c r="J988">
        <v>149.6</v>
      </c>
      <c r="K988">
        <v>145.80000000000001</v>
      </c>
      <c r="L988">
        <v>146.4</v>
      </c>
      <c r="M988">
        <v>146.30000000000001</v>
      </c>
      <c r="N988">
        <v>142.69999999999999</v>
      </c>
      <c r="O988">
        <v>144.1</v>
      </c>
      <c r="P988">
        <v>145.1</v>
      </c>
      <c r="Q988">
        <v>145.9</v>
      </c>
      <c r="R988">
        <v>147.4</v>
      </c>
      <c r="S988">
        <v>147.9</v>
      </c>
      <c r="T988">
        <v>148.9</v>
      </c>
      <c r="U988">
        <v>146.9</v>
      </c>
      <c r="V988">
        <v>147.1</v>
      </c>
      <c r="W988">
        <v>144</v>
      </c>
      <c r="X988">
        <v>145</v>
      </c>
      <c r="Y988">
        <v>148.69999999999999</v>
      </c>
      <c r="Z988">
        <v>147.19999999999999</v>
      </c>
      <c r="AA988">
        <v>145.1</v>
      </c>
      <c r="AB988">
        <v>148.9</v>
      </c>
      <c r="AC988">
        <v>147.69999999999999</v>
      </c>
      <c r="AD988">
        <v>144.6</v>
      </c>
      <c r="AE988">
        <v>144.30000000000001</v>
      </c>
      <c r="AF988">
        <v>141.6</v>
      </c>
      <c r="AG988">
        <v>142.9</v>
      </c>
      <c r="AH988">
        <v>141.80000000000001</v>
      </c>
      <c r="AI988">
        <v>143.30000000000001</v>
      </c>
      <c r="AJ988">
        <v>142.1</v>
      </c>
      <c r="AK988">
        <v>138.69999999999999</v>
      </c>
      <c r="AL988">
        <v>133.9</v>
      </c>
      <c r="AM988">
        <v>134.30000000000001</v>
      </c>
      <c r="AN988">
        <v>130.80000000000001</v>
      </c>
      <c r="AO988">
        <v>129</v>
      </c>
      <c r="AP988">
        <v>126.6</v>
      </c>
      <c r="AQ988">
        <v>125.9</v>
      </c>
      <c r="AR988">
        <v>123.5</v>
      </c>
      <c r="AS988">
        <v>121.9</v>
      </c>
      <c r="AT988">
        <v>121.9</v>
      </c>
      <c r="AU988">
        <v>120.9</v>
      </c>
      <c r="AV988">
        <v>120</v>
      </c>
      <c r="AW988">
        <v>117</v>
      </c>
      <c r="AX988">
        <v>119.1</v>
      </c>
      <c r="AY988">
        <v>116.1</v>
      </c>
      <c r="AZ988">
        <v>116.8</v>
      </c>
      <c r="BA988">
        <v>117.3</v>
      </c>
      <c r="BB988">
        <v>117.4</v>
      </c>
      <c r="BC988">
        <v>117.9</v>
      </c>
      <c r="BD988">
        <v>121.6</v>
      </c>
      <c r="BE988">
        <v>117.5</v>
      </c>
      <c r="BF988">
        <v>115.6</v>
      </c>
      <c r="BG988">
        <v>116.7</v>
      </c>
      <c r="BH988">
        <v>118.7</v>
      </c>
      <c r="BI988">
        <v>118.7</v>
      </c>
      <c r="BJ988">
        <v>116.2</v>
      </c>
      <c r="BK988">
        <v>115.6</v>
      </c>
      <c r="BL988">
        <v>113.5</v>
      </c>
      <c r="BM988">
        <v>110</v>
      </c>
      <c r="BN988">
        <v>103.6</v>
      </c>
      <c r="BO988">
        <v>99.6</v>
      </c>
      <c r="BP988">
        <v>105</v>
      </c>
      <c r="BQ988">
        <v>101.7</v>
      </c>
      <c r="BR988">
        <v>106.3</v>
      </c>
      <c r="BS988" s="10">
        <f t="shared" si="30"/>
        <v>-0.23525179856115111</v>
      </c>
      <c r="BT988" s="11" cm="1">
        <f t="array" aca="1" ref="BT988" ca="1">_xlfn.PERCENTILE.INC((OFFSET(E988,0,1,1,COLUMNS(E988:BR988)-1) - E988:BQ988) / E988:BQ988, 0.05) * SQRT(COUNT(E988:BR988) - 1)</f>
        <v>-0.26814584323006457</v>
      </c>
      <c r="BU988" s="10" cm="1">
        <f t="array" aca="1" ref="BU988" ca="1">_xlfn.STDEV.P((E988:BQ988 - OFFSET(E988:BQ988,0,1)) / OFFSET(E988:BQ988,0,1)) * SQRT(COUNT(E988:BR988)-1)</f>
        <v>0.16550312544259765</v>
      </c>
      <c r="BV988" s="10" cm="1">
        <f t="array" ref="BV988">-(MAX(1 - (E988:BR988 / _xlfn.SCAN(E988, E988:BR988, _xlfn.LAMBDA(_xlpm.a,_xlpm.b, MAX(_xlpm.a, _xlpm.b))))))</f>
        <v>-0.33422459893048129</v>
      </c>
      <c r="BW988" s="12">
        <f t="shared" ca="1" si="31"/>
        <v>-1.4571152735005375</v>
      </c>
    </row>
    <row r="989" spans="1:75" x14ac:dyDescent="0.45">
      <c r="A989" s="2" t="s">
        <v>1998</v>
      </c>
      <c r="B989" t="s">
        <v>1999</v>
      </c>
      <c r="C989" t="s">
        <v>111</v>
      </c>
      <c r="D989" t="s">
        <v>29</v>
      </c>
      <c r="E989">
        <v>2121</v>
      </c>
      <c r="F989">
        <v>2203</v>
      </c>
      <c r="G989">
        <v>2016</v>
      </c>
      <c r="H989">
        <v>1974.2</v>
      </c>
      <c r="I989">
        <v>2033.5</v>
      </c>
      <c r="J989">
        <v>2043.5</v>
      </c>
      <c r="K989">
        <v>2030.5</v>
      </c>
      <c r="L989">
        <v>1998</v>
      </c>
      <c r="M989">
        <v>2002</v>
      </c>
      <c r="N989">
        <v>1936.4</v>
      </c>
      <c r="O989">
        <v>1989.6</v>
      </c>
      <c r="P989">
        <v>2037</v>
      </c>
      <c r="Q989">
        <v>2034</v>
      </c>
      <c r="R989">
        <v>2050.5</v>
      </c>
      <c r="S989">
        <v>2028.5</v>
      </c>
      <c r="T989">
        <v>2039.5</v>
      </c>
      <c r="U989">
        <v>2069</v>
      </c>
      <c r="V989">
        <v>2086.5</v>
      </c>
      <c r="W989">
        <v>2117.5</v>
      </c>
      <c r="X989">
        <v>2124</v>
      </c>
      <c r="Y989">
        <v>2179</v>
      </c>
      <c r="Z989">
        <v>2136</v>
      </c>
      <c r="AA989">
        <v>2166</v>
      </c>
      <c r="AB989">
        <v>2170.5</v>
      </c>
      <c r="AC989">
        <v>2132.5</v>
      </c>
      <c r="AD989">
        <v>2150</v>
      </c>
      <c r="AE989">
        <v>2161.5</v>
      </c>
      <c r="AF989">
        <v>2184.5</v>
      </c>
      <c r="AG989">
        <v>2169.5</v>
      </c>
      <c r="AH989">
        <v>2213.5</v>
      </c>
      <c r="AI989">
        <v>2215</v>
      </c>
      <c r="AJ989">
        <v>2182</v>
      </c>
      <c r="AK989">
        <v>2168.5</v>
      </c>
      <c r="AL989">
        <v>2182</v>
      </c>
      <c r="AM989">
        <v>2217.5</v>
      </c>
      <c r="AN989">
        <v>2248.5</v>
      </c>
      <c r="AO989">
        <v>2244</v>
      </c>
      <c r="AP989">
        <v>2317.5</v>
      </c>
      <c r="AQ989">
        <v>2292.5</v>
      </c>
      <c r="AR989">
        <v>2320.5</v>
      </c>
      <c r="AS989">
        <v>2334</v>
      </c>
      <c r="AT989">
        <v>2334</v>
      </c>
      <c r="AU989">
        <v>2339.5</v>
      </c>
      <c r="AV989">
        <v>2290</v>
      </c>
      <c r="AW989">
        <v>2273</v>
      </c>
      <c r="AX989">
        <v>2324</v>
      </c>
      <c r="AY989">
        <v>2348</v>
      </c>
      <c r="AZ989">
        <v>2308.5</v>
      </c>
      <c r="BA989">
        <v>2263</v>
      </c>
      <c r="BB989">
        <v>2270</v>
      </c>
      <c r="BC989">
        <v>2300</v>
      </c>
      <c r="BD989">
        <v>2321.5</v>
      </c>
      <c r="BE989">
        <v>2327.5</v>
      </c>
      <c r="BF989">
        <v>2341</v>
      </c>
      <c r="BG989">
        <v>2314.5</v>
      </c>
      <c r="BH989">
        <v>2296.5</v>
      </c>
      <c r="BI989">
        <v>2296.5</v>
      </c>
      <c r="BJ989">
        <v>2302.5</v>
      </c>
      <c r="BK989">
        <v>2335</v>
      </c>
      <c r="BL989">
        <v>2338.5</v>
      </c>
      <c r="BM989">
        <v>2214.5</v>
      </c>
      <c r="BN989">
        <v>2211.5</v>
      </c>
      <c r="BO989">
        <v>2243.5</v>
      </c>
      <c r="BP989">
        <v>2261</v>
      </c>
      <c r="BQ989">
        <v>2241.5</v>
      </c>
      <c r="BR989">
        <v>2246.5</v>
      </c>
      <c r="BS989" s="10">
        <f t="shared" si="30"/>
        <v>5.9170202734559169E-2</v>
      </c>
      <c r="BT989" s="11" cm="1">
        <f t="array" aca="1" ref="BT989" ca="1">_xlfn.PERCENTILE.INC((OFFSET(E989,0,1,1,COLUMNS(E989:BR989)-1) - E989:BQ989) / E989:BQ989, 0.05) * SQRT(COUNT(E989:BR989) - 1)</f>
        <v>-0.16990014292848801</v>
      </c>
      <c r="BU989" s="10" cm="1">
        <f t="array" aca="1" ref="BU989" ca="1">_xlfn.STDEV.P((E989:BQ989 - OFFSET(E989:BQ989,0,1)) / OFFSET(E989:BQ989,0,1)) * SQRT(COUNT(E989:BR989)-1)</f>
        <v>0.15799918543268276</v>
      </c>
      <c r="BV989" s="10" cm="1">
        <f t="array" ref="BV989">-(MAX(1 - (E989:BR989 / _xlfn.SCAN(E989, E989:BR989, _xlfn.LAMBDA(_xlpm.a,_xlpm.b, MAX(_xlpm.a, _xlpm.b))))))</f>
        <v>-0.12101679527916476</v>
      </c>
      <c r="BW989" s="12">
        <f t="shared" ca="1" si="31"/>
        <v>0.33712116461461061</v>
      </c>
    </row>
    <row r="990" spans="1:75" x14ac:dyDescent="0.45">
      <c r="A990" s="2" t="s">
        <v>2000</v>
      </c>
      <c r="B990" t="s">
        <v>2001</v>
      </c>
      <c r="C990" t="s">
        <v>22</v>
      </c>
      <c r="D990" t="s">
        <v>29</v>
      </c>
      <c r="E990">
        <v>29.7</v>
      </c>
      <c r="F990">
        <v>30.25</v>
      </c>
      <c r="G990">
        <v>29.55</v>
      </c>
      <c r="H990">
        <v>30.1</v>
      </c>
      <c r="I990">
        <v>31</v>
      </c>
      <c r="J990">
        <v>32.549999999999997</v>
      </c>
      <c r="K990">
        <v>31.15</v>
      </c>
      <c r="L990">
        <v>31.3</v>
      </c>
      <c r="M990">
        <v>31.3</v>
      </c>
      <c r="N990">
        <v>32</v>
      </c>
      <c r="O990">
        <v>32.450000000000003</v>
      </c>
      <c r="P990">
        <v>34.299999999999997</v>
      </c>
      <c r="Q990">
        <v>33.299999999999997</v>
      </c>
      <c r="R990">
        <v>33.5</v>
      </c>
      <c r="S990">
        <v>33.75</v>
      </c>
      <c r="T990">
        <v>33.799999999999997</v>
      </c>
      <c r="U990">
        <v>33.950000000000003</v>
      </c>
      <c r="V990">
        <v>33.75</v>
      </c>
      <c r="W990">
        <v>34.549999999999997</v>
      </c>
      <c r="X990">
        <v>35.75</v>
      </c>
      <c r="Y990">
        <v>36.4</v>
      </c>
      <c r="Z990">
        <v>35.950000000000003</v>
      </c>
      <c r="AA990">
        <v>34.5</v>
      </c>
      <c r="AB990">
        <v>35.799999999999997</v>
      </c>
      <c r="AC990">
        <v>35</v>
      </c>
      <c r="AD990">
        <v>34.85</v>
      </c>
      <c r="AE990">
        <v>34.5</v>
      </c>
      <c r="AF990">
        <v>32.5</v>
      </c>
      <c r="AG990">
        <v>33.700000000000003</v>
      </c>
      <c r="AH990">
        <v>33.700000000000003</v>
      </c>
      <c r="AI990">
        <v>33.9</v>
      </c>
      <c r="AJ990">
        <v>34.6</v>
      </c>
      <c r="AK990">
        <v>34.450000000000003</v>
      </c>
      <c r="AL990">
        <v>34.200000000000003</v>
      </c>
      <c r="AM990">
        <v>34.25</v>
      </c>
      <c r="AN990">
        <v>34.200000000000003</v>
      </c>
      <c r="AO990">
        <v>31.65</v>
      </c>
      <c r="AP990">
        <v>31.7</v>
      </c>
      <c r="AQ990">
        <v>33.9</v>
      </c>
      <c r="AR990">
        <v>33</v>
      </c>
      <c r="AS990">
        <v>33</v>
      </c>
      <c r="AT990">
        <v>33</v>
      </c>
      <c r="AU990">
        <v>34.1</v>
      </c>
      <c r="AV990">
        <v>33.6</v>
      </c>
      <c r="AW990">
        <v>31.95</v>
      </c>
      <c r="AX990">
        <v>31.1</v>
      </c>
      <c r="AY990">
        <v>30.8</v>
      </c>
      <c r="AZ990">
        <v>31.3</v>
      </c>
      <c r="BA990">
        <v>31.35</v>
      </c>
      <c r="BB990">
        <v>34</v>
      </c>
      <c r="BC990">
        <v>37</v>
      </c>
      <c r="BD990">
        <v>35.6</v>
      </c>
      <c r="BE990">
        <v>35.25</v>
      </c>
      <c r="BF990">
        <v>36.049999999999997</v>
      </c>
      <c r="BG990">
        <v>35.5</v>
      </c>
      <c r="BH990">
        <v>34.200000000000003</v>
      </c>
      <c r="BI990">
        <v>34.200000000000003</v>
      </c>
      <c r="BJ990">
        <v>33.5</v>
      </c>
      <c r="BK990">
        <v>33</v>
      </c>
      <c r="BL990">
        <v>32</v>
      </c>
      <c r="BM990">
        <v>32.049999999999997</v>
      </c>
      <c r="BN990">
        <v>31.7</v>
      </c>
      <c r="BO990">
        <v>30.9</v>
      </c>
      <c r="BP990">
        <v>31.1</v>
      </c>
      <c r="BQ990">
        <v>29.3</v>
      </c>
      <c r="BR990">
        <v>30</v>
      </c>
      <c r="BS990" s="10">
        <f t="shared" si="30"/>
        <v>1.0101010101010124E-2</v>
      </c>
      <c r="BT990" s="11" cm="1">
        <f t="array" aca="1" ref="BT990" ca="1">_xlfn.PERCENTILE.INC((OFFSET(E990,0,1,1,COLUMNS(E990:BR990)-1) - E990:BQ990) / E990:BQ990, 0.05) * SQRT(COUNT(E990:BR990) - 1)</f>
        <v>-0.38608430922151682</v>
      </c>
      <c r="BU990" s="10" cm="1">
        <f t="array" aca="1" ref="BU990" ca="1">_xlfn.STDEV.P((E990:BQ990 - OFFSET(E990:BQ990,0,1)) / OFFSET(E990:BQ990,0,1)) * SQRT(COUNT(E990:BR990)-1)</f>
        <v>0.24938068141795899</v>
      </c>
      <c r="BV990" s="10" cm="1">
        <f t="array" ref="BV990">-(MAX(1 - (E990:BR990 / _xlfn.SCAN(E990, E990:BR990, _xlfn.LAMBDA(_xlpm.a,_xlpm.b, MAX(_xlpm.a, _xlpm.b))))))</f>
        <v>-0.20810810810810809</v>
      </c>
      <c r="BW990" s="12">
        <f t="shared" ca="1" si="31"/>
        <v>1.6824385689462804E-2</v>
      </c>
    </row>
    <row r="991" spans="1:75" x14ac:dyDescent="0.45">
      <c r="A991" s="2" t="s">
        <v>2002</v>
      </c>
      <c r="B991" t="s">
        <v>2003</v>
      </c>
      <c r="C991" t="s">
        <v>80</v>
      </c>
      <c r="D991" t="s">
        <v>8</v>
      </c>
      <c r="E991">
        <v>48.13</v>
      </c>
      <c r="F991">
        <v>48.4</v>
      </c>
      <c r="G991">
        <v>47.83</v>
      </c>
      <c r="H991">
        <v>49.34</v>
      </c>
      <c r="I991">
        <v>48.38</v>
      </c>
      <c r="J991">
        <v>49.23</v>
      </c>
      <c r="K991">
        <v>48.53</v>
      </c>
      <c r="L991">
        <v>47.98</v>
      </c>
      <c r="M991">
        <v>47.66</v>
      </c>
      <c r="N991">
        <v>46.83</v>
      </c>
      <c r="O991">
        <v>48.52</v>
      </c>
      <c r="P991">
        <v>47.86</v>
      </c>
      <c r="Q991">
        <v>48.9</v>
      </c>
      <c r="R991">
        <v>47.96</v>
      </c>
      <c r="S991">
        <v>49.88</v>
      </c>
      <c r="T991">
        <v>49.28</v>
      </c>
      <c r="U991">
        <v>48.24</v>
      </c>
      <c r="V991">
        <v>49</v>
      </c>
      <c r="W991">
        <v>49.14</v>
      </c>
      <c r="X991">
        <v>49.33</v>
      </c>
      <c r="Y991">
        <v>50.02</v>
      </c>
      <c r="Z991">
        <v>50.36</v>
      </c>
      <c r="AA991">
        <v>49.62</v>
      </c>
      <c r="AB991">
        <v>49.08</v>
      </c>
      <c r="AC991">
        <v>50.9</v>
      </c>
      <c r="AD991">
        <v>51.2</v>
      </c>
      <c r="AE991">
        <v>51.7</v>
      </c>
      <c r="AF991">
        <v>50.82</v>
      </c>
      <c r="AG991">
        <v>51.6</v>
      </c>
      <c r="AH991">
        <v>52.24</v>
      </c>
      <c r="AI991">
        <v>51.66</v>
      </c>
      <c r="AJ991">
        <v>51.02</v>
      </c>
      <c r="AK991">
        <v>51.14</v>
      </c>
      <c r="AL991">
        <v>50.82</v>
      </c>
      <c r="AM991">
        <v>50.24</v>
      </c>
      <c r="AN991">
        <v>49.91</v>
      </c>
      <c r="AO991">
        <v>48.46</v>
      </c>
      <c r="AP991">
        <v>47.96</v>
      </c>
      <c r="AQ991">
        <v>48.7</v>
      </c>
      <c r="AR991">
        <v>49.71</v>
      </c>
      <c r="AS991">
        <v>48.45</v>
      </c>
      <c r="AT991">
        <v>48.26</v>
      </c>
      <c r="AU991">
        <v>48.43</v>
      </c>
      <c r="AV991">
        <v>48.73</v>
      </c>
      <c r="AW991">
        <v>48.46</v>
      </c>
      <c r="AX991">
        <v>49.03</v>
      </c>
      <c r="AY991">
        <v>49.08</v>
      </c>
      <c r="AZ991">
        <v>49.23</v>
      </c>
      <c r="BA991">
        <v>49.02</v>
      </c>
      <c r="BB991">
        <v>49.48</v>
      </c>
      <c r="BC991">
        <v>49.86</v>
      </c>
      <c r="BD991">
        <v>50</v>
      </c>
      <c r="BE991">
        <v>48.08</v>
      </c>
      <c r="BF991">
        <v>47.26</v>
      </c>
      <c r="BG991">
        <v>46.46</v>
      </c>
      <c r="BH991">
        <v>44.74</v>
      </c>
      <c r="BI991">
        <v>44.51</v>
      </c>
      <c r="BJ991">
        <v>43.96</v>
      </c>
      <c r="BK991">
        <v>43.53</v>
      </c>
      <c r="BL991">
        <v>41.43</v>
      </c>
      <c r="BM991">
        <v>41.31</v>
      </c>
      <c r="BN991">
        <v>41.8</v>
      </c>
      <c r="BO991">
        <v>41.38</v>
      </c>
      <c r="BP991">
        <v>41.88</v>
      </c>
      <c r="BQ991">
        <v>42.01</v>
      </c>
      <c r="BR991">
        <v>44.28</v>
      </c>
      <c r="BS991" s="10">
        <f t="shared" si="30"/>
        <v>-7.9991689175150663E-2</v>
      </c>
      <c r="BT991" s="11" cm="1">
        <f t="array" aca="1" ref="BT991" ca="1">_xlfn.PERCENTILE.INC((OFFSET(E991,0,1,1,COLUMNS(E991:BR991)-1) - E991:BQ991) / E991:BQ991, 0.05) * SQRT(COUNT(E991:BR991) - 1)</f>
        <v>-0.22825249662533459</v>
      </c>
      <c r="BU991" s="10" cm="1">
        <f t="array" aca="1" ref="BU991" ca="1">_xlfn.STDEV.P((E991:BQ991 - OFFSET(E991:BQ991,0,1)) / OFFSET(E991:BQ991,0,1)) * SQRT(COUNT(E991:BR991)-1)</f>
        <v>0.14972131496330227</v>
      </c>
      <c r="BV991" s="10" cm="1">
        <f t="array" ref="BV991">-(MAX(1 - (E991:BR991 / _xlfn.SCAN(E991, E991:BR991, _xlfn.LAMBDA(_xlpm.a,_xlpm.b, MAX(_xlpm.a, _xlpm.b))))))</f>
        <v>-0.20922664624808573</v>
      </c>
      <c r="BW991" s="12">
        <f t="shared" ca="1" si="31"/>
        <v>-0.57371271772184174</v>
      </c>
    </row>
    <row r="992" spans="1:75" x14ac:dyDescent="0.45">
      <c r="A992" s="2" t="s">
        <v>2004</v>
      </c>
      <c r="B992" t="s">
        <v>2005</v>
      </c>
      <c r="C992" t="s">
        <v>19</v>
      </c>
      <c r="D992" t="s">
        <v>26</v>
      </c>
      <c r="E992">
        <v>39.96</v>
      </c>
      <c r="F992">
        <v>38.78</v>
      </c>
      <c r="G992">
        <v>38.299999999999997</v>
      </c>
      <c r="H992">
        <v>38.49</v>
      </c>
      <c r="I992">
        <v>39.24</v>
      </c>
      <c r="J992">
        <v>40.549999999999997</v>
      </c>
      <c r="K992">
        <v>40.07</v>
      </c>
      <c r="L992">
        <v>40.36</v>
      </c>
      <c r="M992">
        <v>39.950000000000003</v>
      </c>
      <c r="N992">
        <v>39.74</v>
      </c>
      <c r="O992">
        <v>40.03</v>
      </c>
      <c r="P992">
        <v>42.83</v>
      </c>
      <c r="Q992">
        <v>43.5</v>
      </c>
      <c r="R992">
        <v>44.43</v>
      </c>
      <c r="S992">
        <v>43.12</v>
      </c>
      <c r="T992">
        <v>43.61</v>
      </c>
      <c r="U992">
        <v>42.31</v>
      </c>
      <c r="V992">
        <v>41.75</v>
      </c>
      <c r="W992">
        <v>42.25</v>
      </c>
      <c r="X992">
        <v>41.36</v>
      </c>
      <c r="Y992">
        <v>41.42</v>
      </c>
      <c r="Z992">
        <v>40.47</v>
      </c>
      <c r="AA992">
        <v>39.94</v>
      </c>
      <c r="AB992">
        <v>40.36</v>
      </c>
      <c r="AC992">
        <v>40.99</v>
      </c>
      <c r="AD992">
        <v>40.479999999999997</v>
      </c>
      <c r="AE992">
        <v>40.79</v>
      </c>
      <c r="AF992">
        <v>40.909999999999997</v>
      </c>
      <c r="AG992">
        <v>41.7</v>
      </c>
      <c r="AH992">
        <v>42</v>
      </c>
      <c r="AI992">
        <v>42.77</v>
      </c>
      <c r="AJ992">
        <v>42.06</v>
      </c>
      <c r="AK992">
        <v>41.51</v>
      </c>
      <c r="AL992">
        <v>40.94</v>
      </c>
      <c r="AM992">
        <v>40.4</v>
      </c>
      <c r="AN992">
        <v>39.729999999999997</v>
      </c>
      <c r="AO992">
        <v>38.94</v>
      </c>
      <c r="AP992">
        <v>39.31</v>
      </c>
      <c r="AQ992">
        <v>40.130000000000003</v>
      </c>
      <c r="AR992">
        <v>40.42</v>
      </c>
      <c r="AS992">
        <v>38.72</v>
      </c>
      <c r="AT992">
        <v>37.520000000000003</v>
      </c>
      <c r="AU992">
        <v>37.229999999999997</v>
      </c>
      <c r="AV992">
        <v>38</v>
      </c>
      <c r="AW992">
        <v>37</v>
      </c>
      <c r="AX992">
        <v>37.83</v>
      </c>
      <c r="AY992">
        <v>36.81</v>
      </c>
      <c r="AZ992">
        <v>36.6</v>
      </c>
      <c r="BA992">
        <v>34.06</v>
      </c>
      <c r="BB992">
        <v>33.299999999999997</v>
      </c>
      <c r="BC992">
        <v>33.270000000000003</v>
      </c>
      <c r="BD992">
        <v>34.18</v>
      </c>
      <c r="BE992">
        <v>33.57</v>
      </c>
      <c r="BF992">
        <v>34.1</v>
      </c>
      <c r="BG992">
        <v>36.450000000000003</v>
      </c>
      <c r="BH992">
        <v>36.78</v>
      </c>
      <c r="BI992">
        <v>36.9</v>
      </c>
      <c r="BJ992">
        <v>36.299999999999997</v>
      </c>
      <c r="BK992">
        <v>35.5</v>
      </c>
      <c r="BL992">
        <v>32.700000000000003</v>
      </c>
      <c r="BM992">
        <v>33</v>
      </c>
      <c r="BN992">
        <v>31.65</v>
      </c>
      <c r="BO992">
        <v>32.07</v>
      </c>
      <c r="BP992">
        <v>31.57</v>
      </c>
      <c r="BQ992">
        <v>30.9</v>
      </c>
      <c r="BR992">
        <v>32</v>
      </c>
      <c r="BS992" s="10">
        <f t="shared" si="30"/>
        <v>-0.19919919919919921</v>
      </c>
      <c r="BT992" s="11" cm="1">
        <f t="array" aca="1" ref="BT992" ca="1">_xlfn.PERCENTILE.INC((OFFSET(E992,0,1,1,COLUMNS(E992:BR992)-1) - E992:BQ992) / E992:BQ992, 0.05) * SQRT(COUNT(E992:BR992) - 1)</f>
        <v>-0.31382838011972047</v>
      </c>
      <c r="BU992" s="10" cm="1">
        <f t="array" aca="1" ref="BU992" ca="1">_xlfn.STDEV.P((E992:BQ992 - OFFSET(E992:BQ992,0,1)) / OFFSET(E992:BQ992,0,1)) * SQRT(COUNT(E992:BR992)-1)</f>
        <v>0.20727294169271046</v>
      </c>
      <c r="BV992" s="10" cm="1">
        <f t="array" ref="BV992">-(MAX(1 - (E992:BR992 / _xlfn.SCAN(E992, E992:BR992, _xlfn.LAMBDA(_xlpm.a,_xlpm.b, MAX(_xlpm.a, _xlpm.b))))))</f>
        <v>-0.30452397029034439</v>
      </c>
      <c r="BW992" s="12">
        <f t="shared" ca="1" si="31"/>
        <v>-0.98953838768114433</v>
      </c>
    </row>
    <row r="993" spans="1:75" x14ac:dyDescent="0.45">
      <c r="A993" s="2" t="s">
        <v>2006</v>
      </c>
      <c r="B993" t="s">
        <v>2007</v>
      </c>
      <c r="C993" t="s">
        <v>22</v>
      </c>
      <c r="D993" t="s">
        <v>8</v>
      </c>
      <c r="E993">
        <v>96</v>
      </c>
      <c r="F993">
        <v>97.32</v>
      </c>
      <c r="G993">
        <v>93.74</v>
      </c>
      <c r="H993">
        <v>96.05</v>
      </c>
      <c r="I993">
        <v>97.71</v>
      </c>
      <c r="J993">
        <v>99.84</v>
      </c>
      <c r="K993">
        <v>96.8</v>
      </c>
      <c r="L993">
        <v>97.63</v>
      </c>
      <c r="M993">
        <v>96.11</v>
      </c>
      <c r="N993">
        <v>95.86</v>
      </c>
      <c r="O993">
        <v>100.1</v>
      </c>
      <c r="P993">
        <v>101.2</v>
      </c>
      <c r="Q993">
        <v>105.78</v>
      </c>
      <c r="R993">
        <v>106.86</v>
      </c>
      <c r="S993">
        <v>107.14</v>
      </c>
      <c r="T993">
        <v>105.42</v>
      </c>
      <c r="U993">
        <v>104.4</v>
      </c>
      <c r="V993">
        <v>102.84</v>
      </c>
      <c r="W993">
        <v>104.52</v>
      </c>
      <c r="X993">
        <v>106.1</v>
      </c>
      <c r="Y993">
        <v>108.54</v>
      </c>
      <c r="Z993">
        <v>107.02</v>
      </c>
      <c r="AA993">
        <v>106.4</v>
      </c>
      <c r="AB993">
        <v>107.54</v>
      </c>
      <c r="AC993">
        <v>109.26</v>
      </c>
      <c r="AD993">
        <v>108.64</v>
      </c>
      <c r="AE993">
        <v>109.4</v>
      </c>
      <c r="AF993">
        <v>106.52</v>
      </c>
      <c r="AG993">
        <v>109.18</v>
      </c>
      <c r="AH993">
        <v>109.92</v>
      </c>
      <c r="AI993">
        <v>111.84</v>
      </c>
      <c r="AJ993">
        <v>112.2</v>
      </c>
      <c r="AK993">
        <v>112.04</v>
      </c>
      <c r="AL993">
        <v>108.64</v>
      </c>
      <c r="AM993">
        <v>110.26</v>
      </c>
      <c r="AN993">
        <v>108.2</v>
      </c>
      <c r="AO993">
        <v>103.7</v>
      </c>
      <c r="AP993">
        <v>103.2</v>
      </c>
      <c r="AQ993">
        <v>104.86</v>
      </c>
      <c r="AR993">
        <v>105.28</v>
      </c>
      <c r="AS993">
        <v>102.9</v>
      </c>
      <c r="AT993">
        <v>102.22</v>
      </c>
      <c r="AU993">
        <v>103.74</v>
      </c>
      <c r="AV993">
        <v>101.08</v>
      </c>
      <c r="AW993">
        <v>99.62</v>
      </c>
      <c r="AX993">
        <v>104.88</v>
      </c>
      <c r="AY993">
        <v>102.06</v>
      </c>
      <c r="AZ993">
        <v>103.52</v>
      </c>
      <c r="BA993">
        <v>104.46</v>
      </c>
      <c r="BB993">
        <v>103.12</v>
      </c>
      <c r="BC993">
        <v>105</v>
      </c>
      <c r="BD993">
        <v>107.58</v>
      </c>
      <c r="BE993">
        <v>104.56</v>
      </c>
      <c r="BF993">
        <v>102.72</v>
      </c>
      <c r="BG993">
        <v>102.02</v>
      </c>
      <c r="BH993">
        <v>100.14</v>
      </c>
      <c r="BI993">
        <v>101</v>
      </c>
      <c r="BJ993">
        <v>99.37</v>
      </c>
      <c r="BK993">
        <v>100.9</v>
      </c>
      <c r="BL993">
        <v>99.06</v>
      </c>
      <c r="BM993">
        <v>98.63</v>
      </c>
      <c r="BN993">
        <v>98.25</v>
      </c>
      <c r="BO993">
        <v>97.92</v>
      </c>
      <c r="BP993">
        <v>99.46</v>
      </c>
      <c r="BQ993">
        <v>98.26</v>
      </c>
      <c r="BR993">
        <v>101.2</v>
      </c>
      <c r="BS993" s="10">
        <f t="shared" si="30"/>
        <v>5.4166666666666696E-2</v>
      </c>
      <c r="BT993" s="11" cm="1">
        <f t="array" aca="1" ref="BT993" ca="1">_xlfn.PERCENTILE.INC((OFFSET(E993,0,1,1,COLUMNS(E993:BR993)-1) - E993:BQ993) / E993:BQ993, 0.05) * SQRT(COUNT(E993:BR993) - 1)</f>
        <v>-0.24099273872926197</v>
      </c>
      <c r="BU993" s="10" cm="1">
        <f t="array" aca="1" ref="BU993" ca="1">_xlfn.STDEV.P((E993:BQ993 - OFFSET(E993:BQ993,0,1)) / OFFSET(E993:BQ993,0,1)) * SQRT(COUNT(E993:BR993)-1)</f>
        <v>0.16089529082046838</v>
      </c>
      <c r="BV993" s="10" cm="1">
        <f t="array" ref="BV993">-(MAX(1 - (E993:BR993 / _xlfn.SCAN(E993, E993:BR993, _xlfn.LAMBDA(_xlpm.a,_xlpm.b, MAX(_xlpm.a, _xlpm.b))))))</f>
        <v>-0.12727272727272732</v>
      </c>
      <c r="BW993" s="12">
        <f t="shared" ca="1" si="31"/>
        <v>0.29995491531933494</v>
      </c>
    </row>
    <row r="994" spans="1:75" x14ac:dyDescent="0.45">
      <c r="A994" s="2" t="s">
        <v>2008</v>
      </c>
      <c r="B994" t="s">
        <v>2009</v>
      </c>
      <c r="C994" t="s">
        <v>22</v>
      </c>
      <c r="D994" t="s">
        <v>34</v>
      </c>
      <c r="E994">
        <v>220.6</v>
      </c>
      <c r="F994">
        <v>223.6</v>
      </c>
      <c r="G994">
        <v>212.6</v>
      </c>
      <c r="H994">
        <v>218.5</v>
      </c>
      <c r="I994">
        <v>224.4</v>
      </c>
      <c r="J994">
        <v>225.7</v>
      </c>
      <c r="K994">
        <v>225.7</v>
      </c>
      <c r="L994">
        <v>226.8</v>
      </c>
      <c r="M994">
        <v>220.9</v>
      </c>
      <c r="N994">
        <v>216.7</v>
      </c>
      <c r="O994">
        <v>221.8</v>
      </c>
      <c r="P994">
        <v>225.7</v>
      </c>
      <c r="Q994">
        <v>229.7</v>
      </c>
      <c r="R994">
        <v>233.5</v>
      </c>
      <c r="S994">
        <v>237.7</v>
      </c>
      <c r="T994">
        <v>228.1</v>
      </c>
      <c r="U994">
        <v>225.8</v>
      </c>
      <c r="V994">
        <v>220</v>
      </c>
      <c r="W994">
        <v>218.7</v>
      </c>
      <c r="X994">
        <v>222.8</v>
      </c>
      <c r="Y994">
        <v>233.9</v>
      </c>
      <c r="Z994">
        <v>233.9</v>
      </c>
      <c r="AA994">
        <v>231.6</v>
      </c>
      <c r="AB994">
        <v>236</v>
      </c>
      <c r="AC994">
        <v>241.3</v>
      </c>
      <c r="AD994">
        <v>239.7</v>
      </c>
      <c r="AE994">
        <v>241.1</v>
      </c>
      <c r="AF994">
        <v>230</v>
      </c>
      <c r="AG994">
        <v>237.3</v>
      </c>
      <c r="AH994">
        <v>246.3</v>
      </c>
      <c r="AI994">
        <v>243.4</v>
      </c>
      <c r="AJ994">
        <v>247.6</v>
      </c>
      <c r="AK994">
        <v>243.4</v>
      </c>
      <c r="AL994">
        <v>240.4</v>
      </c>
      <c r="AM994">
        <v>241.8</v>
      </c>
      <c r="AN994">
        <v>235.1</v>
      </c>
      <c r="AO994">
        <v>230</v>
      </c>
      <c r="AP994">
        <v>226.5</v>
      </c>
      <c r="AQ994">
        <v>226.1</v>
      </c>
      <c r="AR994">
        <v>229.4</v>
      </c>
      <c r="AS994">
        <v>222.7</v>
      </c>
      <c r="AT994">
        <v>221.5</v>
      </c>
      <c r="AU994">
        <v>223.9</v>
      </c>
      <c r="AV994">
        <v>220.4</v>
      </c>
      <c r="AW994">
        <v>212.2</v>
      </c>
      <c r="AX994">
        <v>222.8</v>
      </c>
      <c r="AY994">
        <v>217</v>
      </c>
      <c r="AZ994">
        <v>217.8</v>
      </c>
      <c r="BA994">
        <v>218.7</v>
      </c>
      <c r="BB994">
        <v>221.9</v>
      </c>
      <c r="BC994">
        <v>224.8</v>
      </c>
      <c r="BD994">
        <v>232.7</v>
      </c>
      <c r="BE994">
        <v>219</v>
      </c>
      <c r="BF994">
        <v>214.7</v>
      </c>
      <c r="BG994">
        <v>207.7</v>
      </c>
      <c r="BH994">
        <v>202.4</v>
      </c>
      <c r="BI994">
        <v>206.1</v>
      </c>
      <c r="BJ994">
        <v>203.3</v>
      </c>
      <c r="BK994">
        <v>206.7</v>
      </c>
      <c r="BL994">
        <v>198.1</v>
      </c>
      <c r="BM994">
        <v>196.2</v>
      </c>
      <c r="BN994">
        <v>195.15</v>
      </c>
      <c r="BO994">
        <v>195.95</v>
      </c>
      <c r="BP994">
        <v>198.05</v>
      </c>
      <c r="BQ994">
        <v>193.05</v>
      </c>
      <c r="BR994">
        <v>200.7</v>
      </c>
      <c r="BS994" s="10">
        <f t="shared" si="30"/>
        <v>-9.0208522212148715E-2</v>
      </c>
      <c r="BT994" s="11" cm="1">
        <f t="array" aca="1" ref="BT994" ca="1">_xlfn.PERCENTILE.INC((OFFSET(E994,0,1,1,COLUMNS(E994:BR994)-1) - E994:BQ994) / E994:BQ994, 0.05) * SQRT(COUNT(E994:BR994) - 1)</f>
        <v>-0.33347402785813313</v>
      </c>
      <c r="BU994" s="10" cm="1">
        <f t="array" aca="1" ref="BU994" ca="1">_xlfn.STDEV.P((E994:BQ994 - OFFSET(E994:BQ994,0,1)) / OFFSET(E994:BQ994,0,1)) * SQRT(COUNT(E994:BR994)-1)</f>
        <v>0.19728902932464826</v>
      </c>
      <c r="BV994" s="10" cm="1">
        <f t="array" ref="BV994">-(MAX(1 - (E994:BR994 / _xlfn.SCAN(E994, E994:BR994, _xlfn.LAMBDA(_xlpm.a,_xlpm.b, MAX(_xlpm.a, _xlpm.b))))))</f>
        <v>-0.22031502423263316</v>
      </c>
      <c r="BW994" s="12">
        <f t="shared" ca="1" si="31"/>
        <v>-0.48717283406226425</v>
      </c>
    </row>
    <row r="995" spans="1:75" x14ac:dyDescent="0.45">
      <c r="A995" s="2" t="s">
        <v>2010</v>
      </c>
      <c r="B995" t="s">
        <v>2011</v>
      </c>
      <c r="C995" t="s">
        <v>19</v>
      </c>
      <c r="D995" t="s">
        <v>8</v>
      </c>
      <c r="E995">
        <v>97.4</v>
      </c>
      <c r="F995">
        <v>101.2</v>
      </c>
      <c r="G995">
        <v>101</v>
      </c>
      <c r="H995">
        <v>103.5</v>
      </c>
      <c r="I995">
        <v>106.6</v>
      </c>
      <c r="J995">
        <v>108.7</v>
      </c>
      <c r="K995">
        <v>104.6</v>
      </c>
      <c r="L995">
        <v>106.7</v>
      </c>
      <c r="M995">
        <v>107.3</v>
      </c>
      <c r="N995">
        <v>109</v>
      </c>
      <c r="O995">
        <v>114.4</v>
      </c>
      <c r="P995">
        <v>116.7</v>
      </c>
      <c r="Q995">
        <v>119.1</v>
      </c>
      <c r="R995">
        <v>117.9</v>
      </c>
      <c r="S995">
        <v>118.5</v>
      </c>
      <c r="T995">
        <v>118</v>
      </c>
      <c r="U995">
        <v>118</v>
      </c>
      <c r="V995">
        <v>113.8</v>
      </c>
      <c r="W995">
        <v>112.6</v>
      </c>
      <c r="X995">
        <v>114.8</v>
      </c>
      <c r="Y995">
        <v>118.9</v>
      </c>
      <c r="Z995">
        <v>119</v>
      </c>
      <c r="AA995">
        <v>118.1</v>
      </c>
      <c r="AB995">
        <v>124.1</v>
      </c>
      <c r="AC995">
        <v>126</v>
      </c>
      <c r="AD995">
        <v>123.3</v>
      </c>
      <c r="AE995">
        <v>124.9</v>
      </c>
      <c r="AF995">
        <v>125.4</v>
      </c>
      <c r="AG995">
        <v>116.5</v>
      </c>
      <c r="AH995">
        <v>117.4</v>
      </c>
      <c r="AI995">
        <v>115.8</v>
      </c>
      <c r="AJ995">
        <v>112.2</v>
      </c>
      <c r="AK995">
        <v>112.8</v>
      </c>
      <c r="AL995">
        <v>112.6</v>
      </c>
      <c r="AM995">
        <v>109.4</v>
      </c>
      <c r="AN995">
        <v>106.1</v>
      </c>
      <c r="AO995">
        <v>100.9</v>
      </c>
      <c r="AP995">
        <v>103.2</v>
      </c>
      <c r="AQ995">
        <v>104.6</v>
      </c>
      <c r="AR995">
        <v>103.6</v>
      </c>
      <c r="AS995">
        <v>100.1</v>
      </c>
      <c r="AT995">
        <v>99.5</v>
      </c>
      <c r="AU995">
        <v>99.65</v>
      </c>
      <c r="AV995">
        <v>97.45</v>
      </c>
      <c r="AW995">
        <v>96.35</v>
      </c>
      <c r="AX995">
        <v>102.1</v>
      </c>
      <c r="AY995">
        <v>99.2</v>
      </c>
      <c r="AZ995">
        <v>98.8</v>
      </c>
      <c r="BA995">
        <v>97.75</v>
      </c>
      <c r="BB995">
        <v>98.15</v>
      </c>
      <c r="BC995">
        <v>100.8</v>
      </c>
      <c r="BD995">
        <v>102.6</v>
      </c>
      <c r="BE995">
        <v>99.1</v>
      </c>
      <c r="BF995">
        <v>100</v>
      </c>
      <c r="BG995">
        <v>99.8</v>
      </c>
      <c r="BH995">
        <v>96.55</v>
      </c>
      <c r="BI995">
        <v>90.3</v>
      </c>
      <c r="BJ995">
        <v>93.15</v>
      </c>
      <c r="BK995">
        <v>93.5</v>
      </c>
      <c r="BL995">
        <v>88.4</v>
      </c>
      <c r="BM995">
        <v>85</v>
      </c>
      <c r="BN995">
        <v>84.5</v>
      </c>
      <c r="BO995">
        <v>83.95</v>
      </c>
      <c r="BP995">
        <v>83.7</v>
      </c>
      <c r="BQ995">
        <v>82.45</v>
      </c>
      <c r="BR995">
        <v>82.05</v>
      </c>
      <c r="BS995" s="10">
        <f t="shared" si="30"/>
        <v>-0.15759753593429165</v>
      </c>
      <c r="BT995" s="11" cm="1">
        <f t="array" aca="1" ref="BT995" ca="1">_xlfn.PERCENTILE.INC((OFFSET(E995,0,1,1,COLUMNS(E995:BR995)-1) - E995:BQ995) / E995:BQ995, 0.05) * SQRT(COUNT(E995:BR995) - 1)</f>
        <v>-0.37812473989518769</v>
      </c>
      <c r="BU995" s="10" cm="1">
        <f t="array" aca="1" ref="BU995" ca="1">_xlfn.STDEV.P((E995:BQ995 - OFFSET(E995:BQ995,0,1)) / OFFSET(E995:BQ995,0,1)) * SQRT(COUNT(E995:BR995)-1)</f>
        <v>0.21738937892571777</v>
      </c>
      <c r="BV995" s="10" cm="1">
        <f t="array" ref="BV995">-(MAX(1 - (E995:BR995 / _xlfn.SCAN(E995, E995:BR995, _xlfn.LAMBDA(_xlpm.a,_xlpm.b, MAX(_xlpm.a, _xlpm.b))))))</f>
        <v>-0.34880952380952379</v>
      </c>
      <c r="BW995" s="12">
        <f t="shared" ca="1" si="31"/>
        <v>-0.75211986011282606</v>
      </c>
    </row>
    <row r="996" spans="1:75" x14ac:dyDescent="0.45">
      <c r="A996" s="2" t="s">
        <v>2012</v>
      </c>
      <c r="B996" t="s">
        <v>2013</v>
      </c>
      <c r="C996" t="s">
        <v>37</v>
      </c>
      <c r="D996" t="s">
        <v>29</v>
      </c>
      <c r="E996">
        <v>1091</v>
      </c>
      <c r="F996">
        <v>1081</v>
      </c>
      <c r="G996">
        <v>1054</v>
      </c>
      <c r="H996">
        <v>1096.5</v>
      </c>
      <c r="I996">
        <v>1116.5</v>
      </c>
      <c r="J996">
        <v>1144</v>
      </c>
      <c r="K996">
        <v>1140.5</v>
      </c>
      <c r="L996">
        <v>1169</v>
      </c>
      <c r="M996">
        <v>1148.5</v>
      </c>
      <c r="N996">
        <v>1124</v>
      </c>
      <c r="O996">
        <v>1142</v>
      </c>
      <c r="P996">
        <v>1150</v>
      </c>
      <c r="Q996">
        <v>1162.5</v>
      </c>
      <c r="R996">
        <v>1156.5</v>
      </c>
      <c r="S996">
        <v>1185</v>
      </c>
      <c r="T996">
        <v>1185</v>
      </c>
      <c r="U996">
        <v>1186</v>
      </c>
      <c r="V996">
        <v>1145</v>
      </c>
      <c r="W996">
        <v>1150.5</v>
      </c>
      <c r="X996">
        <v>1202.5</v>
      </c>
      <c r="Y996">
        <v>1227.5</v>
      </c>
      <c r="Z996">
        <v>1221</v>
      </c>
      <c r="AA996">
        <v>1200</v>
      </c>
      <c r="AB996">
        <v>1217.5</v>
      </c>
      <c r="AC996">
        <v>1231.5</v>
      </c>
      <c r="AD996">
        <v>1219</v>
      </c>
      <c r="AE996">
        <v>1228.5</v>
      </c>
      <c r="AF996">
        <v>1206.5</v>
      </c>
      <c r="AG996">
        <v>1244.5</v>
      </c>
      <c r="AH996">
        <v>1259</v>
      </c>
      <c r="AI996">
        <v>1254</v>
      </c>
      <c r="AJ996">
        <v>1258</v>
      </c>
      <c r="AK996">
        <v>1249</v>
      </c>
      <c r="AL996">
        <v>1229</v>
      </c>
      <c r="AM996">
        <v>1238.5</v>
      </c>
      <c r="AN996">
        <v>1221</v>
      </c>
      <c r="AO996">
        <v>1171.5</v>
      </c>
      <c r="AP996">
        <v>1167.5</v>
      </c>
      <c r="AQ996">
        <v>1157.5</v>
      </c>
      <c r="AR996">
        <v>1147</v>
      </c>
      <c r="AS996">
        <v>1125.5</v>
      </c>
      <c r="AT996">
        <v>1125.5</v>
      </c>
      <c r="AU996">
        <v>1122</v>
      </c>
      <c r="AV996">
        <v>1107</v>
      </c>
      <c r="AW996">
        <v>1044</v>
      </c>
      <c r="AX996">
        <v>1087</v>
      </c>
      <c r="AY996">
        <v>1070.5</v>
      </c>
      <c r="AZ996">
        <v>1107</v>
      </c>
      <c r="BA996">
        <v>1117.5</v>
      </c>
      <c r="BB996">
        <v>1130</v>
      </c>
      <c r="BC996">
        <v>1143</v>
      </c>
      <c r="BD996">
        <v>1167.5</v>
      </c>
      <c r="BE996">
        <v>1127</v>
      </c>
      <c r="BF996">
        <v>1090</v>
      </c>
      <c r="BG996">
        <v>1093.5</v>
      </c>
      <c r="BH996">
        <v>1093</v>
      </c>
      <c r="BI996">
        <v>1093</v>
      </c>
      <c r="BJ996">
        <v>1072</v>
      </c>
      <c r="BK996">
        <v>1095</v>
      </c>
      <c r="BL996">
        <v>1060</v>
      </c>
      <c r="BM996">
        <v>1067</v>
      </c>
      <c r="BN996">
        <v>1065.5</v>
      </c>
      <c r="BO996">
        <v>1076.5</v>
      </c>
      <c r="BP996">
        <v>1051.5</v>
      </c>
      <c r="BQ996">
        <v>994.8</v>
      </c>
      <c r="BR996">
        <v>1036</v>
      </c>
      <c r="BS996" s="10">
        <f t="shared" si="30"/>
        <v>-5.0412465627864347E-2</v>
      </c>
      <c r="BT996" s="11" cm="1">
        <f t="array" aca="1" ref="BT996" ca="1">_xlfn.PERCENTILE.INC((OFFSET(E996,0,1,1,COLUMNS(E996:BR996)-1) - E996:BQ996) / E996:BQ996, 0.05) * SQRT(COUNT(E996:BR996) - 1)</f>
        <v>-0.27948302334701103</v>
      </c>
      <c r="BU996" s="10" cm="1">
        <f t="array" aca="1" ref="BU996" ca="1">_xlfn.STDEV.P((E996:BQ996 - OFFSET(E996:BQ996,0,1)) / OFFSET(E996:BQ996,0,1)) * SQRT(COUNT(E996:BR996)-1)</f>
        <v>0.17792654252082407</v>
      </c>
      <c r="BV996" s="10" cm="1">
        <f t="array" ref="BV996">-(MAX(1 - (E996:BR996 / _xlfn.SCAN(E996, E996:BR996, _xlfn.LAMBDA(_xlpm.a,_xlpm.b, MAX(_xlpm.a, _xlpm.b))))))</f>
        <v>-0.20984908657664814</v>
      </c>
      <c r="BW996" s="12">
        <f t="shared" ca="1" si="31"/>
        <v>-0.31652275238589761</v>
      </c>
    </row>
    <row r="997" spans="1:75" x14ac:dyDescent="0.45">
      <c r="A997" s="2" t="s">
        <v>2014</v>
      </c>
      <c r="B997" t="s">
        <v>2015</v>
      </c>
      <c r="C997" t="s">
        <v>22</v>
      </c>
      <c r="D997" t="s">
        <v>26</v>
      </c>
      <c r="E997">
        <v>155.05000000000001</v>
      </c>
      <c r="F997">
        <v>156.35</v>
      </c>
      <c r="G997">
        <v>155.05000000000001</v>
      </c>
      <c r="H997">
        <v>155.94999999999999</v>
      </c>
      <c r="I997">
        <v>160.25</v>
      </c>
      <c r="J997">
        <v>161.6</v>
      </c>
      <c r="K997">
        <v>156.94999999999999</v>
      </c>
      <c r="L997">
        <v>160.4</v>
      </c>
      <c r="M997">
        <v>154.6</v>
      </c>
      <c r="N997">
        <v>153.55000000000001</v>
      </c>
      <c r="O997">
        <v>155.15</v>
      </c>
      <c r="P997">
        <v>155.85</v>
      </c>
      <c r="Q997">
        <v>157.25</v>
      </c>
      <c r="R997">
        <v>156.19999999999999</v>
      </c>
      <c r="S997">
        <v>163.95</v>
      </c>
      <c r="T997">
        <v>171.55</v>
      </c>
      <c r="U997">
        <v>173.5</v>
      </c>
      <c r="V997">
        <v>165.65</v>
      </c>
      <c r="W997">
        <v>165.25</v>
      </c>
      <c r="X997">
        <v>168.45</v>
      </c>
      <c r="Y997">
        <v>172.4</v>
      </c>
      <c r="Z997">
        <v>168.5</v>
      </c>
      <c r="AA997">
        <v>166</v>
      </c>
      <c r="AB997">
        <v>166.6</v>
      </c>
      <c r="AC997">
        <v>167.95</v>
      </c>
      <c r="AD997">
        <v>164.55</v>
      </c>
      <c r="AE997">
        <v>167.2</v>
      </c>
      <c r="AF997">
        <v>163.4</v>
      </c>
      <c r="AG997">
        <v>169.35</v>
      </c>
      <c r="AH997">
        <v>169.65</v>
      </c>
      <c r="AI997">
        <v>170.9</v>
      </c>
      <c r="AJ997">
        <v>170.8</v>
      </c>
      <c r="AK997">
        <v>172.4</v>
      </c>
      <c r="AL997">
        <v>168.35</v>
      </c>
      <c r="AM997">
        <v>170.2</v>
      </c>
      <c r="AN997">
        <v>169.1</v>
      </c>
      <c r="AO997">
        <v>162.80000000000001</v>
      </c>
      <c r="AP997">
        <v>161.75</v>
      </c>
      <c r="AQ997">
        <v>160.65</v>
      </c>
      <c r="AR997">
        <v>162.1</v>
      </c>
      <c r="AS997">
        <v>157</v>
      </c>
      <c r="AT997">
        <v>158.15</v>
      </c>
      <c r="AU997">
        <v>160.25</v>
      </c>
      <c r="AV997">
        <v>158.15</v>
      </c>
      <c r="AW997">
        <v>153.80000000000001</v>
      </c>
      <c r="AX997">
        <v>158.80000000000001</v>
      </c>
      <c r="AY997">
        <v>155.05000000000001</v>
      </c>
      <c r="AZ997">
        <v>155.4</v>
      </c>
      <c r="BA997">
        <v>154.75</v>
      </c>
      <c r="BB997">
        <v>155.65</v>
      </c>
      <c r="BC997">
        <v>157.85</v>
      </c>
      <c r="BD997">
        <v>161.35</v>
      </c>
      <c r="BE997">
        <v>158.30000000000001</v>
      </c>
      <c r="BF997">
        <v>155.1</v>
      </c>
      <c r="BG997">
        <v>157.75</v>
      </c>
      <c r="BH997">
        <v>154.19999999999999</v>
      </c>
      <c r="BI997">
        <v>156.44999999999999</v>
      </c>
      <c r="BJ997">
        <v>144.94999999999999</v>
      </c>
      <c r="BK997">
        <v>146.65</v>
      </c>
      <c r="BL997">
        <v>142.80000000000001</v>
      </c>
      <c r="BM997">
        <v>141.69999999999999</v>
      </c>
      <c r="BN997">
        <v>138.05000000000001</v>
      </c>
      <c r="BO997">
        <v>137.65</v>
      </c>
      <c r="BP997">
        <v>139.1</v>
      </c>
      <c r="BQ997">
        <v>134.4</v>
      </c>
      <c r="BR997">
        <v>139.5</v>
      </c>
      <c r="BS997" s="10">
        <f t="shared" si="30"/>
        <v>-0.10029022895840058</v>
      </c>
      <c r="BT997" s="11" cm="1">
        <f t="array" aca="1" ref="BT997" ca="1">_xlfn.PERCENTILE.INC((OFFSET(E997,0,1,1,COLUMNS(E997:BR997)-1) - E997:BQ997) / E997:BQ997, 0.05) * SQRT(COUNT(E997:BR997) - 1)</f>
        <v>-0.28770496562311476</v>
      </c>
      <c r="BU997" s="10" cm="1">
        <f t="array" aca="1" ref="BU997" ca="1">_xlfn.STDEV.P((E997:BQ997 - OFFSET(E997:BQ997,0,1)) / OFFSET(E997:BQ997,0,1)) * SQRT(COUNT(E997:BR997)-1)</f>
        <v>0.18450183570573325</v>
      </c>
      <c r="BV997" s="10" cm="1">
        <f t="array" ref="BV997">-(MAX(1 - (E997:BR997 / _xlfn.SCAN(E997, E997:BR997, _xlfn.LAMBDA(_xlpm.a,_xlpm.b, MAX(_xlpm.a, _xlpm.b))))))</f>
        <v>-0.22536023054755039</v>
      </c>
      <c r="BW997" s="12">
        <f t="shared" ca="1" si="31"/>
        <v>-0.57557997667355443</v>
      </c>
    </row>
    <row r="998" spans="1:75" x14ac:dyDescent="0.45">
      <c r="A998" s="2" t="s">
        <v>2016</v>
      </c>
      <c r="B998" t="s">
        <v>2017</v>
      </c>
      <c r="C998" t="s">
        <v>22</v>
      </c>
      <c r="D998" t="s">
        <v>8</v>
      </c>
      <c r="E998">
        <v>13.68</v>
      </c>
      <c r="F998">
        <v>13.58</v>
      </c>
      <c r="G998">
        <v>13.22</v>
      </c>
      <c r="H998">
        <v>13.46</v>
      </c>
      <c r="I998">
        <v>13.88</v>
      </c>
      <c r="J998">
        <v>14.44</v>
      </c>
      <c r="K998">
        <v>13.8</v>
      </c>
      <c r="L998">
        <v>13.88</v>
      </c>
      <c r="M998">
        <v>13.84</v>
      </c>
      <c r="N998">
        <v>13.58</v>
      </c>
      <c r="O998">
        <v>14.14</v>
      </c>
      <c r="P998">
        <v>14.26</v>
      </c>
      <c r="Q998">
        <v>14.9</v>
      </c>
      <c r="R998">
        <v>14.98</v>
      </c>
      <c r="S998">
        <v>14.92</v>
      </c>
      <c r="T998">
        <v>15.1</v>
      </c>
      <c r="U998">
        <v>15.24</v>
      </c>
      <c r="V998">
        <v>14.84</v>
      </c>
      <c r="W998">
        <v>14.32</v>
      </c>
      <c r="X998">
        <v>13.9</v>
      </c>
      <c r="Y998">
        <v>14.8</v>
      </c>
      <c r="Z998">
        <v>14.5</v>
      </c>
      <c r="AA998">
        <v>13.94</v>
      </c>
      <c r="AB998">
        <v>14.04</v>
      </c>
      <c r="AC998">
        <v>14.46</v>
      </c>
      <c r="AD998">
        <v>14.26</v>
      </c>
      <c r="AE998">
        <v>13.76</v>
      </c>
      <c r="AF998">
        <v>12.86</v>
      </c>
      <c r="AG998">
        <v>14.12</v>
      </c>
      <c r="AH998">
        <v>14.04</v>
      </c>
      <c r="AI998">
        <v>14.04</v>
      </c>
      <c r="AJ998">
        <v>13.78</v>
      </c>
      <c r="AK998">
        <v>13.98</v>
      </c>
      <c r="AL998">
        <v>13.48</v>
      </c>
      <c r="AM998">
        <v>13.44</v>
      </c>
      <c r="AN998">
        <v>13.26</v>
      </c>
      <c r="AO998">
        <v>12.44</v>
      </c>
      <c r="AP998">
        <v>12.08</v>
      </c>
      <c r="AQ998">
        <v>11.9</v>
      </c>
      <c r="AR998">
        <v>11.54</v>
      </c>
      <c r="AS998">
        <v>11.38</v>
      </c>
      <c r="AT998">
        <v>11.32</v>
      </c>
      <c r="AU998">
        <v>11.72</v>
      </c>
      <c r="AV998">
        <v>11.64</v>
      </c>
      <c r="AW998">
        <v>11.32</v>
      </c>
      <c r="AX998">
        <v>11.66</v>
      </c>
      <c r="AY998">
        <v>11.36</v>
      </c>
      <c r="AZ998">
        <v>11.36</v>
      </c>
      <c r="BA998">
        <v>11.32</v>
      </c>
      <c r="BB998">
        <v>11.28</v>
      </c>
      <c r="BC998">
        <v>11.64</v>
      </c>
      <c r="BD998">
        <v>12.04</v>
      </c>
      <c r="BE998">
        <v>11.68</v>
      </c>
      <c r="BF998">
        <v>11.56</v>
      </c>
      <c r="BG998">
        <v>11.58</v>
      </c>
      <c r="BH998">
        <v>11.46</v>
      </c>
      <c r="BI998">
        <v>11.82</v>
      </c>
      <c r="BJ998">
        <v>11.7</v>
      </c>
      <c r="BK998">
        <v>11.92</v>
      </c>
      <c r="BL998">
        <v>11.64</v>
      </c>
      <c r="BM998">
        <v>11.34</v>
      </c>
      <c r="BN998">
        <v>11.26</v>
      </c>
      <c r="BO998">
        <v>11.12</v>
      </c>
      <c r="BP998">
        <v>11.4</v>
      </c>
      <c r="BQ998">
        <v>10.9</v>
      </c>
      <c r="BR998">
        <v>11.36</v>
      </c>
      <c r="BS998" s="10">
        <f t="shared" si="30"/>
        <v>-0.16959064327485382</v>
      </c>
      <c r="BT998" s="11" cm="1">
        <f t="array" aca="1" ref="BT998" ca="1">_xlfn.PERCENTILE.INC((OFFSET(E998,0,1,1,COLUMNS(E998:BR998)-1) - E998:BQ998) / E998:BQ998, 0.05) * SQRT(COUNT(E998:BR998) - 1)</f>
        <v>-0.34516022766581478</v>
      </c>
      <c r="BU998" s="10" cm="1">
        <f t="array" aca="1" ref="BU998" ca="1">_xlfn.STDEV.P((E998:BQ998 - OFFSET(E998:BQ998,0,1)) / OFFSET(E998:BQ998,0,1)) * SQRT(COUNT(E998:BR998)-1)</f>
        <v>0.23655275088047262</v>
      </c>
      <c r="BV998" s="10" cm="1">
        <f t="array" ref="BV998">-(MAX(1 - (E998:BR998 / _xlfn.SCAN(E998, E998:BR998, _xlfn.LAMBDA(_xlpm.a,_xlpm.b, MAX(_xlpm.a, _xlpm.b))))))</f>
        <v>-0.28477690288713908</v>
      </c>
      <c r="BW998" s="12">
        <f t="shared" ca="1" si="31"/>
        <v>-0.74188939234472595</v>
      </c>
    </row>
    <row r="999" spans="1:75" x14ac:dyDescent="0.45">
      <c r="A999" s="2" t="s">
        <v>2018</v>
      </c>
      <c r="B999" t="s">
        <v>2019</v>
      </c>
      <c r="C999" t="s">
        <v>7</v>
      </c>
      <c r="D999" t="s">
        <v>26</v>
      </c>
      <c r="E999">
        <v>152.5</v>
      </c>
      <c r="F999">
        <v>155.35</v>
      </c>
      <c r="G999">
        <v>155.05000000000001</v>
      </c>
      <c r="H999">
        <v>158.80000000000001</v>
      </c>
      <c r="I999">
        <v>163.80000000000001</v>
      </c>
      <c r="J999">
        <v>165.65</v>
      </c>
      <c r="K999">
        <v>160.85</v>
      </c>
      <c r="L999">
        <v>165.9</v>
      </c>
      <c r="M999">
        <v>163.85</v>
      </c>
      <c r="N999">
        <v>161.4</v>
      </c>
      <c r="O999">
        <v>162</v>
      </c>
      <c r="P999">
        <v>166</v>
      </c>
      <c r="Q999">
        <v>171.1</v>
      </c>
      <c r="R999">
        <v>164.9</v>
      </c>
      <c r="S999">
        <v>165.65</v>
      </c>
      <c r="T999">
        <v>169.75</v>
      </c>
      <c r="U999">
        <v>168.7</v>
      </c>
      <c r="V999">
        <v>165</v>
      </c>
      <c r="W999">
        <v>162.75</v>
      </c>
      <c r="X999">
        <v>164.4</v>
      </c>
      <c r="Y999">
        <v>170.2</v>
      </c>
      <c r="Z999">
        <v>168.5</v>
      </c>
      <c r="AA999">
        <v>163.5</v>
      </c>
      <c r="AB999">
        <v>164.7</v>
      </c>
      <c r="AC999">
        <v>165.05</v>
      </c>
      <c r="AD999">
        <v>165</v>
      </c>
      <c r="AE999">
        <v>167.2</v>
      </c>
      <c r="AF999">
        <v>165.25</v>
      </c>
      <c r="AG999">
        <v>169.4</v>
      </c>
      <c r="AH999">
        <v>167.35</v>
      </c>
      <c r="AI999">
        <v>167.1</v>
      </c>
      <c r="AJ999">
        <v>165.5</v>
      </c>
      <c r="AK999">
        <v>169</v>
      </c>
      <c r="AL999">
        <v>162.1</v>
      </c>
      <c r="AM999">
        <v>165</v>
      </c>
      <c r="AN999">
        <v>161.15</v>
      </c>
      <c r="AO999">
        <v>157.19999999999999</v>
      </c>
      <c r="AP999">
        <v>157.85</v>
      </c>
      <c r="AQ999">
        <v>158.6</v>
      </c>
      <c r="AR999">
        <v>159.1</v>
      </c>
      <c r="AS999">
        <v>165</v>
      </c>
      <c r="AT999">
        <v>163.05000000000001</v>
      </c>
      <c r="AU999">
        <v>165.8</v>
      </c>
      <c r="AV999">
        <v>160.55000000000001</v>
      </c>
      <c r="AW999">
        <v>156.30000000000001</v>
      </c>
      <c r="AX999">
        <v>160.35</v>
      </c>
      <c r="AY999">
        <v>155.25</v>
      </c>
      <c r="AZ999">
        <v>155.35</v>
      </c>
      <c r="BA999">
        <v>156.35</v>
      </c>
      <c r="BB999">
        <v>156.75</v>
      </c>
      <c r="BC999">
        <v>158.25</v>
      </c>
      <c r="BD999">
        <v>161.80000000000001</v>
      </c>
      <c r="BE999">
        <v>156.75</v>
      </c>
      <c r="BF999">
        <v>150.9</v>
      </c>
      <c r="BG999">
        <v>149.69999999999999</v>
      </c>
      <c r="BH999">
        <v>147.80000000000001</v>
      </c>
      <c r="BI999">
        <v>149.69999999999999</v>
      </c>
      <c r="BJ999">
        <v>148.44999999999999</v>
      </c>
      <c r="BK999">
        <v>151.25</v>
      </c>
      <c r="BL999">
        <v>147.65</v>
      </c>
      <c r="BM999">
        <v>149.25</v>
      </c>
      <c r="BN999">
        <v>146.5</v>
      </c>
      <c r="BO999">
        <v>145.44999999999999</v>
      </c>
      <c r="BP999">
        <v>149.85</v>
      </c>
      <c r="BQ999">
        <v>147.55000000000001</v>
      </c>
      <c r="BR999">
        <v>150.25</v>
      </c>
      <c r="BS999" s="10">
        <f t="shared" si="30"/>
        <v>-1.4754098360655738E-2</v>
      </c>
      <c r="BT999" s="11" cm="1">
        <f t="array" aca="1" ref="BT999" ca="1">_xlfn.PERCENTILE.INC((OFFSET(E999,0,1,1,COLUMNS(E999:BR999)-1) - E999:BQ999) / E999:BQ999, 0.05) * SQRT(COUNT(E999:BR999) - 1)</f>
        <v>-0.25619655536692315</v>
      </c>
      <c r="BU999" s="10" cm="1">
        <f t="array" aca="1" ref="BU999" ca="1">_xlfn.STDEV.P((E999:BQ999 - OFFSET(E999:BQ999,0,1)) / OFFSET(E999:BQ999,0,1)) * SQRT(COUNT(E999:BR999)-1)</f>
        <v>0.16560078167779832</v>
      </c>
      <c r="BV999" s="10" cm="1">
        <f t="array" ref="BV999">-(MAX(1 - (E999:BR999 / _xlfn.SCAN(E999, E999:BR999, _xlfn.LAMBDA(_xlpm.a,_xlpm.b, MAX(_xlpm.a, _xlpm.b))))))</f>
        <v>-0.1499123319696084</v>
      </c>
      <c r="BW999" s="12">
        <f t="shared" ca="1" si="31"/>
        <v>-0.12475443343126941</v>
      </c>
    </row>
    <row r="1000" spans="1:75" x14ac:dyDescent="0.45">
      <c r="A1000" s="2" t="s">
        <v>2020</v>
      </c>
      <c r="B1000" t="s">
        <v>2021</v>
      </c>
      <c r="C1000" t="s">
        <v>37</v>
      </c>
      <c r="D1000" t="s">
        <v>34</v>
      </c>
      <c r="E1000">
        <v>463.9</v>
      </c>
      <c r="F1000">
        <v>465.4</v>
      </c>
      <c r="G1000">
        <v>445.7</v>
      </c>
      <c r="H1000">
        <v>451.8</v>
      </c>
      <c r="I1000">
        <v>468.8</v>
      </c>
      <c r="J1000">
        <v>476.5</v>
      </c>
      <c r="K1000">
        <v>472.7</v>
      </c>
      <c r="L1000">
        <v>479.5</v>
      </c>
      <c r="M1000">
        <v>475.4</v>
      </c>
      <c r="N1000">
        <v>469.6</v>
      </c>
      <c r="O1000">
        <v>472.8</v>
      </c>
      <c r="P1000">
        <v>479.5</v>
      </c>
      <c r="Q1000">
        <v>483</v>
      </c>
      <c r="R1000">
        <v>481.9</v>
      </c>
      <c r="S1000">
        <v>482.4</v>
      </c>
      <c r="T1000">
        <v>485</v>
      </c>
      <c r="U1000">
        <v>488.8</v>
      </c>
      <c r="V1000">
        <v>486.2</v>
      </c>
      <c r="W1000">
        <v>490.8</v>
      </c>
      <c r="X1000">
        <v>491.2</v>
      </c>
      <c r="Y1000">
        <v>502.8</v>
      </c>
      <c r="Z1000">
        <v>502.8</v>
      </c>
      <c r="AA1000">
        <v>500.2</v>
      </c>
      <c r="AB1000">
        <v>507.8</v>
      </c>
      <c r="AC1000">
        <v>508.2</v>
      </c>
      <c r="AD1000">
        <v>511.4</v>
      </c>
      <c r="AE1000">
        <v>515.6</v>
      </c>
      <c r="AF1000">
        <v>514.20000000000005</v>
      </c>
      <c r="AG1000">
        <v>520.20000000000005</v>
      </c>
      <c r="AH1000">
        <v>524</v>
      </c>
      <c r="AI1000">
        <v>527.20000000000005</v>
      </c>
      <c r="AJ1000">
        <v>522.4</v>
      </c>
      <c r="AK1000">
        <v>523.6</v>
      </c>
      <c r="AL1000">
        <v>525</v>
      </c>
      <c r="AM1000">
        <v>521.20000000000005</v>
      </c>
      <c r="AN1000">
        <v>516</v>
      </c>
      <c r="AO1000">
        <v>513.20000000000005</v>
      </c>
      <c r="AP1000">
        <v>510</v>
      </c>
      <c r="AQ1000">
        <v>506.4</v>
      </c>
      <c r="AR1000">
        <v>510</v>
      </c>
      <c r="AS1000">
        <v>506.8</v>
      </c>
      <c r="AT1000">
        <v>507</v>
      </c>
      <c r="AU1000">
        <v>507.8</v>
      </c>
      <c r="AV1000">
        <v>512.4</v>
      </c>
      <c r="AW1000">
        <v>499</v>
      </c>
      <c r="AX1000">
        <v>515.20000000000005</v>
      </c>
      <c r="AY1000">
        <v>507.8</v>
      </c>
      <c r="AZ1000">
        <v>509.4</v>
      </c>
      <c r="BA1000">
        <v>502.4</v>
      </c>
      <c r="BB1000">
        <v>507</v>
      </c>
      <c r="BC1000">
        <v>513.79999999999995</v>
      </c>
      <c r="BD1000">
        <v>524</v>
      </c>
      <c r="BE1000">
        <v>520.4</v>
      </c>
      <c r="BF1000">
        <v>516.4</v>
      </c>
      <c r="BG1000">
        <v>517.79999999999995</v>
      </c>
      <c r="BH1000">
        <v>513.79999999999995</v>
      </c>
      <c r="BI1000">
        <v>511</v>
      </c>
      <c r="BJ1000">
        <v>503.8</v>
      </c>
      <c r="BK1000">
        <v>499.8</v>
      </c>
      <c r="BL1000">
        <v>480.4</v>
      </c>
      <c r="BM1000">
        <v>456.9</v>
      </c>
      <c r="BN1000">
        <v>443.3</v>
      </c>
      <c r="BO1000">
        <v>438.6</v>
      </c>
      <c r="BP1000">
        <v>433</v>
      </c>
      <c r="BQ1000">
        <v>429</v>
      </c>
      <c r="BR1000">
        <v>438.5</v>
      </c>
      <c r="BS1000" s="10">
        <f t="shared" si="30"/>
        <v>-5.4753179564561279E-2</v>
      </c>
      <c r="BT1000" s="11" cm="1">
        <f t="array" aca="1" ref="BT1000" ca="1">_xlfn.PERCENTILE.INC((OFFSET(E1000,0,1,1,COLUMNS(E1000:BR1000)-1) - E1000:BQ1000) / E1000:BQ1000, 0.05) * SQRT(COUNT(E1000:BR1000) - 1)</f>
        <v>-0.23415166246451974</v>
      </c>
      <c r="BU1000" s="10" cm="1">
        <f t="array" aca="1" ref="BU1000" ca="1">_xlfn.STDEV.P((E1000:BQ1000 - OFFSET(E1000:BQ1000,0,1)) / OFFSET(E1000:BQ1000,0,1)) * SQRT(COUNT(E1000:BR1000)-1)</f>
        <v>0.12495577461206814</v>
      </c>
      <c r="BV1000" s="10" cm="1">
        <f t="array" ref="BV1000">-(MAX(1 - (E1000:BR1000 / _xlfn.SCAN(E1000, E1000:BR1000, _xlfn.LAMBDA(_xlpm.a,_xlpm.b, MAX(_xlpm.a, _xlpm.b))))))</f>
        <v>-0.18626707132018216</v>
      </c>
      <c r="BW1000" s="12">
        <f t="shared" ca="1" si="31"/>
        <v>-0.48543985330979861</v>
      </c>
    </row>
    <row r="1001" spans="1:75" x14ac:dyDescent="0.45">
      <c r="A1001" s="2" t="s">
        <v>2022</v>
      </c>
      <c r="B1001" t="s">
        <v>2023</v>
      </c>
      <c r="C1001" t="s">
        <v>22</v>
      </c>
      <c r="D1001" t="s">
        <v>29</v>
      </c>
      <c r="E1001">
        <v>273.8</v>
      </c>
      <c r="F1001">
        <v>277.60000000000002</v>
      </c>
      <c r="G1001">
        <v>270.5</v>
      </c>
      <c r="H1001">
        <v>277.3</v>
      </c>
      <c r="I1001">
        <v>279.89999999999998</v>
      </c>
      <c r="J1001">
        <v>285</v>
      </c>
      <c r="K1001">
        <v>281.7</v>
      </c>
      <c r="L1001">
        <v>287.5</v>
      </c>
      <c r="M1001">
        <v>277.10000000000002</v>
      </c>
      <c r="N1001">
        <v>273</v>
      </c>
      <c r="O1001">
        <v>283</v>
      </c>
      <c r="P1001">
        <v>287.89999999999998</v>
      </c>
      <c r="Q1001">
        <v>294.89999999999998</v>
      </c>
      <c r="R1001">
        <v>283.60000000000002</v>
      </c>
      <c r="S1001">
        <v>284.7</v>
      </c>
      <c r="T1001">
        <v>270</v>
      </c>
      <c r="U1001">
        <v>272.89999999999998</v>
      </c>
      <c r="V1001">
        <v>266.2</v>
      </c>
      <c r="W1001">
        <v>276.89999999999998</v>
      </c>
      <c r="X1001">
        <v>288.2</v>
      </c>
      <c r="Y1001">
        <v>291.2</v>
      </c>
      <c r="Z1001">
        <v>288.3</v>
      </c>
      <c r="AA1001">
        <v>288.3</v>
      </c>
      <c r="AB1001">
        <v>290.60000000000002</v>
      </c>
      <c r="AC1001">
        <v>290.60000000000002</v>
      </c>
      <c r="AD1001">
        <v>281.3</v>
      </c>
      <c r="AE1001">
        <v>290.2</v>
      </c>
      <c r="AF1001">
        <v>286.5</v>
      </c>
      <c r="AG1001">
        <v>298.89999999999998</v>
      </c>
      <c r="AH1001">
        <v>293.3</v>
      </c>
      <c r="AI1001">
        <v>294.8</v>
      </c>
      <c r="AJ1001">
        <v>292.2</v>
      </c>
      <c r="AK1001">
        <v>293.8</v>
      </c>
      <c r="AL1001">
        <v>284.60000000000002</v>
      </c>
      <c r="AM1001">
        <v>286.7</v>
      </c>
      <c r="AN1001">
        <v>282</v>
      </c>
      <c r="AO1001">
        <v>274</v>
      </c>
      <c r="AP1001">
        <v>270.89999999999998</v>
      </c>
      <c r="AQ1001">
        <v>270.3</v>
      </c>
      <c r="AR1001">
        <v>266.8</v>
      </c>
      <c r="AS1001">
        <v>260.7</v>
      </c>
      <c r="AT1001">
        <v>260.7</v>
      </c>
      <c r="AU1001">
        <v>268.10000000000002</v>
      </c>
      <c r="AV1001">
        <v>267.7</v>
      </c>
      <c r="AW1001">
        <v>260.39999999999998</v>
      </c>
      <c r="AX1001">
        <v>271.10000000000002</v>
      </c>
      <c r="AY1001">
        <v>263</v>
      </c>
      <c r="AZ1001">
        <v>272</v>
      </c>
      <c r="BA1001">
        <v>275.10000000000002</v>
      </c>
      <c r="BB1001">
        <v>274.39999999999998</v>
      </c>
      <c r="BC1001">
        <v>279.2</v>
      </c>
      <c r="BD1001">
        <v>288.3</v>
      </c>
      <c r="BE1001">
        <v>280</v>
      </c>
      <c r="BF1001">
        <v>272</v>
      </c>
      <c r="BG1001">
        <v>274.60000000000002</v>
      </c>
      <c r="BH1001">
        <v>265.5</v>
      </c>
      <c r="BI1001">
        <v>265.5</v>
      </c>
      <c r="BJ1001">
        <v>261.10000000000002</v>
      </c>
      <c r="BK1001">
        <v>263.7</v>
      </c>
      <c r="BL1001">
        <v>263.39999999999998</v>
      </c>
      <c r="BM1001">
        <v>257.10000000000002</v>
      </c>
      <c r="BN1001">
        <v>258.39999999999998</v>
      </c>
      <c r="BO1001">
        <v>260.2</v>
      </c>
      <c r="BP1001">
        <v>261.8</v>
      </c>
      <c r="BQ1001">
        <v>249.2</v>
      </c>
      <c r="BR1001">
        <v>256.89999999999998</v>
      </c>
      <c r="BS1001" s="10">
        <f t="shared" si="30"/>
        <v>-6.1723886048210497E-2</v>
      </c>
      <c r="BT1001" s="11" cm="1">
        <f t="array" aca="1" ref="BT1001" ca="1">_xlfn.PERCENTILE.INC((OFFSET(E1001,0,1,1,COLUMNS(E1001:BR1001)-1) - E1001:BQ1001) / E1001:BQ1001, 0.05) * SQRT(COUNT(E1001:BR1001) - 1)</f>
        <v>-0.2867499401642602</v>
      </c>
      <c r="BU1001" s="10" cm="1">
        <f t="array" aca="1" ref="BU1001" ca="1">_xlfn.STDEV.P((E1001:BQ1001 - OFFSET(E1001:BQ1001,0,1)) / OFFSET(E1001:BQ1001,0,1)) * SQRT(COUNT(E1001:BR1001)-1)</f>
        <v>0.19055932834856301</v>
      </c>
      <c r="BV1001" s="10" cm="1">
        <f t="array" ref="BV1001">-(MAX(1 - (E1001:BR1001 / _xlfn.SCAN(E1001, E1001:BR1001, _xlfn.LAMBDA(_xlpm.a,_xlpm.b, MAX(_xlpm.a, _xlpm.b))))))</f>
        <v>-0.16627634660421542</v>
      </c>
      <c r="BW1001" s="12">
        <f t="shared" ca="1" si="31"/>
        <v>-0.35489849784650446</v>
      </c>
    </row>
    <row r="1002" spans="1:75" x14ac:dyDescent="0.45">
      <c r="A1002" s="2" t="s">
        <v>2024</v>
      </c>
      <c r="B1002" t="s">
        <v>2025</v>
      </c>
      <c r="C1002" t="s">
        <v>22</v>
      </c>
      <c r="D1002" t="s">
        <v>29</v>
      </c>
      <c r="E1002">
        <v>1406</v>
      </c>
      <c r="F1002">
        <v>1417</v>
      </c>
      <c r="G1002">
        <v>1364</v>
      </c>
      <c r="H1002">
        <v>1384</v>
      </c>
      <c r="I1002">
        <v>1416</v>
      </c>
      <c r="J1002">
        <v>1421</v>
      </c>
      <c r="K1002">
        <v>1418.5</v>
      </c>
      <c r="L1002">
        <v>1437.5</v>
      </c>
      <c r="M1002">
        <v>1422</v>
      </c>
      <c r="N1002">
        <v>1413.5</v>
      </c>
      <c r="O1002">
        <v>1459.5</v>
      </c>
      <c r="P1002">
        <v>1465</v>
      </c>
      <c r="Q1002">
        <v>1492</v>
      </c>
      <c r="R1002">
        <v>1489.5</v>
      </c>
      <c r="S1002">
        <v>1516</v>
      </c>
      <c r="T1002">
        <v>1495</v>
      </c>
      <c r="U1002">
        <v>1507.5</v>
      </c>
      <c r="V1002">
        <v>1498</v>
      </c>
      <c r="W1002">
        <v>1510.5</v>
      </c>
      <c r="X1002">
        <v>1519.5</v>
      </c>
      <c r="Y1002">
        <v>1542.5</v>
      </c>
      <c r="Z1002">
        <v>1516.5</v>
      </c>
      <c r="AA1002">
        <v>1520.5</v>
      </c>
      <c r="AB1002">
        <v>1515</v>
      </c>
      <c r="AC1002">
        <v>1549</v>
      </c>
      <c r="AD1002">
        <v>1529.5</v>
      </c>
      <c r="AE1002">
        <v>1543.5</v>
      </c>
      <c r="AF1002">
        <v>1531.5</v>
      </c>
      <c r="AG1002">
        <v>1553</v>
      </c>
      <c r="AH1002">
        <v>1554</v>
      </c>
      <c r="AI1002">
        <v>1557.5</v>
      </c>
      <c r="AJ1002">
        <v>1568</v>
      </c>
      <c r="AK1002">
        <v>1575.5</v>
      </c>
      <c r="AL1002">
        <v>1577</v>
      </c>
      <c r="AM1002">
        <v>1612.5</v>
      </c>
      <c r="AN1002">
        <v>1592.5</v>
      </c>
      <c r="AO1002">
        <v>1567</v>
      </c>
      <c r="AP1002">
        <v>1509</v>
      </c>
      <c r="AQ1002">
        <v>1521.5</v>
      </c>
      <c r="AR1002">
        <v>1529</v>
      </c>
      <c r="AS1002">
        <v>1515</v>
      </c>
      <c r="AT1002">
        <v>1515</v>
      </c>
      <c r="AU1002">
        <v>1510</v>
      </c>
      <c r="AV1002">
        <v>1491</v>
      </c>
      <c r="AW1002">
        <v>1442.5</v>
      </c>
      <c r="AX1002">
        <v>1480.5</v>
      </c>
      <c r="AY1002">
        <v>1485</v>
      </c>
      <c r="AZ1002">
        <v>1494.5</v>
      </c>
      <c r="BA1002">
        <v>1491</v>
      </c>
      <c r="BB1002">
        <v>1522</v>
      </c>
      <c r="BC1002">
        <v>1537</v>
      </c>
      <c r="BD1002">
        <v>1575</v>
      </c>
      <c r="BE1002">
        <v>1563</v>
      </c>
      <c r="BF1002">
        <v>1519</v>
      </c>
      <c r="BG1002">
        <v>1520</v>
      </c>
      <c r="BH1002">
        <v>1504</v>
      </c>
      <c r="BI1002">
        <v>1504</v>
      </c>
      <c r="BJ1002">
        <v>1493</v>
      </c>
      <c r="BK1002">
        <v>1499.5</v>
      </c>
      <c r="BL1002">
        <v>1470.5</v>
      </c>
      <c r="BM1002">
        <v>1490</v>
      </c>
      <c r="BN1002">
        <v>1535.5</v>
      </c>
      <c r="BO1002">
        <v>1510</v>
      </c>
      <c r="BP1002">
        <v>1522.5</v>
      </c>
      <c r="BQ1002">
        <v>1477.5</v>
      </c>
      <c r="BR1002">
        <v>1510</v>
      </c>
      <c r="BS1002" s="10">
        <f t="shared" si="30"/>
        <v>7.3968705547652919E-2</v>
      </c>
      <c r="BT1002" s="11" cm="1">
        <f t="array" aca="1" ref="BT1002" ca="1">_xlfn.PERCENTILE.INC((OFFSET(E1002,0,1,1,COLUMNS(E1002:BR1002)-1) - E1002:BQ1002) / E1002:BQ1002, 0.05) * SQRT(COUNT(E1002:BR1002) - 1)</f>
        <v>-0.23602677613278608</v>
      </c>
      <c r="BU1002" s="10" cm="1">
        <f t="array" aca="1" ref="BU1002" ca="1">_xlfn.STDEV.P((E1002:BQ1002 - OFFSET(E1002:BQ1002,0,1)) / OFFSET(E1002:BQ1002,0,1)) * SQRT(COUNT(E1002:BR1002)-1)</f>
        <v>0.12709860050173935</v>
      </c>
      <c r="BV1002" s="10" cm="1">
        <f t="array" ref="BV1002">-(MAX(1 - (E1002:BR1002 / _xlfn.SCAN(E1002, E1002:BR1002, _xlfn.LAMBDA(_xlpm.a,_xlpm.b, MAX(_xlpm.a, _xlpm.b))))))</f>
        <v>-0.10542635658914734</v>
      </c>
      <c r="BW1002" s="12">
        <f t="shared" ca="1" si="31"/>
        <v>0.53551629951573021</v>
      </c>
    </row>
    <row r="1003" spans="1:75" x14ac:dyDescent="0.45">
      <c r="A1003" s="2" t="s">
        <v>2026</v>
      </c>
      <c r="B1003" t="s">
        <v>2027</v>
      </c>
      <c r="C1003" t="s">
        <v>19</v>
      </c>
      <c r="D1003" t="s">
        <v>29</v>
      </c>
      <c r="E1003">
        <v>1398</v>
      </c>
      <c r="F1003">
        <v>1376.5</v>
      </c>
      <c r="G1003">
        <v>1341</v>
      </c>
      <c r="H1003">
        <v>1361.5</v>
      </c>
      <c r="I1003">
        <v>1386</v>
      </c>
      <c r="J1003">
        <v>1406</v>
      </c>
      <c r="K1003">
        <v>1388</v>
      </c>
      <c r="L1003">
        <v>1396</v>
      </c>
      <c r="M1003">
        <v>1393.5</v>
      </c>
      <c r="N1003">
        <v>1367.5</v>
      </c>
      <c r="O1003">
        <v>1403.5</v>
      </c>
      <c r="P1003">
        <v>1403</v>
      </c>
      <c r="Q1003">
        <v>1461.5</v>
      </c>
      <c r="R1003">
        <v>1452</v>
      </c>
      <c r="S1003">
        <v>1457.5</v>
      </c>
      <c r="T1003">
        <v>1454.5</v>
      </c>
      <c r="U1003">
        <v>1437</v>
      </c>
      <c r="V1003">
        <v>1389</v>
      </c>
      <c r="W1003">
        <v>1410.5</v>
      </c>
      <c r="X1003">
        <v>1403</v>
      </c>
      <c r="Y1003">
        <v>1443.5</v>
      </c>
      <c r="Z1003">
        <v>1459</v>
      </c>
      <c r="AA1003">
        <v>1419.5</v>
      </c>
      <c r="AB1003">
        <v>1446</v>
      </c>
      <c r="AC1003">
        <v>1468</v>
      </c>
      <c r="AD1003">
        <v>1452.5</v>
      </c>
      <c r="AE1003">
        <v>1470.5</v>
      </c>
      <c r="AF1003">
        <v>1461.5</v>
      </c>
      <c r="AG1003">
        <v>1526</v>
      </c>
      <c r="AH1003">
        <v>1478.5</v>
      </c>
      <c r="AI1003">
        <v>1489</v>
      </c>
      <c r="AJ1003">
        <v>1518.5</v>
      </c>
      <c r="AK1003">
        <v>1517.5</v>
      </c>
      <c r="AL1003">
        <v>1486</v>
      </c>
      <c r="AM1003">
        <v>1474.5</v>
      </c>
      <c r="AN1003">
        <v>1458.5</v>
      </c>
      <c r="AO1003">
        <v>1399.5</v>
      </c>
      <c r="AP1003">
        <v>1384.5</v>
      </c>
      <c r="AQ1003">
        <v>1410.5</v>
      </c>
      <c r="AR1003">
        <v>1403.5</v>
      </c>
      <c r="AS1003">
        <v>1390</v>
      </c>
      <c r="AT1003">
        <v>1390</v>
      </c>
      <c r="AU1003">
        <v>1400</v>
      </c>
      <c r="AV1003">
        <v>1429.5</v>
      </c>
      <c r="AW1003">
        <v>1405</v>
      </c>
      <c r="AX1003">
        <v>1451.5</v>
      </c>
      <c r="AY1003">
        <v>1423</v>
      </c>
      <c r="AZ1003">
        <v>1479</v>
      </c>
      <c r="BA1003">
        <v>1394.5</v>
      </c>
      <c r="BB1003">
        <v>1398</v>
      </c>
      <c r="BC1003">
        <v>1440</v>
      </c>
      <c r="BD1003">
        <v>1469.5</v>
      </c>
      <c r="BE1003">
        <v>1446.5</v>
      </c>
      <c r="BF1003">
        <v>1456.5</v>
      </c>
      <c r="BG1003">
        <v>1467.5</v>
      </c>
      <c r="BH1003">
        <v>1414</v>
      </c>
      <c r="BI1003">
        <v>1414</v>
      </c>
      <c r="BJ1003">
        <v>1405</v>
      </c>
      <c r="BK1003">
        <v>1409</v>
      </c>
      <c r="BL1003">
        <v>1386.5</v>
      </c>
      <c r="BM1003">
        <v>1360</v>
      </c>
      <c r="BN1003">
        <v>1324</v>
      </c>
      <c r="BO1003">
        <v>1281</v>
      </c>
      <c r="BP1003">
        <v>1260</v>
      </c>
      <c r="BQ1003">
        <v>1190.5</v>
      </c>
      <c r="BR1003">
        <v>1196.5</v>
      </c>
      <c r="BS1003" s="10">
        <f t="shared" si="30"/>
        <v>-0.14413447782546496</v>
      </c>
      <c r="BT1003" s="11" cm="1">
        <f t="array" aca="1" ref="BT1003" ca="1">_xlfn.PERCENTILE.INC((OFFSET(E1003,0,1,1,COLUMNS(E1003:BR1003)-1) - E1003:BQ1003) / E1003:BQ1003, 0.05) * SQRT(COUNT(E1003:BR1003) - 1)</f>
        <v>-0.28899833331853086</v>
      </c>
      <c r="BU1003" s="10" cm="1">
        <f t="array" aca="1" ref="BU1003" ca="1">_xlfn.STDEV.P((E1003:BQ1003 - OFFSET(E1003:BQ1003,0,1)) / OFFSET(E1003:BQ1003,0,1)) * SQRT(COUNT(E1003:BR1003)-1)</f>
        <v>0.17641754879129412</v>
      </c>
      <c r="BV1003" s="10" cm="1">
        <f t="array" ref="BV1003">-(MAX(1 - (E1003:BR1003 / _xlfn.SCAN(E1003, E1003:BR1003, _xlfn.LAMBDA(_xlpm.a,_xlpm.b, MAX(_xlpm.a, _xlpm.b))))))</f>
        <v>-0.21985583224115335</v>
      </c>
      <c r="BW1003" s="12">
        <f t="shared" ca="1" si="31"/>
        <v>-0.8504812145207773</v>
      </c>
    </row>
    <row r="1004" spans="1:75" x14ac:dyDescent="0.45">
      <c r="A1004" s="2" t="s">
        <v>2028</v>
      </c>
      <c r="B1004" t="s">
        <v>2029</v>
      </c>
      <c r="C1004" t="s">
        <v>80</v>
      </c>
      <c r="D1004" t="s">
        <v>29</v>
      </c>
      <c r="E1004">
        <v>1150.5</v>
      </c>
      <c r="F1004">
        <v>1140</v>
      </c>
      <c r="G1004">
        <v>1130</v>
      </c>
      <c r="H1004">
        <v>1165</v>
      </c>
      <c r="I1004">
        <v>1132.5</v>
      </c>
      <c r="J1004">
        <v>1135.5</v>
      </c>
      <c r="K1004">
        <v>1134</v>
      </c>
      <c r="L1004">
        <v>1130.5</v>
      </c>
      <c r="M1004">
        <v>1125.5</v>
      </c>
      <c r="N1004">
        <v>1127</v>
      </c>
      <c r="O1004">
        <v>1155.5</v>
      </c>
      <c r="P1004">
        <v>1158.5</v>
      </c>
      <c r="Q1004">
        <v>1171</v>
      </c>
      <c r="R1004">
        <v>1176</v>
      </c>
      <c r="S1004">
        <v>1201.5</v>
      </c>
      <c r="T1004">
        <v>1190.5</v>
      </c>
      <c r="U1004">
        <v>1176</v>
      </c>
      <c r="V1004">
        <v>1189</v>
      </c>
      <c r="W1004">
        <v>1204.5</v>
      </c>
      <c r="X1004">
        <v>1067.5</v>
      </c>
      <c r="Y1004">
        <v>1047.5</v>
      </c>
      <c r="Z1004">
        <v>1040</v>
      </c>
      <c r="AA1004">
        <v>1018.5</v>
      </c>
      <c r="AB1004">
        <v>1050</v>
      </c>
      <c r="AC1004">
        <v>1080.5</v>
      </c>
      <c r="AD1004">
        <v>1070.5</v>
      </c>
      <c r="AE1004">
        <v>1086</v>
      </c>
      <c r="AF1004">
        <v>1080</v>
      </c>
      <c r="AG1004">
        <v>1065.5</v>
      </c>
      <c r="AH1004">
        <v>1064.5</v>
      </c>
      <c r="AI1004">
        <v>1054</v>
      </c>
      <c r="AJ1004">
        <v>1064.5</v>
      </c>
      <c r="AK1004">
        <v>1060</v>
      </c>
      <c r="AL1004">
        <v>1035.5</v>
      </c>
      <c r="AM1004">
        <v>1033.5</v>
      </c>
      <c r="AN1004">
        <v>1039</v>
      </c>
      <c r="AO1004">
        <v>1020.5</v>
      </c>
      <c r="AP1004">
        <v>1008.5</v>
      </c>
      <c r="AQ1004">
        <v>1016</v>
      </c>
      <c r="AR1004">
        <v>1019.5</v>
      </c>
      <c r="AS1004">
        <v>1008</v>
      </c>
      <c r="AT1004">
        <v>1008</v>
      </c>
      <c r="AU1004">
        <v>1009.5</v>
      </c>
      <c r="AV1004">
        <v>1015.5</v>
      </c>
      <c r="AW1004">
        <v>1016.5</v>
      </c>
      <c r="AX1004">
        <v>1074.5</v>
      </c>
      <c r="AY1004">
        <v>1089</v>
      </c>
      <c r="AZ1004">
        <v>1085</v>
      </c>
      <c r="BA1004">
        <v>1095</v>
      </c>
      <c r="BB1004">
        <v>1095</v>
      </c>
      <c r="BC1004">
        <v>1104.5</v>
      </c>
      <c r="BD1004">
        <v>1105</v>
      </c>
      <c r="BE1004">
        <v>1093</v>
      </c>
      <c r="BF1004">
        <v>1064</v>
      </c>
      <c r="BG1004">
        <v>1060</v>
      </c>
      <c r="BH1004">
        <v>1055</v>
      </c>
      <c r="BI1004">
        <v>1055</v>
      </c>
      <c r="BJ1004">
        <v>1038</v>
      </c>
      <c r="BK1004">
        <v>1025.5</v>
      </c>
      <c r="BL1004">
        <v>1010.5</v>
      </c>
      <c r="BM1004">
        <v>1004.5</v>
      </c>
      <c r="BN1004">
        <v>1009</v>
      </c>
      <c r="BO1004">
        <v>1005.5</v>
      </c>
      <c r="BP1004">
        <v>1025</v>
      </c>
      <c r="BQ1004">
        <v>1023.5</v>
      </c>
      <c r="BR1004">
        <v>1050.5</v>
      </c>
      <c r="BS1004" s="10">
        <f t="shared" si="30"/>
        <v>-8.6918730986527595E-2</v>
      </c>
      <c r="BT1004" s="11" cm="1">
        <f t="array" aca="1" ref="BT1004" ca="1">_xlfn.PERCENTILE.INC((OFFSET(E1004,0,1,1,COLUMNS(E1004:BR1004)-1) - E1004:BQ1004) / E1004:BQ1004, 0.05) * SQRT(COUNT(E1004:BR1004) - 1)</f>
        <v>-0.18241004422901161</v>
      </c>
      <c r="BU1004" s="10" cm="1">
        <f t="array" aca="1" ref="BU1004" ca="1">_xlfn.STDEV.P((E1004:BQ1004 - OFFSET(E1004:BQ1004,0,1)) / OFFSET(E1004:BQ1004,0,1)) * SQRT(COUNT(E1004:BR1004)-1)</f>
        <v>0.17440580672736875</v>
      </c>
      <c r="BV1004" s="10" cm="1">
        <f t="array" ref="BV1004">-(MAX(1 - (E1004:BR1004 / _xlfn.SCAN(E1004, E1004:BR1004, _xlfn.LAMBDA(_xlpm.a,_xlpm.b, MAX(_xlpm.a, _xlpm.b))))))</f>
        <v>-0.16604400166043998</v>
      </c>
      <c r="BW1004" s="12">
        <f t="shared" ca="1" si="31"/>
        <v>-0.53223035437669552</v>
      </c>
    </row>
    <row r="1005" spans="1:75" x14ac:dyDescent="0.45">
      <c r="A1005" s="2" t="s">
        <v>2030</v>
      </c>
      <c r="B1005" t="s">
        <v>2031</v>
      </c>
      <c r="C1005" t="s">
        <v>37</v>
      </c>
      <c r="D1005" t="s">
        <v>34</v>
      </c>
      <c r="E1005">
        <v>6520</v>
      </c>
      <c r="F1005">
        <v>6640</v>
      </c>
      <c r="G1005">
        <v>6600</v>
      </c>
      <c r="H1005">
        <v>6320</v>
      </c>
      <c r="I1005">
        <v>6240</v>
      </c>
      <c r="J1005">
        <v>6260</v>
      </c>
      <c r="K1005">
        <v>6100</v>
      </c>
      <c r="L1005">
        <v>6240</v>
      </c>
      <c r="M1005">
        <v>6240</v>
      </c>
      <c r="N1005">
        <v>6400</v>
      </c>
      <c r="O1005">
        <v>6360</v>
      </c>
      <c r="P1005">
        <v>6280</v>
      </c>
      <c r="Q1005">
        <v>6400</v>
      </c>
      <c r="R1005">
        <v>6400</v>
      </c>
      <c r="S1005">
        <v>6260</v>
      </c>
      <c r="T1005">
        <v>6260</v>
      </c>
      <c r="U1005">
        <v>6340</v>
      </c>
      <c r="V1005">
        <v>6220</v>
      </c>
      <c r="W1005">
        <v>6360</v>
      </c>
      <c r="X1005">
        <v>6380</v>
      </c>
      <c r="Y1005">
        <v>6200</v>
      </c>
      <c r="Z1005">
        <v>6200</v>
      </c>
      <c r="AA1005">
        <v>6260</v>
      </c>
      <c r="AB1005">
        <v>6120</v>
      </c>
      <c r="AC1005">
        <v>6120</v>
      </c>
      <c r="AD1005">
        <v>6080</v>
      </c>
      <c r="AE1005">
        <v>6000</v>
      </c>
      <c r="AF1005">
        <v>5840</v>
      </c>
      <c r="AG1005">
        <v>5840</v>
      </c>
      <c r="AH1005">
        <v>5900</v>
      </c>
      <c r="AI1005">
        <v>5860</v>
      </c>
      <c r="AJ1005">
        <v>6020</v>
      </c>
      <c r="AK1005">
        <v>6020</v>
      </c>
      <c r="AL1005">
        <v>6160</v>
      </c>
      <c r="AM1005">
        <v>6160</v>
      </c>
      <c r="AN1005">
        <v>6140</v>
      </c>
      <c r="AO1005">
        <v>6100</v>
      </c>
      <c r="AP1005">
        <v>6000</v>
      </c>
      <c r="AQ1005">
        <v>5940</v>
      </c>
      <c r="AR1005">
        <v>5880</v>
      </c>
      <c r="AS1005">
        <v>5840</v>
      </c>
      <c r="AT1005">
        <v>5920</v>
      </c>
      <c r="AU1005">
        <v>5680</v>
      </c>
      <c r="AV1005">
        <v>5520</v>
      </c>
      <c r="AW1005">
        <v>5260</v>
      </c>
      <c r="AX1005">
        <v>5580</v>
      </c>
      <c r="AY1005">
        <v>5480</v>
      </c>
      <c r="AZ1005">
        <v>5500</v>
      </c>
      <c r="BA1005">
        <v>5600</v>
      </c>
      <c r="BB1005">
        <v>5480</v>
      </c>
      <c r="BC1005">
        <v>5460</v>
      </c>
      <c r="BD1005">
        <v>5440</v>
      </c>
      <c r="BE1005">
        <v>5380</v>
      </c>
      <c r="BF1005">
        <v>5360</v>
      </c>
      <c r="BG1005">
        <v>5200</v>
      </c>
      <c r="BH1005">
        <v>5240</v>
      </c>
      <c r="BI1005">
        <v>5260</v>
      </c>
      <c r="BJ1005">
        <v>5200</v>
      </c>
      <c r="BK1005">
        <v>5220</v>
      </c>
      <c r="BL1005">
        <v>5180</v>
      </c>
      <c r="BM1005">
        <v>5020</v>
      </c>
      <c r="BN1005">
        <v>4990</v>
      </c>
      <c r="BO1005">
        <v>4940</v>
      </c>
      <c r="BP1005">
        <v>4920</v>
      </c>
      <c r="BQ1005">
        <v>4820</v>
      </c>
      <c r="BR1005">
        <v>4880</v>
      </c>
      <c r="BS1005" s="10">
        <f t="shared" si="30"/>
        <v>-0.25153374233128833</v>
      </c>
      <c r="BT1005" s="11" cm="1">
        <f t="array" aca="1" ref="BT1005" ca="1">_xlfn.PERCENTILE.INC((OFFSET(E1005,0,1,1,COLUMNS(E1005:BR1005)-1) - E1005:BQ1005) / E1005:BQ1005, 0.05) * SQRT(COUNT(E1005:BR1005) - 1)</f>
        <v>-0.24735469516476388</v>
      </c>
      <c r="BU1005" s="10" cm="1">
        <f t="array" aca="1" ref="BU1005" ca="1">_xlfn.STDEV.P((E1005:BQ1005 - OFFSET(E1005:BQ1005,0,1)) / OFFSET(E1005:BQ1005,0,1)) * SQRT(COUNT(E1005:BR1005)-1)</f>
        <v>0.14904651730258633</v>
      </c>
      <c r="BV1005" s="10" cm="1">
        <f t="array" ref="BV1005">-(MAX(1 - (E1005:BR1005 / _xlfn.SCAN(E1005, E1005:BR1005, _xlfn.LAMBDA(_xlpm.a,_xlpm.b, MAX(_xlpm.a, _xlpm.b))))))</f>
        <v>-0.27409638554216864</v>
      </c>
      <c r="BW1005" s="12">
        <f t="shared" ca="1" si="31"/>
        <v>-1.727239792808996</v>
      </c>
    </row>
    <row r="1006" spans="1:75" x14ac:dyDescent="0.45">
      <c r="A1006" s="2" t="s">
        <v>2032</v>
      </c>
      <c r="B1006" t="s">
        <v>2033</v>
      </c>
      <c r="C1006" t="s">
        <v>22</v>
      </c>
      <c r="D1006" t="s">
        <v>58</v>
      </c>
      <c r="E1006">
        <v>195.6</v>
      </c>
      <c r="F1006">
        <v>201.5</v>
      </c>
      <c r="G1006">
        <v>199.8</v>
      </c>
      <c r="H1006">
        <v>190</v>
      </c>
      <c r="I1006">
        <v>195</v>
      </c>
      <c r="J1006">
        <v>194.6</v>
      </c>
      <c r="K1006">
        <v>197.6</v>
      </c>
      <c r="L1006">
        <v>202</v>
      </c>
      <c r="M1006">
        <v>197.6</v>
      </c>
      <c r="N1006">
        <v>194.2</v>
      </c>
      <c r="O1006">
        <v>202</v>
      </c>
      <c r="P1006">
        <v>201</v>
      </c>
      <c r="Q1006">
        <v>202</v>
      </c>
      <c r="R1006">
        <v>200</v>
      </c>
      <c r="S1006">
        <v>202.5</v>
      </c>
      <c r="T1006">
        <v>203.5</v>
      </c>
      <c r="U1006">
        <v>204.5</v>
      </c>
      <c r="V1006">
        <v>205.5</v>
      </c>
      <c r="W1006">
        <v>206.5</v>
      </c>
      <c r="X1006">
        <v>206.5</v>
      </c>
      <c r="Y1006">
        <v>206</v>
      </c>
      <c r="Z1006">
        <v>204.5</v>
      </c>
      <c r="AA1006">
        <v>204.5</v>
      </c>
      <c r="AB1006">
        <v>201.5</v>
      </c>
      <c r="AC1006">
        <v>200</v>
      </c>
      <c r="AD1006">
        <v>204</v>
      </c>
      <c r="AE1006">
        <v>206</v>
      </c>
      <c r="AF1006">
        <v>205.5</v>
      </c>
      <c r="AG1006">
        <v>208.5</v>
      </c>
      <c r="AH1006">
        <v>214</v>
      </c>
      <c r="AI1006">
        <v>217</v>
      </c>
      <c r="AJ1006">
        <v>214.5</v>
      </c>
      <c r="AK1006">
        <v>222.5</v>
      </c>
      <c r="AL1006">
        <v>222.5</v>
      </c>
      <c r="AM1006">
        <v>224</v>
      </c>
      <c r="AN1006">
        <v>219</v>
      </c>
      <c r="AO1006">
        <v>216.5</v>
      </c>
      <c r="AP1006">
        <v>225.5</v>
      </c>
      <c r="AQ1006">
        <v>229</v>
      </c>
      <c r="AR1006">
        <v>227.5</v>
      </c>
      <c r="AS1006">
        <v>222.5</v>
      </c>
      <c r="AT1006">
        <v>224</v>
      </c>
      <c r="AU1006">
        <v>220</v>
      </c>
      <c r="AV1006">
        <v>213</v>
      </c>
      <c r="AW1006">
        <v>216</v>
      </c>
      <c r="AX1006">
        <v>221</v>
      </c>
      <c r="AY1006">
        <v>223.5</v>
      </c>
      <c r="AZ1006">
        <v>219</v>
      </c>
      <c r="BA1006">
        <v>212.5</v>
      </c>
      <c r="BB1006">
        <v>210</v>
      </c>
      <c r="BC1006">
        <v>219.5</v>
      </c>
      <c r="BD1006">
        <v>220</v>
      </c>
      <c r="BE1006">
        <v>218.5</v>
      </c>
      <c r="BF1006">
        <v>223</v>
      </c>
      <c r="BG1006">
        <v>221</v>
      </c>
      <c r="BH1006">
        <v>213.5</v>
      </c>
      <c r="BI1006">
        <v>209.5</v>
      </c>
      <c r="BJ1006">
        <v>218.5</v>
      </c>
      <c r="BK1006">
        <v>218.5</v>
      </c>
      <c r="BL1006">
        <v>217.5</v>
      </c>
      <c r="BM1006">
        <v>203.5</v>
      </c>
      <c r="BN1006">
        <v>201.5</v>
      </c>
      <c r="BO1006">
        <v>209.5</v>
      </c>
      <c r="BP1006">
        <v>212.5</v>
      </c>
      <c r="BQ1006">
        <v>212.5</v>
      </c>
      <c r="BR1006">
        <v>217.5</v>
      </c>
      <c r="BS1006" s="10">
        <f t="shared" si="30"/>
        <v>0.11196319018404911</v>
      </c>
      <c r="BT1006" s="11" cm="1">
        <f t="array" aca="1" ref="BT1006" ca="1">_xlfn.PERCENTILE.INC((OFFSET(E1006,0,1,1,COLUMNS(E1006:BR1006)-1) - E1006:BQ1006) / E1006:BQ1006, 0.05) * SQRT(COUNT(E1006:BR1006) - 1)</f>
        <v>-0.25307925733762404</v>
      </c>
      <c r="BU1006" s="10" cm="1">
        <f t="array" aca="1" ref="BU1006" ca="1">_xlfn.STDEV.P((E1006:BQ1006 - OFFSET(E1006:BQ1006,0,1)) / OFFSET(E1006:BQ1006,0,1)) * SQRT(COUNT(E1006:BR1006)-1)</f>
        <v>0.17446236875785501</v>
      </c>
      <c r="BV1006" s="10" cm="1">
        <f t="array" ref="BV1006">-(MAX(1 - (E1006:BR1006 / _xlfn.SCAN(E1006, E1006:BR1006, _xlfn.LAMBDA(_xlpm.a,_xlpm.b, MAX(_xlpm.a, _xlpm.b))))))</f>
        <v>-0.12008733624454149</v>
      </c>
      <c r="BW1006" s="12">
        <f t="shared" ca="1" si="31"/>
        <v>0.60791251205535768</v>
      </c>
    </row>
    <row r="1007" spans="1:75" x14ac:dyDescent="0.45">
      <c r="A1007" s="2" t="s">
        <v>2034</v>
      </c>
      <c r="B1007" t="s">
        <v>2035</v>
      </c>
      <c r="C1007" t="s">
        <v>22</v>
      </c>
      <c r="D1007" t="s">
        <v>29</v>
      </c>
      <c r="E1007">
        <v>116.8</v>
      </c>
      <c r="F1007">
        <v>117</v>
      </c>
      <c r="G1007">
        <v>113.2</v>
      </c>
      <c r="H1007">
        <v>117.2</v>
      </c>
      <c r="I1007">
        <v>118.8</v>
      </c>
      <c r="J1007">
        <v>121</v>
      </c>
      <c r="K1007">
        <v>121.2</v>
      </c>
      <c r="L1007">
        <v>120</v>
      </c>
      <c r="M1007">
        <v>121.2</v>
      </c>
      <c r="N1007">
        <v>118.4</v>
      </c>
      <c r="O1007">
        <v>127.6</v>
      </c>
      <c r="P1007">
        <v>131</v>
      </c>
      <c r="Q1007">
        <v>134</v>
      </c>
      <c r="R1007">
        <v>135</v>
      </c>
      <c r="S1007">
        <v>133.19999999999999</v>
      </c>
      <c r="T1007">
        <v>132</v>
      </c>
      <c r="U1007">
        <v>133</v>
      </c>
      <c r="V1007">
        <v>139.4</v>
      </c>
      <c r="W1007">
        <v>138</v>
      </c>
      <c r="X1007">
        <v>143.4</v>
      </c>
      <c r="Y1007">
        <v>145.19999999999999</v>
      </c>
      <c r="Z1007">
        <v>144.6</v>
      </c>
      <c r="AA1007">
        <v>148.19999999999999</v>
      </c>
      <c r="AB1007">
        <v>149.80000000000001</v>
      </c>
      <c r="AC1007">
        <v>150</v>
      </c>
      <c r="AD1007">
        <v>150</v>
      </c>
      <c r="AE1007">
        <v>147.19999999999999</v>
      </c>
      <c r="AF1007">
        <v>145</v>
      </c>
      <c r="AG1007">
        <v>147</v>
      </c>
      <c r="AH1007">
        <v>145.80000000000001</v>
      </c>
      <c r="AI1007">
        <v>145.6</v>
      </c>
      <c r="AJ1007">
        <v>149.4</v>
      </c>
      <c r="AK1007">
        <v>148.80000000000001</v>
      </c>
      <c r="AL1007">
        <v>145.19999999999999</v>
      </c>
      <c r="AM1007">
        <v>145.19999999999999</v>
      </c>
      <c r="AN1007">
        <v>141</v>
      </c>
      <c r="AO1007">
        <v>137.6</v>
      </c>
      <c r="AP1007">
        <v>132.6</v>
      </c>
      <c r="AQ1007">
        <v>132</v>
      </c>
      <c r="AR1007">
        <v>132</v>
      </c>
      <c r="AS1007">
        <v>129.80000000000001</v>
      </c>
      <c r="AT1007">
        <v>129.80000000000001</v>
      </c>
      <c r="AU1007">
        <v>130.80000000000001</v>
      </c>
      <c r="AV1007">
        <v>130.4</v>
      </c>
      <c r="AW1007">
        <v>129</v>
      </c>
      <c r="AX1007">
        <v>131.4</v>
      </c>
      <c r="AY1007">
        <v>128.19999999999999</v>
      </c>
      <c r="AZ1007">
        <v>127.6</v>
      </c>
      <c r="BA1007">
        <v>128.19999999999999</v>
      </c>
      <c r="BB1007">
        <v>129.4</v>
      </c>
      <c r="BC1007">
        <v>131.19999999999999</v>
      </c>
      <c r="BD1007">
        <v>133</v>
      </c>
      <c r="BE1007">
        <v>132</v>
      </c>
      <c r="BF1007">
        <v>132.19999999999999</v>
      </c>
      <c r="BG1007">
        <v>132</v>
      </c>
      <c r="BH1007">
        <v>126.8</v>
      </c>
      <c r="BI1007">
        <v>126.8</v>
      </c>
      <c r="BJ1007">
        <v>126.8</v>
      </c>
      <c r="BK1007">
        <v>126.6</v>
      </c>
      <c r="BL1007">
        <v>126.4</v>
      </c>
      <c r="BM1007">
        <v>122.8</v>
      </c>
      <c r="BN1007">
        <v>121.2</v>
      </c>
      <c r="BO1007">
        <v>121</v>
      </c>
      <c r="BP1007">
        <v>120.8</v>
      </c>
      <c r="BQ1007">
        <v>111</v>
      </c>
      <c r="BR1007">
        <v>117</v>
      </c>
      <c r="BS1007" s="10">
        <f t="shared" si="30"/>
        <v>1.7123287671233121E-3</v>
      </c>
      <c r="BT1007" s="11" cm="1">
        <f t="array" aca="1" ref="BT1007" ca="1">_xlfn.PERCENTILE.INC((OFFSET(E1007,0,1,1,COLUMNS(E1007:BR1007)-1) - E1007:BQ1007) / E1007:BQ1007, 0.05) * SQRT(COUNT(E1007:BR1007) - 1)</f>
        <v>-0.25612204561134322</v>
      </c>
      <c r="BU1007" s="10" cm="1">
        <f t="array" aca="1" ref="BU1007" ca="1">_xlfn.STDEV.P((E1007:BQ1007 - OFFSET(E1007:BQ1007,0,1)) / OFFSET(E1007:BQ1007,0,1)) * SQRT(COUNT(E1007:BR1007)-1)</f>
        <v>0.18715487781594803</v>
      </c>
      <c r="BV1007" s="10" cm="1">
        <f t="array" ref="BV1007">-(MAX(1 - (E1007:BR1007 / _xlfn.SCAN(E1007, E1007:BR1007, _xlfn.LAMBDA(_xlpm.a,_xlpm.b, MAX(_xlpm.a, _xlpm.b))))))</f>
        <v>-0.26</v>
      </c>
      <c r="BW1007" s="12">
        <f t="shared" ca="1" si="31"/>
        <v>-2.2403928848349377E-2</v>
      </c>
    </row>
    <row r="1008" spans="1:75" x14ac:dyDescent="0.45">
      <c r="A1008" s="2" t="s">
        <v>2036</v>
      </c>
      <c r="B1008" t="s">
        <v>2037</v>
      </c>
      <c r="C1008" t="s">
        <v>80</v>
      </c>
      <c r="D1008" t="s">
        <v>26</v>
      </c>
      <c r="E1008">
        <v>212.05</v>
      </c>
      <c r="F1008">
        <v>213.39</v>
      </c>
      <c r="G1008">
        <v>212.62</v>
      </c>
      <c r="H1008">
        <v>214.05</v>
      </c>
      <c r="I1008">
        <v>219.59</v>
      </c>
      <c r="J1008">
        <v>222.36</v>
      </c>
      <c r="K1008">
        <v>222.55</v>
      </c>
      <c r="L1008">
        <v>221.03</v>
      </c>
      <c r="M1008">
        <v>222.55</v>
      </c>
      <c r="N1008">
        <v>216.06</v>
      </c>
      <c r="O1008">
        <v>215.96</v>
      </c>
      <c r="P1008">
        <v>208.04</v>
      </c>
      <c r="Q1008">
        <v>217.3</v>
      </c>
      <c r="R1008">
        <v>211.09</v>
      </c>
      <c r="S1008">
        <v>205.36</v>
      </c>
      <c r="T1008">
        <v>208.9</v>
      </c>
      <c r="U1008">
        <v>207.94</v>
      </c>
      <c r="V1008">
        <v>210.33</v>
      </c>
      <c r="W1008">
        <v>212.05</v>
      </c>
      <c r="X1008">
        <v>213.29</v>
      </c>
      <c r="Y1008">
        <v>212.72</v>
      </c>
      <c r="Z1008">
        <v>213.1</v>
      </c>
      <c r="AA1008">
        <v>211.47</v>
      </c>
      <c r="AB1008">
        <v>214.82</v>
      </c>
      <c r="AC1008">
        <v>213.48</v>
      </c>
      <c r="AD1008">
        <v>215.3</v>
      </c>
      <c r="AE1008">
        <v>217.78</v>
      </c>
      <c r="AF1008">
        <v>218.16</v>
      </c>
      <c r="AG1008">
        <v>222.46</v>
      </c>
      <c r="AH1008">
        <v>224.37</v>
      </c>
      <c r="AI1008">
        <v>223.32</v>
      </c>
      <c r="AJ1008">
        <v>219.59</v>
      </c>
      <c r="AK1008">
        <v>222.17</v>
      </c>
      <c r="AL1008">
        <v>223.89</v>
      </c>
      <c r="AM1008">
        <v>227.14</v>
      </c>
      <c r="AN1008">
        <v>231.72</v>
      </c>
      <c r="AO1008">
        <v>224.47</v>
      </c>
      <c r="AP1008">
        <v>222.75</v>
      </c>
      <c r="AQ1008">
        <v>231.82</v>
      </c>
      <c r="AR1008">
        <v>230.77</v>
      </c>
      <c r="AS1008">
        <v>224.27</v>
      </c>
      <c r="AT1008">
        <v>220.07</v>
      </c>
      <c r="AU1008">
        <v>222.65</v>
      </c>
      <c r="AV1008">
        <v>225.04</v>
      </c>
      <c r="AW1008">
        <v>222.55</v>
      </c>
      <c r="AX1008">
        <v>224.85</v>
      </c>
      <c r="AY1008">
        <v>219.69</v>
      </c>
      <c r="AZ1008">
        <v>218.73</v>
      </c>
      <c r="BA1008">
        <v>213.67</v>
      </c>
      <c r="BB1008">
        <v>215.2</v>
      </c>
      <c r="BC1008">
        <v>214.82</v>
      </c>
      <c r="BD1008">
        <v>213.96</v>
      </c>
      <c r="BE1008">
        <v>212.24</v>
      </c>
      <c r="BF1008">
        <v>211</v>
      </c>
      <c r="BG1008">
        <v>214.91</v>
      </c>
      <c r="BH1008">
        <v>205.74</v>
      </c>
      <c r="BI1008">
        <v>206.7</v>
      </c>
      <c r="BJ1008">
        <v>202.4</v>
      </c>
      <c r="BK1008">
        <v>200.39</v>
      </c>
      <c r="BL1008">
        <v>195.05</v>
      </c>
      <c r="BM1008">
        <v>197.05</v>
      </c>
      <c r="BN1008">
        <v>193.52</v>
      </c>
      <c r="BO1008">
        <v>200.11</v>
      </c>
      <c r="BP1008">
        <v>200.01</v>
      </c>
      <c r="BQ1008">
        <v>204.12</v>
      </c>
      <c r="BR1008">
        <v>205.93</v>
      </c>
      <c r="BS1008" s="10">
        <f t="shared" si="30"/>
        <v>-2.8861117660929046E-2</v>
      </c>
      <c r="BT1008" s="11" cm="1">
        <f t="array" aca="1" ref="BT1008" ca="1">_xlfn.PERCENTILE.INC((OFFSET(E1008,0,1,1,COLUMNS(E1008:BR1008)-1) - E1008:BQ1008) / E1008:BQ1008, 0.05) * SQRT(COUNT(E1008:BR1008) - 1)</f>
        <v>-0.23416980336083842</v>
      </c>
      <c r="BU1008" s="10" cm="1">
        <f t="array" aca="1" ref="BU1008" ca="1">_xlfn.STDEV.P((E1008:BQ1008 - OFFSET(E1008:BQ1008,0,1)) / OFFSET(E1008:BQ1008,0,1)) * SQRT(COUNT(E1008:BR1008)-1)</f>
        <v>0.1438466002170129</v>
      </c>
      <c r="BV1008" s="10" cm="1">
        <f t="array" ref="BV1008">-(MAX(1 - (E1008:BR1008 / _xlfn.SCAN(E1008, E1008:BR1008, _xlfn.LAMBDA(_xlpm.a,_xlpm.b, MAX(_xlpm.a, _xlpm.b))))))</f>
        <v>-0.16521439047536879</v>
      </c>
      <c r="BW1008" s="12">
        <f t="shared" ca="1" si="31"/>
        <v>-0.24169115531275873</v>
      </c>
    </row>
    <row r="1009" spans="1:75" x14ac:dyDescent="0.45">
      <c r="A1009" s="2" t="s">
        <v>2038</v>
      </c>
      <c r="B1009" t="s">
        <v>2039</v>
      </c>
      <c r="C1009" t="s">
        <v>37</v>
      </c>
      <c r="D1009" t="s">
        <v>8</v>
      </c>
      <c r="E1009">
        <v>198</v>
      </c>
      <c r="F1009">
        <v>193.5</v>
      </c>
      <c r="G1009">
        <v>193.6</v>
      </c>
      <c r="H1009">
        <v>202.6</v>
      </c>
      <c r="I1009">
        <v>209</v>
      </c>
      <c r="J1009">
        <v>212.8</v>
      </c>
      <c r="K1009">
        <v>208.4</v>
      </c>
      <c r="L1009">
        <v>211.4</v>
      </c>
      <c r="M1009">
        <v>208.2</v>
      </c>
      <c r="N1009">
        <v>200.2</v>
      </c>
      <c r="O1009">
        <v>203</v>
      </c>
      <c r="P1009">
        <v>206.4</v>
      </c>
      <c r="Q1009">
        <v>205.6</v>
      </c>
      <c r="R1009">
        <v>206.4</v>
      </c>
      <c r="S1009">
        <v>211.4</v>
      </c>
      <c r="T1009">
        <v>211.2</v>
      </c>
      <c r="U1009">
        <v>210.6</v>
      </c>
      <c r="V1009">
        <v>207.8</v>
      </c>
      <c r="W1009">
        <v>209.2</v>
      </c>
      <c r="X1009">
        <v>219</v>
      </c>
      <c r="Y1009">
        <v>228.4</v>
      </c>
      <c r="Z1009">
        <v>223.8</v>
      </c>
      <c r="AA1009">
        <v>217.6</v>
      </c>
      <c r="AB1009">
        <v>225.4</v>
      </c>
      <c r="AC1009">
        <v>225.6</v>
      </c>
      <c r="AD1009">
        <v>215.8</v>
      </c>
      <c r="AE1009">
        <v>223</v>
      </c>
      <c r="AF1009">
        <v>219.6</v>
      </c>
      <c r="AG1009">
        <v>225.6</v>
      </c>
      <c r="AH1009">
        <v>230.2</v>
      </c>
      <c r="AI1009">
        <v>230.8</v>
      </c>
      <c r="AJ1009">
        <v>228.4</v>
      </c>
      <c r="AK1009">
        <v>225.4</v>
      </c>
      <c r="AL1009">
        <v>223</v>
      </c>
      <c r="AM1009">
        <v>221.4</v>
      </c>
      <c r="AN1009">
        <v>210.4</v>
      </c>
      <c r="AO1009">
        <v>207.8</v>
      </c>
      <c r="AP1009">
        <v>209.2</v>
      </c>
      <c r="AQ1009">
        <v>211.4</v>
      </c>
      <c r="AR1009">
        <v>209.8</v>
      </c>
      <c r="AS1009">
        <v>200.2</v>
      </c>
      <c r="AT1009">
        <v>205.2</v>
      </c>
      <c r="AU1009">
        <v>207.6</v>
      </c>
      <c r="AV1009">
        <v>200.2</v>
      </c>
      <c r="AW1009">
        <v>194.5</v>
      </c>
      <c r="AX1009">
        <v>199.9</v>
      </c>
      <c r="AY1009">
        <v>195.9</v>
      </c>
      <c r="AZ1009">
        <v>193.3</v>
      </c>
      <c r="BA1009">
        <v>197.7</v>
      </c>
      <c r="BB1009">
        <v>195.9</v>
      </c>
      <c r="BC1009">
        <v>202.2</v>
      </c>
      <c r="BD1009">
        <v>203.6</v>
      </c>
      <c r="BE1009">
        <v>190.4</v>
      </c>
      <c r="BF1009">
        <v>187.5</v>
      </c>
      <c r="BG1009">
        <v>184</v>
      </c>
      <c r="BH1009">
        <v>182.2</v>
      </c>
      <c r="BI1009">
        <v>184.3</v>
      </c>
      <c r="BJ1009">
        <v>182.2</v>
      </c>
      <c r="BK1009">
        <v>181.8</v>
      </c>
      <c r="BL1009">
        <v>176</v>
      </c>
      <c r="BM1009">
        <v>177.5</v>
      </c>
      <c r="BN1009">
        <v>176.9</v>
      </c>
      <c r="BO1009">
        <v>179.8</v>
      </c>
      <c r="BP1009">
        <v>181</v>
      </c>
      <c r="BQ1009">
        <v>176.7</v>
      </c>
      <c r="BR1009">
        <v>177.5</v>
      </c>
      <c r="BS1009" s="10">
        <f t="shared" si="30"/>
        <v>-0.10353535353535354</v>
      </c>
      <c r="BT1009" s="11" cm="1">
        <f t="array" aca="1" ref="BT1009" ca="1">_xlfn.PERCENTILE.INC((OFFSET(E1009,0,1,1,COLUMNS(E1009:BR1009)-1) - E1009:BQ1009) / E1009:BQ1009, 0.05) * SQRT(COUNT(E1009:BR1009) - 1)</f>
        <v>-0.34213554403074486</v>
      </c>
      <c r="BU1009" s="10" cm="1">
        <f t="array" aca="1" ref="BU1009" ca="1">_xlfn.STDEV.P((E1009:BQ1009 - OFFSET(E1009:BQ1009,0,1)) / OFFSET(E1009:BQ1009,0,1)) * SQRT(COUNT(E1009:BR1009)-1)</f>
        <v>0.19355726564583414</v>
      </c>
      <c r="BV1009" s="10" cm="1">
        <f t="array" ref="BV1009">-(MAX(1 - (E1009:BR1009 / _xlfn.SCAN(E1009, E1009:BR1009, _xlfn.LAMBDA(_xlpm.a,_xlpm.b, MAX(_xlpm.a, _xlpm.b))))))</f>
        <v>-0.23743500866551126</v>
      </c>
      <c r="BW1009" s="12">
        <f t="shared" ca="1" si="31"/>
        <v>-0.56541761170019045</v>
      </c>
    </row>
    <row r="1010" spans="1:75" x14ac:dyDescent="0.45">
      <c r="A1010" s="2" t="s">
        <v>2040</v>
      </c>
      <c r="B1010" t="s">
        <v>2041</v>
      </c>
      <c r="C1010" t="s">
        <v>37</v>
      </c>
      <c r="D1010" t="s">
        <v>8</v>
      </c>
      <c r="E1010">
        <v>20.805</v>
      </c>
      <c r="F1010">
        <v>20.614999999999998</v>
      </c>
      <c r="G1010">
        <v>19.7</v>
      </c>
      <c r="H1010">
        <v>19.574000000000002</v>
      </c>
      <c r="I1010">
        <v>20.34</v>
      </c>
      <c r="J1010">
        <v>20.824999999999999</v>
      </c>
      <c r="K1010">
        <v>20.285</v>
      </c>
      <c r="L1010">
        <v>20.355</v>
      </c>
      <c r="M1010">
        <v>19.904</v>
      </c>
      <c r="N1010">
        <v>19.178000000000001</v>
      </c>
      <c r="O1010">
        <v>19.504000000000001</v>
      </c>
      <c r="P1010">
        <v>20.170000000000002</v>
      </c>
      <c r="Q1010">
        <v>20.97</v>
      </c>
      <c r="R1010">
        <v>20.94</v>
      </c>
      <c r="S1010">
        <v>20.754999999999999</v>
      </c>
      <c r="T1010">
        <v>20.440000000000001</v>
      </c>
      <c r="U1010">
        <v>20.84</v>
      </c>
      <c r="V1010">
        <v>20.675000000000001</v>
      </c>
      <c r="W1010">
        <v>20.98</v>
      </c>
      <c r="X1010">
        <v>21.125</v>
      </c>
      <c r="Y1010">
        <v>21.835000000000001</v>
      </c>
      <c r="Z1010">
        <v>21.635000000000002</v>
      </c>
      <c r="AA1010">
        <v>21.64</v>
      </c>
      <c r="AB1010">
        <v>22.305</v>
      </c>
      <c r="AC1010">
        <v>22.765000000000001</v>
      </c>
      <c r="AD1010">
        <v>22.77</v>
      </c>
      <c r="AE1010">
        <v>22.875</v>
      </c>
      <c r="AF1010">
        <v>22.81</v>
      </c>
      <c r="AG1010">
        <v>23.274999999999999</v>
      </c>
      <c r="AH1010">
        <v>23.35</v>
      </c>
      <c r="AI1010">
        <v>23.71</v>
      </c>
      <c r="AJ1010">
        <v>23.59</v>
      </c>
      <c r="AK1010">
        <v>23.63</v>
      </c>
      <c r="AL1010">
        <v>23.29</v>
      </c>
      <c r="AM1010">
        <v>23.19</v>
      </c>
      <c r="AN1010">
        <v>22.524999999999999</v>
      </c>
      <c r="AO1010">
        <v>21.844999999999999</v>
      </c>
      <c r="AP1010">
        <v>21.945</v>
      </c>
      <c r="AQ1010">
        <v>21.934999999999999</v>
      </c>
      <c r="AR1010">
        <v>21.835000000000001</v>
      </c>
      <c r="AS1010">
        <v>21.594999999999999</v>
      </c>
      <c r="AT1010">
        <v>21.77</v>
      </c>
      <c r="AU1010">
        <v>22.065000000000001</v>
      </c>
      <c r="AV1010">
        <v>22.08</v>
      </c>
      <c r="AW1010">
        <v>22.055</v>
      </c>
      <c r="AX1010">
        <v>23.09</v>
      </c>
      <c r="AY1010">
        <v>22.54</v>
      </c>
      <c r="AZ1010">
        <v>22.66</v>
      </c>
      <c r="BA1010">
        <v>22.48</v>
      </c>
      <c r="BB1010">
        <v>23.07</v>
      </c>
      <c r="BC1010">
        <v>23.734999999999999</v>
      </c>
      <c r="BD1010">
        <v>24.315000000000001</v>
      </c>
      <c r="BE1010">
        <v>24.24</v>
      </c>
      <c r="BF1010">
        <v>24.225000000000001</v>
      </c>
      <c r="BG1010">
        <v>24.51</v>
      </c>
      <c r="BH1010">
        <v>23.995000000000001</v>
      </c>
      <c r="BI1010">
        <v>23.95</v>
      </c>
      <c r="BJ1010">
        <v>23.445</v>
      </c>
      <c r="BK1010">
        <v>23.14</v>
      </c>
      <c r="BL1010">
        <v>23.51</v>
      </c>
      <c r="BM1010">
        <v>22.585000000000001</v>
      </c>
      <c r="BN1010">
        <v>22.105</v>
      </c>
      <c r="BO1010">
        <v>21.95</v>
      </c>
      <c r="BP1010">
        <v>20.995000000000001</v>
      </c>
      <c r="BQ1010">
        <v>20.125</v>
      </c>
      <c r="BR1010">
        <v>20.414999999999999</v>
      </c>
      <c r="BS1010" s="10">
        <f t="shared" si="30"/>
        <v>-1.8745493871665492E-2</v>
      </c>
      <c r="BT1010" s="11" cm="1">
        <f t="array" aca="1" ref="BT1010" ca="1">_xlfn.PERCENTILE.INC((OFFSET(E1010,0,1,1,COLUMNS(E1010:BR1010)-1) - E1010:BQ1010) / E1010:BQ1010, 0.05) * SQRT(COUNT(E1010:BR1010) - 1)</f>
        <v>-0.31258166415163324</v>
      </c>
      <c r="BU1010" s="10" cm="1">
        <f t="array" aca="1" ref="BU1010" ca="1">_xlfn.STDEV.P((E1010:BQ1010 - OFFSET(E1010:BQ1010,0,1)) / OFFSET(E1010:BQ1010,0,1)) * SQRT(COUNT(E1010:BR1010)-1)</f>
        <v>0.16996384184481289</v>
      </c>
      <c r="BV1010" s="10" cm="1">
        <f t="array" ref="BV1010">-(MAX(1 - (E1010:BR1010 / _xlfn.SCAN(E1010, E1010:BR1010, _xlfn.LAMBDA(_xlpm.a,_xlpm.b, MAX(_xlpm.a, _xlpm.b))))))</f>
        <v>-0.17890656874745003</v>
      </c>
      <c r="BW1010" s="12">
        <f t="shared" ca="1" si="31"/>
        <v>-0.14503571428743353</v>
      </c>
    </row>
    <row r="1011" spans="1:75" x14ac:dyDescent="0.45">
      <c r="A1011" s="2" t="s">
        <v>2042</v>
      </c>
      <c r="B1011" t="s">
        <v>2043</v>
      </c>
      <c r="C1011" t="s">
        <v>22</v>
      </c>
      <c r="D1011" t="s">
        <v>136</v>
      </c>
      <c r="E1011">
        <v>607</v>
      </c>
      <c r="F1011">
        <v>610</v>
      </c>
      <c r="G1011">
        <v>597</v>
      </c>
      <c r="H1011">
        <v>601</v>
      </c>
      <c r="I1011">
        <v>609</v>
      </c>
      <c r="J1011">
        <v>615</v>
      </c>
      <c r="K1011">
        <v>610</v>
      </c>
      <c r="L1011">
        <v>608</v>
      </c>
      <c r="M1011">
        <v>607</v>
      </c>
      <c r="N1011">
        <v>607</v>
      </c>
      <c r="O1011">
        <v>629</v>
      </c>
      <c r="P1011">
        <v>641</v>
      </c>
      <c r="Q1011">
        <v>645</v>
      </c>
      <c r="R1011">
        <v>644</v>
      </c>
      <c r="S1011">
        <v>649</v>
      </c>
      <c r="T1011">
        <v>656</v>
      </c>
      <c r="U1011">
        <v>652</v>
      </c>
      <c r="V1011">
        <v>642</v>
      </c>
      <c r="W1011">
        <v>642</v>
      </c>
      <c r="X1011">
        <v>670</v>
      </c>
      <c r="Y1011">
        <v>682</v>
      </c>
      <c r="Z1011">
        <v>678</v>
      </c>
      <c r="AA1011">
        <v>670</v>
      </c>
      <c r="AB1011">
        <v>666</v>
      </c>
      <c r="AC1011">
        <v>683</v>
      </c>
      <c r="AD1011">
        <v>679</v>
      </c>
      <c r="AE1011">
        <v>676</v>
      </c>
      <c r="AF1011">
        <v>711</v>
      </c>
      <c r="AG1011">
        <v>723</v>
      </c>
      <c r="AH1011">
        <v>735</v>
      </c>
      <c r="AI1011">
        <v>705</v>
      </c>
      <c r="AJ1011">
        <v>713</v>
      </c>
      <c r="AK1011">
        <v>711</v>
      </c>
      <c r="AL1011">
        <v>708</v>
      </c>
      <c r="AM1011">
        <v>693</v>
      </c>
      <c r="AN1011">
        <v>668</v>
      </c>
      <c r="AO1011">
        <v>646</v>
      </c>
      <c r="AP1011">
        <v>645</v>
      </c>
      <c r="AQ1011">
        <v>650</v>
      </c>
      <c r="AR1011">
        <v>654</v>
      </c>
      <c r="AS1011">
        <v>640</v>
      </c>
      <c r="AT1011">
        <v>594</v>
      </c>
      <c r="AU1011">
        <v>608</v>
      </c>
      <c r="AV1011">
        <v>601</v>
      </c>
      <c r="AW1011">
        <v>582</v>
      </c>
      <c r="AX1011">
        <v>591</v>
      </c>
      <c r="AY1011">
        <v>582</v>
      </c>
      <c r="AZ1011">
        <v>580</v>
      </c>
      <c r="BA1011">
        <v>574</v>
      </c>
      <c r="BB1011">
        <v>565</v>
      </c>
      <c r="BC1011">
        <v>575</v>
      </c>
      <c r="BD1011">
        <v>577</v>
      </c>
      <c r="BE1011">
        <v>557</v>
      </c>
      <c r="BF1011">
        <v>551</v>
      </c>
      <c r="BG1011">
        <v>550</v>
      </c>
      <c r="BH1011">
        <v>543</v>
      </c>
      <c r="BI1011">
        <v>537</v>
      </c>
      <c r="BJ1011">
        <v>531</v>
      </c>
      <c r="BK1011">
        <v>543</v>
      </c>
      <c r="BL1011">
        <v>523</v>
      </c>
      <c r="BM1011">
        <v>500</v>
      </c>
      <c r="BN1011">
        <v>506</v>
      </c>
      <c r="BO1011">
        <v>519</v>
      </c>
      <c r="BP1011">
        <v>505</v>
      </c>
      <c r="BQ1011">
        <v>485</v>
      </c>
      <c r="BR1011">
        <v>498.5</v>
      </c>
      <c r="BS1011" s="10">
        <f t="shared" si="30"/>
        <v>-0.17874794069192751</v>
      </c>
      <c r="BT1011" s="11" cm="1">
        <f t="array" aca="1" ref="BT1011" ca="1">_xlfn.PERCENTILE.INC((OFFSET(E1011,0,1,1,COLUMNS(E1011:BR1011)-1) - E1011:BQ1011) / E1011:BQ1011, 0.05) * SQRT(COUNT(E1011:BR1011) - 1)</f>
        <v>-0.31482834990347308</v>
      </c>
      <c r="BU1011" s="10" cm="1">
        <f t="array" aca="1" ref="BU1011" ca="1">_xlfn.STDEV.P((E1011:BQ1011 - OFFSET(E1011:BQ1011,0,1)) / OFFSET(E1011:BQ1011,0,1)) * SQRT(COUNT(E1011:BR1011)-1)</f>
        <v>0.18025859483428305</v>
      </c>
      <c r="BV1011" s="10" cm="1">
        <f t="array" ref="BV1011">-(MAX(1 - (E1011:BR1011 / _xlfn.SCAN(E1011, E1011:BR1011, _xlfn.LAMBDA(_xlpm.a,_xlpm.b, MAX(_xlpm.a, _xlpm.b))))))</f>
        <v>-0.34013605442176875</v>
      </c>
      <c r="BW1011" s="12">
        <f t="shared" ca="1" si="31"/>
        <v>-1.0243798593627003</v>
      </c>
    </row>
    <row r="1012" spans="1:75" x14ac:dyDescent="0.45">
      <c r="A1012" s="2" t="s">
        <v>2044</v>
      </c>
      <c r="B1012" t="s">
        <v>2045</v>
      </c>
      <c r="C1012" t="s">
        <v>7</v>
      </c>
      <c r="D1012" t="s">
        <v>8</v>
      </c>
      <c r="E1012">
        <v>20.0215</v>
      </c>
      <c r="F1012">
        <v>20.4255</v>
      </c>
      <c r="G1012">
        <v>19.379100000000001</v>
      </c>
      <c r="H1012">
        <v>19.674399999999999</v>
      </c>
      <c r="I1012">
        <v>20.5809</v>
      </c>
      <c r="J1012">
        <v>20.896899999999999</v>
      </c>
      <c r="K1012">
        <v>20.166499999999999</v>
      </c>
      <c r="L1012">
        <v>20.207899999999999</v>
      </c>
      <c r="M1012">
        <v>19.9956</v>
      </c>
      <c r="N1012">
        <v>19.3843</v>
      </c>
      <c r="O1012">
        <v>20.094000000000001</v>
      </c>
      <c r="P1012">
        <v>21.005700000000001</v>
      </c>
      <c r="Q1012">
        <v>21.461600000000001</v>
      </c>
      <c r="R1012">
        <v>21.404599999999999</v>
      </c>
      <c r="S1012">
        <v>21.3062</v>
      </c>
      <c r="T1012">
        <v>20.881399999999999</v>
      </c>
      <c r="U1012">
        <v>20.979800000000001</v>
      </c>
      <c r="V1012">
        <v>20.4618</v>
      </c>
      <c r="W1012">
        <v>20.767399999999999</v>
      </c>
      <c r="X1012">
        <v>21.549600000000002</v>
      </c>
      <c r="Y1012">
        <v>22.145299999999999</v>
      </c>
      <c r="Z1012">
        <v>21.953700000000001</v>
      </c>
      <c r="AA1012">
        <v>22.052099999999999</v>
      </c>
      <c r="AB1012">
        <v>22.290400000000002</v>
      </c>
      <c r="AC1012">
        <v>22.2179</v>
      </c>
      <c r="AD1012">
        <v>22.2697</v>
      </c>
      <c r="AE1012">
        <v>22.549399999999999</v>
      </c>
      <c r="AF1012">
        <v>22.28</v>
      </c>
      <c r="AG1012">
        <v>22.6478</v>
      </c>
      <c r="AH1012">
        <v>22.482099999999999</v>
      </c>
      <c r="AI1012">
        <v>22.580500000000001</v>
      </c>
      <c r="AJ1012">
        <v>22.451000000000001</v>
      </c>
      <c r="AK1012">
        <v>22.606400000000001</v>
      </c>
      <c r="AL1012">
        <v>21.8293</v>
      </c>
      <c r="AM1012">
        <v>21.943300000000001</v>
      </c>
      <c r="AN1012">
        <v>21.6221</v>
      </c>
      <c r="AO1012">
        <v>20.803699999999999</v>
      </c>
      <c r="AP1012">
        <v>21.212900000000001</v>
      </c>
      <c r="AQ1012">
        <v>21.145600000000002</v>
      </c>
      <c r="AR1012">
        <v>21.212900000000001</v>
      </c>
      <c r="AS1012">
        <v>20.819199999999999</v>
      </c>
      <c r="AT1012">
        <v>21.394200000000001</v>
      </c>
      <c r="AU1012">
        <v>21.155899999999999</v>
      </c>
      <c r="AV1012">
        <v>20.886600000000001</v>
      </c>
      <c r="AW1012">
        <v>20.5136</v>
      </c>
      <c r="AX1012">
        <v>21.342400000000001</v>
      </c>
      <c r="AY1012">
        <v>20.472100000000001</v>
      </c>
      <c r="AZ1012">
        <v>20.6586</v>
      </c>
      <c r="BA1012">
        <v>21.109300000000001</v>
      </c>
      <c r="BB1012">
        <v>21.016100000000002</v>
      </c>
      <c r="BC1012">
        <v>21.388999999999999</v>
      </c>
      <c r="BD1012">
        <v>22.1143</v>
      </c>
      <c r="BE1012">
        <v>21.772400000000001</v>
      </c>
      <c r="BF1012">
        <v>21.244</v>
      </c>
      <c r="BG1012">
        <v>20.9953</v>
      </c>
      <c r="BH1012">
        <v>20.772600000000001</v>
      </c>
      <c r="BI1012">
        <v>21.311299999999999</v>
      </c>
      <c r="BJ1012">
        <v>20.824400000000001</v>
      </c>
      <c r="BK1012">
        <v>21.000499999999999</v>
      </c>
      <c r="BL1012">
        <v>20.922799999999999</v>
      </c>
      <c r="BM1012">
        <v>20.6431</v>
      </c>
      <c r="BN1012">
        <v>20.316700000000001</v>
      </c>
      <c r="BO1012">
        <v>20.4255</v>
      </c>
      <c r="BP1012">
        <v>20.819199999999999</v>
      </c>
      <c r="BQ1012">
        <v>20.2028</v>
      </c>
      <c r="BR1012">
        <v>20.627500000000001</v>
      </c>
      <c r="BS1012" s="10">
        <f t="shared" si="30"/>
        <v>3.0267462477836408E-2</v>
      </c>
      <c r="BT1012" s="11" cm="1">
        <f t="array" aca="1" ref="BT1012" ca="1">_xlfn.PERCENTILE.INC((OFFSET(E1012,0,1,1,COLUMNS(E1012:BR1012)-1) - E1012:BQ1012) / E1012:BQ1012, 0.05) * SQRT(COUNT(E1012:BR1012) - 1)</f>
        <v>-0.28086557017617797</v>
      </c>
      <c r="BU1012" s="10" cm="1">
        <f t="array" aca="1" ref="BU1012" ca="1">_xlfn.STDEV.P((E1012:BQ1012 - OFFSET(E1012:BQ1012,0,1)) / OFFSET(E1012:BQ1012,0,1)) * SQRT(COUNT(E1012:BR1012)-1)</f>
        <v>0.17604928478403298</v>
      </c>
      <c r="BV1012" s="10" cm="1">
        <f t="array" ref="BV1012">-(MAX(1 - (E1012:BR1012 / _xlfn.SCAN(E1012, E1012:BR1012, _xlfn.LAMBDA(_xlpm.a,_xlpm.b, MAX(_xlpm.a, _xlpm.b))))))</f>
        <v>-0.10795750580630348</v>
      </c>
      <c r="BW1012" s="12">
        <f t="shared" ca="1" si="31"/>
        <v>0.13838243747703444</v>
      </c>
    </row>
    <row r="1013" spans="1:75" x14ac:dyDescent="0.45">
      <c r="A1013" s="2" t="s">
        <v>2046</v>
      </c>
      <c r="B1013" t="s">
        <v>2047</v>
      </c>
      <c r="C1013" t="s">
        <v>80</v>
      </c>
      <c r="D1013" t="s">
        <v>34</v>
      </c>
      <c r="E1013">
        <v>309.60000000000002</v>
      </c>
      <c r="F1013">
        <v>311.2</v>
      </c>
      <c r="G1013">
        <v>313.39999999999998</v>
      </c>
      <c r="H1013">
        <v>319.3</v>
      </c>
      <c r="I1013">
        <v>320.10000000000002</v>
      </c>
      <c r="J1013">
        <v>323.60000000000002</v>
      </c>
      <c r="K1013">
        <v>326.7</v>
      </c>
      <c r="L1013">
        <v>323.7</v>
      </c>
      <c r="M1013">
        <v>321.60000000000002</v>
      </c>
      <c r="N1013">
        <v>321.5</v>
      </c>
      <c r="O1013">
        <v>331.2</v>
      </c>
      <c r="P1013">
        <v>330.6</v>
      </c>
      <c r="Q1013">
        <v>329.7</v>
      </c>
      <c r="R1013">
        <v>327.9</v>
      </c>
      <c r="S1013">
        <v>338.4</v>
      </c>
      <c r="T1013">
        <v>339.9</v>
      </c>
      <c r="U1013">
        <v>333.8</v>
      </c>
      <c r="V1013">
        <v>337.9</v>
      </c>
      <c r="W1013">
        <v>337</v>
      </c>
      <c r="X1013">
        <v>339.6</v>
      </c>
      <c r="Y1013">
        <v>341</v>
      </c>
      <c r="Z1013">
        <v>341</v>
      </c>
      <c r="AA1013">
        <v>340.4</v>
      </c>
      <c r="AB1013">
        <v>346.7</v>
      </c>
      <c r="AC1013">
        <v>349.3</v>
      </c>
      <c r="AD1013">
        <v>343.8</v>
      </c>
      <c r="AE1013">
        <v>343.5</v>
      </c>
      <c r="AF1013">
        <v>338.7</v>
      </c>
      <c r="AG1013">
        <v>332.9</v>
      </c>
      <c r="AH1013">
        <v>343</v>
      </c>
      <c r="AI1013">
        <v>339.3</v>
      </c>
      <c r="AJ1013">
        <v>337.3</v>
      </c>
      <c r="AK1013">
        <v>283.7</v>
      </c>
      <c r="AL1013">
        <v>279</v>
      </c>
      <c r="AM1013">
        <v>276.60000000000002</v>
      </c>
      <c r="AN1013">
        <v>282</v>
      </c>
      <c r="AO1013">
        <v>278.5</v>
      </c>
      <c r="AP1013">
        <v>274.39999999999998</v>
      </c>
      <c r="AQ1013">
        <v>273.10000000000002</v>
      </c>
      <c r="AR1013">
        <v>273.7</v>
      </c>
      <c r="AS1013">
        <v>265.7</v>
      </c>
      <c r="AT1013">
        <v>260.89999999999998</v>
      </c>
      <c r="AU1013">
        <v>258.5</v>
      </c>
      <c r="AV1013">
        <v>258.7</v>
      </c>
      <c r="AW1013">
        <v>252.6</v>
      </c>
      <c r="AX1013">
        <v>257.5</v>
      </c>
      <c r="AY1013">
        <v>253.3</v>
      </c>
      <c r="AZ1013">
        <v>250</v>
      </c>
      <c r="BA1013">
        <v>247.6</v>
      </c>
      <c r="BB1013">
        <v>247.7</v>
      </c>
      <c r="BC1013">
        <v>248.8</v>
      </c>
      <c r="BD1013">
        <v>247.3</v>
      </c>
      <c r="BE1013">
        <v>238.1</v>
      </c>
      <c r="BF1013">
        <v>240</v>
      </c>
      <c r="BG1013">
        <v>234.3</v>
      </c>
      <c r="BH1013">
        <v>223.5</v>
      </c>
      <c r="BI1013">
        <v>229.5</v>
      </c>
      <c r="BJ1013">
        <v>228.8</v>
      </c>
      <c r="BK1013">
        <v>225.8</v>
      </c>
      <c r="BL1013">
        <v>219.7</v>
      </c>
      <c r="BM1013">
        <v>214.1</v>
      </c>
      <c r="BN1013">
        <v>214</v>
      </c>
      <c r="BO1013">
        <v>215.5</v>
      </c>
      <c r="BP1013">
        <v>216.5</v>
      </c>
      <c r="BQ1013">
        <v>211.8</v>
      </c>
      <c r="BR1013">
        <v>220</v>
      </c>
      <c r="BS1013" s="10">
        <f t="shared" si="30"/>
        <v>-0.289405684754522</v>
      </c>
      <c r="BT1013" s="11" cm="1">
        <f t="array" aca="1" ref="BT1013" ca="1">_xlfn.PERCENTILE.INC((OFFSET(E1013,0,1,1,COLUMNS(E1013:BR1013)-1) - E1013:BQ1013) / E1013:BQ1013, 0.05) * SQRT(COUNT(E1013:BR1013) - 1)</f>
        <v>-0.23208239175881235</v>
      </c>
      <c r="BU1013" s="10" cm="1">
        <f t="array" aca="1" ref="BU1013" ca="1">_xlfn.STDEV.P((E1013:BQ1013 - OFFSET(E1013:BQ1013,0,1)) / OFFSET(E1013:BQ1013,0,1)) * SQRT(COUNT(E1013:BR1013)-1)</f>
        <v>0.22753581173950779</v>
      </c>
      <c r="BV1013" s="10" cm="1">
        <f t="array" ref="BV1013">-(MAX(1 - (E1013:BR1013 / _xlfn.SCAN(E1013, E1013:BR1013, _xlfn.LAMBDA(_xlpm.a,_xlpm.b, MAX(_xlpm.a, _xlpm.b))))))</f>
        <v>-0.39364443172058405</v>
      </c>
      <c r="BW1013" s="12">
        <f t="shared" ca="1" si="31"/>
        <v>-1.2978661065711243</v>
      </c>
    </row>
    <row r="1014" spans="1:75" x14ac:dyDescent="0.45">
      <c r="A1014" s="2" t="s">
        <v>2048</v>
      </c>
      <c r="B1014" t="s">
        <v>2049</v>
      </c>
      <c r="C1014" t="s">
        <v>54</v>
      </c>
      <c r="D1014" t="s">
        <v>8</v>
      </c>
      <c r="E1014">
        <v>140.9</v>
      </c>
      <c r="F1014">
        <v>140.19999999999999</v>
      </c>
      <c r="G1014">
        <v>135.6</v>
      </c>
      <c r="H1014">
        <v>139.5</v>
      </c>
      <c r="I1014">
        <v>145.9</v>
      </c>
      <c r="J1014">
        <v>149</v>
      </c>
      <c r="K1014">
        <v>147.6</v>
      </c>
      <c r="L1014">
        <v>146.80000000000001</v>
      </c>
      <c r="M1014">
        <v>145.19999999999999</v>
      </c>
      <c r="N1014">
        <v>143.19999999999999</v>
      </c>
      <c r="O1014">
        <v>148.30000000000001</v>
      </c>
      <c r="P1014">
        <v>148.80000000000001</v>
      </c>
      <c r="Q1014">
        <v>150.5</v>
      </c>
      <c r="R1014">
        <v>152.1</v>
      </c>
      <c r="S1014">
        <v>154.9</v>
      </c>
      <c r="T1014">
        <v>154.30000000000001</v>
      </c>
      <c r="U1014">
        <v>153.80000000000001</v>
      </c>
      <c r="V1014">
        <v>151.80000000000001</v>
      </c>
      <c r="W1014">
        <v>153.5</v>
      </c>
      <c r="X1014">
        <v>157.19999999999999</v>
      </c>
      <c r="Y1014">
        <v>162.19999999999999</v>
      </c>
      <c r="Z1014">
        <v>161.19999999999999</v>
      </c>
      <c r="AA1014">
        <v>159.4</v>
      </c>
      <c r="AB1014">
        <v>160.6</v>
      </c>
      <c r="AC1014">
        <v>162</v>
      </c>
      <c r="AD1014">
        <v>161.1</v>
      </c>
      <c r="AE1014">
        <v>161.19999999999999</v>
      </c>
      <c r="AF1014">
        <v>157.30000000000001</v>
      </c>
      <c r="AG1014">
        <v>160.1</v>
      </c>
      <c r="AH1014">
        <v>158.6</v>
      </c>
      <c r="AI1014">
        <v>156.9</v>
      </c>
      <c r="AJ1014">
        <v>156.4</v>
      </c>
      <c r="AK1014">
        <v>153.30000000000001</v>
      </c>
      <c r="AL1014">
        <v>148.4</v>
      </c>
      <c r="AM1014">
        <v>149.80000000000001</v>
      </c>
      <c r="AN1014">
        <v>148.19999999999999</v>
      </c>
      <c r="AO1014">
        <v>143.69999999999999</v>
      </c>
      <c r="AP1014">
        <v>144</v>
      </c>
      <c r="AQ1014">
        <v>144</v>
      </c>
      <c r="AR1014">
        <v>145.69999999999999</v>
      </c>
      <c r="AS1014">
        <v>140.9</v>
      </c>
      <c r="AT1014">
        <v>137.5</v>
      </c>
      <c r="AU1014">
        <v>136.6</v>
      </c>
      <c r="AV1014">
        <v>138</v>
      </c>
      <c r="AW1014">
        <v>134.1</v>
      </c>
      <c r="AX1014">
        <v>138.5</v>
      </c>
      <c r="AY1014">
        <v>138.69999999999999</v>
      </c>
      <c r="AZ1014">
        <v>139.5</v>
      </c>
      <c r="BA1014">
        <v>138.4</v>
      </c>
      <c r="BB1014">
        <v>139.6</v>
      </c>
      <c r="BC1014">
        <v>141.4</v>
      </c>
      <c r="BD1014">
        <v>145.5</v>
      </c>
      <c r="BE1014">
        <v>145</v>
      </c>
      <c r="BF1014">
        <v>144.69999999999999</v>
      </c>
      <c r="BG1014">
        <v>144.30000000000001</v>
      </c>
      <c r="BH1014">
        <v>140</v>
      </c>
      <c r="BI1014">
        <v>141.5</v>
      </c>
      <c r="BJ1014">
        <v>136.9</v>
      </c>
      <c r="BK1014">
        <v>137.80000000000001</v>
      </c>
      <c r="BL1014">
        <v>133.1</v>
      </c>
      <c r="BM1014">
        <v>130</v>
      </c>
      <c r="BN1014">
        <v>128.6</v>
      </c>
      <c r="BO1014">
        <v>127.8</v>
      </c>
      <c r="BP1014">
        <v>128.80000000000001</v>
      </c>
      <c r="BQ1014">
        <v>126.2</v>
      </c>
      <c r="BR1014">
        <v>130.5</v>
      </c>
      <c r="BS1014" s="10">
        <f t="shared" si="30"/>
        <v>-7.3811213626685634E-2</v>
      </c>
      <c r="BT1014" s="11" cm="1">
        <f t="array" aca="1" ref="BT1014" ca="1">_xlfn.PERCENTILE.INC((OFFSET(E1014,0,1,1,COLUMNS(E1014:BR1014)-1) - E1014:BQ1014) / E1014:BQ1014, 0.05) * SQRT(COUNT(E1014:BR1014) - 1)</f>
        <v>-0.26121522579171957</v>
      </c>
      <c r="BU1014" s="10" cm="1">
        <f t="array" aca="1" ref="BU1014" ca="1">_xlfn.STDEV.P((E1014:BQ1014 - OFFSET(E1014:BQ1014,0,1)) / OFFSET(E1014:BQ1014,0,1)) * SQRT(COUNT(E1014:BR1014)-1)</f>
        <v>0.15232224327861207</v>
      </c>
      <c r="BV1014" s="10" cm="1">
        <f t="array" ref="BV1014">-(MAX(1 - (E1014:BR1014 / _xlfn.SCAN(E1014, E1014:BR1014, _xlfn.LAMBDA(_xlpm.a,_xlpm.b, MAX(_xlpm.a, _xlpm.b))))))</f>
        <v>-0.22194821208384707</v>
      </c>
      <c r="BW1014" s="12">
        <f t="shared" ca="1" si="31"/>
        <v>-0.52334147163398659</v>
      </c>
    </row>
    <row r="1015" spans="1:75" x14ac:dyDescent="0.45">
      <c r="A1015" s="2" t="s">
        <v>2050</v>
      </c>
      <c r="B1015" t="s">
        <v>2051</v>
      </c>
      <c r="C1015" t="s">
        <v>80</v>
      </c>
      <c r="D1015" t="s">
        <v>29</v>
      </c>
      <c r="E1015">
        <v>234.5</v>
      </c>
      <c r="F1015">
        <v>238</v>
      </c>
      <c r="G1015">
        <v>230.5</v>
      </c>
      <c r="H1015">
        <v>228</v>
      </c>
      <c r="I1015">
        <v>233</v>
      </c>
      <c r="J1015">
        <v>237</v>
      </c>
      <c r="K1015">
        <v>234</v>
      </c>
      <c r="L1015">
        <v>237</v>
      </c>
      <c r="M1015">
        <v>233</v>
      </c>
      <c r="N1015">
        <v>232.5</v>
      </c>
      <c r="O1015">
        <v>233</v>
      </c>
      <c r="P1015">
        <v>235</v>
      </c>
      <c r="Q1015">
        <v>237</v>
      </c>
      <c r="R1015">
        <v>236</v>
      </c>
      <c r="S1015">
        <v>239.5</v>
      </c>
      <c r="T1015">
        <v>239</v>
      </c>
      <c r="U1015">
        <v>240</v>
      </c>
      <c r="V1015">
        <v>239</v>
      </c>
      <c r="W1015">
        <v>243</v>
      </c>
      <c r="X1015">
        <v>238</v>
      </c>
      <c r="Y1015">
        <v>237.5</v>
      </c>
      <c r="Z1015">
        <v>239</v>
      </c>
      <c r="AA1015">
        <v>238</v>
      </c>
      <c r="AB1015">
        <v>238</v>
      </c>
      <c r="AC1015">
        <v>241.5</v>
      </c>
      <c r="AD1015">
        <v>243</v>
      </c>
      <c r="AE1015">
        <v>244</v>
      </c>
      <c r="AF1015">
        <v>241.5</v>
      </c>
      <c r="AG1015">
        <v>242.5</v>
      </c>
      <c r="AH1015">
        <v>242</v>
      </c>
      <c r="AI1015">
        <v>243</v>
      </c>
      <c r="AJ1015">
        <v>241.5</v>
      </c>
      <c r="AK1015">
        <v>242.5</v>
      </c>
      <c r="AL1015">
        <v>241.5</v>
      </c>
      <c r="AM1015">
        <v>240</v>
      </c>
      <c r="AN1015">
        <v>237</v>
      </c>
      <c r="AO1015">
        <v>237</v>
      </c>
      <c r="AP1015">
        <v>234.5</v>
      </c>
      <c r="AQ1015">
        <v>231</v>
      </c>
      <c r="AR1015">
        <v>230</v>
      </c>
      <c r="AS1015">
        <v>230</v>
      </c>
      <c r="AT1015">
        <v>230</v>
      </c>
      <c r="AU1015">
        <v>231.5</v>
      </c>
      <c r="AV1015">
        <v>232.5</v>
      </c>
      <c r="AW1015">
        <v>228.5</v>
      </c>
      <c r="AX1015">
        <v>231.5</v>
      </c>
      <c r="AY1015">
        <v>231</v>
      </c>
      <c r="AZ1015">
        <v>235</v>
      </c>
      <c r="BA1015">
        <v>232.5</v>
      </c>
      <c r="BB1015">
        <v>240</v>
      </c>
      <c r="BC1015">
        <v>238</v>
      </c>
      <c r="BD1015">
        <v>240.5</v>
      </c>
      <c r="BE1015">
        <v>239.5</v>
      </c>
      <c r="BF1015">
        <v>235</v>
      </c>
      <c r="BG1015">
        <v>234.5</v>
      </c>
      <c r="BH1015">
        <v>232.5</v>
      </c>
      <c r="BI1015">
        <v>232.5</v>
      </c>
      <c r="BJ1015">
        <v>222.5</v>
      </c>
      <c r="BK1015">
        <v>223.5</v>
      </c>
      <c r="BL1015">
        <v>221</v>
      </c>
      <c r="BM1015">
        <v>223.5</v>
      </c>
      <c r="BN1015">
        <v>216.5</v>
      </c>
      <c r="BO1015">
        <v>217</v>
      </c>
      <c r="BP1015">
        <v>213.5</v>
      </c>
      <c r="BQ1015">
        <v>211</v>
      </c>
      <c r="BR1015">
        <v>215.5</v>
      </c>
      <c r="BS1015" s="10">
        <f t="shared" si="30"/>
        <v>-8.1023454157782518E-2</v>
      </c>
      <c r="BT1015" s="11" cm="1">
        <f t="array" aca="1" ref="BT1015" ca="1">_xlfn.PERCENTILE.INC((OFFSET(E1015,0,1,1,COLUMNS(E1015:BR1015)-1) - E1015:BQ1015) / E1015:BQ1015, 0.05) * SQRT(COUNT(E1015:BR1015) - 1)</f>
        <v>-0.16300864614075797</v>
      </c>
      <c r="BU1015" s="10" cm="1">
        <f t="array" aca="1" ref="BU1015" ca="1">_xlfn.STDEV.P((E1015:BQ1015 - OFFSET(E1015:BQ1015,0,1)) / OFFSET(E1015:BQ1015,0,1)) * SQRT(COUNT(E1015:BR1015)-1)</f>
        <v>0.10783294972715886</v>
      </c>
      <c r="BV1015" s="10" cm="1">
        <f t="array" ref="BV1015">-(MAX(1 - (E1015:BR1015 / _xlfn.SCAN(E1015, E1015:BR1015, _xlfn.LAMBDA(_xlpm.a,_xlpm.b, MAX(_xlpm.a, _xlpm.b))))))</f>
        <v>-0.13524590163934425</v>
      </c>
      <c r="BW1015" s="12">
        <f t="shared" ca="1" si="31"/>
        <v>-0.80614309180139143</v>
      </c>
    </row>
    <row r="1016" spans="1:75" x14ac:dyDescent="0.45">
      <c r="A1016" s="2" t="s">
        <v>2052</v>
      </c>
      <c r="B1016" t="s">
        <v>2053</v>
      </c>
      <c r="C1016" t="s">
        <v>22</v>
      </c>
      <c r="D1016" t="s">
        <v>8</v>
      </c>
      <c r="E1016">
        <v>20.72</v>
      </c>
      <c r="F1016">
        <v>20.76</v>
      </c>
      <c r="G1016">
        <v>20.34</v>
      </c>
      <c r="H1016">
        <v>20.84</v>
      </c>
      <c r="I1016">
        <v>20.98</v>
      </c>
      <c r="J1016">
        <v>21.44</v>
      </c>
      <c r="K1016">
        <v>21.34</v>
      </c>
      <c r="L1016">
        <v>21.82</v>
      </c>
      <c r="M1016">
        <v>21.98</v>
      </c>
      <c r="N1016">
        <v>21.76</v>
      </c>
      <c r="O1016">
        <v>22.26</v>
      </c>
      <c r="P1016">
        <v>22.44</v>
      </c>
      <c r="Q1016">
        <v>22.66</v>
      </c>
      <c r="R1016">
        <v>22.32</v>
      </c>
      <c r="S1016">
        <v>22.46</v>
      </c>
      <c r="T1016">
        <v>22.42</v>
      </c>
      <c r="U1016">
        <v>22.68</v>
      </c>
      <c r="V1016">
        <v>22.52</v>
      </c>
      <c r="W1016">
        <v>22.3</v>
      </c>
      <c r="X1016">
        <v>22.82</v>
      </c>
      <c r="Y1016">
        <v>23.4</v>
      </c>
      <c r="Z1016">
        <v>23.52</v>
      </c>
      <c r="AA1016">
        <v>23.16</v>
      </c>
      <c r="AB1016">
        <v>23.4</v>
      </c>
      <c r="AC1016">
        <v>23.52</v>
      </c>
      <c r="AD1016">
        <v>23.04</v>
      </c>
      <c r="AE1016">
        <v>23.06</v>
      </c>
      <c r="AF1016">
        <v>22.8</v>
      </c>
      <c r="AG1016">
        <v>23.14</v>
      </c>
      <c r="AH1016">
        <v>23.16</v>
      </c>
      <c r="AI1016">
        <v>23.1</v>
      </c>
      <c r="AJ1016">
        <v>22.94</v>
      </c>
      <c r="AK1016">
        <v>22.92</v>
      </c>
      <c r="AL1016">
        <v>22.72</v>
      </c>
      <c r="AM1016">
        <v>22.72</v>
      </c>
      <c r="AN1016">
        <v>22.74</v>
      </c>
      <c r="AO1016">
        <v>22.34</v>
      </c>
      <c r="AP1016">
        <v>22.08</v>
      </c>
      <c r="AQ1016">
        <v>22.54</v>
      </c>
      <c r="AR1016">
        <v>22.46</v>
      </c>
      <c r="AS1016">
        <v>22.18</v>
      </c>
      <c r="AT1016">
        <v>21.98</v>
      </c>
      <c r="AU1016">
        <v>22</v>
      </c>
      <c r="AV1016">
        <v>21.76</v>
      </c>
      <c r="AW1016">
        <v>21.5</v>
      </c>
      <c r="AX1016">
        <v>22.12</v>
      </c>
      <c r="AY1016">
        <v>21.64</v>
      </c>
      <c r="AZ1016">
        <v>21.52</v>
      </c>
      <c r="BA1016">
        <v>21.84</v>
      </c>
      <c r="BB1016">
        <v>21.94</v>
      </c>
      <c r="BC1016">
        <v>22.68</v>
      </c>
      <c r="BD1016">
        <v>23.06</v>
      </c>
      <c r="BE1016">
        <v>22.96</v>
      </c>
      <c r="BF1016">
        <v>22.92</v>
      </c>
      <c r="BG1016">
        <v>22.92</v>
      </c>
      <c r="BH1016">
        <v>22.7</v>
      </c>
      <c r="BI1016">
        <v>22.88</v>
      </c>
      <c r="BJ1016">
        <v>22.2</v>
      </c>
      <c r="BK1016">
        <v>22.44</v>
      </c>
      <c r="BL1016">
        <v>22.26</v>
      </c>
      <c r="BM1016">
        <v>21.54</v>
      </c>
      <c r="BN1016">
        <v>21.56</v>
      </c>
      <c r="BO1016">
        <v>21.24</v>
      </c>
      <c r="BP1016">
        <v>20.8</v>
      </c>
      <c r="BQ1016">
        <v>21.06</v>
      </c>
      <c r="BR1016">
        <v>21.58</v>
      </c>
      <c r="BS1016" s="10">
        <f t="shared" si="30"/>
        <v>4.1505791505791478E-2</v>
      </c>
      <c r="BT1016" s="11" cm="1">
        <f t="array" aca="1" ref="BT1016" ca="1">_xlfn.PERCENTILE.INC((OFFSET(E1016,0,1,1,COLUMNS(E1016:BR1016)-1) - E1016:BQ1016) / E1016:BQ1016, 0.05) * SQRT(COUNT(E1016:BR1016) - 1)</f>
        <v>-0.16651897897442727</v>
      </c>
      <c r="BU1016" s="10" cm="1">
        <f t="array" aca="1" ref="BU1016" ca="1">_xlfn.STDEV.P((E1016:BQ1016 - OFFSET(E1016:BQ1016,0,1)) / OFFSET(E1016:BQ1016,0,1)) * SQRT(COUNT(E1016:BR1016)-1)</f>
        <v>0.11798368038498853</v>
      </c>
      <c r="BV1016" s="10" cm="1">
        <f t="array" ref="BV1016">-(MAX(1 - (E1016:BR1016 / _xlfn.SCAN(E1016, E1016:BR1016, _xlfn.LAMBDA(_xlpm.a,_xlpm.b, MAX(_xlpm.a, _xlpm.b))))))</f>
        <v>-0.11564625850340127</v>
      </c>
      <c r="BW1016" s="12">
        <f t="shared" ca="1" si="31"/>
        <v>0.30174052933669726</v>
      </c>
    </row>
    <row r="1017" spans="1:75" x14ac:dyDescent="0.45">
      <c r="A1017" s="2" t="s">
        <v>2054</v>
      </c>
      <c r="B1017" t="s">
        <v>2055</v>
      </c>
      <c r="C1017" t="s">
        <v>37</v>
      </c>
      <c r="D1017" t="s">
        <v>55</v>
      </c>
      <c r="E1017">
        <v>234.4</v>
      </c>
      <c r="F1017">
        <v>225.4</v>
      </c>
      <c r="G1017">
        <v>220.2</v>
      </c>
      <c r="H1017">
        <v>224</v>
      </c>
      <c r="I1017">
        <v>232.6</v>
      </c>
      <c r="J1017">
        <v>235.8</v>
      </c>
      <c r="K1017">
        <v>235.2</v>
      </c>
      <c r="L1017">
        <v>225.6</v>
      </c>
      <c r="M1017">
        <v>228.2</v>
      </c>
      <c r="N1017">
        <v>221.2</v>
      </c>
      <c r="O1017">
        <v>220.2</v>
      </c>
      <c r="P1017">
        <v>229.6</v>
      </c>
      <c r="Q1017">
        <v>232.8</v>
      </c>
      <c r="R1017">
        <v>230.4</v>
      </c>
      <c r="S1017">
        <v>231.6</v>
      </c>
      <c r="T1017">
        <v>230</v>
      </c>
      <c r="U1017">
        <v>229.6</v>
      </c>
      <c r="V1017">
        <v>222.6</v>
      </c>
      <c r="W1017">
        <v>225.2</v>
      </c>
      <c r="X1017">
        <v>229.2</v>
      </c>
      <c r="Y1017">
        <v>234.8</v>
      </c>
      <c r="Z1017">
        <v>234.2</v>
      </c>
      <c r="AA1017">
        <v>231.2</v>
      </c>
      <c r="AB1017">
        <v>234.8</v>
      </c>
      <c r="AC1017">
        <v>236.6</v>
      </c>
      <c r="AD1017">
        <v>226.4</v>
      </c>
      <c r="AE1017">
        <v>235</v>
      </c>
      <c r="AF1017">
        <v>234.6</v>
      </c>
      <c r="AG1017">
        <v>236.8</v>
      </c>
      <c r="AH1017">
        <v>241.6</v>
      </c>
      <c r="AI1017">
        <v>247.2</v>
      </c>
      <c r="AJ1017">
        <v>247.2</v>
      </c>
      <c r="AK1017">
        <v>248.8</v>
      </c>
      <c r="AL1017">
        <v>235.2</v>
      </c>
      <c r="AM1017">
        <v>244.4</v>
      </c>
      <c r="AN1017">
        <v>241</v>
      </c>
      <c r="AO1017">
        <v>236</v>
      </c>
      <c r="AP1017">
        <v>233</v>
      </c>
      <c r="AQ1017">
        <v>227.6</v>
      </c>
      <c r="AR1017">
        <v>233</v>
      </c>
      <c r="AS1017">
        <v>227.6</v>
      </c>
      <c r="AT1017">
        <v>220.2</v>
      </c>
      <c r="AU1017">
        <v>215</v>
      </c>
      <c r="AV1017">
        <v>214.2</v>
      </c>
      <c r="AW1017">
        <v>205</v>
      </c>
      <c r="AX1017">
        <v>212.2</v>
      </c>
      <c r="AY1017">
        <v>209</v>
      </c>
      <c r="AZ1017">
        <v>208</v>
      </c>
      <c r="BA1017">
        <v>206.4</v>
      </c>
      <c r="BB1017">
        <v>210</v>
      </c>
      <c r="BC1017">
        <v>217</v>
      </c>
      <c r="BD1017">
        <v>223.8</v>
      </c>
      <c r="BE1017">
        <v>222</v>
      </c>
      <c r="BF1017">
        <v>222.2</v>
      </c>
      <c r="BG1017">
        <v>224.4</v>
      </c>
      <c r="BH1017">
        <v>213.2</v>
      </c>
      <c r="BI1017">
        <v>221.4</v>
      </c>
      <c r="BJ1017">
        <v>215.8</v>
      </c>
      <c r="BK1017">
        <v>211.2</v>
      </c>
      <c r="BL1017">
        <v>217.4</v>
      </c>
      <c r="BM1017">
        <v>212.6</v>
      </c>
      <c r="BN1017">
        <v>206.2</v>
      </c>
      <c r="BO1017">
        <v>209</v>
      </c>
      <c r="BP1017">
        <v>206.6</v>
      </c>
      <c r="BQ1017">
        <v>196.3</v>
      </c>
      <c r="BR1017">
        <v>196.9</v>
      </c>
      <c r="BS1017" s="10">
        <f t="shared" si="30"/>
        <v>-0.15998293515358361</v>
      </c>
      <c r="BT1017" s="11" cm="1">
        <f t="array" aca="1" ref="BT1017" ca="1">_xlfn.PERCENTILE.INC((OFFSET(E1017,0,1,1,COLUMNS(E1017:BR1017)-1) - E1017:BQ1017) / E1017:BQ1017, 0.05) * SQRT(COUNT(E1017:BR1017) - 1)</f>
        <v>-0.34731151064388965</v>
      </c>
      <c r="BU1017" s="10" cm="1">
        <f t="array" aca="1" ref="BU1017" ca="1">_xlfn.STDEV.P((E1017:BQ1017 - OFFSET(E1017:BQ1017,0,1)) / OFFSET(E1017:BQ1017,0,1)) * SQRT(COUNT(E1017:BR1017)-1)</f>
        <v>0.20201507464513935</v>
      </c>
      <c r="BV1017" s="10" cm="1">
        <f t="array" ref="BV1017">-(MAX(1 - (E1017:BR1017 / _xlfn.SCAN(E1017, E1017:BR1017, _xlfn.LAMBDA(_xlpm.a,_xlpm.b, MAX(_xlpm.a, _xlpm.b))))))</f>
        <v>-0.21101286173633438</v>
      </c>
      <c r="BW1017" s="12">
        <f t="shared" ca="1" si="31"/>
        <v>-0.8211677706642293</v>
      </c>
    </row>
    <row r="1018" spans="1:75" x14ac:dyDescent="0.45">
      <c r="A1018" s="2" t="s">
        <v>2056</v>
      </c>
      <c r="B1018" t="s">
        <v>2057</v>
      </c>
      <c r="C1018" t="s">
        <v>111</v>
      </c>
      <c r="D1018" t="s">
        <v>8</v>
      </c>
      <c r="E1018">
        <v>2.7669999999999999</v>
      </c>
      <c r="F1018">
        <v>2.5750000000000002</v>
      </c>
      <c r="G1018">
        <v>2.5019999999999998</v>
      </c>
      <c r="H1018">
        <v>2.7</v>
      </c>
      <c r="I1018">
        <v>3.3559999999999999</v>
      </c>
      <c r="J1018">
        <v>3.6</v>
      </c>
      <c r="K1018">
        <v>3.7890000000000001</v>
      </c>
      <c r="L1018">
        <v>1.9490000000000001</v>
      </c>
      <c r="M1018">
        <v>1.107</v>
      </c>
      <c r="N1018">
        <v>1.17</v>
      </c>
      <c r="O1018">
        <v>0.82</v>
      </c>
      <c r="P1018">
        <v>0.76200000000000001</v>
      </c>
      <c r="Q1018">
        <v>0.78059999999999996</v>
      </c>
      <c r="R1018">
        <v>0.75019999999999998</v>
      </c>
      <c r="S1018">
        <v>0.7208</v>
      </c>
      <c r="T1018">
        <v>0.71340000000000003</v>
      </c>
      <c r="U1018">
        <v>0.74299999999999999</v>
      </c>
      <c r="V1018">
        <v>0.74</v>
      </c>
      <c r="W1018">
        <v>0.77700000000000002</v>
      </c>
      <c r="X1018">
        <v>0.76180000000000003</v>
      </c>
      <c r="Y1018">
        <v>0.81</v>
      </c>
      <c r="Z1018">
        <v>0.84399999999999997</v>
      </c>
      <c r="AA1018">
        <v>0.81020000000000003</v>
      </c>
      <c r="AB1018">
        <v>0.83360000000000001</v>
      </c>
      <c r="AC1018">
        <v>0.78800000000000003</v>
      </c>
      <c r="AD1018">
        <v>0.8</v>
      </c>
      <c r="AE1018">
        <v>0.80979999999999996</v>
      </c>
      <c r="AF1018">
        <v>0.7984</v>
      </c>
      <c r="AG1018">
        <v>0.80500000000000005</v>
      </c>
      <c r="AH1018">
        <v>0.82020000000000004</v>
      </c>
      <c r="AI1018">
        <v>0.82179999999999997</v>
      </c>
      <c r="AJ1018">
        <v>0.82179999999999997</v>
      </c>
      <c r="AK1018">
        <v>0.80020000000000002</v>
      </c>
      <c r="AL1018">
        <v>0.76819999999999999</v>
      </c>
      <c r="AM1018">
        <v>0.76219999999999999</v>
      </c>
      <c r="AN1018">
        <v>0.75460000000000005</v>
      </c>
      <c r="AO1018">
        <v>0.70899999999999996</v>
      </c>
      <c r="AP1018">
        <v>0.78680000000000005</v>
      </c>
      <c r="AQ1018">
        <v>0.78120000000000001</v>
      </c>
      <c r="AR1018">
        <v>0.745</v>
      </c>
      <c r="AS1018">
        <v>0.7218</v>
      </c>
      <c r="AT1018">
        <v>0.72499999999999998</v>
      </c>
      <c r="AU1018">
        <v>0.71640000000000004</v>
      </c>
      <c r="AV1018">
        <v>0.7006</v>
      </c>
      <c r="AW1018">
        <v>0.68340000000000001</v>
      </c>
      <c r="AX1018">
        <v>0.68720000000000003</v>
      </c>
      <c r="AY1018">
        <v>0.67200000000000004</v>
      </c>
      <c r="AZ1018">
        <v>0.68420000000000003</v>
      </c>
      <c r="BA1018">
        <v>0.6714</v>
      </c>
      <c r="BB1018">
        <v>0.66679999999999995</v>
      </c>
      <c r="BC1018">
        <v>0.67459999999999998</v>
      </c>
      <c r="BD1018">
        <v>0.69740000000000002</v>
      </c>
      <c r="BE1018">
        <v>0.67900000000000005</v>
      </c>
      <c r="BF1018">
        <v>0.68320000000000003</v>
      </c>
      <c r="BG1018">
        <v>0.66220000000000001</v>
      </c>
      <c r="BH1018">
        <v>0.64300000000000002</v>
      </c>
      <c r="BI1018">
        <v>0.60699999999999998</v>
      </c>
      <c r="BJ1018">
        <v>0.58479999999999999</v>
      </c>
      <c r="BK1018">
        <v>0.59279999999999999</v>
      </c>
      <c r="BL1018">
        <v>0.61180000000000001</v>
      </c>
      <c r="BM1018">
        <v>0.59099999999999997</v>
      </c>
      <c r="BN1018">
        <v>0.59719999999999995</v>
      </c>
      <c r="BO1018">
        <v>0.62</v>
      </c>
      <c r="BP1018">
        <v>0.62280000000000002</v>
      </c>
      <c r="BQ1018">
        <v>0.60660000000000003</v>
      </c>
      <c r="BR1018">
        <v>0.63759999999999994</v>
      </c>
      <c r="BS1018" s="10">
        <f t="shared" si="30"/>
        <v>-0.76956993133357432</v>
      </c>
      <c r="BT1018" s="11" cm="1">
        <f t="array" aca="1" ref="BT1018" ca="1">_xlfn.PERCENTILE.INC((OFFSET(E1018,0,1,1,COLUMNS(E1018:BR1018)-1) - E1018:BQ1018) / E1018:BQ1018, 0.05) * SQRT(COUNT(E1018:BR1018) - 1)</f>
        <v>-0.56809257608097885</v>
      </c>
      <c r="BU1018" s="10" cm="1">
        <f t="array" aca="1" ref="BU1018" ca="1">_xlfn.STDEV.P((E1018:BQ1018 - OFFSET(E1018:BQ1018,0,1)) / OFFSET(E1018:BQ1018,0,1)) * SQRT(COUNT(E1018:BR1018)-1)</f>
        <v>1.3076321967219782</v>
      </c>
      <c r="BV1018" s="10" cm="1">
        <f t="array" ref="BV1018">-(MAX(1 - (E1018:BR1018 / _xlfn.SCAN(E1018, E1018:BR1018, _xlfn.LAMBDA(_xlpm.a,_xlpm.b, MAX(_xlpm.a, _xlpm.b))))))</f>
        <v>-0.8456584850884139</v>
      </c>
      <c r="BW1018" s="12">
        <f t="shared" ca="1" si="31"/>
        <v>-0.59303775680263793</v>
      </c>
    </row>
    <row r="1019" spans="1:75" x14ac:dyDescent="0.45">
      <c r="A1019" s="2" t="s">
        <v>2058</v>
      </c>
      <c r="B1019" t="s">
        <v>2059</v>
      </c>
      <c r="C1019" t="s">
        <v>37</v>
      </c>
      <c r="D1019" t="s">
        <v>136</v>
      </c>
      <c r="E1019">
        <v>74.400000000000006</v>
      </c>
      <c r="F1019">
        <v>74.7</v>
      </c>
      <c r="G1019">
        <v>73.400000000000006</v>
      </c>
      <c r="H1019">
        <v>74</v>
      </c>
      <c r="I1019">
        <v>76.099999999999994</v>
      </c>
      <c r="J1019">
        <v>77.5</v>
      </c>
      <c r="K1019">
        <v>77.5</v>
      </c>
      <c r="L1019">
        <v>78.099999999999994</v>
      </c>
      <c r="M1019">
        <v>78.7</v>
      </c>
      <c r="N1019">
        <v>77.8</v>
      </c>
      <c r="O1019">
        <v>78.900000000000006</v>
      </c>
      <c r="P1019">
        <v>80.7</v>
      </c>
      <c r="Q1019">
        <v>81.2</v>
      </c>
      <c r="R1019">
        <v>81.2</v>
      </c>
      <c r="S1019">
        <v>82.4</v>
      </c>
      <c r="T1019">
        <v>82</v>
      </c>
      <c r="U1019">
        <v>82</v>
      </c>
      <c r="V1019">
        <v>82.7</v>
      </c>
      <c r="W1019">
        <v>81.400000000000006</v>
      </c>
      <c r="X1019">
        <v>82.3</v>
      </c>
      <c r="Y1019">
        <v>83.2</v>
      </c>
      <c r="Z1019">
        <v>82.4</v>
      </c>
      <c r="AA1019">
        <v>82.8</v>
      </c>
      <c r="AB1019">
        <v>84.1</v>
      </c>
      <c r="AC1019">
        <v>86</v>
      </c>
      <c r="AD1019">
        <v>86.7</v>
      </c>
      <c r="AE1019">
        <v>86.9</v>
      </c>
      <c r="AF1019">
        <v>86.5</v>
      </c>
      <c r="AG1019">
        <v>87.9</v>
      </c>
      <c r="AH1019">
        <v>87</v>
      </c>
      <c r="AI1019">
        <v>87.8</v>
      </c>
      <c r="AJ1019">
        <v>87.9</v>
      </c>
      <c r="AK1019">
        <v>88.3</v>
      </c>
      <c r="AL1019">
        <v>88.8</v>
      </c>
      <c r="AM1019">
        <v>86.7</v>
      </c>
      <c r="AN1019">
        <v>88.3</v>
      </c>
      <c r="AO1019">
        <v>85.7</v>
      </c>
      <c r="AP1019">
        <v>86.6</v>
      </c>
      <c r="AQ1019">
        <v>85.3</v>
      </c>
      <c r="AR1019">
        <v>86.3</v>
      </c>
      <c r="AS1019">
        <v>85.8</v>
      </c>
      <c r="AT1019">
        <v>83.6</v>
      </c>
      <c r="AU1019">
        <v>83.4</v>
      </c>
      <c r="AV1019">
        <v>83.9</v>
      </c>
      <c r="AW1019">
        <v>82.9</v>
      </c>
      <c r="AX1019">
        <v>85</v>
      </c>
      <c r="AY1019">
        <v>82.9</v>
      </c>
      <c r="AZ1019">
        <v>83.8</v>
      </c>
      <c r="BA1019">
        <v>83.9</v>
      </c>
      <c r="BB1019">
        <v>86.2</v>
      </c>
      <c r="BC1019">
        <v>88.1</v>
      </c>
      <c r="BD1019">
        <v>91.1</v>
      </c>
      <c r="BE1019">
        <v>91.7</v>
      </c>
      <c r="BF1019">
        <v>91.4</v>
      </c>
      <c r="BG1019">
        <v>92.2</v>
      </c>
      <c r="BH1019">
        <v>89.6</v>
      </c>
      <c r="BI1019">
        <v>88.7</v>
      </c>
      <c r="BJ1019">
        <v>91.7</v>
      </c>
      <c r="BK1019">
        <v>90.9</v>
      </c>
      <c r="BL1019">
        <v>91</v>
      </c>
      <c r="BM1019">
        <v>87.1</v>
      </c>
      <c r="BN1019">
        <v>86.3</v>
      </c>
      <c r="BO1019">
        <v>86</v>
      </c>
      <c r="BP1019">
        <v>85.9</v>
      </c>
      <c r="BQ1019">
        <v>82.6</v>
      </c>
      <c r="BR1019">
        <v>84.8</v>
      </c>
      <c r="BS1019" s="10">
        <f t="shared" si="30"/>
        <v>0.13978494623655902</v>
      </c>
      <c r="BT1019" s="11" cm="1">
        <f t="array" aca="1" ref="BT1019" ca="1">_xlfn.PERCENTILE.INC((OFFSET(E1019,0,1,1,COLUMNS(E1019:BR1019)-1) - E1019:BQ1019) / E1019:BQ1019, 0.05) * SQRT(COUNT(E1019:BR1019) - 1)</f>
        <v>-0.22322664815078866</v>
      </c>
      <c r="BU1019" s="10" cm="1">
        <f t="array" aca="1" ref="BU1019" ca="1">_xlfn.STDEV.P((E1019:BQ1019 - OFFSET(E1019:BQ1019,0,1)) / OFFSET(E1019:BQ1019,0,1)) * SQRT(COUNT(E1019:BR1019)-1)</f>
        <v>0.1338611866888747</v>
      </c>
      <c r="BV1019" s="10" cm="1">
        <f t="array" ref="BV1019">-(MAX(1 - (E1019:BR1019 / _xlfn.SCAN(E1019, E1019:BR1019, _xlfn.LAMBDA(_xlpm.a,_xlpm.b, MAX(_xlpm.a, _xlpm.b))))))</f>
        <v>-0.10412147505422997</v>
      </c>
      <c r="BW1019" s="12">
        <f t="shared" ca="1" si="31"/>
        <v>1.0001376516584586</v>
      </c>
    </row>
    <row r="1020" spans="1:75" x14ac:dyDescent="0.45">
      <c r="A1020" s="2" t="s">
        <v>2060</v>
      </c>
      <c r="B1020" t="s">
        <v>2061</v>
      </c>
      <c r="C1020" t="s">
        <v>37</v>
      </c>
      <c r="D1020" t="s">
        <v>58</v>
      </c>
      <c r="E1020">
        <v>115.6</v>
      </c>
      <c r="F1020">
        <v>117.6</v>
      </c>
      <c r="G1020">
        <v>114.8</v>
      </c>
      <c r="H1020">
        <v>115.2</v>
      </c>
      <c r="I1020">
        <v>116.4</v>
      </c>
      <c r="J1020">
        <v>116.4</v>
      </c>
      <c r="K1020">
        <v>115.8</v>
      </c>
      <c r="L1020">
        <v>116.6</v>
      </c>
      <c r="M1020">
        <v>117.2</v>
      </c>
      <c r="N1020">
        <v>115.8</v>
      </c>
      <c r="O1020">
        <v>116.2</v>
      </c>
      <c r="P1020">
        <v>117.4</v>
      </c>
      <c r="Q1020">
        <v>117.8</v>
      </c>
      <c r="R1020">
        <v>117.2</v>
      </c>
      <c r="S1020">
        <v>116.2</v>
      </c>
      <c r="T1020">
        <v>117</v>
      </c>
      <c r="U1020">
        <v>117.6</v>
      </c>
      <c r="V1020">
        <v>116</v>
      </c>
      <c r="W1020">
        <v>118</v>
      </c>
      <c r="X1020">
        <v>119.4</v>
      </c>
      <c r="Y1020">
        <v>119</v>
      </c>
      <c r="Z1020">
        <v>121.2</v>
      </c>
      <c r="AA1020">
        <v>119.6</v>
      </c>
      <c r="AB1020">
        <v>120.8</v>
      </c>
      <c r="AC1020">
        <v>120</v>
      </c>
      <c r="AD1020">
        <v>121.6</v>
      </c>
      <c r="AE1020">
        <v>120.8</v>
      </c>
      <c r="AF1020">
        <v>121.8</v>
      </c>
      <c r="AG1020">
        <v>123.4</v>
      </c>
      <c r="AH1020">
        <v>121.6</v>
      </c>
      <c r="AI1020">
        <v>123.4</v>
      </c>
      <c r="AJ1020">
        <v>120.6</v>
      </c>
      <c r="AK1020">
        <v>122.2</v>
      </c>
      <c r="AL1020">
        <v>125</v>
      </c>
      <c r="AM1020">
        <v>122.8</v>
      </c>
      <c r="AN1020">
        <v>122</v>
      </c>
      <c r="AO1020">
        <v>121.6</v>
      </c>
      <c r="AP1020">
        <v>122</v>
      </c>
      <c r="AQ1020">
        <v>120</v>
      </c>
      <c r="AR1020">
        <v>119.6</v>
      </c>
      <c r="AS1020">
        <v>117.8</v>
      </c>
      <c r="AT1020">
        <v>117</v>
      </c>
      <c r="AU1020">
        <v>114.4</v>
      </c>
      <c r="AV1020">
        <v>113.6</v>
      </c>
      <c r="AW1020">
        <v>114.8</v>
      </c>
      <c r="AX1020">
        <v>113.6</v>
      </c>
      <c r="AY1020">
        <v>114.2</v>
      </c>
      <c r="AZ1020">
        <v>112.2</v>
      </c>
      <c r="BA1020">
        <v>110.8</v>
      </c>
      <c r="BB1020">
        <v>112.8</v>
      </c>
      <c r="BC1020">
        <v>112.8</v>
      </c>
      <c r="BD1020">
        <v>113.6</v>
      </c>
      <c r="BE1020">
        <v>114.2</v>
      </c>
      <c r="BF1020">
        <v>112.4</v>
      </c>
      <c r="BG1020">
        <v>114</v>
      </c>
      <c r="BH1020">
        <v>112.8</v>
      </c>
      <c r="BI1020">
        <v>112.8</v>
      </c>
      <c r="BJ1020">
        <v>111.2</v>
      </c>
      <c r="BK1020">
        <v>113</v>
      </c>
      <c r="BL1020">
        <v>112.8</v>
      </c>
      <c r="BM1020">
        <v>109.4</v>
      </c>
      <c r="BN1020">
        <v>108.6</v>
      </c>
      <c r="BO1020">
        <v>109</v>
      </c>
      <c r="BP1020">
        <v>107.2</v>
      </c>
      <c r="BQ1020">
        <v>107.6</v>
      </c>
      <c r="BR1020">
        <v>107.2</v>
      </c>
      <c r="BS1020" s="10">
        <f t="shared" si="30"/>
        <v>-7.2664359861591629E-2</v>
      </c>
      <c r="BT1020" s="11" cm="1">
        <f t="array" aca="1" ref="BT1020" ca="1">_xlfn.PERCENTILE.INC((OFFSET(E1020,0,1,1,COLUMNS(E1020:BR1020)-1) - E1020:BQ1020) / E1020:BQ1020, 0.05) * SQRT(COUNT(E1020:BR1020) - 1)</f>
        <v>-0.17170817391042925</v>
      </c>
      <c r="BU1020" s="10" cm="1">
        <f t="array" aca="1" ref="BU1020" ca="1">_xlfn.STDEV.P((E1020:BQ1020 - OFFSET(E1020:BQ1020,0,1)) / OFFSET(E1020:BQ1020,0,1)) * SQRT(COUNT(E1020:BR1020)-1)</f>
        <v>9.9180853041276745E-2</v>
      </c>
      <c r="BV1020" s="10" cm="1">
        <f t="array" ref="BV1020">-(MAX(1 - (E1020:BR1020 / _xlfn.SCAN(E1020, E1020:BR1020, _xlfn.LAMBDA(_xlpm.a,_xlpm.b, MAX(_xlpm.a, _xlpm.b))))))</f>
        <v>-0.14239999999999997</v>
      </c>
      <c r="BW1020" s="12">
        <f t="shared" ca="1" si="31"/>
        <v>-0.792186100297263</v>
      </c>
    </row>
    <row r="1021" spans="1:75" x14ac:dyDescent="0.45">
      <c r="A1021" s="2" t="s">
        <v>2062</v>
      </c>
      <c r="B1021" t="s">
        <v>2063</v>
      </c>
      <c r="C1021" t="s">
        <v>71</v>
      </c>
      <c r="D1021" t="s">
        <v>34</v>
      </c>
      <c r="E1021">
        <v>83.7</v>
      </c>
      <c r="F1021">
        <v>83.3</v>
      </c>
      <c r="G1021">
        <v>84.75</v>
      </c>
      <c r="H1021">
        <v>85.7</v>
      </c>
      <c r="I1021">
        <v>86.3</v>
      </c>
      <c r="J1021">
        <v>85.8</v>
      </c>
      <c r="K1021">
        <v>85.7</v>
      </c>
      <c r="L1021">
        <v>86.05</v>
      </c>
      <c r="M1021">
        <v>86</v>
      </c>
      <c r="N1021">
        <v>84.2</v>
      </c>
      <c r="O1021">
        <v>85.6</v>
      </c>
      <c r="P1021">
        <v>86.75</v>
      </c>
      <c r="Q1021">
        <v>86.5</v>
      </c>
      <c r="R1021">
        <v>86.1</v>
      </c>
      <c r="S1021">
        <v>85.75</v>
      </c>
      <c r="T1021">
        <v>87.65</v>
      </c>
      <c r="U1021">
        <v>87.7</v>
      </c>
      <c r="V1021">
        <v>87.85</v>
      </c>
      <c r="W1021">
        <v>86.8</v>
      </c>
      <c r="X1021">
        <v>87</v>
      </c>
      <c r="Y1021">
        <v>86.55</v>
      </c>
      <c r="Z1021">
        <v>86.55</v>
      </c>
      <c r="AA1021">
        <v>86.5</v>
      </c>
      <c r="AB1021">
        <v>86.5</v>
      </c>
      <c r="AC1021">
        <v>85.95</v>
      </c>
      <c r="AD1021">
        <v>86.05</v>
      </c>
      <c r="AE1021">
        <v>87.15</v>
      </c>
      <c r="AF1021">
        <v>87.8</v>
      </c>
      <c r="AG1021">
        <v>90.15</v>
      </c>
      <c r="AH1021">
        <v>89.5</v>
      </c>
      <c r="AI1021">
        <v>88.6</v>
      </c>
      <c r="AJ1021">
        <v>88.7</v>
      </c>
      <c r="AK1021">
        <v>88.35</v>
      </c>
      <c r="AL1021">
        <v>87.95</v>
      </c>
      <c r="AM1021">
        <v>88.5</v>
      </c>
      <c r="AN1021">
        <v>87.65</v>
      </c>
      <c r="AO1021">
        <v>87.1</v>
      </c>
      <c r="AP1021">
        <v>85.85</v>
      </c>
      <c r="AQ1021">
        <v>86.65</v>
      </c>
      <c r="AR1021">
        <v>86.6</v>
      </c>
      <c r="AS1021">
        <v>85.2</v>
      </c>
      <c r="AT1021">
        <v>84.25</v>
      </c>
      <c r="AU1021">
        <v>83.95</v>
      </c>
      <c r="AV1021">
        <v>84.3</v>
      </c>
      <c r="AW1021">
        <v>82.65</v>
      </c>
      <c r="AX1021">
        <v>84.65</v>
      </c>
      <c r="AY1021">
        <v>83.8</v>
      </c>
      <c r="AZ1021">
        <v>83.35</v>
      </c>
      <c r="BA1021">
        <v>83</v>
      </c>
      <c r="BB1021">
        <v>82.15</v>
      </c>
      <c r="BC1021">
        <v>82.95</v>
      </c>
      <c r="BD1021">
        <v>84.75</v>
      </c>
      <c r="BE1021">
        <v>83.05</v>
      </c>
      <c r="BF1021">
        <v>83.35</v>
      </c>
      <c r="BG1021">
        <v>83.4</v>
      </c>
      <c r="BH1021">
        <v>84.75</v>
      </c>
      <c r="BI1021">
        <v>83.35</v>
      </c>
      <c r="BJ1021">
        <v>81</v>
      </c>
      <c r="BK1021">
        <v>80.650000000000006</v>
      </c>
      <c r="BL1021">
        <v>79.650000000000006</v>
      </c>
      <c r="BM1021">
        <v>78.45</v>
      </c>
      <c r="BN1021">
        <v>75.900000000000006</v>
      </c>
      <c r="BO1021">
        <v>73.7</v>
      </c>
      <c r="BP1021">
        <v>75.8</v>
      </c>
      <c r="BQ1021">
        <v>76.900000000000006</v>
      </c>
      <c r="BR1021">
        <v>79</v>
      </c>
      <c r="BS1021" s="10">
        <f t="shared" si="30"/>
        <v>-5.6152927120669091E-2</v>
      </c>
      <c r="BT1021" s="11" cm="1">
        <f t="array" aca="1" ref="BT1021" ca="1">_xlfn.PERCENTILE.INC((OFFSET(E1021,0,1,1,COLUMNS(E1021:BR1021)-1) - E1021:BQ1021) / E1021:BQ1021, 0.05) * SQRT(COUNT(E1021:BR1021) - 1)</f>
        <v>-0.16734010457057055</v>
      </c>
      <c r="BU1021" s="10" cm="1">
        <f t="array" aca="1" ref="BU1021" ca="1">_xlfn.STDEV.P((E1021:BQ1021 - OFFSET(E1021:BQ1021,0,1)) / OFFSET(E1021:BQ1021,0,1)) * SQRT(COUNT(E1021:BR1021)-1)</f>
        <v>0.10853197457408581</v>
      </c>
      <c r="BV1021" s="10" cm="1">
        <f t="array" ref="BV1021">-(MAX(1 - (E1021:BR1021 / _xlfn.SCAN(E1021, E1021:BR1021, _xlfn.LAMBDA(_xlpm.a,_xlpm.b, MAX(_xlpm.a, _xlpm.b))))))</f>
        <v>-0.18247365501941215</v>
      </c>
      <c r="BW1021" s="12">
        <f t="shared" ca="1" si="31"/>
        <v>-0.57179702753533135</v>
      </c>
    </row>
    <row r="1022" spans="1:75" x14ac:dyDescent="0.45">
      <c r="A1022" s="2" t="s">
        <v>2064</v>
      </c>
      <c r="B1022" t="s">
        <v>2065</v>
      </c>
      <c r="C1022" t="s">
        <v>11</v>
      </c>
      <c r="D1022" t="s">
        <v>29</v>
      </c>
      <c r="E1022">
        <v>251.6</v>
      </c>
      <c r="F1022">
        <v>244.8</v>
      </c>
      <c r="G1022">
        <v>241.8</v>
      </c>
      <c r="H1022">
        <v>246.8</v>
      </c>
      <c r="I1022">
        <v>247.2</v>
      </c>
      <c r="J1022">
        <v>246.6</v>
      </c>
      <c r="K1022">
        <v>250.8</v>
      </c>
      <c r="L1022">
        <v>248.2</v>
      </c>
      <c r="M1022">
        <v>247.4</v>
      </c>
      <c r="N1022">
        <v>245</v>
      </c>
      <c r="O1022">
        <v>250</v>
      </c>
      <c r="P1022">
        <v>253.6</v>
      </c>
      <c r="Q1022">
        <v>255.6</v>
      </c>
      <c r="R1022">
        <v>255.4</v>
      </c>
      <c r="S1022">
        <v>268.2</v>
      </c>
      <c r="T1022">
        <v>270.2</v>
      </c>
      <c r="U1022">
        <v>271.2</v>
      </c>
      <c r="V1022">
        <v>271.8</v>
      </c>
      <c r="W1022">
        <v>275.39999999999998</v>
      </c>
      <c r="X1022">
        <v>280</v>
      </c>
      <c r="Y1022">
        <v>281.8</v>
      </c>
      <c r="Z1022">
        <v>282</v>
      </c>
      <c r="AA1022">
        <v>280.2</v>
      </c>
      <c r="AB1022">
        <v>280</v>
      </c>
      <c r="AC1022">
        <v>281</v>
      </c>
      <c r="AD1022">
        <v>277.39999999999998</v>
      </c>
      <c r="AE1022">
        <v>278</v>
      </c>
      <c r="AF1022">
        <v>274.39999999999998</v>
      </c>
      <c r="AG1022">
        <v>280.39999999999998</v>
      </c>
      <c r="AH1022">
        <v>277.2</v>
      </c>
      <c r="AI1022">
        <v>276</v>
      </c>
      <c r="AJ1022">
        <v>276</v>
      </c>
      <c r="AK1022">
        <v>272.60000000000002</v>
      </c>
      <c r="AL1022">
        <v>268.8</v>
      </c>
      <c r="AM1022">
        <v>268.60000000000002</v>
      </c>
      <c r="AN1022">
        <v>269.60000000000002</v>
      </c>
      <c r="AO1022">
        <v>263.8</v>
      </c>
      <c r="AP1022">
        <v>259.2</v>
      </c>
      <c r="AQ1022">
        <v>266</v>
      </c>
      <c r="AR1022">
        <v>262.8</v>
      </c>
      <c r="AS1022">
        <v>260.39999999999998</v>
      </c>
      <c r="AT1022">
        <v>260.39999999999998</v>
      </c>
      <c r="AU1022">
        <v>258.8</v>
      </c>
      <c r="AV1022">
        <v>258</v>
      </c>
      <c r="AW1022">
        <v>247.2</v>
      </c>
      <c r="AX1022">
        <v>254.6</v>
      </c>
      <c r="AY1022">
        <v>253.8</v>
      </c>
      <c r="AZ1022">
        <v>253.6</v>
      </c>
      <c r="BA1022">
        <v>255</v>
      </c>
      <c r="BB1022">
        <v>258</v>
      </c>
      <c r="BC1022">
        <v>264.39999999999998</v>
      </c>
      <c r="BD1022">
        <v>268</v>
      </c>
      <c r="BE1022">
        <v>268</v>
      </c>
      <c r="BF1022">
        <v>257</v>
      </c>
      <c r="BG1022">
        <v>262</v>
      </c>
      <c r="BH1022">
        <v>262.39999999999998</v>
      </c>
      <c r="BI1022">
        <v>262.39999999999998</v>
      </c>
      <c r="BJ1022">
        <v>262.39999999999998</v>
      </c>
      <c r="BK1022">
        <v>269.60000000000002</v>
      </c>
      <c r="BL1022">
        <v>267.8</v>
      </c>
      <c r="BM1022">
        <v>265.60000000000002</v>
      </c>
      <c r="BN1022">
        <v>269.39999999999998</v>
      </c>
      <c r="BO1022">
        <v>267.8</v>
      </c>
      <c r="BP1022">
        <v>259.39999999999998</v>
      </c>
      <c r="BQ1022">
        <v>257.2</v>
      </c>
      <c r="BR1022">
        <v>262.39999999999998</v>
      </c>
      <c r="BS1022" s="10">
        <f t="shared" si="30"/>
        <v>4.2925278219395797E-2</v>
      </c>
      <c r="BT1022" s="11" cm="1">
        <f t="array" aca="1" ref="BT1022" ca="1">_xlfn.PERCENTILE.INC((OFFSET(E1022,0,1,1,COLUMNS(E1022:BR1022)-1) - E1022:BQ1022) / E1022:BQ1022, 0.05) * SQRT(COUNT(E1022:BR1022) - 1)</f>
        <v>-0.20900832601952854</v>
      </c>
      <c r="BU1022" s="10" cm="1">
        <f t="array" aca="1" ref="BU1022" ca="1">_xlfn.STDEV.P((E1022:BQ1022 - OFFSET(E1022:BQ1022,0,1)) / OFFSET(E1022:BQ1022,0,1)) * SQRT(COUNT(E1022:BR1022)-1)</f>
        <v>0.13001153164288384</v>
      </c>
      <c r="BV1022" s="10" cm="1">
        <f t="array" ref="BV1022">-(MAX(1 - (E1022:BR1022 / _xlfn.SCAN(E1022, E1022:BR1022, _xlfn.LAMBDA(_xlpm.a,_xlpm.b, MAX(_xlpm.a, _xlpm.b))))))</f>
        <v>-0.123404255319149</v>
      </c>
      <c r="BW1022" s="12">
        <f t="shared" ca="1" si="31"/>
        <v>0.28474354865496843</v>
      </c>
    </row>
    <row r="1023" spans="1:75" x14ac:dyDescent="0.45">
      <c r="A1023" s="2" t="s">
        <v>2066</v>
      </c>
      <c r="B1023" t="s">
        <v>2067</v>
      </c>
      <c r="C1023" t="s">
        <v>22</v>
      </c>
      <c r="D1023" t="s">
        <v>29</v>
      </c>
      <c r="E1023">
        <v>10055</v>
      </c>
      <c r="F1023">
        <v>10130</v>
      </c>
      <c r="G1023">
        <v>10320</v>
      </c>
      <c r="H1023">
        <v>10615</v>
      </c>
      <c r="I1023">
        <v>10710</v>
      </c>
      <c r="J1023">
        <v>10725</v>
      </c>
      <c r="K1023">
        <v>10695</v>
      </c>
      <c r="L1023">
        <v>10695</v>
      </c>
      <c r="M1023">
        <v>10580</v>
      </c>
      <c r="N1023">
        <v>10515</v>
      </c>
      <c r="O1023">
        <v>10775</v>
      </c>
      <c r="P1023">
        <v>10785</v>
      </c>
      <c r="Q1023">
        <v>10815</v>
      </c>
      <c r="R1023">
        <v>10895</v>
      </c>
      <c r="S1023">
        <v>11330</v>
      </c>
      <c r="T1023">
        <v>11335</v>
      </c>
      <c r="U1023">
        <v>11330</v>
      </c>
      <c r="V1023">
        <v>11125</v>
      </c>
      <c r="W1023">
        <v>11165</v>
      </c>
      <c r="X1023">
        <v>11600</v>
      </c>
      <c r="Y1023">
        <v>11935</v>
      </c>
      <c r="Z1023">
        <v>11975</v>
      </c>
      <c r="AA1023">
        <v>11725</v>
      </c>
      <c r="AB1023">
        <v>11695</v>
      </c>
      <c r="AC1023">
        <v>11930</v>
      </c>
      <c r="AD1023">
        <v>11430</v>
      </c>
      <c r="AE1023">
        <v>11645</v>
      </c>
      <c r="AF1023">
        <v>11485</v>
      </c>
      <c r="AG1023">
        <v>12000</v>
      </c>
      <c r="AH1023">
        <v>11655</v>
      </c>
      <c r="AI1023">
        <v>11470</v>
      </c>
      <c r="AJ1023">
        <v>11505</v>
      </c>
      <c r="AK1023">
        <v>11270</v>
      </c>
      <c r="AL1023">
        <v>11140</v>
      </c>
      <c r="AM1023">
        <v>11345</v>
      </c>
      <c r="AN1023">
        <v>11185</v>
      </c>
      <c r="AO1023">
        <v>10785</v>
      </c>
      <c r="AP1023">
        <v>10590</v>
      </c>
      <c r="AQ1023">
        <v>10790</v>
      </c>
      <c r="AR1023">
        <v>10860</v>
      </c>
      <c r="AS1023">
        <v>10620</v>
      </c>
      <c r="AT1023">
        <v>10620</v>
      </c>
      <c r="AU1023">
        <v>10650</v>
      </c>
      <c r="AV1023">
        <v>10535</v>
      </c>
      <c r="AW1023">
        <v>10140</v>
      </c>
      <c r="AX1023">
        <v>10545</v>
      </c>
      <c r="AY1023">
        <v>10275</v>
      </c>
      <c r="AZ1023">
        <v>10420</v>
      </c>
      <c r="BA1023">
        <v>10440</v>
      </c>
      <c r="BB1023">
        <v>10635</v>
      </c>
      <c r="BC1023">
        <v>10865</v>
      </c>
      <c r="BD1023">
        <v>11060</v>
      </c>
      <c r="BE1023">
        <v>10810</v>
      </c>
      <c r="BF1023">
        <v>10600</v>
      </c>
      <c r="BG1023">
        <v>10380</v>
      </c>
      <c r="BH1023">
        <v>10070</v>
      </c>
      <c r="BI1023">
        <v>10070</v>
      </c>
      <c r="BJ1023">
        <v>10065</v>
      </c>
      <c r="BK1023">
        <v>10360</v>
      </c>
      <c r="BL1023">
        <v>9872</v>
      </c>
      <c r="BM1023">
        <v>9806</v>
      </c>
      <c r="BN1023">
        <v>10105</v>
      </c>
      <c r="BO1023">
        <v>10130</v>
      </c>
      <c r="BP1023">
        <v>10385</v>
      </c>
      <c r="BQ1023">
        <v>10260</v>
      </c>
      <c r="BR1023">
        <v>10400</v>
      </c>
      <c r="BS1023" s="10">
        <f t="shared" si="30"/>
        <v>3.4311287916459474E-2</v>
      </c>
      <c r="BT1023" s="11" cm="1">
        <f t="array" aca="1" ref="BT1023" ca="1">_xlfn.PERCENTILE.INC((OFFSET(E1023,0,1,1,COLUMNS(E1023:BR1023)-1) - E1023:BQ1023) / E1023:BQ1023, 0.05) * SQRT(COUNT(E1023:BR1023) - 1)</f>
        <v>-0.27881520734624332</v>
      </c>
      <c r="BU1023" s="10" cm="1">
        <f t="array" aca="1" ref="BU1023" ca="1">_xlfn.STDEV.P((E1023:BQ1023 - OFFSET(E1023:BQ1023,0,1)) / OFFSET(E1023:BQ1023,0,1)) * SQRT(COUNT(E1023:BR1023)-1)</f>
        <v>0.16917686664915418</v>
      </c>
      <c r="BV1023" s="10" cm="1">
        <f t="array" ref="BV1023">-(MAX(1 - (E1023:BR1023 / _xlfn.SCAN(E1023, E1023:BR1023, _xlfn.LAMBDA(_xlpm.a,_xlpm.b, MAX(_xlpm.a, _xlpm.b))))))</f>
        <v>-0.18283333333333329</v>
      </c>
      <c r="BW1023" s="12">
        <f t="shared" ca="1" si="31"/>
        <v>0.16790684888398813</v>
      </c>
    </row>
    <row r="1024" spans="1:75" x14ac:dyDescent="0.45">
      <c r="A1024" s="2" t="s">
        <v>2068</v>
      </c>
      <c r="B1024" t="s">
        <v>2069</v>
      </c>
      <c r="C1024" t="s">
        <v>37</v>
      </c>
      <c r="D1024" t="s">
        <v>34</v>
      </c>
      <c r="E1024">
        <v>96.7</v>
      </c>
      <c r="F1024">
        <v>96.25</v>
      </c>
      <c r="G1024">
        <v>95.15</v>
      </c>
      <c r="H1024">
        <v>99.2</v>
      </c>
      <c r="I1024">
        <v>102.3</v>
      </c>
      <c r="J1024">
        <v>103.8</v>
      </c>
      <c r="K1024">
        <v>101.7</v>
      </c>
      <c r="L1024">
        <v>101.6</v>
      </c>
      <c r="M1024">
        <v>101.3</v>
      </c>
      <c r="N1024">
        <v>99.35</v>
      </c>
      <c r="O1024">
        <v>101.1</v>
      </c>
      <c r="P1024">
        <v>105.5</v>
      </c>
      <c r="Q1024">
        <v>107.3</v>
      </c>
      <c r="R1024">
        <v>108</v>
      </c>
      <c r="S1024">
        <v>110.7</v>
      </c>
      <c r="T1024">
        <v>110.1</v>
      </c>
      <c r="U1024">
        <v>110.1</v>
      </c>
      <c r="V1024">
        <v>106.5</v>
      </c>
      <c r="W1024">
        <v>108.1</v>
      </c>
      <c r="X1024">
        <v>111.5</v>
      </c>
      <c r="Y1024">
        <v>115</v>
      </c>
      <c r="Z1024">
        <v>115</v>
      </c>
      <c r="AA1024">
        <v>110.8</v>
      </c>
      <c r="AB1024">
        <v>114</v>
      </c>
      <c r="AC1024">
        <v>114.1</v>
      </c>
      <c r="AD1024">
        <v>110.9</v>
      </c>
      <c r="AE1024">
        <v>111.8</v>
      </c>
      <c r="AF1024">
        <v>109.7</v>
      </c>
      <c r="AG1024">
        <v>114.8</v>
      </c>
      <c r="AH1024">
        <v>122.3</v>
      </c>
      <c r="AI1024">
        <v>126</v>
      </c>
      <c r="AJ1024">
        <v>128</v>
      </c>
      <c r="AK1024">
        <v>127.8</v>
      </c>
      <c r="AL1024">
        <v>126.2</v>
      </c>
      <c r="AM1024">
        <v>127.3</v>
      </c>
      <c r="AN1024">
        <v>118.8</v>
      </c>
      <c r="AO1024">
        <v>111.4</v>
      </c>
      <c r="AP1024">
        <v>109.5</v>
      </c>
      <c r="AQ1024">
        <v>111.1</v>
      </c>
      <c r="AR1024">
        <v>112.7</v>
      </c>
      <c r="AS1024">
        <v>110.6</v>
      </c>
      <c r="AT1024">
        <v>111.6</v>
      </c>
      <c r="AU1024">
        <v>109</v>
      </c>
      <c r="AV1024">
        <v>109.2</v>
      </c>
      <c r="AW1024">
        <v>104.1</v>
      </c>
      <c r="AX1024">
        <v>108.8</v>
      </c>
      <c r="AY1024">
        <v>105.4</v>
      </c>
      <c r="AZ1024">
        <v>104.8</v>
      </c>
      <c r="BA1024">
        <v>104.3</v>
      </c>
      <c r="BB1024">
        <v>105.3</v>
      </c>
      <c r="BC1024">
        <v>111.3</v>
      </c>
      <c r="BD1024">
        <v>115.6</v>
      </c>
      <c r="BE1024">
        <v>112</v>
      </c>
      <c r="BF1024">
        <v>113.6</v>
      </c>
      <c r="BG1024">
        <v>114.6</v>
      </c>
      <c r="BH1024">
        <v>115.2</v>
      </c>
      <c r="BI1024">
        <v>110.5</v>
      </c>
      <c r="BJ1024">
        <v>105.4</v>
      </c>
      <c r="BK1024">
        <v>106.7</v>
      </c>
      <c r="BL1024">
        <v>104</v>
      </c>
      <c r="BM1024">
        <v>101.7</v>
      </c>
      <c r="BN1024">
        <v>103.8</v>
      </c>
      <c r="BO1024">
        <v>105.7</v>
      </c>
      <c r="BP1024">
        <v>106.2</v>
      </c>
      <c r="BQ1024">
        <v>100.3</v>
      </c>
      <c r="BR1024">
        <v>104.1</v>
      </c>
      <c r="BS1024" s="10">
        <f t="shared" si="30"/>
        <v>7.652533609100301E-2</v>
      </c>
      <c r="BT1024" s="11" cm="1">
        <f t="array" aca="1" ref="BT1024" ca="1">_xlfn.PERCENTILE.INC((OFFSET(E1024,0,1,1,COLUMNS(E1024:BR1024)-1) - E1024:BQ1024) / E1024:BQ1024, 0.05) * SQRT(COUNT(E1024:BR1024) - 1)</f>
        <v>-0.37564805332731743</v>
      </c>
      <c r="BU1024" s="10" cm="1">
        <f t="array" aca="1" ref="BU1024" ca="1">_xlfn.STDEV.P((E1024:BQ1024 - OFFSET(E1024:BQ1024,0,1)) / OFFSET(E1024:BQ1024,0,1)) * SQRT(COUNT(E1024:BR1024)-1)</f>
        <v>0.23210732371200074</v>
      </c>
      <c r="BV1024" s="10" cm="1">
        <f t="array" ref="BV1024">-(MAX(1 - (E1024:BR1024 / _xlfn.SCAN(E1024, E1024:BR1024, _xlfn.LAMBDA(_xlpm.a,_xlpm.b, MAX(_xlpm.a, _xlpm.b))))))</f>
        <v>-0.21640625000000002</v>
      </c>
      <c r="BW1024" s="12">
        <f t="shared" ca="1" si="31"/>
        <v>0.3042558141995344</v>
      </c>
    </row>
    <row r="1025" spans="1:75" x14ac:dyDescent="0.45">
      <c r="A1025" s="2" t="s">
        <v>2070</v>
      </c>
      <c r="B1025" t="s">
        <v>2071</v>
      </c>
      <c r="C1025" t="s">
        <v>37</v>
      </c>
      <c r="D1025" t="s">
        <v>34</v>
      </c>
      <c r="E1025">
        <v>73.94</v>
      </c>
      <c r="F1025">
        <v>74.819999999999993</v>
      </c>
      <c r="G1025">
        <v>71.599999999999994</v>
      </c>
      <c r="H1025">
        <v>71.42</v>
      </c>
      <c r="I1025">
        <v>73.64</v>
      </c>
      <c r="J1025">
        <v>74</v>
      </c>
      <c r="K1025">
        <v>72.72</v>
      </c>
      <c r="L1025">
        <v>73.900000000000006</v>
      </c>
      <c r="M1025">
        <v>72.819999999999993</v>
      </c>
      <c r="N1025">
        <v>71.34</v>
      </c>
      <c r="O1025">
        <v>71.92</v>
      </c>
      <c r="P1025">
        <v>72.44</v>
      </c>
      <c r="Q1025">
        <v>72.959999999999994</v>
      </c>
      <c r="R1025">
        <v>72.22</v>
      </c>
      <c r="S1025">
        <v>71.540000000000006</v>
      </c>
      <c r="T1025">
        <v>71.540000000000006</v>
      </c>
      <c r="U1025">
        <v>72.52</v>
      </c>
      <c r="V1025">
        <v>72.400000000000006</v>
      </c>
      <c r="W1025">
        <v>72.66</v>
      </c>
      <c r="X1025">
        <v>71.66</v>
      </c>
      <c r="Y1025">
        <v>71.3</v>
      </c>
      <c r="Z1025">
        <v>71.3</v>
      </c>
      <c r="AA1025">
        <v>71.319999999999993</v>
      </c>
      <c r="AB1025">
        <v>72.52</v>
      </c>
      <c r="AC1025">
        <v>72.88</v>
      </c>
      <c r="AD1025">
        <v>73.180000000000007</v>
      </c>
      <c r="AE1025">
        <v>73.72</v>
      </c>
      <c r="AF1025">
        <v>74.180000000000007</v>
      </c>
      <c r="AG1025">
        <v>74.900000000000006</v>
      </c>
      <c r="AH1025">
        <v>75.400000000000006</v>
      </c>
      <c r="AI1025">
        <v>76</v>
      </c>
      <c r="AJ1025">
        <v>76.16</v>
      </c>
      <c r="AK1025">
        <v>75.86</v>
      </c>
      <c r="AL1025">
        <v>74.760000000000005</v>
      </c>
      <c r="AM1025">
        <v>75.06</v>
      </c>
      <c r="AN1025">
        <v>74.739999999999995</v>
      </c>
      <c r="AO1025">
        <v>74.08</v>
      </c>
      <c r="AP1025">
        <v>73.760000000000005</v>
      </c>
      <c r="AQ1025">
        <v>73.760000000000005</v>
      </c>
      <c r="AR1025">
        <v>74.58</v>
      </c>
      <c r="AS1025">
        <v>73.98</v>
      </c>
      <c r="AT1025">
        <v>73.760000000000005</v>
      </c>
      <c r="AU1025">
        <v>74.2</v>
      </c>
      <c r="AV1025">
        <v>76.180000000000007</v>
      </c>
      <c r="AW1025">
        <v>76.180000000000007</v>
      </c>
      <c r="AX1025">
        <v>79</v>
      </c>
      <c r="AY1025">
        <v>78.739999999999995</v>
      </c>
      <c r="AZ1025">
        <v>79.2</v>
      </c>
      <c r="BA1025">
        <v>79.260000000000005</v>
      </c>
      <c r="BB1025">
        <v>81.06</v>
      </c>
      <c r="BC1025">
        <v>81.38</v>
      </c>
      <c r="BD1025">
        <v>83.48</v>
      </c>
      <c r="BE1025">
        <v>83.16</v>
      </c>
      <c r="BF1025">
        <v>82.2</v>
      </c>
      <c r="BG1025">
        <v>82.66</v>
      </c>
      <c r="BH1025">
        <v>82.34</v>
      </c>
      <c r="BI1025">
        <v>81.44</v>
      </c>
      <c r="BJ1025">
        <v>80.16</v>
      </c>
      <c r="BK1025">
        <v>79.2</v>
      </c>
      <c r="BL1025">
        <v>78.3</v>
      </c>
      <c r="BM1025">
        <v>76.12</v>
      </c>
      <c r="BN1025">
        <v>74.099999999999994</v>
      </c>
      <c r="BO1025">
        <v>72.56</v>
      </c>
      <c r="BP1025">
        <v>71.22</v>
      </c>
      <c r="BQ1025">
        <v>72.28</v>
      </c>
      <c r="BR1025">
        <v>73.16</v>
      </c>
      <c r="BS1025" s="10">
        <f t="shared" si="30"/>
        <v>-1.0549093859886409E-2</v>
      </c>
      <c r="BT1025" s="11" cm="1">
        <f t="array" aca="1" ref="BT1025" ca="1">_xlfn.PERCENTILE.INC((OFFSET(E1025,0,1,1,COLUMNS(E1025:BR1025)-1) - E1025:BQ1025) / E1025:BQ1025, 0.05) * SQRT(COUNT(E1025:BR1025) - 1)</f>
        <v>-0.16681616051424972</v>
      </c>
      <c r="BU1025" s="10" cm="1">
        <f t="array" aca="1" ref="BU1025" ca="1">_xlfn.STDEV.P((E1025:BQ1025 - OFFSET(E1025:BQ1025,0,1)) / OFFSET(E1025:BQ1025,0,1)) * SQRT(COUNT(E1025:BR1025)-1)</f>
        <v>0.11408048228847491</v>
      </c>
      <c r="BV1025" s="10" cm="1">
        <f t="array" ref="BV1025">-(MAX(1 - (E1025:BR1025 / _xlfn.SCAN(E1025, E1025:BR1025, _xlfn.LAMBDA(_xlpm.a,_xlpm.b, MAX(_xlpm.a, _xlpm.b))))))</f>
        <v>-0.14686152371825589</v>
      </c>
      <c r="BW1025" s="12">
        <f t="shared" ca="1" si="31"/>
        <v>-0.14423525271931698</v>
      </c>
    </row>
    <row r="1026" spans="1:75" x14ac:dyDescent="0.45">
      <c r="A1026" s="2" t="s">
        <v>2072</v>
      </c>
      <c r="B1026" t="s">
        <v>2073</v>
      </c>
      <c r="C1026" t="s">
        <v>111</v>
      </c>
      <c r="D1026" t="s">
        <v>8</v>
      </c>
      <c r="E1026">
        <v>5.0880000000000001</v>
      </c>
      <c r="F1026">
        <v>5.1219999999999999</v>
      </c>
      <c r="G1026">
        <v>5.0140000000000002</v>
      </c>
      <c r="H1026">
        <v>5.0140000000000002</v>
      </c>
      <c r="I1026">
        <v>4.9930000000000003</v>
      </c>
      <c r="J1026">
        <v>4.9950000000000001</v>
      </c>
      <c r="K1026">
        <v>5.01</v>
      </c>
      <c r="L1026">
        <v>4.99</v>
      </c>
      <c r="M1026">
        <v>4.9409999999999998</v>
      </c>
      <c r="N1026">
        <v>4.7240000000000002</v>
      </c>
      <c r="O1026">
        <v>4.7949999999999999</v>
      </c>
      <c r="P1026">
        <v>4.8899999999999997</v>
      </c>
      <c r="Q1026">
        <v>4.8899999999999997</v>
      </c>
      <c r="R1026">
        <v>4.7729999999999997</v>
      </c>
      <c r="S1026">
        <v>4.742</v>
      </c>
      <c r="T1026">
        <v>4.8129999999999997</v>
      </c>
      <c r="U1026">
        <v>4.83</v>
      </c>
      <c r="V1026">
        <v>4.8719999999999999</v>
      </c>
      <c r="W1026">
        <v>4.8899999999999997</v>
      </c>
      <c r="X1026">
        <v>4.9000000000000004</v>
      </c>
      <c r="Y1026">
        <v>4.8979999999999997</v>
      </c>
      <c r="Z1026">
        <v>4.8860000000000001</v>
      </c>
      <c r="AA1026">
        <v>4.944</v>
      </c>
      <c r="AB1026">
        <v>4.9630000000000001</v>
      </c>
      <c r="AC1026">
        <v>5.0119999999999996</v>
      </c>
      <c r="AD1026">
        <v>4.95</v>
      </c>
      <c r="AE1026">
        <v>4.9619999999999997</v>
      </c>
      <c r="AF1026">
        <v>4.9909999999999997</v>
      </c>
      <c r="AG1026">
        <v>4.9859999999999998</v>
      </c>
      <c r="AH1026">
        <v>4.9930000000000003</v>
      </c>
      <c r="AI1026">
        <v>5.0140000000000002</v>
      </c>
      <c r="AJ1026">
        <v>5.0140000000000002</v>
      </c>
      <c r="AK1026">
        <v>5.1219999999999999</v>
      </c>
      <c r="AL1026">
        <v>5.09</v>
      </c>
      <c r="AM1026">
        <v>5.15</v>
      </c>
      <c r="AN1026">
        <v>5.09</v>
      </c>
      <c r="AO1026">
        <v>5.1580000000000004</v>
      </c>
      <c r="AP1026">
        <v>5.1280000000000001</v>
      </c>
      <c r="AQ1026">
        <v>5.12</v>
      </c>
      <c r="AR1026">
        <v>5.1219999999999999</v>
      </c>
      <c r="AS1026">
        <v>5.008</v>
      </c>
      <c r="AT1026">
        <v>4.9450000000000003</v>
      </c>
      <c r="AU1026">
        <v>4.87</v>
      </c>
      <c r="AV1026">
        <v>4.7359999999999998</v>
      </c>
      <c r="AW1026">
        <v>4.6920000000000002</v>
      </c>
      <c r="AX1026">
        <v>4.8319999999999999</v>
      </c>
      <c r="AY1026">
        <v>4.7430000000000003</v>
      </c>
      <c r="AZ1026">
        <v>4.7130000000000001</v>
      </c>
      <c r="BA1026">
        <v>4.742</v>
      </c>
      <c r="BB1026">
        <v>4.6680000000000001</v>
      </c>
      <c r="BC1026">
        <v>4.7649999999999997</v>
      </c>
      <c r="BD1026">
        <v>4.8789999999999996</v>
      </c>
      <c r="BE1026">
        <v>4.8099999999999996</v>
      </c>
      <c r="BF1026">
        <v>4.7939999999999996</v>
      </c>
      <c r="BG1026">
        <v>4.7939999999999996</v>
      </c>
      <c r="BH1026">
        <v>4.7460000000000004</v>
      </c>
      <c r="BI1026">
        <v>4.7069999999999999</v>
      </c>
      <c r="BJ1026">
        <v>4.6660000000000004</v>
      </c>
      <c r="BK1026">
        <v>4.7140000000000004</v>
      </c>
      <c r="BL1026">
        <v>4.62</v>
      </c>
      <c r="BM1026">
        <v>4.47</v>
      </c>
      <c r="BN1026">
        <v>4.4340000000000002</v>
      </c>
      <c r="BO1026">
        <v>4.26</v>
      </c>
      <c r="BP1026">
        <v>4.2450000000000001</v>
      </c>
      <c r="BQ1026">
        <v>4.1950000000000003</v>
      </c>
      <c r="BR1026">
        <v>4.1459999999999999</v>
      </c>
      <c r="BS1026" s="10">
        <f t="shared" si="30"/>
        <v>-0.18514150943396229</v>
      </c>
      <c r="BT1026" s="11" cm="1">
        <f t="array" aca="1" ref="BT1026" ca="1">_xlfn.PERCENTILE.INC((OFFSET(E1026,0,1,1,COLUMNS(E1026:BR1026)-1) - E1026:BQ1026) / E1026:BQ1026, 0.05) * SQRT(COUNT(E1026:BR1026) - 1)</f>
        <v>-0.21604912922910616</v>
      </c>
      <c r="BU1026" s="10" cm="1">
        <f t="array" aca="1" ref="BU1026" ca="1">_xlfn.STDEV.P((E1026:BQ1026 - OFFSET(E1026:BQ1026,0,1)) / OFFSET(E1026:BQ1026,0,1)) * SQRT(COUNT(E1026:BR1026)-1)</f>
        <v>0.11617576901289177</v>
      </c>
      <c r="BV1026" s="10" cm="1">
        <f t="array" ref="BV1026">-(MAX(1 - (E1026:BR1026 / _xlfn.SCAN(E1026, E1026:BR1026, _xlfn.LAMBDA(_xlpm.a,_xlpm.b, MAX(_xlpm.a, _xlpm.b))))))</f>
        <v>-0.1962000775494378</v>
      </c>
      <c r="BW1026" s="12">
        <f t="shared" ca="1" si="31"/>
        <v>-1.6444637671913804</v>
      </c>
    </row>
    <row r="1027" spans="1:75" x14ac:dyDescent="0.45">
      <c r="A1027" s="2" t="s">
        <v>2074</v>
      </c>
      <c r="B1027" t="s">
        <v>2075</v>
      </c>
      <c r="C1027" t="s">
        <v>22</v>
      </c>
      <c r="D1027" t="s">
        <v>29</v>
      </c>
      <c r="E1027">
        <v>172.5</v>
      </c>
      <c r="F1027">
        <v>174.6</v>
      </c>
      <c r="G1027">
        <v>170.7</v>
      </c>
      <c r="H1027">
        <v>174</v>
      </c>
      <c r="I1027">
        <v>174.6</v>
      </c>
      <c r="J1027">
        <v>174.7</v>
      </c>
      <c r="K1027">
        <v>174.8</v>
      </c>
      <c r="L1027">
        <v>177.6</v>
      </c>
      <c r="M1027">
        <v>175.3</v>
      </c>
      <c r="N1027">
        <v>175.2</v>
      </c>
      <c r="O1027">
        <v>177.8</v>
      </c>
      <c r="P1027">
        <v>180.3</v>
      </c>
      <c r="Q1027">
        <v>182</v>
      </c>
      <c r="R1027">
        <v>181.7</v>
      </c>
      <c r="S1027">
        <v>185.1</v>
      </c>
      <c r="T1027">
        <v>182.4</v>
      </c>
      <c r="U1027">
        <v>186.8</v>
      </c>
      <c r="V1027">
        <v>185.9</v>
      </c>
      <c r="W1027">
        <v>185.7</v>
      </c>
      <c r="X1027">
        <v>187.7</v>
      </c>
      <c r="Y1027">
        <v>188.3</v>
      </c>
      <c r="Z1027">
        <v>188.1</v>
      </c>
      <c r="AA1027">
        <v>186.7</v>
      </c>
      <c r="AB1027">
        <v>185</v>
      </c>
      <c r="AC1027">
        <v>183.2</v>
      </c>
      <c r="AD1027">
        <v>174.8</v>
      </c>
      <c r="AE1027">
        <v>174.8</v>
      </c>
      <c r="AF1027">
        <v>175.6</v>
      </c>
      <c r="AG1027">
        <v>176.7</v>
      </c>
      <c r="AH1027">
        <v>176.3</v>
      </c>
      <c r="AI1027">
        <v>176.6</v>
      </c>
      <c r="AJ1027">
        <v>175.2</v>
      </c>
      <c r="AK1027">
        <v>175.4</v>
      </c>
      <c r="AL1027">
        <v>176.1</v>
      </c>
      <c r="AM1027">
        <v>178.7</v>
      </c>
      <c r="AN1027">
        <v>180.3</v>
      </c>
      <c r="AO1027">
        <v>180.2</v>
      </c>
      <c r="AP1027">
        <v>178.9</v>
      </c>
      <c r="AQ1027">
        <v>178</v>
      </c>
      <c r="AR1027">
        <v>175.9</v>
      </c>
      <c r="AS1027">
        <v>175.3</v>
      </c>
      <c r="AT1027">
        <v>175.3</v>
      </c>
      <c r="AU1027">
        <v>176.3</v>
      </c>
      <c r="AV1027">
        <v>175.1</v>
      </c>
      <c r="AW1027">
        <v>170.7</v>
      </c>
      <c r="AX1027">
        <v>176.1</v>
      </c>
      <c r="AY1027">
        <v>176.3</v>
      </c>
      <c r="AZ1027">
        <v>173.7</v>
      </c>
      <c r="BA1027">
        <v>176</v>
      </c>
      <c r="BB1027">
        <v>179</v>
      </c>
      <c r="BC1027">
        <v>180.2</v>
      </c>
      <c r="BD1027">
        <v>168</v>
      </c>
      <c r="BE1027">
        <v>171.5</v>
      </c>
      <c r="BF1027">
        <v>165</v>
      </c>
      <c r="BG1027">
        <v>163.6</v>
      </c>
      <c r="BH1027">
        <v>161.6</v>
      </c>
      <c r="BI1027">
        <v>161.6</v>
      </c>
      <c r="BJ1027">
        <v>162</v>
      </c>
      <c r="BK1027">
        <v>164.7</v>
      </c>
      <c r="BL1027">
        <v>164.6</v>
      </c>
      <c r="BM1027">
        <v>159.30000000000001</v>
      </c>
      <c r="BN1027">
        <v>158.80000000000001</v>
      </c>
      <c r="BO1027">
        <v>158.9</v>
      </c>
      <c r="BP1027">
        <v>157.9</v>
      </c>
      <c r="BQ1027">
        <v>156.6</v>
      </c>
      <c r="BR1027">
        <v>156.30000000000001</v>
      </c>
      <c r="BS1027" s="10">
        <f t="shared" si="30"/>
        <v>-9.3913043478260808E-2</v>
      </c>
      <c r="BT1027" s="11" cm="1">
        <f t="array" aca="1" ref="BT1027" ca="1">_xlfn.PERCENTILE.INC((OFFSET(E1027,0,1,1,COLUMNS(E1027:BR1027)-1) - E1027:BQ1027) / E1027:BQ1027, 0.05) * SQRT(COUNT(E1027:BR1027) - 1)</f>
        <v>-0.24819754297139468</v>
      </c>
      <c r="BU1027" s="10" cm="1">
        <f t="array" aca="1" ref="BU1027" ca="1">_xlfn.STDEV.P((E1027:BQ1027 - OFFSET(E1027:BQ1027,0,1)) / OFFSET(E1027:BQ1027,0,1)) * SQRT(COUNT(E1027:BR1027)-1)</f>
        <v>0.13280196863906729</v>
      </c>
      <c r="BV1027" s="10" cm="1">
        <f t="array" ref="BV1027">-(MAX(1 - (E1027:BR1027 / _xlfn.SCAN(E1027, E1027:BR1027, _xlfn.LAMBDA(_xlpm.a,_xlpm.b, MAX(_xlpm.a, _xlpm.b))))))</f>
        <v>-0.16994158258098779</v>
      </c>
      <c r="BW1027" s="12">
        <f t="shared" ca="1" si="31"/>
        <v>-0.75163326142312825</v>
      </c>
    </row>
    <row r="1028" spans="1:75" x14ac:dyDescent="0.45">
      <c r="A1028" s="2" t="s">
        <v>2076</v>
      </c>
      <c r="B1028" t="s">
        <v>2077</v>
      </c>
      <c r="C1028" t="s">
        <v>25</v>
      </c>
      <c r="D1028" t="s">
        <v>8</v>
      </c>
      <c r="E1028">
        <v>6.54</v>
      </c>
      <c r="F1028">
        <v>6.64</v>
      </c>
      <c r="G1028">
        <v>6.64</v>
      </c>
      <c r="H1028">
        <v>6.42</v>
      </c>
      <c r="I1028">
        <v>6.61</v>
      </c>
      <c r="J1028">
        <v>6.62</v>
      </c>
      <c r="K1028">
        <v>6.69</v>
      </c>
      <c r="L1028">
        <v>6.75</v>
      </c>
      <c r="M1028">
        <v>6.74</v>
      </c>
      <c r="N1028">
        <v>6.59</v>
      </c>
      <c r="O1028">
        <v>6.75</v>
      </c>
      <c r="P1028">
        <v>6.75</v>
      </c>
      <c r="Q1028">
        <v>6.7</v>
      </c>
      <c r="R1028">
        <v>6.6</v>
      </c>
      <c r="S1028">
        <v>6.75</v>
      </c>
      <c r="T1028">
        <v>6.77</v>
      </c>
      <c r="U1028">
        <v>6.57</v>
      </c>
      <c r="V1028">
        <v>6.7</v>
      </c>
      <c r="W1028">
        <v>6.6</v>
      </c>
      <c r="X1028">
        <v>6.81</v>
      </c>
      <c r="Y1028">
        <v>6.9</v>
      </c>
      <c r="Z1028">
        <v>6.96</v>
      </c>
      <c r="AA1028">
        <v>7.03</v>
      </c>
      <c r="AB1028">
        <v>7.05</v>
      </c>
      <c r="AC1028">
        <v>6.97</v>
      </c>
      <c r="AD1028">
        <v>6.9</v>
      </c>
      <c r="AE1028">
        <v>6.8</v>
      </c>
      <c r="AF1028">
        <v>7.09</v>
      </c>
      <c r="AG1028">
        <v>6.83</v>
      </c>
      <c r="AH1028">
        <v>6.87</v>
      </c>
      <c r="AI1028">
        <v>6.73</v>
      </c>
      <c r="AJ1028">
        <v>6.73</v>
      </c>
      <c r="AK1028">
        <v>6.73</v>
      </c>
      <c r="AL1028">
        <v>6.89</v>
      </c>
      <c r="AM1028">
        <v>6.8</v>
      </c>
      <c r="AN1028">
        <v>6.83</v>
      </c>
      <c r="AO1028">
        <v>6.83</v>
      </c>
      <c r="AP1028">
        <v>6.73</v>
      </c>
      <c r="AQ1028">
        <v>6.87</v>
      </c>
      <c r="AR1028">
        <v>6.75</v>
      </c>
      <c r="AS1028">
        <v>6.72</v>
      </c>
      <c r="AT1028">
        <v>6.68</v>
      </c>
      <c r="AU1028">
        <v>6.31</v>
      </c>
      <c r="AV1028">
        <v>6.03</v>
      </c>
      <c r="AW1028">
        <v>6.25</v>
      </c>
      <c r="AX1028">
        <v>6.16</v>
      </c>
      <c r="AY1028">
        <v>6.02</v>
      </c>
      <c r="AZ1028">
        <v>6.09</v>
      </c>
      <c r="BA1028">
        <v>5.86</v>
      </c>
      <c r="BB1028">
        <v>5.85</v>
      </c>
      <c r="BC1028">
        <v>5.76</v>
      </c>
      <c r="BD1028">
        <v>6.07</v>
      </c>
      <c r="BE1028">
        <v>6.08</v>
      </c>
      <c r="BF1028">
        <v>6.08</v>
      </c>
      <c r="BG1028">
        <v>6.17</v>
      </c>
      <c r="BH1028">
        <v>6.2</v>
      </c>
      <c r="BI1028">
        <v>6.07</v>
      </c>
      <c r="BJ1028">
        <v>6</v>
      </c>
      <c r="BK1028">
        <v>5.84</v>
      </c>
      <c r="BL1028">
        <v>5.86</v>
      </c>
      <c r="BM1028">
        <v>5.86</v>
      </c>
      <c r="BN1028">
        <v>5.8</v>
      </c>
      <c r="BO1028">
        <v>6</v>
      </c>
      <c r="BP1028">
        <v>6.02</v>
      </c>
      <c r="BQ1028">
        <v>6</v>
      </c>
      <c r="BR1028">
        <v>6.09</v>
      </c>
      <c r="BS1028" s="10">
        <f t="shared" ref="BS1028:BS1091" si="32">(BR1028-E1028)/E1028</f>
        <v>-6.8807339449541316E-2</v>
      </c>
      <c r="BT1028" s="11" cm="1">
        <f t="array" aca="1" ref="BT1028" ca="1">_xlfn.PERCENTILE.INC((OFFSET(E1028,0,1,1,COLUMNS(E1028:BR1028)-1) - E1028:BQ1028) / E1028:BQ1028, 0.05) * SQRT(COUNT(E1028:BR1028) - 1)</f>
        <v>-0.28994781697642391</v>
      </c>
      <c r="BU1028" s="10" cm="1">
        <f t="array" aca="1" ref="BU1028" ca="1">_xlfn.STDEV.P((E1028:BQ1028 - OFFSET(E1028:BQ1028,0,1)) / OFFSET(E1028:BQ1028,0,1)) * SQRT(COUNT(E1028:BR1028)-1)</f>
        <v>0.16722192914714742</v>
      </c>
      <c r="BV1028" s="10" cm="1">
        <f t="array" ref="BV1028">-(MAX(1 - (E1028:BR1028 / _xlfn.SCAN(E1028, E1028:BR1028, _xlfn.LAMBDA(_xlpm.a,_xlpm.b, MAX(_xlpm.a, _xlpm.b))))))</f>
        <v>-0.18758815232722148</v>
      </c>
      <c r="BW1028" s="12">
        <f t="shared" ref="BW1028:BW1091" ca="1" si="33">(BS1028-$BY$3)/BU1028</f>
        <v>-0.44678753058237364</v>
      </c>
    </row>
    <row r="1029" spans="1:75" x14ac:dyDescent="0.45">
      <c r="A1029" s="2" t="s">
        <v>2078</v>
      </c>
      <c r="B1029" t="s">
        <v>2079</v>
      </c>
      <c r="C1029" t="s">
        <v>7</v>
      </c>
      <c r="D1029" t="s">
        <v>26</v>
      </c>
      <c r="E1029">
        <v>44.26</v>
      </c>
      <c r="F1029">
        <v>44.33</v>
      </c>
      <c r="G1029">
        <v>42.52</v>
      </c>
      <c r="H1029">
        <v>42.89</v>
      </c>
      <c r="I1029">
        <v>45.62</v>
      </c>
      <c r="J1029">
        <v>46.34</v>
      </c>
      <c r="K1029">
        <v>45.1</v>
      </c>
      <c r="L1029">
        <v>45.64</v>
      </c>
      <c r="M1029">
        <v>45.69</v>
      </c>
      <c r="N1029">
        <v>45.03</v>
      </c>
      <c r="O1029">
        <v>45.99</v>
      </c>
      <c r="P1029">
        <v>47.85</v>
      </c>
      <c r="Q1029">
        <v>48.87</v>
      </c>
      <c r="R1029">
        <v>50.24</v>
      </c>
      <c r="S1029">
        <v>49.81</v>
      </c>
      <c r="T1029">
        <v>50.48</v>
      </c>
      <c r="U1029">
        <v>50.44</v>
      </c>
      <c r="V1029">
        <v>48.3</v>
      </c>
      <c r="W1029">
        <v>47.8</v>
      </c>
      <c r="X1029">
        <v>49.17</v>
      </c>
      <c r="Y1029">
        <v>48.87</v>
      </c>
      <c r="Z1029">
        <v>48.09</v>
      </c>
      <c r="AA1029">
        <v>47.64</v>
      </c>
      <c r="AB1029">
        <v>47.52</v>
      </c>
      <c r="AC1029">
        <v>47.76</v>
      </c>
      <c r="AD1029">
        <v>48.57</v>
      </c>
      <c r="AE1029">
        <v>49.1</v>
      </c>
      <c r="AF1029">
        <v>49.25</v>
      </c>
      <c r="AG1029">
        <v>50.54</v>
      </c>
      <c r="AH1029">
        <v>51.92</v>
      </c>
      <c r="AI1029">
        <v>51.74</v>
      </c>
      <c r="AJ1029">
        <v>50.34</v>
      </c>
      <c r="AK1029">
        <v>53.12</v>
      </c>
      <c r="AL1029">
        <v>51.22</v>
      </c>
      <c r="AM1029">
        <v>51.56</v>
      </c>
      <c r="AN1029">
        <v>50.24</v>
      </c>
      <c r="AO1029">
        <v>49.91</v>
      </c>
      <c r="AP1029">
        <v>52.5</v>
      </c>
      <c r="AQ1029">
        <v>51.58</v>
      </c>
      <c r="AR1029">
        <v>52.08</v>
      </c>
      <c r="AS1029">
        <v>51.32</v>
      </c>
      <c r="AT1029">
        <v>52.12</v>
      </c>
      <c r="AU1029">
        <v>51.54</v>
      </c>
      <c r="AV1029">
        <v>51.5</v>
      </c>
      <c r="AW1029">
        <v>49.13</v>
      </c>
      <c r="AX1029">
        <v>51.52</v>
      </c>
      <c r="AY1029">
        <v>50.66</v>
      </c>
      <c r="AZ1029">
        <v>51.4</v>
      </c>
      <c r="BA1029">
        <v>50.94</v>
      </c>
      <c r="BB1029">
        <v>51.36</v>
      </c>
      <c r="BC1029">
        <v>52.86</v>
      </c>
      <c r="BD1029">
        <v>53.9</v>
      </c>
      <c r="BE1029">
        <v>53.74</v>
      </c>
      <c r="BF1029">
        <v>51.96</v>
      </c>
      <c r="BG1029">
        <v>50.8</v>
      </c>
      <c r="BH1029">
        <v>52.16</v>
      </c>
      <c r="BI1029">
        <v>52.46</v>
      </c>
      <c r="BJ1029">
        <v>51</v>
      </c>
      <c r="BK1029">
        <v>50.78</v>
      </c>
      <c r="BL1029">
        <v>50.5</v>
      </c>
      <c r="BM1029">
        <v>49.14</v>
      </c>
      <c r="BN1029">
        <v>49.62</v>
      </c>
      <c r="BO1029">
        <v>50.76</v>
      </c>
      <c r="BP1029">
        <v>50.5</v>
      </c>
      <c r="BQ1029">
        <v>48.08</v>
      </c>
      <c r="BR1029">
        <v>49.45</v>
      </c>
      <c r="BS1029" s="10">
        <f t="shared" si="32"/>
        <v>0.11726163578852249</v>
      </c>
      <c r="BT1029" s="11" cm="1">
        <f t="array" aca="1" ref="BT1029" ca="1">_xlfn.PERCENTILE.INC((OFFSET(E1029,0,1,1,COLUMNS(E1029:BR1029)-1) - E1029:BQ1029) / E1029:BQ1029, 0.05) * SQRT(COUNT(E1029:BR1029) - 1)</f>
        <v>-0.32102075820268222</v>
      </c>
      <c r="BU1029" s="10" cm="1">
        <f t="array" aca="1" ref="BU1029" ca="1">_xlfn.STDEV.P((E1029:BQ1029 - OFFSET(E1029:BQ1029,0,1)) / OFFSET(E1029:BQ1029,0,1)) * SQRT(COUNT(E1029:BR1029)-1)</f>
        <v>0.19617758205961885</v>
      </c>
      <c r="BV1029" s="10" cm="1">
        <f t="array" ref="BV1029">-(MAX(1 - (E1029:BR1029 / _xlfn.SCAN(E1029, E1029:BR1029, _xlfn.LAMBDA(_xlpm.a,_xlpm.b, MAX(_xlpm.a, _xlpm.b))))))</f>
        <v>-0.10797773654916509</v>
      </c>
      <c r="BW1029" s="12">
        <f t="shared" ca="1" si="33"/>
        <v>0.56763010985295814</v>
      </c>
    </row>
    <row r="1030" spans="1:75" x14ac:dyDescent="0.45">
      <c r="A1030" s="2" t="s">
        <v>2080</v>
      </c>
      <c r="B1030" t="s">
        <v>2081</v>
      </c>
      <c r="C1030" t="s">
        <v>16</v>
      </c>
      <c r="D1030" t="s">
        <v>29</v>
      </c>
      <c r="E1030">
        <v>1677.5</v>
      </c>
      <c r="F1030">
        <v>1695.5</v>
      </c>
      <c r="G1030">
        <v>1671</v>
      </c>
      <c r="H1030">
        <v>1697</v>
      </c>
      <c r="I1030">
        <v>1701</v>
      </c>
      <c r="J1030">
        <v>1693.5</v>
      </c>
      <c r="K1030">
        <v>1746</v>
      </c>
      <c r="L1030">
        <v>1777</v>
      </c>
      <c r="M1030">
        <v>1761</v>
      </c>
      <c r="N1030">
        <v>1746</v>
      </c>
      <c r="O1030">
        <v>1753</v>
      </c>
      <c r="P1030">
        <v>1795</v>
      </c>
      <c r="Q1030">
        <v>1787</v>
      </c>
      <c r="R1030">
        <v>1763.5</v>
      </c>
      <c r="S1030">
        <v>1721</v>
      </c>
      <c r="T1030">
        <v>1727.5</v>
      </c>
      <c r="U1030">
        <v>1740</v>
      </c>
      <c r="V1030">
        <v>1749</v>
      </c>
      <c r="W1030">
        <v>1779.5</v>
      </c>
      <c r="X1030">
        <v>1726</v>
      </c>
      <c r="Y1030">
        <v>1768</v>
      </c>
      <c r="Z1030">
        <v>1783.5</v>
      </c>
      <c r="AA1030">
        <v>1791.5</v>
      </c>
      <c r="AB1030">
        <v>1770</v>
      </c>
      <c r="AC1030">
        <v>1782.5</v>
      </c>
      <c r="AD1030">
        <v>1772.5</v>
      </c>
      <c r="AE1030">
        <v>1787.5</v>
      </c>
      <c r="AF1030">
        <v>1810</v>
      </c>
      <c r="AG1030">
        <v>1767</v>
      </c>
      <c r="AH1030">
        <v>1773.5</v>
      </c>
      <c r="AI1030">
        <v>1788</v>
      </c>
      <c r="AJ1030">
        <v>1806.5</v>
      </c>
      <c r="AK1030">
        <v>1830.5</v>
      </c>
      <c r="AL1030">
        <v>1832.5</v>
      </c>
      <c r="AM1030">
        <v>1835.5</v>
      </c>
      <c r="AN1030">
        <v>1841.5</v>
      </c>
      <c r="AO1030">
        <v>1862</v>
      </c>
      <c r="AP1030">
        <v>1846</v>
      </c>
      <c r="AQ1030">
        <v>1833.5</v>
      </c>
      <c r="AR1030">
        <v>1822.5</v>
      </c>
      <c r="AS1030">
        <v>1802.5</v>
      </c>
      <c r="AT1030">
        <v>1802.5</v>
      </c>
      <c r="AU1030">
        <v>1711</v>
      </c>
      <c r="AV1030">
        <v>1652.5</v>
      </c>
      <c r="AW1030">
        <v>1664.5</v>
      </c>
      <c r="AX1030">
        <v>1683.5</v>
      </c>
      <c r="AY1030">
        <v>1697</v>
      </c>
      <c r="AZ1030">
        <v>1687</v>
      </c>
      <c r="BA1030">
        <v>1753.5</v>
      </c>
      <c r="BB1030">
        <v>1752.5</v>
      </c>
      <c r="BC1030">
        <v>1790</v>
      </c>
      <c r="BD1030">
        <v>1805.5</v>
      </c>
      <c r="BE1030">
        <v>1793</v>
      </c>
      <c r="BF1030">
        <v>1746.5</v>
      </c>
      <c r="BG1030">
        <v>1735.5</v>
      </c>
      <c r="BH1030">
        <v>1745</v>
      </c>
      <c r="BI1030">
        <v>1745</v>
      </c>
      <c r="BJ1030">
        <v>1707</v>
      </c>
      <c r="BK1030">
        <v>1739</v>
      </c>
      <c r="BL1030">
        <v>1721</v>
      </c>
      <c r="BM1030">
        <v>1698.5</v>
      </c>
      <c r="BN1030">
        <v>1671</v>
      </c>
      <c r="BO1030">
        <v>1549</v>
      </c>
      <c r="BP1030">
        <v>1585</v>
      </c>
      <c r="BQ1030">
        <v>1513.5</v>
      </c>
      <c r="BR1030">
        <v>1527.5</v>
      </c>
      <c r="BS1030" s="10">
        <f t="shared" si="32"/>
        <v>-8.9418777943368111E-2</v>
      </c>
      <c r="BT1030" s="11" cm="1">
        <f t="array" aca="1" ref="BT1030" ca="1">_xlfn.PERCENTILE.INC((OFFSET(E1030,0,1,1,COLUMNS(E1030:BR1030)-1) - E1030:BQ1030) / E1030:BQ1030, 0.05) * SQRT(COUNT(E1030:BR1030) - 1)</f>
        <v>-0.26900005527970677</v>
      </c>
      <c r="BU1030" s="10" cm="1">
        <f t="array" aca="1" ref="BU1030" ca="1">_xlfn.STDEV.P((E1030:BQ1030 - OFFSET(E1030:BQ1030,0,1)) / OFFSET(E1030:BQ1030,0,1)) * SQRT(COUNT(E1030:BR1030)-1)</f>
        <v>0.15674867369432999</v>
      </c>
      <c r="BV1030" s="10" cm="1">
        <f t="array" ref="BV1030">-(MAX(1 - (E1030:BR1030 / _xlfn.SCAN(E1030, E1030:BR1030, _xlfn.LAMBDA(_xlpm.a,_xlpm.b, MAX(_xlpm.a, _xlpm.b))))))</f>
        <v>-0.18716433941997856</v>
      </c>
      <c r="BW1030" s="12">
        <f t="shared" ca="1" si="33"/>
        <v>-0.60813344719324136</v>
      </c>
    </row>
    <row r="1031" spans="1:75" x14ac:dyDescent="0.45">
      <c r="A1031" s="2" t="s">
        <v>2082</v>
      </c>
      <c r="B1031" t="s">
        <v>2083</v>
      </c>
      <c r="C1031" t="s">
        <v>19</v>
      </c>
      <c r="D1031" t="s">
        <v>29</v>
      </c>
      <c r="E1031">
        <v>237.8</v>
      </c>
      <c r="F1031">
        <v>238</v>
      </c>
      <c r="G1031">
        <v>232.3</v>
      </c>
      <c r="H1031">
        <v>234.5</v>
      </c>
      <c r="I1031">
        <v>235.8</v>
      </c>
      <c r="J1031">
        <v>238</v>
      </c>
      <c r="K1031">
        <v>236.8</v>
      </c>
      <c r="L1031">
        <v>237.2</v>
      </c>
      <c r="M1031">
        <v>237</v>
      </c>
      <c r="N1031">
        <v>225.8</v>
      </c>
      <c r="O1031">
        <v>239.6</v>
      </c>
      <c r="P1031">
        <v>246.2</v>
      </c>
      <c r="Q1031">
        <v>250</v>
      </c>
      <c r="R1031">
        <v>251.6</v>
      </c>
      <c r="S1031">
        <v>253.8</v>
      </c>
      <c r="T1031">
        <v>255.9</v>
      </c>
      <c r="U1031">
        <v>252.5</v>
      </c>
      <c r="V1031">
        <v>252.3</v>
      </c>
      <c r="W1031">
        <v>259.7</v>
      </c>
      <c r="X1031">
        <v>254.1</v>
      </c>
      <c r="Y1031">
        <v>254.3</v>
      </c>
      <c r="Z1031">
        <v>260.3</v>
      </c>
      <c r="AA1031">
        <v>257.60000000000002</v>
      </c>
      <c r="AB1031">
        <v>257.89999999999998</v>
      </c>
      <c r="AC1031">
        <v>258.10000000000002</v>
      </c>
      <c r="AD1031">
        <v>254.2</v>
      </c>
      <c r="AE1031">
        <v>253.6</v>
      </c>
      <c r="AF1031">
        <v>251</v>
      </c>
      <c r="AG1031">
        <v>252.7</v>
      </c>
      <c r="AH1031">
        <v>249</v>
      </c>
      <c r="AI1031">
        <v>247.8</v>
      </c>
      <c r="AJ1031">
        <v>249.1</v>
      </c>
      <c r="AK1031">
        <v>247</v>
      </c>
      <c r="AL1031">
        <v>241.1</v>
      </c>
      <c r="AM1031">
        <v>239</v>
      </c>
      <c r="AN1031">
        <v>232.6</v>
      </c>
      <c r="AO1031">
        <v>223.9</v>
      </c>
      <c r="AP1031">
        <v>214.1</v>
      </c>
      <c r="AQ1031">
        <v>212.4</v>
      </c>
      <c r="AR1031">
        <v>214.6</v>
      </c>
      <c r="AS1031">
        <v>212.4</v>
      </c>
      <c r="AT1031">
        <v>212.4</v>
      </c>
      <c r="AU1031">
        <v>209.5</v>
      </c>
      <c r="AV1031">
        <v>211.7</v>
      </c>
      <c r="AW1031">
        <v>201.8</v>
      </c>
      <c r="AX1031">
        <v>211.1</v>
      </c>
      <c r="AY1031">
        <v>204</v>
      </c>
      <c r="AZ1031">
        <v>208.9</v>
      </c>
      <c r="BA1031">
        <v>208.6</v>
      </c>
      <c r="BB1031">
        <v>216.6</v>
      </c>
      <c r="BC1031">
        <v>225.6</v>
      </c>
      <c r="BD1031">
        <v>233.5</v>
      </c>
      <c r="BE1031">
        <v>227.5</v>
      </c>
      <c r="BF1031">
        <v>226.6</v>
      </c>
      <c r="BG1031">
        <v>224.3</v>
      </c>
      <c r="BH1031">
        <v>219</v>
      </c>
      <c r="BI1031">
        <v>219</v>
      </c>
      <c r="BJ1031">
        <v>218.7</v>
      </c>
      <c r="BK1031">
        <v>216.3</v>
      </c>
      <c r="BL1031">
        <v>213.6</v>
      </c>
      <c r="BM1031">
        <v>211.1</v>
      </c>
      <c r="BN1031">
        <v>211.7</v>
      </c>
      <c r="BO1031">
        <v>209.4</v>
      </c>
      <c r="BP1031">
        <v>207.1</v>
      </c>
      <c r="BQ1031">
        <v>194.4</v>
      </c>
      <c r="BR1031">
        <v>189.85</v>
      </c>
      <c r="BS1031" s="10">
        <f t="shared" si="32"/>
        <v>-0.20164003364171579</v>
      </c>
      <c r="BT1031" s="11" cm="1">
        <f t="array" aca="1" ref="BT1031" ca="1">_xlfn.PERCENTILE.INC((OFFSET(E1031,0,1,1,COLUMNS(E1031:BR1031)-1) - E1031:BQ1031) / E1031:BQ1031, 0.05) * SQRT(COUNT(E1031:BR1031) - 1)</f>
        <v>-0.34261600673133064</v>
      </c>
      <c r="BU1031" s="10" cm="1">
        <f t="array" aca="1" ref="BU1031" ca="1">_xlfn.STDEV.P((E1031:BQ1031 - OFFSET(E1031:BQ1031,0,1)) / OFFSET(E1031:BQ1031,0,1)) * SQRT(COUNT(E1031:BR1031)-1)</f>
        <v>0.18015150050199366</v>
      </c>
      <c r="BV1031" s="10" cm="1">
        <f t="array" ref="BV1031">-(MAX(1 - (E1031:BR1031 / _xlfn.SCAN(E1031, E1031:BR1031, _xlfn.LAMBDA(_xlpm.a,_xlpm.b, MAX(_xlpm.a, _xlpm.b))))))</f>
        <v>-0.27064925086438729</v>
      </c>
      <c r="BW1031" s="12">
        <f t="shared" ca="1" si="33"/>
        <v>-1.1520601626782028</v>
      </c>
    </row>
    <row r="1032" spans="1:75" x14ac:dyDescent="0.45">
      <c r="A1032" s="2" t="s">
        <v>2084</v>
      </c>
      <c r="B1032" t="s">
        <v>2085</v>
      </c>
      <c r="C1032" t="s">
        <v>22</v>
      </c>
      <c r="D1032" t="s">
        <v>29</v>
      </c>
      <c r="E1032">
        <v>46.75</v>
      </c>
      <c r="F1032">
        <v>44.45</v>
      </c>
      <c r="G1032">
        <v>44.2</v>
      </c>
      <c r="H1032">
        <v>44.5</v>
      </c>
      <c r="I1032">
        <v>44.5</v>
      </c>
      <c r="J1032">
        <v>45.2</v>
      </c>
      <c r="K1032">
        <v>44.75</v>
      </c>
      <c r="L1032">
        <v>45</v>
      </c>
      <c r="M1032">
        <v>44.75</v>
      </c>
      <c r="N1032">
        <v>44</v>
      </c>
      <c r="O1032">
        <v>43.25</v>
      </c>
      <c r="P1032">
        <v>44</v>
      </c>
      <c r="Q1032">
        <v>44.2</v>
      </c>
      <c r="R1032">
        <v>45.2</v>
      </c>
      <c r="S1032">
        <v>46</v>
      </c>
      <c r="T1032">
        <v>44.9</v>
      </c>
      <c r="U1032">
        <v>46.5</v>
      </c>
      <c r="V1032">
        <v>45.25</v>
      </c>
      <c r="W1032">
        <v>44.75</v>
      </c>
      <c r="X1032">
        <v>44.5</v>
      </c>
      <c r="Y1032">
        <v>45.25</v>
      </c>
      <c r="Z1032">
        <v>44</v>
      </c>
      <c r="AA1032">
        <v>39.65</v>
      </c>
      <c r="AB1032">
        <v>38.9</v>
      </c>
      <c r="AC1032">
        <v>39.5</v>
      </c>
      <c r="AD1032">
        <v>39.450000000000003</v>
      </c>
      <c r="AE1032">
        <v>39</v>
      </c>
      <c r="AF1032">
        <v>40.1</v>
      </c>
      <c r="AG1032">
        <v>41.5</v>
      </c>
      <c r="AH1032">
        <v>46</v>
      </c>
      <c r="AI1032">
        <v>46.2</v>
      </c>
      <c r="AJ1032">
        <v>45.15</v>
      </c>
      <c r="AK1032">
        <v>45.75</v>
      </c>
      <c r="AL1032">
        <v>46</v>
      </c>
      <c r="AM1032">
        <v>46</v>
      </c>
      <c r="AN1032">
        <v>44.9</v>
      </c>
      <c r="AO1032">
        <v>43.2</v>
      </c>
      <c r="AP1032">
        <v>43.3</v>
      </c>
      <c r="AQ1032">
        <v>43.4</v>
      </c>
      <c r="AR1032">
        <v>42.7</v>
      </c>
      <c r="AS1032">
        <v>42.75</v>
      </c>
      <c r="AT1032">
        <v>42.75</v>
      </c>
      <c r="AU1032">
        <v>41.05</v>
      </c>
      <c r="AV1032">
        <v>41.5</v>
      </c>
      <c r="AW1032">
        <v>42</v>
      </c>
      <c r="AX1032">
        <v>40.35</v>
      </c>
      <c r="AY1032">
        <v>40.85</v>
      </c>
      <c r="AZ1032">
        <v>41.3</v>
      </c>
      <c r="BA1032">
        <v>40.25</v>
      </c>
      <c r="BB1032">
        <v>40.450000000000003</v>
      </c>
      <c r="BC1032">
        <v>40.75</v>
      </c>
      <c r="BD1032">
        <v>40.75</v>
      </c>
      <c r="BE1032">
        <v>40.75</v>
      </c>
      <c r="BF1032">
        <v>40.75</v>
      </c>
      <c r="BG1032">
        <v>40.700000000000003</v>
      </c>
      <c r="BH1032">
        <v>40.25</v>
      </c>
      <c r="BI1032">
        <v>40.25</v>
      </c>
      <c r="BJ1032">
        <v>40.25</v>
      </c>
      <c r="BK1032">
        <v>39.5</v>
      </c>
      <c r="BL1032">
        <v>37.950000000000003</v>
      </c>
      <c r="BM1032">
        <v>37.5</v>
      </c>
      <c r="BN1032">
        <v>37.75</v>
      </c>
      <c r="BO1032">
        <v>38.5</v>
      </c>
      <c r="BP1032">
        <v>38</v>
      </c>
      <c r="BQ1032">
        <v>38</v>
      </c>
      <c r="BR1032">
        <v>37.15</v>
      </c>
      <c r="BS1032" s="10">
        <f t="shared" si="32"/>
        <v>-0.20534759358288773</v>
      </c>
      <c r="BT1032" s="11" cm="1">
        <f t="array" aca="1" ref="BT1032" ca="1">_xlfn.PERCENTILE.INC((OFFSET(E1032,0,1,1,COLUMNS(E1032:BR1032)-1) - E1032:BQ1032) / E1032:BQ1032, 0.05) * SQRT(COUNT(E1032:BR1032) - 1)</f>
        <v>-0.3166586587577655</v>
      </c>
      <c r="BU1032" s="10" cm="1">
        <f t="array" aca="1" ref="BU1032" ca="1">_xlfn.STDEV.P((E1032:BQ1032 - OFFSET(E1032:BQ1032,0,1)) / OFFSET(E1032:BQ1032,0,1)) * SQRT(COUNT(E1032:BR1032)-1)</f>
        <v>0.20779943955681682</v>
      </c>
      <c r="BV1032" s="10" cm="1">
        <f t="array" ref="BV1032">-(MAX(1 - (E1032:BR1032 / _xlfn.SCAN(E1032, E1032:BR1032, _xlfn.LAMBDA(_xlpm.a,_xlpm.b, MAX(_xlpm.a, _xlpm.b))))))</f>
        <v>-0.20534759358288768</v>
      </c>
      <c r="BW1032" s="12">
        <f t="shared" ca="1" si="33"/>
        <v>-1.0166193295168151</v>
      </c>
    </row>
    <row r="1033" spans="1:75" x14ac:dyDescent="0.45">
      <c r="A1033" s="2" t="s">
        <v>2086</v>
      </c>
      <c r="B1033" t="s">
        <v>2087</v>
      </c>
      <c r="C1033" t="s">
        <v>37</v>
      </c>
      <c r="D1033" t="s">
        <v>29</v>
      </c>
      <c r="E1033">
        <v>613</v>
      </c>
      <c r="F1033">
        <v>623.6</v>
      </c>
      <c r="G1033">
        <v>592</v>
      </c>
      <c r="H1033">
        <v>578.20000000000005</v>
      </c>
      <c r="I1033">
        <v>597</v>
      </c>
      <c r="J1033">
        <v>579.4</v>
      </c>
      <c r="K1033">
        <v>585.20000000000005</v>
      </c>
      <c r="L1033">
        <v>579.79999999999995</v>
      </c>
      <c r="M1033">
        <v>577</v>
      </c>
      <c r="N1033">
        <v>544</v>
      </c>
      <c r="O1033">
        <v>554.4</v>
      </c>
      <c r="P1033">
        <v>566</v>
      </c>
      <c r="Q1033">
        <v>583.79999999999995</v>
      </c>
      <c r="R1033">
        <v>584.79999999999995</v>
      </c>
      <c r="S1033">
        <v>587.20000000000005</v>
      </c>
      <c r="T1033">
        <v>572.79999999999995</v>
      </c>
      <c r="U1033">
        <v>591</v>
      </c>
      <c r="V1033">
        <v>579.4</v>
      </c>
      <c r="W1033">
        <v>587</v>
      </c>
      <c r="X1033">
        <v>566.79999999999995</v>
      </c>
      <c r="Y1033">
        <v>564.20000000000005</v>
      </c>
      <c r="Z1033">
        <v>568.20000000000005</v>
      </c>
      <c r="AA1033">
        <v>583</v>
      </c>
      <c r="AB1033">
        <v>597.6</v>
      </c>
      <c r="AC1033">
        <v>602.6</v>
      </c>
      <c r="AD1033">
        <v>608</v>
      </c>
      <c r="AE1033">
        <v>607.20000000000005</v>
      </c>
      <c r="AF1033">
        <v>612.20000000000005</v>
      </c>
      <c r="AG1033">
        <v>603.20000000000005</v>
      </c>
      <c r="AH1033">
        <v>599.4</v>
      </c>
      <c r="AI1033">
        <v>606.20000000000005</v>
      </c>
      <c r="AJ1033">
        <v>597.6</v>
      </c>
      <c r="AK1033">
        <v>603</v>
      </c>
      <c r="AL1033">
        <v>593</v>
      </c>
      <c r="AM1033">
        <v>595.4</v>
      </c>
      <c r="AN1033">
        <v>582.79999999999995</v>
      </c>
      <c r="AO1033">
        <v>591.20000000000005</v>
      </c>
      <c r="AP1033">
        <v>592.6</v>
      </c>
      <c r="AQ1033">
        <v>584.79999999999995</v>
      </c>
      <c r="AR1033">
        <v>592</v>
      </c>
      <c r="AS1033">
        <v>589.6</v>
      </c>
      <c r="AT1033">
        <v>589.6</v>
      </c>
      <c r="AU1033">
        <v>594</v>
      </c>
      <c r="AV1033">
        <v>598.20000000000005</v>
      </c>
      <c r="AW1033">
        <v>583.4</v>
      </c>
      <c r="AX1033">
        <v>602.6</v>
      </c>
      <c r="AY1033">
        <v>600</v>
      </c>
      <c r="AZ1033">
        <v>602.6</v>
      </c>
      <c r="BA1033">
        <v>576.79999999999995</v>
      </c>
      <c r="BB1033">
        <v>592.79999999999995</v>
      </c>
      <c r="BC1033">
        <v>614.20000000000005</v>
      </c>
      <c r="BD1033">
        <v>627.20000000000005</v>
      </c>
      <c r="BE1033">
        <v>612.20000000000005</v>
      </c>
      <c r="BF1033">
        <v>612.4</v>
      </c>
      <c r="BG1033">
        <v>609.20000000000005</v>
      </c>
      <c r="BH1033">
        <v>602.20000000000005</v>
      </c>
      <c r="BI1033">
        <v>602.20000000000005</v>
      </c>
      <c r="BJ1033">
        <v>602.79999999999995</v>
      </c>
      <c r="BK1033">
        <v>598.6</v>
      </c>
      <c r="BL1033">
        <v>598</v>
      </c>
      <c r="BM1033">
        <v>577.6</v>
      </c>
      <c r="BN1033">
        <v>581.6</v>
      </c>
      <c r="BO1033">
        <v>587</v>
      </c>
      <c r="BP1033">
        <v>566.20000000000005</v>
      </c>
      <c r="BQ1033">
        <v>556.79999999999995</v>
      </c>
      <c r="BR1033">
        <v>566.79999999999995</v>
      </c>
      <c r="BS1033" s="10">
        <f t="shared" si="32"/>
        <v>-7.5367047308319807E-2</v>
      </c>
      <c r="BT1033" s="11" cm="1">
        <f t="array" aca="1" ref="BT1033" ca="1">_xlfn.PERCENTILE.INC((OFFSET(E1033,0,1,1,COLUMNS(E1033:BR1033)-1) - E1033:BQ1033) / E1033:BQ1033, 0.05) * SQRT(COUNT(E1033:BR1033) - 1)</f>
        <v>-0.28403320312574748</v>
      </c>
      <c r="BU1033" s="10" cm="1">
        <f t="array" aca="1" ref="BU1033" ca="1">_xlfn.STDEV.P((E1033:BQ1033 - OFFSET(E1033:BQ1033,0,1)) / OFFSET(E1033:BQ1033,0,1)) * SQRT(COUNT(E1033:BR1033)-1)</f>
        <v>0.16838630081790801</v>
      </c>
      <c r="BV1033" s="10" cm="1">
        <f t="array" ref="BV1033">-(MAX(1 - (E1033:BR1033 / _xlfn.SCAN(E1033, E1033:BR1033, _xlfn.LAMBDA(_xlpm.a,_xlpm.b, MAX(_xlpm.a, _xlpm.b))))))</f>
        <v>-0.12764592687620269</v>
      </c>
      <c r="BW1033" s="12">
        <f t="shared" ca="1" si="33"/>
        <v>-0.48265435042450772</v>
      </c>
    </row>
    <row r="1034" spans="1:75" x14ac:dyDescent="0.45">
      <c r="A1034" s="2" t="s">
        <v>2088</v>
      </c>
      <c r="B1034" t="s">
        <v>2089</v>
      </c>
      <c r="C1034" t="s">
        <v>37</v>
      </c>
      <c r="D1034" t="s">
        <v>58</v>
      </c>
      <c r="E1034">
        <v>70.319999999999993</v>
      </c>
      <c r="F1034">
        <v>70.02</v>
      </c>
      <c r="G1034">
        <v>67.540000000000006</v>
      </c>
      <c r="H1034">
        <v>67</v>
      </c>
      <c r="I1034">
        <v>69.819999999999993</v>
      </c>
      <c r="J1034">
        <v>71</v>
      </c>
      <c r="K1034">
        <v>70.8</v>
      </c>
      <c r="L1034">
        <v>73.819999999999993</v>
      </c>
      <c r="M1034">
        <v>73.92</v>
      </c>
      <c r="N1034">
        <v>75.7</v>
      </c>
      <c r="O1034">
        <v>75.52</v>
      </c>
      <c r="P1034">
        <v>79</v>
      </c>
      <c r="Q1034">
        <v>79.34</v>
      </c>
      <c r="R1034">
        <v>78.66</v>
      </c>
      <c r="S1034">
        <v>78.540000000000006</v>
      </c>
      <c r="T1034">
        <v>79.38</v>
      </c>
      <c r="U1034">
        <v>79.540000000000006</v>
      </c>
      <c r="V1034">
        <v>77.36</v>
      </c>
      <c r="W1034">
        <v>78.62</v>
      </c>
      <c r="X1034">
        <v>78.239999999999995</v>
      </c>
      <c r="Y1034">
        <v>80.62</v>
      </c>
      <c r="Z1034">
        <v>80.12</v>
      </c>
      <c r="AA1034">
        <v>79.56</v>
      </c>
      <c r="AB1034">
        <v>80.8</v>
      </c>
      <c r="AC1034">
        <v>82.08</v>
      </c>
      <c r="AD1034">
        <v>82.32</v>
      </c>
      <c r="AE1034">
        <v>82.56</v>
      </c>
      <c r="AF1034">
        <v>81.900000000000006</v>
      </c>
      <c r="AG1034">
        <v>82.14</v>
      </c>
      <c r="AH1034">
        <v>82.5</v>
      </c>
      <c r="AI1034">
        <v>83.64</v>
      </c>
      <c r="AJ1034">
        <v>82.5</v>
      </c>
      <c r="AK1034">
        <v>83.44</v>
      </c>
      <c r="AL1034">
        <v>82.16</v>
      </c>
      <c r="AM1034">
        <v>82.3</v>
      </c>
      <c r="AN1034">
        <v>81.819999999999993</v>
      </c>
      <c r="AO1034">
        <v>79.52</v>
      </c>
      <c r="AP1034">
        <v>80.739999999999995</v>
      </c>
      <c r="AQ1034">
        <v>79.680000000000007</v>
      </c>
      <c r="AR1034">
        <v>80.52</v>
      </c>
      <c r="AS1034">
        <v>79.540000000000006</v>
      </c>
      <c r="AT1034">
        <v>79.02</v>
      </c>
      <c r="AU1034">
        <v>79.099999999999994</v>
      </c>
      <c r="AV1034">
        <v>79.819999999999993</v>
      </c>
      <c r="AW1034">
        <v>79.540000000000006</v>
      </c>
      <c r="AX1034">
        <v>80.42</v>
      </c>
      <c r="AY1034">
        <v>79.680000000000007</v>
      </c>
      <c r="AZ1034">
        <v>75.7</v>
      </c>
      <c r="BA1034">
        <v>75.42</v>
      </c>
      <c r="BB1034">
        <v>77.319999999999993</v>
      </c>
      <c r="BC1034">
        <v>79.260000000000005</v>
      </c>
      <c r="BD1034">
        <v>80.400000000000006</v>
      </c>
      <c r="BE1034">
        <v>79.44</v>
      </c>
      <c r="BF1034">
        <v>77.599999999999994</v>
      </c>
      <c r="BG1034">
        <v>77.180000000000007</v>
      </c>
      <c r="BH1034">
        <v>75.62</v>
      </c>
      <c r="BI1034">
        <v>75.959999999999994</v>
      </c>
      <c r="BJ1034">
        <v>76.98</v>
      </c>
      <c r="BK1034">
        <v>76.540000000000006</v>
      </c>
      <c r="BL1034">
        <v>77.02</v>
      </c>
      <c r="BM1034">
        <v>76.040000000000006</v>
      </c>
      <c r="BN1034">
        <v>76.459999999999994</v>
      </c>
      <c r="BO1034">
        <v>75.319999999999993</v>
      </c>
      <c r="BP1034">
        <v>72.44</v>
      </c>
      <c r="BQ1034">
        <v>72.900000000000006</v>
      </c>
      <c r="BR1034">
        <v>75.459999999999994</v>
      </c>
      <c r="BS1034" s="10">
        <f t="shared" si="32"/>
        <v>7.3094425483503991E-2</v>
      </c>
      <c r="BT1034" s="11" cm="1">
        <f t="array" aca="1" ref="BT1034" ca="1">_xlfn.PERCENTILE.INC((OFFSET(E1034,0,1,1,COLUMNS(E1034:BR1034)-1) - E1034:BQ1034) / E1034:BQ1034, 0.05) * SQRT(COUNT(E1034:BR1034) - 1)</f>
        <v>-0.22550060652167053</v>
      </c>
      <c r="BU1034" s="10" cm="1">
        <f t="array" aca="1" ref="BU1034" ca="1">_xlfn.STDEV.P((E1034:BQ1034 - OFFSET(E1034:BQ1034,0,1)) / OFFSET(E1034:BQ1034,0,1)) * SQRT(COUNT(E1034:BR1034)-1)</f>
        <v>0.1474482087467007</v>
      </c>
      <c r="BV1034" s="10" cm="1">
        <f t="array" ref="BV1034">-(MAX(1 - (E1034:BR1034 / _xlfn.SCAN(E1034, E1034:BR1034, _xlfn.LAMBDA(_xlpm.a,_xlpm.b, MAX(_xlpm.a, _xlpm.b))))))</f>
        <v>-0.13390722142515543</v>
      </c>
      <c r="BW1034" s="12">
        <f t="shared" ca="1" si="33"/>
        <v>0.45567927017407112</v>
      </c>
    </row>
    <row r="1035" spans="1:75" x14ac:dyDescent="0.45">
      <c r="A1035" s="2" t="s">
        <v>2090</v>
      </c>
      <c r="B1035" t="s">
        <v>2091</v>
      </c>
      <c r="C1035" t="s">
        <v>80</v>
      </c>
      <c r="D1035" t="s">
        <v>8</v>
      </c>
      <c r="E1035">
        <v>303.5</v>
      </c>
      <c r="F1035">
        <v>309.6001</v>
      </c>
      <c r="G1035">
        <v>318</v>
      </c>
      <c r="H1035">
        <v>325.8</v>
      </c>
      <c r="I1035">
        <v>327.7</v>
      </c>
      <c r="J1035">
        <v>336.1001</v>
      </c>
      <c r="K1035">
        <v>343.3</v>
      </c>
      <c r="L1035">
        <v>339.8</v>
      </c>
      <c r="M1035">
        <v>336.1001</v>
      </c>
      <c r="N1035">
        <v>332.8</v>
      </c>
      <c r="O1035">
        <v>342.8</v>
      </c>
      <c r="P1035">
        <v>327.3999</v>
      </c>
      <c r="Q1035">
        <v>333.3</v>
      </c>
      <c r="R1035">
        <v>339.8999</v>
      </c>
      <c r="S1035">
        <v>368</v>
      </c>
      <c r="T1035">
        <v>376.3</v>
      </c>
      <c r="U1035">
        <v>359.6001</v>
      </c>
      <c r="V1035">
        <v>364.3999</v>
      </c>
      <c r="W1035">
        <v>366.8999</v>
      </c>
      <c r="X1035">
        <v>378.8</v>
      </c>
      <c r="Y1035">
        <v>389.6001</v>
      </c>
      <c r="Z1035">
        <v>390</v>
      </c>
      <c r="AA1035">
        <v>385.8999</v>
      </c>
      <c r="AB1035">
        <v>383.8</v>
      </c>
      <c r="AC1035">
        <v>385.7</v>
      </c>
      <c r="AD1035">
        <v>371.7</v>
      </c>
      <c r="AE1035">
        <v>374.8999</v>
      </c>
      <c r="AF1035">
        <v>369.3999</v>
      </c>
      <c r="AG1035">
        <v>375.8</v>
      </c>
      <c r="AH1035">
        <v>387.3999</v>
      </c>
      <c r="AI1035">
        <v>381.3</v>
      </c>
      <c r="AJ1035">
        <v>386.1001</v>
      </c>
      <c r="AK1035">
        <v>390.8999</v>
      </c>
      <c r="AL1035">
        <v>398.3999</v>
      </c>
      <c r="AM1035">
        <v>397.8</v>
      </c>
      <c r="AN1035">
        <v>391.8</v>
      </c>
      <c r="AO1035">
        <v>382.5</v>
      </c>
      <c r="AP1035">
        <v>374.8999</v>
      </c>
      <c r="AQ1035">
        <v>386</v>
      </c>
      <c r="AR1035">
        <v>389</v>
      </c>
      <c r="AS1035">
        <v>378.3999</v>
      </c>
      <c r="AT1035">
        <v>368.2</v>
      </c>
      <c r="AU1035">
        <v>368.1001</v>
      </c>
      <c r="AV1035">
        <v>365.7</v>
      </c>
      <c r="AW1035">
        <v>361.3999</v>
      </c>
      <c r="AX1035">
        <v>369.5</v>
      </c>
      <c r="AY1035">
        <v>367.2</v>
      </c>
      <c r="AZ1035">
        <v>371.3</v>
      </c>
      <c r="BA1035">
        <v>370</v>
      </c>
      <c r="BB1035">
        <v>378.7</v>
      </c>
      <c r="BC1035">
        <v>385</v>
      </c>
      <c r="BD1035">
        <v>385.8999</v>
      </c>
      <c r="BE1035">
        <v>373.8999</v>
      </c>
      <c r="BF1035">
        <v>374.3999</v>
      </c>
      <c r="BG1035">
        <v>367</v>
      </c>
      <c r="BH1035">
        <v>335.3</v>
      </c>
      <c r="BI1035">
        <v>335</v>
      </c>
      <c r="BJ1035">
        <v>322.3999</v>
      </c>
      <c r="BK1035">
        <v>330.7</v>
      </c>
      <c r="BL1035">
        <v>309.6001</v>
      </c>
      <c r="BM1035">
        <v>314.1001</v>
      </c>
      <c r="BN1035">
        <v>317.5</v>
      </c>
      <c r="BO1035">
        <v>311</v>
      </c>
      <c r="BP1035">
        <v>312.2</v>
      </c>
      <c r="BQ1035">
        <v>308.2</v>
      </c>
      <c r="BR1035">
        <v>317.1001</v>
      </c>
      <c r="BS1035" s="10">
        <f t="shared" si="32"/>
        <v>4.4810873146622729E-2</v>
      </c>
      <c r="BT1035" s="11" cm="1">
        <f t="array" aca="1" ref="BT1035" ca="1">_xlfn.PERCENTILE.INC((OFFSET(E1035,0,1,1,COLUMNS(E1035:BR1035)-1) - E1035:BQ1035) / E1035:BQ1035, 0.05) * SQRT(COUNT(E1035:BR1035) - 1)</f>
        <v>-0.34688527266554336</v>
      </c>
      <c r="BU1035" s="10" cm="1">
        <f t="array" aca="1" ref="BU1035" ca="1">_xlfn.STDEV.P((E1035:BQ1035 - OFFSET(E1035:BQ1035,0,1)) / OFFSET(E1035:BQ1035,0,1)) * SQRT(COUNT(E1035:BR1035)-1)</f>
        <v>0.21327671522416214</v>
      </c>
      <c r="BV1035" s="10" cm="1">
        <f t="array" ref="BV1035">-(MAX(1 - (E1035:BR1035 / _xlfn.SCAN(E1035, E1035:BR1035, _xlfn.LAMBDA(_xlpm.a,_xlpm.b, MAX(_xlpm.a, _xlpm.b))))))</f>
        <v>-0.22640542831461552</v>
      </c>
      <c r="BW1035" s="12">
        <f t="shared" ca="1" si="33"/>
        <v>0.18241813117010058</v>
      </c>
    </row>
    <row r="1036" spans="1:75" x14ac:dyDescent="0.45">
      <c r="A1036" s="2" t="s">
        <v>2092</v>
      </c>
      <c r="B1036" t="s">
        <v>2093</v>
      </c>
      <c r="C1036" t="s">
        <v>22</v>
      </c>
      <c r="D1036" t="s">
        <v>29</v>
      </c>
      <c r="E1036">
        <v>361.5</v>
      </c>
      <c r="F1036">
        <v>354.5</v>
      </c>
      <c r="G1036">
        <v>354</v>
      </c>
      <c r="H1036">
        <v>360</v>
      </c>
      <c r="I1036">
        <v>364</v>
      </c>
      <c r="J1036">
        <v>364</v>
      </c>
      <c r="K1036">
        <v>365.5</v>
      </c>
      <c r="L1036">
        <v>365.5</v>
      </c>
      <c r="M1036">
        <v>371</v>
      </c>
      <c r="N1036">
        <v>362.5</v>
      </c>
      <c r="O1036">
        <v>378</v>
      </c>
      <c r="P1036">
        <v>387</v>
      </c>
      <c r="Q1036">
        <v>392</v>
      </c>
      <c r="R1036">
        <v>388</v>
      </c>
      <c r="S1036">
        <v>392</v>
      </c>
      <c r="T1036">
        <v>388</v>
      </c>
      <c r="U1036">
        <v>394.5</v>
      </c>
      <c r="V1036">
        <v>360</v>
      </c>
      <c r="W1036">
        <v>364.5</v>
      </c>
      <c r="X1036">
        <v>360</v>
      </c>
      <c r="Y1036">
        <v>376.5</v>
      </c>
      <c r="Z1036">
        <v>375.5</v>
      </c>
      <c r="AA1036">
        <v>362</v>
      </c>
      <c r="AB1036">
        <v>365.5</v>
      </c>
      <c r="AC1036">
        <v>375.5</v>
      </c>
      <c r="AD1036">
        <v>371</v>
      </c>
      <c r="AE1036">
        <v>369.5</v>
      </c>
      <c r="AF1036">
        <v>368.5</v>
      </c>
      <c r="AG1036">
        <v>376</v>
      </c>
      <c r="AH1036">
        <v>369.5</v>
      </c>
      <c r="AI1036">
        <v>375</v>
      </c>
      <c r="AJ1036">
        <v>373</v>
      </c>
      <c r="AK1036">
        <v>378</v>
      </c>
      <c r="AL1036">
        <v>376</v>
      </c>
      <c r="AM1036">
        <v>380.5</v>
      </c>
      <c r="AN1036">
        <v>377</v>
      </c>
      <c r="AO1036">
        <v>379</v>
      </c>
      <c r="AP1036">
        <v>376.5</v>
      </c>
      <c r="AQ1036">
        <v>366</v>
      </c>
      <c r="AR1036">
        <v>360</v>
      </c>
      <c r="AS1036">
        <v>350</v>
      </c>
      <c r="AT1036">
        <v>350</v>
      </c>
      <c r="AU1036">
        <v>351.5</v>
      </c>
      <c r="AV1036">
        <v>352</v>
      </c>
      <c r="AW1036">
        <v>338</v>
      </c>
      <c r="AX1036">
        <v>346</v>
      </c>
      <c r="AY1036">
        <v>337</v>
      </c>
      <c r="AZ1036">
        <v>343</v>
      </c>
      <c r="BA1036">
        <v>343</v>
      </c>
      <c r="BB1036">
        <v>349</v>
      </c>
      <c r="BC1036">
        <v>362</v>
      </c>
      <c r="BD1036">
        <v>371.5</v>
      </c>
      <c r="BE1036">
        <v>363.5</v>
      </c>
      <c r="BF1036">
        <v>350</v>
      </c>
      <c r="BG1036">
        <v>349</v>
      </c>
      <c r="BH1036">
        <v>350</v>
      </c>
      <c r="BI1036">
        <v>350</v>
      </c>
      <c r="BJ1036">
        <v>364.5</v>
      </c>
      <c r="BK1036">
        <v>367</v>
      </c>
      <c r="BL1036">
        <v>366</v>
      </c>
      <c r="BM1036">
        <v>348</v>
      </c>
      <c r="BN1036">
        <v>356</v>
      </c>
      <c r="BO1036">
        <v>346</v>
      </c>
      <c r="BP1036">
        <v>348.5</v>
      </c>
      <c r="BQ1036">
        <v>342.5</v>
      </c>
      <c r="BR1036">
        <v>344</v>
      </c>
      <c r="BS1036" s="10">
        <f t="shared" si="32"/>
        <v>-4.8409405255878286E-2</v>
      </c>
      <c r="BT1036" s="11" cm="1">
        <f t="array" aca="1" ref="BT1036" ca="1">_xlfn.PERCENTILE.INC((OFFSET(E1036,0,1,1,COLUMNS(E1036:BR1036)-1) - E1036:BQ1036) / E1036:BQ1036, 0.05) * SQRT(COUNT(E1036:BR1036) - 1)</f>
        <v>-0.29750984337814634</v>
      </c>
      <c r="BU1036" s="10" cm="1">
        <f t="array" aca="1" ref="BU1036" ca="1">_xlfn.STDEV.P((E1036:BQ1036 - OFFSET(E1036:BQ1036,0,1)) / OFFSET(E1036:BQ1036,0,1)) * SQRT(COUNT(E1036:BR1036)-1)</f>
        <v>0.18756426087413663</v>
      </c>
      <c r="BV1036" s="10" cm="1">
        <f t="array" ref="BV1036">-(MAX(1 - (E1036:BR1036 / _xlfn.SCAN(E1036, E1036:BR1036, _xlfn.LAMBDA(_xlpm.a,_xlpm.b, MAX(_xlpm.a, _xlpm.b))))))</f>
        <v>-0.14575411913814951</v>
      </c>
      <c r="BW1036" s="12">
        <f t="shared" ca="1" si="33"/>
        <v>-0.28957935982089389</v>
      </c>
    </row>
    <row r="1037" spans="1:75" x14ac:dyDescent="0.45">
      <c r="A1037" s="2" t="s">
        <v>2094</v>
      </c>
      <c r="B1037" t="s">
        <v>2095</v>
      </c>
      <c r="C1037" t="s">
        <v>7</v>
      </c>
      <c r="D1037" t="s">
        <v>8</v>
      </c>
      <c r="E1037">
        <v>14.97</v>
      </c>
      <c r="F1037">
        <v>15.335000000000001</v>
      </c>
      <c r="G1037">
        <v>14.65</v>
      </c>
      <c r="H1037">
        <v>15.2</v>
      </c>
      <c r="I1037">
        <v>15.53</v>
      </c>
      <c r="J1037">
        <v>15.5</v>
      </c>
      <c r="K1037">
        <v>15.12</v>
      </c>
      <c r="L1037">
        <v>15.58</v>
      </c>
      <c r="M1037">
        <v>15.255000000000001</v>
      </c>
      <c r="N1037">
        <v>15.05</v>
      </c>
      <c r="O1037">
        <v>15.5</v>
      </c>
      <c r="P1037">
        <v>15.715</v>
      </c>
      <c r="Q1037">
        <v>16.03</v>
      </c>
      <c r="R1037">
        <v>16.225000000000001</v>
      </c>
      <c r="S1037">
        <v>16.274999999999999</v>
      </c>
      <c r="T1037">
        <v>14.79</v>
      </c>
      <c r="U1037">
        <v>14.81</v>
      </c>
      <c r="V1037">
        <v>14.55</v>
      </c>
      <c r="W1037">
        <v>14.76</v>
      </c>
      <c r="X1037">
        <v>14.94</v>
      </c>
      <c r="Y1037">
        <v>15.06</v>
      </c>
      <c r="Z1037">
        <v>15.045</v>
      </c>
      <c r="AA1037">
        <v>14.835000000000001</v>
      </c>
      <c r="AB1037">
        <v>14.98</v>
      </c>
      <c r="AC1037">
        <v>15.205</v>
      </c>
      <c r="AD1037">
        <v>15.03</v>
      </c>
      <c r="AE1037">
        <v>15.265000000000001</v>
      </c>
      <c r="AF1037">
        <v>15.08</v>
      </c>
      <c r="AG1037">
        <v>15.69</v>
      </c>
      <c r="AH1037">
        <v>15.49</v>
      </c>
      <c r="AI1037">
        <v>15.625</v>
      </c>
      <c r="AJ1037">
        <v>15.5</v>
      </c>
      <c r="AK1037">
        <v>15.59</v>
      </c>
      <c r="AL1037">
        <v>15.23</v>
      </c>
      <c r="AM1037">
        <v>15.475</v>
      </c>
      <c r="AN1037">
        <v>15.535</v>
      </c>
      <c r="AO1037">
        <v>15.35</v>
      </c>
      <c r="AP1037">
        <v>15.57</v>
      </c>
      <c r="AQ1037">
        <v>15.154999999999999</v>
      </c>
      <c r="AR1037">
        <v>14.975</v>
      </c>
      <c r="AS1037">
        <v>14.89</v>
      </c>
      <c r="AT1037">
        <v>14.555</v>
      </c>
      <c r="AU1037">
        <v>14.68</v>
      </c>
      <c r="AV1037">
        <v>14.875</v>
      </c>
      <c r="AW1037">
        <v>14.33</v>
      </c>
      <c r="AX1037">
        <v>14.565</v>
      </c>
      <c r="AY1037">
        <v>14.13</v>
      </c>
      <c r="AZ1037">
        <v>14.135</v>
      </c>
      <c r="BA1037">
        <v>14.005000000000001</v>
      </c>
      <c r="BB1037">
        <v>13.84</v>
      </c>
      <c r="BC1037">
        <v>14.14</v>
      </c>
      <c r="BD1037">
        <v>14.67</v>
      </c>
      <c r="BE1037">
        <v>14.65</v>
      </c>
      <c r="BF1037">
        <v>14.215</v>
      </c>
      <c r="BG1037">
        <v>14.21</v>
      </c>
      <c r="BH1037">
        <v>14.395</v>
      </c>
      <c r="BI1037">
        <v>14.465</v>
      </c>
      <c r="BJ1037">
        <v>13.99</v>
      </c>
      <c r="BK1037">
        <v>14.13</v>
      </c>
      <c r="BL1037">
        <v>13.72</v>
      </c>
      <c r="BM1037">
        <v>13.07</v>
      </c>
      <c r="BN1037">
        <v>13.01</v>
      </c>
      <c r="BO1037">
        <v>13.13</v>
      </c>
      <c r="BP1037">
        <v>13.3</v>
      </c>
      <c r="BQ1037">
        <v>12.79</v>
      </c>
      <c r="BR1037">
        <v>13.09</v>
      </c>
      <c r="BS1037" s="10">
        <f t="shared" si="32"/>
        <v>-0.12558450233800939</v>
      </c>
      <c r="BT1037" s="11" cm="1">
        <f t="array" aca="1" ref="BT1037" ca="1">_xlfn.PERCENTILE.INC((OFFSET(E1037,0,1,1,COLUMNS(E1037:BR1037)-1) - E1037:BQ1037) / E1037:BQ1037, 0.05) * SQRT(COUNT(E1037:BR1037) - 1)</f>
        <v>-0.30640145236435185</v>
      </c>
      <c r="BU1037" s="10" cm="1">
        <f t="array" aca="1" ref="BU1037" ca="1">_xlfn.STDEV.P((E1037:BQ1037 - OFFSET(E1037:BQ1037,0,1)) / OFFSET(E1037:BQ1037,0,1)) * SQRT(COUNT(E1037:BR1037)-1)</f>
        <v>0.19289941172116642</v>
      </c>
      <c r="BV1037" s="10" cm="1">
        <f t="array" ref="BV1037">-(MAX(1 - (E1037:BR1037 / _xlfn.SCAN(E1037, E1037:BR1037, _xlfn.LAMBDA(_xlpm.a,_xlpm.b, MAX(_xlpm.a, _xlpm.b))))))</f>
        <v>-0.21413210445468511</v>
      </c>
      <c r="BW1037" s="12">
        <f t="shared" ca="1" si="33"/>
        <v>-0.68164974946325685</v>
      </c>
    </row>
    <row r="1038" spans="1:75" x14ac:dyDescent="0.45">
      <c r="A1038" s="2" t="s">
        <v>2096</v>
      </c>
      <c r="B1038" t="s">
        <v>2097</v>
      </c>
      <c r="C1038" t="s">
        <v>19</v>
      </c>
      <c r="D1038" t="s">
        <v>8</v>
      </c>
      <c r="E1038">
        <v>11.72</v>
      </c>
      <c r="F1038">
        <v>11.596</v>
      </c>
      <c r="G1038">
        <v>11.24</v>
      </c>
      <c r="H1038">
        <v>11.204000000000001</v>
      </c>
      <c r="I1038">
        <v>11.997999999999999</v>
      </c>
      <c r="J1038">
        <v>12.458</v>
      </c>
      <c r="K1038">
        <v>12.2</v>
      </c>
      <c r="L1038">
        <v>12.298</v>
      </c>
      <c r="M1038">
        <v>12</v>
      </c>
      <c r="N1038">
        <v>11.692</v>
      </c>
      <c r="O1038">
        <v>11.956</v>
      </c>
      <c r="P1038">
        <v>12.254</v>
      </c>
      <c r="Q1038">
        <v>12.724</v>
      </c>
      <c r="R1038">
        <v>12.641999999999999</v>
      </c>
      <c r="S1038">
        <v>12.568</v>
      </c>
      <c r="T1038">
        <v>12.648</v>
      </c>
      <c r="U1038">
        <v>12.852</v>
      </c>
      <c r="V1038">
        <v>12.75</v>
      </c>
      <c r="W1038">
        <v>12.93</v>
      </c>
      <c r="X1038">
        <v>13.566000000000001</v>
      </c>
      <c r="Y1038">
        <v>13.922000000000001</v>
      </c>
      <c r="Z1038">
        <v>14.045999999999999</v>
      </c>
      <c r="AA1038">
        <v>14.282</v>
      </c>
      <c r="AB1038">
        <v>14.423999999999999</v>
      </c>
      <c r="AC1038">
        <v>14.324</v>
      </c>
      <c r="AD1038">
        <v>14.332000000000001</v>
      </c>
      <c r="AE1038">
        <v>14.782</v>
      </c>
      <c r="AF1038">
        <v>14.406000000000001</v>
      </c>
      <c r="AG1038">
        <v>14.608000000000001</v>
      </c>
      <c r="AH1038">
        <v>14.686</v>
      </c>
      <c r="AI1038">
        <v>14.832000000000001</v>
      </c>
      <c r="AJ1038">
        <v>14.832000000000001</v>
      </c>
      <c r="AK1038">
        <v>14.9</v>
      </c>
      <c r="AL1038">
        <v>14.64</v>
      </c>
      <c r="AM1038">
        <v>14.872</v>
      </c>
      <c r="AN1038">
        <v>14.444000000000001</v>
      </c>
      <c r="AO1038">
        <v>13.852</v>
      </c>
      <c r="AP1038">
        <v>14.04</v>
      </c>
      <c r="AQ1038">
        <v>14.19</v>
      </c>
      <c r="AR1038">
        <v>14.09</v>
      </c>
      <c r="AS1038">
        <v>13.74</v>
      </c>
      <c r="AT1038">
        <v>13.756</v>
      </c>
      <c r="AU1038">
        <v>13.62</v>
      </c>
      <c r="AV1038">
        <v>13.353999999999999</v>
      </c>
      <c r="AW1038">
        <v>13.13</v>
      </c>
      <c r="AX1038">
        <v>13.474</v>
      </c>
      <c r="AY1038">
        <v>12.827999999999999</v>
      </c>
      <c r="AZ1038">
        <v>13</v>
      </c>
      <c r="BA1038">
        <v>13.138</v>
      </c>
      <c r="BB1038">
        <v>13.128</v>
      </c>
      <c r="BC1038">
        <v>13.292</v>
      </c>
      <c r="BD1038">
        <v>13.738</v>
      </c>
      <c r="BE1038">
        <v>13.544</v>
      </c>
      <c r="BF1038">
        <v>13.666</v>
      </c>
      <c r="BG1038">
        <v>13.683999999999999</v>
      </c>
      <c r="BH1038">
        <v>13.4</v>
      </c>
      <c r="BI1038">
        <v>13.51</v>
      </c>
      <c r="BJ1038">
        <v>13.22</v>
      </c>
      <c r="BK1038">
        <v>13.33</v>
      </c>
      <c r="BL1038">
        <v>13.007999999999999</v>
      </c>
      <c r="BM1038">
        <v>12.481999999999999</v>
      </c>
      <c r="BN1038">
        <v>12.72</v>
      </c>
      <c r="BO1038">
        <v>12.834</v>
      </c>
      <c r="BP1038">
        <v>12.826000000000001</v>
      </c>
      <c r="BQ1038">
        <v>12.214</v>
      </c>
      <c r="BR1038">
        <v>12.272</v>
      </c>
      <c r="BS1038" s="10">
        <f t="shared" si="32"/>
        <v>4.7098976109214978E-2</v>
      </c>
      <c r="BT1038" s="11" cm="1">
        <f t="array" aca="1" ref="BT1038" ca="1">_xlfn.PERCENTILE.INC((OFFSET(E1038,0,1,1,COLUMNS(E1038:BR1038)-1) - E1038:BQ1038) / E1038:BQ1038, 0.05) * SQRT(COUNT(E1038:BR1038) - 1)</f>
        <v>-0.3103112359068031</v>
      </c>
      <c r="BU1038" s="10" cm="1">
        <f t="array" aca="1" ref="BU1038" ca="1">_xlfn.STDEV.P((E1038:BQ1038 - OFFSET(E1038:BQ1038,0,1)) / OFFSET(E1038:BQ1038,0,1)) * SQRT(COUNT(E1038:BR1038)-1)</f>
        <v>0.1829409654368101</v>
      </c>
      <c r="BV1038" s="10" cm="1">
        <f t="array" ref="BV1038">-(MAX(1 - (E1038:BR1038 / _xlfn.SCAN(E1038, E1038:BR1038, _xlfn.LAMBDA(_xlpm.a,_xlpm.b, MAX(_xlpm.a, _xlpm.b))))))</f>
        <v>-0.18026845637583888</v>
      </c>
      <c r="BW1038" s="12">
        <f t="shared" ca="1" si="33"/>
        <v>0.22517451286825313</v>
      </c>
    </row>
    <row r="1039" spans="1:75" x14ac:dyDescent="0.45">
      <c r="A1039" s="2" t="s">
        <v>2098</v>
      </c>
      <c r="B1039" t="s">
        <v>2099</v>
      </c>
      <c r="C1039" t="s">
        <v>7</v>
      </c>
      <c r="D1039" t="s">
        <v>34</v>
      </c>
      <c r="E1039">
        <v>47.2</v>
      </c>
      <c r="F1039">
        <v>49.1</v>
      </c>
      <c r="G1039">
        <v>46</v>
      </c>
      <c r="H1039">
        <v>48</v>
      </c>
      <c r="I1039">
        <v>49</v>
      </c>
      <c r="J1039">
        <v>47.4</v>
      </c>
      <c r="K1039">
        <v>45.4</v>
      </c>
      <c r="L1039">
        <v>45.4</v>
      </c>
      <c r="M1039">
        <v>45.4</v>
      </c>
      <c r="N1039">
        <v>48.5</v>
      </c>
      <c r="O1039">
        <v>48</v>
      </c>
      <c r="P1039">
        <v>49.3</v>
      </c>
      <c r="Q1039">
        <v>49.1</v>
      </c>
      <c r="R1039">
        <v>49.6</v>
      </c>
      <c r="S1039">
        <v>51.1</v>
      </c>
      <c r="T1039">
        <v>48.2</v>
      </c>
      <c r="U1039">
        <v>51.6</v>
      </c>
      <c r="V1039">
        <v>51.5</v>
      </c>
      <c r="W1039">
        <v>50.8</v>
      </c>
      <c r="X1039">
        <v>52</v>
      </c>
      <c r="Y1039">
        <v>53.6</v>
      </c>
      <c r="Z1039">
        <v>53.6</v>
      </c>
      <c r="AA1039">
        <v>54.6</v>
      </c>
      <c r="AB1039">
        <v>53.5</v>
      </c>
      <c r="AC1039">
        <v>53.5</v>
      </c>
      <c r="AD1039">
        <v>53</v>
      </c>
      <c r="AE1039">
        <v>53.8</v>
      </c>
      <c r="AF1039">
        <v>53.8</v>
      </c>
      <c r="AG1039">
        <v>54.6</v>
      </c>
      <c r="AH1039">
        <v>55.4</v>
      </c>
      <c r="AI1039">
        <v>56</v>
      </c>
      <c r="AJ1039">
        <v>59.4</v>
      </c>
      <c r="AK1039">
        <v>58</v>
      </c>
      <c r="AL1039">
        <v>59.8</v>
      </c>
      <c r="AM1039">
        <v>59.8</v>
      </c>
      <c r="AN1039">
        <v>57.5</v>
      </c>
      <c r="AO1039">
        <v>56</v>
      </c>
      <c r="AP1039">
        <v>57.6</v>
      </c>
      <c r="AQ1039">
        <v>57.8</v>
      </c>
      <c r="AR1039">
        <v>58</v>
      </c>
      <c r="AS1039">
        <v>54</v>
      </c>
      <c r="AT1039">
        <v>58</v>
      </c>
      <c r="AU1039">
        <v>57.4</v>
      </c>
      <c r="AV1039">
        <v>58</v>
      </c>
      <c r="AW1039">
        <v>57</v>
      </c>
      <c r="AX1039">
        <v>56.2</v>
      </c>
      <c r="AY1039">
        <v>54.2</v>
      </c>
      <c r="AZ1039">
        <v>53</v>
      </c>
      <c r="BA1039">
        <v>53.4</v>
      </c>
      <c r="BB1039">
        <v>50.6</v>
      </c>
      <c r="BC1039">
        <v>50.6</v>
      </c>
      <c r="BD1039">
        <v>50</v>
      </c>
      <c r="BE1039">
        <v>53.2</v>
      </c>
      <c r="BF1039">
        <v>52</v>
      </c>
      <c r="BG1039">
        <v>51</v>
      </c>
      <c r="BH1039">
        <v>47</v>
      </c>
      <c r="BI1039">
        <v>48.1</v>
      </c>
      <c r="BJ1039">
        <v>48</v>
      </c>
      <c r="BK1039">
        <v>46.8</v>
      </c>
      <c r="BL1039">
        <v>46.4</v>
      </c>
      <c r="BM1039">
        <v>46.9</v>
      </c>
      <c r="BN1039">
        <v>44</v>
      </c>
      <c r="BO1039">
        <v>45.9</v>
      </c>
      <c r="BP1039">
        <v>44.1</v>
      </c>
      <c r="BQ1039">
        <v>46</v>
      </c>
      <c r="BR1039">
        <v>44</v>
      </c>
      <c r="BS1039" s="10">
        <f t="shared" si="32"/>
        <v>-6.7796610169491581E-2</v>
      </c>
      <c r="BT1039" s="11" cm="1">
        <f t="array" aca="1" ref="BT1039" ca="1">_xlfn.PERCENTILE.INC((OFFSET(E1039,0,1,1,COLUMNS(E1039:BR1039)-1) - E1039:BQ1039) / E1039:BQ1039, 0.05) * SQRT(COUNT(E1039:BR1039) - 1)</f>
        <v>-0.49032430071289046</v>
      </c>
      <c r="BU1039" s="10" cm="1">
        <f t="array" aca="1" ref="BU1039" ca="1">_xlfn.STDEV.P((E1039:BQ1039 - OFFSET(E1039:BQ1039,0,1)) / OFFSET(E1039:BQ1039,0,1)) * SQRT(COUNT(E1039:BR1039)-1)</f>
        <v>0.27708455582480457</v>
      </c>
      <c r="BV1039" s="10" cm="1">
        <f t="array" ref="BV1039">-(MAX(1 - (E1039:BR1039 / _xlfn.SCAN(E1039, E1039:BR1039, _xlfn.LAMBDA(_xlpm.a,_xlpm.b, MAX(_xlpm.a, _xlpm.b))))))</f>
        <v>-0.26421404682274241</v>
      </c>
      <c r="BW1039" s="12">
        <f t="shared" ca="1" si="33"/>
        <v>-0.2659908030003133</v>
      </c>
    </row>
    <row r="1040" spans="1:75" x14ac:dyDescent="0.45">
      <c r="A1040" s="2" t="s">
        <v>2100</v>
      </c>
      <c r="B1040" t="s">
        <v>2101</v>
      </c>
      <c r="C1040" t="s">
        <v>80</v>
      </c>
      <c r="D1040" t="s">
        <v>34</v>
      </c>
      <c r="E1040">
        <v>115.3</v>
      </c>
      <c r="F1040">
        <v>113.35</v>
      </c>
      <c r="G1040">
        <v>113.5</v>
      </c>
      <c r="H1040">
        <v>118.75</v>
      </c>
      <c r="I1040">
        <v>120.15</v>
      </c>
      <c r="J1040">
        <v>120.35</v>
      </c>
      <c r="K1040">
        <v>118.4</v>
      </c>
      <c r="L1040">
        <v>117.5</v>
      </c>
      <c r="M1040">
        <v>117.4</v>
      </c>
      <c r="N1040">
        <v>118.2</v>
      </c>
      <c r="O1040">
        <v>124.65</v>
      </c>
      <c r="P1040">
        <v>122.7</v>
      </c>
      <c r="Q1040">
        <v>122.05</v>
      </c>
      <c r="R1040">
        <v>122.75</v>
      </c>
      <c r="S1040">
        <v>126.1</v>
      </c>
      <c r="T1040">
        <v>125.25</v>
      </c>
      <c r="U1040">
        <v>122.75</v>
      </c>
      <c r="V1040">
        <v>119.6</v>
      </c>
      <c r="W1040">
        <v>121</v>
      </c>
      <c r="X1040">
        <v>123.5</v>
      </c>
      <c r="Y1040">
        <v>127.8</v>
      </c>
      <c r="Z1040">
        <v>127.8</v>
      </c>
      <c r="AA1040">
        <v>127.45</v>
      </c>
      <c r="AB1040">
        <v>132.1</v>
      </c>
      <c r="AC1040">
        <v>134.30000000000001</v>
      </c>
      <c r="AD1040">
        <v>128.94999999999999</v>
      </c>
      <c r="AE1040">
        <v>131.69999999999999</v>
      </c>
      <c r="AF1040">
        <v>127.15</v>
      </c>
      <c r="AG1040">
        <v>127.8</v>
      </c>
      <c r="AH1040">
        <v>131.35</v>
      </c>
      <c r="AI1040">
        <v>129.75</v>
      </c>
      <c r="AJ1040">
        <v>130.80000000000001</v>
      </c>
      <c r="AK1040">
        <v>120</v>
      </c>
      <c r="AL1040">
        <v>118</v>
      </c>
      <c r="AM1040">
        <v>116.8</v>
      </c>
      <c r="AN1040">
        <v>113.85</v>
      </c>
      <c r="AO1040">
        <v>110.65</v>
      </c>
      <c r="AP1040">
        <v>109.4</v>
      </c>
      <c r="AQ1040">
        <v>110.7</v>
      </c>
      <c r="AR1040">
        <v>114</v>
      </c>
      <c r="AS1040">
        <v>109.65</v>
      </c>
      <c r="AT1040">
        <v>108.6</v>
      </c>
      <c r="AU1040">
        <v>106.45</v>
      </c>
      <c r="AV1040">
        <v>107.7</v>
      </c>
      <c r="AW1040">
        <v>104.55</v>
      </c>
      <c r="AX1040">
        <v>109.6</v>
      </c>
      <c r="AY1040">
        <v>108.7</v>
      </c>
      <c r="AZ1040">
        <v>109.4</v>
      </c>
      <c r="BA1040">
        <v>107.6</v>
      </c>
      <c r="BB1040">
        <v>108.1</v>
      </c>
      <c r="BC1040">
        <v>110.95</v>
      </c>
      <c r="BD1040">
        <v>110.25</v>
      </c>
      <c r="BE1040">
        <v>102.9</v>
      </c>
      <c r="BF1040">
        <v>100.75</v>
      </c>
      <c r="BG1040">
        <v>96.48</v>
      </c>
      <c r="BH1040">
        <v>93.02</v>
      </c>
      <c r="BI1040">
        <v>93.94</v>
      </c>
      <c r="BJ1040">
        <v>94.26</v>
      </c>
      <c r="BK1040">
        <v>95.72</v>
      </c>
      <c r="BL1040">
        <v>90.92</v>
      </c>
      <c r="BM1040">
        <v>88.9</v>
      </c>
      <c r="BN1040">
        <v>89</v>
      </c>
      <c r="BO1040">
        <v>89.76</v>
      </c>
      <c r="BP1040">
        <v>89.84</v>
      </c>
      <c r="BQ1040">
        <v>86.02</v>
      </c>
      <c r="BR1040">
        <v>91.84</v>
      </c>
      <c r="BS1040" s="10">
        <f t="shared" si="32"/>
        <v>-0.20346921075455329</v>
      </c>
      <c r="BT1040" s="11" cm="1">
        <f t="array" aca="1" ref="BT1040" ca="1">_xlfn.PERCENTILE.INC((OFFSET(E1040,0,1,1,COLUMNS(E1040:BR1040)-1) - E1040:BQ1040) / E1040:BQ1040, 0.05) * SQRT(COUNT(E1040:BR1040) - 1)</f>
        <v>-0.34258512693916726</v>
      </c>
      <c r="BU1040" s="10" cm="1">
        <f t="array" aca="1" ref="BU1040" ca="1">_xlfn.STDEV.P((E1040:BQ1040 - OFFSET(E1040:BQ1040,0,1)) / OFFSET(E1040:BQ1040,0,1)) * SQRT(COUNT(E1040:BR1040)-1)</f>
        <v>0.22427714971680185</v>
      </c>
      <c r="BV1040" s="10" cm="1">
        <f t="array" ref="BV1040">-(MAX(1 - (E1040:BR1040 / _xlfn.SCAN(E1040, E1040:BR1040, _xlfn.LAMBDA(_xlpm.a,_xlpm.b, MAX(_xlpm.a, _xlpm.b))))))</f>
        <v>-0.35949367088607598</v>
      </c>
      <c r="BW1040" s="12">
        <f t="shared" ca="1" si="33"/>
        <v>-0.9335527241730468</v>
      </c>
    </row>
    <row r="1041" spans="1:75" x14ac:dyDescent="0.45">
      <c r="A1041" s="2" t="s">
        <v>2102</v>
      </c>
      <c r="B1041" t="s">
        <v>2103</v>
      </c>
      <c r="C1041" t="s">
        <v>54</v>
      </c>
      <c r="D1041" t="s">
        <v>8</v>
      </c>
      <c r="E1041">
        <v>29.1</v>
      </c>
      <c r="F1041">
        <v>28.565000000000001</v>
      </c>
      <c r="G1041">
        <v>27.965</v>
      </c>
      <c r="H1041">
        <v>29.335000000000001</v>
      </c>
      <c r="I1041">
        <v>30.17</v>
      </c>
      <c r="J1041">
        <v>30.83</v>
      </c>
      <c r="K1041">
        <v>30.75</v>
      </c>
      <c r="L1041">
        <v>31.09</v>
      </c>
      <c r="M1041">
        <v>31.12</v>
      </c>
      <c r="N1041">
        <v>31.295000000000002</v>
      </c>
      <c r="O1041">
        <v>32.295000000000002</v>
      </c>
      <c r="P1041">
        <v>32.64</v>
      </c>
      <c r="Q1041">
        <v>33.03</v>
      </c>
      <c r="R1041">
        <v>33.729999999999997</v>
      </c>
      <c r="S1041">
        <v>34.064999999999998</v>
      </c>
      <c r="T1041">
        <v>33.93</v>
      </c>
      <c r="U1041">
        <v>34.145000000000003</v>
      </c>
      <c r="V1041">
        <v>33.85</v>
      </c>
      <c r="W1041">
        <v>34.994999999999997</v>
      </c>
      <c r="X1041">
        <v>36.274999999999999</v>
      </c>
      <c r="Y1041">
        <v>36.93</v>
      </c>
      <c r="Z1041">
        <v>37.26</v>
      </c>
      <c r="AA1041">
        <v>37.590000000000003</v>
      </c>
      <c r="AB1041">
        <v>38.435000000000002</v>
      </c>
      <c r="AC1041">
        <v>38.65</v>
      </c>
      <c r="AD1041">
        <v>37.6</v>
      </c>
      <c r="AE1041">
        <v>37.4</v>
      </c>
      <c r="AF1041">
        <v>35.445</v>
      </c>
      <c r="AG1041">
        <v>36.615000000000002</v>
      </c>
      <c r="AH1041">
        <v>37.005000000000003</v>
      </c>
      <c r="AI1041">
        <v>37.125</v>
      </c>
      <c r="AJ1041">
        <v>37.44</v>
      </c>
      <c r="AK1041">
        <v>37.57</v>
      </c>
      <c r="AL1041">
        <v>35.94</v>
      </c>
      <c r="AM1041">
        <v>37.1</v>
      </c>
      <c r="AN1041">
        <v>36.619999999999997</v>
      </c>
      <c r="AO1041">
        <v>35.57</v>
      </c>
      <c r="AP1041">
        <v>35.734999999999999</v>
      </c>
      <c r="AQ1041">
        <v>35.909999999999997</v>
      </c>
      <c r="AR1041">
        <v>36.520000000000003</v>
      </c>
      <c r="AS1041">
        <v>35.564999999999998</v>
      </c>
      <c r="AT1041">
        <v>35.094999999999999</v>
      </c>
      <c r="AU1041">
        <v>35.28</v>
      </c>
      <c r="AV1041">
        <v>34.744999999999997</v>
      </c>
      <c r="AW1041">
        <v>34.24</v>
      </c>
      <c r="AX1041">
        <v>35.594999999999999</v>
      </c>
      <c r="AY1041">
        <v>34.729999999999997</v>
      </c>
      <c r="AZ1041">
        <v>34.92</v>
      </c>
      <c r="BA1041">
        <v>35.67</v>
      </c>
      <c r="BB1041">
        <v>36.145000000000003</v>
      </c>
      <c r="BC1041">
        <v>36.94</v>
      </c>
      <c r="BD1041">
        <v>36.909999999999997</v>
      </c>
      <c r="BE1041">
        <v>35.685000000000002</v>
      </c>
      <c r="BF1041">
        <v>35.865000000000002</v>
      </c>
      <c r="BG1041">
        <v>35.76</v>
      </c>
      <c r="BH1041">
        <v>35.314999999999998</v>
      </c>
      <c r="BI1041">
        <v>35.795000000000002</v>
      </c>
      <c r="BJ1041">
        <v>35.704999999999998</v>
      </c>
      <c r="BK1041">
        <v>36.854999999999997</v>
      </c>
      <c r="BL1041">
        <v>34.659999999999997</v>
      </c>
      <c r="BM1041">
        <v>33.770000000000003</v>
      </c>
      <c r="BN1041">
        <v>34.1</v>
      </c>
      <c r="BO1041">
        <v>34.53</v>
      </c>
      <c r="BP1041">
        <v>33.619999999999997</v>
      </c>
      <c r="BQ1041">
        <v>31.79</v>
      </c>
      <c r="BR1041">
        <v>32.244999999999997</v>
      </c>
      <c r="BS1041" s="10">
        <f t="shared" si="32"/>
        <v>0.1080756013745703</v>
      </c>
      <c r="BT1041" s="11" cm="1">
        <f t="array" aca="1" ref="BT1041" ca="1">_xlfn.PERCENTILE.INC((OFFSET(E1041,0,1,1,COLUMNS(E1041:BR1041)-1) - E1041:BQ1041) / E1041:BQ1041, 0.05) * SQRT(COUNT(E1041:BR1041) - 1)</f>
        <v>-0.33334462101048662</v>
      </c>
      <c r="BU1041" s="10" cm="1">
        <f t="array" aca="1" ref="BU1041" ca="1">_xlfn.STDEV.P((E1041:BQ1041 - OFFSET(E1041:BQ1041,0,1)) / OFFSET(E1041:BQ1041,0,1)) * SQRT(COUNT(E1041:BR1041)-1)</f>
        <v>0.18761821345578375</v>
      </c>
      <c r="BV1041" s="10" cm="1">
        <f t="array" ref="BV1041">-(MAX(1 - (E1041:BR1041 / _xlfn.SCAN(E1041, E1041:BR1041, _xlfn.LAMBDA(_xlpm.a,_xlpm.b, MAX(_xlpm.a, _xlpm.b))))))</f>
        <v>-0.17749029754204393</v>
      </c>
      <c r="BW1041" s="12">
        <f t="shared" ca="1" si="33"/>
        <v>0.54456476351276828</v>
      </c>
    </row>
    <row r="1042" spans="1:75" x14ac:dyDescent="0.45">
      <c r="A1042" s="2" t="s">
        <v>2104</v>
      </c>
      <c r="B1042" t="s">
        <v>2105</v>
      </c>
      <c r="C1042" t="s">
        <v>19</v>
      </c>
      <c r="D1042" t="s">
        <v>26</v>
      </c>
      <c r="E1042">
        <v>49.23</v>
      </c>
      <c r="F1042">
        <v>48.19</v>
      </c>
      <c r="G1042">
        <v>48.76</v>
      </c>
      <c r="H1042">
        <v>49.4</v>
      </c>
      <c r="I1042">
        <v>53.4</v>
      </c>
      <c r="J1042">
        <v>55.8</v>
      </c>
      <c r="K1042">
        <v>53.18</v>
      </c>
      <c r="L1042">
        <v>52.8</v>
      </c>
      <c r="M1042">
        <v>51.8</v>
      </c>
      <c r="N1042">
        <v>49</v>
      </c>
      <c r="O1042">
        <v>48</v>
      </c>
      <c r="P1042">
        <v>50.8</v>
      </c>
      <c r="Q1042">
        <v>51.76</v>
      </c>
      <c r="R1042">
        <v>54.34</v>
      </c>
      <c r="S1042">
        <v>56.5</v>
      </c>
      <c r="T1042">
        <v>56.86</v>
      </c>
      <c r="U1042">
        <v>54.78</v>
      </c>
      <c r="V1042">
        <v>51.4</v>
      </c>
      <c r="W1042">
        <v>52.82</v>
      </c>
      <c r="X1042">
        <v>55</v>
      </c>
      <c r="Y1042">
        <v>57.3</v>
      </c>
      <c r="Z1042">
        <v>58.14</v>
      </c>
      <c r="AA1042">
        <v>57.44</v>
      </c>
      <c r="AB1042">
        <v>60.38</v>
      </c>
      <c r="AC1042">
        <v>62.1</v>
      </c>
      <c r="AD1042">
        <v>67.040000000000006</v>
      </c>
      <c r="AE1042">
        <v>60.9</v>
      </c>
      <c r="AF1042">
        <v>57.7</v>
      </c>
      <c r="AG1042">
        <v>59.08</v>
      </c>
      <c r="AH1042">
        <v>55.88</v>
      </c>
      <c r="AI1042">
        <v>55.26</v>
      </c>
      <c r="AJ1042">
        <v>53.72</v>
      </c>
      <c r="AK1042">
        <v>52.32</v>
      </c>
      <c r="AL1042">
        <v>50.76</v>
      </c>
      <c r="AM1042">
        <v>49.6</v>
      </c>
      <c r="AN1042">
        <v>48.81</v>
      </c>
      <c r="AO1042">
        <v>47.18</v>
      </c>
      <c r="AP1042">
        <v>47.43</v>
      </c>
      <c r="AQ1042">
        <v>47.34</v>
      </c>
      <c r="AR1042">
        <v>46.23</v>
      </c>
      <c r="AS1042">
        <v>46.8</v>
      </c>
      <c r="AT1042">
        <v>45</v>
      </c>
      <c r="AU1042">
        <v>45.8</v>
      </c>
      <c r="AV1042">
        <v>46.34</v>
      </c>
      <c r="AW1042">
        <v>44.6</v>
      </c>
      <c r="AX1042">
        <v>43.3</v>
      </c>
      <c r="AY1042">
        <v>43.25</v>
      </c>
      <c r="AZ1042">
        <v>42.3</v>
      </c>
      <c r="BA1042">
        <v>41.83</v>
      </c>
      <c r="BB1042">
        <v>42.48</v>
      </c>
      <c r="BC1042">
        <v>44.11</v>
      </c>
      <c r="BD1042">
        <v>45.13</v>
      </c>
      <c r="BE1042">
        <v>42.7</v>
      </c>
      <c r="BF1042">
        <v>40.799999999999997</v>
      </c>
      <c r="BG1042">
        <v>40.44</v>
      </c>
      <c r="BH1042">
        <v>39.68</v>
      </c>
      <c r="BI1042">
        <v>37.25</v>
      </c>
      <c r="BJ1042">
        <v>36.380000000000003</v>
      </c>
      <c r="BK1042">
        <v>35.56</v>
      </c>
      <c r="BL1042">
        <v>34.5</v>
      </c>
      <c r="BM1042">
        <v>33.17</v>
      </c>
      <c r="BN1042">
        <v>33.4</v>
      </c>
      <c r="BO1042">
        <v>33.200000000000003</v>
      </c>
      <c r="BP1042">
        <v>33.29</v>
      </c>
      <c r="BQ1042">
        <v>31.98</v>
      </c>
      <c r="BR1042">
        <v>33.130000000000003</v>
      </c>
      <c r="BS1042" s="10">
        <f t="shared" si="32"/>
        <v>-0.32703635994312402</v>
      </c>
      <c r="BT1042" s="11" cm="1">
        <f t="array" aca="1" ref="BT1042" ca="1">_xlfn.PERCENTILE.INC((OFFSET(E1042,0,1,1,COLUMNS(E1042:BR1042)-1) - E1042:BQ1042) / E1042:BQ1042, 0.05) * SQRT(COUNT(E1042:BR1042) - 1)</f>
        <v>-0.43650585053094687</v>
      </c>
      <c r="BU1042" s="10" cm="1">
        <f t="array" aca="1" ref="BU1042" ca="1">_xlfn.STDEV.P((E1042:BQ1042 - OFFSET(E1042:BQ1042,0,1)) / OFFSET(E1042:BQ1042,0,1)) * SQRT(COUNT(E1042:BR1042)-1)</f>
        <v>0.2897020323574111</v>
      </c>
      <c r="BV1042" s="10" cm="1">
        <f t="array" ref="BV1042">-(MAX(1 - (E1042:BR1042 / _xlfn.SCAN(E1042, E1042:BR1042, _xlfn.LAMBDA(_xlpm.a,_xlpm.b, MAX(_xlpm.a, _xlpm.b))))))</f>
        <v>-0.52297136038186154</v>
      </c>
      <c r="BW1042" s="12">
        <f t="shared" ca="1" si="33"/>
        <v>-1.1492556354099051</v>
      </c>
    </row>
    <row r="1043" spans="1:75" x14ac:dyDescent="0.45">
      <c r="A1043" s="2" t="s">
        <v>2106</v>
      </c>
      <c r="B1043" t="s">
        <v>2107</v>
      </c>
      <c r="C1043" t="s">
        <v>7</v>
      </c>
      <c r="D1043" t="s">
        <v>55</v>
      </c>
      <c r="E1043">
        <v>264.5</v>
      </c>
      <c r="F1043">
        <v>255</v>
      </c>
      <c r="G1043">
        <v>239.5</v>
      </c>
      <c r="H1043">
        <v>234.5</v>
      </c>
      <c r="I1043">
        <v>240</v>
      </c>
      <c r="J1043">
        <v>237</v>
      </c>
      <c r="K1043">
        <v>245</v>
      </c>
      <c r="L1043">
        <v>252.5</v>
      </c>
      <c r="M1043">
        <v>246</v>
      </c>
      <c r="N1043">
        <v>240</v>
      </c>
      <c r="O1043">
        <v>240</v>
      </c>
      <c r="P1043">
        <v>244.5</v>
      </c>
      <c r="Q1043">
        <v>236.5</v>
      </c>
      <c r="R1043">
        <v>230</v>
      </c>
      <c r="S1043">
        <v>227.5</v>
      </c>
      <c r="T1043">
        <v>234.5</v>
      </c>
      <c r="U1043">
        <v>239</v>
      </c>
      <c r="V1043">
        <v>238.5</v>
      </c>
      <c r="W1043">
        <v>239</v>
      </c>
      <c r="X1043">
        <v>242</v>
      </c>
      <c r="Y1043">
        <v>249</v>
      </c>
      <c r="Z1043">
        <v>258</v>
      </c>
      <c r="AA1043">
        <v>262</v>
      </c>
      <c r="AB1043">
        <v>268</v>
      </c>
      <c r="AC1043">
        <v>252.5</v>
      </c>
      <c r="AD1043">
        <v>252</v>
      </c>
      <c r="AE1043">
        <v>254.5</v>
      </c>
      <c r="AF1043">
        <v>253.5</v>
      </c>
      <c r="AG1043">
        <v>254.5</v>
      </c>
      <c r="AH1043">
        <v>251</v>
      </c>
      <c r="AI1043">
        <v>255.5</v>
      </c>
      <c r="AJ1043">
        <v>255.5</v>
      </c>
      <c r="AK1043">
        <v>257</v>
      </c>
      <c r="AL1043">
        <v>252</v>
      </c>
      <c r="AM1043">
        <v>262</v>
      </c>
      <c r="AN1043">
        <v>262.5</v>
      </c>
      <c r="AO1043">
        <v>256.5</v>
      </c>
      <c r="AP1043">
        <v>255.5</v>
      </c>
      <c r="AQ1043">
        <v>250</v>
      </c>
      <c r="AR1043">
        <v>242</v>
      </c>
      <c r="AS1043">
        <v>241.5</v>
      </c>
      <c r="AT1043">
        <v>238</v>
      </c>
      <c r="AU1043">
        <v>241.5</v>
      </c>
      <c r="AV1043">
        <v>237</v>
      </c>
      <c r="AW1043">
        <v>237</v>
      </c>
      <c r="AX1043">
        <v>238</v>
      </c>
      <c r="AY1043">
        <v>236.5</v>
      </c>
      <c r="AZ1043">
        <v>235.5</v>
      </c>
      <c r="BA1043">
        <v>237.5</v>
      </c>
      <c r="BB1043">
        <v>240.5</v>
      </c>
      <c r="BC1043">
        <v>239.5</v>
      </c>
      <c r="BD1043">
        <v>235</v>
      </c>
      <c r="BE1043">
        <v>238.5</v>
      </c>
      <c r="BF1043">
        <v>238</v>
      </c>
      <c r="BG1043">
        <v>243.5</v>
      </c>
      <c r="BH1043">
        <v>240</v>
      </c>
      <c r="BI1043">
        <v>232.5</v>
      </c>
      <c r="BJ1043">
        <v>231</v>
      </c>
      <c r="BK1043">
        <v>230.5</v>
      </c>
      <c r="BL1043">
        <v>231.5</v>
      </c>
      <c r="BM1043">
        <v>226.5</v>
      </c>
      <c r="BN1043">
        <v>213</v>
      </c>
      <c r="BO1043">
        <v>220</v>
      </c>
      <c r="BP1043">
        <v>214</v>
      </c>
      <c r="BQ1043">
        <v>212</v>
      </c>
      <c r="BR1043">
        <v>220</v>
      </c>
      <c r="BS1043" s="10">
        <f t="shared" si="32"/>
        <v>-0.16824196597353497</v>
      </c>
      <c r="BT1043" s="11" cm="1">
        <f t="array" aca="1" ref="BT1043" ca="1">_xlfn.PERCENTILE.INC((OFFSET(E1043,0,1,1,COLUMNS(E1043:BR1043)-1) - E1043:BQ1043) / E1043:BQ1043, 0.05) * SQRT(COUNT(E1043:BR1043) - 1)</f>
        <v>-0.2844157062477462</v>
      </c>
      <c r="BU1043" s="10" cm="1">
        <f t="array" aca="1" ref="BU1043" ca="1">_xlfn.STDEV.P((E1043:BQ1043 - OFFSET(E1043:BQ1043,0,1)) / OFFSET(E1043:BQ1043,0,1)) * SQRT(COUNT(E1043:BR1043)-1)</f>
        <v>0.18863724976201468</v>
      </c>
      <c r="BV1043" s="10" cm="1">
        <f t="array" ref="BV1043">-(MAX(1 - (E1043:BR1043 / _xlfn.SCAN(E1043, E1043:BR1043, _xlfn.LAMBDA(_xlpm.a,_xlpm.b, MAX(_xlpm.a, _xlpm.b))))))</f>
        <v>-0.20895522388059706</v>
      </c>
      <c r="BW1043" s="12">
        <f t="shared" ca="1" si="33"/>
        <v>-0.92318616565165723</v>
      </c>
    </row>
    <row r="1044" spans="1:75" x14ac:dyDescent="0.45">
      <c r="A1044" s="2" t="s">
        <v>2108</v>
      </c>
      <c r="B1044" t="s">
        <v>2109</v>
      </c>
      <c r="C1044" t="s">
        <v>22</v>
      </c>
      <c r="D1044" t="s">
        <v>8</v>
      </c>
      <c r="E1044">
        <v>37.9</v>
      </c>
      <c r="F1044">
        <v>37.65</v>
      </c>
      <c r="G1044">
        <v>36.75</v>
      </c>
      <c r="H1044">
        <v>36.200000000000003</v>
      </c>
      <c r="I1044">
        <v>37.15</v>
      </c>
      <c r="J1044">
        <v>38.35</v>
      </c>
      <c r="K1044">
        <v>38.15</v>
      </c>
      <c r="L1044">
        <v>38.450000000000003</v>
      </c>
      <c r="M1044">
        <v>38.049999999999997</v>
      </c>
      <c r="N1044">
        <v>37.950000000000003</v>
      </c>
      <c r="O1044">
        <v>38.85</v>
      </c>
      <c r="P1044">
        <v>39.4</v>
      </c>
      <c r="Q1044">
        <v>39.35</v>
      </c>
      <c r="R1044">
        <v>39.25</v>
      </c>
      <c r="S1044">
        <v>39.5</v>
      </c>
      <c r="T1044">
        <v>39.200000000000003</v>
      </c>
      <c r="U1044">
        <v>39.4</v>
      </c>
      <c r="V1044">
        <v>39.549999999999997</v>
      </c>
      <c r="W1044">
        <v>39.9</v>
      </c>
      <c r="X1044">
        <v>39.75</v>
      </c>
      <c r="Y1044">
        <v>40.450000000000003</v>
      </c>
      <c r="Z1044">
        <v>40.450000000000003</v>
      </c>
      <c r="AA1044">
        <v>39.65</v>
      </c>
      <c r="AB1044">
        <v>39.6</v>
      </c>
      <c r="AC1044">
        <v>39.799999999999997</v>
      </c>
      <c r="AD1044">
        <v>39.75</v>
      </c>
      <c r="AE1044">
        <v>40.4</v>
      </c>
      <c r="AF1044">
        <v>40.200000000000003</v>
      </c>
      <c r="AG1044">
        <v>40.299999999999997</v>
      </c>
      <c r="AH1044">
        <v>40.9</v>
      </c>
      <c r="AI1044">
        <v>40.75</v>
      </c>
      <c r="AJ1044">
        <v>40.700000000000003</v>
      </c>
      <c r="AK1044">
        <v>40.950000000000003</v>
      </c>
      <c r="AL1044">
        <v>40.950000000000003</v>
      </c>
      <c r="AM1044">
        <v>40.75</v>
      </c>
      <c r="AN1044">
        <v>40</v>
      </c>
      <c r="AO1044">
        <v>39.549999999999997</v>
      </c>
      <c r="AP1044">
        <v>39.5</v>
      </c>
      <c r="AQ1044">
        <v>39.549999999999997</v>
      </c>
      <c r="AR1044">
        <v>39.450000000000003</v>
      </c>
      <c r="AS1044">
        <v>38.75</v>
      </c>
      <c r="AT1044">
        <v>38.65</v>
      </c>
      <c r="AU1044">
        <v>38.549999999999997</v>
      </c>
      <c r="AV1044">
        <v>38.25</v>
      </c>
      <c r="AW1044">
        <v>38.200000000000003</v>
      </c>
      <c r="AX1044">
        <v>38.700000000000003</v>
      </c>
      <c r="AY1044">
        <v>38.15</v>
      </c>
      <c r="AZ1044">
        <v>38.25</v>
      </c>
      <c r="BA1044">
        <v>37.85</v>
      </c>
      <c r="BB1044">
        <v>38.1</v>
      </c>
      <c r="BC1044">
        <v>38.4</v>
      </c>
      <c r="BD1044">
        <v>38.5</v>
      </c>
      <c r="BE1044">
        <v>38</v>
      </c>
      <c r="BF1044">
        <v>38.049999999999997</v>
      </c>
      <c r="BG1044">
        <v>38.4</v>
      </c>
      <c r="BH1044">
        <v>38.5</v>
      </c>
      <c r="BI1044">
        <v>38.450000000000003</v>
      </c>
      <c r="BJ1044">
        <v>38.450000000000003</v>
      </c>
      <c r="BK1044">
        <v>38.5</v>
      </c>
      <c r="BL1044">
        <v>38.200000000000003</v>
      </c>
      <c r="BM1044">
        <v>38</v>
      </c>
      <c r="BN1044">
        <v>37.5</v>
      </c>
      <c r="BO1044">
        <v>38.049999999999997</v>
      </c>
      <c r="BP1044">
        <v>38</v>
      </c>
      <c r="BQ1044">
        <v>38</v>
      </c>
      <c r="BR1044">
        <v>38.6</v>
      </c>
      <c r="BS1044" s="10">
        <f t="shared" si="32"/>
        <v>1.8469656992084509E-2</v>
      </c>
      <c r="BT1044" s="11" cm="1">
        <f t="array" aca="1" ref="BT1044" ca="1">_xlfn.PERCENTILE.INC((OFFSET(E1044,0,1,1,COLUMNS(E1044:BR1044)-1) - E1044:BQ1044) / E1044:BQ1044, 0.05) * SQRT(COUNT(E1044:BR1044) - 1)</f>
        <v>-0.13857715834818976</v>
      </c>
      <c r="BU1044" s="10" cm="1">
        <f t="array" aca="1" ref="BU1044" ca="1">_xlfn.STDEV.P((E1044:BQ1044 - OFFSET(E1044:BQ1044,0,1)) / OFFSET(E1044:BQ1044,0,1)) * SQRT(COUNT(E1044:BR1044)-1)</f>
        <v>8.6495735662716913E-2</v>
      </c>
      <c r="BV1044" s="10" cm="1">
        <f t="array" ref="BV1044">-(MAX(1 - (E1044:BR1044 / _xlfn.SCAN(E1044, E1044:BR1044, _xlfn.LAMBDA(_xlpm.a,_xlpm.b, MAX(_xlpm.a, _xlpm.b))))))</f>
        <v>-8.4249084249084283E-2</v>
      </c>
      <c r="BW1044" s="12">
        <f t="shared" ca="1" si="33"/>
        <v>0.14525945773494239</v>
      </c>
    </row>
    <row r="1045" spans="1:75" x14ac:dyDescent="0.45">
      <c r="A1045" s="2" t="s">
        <v>2110</v>
      </c>
      <c r="B1045" t="s">
        <v>2111</v>
      </c>
      <c r="C1045" t="s">
        <v>111</v>
      </c>
      <c r="D1045" t="s">
        <v>58</v>
      </c>
      <c r="E1045">
        <v>77</v>
      </c>
      <c r="F1045">
        <v>79.14</v>
      </c>
      <c r="G1045">
        <v>74.36</v>
      </c>
      <c r="H1045">
        <v>73.42</v>
      </c>
      <c r="I1045">
        <v>77.760000000000005</v>
      </c>
      <c r="J1045">
        <v>81.14</v>
      </c>
      <c r="K1045">
        <v>79.680000000000007</v>
      </c>
      <c r="L1045">
        <v>79.099999999999994</v>
      </c>
      <c r="M1045">
        <v>75.66</v>
      </c>
      <c r="N1045">
        <v>73.38</v>
      </c>
      <c r="O1045">
        <v>74.319999999999993</v>
      </c>
      <c r="P1045">
        <v>77.959999999999994</v>
      </c>
      <c r="Q1045">
        <v>77.900000000000006</v>
      </c>
      <c r="R1045">
        <v>78.319999999999993</v>
      </c>
      <c r="S1045">
        <v>75.319999999999993</v>
      </c>
      <c r="T1045">
        <v>78.16</v>
      </c>
      <c r="U1045">
        <v>77.959999999999994</v>
      </c>
      <c r="V1045">
        <v>79.22</v>
      </c>
      <c r="W1045">
        <v>80.92</v>
      </c>
      <c r="X1045">
        <v>83.56</v>
      </c>
      <c r="Y1045">
        <v>86.82</v>
      </c>
      <c r="Z1045">
        <v>85.94</v>
      </c>
      <c r="AA1045">
        <v>86.34</v>
      </c>
      <c r="AB1045">
        <v>88.38</v>
      </c>
      <c r="AC1045">
        <v>86.64</v>
      </c>
      <c r="AD1045">
        <v>87.9</v>
      </c>
      <c r="AE1045">
        <v>85.46</v>
      </c>
      <c r="AF1045">
        <v>87.42</v>
      </c>
      <c r="AG1045">
        <v>85.68</v>
      </c>
      <c r="AH1045">
        <v>87.8</v>
      </c>
      <c r="AI1045">
        <v>89.18</v>
      </c>
      <c r="AJ1045">
        <v>87.22</v>
      </c>
      <c r="AK1045">
        <v>87.52</v>
      </c>
      <c r="AL1045">
        <v>86.26</v>
      </c>
      <c r="AM1045">
        <v>87.76</v>
      </c>
      <c r="AN1045">
        <v>88.6</v>
      </c>
      <c r="AO1045">
        <v>87.52</v>
      </c>
      <c r="AP1045">
        <v>92.74</v>
      </c>
      <c r="AQ1045">
        <v>91.94</v>
      </c>
      <c r="AR1045">
        <v>92.24</v>
      </c>
      <c r="AS1045">
        <v>91.92</v>
      </c>
      <c r="AT1045">
        <v>92.46</v>
      </c>
      <c r="AU1045">
        <v>90.34</v>
      </c>
      <c r="AV1045">
        <v>89.38</v>
      </c>
      <c r="AW1045">
        <v>87.46</v>
      </c>
      <c r="AX1045">
        <v>88.62</v>
      </c>
      <c r="AY1045">
        <v>88.62</v>
      </c>
      <c r="AZ1045">
        <v>84.88</v>
      </c>
      <c r="BA1045">
        <v>84.28</v>
      </c>
      <c r="BB1045">
        <v>84.78</v>
      </c>
      <c r="BC1045">
        <v>88.58</v>
      </c>
      <c r="BD1045">
        <v>88.72</v>
      </c>
      <c r="BE1045">
        <v>89.22</v>
      </c>
      <c r="BF1045">
        <v>91.28</v>
      </c>
      <c r="BG1045">
        <v>92</v>
      </c>
      <c r="BH1045">
        <v>90.18</v>
      </c>
      <c r="BI1045">
        <v>88.56</v>
      </c>
      <c r="BJ1045">
        <v>85.78</v>
      </c>
      <c r="BK1045">
        <v>87.12</v>
      </c>
      <c r="BL1045">
        <v>86.64</v>
      </c>
      <c r="BM1045">
        <v>83.02</v>
      </c>
      <c r="BN1045">
        <v>85.18</v>
      </c>
      <c r="BO1045">
        <v>86.74</v>
      </c>
      <c r="BP1045">
        <v>87.46</v>
      </c>
      <c r="BQ1045">
        <v>85.68</v>
      </c>
      <c r="BR1045">
        <v>86.5</v>
      </c>
      <c r="BS1045" s="10">
        <f t="shared" si="32"/>
        <v>0.12337662337662338</v>
      </c>
      <c r="BT1045" s="11" cm="1">
        <f t="array" aca="1" ref="BT1045" ca="1">_xlfn.PERCENTILE.INC((OFFSET(E1045,0,1,1,COLUMNS(E1045:BR1045)-1) - E1045:BQ1045) / E1045:BQ1045, 0.05) * SQRT(COUNT(E1045:BR1045) - 1)</f>
        <v>-0.33125033902978829</v>
      </c>
      <c r="BU1045" s="10" cm="1">
        <f t="array" aca="1" ref="BU1045" ca="1">_xlfn.STDEV.P((E1045:BQ1045 - OFFSET(E1045:BQ1045,0,1)) / OFFSET(E1045:BQ1045,0,1)) * SQRT(COUNT(E1045:BR1045)-1)</f>
        <v>0.20307023623470022</v>
      </c>
      <c r="BV1045" s="10" cm="1">
        <f t="array" ref="BV1045">-(MAX(1 - (E1045:BR1045 / _xlfn.SCAN(E1045, E1045:BR1045, _xlfn.LAMBDA(_xlpm.a,_xlpm.b, MAX(_xlpm.a, _xlpm.b))))))</f>
        <v>-0.10480914384300188</v>
      </c>
      <c r="BW1045" s="12">
        <f t="shared" ca="1" si="33"/>
        <v>0.57847615791179541</v>
      </c>
    </row>
    <row r="1046" spans="1:75" x14ac:dyDescent="0.45">
      <c r="A1046" s="2" t="s">
        <v>2112</v>
      </c>
      <c r="B1046" t="s">
        <v>2113</v>
      </c>
      <c r="C1046" t="s">
        <v>22</v>
      </c>
      <c r="D1046" t="s">
        <v>34</v>
      </c>
      <c r="E1046">
        <v>58.95</v>
      </c>
      <c r="F1046">
        <v>59.4</v>
      </c>
      <c r="G1046">
        <v>58</v>
      </c>
      <c r="H1046">
        <v>58.5</v>
      </c>
      <c r="I1046">
        <v>60.2</v>
      </c>
      <c r="J1046">
        <v>60.9</v>
      </c>
      <c r="K1046">
        <v>58.85</v>
      </c>
      <c r="L1046">
        <v>59.35</v>
      </c>
      <c r="M1046">
        <v>58.2</v>
      </c>
      <c r="N1046">
        <v>57.85</v>
      </c>
      <c r="O1046">
        <v>59.4</v>
      </c>
      <c r="P1046">
        <v>59.4</v>
      </c>
      <c r="Q1046">
        <v>60.7</v>
      </c>
      <c r="R1046">
        <v>61.15</v>
      </c>
      <c r="S1046">
        <v>61.5</v>
      </c>
      <c r="T1046">
        <v>61.25</v>
      </c>
      <c r="U1046">
        <v>60.6</v>
      </c>
      <c r="V1046">
        <v>60.5</v>
      </c>
      <c r="W1046">
        <v>61.65</v>
      </c>
      <c r="X1046">
        <v>62.8</v>
      </c>
      <c r="Y1046">
        <v>63.5</v>
      </c>
      <c r="Z1046">
        <v>63.5</v>
      </c>
      <c r="AA1046">
        <v>62.6</v>
      </c>
      <c r="AB1046">
        <v>62.8</v>
      </c>
      <c r="AC1046">
        <v>63.15</v>
      </c>
      <c r="AD1046">
        <v>63.05</v>
      </c>
      <c r="AE1046">
        <v>63</v>
      </c>
      <c r="AF1046">
        <v>62.35</v>
      </c>
      <c r="AG1046">
        <v>63.8</v>
      </c>
      <c r="AH1046">
        <v>64.349999999999994</v>
      </c>
      <c r="AI1046">
        <v>64.05</v>
      </c>
      <c r="AJ1046">
        <v>64</v>
      </c>
      <c r="AK1046">
        <v>64.55</v>
      </c>
      <c r="AL1046">
        <v>63.05</v>
      </c>
      <c r="AM1046">
        <v>63.5</v>
      </c>
      <c r="AN1046">
        <v>62.05</v>
      </c>
      <c r="AO1046">
        <v>60.2</v>
      </c>
      <c r="AP1046">
        <v>60.05</v>
      </c>
      <c r="AQ1046">
        <v>60.55</v>
      </c>
      <c r="AR1046">
        <v>60.75</v>
      </c>
      <c r="AS1046">
        <v>59.65</v>
      </c>
      <c r="AT1046">
        <v>59.75</v>
      </c>
      <c r="AU1046">
        <v>59.1</v>
      </c>
      <c r="AV1046">
        <v>58.5</v>
      </c>
      <c r="AW1046">
        <v>56.3</v>
      </c>
      <c r="AX1046">
        <v>57.3</v>
      </c>
      <c r="AY1046">
        <v>56.4</v>
      </c>
      <c r="AZ1046">
        <v>56.5</v>
      </c>
      <c r="BA1046">
        <v>56.25</v>
      </c>
      <c r="BB1046">
        <v>56.9</v>
      </c>
      <c r="BC1046">
        <v>58.1</v>
      </c>
      <c r="BD1046">
        <v>59.45</v>
      </c>
      <c r="BE1046">
        <v>58.75</v>
      </c>
      <c r="BF1046">
        <v>57.95</v>
      </c>
      <c r="BG1046">
        <v>57.85</v>
      </c>
      <c r="BH1046">
        <v>57</v>
      </c>
      <c r="BI1046">
        <v>57.25</v>
      </c>
      <c r="BJ1046">
        <v>57.1</v>
      </c>
      <c r="BK1046">
        <v>57.8</v>
      </c>
      <c r="BL1046">
        <v>57.35</v>
      </c>
      <c r="BM1046">
        <v>56.35</v>
      </c>
      <c r="BN1046">
        <v>56.1</v>
      </c>
      <c r="BO1046">
        <v>56.25</v>
      </c>
      <c r="BP1046">
        <v>56.85</v>
      </c>
      <c r="BQ1046">
        <v>56.2</v>
      </c>
      <c r="BR1046">
        <v>57.25</v>
      </c>
      <c r="BS1046" s="10">
        <f t="shared" si="32"/>
        <v>-2.8837998303647205E-2</v>
      </c>
      <c r="BT1046" s="11" cm="1">
        <f t="array" aca="1" ref="BT1046" ca="1">_xlfn.PERCENTILE.INC((OFFSET(E1046,0,1,1,COLUMNS(E1046:BR1046)-1) - E1046:BQ1046) / E1046:BQ1046, 0.05) * SQRT(COUNT(E1046:BR1046) - 1)</f>
        <v>-0.18948546118183421</v>
      </c>
      <c r="BU1046" s="10" cm="1">
        <f t="array" aca="1" ref="BU1046" ca="1">_xlfn.STDEV.P((E1046:BQ1046 - OFFSET(E1046:BQ1046,0,1)) / OFFSET(E1046:BQ1046,0,1)) * SQRT(COUNT(E1046:BR1046)-1)</f>
        <v>0.11917048386844578</v>
      </c>
      <c r="BV1046" s="10" cm="1">
        <f t="array" ref="BV1046">-(MAX(1 - (E1046:BR1046 / _xlfn.SCAN(E1046, E1046:BR1046, _xlfn.LAMBDA(_xlpm.a,_xlpm.b, MAX(_xlpm.a, _xlpm.b))))))</f>
        <v>-0.13090627420604173</v>
      </c>
      <c r="BW1046" s="12">
        <f t="shared" ca="1" si="33"/>
        <v>-0.29154309447408355</v>
      </c>
    </row>
    <row r="1047" spans="1:75" x14ac:dyDescent="0.45">
      <c r="A1047" s="2" t="s">
        <v>2114</v>
      </c>
      <c r="B1047" t="s">
        <v>2115</v>
      </c>
      <c r="C1047" t="s">
        <v>22</v>
      </c>
      <c r="D1047" t="s">
        <v>26</v>
      </c>
      <c r="E1047">
        <v>35.36</v>
      </c>
      <c r="F1047">
        <v>34.619999999999997</v>
      </c>
      <c r="G1047">
        <v>34.880000000000003</v>
      </c>
      <c r="H1047">
        <v>35.94</v>
      </c>
      <c r="I1047">
        <v>36.69</v>
      </c>
      <c r="J1047">
        <v>37.43</v>
      </c>
      <c r="K1047">
        <v>37.57</v>
      </c>
      <c r="L1047">
        <v>36.11</v>
      </c>
      <c r="M1047">
        <v>36.51</v>
      </c>
      <c r="N1047">
        <v>35.81</v>
      </c>
      <c r="O1047">
        <v>33.340000000000003</v>
      </c>
      <c r="P1047">
        <v>33.21</v>
      </c>
      <c r="Q1047">
        <v>32.68</v>
      </c>
      <c r="R1047">
        <v>32.15</v>
      </c>
      <c r="S1047">
        <v>32.5</v>
      </c>
      <c r="T1047">
        <v>32.68</v>
      </c>
      <c r="U1047">
        <v>33.07</v>
      </c>
      <c r="V1047">
        <v>32.85</v>
      </c>
      <c r="W1047">
        <v>34.04</v>
      </c>
      <c r="X1047">
        <v>32.94</v>
      </c>
      <c r="Y1047">
        <v>33.47</v>
      </c>
      <c r="Z1047">
        <v>33.07</v>
      </c>
      <c r="AA1047">
        <v>32.590000000000003</v>
      </c>
      <c r="AB1047">
        <v>32.94</v>
      </c>
      <c r="AC1047">
        <v>32.68</v>
      </c>
      <c r="AD1047">
        <v>32.5</v>
      </c>
      <c r="AE1047">
        <v>33.159999999999997</v>
      </c>
      <c r="AF1047">
        <v>32.33</v>
      </c>
      <c r="AG1047">
        <v>32.590000000000003</v>
      </c>
      <c r="AH1047">
        <v>33.03</v>
      </c>
      <c r="AI1047">
        <v>33.56</v>
      </c>
      <c r="AJ1047">
        <v>34.22</v>
      </c>
      <c r="AK1047">
        <v>34.18</v>
      </c>
      <c r="AL1047">
        <v>35.229999999999997</v>
      </c>
      <c r="AM1047">
        <v>36.82</v>
      </c>
      <c r="AN1047">
        <v>33.47</v>
      </c>
      <c r="AO1047">
        <v>32.15</v>
      </c>
      <c r="AP1047">
        <v>31.93</v>
      </c>
      <c r="AQ1047">
        <v>31.14</v>
      </c>
      <c r="AR1047">
        <v>31.14</v>
      </c>
      <c r="AS1047">
        <v>30.43</v>
      </c>
      <c r="AT1047">
        <v>29.2</v>
      </c>
      <c r="AU1047">
        <v>29.16</v>
      </c>
      <c r="AV1047">
        <v>28.8</v>
      </c>
      <c r="AW1047">
        <v>28.27</v>
      </c>
      <c r="AX1047">
        <v>28.32</v>
      </c>
      <c r="AY1047">
        <v>28.89</v>
      </c>
      <c r="AZ1047">
        <v>27.75</v>
      </c>
      <c r="BA1047">
        <v>27.22</v>
      </c>
      <c r="BB1047">
        <v>26.69</v>
      </c>
      <c r="BC1047">
        <v>28.32</v>
      </c>
      <c r="BD1047">
        <v>27.26</v>
      </c>
      <c r="BE1047">
        <v>26.03</v>
      </c>
      <c r="BF1047">
        <v>26.34</v>
      </c>
      <c r="BG1047">
        <v>25.9</v>
      </c>
      <c r="BH1047">
        <v>25.1</v>
      </c>
      <c r="BI1047">
        <v>24.75</v>
      </c>
      <c r="BJ1047">
        <v>23.78</v>
      </c>
      <c r="BK1047">
        <v>23.47</v>
      </c>
      <c r="BL1047">
        <v>22.24</v>
      </c>
      <c r="BM1047">
        <v>21.32</v>
      </c>
      <c r="BN1047">
        <v>20.43</v>
      </c>
      <c r="BO1047">
        <v>20.350000000000001</v>
      </c>
      <c r="BP1047">
        <v>20.260000000000002</v>
      </c>
      <c r="BQ1047">
        <v>19.64</v>
      </c>
      <c r="BR1047">
        <v>19.64</v>
      </c>
      <c r="BS1047" s="10">
        <f t="shared" si="32"/>
        <v>-0.44457013574660631</v>
      </c>
      <c r="BT1047" s="11" cm="1">
        <f t="array" aca="1" ref="BT1047" ca="1">_xlfn.PERCENTILE.INC((OFFSET(E1047,0,1,1,COLUMNS(E1047:BR1047)-1) - E1047:BQ1047) / E1047:BQ1047, 0.05) * SQRT(COUNT(E1047:BR1047) - 1)</f>
        <v>-0.35833360265324193</v>
      </c>
      <c r="BU1047" s="10" cm="1">
        <f t="array" aca="1" ref="BU1047" ca="1">_xlfn.STDEV.P((E1047:BQ1047 - OFFSET(E1047:BQ1047,0,1)) / OFFSET(E1047:BQ1047,0,1)) * SQRT(COUNT(E1047:BR1047)-1)</f>
        <v>0.22178895422771308</v>
      </c>
      <c r="BV1047" s="10" cm="1">
        <f t="array" ref="BV1047">-(MAX(1 - (E1047:BR1047 / _xlfn.SCAN(E1047, E1047:BR1047, _xlfn.LAMBDA(_xlpm.a,_xlpm.b, MAX(_xlpm.a, _xlpm.b))))))</f>
        <v>-0.47724248070268827</v>
      </c>
      <c r="BW1047" s="12">
        <f t="shared" ca="1" si="33"/>
        <v>-2.0310996579993414</v>
      </c>
    </row>
    <row r="1048" spans="1:75" x14ac:dyDescent="0.45">
      <c r="A1048" s="2" t="s">
        <v>2116</v>
      </c>
      <c r="B1048" t="s">
        <v>2117</v>
      </c>
      <c r="C1048" t="s">
        <v>19</v>
      </c>
      <c r="D1048" t="s">
        <v>8</v>
      </c>
      <c r="E1048">
        <v>15.2</v>
      </c>
      <c r="F1048">
        <v>15.3</v>
      </c>
      <c r="G1048">
        <v>14.54</v>
      </c>
      <c r="H1048">
        <v>14.54</v>
      </c>
      <c r="I1048">
        <v>14.34</v>
      </c>
      <c r="J1048">
        <v>16</v>
      </c>
      <c r="K1048">
        <v>15.5</v>
      </c>
      <c r="L1048">
        <v>15.76</v>
      </c>
      <c r="M1048">
        <v>15</v>
      </c>
      <c r="N1048">
        <v>14.8</v>
      </c>
      <c r="O1048">
        <v>15.04</v>
      </c>
      <c r="P1048">
        <v>15.24</v>
      </c>
      <c r="Q1048">
        <v>15.74</v>
      </c>
      <c r="R1048">
        <v>15.6</v>
      </c>
      <c r="S1048">
        <v>15.62</v>
      </c>
      <c r="T1048">
        <v>15.78</v>
      </c>
      <c r="U1048">
        <v>15.2</v>
      </c>
      <c r="V1048">
        <v>15.34</v>
      </c>
      <c r="W1048">
        <v>15.76</v>
      </c>
      <c r="X1048">
        <v>15.62</v>
      </c>
      <c r="Y1048">
        <v>15.32</v>
      </c>
      <c r="Z1048">
        <v>15.3</v>
      </c>
      <c r="AA1048">
        <v>15.32</v>
      </c>
      <c r="AB1048">
        <v>15.22</v>
      </c>
      <c r="AC1048">
        <v>15.24</v>
      </c>
      <c r="AD1048">
        <v>15.1</v>
      </c>
      <c r="AE1048">
        <v>15.52</v>
      </c>
      <c r="AF1048">
        <v>15.28</v>
      </c>
      <c r="AG1048">
        <v>15.2</v>
      </c>
      <c r="AH1048">
        <v>15.5</v>
      </c>
      <c r="AI1048">
        <v>15.32</v>
      </c>
      <c r="AJ1048">
        <v>15.56</v>
      </c>
      <c r="AK1048">
        <v>15.42</v>
      </c>
      <c r="AL1048">
        <v>15.4</v>
      </c>
      <c r="AM1048">
        <v>15.4</v>
      </c>
      <c r="AN1048">
        <v>15.36</v>
      </c>
      <c r="AO1048">
        <v>15.5</v>
      </c>
      <c r="AP1048">
        <v>15.72</v>
      </c>
      <c r="AQ1048">
        <v>15.66</v>
      </c>
      <c r="AR1048">
        <v>15.78</v>
      </c>
      <c r="AS1048">
        <v>15.5</v>
      </c>
      <c r="AT1048">
        <v>15.36</v>
      </c>
      <c r="AU1048">
        <v>15.5</v>
      </c>
      <c r="AV1048">
        <v>15.5</v>
      </c>
      <c r="AW1048">
        <v>15.4</v>
      </c>
      <c r="AX1048">
        <v>15.76</v>
      </c>
      <c r="AY1048">
        <v>15.38</v>
      </c>
      <c r="AZ1048">
        <v>15.6</v>
      </c>
      <c r="BA1048">
        <v>15.8</v>
      </c>
      <c r="BB1048">
        <v>16</v>
      </c>
      <c r="BC1048">
        <v>15.72</v>
      </c>
      <c r="BD1048">
        <v>15.6</v>
      </c>
      <c r="BE1048">
        <v>15.7</v>
      </c>
      <c r="BF1048">
        <v>15.5</v>
      </c>
      <c r="BG1048">
        <v>15.32</v>
      </c>
      <c r="BH1048">
        <v>14.7</v>
      </c>
      <c r="BI1048">
        <v>15.12</v>
      </c>
      <c r="BJ1048">
        <v>15.02</v>
      </c>
      <c r="BK1048">
        <v>14.8</v>
      </c>
      <c r="BL1048">
        <v>15.36</v>
      </c>
      <c r="BM1048">
        <v>15</v>
      </c>
      <c r="BN1048">
        <v>14.26</v>
      </c>
      <c r="BO1048">
        <v>14.48</v>
      </c>
      <c r="BP1048">
        <v>13.98</v>
      </c>
      <c r="BQ1048">
        <v>13.9</v>
      </c>
      <c r="BR1048">
        <v>13.86</v>
      </c>
      <c r="BS1048" s="10">
        <f t="shared" si="32"/>
        <v>-8.8157894736842102E-2</v>
      </c>
      <c r="BT1048" s="11" cm="1">
        <f t="array" aca="1" ref="BT1048" ca="1">_xlfn.PERCENTILE.INC((OFFSET(E1048,0,1,1,COLUMNS(E1048:BR1048)-1) - E1048:BQ1048) / E1048:BQ1048, 0.05) * SQRT(COUNT(E1048:BR1048) - 1)</f>
        <v>-0.32028976848217894</v>
      </c>
      <c r="BU1048" s="10" cm="1">
        <f t="array" aca="1" ref="BU1048" ca="1">_xlfn.STDEV.P((E1048:BQ1048 - OFFSET(E1048:BQ1048,0,1)) / OFFSET(E1048:BQ1048,0,1)) * SQRT(COUNT(E1048:BR1048)-1)</f>
        <v>0.19010974274785564</v>
      </c>
      <c r="BV1048" s="10" cm="1">
        <f t="array" ref="BV1048">-(MAX(1 - (E1048:BR1048 / _xlfn.SCAN(E1048, E1048:BR1048, _xlfn.LAMBDA(_xlpm.a,_xlpm.b, MAX(_xlpm.a, _xlpm.b))))))</f>
        <v>-0.13375000000000004</v>
      </c>
      <c r="BW1048" s="12">
        <f t="shared" ca="1" si="33"/>
        <v>-0.49478383753815497</v>
      </c>
    </row>
    <row r="1049" spans="1:75" x14ac:dyDescent="0.45">
      <c r="A1049" s="2" t="s">
        <v>2118</v>
      </c>
      <c r="B1049" t="s">
        <v>2119</v>
      </c>
      <c r="C1049" t="s">
        <v>71</v>
      </c>
      <c r="D1049" t="s">
        <v>29</v>
      </c>
      <c r="E1049">
        <v>1013</v>
      </c>
      <c r="F1049">
        <v>999</v>
      </c>
      <c r="G1049">
        <v>1007</v>
      </c>
      <c r="H1049">
        <v>1028</v>
      </c>
      <c r="I1049">
        <v>1057</v>
      </c>
      <c r="J1049">
        <v>1060</v>
      </c>
      <c r="K1049">
        <v>1062</v>
      </c>
      <c r="L1049">
        <v>1078</v>
      </c>
      <c r="M1049">
        <v>1071</v>
      </c>
      <c r="N1049">
        <v>1047</v>
      </c>
      <c r="O1049">
        <v>1079</v>
      </c>
      <c r="P1049">
        <v>1096</v>
      </c>
      <c r="Q1049">
        <v>1110</v>
      </c>
      <c r="R1049">
        <v>1125</v>
      </c>
      <c r="S1049">
        <v>1137</v>
      </c>
      <c r="T1049">
        <v>1137</v>
      </c>
      <c r="U1049">
        <v>1143</v>
      </c>
      <c r="V1049">
        <v>1133</v>
      </c>
      <c r="W1049">
        <v>1146</v>
      </c>
      <c r="X1049">
        <v>1161</v>
      </c>
      <c r="Y1049">
        <v>1190</v>
      </c>
      <c r="Z1049">
        <v>1160</v>
      </c>
      <c r="AA1049">
        <v>1135</v>
      </c>
      <c r="AB1049">
        <v>1154</v>
      </c>
      <c r="AC1049">
        <v>1126</v>
      </c>
      <c r="AD1049">
        <v>1099</v>
      </c>
      <c r="AE1049">
        <v>1107</v>
      </c>
      <c r="AF1049">
        <v>1095</v>
      </c>
      <c r="AG1049">
        <v>1124</v>
      </c>
      <c r="AH1049">
        <v>1027</v>
      </c>
      <c r="AI1049">
        <v>1059</v>
      </c>
      <c r="AJ1049">
        <v>1060</v>
      </c>
      <c r="AK1049">
        <v>1033</v>
      </c>
      <c r="AL1049">
        <v>1020</v>
      </c>
      <c r="AM1049">
        <v>1033</v>
      </c>
      <c r="AN1049">
        <v>994.5</v>
      </c>
      <c r="AO1049">
        <v>978.5</v>
      </c>
      <c r="AP1049">
        <v>968.5</v>
      </c>
      <c r="AQ1049">
        <v>983</v>
      </c>
      <c r="AR1049">
        <v>965</v>
      </c>
      <c r="AS1049">
        <v>957</v>
      </c>
      <c r="AT1049">
        <v>957</v>
      </c>
      <c r="AU1049">
        <v>954</v>
      </c>
      <c r="AV1049">
        <v>948</v>
      </c>
      <c r="AW1049">
        <v>902</v>
      </c>
      <c r="AX1049">
        <v>927.5</v>
      </c>
      <c r="AY1049">
        <v>916</v>
      </c>
      <c r="AZ1049">
        <v>926</v>
      </c>
      <c r="BA1049">
        <v>922.5</v>
      </c>
      <c r="BB1049">
        <v>933</v>
      </c>
      <c r="BC1049">
        <v>951.5</v>
      </c>
      <c r="BD1049">
        <v>987.5</v>
      </c>
      <c r="BE1049">
        <v>957</v>
      </c>
      <c r="BF1049">
        <v>923</v>
      </c>
      <c r="BG1049">
        <v>916</v>
      </c>
      <c r="BH1049">
        <v>916.5</v>
      </c>
      <c r="BI1049">
        <v>916.5</v>
      </c>
      <c r="BJ1049">
        <v>906</v>
      </c>
      <c r="BK1049">
        <v>907</v>
      </c>
      <c r="BL1049">
        <v>893.5</v>
      </c>
      <c r="BM1049">
        <v>845.5</v>
      </c>
      <c r="BN1049">
        <v>836</v>
      </c>
      <c r="BO1049">
        <v>794</v>
      </c>
      <c r="BP1049">
        <v>790.5</v>
      </c>
      <c r="BQ1049">
        <v>763.5</v>
      </c>
      <c r="BR1049">
        <v>795.5</v>
      </c>
      <c r="BS1049" s="10">
        <f t="shared" si="32"/>
        <v>-0.21470878578479763</v>
      </c>
      <c r="BT1049" s="11" cm="1">
        <f t="array" aca="1" ref="BT1049" ca="1">_xlfn.PERCENTILE.INC((OFFSET(E1049,0,1,1,COLUMNS(E1049:BR1049)-1) - E1049:BQ1049) / E1049:BQ1049, 0.05) * SQRT(COUNT(E1049:BR1049) - 1)</f>
        <v>-0.37306148942125106</v>
      </c>
      <c r="BU1049" s="10" cm="1">
        <f t="array" aca="1" ref="BU1049" ca="1">_xlfn.STDEV.P((E1049:BQ1049 - OFFSET(E1049:BQ1049,0,1)) / OFFSET(E1049:BQ1049,0,1)) * SQRT(COUNT(E1049:BR1049)-1)</f>
        <v>0.19478453378981386</v>
      </c>
      <c r="BV1049" s="10" cm="1">
        <f t="array" ref="BV1049">-(MAX(1 - (E1049:BR1049 / _xlfn.SCAN(E1049, E1049:BR1049, _xlfn.LAMBDA(_xlpm.a,_xlpm.b, MAX(_xlpm.a, _xlpm.b))))))</f>
        <v>-0.35840336134453776</v>
      </c>
      <c r="BW1049" s="12">
        <f t="shared" ca="1" si="33"/>
        <v>-1.1326059355214981</v>
      </c>
    </row>
    <row r="1050" spans="1:75" x14ac:dyDescent="0.45">
      <c r="A1050" s="2" t="s">
        <v>2120</v>
      </c>
      <c r="B1050" t="s">
        <v>2121</v>
      </c>
      <c r="C1050" t="s">
        <v>16</v>
      </c>
      <c r="D1050" t="s">
        <v>29</v>
      </c>
      <c r="E1050">
        <v>2752</v>
      </c>
      <c r="F1050">
        <v>2785</v>
      </c>
      <c r="G1050">
        <v>2765</v>
      </c>
      <c r="H1050">
        <v>2763</v>
      </c>
      <c r="I1050">
        <v>2764</v>
      </c>
      <c r="J1050">
        <v>2737</v>
      </c>
      <c r="K1050">
        <v>2797</v>
      </c>
      <c r="L1050">
        <v>2828</v>
      </c>
      <c r="M1050">
        <v>2838</v>
      </c>
      <c r="N1050">
        <v>2858</v>
      </c>
      <c r="O1050">
        <v>2775</v>
      </c>
      <c r="P1050">
        <v>2820</v>
      </c>
      <c r="Q1050">
        <v>2841</v>
      </c>
      <c r="R1050">
        <v>2859</v>
      </c>
      <c r="S1050">
        <v>2872</v>
      </c>
      <c r="T1050">
        <v>2931</v>
      </c>
      <c r="U1050">
        <v>2893</v>
      </c>
      <c r="V1050">
        <v>2909</v>
      </c>
      <c r="W1050">
        <v>2873</v>
      </c>
      <c r="X1050">
        <v>2911</v>
      </c>
      <c r="Y1050">
        <v>2950</v>
      </c>
      <c r="Z1050">
        <v>2951</v>
      </c>
      <c r="AA1050">
        <v>2999</v>
      </c>
      <c r="AB1050">
        <v>2981</v>
      </c>
      <c r="AC1050">
        <v>3003</v>
      </c>
      <c r="AD1050">
        <v>2965</v>
      </c>
      <c r="AE1050">
        <v>2968</v>
      </c>
      <c r="AF1050">
        <v>2993</v>
      </c>
      <c r="AG1050">
        <v>2997</v>
      </c>
      <c r="AH1050">
        <v>2973</v>
      </c>
      <c r="AI1050">
        <v>2973</v>
      </c>
      <c r="AJ1050">
        <v>2979</v>
      </c>
      <c r="AK1050">
        <v>3003</v>
      </c>
      <c r="AL1050">
        <v>2968</v>
      </c>
      <c r="AM1050">
        <v>2975</v>
      </c>
      <c r="AN1050">
        <v>2971</v>
      </c>
      <c r="AO1050">
        <v>2983</v>
      </c>
      <c r="AP1050">
        <v>2947</v>
      </c>
      <c r="AQ1050">
        <v>2930</v>
      </c>
      <c r="AR1050">
        <v>2881</v>
      </c>
      <c r="AS1050">
        <v>2850</v>
      </c>
      <c r="AT1050">
        <v>2850</v>
      </c>
      <c r="AU1050">
        <v>2805</v>
      </c>
      <c r="AV1050">
        <v>2787</v>
      </c>
      <c r="AW1050">
        <v>2760</v>
      </c>
      <c r="AX1050">
        <v>2791</v>
      </c>
      <c r="AY1050">
        <v>2798</v>
      </c>
      <c r="AZ1050">
        <v>2793</v>
      </c>
      <c r="BA1050">
        <v>2773</v>
      </c>
      <c r="BB1050">
        <v>2732</v>
      </c>
      <c r="BC1050">
        <v>2763</v>
      </c>
      <c r="BD1050">
        <v>2808</v>
      </c>
      <c r="BE1050">
        <v>2786</v>
      </c>
      <c r="BF1050">
        <v>2684</v>
      </c>
      <c r="BG1050">
        <v>2645</v>
      </c>
      <c r="BH1050">
        <v>2647</v>
      </c>
      <c r="BI1050">
        <v>2647</v>
      </c>
      <c r="BJ1050">
        <v>2612</v>
      </c>
      <c r="BK1050">
        <v>2643</v>
      </c>
      <c r="BL1050">
        <v>2561</v>
      </c>
      <c r="BM1050">
        <v>2543</v>
      </c>
      <c r="BN1050">
        <v>2444</v>
      </c>
      <c r="BO1050">
        <v>2324</v>
      </c>
      <c r="BP1050">
        <v>2394</v>
      </c>
      <c r="BQ1050">
        <v>2338</v>
      </c>
      <c r="BR1050">
        <v>2355</v>
      </c>
      <c r="BS1050" s="10">
        <f t="shared" si="32"/>
        <v>-0.14425872093023256</v>
      </c>
      <c r="BT1050" s="11" cm="1">
        <f t="array" aca="1" ref="BT1050" ca="1">_xlfn.PERCENTILE.INC((OFFSET(E1050,0,1,1,COLUMNS(E1050:BR1050)-1) - E1050:BQ1050) / E1050:BQ1050, 0.05) * SQRT(COUNT(E1050:BR1050) - 1)</f>
        <v>-0.24693516383977229</v>
      </c>
      <c r="BU1050" s="10" cm="1">
        <f t="array" aca="1" ref="BU1050" ca="1">_xlfn.STDEV.P((E1050:BQ1050 - OFFSET(E1050:BQ1050,0,1)) / OFFSET(E1050:BQ1050,0,1)) * SQRT(COUNT(E1050:BR1050)-1)</f>
        <v>0.12024546366197794</v>
      </c>
      <c r="BV1050" s="10" cm="1">
        <f t="array" ref="BV1050">-(MAX(1 - (E1050:BR1050 / _xlfn.SCAN(E1050, E1050:BR1050, _xlfn.LAMBDA(_xlpm.a,_xlpm.b, MAX(_xlpm.a, _xlpm.b))))))</f>
        <v>-0.22610722610722611</v>
      </c>
      <c r="BW1050" s="12">
        <f t="shared" ca="1" si="33"/>
        <v>-1.2488126345097901</v>
      </c>
    </row>
    <row r="1051" spans="1:75" x14ac:dyDescent="0.45">
      <c r="A1051" s="2" t="s">
        <v>2122</v>
      </c>
      <c r="B1051" t="s">
        <v>2123</v>
      </c>
      <c r="C1051" t="s">
        <v>22</v>
      </c>
      <c r="D1051" t="s">
        <v>26</v>
      </c>
      <c r="E1051">
        <v>107.6</v>
      </c>
      <c r="F1051">
        <v>109.9</v>
      </c>
      <c r="G1051">
        <v>109.2</v>
      </c>
      <c r="H1051">
        <v>113.5</v>
      </c>
      <c r="I1051">
        <v>117</v>
      </c>
      <c r="J1051">
        <v>117.9</v>
      </c>
      <c r="K1051">
        <v>115.3</v>
      </c>
      <c r="L1051">
        <v>119.2</v>
      </c>
      <c r="M1051">
        <v>117.5</v>
      </c>
      <c r="N1051">
        <v>116.6</v>
      </c>
      <c r="O1051">
        <v>104.8</v>
      </c>
      <c r="P1051">
        <v>106.1</v>
      </c>
      <c r="Q1051">
        <v>107.7</v>
      </c>
      <c r="R1051">
        <v>104.1</v>
      </c>
      <c r="S1051">
        <v>106.3</v>
      </c>
      <c r="T1051">
        <v>108.6</v>
      </c>
      <c r="U1051">
        <v>107.4</v>
      </c>
      <c r="V1051">
        <v>104.5</v>
      </c>
      <c r="W1051">
        <v>104.4</v>
      </c>
      <c r="X1051">
        <v>108</v>
      </c>
      <c r="Y1051">
        <v>113</v>
      </c>
      <c r="Z1051">
        <v>109.5</v>
      </c>
      <c r="AA1051">
        <v>106.9</v>
      </c>
      <c r="AB1051">
        <v>108.6</v>
      </c>
      <c r="AC1051">
        <v>109.8</v>
      </c>
      <c r="AD1051">
        <v>107</v>
      </c>
      <c r="AE1051">
        <v>108.9</v>
      </c>
      <c r="AF1051">
        <v>106.9</v>
      </c>
      <c r="AG1051">
        <v>109.9</v>
      </c>
      <c r="AH1051">
        <v>109.9</v>
      </c>
      <c r="AI1051">
        <v>111.1</v>
      </c>
      <c r="AJ1051">
        <v>112.1</v>
      </c>
      <c r="AK1051">
        <v>111.7</v>
      </c>
      <c r="AL1051">
        <v>107.4</v>
      </c>
      <c r="AM1051">
        <v>109.1</v>
      </c>
      <c r="AN1051">
        <v>105.9</v>
      </c>
      <c r="AO1051">
        <v>103.4</v>
      </c>
      <c r="AP1051">
        <v>102.9</v>
      </c>
      <c r="AQ1051">
        <v>103.3</v>
      </c>
      <c r="AR1051">
        <v>103.7</v>
      </c>
      <c r="AS1051">
        <v>99.95</v>
      </c>
      <c r="AT1051">
        <v>100.3</v>
      </c>
      <c r="AU1051">
        <v>101</v>
      </c>
      <c r="AV1051">
        <v>100.7</v>
      </c>
      <c r="AW1051">
        <v>98.15</v>
      </c>
      <c r="AX1051">
        <v>102</v>
      </c>
      <c r="AY1051">
        <v>100.6</v>
      </c>
      <c r="AZ1051">
        <v>101.4</v>
      </c>
      <c r="BA1051">
        <v>101</v>
      </c>
      <c r="BB1051">
        <v>102.2</v>
      </c>
      <c r="BC1051">
        <v>104.7</v>
      </c>
      <c r="BD1051">
        <v>107.3</v>
      </c>
      <c r="BE1051">
        <v>103.9</v>
      </c>
      <c r="BF1051">
        <v>102.1</v>
      </c>
      <c r="BG1051">
        <v>100.7</v>
      </c>
      <c r="BH1051">
        <v>100</v>
      </c>
      <c r="BI1051">
        <v>99.6</v>
      </c>
      <c r="BJ1051">
        <v>95.2</v>
      </c>
      <c r="BK1051">
        <v>97.2</v>
      </c>
      <c r="BL1051">
        <v>93.3</v>
      </c>
      <c r="BM1051">
        <v>92.45</v>
      </c>
      <c r="BN1051">
        <v>90.2</v>
      </c>
      <c r="BO1051">
        <v>89.15</v>
      </c>
      <c r="BP1051">
        <v>92.55</v>
      </c>
      <c r="BQ1051">
        <v>90.2</v>
      </c>
      <c r="BR1051">
        <v>93.6</v>
      </c>
      <c r="BS1051" s="10">
        <f t="shared" si="32"/>
        <v>-0.13011152416356878</v>
      </c>
      <c r="BT1051" s="11" cm="1">
        <f t="array" aca="1" ref="BT1051" ca="1">_xlfn.PERCENTILE.INC((OFFSET(E1051,0,1,1,COLUMNS(E1051:BR1051)-1) - E1051:BQ1051) / E1051:BQ1051, 0.05) * SQRT(COUNT(E1051:BR1051) - 1)</f>
        <v>-0.30660103691600171</v>
      </c>
      <c r="BU1051" s="10" cm="1">
        <f t="array" aca="1" ref="BU1051" ca="1">_xlfn.STDEV.P((E1051:BQ1051 - OFFSET(E1051:BQ1051,0,1)) / OFFSET(E1051:BQ1051,0,1)) * SQRT(COUNT(E1051:BR1051)-1)</f>
        <v>0.21528535551367872</v>
      </c>
      <c r="BV1051" s="10" cm="1">
        <f t="array" ref="BV1051">-(MAX(1 - (E1051:BR1051 / _xlfn.SCAN(E1051, E1051:BR1051, _xlfn.LAMBDA(_xlpm.a,_xlpm.b, MAX(_xlpm.a, _xlpm.b))))))</f>
        <v>-0.25209731543624159</v>
      </c>
      <c r="BW1051" s="12">
        <f t="shared" ca="1" si="33"/>
        <v>-0.63179800210915849</v>
      </c>
    </row>
    <row r="1052" spans="1:75" x14ac:dyDescent="0.45">
      <c r="A1052" s="2" t="s">
        <v>2124</v>
      </c>
      <c r="B1052" t="s">
        <v>2125</v>
      </c>
      <c r="C1052" t="s">
        <v>37</v>
      </c>
      <c r="D1052" t="s">
        <v>26</v>
      </c>
      <c r="E1052">
        <v>131.55000000000001</v>
      </c>
      <c r="F1052">
        <v>131.6</v>
      </c>
      <c r="G1052">
        <v>128.85</v>
      </c>
      <c r="H1052">
        <v>131.55000000000001</v>
      </c>
      <c r="I1052">
        <v>132.25</v>
      </c>
      <c r="J1052">
        <v>133.80000000000001</v>
      </c>
      <c r="K1052">
        <v>132.1</v>
      </c>
      <c r="L1052">
        <v>136.30000000000001</v>
      </c>
      <c r="M1052">
        <v>132.44999999999999</v>
      </c>
      <c r="N1052">
        <v>131.5</v>
      </c>
      <c r="O1052">
        <v>128.9</v>
      </c>
      <c r="P1052">
        <v>130.05000000000001</v>
      </c>
      <c r="Q1052">
        <v>133.1</v>
      </c>
      <c r="R1052">
        <v>133</v>
      </c>
      <c r="S1052">
        <v>136</v>
      </c>
      <c r="T1052">
        <v>137</v>
      </c>
      <c r="U1052">
        <v>136.94999999999999</v>
      </c>
      <c r="V1052">
        <v>137.85</v>
      </c>
      <c r="W1052">
        <v>137.94999999999999</v>
      </c>
      <c r="X1052">
        <v>139.6</v>
      </c>
      <c r="Y1052">
        <v>140.19999999999999</v>
      </c>
      <c r="Z1052">
        <v>137.94999999999999</v>
      </c>
      <c r="AA1052">
        <v>137.55000000000001</v>
      </c>
      <c r="AB1052">
        <v>139.35</v>
      </c>
      <c r="AC1052">
        <v>139.1</v>
      </c>
      <c r="AD1052">
        <v>139.6</v>
      </c>
      <c r="AE1052">
        <v>139.05000000000001</v>
      </c>
      <c r="AF1052">
        <v>139.35</v>
      </c>
      <c r="AG1052">
        <v>140.5</v>
      </c>
      <c r="AH1052">
        <v>140.69999999999999</v>
      </c>
      <c r="AI1052">
        <v>141.05000000000001</v>
      </c>
      <c r="AJ1052">
        <v>140.5</v>
      </c>
      <c r="AK1052">
        <v>143.4</v>
      </c>
      <c r="AL1052">
        <v>140.30000000000001</v>
      </c>
      <c r="AM1052">
        <v>140</v>
      </c>
      <c r="AN1052">
        <v>141.65</v>
      </c>
      <c r="AO1052">
        <v>138.30000000000001</v>
      </c>
      <c r="AP1052">
        <v>138</v>
      </c>
      <c r="AQ1052">
        <v>137.44999999999999</v>
      </c>
      <c r="AR1052">
        <v>138</v>
      </c>
      <c r="AS1052">
        <v>135.75</v>
      </c>
      <c r="AT1052">
        <v>133.19999999999999</v>
      </c>
      <c r="AU1052">
        <v>135.9</v>
      </c>
      <c r="AV1052">
        <v>138.30000000000001</v>
      </c>
      <c r="AW1052">
        <v>136.6</v>
      </c>
      <c r="AX1052">
        <v>140</v>
      </c>
      <c r="AY1052">
        <v>139.6</v>
      </c>
      <c r="AZ1052">
        <v>139.75</v>
      </c>
      <c r="BA1052">
        <v>140.15</v>
      </c>
      <c r="BB1052">
        <v>142.85</v>
      </c>
      <c r="BC1052">
        <v>143.85</v>
      </c>
      <c r="BD1052">
        <v>148.65</v>
      </c>
      <c r="BE1052">
        <v>148.75</v>
      </c>
      <c r="BF1052">
        <v>149.6</v>
      </c>
      <c r="BG1052">
        <v>153.44999999999999</v>
      </c>
      <c r="BH1052">
        <v>151.9</v>
      </c>
      <c r="BI1052">
        <v>147.9</v>
      </c>
      <c r="BJ1052">
        <v>151.35</v>
      </c>
      <c r="BK1052">
        <v>155.19999999999999</v>
      </c>
      <c r="BL1052">
        <v>154.30000000000001</v>
      </c>
      <c r="BM1052">
        <v>151.69999999999999</v>
      </c>
      <c r="BN1052">
        <v>148.4</v>
      </c>
      <c r="BO1052">
        <v>149.30000000000001</v>
      </c>
      <c r="BP1052">
        <v>148.35</v>
      </c>
      <c r="BQ1052">
        <v>145.15</v>
      </c>
      <c r="BR1052">
        <v>146.85</v>
      </c>
      <c r="BS1052" s="10">
        <f t="shared" si="32"/>
        <v>0.11630558722919028</v>
      </c>
      <c r="BT1052" s="11" cm="1">
        <f t="array" aca="1" ref="BT1052" ca="1">_xlfn.PERCENTILE.INC((OFFSET(E1052,0,1,1,COLUMNS(E1052:BR1052)-1) - E1052:BQ1052) / E1052:BQ1052, 0.05) * SQRT(COUNT(E1052:BR1052) - 1)</f>
        <v>-0.1751633453854147</v>
      </c>
      <c r="BU1052" s="10" cm="1">
        <f t="array" aca="1" ref="BU1052" ca="1">_xlfn.STDEV.P((E1052:BQ1052 - OFFSET(E1052:BQ1052,0,1)) / OFFSET(E1052:BQ1052,0,1)) * SQRT(COUNT(E1052:BR1052)-1)</f>
        <v>0.12070683311502517</v>
      </c>
      <c r="BV1052" s="10" cm="1">
        <f t="array" ref="BV1052">-(MAX(1 - (E1052:BR1052 / _xlfn.SCAN(E1052, E1052:BR1052, _xlfn.LAMBDA(_xlpm.a,_xlpm.b, MAX(_xlpm.a, _xlpm.b))))))</f>
        <v>-7.1129707112970841E-2</v>
      </c>
      <c r="BW1052" s="12">
        <f t="shared" ca="1" si="33"/>
        <v>0.91461478233509141</v>
      </c>
    </row>
    <row r="1053" spans="1:75" x14ac:dyDescent="0.45">
      <c r="A1053" s="2" t="s">
        <v>2126</v>
      </c>
      <c r="B1053" t="s">
        <v>2127</v>
      </c>
      <c r="C1053" t="s">
        <v>22</v>
      </c>
      <c r="D1053" t="s">
        <v>34</v>
      </c>
      <c r="E1053">
        <v>894</v>
      </c>
      <c r="F1053">
        <v>906</v>
      </c>
      <c r="G1053">
        <v>874</v>
      </c>
      <c r="H1053">
        <v>886</v>
      </c>
      <c r="I1053">
        <v>907</v>
      </c>
      <c r="J1053">
        <v>941</v>
      </c>
      <c r="K1053">
        <v>937</v>
      </c>
      <c r="L1053">
        <v>962</v>
      </c>
      <c r="M1053">
        <v>955</v>
      </c>
      <c r="N1053">
        <v>966</v>
      </c>
      <c r="O1053">
        <v>973</v>
      </c>
      <c r="P1053">
        <v>975</v>
      </c>
      <c r="Q1053">
        <v>981</v>
      </c>
      <c r="R1053">
        <v>998</v>
      </c>
      <c r="S1053">
        <v>1016</v>
      </c>
      <c r="T1053">
        <v>1006</v>
      </c>
      <c r="U1053">
        <v>1002</v>
      </c>
      <c r="V1053">
        <v>992</v>
      </c>
      <c r="W1053">
        <v>997</v>
      </c>
      <c r="X1053">
        <v>1038</v>
      </c>
      <c r="Y1053">
        <v>1076</v>
      </c>
      <c r="Z1053">
        <v>1076</v>
      </c>
      <c r="AA1053">
        <v>1010</v>
      </c>
      <c r="AB1053">
        <v>1014</v>
      </c>
      <c r="AC1053">
        <v>1056</v>
      </c>
      <c r="AD1053">
        <v>1070</v>
      </c>
      <c r="AE1053">
        <v>1042</v>
      </c>
      <c r="AF1053">
        <v>1018</v>
      </c>
      <c r="AG1053">
        <v>1062</v>
      </c>
      <c r="AH1053">
        <v>1094</v>
      </c>
      <c r="AI1053">
        <v>1080</v>
      </c>
      <c r="AJ1053">
        <v>1110</v>
      </c>
      <c r="AK1053">
        <v>1084</v>
      </c>
      <c r="AL1053">
        <v>1066</v>
      </c>
      <c r="AM1053">
        <v>1032</v>
      </c>
      <c r="AN1053">
        <v>980</v>
      </c>
      <c r="AO1053">
        <v>947</v>
      </c>
      <c r="AP1053">
        <v>963</v>
      </c>
      <c r="AQ1053">
        <v>977</v>
      </c>
      <c r="AR1053">
        <v>987</v>
      </c>
      <c r="AS1053">
        <v>974</v>
      </c>
      <c r="AT1053">
        <v>982</v>
      </c>
      <c r="AU1053">
        <v>967</v>
      </c>
      <c r="AV1053">
        <v>1026</v>
      </c>
      <c r="AW1053">
        <v>984</v>
      </c>
      <c r="AX1053">
        <v>968</v>
      </c>
      <c r="AY1053">
        <v>932</v>
      </c>
      <c r="AZ1053">
        <v>912</v>
      </c>
      <c r="BA1053">
        <v>904</v>
      </c>
      <c r="BB1053">
        <v>894</v>
      </c>
      <c r="BC1053">
        <v>888</v>
      </c>
      <c r="BD1053">
        <v>898</v>
      </c>
      <c r="BE1053">
        <v>863</v>
      </c>
      <c r="BF1053">
        <v>865</v>
      </c>
      <c r="BG1053">
        <v>839</v>
      </c>
      <c r="BH1053">
        <v>838</v>
      </c>
      <c r="BI1053">
        <v>826</v>
      </c>
      <c r="BJ1053">
        <v>820</v>
      </c>
      <c r="BK1053">
        <v>820</v>
      </c>
      <c r="BL1053">
        <v>793</v>
      </c>
      <c r="BM1053">
        <v>764</v>
      </c>
      <c r="BN1053">
        <v>752</v>
      </c>
      <c r="BO1053">
        <v>739</v>
      </c>
      <c r="BP1053">
        <v>748</v>
      </c>
      <c r="BQ1053">
        <v>710</v>
      </c>
      <c r="BR1053">
        <v>734</v>
      </c>
      <c r="BS1053" s="10">
        <f t="shared" si="32"/>
        <v>-0.17897091722595079</v>
      </c>
      <c r="BT1053" s="11" cm="1">
        <f t="array" aca="1" ref="BT1053" ca="1">_xlfn.PERCENTILE.INC((OFFSET(E1053,0,1,1,COLUMNS(E1053:BR1053)-1) - E1053:BQ1053) / E1053:BQ1053, 0.05) * SQRT(COUNT(E1053:BR1053) - 1)</f>
        <v>-0.32687326149960994</v>
      </c>
      <c r="BU1053" s="10" cm="1">
        <f t="array" aca="1" ref="BU1053" ca="1">_xlfn.STDEV.P((E1053:BQ1053 - OFFSET(E1053:BQ1053,0,1)) / OFFSET(E1053:BQ1053,0,1)) * SQRT(COUNT(E1053:BR1053)-1)</f>
        <v>0.20766713585194849</v>
      </c>
      <c r="BV1053" s="10" cm="1">
        <f t="array" ref="BV1053">-(MAX(1 - (E1053:BR1053 / _xlfn.SCAN(E1053, E1053:BR1053, _xlfn.LAMBDA(_xlpm.a,_xlpm.b, MAX(_xlpm.a, _xlpm.b))))))</f>
        <v>-0.36036036036036034</v>
      </c>
      <c r="BW1053" s="12">
        <f t="shared" ca="1" si="33"/>
        <v>-0.89025280673725582</v>
      </c>
    </row>
    <row r="1054" spans="1:75" x14ac:dyDescent="0.45">
      <c r="A1054" s="2" t="s">
        <v>2128</v>
      </c>
      <c r="B1054" t="s">
        <v>2129</v>
      </c>
      <c r="C1054" t="s">
        <v>111</v>
      </c>
      <c r="D1054" t="s">
        <v>8</v>
      </c>
      <c r="E1054">
        <v>0.33400000000000002</v>
      </c>
      <c r="F1054">
        <v>0.33400000000000002</v>
      </c>
      <c r="G1054">
        <v>0.36</v>
      </c>
      <c r="H1054">
        <v>0.38</v>
      </c>
      <c r="I1054">
        <v>0.36</v>
      </c>
      <c r="J1054">
        <v>0.34300000000000003</v>
      </c>
      <c r="K1054">
        <v>0.34</v>
      </c>
      <c r="L1054">
        <v>0.34100000000000003</v>
      </c>
      <c r="M1054">
        <v>0.34100000000000003</v>
      </c>
      <c r="N1054">
        <v>0.34100000000000003</v>
      </c>
      <c r="O1054">
        <v>0.36099999999999999</v>
      </c>
      <c r="P1054">
        <v>0.36099999999999999</v>
      </c>
      <c r="Q1054">
        <v>0.36099999999999999</v>
      </c>
      <c r="R1054">
        <v>0.35499999999999998</v>
      </c>
      <c r="S1054">
        <v>0.35499999999999998</v>
      </c>
      <c r="T1054">
        <v>0.35499999999999998</v>
      </c>
      <c r="U1054">
        <v>0.33500000000000002</v>
      </c>
      <c r="V1054">
        <v>0.33500000000000002</v>
      </c>
      <c r="W1054">
        <v>0.35</v>
      </c>
      <c r="X1054">
        <v>0.35</v>
      </c>
      <c r="Y1054">
        <v>0.38</v>
      </c>
      <c r="Z1054">
        <v>0.37</v>
      </c>
      <c r="AA1054">
        <v>0.35199999999999998</v>
      </c>
      <c r="AB1054">
        <v>0.36199999999999999</v>
      </c>
      <c r="AC1054">
        <v>0.35</v>
      </c>
      <c r="AD1054">
        <v>0.37</v>
      </c>
      <c r="AE1054">
        <v>0.35</v>
      </c>
      <c r="AF1054">
        <v>0.35</v>
      </c>
      <c r="AG1054">
        <v>0.35</v>
      </c>
      <c r="AH1054">
        <v>0.35</v>
      </c>
      <c r="AI1054">
        <v>0.36</v>
      </c>
      <c r="AJ1054">
        <v>0.36</v>
      </c>
      <c r="AK1054">
        <v>0.37</v>
      </c>
      <c r="AL1054">
        <v>0.371</v>
      </c>
      <c r="AM1054">
        <v>0.373</v>
      </c>
      <c r="AN1054">
        <v>0.373</v>
      </c>
      <c r="AO1054">
        <v>0.38</v>
      </c>
      <c r="AP1054">
        <v>0.38</v>
      </c>
      <c r="AQ1054">
        <v>0.39</v>
      </c>
      <c r="AR1054">
        <v>0.39100000000000001</v>
      </c>
      <c r="AS1054">
        <v>0.36</v>
      </c>
      <c r="AT1054">
        <v>0.36</v>
      </c>
      <c r="AU1054">
        <v>0.36</v>
      </c>
      <c r="AV1054">
        <v>0.36</v>
      </c>
      <c r="AW1054">
        <v>0.36</v>
      </c>
      <c r="AX1054">
        <v>0.35</v>
      </c>
      <c r="AY1054">
        <v>0.35</v>
      </c>
      <c r="AZ1054">
        <v>0.35</v>
      </c>
      <c r="BA1054">
        <v>0.35</v>
      </c>
      <c r="BB1054">
        <v>0.35</v>
      </c>
      <c r="BC1054">
        <v>0.35199999999999998</v>
      </c>
      <c r="BD1054">
        <v>0.35499999999999998</v>
      </c>
      <c r="BE1054">
        <v>0.35499999999999998</v>
      </c>
      <c r="BF1054">
        <v>0.35499999999999998</v>
      </c>
      <c r="BG1054">
        <v>0.35199999999999998</v>
      </c>
      <c r="BH1054">
        <v>0.312</v>
      </c>
      <c r="BI1054">
        <v>0.312</v>
      </c>
      <c r="BJ1054">
        <v>0.33</v>
      </c>
      <c r="BK1054">
        <v>0.33</v>
      </c>
      <c r="BL1054">
        <v>0.33</v>
      </c>
      <c r="BM1054">
        <v>0.33</v>
      </c>
      <c r="BN1054">
        <v>0.33</v>
      </c>
      <c r="BO1054">
        <v>0.254</v>
      </c>
      <c r="BP1054">
        <v>0.26200000000000001</v>
      </c>
      <c r="BQ1054">
        <v>0.28000000000000003</v>
      </c>
      <c r="BR1054">
        <v>0.28000000000000003</v>
      </c>
      <c r="BS1054" s="10">
        <f t="shared" si="32"/>
        <v>-0.1616766467065868</v>
      </c>
      <c r="BT1054" s="11" cm="1">
        <f t="array" aca="1" ref="BT1054" ca="1">_xlfn.PERCENTILE.INC((OFFSET(E1054,0,1,1,COLUMNS(E1054:BR1054)-1) - E1054:BQ1054) / E1054:BQ1054, 0.05) * SQRT(COUNT(E1054:BR1054) - 1)</f>
        <v>-0.45052890652844518</v>
      </c>
      <c r="BU1054" s="10" cm="1">
        <f t="array" aca="1" ref="BU1054" ca="1">_xlfn.STDEV.P((E1054:BQ1054 - OFFSET(E1054:BQ1054,0,1)) / OFFSET(E1054:BQ1054,0,1)) * SQRT(COUNT(E1054:BR1054)-1)</f>
        <v>0.40504241935880408</v>
      </c>
      <c r="BV1054" s="10" cm="1">
        <f t="array" ref="BV1054">-(MAX(1 - (E1054:BR1054 / _xlfn.SCAN(E1054, E1054:BR1054, _xlfn.LAMBDA(_xlpm.a,_xlpm.b, MAX(_xlpm.a, _xlpm.b))))))</f>
        <v>-0.35038363171355502</v>
      </c>
      <c r="BW1054" s="12">
        <f t="shared" ca="1" si="33"/>
        <v>-0.41373933205615382</v>
      </c>
    </row>
    <row r="1055" spans="1:75" x14ac:dyDescent="0.45">
      <c r="A1055" s="2" t="s">
        <v>2130</v>
      </c>
      <c r="B1055" t="s">
        <v>2131</v>
      </c>
      <c r="C1055" t="s">
        <v>22</v>
      </c>
      <c r="D1055" t="s">
        <v>29</v>
      </c>
      <c r="E1055">
        <v>2702</v>
      </c>
      <c r="F1055">
        <v>2767</v>
      </c>
      <c r="G1055">
        <v>2731</v>
      </c>
      <c r="H1055">
        <v>2790</v>
      </c>
      <c r="I1055">
        <v>2851</v>
      </c>
      <c r="J1055">
        <v>2889</v>
      </c>
      <c r="K1055">
        <v>2824</v>
      </c>
      <c r="L1055">
        <v>2828</v>
      </c>
      <c r="M1055">
        <v>2802</v>
      </c>
      <c r="N1055">
        <v>2788</v>
      </c>
      <c r="O1055">
        <v>2843</v>
      </c>
      <c r="P1055">
        <v>2848</v>
      </c>
      <c r="Q1055">
        <v>2892</v>
      </c>
      <c r="R1055">
        <v>2900</v>
      </c>
      <c r="S1055">
        <v>2993</v>
      </c>
      <c r="T1055">
        <v>2995</v>
      </c>
      <c r="U1055">
        <v>2949</v>
      </c>
      <c r="V1055">
        <v>2953</v>
      </c>
      <c r="W1055">
        <v>3014</v>
      </c>
      <c r="X1055">
        <v>3030</v>
      </c>
      <c r="Y1055">
        <v>3109</v>
      </c>
      <c r="Z1055">
        <v>2934</v>
      </c>
      <c r="AA1055">
        <v>2878</v>
      </c>
      <c r="AB1055">
        <v>2904</v>
      </c>
      <c r="AC1055">
        <v>3003</v>
      </c>
      <c r="AD1055">
        <v>2981</v>
      </c>
      <c r="AE1055">
        <v>3005</v>
      </c>
      <c r="AF1055">
        <v>2946</v>
      </c>
      <c r="AG1055">
        <v>3039</v>
      </c>
      <c r="AH1055">
        <v>3032</v>
      </c>
      <c r="AI1055">
        <v>3030</v>
      </c>
      <c r="AJ1055">
        <v>3078</v>
      </c>
      <c r="AK1055">
        <v>3047</v>
      </c>
      <c r="AL1055">
        <v>2947</v>
      </c>
      <c r="AM1055">
        <v>2991</v>
      </c>
      <c r="AN1055">
        <v>2923</v>
      </c>
      <c r="AO1055">
        <v>2824</v>
      </c>
      <c r="AP1055">
        <v>2794</v>
      </c>
      <c r="AQ1055">
        <v>2825</v>
      </c>
      <c r="AR1055">
        <v>2778</v>
      </c>
      <c r="AS1055">
        <v>2768</v>
      </c>
      <c r="AT1055">
        <v>2768</v>
      </c>
      <c r="AU1055">
        <v>2774</v>
      </c>
      <c r="AV1055">
        <v>2790</v>
      </c>
      <c r="AW1055">
        <v>2750</v>
      </c>
      <c r="AX1055">
        <v>2817</v>
      </c>
      <c r="AY1055">
        <v>2790</v>
      </c>
      <c r="AZ1055">
        <v>2836</v>
      </c>
      <c r="BA1055">
        <v>2847</v>
      </c>
      <c r="BB1055">
        <v>2864</v>
      </c>
      <c r="BC1055">
        <v>2910</v>
      </c>
      <c r="BD1055">
        <v>2940</v>
      </c>
      <c r="BE1055">
        <v>2889</v>
      </c>
      <c r="BF1055">
        <v>2811</v>
      </c>
      <c r="BG1055">
        <v>2778</v>
      </c>
      <c r="BH1055">
        <v>2761</v>
      </c>
      <c r="BI1055">
        <v>2761</v>
      </c>
      <c r="BJ1055">
        <v>2726</v>
      </c>
      <c r="BK1055">
        <v>2800</v>
      </c>
      <c r="BL1055">
        <v>2764</v>
      </c>
      <c r="BM1055">
        <v>2777</v>
      </c>
      <c r="BN1055">
        <v>2824</v>
      </c>
      <c r="BO1055">
        <v>2786</v>
      </c>
      <c r="BP1055">
        <v>2792</v>
      </c>
      <c r="BQ1055">
        <v>2690</v>
      </c>
      <c r="BR1055">
        <v>2736</v>
      </c>
      <c r="BS1055" s="10">
        <f t="shared" si="32"/>
        <v>1.2583271650629163E-2</v>
      </c>
      <c r="BT1055" s="11" cm="1">
        <f t="array" aca="1" ref="BT1055" ca="1">_xlfn.PERCENTILE.INC((OFFSET(E1055,0,1,1,COLUMNS(E1055:BR1055)-1) - E1055:BQ1055) / E1055:BQ1055, 0.05) * SQRT(COUNT(E1055:BR1055) - 1)</f>
        <v>-0.25521178027314601</v>
      </c>
      <c r="BU1055" s="10" cm="1">
        <f t="array" aca="1" ref="BU1055" ca="1">_xlfn.STDEV.P((E1055:BQ1055 - OFFSET(E1055:BQ1055,0,1)) / OFFSET(E1055:BQ1055,0,1)) * SQRT(COUNT(E1055:BR1055)-1)</f>
        <v>0.14839532788783888</v>
      </c>
      <c r="BV1055" s="10" cm="1">
        <f t="array" ref="BV1055">-(MAX(1 - (E1055:BR1055 / _xlfn.SCAN(E1055, E1055:BR1055, _xlfn.LAMBDA(_xlpm.a,_xlpm.b, MAX(_xlpm.a, _xlpm.b))))))</f>
        <v>-0.13477002251527825</v>
      </c>
      <c r="BW1055" s="12">
        <f t="shared" ca="1" si="33"/>
        <v>4.5001001125474741E-2</v>
      </c>
    </row>
    <row r="1056" spans="1:75" x14ac:dyDescent="0.45">
      <c r="A1056" s="2" t="s">
        <v>2132</v>
      </c>
      <c r="B1056" t="s">
        <v>2133</v>
      </c>
      <c r="C1056" t="s">
        <v>7</v>
      </c>
      <c r="D1056" t="s">
        <v>8</v>
      </c>
      <c r="E1056">
        <v>105.65</v>
      </c>
      <c r="F1056">
        <v>107.3</v>
      </c>
      <c r="G1056">
        <v>107.3</v>
      </c>
      <c r="H1056">
        <v>109.6</v>
      </c>
      <c r="I1056">
        <v>108.3</v>
      </c>
      <c r="J1056">
        <v>107.95</v>
      </c>
      <c r="K1056">
        <v>109.55</v>
      </c>
      <c r="L1056">
        <v>106.15</v>
      </c>
      <c r="M1056">
        <v>106.15</v>
      </c>
      <c r="N1056">
        <v>103.65</v>
      </c>
      <c r="O1056">
        <v>105.1</v>
      </c>
      <c r="P1056">
        <v>105.7</v>
      </c>
      <c r="Q1056">
        <v>107.25</v>
      </c>
      <c r="R1056">
        <v>106.85</v>
      </c>
      <c r="S1056">
        <v>109.6</v>
      </c>
      <c r="T1056">
        <v>111.05</v>
      </c>
      <c r="U1056">
        <v>109</v>
      </c>
      <c r="V1056">
        <v>109.55</v>
      </c>
      <c r="W1056">
        <v>110.25</v>
      </c>
      <c r="X1056">
        <v>111.45</v>
      </c>
      <c r="Y1056">
        <v>113.6</v>
      </c>
      <c r="Z1056">
        <v>113</v>
      </c>
      <c r="AA1056">
        <v>114.4</v>
      </c>
      <c r="AB1056">
        <v>109.75</v>
      </c>
      <c r="AC1056">
        <v>111.75</v>
      </c>
      <c r="AD1056">
        <v>108.25</v>
      </c>
      <c r="AE1056">
        <v>109.5</v>
      </c>
      <c r="AF1056">
        <v>107.25</v>
      </c>
      <c r="AG1056">
        <v>109.8</v>
      </c>
      <c r="AH1056">
        <v>111</v>
      </c>
      <c r="AI1056">
        <v>111.5</v>
      </c>
      <c r="AJ1056">
        <v>113.65</v>
      </c>
      <c r="AK1056">
        <v>112.4</v>
      </c>
      <c r="AL1056">
        <v>112.8</v>
      </c>
      <c r="AM1056">
        <v>114</v>
      </c>
      <c r="AN1056">
        <v>112.9</v>
      </c>
      <c r="AO1056">
        <v>112.05</v>
      </c>
      <c r="AP1056">
        <v>110.25</v>
      </c>
      <c r="AQ1056">
        <v>111.85</v>
      </c>
      <c r="AR1056">
        <v>111.75</v>
      </c>
      <c r="AS1056">
        <v>107.45</v>
      </c>
      <c r="AT1056">
        <v>105.65</v>
      </c>
      <c r="AU1056">
        <v>105.5</v>
      </c>
      <c r="AV1056">
        <v>104.35</v>
      </c>
      <c r="AW1056">
        <v>102.2</v>
      </c>
      <c r="AX1056">
        <v>104.6</v>
      </c>
      <c r="AY1056">
        <v>102.6</v>
      </c>
      <c r="AZ1056">
        <v>104.05</v>
      </c>
      <c r="BA1056">
        <v>104.65</v>
      </c>
      <c r="BB1056">
        <v>103.7</v>
      </c>
      <c r="BC1056">
        <v>105.05</v>
      </c>
      <c r="BD1056">
        <v>106.5</v>
      </c>
      <c r="BE1056">
        <v>103.5</v>
      </c>
      <c r="BF1056">
        <v>101.4</v>
      </c>
      <c r="BG1056">
        <v>99.74</v>
      </c>
      <c r="BH1056">
        <v>98.82</v>
      </c>
      <c r="BI1056">
        <v>99.28</v>
      </c>
      <c r="BJ1056">
        <v>100</v>
      </c>
      <c r="BK1056">
        <v>102.4</v>
      </c>
      <c r="BL1056">
        <v>99</v>
      </c>
      <c r="BM1056">
        <v>101.25</v>
      </c>
      <c r="BN1056">
        <v>100.9</v>
      </c>
      <c r="BO1056">
        <v>100.05</v>
      </c>
      <c r="BP1056">
        <v>100.1</v>
      </c>
      <c r="BQ1056">
        <v>97.56</v>
      </c>
      <c r="BR1056">
        <v>100.45</v>
      </c>
      <c r="BS1056" s="10">
        <f t="shared" si="32"/>
        <v>-4.9219119734973997E-2</v>
      </c>
      <c r="BT1056" s="11" cm="1">
        <f t="array" aca="1" ref="BT1056" ca="1">_xlfn.PERCENTILE.INC((OFFSET(E1056,0,1,1,COLUMNS(E1056:BR1056)-1) - E1056:BQ1056) / E1056:BQ1056, 0.05) * SQRT(COUNT(E1056:BR1056) - 1)</f>
        <v>-0.25205149052969816</v>
      </c>
      <c r="BU1056" s="10" cm="1">
        <f t="array" aca="1" ref="BU1056" ca="1">_xlfn.STDEV.P((E1056:BQ1056 - OFFSET(E1056:BQ1056,0,1)) / OFFSET(E1056:BQ1056,0,1)) * SQRT(COUNT(E1056:BR1056)-1)</f>
        <v>0.14175491535081094</v>
      </c>
      <c r="BV1056" s="10" cm="1">
        <f t="array" ref="BV1056">-(MAX(1 - (E1056:BR1056 / _xlfn.SCAN(E1056, E1056:BR1056, _xlfn.LAMBDA(_xlpm.a,_xlpm.b, MAX(_xlpm.a, _xlpm.b))))))</f>
        <v>-0.14720279720279728</v>
      </c>
      <c r="BW1056" s="12">
        <f t="shared" ca="1" si="33"/>
        <v>-0.38887154587822886</v>
      </c>
    </row>
    <row r="1057" spans="1:75" x14ac:dyDescent="0.45">
      <c r="A1057" s="2" t="s">
        <v>2134</v>
      </c>
      <c r="B1057" t="s">
        <v>2135</v>
      </c>
      <c r="C1057" t="s">
        <v>37</v>
      </c>
      <c r="D1057" t="s">
        <v>136</v>
      </c>
      <c r="E1057">
        <v>213.6</v>
      </c>
      <c r="F1057">
        <v>210.6</v>
      </c>
      <c r="G1057">
        <v>204.2</v>
      </c>
      <c r="H1057">
        <v>204.6</v>
      </c>
      <c r="I1057">
        <v>212.6</v>
      </c>
      <c r="J1057">
        <v>216.8</v>
      </c>
      <c r="K1057">
        <v>210</v>
      </c>
      <c r="L1057">
        <v>210.6</v>
      </c>
      <c r="M1057">
        <v>211</v>
      </c>
      <c r="N1057">
        <v>208.4</v>
      </c>
      <c r="O1057">
        <v>206.4</v>
      </c>
      <c r="P1057">
        <v>213.4</v>
      </c>
      <c r="Q1057">
        <v>215</v>
      </c>
      <c r="R1057">
        <v>214.8</v>
      </c>
      <c r="S1057">
        <v>219.6</v>
      </c>
      <c r="T1057">
        <v>218</v>
      </c>
      <c r="U1057">
        <v>219.6</v>
      </c>
      <c r="V1057">
        <v>218</v>
      </c>
      <c r="W1057">
        <v>216.2</v>
      </c>
      <c r="X1057">
        <v>219</v>
      </c>
      <c r="Y1057">
        <v>223.2</v>
      </c>
      <c r="Z1057">
        <v>219.4</v>
      </c>
      <c r="AA1057">
        <v>217</v>
      </c>
      <c r="AB1057">
        <v>217</v>
      </c>
      <c r="AC1057">
        <v>217</v>
      </c>
      <c r="AD1057">
        <v>221.4</v>
      </c>
      <c r="AE1057">
        <v>221</v>
      </c>
      <c r="AF1057">
        <v>220.2</v>
      </c>
      <c r="AG1057">
        <v>224.2</v>
      </c>
      <c r="AH1057">
        <v>226</v>
      </c>
      <c r="AI1057">
        <v>222</v>
      </c>
      <c r="AJ1057">
        <v>220.8</v>
      </c>
      <c r="AK1057">
        <v>224.4</v>
      </c>
      <c r="AL1057">
        <v>224.2</v>
      </c>
      <c r="AM1057">
        <v>224.8</v>
      </c>
      <c r="AN1057">
        <v>225.2</v>
      </c>
      <c r="AO1057">
        <v>218.6</v>
      </c>
      <c r="AP1057">
        <v>221.6</v>
      </c>
      <c r="AQ1057">
        <v>218</v>
      </c>
      <c r="AR1057">
        <v>219</v>
      </c>
      <c r="AS1057">
        <v>217.8</v>
      </c>
      <c r="AT1057">
        <v>212.8</v>
      </c>
      <c r="AU1057">
        <v>212.8</v>
      </c>
      <c r="AV1057">
        <v>214.4</v>
      </c>
      <c r="AW1057">
        <v>207.4</v>
      </c>
      <c r="AX1057">
        <v>212.2</v>
      </c>
      <c r="AY1057">
        <v>210.2</v>
      </c>
      <c r="AZ1057">
        <v>208.4</v>
      </c>
      <c r="BA1057">
        <v>210.4</v>
      </c>
      <c r="BB1057">
        <v>217.2</v>
      </c>
      <c r="BC1057">
        <v>225.2</v>
      </c>
      <c r="BD1057">
        <v>231.8</v>
      </c>
      <c r="BE1057">
        <v>235.6</v>
      </c>
      <c r="BF1057">
        <v>235.2</v>
      </c>
      <c r="BG1057">
        <v>240</v>
      </c>
      <c r="BH1057">
        <v>230.8</v>
      </c>
      <c r="BI1057">
        <v>225.8</v>
      </c>
      <c r="BJ1057">
        <v>232</v>
      </c>
      <c r="BK1057">
        <v>229.8</v>
      </c>
      <c r="BL1057">
        <v>233.2</v>
      </c>
      <c r="BM1057">
        <v>223.2</v>
      </c>
      <c r="BN1057">
        <v>218.4</v>
      </c>
      <c r="BO1057">
        <v>215.4</v>
      </c>
      <c r="BP1057">
        <v>211.8</v>
      </c>
      <c r="BQ1057">
        <v>204.6</v>
      </c>
      <c r="BR1057">
        <v>208.6</v>
      </c>
      <c r="BS1057" s="10">
        <f t="shared" si="32"/>
        <v>-2.3408239700374533E-2</v>
      </c>
      <c r="BT1057" s="11" cm="1">
        <f t="array" aca="1" ref="BT1057" ca="1">_xlfn.PERCENTILE.INC((OFFSET(E1057,0,1,1,COLUMNS(E1057:BR1057)-1) - E1057:BQ1057) / E1057:BQ1057, 0.05) * SQRT(COUNT(E1057:BR1057) - 1)</f>
        <v>-0.2611564077029131</v>
      </c>
      <c r="BU1057" s="10" cm="1">
        <f t="array" aca="1" ref="BU1057" ca="1">_xlfn.STDEV.P((E1057:BQ1057 - OFFSET(E1057:BQ1057,0,1)) / OFFSET(E1057:BQ1057,0,1)) * SQRT(COUNT(E1057:BR1057)-1)</f>
        <v>0.15424681918669883</v>
      </c>
      <c r="BV1057" s="10" cm="1">
        <f t="array" ref="BV1057">-(MAX(1 - (E1057:BR1057 / _xlfn.SCAN(E1057, E1057:BR1057, _xlfn.LAMBDA(_xlpm.a,_xlpm.b, MAX(_xlpm.a, _xlpm.b))))))</f>
        <v>-0.14750000000000008</v>
      </c>
      <c r="BW1057" s="12">
        <f t="shared" ca="1" si="33"/>
        <v>-0.1900432902815779</v>
      </c>
    </row>
    <row r="1058" spans="1:75" x14ac:dyDescent="0.45">
      <c r="A1058" s="2" t="s">
        <v>2136</v>
      </c>
      <c r="B1058" t="s">
        <v>2137</v>
      </c>
      <c r="C1058" t="s">
        <v>7</v>
      </c>
      <c r="D1058" t="s">
        <v>29</v>
      </c>
      <c r="E1058">
        <v>1641.15</v>
      </c>
      <c r="F1058">
        <v>1638.2</v>
      </c>
      <c r="G1058">
        <v>1654.41</v>
      </c>
      <c r="H1058">
        <v>1717.76</v>
      </c>
      <c r="I1058">
        <v>1729.54</v>
      </c>
      <c r="J1058">
        <v>1731.02</v>
      </c>
      <c r="K1058">
        <v>1698.6</v>
      </c>
      <c r="L1058">
        <v>1713.34</v>
      </c>
      <c r="M1058">
        <v>1686.82</v>
      </c>
      <c r="N1058">
        <v>1635.26</v>
      </c>
      <c r="O1058">
        <v>1679.45</v>
      </c>
      <c r="P1058">
        <v>1685.35</v>
      </c>
      <c r="Q1058">
        <v>1732.49</v>
      </c>
      <c r="R1058">
        <v>1738.38</v>
      </c>
      <c r="S1058">
        <v>1739.86</v>
      </c>
      <c r="T1058">
        <v>1716.28</v>
      </c>
      <c r="U1058">
        <v>1717.76</v>
      </c>
      <c r="V1058">
        <v>1663.25</v>
      </c>
      <c r="W1058">
        <v>1661.77</v>
      </c>
      <c r="X1058">
        <v>1701.55</v>
      </c>
      <c r="Y1058">
        <v>1719.23</v>
      </c>
      <c r="Z1058">
        <v>1731.02</v>
      </c>
      <c r="AA1058">
        <v>1526.24</v>
      </c>
      <c r="AB1058">
        <v>1418.7</v>
      </c>
      <c r="AC1058">
        <v>1385.55</v>
      </c>
      <c r="AD1058">
        <v>1386.29</v>
      </c>
      <c r="AE1058">
        <v>1440.79</v>
      </c>
      <c r="AF1058">
        <v>1438.58</v>
      </c>
      <c r="AG1058">
        <v>1557.18</v>
      </c>
      <c r="AH1058">
        <v>1526.24</v>
      </c>
      <c r="AI1058">
        <v>1538.03</v>
      </c>
      <c r="AJ1058">
        <v>1524.77</v>
      </c>
      <c r="AK1058">
        <v>1521.82</v>
      </c>
      <c r="AL1058">
        <v>1504.14</v>
      </c>
      <c r="AM1058">
        <v>1515.93</v>
      </c>
      <c r="AN1058">
        <v>1502.67</v>
      </c>
      <c r="AO1058">
        <v>1454.79</v>
      </c>
      <c r="AP1058">
        <v>1479.1</v>
      </c>
      <c r="AQ1058">
        <v>1486.46</v>
      </c>
      <c r="AR1058">
        <v>1487.94</v>
      </c>
      <c r="AS1058">
        <v>1480.57</v>
      </c>
      <c r="AT1058">
        <v>1480.57</v>
      </c>
      <c r="AU1058">
        <v>1486.46</v>
      </c>
      <c r="AV1058">
        <v>1448.9</v>
      </c>
      <c r="AW1058">
        <v>1375.24</v>
      </c>
      <c r="AX1058">
        <v>1398.81</v>
      </c>
      <c r="AY1058">
        <v>1342.83</v>
      </c>
      <c r="AZ1058">
        <v>1340.62</v>
      </c>
      <c r="BA1058">
        <v>1345.77</v>
      </c>
      <c r="BB1058">
        <v>1357.56</v>
      </c>
      <c r="BC1058">
        <v>1408.38</v>
      </c>
      <c r="BD1058">
        <v>1419.43</v>
      </c>
      <c r="BE1058">
        <v>1342.09</v>
      </c>
      <c r="BF1058">
        <v>1276.53</v>
      </c>
      <c r="BG1058">
        <v>1229.3900000000001</v>
      </c>
      <c r="BH1058">
        <v>1219.08</v>
      </c>
      <c r="BI1058">
        <v>1219.08</v>
      </c>
      <c r="BJ1058">
        <v>1224.97</v>
      </c>
      <c r="BK1058">
        <v>1233.07</v>
      </c>
      <c r="BL1058">
        <v>1198.45</v>
      </c>
      <c r="BM1058">
        <v>1127.74</v>
      </c>
      <c r="BN1058">
        <v>1096.8</v>
      </c>
      <c r="BO1058">
        <v>1023.88</v>
      </c>
      <c r="BP1058">
        <v>1016.51</v>
      </c>
      <c r="BQ1058">
        <v>663.31</v>
      </c>
      <c r="BR1058">
        <v>784.48</v>
      </c>
      <c r="BS1058" s="10">
        <f t="shared" si="32"/>
        <v>-0.52199372391310972</v>
      </c>
      <c r="BT1058" s="11" cm="1">
        <f t="array" aca="1" ref="BT1058" ca="1">_xlfn.PERCENTILE.INC((OFFSET(E1058,0,1,1,COLUMNS(E1058:BR1058)-1) - E1058:BQ1058) / E1058:BQ1058, 0.05) * SQRT(COUNT(E1058:BR1058) - 1)</f>
        <v>-0.52394755878096333</v>
      </c>
      <c r="BU1058" s="10" cm="1">
        <f t="array" aca="1" ref="BU1058" ca="1">_xlfn.STDEV.P((E1058:BQ1058 - OFFSET(E1058:BQ1058,0,1)) / OFFSET(E1058:BQ1058,0,1)) * SQRT(COUNT(E1058:BR1058)-1)</f>
        <v>0.60076446531737027</v>
      </c>
      <c r="BV1058" s="10" cm="1">
        <f t="array" ref="BV1058">-(MAX(1 - (E1058:BR1058 / _xlfn.SCAN(E1058, E1058:BR1058, _xlfn.LAMBDA(_xlpm.a,_xlpm.b, MAX(_xlpm.a, _xlpm.b))))))</f>
        <v>-0.61875668157208052</v>
      </c>
      <c r="BW1058" s="12">
        <f t="shared" ca="1" si="33"/>
        <v>-0.87871218709243382</v>
      </c>
    </row>
    <row r="1059" spans="1:75" x14ac:dyDescent="0.45">
      <c r="A1059" s="2" t="s">
        <v>2138</v>
      </c>
      <c r="B1059" t="s">
        <v>2139</v>
      </c>
      <c r="C1059" t="s">
        <v>7</v>
      </c>
      <c r="D1059" t="s">
        <v>8</v>
      </c>
      <c r="E1059">
        <v>22.84</v>
      </c>
      <c r="F1059">
        <v>22.82</v>
      </c>
      <c r="G1059">
        <v>20.94</v>
      </c>
      <c r="H1059">
        <v>21.48</v>
      </c>
      <c r="I1059">
        <v>22.68</v>
      </c>
      <c r="J1059">
        <v>23.32</v>
      </c>
      <c r="K1059">
        <v>22.38</v>
      </c>
      <c r="L1059">
        <v>22.7</v>
      </c>
      <c r="M1059">
        <v>22.34</v>
      </c>
      <c r="N1059">
        <v>21.6</v>
      </c>
      <c r="O1059">
        <v>21.76</v>
      </c>
      <c r="P1059">
        <v>22.78</v>
      </c>
      <c r="Q1059">
        <v>23.5</v>
      </c>
      <c r="R1059">
        <v>23.86</v>
      </c>
      <c r="S1059">
        <v>23.18</v>
      </c>
      <c r="T1059">
        <v>23.52</v>
      </c>
      <c r="U1059">
        <v>23.62</v>
      </c>
      <c r="V1059">
        <v>22.72</v>
      </c>
      <c r="W1059">
        <v>22.56</v>
      </c>
      <c r="X1059">
        <v>23.24</v>
      </c>
      <c r="Y1059">
        <v>24.78</v>
      </c>
      <c r="Z1059">
        <v>24.06</v>
      </c>
      <c r="AA1059">
        <v>23.54</v>
      </c>
      <c r="AB1059">
        <v>23.78</v>
      </c>
      <c r="AC1059">
        <v>23.96</v>
      </c>
      <c r="AD1059">
        <v>24.66</v>
      </c>
      <c r="AE1059">
        <v>24.78</v>
      </c>
      <c r="AF1059">
        <v>24.5</v>
      </c>
      <c r="AG1059">
        <v>25.16</v>
      </c>
      <c r="AH1059">
        <v>25.92</v>
      </c>
      <c r="AI1059">
        <v>25.58</v>
      </c>
      <c r="AJ1059">
        <v>24.5</v>
      </c>
      <c r="AK1059">
        <v>25.9</v>
      </c>
      <c r="AL1059">
        <v>25.48</v>
      </c>
      <c r="AM1059">
        <v>26.52</v>
      </c>
      <c r="AN1059">
        <v>25.18</v>
      </c>
      <c r="AO1059">
        <v>24.76</v>
      </c>
      <c r="AP1059">
        <v>25.86</v>
      </c>
      <c r="AQ1059">
        <v>25.34</v>
      </c>
      <c r="AR1059">
        <v>25.7</v>
      </c>
      <c r="AS1059">
        <v>25.18</v>
      </c>
      <c r="AT1059">
        <v>25.74</v>
      </c>
      <c r="AU1059">
        <v>25.16</v>
      </c>
      <c r="AV1059">
        <v>24.54</v>
      </c>
      <c r="AW1059">
        <v>23.32</v>
      </c>
      <c r="AX1059">
        <v>24.88</v>
      </c>
      <c r="AY1059">
        <v>24.2</v>
      </c>
      <c r="AZ1059">
        <v>24.28</v>
      </c>
      <c r="BA1059">
        <v>24.56</v>
      </c>
      <c r="BB1059">
        <v>24.74</v>
      </c>
      <c r="BC1059">
        <v>25.68</v>
      </c>
      <c r="BD1059">
        <v>26.72</v>
      </c>
      <c r="BE1059">
        <v>25.74</v>
      </c>
      <c r="BF1059">
        <v>24.5</v>
      </c>
      <c r="BG1059">
        <v>23.64</v>
      </c>
      <c r="BH1059">
        <v>23.84</v>
      </c>
      <c r="BI1059">
        <v>24.36</v>
      </c>
      <c r="BJ1059">
        <v>24.16</v>
      </c>
      <c r="BK1059">
        <v>24.38</v>
      </c>
      <c r="BL1059">
        <v>23.82</v>
      </c>
      <c r="BM1059">
        <v>22.86</v>
      </c>
      <c r="BN1059">
        <v>22.94</v>
      </c>
      <c r="BO1059">
        <v>23.46</v>
      </c>
      <c r="BP1059">
        <v>21.28</v>
      </c>
      <c r="BQ1059">
        <v>19.61</v>
      </c>
      <c r="BR1059">
        <v>19.57</v>
      </c>
      <c r="BS1059" s="10">
        <f t="shared" si="32"/>
        <v>-0.14316987740805603</v>
      </c>
      <c r="BT1059" s="11" cm="1">
        <f t="array" aca="1" ref="BT1059" ca="1">_xlfn.PERCENTILE.INC((OFFSET(E1059,0,1,1,COLUMNS(E1059:BR1059)-1) - E1059:BQ1059) / E1059:BQ1059, 0.05) * SQRT(COUNT(E1059:BR1059) - 1)</f>
        <v>-0.40605781297728921</v>
      </c>
      <c r="BU1059" s="10" cm="1">
        <f t="array" aca="1" ref="BU1059" ca="1">_xlfn.STDEV.P((E1059:BQ1059 - OFFSET(E1059:BQ1059,0,1)) / OFFSET(E1059:BQ1059,0,1)) * SQRT(COUNT(E1059:BR1059)-1)</f>
        <v>0.28515524406009574</v>
      </c>
      <c r="BV1059" s="10" cm="1">
        <f t="array" ref="BV1059">-(MAX(1 - (E1059:BR1059 / _xlfn.SCAN(E1059, E1059:BR1059, _xlfn.LAMBDA(_xlpm.a,_xlpm.b, MAX(_xlpm.a, _xlpm.b))))))</f>
        <v>-0.26758982035928136</v>
      </c>
      <c r="BW1059" s="12">
        <f t="shared" ca="1" si="33"/>
        <v>-0.52278614490418474</v>
      </c>
    </row>
    <row r="1060" spans="1:75" x14ac:dyDescent="0.45">
      <c r="A1060" s="2" t="s">
        <v>2140</v>
      </c>
      <c r="B1060" t="s">
        <v>2141</v>
      </c>
      <c r="C1060" t="s">
        <v>25</v>
      </c>
      <c r="D1060" t="s">
        <v>8</v>
      </c>
      <c r="E1060">
        <v>15.42</v>
      </c>
      <c r="F1060">
        <v>15.64</v>
      </c>
      <c r="G1060">
        <v>15.1</v>
      </c>
      <c r="H1060">
        <v>15.16</v>
      </c>
      <c r="I1060">
        <v>15.16</v>
      </c>
      <c r="J1060">
        <v>13.96</v>
      </c>
      <c r="K1060">
        <v>14</v>
      </c>
      <c r="L1060">
        <v>13.87</v>
      </c>
      <c r="M1060">
        <v>13.78</v>
      </c>
      <c r="N1060">
        <v>13.47</v>
      </c>
      <c r="O1060">
        <v>13.37</v>
      </c>
      <c r="P1060">
        <v>13.45</v>
      </c>
      <c r="Q1060">
        <v>13.62</v>
      </c>
      <c r="R1060">
        <v>13.53</v>
      </c>
      <c r="S1060">
        <v>13.48</v>
      </c>
      <c r="T1060">
        <v>13.49</v>
      </c>
      <c r="U1060">
        <v>13.68</v>
      </c>
      <c r="V1060">
        <v>13.56</v>
      </c>
      <c r="W1060">
        <v>13.65</v>
      </c>
      <c r="X1060">
        <v>13.61</v>
      </c>
      <c r="Y1060">
        <v>13.77</v>
      </c>
      <c r="Z1060">
        <v>13.82</v>
      </c>
      <c r="AA1060">
        <v>13.72</v>
      </c>
      <c r="AB1060">
        <v>13.8</v>
      </c>
      <c r="AC1060">
        <v>13.63</v>
      </c>
      <c r="AD1060">
        <v>13.63</v>
      </c>
      <c r="AE1060">
        <v>13.48</v>
      </c>
      <c r="AF1060">
        <v>13.4</v>
      </c>
      <c r="AG1060">
        <v>13.53</v>
      </c>
      <c r="AH1060">
        <v>13.74</v>
      </c>
      <c r="AI1060">
        <v>14.05</v>
      </c>
      <c r="AJ1060">
        <v>14.16</v>
      </c>
      <c r="AK1060">
        <v>14.51</v>
      </c>
      <c r="AL1060">
        <v>14.28</v>
      </c>
      <c r="AM1060">
        <v>14.19</v>
      </c>
      <c r="AN1060">
        <v>13.92</v>
      </c>
      <c r="AO1060">
        <v>13.88</v>
      </c>
      <c r="AP1060">
        <v>13.84</v>
      </c>
      <c r="AQ1060">
        <v>13.94</v>
      </c>
      <c r="AR1060">
        <v>13.97</v>
      </c>
      <c r="AS1060">
        <v>13.68</v>
      </c>
      <c r="AT1060">
        <v>13.77</v>
      </c>
      <c r="AU1060">
        <v>13.66</v>
      </c>
      <c r="AV1060">
        <v>13.66</v>
      </c>
      <c r="AW1060">
        <v>13.59</v>
      </c>
      <c r="AX1060">
        <v>13.66</v>
      </c>
      <c r="AY1060">
        <v>13.38</v>
      </c>
      <c r="AZ1060">
        <v>13.32</v>
      </c>
      <c r="BA1060">
        <v>13.28</v>
      </c>
      <c r="BB1060">
        <v>13.17</v>
      </c>
      <c r="BC1060">
        <v>13.3</v>
      </c>
      <c r="BD1060">
        <v>13.43</v>
      </c>
      <c r="BE1060">
        <v>13.25</v>
      </c>
      <c r="BF1060">
        <v>13.05</v>
      </c>
      <c r="BG1060">
        <v>13.02</v>
      </c>
      <c r="BH1060">
        <v>12.76</v>
      </c>
      <c r="BI1060">
        <v>13.15</v>
      </c>
      <c r="BJ1060">
        <v>13.23</v>
      </c>
      <c r="BK1060">
        <v>13.17</v>
      </c>
      <c r="BL1060">
        <v>13.21</v>
      </c>
      <c r="BM1060">
        <v>12.69</v>
      </c>
      <c r="BN1060">
        <v>12.3</v>
      </c>
      <c r="BO1060">
        <v>12.29</v>
      </c>
      <c r="BP1060">
        <v>12.28</v>
      </c>
      <c r="BQ1060">
        <v>12.32</v>
      </c>
      <c r="BR1060">
        <v>12.39</v>
      </c>
      <c r="BS1060" s="10">
        <f t="shared" si="32"/>
        <v>-0.19649805447470814</v>
      </c>
      <c r="BT1060" s="11" cm="1">
        <f t="array" aca="1" ref="BT1060" ca="1">_xlfn.PERCENTILE.INC((OFFSET(E1060,0,1,1,COLUMNS(E1060:BR1060)-1) - E1060:BQ1060) / E1060:BQ1060, 0.05) * SQRT(COUNT(E1060:BR1060) - 1)</f>
        <v>-0.2344953034567237</v>
      </c>
      <c r="BU1060" s="10" cm="1">
        <f t="array" aca="1" ref="BU1060" ca="1">_xlfn.STDEV.P((E1060:BQ1060 - OFFSET(E1060:BQ1060,0,1)) / OFFSET(E1060:BQ1060,0,1)) * SQRT(COUNT(E1060:BR1060)-1)</f>
        <v>0.13410186699910398</v>
      </c>
      <c r="BV1060" s="10" cm="1">
        <f t="array" ref="BV1060">-(MAX(1 - (E1060:BR1060 / _xlfn.SCAN(E1060, E1060:BR1060, _xlfn.LAMBDA(_xlpm.a,_xlpm.b, MAX(_xlpm.a, _xlpm.b))))))</f>
        <v>-0.21483375959079287</v>
      </c>
      <c r="BW1060" s="12">
        <f t="shared" ca="1" si="33"/>
        <v>-1.5093256517405076</v>
      </c>
    </row>
    <row r="1061" spans="1:75" x14ac:dyDescent="0.45">
      <c r="A1061" s="2" t="s">
        <v>2142</v>
      </c>
      <c r="B1061" t="s">
        <v>2143</v>
      </c>
      <c r="C1061" t="s">
        <v>25</v>
      </c>
      <c r="D1061" t="s">
        <v>29</v>
      </c>
      <c r="E1061">
        <v>760.2</v>
      </c>
      <c r="F1061">
        <v>772</v>
      </c>
      <c r="G1061">
        <v>775</v>
      </c>
      <c r="H1061">
        <v>776.4</v>
      </c>
      <c r="I1061">
        <v>773.8</v>
      </c>
      <c r="J1061">
        <v>773</v>
      </c>
      <c r="K1061">
        <v>778</v>
      </c>
      <c r="L1061">
        <v>778.6</v>
      </c>
      <c r="M1061">
        <v>772.8</v>
      </c>
      <c r="N1061">
        <v>772.2</v>
      </c>
      <c r="O1061">
        <v>778.8</v>
      </c>
      <c r="P1061">
        <v>778.6</v>
      </c>
      <c r="Q1061">
        <v>785.2</v>
      </c>
      <c r="R1061">
        <v>785.4</v>
      </c>
      <c r="S1061">
        <v>790</v>
      </c>
      <c r="T1061">
        <v>794</v>
      </c>
      <c r="U1061">
        <v>798</v>
      </c>
      <c r="V1061">
        <v>795.4</v>
      </c>
      <c r="W1061">
        <v>797</v>
      </c>
      <c r="X1061">
        <v>796</v>
      </c>
      <c r="Y1061">
        <v>802.8</v>
      </c>
      <c r="Z1061">
        <v>801</v>
      </c>
      <c r="AA1061">
        <v>800.4</v>
      </c>
      <c r="AB1061">
        <v>805.6</v>
      </c>
      <c r="AC1061">
        <v>803.8</v>
      </c>
      <c r="AD1061">
        <v>798.2</v>
      </c>
      <c r="AE1061">
        <v>799</v>
      </c>
      <c r="AF1061">
        <v>793.6</v>
      </c>
      <c r="AG1061">
        <v>802</v>
      </c>
      <c r="AH1061">
        <v>797</v>
      </c>
      <c r="AI1061">
        <v>795.8</v>
      </c>
      <c r="AJ1061">
        <v>797.6</v>
      </c>
      <c r="AK1061">
        <v>800.8</v>
      </c>
      <c r="AL1061">
        <v>793.2</v>
      </c>
      <c r="AM1061">
        <v>790.6</v>
      </c>
      <c r="AN1061">
        <v>790.6</v>
      </c>
      <c r="AO1061">
        <v>779.6</v>
      </c>
      <c r="AP1061">
        <v>773.4</v>
      </c>
      <c r="AQ1061">
        <v>781.2</v>
      </c>
      <c r="AR1061">
        <v>779</v>
      </c>
      <c r="AS1061">
        <v>781.4</v>
      </c>
      <c r="AT1061">
        <v>781.4</v>
      </c>
      <c r="AU1061">
        <v>771.4</v>
      </c>
      <c r="AV1061">
        <v>764.2</v>
      </c>
      <c r="AW1061">
        <v>752.2</v>
      </c>
      <c r="AX1061">
        <v>758</v>
      </c>
      <c r="AY1061">
        <v>750</v>
      </c>
      <c r="AZ1061">
        <v>753</v>
      </c>
      <c r="BA1061">
        <v>751</v>
      </c>
      <c r="BB1061">
        <v>748.2</v>
      </c>
      <c r="BC1061">
        <v>761.2</v>
      </c>
      <c r="BD1061">
        <v>735.8</v>
      </c>
      <c r="BE1061">
        <v>718.8</v>
      </c>
      <c r="BF1061">
        <v>696.2</v>
      </c>
      <c r="BG1061">
        <v>712.6</v>
      </c>
      <c r="BH1061">
        <v>701.6</v>
      </c>
      <c r="BI1061">
        <v>701.6</v>
      </c>
      <c r="BJ1061">
        <v>687.8</v>
      </c>
      <c r="BK1061">
        <v>693</v>
      </c>
      <c r="BL1061">
        <v>691.2</v>
      </c>
      <c r="BM1061">
        <v>683.2</v>
      </c>
      <c r="BN1061">
        <v>676.8</v>
      </c>
      <c r="BO1061">
        <v>663.6</v>
      </c>
      <c r="BP1061">
        <v>662.2</v>
      </c>
      <c r="BQ1061">
        <v>657.2</v>
      </c>
      <c r="BR1061">
        <v>680</v>
      </c>
      <c r="BS1061" s="10">
        <f t="shared" si="32"/>
        <v>-0.10549855301236521</v>
      </c>
      <c r="BT1061" s="11" cm="1">
        <f t="array" aca="1" ref="BT1061" ca="1">_xlfn.PERCENTILE.INC((OFFSET(E1061,0,1,1,COLUMNS(E1061:BR1061)-1) - E1061:BQ1061) / E1061:BQ1061, 0.05) * SQRT(COUNT(E1061:BR1061) - 1)</f>
        <v>-0.1583118719646375</v>
      </c>
      <c r="BU1061" s="10" cm="1">
        <f t="array" aca="1" ref="BU1061" ca="1">_xlfn.STDEV.P((E1061:BQ1061 - OFFSET(E1061:BQ1061,0,1)) / OFFSET(E1061:BQ1061,0,1)) * SQRT(COUNT(E1061:BR1061)-1)</f>
        <v>9.0241906081934761E-2</v>
      </c>
      <c r="BV1061" s="10" cm="1">
        <f t="array" ref="BV1061">-(MAX(1 - (E1061:BR1061 / _xlfn.SCAN(E1061, E1061:BR1061, _xlfn.LAMBDA(_xlpm.a,_xlpm.b, MAX(_xlpm.a, _xlpm.b))))))</f>
        <v>-0.18421052631578949</v>
      </c>
      <c r="BW1061" s="12">
        <f t="shared" ca="1" si="33"/>
        <v>-1.2345028067619699</v>
      </c>
    </row>
    <row r="1062" spans="1:75" x14ac:dyDescent="0.45">
      <c r="A1062" s="2" t="s">
        <v>2144</v>
      </c>
      <c r="B1062" t="s">
        <v>2145</v>
      </c>
      <c r="C1062" t="s">
        <v>37</v>
      </c>
      <c r="D1062" t="s">
        <v>29</v>
      </c>
      <c r="E1062">
        <v>1224</v>
      </c>
      <c r="F1062">
        <v>1270</v>
      </c>
      <c r="G1062">
        <v>1200</v>
      </c>
      <c r="H1062">
        <v>1210</v>
      </c>
      <c r="I1062">
        <v>1214</v>
      </c>
      <c r="J1062">
        <v>1232</v>
      </c>
      <c r="K1062">
        <v>1192</v>
      </c>
      <c r="L1062">
        <v>1206</v>
      </c>
      <c r="M1062">
        <v>1180</v>
      </c>
      <c r="N1062">
        <v>1158</v>
      </c>
      <c r="O1062">
        <v>1182</v>
      </c>
      <c r="P1062">
        <v>1164</v>
      </c>
      <c r="Q1062">
        <v>1170</v>
      </c>
      <c r="R1062">
        <v>1192</v>
      </c>
      <c r="S1062">
        <v>1214</v>
      </c>
      <c r="T1062">
        <v>1248</v>
      </c>
      <c r="U1062">
        <v>1298</v>
      </c>
      <c r="V1062">
        <v>1302</v>
      </c>
      <c r="W1062">
        <v>1284</v>
      </c>
      <c r="X1062">
        <v>1344</v>
      </c>
      <c r="Y1062">
        <v>1380</v>
      </c>
      <c r="Z1062">
        <v>1398</v>
      </c>
      <c r="AA1062">
        <v>1424</v>
      </c>
      <c r="AB1062">
        <v>1464</v>
      </c>
      <c r="AC1062">
        <v>1484</v>
      </c>
      <c r="AD1062">
        <v>1524</v>
      </c>
      <c r="AE1062">
        <v>1508</v>
      </c>
      <c r="AF1062">
        <v>1534</v>
      </c>
      <c r="AG1062">
        <v>1520</v>
      </c>
      <c r="AH1062">
        <v>1546</v>
      </c>
      <c r="AI1062">
        <v>1650</v>
      </c>
      <c r="AJ1062">
        <v>1670</v>
      </c>
      <c r="AK1062">
        <v>1740</v>
      </c>
      <c r="AL1062">
        <v>1758</v>
      </c>
      <c r="AM1062">
        <v>1784</v>
      </c>
      <c r="AN1062">
        <v>1790</v>
      </c>
      <c r="AO1062">
        <v>1760</v>
      </c>
      <c r="AP1062">
        <v>1744</v>
      </c>
      <c r="AQ1062">
        <v>1774</v>
      </c>
      <c r="AR1062">
        <v>1772</v>
      </c>
      <c r="AS1062">
        <v>1736</v>
      </c>
      <c r="AT1062">
        <v>1736</v>
      </c>
      <c r="AU1062">
        <v>1762</v>
      </c>
      <c r="AV1062">
        <v>1774</v>
      </c>
      <c r="AW1062">
        <v>1724</v>
      </c>
      <c r="AX1062">
        <v>1742</v>
      </c>
      <c r="AY1062">
        <v>1736</v>
      </c>
      <c r="AZ1062">
        <v>1770</v>
      </c>
      <c r="BA1062">
        <v>1830</v>
      </c>
      <c r="BB1062">
        <v>1832</v>
      </c>
      <c r="BC1062">
        <v>1882</v>
      </c>
      <c r="BD1062">
        <v>1912</v>
      </c>
      <c r="BE1062">
        <v>1892</v>
      </c>
      <c r="BF1062">
        <v>1838</v>
      </c>
      <c r="BG1062">
        <v>1754</v>
      </c>
      <c r="BH1062">
        <v>1734</v>
      </c>
      <c r="BI1062">
        <v>1734</v>
      </c>
      <c r="BJ1062">
        <v>1748</v>
      </c>
      <c r="BK1062">
        <v>1784</v>
      </c>
      <c r="BL1062">
        <v>1756</v>
      </c>
      <c r="BM1062">
        <v>1704</v>
      </c>
      <c r="BN1062">
        <v>1706</v>
      </c>
      <c r="BO1062">
        <v>1688</v>
      </c>
      <c r="BP1062">
        <v>1656</v>
      </c>
      <c r="BQ1062">
        <v>1634</v>
      </c>
      <c r="BR1062">
        <v>1668</v>
      </c>
      <c r="BS1062" s="10">
        <f t="shared" si="32"/>
        <v>0.36274509803921567</v>
      </c>
      <c r="BT1062" s="11" cm="1">
        <f t="array" aca="1" ref="BT1062" ca="1">_xlfn.PERCENTILE.INC((OFFSET(E1062,0,1,1,COLUMNS(E1062:BR1062)-1) - E1062:BQ1062) / E1062:BQ1062, 0.05) * SQRT(COUNT(E1062:BR1062) - 1)</f>
        <v>-0.23701788335246113</v>
      </c>
      <c r="BU1062" s="10" cm="1">
        <f t="array" aca="1" ref="BU1062" ca="1">_xlfn.STDEV.P((E1062:BQ1062 - OFFSET(E1062:BQ1062,0,1)) / OFFSET(E1062:BQ1062,0,1)) * SQRT(COUNT(E1062:BR1062)-1)</f>
        <v>0.1790295951254014</v>
      </c>
      <c r="BV1062" s="10" cm="1">
        <f t="array" ref="BV1062">-(MAX(1 - (E1062:BR1062 / _xlfn.SCAN(E1062, E1062:BR1062, _xlfn.LAMBDA(_xlpm.a,_xlpm.b, MAX(_xlpm.a, _xlpm.b))))))</f>
        <v>-0.14539748953974896</v>
      </c>
      <c r="BW1062" s="12">
        <f t="shared" ca="1" si="33"/>
        <v>1.99318869294171</v>
      </c>
    </row>
    <row r="1063" spans="1:75" x14ac:dyDescent="0.45">
      <c r="A1063" s="2" t="s">
        <v>2146</v>
      </c>
      <c r="B1063" t="s">
        <v>2147</v>
      </c>
      <c r="C1063" t="s">
        <v>37</v>
      </c>
      <c r="D1063" t="s">
        <v>29</v>
      </c>
      <c r="E1063">
        <v>112.1</v>
      </c>
      <c r="F1063">
        <v>108.1</v>
      </c>
      <c r="G1063">
        <v>103.5</v>
      </c>
      <c r="H1063">
        <v>106.3</v>
      </c>
      <c r="I1063">
        <v>106</v>
      </c>
      <c r="J1063">
        <v>105.5</v>
      </c>
      <c r="K1063">
        <v>103.6</v>
      </c>
      <c r="L1063">
        <v>104</v>
      </c>
      <c r="M1063">
        <v>102.5</v>
      </c>
      <c r="N1063">
        <v>102.5</v>
      </c>
      <c r="O1063">
        <v>107.4</v>
      </c>
      <c r="P1063">
        <v>110</v>
      </c>
      <c r="Q1063">
        <v>113.6</v>
      </c>
      <c r="R1063">
        <v>113.5</v>
      </c>
      <c r="S1063">
        <v>118.5</v>
      </c>
      <c r="T1063">
        <v>119.7</v>
      </c>
      <c r="U1063">
        <v>119.7</v>
      </c>
      <c r="V1063">
        <v>118.8</v>
      </c>
      <c r="W1063">
        <v>117.5</v>
      </c>
      <c r="X1063">
        <v>118.6</v>
      </c>
      <c r="Y1063">
        <v>119</v>
      </c>
      <c r="Z1063">
        <v>120.7</v>
      </c>
      <c r="AA1063">
        <v>118.5</v>
      </c>
      <c r="AB1063">
        <v>119.9</v>
      </c>
      <c r="AC1063">
        <v>129.19999999999999</v>
      </c>
      <c r="AD1063">
        <v>137.80000000000001</v>
      </c>
      <c r="AE1063">
        <v>136.5</v>
      </c>
      <c r="AF1063">
        <v>132.5</v>
      </c>
      <c r="AG1063">
        <v>150.5</v>
      </c>
      <c r="AH1063">
        <v>150</v>
      </c>
      <c r="AI1063">
        <v>150.9</v>
      </c>
      <c r="AJ1063">
        <v>155.30000000000001</v>
      </c>
      <c r="AK1063">
        <v>159.6</v>
      </c>
      <c r="AL1063">
        <v>155.80000000000001</v>
      </c>
      <c r="AM1063">
        <v>158.6</v>
      </c>
      <c r="AN1063">
        <v>156.1</v>
      </c>
      <c r="AO1063">
        <v>155.4</v>
      </c>
      <c r="AP1063">
        <v>159.9</v>
      </c>
      <c r="AQ1063">
        <v>155.69999999999999</v>
      </c>
      <c r="AR1063">
        <v>155.69999999999999</v>
      </c>
      <c r="AS1063">
        <v>154.4</v>
      </c>
      <c r="AT1063">
        <v>154.4</v>
      </c>
      <c r="AU1063">
        <v>153.30000000000001</v>
      </c>
      <c r="AV1063">
        <v>153.9</v>
      </c>
      <c r="AW1063">
        <v>149</v>
      </c>
      <c r="AX1063">
        <v>154.4</v>
      </c>
      <c r="AY1063">
        <v>155</v>
      </c>
      <c r="AZ1063">
        <v>156.69999999999999</v>
      </c>
      <c r="BA1063">
        <v>160.1</v>
      </c>
      <c r="BB1063">
        <v>163</v>
      </c>
      <c r="BC1063">
        <v>171.2</v>
      </c>
      <c r="BD1063">
        <v>172.6</v>
      </c>
      <c r="BE1063">
        <v>168.8</v>
      </c>
      <c r="BF1063">
        <v>167.1</v>
      </c>
      <c r="BG1063">
        <v>168.7</v>
      </c>
      <c r="BH1063">
        <v>164.6</v>
      </c>
      <c r="BI1063">
        <v>164.6</v>
      </c>
      <c r="BJ1063">
        <v>164</v>
      </c>
      <c r="BK1063">
        <v>168.3</v>
      </c>
      <c r="BL1063">
        <v>168.9</v>
      </c>
      <c r="BM1063">
        <v>171.3</v>
      </c>
      <c r="BN1063">
        <v>174.4</v>
      </c>
      <c r="BO1063">
        <v>179</v>
      </c>
      <c r="BP1063">
        <v>176.4</v>
      </c>
      <c r="BQ1063">
        <v>179.8</v>
      </c>
      <c r="BR1063">
        <v>196</v>
      </c>
      <c r="BS1063" s="10">
        <f t="shared" si="32"/>
        <v>0.74843889384478157</v>
      </c>
      <c r="BT1063" s="11" cm="1">
        <f t="array" aca="1" ref="BT1063" ca="1">_xlfn.PERCENTILE.INC((OFFSET(E1063,0,1,1,COLUMNS(E1063:BR1063)-1) - E1063:BQ1063) / E1063:BQ1063, 0.05) * SQRT(COUNT(E1063:BR1063) - 1)</f>
        <v>-0.23135863385629374</v>
      </c>
      <c r="BU1063" s="10" cm="1">
        <f t="array" aca="1" ref="BU1063" ca="1">_xlfn.STDEV.P((E1063:BQ1063 - OFFSET(E1063:BQ1063,0,1)) / OFFSET(E1063:BQ1063,0,1)) * SQRT(COUNT(E1063:BR1063)-1)</f>
        <v>0.22747363930780964</v>
      </c>
      <c r="BV1063" s="10" cm="1">
        <f t="array" ref="BV1063">-(MAX(1 - (E1063:BR1063 / _xlfn.SCAN(E1063, E1063:BR1063, _xlfn.LAMBDA(_xlpm.a,_xlpm.b, MAX(_xlpm.a, _xlpm.b))))))</f>
        <v>-8.5637823371989219E-2</v>
      </c>
      <c r="BW1063" s="12">
        <f t="shared" ca="1" si="33"/>
        <v>3.264262016341493</v>
      </c>
    </row>
    <row r="1064" spans="1:75" x14ac:dyDescent="0.45">
      <c r="A1064" s="2" t="s">
        <v>2148</v>
      </c>
      <c r="B1064" t="s">
        <v>2149</v>
      </c>
      <c r="C1064" t="s">
        <v>22</v>
      </c>
      <c r="D1064" t="s">
        <v>8</v>
      </c>
      <c r="E1064">
        <v>120.15</v>
      </c>
      <c r="F1064">
        <v>118.2</v>
      </c>
      <c r="G1064">
        <v>111.7</v>
      </c>
      <c r="H1064">
        <v>115.95</v>
      </c>
      <c r="I1064">
        <v>117.85</v>
      </c>
      <c r="J1064">
        <v>119.9</v>
      </c>
      <c r="K1064">
        <v>120.6</v>
      </c>
      <c r="L1064">
        <v>123.3</v>
      </c>
      <c r="M1064">
        <v>121.65</v>
      </c>
      <c r="N1064">
        <v>120.25</v>
      </c>
      <c r="O1064">
        <v>122.6</v>
      </c>
      <c r="P1064">
        <v>122.9</v>
      </c>
      <c r="Q1064">
        <v>124.5</v>
      </c>
      <c r="R1064">
        <v>122.2</v>
      </c>
      <c r="S1064">
        <v>121.7</v>
      </c>
      <c r="T1064">
        <v>119.85</v>
      </c>
      <c r="U1064">
        <v>118.45</v>
      </c>
      <c r="V1064">
        <v>120.8</v>
      </c>
      <c r="W1064">
        <v>121.95</v>
      </c>
      <c r="X1064">
        <v>124.05</v>
      </c>
      <c r="Y1064">
        <v>121.35</v>
      </c>
      <c r="Z1064">
        <v>125.1</v>
      </c>
      <c r="AA1064">
        <v>126.25</v>
      </c>
      <c r="AB1064">
        <v>124.9</v>
      </c>
      <c r="AC1064">
        <v>124</v>
      </c>
      <c r="AD1064">
        <v>123.5</v>
      </c>
      <c r="AE1064">
        <v>123.15</v>
      </c>
      <c r="AF1064">
        <v>124.45</v>
      </c>
      <c r="AG1064">
        <v>122.8</v>
      </c>
      <c r="AH1064">
        <v>123.45</v>
      </c>
      <c r="AI1064">
        <v>121</v>
      </c>
      <c r="AJ1064">
        <v>121.45</v>
      </c>
      <c r="AK1064">
        <v>124.55</v>
      </c>
      <c r="AL1064">
        <v>125.75</v>
      </c>
      <c r="AM1064">
        <v>124.65</v>
      </c>
      <c r="AN1064">
        <v>125.1</v>
      </c>
      <c r="AO1064">
        <v>125.2</v>
      </c>
      <c r="AP1064">
        <v>124.55</v>
      </c>
      <c r="AQ1064">
        <v>123.7</v>
      </c>
      <c r="AR1064">
        <v>124.85</v>
      </c>
      <c r="AS1064">
        <v>123.9</v>
      </c>
      <c r="AT1064">
        <v>121.9</v>
      </c>
      <c r="AU1064">
        <v>121.55</v>
      </c>
      <c r="AV1064">
        <v>120.15</v>
      </c>
      <c r="AW1064">
        <v>117.5</v>
      </c>
      <c r="AX1064">
        <v>120.2</v>
      </c>
      <c r="AY1064">
        <v>123</v>
      </c>
      <c r="AZ1064">
        <v>123</v>
      </c>
      <c r="BA1064">
        <v>121.4</v>
      </c>
      <c r="BB1064">
        <v>118.7</v>
      </c>
      <c r="BC1064">
        <v>116.5</v>
      </c>
      <c r="BD1064">
        <v>119</v>
      </c>
      <c r="BE1064">
        <v>119.45</v>
      </c>
      <c r="BF1064">
        <v>117.05</v>
      </c>
      <c r="BG1064">
        <v>115.45</v>
      </c>
      <c r="BH1064">
        <v>113.7</v>
      </c>
      <c r="BI1064">
        <v>114.75</v>
      </c>
      <c r="BJ1064">
        <v>113.15</v>
      </c>
      <c r="BK1064">
        <v>117.65</v>
      </c>
      <c r="BL1064">
        <v>116</v>
      </c>
      <c r="BM1064">
        <v>109.65</v>
      </c>
      <c r="BN1064">
        <v>112.2</v>
      </c>
      <c r="BO1064">
        <v>110.75</v>
      </c>
      <c r="BP1064">
        <v>110.5</v>
      </c>
      <c r="BQ1064">
        <v>113.55</v>
      </c>
      <c r="BR1064">
        <v>113</v>
      </c>
      <c r="BS1064" s="10">
        <f t="shared" si="32"/>
        <v>-5.9508947149396633E-2</v>
      </c>
      <c r="BT1064" s="11" cm="1">
        <f t="array" aca="1" ref="BT1064" ca="1">_xlfn.PERCENTILE.INC((OFFSET(E1064,0,1,1,COLUMNS(E1064:BR1064)-1) - E1064:BQ1064) / E1064:BQ1064, 0.05) * SQRT(COUNT(E1064:BR1064) - 1)</f>
        <v>-0.17735108161428639</v>
      </c>
      <c r="BU1064" s="10" cm="1">
        <f t="array" aca="1" ref="BU1064" ca="1">_xlfn.STDEV.P((E1064:BQ1064 - OFFSET(E1064:BQ1064,0,1)) / OFFSET(E1064:BQ1064,0,1)) * SQRT(COUNT(E1064:BR1064)-1)</f>
        <v>0.15105336160583879</v>
      </c>
      <c r="BV1064" s="10" cm="1">
        <f t="array" ref="BV1064">-(MAX(1 - (E1064:BR1064 / _xlfn.SCAN(E1064, E1064:BR1064, _xlfn.LAMBDA(_xlpm.a,_xlpm.b, MAX(_xlpm.a, _xlpm.b))))))</f>
        <v>-0.13148514851485149</v>
      </c>
      <c r="BW1064" s="12">
        <f t="shared" ca="1" si="33"/>
        <v>-0.43305411933448462</v>
      </c>
    </row>
    <row r="1065" spans="1:75" x14ac:dyDescent="0.45">
      <c r="A1065" s="2" t="s">
        <v>2150</v>
      </c>
      <c r="B1065" t="s">
        <v>2151</v>
      </c>
      <c r="C1065" t="s">
        <v>80</v>
      </c>
      <c r="D1065" t="s">
        <v>34</v>
      </c>
      <c r="E1065">
        <v>285.8</v>
      </c>
      <c r="F1065">
        <v>288.8</v>
      </c>
      <c r="G1065">
        <v>295.39999999999998</v>
      </c>
      <c r="H1065">
        <v>299.2</v>
      </c>
      <c r="I1065">
        <v>308</v>
      </c>
      <c r="J1065">
        <v>312.2</v>
      </c>
      <c r="K1065">
        <v>315.39999999999998</v>
      </c>
      <c r="L1065">
        <v>317.39999999999998</v>
      </c>
      <c r="M1065">
        <v>315.8</v>
      </c>
      <c r="N1065">
        <v>316</v>
      </c>
      <c r="O1065">
        <v>326</v>
      </c>
      <c r="P1065">
        <v>323.60000000000002</v>
      </c>
      <c r="Q1065">
        <v>321.8</v>
      </c>
      <c r="R1065">
        <v>325.2</v>
      </c>
      <c r="S1065">
        <v>334.8</v>
      </c>
      <c r="T1065">
        <v>335.2</v>
      </c>
      <c r="U1065">
        <v>330.4</v>
      </c>
      <c r="V1065">
        <v>327</v>
      </c>
      <c r="W1065">
        <v>318</v>
      </c>
      <c r="X1065">
        <v>328.8</v>
      </c>
      <c r="Y1065">
        <v>336.4</v>
      </c>
      <c r="Z1065">
        <v>336.4</v>
      </c>
      <c r="AA1065">
        <v>335.2</v>
      </c>
      <c r="AB1065">
        <v>345.8</v>
      </c>
      <c r="AC1065">
        <v>346.2</v>
      </c>
      <c r="AD1065">
        <v>332.4</v>
      </c>
      <c r="AE1065">
        <v>339.4</v>
      </c>
      <c r="AF1065">
        <v>332.8</v>
      </c>
      <c r="AG1065">
        <v>344.2</v>
      </c>
      <c r="AH1065">
        <v>353.4</v>
      </c>
      <c r="AI1065">
        <v>345.6</v>
      </c>
      <c r="AJ1065">
        <v>345.8</v>
      </c>
      <c r="AK1065">
        <v>335.8</v>
      </c>
      <c r="AL1065">
        <v>363.6</v>
      </c>
      <c r="AM1065">
        <v>381.6</v>
      </c>
      <c r="AN1065">
        <v>361</v>
      </c>
      <c r="AO1065">
        <v>359.2</v>
      </c>
      <c r="AP1065">
        <v>350.8</v>
      </c>
      <c r="AQ1065">
        <v>362.4</v>
      </c>
      <c r="AR1065">
        <v>367.6</v>
      </c>
      <c r="AS1065">
        <v>362.8</v>
      </c>
      <c r="AT1065">
        <v>356.2</v>
      </c>
      <c r="AU1065">
        <v>355</v>
      </c>
      <c r="AV1065">
        <v>361</v>
      </c>
      <c r="AW1065">
        <v>345.2</v>
      </c>
      <c r="AX1065">
        <v>349.8</v>
      </c>
      <c r="AY1065">
        <v>348.8</v>
      </c>
      <c r="AZ1065">
        <v>352.6</v>
      </c>
      <c r="BA1065">
        <v>348.6</v>
      </c>
      <c r="BB1065">
        <v>356.6</v>
      </c>
      <c r="BC1065">
        <v>370.6</v>
      </c>
      <c r="BD1065">
        <v>378</v>
      </c>
      <c r="BE1065">
        <v>369.2</v>
      </c>
      <c r="BF1065">
        <v>361.8</v>
      </c>
      <c r="BG1065">
        <v>347.8</v>
      </c>
      <c r="BH1065">
        <v>336.6</v>
      </c>
      <c r="BI1065">
        <v>332.2</v>
      </c>
      <c r="BJ1065">
        <v>328.6</v>
      </c>
      <c r="BK1065">
        <v>335.4</v>
      </c>
      <c r="BL1065">
        <v>318.8</v>
      </c>
      <c r="BM1065">
        <v>318.8</v>
      </c>
      <c r="BN1065">
        <v>321.2</v>
      </c>
      <c r="BO1065">
        <v>323.2</v>
      </c>
      <c r="BP1065">
        <v>317.2</v>
      </c>
      <c r="BQ1065">
        <v>321.60000000000002</v>
      </c>
      <c r="BR1065">
        <v>343</v>
      </c>
      <c r="BS1065" s="10">
        <f t="shared" si="32"/>
        <v>0.20013995801259618</v>
      </c>
      <c r="BT1065" s="11" cm="1">
        <f t="array" aca="1" ref="BT1065" ca="1">_xlfn.PERCENTILE.INC((OFFSET(E1065,0,1,1,COLUMNS(E1065:BR1065)-1) - E1065:BQ1065) / E1065:BQ1065, 0.05) * SQRT(COUNT(E1065:BR1065) - 1)</f>
        <v>-0.31949247082278009</v>
      </c>
      <c r="BU1065" s="10" cm="1">
        <f t="array" aca="1" ref="BU1065" ca="1">_xlfn.STDEV.P((E1065:BQ1065 - OFFSET(E1065:BQ1065,0,1)) / OFFSET(E1065:BQ1065,0,1)) * SQRT(COUNT(E1065:BR1065)-1)</f>
        <v>0.20816494398896224</v>
      </c>
      <c r="BV1065" s="10" cm="1">
        <f t="array" ref="BV1065">-(MAX(1 - (E1065:BR1065 / _xlfn.SCAN(E1065, E1065:BR1065, _xlfn.LAMBDA(_xlpm.a,_xlpm.b, MAX(_xlpm.a, _xlpm.b))))))</f>
        <v>-0.16876310272536699</v>
      </c>
      <c r="BW1065" s="12">
        <f t="shared" ca="1" si="33"/>
        <v>0.9330803782675432</v>
      </c>
    </row>
    <row r="1066" spans="1:75" x14ac:dyDescent="0.45">
      <c r="A1066" s="2" t="s">
        <v>2152</v>
      </c>
      <c r="B1066" t="s">
        <v>2153</v>
      </c>
      <c r="C1066" t="s">
        <v>11</v>
      </c>
      <c r="D1066" t="s">
        <v>8</v>
      </c>
      <c r="E1066">
        <v>4.8730000000000002</v>
      </c>
      <c r="F1066">
        <v>4.8970000000000002</v>
      </c>
      <c r="G1066">
        <v>4.9050000000000002</v>
      </c>
      <c r="H1066">
        <v>4.6900000000000004</v>
      </c>
      <c r="I1066">
        <v>4.7240000000000002</v>
      </c>
      <c r="J1066">
        <v>4.72</v>
      </c>
      <c r="K1066">
        <v>4.7869999999999999</v>
      </c>
      <c r="L1066">
        <v>4.82</v>
      </c>
      <c r="M1066">
        <v>4.8079999999999998</v>
      </c>
      <c r="N1066">
        <v>4.7300000000000004</v>
      </c>
      <c r="O1066">
        <v>4.6589999999999998</v>
      </c>
      <c r="P1066">
        <v>4.6130000000000004</v>
      </c>
      <c r="Q1066">
        <v>4.6120000000000001</v>
      </c>
      <c r="R1066">
        <v>4.5679999999999996</v>
      </c>
      <c r="S1066">
        <v>4.4619999999999997</v>
      </c>
      <c r="T1066">
        <v>4.3849999999999998</v>
      </c>
      <c r="U1066">
        <v>4.4669999999999996</v>
      </c>
      <c r="V1066">
        <v>4.4470000000000001</v>
      </c>
      <c r="W1066">
        <v>4.407</v>
      </c>
      <c r="X1066">
        <v>4.3419999999999996</v>
      </c>
      <c r="Y1066">
        <v>4.3570000000000002</v>
      </c>
      <c r="Z1066">
        <v>4.2430000000000003</v>
      </c>
      <c r="AA1066">
        <v>4.2880000000000003</v>
      </c>
      <c r="AB1066">
        <v>4.2370000000000001</v>
      </c>
      <c r="AC1066">
        <v>4.21</v>
      </c>
      <c r="AD1066">
        <v>4.282</v>
      </c>
      <c r="AE1066">
        <v>4.2750000000000004</v>
      </c>
      <c r="AF1066">
        <v>4.3029999999999999</v>
      </c>
      <c r="AG1066">
        <v>4.2460000000000004</v>
      </c>
      <c r="AH1066">
        <v>4.2830000000000004</v>
      </c>
      <c r="AI1066">
        <v>4.2729999999999997</v>
      </c>
      <c r="AJ1066">
        <v>4.234</v>
      </c>
      <c r="AK1066">
        <v>4.3490000000000002</v>
      </c>
      <c r="AL1066">
        <v>4.2530000000000001</v>
      </c>
      <c r="AM1066">
        <v>4.2690000000000001</v>
      </c>
      <c r="AN1066">
        <v>4.25</v>
      </c>
      <c r="AO1066">
        <v>4.3079999999999998</v>
      </c>
      <c r="AP1066">
        <v>4.2539999999999996</v>
      </c>
      <c r="AQ1066">
        <v>4.17</v>
      </c>
      <c r="AR1066">
        <v>4.1790000000000003</v>
      </c>
      <c r="AS1066">
        <v>4.1440000000000001</v>
      </c>
      <c r="AT1066">
        <v>4.1420000000000003</v>
      </c>
      <c r="AU1066">
        <v>4.1360000000000001</v>
      </c>
      <c r="AV1066">
        <v>4.1159999999999997</v>
      </c>
      <c r="AW1066">
        <v>4.1459999999999999</v>
      </c>
      <c r="AX1066">
        <v>4.17</v>
      </c>
      <c r="AY1066">
        <v>4.09</v>
      </c>
      <c r="AZ1066">
        <v>4.0609999999999999</v>
      </c>
      <c r="BA1066">
        <v>4.01</v>
      </c>
      <c r="BB1066">
        <v>3.9220000000000002</v>
      </c>
      <c r="BC1066">
        <v>3.9289999999999998</v>
      </c>
      <c r="BD1066">
        <v>3.9630000000000001</v>
      </c>
      <c r="BE1066">
        <v>3.95</v>
      </c>
      <c r="BF1066">
        <v>3.9289999999999998</v>
      </c>
      <c r="BG1066">
        <v>3.9009999999999998</v>
      </c>
      <c r="BH1066">
        <v>3.8610000000000002</v>
      </c>
      <c r="BI1066">
        <v>3.883</v>
      </c>
      <c r="BJ1066">
        <v>3.802</v>
      </c>
      <c r="BK1066">
        <v>3.6850000000000001</v>
      </c>
      <c r="BL1066">
        <v>3.681</v>
      </c>
      <c r="BM1066">
        <v>3.661</v>
      </c>
      <c r="BN1066">
        <v>3.5649999999999999</v>
      </c>
      <c r="BO1066">
        <v>3.516</v>
      </c>
      <c r="BP1066">
        <v>3.46</v>
      </c>
      <c r="BQ1066">
        <v>3.3450000000000002</v>
      </c>
      <c r="BR1066">
        <v>3.3759999999999999</v>
      </c>
      <c r="BS1066" s="10">
        <f t="shared" si="32"/>
        <v>-0.30720295505848561</v>
      </c>
      <c r="BT1066" s="11" cm="1">
        <f t="array" aca="1" ref="BT1066" ca="1">_xlfn.PERCENTILE.INC((OFFSET(E1066,0,1,1,COLUMNS(E1066:BR1066)-1) - E1066:BQ1066) / E1066:BQ1066, 0.05) * SQRT(COUNT(E1066:BR1066) - 1)</f>
        <v>-0.21131849430751137</v>
      </c>
      <c r="BU1066" s="10" cm="1">
        <f t="array" aca="1" ref="BU1066" ca="1">_xlfn.STDEV.P((E1066:BQ1066 - OFFSET(E1066:BQ1066,0,1)) / OFFSET(E1066:BQ1066,0,1)) * SQRT(COUNT(E1066:BR1066)-1)</f>
        <v>0.10834968524316912</v>
      </c>
      <c r="BV1066" s="10" cm="1">
        <f t="array" ref="BV1066">-(MAX(1 - (E1066:BR1066 / _xlfn.SCAN(E1066, E1066:BR1066, _xlfn.LAMBDA(_xlpm.a,_xlpm.b, MAX(_xlpm.a, _xlpm.b))))))</f>
        <v>-0.31804281345565744</v>
      </c>
      <c r="BW1066" s="12">
        <f t="shared" ca="1" si="33"/>
        <v>-2.8897941668137772</v>
      </c>
    </row>
    <row r="1067" spans="1:75" x14ac:dyDescent="0.45">
      <c r="A1067" s="2" t="s">
        <v>2154</v>
      </c>
      <c r="B1067" t="s">
        <v>2155</v>
      </c>
      <c r="C1067" t="s">
        <v>71</v>
      </c>
      <c r="D1067" t="s">
        <v>8</v>
      </c>
      <c r="E1067">
        <v>10.552</v>
      </c>
      <c r="F1067">
        <v>10.066000000000001</v>
      </c>
      <c r="G1067">
        <v>10.009</v>
      </c>
      <c r="H1067">
        <v>10.266</v>
      </c>
      <c r="I1067">
        <v>10.333</v>
      </c>
      <c r="J1067">
        <v>9.7040000000000006</v>
      </c>
      <c r="K1067">
        <v>9.0359999999999996</v>
      </c>
      <c r="L1067">
        <v>9.06</v>
      </c>
      <c r="M1067">
        <v>9.27</v>
      </c>
      <c r="N1067">
        <v>8.85</v>
      </c>
      <c r="O1067">
        <v>8.98</v>
      </c>
      <c r="P1067">
        <v>8.9450000000000003</v>
      </c>
      <c r="Q1067">
        <v>8.9600000000000009</v>
      </c>
      <c r="R1067">
        <v>9.6</v>
      </c>
      <c r="S1067">
        <v>9.74</v>
      </c>
      <c r="T1067">
        <v>10.199999999999999</v>
      </c>
      <c r="U1067">
        <v>9.9</v>
      </c>
      <c r="V1067">
        <v>9.4450000000000003</v>
      </c>
      <c r="W1067">
        <v>9.77</v>
      </c>
      <c r="X1067">
        <v>10.5</v>
      </c>
      <c r="Y1067">
        <v>10.8</v>
      </c>
      <c r="Z1067">
        <v>10.37</v>
      </c>
      <c r="AA1067">
        <v>10.38</v>
      </c>
      <c r="AB1067">
        <v>10.47</v>
      </c>
      <c r="AC1067">
        <v>10.51</v>
      </c>
      <c r="AD1067">
        <v>10.63</v>
      </c>
      <c r="AE1067">
        <v>10.91</v>
      </c>
      <c r="AF1067">
        <v>10.56</v>
      </c>
      <c r="AG1067">
        <v>11.24</v>
      </c>
      <c r="AH1067">
        <v>10.79</v>
      </c>
      <c r="AI1067">
        <v>11.1</v>
      </c>
      <c r="AJ1067">
        <v>11.09</v>
      </c>
      <c r="AK1067">
        <v>10.67</v>
      </c>
      <c r="AL1067">
        <v>9.99</v>
      </c>
      <c r="AM1067">
        <v>10</v>
      </c>
      <c r="AN1067">
        <v>9.5</v>
      </c>
      <c r="AO1067">
        <v>9.17</v>
      </c>
      <c r="AP1067">
        <v>9.33</v>
      </c>
      <c r="AQ1067">
        <v>9.3650000000000002</v>
      </c>
      <c r="AR1067">
        <v>9.2200000000000006</v>
      </c>
      <c r="AS1067">
        <v>8.99</v>
      </c>
      <c r="AT1067">
        <v>9.15</v>
      </c>
      <c r="AU1067">
        <v>9.0449999999999999</v>
      </c>
      <c r="AV1067">
        <v>9.1950000000000003</v>
      </c>
      <c r="AW1067">
        <v>8.8450000000000006</v>
      </c>
      <c r="AX1067">
        <v>9.15</v>
      </c>
      <c r="AY1067">
        <v>8.9</v>
      </c>
      <c r="AZ1067">
        <v>9.07</v>
      </c>
      <c r="BA1067">
        <v>8.9700000000000006</v>
      </c>
      <c r="BB1067">
        <v>8.64</v>
      </c>
      <c r="BC1067">
        <v>8.8350000000000009</v>
      </c>
      <c r="BD1067">
        <v>9.3949999999999996</v>
      </c>
      <c r="BE1067">
        <v>8.9</v>
      </c>
      <c r="BF1067">
        <v>8.44</v>
      </c>
      <c r="BG1067">
        <v>8.4149999999999991</v>
      </c>
      <c r="BH1067">
        <v>8.8149999999999995</v>
      </c>
      <c r="BI1067">
        <v>8.7750000000000004</v>
      </c>
      <c r="BJ1067">
        <v>8.2899999999999991</v>
      </c>
      <c r="BK1067">
        <v>8.51</v>
      </c>
      <c r="BL1067">
        <v>8.2850000000000001</v>
      </c>
      <c r="BM1067">
        <v>7.7549999999999999</v>
      </c>
      <c r="BN1067">
        <v>7.7050000000000001</v>
      </c>
      <c r="BO1067">
        <v>7.45</v>
      </c>
      <c r="BP1067">
        <v>7.8049999999999997</v>
      </c>
      <c r="BQ1067">
        <v>7.7850000000000001</v>
      </c>
      <c r="BR1067">
        <v>8.2149999999999999</v>
      </c>
      <c r="BS1067" s="10">
        <f t="shared" si="32"/>
        <v>-0.22147460197119029</v>
      </c>
      <c r="BT1067" s="11" cm="1">
        <f t="array" aca="1" ref="BT1067" ca="1">_xlfn.PERCENTILE.INC((OFFSET(E1067,0,1,1,COLUMNS(E1067:BR1067)-1) - E1067:BQ1067) / E1067:BQ1067, 0.05) * SQRT(COUNT(E1067:BR1067) - 1)</f>
        <v>-0.48173986391741319</v>
      </c>
      <c r="BU1067" s="10" cm="1">
        <f t="array" aca="1" ref="BU1067" ca="1">_xlfn.STDEV.P((E1067:BQ1067 - OFFSET(E1067:BQ1067,0,1)) / OFFSET(E1067:BQ1067,0,1)) * SQRT(COUNT(E1067:BR1067)-1)</f>
        <v>0.29354190400010571</v>
      </c>
      <c r="BV1067" s="10" cm="1">
        <f t="array" ref="BV1067">-(MAX(1 - (E1067:BR1067 / _xlfn.SCAN(E1067, E1067:BR1067, _xlfn.LAMBDA(_xlpm.a,_xlpm.b, MAX(_xlpm.a, _xlpm.b))))))</f>
        <v>-0.33718861209964412</v>
      </c>
      <c r="BW1067" s="12">
        <f t="shared" ca="1" si="33"/>
        <v>-0.77460809583234747</v>
      </c>
    </row>
    <row r="1068" spans="1:75" x14ac:dyDescent="0.45">
      <c r="A1068" s="2" t="s">
        <v>2156</v>
      </c>
      <c r="B1068" t="s">
        <v>2157</v>
      </c>
      <c r="C1068" t="s">
        <v>11</v>
      </c>
      <c r="D1068" t="s">
        <v>58</v>
      </c>
      <c r="E1068">
        <v>133.65</v>
      </c>
      <c r="F1068">
        <v>135.19999999999999</v>
      </c>
      <c r="G1068">
        <v>133.19999999999999</v>
      </c>
      <c r="H1068">
        <v>132.75</v>
      </c>
      <c r="I1068">
        <v>134.05000000000001</v>
      </c>
      <c r="J1068">
        <v>133.65</v>
      </c>
      <c r="K1068">
        <v>132.5</v>
      </c>
      <c r="L1068">
        <v>134.15</v>
      </c>
      <c r="M1068">
        <v>134.05000000000001</v>
      </c>
      <c r="N1068">
        <v>132.75</v>
      </c>
      <c r="O1068">
        <v>132.19999999999999</v>
      </c>
      <c r="P1068">
        <v>132.69999999999999</v>
      </c>
      <c r="Q1068">
        <v>125.45</v>
      </c>
      <c r="R1068">
        <v>123.35</v>
      </c>
      <c r="S1068">
        <v>118</v>
      </c>
      <c r="T1068">
        <v>116.4</v>
      </c>
      <c r="U1068">
        <v>116.2</v>
      </c>
      <c r="V1068">
        <v>116.95</v>
      </c>
      <c r="W1068">
        <v>117.05</v>
      </c>
      <c r="X1068">
        <v>115.65</v>
      </c>
      <c r="Y1068">
        <v>117</v>
      </c>
      <c r="Z1068">
        <v>116.95</v>
      </c>
      <c r="AA1068">
        <v>116.3</v>
      </c>
      <c r="AB1068">
        <v>114.6</v>
      </c>
      <c r="AC1068">
        <v>114.6</v>
      </c>
      <c r="AD1068">
        <v>115.6</v>
      </c>
      <c r="AE1068">
        <v>114.95</v>
      </c>
      <c r="AF1068">
        <v>115.5</v>
      </c>
      <c r="AG1068">
        <v>114.9</v>
      </c>
      <c r="AH1068">
        <v>113.5</v>
      </c>
      <c r="AI1068">
        <v>113.85</v>
      </c>
      <c r="AJ1068">
        <v>113.65</v>
      </c>
      <c r="AK1068">
        <v>114.15</v>
      </c>
      <c r="AL1068">
        <v>114.8</v>
      </c>
      <c r="AM1068">
        <v>113.8</v>
      </c>
      <c r="AN1068">
        <v>114.9</v>
      </c>
      <c r="AO1068">
        <v>114.1</v>
      </c>
      <c r="AP1068">
        <v>112.95</v>
      </c>
      <c r="AQ1068">
        <v>111.8</v>
      </c>
      <c r="AR1068">
        <v>111.7</v>
      </c>
      <c r="AS1068">
        <v>109.65</v>
      </c>
      <c r="AT1068">
        <v>108.9</v>
      </c>
      <c r="AU1068">
        <v>109.9</v>
      </c>
      <c r="AV1068">
        <v>109</v>
      </c>
      <c r="AW1068">
        <v>108.7</v>
      </c>
      <c r="AX1068">
        <v>108.4</v>
      </c>
      <c r="AY1068">
        <v>106.45</v>
      </c>
      <c r="AZ1068">
        <v>105.8</v>
      </c>
      <c r="BA1068">
        <v>106.4</v>
      </c>
      <c r="BB1068">
        <v>105.4</v>
      </c>
      <c r="BC1068">
        <v>105.9</v>
      </c>
      <c r="BD1068">
        <v>107.3</v>
      </c>
      <c r="BE1068">
        <v>105.65</v>
      </c>
      <c r="BF1068">
        <v>105.25</v>
      </c>
      <c r="BG1068">
        <v>105.6</v>
      </c>
      <c r="BH1068">
        <v>103.3</v>
      </c>
      <c r="BI1068">
        <v>101.7</v>
      </c>
      <c r="BJ1068">
        <v>102.3</v>
      </c>
      <c r="BK1068">
        <v>104.4</v>
      </c>
      <c r="BL1068">
        <v>104.45</v>
      </c>
      <c r="BM1068">
        <v>103.9</v>
      </c>
      <c r="BN1068">
        <v>103.45</v>
      </c>
      <c r="BO1068">
        <v>106.55</v>
      </c>
      <c r="BP1068">
        <v>104.4</v>
      </c>
      <c r="BQ1068">
        <v>101.5</v>
      </c>
      <c r="BR1068">
        <v>99.66</v>
      </c>
      <c r="BS1068" s="10">
        <f t="shared" si="32"/>
        <v>-0.25432098765432104</v>
      </c>
      <c r="BT1068" s="11" cm="1">
        <f t="array" aca="1" ref="BT1068" ca="1">_xlfn.PERCENTILE.INC((OFFSET(E1068,0,1,1,COLUMNS(E1068:BR1068)-1) - E1068:BQ1068) / E1068:BQ1068, 0.05) * SQRT(COUNT(E1068:BR1068) - 1)</f>
        <v>-0.17301529690714312</v>
      </c>
      <c r="BU1068" s="10" cm="1">
        <f t="array" aca="1" ref="BU1068" ca="1">_xlfn.STDEV.P((E1068:BQ1068 - OFFSET(E1068:BQ1068,0,1)) / OFFSET(E1068:BQ1068,0,1)) * SQRT(COUNT(E1068:BR1068)-1)</f>
        <v>0.10895064792159258</v>
      </c>
      <c r="BV1068" s="10" cm="1">
        <f t="array" ref="BV1068">-(MAX(1 - (E1068:BR1068 / _xlfn.SCAN(E1068, E1068:BR1068, _xlfn.LAMBDA(_xlpm.a,_xlpm.b, MAX(_xlpm.a, _xlpm.b))))))</f>
        <v>-0.26286982248520707</v>
      </c>
      <c r="BW1068" s="12">
        <f t="shared" ca="1" si="33"/>
        <v>-2.3884788750859824</v>
      </c>
    </row>
    <row r="1069" spans="1:75" x14ac:dyDescent="0.45">
      <c r="A1069" s="2" t="s">
        <v>2158</v>
      </c>
      <c r="B1069" t="s">
        <v>2159</v>
      </c>
      <c r="C1069" t="s">
        <v>11</v>
      </c>
      <c r="D1069" t="s">
        <v>26</v>
      </c>
      <c r="E1069">
        <v>118.55</v>
      </c>
      <c r="F1069">
        <v>119.4</v>
      </c>
      <c r="G1069">
        <v>118.2</v>
      </c>
      <c r="H1069">
        <v>119.35</v>
      </c>
      <c r="I1069">
        <v>119.8</v>
      </c>
      <c r="J1069">
        <v>121.4</v>
      </c>
      <c r="K1069">
        <v>120.1</v>
      </c>
      <c r="L1069">
        <v>121.15</v>
      </c>
      <c r="M1069">
        <v>120.2</v>
      </c>
      <c r="N1069">
        <v>118.85</v>
      </c>
      <c r="O1069">
        <v>117.55</v>
      </c>
      <c r="P1069">
        <v>116.35</v>
      </c>
      <c r="Q1069">
        <v>115.65</v>
      </c>
      <c r="R1069">
        <v>115.8</v>
      </c>
      <c r="S1069">
        <v>115.95</v>
      </c>
      <c r="T1069">
        <v>114.45</v>
      </c>
      <c r="U1069">
        <v>116.25</v>
      </c>
      <c r="V1069">
        <v>116</v>
      </c>
      <c r="W1069">
        <v>115.35</v>
      </c>
      <c r="X1069">
        <v>116.7</v>
      </c>
      <c r="Y1069">
        <v>115.95</v>
      </c>
      <c r="Z1069">
        <v>115.5</v>
      </c>
      <c r="AA1069">
        <v>114.35</v>
      </c>
      <c r="AB1069">
        <v>112.9</v>
      </c>
      <c r="AC1069">
        <v>113.25</v>
      </c>
      <c r="AD1069">
        <v>114.45</v>
      </c>
      <c r="AE1069">
        <v>113.2</v>
      </c>
      <c r="AF1069">
        <v>115</v>
      </c>
      <c r="AG1069">
        <v>115.4</v>
      </c>
      <c r="AH1069">
        <v>114.7</v>
      </c>
      <c r="AI1069">
        <v>114.3</v>
      </c>
      <c r="AJ1069">
        <v>114</v>
      </c>
      <c r="AK1069">
        <v>115.8</v>
      </c>
      <c r="AL1069">
        <v>115.8</v>
      </c>
      <c r="AM1069">
        <v>117.15</v>
      </c>
      <c r="AN1069">
        <v>118.3</v>
      </c>
      <c r="AO1069">
        <v>117.3</v>
      </c>
      <c r="AP1069">
        <v>114.6</v>
      </c>
      <c r="AQ1069">
        <v>113.85</v>
      </c>
      <c r="AR1069">
        <v>114.6</v>
      </c>
      <c r="AS1069">
        <v>113.75</v>
      </c>
      <c r="AT1069">
        <v>113.75</v>
      </c>
      <c r="AU1069">
        <v>116.35</v>
      </c>
      <c r="AV1069">
        <v>113.6</v>
      </c>
      <c r="AW1069">
        <v>114.85</v>
      </c>
      <c r="AX1069">
        <v>114.2</v>
      </c>
      <c r="AY1069">
        <v>112.4</v>
      </c>
      <c r="AZ1069">
        <v>113.55</v>
      </c>
      <c r="BA1069">
        <v>112.1</v>
      </c>
      <c r="BB1069">
        <v>105.55</v>
      </c>
      <c r="BC1069">
        <v>106.8</v>
      </c>
      <c r="BD1069">
        <v>108.05</v>
      </c>
      <c r="BE1069">
        <v>107.9</v>
      </c>
      <c r="BF1069">
        <v>107.9</v>
      </c>
      <c r="BG1069">
        <v>103.2</v>
      </c>
      <c r="BH1069">
        <v>103.85</v>
      </c>
      <c r="BI1069">
        <v>103.2</v>
      </c>
      <c r="BJ1069">
        <v>99.64</v>
      </c>
      <c r="BK1069">
        <v>101.4</v>
      </c>
      <c r="BL1069">
        <v>101</v>
      </c>
      <c r="BM1069">
        <v>100</v>
      </c>
      <c r="BN1069">
        <v>97.9</v>
      </c>
      <c r="BO1069">
        <v>98.54</v>
      </c>
      <c r="BP1069">
        <v>98</v>
      </c>
      <c r="BQ1069">
        <v>94.82</v>
      </c>
      <c r="BR1069">
        <v>96</v>
      </c>
      <c r="BS1069" s="10">
        <f t="shared" si="32"/>
        <v>-0.19021509911429774</v>
      </c>
      <c r="BT1069" s="11" cm="1">
        <f t="array" aca="1" ref="BT1069" ca="1">_xlfn.PERCENTILE.INC((OFFSET(E1069,0,1,1,COLUMNS(E1069:BR1069)-1) - E1069:BQ1069) / E1069:BQ1069, 0.05) * SQRT(COUNT(E1069:BR1069) - 1)</f>
        <v>-0.24740086100929434</v>
      </c>
      <c r="BU1069" s="10" cm="1">
        <f t="array" aca="1" ref="BU1069" ca="1">_xlfn.STDEV.P((E1069:BQ1069 - OFFSET(E1069:BQ1069,0,1)) / OFFSET(E1069:BQ1069,0,1)) * SQRT(COUNT(E1069:BR1069)-1)</f>
        <v>0.120796963061405</v>
      </c>
      <c r="BV1069" s="10" cm="1">
        <f t="array" ref="BV1069">-(MAX(1 - (E1069:BR1069 / _xlfn.SCAN(E1069, E1069:BR1069, _xlfn.LAMBDA(_xlpm.a,_xlpm.b, MAX(_xlpm.a, _xlpm.b))))))</f>
        <v>-0.2189456342668864</v>
      </c>
      <c r="BW1069" s="12">
        <f t="shared" ca="1" si="33"/>
        <v>-1.6235543301526274</v>
      </c>
    </row>
    <row r="1070" spans="1:75" x14ac:dyDescent="0.45">
      <c r="A1070" s="2" t="s">
        <v>2160</v>
      </c>
      <c r="B1070" t="s">
        <v>2161</v>
      </c>
      <c r="C1070" t="s">
        <v>11</v>
      </c>
      <c r="D1070" t="s">
        <v>8</v>
      </c>
      <c r="E1070">
        <v>5.2</v>
      </c>
      <c r="F1070">
        <v>5.25</v>
      </c>
      <c r="G1070">
        <v>5.12</v>
      </c>
      <c r="H1070">
        <v>5.14</v>
      </c>
      <c r="I1070">
        <v>5.14</v>
      </c>
      <c r="J1070">
        <v>5.24</v>
      </c>
      <c r="K1070">
        <v>5.21</v>
      </c>
      <c r="L1070">
        <v>5.19</v>
      </c>
      <c r="M1070">
        <v>5.23</v>
      </c>
      <c r="N1070">
        <v>5.23</v>
      </c>
      <c r="O1070">
        <v>5.26</v>
      </c>
      <c r="P1070">
        <v>5.29</v>
      </c>
      <c r="Q1070">
        <v>5.23</v>
      </c>
      <c r="R1070">
        <v>5.2</v>
      </c>
      <c r="S1070">
        <v>5.17</v>
      </c>
      <c r="T1070">
        <v>5.16</v>
      </c>
      <c r="U1070">
        <v>5.22</v>
      </c>
      <c r="V1070">
        <v>5.24</v>
      </c>
      <c r="W1070">
        <v>5.28</v>
      </c>
      <c r="X1070">
        <v>5.19</v>
      </c>
      <c r="Y1070">
        <v>5.2</v>
      </c>
      <c r="Z1070">
        <v>5.3</v>
      </c>
      <c r="AA1070">
        <v>5.34</v>
      </c>
      <c r="AB1070">
        <v>5.29</v>
      </c>
      <c r="AC1070">
        <v>5.41</v>
      </c>
      <c r="AD1070">
        <v>5.44</v>
      </c>
      <c r="AE1070">
        <v>5.52</v>
      </c>
      <c r="AF1070">
        <v>5.48</v>
      </c>
      <c r="AG1070">
        <v>5.46</v>
      </c>
      <c r="AH1070">
        <v>5.47</v>
      </c>
      <c r="AI1070">
        <v>5.48</v>
      </c>
      <c r="AJ1070">
        <v>5.45</v>
      </c>
      <c r="AK1070">
        <v>5.53</v>
      </c>
      <c r="AL1070">
        <v>5.47</v>
      </c>
      <c r="AM1070">
        <v>5.41</v>
      </c>
      <c r="AN1070">
        <v>5.37</v>
      </c>
      <c r="AO1070">
        <v>5.39</v>
      </c>
      <c r="AP1070">
        <v>5.4</v>
      </c>
      <c r="AQ1070">
        <v>5.47</v>
      </c>
      <c r="AR1070">
        <v>5.47</v>
      </c>
      <c r="AS1070">
        <v>5.47</v>
      </c>
      <c r="AT1070">
        <v>5.41</v>
      </c>
      <c r="AU1070">
        <v>5.38</v>
      </c>
      <c r="AV1070">
        <v>5.35</v>
      </c>
      <c r="AW1070">
        <v>5.24</v>
      </c>
      <c r="AX1070">
        <v>5.35</v>
      </c>
      <c r="AY1070">
        <v>5.41</v>
      </c>
      <c r="AZ1070">
        <v>5.43</v>
      </c>
      <c r="BA1070">
        <v>5.35</v>
      </c>
      <c r="BB1070">
        <v>5.3</v>
      </c>
      <c r="BC1070">
        <v>5.29</v>
      </c>
      <c r="BD1070">
        <v>5.41</v>
      </c>
      <c r="BE1070">
        <v>5.29</v>
      </c>
      <c r="BF1070">
        <v>5.29</v>
      </c>
      <c r="BG1070">
        <v>5.31</v>
      </c>
      <c r="BH1070">
        <v>5.31</v>
      </c>
      <c r="BI1070">
        <v>5.25</v>
      </c>
      <c r="BJ1070">
        <v>5.34</v>
      </c>
      <c r="BK1070">
        <v>5.2</v>
      </c>
      <c r="BL1070">
        <v>5.2</v>
      </c>
      <c r="BM1070">
        <v>5.14</v>
      </c>
      <c r="BN1070">
        <v>5.12</v>
      </c>
      <c r="BO1070">
        <v>5.15</v>
      </c>
      <c r="BP1070">
        <v>5.26</v>
      </c>
      <c r="BQ1070">
        <v>5.2</v>
      </c>
      <c r="BR1070">
        <v>5.08</v>
      </c>
      <c r="BS1070" s="10">
        <f t="shared" si="32"/>
        <v>-2.3076923076923096E-2</v>
      </c>
      <c r="BT1070" s="11" cm="1">
        <f t="array" aca="1" ref="BT1070" ca="1">_xlfn.PERCENTILE.INC((OFFSET(E1070,0,1,1,COLUMNS(E1070:BR1070)-1) - E1070:BQ1070) / E1070:BQ1070, 0.05) * SQRT(COUNT(E1070:BR1070) - 1)</f>
        <v>-0.17621730256287688</v>
      </c>
      <c r="BU1070" s="10" cm="1">
        <f t="array" aca="1" ref="BU1070" ca="1">_xlfn.STDEV.P((E1070:BQ1070 - OFFSET(E1070:BQ1070,0,1)) / OFFSET(E1070:BQ1070,0,1)) * SQRT(COUNT(E1070:BR1070)-1)</f>
        <v>9.4801557270092818E-2</v>
      </c>
      <c r="BV1070" s="10" cm="1">
        <f t="array" ref="BV1070">-(MAX(1 - (E1070:BR1070 / _xlfn.SCAN(E1070, E1070:BR1070, _xlfn.LAMBDA(_xlpm.a,_xlpm.b, MAX(_xlpm.a, _xlpm.b))))))</f>
        <v>-8.1374321880650968E-2</v>
      </c>
      <c r="BW1070" s="12">
        <f t="shared" ca="1" si="33"/>
        <v>-0.30571498237824307</v>
      </c>
    </row>
    <row r="1071" spans="1:75" x14ac:dyDescent="0.45">
      <c r="A1071" s="2" t="s">
        <v>2162</v>
      </c>
      <c r="B1071" t="s">
        <v>2163</v>
      </c>
      <c r="C1071" t="s">
        <v>11</v>
      </c>
      <c r="D1071" t="s">
        <v>26</v>
      </c>
      <c r="E1071">
        <v>39.659999999999997</v>
      </c>
      <c r="F1071">
        <v>40.020000000000003</v>
      </c>
      <c r="G1071">
        <v>39.68</v>
      </c>
      <c r="H1071">
        <v>39.86</v>
      </c>
      <c r="I1071">
        <v>40.36</v>
      </c>
      <c r="J1071">
        <v>40.369999999999997</v>
      </c>
      <c r="K1071">
        <v>40.130000000000003</v>
      </c>
      <c r="L1071">
        <v>40.53</v>
      </c>
      <c r="M1071">
        <v>40.39</v>
      </c>
      <c r="N1071">
        <v>39.89</v>
      </c>
      <c r="O1071">
        <v>39.57</v>
      </c>
      <c r="P1071">
        <v>39.58</v>
      </c>
      <c r="Q1071">
        <v>39.5</v>
      </c>
      <c r="R1071">
        <v>37.200000000000003</v>
      </c>
      <c r="S1071">
        <v>37.53</v>
      </c>
      <c r="T1071">
        <v>37.14</v>
      </c>
      <c r="U1071">
        <v>37.46</v>
      </c>
      <c r="V1071">
        <v>37.64</v>
      </c>
      <c r="W1071">
        <v>37.4</v>
      </c>
      <c r="X1071">
        <v>37.29</v>
      </c>
      <c r="Y1071">
        <v>37.47</v>
      </c>
      <c r="Z1071">
        <v>37.53</v>
      </c>
      <c r="AA1071">
        <v>37.65</v>
      </c>
      <c r="AB1071">
        <v>37.28</v>
      </c>
      <c r="AC1071">
        <v>37.1</v>
      </c>
      <c r="AD1071">
        <v>37.61</v>
      </c>
      <c r="AE1071">
        <v>37.46</v>
      </c>
      <c r="AF1071">
        <v>37.72</v>
      </c>
      <c r="AG1071">
        <v>37.51</v>
      </c>
      <c r="AH1071">
        <v>37.21</v>
      </c>
      <c r="AI1071">
        <v>37.340000000000003</v>
      </c>
      <c r="AJ1071">
        <v>37.39</v>
      </c>
      <c r="AK1071">
        <v>37.81</v>
      </c>
      <c r="AL1071">
        <v>38.03</v>
      </c>
      <c r="AM1071">
        <v>38.229999999999997</v>
      </c>
      <c r="AN1071">
        <v>38.74</v>
      </c>
      <c r="AO1071">
        <v>38.869999999999997</v>
      </c>
      <c r="AP1071">
        <v>38.33</v>
      </c>
      <c r="AQ1071">
        <v>38.22</v>
      </c>
      <c r="AR1071">
        <v>38.35</v>
      </c>
      <c r="AS1071">
        <v>37.99</v>
      </c>
      <c r="AT1071">
        <v>37.909999999999997</v>
      </c>
      <c r="AU1071">
        <v>37.92</v>
      </c>
      <c r="AV1071">
        <v>37.58</v>
      </c>
      <c r="AW1071">
        <v>37.630000000000003</v>
      </c>
      <c r="AX1071">
        <v>37.75</v>
      </c>
      <c r="AY1071">
        <v>37.24</v>
      </c>
      <c r="AZ1071">
        <v>37.14</v>
      </c>
      <c r="BA1071">
        <v>36.79</v>
      </c>
      <c r="BB1071">
        <v>35.380000000000003</v>
      </c>
      <c r="BC1071">
        <v>35.729999999999997</v>
      </c>
      <c r="BD1071">
        <v>35.85</v>
      </c>
      <c r="BE1071">
        <v>35.450000000000003</v>
      </c>
      <c r="BF1071">
        <v>35.5</v>
      </c>
      <c r="BG1071">
        <v>35.119999999999997</v>
      </c>
      <c r="BH1071">
        <v>35.33</v>
      </c>
      <c r="BI1071">
        <v>35.26</v>
      </c>
      <c r="BJ1071">
        <v>34.119999999999997</v>
      </c>
      <c r="BK1071">
        <v>34.119999999999997</v>
      </c>
      <c r="BL1071">
        <v>34.119999999999997</v>
      </c>
      <c r="BM1071">
        <v>33.799999999999997</v>
      </c>
      <c r="BN1071">
        <v>33.4</v>
      </c>
      <c r="BO1071">
        <v>33.619999999999997</v>
      </c>
      <c r="BP1071">
        <v>33.369999999999997</v>
      </c>
      <c r="BQ1071">
        <v>32.380000000000003</v>
      </c>
      <c r="BR1071">
        <v>32.03</v>
      </c>
      <c r="BS1071" s="10">
        <f t="shared" si="32"/>
        <v>-0.19238527483610682</v>
      </c>
      <c r="BT1071" s="11" cm="1">
        <f t="array" aca="1" ref="BT1071" ca="1">_xlfn.PERCENTILE.INC((OFFSET(E1071,0,1,1,COLUMNS(E1071:BR1071)-1) - E1071:BQ1071) / E1071:BQ1071, 0.05) * SQRT(COUNT(E1071:BR1071) - 1)</f>
        <v>-0.21374968242900716</v>
      </c>
      <c r="BU1071" s="10" cm="1">
        <f t="array" aca="1" ref="BU1071" ca="1">_xlfn.STDEV.P((E1071:BQ1071 - OFFSET(E1071:BQ1071,0,1)) / OFFSET(E1071:BQ1071,0,1)) * SQRT(COUNT(E1071:BR1071)-1)</f>
        <v>0.10088436861453373</v>
      </c>
      <c r="BV1071" s="10" cm="1">
        <f t="array" ref="BV1071">-(MAX(1 - (E1071:BR1071 / _xlfn.SCAN(E1071, E1071:BR1071, _xlfn.LAMBDA(_xlpm.a,_xlpm.b, MAX(_xlpm.a, _xlpm.b))))))</f>
        <v>-0.20972119417715274</v>
      </c>
      <c r="BW1071" s="12">
        <f t="shared" ca="1" si="33"/>
        <v>-1.9655236077958045</v>
      </c>
    </row>
    <row r="1072" spans="1:75" x14ac:dyDescent="0.45">
      <c r="A1072" s="2" t="s">
        <v>2164</v>
      </c>
      <c r="B1072" t="s">
        <v>2165</v>
      </c>
      <c r="C1072" t="s">
        <v>54</v>
      </c>
      <c r="D1072" t="s">
        <v>34</v>
      </c>
      <c r="E1072">
        <v>81.48</v>
      </c>
      <c r="F1072">
        <v>79.760000000000005</v>
      </c>
      <c r="G1072">
        <v>78.760000000000005</v>
      </c>
      <c r="H1072">
        <v>81.84</v>
      </c>
      <c r="I1072">
        <v>82.22</v>
      </c>
      <c r="J1072">
        <v>83.3</v>
      </c>
      <c r="K1072">
        <v>79.260000000000005</v>
      </c>
      <c r="L1072">
        <v>80.540000000000006</v>
      </c>
      <c r="M1072">
        <v>77.64</v>
      </c>
      <c r="N1072">
        <v>74.84</v>
      </c>
      <c r="O1072">
        <v>77.42</v>
      </c>
      <c r="P1072">
        <v>77.94</v>
      </c>
      <c r="Q1072">
        <v>79.08</v>
      </c>
      <c r="R1072">
        <v>79.599999999999994</v>
      </c>
      <c r="S1072">
        <v>77.2</v>
      </c>
      <c r="T1072">
        <v>76.66</v>
      </c>
      <c r="U1072">
        <v>74.239999999999995</v>
      </c>
      <c r="V1072">
        <v>72.28</v>
      </c>
      <c r="W1072">
        <v>75.12</v>
      </c>
      <c r="X1072">
        <v>74.58</v>
      </c>
      <c r="Y1072">
        <v>75</v>
      </c>
      <c r="Z1072">
        <v>75</v>
      </c>
      <c r="AA1072">
        <v>74</v>
      </c>
      <c r="AB1072">
        <v>77.28</v>
      </c>
      <c r="AC1072">
        <v>76.66</v>
      </c>
      <c r="AD1072">
        <v>78.540000000000006</v>
      </c>
      <c r="AE1072">
        <v>78.34</v>
      </c>
      <c r="AF1072">
        <v>75.739999999999995</v>
      </c>
      <c r="AG1072">
        <v>80.16</v>
      </c>
      <c r="AH1072">
        <v>84</v>
      </c>
      <c r="AI1072">
        <v>81.040000000000006</v>
      </c>
      <c r="AJ1072">
        <v>81.040000000000006</v>
      </c>
      <c r="AK1072">
        <v>80.34</v>
      </c>
      <c r="AL1072">
        <v>77.94</v>
      </c>
      <c r="AM1072">
        <v>78.84</v>
      </c>
      <c r="AN1072">
        <v>79.7</v>
      </c>
      <c r="AO1072">
        <v>76.7</v>
      </c>
      <c r="AP1072">
        <v>76.599999999999994</v>
      </c>
      <c r="AQ1072">
        <v>77.56</v>
      </c>
      <c r="AR1072">
        <v>78.28</v>
      </c>
      <c r="AS1072">
        <v>77</v>
      </c>
      <c r="AT1072">
        <v>76.36</v>
      </c>
      <c r="AU1072">
        <v>76.459999999999994</v>
      </c>
      <c r="AV1072">
        <v>80.180000000000007</v>
      </c>
      <c r="AW1072">
        <v>74.36</v>
      </c>
      <c r="AX1072">
        <v>79.52</v>
      </c>
      <c r="AY1072">
        <v>78.02</v>
      </c>
      <c r="AZ1072">
        <v>78.62</v>
      </c>
      <c r="BA1072">
        <v>77.400000000000006</v>
      </c>
      <c r="BB1072">
        <v>78.58</v>
      </c>
      <c r="BC1072">
        <v>80.5</v>
      </c>
      <c r="BD1072">
        <v>82</v>
      </c>
      <c r="BE1072">
        <v>80</v>
      </c>
      <c r="BF1072">
        <v>79.959999999999994</v>
      </c>
      <c r="BG1072">
        <v>77.260000000000005</v>
      </c>
      <c r="BH1072">
        <v>74.72</v>
      </c>
      <c r="BI1072">
        <v>74.56</v>
      </c>
      <c r="BJ1072">
        <v>73.36</v>
      </c>
      <c r="BK1072">
        <v>73.16</v>
      </c>
      <c r="BL1072">
        <v>68</v>
      </c>
      <c r="BM1072">
        <v>65.5</v>
      </c>
      <c r="BN1072">
        <v>66.239999999999995</v>
      </c>
      <c r="BO1072">
        <v>66.8</v>
      </c>
      <c r="BP1072">
        <v>67.3</v>
      </c>
      <c r="BQ1072">
        <v>64.319999999999993</v>
      </c>
      <c r="BR1072">
        <v>67.44</v>
      </c>
      <c r="BS1072" s="10">
        <f t="shared" si="32"/>
        <v>-0.17231222385861569</v>
      </c>
      <c r="BT1072" s="11" cm="1">
        <f t="array" aca="1" ref="BT1072" ca="1">_xlfn.PERCENTILE.INC((OFFSET(E1072,0,1,1,COLUMNS(E1072:BR1072)-1) - E1072:BQ1072) / E1072:BQ1072, 0.05) * SQRT(COUNT(E1072:BR1072) - 1)</f>
        <v>-0.34628773929170004</v>
      </c>
      <c r="BU1072" s="10" cm="1">
        <f t="array" aca="1" ref="BU1072" ca="1">_xlfn.STDEV.P((E1072:BQ1072 - OFFSET(E1072:BQ1072,0,1)) / OFFSET(E1072:BQ1072,0,1)) * SQRT(COUNT(E1072:BR1072)-1)</f>
        <v>0.23637380812330666</v>
      </c>
      <c r="BV1072" s="10" cm="1">
        <f t="array" ref="BV1072">-(MAX(1 - (E1072:BR1072 / _xlfn.SCAN(E1072, E1072:BR1072, _xlfn.LAMBDA(_xlpm.a,_xlpm.b, MAX(_xlpm.a, _xlpm.b))))))</f>
        <v>-0.23428571428571432</v>
      </c>
      <c r="BW1072" s="12">
        <f t="shared" ca="1" si="33"/>
        <v>-0.75396491094724061</v>
      </c>
    </row>
    <row r="1073" spans="1:75" x14ac:dyDescent="0.45">
      <c r="A1073" s="2" t="s">
        <v>2166</v>
      </c>
      <c r="B1073" t="s">
        <v>2167</v>
      </c>
      <c r="C1073" t="s">
        <v>16</v>
      </c>
      <c r="D1073" t="s">
        <v>8</v>
      </c>
      <c r="E1073">
        <v>16.98</v>
      </c>
      <c r="F1073">
        <v>16.899999999999999</v>
      </c>
      <c r="G1073">
        <v>16.64</v>
      </c>
      <c r="H1073">
        <v>16.55</v>
      </c>
      <c r="I1073">
        <v>17.149999999999999</v>
      </c>
      <c r="J1073">
        <v>16.989999999999998</v>
      </c>
      <c r="K1073">
        <v>16.5</v>
      </c>
      <c r="L1073">
        <v>16.329999999999998</v>
      </c>
      <c r="M1073">
        <v>16.59</v>
      </c>
      <c r="N1073">
        <v>16.64</v>
      </c>
      <c r="O1073">
        <v>16.62</v>
      </c>
      <c r="P1073">
        <v>16.489999999999998</v>
      </c>
      <c r="Q1073">
        <v>17</v>
      </c>
      <c r="R1073">
        <v>17</v>
      </c>
      <c r="S1073">
        <v>16.89</v>
      </c>
      <c r="T1073">
        <v>17.05</v>
      </c>
      <c r="U1073">
        <v>16.940000000000001</v>
      </c>
      <c r="V1073">
        <v>16.89</v>
      </c>
      <c r="W1073">
        <v>16.79</v>
      </c>
      <c r="X1073">
        <v>17</v>
      </c>
      <c r="Y1073">
        <v>17.5</v>
      </c>
      <c r="Z1073">
        <v>17.440000000000001</v>
      </c>
      <c r="AA1073">
        <v>16.940000000000001</v>
      </c>
      <c r="AB1073">
        <v>16.93</v>
      </c>
      <c r="AC1073">
        <v>17.04</v>
      </c>
      <c r="AD1073">
        <v>16.93</v>
      </c>
      <c r="AE1073">
        <v>16.899999999999999</v>
      </c>
      <c r="AF1073">
        <v>16.95</v>
      </c>
      <c r="AG1073">
        <v>17.100000000000001</v>
      </c>
      <c r="AH1073">
        <v>16.98</v>
      </c>
      <c r="AI1073">
        <v>16.91</v>
      </c>
      <c r="AJ1073">
        <v>16.91</v>
      </c>
      <c r="AK1073">
        <v>17.48</v>
      </c>
      <c r="AL1073">
        <v>17.52</v>
      </c>
      <c r="AM1073">
        <v>18</v>
      </c>
      <c r="AN1073">
        <v>17.850000000000001</v>
      </c>
      <c r="AO1073">
        <v>18.149999999999999</v>
      </c>
      <c r="AP1073">
        <v>17.93</v>
      </c>
      <c r="AQ1073">
        <v>18.309999999999999</v>
      </c>
      <c r="AR1073">
        <v>18.38</v>
      </c>
      <c r="AS1073">
        <v>18.329999999999998</v>
      </c>
      <c r="AT1073">
        <v>17.98</v>
      </c>
      <c r="AU1073">
        <v>17.600000000000001</v>
      </c>
      <c r="AV1073">
        <v>17.73</v>
      </c>
      <c r="AW1073">
        <v>17.600000000000001</v>
      </c>
      <c r="AX1073">
        <v>17.600000000000001</v>
      </c>
      <c r="AY1073">
        <v>17.420000000000002</v>
      </c>
      <c r="AZ1073">
        <v>17.48</v>
      </c>
      <c r="BA1073">
        <v>17.39</v>
      </c>
      <c r="BB1073">
        <v>17.23</v>
      </c>
      <c r="BC1073">
        <v>17.27</v>
      </c>
      <c r="BD1073">
        <v>17.18</v>
      </c>
      <c r="BE1073">
        <v>17</v>
      </c>
      <c r="BF1073">
        <v>16.7</v>
      </c>
      <c r="BG1073">
        <v>16.72</v>
      </c>
      <c r="BH1073">
        <v>17</v>
      </c>
      <c r="BI1073">
        <v>17</v>
      </c>
      <c r="BJ1073">
        <v>16.7</v>
      </c>
      <c r="BK1073">
        <v>16.63</v>
      </c>
      <c r="BL1073">
        <v>16.350000000000001</v>
      </c>
      <c r="BM1073">
        <v>15.85</v>
      </c>
      <c r="BN1073">
        <v>15.44</v>
      </c>
      <c r="BO1073">
        <v>16.3</v>
      </c>
      <c r="BP1073">
        <v>16.48</v>
      </c>
      <c r="BQ1073">
        <v>16.350000000000001</v>
      </c>
      <c r="BR1073">
        <v>16.5</v>
      </c>
      <c r="BS1073" s="10">
        <f t="shared" si="32"/>
        <v>-2.8268551236749141E-2</v>
      </c>
      <c r="BT1073" s="11" cm="1">
        <f t="array" aca="1" ref="BT1073" ca="1">_xlfn.PERCENTILE.INC((OFFSET(E1073,0,1,1,COLUMNS(E1073:BR1073)-1) - E1073:BQ1073) / E1073:BQ1073, 0.05) * SQRT(COUNT(E1073:BR1073) - 1)</f>
        <v>-0.20091892154523677</v>
      </c>
      <c r="BU1073" s="10" cm="1">
        <f t="array" aca="1" ref="BU1073" ca="1">_xlfn.STDEV.P((E1073:BQ1073 - OFFSET(E1073:BQ1073,0,1)) / OFFSET(E1073:BQ1073,0,1)) * SQRT(COUNT(E1073:BR1073)-1)</f>
        <v>0.1270442502595473</v>
      </c>
      <c r="BV1073" s="10" cm="1">
        <f t="array" ref="BV1073">-(MAX(1 - (E1073:BR1073 / _xlfn.SCAN(E1073, E1073:BR1073, _xlfn.LAMBDA(_xlpm.a,_xlpm.b, MAX(_xlpm.a, _xlpm.b))))))</f>
        <v>-0.15995647442872685</v>
      </c>
      <c r="BW1073" s="12">
        <f t="shared" ca="1" si="33"/>
        <v>-0.26899198114252582</v>
      </c>
    </row>
    <row r="1074" spans="1:75" x14ac:dyDescent="0.45">
      <c r="A1074" s="2" t="s">
        <v>2168</v>
      </c>
      <c r="B1074" t="s">
        <v>2169</v>
      </c>
      <c r="C1074" t="s">
        <v>111</v>
      </c>
      <c r="D1074" t="s">
        <v>8</v>
      </c>
      <c r="E1074">
        <v>12.04</v>
      </c>
      <c r="F1074">
        <v>12.48</v>
      </c>
      <c r="G1074">
        <v>11.45</v>
      </c>
      <c r="H1074">
        <v>11.105</v>
      </c>
      <c r="I1074">
        <v>12.23</v>
      </c>
      <c r="J1074">
        <v>12.68</v>
      </c>
      <c r="K1074">
        <v>12.755000000000001</v>
      </c>
      <c r="L1074">
        <v>12.645</v>
      </c>
      <c r="M1074">
        <v>12.5</v>
      </c>
      <c r="N1074">
        <v>11.994999999999999</v>
      </c>
      <c r="O1074">
        <v>12.19</v>
      </c>
      <c r="P1074">
        <v>12.685</v>
      </c>
      <c r="Q1074">
        <v>12.725</v>
      </c>
      <c r="R1074">
        <v>12.595000000000001</v>
      </c>
      <c r="S1074">
        <v>12.35</v>
      </c>
      <c r="T1074">
        <v>12.49</v>
      </c>
      <c r="U1074">
        <v>12.68</v>
      </c>
      <c r="V1074">
        <v>12.625</v>
      </c>
      <c r="W1074">
        <v>13.02</v>
      </c>
      <c r="X1074">
        <v>13.185</v>
      </c>
      <c r="Y1074">
        <v>13.605</v>
      </c>
      <c r="Z1074">
        <v>13.24</v>
      </c>
      <c r="AA1074">
        <v>13.27</v>
      </c>
      <c r="AB1074">
        <v>13.12</v>
      </c>
      <c r="AC1074">
        <v>12.62</v>
      </c>
      <c r="AD1074">
        <v>12.59</v>
      </c>
      <c r="AE1074">
        <v>12.86</v>
      </c>
      <c r="AF1074">
        <v>12.99</v>
      </c>
      <c r="AG1074">
        <v>12.85</v>
      </c>
      <c r="AH1074">
        <v>13.164999999999999</v>
      </c>
      <c r="AI1074">
        <v>13.135</v>
      </c>
      <c r="AJ1074">
        <v>13.135</v>
      </c>
      <c r="AK1074">
        <v>12.885</v>
      </c>
      <c r="AL1074">
        <v>12.755000000000001</v>
      </c>
      <c r="AM1074">
        <v>13.295</v>
      </c>
      <c r="AN1074">
        <v>12.965</v>
      </c>
      <c r="AO1074">
        <v>12.84</v>
      </c>
      <c r="AP1074">
        <v>13.975</v>
      </c>
      <c r="AQ1074">
        <v>13.85</v>
      </c>
      <c r="AR1074">
        <v>14.105</v>
      </c>
      <c r="AS1074">
        <v>13.904999999999999</v>
      </c>
      <c r="AT1074">
        <v>14.57</v>
      </c>
      <c r="AU1074">
        <v>13.76</v>
      </c>
      <c r="AV1074">
        <v>13.75</v>
      </c>
      <c r="AW1074">
        <v>13.69</v>
      </c>
      <c r="AX1074">
        <v>14.154999999999999</v>
      </c>
      <c r="AY1074">
        <v>14.285</v>
      </c>
      <c r="AZ1074">
        <v>13.795</v>
      </c>
      <c r="BA1074">
        <v>13.36</v>
      </c>
      <c r="BB1074">
        <v>13.365</v>
      </c>
      <c r="BC1074">
        <v>14.03</v>
      </c>
      <c r="BD1074">
        <v>14.315</v>
      </c>
      <c r="BE1074">
        <v>14.25</v>
      </c>
      <c r="BF1074">
        <v>14.244999999999999</v>
      </c>
      <c r="BG1074">
        <v>13.93</v>
      </c>
      <c r="BH1074">
        <v>13.574999999999999</v>
      </c>
      <c r="BI1074">
        <v>13.545</v>
      </c>
      <c r="BJ1074">
        <v>13.414999999999999</v>
      </c>
      <c r="BK1074">
        <v>13.8</v>
      </c>
      <c r="BL1074">
        <v>13.605</v>
      </c>
      <c r="BM1074">
        <v>12.475</v>
      </c>
      <c r="BN1074">
        <v>12.744999999999999</v>
      </c>
      <c r="BO1074">
        <v>13.13</v>
      </c>
      <c r="BP1074">
        <v>13.515000000000001</v>
      </c>
      <c r="BQ1074">
        <v>13.24</v>
      </c>
      <c r="BR1074">
        <v>13.265000000000001</v>
      </c>
      <c r="BS1074" s="10">
        <f t="shared" si="32"/>
        <v>0.10174418604651175</v>
      </c>
      <c r="BT1074" s="11" cm="1">
        <f t="array" aca="1" ref="BT1074" ca="1">_xlfn.PERCENTILE.INC((OFFSET(E1074,0,1,1,COLUMNS(E1074:BR1074)-1) - E1074:BQ1074) / E1074:BQ1074, 0.05) * SQRT(COUNT(E1074:BR1074) - 1)</f>
        <v>-0.32202230570167528</v>
      </c>
      <c r="BU1074" s="10" cm="1">
        <f t="array" aca="1" ref="BU1074" ca="1">_xlfn.STDEV.P((E1074:BQ1074 - OFFSET(E1074:BQ1074,0,1)) / OFFSET(E1074:BQ1074,0,1)) * SQRT(COUNT(E1074:BR1074)-1)</f>
        <v>0.25536128660166457</v>
      </c>
      <c r="BV1074" s="10" cm="1">
        <f t="array" ref="BV1074">-(MAX(1 - (E1074:BR1074 / _xlfn.SCAN(E1074, E1074:BR1074, _xlfn.LAMBDA(_xlpm.a,_xlpm.b, MAX(_xlpm.a, _xlpm.b))))))</f>
        <v>-0.14378860672614968</v>
      </c>
      <c r="BW1074" s="12">
        <f t="shared" ca="1" si="33"/>
        <v>0.37530689944665124</v>
      </c>
    </row>
    <row r="1075" spans="1:75" x14ac:dyDescent="0.45">
      <c r="A1075" s="2" t="s">
        <v>2170</v>
      </c>
      <c r="B1075" t="s">
        <v>2171</v>
      </c>
      <c r="C1075" t="s">
        <v>11</v>
      </c>
      <c r="D1075" t="s">
        <v>29</v>
      </c>
      <c r="E1075">
        <v>1970</v>
      </c>
      <c r="F1075">
        <v>1980</v>
      </c>
      <c r="G1075">
        <v>1962</v>
      </c>
      <c r="H1075">
        <v>1980</v>
      </c>
      <c r="I1075">
        <v>2010</v>
      </c>
      <c r="J1075">
        <v>2020</v>
      </c>
      <c r="K1075">
        <v>2060</v>
      </c>
      <c r="L1075">
        <v>2070</v>
      </c>
      <c r="M1075">
        <v>2080</v>
      </c>
      <c r="N1075">
        <v>2080</v>
      </c>
      <c r="O1075">
        <v>2105</v>
      </c>
      <c r="P1075">
        <v>2140</v>
      </c>
      <c r="Q1075">
        <v>2120</v>
      </c>
      <c r="R1075">
        <v>2125</v>
      </c>
      <c r="S1075">
        <v>2165</v>
      </c>
      <c r="T1075">
        <v>2180</v>
      </c>
      <c r="U1075">
        <v>2190</v>
      </c>
      <c r="V1075">
        <v>2190</v>
      </c>
      <c r="W1075">
        <v>2200</v>
      </c>
      <c r="X1075">
        <v>2210</v>
      </c>
      <c r="Y1075">
        <v>2250</v>
      </c>
      <c r="Z1075">
        <v>2245</v>
      </c>
      <c r="AA1075">
        <v>2250</v>
      </c>
      <c r="AB1075">
        <v>2220</v>
      </c>
      <c r="AC1075">
        <v>2200</v>
      </c>
      <c r="AD1075">
        <v>2150</v>
      </c>
      <c r="AE1075">
        <v>2100</v>
      </c>
      <c r="AF1075">
        <v>2190</v>
      </c>
      <c r="AG1075">
        <v>2145</v>
      </c>
      <c r="AH1075">
        <v>2130</v>
      </c>
      <c r="AI1075">
        <v>2115</v>
      </c>
      <c r="AJ1075">
        <v>2125</v>
      </c>
      <c r="AK1075">
        <v>2130</v>
      </c>
      <c r="AL1075">
        <v>2090</v>
      </c>
      <c r="AM1075">
        <v>2125</v>
      </c>
      <c r="AN1075">
        <v>2115</v>
      </c>
      <c r="AO1075">
        <v>2070</v>
      </c>
      <c r="AP1075">
        <v>2055</v>
      </c>
      <c r="AQ1075">
        <v>2030</v>
      </c>
      <c r="AR1075">
        <v>1994</v>
      </c>
      <c r="AS1075">
        <v>2005</v>
      </c>
      <c r="AT1075">
        <v>2005</v>
      </c>
      <c r="AU1075">
        <v>1974</v>
      </c>
      <c r="AV1075">
        <v>1950</v>
      </c>
      <c r="AW1075">
        <v>1870</v>
      </c>
      <c r="AX1075">
        <v>1902</v>
      </c>
      <c r="AY1075">
        <v>1878</v>
      </c>
      <c r="AZ1075">
        <v>1844</v>
      </c>
      <c r="BA1075">
        <v>1876</v>
      </c>
      <c r="BB1075">
        <v>1816</v>
      </c>
      <c r="BC1075">
        <v>1792</v>
      </c>
      <c r="BD1075">
        <v>1790</v>
      </c>
      <c r="BE1075">
        <v>1770</v>
      </c>
      <c r="BF1075">
        <v>1732</v>
      </c>
      <c r="BG1075">
        <v>1730</v>
      </c>
      <c r="BH1075">
        <v>1794</v>
      </c>
      <c r="BI1075">
        <v>1794</v>
      </c>
      <c r="BJ1075">
        <v>1752</v>
      </c>
      <c r="BK1075">
        <v>1780</v>
      </c>
      <c r="BL1075">
        <v>1766</v>
      </c>
      <c r="BM1075">
        <v>1750</v>
      </c>
      <c r="BN1075">
        <v>1734</v>
      </c>
      <c r="BO1075">
        <v>1704</v>
      </c>
      <c r="BP1075">
        <v>1708</v>
      </c>
      <c r="BQ1075">
        <v>1686</v>
      </c>
      <c r="BR1075">
        <v>1726</v>
      </c>
      <c r="BS1075" s="10">
        <f t="shared" si="32"/>
        <v>-0.12385786802030457</v>
      </c>
      <c r="BT1075" s="11" cm="1">
        <f t="array" aca="1" ref="BT1075" ca="1">_xlfn.PERCENTILE.INC((OFFSET(E1075,0,1,1,COLUMNS(E1075:BR1075)-1) - E1075:BQ1075) / E1075:BQ1075, 0.05) * SQRT(COUNT(E1075:BR1075) - 1)</f>
        <v>-0.18664211912023068</v>
      </c>
      <c r="BU1075" s="10" cm="1">
        <f t="array" aca="1" ref="BU1075" ca="1">_xlfn.STDEV.P((E1075:BQ1075 - OFFSET(E1075:BQ1075,0,1)) / OFFSET(E1075:BQ1075,0,1)) * SQRT(COUNT(E1075:BR1075)-1)</f>
        <v>0.12530263659747051</v>
      </c>
      <c r="BV1075" s="10" cm="1">
        <f t="array" ref="BV1075">-(MAX(1 - (E1075:BR1075 / _xlfn.SCAN(E1075, E1075:BR1075, _xlfn.LAMBDA(_xlpm.a,_xlpm.b, MAX(_xlpm.a, _xlpm.b))))))</f>
        <v>-0.2506666666666667</v>
      </c>
      <c r="BW1075" s="12">
        <f t="shared" ca="1" si="33"/>
        <v>-1.0355983311867314</v>
      </c>
    </row>
    <row r="1076" spans="1:75" x14ac:dyDescent="0.45">
      <c r="A1076" s="2" t="s">
        <v>2172</v>
      </c>
      <c r="B1076" t="s">
        <v>2173</v>
      </c>
      <c r="C1076" t="s">
        <v>22</v>
      </c>
      <c r="D1076" t="s">
        <v>8</v>
      </c>
      <c r="E1076">
        <v>295.8999</v>
      </c>
      <c r="F1076">
        <v>300.1001</v>
      </c>
      <c r="G1076">
        <v>298.8999</v>
      </c>
      <c r="H1076">
        <v>311.8</v>
      </c>
      <c r="I1076">
        <v>313</v>
      </c>
      <c r="J1076">
        <v>310</v>
      </c>
      <c r="K1076">
        <v>312.5</v>
      </c>
      <c r="L1076">
        <v>310.1001</v>
      </c>
      <c r="M1076">
        <v>311.5</v>
      </c>
      <c r="N1076">
        <v>315.3</v>
      </c>
      <c r="O1076">
        <v>317.7</v>
      </c>
      <c r="P1076">
        <v>321.5</v>
      </c>
      <c r="Q1076">
        <v>322.6001</v>
      </c>
      <c r="R1076">
        <v>323.2</v>
      </c>
      <c r="S1076">
        <v>331.2</v>
      </c>
      <c r="T1076">
        <v>330.1001</v>
      </c>
      <c r="U1076">
        <v>325.8</v>
      </c>
      <c r="V1076">
        <v>327.3999</v>
      </c>
      <c r="W1076">
        <v>331.1001</v>
      </c>
      <c r="X1076">
        <v>317.2</v>
      </c>
      <c r="Y1076">
        <v>326.3</v>
      </c>
      <c r="Z1076">
        <v>329.8</v>
      </c>
      <c r="AA1076">
        <v>327.1001</v>
      </c>
      <c r="AB1076">
        <v>327.3</v>
      </c>
      <c r="AC1076">
        <v>329.5</v>
      </c>
      <c r="AD1076">
        <v>308.8999</v>
      </c>
      <c r="AE1076">
        <v>314.6001</v>
      </c>
      <c r="AF1076">
        <v>310.3</v>
      </c>
      <c r="AG1076">
        <v>312.1001</v>
      </c>
      <c r="AH1076">
        <v>314.5</v>
      </c>
      <c r="AI1076">
        <v>314.8</v>
      </c>
      <c r="AJ1076">
        <v>316.1001</v>
      </c>
      <c r="AK1076">
        <v>310.3999</v>
      </c>
      <c r="AL1076">
        <v>307.8999</v>
      </c>
      <c r="AM1076">
        <v>312.8999</v>
      </c>
      <c r="AN1076">
        <v>310.1001</v>
      </c>
      <c r="AO1076">
        <v>304.8</v>
      </c>
      <c r="AP1076">
        <v>299.8</v>
      </c>
      <c r="AQ1076">
        <v>300.5</v>
      </c>
      <c r="AR1076">
        <v>299.6001</v>
      </c>
      <c r="AS1076">
        <v>289</v>
      </c>
      <c r="AT1076">
        <v>281.1001</v>
      </c>
      <c r="AU1076">
        <v>286.1001</v>
      </c>
      <c r="AV1076">
        <v>284.3</v>
      </c>
      <c r="AW1076">
        <v>283</v>
      </c>
      <c r="AX1076">
        <v>290.6001</v>
      </c>
      <c r="AY1076">
        <v>286.8</v>
      </c>
      <c r="AZ1076">
        <v>287.8</v>
      </c>
      <c r="BA1076">
        <v>287.8999</v>
      </c>
      <c r="BB1076">
        <v>291.7</v>
      </c>
      <c r="BC1076">
        <v>296.2</v>
      </c>
      <c r="BD1076">
        <v>296.8</v>
      </c>
      <c r="BE1076">
        <v>290.2</v>
      </c>
      <c r="BF1076">
        <v>289.2</v>
      </c>
      <c r="BG1076">
        <v>288.8</v>
      </c>
      <c r="BH1076">
        <v>290.1001</v>
      </c>
      <c r="BI1076">
        <v>283.3999</v>
      </c>
      <c r="BJ1076">
        <v>268.5</v>
      </c>
      <c r="BK1076">
        <v>276.1001</v>
      </c>
      <c r="BL1076">
        <v>262</v>
      </c>
      <c r="BM1076">
        <v>260</v>
      </c>
      <c r="BN1076">
        <v>256.8999</v>
      </c>
      <c r="BO1076">
        <v>257.6001</v>
      </c>
      <c r="BP1076">
        <v>257</v>
      </c>
      <c r="BQ1076">
        <v>249.6</v>
      </c>
      <c r="BR1076">
        <v>260.8999</v>
      </c>
      <c r="BS1076" s="10">
        <f t="shared" si="32"/>
        <v>-0.11828324375912259</v>
      </c>
      <c r="BT1076" s="11" cm="1">
        <f t="array" aca="1" ref="BT1076" ca="1">_xlfn.PERCENTILE.INC((OFFSET(E1076,0,1,1,COLUMNS(E1076:BR1076)-1) - E1076:BQ1076) / E1076:BQ1076, 0.05) * SQRT(COUNT(E1076:BR1076) - 1)</f>
        <v>-0.3278228240172828</v>
      </c>
      <c r="BU1076" s="10" cm="1">
        <f t="array" aca="1" ref="BU1076" ca="1">_xlfn.STDEV.P((E1076:BQ1076 - OFFSET(E1076:BQ1076,0,1)) / OFFSET(E1076:BQ1076,0,1)) * SQRT(COUNT(E1076:BR1076)-1)</f>
        <v>0.16456573351033899</v>
      </c>
      <c r="BV1076" s="10" cm="1">
        <f t="array" ref="BV1076">-(MAX(1 - (E1076:BR1076 / _xlfn.SCAN(E1076, E1076:BR1076, _xlfn.LAMBDA(_xlpm.a,_xlpm.b, MAX(_xlpm.a, _xlpm.b))))))</f>
        <v>-0.24637681159420288</v>
      </c>
      <c r="BW1076" s="12">
        <f t="shared" ca="1" si="33"/>
        <v>-0.75464420474055538</v>
      </c>
    </row>
    <row r="1077" spans="1:75" x14ac:dyDescent="0.45">
      <c r="A1077" s="2" t="s">
        <v>2174</v>
      </c>
      <c r="B1077" t="s">
        <v>2175</v>
      </c>
      <c r="C1077" t="s">
        <v>7</v>
      </c>
      <c r="D1077" t="s">
        <v>8</v>
      </c>
      <c r="E1077">
        <v>30.3</v>
      </c>
      <c r="F1077">
        <v>30.1</v>
      </c>
      <c r="G1077">
        <v>29.35</v>
      </c>
      <c r="H1077">
        <v>29.1</v>
      </c>
      <c r="I1077">
        <v>29.75</v>
      </c>
      <c r="J1077">
        <v>30.35</v>
      </c>
      <c r="K1077">
        <v>29.9</v>
      </c>
      <c r="L1077">
        <v>29.6</v>
      </c>
      <c r="M1077">
        <v>29.15</v>
      </c>
      <c r="N1077">
        <v>29.4</v>
      </c>
      <c r="O1077">
        <v>29.8</v>
      </c>
      <c r="P1077">
        <v>30.25</v>
      </c>
      <c r="Q1077">
        <v>30.45</v>
      </c>
      <c r="R1077">
        <v>30.25</v>
      </c>
      <c r="S1077">
        <v>30.9</v>
      </c>
      <c r="T1077">
        <v>30.2</v>
      </c>
      <c r="U1077">
        <v>30.75</v>
      </c>
      <c r="V1077">
        <v>30.75</v>
      </c>
      <c r="W1077">
        <v>30.05</v>
      </c>
      <c r="X1077">
        <v>30.3</v>
      </c>
      <c r="Y1077">
        <v>30.6</v>
      </c>
      <c r="Z1077">
        <v>30.25</v>
      </c>
      <c r="AA1077">
        <v>29.7</v>
      </c>
      <c r="AB1077">
        <v>30.55</v>
      </c>
      <c r="AC1077">
        <v>29.95</v>
      </c>
      <c r="AD1077">
        <v>29.7</v>
      </c>
      <c r="AE1077">
        <v>30.05</v>
      </c>
      <c r="AF1077">
        <v>29.7</v>
      </c>
      <c r="AG1077">
        <v>30.15</v>
      </c>
      <c r="AH1077">
        <v>30.15</v>
      </c>
      <c r="AI1077">
        <v>30.1</v>
      </c>
      <c r="AJ1077">
        <v>29.95</v>
      </c>
      <c r="AK1077">
        <v>30.2</v>
      </c>
      <c r="AL1077">
        <v>30.1</v>
      </c>
      <c r="AM1077">
        <v>30.45</v>
      </c>
      <c r="AN1077">
        <v>30.6</v>
      </c>
      <c r="AO1077">
        <v>30.4</v>
      </c>
      <c r="AP1077">
        <v>31.55</v>
      </c>
      <c r="AQ1077">
        <v>31.35</v>
      </c>
      <c r="AR1077">
        <v>33.5</v>
      </c>
      <c r="AS1077">
        <v>33.5</v>
      </c>
      <c r="AT1077">
        <v>32.299999999999997</v>
      </c>
      <c r="AU1077">
        <v>31.9</v>
      </c>
      <c r="AV1077">
        <v>32.35</v>
      </c>
      <c r="AW1077">
        <v>32.299999999999997</v>
      </c>
      <c r="AX1077">
        <v>32.4</v>
      </c>
      <c r="AY1077">
        <v>31.8</v>
      </c>
      <c r="AZ1077">
        <v>31.8</v>
      </c>
      <c r="BA1077">
        <v>32.1</v>
      </c>
      <c r="BB1077">
        <v>32.049999999999997</v>
      </c>
      <c r="BC1077">
        <v>32.5</v>
      </c>
      <c r="BD1077">
        <v>32.9</v>
      </c>
      <c r="BE1077">
        <v>32.25</v>
      </c>
      <c r="BF1077">
        <v>32</v>
      </c>
      <c r="BG1077">
        <v>31.8</v>
      </c>
      <c r="BH1077">
        <v>31.8</v>
      </c>
      <c r="BI1077">
        <v>32.25</v>
      </c>
      <c r="BJ1077">
        <v>31.75</v>
      </c>
      <c r="BK1077">
        <v>32</v>
      </c>
      <c r="BL1077">
        <v>31.85</v>
      </c>
      <c r="BM1077">
        <v>30.95</v>
      </c>
      <c r="BN1077">
        <v>30.4</v>
      </c>
      <c r="BO1077">
        <v>30.2</v>
      </c>
      <c r="BP1077">
        <v>30.45</v>
      </c>
      <c r="BQ1077">
        <v>29.65</v>
      </c>
      <c r="BR1077">
        <v>30.1</v>
      </c>
      <c r="BS1077" s="10">
        <f t="shared" si="32"/>
        <v>-6.6006600660065773E-3</v>
      </c>
      <c r="BT1077" s="11" cm="1">
        <f t="array" aca="1" ref="BT1077" ca="1">_xlfn.PERCENTILE.INC((OFFSET(E1077,0,1,1,COLUMNS(E1077:BR1077)-1) - E1077:BQ1077) / E1077:BQ1077, 0.05) * SQRT(COUNT(E1077:BR1077) - 1)</f>
        <v>-0.19741567091531023</v>
      </c>
      <c r="BU1077" s="10" cm="1">
        <f t="array" aca="1" ref="BU1077" ca="1">_xlfn.STDEV.P((E1077:BQ1077 - OFFSET(E1077:BQ1077,0,1)) / OFFSET(E1077:BQ1077,0,1)) * SQRT(COUNT(E1077:BR1077)-1)</f>
        <v>0.13631596439641352</v>
      </c>
      <c r="BV1077" s="10" cm="1">
        <f t="array" ref="BV1077">-(MAX(1 - (E1077:BR1077 / _xlfn.SCAN(E1077, E1077:BR1077, _xlfn.LAMBDA(_xlpm.a,_xlpm.b, MAX(_xlpm.a, _xlpm.b))))))</f>
        <v>-0.11492537313432838</v>
      </c>
      <c r="BW1077" s="12">
        <f t="shared" ca="1" si="33"/>
        <v>-9.1742690995251786E-2</v>
      </c>
    </row>
    <row r="1078" spans="1:75" x14ac:dyDescent="0.45">
      <c r="A1078" s="2" t="s">
        <v>2176</v>
      </c>
      <c r="B1078" t="s">
        <v>2177</v>
      </c>
      <c r="C1078" t="s">
        <v>19</v>
      </c>
      <c r="D1078" t="s">
        <v>8</v>
      </c>
      <c r="E1078">
        <v>6.8049999999999997</v>
      </c>
      <c r="F1078">
        <v>6.78</v>
      </c>
      <c r="G1078">
        <v>6.3150000000000004</v>
      </c>
      <c r="H1078">
        <v>6.3550000000000004</v>
      </c>
      <c r="I1078">
        <v>6.48</v>
      </c>
      <c r="J1078">
        <v>6.7249999999999996</v>
      </c>
      <c r="K1078">
        <v>6.48</v>
      </c>
      <c r="L1078">
        <v>6.5049999999999999</v>
      </c>
      <c r="M1078">
        <v>6.53</v>
      </c>
      <c r="N1078">
        <v>6.4550000000000001</v>
      </c>
      <c r="O1078">
        <v>6.5049999999999999</v>
      </c>
      <c r="P1078">
        <v>6.61</v>
      </c>
      <c r="Q1078">
        <v>6.73</v>
      </c>
      <c r="R1078">
        <v>6.6849999999999996</v>
      </c>
      <c r="S1078">
        <v>6.7149999999999999</v>
      </c>
      <c r="T1078">
        <v>6.65</v>
      </c>
      <c r="U1078">
        <v>6.67</v>
      </c>
      <c r="V1078">
        <v>6.57</v>
      </c>
      <c r="W1078">
        <v>6.4850000000000003</v>
      </c>
      <c r="X1078">
        <v>6.6449999999999996</v>
      </c>
      <c r="Y1078">
        <v>6.7149999999999999</v>
      </c>
      <c r="Z1078">
        <v>6.7549999999999999</v>
      </c>
      <c r="AA1078">
        <v>6.75</v>
      </c>
      <c r="AB1078">
        <v>6.83</v>
      </c>
      <c r="AC1078">
        <v>6.92</v>
      </c>
      <c r="AD1078">
        <v>6.88</v>
      </c>
      <c r="AE1078">
        <v>6.93</v>
      </c>
      <c r="AF1078">
        <v>6.9450000000000003</v>
      </c>
      <c r="AG1078">
        <v>7.0149999999999997</v>
      </c>
      <c r="AH1078">
        <v>7.1</v>
      </c>
      <c r="AI1078">
        <v>6.87</v>
      </c>
      <c r="AJ1078">
        <v>6.72</v>
      </c>
      <c r="AK1078">
        <v>6.78</v>
      </c>
      <c r="AL1078">
        <v>6.6749999999999998</v>
      </c>
      <c r="AM1078">
        <v>6.58</v>
      </c>
      <c r="AN1078">
        <v>6.4649999999999999</v>
      </c>
      <c r="AO1078">
        <v>6.3449999999999998</v>
      </c>
      <c r="AP1078">
        <v>6.4249999999999998</v>
      </c>
      <c r="AQ1078">
        <v>6.4850000000000003</v>
      </c>
      <c r="AR1078">
        <v>6.44</v>
      </c>
      <c r="AS1078">
        <v>6.3449999999999998</v>
      </c>
      <c r="AT1078">
        <v>6.3049999999999997</v>
      </c>
      <c r="AU1078">
        <v>6.33</v>
      </c>
      <c r="AV1078">
        <v>6.3250000000000002</v>
      </c>
      <c r="AW1078">
        <v>6.12</v>
      </c>
      <c r="AX1078">
        <v>6.1849999999999996</v>
      </c>
      <c r="AY1078">
        <v>6.16</v>
      </c>
      <c r="AZ1078">
        <v>6.19</v>
      </c>
      <c r="BA1078">
        <v>6.2050000000000001</v>
      </c>
      <c r="BB1078">
        <v>6.29</v>
      </c>
      <c r="BC1078">
        <v>6.39</v>
      </c>
      <c r="BD1078">
        <v>6.55</v>
      </c>
      <c r="BE1078">
        <v>6.42</v>
      </c>
      <c r="BF1078">
        <v>6.32</v>
      </c>
      <c r="BG1078">
        <v>6.4550000000000001</v>
      </c>
      <c r="BH1078">
        <v>6.43</v>
      </c>
      <c r="BI1078">
        <v>6.28</v>
      </c>
      <c r="BJ1078">
        <v>6.38</v>
      </c>
      <c r="BK1078">
        <v>6.335</v>
      </c>
      <c r="BL1078">
        <v>6.44</v>
      </c>
      <c r="BM1078">
        <v>6.29</v>
      </c>
      <c r="BN1078">
        <v>6.12</v>
      </c>
      <c r="BO1078">
        <v>6.0449999999999999</v>
      </c>
      <c r="BP1078">
        <v>5.9249999999999998</v>
      </c>
      <c r="BQ1078">
        <v>5.8</v>
      </c>
      <c r="BR1078">
        <v>5.8949999999999996</v>
      </c>
      <c r="BS1078" s="10">
        <f t="shared" si="32"/>
        <v>-0.13372520205731084</v>
      </c>
      <c r="BT1078" s="11" cm="1">
        <f t="array" aca="1" ref="BT1078" ca="1">_xlfn.PERCENTILE.INC((OFFSET(E1078,0,1,1,COLUMNS(E1078:BR1078)-1) - E1078:BQ1078) / E1078:BQ1078, 0.05) * SQRT(COUNT(E1078:BR1078) - 1)</f>
        <v>-0.25251715551199216</v>
      </c>
      <c r="BU1078" s="10" cm="1">
        <f t="array" aca="1" ref="BU1078" ca="1">_xlfn.STDEV.P((E1078:BQ1078 - OFFSET(E1078:BQ1078,0,1)) / OFFSET(E1078:BQ1078,0,1)) * SQRT(COUNT(E1078:BR1078)-1)</f>
        <v>0.14677325042117173</v>
      </c>
      <c r="BV1078" s="10" cm="1">
        <f t="array" ref="BV1078">-(MAX(1 - (E1078:BR1078 / _xlfn.SCAN(E1078, E1078:BR1078, _xlfn.LAMBDA(_xlpm.a,_xlpm.b, MAX(_xlpm.a, _xlpm.b))))))</f>
        <v>-0.18309859154929575</v>
      </c>
      <c r="BW1078" s="12">
        <f t="shared" ca="1" si="33"/>
        <v>-0.95133503543710285</v>
      </c>
    </row>
    <row r="1079" spans="1:75" x14ac:dyDescent="0.45">
      <c r="A1079" s="2" t="s">
        <v>2178</v>
      </c>
      <c r="B1079" t="s">
        <v>2179</v>
      </c>
      <c r="C1079" t="s">
        <v>111</v>
      </c>
      <c r="D1079" t="s">
        <v>58</v>
      </c>
      <c r="E1079">
        <v>135.30000000000001</v>
      </c>
      <c r="F1079">
        <v>141.1</v>
      </c>
      <c r="G1079">
        <v>137.69999999999999</v>
      </c>
      <c r="H1079">
        <v>132.5</v>
      </c>
      <c r="I1079">
        <v>139.5</v>
      </c>
      <c r="J1079">
        <v>146.19999999999999</v>
      </c>
      <c r="K1079">
        <v>146</v>
      </c>
      <c r="L1079">
        <v>141.4</v>
      </c>
      <c r="M1079">
        <v>136.80000000000001</v>
      </c>
      <c r="N1079">
        <v>130.6</v>
      </c>
      <c r="O1079">
        <v>132.1</v>
      </c>
      <c r="P1079">
        <v>138.30000000000001</v>
      </c>
      <c r="Q1079">
        <v>139.5</v>
      </c>
      <c r="R1079">
        <v>137.80000000000001</v>
      </c>
      <c r="S1079">
        <v>130</v>
      </c>
      <c r="T1079">
        <v>134.5</v>
      </c>
      <c r="U1079">
        <v>139.1</v>
      </c>
      <c r="V1079">
        <v>141.9</v>
      </c>
      <c r="W1079">
        <v>144</v>
      </c>
      <c r="X1079">
        <v>143.5</v>
      </c>
      <c r="Y1079">
        <v>143.1</v>
      </c>
      <c r="Z1079">
        <v>143.6</v>
      </c>
      <c r="AA1079">
        <v>143.4</v>
      </c>
      <c r="AB1079">
        <v>147.80000000000001</v>
      </c>
      <c r="AC1079">
        <v>142.1</v>
      </c>
      <c r="AD1079">
        <v>143.69999999999999</v>
      </c>
      <c r="AE1079">
        <v>143.6</v>
      </c>
      <c r="AF1079">
        <v>146.9</v>
      </c>
      <c r="AG1079">
        <v>143.19999999999999</v>
      </c>
      <c r="AH1079">
        <v>146.1</v>
      </c>
      <c r="AI1079">
        <v>149.1</v>
      </c>
      <c r="AJ1079">
        <v>141.5</v>
      </c>
      <c r="AK1079">
        <v>144.6</v>
      </c>
      <c r="AL1079">
        <v>141</v>
      </c>
      <c r="AM1079">
        <v>146.19999999999999</v>
      </c>
      <c r="AN1079">
        <v>144</v>
      </c>
      <c r="AO1079">
        <v>143.69999999999999</v>
      </c>
      <c r="AP1079">
        <v>155.80000000000001</v>
      </c>
      <c r="AQ1079">
        <v>156</v>
      </c>
      <c r="AR1079">
        <v>150.69999999999999</v>
      </c>
      <c r="AS1079">
        <v>154</v>
      </c>
      <c r="AT1079">
        <v>154.4</v>
      </c>
      <c r="AU1079">
        <v>154.69999999999999</v>
      </c>
      <c r="AV1079">
        <v>151.69999999999999</v>
      </c>
      <c r="AW1079">
        <v>152.6</v>
      </c>
      <c r="AX1079">
        <v>155.6</v>
      </c>
      <c r="AY1079">
        <v>156.5</v>
      </c>
      <c r="AZ1079">
        <v>149.19999999999999</v>
      </c>
      <c r="BA1079">
        <v>148</v>
      </c>
      <c r="BB1079">
        <v>149.9</v>
      </c>
      <c r="BC1079">
        <v>153.80000000000001</v>
      </c>
      <c r="BD1079">
        <v>156.9</v>
      </c>
      <c r="BE1079">
        <v>159.69999999999999</v>
      </c>
      <c r="BF1079">
        <v>162.6</v>
      </c>
      <c r="BG1079">
        <v>159.4</v>
      </c>
      <c r="BH1079">
        <v>158.19999999999999</v>
      </c>
      <c r="BI1079">
        <v>152.30000000000001</v>
      </c>
      <c r="BJ1079">
        <v>147.5</v>
      </c>
      <c r="BK1079">
        <v>151.19999999999999</v>
      </c>
      <c r="BL1079">
        <v>147.19999999999999</v>
      </c>
      <c r="BM1079">
        <v>135.5</v>
      </c>
      <c r="BN1079">
        <v>133.4</v>
      </c>
      <c r="BO1079">
        <v>138</v>
      </c>
      <c r="BP1079">
        <v>135.4</v>
      </c>
      <c r="BQ1079">
        <v>130.69999999999999</v>
      </c>
      <c r="BR1079">
        <v>134</v>
      </c>
      <c r="BS1079" s="10">
        <f t="shared" si="32"/>
        <v>-9.6082779009609102E-3</v>
      </c>
      <c r="BT1079" s="11" cm="1">
        <f t="array" aca="1" ref="BT1079" ca="1">_xlfn.PERCENTILE.INC((OFFSET(E1079,0,1,1,COLUMNS(E1079:BR1079)-1) - E1079:BQ1079) / E1079:BQ1079, 0.05) * SQRT(COUNT(E1079:BR1079) - 1)</f>
        <v>-0.3739325243747324</v>
      </c>
      <c r="BU1079" s="10" cm="1">
        <f t="array" aca="1" ref="BU1079" ca="1">_xlfn.STDEV.P((E1079:BQ1079 - OFFSET(E1079:BQ1079,0,1)) / OFFSET(E1079:BQ1079,0,1)) * SQRT(COUNT(E1079:BR1079)-1)</f>
        <v>0.24509646168634183</v>
      </c>
      <c r="BV1079" s="10" cm="1">
        <f t="array" ref="BV1079">-(MAX(1 - (E1079:BR1079 / _xlfn.SCAN(E1079, E1079:BR1079, _xlfn.LAMBDA(_xlpm.a,_xlpm.b, MAX(_xlpm.a, _xlpm.b))))))</f>
        <v>-0.1961869618696187</v>
      </c>
      <c r="BW1079" s="12">
        <f t="shared" ca="1" si="33"/>
        <v>-6.3295941228835584E-2</v>
      </c>
    </row>
    <row r="1080" spans="1:75" x14ac:dyDescent="0.45">
      <c r="A1080" s="2" t="s">
        <v>2180</v>
      </c>
      <c r="B1080" t="s">
        <v>2181</v>
      </c>
      <c r="C1080" t="s">
        <v>19</v>
      </c>
      <c r="D1080" t="s">
        <v>8</v>
      </c>
      <c r="E1080">
        <v>6.2249999999999996</v>
      </c>
      <c r="F1080">
        <v>6.2549999999999999</v>
      </c>
      <c r="G1080">
        <v>6.2450000000000001</v>
      </c>
      <c r="H1080">
        <v>6.4</v>
      </c>
      <c r="I1080">
        <v>6.46</v>
      </c>
      <c r="J1080">
        <v>6.65</v>
      </c>
      <c r="K1080">
        <v>6.5250000000000004</v>
      </c>
      <c r="L1080">
        <v>6.69</v>
      </c>
      <c r="M1080">
        <v>6.6150000000000002</v>
      </c>
      <c r="N1080">
        <v>6.1050000000000004</v>
      </c>
      <c r="O1080">
        <v>6.2949999999999999</v>
      </c>
      <c r="P1080">
        <v>6.3449999999999998</v>
      </c>
      <c r="Q1080">
        <v>6.49</v>
      </c>
      <c r="R1080">
        <v>6.4850000000000003</v>
      </c>
      <c r="S1080">
        <v>6.6050000000000004</v>
      </c>
      <c r="T1080">
        <v>6.7149999999999999</v>
      </c>
      <c r="U1080">
        <v>6.58</v>
      </c>
      <c r="V1080">
        <v>6.5049999999999999</v>
      </c>
      <c r="W1080">
        <v>6.5949999999999998</v>
      </c>
      <c r="X1080">
        <v>6.665</v>
      </c>
      <c r="Y1080">
        <v>6.8550000000000004</v>
      </c>
      <c r="Z1080">
        <v>6.96</v>
      </c>
      <c r="AA1080">
        <v>6.74</v>
      </c>
      <c r="AB1080">
        <v>6.86</v>
      </c>
      <c r="AC1080">
        <v>6.8650000000000002</v>
      </c>
      <c r="AD1080">
        <v>6.665</v>
      </c>
      <c r="AE1080">
        <v>6.7249999999999996</v>
      </c>
      <c r="AF1080">
        <v>6.75</v>
      </c>
      <c r="AG1080">
        <v>6.94</v>
      </c>
      <c r="AH1080">
        <v>6.92</v>
      </c>
      <c r="AI1080">
        <v>6.98</v>
      </c>
      <c r="AJ1080">
        <v>6.98</v>
      </c>
      <c r="AK1080">
        <v>6.99</v>
      </c>
      <c r="AL1080">
        <v>6.95</v>
      </c>
      <c r="AM1080">
        <v>7.08</v>
      </c>
      <c r="AN1080">
        <v>6.96</v>
      </c>
      <c r="AO1080">
        <v>6.8250000000000002</v>
      </c>
      <c r="AP1080">
        <v>6.8150000000000004</v>
      </c>
      <c r="AQ1080">
        <v>6.8049999999999997</v>
      </c>
      <c r="AR1080">
        <v>6.77</v>
      </c>
      <c r="AS1080">
        <v>6.73</v>
      </c>
      <c r="AT1080">
        <v>6.72</v>
      </c>
      <c r="AU1080">
        <v>6.7949999999999999</v>
      </c>
      <c r="AV1080">
        <v>6.85</v>
      </c>
      <c r="AW1080">
        <v>6.6349999999999998</v>
      </c>
      <c r="AX1080">
        <v>6.66</v>
      </c>
      <c r="AY1080">
        <v>6.335</v>
      </c>
      <c r="AZ1080">
        <v>6.4050000000000002</v>
      </c>
      <c r="BA1080">
        <v>6.4749999999999996</v>
      </c>
      <c r="BB1080">
        <v>6.5250000000000004</v>
      </c>
      <c r="BC1080">
        <v>6.55</v>
      </c>
      <c r="BD1080">
        <v>6.72</v>
      </c>
      <c r="BE1080">
        <v>6.6349999999999998</v>
      </c>
      <c r="BF1080">
        <v>6.5049999999999999</v>
      </c>
      <c r="BG1080">
        <v>6.56</v>
      </c>
      <c r="BH1080">
        <v>6.43</v>
      </c>
      <c r="BI1080">
        <v>6.3650000000000002</v>
      </c>
      <c r="BJ1080">
        <v>6.19</v>
      </c>
      <c r="BK1080">
        <v>6.2949999999999999</v>
      </c>
      <c r="BL1080">
        <v>6.19</v>
      </c>
      <c r="BM1080">
        <v>5.9550000000000001</v>
      </c>
      <c r="BN1080">
        <v>6.1050000000000004</v>
      </c>
      <c r="BO1080">
        <v>6.0949999999999998</v>
      </c>
      <c r="BP1080">
        <v>6.2750000000000004</v>
      </c>
      <c r="BQ1080">
        <v>6.3150000000000004</v>
      </c>
      <c r="BR1080">
        <v>6.42</v>
      </c>
      <c r="BS1080" s="10">
        <f t="shared" si="32"/>
        <v>3.1325301204819328E-2</v>
      </c>
      <c r="BT1080" s="11" cm="1">
        <f t="array" aca="1" ref="BT1080" ca="1">_xlfn.PERCENTILE.INC((OFFSET(E1080,0,1,1,COLUMNS(E1080:BR1080)-1) - E1080:BQ1080) / E1080:BQ1080, 0.05) * SQRT(COUNT(E1080:BR1080) - 1)</f>
        <v>-0.25448297760423499</v>
      </c>
      <c r="BU1080" s="10" cm="1">
        <f t="array" aca="1" ref="BU1080" ca="1">_xlfn.STDEV.P((E1080:BQ1080 - OFFSET(E1080:BQ1080,0,1)) / OFFSET(E1080:BQ1080,0,1)) * SQRT(COUNT(E1080:BR1080)-1)</f>
        <v>0.16874634277288764</v>
      </c>
      <c r="BV1080" s="10" cm="1">
        <f t="array" ref="BV1080">-(MAX(1 - (E1080:BR1080 / _xlfn.SCAN(E1080, E1080:BR1080, _xlfn.LAMBDA(_xlpm.a,_xlpm.b, MAX(_xlpm.a, _xlpm.b))))))</f>
        <v>-0.15889830508474578</v>
      </c>
      <c r="BW1080" s="12">
        <f t="shared" ca="1" si="33"/>
        <v>0.15064011138717376</v>
      </c>
    </row>
    <row r="1081" spans="1:75" x14ac:dyDescent="0.45">
      <c r="A1081" s="2" t="s">
        <v>2182</v>
      </c>
      <c r="B1081" t="s">
        <v>2183</v>
      </c>
      <c r="C1081" t="s">
        <v>19</v>
      </c>
      <c r="D1081" t="s">
        <v>26</v>
      </c>
      <c r="E1081">
        <v>259.39999999999998</v>
      </c>
      <c r="F1081">
        <v>256</v>
      </c>
      <c r="G1081">
        <v>267.60000000000002</v>
      </c>
      <c r="H1081">
        <v>282.8</v>
      </c>
      <c r="I1081">
        <v>285</v>
      </c>
      <c r="J1081">
        <v>288.3</v>
      </c>
      <c r="K1081">
        <v>287.60000000000002</v>
      </c>
      <c r="L1081">
        <v>289.39999999999998</v>
      </c>
      <c r="M1081">
        <v>283.5</v>
      </c>
      <c r="N1081">
        <v>275.60000000000002</v>
      </c>
      <c r="O1081">
        <v>271.5</v>
      </c>
      <c r="P1081">
        <v>282.2</v>
      </c>
      <c r="Q1081">
        <v>281.3</v>
      </c>
      <c r="R1081">
        <v>281.5</v>
      </c>
      <c r="S1081">
        <v>292.5</v>
      </c>
      <c r="T1081">
        <v>303.2</v>
      </c>
      <c r="U1081">
        <v>295.8</v>
      </c>
      <c r="V1081">
        <v>275.89999999999998</v>
      </c>
      <c r="W1081">
        <v>270.89999999999998</v>
      </c>
      <c r="X1081">
        <v>283.8</v>
      </c>
      <c r="Y1081">
        <v>293.2</v>
      </c>
      <c r="Z1081">
        <v>290.5</v>
      </c>
      <c r="AA1081">
        <v>276.39999999999998</v>
      </c>
      <c r="AB1081">
        <v>283.5</v>
      </c>
      <c r="AC1081">
        <v>290.8</v>
      </c>
      <c r="AD1081">
        <v>280.3</v>
      </c>
      <c r="AE1081">
        <v>286.10000000000002</v>
      </c>
      <c r="AF1081">
        <v>275.3</v>
      </c>
      <c r="AG1081">
        <v>286.7</v>
      </c>
      <c r="AH1081">
        <v>283.8</v>
      </c>
      <c r="AI1081">
        <v>286.2</v>
      </c>
      <c r="AJ1081">
        <v>282.60000000000002</v>
      </c>
      <c r="AK1081">
        <v>281.39999999999998</v>
      </c>
      <c r="AL1081">
        <v>274.89999999999998</v>
      </c>
      <c r="AM1081">
        <v>280.3</v>
      </c>
      <c r="AN1081">
        <v>269.2</v>
      </c>
      <c r="AO1081">
        <v>266.7</v>
      </c>
      <c r="AP1081">
        <v>262.7</v>
      </c>
      <c r="AQ1081">
        <v>264.5</v>
      </c>
      <c r="AR1081">
        <v>262.7</v>
      </c>
      <c r="AS1081">
        <v>255.6</v>
      </c>
      <c r="AT1081">
        <v>254</v>
      </c>
      <c r="AU1081">
        <v>265.8</v>
      </c>
      <c r="AV1081">
        <v>261.3</v>
      </c>
      <c r="AW1081">
        <v>248.5</v>
      </c>
      <c r="AX1081">
        <v>256.2</v>
      </c>
      <c r="AY1081">
        <v>250.5</v>
      </c>
      <c r="AZ1081">
        <v>250</v>
      </c>
      <c r="BA1081">
        <v>249.8</v>
      </c>
      <c r="BB1081">
        <v>252.9</v>
      </c>
      <c r="BC1081">
        <v>258</v>
      </c>
      <c r="BD1081">
        <v>234.1</v>
      </c>
      <c r="BE1081">
        <v>228</v>
      </c>
      <c r="BF1081">
        <v>224.7</v>
      </c>
      <c r="BG1081">
        <v>227</v>
      </c>
      <c r="BH1081">
        <v>229.3</v>
      </c>
      <c r="BI1081">
        <v>228.4</v>
      </c>
      <c r="BJ1081">
        <v>225.8</v>
      </c>
      <c r="BK1081">
        <v>227</v>
      </c>
      <c r="BL1081">
        <v>214.3</v>
      </c>
      <c r="BM1081">
        <v>217.6</v>
      </c>
      <c r="BN1081">
        <v>222.7</v>
      </c>
      <c r="BO1081">
        <v>226</v>
      </c>
      <c r="BP1081">
        <v>229.8</v>
      </c>
      <c r="BQ1081">
        <v>221.5</v>
      </c>
      <c r="BR1081">
        <v>223.5</v>
      </c>
      <c r="BS1081" s="10">
        <f t="shared" si="32"/>
        <v>-0.13839629915188889</v>
      </c>
      <c r="BT1081" s="11" cm="1">
        <f t="array" aca="1" ref="BT1081" ca="1">_xlfn.PERCENTILE.INC((OFFSET(E1081,0,1,1,COLUMNS(E1081:BR1081)-1) - E1081:BQ1081) / E1081:BQ1081, 0.05) * SQRT(COUNT(E1081:BR1081) - 1)</f>
        <v>-0.39421274386674399</v>
      </c>
      <c r="BU1081" s="10" cm="1">
        <f t="array" aca="1" ref="BU1081" ca="1">_xlfn.STDEV.P((E1081:BQ1081 - OFFSET(E1081:BQ1081,0,1)) / OFFSET(E1081:BQ1081,0,1)) * SQRT(COUNT(E1081:BR1081)-1)</f>
        <v>0.2397861158786343</v>
      </c>
      <c r="BV1081" s="10" cm="1">
        <f t="array" ref="BV1081">-(MAX(1 - (E1081:BR1081 / _xlfn.SCAN(E1081, E1081:BR1081, _xlfn.LAMBDA(_xlpm.a,_xlpm.b, MAX(_xlpm.a, _xlpm.b))))))</f>
        <v>-0.29320580474934033</v>
      </c>
      <c r="BW1081" s="12">
        <f t="shared" ca="1" si="33"/>
        <v>-0.60179311031610883</v>
      </c>
    </row>
    <row r="1082" spans="1:75" x14ac:dyDescent="0.45">
      <c r="A1082" s="2" t="s">
        <v>2184</v>
      </c>
      <c r="B1082" t="s">
        <v>2185</v>
      </c>
      <c r="C1082" t="s">
        <v>54</v>
      </c>
      <c r="D1082" t="s">
        <v>8</v>
      </c>
      <c r="E1082">
        <v>23.52</v>
      </c>
      <c r="F1082">
        <v>23.68</v>
      </c>
      <c r="G1082">
        <v>23.54</v>
      </c>
      <c r="H1082">
        <v>23.94</v>
      </c>
      <c r="I1082">
        <v>24.26</v>
      </c>
      <c r="J1082">
        <v>24.46</v>
      </c>
      <c r="K1082">
        <v>24.38</v>
      </c>
      <c r="L1082">
        <v>24.3</v>
      </c>
      <c r="M1082">
        <v>24.24</v>
      </c>
      <c r="N1082">
        <v>23.92</v>
      </c>
      <c r="O1082">
        <v>24.36</v>
      </c>
      <c r="P1082">
        <v>24.16</v>
      </c>
      <c r="Q1082">
        <v>24.3</v>
      </c>
      <c r="R1082">
        <v>24.46</v>
      </c>
      <c r="S1082">
        <v>24.78</v>
      </c>
      <c r="T1082">
        <v>26.14</v>
      </c>
      <c r="U1082">
        <v>26.16</v>
      </c>
      <c r="V1082">
        <v>25.74</v>
      </c>
      <c r="W1082">
        <v>25.72</v>
      </c>
      <c r="X1082">
        <v>26.16</v>
      </c>
      <c r="Y1082">
        <v>26.5</v>
      </c>
      <c r="Z1082">
        <v>26.9</v>
      </c>
      <c r="AA1082">
        <v>26.54</v>
      </c>
      <c r="AB1082">
        <v>26.38</v>
      </c>
      <c r="AC1082">
        <v>26.54</v>
      </c>
      <c r="AD1082">
        <v>26.28</v>
      </c>
      <c r="AE1082">
        <v>26.26</v>
      </c>
      <c r="AF1082">
        <v>26.1</v>
      </c>
      <c r="AG1082">
        <v>26.68</v>
      </c>
      <c r="AH1082">
        <v>26.7</v>
      </c>
      <c r="AI1082">
        <v>26.7</v>
      </c>
      <c r="AJ1082">
        <v>26.48</v>
      </c>
      <c r="AK1082">
        <v>26.5</v>
      </c>
      <c r="AL1082">
        <v>26.1</v>
      </c>
      <c r="AM1082">
        <v>26.5</v>
      </c>
      <c r="AN1082">
        <v>26.44</v>
      </c>
      <c r="AO1082">
        <v>25.98</v>
      </c>
      <c r="AP1082">
        <v>25.78</v>
      </c>
      <c r="AQ1082">
        <v>25.86</v>
      </c>
      <c r="AR1082">
        <v>26.02</v>
      </c>
      <c r="AS1082">
        <v>25.66</v>
      </c>
      <c r="AT1082">
        <v>25.22</v>
      </c>
      <c r="AU1082">
        <v>25.02</v>
      </c>
      <c r="AV1082">
        <v>25.52</v>
      </c>
      <c r="AW1082">
        <v>25.52</v>
      </c>
      <c r="AX1082">
        <v>25.76</v>
      </c>
      <c r="AY1082">
        <v>25.5</v>
      </c>
      <c r="AZ1082">
        <v>25.52</v>
      </c>
      <c r="BA1082">
        <v>26</v>
      </c>
      <c r="BB1082">
        <v>25.56</v>
      </c>
      <c r="BC1082">
        <v>25.78</v>
      </c>
      <c r="BD1082">
        <v>26.2</v>
      </c>
      <c r="BE1082">
        <v>26.02</v>
      </c>
      <c r="BF1082">
        <v>26.36</v>
      </c>
      <c r="BG1082">
        <v>26.48</v>
      </c>
      <c r="BH1082">
        <v>26.02</v>
      </c>
      <c r="BI1082">
        <v>25.04</v>
      </c>
      <c r="BJ1082">
        <v>24.26</v>
      </c>
      <c r="BK1082">
        <v>24.4</v>
      </c>
      <c r="BL1082">
        <v>24.1</v>
      </c>
      <c r="BM1082">
        <v>22.88</v>
      </c>
      <c r="BN1082">
        <v>22.84</v>
      </c>
      <c r="BO1082">
        <v>23.04</v>
      </c>
      <c r="BP1082">
        <v>22.96</v>
      </c>
      <c r="BQ1082">
        <v>22.68</v>
      </c>
      <c r="BR1082">
        <v>23.26</v>
      </c>
      <c r="BS1082" s="10">
        <f t="shared" si="32"/>
        <v>-1.1054421768707398E-2</v>
      </c>
      <c r="BT1082" s="11" cm="1">
        <f t="array" aca="1" ref="BT1082" ca="1">_xlfn.PERCENTILE.INC((OFFSET(E1082,0,1,1,COLUMNS(E1082:BR1082)-1) - E1082:BQ1082) / E1082:BQ1082, 0.05) * SQRT(COUNT(E1082:BR1082) - 1)</f>
        <v>-0.1402238324359226</v>
      </c>
      <c r="BU1082" s="10" cm="1">
        <f t="array" aca="1" ref="BU1082" ca="1">_xlfn.STDEV.P((E1082:BQ1082 - OFFSET(E1082:BQ1082,0,1)) / OFFSET(E1082:BQ1082,0,1)) * SQRT(COUNT(E1082:BR1082)-1)</f>
        <v>0.12658326896613573</v>
      </c>
      <c r="BV1082" s="10" cm="1">
        <f t="array" ref="BV1082">-(MAX(1 - (E1082:BR1082 / _xlfn.SCAN(E1082, E1082:BR1082, _xlfn.LAMBDA(_xlpm.a,_xlpm.b, MAX(_xlpm.a, _xlpm.b))))))</f>
        <v>-0.15687732342007432</v>
      </c>
      <c r="BW1082" s="12">
        <f t="shared" ca="1" si="33"/>
        <v>-0.13398101692710984</v>
      </c>
    </row>
    <row r="1083" spans="1:75" x14ac:dyDescent="0.45">
      <c r="A1083" s="2" t="s">
        <v>2186</v>
      </c>
      <c r="B1083" t="s">
        <v>2187</v>
      </c>
      <c r="C1083" t="s">
        <v>19</v>
      </c>
      <c r="D1083" t="s">
        <v>29</v>
      </c>
      <c r="E1083">
        <v>152.4</v>
      </c>
      <c r="F1083">
        <v>152.6</v>
      </c>
      <c r="G1083">
        <v>145.6</v>
      </c>
      <c r="H1083">
        <v>144</v>
      </c>
      <c r="I1083">
        <v>150.80000000000001</v>
      </c>
      <c r="J1083">
        <v>155.4</v>
      </c>
      <c r="K1083">
        <v>151</v>
      </c>
      <c r="L1083">
        <v>147.6</v>
      </c>
      <c r="M1083">
        <v>147</v>
      </c>
      <c r="N1083">
        <v>142</v>
      </c>
      <c r="O1083">
        <v>146.4</v>
      </c>
      <c r="P1083">
        <v>152</v>
      </c>
      <c r="Q1083">
        <v>162.80000000000001</v>
      </c>
      <c r="R1083">
        <v>163.80000000000001</v>
      </c>
      <c r="S1083">
        <v>162.6</v>
      </c>
      <c r="T1083">
        <v>163</v>
      </c>
      <c r="U1083">
        <v>162</v>
      </c>
      <c r="V1083">
        <v>162</v>
      </c>
      <c r="W1083">
        <v>165.8</v>
      </c>
      <c r="X1083">
        <v>168</v>
      </c>
      <c r="Y1083">
        <v>174.8</v>
      </c>
      <c r="Z1083">
        <v>173.2</v>
      </c>
      <c r="AA1083">
        <v>170.2</v>
      </c>
      <c r="AB1083">
        <v>173</v>
      </c>
      <c r="AC1083">
        <v>173.4</v>
      </c>
      <c r="AD1083">
        <v>172</v>
      </c>
      <c r="AE1083">
        <v>174</v>
      </c>
      <c r="AF1083">
        <v>172.6</v>
      </c>
      <c r="AG1083">
        <v>182</v>
      </c>
      <c r="AH1083">
        <v>178.6</v>
      </c>
      <c r="AI1083">
        <v>180.4</v>
      </c>
      <c r="AJ1083">
        <v>175.2</v>
      </c>
      <c r="AK1083">
        <v>175.6</v>
      </c>
      <c r="AL1083">
        <v>169.8</v>
      </c>
      <c r="AM1083">
        <v>170</v>
      </c>
      <c r="AN1083">
        <v>161.19999999999999</v>
      </c>
      <c r="AO1083">
        <v>148.4</v>
      </c>
      <c r="AP1083">
        <v>150.80000000000001</v>
      </c>
      <c r="AQ1083">
        <v>150.19999999999999</v>
      </c>
      <c r="AR1083">
        <v>148.4</v>
      </c>
      <c r="AS1083">
        <v>143</v>
      </c>
      <c r="AT1083">
        <v>143</v>
      </c>
      <c r="AU1083">
        <v>142.80000000000001</v>
      </c>
      <c r="AV1083">
        <v>146.6</v>
      </c>
      <c r="AW1083">
        <v>140.80000000000001</v>
      </c>
      <c r="AX1083">
        <v>144.6</v>
      </c>
      <c r="AY1083">
        <v>136</v>
      </c>
      <c r="AZ1083">
        <v>141</v>
      </c>
      <c r="BA1083">
        <v>142.6</v>
      </c>
      <c r="BB1083">
        <v>142.19999999999999</v>
      </c>
      <c r="BC1083">
        <v>149</v>
      </c>
      <c r="BD1083">
        <v>150.6</v>
      </c>
      <c r="BE1083">
        <v>146.80000000000001</v>
      </c>
      <c r="BF1083">
        <v>142.80000000000001</v>
      </c>
      <c r="BG1083">
        <v>143.4</v>
      </c>
      <c r="BH1083">
        <v>144.6</v>
      </c>
      <c r="BI1083">
        <v>144.6</v>
      </c>
      <c r="BJ1083">
        <v>143</v>
      </c>
      <c r="BK1083">
        <v>141.80000000000001</v>
      </c>
      <c r="BL1083">
        <v>137.6</v>
      </c>
      <c r="BM1083">
        <v>128.6</v>
      </c>
      <c r="BN1083">
        <v>130</v>
      </c>
      <c r="BO1083">
        <v>130.4</v>
      </c>
      <c r="BP1083">
        <v>128.4</v>
      </c>
      <c r="BQ1083">
        <v>118.2</v>
      </c>
      <c r="BR1083">
        <v>121</v>
      </c>
      <c r="BS1083" s="10">
        <f t="shared" si="32"/>
        <v>-0.20603674540682418</v>
      </c>
      <c r="BT1083" s="11" cm="1">
        <f t="array" aca="1" ref="BT1083" ca="1">_xlfn.PERCENTILE.INC((OFFSET(E1083,0,1,1,COLUMNS(E1083:BR1083)-1) - E1083:BQ1083) / E1083:BQ1083, 0.05) * SQRT(COUNT(E1083:BR1083) - 1)</f>
        <v>-0.46706651250186992</v>
      </c>
      <c r="BU1083" s="10" cm="1">
        <f t="array" aca="1" ref="BU1083" ca="1">_xlfn.STDEV.P((E1083:BQ1083 - OFFSET(E1083:BQ1083,0,1)) / OFFSET(E1083:BQ1083,0,1)) * SQRT(COUNT(E1083:BR1083)-1)</f>
        <v>0.24673498254654525</v>
      </c>
      <c r="BV1083" s="10" cm="1">
        <f t="array" ref="BV1083">-(MAX(1 - (E1083:BR1083 / _xlfn.SCAN(E1083, E1083:BR1083, _xlfn.LAMBDA(_xlpm.a,_xlpm.b, MAX(_xlpm.a, _xlpm.b))))))</f>
        <v>-0.35054945054945053</v>
      </c>
      <c r="BW1083" s="12">
        <f t="shared" ca="1" si="33"/>
        <v>-0.85898674177738776</v>
      </c>
    </row>
    <row r="1084" spans="1:75" x14ac:dyDescent="0.45">
      <c r="A1084" s="2" t="s">
        <v>2188</v>
      </c>
      <c r="B1084" t="s">
        <v>2189</v>
      </c>
      <c r="C1084" t="s">
        <v>22</v>
      </c>
      <c r="D1084" t="s">
        <v>8</v>
      </c>
      <c r="E1084">
        <v>5.3220000000000001</v>
      </c>
      <c r="F1084">
        <v>5.3040000000000003</v>
      </c>
      <c r="G1084">
        <v>4.8760000000000003</v>
      </c>
      <c r="H1084">
        <v>4.843</v>
      </c>
      <c r="I1084">
        <v>5.194</v>
      </c>
      <c r="J1084">
        <v>5.4539999999999997</v>
      </c>
      <c r="K1084">
        <v>5.1840000000000002</v>
      </c>
      <c r="L1084">
        <v>5.2939999999999996</v>
      </c>
      <c r="M1084">
        <v>5.19</v>
      </c>
      <c r="N1084">
        <v>5.1459999999999999</v>
      </c>
      <c r="O1084">
        <v>5.2240000000000002</v>
      </c>
      <c r="P1084">
        <v>5.3959999999999999</v>
      </c>
      <c r="Q1084">
        <v>5.6180000000000003</v>
      </c>
      <c r="R1084">
        <v>5.6859999999999999</v>
      </c>
      <c r="S1084">
        <v>5.694</v>
      </c>
      <c r="T1084">
        <v>5.69</v>
      </c>
      <c r="U1084">
        <v>5.6820000000000004</v>
      </c>
      <c r="V1084">
        <v>5.4820000000000002</v>
      </c>
      <c r="W1084">
        <v>5.6760000000000002</v>
      </c>
      <c r="X1084">
        <v>5.7460000000000004</v>
      </c>
      <c r="Y1084">
        <v>6.0060000000000002</v>
      </c>
      <c r="Z1084">
        <v>5.9260000000000002</v>
      </c>
      <c r="AA1084">
        <v>5.79</v>
      </c>
      <c r="AB1084">
        <v>5.8620000000000001</v>
      </c>
      <c r="AC1084">
        <v>5.93</v>
      </c>
      <c r="AD1084">
        <v>5.9980000000000002</v>
      </c>
      <c r="AE1084">
        <v>6.08</v>
      </c>
      <c r="AF1084">
        <v>5.8680000000000003</v>
      </c>
      <c r="AG1084">
        <v>5.9039999999999999</v>
      </c>
      <c r="AH1084">
        <v>5.9</v>
      </c>
      <c r="AI1084">
        <v>5.8819999999999997</v>
      </c>
      <c r="AJ1084">
        <v>5.8540000000000001</v>
      </c>
      <c r="AK1084">
        <v>6.09</v>
      </c>
      <c r="AL1084">
        <v>5.774</v>
      </c>
      <c r="AM1084">
        <v>5.9720000000000004</v>
      </c>
      <c r="AN1084">
        <v>5.7439999999999998</v>
      </c>
      <c r="AO1084">
        <v>5.4059999999999997</v>
      </c>
      <c r="AP1084">
        <v>5.6</v>
      </c>
      <c r="AQ1084">
        <v>5.548</v>
      </c>
      <c r="AR1084">
        <v>5.476</v>
      </c>
      <c r="AS1084">
        <v>5.3719999999999999</v>
      </c>
      <c r="AT1084">
        <v>5.52</v>
      </c>
      <c r="AU1084">
        <v>5.5620000000000003</v>
      </c>
      <c r="AV1084">
        <v>5.57</v>
      </c>
      <c r="AW1084">
        <v>5.45</v>
      </c>
      <c r="AX1084">
        <v>5.7919999999999998</v>
      </c>
      <c r="AY1084">
        <v>5.6059999999999999</v>
      </c>
      <c r="AZ1084">
        <v>5.6820000000000004</v>
      </c>
      <c r="BA1084">
        <v>5.9859999999999998</v>
      </c>
      <c r="BB1084">
        <v>6.0060000000000002</v>
      </c>
      <c r="BC1084">
        <v>6.13</v>
      </c>
      <c r="BD1084">
        <v>6.3140000000000001</v>
      </c>
      <c r="BE1084">
        <v>6.1740000000000004</v>
      </c>
      <c r="BF1084">
        <v>5.7679999999999998</v>
      </c>
      <c r="BG1084">
        <v>5.6479999999999997</v>
      </c>
      <c r="BH1084">
        <v>5.5359999999999996</v>
      </c>
      <c r="BI1084">
        <v>5.6379999999999999</v>
      </c>
      <c r="BJ1084">
        <v>5.5019999999999998</v>
      </c>
      <c r="BK1084">
        <v>5.5039999999999996</v>
      </c>
      <c r="BL1084">
        <v>5.3419999999999996</v>
      </c>
      <c r="BM1084">
        <v>5.1680000000000001</v>
      </c>
      <c r="BN1084">
        <v>5.1840000000000002</v>
      </c>
      <c r="BO1084">
        <v>5.15</v>
      </c>
      <c r="BP1084">
        <v>4.57</v>
      </c>
      <c r="BQ1084">
        <v>4.2229999999999999</v>
      </c>
      <c r="BR1084">
        <v>4.3860000000000001</v>
      </c>
      <c r="BS1084" s="10">
        <f t="shared" si="32"/>
        <v>-0.17587373167981959</v>
      </c>
      <c r="BT1084" s="11" cm="1">
        <f t="array" aca="1" ref="BT1084" ca="1">_xlfn.PERCENTILE.INC((OFFSET(E1084,0,1,1,COLUMNS(E1084:BR1084)-1) - E1084:BQ1084) / E1084:BQ1084, 0.05) * SQRT(COUNT(E1084:BR1084) - 1)</f>
        <v>-0.51902003251095963</v>
      </c>
      <c r="BU1084" s="10" cm="1">
        <f t="array" aca="1" ref="BU1084" ca="1">_xlfn.STDEV.P((E1084:BQ1084 - OFFSET(E1084:BQ1084,0,1)) / OFFSET(E1084:BQ1084,0,1)) * SQRT(COUNT(E1084:BR1084)-1)</f>
        <v>0.28974584460544844</v>
      </c>
      <c r="BV1084" s="10" cm="1">
        <f t="array" ref="BV1084">-(MAX(1 - (E1084:BR1084 / _xlfn.SCAN(E1084, E1084:BR1084, _xlfn.LAMBDA(_xlpm.a,_xlpm.b, MAX(_xlpm.a, _xlpm.b))))))</f>
        <v>-0.33116883116883122</v>
      </c>
      <c r="BW1084" s="12">
        <f t="shared" ca="1" si="33"/>
        <v>-0.62737419154598884</v>
      </c>
    </row>
    <row r="1085" spans="1:75" x14ac:dyDescent="0.45">
      <c r="A1085" s="2" t="s">
        <v>2190</v>
      </c>
      <c r="B1085" t="s">
        <v>2191</v>
      </c>
      <c r="C1085" t="s">
        <v>54</v>
      </c>
      <c r="D1085" t="s">
        <v>8</v>
      </c>
      <c r="E1085">
        <v>14.868</v>
      </c>
      <c r="F1085">
        <v>14.11</v>
      </c>
      <c r="G1085">
        <v>13.736000000000001</v>
      </c>
      <c r="H1085">
        <v>15.86</v>
      </c>
      <c r="I1085">
        <v>15.79</v>
      </c>
      <c r="J1085">
        <v>15.901999999999999</v>
      </c>
      <c r="K1085">
        <v>15.462</v>
      </c>
      <c r="L1085">
        <v>15.092000000000001</v>
      </c>
      <c r="M1085">
        <v>14.311999999999999</v>
      </c>
      <c r="N1085">
        <v>13.728</v>
      </c>
      <c r="O1085">
        <v>13.47</v>
      </c>
      <c r="P1085">
        <v>14.6</v>
      </c>
      <c r="Q1085">
        <v>14.972</v>
      </c>
      <c r="R1085">
        <v>16.329999999999998</v>
      </c>
      <c r="S1085">
        <v>16.324000000000002</v>
      </c>
      <c r="T1085">
        <v>18.571999999999999</v>
      </c>
      <c r="U1085">
        <v>17.998000000000001</v>
      </c>
      <c r="V1085">
        <v>16.238</v>
      </c>
      <c r="W1085">
        <v>16.826000000000001</v>
      </c>
      <c r="X1085">
        <v>16.742000000000001</v>
      </c>
      <c r="Y1085">
        <v>17.8</v>
      </c>
      <c r="Z1085">
        <v>19.263999999999999</v>
      </c>
      <c r="AA1085">
        <v>18.802</v>
      </c>
      <c r="AB1085">
        <v>19.812000000000001</v>
      </c>
      <c r="AC1085">
        <v>18.834</v>
      </c>
      <c r="AD1085">
        <v>18.41</v>
      </c>
      <c r="AE1085">
        <v>18.100000000000001</v>
      </c>
      <c r="AF1085">
        <v>16.760000000000002</v>
      </c>
      <c r="AG1085">
        <v>17.306000000000001</v>
      </c>
      <c r="AH1085">
        <v>17.835999999999999</v>
      </c>
      <c r="AI1085">
        <v>17.507999999999999</v>
      </c>
      <c r="AJ1085">
        <v>17.864000000000001</v>
      </c>
      <c r="AK1085">
        <v>18.173999999999999</v>
      </c>
      <c r="AL1085">
        <v>17.25</v>
      </c>
      <c r="AM1085">
        <v>16.664000000000001</v>
      </c>
      <c r="AN1085">
        <v>20.954999999999998</v>
      </c>
      <c r="AO1085">
        <v>19.027999999999999</v>
      </c>
      <c r="AP1085">
        <v>19.292000000000002</v>
      </c>
      <c r="AQ1085">
        <v>19.102</v>
      </c>
      <c r="AR1085">
        <v>18.946000000000002</v>
      </c>
      <c r="AS1085">
        <v>17.47</v>
      </c>
      <c r="AT1085">
        <v>17.545999999999999</v>
      </c>
      <c r="AU1085">
        <v>17.276</v>
      </c>
      <c r="AV1085">
        <v>16.681999999999999</v>
      </c>
      <c r="AW1085">
        <v>15.808</v>
      </c>
      <c r="AX1085">
        <v>16.521999999999998</v>
      </c>
      <c r="AY1085">
        <v>15.87</v>
      </c>
      <c r="AZ1085">
        <v>16.033999999999999</v>
      </c>
      <c r="BA1085">
        <v>16.018000000000001</v>
      </c>
      <c r="BB1085">
        <v>16.14</v>
      </c>
      <c r="BC1085">
        <v>17.492000000000001</v>
      </c>
      <c r="BD1085">
        <v>18.326000000000001</v>
      </c>
      <c r="BE1085">
        <v>17.276</v>
      </c>
      <c r="BF1085">
        <v>17.378</v>
      </c>
      <c r="BG1085">
        <v>17.334</v>
      </c>
      <c r="BH1085">
        <v>16.984000000000002</v>
      </c>
      <c r="BI1085">
        <v>16.052</v>
      </c>
      <c r="BJ1085">
        <v>15.856</v>
      </c>
      <c r="BK1085">
        <v>16.108000000000001</v>
      </c>
      <c r="BL1085">
        <v>15.388</v>
      </c>
      <c r="BM1085">
        <v>14.378</v>
      </c>
      <c r="BN1085">
        <v>14.34</v>
      </c>
      <c r="BO1085">
        <v>16.021999999999998</v>
      </c>
      <c r="BP1085">
        <v>16.611999999999998</v>
      </c>
      <c r="BQ1085">
        <v>15.406000000000001</v>
      </c>
      <c r="BR1085">
        <v>16.175999999999998</v>
      </c>
      <c r="BS1085" s="10">
        <f t="shared" si="32"/>
        <v>8.7974172719935295E-2</v>
      </c>
      <c r="BT1085" s="11" cm="1">
        <f t="array" aca="1" ref="BT1085" ca="1">_xlfn.PERCENTILE.INC((OFFSET(E1085,0,1,1,COLUMNS(E1085:BR1085)-1) - E1085:BQ1085) / E1085:BQ1085, 0.05) * SQRT(COUNT(E1085:BR1085) - 1)</f>
        <v>-0.59456041849231756</v>
      </c>
      <c r="BU1085" s="10" cm="1">
        <f t="array" aca="1" ref="BU1085" ca="1">_xlfn.STDEV.P((E1085:BQ1085 - OFFSET(E1085:BQ1085,0,1)) / OFFSET(E1085:BQ1085,0,1)) * SQRT(COUNT(E1085:BR1085)-1)</f>
        <v>0.45997602658878184</v>
      </c>
      <c r="BV1085" s="10" cm="1">
        <f t="array" ref="BV1085">-(MAX(1 - (E1085:BR1085 / _xlfn.SCAN(E1085, E1085:BR1085, _xlfn.LAMBDA(_xlpm.a,_xlpm.b, MAX(_xlpm.a, _xlpm.b))))))</f>
        <v>-0.31567644953471719</v>
      </c>
      <c r="BW1085" s="12">
        <f t="shared" ca="1" si="33"/>
        <v>0.17841981895280692</v>
      </c>
    </row>
    <row r="1086" spans="1:75" x14ac:dyDescent="0.45">
      <c r="A1086" s="2" t="s">
        <v>2192</v>
      </c>
      <c r="B1086" t="s">
        <v>2193</v>
      </c>
      <c r="C1086" t="s">
        <v>22</v>
      </c>
      <c r="D1086" t="s">
        <v>8</v>
      </c>
      <c r="E1086">
        <v>3.0625</v>
      </c>
      <c r="F1086">
        <v>3.0430999999999999</v>
      </c>
      <c r="G1086">
        <v>2.9944000000000002</v>
      </c>
      <c r="H1086">
        <v>3.0430999999999999</v>
      </c>
      <c r="I1086">
        <v>3.1646000000000001</v>
      </c>
      <c r="J1086">
        <v>3.2471999999999999</v>
      </c>
      <c r="K1086">
        <v>3.0236000000000001</v>
      </c>
      <c r="L1086">
        <v>3.0430999999999999</v>
      </c>
      <c r="M1086">
        <v>2.9603999999999999</v>
      </c>
      <c r="N1086">
        <v>3.0139</v>
      </c>
      <c r="O1086">
        <v>3.0478999999999998</v>
      </c>
      <c r="P1086">
        <v>3.0139</v>
      </c>
      <c r="Q1086">
        <v>3.0674000000000001</v>
      </c>
      <c r="R1086">
        <v>2.9944000000000002</v>
      </c>
      <c r="S1086">
        <v>2.9847000000000001</v>
      </c>
      <c r="T1086">
        <v>3.2181000000000002</v>
      </c>
      <c r="U1086">
        <v>3.0042</v>
      </c>
      <c r="V1086">
        <v>2.8437999999999999</v>
      </c>
      <c r="W1086">
        <v>2.9167000000000001</v>
      </c>
      <c r="X1086">
        <v>2.9701</v>
      </c>
      <c r="Y1086">
        <v>2.8193999999999999</v>
      </c>
      <c r="Z1086">
        <v>2.7563</v>
      </c>
      <c r="AA1086">
        <v>2.6638999999999999</v>
      </c>
      <c r="AB1086">
        <v>2.6347</v>
      </c>
      <c r="AC1086">
        <v>2.6347</v>
      </c>
      <c r="AD1086">
        <v>2.6589999999999998</v>
      </c>
      <c r="AE1086">
        <v>2.6882000000000001</v>
      </c>
      <c r="AF1086">
        <v>2.6930999999999998</v>
      </c>
      <c r="AG1086">
        <v>2.7124999999999999</v>
      </c>
      <c r="AH1086">
        <v>2.8243</v>
      </c>
      <c r="AI1086">
        <v>2.7951000000000001</v>
      </c>
      <c r="AJ1086">
        <v>2.7610999999999999</v>
      </c>
      <c r="AK1086">
        <v>2.7902999999999998</v>
      </c>
      <c r="AL1086">
        <v>2.7563</v>
      </c>
      <c r="AM1086">
        <v>2.7027999999999999</v>
      </c>
      <c r="AN1086">
        <v>2.6589999999999998</v>
      </c>
      <c r="AO1086">
        <v>2.5861000000000001</v>
      </c>
      <c r="AP1086">
        <v>2.5714999999999999</v>
      </c>
      <c r="AQ1086">
        <v>2.5811999999999999</v>
      </c>
      <c r="AR1086">
        <v>2.5375000000000001</v>
      </c>
      <c r="AS1086">
        <v>2.4986000000000002</v>
      </c>
      <c r="AT1086">
        <v>2.5375000000000001</v>
      </c>
      <c r="AU1086">
        <v>2.5228999999999999</v>
      </c>
      <c r="AV1086">
        <v>2.5714999999999999</v>
      </c>
      <c r="AW1086">
        <v>2.5181</v>
      </c>
      <c r="AX1086">
        <v>2.5278</v>
      </c>
      <c r="AY1086">
        <v>2.5083000000000002</v>
      </c>
      <c r="AZ1086">
        <v>2.5181</v>
      </c>
      <c r="BA1086">
        <v>2.5326</v>
      </c>
      <c r="BB1086">
        <v>2.5326</v>
      </c>
      <c r="BC1086">
        <v>2.6006999999999998</v>
      </c>
      <c r="BD1086">
        <v>2.6589999999999998</v>
      </c>
      <c r="BE1086">
        <v>2.5569000000000002</v>
      </c>
      <c r="BF1086">
        <v>2.5278</v>
      </c>
      <c r="BG1086">
        <v>2.484</v>
      </c>
      <c r="BH1086">
        <v>2.4889000000000001</v>
      </c>
      <c r="BI1086">
        <v>2.6686999999999999</v>
      </c>
      <c r="BJ1086">
        <v>2.5472000000000001</v>
      </c>
      <c r="BK1086">
        <v>2.5278</v>
      </c>
      <c r="BL1086">
        <v>2.5083000000000002</v>
      </c>
      <c r="BM1086">
        <v>2.4403000000000001</v>
      </c>
      <c r="BN1086">
        <v>2.4693999999999998</v>
      </c>
      <c r="BO1086">
        <v>2.4354</v>
      </c>
      <c r="BP1086">
        <v>2.5278</v>
      </c>
      <c r="BQ1086">
        <v>2.4306000000000001</v>
      </c>
      <c r="BR1086">
        <v>2.4207999999999998</v>
      </c>
      <c r="BS1086" s="10">
        <f t="shared" si="32"/>
        <v>-0.20953469387755108</v>
      </c>
      <c r="BT1086" s="11" cm="1">
        <f t="array" aca="1" ref="BT1086" ca="1">_xlfn.PERCENTILE.INC((OFFSET(E1086,0,1,1,COLUMNS(E1086:BR1086)-1) - E1086:BQ1086) / E1086:BQ1086, 0.05) * SQRT(COUNT(E1086:BR1086) - 1)</f>
        <v>-0.4006682729803005</v>
      </c>
      <c r="BU1086" s="10" cm="1">
        <f t="array" aca="1" ref="BU1086" ca="1">_xlfn.STDEV.P((E1086:BQ1086 - OFFSET(E1086:BQ1086,0,1)) / OFFSET(E1086:BQ1086,0,1)) * SQRT(COUNT(E1086:BR1086)-1)</f>
        <v>0.21992755414233323</v>
      </c>
      <c r="BV1086" s="10" cm="1">
        <f t="array" ref="BV1086">-(MAX(1 - (E1086:BR1086 / _xlfn.SCAN(E1086, E1086:BR1086, _xlfn.LAMBDA(_xlpm.a,_xlpm.b, MAX(_xlpm.a, _xlpm.b))))))</f>
        <v>-0.2544961813254496</v>
      </c>
      <c r="BW1086" s="12">
        <f t="shared" ca="1" si="33"/>
        <v>-0.97959543110025882</v>
      </c>
    </row>
    <row r="1087" spans="1:75" x14ac:dyDescent="0.45">
      <c r="A1087" s="2" t="s">
        <v>2194</v>
      </c>
      <c r="B1087" t="s">
        <v>2195</v>
      </c>
      <c r="C1087" t="s">
        <v>11</v>
      </c>
      <c r="D1087" t="s">
        <v>8</v>
      </c>
      <c r="E1087">
        <v>0.2571</v>
      </c>
      <c r="F1087">
        <v>0.26200000000000001</v>
      </c>
      <c r="G1087">
        <v>0.25</v>
      </c>
      <c r="H1087">
        <v>0.254</v>
      </c>
      <c r="I1087">
        <v>0.25700000000000001</v>
      </c>
      <c r="J1087">
        <v>0.25890000000000002</v>
      </c>
      <c r="K1087">
        <v>0.26</v>
      </c>
      <c r="L1087">
        <v>0.2515</v>
      </c>
      <c r="M1087">
        <v>0.25</v>
      </c>
      <c r="N1087">
        <v>0.23400000000000001</v>
      </c>
      <c r="O1087">
        <v>0.22600000000000001</v>
      </c>
      <c r="P1087">
        <v>0.22600000000000001</v>
      </c>
      <c r="Q1087">
        <v>0.22900000000000001</v>
      </c>
      <c r="R1087">
        <v>0.23080000000000001</v>
      </c>
      <c r="S1087">
        <v>0.2203</v>
      </c>
      <c r="T1087">
        <v>0.21579999999999999</v>
      </c>
      <c r="U1087">
        <v>0.21</v>
      </c>
      <c r="V1087">
        <v>0.20349999999999999</v>
      </c>
      <c r="W1087">
        <v>0.20519999999999999</v>
      </c>
      <c r="X1087">
        <v>0.2087</v>
      </c>
      <c r="Y1087">
        <v>0.2162</v>
      </c>
      <c r="Z1087">
        <v>0.21340000000000001</v>
      </c>
      <c r="AA1087">
        <v>0.21440000000000001</v>
      </c>
      <c r="AB1087">
        <v>0.22270000000000001</v>
      </c>
      <c r="AC1087">
        <v>0.216</v>
      </c>
      <c r="AD1087">
        <v>0.22</v>
      </c>
      <c r="AE1087">
        <v>0.22140000000000001</v>
      </c>
      <c r="AF1087">
        <v>0.2215</v>
      </c>
      <c r="AG1087">
        <v>0.2195</v>
      </c>
      <c r="AH1087">
        <v>0.2268</v>
      </c>
      <c r="AI1087">
        <v>0.24049999999999999</v>
      </c>
      <c r="AJ1087">
        <v>0.24049999999999999</v>
      </c>
      <c r="AK1087">
        <v>0.23180000000000001</v>
      </c>
      <c r="AL1087">
        <v>0.22570000000000001</v>
      </c>
      <c r="AM1087">
        <v>0.224</v>
      </c>
      <c r="AN1087">
        <v>0.21629999999999999</v>
      </c>
      <c r="AO1087">
        <v>0.20710000000000001</v>
      </c>
      <c r="AP1087">
        <v>0.2084</v>
      </c>
      <c r="AQ1087">
        <v>0.2102</v>
      </c>
      <c r="AR1087">
        <v>0.20699999999999999</v>
      </c>
      <c r="AS1087">
        <v>0.20749999999999999</v>
      </c>
      <c r="AT1087">
        <v>0.21199999999999999</v>
      </c>
      <c r="AU1087">
        <v>0.21260000000000001</v>
      </c>
      <c r="AV1087">
        <v>0.20599999999999999</v>
      </c>
      <c r="AW1087">
        <v>0.2072</v>
      </c>
      <c r="AX1087">
        <v>0.2092</v>
      </c>
      <c r="AY1087">
        <v>0.20219999999999999</v>
      </c>
      <c r="AZ1087">
        <v>0.20300000000000001</v>
      </c>
      <c r="BA1087">
        <v>0.20200000000000001</v>
      </c>
      <c r="BB1087">
        <v>0.19159999999999999</v>
      </c>
      <c r="BC1087">
        <v>0.19700000000000001</v>
      </c>
      <c r="BD1087">
        <v>0.20469999999999999</v>
      </c>
      <c r="BE1087">
        <v>0.20480000000000001</v>
      </c>
      <c r="BF1087">
        <v>0.20469999999999999</v>
      </c>
      <c r="BG1087">
        <v>0.1991</v>
      </c>
      <c r="BH1087">
        <v>0.18290000000000001</v>
      </c>
      <c r="BI1087">
        <v>0.18770000000000001</v>
      </c>
      <c r="BJ1087">
        <v>0.1804</v>
      </c>
      <c r="BK1087">
        <v>0.19070000000000001</v>
      </c>
      <c r="BL1087">
        <v>0.1883</v>
      </c>
      <c r="BM1087">
        <v>0.18</v>
      </c>
      <c r="BN1087">
        <v>0.1847</v>
      </c>
      <c r="BO1087">
        <v>0.191</v>
      </c>
      <c r="BP1087">
        <v>0.18970000000000001</v>
      </c>
      <c r="BQ1087">
        <v>0.18260000000000001</v>
      </c>
      <c r="BR1087">
        <v>0.1903</v>
      </c>
      <c r="BS1087" s="10">
        <f t="shared" si="32"/>
        <v>-0.25982108129132631</v>
      </c>
      <c r="BT1087" s="11" cm="1">
        <f t="array" aca="1" ref="BT1087" ca="1">_xlfn.PERCENTILE.INC((OFFSET(E1087,0,1,1,COLUMNS(E1087:BR1087)-1) - E1087:BQ1087) / E1087:BQ1087, 0.05) * SQRT(COUNT(E1087:BR1087) - 1)</f>
        <v>-0.36876773553759262</v>
      </c>
      <c r="BU1087" s="10" cm="1">
        <f t="array" aca="1" ref="BU1087" ca="1">_xlfn.STDEV.P((E1087:BQ1087 - OFFSET(E1087:BQ1087,0,1)) / OFFSET(E1087:BQ1087,0,1)) * SQRT(COUNT(E1087:BR1087)-1)</f>
        <v>0.23857917658606154</v>
      </c>
      <c r="BV1087" s="10" cm="1">
        <f t="array" ref="BV1087">-(MAX(1 - (E1087:BR1087 / _xlfn.SCAN(E1087, E1087:BR1087, _xlfn.LAMBDA(_xlpm.a,_xlpm.b, MAX(_xlpm.a, _xlpm.b))))))</f>
        <v>-0.3129770992366413</v>
      </c>
      <c r="BW1087" s="12">
        <f t="shared" ca="1" si="33"/>
        <v>-1.1137871226946976</v>
      </c>
    </row>
    <row r="1088" spans="1:75" x14ac:dyDescent="0.45">
      <c r="A1088" s="2" t="s">
        <v>2196</v>
      </c>
      <c r="B1088" t="s">
        <v>2197</v>
      </c>
      <c r="C1088" t="s">
        <v>111</v>
      </c>
      <c r="D1088" t="s">
        <v>29</v>
      </c>
      <c r="E1088">
        <v>43.52</v>
      </c>
      <c r="F1088">
        <v>45.42</v>
      </c>
      <c r="G1088">
        <v>42.28</v>
      </c>
      <c r="H1088">
        <v>39.659999999999997</v>
      </c>
      <c r="I1088">
        <v>42</v>
      </c>
      <c r="J1088">
        <v>43.9</v>
      </c>
      <c r="K1088">
        <v>43.66</v>
      </c>
      <c r="L1088">
        <v>43.86</v>
      </c>
      <c r="M1088">
        <v>42.62</v>
      </c>
      <c r="N1088">
        <v>42.04</v>
      </c>
      <c r="O1088">
        <v>42.48</v>
      </c>
      <c r="P1088">
        <v>44.76</v>
      </c>
      <c r="Q1088">
        <v>44.72</v>
      </c>
      <c r="R1088">
        <v>44.56</v>
      </c>
      <c r="S1088">
        <v>44.2</v>
      </c>
      <c r="T1088">
        <v>44.94</v>
      </c>
      <c r="U1088">
        <v>46.72</v>
      </c>
      <c r="V1088">
        <v>47.78</v>
      </c>
      <c r="W1088">
        <v>48.54</v>
      </c>
      <c r="X1088">
        <v>48.86</v>
      </c>
      <c r="Y1088">
        <v>51.4</v>
      </c>
      <c r="Z1088">
        <v>50</v>
      </c>
      <c r="AA1088">
        <v>50.05</v>
      </c>
      <c r="AB1088">
        <v>50.2</v>
      </c>
      <c r="AC1088">
        <v>50.4</v>
      </c>
      <c r="AD1088">
        <v>52.1</v>
      </c>
      <c r="AE1088">
        <v>51.8</v>
      </c>
      <c r="AF1088">
        <v>52.55</v>
      </c>
      <c r="AG1088">
        <v>50.9</v>
      </c>
      <c r="AH1088">
        <v>52</v>
      </c>
      <c r="AI1088">
        <v>52</v>
      </c>
      <c r="AJ1088">
        <v>50.35</v>
      </c>
      <c r="AK1088">
        <v>50.65</v>
      </c>
      <c r="AL1088">
        <v>49.76</v>
      </c>
      <c r="AM1088">
        <v>49.66</v>
      </c>
      <c r="AN1088">
        <v>49.66</v>
      </c>
      <c r="AO1088">
        <v>48.64</v>
      </c>
      <c r="AP1088">
        <v>51.55</v>
      </c>
      <c r="AQ1088">
        <v>50.75</v>
      </c>
      <c r="AR1088">
        <v>50.45</v>
      </c>
      <c r="AS1088">
        <v>52.3</v>
      </c>
      <c r="AT1088">
        <v>52.3</v>
      </c>
      <c r="AU1088">
        <v>51.8</v>
      </c>
      <c r="AV1088">
        <v>48.6</v>
      </c>
      <c r="AW1088">
        <v>47.92</v>
      </c>
      <c r="AX1088">
        <v>49.38</v>
      </c>
      <c r="AY1088">
        <v>50.9</v>
      </c>
      <c r="AZ1088">
        <v>49.28</v>
      </c>
      <c r="BA1088">
        <v>47.92</v>
      </c>
      <c r="BB1088">
        <v>48.46</v>
      </c>
      <c r="BC1088">
        <v>48.98</v>
      </c>
      <c r="BD1088">
        <v>49.98</v>
      </c>
      <c r="BE1088">
        <v>49.7</v>
      </c>
      <c r="BF1088">
        <v>50.8</v>
      </c>
      <c r="BG1088">
        <v>48.82</v>
      </c>
      <c r="BH1088">
        <v>47.48</v>
      </c>
      <c r="BI1088">
        <v>47.48</v>
      </c>
      <c r="BJ1088">
        <v>45.94</v>
      </c>
      <c r="BK1088">
        <v>47.46</v>
      </c>
      <c r="BL1088">
        <v>46.74</v>
      </c>
      <c r="BM1088">
        <v>43.2</v>
      </c>
      <c r="BN1088">
        <v>43.64</v>
      </c>
      <c r="BO1088">
        <v>44.28</v>
      </c>
      <c r="BP1088">
        <v>44.44</v>
      </c>
      <c r="BQ1088">
        <v>41.52</v>
      </c>
      <c r="BR1088">
        <v>42.22</v>
      </c>
      <c r="BS1088" s="10">
        <f t="shared" si="32"/>
        <v>-2.987132352941186E-2</v>
      </c>
      <c r="BT1088" s="11" cm="1">
        <f t="array" aca="1" ref="BT1088" ca="1">_xlfn.PERCENTILE.INC((OFFSET(E1088,0,1,1,COLUMNS(E1088:BR1088)-1) - E1088:BQ1088) / E1088:BQ1088, 0.05) * SQRT(COUNT(E1088:BR1088) - 1)</f>
        <v>-0.49929142310923591</v>
      </c>
      <c r="BU1088" s="10" cm="1">
        <f t="array" aca="1" ref="BU1088" ca="1">_xlfn.STDEV.P((E1088:BQ1088 - OFFSET(E1088:BQ1088,0,1)) / OFFSET(E1088:BQ1088,0,1)) * SQRT(COUNT(E1088:BR1088)-1)</f>
        <v>0.24915010448518718</v>
      </c>
      <c r="BV1088" s="10" cm="1">
        <f t="array" ref="BV1088">-(MAX(1 - (E1088:BR1088 / _xlfn.SCAN(E1088, E1088:BR1088, _xlfn.LAMBDA(_xlpm.a,_xlpm.b, MAX(_xlpm.a, _xlpm.b))))))</f>
        <v>-0.20989533777354885</v>
      </c>
      <c r="BW1088" s="12">
        <f t="shared" ca="1" si="33"/>
        <v>-0.14359478972192138</v>
      </c>
    </row>
    <row r="1089" spans="1:75" x14ac:dyDescent="0.45">
      <c r="A1089" s="2" t="s">
        <v>2198</v>
      </c>
      <c r="B1089" t="s">
        <v>2199</v>
      </c>
      <c r="C1089" t="s">
        <v>54</v>
      </c>
      <c r="D1089" t="s">
        <v>26</v>
      </c>
      <c r="E1089">
        <v>15.4</v>
      </c>
      <c r="F1089">
        <v>14.35</v>
      </c>
      <c r="G1089">
        <v>15.32</v>
      </c>
      <c r="H1089">
        <v>16.18</v>
      </c>
      <c r="I1089">
        <v>16.21</v>
      </c>
      <c r="J1089">
        <v>17.72</v>
      </c>
      <c r="K1089">
        <v>17.45</v>
      </c>
      <c r="L1089">
        <v>18</v>
      </c>
      <c r="M1089">
        <v>17.28</v>
      </c>
      <c r="N1089">
        <v>16.53</v>
      </c>
      <c r="O1089">
        <v>16.72</v>
      </c>
      <c r="P1089">
        <v>17.29</v>
      </c>
      <c r="Q1089">
        <v>16.899999999999999</v>
      </c>
      <c r="R1089">
        <v>17.62</v>
      </c>
      <c r="S1089">
        <v>18</v>
      </c>
      <c r="T1089">
        <v>18.170000000000002</v>
      </c>
      <c r="U1089">
        <v>17.420000000000002</v>
      </c>
      <c r="V1089">
        <v>17.87</v>
      </c>
      <c r="W1089">
        <v>18.46</v>
      </c>
      <c r="X1089">
        <v>18.649999999999999</v>
      </c>
      <c r="Y1089">
        <v>19.010000000000002</v>
      </c>
      <c r="Z1089">
        <v>19.04</v>
      </c>
      <c r="AA1089">
        <v>18.66</v>
      </c>
      <c r="AB1089">
        <v>19.5</v>
      </c>
      <c r="AC1089">
        <v>19.89</v>
      </c>
      <c r="AD1089">
        <v>19.02</v>
      </c>
      <c r="AE1089">
        <v>18.809999999999999</v>
      </c>
      <c r="AF1089">
        <v>18.079999999999998</v>
      </c>
      <c r="AG1089">
        <v>18.66</v>
      </c>
      <c r="AH1089">
        <v>19.28</v>
      </c>
      <c r="AI1089">
        <v>19.66</v>
      </c>
      <c r="AJ1089">
        <v>19.22</v>
      </c>
      <c r="AK1089">
        <v>18.399999999999999</v>
      </c>
      <c r="AL1089">
        <v>17.41</v>
      </c>
      <c r="AM1089">
        <v>17.510000000000002</v>
      </c>
      <c r="AN1089">
        <v>16.82</v>
      </c>
      <c r="AO1089">
        <v>16.43</v>
      </c>
      <c r="AP1089">
        <v>16.7</v>
      </c>
      <c r="AQ1089">
        <v>17.32</v>
      </c>
      <c r="AR1089">
        <v>17.39</v>
      </c>
      <c r="AS1089">
        <v>17.260000000000002</v>
      </c>
      <c r="AT1089">
        <v>16.920000000000002</v>
      </c>
      <c r="AU1089">
        <v>17.13</v>
      </c>
      <c r="AV1089">
        <v>17.22</v>
      </c>
      <c r="AW1089">
        <v>16.8</v>
      </c>
      <c r="AX1089">
        <v>16.86</v>
      </c>
      <c r="AY1089">
        <v>16.23</v>
      </c>
      <c r="AZ1089">
        <v>16.399999999999999</v>
      </c>
      <c r="BA1089">
        <v>16.11</v>
      </c>
      <c r="BB1089">
        <v>16.46</v>
      </c>
      <c r="BC1089">
        <v>16.899999999999999</v>
      </c>
      <c r="BD1089">
        <v>16.989999999999998</v>
      </c>
      <c r="BE1089">
        <v>16.36</v>
      </c>
      <c r="BF1089">
        <v>15.81</v>
      </c>
      <c r="BG1089">
        <v>15.88</v>
      </c>
      <c r="BH1089">
        <v>15.53</v>
      </c>
      <c r="BI1089">
        <v>15.65</v>
      </c>
      <c r="BJ1089">
        <v>15.06</v>
      </c>
      <c r="BK1089">
        <v>15.12</v>
      </c>
      <c r="BL1089">
        <v>14.41</v>
      </c>
      <c r="BM1089">
        <v>14.87</v>
      </c>
      <c r="BN1089">
        <v>14.55</v>
      </c>
      <c r="BO1089">
        <v>14.68</v>
      </c>
      <c r="BP1089">
        <v>14.78</v>
      </c>
      <c r="BQ1089">
        <v>14.16</v>
      </c>
      <c r="BR1089">
        <v>14.26</v>
      </c>
      <c r="BS1089" s="10">
        <f t="shared" si="32"/>
        <v>-7.4025974025974065E-2</v>
      </c>
      <c r="BT1089" s="11" cm="1">
        <f t="array" aca="1" ref="BT1089" ca="1">_xlfn.PERCENTILE.INC((OFFSET(E1089,0,1,1,COLUMNS(E1089:BR1089)-1) - E1089:BQ1089) / E1089:BQ1089, 0.05) * SQRT(COUNT(E1089:BR1089) - 1)</f>
        <v>-0.35210309613727842</v>
      </c>
      <c r="BU1089" s="10" cm="1">
        <f t="array" aca="1" ref="BU1089" ca="1">_xlfn.STDEV.P((E1089:BQ1089 - OFFSET(E1089:BQ1089,0,1)) / OFFSET(E1089:BQ1089,0,1)) * SQRT(COUNT(E1089:BR1089)-1)</f>
        <v>0.25647361265099838</v>
      </c>
      <c r="BV1089" s="10" cm="1">
        <f t="array" ref="BV1089">-(MAX(1 - (E1089:BR1089 / _xlfn.SCAN(E1089, E1089:BR1089, _xlfn.LAMBDA(_xlpm.a,_xlpm.b, MAX(_xlpm.a, _xlpm.b))))))</f>
        <v>-0.28808446455505277</v>
      </c>
      <c r="BW1089" s="12">
        <f t="shared" ca="1" si="33"/>
        <v>-0.31165509205064118</v>
      </c>
    </row>
    <row r="1090" spans="1:75" x14ac:dyDescent="0.45">
      <c r="A1090" s="2" t="s">
        <v>2200</v>
      </c>
      <c r="B1090" t="s">
        <v>2201</v>
      </c>
      <c r="C1090" t="s">
        <v>19</v>
      </c>
      <c r="D1090" t="s">
        <v>8</v>
      </c>
      <c r="E1090">
        <v>11.21</v>
      </c>
      <c r="F1090">
        <v>11.1</v>
      </c>
      <c r="G1090">
        <v>11.03</v>
      </c>
      <c r="H1090">
        <v>10.97</v>
      </c>
      <c r="I1090">
        <v>11.31</v>
      </c>
      <c r="J1090">
        <v>11.39</v>
      </c>
      <c r="K1090">
        <v>11.3</v>
      </c>
      <c r="L1090">
        <v>11.37</v>
      </c>
      <c r="M1090">
        <v>11.39</v>
      </c>
      <c r="N1090">
        <v>11.38</v>
      </c>
      <c r="O1090">
        <v>11.68</v>
      </c>
      <c r="P1090">
        <v>11.78</v>
      </c>
      <c r="Q1090">
        <v>11.81</v>
      </c>
      <c r="R1090">
        <v>11.78</v>
      </c>
      <c r="S1090">
        <v>12.12</v>
      </c>
      <c r="T1090">
        <v>12.32</v>
      </c>
      <c r="U1090">
        <v>12.38</v>
      </c>
      <c r="V1090">
        <v>11.96</v>
      </c>
      <c r="W1090">
        <v>11.61</v>
      </c>
      <c r="X1090">
        <v>11.75</v>
      </c>
      <c r="Y1090">
        <v>12.82</v>
      </c>
      <c r="Z1090">
        <v>13.4</v>
      </c>
      <c r="AA1090">
        <v>12.57</v>
      </c>
      <c r="AB1090">
        <v>12.61</v>
      </c>
      <c r="AC1090">
        <v>12.65</v>
      </c>
      <c r="AD1090">
        <v>12.32</v>
      </c>
      <c r="AE1090">
        <v>12.26</v>
      </c>
      <c r="AF1090">
        <v>12.45</v>
      </c>
      <c r="AG1090">
        <v>13</v>
      </c>
      <c r="AH1090">
        <v>13.1</v>
      </c>
      <c r="AI1090">
        <v>12.91</v>
      </c>
      <c r="AJ1090">
        <v>12.48</v>
      </c>
      <c r="AK1090">
        <v>12.65</v>
      </c>
      <c r="AL1090">
        <v>12.46</v>
      </c>
      <c r="AM1090">
        <v>12.67</v>
      </c>
      <c r="AN1090">
        <v>12.51</v>
      </c>
      <c r="AO1090">
        <v>12.17</v>
      </c>
      <c r="AP1090">
        <v>12.15</v>
      </c>
      <c r="AQ1090">
        <v>12.22</v>
      </c>
      <c r="AR1090">
        <v>12.2</v>
      </c>
      <c r="AS1090">
        <v>12</v>
      </c>
      <c r="AT1090">
        <v>11.71</v>
      </c>
      <c r="AU1090">
        <v>11.83</v>
      </c>
      <c r="AV1090">
        <v>11.91</v>
      </c>
      <c r="AW1090">
        <v>11.78</v>
      </c>
      <c r="AX1090">
        <v>11.78</v>
      </c>
      <c r="AY1090">
        <v>11.55</v>
      </c>
      <c r="AZ1090">
        <v>11.68</v>
      </c>
      <c r="BA1090">
        <v>12.03</v>
      </c>
      <c r="BB1090">
        <v>11.92</v>
      </c>
      <c r="BC1090">
        <v>12.24</v>
      </c>
      <c r="BD1090">
        <v>12.72</v>
      </c>
      <c r="BE1090">
        <v>12.4</v>
      </c>
      <c r="BF1090">
        <v>12.17</v>
      </c>
      <c r="BG1090">
        <v>12.17</v>
      </c>
      <c r="BH1090">
        <v>12.09</v>
      </c>
      <c r="BI1090">
        <v>12.28</v>
      </c>
      <c r="BJ1090">
        <v>11.78</v>
      </c>
      <c r="BK1090">
        <v>12.04</v>
      </c>
      <c r="BL1090">
        <v>11.76</v>
      </c>
      <c r="BM1090">
        <v>11.69</v>
      </c>
      <c r="BN1090">
        <v>11.61</v>
      </c>
      <c r="BO1090">
        <v>11.73</v>
      </c>
      <c r="BP1090">
        <v>11.55</v>
      </c>
      <c r="BQ1090">
        <v>11.03</v>
      </c>
      <c r="BR1090">
        <v>11.18</v>
      </c>
      <c r="BS1090" s="10">
        <f t="shared" si="32"/>
        <v>-2.6761819803747667E-3</v>
      </c>
      <c r="BT1090" s="11" cm="1">
        <f t="array" aca="1" ref="BT1090" ca="1">_xlfn.PERCENTILE.INC((OFFSET(E1090,0,1,1,COLUMNS(E1090:BR1090)-1) - E1090:BQ1090) / E1090:BQ1090, 0.05) * SQRT(COUNT(E1090:BR1090) - 1)</f>
        <v>-0.27252085551718186</v>
      </c>
      <c r="BU1090" s="10" cm="1">
        <f t="array" aca="1" ref="BU1090" ca="1">_xlfn.STDEV.P((E1090:BQ1090 - OFFSET(E1090:BQ1090,0,1)) / OFFSET(E1090:BQ1090,0,1)) * SQRT(COUNT(E1090:BR1090)-1)</f>
        <v>0.190088632803743</v>
      </c>
      <c r="BV1090" s="10" cm="1">
        <f t="array" ref="BV1090">-(MAX(1 - (E1090:BR1090 / _xlfn.SCAN(E1090, E1090:BR1090, _xlfn.LAMBDA(_xlpm.a,_xlpm.b, MAX(_xlpm.a, _xlpm.b))))))</f>
        <v>-0.17686567164179112</v>
      </c>
      <c r="BW1090" s="12">
        <f t="shared" ca="1" si="33"/>
        <v>-4.5144810539871072E-2</v>
      </c>
    </row>
    <row r="1091" spans="1:75" x14ac:dyDescent="0.45">
      <c r="A1091" s="2" t="s">
        <v>2202</v>
      </c>
      <c r="B1091" t="s">
        <v>2203</v>
      </c>
      <c r="C1091" t="s">
        <v>22</v>
      </c>
      <c r="D1091" t="s">
        <v>58</v>
      </c>
      <c r="E1091">
        <v>194.48</v>
      </c>
      <c r="F1091">
        <v>193.5</v>
      </c>
      <c r="G1091">
        <v>195.78</v>
      </c>
      <c r="H1091">
        <v>205.95</v>
      </c>
      <c r="I1091">
        <v>198.82</v>
      </c>
      <c r="J1091">
        <v>196.3</v>
      </c>
      <c r="K1091">
        <v>199.74</v>
      </c>
      <c r="L1091">
        <v>197.36</v>
      </c>
      <c r="M1091">
        <v>195.78</v>
      </c>
      <c r="N1091">
        <v>196.08</v>
      </c>
      <c r="O1091">
        <v>192.46</v>
      </c>
      <c r="P1091">
        <v>200</v>
      </c>
      <c r="Q1091">
        <v>199.32</v>
      </c>
      <c r="R1091">
        <v>201.4</v>
      </c>
      <c r="S1091">
        <v>205.7</v>
      </c>
      <c r="T1091">
        <v>205.3</v>
      </c>
      <c r="U1091">
        <v>204.3</v>
      </c>
      <c r="V1091">
        <v>203.75</v>
      </c>
      <c r="W1091">
        <v>205.95</v>
      </c>
      <c r="X1091">
        <v>214.7</v>
      </c>
      <c r="Y1091">
        <v>224.65</v>
      </c>
      <c r="Z1091">
        <v>224.6</v>
      </c>
      <c r="AA1091">
        <v>220.6</v>
      </c>
      <c r="AB1091">
        <v>220.25</v>
      </c>
      <c r="AC1091">
        <v>226.4</v>
      </c>
      <c r="AD1091">
        <v>217.25</v>
      </c>
      <c r="AE1091">
        <v>226.25</v>
      </c>
      <c r="AF1091">
        <v>233.5</v>
      </c>
      <c r="AG1091">
        <v>249.8</v>
      </c>
      <c r="AH1091">
        <v>240.8</v>
      </c>
      <c r="AI1091">
        <v>242.95</v>
      </c>
      <c r="AJ1091">
        <v>244.1</v>
      </c>
      <c r="AK1091">
        <v>243.25</v>
      </c>
      <c r="AL1091">
        <v>239.65</v>
      </c>
      <c r="AM1091">
        <v>237.95</v>
      </c>
      <c r="AN1091">
        <v>234</v>
      </c>
      <c r="AO1091">
        <v>226.55</v>
      </c>
      <c r="AP1091">
        <v>222.75</v>
      </c>
      <c r="AQ1091">
        <v>225.05</v>
      </c>
      <c r="AR1091">
        <v>227.7</v>
      </c>
      <c r="AS1091">
        <v>230.15</v>
      </c>
      <c r="AT1091">
        <v>224.8</v>
      </c>
      <c r="AU1091">
        <v>226.55</v>
      </c>
      <c r="AV1091">
        <v>227.35</v>
      </c>
      <c r="AW1091">
        <v>224.9</v>
      </c>
      <c r="AX1091">
        <v>224.7</v>
      </c>
      <c r="AY1091">
        <v>224.2</v>
      </c>
      <c r="AZ1091">
        <v>221.65</v>
      </c>
      <c r="BA1091">
        <v>224.4</v>
      </c>
      <c r="BB1091">
        <v>227.9</v>
      </c>
      <c r="BC1091">
        <v>233.45</v>
      </c>
      <c r="BD1091">
        <v>233.4</v>
      </c>
      <c r="BE1091">
        <v>229.25</v>
      </c>
      <c r="BF1091">
        <v>221.95</v>
      </c>
      <c r="BG1091">
        <v>228.9</v>
      </c>
      <c r="BH1091">
        <v>199.5</v>
      </c>
      <c r="BI1091">
        <v>190</v>
      </c>
      <c r="BJ1091">
        <v>190.46</v>
      </c>
      <c r="BK1091">
        <v>191.24</v>
      </c>
      <c r="BL1091">
        <v>185.64</v>
      </c>
      <c r="BM1091">
        <v>181.5</v>
      </c>
      <c r="BN1091">
        <v>184.24</v>
      </c>
      <c r="BO1091">
        <v>183.42</v>
      </c>
      <c r="BP1091">
        <v>182.82</v>
      </c>
      <c r="BQ1091">
        <v>183.38</v>
      </c>
      <c r="BR1091">
        <v>192.38</v>
      </c>
      <c r="BS1091" s="10">
        <f t="shared" si="32"/>
        <v>-1.0798025503907828E-2</v>
      </c>
      <c r="BT1091" s="11" cm="1">
        <f t="array" aca="1" ref="BT1091" ca="1">_xlfn.PERCENTILE.INC((OFFSET(E1091,0,1,1,COLUMNS(E1091:BR1091)-1) - E1091:BQ1091) / E1091:BQ1091, 0.05) * SQRT(COUNT(E1091:BR1091) - 1)</f>
        <v>-0.2882020850639363</v>
      </c>
      <c r="BU1091" s="10" cm="1">
        <f t="array" aca="1" ref="BU1091" ca="1">_xlfn.STDEV.P((E1091:BQ1091 - OFFSET(E1091:BQ1091,0,1)) / OFFSET(E1091:BQ1091,0,1)) * SQRT(COUNT(E1091:BR1091)-1)</f>
        <v>0.23744891011991709</v>
      </c>
      <c r="BV1091" s="10" cm="1">
        <f t="array" ref="BV1091">-(MAX(1 - (E1091:BR1091 / _xlfn.SCAN(E1091, E1091:BR1091, _xlfn.LAMBDA(_xlpm.a,_xlpm.b, MAX(_xlpm.a, _xlpm.b))))))</f>
        <v>-0.27341873498799041</v>
      </c>
      <c r="BW1091" s="12">
        <f t="shared" ca="1" si="33"/>
        <v>-7.034506424479095E-2</v>
      </c>
    </row>
    <row r="1092" spans="1:75" x14ac:dyDescent="0.45">
      <c r="A1092" s="2" t="s">
        <v>2204</v>
      </c>
      <c r="B1092" t="s">
        <v>2205</v>
      </c>
      <c r="C1092" t="s">
        <v>54</v>
      </c>
      <c r="D1092" t="s">
        <v>8</v>
      </c>
      <c r="E1092">
        <v>7.06</v>
      </c>
      <c r="F1092">
        <v>6.95</v>
      </c>
      <c r="G1092">
        <v>6.77</v>
      </c>
      <c r="H1092">
        <v>7</v>
      </c>
      <c r="I1092">
        <v>7.2949999999999999</v>
      </c>
      <c r="J1092">
        <v>7.41</v>
      </c>
      <c r="K1092">
        <v>7.49</v>
      </c>
      <c r="L1092">
        <v>7.5</v>
      </c>
      <c r="M1092">
        <v>7.47</v>
      </c>
      <c r="N1092">
        <v>7.3650000000000002</v>
      </c>
      <c r="O1092">
        <v>8.3849999999999998</v>
      </c>
      <c r="P1092">
        <v>8.3000000000000007</v>
      </c>
      <c r="Q1092">
        <v>8.65</v>
      </c>
      <c r="R1092">
        <v>8.7349999999999994</v>
      </c>
      <c r="S1092">
        <v>8.8949999999999996</v>
      </c>
      <c r="T1092">
        <v>8.9</v>
      </c>
      <c r="U1092">
        <v>8.8350000000000009</v>
      </c>
      <c r="V1092">
        <v>8.75</v>
      </c>
      <c r="W1092">
        <v>8.6850000000000005</v>
      </c>
      <c r="X1092">
        <v>8.7050000000000001</v>
      </c>
      <c r="Y1092">
        <v>8.7949999999999999</v>
      </c>
      <c r="Z1092">
        <v>8.7249999999999996</v>
      </c>
      <c r="AA1092">
        <v>8.8350000000000009</v>
      </c>
      <c r="AB1092">
        <v>9.0350000000000001</v>
      </c>
      <c r="AC1092">
        <v>9.19</v>
      </c>
      <c r="AD1092">
        <v>8.8800000000000008</v>
      </c>
      <c r="AE1092">
        <v>8.91</v>
      </c>
      <c r="AF1092">
        <v>8.7949999999999999</v>
      </c>
      <c r="AG1092">
        <v>8.89</v>
      </c>
      <c r="AH1092">
        <v>8.91</v>
      </c>
      <c r="AI1092">
        <v>8.91</v>
      </c>
      <c r="AJ1092">
        <v>8.7650000000000006</v>
      </c>
      <c r="AK1092">
        <v>8.875</v>
      </c>
      <c r="AL1092">
        <v>8.7550000000000008</v>
      </c>
      <c r="AM1092">
        <v>8.74</v>
      </c>
      <c r="AN1092">
        <v>8.32</v>
      </c>
      <c r="AO1092">
        <v>8.0950000000000006</v>
      </c>
      <c r="AP1092">
        <v>8.0649999999999995</v>
      </c>
      <c r="AQ1092">
        <v>8.1850000000000005</v>
      </c>
      <c r="AR1092">
        <v>8.3249999999999993</v>
      </c>
      <c r="AS1092">
        <v>8.17</v>
      </c>
      <c r="AT1092">
        <v>8.1199999999999992</v>
      </c>
      <c r="AU1092">
        <v>7.9550000000000001</v>
      </c>
      <c r="AV1092">
        <v>8.0250000000000004</v>
      </c>
      <c r="AW1092">
        <v>8.1999999999999993</v>
      </c>
      <c r="AX1092">
        <v>8.1549999999999994</v>
      </c>
      <c r="AY1092">
        <v>8.0299999999999994</v>
      </c>
      <c r="AZ1092">
        <v>7.96</v>
      </c>
      <c r="BA1092">
        <v>7.9249999999999998</v>
      </c>
      <c r="BB1092">
        <v>7.86</v>
      </c>
      <c r="BC1092">
        <v>7.9450000000000003</v>
      </c>
      <c r="BD1092">
        <v>7.99</v>
      </c>
      <c r="BE1092">
        <v>7.8449999999999998</v>
      </c>
      <c r="BF1092">
        <v>7.9649999999999999</v>
      </c>
      <c r="BG1092">
        <v>7.915</v>
      </c>
      <c r="BH1092">
        <v>7.6749999999999998</v>
      </c>
      <c r="BI1092">
        <v>7.76</v>
      </c>
      <c r="BJ1092">
        <v>7.78</v>
      </c>
      <c r="BK1092">
        <v>7.83</v>
      </c>
      <c r="BL1092">
        <v>7.3449999999999998</v>
      </c>
      <c r="BM1092">
        <v>7.1550000000000002</v>
      </c>
      <c r="BN1092">
        <v>7.31</v>
      </c>
      <c r="BO1092">
        <v>7.3449999999999998</v>
      </c>
      <c r="BP1092">
        <v>7.39</v>
      </c>
      <c r="BQ1092">
        <v>7.1449999999999996</v>
      </c>
      <c r="BR1092">
        <v>7.3650000000000002</v>
      </c>
      <c r="BS1092" s="10">
        <f t="shared" ref="BS1092:BS1155" si="34">(BR1092-E1092)/E1092</f>
        <v>4.320113314447601E-2</v>
      </c>
      <c r="BT1092" s="11" cm="1">
        <f t="array" aca="1" ref="BT1092" ca="1">_xlfn.PERCENTILE.INC((OFFSET(E1092,0,1,1,COLUMNS(E1092:BR1092)-1) - E1092:BQ1092) / E1092:BQ1092, 0.05) * SQRT(COUNT(E1092:BR1092) - 1)</f>
        <v>-0.26272287513084197</v>
      </c>
      <c r="BU1092" s="10" cm="1">
        <f t="array" aca="1" ref="BU1092" ca="1">_xlfn.STDEV.P((E1092:BQ1092 - OFFSET(E1092:BQ1092,0,1)) / OFFSET(E1092:BQ1092,0,1)) * SQRT(COUNT(E1092:BR1092)-1)</f>
        <v>0.19954651353064048</v>
      </c>
      <c r="BV1092" s="10" cm="1">
        <f t="array" ref="BV1092">-(MAX(1 - (E1092:BR1092 / _xlfn.SCAN(E1092, E1092:BR1092, _xlfn.LAMBDA(_xlpm.a,_xlpm.b, MAX(_xlpm.a, _xlpm.b))))))</f>
        <v>-0.2225244831338411</v>
      </c>
      <c r="BW1092" s="12">
        <f t="shared" ref="BW1092:BW1155" ca="1" si="35">(BS1092-$BY$3)/BU1092</f>
        <v>0.18690278848402875</v>
      </c>
    </row>
    <row r="1093" spans="1:75" x14ac:dyDescent="0.45">
      <c r="A1093" s="2" t="s">
        <v>2206</v>
      </c>
      <c r="B1093" t="s">
        <v>2207</v>
      </c>
      <c r="C1093" t="s">
        <v>16</v>
      </c>
      <c r="D1093" t="s">
        <v>55</v>
      </c>
      <c r="E1093">
        <v>3.39</v>
      </c>
      <c r="F1093">
        <v>3.27</v>
      </c>
      <c r="G1093">
        <v>3.21</v>
      </c>
      <c r="H1093">
        <v>3.16</v>
      </c>
      <c r="I1093">
        <v>3.31</v>
      </c>
      <c r="J1093">
        <v>3.35</v>
      </c>
      <c r="K1093">
        <v>3.1</v>
      </c>
      <c r="L1093">
        <v>3.12</v>
      </c>
      <c r="M1093">
        <v>3.06</v>
      </c>
      <c r="N1093">
        <v>3.2</v>
      </c>
      <c r="O1093">
        <v>3.27</v>
      </c>
      <c r="P1093">
        <v>3.26</v>
      </c>
      <c r="Q1093">
        <v>3.46</v>
      </c>
      <c r="R1093">
        <v>3.42</v>
      </c>
      <c r="S1093">
        <v>3.35</v>
      </c>
      <c r="T1093">
        <v>3.4</v>
      </c>
      <c r="U1093">
        <v>3.33</v>
      </c>
      <c r="V1093">
        <v>3.26</v>
      </c>
      <c r="W1093">
        <v>3.22</v>
      </c>
      <c r="X1093">
        <v>3.18</v>
      </c>
      <c r="Y1093">
        <v>3.26</v>
      </c>
      <c r="Z1093">
        <v>3.21</v>
      </c>
      <c r="AA1093">
        <v>3.14</v>
      </c>
      <c r="AB1093">
        <v>3.18</v>
      </c>
      <c r="AC1093">
        <v>3.07</v>
      </c>
      <c r="AD1093">
        <v>3.12</v>
      </c>
      <c r="AE1093">
        <v>3.16</v>
      </c>
      <c r="AF1093">
        <v>3.04</v>
      </c>
      <c r="AG1093">
        <v>3</v>
      </c>
      <c r="AH1093">
        <v>3.03</v>
      </c>
      <c r="AI1093">
        <v>3.05</v>
      </c>
      <c r="AJ1093">
        <v>3.05</v>
      </c>
      <c r="AK1093">
        <v>2.98</v>
      </c>
      <c r="AL1093">
        <v>2.91</v>
      </c>
      <c r="AM1093">
        <v>2.73</v>
      </c>
      <c r="AN1093">
        <v>2.64</v>
      </c>
      <c r="AO1093">
        <v>2.58</v>
      </c>
      <c r="AP1093">
        <v>2.6</v>
      </c>
      <c r="AQ1093">
        <v>2.59</v>
      </c>
      <c r="AR1093">
        <v>2.58</v>
      </c>
      <c r="AS1093">
        <v>2.4500000000000002</v>
      </c>
      <c r="AT1093">
        <v>2.41</v>
      </c>
      <c r="AU1093">
        <v>2.29</v>
      </c>
      <c r="AV1093">
        <v>2.31</v>
      </c>
      <c r="AW1093">
        <v>2.25</v>
      </c>
      <c r="AX1093">
        <v>2.36</v>
      </c>
      <c r="AY1093">
        <v>2.4500000000000002</v>
      </c>
      <c r="AZ1093">
        <v>2.34</v>
      </c>
      <c r="BA1093">
        <v>2.38</v>
      </c>
      <c r="BB1093">
        <v>2.41</v>
      </c>
      <c r="BC1093">
        <v>2.5099999999999998</v>
      </c>
      <c r="BD1093">
        <v>2.41</v>
      </c>
      <c r="BE1093">
        <v>2.41</v>
      </c>
      <c r="BF1093">
        <v>2.4300000000000002</v>
      </c>
      <c r="BG1093">
        <v>2.33</v>
      </c>
      <c r="BH1093">
        <v>2.2999999999999998</v>
      </c>
      <c r="BI1093">
        <v>2.35</v>
      </c>
      <c r="BJ1093">
        <v>2.34</v>
      </c>
      <c r="BK1093">
        <v>2.31</v>
      </c>
      <c r="BL1093">
        <v>2.4</v>
      </c>
      <c r="BM1093">
        <v>2.35</v>
      </c>
      <c r="BN1093">
        <v>2.1800000000000002</v>
      </c>
      <c r="BO1093">
        <v>2.14</v>
      </c>
      <c r="BP1093">
        <v>2.16</v>
      </c>
      <c r="BQ1093">
        <v>2.08</v>
      </c>
      <c r="BR1093">
        <v>2.0299999999999998</v>
      </c>
      <c r="BS1093" s="10">
        <f t="shared" si="34"/>
        <v>-0.40117994100294996</v>
      </c>
      <c r="BT1093" s="11" cm="1">
        <f t="array" aca="1" ref="BT1093" ca="1">_xlfn.PERCENTILE.INC((OFFSET(E1093,0,1,1,COLUMNS(E1093:BR1093)-1) - E1093:BQ1093) / E1093:BQ1093, 0.05) * SQRT(COUNT(E1093:BR1093) - 1)</f>
        <v>-0.40527827878159367</v>
      </c>
      <c r="BU1093" s="10" cm="1">
        <f t="array" aca="1" ref="BU1093" ca="1">_xlfn.STDEV.P((E1093:BQ1093 - OFFSET(E1093:BQ1093,0,1)) / OFFSET(E1093:BQ1093,0,1)) * SQRT(COUNT(E1093:BR1093)-1)</f>
        <v>0.23643438054996124</v>
      </c>
      <c r="BV1093" s="10" cm="1">
        <f t="array" ref="BV1093">-(MAX(1 - (E1093:BR1093 / _xlfn.SCAN(E1093, E1093:BR1093, _xlfn.LAMBDA(_xlpm.a,_xlpm.b, MAX(_xlpm.a, _xlpm.b))))))</f>
        <v>-0.41329479768786137</v>
      </c>
      <c r="BW1093" s="12">
        <f t="shared" ca="1" si="35"/>
        <v>-1.7217685236359337</v>
      </c>
    </row>
    <row r="1094" spans="1:75" x14ac:dyDescent="0.45">
      <c r="A1094" s="2" t="s">
        <v>2208</v>
      </c>
      <c r="B1094" t="s">
        <v>2209</v>
      </c>
      <c r="C1094" t="s">
        <v>22</v>
      </c>
      <c r="D1094" t="s">
        <v>29</v>
      </c>
      <c r="E1094">
        <v>958.2</v>
      </c>
      <c r="F1094">
        <v>955.6</v>
      </c>
      <c r="G1094">
        <v>941.4</v>
      </c>
      <c r="H1094">
        <v>959.8</v>
      </c>
      <c r="I1094">
        <v>972.6</v>
      </c>
      <c r="J1094">
        <v>983.2</v>
      </c>
      <c r="K1094">
        <v>966.2</v>
      </c>
      <c r="L1094">
        <v>965.6</v>
      </c>
      <c r="M1094">
        <v>959.2</v>
      </c>
      <c r="N1094">
        <v>938.4</v>
      </c>
      <c r="O1094">
        <v>969</v>
      </c>
      <c r="P1094">
        <v>971.4</v>
      </c>
      <c r="Q1094">
        <v>986.4</v>
      </c>
      <c r="R1094">
        <v>991.4</v>
      </c>
      <c r="S1094">
        <v>1032.5</v>
      </c>
      <c r="T1094">
        <v>1050</v>
      </c>
      <c r="U1094">
        <v>1033.5</v>
      </c>
      <c r="V1094">
        <v>971.6</v>
      </c>
      <c r="W1094">
        <v>984.2</v>
      </c>
      <c r="X1094">
        <v>1012</v>
      </c>
      <c r="Y1094">
        <v>1053</v>
      </c>
      <c r="Z1094">
        <v>1030</v>
      </c>
      <c r="AA1094">
        <v>934.2</v>
      </c>
      <c r="AB1094">
        <v>935</v>
      </c>
      <c r="AC1094">
        <v>941</v>
      </c>
      <c r="AD1094">
        <v>940</v>
      </c>
      <c r="AE1094">
        <v>954.2</v>
      </c>
      <c r="AF1094">
        <v>928.4</v>
      </c>
      <c r="AG1094">
        <v>962</v>
      </c>
      <c r="AH1094">
        <v>946.8</v>
      </c>
      <c r="AI1094">
        <v>942.8</v>
      </c>
      <c r="AJ1094">
        <v>940.2</v>
      </c>
      <c r="AK1094">
        <v>942.2</v>
      </c>
      <c r="AL1094">
        <v>912</v>
      </c>
      <c r="AM1094">
        <v>920</v>
      </c>
      <c r="AN1094">
        <v>897.8</v>
      </c>
      <c r="AO1094">
        <v>862.6</v>
      </c>
      <c r="AP1094">
        <v>874.2</v>
      </c>
      <c r="AQ1094">
        <v>859.6</v>
      </c>
      <c r="AR1094">
        <v>853.2</v>
      </c>
      <c r="AS1094">
        <v>839.6</v>
      </c>
      <c r="AT1094">
        <v>839.6</v>
      </c>
      <c r="AU1094">
        <v>856.6</v>
      </c>
      <c r="AV1094">
        <v>849</v>
      </c>
      <c r="AW1094">
        <v>805</v>
      </c>
      <c r="AX1094">
        <v>822</v>
      </c>
      <c r="AY1094">
        <v>821</v>
      </c>
      <c r="AZ1094">
        <v>841.6</v>
      </c>
      <c r="BA1094">
        <v>836</v>
      </c>
      <c r="BB1094">
        <v>834</v>
      </c>
      <c r="BC1094">
        <v>852.2</v>
      </c>
      <c r="BD1094">
        <v>886.6</v>
      </c>
      <c r="BE1094">
        <v>854</v>
      </c>
      <c r="BF1094">
        <v>834.6</v>
      </c>
      <c r="BG1094">
        <v>832.2</v>
      </c>
      <c r="BH1094">
        <v>826.4</v>
      </c>
      <c r="BI1094">
        <v>826.4</v>
      </c>
      <c r="BJ1094">
        <v>813.4</v>
      </c>
      <c r="BK1094">
        <v>839.4</v>
      </c>
      <c r="BL1094">
        <v>820.8</v>
      </c>
      <c r="BM1094">
        <v>822</v>
      </c>
      <c r="BN1094">
        <v>777.8</v>
      </c>
      <c r="BO1094">
        <v>738</v>
      </c>
      <c r="BP1094">
        <v>768</v>
      </c>
      <c r="BQ1094">
        <v>748</v>
      </c>
      <c r="BR1094">
        <v>776.4</v>
      </c>
      <c r="BS1094" s="10">
        <f t="shared" si="34"/>
        <v>-0.18973074514715096</v>
      </c>
      <c r="BT1094" s="11" cm="1">
        <f t="array" aca="1" ref="BT1094" ca="1">_xlfn.PERCENTILE.INC((OFFSET(E1094,0,1,1,COLUMNS(E1094:BR1094)-1) - E1094:BQ1094) / E1094:BQ1094, 0.05) * SQRT(COUNT(E1094:BR1094) - 1)</f>
        <v>-0.4167746663834363</v>
      </c>
      <c r="BU1094" s="10" cm="1">
        <f t="array" aca="1" ref="BU1094" ca="1">_xlfn.STDEV.P((E1094:BQ1094 - OFFSET(E1094:BQ1094,0,1)) / OFFSET(E1094:BQ1094,0,1)) * SQRT(COUNT(E1094:BR1094)-1)</f>
        <v>0.22035548591053533</v>
      </c>
      <c r="BV1094" s="10" cm="1">
        <f t="array" ref="BV1094">-(MAX(1 - (E1094:BR1094 / _xlfn.SCAN(E1094, E1094:BR1094, _xlfn.LAMBDA(_xlpm.a,_xlpm.b, MAX(_xlpm.a, _xlpm.b))))))</f>
        <v>-0.29914529914529919</v>
      </c>
      <c r="BW1094" s="12">
        <f t="shared" ca="1" si="35"/>
        <v>-0.8878203221131189</v>
      </c>
    </row>
    <row r="1095" spans="1:75" x14ac:dyDescent="0.45">
      <c r="A1095" s="2" t="s">
        <v>2210</v>
      </c>
      <c r="B1095" t="s">
        <v>2211</v>
      </c>
      <c r="C1095" t="s">
        <v>19</v>
      </c>
      <c r="D1095" t="s">
        <v>29</v>
      </c>
      <c r="E1095">
        <v>39.5</v>
      </c>
      <c r="F1095">
        <v>39</v>
      </c>
      <c r="G1095">
        <v>40.200000000000003</v>
      </c>
      <c r="H1095">
        <v>39.9</v>
      </c>
      <c r="I1095">
        <v>39</v>
      </c>
      <c r="J1095">
        <v>38.200000000000003</v>
      </c>
      <c r="K1095">
        <v>40</v>
      </c>
      <c r="L1095">
        <v>40</v>
      </c>
      <c r="M1095">
        <v>39.4</v>
      </c>
      <c r="N1095">
        <v>39.25</v>
      </c>
      <c r="O1095">
        <v>39.5</v>
      </c>
      <c r="P1095">
        <v>38.6</v>
      </c>
      <c r="Q1095">
        <v>38.35</v>
      </c>
      <c r="R1095">
        <v>40</v>
      </c>
      <c r="S1095">
        <v>38</v>
      </c>
      <c r="T1095">
        <v>38.799999999999997</v>
      </c>
      <c r="U1095">
        <v>39.75</v>
      </c>
      <c r="V1095">
        <v>39</v>
      </c>
      <c r="W1095">
        <v>39.9</v>
      </c>
      <c r="X1095">
        <v>39.5</v>
      </c>
      <c r="Y1095">
        <v>39</v>
      </c>
      <c r="Z1095">
        <v>38.6</v>
      </c>
      <c r="AA1095">
        <v>40</v>
      </c>
      <c r="AB1095">
        <v>40</v>
      </c>
      <c r="AC1095">
        <v>39.4</v>
      </c>
      <c r="AD1095">
        <v>39.75</v>
      </c>
      <c r="AE1095">
        <v>38.1</v>
      </c>
      <c r="AF1095">
        <v>39.200000000000003</v>
      </c>
      <c r="AG1095">
        <v>41.25</v>
      </c>
      <c r="AH1095">
        <v>43</v>
      </c>
      <c r="AI1095">
        <v>42.2</v>
      </c>
      <c r="AJ1095">
        <v>42</v>
      </c>
      <c r="AK1095">
        <v>45.5</v>
      </c>
      <c r="AL1095">
        <v>45.2</v>
      </c>
      <c r="AM1095">
        <v>43.5</v>
      </c>
      <c r="AN1095">
        <v>43.25</v>
      </c>
      <c r="AO1095">
        <v>42.25</v>
      </c>
      <c r="AP1095">
        <v>41.2</v>
      </c>
      <c r="AQ1095">
        <v>42.5</v>
      </c>
      <c r="AR1095">
        <v>42.8</v>
      </c>
      <c r="AS1095">
        <v>42.95</v>
      </c>
      <c r="AT1095">
        <v>42.95</v>
      </c>
      <c r="AU1095">
        <v>41</v>
      </c>
      <c r="AV1095">
        <v>48.2</v>
      </c>
      <c r="AW1095">
        <v>47.75</v>
      </c>
      <c r="AX1095">
        <v>47.25</v>
      </c>
      <c r="AY1095">
        <v>48.4</v>
      </c>
      <c r="AZ1095">
        <v>47.8</v>
      </c>
      <c r="BA1095">
        <v>48</v>
      </c>
      <c r="BB1095">
        <v>49.7</v>
      </c>
      <c r="BC1095">
        <v>47.9</v>
      </c>
      <c r="BD1095">
        <v>47.9</v>
      </c>
      <c r="BE1095">
        <v>47</v>
      </c>
      <c r="BF1095">
        <v>47</v>
      </c>
      <c r="BG1095">
        <v>44</v>
      </c>
      <c r="BH1095">
        <v>44</v>
      </c>
      <c r="BI1095">
        <v>44</v>
      </c>
      <c r="BJ1095">
        <v>43.6</v>
      </c>
      <c r="BK1095">
        <v>43</v>
      </c>
      <c r="BL1095">
        <v>43</v>
      </c>
      <c r="BM1095">
        <v>42</v>
      </c>
      <c r="BN1095">
        <v>45</v>
      </c>
      <c r="BO1095">
        <v>40.549999999999997</v>
      </c>
      <c r="BP1095">
        <v>38.5</v>
      </c>
      <c r="BQ1095">
        <v>38.5</v>
      </c>
      <c r="BR1095">
        <v>38.5</v>
      </c>
      <c r="BS1095" s="10">
        <f t="shared" si="34"/>
        <v>-2.5316455696202531E-2</v>
      </c>
      <c r="BT1095" s="11" cm="1">
        <f t="array" aca="1" ref="BT1095" ca="1">_xlfn.PERCENTILE.INC((OFFSET(E1095,0,1,1,COLUMNS(E1095:BR1095)-1) - E1095:BQ1095) / E1095:BQ1095, 0.05) * SQRT(COUNT(E1095:BR1095) - 1)</f>
        <v>-0.39569823826340739</v>
      </c>
      <c r="BU1095" s="10" cm="1">
        <f t="array" aca="1" ref="BU1095" ca="1">_xlfn.STDEV.P((E1095:BQ1095 - OFFSET(E1095:BQ1095,0,1)) / OFFSET(E1095:BQ1095,0,1)) * SQRT(COUNT(E1095:BR1095)-1)</f>
        <v>0.28869710350361083</v>
      </c>
      <c r="BV1095" s="10" cm="1">
        <f t="array" ref="BV1095">-(MAX(1 - (E1095:BR1095 / _xlfn.SCAN(E1095, E1095:BR1095, _xlfn.LAMBDA(_xlpm.a,_xlpm.b, MAX(_xlpm.a, _xlpm.b))))))</f>
        <v>-0.22535211267605637</v>
      </c>
      <c r="BW1095" s="12">
        <f t="shared" ca="1" si="35"/>
        <v>-0.10814721952742197</v>
      </c>
    </row>
    <row r="1096" spans="1:75" x14ac:dyDescent="0.45">
      <c r="A1096" s="2" t="s">
        <v>2212</v>
      </c>
      <c r="B1096" t="s">
        <v>2213</v>
      </c>
      <c r="C1096" t="s">
        <v>111</v>
      </c>
      <c r="D1096" t="s">
        <v>8</v>
      </c>
      <c r="E1096">
        <v>6.4141000000000004</v>
      </c>
      <c r="F1096">
        <v>6.5057</v>
      </c>
      <c r="G1096">
        <v>5.9604999999999997</v>
      </c>
      <c r="H1096">
        <v>5.8000999999999996</v>
      </c>
      <c r="I1096">
        <v>6.0705</v>
      </c>
      <c r="J1096">
        <v>6.3773999999999997</v>
      </c>
      <c r="K1096">
        <v>6.3087</v>
      </c>
      <c r="L1096">
        <v>6.1208999999999998</v>
      </c>
      <c r="M1096">
        <v>5.9329999999999998</v>
      </c>
      <c r="N1096">
        <v>5.7039</v>
      </c>
      <c r="O1096">
        <v>5.7084999999999999</v>
      </c>
      <c r="P1096">
        <v>5.9146999999999998</v>
      </c>
      <c r="Q1096">
        <v>5.9558999999999997</v>
      </c>
      <c r="R1096">
        <v>6.0384000000000002</v>
      </c>
      <c r="S1096">
        <v>5.6718999999999999</v>
      </c>
      <c r="T1096">
        <v>5.7039</v>
      </c>
      <c r="U1096">
        <v>5.7542999999999997</v>
      </c>
      <c r="V1096">
        <v>5.7267999999999999</v>
      </c>
      <c r="W1096">
        <v>5.9283999999999999</v>
      </c>
      <c r="X1096">
        <v>5.7405999999999997</v>
      </c>
      <c r="Y1096">
        <v>5.9283999999999999</v>
      </c>
      <c r="Z1096">
        <v>5.4153000000000002</v>
      </c>
      <c r="AA1096">
        <v>5.4977999999999998</v>
      </c>
      <c r="AB1096">
        <v>5.4885999999999999</v>
      </c>
      <c r="AC1096">
        <v>5.4382000000000001</v>
      </c>
      <c r="AD1096">
        <v>5.5160999999999998</v>
      </c>
      <c r="AE1096">
        <v>5.5757000000000003</v>
      </c>
      <c r="AF1096">
        <v>5.6901999999999999</v>
      </c>
      <c r="AG1096">
        <v>5.5894000000000004</v>
      </c>
      <c r="AH1096">
        <v>5.6261000000000001</v>
      </c>
      <c r="AI1096">
        <v>5.7313999999999998</v>
      </c>
      <c r="AJ1096">
        <v>5.7130999999999998</v>
      </c>
      <c r="AK1096">
        <v>5.7222999999999997</v>
      </c>
      <c r="AL1096">
        <v>5.6764000000000001</v>
      </c>
      <c r="AM1096">
        <v>5.7313999999999998</v>
      </c>
      <c r="AN1096">
        <v>5.6627000000000001</v>
      </c>
      <c r="AO1096">
        <v>5.5757000000000003</v>
      </c>
      <c r="AP1096">
        <v>5.8505000000000003</v>
      </c>
      <c r="AQ1096">
        <v>5.5481999999999996</v>
      </c>
      <c r="AR1096">
        <v>5.4931999999999999</v>
      </c>
      <c r="AS1096">
        <v>5.3512000000000004</v>
      </c>
      <c r="AT1096">
        <v>5.4657</v>
      </c>
      <c r="AU1096">
        <v>5.5160999999999998</v>
      </c>
      <c r="AV1096">
        <v>5.6535000000000002</v>
      </c>
      <c r="AW1096">
        <v>5.6535000000000002</v>
      </c>
      <c r="AX1096">
        <v>5.7313999999999998</v>
      </c>
      <c r="AY1096">
        <v>5.6718999999999999</v>
      </c>
      <c r="AZ1096">
        <v>5.9192999999999998</v>
      </c>
      <c r="BA1096">
        <v>5.9009</v>
      </c>
      <c r="BB1096">
        <v>6.1162999999999998</v>
      </c>
      <c r="BC1096">
        <v>6.2125000000000004</v>
      </c>
      <c r="BD1096">
        <v>6.3224</v>
      </c>
      <c r="BE1096">
        <v>6.3361999999999998</v>
      </c>
      <c r="BF1096">
        <v>6.2858000000000001</v>
      </c>
      <c r="BG1096">
        <v>6.0842000000000001</v>
      </c>
      <c r="BH1096">
        <v>5.9741999999999997</v>
      </c>
      <c r="BI1096">
        <v>6.0659000000000001</v>
      </c>
      <c r="BJ1096">
        <v>6.1025</v>
      </c>
      <c r="BK1096">
        <v>5.9055</v>
      </c>
      <c r="BL1096">
        <v>5.9238999999999997</v>
      </c>
      <c r="BM1096">
        <v>5.5894000000000004</v>
      </c>
      <c r="BN1096">
        <v>5.6581000000000001</v>
      </c>
      <c r="BO1096">
        <v>5.6077000000000004</v>
      </c>
      <c r="BP1096">
        <v>5.5252999999999997</v>
      </c>
      <c r="BQ1096">
        <v>5.484</v>
      </c>
      <c r="BR1096">
        <v>5.4977999999999998</v>
      </c>
      <c r="BS1096" s="10">
        <f t="shared" si="34"/>
        <v>-0.14285714285714293</v>
      </c>
      <c r="BT1096" s="11" cm="1">
        <f t="array" aca="1" ref="BT1096" ca="1">_xlfn.PERCENTILE.INC((OFFSET(E1096,0,1,1,COLUMNS(E1096:BR1096)-1) - E1096:BQ1096) / E1096:BQ1096, 0.05) * SQRT(COUNT(E1096:BR1096) - 1)</f>
        <v>-0.44751257103457887</v>
      </c>
      <c r="BU1096" s="10" cm="1">
        <f t="array" aca="1" ref="BU1096" ca="1">_xlfn.STDEV.P((E1096:BQ1096 - OFFSET(E1096:BQ1096,0,1)) / OFFSET(E1096:BQ1096,0,1)) * SQRT(COUNT(E1096:BR1096)-1)</f>
        <v>0.23447318401792502</v>
      </c>
      <c r="BV1096" s="10" cm="1">
        <f t="array" ref="BV1096">-(MAX(1 - (E1096:BR1096 / _xlfn.SCAN(E1096, E1096:BR1096, _xlfn.LAMBDA(_xlpm.a,_xlpm.b, MAX(_xlpm.a, _xlpm.b))))))</f>
        <v>-0.17745976605130875</v>
      </c>
      <c r="BW1096" s="12">
        <f t="shared" ca="1" si="35"/>
        <v>-0.63445411386192319</v>
      </c>
    </row>
    <row r="1097" spans="1:75" x14ac:dyDescent="0.45">
      <c r="A1097" s="2" t="s">
        <v>2214</v>
      </c>
      <c r="B1097" t="s">
        <v>2215</v>
      </c>
      <c r="C1097" t="s">
        <v>22</v>
      </c>
      <c r="D1097" t="s">
        <v>26</v>
      </c>
      <c r="E1097">
        <v>210.4</v>
      </c>
      <c r="F1097">
        <v>213</v>
      </c>
      <c r="G1097">
        <v>208</v>
      </c>
      <c r="H1097">
        <v>213.9</v>
      </c>
      <c r="I1097">
        <v>220.2</v>
      </c>
      <c r="J1097">
        <v>222.4</v>
      </c>
      <c r="K1097">
        <v>215.8</v>
      </c>
      <c r="L1097">
        <v>222.8</v>
      </c>
      <c r="M1097">
        <v>220.8</v>
      </c>
      <c r="N1097">
        <v>219.3</v>
      </c>
      <c r="O1097">
        <v>222.8</v>
      </c>
      <c r="P1097">
        <v>224.9</v>
      </c>
      <c r="Q1097">
        <v>234.7</v>
      </c>
      <c r="R1097">
        <v>232.9</v>
      </c>
      <c r="S1097">
        <v>235.8</v>
      </c>
      <c r="T1097">
        <v>239.5</v>
      </c>
      <c r="U1097">
        <v>239.5</v>
      </c>
      <c r="V1097">
        <v>232.4</v>
      </c>
      <c r="W1097">
        <v>234.1</v>
      </c>
      <c r="X1097">
        <v>243.9</v>
      </c>
      <c r="Y1097">
        <v>248.3</v>
      </c>
      <c r="Z1097">
        <v>248</v>
      </c>
      <c r="AA1097">
        <v>234.4</v>
      </c>
      <c r="AB1097">
        <v>236.6</v>
      </c>
      <c r="AC1097">
        <v>236.7</v>
      </c>
      <c r="AD1097">
        <v>232.8</v>
      </c>
      <c r="AE1097">
        <v>237.6</v>
      </c>
      <c r="AF1097">
        <v>235.6</v>
      </c>
      <c r="AG1097">
        <v>242.6</v>
      </c>
      <c r="AH1097">
        <v>241.8</v>
      </c>
      <c r="AI1097">
        <v>240.7</v>
      </c>
      <c r="AJ1097">
        <v>240.3</v>
      </c>
      <c r="AK1097">
        <v>245.1</v>
      </c>
      <c r="AL1097">
        <v>238.8</v>
      </c>
      <c r="AM1097">
        <v>240.9</v>
      </c>
      <c r="AN1097">
        <v>236.8</v>
      </c>
      <c r="AO1097">
        <v>231.6</v>
      </c>
      <c r="AP1097">
        <v>232.4</v>
      </c>
      <c r="AQ1097">
        <v>233.5</v>
      </c>
      <c r="AR1097">
        <v>232.1</v>
      </c>
      <c r="AS1097">
        <v>229</v>
      </c>
      <c r="AT1097">
        <v>226.5</v>
      </c>
      <c r="AU1097">
        <v>224.3</v>
      </c>
      <c r="AV1097">
        <v>222.4</v>
      </c>
      <c r="AW1097">
        <v>217.8</v>
      </c>
      <c r="AX1097">
        <v>225.4</v>
      </c>
      <c r="AY1097">
        <v>219</v>
      </c>
      <c r="AZ1097">
        <v>221</v>
      </c>
      <c r="BA1097">
        <v>219.3</v>
      </c>
      <c r="BB1097">
        <v>218.5</v>
      </c>
      <c r="BC1097">
        <v>222.7</v>
      </c>
      <c r="BD1097">
        <v>225.8</v>
      </c>
      <c r="BE1097">
        <v>219.7</v>
      </c>
      <c r="BF1097">
        <v>215.1</v>
      </c>
      <c r="BG1097">
        <v>215.7</v>
      </c>
      <c r="BH1097">
        <v>214.7</v>
      </c>
      <c r="BI1097">
        <v>217.7</v>
      </c>
      <c r="BJ1097">
        <v>214</v>
      </c>
      <c r="BK1097">
        <v>217.9</v>
      </c>
      <c r="BL1097">
        <v>215</v>
      </c>
      <c r="BM1097">
        <v>208.7</v>
      </c>
      <c r="BN1097">
        <v>207.7</v>
      </c>
      <c r="BO1097">
        <v>206.6</v>
      </c>
      <c r="BP1097">
        <v>208.9</v>
      </c>
      <c r="BQ1097">
        <v>203.9</v>
      </c>
      <c r="BR1097">
        <v>209.9</v>
      </c>
      <c r="BS1097" s="10">
        <f t="shared" si="34"/>
        <v>-2.3764258555133079E-3</v>
      </c>
      <c r="BT1097" s="11" cm="1">
        <f t="array" aca="1" ref="BT1097" ca="1">_xlfn.PERCENTILE.INC((OFFSET(E1097,0,1,1,COLUMNS(E1097:BR1097)-1) - E1097:BQ1097) / E1097:BQ1097, 0.05) * SQRT(COUNT(E1097:BR1097) - 1)</f>
        <v>-0.23477821610208011</v>
      </c>
      <c r="BU1097" s="10" cm="1">
        <f t="array" aca="1" ref="BU1097" ca="1">_xlfn.STDEV.P((E1097:BQ1097 - OFFSET(E1097:BQ1097,0,1)) / OFFSET(E1097:BQ1097,0,1)) * SQRT(COUNT(E1097:BR1097)-1)</f>
        <v>0.15927317393285928</v>
      </c>
      <c r="BV1097" s="10" cm="1">
        <f t="array" ref="BV1097">-(MAX(1 - (E1097:BR1097 / _xlfn.SCAN(E1097, E1097:BR1097, _xlfn.LAMBDA(_xlpm.a,_xlpm.b, MAX(_xlpm.a, _xlpm.b))))))</f>
        <v>-0.17881594844945636</v>
      </c>
      <c r="BW1097" s="12">
        <f t="shared" ca="1" si="35"/>
        <v>-5.1997200685771294E-2</v>
      </c>
    </row>
    <row r="1098" spans="1:75" x14ac:dyDescent="0.45">
      <c r="A1098" s="2" t="s">
        <v>2216</v>
      </c>
      <c r="B1098" t="s">
        <v>2217</v>
      </c>
      <c r="C1098" t="s">
        <v>19</v>
      </c>
      <c r="D1098" t="s">
        <v>8</v>
      </c>
      <c r="E1098">
        <v>90.35</v>
      </c>
      <c r="F1098">
        <v>92.3</v>
      </c>
      <c r="G1098">
        <v>91.55</v>
      </c>
      <c r="H1098">
        <v>93.6</v>
      </c>
      <c r="I1098">
        <v>96.15</v>
      </c>
      <c r="J1098">
        <v>99.25</v>
      </c>
      <c r="K1098">
        <v>94.85</v>
      </c>
      <c r="L1098">
        <v>95.25</v>
      </c>
      <c r="M1098">
        <v>94.2</v>
      </c>
      <c r="N1098">
        <v>93.35</v>
      </c>
      <c r="O1098">
        <v>95.25</v>
      </c>
      <c r="P1098">
        <v>97.75</v>
      </c>
      <c r="Q1098">
        <v>99.35</v>
      </c>
      <c r="R1098">
        <v>98.1</v>
      </c>
      <c r="S1098">
        <v>95.5</v>
      </c>
      <c r="T1098">
        <v>96.15</v>
      </c>
      <c r="U1098">
        <v>94.3</v>
      </c>
      <c r="V1098">
        <v>91.15</v>
      </c>
      <c r="W1098">
        <v>91</v>
      </c>
      <c r="X1098">
        <v>92.8</v>
      </c>
      <c r="Y1098">
        <v>95.2</v>
      </c>
      <c r="Z1098">
        <v>93.15</v>
      </c>
      <c r="AA1098">
        <v>91.7</v>
      </c>
      <c r="AB1098">
        <v>95.1</v>
      </c>
      <c r="AC1098">
        <v>96.3</v>
      </c>
      <c r="AD1098">
        <v>93.55</v>
      </c>
      <c r="AE1098">
        <v>95.2</v>
      </c>
      <c r="AF1098">
        <v>92.65</v>
      </c>
      <c r="AG1098">
        <v>96.2</v>
      </c>
      <c r="AH1098">
        <v>97.25</v>
      </c>
      <c r="AI1098">
        <v>97.7</v>
      </c>
      <c r="AJ1098">
        <v>96.4</v>
      </c>
      <c r="AK1098">
        <v>98.15</v>
      </c>
      <c r="AL1098">
        <v>94.3</v>
      </c>
      <c r="AM1098">
        <v>96.05</v>
      </c>
      <c r="AN1098">
        <v>93.6</v>
      </c>
      <c r="AO1098">
        <v>91.75</v>
      </c>
      <c r="AP1098">
        <v>90.95</v>
      </c>
      <c r="AQ1098">
        <v>90.4</v>
      </c>
      <c r="AR1098">
        <v>90.35</v>
      </c>
      <c r="AS1098">
        <v>87.8</v>
      </c>
      <c r="AT1098">
        <v>88.25</v>
      </c>
      <c r="AU1098">
        <v>88.3</v>
      </c>
      <c r="AV1098">
        <v>86.55</v>
      </c>
      <c r="AW1098">
        <v>84.35</v>
      </c>
      <c r="AX1098">
        <v>85.75</v>
      </c>
      <c r="AY1098">
        <v>82.15</v>
      </c>
      <c r="AZ1098">
        <v>82.5</v>
      </c>
      <c r="BA1098">
        <v>83.05</v>
      </c>
      <c r="BB1098">
        <v>84.25</v>
      </c>
      <c r="BC1098">
        <v>85.5</v>
      </c>
      <c r="BD1098">
        <v>89.4</v>
      </c>
      <c r="BE1098">
        <v>88.15</v>
      </c>
      <c r="BF1098">
        <v>85.15</v>
      </c>
      <c r="BG1098">
        <v>85.65</v>
      </c>
      <c r="BH1098">
        <v>85.6</v>
      </c>
      <c r="BI1098">
        <v>84.7</v>
      </c>
      <c r="BJ1098">
        <v>83.7</v>
      </c>
      <c r="BK1098">
        <v>82.2</v>
      </c>
      <c r="BL1098">
        <v>78.45</v>
      </c>
      <c r="BM1098">
        <v>74.7</v>
      </c>
      <c r="BN1098">
        <v>77.55</v>
      </c>
      <c r="BO1098">
        <v>78.8</v>
      </c>
      <c r="BP1098">
        <v>89.1</v>
      </c>
      <c r="BQ1098">
        <v>87.35</v>
      </c>
      <c r="BR1098">
        <v>90.6</v>
      </c>
      <c r="BS1098" s="10">
        <f t="shared" si="34"/>
        <v>2.7670171555063644E-3</v>
      </c>
      <c r="BT1098" s="11" cm="1">
        <f t="array" aca="1" ref="BT1098" ca="1">_xlfn.PERCENTILE.INC((OFFSET(E1098,0,1,1,COLUMNS(E1098:BR1098)-1) - E1098:BQ1098) / E1098:BQ1098, 0.05) * SQRT(COUNT(E1098:BR1098) - 1)</f>
        <v>-0.33402853616426664</v>
      </c>
      <c r="BU1098" s="10" cm="1">
        <f t="array" aca="1" ref="BU1098" ca="1">_xlfn.STDEV.P((E1098:BQ1098 - OFFSET(E1098:BQ1098,0,1)) / OFFSET(E1098:BQ1098,0,1)) * SQRT(COUNT(E1098:BR1098)-1)</f>
        <v>0.22190455594279923</v>
      </c>
      <c r="BV1098" s="10" cm="1">
        <f t="array" ref="BV1098">-(MAX(1 - (E1098:BR1098 / _xlfn.SCAN(E1098, E1098:BR1098, _xlfn.LAMBDA(_xlpm.a,_xlpm.b, MAX(_xlpm.a, _xlpm.b))))))</f>
        <v>-0.2481127327629592</v>
      </c>
      <c r="BW1098" s="12">
        <f t="shared" ca="1" si="35"/>
        <v>-1.414263967899757E-2</v>
      </c>
    </row>
    <row r="1099" spans="1:75" x14ac:dyDescent="0.45">
      <c r="A1099" s="2" t="s">
        <v>2218</v>
      </c>
      <c r="B1099" t="s">
        <v>2219</v>
      </c>
      <c r="C1099" t="s">
        <v>37</v>
      </c>
      <c r="D1099" t="s">
        <v>29</v>
      </c>
      <c r="E1099">
        <v>135</v>
      </c>
      <c r="F1099">
        <v>134.6</v>
      </c>
      <c r="G1099">
        <v>134</v>
      </c>
      <c r="H1099">
        <v>135.19999999999999</v>
      </c>
      <c r="I1099">
        <v>136</v>
      </c>
      <c r="J1099">
        <v>135</v>
      </c>
      <c r="K1099">
        <v>135.80000000000001</v>
      </c>
      <c r="L1099">
        <v>137.4</v>
      </c>
      <c r="M1099">
        <v>135.4</v>
      </c>
      <c r="N1099">
        <v>135</v>
      </c>
      <c r="O1099">
        <v>135.4</v>
      </c>
      <c r="P1099">
        <v>135</v>
      </c>
      <c r="Q1099">
        <v>135.19999999999999</v>
      </c>
      <c r="R1099">
        <v>134.4</v>
      </c>
      <c r="S1099">
        <v>135.6</v>
      </c>
      <c r="T1099">
        <v>135.80000000000001</v>
      </c>
      <c r="U1099">
        <v>135.80000000000001</v>
      </c>
      <c r="V1099">
        <v>134.6</v>
      </c>
      <c r="W1099">
        <v>135.6</v>
      </c>
      <c r="X1099">
        <v>136.6</v>
      </c>
      <c r="Y1099">
        <v>138</v>
      </c>
      <c r="Z1099">
        <v>139.19999999999999</v>
      </c>
      <c r="AA1099">
        <v>138.4</v>
      </c>
      <c r="AB1099">
        <v>140.6</v>
      </c>
      <c r="AC1099">
        <v>139.80000000000001</v>
      </c>
      <c r="AD1099">
        <v>145</v>
      </c>
      <c r="AE1099">
        <v>146.19999999999999</v>
      </c>
      <c r="AF1099">
        <v>145.80000000000001</v>
      </c>
      <c r="AG1099">
        <v>147.19999999999999</v>
      </c>
      <c r="AH1099">
        <v>143.4</v>
      </c>
      <c r="AI1099">
        <v>143.6</v>
      </c>
      <c r="AJ1099">
        <v>143.80000000000001</v>
      </c>
      <c r="AK1099">
        <v>142</v>
      </c>
      <c r="AL1099">
        <v>141.80000000000001</v>
      </c>
      <c r="AM1099">
        <v>142.19999999999999</v>
      </c>
      <c r="AN1099">
        <v>141.80000000000001</v>
      </c>
      <c r="AO1099">
        <v>142.6</v>
      </c>
      <c r="AP1099">
        <v>142.4</v>
      </c>
      <c r="AQ1099">
        <v>141.6</v>
      </c>
      <c r="AR1099">
        <v>142.19999999999999</v>
      </c>
      <c r="AS1099">
        <v>141.6</v>
      </c>
      <c r="AT1099">
        <v>141.6</v>
      </c>
      <c r="AU1099">
        <v>143.19999999999999</v>
      </c>
      <c r="AV1099">
        <v>145</v>
      </c>
      <c r="AW1099">
        <v>144.19999999999999</v>
      </c>
      <c r="AX1099">
        <v>145.80000000000001</v>
      </c>
      <c r="AY1099">
        <v>143</v>
      </c>
      <c r="AZ1099">
        <v>142</v>
      </c>
      <c r="BA1099">
        <v>141.6</v>
      </c>
      <c r="BB1099">
        <v>142.6</v>
      </c>
      <c r="BC1099">
        <v>142.6</v>
      </c>
      <c r="BD1099">
        <v>144</v>
      </c>
      <c r="BE1099">
        <v>145</v>
      </c>
      <c r="BF1099">
        <v>144.6</v>
      </c>
      <c r="BG1099">
        <v>145</v>
      </c>
      <c r="BH1099">
        <v>145.19999999999999</v>
      </c>
      <c r="BI1099">
        <v>145.19999999999999</v>
      </c>
      <c r="BJ1099">
        <v>146.4</v>
      </c>
      <c r="BK1099">
        <v>147.4</v>
      </c>
      <c r="BL1099">
        <v>146.4</v>
      </c>
      <c r="BM1099">
        <v>142</v>
      </c>
      <c r="BN1099">
        <v>137</v>
      </c>
      <c r="BO1099">
        <v>128.6</v>
      </c>
      <c r="BP1099">
        <v>129</v>
      </c>
      <c r="BQ1099">
        <v>126.8</v>
      </c>
      <c r="BR1099">
        <v>127</v>
      </c>
      <c r="BS1099" s="10">
        <f t="shared" si="34"/>
        <v>-5.9259259259259262E-2</v>
      </c>
      <c r="BT1099" s="11" cm="1">
        <f t="array" aca="1" ref="BT1099" ca="1">_xlfn.PERCENTILE.INC((OFFSET(E1099,0,1,1,COLUMNS(E1099:BR1099)-1) - E1099:BQ1099) / E1099:BQ1099, 0.05) * SQRT(COUNT(E1099:BR1099) - 1)</f>
        <v>-0.19746929687973377</v>
      </c>
      <c r="BU1099" s="10" cm="1">
        <f t="array" aca="1" ref="BU1099" ca="1">_xlfn.STDEV.P((E1099:BQ1099 - OFFSET(E1099:BQ1099,0,1)) / OFFSET(E1099:BQ1099,0,1)) * SQRT(COUNT(E1099:BR1099)-1)</f>
        <v>0.10901880614413799</v>
      </c>
      <c r="BV1099" s="10" cm="1">
        <f t="array" ref="BV1099">-(MAX(1 - (E1099:BR1099 / _xlfn.SCAN(E1099, E1099:BR1099, _xlfn.LAMBDA(_xlpm.a,_xlpm.b, MAX(_xlpm.a, _xlpm.b))))))</f>
        <v>-0.13975576662143829</v>
      </c>
      <c r="BW1099" s="12">
        <f t="shared" ca="1" si="35"/>
        <v>-0.59773716936907162</v>
      </c>
    </row>
    <row r="1100" spans="1:75" x14ac:dyDescent="0.45">
      <c r="A1100" s="2" t="s">
        <v>2220</v>
      </c>
      <c r="B1100" t="s">
        <v>2221</v>
      </c>
      <c r="C1100" t="s">
        <v>22</v>
      </c>
      <c r="D1100" t="s">
        <v>136</v>
      </c>
      <c r="E1100">
        <v>92.15</v>
      </c>
      <c r="F1100">
        <v>93.6</v>
      </c>
      <c r="G1100">
        <v>92.6</v>
      </c>
      <c r="H1100">
        <v>82.15</v>
      </c>
      <c r="I1100">
        <v>88.9</v>
      </c>
      <c r="J1100">
        <v>92</v>
      </c>
      <c r="K1100">
        <v>92.25</v>
      </c>
      <c r="L1100">
        <v>93.55</v>
      </c>
      <c r="M1100">
        <v>97.45</v>
      </c>
      <c r="N1100">
        <v>96.05</v>
      </c>
      <c r="O1100">
        <v>100.1</v>
      </c>
      <c r="P1100">
        <v>105.6</v>
      </c>
      <c r="Q1100">
        <v>106.1</v>
      </c>
      <c r="R1100">
        <v>104.7</v>
      </c>
      <c r="S1100">
        <v>103.7</v>
      </c>
      <c r="T1100">
        <v>107.1</v>
      </c>
      <c r="U1100">
        <v>105</v>
      </c>
      <c r="V1100">
        <v>112.5</v>
      </c>
      <c r="W1100">
        <v>115.2</v>
      </c>
      <c r="X1100">
        <v>118.8</v>
      </c>
      <c r="Y1100">
        <v>118.9</v>
      </c>
      <c r="Z1100">
        <v>123.9</v>
      </c>
      <c r="AA1100">
        <v>124.8</v>
      </c>
      <c r="AB1100">
        <v>123.4</v>
      </c>
      <c r="AC1100">
        <v>121</v>
      </c>
      <c r="AD1100">
        <v>124.5</v>
      </c>
      <c r="AE1100">
        <v>126</v>
      </c>
      <c r="AF1100">
        <v>131.9</v>
      </c>
      <c r="AG1100">
        <v>135.5</v>
      </c>
      <c r="AH1100">
        <v>140.69999999999999</v>
      </c>
      <c r="AI1100">
        <v>140.69999999999999</v>
      </c>
      <c r="AJ1100">
        <v>135.19999999999999</v>
      </c>
      <c r="AK1100">
        <v>141</v>
      </c>
      <c r="AL1100">
        <v>143.9</v>
      </c>
      <c r="AM1100">
        <v>154.6</v>
      </c>
      <c r="AN1100">
        <v>154</v>
      </c>
      <c r="AO1100">
        <v>155</v>
      </c>
      <c r="AP1100">
        <v>153.30000000000001</v>
      </c>
      <c r="AQ1100">
        <v>156.6</v>
      </c>
      <c r="AR1100">
        <v>153.4</v>
      </c>
      <c r="AS1100">
        <v>149.1</v>
      </c>
      <c r="AT1100">
        <v>153.9</v>
      </c>
      <c r="AU1100">
        <v>145.69999999999999</v>
      </c>
      <c r="AV1100">
        <v>143.69999999999999</v>
      </c>
      <c r="AW1100">
        <v>142.5</v>
      </c>
      <c r="AX1100">
        <v>149.9</v>
      </c>
      <c r="AY1100">
        <v>157.5</v>
      </c>
      <c r="AZ1100">
        <v>156.30000000000001</v>
      </c>
      <c r="BA1100">
        <v>149.6</v>
      </c>
      <c r="BB1100">
        <v>149.5</v>
      </c>
      <c r="BC1100">
        <v>156.69999999999999</v>
      </c>
      <c r="BD1100">
        <v>156.5</v>
      </c>
      <c r="BE1100">
        <v>158.1</v>
      </c>
      <c r="BF1100">
        <v>168.8</v>
      </c>
      <c r="BG1100">
        <v>163.4</v>
      </c>
      <c r="BH1100">
        <v>157.30000000000001</v>
      </c>
      <c r="BI1100">
        <v>158.4</v>
      </c>
      <c r="BJ1100">
        <v>160.5</v>
      </c>
      <c r="BK1100">
        <v>161.5</v>
      </c>
      <c r="BL1100">
        <v>160.6</v>
      </c>
      <c r="BM1100">
        <v>147</v>
      </c>
      <c r="BN1100">
        <v>152.4</v>
      </c>
      <c r="BO1100">
        <v>156.30000000000001</v>
      </c>
      <c r="BP1100">
        <v>155.1</v>
      </c>
      <c r="BQ1100">
        <v>149.9</v>
      </c>
      <c r="BR1100">
        <v>155.69999999999999</v>
      </c>
      <c r="BS1100" s="10">
        <f t="shared" si="34"/>
        <v>0.68963646228974473</v>
      </c>
      <c r="BT1100" s="11" cm="1">
        <f t="array" aca="1" ref="BT1100" ca="1">_xlfn.PERCENTILE.INC((OFFSET(E1100,0,1,1,COLUMNS(E1100:BR1100)-1) - E1100:BQ1100) / E1100:BQ1100, 0.05) * SQRT(COUNT(E1100:BR1100) - 1)</f>
        <v>-0.33951037155233943</v>
      </c>
      <c r="BU1100" s="10" cm="1">
        <f t="array" aca="1" ref="BU1100" ca="1">_xlfn.STDEV.P((E1100:BQ1100 - OFFSET(E1100:BQ1100,0,1)) / OFFSET(E1100:BQ1100,0,1)) * SQRT(COUNT(E1100:BR1100)-1)</f>
        <v>0.29146176185453637</v>
      </c>
      <c r="BV1100" s="10" cm="1">
        <f t="array" ref="BV1100">-(MAX(1 - (E1100:BR1100 / _xlfn.SCAN(E1100, E1100:BR1100, _xlfn.LAMBDA(_xlpm.a,_xlpm.b, MAX(_xlpm.a, _xlpm.b))))))</f>
        <v>-0.12914691943127965</v>
      </c>
      <c r="BW1100" s="12">
        <f t="shared" ca="1" si="35"/>
        <v>2.3458690587949236</v>
      </c>
    </row>
    <row r="1101" spans="1:75" x14ac:dyDescent="0.45">
      <c r="A1101" s="2" t="s">
        <v>2222</v>
      </c>
      <c r="B1101" t="s">
        <v>2223</v>
      </c>
      <c r="C1101" t="s">
        <v>16</v>
      </c>
      <c r="D1101" t="s">
        <v>8</v>
      </c>
      <c r="E1101">
        <v>7.62</v>
      </c>
      <c r="F1101">
        <v>7.548</v>
      </c>
      <c r="G1101">
        <v>7.5620000000000003</v>
      </c>
      <c r="H1101">
        <v>7.4720000000000004</v>
      </c>
      <c r="I1101">
        <v>7.4740000000000002</v>
      </c>
      <c r="J1101">
        <v>7.3620000000000001</v>
      </c>
      <c r="K1101">
        <v>7.476</v>
      </c>
      <c r="L1101">
        <v>7.4139999999999997</v>
      </c>
      <c r="M1101">
        <v>7.3639999999999999</v>
      </c>
      <c r="N1101">
        <v>7.05</v>
      </c>
      <c r="O1101">
        <v>7.1120000000000001</v>
      </c>
      <c r="P1101">
        <v>7.234</v>
      </c>
      <c r="Q1101">
        <v>7.2679999999999998</v>
      </c>
      <c r="R1101">
        <v>7.0919999999999996</v>
      </c>
      <c r="S1101">
        <v>7.0259999999999998</v>
      </c>
      <c r="T1101">
        <v>7.1980000000000004</v>
      </c>
      <c r="U1101">
        <v>7.21</v>
      </c>
      <c r="V1101">
        <v>7.35</v>
      </c>
      <c r="W1101">
        <v>7.3360000000000003</v>
      </c>
      <c r="X1101">
        <v>7.48</v>
      </c>
      <c r="Y1101">
        <v>7.4779999999999998</v>
      </c>
      <c r="Z1101">
        <v>7.508</v>
      </c>
      <c r="AA1101">
        <v>7.5739999999999998</v>
      </c>
      <c r="AB1101">
        <v>7.5579999999999998</v>
      </c>
      <c r="AC1101">
        <v>7.5579999999999998</v>
      </c>
      <c r="AD1101">
        <v>7.3019999999999996</v>
      </c>
      <c r="AE1101">
        <v>7.4279999999999999</v>
      </c>
      <c r="AF1101">
        <v>7.4139999999999997</v>
      </c>
      <c r="AG1101">
        <v>7.3719999999999999</v>
      </c>
      <c r="AH1101">
        <v>7.3940000000000001</v>
      </c>
      <c r="AI1101">
        <v>7.34</v>
      </c>
      <c r="AJ1101">
        <v>7.34</v>
      </c>
      <c r="AK1101">
        <v>7.492</v>
      </c>
      <c r="AL1101">
        <v>7.5359999999999996</v>
      </c>
      <c r="AM1101">
        <v>7.6319999999999997</v>
      </c>
      <c r="AN1101">
        <v>7.5979999999999999</v>
      </c>
      <c r="AO1101">
        <v>7.6820000000000004</v>
      </c>
      <c r="AP1101">
        <v>7.6779999999999999</v>
      </c>
      <c r="AQ1101">
        <v>7.7160000000000002</v>
      </c>
      <c r="AR1101">
        <v>7.72</v>
      </c>
      <c r="AS1101">
        <v>7.62</v>
      </c>
      <c r="AT1101">
        <v>7.48</v>
      </c>
      <c r="AU1101">
        <v>7.4240000000000004</v>
      </c>
      <c r="AV1101">
        <v>7.1</v>
      </c>
      <c r="AW1101">
        <v>7.0579999999999998</v>
      </c>
      <c r="AX1101">
        <v>7.202</v>
      </c>
      <c r="AY1101">
        <v>7.1319999999999997</v>
      </c>
      <c r="AZ1101">
        <v>7.1139999999999999</v>
      </c>
      <c r="BA1101">
        <v>7.1379999999999999</v>
      </c>
      <c r="BB1101">
        <v>7.0179999999999998</v>
      </c>
      <c r="BC1101">
        <v>7.1040000000000001</v>
      </c>
      <c r="BD1101">
        <v>7.2880000000000003</v>
      </c>
      <c r="BE1101">
        <v>7.1580000000000004</v>
      </c>
      <c r="BF1101">
        <v>7.1280000000000001</v>
      </c>
      <c r="BG1101">
        <v>7.1159999999999997</v>
      </c>
      <c r="BH1101">
        <v>7.1180000000000003</v>
      </c>
      <c r="BI1101">
        <v>7.0940000000000003</v>
      </c>
      <c r="BJ1101">
        <v>6.9619999999999997</v>
      </c>
      <c r="BK1101">
        <v>7.1059999999999999</v>
      </c>
      <c r="BL1101">
        <v>7</v>
      </c>
      <c r="BM1101">
        <v>6.8339999999999996</v>
      </c>
      <c r="BN1101">
        <v>6.774</v>
      </c>
      <c r="BO1101">
        <v>6.4020000000000001</v>
      </c>
      <c r="BP1101">
        <v>6.4139999999999997</v>
      </c>
      <c r="BQ1101">
        <v>6.27</v>
      </c>
      <c r="BR1101">
        <v>6.25</v>
      </c>
      <c r="BS1101" s="10">
        <f t="shared" si="34"/>
        <v>-0.17979002624671916</v>
      </c>
      <c r="BT1101" s="11" cm="1">
        <f t="array" aca="1" ref="BT1101" ca="1">_xlfn.PERCENTILE.INC((OFFSET(E1101,0,1,1,COLUMNS(E1101:BR1101)-1) - E1101:BQ1101) / E1101:BQ1101, 0.05) * SQRT(COUNT(E1101:BR1101) - 1)</f>
        <v>-0.25751063837941218</v>
      </c>
      <c r="BU1101" s="10" cm="1">
        <f t="array" aca="1" ref="BU1101" ca="1">_xlfn.STDEV.P((E1101:BQ1101 - OFFSET(E1101:BQ1101,0,1)) / OFFSET(E1101:BQ1101,0,1)) * SQRT(COUNT(E1101:BR1101)-1)</f>
        <v>0.13136480972857453</v>
      </c>
      <c r="BV1101" s="10" cm="1">
        <f t="array" ref="BV1101">-(MAX(1 - (E1101:BR1101 / _xlfn.SCAN(E1101, E1101:BR1101, _xlfn.LAMBDA(_xlpm.a,_xlpm.b, MAX(_xlpm.a, _xlpm.b))))))</f>
        <v>-0.19041450777202074</v>
      </c>
      <c r="BW1101" s="12">
        <f t="shared" ca="1" si="35"/>
        <v>-1.4135852665849824</v>
      </c>
    </row>
    <row r="1102" spans="1:75" x14ac:dyDescent="0.45">
      <c r="A1102" s="2" t="s">
        <v>2224</v>
      </c>
      <c r="B1102" t="s">
        <v>2225</v>
      </c>
      <c r="C1102" t="s">
        <v>7</v>
      </c>
      <c r="D1102" t="s">
        <v>26</v>
      </c>
      <c r="E1102">
        <v>179.8</v>
      </c>
      <c r="F1102">
        <v>174</v>
      </c>
      <c r="G1102">
        <v>178.4</v>
      </c>
      <c r="H1102">
        <v>189.6</v>
      </c>
      <c r="I1102">
        <v>191.8</v>
      </c>
      <c r="J1102">
        <v>193.6</v>
      </c>
      <c r="K1102">
        <v>188.8</v>
      </c>
      <c r="L1102">
        <v>196.4</v>
      </c>
      <c r="M1102">
        <v>189</v>
      </c>
      <c r="N1102">
        <v>181.4</v>
      </c>
      <c r="O1102">
        <v>180.6</v>
      </c>
      <c r="P1102">
        <v>187.4</v>
      </c>
      <c r="Q1102">
        <v>192</v>
      </c>
      <c r="R1102">
        <v>195.6</v>
      </c>
      <c r="S1102">
        <v>198</v>
      </c>
      <c r="T1102">
        <v>203</v>
      </c>
      <c r="U1102">
        <v>200.5</v>
      </c>
      <c r="V1102">
        <v>197.8</v>
      </c>
      <c r="W1102">
        <v>203.5</v>
      </c>
      <c r="X1102">
        <v>209.5</v>
      </c>
      <c r="Y1102">
        <v>215</v>
      </c>
      <c r="Z1102">
        <v>212.5</v>
      </c>
      <c r="AA1102">
        <v>201.5</v>
      </c>
      <c r="AB1102">
        <v>206</v>
      </c>
      <c r="AC1102">
        <v>211.5</v>
      </c>
      <c r="AD1102">
        <v>206</v>
      </c>
      <c r="AE1102">
        <v>206.5</v>
      </c>
      <c r="AF1102">
        <v>202</v>
      </c>
      <c r="AG1102">
        <v>213</v>
      </c>
      <c r="AH1102">
        <v>211</v>
      </c>
      <c r="AI1102">
        <v>211</v>
      </c>
      <c r="AJ1102">
        <v>208.5</v>
      </c>
      <c r="AK1102">
        <v>185.2</v>
      </c>
      <c r="AL1102">
        <v>186.2</v>
      </c>
      <c r="AM1102">
        <v>188.2</v>
      </c>
      <c r="AN1102">
        <v>182</v>
      </c>
      <c r="AO1102">
        <v>177.4</v>
      </c>
      <c r="AP1102">
        <v>179.2</v>
      </c>
      <c r="AQ1102">
        <v>180.2</v>
      </c>
      <c r="AR1102">
        <v>180</v>
      </c>
      <c r="AS1102">
        <v>176.8</v>
      </c>
      <c r="AT1102">
        <v>174.4</v>
      </c>
      <c r="AU1102">
        <v>177.4</v>
      </c>
      <c r="AV1102">
        <v>173.2</v>
      </c>
      <c r="AW1102">
        <v>167.4</v>
      </c>
      <c r="AX1102">
        <v>172.8</v>
      </c>
      <c r="AY1102">
        <v>167</v>
      </c>
      <c r="AZ1102">
        <v>165</v>
      </c>
      <c r="BA1102">
        <v>163.6</v>
      </c>
      <c r="BB1102">
        <v>165.8</v>
      </c>
      <c r="BC1102">
        <v>172.6</v>
      </c>
      <c r="BD1102">
        <v>176.6</v>
      </c>
      <c r="BE1102">
        <v>167.4</v>
      </c>
      <c r="BF1102">
        <v>163.6</v>
      </c>
      <c r="BG1102">
        <v>162</v>
      </c>
      <c r="BH1102">
        <v>161.6</v>
      </c>
      <c r="BI1102">
        <v>159.4</v>
      </c>
      <c r="BJ1102">
        <v>152.6</v>
      </c>
      <c r="BK1102">
        <v>155.6</v>
      </c>
      <c r="BL1102">
        <v>151.80000000000001</v>
      </c>
      <c r="BM1102">
        <v>153</v>
      </c>
      <c r="BN1102">
        <v>149.80000000000001</v>
      </c>
      <c r="BO1102">
        <v>152</v>
      </c>
      <c r="BP1102">
        <v>155</v>
      </c>
      <c r="BQ1102">
        <v>152.80000000000001</v>
      </c>
      <c r="BR1102">
        <v>157.6</v>
      </c>
      <c r="BS1102" s="10">
        <f t="shared" si="34"/>
        <v>-0.12347052280311466</v>
      </c>
      <c r="BT1102" s="11" cm="1">
        <f t="array" aca="1" ref="BT1102" ca="1">_xlfn.PERCENTILE.INC((OFFSET(E1102,0,1,1,COLUMNS(E1102:BR1102)-1) - E1102:BQ1102) / E1102:BQ1102, 0.05) * SQRT(COUNT(E1102:BR1102) - 1)</f>
        <v>-0.33998789215545094</v>
      </c>
      <c r="BU1102" s="10" cm="1">
        <f t="array" aca="1" ref="BU1102" ca="1">_xlfn.STDEV.P((E1102:BQ1102 - OFFSET(E1102:BQ1102,0,1)) / OFFSET(E1102:BQ1102,0,1)) * SQRT(COUNT(E1102:BR1102)-1)</f>
        <v>0.24227901384913555</v>
      </c>
      <c r="BV1102" s="10" cm="1">
        <f t="array" ref="BV1102">-(MAX(1 - (E1102:BR1102 / _xlfn.SCAN(E1102, E1102:BR1102, _xlfn.LAMBDA(_xlpm.a,_xlpm.b, MAX(_xlpm.a, _xlpm.b))))))</f>
        <v>-0.30325581395348833</v>
      </c>
      <c r="BW1102" s="12">
        <f t="shared" ca="1" si="35"/>
        <v>-0.53399530599463685</v>
      </c>
    </row>
    <row r="1103" spans="1:75" x14ac:dyDescent="0.45">
      <c r="A1103" s="2" t="s">
        <v>2226</v>
      </c>
      <c r="B1103" t="s">
        <v>2227</v>
      </c>
      <c r="C1103" t="s">
        <v>37</v>
      </c>
      <c r="D1103" t="s">
        <v>136</v>
      </c>
      <c r="E1103">
        <v>158.44999999999999</v>
      </c>
      <c r="F1103">
        <v>161</v>
      </c>
      <c r="G1103">
        <v>155.75</v>
      </c>
      <c r="H1103">
        <v>158.15</v>
      </c>
      <c r="I1103">
        <v>160.69999999999999</v>
      </c>
      <c r="J1103">
        <v>161.69999999999999</v>
      </c>
      <c r="K1103">
        <v>161.15</v>
      </c>
      <c r="L1103">
        <v>165.4</v>
      </c>
      <c r="M1103">
        <v>163.6</v>
      </c>
      <c r="N1103">
        <v>161.25</v>
      </c>
      <c r="O1103">
        <v>157.25</v>
      </c>
      <c r="P1103">
        <v>160.05000000000001</v>
      </c>
      <c r="Q1103">
        <v>162.19999999999999</v>
      </c>
      <c r="R1103">
        <v>161.6</v>
      </c>
      <c r="S1103">
        <v>160.9</v>
      </c>
      <c r="T1103">
        <v>163.1</v>
      </c>
      <c r="U1103">
        <v>160.85</v>
      </c>
      <c r="V1103">
        <v>162.35</v>
      </c>
      <c r="W1103">
        <v>161.94999999999999</v>
      </c>
      <c r="X1103">
        <v>164.1</v>
      </c>
      <c r="Y1103">
        <v>165.75</v>
      </c>
      <c r="Z1103">
        <v>164.35</v>
      </c>
      <c r="AA1103">
        <v>163.80000000000001</v>
      </c>
      <c r="AB1103">
        <v>164.1</v>
      </c>
      <c r="AC1103">
        <v>166.5</v>
      </c>
      <c r="AD1103">
        <v>164.95</v>
      </c>
      <c r="AE1103">
        <v>165.55</v>
      </c>
      <c r="AF1103">
        <v>165.4</v>
      </c>
      <c r="AG1103">
        <v>166.75</v>
      </c>
      <c r="AH1103">
        <v>166.8</v>
      </c>
      <c r="AI1103">
        <v>166</v>
      </c>
      <c r="AJ1103">
        <v>168.5</v>
      </c>
      <c r="AK1103">
        <v>170.1</v>
      </c>
      <c r="AL1103">
        <v>170.7</v>
      </c>
      <c r="AM1103">
        <v>169.95</v>
      </c>
      <c r="AN1103">
        <v>170.1</v>
      </c>
      <c r="AO1103">
        <v>170.2</v>
      </c>
      <c r="AP1103">
        <v>170.15</v>
      </c>
      <c r="AQ1103">
        <v>173.7</v>
      </c>
      <c r="AR1103">
        <v>174</v>
      </c>
      <c r="AS1103">
        <v>171.55</v>
      </c>
      <c r="AT1103">
        <v>168.45</v>
      </c>
      <c r="AU1103">
        <v>168.4</v>
      </c>
      <c r="AV1103">
        <v>167.65</v>
      </c>
      <c r="AW1103">
        <v>165.4</v>
      </c>
      <c r="AX1103">
        <v>167.4</v>
      </c>
      <c r="AY1103">
        <v>166.95</v>
      </c>
      <c r="AZ1103">
        <v>168.35</v>
      </c>
      <c r="BA1103">
        <v>168</v>
      </c>
      <c r="BB1103">
        <v>170.2</v>
      </c>
      <c r="BC1103">
        <v>170.15</v>
      </c>
      <c r="BD1103">
        <v>171</v>
      </c>
      <c r="BE1103">
        <v>170.25</v>
      </c>
      <c r="BF1103">
        <v>168.7</v>
      </c>
      <c r="BG1103">
        <v>168.75</v>
      </c>
      <c r="BH1103">
        <v>165.95</v>
      </c>
      <c r="BI1103">
        <v>165.6</v>
      </c>
      <c r="BJ1103">
        <v>163.4</v>
      </c>
      <c r="BK1103">
        <v>164.3</v>
      </c>
      <c r="BL1103">
        <v>162.55000000000001</v>
      </c>
      <c r="BM1103">
        <v>160.6</v>
      </c>
      <c r="BN1103">
        <v>159.30000000000001</v>
      </c>
      <c r="BO1103">
        <v>160.9</v>
      </c>
      <c r="BP1103">
        <v>160.19999999999999</v>
      </c>
      <c r="BQ1103">
        <v>158</v>
      </c>
      <c r="BR1103">
        <v>156.9</v>
      </c>
      <c r="BS1103" s="10">
        <f t="shared" si="34"/>
        <v>-9.7822656989585543E-3</v>
      </c>
      <c r="BT1103" s="11" cm="1">
        <f t="array" aca="1" ref="BT1103" ca="1">_xlfn.PERCENTILE.INC((OFFSET(E1103,0,1,1,COLUMNS(E1103:BR1103)-1) - E1103:BQ1103) / E1103:BQ1103, 0.05) * SQRT(COUNT(E1103:BR1103) - 1)</f>
        <v>-0.13018074947512157</v>
      </c>
      <c r="BU1103" s="10" cm="1">
        <f t="array" aca="1" ref="BU1103" ca="1">_xlfn.STDEV.P((E1103:BQ1103 - OFFSET(E1103:BQ1103,0,1)) / OFFSET(E1103:BQ1103,0,1)) * SQRT(COUNT(E1103:BR1103)-1)</f>
        <v>9.2292440449727647E-2</v>
      </c>
      <c r="BV1103" s="10" cm="1">
        <f t="array" ref="BV1103">-(MAX(1 - (E1103:BR1103 / _xlfn.SCAN(E1103, E1103:BR1103, _xlfn.LAMBDA(_xlpm.a,_xlpm.b, MAX(_xlpm.a, _xlpm.b))))))</f>
        <v>-9.8275862068965436E-2</v>
      </c>
      <c r="BW1103" s="12">
        <f t="shared" ca="1" si="35"/>
        <v>-0.16997707456697969</v>
      </c>
    </row>
    <row r="1104" spans="1:75" x14ac:dyDescent="0.45">
      <c r="A1104" s="2" t="s">
        <v>2228</v>
      </c>
      <c r="B1104" t="s">
        <v>2229</v>
      </c>
      <c r="C1104" t="s">
        <v>25</v>
      </c>
      <c r="D1104" t="s">
        <v>29</v>
      </c>
      <c r="E1104">
        <v>254.8</v>
      </c>
      <c r="F1104">
        <v>257.5</v>
      </c>
      <c r="G1104">
        <v>255.5</v>
      </c>
      <c r="H1104">
        <v>257.8</v>
      </c>
      <c r="I1104">
        <v>257.10000000000002</v>
      </c>
      <c r="J1104">
        <v>261.8</v>
      </c>
      <c r="K1104">
        <v>259.89999999999998</v>
      </c>
      <c r="L1104">
        <v>259.8</v>
      </c>
      <c r="M1104">
        <v>256.8</v>
      </c>
      <c r="N1104">
        <v>256.60000000000002</v>
      </c>
      <c r="O1104">
        <v>258.89999999999998</v>
      </c>
      <c r="P1104">
        <v>260</v>
      </c>
      <c r="Q1104">
        <v>262.3</v>
      </c>
      <c r="R1104">
        <v>259.8</v>
      </c>
      <c r="S1104">
        <v>261.10000000000002</v>
      </c>
      <c r="T1104">
        <v>259.39999999999998</v>
      </c>
      <c r="U1104">
        <v>264.8</v>
      </c>
      <c r="V1104">
        <v>258.7</v>
      </c>
      <c r="W1104">
        <v>261.10000000000002</v>
      </c>
      <c r="X1104">
        <v>260.7</v>
      </c>
      <c r="Y1104">
        <v>262.60000000000002</v>
      </c>
      <c r="Z1104">
        <v>264.7</v>
      </c>
      <c r="AA1104">
        <v>265.7</v>
      </c>
      <c r="AB1104">
        <v>264</v>
      </c>
      <c r="AC1104">
        <v>263.5</v>
      </c>
      <c r="AD1104">
        <v>262</v>
      </c>
      <c r="AE1104">
        <v>262.10000000000002</v>
      </c>
      <c r="AF1104">
        <v>263.7</v>
      </c>
      <c r="AG1104">
        <v>267</v>
      </c>
      <c r="AH1104">
        <v>265</v>
      </c>
      <c r="AI1104">
        <v>263.39999999999998</v>
      </c>
      <c r="AJ1104">
        <v>266.2</v>
      </c>
      <c r="AK1104">
        <v>267.89999999999998</v>
      </c>
      <c r="AL1104">
        <v>268.89999999999998</v>
      </c>
      <c r="AM1104">
        <v>270.7</v>
      </c>
      <c r="AN1104">
        <v>270.89999999999998</v>
      </c>
      <c r="AO1104">
        <v>270.39999999999998</v>
      </c>
      <c r="AP1104">
        <v>265.89999999999998</v>
      </c>
      <c r="AQ1104">
        <v>259.39999999999998</v>
      </c>
      <c r="AR1104">
        <v>256.5</v>
      </c>
      <c r="AS1104">
        <v>252.7</v>
      </c>
      <c r="AT1104">
        <v>252.7</v>
      </c>
      <c r="AU1104">
        <v>251</v>
      </c>
      <c r="AV1104">
        <v>248.7</v>
      </c>
      <c r="AW1104">
        <v>244.2</v>
      </c>
      <c r="AX1104">
        <v>247.7</v>
      </c>
      <c r="AY1104">
        <v>249.6</v>
      </c>
      <c r="AZ1104">
        <v>255.9</v>
      </c>
      <c r="BA1104">
        <v>249.3</v>
      </c>
      <c r="BB1104">
        <v>237.4</v>
      </c>
      <c r="BC1104">
        <v>239.9</v>
      </c>
      <c r="BD1104">
        <v>253.1</v>
      </c>
      <c r="BE1104">
        <v>245.3</v>
      </c>
      <c r="BF1104">
        <v>237.3</v>
      </c>
      <c r="BG1104">
        <v>232</v>
      </c>
      <c r="BH1104">
        <v>231.5</v>
      </c>
      <c r="BI1104">
        <v>231.5</v>
      </c>
      <c r="BJ1104">
        <v>224.1</v>
      </c>
      <c r="BK1104">
        <v>225.8</v>
      </c>
      <c r="BL1104">
        <v>227</v>
      </c>
      <c r="BM1104">
        <v>220.2</v>
      </c>
      <c r="BN1104">
        <v>217.6</v>
      </c>
      <c r="BO1104">
        <v>216.1</v>
      </c>
      <c r="BP1104">
        <v>211.5</v>
      </c>
      <c r="BQ1104">
        <v>200.3</v>
      </c>
      <c r="BR1104">
        <v>206.8</v>
      </c>
      <c r="BS1104" s="10">
        <f t="shared" si="34"/>
        <v>-0.18838304552590265</v>
      </c>
      <c r="BT1104" s="11" cm="1">
        <f t="array" aca="1" ref="BT1104" ca="1">_xlfn.PERCENTILE.INC((OFFSET(E1104,0,1,1,COLUMNS(E1104:BR1104)-1) - E1104:BQ1104) / E1104:BQ1104, 0.05) * SQRT(COUNT(E1104:BR1104) - 1)</f>
        <v>-0.25586321466769585</v>
      </c>
      <c r="BU1104" s="10" cm="1">
        <f t="array" aca="1" ref="BU1104" ca="1">_xlfn.STDEV.P((E1104:BQ1104 - OFFSET(E1104:BQ1104,0,1)) / OFFSET(E1104:BQ1104,0,1)) * SQRT(COUNT(E1104:BR1104)-1)</f>
        <v>0.14267120321453841</v>
      </c>
      <c r="BV1104" s="10" cm="1">
        <f t="array" ref="BV1104">-(MAX(1 - (E1104:BR1104 / _xlfn.SCAN(E1104, E1104:BR1104, _xlfn.LAMBDA(_xlpm.a,_xlpm.b, MAX(_xlpm.a, _xlpm.b))))))</f>
        <v>-0.26061277224067914</v>
      </c>
      <c r="BW1104" s="12">
        <f t="shared" ca="1" si="35"/>
        <v>-1.3617911287050652</v>
      </c>
    </row>
    <row r="1105" spans="1:75" x14ac:dyDescent="0.45">
      <c r="A1105" s="2" t="s">
        <v>2230</v>
      </c>
      <c r="B1105" t="s">
        <v>2231</v>
      </c>
      <c r="C1105" t="s">
        <v>11</v>
      </c>
      <c r="D1105" t="s">
        <v>8</v>
      </c>
      <c r="E1105">
        <v>0.88200000000000001</v>
      </c>
      <c r="F1105">
        <v>0.86539999999999995</v>
      </c>
      <c r="G1105">
        <v>0.85940000000000005</v>
      </c>
      <c r="H1105">
        <v>0.86299999999999999</v>
      </c>
      <c r="I1105">
        <v>0.87419999999999998</v>
      </c>
      <c r="J1105">
        <v>0.85199999999999998</v>
      </c>
      <c r="K1105">
        <v>0.86260000000000003</v>
      </c>
      <c r="L1105">
        <v>0.8286</v>
      </c>
      <c r="M1105">
        <v>0.77900000000000003</v>
      </c>
      <c r="N1105">
        <v>0.72760000000000002</v>
      </c>
      <c r="O1105">
        <v>0.69220000000000004</v>
      </c>
      <c r="P1105">
        <v>0.72</v>
      </c>
      <c r="Q1105">
        <v>0.71460000000000001</v>
      </c>
      <c r="R1105">
        <v>0.71599999999999997</v>
      </c>
      <c r="S1105">
        <v>0.68020000000000003</v>
      </c>
      <c r="T1105">
        <v>0.68479999999999996</v>
      </c>
      <c r="U1105">
        <v>0.67379999999999995</v>
      </c>
      <c r="V1105">
        <v>0.64419999999999999</v>
      </c>
      <c r="W1105">
        <v>0.66400000000000003</v>
      </c>
      <c r="X1105">
        <v>0.68</v>
      </c>
      <c r="Y1105">
        <v>0.69479999999999997</v>
      </c>
      <c r="Z1105">
        <v>0.71220000000000006</v>
      </c>
      <c r="AA1105">
        <v>0.66600000000000004</v>
      </c>
      <c r="AB1105">
        <v>0.67500000000000004</v>
      </c>
      <c r="AC1105">
        <v>0.66200000000000003</v>
      </c>
      <c r="AD1105">
        <v>0.66059999999999997</v>
      </c>
      <c r="AE1105">
        <v>0.66979999999999995</v>
      </c>
      <c r="AF1105">
        <v>0.65439999999999998</v>
      </c>
      <c r="AG1105">
        <v>0.65539999999999998</v>
      </c>
      <c r="AH1105">
        <v>0.66600000000000004</v>
      </c>
      <c r="AI1105">
        <v>0.70299999999999996</v>
      </c>
      <c r="AJ1105">
        <v>0.70299999999999996</v>
      </c>
      <c r="AK1105">
        <v>0.70540000000000003</v>
      </c>
      <c r="AL1105">
        <v>0.6774</v>
      </c>
      <c r="AM1105">
        <v>0.68140000000000001</v>
      </c>
      <c r="AN1105">
        <v>0.66159999999999997</v>
      </c>
      <c r="AO1105">
        <v>0.6472</v>
      </c>
      <c r="AP1105">
        <v>0.65700000000000003</v>
      </c>
      <c r="AQ1105">
        <v>0.66120000000000001</v>
      </c>
      <c r="AR1105">
        <v>0.66020000000000001</v>
      </c>
      <c r="AS1105">
        <v>0.64500000000000002</v>
      </c>
      <c r="AT1105">
        <v>0.64800000000000002</v>
      </c>
      <c r="AU1105">
        <v>0.63539999999999996</v>
      </c>
      <c r="AV1105">
        <v>0.61380000000000001</v>
      </c>
      <c r="AW1105">
        <v>0.60719999999999996</v>
      </c>
      <c r="AX1105">
        <v>0.629</v>
      </c>
      <c r="AY1105">
        <v>0.60119999999999996</v>
      </c>
      <c r="AZ1105">
        <v>0.59499999999999997</v>
      </c>
      <c r="BA1105">
        <v>0.58599999999999997</v>
      </c>
      <c r="BB1105">
        <v>0.57199999999999995</v>
      </c>
      <c r="BC1105">
        <v>0.59279999999999999</v>
      </c>
      <c r="BD1105">
        <v>0.61799999999999999</v>
      </c>
      <c r="BE1105">
        <v>0.67</v>
      </c>
      <c r="BF1105">
        <v>0.63660000000000005</v>
      </c>
      <c r="BG1105">
        <v>0.60899999999999999</v>
      </c>
      <c r="BH1105">
        <v>0.58360000000000001</v>
      </c>
      <c r="BI1105">
        <v>0.57020000000000004</v>
      </c>
      <c r="BJ1105">
        <v>0.55500000000000005</v>
      </c>
      <c r="BK1105">
        <v>0.56000000000000005</v>
      </c>
      <c r="BL1105">
        <v>0.55500000000000005</v>
      </c>
      <c r="BM1105">
        <v>0.53</v>
      </c>
      <c r="BN1105">
        <v>0.53139999999999998</v>
      </c>
      <c r="BO1105">
        <v>0.5968</v>
      </c>
      <c r="BP1105">
        <v>0.6704</v>
      </c>
      <c r="BQ1105">
        <v>0.628</v>
      </c>
      <c r="BR1105">
        <v>0.60840000000000005</v>
      </c>
      <c r="BS1105" s="10">
        <f t="shared" si="34"/>
        <v>-0.31020408163265301</v>
      </c>
      <c r="BT1105" s="11" cm="1">
        <f t="array" aca="1" ref="BT1105" ca="1">_xlfn.PERCENTILE.INC((OFFSET(E1105,0,1,1,COLUMNS(E1105:BR1105)-1) - E1105:BQ1105) / E1105:BQ1105, 0.05) * SQRT(COUNT(E1105:BR1105) - 1)</f>
        <v>-0.46670800766942794</v>
      </c>
      <c r="BU1105" s="10" cm="1">
        <f t="array" aca="1" ref="BU1105" ca="1">_xlfn.STDEV.P((E1105:BQ1105 - OFFSET(E1105:BQ1105,0,1)) / OFFSET(E1105:BQ1105,0,1)) * SQRT(COUNT(E1105:BR1105)-1)</f>
        <v>0.29910305316235031</v>
      </c>
      <c r="BV1105" s="10" cm="1">
        <f t="array" ref="BV1105">-(MAX(1 - (E1105:BR1105 / _xlfn.SCAN(E1105, E1105:BR1105, _xlfn.LAMBDA(_xlpm.a,_xlpm.b, MAX(_xlpm.a, _xlpm.b))))))</f>
        <v>-0.39909297052154191</v>
      </c>
      <c r="BW1105" s="12">
        <f t="shared" ca="1" si="35"/>
        <v>-1.0568578676273328</v>
      </c>
    </row>
    <row r="1106" spans="1:75" x14ac:dyDescent="0.45">
      <c r="A1106" s="2" t="s">
        <v>2232</v>
      </c>
      <c r="B1106" t="s">
        <v>2233</v>
      </c>
      <c r="C1106" t="s">
        <v>111</v>
      </c>
      <c r="D1106" t="s">
        <v>8</v>
      </c>
      <c r="E1106">
        <v>50.15</v>
      </c>
      <c r="F1106">
        <v>52.43</v>
      </c>
      <c r="G1106">
        <v>49.064999999999998</v>
      </c>
      <c r="H1106">
        <v>47.64</v>
      </c>
      <c r="I1106">
        <v>49.375</v>
      </c>
      <c r="J1106">
        <v>49.27</v>
      </c>
      <c r="K1106">
        <v>48.92</v>
      </c>
      <c r="L1106">
        <v>48.265000000000001</v>
      </c>
      <c r="M1106">
        <v>48.344999999999999</v>
      </c>
      <c r="N1106">
        <v>46.09</v>
      </c>
      <c r="O1106">
        <v>47.534999999999997</v>
      </c>
      <c r="P1106">
        <v>48.645000000000003</v>
      </c>
      <c r="Q1106">
        <v>49.1</v>
      </c>
      <c r="R1106">
        <v>49.2</v>
      </c>
      <c r="S1106">
        <v>47.884999999999998</v>
      </c>
      <c r="T1106">
        <v>48.54</v>
      </c>
      <c r="U1106">
        <v>49.1</v>
      </c>
      <c r="V1106">
        <v>49.2</v>
      </c>
      <c r="W1106">
        <v>49.744999999999997</v>
      </c>
      <c r="X1106">
        <v>48.09</v>
      </c>
      <c r="Y1106">
        <v>49.76</v>
      </c>
      <c r="Z1106">
        <v>48.95</v>
      </c>
      <c r="AA1106">
        <v>48.24</v>
      </c>
      <c r="AB1106">
        <v>48.645000000000003</v>
      </c>
      <c r="AC1106">
        <v>48.64</v>
      </c>
      <c r="AD1106">
        <v>48.89</v>
      </c>
      <c r="AE1106">
        <v>49.82</v>
      </c>
      <c r="AF1106">
        <v>50.85</v>
      </c>
      <c r="AG1106">
        <v>50.54</v>
      </c>
      <c r="AH1106">
        <v>52</v>
      </c>
      <c r="AI1106">
        <v>51.93</v>
      </c>
      <c r="AJ1106">
        <v>50.71</v>
      </c>
      <c r="AK1106">
        <v>51.5</v>
      </c>
      <c r="AL1106">
        <v>51.54</v>
      </c>
      <c r="AM1106">
        <v>52.8</v>
      </c>
      <c r="AN1106">
        <v>52.69</v>
      </c>
      <c r="AO1106">
        <v>53.04</v>
      </c>
      <c r="AP1106">
        <v>54.76</v>
      </c>
      <c r="AQ1106">
        <v>53.64</v>
      </c>
      <c r="AR1106">
        <v>54.04</v>
      </c>
      <c r="AS1106">
        <v>53.96</v>
      </c>
      <c r="AT1106">
        <v>54.4</v>
      </c>
      <c r="AU1106">
        <v>52.43</v>
      </c>
      <c r="AV1106">
        <v>50.69</v>
      </c>
      <c r="AW1106">
        <v>50.21</v>
      </c>
      <c r="AX1106">
        <v>51.56</v>
      </c>
      <c r="AY1106">
        <v>53.18</v>
      </c>
      <c r="AZ1106">
        <v>51.71</v>
      </c>
      <c r="BA1106">
        <v>49.795000000000002</v>
      </c>
      <c r="BB1106">
        <v>49.2</v>
      </c>
      <c r="BC1106">
        <v>49.835000000000001</v>
      </c>
      <c r="BD1106">
        <v>50.6</v>
      </c>
      <c r="BE1106">
        <v>50.02</v>
      </c>
      <c r="BF1106">
        <v>51.26</v>
      </c>
      <c r="BG1106">
        <v>50.03</v>
      </c>
      <c r="BH1106">
        <v>49.774999999999999</v>
      </c>
      <c r="BI1106">
        <v>49.3</v>
      </c>
      <c r="BJ1106">
        <v>48.87</v>
      </c>
      <c r="BK1106">
        <v>48.924999999999997</v>
      </c>
      <c r="BL1106">
        <v>48.914999999999999</v>
      </c>
      <c r="BM1106">
        <v>46.51</v>
      </c>
      <c r="BN1106">
        <v>47.024999999999999</v>
      </c>
      <c r="BO1106">
        <v>47.844999999999999</v>
      </c>
      <c r="BP1106">
        <v>47.16</v>
      </c>
      <c r="BQ1106">
        <v>47.305</v>
      </c>
      <c r="BR1106">
        <v>48.274999999999999</v>
      </c>
      <c r="BS1106" s="10">
        <f t="shared" si="34"/>
        <v>-3.7387836490528417E-2</v>
      </c>
      <c r="BT1106" s="11" cm="1">
        <f t="array" aca="1" ref="BT1106" ca="1">_xlfn.PERCENTILE.INC((OFFSET(E1106,0,1,1,COLUMNS(E1106:BR1106)-1) - E1106:BQ1106) / E1106:BQ1106, 0.05) * SQRT(COUNT(E1106:BR1106) - 1)</f>
        <v>-0.29725070021664207</v>
      </c>
      <c r="BU1106" s="10" cm="1">
        <f t="array" aca="1" ref="BU1106" ca="1">_xlfn.STDEV.P((E1106:BQ1106 - OFFSET(E1106:BQ1106,0,1)) / OFFSET(E1106:BQ1106,0,1)) * SQRT(COUNT(E1106:BR1106)-1)</f>
        <v>0.18399020264090729</v>
      </c>
      <c r="BV1106" s="10" cm="1">
        <f t="array" ref="BV1106">-(MAX(1 - (E1106:BR1106 / _xlfn.SCAN(E1106, E1106:BR1106, _xlfn.LAMBDA(_xlpm.a,_xlpm.b, MAX(_xlpm.a, _xlpm.b))))))</f>
        <v>-0.15065741417092771</v>
      </c>
      <c r="BW1106" s="12">
        <f t="shared" ca="1" si="35"/>
        <v>-0.23530149541906206</v>
      </c>
    </row>
    <row r="1107" spans="1:75" x14ac:dyDescent="0.45">
      <c r="A1107" s="2" t="s">
        <v>2234</v>
      </c>
      <c r="B1107" t="s">
        <v>2235</v>
      </c>
      <c r="C1107" t="s">
        <v>22</v>
      </c>
      <c r="D1107" t="s">
        <v>8</v>
      </c>
      <c r="E1107">
        <v>15.18</v>
      </c>
      <c r="F1107">
        <v>15.3</v>
      </c>
      <c r="G1107">
        <v>14.98</v>
      </c>
      <c r="H1107">
        <v>14.96</v>
      </c>
      <c r="I1107">
        <v>14.98</v>
      </c>
      <c r="J1107">
        <v>15.28</v>
      </c>
      <c r="K1107">
        <v>15.32</v>
      </c>
      <c r="L1107">
        <v>15.4</v>
      </c>
      <c r="M1107">
        <v>15.2</v>
      </c>
      <c r="N1107">
        <v>15.08</v>
      </c>
      <c r="O1107">
        <v>15.34</v>
      </c>
      <c r="P1107">
        <v>15.46</v>
      </c>
      <c r="Q1107">
        <v>15.48</v>
      </c>
      <c r="R1107">
        <v>15.42</v>
      </c>
      <c r="S1107">
        <v>15.42</v>
      </c>
      <c r="T1107">
        <v>15.34</v>
      </c>
      <c r="U1107">
        <v>15.38</v>
      </c>
      <c r="V1107">
        <v>15.6</v>
      </c>
      <c r="W1107">
        <v>15.2</v>
      </c>
      <c r="X1107">
        <v>15.2</v>
      </c>
      <c r="Y1107">
        <v>13.32</v>
      </c>
      <c r="Z1107">
        <v>12.34</v>
      </c>
      <c r="AA1107">
        <v>12.24</v>
      </c>
      <c r="AB1107">
        <v>12.2</v>
      </c>
      <c r="AC1107">
        <v>12.1</v>
      </c>
      <c r="AD1107">
        <v>12.16</v>
      </c>
      <c r="AE1107">
        <v>11.9</v>
      </c>
      <c r="AF1107">
        <v>11.68</v>
      </c>
      <c r="AG1107">
        <v>11.6</v>
      </c>
      <c r="AH1107">
        <v>11.34</v>
      </c>
      <c r="AI1107">
        <v>11.48</v>
      </c>
      <c r="AJ1107">
        <v>11.56</v>
      </c>
      <c r="AK1107">
        <v>11.66</v>
      </c>
      <c r="AL1107">
        <v>11.76</v>
      </c>
      <c r="AM1107">
        <v>11.84</v>
      </c>
      <c r="AN1107">
        <v>11.8</v>
      </c>
      <c r="AO1107">
        <v>11.2</v>
      </c>
      <c r="AP1107">
        <v>11.02</v>
      </c>
      <c r="AQ1107">
        <v>11</v>
      </c>
      <c r="AR1107">
        <v>10.8</v>
      </c>
      <c r="AS1107">
        <v>10.6</v>
      </c>
      <c r="AT1107">
        <v>10.4</v>
      </c>
      <c r="AU1107">
        <v>10.44</v>
      </c>
      <c r="AV1107">
        <v>10.08</v>
      </c>
      <c r="AW1107">
        <v>10.24</v>
      </c>
      <c r="AX1107">
        <v>10.08</v>
      </c>
      <c r="AY1107">
        <v>9.74</v>
      </c>
      <c r="AZ1107">
        <v>9.64</v>
      </c>
      <c r="BA1107">
        <v>9.6</v>
      </c>
      <c r="BB1107">
        <v>9.74</v>
      </c>
      <c r="BC1107">
        <v>9.91</v>
      </c>
      <c r="BD1107">
        <v>10.1</v>
      </c>
      <c r="BE1107">
        <v>9.9</v>
      </c>
      <c r="BF1107">
        <v>9.74</v>
      </c>
      <c r="BG1107">
        <v>9.6999999999999993</v>
      </c>
      <c r="BH1107">
        <v>9.5</v>
      </c>
      <c r="BI1107">
        <v>9.58</v>
      </c>
      <c r="BJ1107">
        <v>9.35</v>
      </c>
      <c r="BK1107">
        <v>9.25</v>
      </c>
      <c r="BL1107">
        <v>9.2799999999999994</v>
      </c>
      <c r="BM1107">
        <v>9.09</v>
      </c>
      <c r="BN1107">
        <v>9.0500000000000007</v>
      </c>
      <c r="BO1107">
        <v>9.1</v>
      </c>
      <c r="BP1107">
        <v>9.32</v>
      </c>
      <c r="BQ1107">
        <v>9.16</v>
      </c>
      <c r="BR1107">
        <v>9.44</v>
      </c>
      <c r="BS1107" s="10">
        <f t="shared" si="34"/>
        <v>-0.37812911725955206</v>
      </c>
      <c r="BT1107" s="11" cm="1">
        <f t="array" aca="1" ref="BT1107" ca="1">_xlfn.PERCENTILE.INC((OFFSET(E1107,0,1,1,COLUMNS(E1107:BR1107)-1) - E1107:BQ1107) / E1107:BQ1107, 0.05) * SQRT(COUNT(E1107:BR1107) - 1)</f>
        <v>-0.2767953570126031</v>
      </c>
      <c r="BU1107" s="10" cm="1">
        <f t="array" aca="1" ref="BU1107" ca="1">_xlfn.STDEV.P((E1107:BQ1107 - OFFSET(E1107:BQ1107,0,1)) / OFFSET(E1107:BQ1107,0,1)) * SQRT(COUNT(E1107:BR1107)-1)</f>
        <v>0.19813111002111439</v>
      </c>
      <c r="BV1107" s="10" cm="1">
        <f t="array" ref="BV1107">-(MAX(1 - (E1107:BR1107 / _xlfn.SCAN(E1107, E1107:BR1107, _xlfn.LAMBDA(_xlpm.a,_xlpm.b, MAX(_xlpm.a, _xlpm.b))))))</f>
        <v>-0.41987179487179482</v>
      </c>
      <c r="BW1107" s="12">
        <f t="shared" ca="1" si="35"/>
        <v>-1.9382844549347131</v>
      </c>
    </row>
    <row r="1108" spans="1:75" x14ac:dyDescent="0.45">
      <c r="A1108" s="2" t="s">
        <v>2236</v>
      </c>
      <c r="B1108" t="s">
        <v>2237</v>
      </c>
      <c r="C1108" t="s">
        <v>7</v>
      </c>
      <c r="D1108" t="s">
        <v>8</v>
      </c>
      <c r="E1108">
        <v>2.2250000000000001</v>
      </c>
      <c r="F1108">
        <v>2.19</v>
      </c>
      <c r="G1108">
        <v>2.1</v>
      </c>
      <c r="H1108">
        <v>2.1</v>
      </c>
      <c r="I1108">
        <v>2.17</v>
      </c>
      <c r="J1108">
        <v>2.2250000000000001</v>
      </c>
      <c r="K1108">
        <v>2.14</v>
      </c>
      <c r="L1108">
        <v>2.0950000000000002</v>
      </c>
      <c r="M1108">
        <v>2.04</v>
      </c>
      <c r="N1108">
        <v>2.02</v>
      </c>
      <c r="O1108">
        <v>2.0550000000000002</v>
      </c>
      <c r="P1108">
        <v>2.06</v>
      </c>
      <c r="Q1108">
        <v>2.15</v>
      </c>
      <c r="R1108">
        <v>2.085</v>
      </c>
      <c r="S1108">
        <v>2.06</v>
      </c>
      <c r="T1108">
        <v>2.0550000000000002</v>
      </c>
      <c r="U1108">
        <v>2.08</v>
      </c>
      <c r="V1108">
        <v>2</v>
      </c>
      <c r="W1108">
        <v>2.0299999999999998</v>
      </c>
      <c r="X1108">
        <v>2.0350000000000001</v>
      </c>
      <c r="Y1108">
        <v>2.0499999999999998</v>
      </c>
      <c r="Z1108">
        <v>1.984</v>
      </c>
      <c r="AA1108">
        <v>1.954</v>
      </c>
      <c r="AB1108">
        <v>1.97</v>
      </c>
      <c r="AC1108">
        <v>1.978</v>
      </c>
      <c r="AD1108">
        <v>2.0049999999999999</v>
      </c>
      <c r="AE1108">
        <v>2.0550000000000002</v>
      </c>
      <c r="AF1108">
        <v>2.06</v>
      </c>
      <c r="AG1108">
        <v>2.11</v>
      </c>
      <c r="AH1108">
        <v>2.1</v>
      </c>
      <c r="AI1108">
        <v>2.2400000000000002</v>
      </c>
      <c r="AJ1108">
        <v>2.2599999999999998</v>
      </c>
      <c r="AK1108">
        <v>2.2949999999999999</v>
      </c>
      <c r="AL1108">
        <v>2.2650000000000001</v>
      </c>
      <c r="AM1108">
        <v>2.3199999999999998</v>
      </c>
      <c r="AN1108">
        <v>2.2200000000000002</v>
      </c>
      <c r="AO1108">
        <v>2.2599999999999998</v>
      </c>
      <c r="AP1108">
        <v>2.33</v>
      </c>
      <c r="AQ1108">
        <v>2.2799999999999998</v>
      </c>
      <c r="AR1108">
        <v>2.2749999999999999</v>
      </c>
      <c r="AS1108">
        <v>2.2050000000000001</v>
      </c>
      <c r="AT1108">
        <v>2.1949999999999998</v>
      </c>
      <c r="AU1108">
        <v>2.2000000000000002</v>
      </c>
      <c r="AV1108">
        <v>2.2200000000000002</v>
      </c>
      <c r="AW1108">
        <v>2.2250000000000001</v>
      </c>
      <c r="AX1108">
        <v>2.2650000000000001</v>
      </c>
      <c r="AY1108">
        <v>2.23</v>
      </c>
      <c r="AZ1108">
        <v>2.2250000000000001</v>
      </c>
      <c r="BA1108">
        <v>2.1850000000000001</v>
      </c>
      <c r="BB1108">
        <v>2.1800000000000002</v>
      </c>
      <c r="BC1108">
        <v>2.17</v>
      </c>
      <c r="BD1108">
        <v>2.21</v>
      </c>
      <c r="BE1108">
        <v>2.1349999999999998</v>
      </c>
      <c r="BF1108">
        <v>2.17</v>
      </c>
      <c r="BG1108">
        <v>2.1800000000000002</v>
      </c>
      <c r="BH1108">
        <v>2.16</v>
      </c>
      <c r="BI1108">
        <v>2.125</v>
      </c>
      <c r="BJ1108">
        <v>2.09</v>
      </c>
      <c r="BK1108">
        <v>2.145</v>
      </c>
      <c r="BL1108">
        <v>2.125</v>
      </c>
      <c r="BM1108">
        <v>2.0299999999999998</v>
      </c>
      <c r="BN1108">
        <v>2.0449999999999999</v>
      </c>
      <c r="BO1108">
        <v>2.08</v>
      </c>
      <c r="BP1108">
        <v>2.04</v>
      </c>
      <c r="BQ1108">
        <v>1.968</v>
      </c>
      <c r="BR1108">
        <v>1.96</v>
      </c>
      <c r="BS1108" s="10">
        <f t="shared" si="34"/>
        <v>-0.11910112359550568</v>
      </c>
      <c r="BT1108" s="11" cm="1">
        <f t="array" aca="1" ref="BT1108" ca="1">_xlfn.PERCENTILE.INC((OFFSET(E1108,0,1,1,COLUMNS(E1108:BR1108)-1) - E1108:BQ1108) / E1108:BQ1108, 0.05) * SQRT(COUNT(E1108:BR1108) - 1)</f>
        <v>-0.3096687418620464</v>
      </c>
      <c r="BU1108" s="10" cm="1">
        <f t="array" aca="1" ref="BU1108" ca="1">_xlfn.STDEV.P((E1108:BQ1108 - OFFSET(E1108:BQ1108,0,1)) / OFFSET(E1108:BQ1108,0,1)) * SQRT(COUNT(E1108:BR1108)-1)</f>
        <v>0.18027546507095416</v>
      </c>
      <c r="BV1108" s="10" cm="1">
        <f t="array" ref="BV1108">-(MAX(1 - (E1108:BR1108 / _xlfn.SCAN(E1108, E1108:BR1108, _xlfn.LAMBDA(_xlpm.a,_xlpm.b, MAX(_xlpm.a, _xlpm.b))))))</f>
        <v>-0.15879828326180256</v>
      </c>
      <c r="BW1108" s="12">
        <f t="shared" ca="1" si="35"/>
        <v>-0.69341913432112379</v>
      </c>
    </row>
    <row r="1109" spans="1:75" x14ac:dyDescent="0.45">
      <c r="A1109" s="2" t="s">
        <v>2238</v>
      </c>
      <c r="B1109" t="s">
        <v>2239</v>
      </c>
      <c r="C1109" t="s">
        <v>19</v>
      </c>
      <c r="D1109" t="s">
        <v>8</v>
      </c>
      <c r="E1109">
        <v>8.4090000000000007</v>
      </c>
      <c r="F1109">
        <v>8.1470000000000002</v>
      </c>
      <c r="G1109">
        <v>7.8929999999999998</v>
      </c>
      <c r="H1109">
        <v>8.0250000000000004</v>
      </c>
      <c r="I1109">
        <v>8.2789999999999999</v>
      </c>
      <c r="J1109">
        <v>8.5009999999999994</v>
      </c>
      <c r="K1109">
        <v>8.0860000000000003</v>
      </c>
      <c r="L1109">
        <v>8.1709999999999994</v>
      </c>
      <c r="M1109">
        <v>7.8769999999999998</v>
      </c>
      <c r="N1109">
        <v>7.7110000000000003</v>
      </c>
      <c r="O1109">
        <v>7.9749999999999996</v>
      </c>
      <c r="P1109">
        <v>8.2530000000000001</v>
      </c>
      <c r="Q1109">
        <v>8.4269999999999996</v>
      </c>
      <c r="R1109">
        <v>8.5589999999999993</v>
      </c>
      <c r="S1109">
        <v>8.2370000000000001</v>
      </c>
      <c r="T1109">
        <v>8.327</v>
      </c>
      <c r="U1109">
        <v>8.1020000000000003</v>
      </c>
      <c r="V1109">
        <v>7.8220000000000001</v>
      </c>
      <c r="W1109">
        <v>8.1519999999999992</v>
      </c>
      <c r="X1109">
        <v>8.1760000000000002</v>
      </c>
      <c r="Y1109">
        <v>8.327</v>
      </c>
      <c r="Z1109">
        <v>8.3689999999999998</v>
      </c>
      <c r="AA1109">
        <v>8.3640000000000008</v>
      </c>
      <c r="AB1109">
        <v>8.625</v>
      </c>
      <c r="AC1109">
        <v>9.0220000000000002</v>
      </c>
      <c r="AD1109">
        <v>9.0990000000000002</v>
      </c>
      <c r="AE1109">
        <v>9.3840000000000003</v>
      </c>
      <c r="AF1109">
        <v>8.9719999999999995</v>
      </c>
      <c r="AG1109">
        <v>9.141</v>
      </c>
      <c r="AH1109">
        <v>9.2810000000000006</v>
      </c>
      <c r="AI1109">
        <v>9.6460000000000008</v>
      </c>
      <c r="AJ1109">
        <v>9.7010000000000005</v>
      </c>
      <c r="AK1109">
        <v>9.7040000000000006</v>
      </c>
      <c r="AL1109">
        <v>9.1199999999999992</v>
      </c>
      <c r="AM1109">
        <v>9.0250000000000004</v>
      </c>
      <c r="AN1109">
        <v>8.5120000000000005</v>
      </c>
      <c r="AO1109">
        <v>8.0540000000000003</v>
      </c>
      <c r="AP1109">
        <v>8.2530000000000001</v>
      </c>
      <c r="AQ1109">
        <v>8.2789999999999999</v>
      </c>
      <c r="AR1109">
        <v>8.3719999999999999</v>
      </c>
      <c r="AS1109">
        <v>7.93</v>
      </c>
      <c r="AT1109">
        <v>7.9589999999999996</v>
      </c>
      <c r="AU1109">
        <v>8.0619999999999994</v>
      </c>
      <c r="AV1109">
        <v>8.0809999999999995</v>
      </c>
      <c r="AW1109">
        <v>7.6760000000000002</v>
      </c>
      <c r="AX1109">
        <v>7.9720000000000004</v>
      </c>
      <c r="AY1109">
        <v>7.6</v>
      </c>
      <c r="AZ1109">
        <v>7.7160000000000002</v>
      </c>
      <c r="BA1109">
        <v>7.92</v>
      </c>
      <c r="BB1109">
        <v>8.0779999999999994</v>
      </c>
      <c r="BC1109">
        <v>8.4350000000000005</v>
      </c>
      <c r="BD1109">
        <v>8.6910000000000007</v>
      </c>
      <c r="BE1109">
        <v>8.1679999999999993</v>
      </c>
      <c r="BF1109">
        <v>8.1210000000000004</v>
      </c>
      <c r="BG1109">
        <v>8.4350000000000005</v>
      </c>
      <c r="BH1109">
        <v>8.2789999999999999</v>
      </c>
      <c r="BI1109">
        <v>8.4220000000000006</v>
      </c>
      <c r="BJ1109">
        <v>8.4169999999999998</v>
      </c>
      <c r="BK1109">
        <v>8.1280000000000001</v>
      </c>
      <c r="BL1109">
        <v>8.1649999999999991</v>
      </c>
      <c r="BM1109">
        <v>7.8460000000000001</v>
      </c>
      <c r="BN1109">
        <v>7.8849999999999998</v>
      </c>
      <c r="BO1109">
        <v>7.9279999999999999</v>
      </c>
      <c r="BP1109">
        <v>7.6340000000000003</v>
      </c>
      <c r="BQ1109">
        <v>7.1529999999999996</v>
      </c>
      <c r="BR1109">
        <v>6.5270000000000001</v>
      </c>
      <c r="BS1109" s="10">
        <f t="shared" si="34"/>
        <v>-0.22380782494945897</v>
      </c>
      <c r="BT1109" s="11" cm="1">
        <f t="array" aca="1" ref="BT1109" ca="1">_xlfn.PERCENTILE.INC((OFFSET(E1109,0,1,1,COLUMNS(E1109:BR1109)-1) - E1109:BQ1109) / E1109:BQ1109, 0.05) * SQRT(COUNT(E1109:BR1109) - 1)</f>
        <v>-0.47978638475019081</v>
      </c>
      <c r="BU1109" s="10" cm="1">
        <f t="array" aca="1" ref="BU1109" ca="1">_xlfn.STDEV.P((E1109:BQ1109 - OFFSET(E1109:BQ1109,0,1)) / OFFSET(E1109:BQ1109,0,1)) * SQRT(COUNT(E1109:BR1109)-1)</f>
        <v>0.27162076900912119</v>
      </c>
      <c r="BV1109" s="10" cm="1">
        <f t="array" ref="BV1109">-(MAX(1 - (E1109:BR1109 / _xlfn.SCAN(E1109, E1109:BR1109, _xlfn.LAMBDA(_xlpm.a,_xlpm.b, MAX(_xlpm.a, _xlpm.b))))))</f>
        <v>-0.3273907666941468</v>
      </c>
      <c r="BW1109" s="12">
        <f t="shared" ca="1" si="35"/>
        <v>-0.84571278963972896</v>
      </c>
    </row>
    <row r="1110" spans="1:75" x14ac:dyDescent="0.45">
      <c r="A1110" s="2" t="s">
        <v>2240</v>
      </c>
      <c r="B1110" t="s">
        <v>2241</v>
      </c>
      <c r="C1110" t="s">
        <v>19</v>
      </c>
      <c r="D1110" t="s">
        <v>29</v>
      </c>
      <c r="E1110">
        <v>118</v>
      </c>
      <c r="F1110">
        <v>118.45</v>
      </c>
      <c r="G1110">
        <v>113.8</v>
      </c>
      <c r="H1110">
        <v>115.45</v>
      </c>
      <c r="I1110">
        <v>114.85</v>
      </c>
      <c r="J1110">
        <v>112.95</v>
      </c>
      <c r="K1110">
        <v>113.6</v>
      </c>
      <c r="L1110">
        <v>115.55</v>
      </c>
      <c r="M1110">
        <v>115.2</v>
      </c>
      <c r="N1110">
        <v>113.35</v>
      </c>
      <c r="O1110">
        <v>117.2</v>
      </c>
      <c r="P1110">
        <v>119.25</v>
      </c>
      <c r="Q1110">
        <v>120.65</v>
      </c>
      <c r="R1110">
        <v>122.25</v>
      </c>
      <c r="S1110">
        <v>125.9</v>
      </c>
      <c r="T1110">
        <v>126.2</v>
      </c>
      <c r="U1110">
        <v>127</v>
      </c>
      <c r="V1110">
        <v>123.5</v>
      </c>
      <c r="W1110">
        <v>124</v>
      </c>
      <c r="X1110">
        <v>126.4</v>
      </c>
      <c r="Y1110">
        <v>127.1</v>
      </c>
      <c r="Z1110">
        <v>128</v>
      </c>
      <c r="AA1110">
        <v>120.05</v>
      </c>
      <c r="AB1110">
        <v>126.65</v>
      </c>
      <c r="AC1110">
        <v>127.85</v>
      </c>
      <c r="AD1110">
        <v>123.15</v>
      </c>
      <c r="AE1110">
        <v>125.2</v>
      </c>
      <c r="AF1110">
        <v>122.8</v>
      </c>
      <c r="AG1110">
        <v>126.9</v>
      </c>
      <c r="AH1110">
        <v>124.55</v>
      </c>
      <c r="AI1110">
        <v>123.6</v>
      </c>
      <c r="AJ1110">
        <v>124.35</v>
      </c>
      <c r="AK1110">
        <v>122.9</v>
      </c>
      <c r="AL1110">
        <v>119.1</v>
      </c>
      <c r="AM1110">
        <v>121.2</v>
      </c>
      <c r="AN1110">
        <v>119.05</v>
      </c>
      <c r="AO1110">
        <v>115</v>
      </c>
      <c r="AP1110">
        <v>113.1</v>
      </c>
      <c r="AQ1110">
        <v>110.95</v>
      </c>
      <c r="AR1110">
        <v>109.85</v>
      </c>
      <c r="AS1110">
        <v>109.5</v>
      </c>
      <c r="AT1110">
        <v>109.5</v>
      </c>
      <c r="AU1110">
        <v>110.2</v>
      </c>
      <c r="AV1110">
        <v>108.3</v>
      </c>
      <c r="AW1110">
        <v>105</v>
      </c>
      <c r="AX1110">
        <v>104.8</v>
      </c>
      <c r="AY1110">
        <v>104</v>
      </c>
      <c r="AZ1110">
        <v>108</v>
      </c>
      <c r="BA1110">
        <v>106.5</v>
      </c>
      <c r="BB1110">
        <v>105.65</v>
      </c>
      <c r="BC1110">
        <v>108.35</v>
      </c>
      <c r="BD1110">
        <v>110.65</v>
      </c>
      <c r="BE1110">
        <v>106.65</v>
      </c>
      <c r="BF1110">
        <v>103.6</v>
      </c>
      <c r="BG1110">
        <v>107.8</v>
      </c>
      <c r="BH1110">
        <v>107.55</v>
      </c>
      <c r="BI1110">
        <v>107.55</v>
      </c>
      <c r="BJ1110">
        <v>103.05</v>
      </c>
      <c r="BK1110">
        <v>106.95</v>
      </c>
      <c r="BL1110">
        <v>105.3</v>
      </c>
      <c r="BM1110">
        <v>103.15</v>
      </c>
      <c r="BN1110">
        <v>95.84</v>
      </c>
      <c r="BO1110">
        <v>88.92</v>
      </c>
      <c r="BP1110">
        <v>90.96</v>
      </c>
      <c r="BQ1110">
        <v>85.08</v>
      </c>
      <c r="BR1110">
        <v>88.3</v>
      </c>
      <c r="BS1110" s="10">
        <f t="shared" si="34"/>
        <v>-0.25169491525423732</v>
      </c>
      <c r="BT1110" s="11" cm="1">
        <f t="array" aca="1" ref="BT1110" ca="1">_xlfn.PERCENTILE.INC((OFFSET(E1110,0,1,1,COLUMNS(E1110:BR1110)-1) - E1110:BQ1110) / E1110:BQ1110, 0.05) * SQRT(COUNT(E1110:BR1110) - 1)</f>
        <v>-0.46806002390455542</v>
      </c>
      <c r="BU1110" s="10" cm="1">
        <f t="array" aca="1" ref="BU1110" ca="1">_xlfn.STDEV.P((E1110:BQ1110 - OFFSET(E1110:BQ1110,0,1)) / OFFSET(E1110:BQ1110,0,1)) * SQRT(COUNT(E1110:BR1110)-1)</f>
        <v>0.22350714336756708</v>
      </c>
      <c r="BV1110" s="10" cm="1">
        <f t="array" ref="BV1110">-(MAX(1 - (E1110:BR1110 / _xlfn.SCAN(E1110, E1110:BR1110, _xlfn.LAMBDA(_xlpm.a,_xlpm.b, MAX(_xlpm.a, _xlpm.b))))))</f>
        <v>-0.33531250000000001</v>
      </c>
      <c r="BW1110" s="12">
        <f t="shared" ca="1" si="35"/>
        <v>-1.1525369825157488</v>
      </c>
    </row>
    <row r="1111" spans="1:75" x14ac:dyDescent="0.45">
      <c r="A1111" s="2" t="s">
        <v>2242</v>
      </c>
      <c r="B1111" t="s">
        <v>2243</v>
      </c>
      <c r="C1111" t="s">
        <v>22</v>
      </c>
      <c r="D1111" t="s">
        <v>8</v>
      </c>
      <c r="E1111">
        <v>35.979999999999997</v>
      </c>
      <c r="F1111">
        <v>35.32</v>
      </c>
      <c r="G1111">
        <v>35.380000000000003</v>
      </c>
      <c r="H1111">
        <v>36.06</v>
      </c>
      <c r="I1111">
        <v>36.94</v>
      </c>
      <c r="J1111">
        <v>37.68</v>
      </c>
      <c r="K1111">
        <v>36.840000000000003</v>
      </c>
      <c r="L1111">
        <v>37.14</v>
      </c>
      <c r="M1111">
        <v>37.06</v>
      </c>
      <c r="N1111">
        <v>36.76</v>
      </c>
      <c r="O1111">
        <v>37.5</v>
      </c>
      <c r="P1111">
        <v>37</v>
      </c>
      <c r="Q1111">
        <v>37.840000000000003</v>
      </c>
      <c r="R1111">
        <v>38.020000000000003</v>
      </c>
      <c r="S1111">
        <v>38.64</v>
      </c>
      <c r="T1111">
        <v>38.880000000000003</v>
      </c>
      <c r="U1111">
        <v>38.479999999999997</v>
      </c>
      <c r="V1111">
        <v>38.18</v>
      </c>
      <c r="W1111">
        <v>38.36</v>
      </c>
      <c r="X1111">
        <v>39.4</v>
      </c>
      <c r="Y1111">
        <v>40.04</v>
      </c>
      <c r="Z1111">
        <v>39.58</v>
      </c>
      <c r="AA1111">
        <v>38.96</v>
      </c>
      <c r="AB1111">
        <v>39.28</v>
      </c>
      <c r="AC1111">
        <v>40.119999999999997</v>
      </c>
      <c r="AD1111">
        <v>39.020000000000003</v>
      </c>
      <c r="AE1111">
        <v>39.520000000000003</v>
      </c>
      <c r="AF1111">
        <v>39.18</v>
      </c>
      <c r="AG1111">
        <v>40.200000000000003</v>
      </c>
      <c r="AH1111">
        <v>40.54</v>
      </c>
      <c r="AI1111">
        <v>40.58</v>
      </c>
      <c r="AJ1111">
        <v>41.64</v>
      </c>
      <c r="AK1111">
        <v>41.1</v>
      </c>
      <c r="AL1111">
        <v>40.56</v>
      </c>
      <c r="AM1111">
        <v>39.159999999999997</v>
      </c>
      <c r="AN1111">
        <v>37.76</v>
      </c>
      <c r="AO1111">
        <v>36.36</v>
      </c>
      <c r="AP1111">
        <v>36.520000000000003</v>
      </c>
      <c r="AQ1111">
        <v>36.619999999999997</v>
      </c>
      <c r="AR1111">
        <v>36.58</v>
      </c>
      <c r="AS1111">
        <v>36.520000000000003</v>
      </c>
      <c r="AT1111">
        <v>36.22</v>
      </c>
      <c r="AU1111">
        <v>35.44</v>
      </c>
      <c r="AV1111">
        <v>34.72</v>
      </c>
      <c r="AW1111">
        <v>33.619999999999997</v>
      </c>
      <c r="AX1111">
        <v>34.340000000000003</v>
      </c>
      <c r="AY1111">
        <v>33.840000000000003</v>
      </c>
      <c r="AZ1111">
        <v>34.119999999999997</v>
      </c>
      <c r="BA1111">
        <v>34.479999999999997</v>
      </c>
      <c r="BB1111">
        <v>35.28</v>
      </c>
      <c r="BC1111">
        <v>36.340000000000003</v>
      </c>
      <c r="BD1111">
        <v>37.299999999999997</v>
      </c>
      <c r="BE1111">
        <v>37.22</v>
      </c>
      <c r="BF1111">
        <v>36.94</v>
      </c>
      <c r="BG1111">
        <v>36.799999999999997</v>
      </c>
      <c r="BH1111">
        <v>35.799999999999997</v>
      </c>
      <c r="BI1111">
        <v>35.979999999999997</v>
      </c>
      <c r="BJ1111">
        <v>34.799999999999997</v>
      </c>
      <c r="BK1111">
        <v>35.58</v>
      </c>
      <c r="BL1111">
        <v>34.92</v>
      </c>
      <c r="BM1111">
        <v>33.72</v>
      </c>
      <c r="BN1111">
        <v>33.82</v>
      </c>
      <c r="BO1111">
        <v>33.44</v>
      </c>
      <c r="BP1111">
        <v>33.24</v>
      </c>
      <c r="BQ1111">
        <v>32.28</v>
      </c>
      <c r="BR1111">
        <v>33.4</v>
      </c>
      <c r="BS1111" s="10">
        <f t="shared" si="34"/>
        <v>-7.1706503613118353E-2</v>
      </c>
      <c r="BT1111" s="11" cm="1">
        <f t="array" aca="1" ref="BT1111" ca="1">_xlfn.PERCENTILE.INC((OFFSET(E1111,0,1,1,COLUMNS(E1111:BR1111)-1) - E1111:BQ1111) / E1111:BQ1111, 0.05) * SQRT(COUNT(E1111:BR1111) - 1)</f>
        <v>-0.27452478213291565</v>
      </c>
      <c r="BU1111" s="10" cm="1">
        <f t="array" aca="1" ref="BU1111" ca="1">_xlfn.STDEV.P((E1111:BQ1111 - OFFSET(E1111:BQ1111,0,1)) / OFFSET(E1111:BQ1111,0,1)) * SQRT(COUNT(E1111:BR1111)-1)</f>
        <v>0.15416102472727181</v>
      </c>
      <c r="BV1111" s="10" cm="1">
        <f t="array" ref="BV1111">-(MAX(1 - (E1111:BR1111 / _xlfn.SCAN(E1111, E1111:BR1111, _xlfn.LAMBDA(_xlpm.a,_xlpm.b, MAX(_xlpm.a, _xlpm.b))))))</f>
        <v>-0.22478386167146969</v>
      </c>
      <c r="BW1111" s="12">
        <f t="shared" ca="1" si="35"/>
        <v>-0.50344655585778408</v>
      </c>
    </row>
    <row r="1112" spans="1:75" x14ac:dyDescent="0.45">
      <c r="A1112" s="2" t="s">
        <v>2244</v>
      </c>
      <c r="B1112" t="s">
        <v>2245</v>
      </c>
      <c r="C1112" t="s">
        <v>19</v>
      </c>
      <c r="D1112" t="s">
        <v>34</v>
      </c>
      <c r="E1112">
        <v>114.6</v>
      </c>
      <c r="F1112">
        <v>118.2</v>
      </c>
      <c r="G1112">
        <v>121.4</v>
      </c>
      <c r="H1112">
        <v>117.6</v>
      </c>
      <c r="I1112">
        <v>120</v>
      </c>
      <c r="J1112">
        <v>124.6</v>
      </c>
      <c r="K1112">
        <v>121.2</v>
      </c>
      <c r="L1112">
        <v>123.4</v>
      </c>
      <c r="M1112">
        <v>120.4</v>
      </c>
      <c r="N1112">
        <v>118</v>
      </c>
      <c r="O1112">
        <v>120.4</v>
      </c>
      <c r="P1112">
        <v>127.8</v>
      </c>
      <c r="Q1112">
        <v>125.2</v>
      </c>
      <c r="R1112">
        <v>127</v>
      </c>
      <c r="S1112">
        <v>125</v>
      </c>
      <c r="T1112">
        <v>127</v>
      </c>
      <c r="U1112">
        <v>126</v>
      </c>
      <c r="V1112">
        <v>124.2</v>
      </c>
      <c r="W1112">
        <v>124.2</v>
      </c>
      <c r="X1112">
        <v>124.8</v>
      </c>
      <c r="Y1112">
        <v>124.4</v>
      </c>
      <c r="Z1112">
        <v>124.4</v>
      </c>
      <c r="AA1112">
        <v>125.8</v>
      </c>
      <c r="AB1112">
        <v>126.6</v>
      </c>
      <c r="AC1112">
        <v>127</v>
      </c>
      <c r="AD1112">
        <v>126.8</v>
      </c>
      <c r="AE1112">
        <v>128.6</v>
      </c>
      <c r="AF1112">
        <v>125</v>
      </c>
      <c r="AG1112">
        <v>127.6</v>
      </c>
      <c r="AH1112">
        <v>129.6</v>
      </c>
      <c r="AI1112">
        <v>130</v>
      </c>
      <c r="AJ1112">
        <v>128.80000000000001</v>
      </c>
      <c r="AK1112">
        <v>129</v>
      </c>
      <c r="AL1112">
        <v>126.8</v>
      </c>
      <c r="AM1112">
        <v>127.8</v>
      </c>
      <c r="AN1112">
        <v>130.6</v>
      </c>
      <c r="AO1112">
        <v>139</v>
      </c>
      <c r="AP1112">
        <v>146.19999999999999</v>
      </c>
      <c r="AQ1112">
        <v>145.80000000000001</v>
      </c>
      <c r="AR1112">
        <v>148</v>
      </c>
      <c r="AS1112">
        <v>147.6</v>
      </c>
      <c r="AT1112">
        <v>151</v>
      </c>
      <c r="AU1112">
        <v>150.6</v>
      </c>
      <c r="AV1112">
        <v>150.4</v>
      </c>
      <c r="AW1112">
        <v>149</v>
      </c>
      <c r="AX1112">
        <v>152.19999999999999</v>
      </c>
      <c r="AY1112">
        <v>150.6</v>
      </c>
      <c r="AZ1112">
        <v>148.6</v>
      </c>
      <c r="BA1112">
        <v>147.80000000000001</v>
      </c>
      <c r="BB1112">
        <v>147.19999999999999</v>
      </c>
      <c r="BC1112">
        <v>149.6</v>
      </c>
      <c r="BD1112">
        <v>149.19999999999999</v>
      </c>
      <c r="BE1112">
        <v>148.80000000000001</v>
      </c>
      <c r="BF1112">
        <v>142.4</v>
      </c>
      <c r="BG1112">
        <v>140.6</v>
      </c>
      <c r="BH1112">
        <v>138.19999999999999</v>
      </c>
      <c r="BI1112">
        <v>131.19999999999999</v>
      </c>
      <c r="BJ1112">
        <v>128.6</v>
      </c>
      <c r="BK1112">
        <v>124.8</v>
      </c>
      <c r="BL1112">
        <v>122.4</v>
      </c>
      <c r="BM1112">
        <v>117.8</v>
      </c>
      <c r="BN1112">
        <v>119.4</v>
      </c>
      <c r="BO1112">
        <v>118.4</v>
      </c>
      <c r="BP1112">
        <v>119.8</v>
      </c>
      <c r="BQ1112">
        <v>118.8</v>
      </c>
      <c r="BR1112">
        <v>120.6</v>
      </c>
      <c r="BS1112" s="10">
        <f t="shared" si="34"/>
        <v>5.2356020942408377E-2</v>
      </c>
      <c r="BT1112" s="11" cm="1">
        <f t="array" aca="1" ref="BT1112" ca="1">_xlfn.PERCENTILE.INC((OFFSET(E1112,0,1,1,COLUMNS(E1112:BR1112)-1) - E1112:BQ1112) / E1112:BQ1112, 0.05) * SQRT(COUNT(E1112:BR1112) - 1)</f>
        <v>-0.24953481044372511</v>
      </c>
      <c r="BU1112" s="10" cm="1">
        <f t="array" aca="1" ref="BU1112" ca="1">_xlfn.STDEV.P((E1112:BQ1112 - OFFSET(E1112:BQ1112,0,1)) / OFFSET(E1112:BQ1112,0,1)) * SQRT(COUNT(E1112:BR1112)-1)</f>
        <v>0.17817811514122348</v>
      </c>
      <c r="BV1112" s="10" cm="1">
        <f t="array" ref="BV1112">-(MAX(1 - (E1112:BR1112 / _xlfn.SCAN(E1112, E1112:BR1112, _xlfn.LAMBDA(_xlpm.a,_xlpm.b, MAX(_xlpm.a, _xlpm.b))))))</f>
        <v>-0.22601839684625491</v>
      </c>
      <c r="BW1112" s="12">
        <f t="shared" ca="1" si="35"/>
        <v>0.26069805246429034</v>
      </c>
    </row>
    <row r="1113" spans="1:75" x14ac:dyDescent="0.45">
      <c r="A1113" s="2" t="s">
        <v>2246</v>
      </c>
      <c r="B1113" t="s">
        <v>2247</v>
      </c>
      <c r="C1113" t="s">
        <v>19</v>
      </c>
      <c r="D1113" t="s">
        <v>8</v>
      </c>
      <c r="E1113">
        <v>10.26</v>
      </c>
      <c r="F1113">
        <v>10.49</v>
      </c>
      <c r="G1113">
        <v>9.9600000000000009</v>
      </c>
      <c r="H1113">
        <v>10.105</v>
      </c>
      <c r="I1113">
        <v>10.63</v>
      </c>
      <c r="J1113">
        <v>10.605</v>
      </c>
      <c r="K1113">
        <v>10.29</v>
      </c>
      <c r="L1113">
        <v>10.3</v>
      </c>
      <c r="M1113">
        <v>10.205</v>
      </c>
      <c r="N1113">
        <v>10</v>
      </c>
      <c r="O1113">
        <v>10.61</v>
      </c>
      <c r="P1113">
        <v>10.65</v>
      </c>
      <c r="Q1113">
        <v>11.1</v>
      </c>
      <c r="R1113">
        <v>11.1</v>
      </c>
      <c r="S1113">
        <v>11.14</v>
      </c>
      <c r="T1113">
        <v>11.195</v>
      </c>
      <c r="U1113">
        <v>11.17</v>
      </c>
      <c r="V1113">
        <v>10.955</v>
      </c>
      <c r="W1113">
        <v>10.855</v>
      </c>
      <c r="X1113">
        <v>10.945</v>
      </c>
      <c r="Y1113">
        <v>11.505000000000001</v>
      </c>
      <c r="Z1113">
        <v>11.395</v>
      </c>
      <c r="AA1113">
        <v>10.195</v>
      </c>
      <c r="AB1113">
        <v>11.255000000000001</v>
      </c>
      <c r="AC1113">
        <v>11.695</v>
      </c>
      <c r="AD1113">
        <v>11.01</v>
      </c>
      <c r="AE1113">
        <v>11.205</v>
      </c>
      <c r="AF1113">
        <v>10.705</v>
      </c>
      <c r="AG1113">
        <v>11.125</v>
      </c>
      <c r="AH1113">
        <v>11.23</v>
      </c>
      <c r="AI1113">
        <v>11.395</v>
      </c>
      <c r="AJ1113">
        <v>10.925000000000001</v>
      </c>
      <c r="AK1113">
        <v>11.185</v>
      </c>
      <c r="AL1113">
        <v>10.535</v>
      </c>
      <c r="AM1113">
        <v>10.785</v>
      </c>
      <c r="AN1113">
        <v>10.67</v>
      </c>
      <c r="AO1113">
        <v>10.17</v>
      </c>
      <c r="AP1113">
        <v>10.375</v>
      </c>
      <c r="AQ1113">
        <v>10.29</v>
      </c>
      <c r="AR1113">
        <v>10.095000000000001</v>
      </c>
      <c r="AS1113">
        <v>10.055</v>
      </c>
      <c r="AT1113">
        <v>10.365</v>
      </c>
      <c r="AU1113">
        <v>10.455</v>
      </c>
      <c r="AV1113">
        <v>10.37</v>
      </c>
      <c r="AW1113">
        <v>10.25</v>
      </c>
      <c r="AX1113">
        <v>10.75</v>
      </c>
      <c r="AY1113">
        <v>10.09</v>
      </c>
      <c r="AZ1113">
        <v>10.24</v>
      </c>
      <c r="BA1113">
        <v>10.654999999999999</v>
      </c>
      <c r="BB1113">
        <v>10.565</v>
      </c>
      <c r="BC1113">
        <v>11.215</v>
      </c>
      <c r="BD1113">
        <v>11.53</v>
      </c>
      <c r="BE1113">
        <v>11.04</v>
      </c>
      <c r="BF1113">
        <v>10.705</v>
      </c>
      <c r="BG1113">
        <v>10.935</v>
      </c>
      <c r="BH1113">
        <v>11.305</v>
      </c>
      <c r="BI1113">
        <v>10.84</v>
      </c>
      <c r="BJ1113">
        <v>10.984999999999999</v>
      </c>
      <c r="BK1113">
        <v>11.01</v>
      </c>
      <c r="BL1113">
        <v>10.824999999999999</v>
      </c>
      <c r="BM1113">
        <v>10.154999999999999</v>
      </c>
      <c r="BN1113">
        <v>10.25</v>
      </c>
      <c r="BO1113">
        <v>10.225</v>
      </c>
      <c r="BP1113">
        <v>10.244999999999999</v>
      </c>
      <c r="BQ1113">
        <v>9.7059999999999995</v>
      </c>
      <c r="BR1113">
        <v>9.9</v>
      </c>
      <c r="BS1113" s="10">
        <f t="shared" si="34"/>
        <v>-3.5087719298245557E-2</v>
      </c>
      <c r="BT1113" s="11" cm="1">
        <f t="array" aca="1" ref="BT1113" ca="1">_xlfn.PERCENTILE.INC((OFFSET(E1113,0,1,1,COLUMNS(E1113:BR1113)-1) - E1113:BQ1113) / E1113:BQ1113, 0.05) * SQRT(COUNT(E1113:BR1113) - 1)</f>
        <v>-0.47148357792974893</v>
      </c>
      <c r="BU1113" s="10" cm="1">
        <f t="array" aca="1" ref="BU1113" ca="1">_xlfn.STDEV.P((E1113:BQ1113 - OFFSET(E1113:BQ1113,0,1)) / OFFSET(E1113:BQ1113,0,1)) * SQRT(COUNT(E1113:BR1113)-1)</f>
        <v>0.29303243373518439</v>
      </c>
      <c r="BV1113" s="10" cm="1">
        <f t="array" ref="BV1113">-(MAX(1 - (E1113:BR1113 / _xlfn.SCAN(E1113, E1113:BR1113, _xlfn.LAMBDA(_xlpm.a,_xlpm.b, MAX(_xlpm.a, _xlpm.b))))))</f>
        <v>-0.17007268063274905</v>
      </c>
      <c r="BW1113" s="12">
        <f t="shared" ca="1" si="35"/>
        <v>-0.1398925440063219</v>
      </c>
    </row>
    <row r="1114" spans="1:75" x14ac:dyDescent="0.45">
      <c r="A1114" s="2" t="s">
        <v>2248</v>
      </c>
      <c r="B1114" t="s">
        <v>2249</v>
      </c>
      <c r="C1114" t="s">
        <v>19</v>
      </c>
      <c r="D1114" t="s">
        <v>8</v>
      </c>
      <c r="E1114">
        <v>42.33</v>
      </c>
      <c r="F1114">
        <v>42.32</v>
      </c>
      <c r="G1114">
        <v>42.73</v>
      </c>
      <c r="H1114">
        <v>42.5</v>
      </c>
      <c r="I1114">
        <v>43.21</v>
      </c>
      <c r="J1114">
        <v>41.94</v>
      </c>
      <c r="K1114">
        <v>41.48</v>
      </c>
      <c r="L1114">
        <v>40.86</v>
      </c>
      <c r="M1114">
        <v>40.78</v>
      </c>
      <c r="N1114">
        <v>39.950000000000003</v>
      </c>
      <c r="O1114">
        <v>39.58</v>
      </c>
      <c r="P1114">
        <v>40.81</v>
      </c>
      <c r="Q1114">
        <v>40.729999999999997</v>
      </c>
      <c r="R1114">
        <v>41.73</v>
      </c>
      <c r="S1114">
        <v>41.66</v>
      </c>
      <c r="T1114">
        <v>41.1</v>
      </c>
      <c r="U1114">
        <v>40.869999999999997</v>
      </c>
      <c r="V1114">
        <v>39.869999999999997</v>
      </c>
      <c r="W1114">
        <v>40.619999999999997</v>
      </c>
      <c r="X1114">
        <v>41.04</v>
      </c>
      <c r="Y1114">
        <v>41.51</v>
      </c>
      <c r="Z1114">
        <v>41.89</v>
      </c>
      <c r="AA1114">
        <v>40.26</v>
      </c>
      <c r="AB1114">
        <v>42.08</v>
      </c>
      <c r="AC1114">
        <v>46.69</v>
      </c>
      <c r="AD1114">
        <v>46.45</v>
      </c>
      <c r="AE1114">
        <v>46.27</v>
      </c>
      <c r="AF1114">
        <v>44.91</v>
      </c>
      <c r="AG1114">
        <v>45.19</v>
      </c>
      <c r="AH1114">
        <v>46.01</v>
      </c>
      <c r="AI1114">
        <v>45.67</v>
      </c>
      <c r="AJ1114">
        <v>45.86</v>
      </c>
      <c r="AK1114">
        <v>45.27</v>
      </c>
      <c r="AL1114">
        <v>45.58</v>
      </c>
      <c r="AM1114">
        <v>45.39</v>
      </c>
      <c r="AN1114">
        <v>43.99</v>
      </c>
      <c r="AO1114">
        <v>42.62</v>
      </c>
      <c r="AP1114">
        <v>41.87</v>
      </c>
      <c r="AQ1114">
        <v>42.12</v>
      </c>
      <c r="AR1114">
        <v>43.04</v>
      </c>
      <c r="AS1114">
        <v>44.5</v>
      </c>
      <c r="AT1114">
        <v>44.33</v>
      </c>
      <c r="AU1114">
        <v>45.54</v>
      </c>
      <c r="AV1114">
        <v>46.01</v>
      </c>
      <c r="AW1114">
        <v>43.89</v>
      </c>
      <c r="AX1114">
        <v>44.92</v>
      </c>
      <c r="AY1114">
        <v>43.28</v>
      </c>
      <c r="AZ1114">
        <v>43.5</v>
      </c>
      <c r="BA1114">
        <v>36</v>
      </c>
      <c r="BB1114">
        <v>36.24</v>
      </c>
      <c r="BC1114">
        <v>36.51</v>
      </c>
      <c r="BD1114">
        <v>37.56</v>
      </c>
      <c r="BE1114">
        <v>35.81</v>
      </c>
      <c r="BF1114">
        <v>35.450000000000003</v>
      </c>
      <c r="BG1114">
        <v>34.590000000000003</v>
      </c>
      <c r="BH1114">
        <v>34.22</v>
      </c>
      <c r="BI1114">
        <v>33.72</v>
      </c>
      <c r="BJ1114">
        <v>33.24</v>
      </c>
      <c r="BK1114">
        <v>32.729999999999997</v>
      </c>
      <c r="BL1114">
        <v>30.52</v>
      </c>
      <c r="BM1114">
        <v>30.66</v>
      </c>
      <c r="BN1114">
        <v>30.77</v>
      </c>
      <c r="BO1114">
        <v>31.47</v>
      </c>
      <c r="BP1114">
        <v>31.27</v>
      </c>
      <c r="BQ1114">
        <v>28.36</v>
      </c>
      <c r="BR1114">
        <v>28.32</v>
      </c>
      <c r="BS1114" s="10">
        <f t="shared" si="34"/>
        <v>-0.33097094259390497</v>
      </c>
      <c r="BT1114" s="11" cm="1">
        <f t="array" aca="1" ref="BT1114" ca="1">_xlfn.PERCENTILE.INC((OFFSET(E1114,0,1,1,COLUMNS(E1114:BR1114)-1) - E1114:BQ1114) / E1114:BQ1114, 0.05) * SQRT(COUNT(E1114:BR1114) - 1)</f>
        <v>-0.37480697269008645</v>
      </c>
      <c r="BU1114" s="10" cm="1">
        <f t="array" aca="1" ref="BU1114" ca="1">_xlfn.STDEV.P((E1114:BQ1114 - OFFSET(E1114:BQ1114,0,1)) / OFFSET(E1114:BQ1114,0,1)) * SQRT(COUNT(E1114:BR1114)-1)</f>
        <v>0.30100047830628945</v>
      </c>
      <c r="BV1114" s="10" cm="1">
        <f t="array" ref="BV1114">-(MAX(1 - (E1114:BR1114 / _xlfn.SCAN(E1114, E1114:BR1114, _xlfn.LAMBDA(_xlpm.a,_xlpm.b, MAX(_xlpm.a, _xlpm.b))))))</f>
        <v>-0.39344613407581919</v>
      </c>
      <c r="BW1114" s="12">
        <f t="shared" ca="1" si="35"/>
        <v>-1.1191885070177285</v>
      </c>
    </row>
    <row r="1115" spans="1:75" x14ac:dyDescent="0.45">
      <c r="A1115" s="2" t="s">
        <v>2250</v>
      </c>
      <c r="B1115" t="s">
        <v>2251</v>
      </c>
      <c r="C1115" t="s">
        <v>37</v>
      </c>
      <c r="D1115" t="s">
        <v>34</v>
      </c>
      <c r="E1115">
        <v>15.29</v>
      </c>
      <c r="F1115">
        <v>15.67</v>
      </c>
      <c r="G1115">
        <v>14.95</v>
      </c>
      <c r="H1115">
        <v>14.99</v>
      </c>
      <c r="I1115">
        <v>15.3</v>
      </c>
      <c r="J1115">
        <v>15.645</v>
      </c>
      <c r="K1115">
        <v>15.49</v>
      </c>
      <c r="L1115">
        <v>15.824999999999999</v>
      </c>
      <c r="M1115">
        <v>15.335000000000001</v>
      </c>
      <c r="N1115">
        <v>15</v>
      </c>
      <c r="O1115">
        <v>15.285</v>
      </c>
      <c r="P1115">
        <v>15.725</v>
      </c>
      <c r="Q1115">
        <v>15.8</v>
      </c>
      <c r="R1115">
        <v>15.845000000000001</v>
      </c>
      <c r="S1115">
        <v>16.085000000000001</v>
      </c>
      <c r="T1115">
        <v>15.925000000000001</v>
      </c>
      <c r="U1115">
        <v>16.155000000000001</v>
      </c>
      <c r="V1115">
        <v>14.63</v>
      </c>
      <c r="W1115">
        <v>14.625</v>
      </c>
      <c r="X1115">
        <v>14.96</v>
      </c>
      <c r="Y1115">
        <v>15.484999999999999</v>
      </c>
      <c r="Z1115">
        <v>15.484999999999999</v>
      </c>
      <c r="AA1115">
        <v>15.31</v>
      </c>
      <c r="AB1115">
        <v>15.465</v>
      </c>
      <c r="AC1115">
        <v>15.84</v>
      </c>
      <c r="AD1115">
        <v>15.555</v>
      </c>
      <c r="AE1115">
        <v>15.8</v>
      </c>
      <c r="AF1115">
        <v>15.55</v>
      </c>
      <c r="AG1115">
        <v>15.77</v>
      </c>
      <c r="AH1115">
        <v>15.895</v>
      </c>
      <c r="AI1115">
        <v>16.085000000000001</v>
      </c>
      <c r="AJ1115">
        <v>16.03</v>
      </c>
      <c r="AK1115">
        <v>16.074999999999999</v>
      </c>
      <c r="AL1115">
        <v>15.904999999999999</v>
      </c>
      <c r="AM1115">
        <v>16.074999999999999</v>
      </c>
      <c r="AN1115">
        <v>15.555</v>
      </c>
      <c r="AO1115">
        <v>15.295</v>
      </c>
      <c r="AP1115">
        <v>15.28</v>
      </c>
      <c r="AQ1115">
        <v>15.23</v>
      </c>
      <c r="AR1115">
        <v>15.465</v>
      </c>
      <c r="AS1115">
        <v>15.265000000000001</v>
      </c>
      <c r="AT1115">
        <v>15.46</v>
      </c>
      <c r="AU1115">
        <v>15.49</v>
      </c>
      <c r="AV1115">
        <v>15.53</v>
      </c>
      <c r="AW1115">
        <v>14.97</v>
      </c>
      <c r="AX1115">
        <v>15.595000000000001</v>
      </c>
      <c r="AY1115">
        <v>15.43</v>
      </c>
      <c r="AZ1115">
        <v>15.39</v>
      </c>
      <c r="BA1115">
        <v>15.26</v>
      </c>
      <c r="BB1115">
        <v>15.55</v>
      </c>
      <c r="BC1115">
        <v>15.83</v>
      </c>
      <c r="BD1115">
        <v>16.114999999999998</v>
      </c>
      <c r="BE1115">
        <v>16.225000000000001</v>
      </c>
      <c r="BF1115">
        <v>16.100000000000001</v>
      </c>
      <c r="BG1115">
        <v>16.21</v>
      </c>
      <c r="BH1115">
        <v>15.775</v>
      </c>
      <c r="BI1115">
        <v>15.785</v>
      </c>
      <c r="BJ1115">
        <v>15.6</v>
      </c>
      <c r="BK1115">
        <v>15.585000000000001</v>
      </c>
      <c r="BL1115">
        <v>15.244999999999999</v>
      </c>
      <c r="BM1115">
        <v>14.57</v>
      </c>
      <c r="BN1115">
        <v>14.64</v>
      </c>
      <c r="BO1115">
        <v>14.585000000000001</v>
      </c>
      <c r="BP1115">
        <v>14.625</v>
      </c>
      <c r="BQ1115">
        <v>14.36</v>
      </c>
      <c r="BR1115">
        <v>14.475</v>
      </c>
      <c r="BS1115" s="10">
        <f t="shared" si="34"/>
        <v>-5.3302812295618021E-2</v>
      </c>
      <c r="BT1115" s="11" cm="1">
        <f t="array" aca="1" ref="BT1115" ca="1">_xlfn.PERCENTILE.INC((OFFSET(E1115,0,1,1,COLUMNS(E1115:BR1115)-1) - E1115:BQ1115) / E1115:BQ1115, 0.05) * SQRT(COUNT(E1115:BR1115) - 1)</f>
        <v>-0.28473528537883791</v>
      </c>
      <c r="BU1115" s="10" cm="1">
        <f t="array" aca="1" ref="BU1115" ca="1">_xlfn.STDEV.P((E1115:BQ1115 - OFFSET(E1115:BQ1115,0,1)) / OFFSET(E1115:BQ1115,0,1)) * SQRT(COUNT(E1115:BR1115)-1)</f>
        <v>0.18051034006878677</v>
      </c>
      <c r="BV1115" s="10" cm="1">
        <f t="array" ref="BV1115">-(MAX(1 - (E1115:BR1115 / _xlfn.SCAN(E1115, E1115:BR1115, _xlfn.LAMBDA(_xlpm.a,_xlpm.b, MAX(_xlpm.a, _xlpm.b))))))</f>
        <v>-0.11494607087827435</v>
      </c>
      <c r="BW1115" s="12">
        <f t="shared" ca="1" si="35"/>
        <v>-0.32800417752461719</v>
      </c>
    </row>
    <row r="1116" spans="1:75" x14ac:dyDescent="0.45">
      <c r="A1116" s="2" t="s">
        <v>2252</v>
      </c>
      <c r="B1116" t="s">
        <v>2253</v>
      </c>
      <c r="C1116" t="s">
        <v>54</v>
      </c>
      <c r="D1116" t="s">
        <v>34</v>
      </c>
      <c r="E1116">
        <v>91.96</v>
      </c>
      <c r="F1116">
        <v>92.935000000000002</v>
      </c>
      <c r="G1116">
        <v>92.058000000000007</v>
      </c>
      <c r="H1116">
        <v>92.935000000000002</v>
      </c>
      <c r="I1116">
        <v>94.912999999999997</v>
      </c>
      <c r="J1116">
        <v>104.404</v>
      </c>
      <c r="K1116">
        <v>113.5</v>
      </c>
      <c r="L1116">
        <v>116.664</v>
      </c>
      <c r="M1116">
        <v>119.036</v>
      </c>
      <c r="N1116">
        <v>114.68600000000001</v>
      </c>
      <c r="O1116">
        <v>114.68600000000001</v>
      </c>
      <c r="P1116">
        <v>115.477</v>
      </c>
      <c r="Q1116">
        <v>113.69799999999999</v>
      </c>
      <c r="R1116">
        <v>114.093</v>
      </c>
      <c r="S1116">
        <v>115.279</v>
      </c>
      <c r="T1116">
        <v>114.884</v>
      </c>
      <c r="U1116">
        <v>111.127</v>
      </c>
      <c r="V1116">
        <v>111.91800000000001</v>
      </c>
      <c r="W1116">
        <v>111.325</v>
      </c>
      <c r="X1116">
        <v>108.754</v>
      </c>
      <c r="Y1116">
        <v>109.74299999999999</v>
      </c>
      <c r="Z1116">
        <v>109.74299999999999</v>
      </c>
      <c r="AA1116">
        <v>111.72</v>
      </c>
      <c r="AB1116">
        <v>114.68600000000001</v>
      </c>
      <c r="AC1116">
        <v>115.675</v>
      </c>
      <c r="AD1116">
        <v>115.08199999999999</v>
      </c>
      <c r="AE1116">
        <v>115.477</v>
      </c>
      <c r="AF1116">
        <v>114.489</v>
      </c>
      <c r="AG1116">
        <v>115.279</v>
      </c>
      <c r="AH1116">
        <v>112.511</v>
      </c>
      <c r="AI1116">
        <v>113.104</v>
      </c>
      <c r="AJ1116">
        <v>113.69799999999999</v>
      </c>
      <c r="AK1116">
        <v>113.104</v>
      </c>
      <c r="AL1116">
        <v>111.91800000000001</v>
      </c>
      <c r="AM1116">
        <v>115.279</v>
      </c>
      <c r="AN1116">
        <v>140.59</v>
      </c>
      <c r="AO1116">
        <v>137.821</v>
      </c>
      <c r="AP1116">
        <v>131.691</v>
      </c>
      <c r="AQ1116">
        <v>125.95699999999999</v>
      </c>
      <c r="AR1116">
        <v>128.52799999999999</v>
      </c>
      <c r="AS1116">
        <v>131.494</v>
      </c>
      <c r="AT1116">
        <v>132.68</v>
      </c>
      <c r="AU1116">
        <v>132.87799999999999</v>
      </c>
      <c r="AV1116">
        <v>134.06399999999999</v>
      </c>
      <c r="AW1116">
        <v>134.262</v>
      </c>
      <c r="AX1116">
        <v>136.43700000000001</v>
      </c>
      <c r="AY1116">
        <v>131.29599999999999</v>
      </c>
      <c r="AZ1116">
        <v>129.12100000000001</v>
      </c>
      <c r="BA1116">
        <v>131.29599999999999</v>
      </c>
      <c r="BB1116">
        <v>133.66900000000001</v>
      </c>
      <c r="BC1116">
        <v>133.86699999999999</v>
      </c>
      <c r="BD1116">
        <v>132.68</v>
      </c>
      <c r="BE1116">
        <v>132.482</v>
      </c>
      <c r="BF1116">
        <v>129.51599999999999</v>
      </c>
      <c r="BG1116">
        <v>129.12100000000001</v>
      </c>
      <c r="BH1116">
        <v>128.13200000000001</v>
      </c>
      <c r="BI1116">
        <v>129.714</v>
      </c>
      <c r="BJ1116">
        <v>131.494</v>
      </c>
      <c r="BK1116">
        <v>130.505</v>
      </c>
      <c r="BL1116">
        <v>122.398</v>
      </c>
      <c r="BM1116">
        <v>119.827</v>
      </c>
      <c r="BN1116">
        <v>123.387</v>
      </c>
      <c r="BO1116">
        <v>124.96899999999999</v>
      </c>
      <c r="BP1116">
        <v>122.596</v>
      </c>
      <c r="BQ1116">
        <v>117.652</v>
      </c>
      <c r="BR1116">
        <v>119.23399999999999</v>
      </c>
      <c r="BS1116" s="10">
        <f t="shared" si="34"/>
        <v>0.29658547194432366</v>
      </c>
      <c r="BT1116" s="11" cm="1">
        <f t="array" aca="1" ref="BT1116" ca="1">_xlfn.PERCENTILE.INC((OFFSET(E1116,0,1,1,COLUMNS(E1116:BR1116)-1) - E1116:BQ1116) / E1116:BQ1116, 0.05) * SQRT(COUNT(E1116:BR1116) - 1)</f>
        <v>-0.32086288626988069</v>
      </c>
      <c r="BU1116" s="10" cm="1">
        <f t="array" aca="1" ref="BU1116" ca="1">_xlfn.STDEV.P((E1116:BQ1116 - OFFSET(E1116:BQ1116,0,1)) / OFFSET(E1116:BQ1116,0,1)) * SQRT(COUNT(E1116:BR1116)-1)</f>
        <v>0.26905680739330595</v>
      </c>
      <c r="BV1116" s="10" cm="1">
        <f t="array" ref="BV1116">-(MAX(1 - (E1116:BR1116 / _xlfn.SCAN(E1116, E1116:BR1116, _xlfn.LAMBDA(_xlpm.a,_xlpm.b, MAX(_xlpm.a, _xlpm.b))))))</f>
        <v>-0.16315527420157905</v>
      </c>
      <c r="BW1116" s="12">
        <f t="shared" ca="1" si="35"/>
        <v>1.0803671589920991</v>
      </c>
    </row>
    <row r="1117" spans="1:75" x14ac:dyDescent="0.45">
      <c r="A1117" s="2" t="s">
        <v>2254</v>
      </c>
      <c r="B1117" t="s">
        <v>2255</v>
      </c>
      <c r="C1117" t="s">
        <v>80</v>
      </c>
      <c r="D1117" t="s">
        <v>8</v>
      </c>
      <c r="E1117">
        <v>82.6</v>
      </c>
      <c r="F1117">
        <v>82.64</v>
      </c>
      <c r="G1117">
        <v>82.6</v>
      </c>
      <c r="H1117">
        <v>85.3</v>
      </c>
      <c r="I1117">
        <v>85</v>
      </c>
      <c r="J1117">
        <v>85.94</v>
      </c>
      <c r="K1117">
        <v>86.58</v>
      </c>
      <c r="L1117">
        <v>84.96</v>
      </c>
      <c r="M1117">
        <v>84.66</v>
      </c>
      <c r="N1117">
        <v>81.739999999999995</v>
      </c>
      <c r="O1117">
        <v>83.5</v>
      </c>
      <c r="P1117">
        <v>84.74</v>
      </c>
      <c r="Q1117">
        <v>85.04</v>
      </c>
      <c r="R1117">
        <v>83.3</v>
      </c>
      <c r="S1117">
        <v>81.180000000000007</v>
      </c>
      <c r="T1117">
        <v>80.36</v>
      </c>
      <c r="U1117">
        <v>78.959999999999994</v>
      </c>
      <c r="V1117">
        <v>80.42</v>
      </c>
      <c r="W1117">
        <v>81.180000000000007</v>
      </c>
      <c r="X1117">
        <v>77.959999999999994</v>
      </c>
      <c r="Y1117">
        <v>76.3</v>
      </c>
      <c r="Z1117">
        <v>74.180000000000007</v>
      </c>
      <c r="AA1117">
        <v>73.94</v>
      </c>
      <c r="AB1117">
        <v>73.959999999999994</v>
      </c>
      <c r="AC1117">
        <v>73.66</v>
      </c>
      <c r="AD1117">
        <v>73.72</v>
      </c>
      <c r="AE1117">
        <v>73.12</v>
      </c>
      <c r="AF1117">
        <v>74.180000000000007</v>
      </c>
      <c r="AG1117">
        <v>73.739999999999995</v>
      </c>
      <c r="AH1117">
        <v>73.64</v>
      </c>
      <c r="AI1117">
        <v>73.14</v>
      </c>
      <c r="AJ1117">
        <v>73.42</v>
      </c>
      <c r="AK1117">
        <v>73.2</v>
      </c>
      <c r="AL1117">
        <v>72.44</v>
      </c>
      <c r="AM1117">
        <v>72.62</v>
      </c>
      <c r="AN1117">
        <v>73.38</v>
      </c>
      <c r="AO1117">
        <v>72.34</v>
      </c>
      <c r="AP1117">
        <v>70.400000000000006</v>
      </c>
      <c r="AQ1117">
        <v>70.78</v>
      </c>
      <c r="AR1117">
        <v>71.599999999999994</v>
      </c>
      <c r="AS1117">
        <v>71.7</v>
      </c>
      <c r="AT1117">
        <v>71.040000000000006</v>
      </c>
      <c r="AU1117">
        <v>70.92</v>
      </c>
      <c r="AV1117">
        <v>70.099999999999994</v>
      </c>
      <c r="AW1117">
        <v>69.7</v>
      </c>
      <c r="AX1117">
        <v>70.16</v>
      </c>
      <c r="AY1117">
        <v>69</v>
      </c>
      <c r="AZ1117">
        <v>69.62</v>
      </c>
      <c r="BA1117">
        <v>70</v>
      </c>
      <c r="BB1117">
        <v>70.459999999999994</v>
      </c>
      <c r="BC1117">
        <v>71.099999999999994</v>
      </c>
      <c r="BD1117">
        <v>71.739999999999995</v>
      </c>
      <c r="BE1117">
        <v>71.08</v>
      </c>
      <c r="BF1117">
        <v>69.94</v>
      </c>
      <c r="BG1117">
        <v>68.8</v>
      </c>
      <c r="BH1117">
        <v>68.88</v>
      </c>
      <c r="BI1117">
        <v>67.459999999999994</v>
      </c>
      <c r="BJ1117">
        <v>68.42</v>
      </c>
      <c r="BK1117">
        <v>68.14</v>
      </c>
      <c r="BL1117">
        <v>66.959999999999994</v>
      </c>
      <c r="BM1117">
        <v>69.44</v>
      </c>
      <c r="BN1117">
        <v>68.8</v>
      </c>
      <c r="BO1117">
        <v>70.040000000000006</v>
      </c>
      <c r="BP1117">
        <v>70.14</v>
      </c>
      <c r="BQ1117">
        <v>71.12</v>
      </c>
      <c r="BR1117">
        <v>71.12</v>
      </c>
      <c r="BS1117" s="10">
        <f t="shared" si="34"/>
        <v>-0.13898305084745752</v>
      </c>
      <c r="BT1117" s="11" cm="1">
        <f t="array" aca="1" ref="BT1117" ca="1">_xlfn.PERCENTILE.INC((OFFSET(E1117,0,1,1,COLUMNS(E1117:BR1117)-1) - E1117:BQ1117) / E1117:BQ1117, 0.05) * SQRT(COUNT(E1117:BR1117) - 1)</f>
        <v>-0.21400682599766213</v>
      </c>
      <c r="BU1117" s="10" cm="1">
        <f t="array" aca="1" ref="BU1117" ca="1">_xlfn.STDEV.P((E1117:BQ1117 - OFFSET(E1117:BQ1117,0,1)) / OFFSET(E1117:BQ1117,0,1)) * SQRT(COUNT(E1117:BR1117)-1)</f>
        <v>0.11916968037102592</v>
      </c>
      <c r="BV1117" s="10" cm="1">
        <f t="array" ref="BV1117">-(MAX(1 - (E1117:BR1117 / _xlfn.SCAN(E1117, E1117:BR1117, _xlfn.LAMBDA(_xlpm.a,_xlpm.b, MAX(_xlpm.a, _xlpm.b))))))</f>
        <v>-0.22661122661122668</v>
      </c>
      <c r="BW1117" s="12">
        <f t="shared" ca="1" si="35"/>
        <v>-1.2158158327662849</v>
      </c>
    </row>
    <row r="1118" spans="1:75" x14ac:dyDescent="0.45">
      <c r="A1118" s="2" t="s">
        <v>2256</v>
      </c>
      <c r="B1118" t="s">
        <v>2257</v>
      </c>
      <c r="C1118" t="s">
        <v>19</v>
      </c>
      <c r="D1118" t="s">
        <v>34</v>
      </c>
      <c r="E1118">
        <v>225.9</v>
      </c>
      <c r="F1118">
        <v>227.3</v>
      </c>
      <c r="G1118">
        <v>220.4</v>
      </c>
      <c r="H1118">
        <v>223.5</v>
      </c>
      <c r="I1118">
        <v>224.8</v>
      </c>
      <c r="J1118">
        <v>229.5</v>
      </c>
      <c r="K1118">
        <v>227.6</v>
      </c>
      <c r="L1118">
        <v>234.5</v>
      </c>
      <c r="M1118">
        <v>233.7</v>
      </c>
      <c r="N1118">
        <v>233.5</v>
      </c>
      <c r="O1118">
        <v>226.3</v>
      </c>
      <c r="P1118">
        <v>231.8</v>
      </c>
      <c r="Q1118">
        <v>241.8</v>
      </c>
      <c r="R1118">
        <v>243.9</v>
      </c>
      <c r="S1118">
        <v>246.4</v>
      </c>
      <c r="T1118">
        <v>246</v>
      </c>
      <c r="U1118">
        <v>246.5</v>
      </c>
      <c r="V1118">
        <v>244.5</v>
      </c>
      <c r="W1118">
        <v>247.2</v>
      </c>
      <c r="X1118">
        <v>247</v>
      </c>
      <c r="Y1118">
        <v>252.6</v>
      </c>
      <c r="Z1118">
        <v>252.6</v>
      </c>
      <c r="AA1118">
        <v>244.9</v>
      </c>
      <c r="AB1118">
        <v>250.1</v>
      </c>
      <c r="AC1118">
        <v>251.3</v>
      </c>
      <c r="AD1118">
        <v>250.3</v>
      </c>
      <c r="AE1118">
        <v>253.9</v>
      </c>
      <c r="AF1118">
        <v>250</v>
      </c>
      <c r="AG1118">
        <v>252.6</v>
      </c>
      <c r="AH1118">
        <v>253.9</v>
      </c>
      <c r="AI1118">
        <v>248.9</v>
      </c>
      <c r="AJ1118">
        <v>245.1</v>
      </c>
      <c r="AK1118">
        <v>240.8</v>
      </c>
      <c r="AL1118">
        <v>238</v>
      </c>
      <c r="AM1118">
        <v>240.8</v>
      </c>
      <c r="AN1118">
        <v>241.9</v>
      </c>
      <c r="AO1118">
        <v>235.9</v>
      </c>
      <c r="AP1118">
        <v>237.1</v>
      </c>
      <c r="AQ1118">
        <v>242.7</v>
      </c>
      <c r="AR1118">
        <v>243.8</v>
      </c>
      <c r="AS1118">
        <v>237</v>
      </c>
      <c r="AT1118">
        <v>238.8</v>
      </c>
      <c r="AU1118">
        <v>241.3</v>
      </c>
      <c r="AV1118">
        <v>238.3</v>
      </c>
      <c r="AW1118">
        <v>227.7</v>
      </c>
      <c r="AX1118">
        <v>228.8</v>
      </c>
      <c r="AY1118">
        <v>225.3</v>
      </c>
      <c r="AZ1118">
        <v>227.4</v>
      </c>
      <c r="BA1118">
        <v>226</v>
      </c>
      <c r="BB1118">
        <v>224.1</v>
      </c>
      <c r="BC1118">
        <v>225.9</v>
      </c>
      <c r="BD1118">
        <v>231.3</v>
      </c>
      <c r="BE1118">
        <v>227.9</v>
      </c>
      <c r="BF1118">
        <v>228.4</v>
      </c>
      <c r="BG1118">
        <v>223.3</v>
      </c>
      <c r="BH1118">
        <v>222</v>
      </c>
      <c r="BI1118">
        <v>226.6</v>
      </c>
      <c r="BJ1118">
        <v>227.3</v>
      </c>
      <c r="BK1118">
        <v>227.5</v>
      </c>
      <c r="BL1118">
        <v>229.4</v>
      </c>
      <c r="BM1118">
        <v>224.7</v>
      </c>
      <c r="BN1118">
        <v>225.1</v>
      </c>
      <c r="BO1118">
        <v>226</v>
      </c>
      <c r="BP1118">
        <v>226.8</v>
      </c>
      <c r="BQ1118">
        <v>222.9</v>
      </c>
      <c r="BR1118">
        <v>224.5</v>
      </c>
      <c r="BS1118" s="10">
        <f t="shared" si="34"/>
        <v>-6.1974324922532348E-3</v>
      </c>
      <c r="BT1118" s="11" cm="1">
        <f t="array" aca="1" ref="BT1118" ca="1">_xlfn.PERCENTILE.INC((OFFSET(E1118,0,1,1,COLUMNS(E1118:BR1118)-1) - E1118:BQ1118) / E1118:BQ1118, 0.05) * SQRT(COUNT(E1118:BR1118) - 1)</f>
        <v>-0.24076665937674518</v>
      </c>
      <c r="BU1118" s="10" cm="1">
        <f t="array" aca="1" ref="BU1118" ca="1">_xlfn.STDEV.P((E1118:BQ1118 - OFFSET(E1118:BQ1118,0,1)) / OFFSET(E1118:BQ1118,0,1)) * SQRT(COUNT(E1118:BR1118)-1)</f>
        <v>0.13325061874091973</v>
      </c>
      <c r="BV1118" s="10" cm="1">
        <f t="array" ref="BV1118">-(MAX(1 - (E1118:BR1118 / _xlfn.SCAN(E1118, E1118:BR1118, _xlfn.LAMBDA(_xlpm.a,_xlpm.b, MAX(_xlpm.a, _xlpm.b))))))</f>
        <v>-0.125640015754234</v>
      </c>
      <c r="BW1118" s="12">
        <f t="shared" ca="1" si="35"/>
        <v>-9.0827089134333211E-2</v>
      </c>
    </row>
    <row r="1119" spans="1:75" x14ac:dyDescent="0.45">
      <c r="A1119" s="2" t="s">
        <v>2258</v>
      </c>
      <c r="B1119" t="s">
        <v>2259</v>
      </c>
      <c r="C1119" t="s">
        <v>37</v>
      </c>
      <c r="D1119" t="s">
        <v>29</v>
      </c>
      <c r="E1119">
        <v>153.19999999999999</v>
      </c>
      <c r="F1119">
        <v>154.69999999999999</v>
      </c>
      <c r="G1119">
        <v>154.4</v>
      </c>
      <c r="H1119">
        <v>153.6</v>
      </c>
      <c r="I1119">
        <v>152.6</v>
      </c>
      <c r="J1119">
        <v>151</v>
      </c>
      <c r="K1119">
        <v>153</v>
      </c>
      <c r="L1119">
        <v>154.69999999999999</v>
      </c>
      <c r="M1119">
        <v>153.19999999999999</v>
      </c>
      <c r="N1119">
        <v>153.9</v>
      </c>
      <c r="O1119">
        <v>153.9</v>
      </c>
      <c r="P1119">
        <v>154.4</v>
      </c>
      <c r="Q1119">
        <v>154.6</v>
      </c>
      <c r="R1119">
        <v>154.4</v>
      </c>
      <c r="S1119">
        <v>153.69999999999999</v>
      </c>
      <c r="T1119">
        <v>153.69999999999999</v>
      </c>
      <c r="U1119">
        <v>152.80000000000001</v>
      </c>
      <c r="V1119">
        <v>152</v>
      </c>
      <c r="W1119">
        <v>154.4</v>
      </c>
      <c r="X1119">
        <v>154.19999999999999</v>
      </c>
      <c r="Y1119">
        <v>154</v>
      </c>
      <c r="Z1119">
        <v>156.1</v>
      </c>
      <c r="AA1119">
        <v>155.30000000000001</v>
      </c>
      <c r="AB1119">
        <v>156.1</v>
      </c>
      <c r="AC1119">
        <v>157.69999999999999</v>
      </c>
      <c r="AD1119">
        <v>160.19999999999999</v>
      </c>
      <c r="AE1119">
        <v>162</v>
      </c>
      <c r="AF1119">
        <v>163.5</v>
      </c>
      <c r="AG1119">
        <v>164.6</v>
      </c>
      <c r="AH1119">
        <v>161.30000000000001</v>
      </c>
      <c r="AI1119">
        <v>161.1</v>
      </c>
      <c r="AJ1119">
        <v>161.1</v>
      </c>
      <c r="AK1119">
        <v>160.9</v>
      </c>
      <c r="AL1119">
        <v>161.19999999999999</v>
      </c>
      <c r="AM1119">
        <v>162.30000000000001</v>
      </c>
      <c r="AN1119">
        <v>163.6</v>
      </c>
      <c r="AO1119">
        <v>163.6</v>
      </c>
      <c r="AP1119">
        <v>161.19999999999999</v>
      </c>
      <c r="AQ1119">
        <v>159.1</v>
      </c>
      <c r="AR1119">
        <v>161.19999999999999</v>
      </c>
      <c r="AS1119">
        <v>161.69999999999999</v>
      </c>
      <c r="AT1119">
        <v>161.69999999999999</v>
      </c>
      <c r="AU1119">
        <v>163.5</v>
      </c>
      <c r="AV1119">
        <v>164.7</v>
      </c>
      <c r="AW1119">
        <v>163.69999999999999</v>
      </c>
      <c r="AX1119">
        <v>165.3</v>
      </c>
      <c r="AY1119">
        <v>162</v>
      </c>
      <c r="AZ1119">
        <v>163.5</v>
      </c>
      <c r="BA1119">
        <v>164.1</v>
      </c>
      <c r="BB1119">
        <v>164.8</v>
      </c>
      <c r="BC1119">
        <v>163.5</v>
      </c>
      <c r="BD1119">
        <v>163</v>
      </c>
      <c r="BE1119">
        <v>164</v>
      </c>
      <c r="BF1119">
        <v>165.2</v>
      </c>
      <c r="BG1119">
        <v>165.7</v>
      </c>
      <c r="BH1119">
        <v>166.8</v>
      </c>
      <c r="BI1119">
        <v>166.8</v>
      </c>
      <c r="BJ1119">
        <v>165.5</v>
      </c>
      <c r="BK1119">
        <v>167.2</v>
      </c>
      <c r="BL1119">
        <v>165.3</v>
      </c>
      <c r="BM1119">
        <v>162.30000000000001</v>
      </c>
      <c r="BN1119">
        <v>154.80000000000001</v>
      </c>
      <c r="BO1119">
        <v>147</v>
      </c>
      <c r="BP1119">
        <v>149</v>
      </c>
      <c r="BQ1119">
        <v>148.69999999999999</v>
      </c>
      <c r="BR1119">
        <v>150.5</v>
      </c>
      <c r="BS1119" s="10">
        <f t="shared" si="34"/>
        <v>-1.7624020887728388E-2</v>
      </c>
      <c r="BT1119" s="11" cm="1">
        <f t="array" aca="1" ref="BT1119" ca="1">_xlfn.PERCENTILE.INC((OFFSET(E1119,0,1,1,COLUMNS(E1119:BR1119)-1) - E1119:BQ1119) / E1119:BQ1119, 0.05) * SQRT(COUNT(E1119:BR1119) - 1)</f>
        <v>-0.15802610468534403</v>
      </c>
      <c r="BU1119" s="10" cm="1">
        <f t="array" aca="1" ref="BU1119" ca="1">_xlfn.STDEV.P((E1119:BQ1119 - OFFSET(E1119:BQ1119,0,1)) / OFFSET(E1119:BQ1119,0,1)) * SQRT(COUNT(E1119:BR1119)-1)</f>
        <v>0.10071837302169828</v>
      </c>
      <c r="BV1119" s="10" cm="1">
        <f t="array" ref="BV1119">-(MAX(1 - (E1119:BR1119 / _xlfn.SCAN(E1119, E1119:BR1119, _xlfn.LAMBDA(_xlpm.a,_xlpm.b, MAX(_xlpm.a, _xlpm.b))))))</f>
        <v>-0.12081339712918659</v>
      </c>
      <c r="BW1119" s="12">
        <f t="shared" ca="1" si="35"/>
        <v>-0.23361531282869977</v>
      </c>
    </row>
    <row r="1120" spans="1:75" x14ac:dyDescent="0.45">
      <c r="A1120" s="2" t="s">
        <v>2260</v>
      </c>
      <c r="B1120" t="s">
        <v>2261</v>
      </c>
      <c r="C1120" t="s">
        <v>25</v>
      </c>
      <c r="D1120" t="s">
        <v>29</v>
      </c>
      <c r="E1120">
        <v>3800</v>
      </c>
      <c r="F1120">
        <v>3802.5</v>
      </c>
      <c r="G1120">
        <v>3802</v>
      </c>
      <c r="H1120">
        <v>3871</v>
      </c>
      <c r="I1120">
        <v>3825.5</v>
      </c>
      <c r="J1120">
        <v>3836</v>
      </c>
      <c r="K1120">
        <v>3852</v>
      </c>
      <c r="L1120">
        <v>3890.5</v>
      </c>
      <c r="M1120">
        <v>3874</v>
      </c>
      <c r="N1120">
        <v>3880.5</v>
      </c>
      <c r="O1120">
        <v>3908</v>
      </c>
      <c r="P1120">
        <v>3865</v>
      </c>
      <c r="Q1120">
        <v>3943</v>
      </c>
      <c r="R1120">
        <v>3893</v>
      </c>
      <c r="S1120">
        <v>3889</v>
      </c>
      <c r="T1120">
        <v>3911.5</v>
      </c>
      <c r="U1120">
        <v>3916.5</v>
      </c>
      <c r="V1120">
        <v>4032</v>
      </c>
      <c r="W1120">
        <v>3995.5</v>
      </c>
      <c r="X1120">
        <v>3970</v>
      </c>
      <c r="Y1120">
        <v>4003.5</v>
      </c>
      <c r="Z1120">
        <v>3989</v>
      </c>
      <c r="AA1120">
        <v>3996</v>
      </c>
      <c r="AB1120">
        <v>4015</v>
      </c>
      <c r="AC1120">
        <v>3988.5</v>
      </c>
      <c r="AD1120">
        <v>3971</v>
      </c>
      <c r="AE1120">
        <v>4002</v>
      </c>
      <c r="AF1120">
        <v>3993.5</v>
      </c>
      <c r="AG1120">
        <v>3948.5</v>
      </c>
      <c r="AH1120">
        <v>3921</v>
      </c>
      <c r="AI1120">
        <v>3905.5</v>
      </c>
      <c r="AJ1120">
        <v>3932.5</v>
      </c>
      <c r="AK1120">
        <v>3921.5</v>
      </c>
      <c r="AL1120">
        <v>3940.5</v>
      </c>
      <c r="AM1120">
        <v>3938</v>
      </c>
      <c r="AN1120">
        <v>4004</v>
      </c>
      <c r="AO1120">
        <v>4006</v>
      </c>
      <c r="AP1120">
        <v>3941.5</v>
      </c>
      <c r="AQ1120">
        <v>3991</v>
      </c>
      <c r="AR1120">
        <v>3967</v>
      </c>
      <c r="AS1120">
        <v>3935</v>
      </c>
      <c r="AT1120">
        <v>3935</v>
      </c>
      <c r="AU1120">
        <v>3943.5</v>
      </c>
      <c r="AV1120">
        <v>3925.5</v>
      </c>
      <c r="AW1120">
        <v>3879</v>
      </c>
      <c r="AX1120">
        <v>3906</v>
      </c>
      <c r="AY1120">
        <v>3880</v>
      </c>
      <c r="AZ1120">
        <v>3917</v>
      </c>
      <c r="BA1120">
        <v>3925.5</v>
      </c>
      <c r="BB1120">
        <v>3911.5</v>
      </c>
      <c r="BC1120">
        <v>3953</v>
      </c>
      <c r="BD1120">
        <v>4020.5</v>
      </c>
      <c r="BE1120">
        <v>4017.5</v>
      </c>
      <c r="BF1120">
        <v>3965.5</v>
      </c>
      <c r="BG1120">
        <v>3969.5</v>
      </c>
      <c r="BH1120">
        <v>3944</v>
      </c>
      <c r="BI1120">
        <v>3944</v>
      </c>
      <c r="BJ1120">
        <v>3977.5</v>
      </c>
      <c r="BK1120">
        <v>4052.5</v>
      </c>
      <c r="BL1120">
        <v>4054.5</v>
      </c>
      <c r="BM1120">
        <v>4026.5</v>
      </c>
      <c r="BN1120">
        <v>4100</v>
      </c>
      <c r="BO1120">
        <v>4078.5</v>
      </c>
      <c r="BP1120">
        <v>4065</v>
      </c>
      <c r="BQ1120">
        <v>4080.5</v>
      </c>
      <c r="BR1120">
        <v>3969</v>
      </c>
      <c r="BS1120" s="10">
        <f t="shared" si="34"/>
        <v>4.4473684210526318E-2</v>
      </c>
      <c r="BT1120" s="11" cm="1">
        <f t="array" aca="1" ref="BT1120" ca="1">_xlfn.PERCENTILE.INC((OFFSET(E1120,0,1,1,COLUMNS(E1120:BR1120)-1) - E1120:BQ1120) / E1120:BQ1120, 0.05) * SQRT(COUNT(E1120:BR1120) - 1)</f>
        <v>-0.10088855330235058</v>
      </c>
      <c r="BU1120" s="10" cm="1">
        <f t="array" aca="1" ref="BU1120" ca="1">_xlfn.STDEV.P((E1120:BQ1120 - OFFSET(E1120:BQ1120,0,1)) / OFFSET(E1120:BQ1120,0,1)) * SQRT(COUNT(E1120:BR1120)-1)</f>
        <v>7.8723970434725996E-2</v>
      </c>
      <c r="BV1120" s="10" cm="1">
        <f t="array" ref="BV1120">-(MAX(1 - (E1120:BR1120 / _xlfn.SCAN(E1120, E1120:BR1120, _xlfn.LAMBDA(_xlpm.a,_xlpm.b, MAX(_xlpm.a, _xlpm.b))))))</f>
        <v>-3.7946428571428603E-2</v>
      </c>
      <c r="BW1120" s="12">
        <f t="shared" ca="1" si="35"/>
        <v>0.48991877142644813</v>
      </c>
    </row>
    <row r="1121" spans="1:75" x14ac:dyDescent="0.45">
      <c r="A1121" s="2" t="s">
        <v>2262</v>
      </c>
      <c r="B1121" t="s">
        <v>2263</v>
      </c>
      <c r="C1121" t="s">
        <v>7</v>
      </c>
      <c r="D1121" t="s">
        <v>8</v>
      </c>
      <c r="E1121">
        <v>32.19</v>
      </c>
      <c r="F1121">
        <v>32.18</v>
      </c>
      <c r="G1121">
        <v>31.17</v>
      </c>
      <c r="H1121">
        <v>32.36</v>
      </c>
      <c r="I1121">
        <v>33.159999999999997</v>
      </c>
      <c r="J1121">
        <v>33.799999999999997</v>
      </c>
      <c r="K1121">
        <v>32.869999999999997</v>
      </c>
      <c r="L1121">
        <v>32.450000000000003</v>
      </c>
      <c r="M1121">
        <v>32.35</v>
      </c>
      <c r="N1121">
        <v>32.380000000000003</v>
      </c>
      <c r="O1121">
        <v>32.799999999999997</v>
      </c>
      <c r="P1121">
        <v>33.369999999999997</v>
      </c>
      <c r="Q1121">
        <v>33.909999999999997</v>
      </c>
      <c r="R1121">
        <v>35</v>
      </c>
      <c r="S1121">
        <v>33.26</v>
      </c>
      <c r="T1121">
        <v>33.43</v>
      </c>
      <c r="U1121">
        <v>33.270000000000003</v>
      </c>
      <c r="V1121">
        <v>32.64</v>
      </c>
      <c r="W1121">
        <v>32.840000000000003</v>
      </c>
      <c r="X1121">
        <v>34.08</v>
      </c>
      <c r="Y1121">
        <v>35.36</v>
      </c>
      <c r="Z1121">
        <v>35.24</v>
      </c>
      <c r="AA1121">
        <v>35.58</v>
      </c>
      <c r="AB1121">
        <v>37.19</v>
      </c>
      <c r="AC1121">
        <v>36.71</v>
      </c>
      <c r="AD1121">
        <v>36.1</v>
      </c>
      <c r="AE1121">
        <v>35.99</v>
      </c>
      <c r="AF1121">
        <v>36.229999999999997</v>
      </c>
      <c r="AG1121">
        <v>37.090000000000003</v>
      </c>
      <c r="AH1121">
        <v>36.479999999999997</v>
      </c>
      <c r="AI1121">
        <v>36.15</v>
      </c>
      <c r="AJ1121">
        <v>36.39</v>
      </c>
      <c r="AK1121">
        <v>36.5</v>
      </c>
      <c r="AL1121">
        <v>34.450000000000003</v>
      </c>
      <c r="AM1121">
        <v>34.74</v>
      </c>
      <c r="AN1121">
        <v>33.19</v>
      </c>
      <c r="AO1121">
        <v>32.97</v>
      </c>
      <c r="AP1121">
        <v>33.200000000000003</v>
      </c>
      <c r="AQ1121">
        <v>33.049999999999997</v>
      </c>
      <c r="AR1121">
        <v>33.119999999999997</v>
      </c>
      <c r="AS1121">
        <v>32.619999999999997</v>
      </c>
      <c r="AT1121">
        <v>32.94</v>
      </c>
      <c r="AU1121">
        <v>32.200000000000003</v>
      </c>
      <c r="AV1121">
        <v>31.75</v>
      </c>
      <c r="AW1121">
        <v>30.67</v>
      </c>
      <c r="AX1121">
        <v>31.36</v>
      </c>
      <c r="AY1121">
        <v>30.65</v>
      </c>
      <c r="AZ1121">
        <v>30.63</v>
      </c>
      <c r="BA1121">
        <v>31.29</v>
      </c>
      <c r="BB1121">
        <v>31.48</v>
      </c>
      <c r="BC1121">
        <v>31.87</v>
      </c>
      <c r="BD1121">
        <v>32.380000000000003</v>
      </c>
      <c r="BE1121">
        <v>31.75</v>
      </c>
      <c r="BF1121">
        <v>31.18</v>
      </c>
      <c r="BG1121">
        <v>31.17</v>
      </c>
      <c r="BH1121">
        <v>30.64</v>
      </c>
      <c r="BI1121">
        <v>30.96</v>
      </c>
      <c r="BJ1121">
        <v>30.52</v>
      </c>
      <c r="BK1121">
        <v>30.93</v>
      </c>
      <c r="BL1121">
        <v>30.31</v>
      </c>
      <c r="BM1121">
        <v>29.15</v>
      </c>
      <c r="BN1121">
        <v>30.17</v>
      </c>
      <c r="BO1121">
        <v>29.67</v>
      </c>
      <c r="BP1121">
        <v>29.66</v>
      </c>
      <c r="BQ1121">
        <v>29.47</v>
      </c>
      <c r="BR1121">
        <v>30.13</v>
      </c>
      <c r="BS1121" s="10">
        <f t="shared" si="34"/>
        <v>-6.399502951227086E-2</v>
      </c>
      <c r="BT1121" s="11" cm="1">
        <f t="array" aca="1" ref="BT1121" ca="1">_xlfn.PERCENTILE.INC((OFFSET(E1121,0,1,1,COLUMNS(E1121:BR1121)-1) - E1121:BQ1121) / E1121:BQ1121, 0.05) * SQRT(COUNT(E1121:BR1121) - 1)</f>
        <v>-0.30169055329435107</v>
      </c>
      <c r="BU1121" s="10" cm="1">
        <f t="array" aca="1" ref="BU1121" ca="1">_xlfn.STDEV.P((E1121:BQ1121 - OFFSET(E1121:BQ1121,0,1)) / OFFSET(E1121:BQ1121,0,1)) * SQRT(COUNT(E1121:BR1121)-1)</f>
        <v>0.17534015085330124</v>
      </c>
      <c r="BV1121" s="10" cm="1">
        <f t="array" ref="BV1121">-(MAX(1 - (E1121:BR1121 / _xlfn.SCAN(E1121, E1121:BR1121, _xlfn.LAMBDA(_xlpm.a,_xlpm.b, MAX(_xlpm.a, _xlpm.b))))))</f>
        <v>-0.21618714708254905</v>
      </c>
      <c r="BW1121" s="12">
        <f t="shared" ca="1" si="35"/>
        <v>-0.39865576997299668</v>
      </c>
    </row>
    <row r="1122" spans="1:75" x14ac:dyDescent="0.45">
      <c r="A1122" s="2" t="s">
        <v>2264</v>
      </c>
      <c r="B1122" t="s">
        <v>2265</v>
      </c>
      <c r="C1122" t="s">
        <v>16</v>
      </c>
      <c r="D1122" t="s">
        <v>8</v>
      </c>
      <c r="E1122">
        <v>312.60000000000002</v>
      </c>
      <c r="F1122">
        <v>226.4</v>
      </c>
      <c r="G1122">
        <v>205</v>
      </c>
      <c r="H1122">
        <v>199</v>
      </c>
      <c r="I1122">
        <v>217.2</v>
      </c>
      <c r="J1122">
        <v>218.4</v>
      </c>
      <c r="K1122">
        <v>186.9</v>
      </c>
      <c r="L1122">
        <v>187.2</v>
      </c>
      <c r="M1122">
        <v>189.1</v>
      </c>
      <c r="N1122">
        <v>176.9</v>
      </c>
      <c r="O1122">
        <v>187.2</v>
      </c>
      <c r="P1122">
        <v>188.9</v>
      </c>
      <c r="Q1122">
        <v>208</v>
      </c>
      <c r="R1122">
        <v>234.4</v>
      </c>
      <c r="S1122">
        <v>210</v>
      </c>
      <c r="T1122">
        <v>149.30000000000001</v>
      </c>
      <c r="U1122">
        <v>130.80000000000001</v>
      </c>
      <c r="V1122">
        <v>117.1</v>
      </c>
      <c r="W1122">
        <v>121.5</v>
      </c>
      <c r="X1122">
        <v>131.1</v>
      </c>
      <c r="Y1122">
        <v>130.1</v>
      </c>
      <c r="Z1122">
        <v>128.69999999999999</v>
      </c>
      <c r="AA1122">
        <v>126</v>
      </c>
      <c r="AB1122">
        <v>132.5</v>
      </c>
      <c r="AC1122">
        <v>136.6</v>
      </c>
      <c r="AD1122">
        <v>138.69999999999999</v>
      </c>
      <c r="AE1122">
        <v>146.1</v>
      </c>
      <c r="AF1122">
        <v>146.4</v>
      </c>
      <c r="AG1122">
        <v>139.19999999999999</v>
      </c>
      <c r="AH1122">
        <v>136.19999999999999</v>
      </c>
      <c r="AI1122">
        <v>148.9</v>
      </c>
      <c r="AJ1122">
        <v>154.9</v>
      </c>
      <c r="AK1122">
        <v>155</v>
      </c>
      <c r="AL1122">
        <v>136.19999999999999</v>
      </c>
      <c r="AM1122">
        <v>130.5</v>
      </c>
      <c r="AN1122">
        <v>129.5</v>
      </c>
      <c r="AO1122">
        <v>119.5</v>
      </c>
      <c r="AP1122">
        <v>124.3</v>
      </c>
      <c r="AQ1122">
        <v>122.9</v>
      </c>
      <c r="AR1122">
        <v>114.2</v>
      </c>
      <c r="AS1122">
        <v>108.5</v>
      </c>
      <c r="AT1122">
        <v>111.7</v>
      </c>
      <c r="AU1122">
        <v>109.9</v>
      </c>
      <c r="AV1122">
        <v>107.7</v>
      </c>
      <c r="AW1122">
        <v>108</v>
      </c>
      <c r="AX1122">
        <v>112.8</v>
      </c>
      <c r="AY1122">
        <v>100.4</v>
      </c>
      <c r="AZ1122">
        <v>94.68</v>
      </c>
      <c r="BA1122">
        <v>94.24</v>
      </c>
      <c r="BB1122">
        <v>91.84</v>
      </c>
      <c r="BC1122">
        <v>103.1</v>
      </c>
      <c r="BD1122">
        <v>106.5</v>
      </c>
      <c r="BE1122">
        <v>97.28</v>
      </c>
      <c r="BF1122">
        <v>79.52</v>
      </c>
      <c r="BG1122">
        <v>78.36</v>
      </c>
      <c r="BH1122">
        <v>77</v>
      </c>
      <c r="BI1122">
        <v>80.44</v>
      </c>
      <c r="BJ1122">
        <v>83.52</v>
      </c>
      <c r="BK1122">
        <v>62.4</v>
      </c>
      <c r="BL1122">
        <v>65.48</v>
      </c>
      <c r="BM1122">
        <v>70.760000000000005</v>
      </c>
      <c r="BN1122">
        <v>86.8</v>
      </c>
      <c r="BO1122">
        <v>81.36</v>
      </c>
      <c r="BP1122">
        <v>81</v>
      </c>
      <c r="BQ1122">
        <v>78.44</v>
      </c>
      <c r="BR1122">
        <v>78.12</v>
      </c>
      <c r="BS1122" s="10">
        <f t="shared" si="34"/>
        <v>-0.75009596928982725</v>
      </c>
      <c r="BT1122" s="11" cm="1">
        <f t="array" aca="1" ref="BT1122" ca="1">_xlfn.PERCENTILE.INC((OFFSET(E1122,0,1,1,COLUMNS(E1122:BR1122)-1) - E1122:BQ1122) / E1122:BQ1122, 0.05) * SQRT(COUNT(E1122:BR1122) - 1)</f>
        <v>-1.4100790879615279</v>
      </c>
      <c r="BU1122" s="10" cm="1">
        <f t="array" aca="1" ref="BU1122" ca="1">_xlfn.STDEV.P((E1122:BQ1122 - OFFSET(E1122:BQ1122,0,1)) / OFFSET(E1122:BQ1122,0,1)) * SQRT(COUNT(E1122:BR1122)-1)</f>
        <v>0.84404066941164502</v>
      </c>
      <c r="BV1122" s="10" cm="1">
        <f t="array" ref="BV1122">-(MAX(1 - (E1122:BR1122 / _xlfn.SCAN(E1122, E1122:BR1122, _xlfn.LAMBDA(_xlpm.a,_xlpm.b, MAX(_xlpm.a, _xlpm.b))))))</f>
        <v>-0.80038387715930903</v>
      </c>
      <c r="BW1122" s="12">
        <f t="shared" ca="1" si="35"/>
        <v>-0.89569298023298571</v>
      </c>
    </row>
    <row r="1123" spans="1:75" x14ac:dyDescent="0.45">
      <c r="A1123" s="2" t="s">
        <v>2266</v>
      </c>
      <c r="B1123" t="s">
        <v>2267</v>
      </c>
      <c r="C1123" t="s">
        <v>37</v>
      </c>
      <c r="D1123" t="s">
        <v>8</v>
      </c>
      <c r="E1123">
        <v>0.90549999999999997</v>
      </c>
      <c r="F1123">
        <v>0.89800000000000002</v>
      </c>
      <c r="G1123">
        <v>0.85299999999999998</v>
      </c>
      <c r="H1123">
        <v>0.8155</v>
      </c>
      <c r="I1123">
        <v>0.83350000000000002</v>
      </c>
      <c r="J1123">
        <v>0.83099999999999996</v>
      </c>
      <c r="K1123">
        <v>0.83399999999999996</v>
      </c>
      <c r="L1123">
        <v>0.77</v>
      </c>
      <c r="M1123">
        <v>0.77200000000000002</v>
      </c>
      <c r="N1123">
        <v>0.77100000000000002</v>
      </c>
      <c r="O1123">
        <v>0.79049999999999998</v>
      </c>
      <c r="P1123">
        <v>0.81399999999999995</v>
      </c>
      <c r="Q1123">
        <v>0.85</v>
      </c>
      <c r="R1123">
        <v>0.83299999999999996</v>
      </c>
      <c r="S1123">
        <v>0.84650000000000003</v>
      </c>
      <c r="T1123">
        <v>0.83899999999999997</v>
      </c>
      <c r="U1123">
        <v>0.87949999999999995</v>
      </c>
      <c r="V1123">
        <v>0.87150000000000005</v>
      </c>
      <c r="W1123">
        <v>0.90749999999999997</v>
      </c>
      <c r="X1123">
        <v>0.86399999999999999</v>
      </c>
      <c r="Y1123">
        <v>0.84450000000000003</v>
      </c>
      <c r="Z1123">
        <v>0.85050000000000003</v>
      </c>
      <c r="AA1123">
        <v>0.87849999999999995</v>
      </c>
      <c r="AB1123">
        <v>0.86099999999999999</v>
      </c>
      <c r="AC1123">
        <v>0.85599999999999998</v>
      </c>
      <c r="AD1123">
        <v>0.87649999999999995</v>
      </c>
      <c r="AE1123">
        <v>0.89149999999999996</v>
      </c>
      <c r="AF1123">
        <v>0.89549999999999996</v>
      </c>
      <c r="AG1123">
        <v>0.89200000000000002</v>
      </c>
      <c r="AH1123">
        <v>0.89849999999999997</v>
      </c>
      <c r="AI1123">
        <v>0.91200000000000003</v>
      </c>
      <c r="AJ1123">
        <v>0.89549999999999996</v>
      </c>
      <c r="AK1123">
        <v>0.91249999999999998</v>
      </c>
      <c r="AL1123">
        <v>0.90100000000000002</v>
      </c>
      <c r="AM1123">
        <v>0.90649999999999997</v>
      </c>
      <c r="AN1123">
        <v>0.88200000000000001</v>
      </c>
      <c r="AO1123">
        <v>0.86</v>
      </c>
      <c r="AP1123">
        <v>0.86899999999999999</v>
      </c>
      <c r="AQ1123">
        <v>0.86899999999999999</v>
      </c>
      <c r="AR1123">
        <v>0.85599999999999998</v>
      </c>
      <c r="AS1123">
        <v>0.84450000000000003</v>
      </c>
      <c r="AT1123">
        <v>0.85799999999999998</v>
      </c>
      <c r="AU1123">
        <v>0.85850000000000004</v>
      </c>
      <c r="AV1123">
        <v>0.89649999999999996</v>
      </c>
      <c r="AW1123">
        <v>0.85499999999999998</v>
      </c>
      <c r="AX1123">
        <v>0.871</v>
      </c>
      <c r="AY1123">
        <v>0.85150000000000003</v>
      </c>
      <c r="AZ1123">
        <v>0.85799999999999998</v>
      </c>
      <c r="BA1123">
        <v>0.86250000000000004</v>
      </c>
      <c r="BB1123">
        <v>0.90100000000000002</v>
      </c>
      <c r="BC1123">
        <v>0.93700000000000006</v>
      </c>
      <c r="BD1123">
        <v>0.97499999999999998</v>
      </c>
      <c r="BE1123">
        <v>0.95699999999999996</v>
      </c>
      <c r="BF1123">
        <v>0.95799999999999996</v>
      </c>
      <c r="BG1123">
        <v>1.01</v>
      </c>
      <c r="BH1123">
        <v>0.99850000000000005</v>
      </c>
      <c r="BI1123">
        <v>1.008</v>
      </c>
      <c r="BJ1123">
        <v>1.016</v>
      </c>
      <c r="BK1123">
        <v>1.014</v>
      </c>
      <c r="BL1123">
        <v>1.0569999999999999</v>
      </c>
      <c r="BM1123">
        <v>1.042</v>
      </c>
      <c r="BN1123">
        <v>1.03</v>
      </c>
      <c r="BO1123">
        <v>0.97</v>
      </c>
      <c r="BP1123">
        <v>0.9425</v>
      </c>
      <c r="BQ1123">
        <v>0.91849999999999998</v>
      </c>
      <c r="BR1123">
        <v>0.92649999999999999</v>
      </c>
      <c r="BS1123" s="10">
        <f t="shared" si="34"/>
        <v>2.3191606847045854E-2</v>
      </c>
      <c r="BT1123" s="11" cm="1">
        <f t="array" aca="1" ref="BT1123" ca="1">_xlfn.PERCENTILE.INC((OFFSET(E1123,0,1,1,COLUMNS(E1123:BR1123)-1) - E1123:BQ1123) / E1123:BQ1123, 0.05) * SQRT(COUNT(E1123:BR1123) - 1)</f>
        <v>-0.38380647188726214</v>
      </c>
      <c r="BU1123" s="10" cm="1">
        <f t="array" aca="1" ref="BU1123" ca="1">_xlfn.STDEV.P((E1123:BQ1123 - OFFSET(E1123:BQ1123,0,1)) / OFFSET(E1123:BQ1123,0,1)) * SQRT(COUNT(E1123:BR1123)-1)</f>
        <v>0.22267584059116211</v>
      </c>
      <c r="BV1123" s="10" cm="1">
        <f t="array" ref="BV1123">-(MAX(1 - (E1123:BR1123 / _xlfn.SCAN(E1123, E1123:BR1123, _xlfn.LAMBDA(_xlpm.a,_xlpm.b, MAX(_xlpm.a, _xlpm.b))))))</f>
        <v>-0.14964108227498618</v>
      </c>
      <c r="BW1123" s="12">
        <f t="shared" ca="1" si="35"/>
        <v>7.7629766515400794E-2</v>
      </c>
    </row>
    <row r="1124" spans="1:75" x14ac:dyDescent="0.45">
      <c r="A1124" s="2" t="s">
        <v>2268</v>
      </c>
      <c r="B1124" t="s">
        <v>2269</v>
      </c>
      <c r="C1124" t="s">
        <v>37</v>
      </c>
      <c r="D1124" t="s">
        <v>8</v>
      </c>
      <c r="E1124">
        <v>6.76</v>
      </c>
      <c r="F1124">
        <v>6.71</v>
      </c>
      <c r="G1124">
        <v>6.5</v>
      </c>
      <c r="H1124">
        <v>6.45</v>
      </c>
      <c r="I1124">
        <v>6.59</v>
      </c>
      <c r="J1124">
        <v>6.74</v>
      </c>
      <c r="K1124">
        <v>6.61</v>
      </c>
      <c r="L1124">
        <v>6.63</v>
      </c>
      <c r="M1124">
        <v>6.56</v>
      </c>
      <c r="N1124">
        <v>6.48</v>
      </c>
      <c r="O1124">
        <v>6.52</v>
      </c>
      <c r="P1124">
        <v>6.54</v>
      </c>
      <c r="Q1124">
        <v>6.56</v>
      </c>
      <c r="R1124">
        <v>6.52</v>
      </c>
      <c r="S1124">
        <v>6.52</v>
      </c>
      <c r="T1124">
        <v>6.54</v>
      </c>
      <c r="U1124">
        <v>6.6</v>
      </c>
      <c r="V1124">
        <v>6.56</v>
      </c>
      <c r="W1124">
        <v>6.59</v>
      </c>
      <c r="X1124">
        <v>6.56</v>
      </c>
      <c r="Y1124">
        <v>6.67</v>
      </c>
      <c r="Z1124">
        <v>6.7</v>
      </c>
      <c r="AA1124">
        <v>6.66</v>
      </c>
      <c r="AB1124">
        <v>6.69</v>
      </c>
      <c r="AC1124">
        <v>6.79</v>
      </c>
      <c r="AD1124">
        <v>6.79</v>
      </c>
      <c r="AE1124">
        <v>6.82</v>
      </c>
      <c r="AF1124">
        <v>6.94</v>
      </c>
      <c r="AG1124">
        <v>7.01</v>
      </c>
      <c r="AH1124">
        <v>7.01</v>
      </c>
      <c r="AI1124">
        <v>7.22</v>
      </c>
      <c r="AJ1124">
        <v>7.17</v>
      </c>
      <c r="AK1124">
        <v>7.12</v>
      </c>
      <c r="AL1124">
        <v>7.05</v>
      </c>
      <c r="AM1124">
        <v>7.06</v>
      </c>
      <c r="AN1124">
        <v>6.8</v>
      </c>
      <c r="AO1124">
        <v>6.58</v>
      </c>
      <c r="AP1124">
        <v>6.58</v>
      </c>
      <c r="AQ1124">
        <v>6.58</v>
      </c>
      <c r="AR1124">
        <v>6.56</v>
      </c>
      <c r="AS1124">
        <v>6.56</v>
      </c>
      <c r="AT1124">
        <v>6.52</v>
      </c>
      <c r="AU1124">
        <v>6.52</v>
      </c>
      <c r="AV1124">
        <v>6.6</v>
      </c>
      <c r="AW1124">
        <v>6.56</v>
      </c>
      <c r="AX1124">
        <v>6.68</v>
      </c>
      <c r="AY1124">
        <v>6.56</v>
      </c>
      <c r="AZ1124">
        <v>6.55</v>
      </c>
      <c r="BA1124">
        <v>6.51</v>
      </c>
      <c r="BB1124">
        <v>6.56</v>
      </c>
      <c r="BC1124">
        <v>6.65</v>
      </c>
      <c r="BD1124">
        <v>6.82</v>
      </c>
      <c r="BE1124">
        <v>6.92</v>
      </c>
      <c r="BF1124">
        <v>6.76</v>
      </c>
      <c r="BG1124">
        <v>6.83</v>
      </c>
      <c r="BH1124">
        <v>6.77</v>
      </c>
      <c r="BI1124">
        <v>6.8</v>
      </c>
      <c r="BJ1124">
        <v>6.68</v>
      </c>
      <c r="BK1124">
        <v>6.62</v>
      </c>
      <c r="BL1124">
        <v>6.54</v>
      </c>
      <c r="BM1124">
        <v>6.3</v>
      </c>
      <c r="BN1124">
        <v>6.25</v>
      </c>
      <c r="BO1124">
        <v>6.2</v>
      </c>
      <c r="BP1124">
        <v>6.09</v>
      </c>
      <c r="BQ1124">
        <v>5.99</v>
      </c>
      <c r="BR1124">
        <v>6.06</v>
      </c>
      <c r="BS1124" s="10">
        <f t="shared" si="34"/>
        <v>-0.10355029585798819</v>
      </c>
      <c r="BT1124" s="11" cm="1">
        <f t="array" aca="1" ref="BT1124" ca="1">_xlfn.PERCENTILE.INC((OFFSET(E1124,0,1,1,COLUMNS(E1124:BR1124)-1) - E1124:BQ1124) / E1124:BQ1124, 0.05) * SQRT(COUNT(E1124:BR1124) - 1)</f>
        <v>-0.23913894264398372</v>
      </c>
      <c r="BU1124" s="10" cm="1">
        <f t="array" aca="1" ref="BU1124" ca="1">_xlfn.STDEV.P((E1124:BQ1124 - OFFSET(E1124:BQ1124,0,1)) / OFFSET(E1124:BQ1124,0,1)) * SQRT(COUNT(E1124:BR1124)-1)</f>
        <v>0.11432426070048411</v>
      </c>
      <c r="BV1124" s="10" cm="1">
        <f t="array" ref="BV1124">-(MAX(1 - (E1124:BR1124 / _xlfn.SCAN(E1124, E1124:BR1124, _xlfn.LAMBDA(_xlpm.a,_xlpm.b, MAX(_xlpm.a, _xlpm.b))))))</f>
        <v>-0.17036011080332403</v>
      </c>
      <c r="BW1124" s="12">
        <f t="shared" ca="1" si="35"/>
        <v>-0.95741383780370282</v>
      </c>
    </row>
    <row r="1125" spans="1:75" x14ac:dyDescent="0.45">
      <c r="A1125" s="2" t="s">
        <v>2270</v>
      </c>
      <c r="B1125" t="s">
        <v>2271</v>
      </c>
      <c r="C1125" t="s">
        <v>37</v>
      </c>
      <c r="D1125" t="s">
        <v>8</v>
      </c>
      <c r="E1125">
        <v>4.3490000000000002</v>
      </c>
      <c r="F1125">
        <v>4.3680000000000003</v>
      </c>
      <c r="G1125">
        <v>4.1020000000000003</v>
      </c>
      <c r="H1125">
        <v>4.125</v>
      </c>
      <c r="I1125">
        <v>4.2610000000000001</v>
      </c>
      <c r="J1125">
        <v>4.2880000000000003</v>
      </c>
      <c r="K1125">
        <v>4.1749999999999998</v>
      </c>
      <c r="L1125">
        <v>4.1509999999999998</v>
      </c>
      <c r="M1125">
        <v>4.12</v>
      </c>
      <c r="N1125">
        <v>3.9390000000000001</v>
      </c>
      <c r="O1125">
        <v>3.9969999999999999</v>
      </c>
      <c r="P1125">
        <v>4.0220000000000002</v>
      </c>
      <c r="Q1125">
        <v>4.0750000000000002</v>
      </c>
      <c r="R1125">
        <v>4.0019999999999998</v>
      </c>
      <c r="S1125">
        <v>3.8559999999999999</v>
      </c>
      <c r="T1125">
        <v>3.8490000000000002</v>
      </c>
      <c r="U1125">
        <v>3.895</v>
      </c>
      <c r="V1125">
        <v>3.8319999999999999</v>
      </c>
      <c r="W1125">
        <v>3.8769999999999998</v>
      </c>
      <c r="X1125">
        <v>3.97</v>
      </c>
      <c r="Y1125">
        <v>4.085</v>
      </c>
      <c r="Z1125">
        <v>4.093</v>
      </c>
      <c r="AA1125">
        <v>4.0510000000000002</v>
      </c>
      <c r="AB1125">
        <v>4.1159999999999997</v>
      </c>
      <c r="AC1125">
        <v>4.2149999999999999</v>
      </c>
      <c r="AD1125">
        <v>4.3049999999999997</v>
      </c>
      <c r="AE1125">
        <v>4.3259999999999996</v>
      </c>
      <c r="AF1125">
        <v>4.3040000000000003</v>
      </c>
      <c r="AG1125">
        <v>4.3819999999999997</v>
      </c>
      <c r="AH1125">
        <v>4.3810000000000002</v>
      </c>
      <c r="AI1125">
        <v>4.4210000000000003</v>
      </c>
      <c r="AJ1125">
        <v>4.4210000000000003</v>
      </c>
      <c r="AK1125">
        <v>4.4180000000000001</v>
      </c>
      <c r="AL1125">
        <v>4.3440000000000003</v>
      </c>
      <c r="AM1125">
        <v>4.3150000000000004</v>
      </c>
      <c r="AN1125">
        <v>4.2060000000000004</v>
      </c>
      <c r="AO1125">
        <v>4.0979999999999999</v>
      </c>
      <c r="AP1125">
        <v>4.1900000000000004</v>
      </c>
      <c r="AQ1125">
        <v>4.1379999999999999</v>
      </c>
      <c r="AR1125">
        <v>4.1420000000000003</v>
      </c>
      <c r="AS1125">
        <v>4.0750000000000002</v>
      </c>
      <c r="AT1125">
        <v>4.085</v>
      </c>
      <c r="AU1125">
        <v>4.1449999999999996</v>
      </c>
      <c r="AV1125">
        <v>4.1840000000000002</v>
      </c>
      <c r="AW1125">
        <v>4.1909999999999998</v>
      </c>
      <c r="AX1125">
        <v>4.2759999999999998</v>
      </c>
      <c r="AY1125">
        <v>4.1459999999999999</v>
      </c>
      <c r="AZ1125">
        <v>4.1509999999999998</v>
      </c>
      <c r="BA1125">
        <v>4.1340000000000003</v>
      </c>
      <c r="BB1125">
        <v>4.133</v>
      </c>
      <c r="BC1125">
        <v>4.266</v>
      </c>
      <c r="BD1125">
        <v>4.375</v>
      </c>
      <c r="BE1125">
        <v>4.3470000000000004</v>
      </c>
      <c r="BF1125">
        <v>4.3520000000000003</v>
      </c>
      <c r="BG1125">
        <v>4.3639999999999999</v>
      </c>
      <c r="BH1125">
        <v>4.38</v>
      </c>
      <c r="BI1125">
        <v>4.3719999999999999</v>
      </c>
      <c r="BJ1125">
        <v>4.2480000000000002</v>
      </c>
      <c r="BK1125">
        <v>4.2519999999999998</v>
      </c>
      <c r="BL1125">
        <v>4.2300000000000004</v>
      </c>
      <c r="BM1125">
        <v>4.1059999999999999</v>
      </c>
      <c r="BN1125">
        <v>4.1509999999999998</v>
      </c>
      <c r="BO1125">
        <v>4.0650000000000004</v>
      </c>
      <c r="BP1125">
        <v>3.9990000000000001</v>
      </c>
      <c r="BQ1125">
        <v>3.9550000000000001</v>
      </c>
      <c r="BR1125">
        <v>3.9940000000000002</v>
      </c>
      <c r="BS1125" s="10">
        <f t="shared" si="34"/>
        <v>-8.1627960450678314E-2</v>
      </c>
      <c r="BT1125" s="11" cm="1">
        <f t="array" aca="1" ref="BT1125" ca="1">_xlfn.PERCENTILE.INC((OFFSET(E1125,0,1,1,COLUMNS(E1125:BR1125)-1) - E1125:BQ1125) / E1125:BQ1125, 0.05) * SQRT(COUNT(E1125:BR1125) - 1)</f>
        <v>-0.24335667207915468</v>
      </c>
      <c r="BU1125" s="10" cm="1">
        <f t="array" aca="1" ref="BU1125" ca="1">_xlfn.STDEV.P((E1125:BQ1125 - OFFSET(E1125:BQ1125,0,1)) / OFFSET(E1125:BQ1125,0,1)) * SQRT(COUNT(E1125:BR1125)-1)</f>
        <v>0.15099517859060213</v>
      </c>
      <c r="BV1125" s="10" cm="1">
        <f t="array" ref="BV1125">-(MAX(1 - (E1125:BR1125 / _xlfn.SCAN(E1125, E1125:BR1125, _xlfn.LAMBDA(_xlpm.a,_xlpm.b, MAX(_xlpm.a, _xlpm.b))))))</f>
        <v>-0.12271062271062283</v>
      </c>
      <c r="BW1125" s="12">
        <f t="shared" ca="1" si="35"/>
        <v>-0.5797091973469124</v>
      </c>
    </row>
    <row r="1126" spans="1:75" x14ac:dyDescent="0.45">
      <c r="A1126" s="2" t="s">
        <v>2272</v>
      </c>
      <c r="B1126" t="s">
        <v>2273</v>
      </c>
      <c r="C1126" t="s">
        <v>7</v>
      </c>
      <c r="D1126" t="s">
        <v>8</v>
      </c>
      <c r="E1126">
        <v>29.08</v>
      </c>
      <c r="F1126">
        <v>29.75</v>
      </c>
      <c r="G1126">
        <v>29.1</v>
      </c>
      <c r="H1126">
        <v>29.21</v>
      </c>
      <c r="I1126">
        <v>29.93</v>
      </c>
      <c r="J1126">
        <v>29.63</v>
      </c>
      <c r="K1126">
        <v>28.97</v>
      </c>
      <c r="L1126">
        <v>29.35</v>
      </c>
      <c r="M1126">
        <v>28.69</v>
      </c>
      <c r="N1126">
        <v>28.62</v>
      </c>
      <c r="O1126">
        <v>29.56</v>
      </c>
      <c r="P1126">
        <v>29.83</v>
      </c>
      <c r="Q1126">
        <v>30.21</v>
      </c>
      <c r="R1126">
        <v>30.39</v>
      </c>
      <c r="S1126">
        <v>30.05</v>
      </c>
      <c r="T1126">
        <v>29.05</v>
      </c>
      <c r="U1126">
        <v>29.54</v>
      </c>
      <c r="V1126">
        <v>29.28</v>
      </c>
      <c r="W1126">
        <v>29.93</v>
      </c>
      <c r="X1126">
        <v>30.42</v>
      </c>
      <c r="Y1126">
        <v>30.89</v>
      </c>
      <c r="Z1126">
        <v>31.21</v>
      </c>
      <c r="AA1126">
        <v>31.13</v>
      </c>
      <c r="AB1126">
        <v>31.39</v>
      </c>
      <c r="AC1126">
        <v>31.83</v>
      </c>
      <c r="AD1126">
        <v>31.64</v>
      </c>
      <c r="AE1126">
        <v>32.130000000000003</v>
      </c>
      <c r="AF1126">
        <v>31.82</v>
      </c>
      <c r="AG1126">
        <v>33.229999999999997</v>
      </c>
      <c r="AH1126">
        <v>33.4</v>
      </c>
      <c r="AI1126">
        <v>34.11</v>
      </c>
      <c r="AJ1126">
        <v>34.07</v>
      </c>
      <c r="AK1126">
        <v>33.94</v>
      </c>
      <c r="AL1126">
        <v>33.799999999999997</v>
      </c>
      <c r="AM1126">
        <v>34.299999999999997</v>
      </c>
      <c r="AN1126">
        <v>34.450000000000003</v>
      </c>
      <c r="AO1126">
        <v>34.06</v>
      </c>
      <c r="AP1126">
        <v>34.18</v>
      </c>
      <c r="AQ1126">
        <v>34.4</v>
      </c>
      <c r="AR1126">
        <v>34.4</v>
      </c>
      <c r="AS1126">
        <v>34.25</v>
      </c>
      <c r="AT1126">
        <v>33.83</v>
      </c>
      <c r="AU1126">
        <v>33.82</v>
      </c>
      <c r="AV1126">
        <v>33.89</v>
      </c>
      <c r="AW1126">
        <v>32.97</v>
      </c>
      <c r="AX1126">
        <v>33.11</v>
      </c>
      <c r="AY1126">
        <v>32.840000000000003</v>
      </c>
      <c r="AZ1126">
        <v>33.06</v>
      </c>
      <c r="BA1126">
        <v>33.5</v>
      </c>
      <c r="BB1126">
        <v>33.75</v>
      </c>
      <c r="BC1126">
        <v>34.119999999999997</v>
      </c>
      <c r="BD1126">
        <v>34.57</v>
      </c>
      <c r="BE1126">
        <v>34.89</v>
      </c>
      <c r="BF1126">
        <v>34.21</v>
      </c>
      <c r="BG1126">
        <v>34.56</v>
      </c>
      <c r="BH1126">
        <v>35.090000000000003</v>
      </c>
      <c r="BI1126">
        <v>34.78</v>
      </c>
      <c r="BJ1126">
        <v>34.299999999999997</v>
      </c>
      <c r="BK1126">
        <v>34.21</v>
      </c>
      <c r="BL1126">
        <v>33.22</v>
      </c>
      <c r="BM1126">
        <v>32.54</v>
      </c>
      <c r="BN1126">
        <v>32.130000000000003</v>
      </c>
      <c r="BO1126">
        <v>32.32</v>
      </c>
      <c r="BP1126">
        <v>32.6</v>
      </c>
      <c r="BQ1126">
        <v>31.58</v>
      </c>
      <c r="BR1126">
        <v>32.58</v>
      </c>
      <c r="BS1126" s="10">
        <f t="shared" si="34"/>
        <v>0.12035763411279231</v>
      </c>
      <c r="BT1126" s="11" cm="1">
        <f t="array" aca="1" ref="BT1126" ca="1">_xlfn.PERCENTILE.INC((OFFSET(E1126,0,1,1,COLUMNS(E1126:BR1126)-1) - E1126:BQ1126) / E1126:BQ1126, 0.05) * SQRT(COUNT(E1126:BR1126) - 1)</f>
        <v>-0.21135019528307067</v>
      </c>
      <c r="BU1126" s="10" cm="1">
        <f t="array" aca="1" ref="BU1126" ca="1">_xlfn.STDEV.P((E1126:BQ1126 - OFFSET(E1126:BQ1126,0,1)) / OFFSET(E1126:BQ1126,0,1)) * SQRT(COUNT(E1126:BR1126)-1)</f>
        <v>0.12800838609752396</v>
      </c>
      <c r="BV1126" s="10" cm="1">
        <f t="array" ref="BV1126">-(MAX(1 - (E1126:BR1126 / _xlfn.SCAN(E1126, E1126:BR1126, _xlfn.LAMBDA(_xlpm.a,_xlpm.b, MAX(_xlpm.a, _xlpm.b))))))</f>
        <v>-0.10002849814762049</v>
      </c>
      <c r="BW1126" s="12">
        <f t="shared" ca="1" si="35"/>
        <v>0.89410002163657309</v>
      </c>
    </row>
    <row r="1127" spans="1:75" x14ac:dyDescent="0.45">
      <c r="A1127" s="2" t="s">
        <v>2274</v>
      </c>
      <c r="B1127" t="s">
        <v>2275</v>
      </c>
      <c r="C1127" t="s">
        <v>71</v>
      </c>
      <c r="D1127" t="s">
        <v>8</v>
      </c>
      <c r="E1127">
        <v>49.055</v>
      </c>
      <c r="F1127">
        <v>47.48</v>
      </c>
      <c r="G1127">
        <v>46.134999999999998</v>
      </c>
      <c r="H1127">
        <v>47.57</v>
      </c>
      <c r="I1127">
        <v>48.505000000000003</v>
      </c>
      <c r="J1127">
        <v>50.36</v>
      </c>
      <c r="K1127">
        <v>49.015000000000001</v>
      </c>
      <c r="L1127">
        <v>48.64</v>
      </c>
      <c r="M1127">
        <v>48.5</v>
      </c>
      <c r="N1127">
        <v>47.2</v>
      </c>
      <c r="O1127">
        <v>48.625</v>
      </c>
      <c r="P1127">
        <v>49.37</v>
      </c>
      <c r="Q1127">
        <v>50.43</v>
      </c>
      <c r="R1127">
        <v>49.85</v>
      </c>
      <c r="S1127">
        <v>48.96</v>
      </c>
      <c r="T1127">
        <v>52.02</v>
      </c>
      <c r="U1127">
        <v>51.49</v>
      </c>
      <c r="V1127">
        <v>51.59</v>
      </c>
      <c r="W1127">
        <v>52.37</v>
      </c>
      <c r="X1127">
        <v>53.82</v>
      </c>
      <c r="Y1127">
        <v>55.19</v>
      </c>
      <c r="Z1127">
        <v>55.34</v>
      </c>
      <c r="AA1127">
        <v>55.39</v>
      </c>
      <c r="AB1127">
        <v>57.14</v>
      </c>
      <c r="AC1127">
        <v>57.67</v>
      </c>
      <c r="AD1127">
        <v>57.38</v>
      </c>
      <c r="AE1127">
        <v>57.43</v>
      </c>
      <c r="AF1127">
        <v>57.15</v>
      </c>
      <c r="AG1127">
        <v>59.56</v>
      </c>
      <c r="AH1127">
        <v>59.77</v>
      </c>
      <c r="AI1127">
        <v>60.82</v>
      </c>
      <c r="AJ1127">
        <v>60.8</v>
      </c>
      <c r="AK1127">
        <v>60.1</v>
      </c>
      <c r="AL1127">
        <v>57.16</v>
      </c>
      <c r="AM1127">
        <v>57.88</v>
      </c>
      <c r="AN1127">
        <v>56.11</v>
      </c>
      <c r="AO1127">
        <v>53.94</v>
      </c>
      <c r="AP1127">
        <v>53</v>
      </c>
      <c r="AQ1127">
        <v>51.88</v>
      </c>
      <c r="AR1127">
        <v>53.91</v>
      </c>
      <c r="AS1127">
        <v>51.57</v>
      </c>
      <c r="AT1127">
        <v>52.09</v>
      </c>
      <c r="AU1127">
        <v>52.06</v>
      </c>
      <c r="AV1127">
        <v>51.4</v>
      </c>
      <c r="AW1127">
        <v>49.26</v>
      </c>
      <c r="AX1127">
        <v>51.06</v>
      </c>
      <c r="AY1127">
        <v>50.03</v>
      </c>
      <c r="AZ1127">
        <v>50.57</v>
      </c>
      <c r="BA1127">
        <v>51.31</v>
      </c>
      <c r="BB1127">
        <v>50.6</v>
      </c>
      <c r="BC1127">
        <v>51.92</v>
      </c>
      <c r="BD1127">
        <v>53.68</v>
      </c>
      <c r="BE1127">
        <v>51.43</v>
      </c>
      <c r="BF1127">
        <v>50.96</v>
      </c>
      <c r="BG1127">
        <v>51.37</v>
      </c>
      <c r="BH1127">
        <v>52.26</v>
      </c>
      <c r="BI1127">
        <v>50.54</v>
      </c>
      <c r="BJ1127">
        <v>48.37</v>
      </c>
      <c r="BK1127">
        <v>48.734999999999999</v>
      </c>
      <c r="BL1127">
        <v>45.82</v>
      </c>
      <c r="BM1127">
        <v>44.33</v>
      </c>
      <c r="BN1127">
        <v>43.8</v>
      </c>
      <c r="BO1127">
        <v>42.414999999999999</v>
      </c>
      <c r="BP1127">
        <v>42.094999999999999</v>
      </c>
      <c r="BQ1127">
        <v>40.29</v>
      </c>
      <c r="BR1127">
        <v>42.884999999999998</v>
      </c>
      <c r="BS1127" s="10">
        <f t="shared" si="34"/>
        <v>-0.12577718886963615</v>
      </c>
      <c r="BT1127" s="11" cm="1">
        <f t="array" aca="1" ref="BT1127" ca="1">_xlfn.PERCENTILE.INC((OFFSET(E1127,0,1,1,COLUMNS(E1127:BR1127)-1) - E1127:BQ1127) / E1127:BQ1127, 0.05) * SQRT(COUNT(E1127:BR1127) - 1)</f>
        <v>-0.34607137246002384</v>
      </c>
      <c r="BU1127" s="10" cm="1">
        <f t="array" aca="1" ref="BU1127" ca="1">_xlfn.STDEV.P((E1127:BQ1127 - OFFSET(E1127:BQ1127,0,1)) / OFFSET(E1127:BQ1127,0,1)) * SQRT(COUNT(E1127:BR1127)-1)</f>
        <v>0.22247725973604346</v>
      </c>
      <c r="BV1127" s="10" cm="1">
        <f t="array" ref="BV1127">-(MAX(1 - (E1127:BR1127 / _xlfn.SCAN(E1127, E1127:BR1127, _xlfn.LAMBDA(_xlpm.a,_xlpm.b, MAX(_xlpm.a, _xlpm.b))))))</f>
        <v>-0.33755343636961532</v>
      </c>
      <c r="BW1127" s="12">
        <f t="shared" ca="1" si="35"/>
        <v>-0.59189205386295785</v>
      </c>
    </row>
    <row r="1128" spans="1:75" x14ac:dyDescent="0.45">
      <c r="A1128" s="2" t="s">
        <v>2276</v>
      </c>
      <c r="B1128" t="s">
        <v>2277</v>
      </c>
      <c r="C1128" t="s">
        <v>54</v>
      </c>
      <c r="D1128" t="s">
        <v>8</v>
      </c>
      <c r="E1128">
        <v>27.16</v>
      </c>
      <c r="F1128">
        <v>27.13</v>
      </c>
      <c r="G1128">
        <v>26.53</v>
      </c>
      <c r="H1128">
        <v>26.8</v>
      </c>
      <c r="I1128">
        <v>27.3</v>
      </c>
      <c r="J1128">
        <v>27.6</v>
      </c>
      <c r="K1128">
        <v>27.11</v>
      </c>
      <c r="L1128">
        <v>27.31</v>
      </c>
      <c r="M1128">
        <v>26.71</v>
      </c>
      <c r="N1128">
        <v>25.87</v>
      </c>
      <c r="O1128">
        <v>26.31</v>
      </c>
      <c r="P1128">
        <v>26.52</v>
      </c>
      <c r="Q1128">
        <v>26.73</v>
      </c>
      <c r="R1128">
        <v>26.39</v>
      </c>
      <c r="S1128">
        <v>26.05</v>
      </c>
      <c r="T1128">
        <v>25.79</v>
      </c>
      <c r="U1128">
        <v>25.69</v>
      </c>
      <c r="V1128">
        <v>25.1</v>
      </c>
      <c r="W1128">
        <v>25.29</v>
      </c>
      <c r="X1128">
        <v>25.02</v>
      </c>
      <c r="Y1128">
        <v>25.67</v>
      </c>
      <c r="Z1128">
        <v>25.59</v>
      </c>
      <c r="AA1128">
        <v>25.2</v>
      </c>
      <c r="AB1128">
        <v>25.53</v>
      </c>
      <c r="AC1128">
        <v>25.88</v>
      </c>
      <c r="AD1128">
        <v>24.91</v>
      </c>
      <c r="AE1128">
        <v>24.98</v>
      </c>
      <c r="AF1128">
        <v>24.71</v>
      </c>
      <c r="AG1128">
        <v>25.13</v>
      </c>
      <c r="AH1128">
        <v>25.03</v>
      </c>
      <c r="AI1128">
        <v>24.83</v>
      </c>
      <c r="AJ1128">
        <v>24.58</v>
      </c>
      <c r="AK1128">
        <v>24.87</v>
      </c>
      <c r="AL1128">
        <v>24</v>
      </c>
      <c r="AM1128">
        <v>24</v>
      </c>
      <c r="AN1128">
        <v>23.79</v>
      </c>
      <c r="AO1128">
        <v>23.25</v>
      </c>
      <c r="AP1128">
        <v>23.01</v>
      </c>
      <c r="AQ1128">
        <v>22.89</v>
      </c>
      <c r="AR1128">
        <v>23.17</v>
      </c>
      <c r="AS1128">
        <v>22.67</v>
      </c>
      <c r="AT1128">
        <v>22.8</v>
      </c>
      <c r="AU1128">
        <v>23.03</v>
      </c>
      <c r="AV1128">
        <v>22.55</v>
      </c>
      <c r="AW1128">
        <v>22.19</v>
      </c>
      <c r="AX1128">
        <v>22.59</v>
      </c>
      <c r="AY1128">
        <v>22.04</v>
      </c>
      <c r="AZ1128">
        <v>21.92</v>
      </c>
      <c r="BA1128">
        <v>21.7</v>
      </c>
      <c r="BB1128">
        <v>21.42</v>
      </c>
      <c r="BC1128">
        <v>21.89</v>
      </c>
      <c r="BD1128">
        <v>22.95</v>
      </c>
      <c r="BE1128">
        <v>22.53</v>
      </c>
      <c r="BF1128">
        <v>22.38</v>
      </c>
      <c r="BG1128">
        <v>22.2</v>
      </c>
      <c r="BH1128">
        <v>21.68</v>
      </c>
      <c r="BI1128">
        <v>21.76</v>
      </c>
      <c r="BJ1128">
        <v>21.23</v>
      </c>
      <c r="BK1128">
        <v>20.82</v>
      </c>
      <c r="BL1128">
        <v>20.61</v>
      </c>
      <c r="BM1128">
        <v>20.16</v>
      </c>
      <c r="BN1128">
        <v>19.484999999999999</v>
      </c>
      <c r="BO1128">
        <v>19.414999999999999</v>
      </c>
      <c r="BP1128">
        <v>19.545000000000002</v>
      </c>
      <c r="BQ1128">
        <v>19.045000000000002</v>
      </c>
      <c r="BR1128">
        <v>19.260000000000002</v>
      </c>
      <c r="BS1128" s="10">
        <f t="shared" si="34"/>
        <v>-0.29086892488954341</v>
      </c>
      <c r="BT1128" s="11" cm="1">
        <f t="array" aca="1" ref="BT1128" ca="1">_xlfn.PERCENTILE.INC((OFFSET(E1128,0,1,1,COLUMNS(E1128:BR1128)-1) - E1128:BQ1128) / E1128:BQ1128, 0.05) * SQRT(COUNT(E1128:BR1128) - 1)</f>
        <v>-0.24408900129330921</v>
      </c>
      <c r="BU1128" s="10" cm="1">
        <f t="array" aca="1" ref="BU1128" ca="1">_xlfn.STDEV.P((E1128:BQ1128 - OFFSET(E1128:BQ1128,0,1)) / OFFSET(E1128:BQ1128,0,1)) * SQRT(COUNT(E1128:BR1128)-1)</f>
        <v>0.13513812742954803</v>
      </c>
      <c r="BV1128" s="10" cm="1">
        <f t="array" ref="BV1128">-(MAX(1 - (E1128:BR1128 / _xlfn.SCAN(E1128, E1128:BR1128, _xlfn.LAMBDA(_xlpm.a,_xlpm.b, MAX(_xlpm.a, _xlpm.b))))))</f>
        <v>-0.30996376811594195</v>
      </c>
      <c r="BW1128" s="12">
        <f t="shared" ca="1" si="35"/>
        <v>-2.1960808830771681</v>
      </c>
    </row>
    <row r="1129" spans="1:75" x14ac:dyDescent="0.45">
      <c r="A1129" s="2" t="s">
        <v>2278</v>
      </c>
      <c r="B1129" t="s">
        <v>2279</v>
      </c>
      <c r="C1129" t="s">
        <v>71</v>
      </c>
      <c r="D1129" t="s">
        <v>29</v>
      </c>
      <c r="E1129">
        <v>1057</v>
      </c>
      <c r="F1129">
        <v>1046</v>
      </c>
      <c r="G1129">
        <v>1042</v>
      </c>
      <c r="H1129">
        <v>1072</v>
      </c>
      <c r="I1129">
        <v>1106</v>
      </c>
      <c r="J1129">
        <v>1113</v>
      </c>
      <c r="K1129">
        <v>1110</v>
      </c>
      <c r="L1129">
        <v>1127</v>
      </c>
      <c r="M1129">
        <v>1128</v>
      </c>
      <c r="N1129">
        <v>1125</v>
      </c>
      <c r="O1129">
        <v>1154</v>
      </c>
      <c r="P1129">
        <v>1146</v>
      </c>
      <c r="Q1129">
        <v>1166</v>
      </c>
      <c r="R1129">
        <v>1161</v>
      </c>
      <c r="S1129">
        <v>1172</v>
      </c>
      <c r="T1129">
        <v>1207</v>
      </c>
      <c r="U1129">
        <v>1190</v>
      </c>
      <c r="V1129">
        <v>1180</v>
      </c>
      <c r="W1129">
        <v>1089</v>
      </c>
      <c r="X1129">
        <v>1139</v>
      </c>
      <c r="Y1129">
        <v>1165</v>
      </c>
      <c r="Z1129">
        <v>1151</v>
      </c>
      <c r="AA1129">
        <v>1146</v>
      </c>
      <c r="AB1129">
        <v>1148</v>
      </c>
      <c r="AC1129">
        <v>1155</v>
      </c>
      <c r="AD1129">
        <v>1114</v>
      </c>
      <c r="AE1129">
        <v>1136</v>
      </c>
      <c r="AF1129">
        <v>1133</v>
      </c>
      <c r="AG1129">
        <v>1171</v>
      </c>
      <c r="AH1129">
        <v>1157</v>
      </c>
      <c r="AI1129">
        <v>1175</v>
      </c>
      <c r="AJ1129">
        <v>1178</v>
      </c>
      <c r="AK1129">
        <v>1160</v>
      </c>
      <c r="AL1129">
        <v>1152</v>
      </c>
      <c r="AM1129">
        <v>1152</v>
      </c>
      <c r="AN1129">
        <v>1125</v>
      </c>
      <c r="AO1129">
        <v>1102</v>
      </c>
      <c r="AP1129">
        <v>1082</v>
      </c>
      <c r="AQ1129">
        <v>1082</v>
      </c>
      <c r="AR1129">
        <v>1076</v>
      </c>
      <c r="AS1129">
        <v>1064</v>
      </c>
      <c r="AT1129">
        <v>1064</v>
      </c>
      <c r="AU1129">
        <v>1066</v>
      </c>
      <c r="AV1129">
        <v>1051</v>
      </c>
      <c r="AW1129">
        <v>1032</v>
      </c>
      <c r="AX1129">
        <v>1072</v>
      </c>
      <c r="AY1129">
        <v>1050</v>
      </c>
      <c r="AZ1129">
        <v>1052</v>
      </c>
      <c r="BA1129">
        <v>1053</v>
      </c>
      <c r="BB1129">
        <v>1042</v>
      </c>
      <c r="BC1129">
        <v>1051</v>
      </c>
      <c r="BD1129">
        <v>1070</v>
      </c>
      <c r="BE1129">
        <v>1029</v>
      </c>
      <c r="BF1129">
        <v>1017</v>
      </c>
      <c r="BG1129">
        <v>1000</v>
      </c>
      <c r="BH1129">
        <v>1001</v>
      </c>
      <c r="BI1129">
        <v>1001</v>
      </c>
      <c r="BJ1129">
        <v>954.5</v>
      </c>
      <c r="BK1129">
        <v>964.5</v>
      </c>
      <c r="BL1129">
        <v>932.5</v>
      </c>
      <c r="BM1129">
        <v>901</v>
      </c>
      <c r="BN1129">
        <v>880</v>
      </c>
      <c r="BO1129">
        <v>818</v>
      </c>
      <c r="BP1129">
        <v>843.5</v>
      </c>
      <c r="BQ1129">
        <v>814.5</v>
      </c>
      <c r="BR1129">
        <v>858.5</v>
      </c>
      <c r="BS1129" s="10">
        <f t="shared" si="34"/>
        <v>-0.18779564806054871</v>
      </c>
      <c r="BT1129" s="11" cm="1">
        <f t="array" aca="1" ref="BT1129" ca="1">_xlfn.PERCENTILE.INC((OFFSET(E1129,0,1,1,COLUMNS(E1129:BR1129)-1) - E1129:BQ1129) / E1129:BQ1129, 0.05) * SQRT(COUNT(E1129:BR1129) - 1)</f>
        <v>-0.30438064653486563</v>
      </c>
      <c r="BU1129" s="10" cm="1">
        <f t="array" aca="1" ref="BU1129" ca="1">_xlfn.STDEV.P((E1129:BQ1129 - OFFSET(E1129:BQ1129,0,1)) / OFFSET(E1129:BQ1129,0,1)) * SQRT(COUNT(E1129:BR1129)-1)</f>
        <v>0.19756358417435269</v>
      </c>
      <c r="BV1129" s="10" cm="1">
        <f t="array" ref="BV1129">-(MAX(1 - (E1129:BR1129 / _xlfn.SCAN(E1129, E1129:BR1129, _xlfn.LAMBDA(_xlpm.a,_xlpm.b, MAX(_xlpm.a, _xlpm.b))))))</f>
        <v>-0.32518641259320624</v>
      </c>
      <c r="BW1129" s="12">
        <f t="shared" ca="1" si="35"/>
        <v>-0.98044881197811318</v>
      </c>
    </row>
    <row r="1130" spans="1:75" x14ac:dyDescent="0.45">
      <c r="A1130" s="2" t="s">
        <v>2280</v>
      </c>
      <c r="B1130" t="s">
        <v>2281</v>
      </c>
      <c r="C1130" t="s">
        <v>16</v>
      </c>
      <c r="D1130" t="s">
        <v>29</v>
      </c>
      <c r="E1130">
        <v>1020.5</v>
      </c>
      <c r="F1130">
        <v>1025.5</v>
      </c>
      <c r="G1130">
        <v>1024</v>
      </c>
      <c r="H1130">
        <v>1024.5</v>
      </c>
      <c r="I1130">
        <v>1022</v>
      </c>
      <c r="J1130">
        <v>1013</v>
      </c>
      <c r="K1130">
        <v>1033.5</v>
      </c>
      <c r="L1130">
        <v>1041.5</v>
      </c>
      <c r="M1130">
        <v>1047.5</v>
      </c>
      <c r="N1130">
        <v>1051.5</v>
      </c>
      <c r="O1130">
        <v>1016</v>
      </c>
      <c r="P1130">
        <v>1041.5</v>
      </c>
      <c r="Q1130">
        <v>1045.5</v>
      </c>
      <c r="R1130">
        <v>1055</v>
      </c>
      <c r="S1130">
        <v>1058.5</v>
      </c>
      <c r="T1130">
        <v>1077.5</v>
      </c>
      <c r="U1130">
        <v>1067</v>
      </c>
      <c r="V1130">
        <v>1073.5</v>
      </c>
      <c r="W1130">
        <v>1058.5</v>
      </c>
      <c r="X1130">
        <v>1071.5</v>
      </c>
      <c r="Y1130">
        <v>1090</v>
      </c>
      <c r="Z1130">
        <v>1097</v>
      </c>
      <c r="AA1130">
        <v>1113</v>
      </c>
      <c r="AB1130">
        <v>1104</v>
      </c>
      <c r="AC1130">
        <v>1114.5</v>
      </c>
      <c r="AD1130">
        <v>1098</v>
      </c>
      <c r="AE1130">
        <v>1104.5</v>
      </c>
      <c r="AF1130">
        <v>1112</v>
      </c>
      <c r="AG1130">
        <v>1122.5</v>
      </c>
      <c r="AH1130">
        <v>1115</v>
      </c>
      <c r="AI1130">
        <v>1120.5</v>
      </c>
      <c r="AJ1130">
        <v>1126.5</v>
      </c>
      <c r="AK1130">
        <v>1134.5</v>
      </c>
      <c r="AL1130">
        <v>1138</v>
      </c>
      <c r="AM1130">
        <v>1145</v>
      </c>
      <c r="AN1130">
        <v>1134</v>
      </c>
      <c r="AO1130">
        <v>1141</v>
      </c>
      <c r="AP1130">
        <v>1120</v>
      </c>
      <c r="AQ1130">
        <v>1110.5</v>
      </c>
      <c r="AR1130">
        <v>1091</v>
      </c>
      <c r="AS1130">
        <v>1086</v>
      </c>
      <c r="AT1130">
        <v>1086</v>
      </c>
      <c r="AU1130">
        <v>1066</v>
      </c>
      <c r="AV1130">
        <v>1056.5</v>
      </c>
      <c r="AW1130">
        <v>1050</v>
      </c>
      <c r="AX1130">
        <v>1065.5</v>
      </c>
      <c r="AY1130">
        <v>1067</v>
      </c>
      <c r="AZ1130">
        <v>1065.5</v>
      </c>
      <c r="BA1130">
        <v>1059</v>
      </c>
      <c r="BB1130">
        <v>1043.5</v>
      </c>
      <c r="BC1130">
        <v>1056</v>
      </c>
      <c r="BD1130">
        <v>1078</v>
      </c>
      <c r="BE1130">
        <v>1071.5</v>
      </c>
      <c r="BF1130">
        <v>1039</v>
      </c>
      <c r="BG1130">
        <v>1028.5</v>
      </c>
      <c r="BH1130">
        <v>1031.5</v>
      </c>
      <c r="BI1130">
        <v>1031.5</v>
      </c>
      <c r="BJ1130">
        <v>1005.5</v>
      </c>
      <c r="BK1130">
        <v>1021.5</v>
      </c>
      <c r="BL1130">
        <v>986.2</v>
      </c>
      <c r="BM1130">
        <v>980.4</v>
      </c>
      <c r="BN1130">
        <v>942.2</v>
      </c>
      <c r="BO1130">
        <v>888.8</v>
      </c>
      <c r="BP1130">
        <v>906</v>
      </c>
      <c r="BQ1130">
        <v>883.4</v>
      </c>
      <c r="BR1130">
        <v>888.8</v>
      </c>
      <c r="BS1130" s="10">
        <f t="shared" si="34"/>
        <v>-0.12905438510534056</v>
      </c>
      <c r="BT1130" s="11" cm="1">
        <f t="array" aca="1" ref="BT1130" ca="1">_xlfn.PERCENTILE.INC((OFFSET(E1130,0,1,1,COLUMNS(E1130:BR1130)-1) - E1130:BQ1130) / E1130:BQ1130, 0.05) * SQRT(COUNT(E1130:BR1130) - 1)</f>
        <v>-0.2666615692051218</v>
      </c>
      <c r="BU1130" s="10" cm="1">
        <f t="array" aca="1" ref="BU1130" ca="1">_xlfn.STDEV.P((E1130:BQ1130 - OFFSET(E1130:BQ1130,0,1)) / OFFSET(E1130:BQ1130,0,1)) * SQRT(COUNT(E1130:BR1130)-1)</f>
        <v>0.12783261163489429</v>
      </c>
      <c r="BV1130" s="10" cm="1">
        <f t="array" ref="BV1130">-(MAX(1 - (E1130:BR1130 / _xlfn.SCAN(E1130, E1130:BR1130, _xlfn.LAMBDA(_xlpm.a,_xlpm.b, MAX(_xlpm.a, _xlpm.b))))))</f>
        <v>-0.22847161572052399</v>
      </c>
      <c r="BW1130" s="12">
        <f t="shared" ca="1" si="35"/>
        <v>-1.0557534318717943</v>
      </c>
    </row>
    <row r="1131" spans="1:75" x14ac:dyDescent="0.45">
      <c r="A1131" s="2" t="s">
        <v>2282</v>
      </c>
      <c r="B1131" t="s">
        <v>2283</v>
      </c>
      <c r="C1131" t="s">
        <v>22</v>
      </c>
      <c r="D1131" t="s">
        <v>34</v>
      </c>
      <c r="E1131">
        <v>218.2</v>
      </c>
      <c r="F1131">
        <v>219</v>
      </c>
      <c r="G1131">
        <v>212.6</v>
      </c>
      <c r="H1131">
        <v>220</v>
      </c>
      <c r="I1131">
        <v>224.8</v>
      </c>
      <c r="J1131">
        <v>227.8</v>
      </c>
      <c r="K1131">
        <v>225.6</v>
      </c>
      <c r="L1131">
        <v>228</v>
      </c>
      <c r="M1131">
        <v>232.6</v>
      </c>
      <c r="N1131">
        <v>232.2</v>
      </c>
      <c r="O1131">
        <v>236</v>
      </c>
      <c r="P1131">
        <v>237.2</v>
      </c>
      <c r="Q1131">
        <v>244</v>
      </c>
      <c r="R1131">
        <v>248</v>
      </c>
      <c r="S1131">
        <v>260.39999999999998</v>
      </c>
      <c r="T1131">
        <v>261.8</v>
      </c>
      <c r="U1131">
        <v>259.2</v>
      </c>
      <c r="V1131">
        <v>257.2</v>
      </c>
      <c r="W1131">
        <v>261.2</v>
      </c>
      <c r="X1131">
        <v>268.8</v>
      </c>
      <c r="Y1131">
        <v>274.8</v>
      </c>
      <c r="Z1131">
        <v>274.8</v>
      </c>
      <c r="AA1131">
        <v>267.2</v>
      </c>
      <c r="AB1131">
        <v>276.2</v>
      </c>
      <c r="AC1131">
        <v>279.2</v>
      </c>
      <c r="AD1131">
        <v>276.8</v>
      </c>
      <c r="AE1131">
        <v>282.60000000000002</v>
      </c>
      <c r="AF1131">
        <v>260.60000000000002</v>
      </c>
      <c r="AG1131">
        <v>268.2</v>
      </c>
      <c r="AH1131">
        <v>273</v>
      </c>
      <c r="AI1131">
        <v>265.8</v>
      </c>
      <c r="AJ1131">
        <v>269.2</v>
      </c>
      <c r="AK1131">
        <v>264.2</v>
      </c>
      <c r="AL1131">
        <v>257.60000000000002</v>
      </c>
      <c r="AM1131">
        <v>263</v>
      </c>
      <c r="AN1131">
        <v>255.4</v>
      </c>
      <c r="AO1131">
        <v>248.2</v>
      </c>
      <c r="AP1131">
        <v>248.4</v>
      </c>
      <c r="AQ1131">
        <v>251.8</v>
      </c>
      <c r="AR1131">
        <v>250.6</v>
      </c>
      <c r="AS1131">
        <v>242.4</v>
      </c>
      <c r="AT1131">
        <v>239.8</v>
      </c>
      <c r="AU1131">
        <v>236.4</v>
      </c>
      <c r="AV1131">
        <v>234.6</v>
      </c>
      <c r="AW1131">
        <v>228.4</v>
      </c>
      <c r="AX1131">
        <v>237.2</v>
      </c>
      <c r="AY1131">
        <v>233.6</v>
      </c>
      <c r="AZ1131">
        <v>231</v>
      </c>
      <c r="BA1131">
        <v>231.2</v>
      </c>
      <c r="BB1131">
        <v>234</v>
      </c>
      <c r="BC1131">
        <v>241.2</v>
      </c>
      <c r="BD1131">
        <v>242.6</v>
      </c>
      <c r="BE1131">
        <v>231.6</v>
      </c>
      <c r="BF1131">
        <v>230.4</v>
      </c>
      <c r="BG1131">
        <v>223</v>
      </c>
      <c r="BH1131">
        <v>221</v>
      </c>
      <c r="BI1131">
        <v>220.8</v>
      </c>
      <c r="BJ1131">
        <v>219.6</v>
      </c>
      <c r="BK1131">
        <v>223.4</v>
      </c>
      <c r="BL1131">
        <v>212.6</v>
      </c>
      <c r="BM1131">
        <v>212.2</v>
      </c>
      <c r="BN1131">
        <v>213.2</v>
      </c>
      <c r="BO1131">
        <v>214</v>
      </c>
      <c r="BP1131">
        <v>210</v>
      </c>
      <c r="BQ1131">
        <v>199.8</v>
      </c>
      <c r="BR1131">
        <v>203.8</v>
      </c>
      <c r="BS1131" s="10">
        <f t="shared" si="34"/>
        <v>-6.5994500458295038E-2</v>
      </c>
      <c r="BT1131" s="11" cm="1">
        <f t="array" aca="1" ref="BT1131" ca="1">_xlfn.PERCENTILE.INC((OFFSET(E1131,0,1,1,COLUMNS(E1131:BR1131)-1) - E1131:BQ1131) / E1131:BQ1131, 0.05) * SQRT(COUNT(E1131:BR1131) - 1)</f>
        <v>-0.34520971406360718</v>
      </c>
      <c r="BU1131" s="10" cm="1">
        <f t="array" aca="1" ref="BU1131" ca="1">_xlfn.STDEV.P((E1131:BQ1131 - OFFSET(E1131:BQ1131,0,1)) / OFFSET(E1131:BQ1131,0,1)) * SQRT(COUNT(E1131:BR1131)-1)</f>
        <v>0.19562880708114247</v>
      </c>
      <c r="BV1131" s="10" cm="1">
        <f t="array" ref="BV1131">-(MAX(1 - (E1131:BR1131 / _xlfn.SCAN(E1131, E1131:BR1131, _xlfn.LAMBDA(_xlpm.a,_xlpm.b, MAX(_xlpm.a, _xlpm.b))))))</f>
        <v>-0.29299363057324845</v>
      </c>
      <c r="BW1131" s="12">
        <f t="shared" ca="1" si="35"/>
        <v>-0.36753193389256789</v>
      </c>
    </row>
    <row r="1132" spans="1:75" x14ac:dyDescent="0.45">
      <c r="A1132" s="2" t="s">
        <v>2284</v>
      </c>
      <c r="B1132" t="s">
        <v>2285</v>
      </c>
      <c r="C1132" t="s">
        <v>22</v>
      </c>
      <c r="D1132" t="s">
        <v>8</v>
      </c>
      <c r="E1132">
        <v>23.7</v>
      </c>
      <c r="F1132">
        <v>23.94</v>
      </c>
      <c r="G1132">
        <v>23.53</v>
      </c>
      <c r="H1132">
        <v>23.63</v>
      </c>
      <c r="I1132">
        <v>24.45</v>
      </c>
      <c r="J1132">
        <v>24.49</v>
      </c>
      <c r="K1132">
        <v>23.97</v>
      </c>
      <c r="L1132">
        <v>24.34</v>
      </c>
      <c r="M1132">
        <v>23.46</v>
      </c>
      <c r="N1132">
        <v>23.5</v>
      </c>
      <c r="O1132">
        <v>24.3</v>
      </c>
      <c r="P1132">
        <v>24.48</v>
      </c>
      <c r="Q1132">
        <v>24.42</v>
      </c>
      <c r="R1132">
        <v>24.66</v>
      </c>
      <c r="S1132">
        <v>25.23</v>
      </c>
      <c r="T1132">
        <v>25.51</v>
      </c>
      <c r="U1132">
        <v>25.21</v>
      </c>
      <c r="V1132">
        <v>25.08</v>
      </c>
      <c r="W1132">
        <v>24.7</v>
      </c>
      <c r="X1132">
        <v>26.36</v>
      </c>
      <c r="Y1132">
        <v>27.08</v>
      </c>
      <c r="Z1132">
        <v>26.5</v>
      </c>
      <c r="AA1132">
        <v>25.75</v>
      </c>
      <c r="AB1132">
        <v>25.44</v>
      </c>
      <c r="AC1132">
        <v>25.7</v>
      </c>
      <c r="AD1132">
        <v>25.52</v>
      </c>
      <c r="AE1132">
        <v>25.99</v>
      </c>
      <c r="AF1132">
        <v>25.65</v>
      </c>
      <c r="AG1132">
        <v>26.77</v>
      </c>
      <c r="AH1132">
        <v>26.91</v>
      </c>
      <c r="AI1132">
        <v>26.98</v>
      </c>
      <c r="AJ1132">
        <v>27.05</v>
      </c>
      <c r="AK1132">
        <v>27.35</v>
      </c>
      <c r="AL1132">
        <v>26.86</v>
      </c>
      <c r="AM1132">
        <v>27.27</v>
      </c>
      <c r="AN1132">
        <v>26.76</v>
      </c>
      <c r="AO1132">
        <v>26.36</v>
      </c>
      <c r="AP1132">
        <v>26.12</v>
      </c>
      <c r="AQ1132">
        <v>26</v>
      </c>
      <c r="AR1132">
        <v>26.06</v>
      </c>
      <c r="AS1132">
        <v>25.85</v>
      </c>
      <c r="AT1132">
        <v>25.75</v>
      </c>
      <c r="AU1132">
        <v>25.25</v>
      </c>
      <c r="AV1132">
        <v>25.3</v>
      </c>
      <c r="AW1132">
        <v>24.61</v>
      </c>
      <c r="AX1132">
        <v>25.26</v>
      </c>
      <c r="AY1132">
        <v>24.51</v>
      </c>
      <c r="AZ1132">
        <v>24.56</v>
      </c>
      <c r="BA1132">
        <v>24.2</v>
      </c>
      <c r="BB1132">
        <v>24.42</v>
      </c>
      <c r="BC1132">
        <v>25.13</v>
      </c>
      <c r="BD1132">
        <v>25.18</v>
      </c>
      <c r="BE1132">
        <v>24.69</v>
      </c>
      <c r="BF1132">
        <v>23.6</v>
      </c>
      <c r="BG1132">
        <v>23.43</v>
      </c>
      <c r="BH1132">
        <v>22.8</v>
      </c>
      <c r="BI1132">
        <v>23.02</v>
      </c>
      <c r="BJ1132">
        <v>22.52</v>
      </c>
      <c r="BK1132">
        <v>22.58</v>
      </c>
      <c r="BL1132">
        <v>21.38</v>
      </c>
      <c r="BM1132">
        <v>21.1</v>
      </c>
      <c r="BN1132">
        <v>20.68</v>
      </c>
      <c r="BO1132">
        <v>20.53</v>
      </c>
      <c r="BP1132">
        <v>20.85</v>
      </c>
      <c r="BQ1132">
        <v>20.14</v>
      </c>
      <c r="BR1132">
        <v>20.83</v>
      </c>
      <c r="BS1132" s="10">
        <f t="shared" si="34"/>
        <v>-0.12109704641350215</v>
      </c>
      <c r="BT1132" s="11" cm="1">
        <f t="array" aca="1" ref="BT1132" ca="1">_xlfn.PERCENTILE.INC((OFFSET(E1132,0,1,1,COLUMNS(E1132:BR1132)-1) - E1132:BQ1132) / E1132:BQ1132, 0.05) * SQRT(COUNT(E1132:BR1132) - 1)</f>
        <v>-0.26750932813447476</v>
      </c>
      <c r="BU1132" s="10" cm="1">
        <f t="array" aca="1" ref="BU1132" ca="1">_xlfn.STDEV.P((E1132:BQ1132 - OFFSET(E1132:BQ1132,0,1)) / OFFSET(E1132:BQ1132,0,1)) * SQRT(COUNT(E1132:BR1132)-1)</f>
        <v>0.17282030172958768</v>
      </c>
      <c r="BV1132" s="10" cm="1">
        <f t="array" ref="BV1132">-(MAX(1 - (E1132:BR1132 / _xlfn.SCAN(E1132, E1132:BR1132, _xlfn.LAMBDA(_xlpm.a,_xlpm.b, MAX(_xlpm.a, _xlpm.b))))))</f>
        <v>-0.26361974405850097</v>
      </c>
      <c r="BW1132" s="12">
        <f t="shared" ca="1" si="35"/>
        <v>-0.73488113650881359</v>
      </c>
    </row>
    <row r="1133" spans="1:75" x14ac:dyDescent="0.45">
      <c r="A1133" s="2" t="s">
        <v>2286</v>
      </c>
      <c r="B1133" t="s">
        <v>2287</v>
      </c>
      <c r="C1133" t="s">
        <v>37</v>
      </c>
      <c r="D1133" t="s">
        <v>29</v>
      </c>
      <c r="E1133">
        <v>199.4</v>
      </c>
      <c r="F1133">
        <v>194.9</v>
      </c>
      <c r="G1133">
        <v>189</v>
      </c>
      <c r="H1133">
        <v>191</v>
      </c>
      <c r="I1133">
        <v>193.3</v>
      </c>
      <c r="J1133">
        <v>196.9</v>
      </c>
      <c r="K1133">
        <v>191.6</v>
      </c>
      <c r="L1133">
        <v>195.3</v>
      </c>
      <c r="M1133">
        <v>187.7</v>
      </c>
      <c r="N1133">
        <v>187.4</v>
      </c>
      <c r="O1133">
        <v>196.1</v>
      </c>
      <c r="P1133">
        <v>205.8</v>
      </c>
      <c r="Q1133">
        <v>210.6</v>
      </c>
      <c r="R1133">
        <v>208.8</v>
      </c>
      <c r="S1133">
        <v>215.8</v>
      </c>
      <c r="T1133">
        <v>218</v>
      </c>
      <c r="U1133">
        <v>215.8</v>
      </c>
      <c r="V1133">
        <v>205.8</v>
      </c>
      <c r="W1133">
        <v>188.6</v>
      </c>
      <c r="X1133">
        <v>185.2</v>
      </c>
      <c r="Y1133">
        <v>193.5</v>
      </c>
      <c r="Z1133">
        <v>191.6</v>
      </c>
      <c r="AA1133">
        <v>189.7</v>
      </c>
      <c r="AB1133">
        <v>194.1</v>
      </c>
      <c r="AC1133">
        <v>197.1</v>
      </c>
      <c r="AD1133">
        <v>198.7</v>
      </c>
      <c r="AE1133">
        <v>196</v>
      </c>
      <c r="AF1133">
        <v>193.6</v>
      </c>
      <c r="AG1133">
        <v>195.6</v>
      </c>
      <c r="AH1133">
        <v>191.9</v>
      </c>
      <c r="AI1133">
        <v>190.5</v>
      </c>
      <c r="AJ1133">
        <v>189</v>
      </c>
      <c r="AK1133">
        <v>191.6</v>
      </c>
      <c r="AL1133">
        <v>190.7</v>
      </c>
      <c r="AM1133">
        <v>190.9</v>
      </c>
      <c r="AN1133">
        <v>189.9</v>
      </c>
      <c r="AO1133">
        <v>184.6</v>
      </c>
      <c r="AP1133">
        <v>187.4</v>
      </c>
      <c r="AQ1133">
        <v>178.9</v>
      </c>
      <c r="AR1133">
        <v>176.1</v>
      </c>
      <c r="AS1133">
        <v>172</v>
      </c>
      <c r="AT1133">
        <v>172</v>
      </c>
      <c r="AU1133">
        <v>172.5</v>
      </c>
      <c r="AV1133">
        <v>172.5</v>
      </c>
      <c r="AW1133">
        <v>166</v>
      </c>
      <c r="AX1133">
        <v>171.5</v>
      </c>
      <c r="AY1133">
        <v>172.1</v>
      </c>
      <c r="AZ1133">
        <v>176.2</v>
      </c>
      <c r="BA1133">
        <v>178.6</v>
      </c>
      <c r="BB1133">
        <v>184.4</v>
      </c>
      <c r="BC1133">
        <v>186.2</v>
      </c>
      <c r="BD1133">
        <v>188.7</v>
      </c>
      <c r="BE1133">
        <v>185.8</v>
      </c>
      <c r="BF1133">
        <v>182.6</v>
      </c>
      <c r="BG1133">
        <v>181</v>
      </c>
      <c r="BH1133">
        <v>190.2</v>
      </c>
      <c r="BI1133">
        <v>190.2</v>
      </c>
      <c r="BJ1133">
        <v>186.4</v>
      </c>
      <c r="BK1133">
        <v>192.9</v>
      </c>
      <c r="BL1133">
        <v>196.1</v>
      </c>
      <c r="BM1133">
        <v>197.2</v>
      </c>
      <c r="BN1133">
        <v>180</v>
      </c>
      <c r="BO1133">
        <v>177</v>
      </c>
      <c r="BP1133">
        <v>180.7</v>
      </c>
      <c r="BQ1133">
        <v>167.8</v>
      </c>
      <c r="BR1133">
        <v>166.7</v>
      </c>
      <c r="BS1133" s="10">
        <f t="shared" si="34"/>
        <v>-0.16399197592778342</v>
      </c>
      <c r="BT1133" s="11" cm="1">
        <f t="array" aca="1" ref="BT1133" ca="1">_xlfn.PERCENTILE.INC((OFFSET(E1133,0,1,1,COLUMNS(E1133:BR1133)-1) - E1133:BQ1133) / E1133:BQ1133, 0.05) * SQRT(COUNT(E1133:BR1133) - 1)</f>
        <v>-0.37201568841139099</v>
      </c>
      <c r="BU1133" s="10" cm="1">
        <f t="array" aca="1" ref="BU1133" ca="1">_xlfn.STDEV.P((E1133:BQ1133 - OFFSET(E1133:BQ1133,0,1)) / OFFSET(E1133:BQ1133,0,1)) * SQRT(COUNT(E1133:BR1133)-1)</f>
        <v>0.23362336954518167</v>
      </c>
      <c r="BV1133" s="10" cm="1">
        <f t="array" ref="BV1133">-(MAX(1 - (E1133:BR1133 / _xlfn.SCAN(E1133, E1133:BR1133, _xlfn.LAMBDA(_xlpm.a,_xlpm.b, MAX(_xlpm.a, _xlpm.b))))))</f>
        <v>-0.23853211009174313</v>
      </c>
      <c r="BW1133" s="12">
        <f t="shared" ca="1" si="35"/>
        <v>-0.72722737280894933</v>
      </c>
    </row>
    <row r="1134" spans="1:75" x14ac:dyDescent="0.45">
      <c r="A1134" s="2" t="s">
        <v>2288</v>
      </c>
      <c r="B1134" t="s">
        <v>2289</v>
      </c>
      <c r="C1134" t="s">
        <v>11</v>
      </c>
      <c r="D1134" t="s">
        <v>8</v>
      </c>
      <c r="E1134">
        <v>0.93340000000000001</v>
      </c>
      <c r="F1134">
        <v>0.92190000000000005</v>
      </c>
      <c r="G1134">
        <v>0.91649999999999998</v>
      </c>
      <c r="H1134">
        <v>0.90239999999999998</v>
      </c>
      <c r="I1134">
        <v>0.90310000000000001</v>
      </c>
      <c r="J1134">
        <v>0.95299999999999996</v>
      </c>
      <c r="K1134">
        <v>0.93410000000000004</v>
      </c>
      <c r="L1134">
        <v>0.94620000000000004</v>
      </c>
      <c r="M1134">
        <v>0.95630000000000004</v>
      </c>
      <c r="N1134">
        <v>0.95899999999999996</v>
      </c>
      <c r="O1134">
        <v>0.95499999999999996</v>
      </c>
      <c r="P1134">
        <v>0.98799999999999999</v>
      </c>
      <c r="Q1134">
        <v>1.0096000000000001</v>
      </c>
      <c r="R1134">
        <v>1.0048999999999999</v>
      </c>
      <c r="S1134">
        <v>1.0109999999999999</v>
      </c>
      <c r="T1134">
        <v>1.0103</v>
      </c>
      <c r="U1134">
        <v>1.0002</v>
      </c>
      <c r="V1134">
        <v>1.0103</v>
      </c>
      <c r="W1134">
        <v>1.0285</v>
      </c>
      <c r="X1134">
        <v>1.0129999999999999</v>
      </c>
      <c r="Y1134">
        <v>1.0548</v>
      </c>
      <c r="Z1134">
        <v>1.0555000000000001</v>
      </c>
      <c r="AA1134">
        <v>1.0427</v>
      </c>
      <c r="AB1134">
        <v>1.0757000000000001</v>
      </c>
      <c r="AC1134">
        <v>1.0851</v>
      </c>
      <c r="AD1134">
        <v>1.0744</v>
      </c>
      <c r="AE1134">
        <v>1.0952999999999999</v>
      </c>
      <c r="AF1134">
        <v>1.1405000000000001</v>
      </c>
      <c r="AG1134">
        <v>1.1148</v>
      </c>
      <c r="AH1134">
        <v>1.1194999999999999</v>
      </c>
      <c r="AI1134">
        <v>1.1174999999999999</v>
      </c>
      <c r="AJ1134">
        <v>1.1053999999999999</v>
      </c>
      <c r="AK1134">
        <v>1.1344000000000001</v>
      </c>
      <c r="AL1134">
        <v>1.1073999999999999</v>
      </c>
      <c r="AM1134">
        <v>1.0777000000000001</v>
      </c>
      <c r="AN1134">
        <v>1.0454000000000001</v>
      </c>
      <c r="AO1134">
        <v>1.04</v>
      </c>
      <c r="AP1134">
        <v>1.0250999999999999</v>
      </c>
      <c r="AQ1134">
        <v>1.0116000000000001</v>
      </c>
      <c r="AR1134">
        <v>1.0123</v>
      </c>
      <c r="AS1134">
        <v>1.0245</v>
      </c>
      <c r="AT1134">
        <v>1.0258</v>
      </c>
      <c r="AU1134">
        <v>1.0123</v>
      </c>
      <c r="AV1134">
        <v>1.0447</v>
      </c>
      <c r="AW1134">
        <v>1.0230999999999999</v>
      </c>
      <c r="AX1134">
        <v>1.0406</v>
      </c>
      <c r="AY1134">
        <v>1.0169999999999999</v>
      </c>
      <c r="AZ1134">
        <v>0.99809999999999999</v>
      </c>
      <c r="BA1134">
        <v>1.0015000000000001</v>
      </c>
      <c r="BB1134">
        <v>0.99950000000000006</v>
      </c>
      <c r="BC1134">
        <v>1.0068999999999999</v>
      </c>
      <c r="BD1134">
        <v>1.0048999999999999</v>
      </c>
      <c r="BE1134">
        <v>0.98799999999999999</v>
      </c>
      <c r="BF1134">
        <v>0.99680000000000002</v>
      </c>
      <c r="BG1134">
        <v>0.98529999999999995</v>
      </c>
      <c r="BH1134">
        <v>0.91049999999999998</v>
      </c>
      <c r="BI1134">
        <v>0.94350000000000001</v>
      </c>
      <c r="BJ1134">
        <v>0.98470000000000002</v>
      </c>
      <c r="BK1134">
        <v>0.96709999999999996</v>
      </c>
      <c r="BL1134">
        <v>0.97789999999999999</v>
      </c>
      <c r="BM1134">
        <v>0.99750000000000005</v>
      </c>
      <c r="BN1134">
        <v>0.99409999999999998</v>
      </c>
      <c r="BO1134">
        <v>1</v>
      </c>
      <c r="BP1134">
        <v>1.05</v>
      </c>
      <c r="BQ1134">
        <v>1.0409999999999999</v>
      </c>
      <c r="BR1134">
        <v>1.028</v>
      </c>
      <c r="BS1134" s="10">
        <f t="shared" si="34"/>
        <v>0.10134990357831586</v>
      </c>
      <c r="BT1134" s="11" cm="1">
        <f t="array" aca="1" ref="BT1134" ca="1">_xlfn.PERCENTILE.INC((OFFSET(E1134,0,1,1,COLUMNS(E1134:BR1134)-1) - E1134:BQ1134) / E1134:BQ1134, 0.05) * SQRT(COUNT(E1134:BR1134) - 1)</f>
        <v>-0.19008181428285192</v>
      </c>
      <c r="BU1134" s="10" cm="1">
        <f t="array" aca="1" ref="BU1134" ca="1">_xlfn.STDEV.P((E1134:BQ1134 - OFFSET(E1134:BQ1134,0,1)) / OFFSET(E1134:BQ1134,0,1)) * SQRT(COUNT(E1134:BR1134)-1)</f>
        <v>0.17773697542819275</v>
      </c>
      <c r="BV1134" s="10" cm="1">
        <f t="array" ref="BV1134">-(MAX(1 - (E1134:BR1134 / _xlfn.SCAN(E1134, E1134:BR1134, _xlfn.LAMBDA(_xlpm.a,_xlpm.b, MAX(_xlpm.a, _xlpm.b))))))</f>
        <v>-0.20166593599298566</v>
      </c>
      <c r="BW1134" s="12">
        <f t="shared" ca="1" si="35"/>
        <v>0.53699895598562686</v>
      </c>
    </row>
    <row r="1135" spans="1:75" x14ac:dyDescent="0.45">
      <c r="A1135" s="2" t="s">
        <v>2290</v>
      </c>
      <c r="B1135" t="s">
        <v>2291</v>
      </c>
      <c r="C1135" t="s">
        <v>22</v>
      </c>
      <c r="D1135" t="s">
        <v>8</v>
      </c>
      <c r="E1135">
        <v>81.38</v>
      </c>
      <c r="F1135">
        <v>79.8</v>
      </c>
      <c r="G1135">
        <v>77.34</v>
      </c>
      <c r="H1135">
        <v>79.08</v>
      </c>
      <c r="I1135">
        <v>82.58</v>
      </c>
      <c r="J1135">
        <v>83.1</v>
      </c>
      <c r="K1135">
        <v>78.099999999999994</v>
      </c>
      <c r="L1135">
        <v>78.260000000000005</v>
      </c>
      <c r="M1135">
        <v>77.319999999999993</v>
      </c>
      <c r="N1135">
        <v>73</v>
      </c>
      <c r="O1135">
        <v>73</v>
      </c>
      <c r="P1135">
        <v>72.3</v>
      </c>
      <c r="Q1135">
        <v>72.72</v>
      </c>
      <c r="R1135">
        <v>74.540000000000006</v>
      </c>
      <c r="S1135">
        <v>75.5</v>
      </c>
      <c r="T1135">
        <v>75.62</v>
      </c>
      <c r="U1135">
        <v>74.44</v>
      </c>
      <c r="V1135">
        <v>73.22</v>
      </c>
      <c r="W1135">
        <v>73.72</v>
      </c>
      <c r="X1135">
        <v>76.02</v>
      </c>
      <c r="Y1135">
        <v>79.2</v>
      </c>
      <c r="Z1135">
        <v>76.44</v>
      </c>
      <c r="AA1135">
        <v>75.84</v>
      </c>
      <c r="AB1135">
        <v>78.22</v>
      </c>
      <c r="AC1135">
        <v>80.8</v>
      </c>
      <c r="AD1135">
        <v>80.180000000000007</v>
      </c>
      <c r="AE1135">
        <v>80.5</v>
      </c>
      <c r="AF1135">
        <v>78.22</v>
      </c>
      <c r="AG1135">
        <v>80.22</v>
      </c>
      <c r="AH1135">
        <v>81.14</v>
      </c>
      <c r="AI1135">
        <v>80.42</v>
      </c>
      <c r="AJ1135">
        <v>80.099999999999994</v>
      </c>
      <c r="AK1135">
        <v>79.099999999999994</v>
      </c>
      <c r="AL1135">
        <v>78.66</v>
      </c>
      <c r="AM1135">
        <v>79.180000000000007</v>
      </c>
      <c r="AN1135">
        <v>75.52</v>
      </c>
      <c r="AO1135">
        <v>73.239999999999995</v>
      </c>
      <c r="AP1135">
        <v>72.58</v>
      </c>
      <c r="AQ1135">
        <v>73.3</v>
      </c>
      <c r="AR1135">
        <v>72.78</v>
      </c>
      <c r="AS1135">
        <v>71.98</v>
      </c>
      <c r="AT1135">
        <v>70.900000000000006</v>
      </c>
      <c r="AU1135">
        <v>70.900000000000006</v>
      </c>
      <c r="AV1135">
        <v>69.98</v>
      </c>
      <c r="AW1135">
        <v>64.16</v>
      </c>
      <c r="AX1135">
        <v>65.680000000000007</v>
      </c>
      <c r="AY1135">
        <v>62.2</v>
      </c>
      <c r="AZ1135">
        <v>62.7</v>
      </c>
      <c r="BA1135">
        <v>61.5</v>
      </c>
      <c r="BB1135">
        <v>62.52</v>
      </c>
      <c r="BC1135">
        <v>63.66</v>
      </c>
      <c r="BD1135">
        <v>64.72</v>
      </c>
      <c r="BE1135">
        <v>63.84</v>
      </c>
      <c r="BF1135">
        <v>63.64</v>
      </c>
      <c r="BG1135">
        <v>63.38</v>
      </c>
      <c r="BH1135">
        <v>63.58</v>
      </c>
      <c r="BI1135">
        <v>62.38</v>
      </c>
      <c r="BJ1135">
        <v>59.94</v>
      </c>
      <c r="BK1135">
        <v>60.06</v>
      </c>
      <c r="BL1135">
        <v>58.66</v>
      </c>
      <c r="BM1135">
        <v>38.61</v>
      </c>
      <c r="BN1135">
        <v>36.99</v>
      </c>
      <c r="BO1135">
        <v>35.64</v>
      </c>
      <c r="BP1135">
        <v>32.76</v>
      </c>
      <c r="BQ1135">
        <v>29.23</v>
      </c>
      <c r="BR1135">
        <v>29.35</v>
      </c>
      <c r="BS1135" s="10">
        <f t="shared" si="34"/>
        <v>-0.63934627672646838</v>
      </c>
      <c r="BT1135" s="11" cm="1">
        <f t="array" aca="1" ref="BT1135" ca="1">_xlfn.PERCENTILE.INC((OFFSET(E1135,0,1,1,COLUMNS(E1135:BR1135)-1) - E1135:BQ1135) / E1135:BQ1135, 0.05) * SQRT(COUNT(E1135:BR1135) - 1)</f>
        <v>-0.6182152059629582</v>
      </c>
      <c r="BU1135" s="10" cm="1">
        <f t="array" aca="1" ref="BU1135" ca="1">_xlfn.STDEV.P((E1135:BQ1135 - OFFSET(E1135:BQ1135,0,1)) / OFFSET(E1135:BQ1135,0,1)) * SQRT(COUNT(E1135:BR1135)-1)</f>
        <v>0.56194470490549242</v>
      </c>
      <c r="BV1135" s="10" cm="1">
        <f t="array" ref="BV1135">-(MAX(1 - (E1135:BR1135 / _xlfn.SCAN(E1135, E1135:BR1135, _xlfn.LAMBDA(_xlpm.a,_xlpm.b, MAX(_xlpm.a, _xlpm.b))))))</f>
        <v>-0.6482551143200963</v>
      </c>
      <c r="BW1135" s="12">
        <f t="shared" ca="1" si="35"/>
        <v>-1.1482475133711239</v>
      </c>
    </row>
    <row r="1136" spans="1:75" x14ac:dyDescent="0.45">
      <c r="A1136" s="2" t="s">
        <v>2292</v>
      </c>
      <c r="B1136" t="s">
        <v>2293</v>
      </c>
      <c r="C1136" t="s">
        <v>37</v>
      </c>
      <c r="D1136" t="s">
        <v>34</v>
      </c>
      <c r="E1136">
        <v>83.6</v>
      </c>
      <c r="F1136">
        <v>84.4</v>
      </c>
      <c r="G1136">
        <v>83.3</v>
      </c>
      <c r="H1136">
        <v>83.3</v>
      </c>
      <c r="I1136">
        <v>84.3</v>
      </c>
      <c r="J1136">
        <v>86.5</v>
      </c>
      <c r="K1136">
        <v>85.8</v>
      </c>
      <c r="L1136">
        <v>85.9</v>
      </c>
      <c r="M1136">
        <v>85</v>
      </c>
      <c r="N1136">
        <v>84.1</v>
      </c>
      <c r="O1136">
        <v>84.7</v>
      </c>
      <c r="P1136">
        <v>85.6</v>
      </c>
      <c r="Q1136">
        <v>86.6</v>
      </c>
      <c r="R1136">
        <v>86.3</v>
      </c>
      <c r="S1136">
        <v>86.1</v>
      </c>
      <c r="T1136">
        <v>84.8</v>
      </c>
      <c r="U1136">
        <v>86.2</v>
      </c>
      <c r="V1136">
        <v>85.7</v>
      </c>
      <c r="W1136">
        <v>85.6</v>
      </c>
      <c r="X1136">
        <v>84.8</v>
      </c>
      <c r="Y1136">
        <v>85.6</v>
      </c>
      <c r="Z1136">
        <v>85.6</v>
      </c>
      <c r="AA1136">
        <v>86.4</v>
      </c>
      <c r="AB1136">
        <v>87.1</v>
      </c>
      <c r="AC1136">
        <v>88.1</v>
      </c>
      <c r="AD1136">
        <v>89.5</v>
      </c>
      <c r="AE1136">
        <v>89.6</v>
      </c>
      <c r="AF1136">
        <v>90.3</v>
      </c>
      <c r="AG1136">
        <v>91.5</v>
      </c>
      <c r="AH1136">
        <v>91.9</v>
      </c>
      <c r="AI1136">
        <v>92.1</v>
      </c>
      <c r="AJ1136">
        <v>91.8</v>
      </c>
      <c r="AK1136">
        <v>91.4</v>
      </c>
      <c r="AL1136">
        <v>90.2</v>
      </c>
      <c r="AM1136">
        <v>89.5</v>
      </c>
      <c r="AN1136">
        <v>89.4</v>
      </c>
      <c r="AO1136">
        <v>89</v>
      </c>
      <c r="AP1136">
        <v>88.4</v>
      </c>
      <c r="AQ1136">
        <v>88.9</v>
      </c>
      <c r="AR1136">
        <v>88.9</v>
      </c>
      <c r="AS1136">
        <v>89.4</v>
      </c>
      <c r="AT1136">
        <v>95.4</v>
      </c>
      <c r="AU1136">
        <v>91.9</v>
      </c>
      <c r="AV1136">
        <v>92.8</v>
      </c>
      <c r="AW1136">
        <v>90.5</v>
      </c>
      <c r="AX1136">
        <v>91.3</v>
      </c>
      <c r="AY1136">
        <v>92</v>
      </c>
      <c r="AZ1136">
        <v>92.1</v>
      </c>
      <c r="BA1136">
        <v>92</v>
      </c>
      <c r="BB1136">
        <v>92.4</v>
      </c>
      <c r="BC1136">
        <v>92</v>
      </c>
      <c r="BD1136">
        <v>94</v>
      </c>
      <c r="BE1136">
        <v>94.9</v>
      </c>
      <c r="BF1136">
        <v>94.9</v>
      </c>
      <c r="BG1136">
        <v>95.2</v>
      </c>
      <c r="BH1136">
        <v>95.4</v>
      </c>
      <c r="BI1136">
        <v>95.9</v>
      </c>
      <c r="BJ1136">
        <v>96.1</v>
      </c>
      <c r="BK1136">
        <v>95.8</v>
      </c>
      <c r="BL1136">
        <v>96.5</v>
      </c>
      <c r="BM1136">
        <v>93.6</v>
      </c>
      <c r="BN1136">
        <v>94</v>
      </c>
      <c r="BO1136">
        <v>94.1</v>
      </c>
      <c r="BP1136">
        <v>93.7</v>
      </c>
      <c r="BQ1136">
        <v>93.5</v>
      </c>
      <c r="BR1136">
        <v>94</v>
      </c>
      <c r="BS1136" s="10">
        <f t="shared" si="34"/>
        <v>0.12440191387559817</v>
      </c>
      <c r="BT1136" s="11" cm="1">
        <f t="array" aca="1" ref="BT1136" ca="1">_xlfn.PERCENTILE.INC((OFFSET(E1136,0,1,1,COLUMNS(E1136:BR1136)-1) - E1136:BQ1136) / E1136:BQ1136, 0.05) * SQRT(COUNT(E1136:BR1136) - 1)</f>
        <v>-0.11855387565640518</v>
      </c>
      <c r="BU1136" s="10" cm="1">
        <f t="array" aca="1" ref="BU1136" ca="1">_xlfn.STDEV.P((E1136:BQ1136 - OFFSET(E1136:BQ1136,0,1)) / OFFSET(E1136:BQ1136,0,1)) * SQRT(COUNT(E1136:BR1136)-1)</f>
        <v>0.10657647377938811</v>
      </c>
      <c r="BV1136" s="10" cm="1">
        <f t="array" ref="BV1136">-(MAX(1 - (E1136:BR1136 / _xlfn.SCAN(E1136, E1136:BR1136, _xlfn.LAMBDA(_xlpm.a,_xlpm.b, MAX(_xlpm.a, _xlpm.b))))))</f>
        <v>-5.1362683438155199E-2</v>
      </c>
      <c r="BW1136" s="12">
        <f t="shared" ca="1" si="35"/>
        <v>1.111845572856456</v>
      </c>
    </row>
    <row r="1137" spans="1:75" x14ac:dyDescent="0.45">
      <c r="A1137" s="2" t="s">
        <v>2294</v>
      </c>
      <c r="B1137" t="s">
        <v>2295</v>
      </c>
      <c r="C1137" t="s">
        <v>19</v>
      </c>
      <c r="D1137" t="s">
        <v>26</v>
      </c>
      <c r="E1137">
        <v>117.5</v>
      </c>
      <c r="F1137">
        <v>117</v>
      </c>
      <c r="G1137">
        <v>113.5</v>
      </c>
      <c r="H1137">
        <v>117.5</v>
      </c>
      <c r="I1137">
        <v>120</v>
      </c>
      <c r="J1137">
        <v>122</v>
      </c>
      <c r="K1137">
        <v>121</v>
      </c>
      <c r="L1137">
        <v>120</v>
      </c>
      <c r="M1137">
        <v>120.5</v>
      </c>
      <c r="N1137">
        <v>118</v>
      </c>
      <c r="O1137">
        <v>120</v>
      </c>
      <c r="P1137">
        <v>123</v>
      </c>
      <c r="Q1137">
        <v>122.5</v>
      </c>
      <c r="R1137">
        <v>125.5</v>
      </c>
      <c r="S1137">
        <v>122.5</v>
      </c>
      <c r="T1137">
        <v>123</v>
      </c>
      <c r="U1137">
        <v>123.5</v>
      </c>
      <c r="V1137">
        <v>121.5</v>
      </c>
      <c r="W1137">
        <v>122</v>
      </c>
      <c r="X1137">
        <v>129.5</v>
      </c>
      <c r="Y1137">
        <v>129.5</v>
      </c>
      <c r="Z1137">
        <v>130</v>
      </c>
      <c r="AA1137">
        <v>130</v>
      </c>
      <c r="AB1137">
        <v>132.5</v>
      </c>
      <c r="AC1137">
        <v>131.5</v>
      </c>
      <c r="AD1137">
        <v>130.5</v>
      </c>
      <c r="AE1137">
        <v>130.5</v>
      </c>
      <c r="AF1137">
        <v>133.5</v>
      </c>
      <c r="AG1137">
        <v>135.5</v>
      </c>
      <c r="AH1137">
        <v>135.5</v>
      </c>
      <c r="AI1137">
        <v>137</v>
      </c>
      <c r="AJ1137">
        <v>134.5</v>
      </c>
      <c r="AK1137">
        <v>135</v>
      </c>
      <c r="AL1137">
        <v>134</v>
      </c>
      <c r="AM1137">
        <v>133.5</v>
      </c>
      <c r="AN1137">
        <v>135.5</v>
      </c>
      <c r="AO1137">
        <v>131.5</v>
      </c>
      <c r="AP1137">
        <v>131.5</v>
      </c>
      <c r="AQ1137">
        <v>133.5</v>
      </c>
      <c r="AR1137">
        <v>134.5</v>
      </c>
      <c r="AS1137">
        <v>128.5</v>
      </c>
      <c r="AT1137">
        <v>127</v>
      </c>
      <c r="AU1137">
        <v>128.5</v>
      </c>
      <c r="AV1137">
        <v>126.5</v>
      </c>
      <c r="AW1137">
        <v>123</v>
      </c>
      <c r="AX1137">
        <v>125.5</v>
      </c>
      <c r="AY1137">
        <v>120.5</v>
      </c>
      <c r="AZ1137">
        <v>121.5</v>
      </c>
      <c r="BA1137">
        <v>121</v>
      </c>
      <c r="BB1137">
        <v>124</v>
      </c>
      <c r="BC1137">
        <v>124</v>
      </c>
      <c r="BD1137">
        <v>124</v>
      </c>
      <c r="BE1137">
        <v>121.5</v>
      </c>
      <c r="BF1137">
        <v>118.5</v>
      </c>
      <c r="BG1137">
        <v>117.5</v>
      </c>
      <c r="BH1137">
        <v>122.5</v>
      </c>
      <c r="BI1137">
        <v>121.5</v>
      </c>
      <c r="BJ1137">
        <v>120.5</v>
      </c>
      <c r="BK1137">
        <v>122.5</v>
      </c>
      <c r="BL1137">
        <v>120</v>
      </c>
      <c r="BM1137">
        <v>120</v>
      </c>
      <c r="BN1137">
        <v>122.5</v>
      </c>
      <c r="BO1137">
        <v>121</v>
      </c>
      <c r="BP1137">
        <v>119</v>
      </c>
      <c r="BQ1137">
        <v>117.5</v>
      </c>
      <c r="BR1137">
        <v>118</v>
      </c>
      <c r="BS1137" s="10">
        <f t="shared" si="34"/>
        <v>4.2553191489361703E-3</v>
      </c>
      <c r="BT1137" s="11" cm="1">
        <f t="array" aca="1" ref="BT1137" ca="1">_xlfn.PERCENTILE.INC((OFFSET(E1137,0,1,1,COLUMNS(E1137:BR1137)-1) - E1137:BQ1137) / E1137:BQ1137, 0.05) * SQRT(COUNT(E1137:BR1137) - 1)</f>
        <v>-0.23501346696832809</v>
      </c>
      <c r="BU1137" s="10" cm="1">
        <f t="array" aca="1" ref="BU1137" ca="1">_xlfn.STDEV.P((E1137:BQ1137 - OFFSET(E1137:BQ1137,0,1)) / OFFSET(E1137:BQ1137,0,1)) * SQRT(COUNT(E1137:BR1137)-1)</f>
        <v>0.15273759112690141</v>
      </c>
      <c r="BV1137" s="10" cm="1">
        <f t="array" ref="BV1137">-(MAX(1 - (E1137:BR1137 / _xlfn.SCAN(E1137, E1137:BR1137, _xlfn.LAMBDA(_xlpm.a,_xlpm.b, MAX(_xlpm.a, _xlpm.b))))))</f>
        <v>-0.14233576642335766</v>
      </c>
      <c r="BW1137" s="12">
        <f t="shared" ca="1" si="35"/>
        <v>-1.0802934446087046E-2</v>
      </c>
    </row>
    <row r="1138" spans="1:75" x14ac:dyDescent="0.45">
      <c r="A1138" s="2" t="s">
        <v>2296</v>
      </c>
      <c r="B1138" t="s">
        <v>2297</v>
      </c>
      <c r="C1138" t="s">
        <v>22</v>
      </c>
      <c r="D1138" t="s">
        <v>8</v>
      </c>
      <c r="E1138">
        <v>26.15</v>
      </c>
      <c r="F1138">
        <v>26.15</v>
      </c>
      <c r="G1138">
        <v>25.3</v>
      </c>
      <c r="H1138">
        <v>25.3</v>
      </c>
      <c r="I1138">
        <v>25.5</v>
      </c>
      <c r="J1138">
        <v>26.35</v>
      </c>
      <c r="K1138">
        <v>26.05</v>
      </c>
      <c r="L1138">
        <v>26.2</v>
      </c>
      <c r="M1138">
        <v>25.9</v>
      </c>
      <c r="N1138">
        <v>25.8</v>
      </c>
      <c r="O1138">
        <v>26.35</v>
      </c>
      <c r="P1138">
        <v>26.9</v>
      </c>
      <c r="Q1138">
        <v>27.6</v>
      </c>
      <c r="R1138">
        <v>27</v>
      </c>
      <c r="S1138">
        <v>26.95</v>
      </c>
      <c r="T1138">
        <v>27.05</v>
      </c>
      <c r="U1138">
        <v>27</v>
      </c>
      <c r="V1138">
        <v>25.75</v>
      </c>
      <c r="W1138">
        <v>26.25</v>
      </c>
      <c r="X1138">
        <v>25.1</v>
      </c>
      <c r="Y1138">
        <v>25.45</v>
      </c>
      <c r="Z1138">
        <v>25</v>
      </c>
      <c r="AA1138">
        <v>24.7</v>
      </c>
      <c r="AB1138">
        <v>25.7</v>
      </c>
      <c r="AC1138">
        <v>26.3</v>
      </c>
      <c r="AD1138">
        <v>27</v>
      </c>
      <c r="AE1138">
        <v>26.95</v>
      </c>
      <c r="AF1138">
        <v>26.4</v>
      </c>
      <c r="AG1138">
        <v>26.7</v>
      </c>
      <c r="AH1138">
        <v>26.75</v>
      </c>
      <c r="AI1138">
        <v>27.05</v>
      </c>
      <c r="AJ1138">
        <v>27.15</v>
      </c>
      <c r="AK1138">
        <v>27.25</v>
      </c>
      <c r="AL1138">
        <v>26.7</v>
      </c>
      <c r="AM1138">
        <v>26.4</v>
      </c>
      <c r="AN1138">
        <v>26.15</v>
      </c>
      <c r="AO1138">
        <v>25.45</v>
      </c>
      <c r="AP1138">
        <v>25.35</v>
      </c>
      <c r="AQ1138">
        <v>25.2</v>
      </c>
      <c r="AR1138">
        <v>25.4</v>
      </c>
      <c r="AS1138">
        <v>25.2</v>
      </c>
      <c r="AT1138">
        <v>25.15</v>
      </c>
      <c r="AU1138">
        <v>25.35</v>
      </c>
      <c r="AV1138">
        <v>25.25</v>
      </c>
      <c r="AW1138">
        <v>24.7</v>
      </c>
      <c r="AX1138">
        <v>25.3</v>
      </c>
      <c r="AY1138">
        <v>24.5</v>
      </c>
      <c r="AZ1138">
        <v>24.6</v>
      </c>
      <c r="BA1138">
        <v>24.6</v>
      </c>
      <c r="BB1138">
        <v>24.55</v>
      </c>
      <c r="BC1138">
        <v>23.45</v>
      </c>
      <c r="BD1138">
        <v>23.95</v>
      </c>
      <c r="BE1138">
        <v>23.25</v>
      </c>
      <c r="BF1138">
        <v>23.05</v>
      </c>
      <c r="BG1138">
        <v>23.2</v>
      </c>
      <c r="BH1138">
        <v>23.25</v>
      </c>
      <c r="BI1138">
        <v>23.5</v>
      </c>
      <c r="BJ1138">
        <v>23.15</v>
      </c>
      <c r="BK1138">
        <v>23.25</v>
      </c>
      <c r="BL1138">
        <v>22.7</v>
      </c>
      <c r="BM1138">
        <v>22.95</v>
      </c>
      <c r="BN1138">
        <v>23.05</v>
      </c>
      <c r="BO1138">
        <v>23.1</v>
      </c>
      <c r="BP1138">
        <v>23.1</v>
      </c>
      <c r="BQ1138">
        <v>22.65</v>
      </c>
      <c r="BR1138">
        <v>23.05</v>
      </c>
      <c r="BS1138" s="10">
        <f t="shared" si="34"/>
        <v>-0.1185468451242829</v>
      </c>
      <c r="BT1138" s="11" cm="1">
        <f t="array" aca="1" ref="BT1138" ca="1">_xlfn.PERCENTILE.INC((OFFSET(E1138,0,1,1,COLUMNS(E1138:BR1138)-1) - E1138:BQ1138) / E1138:BQ1138, 0.05) * SQRT(COUNT(E1138:BR1138) - 1)</f>
        <v>-0.26063614253525047</v>
      </c>
      <c r="BU1138" s="10" cm="1">
        <f t="array" aca="1" ref="BU1138" ca="1">_xlfn.STDEV.P((E1138:BQ1138 - OFFSET(E1138:BQ1138,0,1)) / OFFSET(E1138:BQ1138,0,1)) * SQRT(COUNT(E1138:BR1138)-1)</f>
        <v>0.1497440921519512</v>
      </c>
      <c r="BV1138" s="10" cm="1">
        <f t="array" ref="BV1138">-(MAX(1 - (E1138:BR1138 / _xlfn.SCAN(E1138, E1138:BR1138, _xlfn.LAMBDA(_xlpm.a,_xlpm.b, MAX(_xlpm.a, _xlpm.b))))))</f>
        <v>-0.17934782608695665</v>
      </c>
      <c r="BW1138" s="12">
        <f t="shared" ca="1" si="35"/>
        <v>-0.83109908824536283</v>
      </c>
    </row>
    <row r="1139" spans="1:75" x14ac:dyDescent="0.45">
      <c r="A1139" s="2" t="s">
        <v>2298</v>
      </c>
      <c r="B1139" t="s">
        <v>2299</v>
      </c>
      <c r="C1139" t="s">
        <v>7</v>
      </c>
      <c r="D1139" t="s">
        <v>29</v>
      </c>
      <c r="E1139">
        <v>1748</v>
      </c>
      <c r="F1139">
        <v>1761</v>
      </c>
      <c r="G1139">
        <v>1719</v>
      </c>
      <c r="H1139">
        <v>1771</v>
      </c>
      <c r="I1139">
        <v>1833</v>
      </c>
      <c r="J1139">
        <v>1849</v>
      </c>
      <c r="K1139">
        <v>1808</v>
      </c>
      <c r="L1139">
        <v>1814</v>
      </c>
      <c r="M1139">
        <v>1832</v>
      </c>
      <c r="N1139">
        <v>1810</v>
      </c>
      <c r="O1139">
        <v>1815</v>
      </c>
      <c r="P1139">
        <v>1819</v>
      </c>
      <c r="Q1139">
        <v>1863</v>
      </c>
      <c r="R1139">
        <v>1852</v>
      </c>
      <c r="S1139">
        <v>1867</v>
      </c>
      <c r="T1139">
        <v>1852</v>
      </c>
      <c r="U1139">
        <v>1858</v>
      </c>
      <c r="V1139">
        <v>1822</v>
      </c>
      <c r="W1139">
        <v>1836</v>
      </c>
      <c r="X1139">
        <v>1882</v>
      </c>
      <c r="Y1139">
        <v>1928</v>
      </c>
      <c r="Z1139">
        <v>1931</v>
      </c>
      <c r="AA1139">
        <v>1918</v>
      </c>
      <c r="AB1139">
        <v>1914</v>
      </c>
      <c r="AC1139">
        <v>1921</v>
      </c>
      <c r="AD1139">
        <v>1861</v>
      </c>
      <c r="AE1139">
        <v>1882</v>
      </c>
      <c r="AF1139">
        <v>1865</v>
      </c>
      <c r="AG1139">
        <v>1913</v>
      </c>
      <c r="AH1139">
        <v>1881</v>
      </c>
      <c r="AI1139">
        <v>1885</v>
      </c>
      <c r="AJ1139">
        <v>1869</v>
      </c>
      <c r="AK1139">
        <v>1843</v>
      </c>
      <c r="AL1139">
        <v>1812</v>
      </c>
      <c r="AM1139">
        <v>1867</v>
      </c>
      <c r="AN1139">
        <v>1874</v>
      </c>
      <c r="AO1139">
        <v>1813</v>
      </c>
      <c r="AP1139">
        <v>1812</v>
      </c>
      <c r="AQ1139">
        <v>1808</v>
      </c>
      <c r="AR1139">
        <v>1806</v>
      </c>
      <c r="AS1139">
        <v>1763</v>
      </c>
      <c r="AT1139">
        <v>1763</v>
      </c>
      <c r="AU1139">
        <v>1768</v>
      </c>
      <c r="AV1139">
        <v>1750</v>
      </c>
      <c r="AW1139">
        <v>1706</v>
      </c>
      <c r="AX1139">
        <v>1741</v>
      </c>
      <c r="AY1139">
        <v>1704</v>
      </c>
      <c r="AZ1139">
        <v>1724</v>
      </c>
      <c r="BA1139">
        <v>1735</v>
      </c>
      <c r="BB1139">
        <v>1750</v>
      </c>
      <c r="BC1139">
        <v>1777</v>
      </c>
      <c r="BD1139">
        <v>1820</v>
      </c>
      <c r="BE1139">
        <v>1783</v>
      </c>
      <c r="BF1139">
        <v>1702</v>
      </c>
      <c r="BG1139">
        <v>1692</v>
      </c>
      <c r="BH1139">
        <v>1671</v>
      </c>
      <c r="BI1139">
        <v>1671</v>
      </c>
      <c r="BJ1139">
        <v>1661</v>
      </c>
      <c r="BK1139">
        <v>1665</v>
      </c>
      <c r="BL1139">
        <v>1640</v>
      </c>
      <c r="BM1139">
        <v>1639</v>
      </c>
      <c r="BN1139">
        <v>1650</v>
      </c>
      <c r="BO1139">
        <v>1628</v>
      </c>
      <c r="BP1139">
        <v>1681</v>
      </c>
      <c r="BQ1139">
        <v>1633</v>
      </c>
      <c r="BR1139">
        <v>1670</v>
      </c>
      <c r="BS1139" s="10">
        <f t="shared" si="34"/>
        <v>-4.462242562929062E-2</v>
      </c>
      <c r="BT1139" s="11" cm="1">
        <f t="array" aca="1" ref="BT1139" ca="1">_xlfn.PERCENTILE.INC((OFFSET(E1139,0,1,1,COLUMNS(E1139:BR1139)-1) - E1139:BQ1139) / E1139:BQ1139, 0.05) * SQRT(COUNT(E1139:BR1139) - 1)</f>
        <v>-0.22471219073840171</v>
      </c>
      <c r="BU1139" s="10" cm="1">
        <f t="array" aca="1" ref="BU1139" ca="1">_xlfn.STDEV.P((E1139:BQ1139 - OFFSET(E1139:BQ1139,0,1)) / OFFSET(E1139:BQ1139,0,1)) * SQRT(COUNT(E1139:BR1139)-1)</f>
        <v>0.14022746315583842</v>
      </c>
      <c r="BV1139" s="10" cm="1">
        <f t="array" ref="BV1139">-(MAX(1 - (E1139:BR1139 / _xlfn.SCAN(E1139, E1139:BR1139, _xlfn.LAMBDA(_xlpm.a,_xlpm.b, MAX(_xlpm.a, _xlpm.b))))))</f>
        <v>-0.15691351631279127</v>
      </c>
      <c r="BW1139" s="12">
        <f t="shared" ca="1" si="35"/>
        <v>-0.36032712726515731</v>
      </c>
    </row>
    <row r="1140" spans="1:75" x14ac:dyDescent="0.45">
      <c r="A1140" s="2" t="s">
        <v>2300</v>
      </c>
      <c r="B1140" t="s">
        <v>2301</v>
      </c>
      <c r="C1140" t="s">
        <v>22</v>
      </c>
      <c r="D1140" t="s">
        <v>58</v>
      </c>
      <c r="E1140">
        <v>90.4</v>
      </c>
      <c r="F1140">
        <v>91.9</v>
      </c>
      <c r="G1140">
        <v>90.8</v>
      </c>
      <c r="H1140">
        <v>91.8</v>
      </c>
      <c r="I1140">
        <v>94.1</v>
      </c>
      <c r="J1140">
        <v>94</v>
      </c>
      <c r="K1140">
        <v>92.8</v>
      </c>
      <c r="L1140">
        <v>93.3</v>
      </c>
      <c r="M1140">
        <v>92.7</v>
      </c>
      <c r="N1140">
        <v>91.5</v>
      </c>
      <c r="O1140">
        <v>93</v>
      </c>
      <c r="P1140">
        <v>93</v>
      </c>
      <c r="Q1140">
        <v>93.8</v>
      </c>
      <c r="R1140">
        <v>95</v>
      </c>
      <c r="S1140">
        <v>94.7</v>
      </c>
      <c r="T1140">
        <v>96.5</v>
      </c>
      <c r="U1140">
        <v>99</v>
      </c>
      <c r="V1140">
        <v>97.3</v>
      </c>
      <c r="W1140">
        <v>98.6</v>
      </c>
      <c r="X1140">
        <v>97.8</v>
      </c>
      <c r="Y1140">
        <v>99.5</v>
      </c>
      <c r="Z1140">
        <v>99.1</v>
      </c>
      <c r="AA1140">
        <v>98.2</v>
      </c>
      <c r="AB1140">
        <v>98.5</v>
      </c>
      <c r="AC1140">
        <v>98.8</v>
      </c>
      <c r="AD1140">
        <v>99.2</v>
      </c>
      <c r="AE1140">
        <v>98.3</v>
      </c>
      <c r="AF1140">
        <v>98.1</v>
      </c>
      <c r="AG1140">
        <v>99.5</v>
      </c>
      <c r="AH1140">
        <v>101.6</v>
      </c>
      <c r="AI1140">
        <v>102.8</v>
      </c>
      <c r="AJ1140">
        <v>102</v>
      </c>
      <c r="AK1140">
        <v>102.8</v>
      </c>
      <c r="AL1140">
        <v>101.6</v>
      </c>
      <c r="AM1140">
        <v>100</v>
      </c>
      <c r="AN1140">
        <v>100.6</v>
      </c>
      <c r="AO1140">
        <v>98.4</v>
      </c>
      <c r="AP1140">
        <v>99.8</v>
      </c>
      <c r="AQ1140">
        <v>99.3</v>
      </c>
      <c r="AR1140">
        <v>100</v>
      </c>
      <c r="AS1140">
        <v>101</v>
      </c>
      <c r="AT1140">
        <v>100.2</v>
      </c>
      <c r="AU1140">
        <v>98.6</v>
      </c>
      <c r="AV1140">
        <v>101.6</v>
      </c>
      <c r="AW1140">
        <v>99</v>
      </c>
      <c r="AX1140">
        <v>100.6</v>
      </c>
      <c r="AY1140">
        <v>99.5</v>
      </c>
      <c r="AZ1140">
        <v>97</v>
      </c>
      <c r="BA1140">
        <v>95.8</v>
      </c>
      <c r="BB1140">
        <v>95.9</v>
      </c>
      <c r="BC1140">
        <v>98.2</v>
      </c>
      <c r="BD1140">
        <v>97.5</v>
      </c>
      <c r="BE1140">
        <v>94.8</v>
      </c>
      <c r="BF1140">
        <v>93</v>
      </c>
      <c r="BG1140">
        <v>94.1</v>
      </c>
      <c r="BH1140">
        <v>92.8</v>
      </c>
      <c r="BI1140">
        <v>94.3</v>
      </c>
      <c r="BJ1140">
        <v>91</v>
      </c>
      <c r="BK1140">
        <v>93.3</v>
      </c>
      <c r="BL1140">
        <v>90.5</v>
      </c>
      <c r="BM1140">
        <v>88.1</v>
      </c>
      <c r="BN1140">
        <v>86.3</v>
      </c>
      <c r="BO1140">
        <v>84.5</v>
      </c>
      <c r="BP1140">
        <v>83.7</v>
      </c>
      <c r="BQ1140">
        <v>82.4</v>
      </c>
      <c r="BR1140">
        <v>81.400000000000006</v>
      </c>
      <c r="BS1140" s="10">
        <f t="shared" si="34"/>
        <v>-9.9557522123893794E-2</v>
      </c>
      <c r="BT1140" s="11" cm="1">
        <f t="array" aca="1" ref="BT1140" ca="1">_xlfn.PERCENTILE.INC((OFFSET(E1140,0,1,1,COLUMNS(E1140:BR1140)-1) - E1140:BQ1140) / E1140:BQ1140, 0.05) * SQRT(COUNT(E1140:BR1140) - 1)</f>
        <v>-0.21230810818191012</v>
      </c>
      <c r="BU1140" s="10" cm="1">
        <f t="array" aca="1" ref="BU1140" ca="1">_xlfn.STDEV.P((E1140:BQ1140 - OFFSET(E1140:BQ1140,0,1)) / OFFSET(E1140:BQ1140,0,1)) * SQRT(COUNT(E1140:BR1140)-1)</f>
        <v>0.12859126039926314</v>
      </c>
      <c r="BV1140" s="10" cm="1">
        <f t="array" ref="BV1140">-(MAX(1 - (E1140:BR1140 / _xlfn.SCAN(E1140, E1140:BR1140, _xlfn.LAMBDA(_xlpm.a,_xlpm.b, MAX(_xlpm.a, _xlpm.b))))))</f>
        <v>-0.20817120622568086</v>
      </c>
      <c r="BW1140" s="12">
        <f t="shared" ca="1" si="35"/>
        <v>-0.82014014894772314</v>
      </c>
    </row>
    <row r="1141" spans="1:75" x14ac:dyDescent="0.45">
      <c r="A1141" s="2" t="s">
        <v>2302</v>
      </c>
      <c r="B1141" t="s">
        <v>2303</v>
      </c>
      <c r="C1141" t="s">
        <v>19</v>
      </c>
      <c r="D1141" t="s">
        <v>8</v>
      </c>
      <c r="E1141">
        <v>34.25</v>
      </c>
      <c r="F1141">
        <v>33.4</v>
      </c>
      <c r="G1141">
        <v>33.4</v>
      </c>
      <c r="H1141">
        <v>34.15</v>
      </c>
      <c r="I1141">
        <v>34.5</v>
      </c>
      <c r="J1141">
        <v>34.6</v>
      </c>
      <c r="K1141">
        <v>35.15</v>
      </c>
      <c r="L1141">
        <v>35</v>
      </c>
      <c r="M1141">
        <v>34.9</v>
      </c>
      <c r="N1141">
        <v>34.799999999999997</v>
      </c>
      <c r="O1141">
        <v>34.9</v>
      </c>
      <c r="P1141">
        <v>35.4</v>
      </c>
      <c r="Q1141">
        <v>35.9</v>
      </c>
      <c r="R1141">
        <v>35.4</v>
      </c>
      <c r="S1141">
        <v>35.950000000000003</v>
      </c>
      <c r="T1141">
        <v>35.65</v>
      </c>
      <c r="U1141">
        <v>38.1</v>
      </c>
      <c r="V1141">
        <v>37.200000000000003</v>
      </c>
      <c r="W1141">
        <v>36.15</v>
      </c>
      <c r="X1141">
        <v>37</v>
      </c>
      <c r="Y1141">
        <v>36.65</v>
      </c>
      <c r="Z1141">
        <v>35.6</v>
      </c>
      <c r="AA1141">
        <v>35.6</v>
      </c>
      <c r="AB1141">
        <v>36.85</v>
      </c>
      <c r="AC1141">
        <v>36.4</v>
      </c>
      <c r="AD1141">
        <v>37.4</v>
      </c>
      <c r="AE1141">
        <v>37.299999999999997</v>
      </c>
      <c r="AF1141">
        <v>37.299999999999997</v>
      </c>
      <c r="AG1141">
        <v>37.4</v>
      </c>
      <c r="AH1141">
        <v>37.65</v>
      </c>
      <c r="AI1141">
        <v>37.35</v>
      </c>
      <c r="AJ1141">
        <v>36.15</v>
      </c>
      <c r="AK1141">
        <v>37</v>
      </c>
      <c r="AL1141">
        <v>37.200000000000003</v>
      </c>
      <c r="AM1141">
        <v>37.200000000000003</v>
      </c>
      <c r="AN1141">
        <v>37.6</v>
      </c>
      <c r="AO1141">
        <v>36.1</v>
      </c>
      <c r="AP1141">
        <v>36.700000000000003</v>
      </c>
      <c r="AQ1141">
        <v>36.5</v>
      </c>
      <c r="AR1141">
        <v>36.299999999999997</v>
      </c>
      <c r="AS1141">
        <v>35.85</v>
      </c>
      <c r="AT1141">
        <v>35</v>
      </c>
      <c r="AU1141">
        <v>34.950000000000003</v>
      </c>
      <c r="AV1141">
        <v>35.049999999999997</v>
      </c>
      <c r="AW1141">
        <v>35.200000000000003</v>
      </c>
      <c r="AX1141">
        <v>35.950000000000003</v>
      </c>
      <c r="AY1141">
        <v>35.5</v>
      </c>
      <c r="AZ1141">
        <v>35.799999999999997</v>
      </c>
      <c r="BA1141">
        <v>35.85</v>
      </c>
      <c r="BB1141">
        <v>37</v>
      </c>
      <c r="BC1141">
        <v>36.4</v>
      </c>
      <c r="BD1141">
        <v>35.799999999999997</v>
      </c>
      <c r="BE1141">
        <v>36.4</v>
      </c>
      <c r="BF1141">
        <v>35.85</v>
      </c>
      <c r="BG1141">
        <v>36.299999999999997</v>
      </c>
      <c r="BH1141">
        <v>35.1</v>
      </c>
      <c r="BI1141">
        <v>35.5</v>
      </c>
      <c r="BJ1141">
        <v>34.299999999999997</v>
      </c>
      <c r="BK1141">
        <v>34.549999999999997</v>
      </c>
      <c r="BL1141">
        <v>34.799999999999997</v>
      </c>
      <c r="BM1141">
        <v>33.1</v>
      </c>
      <c r="BN1141">
        <v>33.35</v>
      </c>
      <c r="BO1141">
        <v>33</v>
      </c>
      <c r="BP1141">
        <v>32.549999999999997</v>
      </c>
      <c r="BQ1141">
        <v>33</v>
      </c>
      <c r="BR1141">
        <v>32.700000000000003</v>
      </c>
      <c r="BS1141" s="10">
        <f t="shared" si="34"/>
        <v>-4.5255474452554664E-2</v>
      </c>
      <c r="BT1141" s="11" cm="1">
        <f t="array" aca="1" ref="BT1141" ca="1">_xlfn.PERCENTILE.INC((OFFSET(E1141,0,1,1,COLUMNS(E1141:BR1141)-1) - E1141:BQ1141) / E1141:BQ1141, 0.05) * SQRT(COUNT(E1141:BR1141) - 1)</f>
        <v>-0.26502240611752348</v>
      </c>
      <c r="BU1141" s="10" cm="1">
        <f t="array" aca="1" ref="BU1141" ca="1">_xlfn.STDEV.P((E1141:BQ1141 - OFFSET(E1141:BQ1141,0,1)) / OFFSET(E1141:BQ1141,0,1)) * SQRT(COUNT(E1141:BR1141)-1)</f>
        <v>0.15782459881158964</v>
      </c>
      <c r="BV1141" s="10" cm="1">
        <f t="array" ref="BV1141">-(MAX(1 - (E1141:BR1141 / _xlfn.SCAN(E1141, E1141:BR1141, _xlfn.LAMBDA(_xlpm.a,_xlpm.b, MAX(_xlpm.a, _xlpm.b))))))</f>
        <v>-0.14566929133858275</v>
      </c>
      <c r="BW1141" s="12">
        <f t="shared" ca="1" si="35"/>
        <v>-0.32416244470840416</v>
      </c>
    </row>
    <row r="1142" spans="1:75" x14ac:dyDescent="0.45">
      <c r="A1142" s="2" t="s">
        <v>2304</v>
      </c>
      <c r="B1142" t="s">
        <v>2305</v>
      </c>
      <c r="C1142" t="s">
        <v>16</v>
      </c>
      <c r="D1142" t="s">
        <v>8</v>
      </c>
      <c r="E1142">
        <v>97.25</v>
      </c>
      <c r="F1142">
        <v>96.75</v>
      </c>
      <c r="G1142">
        <v>96.9</v>
      </c>
      <c r="H1142">
        <v>98.5</v>
      </c>
      <c r="I1142">
        <v>100.4</v>
      </c>
      <c r="J1142">
        <v>102.6</v>
      </c>
      <c r="K1142">
        <v>106.2</v>
      </c>
      <c r="L1142">
        <v>104.9</v>
      </c>
      <c r="M1142">
        <v>106.9</v>
      </c>
      <c r="N1142">
        <v>106.2</v>
      </c>
      <c r="O1142">
        <v>107.8</v>
      </c>
      <c r="P1142">
        <v>104.5</v>
      </c>
      <c r="Q1142">
        <v>105.3</v>
      </c>
      <c r="R1142">
        <v>104.9</v>
      </c>
      <c r="S1142">
        <v>104.2</v>
      </c>
      <c r="T1142">
        <v>106.4</v>
      </c>
      <c r="U1142">
        <v>107.4</v>
      </c>
      <c r="V1142">
        <v>110.4</v>
      </c>
      <c r="W1142">
        <v>110.6</v>
      </c>
      <c r="X1142">
        <v>106.7</v>
      </c>
      <c r="Y1142">
        <v>107.5</v>
      </c>
      <c r="Z1142">
        <v>107.5</v>
      </c>
      <c r="AA1142">
        <v>107.8</v>
      </c>
      <c r="AB1142">
        <v>104.4</v>
      </c>
      <c r="AC1142">
        <v>106</v>
      </c>
      <c r="AD1142">
        <v>104.6</v>
      </c>
      <c r="AE1142">
        <v>105.6</v>
      </c>
      <c r="AF1142">
        <v>106.1</v>
      </c>
      <c r="AG1142">
        <v>106.3</v>
      </c>
      <c r="AH1142">
        <v>106.1</v>
      </c>
      <c r="AI1142">
        <v>105.4</v>
      </c>
      <c r="AJ1142">
        <v>110</v>
      </c>
      <c r="AK1142">
        <v>110.1</v>
      </c>
      <c r="AL1142">
        <v>110.6</v>
      </c>
      <c r="AM1142">
        <v>107.1</v>
      </c>
      <c r="AN1142">
        <v>109.1</v>
      </c>
      <c r="AO1142">
        <v>109.5</v>
      </c>
      <c r="AP1142">
        <v>109.9</v>
      </c>
      <c r="AQ1142">
        <v>113.6</v>
      </c>
      <c r="AR1142">
        <v>113.3</v>
      </c>
      <c r="AS1142">
        <v>109.6</v>
      </c>
      <c r="AT1142">
        <v>98.05</v>
      </c>
      <c r="AU1142">
        <v>95.55</v>
      </c>
      <c r="AV1142">
        <v>95.35</v>
      </c>
      <c r="AW1142">
        <v>87.85</v>
      </c>
      <c r="AX1142">
        <v>88.65</v>
      </c>
      <c r="AY1142">
        <v>87</v>
      </c>
      <c r="AZ1142">
        <v>85</v>
      </c>
      <c r="BA1142">
        <v>96.35</v>
      </c>
      <c r="BB1142">
        <v>94.15</v>
      </c>
      <c r="BC1142">
        <v>92.55</v>
      </c>
      <c r="BD1142">
        <v>93.7</v>
      </c>
      <c r="BE1142">
        <v>95.45</v>
      </c>
      <c r="BF1142">
        <v>94</v>
      </c>
      <c r="BG1142">
        <v>92.05</v>
      </c>
      <c r="BH1142">
        <v>90.4</v>
      </c>
      <c r="BI1142">
        <v>91.8</v>
      </c>
      <c r="BJ1142">
        <v>88.25</v>
      </c>
      <c r="BK1142">
        <v>90.95</v>
      </c>
      <c r="BL1142">
        <v>89.1</v>
      </c>
      <c r="BM1142">
        <v>87.65</v>
      </c>
      <c r="BN1142">
        <v>88.05</v>
      </c>
      <c r="BO1142">
        <v>88.85</v>
      </c>
      <c r="BP1142">
        <v>90.45</v>
      </c>
      <c r="BQ1142">
        <v>86.75</v>
      </c>
      <c r="BR1142">
        <v>87.45</v>
      </c>
      <c r="BS1142" s="10">
        <f t="shared" si="34"/>
        <v>-0.10077120822622106</v>
      </c>
      <c r="BT1142" s="11" cm="1">
        <f t="array" aca="1" ref="BT1142" ca="1">_xlfn.PERCENTILE.INC((OFFSET(E1142,0,1,1,COLUMNS(E1142:BR1142)-1) - E1142:BQ1142) / E1142:BQ1142, 0.05) * SQRT(COUNT(E1142:BR1142) - 1)</f>
        <v>-0.30627920902629879</v>
      </c>
      <c r="BU1142" s="10" cm="1">
        <f t="array" aca="1" ref="BU1142" ca="1">_xlfn.STDEV.P((E1142:BQ1142 - OFFSET(E1142:BQ1142,0,1)) / OFFSET(E1142:BQ1142,0,1)) * SQRT(COUNT(E1142:BR1142)-1)</f>
        <v>0.24158870113734102</v>
      </c>
      <c r="BV1142" s="10" cm="1">
        <f t="array" ref="BV1142">-(MAX(1 - (E1142:BR1142 / _xlfn.SCAN(E1142, E1142:BR1142, _xlfn.LAMBDA(_xlpm.a,_xlpm.b, MAX(_xlpm.a, _xlpm.b))))))</f>
        <v>-0.25176056338028163</v>
      </c>
      <c r="BW1142" s="12">
        <f t="shared" ca="1" si="35"/>
        <v>-0.44156262713176198</v>
      </c>
    </row>
    <row r="1143" spans="1:75" x14ac:dyDescent="0.45">
      <c r="A1143" s="2" t="s">
        <v>2306</v>
      </c>
      <c r="B1143" t="s">
        <v>2307</v>
      </c>
      <c r="C1143" t="s">
        <v>16</v>
      </c>
      <c r="D1143" t="s">
        <v>8</v>
      </c>
      <c r="E1143">
        <v>23.62</v>
      </c>
      <c r="F1143">
        <v>23.53</v>
      </c>
      <c r="G1143">
        <v>22.22</v>
      </c>
      <c r="H1143">
        <v>22.45</v>
      </c>
      <c r="I1143">
        <v>23.3</v>
      </c>
      <c r="J1143">
        <v>23.37</v>
      </c>
      <c r="K1143">
        <v>23.18</v>
      </c>
      <c r="L1143">
        <v>23.38</v>
      </c>
      <c r="M1143">
        <v>23.25</v>
      </c>
      <c r="N1143">
        <v>22.52</v>
      </c>
      <c r="O1143">
        <v>22.81</v>
      </c>
      <c r="P1143">
        <v>23.43</v>
      </c>
      <c r="Q1143">
        <v>24.24</v>
      </c>
      <c r="R1143">
        <v>23.76</v>
      </c>
      <c r="S1143">
        <v>23.71</v>
      </c>
      <c r="T1143">
        <v>23.77</v>
      </c>
      <c r="U1143">
        <v>23.85</v>
      </c>
      <c r="V1143">
        <v>23.04</v>
      </c>
      <c r="W1143">
        <v>23.4</v>
      </c>
      <c r="X1143">
        <v>23.92</v>
      </c>
      <c r="Y1143">
        <v>24.37</v>
      </c>
      <c r="Z1143">
        <v>24.33</v>
      </c>
      <c r="AA1143">
        <v>24.68</v>
      </c>
      <c r="AB1143">
        <v>24</v>
      </c>
      <c r="AC1143">
        <v>24.22</v>
      </c>
      <c r="AD1143">
        <v>23.99</v>
      </c>
      <c r="AE1143">
        <v>24.47</v>
      </c>
      <c r="AF1143">
        <v>24.59</v>
      </c>
      <c r="AG1143">
        <v>24.58</v>
      </c>
      <c r="AH1143">
        <v>25.26</v>
      </c>
      <c r="AI1143">
        <v>25.57</v>
      </c>
      <c r="AJ1143">
        <v>25.05</v>
      </c>
      <c r="AK1143">
        <v>25.17</v>
      </c>
      <c r="AL1143">
        <v>24.69</v>
      </c>
      <c r="AM1143">
        <v>24.35</v>
      </c>
      <c r="AN1143">
        <v>24.13</v>
      </c>
      <c r="AO1143">
        <v>23.27</v>
      </c>
      <c r="AP1143">
        <v>23.1</v>
      </c>
      <c r="AQ1143">
        <v>22.86</v>
      </c>
      <c r="AR1143">
        <v>23.01</v>
      </c>
      <c r="AS1143">
        <v>22.61</v>
      </c>
      <c r="AT1143">
        <v>22.39</v>
      </c>
      <c r="AU1143">
        <v>22.33</v>
      </c>
      <c r="AV1143">
        <v>22.28</v>
      </c>
      <c r="AW1143">
        <v>21.84</v>
      </c>
      <c r="AX1143">
        <v>22.2</v>
      </c>
      <c r="AY1143">
        <v>21.93</v>
      </c>
      <c r="AZ1143">
        <v>21.83</v>
      </c>
      <c r="BA1143">
        <v>21.98</v>
      </c>
      <c r="BB1143">
        <v>22.27</v>
      </c>
      <c r="BC1143">
        <v>22.69</v>
      </c>
      <c r="BD1143">
        <v>23.16</v>
      </c>
      <c r="BE1143">
        <v>23.11</v>
      </c>
      <c r="BF1143">
        <v>22.5</v>
      </c>
      <c r="BG1143">
        <v>22.25</v>
      </c>
      <c r="BH1143">
        <v>21.62</v>
      </c>
      <c r="BI1143">
        <v>21.62</v>
      </c>
      <c r="BJ1143">
        <v>20.97</v>
      </c>
      <c r="BK1143">
        <v>21.6</v>
      </c>
      <c r="BL1143">
        <v>21.37</v>
      </c>
      <c r="BM1143">
        <v>20.71</v>
      </c>
      <c r="BN1143">
        <v>20.03</v>
      </c>
      <c r="BO1143">
        <v>19.420000000000002</v>
      </c>
      <c r="BP1143">
        <v>19.594999999999999</v>
      </c>
      <c r="BQ1143">
        <v>19.170000000000002</v>
      </c>
      <c r="BR1143">
        <v>19.71</v>
      </c>
      <c r="BS1143" s="10">
        <f t="shared" si="34"/>
        <v>-0.16553767993226079</v>
      </c>
      <c r="BT1143" s="11" cm="1">
        <f t="array" aca="1" ref="BT1143" ca="1">_xlfn.PERCENTILE.INC((OFFSET(E1143,0,1,1,COLUMNS(E1143:BR1143)-1) - E1143:BQ1143) / E1143:BQ1143, 0.05) * SQRT(COUNT(E1143:BR1143) - 1)</f>
        <v>-0.26240289562197977</v>
      </c>
      <c r="BU1143" s="10" cm="1">
        <f t="array" aca="1" ref="BU1143" ca="1">_xlfn.STDEV.P((E1143:BQ1143 - OFFSET(E1143:BQ1143,0,1)) / OFFSET(E1143:BQ1143,0,1)) * SQRT(COUNT(E1143:BR1143)-1)</f>
        <v>0.1605305144545276</v>
      </c>
      <c r="BV1143" s="10" cm="1">
        <f t="array" ref="BV1143">-(MAX(1 - (E1143:BR1143 / _xlfn.SCAN(E1143, E1143:BR1143, _xlfn.LAMBDA(_xlpm.a,_xlpm.b, MAX(_xlpm.a, _xlpm.b))))))</f>
        <v>-0.25029331247555719</v>
      </c>
      <c r="BW1143" s="12">
        <f t="shared" ca="1" si="35"/>
        <v>-1.0679777227908758</v>
      </c>
    </row>
    <row r="1144" spans="1:75" x14ac:dyDescent="0.45">
      <c r="A1144" s="2" t="s">
        <v>2308</v>
      </c>
      <c r="B1144" t="s">
        <v>2309</v>
      </c>
      <c r="C1144" t="s">
        <v>22</v>
      </c>
      <c r="D1144" t="s">
        <v>8</v>
      </c>
      <c r="E1144">
        <v>32.85</v>
      </c>
      <c r="F1144">
        <v>32.75</v>
      </c>
      <c r="G1144">
        <v>32.799999999999997</v>
      </c>
      <c r="H1144">
        <v>32.700000000000003</v>
      </c>
      <c r="I1144">
        <v>32.85</v>
      </c>
      <c r="J1144">
        <v>32.75</v>
      </c>
      <c r="K1144">
        <v>32.700000000000003</v>
      </c>
      <c r="L1144">
        <v>32.799999999999997</v>
      </c>
      <c r="M1144">
        <v>32.9</v>
      </c>
      <c r="N1144">
        <v>32.9</v>
      </c>
      <c r="O1144">
        <v>32.75</v>
      </c>
      <c r="P1144">
        <v>32.85</v>
      </c>
      <c r="Q1144">
        <v>32.85</v>
      </c>
      <c r="R1144">
        <v>32.85</v>
      </c>
      <c r="S1144">
        <v>32.700000000000003</v>
      </c>
      <c r="T1144">
        <v>32.85</v>
      </c>
      <c r="U1144">
        <v>32.75</v>
      </c>
      <c r="V1144">
        <v>32.75</v>
      </c>
      <c r="W1144">
        <v>32.75</v>
      </c>
      <c r="X1144">
        <v>32.799999999999997</v>
      </c>
      <c r="Y1144">
        <v>32.799999999999997</v>
      </c>
      <c r="Z1144">
        <v>32.799999999999997</v>
      </c>
      <c r="AA1144">
        <v>33</v>
      </c>
      <c r="AB1144">
        <v>33</v>
      </c>
      <c r="AC1144">
        <v>32.950000000000003</v>
      </c>
      <c r="AD1144">
        <v>32.9</v>
      </c>
      <c r="AE1144">
        <v>32.85</v>
      </c>
      <c r="AF1144">
        <v>32.950000000000003</v>
      </c>
      <c r="AG1144">
        <v>32.9</v>
      </c>
      <c r="AH1144">
        <v>32.85</v>
      </c>
      <c r="AI1144">
        <v>32.85</v>
      </c>
      <c r="AJ1144">
        <v>33</v>
      </c>
      <c r="AK1144">
        <v>32.799999999999997</v>
      </c>
      <c r="AL1144">
        <v>32.85</v>
      </c>
      <c r="AM1144">
        <v>33</v>
      </c>
      <c r="AN1144">
        <v>33</v>
      </c>
      <c r="AO1144">
        <v>32.85</v>
      </c>
      <c r="AP1144">
        <v>32.9</v>
      </c>
      <c r="AQ1144">
        <v>32.85</v>
      </c>
      <c r="AR1144">
        <v>33</v>
      </c>
      <c r="AS1144">
        <v>33.049999999999997</v>
      </c>
      <c r="AT1144">
        <v>32.9</v>
      </c>
      <c r="AU1144">
        <v>33</v>
      </c>
      <c r="AV1144">
        <v>32.9</v>
      </c>
      <c r="AW1144">
        <v>32.85</v>
      </c>
      <c r="AX1144">
        <v>33</v>
      </c>
      <c r="AY1144">
        <v>32.799999999999997</v>
      </c>
      <c r="AZ1144">
        <v>32.950000000000003</v>
      </c>
      <c r="BA1144">
        <v>32.950000000000003</v>
      </c>
      <c r="BB1144">
        <v>32.950000000000003</v>
      </c>
      <c r="BC1144">
        <v>32.9</v>
      </c>
      <c r="BD1144">
        <v>32.9</v>
      </c>
      <c r="BE1144">
        <v>32.950000000000003</v>
      </c>
      <c r="BF1144">
        <v>32.65</v>
      </c>
      <c r="BG1144">
        <v>32.65</v>
      </c>
      <c r="BH1144">
        <v>32.65</v>
      </c>
      <c r="BI1144">
        <v>32.950000000000003</v>
      </c>
      <c r="BJ1144">
        <v>32.85</v>
      </c>
      <c r="BK1144">
        <v>32.65</v>
      </c>
      <c r="BL1144">
        <v>32.700000000000003</v>
      </c>
      <c r="BM1144">
        <v>32.799999999999997</v>
      </c>
      <c r="BN1144">
        <v>33.35</v>
      </c>
      <c r="BO1144">
        <v>33.35</v>
      </c>
      <c r="BP1144">
        <v>33.1</v>
      </c>
      <c r="BQ1144">
        <v>32.9</v>
      </c>
      <c r="BR1144">
        <v>33.049999999999997</v>
      </c>
      <c r="BS1144" s="10">
        <f t="shared" si="34"/>
        <v>6.0882800608826702E-3</v>
      </c>
      <c r="BT1144" s="11" cm="1">
        <f t="array" aca="1" ref="BT1144" ca="1">_xlfn.PERCENTILE.INC((OFFSET(E1144,0,1,1,COLUMNS(E1144:BR1144)-1) - E1144:BQ1144) / E1144:BQ1144, 0.05) * SQRT(COUNT(E1144:BR1144) - 1)</f>
        <v>-4.8862168171507049E-2</v>
      </c>
      <c r="BU1144" s="10" cm="1">
        <f t="array" aca="1" ref="BU1144" ca="1">_xlfn.STDEV.P((E1144:BQ1144 - OFFSET(E1144:BQ1144,0,1)) / OFFSET(E1144:BQ1144,0,1)) * SQRT(COUNT(E1144:BR1144)-1)</f>
        <v>3.2850039557233902E-2</v>
      </c>
      <c r="BV1144" s="10" cm="1">
        <f t="array" ref="BV1144">-(MAX(1 - (E1144:BR1144 / _xlfn.SCAN(E1144, E1144:BR1144, _xlfn.LAMBDA(_xlpm.a,_xlpm.b, MAX(_xlpm.a, _xlpm.b))))))</f>
        <v>-1.3493253373313419E-2</v>
      </c>
      <c r="BW1144" s="12">
        <f t="shared" ca="1" si="35"/>
        <v>5.5691478614688832E-3</v>
      </c>
    </row>
    <row r="1145" spans="1:75" x14ac:dyDescent="0.45">
      <c r="A1145" s="2" t="s">
        <v>2310</v>
      </c>
      <c r="B1145" t="s">
        <v>2311</v>
      </c>
      <c r="C1145" t="s">
        <v>37</v>
      </c>
      <c r="D1145" t="s">
        <v>8</v>
      </c>
      <c r="E1145">
        <v>21.95</v>
      </c>
      <c r="F1145">
        <v>22.05</v>
      </c>
      <c r="G1145">
        <v>20.9</v>
      </c>
      <c r="H1145">
        <v>20.95</v>
      </c>
      <c r="I1145">
        <v>21.55</v>
      </c>
      <c r="J1145">
        <v>21.9</v>
      </c>
      <c r="K1145">
        <v>21.55</v>
      </c>
      <c r="L1145">
        <v>21.7</v>
      </c>
      <c r="M1145">
        <v>21.55</v>
      </c>
      <c r="N1145">
        <v>21.2</v>
      </c>
      <c r="O1145">
        <v>21.3</v>
      </c>
      <c r="P1145">
        <v>21.45</v>
      </c>
      <c r="Q1145">
        <v>21.5</v>
      </c>
      <c r="R1145">
        <v>21.4</v>
      </c>
      <c r="S1145">
        <v>21.4</v>
      </c>
      <c r="T1145">
        <v>21.5</v>
      </c>
      <c r="U1145">
        <v>21.85</v>
      </c>
      <c r="V1145">
        <v>21.85</v>
      </c>
      <c r="W1145">
        <v>22</v>
      </c>
      <c r="X1145">
        <v>21.85</v>
      </c>
      <c r="Y1145">
        <v>22.4</v>
      </c>
      <c r="Z1145">
        <v>22.45</v>
      </c>
      <c r="AA1145">
        <v>22.25</v>
      </c>
      <c r="AB1145">
        <v>22.45</v>
      </c>
      <c r="AC1145">
        <v>22.5</v>
      </c>
      <c r="AD1145">
        <v>22.5</v>
      </c>
      <c r="AE1145">
        <v>22.85</v>
      </c>
      <c r="AF1145">
        <v>23.05</v>
      </c>
      <c r="AG1145">
        <v>23.3</v>
      </c>
      <c r="AH1145">
        <v>23.5</v>
      </c>
      <c r="AI1145">
        <v>23.75</v>
      </c>
      <c r="AJ1145">
        <v>23.5</v>
      </c>
      <c r="AK1145">
        <v>23.5</v>
      </c>
      <c r="AL1145">
        <v>23.35</v>
      </c>
      <c r="AM1145">
        <v>23.35</v>
      </c>
      <c r="AN1145">
        <v>22.9</v>
      </c>
      <c r="AO1145">
        <v>22.6</v>
      </c>
      <c r="AP1145">
        <v>22.65</v>
      </c>
      <c r="AQ1145">
        <v>22.85</v>
      </c>
      <c r="AR1145">
        <v>22.75</v>
      </c>
      <c r="AS1145">
        <v>22.7</v>
      </c>
      <c r="AT1145">
        <v>22.85</v>
      </c>
      <c r="AU1145">
        <v>23.35</v>
      </c>
      <c r="AV1145">
        <v>23.65</v>
      </c>
      <c r="AW1145">
        <v>23.25</v>
      </c>
      <c r="AX1145">
        <v>23.2</v>
      </c>
      <c r="AY1145">
        <v>22.85</v>
      </c>
      <c r="AZ1145">
        <v>22.8</v>
      </c>
      <c r="BA1145">
        <v>22.65</v>
      </c>
      <c r="BB1145">
        <v>22.95</v>
      </c>
      <c r="BC1145">
        <v>22.75</v>
      </c>
      <c r="BD1145">
        <v>23.35</v>
      </c>
      <c r="BE1145">
        <v>23.3</v>
      </c>
      <c r="BF1145">
        <v>23.1</v>
      </c>
      <c r="BG1145">
        <v>23.3</v>
      </c>
      <c r="BH1145">
        <v>23.15</v>
      </c>
      <c r="BI1145">
        <v>23.15</v>
      </c>
      <c r="BJ1145">
        <v>22.7</v>
      </c>
      <c r="BK1145">
        <v>22.6</v>
      </c>
      <c r="BL1145">
        <v>22.5</v>
      </c>
      <c r="BM1145">
        <v>21.7</v>
      </c>
      <c r="BN1145">
        <v>21.5</v>
      </c>
      <c r="BO1145">
        <v>21</v>
      </c>
      <c r="BP1145">
        <v>21</v>
      </c>
      <c r="BQ1145">
        <v>20.85</v>
      </c>
      <c r="BR1145">
        <v>20.9</v>
      </c>
      <c r="BS1145" s="10">
        <f t="shared" si="34"/>
        <v>-4.7835990888382723E-2</v>
      </c>
      <c r="BT1145" s="11" cm="1">
        <f t="array" aca="1" ref="BT1145" ca="1">_xlfn.PERCENTILE.INC((OFFSET(E1145,0,1,1,COLUMNS(E1145:BR1145)-1) - E1145:BQ1145) / E1145:BQ1145, 0.05) * SQRT(COUNT(E1145:BR1145) - 1)</f>
        <v>-0.1564492859634867</v>
      </c>
      <c r="BU1145" s="10" cm="1">
        <f t="array" aca="1" ref="BU1145" ca="1">_xlfn.STDEV.P((E1145:BQ1145 - OFFSET(E1145:BQ1145,0,1)) / OFFSET(E1145:BQ1145,0,1)) * SQRT(COUNT(E1145:BR1145)-1)</f>
        <v>0.11043798210068326</v>
      </c>
      <c r="BV1145" s="10" cm="1">
        <f t="array" ref="BV1145">-(MAX(1 - (E1145:BR1145 / _xlfn.SCAN(E1145, E1145:BR1145, _xlfn.LAMBDA(_xlpm.a,_xlpm.b, MAX(_xlpm.a, _xlpm.b))))))</f>
        <v>-0.12210526315789472</v>
      </c>
      <c r="BW1145" s="12">
        <f t="shared" ca="1" si="35"/>
        <v>-0.48661993998334352</v>
      </c>
    </row>
    <row r="1146" spans="1:75" x14ac:dyDescent="0.45">
      <c r="A1146" s="2" t="s">
        <v>2312</v>
      </c>
      <c r="B1146" t="s">
        <v>2313</v>
      </c>
      <c r="C1146" t="s">
        <v>80</v>
      </c>
      <c r="D1146" t="s">
        <v>8</v>
      </c>
      <c r="E1146">
        <v>370</v>
      </c>
      <c r="F1146">
        <v>367</v>
      </c>
      <c r="G1146">
        <v>368</v>
      </c>
      <c r="H1146">
        <v>369.5</v>
      </c>
      <c r="I1146">
        <v>379</v>
      </c>
      <c r="J1146">
        <v>377</v>
      </c>
      <c r="K1146">
        <v>370.5</v>
      </c>
      <c r="L1146">
        <v>368.5</v>
      </c>
      <c r="M1146">
        <v>361</v>
      </c>
      <c r="N1146">
        <v>350.5</v>
      </c>
      <c r="O1146">
        <v>356</v>
      </c>
      <c r="P1146">
        <v>366.5</v>
      </c>
      <c r="Q1146">
        <v>377</v>
      </c>
      <c r="R1146">
        <v>340</v>
      </c>
      <c r="S1146">
        <v>350.5</v>
      </c>
      <c r="T1146">
        <v>353</v>
      </c>
      <c r="U1146">
        <v>354.5</v>
      </c>
      <c r="V1146">
        <v>356</v>
      </c>
      <c r="W1146">
        <v>354.5</v>
      </c>
      <c r="X1146">
        <v>351</v>
      </c>
      <c r="Y1146">
        <v>360</v>
      </c>
      <c r="Z1146">
        <v>351.5</v>
      </c>
      <c r="AA1146">
        <v>355.5</v>
      </c>
      <c r="AB1146">
        <v>370.5</v>
      </c>
      <c r="AC1146">
        <v>378</v>
      </c>
      <c r="AD1146">
        <v>371</v>
      </c>
      <c r="AE1146">
        <v>366.5</v>
      </c>
      <c r="AF1146">
        <v>366.5</v>
      </c>
      <c r="AG1146">
        <v>367.5</v>
      </c>
      <c r="AH1146">
        <v>371.5</v>
      </c>
      <c r="AI1146">
        <v>371.5</v>
      </c>
      <c r="AJ1146">
        <v>375</v>
      </c>
      <c r="AK1146">
        <v>379</v>
      </c>
      <c r="AL1146">
        <v>376</v>
      </c>
      <c r="AM1146">
        <v>378.5</v>
      </c>
      <c r="AN1146">
        <v>376</v>
      </c>
      <c r="AO1146">
        <v>376</v>
      </c>
      <c r="AP1146">
        <v>373</v>
      </c>
      <c r="AQ1146">
        <v>376</v>
      </c>
      <c r="AR1146">
        <v>379</v>
      </c>
      <c r="AS1146">
        <v>373.5</v>
      </c>
      <c r="AT1146">
        <v>369.5</v>
      </c>
      <c r="AU1146">
        <v>368</v>
      </c>
      <c r="AV1146">
        <v>370</v>
      </c>
      <c r="AW1146">
        <v>364</v>
      </c>
      <c r="AX1146">
        <v>361.5</v>
      </c>
      <c r="AY1146">
        <v>355.5</v>
      </c>
      <c r="AZ1146">
        <v>353</v>
      </c>
      <c r="BA1146">
        <v>346</v>
      </c>
      <c r="BB1146">
        <v>347.5</v>
      </c>
      <c r="BC1146">
        <v>353.5</v>
      </c>
      <c r="BD1146">
        <v>356.5</v>
      </c>
      <c r="BE1146">
        <v>341</v>
      </c>
      <c r="BF1146">
        <v>336</v>
      </c>
      <c r="BG1146">
        <v>325.5</v>
      </c>
      <c r="BH1146">
        <v>292</v>
      </c>
      <c r="BI1146">
        <v>287</v>
      </c>
      <c r="BJ1146">
        <v>275</v>
      </c>
      <c r="BK1146">
        <v>271</v>
      </c>
      <c r="BL1146">
        <v>267</v>
      </c>
      <c r="BM1146">
        <v>262</v>
      </c>
      <c r="BN1146">
        <v>262.5</v>
      </c>
      <c r="BO1146">
        <v>262.5</v>
      </c>
      <c r="BP1146">
        <v>267</v>
      </c>
      <c r="BQ1146">
        <v>266.5</v>
      </c>
      <c r="BR1146">
        <v>267</v>
      </c>
      <c r="BS1146" s="10">
        <f t="shared" si="34"/>
        <v>-0.27837837837837837</v>
      </c>
      <c r="BT1146" s="11" cm="1">
        <f t="array" aca="1" ref="BT1146" ca="1">_xlfn.PERCENTILE.INC((OFFSET(E1146,0,1,1,COLUMNS(E1146:BR1146)-1) - E1146:BQ1146) / E1146:BQ1146, 0.05) * SQRT(COUNT(E1146:BR1146) - 1)</f>
        <v>-0.32006741888389056</v>
      </c>
      <c r="BU1146" s="10" cm="1">
        <f t="array" aca="1" ref="BU1146" ca="1">_xlfn.STDEV.P((E1146:BQ1146 - OFFSET(E1146:BQ1146,0,1)) / OFFSET(E1146:BQ1146,0,1)) * SQRT(COUNT(E1146:BR1146)-1)</f>
        <v>0.203714281051776</v>
      </c>
      <c r="BV1146" s="10" cm="1">
        <f t="array" ref="BV1146">-(MAX(1 - (E1146:BR1146 / _xlfn.SCAN(E1146, E1146:BR1146, _xlfn.LAMBDA(_xlpm.a,_xlpm.b, MAX(_xlpm.a, _xlpm.b))))))</f>
        <v>-0.30870712401055411</v>
      </c>
      <c r="BW1146" s="12">
        <f t="shared" ca="1" si="35"/>
        <v>-1.3955021230910079</v>
      </c>
    </row>
    <row r="1147" spans="1:75" x14ac:dyDescent="0.45">
      <c r="A1147" s="2" t="s">
        <v>2314</v>
      </c>
      <c r="B1147" t="s">
        <v>2315</v>
      </c>
      <c r="C1147" t="s">
        <v>111</v>
      </c>
      <c r="D1147" t="s">
        <v>8</v>
      </c>
      <c r="E1147">
        <v>79.66</v>
      </c>
      <c r="F1147">
        <v>83.78</v>
      </c>
      <c r="G1147">
        <v>78.02</v>
      </c>
      <c r="H1147">
        <v>74.5</v>
      </c>
      <c r="I1147">
        <v>79.52</v>
      </c>
      <c r="J1147">
        <v>82.74</v>
      </c>
      <c r="K1147">
        <v>81.819999999999993</v>
      </c>
      <c r="L1147">
        <v>79.02</v>
      </c>
      <c r="M1147">
        <v>77.900000000000006</v>
      </c>
      <c r="N1147">
        <v>73.680000000000007</v>
      </c>
      <c r="O1147">
        <v>75.8</v>
      </c>
      <c r="P1147">
        <v>79.44</v>
      </c>
      <c r="Q1147">
        <v>79.8</v>
      </c>
      <c r="R1147">
        <v>79.56</v>
      </c>
      <c r="S1147">
        <v>76.56</v>
      </c>
      <c r="T1147">
        <v>77.86</v>
      </c>
      <c r="U1147">
        <v>79.739999999999995</v>
      </c>
      <c r="V1147">
        <v>78.56</v>
      </c>
      <c r="W1147">
        <v>82.66</v>
      </c>
      <c r="X1147">
        <v>81.66</v>
      </c>
      <c r="Y1147">
        <v>86.86</v>
      </c>
      <c r="Z1147">
        <v>86.88</v>
      </c>
      <c r="AA1147">
        <v>86.34</v>
      </c>
      <c r="AB1147">
        <v>88.56</v>
      </c>
      <c r="AC1147">
        <v>85.56</v>
      </c>
      <c r="AD1147">
        <v>85.02</v>
      </c>
      <c r="AE1147">
        <v>86</v>
      </c>
      <c r="AF1147">
        <v>87.46</v>
      </c>
      <c r="AG1147">
        <v>85.56</v>
      </c>
      <c r="AH1147">
        <v>87.56</v>
      </c>
      <c r="AI1147">
        <v>88.9</v>
      </c>
      <c r="AJ1147">
        <v>88.68</v>
      </c>
      <c r="AK1147">
        <v>87.82</v>
      </c>
      <c r="AL1147">
        <v>87.02</v>
      </c>
      <c r="AM1147">
        <v>91.48</v>
      </c>
      <c r="AN1147">
        <v>91.42</v>
      </c>
      <c r="AO1147">
        <v>89.44</v>
      </c>
      <c r="AP1147">
        <v>95.2</v>
      </c>
      <c r="AQ1147">
        <v>94.4</v>
      </c>
      <c r="AR1147">
        <v>94.24</v>
      </c>
      <c r="AS1147">
        <v>92.9</v>
      </c>
      <c r="AT1147">
        <v>98.64</v>
      </c>
      <c r="AU1147">
        <v>93.68</v>
      </c>
      <c r="AV1147">
        <v>94.66</v>
      </c>
      <c r="AW1147">
        <v>93.8</v>
      </c>
      <c r="AX1147">
        <v>96.18</v>
      </c>
      <c r="AY1147">
        <v>97.1</v>
      </c>
      <c r="AZ1147">
        <v>91.18</v>
      </c>
      <c r="BA1147">
        <v>86.92</v>
      </c>
      <c r="BB1147">
        <v>87.4</v>
      </c>
      <c r="BC1147">
        <v>91.6</v>
      </c>
      <c r="BD1147">
        <v>96.6</v>
      </c>
      <c r="BE1147">
        <v>94.18</v>
      </c>
      <c r="BF1147">
        <v>91.78</v>
      </c>
      <c r="BG1147">
        <v>91.42</v>
      </c>
      <c r="BH1147">
        <v>88.02</v>
      </c>
      <c r="BI1147">
        <v>85.8</v>
      </c>
      <c r="BJ1147">
        <v>80.680000000000007</v>
      </c>
      <c r="BK1147">
        <v>81.92</v>
      </c>
      <c r="BL1147">
        <v>80.400000000000006</v>
      </c>
      <c r="BM1147">
        <v>74.98</v>
      </c>
      <c r="BN1147">
        <v>72.28</v>
      </c>
      <c r="BO1147">
        <v>74.38</v>
      </c>
      <c r="BP1147">
        <v>74.02</v>
      </c>
      <c r="BQ1147">
        <v>70.58</v>
      </c>
      <c r="BR1147">
        <v>71.7</v>
      </c>
      <c r="BS1147" s="10">
        <f t="shared" si="34"/>
        <v>-9.9924679889530424E-2</v>
      </c>
      <c r="BT1147" s="11" cm="1">
        <f t="array" aca="1" ref="BT1147" ca="1">_xlfn.PERCENTILE.INC((OFFSET(E1147,0,1,1,COLUMNS(E1147:BR1147)-1) - E1147:BQ1147) / E1147:BQ1147, 0.05) * SQRT(COUNT(E1147:BR1147) - 1)</f>
        <v>-0.4722332902455913</v>
      </c>
      <c r="BU1147" s="10" cm="1">
        <f t="array" aca="1" ref="BU1147" ca="1">_xlfn.STDEV.P((E1147:BQ1147 - OFFSET(E1147:BQ1147,0,1)) / OFFSET(E1147:BQ1147,0,1)) * SQRT(COUNT(E1147:BR1147)-1)</f>
        <v>0.28132104713632411</v>
      </c>
      <c r="BV1147" s="10" cm="1">
        <f t="array" ref="BV1147">-(MAX(1 - (E1147:BR1147 / _xlfn.SCAN(E1147, E1147:BR1147, _xlfn.LAMBDA(_xlpm.a,_xlpm.b, MAX(_xlpm.a, _xlpm.b))))))</f>
        <v>-0.28446877534468773</v>
      </c>
      <c r="BW1147" s="12">
        <f t="shared" ca="1" si="35"/>
        <v>-0.37618946147168314</v>
      </c>
    </row>
    <row r="1148" spans="1:75" x14ac:dyDescent="0.45">
      <c r="A1148" s="2" t="s">
        <v>2316</v>
      </c>
      <c r="B1148" t="s">
        <v>2317</v>
      </c>
      <c r="C1148" t="s">
        <v>25</v>
      </c>
      <c r="D1148" t="s">
        <v>8</v>
      </c>
      <c r="E1148">
        <v>49.631100000000004</v>
      </c>
      <c r="F1148">
        <v>50.154600000000002</v>
      </c>
      <c r="G1148">
        <v>50.059399999999997</v>
      </c>
      <c r="H1148">
        <v>50.630400000000002</v>
      </c>
      <c r="I1148">
        <v>51.391800000000003</v>
      </c>
      <c r="J1148">
        <v>51.487000000000002</v>
      </c>
      <c r="K1148">
        <v>51.391800000000003</v>
      </c>
      <c r="L1148">
        <v>51.820099999999996</v>
      </c>
      <c r="M1148">
        <v>51.534500000000001</v>
      </c>
      <c r="N1148">
        <v>52.866900000000001</v>
      </c>
      <c r="O1148">
        <v>52.819400000000002</v>
      </c>
      <c r="P1148">
        <v>53.3904</v>
      </c>
      <c r="Q1148">
        <v>53.438000000000002</v>
      </c>
      <c r="R1148">
        <v>53.438000000000002</v>
      </c>
      <c r="S1148">
        <v>54.104100000000003</v>
      </c>
      <c r="T1148">
        <v>54.532400000000003</v>
      </c>
      <c r="U1148">
        <v>54.4848</v>
      </c>
      <c r="V1148">
        <v>54.817900000000002</v>
      </c>
      <c r="W1148">
        <v>54.532400000000003</v>
      </c>
      <c r="X1148">
        <v>54.4848</v>
      </c>
      <c r="Y1148">
        <v>54.151699999999998</v>
      </c>
      <c r="Z1148">
        <v>54.104100000000003</v>
      </c>
      <c r="AA1148">
        <v>53.913800000000002</v>
      </c>
      <c r="AB1148">
        <v>54.294499999999999</v>
      </c>
      <c r="AC1148">
        <v>54.532400000000003</v>
      </c>
      <c r="AD1148">
        <v>54.199300000000001</v>
      </c>
      <c r="AE1148">
        <v>53.818600000000004</v>
      </c>
      <c r="AF1148">
        <v>53.628300000000003</v>
      </c>
      <c r="AG1148">
        <v>53.485500000000002</v>
      </c>
      <c r="AH1148">
        <v>53.485500000000002</v>
      </c>
      <c r="AI1148">
        <v>53.247599999999998</v>
      </c>
      <c r="AJ1148">
        <v>53.485500000000002</v>
      </c>
      <c r="AK1148">
        <v>54.009</v>
      </c>
      <c r="AL1148">
        <v>54.817900000000002</v>
      </c>
      <c r="AM1148">
        <v>54.675199999999997</v>
      </c>
      <c r="AN1148">
        <v>53.866199999999999</v>
      </c>
      <c r="AO1148">
        <v>54.4848</v>
      </c>
      <c r="AP1148">
        <v>54.104100000000003</v>
      </c>
      <c r="AQ1148">
        <v>54.437199999999997</v>
      </c>
      <c r="AR1148">
        <v>54.151699999999998</v>
      </c>
      <c r="AS1148">
        <v>53.485500000000002</v>
      </c>
      <c r="AT1148">
        <v>53.485500000000002</v>
      </c>
      <c r="AU1148">
        <v>53.438000000000002</v>
      </c>
      <c r="AV1148">
        <v>53.2</v>
      </c>
      <c r="AW1148">
        <v>53.675899999999999</v>
      </c>
      <c r="AX1148">
        <v>54.58</v>
      </c>
      <c r="AY1148">
        <v>54.104100000000003</v>
      </c>
      <c r="AZ1148">
        <v>54.199300000000001</v>
      </c>
      <c r="BA1148">
        <v>53.533099999999997</v>
      </c>
      <c r="BB1148">
        <v>53.771000000000001</v>
      </c>
      <c r="BC1148">
        <v>54.104100000000003</v>
      </c>
      <c r="BD1148">
        <v>54.865499999999997</v>
      </c>
      <c r="BE1148">
        <v>54.58</v>
      </c>
      <c r="BF1148">
        <v>54.104100000000003</v>
      </c>
      <c r="BG1148">
        <v>53.675899999999999</v>
      </c>
      <c r="BH1148">
        <v>53.438000000000002</v>
      </c>
      <c r="BI1148">
        <v>54.0565</v>
      </c>
      <c r="BJ1148">
        <v>53.628300000000003</v>
      </c>
      <c r="BK1148">
        <v>53.628300000000003</v>
      </c>
      <c r="BL1148">
        <v>54.104100000000003</v>
      </c>
      <c r="BM1148">
        <v>54.009</v>
      </c>
      <c r="BN1148">
        <v>53.723399999999998</v>
      </c>
      <c r="BO1148">
        <v>53.295200000000001</v>
      </c>
      <c r="BP1148">
        <v>52.343499999999999</v>
      </c>
      <c r="BQ1148">
        <v>52.200699999999998</v>
      </c>
      <c r="BR1148">
        <v>53.2</v>
      </c>
      <c r="BS1148" s="10">
        <f t="shared" si="34"/>
        <v>7.1908541217099747E-2</v>
      </c>
      <c r="BT1148" s="11" cm="1">
        <f t="array" aca="1" ref="BT1148" ca="1">_xlfn.PERCENTILE.INC((OFFSET(E1148,0,1,1,COLUMNS(E1148:BR1148)-1) - E1148:BQ1148) / E1148:BQ1148, 0.05) * SQRT(COUNT(E1148:BR1148) - 1)</f>
        <v>-9.3338366787829294E-2</v>
      </c>
      <c r="BU1148" s="10" cm="1">
        <f t="array" aca="1" ref="BU1148" ca="1">_xlfn.STDEV.P((E1148:BQ1148 - OFFSET(E1148:BQ1148,0,1)) / OFFSET(E1148:BQ1148,0,1)) * SQRT(COUNT(E1148:BR1148)-1)</f>
        <v>6.9584556865992464E-2</v>
      </c>
      <c r="BV1148" s="10" cm="1">
        <f t="array" ref="BV1148">-(MAX(1 - (E1148:BR1148 / _xlfn.SCAN(E1148, E1148:BR1148, _xlfn.LAMBDA(_xlpm.a,_xlpm.b, MAX(_xlpm.a, _xlpm.b))))))</f>
        <v>-4.8569684045529526E-2</v>
      </c>
      <c r="BW1148" s="12">
        <f t="shared" ca="1" si="35"/>
        <v>0.94853241662337384</v>
      </c>
    </row>
    <row r="1149" spans="1:75" x14ac:dyDescent="0.45">
      <c r="A1149" s="2" t="s">
        <v>2318</v>
      </c>
      <c r="B1149" t="s">
        <v>2319</v>
      </c>
      <c r="C1149" t="s">
        <v>19</v>
      </c>
      <c r="D1149" t="s">
        <v>8</v>
      </c>
      <c r="E1149">
        <v>2.0865</v>
      </c>
      <c r="F1149">
        <v>2.0659999999999998</v>
      </c>
      <c r="G1149">
        <v>2.0202</v>
      </c>
      <c r="H1149">
        <v>2.0293999999999999</v>
      </c>
      <c r="I1149">
        <v>2.0708000000000002</v>
      </c>
      <c r="J1149">
        <v>2.1192000000000002</v>
      </c>
      <c r="K1149">
        <v>2.0480999999999998</v>
      </c>
      <c r="L1149">
        <v>2.0289000000000001</v>
      </c>
      <c r="M1149">
        <v>2.0617000000000001</v>
      </c>
      <c r="N1149">
        <v>2.0703999999999998</v>
      </c>
      <c r="O1149">
        <v>2.0878000000000001</v>
      </c>
      <c r="P1149">
        <v>2.1305999999999998</v>
      </c>
      <c r="Q1149">
        <v>2.1493000000000002</v>
      </c>
      <c r="R1149">
        <v>2.1829000000000001</v>
      </c>
      <c r="S1149">
        <v>2.1798000000000002</v>
      </c>
      <c r="T1149">
        <v>2.1829000000000001</v>
      </c>
      <c r="U1149">
        <v>2.1926999999999999</v>
      </c>
      <c r="V1149">
        <v>2.1694</v>
      </c>
      <c r="W1149">
        <v>2.1789999999999998</v>
      </c>
      <c r="X1149">
        <v>2.1758999999999999</v>
      </c>
      <c r="Y1149">
        <v>2.0188999999999999</v>
      </c>
      <c r="Z1149">
        <v>1.9975000000000001</v>
      </c>
      <c r="AA1149">
        <v>2.0005999999999999</v>
      </c>
      <c r="AB1149">
        <v>2.0202</v>
      </c>
      <c r="AC1149">
        <v>2.0224000000000002</v>
      </c>
      <c r="AD1149">
        <v>2.0493999999999999</v>
      </c>
      <c r="AE1149">
        <v>2.0476999999999999</v>
      </c>
      <c r="AF1149">
        <v>2.0306999999999999</v>
      </c>
      <c r="AG1149">
        <v>2.0476999999999999</v>
      </c>
      <c r="AH1149">
        <v>2.0586000000000002</v>
      </c>
      <c r="AI1149">
        <v>2.0533999999999999</v>
      </c>
      <c r="AJ1149">
        <v>2.0425</v>
      </c>
      <c r="AK1149">
        <v>2.0346000000000002</v>
      </c>
      <c r="AL1149">
        <v>1.9993000000000001</v>
      </c>
      <c r="AM1149">
        <v>1.9679</v>
      </c>
      <c r="AN1149">
        <v>1.9587000000000001</v>
      </c>
      <c r="AO1149">
        <v>1.96</v>
      </c>
      <c r="AP1149">
        <v>1.9731000000000001</v>
      </c>
      <c r="AQ1149">
        <v>1.9749000000000001</v>
      </c>
      <c r="AR1149">
        <v>1.9704999999999999</v>
      </c>
      <c r="AS1149">
        <v>1.9709000000000001</v>
      </c>
      <c r="AT1149">
        <v>1.9670000000000001</v>
      </c>
      <c r="AU1149">
        <v>1.9714</v>
      </c>
      <c r="AV1149">
        <v>1.9743999999999999</v>
      </c>
      <c r="AW1149">
        <v>1.9173</v>
      </c>
      <c r="AX1149">
        <v>1.9452</v>
      </c>
      <c r="AY1149">
        <v>1.9298999999999999</v>
      </c>
      <c r="AZ1149">
        <v>1.9195</v>
      </c>
      <c r="BA1149">
        <v>1.9077</v>
      </c>
      <c r="BB1149">
        <v>1.8623000000000001</v>
      </c>
      <c r="BC1149">
        <v>1.8942000000000001</v>
      </c>
      <c r="BD1149">
        <v>1.9403999999999999</v>
      </c>
      <c r="BE1149">
        <v>1.9159999999999999</v>
      </c>
      <c r="BF1149">
        <v>1.8562000000000001</v>
      </c>
      <c r="BG1149">
        <v>1.8562000000000001</v>
      </c>
      <c r="BH1149">
        <v>1.8580000000000001</v>
      </c>
      <c r="BI1149">
        <v>1.8571</v>
      </c>
      <c r="BJ1149">
        <v>1.8445</v>
      </c>
      <c r="BK1149">
        <v>1.8273999999999999</v>
      </c>
      <c r="BL1149">
        <v>1.8301000000000001</v>
      </c>
      <c r="BM1149">
        <v>1.8061</v>
      </c>
      <c r="BN1149">
        <v>1.7782</v>
      </c>
      <c r="BO1149">
        <v>1.7878000000000001</v>
      </c>
      <c r="BP1149">
        <v>1.7873000000000001</v>
      </c>
      <c r="BQ1149">
        <v>1.694</v>
      </c>
      <c r="BR1149">
        <v>1.7384999999999999</v>
      </c>
      <c r="BS1149" s="10">
        <f t="shared" si="34"/>
        <v>-0.16678648454349393</v>
      </c>
      <c r="BT1149" s="11" cm="1">
        <f t="array" aca="1" ref="BT1149" ca="1">_xlfn.PERCENTILE.INC((OFFSET(E1149,0,1,1,COLUMNS(E1149:BR1149)-1) - E1149:BQ1149) / E1149:BQ1149, 0.05) * SQRT(COUNT(E1149:BR1149) - 1)</f>
        <v>-0.24793635845772174</v>
      </c>
      <c r="BU1149" s="10" cm="1">
        <f t="array" aca="1" ref="BU1149" ca="1">_xlfn.STDEV.P((E1149:BQ1149 - OFFSET(E1149:BQ1149,0,1)) / OFFSET(E1149:BQ1149,0,1)) * SQRT(COUNT(E1149:BR1149)-1)</f>
        <v>0.13764488280601006</v>
      </c>
      <c r="BV1149" s="10" cm="1">
        <f t="array" ref="BV1149">-(MAX(1 - (E1149:BR1149 / _xlfn.SCAN(E1149, E1149:BR1149, _xlfn.LAMBDA(_xlpm.a,_xlpm.b, MAX(_xlpm.a, _xlpm.b))))))</f>
        <v>-0.2274364938204041</v>
      </c>
      <c r="BW1149" s="12">
        <f t="shared" ca="1" si="35"/>
        <v>-1.2546185107383225</v>
      </c>
    </row>
    <row r="1150" spans="1:75" x14ac:dyDescent="0.45">
      <c r="A1150" s="2" t="s">
        <v>2320</v>
      </c>
      <c r="B1150" t="s">
        <v>2321</v>
      </c>
      <c r="C1150" t="s">
        <v>111</v>
      </c>
      <c r="D1150" t="s">
        <v>8</v>
      </c>
      <c r="E1150">
        <v>10.37</v>
      </c>
      <c r="F1150">
        <v>10.295</v>
      </c>
      <c r="G1150">
        <v>9.2319999999999993</v>
      </c>
      <c r="H1150">
        <v>8.85</v>
      </c>
      <c r="I1150">
        <v>9.4640000000000004</v>
      </c>
      <c r="J1150">
        <v>9.7200000000000006</v>
      </c>
      <c r="K1150">
        <v>9.5579999999999998</v>
      </c>
      <c r="L1150">
        <v>9.3079999999999998</v>
      </c>
      <c r="M1150">
        <v>9.0719999999999992</v>
      </c>
      <c r="N1150">
        <v>8.6379999999999999</v>
      </c>
      <c r="O1150">
        <v>8.5440000000000005</v>
      </c>
      <c r="P1150">
        <v>8.9700000000000006</v>
      </c>
      <c r="Q1150">
        <v>8.9139999999999997</v>
      </c>
      <c r="R1150">
        <v>8.9779999999999998</v>
      </c>
      <c r="S1150">
        <v>8.5760000000000005</v>
      </c>
      <c r="T1150">
        <v>8.64</v>
      </c>
      <c r="U1150">
        <v>8.6660000000000004</v>
      </c>
      <c r="V1150">
        <v>8.6039999999999992</v>
      </c>
      <c r="W1150">
        <v>8.9320000000000004</v>
      </c>
      <c r="X1150">
        <v>8.7539999999999996</v>
      </c>
      <c r="Y1150">
        <v>9.0060000000000002</v>
      </c>
      <c r="Z1150">
        <v>9.0640000000000001</v>
      </c>
      <c r="AA1150">
        <v>9.02</v>
      </c>
      <c r="AB1150">
        <v>9.1280000000000001</v>
      </c>
      <c r="AC1150">
        <v>8.9819999999999993</v>
      </c>
      <c r="AD1150">
        <v>9.0820000000000007</v>
      </c>
      <c r="AE1150">
        <v>9.14</v>
      </c>
      <c r="AF1150">
        <v>9.3699999999999992</v>
      </c>
      <c r="AG1150">
        <v>9.1980000000000004</v>
      </c>
      <c r="AH1150">
        <v>9.4540000000000006</v>
      </c>
      <c r="AI1150">
        <v>9.4499999999999993</v>
      </c>
      <c r="AJ1150">
        <v>9.36</v>
      </c>
      <c r="AK1150">
        <v>9.3759999999999994</v>
      </c>
      <c r="AL1150">
        <v>9.2080000000000002</v>
      </c>
      <c r="AM1150">
        <v>9.4979999999999993</v>
      </c>
      <c r="AN1150">
        <v>9.36</v>
      </c>
      <c r="AO1150">
        <v>9.1760000000000002</v>
      </c>
      <c r="AP1150">
        <v>9.75</v>
      </c>
      <c r="AQ1150">
        <v>10.074999999999999</v>
      </c>
      <c r="AR1150">
        <v>10.199999999999999</v>
      </c>
      <c r="AS1150">
        <v>10.005000000000001</v>
      </c>
      <c r="AT1150">
        <v>10.34</v>
      </c>
      <c r="AU1150">
        <v>10.32</v>
      </c>
      <c r="AV1150">
        <v>10.4</v>
      </c>
      <c r="AW1150">
        <v>10.3</v>
      </c>
      <c r="AX1150">
        <v>10.42</v>
      </c>
      <c r="AY1150">
        <v>10.6</v>
      </c>
      <c r="AZ1150">
        <v>10.01</v>
      </c>
      <c r="BA1150">
        <v>9.5679999999999996</v>
      </c>
      <c r="BB1150">
        <v>9.9079999999999995</v>
      </c>
      <c r="BC1150">
        <v>10.445</v>
      </c>
      <c r="BD1150">
        <v>11.414999999999999</v>
      </c>
      <c r="BE1150">
        <v>11.16</v>
      </c>
      <c r="BF1150">
        <v>10.73</v>
      </c>
      <c r="BG1150">
        <v>10.025</v>
      </c>
      <c r="BH1150">
        <v>9.43</v>
      </c>
      <c r="BI1150">
        <v>9.6999999999999993</v>
      </c>
      <c r="BJ1150">
        <v>9.5500000000000007</v>
      </c>
      <c r="BK1150">
        <v>10.154999999999999</v>
      </c>
      <c r="BL1150">
        <v>10.17</v>
      </c>
      <c r="BM1150">
        <v>9.6280000000000001</v>
      </c>
      <c r="BN1150">
        <v>9.6820000000000004</v>
      </c>
      <c r="BO1150">
        <v>10.039999999999999</v>
      </c>
      <c r="BP1150">
        <v>10.11</v>
      </c>
      <c r="BQ1150">
        <v>9.7880000000000003</v>
      </c>
      <c r="BR1150">
        <v>9.9060000000000006</v>
      </c>
      <c r="BS1150" s="10">
        <f t="shared" si="34"/>
        <v>-4.4744455159112698E-2</v>
      </c>
      <c r="BT1150" s="11" cm="1">
        <f t="array" aca="1" ref="BT1150" ca="1">_xlfn.PERCENTILE.INC((OFFSET(E1150,0,1,1,COLUMNS(E1150:BR1150)-1) - E1150:BQ1150) / E1150:BQ1150, 0.05) * SQRT(COUNT(E1150:BR1150) - 1)</f>
        <v>-0.44493264296392998</v>
      </c>
      <c r="BU1150" s="10" cm="1">
        <f t="array" aca="1" ref="BU1150" ca="1">_xlfn.STDEV.P((E1150:BQ1150 - OFFSET(E1150:BQ1150,0,1)) / OFFSET(E1150:BQ1150,0,1)) * SQRT(COUNT(E1150:BR1150)-1)</f>
        <v>0.28368964640065764</v>
      </c>
      <c r="BV1150" s="10" cm="1">
        <f t="array" ref="BV1150">-(MAX(1 - (E1150:BR1150 / _xlfn.SCAN(E1150, E1150:BR1150, _xlfn.LAMBDA(_xlpm.a,_xlpm.b, MAX(_xlpm.a, _xlpm.b))))))</f>
        <v>-0.1760848601735775</v>
      </c>
      <c r="BW1150" s="12">
        <f t="shared" ca="1" si="35"/>
        <v>-0.1785394325632626</v>
      </c>
    </row>
    <row r="1151" spans="1:75" x14ac:dyDescent="0.45">
      <c r="A1151" s="2" t="s">
        <v>2322</v>
      </c>
      <c r="B1151" t="s">
        <v>2323</v>
      </c>
      <c r="C1151" t="s">
        <v>19</v>
      </c>
      <c r="D1151" t="s">
        <v>8</v>
      </c>
      <c r="E1151">
        <v>18.635000000000002</v>
      </c>
      <c r="F1151">
        <v>18.77</v>
      </c>
      <c r="G1151">
        <v>17.63</v>
      </c>
      <c r="H1151">
        <v>17.010000000000002</v>
      </c>
      <c r="I1151">
        <v>17.945</v>
      </c>
      <c r="J1151">
        <v>18.88</v>
      </c>
      <c r="K1151">
        <v>17.89</v>
      </c>
      <c r="L1151">
        <v>18.385000000000002</v>
      </c>
      <c r="M1151">
        <v>18.18</v>
      </c>
      <c r="N1151">
        <v>17.559999999999999</v>
      </c>
      <c r="O1151">
        <v>18.350000000000001</v>
      </c>
      <c r="P1151">
        <v>18.954999999999998</v>
      </c>
      <c r="Q1151">
        <v>19.715</v>
      </c>
      <c r="R1151">
        <v>19.815000000000001</v>
      </c>
      <c r="S1151">
        <v>19.62</v>
      </c>
      <c r="T1151">
        <v>19.965</v>
      </c>
      <c r="U1151">
        <v>19.785</v>
      </c>
      <c r="V1151">
        <v>19.295000000000002</v>
      </c>
      <c r="W1151">
        <v>20.07</v>
      </c>
      <c r="X1151">
        <v>20.309999999999999</v>
      </c>
      <c r="Y1151">
        <v>20.89</v>
      </c>
      <c r="Z1151">
        <v>21.04</v>
      </c>
      <c r="AA1151">
        <v>20.93</v>
      </c>
      <c r="AB1151">
        <v>21.42</v>
      </c>
      <c r="AC1151">
        <v>20.23</v>
      </c>
      <c r="AD1151">
        <v>19.829999999999998</v>
      </c>
      <c r="AE1151">
        <v>20.75</v>
      </c>
      <c r="AF1151">
        <v>20.28</v>
      </c>
      <c r="AG1151">
        <v>20.95</v>
      </c>
      <c r="AH1151">
        <v>21.16</v>
      </c>
      <c r="AI1151">
        <v>21.34</v>
      </c>
      <c r="AJ1151">
        <v>20.79</v>
      </c>
      <c r="AK1151">
        <v>21.08</v>
      </c>
      <c r="AL1151">
        <v>20.170000000000002</v>
      </c>
      <c r="AM1151">
        <v>20.62</v>
      </c>
      <c r="AN1151">
        <v>19.975000000000001</v>
      </c>
      <c r="AO1151">
        <v>18.725000000000001</v>
      </c>
      <c r="AP1151">
        <v>19.094999999999999</v>
      </c>
      <c r="AQ1151">
        <v>19.12</v>
      </c>
      <c r="AR1151">
        <v>19.125</v>
      </c>
      <c r="AS1151">
        <v>18.594999999999999</v>
      </c>
      <c r="AT1151">
        <v>18.97</v>
      </c>
      <c r="AU1151">
        <v>19.190000000000001</v>
      </c>
      <c r="AV1151">
        <v>19.14</v>
      </c>
      <c r="AW1151">
        <v>18.48</v>
      </c>
      <c r="AX1151">
        <v>19.29</v>
      </c>
      <c r="AY1151">
        <v>17.695</v>
      </c>
      <c r="AZ1151">
        <v>17.98</v>
      </c>
      <c r="BA1151">
        <v>18.695</v>
      </c>
      <c r="BB1151">
        <v>18.465</v>
      </c>
      <c r="BC1151">
        <v>19.094999999999999</v>
      </c>
      <c r="BD1151">
        <v>19.440000000000001</v>
      </c>
      <c r="BE1151">
        <v>18.95</v>
      </c>
      <c r="BF1151">
        <v>19.175000000000001</v>
      </c>
      <c r="BG1151">
        <v>19.004999999999999</v>
      </c>
      <c r="BH1151">
        <v>18.75</v>
      </c>
      <c r="BI1151">
        <v>18.64</v>
      </c>
      <c r="BJ1151">
        <v>18.495000000000001</v>
      </c>
      <c r="BK1151">
        <v>18.23</v>
      </c>
      <c r="BL1151">
        <v>17.899999999999999</v>
      </c>
      <c r="BM1151">
        <v>16.065000000000001</v>
      </c>
      <c r="BN1151">
        <v>16.25</v>
      </c>
      <c r="BO1151">
        <v>16.57</v>
      </c>
      <c r="BP1151">
        <v>16.715</v>
      </c>
      <c r="BQ1151">
        <v>15.244999999999999</v>
      </c>
      <c r="BR1151">
        <v>15.63</v>
      </c>
      <c r="BS1151" s="10">
        <f t="shared" si="34"/>
        <v>-0.16125570163670516</v>
      </c>
      <c r="BT1151" s="11" cm="1">
        <f t="array" aca="1" ref="BT1151" ca="1">_xlfn.PERCENTILE.INC((OFFSET(E1151,0,1,1,COLUMNS(E1151:BR1151)-1) - E1151:BQ1151) / E1151:BQ1151, 0.05) * SQRT(COUNT(E1151:BR1151) - 1)</f>
        <v>-0.50155000196340216</v>
      </c>
      <c r="BU1151" s="10" cm="1">
        <f t="array" aca="1" ref="BU1151" ca="1">_xlfn.STDEV.P((E1151:BQ1151 - OFFSET(E1151:BQ1151,0,1)) / OFFSET(E1151:BQ1151,0,1)) * SQRT(COUNT(E1151:BR1151)-1)</f>
        <v>0.28556989643677932</v>
      </c>
      <c r="BV1151" s="10" cm="1">
        <f t="array" ref="BV1151">-(MAX(1 - (E1151:BR1151 / _xlfn.SCAN(E1151, E1151:BR1151, _xlfn.LAMBDA(_xlpm.a,_xlpm.b, MAX(_xlpm.a, _xlpm.b))))))</f>
        <v>-0.28828197945845013</v>
      </c>
      <c r="BW1151" s="12">
        <f t="shared" ca="1" si="35"/>
        <v>-0.58535944108886606</v>
      </c>
    </row>
    <row r="1152" spans="1:75" x14ac:dyDescent="0.45">
      <c r="A1152" s="2" t="s">
        <v>2324</v>
      </c>
      <c r="B1152" t="s">
        <v>2325</v>
      </c>
      <c r="C1152" t="s">
        <v>71</v>
      </c>
      <c r="D1152" t="s">
        <v>8</v>
      </c>
      <c r="E1152">
        <v>29.52</v>
      </c>
      <c r="F1152">
        <v>28.06</v>
      </c>
      <c r="G1152">
        <v>27.84</v>
      </c>
      <c r="H1152">
        <v>28.7</v>
      </c>
      <c r="I1152">
        <v>29.01</v>
      </c>
      <c r="J1152">
        <v>28.46</v>
      </c>
      <c r="K1152">
        <v>28.01</v>
      </c>
      <c r="L1152">
        <v>28.23</v>
      </c>
      <c r="M1152">
        <v>28.26</v>
      </c>
      <c r="N1152">
        <v>27.69</v>
      </c>
      <c r="O1152">
        <v>28.19</v>
      </c>
      <c r="P1152">
        <v>28.65</v>
      </c>
      <c r="Q1152">
        <v>29.46</v>
      </c>
      <c r="R1152">
        <v>29.57</v>
      </c>
      <c r="S1152">
        <v>29.97</v>
      </c>
      <c r="T1152">
        <v>31.92</v>
      </c>
      <c r="U1152">
        <v>30.84</v>
      </c>
      <c r="V1152">
        <v>30.04</v>
      </c>
      <c r="W1152">
        <v>31.01</v>
      </c>
      <c r="X1152">
        <v>32</v>
      </c>
      <c r="Y1152">
        <v>32.47</v>
      </c>
      <c r="Z1152">
        <v>31.57</v>
      </c>
      <c r="AA1152">
        <v>31.47</v>
      </c>
      <c r="AB1152">
        <v>31.64</v>
      </c>
      <c r="AC1152">
        <v>30.21</v>
      </c>
      <c r="AD1152">
        <v>30.32</v>
      </c>
      <c r="AE1152">
        <v>30.96</v>
      </c>
      <c r="AF1152">
        <v>30.4</v>
      </c>
      <c r="AG1152">
        <v>31.14</v>
      </c>
      <c r="AH1152">
        <v>30.74</v>
      </c>
      <c r="AI1152">
        <v>31.43</v>
      </c>
      <c r="AJ1152">
        <v>31.24</v>
      </c>
      <c r="AK1152">
        <v>31.65</v>
      </c>
      <c r="AL1152">
        <v>30</v>
      </c>
      <c r="AM1152">
        <v>30.22</v>
      </c>
      <c r="AN1152">
        <v>29.1</v>
      </c>
      <c r="AO1152">
        <v>28.54</v>
      </c>
      <c r="AP1152">
        <v>28.69</v>
      </c>
      <c r="AQ1152">
        <v>28.74</v>
      </c>
      <c r="AR1152">
        <v>28.17</v>
      </c>
      <c r="AS1152">
        <v>26.56</v>
      </c>
      <c r="AT1152">
        <v>26.39</v>
      </c>
      <c r="AU1152">
        <v>26.95</v>
      </c>
      <c r="AV1152">
        <v>27</v>
      </c>
      <c r="AW1152">
        <v>26.29</v>
      </c>
      <c r="AX1152">
        <v>26.78</v>
      </c>
      <c r="AY1152">
        <v>26.21</v>
      </c>
      <c r="AZ1152">
        <v>26.53</v>
      </c>
      <c r="BA1152">
        <v>26.54</v>
      </c>
      <c r="BB1152">
        <v>25.72</v>
      </c>
      <c r="BC1152">
        <v>26.11</v>
      </c>
      <c r="BD1152">
        <v>26.72</v>
      </c>
      <c r="BE1152">
        <v>25.39</v>
      </c>
      <c r="BF1152">
        <v>24.6</v>
      </c>
      <c r="BG1152">
        <v>24.32</v>
      </c>
      <c r="BH1152">
        <v>24.42</v>
      </c>
      <c r="BI1152">
        <v>23.94</v>
      </c>
      <c r="BJ1152">
        <v>23.26</v>
      </c>
      <c r="BK1152">
        <v>23.3</v>
      </c>
      <c r="BL1152">
        <v>22.3</v>
      </c>
      <c r="BM1152">
        <v>22</v>
      </c>
      <c r="BN1152">
        <v>21.45</v>
      </c>
      <c r="BO1152">
        <v>21.07</v>
      </c>
      <c r="BP1152">
        <v>21.83</v>
      </c>
      <c r="BQ1152">
        <v>21.03</v>
      </c>
      <c r="BR1152">
        <v>22.21</v>
      </c>
      <c r="BS1152" s="10">
        <f t="shared" si="34"/>
        <v>-0.24762872628726285</v>
      </c>
      <c r="BT1152" s="11" cm="1">
        <f t="array" aca="1" ref="BT1152" ca="1">_xlfn.PERCENTILE.INC((OFFSET(E1152,0,1,1,COLUMNS(E1152:BR1152)-1) - E1152:BQ1152) / E1152:BQ1152, 0.05) * SQRT(COUNT(E1152:BR1152) - 1)</f>
        <v>-0.39187076686648969</v>
      </c>
      <c r="BU1152" s="10" cm="1">
        <f t="array" aca="1" ref="BU1152" ca="1">_xlfn.STDEV.P((E1152:BQ1152 - OFFSET(E1152:BQ1152,0,1)) / OFFSET(E1152:BQ1152,0,1)) * SQRT(COUNT(E1152:BR1152)-1)</f>
        <v>0.21188346317610268</v>
      </c>
      <c r="BV1152" s="10" cm="1">
        <f t="array" ref="BV1152">-(MAX(1 - (E1152:BR1152 / _xlfn.SCAN(E1152, E1152:BR1152, _xlfn.LAMBDA(_xlpm.a,_xlpm.b, MAX(_xlpm.a, _xlpm.b))))))</f>
        <v>-0.3523252232830304</v>
      </c>
      <c r="BW1152" s="12">
        <f t="shared" ca="1" si="35"/>
        <v>-1.1965731342132935</v>
      </c>
    </row>
    <row r="1153" spans="1:75" x14ac:dyDescent="0.45">
      <c r="A1153" s="2" t="s">
        <v>2326</v>
      </c>
      <c r="B1153" t="s">
        <v>2327</v>
      </c>
      <c r="C1153" t="s">
        <v>11</v>
      </c>
      <c r="D1153" t="s">
        <v>29</v>
      </c>
      <c r="E1153">
        <v>127.36</v>
      </c>
      <c r="F1153">
        <v>128.66</v>
      </c>
      <c r="G1153">
        <v>127</v>
      </c>
      <c r="H1153">
        <v>126.7</v>
      </c>
      <c r="I1153">
        <v>127.44</v>
      </c>
      <c r="J1153">
        <v>128.46</v>
      </c>
      <c r="K1153">
        <v>128.69999999999999</v>
      </c>
      <c r="L1153">
        <v>129.28</v>
      </c>
      <c r="M1153">
        <v>129.1</v>
      </c>
      <c r="N1153">
        <v>127.78</v>
      </c>
      <c r="O1153">
        <v>129.04</v>
      </c>
      <c r="P1153">
        <v>130.12</v>
      </c>
      <c r="Q1153">
        <v>131</v>
      </c>
      <c r="R1153">
        <v>129.26</v>
      </c>
      <c r="S1153">
        <v>129.6</v>
      </c>
      <c r="T1153">
        <v>129.02000000000001</v>
      </c>
      <c r="U1153">
        <v>129.02000000000001</v>
      </c>
      <c r="V1153">
        <v>122.36</v>
      </c>
      <c r="W1153">
        <v>121.02</v>
      </c>
      <c r="X1153">
        <v>118.8</v>
      </c>
      <c r="Y1153">
        <v>120.8</v>
      </c>
      <c r="Z1153">
        <v>120.5</v>
      </c>
      <c r="AA1153">
        <v>120.72</v>
      </c>
      <c r="AB1153">
        <v>118.86</v>
      </c>
      <c r="AC1153">
        <v>118.64</v>
      </c>
      <c r="AD1153">
        <v>121.44</v>
      </c>
      <c r="AE1153">
        <v>121.02</v>
      </c>
      <c r="AF1153">
        <v>122.28</v>
      </c>
      <c r="AG1153">
        <v>121.22</v>
      </c>
      <c r="AH1153">
        <v>121.22</v>
      </c>
      <c r="AI1153">
        <v>121.58</v>
      </c>
      <c r="AJ1153">
        <v>121.14</v>
      </c>
      <c r="AK1153">
        <v>123.22</v>
      </c>
      <c r="AL1153">
        <v>121.78</v>
      </c>
      <c r="AM1153">
        <v>121.56</v>
      </c>
      <c r="AN1153">
        <v>121.74</v>
      </c>
      <c r="AO1153">
        <v>119.88</v>
      </c>
      <c r="AP1153">
        <v>117.38</v>
      </c>
      <c r="AQ1153">
        <v>116.28</v>
      </c>
      <c r="AR1153">
        <v>116.56</v>
      </c>
      <c r="AS1153">
        <v>115.08</v>
      </c>
      <c r="AT1153">
        <v>115.08</v>
      </c>
      <c r="AU1153">
        <v>115.72</v>
      </c>
      <c r="AV1153">
        <v>115.68</v>
      </c>
      <c r="AW1153">
        <v>112.18</v>
      </c>
      <c r="AX1153">
        <v>113.84</v>
      </c>
      <c r="AY1153">
        <v>112.34</v>
      </c>
      <c r="AZ1153">
        <v>113.18</v>
      </c>
      <c r="BA1153">
        <v>110.18</v>
      </c>
      <c r="BB1153">
        <v>107.9</v>
      </c>
      <c r="BC1153">
        <v>108.48</v>
      </c>
      <c r="BD1153">
        <v>110.56</v>
      </c>
      <c r="BE1153">
        <v>109.1</v>
      </c>
      <c r="BF1153">
        <v>107.12</v>
      </c>
      <c r="BG1153">
        <v>109.24</v>
      </c>
      <c r="BH1153">
        <v>108.36</v>
      </c>
      <c r="BI1153">
        <v>108.36</v>
      </c>
      <c r="BJ1153">
        <v>106.38</v>
      </c>
      <c r="BK1153">
        <v>108.78</v>
      </c>
      <c r="BL1153">
        <v>108.86</v>
      </c>
      <c r="BM1153">
        <v>108.12</v>
      </c>
      <c r="BN1153">
        <v>106.66</v>
      </c>
      <c r="BO1153">
        <v>105.56</v>
      </c>
      <c r="BP1153">
        <v>105.12</v>
      </c>
      <c r="BQ1153">
        <v>101.84</v>
      </c>
      <c r="BR1153">
        <v>101.12</v>
      </c>
      <c r="BS1153" s="10">
        <f t="shared" si="34"/>
        <v>-0.20603015075376879</v>
      </c>
      <c r="BT1153" s="11" cm="1">
        <f t="array" aca="1" ref="BT1153" ca="1">_xlfn.PERCENTILE.INC((OFFSET(E1153,0,1,1,COLUMNS(E1153:BR1153)-1) - E1153:BQ1153) / E1153:BQ1153, 0.05) * SQRT(COUNT(E1153:BR1153) - 1)</f>
        <v>-0.20458783187194726</v>
      </c>
      <c r="BU1153" s="10" cm="1">
        <f t="array" aca="1" ref="BU1153" ca="1">_xlfn.STDEV.P((E1153:BQ1153 - OFFSET(E1153:BQ1153,0,1)) / OFFSET(E1153:BQ1153,0,1)) * SQRT(COUNT(E1153:BR1153)-1)</f>
        <v>0.11146684612632438</v>
      </c>
      <c r="BV1153" s="10" cm="1">
        <f t="array" ref="BV1153">-(MAX(1 - (E1153:BR1153 / _xlfn.SCAN(E1153, E1153:BR1153, _xlfn.LAMBDA(_xlpm.a,_xlpm.b, MAX(_xlpm.a, _xlpm.b))))))</f>
        <v>-0.22809160305343512</v>
      </c>
      <c r="BW1153" s="12">
        <f t="shared" ca="1" si="35"/>
        <v>-1.9013320233975002</v>
      </c>
    </row>
    <row r="1154" spans="1:75" x14ac:dyDescent="0.45">
      <c r="A1154" s="2" t="s">
        <v>2328</v>
      </c>
      <c r="B1154" t="s">
        <v>2329</v>
      </c>
      <c r="C1154" t="s">
        <v>7</v>
      </c>
      <c r="D1154" t="s">
        <v>8</v>
      </c>
      <c r="E1154">
        <v>20.46</v>
      </c>
      <c r="F1154">
        <v>20.92</v>
      </c>
      <c r="G1154">
        <v>20</v>
      </c>
      <c r="H1154">
        <v>19.78</v>
      </c>
      <c r="I1154">
        <v>20.96</v>
      </c>
      <c r="J1154">
        <v>21.16</v>
      </c>
      <c r="K1154">
        <v>20.36</v>
      </c>
      <c r="L1154">
        <v>20.36</v>
      </c>
      <c r="M1154">
        <v>20.440000000000001</v>
      </c>
      <c r="N1154">
        <v>19.09</v>
      </c>
      <c r="O1154">
        <v>19.53</v>
      </c>
      <c r="P1154">
        <v>20.399999999999999</v>
      </c>
      <c r="Q1154">
        <v>20.74</v>
      </c>
      <c r="R1154">
        <v>20.74</v>
      </c>
      <c r="S1154">
        <v>20.94</v>
      </c>
      <c r="T1154">
        <v>21</v>
      </c>
      <c r="U1154">
        <v>21.52</v>
      </c>
      <c r="V1154">
        <v>20.82</v>
      </c>
      <c r="W1154">
        <v>20.9</v>
      </c>
      <c r="X1154">
        <v>21.36</v>
      </c>
      <c r="Y1154">
        <v>21.9</v>
      </c>
      <c r="Z1154">
        <v>22.16</v>
      </c>
      <c r="AA1154">
        <v>21.8</v>
      </c>
      <c r="AB1154">
        <v>21.9</v>
      </c>
      <c r="AC1154">
        <v>21</v>
      </c>
      <c r="AD1154">
        <v>22</v>
      </c>
      <c r="AE1154">
        <v>21.96</v>
      </c>
      <c r="AF1154">
        <v>21.54</v>
      </c>
      <c r="AG1154">
        <v>22.22</v>
      </c>
      <c r="AH1154">
        <v>22.68</v>
      </c>
      <c r="AI1154">
        <v>22.14</v>
      </c>
      <c r="AJ1154">
        <v>21.74</v>
      </c>
      <c r="AK1154">
        <v>22.16</v>
      </c>
      <c r="AL1154">
        <v>21.44</v>
      </c>
      <c r="AM1154">
        <v>21.38</v>
      </c>
      <c r="AN1154">
        <v>20.54</v>
      </c>
      <c r="AO1154">
        <v>20.2</v>
      </c>
      <c r="AP1154">
        <v>20.76</v>
      </c>
      <c r="AQ1154">
        <v>20.3</v>
      </c>
      <c r="AR1154">
        <v>20.14</v>
      </c>
      <c r="AS1154">
        <v>19.95</v>
      </c>
      <c r="AT1154">
        <v>20.399999999999999</v>
      </c>
      <c r="AU1154">
        <v>20.32</v>
      </c>
      <c r="AV1154">
        <v>20.12</v>
      </c>
      <c r="AW1154">
        <v>19.829999999999998</v>
      </c>
      <c r="AX1154">
        <v>20.46</v>
      </c>
      <c r="AY1154">
        <v>20.34</v>
      </c>
      <c r="AZ1154">
        <v>20.5</v>
      </c>
      <c r="BA1154">
        <v>20.420000000000002</v>
      </c>
      <c r="BB1154">
        <v>20.260000000000002</v>
      </c>
      <c r="BC1154">
        <v>20.54</v>
      </c>
      <c r="BD1154">
        <v>21.16</v>
      </c>
      <c r="BE1154">
        <v>20.38</v>
      </c>
      <c r="BF1154">
        <v>19.7</v>
      </c>
      <c r="BG1154">
        <v>19.350000000000001</v>
      </c>
      <c r="BH1154">
        <v>19.46</v>
      </c>
      <c r="BI1154">
        <v>19.690000000000001</v>
      </c>
      <c r="BJ1154">
        <v>19.54</v>
      </c>
      <c r="BK1154">
        <v>19.3</v>
      </c>
      <c r="BL1154">
        <v>19.2</v>
      </c>
      <c r="BM1154">
        <v>18.55</v>
      </c>
      <c r="BN1154">
        <v>18.510000000000002</v>
      </c>
      <c r="BO1154">
        <v>18.68</v>
      </c>
      <c r="BP1154">
        <v>18.010000000000002</v>
      </c>
      <c r="BQ1154">
        <v>17.32</v>
      </c>
      <c r="BR1154">
        <v>17.510000000000002</v>
      </c>
      <c r="BS1154" s="10">
        <f t="shared" si="34"/>
        <v>-0.14418377321603124</v>
      </c>
      <c r="BT1154" s="11" cm="1">
        <f t="array" aca="1" ref="BT1154" ca="1">_xlfn.PERCENTILE.INC((OFFSET(E1154,0,1,1,COLUMNS(E1154:BR1154)-1) - E1154:BQ1154) / E1154:BQ1154, 0.05) * SQRT(COUNT(E1154:BR1154) - 1)</f>
        <v>-0.31518311427228562</v>
      </c>
      <c r="BU1154" s="10" cm="1">
        <f t="array" aca="1" ref="BU1154" ca="1">_xlfn.STDEV.P((E1154:BQ1154 - OFFSET(E1154:BQ1154,0,1)) / OFFSET(E1154:BQ1154,0,1)) * SQRT(COUNT(E1154:BR1154)-1)</f>
        <v>0.20045776448847413</v>
      </c>
      <c r="BV1154" s="10" cm="1">
        <f t="array" ref="BV1154">-(MAX(1 - (E1154:BR1154 / _xlfn.SCAN(E1154, E1154:BR1154, _xlfn.LAMBDA(_xlpm.a,_xlpm.b, MAX(_xlpm.a, _xlpm.b))))))</f>
        <v>-0.23633156966490299</v>
      </c>
      <c r="BW1154" s="12">
        <f t="shared" ca="1" si="35"/>
        <v>-0.74873181855719217</v>
      </c>
    </row>
    <row r="1155" spans="1:75" x14ac:dyDescent="0.45">
      <c r="A1155" s="2" t="s">
        <v>2330</v>
      </c>
      <c r="B1155" t="s">
        <v>2331</v>
      </c>
      <c r="C1155" t="s">
        <v>22</v>
      </c>
      <c r="D1155" t="s">
        <v>26</v>
      </c>
      <c r="E1155">
        <v>128</v>
      </c>
      <c r="F1155">
        <v>129.6</v>
      </c>
      <c r="G1155">
        <v>123</v>
      </c>
      <c r="H1155">
        <v>127.4</v>
      </c>
      <c r="I1155">
        <v>133</v>
      </c>
      <c r="J1155">
        <v>137</v>
      </c>
      <c r="K1155">
        <v>136.6</v>
      </c>
      <c r="L1155">
        <v>139.19999999999999</v>
      </c>
      <c r="M1155">
        <v>140.4</v>
      </c>
      <c r="N1155">
        <v>139</v>
      </c>
      <c r="O1155">
        <v>139.6</v>
      </c>
      <c r="P1155">
        <v>147.4</v>
      </c>
      <c r="Q1155">
        <v>139.80000000000001</v>
      </c>
      <c r="R1155">
        <v>140.19999999999999</v>
      </c>
      <c r="S1155">
        <v>145.19999999999999</v>
      </c>
      <c r="T1155">
        <v>146.4</v>
      </c>
      <c r="U1155">
        <v>147.19999999999999</v>
      </c>
      <c r="V1155">
        <v>142.4</v>
      </c>
      <c r="W1155">
        <v>144.19999999999999</v>
      </c>
      <c r="X1155">
        <v>148</v>
      </c>
      <c r="Y1155">
        <v>143.4</v>
      </c>
      <c r="Z1155">
        <v>138.19999999999999</v>
      </c>
      <c r="AA1155">
        <v>133</v>
      </c>
      <c r="AB1155">
        <v>137</v>
      </c>
      <c r="AC1155">
        <v>139.80000000000001</v>
      </c>
      <c r="AD1155">
        <v>133</v>
      </c>
      <c r="AE1155">
        <v>133.6</v>
      </c>
      <c r="AF1155">
        <v>132.4</v>
      </c>
      <c r="AG1155">
        <v>136</v>
      </c>
      <c r="AH1155">
        <v>137</v>
      </c>
      <c r="AI1155">
        <v>139.6</v>
      </c>
      <c r="AJ1155">
        <v>137.4</v>
      </c>
      <c r="AK1155">
        <v>137</v>
      </c>
      <c r="AL1155">
        <v>133</v>
      </c>
      <c r="AM1155">
        <v>130.19999999999999</v>
      </c>
      <c r="AN1155">
        <v>130.19999999999999</v>
      </c>
      <c r="AO1155">
        <v>123.6</v>
      </c>
      <c r="AP1155">
        <v>124.8</v>
      </c>
      <c r="AQ1155">
        <v>125</v>
      </c>
      <c r="AR1155">
        <v>127</v>
      </c>
      <c r="AS1155">
        <v>119.2</v>
      </c>
      <c r="AT1155">
        <v>126.8</v>
      </c>
      <c r="AU1155">
        <v>124.2</v>
      </c>
      <c r="AV1155">
        <v>117.4</v>
      </c>
      <c r="AW1155">
        <v>118.4</v>
      </c>
      <c r="AX1155">
        <v>116</v>
      </c>
      <c r="AY1155">
        <v>113.8</v>
      </c>
      <c r="AZ1155">
        <v>113.2</v>
      </c>
      <c r="BA1155">
        <v>120</v>
      </c>
      <c r="BB1155">
        <v>115</v>
      </c>
      <c r="BC1155">
        <v>122.6</v>
      </c>
      <c r="BD1155">
        <v>120</v>
      </c>
      <c r="BE1155">
        <v>116.8</v>
      </c>
      <c r="BF1155">
        <v>112.6</v>
      </c>
      <c r="BG1155">
        <v>111.4</v>
      </c>
      <c r="BH1155">
        <v>110.2</v>
      </c>
      <c r="BI1155">
        <v>110.4</v>
      </c>
      <c r="BJ1155">
        <v>107</v>
      </c>
      <c r="BK1155">
        <v>112.2</v>
      </c>
      <c r="BL1155">
        <v>106</v>
      </c>
      <c r="BM1155">
        <v>107</v>
      </c>
      <c r="BN1155">
        <v>101</v>
      </c>
      <c r="BO1155">
        <v>101</v>
      </c>
      <c r="BP1155">
        <v>99.2</v>
      </c>
      <c r="BQ1155">
        <v>95.6</v>
      </c>
      <c r="BR1155">
        <v>98.3</v>
      </c>
      <c r="BS1155" s="10">
        <f t="shared" si="34"/>
        <v>-0.23203125000000002</v>
      </c>
      <c r="BT1155" s="11" cm="1">
        <f t="array" aca="1" ref="BT1155" ca="1">_xlfn.PERCENTILE.INC((OFFSET(E1155,0,1,1,COLUMNS(E1155:BR1155)-1) - E1155:BQ1155) / E1155:BQ1155, 0.05) * SQRT(COUNT(E1155:BR1155) - 1)</f>
        <v>-0.43626810041658587</v>
      </c>
      <c r="BU1155" s="10" cm="1">
        <f t="array" aca="1" ref="BU1155" ca="1">_xlfn.STDEV.P((E1155:BQ1155 - OFFSET(E1155:BQ1155,0,1)) / OFFSET(E1155:BQ1155,0,1)) * SQRT(COUNT(E1155:BR1155)-1)</f>
        <v>0.2568390209195105</v>
      </c>
      <c r="BV1155" s="10" cm="1">
        <f t="array" ref="BV1155">-(MAX(1 - (E1155:BR1155 / _xlfn.SCAN(E1155, E1155:BR1155, _xlfn.LAMBDA(_xlpm.a,_xlpm.b, MAX(_xlpm.a, _xlpm.b))))))</f>
        <v>-0.3540540540540541</v>
      </c>
      <c r="BW1155" s="12">
        <f t="shared" ca="1" si="35"/>
        <v>-0.92640356002563617</v>
      </c>
    </row>
    <row r="1156" spans="1:75" x14ac:dyDescent="0.45">
      <c r="A1156" s="2" t="s">
        <v>2332</v>
      </c>
      <c r="B1156" t="s">
        <v>2333</v>
      </c>
      <c r="C1156" t="s">
        <v>22</v>
      </c>
      <c r="D1156" t="s">
        <v>26</v>
      </c>
      <c r="E1156">
        <v>159.72</v>
      </c>
      <c r="F1156">
        <v>160.66</v>
      </c>
      <c r="G1156">
        <v>155</v>
      </c>
      <c r="H1156">
        <v>158.69999999999999</v>
      </c>
      <c r="I1156">
        <v>165.86</v>
      </c>
      <c r="J1156">
        <v>169.26</v>
      </c>
      <c r="K1156">
        <v>163.38</v>
      </c>
      <c r="L1156">
        <v>168.82</v>
      </c>
      <c r="M1156">
        <v>165</v>
      </c>
      <c r="N1156">
        <v>163.68</v>
      </c>
      <c r="O1156">
        <v>165.66</v>
      </c>
      <c r="P1156">
        <v>169.48</v>
      </c>
      <c r="Q1156">
        <v>175.28</v>
      </c>
      <c r="R1156">
        <v>175.14</v>
      </c>
      <c r="S1156">
        <v>177.16</v>
      </c>
      <c r="T1156">
        <v>176.94</v>
      </c>
      <c r="U1156">
        <v>176.72</v>
      </c>
      <c r="V1156">
        <v>174.56</v>
      </c>
      <c r="W1156">
        <v>175.4</v>
      </c>
      <c r="X1156">
        <v>179.28</v>
      </c>
      <c r="Y1156">
        <v>181.56</v>
      </c>
      <c r="Z1156">
        <v>180.56</v>
      </c>
      <c r="AA1156">
        <v>178.48</v>
      </c>
      <c r="AB1156">
        <v>180.66</v>
      </c>
      <c r="AC1156">
        <v>182.48</v>
      </c>
      <c r="AD1156">
        <v>180.14</v>
      </c>
      <c r="AE1156">
        <v>181.78</v>
      </c>
      <c r="AF1156">
        <v>179.62</v>
      </c>
      <c r="AG1156">
        <v>184.26</v>
      </c>
      <c r="AH1156">
        <v>182.64</v>
      </c>
      <c r="AI1156">
        <v>182.44</v>
      </c>
      <c r="AJ1156">
        <v>181.28</v>
      </c>
      <c r="AK1156">
        <v>184.2</v>
      </c>
      <c r="AL1156">
        <v>181.36</v>
      </c>
      <c r="AM1156">
        <v>182.08</v>
      </c>
      <c r="AN1156">
        <v>178.66</v>
      </c>
      <c r="AO1156">
        <v>173.14</v>
      </c>
      <c r="AP1156">
        <v>174.2</v>
      </c>
      <c r="AQ1156">
        <v>173.56</v>
      </c>
      <c r="AR1156">
        <v>173.32</v>
      </c>
      <c r="AS1156">
        <v>171.3</v>
      </c>
      <c r="AT1156">
        <v>170.6</v>
      </c>
      <c r="AU1156">
        <v>171.62</v>
      </c>
      <c r="AV1156">
        <v>169.28</v>
      </c>
      <c r="AW1156">
        <v>164.04</v>
      </c>
      <c r="AX1156">
        <v>169.54</v>
      </c>
      <c r="AY1156">
        <v>165.6</v>
      </c>
      <c r="AZ1156">
        <v>165.5</v>
      </c>
      <c r="BA1156">
        <v>166.36</v>
      </c>
      <c r="BB1156">
        <v>166.88</v>
      </c>
      <c r="BC1156">
        <v>169.16</v>
      </c>
      <c r="BD1156">
        <v>172.78</v>
      </c>
      <c r="BE1156">
        <v>171.2</v>
      </c>
      <c r="BF1156">
        <v>167.6</v>
      </c>
      <c r="BG1156">
        <v>170.68</v>
      </c>
      <c r="BH1156">
        <v>165.82</v>
      </c>
      <c r="BI1156">
        <v>167.4</v>
      </c>
      <c r="BJ1156">
        <v>164.66</v>
      </c>
      <c r="BK1156">
        <v>166.06</v>
      </c>
      <c r="BL1156">
        <v>162.30000000000001</v>
      </c>
      <c r="BM1156">
        <v>158.56</v>
      </c>
      <c r="BN1156">
        <v>158.63999999999999</v>
      </c>
      <c r="BO1156">
        <v>158.56</v>
      </c>
      <c r="BP1156">
        <v>159.18</v>
      </c>
      <c r="BQ1156">
        <v>155.28</v>
      </c>
      <c r="BR1156">
        <v>158.08000000000001</v>
      </c>
      <c r="BS1156" s="10">
        <f t="shared" ref="BS1156:BS1196" si="36">(BR1156-E1156)/E1156</f>
        <v>-1.026796894565481E-2</v>
      </c>
      <c r="BT1156" s="11" cm="1">
        <f t="array" aca="1" ref="BT1156" ca="1">_xlfn.PERCENTILE.INC((OFFSET(E1156,0,1,1,COLUMNS(E1156:BR1156)-1) - E1156:BQ1156) / E1156:BQ1156, 0.05) * SQRT(COUNT(E1156:BR1156) - 1)</f>
        <v>-0.24519105787949874</v>
      </c>
      <c r="BU1156" s="10" cm="1">
        <f t="array" aca="1" ref="BU1156" ca="1">_xlfn.STDEV.P((E1156:BQ1156 - OFFSET(E1156:BQ1156,0,1)) / OFFSET(E1156:BQ1156,0,1)) * SQRT(COUNT(E1156:BR1156)-1)</f>
        <v>0.14559147678007267</v>
      </c>
      <c r="BV1156" s="10" cm="1">
        <f t="array" ref="BV1156">-(MAX(1 - (E1156:BR1156 / _xlfn.SCAN(E1156, E1156:BR1156, _xlfn.LAMBDA(_xlpm.a,_xlpm.b, MAX(_xlpm.a, _xlpm.b))))))</f>
        <v>-0.15727775968739821</v>
      </c>
      <c r="BW1156" s="12">
        <f t="shared" ref="BW1156:BW1196" ca="1" si="37">(BS1156-$BY$3)/BU1156</f>
        <v>-0.11108687566525052</v>
      </c>
    </row>
    <row r="1157" spans="1:75" x14ac:dyDescent="0.45">
      <c r="A1157" s="2" t="s">
        <v>2334</v>
      </c>
      <c r="B1157" t="s">
        <v>2335</v>
      </c>
      <c r="C1157" t="s">
        <v>37</v>
      </c>
      <c r="D1157" t="s">
        <v>34</v>
      </c>
      <c r="E1157">
        <v>66.8</v>
      </c>
      <c r="F1157">
        <v>67</v>
      </c>
      <c r="G1157">
        <v>64</v>
      </c>
      <c r="H1157">
        <v>64.8</v>
      </c>
      <c r="I1157">
        <v>67.2</v>
      </c>
      <c r="J1157">
        <v>68.3</v>
      </c>
      <c r="K1157">
        <v>67.400000000000006</v>
      </c>
      <c r="L1157">
        <v>68.5</v>
      </c>
      <c r="M1157">
        <v>64.599999999999994</v>
      </c>
      <c r="N1157">
        <v>60.6</v>
      </c>
      <c r="O1157">
        <v>61.2</v>
      </c>
      <c r="P1157">
        <v>63</v>
      </c>
      <c r="Q1157">
        <v>63</v>
      </c>
      <c r="R1157">
        <v>62.9</v>
      </c>
      <c r="S1157">
        <v>63.2</v>
      </c>
      <c r="T1157">
        <v>63.2</v>
      </c>
      <c r="U1157">
        <v>63.4</v>
      </c>
      <c r="V1157">
        <v>61.4</v>
      </c>
      <c r="W1157">
        <v>61.6</v>
      </c>
      <c r="X1157">
        <v>61.4</v>
      </c>
      <c r="Y1157">
        <v>62.5</v>
      </c>
      <c r="Z1157">
        <v>62.5</v>
      </c>
      <c r="AA1157">
        <v>61.6</v>
      </c>
      <c r="AB1157">
        <v>62.2</v>
      </c>
      <c r="AC1157">
        <v>62</v>
      </c>
      <c r="AD1157">
        <v>61.2</v>
      </c>
      <c r="AE1157">
        <v>61.2</v>
      </c>
      <c r="AF1157">
        <v>60.7</v>
      </c>
      <c r="AG1157">
        <v>61.9</v>
      </c>
      <c r="AH1157">
        <v>62.5</v>
      </c>
      <c r="AI1157">
        <v>62.8</v>
      </c>
      <c r="AJ1157">
        <v>62.9</v>
      </c>
      <c r="AK1157">
        <v>62.6</v>
      </c>
      <c r="AL1157">
        <v>61</v>
      </c>
      <c r="AM1157">
        <v>62.1</v>
      </c>
      <c r="AN1157">
        <v>60.8</v>
      </c>
      <c r="AO1157">
        <v>60.6</v>
      </c>
      <c r="AP1157">
        <v>60.8</v>
      </c>
      <c r="AQ1157">
        <v>60.6</v>
      </c>
      <c r="AR1157">
        <v>61.1</v>
      </c>
      <c r="AS1157">
        <v>60.9</v>
      </c>
      <c r="AT1157">
        <v>60.1</v>
      </c>
      <c r="AU1157">
        <v>60.3</v>
      </c>
      <c r="AV1157">
        <v>60.3</v>
      </c>
      <c r="AW1157">
        <v>58.9</v>
      </c>
      <c r="AX1157">
        <v>60.6</v>
      </c>
      <c r="AY1157">
        <v>60</v>
      </c>
      <c r="AZ1157">
        <v>59.9</v>
      </c>
      <c r="BA1157">
        <v>59.4</v>
      </c>
      <c r="BB1157">
        <v>60</v>
      </c>
      <c r="BC1157">
        <v>61.1</v>
      </c>
      <c r="BD1157">
        <v>62.5</v>
      </c>
      <c r="BE1157">
        <v>61.3</v>
      </c>
      <c r="BF1157">
        <v>61.1</v>
      </c>
      <c r="BG1157">
        <v>61.5</v>
      </c>
      <c r="BH1157">
        <v>60.6</v>
      </c>
      <c r="BI1157">
        <v>60.9</v>
      </c>
      <c r="BJ1157">
        <v>59.1</v>
      </c>
      <c r="BK1157">
        <v>58.8</v>
      </c>
      <c r="BL1157">
        <v>56.9</v>
      </c>
      <c r="BM1157">
        <v>54.3</v>
      </c>
      <c r="BN1157">
        <v>53.8</v>
      </c>
      <c r="BO1157">
        <v>52.8</v>
      </c>
      <c r="BP1157">
        <v>52.3</v>
      </c>
      <c r="BQ1157">
        <v>51.4</v>
      </c>
      <c r="BR1157">
        <v>53.4</v>
      </c>
      <c r="BS1157" s="10">
        <f t="shared" si="36"/>
        <v>-0.20059880239520958</v>
      </c>
      <c r="BT1157" s="11" cm="1">
        <f t="array" aca="1" ref="BT1157" ca="1">_xlfn.PERCENTILE.INC((OFFSET(E1157,0,1,1,COLUMNS(E1157:BR1157)-1) - E1157:BQ1157) / E1157:BQ1157, 0.05) * SQRT(COUNT(E1157:BR1157) - 1)</f>
        <v>-0.34090031874088034</v>
      </c>
      <c r="BU1157" s="10" cm="1">
        <f t="array" aca="1" ref="BU1157" ca="1">_xlfn.STDEV.P((E1157:BQ1157 - OFFSET(E1157:BQ1157,0,1)) / OFFSET(E1157:BQ1157,0,1)) * SQRT(COUNT(E1157:BR1157)-1)</f>
        <v>0.16239914499802208</v>
      </c>
      <c r="BV1157" s="10" cm="1">
        <f t="array" ref="BV1157">-(MAX(1 - (E1157:BR1157 / _xlfn.SCAN(E1157, E1157:BR1157, _xlfn.LAMBDA(_xlpm.a,_xlpm.b, MAX(_xlpm.a, _xlpm.b))))))</f>
        <v>-0.24963503649635044</v>
      </c>
      <c r="BW1157" s="12">
        <f t="shared" ca="1" si="37"/>
        <v>-1.2715838850694565</v>
      </c>
    </row>
    <row r="1158" spans="1:75" x14ac:dyDescent="0.45">
      <c r="A1158" s="2" t="s">
        <v>2336</v>
      </c>
      <c r="B1158" t="s">
        <v>2337</v>
      </c>
      <c r="C1158" t="s">
        <v>22</v>
      </c>
      <c r="D1158" t="s">
        <v>8</v>
      </c>
      <c r="E1158">
        <v>24.22</v>
      </c>
      <c r="F1158">
        <v>24.2</v>
      </c>
      <c r="G1158">
        <v>23.98</v>
      </c>
      <c r="H1158">
        <v>23.39</v>
      </c>
      <c r="I1158">
        <v>23.99</v>
      </c>
      <c r="J1158">
        <v>24.13</v>
      </c>
      <c r="K1158">
        <v>23.91</v>
      </c>
      <c r="L1158">
        <v>23.75</v>
      </c>
      <c r="M1158">
        <v>23.87</v>
      </c>
      <c r="N1158">
        <v>23.1</v>
      </c>
      <c r="O1158">
        <v>23.42</v>
      </c>
      <c r="P1158">
        <v>23.83</v>
      </c>
      <c r="Q1158">
        <v>24.09</v>
      </c>
      <c r="R1158">
        <v>23.65</v>
      </c>
      <c r="S1158">
        <v>23.45</v>
      </c>
      <c r="T1158">
        <v>23.64</v>
      </c>
      <c r="U1158">
        <v>23.42</v>
      </c>
      <c r="V1158">
        <v>23.12</v>
      </c>
      <c r="W1158">
        <v>22.5</v>
      </c>
      <c r="X1158">
        <v>21.68</v>
      </c>
      <c r="Y1158">
        <v>22.63</v>
      </c>
      <c r="Z1158">
        <v>22.46</v>
      </c>
      <c r="AA1158">
        <v>21.87</v>
      </c>
      <c r="AB1158">
        <v>21.97</v>
      </c>
      <c r="AC1158">
        <v>21.86</v>
      </c>
      <c r="AD1158">
        <v>21.88</v>
      </c>
      <c r="AE1158">
        <v>22.01</v>
      </c>
      <c r="AF1158">
        <v>22.01</v>
      </c>
      <c r="AG1158">
        <v>22.23</v>
      </c>
      <c r="AH1158">
        <v>22.31</v>
      </c>
      <c r="AI1158">
        <v>22.35</v>
      </c>
      <c r="AJ1158">
        <v>22.55</v>
      </c>
      <c r="AK1158">
        <v>22.62</v>
      </c>
      <c r="AL1158">
        <v>22.36</v>
      </c>
      <c r="AM1158">
        <v>22.44</v>
      </c>
      <c r="AN1158">
        <v>22.23</v>
      </c>
      <c r="AO1158">
        <v>21.83</v>
      </c>
      <c r="AP1158">
        <v>22.16</v>
      </c>
      <c r="AQ1158">
        <v>22.19</v>
      </c>
      <c r="AR1158">
        <v>22.18</v>
      </c>
      <c r="AS1158">
        <v>21.74</v>
      </c>
      <c r="AT1158">
        <v>22</v>
      </c>
      <c r="AU1158">
        <v>21.74</v>
      </c>
      <c r="AV1158">
        <v>21.94</v>
      </c>
      <c r="AW1158">
        <v>21.69</v>
      </c>
      <c r="AX1158">
        <v>21.92</v>
      </c>
      <c r="AY1158">
        <v>21.93</v>
      </c>
      <c r="AZ1158">
        <v>22.17</v>
      </c>
      <c r="BA1158">
        <v>21.53</v>
      </c>
      <c r="BB1158">
        <v>21.2</v>
      </c>
      <c r="BC1158">
        <v>21.56</v>
      </c>
      <c r="BD1158">
        <v>22.39</v>
      </c>
      <c r="BE1158">
        <v>21.9</v>
      </c>
      <c r="BF1158">
        <v>21.76</v>
      </c>
      <c r="BG1158">
        <v>21.4</v>
      </c>
      <c r="BH1158">
        <v>20.88</v>
      </c>
      <c r="BI1158">
        <v>20.6</v>
      </c>
      <c r="BJ1158">
        <v>20.18</v>
      </c>
      <c r="BK1158">
        <v>20.82</v>
      </c>
      <c r="BL1158">
        <v>20.46</v>
      </c>
      <c r="BM1158">
        <v>19.155000000000001</v>
      </c>
      <c r="BN1158">
        <v>18.84</v>
      </c>
      <c r="BO1158">
        <v>19.074999999999999</v>
      </c>
      <c r="BP1158">
        <v>18.72</v>
      </c>
      <c r="BQ1158">
        <v>18.54</v>
      </c>
      <c r="BR1158">
        <v>18.7</v>
      </c>
      <c r="BS1158" s="10">
        <f t="shared" si="36"/>
        <v>-0.22791081750619321</v>
      </c>
      <c r="BT1158" s="11" cm="1">
        <f t="array" aca="1" ref="BT1158" ca="1">_xlfn.PERCENTILE.INC((OFFSET(E1158,0,1,1,COLUMNS(E1158:BR1158)-1) - E1158:BQ1158) / E1158:BQ1158, 0.05) * SQRT(COUNT(E1158:BR1158) - 1)</f>
        <v>-0.22943245238256416</v>
      </c>
      <c r="BU1158" s="10" cm="1">
        <f t="array" aca="1" ref="BU1158" ca="1">_xlfn.STDEV.P((E1158:BQ1158 - OFFSET(E1158:BQ1158,0,1)) / OFFSET(E1158:BQ1158,0,1)) * SQRT(COUNT(E1158:BR1158)-1)</f>
        <v>0.14668308730886953</v>
      </c>
      <c r="BV1158" s="10" cm="1">
        <f t="array" ref="BV1158">-(MAX(1 - (E1158:BR1158 / _xlfn.SCAN(E1158, E1158:BR1158, _xlfn.LAMBDA(_xlpm.a,_xlpm.b, MAX(_xlpm.a, _xlpm.b))))))</f>
        <v>-0.23451692815854663</v>
      </c>
      <c r="BW1158" s="12">
        <f t="shared" ca="1" si="37"/>
        <v>-1.5940225634001115</v>
      </c>
    </row>
    <row r="1159" spans="1:75" x14ac:dyDescent="0.45">
      <c r="A1159" s="2" t="s">
        <v>2338</v>
      </c>
      <c r="B1159" t="s">
        <v>2339</v>
      </c>
      <c r="C1159" t="s">
        <v>22</v>
      </c>
      <c r="D1159" t="s">
        <v>8</v>
      </c>
      <c r="E1159">
        <v>30.85</v>
      </c>
      <c r="F1159">
        <v>31.75</v>
      </c>
      <c r="G1159">
        <v>31.25</v>
      </c>
      <c r="H1159">
        <v>31.8</v>
      </c>
      <c r="I1159">
        <v>32.299999999999997</v>
      </c>
      <c r="J1159">
        <v>33.35</v>
      </c>
      <c r="K1159">
        <v>34.200000000000003</v>
      </c>
      <c r="L1159">
        <v>33.799999999999997</v>
      </c>
      <c r="M1159">
        <v>33.9</v>
      </c>
      <c r="N1159">
        <v>34</v>
      </c>
      <c r="O1159">
        <v>34.5</v>
      </c>
      <c r="P1159">
        <v>34.200000000000003</v>
      </c>
      <c r="Q1159">
        <v>34.799999999999997</v>
      </c>
      <c r="R1159">
        <v>34.25</v>
      </c>
      <c r="S1159">
        <v>34.299999999999997</v>
      </c>
      <c r="T1159">
        <v>34.950000000000003</v>
      </c>
      <c r="U1159">
        <v>34.65</v>
      </c>
      <c r="V1159">
        <v>34.15</v>
      </c>
      <c r="W1159">
        <v>33.799999999999997</v>
      </c>
      <c r="X1159">
        <v>34</v>
      </c>
      <c r="Y1159">
        <v>34.799999999999997</v>
      </c>
      <c r="Z1159">
        <v>34.85</v>
      </c>
      <c r="AA1159">
        <v>34.799999999999997</v>
      </c>
      <c r="AB1159">
        <v>36.85</v>
      </c>
      <c r="AC1159">
        <v>37.1</v>
      </c>
      <c r="AD1159">
        <v>36.6</v>
      </c>
      <c r="AE1159">
        <v>37.35</v>
      </c>
      <c r="AF1159">
        <v>36.700000000000003</v>
      </c>
      <c r="AG1159">
        <v>37.549999999999997</v>
      </c>
      <c r="AH1159">
        <v>37.049999999999997</v>
      </c>
      <c r="AI1159">
        <v>36.799999999999997</v>
      </c>
      <c r="AJ1159">
        <v>36.700000000000003</v>
      </c>
      <c r="AK1159">
        <v>37.450000000000003</v>
      </c>
      <c r="AL1159">
        <v>37.15</v>
      </c>
      <c r="AM1159">
        <v>37.200000000000003</v>
      </c>
      <c r="AN1159">
        <v>36.700000000000003</v>
      </c>
      <c r="AO1159">
        <v>35.200000000000003</v>
      </c>
      <c r="AP1159">
        <v>35.25</v>
      </c>
      <c r="AQ1159">
        <v>35.6</v>
      </c>
      <c r="AR1159">
        <v>35</v>
      </c>
      <c r="AS1159">
        <v>34</v>
      </c>
      <c r="AT1159">
        <v>34.450000000000003</v>
      </c>
      <c r="AU1159">
        <v>34.549999999999997</v>
      </c>
      <c r="AV1159">
        <v>34.049999999999997</v>
      </c>
      <c r="AW1159">
        <v>32.799999999999997</v>
      </c>
      <c r="AX1159">
        <v>32.700000000000003</v>
      </c>
      <c r="AY1159">
        <v>31.95</v>
      </c>
      <c r="AZ1159">
        <v>31.7</v>
      </c>
      <c r="BA1159">
        <v>32.4</v>
      </c>
      <c r="BB1159">
        <v>31.8</v>
      </c>
      <c r="BC1159">
        <v>32.1</v>
      </c>
      <c r="BD1159">
        <v>32.950000000000003</v>
      </c>
      <c r="BE1159">
        <v>32.200000000000003</v>
      </c>
      <c r="BF1159">
        <v>31.5</v>
      </c>
      <c r="BG1159">
        <v>33.1</v>
      </c>
      <c r="BH1159">
        <v>33</v>
      </c>
      <c r="BI1159">
        <v>33.6</v>
      </c>
      <c r="BJ1159">
        <v>33.15</v>
      </c>
      <c r="BK1159">
        <v>33.049999999999997</v>
      </c>
      <c r="BL1159">
        <v>32.6</v>
      </c>
      <c r="BM1159">
        <v>32.75</v>
      </c>
      <c r="BN1159">
        <v>31.55</v>
      </c>
      <c r="BO1159">
        <v>31.05</v>
      </c>
      <c r="BP1159">
        <v>30.55</v>
      </c>
      <c r="BQ1159">
        <v>30.3</v>
      </c>
      <c r="BR1159">
        <v>31.2</v>
      </c>
      <c r="BS1159" s="10">
        <f t="shared" si="36"/>
        <v>1.1345218800648229E-2</v>
      </c>
      <c r="BT1159" s="11" cm="1">
        <f t="array" aca="1" ref="BT1159" ca="1">_xlfn.PERCENTILE.INC((OFFSET(E1159,0,1,1,COLUMNS(E1159:BR1159)-1) - E1159:BQ1159) / E1159:BQ1159, 0.05) * SQRT(COUNT(E1159:BR1159) - 1)</f>
        <v>-0.22126301081175848</v>
      </c>
      <c r="BU1159" s="10" cm="1">
        <f t="array" aca="1" ref="BU1159" ca="1">_xlfn.STDEV.P((E1159:BQ1159 - OFFSET(E1159:BQ1159,0,1)) / OFFSET(E1159:BQ1159,0,1)) * SQRT(COUNT(E1159:BR1159)-1)</f>
        <v>0.15831200625478048</v>
      </c>
      <c r="BV1159" s="10" cm="1">
        <f t="array" ref="BV1159">-(MAX(1 - (E1159:BR1159 / _xlfn.SCAN(E1159, E1159:BR1159, _xlfn.LAMBDA(_xlpm.a,_xlpm.b, MAX(_xlpm.a, _xlpm.b))))))</f>
        <v>-0.19307589880159781</v>
      </c>
      <c r="BW1159" s="12">
        <f t="shared" ca="1" si="37"/>
        <v>3.4361799815487024E-2</v>
      </c>
    </row>
    <row r="1160" spans="1:75" x14ac:dyDescent="0.45">
      <c r="A1160" s="2" t="s">
        <v>2340</v>
      </c>
      <c r="B1160" t="s">
        <v>2341</v>
      </c>
      <c r="C1160" t="s">
        <v>19</v>
      </c>
      <c r="D1160" t="s">
        <v>8</v>
      </c>
      <c r="E1160">
        <v>172.95</v>
      </c>
      <c r="F1160">
        <v>172.15</v>
      </c>
      <c r="G1160">
        <v>166.05</v>
      </c>
      <c r="H1160">
        <v>169.25</v>
      </c>
      <c r="I1160">
        <v>179.55</v>
      </c>
      <c r="J1160">
        <v>188.7</v>
      </c>
      <c r="K1160">
        <v>183.65</v>
      </c>
      <c r="L1160">
        <v>184.9</v>
      </c>
      <c r="M1160">
        <v>181.55</v>
      </c>
      <c r="N1160">
        <v>178.25</v>
      </c>
      <c r="O1160">
        <v>184.4</v>
      </c>
      <c r="P1160">
        <v>187.2</v>
      </c>
      <c r="Q1160">
        <v>192.45</v>
      </c>
      <c r="R1160">
        <v>193.75</v>
      </c>
      <c r="S1160">
        <v>189.8</v>
      </c>
      <c r="T1160">
        <v>190.5</v>
      </c>
      <c r="U1160">
        <v>183</v>
      </c>
      <c r="V1160">
        <v>182.85</v>
      </c>
      <c r="W1160">
        <v>180.45</v>
      </c>
      <c r="X1160">
        <v>187.5</v>
      </c>
      <c r="Y1160">
        <v>192.2</v>
      </c>
      <c r="Z1160">
        <v>195.85</v>
      </c>
      <c r="AA1160">
        <v>194.25</v>
      </c>
      <c r="AB1160">
        <v>197.45</v>
      </c>
      <c r="AC1160">
        <v>195.1</v>
      </c>
      <c r="AD1160">
        <v>193.4</v>
      </c>
      <c r="AE1160">
        <v>192.75</v>
      </c>
      <c r="AF1160">
        <v>190.25</v>
      </c>
      <c r="AG1160">
        <v>196.55</v>
      </c>
      <c r="AH1160">
        <v>198</v>
      </c>
      <c r="AI1160">
        <v>197.5</v>
      </c>
      <c r="AJ1160">
        <v>198.1</v>
      </c>
      <c r="AK1160">
        <v>200.3</v>
      </c>
      <c r="AL1160">
        <v>195.55</v>
      </c>
      <c r="AM1160">
        <v>197.55</v>
      </c>
      <c r="AN1160">
        <v>193.35</v>
      </c>
      <c r="AO1160">
        <v>181</v>
      </c>
      <c r="AP1160">
        <v>186.05</v>
      </c>
      <c r="AQ1160">
        <v>183.95</v>
      </c>
      <c r="AR1160">
        <v>185.55</v>
      </c>
      <c r="AS1160">
        <v>184.8</v>
      </c>
      <c r="AT1160">
        <v>185.25</v>
      </c>
      <c r="AU1160">
        <v>191.2</v>
      </c>
      <c r="AV1160">
        <v>184.2</v>
      </c>
      <c r="AW1160">
        <v>180.4</v>
      </c>
      <c r="AX1160">
        <v>190.7</v>
      </c>
      <c r="AY1160">
        <v>182.6</v>
      </c>
      <c r="AZ1160">
        <v>193.35</v>
      </c>
      <c r="BA1160">
        <v>191.7</v>
      </c>
      <c r="BB1160">
        <v>188.05</v>
      </c>
      <c r="BC1160">
        <v>184.9</v>
      </c>
      <c r="BD1160">
        <v>197.3</v>
      </c>
      <c r="BE1160">
        <v>194.2</v>
      </c>
      <c r="BF1160">
        <v>198.2</v>
      </c>
      <c r="BG1160">
        <v>197.3</v>
      </c>
      <c r="BH1160">
        <v>196.35</v>
      </c>
      <c r="BI1160">
        <v>202.9</v>
      </c>
      <c r="BJ1160">
        <v>205.4</v>
      </c>
      <c r="BK1160">
        <v>203.1</v>
      </c>
      <c r="BL1160">
        <v>196.6</v>
      </c>
      <c r="BM1160">
        <v>190.2</v>
      </c>
      <c r="BN1160">
        <v>190</v>
      </c>
      <c r="BO1160">
        <v>188.95</v>
      </c>
      <c r="BP1160">
        <v>192.3</v>
      </c>
      <c r="BQ1160">
        <v>174.7</v>
      </c>
      <c r="BR1160">
        <v>168.65</v>
      </c>
      <c r="BS1160" s="10">
        <f t="shared" si="36"/>
        <v>-2.4862677074298834E-2</v>
      </c>
      <c r="BT1160" s="11" cm="1">
        <f t="array" aca="1" ref="BT1160" ca="1">_xlfn.PERCENTILE.INC((OFFSET(E1160,0,1,1,COLUMNS(E1160:BR1160)-1) - E1160:BQ1160) / E1160:BQ1160, 0.05) * SQRT(COUNT(E1160:BR1160) - 1)</f>
        <v>-0.3129626459306416</v>
      </c>
      <c r="BU1160" s="10" cm="1">
        <f t="array" aca="1" ref="BU1160" ca="1">_xlfn.STDEV.P((E1160:BQ1160 - OFFSET(E1160:BQ1160,0,1)) / OFFSET(E1160:BQ1160,0,1)) * SQRT(COUNT(E1160:BR1160)-1)</f>
        <v>0.2363980238204639</v>
      </c>
      <c r="BV1160" s="10" cm="1">
        <f t="array" ref="BV1160">-(MAX(1 - (E1160:BR1160 / _xlfn.SCAN(E1160, E1160:BR1160, _xlfn.LAMBDA(_xlpm.a,_xlpm.b, MAX(_xlpm.a, _xlpm.b))))))</f>
        <v>-0.17891918208373903</v>
      </c>
      <c r="BW1160" s="12">
        <f t="shared" ca="1" si="37"/>
        <v>-0.13015341630351107</v>
      </c>
    </row>
    <row r="1161" spans="1:75" x14ac:dyDescent="0.45">
      <c r="A1161" s="2" t="s">
        <v>2342</v>
      </c>
      <c r="B1161" t="s">
        <v>2343</v>
      </c>
      <c r="C1161" t="s">
        <v>22</v>
      </c>
      <c r="D1161" t="s">
        <v>29</v>
      </c>
      <c r="E1161">
        <v>303.2</v>
      </c>
      <c r="F1161">
        <v>300</v>
      </c>
      <c r="G1161">
        <v>284.60000000000002</v>
      </c>
      <c r="H1161">
        <v>288.39999999999998</v>
      </c>
      <c r="I1161">
        <v>293.2</v>
      </c>
      <c r="J1161">
        <v>295</v>
      </c>
      <c r="K1161">
        <v>294.8</v>
      </c>
      <c r="L1161">
        <v>296.2</v>
      </c>
      <c r="M1161">
        <v>293.2</v>
      </c>
      <c r="N1161">
        <v>286.60000000000002</v>
      </c>
      <c r="O1161">
        <v>295</v>
      </c>
      <c r="P1161">
        <v>299.60000000000002</v>
      </c>
      <c r="Q1161">
        <v>313.8</v>
      </c>
      <c r="R1161">
        <v>315.2</v>
      </c>
      <c r="S1161">
        <v>323.60000000000002</v>
      </c>
      <c r="T1161">
        <v>323</v>
      </c>
      <c r="U1161">
        <v>355</v>
      </c>
      <c r="V1161">
        <v>343.4</v>
      </c>
      <c r="W1161">
        <v>344.6</v>
      </c>
      <c r="X1161">
        <v>325</v>
      </c>
      <c r="Y1161">
        <v>359.8</v>
      </c>
      <c r="Z1161">
        <v>344.8</v>
      </c>
      <c r="AA1161">
        <v>336.6</v>
      </c>
      <c r="AB1161">
        <v>337.8</v>
      </c>
      <c r="AC1161">
        <v>340</v>
      </c>
      <c r="AD1161">
        <v>341</v>
      </c>
      <c r="AE1161">
        <v>343</v>
      </c>
      <c r="AF1161">
        <v>340.8</v>
      </c>
      <c r="AG1161">
        <v>349.4</v>
      </c>
      <c r="AH1161">
        <v>351.8</v>
      </c>
      <c r="AI1161">
        <v>355.4</v>
      </c>
      <c r="AJ1161">
        <v>364.6</v>
      </c>
      <c r="AK1161">
        <v>363</v>
      </c>
      <c r="AL1161">
        <v>367.6</v>
      </c>
      <c r="AM1161">
        <v>368</v>
      </c>
      <c r="AN1161">
        <v>368</v>
      </c>
      <c r="AO1161">
        <v>355</v>
      </c>
      <c r="AP1161">
        <v>347</v>
      </c>
      <c r="AQ1161">
        <v>347</v>
      </c>
      <c r="AR1161">
        <v>347</v>
      </c>
      <c r="AS1161">
        <v>345.2</v>
      </c>
      <c r="AT1161">
        <v>345.2</v>
      </c>
      <c r="AU1161">
        <v>350.2</v>
      </c>
      <c r="AV1161">
        <v>347.4</v>
      </c>
      <c r="AW1161">
        <v>337</v>
      </c>
      <c r="AX1161">
        <v>341.8</v>
      </c>
      <c r="AY1161">
        <v>333.6</v>
      </c>
      <c r="AZ1161">
        <v>335.6</v>
      </c>
      <c r="BA1161">
        <v>336.4</v>
      </c>
      <c r="BB1161">
        <v>337.8</v>
      </c>
      <c r="BC1161">
        <v>346.6</v>
      </c>
      <c r="BD1161">
        <v>361.2</v>
      </c>
      <c r="BE1161">
        <v>363</v>
      </c>
      <c r="BF1161">
        <v>349</v>
      </c>
      <c r="BG1161">
        <v>346.6</v>
      </c>
      <c r="BH1161">
        <v>342.2</v>
      </c>
      <c r="BI1161">
        <v>342.2</v>
      </c>
      <c r="BJ1161">
        <v>336.2</v>
      </c>
      <c r="BK1161">
        <v>346.4</v>
      </c>
      <c r="BL1161">
        <v>340</v>
      </c>
      <c r="BM1161">
        <v>329.4</v>
      </c>
      <c r="BN1161">
        <v>325</v>
      </c>
      <c r="BO1161">
        <v>310</v>
      </c>
      <c r="BP1161">
        <v>313.39999999999998</v>
      </c>
      <c r="BQ1161">
        <v>302.2</v>
      </c>
      <c r="BR1161">
        <v>309.39999999999998</v>
      </c>
      <c r="BS1161" s="10">
        <f t="shared" si="36"/>
        <v>2.044854881266487E-2</v>
      </c>
      <c r="BT1161" s="11" cm="1">
        <f t="array" aca="1" ref="BT1161" ca="1">_xlfn.PERCENTILE.INC((OFFSET(E1161,0,1,1,COLUMNS(E1161:BR1161)-1) - E1161:BQ1161) / E1161:BQ1161, 0.05) * SQRT(COUNT(E1161:BR1161) - 1)</f>
        <v>-0.33107952304030525</v>
      </c>
      <c r="BU1161" s="10" cm="1">
        <f t="array" aca="1" ref="BU1161" ca="1">_xlfn.STDEV.P((E1161:BQ1161 - OFFSET(E1161:BQ1161,0,1)) / OFFSET(E1161:BQ1161,0,1)) * SQRT(COUNT(E1161:BR1161)-1)</f>
        <v>0.22287301830248116</v>
      </c>
      <c r="BV1161" s="10" cm="1">
        <f t="array" ref="BV1161">-(MAX(1 - (E1161:BR1161 / _xlfn.SCAN(E1161, E1161:BR1161, _xlfn.LAMBDA(_xlpm.a,_xlpm.b, MAX(_xlpm.a, _xlpm.b))))))</f>
        <v>-0.17880434782608701</v>
      </c>
      <c r="BW1161" s="12">
        <f t="shared" ca="1" si="37"/>
        <v>6.5253369789220625E-2</v>
      </c>
    </row>
    <row r="1162" spans="1:75" x14ac:dyDescent="0.45">
      <c r="A1162" s="2" t="s">
        <v>2344</v>
      </c>
      <c r="B1162" t="s">
        <v>2345</v>
      </c>
      <c r="C1162" t="s">
        <v>19</v>
      </c>
      <c r="D1162" t="s">
        <v>29</v>
      </c>
      <c r="E1162">
        <v>837</v>
      </c>
      <c r="F1162">
        <v>834</v>
      </c>
      <c r="G1162">
        <v>803.5</v>
      </c>
      <c r="H1162">
        <v>814</v>
      </c>
      <c r="I1162">
        <v>813.5</v>
      </c>
      <c r="J1162">
        <v>831.5</v>
      </c>
      <c r="K1162">
        <v>832.5</v>
      </c>
      <c r="L1162">
        <v>845</v>
      </c>
      <c r="M1162">
        <v>849.5</v>
      </c>
      <c r="N1162">
        <v>842.5</v>
      </c>
      <c r="O1162">
        <v>871.5</v>
      </c>
      <c r="P1162">
        <v>880.5</v>
      </c>
      <c r="Q1162">
        <v>898</v>
      </c>
      <c r="R1162">
        <v>896</v>
      </c>
      <c r="S1162">
        <v>932.5</v>
      </c>
      <c r="T1162">
        <v>927.5</v>
      </c>
      <c r="U1162">
        <v>938.5</v>
      </c>
      <c r="V1162">
        <v>921.5</v>
      </c>
      <c r="W1162">
        <v>912</v>
      </c>
      <c r="X1162">
        <v>920</v>
      </c>
      <c r="Y1162">
        <v>921.5</v>
      </c>
      <c r="Z1162">
        <v>918</v>
      </c>
      <c r="AA1162">
        <v>878.5</v>
      </c>
      <c r="AB1162">
        <v>902.5</v>
      </c>
      <c r="AC1162">
        <v>909</v>
      </c>
      <c r="AD1162">
        <v>896</v>
      </c>
      <c r="AE1162">
        <v>892.5</v>
      </c>
      <c r="AF1162">
        <v>877.5</v>
      </c>
      <c r="AG1162">
        <v>914</v>
      </c>
      <c r="AH1162">
        <v>896.5</v>
      </c>
      <c r="AI1162">
        <v>899</v>
      </c>
      <c r="AJ1162">
        <v>899</v>
      </c>
      <c r="AK1162">
        <v>887</v>
      </c>
      <c r="AL1162">
        <v>856</v>
      </c>
      <c r="AM1162">
        <v>877.5</v>
      </c>
      <c r="AN1162">
        <v>854</v>
      </c>
      <c r="AO1162">
        <v>832</v>
      </c>
      <c r="AP1162">
        <v>816.5</v>
      </c>
      <c r="AQ1162">
        <v>808.5</v>
      </c>
      <c r="AR1162">
        <v>794</v>
      </c>
      <c r="AS1162">
        <v>788.5</v>
      </c>
      <c r="AT1162">
        <v>788.5</v>
      </c>
      <c r="AU1162">
        <v>786</v>
      </c>
      <c r="AV1162">
        <v>772</v>
      </c>
      <c r="AW1162">
        <v>741</v>
      </c>
      <c r="AX1162">
        <v>741</v>
      </c>
      <c r="AY1162">
        <v>755</v>
      </c>
      <c r="AZ1162">
        <v>810</v>
      </c>
      <c r="BA1162">
        <v>801.5</v>
      </c>
      <c r="BB1162">
        <v>820.5</v>
      </c>
      <c r="BC1162">
        <v>800</v>
      </c>
      <c r="BD1162">
        <v>800</v>
      </c>
      <c r="BE1162">
        <v>770.5</v>
      </c>
      <c r="BF1162">
        <v>725</v>
      </c>
      <c r="BG1162">
        <v>748</v>
      </c>
      <c r="BH1162">
        <v>745.5</v>
      </c>
      <c r="BI1162">
        <v>745.5</v>
      </c>
      <c r="BJ1162">
        <v>698</v>
      </c>
      <c r="BK1162">
        <v>712</v>
      </c>
      <c r="BL1162">
        <v>701</v>
      </c>
      <c r="BM1162">
        <v>709</v>
      </c>
      <c r="BN1162">
        <v>653.5</v>
      </c>
      <c r="BO1162">
        <v>608</v>
      </c>
      <c r="BP1162">
        <v>615.5</v>
      </c>
      <c r="BQ1162">
        <v>557</v>
      </c>
      <c r="BR1162">
        <v>589</v>
      </c>
      <c r="BS1162" s="10">
        <f t="shared" si="36"/>
        <v>-0.29629629629629628</v>
      </c>
      <c r="BT1162" s="11" cm="1">
        <f t="array" aca="1" ref="BT1162" ca="1">_xlfn.PERCENTILE.INC((OFFSET(E1162,0,1,1,COLUMNS(E1162:BR1162)-1) - E1162:BQ1162) / E1162:BQ1162, 0.05) * SQRT(COUNT(E1162:BR1162) - 1)</f>
        <v>-0.50617284375041605</v>
      </c>
      <c r="BU1162" s="10" cm="1">
        <f t="array" aca="1" ref="BU1162" ca="1">_xlfn.STDEV.P((E1162:BQ1162 - OFFSET(E1162:BQ1162,0,1)) / OFFSET(E1162:BQ1162,0,1)) * SQRT(COUNT(E1162:BR1162)-1)</f>
        <v>0.24640453431474213</v>
      </c>
      <c r="BV1162" s="10" cm="1">
        <f t="array" ref="BV1162">-(MAX(1 - (E1162:BR1162 / _xlfn.SCAN(E1162, E1162:BR1162, _xlfn.LAMBDA(_xlpm.a,_xlpm.b, MAX(_xlpm.a, _xlpm.b))))))</f>
        <v>-0.40649973361747471</v>
      </c>
      <c r="BW1162" s="12">
        <f t="shared" ca="1" si="37"/>
        <v>-1.2264450833669143</v>
      </c>
    </row>
    <row r="1163" spans="1:75" x14ac:dyDescent="0.45">
      <c r="A1163" s="2" t="s">
        <v>2346</v>
      </c>
      <c r="B1163" t="s">
        <v>2347</v>
      </c>
      <c r="C1163" t="s">
        <v>111</v>
      </c>
      <c r="D1163" t="s">
        <v>136</v>
      </c>
      <c r="E1163">
        <v>153.97999999999999</v>
      </c>
      <c r="F1163">
        <v>154.88</v>
      </c>
      <c r="G1163">
        <v>156.97999999999999</v>
      </c>
      <c r="H1163">
        <v>159.84</v>
      </c>
      <c r="I1163">
        <v>166.72</v>
      </c>
      <c r="J1163">
        <v>170.86</v>
      </c>
      <c r="K1163">
        <v>171.9</v>
      </c>
      <c r="L1163">
        <v>175.62</v>
      </c>
      <c r="M1163">
        <v>172</v>
      </c>
      <c r="N1163">
        <v>167.2</v>
      </c>
      <c r="O1163">
        <v>161.76</v>
      </c>
      <c r="P1163">
        <v>166.62</v>
      </c>
      <c r="Q1163">
        <v>166.04</v>
      </c>
      <c r="R1163">
        <v>170.6</v>
      </c>
      <c r="S1163">
        <v>167.76</v>
      </c>
      <c r="T1163">
        <v>174.96</v>
      </c>
      <c r="U1163">
        <v>170.4</v>
      </c>
      <c r="V1163">
        <v>161.30000000000001</v>
      </c>
      <c r="W1163">
        <v>161.04</v>
      </c>
      <c r="X1163">
        <v>186.56</v>
      </c>
      <c r="Y1163">
        <v>189.54</v>
      </c>
      <c r="Z1163">
        <v>185.96</v>
      </c>
      <c r="AA1163">
        <v>188.02</v>
      </c>
      <c r="AB1163">
        <v>184.44</v>
      </c>
      <c r="AC1163">
        <v>189.52</v>
      </c>
      <c r="AD1163">
        <v>194.36</v>
      </c>
      <c r="AE1163">
        <v>186.04</v>
      </c>
      <c r="AF1163">
        <v>182</v>
      </c>
      <c r="AG1163">
        <v>198</v>
      </c>
      <c r="AH1163">
        <v>200.1</v>
      </c>
      <c r="AI1163">
        <v>192.84</v>
      </c>
      <c r="AJ1163">
        <v>190.66</v>
      </c>
      <c r="AK1163">
        <v>189.58</v>
      </c>
      <c r="AL1163">
        <v>194.88</v>
      </c>
      <c r="AM1163">
        <v>190.98</v>
      </c>
      <c r="AN1163">
        <v>191.56</v>
      </c>
      <c r="AO1163">
        <v>187.86</v>
      </c>
      <c r="AP1163">
        <v>186.6</v>
      </c>
      <c r="AQ1163">
        <v>188.86</v>
      </c>
      <c r="AR1163">
        <v>192.94</v>
      </c>
      <c r="AS1163">
        <v>190.24</v>
      </c>
      <c r="AT1163">
        <v>183.4</v>
      </c>
      <c r="AU1163">
        <v>187</v>
      </c>
      <c r="AV1163">
        <v>186.42</v>
      </c>
      <c r="AW1163">
        <v>174.76</v>
      </c>
      <c r="AX1163">
        <v>180</v>
      </c>
      <c r="AY1163">
        <v>183.94</v>
      </c>
      <c r="AZ1163">
        <v>175.6</v>
      </c>
      <c r="BA1163">
        <v>177.68</v>
      </c>
      <c r="BB1163">
        <v>182.14</v>
      </c>
      <c r="BC1163">
        <v>182.12</v>
      </c>
      <c r="BD1163">
        <v>183.34</v>
      </c>
      <c r="BE1163">
        <v>175.5</v>
      </c>
      <c r="BF1163">
        <v>173.46</v>
      </c>
      <c r="BG1163">
        <v>168.48</v>
      </c>
      <c r="BH1163">
        <v>162.78</v>
      </c>
      <c r="BI1163">
        <v>154.66</v>
      </c>
      <c r="BJ1163">
        <v>151.04</v>
      </c>
      <c r="BK1163">
        <v>157.02000000000001</v>
      </c>
      <c r="BL1163">
        <v>150.28</v>
      </c>
      <c r="BM1163">
        <v>149.86000000000001</v>
      </c>
      <c r="BN1163">
        <v>148.12</v>
      </c>
      <c r="BO1163">
        <v>148.97999999999999</v>
      </c>
      <c r="BP1163">
        <v>147.08000000000001</v>
      </c>
      <c r="BQ1163">
        <v>138.88</v>
      </c>
      <c r="BR1163">
        <v>141.62</v>
      </c>
      <c r="BS1163" s="10">
        <f t="shared" si="36"/>
        <v>-8.0270164956487769E-2</v>
      </c>
      <c r="BT1163" s="11" cm="1">
        <f t="array" aca="1" ref="BT1163" ca="1">_xlfn.PERCENTILE.INC((OFFSET(E1163,0,1,1,COLUMNS(E1163:BR1163)-1) - E1163:BQ1163) / E1163:BQ1163, 0.05) * SQRT(COUNT(E1163:BR1163) - 1)</f>
        <v>-0.39484743529371663</v>
      </c>
      <c r="BU1163" s="10" cm="1">
        <f t="array" aca="1" ref="BU1163" ca="1">_xlfn.STDEV.P((E1163:BQ1163 - OFFSET(E1163:BQ1163,0,1)) / OFFSET(E1163:BQ1163,0,1)) * SQRT(COUNT(E1163:BR1163)-1)</f>
        <v>0.2702011762216715</v>
      </c>
      <c r="BV1163" s="10" cm="1">
        <f t="array" ref="BV1163">-(MAX(1 - (E1163:BR1163 / _xlfn.SCAN(E1163, E1163:BR1163, _xlfn.LAMBDA(_xlpm.a,_xlpm.b, MAX(_xlpm.a, _xlpm.b))))))</f>
        <v>-0.30594702648675665</v>
      </c>
      <c r="BW1163" s="12">
        <f t="shared" ca="1" si="37"/>
        <v>-0.31893087770692463</v>
      </c>
    </row>
    <row r="1164" spans="1:75" x14ac:dyDescent="0.45">
      <c r="A1164" s="2" t="s">
        <v>2348</v>
      </c>
      <c r="B1164" t="s">
        <v>2349</v>
      </c>
      <c r="C1164" t="s">
        <v>37</v>
      </c>
      <c r="D1164" t="s">
        <v>34</v>
      </c>
      <c r="E1164">
        <v>69.5</v>
      </c>
      <c r="F1164">
        <v>70.2</v>
      </c>
      <c r="G1164">
        <v>70.599999999999994</v>
      </c>
      <c r="H1164">
        <v>71</v>
      </c>
      <c r="I1164">
        <v>70.8</v>
      </c>
      <c r="J1164">
        <v>71.2</v>
      </c>
      <c r="K1164">
        <v>72.2</v>
      </c>
      <c r="L1164">
        <v>73.099999999999994</v>
      </c>
      <c r="M1164">
        <v>72.5</v>
      </c>
      <c r="N1164">
        <v>70.8</v>
      </c>
      <c r="O1164">
        <v>72.099999999999994</v>
      </c>
      <c r="P1164">
        <v>73.2</v>
      </c>
      <c r="Q1164">
        <v>73.2</v>
      </c>
      <c r="R1164">
        <v>73.7</v>
      </c>
      <c r="S1164">
        <v>74</v>
      </c>
      <c r="T1164">
        <v>74.3</v>
      </c>
      <c r="U1164">
        <v>75</v>
      </c>
      <c r="V1164">
        <v>75.5</v>
      </c>
      <c r="W1164">
        <v>76</v>
      </c>
      <c r="X1164">
        <v>77.400000000000006</v>
      </c>
      <c r="Y1164">
        <v>77.599999999999994</v>
      </c>
      <c r="Z1164">
        <v>77.599999999999994</v>
      </c>
      <c r="AA1164">
        <v>78.099999999999994</v>
      </c>
      <c r="AB1164">
        <v>78.8</v>
      </c>
      <c r="AC1164">
        <v>79.7</v>
      </c>
      <c r="AD1164">
        <v>79.8</v>
      </c>
      <c r="AE1164">
        <v>80.8</v>
      </c>
      <c r="AF1164">
        <v>80.2</v>
      </c>
      <c r="AG1164">
        <v>80</v>
      </c>
      <c r="AH1164">
        <v>81.2</v>
      </c>
      <c r="AI1164">
        <v>84</v>
      </c>
      <c r="AJ1164">
        <v>83.2</v>
      </c>
      <c r="AK1164">
        <v>82.7</v>
      </c>
      <c r="AL1164">
        <v>82</v>
      </c>
      <c r="AM1164">
        <v>82.1</v>
      </c>
      <c r="AN1164">
        <v>80.599999999999994</v>
      </c>
      <c r="AO1164">
        <v>80.599999999999994</v>
      </c>
      <c r="AP1164">
        <v>79.7</v>
      </c>
      <c r="AQ1164">
        <v>80.3</v>
      </c>
      <c r="AR1164">
        <v>81.5</v>
      </c>
      <c r="AS1164">
        <v>80</v>
      </c>
      <c r="AT1164">
        <v>78.8</v>
      </c>
      <c r="AU1164">
        <v>77.900000000000006</v>
      </c>
      <c r="AV1164">
        <v>78.5</v>
      </c>
      <c r="AW1164">
        <v>76.400000000000006</v>
      </c>
      <c r="AX1164">
        <v>77.5</v>
      </c>
      <c r="AY1164">
        <v>75</v>
      </c>
      <c r="AZ1164">
        <v>74.599999999999994</v>
      </c>
      <c r="BA1164">
        <v>74.7</v>
      </c>
      <c r="BB1164">
        <v>75.400000000000006</v>
      </c>
      <c r="BC1164">
        <v>74.8</v>
      </c>
      <c r="BD1164">
        <v>75.2</v>
      </c>
      <c r="BE1164">
        <v>74.099999999999994</v>
      </c>
      <c r="BF1164">
        <v>74</v>
      </c>
      <c r="BG1164">
        <v>74.5</v>
      </c>
      <c r="BH1164">
        <v>73.8</v>
      </c>
      <c r="BI1164">
        <v>73.7</v>
      </c>
      <c r="BJ1164">
        <v>73</v>
      </c>
      <c r="BK1164">
        <v>72</v>
      </c>
      <c r="BL1164">
        <v>69.8</v>
      </c>
      <c r="BM1164">
        <v>69.099999999999994</v>
      </c>
      <c r="BN1164">
        <v>68.7</v>
      </c>
      <c r="BO1164">
        <v>68.7</v>
      </c>
      <c r="BP1164">
        <v>69.099999999999994</v>
      </c>
      <c r="BQ1164">
        <v>67.599999999999994</v>
      </c>
      <c r="BR1164">
        <v>69.5</v>
      </c>
      <c r="BS1164" s="10">
        <f t="shared" si="36"/>
        <v>0</v>
      </c>
      <c r="BT1164" s="11" cm="1">
        <f t="array" aca="1" ref="BT1164" ca="1">_xlfn.PERCENTILE.INC((OFFSET(E1164,0,1,1,COLUMNS(E1164:BR1164)-1) - E1164:BQ1164) / E1164:BQ1164, 0.05) * SQRT(COUNT(E1164:BR1164) - 1)</f>
        <v>-0.18623940120357285</v>
      </c>
      <c r="BU1164" s="10" cm="1">
        <f t="array" aca="1" ref="BU1164" ca="1">_xlfn.STDEV.P((E1164:BQ1164 - OFFSET(E1164:BQ1164,0,1)) / OFFSET(E1164:BQ1164,0,1)) * SQRT(COUNT(E1164:BR1164)-1)</f>
        <v>0.10569862520155204</v>
      </c>
      <c r="BV1164" s="10" cm="1">
        <f t="array" ref="BV1164">-(MAX(1 - (E1164:BR1164 / _xlfn.SCAN(E1164, E1164:BR1164, _xlfn.LAMBDA(_xlpm.a,_xlpm.b, MAX(_xlpm.a, _xlpm.b))))))</f>
        <v>-0.19523809523809532</v>
      </c>
      <c r="BW1164" s="12">
        <f t="shared" ca="1" si="37"/>
        <v>-5.5869537773766811E-2</v>
      </c>
    </row>
    <row r="1165" spans="1:75" x14ac:dyDescent="0.45">
      <c r="A1165" s="2" t="s">
        <v>2350</v>
      </c>
      <c r="B1165" t="s">
        <v>2351</v>
      </c>
      <c r="C1165" t="s">
        <v>22</v>
      </c>
      <c r="D1165" t="s">
        <v>8</v>
      </c>
      <c r="E1165">
        <v>16.600000000000001</v>
      </c>
      <c r="F1165">
        <v>16.89</v>
      </c>
      <c r="G1165">
        <v>16.420000000000002</v>
      </c>
      <c r="H1165">
        <v>17.11</v>
      </c>
      <c r="I1165">
        <v>17.7</v>
      </c>
      <c r="J1165">
        <v>18.07</v>
      </c>
      <c r="K1165">
        <v>17.73</v>
      </c>
      <c r="L1165">
        <v>17.61</v>
      </c>
      <c r="M1165">
        <v>17</v>
      </c>
      <c r="N1165">
        <v>17.16</v>
      </c>
      <c r="O1165">
        <v>17.5</v>
      </c>
      <c r="P1165">
        <v>17.46</v>
      </c>
      <c r="Q1165">
        <v>17.88</v>
      </c>
      <c r="R1165">
        <v>18.079999999999998</v>
      </c>
      <c r="S1165">
        <v>18.16</v>
      </c>
      <c r="T1165">
        <v>18.23</v>
      </c>
      <c r="U1165">
        <v>18.12</v>
      </c>
      <c r="V1165">
        <v>17.61</v>
      </c>
      <c r="W1165">
        <v>17.87</v>
      </c>
      <c r="X1165">
        <v>18.3</v>
      </c>
      <c r="Y1165">
        <v>18.73</v>
      </c>
      <c r="Z1165">
        <v>18.809999999999999</v>
      </c>
      <c r="AA1165">
        <v>18.46</v>
      </c>
      <c r="AB1165">
        <v>18.66</v>
      </c>
      <c r="AC1165">
        <v>19.21</v>
      </c>
      <c r="AD1165">
        <v>19.16</v>
      </c>
      <c r="AE1165">
        <v>19.420000000000002</v>
      </c>
      <c r="AF1165">
        <v>18.600000000000001</v>
      </c>
      <c r="AG1165">
        <v>18.899999999999999</v>
      </c>
      <c r="AH1165">
        <v>18.809999999999999</v>
      </c>
      <c r="AI1165">
        <v>18.78</v>
      </c>
      <c r="AJ1165">
        <v>18.190000000000001</v>
      </c>
      <c r="AK1165">
        <v>18.46</v>
      </c>
      <c r="AL1165">
        <v>17.91</v>
      </c>
      <c r="AM1165">
        <v>18.010000000000002</v>
      </c>
      <c r="AN1165">
        <v>17.649999999999999</v>
      </c>
      <c r="AO1165">
        <v>17.09</v>
      </c>
      <c r="AP1165">
        <v>17.079999999999998</v>
      </c>
      <c r="AQ1165">
        <v>17.04</v>
      </c>
      <c r="AR1165">
        <v>17</v>
      </c>
      <c r="AS1165">
        <v>16.78</v>
      </c>
      <c r="AT1165">
        <v>16.7</v>
      </c>
      <c r="AU1165">
        <v>16.82</v>
      </c>
      <c r="AV1165">
        <v>16.5</v>
      </c>
      <c r="AW1165">
        <v>16.02</v>
      </c>
      <c r="AX1165">
        <v>16.46</v>
      </c>
      <c r="AY1165">
        <v>15.92</v>
      </c>
      <c r="AZ1165">
        <v>15.98</v>
      </c>
      <c r="BA1165">
        <v>15.78</v>
      </c>
      <c r="BB1165">
        <v>15.65</v>
      </c>
      <c r="BC1165">
        <v>15.85</v>
      </c>
      <c r="BD1165">
        <v>16.440000000000001</v>
      </c>
      <c r="BE1165">
        <v>15.39</v>
      </c>
      <c r="BF1165">
        <v>15.14</v>
      </c>
      <c r="BG1165">
        <v>15.15</v>
      </c>
      <c r="BH1165">
        <v>14.82</v>
      </c>
      <c r="BI1165">
        <v>14.92</v>
      </c>
      <c r="BJ1165">
        <v>14.48</v>
      </c>
      <c r="BK1165">
        <v>14.91</v>
      </c>
      <c r="BL1165">
        <v>14.34</v>
      </c>
      <c r="BM1165">
        <v>13.99</v>
      </c>
      <c r="BN1165">
        <v>13.91</v>
      </c>
      <c r="BO1165">
        <v>13.75</v>
      </c>
      <c r="BP1165">
        <v>13.66</v>
      </c>
      <c r="BQ1165">
        <v>13.13</v>
      </c>
      <c r="BR1165">
        <v>13.47</v>
      </c>
      <c r="BS1165" s="10">
        <f t="shared" si="36"/>
        <v>-0.1885542168674699</v>
      </c>
      <c r="BT1165" s="11" cm="1">
        <f t="array" aca="1" ref="BT1165" ca="1">_xlfn.PERCENTILE.INC((OFFSET(E1165,0,1,1,COLUMNS(E1165:BR1165)-1) - E1165:BQ1165) / E1165:BQ1165, 0.05) * SQRT(COUNT(E1165:BR1165) - 1)</f>
        <v>-0.30242643736500824</v>
      </c>
      <c r="BU1165" s="10" cm="1">
        <f t="array" aca="1" ref="BU1165" ca="1">_xlfn.STDEV.P((E1165:BQ1165 - OFFSET(E1165:BQ1165,0,1)) / OFFSET(E1165:BQ1165,0,1)) * SQRT(COUNT(E1165:BR1165)-1)</f>
        <v>0.1815970250408179</v>
      </c>
      <c r="BV1165" s="10" cm="1">
        <f t="array" ref="BV1165">-(MAX(1 - (E1165:BR1165 / _xlfn.SCAN(E1165, E1165:BR1165, _xlfn.LAMBDA(_xlpm.a,_xlpm.b, MAX(_xlpm.a, _xlpm.b))))))</f>
        <v>-0.32389289392378995</v>
      </c>
      <c r="BW1165" s="12">
        <f t="shared" ca="1" si="37"/>
        <v>-1.0708300433726501</v>
      </c>
    </row>
    <row r="1166" spans="1:75" x14ac:dyDescent="0.45">
      <c r="A1166" s="2" t="s">
        <v>2352</v>
      </c>
      <c r="B1166" t="s">
        <v>2353</v>
      </c>
      <c r="C1166" t="s">
        <v>54</v>
      </c>
      <c r="D1166" t="s">
        <v>8</v>
      </c>
      <c r="E1166">
        <v>67.75</v>
      </c>
      <c r="F1166">
        <v>67.3</v>
      </c>
      <c r="G1166">
        <v>64.650000000000006</v>
      </c>
      <c r="H1166">
        <v>65.75</v>
      </c>
      <c r="I1166">
        <v>69.2</v>
      </c>
      <c r="J1166">
        <v>70.599999999999994</v>
      </c>
      <c r="K1166">
        <v>69.150000000000006</v>
      </c>
      <c r="L1166">
        <v>68.45</v>
      </c>
      <c r="M1166">
        <v>68.55</v>
      </c>
      <c r="N1166">
        <v>66.849999999999994</v>
      </c>
      <c r="O1166">
        <v>68.650000000000006</v>
      </c>
      <c r="P1166">
        <v>68.5</v>
      </c>
      <c r="Q1166">
        <v>69.900000000000006</v>
      </c>
      <c r="R1166">
        <v>71.099999999999994</v>
      </c>
      <c r="S1166">
        <v>72.599999999999994</v>
      </c>
      <c r="T1166">
        <v>72.400000000000006</v>
      </c>
      <c r="U1166">
        <v>71.25</v>
      </c>
      <c r="V1166">
        <v>70.2</v>
      </c>
      <c r="W1166">
        <v>73</v>
      </c>
      <c r="X1166">
        <v>74.45</v>
      </c>
      <c r="Y1166">
        <v>79.099999999999994</v>
      </c>
      <c r="Z1166">
        <v>80</v>
      </c>
      <c r="AA1166">
        <v>78.150000000000006</v>
      </c>
      <c r="AB1166">
        <v>80.349999999999994</v>
      </c>
      <c r="AC1166">
        <v>81</v>
      </c>
      <c r="AD1166">
        <v>78.599999999999994</v>
      </c>
      <c r="AE1166">
        <v>79.599999999999994</v>
      </c>
      <c r="AF1166">
        <v>75.25</v>
      </c>
      <c r="AG1166">
        <v>77</v>
      </c>
      <c r="AH1166">
        <v>77.55</v>
      </c>
      <c r="AI1166">
        <v>78.05</v>
      </c>
      <c r="AJ1166">
        <v>78.150000000000006</v>
      </c>
      <c r="AK1166">
        <v>77.95</v>
      </c>
      <c r="AL1166">
        <v>74.849999999999994</v>
      </c>
      <c r="AM1166">
        <v>76.150000000000006</v>
      </c>
      <c r="AN1166">
        <v>74.8</v>
      </c>
      <c r="AO1166">
        <v>70.55</v>
      </c>
      <c r="AP1166">
        <v>71.55</v>
      </c>
      <c r="AQ1166">
        <v>71.5</v>
      </c>
      <c r="AR1166">
        <v>72.95</v>
      </c>
      <c r="AS1166">
        <v>70.7</v>
      </c>
      <c r="AT1166">
        <v>68.45</v>
      </c>
      <c r="AU1166">
        <v>69.7</v>
      </c>
      <c r="AV1166">
        <v>68.3</v>
      </c>
      <c r="AW1166">
        <v>65.599999999999994</v>
      </c>
      <c r="AX1166">
        <v>69.25</v>
      </c>
      <c r="AY1166">
        <v>66.400000000000006</v>
      </c>
      <c r="AZ1166">
        <v>65.7</v>
      </c>
      <c r="BA1166">
        <v>66.2</v>
      </c>
      <c r="BB1166">
        <v>66.05</v>
      </c>
      <c r="BC1166">
        <v>69</v>
      </c>
      <c r="BD1166">
        <v>70.849999999999994</v>
      </c>
      <c r="BE1166">
        <v>68.8</v>
      </c>
      <c r="BF1166">
        <v>68</v>
      </c>
      <c r="BG1166">
        <v>65.25</v>
      </c>
      <c r="BH1166">
        <v>65.3</v>
      </c>
      <c r="BI1166">
        <v>65.75</v>
      </c>
      <c r="BJ1166">
        <v>65.349999999999994</v>
      </c>
      <c r="BK1166">
        <v>66.2</v>
      </c>
      <c r="BL1166">
        <v>62.85</v>
      </c>
      <c r="BM1166">
        <v>61.25</v>
      </c>
      <c r="BN1166">
        <v>60.35</v>
      </c>
      <c r="BO1166">
        <v>60.1</v>
      </c>
      <c r="BP1166">
        <v>60.7</v>
      </c>
      <c r="BQ1166">
        <v>56.1</v>
      </c>
      <c r="BR1166">
        <v>58.25</v>
      </c>
      <c r="BS1166" s="10">
        <f t="shared" si="36"/>
        <v>-0.14022140221402213</v>
      </c>
      <c r="BT1166" s="11" cm="1">
        <f t="array" aca="1" ref="BT1166" ca="1">_xlfn.PERCENTILE.INC((OFFSET(E1166,0,1,1,COLUMNS(E1166:BR1166)-1) - E1166:BQ1166) / E1166:BQ1166, 0.05) * SQRT(COUNT(E1166:BR1166) - 1)</f>
        <v>-0.39274829569754166</v>
      </c>
      <c r="BU1166" s="10" cm="1">
        <f t="array" aca="1" ref="BU1166" ca="1">_xlfn.STDEV.P((E1166:BQ1166 - OFFSET(E1166:BQ1166,0,1)) / OFFSET(E1166:BQ1166,0,1)) * SQRT(COUNT(E1166:BR1166)-1)</f>
        <v>0.23049876245622905</v>
      </c>
      <c r="BV1166" s="10" cm="1">
        <f t="array" ref="BV1166">-(MAX(1 - (E1166:BR1166 / _xlfn.SCAN(E1166, E1166:BR1166, _xlfn.LAMBDA(_xlpm.a,_xlpm.b, MAX(_xlpm.a, _xlpm.b))))))</f>
        <v>-0.30740740740740735</v>
      </c>
      <c r="BW1166" s="12">
        <f t="shared" ca="1" si="37"/>
        <v>-0.63395887244776183</v>
      </c>
    </row>
    <row r="1167" spans="1:75" x14ac:dyDescent="0.45">
      <c r="A1167" s="2" t="s">
        <v>2354</v>
      </c>
      <c r="B1167" t="s">
        <v>2355</v>
      </c>
      <c r="C1167" t="s">
        <v>71</v>
      </c>
      <c r="D1167" t="s">
        <v>26</v>
      </c>
      <c r="E1167">
        <v>46.68</v>
      </c>
      <c r="F1167">
        <v>41.92</v>
      </c>
      <c r="G1167">
        <v>44.01</v>
      </c>
      <c r="H1167">
        <v>46.78</v>
      </c>
      <c r="I1167">
        <v>46.54</v>
      </c>
      <c r="J1167">
        <v>45.3</v>
      </c>
      <c r="K1167">
        <v>46.34</v>
      </c>
      <c r="L1167">
        <v>48.04</v>
      </c>
      <c r="M1167">
        <v>46.92</v>
      </c>
      <c r="N1167">
        <v>45.6</v>
      </c>
      <c r="O1167">
        <v>46.78</v>
      </c>
      <c r="P1167">
        <v>48.62</v>
      </c>
      <c r="Q1167">
        <v>49.58</v>
      </c>
      <c r="R1167">
        <v>49.32</v>
      </c>
      <c r="S1167">
        <v>48.98</v>
      </c>
      <c r="T1167">
        <v>51.7</v>
      </c>
      <c r="U1167">
        <v>50.05</v>
      </c>
      <c r="V1167">
        <v>49.32</v>
      </c>
      <c r="W1167">
        <v>48.62</v>
      </c>
      <c r="X1167">
        <v>50.25</v>
      </c>
      <c r="Y1167">
        <v>51.8</v>
      </c>
      <c r="Z1167">
        <v>50.6</v>
      </c>
      <c r="AA1167">
        <v>48.16</v>
      </c>
      <c r="AB1167">
        <v>50.8</v>
      </c>
      <c r="AC1167">
        <v>49.46</v>
      </c>
      <c r="AD1167">
        <v>48.28</v>
      </c>
      <c r="AE1167">
        <v>50.95</v>
      </c>
      <c r="AF1167">
        <v>49.7</v>
      </c>
      <c r="AG1167">
        <v>53.05</v>
      </c>
      <c r="AH1167">
        <v>53.3</v>
      </c>
      <c r="AI1167">
        <v>55</v>
      </c>
      <c r="AJ1167">
        <v>52.85</v>
      </c>
      <c r="AK1167">
        <v>51.9</v>
      </c>
      <c r="AL1167">
        <v>49.62</v>
      </c>
      <c r="AM1167">
        <v>50.9</v>
      </c>
      <c r="AN1167">
        <v>48.78</v>
      </c>
      <c r="AO1167">
        <v>48.28</v>
      </c>
      <c r="AP1167">
        <v>47.26</v>
      </c>
      <c r="AQ1167">
        <v>48</v>
      </c>
      <c r="AR1167">
        <v>48.22</v>
      </c>
      <c r="AS1167">
        <v>46.94</v>
      </c>
      <c r="AT1167">
        <v>47.72</v>
      </c>
      <c r="AU1167">
        <v>46.74</v>
      </c>
      <c r="AV1167">
        <v>48</v>
      </c>
      <c r="AW1167">
        <v>46.16</v>
      </c>
      <c r="AX1167">
        <v>47.1</v>
      </c>
      <c r="AY1167">
        <v>46.46</v>
      </c>
      <c r="AZ1167">
        <v>47.1</v>
      </c>
      <c r="BA1167">
        <v>47.06</v>
      </c>
      <c r="BB1167">
        <v>47.04</v>
      </c>
      <c r="BC1167">
        <v>47.02</v>
      </c>
      <c r="BD1167">
        <v>49.22</v>
      </c>
      <c r="BE1167">
        <v>46.38</v>
      </c>
      <c r="BF1167">
        <v>44.88</v>
      </c>
      <c r="BG1167">
        <v>43.74</v>
      </c>
      <c r="BH1167">
        <v>44.36</v>
      </c>
      <c r="BI1167">
        <v>43.02</v>
      </c>
      <c r="BJ1167">
        <v>39.979999999999997</v>
      </c>
      <c r="BK1167">
        <v>40.54</v>
      </c>
      <c r="BL1167">
        <v>38.700000000000003</v>
      </c>
      <c r="BM1167">
        <v>39.1</v>
      </c>
      <c r="BN1167">
        <v>38.119999999999997</v>
      </c>
      <c r="BO1167">
        <v>36.9</v>
      </c>
      <c r="BP1167">
        <v>38.92</v>
      </c>
      <c r="BQ1167">
        <v>38.520000000000003</v>
      </c>
      <c r="BR1167">
        <v>40.58</v>
      </c>
      <c r="BS1167" s="10">
        <f t="shared" si="36"/>
        <v>-0.1306769494430163</v>
      </c>
      <c r="BT1167" s="11" cm="1">
        <f t="array" aca="1" ref="BT1167" ca="1">_xlfn.PERCENTILE.INC((OFFSET(E1167,0,1,1,COLUMNS(E1167:BR1167)-1) - E1167:BQ1167) / E1167:BQ1167, 0.05) * SQRT(COUNT(E1167:BR1167) - 1)</f>
        <v>-0.38420309941968983</v>
      </c>
      <c r="BU1167" s="10" cm="1">
        <f t="array" aca="1" ref="BU1167" ca="1">_xlfn.STDEV.P((E1167:BQ1167 - OFFSET(E1167:BQ1167,0,1)) / OFFSET(E1167:BQ1167,0,1)) * SQRT(COUNT(E1167:BR1167)-1)</f>
        <v>0.28719136851981864</v>
      </c>
      <c r="BV1167" s="10" cm="1">
        <f t="array" ref="BV1167">-(MAX(1 - (E1167:BR1167 / _xlfn.SCAN(E1167, E1167:BR1167, _xlfn.LAMBDA(_xlpm.a,_xlpm.b, MAX(_xlpm.a, _xlpm.b))))))</f>
        <v>-0.3290909090909091</v>
      </c>
      <c r="BW1167" s="12">
        <f t="shared" ca="1" si="37"/>
        <v>-0.47557934446391387</v>
      </c>
    </row>
    <row r="1168" spans="1:75" x14ac:dyDescent="0.45">
      <c r="A1168" s="2" t="s">
        <v>2356</v>
      </c>
      <c r="B1168" t="s">
        <v>2357</v>
      </c>
      <c r="C1168" t="s">
        <v>22</v>
      </c>
      <c r="D1168" t="s">
        <v>8</v>
      </c>
      <c r="E1168">
        <v>20.8</v>
      </c>
      <c r="F1168">
        <v>20.5</v>
      </c>
      <c r="G1168">
        <v>19.690000000000001</v>
      </c>
      <c r="H1168">
        <v>18.98</v>
      </c>
      <c r="I1168">
        <v>20.04</v>
      </c>
      <c r="J1168">
        <v>20.78</v>
      </c>
      <c r="K1168">
        <v>20.52</v>
      </c>
      <c r="L1168">
        <v>21.02</v>
      </c>
      <c r="M1168">
        <v>20.5</v>
      </c>
      <c r="N1168">
        <v>20.399999999999999</v>
      </c>
      <c r="O1168">
        <v>20.76</v>
      </c>
      <c r="P1168">
        <v>21.14</v>
      </c>
      <c r="Q1168">
        <v>21.58</v>
      </c>
      <c r="R1168">
        <v>21.52</v>
      </c>
      <c r="S1168">
        <v>21.54</v>
      </c>
      <c r="T1168">
        <v>21.52</v>
      </c>
      <c r="U1168">
        <v>21.34</v>
      </c>
      <c r="V1168">
        <v>20.52</v>
      </c>
      <c r="W1168">
        <v>21.1</v>
      </c>
      <c r="X1168">
        <v>21.5</v>
      </c>
      <c r="Y1168">
        <v>22.44</v>
      </c>
      <c r="Z1168">
        <v>22.08</v>
      </c>
      <c r="AA1168">
        <v>21.68</v>
      </c>
      <c r="AB1168">
        <v>22.26</v>
      </c>
      <c r="AC1168">
        <v>22.56</v>
      </c>
      <c r="AD1168">
        <v>22.44</v>
      </c>
      <c r="AE1168">
        <v>23.24</v>
      </c>
      <c r="AF1168">
        <v>22.16</v>
      </c>
      <c r="AG1168">
        <v>24.62</v>
      </c>
      <c r="AH1168">
        <v>24.32</v>
      </c>
      <c r="AI1168">
        <v>24.74</v>
      </c>
      <c r="AJ1168">
        <v>24.98</v>
      </c>
      <c r="AK1168">
        <v>24.78</v>
      </c>
      <c r="AL1168">
        <v>23.98</v>
      </c>
      <c r="AM1168">
        <v>23.94</v>
      </c>
      <c r="AN1168">
        <v>23.62</v>
      </c>
      <c r="AO1168">
        <v>22.72</v>
      </c>
      <c r="AP1168">
        <v>22.56</v>
      </c>
      <c r="AQ1168">
        <v>23.02</v>
      </c>
      <c r="AR1168">
        <v>23.18</v>
      </c>
      <c r="AS1168">
        <v>22.78</v>
      </c>
      <c r="AT1168">
        <v>23.08</v>
      </c>
      <c r="AU1168">
        <v>23.24</v>
      </c>
      <c r="AV1168">
        <v>23.34</v>
      </c>
      <c r="AW1168">
        <v>22.28</v>
      </c>
      <c r="AX1168">
        <v>23.16</v>
      </c>
      <c r="AY1168">
        <v>22.18</v>
      </c>
      <c r="AZ1168">
        <v>22.46</v>
      </c>
      <c r="BA1168">
        <v>22.9</v>
      </c>
      <c r="BB1168">
        <v>23.4</v>
      </c>
      <c r="BC1168">
        <v>23.32</v>
      </c>
      <c r="BD1168">
        <v>24.14</v>
      </c>
      <c r="BE1168">
        <v>23.32</v>
      </c>
      <c r="BF1168">
        <v>22.5</v>
      </c>
      <c r="BG1168">
        <v>22.74</v>
      </c>
      <c r="BH1168">
        <v>22.7</v>
      </c>
      <c r="BI1168">
        <v>23.16</v>
      </c>
      <c r="BJ1168">
        <v>22.28</v>
      </c>
      <c r="BK1168">
        <v>22.2</v>
      </c>
      <c r="BL1168">
        <v>21.64</v>
      </c>
      <c r="BM1168">
        <v>21.2</v>
      </c>
      <c r="BN1168">
        <v>21.06</v>
      </c>
      <c r="BO1168">
        <v>20.9</v>
      </c>
      <c r="BP1168">
        <v>20.38</v>
      </c>
      <c r="BQ1168">
        <v>19.940000000000001</v>
      </c>
      <c r="BR1168">
        <v>20.6</v>
      </c>
      <c r="BS1168" s="10">
        <f t="shared" si="36"/>
        <v>-9.6153846153845812E-3</v>
      </c>
      <c r="BT1168" s="11" cm="1">
        <f t="array" aca="1" ref="BT1168" ca="1">_xlfn.PERCENTILE.INC((OFFSET(E1168,0,1,1,COLUMNS(E1168:BR1168)-1) - E1168:BQ1168) / E1168:BQ1168, 0.05) * SQRT(COUNT(E1168:BR1168) - 1)</f>
        <v>-0.31680524519562792</v>
      </c>
      <c r="BU1168" s="10" cm="1">
        <f t="array" aca="1" ref="BU1168" ca="1">_xlfn.STDEV.P((E1168:BQ1168 - OFFSET(E1168:BQ1168,0,1)) / OFFSET(E1168:BQ1168,0,1)) * SQRT(COUNT(E1168:BR1168)-1)</f>
        <v>0.22289495019583624</v>
      </c>
      <c r="BV1168" s="10" cm="1">
        <f t="array" ref="BV1168">-(MAX(1 - (E1168:BR1168 / _xlfn.SCAN(E1168, E1168:BR1168, _xlfn.LAMBDA(_xlpm.a,_xlpm.b, MAX(_xlpm.a, _xlpm.b))))))</f>
        <v>-0.20176140912730178</v>
      </c>
      <c r="BW1168" s="12">
        <f t="shared" ca="1" si="37"/>
        <v>-6.9632434180681796E-2</v>
      </c>
    </row>
    <row r="1169" spans="1:75" x14ac:dyDescent="0.45">
      <c r="A1169" s="2" t="s">
        <v>2358</v>
      </c>
      <c r="B1169" t="s">
        <v>2359</v>
      </c>
      <c r="C1169" t="s">
        <v>7</v>
      </c>
      <c r="D1169" t="s">
        <v>8</v>
      </c>
      <c r="E1169">
        <v>135.80000000000001</v>
      </c>
      <c r="F1169">
        <v>135.69999999999999</v>
      </c>
      <c r="G1169">
        <v>130.1</v>
      </c>
      <c r="H1169">
        <v>128.6</v>
      </c>
      <c r="I1169">
        <v>135</v>
      </c>
      <c r="J1169">
        <v>139.44999999999999</v>
      </c>
      <c r="K1169">
        <v>136.4</v>
      </c>
      <c r="L1169">
        <v>131.94999999999999</v>
      </c>
      <c r="M1169">
        <v>133.35</v>
      </c>
      <c r="N1169">
        <v>128.44999999999999</v>
      </c>
      <c r="O1169">
        <v>132.75</v>
      </c>
      <c r="P1169">
        <v>134.9</v>
      </c>
      <c r="Q1169">
        <v>141.65</v>
      </c>
      <c r="R1169">
        <v>143.5</v>
      </c>
      <c r="S1169">
        <v>140.80000000000001</v>
      </c>
      <c r="T1169">
        <v>140.6</v>
      </c>
      <c r="U1169">
        <v>135.85</v>
      </c>
      <c r="V1169">
        <v>129.5</v>
      </c>
      <c r="W1169">
        <v>132.55000000000001</v>
      </c>
      <c r="X1169">
        <v>146.25</v>
      </c>
      <c r="Y1169">
        <v>146.55000000000001</v>
      </c>
      <c r="Z1169">
        <v>144.94999999999999</v>
      </c>
      <c r="AA1169">
        <v>148.69999999999999</v>
      </c>
      <c r="AB1169">
        <v>151.9</v>
      </c>
      <c r="AC1169">
        <v>151.1</v>
      </c>
      <c r="AD1169">
        <v>152</v>
      </c>
      <c r="AE1169">
        <v>151.69999999999999</v>
      </c>
      <c r="AF1169">
        <v>150.5</v>
      </c>
      <c r="AG1169">
        <v>152.30000000000001</v>
      </c>
      <c r="AH1169">
        <v>153.4</v>
      </c>
      <c r="AI1169">
        <v>152.69999999999999</v>
      </c>
      <c r="AJ1169">
        <v>152.69999999999999</v>
      </c>
      <c r="AK1169">
        <v>154.75</v>
      </c>
      <c r="AL1169">
        <v>149.4</v>
      </c>
      <c r="AM1169">
        <v>152.15</v>
      </c>
      <c r="AN1169">
        <v>147.30000000000001</v>
      </c>
      <c r="AO1169">
        <v>141.1</v>
      </c>
      <c r="AP1169">
        <v>141.5</v>
      </c>
      <c r="AQ1169">
        <v>141.94999999999999</v>
      </c>
      <c r="AR1169">
        <v>139.80000000000001</v>
      </c>
      <c r="AS1169">
        <v>138.15</v>
      </c>
      <c r="AT1169">
        <v>142.1</v>
      </c>
      <c r="AU1169">
        <v>141.55000000000001</v>
      </c>
      <c r="AV1169">
        <v>142.05000000000001</v>
      </c>
      <c r="AW1169">
        <v>136.6</v>
      </c>
      <c r="AX1169">
        <v>142.25</v>
      </c>
      <c r="AY1169">
        <v>138.44999999999999</v>
      </c>
      <c r="AZ1169">
        <v>139.15</v>
      </c>
      <c r="BA1169">
        <v>143.4</v>
      </c>
      <c r="BB1169">
        <v>147.30000000000001</v>
      </c>
      <c r="BC1169">
        <v>148.65</v>
      </c>
      <c r="BD1169">
        <v>152.30000000000001</v>
      </c>
      <c r="BE1169">
        <v>150.05000000000001</v>
      </c>
      <c r="BF1169">
        <v>144.5</v>
      </c>
      <c r="BG1169">
        <v>136.25</v>
      </c>
      <c r="BH1169">
        <v>129.05000000000001</v>
      </c>
      <c r="BI1169">
        <v>129.6</v>
      </c>
      <c r="BJ1169">
        <v>125</v>
      </c>
      <c r="BK1169">
        <v>127.65</v>
      </c>
      <c r="BL1169">
        <v>124.3</v>
      </c>
      <c r="BM1169">
        <v>117.25</v>
      </c>
      <c r="BN1169">
        <v>116.25</v>
      </c>
      <c r="BO1169">
        <v>115.05</v>
      </c>
      <c r="BP1169">
        <v>114.9</v>
      </c>
      <c r="BQ1169">
        <v>103.9</v>
      </c>
      <c r="BR1169">
        <v>106.15</v>
      </c>
      <c r="BS1169" s="10">
        <f t="shared" si="36"/>
        <v>-0.21833578792341682</v>
      </c>
      <c r="BT1169" s="11" cm="1">
        <f t="array" aca="1" ref="BT1169" ca="1">_xlfn.PERCENTILE.INC((OFFSET(E1169,0,1,1,COLUMNS(E1169:BR1169)-1) - E1169:BQ1169) / E1169:BQ1169, 0.05) * SQRT(COUNT(E1169:BR1169) - 1)</f>
        <v>-0.41620418441191254</v>
      </c>
      <c r="BU1169" s="10" cm="1">
        <f t="array" aca="1" ref="BU1169" ca="1">_xlfn.STDEV.P((E1169:BQ1169 - OFFSET(E1169:BQ1169,0,1)) / OFFSET(E1169:BQ1169,0,1)) * SQRT(COUNT(E1169:BR1169)-1)</f>
        <v>0.25396715556135646</v>
      </c>
      <c r="BV1169" s="10" cm="1">
        <f t="array" ref="BV1169">-(MAX(1 - (E1169:BR1169 / _xlfn.SCAN(E1169, E1169:BR1169, _xlfn.LAMBDA(_xlpm.a,_xlpm.b, MAX(_xlpm.a, _xlpm.b))))))</f>
        <v>-0.32859450726978989</v>
      </c>
      <c r="BW1169" s="12">
        <f t="shared" ca="1" si="37"/>
        <v>-0.88295323370102197</v>
      </c>
    </row>
    <row r="1170" spans="1:75" x14ac:dyDescent="0.45">
      <c r="A1170" s="2" t="s">
        <v>2360</v>
      </c>
      <c r="B1170" t="s">
        <v>2361</v>
      </c>
      <c r="C1170" t="s">
        <v>71</v>
      </c>
      <c r="D1170" t="s">
        <v>8</v>
      </c>
      <c r="E1170">
        <v>29.88</v>
      </c>
      <c r="F1170">
        <v>29.48</v>
      </c>
      <c r="G1170">
        <v>29.94</v>
      </c>
      <c r="H1170">
        <v>30.42</v>
      </c>
      <c r="I1170">
        <v>30.72</v>
      </c>
      <c r="J1170">
        <v>31.2</v>
      </c>
      <c r="K1170">
        <v>30.96</v>
      </c>
      <c r="L1170">
        <v>29.96</v>
      </c>
      <c r="M1170">
        <v>29.82</v>
      </c>
      <c r="N1170">
        <v>29.22</v>
      </c>
      <c r="O1170">
        <v>29.46</v>
      </c>
      <c r="P1170">
        <v>30.12</v>
      </c>
      <c r="Q1170">
        <v>30.44</v>
      </c>
      <c r="R1170">
        <v>30.62</v>
      </c>
      <c r="S1170">
        <v>30.84</v>
      </c>
      <c r="T1170">
        <v>32.06</v>
      </c>
      <c r="U1170">
        <v>31.7</v>
      </c>
      <c r="V1170">
        <v>31.12</v>
      </c>
      <c r="W1170">
        <v>30.64</v>
      </c>
      <c r="X1170">
        <v>31.54</v>
      </c>
      <c r="Y1170">
        <v>33.159999999999997</v>
      </c>
      <c r="Z1170">
        <v>32.44</v>
      </c>
      <c r="AA1170">
        <v>32.479999999999997</v>
      </c>
      <c r="AB1170">
        <v>32.86</v>
      </c>
      <c r="AC1170">
        <v>33.08</v>
      </c>
      <c r="AD1170">
        <v>32.24</v>
      </c>
      <c r="AE1170">
        <v>32.72</v>
      </c>
      <c r="AF1170">
        <v>32.44</v>
      </c>
      <c r="AG1170">
        <v>33.78</v>
      </c>
      <c r="AH1170">
        <v>33.74</v>
      </c>
      <c r="AI1170">
        <v>33.799999999999997</v>
      </c>
      <c r="AJ1170">
        <v>34.06</v>
      </c>
      <c r="AK1170">
        <v>33.799999999999997</v>
      </c>
      <c r="AL1170">
        <v>33.22</v>
      </c>
      <c r="AM1170">
        <v>33.76</v>
      </c>
      <c r="AN1170">
        <v>32.92</v>
      </c>
      <c r="AO1170">
        <v>32.36</v>
      </c>
      <c r="AP1170">
        <v>31.94</v>
      </c>
      <c r="AQ1170">
        <v>31.7</v>
      </c>
      <c r="AR1170">
        <v>31.74</v>
      </c>
      <c r="AS1170">
        <v>31.12</v>
      </c>
      <c r="AT1170">
        <v>30.86</v>
      </c>
      <c r="AU1170">
        <v>30.52</v>
      </c>
      <c r="AV1170">
        <v>30.38</v>
      </c>
      <c r="AW1170">
        <v>29.22</v>
      </c>
      <c r="AX1170">
        <v>29.9</v>
      </c>
      <c r="AY1170">
        <v>29.3</v>
      </c>
      <c r="AZ1170">
        <v>29.42</v>
      </c>
      <c r="BA1170">
        <v>29.24</v>
      </c>
      <c r="BB1170">
        <v>29.24</v>
      </c>
      <c r="BC1170">
        <v>29.58</v>
      </c>
      <c r="BD1170">
        <v>30.22</v>
      </c>
      <c r="BE1170">
        <v>29.08</v>
      </c>
      <c r="BF1170">
        <v>28.46</v>
      </c>
      <c r="BG1170">
        <v>28.38</v>
      </c>
      <c r="BH1170">
        <v>28.86</v>
      </c>
      <c r="BI1170">
        <v>28.68</v>
      </c>
      <c r="BJ1170">
        <v>27.18</v>
      </c>
      <c r="BK1170">
        <v>27.62</v>
      </c>
      <c r="BL1170">
        <v>26.48</v>
      </c>
      <c r="BM1170">
        <v>24.98</v>
      </c>
      <c r="BN1170">
        <v>24.08</v>
      </c>
      <c r="BO1170">
        <v>23.58</v>
      </c>
      <c r="BP1170">
        <v>24.14</v>
      </c>
      <c r="BQ1170">
        <v>23.74</v>
      </c>
      <c r="BR1170">
        <v>25.12</v>
      </c>
      <c r="BS1170" s="10">
        <f t="shared" si="36"/>
        <v>-0.15930388219544839</v>
      </c>
      <c r="BT1170" s="11" cm="1">
        <f t="array" aca="1" ref="BT1170" ca="1">_xlfn.PERCENTILE.INC((OFFSET(E1170,0,1,1,COLUMNS(E1170:BR1170)-1) - E1170:BQ1170) / E1170:BQ1170, 0.05) * SQRT(COUNT(E1170:BR1170) - 1)</f>
        <v>-0.30710014127711138</v>
      </c>
      <c r="BU1170" s="10" cm="1">
        <f t="array" aca="1" ref="BU1170" ca="1">_xlfn.STDEV.P((E1170:BQ1170 - OFFSET(E1170:BQ1170,0,1)) / OFFSET(E1170:BQ1170,0,1)) * SQRT(COUNT(E1170:BR1170)-1)</f>
        <v>0.18383190096385019</v>
      </c>
      <c r="BV1170" s="10" cm="1">
        <f t="array" ref="BV1170">-(MAX(1 - (E1170:BR1170 / _xlfn.SCAN(E1170, E1170:BR1170, _xlfn.LAMBDA(_xlpm.a,_xlpm.b, MAX(_xlpm.a, _xlpm.b))))))</f>
        <v>-0.30769230769230782</v>
      </c>
      <c r="BW1170" s="12">
        <f t="shared" ca="1" si="37"/>
        <v>-0.89869720468848047</v>
      </c>
    </row>
    <row r="1171" spans="1:75" x14ac:dyDescent="0.45">
      <c r="A1171" s="2" t="s">
        <v>2362</v>
      </c>
      <c r="B1171" t="s">
        <v>2363</v>
      </c>
      <c r="C1171" t="s">
        <v>71</v>
      </c>
      <c r="D1171" t="s">
        <v>8</v>
      </c>
      <c r="E1171">
        <v>14.32</v>
      </c>
      <c r="F1171">
        <v>14.21</v>
      </c>
      <c r="G1171">
        <v>13.89</v>
      </c>
      <c r="H1171">
        <v>14.15</v>
      </c>
      <c r="I1171">
        <v>14.62</v>
      </c>
      <c r="J1171">
        <v>14.88</v>
      </c>
      <c r="K1171">
        <v>14.78</v>
      </c>
      <c r="L1171">
        <v>14.81</v>
      </c>
      <c r="M1171">
        <v>14.9</v>
      </c>
      <c r="N1171">
        <v>14.67</v>
      </c>
      <c r="O1171">
        <v>14.98</v>
      </c>
      <c r="P1171">
        <v>15.12</v>
      </c>
      <c r="Q1171">
        <v>15.36</v>
      </c>
      <c r="R1171">
        <v>15.12</v>
      </c>
      <c r="S1171">
        <v>14.8</v>
      </c>
      <c r="T1171">
        <v>15.07</v>
      </c>
      <c r="U1171">
        <v>14.77</v>
      </c>
      <c r="V1171">
        <v>14.74</v>
      </c>
      <c r="W1171">
        <v>14.53</v>
      </c>
      <c r="X1171">
        <v>14.57</v>
      </c>
      <c r="Y1171">
        <v>14.78</v>
      </c>
      <c r="Z1171">
        <v>14.57</v>
      </c>
      <c r="AA1171">
        <v>14.68</v>
      </c>
      <c r="AB1171">
        <v>15.18</v>
      </c>
      <c r="AC1171">
        <v>15.09</v>
      </c>
      <c r="AD1171">
        <v>15.04</v>
      </c>
      <c r="AE1171">
        <v>15.18</v>
      </c>
      <c r="AF1171">
        <v>15.33</v>
      </c>
      <c r="AG1171">
        <v>15.49</v>
      </c>
      <c r="AH1171">
        <v>15.29</v>
      </c>
      <c r="AI1171">
        <v>15.43</v>
      </c>
      <c r="AJ1171">
        <v>15.44</v>
      </c>
      <c r="AK1171">
        <v>15.38</v>
      </c>
      <c r="AL1171">
        <v>14.93</v>
      </c>
      <c r="AM1171">
        <v>15</v>
      </c>
      <c r="AN1171">
        <v>14.59</v>
      </c>
      <c r="AO1171">
        <v>14.35</v>
      </c>
      <c r="AP1171">
        <v>14.39</v>
      </c>
      <c r="AQ1171">
        <v>14.19</v>
      </c>
      <c r="AR1171">
        <v>14.27</v>
      </c>
      <c r="AS1171">
        <v>13.91</v>
      </c>
      <c r="AT1171">
        <v>13.83</v>
      </c>
      <c r="AU1171">
        <v>13.54</v>
      </c>
      <c r="AV1171">
        <v>13.49</v>
      </c>
      <c r="AW1171">
        <v>13.17</v>
      </c>
      <c r="AX1171">
        <v>13.45</v>
      </c>
      <c r="AY1171">
        <v>13.19</v>
      </c>
      <c r="AZ1171">
        <v>13.17</v>
      </c>
      <c r="BA1171">
        <v>13.16</v>
      </c>
      <c r="BB1171">
        <v>13.03</v>
      </c>
      <c r="BC1171">
        <v>13.16</v>
      </c>
      <c r="BD1171">
        <v>13.33</v>
      </c>
      <c r="BE1171">
        <v>12.86</v>
      </c>
      <c r="BF1171">
        <v>12.61</v>
      </c>
      <c r="BG1171">
        <v>12.73</v>
      </c>
      <c r="BH1171">
        <v>13.4</v>
      </c>
      <c r="BI1171">
        <v>13.25</v>
      </c>
      <c r="BJ1171">
        <v>12.94</v>
      </c>
      <c r="BK1171">
        <v>13.1</v>
      </c>
      <c r="BL1171">
        <v>12.57</v>
      </c>
      <c r="BM1171">
        <v>11.99</v>
      </c>
      <c r="BN1171">
        <v>10.55</v>
      </c>
      <c r="BO1171">
        <v>10.42</v>
      </c>
      <c r="BP1171">
        <v>11.11</v>
      </c>
      <c r="BQ1171">
        <v>11.08</v>
      </c>
      <c r="BR1171">
        <v>11.75</v>
      </c>
      <c r="BS1171" s="10">
        <f t="shared" si="36"/>
        <v>-0.17946927374301677</v>
      </c>
      <c r="BT1171" s="11" cm="1">
        <f t="array" aca="1" ref="BT1171" ca="1">_xlfn.PERCENTILE.INC((OFFSET(E1171,0,1,1,COLUMNS(E1171:BR1171)-1) - E1171:BQ1171) / E1171:BQ1171, 0.05) * SQRT(COUNT(E1171:BR1171) - 1)</f>
        <v>-0.27459088296837486</v>
      </c>
      <c r="BU1171" s="10" cm="1">
        <f t="array" aca="1" ref="BU1171" ca="1">_xlfn.STDEV.P((E1171:BQ1171 - OFFSET(E1171:BQ1171,0,1)) / OFFSET(E1171:BQ1171,0,1)) * SQRT(COUNT(E1171:BR1171)-1)</f>
        <v>0.21635793054411534</v>
      </c>
      <c r="BV1171" s="10" cm="1">
        <f t="array" ref="BV1171">-(MAX(1 - (E1171:BR1171 / _xlfn.SCAN(E1171, E1171:BR1171, _xlfn.LAMBDA(_xlpm.a,_xlpm.b, MAX(_xlpm.a, _xlpm.b))))))</f>
        <v>-0.3273079406068431</v>
      </c>
      <c r="BW1171" s="12">
        <f t="shared" ca="1" si="37"/>
        <v>-0.85679598898988485</v>
      </c>
    </row>
    <row r="1172" spans="1:75" x14ac:dyDescent="0.45">
      <c r="A1172" s="2" t="s">
        <v>2364</v>
      </c>
      <c r="B1172" t="s">
        <v>2365</v>
      </c>
      <c r="C1172" t="s">
        <v>22</v>
      </c>
      <c r="D1172" t="s">
        <v>29</v>
      </c>
      <c r="E1172">
        <v>1373</v>
      </c>
      <c r="F1172">
        <v>1414</v>
      </c>
      <c r="G1172">
        <v>1374</v>
      </c>
      <c r="H1172">
        <v>1378.5</v>
      </c>
      <c r="I1172">
        <v>1429.5</v>
      </c>
      <c r="J1172">
        <v>1431</v>
      </c>
      <c r="K1172">
        <v>1387.5</v>
      </c>
      <c r="L1172">
        <v>1372</v>
      </c>
      <c r="M1172">
        <v>1387.5</v>
      </c>
      <c r="N1172">
        <v>1328.5</v>
      </c>
      <c r="O1172">
        <v>1352.5</v>
      </c>
      <c r="P1172">
        <v>1389</v>
      </c>
      <c r="Q1172">
        <v>1425.5</v>
      </c>
      <c r="R1172">
        <v>1440.5</v>
      </c>
      <c r="S1172">
        <v>1480</v>
      </c>
      <c r="T1172">
        <v>1496</v>
      </c>
      <c r="U1172">
        <v>1509.5</v>
      </c>
      <c r="V1172">
        <v>1482.5</v>
      </c>
      <c r="W1172">
        <v>1487.5</v>
      </c>
      <c r="X1172">
        <v>1594</v>
      </c>
      <c r="Y1172">
        <v>1670</v>
      </c>
      <c r="Z1172">
        <v>1653</v>
      </c>
      <c r="AA1172">
        <v>1611.5</v>
      </c>
      <c r="AB1172">
        <v>1618.5</v>
      </c>
      <c r="AC1172">
        <v>1660</v>
      </c>
      <c r="AD1172">
        <v>1635.5</v>
      </c>
      <c r="AE1172">
        <v>1679.5</v>
      </c>
      <c r="AF1172">
        <v>1619</v>
      </c>
      <c r="AG1172">
        <v>1651.5</v>
      </c>
      <c r="AH1172">
        <v>1660.5</v>
      </c>
      <c r="AI1172">
        <v>1651</v>
      </c>
      <c r="AJ1172">
        <v>1630.5</v>
      </c>
      <c r="AK1172">
        <v>1637.5</v>
      </c>
      <c r="AL1172">
        <v>1594.5</v>
      </c>
      <c r="AM1172">
        <v>1587</v>
      </c>
      <c r="AN1172">
        <v>1558.5</v>
      </c>
      <c r="AO1172">
        <v>1512</v>
      </c>
      <c r="AP1172">
        <v>1491.5</v>
      </c>
      <c r="AQ1172">
        <v>1494</v>
      </c>
      <c r="AR1172">
        <v>1473</v>
      </c>
      <c r="AS1172">
        <v>1460</v>
      </c>
      <c r="AT1172">
        <v>1460</v>
      </c>
      <c r="AU1172">
        <v>1448</v>
      </c>
      <c r="AV1172">
        <v>1457.5</v>
      </c>
      <c r="AW1172">
        <v>1394.5</v>
      </c>
      <c r="AX1172">
        <v>1453.5</v>
      </c>
      <c r="AY1172">
        <v>1448</v>
      </c>
      <c r="AZ1172">
        <v>1471</v>
      </c>
      <c r="BA1172">
        <v>1460.5</v>
      </c>
      <c r="BB1172">
        <v>1490</v>
      </c>
      <c r="BC1172">
        <v>1514.5</v>
      </c>
      <c r="BD1172">
        <v>1549.5</v>
      </c>
      <c r="BE1172">
        <v>1540</v>
      </c>
      <c r="BF1172">
        <v>1496</v>
      </c>
      <c r="BG1172">
        <v>1491.5</v>
      </c>
      <c r="BH1172">
        <v>1464.5</v>
      </c>
      <c r="BI1172">
        <v>1464.5</v>
      </c>
      <c r="BJ1172">
        <v>1484.5</v>
      </c>
      <c r="BK1172">
        <v>1501</v>
      </c>
      <c r="BL1172">
        <v>1467.5</v>
      </c>
      <c r="BM1172">
        <v>1444</v>
      </c>
      <c r="BN1172">
        <v>1485</v>
      </c>
      <c r="BO1172">
        <v>1436.5</v>
      </c>
      <c r="BP1172">
        <v>1467</v>
      </c>
      <c r="BQ1172">
        <v>1404.5</v>
      </c>
      <c r="BR1172">
        <v>1406.5</v>
      </c>
      <c r="BS1172" s="10">
        <f t="shared" si="36"/>
        <v>2.4399126001456665E-2</v>
      </c>
      <c r="BT1172" s="11" cm="1">
        <f t="array" aca="1" ref="BT1172" ca="1">_xlfn.PERCENTILE.INC((OFFSET(E1172,0,1,1,COLUMNS(E1172:BR1172)-1) - E1172:BQ1172) / E1172:BQ1172, 0.05) * SQRT(COUNT(E1172:BR1172) - 1)</f>
        <v>-0.28500151408594382</v>
      </c>
      <c r="BU1172" s="10" cm="1">
        <f t="array" aca="1" ref="BU1172" ca="1">_xlfn.STDEV.P((E1172:BQ1172 - OFFSET(E1172:BQ1172,0,1)) / OFFSET(E1172:BQ1172,0,1)) * SQRT(COUNT(E1172:BR1172)-1)</f>
        <v>0.18578336302360063</v>
      </c>
      <c r="BV1172" s="10" cm="1">
        <f t="array" ref="BV1172">-(MAX(1 - (E1172:BR1172 / _xlfn.SCAN(E1172, E1172:BR1172, _xlfn.LAMBDA(_xlpm.a,_xlpm.b, MAX(_xlpm.a, _xlpm.b))))))</f>
        <v>-0.16969336111938071</v>
      </c>
      <c r="BW1172" s="12">
        <f t="shared" ca="1" si="37"/>
        <v>9.9544934310259042E-2</v>
      </c>
    </row>
    <row r="1173" spans="1:75" x14ac:dyDescent="0.45">
      <c r="A1173" s="2" t="s">
        <v>2366</v>
      </c>
      <c r="B1173" t="s">
        <v>2367</v>
      </c>
      <c r="C1173" t="s">
        <v>111</v>
      </c>
      <c r="D1173" t="s">
        <v>29</v>
      </c>
      <c r="E1173">
        <v>150.4</v>
      </c>
      <c r="F1173">
        <v>155.44999999999999</v>
      </c>
      <c r="G1173">
        <v>145.1</v>
      </c>
      <c r="H1173">
        <v>142.6</v>
      </c>
      <c r="I1173">
        <v>152.85</v>
      </c>
      <c r="J1173">
        <v>156</v>
      </c>
      <c r="K1173">
        <v>151.44999999999999</v>
      </c>
      <c r="L1173">
        <v>149.25</v>
      </c>
      <c r="M1173">
        <v>144.30000000000001</v>
      </c>
      <c r="N1173">
        <v>138.05000000000001</v>
      </c>
      <c r="O1173">
        <v>142.55000000000001</v>
      </c>
      <c r="P1173">
        <v>145.65</v>
      </c>
      <c r="Q1173">
        <v>148.85</v>
      </c>
      <c r="R1173">
        <v>151.25</v>
      </c>
      <c r="S1173">
        <v>150.35</v>
      </c>
      <c r="T1173">
        <v>152.35</v>
      </c>
      <c r="U1173">
        <v>149.85</v>
      </c>
      <c r="V1173">
        <v>149.30000000000001</v>
      </c>
      <c r="W1173">
        <v>151.30000000000001</v>
      </c>
      <c r="X1173">
        <v>152.30000000000001</v>
      </c>
      <c r="Y1173">
        <v>156.94999999999999</v>
      </c>
      <c r="Z1173">
        <v>153</v>
      </c>
      <c r="AA1173">
        <v>150.65</v>
      </c>
      <c r="AB1173">
        <v>152.44999999999999</v>
      </c>
      <c r="AC1173">
        <v>150.30000000000001</v>
      </c>
      <c r="AD1173">
        <v>155.85</v>
      </c>
      <c r="AE1173">
        <v>155</v>
      </c>
      <c r="AF1173">
        <v>155.94999999999999</v>
      </c>
      <c r="AG1173">
        <v>153.55000000000001</v>
      </c>
      <c r="AH1173">
        <v>156.1</v>
      </c>
      <c r="AI1173">
        <v>158.75</v>
      </c>
      <c r="AJ1173">
        <v>154.80000000000001</v>
      </c>
      <c r="AK1173">
        <v>153.19999999999999</v>
      </c>
      <c r="AL1173">
        <v>151.30000000000001</v>
      </c>
      <c r="AM1173">
        <v>156.4</v>
      </c>
      <c r="AN1173">
        <v>154.6</v>
      </c>
      <c r="AO1173">
        <v>150</v>
      </c>
      <c r="AP1173">
        <v>146.35</v>
      </c>
      <c r="AQ1173">
        <v>143.15</v>
      </c>
      <c r="AR1173">
        <v>135.25</v>
      </c>
      <c r="AS1173">
        <v>127.7</v>
      </c>
      <c r="AT1173">
        <v>127.7</v>
      </c>
      <c r="AU1173">
        <v>127.4</v>
      </c>
      <c r="AV1173">
        <v>129.35</v>
      </c>
      <c r="AW1173">
        <v>127.8</v>
      </c>
      <c r="AX1173">
        <v>130.94999999999999</v>
      </c>
      <c r="AY1173">
        <v>129.55000000000001</v>
      </c>
      <c r="AZ1173">
        <v>128.25</v>
      </c>
      <c r="BA1173">
        <v>128.80000000000001</v>
      </c>
      <c r="BB1173">
        <v>128.25</v>
      </c>
      <c r="BC1173">
        <v>132.55000000000001</v>
      </c>
      <c r="BD1173">
        <v>144.4</v>
      </c>
      <c r="BE1173">
        <v>142.5</v>
      </c>
      <c r="BF1173">
        <v>144.1</v>
      </c>
      <c r="BG1173">
        <v>141.4</v>
      </c>
      <c r="BH1173">
        <v>143.1</v>
      </c>
      <c r="BI1173">
        <v>143.1</v>
      </c>
      <c r="BJ1173">
        <v>129.35</v>
      </c>
      <c r="BK1173">
        <v>138.65</v>
      </c>
      <c r="BL1173">
        <v>132.25</v>
      </c>
      <c r="BM1173">
        <v>127.25</v>
      </c>
      <c r="BN1173">
        <v>128</v>
      </c>
      <c r="BO1173">
        <v>122.2</v>
      </c>
      <c r="BP1173">
        <v>125.45</v>
      </c>
      <c r="BQ1173">
        <v>125</v>
      </c>
      <c r="BR1173">
        <v>127.35</v>
      </c>
      <c r="BS1173" s="10">
        <f t="shared" si="36"/>
        <v>-0.15325797872340433</v>
      </c>
      <c r="BT1173" s="11" cm="1">
        <f t="array" aca="1" ref="BT1173" ca="1">_xlfn.PERCENTILE.INC((OFFSET(E1173,0,1,1,COLUMNS(E1173:BR1173)-1) - E1173:BQ1173) / E1173:BQ1173, 0.05) * SQRT(COUNT(E1173:BR1173) - 1)</f>
        <v>-0.4303743830035282</v>
      </c>
      <c r="BU1173" s="10" cm="1">
        <f t="array" aca="1" ref="BU1173" ca="1">_xlfn.STDEV.P((E1173:BQ1173 - OFFSET(E1173:BQ1173,0,1)) / OFFSET(E1173:BQ1173,0,1)) * SQRT(COUNT(E1173:BR1173)-1)</f>
        <v>0.25713620344219268</v>
      </c>
      <c r="BV1173" s="10" cm="1">
        <f t="array" ref="BV1173">-(MAX(1 - (E1173:BR1173 / _xlfn.SCAN(E1173, E1173:BR1173, _xlfn.LAMBDA(_xlpm.a,_xlpm.b, MAX(_xlpm.a, _xlpm.b))))))</f>
        <v>-0.23023622047244097</v>
      </c>
      <c r="BW1173" s="12">
        <f t="shared" ca="1" si="37"/>
        <v>-0.61898445230999732</v>
      </c>
    </row>
    <row r="1174" spans="1:75" x14ac:dyDescent="0.45">
      <c r="A1174" s="2" t="s">
        <v>2368</v>
      </c>
      <c r="B1174" t="s">
        <v>2369</v>
      </c>
      <c r="C1174" t="s">
        <v>71</v>
      </c>
      <c r="D1174" t="s">
        <v>26</v>
      </c>
      <c r="E1174">
        <v>73.849999999999994</v>
      </c>
      <c r="F1174">
        <v>68.650000000000006</v>
      </c>
      <c r="G1174">
        <v>71.55</v>
      </c>
      <c r="H1174">
        <v>74.349999999999994</v>
      </c>
      <c r="I1174">
        <v>74.95</v>
      </c>
      <c r="J1174">
        <v>73.900000000000006</v>
      </c>
      <c r="K1174">
        <v>74.45</v>
      </c>
      <c r="L1174">
        <v>78.900000000000006</v>
      </c>
      <c r="M1174">
        <v>77</v>
      </c>
      <c r="N1174">
        <v>73.400000000000006</v>
      </c>
      <c r="O1174">
        <v>78.349999999999994</v>
      </c>
      <c r="P1174">
        <v>81.400000000000006</v>
      </c>
      <c r="Q1174">
        <v>81.8</v>
      </c>
      <c r="R1174">
        <v>81.400000000000006</v>
      </c>
      <c r="S1174">
        <v>81</v>
      </c>
      <c r="T1174">
        <v>84.6</v>
      </c>
      <c r="U1174">
        <v>82.7</v>
      </c>
      <c r="V1174">
        <v>80.95</v>
      </c>
      <c r="W1174">
        <v>80.349999999999994</v>
      </c>
      <c r="X1174">
        <v>82.5</v>
      </c>
      <c r="Y1174">
        <v>86.1</v>
      </c>
      <c r="Z1174">
        <v>85.25</v>
      </c>
      <c r="AA1174">
        <v>81.25</v>
      </c>
      <c r="AB1174">
        <v>83.4</v>
      </c>
      <c r="AC1174">
        <v>81</v>
      </c>
      <c r="AD1174">
        <v>79.900000000000006</v>
      </c>
      <c r="AE1174">
        <v>83.25</v>
      </c>
      <c r="AF1174">
        <v>81.650000000000006</v>
      </c>
      <c r="AG1174">
        <v>86.25</v>
      </c>
      <c r="AH1174">
        <v>87.15</v>
      </c>
      <c r="AI1174">
        <v>90.2</v>
      </c>
      <c r="AJ1174">
        <v>88.35</v>
      </c>
      <c r="AK1174">
        <v>87.5</v>
      </c>
      <c r="AL1174">
        <v>84.75</v>
      </c>
      <c r="AM1174">
        <v>84.85</v>
      </c>
      <c r="AN1174">
        <v>81.900000000000006</v>
      </c>
      <c r="AO1174">
        <v>81.099999999999994</v>
      </c>
      <c r="AP1174">
        <v>79.400000000000006</v>
      </c>
      <c r="AQ1174">
        <v>80.7</v>
      </c>
      <c r="AR1174">
        <v>80.55</v>
      </c>
      <c r="AS1174">
        <v>77.55</v>
      </c>
      <c r="AT1174">
        <v>77.349999999999994</v>
      </c>
      <c r="AU1174">
        <v>76</v>
      </c>
      <c r="AV1174">
        <v>76.75</v>
      </c>
      <c r="AW1174">
        <v>74.7</v>
      </c>
      <c r="AX1174">
        <v>76.75</v>
      </c>
      <c r="AY1174">
        <v>75.849999999999994</v>
      </c>
      <c r="AZ1174">
        <v>78.25</v>
      </c>
      <c r="BA1174">
        <v>78.650000000000006</v>
      </c>
      <c r="BB1174">
        <v>77.650000000000006</v>
      </c>
      <c r="BC1174">
        <v>79.25</v>
      </c>
      <c r="BD1174">
        <v>82.25</v>
      </c>
      <c r="BE1174">
        <v>79.25</v>
      </c>
      <c r="BF1174">
        <v>77.099999999999994</v>
      </c>
      <c r="BG1174">
        <v>75</v>
      </c>
      <c r="BH1174">
        <v>74.45</v>
      </c>
      <c r="BI1174">
        <v>74.400000000000006</v>
      </c>
      <c r="BJ1174">
        <v>69.55</v>
      </c>
      <c r="BK1174">
        <v>71.55</v>
      </c>
      <c r="BL1174">
        <v>69.2</v>
      </c>
      <c r="BM1174">
        <v>67.599999999999994</v>
      </c>
      <c r="BN1174">
        <v>65</v>
      </c>
      <c r="BO1174">
        <v>62.9</v>
      </c>
      <c r="BP1174">
        <v>65.05</v>
      </c>
      <c r="BQ1174">
        <v>64.5</v>
      </c>
      <c r="BR1174">
        <v>67.349999999999994</v>
      </c>
      <c r="BS1174" s="10">
        <f t="shared" si="36"/>
        <v>-8.8016249153689913E-2</v>
      </c>
      <c r="BT1174" s="11" cm="1">
        <f t="array" aca="1" ref="BT1174" ca="1">_xlfn.PERCENTILE.INC((OFFSET(E1174,0,1,1,COLUMNS(E1174:BR1174)-1) - E1174:BQ1174) / E1174:BQ1174, 0.05) * SQRT(COUNT(E1174:BR1174) - 1)</f>
        <v>-0.36356674801018574</v>
      </c>
      <c r="BU1174" s="10" cm="1">
        <f t="array" aca="1" ref="BU1174" ca="1">_xlfn.STDEV.P((E1174:BQ1174 - OFFSET(E1174:BQ1174,0,1)) / OFFSET(E1174:BQ1174,0,1)) * SQRT(COUNT(E1174:BR1174)-1)</f>
        <v>0.24972579446666399</v>
      </c>
      <c r="BV1174" s="10" cm="1">
        <f t="array" ref="BV1174">-(MAX(1 - (E1174:BR1174 / _xlfn.SCAN(E1174, E1174:BR1174, _xlfn.LAMBDA(_xlpm.a,_xlpm.b, MAX(_xlpm.a, _xlpm.b))))))</f>
        <v>-0.30266075388026614</v>
      </c>
      <c r="BW1174" s="12">
        <f t="shared" ca="1" si="37"/>
        <v>-0.37609884348395128</v>
      </c>
    </row>
    <row r="1175" spans="1:75" x14ac:dyDescent="0.45">
      <c r="A1175" s="2" t="s">
        <v>2370</v>
      </c>
      <c r="B1175" t="s">
        <v>2371</v>
      </c>
      <c r="C1175" t="s">
        <v>19</v>
      </c>
      <c r="D1175" t="s">
        <v>29</v>
      </c>
      <c r="E1175">
        <v>165.3</v>
      </c>
      <c r="F1175">
        <v>163.6</v>
      </c>
      <c r="G1175">
        <v>162.69999999999999</v>
      </c>
      <c r="H1175">
        <v>169.9</v>
      </c>
      <c r="I1175">
        <v>172</v>
      </c>
      <c r="J1175">
        <v>167.3</v>
      </c>
      <c r="K1175">
        <v>167.9</v>
      </c>
      <c r="L1175">
        <v>153.69999999999999</v>
      </c>
      <c r="M1175">
        <v>152</v>
      </c>
      <c r="N1175">
        <v>154.6</v>
      </c>
      <c r="O1175">
        <v>151</v>
      </c>
      <c r="P1175">
        <v>153.4</v>
      </c>
      <c r="Q1175">
        <v>157.19999999999999</v>
      </c>
      <c r="R1175">
        <v>158.4</v>
      </c>
      <c r="S1175">
        <v>155.9</v>
      </c>
      <c r="T1175">
        <v>165</v>
      </c>
      <c r="U1175">
        <v>161.19999999999999</v>
      </c>
      <c r="V1175">
        <v>150</v>
      </c>
      <c r="W1175">
        <v>140.1</v>
      </c>
      <c r="X1175">
        <v>146.6</v>
      </c>
      <c r="Y1175">
        <v>149</v>
      </c>
      <c r="Z1175">
        <v>156.4</v>
      </c>
      <c r="AA1175">
        <v>148.5</v>
      </c>
      <c r="AB1175">
        <v>146.9</v>
      </c>
      <c r="AC1175">
        <v>155</v>
      </c>
      <c r="AD1175">
        <v>151.19999999999999</v>
      </c>
      <c r="AE1175">
        <v>147</v>
      </c>
      <c r="AF1175">
        <v>140.1</v>
      </c>
      <c r="AG1175">
        <v>149.69999999999999</v>
      </c>
      <c r="AH1175">
        <v>152.4</v>
      </c>
      <c r="AI1175">
        <v>157.5</v>
      </c>
      <c r="AJ1175">
        <v>153.6</v>
      </c>
      <c r="AK1175">
        <v>150</v>
      </c>
      <c r="AL1175">
        <v>144.80000000000001</v>
      </c>
      <c r="AM1175">
        <v>145.9</v>
      </c>
      <c r="AN1175">
        <v>136.9</v>
      </c>
      <c r="AO1175">
        <v>134.30000000000001</v>
      </c>
      <c r="AP1175">
        <v>131.4</v>
      </c>
      <c r="AQ1175">
        <v>130.19999999999999</v>
      </c>
      <c r="AR1175">
        <v>139.5</v>
      </c>
      <c r="AS1175">
        <v>125.8</v>
      </c>
      <c r="AT1175">
        <v>125.8</v>
      </c>
      <c r="AU1175">
        <v>144</v>
      </c>
      <c r="AV1175">
        <v>133.69999999999999</v>
      </c>
      <c r="AW1175">
        <v>120.1</v>
      </c>
      <c r="AX1175">
        <v>123</v>
      </c>
      <c r="AY1175">
        <v>130</v>
      </c>
      <c r="AZ1175">
        <v>129.6</v>
      </c>
      <c r="BA1175">
        <v>128.5</v>
      </c>
      <c r="BB1175">
        <v>129.9</v>
      </c>
      <c r="BC1175">
        <v>137.69999999999999</v>
      </c>
      <c r="BD1175">
        <v>139</v>
      </c>
      <c r="BE1175">
        <v>145.1</v>
      </c>
      <c r="BF1175">
        <v>90.4</v>
      </c>
      <c r="BG1175">
        <v>91.05</v>
      </c>
      <c r="BH1175">
        <v>99.9</v>
      </c>
      <c r="BI1175">
        <v>99.9</v>
      </c>
      <c r="BJ1175">
        <v>99.05</v>
      </c>
      <c r="BK1175">
        <v>90.95</v>
      </c>
      <c r="BL1175">
        <v>89.05</v>
      </c>
      <c r="BM1175">
        <v>85</v>
      </c>
      <c r="BN1175">
        <v>81.55</v>
      </c>
      <c r="BO1175">
        <v>84.95</v>
      </c>
      <c r="BP1175">
        <v>82.25</v>
      </c>
      <c r="BQ1175">
        <v>82.1</v>
      </c>
      <c r="BR1175">
        <v>84</v>
      </c>
      <c r="BS1175" s="10">
        <f t="shared" si="36"/>
        <v>-0.49183303085299457</v>
      </c>
      <c r="BT1175" s="11" cm="1">
        <f t="array" aca="1" ref="BT1175" ca="1">_xlfn.PERCENTILE.INC((OFFSET(E1175,0,1,1,COLUMNS(E1175:BR1175)-1) - E1175:BQ1175) / E1175:BQ1175, 0.05) * SQRT(COUNT(E1175:BR1175) - 1)</f>
        <v>-0.67734814264213006</v>
      </c>
      <c r="BU1175" s="10" cm="1">
        <f t="array" aca="1" ref="BU1175" ca="1">_xlfn.STDEV.P((E1175:BQ1175 - OFFSET(E1175:BQ1175,0,1)) / OFFSET(E1175:BQ1175,0,1)) * SQRT(COUNT(E1175:BR1175)-1)</f>
        <v>0.70191534075135464</v>
      </c>
      <c r="BV1175" s="10" cm="1">
        <f t="array" ref="BV1175">-(MAX(1 - (E1175:BR1175 / _xlfn.SCAN(E1175, E1175:BR1175, _xlfn.LAMBDA(_xlpm.a,_xlpm.b, MAX(_xlpm.a, _xlpm.b))))))</f>
        <v>-0.52587209302325588</v>
      </c>
      <c r="BW1175" s="12">
        <f t="shared" ca="1" si="37"/>
        <v>-0.70911452605314396</v>
      </c>
    </row>
    <row r="1176" spans="1:75" x14ac:dyDescent="0.45">
      <c r="A1176" s="2" t="s">
        <v>2372</v>
      </c>
      <c r="B1176" t="s">
        <v>2373</v>
      </c>
      <c r="C1176" t="s">
        <v>54</v>
      </c>
      <c r="D1176" t="s">
        <v>8</v>
      </c>
      <c r="E1176">
        <v>2.5299999999999998</v>
      </c>
      <c r="F1176">
        <v>2.1349999999999998</v>
      </c>
      <c r="G1176">
        <v>2.0375000000000001</v>
      </c>
      <c r="H1176">
        <v>2.0539999999999998</v>
      </c>
      <c r="I1176">
        <v>2.198</v>
      </c>
      <c r="J1176">
        <v>2.2799999999999998</v>
      </c>
      <c r="K1176">
        <v>2.2280000000000002</v>
      </c>
      <c r="L1176">
        <v>2.2919999999999998</v>
      </c>
      <c r="M1176">
        <v>2.302</v>
      </c>
      <c r="N1176">
        <v>2.33</v>
      </c>
      <c r="O1176">
        <v>2.3319999999999999</v>
      </c>
      <c r="P1176">
        <v>2.258</v>
      </c>
      <c r="Q1176">
        <v>2.2719999999999998</v>
      </c>
      <c r="R1176">
        <v>1.7949999999999999</v>
      </c>
      <c r="S1176">
        <v>1.8460000000000001</v>
      </c>
      <c r="T1176">
        <v>1.8220000000000001</v>
      </c>
      <c r="U1176">
        <v>1.7949999999999999</v>
      </c>
      <c r="V1176">
        <v>1.8089999999999999</v>
      </c>
      <c r="W1176">
        <v>1.7330000000000001</v>
      </c>
      <c r="X1176">
        <v>1.7869999999999999</v>
      </c>
      <c r="Y1176">
        <v>1.776</v>
      </c>
      <c r="Z1176">
        <v>1.7210000000000001</v>
      </c>
      <c r="AA1176">
        <v>1.6859999999999999</v>
      </c>
      <c r="AB1176">
        <v>1.728</v>
      </c>
      <c r="AC1176">
        <v>1.75</v>
      </c>
      <c r="AD1176">
        <v>1.78</v>
      </c>
      <c r="AE1176">
        <v>1.806</v>
      </c>
      <c r="AF1176">
        <v>1.7549999999999999</v>
      </c>
      <c r="AG1176">
        <v>1.8149999999999999</v>
      </c>
      <c r="AH1176">
        <v>1.823</v>
      </c>
      <c r="AI1176">
        <v>1.8740000000000001</v>
      </c>
      <c r="AJ1176">
        <v>1.81</v>
      </c>
      <c r="AK1176">
        <v>1.8042</v>
      </c>
      <c r="AL1176">
        <v>1.7727999999999999</v>
      </c>
      <c r="AM1176">
        <v>1.7811999999999999</v>
      </c>
      <c r="AN1176">
        <v>1.7465999999999999</v>
      </c>
      <c r="AO1176">
        <v>1.7056</v>
      </c>
      <c r="AP1176">
        <v>1.675</v>
      </c>
      <c r="AQ1176">
        <v>1.7008000000000001</v>
      </c>
      <c r="AR1176">
        <v>1.6856</v>
      </c>
      <c r="AS1176">
        <v>1.6544000000000001</v>
      </c>
      <c r="AT1176">
        <v>1.6146</v>
      </c>
      <c r="AU1176">
        <v>1.6484000000000001</v>
      </c>
      <c r="AV1176">
        <v>1.6726000000000001</v>
      </c>
      <c r="AW1176">
        <v>1.6044</v>
      </c>
      <c r="AX1176">
        <v>1.6402000000000001</v>
      </c>
      <c r="AY1176">
        <v>1.6</v>
      </c>
      <c r="AZ1176">
        <v>1.6108</v>
      </c>
      <c r="BA1176">
        <v>1.6175999999999999</v>
      </c>
      <c r="BB1176">
        <v>1.64</v>
      </c>
      <c r="BC1176">
        <v>1.73</v>
      </c>
      <c r="BD1176">
        <v>1.7138</v>
      </c>
      <c r="BE1176">
        <v>1.7228000000000001</v>
      </c>
      <c r="BF1176">
        <v>1.732</v>
      </c>
      <c r="BG1176">
        <v>1.7394000000000001</v>
      </c>
      <c r="BH1176">
        <v>1.7152000000000001</v>
      </c>
      <c r="BI1176">
        <v>1.714</v>
      </c>
      <c r="BJ1176">
        <v>1.6601999999999999</v>
      </c>
      <c r="BK1176">
        <v>1.6728000000000001</v>
      </c>
      <c r="BL1176">
        <v>1.613</v>
      </c>
      <c r="BM1176">
        <v>1.621</v>
      </c>
      <c r="BN1176">
        <v>1.59</v>
      </c>
      <c r="BO1176">
        <v>1.5573999999999999</v>
      </c>
      <c r="BP1176">
        <v>1.5642</v>
      </c>
      <c r="BQ1176">
        <v>1.5853999999999999</v>
      </c>
      <c r="BR1176">
        <v>1.6033999999999999</v>
      </c>
      <c r="BS1176" s="10">
        <f t="shared" si="36"/>
        <v>-0.36624505928853751</v>
      </c>
      <c r="BT1176" s="11" cm="1">
        <f t="array" aca="1" ref="BT1176" ca="1">_xlfn.PERCENTILE.INC((OFFSET(E1176,0,1,1,COLUMNS(E1176:BR1176)-1) - E1176:BQ1176) / E1176:BQ1176, 0.05) * SQRT(COUNT(E1176:BR1176) - 1)</f>
        <v>-0.33671775558067935</v>
      </c>
      <c r="BU1176" s="10" cm="1">
        <f t="array" aca="1" ref="BU1176" ca="1">_xlfn.STDEV.P((E1176:BQ1176 - OFFSET(E1176:BQ1176,0,1)) / OFFSET(E1176:BQ1176,0,1)) * SQRT(COUNT(E1176:BR1176)-1)</f>
        <v>0.36799200238225549</v>
      </c>
      <c r="BV1176" s="10" cm="1">
        <f t="array" ref="BV1176">-(MAX(1 - (E1176:BR1176 / _xlfn.SCAN(E1176, E1176:BR1176, _xlfn.LAMBDA(_xlpm.a,_xlpm.b, MAX(_xlpm.a, _xlpm.b))))))</f>
        <v>-0.38442687747035575</v>
      </c>
      <c r="BW1176" s="12">
        <f t="shared" ca="1" si="37"/>
        <v>-1.0113002190609994</v>
      </c>
    </row>
    <row r="1177" spans="1:75" x14ac:dyDescent="0.45">
      <c r="A1177" s="2" t="s">
        <v>2374</v>
      </c>
      <c r="B1177" t="s">
        <v>2375</v>
      </c>
      <c r="C1177" t="s">
        <v>19</v>
      </c>
      <c r="D1177" t="s">
        <v>29</v>
      </c>
      <c r="E1177">
        <v>1858.5</v>
      </c>
      <c r="F1177">
        <v>1786.5</v>
      </c>
      <c r="G1177">
        <v>1695</v>
      </c>
      <c r="H1177">
        <v>1715.5</v>
      </c>
      <c r="I1177">
        <v>1807</v>
      </c>
      <c r="J1177">
        <v>1858.5</v>
      </c>
      <c r="K1177">
        <v>1790.5</v>
      </c>
      <c r="L1177">
        <v>1872.5</v>
      </c>
      <c r="M1177">
        <v>1782.5</v>
      </c>
      <c r="N1177">
        <v>1782</v>
      </c>
      <c r="O1177">
        <v>1789.5</v>
      </c>
      <c r="P1177">
        <v>1866</v>
      </c>
      <c r="Q1177">
        <v>1915</v>
      </c>
      <c r="R1177">
        <v>1952</v>
      </c>
      <c r="S1177">
        <v>1877</v>
      </c>
      <c r="T1177">
        <v>1918</v>
      </c>
      <c r="U1177">
        <v>1928</v>
      </c>
      <c r="V1177">
        <v>1965</v>
      </c>
      <c r="W1177">
        <v>2169</v>
      </c>
      <c r="X1177">
        <v>2255</v>
      </c>
      <c r="Y1177">
        <v>2219</v>
      </c>
      <c r="Z1177">
        <v>2240</v>
      </c>
      <c r="AA1177">
        <v>2246</v>
      </c>
      <c r="AB1177">
        <v>2331</v>
      </c>
      <c r="AC1177">
        <v>2358</v>
      </c>
      <c r="AD1177">
        <v>2185</v>
      </c>
      <c r="AE1177">
        <v>2260</v>
      </c>
      <c r="AF1177">
        <v>2232</v>
      </c>
      <c r="AG1177">
        <v>2320</v>
      </c>
      <c r="AH1177">
        <v>2330</v>
      </c>
      <c r="AI1177">
        <v>2356</v>
      </c>
      <c r="AJ1177">
        <v>2532</v>
      </c>
      <c r="AK1177">
        <v>2598</v>
      </c>
      <c r="AL1177">
        <v>2422</v>
      </c>
      <c r="AM1177">
        <v>2456</v>
      </c>
      <c r="AN1177">
        <v>2329</v>
      </c>
      <c r="AO1177">
        <v>2100</v>
      </c>
      <c r="AP1177">
        <v>2143</v>
      </c>
      <c r="AQ1177">
        <v>2163</v>
      </c>
      <c r="AR1177">
        <v>2140</v>
      </c>
      <c r="AS1177">
        <v>2111</v>
      </c>
      <c r="AT1177">
        <v>2111</v>
      </c>
      <c r="AU1177">
        <v>2146</v>
      </c>
      <c r="AV1177">
        <v>2138</v>
      </c>
      <c r="AW1177">
        <v>2040</v>
      </c>
      <c r="AX1177">
        <v>2096</v>
      </c>
      <c r="AY1177">
        <v>1995.5</v>
      </c>
      <c r="AZ1177">
        <v>2063</v>
      </c>
      <c r="BA1177">
        <v>2091</v>
      </c>
      <c r="BB1177">
        <v>2016</v>
      </c>
      <c r="BC1177">
        <v>2071</v>
      </c>
      <c r="BD1177">
        <v>2201</v>
      </c>
      <c r="BE1177">
        <v>2153</v>
      </c>
      <c r="BF1177">
        <v>2024</v>
      </c>
      <c r="BG1177">
        <v>2078</v>
      </c>
      <c r="BH1177">
        <v>1983.5</v>
      </c>
      <c r="BI1177">
        <v>1983.5</v>
      </c>
      <c r="BJ1177">
        <v>2046</v>
      </c>
      <c r="BK1177">
        <v>1962.5</v>
      </c>
      <c r="BL1177">
        <v>1857</v>
      </c>
      <c r="BM1177">
        <v>1785</v>
      </c>
      <c r="BN1177">
        <v>1738.5</v>
      </c>
      <c r="BO1177">
        <v>1681.5</v>
      </c>
      <c r="BP1177">
        <v>1676.5</v>
      </c>
      <c r="BQ1177">
        <v>1602.5</v>
      </c>
      <c r="BR1177">
        <v>1584.5</v>
      </c>
      <c r="BS1177" s="10">
        <f t="shared" si="36"/>
        <v>-0.14743072370191015</v>
      </c>
      <c r="BT1177" s="11" cm="1">
        <f t="array" aca="1" ref="BT1177" ca="1">_xlfn.PERCENTILE.INC((OFFSET(E1177,0,1,1,COLUMNS(E1177:BR1177)-1) - E1177:BQ1177) / E1177:BQ1177, 0.05) * SQRT(COUNT(E1177:BR1177) - 1)</f>
        <v>-0.47313124934366474</v>
      </c>
      <c r="BU1177" s="10" cm="1">
        <f t="array" aca="1" ref="BU1177" ca="1">_xlfn.STDEV.P((E1177:BQ1177 - OFFSET(E1177:BQ1177,0,1)) / OFFSET(E1177:BQ1177,0,1)) * SQRT(COUNT(E1177:BR1177)-1)</f>
        <v>0.31326869508961819</v>
      </c>
      <c r="BV1177" s="10" cm="1">
        <f t="array" ref="BV1177">-(MAX(1 - (E1177:BR1177 / _xlfn.SCAN(E1177, E1177:BR1177, _xlfn.LAMBDA(_xlpm.a,_xlpm.b, MAX(_xlpm.a, _xlpm.b))))))</f>
        <v>-0.39010777521170126</v>
      </c>
      <c r="BW1177" s="12">
        <f t="shared" ca="1" si="37"/>
        <v>-0.48947136895174914</v>
      </c>
    </row>
    <row r="1178" spans="1:75" x14ac:dyDescent="0.45">
      <c r="A1178" s="2" t="s">
        <v>2376</v>
      </c>
      <c r="B1178" t="s">
        <v>2377</v>
      </c>
      <c r="C1178" t="s">
        <v>19</v>
      </c>
      <c r="D1178" t="s">
        <v>29</v>
      </c>
      <c r="E1178">
        <v>214.5</v>
      </c>
      <c r="F1178">
        <v>214.5</v>
      </c>
      <c r="G1178">
        <v>213.5</v>
      </c>
      <c r="H1178">
        <v>215.5</v>
      </c>
      <c r="I1178">
        <v>215</v>
      </c>
      <c r="J1178">
        <v>215.5</v>
      </c>
      <c r="K1178">
        <v>217</v>
      </c>
      <c r="L1178">
        <v>222.5</v>
      </c>
      <c r="M1178">
        <v>223.5</v>
      </c>
      <c r="N1178">
        <v>218</v>
      </c>
      <c r="O1178">
        <v>221</v>
      </c>
      <c r="P1178">
        <v>221</v>
      </c>
      <c r="Q1178">
        <v>221</v>
      </c>
      <c r="R1178">
        <v>222</v>
      </c>
      <c r="S1178">
        <v>219.5</v>
      </c>
      <c r="T1178">
        <v>222</v>
      </c>
      <c r="U1178">
        <v>221.5</v>
      </c>
      <c r="V1178">
        <v>220</v>
      </c>
      <c r="W1178">
        <v>220</v>
      </c>
      <c r="X1178">
        <v>220</v>
      </c>
      <c r="Y1178">
        <v>220</v>
      </c>
      <c r="Z1178">
        <v>219</v>
      </c>
      <c r="AA1178">
        <v>217</v>
      </c>
      <c r="AB1178">
        <v>216</v>
      </c>
      <c r="AC1178">
        <v>216</v>
      </c>
      <c r="AD1178">
        <v>216</v>
      </c>
      <c r="AE1178">
        <v>215.5</v>
      </c>
      <c r="AF1178">
        <v>217</v>
      </c>
      <c r="AG1178">
        <v>219</v>
      </c>
      <c r="AH1178">
        <v>219</v>
      </c>
      <c r="AI1178">
        <v>224</v>
      </c>
      <c r="AJ1178">
        <v>223.5</v>
      </c>
      <c r="AK1178">
        <v>225.5</v>
      </c>
      <c r="AL1178">
        <v>224</v>
      </c>
      <c r="AM1178">
        <v>224.5</v>
      </c>
      <c r="AN1178">
        <v>219.5</v>
      </c>
      <c r="AO1178">
        <v>211</v>
      </c>
      <c r="AP1178">
        <v>207</v>
      </c>
      <c r="AQ1178">
        <v>204.5</v>
      </c>
      <c r="AR1178">
        <v>205</v>
      </c>
      <c r="AS1178">
        <v>198</v>
      </c>
      <c r="AT1178">
        <v>198</v>
      </c>
      <c r="AU1178">
        <v>192.4</v>
      </c>
      <c r="AV1178">
        <v>189.4</v>
      </c>
      <c r="AW1178">
        <v>185.2</v>
      </c>
      <c r="AX1178">
        <v>189</v>
      </c>
      <c r="AY1178">
        <v>184.4</v>
      </c>
      <c r="AZ1178">
        <v>186</v>
      </c>
      <c r="BA1178">
        <v>183.8</v>
      </c>
      <c r="BB1178">
        <v>177.4</v>
      </c>
      <c r="BC1178">
        <v>184</v>
      </c>
      <c r="BD1178">
        <v>181.8</v>
      </c>
      <c r="BE1178">
        <v>176</v>
      </c>
      <c r="BF1178">
        <v>176.8</v>
      </c>
      <c r="BG1178">
        <v>177.2</v>
      </c>
      <c r="BH1178">
        <v>178.6</v>
      </c>
      <c r="BI1178">
        <v>178.6</v>
      </c>
      <c r="BJ1178">
        <v>171.8</v>
      </c>
      <c r="BK1178">
        <v>176.4</v>
      </c>
      <c r="BL1178">
        <v>170</v>
      </c>
      <c r="BM1178">
        <v>163.6</v>
      </c>
      <c r="BN1178">
        <v>160</v>
      </c>
      <c r="BO1178">
        <v>151.19999999999999</v>
      </c>
      <c r="BP1178">
        <v>153.80000000000001</v>
      </c>
      <c r="BQ1178">
        <v>149.4</v>
      </c>
      <c r="BR1178">
        <v>151.19999999999999</v>
      </c>
      <c r="BS1178" s="10">
        <f t="shared" si="36"/>
        <v>-0.29510489510489518</v>
      </c>
      <c r="BT1178" s="11" cm="1">
        <f t="array" aca="1" ref="BT1178" ca="1">_xlfn.PERCENTILE.INC((OFFSET(E1178,0,1,1,COLUMNS(E1178:BR1178)-1) - E1178:BQ1178) / E1178:BQ1178, 0.05) * SQRT(COUNT(E1178:BR1178) - 1)</f>
        <v>-0.30131787688559009</v>
      </c>
      <c r="BU1178" s="10" cm="1">
        <f t="array" aca="1" ref="BU1178" ca="1">_xlfn.STDEV.P((E1178:BQ1178 - OFFSET(E1178:BQ1178,0,1)) / OFFSET(E1178:BQ1178,0,1)) * SQRT(COUNT(E1178:BR1178)-1)</f>
        <v>0.14798371730831897</v>
      </c>
      <c r="BV1178" s="10" cm="1">
        <f t="array" ref="BV1178">-(MAX(1 - (E1178:BR1178 / _xlfn.SCAN(E1178, E1178:BR1178, _xlfn.LAMBDA(_xlpm.a,_xlpm.b, MAX(_xlpm.a, _xlpm.b))))))</f>
        <v>-0.33747228381374716</v>
      </c>
      <c r="BW1178" s="12">
        <f t="shared" ca="1" si="37"/>
        <v>-2.0340766802815482</v>
      </c>
    </row>
    <row r="1179" spans="1:75" x14ac:dyDescent="0.45">
      <c r="A1179" s="2" t="s">
        <v>2378</v>
      </c>
      <c r="B1179" t="s">
        <v>2379</v>
      </c>
      <c r="C1179" t="s">
        <v>71</v>
      </c>
      <c r="D1179" t="s">
        <v>29</v>
      </c>
      <c r="E1179">
        <v>554.5</v>
      </c>
      <c r="F1179">
        <v>539.5</v>
      </c>
      <c r="G1179">
        <v>538.5</v>
      </c>
      <c r="H1179">
        <v>551.5</v>
      </c>
      <c r="I1179">
        <v>552.5</v>
      </c>
      <c r="J1179">
        <v>551.5</v>
      </c>
      <c r="K1179">
        <v>547.5</v>
      </c>
      <c r="L1179">
        <v>539</v>
      </c>
      <c r="M1179">
        <v>545.5</v>
      </c>
      <c r="N1179">
        <v>537</v>
      </c>
      <c r="O1179">
        <v>549</v>
      </c>
      <c r="P1179">
        <v>546</v>
      </c>
      <c r="Q1179">
        <v>552</v>
      </c>
      <c r="R1179">
        <v>564.5</v>
      </c>
      <c r="S1179">
        <v>566</v>
      </c>
      <c r="T1179">
        <v>590</v>
      </c>
      <c r="U1179">
        <v>574</v>
      </c>
      <c r="V1179">
        <v>565</v>
      </c>
      <c r="W1179">
        <v>559</v>
      </c>
      <c r="X1179">
        <v>568</v>
      </c>
      <c r="Y1179">
        <v>587.5</v>
      </c>
      <c r="Z1179">
        <v>589.5</v>
      </c>
      <c r="AA1179">
        <v>580</v>
      </c>
      <c r="AB1179">
        <v>587</v>
      </c>
      <c r="AC1179">
        <v>586.5</v>
      </c>
      <c r="AD1179">
        <v>566.5</v>
      </c>
      <c r="AE1179">
        <v>581</v>
      </c>
      <c r="AF1179">
        <v>573.5</v>
      </c>
      <c r="AG1179">
        <v>594.5</v>
      </c>
      <c r="AH1179">
        <v>587</v>
      </c>
      <c r="AI1179">
        <v>597</v>
      </c>
      <c r="AJ1179">
        <v>599.5</v>
      </c>
      <c r="AK1179">
        <v>580</v>
      </c>
      <c r="AL1179">
        <v>559</v>
      </c>
      <c r="AM1179">
        <v>583</v>
      </c>
      <c r="AN1179">
        <v>570</v>
      </c>
      <c r="AO1179">
        <v>560</v>
      </c>
      <c r="AP1179">
        <v>538</v>
      </c>
      <c r="AQ1179">
        <v>528.5</v>
      </c>
      <c r="AR1179">
        <v>524.5</v>
      </c>
      <c r="AS1179">
        <v>521.5</v>
      </c>
      <c r="AT1179">
        <v>521.5</v>
      </c>
      <c r="AU1179">
        <v>515</v>
      </c>
      <c r="AV1179">
        <v>521.5</v>
      </c>
      <c r="AW1179">
        <v>498.6</v>
      </c>
      <c r="AX1179">
        <v>518</v>
      </c>
      <c r="AY1179">
        <v>510</v>
      </c>
      <c r="AZ1179">
        <v>513</v>
      </c>
      <c r="BA1179">
        <v>515</v>
      </c>
      <c r="BB1179">
        <v>510.5</v>
      </c>
      <c r="BC1179">
        <v>518.5</v>
      </c>
      <c r="BD1179">
        <v>532</v>
      </c>
      <c r="BE1179">
        <v>512.5</v>
      </c>
      <c r="BF1179">
        <v>502</v>
      </c>
      <c r="BG1179">
        <v>504</v>
      </c>
      <c r="BH1179">
        <v>507</v>
      </c>
      <c r="BI1179">
        <v>507</v>
      </c>
      <c r="BJ1179">
        <v>489.2</v>
      </c>
      <c r="BK1179">
        <v>487.4</v>
      </c>
      <c r="BL1179">
        <v>465.2</v>
      </c>
      <c r="BM1179">
        <v>450.8</v>
      </c>
      <c r="BN1179">
        <v>427.8</v>
      </c>
      <c r="BO1179">
        <v>401.8</v>
      </c>
      <c r="BP1179">
        <v>410.6</v>
      </c>
      <c r="BQ1179">
        <v>394.2</v>
      </c>
      <c r="BR1179">
        <v>398.6</v>
      </c>
      <c r="BS1179" s="10">
        <f t="shared" si="36"/>
        <v>-0.28115419296663657</v>
      </c>
      <c r="BT1179" s="11" cm="1">
        <f t="array" aca="1" ref="BT1179" ca="1">_xlfn.PERCENTILE.INC((OFFSET(E1179,0,1,1,COLUMNS(E1179:BR1179)-1) - E1179:BQ1179) / E1179:BQ1179, 0.05) * SQRT(COUNT(E1179:BR1179) - 1)</f>
        <v>-0.34762636657721374</v>
      </c>
      <c r="BU1179" s="10" cm="1">
        <f t="array" aca="1" ref="BU1179" ca="1">_xlfn.STDEV.P((E1179:BQ1179 - OFFSET(E1179:BQ1179,0,1)) / OFFSET(E1179:BQ1179,0,1)) * SQRT(COUNT(E1179:BR1179)-1)</f>
        <v>0.19443582394856901</v>
      </c>
      <c r="BV1179" s="10" cm="1">
        <f t="array" ref="BV1179">-(MAX(1 - (E1179:BR1179 / _xlfn.SCAN(E1179, E1179:BR1179, _xlfn.LAMBDA(_xlpm.a,_xlpm.b, MAX(_xlpm.a, _xlpm.b))))))</f>
        <v>-0.34245204336947455</v>
      </c>
      <c r="BW1179" s="12">
        <f t="shared" ca="1" si="37"/>
        <v>-1.4763715886836839</v>
      </c>
    </row>
    <row r="1180" spans="1:75" x14ac:dyDescent="0.45">
      <c r="A1180" s="2" t="s">
        <v>2380</v>
      </c>
      <c r="B1180" t="s">
        <v>2381</v>
      </c>
      <c r="C1180" t="s">
        <v>22</v>
      </c>
      <c r="D1180" t="s">
        <v>8</v>
      </c>
      <c r="E1180">
        <v>35.46</v>
      </c>
      <c r="F1180">
        <v>35.83</v>
      </c>
      <c r="G1180">
        <v>34.200000000000003</v>
      </c>
      <c r="H1180">
        <v>35.07</v>
      </c>
      <c r="I1180">
        <v>35.520000000000003</v>
      </c>
      <c r="J1180">
        <v>35.19</v>
      </c>
      <c r="K1180">
        <v>34.9</v>
      </c>
      <c r="L1180">
        <v>35.78</v>
      </c>
      <c r="M1180">
        <v>34.79</v>
      </c>
      <c r="N1180">
        <v>33.44</v>
      </c>
      <c r="O1180">
        <v>35.159999999999997</v>
      </c>
      <c r="P1180">
        <v>36.25</v>
      </c>
      <c r="Q1180">
        <v>37.22</v>
      </c>
      <c r="R1180">
        <v>37.36</v>
      </c>
      <c r="S1180">
        <v>37.31</v>
      </c>
      <c r="T1180">
        <v>36.590000000000003</v>
      </c>
      <c r="U1180">
        <v>36.79</v>
      </c>
      <c r="V1180">
        <v>36.56</v>
      </c>
      <c r="W1180">
        <v>41.59</v>
      </c>
      <c r="X1180">
        <v>41.95</v>
      </c>
      <c r="Y1180">
        <v>43</v>
      </c>
      <c r="Z1180">
        <v>42.91</v>
      </c>
      <c r="AA1180">
        <v>43.26</v>
      </c>
      <c r="AB1180">
        <v>43.1</v>
      </c>
      <c r="AC1180">
        <v>43</v>
      </c>
      <c r="AD1180">
        <v>42.46</v>
      </c>
      <c r="AE1180">
        <v>42.69</v>
      </c>
      <c r="AF1180">
        <v>42.32</v>
      </c>
      <c r="AG1180">
        <v>43.57</v>
      </c>
      <c r="AH1180">
        <v>44.92</v>
      </c>
      <c r="AI1180">
        <v>44.62</v>
      </c>
      <c r="AJ1180">
        <v>44.63</v>
      </c>
      <c r="AK1180">
        <v>44.02</v>
      </c>
      <c r="AL1180">
        <v>43.83</v>
      </c>
      <c r="AM1180">
        <v>43.4</v>
      </c>
      <c r="AN1180">
        <v>42.77</v>
      </c>
      <c r="AO1180">
        <v>42.01</v>
      </c>
      <c r="AP1180">
        <v>41.8</v>
      </c>
      <c r="AQ1180">
        <v>42.23</v>
      </c>
      <c r="AR1180">
        <v>42.07</v>
      </c>
      <c r="AS1180">
        <v>40.82</v>
      </c>
      <c r="AT1180">
        <v>40.93</v>
      </c>
      <c r="AU1180">
        <v>42.46</v>
      </c>
      <c r="AV1180">
        <v>42.79</v>
      </c>
      <c r="AW1180">
        <v>42.6</v>
      </c>
      <c r="AX1180">
        <v>43.66</v>
      </c>
      <c r="AY1180">
        <v>42.58</v>
      </c>
      <c r="AZ1180">
        <v>43.89</v>
      </c>
      <c r="BA1180">
        <v>43.48</v>
      </c>
      <c r="BB1180">
        <v>44.64</v>
      </c>
      <c r="BC1180">
        <v>46.86</v>
      </c>
      <c r="BD1180">
        <v>46.67</v>
      </c>
      <c r="BE1180">
        <v>45.33</v>
      </c>
      <c r="BF1180">
        <v>45.67</v>
      </c>
      <c r="BG1180">
        <v>44.92</v>
      </c>
      <c r="BH1180">
        <v>42.91</v>
      </c>
      <c r="BI1180">
        <v>43.44</v>
      </c>
      <c r="BJ1180">
        <v>43.5</v>
      </c>
      <c r="BK1180">
        <v>45.11</v>
      </c>
      <c r="BL1180">
        <v>43.04</v>
      </c>
      <c r="BM1180">
        <v>41.57</v>
      </c>
      <c r="BN1180">
        <v>42.14</v>
      </c>
      <c r="BO1180">
        <v>42.85</v>
      </c>
      <c r="BP1180">
        <v>41.4</v>
      </c>
      <c r="BQ1180">
        <v>39.229999999999997</v>
      </c>
      <c r="BR1180">
        <v>40.68</v>
      </c>
      <c r="BS1180" s="10">
        <f t="shared" si="36"/>
        <v>0.14720812182741114</v>
      </c>
      <c r="BT1180" s="11" cm="1">
        <f t="array" aca="1" ref="BT1180" ca="1">_xlfn.PERCENTILE.INC((OFFSET(E1180,0,1,1,COLUMNS(E1180:BR1180)-1) - E1180:BQ1180) / E1180:BQ1180, 0.05) * SQRT(COUNT(E1180:BR1180) - 1)</f>
        <v>-0.35117439771068998</v>
      </c>
      <c r="BU1180" s="10" cm="1">
        <f t="array" aca="1" ref="BU1180" ca="1">_xlfn.STDEV.P((E1180:BQ1180 - OFFSET(E1180:BQ1180,0,1)) / OFFSET(E1180:BQ1180,0,1)) * SQRT(COUNT(E1180:BR1180)-1)</f>
        <v>0.22563642018505958</v>
      </c>
      <c r="BV1180" s="10" cm="1">
        <f t="array" ref="BV1180">-(MAX(1 - (E1180:BR1180 / _xlfn.SCAN(E1180, E1180:BR1180, _xlfn.LAMBDA(_xlpm.a,_xlpm.b, MAX(_xlpm.a, _xlpm.b))))))</f>
        <v>-0.1628254374733249</v>
      </c>
      <c r="BW1180" s="12">
        <f t="shared" ca="1" si="37"/>
        <v>0.62624104910982847</v>
      </c>
    </row>
    <row r="1181" spans="1:75" x14ac:dyDescent="0.45">
      <c r="A1181" s="2" t="s">
        <v>2382</v>
      </c>
      <c r="B1181" t="s">
        <v>2383</v>
      </c>
      <c r="C1181" t="s">
        <v>19</v>
      </c>
      <c r="D1181" t="s">
        <v>8</v>
      </c>
      <c r="E1181">
        <v>92.04</v>
      </c>
      <c r="F1181">
        <v>92.98</v>
      </c>
      <c r="G1181">
        <v>93.42</v>
      </c>
      <c r="H1181">
        <v>95.88</v>
      </c>
      <c r="I1181">
        <v>95.78</v>
      </c>
      <c r="J1181">
        <v>95.88</v>
      </c>
      <c r="K1181">
        <v>97.5</v>
      </c>
      <c r="L1181">
        <v>97.08</v>
      </c>
      <c r="M1181">
        <v>98.1</v>
      </c>
      <c r="N1181">
        <v>98.54</v>
      </c>
      <c r="O1181">
        <v>99.38</v>
      </c>
      <c r="P1181">
        <v>99.78</v>
      </c>
      <c r="Q1181">
        <v>99.42</v>
      </c>
      <c r="R1181">
        <v>99.62</v>
      </c>
      <c r="S1181">
        <v>102.25</v>
      </c>
      <c r="T1181">
        <v>102.4</v>
      </c>
      <c r="U1181">
        <v>102.75</v>
      </c>
      <c r="V1181">
        <v>103</v>
      </c>
      <c r="W1181">
        <v>104.1</v>
      </c>
      <c r="X1181">
        <v>106.4</v>
      </c>
      <c r="Y1181">
        <v>106</v>
      </c>
      <c r="Z1181">
        <v>105.2</v>
      </c>
      <c r="AA1181">
        <v>105.3</v>
      </c>
      <c r="AB1181">
        <v>107.4</v>
      </c>
      <c r="AC1181">
        <v>106.75</v>
      </c>
      <c r="AD1181">
        <v>105.1</v>
      </c>
      <c r="AE1181">
        <v>104.8</v>
      </c>
      <c r="AF1181">
        <v>105.35</v>
      </c>
      <c r="AG1181">
        <v>104.75</v>
      </c>
      <c r="AH1181">
        <v>103.35</v>
      </c>
      <c r="AI1181">
        <v>104</v>
      </c>
      <c r="AJ1181">
        <v>105.05</v>
      </c>
      <c r="AK1181">
        <v>104.4</v>
      </c>
      <c r="AL1181">
        <v>104.75</v>
      </c>
      <c r="AM1181">
        <v>106.45</v>
      </c>
      <c r="AN1181">
        <v>106.75</v>
      </c>
      <c r="AO1181">
        <v>107.35</v>
      </c>
      <c r="AP1181">
        <v>104.65</v>
      </c>
      <c r="AQ1181">
        <v>104.55</v>
      </c>
      <c r="AR1181">
        <v>105</v>
      </c>
      <c r="AS1181">
        <v>103.85</v>
      </c>
      <c r="AT1181">
        <v>103.75</v>
      </c>
      <c r="AU1181">
        <v>103.85</v>
      </c>
      <c r="AV1181">
        <v>97.44</v>
      </c>
      <c r="AW1181">
        <v>97.54</v>
      </c>
      <c r="AX1181">
        <v>98.3</v>
      </c>
      <c r="AY1181">
        <v>98.98</v>
      </c>
      <c r="AZ1181">
        <v>99.34</v>
      </c>
      <c r="BA1181">
        <v>100</v>
      </c>
      <c r="BB1181">
        <v>101.45</v>
      </c>
      <c r="BC1181">
        <v>101.85</v>
      </c>
      <c r="BD1181">
        <v>102.85</v>
      </c>
      <c r="BE1181">
        <v>101.95</v>
      </c>
      <c r="BF1181">
        <v>101.5</v>
      </c>
      <c r="BG1181">
        <v>100.5</v>
      </c>
      <c r="BH1181">
        <v>100.4</v>
      </c>
      <c r="BI1181">
        <v>100.55</v>
      </c>
      <c r="BJ1181">
        <v>99.3</v>
      </c>
      <c r="BK1181">
        <v>100.95</v>
      </c>
      <c r="BL1181">
        <v>98.86</v>
      </c>
      <c r="BM1181">
        <v>98.8</v>
      </c>
      <c r="BN1181">
        <v>98.08</v>
      </c>
      <c r="BO1181">
        <v>97.96</v>
      </c>
      <c r="BP1181">
        <v>97.42</v>
      </c>
      <c r="BQ1181">
        <v>98.76</v>
      </c>
      <c r="BR1181">
        <v>99.92</v>
      </c>
      <c r="BS1181" s="10">
        <f t="shared" si="36"/>
        <v>8.5614950021729627E-2</v>
      </c>
      <c r="BT1181" s="11" cm="1">
        <f t="array" aca="1" ref="BT1181" ca="1">_xlfn.PERCENTILE.INC((OFFSET(E1181,0,1,1,COLUMNS(E1181:BR1181)-1) - E1181:BQ1181) / E1181:BQ1181, 0.05) * SQRT(COUNT(E1181:BR1181) - 1)</f>
        <v>-0.12124321992958711</v>
      </c>
      <c r="BU1181" s="10" cm="1">
        <f t="array" aca="1" ref="BU1181" ca="1">_xlfn.STDEV.P((E1181:BQ1181 - OFFSET(E1181:BQ1181,0,1)) / OFFSET(E1181:BQ1181,0,1)) * SQRT(COUNT(E1181:BR1181)-1)</f>
        <v>0.10511619805703247</v>
      </c>
      <c r="BV1181" s="10" cm="1">
        <f t="array" ref="BV1181">-(MAX(1 - (E1181:BR1181 / _xlfn.SCAN(E1181, E1181:BR1181, _xlfn.LAMBDA(_xlpm.a,_xlpm.b, MAX(_xlpm.a, _xlpm.b))))))</f>
        <v>-9.2923649906890171E-2</v>
      </c>
      <c r="BW1181" s="12">
        <f t="shared" ca="1" si="37"/>
        <v>0.75830003521577682</v>
      </c>
    </row>
    <row r="1182" spans="1:75" x14ac:dyDescent="0.45">
      <c r="A1182" s="2" t="s">
        <v>2384</v>
      </c>
      <c r="B1182" t="s">
        <v>2385</v>
      </c>
      <c r="C1182" t="s">
        <v>19</v>
      </c>
      <c r="D1182" t="s">
        <v>29</v>
      </c>
      <c r="E1182">
        <v>823.2</v>
      </c>
      <c r="F1182">
        <v>805.2</v>
      </c>
      <c r="G1182">
        <v>761.6</v>
      </c>
      <c r="H1182">
        <v>780.6</v>
      </c>
      <c r="I1182">
        <v>784.6</v>
      </c>
      <c r="J1182">
        <v>800.6</v>
      </c>
      <c r="K1182">
        <v>785.2</v>
      </c>
      <c r="L1182">
        <v>795.2</v>
      </c>
      <c r="M1182">
        <v>787</v>
      </c>
      <c r="N1182">
        <v>773.2</v>
      </c>
      <c r="O1182">
        <v>797.4</v>
      </c>
      <c r="P1182">
        <v>811</v>
      </c>
      <c r="Q1182">
        <v>835.2</v>
      </c>
      <c r="R1182">
        <v>853.8</v>
      </c>
      <c r="S1182">
        <v>869.8</v>
      </c>
      <c r="T1182">
        <v>871.6</v>
      </c>
      <c r="U1182">
        <v>870</v>
      </c>
      <c r="V1182">
        <v>852.8</v>
      </c>
      <c r="W1182">
        <v>869.6</v>
      </c>
      <c r="X1182">
        <v>869.2</v>
      </c>
      <c r="Y1182">
        <v>883.8</v>
      </c>
      <c r="Z1182">
        <v>880</v>
      </c>
      <c r="AA1182">
        <v>879.2</v>
      </c>
      <c r="AB1182">
        <v>881.8</v>
      </c>
      <c r="AC1182">
        <v>892.8</v>
      </c>
      <c r="AD1182">
        <v>814.6</v>
      </c>
      <c r="AE1182">
        <v>816.8</v>
      </c>
      <c r="AF1182">
        <v>798</v>
      </c>
      <c r="AG1182">
        <v>815</v>
      </c>
      <c r="AH1182">
        <v>822</v>
      </c>
      <c r="AI1182">
        <v>811.8</v>
      </c>
      <c r="AJ1182">
        <v>824.6</v>
      </c>
      <c r="AK1182">
        <v>833.2</v>
      </c>
      <c r="AL1182">
        <v>819.2</v>
      </c>
      <c r="AM1182">
        <v>811</v>
      </c>
      <c r="AN1182">
        <v>815.4</v>
      </c>
      <c r="AO1182">
        <v>783.8</v>
      </c>
      <c r="AP1182">
        <v>766.4</v>
      </c>
      <c r="AQ1182">
        <v>764</v>
      </c>
      <c r="AR1182">
        <v>760.8</v>
      </c>
      <c r="AS1182">
        <v>743.6</v>
      </c>
      <c r="AT1182">
        <v>743.6</v>
      </c>
      <c r="AU1182">
        <v>742.8</v>
      </c>
      <c r="AV1182">
        <v>744.4</v>
      </c>
      <c r="AW1182">
        <v>725.8</v>
      </c>
      <c r="AX1182">
        <v>743.2</v>
      </c>
      <c r="AY1182">
        <v>731</v>
      </c>
      <c r="AZ1182">
        <v>743.8</v>
      </c>
      <c r="BA1182">
        <v>742.4</v>
      </c>
      <c r="BB1182">
        <v>748</v>
      </c>
      <c r="BC1182">
        <v>771.2</v>
      </c>
      <c r="BD1182">
        <v>797.6</v>
      </c>
      <c r="BE1182">
        <v>784.6</v>
      </c>
      <c r="BF1182">
        <v>756.6</v>
      </c>
      <c r="BG1182">
        <v>769.2</v>
      </c>
      <c r="BH1182">
        <v>767</v>
      </c>
      <c r="BI1182">
        <v>767</v>
      </c>
      <c r="BJ1182">
        <v>775.4</v>
      </c>
      <c r="BK1182">
        <v>777</v>
      </c>
      <c r="BL1182">
        <v>774.4</v>
      </c>
      <c r="BM1182">
        <v>759.6</v>
      </c>
      <c r="BN1182">
        <v>761.2</v>
      </c>
      <c r="BO1182">
        <v>754.8</v>
      </c>
      <c r="BP1182">
        <v>757.6</v>
      </c>
      <c r="BQ1182">
        <v>731.8</v>
      </c>
      <c r="BR1182">
        <v>750</v>
      </c>
      <c r="BS1182" s="10">
        <f t="shared" si="36"/>
        <v>-8.8921282798833864E-2</v>
      </c>
      <c r="BT1182" s="11" cm="1">
        <f t="array" aca="1" ref="BT1182" ca="1">_xlfn.PERCENTILE.INC((OFFSET(E1182,0,1,1,COLUMNS(E1182:BR1182)-1) - E1182:BQ1182) / E1182:BQ1182, 0.05) * SQRT(COUNT(E1182:BR1182) - 1)</f>
        <v>-0.28508596055131719</v>
      </c>
      <c r="BU1182" s="10" cm="1">
        <f t="array" aca="1" ref="BU1182" ca="1">_xlfn.STDEV.P((E1182:BQ1182 - OFFSET(E1182:BQ1182,0,1)) / OFFSET(E1182:BQ1182,0,1)) * SQRT(COUNT(E1182:BR1182)-1)</f>
        <v>0.17831568233364631</v>
      </c>
      <c r="BV1182" s="10" cm="1">
        <f t="array" ref="BV1182">-(MAX(1 - (E1182:BR1182 / _xlfn.SCAN(E1182, E1182:BR1182, _xlfn.LAMBDA(_xlpm.a,_xlpm.b, MAX(_xlpm.a, _xlpm.b))))))</f>
        <v>-0.18705197132616491</v>
      </c>
      <c r="BW1182" s="12">
        <f t="shared" ca="1" si="37"/>
        <v>-0.53179066973333955</v>
      </c>
    </row>
    <row r="1183" spans="1:75" x14ac:dyDescent="0.45">
      <c r="A1183" s="2" t="s">
        <v>2386</v>
      </c>
      <c r="B1183" t="s">
        <v>2387</v>
      </c>
      <c r="C1183" t="s">
        <v>22</v>
      </c>
      <c r="D1183" t="s">
        <v>8</v>
      </c>
      <c r="E1183">
        <v>7.6539999999999999</v>
      </c>
      <c r="F1183">
        <v>7.54</v>
      </c>
      <c r="G1183">
        <v>7.3579999999999997</v>
      </c>
      <c r="H1183">
        <v>7.4219999999999997</v>
      </c>
      <c r="I1183">
        <v>7.75</v>
      </c>
      <c r="J1183">
        <v>7.9180000000000001</v>
      </c>
      <c r="K1183">
        <v>7.8360000000000003</v>
      </c>
      <c r="L1183">
        <v>7.8019999999999996</v>
      </c>
      <c r="M1183">
        <v>7.7679999999999998</v>
      </c>
      <c r="N1183">
        <v>7.6360000000000001</v>
      </c>
      <c r="O1183">
        <v>7.7519999999999998</v>
      </c>
      <c r="P1183">
        <v>7.81</v>
      </c>
      <c r="Q1183">
        <v>8.1080000000000005</v>
      </c>
      <c r="R1183">
        <v>8.4740000000000002</v>
      </c>
      <c r="S1183">
        <v>8.5839999999999996</v>
      </c>
      <c r="T1183">
        <v>8.7739999999999991</v>
      </c>
      <c r="U1183">
        <v>8.36</v>
      </c>
      <c r="V1183">
        <v>8.2279999999999998</v>
      </c>
      <c r="W1183">
        <v>8.0399999999999991</v>
      </c>
      <c r="X1183">
        <v>8.2799999999999994</v>
      </c>
      <c r="Y1183">
        <v>8.548</v>
      </c>
      <c r="Z1183">
        <v>8.468</v>
      </c>
      <c r="AA1183">
        <v>8.43</v>
      </c>
      <c r="AB1183">
        <v>8.3260000000000005</v>
      </c>
      <c r="AC1183">
        <v>8.5640000000000001</v>
      </c>
      <c r="AD1183">
        <v>8.3840000000000003</v>
      </c>
      <c r="AE1183">
        <v>8.6479999999999997</v>
      </c>
      <c r="AF1183">
        <v>8.6120000000000001</v>
      </c>
      <c r="AG1183">
        <v>8.8740000000000006</v>
      </c>
      <c r="AH1183">
        <v>9.0519999999999996</v>
      </c>
      <c r="AI1183">
        <v>8.8040000000000003</v>
      </c>
      <c r="AJ1183">
        <v>8.8960000000000008</v>
      </c>
      <c r="AK1183">
        <v>8.9019999999999992</v>
      </c>
      <c r="AL1183">
        <v>8.548</v>
      </c>
      <c r="AM1183">
        <v>8.77</v>
      </c>
      <c r="AN1183">
        <v>8.6460000000000008</v>
      </c>
      <c r="AO1183">
        <v>8.3079999999999998</v>
      </c>
      <c r="AP1183">
        <v>8.3879999999999999</v>
      </c>
      <c r="AQ1183">
        <v>8.5459999999999994</v>
      </c>
      <c r="AR1183">
        <v>8.4879999999999995</v>
      </c>
      <c r="AS1183">
        <v>8.3439999999999994</v>
      </c>
      <c r="AT1183">
        <v>8.33</v>
      </c>
      <c r="AU1183">
        <v>8.2639999999999993</v>
      </c>
      <c r="AV1183">
        <v>8.234</v>
      </c>
      <c r="AW1183">
        <v>7.8440000000000003</v>
      </c>
      <c r="AX1183">
        <v>8.1739999999999995</v>
      </c>
      <c r="AY1183">
        <v>7.9660000000000002</v>
      </c>
      <c r="AZ1183">
        <v>7.95</v>
      </c>
      <c r="BA1183">
        <v>7.9420000000000002</v>
      </c>
      <c r="BB1183">
        <v>7.9420000000000002</v>
      </c>
      <c r="BC1183">
        <v>8.1340000000000003</v>
      </c>
      <c r="BD1183">
        <v>8.3379999999999992</v>
      </c>
      <c r="BE1183">
        <v>8.032</v>
      </c>
      <c r="BF1183">
        <v>7.7880000000000003</v>
      </c>
      <c r="BG1183">
        <v>7.7240000000000002</v>
      </c>
      <c r="BH1183">
        <v>7.4660000000000002</v>
      </c>
      <c r="BI1183">
        <v>7.4539999999999997</v>
      </c>
      <c r="BJ1183">
        <v>7.3319999999999999</v>
      </c>
      <c r="BK1183">
        <v>7.484</v>
      </c>
      <c r="BL1183">
        <v>7.2439999999999998</v>
      </c>
      <c r="BM1183">
        <v>6.9</v>
      </c>
      <c r="BN1183">
        <v>6.96</v>
      </c>
      <c r="BO1183">
        <v>6.9180000000000001</v>
      </c>
      <c r="BP1183">
        <v>7.016</v>
      </c>
      <c r="BQ1183">
        <v>6.8840000000000003</v>
      </c>
      <c r="BR1183">
        <v>6.5819999999999999</v>
      </c>
      <c r="BS1183" s="10">
        <f t="shared" si="36"/>
        <v>-0.1400574862816828</v>
      </c>
      <c r="BT1183" s="11" cm="1">
        <f t="array" aca="1" ref="BT1183" ca="1">_xlfn.PERCENTILE.INC((OFFSET(E1183,0,1,1,COLUMNS(E1183:BR1183)-1) - E1183:BQ1183) / E1183:BQ1183, 0.05) * SQRT(COUNT(E1183:BR1183) - 1)</f>
        <v>-0.34707329009474791</v>
      </c>
      <c r="BU1183" s="10" cm="1">
        <f t="array" aca="1" ref="BU1183" ca="1">_xlfn.STDEV.P((E1183:BQ1183 - OFFSET(E1183:BQ1183,0,1)) / OFFSET(E1183:BQ1183,0,1)) * SQRT(COUNT(E1183:BR1183)-1)</f>
        <v>0.19682566411927313</v>
      </c>
      <c r="BV1183" s="10" cm="1">
        <f t="array" ref="BV1183">-(MAX(1 - (E1183:BR1183 / _xlfn.SCAN(E1183, E1183:BR1183, _xlfn.LAMBDA(_xlpm.a,_xlpm.b, MAX(_xlpm.a, _xlpm.b))))))</f>
        <v>-0.27286787450287231</v>
      </c>
      <c r="BW1183" s="12">
        <f t="shared" ca="1" si="37"/>
        <v>-0.74158428611507221</v>
      </c>
    </row>
    <row r="1184" spans="1:75" x14ac:dyDescent="0.45">
      <c r="A1184" s="2" t="s">
        <v>2388</v>
      </c>
      <c r="B1184" t="s">
        <v>2389</v>
      </c>
      <c r="C1184" t="s">
        <v>22</v>
      </c>
      <c r="D1184" t="s">
        <v>8</v>
      </c>
      <c r="E1184">
        <v>44</v>
      </c>
      <c r="F1184">
        <v>44.15</v>
      </c>
      <c r="G1184">
        <v>43.8</v>
      </c>
      <c r="H1184">
        <v>44</v>
      </c>
      <c r="I1184">
        <v>44.35</v>
      </c>
      <c r="J1184">
        <v>44.45</v>
      </c>
      <c r="K1184">
        <v>44.1</v>
      </c>
      <c r="L1184">
        <v>43.7</v>
      </c>
      <c r="M1184">
        <v>43.25</v>
      </c>
      <c r="N1184">
        <v>43</v>
      </c>
      <c r="O1184">
        <v>43.3</v>
      </c>
      <c r="P1184">
        <v>44.45</v>
      </c>
      <c r="Q1184">
        <v>44.5</v>
      </c>
      <c r="R1184">
        <v>44.5</v>
      </c>
      <c r="S1184">
        <v>44.5</v>
      </c>
      <c r="T1184">
        <v>42.95</v>
      </c>
      <c r="U1184">
        <v>43.5</v>
      </c>
      <c r="V1184">
        <v>41.9</v>
      </c>
      <c r="W1184">
        <v>42.2</v>
      </c>
      <c r="X1184">
        <v>42.15</v>
      </c>
      <c r="Y1184">
        <v>41</v>
      </c>
      <c r="Z1184">
        <v>41</v>
      </c>
      <c r="AA1184">
        <v>40.299999999999997</v>
      </c>
      <c r="AB1184">
        <v>41.4</v>
      </c>
      <c r="AC1184">
        <v>40.799999999999997</v>
      </c>
      <c r="AD1184">
        <v>40.65</v>
      </c>
      <c r="AE1184">
        <v>40.950000000000003</v>
      </c>
      <c r="AF1184">
        <v>40.6</v>
      </c>
      <c r="AG1184">
        <v>40.450000000000003</v>
      </c>
      <c r="AH1184">
        <v>40.6</v>
      </c>
      <c r="AI1184">
        <v>41.1</v>
      </c>
      <c r="AJ1184">
        <v>40.6</v>
      </c>
      <c r="AK1184">
        <v>40.85</v>
      </c>
      <c r="AL1184">
        <v>40</v>
      </c>
      <c r="AM1184">
        <v>40.65</v>
      </c>
      <c r="AN1184">
        <v>40.65</v>
      </c>
      <c r="AO1184">
        <v>40.549999999999997</v>
      </c>
      <c r="AP1184">
        <v>39.65</v>
      </c>
      <c r="AQ1184">
        <v>40</v>
      </c>
      <c r="AR1184">
        <v>39.9</v>
      </c>
      <c r="AS1184">
        <v>40.049999999999997</v>
      </c>
      <c r="AT1184">
        <v>40</v>
      </c>
      <c r="AU1184">
        <v>40</v>
      </c>
      <c r="AV1184">
        <v>40</v>
      </c>
      <c r="AW1184">
        <v>39.450000000000003</v>
      </c>
      <c r="AX1184">
        <v>40</v>
      </c>
      <c r="AY1184">
        <v>40</v>
      </c>
      <c r="AZ1184">
        <v>39.950000000000003</v>
      </c>
      <c r="BA1184">
        <v>38.9</v>
      </c>
      <c r="BB1184">
        <v>39</v>
      </c>
      <c r="BC1184">
        <v>40</v>
      </c>
      <c r="BD1184">
        <v>40</v>
      </c>
      <c r="BE1184">
        <v>39.4</v>
      </c>
      <c r="BF1184">
        <v>39.15</v>
      </c>
      <c r="BG1184">
        <v>38.6</v>
      </c>
      <c r="BH1184">
        <v>37.450000000000003</v>
      </c>
      <c r="BI1184">
        <v>36.5</v>
      </c>
      <c r="BJ1184">
        <v>36.700000000000003</v>
      </c>
      <c r="BK1184">
        <v>36.700000000000003</v>
      </c>
      <c r="BL1184">
        <v>35.700000000000003</v>
      </c>
      <c r="BM1184">
        <v>35</v>
      </c>
      <c r="BN1184">
        <v>34</v>
      </c>
      <c r="BO1184">
        <v>33.6</v>
      </c>
      <c r="BP1184">
        <v>32.200000000000003</v>
      </c>
      <c r="BQ1184">
        <v>32</v>
      </c>
      <c r="BR1184">
        <v>32.4</v>
      </c>
      <c r="BS1184" s="10">
        <f t="shared" si="36"/>
        <v>-0.26363636363636367</v>
      </c>
      <c r="BT1184" s="11" cm="1">
        <f t="array" aca="1" ref="BT1184" ca="1">_xlfn.PERCENTILE.INC((OFFSET(E1184,0,1,1,COLUMNS(E1184:BR1184)-1) - E1184:BQ1184) / E1184:BQ1184, 0.05) * SQRT(COUNT(E1184:BR1184) - 1)</f>
        <v>-0.23822748283647502</v>
      </c>
      <c r="BU1184" s="10" cm="1">
        <f t="array" aca="1" ref="BU1184" ca="1">_xlfn.STDEV.P((E1184:BQ1184 - OFFSET(E1184:BQ1184,0,1)) / OFFSET(E1184:BQ1184,0,1)) * SQRT(COUNT(E1184:BR1184)-1)</f>
        <v>0.12088980945903566</v>
      </c>
      <c r="BV1184" s="10" cm="1">
        <f t="array" ref="BV1184">-(MAX(1 - (E1184:BR1184 / _xlfn.SCAN(E1184, E1184:BR1184, _xlfn.LAMBDA(_xlpm.a,_xlpm.b, MAX(_xlpm.a, _xlpm.b))))))</f>
        <v>-0.2808988764044944</v>
      </c>
      <c r="BW1184" s="12">
        <f t="shared" ca="1" si="37"/>
        <v>-2.2296477939361221</v>
      </c>
    </row>
    <row r="1185" spans="1:75" x14ac:dyDescent="0.45">
      <c r="A1185" s="2" t="s">
        <v>2390</v>
      </c>
      <c r="B1185" t="s">
        <v>2391</v>
      </c>
      <c r="C1185" t="s">
        <v>19</v>
      </c>
      <c r="D1185" t="s">
        <v>29</v>
      </c>
      <c r="E1185">
        <v>2509</v>
      </c>
      <c r="F1185">
        <v>2454</v>
      </c>
      <c r="G1185">
        <v>2431</v>
      </c>
      <c r="H1185">
        <v>2464</v>
      </c>
      <c r="I1185">
        <v>2522</v>
      </c>
      <c r="J1185">
        <v>2544</v>
      </c>
      <c r="K1185">
        <v>2510</v>
      </c>
      <c r="L1185">
        <v>2536</v>
      </c>
      <c r="M1185">
        <v>2544</v>
      </c>
      <c r="N1185">
        <v>2540</v>
      </c>
      <c r="O1185">
        <v>2613</v>
      </c>
      <c r="P1185">
        <v>2655</v>
      </c>
      <c r="Q1185">
        <v>2681</v>
      </c>
      <c r="R1185">
        <v>2695</v>
      </c>
      <c r="S1185">
        <v>2667</v>
      </c>
      <c r="T1185">
        <v>2690</v>
      </c>
      <c r="U1185">
        <v>2659</v>
      </c>
      <c r="V1185">
        <v>2617</v>
      </c>
      <c r="W1185">
        <v>2675</v>
      </c>
      <c r="X1185">
        <v>2591</v>
      </c>
      <c r="Y1185">
        <v>2598</v>
      </c>
      <c r="Z1185">
        <v>2616</v>
      </c>
      <c r="AA1185">
        <v>2558</v>
      </c>
      <c r="AB1185">
        <v>2574</v>
      </c>
      <c r="AC1185">
        <v>2645</v>
      </c>
      <c r="AD1185">
        <v>2610</v>
      </c>
      <c r="AE1185">
        <v>2658</v>
      </c>
      <c r="AF1185">
        <v>2599</v>
      </c>
      <c r="AG1185">
        <v>2681</v>
      </c>
      <c r="AH1185">
        <v>2655</v>
      </c>
      <c r="AI1185">
        <v>2676</v>
      </c>
      <c r="AJ1185">
        <v>2687</v>
      </c>
      <c r="AK1185">
        <v>2666</v>
      </c>
      <c r="AL1185">
        <v>2608</v>
      </c>
      <c r="AM1185">
        <v>2623</v>
      </c>
      <c r="AN1185">
        <v>2586</v>
      </c>
      <c r="AO1185">
        <v>2555</v>
      </c>
      <c r="AP1185">
        <v>2535</v>
      </c>
      <c r="AQ1185">
        <v>2547</v>
      </c>
      <c r="AR1185">
        <v>2554</v>
      </c>
      <c r="AS1185">
        <v>2507</v>
      </c>
      <c r="AT1185">
        <v>2507</v>
      </c>
      <c r="AU1185">
        <v>2504</v>
      </c>
      <c r="AV1185">
        <v>2504</v>
      </c>
      <c r="AW1185">
        <v>2463</v>
      </c>
      <c r="AX1185">
        <v>2552</v>
      </c>
      <c r="AY1185">
        <v>2537</v>
      </c>
      <c r="AZ1185">
        <v>2568</v>
      </c>
      <c r="BA1185">
        <v>2552</v>
      </c>
      <c r="BB1185">
        <v>2551</v>
      </c>
      <c r="BC1185">
        <v>2602</v>
      </c>
      <c r="BD1185">
        <v>2673</v>
      </c>
      <c r="BE1185">
        <v>2663</v>
      </c>
      <c r="BF1185">
        <v>2669</v>
      </c>
      <c r="BG1185">
        <v>2688</v>
      </c>
      <c r="BH1185">
        <v>2631</v>
      </c>
      <c r="BI1185">
        <v>2631</v>
      </c>
      <c r="BJ1185">
        <v>2620</v>
      </c>
      <c r="BK1185">
        <v>2560</v>
      </c>
      <c r="BL1185">
        <v>2510</v>
      </c>
      <c r="BM1185">
        <v>2464</v>
      </c>
      <c r="BN1185">
        <v>2450</v>
      </c>
      <c r="BO1185">
        <v>2377</v>
      </c>
      <c r="BP1185">
        <v>2440</v>
      </c>
      <c r="BQ1185">
        <v>2285</v>
      </c>
      <c r="BR1185">
        <v>2302</v>
      </c>
      <c r="BS1185" s="10">
        <f t="shared" si="36"/>
        <v>-8.250298923874054E-2</v>
      </c>
      <c r="BT1185" s="11" cm="1">
        <f t="array" aca="1" ref="BT1185" ca="1">_xlfn.PERCENTILE.INC((OFFSET(E1185,0,1,1,COLUMNS(E1185:BR1185)-1) - E1185:BQ1185) / E1185:BQ1185, 0.05) * SQRT(COUNT(E1185:BR1185) - 1)</f>
        <v>-0.18349729939651002</v>
      </c>
      <c r="BU1185" s="10" cm="1">
        <f t="array" aca="1" ref="BU1185" ca="1">_xlfn.STDEV.P((E1185:BQ1185 - OFFSET(E1185:BQ1185,0,1)) / OFFSET(E1185:BQ1185,0,1)) * SQRT(COUNT(E1185:BR1185)-1)</f>
        <v>0.14345765902602983</v>
      </c>
      <c r="BV1185" s="10" cm="1">
        <f t="array" ref="BV1185">-(MAX(1 - (E1185:BR1185 / _xlfn.SCAN(E1185, E1185:BR1185, _xlfn.LAMBDA(_xlpm.a,_xlpm.b, MAX(_xlpm.a, _xlpm.b))))))</f>
        <v>-0.15213358070500926</v>
      </c>
      <c r="BW1185" s="12">
        <f t="shared" ca="1" si="37"/>
        <v>-0.61626770694782163</v>
      </c>
    </row>
    <row r="1186" spans="1:75" x14ac:dyDescent="0.45">
      <c r="A1186" s="2" t="s">
        <v>2392</v>
      </c>
      <c r="B1186" t="s">
        <v>2393</v>
      </c>
      <c r="C1186" t="s">
        <v>37</v>
      </c>
      <c r="D1186" t="s">
        <v>8</v>
      </c>
      <c r="E1186">
        <v>16.940000000000001</v>
      </c>
      <c r="F1186">
        <v>16.920000000000002</v>
      </c>
      <c r="G1186">
        <v>16.739999999999998</v>
      </c>
      <c r="H1186">
        <v>16.7</v>
      </c>
      <c r="I1186">
        <v>16.739999999999998</v>
      </c>
      <c r="J1186">
        <v>16.899999999999999</v>
      </c>
      <c r="K1186">
        <v>16.739999999999998</v>
      </c>
      <c r="L1186">
        <v>16.920000000000002</v>
      </c>
      <c r="M1186">
        <v>16.760000000000002</v>
      </c>
      <c r="N1186">
        <v>16.64</v>
      </c>
      <c r="O1186">
        <v>16.64</v>
      </c>
      <c r="P1186">
        <v>16.62</v>
      </c>
      <c r="Q1186">
        <v>16.8</v>
      </c>
      <c r="R1186">
        <v>16.7</v>
      </c>
      <c r="S1186">
        <v>16.7</v>
      </c>
      <c r="T1186">
        <v>16.7</v>
      </c>
      <c r="U1186">
        <v>16.760000000000002</v>
      </c>
      <c r="V1186">
        <v>16.72</v>
      </c>
      <c r="W1186">
        <v>16.68</v>
      </c>
      <c r="X1186">
        <v>16.68</v>
      </c>
      <c r="Y1186">
        <v>16.78</v>
      </c>
      <c r="Z1186">
        <v>16.86</v>
      </c>
      <c r="AA1186">
        <v>16.84</v>
      </c>
      <c r="AB1186">
        <v>16.88</v>
      </c>
      <c r="AC1186">
        <v>16.84</v>
      </c>
      <c r="AD1186">
        <v>16.98</v>
      </c>
      <c r="AE1186">
        <v>16.96</v>
      </c>
      <c r="AF1186">
        <v>16.96</v>
      </c>
      <c r="AG1186">
        <v>16.98</v>
      </c>
      <c r="AH1186">
        <v>16.96</v>
      </c>
      <c r="AI1186">
        <v>16.98</v>
      </c>
      <c r="AJ1186">
        <v>16.86</v>
      </c>
      <c r="AK1186">
        <v>16.78</v>
      </c>
      <c r="AL1186">
        <v>16.78</v>
      </c>
      <c r="AM1186">
        <v>16.739999999999998</v>
      </c>
      <c r="AN1186">
        <v>16.62</v>
      </c>
      <c r="AO1186">
        <v>16.28</v>
      </c>
      <c r="AP1186">
        <v>16.260000000000002</v>
      </c>
      <c r="AQ1186">
        <v>16.48</v>
      </c>
      <c r="AR1186">
        <v>16.48</v>
      </c>
      <c r="AS1186">
        <v>16.36</v>
      </c>
      <c r="AT1186">
        <v>16.3</v>
      </c>
      <c r="AU1186">
        <v>16.22</v>
      </c>
      <c r="AV1186">
        <v>16.22</v>
      </c>
      <c r="AW1186">
        <v>16.100000000000001</v>
      </c>
      <c r="AX1186">
        <v>16.12</v>
      </c>
      <c r="AY1186">
        <v>15.98</v>
      </c>
      <c r="AZ1186">
        <v>15.98</v>
      </c>
      <c r="BA1186">
        <v>15.88</v>
      </c>
      <c r="BB1186">
        <v>15.92</v>
      </c>
      <c r="BC1186">
        <v>15.8</v>
      </c>
      <c r="BD1186">
        <v>16.059999999999999</v>
      </c>
      <c r="BE1186">
        <v>15.84</v>
      </c>
      <c r="BF1186">
        <v>15.5</v>
      </c>
      <c r="BG1186">
        <v>15.54</v>
      </c>
      <c r="BH1186">
        <v>15.4</v>
      </c>
      <c r="BI1186">
        <v>15.48</v>
      </c>
      <c r="BJ1186">
        <v>15.26</v>
      </c>
      <c r="BK1186">
        <v>15.24</v>
      </c>
      <c r="BL1186">
        <v>15.14</v>
      </c>
      <c r="BM1186">
        <v>14.56</v>
      </c>
      <c r="BN1186">
        <v>14.42</v>
      </c>
      <c r="BO1186">
        <v>13.92</v>
      </c>
      <c r="BP1186">
        <v>13.6</v>
      </c>
      <c r="BQ1186">
        <v>13.56</v>
      </c>
      <c r="BR1186">
        <v>13.62</v>
      </c>
      <c r="BS1186" s="10">
        <f t="shared" si="36"/>
        <v>-0.19598583234946881</v>
      </c>
      <c r="BT1186" s="11" cm="1">
        <f t="array" aca="1" ref="BT1186" ca="1">_xlfn.PERCENTILE.INC((OFFSET(E1186,0,1,1,COLUMNS(E1186:BR1186)-1) - E1186:BQ1186) / E1186:BQ1186, 0.05) * SQRT(COUNT(E1186:BR1186) - 1)</f>
        <v>-0.17142918327801052</v>
      </c>
      <c r="BU1186" s="10" cm="1">
        <f t="array" aca="1" ref="BU1186" ca="1">_xlfn.STDEV.P((E1186:BQ1186 - OFFSET(E1186:BQ1186,0,1)) / OFFSET(E1186:BQ1186,0,1)) * SQRT(COUNT(E1186:BR1186)-1)</f>
        <v>7.7886143649019218E-2</v>
      </c>
      <c r="BV1186" s="10" cm="1">
        <f t="array" ref="BV1186">-(MAX(1 - (E1186:BR1186 / _xlfn.SCAN(E1186, E1186:BR1186, _xlfn.LAMBDA(_xlpm.a,_xlpm.b, MAX(_xlpm.a, _xlpm.b))))))</f>
        <v>-0.20141342756183744</v>
      </c>
      <c r="BW1186" s="12">
        <f t="shared" ca="1" si="37"/>
        <v>-2.5921320047965231</v>
      </c>
    </row>
    <row r="1187" spans="1:75" x14ac:dyDescent="0.45">
      <c r="A1187" s="2" t="s">
        <v>2394</v>
      </c>
      <c r="B1187" t="s">
        <v>2395</v>
      </c>
      <c r="C1187" t="s">
        <v>54</v>
      </c>
      <c r="D1187" t="s">
        <v>8</v>
      </c>
      <c r="E1187">
        <v>5.9550000000000001</v>
      </c>
      <c r="F1187">
        <v>5.8650000000000002</v>
      </c>
      <c r="G1187">
        <v>5.7850000000000001</v>
      </c>
      <c r="H1187">
        <v>5.92</v>
      </c>
      <c r="I1187">
        <v>6.21</v>
      </c>
      <c r="J1187">
        <v>6.4550000000000001</v>
      </c>
      <c r="K1187">
        <v>6.36</v>
      </c>
      <c r="L1187">
        <v>6.41</v>
      </c>
      <c r="M1187">
        <v>6.52</v>
      </c>
      <c r="N1187">
        <v>6.45</v>
      </c>
      <c r="O1187">
        <v>6.66</v>
      </c>
      <c r="P1187">
        <v>6.8049999999999997</v>
      </c>
      <c r="Q1187">
        <v>6.6749999999999998</v>
      </c>
      <c r="R1187">
        <v>6.89</v>
      </c>
      <c r="S1187">
        <v>7.0650000000000004</v>
      </c>
      <c r="T1187">
        <v>7.11</v>
      </c>
      <c r="U1187">
        <v>7.0049999999999999</v>
      </c>
      <c r="V1187">
        <v>6.8550000000000004</v>
      </c>
      <c r="W1187">
        <v>7.37</v>
      </c>
      <c r="X1187">
        <v>7.5750000000000002</v>
      </c>
      <c r="Y1187">
        <v>6.4950000000000001</v>
      </c>
      <c r="Z1187">
        <v>6.4850000000000003</v>
      </c>
      <c r="AA1187">
        <v>6.4550000000000001</v>
      </c>
      <c r="AB1187">
        <v>6.73</v>
      </c>
      <c r="AC1187">
        <v>6.86</v>
      </c>
      <c r="AD1187">
        <v>6.6950000000000003</v>
      </c>
      <c r="AE1187">
        <v>6.63</v>
      </c>
      <c r="AF1187">
        <v>6.28</v>
      </c>
      <c r="AG1187">
        <v>6.6050000000000004</v>
      </c>
      <c r="AH1187">
        <v>6.7</v>
      </c>
      <c r="AI1187">
        <v>6.76</v>
      </c>
      <c r="AJ1187">
        <v>6.7750000000000004</v>
      </c>
      <c r="AK1187">
        <v>6.7949999999999999</v>
      </c>
      <c r="AL1187">
        <v>6.53</v>
      </c>
      <c r="AM1187">
        <v>6.54</v>
      </c>
      <c r="AN1187">
        <v>6.4850000000000003</v>
      </c>
      <c r="AO1187">
        <v>6.25</v>
      </c>
      <c r="AP1187">
        <v>6.2249999999999996</v>
      </c>
      <c r="AQ1187">
        <v>6.2350000000000003</v>
      </c>
      <c r="AR1187">
        <v>6.37</v>
      </c>
      <c r="AS1187">
        <v>6.28</v>
      </c>
      <c r="AT1187">
        <v>6.1550000000000002</v>
      </c>
      <c r="AU1187">
        <v>6.27</v>
      </c>
      <c r="AV1187">
        <v>6.21</v>
      </c>
      <c r="AW1187">
        <v>6.0949999999999998</v>
      </c>
      <c r="AX1187">
        <v>6.18</v>
      </c>
      <c r="AY1187">
        <v>6.0149999999999997</v>
      </c>
      <c r="AZ1187">
        <v>5.8650000000000002</v>
      </c>
      <c r="BA1187">
        <v>5.88</v>
      </c>
      <c r="BB1187">
        <v>5.85</v>
      </c>
      <c r="BC1187">
        <v>5.93</v>
      </c>
      <c r="BD1187">
        <v>5.9950000000000001</v>
      </c>
      <c r="BE1187">
        <v>5.8949999999999996</v>
      </c>
      <c r="BF1187">
        <v>5.8949999999999996</v>
      </c>
      <c r="BG1187">
        <v>5.88</v>
      </c>
      <c r="BH1187">
        <v>5.7949999999999999</v>
      </c>
      <c r="BI1187">
        <v>5.87</v>
      </c>
      <c r="BJ1187">
        <v>5.85</v>
      </c>
      <c r="BK1187">
        <v>5.9450000000000003</v>
      </c>
      <c r="BL1187">
        <v>5.75</v>
      </c>
      <c r="BM1187">
        <v>5.4349999999999996</v>
      </c>
      <c r="BN1187">
        <v>5.34</v>
      </c>
      <c r="BO1187">
        <v>5.33</v>
      </c>
      <c r="BP1187">
        <v>5.32</v>
      </c>
      <c r="BQ1187">
        <v>5.0599999999999996</v>
      </c>
      <c r="BR1187">
        <v>5.12</v>
      </c>
      <c r="BS1187" s="10">
        <f t="shared" si="36"/>
        <v>-0.14021830394626364</v>
      </c>
      <c r="BT1187" s="11" cm="1">
        <f t="array" aca="1" ref="BT1187" ca="1">_xlfn.PERCENTILE.INC((OFFSET(E1187,0,1,1,COLUMNS(E1187:BR1187)-1) - E1187:BQ1187) / E1187:BQ1187, 0.05) * SQRT(COUNT(E1187:BR1187) - 1)</f>
        <v>-0.37810051635284464</v>
      </c>
      <c r="BU1187" s="10" cm="1">
        <f t="array" aca="1" ref="BU1187" ca="1">_xlfn.STDEV.P((E1187:BQ1187 - OFFSET(E1187:BQ1187,0,1)) / OFFSET(E1187:BQ1187,0,1)) * SQRT(COUNT(E1187:BR1187)-1)</f>
        <v>0.25733893605635194</v>
      </c>
      <c r="BV1187" s="10" cm="1">
        <f t="array" ref="BV1187">-(MAX(1 - (E1187:BR1187 / _xlfn.SCAN(E1187, E1187:BR1187, _xlfn.LAMBDA(_xlpm.a,_xlpm.b, MAX(_xlpm.a, _xlpm.b))))))</f>
        <v>-0.33201320132013212</v>
      </c>
      <c r="BW1187" s="12">
        <f t="shared" ca="1" si="37"/>
        <v>-0.56782560586789288</v>
      </c>
    </row>
    <row r="1188" spans="1:75" x14ac:dyDescent="0.45">
      <c r="A1188" s="2" t="s">
        <v>2396</v>
      </c>
      <c r="B1188" t="s">
        <v>2397</v>
      </c>
      <c r="C1188" t="s">
        <v>71</v>
      </c>
      <c r="D1188" t="s">
        <v>8</v>
      </c>
      <c r="E1188">
        <v>42.35</v>
      </c>
      <c r="F1188">
        <v>41.65</v>
      </c>
      <c r="G1188">
        <v>41.65</v>
      </c>
      <c r="H1188">
        <v>42.7</v>
      </c>
      <c r="I1188">
        <v>42.85</v>
      </c>
      <c r="J1188">
        <v>41.55</v>
      </c>
      <c r="K1188">
        <v>41.15</v>
      </c>
      <c r="L1188">
        <v>41.95</v>
      </c>
      <c r="M1188">
        <v>41.6</v>
      </c>
      <c r="N1188">
        <v>42.05</v>
      </c>
      <c r="O1188">
        <v>42.2</v>
      </c>
      <c r="P1188">
        <v>42.55</v>
      </c>
      <c r="Q1188">
        <v>43.05</v>
      </c>
      <c r="R1188">
        <v>42.05</v>
      </c>
      <c r="S1188">
        <v>42.2</v>
      </c>
      <c r="T1188">
        <v>42.75</v>
      </c>
      <c r="U1188">
        <v>42.35</v>
      </c>
      <c r="V1188">
        <v>42.3</v>
      </c>
      <c r="W1188">
        <v>41.75</v>
      </c>
      <c r="X1188">
        <v>42</v>
      </c>
      <c r="Y1188">
        <v>42.75</v>
      </c>
      <c r="Z1188">
        <v>42.2</v>
      </c>
      <c r="AA1188">
        <v>41.4</v>
      </c>
      <c r="AB1188">
        <v>42.05</v>
      </c>
      <c r="AC1188">
        <v>42</v>
      </c>
      <c r="AD1188">
        <v>43.6</v>
      </c>
      <c r="AE1188">
        <v>43.4</v>
      </c>
      <c r="AF1188">
        <v>43.85</v>
      </c>
      <c r="AG1188">
        <v>44.7</v>
      </c>
      <c r="AH1188">
        <v>44.55</v>
      </c>
      <c r="AI1188">
        <v>44.9</v>
      </c>
      <c r="AJ1188">
        <v>44.65</v>
      </c>
      <c r="AK1188">
        <v>44.9</v>
      </c>
      <c r="AL1188">
        <v>43.1</v>
      </c>
      <c r="AM1188">
        <v>43.05</v>
      </c>
      <c r="AN1188">
        <v>43.05</v>
      </c>
      <c r="AO1188">
        <v>43.4</v>
      </c>
      <c r="AP1188">
        <v>43</v>
      </c>
      <c r="AQ1188">
        <v>43</v>
      </c>
      <c r="AR1188">
        <v>42.7</v>
      </c>
      <c r="AS1188">
        <v>42.65</v>
      </c>
      <c r="AT1188">
        <v>41.45</v>
      </c>
      <c r="AU1188">
        <v>41.15</v>
      </c>
      <c r="AV1188">
        <v>40.299999999999997</v>
      </c>
      <c r="AW1188">
        <v>38.75</v>
      </c>
      <c r="AX1188">
        <v>39.5</v>
      </c>
      <c r="AY1188">
        <v>38.6</v>
      </c>
      <c r="AZ1188">
        <v>38.5</v>
      </c>
      <c r="BA1188">
        <v>38.049999999999997</v>
      </c>
      <c r="BB1188">
        <v>38</v>
      </c>
      <c r="BC1188">
        <v>38.549999999999997</v>
      </c>
      <c r="BD1188">
        <v>39.15</v>
      </c>
      <c r="BE1188">
        <v>37.549999999999997</v>
      </c>
      <c r="BF1188">
        <v>36.85</v>
      </c>
      <c r="BG1188">
        <v>35.75</v>
      </c>
      <c r="BH1188">
        <v>37.450000000000003</v>
      </c>
      <c r="BI1188">
        <v>37.5</v>
      </c>
      <c r="BJ1188">
        <v>36.049999999999997</v>
      </c>
      <c r="BK1188">
        <v>35.700000000000003</v>
      </c>
      <c r="BL1188">
        <v>35</v>
      </c>
      <c r="BM1188">
        <v>33.549999999999997</v>
      </c>
      <c r="BN1188">
        <v>33</v>
      </c>
      <c r="BO1188">
        <v>30.45</v>
      </c>
      <c r="BP1188">
        <v>30.6</v>
      </c>
      <c r="BQ1188">
        <v>29.75</v>
      </c>
      <c r="BR1188">
        <v>31.9</v>
      </c>
      <c r="BS1188" s="10">
        <f t="shared" si="36"/>
        <v>-0.24675324675324681</v>
      </c>
      <c r="BT1188" s="11" cm="1">
        <f t="array" aca="1" ref="BT1188" ca="1">_xlfn.PERCENTILE.INC((OFFSET(E1188,0,1,1,COLUMNS(E1188:BR1188)-1) - E1188:BQ1188) / E1188:BQ1188, 0.05) * SQRT(COUNT(E1188:BR1188) - 1)</f>
        <v>-0.32091496751222959</v>
      </c>
      <c r="BU1188" s="10" cm="1">
        <f t="array" aca="1" ref="BU1188" ca="1">_xlfn.STDEV.P((E1188:BQ1188 - OFFSET(E1188:BQ1188,0,1)) / OFFSET(E1188:BQ1188,0,1)) * SQRT(COUNT(E1188:BR1188)-1)</f>
        <v>0.18348236641225926</v>
      </c>
      <c r="BV1188" s="10" cm="1">
        <f t="array" ref="BV1188">-(MAX(1 - (E1188:BR1188 / _xlfn.SCAN(E1188, E1188:BR1188, _xlfn.LAMBDA(_xlpm.a,_xlpm.b, MAX(_xlpm.a, _xlpm.b))))))</f>
        <v>-0.33741648106904232</v>
      </c>
      <c r="BW1188" s="12">
        <f t="shared" ca="1" si="37"/>
        <v>-1.3770183207627245</v>
      </c>
    </row>
    <row r="1189" spans="1:75" x14ac:dyDescent="0.45">
      <c r="A1189" s="2" t="s">
        <v>2398</v>
      </c>
      <c r="B1189" t="s">
        <v>2399</v>
      </c>
      <c r="C1189" t="s">
        <v>7</v>
      </c>
      <c r="D1189" t="s">
        <v>58</v>
      </c>
      <c r="E1189">
        <v>416.3</v>
      </c>
      <c r="F1189">
        <v>418.8</v>
      </c>
      <c r="G1189">
        <v>398.5</v>
      </c>
      <c r="H1189">
        <v>402.1</v>
      </c>
      <c r="I1189">
        <v>411.5</v>
      </c>
      <c r="J1189">
        <v>409.7</v>
      </c>
      <c r="K1189">
        <v>406.7</v>
      </c>
      <c r="L1189">
        <v>409.6</v>
      </c>
      <c r="M1189">
        <v>399.3</v>
      </c>
      <c r="N1189">
        <v>395</v>
      </c>
      <c r="O1189">
        <v>410.1</v>
      </c>
      <c r="P1189">
        <v>411.2</v>
      </c>
      <c r="Q1189">
        <v>416.4</v>
      </c>
      <c r="R1189">
        <v>412.9</v>
      </c>
      <c r="S1189">
        <v>410.8</v>
      </c>
      <c r="T1189">
        <v>407.6</v>
      </c>
      <c r="U1189">
        <v>408.4</v>
      </c>
      <c r="V1189">
        <v>407.2</v>
      </c>
      <c r="W1189">
        <v>402.5</v>
      </c>
      <c r="X1189">
        <v>406.8</v>
      </c>
      <c r="Y1189">
        <v>411</v>
      </c>
      <c r="Z1189">
        <v>407.4</v>
      </c>
      <c r="AA1189">
        <v>412.7</v>
      </c>
      <c r="AB1189">
        <v>418</v>
      </c>
      <c r="AC1189">
        <v>411.9</v>
      </c>
      <c r="AD1189">
        <v>416.6</v>
      </c>
      <c r="AE1189">
        <v>417.3</v>
      </c>
      <c r="AF1189">
        <v>418.5</v>
      </c>
      <c r="AG1189">
        <v>417.6</v>
      </c>
      <c r="AH1189">
        <v>420.1</v>
      </c>
      <c r="AI1189">
        <v>424.5</v>
      </c>
      <c r="AJ1189">
        <v>424</v>
      </c>
      <c r="AK1189">
        <v>423.3</v>
      </c>
      <c r="AL1189">
        <v>422.7</v>
      </c>
      <c r="AM1189">
        <v>428.5</v>
      </c>
      <c r="AN1189">
        <v>419.9</v>
      </c>
      <c r="AO1189">
        <v>405.5</v>
      </c>
      <c r="AP1189">
        <v>419.8</v>
      </c>
      <c r="AQ1189">
        <v>406.5</v>
      </c>
      <c r="AR1189">
        <v>420.1</v>
      </c>
      <c r="AS1189">
        <v>416</v>
      </c>
      <c r="AT1189">
        <v>424.5</v>
      </c>
      <c r="AU1189">
        <v>415.8</v>
      </c>
      <c r="AV1189">
        <v>421.4</v>
      </c>
      <c r="AW1189">
        <v>415.4</v>
      </c>
      <c r="AX1189">
        <v>420.4</v>
      </c>
      <c r="AY1189">
        <v>403</v>
      </c>
      <c r="AZ1189">
        <v>398.2</v>
      </c>
      <c r="BA1189">
        <v>402.5</v>
      </c>
      <c r="BB1189">
        <v>397.6</v>
      </c>
      <c r="BC1189">
        <v>416.2</v>
      </c>
      <c r="BD1189">
        <v>421.5</v>
      </c>
      <c r="BE1189">
        <v>420.3</v>
      </c>
      <c r="BF1189">
        <v>415.2</v>
      </c>
      <c r="BG1189">
        <v>419.6</v>
      </c>
      <c r="BH1189">
        <v>408.2</v>
      </c>
      <c r="BI1189">
        <v>408.3</v>
      </c>
      <c r="BJ1189">
        <v>402.7</v>
      </c>
      <c r="BK1189">
        <v>401</v>
      </c>
      <c r="BL1189">
        <v>406.2</v>
      </c>
      <c r="BM1189">
        <v>385.1</v>
      </c>
      <c r="BN1189">
        <v>392.4</v>
      </c>
      <c r="BO1189">
        <v>393.8</v>
      </c>
      <c r="BP1189">
        <v>381.6</v>
      </c>
      <c r="BQ1189">
        <v>376.9</v>
      </c>
      <c r="BR1189">
        <v>383.3</v>
      </c>
      <c r="BS1189" s="10">
        <f t="shared" si="36"/>
        <v>-7.926975738650012E-2</v>
      </c>
      <c r="BT1189" s="11" cm="1">
        <f t="array" aca="1" ref="BT1189" ca="1">_xlfn.PERCENTILE.INC((OFFSET(E1189,0,1,1,COLUMNS(E1189:BR1189)-1) - E1189:BQ1189) / E1189:BQ1189, 0.05) * SQRT(COUNT(E1189:BR1189) - 1)</f>
        <v>-0.27227416861176512</v>
      </c>
      <c r="BU1189" s="10" cm="1">
        <f t="array" aca="1" ref="BU1189" ca="1">_xlfn.STDEV.P((E1189:BQ1189 - OFFSET(E1189:BQ1189,0,1)) / OFFSET(E1189:BQ1189,0,1)) * SQRT(COUNT(E1189:BR1189)-1)</f>
        <v>0.15568672816578152</v>
      </c>
      <c r="BV1189" s="10" cm="1">
        <f t="array" ref="BV1189">-(MAX(1 - (E1189:BR1189 / _xlfn.SCAN(E1189, E1189:BR1189, _xlfn.LAMBDA(_xlpm.a,_xlpm.b, MAX(_xlpm.a, _xlpm.b))))))</f>
        <v>-0.12042007001166866</v>
      </c>
      <c r="BW1189" s="12">
        <f t="shared" ca="1" si="37"/>
        <v>-0.54709281724474013</v>
      </c>
    </row>
    <row r="1190" spans="1:75" x14ac:dyDescent="0.45">
      <c r="A1190" s="2" t="s">
        <v>2400</v>
      </c>
      <c r="B1190" t="s">
        <v>2401</v>
      </c>
      <c r="C1190" t="s">
        <v>22</v>
      </c>
      <c r="D1190" t="s">
        <v>8</v>
      </c>
      <c r="E1190">
        <v>3.194</v>
      </c>
      <c r="F1190">
        <v>3.18</v>
      </c>
      <c r="G1190">
        <v>3.1459999999999999</v>
      </c>
      <c r="H1190">
        <v>3.1720000000000002</v>
      </c>
      <c r="I1190">
        <v>3.2120000000000002</v>
      </c>
      <c r="J1190">
        <v>3.27</v>
      </c>
      <c r="K1190">
        <v>3.226</v>
      </c>
      <c r="L1190">
        <v>3.266</v>
      </c>
      <c r="M1190">
        <v>3.26</v>
      </c>
      <c r="N1190">
        <v>3.2280000000000002</v>
      </c>
      <c r="O1190">
        <v>3.3140000000000001</v>
      </c>
      <c r="P1190">
        <v>3.3439999999999999</v>
      </c>
      <c r="Q1190">
        <v>3.3959999999999999</v>
      </c>
      <c r="R1190">
        <v>3.3919999999999999</v>
      </c>
      <c r="S1190">
        <v>3.4060000000000001</v>
      </c>
      <c r="T1190">
        <v>3.4340000000000002</v>
      </c>
      <c r="U1190">
        <v>3.46</v>
      </c>
      <c r="V1190">
        <v>3.4340000000000002</v>
      </c>
      <c r="W1190">
        <v>3.35</v>
      </c>
      <c r="X1190">
        <v>3.3540000000000001</v>
      </c>
      <c r="Y1190">
        <v>3.3180000000000001</v>
      </c>
      <c r="Z1190">
        <v>3.2719999999999998</v>
      </c>
      <c r="AA1190">
        <v>3.1920000000000002</v>
      </c>
      <c r="AB1190">
        <v>3.2440000000000002</v>
      </c>
      <c r="AC1190">
        <v>3.2719999999999998</v>
      </c>
      <c r="AD1190">
        <v>3.2719999999999998</v>
      </c>
      <c r="AE1190">
        <v>3.3159999999999998</v>
      </c>
      <c r="AF1190">
        <v>3.298</v>
      </c>
      <c r="AG1190">
        <v>3.3780000000000001</v>
      </c>
      <c r="AH1190">
        <v>3.4159999999999999</v>
      </c>
      <c r="AI1190">
        <v>3.45</v>
      </c>
      <c r="AJ1190">
        <v>3.3879999999999999</v>
      </c>
      <c r="AK1190">
        <v>3.4140000000000001</v>
      </c>
      <c r="AL1190">
        <v>3.3039999999999998</v>
      </c>
      <c r="AM1190">
        <v>3.3420000000000001</v>
      </c>
      <c r="AN1190">
        <v>3.37</v>
      </c>
      <c r="AO1190">
        <v>3.2959999999999998</v>
      </c>
      <c r="AP1190">
        <v>3.3479999999999999</v>
      </c>
      <c r="AQ1190">
        <v>3.3740000000000001</v>
      </c>
      <c r="AR1190">
        <v>3.4159999999999999</v>
      </c>
      <c r="AS1190">
        <v>3.3879999999999999</v>
      </c>
      <c r="AT1190">
        <v>3.282</v>
      </c>
      <c r="AU1190">
        <v>3.282</v>
      </c>
      <c r="AV1190">
        <v>3.2639999999999998</v>
      </c>
      <c r="AW1190">
        <v>3.226</v>
      </c>
      <c r="AX1190">
        <v>3.234</v>
      </c>
      <c r="AY1190">
        <v>3.1840000000000002</v>
      </c>
      <c r="AZ1190">
        <v>3.1739999999999999</v>
      </c>
      <c r="BA1190">
        <v>3.25</v>
      </c>
      <c r="BB1190">
        <v>3.2679999999999998</v>
      </c>
      <c r="BC1190">
        <v>3.3119999999999998</v>
      </c>
      <c r="BD1190">
        <v>3.3820000000000001</v>
      </c>
      <c r="BE1190">
        <v>3.34</v>
      </c>
      <c r="BF1190">
        <v>3.2160000000000002</v>
      </c>
      <c r="BG1190">
        <v>3.2559999999999998</v>
      </c>
      <c r="BH1190">
        <v>3.2480000000000002</v>
      </c>
      <c r="BI1190">
        <v>3.246</v>
      </c>
      <c r="BJ1190">
        <v>3.1520000000000001</v>
      </c>
      <c r="BK1190">
        <v>3.16</v>
      </c>
      <c r="BL1190">
        <v>3.1339999999999999</v>
      </c>
      <c r="BM1190">
        <v>3.0459999999999998</v>
      </c>
      <c r="BN1190">
        <v>2.9940000000000002</v>
      </c>
      <c r="BO1190">
        <v>2.944</v>
      </c>
      <c r="BP1190">
        <v>2.9740000000000002</v>
      </c>
      <c r="BQ1190">
        <v>2.8279999999999998</v>
      </c>
      <c r="BR1190">
        <v>2.8740000000000001</v>
      </c>
      <c r="BS1190" s="10">
        <f t="shared" si="36"/>
        <v>-0.10018785222291793</v>
      </c>
      <c r="BT1190" s="11" cm="1">
        <f t="array" aca="1" ref="BT1190" ca="1">_xlfn.PERCENTILE.INC((OFFSET(E1190,0,1,1,COLUMNS(E1190:BR1190)-1) - E1190:BQ1190) / E1190:BQ1190, 0.05) * SQRT(COUNT(E1190:BR1190) - 1)</f>
        <v>-0.24848893920899473</v>
      </c>
      <c r="BU1190" s="10" cm="1">
        <f t="array" aca="1" ref="BU1190" ca="1">_xlfn.STDEV.P((E1190:BQ1190 - OFFSET(E1190:BQ1190,0,1)) / OFFSET(E1190:BQ1190,0,1)) * SQRT(COUNT(E1190:BR1190)-1)</f>
        <v>0.13260245006387283</v>
      </c>
      <c r="BV1190" s="10" cm="1">
        <f t="array" ref="BV1190">-(MAX(1 - (E1190:BR1190 / _xlfn.SCAN(E1190, E1190:BR1190, _xlfn.LAMBDA(_xlpm.a,_xlpm.b, MAX(_xlpm.a, _xlpm.b))))))</f>
        <v>-0.18265895953757227</v>
      </c>
      <c r="BW1190" s="12">
        <f t="shared" ca="1" si="37"/>
        <v>-0.8000846553374209</v>
      </c>
    </row>
    <row r="1191" spans="1:75" x14ac:dyDescent="0.45">
      <c r="A1191" s="2" t="s">
        <v>2402</v>
      </c>
      <c r="B1191" t="s">
        <v>2403</v>
      </c>
      <c r="C1191" t="s">
        <v>25</v>
      </c>
      <c r="D1191" t="s">
        <v>8</v>
      </c>
      <c r="E1191">
        <v>1.137</v>
      </c>
      <c r="F1191">
        <v>1.145</v>
      </c>
      <c r="G1191">
        <v>1.1140000000000001</v>
      </c>
      <c r="H1191">
        <v>1.111</v>
      </c>
      <c r="I1191">
        <v>1.133</v>
      </c>
      <c r="J1191">
        <v>1.1379999999999999</v>
      </c>
      <c r="K1191">
        <v>1.129</v>
      </c>
      <c r="L1191">
        <v>1.1140000000000001</v>
      </c>
      <c r="M1191">
        <v>1.0920000000000001</v>
      </c>
      <c r="N1191">
        <v>1.0900000000000001</v>
      </c>
      <c r="O1191">
        <v>1.1259999999999999</v>
      </c>
      <c r="P1191">
        <v>1.1220000000000001</v>
      </c>
      <c r="Q1191">
        <v>1.131</v>
      </c>
      <c r="R1191">
        <v>1.1279999999999999</v>
      </c>
      <c r="S1191">
        <v>1.1100000000000001</v>
      </c>
      <c r="T1191">
        <v>1.105</v>
      </c>
      <c r="U1191">
        <v>1.113</v>
      </c>
      <c r="V1191">
        <v>1.1100000000000001</v>
      </c>
      <c r="W1191">
        <v>1.139</v>
      </c>
      <c r="X1191">
        <v>1.139</v>
      </c>
      <c r="Y1191">
        <v>1.1100000000000001</v>
      </c>
      <c r="Z1191">
        <v>1.0920000000000001</v>
      </c>
      <c r="AA1191">
        <v>1.0740000000000001</v>
      </c>
      <c r="AB1191">
        <v>1.0569999999999999</v>
      </c>
      <c r="AC1191">
        <v>1.036</v>
      </c>
      <c r="AD1191">
        <v>1.042</v>
      </c>
      <c r="AE1191">
        <v>1.044</v>
      </c>
      <c r="AF1191">
        <v>1.0509999999999999</v>
      </c>
      <c r="AG1191">
        <v>1.0409999999999999</v>
      </c>
      <c r="AH1191">
        <v>1.0409999999999999</v>
      </c>
      <c r="AI1191">
        <v>1.042</v>
      </c>
      <c r="AJ1191">
        <v>1.0329999999999999</v>
      </c>
      <c r="AK1191">
        <v>1.042</v>
      </c>
      <c r="AL1191">
        <v>1.0409999999999999</v>
      </c>
      <c r="AM1191">
        <v>1.0580000000000001</v>
      </c>
      <c r="AN1191">
        <v>1.0529999999999999</v>
      </c>
      <c r="AO1191">
        <v>1.0509999999999999</v>
      </c>
      <c r="AP1191">
        <v>1.0389999999999999</v>
      </c>
      <c r="AQ1191">
        <v>1.034</v>
      </c>
      <c r="AR1191">
        <v>1.0329999999999999</v>
      </c>
      <c r="AS1191">
        <v>1.028</v>
      </c>
      <c r="AT1191">
        <v>1.0149999999999999</v>
      </c>
      <c r="AU1191">
        <v>1.0009999999999999</v>
      </c>
      <c r="AV1191">
        <v>1.0029999999999999</v>
      </c>
      <c r="AW1191">
        <v>1.0149999999999999</v>
      </c>
      <c r="AX1191">
        <v>1.01</v>
      </c>
      <c r="AY1191">
        <v>1.004</v>
      </c>
      <c r="AZ1191">
        <v>1.004</v>
      </c>
      <c r="BA1191">
        <v>0.97899999999999998</v>
      </c>
      <c r="BB1191">
        <v>0.96650000000000003</v>
      </c>
      <c r="BC1191">
        <v>0.97499999999999998</v>
      </c>
      <c r="BD1191">
        <v>0.98599999999999999</v>
      </c>
      <c r="BE1191">
        <v>0.97099999999999997</v>
      </c>
      <c r="BF1191">
        <v>0.96499999999999997</v>
      </c>
      <c r="BG1191">
        <v>0.95250000000000001</v>
      </c>
      <c r="BH1191">
        <v>0.94099999999999995</v>
      </c>
      <c r="BI1191">
        <v>0.93600000000000005</v>
      </c>
      <c r="BJ1191">
        <v>0.92649999999999999</v>
      </c>
      <c r="BK1191">
        <v>0.90700000000000003</v>
      </c>
      <c r="BL1191">
        <v>0.90349999999999997</v>
      </c>
      <c r="BM1191">
        <v>0.85250000000000004</v>
      </c>
      <c r="BN1191">
        <v>0.84</v>
      </c>
      <c r="BO1191">
        <v>0.84950000000000003</v>
      </c>
      <c r="BP1191">
        <v>0.84</v>
      </c>
      <c r="BQ1191">
        <v>0.82399999999999995</v>
      </c>
      <c r="BR1191">
        <v>0.82450000000000001</v>
      </c>
      <c r="BS1191" s="10">
        <f t="shared" si="36"/>
        <v>-0.27484608619173262</v>
      </c>
      <c r="BT1191" s="11" cm="1">
        <f t="array" aca="1" ref="BT1191" ca="1">_xlfn.PERCENTILE.INC((OFFSET(E1191,0,1,1,COLUMNS(E1191:BR1191)-1) - E1191:BQ1191) / E1191:BQ1191, 0.05) * SQRT(COUNT(E1191:BR1191) - 1)</f>
        <v>-0.1945399325689256</v>
      </c>
      <c r="BU1191" s="10" cm="1">
        <f t="array" aca="1" ref="BU1191" ca="1">_xlfn.STDEV.P((E1191:BQ1191 - OFFSET(E1191:BQ1191,0,1)) / OFFSET(E1191:BQ1191,0,1)) * SQRT(COUNT(E1191:BR1191)-1)</f>
        <v>0.11063297156984976</v>
      </c>
      <c r="BV1191" s="10" cm="1">
        <f t="array" ref="BV1191">-(MAX(1 - (E1191:BR1191 / _xlfn.SCAN(E1191, E1191:BR1191, _xlfn.LAMBDA(_xlpm.a,_xlpm.b, MAX(_xlpm.a, _xlpm.b))))))</f>
        <v>-0.28034934497816599</v>
      </c>
      <c r="BW1191" s="12">
        <f t="shared" ca="1" si="37"/>
        <v>-2.5376830753190913</v>
      </c>
    </row>
    <row r="1192" spans="1:75" x14ac:dyDescent="0.45">
      <c r="A1192" s="2" t="s">
        <v>2404</v>
      </c>
      <c r="B1192" t="s">
        <v>2405</v>
      </c>
      <c r="C1192" t="s">
        <v>19</v>
      </c>
      <c r="D1192" t="s">
        <v>8</v>
      </c>
      <c r="E1192">
        <v>26.15</v>
      </c>
      <c r="F1192">
        <v>25.16</v>
      </c>
      <c r="G1192">
        <v>23.8</v>
      </c>
      <c r="H1192">
        <v>25.17</v>
      </c>
      <c r="I1192">
        <v>26.61</v>
      </c>
      <c r="J1192">
        <v>27.12</v>
      </c>
      <c r="K1192">
        <v>26.06</v>
      </c>
      <c r="L1192">
        <v>26.3</v>
      </c>
      <c r="M1192">
        <v>25.26</v>
      </c>
      <c r="N1192">
        <v>25.45</v>
      </c>
      <c r="O1192">
        <v>25.7</v>
      </c>
      <c r="P1192">
        <v>27.02</v>
      </c>
      <c r="Q1192">
        <v>28.04</v>
      </c>
      <c r="R1192">
        <v>28.51</v>
      </c>
      <c r="S1192">
        <v>28.55</v>
      </c>
      <c r="T1192">
        <v>29.76</v>
      </c>
      <c r="U1192">
        <v>28.82</v>
      </c>
      <c r="V1192">
        <v>25.99</v>
      </c>
      <c r="W1192">
        <v>26.39</v>
      </c>
      <c r="X1192">
        <v>25.67</v>
      </c>
      <c r="Y1192">
        <v>27.35</v>
      </c>
      <c r="Z1192">
        <v>26.98</v>
      </c>
      <c r="AA1192">
        <v>26.12</v>
      </c>
      <c r="AB1192">
        <v>27.64</v>
      </c>
      <c r="AC1192">
        <v>31.26</v>
      </c>
      <c r="AD1192">
        <v>30.85</v>
      </c>
      <c r="AE1192">
        <v>31.34</v>
      </c>
      <c r="AF1192">
        <v>29.49</v>
      </c>
      <c r="AG1192">
        <v>31.32</v>
      </c>
      <c r="AH1192">
        <v>31.93</v>
      </c>
      <c r="AI1192">
        <v>31.99</v>
      </c>
      <c r="AJ1192">
        <v>31.43</v>
      </c>
      <c r="AK1192">
        <v>30.75</v>
      </c>
      <c r="AL1192">
        <v>28.41</v>
      </c>
      <c r="AM1192">
        <v>27.09</v>
      </c>
      <c r="AN1192">
        <v>26.61</v>
      </c>
      <c r="AO1192">
        <v>25</v>
      </c>
      <c r="AP1192">
        <v>24.75</v>
      </c>
      <c r="AQ1192">
        <v>24.84</v>
      </c>
      <c r="AR1192">
        <v>24.4</v>
      </c>
      <c r="AS1192">
        <v>23.27</v>
      </c>
      <c r="AT1192">
        <v>23.36</v>
      </c>
      <c r="AU1192">
        <v>23.8</v>
      </c>
      <c r="AV1192">
        <v>23.11</v>
      </c>
      <c r="AW1192">
        <v>22.05</v>
      </c>
      <c r="AX1192">
        <v>23.06</v>
      </c>
      <c r="AY1192">
        <v>22.43</v>
      </c>
      <c r="AZ1192">
        <v>23.05</v>
      </c>
      <c r="BA1192">
        <v>22.74</v>
      </c>
      <c r="BB1192">
        <v>22.27</v>
      </c>
      <c r="BC1192">
        <v>22.97</v>
      </c>
      <c r="BD1192">
        <v>24.13</v>
      </c>
      <c r="BE1192">
        <v>22.12</v>
      </c>
      <c r="BF1192">
        <v>21.66</v>
      </c>
      <c r="BG1192">
        <v>21.92</v>
      </c>
      <c r="BH1192">
        <v>21.67</v>
      </c>
      <c r="BI1192">
        <v>21.33</v>
      </c>
      <c r="BJ1192">
        <v>21.39</v>
      </c>
      <c r="BK1192">
        <v>21.36</v>
      </c>
      <c r="BL1192">
        <v>20</v>
      </c>
      <c r="BM1192">
        <v>19.55</v>
      </c>
      <c r="BN1192">
        <v>19.71</v>
      </c>
      <c r="BO1192">
        <v>20.11</v>
      </c>
      <c r="BP1192">
        <v>20.69</v>
      </c>
      <c r="BQ1192">
        <v>19.414999999999999</v>
      </c>
      <c r="BR1192">
        <v>20.23</v>
      </c>
      <c r="BS1192" s="10">
        <f t="shared" si="36"/>
        <v>-0.22638623326959842</v>
      </c>
      <c r="BT1192" s="11" cm="1">
        <f t="array" aca="1" ref="BT1192" ca="1">_xlfn.PERCENTILE.INC((OFFSET(E1192,0,1,1,COLUMNS(E1192:BR1192)-1) - E1192:BQ1192) / E1192:BQ1192, 0.05) * SQRT(COUNT(E1192:BR1192) - 1)</f>
        <v>-0.51002748854413116</v>
      </c>
      <c r="BU1192" s="10" cm="1">
        <f t="array" aca="1" ref="BU1192" ca="1">_xlfn.STDEV.P((E1192:BQ1192 - OFFSET(E1192:BQ1192,0,1)) / OFFSET(E1192:BQ1192,0,1)) * SQRT(COUNT(E1192:BR1192)-1)</f>
        <v>0.33467194364700492</v>
      </c>
      <c r="BV1192" s="10" cm="1">
        <f t="array" ref="BV1192">-(MAX(1 - (E1192:BR1192 / _xlfn.SCAN(E1192, E1192:BR1192, _xlfn.LAMBDA(_xlpm.a,_xlpm.b, MAX(_xlpm.a, _xlpm.b))))))</f>
        <v>-0.39309159112222569</v>
      </c>
      <c r="BW1192" s="12">
        <f t="shared" ca="1" si="37"/>
        <v>-0.69408736230348966</v>
      </c>
    </row>
    <row r="1193" spans="1:75" x14ac:dyDescent="0.45">
      <c r="A1193" s="2" t="s">
        <v>2406</v>
      </c>
      <c r="B1193" t="s">
        <v>2407</v>
      </c>
      <c r="C1193" t="s">
        <v>22</v>
      </c>
      <c r="D1193" t="s">
        <v>29</v>
      </c>
      <c r="E1193">
        <v>339.5</v>
      </c>
      <c r="F1193">
        <v>341</v>
      </c>
      <c r="G1193">
        <v>335.5</v>
      </c>
      <c r="H1193">
        <v>334</v>
      </c>
      <c r="I1193">
        <v>334</v>
      </c>
      <c r="J1193">
        <v>341.5</v>
      </c>
      <c r="K1193">
        <v>334.5</v>
      </c>
      <c r="L1193">
        <v>333</v>
      </c>
      <c r="M1193">
        <v>336</v>
      </c>
      <c r="N1193">
        <v>335</v>
      </c>
      <c r="O1193">
        <v>347.5</v>
      </c>
      <c r="P1193">
        <v>354</v>
      </c>
      <c r="Q1193">
        <v>360.5</v>
      </c>
      <c r="R1193">
        <v>368.5</v>
      </c>
      <c r="S1193">
        <v>371.5</v>
      </c>
      <c r="T1193">
        <v>376.5</v>
      </c>
      <c r="U1193">
        <v>374.5</v>
      </c>
      <c r="V1193">
        <v>371.5</v>
      </c>
      <c r="W1193">
        <v>367</v>
      </c>
      <c r="X1193">
        <v>366</v>
      </c>
      <c r="Y1193">
        <v>367</v>
      </c>
      <c r="Z1193">
        <v>365.5</v>
      </c>
      <c r="AA1193">
        <v>363.5</v>
      </c>
      <c r="AB1193">
        <v>368.5</v>
      </c>
      <c r="AC1193">
        <v>370.5</v>
      </c>
      <c r="AD1193">
        <v>373.5</v>
      </c>
      <c r="AE1193">
        <v>375.5</v>
      </c>
      <c r="AF1193">
        <v>374.5</v>
      </c>
      <c r="AG1193">
        <v>390</v>
      </c>
      <c r="AH1193">
        <v>390</v>
      </c>
      <c r="AI1193">
        <v>387</v>
      </c>
      <c r="AJ1193">
        <v>383.5</v>
      </c>
      <c r="AK1193">
        <v>382</v>
      </c>
      <c r="AL1193">
        <v>377.5</v>
      </c>
      <c r="AM1193">
        <v>380</v>
      </c>
      <c r="AN1193">
        <v>375</v>
      </c>
      <c r="AO1193">
        <v>351.5</v>
      </c>
      <c r="AP1193">
        <v>350.5</v>
      </c>
      <c r="AQ1193">
        <v>351.5</v>
      </c>
      <c r="AR1193">
        <v>351</v>
      </c>
      <c r="AS1193">
        <v>344</v>
      </c>
      <c r="AT1193">
        <v>344</v>
      </c>
      <c r="AU1193">
        <v>347.5</v>
      </c>
      <c r="AV1193">
        <v>342.5</v>
      </c>
      <c r="AW1193">
        <v>312</v>
      </c>
      <c r="AX1193">
        <v>323</v>
      </c>
      <c r="AY1193">
        <v>318.5</v>
      </c>
      <c r="AZ1193">
        <v>316</v>
      </c>
      <c r="BA1193">
        <v>313.5</v>
      </c>
      <c r="BB1193">
        <v>320</v>
      </c>
      <c r="BC1193">
        <v>327.5</v>
      </c>
      <c r="BD1193">
        <v>332</v>
      </c>
      <c r="BE1193">
        <v>328.5</v>
      </c>
      <c r="BF1193">
        <v>320</v>
      </c>
      <c r="BG1193">
        <v>322</v>
      </c>
      <c r="BH1193">
        <v>319.5</v>
      </c>
      <c r="BI1193">
        <v>319.5</v>
      </c>
      <c r="BJ1193">
        <v>314</v>
      </c>
      <c r="BK1193">
        <v>316.5</v>
      </c>
      <c r="BL1193">
        <v>313</v>
      </c>
      <c r="BM1193">
        <v>307.5</v>
      </c>
      <c r="BN1193">
        <v>297</v>
      </c>
      <c r="BO1193">
        <v>295.5</v>
      </c>
      <c r="BP1193">
        <v>297.5</v>
      </c>
      <c r="BQ1193">
        <v>283.5</v>
      </c>
      <c r="BR1193">
        <v>289.5</v>
      </c>
      <c r="BS1193" s="10">
        <f t="shared" si="36"/>
        <v>-0.14727540500736377</v>
      </c>
      <c r="BT1193" s="11" cm="1">
        <f t="array" aca="1" ref="BT1193" ca="1">_xlfn.PERCENTILE.INC((OFFSET(E1193,0,1,1,COLUMNS(E1193:BR1193)-1) - E1193:BQ1193) / E1193:BQ1193, 0.05) * SQRT(COUNT(E1193:BR1193) - 1)</f>
        <v>-0.26195977546203442</v>
      </c>
      <c r="BU1193" s="10" cm="1">
        <f t="array" aca="1" ref="BU1193" ca="1">_xlfn.STDEV.P((E1193:BQ1193 - OFFSET(E1193:BQ1193,0,1)) / OFFSET(E1193:BQ1193,0,1)) * SQRT(COUNT(E1193:BR1193)-1)</f>
        <v>0.17193971406435959</v>
      </c>
      <c r="BV1193" s="10" cm="1">
        <f t="array" ref="BV1193">-(MAX(1 - (E1193:BR1193 / _xlfn.SCAN(E1193, E1193:BR1193, _xlfn.LAMBDA(_xlpm.a,_xlpm.b, MAX(_xlpm.a, _xlpm.b))))))</f>
        <v>-0.27307692307692311</v>
      </c>
      <c r="BW1193" s="12">
        <f t="shared" ca="1" si="37"/>
        <v>-0.89089794742452166</v>
      </c>
    </row>
    <row r="1194" spans="1:75" x14ac:dyDescent="0.45">
      <c r="A1194" s="2" t="s">
        <v>2408</v>
      </c>
      <c r="B1194" t="s">
        <v>2409</v>
      </c>
      <c r="C1194" t="s">
        <v>19</v>
      </c>
      <c r="D1194" t="s">
        <v>8</v>
      </c>
      <c r="E1194">
        <v>7.21</v>
      </c>
      <c r="F1194">
        <v>7.17</v>
      </c>
      <c r="G1194">
        <v>7.0750000000000002</v>
      </c>
      <c r="H1194">
        <v>7.11</v>
      </c>
      <c r="I1194">
        <v>7.46</v>
      </c>
      <c r="J1194">
        <v>7.5549999999999997</v>
      </c>
      <c r="K1194">
        <v>7.2249999999999996</v>
      </c>
      <c r="L1194">
        <v>7.11</v>
      </c>
      <c r="M1194">
        <v>7.1349999999999998</v>
      </c>
      <c r="N1194">
        <v>7.02</v>
      </c>
      <c r="O1194">
        <v>7.2050000000000001</v>
      </c>
      <c r="P1194">
        <v>7.9249999999999998</v>
      </c>
      <c r="Q1194">
        <v>7.9249999999999998</v>
      </c>
      <c r="R1194">
        <v>7.95</v>
      </c>
      <c r="S1194">
        <v>7.87</v>
      </c>
      <c r="T1194">
        <v>7.73</v>
      </c>
      <c r="U1194">
        <v>7.64</v>
      </c>
      <c r="V1194">
        <v>7.24</v>
      </c>
      <c r="W1194">
        <v>7.335</v>
      </c>
      <c r="X1194">
        <v>7.55</v>
      </c>
      <c r="Y1194">
        <v>7.77</v>
      </c>
      <c r="Z1194">
        <v>7.87</v>
      </c>
      <c r="AA1194">
        <v>7.7450000000000001</v>
      </c>
      <c r="AB1194">
        <v>8.0449999999999999</v>
      </c>
      <c r="AC1194">
        <v>8.08</v>
      </c>
      <c r="AD1194">
        <v>7.915</v>
      </c>
      <c r="AE1194">
        <v>8.2050000000000001</v>
      </c>
      <c r="AF1194">
        <v>7.9749999999999996</v>
      </c>
      <c r="AG1194">
        <v>8.1999999999999993</v>
      </c>
      <c r="AH1194">
        <v>8.3000000000000007</v>
      </c>
      <c r="AI1194">
        <v>8.3800000000000008</v>
      </c>
      <c r="AJ1194">
        <v>8.1750000000000007</v>
      </c>
      <c r="AK1194">
        <v>8.31</v>
      </c>
      <c r="AL1194">
        <v>7.94</v>
      </c>
      <c r="AM1194">
        <v>8.0299999999999994</v>
      </c>
      <c r="AN1194">
        <v>7.8</v>
      </c>
      <c r="AO1194">
        <v>7.16</v>
      </c>
      <c r="AP1194">
        <v>7.23</v>
      </c>
      <c r="AQ1194">
        <v>7.29</v>
      </c>
      <c r="AR1194">
        <v>7.27</v>
      </c>
      <c r="AS1194">
        <v>7</v>
      </c>
      <c r="AT1194">
        <v>7.1550000000000002</v>
      </c>
      <c r="AU1194">
        <v>7.21</v>
      </c>
      <c r="AV1194">
        <v>7</v>
      </c>
      <c r="AW1194">
        <v>6.76</v>
      </c>
      <c r="AX1194">
        <v>6.9850000000000003</v>
      </c>
      <c r="AY1194">
        <v>6.6349999999999998</v>
      </c>
      <c r="AZ1194">
        <v>6.83</v>
      </c>
      <c r="BA1194">
        <v>6.95</v>
      </c>
      <c r="BB1194">
        <v>6.7649999999999997</v>
      </c>
      <c r="BC1194">
        <v>6.92</v>
      </c>
      <c r="BD1194">
        <v>7.1150000000000002</v>
      </c>
      <c r="BE1194">
        <v>6.835</v>
      </c>
      <c r="BF1194">
        <v>6.6849999999999996</v>
      </c>
      <c r="BG1194">
        <v>6.69</v>
      </c>
      <c r="BH1194">
        <v>6.8550000000000004</v>
      </c>
      <c r="BI1194">
        <v>6.77</v>
      </c>
      <c r="BJ1194">
        <v>6.7949999999999999</v>
      </c>
      <c r="BK1194">
        <v>6.7949999999999999</v>
      </c>
      <c r="BL1194">
        <v>6.63</v>
      </c>
      <c r="BM1194">
        <v>6.2050000000000001</v>
      </c>
      <c r="BN1194">
        <v>6.28</v>
      </c>
      <c r="BO1194">
        <v>6.22</v>
      </c>
      <c r="BP1194">
        <v>6.3</v>
      </c>
      <c r="BQ1194">
        <v>5.8449999999999998</v>
      </c>
      <c r="BR1194">
        <v>5.93</v>
      </c>
      <c r="BS1194" s="10">
        <f t="shared" si="36"/>
        <v>-0.17753120665742028</v>
      </c>
      <c r="BT1194" s="11" cm="1">
        <f t="array" aca="1" ref="BT1194" ca="1">_xlfn.PERCENTILE.INC((OFFSET(E1194,0,1,1,COLUMNS(E1194:BR1194)-1) - E1194:BQ1194) / E1194:BQ1194, 0.05) * SQRT(COUNT(E1194:BR1194) - 1)</f>
        <v>-0.41848189956014498</v>
      </c>
      <c r="BU1194" s="10" cm="1">
        <f t="array" aca="1" ref="BU1194" ca="1">_xlfn.STDEV.P((E1194:BQ1194 - OFFSET(E1194:BQ1194,0,1)) / OFFSET(E1194:BQ1194,0,1)) * SQRT(COUNT(E1194:BR1194)-1)</f>
        <v>0.24965711399248297</v>
      </c>
      <c r="BV1194" s="10" cm="1">
        <f t="array" ref="BV1194">-(MAX(1 - (E1194:BR1194 / _xlfn.SCAN(E1194, E1194:BR1194, _xlfn.LAMBDA(_xlpm.a,_xlpm.b, MAX(_xlpm.a, _xlpm.b))))))</f>
        <v>-0.30250596658711226</v>
      </c>
      <c r="BW1194" s="12">
        <f t="shared" ca="1" si="37"/>
        <v>-0.7347539072981385</v>
      </c>
    </row>
    <row r="1195" spans="1:75" x14ac:dyDescent="0.45">
      <c r="A1195" s="2" t="s">
        <v>2410</v>
      </c>
      <c r="B1195" t="s">
        <v>2411</v>
      </c>
      <c r="C1195" t="s">
        <v>37</v>
      </c>
      <c r="D1195" t="s">
        <v>34</v>
      </c>
      <c r="E1195">
        <v>419.9</v>
      </c>
      <c r="F1195">
        <v>422.2</v>
      </c>
      <c r="G1195">
        <v>405.4</v>
      </c>
      <c r="H1195">
        <v>408.6</v>
      </c>
      <c r="I1195">
        <v>415.3</v>
      </c>
      <c r="J1195">
        <v>422.1</v>
      </c>
      <c r="K1195">
        <v>421.9</v>
      </c>
      <c r="L1195">
        <v>425.4</v>
      </c>
      <c r="M1195">
        <v>417</v>
      </c>
      <c r="N1195">
        <v>410.2</v>
      </c>
      <c r="O1195">
        <v>413.4</v>
      </c>
      <c r="P1195">
        <v>413.4</v>
      </c>
      <c r="Q1195">
        <v>415.8</v>
      </c>
      <c r="R1195">
        <v>411.1</v>
      </c>
      <c r="S1195">
        <v>407</v>
      </c>
      <c r="T1195">
        <v>408.8</v>
      </c>
      <c r="U1195">
        <v>412.2</v>
      </c>
      <c r="V1195">
        <v>411.1</v>
      </c>
      <c r="W1195">
        <v>411.8</v>
      </c>
      <c r="X1195">
        <v>408.9</v>
      </c>
      <c r="Y1195">
        <v>414.9</v>
      </c>
      <c r="Z1195">
        <v>414.9</v>
      </c>
      <c r="AA1195">
        <v>414.1</v>
      </c>
      <c r="AB1195">
        <v>418.1</v>
      </c>
      <c r="AC1195">
        <v>417</v>
      </c>
      <c r="AD1195">
        <v>419.5</v>
      </c>
      <c r="AE1195">
        <v>423.9</v>
      </c>
      <c r="AF1195">
        <v>428.5</v>
      </c>
      <c r="AG1195">
        <v>435.2</v>
      </c>
      <c r="AH1195">
        <v>442.7</v>
      </c>
      <c r="AI1195">
        <v>440.7</v>
      </c>
      <c r="AJ1195">
        <v>432.5</v>
      </c>
      <c r="AK1195">
        <v>433.8</v>
      </c>
      <c r="AL1195">
        <v>429.3</v>
      </c>
      <c r="AM1195">
        <v>427.2</v>
      </c>
      <c r="AN1195">
        <v>428.4</v>
      </c>
      <c r="AO1195">
        <v>428.5</v>
      </c>
      <c r="AP1195">
        <v>425.3</v>
      </c>
      <c r="AQ1195">
        <v>428.7</v>
      </c>
      <c r="AR1195">
        <v>433.5</v>
      </c>
      <c r="AS1195">
        <v>434.1</v>
      </c>
      <c r="AT1195">
        <v>430.9</v>
      </c>
      <c r="AU1195">
        <v>431</v>
      </c>
      <c r="AV1195">
        <v>434.1</v>
      </c>
      <c r="AW1195">
        <v>423</v>
      </c>
      <c r="AX1195">
        <v>434.1</v>
      </c>
      <c r="AY1195">
        <v>430</v>
      </c>
      <c r="AZ1195">
        <v>428.6</v>
      </c>
      <c r="BA1195">
        <v>422.5</v>
      </c>
      <c r="BB1195">
        <v>421</v>
      </c>
      <c r="BC1195">
        <v>424.6</v>
      </c>
      <c r="BD1195">
        <v>426.9</v>
      </c>
      <c r="BE1195">
        <v>431.1</v>
      </c>
      <c r="BF1195">
        <v>428.9</v>
      </c>
      <c r="BG1195">
        <v>430.6</v>
      </c>
      <c r="BH1195">
        <v>426.1</v>
      </c>
      <c r="BI1195">
        <v>429.7</v>
      </c>
      <c r="BJ1195">
        <v>421.5</v>
      </c>
      <c r="BK1195">
        <v>419.3</v>
      </c>
      <c r="BL1195">
        <v>419.1</v>
      </c>
      <c r="BM1195">
        <v>404.7</v>
      </c>
      <c r="BN1195">
        <v>398.6</v>
      </c>
      <c r="BO1195">
        <v>402.9</v>
      </c>
      <c r="BP1195">
        <v>398</v>
      </c>
      <c r="BQ1195">
        <v>395.5</v>
      </c>
      <c r="BR1195">
        <v>395</v>
      </c>
      <c r="BS1195" s="10">
        <f t="shared" si="36"/>
        <v>-5.9299833293641295E-2</v>
      </c>
      <c r="BT1195" s="11" cm="1">
        <f t="array" aca="1" ref="BT1195" ca="1">_xlfn.PERCENTILE.INC((OFFSET(E1195,0,1,1,COLUMNS(E1195:BR1195)-1) - E1195:BQ1195) / E1195:BQ1195, 0.05) * SQRT(COUNT(E1195:BR1195) - 1)</f>
        <v>-0.1581291994289421</v>
      </c>
      <c r="BU1195" s="10" cm="1">
        <f t="array" aca="1" ref="BU1195" ca="1">_xlfn.STDEV.P((E1195:BQ1195 - OFFSET(E1195:BQ1195,0,1)) / OFFSET(E1195:BQ1195,0,1)) * SQRT(COUNT(E1195:BR1195)-1)</f>
        <v>9.8772662154075611E-2</v>
      </c>
      <c r="BV1195" s="10" cm="1">
        <f t="array" ref="BV1195">-(MAX(1 - (E1195:BR1195 / _xlfn.SCAN(E1195, E1195:BR1195, _xlfn.LAMBDA(_xlpm.a,_xlpm.b, MAX(_xlpm.a, _xlpm.b))))))</f>
        <v>-0.10774791054890442</v>
      </c>
      <c r="BW1195" s="12">
        <f t="shared" ca="1" si="37"/>
        <v>-0.66015398598107045</v>
      </c>
    </row>
    <row r="1196" spans="1:75" x14ac:dyDescent="0.45">
      <c r="A1196" s="2" t="s">
        <v>2412</v>
      </c>
      <c r="B1196" t="s">
        <v>2413</v>
      </c>
      <c r="C1196" t="s">
        <v>22</v>
      </c>
      <c r="D1196" t="s">
        <v>8</v>
      </c>
      <c r="E1196">
        <v>11.74</v>
      </c>
      <c r="F1196">
        <v>11.74</v>
      </c>
      <c r="G1196">
        <v>11.32</v>
      </c>
      <c r="H1196">
        <v>11.5</v>
      </c>
      <c r="I1196">
        <v>11.76</v>
      </c>
      <c r="J1196">
        <v>11.98</v>
      </c>
      <c r="K1196">
        <v>11.88</v>
      </c>
      <c r="L1196">
        <v>11.88</v>
      </c>
      <c r="M1196">
        <v>11.68</v>
      </c>
      <c r="N1196">
        <v>11.26</v>
      </c>
      <c r="O1196">
        <v>11.48</v>
      </c>
      <c r="P1196">
        <v>11.68</v>
      </c>
      <c r="Q1196">
        <v>12</v>
      </c>
      <c r="R1196">
        <v>11.74</v>
      </c>
      <c r="S1196">
        <v>11.84</v>
      </c>
      <c r="T1196">
        <v>11.76</v>
      </c>
      <c r="U1196">
        <v>11.86</v>
      </c>
      <c r="V1196">
        <v>11.82</v>
      </c>
      <c r="W1196">
        <v>11.7</v>
      </c>
      <c r="X1196">
        <v>12.3</v>
      </c>
      <c r="Y1196">
        <v>12.38</v>
      </c>
      <c r="Z1196">
        <v>12.14</v>
      </c>
      <c r="AA1196">
        <v>11.86</v>
      </c>
      <c r="AB1196">
        <v>12.16</v>
      </c>
      <c r="AC1196">
        <v>12.48</v>
      </c>
      <c r="AD1196">
        <v>12.3</v>
      </c>
      <c r="AE1196">
        <v>12.18</v>
      </c>
      <c r="AF1196">
        <v>12.16</v>
      </c>
      <c r="AG1196">
        <v>12.24</v>
      </c>
      <c r="AH1196">
        <v>12.4</v>
      </c>
      <c r="AI1196">
        <v>12.52</v>
      </c>
      <c r="AJ1196">
        <v>12.52</v>
      </c>
      <c r="AK1196">
        <v>12.44</v>
      </c>
      <c r="AL1196">
        <v>12.24</v>
      </c>
      <c r="AM1196">
        <v>12.22</v>
      </c>
      <c r="AN1196">
        <v>12</v>
      </c>
      <c r="AO1196">
        <v>11.78</v>
      </c>
      <c r="AP1196">
        <v>11.72</v>
      </c>
      <c r="AQ1196">
        <v>11.76</v>
      </c>
      <c r="AR1196">
        <v>11.78</v>
      </c>
      <c r="AS1196">
        <v>11.62</v>
      </c>
      <c r="AT1196">
        <v>11.32</v>
      </c>
      <c r="AU1196">
        <v>11.36</v>
      </c>
      <c r="AV1196">
        <v>11.36</v>
      </c>
      <c r="AW1196">
        <v>11.2</v>
      </c>
      <c r="AX1196">
        <v>11.36</v>
      </c>
      <c r="AY1196">
        <v>10.92</v>
      </c>
      <c r="AZ1196">
        <v>11.08</v>
      </c>
      <c r="BA1196">
        <v>11.22</v>
      </c>
      <c r="BB1196">
        <v>11.42</v>
      </c>
      <c r="BC1196">
        <v>11.54</v>
      </c>
      <c r="BD1196">
        <v>11.76</v>
      </c>
      <c r="BE1196">
        <v>11.76</v>
      </c>
      <c r="BF1196">
        <v>11.52</v>
      </c>
      <c r="BG1196">
        <v>11.54</v>
      </c>
      <c r="BH1196">
        <v>11.42</v>
      </c>
      <c r="BI1196">
        <v>11.06</v>
      </c>
      <c r="BJ1196">
        <v>11.06</v>
      </c>
      <c r="BK1196">
        <v>11.2</v>
      </c>
      <c r="BL1196">
        <v>10.94</v>
      </c>
      <c r="BM1196">
        <v>10.74</v>
      </c>
      <c r="BN1196">
        <v>10.86</v>
      </c>
      <c r="BO1196">
        <v>10.78</v>
      </c>
      <c r="BP1196">
        <v>11.02</v>
      </c>
      <c r="BQ1196">
        <v>10.58</v>
      </c>
      <c r="BR1196">
        <v>11.06</v>
      </c>
      <c r="BS1196" s="10">
        <f t="shared" si="36"/>
        <v>-5.7921635434412241E-2</v>
      </c>
      <c r="BT1196" s="11" cm="1">
        <f t="array" aca="1" ref="BT1196" ca="1">_xlfn.PERCENTILE.INC((OFFSET(E1196,0,1,1,COLUMNS(E1196:BR1196)-1) - E1196:BQ1196) / E1196:BQ1196, 0.05) * SQRT(COUNT(E1196:BR1196) - 1)</f>
        <v>-0.28157298741137599</v>
      </c>
      <c r="BU1196" s="10" cm="1">
        <f t="array" aca="1" ref="BU1196" ca="1">_xlfn.STDEV.P((E1196:BQ1196 - OFFSET(E1196:BQ1196,0,1)) / OFFSET(E1196:BQ1196,0,1)) * SQRT(COUNT(E1196:BR1196)-1)</f>
        <v>0.15355021122163592</v>
      </c>
      <c r="BV1196" s="10" cm="1">
        <f t="array" ref="BV1196">-(MAX(1 - (E1196:BR1196 / _xlfn.SCAN(E1196, E1196:BR1196, _xlfn.LAMBDA(_xlpm.a,_xlpm.b, MAX(_xlpm.a, _xlpm.b))))))</f>
        <v>-0.15495207667731625</v>
      </c>
      <c r="BW1196" s="12">
        <f t="shared" ca="1" si="37"/>
        <v>-0.41567490047680289</v>
      </c>
    </row>
  </sheetData>
  <autoFilter ref="A2:BS1196" xr:uid="{6B9E8786-141D-474E-A0C5-355F91AE191F}"/>
  <mergeCells count="2">
    <mergeCell ref="BS1:BS2"/>
    <mergeCell ref="BW1:BW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C164C-9CD1-4B7A-9BCF-BDE7157379AE}">
  <dimension ref="A1:BX1196"/>
  <sheetViews>
    <sheetView tabSelected="1" zoomScale="70" zoomScaleNormal="70" workbookViewId="0">
      <pane xSplit="4" topLeftCell="BN1" activePane="topRight" state="frozen"/>
      <selection pane="topRight" activeCell="BX10" sqref="BX10"/>
    </sheetView>
  </sheetViews>
  <sheetFormatPr defaultRowHeight="14.25" x14ac:dyDescent="0.45"/>
  <cols>
    <col min="1" max="1" width="11.33203125" bestFit="1" customWidth="1"/>
    <col min="2" max="2" width="43.1328125" bestFit="1" customWidth="1"/>
    <col min="3" max="3" width="20.1328125" bestFit="1" customWidth="1"/>
    <col min="4" max="4" width="11.73046875" bestFit="1" customWidth="1"/>
    <col min="5" max="69" width="10.1328125" bestFit="1" customWidth="1"/>
    <col min="70" max="70" width="13.796875" style="13" bestFit="1" customWidth="1"/>
    <col min="71" max="72" width="9.06640625" style="13"/>
    <col min="73" max="73" width="9.53125" style="13" customWidth="1"/>
    <col min="74" max="74" width="9.06640625" style="13"/>
    <col min="75" max="75" width="3.1328125" customWidth="1"/>
    <col min="76" max="76" width="16.73046875" bestFit="1" customWidth="1"/>
  </cols>
  <sheetData>
    <row r="1" spans="1:76" x14ac:dyDescent="0.45">
      <c r="B1" s="1"/>
      <c r="D1" s="1" t="s">
        <v>0</v>
      </c>
      <c r="E1" s="1" t="s">
        <v>2417</v>
      </c>
      <c r="F1" s="1" t="s">
        <v>2417</v>
      </c>
      <c r="G1" s="1" t="s">
        <v>2417</v>
      </c>
      <c r="H1" s="1" t="s">
        <v>2417</v>
      </c>
      <c r="I1" s="1" t="s">
        <v>2417</v>
      </c>
      <c r="J1" s="1" t="s">
        <v>2417</v>
      </c>
      <c r="K1" s="1" t="s">
        <v>2417</v>
      </c>
      <c r="L1" s="1" t="s">
        <v>2417</v>
      </c>
      <c r="M1" s="1" t="s">
        <v>2417</v>
      </c>
      <c r="N1" s="1" t="s">
        <v>2417</v>
      </c>
      <c r="O1" s="1" t="s">
        <v>2417</v>
      </c>
      <c r="P1" s="1" t="s">
        <v>2417</v>
      </c>
      <c r="Q1" s="1" t="s">
        <v>2417</v>
      </c>
      <c r="R1" s="1" t="s">
        <v>2417</v>
      </c>
      <c r="S1" s="1" t="s">
        <v>2417</v>
      </c>
      <c r="T1" s="1" t="s">
        <v>2417</v>
      </c>
      <c r="U1" s="1" t="s">
        <v>2417</v>
      </c>
      <c r="V1" s="1" t="s">
        <v>2417</v>
      </c>
      <c r="W1" s="1" t="s">
        <v>2417</v>
      </c>
      <c r="X1" s="1" t="s">
        <v>2417</v>
      </c>
      <c r="Y1" s="1" t="s">
        <v>2417</v>
      </c>
      <c r="Z1" s="1" t="s">
        <v>2417</v>
      </c>
      <c r="AA1" s="1" t="s">
        <v>2417</v>
      </c>
      <c r="AB1" s="1" t="s">
        <v>2417</v>
      </c>
      <c r="AC1" s="1" t="s">
        <v>2417</v>
      </c>
      <c r="AD1" s="1" t="s">
        <v>2417</v>
      </c>
      <c r="AE1" s="1" t="s">
        <v>2417</v>
      </c>
      <c r="AF1" s="1" t="s">
        <v>2417</v>
      </c>
      <c r="AG1" s="1" t="s">
        <v>2417</v>
      </c>
      <c r="AH1" s="1" t="s">
        <v>2417</v>
      </c>
      <c r="AI1" s="1" t="s">
        <v>2417</v>
      </c>
      <c r="AJ1" s="1" t="s">
        <v>2417</v>
      </c>
      <c r="AK1" s="1" t="s">
        <v>2417</v>
      </c>
      <c r="AL1" s="1" t="s">
        <v>2417</v>
      </c>
      <c r="AM1" s="1" t="s">
        <v>2417</v>
      </c>
      <c r="AN1" s="1" t="s">
        <v>2417</v>
      </c>
      <c r="AO1" s="1" t="s">
        <v>2417</v>
      </c>
      <c r="AP1" s="1" t="s">
        <v>2417</v>
      </c>
      <c r="AQ1" s="1" t="s">
        <v>2417</v>
      </c>
      <c r="AR1" s="1" t="s">
        <v>2417</v>
      </c>
      <c r="AS1" s="1" t="s">
        <v>2417</v>
      </c>
      <c r="AT1" s="1" t="s">
        <v>2417</v>
      </c>
      <c r="AU1" s="1" t="s">
        <v>2417</v>
      </c>
      <c r="AV1" s="1" t="s">
        <v>2417</v>
      </c>
      <c r="AW1" s="1" t="s">
        <v>2417</v>
      </c>
      <c r="AX1" s="1" t="s">
        <v>2417</v>
      </c>
      <c r="AY1" s="1" t="s">
        <v>2417</v>
      </c>
      <c r="AZ1" s="1" t="s">
        <v>2417</v>
      </c>
      <c r="BA1" s="1" t="s">
        <v>2417</v>
      </c>
      <c r="BB1" s="1" t="s">
        <v>2417</v>
      </c>
      <c r="BC1" s="1" t="s">
        <v>2417</v>
      </c>
      <c r="BD1" s="1" t="s">
        <v>2417</v>
      </c>
      <c r="BE1" s="1" t="s">
        <v>2417</v>
      </c>
      <c r="BF1" s="1" t="s">
        <v>2417</v>
      </c>
      <c r="BG1" s="1" t="s">
        <v>2417</v>
      </c>
      <c r="BH1" s="1" t="s">
        <v>2417</v>
      </c>
      <c r="BI1" s="1" t="s">
        <v>2417</v>
      </c>
      <c r="BJ1" s="1" t="s">
        <v>2417</v>
      </c>
      <c r="BK1" s="1" t="s">
        <v>2417</v>
      </c>
      <c r="BL1" s="1" t="s">
        <v>2417</v>
      </c>
      <c r="BM1" s="1" t="s">
        <v>2417</v>
      </c>
      <c r="BN1" s="1" t="s">
        <v>2417</v>
      </c>
      <c r="BO1" s="1" t="s">
        <v>2417</v>
      </c>
      <c r="BP1" s="1" t="s">
        <v>2417</v>
      </c>
      <c r="BQ1" s="1" t="s">
        <v>2417</v>
      </c>
      <c r="BR1" s="6" t="s">
        <v>2422</v>
      </c>
      <c r="BS1" s="7"/>
      <c r="BT1" s="8"/>
      <c r="BU1" s="8"/>
      <c r="BV1" s="6" t="s">
        <v>2421</v>
      </c>
    </row>
    <row r="2" spans="1:76" x14ac:dyDescent="0.45">
      <c r="A2" s="1" t="s">
        <v>1</v>
      </c>
      <c r="B2" s="1" t="s">
        <v>2</v>
      </c>
      <c r="C2" s="1" t="s">
        <v>3</v>
      </c>
      <c r="D2" s="1" t="s">
        <v>4</v>
      </c>
      <c r="E2" s="3">
        <v>44837</v>
      </c>
      <c r="F2" s="3">
        <v>44838</v>
      </c>
      <c r="G2" s="3">
        <v>44839</v>
      </c>
      <c r="H2" s="3">
        <v>44840</v>
      </c>
      <c r="I2" s="3">
        <v>44841</v>
      </c>
      <c r="J2" s="3">
        <v>44844</v>
      </c>
      <c r="K2" s="3">
        <v>44845</v>
      </c>
      <c r="L2" s="3">
        <v>44846</v>
      </c>
      <c r="M2" s="3">
        <v>44847</v>
      </c>
      <c r="N2" s="3">
        <v>44848</v>
      </c>
      <c r="O2" s="3">
        <v>44851</v>
      </c>
      <c r="P2" s="3">
        <v>44852</v>
      </c>
      <c r="Q2" s="3">
        <v>44853</v>
      </c>
      <c r="R2" s="3">
        <v>44854</v>
      </c>
      <c r="S2" s="3">
        <v>44855</v>
      </c>
      <c r="T2" s="3">
        <v>44858</v>
      </c>
      <c r="U2" s="3">
        <v>44859</v>
      </c>
      <c r="V2" s="3">
        <v>44860</v>
      </c>
      <c r="W2" s="3">
        <v>44861</v>
      </c>
      <c r="X2" s="3">
        <v>44862</v>
      </c>
      <c r="Y2" s="3">
        <v>44865</v>
      </c>
      <c r="Z2" s="3">
        <v>44866</v>
      </c>
      <c r="AA2" s="3">
        <v>44867</v>
      </c>
      <c r="AB2" s="3">
        <v>44868</v>
      </c>
      <c r="AC2" s="3">
        <v>44869</v>
      </c>
      <c r="AD2" s="3">
        <v>44872</v>
      </c>
      <c r="AE2" s="3">
        <v>44873</v>
      </c>
      <c r="AF2" s="3">
        <v>44874</v>
      </c>
      <c r="AG2" s="3">
        <v>44875</v>
      </c>
      <c r="AH2" s="3">
        <v>44876</v>
      </c>
      <c r="AI2" s="3">
        <v>44879</v>
      </c>
      <c r="AJ2" s="3">
        <v>44880</v>
      </c>
      <c r="AK2" s="3">
        <v>44881</v>
      </c>
      <c r="AL2" s="3">
        <v>44882</v>
      </c>
      <c r="AM2" s="3">
        <v>44883</v>
      </c>
      <c r="AN2" s="3">
        <v>44886</v>
      </c>
      <c r="AO2" s="3">
        <v>44887</v>
      </c>
      <c r="AP2" s="3">
        <v>44888</v>
      </c>
      <c r="AQ2" s="3">
        <v>44889</v>
      </c>
      <c r="AR2" s="3">
        <v>44890</v>
      </c>
      <c r="AS2" s="3">
        <v>44893</v>
      </c>
      <c r="AT2" s="3">
        <v>44894</v>
      </c>
      <c r="AU2" s="3">
        <v>44895</v>
      </c>
      <c r="AV2" s="3">
        <v>44896</v>
      </c>
      <c r="AW2" s="3">
        <v>44897</v>
      </c>
      <c r="AX2" s="3">
        <v>44900</v>
      </c>
      <c r="AY2" s="3">
        <v>44901</v>
      </c>
      <c r="AZ2" s="3">
        <v>44902</v>
      </c>
      <c r="BA2" s="3">
        <v>44903</v>
      </c>
      <c r="BB2" s="3">
        <v>44904</v>
      </c>
      <c r="BC2" s="3">
        <v>44907</v>
      </c>
      <c r="BD2" s="3">
        <v>44908</v>
      </c>
      <c r="BE2" s="3">
        <v>44909</v>
      </c>
      <c r="BF2" s="3">
        <v>44910</v>
      </c>
      <c r="BG2" s="3">
        <v>44911</v>
      </c>
      <c r="BH2" s="3">
        <v>44914</v>
      </c>
      <c r="BI2" s="3">
        <v>44915</v>
      </c>
      <c r="BJ2" s="3">
        <v>44916</v>
      </c>
      <c r="BK2" s="3">
        <v>44917</v>
      </c>
      <c r="BL2" s="3">
        <v>44918</v>
      </c>
      <c r="BM2" s="3">
        <v>44921</v>
      </c>
      <c r="BN2" s="3">
        <v>44922</v>
      </c>
      <c r="BO2" s="3">
        <v>44923</v>
      </c>
      <c r="BP2" s="3">
        <v>44924</v>
      </c>
      <c r="BQ2" s="3">
        <v>44925</v>
      </c>
      <c r="BR2" s="9"/>
      <c r="BS2" s="7" t="s">
        <v>2418</v>
      </c>
      <c r="BT2" s="8" t="s">
        <v>2419</v>
      </c>
      <c r="BU2" s="8" t="s">
        <v>2420</v>
      </c>
      <c r="BV2" s="9"/>
      <c r="BX2" s="4" t="s">
        <v>2423</v>
      </c>
    </row>
    <row r="3" spans="1:76" ht="14.25" customHeight="1" x14ac:dyDescent="0.45">
      <c r="A3" s="2" t="s">
        <v>5</v>
      </c>
      <c r="B3" t="s">
        <v>6</v>
      </c>
      <c r="C3" t="s">
        <v>7</v>
      </c>
      <c r="D3" t="s">
        <v>8</v>
      </c>
      <c r="E3">
        <v>30.51</v>
      </c>
      <c r="F3">
        <v>32</v>
      </c>
      <c r="G3">
        <v>31.53</v>
      </c>
      <c r="H3">
        <v>31.32</v>
      </c>
      <c r="I3">
        <v>30.74</v>
      </c>
      <c r="J3">
        <v>33.270000000000003</v>
      </c>
      <c r="K3">
        <v>32.1</v>
      </c>
      <c r="L3">
        <v>32.6</v>
      </c>
      <c r="M3">
        <v>33.630000000000003</v>
      </c>
      <c r="N3">
        <v>33.56</v>
      </c>
      <c r="O3">
        <v>33.89</v>
      </c>
      <c r="P3">
        <v>34.619999999999997</v>
      </c>
      <c r="Q3">
        <v>35.25</v>
      </c>
      <c r="R3">
        <v>36.01</v>
      </c>
      <c r="S3">
        <v>35.94</v>
      </c>
      <c r="T3">
        <v>35.700000000000003</v>
      </c>
      <c r="U3">
        <v>34.369999999999997</v>
      </c>
      <c r="V3">
        <v>35.090000000000003</v>
      </c>
      <c r="W3">
        <v>35.18</v>
      </c>
      <c r="X3">
        <v>34.58</v>
      </c>
      <c r="Y3">
        <v>34.44</v>
      </c>
      <c r="Z3">
        <v>33.93</v>
      </c>
      <c r="AA3">
        <v>33.61</v>
      </c>
      <c r="AB3">
        <v>32.85</v>
      </c>
      <c r="AC3">
        <v>35.33</v>
      </c>
      <c r="AD3">
        <v>36.46</v>
      </c>
      <c r="AE3">
        <v>36.729999999999997</v>
      </c>
      <c r="AF3">
        <v>35.36</v>
      </c>
      <c r="AG3">
        <v>35.630000000000003</v>
      </c>
      <c r="AH3">
        <v>37.4</v>
      </c>
      <c r="AI3">
        <v>37.4</v>
      </c>
      <c r="AJ3">
        <v>36.72</v>
      </c>
      <c r="AK3">
        <v>35.590000000000003</v>
      </c>
      <c r="AL3">
        <v>35.43</v>
      </c>
      <c r="AM3">
        <v>36.29</v>
      </c>
      <c r="AN3">
        <v>35.020000000000003</v>
      </c>
      <c r="AO3">
        <v>36.61</v>
      </c>
      <c r="AP3">
        <v>36.82</v>
      </c>
      <c r="AQ3">
        <v>38.119999999999997</v>
      </c>
      <c r="AR3">
        <v>37.42</v>
      </c>
      <c r="AS3">
        <v>37.03</v>
      </c>
      <c r="AT3">
        <v>38.229999999999997</v>
      </c>
      <c r="AU3">
        <v>38.17</v>
      </c>
      <c r="AV3">
        <v>37.17</v>
      </c>
      <c r="AW3">
        <v>37.72</v>
      </c>
      <c r="AX3">
        <v>36.97</v>
      </c>
      <c r="AY3">
        <v>36.93</v>
      </c>
      <c r="AZ3">
        <v>36.32</v>
      </c>
      <c r="BA3">
        <v>36.04</v>
      </c>
      <c r="BB3">
        <v>36.67</v>
      </c>
      <c r="BC3">
        <v>36.51</v>
      </c>
      <c r="BD3">
        <v>37.47</v>
      </c>
      <c r="BE3">
        <v>37</v>
      </c>
      <c r="BF3">
        <v>35.799999999999997</v>
      </c>
      <c r="BG3">
        <v>35.659999999999997</v>
      </c>
      <c r="BH3">
        <v>36.11</v>
      </c>
      <c r="BI3">
        <v>36.04</v>
      </c>
      <c r="BJ3">
        <v>36.520000000000003</v>
      </c>
      <c r="BK3">
        <v>36.53</v>
      </c>
      <c r="BL3">
        <v>36.33</v>
      </c>
      <c r="BM3">
        <v>36.33</v>
      </c>
      <c r="BN3">
        <v>36.78</v>
      </c>
      <c r="BO3">
        <v>36.94</v>
      </c>
      <c r="BP3">
        <v>36.880000000000003</v>
      </c>
      <c r="BQ3">
        <v>36.549999999999997</v>
      </c>
      <c r="BR3" s="10">
        <f>(BQ3-E3)/E3</f>
        <v>0.19796787938380844</v>
      </c>
      <c r="BS3" s="11" cm="1">
        <f t="array" aca="1" ref="BS3" ca="1">_xlfn.PERCENTILE.INC((OFFSET(E3,0,1,1,COLUMNS(E3:BQ3)-1) - E3:BP3) / E3:BP3, 0.05) * SQRT(COUNT(E3:BQ3) - 1)</f>
        <v>-0.27689081200241233</v>
      </c>
      <c r="BT3" s="10" cm="1">
        <f t="array" aca="1" ref="BT3" ca="1">_xlfn.STDEV.P((E3:BP3 - OFFSET(E3:BP3,0,1)) / OFFSET(E3:BP3,0,1)) * SQRT(COUNT(E3:BQ3)-1)</f>
        <v>0.19291616496985597</v>
      </c>
      <c r="BU3" s="10" cm="1">
        <f t="array" ref="BU3">-(MAX(1 - (E3:BQ3 / _xlfn.SCAN(E3, E3:BQ3, _xlfn.LAMBDA(_xlpm.a,_xlpm.b, MAX(_xlpm.a, _xlpm.b))))))</f>
        <v>-8.7753401832824096E-2</v>
      </c>
      <c r="BV3" s="12">
        <f ca="1">(BR3-$BX$3)/BT3</f>
        <v>0.9343257786543675</v>
      </c>
      <c r="BX3" s="5">
        <v>1.7721333333333335E-2</v>
      </c>
    </row>
    <row r="4" spans="1:76" x14ac:dyDescent="0.45">
      <c r="A4" s="2" t="s">
        <v>9</v>
      </c>
      <c r="B4" t="s">
        <v>10</v>
      </c>
      <c r="C4" t="s">
        <v>11</v>
      </c>
      <c r="D4" t="s">
        <v>8</v>
      </c>
      <c r="E4">
        <v>14.02</v>
      </c>
      <c r="F4">
        <v>14.23</v>
      </c>
      <c r="G4">
        <v>13.6</v>
      </c>
      <c r="H4">
        <v>13.52</v>
      </c>
      <c r="I4">
        <v>13.38</v>
      </c>
      <c r="J4">
        <v>13.24</v>
      </c>
      <c r="K4">
        <v>13.12</v>
      </c>
      <c r="L4">
        <v>12.92</v>
      </c>
      <c r="M4">
        <v>12.96</v>
      </c>
      <c r="N4">
        <v>12.99</v>
      </c>
      <c r="O4">
        <v>13</v>
      </c>
      <c r="P4">
        <v>13.2</v>
      </c>
      <c r="Q4">
        <v>13.16</v>
      </c>
      <c r="R4">
        <v>12.84</v>
      </c>
      <c r="S4">
        <v>12.48</v>
      </c>
      <c r="T4">
        <v>12.5</v>
      </c>
      <c r="U4">
        <v>12.77</v>
      </c>
      <c r="V4">
        <v>12.91</v>
      </c>
      <c r="W4">
        <v>12.93</v>
      </c>
      <c r="X4">
        <v>13.05</v>
      </c>
      <c r="Y4">
        <v>13.34</v>
      </c>
      <c r="Z4">
        <v>13.76</v>
      </c>
      <c r="AA4">
        <v>13.75</v>
      </c>
      <c r="AB4">
        <v>13.73</v>
      </c>
      <c r="AC4">
        <v>14.02</v>
      </c>
      <c r="AD4">
        <v>14.12</v>
      </c>
      <c r="AE4">
        <v>14.23</v>
      </c>
      <c r="AF4">
        <v>14.36</v>
      </c>
      <c r="AG4">
        <v>14.28</v>
      </c>
      <c r="AH4">
        <v>13.92</v>
      </c>
      <c r="AI4">
        <v>14.33</v>
      </c>
      <c r="AJ4">
        <v>14</v>
      </c>
      <c r="AK4">
        <v>13.64</v>
      </c>
      <c r="AL4">
        <v>13.48</v>
      </c>
      <c r="AM4">
        <v>13.55</v>
      </c>
      <c r="AN4">
        <v>13.51</v>
      </c>
      <c r="AO4">
        <v>13.55</v>
      </c>
      <c r="AP4">
        <v>13.54</v>
      </c>
      <c r="AQ4">
        <v>13.86</v>
      </c>
      <c r="AR4">
        <v>14.03</v>
      </c>
      <c r="AS4">
        <v>13.46</v>
      </c>
      <c r="AT4">
        <v>13.52</v>
      </c>
      <c r="AU4">
        <v>13.77</v>
      </c>
      <c r="AV4">
        <v>13.84</v>
      </c>
      <c r="AW4">
        <v>13.49</v>
      </c>
      <c r="AX4">
        <v>13.41</v>
      </c>
      <c r="AY4">
        <v>13.15</v>
      </c>
      <c r="AZ4">
        <v>12.82</v>
      </c>
      <c r="BA4">
        <v>12.75</v>
      </c>
      <c r="BB4">
        <v>12.74</v>
      </c>
      <c r="BC4">
        <v>12.56</v>
      </c>
      <c r="BD4">
        <v>12.51</v>
      </c>
      <c r="BE4">
        <v>12.01</v>
      </c>
      <c r="BF4">
        <v>11.73</v>
      </c>
      <c r="BG4">
        <v>11.31</v>
      </c>
      <c r="BH4">
        <v>11.44</v>
      </c>
      <c r="BI4">
        <v>11.26</v>
      </c>
      <c r="BJ4">
        <v>11.59</v>
      </c>
      <c r="BK4">
        <v>11.35</v>
      </c>
      <c r="BL4">
        <v>11.46</v>
      </c>
      <c r="BM4">
        <v>11.46</v>
      </c>
      <c r="BN4">
        <v>11.45</v>
      </c>
      <c r="BO4">
        <v>11.56</v>
      </c>
      <c r="BP4">
        <v>11.68</v>
      </c>
      <c r="BQ4">
        <v>11.6</v>
      </c>
      <c r="BR4" s="10">
        <f t="shared" ref="BR4:BR67" si="0">(BQ4-E4)/E4</f>
        <v>-0.17261055634807418</v>
      </c>
      <c r="BS4" s="11" cm="1">
        <f t="array" aca="1" ref="BS4" ca="1">_xlfn.PERCENTILE.INC((OFFSET(E4,0,1,1,COLUMNS(E4:BQ4)-1) - E4:BP4) / E4:BP4, 0.05) * SQRT(COUNT(E4:BQ4) - 1)</f>
        <v>-0.27712312068264922</v>
      </c>
      <c r="BT4" s="10" cm="1">
        <f t="array" aca="1" ref="BT4" ca="1">_xlfn.STDEV.P((E4:BP4 - OFFSET(E4:BP4,0,1)) / OFFSET(E4:BP4,0,1)) * SQRT(COUNT(E4:BQ4)-1)</f>
        <v>0.14208482284038293</v>
      </c>
      <c r="BU4" s="10" cm="1">
        <f t="array" ref="BU4">-(MAX(1 - (E4:BQ4 / _xlfn.SCAN(E4, E4:BQ4, _xlfn.LAMBDA(_xlpm.a,_xlpm.b, MAX(_xlpm.a, _xlpm.b))))))</f>
        <v>-0.21587743732590525</v>
      </c>
      <c r="BV4" s="12">
        <f t="shared" ref="BV4:BV67" ca="1" si="1">(BR4-$BX$3)/BT4</f>
        <v>-1.3395652391052701</v>
      </c>
    </row>
    <row r="5" spans="1:76" x14ac:dyDescent="0.45">
      <c r="A5" s="2" t="s">
        <v>12</v>
      </c>
      <c r="B5" t="s">
        <v>13</v>
      </c>
      <c r="C5" t="s">
        <v>7</v>
      </c>
      <c r="D5" t="s">
        <v>8</v>
      </c>
      <c r="E5">
        <v>5.66</v>
      </c>
      <c r="F5">
        <v>5.88</v>
      </c>
      <c r="G5">
        <v>6.22</v>
      </c>
      <c r="H5">
        <v>6.3</v>
      </c>
      <c r="I5">
        <v>6.3</v>
      </c>
      <c r="J5">
        <v>6.3</v>
      </c>
      <c r="K5">
        <v>6.32</v>
      </c>
      <c r="L5">
        <v>6.22</v>
      </c>
      <c r="M5">
        <v>6.4</v>
      </c>
      <c r="N5">
        <v>6.3</v>
      </c>
      <c r="O5">
        <v>6.36</v>
      </c>
      <c r="P5">
        <v>6.4</v>
      </c>
      <c r="Q5">
        <v>6.42</v>
      </c>
      <c r="R5">
        <v>6.48</v>
      </c>
      <c r="S5">
        <v>6.7</v>
      </c>
      <c r="T5">
        <v>6.6</v>
      </c>
      <c r="U5">
        <v>6.6</v>
      </c>
      <c r="V5">
        <v>6.6</v>
      </c>
      <c r="W5">
        <v>6.62</v>
      </c>
      <c r="X5">
        <v>6.52</v>
      </c>
      <c r="Y5">
        <v>6.56</v>
      </c>
      <c r="Z5">
        <v>6.7</v>
      </c>
      <c r="AA5">
        <v>6.5</v>
      </c>
      <c r="AB5">
        <v>6.42</v>
      </c>
      <c r="AC5">
        <v>6.42</v>
      </c>
      <c r="AD5">
        <v>6.44</v>
      </c>
      <c r="AE5">
        <v>6.52</v>
      </c>
      <c r="AF5">
        <v>6.46</v>
      </c>
      <c r="AG5">
        <v>6.54</v>
      </c>
      <c r="AH5">
        <v>6.42</v>
      </c>
      <c r="AI5">
        <v>6.64</v>
      </c>
      <c r="AJ5">
        <v>6.54</v>
      </c>
      <c r="AK5">
        <v>6.56</v>
      </c>
      <c r="AL5">
        <v>6.46</v>
      </c>
      <c r="AM5">
        <v>6.26</v>
      </c>
      <c r="AN5">
        <v>6.14</v>
      </c>
      <c r="AO5">
        <v>6.26</v>
      </c>
      <c r="AP5">
        <v>6.2</v>
      </c>
      <c r="AQ5">
        <v>6.24</v>
      </c>
      <c r="AR5">
        <v>6.26</v>
      </c>
      <c r="AS5">
        <v>6.16</v>
      </c>
      <c r="AT5">
        <v>6.28</v>
      </c>
      <c r="AU5">
        <v>6.18</v>
      </c>
      <c r="AV5">
        <v>6.18</v>
      </c>
      <c r="AW5">
        <v>6.16</v>
      </c>
      <c r="AX5">
        <v>6.2</v>
      </c>
      <c r="AY5">
        <v>6.24</v>
      </c>
      <c r="AZ5">
        <v>6.34</v>
      </c>
      <c r="BA5">
        <v>6.2</v>
      </c>
      <c r="BB5">
        <v>6.34</v>
      </c>
      <c r="BC5">
        <v>6.16</v>
      </c>
      <c r="BD5">
        <v>6.14</v>
      </c>
      <c r="BE5">
        <v>6.1</v>
      </c>
      <c r="BF5">
        <v>6.1</v>
      </c>
      <c r="BG5">
        <v>6.04</v>
      </c>
      <c r="BH5">
        <v>6.12</v>
      </c>
      <c r="BI5">
        <v>6.08</v>
      </c>
      <c r="BJ5">
        <v>6.08</v>
      </c>
      <c r="BK5">
        <v>6.1</v>
      </c>
      <c r="BL5">
        <v>6.06</v>
      </c>
      <c r="BM5">
        <v>6.06</v>
      </c>
      <c r="BN5">
        <v>6</v>
      </c>
      <c r="BO5">
        <v>6.04</v>
      </c>
      <c r="BP5">
        <v>6.08</v>
      </c>
      <c r="BQ5">
        <v>6.02</v>
      </c>
      <c r="BR5" s="10">
        <f t="shared" si="0"/>
        <v>6.3604240282685409E-2</v>
      </c>
      <c r="BS5" s="11" cm="1">
        <f t="array" aca="1" ref="BS5" ca="1">_xlfn.PERCENTILE.INC((OFFSET(E5,0,1,1,COLUMNS(E5:BQ5)-1) - E5:BP5) / E5:BP5, 0.05) * SQRT(COUNT(E5:BQ5) - 1)</f>
        <v>-0.17316092359480317</v>
      </c>
      <c r="BT5" s="10" cm="1">
        <f t="array" aca="1" ref="BT5" ca="1">_xlfn.STDEV.P((E5:BP5 - OFFSET(E5:BP5,0,1)) / OFFSET(E5:BP5,0,1)) * SQRT(COUNT(E5:BQ5)-1)</f>
        <v>0.13115020308804079</v>
      </c>
      <c r="BU5" s="10" cm="1">
        <f t="array" ref="BU5">-(MAX(1 - (E5:BQ5 / _xlfn.SCAN(E5, E5:BQ5, _xlfn.LAMBDA(_xlpm.a,_xlpm.b, MAX(_xlpm.a, _xlpm.b))))))</f>
        <v>-0.10447761194029848</v>
      </c>
      <c r="BV5" s="12">
        <f t="shared" ca="1" si="1"/>
        <v>0.34985006404108271</v>
      </c>
    </row>
    <row r="6" spans="1:76" x14ac:dyDescent="0.45">
      <c r="A6" s="2" t="s">
        <v>14</v>
      </c>
      <c r="B6" t="s">
        <v>15</v>
      </c>
      <c r="C6" t="s">
        <v>16</v>
      </c>
      <c r="D6" t="s">
        <v>8</v>
      </c>
      <c r="E6">
        <v>1.0215000000000001</v>
      </c>
      <c r="F6">
        <v>1.0495000000000001</v>
      </c>
      <c r="G6">
        <v>1.0089999999999999</v>
      </c>
      <c r="H6">
        <v>0.99119999999999997</v>
      </c>
      <c r="I6">
        <v>0.97040000000000004</v>
      </c>
      <c r="J6">
        <v>0.98340000000000005</v>
      </c>
      <c r="K6">
        <v>0.97260000000000002</v>
      </c>
      <c r="L6">
        <v>0.95279999999999998</v>
      </c>
      <c r="M6">
        <v>0.95940000000000003</v>
      </c>
      <c r="N6">
        <v>1.0035000000000001</v>
      </c>
      <c r="O6">
        <v>1.0215000000000001</v>
      </c>
      <c r="P6">
        <v>1.0265</v>
      </c>
      <c r="Q6">
        <v>1.0265</v>
      </c>
      <c r="R6">
        <v>1.022</v>
      </c>
      <c r="S6">
        <v>1.012</v>
      </c>
      <c r="T6">
        <v>1.042</v>
      </c>
      <c r="U6">
        <v>1.103</v>
      </c>
      <c r="V6">
        <v>1.1014999999999999</v>
      </c>
      <c r="W6">
        <v>1.141</v>
      </c>
      <c r="X6">
        <v>1.1279999999999999</v>
      </c>
      <c r="Y6">
        <v>1.1220000000000001</v>
      </c>
      <c r="Z6">
        <v>1.123</v>
      </c>
      <c r="AA6">
        <v>1.1225000000000001</v>
      </c>
      <c r="AB6">
        <v>1.1094999999999999</v>
      </c>
      <c r="AC6">
        <v>1.1294999999999999</v>
      </c>
      <c r="AD6">
        <v>1.1545000000000001</v>
      </c>
      <c r="AE6">
        <v>1.167</v>
      </c>
      <c r="AF6">
        <v>1.1739999999999999</v>
      </c>
      <c r="AG6">
        <v>1.2295</v>
      </c>
      <c r="AH6">
        <v>1.262</v>
      </c>
      <c r="AI6">
        <v>1.2915000000000001</v>
      </c>
      <c r="AJ6">
        <v>1.2965</v>
      </c>
      <c r="AK6">
        <v>1.3045</v>
      </c>
      <c r="AL6">
        <v>1.2849999999999999</v>
      </c>
      <c r="AM6">
        <v>1.3089999999999999</v>
      </c>
      <c r="AN6">
        <v>1.3035000000000001</v>
      </c>
      <c r="AO6">
        <v>1.2989999999999999</v>
      </c>
      <c r="AP6">
        <v>1.274</v>
      </c>
      <c r="AQ6">
        <v>1.294</v>
      </c>
      <c r="AR6">
        <v>1.3240000000000001</v>
      </c>
      <c r="AS6">
        <v>1.2915000000000001</v>
      </c>
      <c r="AT6">
        <v>1.2995000000000001</v>
      </c>
      <c r="AU6">
        <v>1.2769999999999999</v>
      </c>
      <c r="AV6">
        <v>1.2905</v>
      </c>
      <c r="AW6">
        <v>1.3115000000000001</v>
      </c>
      <c r="AX6">
        <v>1.3194999999999999</v>
      </c>
      <c r="AY6">
        <v>1.3129999999999999</v>
      </c>
      <c r="AZ6">
        <v>1.319</v>
      </c>
      <c r="BA6">
        <v>1.3055000000000001</v>
      </c>
      <c r="BB6">
        <v>1.3005</v>
      </c>
      <c r="BC6">
        <v>1.3029999999999999</v>
      </c>
      <c r="BD6">
        <v>1.3125</v>
      </c>
      <c r="BE6">
        <v>1.33</v>
      </c>
      <c r="BF6">
        <v>1.2975000000000001</v>
      </c>
      <c r="BG6">
        <v>1.2695000000000001</v>
      </c>
      <c r="BH6">
        <v>1.2795000000000001</v>
      </c>
      <c r="BI6">
        <v>1.25</v>
      </c>
      <c r="BJ6">
        <v>1.2795000000000001</v>
      </c>
      <c r="BK6">
        <v>1.258</v>
      </c>
      <c r="BL6">
        <v>1.2589999999999999</v>
      </c>
      <c r="BM6">
        <v>1.2589999999999999</v>
      </c>
      <c r="BN6">
        <v>1.258</v>
      </c>
      <c r="BO6">
        <v>1.2424999999999999</v>
      </c>
      <c r="BP6">
        <v>1.2675000000000001</v>
      </c>
      <c r="BQ6">
        <v>1.2450000000000001</v>
      </c>
      <c r="BR6" s="10">
        <f t="shared" si="0"/>
        <v>0.21879588839941264</v>
      </c>
      <c r="BS6" s="11" cm="1">
        <f t="array" aca="1" ref="BS6" ca="1">_xlfn.PERCENTILE.INC((OFFSET(E6,0,1,1,COLUMNS(E6:BQ6)-1) - E6:BP6) / E6:BP6, 0.05) * SQRT(COUNT(E6:BQ6) - 1)</f>
        <v>-0.18267594594167294</v>
      </c>
      <c r="BT6" s="10" cm="1">
        <f t="array" aca="1" ref="BT6" ca="1">_xlfn.STDEV.P((E6:BP6 - OFFSET(E6:BP6,0,1)) / OFFSET(E6:BP6,0,1)) * SQRT(COUNT(E6:BQ6)-1)</f>
        <v>0.14919553295943463</v>
      </c>
      <c r="BU6" s="10" cm="1">
        <f t="array" ref="BU6">-(MAX(1 - (E6:BQ6 / _xlfn.SCAN(E6, E6:BQ6, _xlfn.LAMBDA(_xlpm.a,_xlpm.b, MAX(_xlpm.a, _xlpm.b))))))</f>
        <v>-9.2139113863744737E-2</v>
      </c>
      <c r="BV6" s="12">
        <f t="shared" ca="1" si="1"/>
        <v>1.347725036249914</v>
      </c>
    </row>
    <row r="7" spans="1:76" x14ac:dyDescent="0.45">
      <c r="A7" s="2" t="s">
        <v>17</v>
      </c>
      <c r="B7" t="s">
        <v>18</v>
      </c>
      <c r="C7" t="s">
        <v>19</v>
      </c>
      <c r="D7" t="s">
        <v>8</v>
      </c>
      <c r="E7">
        <v>2.71</v>
      </c>
      <c r="F7">
        <v>2.6360000000000001</v>
      </c>
      <c r="G7">
        <v>2.5579999999999998</v>
      </c>
      <c r="H7">
        <v>2.5379999999999998</v>
      </c>
      <c r="I7">
        <v>2.6</v>
      </c>
      <c r="J7">
        <v>2.6040000000000001</v>
      </c>
      <c r="K7">
        <v>2.5760000000000001</v>
      </c>
      <c r="L7">
        <v>2.59</v>
      </c>
      <c r="M7">
        <v>2.6320000000000001</v>
      </c>
      <c r="N7">
        <v>2.5659999999999998</v>
      </c>
      <c r="O7">
        <v>2.6160000000000001</v>
      </c>
      <c r="P7">
        <v>2.65</v>
      </c>
      <c r="Q7">
        <v>2.6819999999999999</v>
      </c>
      <c r="R7">
        <v>2.754</v>
      </c>
      <c r="S7">
        <v>2.7120000000000002</v>
      </c>
      <c r="T7">
        <v>2.798</v>
      </c>
      <c r="U7">
        <v>2.798</v>
      </c>
      <c r="V7">
        <v>2.8159999999999998</v>
      </c>
      <c r="W7">
        <v>2.8380000000000001</v>
      </c>
      <c r="X7">
        <v>2.8479999999999999</v>
      </c>
      <c r="Y7">
        <v>2.92</v>
      </c>
      <c r="Z7">
        <v>2.9380000000000002</v>
      </c>
      <c r="AA7">
        <v>2.92</v>
      </c>
      <c r="AB7">
        <v>2.83</v>
      </c>
      <c r="AC7">
        <v>2.8260000000000001</v>
      </c>
      <c r="AD7">
        <v>2.9319999999999999</v>
      </c>
      <c r="AE7">
        <v>2.97</v>
      </c>
      <c r="AF7">
        <v>2.95</v>
      </c>
      <c r="AG7">
        <v>2.984</v>
      </c>
      <c r="AH7">
        <v>3.04</v>
      </c>
      <c r="AI7">
        <v>3.1419999999999999</v>
      </c>
      <c r="AJ7">
        <v>3.1659999999999999</v>
      </c>
      <c r="AK7">
        <v>3.1059999999999999</v>
      </c>
      <c r="AL7">
        <v>3.1240000000000001</v>
      </c>
      <c r="AM7">
        <v>3.12</v>
      </c>
      <c r="AN7">
        <v>3.1339999999999999</v>
      </c>
      <c r="AO7">
        <v>3.1859999999999999</v>
      </c>
      <c r="AP7">
        <v>3.194</v>
      </c>
      <c r="AQ7">
        <v>3.2559999999999998</v>
      </c>
      <c r="AR7">
        <v>3.262</v>
      </c>
      <c r="AS7">
        <v>3.246</v>
      </c>
      <c r="AT7">
        <v>3.3180000000000001</v>
      </c>
      <c r="AU7">
        <v>3.35</v>
      </c>
      <c r="AV7">
        <v>3.4039999999999999</v>
      </c>
      <c r="AW7">
        <v>3.4</v>
      </c>
      <c r="AX7">
        <v>3.4580000000000002</v>
      </c>
      <c r="AY7">
        <v>3.4180000000000001</v>
      </c>
      <c r="AZ7">
        <v>3.3620000000000001</v>
      </c>
      <c r="BA7">
        <v>3.35</v>
      </c>
      <c r="BB7">
        <v>3.3980000000000001</v>
      </c>
      <c r="BC7">
        <v>3.0920000000000001</v>
      </c>
      <c r="BD7">
        <v>3.15</v>
      </c>
      <c r="BE7">
        <v>3.1080000000000001</v>
      </c>
      <c r="BF7">
        <v>3.0979999999999999</v>
      </c>
      <c r="BG7">
        <v>3.052</v>
      </c>
      <c r="BH7">
        <v>3.0179999999999998</v>
      </c>
      <c r="BI7">
        <v>3.0219999999999998</v>
      </c>
      <c r="BJ7">
        <v>3.0579999999999998</v>
      </c>
      <c r="BK7">
        <v>3.044</v>
      </c>
      <c r="BL7">
        <v>3.14</v>
      </c>
      <c r="BM7">
        <v>3.14</v>
      </c>
      <c r="BN7">
        <v>3.1579999999999999</v>
      </c>
      <c r="BO7">
        <v>3.14</v>
      </c>
      <c r="BP7">
        <v>3.2</v>
      </c>
      <c r="BQ7">
        <v>3.1920000000000002</v>
      </c>
      <c r="BR7" s="10">
        <f t="shared" si="0"/>
        <v>0.17785977859778607</v>
      </c>
      <c r="BS7" s="11" cm="1">
        <f t="array" aca="1" ref="BS7" ca="1">_xlfn.PERCENTILE.INC((OFFSET(E7,0,1,1,COLUMNS(E7:BQ7)-1) - E7:BP7) / E7:BP7, 0.05) * SQRT(COUNT(E7:BQ7) - 1)</f>
        <v>-0.21577384223690235</v>
      </c>
      <c r="BT7" s="10" cm="1">
        <f t="array" aca="1" ref="BT7" ca="1">_xlfn.STDEV.P((E7:BP7 - OFFSET(E7:BP7,0,1)) / OFFSET(E7:BP7,0,1)) * SQRT(COUNT(E7:BQ7)-1)</f>
        <v>0.15974896334831629</v>
      </c>
      <c r="BU7" s="10" cm="1">
        <f t="array" ref="BU7">-(MAX(1 - (E7:BQ7 / _xlfn.SCAN(E7, E7:BQ7, _xlfn.LAMBDA(_xlpm.a,_xlpm.b, MAX(_xlpm.a, _xlpm.b))))))</f>
        <v>-0.12724117987275896</v>
      </c>
      <c r="BV7" s="12">
        <f t="shared" ca="1" si="1"/>
        <v>1.0024380872837793</v>
      </c>
    </row>
    <row r="8" spans="1:76" x14ac:dyDescent="0.45">
      <c r="A8" s="2" t="s">
        <v>20</v>
      </c>
      <c r="B8" t="s">
        <v>21</v>
      </c>
      <c r="C8" t="s">
        <v>22</v>
      </c>
      <c r="D8" t="s">
        <v>8</v>
      </c>
      <c r="E8">
        <v>11.22</v>
      </c>
      <c r="F8">
        <v>11.54</v>
      </c>
      <c r="G8">
        <v>11.22</v>
      </c>
      <c r="H8">
        <v>11.3</v>
      </c>
      <c r="I8">
        <v>10.9</v>
      </c>
      <c r="J8">
        <v>10.9</v>
      </c>
      <c r="K8">
        <v>10.78</v>
      </c>
      <c r="L8">
        <v>10.82</v>
      </c>
      <c r="M8">
        <v>10.4</v>
      </c>
      <c r="N8">
        <v>10.3</v>
      </c>
      <c r="O8">
        <v>11</v>
      </c>
      <c r="P8">
        <v>10.94</v>
      </c>
      <c r="Q8">
        <v>10.8</v>
      </c>
      <c r="R8">
        <v>10.9</v>
      </c>
      <c r="S8">
        <v>11.34</v>
      </c>
      <c r="T8">
        <v>11.02</v>
      </c>
      <c r="U8">
        <v>11.12</v>
      </c>
      <c r="V8">
        <v>11.66</v>
      </c>
      <c r="W8">
        <v>11.6</v>
      </c>
      <c r="X8">
        <v>11.46</v>
      </c>
      <c r="Y8">
        <v>12.24</v>
      </c>
      <c r="Z8">
        <v>12.64</v>
      </c>
      <c r="AA8">
        <v>12.44</v>
      </c>
      <c r="AB8">
        <v>12.3</v>
      </c>
      <c r="AC8">
        <v>12.5</v>
      </c>
      <c r="AD8">
        <v>13</v>
      </c>
      <c r="AE8">
        <v>12.68</v>
      </c>
      <c r="AF8">
        <v>12.7</v>
      </c>
      <c r="AG8">
        <v>13.18</v>
      </c>
      <c r="AH8">
        <v>13.1</v>
      </c>
      <c r="AI8">
        <v>12.74</v>
      </c>
      <c r="AJ8">
        <v>12.38</v>
      </c>
      <c r="AK8">
        <v>12.28</v>
      </c>
      <c r="AL8">
        <v>11.86</v>
      </c>
      <c r="AM8">
        <v>11.8</v>
      </c>
      <c r="AN8">
        <v>11.74</v>
      </c>
      <c r="AO8">
        <v>11.76</v>
      </c>
      <c r="AP8">
        <v>12.08</v>
      </c>
      <c r="AQ8">
        <v>12.14</v>
      </c>
      <c r="AR8">
        <v>12.48</v>
      </c>
      <c r="AS8">
        <v>12.38</v>
      </c>
      <c r="AT8">
        <v>12.38</v>
      </c>
      <c r="AU8">
        <v>12.82</v>
      </c>
      <c r="AV8">
        <v>12.72</v>
      </c>
      <c r="AW8">
        <v>12.5</v>
      </c>
      <c r="AX8">
        <v>12.66</v>
      </c>
      <c r="AY8">
        <v>12.5</v>
      </c>
      <c r="AZ8">
        <v>12.26</v>
      </c>
      <c r="BA8">
        <v>12.32</v>
      </c>
      <c r="BB8">
        <v>12.04</v>
      </c>
      <c r="BC8">
        <v>12.2</v>
      </c>
      <c r="BD8">
        <v>12.36</v>
      </c>
      <c r="BE8">
        <v>12.46</v>
      </c>
      <c r="BF8">
        <v>12.06</v>
      </c>
      <c r="BG8">
        <v>12.2</v>
      </c>
      <c r="BH8">
        <v>12.1</v>
      </c>
      <c r="BI8">
        <v>11.68</v>
      </c>
      <c r="BJ8">
        <v>11.8</v>
      </c>
      <c r="BK8">
        <v>11.66</v>
      </c>
      <c r="BL8">
        <v>11.6</v>
      </c>
      <c r="BM8">
        <v>11.6</v>
      </c>
      <c r="BN8">
        <v>11.66</v>
      </c>
      <c r="BO8">
        <v>11.42</v>
      </c>
      <c r="BP8">
        <v>11.52</v>
      </c>
      <c r="BQ8">
        <v>11.48</v>
      </c>
      <c r="BR8" s="10">
        <f t="shared" si="0"/>
        <v>2.3172905525846683E-2</v>
      </c>
      <c r="BS8" s="11" cm="1">
        <f t="array" aca="1" ref="BS8" ca="1">_xlfn.PERCENTILE.INC((OFFSET(E8,0,1,1,COLUMNS(E8:BQ8)-1) - E8:BP8) / E8:BP8, 0.05) * SQRT(COUNT(E8:BQ8) - 1)</f>
        <v>-0.27109656438061075</v>
      </c>
      <c r="BT8" s="10" cm="1">
        <f t="array" aca="1" ref="BT8" ca="1">_xlfn.STDEV.P((E8:BP8 - OFFSET(E8:BP8,0,1)) / OFFSET(E8:BP8,0,1)) * SQRT(COUNT(E8:BQ8)-1)</f>
        <v>0.18523840188321614</v>
      </c>
      <c r="BU8" s="10" cm="1">
        <f t="array" ref="BU8">-(MAX(1 - (E8:BQ8 / _xlfn.SCAN(E8, E8:BQ8, _xlfn.LAMBDA(_xlpm.a,_xlpm.b, MAX(_xlpm.a, _xlpm.b))))))</f>
        <v>-0.133535660091047</v>
      </c>
      <c r="BV8" s="12">
        <f t="shared" ca="1" si="1"/>
        <v>2.9430032526140557E-2</v>
      </c>
    </row>
    <row r="9" spans="1:76" x14ac:dyDescent="0.45">
      <c r="A9" s="2" t="s">
        <v>23</v>
      </c>
      <c r="B9" t="s">
        <v>24</v>
      </c>
      <c r="C9" t="s">
        <v>25</v>
      </c>
      <c r="D9" t="s">
        <v>26</v>
      </c>
      <c r="E9">
        <v>146.1</v>
      </c>
      <c r="F9">
        <v>150.30000000000001</v>
      </c>
      <c r="G9">
        <v>145.9</v>
      </c>
      <c r="H9">
        <v>146</v>
      </c>
      <c r="I9">
        <v>146.5</v>
      </c>
      <c r="J9">
        <v>147.5</v>
      </c>
      <c r="K9">
        <v>146.30000000000001</v>
      </c>
      <c r="L9">
        <v>145.55000000000001</v>
      </c>
      <c r="M9">
        <v>144.4</v>
      </c>
      <c r="N9">
        <v>145.94999999999999</v>
      </c>
      <c r="O9">
        <v>148.05000000000001</v>
      </c>
      <c r="P9">
        <v>150.30000000000001</v>
      </c>
      <c r="Q9">
        <v>146.75</v>
      </c>
      <c r="R9">
        <v>147.19999999999999</v>
      </c>
      <c r="S9">
        <v>147.44999999999999</v>
      </c>
      <c r="T9">
        <v>150.55000000000001</v>
      </c>
      <c r="U9">
        <v>161.19999999999999</v>
      </c>
      <c r="V9">
        <v>165.35</v>
      </c>
      <c r="W9">
        <v>161.35</v>
      </c>
      <c r="X9">
        <v>164</v>
      </c>
      <c r="Y9">
        <v>161</v>
      </c>
      <c r="Z9">
        <v>159.15</v>
      </c>
      <c r="AA9">
        <v>160.75</v>
      </c>
      <c r="AB9">
        <v>159.80000000000001</v>
      </c>
      <c r="AC9">
        <v>161.44999999999999</v>
      </c>
      <c r="AD9">
        <v>162.6</v>
      </c>
      <c r="AE9">
        <v>165</v>
      </c>
      <c r="AF9">
        <v>166.25</v>
      </c>
      <c r="AG9">
        <v>174.2</v>
      </c>
      <c r="AH9">
        <v>173.2</v>
      </c>
      <c r="AI9">
        <v>173.35</v>
      </c>
      <c r="AJ9">
        <v>173.6</v>
      </c>
      <c r="AK9">
        <v>172.25</v>
      </c>
      <c r="AL9">
        <v>173.65</v>
      </c>
      <c r="AM9">
        <v>174.65</v>
      </c>
      <c r="AN9">
        <v>176.35</v>
      </c>
      <c r="AO9">
        <v>176.95</v>
      </c>
      <c r="AP9">
        <v>178.7</v>
      </c>
      <c r="AQ9">
        <v>177.65</v>
      </c>
      <c r="AR9">
        <v>178.65</v>
      </c>
      <c r="AS9">
        <v>177.4</v>
      </c>
      <c r="AT9">
        <v>174.45</v>
      </c>
      <c r="AU9">
        <v>173.55</v>
      </c>
      <c r="AV9">
        <v>176.7</v>
      </c>
      <c r="AW9">
        <v>177.7</v>
      </c>
      <c r="AX9">
        <v>177.65</v>
      </c>
      <c r="AY9">
        <v>174.45</v>
      </c>
      <c r="AZ9">
        <v>175.65</v>
      </c>
      <c r="BA9">
        <v>174.95</v>
      </c>
      <c r="BB9">
        <v>177.5</v>
      </c>
      <c r="BC9">
        <v>179.2</v>
      </c>
      <c r="BD9">
        <v>180.75</v>
      </c>
      <c r="BE9">
        <v>185.7</v>
      </c>
      <c r="BF9">
        <v>180.35</v>
      </c>
      <c r="BG9">
        <v>178.35</v>
      </c>
      <c r="BH9">
        <v>179.45</v>
      </c>
      <c r="BI9">
        <v>178.05</v>
      </c>
      <c r="BJ9">
        <v>180.85</v>
      </c>
      <c r="BK9">
        <v>178.65</v>
      </c>
      <c r="BL9">
        <v>176.8</v>
      </c>
      <c r="BM9">
        <v>176.8</v>
      </c>
      <c r="BN9">
        <v>177.8</v>
      </c>
      <c r="BO9">
        <v>178.4</v>
      </c>
      <c r="BP9">
        <v>180.1</v>
      </c>
      <c r="BQ9">
        <v>177.85</v>
      </c>
      <c r="BR9" s="10">
        <f t="shared" si="0"/>
        <v>0.21731690622861055</v>
      </c>
      <c r="BS9" s="11" cm="1">
        <f t="array" aca="1" ref="BS9" ca="1">_xlfn.PERCENTILE.INC((OFFSET(E9,0,1,1,COLUMNS(E9:BQ9)-1) - E9:BP9) / E9:BP9, 0.05) * SQRT(COUNT(E9:BQ9) - 1)</f>
        <v>-0.18256332862729874</v>
      </c>
      <c r="BT9" s="10" cm="1">
        <f t="array" aca="1" ref="BT9" ca="1">_xlfn.STDEV.P((E9:BP9 - OFFSET(E9:BP9,0,1)) / OFFSET(E9:BP9,0,1)) * SQRT(COUNT(E9:BQ9)-1)</f>
        <v>0.1282851791506151</v>
      </c>
      <c r="BU9" s="10" cm="1">
        <f t="array" ref="BU9">-(MAX(1 - (E9:BQ9 / _xlfn.SCAN(E9, E9:BQ9, _xlfn.LAMBDA(_xlpm.a,_xlpm.b, MAX(_xlpm.a, _xlpm.b))))))</f>
        <v>-4.7926763597199717E-2</v>
      </c>
      <c r="BV9" s="12">
        <f t="shared" ca="1" si="1"/>
        <v>1.5558739849514425</v>
      </c>
    </row>
    <row r="10" spans="1:76" x14ac:dyDescent="0.45">
      <c r="A10" s="2" t="s">
        <v>27</v>
      </c>
      <c r="B10" t="s">
        <v>28</v>
      </c>
      <c r="C10" t="s">
        <v>7</v>
      </c>
      <c r="D10" t="s">
        <v>29</v>
      </c>
      <c r="E10">
        <v>2795</v>
      </c>
      <c r="F10">
        <v>2917</v>
      </c>
      <c r="G10">
        <v>2870</v>
      </c>
      <c r="H10">
        <v>2780.5</v>
      </c>
      <c r="I10">
        <v>2774</v>
      </c>
      <c r="J10">
        <v>2752.5</v>
      </c>
      <c r="K10">
        <v>2708</v>
      </c>
      <c r="L10">
        <v>2651.5</v>
      </c>
      <c r="M10">
        <v>2649</v>
      </c>
      <c r="N10">
        <v>2593</v>
      </c>
      <c r="O10">
        <v>2673.5</v>
      </c>
      <c r="P10">
        <v>2656.5</v>
      </c>
      <c r="Q10">
        <v>2630</v>
      </c>
      <c r="R10">
        <v>2653</v>
      </c>
      <c r="S10">
        <v>2734</v>
      </c>
      <c r="T10">
        <v>2686.5</v>
      </c>
      <c r="U10">
        <v>2658.5</v>
      </c>
      <c r="V10">
        <v>2772.5</v>
      </c>
      <c r="W10">
        <v>2716</v>
      </c>
      <c r="X10">
        <v>2625</v>
      </c>
      <c r="Y10">
        <v>2608.5</v>
      </c>
      <c r="Z10">
        <v>2766.5</v>
      </c>
      <c r="AA10">
        <v>2670.5</v>
      </c>
      <c r="AB10">
        <v>2656</v>
      </c>
      <c r="AC10">
        <v>2951.5</v>
      </c>
      <c r="AD10">
        <v>2978</v>
      </c>
      <c r="AE10">
        <v>3064</v>
      </c>
      <c r="AF10">
        <v>3057.5</v>
      </c>
      <c r="AG10">
        <v>3132</v>
      </c>
      <c r="AH10">
        <v>3351</v>
      </c>
      <c r="AI10">
        <v>3319</v>
      </c>
      <c r="AJ10">
        <v>3344.5</v>
      </c>
      <c r="AK10">
        <v>3241</v>
      </c>
      <c r="AL10">
        <v>3142</v>
      </c>
      <c r="AM10">
        <v>3160.5</v>
      </c>
      <c r="AN10">
        <v>3087</v>
      </c>
      <c r="AO10">
        <v>3138.5</v>
      </c>
      <c r="AP10">
        <v>3191</v>
      </c>
      <c r="AQ10">
        <v>3228.5</v>
      </c>
      <c r="AR10">
        <v>3204</v>
      </c>
      <c r="AS10">
        <v>3173.5</v>
      </c>
      <c r="AT10">
        <v>3289.5</v>
      </c>
      <c r="AU10">
        <v>3407.5</v>
      </c>
      <c r="AV10">
        <v>3301.5</v>
      </c>
      <c r="AW10">
        <v>3296</v>
      </c>
      <c r="AX10">
        <v>3337</v>
      </c>
      <c r="AY10">
        <v>3324.5</v>
      </c>
      <c r="AZ10">
        <v>3270</v>
      </c>
      <c r="BA10">
        <v>3299.5</v>
      </c>
      <c r="BB10">
        <v>3190</v>
      </c>
      <c r="BC10">
        <v>3155</v>
      </c>
      <c r="BD10">
        <v>3205</v>
      </c>
      <c r="BE10">
        <v>3132.5</v>
      </c>
      <c r="BF10">
        <v>3114.5</v>
      </c>
      <c r="BG10">
        <v>3100</v>
      </c>
      <c r="BH10">
        <v>3113</v>
      </c>
      <c r="BI10">
        <v>3124</v>
      </c>
      <c r="BJ10">
        <v>3249.5</v>
      </c>
      <c r="BK10">
        <v>3204</v>
      </c>
      <c r="BL10">
        <v>3249.5</v>
      </c>
      <c r="BM10">
        <v>3249.5</v>
      </c>
      <c r="BN10">
        <v>3249.5</v>
      </c>
      <c r="BO10">
        <v>3286</v>
      </c>
      <c r="BP10">
        <v>3254.5</v>
      </c>
      <c r="BQ10">
        <v>3236.5</v>
      </c>
      <c r="BR10" s="10">
        <f t="shared" si="0"/>
        <v>0.15796064400715565</v>
      </c>
      <c r="BS10" s="11" cm="1">
        <f t="array" aca="1" ref="BS10" ca="1">_xlfn.PERCENTILE.INC((OFFSET(E10,0,1,1,COLUMNS(E10:BQ10)-1) - E10:BP10) / E10:BP10, 0.05) * SQRT(COUNT(E10:BQ10) - 1)</f>
        <v>-0.24938516952510473</v>
      </c>
      <c r="BT10" s="10" cm="1">
        <f t="array" aca="1" ref="BT10" ca="1">_xlfn.STDEV.P((E10:BP10 - OFFSET(E10:BP10,0,1)) / OFFSET(E10:BP10,0,1)) * SQRT(COUNT(E10:BQ10)-1)</f>
        <v>0.20510193566517662</v>
      </c>
      <c r="BU10" s="10" cm="1">
        <f t="array" ref="BU10">-(MAX(1 - (E10:BQ10 / _xlfn.SCAN(E10, E10:BQ10, _xlfn.LAMBDA(_xlpm.a,_xlpm.b, MAX(_xlpm.a, _xlpm.b))))))</f>
        <v>-0.11107302022625987</v>
      </c>
      <c r="BV10" s="12">
        <f t="shared" ca="1" si="1"/>
        <v>0.68375420358177019</v>
      </c>
    </row>
    <row r="11" spans="1:76" x14ac:dyDescent="0.45">
      <c r="A11" s="2" t="s">
        <v>30</v>
      </c>
      <c r="B11" t="s">
        <v>31</v>
      </c>
      <c r="C11" t="s">
        <v>22</v>
      </c>
      <c r="D11" t="s">
        <v>8</v>
      </c>
      <c r="E11">
        <v>34.42</v>
      </c>
      <c r="F11">
        <v>35.82</v>
      </c>
      <c r="G11">
        <v>35.369999999999997</v>
      </c>
      <c r="H11">
        <v>35.4</v>
      </c>
      <c r="I11">
        <v>34.229999999999997</v>
      </c>
      <c r="J11">
        <v>33.46</v>
      </c>
      <c r="K11">
        <v>32.630000000000003</v>
      </c>
      <c r="L11">
        <v>31.8</v>
      </c>
      <c r="M11">
        <v>32.79</v>
      </c>
      <c r="N11">
        <v>32.880000000000003</v>
      </c>
      <c r="O11">
        <v>34.090000000000003</v>
      </c>
      <c r="P11">
        <v>34.56</v>
      </c>
      <c r="Q11">
        <v>34.24</v>
      </c>
      <c r="R11">
        <v>34.26</v>
      </c>
      <c r="S11">
        <v>34.119999999999997</v>
      </c>
      <c r="T11">
        <v>35.11</v>
      </c>
      <c r="U11">
        <v>36</v>
      </c>
      <c r="V11">
        <v>36.26</v>
      </c>
      <c r="W11">
        <v>36.270000000000003</v>
      </c>
      <c r="X11">
        <v>35.71</v>
      </c>
      <c r="Y11">
        <v>35.18</v>
      </c>
      <c r="Z11">
        <v>35.770000000000003</v>
      </c>
      <c r="AA11">
        <v>35.11</v>
      </c>
      <c r="AB11">
        <v>34.15</v>
      </c>
      <c r="AC11">
        <v>35.229999999999997</v>
      </c>
      <c r="AD11">
        <v>36.200000000000003</v>
      </c>
      <c r="AE11">
        <v>36.71</v>
      </c>
      <c r="AF11">
        <v>36.450000000000003</v>
      </c>
      <c r="AG11">
        <v>37.950000000000003</v>
      </c>
      <c r="AH11">
        <v>39.270000000000003</v>
      </c>
      <c r="AI11">
        <v>38.630000000000003</v>
      </c>
      <c r="AJ11">
        <v>39.200000000000003</v>
      </c>
      <c r="AK11">
        <v>37.83</v>
      </c>
      <c r="AL11">
        <v>37.53</v>
      </c>
      <c r="AM11">
        <v>38.14</v>
      </c>
      <c r="AN11">
        <v>38.049999999999997</v>
      </c>
      <c r="AO11">
        <v>38.299999999999997</v>
      </c>
      <c r="AP11">
        <v>39.049999999999997</v>
      </c>
      <c r="AQ11">
        <v>39.03</v>
      </c>
      <c r="AR11">
        <v>39.26</v>
      </c>
      <c r="AS11">
        <v>37.729999999999997</v>
      </c>
      <c r="AT11">
        <v>37.89</v>
      </c>
      <c r="AU11">
        <v>37.6</v>
      </c>
      <c r="AV11">
        <v>38.61</v>
      </c>
      <c r="AW11">
        <v>39.22</v>
      </c>
      <c r="AX11">
        <v>39.04</v>
      </c>
      <c r="AY11">
        <v>38.69</v>
      </c>
      <c r="AZ11">
        <v>38.14</v>
      </c>
      <c r="BA11">
        <v>38.17</v>
      </c>
      <c r="BB11">
        <v>38.79</v>
      </c>
      <c r="BC11">
        <v>38.64</v>
      </c>
      <c r="BD11">
        <v>39.51</v>
      </c>
      <c r="BE11">
        <v>39.46</v>
      </c>
      <c r="BF11">
        <v>38.33</v>
      </c>
      <c r="BG11">
        <v>36.81</v>
      </c>
      <c r="BH11">
        <v>37.03</v>
      </c>
      <c r="BI11">
        <v>36.74</v>
      </c>
      <c r="BJ11">
        <v>37.4</v>
      </c>
      <c r="BK11">
        <v>36.49</v>
      </c>
      <c r="BL11">
        <v>36.99</v>
      </c>
      <c r="BM11">
        <v>36.99</v>
      </c>
      <c r="BN11">
        <v>36.92</v>
      </c>
      <c r="BO11">
        <v>36.659999999999997</v>
      </c>
      <c r="BP11">
        <v>37.03</v>
      </c>
      <c r="BQ11">
        <v>36.229999999999997</v>
      </c>
      <c r="BR11" s="10">
        <f t="shared" si="0"/>
        <v>5.2585705984892359E-2</v>
      </c>
      <c r="BS11" s="11" cm="1">
        <f t="array" aca="1" ref="BS11" ca="1">_xlfn.PERCENTILE.INC((OFFSET(E11,0,1,1,COLUMNS(E11:BQ11)-1) - E11:BP11) / E11:BP11, 0.05) * SQRT(COUNT(E11:BQ11) - 1)</f>
        <v>-0.25910967553497682</v>
      </c>
      <c r="BT11" s="10" cm="1">
        <f t="array" aca="1" ref="BT11" ca="1">_xlfn.STDEV.P((E11:BP11 - OFFSET(E11:BP11,0,1)) / OFFSET(E11:BP11,0,1)) * SQRT(COUNT(E11:BQ11)-1)</f>
        <v>0.16067499080981623</v>
      </c>
      <c r="BU11" s="10" cm="1">
        <f t="array" ref="BU11">-(MAX(1 - (E11:BQ11 / _xlfn.SCAN(E11, E11:BQ11, _xlfn.LAMBDA(_xlpm.a,_xlpm.b, MAX(_xlpm.a, _xlpm.b))))))</f>
        <v>-0.11222780569514235</v>
      </c>
      <c r="BV11" s="12">
        <f t="shared" ca="1" si="1"/>
        <v>0.21698692793346047</v>
      </c>
    </row>
    <row r="12" spans="1:76" x14ac:dyDescent="0.45">
      <c r="A12" s="2" t="s">
        <v>32</v>
      </c>
      <c r="B12" t="s">
        <v>33</v>
      </c>
      <c r="C12" t="s">
        <v>22</v>
      </c>
      <c r="D12" t="s">
        <v>34</v>
      </c>
      <c r="E12">
        <v>24.35</v>
      </c>
      <c r="F12">
        <v>25.85</v>
      </c>
      <c r="G12">
        <v>25.55</v>
      </c>
      <c r="H12">
        <v>25.51</v>
      </c>
      <c r="I12">
        <v>24.98</v>
      </c>
      <c r="J12">
        <v>25.06</v>
      </c>
      <c r="K12">
        <v>24.9</v>
      </c>
      <c r="L12">
        <v>24.98</v>
      </c>
      <c r="M12">
        <v>25.69</v>
      </c>
      <c r="N12">
        <v>25.53</v>
      </c>
      <c r="O12">
        <v>26.15</v>
      </c>
      <c r="P12">
        <v>26.66</v>
      </c>
      <c r="Q12">
        <v>26.76</v>
      </c>
      <c r="R12">
        <v>26.83</v>
      </c>
      <c r="S12">
        <v>27.05</v>
      </c>
      <c r="T12">
        <v>27.39</v>
      </c>
      <c r="U12">
        <v>27.81</v>
      </c>
      <c r="V12">
        <v>28.02</v>
      </c>
      <c r="W12">
        <v>27.75</v>
      </c>
      <c r="X12">
        <v>27.72</v>
      </c>
      <c r="Y12">
        <v>27.84</v>
      </c>
      <c r="Z12">
        <v>27.99</v>
      </c>
      <c r="AA12">
        <v>27.79</v>
      </c>
      <c r="AB12">
        <v>27.68</v>
      </c>
      <c r="AC12">
        <v>28.23</v>
      </c>
      <c r="AD12">
        <v>28.56</v>
      </c>
      <c r="AE12">
        <v>28.78</v>
      </c>
      <c r="AF12">
        <v>28.74</v>
      </c>
      <c r="AG12">
        <v>29.45</v>
      </c>
      <c r="AH12">
        <v>29.68</v>
      </c>
      <c r="AI12">
        <v>29.8</v>
      </c>
      <c r="AJ12">
        <v>29.78</v>
      </c>
      <c r="AK12">
        <v>29.18</v>
      </c>
      <c r="AL12">
        <v>29.05</v>
      </c>
      <c r="AM12">
        <v>29.28</v>
      </c>
      <c r="AN12">
        <v>29.4</v>
      </c>
      <c r="AO12">
        <v>29.54</v>
      </c>
      <c r="AP12">
        <v>29.62</v>
      </c>
      <c r="AQ12">
        <v>29.86</v>
      </c>
      <c r="AR12">
        <v>29.91</v>
      </c>
      <c r="AS12">
        <v>29.49</v>
      </c>
      <c r="AT12">
        <v>29.43</v>
      </c>
      <c r="AU12">
        <v>29.36</v>
      </c>
      <c r="AV12">
        <v>29.54</v>
      </c>
      <c r="AW12">
        <v>29.63</v>
      </c>
      <c r="AX12">
        <v>29.5</v>
      </c>
      <c r="AY12">
        <v>29.2</v>
      </c>
      <c r="AZ12">
        <v>28.99</v>
      </c>
      <c r="BA12">
        <v>28.77</v>
      </c>
      <c r="BB12">
        <v>29.18</v>
      </c>
      <c r="BC12">
        <v>29.04</v>
      </c>
      <c r="BD12">
        <v>29.59</v>
      </c>
      <c r="BE12">
        <v>29.5</v>
      </c>
      <c r="BF12">
        <v>28.42</v>
      </c>
      <c r="BG12">
        <v>28.12</v>
      </c>
      <c r="BH12">
        <v>28.18</v>
      </c>
      <c r="BI12">
        <v>27.9</v>
      </c>
      <c r="BJ12">
        <v>28.24</v>
      </c>
      <c r="BK12">
        <v>27.93</v>
      </c>
      <c r="BL12">
        <v>28.17</v>
      </c>
      <c r="BM12">
        <v>28.17</v>
      </c>
      <c r="BN12">
        <v>28.51</v>
      </c>
      <c r="BO12">
        <v>28.23</v>
      </c>
      <c r="BP12">
        <v>28.46</v>
      </c>
      <c r="BQ12">
        <v>28.06</v>
      </c>
      <c r="BR12" s="10">
        <f t="shared" si="0"/>
        <v>0.15236139630390133</v>
      </c>
      <c r="BS12" s="11" cm="1">
        <f t="array" aca="1" ref="BS12" ca="1">_xlfn.PERCENTILE.INC((OFFSET(E12,0,1,1,COLUMNS(E12:BQ12)-1) - E12:BP12) / E12:BP12, 0.05) * SQRT(COUNT(E12:BQ12) - 1)</f>
        <v>-0.11242328531624446</v>
      </c>
      <c r="BT12" s="10" cm="1">
        <f t="array" aca="1" ref="BT12" ca="1">_xlfn.STDEV.P((E12:BP12 - OFFSET(E12:BP12,0,1)) / OFFSET(E12:BP12,0,1)) * SQRT(COUNT(E12:BQ12)-1)</f>
        <v>0.10785004275999567</v>
      </c>
      <c r="BU12" s="10" cm="1">
        <f t="array" ref="BU12">-(MAX(1 - (E12:BQ12 / _xlfn.SCAN(E12, E12:BQ12, _xlfn.LAMBDA(_xlpm.a,_xlpm.b, MAX(_xlpm.a, _xlpm.b))))))</f>
        <v>-6.7201604814443372E-2</v>
      </c>
      <c r="BV12" s="12">
        <f t="shared" ca="1" si="1"/>
        <v>1.2484006452384033</v>
      </c>
    </row>
    <row r="13" spans="1:76" x14ac:dyDescent="0.45">
      <c r="A13" s="2" t="s">
        <v>35</v>
      </c>
      <c r="B13" t="s">
        <v>36</v>
      </c>
      <c r="C13" t="s">
        <v>37</v>
      </c>
      <c r="D13" t="s">
        <v>29</v>
      </c>
      <c r="E13">
        <v>137.69999999999999</v>
      </c>
      <c r="F13">
        <v>143.55000000000001</v>
      </c>
      <c r="G13">
        <v>137.15</v>
      </c>
      <c r="H13">
        <v>135.94999999999999</v>
      </c>
      <c r="I13">
        <v>133</v>
      </c>
      <c r="J13">
        <v>135.5</v>
      </c>
      <c r="K13">
        <v>133.30000000000001</v>
      </c>
      <c r="L13">
        <v>133.15</v>
      </c>
      <c r="M13">
        <v>138.35</v>
      </c>
      <c r="N13">
        <v>138.94999999999999</v>
      </c>
      <c r="O13">
        <v>141</v>
      </c>
      <c r="P13">
        <v>141.85</v>
      </c>
      <c r="Q13">
        <v>144.44999999999999</v>
      </c>
      <c r="R13">
        <v>148.85</v>
      </c>
      <c r="S13">
        <v>148.85</v>
      </c>
      <c r="T13">
        <v>152.6</v>
      </c>
      <c r="U13">
        <v>155.55000000000001</v>
      </c>
      <c r="V13">
        <v>154.65</v>
      </c>
      <c r="W13">
        <v>155.6</v>
      </c>
      <c r="X13">
        <v>154.75</v>
      </c>
      <c r="Y13">
        <v>159</v>
      </c>
      <c r="Z13">
        <v>163.35</v>
      </c>
      <c r="AA13">
        <v>165.2</v>
      </c>
      <c r="AB13">
        <v>164.25</v>
      </c>
      <c r="AC13">
        <v>169.45</v>
      </c>
      <c r="AD13">
        <v>173.55</v>
      </c>
      <c r="AE13">
        <v>180.3</v>
      </c>
      <c r="AF13">
        <v>179.6</v>
      </c>
      <c r="AG13">
        <v>188.1</v>
      </c>
      <c r="AH13">
        <v>203.3</v>
      </c>
      <c r="AI13">
        <v>204.9</v>
      </c>
      <c r="AJ13">
        <v>197.4</v>
      </c>
      <c r="AK13">
        <v>196.85</v>
      </c>
      <c r="AL13">
        <v>196</v>
      </c>
      <c r="AM13">
        <v>202.5</v>
      </c>
      <c r="AN13">
        <v>201.7</v>
      </c>
      <c r="AO13">
        <v>198.5</v>
      </c>
      <c r="AP13">
        <v>204.9</v>
      </c>
      <c r="AQ13">
        <v>212.3</v>
      </c>
      <c r="AR13">
        <v>214.3</v>
      </c>
      <c r="AS13">
        <v>206.9</v>
      </c>
      <c r="AT13">
        <v>205.2</v>
      </c>
      <c r="AU13">
        <v>194.4</v>
      </c>
      <c r="AV13">
        <v>200.4</v>
      </c>
      <c r="AW13">
        <v>201.7</v>
      </c>
      <c r="AX13">
        <v>199</v>
      </c>
      <c r="AY13">
        <v>202.1</v>
      </c>
      <c r="AZ13">
        <v>194.7</v>
      </c>
      <c r="BA13">
        <v>191</v>
      </c>
      <c r="BB13">
        <v>185.2</v>
      </c>
      <c r="BC13">
        <v>187.4</v>
      </c>
      <c r="BD13">
        <v>194.2</v>
      </c>
      <c r="BE13">
        <v>189.85</v>
      </c>
      <c r="BF13">
        <v>188.6</v>
      </c>
      <c r="BG13">
        <v>185.1</v>
      </c>
      <c r="BH13">
        <v>186.6</v>
      </c>
      <c r="BI13">
        <v>185</v>
      </c>
      <c r="BJ13">
        <v>191.05</v>
      </c>
      <c r="BK13">
        <v>185.95</v>
      </c>
      <c r="BL13">
        <v>186.5</v>
      </c>
      <c r="BM13">
        <v>186.5</v>
      </c>
      <c r="BN13">
        <v>186.5</v>
      </c>
      <c r="BO13">
        <v>187.55</v>
      </c>
      <c r="BP13">
        <v>189.65</v>
      </c>
      <c r="BQ13">
        <v>189.25</v>
      </c>
      <c r="BR13" s="10">
        <f t="shared" si="0"/>
        <v>0.37436456063907053</v>
      </c>
      <c r="BS13" s="11" cm="1">
        <f t="array" aca="1" ref="BS13" ca="1">_xlfn.PERCENTILE.INC((OFFSET(E13,0,1,1,COLUMNS(E13:BQ13)-1) - E13:BP13) / E13:BP13, 0.05) * SQRT(COUNT(E13:BQ13) - 1)</f>
        <v>-0.29033914088499518</v>
      </c>
      <c r="BT13" s="10" cm="1">
        <f t="array" aca="1" ref="BT13" ca="1">_xlfn.STDEV.P((E13:BP13 - OFFSET(E13:BP13,0,1)) / OFFSET(E13:BP13,0,1)) * SQRT(COUNT(E13:BQ13)-1)</f>
        <v>0.19432919732531498</v>
      </c>
      <c r="BU13" s="10" cm="1">
        <f t="array" ref="BU13">-(MAX(1 - (E13:BQ13 / _xlfn.SCAN(E13, E13:BQ13, _xlfn.LAMBDA(_xlpm.a,_xlpm.b, MAX(_xlpm.a, _xlpm.b))))))</f>
        <v>-0.13672421838544102</v>
      </c>
      <c r="BV13" s="12">
        <f t="shared" ca="1" si="1"/>
        <v>1.8352529224350262</v>
      </c>
    </row>
    <row r="14" spans="1:76" x14ac:dyDescent="0.45">
      <c r="A14" s="2" t="s">
        <v>38</v>
      </c>
      <c r="B14" t="s">
        <v>39</v>
      </c>
      <c r="C14" t="s">
        <v>25</v>
      </c>
      <c r="D14" t="s">
        <v>29</v>
      </c>
      <c r="E14">
        <v>1262.5</v>
      </c>
      <c r="F14">
        <v>1309</v>
      </c>
      <c r="G14">
        <v>1274.5</v>
      </c>
      <c r="H14">
        <v>1257.5</v>
      </c>
      <c r="I14">
        <v>1249</v>
      </c>
      <c r="J14">
        <v>1275</v>
      </c>
      <c r="K14">
        <v>1275</v>
      </c>
      <c r="L14">
        <v>1250</v>
      </c>
      <c r="M14">
        <v>1286.5</v>
      </c>
      <c r="N14">
        <v>1301</v>
      </c>
      <c r="O14">
        <v>1324</v>
      </c>
      <c r="P14">
        <v>1327.5</v>
      </c>
      <c r="Q14">
        <v>1322</v>
      </c>
      <c r="R14">
        <v>1332</v>
      </c>
      <c r="S14">
        <v>1320</v>
      </c>
      <c r="T14">
        <v>1331.5</v>
      </c>
      <c r="U14">
        <v>1355.5</v>
      </c>
      <c r="V14">
        <v>1370.5</v>
      </c>
      <c r="W14">
        <v>1368.5</v>
      </c>
      <c r="X14">
        <v>1333.5</v>
      </c>
      <c r="Y14">
        <v>1349.5</v>
      </c>
      <c r="Z14">
        <v>1380.5</v>
      </c>
      <c r="AA14">
        <v>1379</v>
      </c>
      <c r="AB14">
        <v>1381.5</v>
      </c>
      <c r="AC14">
        <v>1423.5</v>
      </c>
      <c r="AD14">
        <v>1428.5</v>
      </c>
      <c r="AE14">
        <v>1458</v>
      </c>
      <c r="AF14">
        <v>1509</v>
      </c>
      <c r="AG14">
        <v>1537.5</v>
      </c>
      <c r="AH14">
        <v>1556</v>
      </c>
      <c r="AI14">
        <v>1562</v>
      </c>
      <c r="AJ14">
        <v>1556</v>
      </c>
      <c r="AK14">
        <v>1528.5</v>
      </c>
      <c r="AL14">
        <v>1522</v>
      </c>
      <c r="AM14">
        <v>1534</v>
      </c>
      <c r="AN14">
        <v>1505</v>
      </c>
      <c r="AO14">
        <v>1520</v>
      </c>
      <c r="AP14">
        <v>1560</v>
      </c>
      <c r="AQ14">
        <v>1583</v>
      </c>
      <c r="AR14">
        <v>1589.5</v>
      </c>
      <c r="AS14">
        <v>1575.5</v>
      </c>
      <c r="AT14">
        <v>1585</v>
      </c>
      <c r="AU14">
        <v>1581</v>
      </c>
      <c r="AV14">
        <v>1587.5</v>
      </c>
      <c r="AW14">
        <v>1667.5</v>
      </c>
      <c r="AX14">
        <v>1668.5</v>
      </c>
      <c r="AY14">
        <v>1669.5</v>
      </c>
      <c r="AZ14">
        <v>1666.5</v>
      </c>
      <c r="BA14">
        <v>1654.5</v>
      </c>
      <c r="BB14">
        <v>1639</v>
      </c>
      <c r="BC14">
        <v>1611</v>
      </c>
      <c r="BD14">
        <v>1623.5</v>
      </c>
      <c r="BE14">
        <v>1629</v>
      </c>
      <c r="BF14">
        <v>1572</v>
      </c>
      <c r="BG14">
        <v>1553</v>
      </c>
      <c r="BH14">
        <v>1562</v>
      </c>
      <c r="BI14">
        <v>1543</v>
      </c>
      <c r="BJ14">
        <v>1576</v>
      </c>
      <c r="BK14">
        <v>1568.5</v>
      </c>
      <c r="BL14">
        <v>1587</v>
      </c>
      <c r="BM14">
        <v>1587</v>
      </c>
      <c r="BN14">
        <v>1587</v>
      </c>
      <c r="BO14">
        <v>1588.5</v>
      </c>
      <c r="BP14">
        <v>1592.5</v>
      </c>
      <c r="BQ14">
        <v>1576</v>
      </c>
      <c r="BR14" s="10">
        <f t="shared" si="0"/>
        <v>0.24831683168316832</v>
      </c>
      <c r="BS14" s="11" cm="1">
        <f t="array" aca="1" ref="BS14" ca="1">_xlfn.PERCENTILE.INC((OFFSET(E14,0,1,1,COLUMNS(E14:BQ14)-1) - E14:BP14) / E14:BP14, 0.05) * SQRT(COUNT(E14:BQ14) - 1)</f>
        <v>-0.15601912212081703</v>
      </c>
      <c r="BT14" s="10" cm="1">
        <f t="array" aca="1" ref="BT14" ca="1">_xlfn.STDEV.P((E14:BP14 - OFFSET(E14:BP14,0,1)) / OFFSET(E14:BP14,0,1)) * SQRT(COUNT(E14:BQ14)-1)</f>
        <v>0.12488861013872096</v>
      </c>
      <c r="BU14" s="10" cm="1">
        <f t="array" ref="BU14">-(MAX(1 - (E14:BQ14 / _xlfn.SCAN(E14, E14:BQ14, _xlfn.LAMBDA(_xlpm.a,_xlpm.b, MAX(_xlpm.a, _xlpm.b))))))</f>
        <v>-7.5771188978736137E-2</v>
      </c>
      <c r="BV14" s="12">
        <f t="shared" ca="1" si="1"/>
        <v>1.846409357055854</v>
      </c>
    </row>
    <row r="15" spans="1:76" x14ac:dyDescent="0.45">
      <c r="A15" s="2" t="s">
        <v>40</v>
      </c>
      <c r="B15" t="s">
        <v>41</v>
      </c>
      <c r="C15" t="s">
        <v>25</v>
      </c>
      <c r="D15" t="s">
        <v>8</v>
      </c>
      <c r="E15">
        <v>46.445</v>
      </c>
      <c r="F15">
        <v>48.36</v>
      </c>
      <c r="G15">
        <v>47.075000000000003</v>
      </c>
      <c r="H15">
        <v>46.84</v>
      </c>
      <c r="I15">
        <v>46.625</v>
      </c>
      <c r="J15">
        <v>46.265000000000001</v>
      </c>
      <c r="K15">
        <v>46.65</v>
      </c>
      <c r="L15">
        <v>47.204999999999998</v>
      </c>
      <c r="M15">
        <v>46.984999999999999</v>
      </c>
      <c r="N15">
        <v>47.155000000000001</v>
      </c>
      <c r="O15">
        <v>47.54</v>
      </c>
      <c r="P15">
        <v>47.76</v>
      </c>
      <c r="Q15">
        <v>46.66</v>
      </c>
      <c r="R15">
        <v>46.354999999999997</v>
      </c>
      <c r="S15">
        <v>46.55</v>
      </c>
      <c r="T15">
        <v>47.155000000000001</v>
      </c>
      <c r="U15">
        <v>47.41</v>
      </c>
      <c r="V15">
        <v>47.23</v>
      </c>
      <c r="W15">
        <v>50</v>
      </c>
      <c r="X15">
        <v>50.2</v>
      </c>
      <c r="Y15">
        <v>50.6</v>
      </c>
      <c r="Z15">
        <v>51.59</v>
      </c>
      <c r="AA15">
        <v>50.72</v>
      </c>
      <c r="AB15">
        <v>50.31</v>
      </c>
      <c r="AC15">
        <v>52.23</v>
      </c>
      <c r="AD15">
        <v>52.62</v>
      </c>
      <c r="AE15">
        <v>52.47</v>
      </c>
      <c r="AF15">
        <v>52.19</v>
      </c>
      <c r="AG15">
        <v>52.9</v>
      </c>
      <c r="AH15">
        <v>53.38</v>
      </c>
      <c r="AI15">
        <v>53.31</v>
      </c>
      <c r="AJ15">
        <v>53.04</v>
      </c>
      <c r="AK15">
        <v>52.92</v>
      </c>
      <c r="AL15">
        <v>52.97</v>
      </c>
      <c r="AM15">
        <v>53.58</v>
      </c>
      <c r="AN15">
        <v>53.94</v>
      </c>
      <c r="AO15">
        <v>54.2</v>
      </c>
      <c r="AP15">
        <v>54.05</v>
      </c>
      <c r="AQ15">
        <v>54.53</v>
      </c>
      <c r="AR15">
        <v>54.57</v>
      </c>
      <c r="AS15">
        <v>56.18</v>
      </c>
      <c r="AT15">
        <v>56.2</v>
      </c>
      <c r="AU15">
        <v>56.05</v>
      </c>
      <c r="AV15">
        <v>56.89</v>
      </c>
      <c r="AW15">
        <v>57.15</v>
      </c>
      <c r="AX15">
        <v>56.42</v>
      </c>
      <c r="AY15">
        <v>56.58</v>
      </c>
      <c r="AZ15">
        <v>56.36</v>
      </c>
      <c r="BA15">
        <v>56.54</v>
      </c>
      <c r="BB15">
        <v>56.88</v>
      </c>
      <c r="BC15">
        <v>56.54</v>
      </c>
      <c r="BD15">
        <v>57.59</v>
      </c>
      <c r="BE15">
        <v>57.54</v>
      </c>
      <c r="BF15">
        <v>55.9</v>
      </c>
      <c r="BG15">
        <v>55.99</v>
      </c>
      <c r="BH15">
        <v>56.22</v>
      </c>
      <c r="BI15">
        <v>56.14</v>
      </c>
      <c r="BJ15">
        <v>56.95</v>
      </c>
      <c r="BK15">
        <v>56.86</v>
      </c>
      <c r="BL15">
        <v>56.78</v>
      </c>
      <c r="BM15">
        <v>56.78</v>
      </c>
      <c r="BN15">
        <v>56.85</v>
      </c>
      <c r="BO15">
        <v>56.79</v>
      </c>
      <c r="BP15">
        <v>56.98</v>
      </c>
      <c r="BQ15">
        <v>56.27</v>
      </c>
      <c r="BR15" s="10">
        <f t="shared" si="0"/>
        <v>0.2115405318118205</v>
      </c>
      <c r="BS15" s="11" cm="1">
        <f t="array" aca="1" ref="BS15" ca="1">_xlfn.PERCENTILE.INC((OFFSET(E15,0,1,1,COLUMNS(E15:BQ15)-1) - E15:BP15) / E15:BP15, 0.05) * SQRT(COUNT(E15:BQ15) - 1)</f>
        <v>-0.13000147030467918</v>
      </c>
      <c r="BT15" s="10" cm="1">
        <f t="array" aca="1" ref="BT15" ca="1">_xlfn.STDEV.P((E15:BP15 - OFFSET(E15:BP15,0,1)) / OFFSET(E15:BP15,0,1)) * SQRT(COUNT(E15:BQ15)-1)</f>
        <v>0.10893492951669105</v>
      </c>
      <c r="BU15" s="10" cm="1">
        <f t="array" ref="BU15">-(MAX(1 - (E15:BQ15 / _xlfn.SCAN(E15, E15:BQ15, _xlfn.LAMBDA(_xlpm.a,_xlpm.b, MAX(_xlpm.a, _xlpm.b))))))</f>
        <v>-4.3320926385442493E-2</v>
      </c>
      <c r="BV15" s="12">
        <f t="shared" ca="1" si="1"/>
        <v>1.7792199374287025</v>
      </c>
    </row>
    <row r="16" spans="1:76" x14ac:dyDescent="0.45">
      <c r="A16" s="2" t="s">
        <v>42</v>
      </c>
      <c r="B16" t="s">
        <v>43</v>
      </c>
      <c r="C16" t="s">
        <v>37</v>
      </c>
      <c r="D16" t="s">
        <v>8</v>
      </c>
      <c r="E16">
        <v>9.1059999999999999</v>
      </c>
      <c r="F16">
        <v>9.3360000000000003</v>
      </c>
      <c r="G16">
        <v>9.1920000000000002</v>
      </c>
      <c r="H16">
        <v>9.1379999999999999</v>
      </c>
      <c r="I16">
        <v>9.1620000000000008</v>
      </c>
      <c r="J16">
        <v>9.0259999999999998</v>
      </c>
      <c r="K16">
        <v>8.8699999999999992</v>
      </c>
      <c r="L16">
        <v>8.8000000000000007</v>
      </c>
      <c r="M16">
        <v>9.0660000000000007</v>
      </c>
      <c r="N16">
        <v>9.1259999999999994</v>
      </c>
      <c r="O16">
        <v>9.1999999999999993</v>
      </c>
      <c r="P16">
        <v>9.5</v>
      </c>
      <c r="Q16">
        <v>9.5500000000000007</v>
      </c>
      <c r="R16">
        <v>9.5399999999999991</v>
      </c>
      <c r="S16">
        <v>9.5860000000000003</v>
      </c>
      <c r="T16">
        <v>9.7759999999999998</v>
      </c>
      <c r="U16">
        <v>9.8019999999999996</v>
      </c>
      <c r="V16">
        <v>9.8320000000000007</v>
      </c>
      <c r="W16">
        <v>9.9079999999999995</v>
      </c>
      <c r="X16">
        <v>9.99</v>
      </c>
      <c r="Y16">
        <v>9.9559999999999995</v>
      </c>
      <c r="Z16">
        <v>10</v>
      </c>
      <c r="AA16">
        <v>9.9380000000000006</v>
      </c>
      <c r="AB16">
        <v>10.210000000000001</v>
      </c>
      <c r="AC16">
        <v>10.414999999999999</v>
      </c>
      <c r="AD16">
        <v>10.555</v>
      </c>
      <c r="AE16">
        <v>10.645</v>
      </c>
      <c r="AF16">
        <v>11.115</v>
      </c>
      <c r="AG16">
        <v>10.965</v>
      </c>
      <c r="AH16">
        <v>11.305</v>
      </c>
      <c r="AI16">
        <v>11.234999999999999</v>
      </c>
      <c r="AJ16">
        <v>11.315</v>
      </c>
      <c r="AK16">
        <v>11.275</v>
      </c>
      <c r="AL16">
        <v>11.525</v>
      </c>
      <c r="AM16">
        <v>11.68</v>
      </c>
      <c r="AN16">
        <v>11.734999999999999</v>
      </c>
      <c r="AO16">
        <v>11.975</v>
      </c>
      <c r="AP16">
        <v>11.955</v>
      </c>
      <c r="AQ16">
        <v>12.065</v>
      </c>
      <c r="AR16">
        <v>12.215</v>
      </c>
      <c r="AS16">
        <v>11.99</v>
      </c>
      <c r="AT16">
        <v>12.28</v>
      </c>
      <c r="AU16">
        <v>12.234999999999999</v>
      </c>
      <c r="AV16">
        <v>12.02</v>
      </c>
      <c r="AW16">
        <v>12.135</v>
      </c>
      <c r="AX16">
        <v>12.105</v>
      </c>
      <c r="AY16">
        <v>12.09</v>
      </c>
      <c r="AZ16">
        <v>11.92</v>
      </c>
      <c r="BA16">
        <v>11.914999999999999</v>
      </c>
      <c r="BB16">
        <v>12.59</v>
      </c>
      <c r="BC16">
        <v>12.66</v>
      </c>
      <c r="BD16">
        <v>12.59</v>
      </c>
      <c r="BE16">
        <v>12.404999999999999</v>
      </c>
      <c r="BF16">
        <v>12.39</v>
      </c>
      <c r="BG16">
        <v>12.51</v>
      </c>
      <c r="BH16">
        <v>12.61</v>
      </c>
      <c r="BI16">
        <v>12.9</v>
      </c>
      <c r="BJ16">
        <v>13.22</v>
      </c>
      <c r="BK16">
        <v>13.164999999999999</v>
      </c>
      <c r="BL16">
        <v>13.215</v>
      </c>
      <c r="BM16">
        <v>13.215</v>
      </c>
      <c r="BN16">
        <v>13.19</v>
      </c>
      <c r="BO16">
        <v>13.06</v>
      </c>
      <c r="BP16">
        <v>13.08</v>
      </c>
      <c r="BQ16">
        <v>12.925000000000001</v>
      </c>
      <c r="BR16" s="10">
        <f t="shared" si="0"/>
        <v>0.41939380628157269</v>
      </c>
      <c r="BS16" s="11" cm="1">
        <f t="array" aca="1" ref="BS16" ca="1">_xlfn.PERCENTILE.INC((OFFSET(E16,0,1,1,COLUMNS(E16:BQ16)-1) - E16:BP16) / E16:BP16, 0.05) * SQRT(COUNT(E16:BQ16) - 1)</f>
        <v>-0.12269702341570687</v>
      </c>
      <c r="BT16" s="10" cm="1">
        <f t="array" aca="1" ref="BT16" ca="1">_xlfn.STDEV.P((E16:BP16 - OFFSET(E16:BP16,0,1)) / OFFSET(E16:BP16,0,1)) * SQRT(COUNT(E16:BQ16)-1)</f>
        <v>0.1188966818642444</v>
      </c>
      <c r="BU16" s="10" cm="1">
        <f t="array" ref="BU16">-(MAX(1 - (E16:BQ16 / _xlfn.SCAN(E16, E16:BQ16, _xlfn.LAMBDA(_xlpm.a,_xlpm.b, MAX(_xlpm.a, _xlpm.b))))))</f>
        <v>-5.7412167952013649E-2</v>
      </c>
      <c r="BV16" s="12">
        <f t="shared" ca="1" si="1"/>
        <v>3.3783320665488956</v>
      </c>
    </row>
    <row r="17" spans="1:74" x14ac:dyDescent="0.45">
      <c r="A17" s="2" t="s">
        <v>44</v>
      </c>
      <c r="B17" t="s">
        <v>45</v>
      </c>
      <c r="C17" t="s">
        <v>37</v>
      </c>
      <c r="D17" t="s">
        <v>8</v>
      </c>
      <c r="E17">
        <v>0.82</v>
      </c>
      <c r="F17">
        <v>0.86</v>
      </c>
      <c r="G17">
        <v>0.85</v>
      </c>
      <c r="H17">
        <v>0.86</v>
      </c>
      <c r="I17">
        <v>0.86</v>
      </c>
      <c r="J17">
        <v>0.85</v>
      </c>
      <c r="K17">
        <v>0.84</v>
      </c>
      <c r="L17">
        <v>0.86</v>
      </c>
      <c r="M17">
        <v>0.87</v>
      </c>
      <c r="N17">
        <v>0.88</v>
      </c>
      <c r="O17">
        <v>0.89</v>
      </c>
      <c r="P17">
        <v>0.91</v>
      </c>
      <c r="Q17">
        <v>0.89</v>
      </c>
      <c r="R17">
        <v>0.91</v>
      </c>
      <c r="S17">
        <v>0.91</v>
      </c>
      <c r="T17">
        <v>0.92</v>
      </c>
      <c r="U17">
        <v>0.93</v>
      </c>
      <c r="V17">
        <v>0.92</v>
      </c>
      <c r="W17">
        <v>0.93</v>
      </c>
      <c r="X17">
        <v>0.93</v>
      </c>
      <c r="Y17">
        <v>0.94</v>
      </c>
      <c r="Z17">
        <v>0.92</v>
      </c>
      <c r="AA17">
        <v>0.94</v>
      </c>
      <c r="AB17">
        <v>0.92</v>
      </c>
      <c r="AC17">
        <v>0.96</v>
      </c>
      <c r="AD17">
        <v>0.97</v>
      </c>
      <c r="AE17">
        <v>0.98</v>
      </c>
      <c r="AF17">
        <v>0.98</v>
      </c>
      <c r="AG17">
        <v>0.99</v>
      </c>
      <c r="AH17">
        <v>0.97</v>
      </c>
      <c r="AI17">
        <v>0.99</v>
      </c>
      <c r="AJ17">
        <v>0.98</v>
      </c>
      <c r="AK17">
        <v>0.96</v>
      </c>
      <c r="AL17">
        <v>0.95</v>
      </c>
      <c r="AM17">
        <v>0.94</v>
      </c>
      <c r="AN17">
        <v>0.94</v>
      </c>
      <c r="AO17">
        <v>0.98</v>
      </c>
      <c r="AP17">
        <v>1.01</v>
      </c>
      <c r="AQ17">
        <v>1.05</v>
      </c>
      <c r="AR17">
        <v>1.04</v>
      </c>
      <c r="AS17">
        <v>1.02</v>
      </c>
      <c r="AT17">
        <v>1.03</v>
      </c>
      <c r="AU17">
        <v>1.01</v>
      </c>
      <c r="AV17">
        <v>1.05</v>
      </c>
      <c r="AW17">
        <v>1.01</v>
      </c>
      <c r="AX17">
        <v>1.01</v>
      </c>
      <c r="AY17">
        <v>0.98</v>
      </c>
      <c r="AZ17">
        <v>1</v>
      </c>
      <c r="BA17">
        <v>1.01</v>
      </c>
      <c r="BB17">
        <v>1.01</v>
      </c>
      <c r="BC17">
        <v>1</v>
      </c>
      <c r="BD17">
        <v>1.02</v>
      </c>
      <c r="BE17">
        <v>1.01</v>
      </c>
      <c r="BF17">
        <v>0.99</v>
      </c>
      <c r="BG17">
        <v>0.99</v>
      </c>
      <c r="BH17">
        <v>0.99</v>
      </c>
      <c r="BI17">
        <v>1</v>
      </c>
      <c r="BJ17">
        <v>1.01</v>
      </c>
      <c r="BK17">
        <v>1.01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 s="10">
        <f t="shared" si="0"/>
        <v>0.2195121951219513</v>
      </c>
      <c r="BS17" s="11" cm="1">
        <f t="array" aca="1" ref="BS17" ca="1">_xlfn.PERCENTILE.INC((OFFSET(E17,0,1,1,COLUMNS(E17:BQ17)-1) - E17:BP17) / E17:BP17, 0.05) * SQRT(COUNT(E17:BQ17) - 1)</f>
        <v>-0.17021276595744603</v>
      </c>
      <c r="BT17" s="10" cm="1">
        <f t="array" aca="1" ref="BT17" ca="1">_xlfn.STDEV.P((E17:BP17 - OFFSET(E17:BP17,0,1)) / OFFSET(E17:BP17,0,1)) * SQRT(COUNT(E17:BQ17)-1)</f>
        <v>0.1445517100946391</v>
      </c>
      <c r="BU17" s="10" cm="1">
        <f t="array" ref="BU17">-(MAX(1 - (E17:BQ17 / _xlfn.SCAN(E17, E17:BQ17, _xlfn.LAMBDA(_xlpm.a,_xlpm.b, MAX(_xlpm.a, _xlpm.b))))))</f>
        <v>-6.6666666666666763E-2</v>
      </c>
      <c r="BV17" s="12">
        <f t="shared" ca="1" si="1"/>
        <v>1.3959769943676485</v>
      </c>
    </row>
    <row r="18" spans="1:74" x14ac:dyDescent="0.45">
      <c r="A18" s="2" t="s">
        <v>46</v>
      </c>
      <c r="B18" t="s">
        <v>47</v>
      </c>
      <c r="C18" t="s">
        <v>19</v>
      </c>
      <c r="D18" t="s">
        <v>8</v>
      </c>
      <c r="E18">
        <v>21.6</v>
      </c>
      <c r="F18">
        <v>22.51</v>
      </c>
      <c r="G18">
        <v>22.23</v>
      </c>
      <c r="H18">
        <v>21.72</v>
      </c>
      <c r="I18">
        <v>21.24</v>
      </c>
      <c r="J18">
        <v>21.27</v>
      </c>
      <c r="K18">
        <v>21.2</v>
      </c>
      <c r="L18">
        <v>21.11</v>
      </c>
      <c r="M18">
        <v>21.8</v>
      </c>
      <c r="N18">
        <v>21.84</v>
      </c>
      <c r="O18">
        <v>22.23</v>
      </c>
      <c r="P18">
        <v>22.52</v>
      </c>
      <c r="Q18">
        <v>22.5</v>
      </c>
      <c r="R18">
        <v>22.7</v>
      </c>
      <c r="S18">
        <v>22.23</v>
      </c>
      <c r="T18">
        <v>22.58</v>
      </c>
      <c r="U18">
        <v>22.96</v>
      </c>
      <c r="V18">
        <v>23.46</v>
      </c>
      <c r="W18">
        <v>23.85</v>
      </c>
      <c r="X18">
        <v>23.93</v>
      </c>
      <c r="Y18">
        <v>24.24</v>
      </c>
      <c r="Z18">
        <v>24.19</v>
      </c>
      <c r="AA18">
        <v>23.94</v>
      </c>
      <c r="AB18">
        <v>23.9</v>
      </c>
      <c r="AC18">
        <v>24.2</v>
      </c>
      <c r="AD18">
        <v>24.11</v>
      </c>
      <c r="AE18">
        <v>24.18</v>
      </c>
      <c r="AF18">
        <v>24.21</v>
      </c>
      <c r="AG18">
        <v>24.74</v>
      </c>
      <c r="AH18">
        <v>25.35</v>
      </c>
      <c r="AI18">
        <v>25.26</v>
      </c>
      <c r="AJ18">
        <v>25.43</v>
      </c>
      <c r="AK18">
        <v>24.63</v>
      </c>
      <c r="AL18">
        <v>24.49</v>
      </c>
      <c r="AM18">
        <v>24.47</v>
      </c>
      <c r="AN18">
        <v>24.41</v>
      </c>
      <c r="AO18">
        <v>24.32</v>
      </c>
      <c r="AP18">
        <v>24.44</v>
      </c>
      <c r="AQ18">
        <v>24.78</v>
      </c>
      <c r="AR18">
        <v>24.79</v>
      </c>
      <c r="AS18">
        <v>24.71</v>
      </c>
      <c r="AT18">
        <v>24.88</v>
      </c>
      <c r="AU18">
        <v>25.22</v>
      </c>
      <c r="AV18">
        <v>25.18</v>
      </c>
      <c r="AW18">
        <v>25.21</v>
      </c>
      <c r="AX18">
        <v>25</v>
      </c>
      <c r="AY18">
        <v>25.09</v>
      </c>
      <c r="AZ18">
        <v>25.18</v>
      </c>
      <c r="BA18">
        <v>25.78</v>
      </c>
      <c r="BB18">
        <v>26.04</v>
      </c>
      <c r="BC18">
        <v>25.04</v>
      </c>
      <c r="BD18">
        <v>25.55</v>
      </c>
      <c r="BE18">
        <v>25.21</v>
      </c>
      <c r="BF18">
        <v>24.74</v>
      </c>
      <c r="BG18">
        <v>23.94</v>
      </c>
      <c r="BH18">
        <v>23.94</v>
      </c>
      <c r="BI18">
        <v>23.84</v>
      </c>
      <c r="BJ18">
        <v>24.19</v>
      </c>
      <c r="BK18">
        <v>23.83</v>
      </c>
      <c r="BL18">
        <v>23.72</v>
      </c>
      <c r="BM18">
        <v>23.72</v>
      </c>
      <c r="BN18">
        <v>23.88</v>
      </c>
      <c r="BO18">
        <v>23.82</v>
      </c>
      <c r="BP18">
        <v>23.72</v>
      </c>
      <c r="BQ18">
        <v>23.35</v>
      </c>
      <c r="BR18" s="10">
        <f t="shared" si="0"/>
        <v>8.1018518518518517E-2</v>
      </c>
      <c r="BS18" s="11" cm="1">
        <f t="array" aca="1" ref="BS18" ca="1">_xlfn.PERCENTILE.INC((OFFSET(E18,0,1,1,COLUMNS(E18:BQ18)-1) - E18:BP18) / E18:BP18, 0.05) * SQRT(COUNT(E18:BQ18) - 1)</f>
        <v>-0.18252473512723635</v>
      </c>
      <c r="BT18" s="10" cm="1">
        <f t="array" aca="1" ref="BT18" ca="1">_xlfn.STDEV.P((E18:BP18 - OFFSET(E18:BP18,0,1)) / OFFSET(E18:BP18,0,1)) * SQRT(COUNT(E18:BQ18)-1)</f>
        <v>0.11984316151543199</v>
      </c>
      <c r="BU18" s="10" cm="1">
        <f t="array" ref="BU18">-(MAX(1 - (E18:BQ18 / _xlfn.SCAN(E18, E18:BQ18, _xlfn.LAMBDA(_xlpm.a,_xlpm.b, MAX(_xlpm.a, _xlpm.b))))))</f>
        <v>-0.10330261136712737</v>
      </c>
      <c r="BV18" s="12">
        <f t="shared" ca="1" si="1"/>
        <v>0.52816685061362068</v>
      </c>
    </row>
    <row r="19" spans="1:74" x14ac:dyDescent="0.45">
      <c r="A19" s="2" t="s">
        <v>48</v>
      </c>
      <c r="B19" t="s">
        <v>49</v>
      </c>
      <c r="C19" t="s">
        <v>16</v>
      </c>
      <c r="D19" t="s">
        <v>8</v>
      </c>
      <c r="E19">
        <v>11.48</v>
      </c>
      <c r="F19">
        <v>11.67</v>
      </c>
      <c r="G19">
        <v>11.26</v>
      </c>
      <c r="H19">
        <v>11.09</v>
      </c>
      <c r="I19">
        <v>11.03</v>
      </c>
      <c r="J19">
        <v>11.18</v>
      </c>
      <c r="K19">
        <v>11.05</v>
      </c>
      <c r="L19">
        <v>10.7</v>
      </c>
      <c r="M19">
        <v>11.03</v>
      </c>
      <c r="N19">
        <v>11.15</v>
      </c>
      <c r="O19">
        <v>11.45</v>
      </c>
      <c r="P19">
        <v>11.81</v>
      </c>
      <c r="Q19">
        <v>11.9</v>
      </c>
      <c r="R19">
        <v>11.92</v>
      </c>
      <c r="S19">
        <v>11.55</v>
      </c>
      <c r="T19">
        <v>12.06</v>
      </c>
      <c r="U19">
        <v>12.53</v>
      </c>
      <c r="V19">
        <v>12.51</v>
      </c>
      <c r="W19">
        <v>12.77</v>
      </c>
      <c r="X19">
        <v>12.79</v>
      </c>
      <c r="Y19">
        <v>12.75</v>
      </c>
      <c r="Z19">
        <v>12.8</v>
      </c>
      <c r="AA19">
        <v>12.76</v>
      </c>
      <c r="AB19">
        <v>12.69</v>
      </c>
      <c r="AC19">
        <v>12.74</v>
      </c>
      <c r="AD19">
        <v>12.98</v>
      </c>
      <c r="AE19">
        <v>13.04</v>
      </c>
      <c r="AF19">
        <v>13.31</v>
      </c>
      <c r="AG19">
        <v>13.51</v>
      </c>
      <c r="AH19">
        <v>13.31</v>
      </c>
      <c r="AI19">
        <v>13.29</v>
      </c>
      <c r="AJ19">
        <v>13.28</v>
      </c>
      <c r="AK19">
        <v>13.48</v>
      </c>
      <c r="AL19">
        <v>13.12</v>
      </c>
      <c r="AM19">
        <v>13.2</v>
      </c>
      <c r="AN19">
        <v>13.14</v>
      </c>
      <c r="AO19">
        <v>13.16</v>
      </c>
      <c r="AP19">
        <v>12.99</v>
      </c>
      <c r="AQ19">
        <v>13.26</v>
      </c>
      <c r="AR19">
        <v>13.3</v>
      </c>
      <c r="AS19">
        <v>13.09</v>
      </c>
      <c r="AT19">
        <v>13.15</v>
      </c>
      <c r="AU19">
        <v>13.15</v>
      </c>
      <c r="AV19">
        <v>13.2</v>
      </c>
      <c r="AW19">
        <v>13.24</v>
      </c>
      <c r="AX19">
        <v>13.45</v>
      </c>
      <c r="AY19">
        <v>13.41</v>
      </c>
      <c r="AZ19">
        <v>13.48</v>
      </c>
      <c r="BA19">
        <v>13.36</v>
      </c>
      <c r="BB19">
        <v>13.42</v>
      </c>
      <c r="BC19">
        <v>13.3</v>
      </c>
      <c r="BD19">
        <v>13.38</v>
      </c>
      <c r="BE19">
        <v>13.42</v>
      </c>
      <c r="BF19">
        <v>13.12</v>
      </c>
      <c r="BG19">
        <v>13</v>
      </c>
      <c r="BH19">
        <v>12.99</v>
      </c>
      <c r="BI19">
        <v>12.96</v>
      </c>
      <c r="BJ19">
        <v>13.12</v>
      </c>
      <c r="BK19">
        <v>13.1</v>
      </c>
      <c r="BL19">
        <v>13.21</v>
      </c>
      <c r="BM19">
        <v>13.21</v>
      </c>
      <c r="BN19">
        <v>13.14</v>
      </c>
      <c r="BO19">
        <v>12.74</v>
      </c>
      <c r="BP19">
        <v>13.1</v>
      </c>
      <c r="BQ19">
        <v>12.92</v>
      </c>
      <c r="BR19" s="10">
        <f t="shared" si="0"/>
        <v>0.12543554006968635</v>
      </c>
      <c r="BS19" s="11" cm="1">
        <f t="array" aca="1" ref="BS19" ca="1">_xlfn.PERCENTILE.INC((OFFSET(E19,0,1,1,COLUMNS(E19:BQ19)-1) - E19:BP19) / E19:BP19, 0.05) * SQRT(COUNT(E19:BQ19) - 1)</f>
        <v>-0.23904899981482261</v>
      </c>
      <c r="BT19" s="10" cm="1">
        <f t="array" aca="1" ref="BT19" ca="1">_xlfn.STDEV.P((E19:BP19 - OFFSET(E19:BP19,0,1)) / OFFSET(E19:BP19,0,1)) * SQRT(COUNT(E19:BQ19)-1)</f>
        <v>0.13007971242133637</v>
      </c>
      <c r="BU19" s="10" cm="1">
        <f t="array" ref="BU19">-(MAX(1 - (E19:BQ19 / _xlfn.SCAN(E19, E19:BQ19, _xlfn.LAMBDA(_xlpm.a,_xlpm.b, MAX(_xlpm.a, _xlpm.b))))))</f>
        <v>-8.3119108826049781E-2</v>
      </c>
      <c r="BV19" s="12">
        <f t="shared" ca="1" si="1"/>
        <v>0.82806307556600312</v>
      </c>
    </row>
    <row r="20" spans="1:74" x14ac:dyDescent="0.45">
      <c r="A20" s="2" t="s">
        <v>50</v>
      </c>
      <c r="B20" t="s">
        <v>51</v>
      </c>
      <c r="C20" t="s">
        <v>22</v>
      </c>
      <c r="D20" t="s">
        <v>8</v>
      </c>
      <c r="E20">
        <v>130.1</v>
      </c>
      <c r="F20">
        <v>132.69999999999999</v>
      </c>
      <c r="G20">
        <v>135.4</v>
      </c>
      <c r="H20">
        <v>135.1</v>
      </c>
      <c r="I20">
        <v>133.69999999999999</v>
      </c>
      <c r="J20">
        <v>135.5</v>
      </c>
      <c r="K20">
        <v>134</v>
      </c>
      <c r="L20">
        <v>133.80000000000001</v>
      </c>
      <c r="M20">
        <v>135.19999999999999</v>
      </c>
      <c r="N20">
        <v>136</v>
      </c>
      <c r="O20">
        <v>137.19999999999999</v>
      </c>
      <c r="P20">
        <v>137.69999999999999</v>
      </c>
      <c r="Q20">
        <v>136.5</v>
      </c>
      <c r="R20">
        <v>136.1</v>
      </c>
      <c r="S20">
        <v>136.30000000000001</v>
      </c>
      <c r="T20">
        <v>139</v>
      </c>
      <c r="U20">
        <v>140.1</v>
      </c>
      <c r="V20">
        <v>140.9</v>
      </c>
      <c r="W20">
        <v>140.9</v>
      </c>
      <c r="X20">
        <v>140.69999999999999</v>
      </c>
      <c r="Y20">
        <v>141.1</v>
      </c>
      <c r="Z20">
        <v>141.30000000000001</v>
      </c>
      <c r="AA20">
        <v>141.4</v>
      </c>
      <c r="AB20">
        <v>140.30000000000001</v>
      </c>
      <c r="AC20">
        <v>142.19999999999999</v>
      </c>
      <c r="AD20">
        <v>143.80000000000001</v>
      </c>
      <c r="AE20">
        <v>143.80000000000001</v>
      </c>
      <c r="AF20">
        <v>144.4</v>
      </c>
      <c r="AG20">
        <v>146.9</v>
      </c>
      <c r="AH20">
        <v>145.30000000000001</v>
      </c>
      <c r="AI20">
        <v>144.69999999999999</v>
      </c>
      <c r="AJ20">
        <v>145.6</v>
      </c>
      <c r="AK20">
        <v>145.19999999999999</v>
      </c>
      <c r="AL20">
        <v>145.30000000000001</v>
      </c>
      <c r="AM20">
        <v>148.4</v>
      </c>
      <c r="AN20">
        <v>148.19999999999999</v>
      </c>
      <c r="AO20">
        <v>148</v>
      </c>
      <c r="AP20">
        <v>150.5</v>
      </c>
      <c r="AQ20">
        <v>152.1</v>
      </c>
      <c r="AR20">
        <v>151.6</v>
      </c>
      <c r="AS20">
        <v>150.80000000000001</v>
      </c>
      <c r="AT20">
        <v>151.19999999999999</v>
      </c>
      <c r="AU20">
        <v>151</v>
      </c>
      <c r="AV20">
        <v>152.1</v>
      </c>
      <c r="AW20">
        <v>153.1</v>
      </c>
      <c r="AX20">
        <v>153.5</v>
      </c>
      <c r="AY20">
        <v>153.5</v>
      </c>
      <c r="AZ20">
        <v>153.6</v>
      </c>
      <c r="BA20">
        <v>151.30000000000001</v>
      </c>
      <c r="BB20">
        <v>152.9</v>
      </c>
      <c r="BC20">
        <v>150.80000000000001</v>
      </c>
      <c r="BD20">
        <v>152.1</v>
      </c>
      <c r="BE20">
        <v>152</v>
      </c>
      <c r="BF20">
        <v>156.4</v>
      </c>
      <c r="BG20">
        <v>154.19999999999999</v>
      </c>
      <c r="BH20">
        <v>156.80000000000001</v>
      </c>
      <c r="BI20">
        <v>156.5</v>
      </c>
      <c r="BJ20">
        <v>160.19999999999999</v>
      </c>
      <c r="BK20">
        <v>161.1</v>
      </c>
      <c r="BL20">
        <v>161.69999999999999</v>
      </c>
      <c r="BM20">
        <v>161.69999999999999</v>
      </c>
      <c r="BN20">
        <v>162.1</v>
      </c>
      <c r="BO20">
        <v>162.1</v>
      </c>
      <c r="BP20">
        <v>162.19999999999999</v>
      </c>
      <c r="BQ20">
        <v>160.19999999999999</v>
      </c>
      <c r="BR20" s="10">
        <f t="shared" si="0"/>
        <v>0.23136049192928512</v>
      </c>
      <c r="BS20" s="11" cm="1">
        <f t="array" aca="1" ref="BS20" ca="1">_xlfn.PERCENTILE.INC((OFFSET(E20,0,1,1,COLUMNS(E20:BQ20)-1) - E20:BP20) / E20:BP20, 0.05) * SQRT(COUNT(E20:BQ20) - 1)</f>
        <v>-9.7131235184115094E-2</v>
      </c>
      <c r="BT20" s="10" cm="1">
        <f t="array" aca="1" ref="BT20" ca="1">_xlfn.STDEV.P((E20:BP20 - OFFSET(E20:BP20,0,1)) / OFFSET(E20:BP20,0,1)) * SQRT(COUNT(E20:BQ20)-1)</f>
        <v>7.6171158693596377E-2</v>
      </c>
      <c r="BU20" s="10" cm="1">
        <f t="array" ref="BU20">-(MAX(1 - (E20:BQ20 / _xlfn.SCAN(E20, E20:BQ20, _xlfn.LAMBDA(_xlpm.a,_xlpm.b, MAX(_xlpm.a, _xlpm.b))))))</f>
        <v>-1.8229166666666519E-2</v>
      </c>
      <c r="BV20" s="12">
        <f t="shared" ca="1" si="1"/>
        <v>2.8047250725872468</v>
      </c>
    </row>
    <row r="21" spans="1:74" x14ac:dyDescent="0.45">
      <c r="A21" s="2" t="s">
        <v>52</v>
      </c>
      <c r="B21" t="s">
        <v>53</v>
      </c>
      <c r="C21" t="s">
        <v>54</v>
      </c>
      <c r="D21" t="s">
        <v>55</v>
      </c>
      <c r="E21">
        <v>69.150000000000006</v>
      </c>
      <c r="F21">
        <v>71.2</v>
      </c>
      <c r="G21">
        <v>70.7</v>
      </c>
      <c r="H21">
        <v>69.75</v>
      </c>
      <c r="I21">
        <v>68.900000000000006</v>
      </c>
      <c r="J21">
        <v>67.599999999999994</v>
      </c>
      <c r="K21">
        <v>66.849999999999994</v>
      </c>
      <c r="L21">
        <v>65.05</v>
      </c>
      <c r="M21">
        <v>64.599999999999994</v>
      </c>
      <c r="N21">
        <v>65</v>
      </c>
      <c r="O21">
        <v>65.95</v>
      </c>
      <c r="P21">
        <v>66.45</v>
      </c>
      <c r="Q21">
        <v>64.650000000000006</v>
      </c>
      <c r="R21">
        <v>65.400000000000006</v>
      </c>
      <c r="S21">
        <v>65.599999999999994</v>
      </c>
      <c r="T21">
        <v>66.650000000000006</v>
      </c>
      <c r="U21">
        <v>67</v>
      </c>
      <c r="V21">
        <v>68.25</v>
      </c>
      <c r="W21">
        <v>69.3</v>
      </c>
      <c r="X21">
        <v>68.8</v>
      </c>
      <c r="Y21">
        <v>68.75</v>
      </c>
      <c r="Z21">
        <v>68.75</v>
      </c>
      <c r="AA21">
        <v>71.25</v>
      </c>
      <c r="AB21">
        <v>70.900000000000006</v>
      </c>
      <c r="AC21">
        <v>70.55</v>
      </c>
      <c r="AD21">
        <v>70.349999999999994</v>
      </c>
      <c r="AE21">
        <v>69.5</v>
      </c>
      <c r="AF21">
        <v>68.900000000000006</v>
      </c>
      <c r="AG21">
        <v>68.95</v>
      </c>
      <c r="AH21">
        <v>68.95</v>
      </c>
      <c r="AI21">
        <v>68.05</v>
      </c>
      <c r="AJ21">
        <v>70.150000000000006</v>
      </c>
      <c r="AK21">
        <v>71</v>
      </c>
      <c r="AL21">
        <v>68.650000000000006</v>
      </c>
      <c r="AM21">
        <v>70.45</v>
      </c>
      <c r="AN21">
        <v>70.55</v>
      </c>
      <c r="AO21">
        <v>71.55</v>
      </c>
      <c r="AP21">
        <v>70.650000000000006</v>
      </c>
      <c r="AQ21">
        <v>72.2</v>
      </c>
      <c r="AR21">
        <v>73.599999999999994</v>
      </c>
      <c r="AS21">
        <v>74.3</v>
      </c>
      <c r="AT21">
        <v>72.099999999999994</v>
      </c>
      <c r="AU21">
        <v>73.099999999999994</v>
      </c>
      <c r="AV21">
        <v>74.099999999999994</v>
      </c>
      <c r="AW21">
        <v>74.95</v>
      </c>
      <c r="AX21">
        <v>74.5</v>
      </c>
      <c r="AY21">
        <v>74</v>
      </c>
      <c r="AZ21">
        <v>74.849999999999994</v>
      </c>
      <c r="BA21">
        <v>75.150000000000006</v>
      </c>
      <c r="BB21">
        <v>74.400000000000006</v>
      </c>
      <c r="BC21">
        <v>75.099999999999994</v>
      </c>
      <c r="BD21">
        <v>75.900000000000006</v>
      </c>
      <c r="BE21">
        <v>75.8</v>
      </c>
      <c r="BF21">
        <v>72.7</v>
      </c>
      <c r="BG21">
        <v>73.150000000000006</v>
      </c>
      <c r="BH21">
        <v>72.05</v>
      </c>
      <c r="BI21">
        <v>71.400000000000006</v>
      </c>
      <c r="BJ21">
        <v>71.2</v>
      </c>
      <c r="BK21">
        <v>72.55</v>
      </c>
      <c r="BL21">
        <v>71.95</v>
      </c>
      <c r="BM21">
        <v>71.95</v>
      </c>
      <c r="BN21">
        <v>71.849999999999994</v>
      </c>
      <c r="BO21">
        <v>71.45</v>
      </c>
      <c r="BP21">
        <v>72.5</v>
      </c>
      <c r="BQ21">
        <v>72.599999999999994</v>
      </c>
      <c r="BR21" s="10">
        <f t="shared" si="0"/>
        <v>4.9891540130151672E-2</v>
      </c>
      <c r="BS21" s="11" cm="1">
        <f t="array" aca="1" ref="BS21" ca="1">_xlfn.PERCENTILE.INC((OFFSET(E21,0,1,1,COLUMNS(E21:BQ21)-1) - E21:BP21) / E21:BP21, 0.05) * SQRT(COUNT(E21:BQ21) - 1)</f>
        <v>-0.21650978995122294</v>
      </c>
      <c r="BT21" s="10" cm="1">
        <f t="array" aca="1" ref="BT21" ca="1">_xlfn.STDEV.P((E21:BP21 - OFFSET(E21:BP21,0,1)) / OFFSET(E21:BP21,0,1)) * SQRT(COUNT(E21:BQ21)-1)</f>
        <v>0.12342721805741298</v>
      </c>
      <c r="BU21" s="10" cm="1">
        <f t="array" ref="BU21">-(MAX(1 - (E21:BQ21 / _xlfn.SCAN(E21, E21:BQ21, _xlfn.LAMBDA(_xlpm.a,_xlpm.b, MAX(_xlpm.a, _xlpm.b))))))</f>
        <v>-9.2696629213483317E-2</v>
      </c>
      <c r="BV21" s="12">
        <f t="shared" ca="1" si="1"/>
        <v>0.26064110739216495</v>
      </c>
    </row>
    <row r="22" spans="1:74" x14ac:dyDescent="0.45">
      <c r="A22" s="2" t="s">
        <v>56</v>
      </c>
      <c r="B22" t="s">
        <v>57</v>
      </c>
      <c r="C22" t="s">
        <v>37</v>
      </c>
      <c r="D22" t="s">
        <v>58</v>
      </c>
      <c r="E22">
        <v>5.6</v>
      </c>
      <c r="F22">
        <v>5.44</v>
      </c>
      <c r="G22">
        <v>5.46</v>
      </c>
      <c r="H22">
        <v>5.41</v>
      </c>
      <c r="I22">
        <v>5.4</v>
      </c>
      <c r="J22">
        <v>5.37</v>
      </c>
      <c r="K22">
        <v>5.23</v>
      </c>
      <c r="L22">
        <v>5.19</v>
      </c>
      <c r="M22">
        <v>5.38</v>
      </c>
      <c r="N22">
        <v>5.33</v>
      </c>
      <c r="O22">
        <v>5.31</v>
      </c>
      <c r="P22">
        <v>5.34</v>
      </c>
      <c r="Q22">
        <v>5.3</v>
      </c>
      <c r="R22">
        <v>5.3</v>
      </c>
      <c r="S22">
        <v>5.34</v>
      </c>
      <c r="T22">
        <v>5.52</v>
      </c>
      <c r="U22">
        <v>5.56</v>
      </c>
      <c r="V22">
        <v>5.75</v>
      </c>
      <c r="W22">
        <v>5.71</v>
      </c>
      <c r="X22">
        <v>6.03</v>
      </c>
      <c r="Y22">
        <v>5.98</v>
      </c>
      <c r="Z22">
        <v>5.98</v>
      </c>
      <c r="AA22">
        <v>5.81</v>
      </c>
      <c r="AB22">
        <v>5.83</v>
      </c>
      <c r="AC22">
        <v>6.02</v>
      </c>
      <c r="AD22">
        <v>6.1</v>
      </c>
      <c r="AE22">
        <v>6.17</v>
      </c>
      <c r="AF22">
        <v>5.99</v>
      </c>
      <c r="AG22">
        <v>5.9</v>
      </c>
      <c r="AH22">
        <v>6.07</v>
      </c>
      <c r="AI22">
        <v>6.16</v>
      </c>
      <c r="AJ22">
        <v>6.1</v>
      </c>
      <c r="AK22">
        <v>5.93</v>
      </c>
      <c r="AL22">
        <v>5.96</v>
      </c>
      <c r="AM22">
        <v>6.07</v>
      </c>
      <c r="AN22">
        <v>5.93</v>
      </c>
      <c r="AO22">
        <v>5.95</v>
      </c>
      <c r="AP22">
        <v>5.87</v>
      </c>
      <c r="AQ22">
        <v>6.16</v>
      </c>
      <c r="AR22">
        <v>6.12</v>
      </c>
      <c r="AS22">
        <v>6.1</v>
      </c>
      <c r="AT22">
        <v>6.17</v>
      </c>
      <c r="AU22">
        <v>6.07</v>
      </c>
      <c r="AV22">
        <v>6.13</v>
      </c>
      <c r="AW22">
        <v>6.08</v>
      </c>
      <c r="AX22">
        <v>6.04</v>
      </c>
      <c r="AY22">
        <v>6.11</v>
      </c>
      <c r="AZ22">
        <v>5.94</v>
      </c>
      <c r="BA22">
        <v>6.04</v>
      </c>
      <c r="BB22">
        <v>6.07</v>
      </c>
      <c r="BC22">
        <v>6.02</v>
      </c>
      <c r="BD22">
        <v>6.05</v>
      </c>
      <c r="BE22">
        <v>5.95</v>
      </c>
      <c r="BF22">
        <v>5.9</v>
      </c>
      <c r="BG22">
        <v>5.88</v>
      </c>
      <c r="BH22">
        <v>5.77</v>
      </c>
      <c r="BI22">
        <v>5.81</v>
      </c>
      <c r="BJ22">
        <v>5.81</v>
      </c>
      <c r="BK22">
        <v>5.74</v>
      </c>
      <c r="BL22">
        <v>5.73</v>
      </c>
      <c r="BM22">
        <v>5.73</v>
      </c>
      <c r="BN22">
        <v>5.8</v>
      </c>
      <c r="BO22">
        <v>5.83</v>
      </c>
      <c r="BP22">
        <v>5.9</v>
      </c>
      <c r="BQ22">
        <v>5.88</v>
      </c>
      <c r="BR22" s="10">
        <f t="shared" si="0"/>
        <v>5.0000000000000044E-2</v>
      </c>
      <c r="BS22" s="11" cm="1">
        <f t="array" aca="1" ref="BS22" ca="1">_xlfn.PERCENTILE.INC((OFFSET(E22,0,1,1,COLUMNS(E22:BQ22)-1) - E22:BP22) / E22:BP22, 0.05) * SQRT(COUNT(E22:BQ22) - 1)</f>
        <v>-0.22289608542834904</v>
      </c>
      <c r="BT22" s="10" cm="1">
        <f t="array" aca="1" ref="BT22" ca="1">_xlfn.STDEV.P((E22:BP22 - OFFSET(E22:BP22,0,1)) / OFFSET(E22:BP22,0,1)) * SQRT(COUNT(E22:BQ22)-1)</f>
        <v>0.14207395357363978</v>
      </c>
      <c r="BU22" s="10" cm="1">
        <f t="array" ref="BU22">-(MAX(1 - (E22:BQ22 / _xlfn.SCAN(E22, E22:BQ22, _xlfn.LAMBDA(_xlpm.a,_xlpm.b, MAX(_xlpm.a, _xlpm.b))))))</f>
        <v>-7.3214285714285565E-2</v>
      </c>
      <c r="BV22" s="12">
        <f t="shared" ca="1" si="1"/>
        <v>0.22719623023607932</v>
      </c>
    </row>
    <row r="23" spans="1:74" x14ac:dyDescent="0.45">
      <c r="A23" s="2" t="s">
        <v>59</v>
      </c>
      <c r="B23" t="s">
        <v>60</v>
      </c>
      <c r="C23" t="s">
        <v>22</v>
      </c>
      <c r="D23" t="s">
        <v>8</v>
      </c>
      <c r="E23">
        <v>20.552700000000002</v>
      </c>
      <c r="F23">
        <v>21.1233</v>
      </c>
      <c r="G23">
        <v>20.873699999999999</v>
      </c>
      <c r="H23">
        <v>20.5349</v>
      </c>
      <c r="I23">
        <v>20.320799999999998</v>
      </c>
      <c r="J23">
        <v>19.9374</v>
      </c>
      <c r="K23">
        <v>20.0444</v>
      </c>
      <c r="L23">
        <v>19.883900000000001</v>
      </c>
      <c r="M23">
        <v>20.035499999999999</v>
      </c>
      <c r="N23">
        <v>20.213899999999999</v>
      </c>
      <c r="O23">
        <v>20.6418</v>
      </c>
      <c r="P23">
        <v>21.141200000000001</v>
      </c>
      <c r="Q23">
        <v>21.257100000000001</v>
      </c>
      <c r="R23">
        <v>21.043099999999999</v>
      </c>
      <c r="S23">
        <v>21.150099999999998</v>
      </c>
      <c r="T23">
        <v>21.640499999999999</v>
      </c>
      <c r="U23">
        <v>22.032800000000002</v>
      </c>
      <c r="V23">
        <v>22.4876</v>
      </c>
      <c r="W23">
        <v>22.7729</v>
      </c>
      <c r="X23">
        <v>22.853200000000001</v>
      </c>
      <c r="Y23">
        <v>23.138500000000001</v>
      </c>
      <c r="Z23">
        <v>23.138500000000001</v>
      </c>
      <c r="AA23">
        <v>23.102799999999998</v>
      </c>
      <c r="AB23">
        <v>22.799700000000001</v>
      </c>
      <c r="AC23">
        <v>22.9602</v>
      </c>
      <c r="AD23">
        <v>23.0761</v>
      </c>
      <c r="AE23">
        <v>23.138500000000001</v>
      </c>
      <c r="AF23">
        <v>23.209800000000001</v>
      </c>
      <c r="AG23">
        <v>23.4238</v>
      </c>
      <c r="AH23">
        <v>23.3703</v>
      </c>
      <c r="AI23">
        <v>23.334599999999998</v>
      </c>
      <c r="AJ23">
        <v>23.628900000000002</v>
      </c>
      <c r="AK23">
        <v>23.3703</v>
      </c>
      <c r="AL23">
        <v>23.2544</v>
      </c>
      <c r="AM23">
        <v>23.584299999999999</v>
      </c>
      <c r="AN23">
        <v>23.7181</v>
      </c>
      <c r="AO23">
        <v>23.985499999999998</v>
      </c>
      <c r="AP23">
        <v>24.047999999999998</v>
      </c>
      <c r="AQ23">
        <v>24.262</v>
      </c>
      <c r="AR23">
        <v>23.700199999999999</v>
      </c>
      <c r="AS23">
        <v>23.628900000000002</v>
      </c>
      <c r="AT23">
        <v>23.923100000000002</v>
      </c>
      <c r="AU23">
        <v>24.1282</v>
      </c>
      <c r="AV23">
        <v>24.217400000000001</v>
      </c>
      <c r="AW23">
        <v>24.342199999999998</v>
      </c>
      <c r="AX23">
        <v>24.226299999999998</v>
      </c>
      <c r="AY23">
        <v>24.279800000000002</v>
      </c>
      <c r="AZ23">
        <v>24.262</v>
      </c>
      <c r="BA23">
        <v>24.030100000000001</v>
      </c>
      <c r="BB23">
        <v>24.3065</v>
      </c>
      <c r="BC23">
        <v>24.119299999999999</v>
      </c>
      <c r="BD23">
        <v>24.110399999999998</v>
      </c>
      <c r="BE23">
        <v>24.003399999999999</v>
      </c>
      <c r="BF23">
        <v>23.709099999999999</v>
      </c>
      <c r="BG23">
        <v>23.290099999999999</v>
      </c>
      <c r="BH23">
        <v>23.298999999999999</v>
      </c>
      <c r="BI23">
        <v>23.388100000000001</v>
      </c>
      <c r="BJ23">
        <v>23.816099999999999</v>
      </c>
      <c r="BK23">
        <v>23.860700000000001</v>
      </c>
      <c r="BL23">
        <v>24.0212</v>
      </c>
      <c r="BM23">
        <v>24.0212</v>
      </c>
      <c r="BN23">
        <v>24.039100000000001</v>
      </c>
      <c r="BO23">
        <v>23.967700000000001</v>
      </c>
      <c r="BP23">
        <v>24.065799999999999</v>
      </c>
      <c r="BQ23">
        <v>23.869599999999998</v>
      </c>
      <c r="BR23" s="10">
        <f t="shared" si="0"/>
        <v>0.16138512214940112</v>
      </c>
      <c r="BS23" s="11" cm="1">
        <f t="array" aca="1" ref="BS23" ca="1">_xlfn.PERCENTILE.INC((OFFSET(E23,0,1,1,COLUMNS(E23:BQ23)-1) - E23:BP23) / E23:BP23, 0.05) * SQRT(COUNT(E23:BQ23) - 1)</f>
        <v>-0.12611401242153983</v>
      </c>
      <c r="BT23" s="10" cm="1">
        <f t="array" aca="1" ref="BT23" ca="1">_xlfn.STDEV.P((E23:BP23 - OFFSET(E23:BP23,0,1)) / OFFSET(E23:BP23,0,1)) * SQRT(COUNT(E23:BQ23)-1)</f>
        <v>8.6326649099255803E-2</v>
      </c>
      <c r="BU23" s="10" cm="1">
        <f t="array" ref="BU23">-(MAX(1 - (E23:BQ23 / _xlfn.SCAN(E23, E23:BQ23, _xlfn.LAMBDA(_xlpm.a,_xlpm.b, MAX(_xlpm.a, _xlpm.b))))))</f>
        <v>-5.8674544223677128E-2</v>
      </c>
      <c r="BV23" s="12">
        <f t="shared" ca="1" si="1"/>
        <v>1.6641881772902762</v>
      </c>
    </row>
    <row r="24" spans="1:74" x14ac:dyDescent="0.45">
      <c r="A24" s="2" t="s">
        <v>61</v>
      </c>
      <c r="B24" t="s">
        <v>62</v>
      </c>
      <c r="C24" t="s">
        <v>54</v>
      </c>
      <c r="D24" t="s">
        <v>29</v>
      </c>
      <c r="E24">
        <v>558</v>
      </c>
      <c r="F24">
        <v>572</v>
      </c>
      <c r="G24">
        <v>579</v>
      </c>
      <c r="H24">
        <v>592</v>
      </c>
      <c r="I24">
        <v>642</v>
      </c>
      <c r="J24">
        <v>624</v>
      </c>
      <c r="K24">
        <v>646</v>
      </c>
      <c r="L24">
        <v>604</v>
      </c>
      <c r="M24">
        <v>606</v>
      </c>
      <c r="N24">
        <v>602</v>
      </c>
      <c r="O24">
        <v>596</v>
      </c>
      <c r="P24">
        <v>610</v>
      </c>
      <c r="Q24">
        <v>630</v>
      </c>
      <c r="R24">
        <v>624</v>
      </c>
      <c r="S24">
        <v>626</v>
      </c>
      <c r="T24">
        <v>630</v>
      </c>
      <c r="U24">
        <v>624</v>
      </c>
      <c r="V24">
        <v>612</v>
      </c>
      <c r="W24">
        <v>620</v>
      </c>
      <c r="X24">
        <v>610</v>
      </c>
      <c r="Y24">
        <v>620</v>
      </c>
      <c r="Z24">
        <v>638</v>
      </c>
      <c r="AA24">
        <v>620</v>
      </c>
      <c r="AB24">
        <v>622</v>
      </c>
      <c r="AC24">
        <v>630</v>
      </c>
      <c r="AD24">
        <v>624</v>
      </c>
      <c r="AE24">
        <v>640</v>
      </c>
      <c r="AF24">
        <v>660</v>
      </c>
      <c r="AG24">
        <v>656</v>
      </c>
      <c r="AH24">
        <v>654</v>
      </c>
      <c r="AI24">
        <v>660</v>
      </c>
      <c r="AJ24">
        <v>666</v>
      </c>
      <c r="AK24">
        <v>676</v>
      </c>
      <c r="AL24">
        <v>668</v>
      </c>
      <c r="AM24">
        <v>666</v>
      </c>
      <c r="AN24">
        <v>670</v>
      </c>
      <c r="AO24">
        <v>670</v>
      </c>
      <c r="AP24">
        <v>778</v>
      </c>
      <c r="AQ24">
        <v>796</v>
      </c>
      <c r="AR24">
        <v>810</v>
      </c>
      <c r="AS24">
        <v>810</v>
      </c>
      <c r="AT24">
        <v>800</v>
      </c>
      <c r="AU24">
        <v>792</v>
      </c>
      <c r="AV24">
        <v>808</v>
      </c>
      <c r="AW24">
        <v>808</v>
      </c>
      <c r="AX24">
        <v>802</v>
      </c>
      <c r="AY24">
        <v>762</v>
      </c>
      <c r="AZ24">
        <v>750</v>
      </c>
      <c r="BA24">
        <v>738</v>
      </c>
      <c r="BB24">
        <v>746</v>
      </c>
      <c r="BC24">
        <v>764</v>
      </c>
      <c r="BD24">
        <v>782</v>
      </c>
      <c r="BE24">
        <v>792</v>
      </c>
      <c r="BF24">
        <v>790</v>
      </c>
      <c r="BG24">
        <v>804</v>
      </c>
      <c r="BH24">
        <v>760</v>
      </c>
      <c r="BI24">
        <v>752</v>
      </c>
      <c r="BJ24">
        <v>780</v>
      </c>
      <c r="BK24">
        <v>780</v>
      </c>
      <c r="BL24">
        <v>792</v>
      </c>
      <c r="BM24">
        <v>792</v>
      </c>
      <c r="BN24">
        <v>792</v>
      </c>
      <c r="BO24">
        <v>800</v>
      </c>
      <c r="BP24">
        <v>820</v>
      </c>
      <c r="BQ24">
        <v>828</v>
      </c>
      <c r="BR24" s="10">
        <f t="shared" si="0"/>
        <v>0.4838709677419355</v>
      </c>
      <c r="BS24" s="11" cm="1">
        <f t="array" aca="1" ref="BS24" ca="1">_xlfn.PERCENTILE.INC((OFFSET(E24,0,1,1,COLUMNS(E24:BQ24)-1) - E24:BP24) / E24:BP24, 0.05) * SQRT(COUNT(E24:BQ24) - 1)</f>
        <v>-0.2254943895936484</v>
      </c>
      <c r="BT24" s="10" cm="1">
        <f t="array" aca="1" ref="BT24" ca="1">_xlfn.STDEV.P((E24:BP24 - OFFSET(E24:BP24,0,1)) / OFFSET(E24:BP24,0,1)) * SQRT(COUNT(E24:BQ24)-1)</f>
        <v>0.22491150425626225</v>
      </c>
      <c r="BU24" s="10" cm="1">
        <f t="array" ref="BU24">-(MAX(1 - (E24:BQ24 / _xlfn.SCAN(E24, E24:BQ24, _xlfn.LAMBDA(_xlpm.a,_xlpm.b, MAX(_xlpm.a, _xlpm.b))))))</f>
        <v>-8.8888888888888906E-2</v>
      </c>
      <c r="BV24" s="12">
        <f t="shared" ca="1" si="1"/>
        <v>2.0725913329781269</v>
      </c>
    </row>
    <row r="25" spans="1:74" x14ac:dyDescent="0.45">
      <c r="A25" s="2" t="s">
        <v>63</v>
      </c>
      <c r="B25" t="s">
        <v>64</v>
      </c>
      <c r="C25" t="s">
        <v>7</v>
      </c>
      <c r="D25" t="s">
        <v>8</v>
      </c>
      <c r="E25">
        <v>8.3800000000000008</v>
      </c>
      <c r="F25">
        <v>8.6340000000000003</v>
      </c>
      <c r="G25">
        <v>8.4120000000000008</v>
      </c>
      <c r="H25">
        <v>8.1319999999999997</v>
      </c>
      <c r="I25">
        <v>8.0079999999999991</v>
      </c>
      <c r="J25">
        <v>8.218</v>
      </c>
      <c r="K25">
        <v>8.1720000000000006</v>
      </c>
      <c r="L25">
        <v>7.9640000000000004</v>
      </c>
      <c r="M25">
        <v>8.2840000000000007</v>
      </c>
      <c r="N25">
        <v>8.1</v>
      </c>
      <c r="O25">
        <v>8.27</v>
      </c>
      <c r="P25">
        <v>8.2040000000000006</v>
      </c>
      <c r="Q25">
        <v>8.2439999999999998</v>
      </c>
      <c r="R25">
        <v>8.4280000000000008</v>
      </c>
      <c r="S25">
        <v>8.4779999999999998</v>
      </c>
      <c r="T25">
        <v>8.5079999999999991</v>
      </c>
      <c r="U25">
        <v>8.4559999999999995</v>
      </c>
      <c r="V25">
        <v>8.7219999999999995</v>
      </c>
      <c r="W25">
        <v>8.7539999999999996</v>
      </c>
      <c r="X25">
        <v>8.7159999999999993</v>
      </c>
      <c r="Y25">
        <v>8.8620000000000001</v>
      </c>
      <c r="Z25">
        <v>9.0340000000000007</v>
      </c>
      <c r="AA25">
        <v>8.8059999999999992</v>
      </c>
      <c r="AB25">
        <v>8.8260000000000005</v>
      </c>
      <c r="AC25">
        <v>9.2620000000000005</v>
      </c>
      <c r="AD25">
        <v>9.3659999999999997</v>
      </c>
      <c r="AE25">
        <v>9.3580000000000005</v>
      </c>
      <c r="AF25">
        <v>9.3219999999999992</v>
      </c>
      <c r="AG25">
        <v>9.4499999999999993</v>
      </c>
      <c r="AH25">
        <v>9.5540000000000003</v>
      </c>
      <c r="AI25">
        <v>9.6240000000000006</v>
      </c>
      <c r="AJ25">
        <v>9.6159999999999997</v>
      </c>
      <c r="AK25">
        <v>9.4740000000000002</v>
      </c>
      <c r="AL25">
        <v>9.39</v>
      </c>
      <c r="AM25">
        <v>9.4060000000000006</v>
      </c>
      <c r="AN25">
        <v>9.3420000000000005</v>
      </c>
      <c r="AO25">
        <v>9.4920000000000009</v>
      </c>
      <c r="AP25">
        <v>9.39</v>
      </c>
      <c r="AQ25">
        <v>9.3360000000000003</v>
      </c>
      <c r="AR25">
        <v>9.3239999999999998</v>
      </c>
      <c r="AS25">
        <v>9.1379999999999999</v>
      </c>
      <c r="AT25">
        <v>9.4039999999999999</v>
      </c>
      <c r="AU25">
        <v>9.4019999999999992</v>
      </c>
      <c r="AV25">
        <v>9.3140000000000001</v>
      </c>
      <c r="AW25">
        <v>9.3960000000000008</v>
      </c>
      <c r="AX25">
        <v>9.3780000000000001</v>
      </c>
      <c r="AY25">
        <v>9.4640000000000004</v>
      </c>
      <c r="AZ25">
        <v>9.3040000000000003</v>
      </c>
      <c r="BA25">
        <v>9.4179999999999993</v>
      </c>
      <c r="BB25">
        <v>9.4380000000000006</v>
      </c>
      <c r="BC25">
        <v>9.2460000000000004</v>
      </c>
      <c r="BD25">
        <v>9.43</v>
      </c>
      <c r="BE25">
        <v>9.11</v>
      </c>
      <c r="BF25">
        <v>9.032</v>
      </c>
      <c r="BG25">
        <v>8.8960000000000008</v>
      </c>
      <c r="BH25">
        <v>8.98</v>
      </c>
      <c r="BI25">
        <v>9.0939999999999994</v>
      </c>
      <c r="BJ25">
        <v>9.2560000000000002</v>
      </c>
      <c r="BK25">
        <v>9.2260000000000009</v>
      </c>
      <c r="BL25">
        <v>9.3119999999999994</v>
      </c>
      <c r="BM25">
        <v>9.3119999999999994</v>
      </c>
      <c r="BN25">
        <v>9.39</v>
      </c>
      <c r="BO25">
        <v>9.3160000000000007</v>
      </c>
      <c r="BP25">
        <v>9.3219999999999992</v>
      </c>
      <c r="BQ25">
        <v>9.2420000000000009</v>
      </c>
      <c r="BR25" s="10">
        <f t="shared" si="0"/>
        <v>0.10286396181384248</v>
      </c>
      <c r="BS25" s="11" cm="1">
        <f t="array" aca="1" ref="BS25" ca="1">_xlfn.PERCENTILE.INC((OFFSET(E25,0,1,1,COLUMNS(E25:BQ25)-1) - E25:BP25) / E25:BP25, 0.05) * SQRT(COUNT(E25:BQ25) - 1)</f>
        <v>-0.20336439345742463</v>
      </c>
      <c r="BT25" s="10" cm="1">
        <f t="array" aca="1" ref="BT25" ca="1">_xlfn.STDEV.P((E25:BP25 - OFFSET(E25:BP25,0,1)) / OFFSET(E25:BP25,0,1)) * SQRT(COUNT(E25:BQ25)-1)</f>
        <v>0.13480612443460516</v>
      </c>
      <c r="BU25" s="10" cm="1">
        <f t="array" ref="BU25">-(MAX(1 - (E25:BQ25 / _xlfn.SCAN(E25, E25:BQ25, _xlfn.LAMBDA(_xlpm.a,_xlpm.b, MAX(_xlpm.a, _xlpm.b))))))</f>
        <v>-7.7600185313875358E-2</v>
      </c>
      <c r="BV25" s="12">
        <f t="shared" ca="1" si="1"/>
        <v>0.63159317751777722</v>
      </c>
    </row>
    <row r="26" spans="1:74" x14ac:dyDescent="0.45">
      <c r="A26" s="2" t="s">
        <v>65</v>
      </c>
      <c r="B26" t="s">
        <v>66</v>
      </c>
      <c r="C26" t="s">
        <v>25</v>
      </c>
      <c r="D26" t="s">
        <v>8</v>
      </c>
      <c r="E26">
        <v>25.995000000000001</v>
      </c>
      <c r="F26">
        <v>26.32</v>
      </c>
      <c r="G26">
        <v>25.92</v>
      </c>
      <c r="H26">
        <v>25.574999999999999</v>
      </c>
      <c r="I26">
        <v>25.59</v>
      </c>
      <c r="J26">
        <v>26.385000000000002</v>
      </c>
      <c r="K26">
        <v>27.015000000000001</v>
      </c>
      <c r="L26">
        <v>26.89</v>
      </c>
      <c r="M26">
        <v>27.33</v>
      </c>
      <c r="N26">
        <v>27.47</v>
      </c>
      <c r="O26">
        <v>27.41</v>
      </c>
      <c r="P26">
        <v>27.645</v>
      </c>
      <c r="Q26">
        <v>27.664999999999999</v>
      </c>
      <c r="R26">
        <v>27.324999999999999</v>
      </c>
      <c r="S26">
        <v>27.414999999999999</v>
      </c>
      <c r="T26">
        <v>27.934999999999999</v>
      </c>
      <c r="U26">
        <v>28.14</v>
      </c>
      <c r="V26">
        <v>28.08</v>
      </c>
      <c r="W26">
        <v>28.105</v>
      </c>
      <c r="X26">
        <v>28.094999999999999</v>
      </c>
      <c r="Y26">
        <v>28.25</v>
      </c>
      <c r="Z26">
        <v>28.245000000000001</v>
      </c>
      <c r="AA26">
        <v>28.114999999999998</v>
      </c>
      <c r="AB26">
        <v>28.17</v>
      </c>
      <c r="AC26">
        <v>28.184999999999999</v>
      </c>
      <c r="AD26">
        <v>28.48</v>
      </c>
      <c r="AE26">
        <v>28.71</v>
      </c>
      <c r="AF26">
        <v>29.155000000000001</v>
      </c>
      <c r="AG26">
        <v>28.434999999999999</v>
      </c>
      <c r="AH26">
        <v>27.34</v>
      </c>
      <c r="AI26">
        <v>27.704999999999998</v>
      </c>
      <c r="AJ26">
        <v>27.605</v>
      </c>
      <c r="AK26">
        <v>27.765000000000001</v>
      </c>
      <c r="AL26">
        <v>27.46</v>
      </c>
      <c r="AM26">
        <v>27.594999999999999</v>
      </c>
      <c r="AN26">
        <v>27.864999999999998</v>
      </c>
      <c r="AO26">
        <v>27.87</v>
      </c>
      <c r="AP26">
        <v>27.954999999999998</v>
      </c>
      <c r="AQ26">
        <v>27.96</v>
      </c>
      <c r="AR26">
        <v>28.13</v>
      </c>
      <c r="AS26">
        <v>28.1</v>
      </c>
      <c r="AT26">
        <v>27.94</v>
      </c>
      <c r="AU26">
        <v>27.815000000000001</v>
      </c>
      <c r="AV26">
        <v>28.13</v>
      </c>
      <c r="AW26">
        <v>28.155000000000001</v>
      </c>
      <c r="AX26">
        <v>27.954999999999998</v>
      </c>
      <c r="AY26">
        <v>28.324999999999999</v>
      </c>
      <c r="AZ26">
        <v>28.315000000000001</v>
      </c>
      <c r="BA26">
        <v>28.425000000000001</v>
      </c>
      <c r="BB26">
        <v>28.55</v>
      </c>
      <c r="BC26">
        <v>28.175000000000001</v>
      </c>
      <c r="BD26">
        <v>28.085000000000001</v>
      </c>
      <c r="BE26">
        <v>27.734999999999999</v>
      </c>
      <c r="BF26">
        <v>27.425000000000001</v>
      </c>
      <c r="BG26">
        <v>27.15</v>
      </c>
      <c r="BH26">
        <v>27.28</v>
      </c>
      <c r="BI26">
        <v>27.495000000000001</v>
      </c>
      <c r="BJ26">
        <v>27.7</v>
      </c>
      <c r="BK26">
        <v>27.8</v>
      </c>
      <c r="BL26">
        <v>27.785</v>
      </c>
      <c r="BM26">
        <v>27.785</v>
      </c>
      <c r="BN26">
        <v>27.65</v>
      </c>
      <c r="BO26">
        <v>27.35</v>
      </c>
      <c r="BP26">
        <v>27.305</v>
      </c>
      <c r="BQ26">
        <v>26.84</v>
      </c>
      <c r="BR26" s="10">
        <f t="shared" si="0"/>
        <v>3.2506251202154217E-2</v>
      </c>
      <c r="BS26" s="11" cm="1">
        <f t="array" aca="1" ref="BS26" ca="1">_xlfn.PERCENTILE.INC((OFFSET(E26,0,1,1,COLUMNS(E26:BQ26)-1) - E26:BP26) / E26:BP26, 0.05) * SQRT(COUNT(E26:BQ26) - 1)</f>
        <v>-0.11931568726781466</v>
      </c>
      <c r="BT26" s="10" cm="1">
        <f t="array" aca="1" ref="BT26" ca="1">_xlfn.STDEV.P((E26:BP26 - OFFSET(E26:BP26,0,1)) / OFFSET(E26:BP26,0,1)) * SQRT(COUNT(E26:BQ26)-1)</f>
        <v>8.8271435993826336E-2</v>
      </c>
      <c r="BU26" s="10" cm="1">
        <f t="array" ref="BU26">-(MAX(1 - (E26:BQ26 / _xlfn.SCAN(E26, E26:BQ26, _xlfn.LAMBDA(_xlpm.a,_xlpm.b, MAX(_xlpm.a, _xlpm.b))))))</f>
        <v>-7.9403189847367606E-2</v>
      </c>
      <c r="BV26" s="12">
        <f t="shared" ca="1" si="1"/>
        <v>0.16749379572634268</v>
      </c>
    </row>
    <row r="27" spans="1:74" x14ac:dyDescent="0.45">
      <c r="A27" s="2" t="s">
        <v>67</v>
      </c>
      <c r="B27" t="s">
        <v>68</v>
      </c>
      <c r="C27" t="s">
        <v>22</v>
      </c>
      <c r="D27" t="s">
        <v>34</v>
      </c>
      <c r="E27">
        <v>27.68</v>
      </c>
      <c r="F27">
        <v>28.99</v>
      </c>
      <c r="G27">
        <v>27.86</v>
      </c>
      <c r="H27">
        <v>27.42</v>
      </c>
      <c r="I27">
        <v>26.58</v>
      </c>
      <c r="J27">
        <v>27.17</v>
      </c>
      <c r="K27">
        <v>27.29</v>
      </c>
      <c r="L27">
        <v>27.37</v>
      </c>
      <c r="M27">
        <v>28.16</v>
      </c>
      <c r="N27">
        <v>28.65</v>
      </c>
      <c r="O27">
        <v>29.64</v>
      </c>
      <c r="P27">
        <v>30.12</v>
      </c>
      <c r="Q27">
        <v>29.59</v>
      </c>
      <c r="R27">
        <v>29.95</v>
      </c>
      <c r="S27">
        <v>29.5</v>
      </c>
      <c r="T27">
        <v>30.1</v>
      </c>
      <c r="U27">
        <v>30.22</v>
      </c>
      <c r="V27">
        <v>30.98</v>
      </c>
      <c r="W27">
        <v>30.89</v>
      </c>
      <c r="X27">
        <v>30.87</v>
      </c>
      <c r="Y27">
        <v>31.34</v>
      </c>
      <c r="Z27">
        <v>30.97</v>
      </c>
      <c r="AA27">
        <v>31.12</v>
      </c>
      <c r="AB27">
        <v>30.6</v>
      </c>
      <c r="AC27">
        <v>31.53</v>
      </c>
      <c r="AD27">
        <v>32.24</v>
      </c>
      <c r="AE27">
        <v>33.01</v>
      </c>
      <c r="AF27">
        <v>32.76</v>
      </c>
      <c r="AG27">
        <v>34.25</v>
      </c>
      <c r="AH27">
        <v>34.950000000000003</v>
      </c>
      <c r="AI27">
        <v>34.549999999999997</v>
      </c>
      <c r="AJ27">
        <v>34.01</v>
      </c>
      <c r="AK27">
        <v>33.29</v>
      </c>
      <c r="AL27">
        <v>32.549999999999997</v>
      </c>
      <c r="AM27">
        <v>33.17</v>
      </c>
      <c r="AN27">
        <v>33.049999999999997</v>
      </c>
      <c r="AO27">
        <v>32.979999999999997</v>
      </c>
      <c r="AP27">
        <v>32.72</v>
      </c>
      <c r="AQ27">
        <v>33.01</v>
      </c>
      <c r="AR27">
        <v>33.04</v>
      </c>
      <c r="AS27">
        <v>32.54</v>
      </c>
      <c r="AT27">
        <v>32.43</v>
      </c>
      <c r="AU27">
        <v>31.85</v>
      </c>
      <c r="AV27">
        <v>32.299999999999997</v>
      </c>
      <c r="AW27">
        <v>32.840000000000003</v>
      </c>
      <c r="AX27">
        <v>32.46</v>
      </c>
      <c r="AY27">
        <v>32.08</v>
      </c>
      <c r="AZ27">
        <v>31.45</v>
      </c>
      <c r="BA27">
        <v>30.74</v>
      </c>
      <c r="BB27">
        <v>31.11</v>
      </c>
      <c r="BC27">
        <v>30.75</v>
      </c>
      <c r="BD27">
        <v>31.45</v>
      </c>
      <c r="BE27">
        <v>31.36</v>
      </c>
      <c r="BF27">
        <v>30.46</v>
      </c>
      <c r="BG27">
        <v>29.95</v>
      </c>
      <c r="BH27">
        <v>30.02</v>
      </c>
      <c r="BI27">
        <v>29.75</v>
      </c>
      <c r="BJ27">
        <v>30.6</v>
      </c>
      <c r="BK27">
        <v>30.31</v>
      </c>
      <c r="BL27">
        <v>30.79</v>
      </c>
      <c r="BM27">
        <v>30.79</v>
      </c>
      <c r="BN27">
        <v>30.89</v>
      </c>
      <c r="BO27">
        <v>30.49</v>
      </c>
      <c r="BP27">
        <v>30.93</v>
      </c>
      <c r="BQ27">
        <v>30.46</v>
      </c>
      <c r="BR27" s="10">
        <f t="shared" si="0"/>
        <v>0.10043352601156073</v>
      </c>
      <c r="BS27" s="11" cm="1">
        <f t="array" aca="1" ref="BS27" ca="1">_xlfn.PERCENTILE.INC((OFFSET(E27,0,1,1,COLUMNS(E27:BQ27)-1) - E27:BP27) / E27:BP27, 0.05) * SQRT(COUNT(E27:BQ27) - 1)</f>
        <v>-0.18018819059371805</v>
      </c>
      <c r="BT27" s="10" cm="1">
        <f t="array" aca="1" ref="BT27" ca="1">_xlfn.STDEV.P((E27:BP27 - OFFSET(E27:BP27,0,1)) / OFFSET(E27:BP27,0,1)) * SQRT(COUNT(E27:BQ27)-1)</f>
        <v>0.14943207187445715</v>
      </c>
      <c r="BU27" s="10" cm="1">
        <f t="array" ref="BU27">-(MAX(1 - (E27:BQ27 / _xlfn.SCAN(E27, E27:BQ27, _xlfn.LAMBDA(_xlpm.a,_xlpm.b, MAX(_xlpm.a, _xlpm.b))))))</f>
        <v>-0.14878397711015745</v>
      </c>
      <c r="BV27" s="12">
        <f t="shared" ca="1" si="1"/>
        <v>0.5535103116800566</v>
      </c>
    </row>
    <row r="28" spans="1:74" x14ac:dyDescent="0.45">
      <c r="A28" s="2" t="s">
        <v>69</v>
      </c>
      <c r="B28" t="s">
        <v>70</v>
      </c>
      <c r="C28" t="s">
        <v>71</v>
      </c>
      <c r="D28" t="s">
        <v>8</v>
      </c>
      <c r="E28">
        <v>2.024</v>
      </c>
      <c r="F28">
        <v>1.97</v>
      </c>
      <c r="G28">
        <v>1.7989999999999999</v>
      </c>
      <c r="H28">
        <v>1.7809999999999999</v>
      </c>
      <c r="I28">
        <v>1.679</v>
      </c>
      <c r="J28">
        <v>1.625</v>
      </c>
      <c r="K28">
        <v>1.59</v>
      </c>
      <c r="L28">
        <v>1.343</v>
      </c>
      <c r="M28">
        <v>1.4139999999999999</v>
      </c>
      <c r="N28">
        <v>1.6020000000000001</v>
      </c>
      <c r="O28">
        <v>1.6</v>
      </c>
      <c r="P28">
        <v>1.7689999999999999</v>
      </c>
      <c r="Q28">
        <v>1.6120000000000001</v>
      </c>
      <c r="R28">
        <v>1.694</v>
      </c>
      <c r="S28">
        <v>1.5680000000000001</v>
      </c>
      <c r="T28">
        <v>1.546</v>
      </c>
      <c r="U28">
        <v>1.609</v>
      </c>
      <c r="V28">
        <v>1.669</v>
      </c>
      <c r="W28">
        <v>1.6559999999999999</v>
      </c>
      <c r="X28">
        <v>1.4139999999999999</v>
      </c>
      <c r="Y28">
        <v>1.502</v>
      </c>
      <c r="Z28">
        <v>1.6279999999999999</v>
      </c>
      <c r="AA28">
        <v>1.506</v>
      </c>
      <c r="AB28">
        <v>1.4450000000000001</v>
      </c>
      <c r="AC28">
        <v>1.4910000000000001</v>
      </c>
      <c r="AD28">
        <v>1.5660000000000001</v>
      </c>
      <c r="AE28">
        <v>1.6140000000000001</v>
      </c>
      <c r="AF28">
        <v>1.5669999999999999</v>
      </c>
      <c r="AG28">
        <v>1.716</v>
      </c>
      <c r="AH28">
        <v>1.74</v>
      </c>
      <c r="AI28">
        <v>1.8180000000000001</v>
      </c>
      <c r="AJ28">
        <v>1.7310000000000001</v>
      </c>
      <c r="AK28">
        <v>1.6379999999999999</v>
      </c>
      <c r="AL28">
        <v>1.631</v>
      </c>
      <c r="AM28">
        <v>1.66</v>
      </c>
      <c r="AN28">
        <v>1.577</v>
      </c>
      <c r="AO28">
        <v>1.6080000000000001</v>
      </c>
      <c r="AP28">
        <v>1.6539999999999999</v>
      </c>
      <c r="AQ28">
        <v>1.669</v>
      </c>
      <c r="AR28">
        <v>1.782</v>
      </c>
      <c r="AS28">
        <v>2.5299999999999998</v>
      </c>
      <c r="AT28">
        <v>2.09</v>
      </c>
      <c r="AU28">
        <v>1.8089999999999999</v>
      </c>
      <c r="AV28">
        <v>1.673</v>
      </c>
      <c r="AW28">
        <v>1.7110000000000001</v>
      </c>
      <c r="AX28">
        <v>1.708</v>
      </c>
      <c r="AY28">
        <v>1.6240000000000001</v>
      </c>
      <c r="AZ28">
        <v>1.4750000000000001</v>
      </c>
      <c r="BA28">
        <v>1.552</v>
      </c>
      <c r="BB28">
        <v>1.54</v>
      </c>
      <c r="BC28">
        <v>1.397</v>
      </c>
      <c r="BD28">
        <v>1.4430000000000001</v>
      </c>
      <c r="BE28">
        <v>1.4690000000000001</v>
      </c>
      <c r="BF28">
        <v>1.36</v>
      </c>
      <c r="BG28">
        <v>1.4039999999999999</v>
      </c>
      <c r="BH28">
        <v>1.448</v>
      </c>
      <c r="BI28">
        <v>1.3879999999999999</v>
      </c>
      <c r="BJ28">
        <v>1.357</v>
      </c>
      <c r="BK28">
        <v>1.353</v>
      </c>
      <c r="BL28">
        <v>1.3779999999999999</v>
      </c>
      <c r="BM28">
        <v>1.3779999999999999</v>
      </c>
      <c r="BN28">
        <v>1.341</v>
      </c>
      <c r="BO28">
        <v>1.365</v>
      </c>
      <c r="BP28">
        <v>1.39</v>
      </c>
      <c r="BQ28">
        <v>1.345</v>
      </c>
      <c r="BR28" s="10">
        <f t="shared" si="0"/>
        <v>-0.33547430830039526</v>
      </c>
      <c r="BS28" s="11" cm="1">
        <f t="array" aca="1" ref="BS28" ca="1">_xlfn.PERCENTILE.INC((OFFSET(E28,0,1,1,COLUMNS(E28:BQ28)-1) - E28:BP28) / E28:BP28, 0.05) * SQRT(COUNT(E28:BQ28) - 1)</f>
        <v>-1.0256869446343126</v>
      </c>
      <c r="BT28" s="10" cm="1">
        <f t="array" aca="1" ref="BT28" ca="1">_xlfn.STDEV.P((E28:BP28 - OFFSET(E28:BP28,0,1)) / OFFSET(E28:BP28,0,1)) * SQRT(COUNT(E28:BQ28)-1)</f>
        <v>0.60799809006414329</v>
      </c>
      <c r="BU28" s="10" cm="1">
        <f t="array" ref="BU28">-(MAX(1 - (E28:BQ28 / _xlfn.SCAN(E28, E28:BQ28, _xlfn.LAMBDA(_xlpm.a,_xlpm.b, MAX(_xlpm.a, _xlpm.b))))))</f>
        <v>-0.46996047430830035</v>
      </c>
      <c r="BV28" s="12">
        <f t="shared" ca="1" si="1"/>
        <v>-0.58091570912084067</v>
      </c>
    </row>
    <row r="29" spans="1:74" x14ac:dyDescent="0.45">
      <c r="A29" s="2" t="s">
        <v>72</v>
      </c>
      <c r="B29" t="s">
        <v>73</v>
      </c>
      <c r="C29" t="s">
        <v>37</v>
      </c>
      <c r="D29" t="s">
        <v>29</v>
      </c>
      <c r="E29">
        <v>1906</v>
      </c>
      <c r="F29">
        <v>2012</v>
      </c>
      <c r="G29">
        <v>2011</v>
      </c>
      <c r="H29">
        <v>1973.5</v>
      </c>
      <c r="I29">
        <v>1917.5</v>
      </c>
      <c r="J29">
        <v>1913.5</v>
      </c>
      <c r="K29">
        <v>1910.5</v>
      </c>
      <c r="L29">
        <v>1892.5</v>
      </c>
      <c r="M29">
        <v>1898.5</v>
      </c>
      <c r="N29">
        <v>1923</v>
      </c>
      <c r="O29">
        <v>1936</v>
      </c>
      <c r="P29">
        <v>1950</v>
      </c>
      <c r="Q29">
        <v>1948.5</v>
      </c>
      <c r="R29">
        <v>1952</v>
      </c>
      <c r="S29">
        <v>1948</v>
      </c>
      <c r="T29">
        <v>1957</v>
      </c>
      <c r="U29">
        <v>2009</v>
      </c>
      <c r="V29">
        <v>1985</v>
      </c>
      <c r="W29">
        <v>2017</v>
      </c>
      <c r="X29">
        <v>1998</v>
      </c>
      <c r="Y29">
        <v>2017</v>
      </c>
      <c r="Z29">
        <v>2030</v>
      </c>
      <c r="AA29">
        <v>1993</v>
      </c>
      <c r="AB29">
        <v>1995</v>
      </c>
      <c r="AC29">
        <v>2020</v>
      </c>
      <c r="AD29">
        <v>1984.5</v>
      </c>
      <c r="AE29">
        <v>1929.5</v>
      </c>
      <c r="AF29">
        <v>1986.5</v>
      </c>
      <c r="AG29">
        <v>2085</v>
      </c>
      <c r="AH29">
        <v>2046</v>
      </c>
      <c r="AI29">
        <v>2120</v>
      </c>
      <c r="AJ29">
        <v>2073</v>
      </c>
      <c r="AK29">
        <v>2041</v>
      </c>
      <c r="AL29">
        <v>2065</v>
      </c>
      <c r="AM29">
        <v>2092</v>
      </c>
      <c r="AN29">
        <v>2080</v>
      </c>
      <c r="AO29">
        <v>2088</v>
      </c>
      <c r="AP29">
        <v>2097</v>
      </c>
      <c r="AQ29">
        <v>2107</v>
      </c>
      <c r="AR29">
        <v>2128</v>
      </c>
      <c r="AS29">
        <v>2034</v>
      </c>
      <c r="AT29">
        <v>2027</v>
      </c>
      <c r="AU29">
        <v>2026</v>
      </c>
      <c r="AV29">
        <v>2059</v>
      </c>
      <c r="AW29">
        <v>2036</v>
      </c>
      <c r="AX29">
        <v>2026</v>
      </c>
      <c r="AY29">
        <v>2002</v>
      </c>
      <c r="AZ29">
        <v>1993</v>
      </c>
      <c r="BA29">
        <v>1979</v>
      </c>
      <c r="BB29">
        <v>2015</v>
      </c>
      <c r="BC29">
        <v>2016</v>
      </c>
      <c r="BD29">
        <v>2052</v>
      </c>
      <c r="BE29">
        <v>2085</v>
      </c>
      <c r="BF29">
        <v>2052</v>
      </c>
      <c r="BG29">
        <v>2015</v>
      </c>
      <c r="BH29">
        <v>2039</v>
      </c>
      <c r="BI29">
        <v>2057</v>
      </c>
      <c r="BJ29">
        <v>2076</v>
      </c>
      <c r="BK29">
        <v>2078</v>
      </c>
      <c r="BL29">
        <v>2106</v>
      </c>
      <c r="BM29">
        <v>2106</v>
      </c>
      <c r="BN29">
        <v>2106</v>
      </c>
      <c r="BO29">
        <v>2122</v>
      </c>
      <c r="BP29">
        <v>2127</v>
      </c>
      <c r="BQ29">
        <v>2137</v>
      </c>
      <c r="BR29" s="10">
        <f t="shared" si="0"/>
        <v>0.12119622245540398</v>
      </c>
      <c r="BS29" s="11" cm="1">
        <f t="array" aca="1" ref="BS29" ca="1">_xlfn.PERCENTILE.INC((OFFSET(E29,0,1,1,COLUMNS(E29:BQ29)-1) - E29:BP29) / E29:BP29, 0.05) * SQRT(COUNT(E29:BQ29) - 1)</f>
        <v>-0.17320076014659969</v>
      </c>
      <c r="BT29" s="10" cm="1">
        <f t="array" aca="1" ref="BT29" ca="1">_xlfn.STDEV.P((E29:BP29 - OFFSET(E29:BP29,0,1)) / OFFSET(E29:BP29,0,1)) * SQRT(COUNT(E29:BQ29)-1)</f>
        <v>0.13349632297781658</v>
      </c>
      <c r="BU29" s="10" cm="1">
        <f t="array" ref="BU29">-(MAX(1 - (E29:BQ29 / _xlfn.SCAN(E29, E29:BQ29, _xlfn.LAMBDA(_xlpm.a,_xlpm.b, MAX(_xlpm.a, _xlpm.b))))))</f>
        <v>-7.0018796992481258E-2</v>
      </c>
      <c r="BV29" s="12">
        <f t="shared" ca="1" si="1"/>
        <v>0.77511415156554786</v>
      </c>
    </row>
    <row r="30" spans="1:74" x14ac:dyDescent="0.45">
      <c r="A30" s="2" t="s">
        <v>74</v>
      </c>
      <c r="B30" t="s">
        <v>75</v>
      </c>
      <c r="C30" t="s">
        <v>22</v>
      </c>
      <c r="D30" t="s">
        <v>8</v>
      </c>
      <c r="E30">
        <v>119.85</v>
      </c>
      <c r="F30">
        <v>123.3</v>
      </c>
      <c r="G30">
        <v>120.75</v>
      </c>
      <c r="H30">
        <v>120.95</v>
      </c>
      <c r="I30">
        <v>121.85</v>
      </c>
      <c r="J30">
        <v>122</v>
      </c>
      <c r="K30">
        <v>121.25</v>
      </c>
      <c r="L30">
        <v>121.95</v>
      </c>
      <c r="M30">
        <v>123.8</v>
      </c>
      <c r="N30">
        <v>124.45</v>
      </c>
      <c r="O30">
        <v>127.95</v>
      </c>
      <c r="P30">
        <v>126.9</v>
      </c>
      <c r="Q30">
        <v>127.8</v>
      </c>
      <c r="R30">
        <v>127.35</v>
      </c>
      <c r="S30">
        <v>126.2</v>
      </c>
      <c r="T30">
        <v>129.25</v>
      </c>
      <c r="U30">
        <v>129.69999999999999</v>
      </c>
      <c r="V30">
        <v>133</v>
      </c>
      <c r="W30">
        <v>134.44999999999999</v>
      </c>
      <c r="X30">
        <v>134.4</v>
      </c>
      <c r="Y30">
        <v>137.05000000000001</v>
      </c>
      <c r="Z30">
        <v>137.75</v>
      </c>
      <c r="AA30">
        <v>136.80000000000001</v>
      </c>
      <c r="AB30">
        <v>137.69999999999999</v>
      </c>
      <c r="AC30">
        <v>137.44999999999999</v>
      </c>
      <c r="AD30">
        <v>136.9</v>
      </c>
      <c r="AE30">
        <v>138.15</v>
      </c>
      <c r="AF30">
        <v>138.6</v>
      </c>
      <c r="AG30">
        <v>142.05000000000001</v>
      </c>
      <c r="AH30">
        <v>146.5</v>
      </c>
      <c r="AI30">
        <v>147.55000000000001</v>
      </c>
      <c r="AJ30">
        <v>148.05000000000001</v>
      </c>
      <c r="AK30">
        <v>141.80000000000001</v>
      </c>
      <c r="AL30">
        <v>142.6</v>
      </c>
      <c r="AM30">
        <v>143.85</v>
      </c>
      <c r="AN30">
        <v>145.9</v>
      </c>
      <c r="AO30">
        <v>145.65</v>
      </c>
      <c r="AP30">
        <v>146.69999999999999</v>
      </c>
      <c r="AQ30">
        <v>148.05000000000001</v>
      </c>
      <c r="AR30">
        <v>148.1</v>
      </c>
      <c r="AS30">
        <v>146.75</v>
      </c>
      <c r="AT30">
        <v>145.69999999999999</v>
      </c>
      <c r="AU30">
        <v>146.75</v>
      </c>
      <c r="AV30">
        <v>149.05000000000001</v>
      </c>
      <c r="AW30">
        <v>148.9</v>
      </c>
      <c r="AX30">
        <v>147.65</v>
      </c>
      <c r="AY30">
        <v>129.05000000000001</v>
      </c>
      <c r="AZ30">
        <v>130.15</v>
      </c>
      <c r="BA30">
        <v>132.5</v>
      </c>
      <c r="BB30">
        <v>133.80000000000001</v>
      </c>
      <c r="BC30">
        <v>134.69999999999999</v>
      </c>
      <c r="BD30">
        <v>132.05000000000001</v>
      </c>
      <c r="BE30">
        <v>130.5</v>
      </c>
      <c r="BF30">
        <v>126.8</v>
      </c>
      <c r="BG30">
        <v>123.35</v>
      </c>
      <c r="BH30">
        <v>124.75</v>
      </c>
      <c r="BI30">
        <v>122.75</v>
      </c>
      <c r="BJ30">
        <v>124.2</v>
      </c>
      <c r="BK30">
        <v>124.1</v>
      </c>
      <c r="BL30">
        <v>125.55</v>
      </c>
      <c r="BM30">
        <v>125.55</v>
      </c>
      <c r="BN30">
        <v>126.3</v>
      </c>
      <c r="BO30">
        <v>127</v>
      </c>
      <c r="BP30">
        <v>126.25</v>
      </c>
      <c r="BQ30">
        <v>125.2</v>
      </c>
      <c r="BR30" s="10">
        <f t="shared" si="0"/>
        <v>4.4639132248644214E-2</v>
      </c>
      <c r="BS30" s="11" cm="1">
        <f t="array" aca="1" ref="BS30" ca="1">_xlfn.PERCENTILE.INC((OFFSET(E30,0,1,1,COLUMNS(E30:BQ30)-1) - E30:BP30) / E30:BP30, 0.05) * SQRT(COUNT(E30:BQ30) - 1)</f>
        <v>-0.20983329111883775</v>
      </c>
      <c r="BT30" s="10" cm="1">
        <f t="array" aca="1" ref="BT30" ca="1">_xlfn.STDEV.P((E30:BP30 - OFFSET(E30:BP30,0,1)) / OFFSET(E30:BP30,0,1)) * SQRT(COUNT(E30:BQ30)-1)</f>
        <v>0.18228930093008688</v>
      </c>
      <c r="BU30" s="10" cm="1">
        <f t="array" ref="BU30">-(MAX(1 - (E30:BQ30 / _xlfn.SCAN(E30, E30:BQ30, _xlfn.LAMBDA(_xlpm.a,_xlpm.b, MAX(_xlpm.a, _xlpm.b))))))</f>
        <v>-0.17645085541764516</v>
      </c>
      <c r="BV30" s="12">
        <f t="shared" ca="1" si="1"/>
        <v>0.14766527041339972</v>
      </c>
    </row>
    <row r="31" spans="1:74" x14ac:dyDescent="0.45">
      <c r="A31" s="2" t="s">
        <v>76</v>
      </c>
      <c r="B31" t="s">
        <v>77</v>
      </c>
      <c r="C31" t="s">
        <v>19</v>
      </c>
      <c r="D31" t="s">
        <v>8</v>
      </c>
      <c r="E31">
        <v>119</v>
      </c>
      <c r="F31">
        <v>126.2</v>
      </c>
      <c r="G31">
        <v>122.8</v>
      </c>
      <c r="H31">
        <v>121.86</v>
      </c>
      <c r="I31">
        <v>115.56</v>
      </c>
      <c r="J31">
        <v>114.24</v>
      </c>
      <c r="K31">
        <v>115.08</v>
      </c>
      <c r="L31">
        <v>111.88</v>
      </c>
      <c r="M31">
        <v>113.12</v>
      </c>
      <c r="N31">
        <v>114.12</v>
      </c>
      <c r="O31">
        <v>118.18</v>
      </c>
      <c r="P31">
        <v>118.28</v>
      </c>
      <c r="Q31">
        <v>115.68</v>
      </c>
      <c r="R31">
        <v>114.8</v>
      </c>
      <c r="S31">
        <v>103.86</v>
      </c>
      <c r="T31">
        <v>103.82</v>
      </c>
      <c r="U31">
        <v>100.5</v>
      </c>
      <c r="V31">
        <v>102</v>
      </c>
      <c r="W31">
        <v>99.34</v>
      </c>
      <c r="X31">
        <v>99.35</v>
      </c>
      <c r="Y31">
        <v>98.98</v>
      </c>
      <c r="Z31">
        <v>98.97</v>
      </c>
      <c r="AA31">
        <v>96.88</v>
      </c>
      <c r="AB31">
        <v>93.95</v>
      </c>
      <c r="AC31">
        <v>114.04</v>
      </c>
      <c r="AD31">
        <v>114.96</v>
      </c>
      <c r="AE31">
        <v>120</v>
      </c>
      <c r="AF31">
        <v>124.44</v>
      </c>
      <c r="AG31">
        <v>128</v>
      </c>
      <c r="AH31">
        <v>135.63999999999999</v>
      </c>
      <c r="AI31">
        <v>131.86000000000001</v>
      </c>
      <c r="AJ31">
        <v>132.12</v>
      </c>
      <c r="AK31">
        <v>129.72</v>
      </c>
      <c r="AL31">
        <v>129.04</v>
      </c>
      <c r="AM31">
        <v>129.19999999999999</v>
      </c>
      <c r="AN31">
        <v>124.3</v>
      </c>
      <c r="AO31">
        <v>123</v>
      </c>
      <c r="AP31">
        <v>124.3</v>
      </c>
      <c r="AQ31">
        <v>126.66</v>
      </c>
      <c r="AR31">
        <v>123.98</v>
      </c>
      <c r="AS31">
        <v>121.26</v>
      </c>
      <c r="AT31">
        <v>120.94</v>
      </c>
      <c r="AU31">
        <v>122.26</v>
      </c>
      <c r="AV31">
        <v>124.92</v>
      </c>
      <c r="AW31">
        <v>124.26</v>
      </c>
      <c r="AX31">
        <v>122.06</v>
      </c>
      <c r="AY31">
        <v>119.06</v>
      </c>
      <c r="AZ31">
        <v>117.56</v>
      </c>
      <c r="BA31">
        <v>117.54</v>
      </c>
      <c r="BB31">
        <v>118.9</v>
      </c>
      <c r="BC31">
        <v>117.5</v>
      </c>
      <c r="BD31">
        <v>124</v>
      </c>
      <c r="BE31">
        <v>123.98</v>
      </c>
      <c r="BF31">
        <v>118.56</v>
      </c>
      <c r="BG31">
        <v>121.1</v>
      </c>
      <c r="BH31">
        <v>121.18</v>
      </c>
      <c r="BI31">
        <v>118.3</v>
      </c>
      <c r="BJ31">
        <v>126.3</v>
      </c>
      <c r="BK31">
        <v>125.16</v>
      </c>
      <c r="BL31">
        <v>125.86</v>
      </c>
      <c r="BM31">
        <v>125.86</v>
      </c>
      <c r="BN31">
        <v>126.34</v>
      </c>
      <c r="BO31">
        <v>125.78</v>
      </c>
      <c r="BP31">
        <v>128.38</v>
      </c>
      <c r="BQ31">
        <v>127.46</v>
      </c>
      <c r="BR31" s="10">
        <f t="shared" si="0"/>
        <v>7.1092436974789869E-2</v>
      </c>
      <c r="BS31" s="11" cm="1">
        <f t="array" aca="1" ref="BS31" ca="1">_xlfn.PERCENTILE.INC((OFFSET(E31,0,1,1,COLUMNS(E31:BQ31)-1) - E31:BP31) / E31:BP31, 0.05) * SQRT(COUNT(E31:BQ31) - 1)</f>
        <v>-0.29626884587697278</v>
      </c>
      <c r="BT31" s="10" cm="1">
        <f t="array" aca="1" ref="BT31" ca="1">_xlfn.STDEV.P((E31:BP31 - OFFSET(E31:BP31,0,1)) / OFFSET(E31:BP31,0,1)) * SQRT(COUNT(E31:BQ31)-1)</f>
        <v>0.28182607329437626</v>
      </c>
      <c r="BU31" s="10" cm="1">
        <f t="array" ref="BU31">-(MAX(1 - (E31:BQ31 / _xlfn.SCAN(E31, E31:BQ31, _xlfn.LAMBDA(_xlpm.a,_xlpm.b, MAX(_xlpm.a, _xlpm.b))))))</f>
        <v>-0.25554675118858949</v>
      </c>
      <c r="BV31" s="12">
        <f t="shared" ca="1" si="1"/>
        <v>0.18937603259194802</v>
      </c>
    </row>
    <row r="32" spans="1:74" x14ac:dyDescent="0.45">
      <c r="A32" s="2" t="s">
        <v>78</v>
      </c>
      <c r="B32" t="s">
        <v>79</v>
      </c>
      <c r="C32" t="s">
        <v>80</v>
      </c>
      <c r="D32" t="s">
        <v>34</v>
      </c>
      <c r="E32">
        <v>0.13400000000000001</v>
      </c>
      <c r="F32">
        <v>0.13800000000000001</v>
      </c>
      <c r="G32">
        <v>0.14499999999999999</v>
      </c>
      <c r="H32">
        <v>0.14499999999999999</v>
      </c>
      <c r="I32">
        <v>0.14499999999999999</v>
      </c>
      <c r="J32">
        <v>0.14000000000000001</v>
      </c>
      <c r="K32">
        <v>0.14899999999999999</v>
      </c>
      <c r="L32">
        <v>0.14000000000000001</v>
      </c>
      <c r="M32">
        <v>0.14399999999999999</v>
      </c>
      <c r="N32">
        <v>0.14299999999999999</v>
      </c>
      <c r="O32">
        <v>0.14299999999999999</v>
      </c>
      <c r="P32">
        <v>0.14000000000000001</v>
      </c>
      <c r="Q32">
        <v>0.14000000000000001</v>
      </c>
      <c r="R32">
        <v>0.14000000000000001</v>
      </c>
      <c r="S32">
        <v>0.13500000000000001</v>
      </c>
      <c r="T32">
        <v>0.13</v>
      </c>
      <c r="U32">
        <v>0.13100000000000001</v>
      </c>
      <c r="V32">
        <v>0.13400000000000001</v>
      </c>
      <c r="W32">
        <v>0.151</v>
      </c>
      <c r="X32">
        <v>0.15</v>
      </c>
      <c r="Y32">
        <v>0.14000000000000001</v>
      </c>
      <c r="Z32">
        <v>0.14299999999999999</v>
      </c>
      <c r="AA32">
        <v>0.14299999999999999</v>
      </c>
      <c r="AB32">
        <v>0.14199999999999999</v>
      </c>
      <c r="AC32">
        <v>0.14299999999999999</v>
      </c>
      <c r="AD32">
        <v>0.14099999999999999</v>
      </c>
      <c r="AE32">
        <v>0.13400000000000001</v>
      </c>
      <c r="AF32">
        <v>0.14000000000000001</v>
      </c>
      <c r="AG32">
        <v>0.13400000000000001</v>
      </c>
      <c r="AH32">
        <v>0.13200000000000001</v>
      </c>
      <c r="AI32">
        <v>0.13500000000000001</v>
      </c>
      <c r="AJ32">
        <v>0.14000000000000001</v>
      </c>
      <c r="AK32">
        <v>0.13400000000000001</v>
      </c>
      <c r="AL32">
        <v>0.13700000000000001</v>
      </c>
      <c r="AM32">
        <v>0.13100000000000001</v>
      </c>
      <c r="AN32">
        <v>0.14000000000000001</v>
      </c>
      <c r="AO32">
        <v>0.13800000000000001</v>
      </c>
      <c r="AP32">
        <v>0.13900000000000001</v>
      </c>
      <c r="AQ32">
        <v>0.14000000000000001</v>
      </c>
      <c r="AR32">
        <v>0.13500000000000001</v>
      </c>
      <c r="AS32">
        <v>0.14000000000000001</v>
      </c>
      <c r="AT32">
        <v>0.13900000000000001</v>
      </c>
      <c r="AU32">
        <v>0.13800000000000001</v>
      </c>
      <c r="AV32">
        <v>0.13</v>
      </c>
      <c r="AW32">
        <v>0.13600000000000001</v>
      </c>
      <c r="AX32">
        <v>0.13</v>
      </c>
      <c r="AY32">
        <v>0.13400000000000001</v>
      </c>
      <c r="AZ32">
        <v>0.123</v>
      </c>
      <c r="BA32">
        <v>0.115</v>
      </c>
      <c r="BB32">
        <v>0.112</v>
      </c>
      <c r="BC32">
        <v>0.11</v>
      </c>
      <c r="BD32">
        <v>0.106</v>
      </c>
      <c r="BE32">
        <v>0.112</v>
      </c>
      <c r="BF32">
        <v>0.111</v>
      </c>
      <c r="BG32">
        <v>0.106</v>
      </c>
      <c r="BH32">
        <v>0.11</v>
      </c>
      <c r="BI32">
        <v>0.11</v>
      </c>
      <c r="BJ32">
        <v>0.113</v>
      </c>
      <c r="BK32">
        <v>0.11</v>
      </c>
      <c r="BL32">
        <v>0.114</v>
      </c>
      <c r="BM32">
        <v>0.114</v>
      </c>
      <c r="BN32">
        <v>0.112</v>
      </c>
      <c r="BO32">
        <v>0.115</v>
      </c>
      <c r="BP32">
        <v>0.107</v>
      </c>
      <c r="BQ32">
        <v>0.10100000000000001</v>
      </c>
      <c r="BR32" s="10">
        <f t="shared" si="0"/>
        <v>-0.2462686567164179</v>
      </c>
      <c r="BS32" s="11" cm="1">
        <f t="array" aca="1" ref="BS32" ca="1">_xlfn.PERCENTILE.INC((OFFSET(E32,0,1,1,COLUMNS(E32:BQ32)-1) - E32:BP32) / E32:BP32, 0.05) * SQRT(COUNT(E32:BQ32) - 1)</f>
        <v>-0.51475964424073717</v>
      </c>
      <c r="BT32" s="10" cm="1">
        <f t="array" aca="1" ref="BT32" ca="1">_xlfn.STDEV.P((E32:BP32 - OFFSET(E32:BP32,0,1)) / OFFSET(E32:BP32,0,1)) * SQRT(COUNT(E32:BQ32)-1)</f>
        <v>0.31219223552550079</v>
      </c>
      <c r="BU32" s="10" cm="1">
        <f t="array" ref="BU32">-(MAX(1 - (E32:BQ32 / _xlfn.SCAN(E32, E32:BQ32, _xlfn.LAMBDA(_xlpm.a,_xlpm.b, MAX(_xlpm.a, _xlpm.b))))))</f>
        <v>-0.33112582781456945</v>
      </c>
      <c r="BV32" s="12">
        <f t="shared" ca="1" si="1"/>
        <v>-0.84560075494955</v>
      </c>
    </row>
    <row r="33" spans="1:74" x14ac:dyDescent="0.45">
      <c r="A33" s="2" t="s">
        <v>81</v>
      </c>
      <c r="B33" t="s">
        <v>82</v>
      </c>
      <c r="C33" t="s">
        <v>22</v>
      </c>
      <c r="D33" t="s">
        <v>8</v>
      </c>
      <c r="E33">
        <v>1313.8</v>
      </c>
      <c r="F33">
        <v>1406.6</v>
      </c>
      <c r="G33">
        <v>1388.4</v>
      </c>
      <c r="H33">
        <v>1403.4</v>
      </c>
      <c r="I33">
        <v>1319.4</v>
      </c>
      <c r="J33">
        <v>1271.8</v>
      </c>
      <c r="K33">
        <v>1266.5999999999999</v>
      </c>
      <c r="L33">
        <v>1274</v>
      </c>
      <c r="M33">
        <v>1268.5999999999999</v>
      </c>
      <c r="N33">
        <v>1283.8</v>
      </c>
      <c r="O33">
        <v>1367.8</v>
      </c>
      <c r="P33">
        <v>1362.4</v>
      </c>
      <c r="Q33">
        <v>1326</v>
      </c>
      <c r="R33">
        <v>1358</v>
      </c>
      <c r="S33">
        <v>1315</v>
      </c>
      <c r="T33">
        <v>1354.6</v>
      </c>
      <c r="U33">
        <v>1432.6</v>
      </c>
      <c r="V33">
        <v>1470</v>
      </c>
      <c r="W33">
        <v>1453.8</v>
      </c>
      <c r="X33">
        <v>1432.8</v>
      </c>
      <c r="Y33">
        <v>1452.6</v>
      </c>
      <c r="Z33">
        <v>1431.4</v>
      </c>
      <c r="AA33">
        <v>1427.2</v>
      </c>
      <c r="AB33">
        <v>1313.2</v>
      </c>
      <c r="AC33">
        <v>1291.2</v>
      </c>
      <c r="AD33">
        <v>1280.8</v>
      </c>
      <c r="AE33">
        <v>1315.4</v>
      </c>
      <c r="AF33">
        <v>1333.2</v>
      </c>
      <c r="AG33">
        <v>1512.2</v>
      </c>
      <c r="AH33">
        <v>1602</v>
      </c>
      <c r="AI33">
        <v>1543.2</v>
      </c>
      <c r="AJ33">
        <v>1563.6</v>
      </c>
      <c r="AK33">
        <v>1494</v>
      </c>
      <c r="AL33">
        <v>1479.6</v>
      </c>
      <c r="AM33">
        <v>1521.6</v>
      </c>
      <c r="AN33">
        <v>1511.2</v>
      </c>
      <c r="AO33">
        <v>1489.2</v>
      </c>
      <c r="AP33">
        <v>1483.6</v>
      </c>
      <c r="AQ33">
        <v>1502.4</v>
      </c>
      <c r="AR33">
        <v>1494.4</v>
      </c>
      <c r="AS33">
        <v>1474.2</v>
      </c>
      <c r="AT33">
        <v>1427</v>
      </c>
      <c r="AU33">
        <v>1463.8</v>
      </c>
      <c r="AV33">
        <v>1505.6</v>
      </c>
      <c r="AW33">
        <v>1484.6</v>
      </c>
      <c r="AX33">
        <v>1451.2</v>
      </c>
      <c r="AY33">
        <v>1405.2</v>
      </c>
      <c r="AZ33">
        <v>1397.2</v>
      </c>
      <c r="BA33">
        <v>1404.2</v>
      </c>
      <c r="BB33">
        <v>1411</v>
      </c>
      <c r="BC33">
        <v>1440.2</v>
      </c>
      <c r="BD33">
        <v>1497.2</v>
      </c>
      <c r="BE33">
        <v>1504</v>
      </c>
      <c r="BF33">
        <v>1373.8</v>
      </c>
      <c r="BG33">
        <v>1371.8</v>
      </c>
      <c r="BH33">
        <v>1335</v>
      </c>
      <c r="BI33">
        <v>1317.2</v>
      </c>
      <c r="BJ33">
        <v>1336.8</v>
      </c>
      <c r="BK33">
        <v>1291.8</v>
      </c>
      <c r="BL33">
        <v>1300</v>
      </c>
      <c r="BM33">
        <v>1300</v>
      </c>
      <c r="BN33">
        <v>1298.4000000000001</v>
      </c>
      <c r="BO33">
        <v>1288.5999999999999</v>
      </c>
      <c r="BP33">
        <v>1319</v>
      </c>
      <c r="BQ33">
        <v>1288.4000000000001</v>
      </c>
      <c r="BR33" s="10">
        <f t="shared" si="0"/>
        <v>-1.9333231846551883E-2</v>
      </c>
      <c r="BS33" s="11" cm="1">
        <f t="array" aca="1" ref="BS33" ca="1">_xlfn.PERCENTILE.INC((OFFSET(E33,0,1,1,COLUMNS(E33:BQ33)-1) - E33:BP33) / E33:BP33, 0.05) * SQRT(COUNT(E33:BQ33) - 1)</f>
        <v>-0.34673105279950284</v>
      </c>
      <c r="BT33" s="10" cm="1">
        <f t="array" aca="1" ref="BT33" ca="1">_xlfn.STDEV.P((E33:BP33 - OFFSET(E33:BP33,0,1)) / OFFSET(E33:BP33,0,1)) * SQRT(COUNT(E33:BQ33)-1)</f>
        <v>0.26770380725457288</v>
      </c>
      <c r="BU33" s="10" cm="1">
        <f t="array" ref="BU33">-(MAX(1 - (E33:BQ33 / _xlfn.SCAN(E33, E33:BQ33, _xlfn.LAMBDA(_xlpm.a,_xlpm.b, MAX(_xlpm.a, _xlpm.b))))))</f>
        <v>-0.19575530586766532</v>
      </c>
      <c r="BV33" s="12">
        <f t="shared" ca="1" si="1"/>
        <v>-0.13841628014146315</v>
      </c>
    </row>
    <row r="34" spans="1:74" x14ac:dyDescent="0.45">
      <c r="A34" s="2" t="s">
        <v>83</v>
      </c>
      <c r="B34" t="s">
        <v>84</v>
      </c>
      <c r="C34" t="s">
        <v>37</v>
      </c>
      <c r="D34" t="s">
        <v>8</v>
      </c>
      <c r="E34">
        <v>4.1539999999999999</v>
      </c>
      <c r="F34">
        <v>4.3109999999999999</v>
      </c>
      <c r="G34">
        <v>4.2880000000000003</v>
      </c>
      <c r="H34">
        <v>4.2439999999999998</v>
      </c>
      <c r="I34">
        <v>4.2060000000000004</v>
      </c>
      <c r="J34">
        <v>4.1890000000000001</v>
      </c>
      <c r="K34">
        <v>3.9729999999999999</v>
      </c>
      <c r="L34">
        <v>3.891</v>
      </c>
      <c r="M34">
        <v>4.0190000000000001</v>
      </c>
      <c r="N34">
        <v>4.0910000000000002</v>
      </c>
      <c r="O34">
        <v>4.1580000000000004</v>
      </c>
      <c r="P34">
        <v>4.194</v>
      </c>
      <c r="Q34">
        <v>4.2270000000000003</v>
      </c>
      <c r="R34">
        <v>4.2300000000000004</v>
      </c>
      <c r="S34">
        <v>4.1550000000000002</v>
      </c>
      <c r="T34">
        <v>4.3369999999999997</v>
      </c>
      <c r="U34">
        <v>4.3819999999999997</v>
      </c>
      <c r="V34">
        <v>4.3730000000000002</v>
      </c>
      <c r="W34">
        <v>4.6550000000000002</v>
      </c>
      <c r="X34">
        <v>4.6310000000000002</v>
      </c>
      <c r="Y34">
        <v>4.6849999999999996</v>
      </c>
      <c r="Z34">
        <v>4.7190000000000003</v>
      </c>
      <c r="AA34">
        <v>4.6619999999999999</v>
      </c>
      <c r="AB34">
        <v>4.6520000000000001</v>
      </c>
      <c r="AC34">
        <v>4.694</v>
      </c>
      <c r="AD34">
        <v>4.7190000000000003</v>
      </c>
      <c r="AE34">
        <v>4.7779999999999996</v>
      </c>
      <c r="AF34">
        <v>4.7469999999999999</v>
      </c>
      <c r="AG34">
        <v>4.68</v>
      </c>
      <c r="AH34">
        <v>4.649</v>
      </c>
      <c r="AI34">
        <v>4.6539999999999999</v>
      </c>
      <c r="AJ34">
        <v>4.6289999999999996</v>
      </c>
      <c r="AK34">
        <v>4.6470000000000002</v>
      </c>
      <c r="AL34">
        <v>4.6500000000000004</v>
      </c>
      <c r="AM34">
        <v>4.7009999999999996</v>
      </c>
      <c r="AN34">
        <v>4.67</v>
      </c>
      <c r="AO34">
        <v>4.7160000000000002</v>
      </c>
      <c r="AP34">
        <v>4.6900000000000004</v>
      </c>
      <c r="AQ34">
        <v>4.6820000000000004</v>
      </c>
      <c r="AR34">
        <v>4.7039999999999997</v>
      </c>
      <c r="AS34">
        <v>4.6420000000000003</v>
      </c>
      <c r="AT34">
        <v>4.67</v>
      </c>
      <c r="AU34">
        <v>4.6639999999999997</v>
      </c>
      <c r="AV34">
        <v>4.7309999999999999</v>
      </c>
      <c r="AW34">
        <v>4.718</v>
      </c>
      <c r="AX34">
        <v>4.6749999999999998</v>
      </c>
      <c r="AY34">
        <v>4.6840000000000002</v>
      </c>
      <c r="AZ34">
        <v>4.6340000000000003</v>
      </c>
      <c r="BA34">
        <v>4.5869999999999997</v>
      </c>
      <c r="BB34">
        <v>4.6900000000000004</v>
      </c>
      <c r="BC34">
        <v>4.657</v>
      </c>
      <c r="BD34">
        <v>4.7149999999999999</v>
      </c>
      <c r="BE34">
        <v>4.7069999999999999</v>
      </c>
      <c r="BF34">
        <v>4.6059999999999999</v>
      </c>
      <c r="BG34">
        <v>4.5609999999999999</v>
      </c>
      <c r="BH34">
        <v>4.6829999999999998</v>
      </c>
      <c r="BI34">
        <v>4.726</v>
      </c>
      <c r="BJ34">
        <v>4.8360000000000003</v>
      </c>
      <c r="BK34">
        <v>4.8380000000000001</v>
      </c>
      <c r="BL34">
        <v>4.8840000000000003</v>
      </c>
      <c r="BM34">
        <v>4.8840000000000003</v>
      </c>
      <c r="BN34">
        <v>4.8819999999999997</v>
      </c>
      <c r="BO34">
        <v>4.8159999999999998</v>
      </c>
      <c r="BP34">
        <v>4.8140000000000001</v>
      </c>
      <c r="BQ34">
        <v>4.7380000000000004</v>
      </c>
      <c r="BR34" s="10">
        <f t="shared" si="0"/>
        <v>0.14058738565238338</v>
      </c>
      <c r="BS34" s="11" cm="1">
        <f t="array" aca="1" ref="BS34" ca="1">_xlfn.PERCENTILE.INC((OFFSET(E34,0,1,1,COLUMNS(E34:BQ34)-1) - E34:BP34) / E34:BP34, 0.05) * SQRT(COUNT(E34:BQ34) - 1)</f>
        <v>-0.13951212038174726</v>
      </c>
      <c r="BT34" s="10" cm="1">
        <f t="array" aca="1" ref="BT34" ca="1">_xlfn.STDEV.P((E34:BP34 - OFFSET(E34:BP34,0,1)) / OFFSET(E34:BP34,0,1)) * SQRT(COUNT(E34:BQ34)-1)</f>
        <v>0.13190673163650637</v>
      </c>
      <c r="BU34" s="10" cm="1">
        <f t="array" ref="BU34">-(MAX(1 - (E34:BQ34 / _xlfn.SCAN(E34, E34:BQ34, _xlfn.LAMBDA(_xlpm.a,_xlpm.b, MAX(_xlpm.a, _xlpm.b))))))</f>
        <v>-9.7425191370911657E-2</v>
      </c>
      <c r="BV34" s="12">
        <f t="shared" ca="1" si="1"/>
        <v>0.93146157739417257</v>
      </c>
    </row>
    <row r="35" spans="1:74" x14ac:dyDescent="0.45">
      <c r="A35" s="2" t="s">
        <v>85</v>
      </c>
      <c r="B35" t="s">
        <v>86</v>
      </c>
      <c r="C35" t="s">
        <v>22</v>
      </c>
      <c r="D35" t="s">
        <v>8</v>
      </c>
      <c r="E35">
        <v>107</v>
      </c>
      <c r="F35">
        <v>110.15</v>
      </c>
      <c r="G35">
        <v>106.65</v>
      </c>
      <c r="H35">
        <v>106</v>
      </c>
      <c r="I35">
        <v>105.25</v>
      </c>
      <c r="J35">
        <v>105.15</v>
      </c>
      <c r="K35">
        <v>103.5</v>
      </c>
      <c r="L35">
        <v>103.15</v>
      </c>
      <c r="M35">
        <v>104.4</v>
      </c>
      <c r="N35">
        <v>104</v>
      </c>
      <c r="O35">
        <v>106.95</v>
      </c>
      <c r="P35">
        <v>106.65</v>
      </c>
      <c r="Q35">
        <v>107.55</v>
      </c>
      <c r="R35">
        <v>108</v>
      </c>
      <c r="S35">
        <v>105.6</v>
      </c>
      <c r="T35">
        <v>108.35</v>
      </c>
      <c r="U35">
        <v>109.15</v>
      </c>
      <c r="V35">
        <v>112.15</v>
      </c>
      <c r="W35">
        <v>114.45</v>
      </c>
      <c r="X35">
        <v>116.25</v>
      </c>
      <c r="Y35">
        <v>119.15</v>
      </c>
      <c r="Z35">
        <v>118.3</v>
      </c>
      <c r="AA35">
        <v>118.2</v>
      </c>
      <c r="AB35">
        <v>116.9</v>
      </c>
      <c r="AC35">
        <v>117.5</v>
      </c>
      <c r="AD35">
        <v>117.65</v>
      </c>
      <c r="AE35">
        <v>118.25</v>
      </c>
      <c r="AF35">
        <v>119.6</v>
      </c>
      <c r="AG35">
        <v>122.95</v>
      </c>
      <c r="AH35">
        <v>123.2</v>
      </c>
      <c r="AI35">
        <v>124.45</v>
      </c>
      <c r="AJ35">
        <v>124.3</v>
      </c>
      <c r="AK35">
        <v>122.1</v>
      </c>
      <c r="AL35">
        <v>119.45</v>
      </c>
      <c r="AM35">
        <v>120.5</v>
      </c>
      <c r="AN35">
        <v>121.5</v>
      </c>
      <c r="AO35">
        <v>122.3</v>
      </c>
      <c r="AP35">
        <v>123.3</v>
      </c>
      <c r="AQ35">
        <v>123.4</v>
      </c>
      <c r="AR35">
        <v>124.1</v>
      </c>
      <c r="AS35">
        <v>122.75</v>
      </c>
      <c r="AT35">
        <v>121.35</v>
      </c>
      <c r="AU35">
        <v>123.3</v>
      </c>
      <c r="AV35">
        <v>124.25</v>
      </c>
      <c r="AW35">
        <v>122.8</v>
      </c>
      <c r="AX35">
        <v>125.8</v>
      </c>
      <c r="AY35">
        <v>126.25</v>
      </c>
      <c r="AZ35">
        <v>124.9</v>
      </c>
      <c r="BA35">
        <v>125.15</v>
      </c>
      <c r="BB35">
        <v>127.1</v>
      </c>
      <c r="BC35">
        <v>125.25</v>
      </c>
      <c r="BD35">
        <v>127.15</v>
      </c>
      <c r="BE35">
        <v>126.25</v>
      </c>
      <c r="BF35">
        <v>124.95</v>
      </c>
      <c r="BG35">
        <v>121.1</v>
      </c>
      <c r="BH35">
        <v>121.1</v>
      </c>
      <c r="BI35">
        <v>118.9</v>
      </c>
      <c r="BJ35">
        <v>119.45</v>
      </c>
      <c r="BK35">
        <v>119.55</v>
      </c>
      <c r="BL35">
        <v>120.1</v>
      </c>
      <c r="BM35">
        <v>120.1</v>
      </c>
      <c r="BN35">
        <v>119.9</v>
      </c>
      <c r="BO35">
        <v>118.95</v>
      </c>
      <c r="BP35">
        <v>119.15</v>
      </c>
      <c r="BQ35">
        <v>117.3</v>
      </c>
      <c r="BR35" s="10">
        <f t="shared" si="0"/>
        <v>9.6261682242990629E-2</v>
      </c>
      <c r="BS35" s="11" cm="1">
        <f t="array" aca="1" ref="BS35" ca="1">_xlfn.PERCENTILE.INC((OFFSET(E35,0,1,1,COLUMNS(E35:BQ35)-1) - E35:BP35) / E35:BP35, 0.05) * SQRT(COUNT(E35:BQ35) - 1)</f>
        <v>-0.1693841127367133</v>
      </c>
      <c r="BT35" s="10" cm="1">
        <f t="array" aca="1" ref="BT35" ca="1">_xlfn.STDEV.P((E35:BP35 - OFFSET(E35:BP35,0,1)) / OFFSET(E35:BP35,0,1)) * SQRT(COUNT(E35:BQ35)-1)</f>
        <v>0.11214798998386376</v>
      </c>
      <c r="BU35" s="10" cm="1">
        <f t="array" ref="BU35">-(MAX(1 - (E35:BQ35 / _xlfn.SCAN(E35, E35:BQ35, _xlfn.LAMBDA(_xlpm.a,_xlpm.b, MAX(_xlpm.a, _xlpm.b))))))</f>
        <v>-7.7467558002359493E-2</v>
      </c>
      <c r="BV35" s="12">
        <f t="shared" ca="1" si="1"/>
        <v>0.70032774480361126</v>
      </c>
    </row>
    <row r="36" spans="1:74" x14ac:dyDescent="0.45">
      <c r="A36" s="2" t="s">
        <v>87</v>
      </c>
      <c r="B36" t="s">
        <v>88</v>
      </c>
      <c r="C36" t="s">
        <v>80</v>
      </c>
      <c r="D36" t="s">
        <v>8</v>
      </c>
      <c r="E36">
        <v>108</v>
      </c>
      <c r="F36">
        <v>113.6</v>
      </c>
      <c r="G36">
        <v>114.9</v>
      </c>
      <c r="H36">
        <v>116.25</v>
      </c>
      <c r="I36">
        <v>114.2</v>
      </c>
      <c r="J36">
        <v>113.85</v>
      </c>
      <c r="K36">
        <v>115.9</v>
      </c>
      <c r="L36">
        <v>114.6</v>
      </c>
      <c r="M36">
        <v>114.65</v>
      </c>
      <c r="N36">
        <v>116.15</v>
      </c>
      <c r="O36">
        <v>118.85</v>
      </c>
      <c r="P36">
        <v>121.85</v>
      </c>
      <c r="Q36">
        <v>113.25</v>
      </c>
      <c r="R36">
        <v>116.6</v>
      </c>
      <c r="S36">
        <v>114.1</v>
      </c>
      <c r="T36">
        <v>117.5</v>
      </c>
      <c r="U36">
        <v>121.55</v>
      </c>
      <c r="V36">
        <v>122.95</v>
      </c>
      <c r="W36">
        <v>119.35</v>
      </c>
      <c r="X36">
        <v>119.55</v>
      </c>
      <c r="Y36">
        <v>122.55</v>
      </c>
      <c r="Z36">
        <v>123.25</v>
      </c>
      <c r="AA36">
        <v>122.2</v>
      </c>
      <c r="AB36">
        <v>117.9</v>
      </c>
      <c r="AC36">
        <v>119.8</v>
      </c>
      <c r="AD36">
        <v>119.5</v>
      </c>
      <c r="AE36">
        <v>122.7</v>
      </c>
      <c r="AF36">
        <v>121.1</v>
      </c>
      <c r="AG36">
        <v>129.25</v>
      </c>
      <c r="AH36">
        <v>134.05000000000001</v>
      </c>
      <c r="AI36">
        <v>134.94999999999999</v>
      </c>
      <c r="AJ36">
        <v>134.25</v>
      </c>
      <c r="AK36">
        <v>132</v>
      </c>
      <c r="AL36">
        <v>131.6</v>
      </c>
      <c r="AM36">
        <v>132.65</v>
      </c>
      <c r="AN36">
        <v>130.94999999999999</v>
      </c>
      <c r="AO36">
        <v>130.30000000000001</v>
      </c>
      <c r="AP36">
        <v>131.4</v>
      </c>
      <c r="AQ36">
        <v>133.30000000000001</v>
      </c>
      <c r="AR36">
        <v>132.94999999999999</v>
      </c>
      <c r="AS36">
        <v>130.94999999999999</v>
      </c>
      <c r="AT36">
        <v>126.9</v>
      </c>
      <c r="AU36">
        <v>129.15</v>
      </c>
      <c r="AV36">
        <v>133.05000000000001</v>
      </c>
      <c r="AW36">
        <v>132.1</v>
      </c>
      <c r="AX36">
        <v>129.19999999999999</v>
      </c>
      <c r="AY36">
        <v>124.95</v>
      </c>
      <c r="AZ36">
        <v>125.85</v>
      </c>
      <c r="BA36">
        <v>125.65</v>
      </c>
      <c r="BB36">
        <v>121.65</v>
      </c>
      <c r="BC36">
        <v>127.75</v>
      </c>
      <c r="BD36">
        <v>124.8</v>
      </c>
      <c r="BE36">
        <v>126.9</v>
      </c>
      <c r="BF36">
        <v>120.2</v>
      </c>
      <c r="BG36">
        <v>116.95</v>
      </c>
      <c r="BH36">
        <v>116.05</v>
      </c>
      <c r="BI36">
        <v>115.25</v>
      </c>
      <c r="BJ36">
        <v>117.4</v>
      </c>
      <c r="BK36">
        <v>116.15</v>
      </c>
      <c r="BL36">
        <v>116.3</v>
      </c>
      <c r="BM36">
        <v>116.3</v>
      </c>
      <c r="BN36">
        <v>115.85</v>
      </c>
      <c r="BO36">
        <v>117.3</v>
      </c>
      <c r="BP36">
        <v>119.2</v>
      </c>
      <c r="BQ36">
        <v>117.9</v>
      </c>
      <c r="BR36" s="10">
        <f t="shared" si="0"/>
        <v>9.1666666666666716E-2</v>
      </c>
      <c r="BS36" s="11" cm="1">
        <f t="array" aca="1" ref="BS36" ca="1">_xlfn.PERCENTILE.INC((OFFSET(E36,0,1,1,COLUMNS(E36:BQ36)-1) - E36:BP36) / E36:BP36, 0.05) * SQRT(COUNT(E36:BQ36) - 1)</f>
        <v>-0.2618855634908992</v>
      </c>
      <c r="BT36" s="10" cm="1">
        <f t="array" aca="1" ref="BT36" ca="1">_xlfn.STDEV.P((E36:BP36 - OFFSET(E36:BP36,0,1)) / OFFSET(E36:BP36,0,1)) * SQRT(COUNT(E36:BQ36)-1)</f>
        <v>0.19343076225618111</v>
      </c>
      <c r="BU36" s="10" cm="1">
        <f t="array" ref="BU36">-(MAX(1 - (E36:BQ36 / _xlfn.SCAN(E36, E36:BQ36, _xlfn.LAMBDA(_xlpm.a,_xlpm.b, MAX(_xlpm.a, _xlpm.b))))))</f>
        <v>-0.14597999258984806</v>
      </c>
      <c r="BV36" s="12">
        <f t="shared" ca="1" si="1"/>
        <v>0.3822832132326483</v>
      </c>
    </row>
    <row r="37" spans="1:74" x14ac:dyDescent="0.45">
      <c r="A37" s="2" t="s">
        <v>89</v>
      </c>
      <c r="B37" t="s">
        <v>90</v>
      </c>
      <c r="C37" t="s">
        <v>37</v>
      </c>
      <c r="D37" t="s">
        <v>8</v>
      </c>
      <c r="E37">
        <v>38.200000000000003</v>
      </c>
      <c r="F37">
        <v>39.340000000000003</v>
      </c>
      <c r="G37">
        <v>40.1</v>
      </c>
      <c r="H37">
        <v>38.82</v>
      </c>
      <c r="I37">
        <v>38.03</v>
      </c>
      <c r="J37">
        <v>38.33</v>
      </c>
      <c r="K37">
        <v>37.57</v>
      </c>
      <c r="L37">
        <v>36.950000000000003</v>
      </c>
      <c r="M37">
        <v>38.049999999999997</v>
      </c>
      <c r="N37">
        <v>38.68</v>
      </c>
      <c r="O37">
        <v>39.43</v>
      </c>
      <c r="P37">
        <v>39.840000000000003</v>
      </c>
      <c r="Q37">
        <v>40.11</v>
      </c>
      <c r="R37">
        <v>40.090000000000003</v>
      </c>
      <c r="S37">
        <v>40.11</v>
      </c>
      <c r="T37">
        <v>39.74</v>
      </c>
      <c r="U37">
        <v>38.159999999999997</v>
      </c>
      <c r="V37">
        <v>34.61</v>
      </c>
      <c r="W37">
        <v>35.270000000000003</v>
      </c>
      <c r="X37">
        <v>35.25</v>
      </c>
      <c r="Y37">
        <v>35.03</v>
      </c>
      <c r="Z37">
        <v>35.58</v>
      </c>
      <c r="AA37">
        <v>34.94</v>
      </c>
      <c r="AB37">
        <v>35.47</v>
      </c>
      <c r="AC37">
        <v>36.78</v>
      </c>
      <c r="AD37">
        <v>37.049999999999997</v>
      </c>
      <c r="AE37">
        <v>37.33</v>
      </c>
      <c r="AF37">
        <v>36.15</v>
      </c>
      <c r="AG37">
        <v>36.700000000000003</v>
      </c>
      <c r="AH37">
        <v>37.590000000000003</v>
      </c>
      <c r="AI37">
        <v>38.880000000000003</v>
      </c>
      <c r="AJ37">
        <v>37.630000000000003</v>
      </c>
      <c r="AK37">
        <v>37.69</v>
      </c>
      <c r="AL37">
        <v>37.57</v>
      </c>
      <c r="AM37">
        <v>37.81</v>
      </c>
      <c r="AN37">
        <v>37.22</v>
      </c>
      <c r="AO37">
        <v>37.28</v>
      </c>
      <c r="AP37">
        <v>37.299999999999997</v>
      </c>
      <c r="AQ37">
        <v>37.520000000000003</v>
      </c>
      <c r="AR37">
        <v>37.880000000000003</v>
      </c>
      <c r="AS37">
        <v>37.29</v>
      </c>
      <c r="AT37">
        <v>37.81</v>
      </c>
      <c r="AU37">
        <v>38.47</v>
      </c>
      <c r="AV37">
        <v>39.1</v>
      </c>
      <c r="AW37">
        <v>40.93</v>
      </c>
      <c r="AX37">
        <v>40.6</v>
      </c>
      <c r="AY37">
        <v>40.94</v>
      </c>
      <c r="AZ37">
        <v>41.05</v>
      </c>
      <c r="BA37">
        <v>41.16</v>
      </c>
      <c r="BB37">
        <v>42.23</v>
      </c>
      <c r="BC37">
        <v>40.98</v>
      </c>
      <c r="BD37">
        <v>40.96</v>
      </c>
      <c r="BE37">
        <v>40.82</v>
      </c>
      <c r="BF37">
        <v>41.76</v>
      </c>
      <c r="BG37">
        <v>40.92</v>
      </c>
      <c r="BH37">
        <v>41.3</v>
      </c>
      <c r="BI37">
        <v>41.48</v>
      </c>
      <c r="BJ37">
        <v>42.03</v>
      </c>
      <c r="BK37">
        <v>41.99</v>
      </c>
      <c r="BL37">
        <v>41.96</v>
      </c>
      <c r="BM37">
        <v>41.96</v>
      </c>
      <c r="BN37">
        <v>42.01</v>
      </c>
      <c r="BO37">
        <v>41.84</v>
      </c>
      <c r="BP37">
        <v>41.75</v>
      </c>
      <c r="BQ37">
        <v>41.42</v>
      </c>
      <c r="BR37" s="10">
        <f t="shared" si="0"/>
        <v>8.4293193717277448E-2</v>
      </c>
      <c r="BS37" s="11" cm="1">
        <f t="array" aca="1" ref="BS37" ca="1">_xlfn.PERCENTILE.INC((OFFSET(E37,0,1,1,COLUMNS(E37:BQ37)-1) - E37:BP37) / E37:BP37, 0.05) * SQRT(COUNT(E37:BQ37) - 1)</f>
        <v>-0.25498931481903347</v>
      </c>
      <c r="BT37" s="10" cm="1">
        <f t="array" aca="1" ref="BT37" ca="1">_xlfn.STDEV.P((E37:BP37 - OFFSET(E37:BP37,0,1)) / OFFSET(E37:BP37,0,1)) * SQRT(COUNT(E37:BQ37)-1)</f>
        <v>0.17437614113235664</v>
      </c>
      <c r="BU37" s="10" cm="1">
        <f t="array" ref="BU37">-(MAX(1 - (E37:BQ37 / _xlfn.SCAN(E37, E37:BQ37, _xlfn.LAMBDA(_xlpm.a,_xlpm.b, MAX(_xlpm.a, _xlpm.b))))))</f>
        <v>-0.13712291199202198</v>
      </c>
      <c r="BV37" s="12">
        <f t="shared" ca="1" si="1"/>
        <v>0.38177161136633997</v>
      </c>
    </row>
    <row r="38" spans="1:74" x14ac:dyDescent="0.45">
      <c r="A38" s="2" t="s">
        <v>91</v>
      </c>
      <c r="B38" t="s">
        <v>92</v>
      </c>
      <c r="C38" t="s">
        <v>22</v>
      </c>
      <c r="D38" t="s">
        <v>8</v>
      </c>
      <c r="E38">
        <v>2.95</v>
      </c>
      <c r="F38">
        <v>3.1150000000000002</v>
      </c>
      <c r="G38">
        <v>3.0750000000000002</v>
      </c>
      <c r="H38">
        <v>3.0550000000000002</v>
      </c>
      <c r="I38">
        <v>3.03</v>
      </c>
      <c r="J38">
        <v>3.0049999999999999</v>
      </c>
      <c r="K38">
        <v>2.96</v>
      </c>
      <c r="L38">
        <v>2.895</v>
      </c>
      <c r="M38">
        <v>2.9750000000000001</v>
      </c>
      <c r="N38">
        <v>2.9449999999999998</v>
      </c>
      <c r="O38">
        <v>2.9849999999999999</v>
      </c>
      <c r="P38">
        <v>3.04</v>
      </c>
      <c r="Q38">
        <v>3.02</v>
      </c>
      <c r="R38">
        <v>3.05</v>
      </c>
      <c r="S38">
        <v>2.89</v>
      </c>
      <c r="T38">
        <v>2.8849999999999998</v>
      </c>
      <c r="U38">
        <v>2.88</v>
      </c>
      <c r="V38">
        <v>2.95</v>
      </c>
      <c r="W38">
        <v>2.97</v>
      </c>
      <c r="X38">
        <v>2.99</v>
      </c>
      <c r="Y38">
        <v>3.0550000000000002</v>
      </c>
      <c r="Z38">
        <v>3.04</v>
      </c>
      <c r="AA38">
        <v>3.01</v>
      </c>
      <c r="AB38">
        <v>2.9550000000000001</v>
      </c>
      <c r="AC38">
        <v>3</v>
      </c>
      <c r="AD38">
        <v>3.08</v>
      </c>
      <c r="AE38">
        <v>3.0350000000000001</v>
      </c>
      <c r="AF38">
        <v>2.91</v>
      </c>
      <c r="AG38">
        <v>2.9</v>
      </c>
      <c r="AH38">
        <v>2.9550000000000001</v>
      </c>
      <c r="AI38">
        <v>2.9449999999999998</v>
      </c>
      <c r="AJ38">
        <v>2.9049999999999998</v>
      </c>
      <c r="AK38">
        <v>2.82</v>
      </c>
      <c r="AL38">
        <v>2.84</v>
      </c>
      <c r="AM38">
        <v>2.86</v>
      </c>
      <c r="AN38">
        <v>2.87</v>
      </c>
      <c r="AO38">
        <v>2.86</v>
      </c>
      <c r="AP38">
        <v>2.86</v>
      </c>
      <c r="AQ38">
        <v>2.88</v>
      </c>
      <c r="AR38">
        <v>2.875</v>
      </c>
      <c r="AS38">
        <v>2.84</v>
      </c>
      <c r="AT38">
        <v>2.7749999999999999</v>
      </c>
      <c r="AU38">
        <v>2.78</v>
      </c>
      <c r="AV38">
        <v>2.7450000000000001</v>
      </c>
      <c r="AW38">
        <v>2.85</v>
      </c>
      <c r="AX38">
        <v>2.83</v>
      </c>
      <c r="AY38">
        <v>2.82</v>
      </c>
      <c r="AZ38">
        <v>2.8050000000000002</v>
      </c>
      <c r="BA38">
        <v>2.79</v>
      </c>
      <c r="BB38">
        <v>2.8450000000000002</v>
      </c>
      <c r="BC38">
        <v>2.8050000000000002</v>
      </c>
      <c r="BD38">
        <v>2.8450000000000002</v>
      </c>
      <c r="BE38">
        <v>2.83</v>
      </c>
      <c r="BF38">
        <v>2.7650000000000001</v>
      </c>
      <c r="BG38">
        <v>2.66</v>
      </c>
      <c r="BH38">
        <v>2.7050000000000001</v>
      </c>
      <c r="BI38">
        <v>2.65</v>
      </c>
      <c r="BJ38">
        <v>2.71</v>
      </c>
      <c r="BK38">
        <v>2.68</v>
      </c>
      <c r="BL38">
        <v>2.6749999999999998</v>
      </c>
      <c r="BM38">
        <v>2.6749999999999998</v>
      </c>
      <c r="BN38">
        <v>2.6949999999999998</v>
      </c>
      <c r="BO38">
        <v>2.66</v>
      </c>
      <c r="BP38">
        <v>2.8250000000000002</v>
      </c>
      <c r="BQ38">
        <v>2.67</v>
      </c>
      <c r="BR38" s="10">
        <f t="shared" si="0"/>
        <v>-9.4915254237288207E-2</v>
      </c>
      <c r="BS38" s="11" cm="1">
        <f t="array" aca="1" ref="BS38" ca="1">_xlfn.PERCENTILE.INC((OFFSET(E38,0,1,1,COLUMNS(E38:BQ38)-1) - E38:BP38) / E38:BP38, 0.05) * SQRT(COUNT(E38:BQ38) - 1)</f>
        <v>-0.29333972417699722</v>
      </c>
      <c r="BT38" s="10" cm="1">
        <f t="array" aca="1" ref="BT38" ca="1">_xlfn.STDEV.P((E38:BP38 - OFFSET(E38:BP38,0,1)) / OFFSET(E38:BP38,0,1)) * SQRT(COUNT(E38:BQ38)-1)</f>
        <v>0.16736099946005059</v>
      </c>
      <c r="BU38" s="10" cm="1">
        <f t="array" ref="BU38">-(MAX(1 - (E38:BQ38 / _xlfn.SCAN(E38, E38:BQ38, _xlfn.LAMBDA(_xlpm.a,_xlpm.b, MAX(_xlpm.a, _xlpm.b))))))</f>
        <v>-0.14927768860353141</v>
      </c>
      <c r="BV38" s="12">
        <f t="shared" ca="1" si="1"/>
        <v>-0.67301574401453146</v>
      </c>
    </row>
    <row r="39" spans="1:74" x14ac:dyDescent="0.45">
      <c r="A39" s="2" t="s">
        <v>93</v>
      </c>
      <c r="B39" t="s">
        <v>94</v>
      </c>
      <c r="C39" t="s">
        <v>19</v>
      </c>
      <c r="D39" t="s">
        <v>8</v>
      </c>
      <c r="E39">
        <v>4.47</v>
      </c>
      <c r="F39">
        <v>4.67</v>
      </c>
      <c r="G39">
        <v>4.5999999999999996</v>
      </c>
      <c r="H39">
        <v>4.5999999999999996</v>
      </c>
      <c r="I39">
        <v>4.5</v>
      </c>
      <c r="J39">
        <v>4.49</v>
      </c>
      <c r="K39">
        <v>4.4400000000000004</v>
      </c>
      <c r="L39">
        <v>4.53</v>
      </c>
      <c r="M39">
        <v>4.63</v>
      </c>
      <c r="N39">
        <v>4.72</v>
      </c>
      <c r="O39">
        <v>4.78</v>
      </c>
      <c r="P39">
        <v>4.8</v>
      </c>
      <c r="Q39">
        <v>4.75</v>
      </c>
      <c r="R39">
        <v>4.7300000000000004</v>
      </c>
      <c r="S39">
        <v>4.68</v>
      </c>
      <c r="T39">
        <v>4.82</v>
      </c>
      <c r="U39">
        <v>4.7699999999999996</v>
      </c>
      <c r="V39">
        <v>4.91</v>
      </c>
      <c r="W39">
        <v>4.95</v>
      </c>
      <c r="X39">
        <v>4.95</v>
      </c>
      <c r="Y39">
        <v>5</v>
      </c>
      <c r="Z39">
        <v>4.95</v>
      </c>
      <c r="AA39">
        <v>4.9800000000000004</v>
      </c>
      <c r="AB39">
        <v>4.8899999999999997</v>
      </c>
      <c r="AC39">
        <v>4.9800000000000004</v>
      </c>
      <c r="AD39">
        <v>4.87</v>
      </c>
      <c r="AE39">
        <v>4.91</v>
      </c>
      <c r="AF39">
        <v>4.87</v>
      </c>
      <c r="AG39">
        <v>4.93</v>
      </c>
      <c r="AH39">
        <v>5.05</v>
      </c>
      <c r="AI39">
        <v>5.04</v>
      </c>
      <c r="AJ39">
        <v>5.01</v>
      </c>
      <c r="AK39">
        <v>4.97</v>
      </c>
      <c r="AL39">
        <v>4.99</v>
      </c>
      <c r="AM39">
        <v>4.95</v>
      </c>
      <c r="AN39">
        <v>4.9400000000000004</v>
      </c>
      <c r="AO39">
        <v>4.9400000000000004</v>
      </c>
      <c r="AP39">
        <v>4.9800000000000004</v>
      </c>
      <c r="AQ39">
        <v>4.97</v>
      </c>
      <c r="AR39">
        <v>5</v>
      </c>
      <c r="AS39">
        <v>5</v>
      </c>
      <c r="AT39">
        <v>5</v>
      </c>
      <c r="AU39">
        <v>4.95</v>
      </c>
      <c r="AV39">
        <v>5</v>
      </c>
      <c r="AW39">
        <v>5.03</v>
      </c>
      <c r="AX39">
        <v>5.04</v>
      </c>
      <c r="AY39">
        <v>4.9800000000000004</v>
      </c>
      <c r="AZ39">
        <v>5.16</v>
      </c>
      <c r="BA39">
        <v>5.17</v>
      </c>
      <c r="BB39">
        <v>5.16</v>
      </c>
      <c r="BC39">
        <v>5.0999999999999996</v>
      </c>
      <c r="BD39">
        <v>5.17</v>
      </c>
      <c r="BE39">
        <v>5.26</v>
      </c>
      <c r="BF39">
        <v>5.23</v>
      </c>
      <c r="BG39">
        <v>5.31</v>
      </c>
      <c r="BH39">
        <v>5.26</v>
      </c>
      <c r="BI39">
        <v>5.35</v>
      </c>
      <c r="BJ39">
        <v>5.33</v>
      </c>
      <c r="BK39">
        <v>5.4</v>
      </c>
      <c r="BL39">
        <v>5.44</v>
      </c>
      <c r="BM39">
        <v>5.44</v>
      </c>
      <c r="BN39">
        <v>5.52</v>
      </c>
      <c r="BO39">
        <v>5.45</v>
      </c>
      <c r="BP39">
        <v>5.3</v>
      </c>
      <c r="BQ39">
        <v>5.29</v>
      </c>
      <c r="BR39" s="10">
        <f t="shared" si="0"/>
        <v>0.18344519015659963</v>
      </c>
      <c r="BS39" s="11" cm="1">
        <f t="array" aca="1" ref="BS39" ca="1">_xlfn.PERCENTILE.INC((OFFSET(E39,0,1,1,COLUMNS(E39:BQ39)-1) - E39:BP39) / E39:BP39, 0.05) * SQRT(COUNT(E39:BQ39) - 1)</f>
        <v>-0.14087871829932255</v>
      </c>
      <c r="BT39" s="10" cm="1">
        <f t="array" aca="1" ref="BT39" ca="1">_xlfn.STDEV.P((E39:BP39 - OFFSET(E39:BP39,0,1)) / OFFSET(E39:BP39,0,1)) * SQRT(COUNT(E39:BQ39)-1)</f>
        <v>0.11218661661574131</v>
      </c>
      <c r="BU39" s="10" cm="1">
        <f t="array" ref="BU39">-(MAX(1 - (E39:BQ39 / _xlfn.SCAN(E39, E39:BQ39, _xlfn.LAMBDA(_xlpm.a,_xlpm.b, MAX(_xlpm.a, _xlpm.b))))))</f>
        <v>-4.9250535331905709E-2</v>
      </c>
      <c r="BV39" s="12">
        <f t="shared" ca="1" si="1"/>
        <v>1.4772159266635105</v>
      </c>
    </row>
    <row r="40" spans="1:74" x14ac:dyDescent="0.45">
      <c r="A40" s="2" t="s">
        <v>95</v>
      </c>
      <c r="B40" t="s">
        <v>96</v>
      </c>
      <c r="C40" t="s">
        <v>71</v>
      </c>
      <c r="D40" t="s">
        <v>29</v>
      </c>
      <c r="E40">
        <v>54.3</v>
      </c>
      <c r="F40">
        <v>53.8</v>
      </c>
      <c r="G40">
        <v>51.05</v>
      </c>
      <c r="H40">
        <v>51.35</v>
      </c>
      <c r="I40">
        <v>51</v>
      </c>
      <c r="J40">
        <v>50.5</v>
      </c>
      <c r="K40">
        <v>49.36</v>
      </c>
      <c r="L40">
        <v>48.64</v>
      </c>
      <c r="M40">
        <v>49.5</v>
      </c>
      <c r="N40">
        <v>49.96</v>
      </c>
      <c r="O40">
        <v>51.45</v>
      </c>
      <c r="P40">
        <v>50.9</v>
      </c>
      <c r="Q40">
        <v>49.82</v>
      </c>
      <c r="R40">
        <v>50.7</v>
      </c>
      <c r="S40">
        <v>50.05</v>
      </c>
      <c r="T40">
        <v>50.5</v>
      </c>
      <c r="U40">
        <v>53.95</v>
      </c>
      <c r="V40">
        <v>54.25</v>
      </c>
      <c r="W40">
        <v>55.5</v>
      </c>
      <c r="X40">
        <v>55.65</v>
      </c>
      <c r="Y40">
        <v>55.95</v>
      </c>
      <c r="Z40">
        <v>56.8</v>
      </c>
      <c r="AA40">
        <v>57.25</v>
      </c>
      <c r="AB40">
        <v>56.05</v>
      </c>
      <c r="AC40">
        <v>55.95</v>
      </c>
      <c r="AD40">
        <v>56.15</v>
      </c>
      <c r="AE40">
        <v>55.1</v>
      </c>
      <c r="AF40">
        <v>55.45</v>
      </c>
      <c r="AG40">
        <v>58.6</v>
      </c>
      <c r="AH40">
        <v>57.85</v>
      </c>
      <c r="AI40">
        <v>56.4</v>
      </c>
      <c r="AJ40">
        <v>56</v>
      </c>
      <c r="AK40">
        <v>54.9</v>
      </c>
      <c r="AL40">
        <v>55.7</v>
      </c>
      <c r="AM40">
        <v>55.9</v>
      </c>
      <c r="AN40">
        <v>57.1</v>
      </c>
      <c r="AO40">
        <v>57.55</v>
      </c>
      <c r="AP40">
        <v>56.2</v>
      </c>
      <c r="AQ40">
        <v>56.5</v>
      </c>
      <c r="AR40">
        <v>56.8</v>
      </c>
      <c r="AS40">
        <v>55.15</v>
      </c>
      <c r="AT40">
        <v>55.15</v>
      </c>
      <c r="AU40">
        <v>53.6</v>
      </c>
      <c r="AV40">
        <v>54.65</v>
      </c>
      <c r="AW40">
        <v>55.75</v>
      </c>
      <c r="AX40">
        <v>56.4</v>
      </c>
      <c r="AY40">
        <v>55.85</v>
      </c>
      <c r="AZ40">
        <v>55.2</v>
      </c>
      <c r="BA40">
        <v>54.35</v>
      </c>
      <c r="BB40">
        <v>54.25</v>
      </c>
      <c r="BC40">
        <v>53.7</v>
      </c>
      <c r="BD40">
        <v>55.15</v>
      </c>
      <c r="BE40">
        <v>56.5</v>
      </c>
      <c r="BF40">
        <v>55.8</v>
      </c>
      <c r="BG40">
        <v>54.3</v>
      </c>
      <c r="BH40">
        <v>54.6</v>
      </c>
      <c r="BI40">
        <v>52.9</v>
      </c>
      <c r="BJ40">
        <v>53.5</v>
      </c>
      <c r="BK40">
        <v>53.25</v>
      </c>
      <c r="BL40">
        <v>53.9</v>
      </c>
      <c r="BM40">
        <v>53.9</v>
      </c>
      <c r="BN40">
        <v>53.9</v>
      </c>
      <c r="BO40">
        <v>53.85</v>
      </c>
      <c r="BP40">
        <v>54.65</v>
      </c>
      <c r="BQ40">
        <v>54.55</v>
      </c>
      <c r="BR40" s="10">
        <f t="shared" si="0"/>
        <v>4.6040515653775326E-3</v>
      </c>
      <c r="BS40" s="11" cm="1">
        <f t="array" aca="1" ref="BS40" ca="1">_xlfn.PERCENTILE.INC((OFFSET(E40,0,1,1,COLUMNS(E40:BQ40)-1) - E40:BP40) / E40:BP40, 0.05) * SQRT(COUNT(E40:BQ40) - 1)</f>
        <v>-0.22337320504196731</v>
      </c>
      <c r="BT40" s="10" cm="1">
        <f t="array" aca="1" ref="BT40" ca="1">_xlfn.STDEV.P((E40:BP40 - OFFSET(E40:BP40,0,1)) / OFFSET(E40:BP40,0,1)) * SQRT(COUNT(E40:BQ40)-1)</f>
        <v>0.15684741785265466</v>
      </c>
      <c r="BU40" s="10" cm="1">
        <f t="array" ref="BU40">-(MAX(1 - (E40:BQ40 / _xlfn.SCAN(E40, E40:BQ40, _xlfn.LAMBDA(_xlpm.a,_xlpm.b, MAX(_xlpm.a, _xlpm.b))))))</f>
        <v>-0.10423572744014731</v>
      </c>
      <c r="BV40" s="12">
        <f t="shared" ca="1" si="1"/>
        <v>-8.3630842939846281E-2</v>
      </c>
    </row>
    <row r="41" spans="1:74" x14ac:dyDescent="0.45">
      <c r="A41" s="2" t="s">
        <v>97</v>
      </c>
      <c r="B41" t="s">
        <v>98</v>
      </c>
      <c r="C41" t="s">
        <v>22</v>
      </c>
      <c r="D41" t="s">
        <v>29</v>
      </c>
      <c r="E41">
        <v>4122</v>
      </c>
      <c r="F41">
        <v>4345</v>
      </c>
      <c r="G41">
        <v>4323</v>
      </c>
      <c r="H41">
        <v>4400</v>
      </c>
      <c r="I41">
        <v>4235</v>
      </c>
      <c r="J41">
        <v>4314</v>
      </c>
      <c r="K41">
        <v>4159</v>
      </c>
      <c r="L41">
        <v>4116</v>
      </c>
      <c r="M41">
        <v>4187</v>
      </c>
      <c r="N41">
        <v>4187</v>
      </c>
      <c r="O41">
        <v>4269</v>
      </c>
      <c r="P41">
        <v>4365</v>
      </c>
      <c r="Q41">
        <v>4326</v>
      </c>
      <c r="R41">
        <v>4298</v>
      </c>
      <c r="S41">
        <v>4244</v>
      </c>
      <c r="T41">
        <v>4332</v>
      </c>
      <c r="U41">
        <v>4442</v>
      </c>
      <c r="V41">
        <v>4554</v>
      </c>
      <c r="W41">
        <v>4524</v>
      </c>
      <c r="X41">
        <v>4495</v>
      </c>
      <c r="Y41">
        <v>4550</v>
      </c>
      <c r="Z41">
        <v>4653</v>
      </c>
      <c r="AA41">
        <v>4720</v>
      </c>
      <c r="AB41">
        <v>4639</v>
      </c>
      <c r="AC41">
        <v>4780</v>
      </c>
      <c r="AD41">
        <v>4824</v>
      </c>
      <c r="AE41">
        <v>4900</v>
      </c>
      <c r="AF41">
        <v>4832</v>
      </c>
      <c r="AG41">
        <v>5178</v>
      </c>
      <c r="AH41">
        <v>5088</v>
      </c>
      <c r="AI41">
        <v>5038</v>
      </c>
      <c r="AJ41">
        <v>5050</v>
      </c>
      <c r="AK41">
        <v>4906</v>
      </c>
      <c r="AL41">
        <v>4862</v>
      </c>
      <c r="AM41">
        <v>5010</v>
      </c>
      <c r="AN41">
        <v>5000</v>
      </c>
      <c r="AO41">
        <v>5026</v>
      </c>
      <c r="AP41">
        <v>5068</v>
      </c>
      <c r="AQ41">
        <v>5050</v>
      </c>
      <c r="AR41">
        <v>5086</v>
      </c>
      <c r="AS41">
        <v>5090</v>
      </c>
      <c r="AT41">
        <v>4991</v>
      </c>
      <c r="AU41">
        <v>4975</v>
      </c>
      <c r="AV41">
        <v>5086</v>
      </c>
      <c r="AW41">
        <v>5012</v>
      </c>
      <c r="AX41">
        <v>5036</v>
      </c>
      <c r="AY41">
        <v>5068</v>
      </c>
      <c r="AZ41">
        <v>4889</v>
      </c>
      <c r="BA41">
        <v>4914</v>
      </c>
      <c r="BB41">
        <v>4902</v>
      </c>
      <c r="BC41">
        <v>4870</v>
      </c>
      <c r="BD41">
        <v>5056</v>
      </c>
      <c r="BE41">
        <v>4993</v>
      </c>
      <c r="BF41">
        <v>4871</v>
      </c>
      <c r="BG41">
        <v>4758</v>
      </c>
      <c r="BH41">
        <v>4755</v>
      </c>
      <c r="BI41">
        <v>4726</v>
      </c>
      <c r="BJ41">
        <v>4797</v>
      </c>
      <c r="BK41">
        <v>4725</v>
      </c>
      <c r="BL41">
        <v>4721</v>
      </c>
      <c r="BM41">
        <v>4721</v>
      </c>
      <c r="BN41">
        <v>4721</v>
      </c>
      <c r="BO41">
        <v>4778</v>
      </c>
      <c r="BP41">
        <v>4808</v>
      </c>
      <c r="BQ41">
        <v>4720</v>
      </c>
      <c r="BR41" s="10">
        <f t="shared" si="0"/>
        <v>0.1450752062105774</v>
      </c>
      <c r="BS41" s="11" cm="1">
        <f t="array" aca="1" ref="BS41" ca="1">_xlfn.PERCENTILE.INC((OFFSET(E41,0,1,1,COLUMNS(E41:BQ41)-1) - E41:BP41) / E41:BP41, 0.05) * SQRT(COUNT(E41:BQ41) - 1)</f>
        <v>-0.22322203956826686</v>
      </c>
      <c r="BT41" s="10" cm="1">
        <f t="array" aca="1" ref="BT41" ca="1">_xlfn.STDEV.P((E41:BP41 - OFFSET(E41:BP41,0,1)) / OFFSET(E41:BP41,0,1)) * SQRT(COUNT(E41:BQ41)-1)</f>
        <v>0.15785711063115077</v>
      </c>
      <c r="BU41" s="10" cm="1">
        <f t="array" ref="BU41">-(MAX(1 - (E41:BQ41 / _xlfn.SCAN(E41, E41:BQ41, _xlfn.LAMBDA(_xlpm.a,_xlpm.b, MAX(_xlpm.a, _xlpm.b))))))</f>
        <v>-8.8451139436075743E-2</v>
      </c>
      <c r="BV41" s="12">
        <f t="shared" ca="1" si="1"/>
        <v>0.80676678021061321</v>
      </c>
    </row>
    <row r="42" spans="1:74" x14ac:dyDescent="0.45">
      <c r="A42" s="2" t="s">
        <v>99</v>
      </c>
      <c r="B42" t="s">
        <v>100</v>
      </c>
      <c r="C42" t="s">
        <v>37</v>
      </c>
      <c r="D42" t="s">
        <v>8</v>
      </c>
      <c r="E42">
        <v>2.52</v>
      </c>
      <c r="F42">
        <v>2.6880000000000002</v>
      </c>
      <c r="G42">
        <v>2.7</v>
      </c>
      <c r="H42">
        <v>2.67</v>
      </c>
      <c r="I42">
        <v>2.7360000000000002</v>
      </c>
      <c r="J42">
        <v>2.806</v>
      </c>
      <c r="K42">
        <v>2.8260000000000001</v>
      </c>
      <c r="L42">
        <v>2.782</v>
      </c>
      <c r="M42">
        <v>2.9220000000000002</v>
      </c>
      <c r="N42">
        <v>2.89</v>
      </c>
      <c r="O42">
        <v>2.9540000000000002</v>
      </c>
      <c r="P42">
        <v>2.8439999999999999</v>
      </c>
      <c r="Q42">
        <v>2.9180000000000001</v>
      </c>
      <c r="R42">
        <v>2.94</v>
      </c>
      <c r="S42">
        <v>2.9159999999999999</v>
      </c>
      <c r="T42">
        <v>2.93</v>
      </c>
      <c r="U42">
        <v>2.8839999999999999</v>
      </c>
      <c r="V42">
        <v>2.8780000000000001</v>
      </c>
      <c r="W42">
        <v>2.8759999999999999</v>
      </c>
      <c r="X42">
        <v>2.9580000000000002</v>
      </c>
      <c r="Y42">
        <v>2.93</v>
      </c>
      <c r="Z42">
        <v>2.9540000000000002</v>
      </c>
      <c r="AA42">
        <v>2.91</v>
      </c>
      <c r="AB42">
        <v>2.99</v>
      </c>
      <c r="AC42">
        <v>3.06</v>
      </c>
      <c r="AD42">
        <v>3.12</v>
      </c>
      <c r="AE42">
        <v>3.0579999999999998</v>
      </c>
      <c r="AF42">
        <v>3.0579999999999998</v>
      </c>
      <c r="AG42">
        <v>3.05</v>
      </c>
      <c r="AH42">
        <v>2.8519999999999999</v>
      </c>
      <c r="AI42">
        <v>2.8279999999999998</v>
      </c>
      <c r="AJ42">
        <v>2.9</v>
      </c>
      <c r="AK42">
        <v>2.9740000000000002</v>
      </c>
      <c r="AL42">
        <v>2.96</v>
      </c>
      <c r="AM42">
        <v>2.97</v>
      </c>
      <c r="AN42">
        <v>3.012</v>
      </c>
      <c r="AO42">
        <v>3</v>
      </c>
      <c r="AP42">
        <v>2.9860000000000002</v>
      </c>
      <c r="AQ42">
        <v>2.9420000000000002</v>
      </c>
      <c r="AR42">
        <v>2.8660000000000001</v>
      </c>
      <c r="AS42">
        <v>2.9260000000000002</v>
      </c>
      <c r="AT42">
        <v>3.0720000000000001</v>
      </c>
      <c r="AU42">
        <v>3.0939999999999999</v>
      </c>
      <c r="AV42">
        <v>3.01</v>
      </c>
      <c r="AW42">
        <v>2.992</v>
      </c>
      <c r="AX42">
        <v>3.0579999999999998</v>
      </c>
      <c r="AY42">
        <v>3.0619999999999998</v>
      </c>
      <c r="AZ42">
        <v>3.1539999999999999</v>
      </c>
      <c r="BA42">
        <v>3.1960000000000002</v>
      </c>
      <c r="BB42">
        <v>3.17</v>
      </c>
      <c r="BC42">
        <v>3.1459999999999999</v>
      </c>
      <c r="BD42">
        <v>3.1680000000000001</v>
      </c>
      <c r="BE42">
        <v>3.21</v>
      </c>
      <c r="BF42">
        <v>3.1659999999999999</v>
      </c>
      <c r="BG42">
        <v>3.3380000000000001</v>
      </c>
      <c r="BH42">
        <v>3.3620000000000001</v>
      </c>
      <c r="BI42">
        <v>3.484</v>
      </c>
      <c r="BJ42">
        <v>3.56</v>
      </c>
      <c r="BK42">
        <v>3.63</v>
      </c>
      <c r="BL42">
        <v>3.6739999999999999</v>
      </c>
      <c r="BM42">
        <v>3.6739999999999999</v>
      </c>
      <c r="BN42">
        <v>3.6739999999999999</v>
      </c>
      <c r="BO42">
        <v>3.63</v>
      </c>
      <c r="BP42">
        <v>3.6219999999999999</v>
      </c>
      <c r="BQ42">
        <v>3.6160000000000001</v>
      </c>
      <c r="BR42" s="10">
        <f t="shared" si="0"/>
        <v>0.43492063492063493</v>
      </c>
      <c r="BS42" s="11" cm="1">
        <f t="array" aca="1" ref="BS42" ca="1">_xlfn.PERCENTILE.INC((OFFSET(E42,0,1,1,COLUMNS(E42:BQ42)-1) - E42:BP42) / E42:BP42, 0.05) * SQRT(COUNT(E42:BQ42) - 1)</f>
        <v>-0.19950896825811873</v>
      </c>
      <c r="BT42" s="10" cm="1">
        <f t="array" aca="1" ref="BT42" ca="1">_xlfn.STDEV.P((E42:BP42 - OFFSET(E42:BP42,0,1)) / OFFSET(E42:BP42,0,1)) * SQRT(COUNT(E42:BQ42)-1)</f>
        <v>0.17396561248044209</v>
      </c>
      <c r="BU42" s="10" cm="1">
        <f t="array" ref="BU42">-(MAX(1 - (E42:BQ42 / _xlfn.SCAN(E42, E42:BQ42, _xlfn.LAMBDA(_xlpm.a,_xlpm.b, MAX(_xlpm.a, _xlpm.b))))))</f>
        <v>-9.3589743589743701E-2</v>
      </c>
      <c r="BV42" s="12">
        <f t="shared" ca="1" si="1"/>
        <v>2.3981710847263269</v>
      </c>
    </row>
    <row r="43" spans="1:74" x14ac:dyDescent="0.45">
      <c r="A43" s="2" t="s">
        <v>101</v>
      </c>
      <c r="B43" t="s">
        <v>102</v>
      </c>
      <c r="C43" t="s">
        <v>22</v>
      </c>
      <c r="D43" t="s">
        <v>8</v>
      </c>
      <c r="E43">
        <v>89.21</v>
      </c>
      <c r="F43">
        <v>94.7</v>
      </c>
      <c r="G43">
        <v>93.35</v>
      </c>
      <c r="H43">
        <v>93.14</v>
      </c>
      <c r="I43">
        <v>92.33</v>
      </c>
      <c r="J43">
        <v>93.01</v>
      </c>
      <c r="K43">
        <v>93.93</v>
      </c>
      <c r="L43">
        <v>93.25</v>
      </c>
      <c r="M43">
        <v>96.9</v>
      </c>
      <c r="N43">
        <v>96.59</v>
      </c>
      <c r="O43">
        <v>99.1</v>
      </c>
      <c r="P43">
        <v>100.24</v>
      </c>
      <c r="Q43">
        <v>100.88</v>
      </c>
      <c r="R43">
        <v>101.36</v>
      </c>
      <c r="S43">
        <v>100.92</v>
      </c>
      <c r="T43">
        <v>102.54</v>
      </c>
      <c r="U43">
        <v>104.06</v>
      </c>
      <c r="V43">
        <v>105.9</v>
      </c>
      <c r="W43">
        <v>106.12</v>
      </c>
      <c r="X43">
        <v>110</v>
      </c>
      <c r="Y43">
        <v>109.58</v>
      </c>
      <c r="Z43">
        <v>112.52</v>
      </c>
      <c r="AA43">
        <v>111.86</v>
      </c>
      <c r="AB43">
        <v>111.4</v>
      </c>
      <c r="AC43">
        <v>114</v>
      </c>
      <c r="AD43">
        <v>113.98</v>
      </c>
      <c r="AE43">
        <v>113.16</v>
      </c>
      <c r="AF43">
        <v>113.3</v>
      </c>
      <c r="AG43">
        <v>113.14</v>
      </c>
      <c r="AH43">
        <v>113</v>
      </c>
      <c r="AI43">
        <v>112.86</v>
      </c>
      <c r="AJ43">
        <v>114.38</v>
      </c>
      <c r="AK43">
        <v>114.26</v>
      </c>
      <c r="AL43">
        <v>113.06</v>
      </c>
      <c r="AM43">
        <v>114.64</v>
      </c>
      <c r="AN43">
        <v>114.18</v>
      </c>
      <c r="AO43">
        <v>114.08</v>
      </c>
      <c r="AP43">
        <v>113.76</v>
      </c>
      <c r="AQ43">
        <v>113.26</v>
      </c>
      <c r="AR43">
        <v>113.82</v>
      </c>
      <c r="AS43">
        <v>107.36</v>
      </c>
      <c r="AT43">
        <v>109.18</v>
      </c>
      <c r="AU43">
        <v>109.2</v>
      </c>
      <c r="AV43">
        <v>110.14</v>
      </c>
      <c r="AW43">
        <v>110.98</v>
      </c>
      <c r="AX43">
        <v>110.32</v>
      </c>
      <c r="AY43">
        <v>110.84</v>
      </c>
      <c r="AZ43">
        <v>108.4</v>
      </c>
      <c r="BA43">
        <v>110.14</v>
      </c>
      <c r="BB43">
        <v>111.64</v>
      </c>
      <c r="BC43">
        <v>112.1</v>
      </c>
      <c r="BD43">
        <v>113.48</v>
      </c>
      <c r="BE43">
        <v>113</v>
      </c>
      <c r="BF43">
        <v>110.68</v>
      </c>
      <c r="BG43">
        <v>109.98</v>
      </c>
      <c r="BH43">
        <v>110.94</v>
      </c>
      <c r="BI43">
        <v>111.08</v>
      </c>
      <c r="BJ43">
        <v>113.3</v>
      </c>
      <c r="BK43">
        <v>111.84</v>
      </c>
      <c r="BL43">
        <v>111.74</v>
      </c>
      <c r="BM43">
        <v>111.74</v>
      </c>
      <c r="BN43">
        <v>112.82</v>
      </c>
      <c r="BO43">
        <v>111.62</v>
      </c>
      <c r="BP43">
        <v>112.02</v>
      </c>
      <c r="BQ43">
        <v>111.02</v>
      </c>
      <c r="BR43" s="10">
        <f t="shared" si="0"/>
        <v>0.24447931846205587</v>
      </c>
      <c r="BS43" s="11" cm="1">
        <f t="array" aca="1" ref="BS43" ca="1">_xlfn.PERCENTILE.INC((OFFSET(E43,0,1,1,COLUMNS(E43:BQ43)-1) - E43:BP43) / E43:BP43, 0.05) * SQRT(COUNT(E43:BQ43) - 1)</f>
        <v>-0.11240106957354118</v>
      </c>
      <c r="BT43" s="10" cm="1">
        <f t="array" aca="1" ref="BT43" ca="1">_xlfn.STDEV.P((E43:BP43 - OFFSET(E43:BP43,0,1)) / OFFSET(E43:BP43,0,1)) * SQRT(COUNT(E43:BQ43)-1)</f>
        <v>0.12631032094547842</v>
      </c>
      <c r="BU43" s="10" cm="1">
        <f t="array" ref="BU43">-(MAX(1 - (E43:BQ43 / _xlfn.SCAN(E43, E43:BQ43, _xlfn.LAMBDA(_xlpm.a,_xlpm.b, MAX(_xlpm.a, _xlpm.b))))))</f>
        <v>-6.3503140265178004E-2</v>
      </c>
      <c r="BV43" s="12">
        <f t="shared" ca="1" si="1"/>
        <v>1.795245102944534</v>
      </c>
    </row>
    <row r="44" spans="1:74" x14ac:dyDescent="0.45">
      <c r="A44" s="2" t="s">
        <v>103</v>
      </c>
      <c r="B44" t="s">
        <v>104</v>
      </c>
      <c r="C44" t="s">
        <v>19</v>
      </c>
      <c r="D44" t="s">
        <v>8</v>
      </c>
      <c r="E44">
        <v>12.42</v>
      </c>
      <c r="F44">
        <v>13</v>
      </c>
      <c r="G44">
        <v>12.824999999999999</v>
      </c>
      <c r="H44">
        <v>13.12</v>
      </c>
      <c r="I44">
        <v>13.1</v>
      </c>
      <c r="J44">
        <v>12.96</v>
      </c>
      <c r="K44">
        <v>13.21</v>
      </c>
      <c r="L44">
        <v>13.08</v>
      </c>
      <c r="M44">
        <v>13.86</v>
      </c>
      <c r="N44">
        <v>14.125</v>
      </c>
      <c r="O44">
        <v>14.555</v>
      </c>
      <c r="P44">
        <v>14.53</v>
      </c>
      <c r="Q44">
        <v>14.95</v>
      </c>
      <c r="R44">
        <v>15.01</v>
      </c>
      <c r="S44">
        <v>14.935</v>
      </c>
      <c r="T44">
        <v>14.955</v>
      </c>
      <c r="U44">
        <v>15.255000000000001</v>
      </c>
      <c r="V44">
        <v>15.484999999999999</v>
      </c>
      <c r="W44">
        <v>15.79</v>
      </c>
      <c r="X44">
        <v>13.73</v>
      </c>
      <c r="Y44">
        <v>13.315</v>
      </c>
      <c r="Z44">
        <v>13.09</v>
      </c>
      <c r="AA44">
        <v>12.61</v>
      </c>
      <c r="AB44">
        <v>12.565</v>
      </c>
      <c r="AC44">
        <v>12.845000000000001</v>
      </c>
      <c r="AD44">
        <v>13.07</v>
      </c>
      <c r="AE44">
        <v>13.324999999999999</v>
      </c>
      <c r="AF44">
        <v>13.185</v>
      </c>
      <c r="AG44">
        <v>13.395</v>
      </c>
      <c r="AH44">
        <v>13.975</v>
      </c>
      <c r="AI44">
        <v>13.98</v>
      </c>
      <c r="AJ44">
        <v>14.035</v>
      </c>
      <c r="AK44">
        <v>12.56</v>
      </c>
      <c r="AL44">
        <v>12.475</v>
      </c>
      <c r="AM44">
        <v>12.664999999999999</v>
      </c>
      <c r="AN44">
        <v>12.63</v>
      </c>
      <c r="AO44">
        <v>12.5</v>
      </c>
      <c r="AP44">
        <v>12.74</v>
      </c>
      <c r="AQ44">
        <v>12.795</v>
      </c>
      <c r="AR44">
        <v>12.94</v>
      </c>
      <c r="AS44">
        <v>12.7</v>
      </c>
      <c r="AT44">
        <v>12.7</v>
      </c>
      <c r="AU44">
        <v>12.824999999999999</v>
      </c>
      <c r="AV44">
        <v>12.845000000000001</v>
      </c>
      <c r="AW44">
        <v>12.845000000000001</v>
      </c>
      <c r="AX44">
        <v>12.73</v>
      </c>
      <c r="AY44">
        <v>12.46</v>
      </c>
      <c r="AZ44">
        <v>12.265000000000001</v>
      </c>
      <c r="BA44">
        <v>12.55</v>
      </c>
      <c r="BB44">
        <v>12.505000000000001</v>
      </c>
      <c r="BC44">
        <v>12.68</v>
      </c>
      <c r="BD44">
        <v>12.705</v>
      </c>
      <c r="BE44">
        <v>12.645</v>
      </c>
      <c r="BF44">
        <v>12.47</v>
      </c>
      <c r="BG44">
        <v>12.385</v>
      </c>
      <c r="BH44">
        <v>12.54</v>
      </c>
      <c r="BI44">
        <v>12.45</v>
      </c>
      <c r="BJ44">
        <v>12.88</v>
      </c>
      <c r="BK44">
        <v>12.68</v>
      </c>
      <c r="BL44">
        <v>12.685</v>
      </c>
      <c r="BM44">
        <v>12.685</v>
      </c>
      <c r="BN44">
        <v>12.85</v>
      </c>
      <c r="BO44">
        <v>12.515000000000001</v>
      </c>
      <c r="BP44">
        <v>12.494999999999999</v>
      </c>
      <c r="BQ44">
        <v>12.31</v>
      </c>
      <c r="BR44" s="10">
        <f t="shared" si="0"/>
        <v>-8.8566827697262023E-3</v>
      </c>
      <c r="BS44" s="11" cm="1">
        <f t="array" aca="1" ref="BS44" ca="1">_xlfn.PERCENTILE.INC((OFFSET(E44,0,1,1,COLUMNS(E44:BQ44)-1) - E44:BP44) / E44:BP44, 0.05) * SQRT(COUNT(E44:BQ44) - 1)</f>
        <v>-0.2368193708004005</v>
      </c>
      <c r="BT44" s="10" cm="1">
        <f t="array" aca="1" ref="BT44" ca="1">_xlfn.STDEV.P((E44:BP44 - OFFSET(E44:BP44,0,1)) / OFFSET(E44:BP44,0,1)) * SQRT(COUNT(E44:BQ44)-1)</f>
        <v>0.2398394690799738</v>
      </c>
      <c r="BU44" s="10" cm="1">
        <f t="array" ref="BU44">-(MAX(1 - (E44:BQ44 / _xlfn.SCAN(E44, E44:BQ44, _xlfn.LAMBDA(_xlpm.a,_xlpm.b, MAX(_xlpm.a, _xlpm.b))))))</f>
        <v>-0.22324255858138053</v>
      </c>
      <c r="BV44" s="12">
        <f t="shared" ca="1" si="1"/>
        <v>-0.11081585614333214</v>
      </c>
    </row>
    <row r="45" spans="1:74" x14ac:dyDescent="0.45">
      <c r="A45" s="2" t="s">
        <v>105</v>
      </c>
      <c r="B45" t="s">
        <v>106</v>
      </c>
      <c r="C45" t="s">
        <v>7</v>
      </c>
      <c r="D45" t="s">
        <v>8</v>
      </c>
      <c r="E45">
        <v>107.0909</v>
      </c>
      <c r="F45">
        <v>111.67270000000001</v>
      </c>
      <c r="G45">
        <v>110.7272</v>
      </c>
      <c r="H45">
        <v>109.1818</v>
      </c>
      <c r="I45">
        <v>106.9091</v>
      </c>
      <c r="J45">
        <v>107.3818</v>
      </c>
      <c r="K45">
        <v>106.9091</v>
      </c>
      <c r="L45">
        <v>106.4545</v>
      </c>
      <c r="M45">
        <v>107.3091</v>
      </c>
      <c r="N45">
        <v>107.8545</v>
      </c>
      <c r="O45">
        <v>108.01819999999999</v>
      </c>
      <c r="P45">
        <v>109.0545</v>
      </c>
      <c r="Q45">
        <v>109.9636</v>
      </c>
      <c r="R45">
        <v>111.4727</v>
      </c>
      <c r="S45">
        <v>110.90900000000001</v>
      </c>
      <c r="T45">
        <v>112.9272</v>
      </c>
      <c r="U45">
        <v>120.4545</v>
      </c>
      <c r="V45">
        <v>120.7454</v>
      </c>
      <c r="W45">
        <v>119.7273</v>
      </c>
      <c r="X45">
        <v>121.29089999999999</v>
      </c>
      <c r="Y45">
        <v>120.2727</v>
      </c>
      <c r="Z45">
        <v>119.8545</v>
      </c>
      <c r="AA45">
        <v>118.1818</v>
      </c>
      <c r="AB45">
        <v>118.52719999999999</v>
      </c>
      <c r="AC45">
        <v>120.83629999999999</v>
      </c>
      <c r="AD45">
        <v>121.6181</v>
      </c>
      <c r="AE45">
        <v>122.4</v>
      </c>
      <c r="AF45">
        <v>122.32729999999999</v>
      </c>
      <c r="AG45">
        <v>124.94540000000001</v>
      </c>
      <c r="AH45">
        <v>122.79989999999999</v>
      </c>
      <c r="AI45">
        <v>124.6181</v>
      </c>
      <c r="AJ45">
        <v>124.6909</v>
      </c>
      <c r="AK45">
        <v>124.2908</v>
      </c>
      <c r="AL45">
        <v>122.63630000000001</v>
      </c>
      <c r="AM45">
        <v>124.2182</v>
      </c>
      <c r="AN45">
        <v>124.1818</v>
      </c>
      <c r="AO45">
        <v>124.2727</v>
      </c>
      <c r="AP45">
        <v>126.9636</v>
      </c>
      <c r="AQ45">
        <v>128.1454</v>
      </c>
      <c r="AR45">
        <v>128.63630000000001</v>
      </c>
      <c r="AS45">
        <v>128.12719999999999</v>
      </c>
      <c r="AT45">
        <v>126.1454</v>
      </c>
      <c r="AU45">
        <v>125.6545</v>
      </c>
      <c r="AV45">
        <v>126.83629999999999</v>
      </c>
      <c r="AW45">
        <v>127.7272</v>
      </c>
      <c r="AX45">
        <v>127.49079999999999</v>
      </c>
      <c r="AY45">
        <v>126.8181</v>
      </c>
      <c r="AZ45">
        <v>125.56359999999999</v>
      </c>
      <c r="BA45">
        <v>125.4545</v>
      </c>
      <c r="BB45">
        <v>124.4</v>
      </c>
      <c r="BC45">
        <v>123.8181</v>
      </c>
      <c r="BD45">
        <v>125.63630000000001</v>
      </c>
      <c r="BE45">
        <v>125.59990000000001</v>
      </c>
      <c r="BF45">
        <v>121.8909</v>
      </c>
      <c r="BG45">
        <v>120.6909</v>
      </c>
      <c r="BH45">
        <v>121</v>
      </c>
      <c r="BI45">
        <v>121.4545</v>
      </c>
      <c r="BJ45">
        <v>123.1818</v>
      </c>
      <c r="BK45">
        <v>121.4909</v>
      </c>
      <c r="BL45">
        <v>121.5454</v>
      </c>
      <c r="BM45">
        <v>121.5454</v>
      </c>
      <c r="BN45">
        <v>121.7454</v>
      </c>
      <c r="BO45">
        <v>121.2363</v>
      </c>
      <c r="BP45">
        <v>122.4545</v>
      </c>
      <c r="BQ45">
        <v>120.36360000000001</v>
      </c>
      <c r="BR45" s="10">
        <f t="shared" si="0"/>
        <v>0.12393863530888245</v>
      </c>
      <c r="BS45" s="11" cm="1">
        <f t="array" aca="1" ref="BS45" ca="1">_xlfn.PERCENTILE.INC((OFFSET(E45,0,1,1,COLUMNS(E45:BQ45)-1) - E45:BP45) / E45:BP45, 0.05) * SQRT(COUNT(E45:BQ45) - 1)</f>
        <v>-0.13467034214307594</v>
      </c>
      <c r="BT45" s="10" cm="1">
        <f t="array" aca="1" ref="BT45" ca="1">_xlfn.STDEV.P((E45:BP45 - OFFSET(E45:BP45,0,1)) / OFFSET(E45:BP45,0,1)) * SQRT(COUNT(E45:BQ45)-1)</f>
        <v>0.11185188976524621</v>
      </c>
      <c r="BU45" s="10" cm="1">
        <f t="array" ref="BU45">-(MAX(1 - (E45:BQ45 / _xlfn.SCAN(E45, E45:BQ45, _xlfn.LAMBDA(_xlpm.a,_xlpm.b, MAX(_xlpm.a, _xlpm.b))))))</f>
        <v>-6.4310773863987092E-2</v>
      </c>
      <c r="BV45" s="12">
        <f t="shared" ca="1" si="1"/>
        <v>0.94962456332635126</v>
      </c>
    </row>
    <row r="46" spans="1:74" x14ac:dyDescent="0.45">
      <c r="A46" s="2" t="s">
        <v>107</v>
      </c>
      <c r="B46" t="s">
        <v>108</v>
      </c>
      <c r="C46" t="s">
        <v>54</v>
      </c>
      <c r="D46" t="s">
        <v>8</v>
      </c>
      <c r="E46">
        <v>25.45</v>
      </c>
      <c r="F46">
        <v>26.98</v>
      </c>
      <c r="G46">
        <v>27.47</v>
      </c>
      <c r="H46">
        <v>27.65</v>
      </c>
      <c r="I46">
        <v>26.69</v>
      </c>
      <c r="J46">
        <v>25.75</v>
      </c>
      <c r="K46">
        <v>24.63</v>
      </c>
      <c r="L46">
        <v>24.98</v>
      </c>
      <c r="M46">
        <v>25.8</v>
      </c>
      <c r="N46">
        <v>24.75</v>
      </c>
      <c r="O46">
        <v>25.4</v>
      </c>
      <c r="P46">
        <v>26.36</v>
      </c>
      <c r="Q46">
        <v>27.17</v>
      </c>
      <c r="R46">
        <v>27.76</v>
      </c>
      <c r="S46">
        <v>27.83</v>
      </c>
      <c r="T46">
        <v>28.28</v>
      </c>
      <c r="U46">
        <v>29.37</v>
      </c>
      <c r="V46">
        <v>28.91</v>
      </c>
      <c r="W46">
        <v>26.5</v>
      </c>
      <c r="X46">
        <v>25.29</v>
      </c>
      <c r="Y46">
        <v>24.89</v>
      </c>
      <c r="Z46">
        <v>25.42</v>
      </c>
      <c r="AA46">
        <v>24.96</v>
      </c>
      <c r="AB46">
        <v>25.17</v>
      </c>
      <c r="AC46">
        <v>25.63</v>
      </c>
      <c r="AD46">
        <v>25.21</v>
      </c>
      <c r="AE46">
        <v>26.81</v>
      </c>
      <c r="AF46">
        <v>26.5</v>
      </c>
      <c r="AG46">
        <v>28.4</v>
      </c>
      <c r="AH46">
        <v>28.29</v>
      </c>
      <c r="AI46">
        <v>28.8</v>
      </c>
      <c r="AJ46">
        <v>28.86</v>
      </c>
      <c r="AK46">
        <v>28.07</v>
      </c>
      <c r="AL46">
        <v>29.02</v>
      </c>
      <c r="AM46">
        <v>29.21</v>
      </c>
      <c r="AN46">
        <v>29.07</v>
      </c>
      <c r="AO46">
        <v>29.89</v>
      </c>
      <c r="AP46">
        <v>30.73</v>
      </c>
      <c r="AQ46">
        <v>30.86</v>
      </c>
      <c r="AR46">
        <v>30.02</v>
      </c>
      <c r="AS46">
        <v>29.81</v>
      </c>
      <c r="AT46">
        <v>29.91</v>
      </c>
      <c r="AU46">
        <v>31.06</v>
      </c>
      <c r="AV46">
        <v>31.64</v>
      </c>
      <c r="AW46">
        <v>31.11</v>
      </c>
      <c r="AX46">
        <v>31.65</v>
      </c>
      <c r="AY46">
        <v>31.32</v>
      </c>
      <c r="AZ46">
        <v>30.72</v>
      </c>
      <c r="BA46">
        <v>31.19</v>
      </c>
      <c r="BB46">
        <v>30.66</v>
      </c>
      <c r="BC46">
        <v>31.27</v>
      </c>
      <c r="BD46">
        <v>31.44</v>
      </c>
      <c r="BE46">
        <v>31.27</v>
      </c>
      <c r="BF46">
        <v>30.42</v>
      </c>
      <c r="BG46">
        <v>29.35</v>
      </c>
      <c r="BH46">
        <v>29.43</v>
      </c>
      <c r="BI46">
        <v>29.09</v>
      </c>
      <c r="BJ46">
        <v>29.25</v>
      </c>
      <c r="BK46">
        <v>28.49</v>
      </c>
      <c r="BL46">
        <v>27.82</v>
      </c>
      <c r="BM46">
        <v>27.82</v>
      </c>
      <c r="BN46">
        <v>27.39</v>
      </c>
      <c r="BO46">
        <v>27.3</v>
      </c>
      <c r="BP46">
        <v>27.79</v>
      </c>
      <c r="BQ46">
        <v>26.97</v>
      </c>
      <c r="BR46" s="10">
        <f t="shared" si="0"/>
        <v>5.9724950884086428E-2</v>
      </c>
      <c r="BS46" s="11" cm="1">
        <f t="array" aca="1" ref="BS46" ca="1">_xlfn.PERCENTILE.INC((OFFSET(E46,0,1,1,COLUMNS(E46:BQ46)-1) - E46:BP46) / E46:BP46, 0.05) * SQRT(COUNT(E46:BQ46) - 1)</f>
        <v>-0.31900720590413639</v>
      </c>
      <c r="BT46" s="10" cm="1">
        <f t="array" aca="1" ref="BT46" ca="1">_xlfn.STDEV.P((E46:BP46 - OFFSET(E46:BP46,0,1)) / OFFSET(E46:BP46,0,1)) * SQRT(COUNT(E46:BQ46)-1)</f>
        <v>0.22437749062399326</v>
      </c>
      <c r="BU46" s="10" cm="1">
        <f t="array" ref="BU46">-(MAX(1 - (E46:BQ46 / _xlfn.SCAN(E46, E46:BQ46, _xlfn.LAMBDA(_xlpm.a,_xlpm.b, MAX(_xlpm.a, _xlpm.b))))))</f>
        <v>-0.15253660197480423</v>
      </c>
      <c r="BV46" s="12">
        <f t="shared" ca="1" si="1"/>
        <v>0.18720067433654389</v>
      </c>
    </row>
    <row r="47" spans="1:74" x14ac:dyDescent="0.45">
      <c r="A47" s="2" t="s">
        <v>109</v>
      </c>
      <c r="B47" t="s">
        <v>110</v>
      </c>
      <c r="C47" t="s">
        <v>111</v>
      </c>
      <c r="D47" t="s">
        <v>58</v>
      </c>
      <c r="E47">
        <v>8.4</v>
      </c>
      <c r="F47">
        <v>8.68</v>
      </c>
      <c r="G47">
        <v>8.75</v>
      </c>
      <c r="H47">
        <v>8.89</v>
      </c>
      <c r="I47">
        <v>9.0500000000000007</v>
      </c>
      <c r="J47">
        <v>9.1</v>
      </c>
      <c r="K47">
        <v>8.75</v>
      </c>
      <c r="L47">
        <v>8.5</v>
      </c>
      <c r="M47">
        <v>8.6999999999999993</v>
      </c>
      <c r="N47">
        <v>8.9499999999999993</v>
      </c>
      <c r="O47">
        <v>8.89</v>
      </c>
      <c r="P47">
        <v>8.58</v>
      </c>
      <c r="Q47">
        <v>8.57</v>
      </c>
      <c r="R47">
        <v>8.74</v>
      </c>
      <c r="S47">
        <v>8.6</v>
      </c>
      <c r="T47">
        <v>9.0500000000000007</v>
      </c>
      <c r="U47">
        <v>9.06</v>
      </c>
      <c r="V47">
        <v>9.6</v>
      </c>
      <c r="W47">
        <v>10.88</v>
      </c>
      <c r="X47">
        <v>10.76</v>
      </c>
      <c r="Y47">
        <v>10.220000000000001</v>
      </c>
      <c r="Z47">
        <v>10.220000000000001</v>
      </c>
      <c r="AA47">
        <v>10.4</v>
      </c>
      <c r="AB47">
        <v>10.199999999999999</v>
      </c>
      <c r="AC47">
        <v>10.4</v>
      </c>
      <c r="AD47">
        <v>10.199999999999999</v>
      </c>
      <c r="AE47">
        <v>10</v>
      </c>
      <c r="AF47">
        <v>9.9499999999999993</v>
      </c>
      <c r="AG47">
        <v>10.18</v>
      </c>
      <c r="AH47">
        <v>9.99</v>
      </c>
      <c r="AI47">
        <v>9.9499999999999993</v>
      </c>
      <c r="AJ47">
        <v>9.76</v>
      </c>
      <c r="AK47">
        <v>9.84</v>
      </c>
      <c r="AL47">
        <v>9.86</v>
      </c>
      <c r="AM47">
        <v>9.6999999999999993</v>
      </c>
      <c r="AN47">
        <v>9.39</v>
      </c>
      <c r="AO47">
        <v>9.48</v>
      </c>
      <c r="AP47">
        <v>9.32</v>
      </c>
      <c r="AQ47">
        <v>9.33</v>
      </c>
      <c r="AR47">
        <v>9.35</v>
      </c>
      <c r="AS47">
        <v>9.15</v>
      </c>
      <c r="AT47">
        <v>9.6</v>
      </c>
      <c r="AU47">
        <v>9.75</v>
      </c>
      <c r="AV47">
        <v>9.6</v>
      </c>
      <c r="AW47">
        <v>10.039999999999999</v>
      </c>
      <c r="AX47">
        <v>9.9</v>
      </c>
      <c r="AY47">
        <v>9.85</v>
      </c>
      <c r="AZ47">
        <v>9.6</v>
      </c>
      <c r="BA47">
        <v>9.35</v>
      </c>
      <c r="BB47">
        <v>9.1199999999999992</v>
      </c>
      <c r="BC47">
        <v>8.99</v>
      </c>
      <c r="BD47">
        <v>9.3699999999999992</v>
      </c>
      <c r="BE47">
        <v>9.07</v>
      </c>
      <c r="BF47">
        <v>9.15</v>
      </c>
      <c r="BG47">
        <v>9</v>
      </c>
      <c r="BH47">
        <v>8.9</v>
      </c>
      <c r="BI47">
        <v>8.9600000000000009</v>
      </c>
      <c r="BJ47">
        <v>9.1</v>
      </c>
      <c r="BK47">
        <v>9.1300000000000008</v>
      </c>
      <c r="BL47">
        <v>8.8800000000000008</v>
      </c>
      <c r="BM47">
        <v>8.8800000000000008</v>
      </c>
      <c r="BN47">
        <v>9</v>
      </c>
      <c r="BO47">
        <v>9.15</v>
      </c>
      <c r="BP47">
        <v>9.15</v>
      </c>
      <c r="BQ47">
        <v>9.2200000000000006</v>
      </c>
      <c r="BR47" s="10">
        <f t="shared" si="0"/>
        <v>9.7619047619047647E-2</v>
      </c>
      <c r="BS47" s="11" cm="1">
        <f t="array" aca="1" ref="BS47" ca="1">_xlfn.PERCENTILE.INC((OFFSET(E47,0,1,1,COLUMNS(E47:BQ47)-1) - E47:BP47) / E47:BP47, 0.05) * SQRT(COUNT(E47:BQ47) - 1)</f>
        <v>-0.25606663072538938</v>
      </c>
      <c r="BT47" s="10" cm="1">
        <f t="array" aca="1" ref="BT47" ca="1">_xlfn.STDEV.P((E47:BP47 - OFFSET(E47:BP47,0,1)) / OFFSET(E47:BP47,0,1)) * SQRT(COUNT(E47:BQ47)-1)</f>
        <v>0.21699707363804122</v>
      </c>
      <c r="BU47" s="10" cm="1">
        <f t="array" ref="BU47">-(MAX(1 - (E47:BQ47 / _xlfn.SCAN(E47, E47:BQ47, _xlfn.LAMBDA(_xlpm.a,_xlpm.b, MAX(_xlpm.a, _xlpm.b))))))</f>
        <v>-0.18382352941176472</v>
      </c>
      <c r="BV47" s="12">
        <f t="shared" ca="1" si="1"/>
        <v>0.36819719706905596</v>
      </c>
    </row>
    <row r="48" spans="1:74" x14ac:dyDescent="0.45">
      <c r="A48" s="2" t="s">
        <v>112</v>
      </c>
      <c r="B48" t="s">
        <v>113</v>
      </c>
      <c r="C48" t="s">
        <v>7</v>
      </c>
      <c r="D48" t="s">
        <v>8</v>
      </c>
      <c r="E48">
        <v>77.040000000000006</v>
      </c>
      <c r="F48">
        <v>79.28</v>
      </c>
      <c r="G48">
        <v>77.06</v>
      </c>
      <c r="H48">
        <v>76.06</v>
      </c>
      <c r="I48">
        <v>74.459999999999994</v>
      </c>
      <c r="J48">
        <v>76.099999999999994</v>
      </c>
      <c r="K48">
        <v>72.38</v>
      </c>
      <c r="L48">
        <v>73.260000000000005</v>
      </c>
      <c r="M48">
        <v>74.92</v>
      </c>
      <c r="N48">
        <v>74.900000000000006</v>
      </c>
      <c r="O48">
        <v>76.44</v>
      </c>
      <c r="P48">
        <v>78</v>
      </c>
      <c r="Q48">
        <v>77.680000000000007</v>
      </c>
      <c r="R48">
        <v>78.22</v>
      </c>
      <c r="S48">
        <v>78.040000000000006</v>
      </c>
      <c r="T48">
        <v>79.760000000000005</v>
      </c>
      <c r="U48">
        <v>79.22</v>
      </c>
      <c r="V48">
        <v>79.680000000000007</v>
      </c>
      <c r="W48">
        <v>80.2</v>
      </c>
      <c r="X48">
        <v>79.88</v>
      </c>
      <c r="Y48">
        <v>80.12</v>
      </c>
      <c r="Z48">
        <v>81.040000000000006</v>
      </c>
      <c r="AA48">
        <v>80.739999999999995</v>
      </c>
      <c r="AB48">
        <v>80.28</v>
      </c>
      <c r="AC48">
        <v>83.76</v>
      </c>
      <c r="AD48">
        <v>83.52</v>
      </c>
      <c r="AE48">
        <v>85</v>
      </c>
      <c r="AF48">
        <v>84.22</v>
      </c>
      <c r="AG48">
        <v>88.2</v>
      </c>
      <c r="AH48">
        <v>92</v>
      </c>
      <c r="AI48">
        <v>91.62</v>
      </c>
      <c r="AJ48">
        <v>88.32</v>
      </c>
      <c r="AK48">
        <v>86.16</v>
      </c>
      <c r="AL48">
        <v>85.22</v>
      </c>
      <c r="AM48">
        <v>86.88</v>
      </c>
      <c r="AN48">
        <v>85.18</v>
      </c>
      <c r="AO48">
        <v>85.56</v>
      </c>
      <c r="AP48">
        <v>84.48</v>
      </c>
      <c r="AQ48">
        <v>85.46</v>
      </c>
      <c r="AR48">
        <v>85.56</v>
      </c>
      <c r="AS48">
        <v>84.34</v>
      </c>
      <c r="AT48">
        <v>83.94</v>
      </c>
      <c r="AU48">
        <v>84.12</v>
      </c>
      <c r="AV48">
        <v>84.2</v>
      </c>
      <c r="AW48">
        <v>86.62</v>
      </c>
      <c r="AX48">
        <v>85.18</v>
      </c>
      <c r="AY48">
        <v>86.4</v>
      </c>
      <c r="AZ48">
        <v>85.28</v>
      </c>
      <c r="BA48">
        <v>84.06</v>
      </c>
      <c r="BB48">
        <v>85.84</v>
      </c>
      <c r="BC48">
        <v>82.96</v>
      </c>
      <c r="BD48">
        <v>86.42</v>
      </c>
      <c r="BE48">
        <v>85.76</v>
      </c>
      <c r="BF48">
        <v>84.02</v>
      </c>
      <c r="BG48">
        <v>84.94</v>
      </c>
      <c r="BH48">
        <v>84.62</v>
      </c>
      <c r="BI48">
        <v>84.4</v>
      </c>
      <c r="BJ48">
        <v>86.4</v>
      </c>
      <c r="BK48">
        <v>84.26</v>
      </c>
      <c r="BL48">
        <v>84.82</v>
      </c>
      <c r="BM48">
        <v>84.82</v>
      </c>
      <c r="BN48">
        <v>85.54</v>
      </c>
      <c r="BO48">
        <v>85.08</v>
      </c>
      <c r="BP48">
        <v>85.84</v>
      </c>
      <c r="BQ48">
        <v>83.88</v>
      </c>
      <c r="BR48" s="10">
        <f t="shared" si="0"/>
        <v>8.878504672897182E-2</v>
      </c>
      <c r="BS48" s="11" cm="1">
        <f t="array" aca="1" ref="BS48" ca="1">_xlfn.PERCENTILE.INC((OFFSET(E48,0,1,1,COLUMNS(E48:BQ48)-1) - E48:BP48) / E48:BP48, 0.05) * SQRT(COUNT(E48:BQ48) - 1)</f>
        <v>-0.22013594573382655</v>
      </c>
      <c r="BT48" s="10" cm="1">
        <f t="array" aca="1" ref="BT48" ca="1">_xlfn.STDEV.P((E48:BP48 - OFFSET(E48:BP48,0,1)) / OFFSET(E48:BP48,0,1)) * SQRT(COUNT(E48:BQ48)-1)</f>
        <v>0.15618210698176443</v>
      </c>
      <c r="BU48" s="10" cm="1">
        <f t="array" ref="BU48">-(MAX(1 - (E48:BQ48 / _xlfn.SCAN(E48, E48:BQ48, _xlfn.LAMBDA(_xlpm.a,_xlpm.b, MAX(_xlpm.a, _xlpm.b))))))</f>
        <v>-9.8260869565217512E-2</v>
      </c>
      <c r="BV48" s="12">
        <f t="shared" ca="1" si="1"/>
        <v>0.45500547257910767</v>
      </c>
    </row>
    <row r="49" spans="1:74" x14ac:dyDescent="0.45">
      <c r="A49" s="2" t="s">
        <v>114</v>
      </c>
      <c r="B49" t="s">
        <v>115</v>
      </c>
      <c r="C49" t="s">
        <v>37</v>
      </c>
      <c r="D49" t="s">
        <v>58</v>
      </c>
      <c r="E49">
        <v>726.5</v>
      </c>
      <c r="F49">
        <v>739</v>
      </c>
      <c r="G49">
        <v>727</v>
      </c>
      <c r="H49">
        <v>734</v>
      </c>
      <c r="I49">
        <v>736.5</v>
      </c>
      <c r="J49">
        <v>730</v>
      </c>
      <c r="K49">
        <v>695.5</v>
      </c>
      <c r="L49">
        <v>677</v>
      </c>
      <c r="M49">
        <v>695.5</v>
      </c>
      <c r="N49">
        <v>683.5</v>
      </c>
      <c r="O49">
        <v>691</v>
      </c>
      <c r="P49">
        <v>702</v>
      </c>
      <c r="Q49">
        <v>703</v>
      </c>
      <c r="R49">
        <v>711.5</v>
      </c>
      <c r="S49">
        <v>706</v>
      </c>
      <c r="T49">
        <v>714</v>
      </c>
      <c r="U49">
        <v>722.5</v>
      </c>
      <c r="V49">
        <v>716</v>
      </c>
      <c r="W49">
        <v>745.5</v>
      </c>
      <c r="X49">
        <v>740.5</v>
      </c>
      <c r="Y49">
        <v>732.5</v>
      </c>
      <c r="Z49">
        <v>761.5</v>
      </c>
      <c r="AA49">
        <v>768</v>
      </c>
      <c r="AB49">
        <v>770.5</v>
      </c>
      <c r="AC49">
        <v>793</v>
      </c>
      <c r="AD49">
        <v>798.5</v>
      </c>
      <c r="AE49">
        <v>787.5</v>
      </c>
      <c r="AF49">
        <v>786</v>
      </c>
      <c r="AG49">
        <v>771.5</v>
      </c>
      <c r="AH49">
        <v>765.5</v>
      </c>
      <c r="AI49">
        <v>762</v>
      </c>
      <c r="AJ49">
        <v>770</v>
      </c>
      <c r="AK49">
        <v>760.5</v>
      </c>
      <c r="AL49">
        <v>760</v>
      </c>
      <c r="AM49">
        <v>765.5</v>
      </c>
      <c r="AN49">
        <v>752.5</v>
      </c>
      <c r="AO49">
        <v>758.5</v>
      </c>
      <c r="AP49">
        <v>760.5</v>
      </c>
      <c r="AQ49">
        <v>768.5</v>
      </c>
      <c r="AR49">
        <v>766.5</v>
      </c>
      <c r="AS49">
        <v>748.5</v>
      </c>
      <c r="AT49">
        <v>755</v>
      </c>
      <c r="AU49">
        <v>761</v>
      </c>
      <c r="AV49">
        <v>761</v>
      </c>
      <c r="AW49">
        <v>758</v>
      </c>
      <c r="AX49">
        <v>764.5</v>
      </c>
      <c r="AY49">
        <v>755</v>
      </c>
      <c r="AZ49">
        <v>726</v>
      </c>
      <c r="BA49">
        <v>721.5</v>
      </c>
      <c r="BB49">
        <v>719</v>
      </c>
      <c r="BC49">
        <v>720.5</v>
      </c>
      <c r="BD49">
        <v>728.5</v>
      </c>
      <c r="BE49">
        <v>717</v>
      </c>
      <c r="BF49">
        <v>712.5</v>
      </c>
      <c r="BG49">
        <v>721.5</v>
      </c>
      <c r="BH49">
        <v>713</v>
      </c>
      <c r="BI49">
        <v>709</v>
      </c>
      <c r="BJ49">
        <v>728.5</v>
      </c>
      <c r="BK49">
        <v>728</v>
      </c>
      <c r="BL49">
        <v>734</v>
      </c>
      <c r="BM49">
        <v>734</v>
      </c>
      <c r="BN49">
        <v>738</v>
      </c>
      <c r="BO49">
        <v>736</v>
      </c>
      <c r="BP49">
        <v>730.5</v>
      </c>
      <c r="BQ49">
        <v>719.5</v>
      </c>
      <c r="BR49" s="10">
        <f t="shared" si="0"/>
        <v>-9.635237439779766E-3</v>
      </c>
      <c r="BS49" s="11" cm="1">
        <f t="array" aca="1" ref="BS49" ca="1">_xlfn.PERCENTILE.INC((OFFSET(E49,0,1,1,COLUMNS(E49:BQ49)-1) - E49:BP49) / E49:BP49, 0.05) * SQRT(COUNT(E49:BQ49) - 1)</f>
        <v>-0.18182429303416439</v>
      </c>
      <c r="BT49" s="10" cm="1">
        <f t="array" aca="1" ref="BT49" ca="1">_xlfn.STDEV.P((E49:BP49 - OFFSET(E49:BP49,0,1)) / OFFSET(E49:BP49,0,1)) * SQRT(COUNT(E49:BQ49)-1)</f>
        <v>0.1260678801029872</v>
      </c>
      <c r="BU49" s="10" cm="1">
        <f t="array" ref="BU49">-(MAX(1 - (E49:BQ49 / _xlfn.SCAN(E49, E49:BQ49, _xlfn.LAMBDA(_xlpm.a,_xlpm.b, MAX(_xlpm.a, _xlpm.b))))))</f>
        <v>-0.11208515967438948</v>
      </c>
      <c r="BV49" s="12">
        <f t="shared" ca="1" si="1"/>
        <v>-0.21699873711499718</v>
      </c>
    </row>
    <row r="50" spans="1:74" x14ac:dyDescent="0.45">
      <c r="A50" s="2" t="s">
        <v>116</v>
      </c>
      <c r="B50" t="s">
        <v>117</v>
      </c>
      <c r="C50" t="s">
        <v>111</v>
      </c>
      <c r="D50" t="s">
        <v>58</v>
      </c>
      <c r="E50">
        <v>327.60000000000002</v>
      </c>
      <c r="F50">
        <v>331.1</v>
      </c>
      <c r="G50">
        <v>330.5</v>
      </c>
      <c r="H50">
        <v>336.7</v>
      </c>
      <c r="I50">
        <v>340.1</v>
      </c>
      <c r="J50">
        <v>328.8</v>
      </c>
      <c r="K50">
        <v>310.39999999999998</v>
      </c>
      <c r="L50">
        <v>306.10000000000002</v>
      </c>
      <c r="M50">
        <v>313</v>
      </c>
      <c r="N50">
        <v>301.3</v>
      </c>
      <c r="O50">
        <v>303.89999999999998</v>
      </c>
      <c r="P50">
        <v>305.89999999999998</v>
      </c>
      <c r="Q50">
        <v>306.39999999999998</v>
      </c>
      <c r="R50">
        <v>318.2</v>
      </c>
      <c r="S50">
        <v>318</v>
      </c>
      <c r="T50">
        <v>318.8</v>
      </c>
      <c r="U50">
        <v>319.2</v>
      </c>
      <c r="V50">
        <v>320.89999999999998</v>
      </c>
      <c r="W50">
        <v>335.3</v>
      </c>
      <c r="X50">
        <v>336</v>
      </c>
      <c r="Y50">
        <v>331.4</v>
      </c>
      <c r="Z50">
        <v>341.4</v>
      </c>
      <c r="AA50">
        <v>348.1</v>
      </c>
      <c r="AB50">
        <v>352.7</v>
      </c>
      <c r="AC50">
        <v>361.5</v>
      </c>
      <c r="AD50">
        <v>364.2</v>
      </c>
      <c r="AE50">
        <v>359.8</v>
      </c>
      <c r="AF50">
        <v>354</v>
      </c>
      <c r="AG50">
        <v>349.3</v>
      </c>
      <c r="AH50">
        <v>353.1</v>
      </c>
      <c r="AI50">
        <v>350.8</v>
      </c>
      <c r="AJ50">
        <v>348.5</v>
      </c>
      <c r="AK50">
        <v>351.1</v>
      </c>
      <c r="AL50">
        <v>348.7</v>
      </c>
      <c r="AM50">
        <v>336.8</v>
      </c>
      <c r="AN50">
        <v>328.7</v>
      </c>
      <c r="AO50">
        <v>338.3</v>
      </c>
      <c r="AP50">
        <v>335.8</v>
      </c>
      <c r="AQ50">
        <v>337.9</v>
      </c>
      <c r="AR50">
        <v>337.7</v>
      </c>
      <c r="AS50">
        <v>330.7</v>
      </c>
      <c r="AT50">
        <v>339.6</v>
      </c>
      <c r="AU50">
        <v>341.7</v>
      </c>
      <c r="AV50">
        <v>335.3</v>
      </c>
      <c r="AW50">
        <v>326.10000000000002</v>
      </c>
      <c r="AX50">
        <v>321.89999999999998</v>
      </c>
      <c r="AY50">
        <v>315.39999999999998</v>
      </c>
      <c r="AZ50">
        <v>304.5</v>
      </c>
      <c r="BA50">
        <v>305.7</v>
      </c>
      <c r="BB50">
        <v>296.89999999999998</v>
      </c>
      <c r="BC50">
        <v>297.5</v>
      </c>
      <c r="BD50">
        <v>304.3</v>
      </c>
      <c r="BE50">
        <v>302.7</v>
      </c>
      <c r="BF50">
        <v>306.89999999999998</v>
      </c>
      <c r="BG50">
        <v>301.5</v>
      </c>
      <c r="BH50">
        <v>300</v>
      </c>
      <c r="BI50">
        <v>302.10000000000002</v>
      </c>
      <c r="BJ50">
        <v>305.39999999999998</v>
      </c>
      <c r="BK50">
        <v>306</v>
      </c>
      <c r="BL50">
        <v>309.60000000000002</v>
      </c>
      <c r="BM50">
        <v>309.60000000000002</v>
      </c>
      <c r="BN50">
        <v>310.8</v>
      </c>
      <c r="BO50">
        <v>306.8</v>
      </c>
      <c r="BP50">
        <v>305.89999999999998</v>
      </c>
      <c r="BQ50">
        <v>304.10000000000002</v>
      </c>
      <c r="BR50" s="10">
        <f t="shared" si="0"/>
        <v>-7.1733821733821729E-2</v>
      </c>
      <c r="BS50" s="11" cm="1">
        <f t="array" aca="1" ref="BS50" ca="1">_xlfn.PERCENTILE.INC((OFFSET(E50,0,1,1,COLUMNS(E50:BQ50)-1) - E50:BP50) / E50:BP50, 0.05) * SQRT(COUNT(E50:BQ50) - 1)</f>
        <v>-0.27193257065116944</v>
      </c>
      <c r="BT50" s="10" cm="1">
        <f t="array" aca="1" ref="BT50" ca="1">_xlfn.STDEV.P((E50:BP50 - OFFSET(E50:BP50,0,1)) / OFFSET(E50:BP50,0,1)) * SQRT(COUNT(E50:BQ50)-1)</f>
        <v>0.15264799454718336</v>
      </c>
      <c r="BU50" s="10" cm="1">
        <f t="array" ref="BU50">-(MAX(1 - (E50:BQ50 / _xlfn.SCAN(E50, E50:BQ50, _xlfn.LAMBDA(_xlpm.a,_xlpm.b, MAX(_xlpm.a, _xlpm.b))))))</f>
        <v>-0.18478857770455792</v>
      </c>
      <c r="BV50" s="12">
        <f t="shared" ca="1" si="1"/>
        <v>-0.58602247171681354</v>
      </c>
    </row>
    <row r="51" spans="1:74" x14ac:dyDescent="0.45">
      <c r="A51" s="2" t="s">
        <v>118</v>
      </c>
      <c r="B51" t="s">
        <v>119</v>
      </c>
      <c r="C51" t="s">
        <v>111</v>
      </c>
      <c r="D51" t="s">
        <v>58</v>
      </c>
      <c r="E51">
        <v>40.18</v>
      </c>
      <c r="F51">
        <v>41.48</v>
      </c>
      <c r="G51">
        <v>40.74</v>
      </c>
      <c r="H51">
        <v>41.32</v>
      </c>
      <c r="I51">
        <v>42</v>
      </c>
      <c r="J51">
        <v>40.32</v>
      </c>
      <c r="K51">
        <v>39.299999999999997</v>
      </c>
      <c r="L51">
        <v>37.700000000000003</v>
      </c>
      <c r="M51">
        <v>39.42</v>
      </c>
      <c r="N51">
        <v>39.479999999999997</v>
      </c>
      <c r="O51">
        <v>40.58</v>
      </c>
      <c r="P51">
        <v>41.1</v>
      </c>
      <c r="Q51">
        <v>40.880000000000003</v>
      </c>
      <c r="R51">
        <v>40.32</v>
      </c>
      <c r="S51">
        <v>40.6</v>
      </c>
      <c r="T51">
        <v>40.4</v>
      </c>
      <c r="U51">
        <v>41.74</v>
      </c>
      <c r="V51">
        <v>40.44</v>
      </c>
      <c r="W51">
        <v>41.42</v>
      </c>
      <c r="X51">
        <v>39.619999999999997</v>
      </c>
      <c r="Y51">
        <v>39.799999999999997</v>
      </c>
      <c r="Z51">
        <v>43</v>
      </c>
      <c r="AA51">
        <v>43.98</v>
      </c>
      <c r="AB51">
        <v>38.4</v>
      </c>
      <c r="AC51">
        <v>40.119999999999997</v>
      </c>
      <c r="AD51">
        <v>39.520000000000003</v>
      </c>
      <c r="AE51">
        <v>39.380000000000003</v>
      </c>
      <c r="AF51">
        <v>37.58</v>
      </c>
      <c r="AG51">
        <v>35.4</v>
      </c>
      <c r="AH51">
        <v>35.08</v>
      </c>
      <c r="AI51">
        <v>34.9</v>
      </c>
      <c r="AJ51">
        <v>35.64</v>
      </c>
      <c r="AK51">
        <v>35.1</v>
      </c>
      <c r="AL51">
        <v>34.799999999999997</v>
      </c>
      <c r="AM51">
        <v>34.979999999999997</v>
      </c>
      <c r="AN51">
        <v>34.82</v>
      </c>
      <c r="AO51">
        <v>36.26</v>
      </c>
      <c r="AP51">
        <v>35.659999999999997</v>
      </c>
      <c r="AQ51">
        <v>35.4</v>
      </c>
      <c r="AR51">
        <v>35.380000000000003</v>
      </c>
      <c r="AS51">
        <v>34.46</v>
      </c>
      <c r="AT51">
        <v>35.28</v>
      </c>
      <c r="AU51">
        <v>35</v>
      </c>
      <c r="AV51">
        <v>35.659999999999997</v>
      </c>
      <c r="AW51">
        <v>36.72</v>
      </c>
      <c r="AX51">
        <v>37.1</v>
      </c>
      <c r="AY51">
        <v>35.6</v>
      </c>
      <c r="AZ51">
        <v>35.159999999999997</v>
      </c>
      <c r="BA51">
        <v>35.119999999999997</v>
      </c>
      <c r="BB51">
        <v>34.92</v>
      </c>
      <c r="BC51">
        <v>34.880000000000003</v>
      </c>
      <c r="BD51">
        <v>35</v>
      </c>
      <c r="BE51">
        <v>35.08</v>
      </c>
      <c r="BF51">
        <v>35.619999999999997</v>
      </c>
      <c r="BG51">
        <v>35.6</v>
      </c>
      <c r="BH51">
        <v>35.82</v>
      </c>
      <c r="BI51">
        <v>36.4</v>
      </c>
      <c r="BJ51">
        <v>37.06</v>
      </c>
      <c r="BK51">
        <v>37.56</v>
      </c>
      <c r="BL51">
        <v>37.76</v>
      </c>
      <c r="BM51">
        <v>37.76</v>
      </c>
      <c r="BN51">
        <v>37.72</v>
      </c>
      <c r="BO51">
        <v>37.340000000000003</v>
      </c>
      <c r="BP51">
        <v>37.54</v>
      </c>
      <c r="BQ51">
        <v>37.4</v>
      </c>
      <c r="BR51" s="10">
        <f t="shared" si="0"/>
        <v>-6.9188651070184196E-2</v>
      </c>
      <c r="BS51" s="11" cm="1">
        <f t="array" aca="1" ref="BS51" ca="1">_xlfn.PERCENTILE.INC((OFFSET(E51,0,1,1,COLUMNS(E51:BQ51)-1) - E51:BP51) / E51:BP51, 0.05) * SQRT(COUNT(E51:BQ51) - 1)</f>
        <v>-0.34436437757324939</v>
      </c>
      <c r="BT51" s="10" cm="1">
        <f t="array" aca="1" ref="BT51" ca="1">_xlfn.STDEV.P((E51:BP51 - OFFSET(E51:BP51,0,1)) / OFFSET(E51:BP51,0,1)) * SQRT(COUNT(E51:BQ51)-1)</f>
        <v>0.23986582314335589</v>
      </c>
      <c r="BU51" s="10" cm="1">
        <f t="array" ref="BU51">-(MAX(1 - (E51:BQ51 / _xlfn.SCAN(E51, E51:BQ51, _xlfn.LAMBDA(_xlpm.a,_xlpm.b, MAX(_xlpm.a, _xlpm.b))))))</f>
        <v>-0.21646202819463389</v>
      </c>
      <c r="BV51" s="12">
        <f t="shared" ca="1" si="1"/>
        <v>-0.36232750153645588</v>
      </c>
    </row>
    <row r="52" spans="1:74" x14ac:dyDescent="0.45">
      <c r="A52" s="2" t="s">
        <v>120</v>
      </c>
      <c r="B52" t="s">
        <v>121</v>
      </c>
      <c r="C52" t="s">
        <v>19</v>
      </c>
      <c r="D52" t="s">
        <v>8</v>
      </c>
      <c r="E52">
        <v>14.5</v>
      </c>
      <c r="F52">
        <v>14.6</v>
      </c>
      <c r="G52">
        <v>14.6</v>
      </c>
      <c r="H52">
        <v>14.52</v>
      </c>
      <c r="I52">
        <v>14.8</v>
      </c>
      <c r="J52">
        <v>14.5</v>
      </c>
      <c r="K52">
        <v>14.8</v>
      </c>
      <c r="L52">
        <v>14.5</v>
      </c>
      <c r="M52">
        <v>14.8</v>
      </c>
      <c r="N52">
        <v>14.64</v>
      </c>
      <c r="O52">
        <v>14.8</v>
      </c>
      <c r="P52">
        <v>15</v>
      </c>
      <c r="Q52">
        <v>14.9</v>
      </c>
      <c r="R52">
        <v>14.72</v>
      </c>
      <c r="S52">
        <v>14.7</v>
      </c>
      <c r="T52">
        <v>14.9</v>
      </c>
      <c r="U52">
        <v>14.68</v>
      </c>
      <c r="V52">
        <v>14.26</v>
      </c>
      <c r="W52">
        <v>14.48</v>
      </c>
      <c r="X52">
        <v>15</v>
      </c>
      <c r="Y52">
        <v>14.7</v>
      </c>
      <c r="Z52">
        <v>14.5</v>
      </c>
      <c r="AA52">
        <v>14.7</v>
      </c>
      <c r="AB52">
        <v>15.16</v>
      </c>
      <c r="AC52">
        <v>14.7</v>
      </c>
      <c r="AD52">
        <v>15.02</v>
      </c>
      <c r="AE52">
        <v>14.88</v>
      </c>
      <c r="AF52">
        <v>15.4</v>
      </c>
      <c r="AG52">
        <v>16.7</v>
      </c>
      <c r="AH52">
        <v>15.64</v>
      </c>
      <c r="AI52">
        <v>15.5</v>
      </c>
      <c r="AJ52">
        <v>15.96</v>
      </c>
      <c r="AK52">
        <v>15.5</v>
      </c>
      <c r="AL52">
        <v>15.5</v>
      </c>
      <c r="AM52">
        <v>15.38</v>
      </c>
      <c r="AN52">
        <v>15.5</v>
      </c>
      <c r="AO52">
        <v>15.5</v>
      </c>
      <c r="AP52">
        <v>15.7</v>
      </c>
      <c r="AQ52">
        <v>15.68</v>
      </c>
      <c r="AR52">
        <v>15.78</v>
      </c>
      <c r="AS52">
        <v>16.3</v>
      </c>
      <c r="AT52">
        <v>16.46</v>
      </c>
      <c r="AU52">
        <v>16.48</v>
      </c>
      <c r="AV52">
        <v>16.760000000000002</v>
      </c>
      <c r="AW52">
        <v>16.079999999999998</v>
      </c>
      <c r="AX52">
        <v>16.36</v>
      </c>
      <c r="AY52">
        <v>16.22</v>
      </c>
      <c r="AZ52">
        <v>16.46</v>
      </c>
      <c r="BA52">
        <v>16.28</v>
      </c>
      <c r="BB52">
        <v>16.46</v>
      </c>
      <c r="BC52">
        <v>16.260000000000002</v>
      </c>
      <c r="BD52">
        <v>16.72</v>
      </c>
      <c r="BE52">
        <v>16.52</v>
      </c>
      <c r="BF52">
        <v>16.5</v>
      </c>
      <c r="BG52">
        <v>16.66</v>
      </c>
      <c r="BH52">
        <v>16.579999999999998</v>
      </c>
      <c r="BI52">
        <v>16.68</v>
      </c>
      <c r="BJ52">
        <v>16.5</v>
      </c>
      <c r="BK52">
        <v>17</v>
      </c>
      <c r="BL52">
        <v>17.22</v>
      </c>
      <c r="BM52">
        <v>17.22</v>
      </c>
      <c r="BN52">
        <v>16.8</v>
      </c>
      <c r="BO52">
        <v>16.84</v>
      </c>
      <c r="BP52">
        <v>17.14</v>
      </c>
      <c r="BQ52">
        <v>17.399999999999999</v>
      </c>
      <c r="BR52" s="10">
        <f t="shared" si="0"/>
        <v>0.1999999999999999</v>
      </c>
      <c r="BS52" s="11" cm="1">
        <f t="array" aca="1" ref="BS52" ca="1">_xlfn.PERCENTILE.INC((OFFSET(E52,0,1,1,COLUMNS(E52:BQ52)-1) - E52:BP52) / E52:BP52, 0.05) * SQRT(COUNT(E52:BQ52) - 1)</f>
        <v>-0.23032240000546358</v>
      </c>
      <c r="BT52" s="10" cm="1">
        <f t="array" aca="1" ref="BT52" ca="1">_xlfn.STDEV.P((E52:BP52 - OFFSET(E52:BP52,0,1)) / OFFSET(E52:BP52,0,1)) * SQRT(COUNT(E52:BQ52)-1)</f>
        <v>0.17220750606250365</v>
      </c>
      <c r="BU52" s="10" cm="1">
        <f t="array" ref="BU52">-(MAX(1 - (E52:BQ52 / _xlfn.SCAN(E52, E52:BQ52, _xlfn.LAMBDA(_xlpm.a,_xlpm.b, MAX(_xlpm.a, _xlpm.b))))))</f>
        <v>-7.9041916167664539E-2</v>
      </c>
      <c r="BV52" s="12">
        <f t="shared" ca="1" si="1"/>
        <v>1.0584827040030853</v>
      </c>
    </row>
    <row r="53" spans="1:74" x14ac:dyDescent="0.45">
      <c r="A53" s="2" t="s">
        <v>122</v>
      </c>
      <c r="B53" t="s">
        <v>123</v>
      </c>
      <c r="C53" t="s">
        <v>7</v>
      </c>
      <c r="D53" t="s">
        <v>8</v>
      </c>
      <c r="E53">
        <v>60.38</v>
      </c>
      <c r="F53">
        <v>61.68</v>
      </c>
      <c r="G53">
        <v>60.8</v>
      </c>
      <c r="H53">
        <v>61.16</v>
      </c>
      <c r="I53">
        <v>59.26</v>
      </c>
      <c r="J53">
        <v>59.88</v>
      </c>
      <c r="K53">
        <v>59.24</v>
      </c>
      <c r="L53">
        <v>58.7</v>
      </c>
      <c r="M53">
        <v>60.06</v>
      </c>
      <c r="N53">
        <v>60.68</v>
      </c>
      <c r="O53">
        <v>61.62</v>
      </c>
      <c r="P53">
        <v>63.8</v>
      </c>
      <c r="Q53">
        <v>61.66</v>
      </c>
      <c r="R53">
        <v>60.8</v>
      </c>
      <c r="S53">
        <v>60.54</v>
      </c>
      <c r="T53">
        <v>61.06</v>
      </c>
      <c r="U53">
        <v>62.88</v>
      </c>
      <c r="V53">
        <v>63.24</v>
      </c>
      <c r="W53">
        <v>63.4</v>
      </c>
      <c r="X53">
        <v>62.82</v>
      </c>
      <c r="Y53">
        <v>62.44</v>
      </c>
      <c r="Z53">
        <v>62.52</v>
      </c>
      <c r="AA53">
        <v>61.86</v>
      </c>
      <c r="AB53">
        <v>60.9</v>
      </c>
      <c r="AC53">
        <v>63.46</v>
      </c>
      <c r="AD53">
        <v>64.180000000000007</v>
      </c>
      <c r="AE53">
        <v>66.06</v>
      </c>
      <c r="AF53">
        <v>64.98</v>
      </c>
      <c r="AG53">
        <v>68.36</v>
      </c>
      <c r="AH53">
        <v>70.34</v>
      </c>
      <c r="AI53">
        <v>70.36</v>
      </c>
      <c r="AJ53">
        <v>70.040000000000006</v>
      </c>
      <c r="AK53">
        <v>68.739999999999995</v>
      </c>
      <c r="AL53">
        <v>68.739999999999995</v>
      </c>
      <c r="AM53">
        <v>70.180000000000007</v>
      </c>
      <c r="AN53">
        <v>69.58</v>
      </c>
      <c r="AO53">
        <v>68.98</v>
      </c>
      <c r="AP53">
        <v>69.72</v>
      </c>
      <c r="AQ53">
        <v>70.44</v>
      </c>
      <c r="AR53">
        <v>70.06</v>
      </c>
      <c r="AS53">
        <v>68.66</v>
      </c>
      <c r="AT53">
        <v>68.28</v>
      </c>
      <c r="AU53">
        <v>68.22</v>
      </c>
      <c r="AV53">
        <v>67.400000000000006</v>
      </c>
      <c r="AW53">
        <v>68.260000000000005</v>
      </c>
      <c r="AX53">
        <v>66.260000000000005</v>
      </c>
      <c r="AY53">
        <v>66.3</v>
      </c>
      <c r="AZ53">
        <v>65.34</v>
      </c>
      <c r="BA53">
        <v>64.56</v>
      </c>
      <c r="BB53">
        <v>65.14</v>
      </c>
      <c r="BC53">
        <v>64.14</v>
      </c>
      <c r="BD53">
        <v>65.180000000000007</v>
      </c>
      <c r="BE53">
        <v>65.3</v>
      </c>
      <c r="BF53">
        <v>65</v>
      </c>
      <c r="BG53">
        <v>63.76</v>
      </c>
      <c r="BH53">
        <v>63.08</v>
      </c>
      <c r="BI53">
        <v>62.52</v>
      </c>
      <c r="BJ53">
        <v>63.78</v>
      </c>
      <c r="BK53">
        <v>62.54</v>
      </c>
      <c r="BL53">
        <v>63.4</v>
      </c>
      <c r="BM53">
        <v>63.4</v>
      </c>
      <c r="BN53">
        <v>63.54</v>
      </c>
      <c r="BO53">
        <v>63.32</v>
      </c>
      <c r="BP53">
        <v>63.58</v>
      </c>
      <c r="BQ53">
        <v>62.56</v>
      </c>
      <c r="BR53" s="10">
        <f t="shared" si="0"/>
        <v>3.6104670420669088E-2</v>
      </c>
      <c r="BS53" s="11" cm="1">
        <f t="array" aca="1" ref="BS53" ca="1">_xlfn.PERCENTILE.INC((OFFSET(E53,0,1,1,COLUMNS(E53:BQ53)-1) - E53:BP53) / E53:BP53, 0.05) * SQRT(COUNT(E53:BQ53) - 1)</f>
        <v>-0.15921372595831773</v>
      </c>
      <c r="BT53" s="10" cm="1">
        <f t="array" aca="1" ref="BT53" ca="1">_xlfn.STDEV.P((E53:BP53 - OFFSET(E53:BP53,0,1)) / OFFSET(E53:BP53,0,1)) * SQRT(COUNT(E53:BQ53)-1)</f>
        <v>0.13650400916366917</v>
      </c>
      <c r="BU53" s="10" cm="1">
        <f t="array" ref="BU53">-(MAX(1 - (E53:BQ53 / _xlfn.SCAN(E53, E53:BQ53, _xlfn.LAMBDA(_xlpm.a,_xlpm.b, MAX(_xlpm.a, _xlpm.b))))))</f>
        <v>-0.11243611584327085</v>
      </c>
      <c r="BV53" s="12">
        <f t="shared" ca="1" si="1"/>
        <v>0.13467250669021755</v>
      </c>
    </row>
    <row r="54" spans="1:74" x14ac:dyDescent="0.45">
      <c r="A54" s="2" t="s">
        <v>124</v>
      </c>
      <c r="B54" t="s">
        <v>125</v>
      </c>
      <c r="C54" t="s">
        <v>80</v>
      </c>
      <c r="D54" t="s">
        <v>29</v>
      </c>
      <c r="E54">
        <v>57.3</v>
      </c>
      <c r="F54">
        <v>56.9</v>
      </c>
      <c r="G54">
        <v>55.9</v>
      </c>
      <c r="H54">
        <v>57</v>
      </c>
      <c r="I54">
        <v>55.9</v>
      </c>
      <c r="J54">
        <v>54.6</v>
      </c>
      <c r="K54">
        <v>53.8</v>
      </c>
      <c r="L54">
        <v>53.7</v>
      </c>
      <c r="M54">
        <v>54.5</v>
      </c>
      <c r="N54">
        <v>56.6</v>
      </c>
      <c r="O54">
        <v>60</v>
      </c>
      <c r="P54">
        <v>59.8</v>
      </c>
      <c r="Q54">
        <v>59</v>
      </c>
      <c r="R54">
        <v>60.1</v>
      </c>
      <c r="S54">
        <v>61.2</v>
      </c>
      <c r="T54">
        <v>62.3</v>
      </c>
      <c r="U54">
        <v>62.5</v>
      </c>
      <c r="V54">
        <v>63.8</v>
      </c>
      <c r="W54">
        <v>62.6</v>
      </c>
      <c r="X54">
        <v>62.4</v>
      </c>
      <c r="Y54">
        <v>62.2</v>
      </c>
      <c r="Z54">
        <v>61.5</v>
      </c>
      <c r="AA54">
        <v>59.1</v>
      </c>
      <c r="AB54">
        <v>56.7</v>
      </c>
      <c r="AC54">
        <v>55.6</v>
      </c>
      <c r="AD54">
        <v>58</v>
      </c>
      <c r="AE54">
        <v>57.9</v>
      </c>
      <c r="AF54">
        <v>57.1</v>
      </c>
      <c r="AG54">
        <v>58.5</v>
      </c>
      <c r="AH54">
        <v>59.5</v>
      </c>
      <c r="AI54">
        <v>59.1</v>
      </c>
      <c r="AJ54">
        <v>59</v>
      </c>
      <c r="AK54">
        <v>58</v>
      </c>
      <c r="AL54">
        <v>58.4</v>
      </c>
      <c r="AM54">
        <v>59.8</v>
      </c>
      <c r="AN54">
        <v>60</v>
      </c>
      <c r="AO54">
        <v>60.9</v>
      </c>
      <c r="AP54">
        <v>35.299999999999997</v>
      </c>
      <c r="AQ54">
        <v>41.5</v>
      </c>
      <c r="AR54">
        <v>43.5</v>
      </c>
      <c r="AS54">
        <v>47.15</v>
      </c>
      <c r="AT54">
        <v>47.25</v>
      </c>
      <c r="AU54">
        <v>48</v>
      </c>
      <c r="AV54">
        <v>47.1</v>
      </c>
      <c r="AW54">
        <v>46.55</v>
      </c>
      <c r="AX54">
        <v>45.8</v>
      </c>
      <c r="AY54">
        <v>44.75</v>
      </c>
      <c r="AZ54">
        <v>44</v>
      </c>
      <c r="BA54">
        <v>44</v>
      </c>
      <c r="BB54">
        <v>43</v>
      </c>
      <c r="BC54">
        <v>46.7</v>
      </c>
      <c r="BD54">
        <v>47.75</v>
      </c>
      <c r="BE54">
        <v>49.25</v>
      </c>
      <c r="BF54">
        <v>48.85</v>
      </c>
      <c r="BG54">
        <v>50</v>
      </c>
      <c r="BH54">
        <v>50.1</v>
      </c>
      <c r="BI54">
        <v>52.4</v>
      </c>
      <c r="BJ54">
        <v>53</v>
      </c>
      <c r="BK54">
        <v>53.4</v>
      </c>
      <c r="BL54">
        <v>54.1</v>
      </c>
      <c r="BM54">
        <v>54.1</v>
      </c>
      <c r="BN54">
        <v>54.1</v>
      </c>
      <c r="BO54">
        <v>54.3</v>
      </c>
      <c r="BP54">
        <v>53</v>
      </c>
      <c r="BQ54">
        <v>53</v>
      </c>
      <c r="BR54" s="10">
        <f t="shared" si="0"/>
        <v>-7.5043630017451957E-2</v>
      </c>
      <c r="BS54" s="11" cm="1">
        <f t="array" aca="1" ref="BS54" ca="1">_xlfn.PERCENTILE.INC((OFFSET(E54,0,1,1,COLUMNS(E54:BQ54)-1) - E54:BP54) / E54:BP54, 0.05) * SQRT(COUNT(E54:BQ54) - 1)</f>
        <v>-0.19070624009593518</v>
      </c>
      <c r="BT54" s="10" cm="1">
        <f t="array" aca="1" ref="BT54" ca="1">_xlfn.STDEV.P((E54:BP54 - OFFSET(E54:BP54,0,1)) / OFFSET(E54:BP54,0,1)) * SQRT(COUNT(E54:BQ54)-1)</f>
        <v>0.7650049419654158</v>
      </c>
      <c r="BU54" s="10" cm="1">
        <f t="array" ref="BU54">-(MAX(1 - (E54:BQ54 / _xlfn.SCAN(E54, E54:BQ54, _xlfn.LAMBDA(_xlpm.a,_xlpm.b, MAX(_xlpm.a, _xlpm.b))))))</f>
        <v>-0.44670846394984332</v>
      </c>
      <c r="BV54" s="12">
        <f t="shared" ca="1" si="1"/>
        <v>-0.12126060664713849</v>
      </c>
    </row>
    <row r="55" spans="1:74" x14ac:dyDescent="0.45">
      <c r="A55" s="2" t="s">
        <v>126</v>
      </c>
      <c r="B55" t="s">
        <v>127</v>
      </c>
      <c r="C55" t="s">
        <v>37</v>
      </c>
      <c r="D55" t="s">
        <v>8</v>
      </c>
      <c r="E55">
        <v>44.15</v>
      </c>
      <c r="F55">
        <v>44.75</v>
      </c>
      <c r="G55">
        <v>44.3</v>
      </c>
      <c r="H55">
        <v>44.3</v>
      </c>
      <c r="I55">
        <v>44.5</v>
      </c>
      <c r="J55">
        <v>44.6</v>
      </c>
      <c r="K55">
        <v>43.95</v>
      </c>
      <c r="L55">
        <v>43.25</v>
      </c>
      <c r="M55">
        <v>43.2</v>
      </c>
      <c r="N55">
        <v>43.4</v>
      </c>
      <c r="O55">
        <v>43.7</v>
      </c>
      <c r="P55">
        <v>44.1</v>
      </c>
      <c r="Q55">
        <v>43.3</v>
      </c>
      <c r="R55">
        <v>43.8</v>
      </c>
      <c r="S55">
        <v>43.35</v>
      </c>
      <c r="T55">
        <v>43.75</v>
      </c>
      <c r="U55">
        <v>43.85</v>
      </c>
      <c r="V55">
        <v>44.3</v>
      </c>
      <c r="W55">
        <v>45</v>
      </c>
      <c r="X55">
        <v>44.9</v>
      </c>
      <c r="Y55">
        <v>45</v>
      </c>
      <c r="Z55">
        <v>45.05</v>
      </c>
      <c r="AA55">
        <v>44.85</v>
      </c>
      <c r="AB55">
        <v>44.25</v>
      </c>
      <c r="AC55">
        <v>45.05</v>
      </c>
      <c r="AD55">
        <v>44.35</v>
      </c>
      <c r="AE55">
        <v>43.85</v>
      </c>
      <c r="AF55">
        <v>44.35</v>
      </c>
      <c r="AG55">
        <v>45.15</v>
      </c>
      <c r="AH55">
        <v>45.5</v>
      </c>
      <c r="AI55">
        <v>45.35</v>
      </c>
      <c r="AJ55">
        <v>45.4</v>
      </c>
      <c r="AK55">
        <v>44.65</v>
      </c>
      <c r="AL55">
        <v>44.6</v>
      </c>
      <c r="AM55">
        <v>46.15</v>
      </c>
      <c r="AN55">
        <v>44.65</v>
      </c>
      <c r="AO55">
        <v>45.4</v>
      </c>
      <c r="AP55">
        <v>45.45</v>
      </c>
      <c r="AQ55">
        <v>45.8</v>
      </c>
      <c r="AR55">
        <v>46.05</v>
      </c>
      <c r="AS55">
        <v>46.3</v>
      </c>
      <c r="AT55">
        <v>46.3</v>
      </c>
      <c r="AU55">
        <v>45</v>
      </c>
      <c r="AV55">
        <v>45.6</v>
      </c>
      <c r="AW55">
        <v>45.3</v>
      </c>
      <c r="AX55">
        <v>44.65</v>
      </c>
      <c r="AY55">
        <v>44.4</v>
      </c>
      <c r="AZ55">
        <v>44.2</v>
      </c>
      <c r="BA55">
        <v>44.05</v>
      </c>
      <c r="BB55">
        <v>44.25</v>
      </c>
      <c r="BC55">
        <v>44.2</v>
      </c>
      <c r="BD55">
        <v>43.8</v>
      </c>
      <c r="BE55">
        <v>43.6</v>
      </c>
      <c r="BF55">
        <v>43.45</v>
      </c>
      <c r="BG55">
        <v>42.75</v>
      </c>
      <c r="BH55">
        <v>42.85</v>
      </c>
      <c r="BI55">
        <v>42.55</v>
      </c>
      <c r="BJ55">
        <v>43.2</v>
      </c>
      <c r="BK55">
        <v>43.25</v>
      </c>
      <c r="BL55">
        <v>43.45</v>
      </c>
      <c r="BM55">
        <v>43.45</v>
      </c>
      <c r="BN55">
        <v>42.5</v>
      </c>
      <c r="BO55">
        <v>42.55</v>
      </c>
      <c r="BP55">
        <v>42.95</v>
      </c>
      <c r="BQ55">
        <v>43.15</v>
      </c>
      <c r="BR55" s="10">
        <f t="shared" si="0"/>
        <v>-2.2650056625141565E-2</v>
      </c>
      <c r="BS55" s="11" cm="1">
        <f t="array" aca="1" ref="BS55" ca="1">_xlfn.PERCENTILE.INC((OFFSET(E55,0,1,1,COLUMNS(E55:BQ55)-1) - E55:BP55) / E55:BP55, 0.05) * SQRT(COUNT(E55:BQ55) - 1)</f>
        <v>-0.14317979761655095</v>
      </c>
      <c r="BT55" s="10" cm="1">
        <f t="array" aca="1" ref="BT55" ca="1">_xlfn.STDEV.P((E55:BP55 - OFFSET(E55:BP55,0,1)) / OFFSET(E55:BP55,0,1)) * SQRT(COUNT(E55:BQ55)-1)</f>
        <v>9.456312595313647E-2</v>
      </c>
      <c r="BU55" s="10" cm="1">
        <f t="array" ref="BU55">-(MAX(1 - (E55:BQ55 / _xlfn.SCAN(E55, E55:BQ55, _xlfn.LAMBDA(_xlpm.a,_xlpm.b, MAX(_xlpm.a, _xlpm.b))))))</f>
        <v>-8.2073434125269906E-2</v>
      </c>
      <c r="BV55" s="12">
        <f t="shared" ca="1" si="1"/>
        <v>-0.4269252898691413</v>
      </c>
    </row>
    <row r="56" spans="1:74" x14ac:dyDescent="0.45">
      <c r="A56" s="2" t="s">
        <v>128</v>
      </c>
      <c r="B56" t="s">
        <v>129</v>
      </c>
      <c r="C56" t="s">
        <v>22</v>
      </c>
      <c r="D56" t="s">
        <v>26</v>
      </c>
      <c r="E56">
        <v>272.10000000000002</v>
      </c>
      <c r="F56">
        <v>286.5</v>
      </c>
      <c r="G56">
        <v>283.39999999999998</v>
      </c>
      <c r="H56">
        <v>281.2</v>
      </c>
      <c r="I56">
        <v>272.60000000000002</v>
      </c>
      <c r="J56">
        <v>274.8</v>
      </c>
      <c r="K56">
        <v>270.7</v>
      </c>
      <c r="L56">
        <v>268.2</v>
      </c>
      <c r="M56">
        <v>275.2</v>
      </c>
      <c r="N56">
        <v>274.5</v>
      </c>
      <c r="O56">
        <v>281.60000000000002</v>
      </c>
      <c r="P56">
        <v>288.2</v>
      </c>
      <c r="Q56">
        <v>280.60000000000002</v>
      </c>
      <c r="R56">
        <v>281.3</v>
      </c>
      <c r="S56">
        <v>277.8</v>
      </c>
      <c r="T56">
        <v>290</v>
      </c>
      <c r="U56">
        <v>259.3</v>
      </c>
      <c r="V56">
        <v>267.8</v>
      </c>
      <c r="W56">
        <v>270.10000000000002</v>
      </c>
      <c r="X56">
        <v>275.10000000000002</v>
      </c>
      <c r="Y56">
        <v>272.10000000000002</v>
      </c>
      <c r="Z56">
        <v>275.10000000000002</v>
      </c>
      <c r="AA56">
        <v>275.2</v>
      </c>
      <c r="AB56">
        <v>271.10000000000002</v>
      </c>
      <c r="AC56">
        <v>280.10000000000002</v>
      </c>
      <c r="AD56">
        <v>280</v>
      </c>
      <c r="AE56">
        <v>289.39999999999998</v>
      </c>
      <c r="AF56">
        <v>288.7</v>
      </c>
      <c r="AG56">
        <v>300</v>
      </c>
      <c r="AH56">
        <v>301.5</v>
      </c>
      <c r="AI56">
        <v>300.8</v>
      </c>
      <c r="AJ56">
        <v>299</v>
      </c>
      <c r="AK56">
        <v>292.5</v>
      </c>
      <c r="AL56">
        <v>292</v>
      </c>
      <c r="AM56">
        <v>296.39999999999998</v>
      </c>
      <c r="AN56">
        <v>296.39999999999998</v>
      </c>
      <c r="AO56">
        <v>298.60000000000002</v>
      </c>
      <c r="AP56">
        <v>298.8</v>
      </c>
      <c r="AQ56">
        <v>298.5</v>
      </c>
      <c r="AR56">
        <v>302.8</v>
      </c>
      <c r="AS56">
        <v>297.3</v>
      </c>
      <c r="AT56">
        <v>295.5</v>
      </c>
      <c r="AU56">
        <v>297.7</v>
      </c>
      <c r="AV56">
        <v>303.89999999999998</v>
      </c>
      <c r="AW56">
        <v>306.3</v>
      </c>
      <c r="AX56">
        <v>307.10000000000002</v>
      </c>
      <c r="AY56">
        <v>307</v>
      </c>
      <c r="AZ56">
        <v>305.5</v>
      </c>
      <c r="BA56">
        <v>299.10000000000002</v>
      </c>
      <c r="BB56">
        <v>308.10000000000002</v>
      </c>
      <c r="BC56">
        <v>307.3</v>
      </c>
      <c r="BD56">
        <v>314.39999999999998</v>
      </c>
      <c r="BE56">
        <v>316.3</v>
      </c>
      <c r="BF56">
        <v>307.10000000000002</v>
      </c>
      <c r="BG56">
        <v>299.5</v>
      </c>
      <c r="BH56">
        <v>300</v>
      </c>
      <c r="BI56">
        <v>300</v>
      </c>
      <c r="BJ56">
        <v>306.89999999999998</v>
      </c>
      <c r="BK56">
        <v>299.89999999999998</v>
      </c>
      <c r="BL56">
        <v>301.8</v>
      </c>
      <c r="BM56">
        <v>301.8</v>
      </c>
      <c r="BN56">
        <v>306</v>
      </c>
      <c r="BO56">
        <v>305.10000000000002</v>
      </c>
      <c r="BP56">
        <v>307.7</v>
      </c>
      <c r="BQ56">
        <v>301.10000000000002</v>
      </c>
      <c r="BR56" s="10">
        <f t="shared" si="0"/>
        <v>0.10657846380007349</v>
      </c>
      <c r="BS56" s="11" cm="1">
        <f t="array" aca="1" ref="BS56" ca="1">_xlfn.PERCENTILE.INC((OFFSET(E56,0,1,1,COLUMNS(E56:BQ56)-1) - E56:BP56) / E56:BP56, 0.05) * SQRT(COUNT(E56:BQ56) - 1)</f>
        <v>-0.20901708377106079</v>
      </c>
      <c r="BT56" s="10" cm="1">
        <f t="array" aca="1" ref="BT56" ca="1">_xlfn.STDEV.P((E56:BP56 - OFFSET(E56:BP56,0,1)) / OFFSET(E56:BP56,0,1)) * SQRT(COUNT(E56:BQ56)-1)</f>
        <v>0.18733452398015091</v>
      </c>
      <c r="BU56" s="10" cm="1">
        <f t="array" ref="BU56">-(MAX(1 - (E56:BQ56 / _xlfn.SCAN(E56, E56:BQ56, _xlfn.LAMBDA(_xlpm.a,_xlpm.b, MAX(_xlpm.a, _xlpm.b))))))</f>
        <v>-0.1058620689655172</v>
      </c>
      <c r="BV56" s="12">
        <f t="shared" ca="1" si="1"/>
        <v>0.47432330452957533</v>
      </c>
    </row>
    <row r="57" spans="1:74" x14ac:dyDescent="0.45">
      <c r="A57" s="2" t="s">
        <v>130</v>
      </c>
      <c r="B57" t="s">
        <v>131</v>
      </c>
      <c r="C57" t="s">
        <v>54</v>
      </c>
      <c r="D57" t="s">
        <v>29</v>
      </c>
      <c r="E57">
        <v>160.5</v>
      </c>
      <c r="F57">
        <v>161.5</v>
      </c>
      <c r="G57">
        <v>158.5</v>
      </c>
      <c r="H57">
        <v>160</v>
      </c>
      <c r="I57">
        <v>157</v>
      </c>
      <c r="J57">
        <v>158</v>
      </c>
      <c r="K57">
        <v>156.5</v>
      </c>
      <c r="L57">
        <v>149</v>
      </c>
      <c r="M57">
        <v>147</v>
      </c>
      <c r="N57">
        <v>153.5</v>
      </c>
      <c r="O57">
        <v>153</v>
      </c>
      <c r="P57">
        <v>149.5</v>
      </c>
      <c r="Q57">
        <v>150</v>
      </c>
      <c r="R57">
        <v>144.5</v>
      </c>
      <c r="S57">
        <v>145</v>
      </c>
      <c r="T57">
        <v>141.5</v>
      </c>
      <c r="U57">
        <v>138</v>
      </c>
      <c r="V57">
        <v>139</v>
      </c>
      <c r="W57">
        <v>152</v>
      </c>
      <c r="X57">
        <v>152</v>
      </c>
      <c r="Y57">
        <v>151</v>
      </c>
      <c r="Z57">
        <v>150</v>
      </c>
      <c r="AA57">
        <v>150</v>
      </c>
      <c r="AB57">
        <v>150</v>
      </c>
      <c r="AC57">
        <v>150</v>
      </c>
      <c r="AD57">
        <v>145.5</v>
      </c>
      <c r="AE57">
        <v>147.5</v>
      </c>
      <c r="AF57">
        <v>146</v>
      </c>
      <c r="AG57">
        <v>152</v>
      </c>
      <c r="AH57">
        <v>153</v>
      </c>
      <c r="AI57">
        <v>154.5</v>
      </c>
      <c r="AJ57">
        <v>154.5</v>
      </c>
      <c r="AK57">
        <v>152.5</v>
      </c>
      <c r="AL57">
        <v>153</v>
      </c>
      <c r="AM57">
        <v>153</v>
      </c>
      <c r="AN57">
        <v>154.5</v>
      </c>
      <c r="AO57">
        <v>154</v>
      </c>
      <c r="AP57">
        <v>154</v>
      </c>
      <c r="AQ57">
        <v>152</v>
      </c>
      <c r="AR57">
        <v>155.25</v>
      </c>
      <c r="AS57">
        <v>153</v>
      </c>
      <c r="AT57">
        <v>163.5</v>
      </c>
      <c r="AU57">
        <v>161.5</v>
      </c>
      <c r="AV57">
        <v>162</v>
      </c>
      <c r="AW57">
        <v>161</v>
      </c>
      <c r="AX57">
        <v>162.5</v>
      </c>
      <c r="AY57">
        <v>162.5</v>
      </c>
      <c r="AZ57">
        <v>159</v>
      </c>
      <c r="BA57">
        <v>157</v>
      </c>
      <c r="BB57">
        <v>159.5</v>
      </c>
      <c r="BC57">
        <v>161</v>
      </c>
      <c r="BD57">
        <v>160</v>
      </c>
      <c r="BE57">
        <v>160.5</v>
      </c>
      <c r="BF57">
        <v>161</v>
      </c>
      <c r="BG57">
        <v>161</v>
      </c>
      <c r="BH57">
        <v>160.5</v>
      </c>
      <c r="BI57">
        <v>160</v>
      </c>
      <c r="BJ57">
        <v>160.5</v>
      </c>
      <c r="BK57">
        <v>164</v>
      </c>
      <c r="BL57">
        <v>164</v>
      </c>
      <c r="BM57">
        <v>164</v>
      </c>
      <c r="BN57">
        <v>164</v>
      </c>
      <c r="BO57">
        <v>163</v>
      </c>
      <c r="BP57">
        <v>166</v>
      </c>
      <c r="BQ57">
        <v>166</v>
      </c>
      <c r="BR57" s="10">
        <f t="shared" si="0"/>
        <v>3.4267912772585667E-2</v>
      </c>
      <c r="BS57" s="11" cm="1">
        <f t="array" aca="1" ref="BS57" ca="1">_xlfn.PERCENTILE.INC((OFFSET(E57,0,1,1,COLUMNS(E57:BQ57)-1) - E57:BP57) / E57:BP57, 0.05) * SQRT(COUNT(E57:BQ57) - 1)</f>
        <v>-0.19716339710003655</v>
      </c>
      <c r="BT57" s="10" cm="1">
        <f t="array" aca="1" ref="BT57" ca="1">_xlfn.STDEV.P((E57:BP57 - OFFSET(E57:BP57,0,1)) / OFFSET(E57:BP57,0,1)) * SQRT(COUNT(E57:BQ57)-1)</f>
        <v>0.16303737901009688</v>
      </c>
      <c r="BU57" s="10" cm="1">
        <f t="array" ref="BU57">-(MAX(1 - (E57:BQ57 / _xlfn.SCAN(E57, E57:BQ57, _xlfn.LAMBDA(_xlpm.a,_xlpm.b, MAX(_xlpm.a, _xlpm.b))))))</f>
        <v>-0.14551083591331271</v>
      </c>
      <c r="BV57" s="12">
        <f t="shared" ca="1" si="1"/>
        <v>0.10148948382093166</v>
      </c>
    </row>
    <row r="58" spans="1:74" x14ac:dyDescent="0.45">
      <c r="A58" s="2" t="s">
        <v>132</v>
      </c>
      <c r="B58" t="s">
        <v>133</v>
      </c>
      <c r="C58" t="s">
        <v>22</v>
      </c>
      <c r="D58" t="s">
        <v>26</v>
      </c>
      <c r="E58">
        <v>44.05</v>
      </c>
      <c r="F58">
        <v>46.06</v>
      </c>
      <c r="G58">
        <v>47.18</v>
      </c>
      <c r="H58">
        <v>49.2</v>
      </c>
      <c r="I58">
        <v>46.59</v>
      </c>
      <c r="J58">
        <v>49.8</v>
      </c>
      <c r="K58">
        <v>45.77</v>
      </c>
      <c r="L58">
        <v>46.29</v>
      </c>
      <c r="M58">
        <v>45.32</v>
      </c>
      <c r="N58">
        <v>47.11</v>
      </c>
      <c r="O58">
        <v>46.06</v>
      </c>
      <c r="P58">
        <v>46.66</v>
      </c>
      <c r="Q58">
        <v>47.56</v>
      </c>
      <c r="R58">
        <v>48.38</v>
      </c>
      <c r="S58">
        <v>48.9</v>
      </c>
      <c r="T58">
        <v>53.98</v>
      </c>
      <c r="U58">
        <v>52.48</v>
      </c>
      <c r="V58">
        <v>51.81</v>
      </c>
      <c r="W58">
        <v>51.36</v>
      </c>
      <c r="X58">
        <v>51.89</v>
      </c>
      <c r="Y58">
        <v>51.74</v>
      </c>
      <c r="Z58">
        <v>52.71</v>
      </c>
      <c r="AA58">
        <v>51.59</v>
      </c>
      <c r="AB58">
        <v>51.74</v>
      </c>
      <c r="AC58">
        <v>52.33</v>
      </c>
      <c r="AD58">
        <v>56.52</v>
      </c>
      <c r="AE58">
        <v>56.96</v>
      </c>
      <c r="AF58">
        <v>57.49</v>
      </c>
      <c r="AG58">
        <v>57.26</v>
      </c>
      <c r="AH58">
        <v>59.28</v>
      </c>
      <c r="AI58">
        <v>56.96</v>
      </c>
      <c r="AJ58">
        <v>57.11</v>
      </c>
      <c r="AK58">
        <v>55.25</v>
      </c>
      <c r="AL58">
        <v>54.95</v>
      </c>
      <c r="AM58">
        <v>54.57</v>
      </c>
      <c r="AN58">
        <v>54.95</v>
      </c>
      <c r="AO58">
        <v>55.99</v>
      </c>
      <c r="AP58">
        <v>57.19</v>
      </c>
      <c r="AQ58">
        <v>60.02</v>
      </c>
      <c r="AR58">
        <v>58.16</v>
      </c>
      <c r="AS58">
        <v>57.34</v>
      </c>
      <c r="AT58">
        <v>58.68</v>
      </c>
      <c r="AU58">
        <v>59.5</v>
      </c>
      <c r="AV58">
        <v>58.23</v>
      </c>
      <c r="AW58">
        <v>58.68</v>
      </c>
      <c r="AX58">
        <v>60.25</v>
      </c>
      <c r="AY58">
        <v>59.8</v>
      </c>
      <c r="AZ58">
        <v>58.61</v>
      </c>
      <c r="BA58">
        <v>56.96</v>
      </c>
      <c r="BB58">
        <v>56.89</v>
      </c>
      <c r="BC58">
        <v>56.14</v>
      </c>
      <c r="BD58">
        <v>56.67</v>
      </c>
      <c r="BE58">
        <v>57.93</v>
      </c>
      <c r="BF58">
        <v>56.29</v>
      </c>
      <c r="BG58">
        <v>54.28</v>
      </c>
      <c r="BH58">
        <v>54.35</v>
      </c>
      <c r="BI58">
        <v>53.45</v>
      </c>
      <c r="BJ58">
        <v>53.38</v>
      </c>
      <c r="BK58">
        <v>53.6</v>
      </c>
      <c r="BL58">
        <v>54.43</v>
      </c>
      <c r="BM58">
        <v>54.43</v>
      </c>
      <c r="BN58">
        <v>53.9</v>
      </c>
      <c r="BO58">
        <v>55.02</v>
      </c>
      <c r="BP58">
        <v>57.41</v>
      </c>
      <c r="BQ58">
        <v>55.69</v>
      </c>
      <c r="BR58" s="10">
        <f t="shared" si="0"/>
        <v>0.26424517593643587</v>
      </c>
      <c r="BS58" s="11" cm="1">
        <f t="array" aca="1" ref="BS58" ca="1">_xlfn.PERCENTILE.INC((OFFSET(E58,0,1,1,COLUMNS(E58:BQ58)-1) - E58:BP58) / E58:BP58, 0.05) * SQRT(COUNT(E58:BQ58) - 1)</f>
        <v>-0.28189647135573348</v>
      </c>
      <c r="BT58" s="10" cm="1">
        <f t="array" aca="1" ref="BT58" ca="1">_xlfn.STDEV.P((E58:BP58 - OFFSET(E58:BP58,0,1)) / OFFSET(E58:BP58,0,1)) * SQRT(COUNT(E58:BQ58)-1)</f>
        <v>0.23852472438307548</v>
      </c>
      <c r="BU58" s="10" cm="1">
        <f t="array" ref="BU58">-(MAX(1 - (E58:BQ58 / _xlfn.SCAN(E58, E58:BQ58, _xlfn.LAMBDA(_xlpm.a,_xlpm.b, MAX(_xlpm.a, _xlpm.b))))))</f>
        <v>-0.11402489626556012</v>
      </c>
      <c r="BV58" s="12">
        <f t="shared" ca="1" si="1"/>
        <v>1.0335358032200481</v>
      </c>
    </row>
    <row r="59" spans="1:74" x14ac:dyDescent="0.45">
      <c r="A59" s="2" t="s">
        <v>134</v>
      </c>
      <c r="B59" t="s">
        <v>135</v>
      </c>
      <c r="C59" t="s">
        <v>80</v>
      </c>
      <c r="D59" t="s">
        <v>136</v>
      </c>
      <c r="E59">
        <v>121.5</v>
      </c>
      <c r="F59">
        <v>126.3</v>
      </c>
      <c r="G59">
        <v>126.7</v>
      </c>
      <c r="H59">
        <v>131.4</v>
      </c>
      <c r="I59">
        <v>128.80000000000001</v>
      </c>
      <c r="J59">
        <v>123.8</v>
      </c>
      <c r="K59">
        <v>125</v>
      </c>
      <c r="L59">
        <v>125.6</v>
      </c>
      <c r="M59">
        <v>126.2</v>
      </c>
      <c r="N59">
        <v>129.69999999999999</v>
      </c>
      <c r="O59">
        <v>131.6</v>
      </c>
      <c r="P59">
        <v>134</v>
      </c>
      <c r="Q59">
        <v>129.5</v>
      </c>
      <c r="R59">
        <v>128.30000000000001</v>
      </c>
      <c r="S59">
        <v>127.3</v>
      </c>
      <c r="T59">
        <v>129.30000000000001</v>
      </c>
      <c r="U59">
        <v>131.1</v>
      </c>
      <c r="V59">
        <v>132.30000000000001</v>
      </c>
      <c r="W59">
        <v>129</v>
      </c>
      <c r="X59">
        <v>129.9</v>
      </c>
      <c r="Y59">
        <v>124.8</v>
      </c>
      <c r="Z59">
        <v>116.4</v>
      </c>
      <c r="AA59">
        <v>114.1</v>
      </c>
      <c r="AB59">
        <v>112.6</v>
      </c>
      <c r="AC59">
        <v>110.4</v>
      </c>
      <c r="AD59">
        <v>114.8</v>
      </c>
      <c r="AE59">
        <v>118.4</v>
      </c>
      <c r="AF59">
        <v>118.5</v>
      </c>
      <c r="AG59">
        <v>107.7</v>
      </c>
      <c r="AH59">
        <v>106.2</v>
      </c>
      <c r="AI59">
        <v>103.7</v>
      </c>
      <c r="AJ59">
        <v>103.7</v>
      </c>
      <c r="AK59">
        <v>100.9</v>
      </c>
      <c r="AL59">
        <v>101.1</v>
      </c>
      <c r="AM59">
        <v>101.3</v>
      </c>
      <c r="AN59">
        <v>101.5</v>
      </c>
      <c r="AO59">
        <v>99</v>
      </c>
      <c r="AP59">
        <v>98.8</v>
      </c>
      <c r="AQ59">
        <v>100</v>
      </c>
      <c r="AR59">
        <v>99.9</v>
      </c>
      <c r="AS59">
        <v>100.1</v>
      </c>
      <c r="AT59">
        <v>99.3</v>
      </c>
      <c r="AU59">
        <v>101.1</v>
      </c>
      <c r="AV59">
        <v>102.9</v>
      </c>
      <c r="AW59">
        <v>104.2</v>
      </c>
      <c r="AX59">
        <v>102.1</v>
      </c>
      <c r="AY59">
        <v>99.25</v>
      </c>
      <c r="AZ59">
        <v>99.2</v>
      </c>
      <c r="BA59">
        <v>99.5</v>
      </c>
      <c r="BB59">
        <v>100</v>
      </c>
      <c r="BC59">
        <v>100.2</v>
      </c>
      <c r="BD59">
        <v>102.2</v>
      </c>
      <c r="BE59">
        <v>102.6</v>
      </c>
      <c r="BF59">
        <v>99.45</v>
      </c>
      <c r="BG59">
        <v>95.85</v>
      </c>
      <c r="BH59">
        <v>94.25</v>
      </c>
      <c r="BI59">
        <v>93.9</v>
      </c>
      <c r="BJ59">
        <v>95.25</v>
      </c>
      <c r="BK59">
        <v>95.35</v>
      </c>
      <c r="BL59">
        <v>94.8</v>
      </c>
      <c r="BM59">
        <v>94.8</v>
      </c>
      <c r="BN59">
        <v>93</v>
      </c>
      <c r="BO59">
        <v>93.65</v>
      </c>
      <c r="BP59">
        <v>95.45</v>
      </c>
      <c r="BQ59">
        <v>96.05</v>
      </c>
      <c r="BR59" s="10">
        <f t="shared" si="0"/>
        <v>-0.2094650205761317</v>
      </c>
      <c r="BS59" s="11" cm="1">
        <f t="array" aca="1" ref="BS59" ca="1">_xlfn.PERCENTILE.INC((OFFSET(E59,0,1,1,COLUMNS(E59:BQ59)-1) - E59:BP59) / E59:BP59, 0.05) * SQRT(COUNT(E59:BQ59) - 1)</f>
        <v>-0.30741406930665327</v>
      </c>
      <c r="BT59" s="10" cm="1">
        <f t="array" aca="1" ref="BT59" ca="1">_xlfn.STDEV.P((E59:BP59 - OFFSET(E59:BP59,0,1)) / OFFSET(E59:BP59,0,1)) * SQRT(COUNT(E59:BQ59)-1)</f>
        <v>0.19155080160001015</v>
      </c>
      <c r="BU59" s="10" cm="1">
        <f t="array" ref="BU59">-(MAX(1 - (E59:BQ59 / _xlfn.SCAN(E59, E59:BQ59, _xlfn.LAMBDA(_xlpm.a,_xlpm.b, MAX(_xlpm.a, _xlpm.b))))))</f>
        <v>-0.30597014925373134</v>
      </c>
      <c r="BV59" s="12">
        <f t="shared" ca="1" si="1"/>
        <v>-1.1860370826527149</v>
      </c>
    </row>
    <row r="60" spans="1:74" x14ac:dyDescent="0.45">
      <c r="A60" s="2" t="s">
        <v>137</v>
      </c>
      <c r="B60" t="s">
        <v>138</v>
      </c>
      <c r="C60" t="s">
        <v>71</v>
      </c>
      <c r="D60" t="s">
        <v>34</v>
      </c>
      <c r="E60">
        <v>140.4</v>
      </c>
      <c r="F60">
        <v>137.4</v>
      </c>
      <c r="G60">
        <v>133.6</v>
      </c>
      <c r="H60">
        <v>134.80000000000001</v>
      </c>
      <c r="I60">
        <v>132</v>
      </c>
      <c r="J60">
        <v>131.6</v>
      </c>
      <c r="K60">
        <v>130.6</v>
      </c>
      <c r="L60">
        <v>131</v>
      </c>
      <c r="M60">
        <v>128.19999999999999</v>
      </c>
      <c r="N60">
        <v>132.4</v>
      </c>
      <c r="O60">
        <v>135.4</v>
      </c>
      <c r="P60">
        <v>136</v>
      </c>
      <c r="Q60">
        <v>136.80000000000001</v>
      </c>
      <c r="R60">
        <v>137.80000000000001</v>
      </c>
      <c r="S60">
        <v>137.6</v>
      </c>
      <c r="T60">
        <v>138.6</v>
      </c>
      <c r="U60">
        <v>142.4</v>
      </c>
      <c r="V60">
        <v>142.6</v>
      </c>
      <c r="W60">
        <v>144.19999999999999</v>
      </c>
      <c r="X60">
        <v>142.6</v>
      </c>
      <c r="Y60">
        <v>143.4</v>
      </c>
      <c r="Z60">
        <v>143.19999999999999</v>
      </c>
      <c r="AA60">
        <v>142.4</v>
      </c>
      <c r="AB60">
        <v>140.6</v>
      </c>
      <c r="AC60">
        <v>142.4</v>
      </c>
      <c r="AD60">
        <v>143</v>
      </c>
      <c r="AE60">
        <v>143.6</v>
      </c>
      <c r="AF60">
        <v>144.6</v>
      </c>
      <c r="AG60">
        <v>148.4</v>
      </c>
      <c r="AH60">
        <v>148</v>
      </c>
      <c r="AI60">
        <v>147.19999999999999</v>
      </c>
      <c r="AJ60">
        <v>148.19999999999999</v>
      </c>
      <c r="AK60">
        <v>146.19999999999999</v>
      </c>
      <c r="AL60">
        <v>146.19999999999999</v>
      </c>
      <c r="AM60">
        <v>147.4</v>
      </c>
      <c r="AN60">
        <v>146</v>
      </c>
      <c r="AO60">
        <v>146</v>
      </c>
      <c r="AP60">
        <v>146.19999999999999</v>
      </c>
      <c r="AQ60">
        <v>148.4</v>
      </c>
      <c r="AR60">
        <v>148</v>
      </c>
      <c r="AS60">
        <v>145.4</v>
      </c>
      <c r="AT60">
        <v>145.4</v>
      </c>
      <c r="AU60">
        <v>143.6</v>
      </c>
      <c r="AV60">
        <v>145.19999999999999</v>
      </c>
      <c r="AW60">
        <v>145.80000000000001</v>
      </c>
      <c r="AX60">
        <v>146.6</v>
      </c>
      <c r="AY60">
        <v>145.80000000000001</v>
      </c>
      <c r="AZ60">
        <v>145.19999999999999</v>
      </c>
      <c r="BA60">
        <v>145</v>
      </c>
      <c r="BB60">
        <v>147.80000000000001</v>
      </c>
      <c r="BC60">
        <v>148.80000000000001</v>
      </c>
      <c r="BD60">
        <v>149.4</v>
      </c>
      <c r="BE60">
        <v>150.80000000000001</v>
      </c>
      <c r="BF60">
        <v>151</v>
      </c>
      <c r="BG60">
        <v>147.19999999999999</v>
      </c>
      <c r="BH60">
        <v>147.19999999999999</v>
      </c>
      <c r="BI60">
        <v>146</v>
      </c>
      <c r="BJ60">
        <v>149.4</v>
      </c>
      <c r="BK60">
        <v>150</v>
      </c>
      <c r="BL60">
        <v>151.4</v>
      </c>
      <c r="BM60">
        <v>151.4</v>
      </c>
      <c r="BN60">
        <v>150.6</v>
      </c>
      <c r="BO60">
        <v>150.19999999999999</v>
      </c>
      <c r="BP60">
        <v>152</v>
      </c>
      <c r="BQ60">
        <v>150.4</v>
      </c>
      <c r="BR60" s="10">
        <f t="shared" si="0"/>
        <v>7.1225071225071226E-2</v>
      </c>
      <c r="BS60" s="11" cm="1">
        <f t="array" aca="1" ref="BS60" ca="1">_xlfn.PERCENTILE.INC((OFFSET(E60,0,1,1,COLUMNS(E60:BQ60)-1) - E60:BP60) / E60:BP60, 0.05) * SQRT(COUNT(E60:BQ60) - 1)</f>
        <v>-0.17022496132288428</v>
      </c>
      <c r="BT60" s="10" cm="1">
        <f t="array" aca="1" ref="BT60" ca="1">_xlfn.STDEV.P((E60:BP60 - OFFSET(E60:BP60,0,1)) / OFFSET(E60:BP60,0,1)) * SQRT(COUNT(E60:BQ60)-1)</f>
        <v>9.7744054757592319E-2</v>
      </c>
      <c r="BU60" s="10" cm="1">
        <f t="array" ref="BU60">-(MAX(1 - (E60:BQ60 / _xlfn.SCAN(E60, E60:BQ60, _xlfn.LAMBDA(_xlpm.a,_xlpm.b, MAX(_xlpm.a, _xlpm.b))))))</f>
        <v>-8.6894586894587067E-2</v>
      </c>
      <c r="BV60" s="12">
        <f t="shared" ca="1" si="1"/>
        <v>0.54738610981945124</v>
      </c>
    </row>
    <row r="61" spans="1:74" x14ac:dyDescent="0.45">
      <c r="A61" s="2" t="s">
        <v>139</v>
      </c>
      <c r="B61" t="s">
        <v>140</v>
      </c>
      <c r="C61" t="s">
        <v>80</v>
      </c>
      <c r="D61" t="s">
        <v>8</v>
      </c>
      <c r="E61">
        <v>9.5869999999999997</v>
      </c>
      <c r="F61">
        <v>9.8795999999999999</v>
      </c>
      <c r="G61">
        <v>9.5390999999999995</v>
      </c>
      <c r="H61">
        <v>9.6110000000000007</v>
      </c>
      <c r="I61">
        <v>9.5343</v>
      </c>
      <c r="J61">
        <v>9.0930999999999997</v>
      </c>
      <c r="K61">
        <v>9.2944999999999993</v>
      </c>
      <c r="L61">
        <v>9.3712</v>
      </c>
      <c r="M61">
        <v>9.2993000000000006</v>
      </c>
      <c r="N61">
        <v>9.2178000000000004</v>
      </c>
      <c r="O61">
        <v>9.1842000000000006</v>
      </c>
      <c r="P61">
        <v>9.2034000000000002</v>
      </c>
      <c r="Q61">
        <v>8.9252000000000002</v>
      </c>
      <c r="R61">
        <v>8.9347999999999992</v>
      </c>
      <c r="S61">
        <v>8.7477999999999998</v>
      </c>
      <c r="T61">
        <v>8.8101000000000003</v>
      </c>
      <c r="U61">
        <v>8.8245000000000005</v>
      </c>
      <c r="V61">
        <v>9.0114999999999998</v>
      </c>
      <c r="W61">
        <v>8.8724000000000007</v>
      </c>
      <c r="X61">
        <v>8.9588000000000001</v>
      </c>
      <c r="Y61">
        <v>9.0498999999999992</v>
      </c>
      <c r="Z61">
        <v>9.1121999999999996</v>
      </c>
      <c r="AA61">
        <v>9.0498999999999992</v>
      </c>
      <c r="AB61">
        <v>8.5079999999999991</v>
      </c>
      <c r="AC61">
        <v>8.7716999999999992</v>
      </c>
      <c r="AD61">
        <v>8.8819999999999997</v>
      </c>
      <c r="AE61">
        <v>8.8004999999999995</v>
      </c>
      <c r="AF61">
        <v>8.7094000000000005</v>
      </c>
      <c r="AG61">
        <v>8.7716999999999992</v>
      </c>
      <c r="AH61">
        <v>8.4887999999999995</v>
      </c>
      <c r="AI61">
        <v>8.7189999999999994</v>
      </c>
      <c r="AJ61">
        <v>8.7333999999999996</v>
      </c>
      <c r="AK61">
        <v>8.4695999999999998</v>
      </c>
      <c r="AL61">
        <v>8.3833000000000002</v>
      </c>
      <c r="AM61">
        <v>8.5222999999999995</v>
      </c>
      <c r="AN61">
        <v>8.6902000000000008</v>
      </c>
      <c r="AO61">
        <v>8.9779999999999998</v>
      </c>
      <c r="AP61">
        <v>8.5702999999999996</v>
      </c>
      <c r="AQ61">
        <v>8.5991</v>
      </c>
      <c r="AR61">
        <v>8.5799000000000003</v>
      </c>
      <c r="AS61">
        <v>8.6279000000000003</v>
      </c>
      <c r="AT61">
        <v>8.7765000000000004</v>
      </c>
      <c r="AU61">
        <v>8.8772000000000002</v>
      </c>
      <c r="AV61">
        <v>8.8724000000000007</v>
      </c>
      <c r="AW61">
        <v>9.0067000000000004</v>
      </c>
      <c r="AX61">
        <v>9.0691000000000006</v>
      </c>
      <c r="AY61">
        <v>9.0162999999999993</v>
      </c>
      <c r="AZ61">
        <v>9.1745999999999999</v>
      </c>
      <c r="BA61">
        <v>9.1698000000000004</v>
      </c>
      <c r="BB61">
        <v>9.1121999999999996</v>
      </c>
      <c r="BC61">
        <v>9.1121999999999996</v>
      </c>
      <c r="BD61">
        <v>9.1265999999999998</v>
      </c>
      <c r="BE61">
        <v>8.7430000000000003</v>
      </c>
      <c r="BF61">
        <v>8.7382000000000009</v>
      </c>
      <c r="BG61">
        <v>8.6326999999999998</v>
      </c>
      <c r="BH61">
        <v>8.5128000000000004</v>
      </c>
      <c r="BI61">
        <v>8.3977000000000004</v>
      </c>
      <c r="BJ61">
        <v>8.5175999999999998</v>
      </c>
      <c r="BK61">
        <v>8.6422000000000008</v>
      </c>
      <c r="BL61">
        <v>8.6326999999999998</v>
      </c>
      <c r="BM61">
        <v>8.6326999999999998</v>
      </c>
      <c r="BN61">
        <v>8.5222999999999995</v>
      </c>
      <c r="BO61">
        <v>8.5366999999999997</v>
      </c>
      <c r="BP61">
        <v>8.6758000000000006</v>
      </c>
      <c r="BQ61">
        <v>8.6709999999999994</v>
      </c>
      <c r="BR61" s="10">
        <f t="shared" si="0"/>
        <v>-9.5546051945342686E-2</v>
      </c>
      <c r="BS61" s="11" cm="1">
        <f t="array" aca="1" ref="BS61" ca="1">_xlfn.PERCENTILE.INC((OFFSET(E61,0,1,1,COLUMNS(E61:BQ61)-1) - E61:BP61) / E61:BP61, 0.05) * SQRT(COUNT(E61:BQ61) - 1)</f>
        <v>-0.32716865687823837</v>
      </c>
      <c r="BT61" s="10" cm="1">
        <f t="array" aca="1" ref="BT61" ca="1">_xlfn.STDEV.P((E61:BP61 - OFFSET(E61:BP61,0,1)) / OFFSET(E61:BP61,0,1)) * SQRT(COUNT(E61:BQ61)-1)</f>
        <v>0.15539767407444252</v>
      </c>
      <c r="BU61" s="10" cm="1">
        <f t="array" ref="BU61">-(MAX(1 - (E61:BQ61 / _xlfn.SCAN(E61, E61:BQ61, _xlfn.LAMBDA(_xlpm.a,_xlpm.b, MAX(_xlpm.a, _xlpm.b))))))</f>
        <v>-0.15145350014170611</v>
      </c>
      <c r="BV61" s="12">
        <f t="shared" ca="1" si="1"/>
        <v>-0.72888726265243731</v>
      </c>
    </row>
    <row r="62" spans="1:74" x14ac:dyDescent="0.45">
      <c r="A62" s="2" t="s">
        <v>141</v>
      </c>
      <c r="B62" t="s">
        <v>142</v>
      </c>
      <c r="C62" t="s">
        <v>37</v>
      </c>
      <c r="D62" t="s">
        <v>136</v>
      </c>
      <c r="E62">
        <v>9.4600000000000009</v>
      </c>
      <c r="F62">
        <v>9.64</v>
      </c>
      <c r="G62">
        <v>9.4</v>
      </c>
      <c r="H62">
        <v>9.6</v>
      </c>
      <c r="I62">
        <v>9.31</v>
      </c>
      <c r="J62">
        <v>9.4</v>
      </c>
      <c r="K62">
        <v>9.39</v>
      </c>
      <c r="L62">
        <v>9.35</v>
      </c>
      <c r="M62">
        <v>9.57</v>
      </c>
      <c r="N62">
        <v>9.9600000000000009</v>
      </c>
      <c r="O62">
        <v>10.199999999999999</v>
      </c>
      <c r="P62">
        <v>10.27</v>
      </c>
      <c r="Q62">
        <v>10.28</v>
      </c>
      <c r="R62">
        <v>10.07</v>
      </c>
      <c r="S62">
        <v>9.9700000000000006</v>
      </c>
      <c r="T62">
        <v>10.14</v>
      </c>
      <c r="U62">
        <v>10.220000000000001</v>
      </c>
      <c r="V62">
        <v>10.210000000000001</v>
      </c>
      <c r="W62">
        <v>10.28</v>
      </c>
      <c r="X62">
        <v>10.46</v>
      </c>
      <c r="Y62">
        <v>10.3</v>
      </c>
      <c r="Z62">
        <v>10.24</v>
      </c>
      <c r="AA62">
        <v>10.18</v>
      </c>
      <c r="AB62">
        <v>10.210000000000001</v>
      </c>
      <c r="AC62">
        <v>10.44</v>
      </c>
      <c r="AD62">
        <v>10.68</v>
      </c>
      <c r="AE62">
        <v>10.81</v>
      </c>
      <c r="AF62">
        <v>10.88</v>
      </c>
      <c r="AG62">
        <v>10.83</v>
      </c>
      <c r="AH62">
        <v>11.16</v>
      </c>
      <c r="AI62">
        <v>11.13</v>
      </c>
      <c r="AJ62">
        <v>11.16</v>
      </c>
      <c r="AK62">
        <v>10.95</v>
      </c>
      <c r="AL62">
        <v>10.95</v>
      </c>
      <c r="AM62">
        <v>11.01</v>
      </c>
      <c r="AN62">
        <v>11.1</v>
      </c>
      <c r="AO62">
        <v>11.45</v>
      </c>
      <c r="AP62">
        <v>11.69</v>
      </c>
      <c r="AQ62">
        <v>11.58</v>
      </c>
      <c r="AR62">
        <v>11.84</v>
      </c>
      <c r="AS62">
        <v>11.65</v>
      </c>
      <c r="AT62">
        <v>11.63</v>
      </c>
      <c r="AU62">
        <v>11.7</v>
      </c>
      <c r="AV62">
        <v>11.79</v>
      </c>
      <c r="AW62">
        <v>11.74</v>
      </c>
      <c r="AX62">
        <v>11.83</v>
      </c>
      <c r="AY62">
        <v>11.55</v>
      </c>
      <c r="AZ62">
        <v>11.47</v>
      </c>
      <c r="BA62">
        <v>11.48</v>
      </c>
      <c r="BB62">
        <v>11.67</v>
      </c>
      <c r="BC62">
        <v>11.48</v>
      </c>
      <c r="BD62">
        <v>11.44</v>
      </c>
      <c r="BE62">
        <v>11.42</v>
      </c>
      <c r="BF62">
        <v>11.26</v>
      </c>
      <c r="BG62">
        <v>11.25</v>
      </c>
      <c r="BH62">
        <v>11.21</v>
      </c>
      <c r="BI62">
        <v>11.13</v>
      </c>
      <c r="BJ62">
        <v>11.23</v>
      </c>
      <c r="BK62">
        <v>11.31</v>
      </c>
      <c r="BL62">
        <v>11.37</v>
      </c>
      <c r="BM62">
        <v>11.37</v>
      </c>
      <c r="BN62">
        <v>11.39</v>
      </c>
      <c r="BO62">
        <v>11.34</v>
      </c>
      <c r="BP62">
        <v>11.38</v>
      </c>
      <c r="BQ62">
        <v>11.25</v>
      </c>
      <c r="BR62" s="10">
        <f t="shared" si="0"/>
        <v>0.18921775898520074</v>
      </c>
      <c r="BS62" s="11" cm="1">
        <f t="array" aca="1" ref="BS62" ca="1">_xlfn.PERCENTILE.INC((OFFSET(E62,0,1,1,COLUMNS(E62:BQ62)-1) - E62:BP62) / E62:BP62, 0.05) * SQRT(COUNT(E62:BQ62) - 1)</f>
        <v>-0.16149115099786568</v>
      </c>
      <c r="BT62" s="10" cm="1">
        <f t="array" aca="1" ref="BT62" ca="1">_xlfn.STDEV.P((E62:BP62 - OFFSET(E62:BP62,0,1)) / OFFSET(E62:BP62,0,1)) * SQRT(COUNT(E62:BQ62)-1)</f>
        <v>0.1139597001052184</v>
      </c>
      <c r="BU62" s="10" cm="1">
        <f t="array" ref="BU62">-(MAX(1 - (E62:BQ62 / _xlfn.SCAN(E62, E62:BQ62, _xlfn.LAMBDA(_xlpm.a,_xlpm.b, MAX(_xlpm.a, _xlpm.b))))))</f>
        <v>-5.9966216216216117E-2</v>
      </c>
      <c r="BV62" s="12">
        <f t="shared" ca="1" si="1"/>
        <v>1.5048866002062626</v>
      </c>
    </row>
    <row r="63" spans="1:74" x14ac:dyDescent="0.45">
      <c r="A63" s="2" t="s">
        <v>143</v>
      </c>
      <c r="B63" t="s">
        <v>144</v>
      </c>
      <c r="C63" t="s">
        <v>37</v>
      </c>
      <c r="D63" t="s">
        <v>55</v>
      </c>
      <c r="E63">
        <v>23.35</v>
      </c>
      <c r="F63">
        <v>24.6</v>
      </c>
      <c r="G63">
        <v>23.42</v>
      </c>
      <c r="H63">
        <v>24.2</v>
      </c>
      <c r="I63">
        <v>23.71</v>
      </c>
      <c r="J63">
        <v>23.54</v>
      </c>
      <c r="K63">
        <v>23.8</v>
      </c>
      <c r="L63">
        <v>23.62</v>
      </c>
      <c r="M63">
        <v>24.42</v>
      </c>
      <c r="N63">
        <v>24.8</v>
      </c>
      <c r="O63">
        <v>25.18</v>
      </c>
      <c r="P63">
        <v>26</v>
      </c>
      <c r="Q63">
        <v>26.2</v>
      </c>
      <c r="R63">
        <v>26.9</v>
      </c>
      <c r="S63">
        <v>26.36</v>
      </c>
      <c r="T63">
        <v>27.05</v>
      </c>
      <c r="U63">
        <v>27.15</v>
      </c>
      <c r="V63">
        <v>28.48</v>
      </c>
      <c r="W63">
        <v>28.99</v>
      </c>
      <c r="X63">
        <v>29.1</v>
      </c>
      <c r="Y63">
        <v>29.4</v>
      </c>
      <c r="Z63">
        <v>29.4</v>
      </c>
      <c r="AA63">
        <v>29.48</v>
      </c>
      <c r="AB63">
        <v>29.1</v>
      </c>
      <c r="AC63">
        <v>29.8</v>
      </c>
      <c r="AD63">
        <v>32.18</v>
      </c>
      <c r="AE63">
        <v>32.71</v>
      </c>
      <c r="AF63">
        <v>33.6</v>
      </c>
      <c r="AG63">
        <v>33.880000000000003</v>
      </c>
      <c r="AH63">
        <v>33.880000000000003</v>
      </c>
      <c r="AI63">
        <v>34.4</v>
      </c>
      <c r="AJ63">
        <v>34.380000000000003</v>
      </c>
      <c r="AK63">
        <v>33.69</v>
      </c>
      <c r="AL63">
        <v>32.6</v>
      </c>
      <c r="AM63">
        <v>33.06</v>
      </c>
      <c r="AN63">
        <v>32.340000000000003</v>
      </c>
      <c r="AO63">
        <v>32.72</v>
      </c>
      <c r="AP63">
        <v>33</v>
      </c>
      <c r="AQ63">
        <v>33.840000000000003</v>
      </c>
      <c r="AR63">
        <v>33.9</v>
      </c>
      <c r="AS63">
        <v>34.83</v>
      </c>
      <c r="AT63">
        <v>34.799999999999997</v>
      </c>
      <c r="AU63">
        <v>36.06</v>
      </c>
      <c r="AV63">
        <v>35.950000000000003</v>
      </c>
      <c r="AW63">
        <v>35.619999999999997</v>
      </c>
      <c r="AX63">
        <v>35.979999999999997</v>
      </c>
      <c r="AY63">
        <v>34.26</v>
      </c>
      <c r="AZ63">
        <v>34.6</v>
      </c>
      <c r="BA63">
        <v>34.159999999999997</v>
      </c>
      <c r="BB63">
        <v>33.99</v>
      </c>
      <c r="BC63">
        <v>34.200000000000003</v>
      </c>
      <c r="BD63">
        <v>34.93</v>
      </c>
      <c r="BE63">
        <v>34.94</v>
      </c>
      <c r="BF63">
        <v>33.700000000000003</v>
      </c>
      <c r="BG63">
        <v>33.31</v>
      </c>
      <c r="BH63">
        <v>33.25</v>
      </c>
      <c r="BI63">
        <v>33.57</v>
      </c>
      <c r="BJ63">
        <v>33.94</v>
      </c>
      <c r="BK63">
        <v>33.67</v>
      </c>
      <c r="BL63">
        <v>33.299999999999997</v>
      </c>
      <c r="BM63">
        <v>33.299999999999997</v>
      </c>
      <c r="BN63">
        <v>33</v>
      </c>
      <c r="BO63">
        <v>33.25</v>
      </c>
      <c r="BP63">
        <v>34.15</v>
      </c>
      <c r="BQ63">
        <v>34.270000000000003</v>
      </c>
      <c r="BR63" s="10">
        <f t="shared" si="0"/>
        <v>0.46766595289079232</v>
      </c>
      <c r="BS63" s="11" cm="1">
        <f t="array" aca="1" ref="BS63" ca="1">_xlfn.PERCENTILE.INC((OFFSET(E63,0,1,1,COLUMNS(E63:BQ63)-1) - E63:BP63) / E63:BP63, 0.05) * SQRT(COUNT(E63:BQ63) - 1)</f>
        <v>-0.24614023775008415</v>
      </c>
      <c r="BT63" s="10" cm="1">
        <f t="array" aca="1" ref="BT63" ca="1">_xlfn.STDEV.P((E63:BP63 - OFFSET(E63:BP63,0,1)) / OFFSET(E63:BP63,0,1)) * SQRT(COUNT(E63:BQ63)-1)</f>
        <v>0.17415796798883049</v>
      </c>
      <c r="BU63" s="10" cm="1">
        <f t="array" ref="BU63">-(MAX(1 - (E63:BQ63 / _xlfn.SCAN(E63, E63:BQ63, _xlfn.LAMBDA(_xlpm.a,_xlpm.b, MAX(_xlpm.a, _xlpm.b))))))</f>
        <v>-8.4858569051580734E-2</v>
      </c>
      <c r="BV63" s="12">
        <f t="shared" ca="1" si="1"/>
        <v>2.5835431175122343</v>
      </c>
    </row>
    <row r="64" spans="1:74" x14ac:dyDescent="0.45">
      <c r="A64" s="2" t="s">
        <v>145</v>
      </c>
      <c r="B64" t="s">
        <v>146</v>
      </c>
      <c r="C64" t="s">
        <v>22</v>
      </c>
      <c r="D64" t="s">
        <v>8</v>
      </c>
      <c r="E64">
        <v>15.933999999999999</v>
      </c>
      <c r="F64">
        <v>17.065799999999999</v>
      </c>
      <c r="G64">
        <v>16.6084</v>
      </c>
      <c r="H64">
        <v>16.5093</v>
      </c>
      <c r="I64">
        <v>15.9057</v>
      </c>
      <c r="J64">
        <v>15.9765</v>
      </c>
      <c r="K64">
        <v>16.037800000000001</v>
      </c>
      <c r="L64">
        <v>16.1557</v>
      </c>
      <c r="M64">
        <v>16.787500000000001</v>
      </c>
      <c r="N64">
        <v>16.693200000000001</v>
      </c>
      <c r="O64">
        <v>17.075199999999999</v>
      </c>
      <c r="P64">
        <v>17.806100000000001</v>
      </c>
      <c r="Q64">
        <v>18.060700000000001</v>
      </c>
      <c r="R64">
        <v>18.277699999999999</v>
      </c>
      <c r="S64">
        <v>18.023</v>
      </c>
      <c r="T64">
        <v>18.183299999999999</v>
      </c>
      <c r="U64">
        <v>18.155100000000001</v>
      </c>
      <c r="V64">
        <v>19.098199999999999</v>
      </c>
      <c r="W64">
        <v>19.1736</v>
      </c>
      <c r="X64">
        <v>19.532</v>
      </c>
      <c r="Y64">
        <v>19.673500000000001</v>
      </c>
      <c r="Z64">
        <v>19.881</v>
      </c>
      <c r="AA64">
        <v>19.805499999999999</v>
      </c>
      <c r="AB64">
        <v>19.645199999999999</v>
      </c>
      <c r="AC64">
        <v>20.4846</v>
      </c>
      <c r="AD64">
        <v>21.022099999999998</v>
      </c>
      <c r="AE64">
        <v>21.729500000000002</v>
      </c>
      <c r="AF64">
        <v>21.5503</v>
      </c>
      <c r="AG64">
        <v>22.634899999999998</v>
      </c>
      <c r="AH64">
        <v>23.153600000000001</v>
      </c>
      <c r="AI64">
        <v>23.040400000000002</v>
      </c>
      <c r="AJ64">
        <v>22.521699999999999</v>
      </c>
      <c r="AK64">
        <v>24.134399999999999</v>
      </c>
      <c r="AL64">
        <v>23.3611</v>
      </c>
      <c r="AM64">
        <v>23.106400000000001</v>
      </c>
      <c r="AN64">
        <v>22.880099999999999</v>
      </c>
      <c r="AO64">
        <v>22.804600000000001</v>
      </c>
      <c r="AP64">
        <v>22.993300000000001</v>
      </c>
      <c r="AQ64">
        <v>23.2668</v>
      </c>
      <c r="AR64">
        <v>23.276199999999999</v>
      </c>
      <c r="AS64">
        <v>23.134699999999999</v>
      </c>
      <c r="AT64">
        <v>23.163</v>
      </c>
      <c r="AU64">
        <v>23.446000000000002</v>
      </c>
      <c r="AV64">
        <v>23.3611</v>
      </c>
      <c r="AW64">
        <v>23.3139</v>
      </c>
      <c r="AX64">
        <v>23.502600000000001</v>
      </c>
      <c r="AY64">
        <v>23.200800000000001</v>
      </c>
      <c r="AZ64">
        <v>22.474599999999999</v>
      </c>
      <c r="BA64">
        <v>22.1633</v>
      </c>
      <c r="BB64">
        <v>22.672599999999999</v>
      </c>
      <c r="BC64">
        <v>22.4085</v>
      </c>
      <c r="BD64">
        <v>22.8612</v>
      </c>
      <c r="BE64">
        <v>22.616</v>
      </c>
      <c r="BF64">
        <v>21.918099999999999</v>
      </c>
      <c r="BG64">
        <v>21.521999999999998</v>
      </c>
      <c r="BH64">
        <v>21.767199999999999</v>
      </c>
      <c r="BI64">
        <v>21.371099999999998</v>
      </c>
      <c r="BJ64">
        <v>21.7484</v>
      </c>
      <c r="BK64">
        <v>21.465399999999999</v>
      </c>
      <c r="BL64">
        <v>21.691800000000001</v>
      </c>
      <c r="BM64">
        <v>21.691800000000001</v>
      </c>
      <c r="BN64">
        <v>21.833200000000001</v>
      </c>
      <c r="BO64">
        <v>21.521999999999998</v>
      </c>
      <c r="BP64">
        <v>21.823799999999999</v>
      </c>
      <c r="BQ64">
        <v>21.521999999999998</v>
      </c>
      <c r="BR64" s="10">
        <f t="shared" si="0"/>
        <v>0.35069662357223541</v>
      </c>
      <c r="BS64" s="11" cm="1">
        <f t="array" aca="1" ref="BS64" ca="1">_xlfn.PERCENTILE.INC((OFFSET(E64,0,1,1,COLUMNS(E64:BQ64)-1) - E64:BP64) / E64:BP64, 0.05) * SQRT(COUNT(E64:BQ64) - 1)</f>
        <v>-0.24200162275413142</v>
      </c>
      <c r="BT64" s="10" cm="1">
        <f t="array" aca="1" ref="BT64" ca="1">_xlfn.STDEV.P((E64:BP64 - OFFSET(E64:BP64,0,1)) / OFFSET(E64:BP64,0,1)) * SQRT(COUNT(E64:BQ64)-1)</f>
        <v>0.17729414216287176</v>
      </c>
      <c r="BU64" s="10" cm="1">
        <f t="array" ref="BU64">-(MAX(1 - (E64:BQ64 / _xlfn.SCAN(E64, E64:BQ64, _xlfn.LAMBDA(_xlpm.a,_xlpm.b, MAX(_xlpm.a, _xlpm.b))))))</f>
        <v>-0.11449632060461423</v>
      </c>
      <c r="BV64" s="12">
        <f t="shared" ca="1" si="1"/>
        <v>1.8780952725049056</v>
      </c>
    </row>
    <row r="65" spans="1:74" x14ac:dyDescent="0.45">
      <c r="A65" s="2" t="s">
        <v>147</v>
      </c>
      <c r="B65" t="s">
        <v>148</v>
      </c>
      <c r="C65" t="s">
        <v>37</v>
      </c>
      <c r="D65" t="s">
        <v>8</v>
      </c>
      <c r="E65">
        <v>161.54</v>
      </c>
      <c r="F65">
        <v>167.2</v>
      </c>
      <c r="G65">
        <v>166.12</v>
      </c>
      <c r="H65">
        <v>164.94</v>
      </c>
      <c r="I65">
        <v>164.3</v>
      </c>
      <c r="J65">
        <v>164.86</v>
      </c>
      <c r="K65">
        <v>164.62</v>
      </c>
      <c r="L65">
        <v>164.34</v>
      </c>
      <c r="M65">
        <v>166.46</v>
      </c>
      <c r="N65">
        <v>167.42</v>
      </c>
      <c r="O65">
        <v>170.26</v>
      </c>
      <c r="P65">
        <v>170.28</v>
      </c>
      <c r="Q65">
        <v>172.38</v>
      </c>
      <c r="R65">
        <v>172.88</v>
      </c>
      <c r="S65">
        <v>173.46</v>
      </c>
      <c r="T65">
        <v>176.68</v>
      </c>
      <c r="U65">
        <v>177.36</v>
      </c>
      <c r="V65">
        <v>177.9</v>
      </c>
      <c r="W65">
        <v>180.02</v>
      </c>
      <c r="X65">
        <v>181.4</v>
      </c>
      <c r="Y65">
        <v>182.2</v>
      </c>
      <c r="Z65">
        <v>184.32</v>
      </c>
      <c r="AA65">
        <v>184.86</v>
      </c>
      <c r="AB65">
        <v>185.38</v>
      </c>
      <c r="AC65">
        <v>188.14</v>
      </c>
      <c r="AD65">
        <v>187.34</v>
      </c>
      <c r="AE65">
        <v>188.36</v>
      </c>
      <c r="AF65">
        <v>188.92</v>
      </c>
      <c r="AG65">
        <v>200.05</v>
      </c>
      <c r="AH65">
        <v>200.65</v>
      </c>
      <c r="AI65">
        <v>202</v>
      </c>
      <c r="AJ65">
        <v>200.15</v>
      </c>
      <c r="AK65">
        <v>202.25</v>
      </c>
      <c r="AL65">
        <v>201.65</v>
      </c>
      <c r="AM65">
        <v>203.95</v>
      </c>
      <c r="AN65">
        <v>203.5</v>
      </c>
      <c r="AO65">
        <v>204.75</v>
      </c>
      <c r="AP65">
        <v>204.35</v>
      </c>
      <c r="AQ65">
        <v>204.95</v>
      </c>
      <c r="AR65">
        <v>205.35</v>
      </c>
      <c r="AS65">
        <v>203.8</v>
      </c>
      <c r="AT65">
        <v>205.6</v>
      </c>
      <c r="AU65">
        <v>204.35</v>
      </c>
      <c r="AV65">
        <v>203.75</v>
      </c>
      <c r="AW65">
        <v>202.65</v>
      </c>
      <c r="AX65">
        <v>203</v>
      </c>
      <c r="AY65">
        <v>203.4</v>
      </c>
      <c r="AZ65">
        <v>203.65</v>
      </c>
      <c r="BA65">
        <v>203.65</v>
      </c>
      <c r="BB65">
        <v>204.7</v>
      </c>
      <c r="BC65">
        <v>202.9</v>
      </c>
      <c r="BD65">
        <v>205.45</v>
      </c>
      <c r="BE65">
        <v>204</v>
      </c>
      <c r="BF65">
        <v>198.86</v>
      </c>
      <c r="BG65">
        <v>197.86</v>
      </c>
      <c r="BH65">
        <v>199.32</v>
      </c>
      <c r="BI65">
        <v>200</v>
      </c>
      <c r="BJ65">
        <v>203.7</v>
      </c>
      <c r="BK65">
        <v>202.55</v>
      </c>
      <c r="BL65">
        <v>202.2</v>
      </c>
      <c r="BM65">
        <v>202.2</v>
      </c>
      <c r="BN65">
        <v>203.05</v>
      </c>
      <c r="BO65">
        <v>202.15</v>
      </c>
      <c r="BP65">
        <v>203.7</v>
      </c>
      <c r="BQ65">
        <v>200.9</v>
      </c>
      <c r="BR65" s="10">
        <f t="shared" si="0"/>
        <v>0.24365482233502547</v>
      </c>
      <c r="BS65" s="11" cm="1">
        <f t="array" aca="1" ref="BS65" ca="1">_xlfn.PERCENTILE.INC((OFFSET(E65,0,1,1,COLUMNS(E65:BQ65)-1) - E65:BP65) / E65:BP65, 0.05) * SQRT(COUNT(E65:BQ65) - 1)</f>
        <v>-6.8852528045281441E-2</v>
      </c>
      <c r="BT65" s="10" cm="1">
        <f t="array" aca="1" ref="BT65" ca="1">_xlfn.STDEV.P((E65:BP65 - OFFSET(E65:BP65,0,1)) / OFFSET(E65:BP65,0,1)) * SQRT(COUNT(E65:BQ65)-1)</f>
        <v>8.7570041900258175E-2</v>
      </c>
      <c r="BU65" s="10" cm="1">
        <f t="array" ref="BU65">-(MAX(1 - (E65:BQ65 / _xlfn.SCAN(E65, E65:BQ65, _xlfn.LAMBDA(_xlpm.a,_xlpm.b, MAX(_xlpm.a, _xlpm.b))))))</f>
        <v>-3.7645914396887026E-2</v>
      </c>
      <c r="BV65" s="12">
        <f t="shared" ca="1" si="1"/>
        <v>2.5800317562829216</v>
      </c>
    </row>
    <row r="66" spans="1:74" x14ac:dyDescent="0.45">
      <c r="A66" s="2" t="s">
        <v>149</v>
      </c>
      <c r="B66" t="s">
        <v>150</v>
      </c>
      <c r="C66" t="s">
        <v>22</v>
      </c>
      <c r="D66" t="s">
        <v>8</v>
      </c>
      <c r="E66">
        <v>119.4</v>
      </c>
      <c r="F66">
        <v>123.8</v>
      </c>
      <c r="G66">
        <v>123.3</v>
      </c>
      <c r="H66">
        <v>122.5</v>
      </c>
      <c r="I66">
        <v>125</v>
      </c>
      <c r="J66">
        <v>127</v>
      </c>
      <c r="K66">
        <v>127.9</v>
      </c>
      <c r="L66">
        <v>127</v>
      </c>
      <c r="M66">
        <v>130.69999999999999</v>
      </c>
      <c r="N66">
        <v>129.69999999999999</v>
      </c>
      <c r="O66">
        <v>136.1</v>
      </c>
      <c r="P66">
        <v>137.69999999999999</v>
      </c>
      <c r="Q66">
        <v>141.69999999999999</v>
      </c>
      <c r="R66">
        <v>142.69999999999999</v>
      </c>
      <c r="S66">
        <v>144</v>
      </c>
      <c r="T66">
        <v>146.80000000000001</v>
      </c>
      <c r="U66">
        <v>148.69999999999999</v>
      </c>
      <c r="V66">
        <v>152.4</v>
      </c>
      <c r="W66">
        <v>149.19999999999999</v>
      </c>
      <c r="X66">
        <v>151.80000000000001</v>
      </c>
      <c r="Y66">
        <v>150.4</v>
      </c>
      <c r="Z66">
        <v>150.5</v>
      </c>
      <c r="AA66">
        <v>151</v>
      </c>
      <c r="AB66">
        <v>152.1</v>
      </c>
      <c r="AC66">
        <v>149</v>
      </c>
      <c r="AD66">
        <v>147.80000000000001</v>
      </c>
      <c r="AE66">
        <v>146.19999999999999</v>
      </c>
      <c r="AF66">
        <v>144.6</v>
      </c>
      <c r="AG66">
        <v>144.80000000000001</v>
      </c>
      <c r="AH66">
        <v>140.19999999999999</v>
      </c>
      <c r="AI66">
        <v>141.69999999999999</v>
      </c>
      <c r="AJ66">
        <v>144.1</v>
      </c>
      <c r="AK66">
        <v>146.1</v>
      </c>
      <c r="AL66">
        <v>146.4</v>
      </c>
      <c r="AM66">
        <v>146.30000000000001</v>
      </c>
      <c r="AN66">
        <v>148.30000000000001</v>
      </c>
      <c r="AO66">
        <v>151.30000000000001</v>
      </c>
      <c r="AP66">
        <v>150</v>
      </c>
      <c r="AQ66">
        <v>150.6</v>
      </c>
      <c r="AR66">
        <v>152.9</v>
      </c>
      <c r="AS66">
        <v>150</v>
      </c>
      <c r="AT66">
        <v>151.19999999999999</v>
      </c>
      <c r="AU66">
        <v>151.19999999999999</v>
      </c>
      <c r="AV66">
        <v>151.4</v>
      </c>
      <c r="AW66">
        <v>154.1</v>
      </c>
      <c r="AX66">
        <v>153.69999999999999</v>
      </c>
      <c r="AY66">
        <v>155.4</v>
      </c>
      <c r="AZ66">
        <v>154.1</v>
      </c>
      <c r="BA66">
        <v>156.30000000000001</v>
      </c>
      <c r="BB66">
        <v>156.1</v>
      </c>
      <c r="BC66">
        <v>156.1</v>
      </c>
      <c r="BD66">
        <v>154.1</v>
      </c>
      <c r="BE66">
        <v>156.4</v>
      </c>
      <c r="BF66">
        <v>158</v>
      </c>
      <c r="BG66">
        <v>157.69999999999999</v>
      </c>
      <c r="BH66">
        <v>160.19999999999999</v>
      </c>
      <c r="BI66">
        <v>160.80000000000001</v>
      </c>
      <c r="BJ66">
        <v>162.19999999999999</v>
      </c>
      <c r="BK66">
        <v>162.30000000000001</v>
      </c>
      <c r="BL66">
        <v>160.69999999999999</v>
      </c>
      <c r="BM66">
        <v>160.69999999999999</v>
      </c>
      <c r="BN66">
        <v>161.80000000000001</v>
      </c>
      <c r="BO66">
        <v>160.6</v>
      </c>
      <c r="BP66">
        <v>160.1</v>
      </c>
      <c r="BQ66">
        <v>158.19999999999999</v>
      </c>
      <c r="BR66" s="10">
        <f t="shared" si="0"/>
        <v>0.32495812395309864</v>
      </c>
      <c r="BS66" s="11" cm="1">
        <f t="array" aca="1" ref="BS66" ca="1">_xlfn.PERCENTILE.INC((OFFSET(E66,0,1,1,COLUMNS(E66:BQ66)-1) - E66:BP66) / E66:BP66, 0.05) * SQRT(COUNT(E66:BQ66) - 1)</f>
        <v>-0.14434794485767183</v>
      </c>
      <c r="BT66" s="10" cm="1">
        <f t="array" aca="1" ref="BT66" ca="1">_xlfn.STDEV.P((E66:BP66 - OFFSET(E66:BP66,0,1)) / OFFSET(E66:BP66,0,1)) * SQRT(COUNT(E66:BQ66)-1)</f>
        <v>0.11252956249870254</v>
      </c>
      <c r="BU66" s="10" cm="1">
        <f t="array" ref="BU66">-(MAX(1 - (E66:BQ66 / _xlfn.SCAN(E66, E66:BQ66, _xlfn.LAMBDA(_xlpm.a,_xlpm.b, MAX(_xlpm.a, _xlpm.b))))))</f>
        <v>-8.0052493438320327E-2</v>
      </c>
      <c r="BV66" s="12">
        <f t="shared" ca="1" si="1"/>
        <v>2.7302762385067281</v>
      </c>
    </row>
    <row r="67" spans="1:74" x14ac:dyDescent="0.45">
      <c r="A67" s="2" t="s">
        <v>151</v>
      </c>
      <c r="B67" t="s">
        <v>152</v>
      </c>
      <c r="C67" t="s">
        <v>54</v>
      </c>
      <c r="D67" t="s">
        <v>8</v>
      </c>
      <c r="E67">
        <v>47.45</v>
      </c>
      <c r="F67">
        <v>49.61</v>
      </c>
      <c r="G67">
        <v>49.31</v>
      </c>
      <c r="H67">
        <v>49.78</v>
      </c>
      <c r="I67">
        <v>49.8</v>
      </c>
      <c r="J67">
        <v>49.84</v>
      </c>
      <c r="K67">
        <v>49.87</v>
      </c>
      <c r="L67">
        <v>48.14</v>
      </c>
      <c r="M67">
        <v>48.85</v>
      </c>
      <c r="N67">
        <v>48.86</v>
      </c>
      <c r="O67">
        <v>50.3</v>
      </c>
      <c r="P67">
        <v>50.32</v>
      </c>
      <c r="Q67">
        <v>49.81</v>
      </c>
      <c r="R67">
        <v>50.52</v>
      </c>
      <c r="S67">
        <v>49.85</v>
      </c>
      <c r="T67">
        <v>50.36</v>
      </c>
      <c r="U67">
        <v>51.58</v>
      </c>
      <c r="V67">
        <v>52.4</v>
      </c>
      <c r="W67">
        <v>51.9</v>
      </c>
      <c r="X67">
        <v>51.68</v>
      </c>
      <c r="Y67">
        <v>52.74</v>
      </c>
      <c r="Z67">
        <v>52.4</v>
      </c>
      <c r="AA67">
        <v>51.34</v>
      </c>
      <c r="AB67">
        <v>50.94</v>
      </c>
      <c r="AC67">
        <v>51.5</v>
      </c>
      <c r="AD67">
        <v>51.8</v>
      </c>
      <c r="AE67">
        <v>51.36</v>
      </c>
      <c r="AF67">
        <v>50.98</v>
      </c>
      <c r="AG67">
        <v>52.26</v>
      </c>
      <c r="AH67">
        <v>53.28</v>
      </c>
      <c r="AI67">
        <v>53.04</v>
      </c>
      <c r="AJ67">
        <v>52.76</v>
      </c>
      <c r="AK67">
        <v>51.16</v>
      </c>
      <c r="AL67">
        <v>50.56</v>
      </c>
      <c r="AM67">
        <v>49.69</v>
      </c>
      <c r="AN67">
        <v>50.32</v>
      </c>
      <c r="AO67">
        <v>51.42</v>
      </c>
      <c r="AP67">
        <v>50.92</v>
      </c>
      <c r="AQ67">
        <v>51.22</v>
      </c>
      <c r="AR67">
        <v>51.78</v>
      </c>
      <c r="AS67">
        <v>51.02</v>
      </c>
      <c r="AT67">
        <v>50.86</v>
      </c>
      <c r="AU67">
        <v>51.26</v>
      </c>
      <c r="AV67">
        <v>52.06</v>
      </c>
      <c r="AW67">
        <v>51.76</v>
      </c>
      <c r="AX67">
        <v>51.44</v>
      </c>
      <c r="AY67">
        <v>50.48</v>
      </c>
      <c r="AZ67">
        <v>50.34</v>
      </c>
      <c r="BA67">
        <v>49.65</v>
      </c>
      <c r="BB67">
        <v>51.9</v>
      </c>
      <c r="BC67">
        <v>51.16</v>
      </c>
      <c r="BD67">
        <v>53.44</v>
      </c>
      <c r="BE67">
        <v>53.1</v>
      </c>
      <c r="BF67">
        <v>51.94</v>
      </c>
      <c r="BG67">
        <v>50.5</v>
      </c>
      <c r="BH67">
        <v>50.6</v>
      </c>
      <c r="BI67">
        <v>50</v>
      </c>
      <c r="BJ67">
        <v>50.44</v>
      </c>
      <c r="BK67">
        <v>49.76</v>
      </c>
      <c r="BL67">
        <v>49.22</v>
      </c>
      <c r="BM67">
        <v>49.22</v>
      </c>
      <c r="BN67">
        <v>48.75</v>
      </c>
      <c r="BO67">
        <v>49.26</v>
      </c>
      <c r="BP67">
        <v>49.3</v>
      </c>
      <c r="BQ67">
        <v>48.55</v>
      </c>
      <c r="BR67" s="10">
        <f t="shared" si="0"/>
        <v>2.3182297154899775E-2</v>
      </c>
      <c r="BS67" s="11" cm="1">
        <f t="array" aca="1" ref="BS67" ca="1">_xlfn.PERCENTILE.INC((OFFSET(E67,0,1,1,COLUMNS(E67:BQ67)-1) - E67:BP67) / E67:BP67, 0.05) * SQRT(COUNT(E67:BQ67) - 1)</f>
        <v>-0.17282471499834712</v>
      </c>
      <c r="BT67" s="10" cm="1">
        <f t="array" aca="1" ref="BT67" ca="1">_xlfn.STDEV.P((E67:BP67 - OFFSET(E67:BP67,0,1)) / OFFSET(E67:BP67,0,1)) * SQRT(COUNT(E67:BQ67)-1)</f>
        <v>0.13325388118450981</v>
      </c>
      <c r="BU67" s="10" cm="1">
        <f t="array" ref="BU67">-(MAX(1 - (E67:BQ67 / _xlfn.SCAN(E67, E67:BQ67, _xlfn.LAMBDA(_xlpm.a,_xlpm.b, MAX(_xlpm.a, _xlpm.b))))))</f>
        <v>-9.1504491017964096E-2</v>
      </c>
      <c r="BV67" s="12">
        <f t="shared" ca="1" si="1"/>
        <v>4.0981649262470055E-2</v>
      </c>
    </row>
    <row r="68" spans="1:74" x14ac:dyDescent="0.45">
      <c r="A68" s="2" t="s">
        <v>153</v>
      </c>
      <c r="B68" t="s">
        <v>154</v>
      </c>
      <c r="C68" t="s">
        <v>80</v>
      </c>
      <c r="D68" t="s">
        <v>136</v>
      </c>
      <c r="E68">
        <v>66.400000000000006</v>
      </c>
      <c r="F68">
        <v>69.48</v>
      </c>
      <c r="G68">
        <v>66.959999999999994</v>
      </c>
      <c r="H68">
        <v>68.66</v>
      </c>
      <c r="I68">
        <v>67.16</v>
      </c>
      <c r="J68">
        <v>67</v>
      </c>
      <c r="K68">
        <v>68.72</v>
      </c>
      <c r="L68">
        <v>70.02</v>
      </c>
      <c r="M68">
        <v>73.5</v>
      </c>
      <c r="N68">
        <v>77.739999999999995</v>
      </c>
      <c r="O68">
        <v>75</v>
      </c>
      <c r="P68">
        <v>78.02</v>
      </c>
      <c r="Q68">
        <v>72.459999999999994</v>
      </c>
      <c r="R68">
        <v>75.959999999999994</v>
      </c>
      <c r="S68">
        <v>77</v>
      </c>
      <c r="T68">
        <v>82.18</v>
      </c>
      <c r="U68">
        <v>84.52</v>
      </c>
      <c r="V68">
        <v>85.84</v>
      </c>
      <c r="W68">
        <v>84.36</v>
      </c>
      <c r="X68">
        <v>84</v>
      </c>
      <c r="Y68">
        <v>84.36</v>
      </c>
      <c r="Z68">
        <v>88.88</v>
      </c>
      <c r="AA68">
        <v>88.16</v>
      </c>
      <c r="AB68">
        <v>85.12</v>
      </c>
      <c r="AC68">
        <v>87.14</v>
      </c>
      <c r="AD68">
        <v>91.42</v>
      </c>
      <c r="AE68">
        <v>92.26</v>
      </c>
      <c r="AF68">
        <v>92.7</v>
      </c>
      <c r="AG68">
        <v>97.02</v>
      </c>
      <c r="AH68">
        <v>99.06</v>
      </c>
      <c r="AI68">
        <v>98</v>
      </c>
      <c r="AJ68">
        <v>83.5</v>
      </c>
      <c r="AK68">
        <v>76.34</v>
      </c>
      <c r="AL68">
        <v>78.7</v>
      </c>
      <c r="AM68">
        <v>78.599999999999994</v>
      </c>
      <c r="AN68">
        <v>80</v>
      </c>
      <c r="AO68">
        <v>78.739999999999995</v>
      </c>
      <c r="AP68">
        <v>79.319999999999993</v>
      </c>
      <c r="AQ68">
        <v>83.68</v>
      </c>
      <c r="AR68">
        <v>83.28</v>
      </c>
      <c r="AS68">
        <v>84.04</v>
      </c>
      <c r="AT68">
        <v>84.78</v>
      </c>
      <c r="AU68">
        <v>88.7</v>
      </c>
      <c r="AV68">
        <v>91.7</v>
      </c>
      <c r="AW68">
        <v>95</v>
      </c>
      <c r="AX68">
        <v>97.84</v>
      </c>
      <c r="AY68">
        <v>97</v>
      </c>
      <c r="AZ68">
        <v>97.14</v>
      </c>
      <c r="BA68">
        <v>98.6</v>
      </c>
      <c r="BB68">
        <v>95.2</v>
      </c>
      <c r="BC68">
        <v>96.02</v>
      </c>
      <c r="BD68">
        <v>98.22</v>
      </c>
      <c r="BE68">
        <v>97.16</v>
      </c>
      <c r="BF68">
        <v>93.84</v>
      </c>
      <c r="BG68">
        <v>88.72</v>
      </c>
      <c r="BH68">
        <v>88.48</v>
      </c>
      <c r="BI68">
        <v>87.06</v>
      </c>
      <c r="BJ68">
        <v>88.2</v>
      </c>
      <c r="BK68">
        <v>88.76</v>
      </c>
      <c r="BL68">
        <v>89.12</v>
      </c>
      <c r="BM68">
        <v>89.12</v>
      </c>
      <c r="BN68">
        <v>86.56</v>
      </c>
      <c r="BO68">
        <v>87.76</v>
      </c>
      <c r="BP68">
        <v>90.46</v>
      </c>
      <c r="BQ68">
        <v>89</v>
      </c>
      <c r="BR68" s="10">
        <f t="shared" ref="BR68:BR131" si="2">(BQ68-E68)/E68</f>
        <v>0.34036144578313243</v>
      </c>
      <c r="BS68" s="11" cm="1">
        <f t="array" aca="1" ref="BS68" ca="1">_xlfn.PERCENTILE.INC((OFFSET(E68,0,1,1,COLUMNS(E68:BQ68)-1) - E68:BP68) / E68:BP68, 0.05) * SQRT(COUNT(E68:BQ68) - 1)</f>
        <v>-0.41453780881579982</v>
      </c>
      <c r="BT68" s="10" cm="1">
        <f t="array" aca="1" ref="BT68" ca="1">_xlfn.STDEV.P((E68:BP68 - OFFSET(E68:BP68,0,1)) / OFFSET(E68:BP68,0,1)) * SQRT(COUNT(E68:BQ68)-1)</f>
        <v>0.30556027427471194</v>
      </c>
      <c r="BU68" s="10" cm="1">
        <f t="array" ref="BU68">-(MAX(1 - (E68:BQ68 / _xlfn.SCAN(E68, E68:BQ68, _xlfn.LAMBDA(_xlpm.a,_xlpm.b, MAX(_xlpm.a, _xlpm.b))))))</f>
        <v>-0.22935594589137898</v>
      </c>
      <c r="BV68" s="12">
        <f t="shared" ref="BV68:BV131" ca="1" si="3">(BR68-$BX$3)/BT68</f>
        <v>1.0558967889907431</v>
      </c>
    </row>
    <row r="69" spans="1:74" x14ac:dyDescent="0.45">
      <c r="A69" s="2" t="s">
        <v>155</v>
      </c>
      <c r="B69" t="s">
        <v>156</v>
      </c>
      <c r="C69" t="s">
        <v>22</v>
      </c>
      <c r="D69" t="s">
        <v>8</v>
      </c>
      <c r="E69">
        <v>23.62</v>
      </c>
      <c r="F69">
        <v>24.54</v>
      </c>
      <c r="G69">
        <v>24.06</v>
      </c>
      <c r="H69">
        <v>23.7</v>
      </c>
      <c r="I69">
        <v>24.34</v>
      </c>
      <c r="J69">
        <v>24.54</v>
      </c>
      <c r="K69">
        <v>24.32</v>
      </c>
      <c r="L69">
        <v>24.34</v>
      </c>
      <c r="M69">
        <v>23.82</v>
      </c>
      <c r="N69">
        <v>23.48</v>
      </c>
      <c r="O69">
        <v>24.38</v>
      </c>
      <c r="P69">
        <v>24.56</v>
      </c>
      <c r="Q69">
        <v>25.34</v>
      </c>
      <c r="R69">
        <v>26.06</v>
      </c>
      <c r="S69">
        <v>27.22</v>
      </c>
      <c r="T69">
        <v>27.38</v>
      </c>
      <c r="U69">
        <v>27.54</v>
      </c>
      <c r="V69">
        <v>31.4</v>
      </c>
      <c r="W69">
        <v>31.54</v>
      </c>
      <c r="X69">
        <v>31.86</v>
      </c>
      <c r="Y69">
        <v>31.66</v>
      </c>
      <c r="Z69">
        <v>32.94</v>
      </c>
      <c r="AA69">
        <v>32.200000000000003</v>
      </c>
      <c r="AB69">
        <v>35</v>
      </c>
      <c r="AC69">
        <v>36.380000000000003</v>
      </c>
      <c r="AD69">
        <v>37.22</v>
      </c>
      <c r="AE69">
        <v>38.06</v>
      </c>
      <c r="AF69">
        <v>37.08</v>
      </c>
      <c r="AG69">
        <v>37.82</v>
      </c>
      <c r="AH69">
        <v>37.24</v>
      </c>
      <c r="AI69">
        <v>37.1</v>
      </c>
      <c r="AJ69">
        <v>36.04</v>
      </c>
      <c r="AK69">
        <v>34.86</v>
      </c>
      <c r="AL69">
        <v>34.42</v>
      </c>
      <c r="AM69">
        <v>34.08</v>
      </c>
      <c r="AN69">
        <v>34.24</v>
      </c>
      <c r="AO69">
        <v>35.619999999999997</v>
      </c>
      <c r="AP69">
        <v>35.82</v>
      </c>
      <c r="AQ69">
        <v>36.5</v>
      </c>
      <c r="AR69">
        <v>36.159999999999997</v>
      </c>
      <c r="AS69">
        <v>35.9</v>
      </c>
      <c r="AT69">
        <v>37.06</v>
      </c>
      <c r="AU69">
        <v>37.700000000000003</v>
      </c>
      <c r="AV69">
        <v>37.36</v>
      </c>
      <c r="AW69">
        <v>37.5</v>
      </c>
      <c r="AX69">
        <v>37.08</v>
      </c>
      <c r="AY69">
        <v>37.08</v>
      </c>
      <c r="AZ69">
        <v>36.64</v>
      </c>
      <c r="BA69">
        <v>37.020000000000003</v>
      </c>
      <c r="BB69">
        <v>36.76</v>
      </c>
      <c r="BC69">
        <v>35.92</v>
      </c>
      <c r="BD69">
        <v>36.520000000000003</v>
      </c>
      <c r="BE69">
        <v>35.94</v>
      </c>
      <c r="BF69">
        <v>35.78</v>
      </c>
      <c r="BG69">
        <v>35.299999999999997</v>
      </c>
      <c r="BH69">
        <v>35.5</v>
      </c>
      <c r="BI69">
        <v>35.5</v>
      </c>
      <c r="BJ69">
        <v>36.68</v>
      </c>
      <c r="BK69">
        <v>36.1</v>
      </c>
      <c r="BL69">
        <v>36.119999999999997</v>
      </c>
      <c r="BM69">
        <v>36.119999999999997</v>
      </c>
      <c r="BN69">
        <v>35.94</v>
      </c>
      <c r="BO69">
        <v>35.44</v>
      </c>
      <c r="BP69">
        <v>35.18</v>
      </c>
      <c r="BQ69">
        <v>34.4</v>
      </c>
      <c r="BR69" s="10">
        <f t="shared" si="2"/>
        <v>0.45639288738357314</v>
      </c>
      <c r="BS69" s="11" cm="1">
        <f t="array" aca="1" ref="BS69" ca="1">_xlfn.PERCENTILE.INC((OFFSET(E69,0,1,1,COLUMNS(E69:BQ69)-1) - E69:BP69) / E69:BP69, 0.05) * SQRT(COUNT(E69:BQ69) - 1)</f>
        <v>-0.18234439509167832</v>
      </c>
      <c r="BT69" s="10" cm="1">
        <f t="array" aca="1" ref="BT69" ca="1">_xlfn.STDEV.P((E69:BP69 - OFFSET(E69:BP69,0,1)) / OFFSET(E69:BP69,0,1)) * SQRT(COUNT(E69:BQ69)-1)</f>
        <v>0.20886905510952078</v>
      </c>
      <c r="BU69" s="10" cm="1">
        <f t="array" ref="BU69">-(MAX(1 - (E69:BQ69 / _xlfn.SCAN(E69, E69:BQ69, _xlfn.LAMBDA(_xlpm.a,_xlpm.b, MAX(_xlpm.a, _xlpm.b))))))</f>
        <v>-0.10457172884918564</v>
      </c>
      <c r="BV69" s="12">
        <f t="shared" ca="1" si="3"/>
        <v>2.1002228109866339</v>
      </c>
    </row>
    <row r="70" spans="1:74" x14ac:dyDescent="0.45">
      <c r="A70" s="2" t="s">
        <v>157</v>
      </c>
      <c r="B70" t="s">
        <v>158</v>
      </c>
      <c r="C70" t="s">
        <v>19</v>
      </c>
      <c r="D70" t="s">
        <v>29</v>
      </c>
      <c r="E70">
        <v>109.85</v>
      </c>
      <c r="F70">
        <v>107.55</v>
      </c>
      <c r="G70">
        <v>101.65</v>
      </c>
      <c r="H70">
        <v>101.8</v>
      </c>
      <c r="I70">
        <v>96.26</v>
      </c>
      <c r="J70">
        <v>90.12</v>
      </c>
      <c r="K70">
        <v>94.34</v>
      </c>
      <c r="L70">
        <v>90.44</v>
      </c>
      <c r="M70">
        <v>91.36</v>
      </c>
      <c r="N70">
        <v>95.06</v>
      </c>
      <c r="O70">
        <v>100.85</v>
      </c>
      <c r="P70">
        <v>102.45</v>
      </c>
      <c r="Q70">
        <v>104.55</v>
      </c>
      <c r="R70">
        <v>107.1</v>
      </c>
      <c r="S70">
        <v>101.5</v>
      </c>
      <c r="T70">
        <v>95.76</v>
      </c>
      <c r="U70">
        <v>101.7</v>
      </c>
      <c r="V70">
        <v>105.9</v>
      </c>
      <c r="W70">
        <v>105.95</v>
      </c>
      <c r="X70">
        <v>103.2</v>
      </c>
      <c r="Y70">
        <v>105.6</v>
      </c>
      <c r="Z70">
        <v>105.7</v>
      </c>
      <c r="AA70">
        <v>89.58</v>
      </c>
      <c r="AB70">
        <v>105</v>
      </c>
      <c r="AC70">
        <v>111.95</v>
      </c>
      <c r="AD70">
        <v>133.9</v>
      </c>
      <c r="AE70">
        <v>140.65</v>
      </c>
      <c r="AF70">
        <v>143</v>
      </c>
      <c r="AG70">
        <v>150</v>
      </c>
      <c r="AH70">
        <v>158.69999999999999</v>
      </c>
      <c r="AI70">
        <v>143.05000000000001</v>
      </c>
      <c r="AJ70">
        <v>133.1</v>
      </c>
      <c r="AK70">
        <v>121.85</v>
      </c>
      <c r="AL70">
        <v>122.8</v>
      </c>
      <c r="AM70">
        <v>131.69999999999999</v>
      </c>
      <c r="AN70">
        <v>128.55000000000001</v>
      </c>
      <c r="AO70">
        <v>121.95</v>
      </c>
      <c r="AP70">
        <v>131.25</v>
      </c>
      <c r="AQ70">
        <v>130.5</v>
      </c>
      <c r="AR70">
        <v>127</v>
      </c>
      <c r="AS70">
        <v>124.55</v>
      </c>
      <c r="AT70">
        <v>124.95</v>
      </c>
      <c r="AU70">
        <v>130.85</v>
      </c>
      <c r="AV70">
        <v>136</v>
      </c>
      <c r="AW70">
        <v>142.55000000000001</v>
      </c>
      <c r="AX70">
        <v>141</v>
      </c>
      <c r="AY70">
        <v>131.75</v>
      </c>
      <c r="AZ70">
        <v>135.05000000000001</v>
      </c>
      <c r="BA70">
        <v>146</v>
      </c>
      <c r="BB70">
        <v>160.44999999999999</v>
      </c>
      <c r="BC70">
        <v>153.19999999999999</v>
      </c>
      <c r="BD70">
        <v>162.35</v>
      </c>
      <c r="BE70">
        <v>162.30000000000001</v>
      </c>
      <c r="BF70">
        <v>169.65</v>
      </c>
      <c r="BG70">
        <v>173.5</v>
      </c>
      <c r="BH70">
        <v>177</v>
      </c>
      <c r="BI70">
        <v>168</v>
      </c>
      <c r="BJ70">
        <v>156.85</v>
      </c>
      <c r="BK70">
        <v>150.75</v>
      </c>
      <c r="BL70">
        <v>150</v>
      </c>
      <c r="BM70">
        <v>150</v>
      </c>
      <c r="BN70">
        <v>150</v>
      </c>
      <c r="BO70">
        <v>153.15</v>
      </c>
      <c r="BP70">
        <v>165.4</v>
      </c>
      <c r="BQ70">
        <v>154.05000000000001</v>
      </c>
      <c r="BR70" s="10">
        <f t="shared" si="2"/>
        <v>0.40236686390532561</v>
      </c>
      <c r="BS70" s="11" cm="1">
        <f t="array" aca="1" ref="BS70" ca="1">_xlfn.PERCENTILE.INC((OFFSET(E70,0,1,1,COLUMNS(E70:BQ70)-1) - E70:BP70) / E70:BP70, 0.05) * SQRT(COUNT(E70:BQ70) - 1)</f>
        <v>-0.55532730330378133</v>
      </c>
      <c r="BT70" s="10" cm="1">
        <f t="array" aca="1" ref="BT70" ca="1">_xlfn.STDEV.P((E70:BP70 - OFFSET(E70:BP70,0,1)) / OFFSET(E70:BP70,0,1)) * SQRT(COUNT(E70:BQ70)-1)</f>
        <v>0.46984842179280106</v>
      </c>
      <c r="BU70" s="10" cm="1">
        <f t="array" ref="BU70">-(MAX(1 - (E70:BQ70 / _xlfn.SCAN(E70, E70:BQ70, _xlfn.LAMBDA(_xlpm.a,_xlpm.b, MAX(_xlpm.a, _xlpm.b))))))</f>
        <v>-0.23219911783238811</v>
      </c>
      <c r="BV70" s="12">
        <f t="shared" ca="1" si="3"/>
        <v>0.81865876893722445</v>
      </c>
    </row>
    <row r="71" spans="1:74" x14ac:dyDescent="0.45">
      <c r="A71" s="2" t="s">
        <v>159</v>
      </c>
      <c r="B71" t="s">
        <v>160</v>
      </c>
      <c r="C71" t="s">
        <v>80</v>
      </c>
      <c r="D71" t="s">
        <v>8</v>
      </c>
      <c r="E71">
        <v>26.4</v>
      </c>
      <c r="F71">
        <v>27.58</v>
      </c>
      <c r="G71">
        <v>27.04</v>
      </c>
      <c r="H71">
        <v>26.77</v>
      </c>
      <c r="I71">
        <v>26.46</v>
      </c>
      <c r="J71">
        <v>26.15</v>
      </c>
      <c r="K71">
        <v>25.42</v>
      </c>
      <c r="L71">
        <v>24.61</v>
      </c>
      <c r="M71">
        <v>23.66</v>
      </c>
      <c r="N71">
        <v>24.69</v>
      </c>
      <c r="O71">
        <v>25.23</v>
      </c>
      <c r="P71">
        <v>26.17</v>
      </c>
      <c r="Q71">
        <v>25.64</v>
      </c>
      <c r="R71">
        <v>26.89</v>
      </c>
      <c r="S71">
        <v>26.19</v>
      </c>
      <c r="T71">
        <v>25.87</v>
      </c>
      <c r="U71">
        <v>26.25</v>
      </c>
      <c r="V71">
        <v>25.15</v>
      </c>
      <c r="W71">
        <v>24.52</v>
      </c>
      <c r="X71">
        <v>24.68</v>
      </c>
      <c r="Y71">
        <v>25.14</v>
      </c>
      <c r="Z71">
        <v>25.09</v>
      </c>
      <c r="AA71">
        <v>24.68</v>
      </c>
      <c r="AB71">
        <v>24.12</v>
      </c>
      <c r="AC71">
        <v>25.19</v>
      </c>
      <c r="AD71">
        <v>25.65</v>
      </c>
      <c r="AE71">
        <v>26.65</v>
      </c>
      <c r="AF71">
        <v>26.56</v>
      </c>
      <c r="AG71">
        <v>28.15</v>
      </c>
      <c r="AH71">
        <v>29.05</v>
      </c>
      <c r="AI71">
        <v>28.57</v>
      </c>
      <c r="AJ71">
        <v>28.64</v>
      </c>
      <c r="AK71">
        <v>27.57</v>
      </c>
      <c r="AL71">
        <v>27.16</v>
      </c>
      <c r="AM71">
        <v>27.63</v>
      </c>
      <c r="AN71">
        <v>27.38</v>
      </c>
      <c r="AO71">
        <v>27.17</v>
      </c>
      <c r="AP71">
        <v>27.7</v>
      </c>
      <c r="AQ71">
        <v>27.75</v>
      </c>
      <c r="AR71">
        <v>27.88</v>
      </c>
      <c r="AS71">
        <v>28.02</v>
      </c>
      <c r="AT71">
        <v>27.11</v>
      </c>
      <c r="AU71">
        <v>26.85</v>
      </c>
      <c r="AV71">
        <v>27.65</v>
      </c>
      <c r="AW71">
        <v>28.54</v>
      </c>
      <c r="AX71">
        <v>27.82</v>
      </c>
      <c r="AY71">
        <v>27</v>
      </c>
      <c r="AZ71">
        <v>27.54</v>
      </c>
      <c r="BA71">
        <v>27.56</v>
      </c>
      <c r="BB71">
        <v>27.97</v>
      </c>
      <c r="BC71">
        <v>28.01</v>
      </c>
      <c r="BD71">
        <v>28.56</v>
      </c>
      <c r="BE71">
        <v>28.88</v>
      </c>
      <c r="BF71">
        <v>27.3</v>
      </c>
      <c r="BG71">
        <v>26.94</v>
      </c>
      <c r="BH71">
        <v>26.91</v>
      </c>
      <c r="BI71">
        <v>26.73</v>
      </c>
      <c r="BJ71">
        <v>27.31</v>
      </c>
      <c r="BK71">
        <v>26.67</v>
      </c>
      <c r="BL71">
        <v>26.9</v>
      </c>
      <c r="BM71">
        <v>26.9</v>
      </c>
      <c r="BN71">
        <v>26.81</v>
      </c>
      <c r="BO71">
        <v>27.16</v>
      </c>
      <c r="BP71">
        <v>27.88</v>
      </c>
      <c r="BQ71">
        <v>27.82</v>
      </c>
      <c r="BR71" s="10">
        <f t="shared" si="2"/>
        <v>5.3787878787878857E-2</v>
      </c>
      <c r="BS71" s="11" cm="1">
        <f t="array" aca="1" ref="BS71" ca="1">_xlfn.PERCENTILE.INC((OFFSET(E71,0,1,1,COLUMNS(E71:BQ71)-1) - E71:BP71) / E71:BP71, 0.05) * SQRT(COUNT(E71:BQ71) - 1)</f>
        <v>-0.29302244207050837</v>
      </c>
      <c r="BT71" s="10" cm="1">
        <f t="array" aca="1" ref="BT71" ca="1">_xlfn.STDEV.P((E71:BP71 - OFFSET(E71:BP71,0,1)) / OFFSET(E71:BP71,0,1)) * SQRT(COUNT(E71:BQ71)-1)</f>
        <v>0.19708557686648931</v>
      </c>
      <c r="BU71" s="10" cm="1">
        <f t="array" ref="BU71">-(MAX(1 - (E71:BQ71 / _xlfn.SCAN(E71, E71:BQ71, _xlfn.LAMBDA(_xlpm.a,_xlpm.b, MAX(_xlpm.a, _xlpm.b))))))</f>
        <v>-0.14213197969543145</v>
      </c>
      <c r="BV71" s="12">
        <f t="shared" ca="1" si="3"/>
        <v>0.18299941592873586</v>
      </c>
    </row>
    <row r="72" spans="1:74" x14ac:dyDescent="0.45">
      <c r="A72" s="2" t="s">
        <v>161</v>
      </c>
      <c r="B72" t="s">
        <v>162</v>
      </c>
      <c r="C72" t="s">
        <v>54</v>
      </c>
      <c r="D72" t="s">
        <v>34</v>
      </c>
      <c r="E72">
        <v>34.006999999999998</v>
      </c>
      <c r="F72">
        <v>36.06</v>
      </c>
      <c r="G72">
        <v>35.447000000000003</v>
      </c>
      <c r="H72">
        <v>35.35</v>
      </c>
      <c r="I72">
        <v>31.632999999999999</v>
      </c>
      <c r="J72">
        <v>30.881</v>
      </c>
      <c r="K72">
        <v>29.881</v>
      </c>
      <c r="L72">
        <v>29.655999999999999</v>
      </c>
      <c r="M72">
        <v>30.762</v>
      </c>
      <c r="N72">
        <v>29.613</v>
      </c>
      <c r="O72">
        <v>30.193000000000001</v>
      </c>
      <c r="P72">
        <v>30.73</v>
      </c>
      <c r="Q72">
        <v>30.73</v>
      </c>
      <c r="R72">
        <v>31.504000000000001</v>
      </c>
      <c r="S72">
        <v>31.042000000000002</v>
      </c>
      <c r="T72">
        <v>30.751999999999999</v>
      </c>
      <c r="U72">
        <v>31.568000000000001</v>
      </c>
      <c r="V72">
        <v>31.664999999999999</v>
      </c>
      <c r="W72">
        <v>31.407</v>
      </c>
      <c r="X72">
        <v>30.611999999999998</v>
      </c>
      <c r="Y72">
        <v>30.494</v>
      </c>
      <c r="Z72">
        <v>31.245999999999999</v>
      </c>
      <c r="AA72">
        <v>33.351999999999997</v>
      </c>
      <c r="AB72">
        <v>33.222999999999999</v>
      </c>
      <c r="AC72">
        <v>34.426000000000002</v>
      </c>
      <c r="AD72">
        <v>36.103000000000002</v>
      </c>
      <c r="AE72">
        <v>37.951000000000001</v>
      </c>
      <c r="AF72">
        <v>38.509</v>
      </c>
      <c r="AG72">
        <v>42.591999999999999</v>
      </c>
      <c r="AH72">
        <v>44.322000000000003</v>
      </c>
      <c r="AI72">
        <v>45.966000000000001</v>
      </c>
      <c r="AJ72">
        <v>45.311</v>
      </c>
      <c r="AK72">
        <v>42.527999999999999</v>
      </c>
      <c r="AL72">
        <v>42.796999999999997</v>
      </c>
      <c r="AM72">
        <v>43.398000000000003</v>
      </c>
      <c r="AN72">
        <v>42.13</v>
      </c>
      <c r="AO72">
        <v>41.076999999999998</v>
      </c>
      <c r="AP72">
        <v>41.314</v>
      </c>
      <c r="AQ72">
        <v>42.313000000000002</v>
      </c>
      <c r="AR72">
        <v>41.744</v>
      </c>
      <c r="AS72">
        <v>40.765999999999998</v>
      </c>
      <c r="AT72">
        <v>40.701000000000001</v>
      </c>
      <c r="AU72">
        <v>41.292000000000002</v>
      </c>
      <c r="AV72">
        <v>42.453000000000003</v>
      </c>
      <c r="AW72">
        <v>43.173000000000002</v>
      </c>
      <c r="AX72">
        <v>42.002000000000002</v>
      </c>
      <c r="AY72">
        <v>38.326999999999998</v>
      </c>
      <c r="AZ72">
        <v>36.189</v>
      </c>
      <c r="BA72">
        <v>37.188000000000002</v>
      </c>
      <c r="BB72">
        <v>37.951000000000001</v>
      </c>
      <c r="BC72">
        <v>37.488999999999997</v>
      </c>
      <c r="BD72">
        <v>39.433999999999997</v>
      </c>
      <c r="BE72">
        <v>38.81</v>
      </c>
      <c r="BF72">
        <v>35.973999999999997</v>
      </c>
      <c r="BG72">
        <v>35.587000000000003</v>
      </c>
      <c r="BH72">
        <v>35.802</v>
      </c>
      <c r="BI72">
        <v>34.792000000000002</v>
      </c>
      <c r="BJ72">
        <v>36.521999999999998</v>
      </c>
      <c r="BK72">
        <v>35.941000000000003</v>
      </c>
      <c r="BL72">
        <v>36.64</v>
      </c>
      <c r="BM72">
        <v>36.64</v>
      </c>
      <c r="BN72">
        <v>36.048999999999999</v>
      </c>
      <c r="BO72">
        <v>35.640999999999998</v>
      </c>
      <c r="BP72">
        <v>36.575000000000003</v>
      </c>
      <c r="BQ72">
        <v>36.264000000000003</v>
      </c>
      <c r="BR72" s="10">
        <f t="shared" si="2"/>
        <v>6.6368688799364986E-2</v>
      </c>
      <c r="BS72" s="11" cm="1">
        <f t="array" aca="1" ref="BS72" ca="1">_xlfn.PERCENTILE.INC((OFFSET(E72,0,1,1,COLUMNS(E72:BQ72)-1) - E72:BP72) / E72:BP72, 0.05) * SQRT(COUNT(E72:BQ72) - 1)</f>
        <v>-0.48459551214414104</v>
      </c>
      <c r="BT72" s="10" cm="1">
        <f t="array" aca="1" ref="BT72" ca="1">_xlfn.STDEV.P((E72:BP72 - OFFSET(E72:BP72,0,1)) / OFFSET(E72:BP72,0,1)) * SQRT(COUNT(E72:BQ72)-1)</f>
        <v>0.29151422642938574</v>
      </c>
      <c r="BU72" s="10" cm="1">
        <f t="array" ref="BU72">-(MAX(1 - (E72:BQ72 / _xlfn.SCAN(E72, E72:BQ72, _xlfn.LAMBDA(_xlpm.a,_xlpm.b, MAX(_xlpm.a, _xlpm.b))))))</f>
        <v>-0.24309272070660926</v>
      </c>
      <c r="BV72" s="12">
        <f t="shared" ca="1" si="3"/>
        <v>0.166878152266835</v>
      </c>
    </row>
    <row r="73" spans="1:74" x14ac:dyDescent="0.45">
      <c r="A73" s="2" t="s">
        <v>163</v>
      </c>
      <c r="B73" t="s">
        <v>164</v>
      </c>
      <c r="C73" t="s">
        <v>80</v>
      </c>
      <c r="D73" t="s">
        <v>29</v>
      </c>
      <c r="E73">
        <v>240.5</v>
      </c>
      <c r="F73">
        <v>246.5</v>
      </c>
      <c r="G73">
        <v>244</v>
      </c>
      <c r="H73">
        <v>242.5</v>
      </c>
      <c r="I73">
        <v>241.5</v>
      </c>
      <c r="J73">
        <v>235</v>
      </c>
      <c r="K73">
        <v>234.5</v>
      </c>
      <c r="L73">
        <v>234.5</v>
      </c>
      <c r="M73">
        <v>238</v>
      </c>
      <c r="N73">
        <v>239.5</v>
      </c>
      <c r="O73">
        <v>255.5</v>
      </c>
      <c r="P73">
        <v>254.5</v>
      </c>
      <c r="Q73">
        <v>249.5</v>
      </c>
      <c r="R73">
        <v>252.5</v>
      </c>
      <c r="S73">
        <v>253</v>
      </c>
      <c r="T73">
        <v>252.5</v>
      </c>
      <c r="U73">
        <v>258.5</v>
      </c>
      <c r="V73">
        <v>265.5</v>
      </c>
      <c r="W73">
        <v>266</v>
      </c>
      <c r="X73">
        <v>268</v>
      </c>
      <c r="Y73">
        <v>273</v>
      </c>
      <c r="Z73">
        <v>277</v>
      </c>
      <c r="AA73">
        <v>269.5</v>
      </c>
      <c r="AB73">
        <v>260</v>
      </c>
      <c r="AC73">
        <v>260</v>
      </c>
      <c r="AD73">
        <v>273.5</v>
      </c>
      <c r="AE73">
        <v>273</v>
      </c>
      <c r="AF73">
        <v>270</v>
      </c>
      <c r="AG73">
        <v>284</v>
      </c>
      <c r="AH73">
        <v>290.5</v>
      </c>
      <c r="AI73">
        <v>287.5</v>
      </c>
      <c r="AJ73">
        <v>288</v>
      </c>
      <c r="AK73">
        <v>281</v>
      </c>
      <c r="AL73">
        <v>277.5</v>
      </c>
      <c r="AM73">
        <v>275.5</v>
      </c>
      <c r="AN73">
        <v>275</v>
      </c>
      <c r="AO73">
        <v>275</v>
      </c>
      <c r="AP73">
        <v>279</v>
      </c>
      <c r="AQ73">
        <v>277.5</v>
      </c>
      <c r="AR73">
        <v>287.5</v>
      </c>
      <c r="AS73">
        <v>285</v>
      </c>
      <c r="AT73">
        <v>273</v>
      </c>
      <c r="AU73">
        <v>273.5</v>
      </c>
      <c r="AV73">
        <v>272</v>
      </c>
      <c r="AW73">
        <v>267.5</v>
      </c>
      <c r="AX73">
        <v>271.5</v>
      </c>
      <c r="AY73">
        <v>265.5</v>
      </c>
      <c r="AZ73">
        <v>267</v>
      </c>
      <c r="BA73">
        <v>267</v>
      </c>
      <c r="BB73">
        <v>267.5</v>
      </c>
      <c r="BC73">
        <v>265</v>
      </c>
      <c r="BD73">
        <v>268.5</v>
      </c>
      <c r="BE73">
        <v>272.5</v>
      </c>
      <c r="BF73">
        <v>266.5</v>
      </c>
      <c r="BG73">
        <v>264</v>
      </c>
      <c r="BH73">
        <v>261</v>
      </c>
      <c r="BI73">
        <v>257.5</v>
      </c>
      <c r="BJ73">
        <v>259</v>
      </c>
      <c r="BK73">
        <v>262.5</v>
      </c>
      <c r="BL73">
        <v>258</v>
      </c>
      <c r="BM73">
        <v>258</v>
      </c>
      <c r="BN73">
        <v>258</v>
      </c>
      <c r="BO73">
        <v>263.5</v>
      </c>
      <c r="BP73">
        <v>265</v>
      </c>
      <c r="BQ73">
        <v>259</v>
      </c>
      <c r="BR73" s="10">
        <f t="shared" si="2"/>
        <v>7.6923076923076927E-2</v>
      </c>
      <c r="BS73" s="11" cm="1">
        <f t="array" aca="1" ref="BS73" ca="1">_xlfn.PERCENTILE.INC((OFFSET(E73,0,1,1,COLUMNS(E73:BQ73)-1) - E73:BP73) / E73:BP73, 0.05) * SQRT(COUNT(E73:BQ73) - 1)</f>
        <v>-0.21218944099378881</v>
      </c>
      <c r="BT73" s="10" cm="1">
        <f t="array" aca="1" ref="BT73" ca="1">_xlfn.STDEV.P((E73:BP73 - OFFSET(E73:BP73,0,1)) / OFFSET(E73:BP73,0,1)) * SQRT(COUNT(E73:BQ73)-1)</f>
        <v>0.15503124926974896</v>
      </c>
      <c r="BU73" s="10" cm="1">
        <f t="array" ref="BU73">-(MAX(1 - (E73:BQ73 / _xlfn.SCAN(E73, E73:BQ73, _xlfn.LAMBDA(_xlpm.a,_xlpm.b, MAX(_xlpm.a, _xlpm.b))))))</f>
        <v>-0.11359724612736666</v>
      </c>
      <c r="BV73" s="12">
        <f t="shared" ca="1" si="3"/>
        <v>0.38186974476826041</v>
      </c>
    </row>
    <row r="74" spans="1:74" x14ac:dyDescent="0.45">
      <c r="A74" s="2" t="s">
        <v>165</v>
      </c>
      <c r="B74" t="s">
        <v>166</v>
      </c>
      <c r="C74" t="s">
        <v>37</v>
      </c>
      <c r="D74" t="s">
        <v>8</v>
      </c>
      <c r="E74">
        <v>43.54</v>
      </c>
      <c r="F74">
        <v>45.68</v>
      </c>
      <c r="G74">
        <v>44.34</v>
      </c>
      <c r="H74">
        <v>43.7</v>
      </c>
      <c r="I74">
        <v>42.68</v>
      </c>
      <c r="J74">
        <v>42.3</v>
      </c>
      <c r="K74">
        <v>41.36</v>
      </c>
      <c r="L74">
        <v>41.06</v>
      </c>
      <c r="M74">
        <v>42.68</v>
      </c>
      <c r="N74">
        <v>43.28</v>
      </c>
      <c r="O74">
        <v>44.82</v>
      </c>
      <c r="P74">
        <v>44.98</v>
      </c>
      <c r="Q74">
        <v>44.38</v>
      </c>
      <c r="R74">
        <v>44.78</v>
      </c>
      <c r="S74">
        <v>45.06</v>
      </c>
      <c r="T74">
        <v>46.06</v>
      </c>
      <c r="U74">
        <v>47.26</v>
      </c>
      <c r="V74">
        <v>47.8</v>
      </c>
      <c r="W74">
        <v>47.44</v>
      </c>
      <c r="X74">
        <v>46.86</v>
      </c>
      <c r="Y74">
        <v>47.78</v>
      </c>
      <c r="Z74">
        <v>49.38</v>
      </c>
      <c r="AA74">
        <v>49.16</v>
      </c>
      <c r="AB74">
        <v>48</v>
      </c>
      <c r="AC74">
        <v>49.54</v>
      </c>
      <c r="AD74">
        <v>50.05</v>
      </c>
      <c r="AE74">
        <v>51.65</v>
      </c>
      <c r="AF74">
        <v>51.55</v>
      </c>
      <c r="AG74">
        <v>53.5</v>
      </c>
      <c r="AH74">
        <v>56.05</v>
      </c>
      <c r="AI74">
        <v>54.6</v>
      </c>
      <c r="AJ74">
        <v>54.75</v>
      </c>
      <c r="AK74">
        <v>52.75</v>
      </c>
      <c r="AL74">
        <v>52.9</v>
      </c>
      <c r="AM74">
        <v>54.1</v>
      </c>
      <c r="AN74">
        <v>54.3</v>
      </c>
      <c r="AO74">
        <v>52.6</v>
      </c>
      <c r="AP74">
        <v>52.25</v>
      </c>
      <c r="AQ74">
        <v>53</v>
      </c>
      <c r="AR74">
        <v>53.45</v>
      </c>
      <c r="AS74">
        <v>52.95</v>
      </c>
      <c r="AT74">
        <v>52.6</v>
      </c>
      <c r="AU74">
        <v>53.5</v>
      </c>
      <c r="AV74">
        <v>54.2</v>
      </c>
      <c r="AW74">
        <v>54.55</v>
      </c>
      <c r="AX74">
        <v>54.3</v>
      </c>
      <c r="AY74">
        <v>54.2</v>
      </c>
      <c r="AZ74">
        <v>54</v>
      </c>
      <c r="BA74">
        <v>54.05</v>
      </c>
      <c r="BB74">
        <v>54.85</v>
      </c>
      <c r="BC74">
        <v>53.5</v>
      </c>
      <c r="BD74">
        <v>55.2</v>
      </c>
      <c r="BE74">
        <v>54.7</v>
      </c>
      <c r="BF74">
        <v>53.2</v>
      </c>
      <c r="BG74">
        <v>51.8</v>
      </c>
      <c r="BH74">
        <v>52.05</v>
      </c>
      <c r="BI74">
        <v>51.9</v>
      </c>
      <c r="BJ74">
        <v>53.3</v>
      </c>
      <c r="BK74">
        <v>52.35</v>
      </c>
      <c r="BL74">
        <v>52.85</v>
      </c>
      <c r="BM74">
        <v>52.85</v>
      </c>
      <c r="BN74">
        <v>53.2</v>
      </c>
      <c r="BO74">
        <v>52.95</v>
      </c>
      <c r="BP74">
        <v>53.55</v>
      </c>
      <c r="BQ74">
        <v>53</v>
      </c>
      <c r="BR74" s="10">
        <f t="shared" si="2"/>
        <v>0.21727147450620121</v>
      </c>
      <c r="BS74" s="11" cm="1">
        <f t="array" aca="1" ref="BS74" ca="1">_xlfn.PERCENTILE.INC((OFFSET(E74,0,1,1,COLUMNS(E74:BQ74)-1) - E74:BP74) / E74:BP74, 0.05) * SQRT(COUNT(E74:BQ74) - 1)</f>
        <v>-0.21805061098816522</v>
      </c>
      <c r="BT74" s="10" cm="1">
        <f t="array" aca="1" ref="BT74" ca="1">_xlfn.STDEV.P((E74:BP74 - OFFSET(E74:BP74,0,1)) / OFFSET(E74:BP74,0,1)) * SQRT(COUNT(E74:BQ74)-1)</f>
        <v>0.15997103319053255</v>
      </c>
      <c r="BU74" s="10" cm="1">
        <f t="array" ref="BU74">-(MAX(1 - (E74:BQ74 / _xlfn.SCAN(E74, E74:BQ74, _xlfn.LAMBDA(_xlpm.a,_xlpm.b, MAX(_xlpm.a, _xlpm.b))))))</f>
        <v>-0.10113835376532399</v>
      </c>
      <c r="BV74" s="12">
        <f t="shared" ca="1" si="3"/>
        <v>1.2474142173926881</v>
      </c>
    </row>
    <row r="75" spans="1:74" x14ac:dyDescent="0.45">
      <c r="A75" s="2" t="s">
        <v>167</v>
      </c>
      <c r="B75" t="s">
        <v>168</v>
      </c>
      <c r="C75" t="s">
        <v>22</v>
      </c>
      <c r="D75" t="s">
        <v>8</v>
      </c>
      <c r="E75">
        <v>183.8</v>
      </c>
      <c r="F75">
        <v>182</v>
      </c>
      <c r="G75">
        <v>181.9</v>
      </c>
      <c r="H75">
        <v>181.5</v>
      </c>
      <c r="I75">
        <v>179</v>
      </c>
      <c r="J75">
        <v>174.9</v>
      </c>
      <c r="K75">
        <v>171.7</v>
      </c>
      <c r="L75">
        <v>167.3</v>
      </c>
      <c r="M75">
        <v>164.1</v>
      </c>
      <c r="N75">
        <v>164.9</v>
      </c>
      <c r="O75">
        <v>167.3</v>
      </c>
      <c r="P75">
        <v>169.7</v>
      </c>
      <c r="Q75">
        <v>167.4</v>
      </c>
      <c r="R75">
        <v>167.7</v>
      </c>
      <c r="S75">
        <v>166.2</v>
      </c>
      <c r="T75">
        <v>170.7</v>
      </c>
      <c r="U75">
        <v>175.9</v>
      </c>
      <c r="V75">
        <v>180</v>
      </c>
      <c r="W75">
        <v>184.1</v>
      </c>
      <c r="X75">
        <v>185.2</v>
      </c>
      <c r="Y75">
        <v>182.1</v>
      </c>
      <c r="Z75">
        <v>184</v>
      </c>
      <c r="AA75">
        <v>184.4</v>
      </c>
      <c r="AB75">
        <v>182.5</v>
      </c>
      <c r="AC75">
        <v>182.6</v>
      </c>
      <c r="AD75">
        <v>181.8</v>
      </c>
      <c r="AE75">
        <v>181</v>
      </c>
      <c r="AF75">
        <v>182.8</v>
      </c>
      <c r="AG75">
        <v>190</v>
      </c>
      <c r="AH75">
        <v>187.5</v>
      </c>
      <c r="AI75">
        <v>186.6</v>
      </c>
      <c r="AJ75">
        <v>187.6</v>
      </c>
      <c r="AK75">
        <v>187.9</v>
      </c>
      <c r="AL75">
        <v>186</v>
      </c>
      <c r="AM75">
        <v>180.4</v>
      </c>
      <c r="AN75">
        <v>179.4</v>
      </c>
      <c r="AO75">
        <v>181.1</v>
      </c>
      <c r="AP75">
        <v>182.1</v>
      </c>
      <c r="AQ75">
        <v>186.6</v>
      </c>
      <c r="AR75">
        <v>187.6</v>
      </c>
      <c r="AS75">
        <v>184.5</v>
      </c>
      <c r="AT75">
        <v>181.3</v>
      </c>
      <c r="AU75">
        <v>186.4</v>
      </c>
      <c r="AV75">
        <v>189.6</v>
      </c>
      <c r="AW75">
        <v>180.4</v>
      </c>
      <c r="AX75">
        <v>181.4</v>
      </c>
      <c r="AY75">
        <v>182</v>
      </c>
      <c r="AZ75">
        <v>182.7</v>
      </c>
      <c r="BA75">
        <v>176.3</v>
      </c>
      <c r="BB75">
        <v>178.3</v>
      </c>
      <c r="BC75">
        <v>183.2</v>
      </c>
      <c r="BD75">
        <v>181.1</v>
      </c>
      <c r="BE75">
        <v>183.6</v>
      </c>
      <c r="BF75">
        <v>178.5</v>
      </c>
      <c r="BG75">
        <v>174.8</v>
      </c>
      <c r="BH75">
        <v>174.3</v>
      </c>
      <c r="BI75">
        <v>174.4</v>
      </c>
      <c r="BJ75">
        <v>174.1</v>
      </c>
      <c r="BK75">
        <v>172.9</v>
      </c>
      <c r="BL75">
        <v>172.2</v>
      </c>
      <c r="BM75">
        <v>172.2</v>
      </c>
      <c r="BN75">
        <v>172.9</v>
      </c>
      <c r="BO75">
        <v>172.5</v>
      </c>
      <c r="BP75">
        <v>173.9</v>
      </c>
      <c r="BQ75">
        <v>171.9</v>
      </c>
      <c r="BR75" s="10">
        <f t="shared" si="2"/>
        <v>-6.4744287268770434E-2</v>
      </c>
      <c r="BS75" s="11" cm="1">
        <f t="array" aca="1" ref="BS75" ca="1">_xlfn.PERCENTILE.INC((OFFSET(E75,0,1,1,COLUMNS(E75:BQ75)-1) - E75:BP75) / E75:BP75, 0.05) * SQRT(COUNT(E75:BQ75) - 1)</f>
        <v>-0.21964019931404868</v>
      </c>
      <c r="BT75" s="10" cm="1">
        <f t="array" aca="1" ref="BT75" ca="1">_xlfn.STDEV.P((E75:BP75 - OFFSET(E75:BP75,0,1)) / OFFSET(E75:BP75,0,1)) * SQRT(COUNT(E75:BQ75)-1)</f>
        <v>0.13403343473781373</v>
      </c>
      <c r="BU75" s="10" cm="1">
        <f t="array" ref="BU75">-(MAX(1 - (E75:BQ75 / _xlfn.SCAN(E75, E75:BQ75, _xlfn.LAMBDA(_xlpm.a,_xlpm.b, MAX(_xlpm.a, _xlpm.b))))))</f>
        <v>-0.10718171926006537</v>
      </c>
      <c r="BV75" s="12">
        <f t="shared" ca="1" si="3"/>
        <v>-0.61526156338093485</v>
      </c>
    </row>
    <row r="76" spans="1:74" x14ac:dyDescent="0.45">
      <c r="A76" s="2" t="s">
        <v>169</v>
      </c>
      <c r="B76" t="s">
        <v>170</v>
      </c>
      <c r="C76" t="s">
        <v>22</v>
      </c>
      <c r="D76" t="s">
        <v>8</v>
      </c>
      <c r="E76">
        <v>43.72</v>
      </c>
      <c r="F76">
        <v>45.1</v>
      </c>
      <c r="G76">
        <v>44.92</v>
      </c>
      <c r="H76">
        <v>45.08</v>
      </c>
      <c r="I76">
        <v>44.24</v>
      </c>
      <c r="J76">
        <v>45</v>
      </c>
      <c r="K76">
        <v>45.64</v>
      </c>
      <c r="L76">
        <v>45.32</v>
      </c>
      <c r="M76">
        <v>46.84</v>
      </c>
      <c r="N76">
        <v>46</v>
      </c>
      <c r="O76">
        <v>45.34</v>
      </c>
      <c r="P76">
        <v>45.86</v>
      </c>
      <c r="Q76">
        <v>45.12</v>
      </c>
      <c r="R76">
        <v>45.74</v>
      </c>
      <c r="S76">
        <v>45.44</v>
      </c>
      <c r="T76">
        <v>46.64</v>
      </c>
      <c r="U76">
        <v>47.54</v>
      </c>
      <c r="V76">
        <v>47.54</v>
      </c>
      <c r="W76">
        <v>47.76</v>
      </c>
      <c r="X76">
        <v>47.38</v>
      </c>
      <c r="Y76">
        <v>47.06</v>
      </c>
      <c r="Z76">
        <v>46.78</v>
      </c>
      <c r="AA76">
        <v>46.56</v>
      </c>
      <c r="AB76">
        <v>46.22</v>
      </c>
      <c r="AC76">
        <v>51.15</v>
      </c>
      <c r="AD76">
        <v>52.5</v>
      </c>
      <c r="AE76">
        <v>52.55</v>
      </c>
      <c r="AF76">
        <v>52.85</v>
      </c>
      <c r="AG76">
        <v>53.1</v>
      </c>
      <c r="AH76">
        <v>51.5</v>
      </c>
      <c r="AI76">
        <v>51.1</v>
      </c>
      <c r="AJ76">
        <v>51.8</v>
      </c>
      <c r="AK76">
        <v>51.25</v>
      </c>
      <c r="AL76">
        <v>51.65</v>
      </c>
      <c r="AM76">
        <v>52.35</v>
      </c>
      <c r="AN76">
        <v>52.9</v>
      </c>
      <c r="AO76">
        <v>52.95</v>
      </c>
      <c r="AP76">
        <v>52.5</v>
      </c>
      <c r="AQ76">
        <v>52.1</v>
      </c>
      <c r="AR76">
        <v>52.55</v>
      </c>
      <c r="AS76">
        <v>52.4</v>
      </c>
      <c r="AT76">
        <v>52.6</v>
      </c>
      <c r="AU76">
        <v>51.95</v>
      </c>
      <c r="AV76">
        <v>51.8</v>
      </c>
      <c r="AW76">
        <v>53.65</v>
      </c>
      <c r="AX76">
        <v>52.85</v>
      </c>
      <c r="AY76">
        <v>53.1</v>
      </c>
      <c r="AZ76">
        <v>53.3</v>
      </c>
      <c r="BA76">
        <v>53.2</v>
      </c>
      <c r="BB76">
        <v>54.1</v>
      </c>
      <c r="BC76">
        <v>54</v>
      </c>
      <c r="BD76">
        <v>54.3</v>
      </c>
      <c r="BE76">
        <v>54.55</v>
      </c>
      <c r="BF76">
        <v>52.55</v>
      </c>
      <c r="BG76">
        <v>53.45</v>
      </c>
      <c r="BH76">
        <v>53.9</v>
      </c>
      <c r="BI76">
        <v>53.75</v>
      </c>
      <c r="BJ76">
        <v>54.1</v>
      </c>
      <c r="BK76">
        <v>53.45</v>
      </c>
      <c r="BL76">
        <v>54.15</v>
      </c>
      <c r="BM76">
        <v>54.15</v>
      </c>
      <c r="BN76">
        <v>54.3</v>
      </c>
      <c r="BO76">
        <v>53.85</v>
      </c>
      <c r="BP76">
        <v>54.25</v>
      </c>
      <c r="BQ76">
        <v>53.55</v>
      </c>
      <c r="BR76" s="10">
        <f t="shared" si="2"/>
        <v>0.22483989021042997</v>
      </c>
      <c r="BS76" s="11" cm="1">
        <f t="array" aca="1" ref="BS76" ca="1">_xlfn.PERCENTILE.INC((OFFSET(E76,0,1,1,COLUMNS(E76:BQ76)-1) - E76:BP76) / E76:BP76, 0.05) * SQRT(COUNT(E76:BQ76) - 1)</f>
        <v>-0.14131033334661702</v>
      </c>
      <c r="BT76" s="10" cm="1">
        <f t="array" aca="1" ref="BT76" ca="1">_xlfn.STDEV.P((E76:BP76 - OFFSET(E76:BP76,0,1)) / OFFSET(E76:BP76,0,1)) * SQRT(COUNT(E76:BQ76)-1)</f>
        <v>0.14526343014829393</v>
      </c>
      <c r="BU76" s="10" cm="1">
        <f t="array" ref="BU76">-(MAX(1 - (E76:BQ76 / _xlfn.SCAN(E76, E76:BQ76, _xlfn.LAMBDA(_xlpm.a,_xlpm.b, MAX(_xlpm.a, _xlpm.b))))))</f>
        <v>-3.7664783427495241E-2</v>
      </c>
      <c r="BV76" s="12">
        <f t="shared" ca="1" si="3"/>
        <v>1.4258134801419542</v>
      </c>
    </row>
    <row r="77" spans="1:74" x14ac:dyDescent="0.45">
      <c r="A77" s="2" t="s">
        <v>171</v>
      </c>
      <c r="B77" t="s">
        <v>172</v>
      </c>
      <c r="C77" t="s">
        <v>37</v>
      </c>
      <c r="D77" t="s">
        <v>8</v>
      </c>
      <c r="E77">
        <v>3.0619999999999998</v>
      </c>
      <c r="F77">
        <v>3.2</v>
      </c>
      <c r="G77">
        <v>3.2320000000000002</v>
      </c>
      <c r="H77">
        <v>3.1179999999999999</v>
      </c>
      <c r="I77">
        <v>3.0760000000000001</v>
      </c>
      <c r="J77">
        <v>3.056</v>
      </c>
      <c r="K77">
        <v>3.048</v>
      </c>
      <c r="L77">
        <v>2.9239999999999999</v>
      </c>
      <c r="M77">
        <v>3.0019999999999998</v>
      </c>
      <c r="N77">
        <v>2.996</v>
      </c>
      <c r="O77">
        <v>3.0680000000000001</v>
      </c>
      <c r="P77">
        <v>3.1040000000000001</v>
      </c>
      <c r="Q77">
        <v>3.0659999999999998</v>
      </c>
      <c r="R77">
        <v>3.0459999999999998</v>
      </c>
      <c r="S77">
        <v>3.004</v>
      </c>
      <c r="T77">
        <v>3.0760000000000001</v>
      </c>
      <c r="U77">
        <v>3.1360000000000001</v>
      </c>
      <c r="V77">
        <v>3.1360000000000001</v>
      </c>
      <c r="W77">
        <v>3.1659999999999999</v>
      </c>
      <c r="X77">
        <v>3.1440000000000001</v>
      </c>
      <c r="Y77">
        <v>3.1360000000000001</v>
      </c>
      <c r="Z77">
        <v>3.1560000000000001</v>
      </c>
      <c r="AA77">
        <v>3.1520000000000001</v>
      </c>
      <c r="AB77">
        <v>3.1579999999999999</v>
      </c>
      <c r="AC77">
        <v>3.246</v>
      </c>
      <c r="AD77">
        <v>3.37</v>
      </c>
      <c r="AE77">
        <v>3.44</v>
      </c>
      <c r="AF77">
        <v>3.46</v>
      </c>
      <c r="AG77">
        <v>3.5659999999999998</v>
      </c>
      <c r="AH77">
        <v>3.6459999999999999</v>
      </c>
      <c r="AI77">
        <v>3.6379999999999999</v>
      </c>
      <c r="AJ77">
        <v>3.62</v>
      </c>
      <c r="AK77">
        <v>3.6139999999999999</v>
      </c>
      <c r="AL77">
        <v>3.5920000000000001</v>
      </c>
      <c r="AM77">
        <v>3.6339999999999999</v>
      </c>
      <c r="AN77">
        <v>3.6</v>
      </c>
      <c r="AO77">
        <v>3.6139999999999999</v>
      </c>
      <c r="AP77">
        <v>3.66</v>
      </c>
      <c r="AQ77">
        <v>3.5760000000000001</v>
      </c>
      <c r="AR77">
        <v>3.59</v>
      </c>
      <c r="AS77">
        <v>3.6059999999999999</v>
      </c>
      <c r="AT77">
        <v>3.6240000000000001</v>
      </c>
      <c r="AU77">
        <v>3.6320000000000001</v>
      </c>
      <c r="AV77">
        <v>3.6019999999999999</v>
      </c>
      <c r="AW77">
        <v>3.66</v>
      </c>
      <c r="AX77">
        <v>3.68</v>
      </c>
      <c r="AY77">
        <v>3.6379999999999999</v>
      </c>
      <c r="AZ77">
        <v>3.6259999999999999</v>
      </c>
      <c r="BA77">
        <v>3.6640000000000001</v>
      </c>
      <c r="BB77">
        <v>3.702</v>
      </c>
      <c r="BC77">
        <v>3.6760000000000002</v>
      </c>
      <c r="BD77">
        <v>3.7480000000000002</v>
      </c>
      <c r="BE77">
        <v>3.726</v>
      </c>
      <c r="BF77">
        <v>3.56</v>
      </c>
      <c r="BG77">
        <v>3.5219999999999998</v>
      </c>
      <c r="BH77">
        <v>3.456</v>
      </c>
      <c r="BI77">
        <v>3.5</v>
      </c>
      <c r="BJ77">
        <v>3.6120000000000001</v>
      </c>
      <c r="BK77">
        <v>3.6240000000000001</v>
      </c>
      <c r="BL77">
        <v>3.6179999999999999</v>
      </c>
      <c r="BM77">
        <v>3.6179999999999999</v>
      </c>
      <c r="BN77">
        <v>3.6659999999999999</v>
      </c>
      <c r="BO77">
        <v>3.64</v>
      </c>
      <c r="BP77">
        <v>3.7160000000000002</v>
      </c>
      <c r="BQ77">
        <v>3.742</v>
      </c>
      <c r="BR77" s="10">
        <f t="shared" si="2"/>
        <v>0.22207707380796871</v>
      </c>
      <c r="BS77" s="11" cm="1">
        <f t="array" aca="1" ref="BS77" ca="1">_xlfn.PERCENTILE.INC((OFFSET(E77,0,1,1,COLUMNS(E77:BQ77)-1) - E77:BP77) / E77:BP77, 0.05) * SQRT(COUNT(E77:BQ77) - 1)</f>
        <v>-0.17855279693914605</v>
      </c>
      <c r="BT77" s="10" cm="1">
        <f t="array" aca="1" ref="BT77" ca="1">_xlfn.STDEV.P((E77:BP77 - OFFSET(E77:BP77,0,1)) / OFFSET(E77:BP77,0,1)) * SQRT(COUNT(E77:BQ77)-1)</f>
        <v>0.13506088874097408</v>
      </c>
      <c r="BU77" s="10" cm="1">
        <f t="array" ref="BU77">-(MAX(1 - (E77:BQ77 / _xlfn.SCAN(E77, E77:BQ77, _xlfn.LAMBDA(_xlpm.a,_xlpm.b, MAX(_xlpm.a, _xlpm.b))))))</f>
        <v>-9.5297029702970382E-2</v>
      </c>
      <c r="BV77" s="12">
        <f t="shared" ca="1" si="3"/>
        <v>1.5130637920394416</v>
      </c>
    </row>
    <row r="78" spans="1:74" x14ac:dyDescent="0.45">
      <c r="A78" s="2" t="s">
        <v>173</v>
      </c>
      <c r="B78" t="s">
        <v>174</v>
      </c>
      <c r="C78" t="s">
        <v>7</v>
      </c>
      <c r="D78" t="s">
        <v>29</v>
      </c>
      <c r="E78">
        <v>1131</v>
      </c>
      <c r="F78">
        <v>1143</v>
      </c>
      <c r="G78">
        <v>1136.5</v>
      </c>
      <c r="H78">
        <v>1126</v>
      </c>
      <c r="I78">
        <v>1112</v>
      </c>
      <c r="J78">
        <v>1123</v>
      </c>
      <c r="K78">
        <v>1093</v>
      </c>
      <c r="L78">
        <v>1074.5</v>
      </c>
      <c r="M78">
        <v>1075</v>
      </c>
      <c r="N78">
        <v>1077.5</v>
      </c>
      <c r="O78">
        <v>1093</v>
      </c>
      <c r="P78">
        <v>1108.5</v>
      </c>
      <c r="Q78">
        <v>1085.5</v>
      </c>
      <c r="R78">
        <v>1118</v>
      </c>
      <c r="S78">
        <v>1148</v>
      </c>
      <c r="T78">
        <v>1122.5</v>
      </c>
      <c r="U78">
        <v>1146.5</v>
      </c>
      <c r="V78">
        <v>1227.5</v>
      </c>
      <c r="W78">
        <v>1218.5</v>
      </c>
      <c r="X78">
        <v>1185.5</v>
      </c>
      <c r="Y78">
        <v>1175.5</v>
      </c>
      <c r="Z78">
        <v>1231</v>
      </c>
      <c r="AA78">
        <v>1176</v>
      </c>
      <c r="AB78">
        <v>1181</v>
      </c>
      <c r="AC78">
        <v>1262</v>
      </c>
      <c r="AD78">
        <v>1274</v>
      </c>
      <c r="AE78">
        <v>1309.5</v>
      </c>
      <c r="AF78">
        <v>1299</v>
      </c>
      <c r="AG78">
        <v>1351.5</v>
      </c>
      <c r="AH78">
        <v>1429.5</v>
      </c>
      <c r="AI78">
        <v>1412.5</v>
      </c>
      <c r="AJ78">
        <v>1400</v>
      </c>
      <c r="AK78">
        <v>1365</v>
      </c>
      <c r="AL78">
        <v>1322</v>
      </c>
      <c r="AM78">
        <v>1323</v>
      </c>
      <c r="AN78">
        <v>1307.5</v>
      </c>
      <c r="AO78">
        <v>1337</v>
      </c>
      <c r="AP78">
        <v>1349</v>
      </c>
      <c r="AQ78">
        <v>1360.5</v>
      </c>
      <c r="AR78">
        <v>1341</v>
      </c>
      <c r="AS78">
        <v>1327.5</v>
      </c>
      <c r="AT78">
        <v>1364</v>
      </c>
      <c r="AU78">
        <v>1408.5</v>
      </c>
      <c r="AV78">
        <v>1405.5</v>
      </c>
      <c r="AW78">
        <v>1434.5</v>
      </c>
      <c r="AX78">
        <v>1445.5</v>
      </c>
      <c r="AY78">
        <v>1435</v>
      </c>
      <c r="AZ78">
        <v>1413</v>
      </c>
      <c r="BA78">
        <v>1437.5</v>
      </c>
      <c r="BB78">
        <v>1457</v>
      </c>
      <c r="BC78">
        <v>1425</v>
      </c>
      <c r="BD78">
        <v>1483</v>
      </c>
      <c r="BE78">
        <v>1459.5</v>
      </c>
      <c r="BF78">
        <v>1458</v>
      </c>
      <c r="BG78">
        <v>1458</v>
      </c>
      <c r="BH78">
        <v>1471</v>
      </c>
      <c r="BI78">
        <v>1518.5</v>
      </c>
      <c r="BJ78">
        <v>1559.5</v>
      </c>
      <c r="BK78">
        <v>1536.5</v>
      </c>
      <c r="BL78">
        <v>1544</v>
      </c>
      <c r="BM78">
        <v>1544</v>
      </c>
      <c r="BN78">
        <v>1544</v>
      </c>
      <c r="BO78">
        <v>1586.5</v>
      </c>
      <c r="BP78">
        <v>1552.5</v>
      </c>
      <c r="BQ78">
        <v>1545.5</v>
      </c>
      <c r="BR78" s="10">
        <f t="shared" si="2"/>
        <v>0.36648983200707341</v>
      </c>
      <c r="BS78" s="11" cm="1">
        <f t="array" aca="1" ref="BS78" ca="1">_xlfn.PERCENTILE.INC((OFFSET(E78,0,1,1,COLUMNS(E78:BQ78)-1) - E78:BP78) / E78:BP78, 0.05) * SQRT(COUNT(E78:BQ78) - 1)</f>
        <v>-0.21165627782724844</v>
      </c>
      <c r="BT78" s="10" cm="1">
        <f t="array" aca="1" ref="BT78" ca="1">_xlfn.STDEV.P((E78:BP78 - OFFSET(E78:BP78,0,1)) / OFFSET(E78:BP78,0,1)) * SQRT(COUNT(E78:BQ78)-1)</f>
        <v>0.18437802699637398</v>
      </c>
      <c r="BU78" s="10" cm="1">
        <f t="array" ref="BU78">-(MAX(1 - (E78:BQ78 / _xlfn.SCAN(E78, E78:BQ78, _xlfn.LAMBDA(_xlpm.a,_xlpm.b, MAX(_xlpm.a, _xlpm.b))))))</f>
        <v>-8.5344526058062309E-2</v>
      </c>
      <c r="BV78" s="12">
        <f t="shared" ca="1" si="3"/>
        <v>1.8915947000593463</v>
      </c>
    </row>
    <row r="79" spans="1:74" x14ac:dyDescent="0.45">
      <c r="A79" s="2" t="s">
        <v>175</v>
      </c>
      <c r="B79" t="s">
        <v>176</v>
      </c>
      <c r="C79" t="s">
        <v>19</v>
      </c>
      <c r="D79" t="s">
        <v>29</v>
      </c>
      <c r="E79">
        <v>45.42</v>
      </c>
      <c r="F79">
        <v>48.9</v>
      </c>
      <c r="G79">
        <v>48.54</v>
      </c>
      <c r="H79">
        <v>49.34</v>
      </c>
      <c r="I79">
        <v>47.84</v>
      </c>
      <c r="J79">
        <v>45.52</v>
      </c>
      <c r="K79">
        <v>47.02</v>
      </c>
      <c r="L79">
        <v>45.78</v>
      </c>
      <c r="M79">
        <v>49.12</v>
      </c>
      <c r="N79">
        <v>48.58</v>
      </c>
      <c r="O79">
        <v>46.36</v>
      </c>
      <c r="P79">
        <v>45.98</v>
      </c>
      <c r="Q79">
        <v>46.34</v>
      </c>
      <c r="R79">
        <v>46</v>
      </c>
      <c r="S79">
        <v>46.48</v>
      </c>
      <c r="T79">
        <v>46.42</v>
      </c>
      <c r="U79">
        <v>49.62</v>
      </c>
      <c r="V79">
        <v>48.1</v>
      </c>
      <c r="W79">
        <v>47.18</v>
      </c>
      <c r="X79">
        <v>45.42</v>
      </c>
      <c r="Y79">
        <v>44.7</v>
      </c>
      <c r="Z79">
        <v>48.5</v>
      </c>
      <c r="AA79">
        <v>47.14</v>
      </c>
      <c r="AB79">
        <v>46.06</v>
      </c>
      <c r="AC79">
        <v>47.42</v>
      </c>
      <c r="AD79">
        <v>49.16</v>
      </c>
      <c r="AE79">
        <v>49.48</v>
      </c>
      <c r="AF79">
        <v>48.62</v>
      </c>
      <c r="AG79">
        <v>51</v>
      </c>
      <c r="AH79">
        <v>53.35</v>
      </c>
      <c r="AI79">
        <v>56</v>
      </c>
      <c r="AJ79">
        <v>54.25</v>
      </c>
      <c r="AK79">
        <v>52.1</v>
      </c>
      <c r="AL79">
        <v>53</v>
      </c>
      <c r="AM79">
        <v>52.2</v>
      </c>
      <c r="AN79">
        <v>52.35</v>
      </c>
      <c r="AO79">
        <v>61.15</v>
      </c>
      <c r="AP79">
        <v>68.099999999999994</v>
      </c>
      <c r="AQ79">
        <v>65.650000000000006</v>
      </c>
      <c r="AR79">
        <v>63.95</v>
      </c>
      <c r="AS79">
        <v>61.25</v>
      </c>
      <c r="AT79">
        <v>60.3</v>
      </c>
      <c r="AU79">
        <v>59.5</v>
      </c>
      <c r="AV79">
        <v>59</v>
      </c>
      <c r="AW79">
        <v>59.55</v>
      </c>
      <c r="AX79">
        <v>58.9</v>
      </c>
      <c r="AY79">
        <v>58.25</v>
      </c>
      <c r="AZ79">
        <v>56.7</v>
      </c>
      <c r="BA79">
        <v>56.5</v>
      </c>
      <c r="BB79">
        <v>58.15</v>
      </c>
      <c r="BC79">
        <v>57.5</v>
      </c>
      <c r="BD79">
        <v>58.1</v>
      </c>
      <c r="BE79">
        <v>56.55</v>
      </c>
      <c r="BF79">
        <v>55.85</v>
      </c>
      <c r="BG79">
        <v>55.4</v>
      </c>
      <c r="BH79">
        <v>54.6</v>
      </c>
      <c r="BI79">
        <v>54.25</v>
      </c>
      <c r="BJ79">
        <v>53.7</v>
      </c>
      <c r="BK79">
        <v>52</v>
      </c>
      <c r="BL79">
        <v>52.4</v>
      </c>
      <c r="BM79">
        <v>52.4</v>
      </c>
      <c r="BN79">
        <v>52.4</v>
      </c>
      <c r="BO79">
        <v>52.15</v>
      </c>
      <c r="BP79">
        <v>52.7</v>
      </c>
      <c r="BQ79">
        <v>52</v>
      </c>
      <c r="BR79" s="10">
        <f t="shared" si="2"/>
        <v>0.14487010127697045</v>
      </c>
      <c r="BS79" s="11" cm="1">
        <f t="array" aca="1" ref="BS79" ca="1">_xlfn.PERCENTILE.INC((OFFSET(E79,0,1,1,COLUMNS(E79:BQ79)-1) - E79:BP79) / E79:BP79, 0.05) * SQRT(COUNT(E79:BQ79) - 1)</f>
        <v>-0.31425781837574673</v>
      </c>
      <c r="BT79" s="10" cm="1">
        <f t="array" aca="1" ref="BT79" ca="1">_xlfn.STDEV.P((E79:BP79 - OFFSET(E79:BP79,0,1)) / OFFSET(E79:BP79,0,1)) * SQRT(COUNT(E79:BQ79)-1)</f>
        <v>0.29219024136833205</v>
      </c>
      <c r="BU79" s="10" cm="1">
        <f t="array" ref="BU79">-(MAX(1 - (E79:BQ79 / _xlfn.SCAN(E79, E79:BQ79, _xlfn.LAMBDA(_xlpm.a,_xlpm.b, MAX(_xlpm.a, _xlpm.b))))))</f>
        <v>-0.23641703377386192</v>
      </c>
      <c r="BV79" s="12">
        <f t="shared" ca="1" si="3"/>
        <v>0.43515747599302834</v>
      </c>
    </row>
    <row r="80" spans="1:74" x14ac:dyDescent="0.45">
      <c r="A80" s="2" t="s">
        <v>177</v>
      </c>
      <c r="B80" t="s">
        <v>178</v>
      </c>
      <c r="C80" t="s">
        <v>71</v>
      </c>
      <c r="D80" t="s">
        <v>8</v>
      </c>
      <c r="E80">
        <v>76.839399999999998</v>
      </c>
      <c r="F80">
        <v>76.888300000000001</v>
      </c>
      <c r="G80">
        <v>74.397000000000006</v>
      </c>
      <c r="H80">
        <v>74.641199999999998</v>
      </c>
      <c r="I80">
        <v>73.175799999999995</v>
      </c>
      <c r="J80">
        <v>72.149900000000002</v>
      </c>
      <c r="K80">
        <v>71.759200000000007</v>
      </c>
      <c r="L80">
        <v>69.560900000000004</v>
      </c>
      <c r="M80">
        <v>70.782200000000003</v>
      </c>
      <c r="N80">
        <v>72.736099999999993</v>
      </c>
      <c r="O80">
        <v>74.934299999999993</v>
      </c>
      <c r="P80">
        <v>74.250399999999999</v>
      </c>
      <c r="Q80">
        <v>72.8827</v>
      </c>
      <c r="R80">
        <v>74.494699999999995</v>
      </c>
      <c r="S80">
        <v>73.908500000000004</v>
      </c>
      <c r="T80">
        <v>74.641199999999998</v>
      </c>
      <c r="U80">
        <v>78.353800000000007</v>
      </c>
      <c r="V80">
        <v>75.569400000000002</v>
      </c>
      <c r="W80">
        <v>78.1584</v>
      </c>
      <c r="X80">
        <v>76.155500000000004</v>
      </c>
      <c r="Y80">
        <v>75.422799999999995</v>
      </c>
      <c r="Z80">
        <v>77.620999999999995</v>
      </c>
      <c r="AA80">
        <v>76.839399999999998</v>
      </c>
      <c r="AB80">
        <v>74.592399999999998</v>
      </c>
      <c r="AC80">
        <v>76.302099999999996</v>
      </c>
      <c r="AD80">
        <v>76.497500000000002</v>
      </c>
      <c r="AE80">
        <v>76.350899999999996</v>
      </c>
      <c r="AF80">
        <v>77.816400000000002</v>
      </c>
      <c r="AG80">
        <v>80.649699999999996</v>
      </c>
      <c r="AH80">
        <v>81.186999999999998</v>
      </c>
      <c r="AI80">
        <v>79.379599999999996</v>
      </c>
      <c r="AJ80">
        <v>79.428399999999996</v>
      </c>
      <c r="AK80">
        <v>77.376800000000003</v>
      </c>
      <c r="AL80">
        <v>76.839399999999998</v>
      </c>
      <c r="AM80">
        <v>77.572199999999995</v>
      </c>
      <c r="AN80">
        <v>77.523300000000006</v>
      </c>
      <c r="AO80">
        <v>76.595200000000006</v>
      </c>
      <c r="AP80">
        <v>75.9602</v>
      </c>
      <c r="AQ80">
        <v>77.083699999999993</v>
      </c>
      <c r="AR80">
        <v>75.911299999999997</v>
      </c>
      <c r="AS80">
        <v>74.934299999999993</v>
      </c>
      <c r="AT80">
        <v>74.103899999999996</v>
      </c>
      <c r="AU80">
        <v>73.224599999999995</v>
      </c>
      <c r="AV80">
        <v>74.152699999999996</v>
      </c>
      <c r="AW80">
        <v>74.690100000000001</v>
      </c>
      <c r="AX80">
        <v>76.350899999999996</v>
      </c>
      <c r="AY80">
        <v>76.009</v>
      </c>
      <c r="AZ80">
        <v>75.422799999999995</v>
      </c>
      <c r="BA80">
        <v>75.471699999999998</v>
      </c>
      <c r="BB80">
        <v>75.911299999999997</v>
      </c>
      <c r="BC80">
        <v>75.325100000000006</v>
      </c>
      <c r="BD80">
        <v>76.888300000000001</v>
      </c>
      <c r="BE80">
        <v>77.962999999999994</v>
      </c>
      <c r="BF80">
        <v>76.888300000000001</v>
      </c>
      <c r="BG80">
        <v>73.468900000000005</v>
      </c>
      <c r="BH80">
        <v>73.322299999999998</v>
      </c>
      <c r="BI80">
        <v>72.198800000000006</v>
      </c>
      <c r="BJ80">
        <v>73.517700000000005</v>
      </c>
      <c r="BK80">
        <v>73.175799999999995</v>
      </c>
      <c r="BL80">
        <v>73.8596</v>
      </c>
      <c r="BM80">
        <v>73.8596</v>
      </c>
      <c r="BN80">
        <v>73.322299999999998</v>
      </c>
      <c r="BO80">
        <v>73.664199999999994</v>
      </c>
      <c r="BP80">
        <v>74.885499999999993</v>
      </c>
      <c r="BQ80">
        <v>74.055099999999996</v>
      </c>
      <c r="BR80" s="10">
        <f t="shared" si="2"/>
        <v>-3.623531677759069E-2</v>
      </c>
      <c r="BS80" s="11" cm="1">
        <f t="array" aca="1" ref="BS80" ca="1">_xlfn.PERCENTILE.INC((OFFSET(E80,0,1,1,COLUMNS(E80:BQ80)-1) - E80:BP80) / E80:BP80, 0.05) * SQRT(COUNT(E80:BQ80) - 1)</f>
        <v>-0.24340528893799673</v>
      </c>
      <c r="BT80" s="10" cm="1">
        <f t="array" aca="1" ref="BT80" ca="1">_xlfn.STDEV.P((E80:BP80 - OFFSET(E80:BP80,0,1)) / OFFSET(E80:BP80,0,1)) * SQRT(COUNT(E80:BQ80)-1)</f>
        <v>0.15015965418461605</v>
      </c>
      <c r="BU80" s="10" cm="1">
        <f t="array" ref="BU80">-(MAX(1 - (E80:BQ80 / _xlfn.SCAN(E80, E80:BQ80, _xlfn.LAMBDA(_xlpm.a,_xlpm.b, MAX(_xlpm.a, _xlpm.b))))))</f>
        <v>-0.11070984270880802</v>
      </c>
      <c r="BV80" s="12">
        <f t="shared" ca="1" si="3"/>
        <v>-0.3593285453666949</v>
      </c>
    </row>
    <row r="81" spans="1:74" x14ac:dyDescent="0.45">
      <c r="A81" s="2" t="s">
        <v>179</v>
      </c>
      <c r="B81" t="s">
        <v>180</v>
      </c>
      <c r="C81" t="s">
        <v>71</v>
      </c>
      <c r="D81" t="s">
        <v>8</v>
      </c>
      <c r="E81">
        <v>6.1589999999999998</v>
      </c>
      <c r="F81">
        <v>6.1470000000000002</v>
      </c>
      <c r="G81">
        <v>6.1470000000000002</v>
      </c>
      <c r="H81">
        <v>6.1630000000000003</v>
      </c>
      <c r="I81">
        <v>6.1470000000000002</v>
      </c>
      <c r="J81">
        <v>6.1470000000000002</v>
      </c>
      <c r="K81">
        <v>6.1470000000000002</v>
      </c>
      <c r="L81">
        <v>6.1929999999999996</v>
      </c>
      <c r="M81">
        <v>6.1509999999999998</v>
      </c>
      <c r="N81">
        <v>6.0970000000000004</v>
      </c>
      <c r="O81">
        <v>6.07</v>
      </c>
      <c r="P81">
        <v>6.0970000000000004</v>
      </c>
      <c r="Q81">
        <v>6.109</v>
      </c>
      <c r="R81">
        <v>6.0940000000000003</v>
      </c>
      <c r="S81">
        <v>6.1470000000000002</v>
      </c>
      <c r="T81">
        <v>6.109</v>
      </c>
      <c r="U81">
        <v>6.1470000000000002</v>
      </c>
      <c r="V81">
        <v>6.1470000000000002</v>
      </c>
      <c r="W81">
        <v>6.2549999999999999</v>
      </c>
      <c r="X81">
        <v>6.6429999999999998</v>
      </c>
      <c r="Y81">
        <v>6.8890000000000002</v>
      </c>
      <c r="Z81">
        <v>6.7160000000000002</v>
      </c>
      <c r="AA81">
        <v>6.766</v>
      </c>
      <c r="AB81">
        <v>6.6310000000000002</v>
      </c>
      <c r="AC81">
        <v>6.6120000000000001</v>
      </c>
      <c r="AD81">
        <v>6.532</v>
      </c>
      <c r="AE81">
        <v>6.4050000000000002</v>
      </c>
      <c r="AF81">
        <v>6.3550000000000004</v>
      </c>
      <c r="AG81">
        <v>6.3739999999999997</v>
      </c>
      <c r="AH81">
        <v>6.2279999999999998</v>
      </c>
      <c r="AI81">
        <v>6.14</v>
      </c>
      <c r="AJ81">
        <v>6.24</v>
      </c>
      <c r="AK81">
        <v>5.9550000000000001</v>
      </c>
      <c r="AL81">
        <v>5.9480000000000004</v>
      </c>
      <c r="AM81">
        <v>6.0590000000000002</v>
      </c>
      <c r="AN81">
        <v>5.99</v>
      </c>
      <c r="AO81">
        <v>5.9359999999999999</v>
      </c>
      <c r="AP81">
        <v>5.8780000000000001</v>
      </c>
      <c r="AQ81">
        <v>5.99</v>
      </c>
      <c r="AR81">
        <v>6.0090000000000003</v>
      </c>
      <c r="AS81">
        <v>5.609</v>
      </c>
      <c r="AT81">
        <v>5.609</v>
      </c>
      <c r="AU81">
        <v>5.6289999999999996</v>
      </c>
      <c r="AV81">
        <v>5.617</v>
      </c>
      <c r="AW81">
        <v>5.6630000000000003</v>
      </c>
      <c r="AX81">
        <v>5.6360000000000001</v>
      </c>
      <c r="AY81">
        <v>5.694</v>
      </c>
      <c r="AZ81">
        <v>5.6790000000000003</v>
      </c>
      <c r="BA81">
        <v>5.7320000000000002</v>
      </c>
      <c r="BB81">
        <v>5.6980000000000004</v>
      </c>
      <c r="BC81">
        <v>5.617</v>
      </c>
      <c r="BD81">
        <v>5.7670000000000003</v>
      </c>
      <c r="BE81">
        <v>5.8860000000000001</v>
      </c>
      <c r="BF81">
        <v>5.69</v>
      </c>
      <c r="BG81">
        <v>5.5330000000000004</v>
      </c>
      <c r="BH81">
        <v>5.4630000000000001</v>
      </c>
      <c r="BI81">
        <v>5.5170000000000003</v>
      </c>
      <c r="BJ81">
        <v>5.4710000000000001</v>
      </c>
      <c r="BK81">
        <v>5.3979999999999997</v>
      </c>
      <c r="BL81">
        <v>5.5709999999999997</v>
      </c>
      <c r="BM81">
        <v>5.5709999999999997</v>
      </c>
      <c r="BN81">
        <v>6.109</v>
      </c>
      <c r="BO81">
        <v>6.0780000000000003</v>
      </c>
      <c r="BP81">
        <v>6.1429999999999998</v>
      </c>
      <c r="BQ81">
        <v>5.9939999999999998</v>
      </c>
      <c r="BR81" s="10">
        <f t="shared" si="2"/>
        <v>-2.6790063321967858E-2</v>
      </c>
      <c r="BS81" s="11" cm="1">
        <f t="array" aca="1" ref="BS81" ca="1">_xlfn.PERCENTILE.INC((OFFSET(E81,0,1,1,COLUMNS(E81:BQ81)-1) - E81:BP81) / E81:BP81, 0.05) * SQRT(COUNT(E81:BQ81) - 1)</f>
        <v>-0.21776241434282667</v>
      </c>
      <c r="BT81" s="10" cm="1">
        <f t="array" aca="1" ref="BT81" ca="1">_xlfn.STDEV.P((E81:BP81 - OFFSET(E81:BP81,0,1)) / OFFSET(E81:BP81,0,1)) * SQRT(COUNT(E81:BQ81)-1)</f>
        <v>0.17354936888956593</v>
      </c>
      <c r="BU81" s="10" cm="1">
        <f t="array" ref="BU81">-(MAX(1 - (E81:BQ81 / _xlfn.SCAN(E81, E81:BQ81, _xlfn.LAMBDA(_xlpm.a,_xlpm.b, MAX(_xlpm.a, _xlpm.b))))))</f>
        <v>-0.21643199303237048</v>
      </c>
      <c r="BV81" s="12">
        <f t="shared" ca="1" si="3"/>
        <v>-0.25647685693184502</v>
      </c>
    </row>
    <row r="82" spans="1:74" x14ac:dyDescent="0.45">
      <c r="A82" s="2" t="s">
        <v>181</v>
      </c>
      <c r="B82" t="s">
        <v>182</v>
      </c>
      <c r="C82" t="s">
        <v>7</v>
      </c>
      <c r="D82" t="s">
        <v>8</v>
      </c>
      <c r="E82">
        <v>25.29</v>
      </c>
      <c r="F82">
        <v>26.08</v>
      </c>
      <c r="G82">
        <v>25.58</v>
      </c>
      <c r="H82">
        <v>25.32</v>
      </c>
      <c r="I82">
        <v>24.88</v>
      </c>
      <c r="J82">
        <v>25.88</v>
      </c>
      <c r="K82">
        <v>25.41</v>
      </c>
      <c r="L82">
        <v>24.71</v>
      </c>
      <c r="M82">
        <v>25.59</v>
      </c>
      <c r="N82">
        <v>24.89</v>
      </c>
      <c r="O82">
        <v>25.24</v>
      </c>
      <c r="P82">
        <v>25.27</v>
      </c>
      <c r="Q82">
        <v>25.26</v>
      </c>
      <c r="R82">
        <v>25.94</v>
      </c>
      <c r="S82">
        <v>26.2</v>
      </c>
      <c r="T82">
        <v>26.36</v>
      </c>
      <c r="U82">
        <v>26.43</v>
      </c>
      <c r="V82">
        <v>27.09</v>
      </c>
      <c r="W82">
        <v>26.84</v>
      </c>
      <c r="X82">
        <v>26.35</v>
      </c>
      <c r="Y82">
        <v>26.45</v>
      </c>
      <c r="Z82">
        <v>27.05</v>
      </c>
      <c r="AA82">
        <v>26.02</v>
      </c>
      <c r="AB82">
        <v>25.95</v>
      </c>
      <c r="AC82">
        <v>28.29</v>
      </c>
      <c r="AD82">
        <v>28.37</v>
      </c>
      <c r="AE82">
        <v>28.64</v>
      </c>
      <c r="AF82">
        <v>28.39</v>
      </c>
      <c r="AG82">
        <v>28.89</v>
      </c>
      <c r="AH82">
        <v>30.1</v>
      </c>
      <c r="AI82">
        <v>29.56</v>
      </c>
      <c r="AJ82">
        <v>29.46</v>
      </c>
      <c r="AK82">
        <v>28.68</v>
      </c>
      <c r="AL82">
        <v>28.59</v>
      </c>
      <c r="AM82">
        <v>28.73</v>
      </c>
      <c r="AN82">
        <v>28.42</v>
      </c>
      <c r="AO82">
        <v>28.98</v>
      </c>
      <c r="AP82">
        <v>28.83</v>
      </c>
      <c r="AQ82">
        <v>28.89</v>
      </c>
      <c r="AR82">
        <v>28.86</v>
      </c>
      <c r="AS82">
        <v>28.86</v>
      </c>
      <c r="AT82">
        <v>29.89</v>
      </c>
      <c r="AU82">
        <v>29.8</v>
      </c>
      <c r="AV82">
        <v>29.66</v>
      </c>
      <c r="AW82">
        <v>29.81</v>
      </c>
      <c r="AX82">
        <v>30.03</v>
      </c>
      <c r="AY82">
        <v>30.33</v>
      </c>
      <c r="AZ82">
        <v>29.92</v>
      </c>
      <c r="BA82">
        <v>30.15</v>
      </c>
      <c r="BB82">
        <v>30.35</v>
      </c>
      <c r="BC82">
        <v>29.59</v>
      </c>
      <c r="BD82">
        <v>30.65</v>
      </c>
      <c r="BE82">
        <v>29.24</v>
      </c>
      <c r="BF82">
        <v>28.61</v>
      </c>
      <c r="BG82">
        <v>28.11</v>
      </c>
      <c r="BH82">
        <v>28.22</v>
      </c>
      <c r="BI82">
        <v>28.67</v>
      </c>
      <c r="BJ82">
        <v>29.62</v>
      </c>
      <c r="BK82">
        <v>29.22</v>
      </c>
      <c r="BL82">
        <v>29.81</v>
      </c>
      <c r="BM82">
        <v>29.81</v>
      </c>
      <c r="BN82">
        <v>29.77</v>
      </c>
      <c r="BO82">
        <v>29.62</v>
      </c>
      <c r="BP82">
        <v>30</v>
      </c>
      <c r="BQ82">
        <v>29.49</v>
      </c>
      <c r="BR82" s="10">
        <f t="shared" si="2"/>
        <v>0.16607354685646497</v>
      </c>
      <c r="BS82" s="11" cm="1">
        <f t="array" aca="1" ref="BS82" ca="1">_xlfn.PERCENTILE.INC((OFFSET(E82,0,1,1,COLUMNS(E82:BQ82)-1) - E82:BP82) / E82:BP82, 0.05) * SQRT(COUNT(E82:BQ82) - 1)</f>
        <v>-0.21778205431252168</v>
      </c>
      <c r="BT82" s="10" cm="1">
        <f t="array" aca="1" ref="BT82" ca="1">_xlfn.STDEV.P((E82:BP82 - OFFSET(E82:BP82,0,1)) / OFFSET(E82:BP82,0,1)) * SQRT(COUNT(E82:BQ82)-1)</f>
        <v>0.17250691029315751</v>
      </c>
      <c r="BU82" s="10" cm="1">
        <f t="array" ref="BU82">-(MAX(1 - (E82:BQ82 / _xlfn.SCAN(E82, E82:BQ82, _xlfn.LAMBDA(_xlpm.a,_xlpm.b, MAX(_xlpm.a, _xlpm.b))))))</f>
        <v>-8.2871125611745478E-2</v>
      </c>
      <c r="BV82" s="12">
        <f t="shared" ca="1" si="3"/>
        <v>0.85997838156757034</v>
      </c>
    </row>
    <row r="83" spans="1:74" x14ac:dyDescent="0.45">
      <c r="A83" s="2" t="s">
        <v>183</v>
      </c>
      <c r="B83" t="s">
        <v>184</v>
      </c>
      <c r="C83" t="s">
        <v>19</v>
      </c>
      <c r="D83" t="s">
        <v>34</v>
      </c>
      <c r="E83">
        <v>177</v>
      </c>
      <c r="F83">
        <v>177</v>
      </c>
      <c r="G83">
        <v>170.5</v>
      </c>
      <c r="H83">
        <v>170</v>
      </c>
      <c r="I83">
        <v>170.5</v>
      </c>
      <c r="J83">
        <v>175.5</v>
      </c>
      <c r="K83">
        <v>171</v>
      </c>
      <c r="L83">
        <v>165</v>
      </c>
      <c r="M83">
        <v>158</v>
      </c>
      <c r="N83">
        <v>162.5</v>
      </c>
      <c r="O83">
        <v>163.5</v>
      </c>
      <c r="P83">
        <v>160.5</v>
      </c>
      <c r="Q83">
        <v>160</v>
      </c>
      <c r="R83">
        <v>160.5</v>
      </c>
      <c r="S83">
        <v>166</v>
      </c>
      <c r="T83">
        <v>161</v>
      </c>
      <c r="U83">
        <v>160.5</v>
      </c>
      <c r="V83">
        <v>161</v>
      </c>
      <c r="W83">
        <v>160.5</v>
      </c>
      <c r="X83">
        <v>158.5</v>
      </c>
      <c r="Y83">
        <v>163.5</v>
      </c>
      <c r="Z83">
        <v>165</v>
      </c>
      <c r="AA83">
        <v>161</v>
      </c>
      <c r="AB83">
        <v>160</v>
      </c>
      <c r="AC83">
        <v>159</v>
      </c>
      <c r="AD83">
        <v>158</v>
      </c>
      <c r="AE83">
        <v>158</v>
      </c>
      <c r="AF83">
        <v>152</v>
      </c>
      <c r="AG83">
        <v>151.5</v>
      </c>
      <c r="AH83">
        <v>157</v>
      </c>
      <c r="AI83">
        <v>154</v>
      </c>
      <c r="AJ83">
        <v>157.5</v>
      </c>
      <c r="AK83">
        <v>151.5</v>
      </c>
      <c r="AL83">
        <v>150</v>
      </c>
      <c r="AM83">
        <v>150.5</v>
      </c>
      <c r="AN83">
        <v>150</v>
      </c>
      <c r="AO83">
        <v>146</v>
      </c>
      <c r="AP83">
        <v>155</v>
      </c>
      <c r="AQ83">
        <v>154</v>
      </c>
      <c r="AR83">
        <v>159.5</v>
      </c>
      <c r="AS83">
        <v>153</v>
      </c>
      <c r="AT83">
        <v>154</v>
      </c>
      <c r="AU83">
        <v>147</v>
      </c>
      <c r="AV83">
        <v>150.5</v>
      </c>
      <c r="AW83">
        <v>148</v>
      </c>
      <c r="AX83">
        <v>147.5</v>
      </c>
      <c r="AY83">
        <v>149</v>
      </c>
      <c r="AZ83">
        <v>146</v>
      </c>
      <c r="BA83">
        <v>146</v>
      </c>
      <c r="BB83">
        <v>147</v>
      </c>
      <c r="BC83">
        <v>146</v>
      </c>
      <c r="BD83">
        <v>145</v>
      </c>
      <c r="BE83">
        <v>145</v>
      </c>
      <c r="BF83">
        <v>141.5</v>
      </c>
      <c r="BG83">
        <v>146</v>
      </c>
      <c r="BH83">
        <v>147.5</v>
      </c>
      <c r="BI83">
        <v>143</v>
      </c>
      <c r="BJ83">
        <v>141.5</v>
      </c>
      <c r="BK83">
        <v>144</v>
      </c>
      <c r="BL83">
        <v>156</v>
      </c>
      <c r="BM83">
        <v>156</v>
      </c>
      <c r="BN83">
        <v>156</v>
      </c>
      <c r="BO83">
        <v>155</v>
      </c>
      <c r="BP83">
        <v>156</v>
      </c>
      <c r="BQ83">
        <v>160.5</v>
      </c>
      <c r="BR83" s="10">
        <f t="shared" si="2"/>
        <v>-9.3220338983050849E-2</v>
      </c>
      <c r="BS83" s="11" cm="1">
        <f t="array" aca="1" ref="BS83" ca="1">_xlfn.PERCENTILE.INC((OFFSET(E83,0,1,1,COLUMNS(E83:BQ83)-1) - E83:BP83) / E83:BP83, 0.05) * SQRT(COUNT(E83:BQ83) - 1)</f>
        <v>-0.3046172393007836</v>
      </c>
      <c r="BT83" s="10" cm="1">
        <f t="array" aca="1" ref="BT83" ca="1">_xlfn.STDEV.P((E83:BP83 - OFFSET(E83:BP83,0,1)) / OFFSET(E83:BP83,0,1)) * SQRT(COUNT(E83:BQ83)-1)</f>
        <v>0.19341584550812496</v>
      </c>
      <c r="BU83" s="10" cm="1">
        <f t="array" ref="BU83">-(MAX(1 - (E83:BQ83 / _xlfn.SCAN(E83, E83:BQ83, _xlfn.LAMBDA(_xlpm.a,_xlpm.b, MAX(_xlpm.a, _xlpm.b))))))</f>
        <v>-0.20056497175141241</v>
      </c>
      <c r="BV83" s="12">
        <f t="shared" ca="1" si="3"/>
        <v>-0.57359143468792884</v>
      </c>
    </row>
    <row r="84" spans="1:74" x14ac:dyDescent="0.45">
      <c r="A84" s="2" t="s">
        <v>185</v>
      </c>
      <c r="B84" t="s">
        <v>186</v>
      </c>
      <c r="C84" t="s">
        <v>71</v>
      </c>
      <c r="D84" t="s">
        <v>29</v>
      </c>
      <c r="E84">
        <v>9.35</v>
      </c>
      <c r="F84">
        <v>9.18</v>
      </c>
      <c r="G84">
        <v>8.64</v>
      </c>
      <c r="H84">
        <v>8.5500000000000007</v>
      </c>
      <c r="I84">
        <v>8.48</v>
      </c>
      <c r="J84">
        <v>8.25</v>
      </c>
      <c r="K84">
        <v>8.1199999999999992</v>
      </c>
      <c r="L84">
        <v>7.67</v>
      </c>
      <c r="M84">
        <v>7.61</v>
      </c>
      <c r="N84">
        <v>7.73</v>
      </c>
      <c r="O84">
        <v>7.92</v>
      </c>
      <c r="P84">
        <v>7.82</v>
      </c>
      <c r="Q84">
        <v>7.63</v>
      </c>
      <c r="R84">
        <v>7.74</v>
      </c>
      <c r="S84">
        <v>7.56</v>
      </c>
      <c r="T84">
        <v>7.56</v>
      </c>
      <c r="U84">
        <v>7.95</v>
      </c>
      <c r="V84">
        <v>7.86</v>
      </c>
      <c r="W84">
        <v>7.9</v>
      </c>
      <c r="X84">
        <v>7.98</v>
      </c>
      <c r="Y84">
        <v>8.02</v>
      </c>
      <c r="Z84">
        <v>8.0299999999999994</v>
      </c>
      <c r="AA84">
        <v>7.9</v>
      </c>
      <c r="AB84">
        <v>7.93</v>
      </c>
      <c r="AC84">
        <v>7.79</v>
      </c>
      <c r="AD84">
        <v>7.82</v>
      </c>
      <c r="AE84">
        <v>7.66</v>
      </c>
      <c r="AF84">
        <v>7.64</v>
      </c>
      <c r="AG84">
        <v>7.66</v>
      </c>
      <c r="AH84">
        <v>7.6</v>
      </c>
      <c r="AI84">
        <v>7.63</v>
      </c>
      <c r="AJ84">
        <v>7.5</v>
      </c>
      <c r="AK84">
        <v>7.53</v>
      </c>
      <c r="AL84">
        <v>7.53</v>
      </c>
      <c r="AM84">
        <v>7.64</v>
      </c>
      <c r="AN84">
        <v>7.92</v>
      </c>
      <c r="AO84">
        <v>7.74</v>
      </c>
      <c r="AP84">
        <v>7.8</v>
      </c>
      <c r="AQ84">
        <v>7.89</v>
      </c>
      <c r="AR84">
        <v>7.93</v>
      </c>
      <c r="AS84">
        <v>7.82</v>
      </c>
      <c r="AT84">
        <v>7.84</v>
      </c>
      <c r="AU84">
        <v>7.9</v>
      </c>
      <c r="AV84">
        <v>7.87</v>
      </c>
      <c r="AW84">
        <v>8.0299999999999994</v>
      </c>
      <c r="AX84">
        <v>8.11</v>
      </c>
      <c r="AY84">
        <v>8.2200000000000006</v>
      </c>
      <c r="AZ84">
        <v>8.2200000000000006</v>
      </c>
      <c r="BA84">
        <v>8.1300000000000008</v>
      </c>
      <c r="BB84">
        <v>8.18</v>
      </c>
      <c r="BC84">
        <v>8.18</v>
      </c>
      <c r="BD84">
        <v>8.39</v>
      </c>
      <c r="BE84">
        <v>8.5</v>
      </c>
      <c r="BF84">
        <v>8.39</v>
      </c>
      <c r="BG84">
        <v>8.09</v>
      </c>
      <c r="BH84">
        <v>8.11</v>
      </c>
      <c r="BI84">
        <v>8.11</v>
      </c>
      <c r="BJ84">
        <v>8.35</v>
      </c>
      <c r="BK84">
        <v>8.34</v>
      </c>
      <c r="BL84">
        <v>8.73</v>
      </c>
      <c r="BM84">
        <v>8.73</v>
      </c>
      <c r="BN84">
        <v>8.73</v>
      </c>
      <c r="BO84">
        <v>9.02</v>
      </c>
      <c r="BP84">
        <v>8.83</v>
      </c>
      <c r="BQ84">
        <v>9.0299999999999994</v>
      </c>
      <c r="BR84" s="10">
        <f t="shared" si="2"/>
        <v>-3.4224598930481312E-2</v>
      </c>
      <c r="BS84" s="11" cm="1">
        <f t="array" aca="1" ref="BS84" ca="1">_xlfn.PERCENTILE.INC((OFFSET(E84,0,1,1,COLUMNS(E84:BQ84)-1) - E84:BP84) / E84:BP84, 0.05) * SQRT(COUNT(E84:BQ84) - 1)</f>
        <v>-0.21358997249433037</v>
      </c>
      <c r="BT84" s="10" cm="1">
        <f t="array" aca="1" ref="BT84" ca="1">_xlfn.STDEV.P((E84:BP84 - OFFSET(E84:BP84,0,1)) / OFFSET(E84:BP84,0,1)) * SQRT(COUNT(E84:BQ84)-1)</f>
        <v>0.16104888175473908</v>
      </c>
      <c r="BU84" s="10" cm="1">
        <f t="array" ref="BU84">-(MAX(1 - (E84:BQ84 / _xlfn.SCAN(E84, E84:BQ84, _xlfn.LAMBDA(_xlpm.a,_xlpm.b, MAX(_xlpm.a, _xlpm.b))))))</f>
        <v>-0.19786096256684493</v>
      </c>
      <c r="BV84" s="12">
        <f t="shared" ca="1" si="3"/>
        <v>-0.3225476122393881</v>
      </c>
    </row>
    <row r="85" spans="1:74" x14ac:dyDescent="0.45">
      <c r="A85" s="2" t="s">
        <v>187</v>
      </c>
      <c r="B85" t="s">
        <v>188</v>
      </c>
      <c r="C85" t="s">
        <v>80</v>
      </c>
      <c r="D85" t="s">
        <v>8</v>
      </c>
      <c r="E85">
        <v>361.5</v>
      </c>
      <c r="F85">
        <v>367.3</v>
      </c>
      <c r="G85">
        <v>378.8</v>
      </c>
      <c r="H85">
        <v>381</v>
      </c>
      <c r="I85">
        <v>363.6001</v>
      </c>
      <c r="J85">
        <v>356.8</v>
      </c>
      <c r="K85">
        <v>361.8</v>
      </c>
      <c r="L85">
        <v>353</v>
      </c>
      <c r="M85">
        <v>354.7</v>
      </c>
      <c r="N85">
        <v>362.2</v>
      </c>
      <c r="O85">
        <v>371.5</v>
      </c>
      <c r="P85">
        <v>377.6001</v>
      </c>
      <c r="Q85">
        <v>374.1001</v>
      </c>
      <c r="R85">
        <v>365.6001</v>
      </c>
      <c r="S85">
        <v>378.7</v>
      </c>
      <c r="T85">
        <v>380.2</v>
      </c>
      <c r="U85">
        <v>389.8999</v>
      </c>
      <c r="V85">
        <v>388</v>
      </c>
      <c r="W85">
        <v>358.3999</v>
      </c>
      <c r="X85">
        <v>384.8</v>
      </c>
      <c r="Y85">
        <v>394.8</v>
      </c>
      <c r="Z85">
        <v>393.3</v>
      </c>
      <c r="AA85">
        <v>380.8999</v>
      </c>
      <c r="AB85">
        <v>385.3999</v>
      </c>
      <c r="AC85">
        <v>371.8</v>
      </c>
      <c r="AD85">
        <v>365</v>
      </c>
      <c r="AE85">
        <v>362</v>
      </c>
      <c r="AF85">
        <v>369.3999</v>
      </c>
      <c r="AG85">
        <v>368.2</v>
      </c>
      <c r="AH85">
        <v>345.5</v>
      </c>
      <c r="AI85">
        <v>354.1001</v>
      </c>
      <c r="AJ85">
        <v>360.3</v>
      </c>
      <c r="AK85">
        <v>353.2</v>
      </c>
      <c r="AL85">
        <v>356</v>
      </c>
      <c r="AM85">
        <v>356.1001</v>
      </c>
      <c r="AN85">
        <v>364.5</v>
      </c>
      <c r="AO85">
        <v>361.2</v>
      </c>
      <c r="AP85">
        <v>363.3999</v>
      </c>
      <c r="AQ85">
        <v>367.8</v>
      </c>
      <c r="AR85">
        <v>365.2</v>
      </c>
      <c r="AS85">
        <v>372.3999</v>
      </c>
      <c r="AT85">
        <v>364.3</v>
      </c>
      <c r="AU85">
        <v>390</v>
      </c>
      <c r="AV85">
        <v>387</v>
      </c>
      <c r="AW85">
        <v>385.1001</v>
      </c>
      <c r="AX85">
        <v>375.8</v>
      </c>
      <c r="AY85">
        <v>372.6001</v>
      </c>
      <c r="AZ85">
        <v>368.1001</v>
      </c>
      <c r="BA85">
        <v>374.5</v>
      </c>
      <c r="BB85">
        <v>369.3999</v>
      </c>
      <c r="BC85">
        <v>379</v>
      </c>
      <c r="BD85">
        <v>365.7</v>
      </c>
      <c r="BE85">
        <v>367.8999</v>
      </c>
      <c r="BF85">
        <v>371.7</v>
      </c>
      <c r="BG85">
        <v>365.5</v>
      </c>
      <c r="BH85">
        <v>355.7</v>
      </c>
      <c r="BI85">
        <v>356.6001</v>
      </c>
      <c r="BJ85">
        <v>361.8</v>
      </c>
      <c r="BK85">
        <v>359.6001</v>
      </c>
      <c r="BL85">
        <v>355.5</v>
      </c>
      <c r="BM85">
        <v>355.5</v>
      </c>
      <c r="BN85">
        <v>350.2</v>
      </c>
      <c r="BO85">
        <v>346</v>
      </c>
      <c r="BP85">
        <v>352.2</v>
      </c>
      <c r="BQ85">
        <v>348.3</v>
      </c>
      <c r="BR85" s="10">
        <f t="shared" si="2"/>
        <v>-3.6514522821576731E-2</v>
      </c>
      <c r="BS85" s="11" cm="1">
        <f t="array" aca="1" ref="BS85" ca="1">_xlfn.PERCENTILE.INC((OFFSET(E85,0,1,1,COLUMNS(E85:BQ85)-1) - E85:BP85) / E85:BP85, 0.05) * SQRT(COUNT(E85:BQ85) - 1)</f>
        <v>-0.28206760049430907</v>
      </c>
      <c r="BT85" s="10" cm="1">
        <f t="array" aca="1" ref="BT85" ca="1">_xlfn.STDEV.P((E85:BP85 - OFFSET(E85:BP85,0,1)) / OFFSET(E85:BP85,0,1)) * SQRT(COUNT(E85:BQ85)-1)</f>
        <v>0.20361666639417247</v>
      </c>
      <c r="BU85" s="10" cm="1">
        <f t="array" ref="BU85">-(MAX(1 - (E85:BQ85 / _xlfn.SCAN(E85, E85:BQ85, _xlfn.LAMBDA(_xlpm.a,_xlpm.b, MAX(_xlpm.a, _xlpm.b))))))</f>
        <v>-0.12487335359675789</v>
      </c>
      <c r="BV85" s="12">
        <f t="shared" ca="1" si="3"/>
        <v>-0.26636255820983379</v>
      </c>
    </row>
    <row r="86" spans="1:74" x14ac:dyDescent="0.45">
      <c r="A86" s="2" t="s">
        <v>189</v>
      </c>
      <c r="B86" t="s">
        <v>190</v>
      </c>
      <c r="C86" t="s">
        <v>80</v>
      </c>
      <c r="D86" t="s">
        <v>26</v>
      </c>
      <c r="E86">
        <v>41.64</v>
      </c>
      <c r="F86">
        <v>43.18</v>
      </c>
      <c r="G86">
        <v>41.7</v>
      </c>
      <c r="H86">
        <v>42.78</v>
      </c>
      <c r="I86">
        <v>41.7</v>
      </c>
      <c r="J86">
        <v>42.32</v>
      </c>
      <c r="K86">
        <v>42.78</v>
      </c>
      <c r="L86">
        <v>41.98</v>
      </c>
      <c r="M86">
        <v>43.3</v>
      </c>
      <c r="N86">
        <v>45.56</v>
      </c>
      <c r="O86">
        <v>46.04</v>
      </c>
      <c r="P86">
        <v>47.64</v>
      </c>
      <c r="Q86">
        <v>44.72</v>
      </c>
      <c r="R86">
        <v>45.78</v>
      </c>
      <c r="S86">
        <v>45.9</v>
      </c>
      <c r="T86">
        <v>46.74</v>
      </c>
      <c r="U86">
        <v>47.56</v>
      </c>
      <c r="V86">
        <v>48.4</v>
      </c>
      <c r="W86">
        <v>48.52</v>
      </c>
      <c r="X86">
        <v>42.32</v>
      </c>
      <c r="Y86">
        <v>44.06</v>
      </c>
      <c r="Z86">
        <v>44.22</v>
      </c>
      <c r="AA86">
        <v>44.12</v>
      </c>
      <c r="AB86">
        <v>43.38</v>
      </c>
      <c r="AC86">
        <v>42.96</v>
      </c>
      <c r="AD86">
        <v>42.66</v>
      </c>
      <c r="AE86">
        <v>42.4</v>
      </c>
      <c r="AF86">
        <v>42.4</v>
      </c>
      <c r="AG86">
        <v>43.86</v>
      </c>
      <c r="AH86">
        <v>45.06</v>
      </c>
      <c r="AI86">
        <v>44.24</v>
      </c>
      <c r="AJ86">
        <v>43.96</v>
      </c>
      <c r="AK86">
        <v>43.2</v>
      </c>
      <c r="AL86">
        <v>43.18</v>
      </c>
      <c r="AM86">
        <v>43.18</v>
      </c>
      <c r="AN86">
        <v>42.48</v>
      </c>
      <c r="AO86">
        <v>41.94</v>
      </c>
      <c r="AP86">
        <v>42.86</v>
      </c>
      <c r="AQ86">
        <v>43.02</v>
      </c>
      <c r="AR86">
        <v>42.56</v>
      </c>
      <c r="AS86">
        <v>41.88</v>
      </c>
      <c r="AT86">
        <v>41.88</v>
      </c>
      <c r="AU86">
        <v>41.26</v>
      </c>
      <c r="AV86">
        <v>42.38</v>
      </c>
      <c r="AW86">
        <v>43.1</v>
      </c>
      <c r="AX86">
        <v>42.88</v>
      </c>
      <c r="AY86">
        <v>41.26</v>
      </c>
      <c r="AZ86">
        <v>42</v>
      </c>
      <c r="BA86">
        <v>41.94</v>
      </c>
      <c r="BB86">
        <v>42.66</v>
      </c>
      <c r="BC86">
        <v>42.6</v>
      </c>
      <c r="BD86">
        <v>43.02</v>
      </c>
      <c r="BE86">
        <v>41.28</v>
      </c>
      <c r="BF86">
        <v>37</v>
      </c>
      <c r="BG86">
        <v>35.979999999999997</v>
      </c>
      <c r="BH86">
        <v>35.22</v>
      </c>
      <c r="BI86">
        <v>35.44</v>
      </c>
      <c r="BJ86">
        <v>36.74</v>
      </c>
      <c r="BK86">
        <v>37.299999999999997</v>
      </c>
      <c r="BL86">
        <v>37.880000000000003</v>
      </c>
      <c r="BM86">
        <v>37.880000000000003</v>
      </c>
      <c r="BN86">
        <v>37.96</v>
      </c>
      <c r="BO86">
        <v>38.42</v>
      </c>
      <c r="BP86">
        <v>39.68</v>
      </c>
      <c r="BQ86">
        <v>38.94</v>
      </c>
      <c r="BR86" s="10">
        <f t="shared" si="2"/>
        <v>-6.4841498559077879E-2</v>
      </c>
      <c r="BS86" s="11" cm="1">
        <f t="array" aca="1" ref="BS86" ca="1">_xlfn.PERCENTILE.INC((OFFSET(E86,0,1,1,COLUMNS(E86:BQ86)-1) - E86:BP86) / E86:BP86, 0.05) * SQRT(COUNT(E86:BQ86) - 1)</f>
        <v>-0.32037068839900956</v>
      </c>
      <c r="BT86" s="10" cm="1">
        <f t="array" aca="1" ref="BT86" ca="1">_xlfn.STDEV.P((E86:BP86 - OFFSET(E86:BP86,0,1)) / OFFSET(E86:BP86,0,1)) * SQRT(COUNT(E86:BQ86)-1)</f>
        <v>0.25538430957314645</v>
      </c>
      <c r="BU86" s="10" cm="1">
        <f t="array" ref="BU86">-(MAX(1 - (E86:BQ86 / _xlfn.SCAN(E86, E86:BQ86, _xlfn.LAMBDA(_xlpm.a,_xlpm.b, MAX(_xlpm.a, _xlpm.b))))))</f>
        <v>-0.2741137675185491</v>
      </c>
      <c r="BV86" s="12">
        <f t="shared" ca="1" si="3"/>
        <v>-0.32328858429246532</v>
      </c>
    </row>
    <row r="87" spans="1:74" x14ac:dyDescent="0.45">
      <c r="A87" s="2" t="s">
        <v>191</v>
      </c>
      <c r="B87" t="s">
        <v>192</v>
      </c>
      <c r="C87" t="s">
        <v>19</v>
      </c>
      <c r="D87" t="s">
        <v>8</v>
      </c>
      <c r="E87">
        <v>4.4000000000000004</v>
      </c>
      <c r="F87">
        <v>4.7450000000000001</v>
      </c>
      <c r="G87">
        <v>4.4800000000000004</v>
      </c>
      <c r="H87">
        <v>4.42</v>
      </c>
      <c r="I87">
        <v>4.335</v>
      </c>
      <c r="J87">
        <v>4.5350000000000001</v>
      </c>
      <c r="K87">
        <v>4.4800000000000004</v>
      </c>
      <c r="L87">
        <v>4.3550000000000004</v>
      </c>
      <c r="M87">
        <v>4.3550000000000004</v>
      </c>
      <c r="N87">
        <v>4.4850000000000003</v>
      </c>
      <c r="O87">
        <v>4.3600000000000003</v>
      </c>
      <c r="P87">
        <v>4.5049999999999999</v>
      </c>
      <c r="Q87">
        <v>4.4649999999999999</v>
      </c>
      <c r="R87">
        <v>4.5</v>
      </c>
      <c r="S87">
        <v>4.22</v>
      </c>
      <c r="T87">
        <v>4.3650000000000002</v>
      </c>
      <c r="U87">
        <v>4.375</v>
      </c>
      <c r="V87">
        <v>4.4249999999999998</v>
      </c>
      <c r="W87">
        <v>4.415</v>
      </c>
      <c r="X87">
        <v>4.4050000000000002</v>
      </c>
      <c r="Y87">
        <v>4.4450000000000003</v>
      </c>
      <c r="Z87">
        <v>4.6100000000000003</v>
      </c>
      <c r="AA87">
        <v>4.5199999999999996</v>
      </c>
      <c r="AB87">
        <v>4.54</v>
      </c>
      <c r="AC87">
        <v>4.51</v>
      </c>
      <c r="AD87">
        <v>4.4550000000000001</v>
      </c>
      <c r="AE87">
        <v>4.5</v>
      </c>
      <c r="AF87">
        <v>4.335</v>
      </c>
      <c r="AG87">
        <v>4.42</v>
      </c>
      <c r="AH87">
        <v>4.3449999999999998</v>
      </c>
      <c r="AI87">
        <v>4.3949999999999996</v>
      </c>
      <c r="AJ87">
        <v>4.45</v>
      </c>
      <c r="AK87">
        <v>4.4050000000000002</v>
      </c>
      <c r="AL87">
        <v>4.49</v>
      </c>
      <c r="AM87">
        <v>4.55</v>
      </c>
      <c r="AN87">
        <v>5.74</v>
      </c>
      <c r="AO87">
        <v>7.74</v>
      </c>
      <c r="AP87">
        <v>8.7799999999999994</v>
      </c>
      <c r="AQ87">
        <v>7.4</v>
      </c>
      <c r="AR87">
        <v>7</v>
      </c>
      <c r="AS87">
        <v>6.93</v>
      </c>
      <c r="AT87">
        <v>6.98</v>
      </c>
      <c r="AU87">
        <v>7.22</v>
      </c>
      <c r="AV87">
        <v>7.36</v>
      </c>
      <c r="AW87">
        <v>7.2</v>
      </c>
      <c r="AX87">
        <v>7.35</v>
      </c>
      <c r="AY87">
        <v>7.12</v>
      </c>
      <c r="AZ87">
        <v>7.02</v>
      </c>
      <c r="BA87">
        <v>6.89</v>
      </c>
      <c r="BB87">
        <v>6.6</v>
      </c>
      <c r="BC87">
        <v>5.95</v>
      </c>
      <c r="BD87">
        <v>5.65</v>
      </c>
      <c r="BE87">
        <v>5.63</v>
      </c>
      <c r="BF87">
        <v>5.6</v>
      </c>
      <c r="BG87">
        <v>5.51</v>
      </c>
      <c r="BH87">
        <v>5.5</v>
      </c>
      <c r="BI87">
        <v>5.5</v>
      </c>
      <c r="BJ87">
        <v>5.07</v>
      </c>
      <c r="BK87">
        <v>5.2</v>
      </c>
      <c r="BL87">
        <v>5</v>
      </c>
      <c r="BM87">
        <v>5</v>
      </c>
      <c r="BN87">
        <v>5.0199999999999996</v>
      </c>
      <c r="BO87">
        <v>5.07</v>
      </c>
      <c r="BP87">
        <v>5.0999999999999996</v>
      </c>
      <c r="BQ87">
        <v>5.35</v>
      </c>
      <c r="BR87" s="10">
        <f t="shared" si="2"/>
        <v>0.21590909090909072</v>
      </c>
      <c r="BS87" s="11" cm="1">
        <f t="array" aca="1" ref="BS87" ca="1">_xlfn.PERCENTILE.INC((OFFSET(E87,0,1,1,COLUMNS(E87:BQ87)-1) - E87:BP87) / E87:BP87, 0.05) * SQRT(COUNT(E87:BQ87) - 1)</f>
        <v>-0.49012902470436742</v>
      </c>
      <c r="BT87" s="10" cm="1">
        <f t="array" aca="1" ref="BT87" ca="1">_xlfn.STDEV.P((E87:BP87 - OFFSET(E87:BP87,0,1)) / OFFSET(E87:BP87,0,1)) * SQRT(COUNT(E87:BQ87)-1)</f>
        <v>0.46955407472619098</v>
      </c>
      <c r="BU87" s="10" cm="1">
        <f t="array" ref="BU87">-(MAX(1 - (E87:BQ87 / _xlfn.SCAN(E87, E87:BQ87, _xlfn.LAMBDA(_xlpm.a,_xlpm.b, MAX(_xlpm.a, _xlpm.b))))))</f>
        <v>-0.43052391799544421</v>
      </c>
      <c r="BV87" s="12">
        <f t="shared" ca="1" si="3"/>
        <v>0.4220765365337863</v>
      </c>
    </row>
    <row r="88" spans="1:74" x14ac:dyDescent="0.45">
      <c r="A88" s="2" t="s">
        <v>193</v>
      </c>
      <c r="B88" t="s">
        <v>194</v>
      </c>
      <c r="C88" t="s">
        <v>25</v>
      </c>
      <c r="D88" t="s">
        <v>34</v>
      </c>
      <c r="E88">
        <v>0.93500000000000005</v>
      </c>
      <c r="F88">
        <v>1.0349999999999999</v>
      </c>
      <c r="G88">
        <v>1</v>
      </c>
      <c r="H88">
        <v>1.0169999999999999</v>
      </c>
      <c r="I88">
        <v>1.0269999999999999</v>
      </c>
      <c r="J88">
        <v>1.0229999999999999</v>
      </c>
      <c r="K88">
        <v>0.98399999999999999</v>
      </c>
      <c r="L88">
        <v>0.96499999999999997</v>
      </c>
      <c r="M88">
        <v>0.999</v>
      </c>
      <c r="N88">
        <v>1.02</v>
      </c>
      <c r="O88">
        <v>1.0329999999999999</v>
      </c>
      <c r="P88">
        <v>1.024</v>
      </c>
      <c r="Q88">
        <v>1.028</v>
      </c>
      <c r="R88">
        <v>1.03</v>
      </c>
      <c r="S88">
        <v>1.0309999999999999</v>
      </c>
      <c r="T88">
        <v>1.036</v>
      </c>
      <c r="U88">
        <v>1.04</v>
      </c>
      <c r="V88">
        <v>1.0449999999999999</v>
      </c>
      <c r="W88">
        <v>1.0309999999999999</v>
      </c>
      <c r="X88">
        <v>1.0229999999999999</v>
      </c>
      <c r="Y88">
        <v>1.026</v>
      </c>
      <c r="Z88">
        <v>1.042</v>
      </c>
      <c r="AA88">
        <v>1.0609999999999999</v>
      </c>
      <c r="AB88">
        <v>1.03</v>
      </c>
      <c r="AC88">
        <v>1.046</v>
      </c>
      <c r="AD88">
        <v>1.06</v>
      </c>
      <c r="AE88">
        <v>1.1020000000000001</v>
      </c>
      <c r="AF88">
        <v>1.1020000000000001</v>
      </c>
      <c r="AG88">
        <v>1.113</v>
      </c>
      <c r="AH88">
        <v>1.0660000000000001</v>
      </c>
      <c r="AI88">
        <v>1.073</v>
      </c>
      <c r="AJ88">
        <v>1.0720000000000001</v>
      </c>
      <c r="AK88">
        <v>1.0629999999999999</v>
      </c>
      <c r="AL88">
        <v>1.052</v>
      </c>
      <c r="AM88">
        <v>1.0469999999999999</v>
      </c>
      <c r="AN88">
        <v>1.075</v>
      </c>
      <c r="AO88">
        <v>1.073</v>
      </c>
      <c r="AP88">
        <v>1.087</v>
      </c>
      <c r="AQ88">
        <v>1.1479999999999999</v>
      </c>
      <c r="AR88">
        <v>1.179</v>
      </c>
      <c r="AS88">
        <v>1.153</v>
      </c>
      <c r="AT88">
        <v>1.1299999999999999</v>
      </c>
      <c r="AU88">
        <v>1.153</v>
      </c>
      <c r="AV88">
        <v>1.165</v>
      </c>
      <c r="AW88">
        <v>1.151</v>
      </c>
      <c r="AX88">
        <v>1.143</v>
      </c>
      <c r="AY88">
        <v>1.153</v>
      </c>
      <c r="AZ88">
        <v>1.165</v>
      </c>
      <c r="BA88">
        <v>1.17</v>
      </c>
      <c r="BB88">
        <v>1.169</v>
      </c>
      <c r="BC88">
        <v>1.1399999999999999</v>
      </c>
      <c r="BD88">
        <v>1.1599999999999999</v>
      </c>
      <c r="BE88">
        <v>1.175</v>
      </c>
      <c r="BF88">
        <v>1.147</v>
      </c>
      <c r="BG88">
        <v>1.155</v>
      </c>
      <c r="BH88">
        <v>1.1499999999999999</v>
      </c>
      <c r="BI88">
        <v>1.131</v>
      </c>
      <c r="BJ88">
        <v>1.1359999999999999</v>
      </c>
      <c r="BK88">
        <v>1.125</v>
      </c>
      <c r="BL88">
        <v>1.133</v>
      </c>
      <c r="BM88">
        <v>1.133</v>
      </c>
      <c r="BN88">
        <v>1.137</v>
      </c>
      <c r="BO88">
        <v>1.1180000000000001</v>
      </c>
      <c r="BP88">
        <v>1.1240000000000001</v>
      </c>
      <c r="BQ88">
        <v>1.101</v>
      </c>
      <c r="BR88" s="10">
        <f t="shared" si="2"/>
        <v>0.17754010695187156</v>
      </c>
      <c r="BS88" s="11" cm="1">
        <f t="array" aca="1" ref="BS88" ca="1">_xlfn.PERCENTILE.INC((OFFSET(E88,0,1,1,COLUMNS(E88:BQ88)-1) - E88:BP88) / E88:BP88, 0.05) * SQRT(COUNT(E88:BQ88) - 1)</f>
        <v>-0.22844952346552311</v>
      </c>
      <c r="BT88" s="10" cm="1">
        <f t="array" aca="1" ref="BT88" ca="1">_xlfn.STDEV.P((E88:BP88 - OFFSET(E88:BP88,0,1)) / OFFSET(E88:BP88,0,1)) * SQRT(COUNT(E88:BQ88)-1)</f>
        <v>0.17175536598498417</v>
      </c>
      <c r="BU88" s="10" cm="1">
        <f t="array" ref="BU88">-(MAX(1 - (E88:BQ88 / _xlfn.SCAN(E88, E88:BQ88, _xlfn.LAMBDA(_xlpm.a,_xlpm.b, MAX(_xlpm.a, _xlpm.b))))))</f>
        <v>-6.7632850241545861E-2</v>
      </c>
      <c r="BV88" s="12">
        <f t="shared" ca="1" si="3"/>
        <v>0.93050236132075481</v>
      </c>
    </row>
    <row r="89" spans="1:74" x14ac:dyDescent="0.45">
      <c r="A89" s="2" t="s">
        <v>195</v>
      </c>
      <c r="B89" t="s">
        <v>196</v>
      </c>
      <c r="C89" t="s">
        <v>16</v>
      </c>
      <c r="D89" t="s">
        <v>8</v>
      </c>
      <c r="E89">
        <v>2.13</v>
      </c>
      <c r="F89">
        <v>2.16</v>
      </c>
      <c r="G89">
        <v>2.11</v>
      </c>
      <c r="H89">
        <v>2.08</v>
      </c>
      <c r="I89">
        <v>2</v>
      </c>
      <c r="J89">
        <v>1.98</v>
      </c>
      <c r="K89">
        <v>1.952</v>
      </c>
      <c r="L89">
        <v>1.9119999999999999</v>
      </c>
      <c r="M89">
        <v>1.89</v>
      </c>
      <c r="N89">
        <v>1.93</v>
      </c>
      <c r="O89">
        <v>2.0099999999999998</v>
      </c>
      <c r="P89">
        <v>2.085</v>
      </c>
      <c r="Q89">
        <v>2.2400000000000002</v>
      </c>
      <c r="R89">
        <v>2.145</v>
      </c>
      <c r="S89">
        <v>2.08</v>
      </c>
      <c r="T89">
        <v>2.16</v>
      </c>
      <c r="U89">
        <v>2.29</v>
      </c>
      <c r="V89">
        <v>2.25</v>
      </c>
      <c r="W89">
        <v>2.2999999999999998</v>
      </c>
      <c r="X89">
        <v>2.34</v>
      </c>
      <c r="Y89">
        <v>2.395</v>
      </c>
      <c r="Z89">
        <v>2.3849999999999998</v>
      </c>
      <c r="AA89">
        <v>2.2799999999999998</v>
      </c>
      <c r="AB89">
        <v>2.42</v>
      </c>
      <c r="AC89">
        <v>2.4</v>
      </c>
      <c r="AD89">
        <v>2.4300000000000002</v>
      </c>
      <c r="AE89">
        <v>2.38</v>
      </c>
      <c r="AF89">
        <v>2.41</v>
      </c>
      <c r="AG89">
        <v>2.48</v>
      </c>
      <c r="AH89">
        <v>2.5350000000000001</v>
      </c>
      <c r="AI89">
        <v>2.54</v>
      </c>
      <c r="AJ89">
        <v>2.5150000000000001</v>
      </c>
      <c r="AK89">
        <v>2.4649999999999999</v>
      </c>
      <c r="AL89">
        <v>2.46</v>
      </c>
      <c r="AM89">
        <v>2.4300000000000002</v>
      </c>
      <c r="AN89">
        <v>2.46</v>
      </c>
      <c r="AO89">
        <v>2.4750000000000001</v>
      </c>
      <c r="AP89">
        <v>2.4849999999999999</v>
      </c>
      <c r="AQ89">
        <v>2.5449999999999999</v>
      </c>
      <c r="AR89">
        <v>2.5750000000000002</v>
      </c>
      <c r="AS89">
        <v>2.5350000000000001</v>
      </c>
      <c r="AT89">
        <v>2.5550000000000002</v>
      </c>
      <c r="AU89">
        <v>2.4700000000000002</v>
      </c>
      <c r="AV89">
        <v>2.5049999999999999</v>
      </c>
      <c r="AW89">
        <v>2.56</v>
      </c>
      <c r="AX89">
        <v>2.5350000000000001</v>
      </c>
      <c r="AY89">
        <v>2.5299999999999998</v>
      </c>
      <c r="AZ89">
        <v>2.5449999999999999</v>
      </c>
      <c r="BA89">
        <v>2.5049999999999999</v>
      </c>
      <c r="BB89">
        <v>2.48</v>
      </c>
      <c r="BC89">
        <v>2.4849999999999999</v>
      </c>
      <c r="BD89">
        <v>2.5</v>
      </c>
      <c r="BE89">
        <v>2.48</v>
      </c>
      <c r="BF89">
        <v>2.4649999999999999</v>
      </c>
      <c r="BG89">
        <v>2.415</v>
      </c>
      <c r="BH89">
        <v>2.4849999999999999</v>
      </c>
      <c r="BI89">
        <v>2.4249999999999998</v>
      </c>
      <c r="BJ89">
        <v>2.41</v>
      </c>
      <c r="BK89">
        <v>2.41</v>
      </c>
      <c r="BL89">
        <v>2.4049999999999998</v>
      </c>
      <c r="BM89">
        <v>2.4049999999999998</v>
      </c>
      <c r="BN89">
        <v>2.4049999999999998</v>
      </c>
      <c r="BO89">
        <v>2.395</v>
      </c>
      <c r="BP89">
        <v>2.44</v>
      </c>
      <c r="BQ89">
        <v>2.395</v>
      </c>
      <c r="BR89" s="10">
        <f t="shared" si="2"/>
        <v>0.12441314553990616</v>
      </c>
      <c r="BS89" s="11" cm="1">
        <f t="array" aca="1" ref="BS89" ca="1">_xlfn.PERCENTILE.INC((OFFSET(E89,0,1,1,COLUMNS(E89:BQ89)-1) - E89:BP89) / E89:BP89, 0.05) * SQRT(COUNT(E89:BQ89) - 1)</f>
        <v>-0.26258672834015284</v>
      </c>
      <c r="BT89" s="10" cm="1">
        <f t="array" aca="1" ref="BT89" ca="1">_xlfn.STDEV.P((E89:BP89 - OFFSET(E89:BP89,0,1)) / OFFSET(E89:BP89,0,1)) * SQRT(COUNT(E89:BQ89)-1)</f>
        <v>0.18717330705596832</v>
      </c>
      <c r="BU89" s="10" cm="1">
        <f t="array" ref="BU89">-(MAX(1 - (E89:BQ89 / _xlfn.SCAN(E89, E89:BQ89, _xlfn.LAMBDA(_xlpm.a,_xlpm.b, MAX(_xlpm.a, _xlpm.b))))))</f>
        <v>-0.12500000000000011</v>
      </c>
      <c r="BV89" s="12">
        <f t="shared" ca="1" si="3"/>
        <v>0.57001617316442443</v>
      </c>
    </row>
    <row r="90" spans="1:74" x14ac:dyDescent="0.45">
      <c r="A90" s="2" t="s">
        <v>197</v>
      </c>
      <c r="B90" t="s">
        <v>198</v>
      </c>
      <c r="C90" t="s">
        <v>37</v>
      </c>
      <c r="D90" t="s">
        <v>29</v>
      </c>
      <c r="E90">
        <v>201.6</v>
      </c>
      <c r="F90">
        <v>208</v>
      </c>
      <c r="G90">
        <v>198.5</v>
      </c>
      <c r="H90">
        <v>197</v>
      </c>
      <c r="I90">
        <v>193.1</v>
      </c>
      <c r="J90">
        <v>190.9</v>
      </c>
      <c r="K90">
        <v>187.4</v>
      </c>
      <c r="L90">
        <v>180.9</v>
      </c>
      <c r="M90">
        <v>190.5</v>
      </c>
      <c r="N90">
        <v>186.7</v>
      </c>
      <c r="O90">
        <v>191.1</v>
      </c>
      <c r="P90">
        <v>189.1</v>
      </c>
      <c r="Q90">
        <v>184.2</v>
      </c>
      <c r="R90">
        <v>189.5</v>
      </c>
      <c r="S90">
        <v>186.9</v>
      </c>
      <c r="T90">
        <v>190.4</v>
      </c>
      <c r="U90">
        <v>199.8</v>
      </c>
      <c r="V90">
        <v>203.2</v>
      </c>
      <c r="W90">
        <v>207</v>
      </c>
      <c r="X90">
        <v>204.8</v>
      </c>
      <c r="Y90">
        <v>206.4</v>
      </c>
      <c r="Z90">
        <v>215.6</v>
      </c>
      <c r="AA90">
        <v>213.4</v>
      </c>
      <c r="AB90">
        <v>197.9</v>
      </c>
      <c r="AC90">
        <v>206.2</v>
      </c>
      <c r="AD90">
        <v>209.4</v>
      </c>
      <c r="AE90">
        <v>214</v>
      </c>
      <c r="AF90">
        <v>216.2</v>
      </c>
      <c r="AG90">
        <v>229</v>
      </c>
      <c r="AH90">
        <v>249.8</v>
      </c>
      <c r="AI90">
        <v>249.4</v>
      </c>
      <c r="AJ90">
        <v>245.6</v>
      </c>
      <c r="AK90">
        <v>238</v>
      </c>
      <c r="AL90">
        <v>236.6</v>
      </c>
      <c r="AM90">
        <v>238.2</v>
      </c>
      <c r="AN90">
        <v>231.2</v>
      </c>
      <c r="AO90">
        <v>230.4</v>
      </c>
      <c r="AP90">
        <v>231.6</v>
      </c>
      <c r="AQ90">
        <v>234.2</v>
      </c>
      <c r="AR90">
        <v>232</v>
      </c>
      <c r="AS90">
        <v>226.2</v>
      </c>
      <c r="AT90">
        <v>224.8</v>
      </c>
      <c r="AU90">
        <v>226</v>
      </c>
      <c r="AV90">
        <v>229.6</v>
      </c>
      <c r="AW90">
        <v>230.8</v>
      </c>
      <c r="AX90">
        <v>225.6</v>
      </c>
      <c r="AY90">
        <v>220</v>
      </c>
      <c r="AZ90">
        <v>216.2</v>
      </c>
      <c r="BA90">
        <v>218.2</v>
      </c>
      <c r="BB90">
        <v>219.2</v>
      </c>
      <c r="BC90">
        <v>223</v>
      </c>
      <c r="BD90">
        <v>234.6</v>
      </c>
      <c r="BE90">
        <v>234</v>
      </c>
      <c r="BF90">
        <v>235</v>
      </c>
      <c r="BG90">
        <v>226.8</v>
      </c>
      <c r="BH90">
        <v>231</v>
      </c>
      <c r="BI90">
        <v>230.8</v>
      </c>
      <c r="BJ90">
        <v>237.8</v>
      </c>
      <c r="BK90">
        <v>232.6</v>
      </c>
      <c r="BL90">
        <v>230.2</v>
      </c>
      <c r="BM90">
        <v>230.2</v>
      </c>
      <c r="BN90">
        <v>230.2</v>
      </c>
      <c r="BO90">
        <v>233.8</v>
      </c>
      <c r="BP90">
        <v>239.6</v>
      </c>
      <c r="BQ90">
        <v>239.4</v>
      </c>
      <c r="BR90" s="10">
        <f t="shared" si="2"/>
        <v>0.18750000000000006</v>
      </c>
      <c r="BS90" s="11" cm="1">
        <f t="array" aca="1" ref="BS90" ca="1">_xlfn.PERCENTILE.INC((OFFSET(E90,0,1,1,COLUMNS(E90:BQ90)-1) - E90:BP90) / E90:BP90, 0.05) * SQRT(COUNT(E90:BQ90) - 1)</f>
        <v>-0.27299267535519478</v>
      </c>
      <c r="BT90" s="10" cm="1">
        <f t="array" aca="1" ref="BT90" ca="1">_xlfn.STDEV.P((E90:BP90 - OFFSET(E90:BP90,0,1)) / OFFSET(E90:BP90,0,1)) * SQRT(COUNT(E90:BQ90)-1)</f>
        <v>0.21468857146777884</v>
      </c>
      <c r="BU90" s="10" cm="1">
        <f t="array" ref="BU90">-(MAX(1 - (E90:BQ90 / _xlfn.SCAN(E90, E90:BQ90, _xlfn.LAMBDA(_xlpm.a,_xlpm.b, MAX(_xlpm.a, _xlpm.b))))))</f>
        <v>-0.134507606084868</v>
      </c>
      <c r="BV90" s="12">
        <f t="shared" ca="1" si="3"/>
        <v>0.79081371451646021</v>
      </c>
    </row>
    <row r="91" spans="1:74" x14ac:dyDescent="0.45">
      <c r="A91" s="2" t="s">
        <v>199</v>
      </c>
      <c r="B91" t="s">
        <v>200</v>
      </c>
      <c r="C91" t="s">
        <v>54</v>
      </c>
      <c r="D91" t="s">
        <v>8</v>
      </c>
      <c r="E91">
        <v>241.65</v>
      </c>
      <c r="F91">
        <v>257.1001</v>
      </c>
      <c r="G91">
        <v>258.3501</v>
      </c>
      <c r="H91">
        <v>266.3501</v>
      </c>
      <c r="I91">
        <v>248.55</v>
      </c>
      <c r="J91">
        <v>244.95</v>
      </c>
      <c r="K91">
        <v>235.8</v>
      </c>
      <c r="L91">
        <v>233.8</v>
      </c>
      <c r="M91">
        <v>235.9</v>
      </c>
      <c r="N91">
        <v>224.95</v>
      </c>
      <c r="O91">
        <v>228.7</v>
      </c>
      <c r="P91">
        <v>230.1</v>
      </c>
      <c r="Q91">
        <v>244.45</v>
      </c>
      <c r="R91">
        <v>253.6</v>
      </c>
      <c r="S91">
        <v>258.8999</v>
      </c>
      <c r="T91">
        <v>268</v>
      </c>
      <c r="U91">
        <v>278.1499</v>
      </c>
      <c r="V91">
        <v>256.55</v>
      </c>
      <c r="W91">
        <v>237.5</v>
      </c>
      <c r="X91">
        <v>235.2</v>
      </c>
      <c r="Y91">
        <v>224.8</v>
      </c>
      <c r="Z91">
        <v>227.6</v>
      </c>
      <c r="AA91">
        <v>221.7</v>
      </c>
      <c r="AB91">
        <v>216.05</v>
      </c>
      <c r="AC91">
        <v>223</v>
      </c>
      <c r="AD91">
        <v>230.45</v>
      </c>
      <c r="AE91">
        <v>242.4</v>
      </c>
      <c r="AF91">
        <v>235.9</v>
      </c>
      <c r="AG91">
        <v>255.75</v>
      </c>
      <c r="AH91">
        <v>253.9</v>
      </c>
      <c r="AI91">
        <v>257</v>
      </c>
      <c r="AJ91">
        <v>261.7</v>
      </c>
      <c r="AK91">
        <v>249.75</v>
      </c>
      <c r="AL91">
        <v>249.5</v>
      </c>
      <c r="AM91">
        <v>252</v>
      </c>
      <c r="AN91">
        <v>247.1</v>
      </c>
      <c r="AO91">
        <v>250.8</v>
      </c>
      <c r="AP91">
        <v>257.05</v>
      </c>
      <c r="AQ91">
        <v>257.2</v>
      </c>
      <c r="AR91">
        <v>254.2</v>
      </c>
      <c r="AS91">
        <v>248.95</v>
      </c>
      <c r="AT91">
        <v>256.1499</v>
      </c>
      <c r="AU91">
        <v>259</v>
      </c>
      <c r="AV91">
        <v>273.5</v>
      </c>
      <c r="AW91">
        <v>274.1001</v>
      </c>
      <c r="AX91">
        <v>273.3</v>
      </c>
      <c r="AY91">
        <v>272.8999</v>
      </c>
      <c r="AZ91">
        <v>264.75</v>
      </c>
      <c r="BA91">
        <v>267.45</v>
      </c>
      <c r="BB91">
        <v>273.25</v>
      </c>
      <c r="BC91">
        <v>275.5</v>
      </c>
      <c r="BD91">
        <v>283.6001</v>
      </c>
      <c r="BE91">
        <v>278.6001</v>
      </c>
      <c r="BF91">
        <v>260.2</v>
      </c>
      <c r="BG91">
        <v>254.3</v>
      </c>
      <c r="BH91">
        <v>247.95</v>
      </c>
      <c r="BI91">
        <v>244.4</v>
      </c>
      <c r="BJ91">
        <v>250.75</v>
      </c>
      <c r="BK91">
        <v>242.6</v>
      </c>
      <c r="BL91">
        <v>241.25</v>
      </c>
      <c r="BM91">
        <v>241.25</v>
      </c>
      <c r="BN91">
        <v>238.9</v>
      </c>
      <c r="BO91">
        <v>235.15</v>
      </c>
      <c r="BP91">
        <v>239.65</v>
      </c>
      <c r="BQ91">
        <v>235.65</v>
      </c>
      <c r="BR91" s="10">
        <f t="shared" si="2"/>
        <v>-2.482929857231533E-2</v>
      </c>
      <c r="BS91" s="11" cm="1">
        <f t="array" aca="1" ref="BS91" ca="1">_xlfn.PERCENTILE.INC((OFFSET(E91,0,1,1,COLUMNS(E91:BQ91)-1) - E91:BP91) / E91:BP91, 0.05) * SQRT(COUNT(E91:BQ91) - 1)</f>
        <v>-0.50480650417372674</v>
      </c>
      <c r="BT91" s="10" cm="1">
        <f t="array" aca="1" ref="BT91" ca="1">_xlfn.STDEV.P((E91:BP91 - OFFSET(E91:BP91,0,1)) / OFFSET(E91:BP91,0,1)) * SQRT(COUNT(E91:BQ91)-1)</f>
        <v>0.26585502414708639</v>
      </c>
      <c r="BU91" s="10" cm="1">
        <f t="array" ref="BU91">-(MAX(1 - (E91:BQ91 / _xlfn.SCAN(E91, E91:BQ91, _xlfn.LAMBDA(_xlpm.a,_xlpm.b, MAX(_xlpm.a, _xlpm.b))))))</f>
        <v>-0.22326055123514332</v>
      </c>
      <c r="BV91" s="12">
        <f t="shared" ca="1" si="3"/>
        <v>-0.16005201346921769</v>
      </c>
    </row>
    <row r="92" spans="1:74" x14ac:dyDescent="0.45">
      <c r="A92" s="2" t="s">
        <v>201</v>
      </c>
      <c r="B92" t="s">
        <v>202</v>
      </c>
      <c r="C92" t="s">
        <v>54</v>
      </c>
      <c r="D92" t="s">
        <v>8</v>
      </c>
      <c r="E92">
        <v>441.3</v>
      </c>
      <c r="F92">
        <v>468.8501</v>
      </c>
      <c r="G92">
        <v>466.5</v>
      </c>
      <c r="H92">
        <v>476.5</v>
      </c>
      <c r="I92">
        <v>447.25</v>
      </c>
      <c r="J92">
        <v>432.6499</v>
      </c>
      <c r="K92">
        <v>414.8999</v>
      </c>
      <c r="L92">
        <v>414.05</v>
      </c>
      <c r="M92">
        <v>411.3</v>
      </c>
      <c r="N92">
        <v>397.45</v>
      </c>
      <c r="O92">
        <v>400.55</v>
      </c>
      <c r="P92">
        <v>403.6001</v>
      </c>
      <c r="Q92">
        <v>436.5</v>
      </c>
      <c r="R92">
        <v>452.3</v>
      </c>
      <c r="S92">
        <v>459.55</v>
      </c>
      <c r="T92">
        <v>477.95</v>
      </c>
      <c r="U92">
        <v>496</v>
      </c>
      <c r="V92">
        <v>490.8501</v>
      </c>
      <c r="W92">
        <v>483.3501</v>
      </c>
      <c r="X92">
        <v>480.3999</v>
      </c>
      <c r="Y92">
        <v>478</v>
      </c>
      <c r="Z92">
        <v>481.6499</v>
      </c>
      <c r="AA92">
        <v>472.3999</v>
      </c>
      <c r="AB92">
        <v>453.7</v>
      </c>
      <c r="AC92">
        <v>464.3999</v>
      </c>
      <c r="AD92">
        <v>476.8</v>
      </c>
      <c r="AE92">
        <v>501.6001</v>
      </c>
      <c r="AF92">
        <v>495.8999</v>
      </c>
      <c r="AG92">
        <v>544.20000000000005</v>
      </c>
      <c r="AH92">
        <v>551.5</v>
      </c>
      <c r="AI92">
        <v>565.29999999999995</v>
      </c>
      <c r="AJ92">
        <v>579.29999999999995</v>
      </c>
      <c r="AK92">
        <v>558.70000000000005</v>
      </c>
      <c r="AL92">
        <v>565</v>
      </c>
      <c r="AM92">
        <v>571.3999</v>
      </c>
      <c r="AN92">
        <v>563.6001</v>
      </c>
      <c r="AO92">
        <v>570.5</v>
      </c>
      <c r="AP92">
        <v>583.70000000000005</v>
      </c>
      <c r="AQ92">
        <v>577.5</v>
      </c>
      <c r="AR92">
        <v>574.1001</v>
      </c>
      <c r="AS92">
        <v>566.79999999999995</v>
      </c>
      <c r="AT92">
        <v>559.79999999999995</v>
      </c>
      <c r="AU92">
        <v>561.1001</v>
      </c>
      <c r="AV92">
        <v>582.20000000000005</v>
      </c>
      <c r="AW92">
        <v>574.70000000000005</v>
      </c>
      <c r="AX92">
        <v>572.3999</v>
      </c>
      <c r="AY92">
        <v>567.79999999999995</v>
      </c>
      <c r="AZ92">
        <v>565.20000000000005</v>
      </c>
      <c r="BA92">
        <v>570.79999999999995</v>
      </c>
      <c r="BB92">
        <v>577.29999999999995</v>
      </c>
      <c r="BC92">
        <v>569.1001</v>
      </c>
      <c r="BD92">
        <v>593.20000000000005</v>
      </c>
      <c r="BE92">
        <v>585.6001</v>
      </c>
      <c r="BF92">
        <v>551.5</v>
      </c>
      <c r="BG92">
        <v>540.5</v>
      </c>
      <c r="BH92">
        <v>537.29999999999995</v>
      </c>
      <c r="BI92">
        <v>530</v>
      </c>
      <c r="BJ92">
        <v>545.20000000000005</v>
      </c>
      <c r="BK92">
        <v>522.79999999999995</v>
      </c>
      <c r="BL92">
        <v>516.8999</v>
      </c>
      <c r="BM92">
        <v>516.8999</v>
      </c>
      <c r="BN92">
        <v>510.3</v>
      </c>
      <c r="BO92">
        <v>501.8</v>
      </c>
      <c r="BP92">
        <v>516.70000000000005</v>
      </c>
      <c r="BQ92">
        <v>503.8</v>
      </c>
      <c r="BR92" s="10">
        <f t="shared" si="2"/>
        <v>0.14162701110355766</v>
      </c>
      <c r="BS92" s="11" cm="1">
        <f t="array" aca="1" ref="BS92" ca="1">_xlfn.PERCENTILE.INC((OFFSET(E92,0,1,1,COLUMNS(E92:BQ92)-1) - E92:BP92) / E92:BP92, 0.05) * SQRT(COUNT(E92:BQ92) - 1)</f>
        <v>-0.32648032636290691</v>
      </c>
      <c r="BT92" s="10" cm="1">
        <f t="array" aca="1" ref="BT92" ca="1">_xlfn.STDEV.P((E92:BP92 - OFFSET(E92:BP92,0,1)) / OFFSET(E92:BP92,0,1)) * SQRT(COUNT(E92:BQ92)-1)</f>
        <v>0.23198862860562078</v>
      </c>
      <c r="BU92" s="10" cm="1">
        <f t="array" ref="BU92">-(MAX(1 - (E92:BQ92 / _xlfn.SCAN(E92, E92:BQ92, _xlfn.LAMBDA(_xlpm.a,_xlpm.b, MAX(_xlpm.a, _xlpm.b))))))</f>
        <v>-0.16589716684155298</v>
      </c>
      <c r="BV92" s="12">
        <f t="shared" ca="1" si="3"/>
        <v>0.53410237611630185</v>
      </c>
    </row>
    <row r="93" spans="1:74" x14ac:dyDescent="0.45">
      <c r="A93" s="2" t="s">
        <v>203</v>
      </c>
      <c r="B93" t="s">
        <v>204</v>
      </c>
      <c r="C93" t="s">
        <v>19</v>
      </c>
      <c r="D93" t="s">
        <v>29</v>
      </c>
      <c r="E93">
        <v>576.5</v>
      </c>
      <c r="F93">
        <v>592</v>
      </c>
      <c r="G93">
        <v>559.5</v>
      </c>
      <c r="H93">
        <v>551.5</v>
      </c>
      <c r="I93">
        <v>532</v>
      </c>
      <c r="J93">
        <v>535.5</v>
      </c>
      <c r="K93">
        <v>541</v>
      </c>
      <c r="L93">
        <v>508.5</v>
      </c>
      <c r="M93">
        <v>542</v>
      </c>
      <c r="N93">
        <v>531.5</v>
      </c>
      <c r="O93">
        <v>518</v>
      </c>
      <c r="P93">
        <v>490</v>
      </c>
      <c r="Q93">
        <v>550</v>
      </c>
      <c r="R93">
        <v>537</v>
      </c>
      <c r="S93">
        <v>510</v>
      </c>
      <c r="T93">
        <v>517.5</v>
      </c>
      <c r="U93">
        <v>589</v>
      </c>
      <c r="V93">
        <v>639</v>
      </c>
      <c r="W93">
        <v>646</v>
      </c>
      <c r="X93">
        <v>573</v>
      </c>
      <c r="Y93">
        <v>563.5</v>
      </c>
      <c r="Z93">
        <v>617</v>
      </c>
      <c r="AA93">
        <v>601</v>
      </c>
      <c r="AB93">
        <v>606</v>
      </c>
      <c r="AC93">
        <v>632</v>
      </c>
      <c r="AD93">
        <v>647</v>
      </c>
      <c r="AE93">
        <v>678.5</v>
      </c>
      <c r="AF93">
        <v>667.5</v>
      </c>
      <c r="AG93">
        <v>695</v>
      </c>
      <c r="AH93">
        <v>788</v>
      </c>
      <c r="AI93">
        <v>793</v>
      </c>
      <c r="AJ93">
        <v>756</v>
      </c>
      <c r="AK93">
        <v>739.5</v>
      </c>
      <c r="AL93">
        <v>722</v>
      </c>
      <c r="AM93">
        <v>703.5</v>
      </c>
      <c r="AN93">
        <v>657</v>
      </c>
      <c r="AO93">
        <v>650</v>
      </c>
      <c r="AP93">
        <v>651</v>
      </c>
      <c r="AQ93">
        <v>665</v>
      </c>
      <c r="AR93">
        <v>642</v>
      </c>
      <c r="AS93">
        <v>618</v>
      </c>
      <c r="AT93">
        <v>611</v>
      </c>
      <c r="AU93">
        <v>631.5</v>
      </c>
      <c r="AV93">
        <v>643.5</v>
      </c>
      <c r="AW93">
        <v>640</v>
      </c>
      <c r="AX93">
        <v>625.5</v>
      </c>
      <c r="AY93">
        <v>614</v>
      </c>
      <c r="AZ93">
        <v>607.5</v>
      </c>
      <c r="BA93">
        <v>576.5</v>
      </c>
      <c r="BB93">
        <v>585</v>
      </c>
      <c r="BC93">
        <v>542</v>
      </c>
      <c r="BD93">
        <v>568</v>
      </c>
      <c r="BE93">
        <v>535</v>
      </c>
      <c r="BF93">
        <v>510.5</v>
      </c>
      <c r="BG93">
        <v>511</v>
      </c>
      <c r="BH93">
        <v>518</v>
      </c>
      <c r="BI93">
        <v>507</v>
      </c>
      <c r="BJ93">
        <v>513.5</v>
      </c>
      <c r="BK93">
        <v>497</v>
      </c>
      <c r="BL93">
        <v>513</v>
      </c>
      <c r="BM93">
        <v>513</v>
      </c>
      <c r="BN93">
        <v>513</v>
      </c>
      <c r="BO93">
        <v>504</v>
      </c>
      <c r="BP93">
        <v>522.5</v>
      </c>
      <c r="BQ93">
        <v>510.5</v>
      </c>
      <c r="BR93" s="10">
        <f t="shared" si="2"/>
        <v>-0.11448395490026018</v>
      </c>
      <c r="BS93" s="11" cm="1">
        <f t="array" aca="1" ref="BS93" ca="1">_xlfn.PERCENTILE.INC((OFFSET(E93,0,1,1,COLUMNS(E93:BQ93)-1) - E93:BP93) / E93:BP93, 0.05) * SQRT(COUNT(E93:BQ93) - 1)</f>
        <v>-0.47822108250240813</v>
      </c>
      <c r="BT93" s="10" cm="1">
        <f t="array" aca="1" ref="BT93" ca="1">_xlfn.STDEV.P((E93:BP93 - OFFSET(E93:BP93,0,1)) / OFFSET(E93:BP93,0,1)) * SQRT(COUNT(E93:BQ93)-1)</f>
        <v>0.3696225994018868</v>
      </c>
      <c r="BU93" s="10" cm="1">
        <f t="array" ref="BU93">-(MAX(1 - (E93:BQ93 / _xlfn.SCAN(E93, E93:BQ93, _xlfn.LAMBDA(_xlpm.a,_xlpm.b, MAX(_xlpm.a, _xlpm.b))))))</f>
        <v>-0.37326607818411095</v>
      </c>
      <c r="BV93" s="12">
        <f t="shared" ca="1" si="3"/>
        <v>-0.35767642034746927</v>
      </c>
    </row>
    <row r="94" spans="1:74" x14ac:dyDescent="0.45">
      <c r="A94" s="2" t="s">
        <v>205</v>
      </c>
      <c r="B94" t="s">
        <v>206</v>
      </c>
      <c r="C94" t="s">
        <v>37</v>
      </c>
      <c r="D94" t="s">
        <v>8</v>
      </c>
      <c r="E94">
        <v>39.56</v>
      </c>
      <c r="F94">
        <v>40.78</v>
      </c>
      <c r="G94">
        <v>40.89</v>
      </c>
      <c r="H94">
        <v>40.36</v>
      </c>
      <c r="I94">
        <v>40.130000000000003</v>
      </c>
      <c r="J94">
        <v>40.35</v>
      </c>
      <c r="K94">
        <v>40.229999999999997</v>
      </c>
      <c r="L94">
        <v>39.79</v>
      </c>
      <c r="M94">
        <v>40.479999999999997</v>
      </c>
      <c r="N94">
        <v>41.1</v>
      </c>
      <c r="O94">
        <v>41.62</v>
      </c>
      <c r="P94">
        <v>41.72</v>
      </c>
      <c r="Q94">
        <v>41.82</v>
      </c>
      <c r="R94">
        <v>41.72</v>
      </c>
      <c r="S94">
        <v>41.61</v>
      </c>
      <c r="T94">
        <v>42.53</v>
      </c>
      <c r="U94">
        <v>42.61</v>
      </c>
      <c r="V94">
        <v>42.49</v>
      </c>
      <c r="W94">
        <v>44.4</v>
      </c>
      <c r="X94">
        <v>44.11</v>
      </c>
      <c r="Y94">
        <v>44.59</v>
      </c>
      <c r="Z94">
        <v>44.72</v>
      </c>
      <c r="AA94">
        <v>44.64</v>
      </c>
      <c r="AB94">
        <v>44.09</v>
      </c>
      <c r="AC94">
        <v>44.14</v>
      </c>
      <c r="AD94">
        <v>44.34</v>
      </c>
      <c r="AE94">
        <v>44.2</v>
      </c>
      <c r="AF94">
        <v>44.41</v>
      </c>
      <c r="AG94">
        <v>44.33</v>
      </c>
      <c r="AH94">
        <v>43.45</v>
      </c>
      <c r="AI94">
        <v>43.04</v>
      </c>
      <c r="AJ94">
        <v>42.56</v>
      </c>
      <c r="AK94">
        <v>43.21</v>
      </c>
      <c r="AL94">
        <v>43.84</v>
      </c>
      <c r="AM94">
        <v>44.24</v>
      </c>
      <c r="AN94">
        <v>44.07</v>
      </c>
      <c r="AO94">
        <v>44.25</v>
      </c>
      <c r="AP94">
        <v>44.15</v>
      </c>
      <c r="AQ94">
        <v>43.72</v>
      </c>
      <c r="AR94">
        <v>43.94</v>
      </c>
      <c r="AS94">
        <v>43.07</v>
      </c>
      <c r="AT94">
        <v>43.2</v>
      </c>
      <c r="AU94">
        <v>43.49</v>
      </c>
      <c r="AV94">
        <v>43.77</v>
      </c>
      <c r="AW94">
        <v>43.34</v>
      </c>
      <c r="AX94">
        <v>43.03</v>
      </c>
      <c r="AY94">
        <v>43.05</v>
      </c>
      <c r="AZ94">
        <v>42.75</v>
      </c>
      <c r="BA94">
        <v>42.68</v>
      </c>
      <c r="BB94">
        <v>42.99</v>
      </c>
      <c r="BC94">
        <v>42.72</v>
      </c>
      <c r="BD94">
        <v>42.85</v>
      </c>
      <c r="BE94">
        <v>42.81</v>
      </c>
      <c r="BF94">
        <v>42.94</v>
      </c>
      <c r="BG94">
        <v>42.67</v>
      </c>
      <c r="BH94">
        <v>43.31</v>
      </c>
      <c r="BI94">
        <v>44</v>
      </c>
      <c r="BJ94">
        <v>45.02</v>
      </c>
      <c r="BK94">
        <v>45.4</v>
      </c>
      <c r="BL94">
        <v>45.56</v>
      </c>
      <c r="BM94">
        <v>45.56</v>
      </c>
      <c r="BN94">
        <v>45.31</v>
      </c>
      <c r="BO94">
        <v>44.46</v>
      </c>
      <c r="BP94">
        <v>44.38</v>
      </c>
      <c r="BQ94">
        <v>44.35</v>
      </c>
      <c r="BR94" s="10">
        <f t="shared" si="2"/>
        <v>0.12108190091001009</v>
      </c>
      <c r="BS94" s="11" cm="1">
        <f t="array" aca="1" ref="BS94" ca="1">_xlfn.PERCENTILE.INC((OFFSET(E94,0,1,1,COLUMNS(E94:BQ94)-1) - E94:BP94) / E94:BP94, 0.05) * SQRT(COUNT(E94:BQ94) - 1)</f>
        <v>-0.10292385550532912</v>
      </c>
      <c r="BT94" s="10" cm="1">
        <f t="array" aca="1" ref="BT94" ca="1">_xlfn.STDEV.P((E94:BP94 - OFFSET(E94:BP94,0,1)) / OFFSET(E94:BP94,0,1)) * SQRT(COUNT(E94:BQ94)-1)</f>
        <v>9.0044156785050983E-2</v>
      </c>
      <c r="BU94" s="10" cm="1">
        <f t="array" ref="BU94">-(MAX(1 - (E94:BQ94 / _xlfn.SCAN(E94, E94:BQ94, _xlfn.LAMBDA(_xlpm.a,_xlpm.b, MAX(_xlpm.a, _xlpm.b))))))</f>
        <v>-4.8300536672629568E-2</v>
      </c>
      <c r="BV94" s="12">
        <f t="shared" ca="1" si="3"/>
        <v>1.1478875616928041</v>
      </c>
    </row>
    <row r="95" spans="1:74" x14ac:dyDescent="0.45">
      <c r="A95" s="2" t="s">
        <v>207</v>
      </c>
      <c r="B95" t="s">
        <v>208</v>
      </c>
      <c r="C95" t="s">
        <v>22</v>
      </c>
      <c r="D95" t="s">
        <v>26</v>
      </c>
      <c r="E95">
        <v>211.2</v>
      </c>
      <c r="F95">
        <v>218.6</v>
      </c>
      <c r="G95">
        <v>217.6</v>
      </c>
      <c r="H95">
        <v>216.8</v>
      </c>
      <c r="I95">
        <v>208.8</v>
      </c>
      <c r="J95">
        <v>208.6</v>
      </c>
      <c r="K95">
        <v>205.5</v>
      </c>
      <c r="L95">
        <v>203.7</v>
      </c>
      <c r="M95">
        <v>207.8</v>
      </c>
      <c r="N95">
        <v>209</v>
      </c>
      <c r="O95">
        <v>211</v>
      </c>
      <c r="P95">
        <v>216</v>
      </c>
      <c r="Q95">
        <v>214.2</v>
      </c>
      <c r="R95">
        <v>213</v>
      </c>
      <c r="S95">
        <v>211.3</v>
      </c>
      <c r="T95">
        <v>217.5</v>
      </c>
      <c r="U95">
        <v>220.4</v>
      </c>
      <c r="V95">
        <v>229.6</v>
      </c>
      <c r="W95">
        <v>228.5</v>
      </c>
      <c r="X95">
        <v>226.1</v>
      </c>
      <c r="Y95">
        <v>223</v>
      </c>
      <c r="Z95">
        <v>222.7</v>
      </c>
      <c r="AA95">
        <v>223.5</v>
      </c>
      <c r="AB95">
        <v>218.9</v>
      </c>
      <c r="AC95">
        <v>224.5</v>
      </c>
      <c r="AD95">
        <v>220.7</v>
      </c>
      <c r="AE95">
        <v>227.1</v>
      </c>
      <c r="AF95">
        <v>228</v>
      </c>
      <c r="AG95">
        <v>241.5</v>
      </c>
      <c r="AH95">
        <v>242.3</v>
      </c>
      <c r="AI95">
        <v>244.8</v>
      </c>
      <c r="AJ95">
        <v>243.7</v>
      </c>
      <c r="AK95">
        <v>238.4</v>
      </c>
      <c r="AL95">
        <v>237.9</v>
      </c>
      <c r="AM95">
        <v>239.8</v>
      </c>
      <c r="AN95">
        <v>237.8</v>
      </c>
      <c r="AO95">
        <v>240.7</v>
      </c>
      <c r="AP95">
        <v>245.5</v>
      </c>
      <c r="AQ95">
        <v>242.7</v>
      </c>
      <c r="AR95">
        <v>243.6</v>
      </c>
      <c r="AS95">
        <v>240.1</v>
      </c>
      <c r="AT95">
        <v>238.4</v>
      </c>
      <c r="AU95">
        <v>238.3</v>
      </c>
      <c r="AV95">
        <v>241.9</v>
      </c>
      <c r="AW95">
        <v>241.8</v>
      </c>
      <c r="AX95">
        <v>240.8</v>
      </c>
      <c r="AY95">
        <v>234.8</v>
      </c>
      <c r="AZ95">
        <v>232.8</v>
      </c>
      <c r="BA95">
        <v>234.3</v>
      </c>
      <c r="BB95">
        <v>236.7</v>
      </c>
      <c r="BC95">
        <v>236.3</v>
      </c>
      <c r="BD95">
        <v>238.4</v>
      </c>
      <c r="BE95">
        <v>237.3</v>
      </c>
      <c r="BF95">
        <v>228.7</v>
      </c>
      <c r="BG95">
        <v>229</v>
      </c>
      <c r="BH95">
        <v>229.6</v>
      </c>
      <c r="BI95">
        <v>225</v>
      </c>
      <c r="BJ95">
        <v>228.8</v>
      </c>
      <c r="BK95">
        <v>225.7</v>
      </c>
      <c r="BL95">
        <v>225.1</v>
      </c>
      <c r="BM95">
        <v>225.1</v>
      </c>
      <c r="BN95">
        <v>227.2</v>
      </c>
      <c r="BO95">
        <v>226.2</v>
      </c>
      <c r="BP95">
        <v>227.9</v>
      </c>
      <c r="BQ95">
        <v>223.7</v>
      </c>
      <c r="BR95" s="10">
        <f t="shared" si="2"/>
        <v>5.9185606060606064E-2</v>
      </c>
      <c r="BS95" s="11" cm="1">
        <f t="array" aca="1" ref="BS95" ca="1">_xlfn.PERCENTILE.INC((OFFSET(E95,0,1,1,COLUMNS(E95:BQ95)-1) - E95:BP95) / E95:BP95, 0.05) * SQRT(COUNT(E95:BQ95) - 1)</f>
        <v>-0.17258473257636003</v>
      </c>
      <c r="BT95" s="10" cm="1">
        <f t="array" aca="1" ref="BT95" ca="1">_xlfn.STDEV.P((E95:BP95 - OFFSET(E95:BP95,0,1)) / OFFSET(E95:BP95,0,1)) * SQRT(COUNT(E95:BQ95)-1)</f>
        <v>0.13455785748766974</v>
      </c>
      <c r="BU95" s="10" cm="1">
        <f t="array" ref="BU95">-(MAX(1 - (E95:BQ95 / _xlfn.SCAN(E95, E95:BQ95, _xlfn.LAMBDA(_xlpm.a,_xlpm.b, MAX(_xlpm.a, _xlpm.b))))))</f>
        <v>-8.8798370672097837E-2</v>
      </c>
      <c r="BV95" s="12">
        <f t="shared" ca="1" si="3"/>
        <v>0.30815199871231835</v>
      </c>
    </row>
    <row r="96" spans="1:74" x14ac:dyDescent="0.45">
      <c r="A96" s="2" t="s">
        <v>209</v>
      </c>
      <c r="B96" t="s">
        <v>210</v>
      </c>
      <c r="C96" t="s">
        <v>22</v>
      </c>
      <c r="D96" t="s">
        <v>8</v>
      </c>
      <c r="E96">
        <v>35.799999999999997</v>
      </c>
      <c r="F96">
        <v>36</v>
      </c>
      <c r="G96">
        <v>34.9</v>
      </c>
      <c r="H96">
        <v>35.6</v>
      </c>
      <c r="I96">
        <v>35.1</v>
      </c>
      <c r="J96">
        <v>34.5</v>
      </c>
      <c r="K96">
        <v>34.5</v>
      </c>
      <c r="L96">
        <v>34.5</v>
      </c>
      <c r="M96">
        <v>35.5</v>
      </c>
      <c r="N96">
        <v>35.9</v>
      </c>
      <c r="O96">
        <v>36</v>
      </c>
      <c r="P96">
        <v>36</v>
      </c>
      <c r="Q96">
        <v>36.200000000000003</v>
      </c>
      <c r="R96">
        <v>37.200000000000003</v>
      </c>
      <c r="S96">
        <v>36.799999999999997</v>
      </c>
      <c r="T96">
        <v>36.799999999999997</v>
      </c>
      <c r="U96">
        <v>37</v>
      </c>
      <c r="V96">
        <v>36.700000000000003</v>
      </c>
      <c r="W96">
        <v>37</v>
      </c>
      <c r="X96">
        <v>37.1</v>
      </c>
      <c r="Y96">
        <v>37.1</v>
      </c>
      <c r="Z96">
        <v>37.299999999999997</v>
      </c>
      <c r="AA96">
        <v>36.799999999999997</v>
      </c>
      <c r="AB96">
        <v>37</v>
      </c>
      <c r="AC96">
        <v>37</v>
      </c>
      <c r="AD96">
        <v>37.6</v>
      </c>
      <c r="AE96">
        <v>37.9</v>
      </c>
      <c r="AF96">
        <v>38.200000000000003</v>
      </c>
      <c r="AG96">
        <v>38.6</v>
      </c>
      <c r="AH96">
        <v>39.1</v>
      </c>
      <c r="AI96">
        <v>40.299999999999997</v>
      </c>
      <c r="AJ96">
        <v>39.200000000000003</v>
      </c>
      <c r="AK96">
        <v>39.200000000000003</v>
      </c>
      <c r="AL96">
        <v>38.4</v>
      </c>
      <c r="AM96">
        <v>38.4</v>
      </c>
      <c r="AN96">
        <v>38.6</v>
      </c>
      <c r="AO96">
        <v>38.6</v>
      </c>
      <c r="AP96">
        <v>39.200000000000003</v>
      </c>
      <c r="AQ96">
        <v>39.4</v>
      </c>
      <c r="AR96">
        <v>40</v>
      </c>
      <c r="AS96">
        <v>39.700000000000003</v>
      </c>
      <c r="AT96">
        <v>39.700000000000003</v>
      </c>
      <c r="AU96">
        <v>38.9</v>
      </c>
      <c r="AV96">
        <v>38.5</v>
      </c>
      <c r="AW96">
        <v>39</v>
      </c>
      <c r="AX96">
        <v>39.299999999999997</v>
      </c>
      <c r="AY96">
        <v>39</v>
      </c>
      <c r="AZ96">
        <v>39</v>
      </c>
      <c r="BA96">
        <v>38.799999999999997</v>
      </c>
      <c r="BB96">
        <v>38.9</v>
      </c>
      <c r="BC96">
        <v>39.299999999999997</v>
      </c>
      <c r="BD96">
        <v>39.1</v>
      </c>
      <c r="BE96">
        <v>39.1</v>
      </c>
      <c r="BF96">
        <v>39</v>
      </c>
      <c r="BG96">
        <v>39.4</v>
      </c>
      <c r="BH96">
        <v>39.5</v>
      </c>
      <c r="BI96">
        <v>39</v>
      </c>
      <c r="BJ96">
        <v>39.6</v>
      </c>
      <c r="BK96">
        <v>40.200000000000003</v>
      </c>
      <c r="BL96">
        <v>39.4</v>
      </c>
      <c r="BM96">
        <v>39.4</v>
      </c>
      <c r="BN96">
        <v>39.799999999999997</v>
      </c>
      <c r="BO96">
        <v>40</v>
      </c>
      <c r="BP96">
        <v>41</v>
      </c>
      <c r="BQ96">
        <v>40.6</v>
      </c>
      <c r="BR96" s="10">
        <f t="shared" si="2"/>
        <v>0.13407821229050293</v>
      </c>
      <c r="BS96" s="11" cm="1">
        <f t="array" aca="1" ref="BS96" ca="1">_xlfn.PERCENTILE.INC((OFFSET(E96,0,1,1,COLUMNS(E96:BQ96)-1) - E96:BP96) / E96:BP96, 0.05) * SQRT(COUNT(E96:BQ96) - 1)</f>
        <v>-0.16090830482349044</v>
      </c>
      <c r="BT96" s="10" cm="1">
        <f t="array" aca="1" ref="BT96" ca="1">_xlfn.STDEV.P((E96:BP96 - OFFSET(E96:BP96,0,1)) / OFFSET(E96:BP96,0,1)) * SQRT(COUNT(E96:BQ96)-1)</f>
        <v>0.10081101562309099</v>
      </c>
      <c r="BU96" s="10" cm="1">
        <f t="array" ref="BU96">-(MAX(1 - (E96:BQ96 / _xlfn.SCAN(E96, E96:BQ96, _xlfn.LAMBDA(_xlpm.a,_xlpm.b, MAX(_xlpm.a, _xlpm.b))))))</f>
        <v>-4.7146401985111663E-2</v>
      </c>
      <c r="BV96" s="12">
        <f t="shared" ca="1" si="3"/>
        <v>1.154207982510572</v>
      </c>
    </row>
    <row r="97" spans="1:74" x14ac:dyDescent="0.45">
      <c r="A97" s="2" t="s">
        <v>211</v>
      </c>
      <c r="B97" t="s">
        <v>212</v>
      </c>
      <c r="C97" t="s">
        <v>71</v>
      </c>
      <c r="D97" t="s">
        <v>8</v>
      </c>
      <c r="E97">
        <v>2.331</v>
      </c>
      <c r="F97">
        <v>2.3860000000000001</v>
      </c>
      <c r="G97">
        <v>2.2639999999999998</v>
      </c>
      <c r="H97">
        <v>2.2269999999999999</v>
      </c>
      <c r="I97">
        <v>2.1419999999999999</v>
      </c>
      <c r="J97">
        <v>2.097</v>
      </c>
      <c r="K97">
        <v>2.0649999999999999</v>
      </c>
      <c r="L97">
        <v>1.976</v>
      </c>
      <c r="M97">
        <v>1.82</v>
      </c>
      <c r="N97">
        <v>1.89</v>
      </c>
      <c r="O97">
        <v>2.02</v>
      </c>
      <c r="P97">
        <v>1.982</v>
      </c>
      <c r="Q97">
        <v>1.901</v>
      </c>
      <c r="R97">
        <v>1.944</v>
      </c>
      <c r="S97">
        <v>1.8939999999999999</v>
      </c>
      <c r="T97">
        <v>1.923</v>
      </c>
      <c r="U97">
        <v>2.0049999999999999</v>
      </c>
      <c r="V97">
        <v>2.0510000000000002</v>
      </c>
      <c r="W97">
        <v>2.1110000000000002</v>
      </c>
      <c r="X97">
        <v>2.012</v>
      </c>
      <c r="Y97">
        <v>2.008</v>
      </c>
      <c r="Z97">
        <v>2.0419999999999998</v>
      </c>
      <c r="AA97">
        <v>1.9670000000000001</v>
      </c>
      <c r="AB97">
        <v>1.895</v>
      </c>
      <c r="AC97">
        <v>2.0489999999999999</v>
      </c>
      <c r="AD97">
        <v>2.0590000000000002</v>
      </c>
      <c r="AE97">
        <v>2.1</v>
      </c>
      <c r="AF97">
        <v>2.1800000000000002</v>
      </c>
      <c r="AG97">
        <v>2.3540000000000001</v>
      </c>
      <c r="AH97">
        <v>2.556</v>
      </c>
      <c r="AI97">
        <v>2.5649999999999999</v>
      </c>
      <c r="AJ97">
        <v>2.5569999999999999</v>
      </c>
      <c r="AK97">
        <v>2.456</v>
      </c>
      <c r="AL97">
        <v>2.4529999999999998</v>
      </c>
      <c r="AM97">
        <v>2.488</v>
      </c>
      <c r="AN97">
        <v>2.419</v>
      </c>
      <c r="AO97">
        <v>2.512</v>
      </c>
      <c r="AP97">
        <v>2.5019999999999998</v>
      </c>
      <c r="AQ97">
        <v>2.621</v>
      </c>
      <c r="AR97">
        <v>2.5649999999999999</v>
      </c>
      <c r="AS97">
        <v>2.5339999999999998</v>
      </c>
      <c r="AT97">
        <v>2.3359999999999999</v>
      </c>
      <c r="AU97">
        <v>2.2949999999999999</v>
      </c>
      <c r="AV97">
        <v>2.3290000000000002</v>
      </c>
      <c r="AW97">
        <v>2.4300000000000002</v>
      </c>
      <c r="AX97">
        <v>2.3780000000000001</v>
      </c>
      <c r="AY97">
        <v>2.3260000000000001</v>
      </c>
      <c r="AZ97">
        <v>2.2269999999999999</v>
      </c>
      <c r="BA97">
        <v>2.464</v>
      </c>
      <c r="BB97">
        <v>2.3879999999999999</v>
      </c>
      <c r="BC97">
        <v>2.444</v>
      </c>
      <c r="BD97">
        <v>2.6</v>
      </c>
      <c r="BE97">
        <v>2.609</v>
      </c>
      <c r="BF97">
        <v>2.5960000000000001</v>
      </c>
      <c r="BG97">
        <v>2.38</v>
      </c>
      <c r="BH97">
        <v>2.339</v>
      </c>
      <c r="BI97">
        <v>2.113</v>
      </c>
      <c r="BJ97">
        <v>2.1760000000000002</v>
      </c>
      <c r="BK97">
        <v>2.089</v>
      </c>
      <c r="BL97">
        <v>2.1429999999999998</v>
      </c>
      <c r="BM97">
        <v>2.1429999999999998</v>
      </c>
      <c r="BN97">
        <v>2.16</v>
      </c>
      <c r="BO97">
        <v>2.133</v>
      </c>
      <c r="BP97">
        <v>2.2130000000000001</v>
      </c>
      <c r="BQ97">
        <v>2.1829999999999998</v>
      </c>
      <c r="BR97" s="10">
        <f t="shared" si="2"/>
        <v>-6.3492063492063544E-2</v>
      </c>
      <c r="BS97" s="11" cm="1">
        <f t="array" aca="1" ref="BS97" ca="1">_xlfn.PERCENTILE.INC((OFFSET(E97,0,1,1,COLUMNS(E97:BQ97)-1) - E97:BP97) / E97:BP97, 0.05) * SQRT(COUNT(E97:BQ97) - 1)</f>
        <v>-0.59269178071769613</v>
      </c>
      <c r="BT97" s="10" cm="1">
        <f t="array" aca="1" ref="BT97" ca="1">_xlfn.STDEV.P((E97:BP97 - OFFSET(E97:BP97,0,1)) / OFFSET(E97:BP97,0,1)) * SQRT(COUNT(E97:BQ97)-1)</f>
        <v>0.33237310795070824</v>
      </c>
      <c r="BU97" s="10" cm="1">
        <f t="array" ref="BU97">-(MAX(1 - (E97:BQ97 / _xlfn.SCAN(E97, E97:BQ97, _xlfn.LAMBDA(_xlpm.a,_xlpm.b, MAX(_xlpm.a, _xlpm.b))))))</f>
        <v>-0.23721709974853311</v>
      </c>
      <c r="BV97" s="12">
        <f t="shared" ca="1" si="3"/>
        <v>-0.24434406660072219</v>
      </c>
    </row>
    <row r="98" spans="1:74" x14ac:dyDescent="0.45">
      <c r="A98" s="2" t="s">
        <v>213</v>
      </c>
      <c r="B98" t="s">
        <v>214</v>
      </c>
      <c r="C98" t="s">
        <v>22</v>
      </c>
      <c r="D98" t="s">
        <v>26</v>
      </c>
      <c r="E98">
        <v>105.02</v>
      </c>
      <c r="F98">
        <v>111.08</v>
      </c>
      <c r="G98">
        <v>110.66</v>
      </c>
      <c r="H98">
        <v>111.58</v>
      </c>
      <c r="I98">
        <v>106</v>
      </c>
      <c r="J98">
        <v>105.82</v>
      </c>
      <c r="K98">
        <v>104.62</v>
      </c>
      <c r="L98">
        <v>104.06</v>
      </c>
      <c r="M98">
        <v>104.62</v>
      </c>
      <c r="N98">
        <v>105.56</v>
      </c>
      <c r="O98">
        <v>109.14</v>
      </c>
      <c r="P98">
        <v>111.98</v>
      </c>
      <c r="Q98">
        <v>108.7</v>
      </c>
      <c r="R98">
        <v>109.2</v>
      </c>
      <c r="S98">
        <v>109.36</v>
      </c>
      <c r="T98">
        <v>113.68</v>
      </c>
      <c r="U98">
        <v>118.28</v>
      </c>
      <c r="V98">
        <v>118.62</v>
      </c>
      <c r="W98">
        <v>117.8</v>
      </c>
      <c r="X98">
        <v>118.62</v>
      </c>
      <c r="Y98">
        <v>118.04</v>
      </c>
      <c r="Z98">
        <v>118.36</v>
      </c>
      <c r="AA98">
        <v>118.82</v>
      </c>
      <c r="AB98">
        <v>116.98</v>
      </c>
      <c r="AC98">
        <v>121.28</v>
      </c>
      <c r="AD98">
        <v>122</v>
      </c>
      <c r="AE98">
        <v>125.18</v>
      </c>
      <c r="AF98">
        <v>125.04</v>
      </c>
      <c r="AG98">
        <v>134.02000000000001</v>
      </c>
      <c r="AH98">
        <v>134.22</v>
      </c>
      <c r="AI98">
        <v>133.97999999999999</v>
      </c>
      <c r="AJ98">
        <v>130.76</v>
      </c>
      <c r="AK98">
        <v>127.88</v>
      </c>
      <c r="AL98">
        <v>128.26</v>
      </c>
      <c r="AM98">
        <v>129.46</v>
      </c>
      <c r="AN98">
        <v>128.97999999999999</v>
      </c>
      <c r="AO98">
        <v>130.4</v>
      </c>
      <c r="AP98">
        <v>131.80000000000001</v>
      </c>
      <c r="AQ98">
        <v>131.06</v>
      </c>
      <c r="AR98">
        <v>131.44</v>
      </c>
      <c r="AS98">
        <v>129.68</v>
      </c>
      <c r="AT98">
        <v>128.96</v>
      </c>
      <c r="AU98">
        <v>129.16</v>
      </c>
      <c r="AV98">
        <v>130.9</v>
      </c>
      <c r="AW98">
        <v>132.30000000000001</v>
      </c>
      <c r="AX98">
        <v>133.22</v>
      </c>
      <c r="AY98">
        <v>133.04</v>
      </c>
      <c r="AZ98">
        <v>128.34</v>
      </c>
      <c r="BA98">
        <v>128.86000000000001</v>
      </c>
      <c r="BB98">
        <v>131</v>
      </c>
      <c r="BC98">
        <v>131.32</v>
      </c>
      <c r="BD98">
        <v>134.24</v>
      </c>
      <c r="BE98">
        <v>134.76</v>
      </c>
      <c r="BF98">
        <v>128.91999999999999</v>
      </c>
      <c r="BG98">
        <v>126.54</v>
      </c>
      <c r="BH98">
        <v>126.52</v>
      </c>
      <c r="BI98">
        <v>125.22</v>
      </c>
      <c r="BJ98">
        <v>127.3</v>
      </c>
      <c r="BK98">
        <v>124.06</v>
      </c>
      <c r="BL98">
        <v>124.02</v>
      </c>
      <c r="BM98">
        <v>124.02</v>
      </c>
      <c r="BN98">
        <v>125.08</v>
      </c>
      <c r="BO98">
        <v>123.66</v>
      </c>
      <c r="BP98">
        <v>124.94</v>
      </c>
      <c r="BQ98">
        <v>123.1</v>
      </c>
      <c r="BR98" s="10">
        <f t="shared" si="2"/>
        <v>0.17215768425061892</v>
      </c>
      <c r="BS98" s="11" cm="1">
        <f t="array" aca="1" ref="BS98" ca="1">_xlfn.PERCENTILE.INC((OFFSET(E98,0,1,1,COLUMNS(E98:BQ98)-1) - E98:BP98) / E98:BP98, 0.05) * SQRT(COUNT(E98:BQ98) - 1)</f>
        <v>-0.22972045142726222</v>
      </c>
      <c r="BT98" s="10" cm="1">
        <f t="array" aca="1" ref="BT98" ca="1">_xlfn.STDEV.P((E98:BP98 - OFFSET(E98:BP98,0,1)) / OFFSET(E98:BP98,0,1)) * SQRT(COUNT(E98:BQ98)-1)</f>
        <v>0.16240404575688205</v>
      </c>
      <c r="BU98" s="10" cm="1">
        <f t="array" ref="BU98">-(MAX(1 - (E98:BQ98 / _xlfn.SCAN(E98, E98:BQ98, _xlfn.LAMBDA(_xlpm.a,_xlpm.b, MAX(_xlpm.a, _xlpm.b))))))</f>
        <v>-8.6524191154645269E-2</v>
      </c>
      <c r="BV98" s="12">
        <f t="shared" ca="1" si="3"/>
        <v>0.95093906187827326</v>
      </c>
    </row>
    <row r="99" spans="1:74" x14ac:dyDescent="0.45">
      <c r="A99" s="2" t="s">
        <v>215</v>
      </c>
      <c r="B99" t="s">
        <v>216</v>
      </c>
      <c r="C99" t="s">
        <v>54</v>
      </c>
      <c r="D99" t="s">
        <v>8</v>
      </c>
      <c r="E99">
        <v>6.3299999999999995E-2</v>
      </c>
      <c r="F99">
        <v>6.8400000000000002E-2</v>
      </c>
      <c r="G99">
        <v>6.5000000000000002E-2</v>
      </c>
      <c r="H99">
        <v>6.4399999999999999E-2</v>
      </c>
      <c r="I99">
        <v>6.3100000000000003E-2</v>
      </c>
      <c r="J99">
        <v>6.0999999999999999E-2</v>
      </c>
      <c r="K99">
        <v>6.0900000000000003E-2</v>
      </c>
      <c r="L99">
        <v>6.0999999999999999E-2</v>
      </c>
      <c r="M99">
        <v>6.4100000000000004E-2</v>
      </c>
      <c r="N99">
        <v>6.3200000000000006E-2</v>
      </c>
      <c r="O99">
        <v>6.6699999999999995E-2</v>
      </c>
      <c r="P99">
        <v>6.6000000000000003E-2</v>
      </c>
      <c r="Q99">
        <v>6.5299999999999997E-2</v>
      </c>
      <c r="R99">
        <v>6.59E-2</v>
      </c>
      <c r="S99">
        <v>7.3700000000000002E-2</v>
      </c>
      <c r="T99">
        <v>7.5300000000000006E-2</v>
      </c>
      <c r="U99">
        <v>6.7299999999999999E-2</v>
      </c>
      <c r="V99">
        <v>7.6700000000000004E-2</v>
      </c>
      <c r="W99">
        <v>7.51E-2</v>
      </c>
      <c r="X99">
        <v>7.2099999999999997E-2</v>
      </c>
      <c r="Y99">
        <v>7.3099999999999998E-2</v>
      </c>
      <c r="Z99">
        <v>7.3400000000000007E-2</v>
      </c>
      <c r="AA99">
        <v>7.0199999999999999E-2</v>
      </c>
      <c r="AB99">
        <v>6.9099999999999995E-2</v>
      </c>
      <c r="AC99">
        <v>7.0900000000000005E-2</v>
      </c>
      <c r="AD99">
        <v>7.17E-2</v>
      </c>
      <c r="AE99">
        <v>7.3499999999999996E-2</v>
      </c>
      <c r="AF99">
        <v>7.2499999999999995E-2</v>
      </c>
      <c r="AG99">
        <v>7.6100000000000001E-2</v>
      </c>
      <c r="AH99">
        <v>8.4599999999999995E-2</v>
      </c>
      <c r="AI99">
        <v>8.6199999999999999E-2</v>
      </c>
      <c r="AJ99">
        <v>8.5400000000000004E-2</v>
      </c>
      <c r="AK99">
        <v>7.8700000000000006E-2</v>
      </c>
      <c r="AL99">
        <v>8.09E-2</v>
      </c>
      <c r="AM99">
        <v>7.7299999999999994E-2</v>
      </c>
      <c r="AN99">
        <v>7.5300000000000006E-2</v>
      </c>
      <c r="AO99">
        <v>7.9799999999999996E-2</v>
      </c>
      <c r="AP99">
        <v>7.8700000000000006E-2</v>
      </c>
      <c r="AQ99">
        <v>8.2600000000000007E-2</v>
      </c>
      <c r="AR99">
        <v>8.1199999999999994E-2</v>
      </c>
      <c r="AS99">
        <v>7.7299999999999994E-2</v>
      </c>
      <c r="AT99">
        <v>7.5800000000000006E-2</v>
      </c>
      <c r="AU99">
        <v>7.4099999999999999E-2</v>
      </c>
      <c r="AV99">
        <v>7.6700000000000004E-2</v>
      </c>
      <c r="AW99">
        <v>7.6799999999999993E-2</v>
      </c>
      <c r="AX99">
        <v>7.4700000000000003E-2</v>
      </c>
      <c r="AY99">
        <v>7.1499999999999994E-2</v>
      </c>
      <c r="AZ99">
        <v>7.0999999999999994E-2</v>
      </c>
      <c r="BA99">
        <v>7.1900000000000006E-2</v>
      </c>
      <c r="BB99">
        <v>7.0900000000000005E-2</v>
      </c>
      <c r="BC99">
        <v>7.0900000000000005E-2</v>
      </c>
      <c r="BD99">
        <v>7.2099999999999997E-2</v>
      </c>
      <c r="BE99">
        <v>7.0300000000000001E-2</v>
      </c>
      <c r="BF99">
        <v>6.4299999999999996E-2</v>
      </c>
      <c r="BG99">
        <v>6.3E-2</v>
      </c>
      <c r="BH99">
        <v>6.6199999999999995E-2</v>
      </c>
      <c r="BI99">
        <v>6.59E-2</v>
      </c>
      <c r="BJ99">
        <v>6.8400000000000002E-2</v>
      </c>
      <c r="BK99">
        <v>6.6799999999999998E-2</v>
      </c>
      <c r="BL99">
        <v>6.7400000000000002E-2</v>
      </c>
      <c r="BM99">
        <v>6.7400000000000002E-2</v>
      </c>
      <c r="BN99">
        <v>6.7000000000000004E-2</v>
      </c>
      <c r="BO99">
        <v>6.5699999999999995E-2</v>
      </c>
      <c r="BP99">
        <v>6.7900000000000002E-2</v>
      </c>
      <c r="BQ99">
        <v>6.6699999999999995E-2</v>
      </c>
      <c r="BR99" s="10">
        <f t="shared" si="2"/>
        <v>5.3712480252764622E-2</v>
      </c>
      <c r="BS99" s="11" cm="1">
        <f t="array" aca="1" ref="BS99" ca="1">_xlfn.PERCENTILE.INC((OFFSET(E99,0,1,1,COLUMNS(E99:BQ99)-1) - E99:BP99) / E99:BP99, 0.05) * SQRT(COUNT(E99:BQ99) - 1)</f>
        <v>-0.39564716388672833</v>
      </c>
      <c r="BT99" s="10" cm="1">
        <f t="array" aca="1" ref="BT99" ca="1">_xlfn.STDEV.P((E99:BP99 - OFFSET(E99:BP99,0,1)) / OFFSET(E99:BP99,0,1)) * SQRT(COUNT(E99:BQ99)-1)</f>
        <v>0.34093637667321425</v>
      </c>
      <c r="BU99" s="10" cm="1">
        <f t="array" ref="BU99">-(MAX(1 - (E99:BQ99 / _xlfn.SCAN(E99, E99:BQ99, _xlfn.LAMBDA(_xlpm.a,_xlpm.b, MAX(_xlpm.a, _xlpm.b))))))</f>
        <v>-0.26914153132250573</v>
      </c>
      <c r="BV99" s="12">
        <f t="shared" ca="1" si="3"/>
        <v>0.10556558168015204</v>
      </c>
    </row>
    <row r="100" spans="1:74" x14ac:dyDescent="0.45">
      <c r="A100" s="2" t="s">
        <v>217</v>
      </c>
      <c r="B100" t="s">
        <v>218</v>
      </c>
      <c r="C100" t="s">
        <v>54</v>
      </c>
      <c r="D100" t="s">
        <v>8</v>
      </c>
      <c r="E100">
        <v>34</v>
      </c>
      <c r="F100">
        <v>35.5</v>
      </c>
      <c r="G100">
        <v>34.75</v>
      </c>
      <c r="H100">
        <v>35.450000000000003</v>
      </c>
      <c r="I100">
        <v>33.799999999999997</v>
      </c>
      <c r="J100">
        <v>33.1</v>
      </c>
      <c r="K100">
        <v>32.85</v>
      </c>
      <c r="L100">
        <v>32.450000000000003</v>
      </c>
      <c r="M100">
        <v>32.9</v>
      </c>
      <c r="N100">
        <v>32.75</v>
      </c>
      <c r="O100">
        <v>32.85</v>
      </c>
      <c r="P100">
        <v>32.9</v>
      </c>
      <c r="Q100">
        <v>31.6</v>
      </c>
      <c r="R100">
        <v>31.35</v>
      </c>
      <c r="S100">
        <v>30.7</v>
      </c>
      <c r="T100">
        <v>31.1</v>
      </c>
      <c r="U100">
        <v>32.049999999999997</v>
      </c>
      <c r="V100">
        <v>32.049999999999997</v>
      </c>
      <c r="W100">
        <v>31.7</v>
      </c>
      <c r="X100">
        <v>31.55</v>
      </c>
      <c r="Y100">
        <v>31.25</v>
      </c>
      <c r="Z100">
        <v>31.9</v>
      </c>
      <c r="AA100">
        <v>33.25</v>
      </c>
      <c r="AB100">
        <v>30.25</v>
      </c>
      <c r="AC100">
        <v>32.450000000000003</v>
      </c>
      <c r="AD100">
        <v>33.1</v>
      </c>
      <c r="AE100">
        <v>33.85</v>
      </c>
      <c r="AF100">
        <v>34.299999999999997</v>
      </c>
      <c r="AG100">
        <v>36.299999999999997</v>
      </c>
      <c r="AH100">
        <v>36.6</v>
      </c>
      <c r="AI100">
        <v>36.6</v>
      </c>
      <c r="AJ100">
        <v>36.549999999999997</v>
      </c>
      <c r="AK100">
        <v>35.1</v>
      </c>
      <c r="AL100">
        <v>35.35</v>
      </c>
      <c r="AM100">
        <v>36.049999999999997</v>
      </c>
      <c r="AN100">
        <v>36.1</v>
      </c>
      <c r="AO100">
        <v>35.200000000000003</v>
      </c>
      <c r="AP100">
        <v>35</v>
      </c>
      <c r="AQ100">
        <v>35.700000000000003</v>
      </c>
      <c r="AR100">
        <v>34.85</v>
      </c>
      <c r="AS100">
        <v>34.049999999999997</v>
      </c>
      <c r="AT100">
        <v>34.4</v>
      </c>
      <c r="AU100">
        <v>34.6</v>
      </c>
      <c r="AV100">
        <v>35.549999999999997</v>
      </c>
      <c r="AW100">
        <v>35.549999999999997</v>
      </c>
      <c r="AX100">
        <v>34.799999999999997</v>
      </c>
      <c r="AY100">
        <v>34.75</v>
      </c>
      <c r="AZ100">
        <v>34.15</v>
      </c>
      <c r="BA100">
        <v>34</v>
      </c>
      <c r="BB100">
        <v>34.5</v>
      </c>
      <c r="BC100">
        <v>34.4</v>
      </c>
      <c r="BD100">
        <v>34.85</v>
      </c>
      <c r="BE100">
        <v>33.75</v>
      </c>
      <c r="BF100">
        <v>32.65</v>
      </c>
      <c r="BG100">
        <v>32.1</v>
      </c>
      <c r="BH100">
        <v>31.6</v>
      </c>
      <c r="BI100">
        <v>30.75</v>
      </c>
      <c r="BJ100">
        <v>31.7</v>
      </c>
      <c r="BK100">
        <v>31.5</v>
      </c>
      <c r="BL100">
        <v>31.5</v>
      </c>
      <c r="BM100">
        <v>31.5</v>
      </c>
      <c r="BN100">
        <v>31.7</v>
      </c>
      <c r="BO100">
        <v>31.5</v>
      </c>
      <c r="BP100">
        <v>32</v>
      </c>
      <c r="BQ100">
        <v>32</v>
      </c>
      <c r="BR100" s="10">
        <f t="shared" si="2"/>
        <v>-5.8823529411764705E-2</v>
      </c>
      <c r="BS100" s="11" cm="1">
        <f t="array" aca="1" ref="BS100" ca="1">_xlfn.PERCENTILE.INC((OFFSET(E100,0,1,1,COLUMNS(E100:BQ100)-1) - E100:BP100) / E100:BP100, 0.05) * SQRT(COUNT(E100:BQ100) - 1)</f>
        <v>-0.30780412022965159</v>
      </c>
      <c r="BT100" s="10" cm="1">
        <f t="array" aca="1" ref="BT100" ca="1">_xlfn.STDEV.P((E100:BP100 - OFFSET(E100:BP100,0,1)) / OFFSET(E100:BP100,0,1)) * SQRT(COUNT(E100:BQ100)-1)</f>
        <v>0.20269277426019369</v>
      </c>
      <c r="BU100" s="10" cm="1">
        <f t="array" ref="BU100">-(MAX(1 - (E100:BQ100 / _xlfn.SCAN(E100, E100:BQ100, _xlfn.LAMBDA(_xlpm.a,_xlpm.b, MAX(_xlpm.a, _xlpm.b))))))</f>
        <v>-0.1598360655737705</v>
      </c>
      <c r="BV100" s="12">
        <f t="shared" ca="1" si="3"/>
        <v>-0.37763981979366734</v>
      </c>
    </row>
    <row r="101" spans="1:74" x14ac:dyDescent="0.45">
      <c r="A101" s="2" t="s">
        <v>219</v>
      </c>
      <c r="B101" t="s">
        <v>220</v>
      </c>
      <c r="C101" t="s">
        <v>7</v>
      </c>
      <c r="D101" t="s">
        <v>55</v>
      </c>
      <c r="E101">
        <v>35</v>
      </c>
      <c r="F101">
        <v>35.4</v>
      </c>
      <c r="G101">
        <v>33.86</v>
      </c>
      <c r="H101">
        <v>34.24</v>
      </c>
      <c r="I101">
        <v>33.119999999999997</v>
      </c>
      <c r="J101">
        <v>31.46</v>
      </c>
      <c r="K101">
        <v>30.02</v>
      </c>
      <c r="L101">
        <v>29.98</v>
      </c>
      <c r="M101">
        <v>31.5</v>
      </c>
      <c r="N101">
        <v>30.42</v>
      </c>
      <c r="O101">
        <v>30.2</v>
      </c>
      <c r="P101">
        <v>30.4</v>
      </c>
      <c r="Q101">
        <v>31.36</v>
      </c>
      <c r="R101">
        <v>30.66</v>
      </c>
      <c r="S101">
        <v>30.06</v>
      </c>
      <c r="T101">
        <v>29.86</v>
      </c>
      <c r="U101">
        <v>30.22</v>
      </c>
      <c r="V101">
        <v>32.520000000000003</v>
      </c>
      <c r="W101">
        <v>32.659999999999997</v>
      </c>
      <c r="X101">
        <v>31.92</v>
      </c>
      <c r="Y101">
        <v>32.799999999999997</v>
      </c>
      <c r="Z101">
        <v>32.799999999999997</v>
      </c>
      <c r="AA101">
        <v>32.799999999999997</v>
      </c>
      <c r="AB101">
        <v>33.4</v>
      </c>
      <c r="AC101">
        <v>35.979999999999997</v>
      </c>
      <c r="AD101">
        <v>35.22</v>
      </c>
      <c r="AE101">
        <v>35.200000000000003</v>
      </c>
      <c r="AF101">
        <v>35.020000000000003</v>
      </c>
      <c r="AG101">
        <v>33</v>
      </c>
      <c r="AH101">
        <v>33</v>
      </c>
      <c r="AI101">
        <v>34</v>
      </c>
      <c r="AJ101">
        <v>33.340000000000003</v>
      </c>
      <c r="AK101">
        <v>32.9</v>
      </c>
      <c r="AL101">
        <v>32.6</v>
      </c>
      <c r="AM101">
        <v>33.5</v>
      </c>
      <c r="AN101">
        <v>33.24</v>
      </c>
      <c r="AO101">
        <v>34.159999999999997</v>
      </c>
      <c r="AP101">
        <v>33.340000000000003</v>
      </c>
      <c r="AQ101">
        <v>35.299999999999997</v>
      </c>
      <c r="AR101">
        <v>36.06</v>
      </c>
      <c r="AS101">
        <v>35.96</v>
      </c>
      <c r="AT101">
        <v>35.4</v>
      </c>
      <c r="AU101">
        <v>36.119999999999997</v>
      </c>
      <c r="AV101">
        <v>37.200000000000003</v>
      </c>
      <c r="AW101">
        <v>38.08</v>
      </c>
      <c r="AX101">
        <v>37.04</v>
      </c>
      <c r="AY101">
        <v>35.44</v>
      </c>
      <c r="AZ101">
        <v>35.619999999999997</v>
      </c>
      <c r="BA101">
        <v>36.4</v>
      </c>
      <c r="BB101">
        <v>35.5</v>
      </c>
      <c r="BC101">
        <v>35.1</v>
      </c>
      <c r="BD101">
        <v>36</v>
      </c>
      <c r="BE101">
        <v>35.94</v>
      </c>
      <c r="BF101">
        <v>34.86</v>
      </c>
      <c r="BG101">
        <v>35.82</v>
      </c>
      <c r="BH101">
        <v>35.700000000000003</v>
      </c>
      <c r="BI101">
        <v>38</v>
      </c>
      <c r="BJ101">
        <v>39.24</v>
      </c>
      <c r="BK101">
        <v>39.200000000000003</v>
      </c>
      <c r="BL101">
        <v>38.700000000000003</v>
      </c>
      <c r="BM101">
        <v>38.700000000000003</v>
      </c>
      <c r="BN101">
        <v>39</v>
      </c>
      <c r="BO101">
        <v>39</v>
      </c>
      <c r="BP101">
        <v>39.6</v>
      </c>
      <c r="BQ101">
        <v>39.479999999999997</v>
      </c>
      <c r="BR101" s="10">
        <f t="shared" si="2"/>
        <v>0.12799999999999992</v>
      </c>
      <c r="BS101" s="11" cm="1">
        <f t="array" aca="1" ref="BS101" ca="1">_xlfn.PERCENTILE.INC((OFFSET(E101,0,1,1,COLUMNS(E101:BQ101)-1) - E101:BP101) / E101:BP101, 0.05) * SQRT(COUNT(E101:BQ101) - 1)</f>
        <v>-0.34765506217129738</v>
      </c>
      <c r="BT101" s="10" cm="1">
        <f t="array" aca="1" ref="BT101" ca="1">_xlfn.STDEV.P((E101:BP101 - OFFSET(E101:BP101,0,1)) / OFFSET(E101:BP101,0,1)) * SQRT(COUNT(E101:BQ101)-1)</f>
        <v>0.22548201097979717</v>
      </c>
      <c r="BU101" s="10" cm="1">
        <f t="array" ref="BU101">-(MAX(1 - (E101:BQ101 / _xlfn.SCAN(E101, E101:BQ101, _xlfn.LAMBDA(_xlpm.a,_xlpm.b, MAX(_xlpm.a, _xlpm.b))))))</f>
        <v>-0.15649717514124295</v>
      </c>
      <c r="BV101" s="12">
        <f t="shared" ca="1" si="3"/>
        <v>0.48907966621136517</v>
      </c>
    </row>
    <row r="102" spans="1:74" x14ac:dyDescent="0.45">
      <c r="A102" s="2" t="s">
        <v>221</v>
      </c>
      <c r="B102" t="s">
        <v>222</v>
      </c>
      <c r="C102" t="s">
        <v>54</v>
      </c>
      <c r="D102" t="s">
        <v>8</v>
      </c>
      <c r="E102">
        <v>44.5</v>
      </c>
      <c r="F102">
        <v>45.75</v>
      </c>
      <c r="G102">
        <v>45.55</v>
      </c>
      <c r="H102">
        <v>45.6</v>
      </c>
      <c r="I102">
        <v>44.55</v>
      </c>
      <c r="J102">
        <v>45.2</v>
      </c>
      <c r="K102">
        <v>44.8</v>
      </c>
      <c r="L102">
        <v>44.9</v>
      </c>
      <c r="M102">
        <v>44.5</v>
      </c>
      <c r="N102">
        <v>44.05</v>
      </c>
      <c r="O102">
        <v>44.55</v>
      </c>
      <c r="P102">
        <v>45.4</v>
      </c>
      <c r="Q102">
        <v>44.7</v>
      </c>
      <c r="R102">
        <v>43.3</v>
      </c>
      <c r="S102">
        <v>43.8</v>
      </c>
      <c r="T102">
        <v>44.15</v>
      </c>
      <c r="U102">
        <v>44.9</v>
      </c>
      <c r="V102">
        <v>45.2</v>
      </c>
      <c r="W102">
        <v>44.85</v>
      </c>
      <c r="X102">
        <v>44.95</v>
      </c>
      <c r="Y102">
        <v>44.3</v>
      </c>
      <c r="Z102">
        <v>43</v>
      </c>
      <c r="AA102">
        <v>42.55</v>
      </c>
      <c r="AB102">
        <v>42.35</v>
      </c>
      <c r="AC102">
        <v>43.5</v>
      </c>
      <c r="AD102">
        <v>44.1</v>
      </c>
      <c r="AE102">
        <v>43.95</v>
      </c>
      <c r="AF102">
        <v>44.45</v>
      </c>
      <c r="AG102">
        <v>46.65</v>
      </c>
      <c r="AH102">
        <v>46.3</v>
      </c>
      <c r="AI102">
        <v>46.3</v>
      </c>
      <c r="AJ102">
        <v>47.05</v>
      </c>
      <c r="AK102">
        <v>45.65</v>
      </c>
      <c r="AL102">
        <v>46.8</v>
      </c>
      <c r="AM102">
        <v>48.25</v>
      </c>
      <c r="AN102">
        <v>46.65</v>
      </c>
      <c r="AO102">
        <v>46.85</v>
      </c>
      <c r="AP102">
        <v>48.05</v>
      </c>
      <c r="AQ102">
        <v>49.45</v>
      </c>
      <c r="AR102">
        <v>49.2</v>
      </c>
      <c r="AS102">
        <v>50</v>
      </c>
      <c r="AT102">
        <v>50.1</v>
      </c>
      <c r="AU102">
        <v>49.85</v>
      </c>
      <c r="AV102">
        <v>48.5</v>
      </c>
      <c r="AW102">
        <v>48.75</v>
      </c>
      <c r="AX102">
        <v>48</v>
      </c>
      <c r="AY102">
        <v>46.4</v>
      </c>
      <c r="AZ102">
        <v>46.15</v>
      </c>
      <c r="BA102">
        <v>47.2</v>
      </c>
      <c r="BB102">
        <v>48.2</v>
      </c>
      <c r="BC102">
        <v>47.95</v>
      </c>
      <c r="BD102">
        <v>49</v>
      </c>
      <c r="BE102">
        <v>49.4</v>
      </c>
      <c r="BF102">
        <v>47.8</v>
      </c>
      <c r="BG102">
        <v>47.6</v>
      </c>
      <c r="BH102">
        <v>47.35</v>
      </c>
      <c r="BI102">
        <v>47.05</v>
      </c>
      <c r="BJ102">
        <v>48.15</v>
      </c>
      <c r="BK102">
        <v>48.45</v>
      </c>
      <c r="BL102">
        <v>48.8</v>
      </c>
      <c r="BM102">
        <v>48.8</v>
      </c>
      <c r="BN102">
        <v>48.6</v>
      </c>
      <c r="BO102">
        <v>49.65</v>
      </c>
      <c r="BP102">
        <v>49.95</v>
      </c>
      <c r="BQ102">
        <v>48.75</v>
      </c>
      <c r="BR102" s="10">
        <f t="shared" si="2"/>
        <v>9.5505617977528087E-2</v>
      </c>
      <c r="BS102" s="11" cm="1">
        <f t="array" aca="1" ref="BS102" ca="1">_xlfn.PERCENTILE.INC((OFFSET(E102,0,1,1,COLUMNS(E102:BQ102)-1) - E102:BP102) / E102:BP102, 0.05) * SQRT(COUNT(E102:BQ102) - 1)</f>
        <v>-0.24868208650419574</v>
      </c>
      <c r="BT102" s="10" cm="1">
        <f t="array" aca="1" ref="BT102" ca="1">_xlfn.STDEV.P((E102:BP102 - OFFSET(E102:BP102,0,1)) / OFFSET(E102:BP102,0,1)) * SQRT(COUNT(E102:BQ102)-1)</f>
        <v>0.14460659754085536</v>
      </c>
      <c r="BU102" s="10" cm="1">
        <f t="array" ref="BU102">-(MAX(1 - (E102:BQ102 / _xlfn.SCAN(E102, E102:BQ102, _xlfn.LAMBDA(_xlpm.a,_xlpm.b, MAX(_xlpm.a, _xlpm.b))))))</f>
        <v>-7.8842315369261562E-2</v>
      </c>
      <c r="BV102" s="12">
        <f t="shared" ca="1" si="3"/>
        <v>0.53790273726769999</v>
      </c>
    </row>
    <row r="103" spans="1:74" x14ac:dyDescent="0.45">
      <c r="A103" s="2" t="s">
        <v>223</v>
      </c>
      <c r="B103" t="s">
        <v>224</v>
      </c>
      <c r="C103" t="s">
        <v>19</v>
      </c>
      <c r="D103" t="s">
        <v>8</v>
      </c>
      <c r="E103">
        <v>32.9</v>
      </c>
      <c r="F103">
        <v>32.68</v>
      </c>
      <c r="G103">
        <v>31.52</v>
      </c>
      <c r="H103">
        <v>32.08</v>
      </c>
      <c r="I103">
        <v>31.44</v>
      </c>
      <c r="J103">
        <v>31.28</v>
      </c>
      <c r="K103">
        <v>31.34</v>
      </c>
      <c r="L103">
        <v>31.56</v>
      </c>
      <c r="M103">
        <v>31.94</v>
      </c>
      <c r="N103">
        <v>31.6</v>
      </c>
      <c r="O103">
        <v>32.479999999999997</v>
      </c>
      <c r="P103">
        <v>32.700000000000003</v>
      </c>
      <c r="Q103">
        <v>33.14</v>
      </c>
      <c r="R103">
        <v>33.32</v>
      </c>
      <c r="S103">
        <v>32.979999999999997</v>
      </c>
      <c r="T103">
        <v>34.04</v>
      </c>
      <c r="U103">
        <v>34.56</v>
      </c>
      <c r="V103">
        <v>34.76</v>
      </c>
      <c r="W103">
        <v>34.72</v>
      </c>
      <c r="X103">
        <v>33.92</v>
      </c>
      <c r="Y103">
        <v>34.340000000000003</v>
      </c>
      <c r="Z103">
        <v>34.92</v>
      </c>
      <c r="AA103">
        <v>35.06</v>
      </c>
      <c r="AB103">
        <v>34.24</v>
      </c>
      <c r="AC103">
        <v>34.58</v>
      </c>
      <c r="AD103">
        <v>35.56</v>
      </c>
      <c r="AE103">
        <v>36.04</v>
      </c>
      <c r="AF103">
        <v>35.880000000000003</v>
      </c>
      <c r="AG103">
        <v>37.14</v>
      </c>
      <c r="AH103">
        <v>38.380000000000003</v>
      </c>
      <c r="AI103">
        <v>39.159999999999997</v>
      </c>
      <c r="AJ103">
        <v>39.18</v>
      </c>
      <c r="AK103">
        <v>37.799999999999997</v>
      </c>
      <c r="AL103">
        <v>38.36</v>
      </c>
      <c r="AM103">
        <v>38.799999999999997</v>
      </c>
      <c r="AN103">
        <v>38.82</v>
      </c>
      <c r="AO103">
        <v>38.82</v>
      </c>
      <c r="AP103">
        <v>39.46</v>
      </c>
      <c r="AQ103">
        <v>40.08</v>
      </c>
      <c r="AR103">
        <v>40.119999999999997</v>
      </c>
      <c r="AS103">
        <v>39.619999999999997</v>
      </c>
      <c r="AT103">
        <v>39.58</v>
      </c>
      <c r="AU103">
        <v>39.56</v>
      </c>
      <c r="AV103">
        <v>40.68</v>
      </c>
      <c r="AW103">
        <v>40.6</v>
      </c>
      <c r="AX103">
        <v>40.6</v>
      </c>
      <c r="AY103">
        <v>40.6</v>
      </c>
      <c r="AZ103">
        <v>39.68</v>
      </c>
      <c r="BA103">
        <v>39.74</v>
      </c>
      <c r="BB103">
        <v>40.26</v>
      </c>
      <c r="BC103">
        <v>39.200000000000003</v>
      </c>
      <c r="BD103">
        <v>39.340000000000003</v>
      </c>
      <c r="BE103">
        <v>39.24</v>
      </c>
      <c r="BF103">
        <v>38.82</v>
      </c>
      <c r="BG103">
        <v>37.58</v>
      </c>
      <c r="BH103">
        <v>37.979999999999997</v>
      </c>
      <c r="BI103">
        <v>37.86</v>
      </c>
      <c r="BJ103">
        <v>38.96</v>
      </c>
      <c r="BK103">
        <v>38.82</v>
      </c>
      <c r="BL103">
        <v>39.159999999999997</v>
      </c>
      <c r="BM103">
        <v>39.159999999999997</v>
      </c>
      <c r="BN103">
        <v>39.24</v>
      </c>
      <c r="BO103">
        <v>38.9</v>
      </c>
      <c r="BP103">
        <v>39.64</v>
      </c>
      <c r="BQ103">
        <v>39.44</v>
      </c>
      <c r="BR103" s="10">
        <f t="shared" si="2"/>
        <v>0.19878419452887536</v>
      </c>
      <c r="BS103" s="11" cm="1">
        <f t="array" aca="1" ref="BS103" ca="1">_xlfn.PERCENTILE.INC((OFFSET(E103,0,1,1,COLUMNS(E103:BQ103)-1) - E103:BP103) / E103:BP103, 0.05) * SQRT(COUNT(E103:BQ103) - 1)</f>
        <v>-0.20710243655826324</v>
      </c>
      <c r="BT103" s="10" cm="1">
        <f t="array" aca="1" ref="BT103" ca="1">_xlfn.STDEV.P((E103:BP103 - OFFSET(E103:BP103,0,1)) / OFFSET(E103:BP103,0,1)) * SQRT(COUNT(E103:BQ103)-1)</f>
        <v>0.12942687115400334</v>
      </c>
      <c r="BU103" s="10" cm="1">
        <f t="array" ref="BU103">-(MAX(1 - (E103:BQ103 / _xlfn.SCAN(E103, E103:BQ103, _xlfn.LAMBDA(_xlpm.a,_xlpm.b, MAX(_xlpm.a, _xlpm.b))))))</f>
        <v>-7.6204523107177957E-2</v>
      </c>
      <c r="BV103" s="12">
        <f t="shared" ca="1" si="3"/>
        <v>1.3989588064761118</v>
      </c>
    </row>
    <row r="104" spans="1:74" x14ac:dyDescent="0.45">
      <c r="A104" s="2" t="s">
        <v>225</v>
      </c>
      <c r="B104" t="s">
        <v>226</v>
      </c>
      <c r="C104" t="s">
        <v>54</v>
      </c>
      <c r="D104" t="s">
        <v>29</v>
      </c>
      <c r="E104">
        <v>523.20000000000005</v>
      </c>
      <c r="F104">
        <v>535.79999999999995</v>
      </c>
      <c r="G104">
        <v>544.4</v>
      </c>
      <c r="H104">
        <v>537.20000000000005</v>
      </c>
      <c r="I104">
        <v>523.6</v>
      </c>
      <c r="J104">
        <v>530.79999999999995</v>
      </c>
      <c r="K104">
        <v>524.6</v>
      </c>
      <c r="L104">
        <v>516.4</v>
      </c>
      <c r="M104">
        <v>522.6</v>
      </c>
      <c r="N104">
        <v>523.6</v>
      </c>
      <c r="O104">
        <v>530.79999999999995</v>
      </c>
      <c r="P104">
        <v>532.79999999999995</v>
      </c>
      <c r="Q104">
        <v>517.79999999999995</v>
      </c>
      <c r="R104">
        <v>518.20000000000005</v>
      </c>
      <c r="S104">
        <v>486.2</v>
      </c>
      <c r="T104">
        <v>502</v>
      </c>
      <c r="U104">
        <v>512.79999999999995</v>
      </c>
      <c r="V104">
        <v>524.4</v>
      </c>
      <c r="W104">
        <v>527.6</v>
      </c>
      <c r="X104">
        <v>520.4</v>
      </c>
      <c r="Y104">
        <v>521.6</v>
      </c>
      <c r="Z104">
        <v>534.4</v>
      </c>
      <c r="AA104">
        <v>529.20000000000005</v>
      </c>
      <c r="AB104">
        <v>528.20000000000005</v>
      </c>
      <c r="AC104">
        <v>540.6</v>
      </c>
      <c r="AD104">
        <v>535.6</v>
      </c>
      <c r="AE104">
        <v>547.20000000000005</v>
      </c>
      <c r="AF104">
        <v>554</v>
      </c>
      <c r="AG104">
        <v>571</v>
      </c>
      <c r="AH104">
        <v>574.6</v>
      </c>
      <c r="AI104">
        <v>573.4</v>
      </c>
      <c r="AJ104">
        <v>574</v>
      </c>
      <c r="AK104">
        <v>555.79999999999995</v>
      </c>
      <c r="AL104">
        <v>559</v>
      </c>
      <c r="AM104">
        <v>566.79999999999995</v>
      </c>
      <c r="AN104">
        <v>570.20000000000005</v>
      </c>
      <c r="AO104">
        <v>570.6</v>
      </c>
      <c r="AP104">
        <v>580.79999999999995</v>
      </c>
      <c r="AQ104">
        <v>587</v>
      </c>
      <c r="AR104">
        <v>577.4</v>
      </c>
      <c r="AS104">
        <v>571.4</v>
      </c>
      <c r="AT104">
        <v>564.79999999999995</v>
      </c>
      <c r="AU104">
        <v>565.79999999999995</v>
      </c>
      <c r="AV104">
        <v>576.79999999999995</v>
      </c>
      <c r="AW104">
        <v>575.20000000000005</v>
      </c>
      <c r="AX104">
        <v>580</v>
      </c>
      <c r="AY104">
        <v>568.20000000000005</v>
      </c>
      <c r="AZ104">
        <v>559.79999999999995</v>
      </c>
      <c r="BA104">
        <v>557</v>
      </c>
      <c r="BB104">
        <v>562.20000000000005</v>
      </c>
      <c r="BC104">
        <v>557</v>
      </c>
      <c r="BD104">
        <v>569.4</v>
      </c>
      <c r="BE104">
        <v>563.79999999999995</v>
      </c>
      <c r="BF104">
        <v>550.79999999999995</v>
      </c>
      <c r="BG104">
        <v>534.4</v>
      </c>
      <c r="BH104">
        <v>521.79999999999995</v>
      </c>
      <c r="BI104">
        <v>520</v>
      </c>
      <c r="BJ104">
        <v>524.79999999999995</v>
      </c>
      <c r="BK104">
        <v>521.79999999999995</v>
      </c>
      <c r="BL104">
        <v>518.20000000000005</v>
      </c>
      <c r="BM104">
        <v>518.20000000000005</v>
      </c>
      <c r="BN104">
        <v>518.20000000000005</v>
      </c>
      <c r="BO104">
        <v>521</v>
      </c>
      <c r="BP104">
        <v>527.4</v>
      </c>
      <c r="BQ104">
        <v>515.6</v>
      </c>
      <c r="BR104" s="10">
        <f t="shared" si="2"/>
        <v>-1.4525993883792091E-2</v>
      </c>
      <c r="BS104" s="11" cm="1">
        <f t="array" aca="1" ref="BS104" ca="1">_xlfn.PERCENTILE.INC((OFFSET(E104,0,1,1,COLUMNS(E104:BQ104)-1) - E104:BP104) / E104:BP104, 0.05) * SQRT(COUNT(E104:BQ104) - 1)</f>
        <v>-0.22182118827688455</v>
      </c>
      <c r="BT104" s="10" cm="1">
        <f t="array" aca="1" ref="BT104" ca="1">_xlfn.STDEV.P((E104:BP104 - OFFSET(E104:BP104,0,1)) / OFFSET(E104:BP104,0,1)) * SQRT(COUNT(E104:BQ104)-1)</f>
        <v>0.14076772749972771</v>
      </c>
      <c r="BU104" s="10" cm="1">
        <f t="array" ref="BU104">-(MAX(1 - (E104:BQ104 / _xlfn.SCAN(E104, E104:BQ104, _xlfn.LAMBDA(_xlpm.a,_xlpm.b, MAX(_xlpm.a, _xlpm.b))))))</f>
        <v>-0.12163543441226576</v>
      </c>
      <c r="BV104" s="12">
        <f t="shared" ca="1" si="3"/>
        <v>-0.22908182003000513</v>
      </c>
    </row>
    <row r="105" spans="1:74" x14ac:dyDescent="0.45">
      <c r="A105" s="2" t="s">
        <v>227</v>
      </c>
      <c r="B105" t="s">
        <v>228</v>
      </c>
      <c r="C105" t="s">
        <v>19</v>
      </c>
      <c r="D105" t="s">
        <v>34</v>
      </c>
      <c r="E105">
        <v>78.337000000000003</v>
      </c>
      <c r="F105">
        <v>80.977000000000004</v>
      </c>
      <c r="G105">
        <v>78.903000000000006</v>
      </c>
      <c r="H105">
        <v>78.715000000000003</v>
      </c>
      <c r="I105">
        <v>79.846000000000004</v>
      </c>
      <c r="J105">
        <v>79.186000000000007</v>
      </c>
      <c r="K105">
        <v>79.091999999999999</v>
      </c>
      <c r="L105">
        <v>78.903000000000006</v>
      </c>
      <c r="M105">
        <v>82.58</v>
      </c>
      <c r="N105">
        <v>82.484999999999999</v>
      </c>
      <c r="O105">
        <v>85.031000000000006</v>
      </c>
      <c r="P105">
        <v>88.141000000000005</v>
      </c>
      <c r="Q105">
        <v>87.198999999999998</v>
      </c>
      <c r="R105">
        <v>87.387</v>
      </c>
      <c r="S105">
        <v>87.198999999999998</v>
      </c>
      <c r="T105">
        <v>88.613</v>
      </c>
      <c r="U105">
        <v>88.896000000000001</v>
      </c>
      <c r="V105">
        <v>91.629000000000005</v>
      </c>
      <c r="W105">
        <v>90.781000000000006</v>
      </c>
      <c r="X105">
        <v>90.686999999999998</v>
      </c>
      <c r="Y105">
        <v>90.215000000000003</v>
      </c>
      <c r="Z105">
        <v>89.744</v>
      </c>
      <c r="AA105">
        <v>90.686999999999998</v>
      </c>
      <c r="AB105">
        <v>87.575999999999993</v>
      </c>
      <c r="AC105">
        <v>91.817999999999998</v>
      </c>
      <c r="AD105">
        <v>99.358999999999995</v>
      </c>
      <c r="AE105">
        <v>100.491</v>
      </c>
      <c r="AF105">
        <v>102.753</v>
      </c>
      <c r="AG105">
        <v>105.393</v>
      </c>
      <c r="AH105">
        <v>108.598</v>
      </c>
      <c r="AI105">
        <v>107.467</v>
      </c>
      <c r="AJ105">
        <v>106.524</v>
      </c>
      <c r="AK105">
        <v>102.753</v>
      </c>
      <c r="AL105">
        <v>101.81</v>
      </c>
      <c r="AM105">
        <v>104.261</v>
      </c>
      <c r="AN105">
        <v>107.467</v>
      </c>
      <c r="AO105">
        <v>106.712</v>
      </c>
      <c r="AP105">
        <v>108.221</v>
      </c>
      <c r="AQ105">
        <v>111.426</v>
      </c>
      <c r="AR105">
        <v>111.04900000000001</v>
      </c>
      <c r="AS105">
        <v>108.221</v>
      </c>
      <c r="AT105">
        <v>108.97499999999999</v>
      </c>
      <c r="AU105">
        <v>109.352</v>
      </c>
      <c r="AV105">
        <v>111.04900000000001</v>
      </c>
      <c r="AW105">
        <v>109.729</v>
      </c>
      <c r="AX105">
        <v>109.729</v>
      </c>
      <c r="AY105">
        <v>108.40900000000001</v>
      </c>
      <c r="AZ105">
        <v>105.01600000000001</v>
      </c>
      <c r="BA105">
        <v>102.94199999999999</v>
      </c>
      <c r="BB105">
        <v>102.565</v>
      </c>
      <c r="BC105">
        <v>103.696</v>
      </c>
      <c r="BD105">
        <v>103.696</v>
      </c>
      <c r="BE105">
        <v>101.622</v>
      </c>
      <c r="BF105">
        <v>100.114</v>
      </c>
      <c r="BG105">
        <v>100.30200000000001</v>
      </c>
      <c r="BH105">
        <v>99.548000000000002</v>
      </c>
      <c r="BI105">
        <v>98.227999999999994</v>
      </c>
      <c r="BJ105">
        <v>99.736999999999995</v>
      </c>
      <c r="BK105">
        <v>97.474000000000004</v>
      </c>
      <c r="BL105">
        <v>98.04</v>
      </c>
      <c r="BM105">
        <v>98.04</v>
      </c>
      <c r="BN105">
        <v>98.417000000000002</v>
      </c>
      <c r="BO105">
        <v>96.343000000000004</v>
      </c>
      <c r="BP105">
        <v>98.04</v>
      </c>
      <c r="BQ105">
        <v>96.153999999999996</v>
      </c>
      <c r="BR105" s="10">
        <f t="shared" si="2"/>
        <v>0.22744041768257647</v>
      </c>
      <c r="BS105" s="11" cm="1">
        <f t="array" aca="1" ref="BS105" ca="1">_xlfn.PERCENTILE.INC((OFFSET(E105,0,1,1,COLUMNS(E105:BQ105)-1) - E105:BP105) / E105:BP105, 0.05) * SQRT(COUNT(E105:BQ105) - 1)</f>
        <v>-0.20472251669876873</v>
      </c>
      <c r="BT105" s="10" cm="1">
        <f t="array" aca="1" ref="BT105" ca="1">_xlfn.STDEV.P((E105:BP105 - OFFSET(E105:BP105,0,1)) / OFFSET(E105:BP105,0,1)) * SQRT(COUNT(E105:BQ105)-1)</f>
        <v>0.16805499976849886</v>
      </c>
      <c r="BU105" s="10" cm="1">
        <f t="array" ref="BU105">-(MAX(1 - (E105:BQ105 / _xlfn.SCAN(E105, E105:BQ105, _xlfn.LAMBDA(_xlpm.a,_xlpm.b, MAX(_xlpm.a, _xlpm.b))))))</f>
        <v>-0.13705957316963735</v>
      </c>
      <c r="BV105" s="12">
        <f t="shared" ca="1" si="3"/>
        <v>1.2479193397288857</v>
      </c>
    </row>
    <row r="106" spans="1:74" x14ac:dyDescent="0.45">
      <c r="A106" s="2" t="s">
        <v>229</v>
      </c>
      <c r="B106" t="s">
        <v>230</v>
      </c>
      <c r="C106" t="s">
        <v>37</v>
      </c>
      <c r="D106" t="s">
        <v>29</v>
      </c>
      <c r="E106">
        <v>397.4</v>
      </c>
      <c r="F106">
        <v>408.7</v>
      </c>
      <c r="G106">
        <v>405.5</v>
      </c>
      <c r="H106">
        <v>401.7</v>
      </c>
      <c r="I106">
        <v>400.7</v>
      </c>
      <c r="J106">
        <v>400.4</v>
      </c>
      <c r="K106">
        <v>383.7</v>
      </c>
      <c r="L106">
        <v>373.8</v>
      </c>
      <c r="M106">
        <v>391.3</v>
      </c>
      <c r="N106">
        <v>394.3</v>
      </c>
      <c r="O106">
        <v>402.7</v>
      </c>
      <c r="P106">
        <v>404</v>
      </c>
      <c r="Q106">
        <v>408.3</v>
      </c>
      <c r="R106">
        <v>406.8</v>
      </c>
      <c r="S106">
        <v>406.5</v>
      </c>
      <c r="T106">
        <v>415.1</v>
      </c>
      <c r="U106">
        <v>416.4</v>
      </c>
      <c r="V106">
        <v>415.9</v>
      </c>
      <c r="W106">
        <v>416.9</v>
      </c>
      <c r="X106">
        <v>413.3</v>
      </c>
      <c r="Y106">
        <v>418.1</v>
      </c>
      <c r="Z106">
        <v>421</v>
      </c>
      <c r="AA106">
        <v>418.6</v>
      </c>
      <c r="AB106">
        <v>419.7</v>
      </c>
      <c r="AC106">
        <v>429.3</v>
      </c>
      <c r="AD106">
        <v>434.7</v>
      </c>
      <c r="AE106">
        <v>433.9</v>
      </c>
      <c r="AF106">
        <v>426.3</v>
      </c>
      <c r="AG106">
        <v>437.4</v>
      </c>
      <c r="AH106">
        <v>438.4</v>
      </c>
      <c r="AI106">
        <v>440.8</v>
      </c>
      <c r="AJ106">
        <v>437.4</v>
      </c>
      <c r="AK106">
        <v>442.9</v>
      </c>
      <c r="AL106">
        <v>448.2</v>
      </c>
      <c r="AM106">
        <v>455.1</v>
      </c>
      <c r="AN106">
        <v>453</v>
      </c>
      <c r="AO106">
        <v>455.3</v>
      </c>
      <c r="AP106">
        <v>455.9</v>
      </c>
      <c r="AQ106">
        <v>455.1</v>
      </c>
      <c r="AR106">
        <v>456.6</v>
      </c>
      <c r="AS106">
        <v>449.2</v>
      </c>
      <c r="AT106">
        <v>448.6</v>
      </c>
      <c r="AU106">
        <v>444.3</v>
      </c>
      <c r="AV106">
        <v>445.5</v>
      </c>
      <c r="AW106">
        <v>444.8</v>
      </c>
      <c r="AX106">
        <v>443.4</v>
      </c>
      <c r="AY106">
        <v>444.2</v>
      </c>
      <c r="AZ106">
        <v>443.2</v>
      </c>
      <c r="BA106">
        <v>441.5</v>
      </c>
      <c r="BB106">
        <v>448</v>
      </c>
      <c r="BC106">
        <v>443.2</v>
      </c>
      <c r="BD106">
        <v>446.7</v>
      </c>
      <c r="BE106">
        <v>447.4</v>
      </c>
      <c r="BF106">
        <v>444.9</v>
      </c>
      <c r="BG106">
        <v>436.1</v>
      </c>
      <c r="BH106">
        <v>438.4</v>
      </c>
      <c r="BI106">
        <v>440.8</v>
      </c>
      <c r="BJ106">
        <v>449.3</v>
      </c>
      <c r="BK106">
        <v>446</v>
      </c>
      <c r="BL106">
        <v>444</v>
      </c>
      <c r="BM106">
        <v>444</v>
      </c>
      <c r="BN106">
        <v>444</v>
      </c>
      <c r="BO106">
        <v>447.6</v>
      </c>
      <c r="BP106">
        <v>446.7</v>
      </c>
      <c r="BQ106">
        <v>442.8</v>
      </c>
      <c r="BR106" s="10">
        <f t="shared" si="2"/>
        <v>0.11424257674886773</v>
      </c>
      <c r="BS106" s="11" cm="1">
        <f t="array" aca="1" ref="BS106" ca="1">_xlfn.PERCENTILE.INC((OFFSET(E106,0,1,1,COLUMNS(E106:BQ106)-1) - E106:BP106) / E106:BP106, 0.05) * SQRT(COUNT(E106:BQ106) - 1)</f>
        <v>-0.13855387935538008</v>
      </c>
      <c r="BT106" s="10" cm="1">
        <f t="array" aca="1" ref="BT106" ca="1">_xlfn.STDEV.P((E106:BP106 - OFFSET(E106:BP106,0,1)) / OFFSET(E106:BP106,0,1)) * SQRT(COUNT(E106:BQ106)-1)</f>
        <v>0.10441126759836368</v>
      </c>
      <c r="BU106" s="10" cm="1">
        <f t="array" ref="BU106">-(MAX(1 - (E106:BQ106 / _xlfn.SCAN(E106, E106:BQ106, _xlfn.LAMBDA(_xlpm.a,_xlpm.b, MAX(_xlpm.a, _xlpm.b))))))</f>
        <v>-8.5392708588206467E-2</v>
      </c>
      <c r="BV106" s="12">
        <f t="shared" ca="1" si="3"/>
        <v>0.92443321143097645</v>
      </c>
    </row>
    <row r="107" spans="1:74" x14ac:dyDescent="0.45">
      <c r="A107" s="2" t="s">
        <v>231</v>
      </c>
      <c r="B107" t="s">
        <v>232</v>
      </c>
      <c r="C107" t="s">
        <v>37</v>
      </c>
      <c r="D107" t="s">
        <v>26</v>
      </c>
      <c r="E107">
        <v>170.9</v>
      </c>
      <c r="F107">
        <v>185.35</v>
      </c>
      <c r="G107">
        <v>160.5</v>
      </c>
      <c r="H107">
        <v>165.8</v>
      </c>
      <c r="I107">
        <v>156.44999999999999</v>
      </c>
      <c r="J107">
        <v>159.85</v>
      </c>
      <c r="K107">
        <v>162.35</v>
      </c>
      <c r="L107">
        <v>152.4</v>
      </c>
      <c r="M107">
        <v>154.55000000000001</v>
      </c>
      <c r="N107">
        <v>155.19999999999999</v>
      </c>
      <c r="O107">
        <v>157.55000000000001</v>
      </c>
      <c r="P107">
        <v>176.5</v>
      </c>
      <c r="Q107">
        <v>186.7</v>
      </c>
      <c r="R107">
        <v>190.5</v>
      </c>
      <c r="S107">
        <v>190.1</v>
      </c>
      <c r="T107">
        <v>193.65</v>
      </c>
      <c r="U107">
        <v>205</v>
      </c>
      <c r="V107">
        <v>209.1</v>
      </c>
      <c r="W107">
        <v>220.5</v>
      </c>
      <c r="X107">
        <v>224.1</v>
      </c>
      <c r="Y107">
        <v>220.5</v>
      </c>
      <c r="Z107">
        <v>223.4</v>
      </c>
      <c r="AA107">
        <v>215.4</v>
      </c>
      <c r="AB107">
        <v>204.6</v>
      </c>
      <c r="AC107">
        <v>210.2</v>
      </c>
      <c r="AD107">
        <v>210</v>
      </c>
      <c r="AE107">
        <v>216.4</v>
      </c>
      <c r="AF107">
        <v>217.3</v>
      </c>
      <c r="AG107">
        <v>237</v>
      </c>
      <c r="AH107">
        <v>248</v>
      </c>
      <c r="AI107">
        <v>243.9</v>
      </c>
      <c r="AJ107">
        <v>239.6</v>
      </c>
      <c r="AK107">
        <v>233.4</v>
      </c>
      <c r="AL107">
        <v>225.2</v>
      </c>
      <c r="AM107">
        <v>228.2</v>
      </c>
      <c r="AN107">
        <v>227.9</v>
      </c>
      <c r="AO107">
        <v>226.9</v>
      </c>
      <c r="AP107">
        <v>234.1</v>
      </c>
      <c r="AQ107">
        <v>235.4</v>
      </c>
      <c r="AR107">
        <v>228</v>
      </c>
      <c r="AS107">
        <v>224</v>
      </c>
      <c r="AT107">
        <v>221.5</v>
      </c>
      <c r="AU107">
        <v>210</v>
      </c>
      <c r="AV107">
        <v>216</v>
      </c>
      <c r="AW107">
        <v>219</v>
      </c>
      <c r="AX107">
        <v>214.3</v>
      </c>
      <c r="AY107">
        <v>210.8</v>
      </c>
      <c r="AZ107">
        <v>206.8</v>
      </c>
      <c r="BA107">
        <v>212.1</v>
      </c>
      <c r="BB107">
        <v>215.9</v>
      </c>
      <c r="BC107">
        <v>222.9</v>
      </c>
      <c r="BD107">
        <v>229</v>
      </c>
      <c r="BE107">
        <v>237.3</v>
      </c>
      <c r="BF107">
        <v>234</v>
      </c>
      <c r="BG107">
        <v>227.3</v>
      </c>
      <c r="BH107">
        <v>226.4</v>
      </c>
      <c r="BI107">
        <v>224.6</v>
      </c>
      <c r="BJ107">
        <v>229.1</v>
      </c>
      <c r="BK107">
        <v>225.3</v>
      </c>
      <c r="BL107">
        <v>230.4</v>
      </c>
      <c r="BM107">
        <v>230.4</v>
      </c>
      <c r="BN107">
        <v>224.3</v>
      </c>
      <c r="BO107">
        <v>222.2</v>
      </c>
      <c r="BP107">
        <v>228.7</v>
      </c>
      <c r="BQ107">
        <v>223.6</v>
      </c>
      <c r="BR107" s="10">
        <f t="shared" si="2"/>
        <v>0.30836746635459328</v>
      </c>
      <c r="BS107" s="11" cm="1">
        <f t="array" aca="1" ref="BS107" ca="1">_xlfn.PERCENTILE.INC((OFFSET(E107,0,1,1,COLUMNS(E107:BQ107)-1) - E107:BP107) / E107:BP107, 0.05) * SQRT(COUNT(E107:BQ107) - 1)</f>
        <v>-0.4132145349824255</v>
      </c>
      <c r="BT107" s="10" cm="1">
        <f t="array" aca="1" ref="BT107" ca="1">_xlfn.STDEV.P((E107:BP107 - OFFSET(E107:BP107,0,1)) / OFFSET(E107:BP107,0,1)) * SQRT(COUNT(E107:BQ107)-1)</f>
        <v>0.30771432194668635</v>
      </c>
      <c r="BU107" s="10" cm="1">
        <f t="array" ref="BU107">-(MAX(1 - (E107:BQ107 / _xlfn.SCAN(E107, E107:BQ107, _xlfn.LAMBDA(_xlpm.a,_xlpm.b, MAX(_xlpm.a, _xlpm.b))))))</f>
        <v>-0.17777178311302932</v>
      </c>
      <c r="BV107" s="12">
        <f t="shared" ca="1" si="3"/>
        <v>0.94453235449865225</v>
      </c>
    </row>
    <row r="108" spans="1:74" x14ac:dyDescent="0.45">
      <c r="A108" s="2" t="s">
        <v>233</v>
      </c>
      <c r="B108" t="s">
        <v>234</v>
      </c>
      <c r="C108" t="s">
        <v>19</v>
      </c>
      <c r="D108" t="s">
        <v>34</v>
      </c>
      <c r="E108">
        <v>30.56</v>
      </c>
      <c r="F108">
        <v>31.61</v>
      </c>
      <c r="G108">
        <v>31.02</v>
      </c>
      <c r="H108">
        <v>31.19</v>
      </c>
      <c r="I108">
        <v>30.77</v>
      </c>
      <c r="J108">
        <v>30.65</v>
      </c>
      <c r="K108">
        <v>30.36</v>
      </c>
      <c r="L108">
        <v>30.05</v>
      </c>
      <c r="M108">
        <v>31.33</v>
      </c>
      <c r="N108">
        <v>31.42</v>
      </c>
      <c r="O108">
        <v>32.57</v>
      </c>
      <c r="P108">
        <v>32.83</v>
      </c>
      <c r="Q108">
        <v>32.6</v>
      </c>
      <c r="R108">
        <v>32.72</v>
      </c>
      <c r="S108">
        <v>31.48</v>
      </c>
      <c r="T108">
        <v>31.66</v>
      </c>
      <c r="U108">
        <v>32.22</v>
      </c>
      <c r="V108">
        <v>32.25</v>
      </c>
      <c r="W108">
        <v>32.42</v>
      </c>
      <c r="X108">
        <v>32.21</v>
      </c>
      <c r="Y108">
        <v>33.01</v>
      </c>
      <c r="Z108">
        <v>33.130000000000003</v>
      </c>
      <c r="AA108">
        <v>33.49</v>
      </c>
      <c r="AB108">
        <v>33.21</v>
      </c>
      <c r="AC108">
        <v>34.659999999999997</v>
      </c>
      <c r="AD108">
        <v>35.96</v>
      </c>
      <c r="AE108">
        <v>36.68</v>
      </c>
      <c r="AF108">
        <v>36.86</v>
      </c>
      <c r="AG108">
        <v>37.94</v>
      </c>
      <c r="AH108">
        <v>39.22</v>
      </c>
      <c r="AI108">
        <v>39.53</v>
      </c>
      <c r="AJ108">
        <v>38.99</v>
      </c>
      <c r="AK108">
        <v>37.94</v>
      </c>
      <c r="AL108">
        <v>37.82</v>
      </c>
      <c r="AM108">
        <v>37.5</v>
      </c>
      <c r="AN108">
        <v>37.340000000000003</v>
      </c>
      <c r="AO108">
        <v>37.380000000000003</v>
      </c>
      <c r="AP108">
        <v>37.119999999999997</v>
      </c>
      <c r="AQ108">
        <v>37.69</v>
      </c>
      <c r="AR108">
        <v>37.69</v>
      </c>
      <c r="AS108">
        <v>37.54</v>
      </c>
      <c r="AT108">
        <v>37.909999999999997</v>
      </c>
      <c r="AU108">
        <v>38.22</v>
      </c>
      <c r="AV108">
        <v>38.409999999999997</v>
      </c>
      <c r="AW108">
        <v>38.78</v>
      </c>
      <c r="AX108">
        <v>38.92</v>
      </c>
      <c r="AY108">
        <v>38.369999999999997</v>
      </c>
      <c r="AZ108">
        <v>38.25</v>
      </c>
      <c r="BA108">
        <v>38.31</v>
      </c>
      <c r="BB108">
        <v>38.58</v>
      </c>
      <c r="BC108">
        <v>38.65</v>
      </c>
      <c r="BD108">
        <v>39.130000000000003</v>
      </c>
      <c r="BE108">
        <v>38.75</v>
      </c>
      <c r="BF108">
        <v>38.53</v>
      </c>
      <c r="BG108">
        <v>38.299999999999997</v>
      </c>
      <c r="BH108">
        <v>38.729999999999997</v>
      </c>
      <c r="BI108">
        <v>38.5</v>
      </c>
      <c r="BJ108">
        <v>38.92</v>
      </c>
      <c r="BK108">
        <v>38.68</v>
      </c>
      <c r="BL108">
        <v>38.68</v>
      </c>
      <c r="BM108">
        <v>38.68</v>
      </c>
      <c r="BN108">
        <v>38.950000000000003</v>
      </c>
      <c r="BO108">
        <v>38.93</v>
      </c>
      <c r="BP108">
        <v>38.92</v>
      </c>
      <c r="BQ108">
        <v>38.51</v>
      </c>
      <c r="BR108" s="10">
        <f t="shared" si="2"/>
        <v>0.26014397905759162</v>
      </c>
      <c r="BS108" s="11" cm="1">
        <f t="array" aca="1" ref="BS108" ca="1">_xlfn.PERCENTILE.INC((OFFSET(E108,0,1,1,COLUMNS(E108:BQ108)-1) - E108:BP108) / E108:BP108, 0.05) * SQRT(COUNT(E108:BQ108) - 1)</f>
        <v>-0.11248716613424666</v>
      </c>
      <c r="BT108" s="10" cm="1">
        <f t="array" aca="1" ref="BT108" ca="1">_xlfn.STDEV.P((E108:BP108 - OFFSET(E108:BP108,0,1)) / OFFSET(E108:BP108,0,1)) * SQRT(COUNT(E108:BQ108)-1)</f>
        <v>0.12254370439803625</v>
      </c>
      <c r="BU108" s="10" cm="1">
        <f t="array" ref="BU108">-(MAX(1 - (E108:BQ108 / _xlfn.SCAN(E108, E108:BQ108, _xlfn.LAMBDA(_xlpm.a,_xlpm.b, MAX(_xlpm.a, _xlpm.b))))))</f>
        <v>-6.0966354667341349E-2</v>
      </c>
      <c r="BV108" s="12">
        <f t="shared" ca="1" si="3"/>
        <v>1.9782545901896458</v>
      </c>
    </row>
    <row r="109" spans="1:74" x14ac:dyDescent="0.45">
      <c r="A109" s="2" t="s">
        <v>235</v>
      </c>
      <c r="B109" t="s">
        <v>236</v>
      </c>
      <c r="C109" t="s">
        <v>37</v>
      </c>
      <c r="D109" t="s">
        <v>8</v>
      </c>
      <c r="E109">
        <v>22.23</v>
      </c>
      <c r="F109">
        <v>23.815000000000001</v>
      </c>
      <c r="G109">
        <v>23.46</v>
      </c>
      <c r="H109">
        <v>23.16</v>
      </c>
      <c r="I109">
        <v>23.12</v>
      </c>
      <c r="J109">
        <v>23.175000000000001</v>
      </c>
      <c r="K109">
        <v>23.004999999999999</v>
      </c>
      <c r="L109">
        <v>22.645</v>
      </c>
      <c r="M109">
        <v>23.254999999999999</v>
      </c>
      <c r="N109">
        <v>23.72</v>
      </c>
      <c r="O109">
        <v>23.92</v>
      </c>
      <c r="P109">
        <v>23.965</v>
      </c>
      <c r="Q109">
        <v>24.495000000000001</v>
      </c>
      <c r="R109">
        <v>24.29</v>
      </c>
      <c r="S109">
        <v>24.23</v>
      </c>
      <c r="T109">
        <v>24.835000000000001</v>
      </c>
      <c r="U109">
        <v>24.97</v>
      </c>
      <c r="V109">
        <v>24.83</v>
      </c>
      <c r="W109">
        <v>24.984999999999999</v>
      </c>
      <c r="X109">
        <v>24.94</v>
      </c>
      <c r="Y109">
        <v>25</v>
      </c>
      <c r="Z109">
        <v>25.35</v>
      </c>
      <c r="AA109">
        <v>25.085000000000001</v>
      </c>
      <c r="AB109">
        <v>25.864999999999998</v>
      </c>
      <c r="AC109">
        <v>25.914999999999999</v>
      </c>
      <c r="AD109">
        <v>26.49</v>
      </c>
      <c r="AE109">
        <v>26.57</v>
      </c>
      <c r="AF109">
        <v>26.5</v>
      </c>
      <c r="AG109">
        <v>26.62</v>
      </c>
      <c r="AH109">
        <v>26.59</v>
      </c>
      <c r="AI109">
        <v>26.7</v>
      </c>
      <c r="AJ109">
        <v>26.63</v>
      </c>
      <c r="AK109">
        <v>26.695</v>
      </c>
      <c r="AL109">
        <v>26.63</v>
      </c>
      <c r="AM109">
        <v>27.08</v>
      </c>
      <c r="AN109">
        <v>26.984999999999999</v>
      </c>
      <c r="AO109">
        <v>27.164999999999999</v>
      </c>
      <c r="AP109">
        <v>27.13</v>
      </c>
      <c r="AQ109">
        <v>27.274999999999999</v>
      </c>
      <c r="AR109">
        <v>27.27</v>
      </c>
      <c r="AS109">
        <v>27.1</v>
      </c>
      <c r="AT109">
        <v>27.355</v>
      </c>
      <c r="AU109">
        <v>27.02</v>
      </c>
      <c r="AV109">
        <v>27.375</v>
      </c>
      <c r="AW109">
        <v>27.39</v>
      </c>
      <c r="AX109">
        <v>27.31</v>
      </c>
      <c r="AY109">
        <v>27.46</v>
      </c>
      <c r="AZ109">
        <v>27.265000000000001</v>
      </c>
      <c r="BA109">
        <v>27.02</v>
      </c>
      <c r="BB109">
        <v>27.35</v>
      </c>
      <c r="BC109">
        <v>27.024999999999999</v>
      </c>
      <c r="BD109">
        <v>27.405000000000001</v>
      </c>
      <c r="BE109">
        <v>27.08</v>
      </c>
      <c r="BF109">
        <v>26.215</v>
      </c>
      <c r="BG109">
        <v>26.03</v>
      </c>
      <c r="BH109">
        <v>26.26</v>
      </c>
      <c r="BI109">
        <v>26.39</v>
      </c>
      <c r="BJ109">
        <v>26.695</v>
      </c>
      <c r="BK109">
        <v>26.574999999999999</v>
      </c>
      <c r="BL109">
        <v>26.43</v>
      </c>
      <c r="BM109">
        <v>26.43</v>
      </c>
      <c r="BN109">
        <v>26.504999999999999</v>
      </c>
      <c r="BO109">
        <v>26.35</v>
      </c>
      <c r="BP109">
        <v>26.4</v>
      </c>
      <c r="BQ109">
        <v>26.055</v>
      </c>
      <c r="BR109" s="10">
        <f t="shared" si="2"/>
        <v>0.17206477732793518</v>
      </c>
      <c r="BS109" s="11" cm="1">
        <f t="array" aca="1" ref="BS109" ca="1">_xlfn.PERCENTILE.INC((OFFSET(E109,0,1,1,COLUMNS(E109:BQ109)-1) - E109:BP109) / E109:BP109, 0.05) * SQRT(COUNT(E109:BQ109) - 1)</f>
        <v>-0.10420890490583559</v>
      </c>
      <c r="BT109" s="10" cm="1">
        <f t="array" aca="1" ref="BT109" ca="1">_xlfn.STDEV.P((E109:BP109 - OFFSET(E109:BP109,0,1)) / OFFSET(E109:BP109,0,1)) * SQRT(COUNT(E109:BQ109)-1)</f>
        <v>0.11038415271123499</v>
      </c>
      <c r="BU109" s="10" cm="1">
        <f t="array" ref="BU109">-(MAX(1 - (E109:BQ109 / _xlfn.SCAN(E109, E109:BQ109, _xlfn.LAMBDA(_xlpm.a,_xlpm.b, MAX(_xlpm.a, _xlpm.b))))))</f>
        <v>-5.2075746540422463E-2</v>
      </c>
      <c r="BV109" s="12">
        <f t="shared" ca="1" si="3"/>
        <v>1.3982391512155226</v>
      </c>
    </row>
    <row r="110" spans="1:74" x14ac:dyDescent="0.45">
      <c r="A110" s="2" t="s">
        <v>237</v>
      </c>
      <c r="B110" t="s">
        <v>238</v>
      </c>
      <c r="C110" t="s">
        <v>25</v>
      </c>
      <c r="D110" t="s">
        <v>26</v>
      </c>
      <c r="E110">
        <v>253.9</v>
      </c>
      <c r="F110">
        <v>255.7</v>
      </c>
      <c r="G110">
        <v>247.2</v>
      </c>
      <c r="H110">
        <v>249.9</v>
      </c>
      <c r="I110">
        <v>246.3</v>
      </c>
      <c r="J110">
        <v>247.1</v>
      </c>
      <c r="K110">
        <v>252.4</v>
      </c>
      <c r="L110">
        <v>250.8</v>
      </c>
      <c r="M110">
        <v>254</v>
      </c>
      <c r="N110">
        <v>255.6</v>
      </c>
      <c r="O110">
        <v>260</v>
      </c>
      <c r="P110">
        <v>256.2</v>
      </c>
      <c r="Q110">
        <v>252.6</v>
      </c>
      <c r="R110">
        <v>256.2</v>
      </c>
      <c r="S110">
        <v>256.60000000000002</v>
      </c>
      <c r="T110">
        <v>265.2</v>
      </c>
      <c r="U110">
        <v>271.7</v>
      </c>
      <c r="V110">
        <v>270.39999999999998</v>
      </c>
      <c r="W110">
        <v>267.89999999999998</v>
      </c>
      <c r="X110">
        <v>271.60000000000002</v>
      </c>
      <c r="Y110">
        <v>273.39999999999998</v>
      </c>
      <c r="Z110">
        <v>269.60000000000002</v>
      </c>
      <c r="AA110">
        <v>271.7</v>
      </c>
      <c r="AB110">
        <v>267.89999999999998</v>
      </c>
      <c r="AC110">
        <v>267.2</v>
      </c>
      <c r="AD110">
        <v>272.60000000000002</v>
      </c>
      <c r="AE110">
        <v>274.60000000000002</v>
      </c>
      <c r="AF110">
        <v>276.7</v>
      </c>
      <c r="AG110">
        <v>278</v>
      </c>
      <c r="AH110">
        <v>275.7</v>
      </c>
      <c r="AI110">
        <v>274.60000000000002</v>
      </c>
      <c r="AJ110">
        <v>274.3</v>
      </c>
      <c r="AK110">
        <v>272.2</v>
      </c>
      <c r="AL110">
        <v>272.5</v>
      </c>
      <c r="AM110">
        <v>272.7</v>
      </c>
      <c r="AN110">
        <v>274</v>
      </c>
      <c r="AO110">
        <v>282.89999999999998</v>
      </c>
      <c r="AP110">
        <v>284.5</v>
      </c>
      <c r="AQ110">
        <v>285.39999999999998</v>
      </c>
      <c r="AR110">
        <v>286.10000000000002</v>
      </c>
      <c r="AS110">
        <v>283.89999999999998</v>
      </c>
      <c r="AT110">
        <v>284.10000000000002</v>
      </c>
      <c r="AU110">
        <v>282.2</v>
      </c>
      <c r="AV110">
        <v>286.5</v>
      </c>
      <c r="AW110">
        <v>283.2</v>
      </c>
      <c r="AX110">
        <v>283.39999999999998</v>
      </c>
      <c r="AY110">
        <v>283.60000000000002</v>
      </c>
      <c r="AZ110">
        <v>284.5</v>
      </c>
      <c r="BA110">
        <v>284.2</v>
      </c>
      <c r="BB110">
        <v>287.2</v>
      </c>
      <c r="BC110">
        <v>283.10000000000002</v>
      </c>
      <c r="BD110">
        <v>281.7</v>
      </c>
      <c r="BE110">
        <v>279.8</v>
      </c>
      <c r="BF110">
        <v>276</v>
      </c>
      <c r="BG110">
        <v>279.39999999999998</v>
      </c>
      <c r="BH110">
        <v>282</v>
      </c>
      <c r="BI110">
        <v>280.60000000000002</v>
      </c>
      <c r="BJ110">
        <v>284.8</v>
      </c>
      <c r="BK110">
        <v>288</v>
      </c>
      <c r="BL110">
        <v>290.8</v>
      </c>
      <c r="BM110">
        <v>290.8</v>
      </c>
      <c r="BN110">
        <v>289.10000000000002</v>
      </c>
      <c r="BO110">
        <v>288.7</v>
      </c>
      <c r="BP110">
        <v>290.10000000000002</v>
      </c>
      <c r="BQ110">
        <v>285.89999999999998</v>
      </c>
      <c r="BR110" s="10">
        <f t="shared" si="2"/>
        <v>0.1260338716029932</v>
      </c>
      <c r="BS110" s="11" cm="1">
        <f t="array" aca="1" ref="BS110" ca="1">_xlfn.PERCENTILE.INC((OFFSET(E110,0,1,1,COLUMNS(E110:BQ110)-1) - E110:BP110) / E110:BP110, 0.05) * SQRT(COUNT(E110:BQ110) - 1)</f>
        <v>-0.1150901028935248</v>
      </c>
      <c r="BT110" s="10" cm="1">
        <f t="array" aca="1" ref="BT110" ca="1">_xlfn.STDEV.P((E110:BP110 - OFFSET(E110:BP110,0,1)) / OFFSET(E110:BP110,0,1)) * SQRT(COUNT(E110:BQ110)-1)</f>
        <v>9.5636816885753567E-2</v>
      </c>
      <c r="BU110" s="10" cm="1">
        <f t="array" ref="BU110">-(MAX(1 - (E110:BQ110 / _xlfn.SCAN(E110, E110:BQ110, _xlfn.LAMBDA(_xlpm.a,_xlpm.b, MAX(_xlpm.a, _xlpm.b))))))</f>
        <v>-3.8997214484679632E-2</v>
      </c>
      <c r="BV110" s="12">
        <f t="shared" ca="1" si="3"/>
        <v>1.1325401848019319</v>
      </c>
    </row>
    <row r="111" spans="1:74" x14ac:dyDescent="0.45">
      <c r="A111" s="2" t="s">
        <v>239</v>
      </c>
      <c r="B111" t="s">
        <v>240</v>
      </c>
      <c r="C111" t="s">
        <v>19</v>
      </c>
      <c r="D111" t="s">
        <v>8</v>
      </c>
      <c r="E111">
        <v>9.1233000000000004</v>
      </c>
      <c r="F111">
        <v>9.3788</v>
      </c>
      <c r="G111">
        <v>9.2327999999999992</v>
      </c>
      <c r="H111">
        <v>9.1781000000000006</v>
      </c>
      <c r="I111">
        <v>9.0868000000000002</v>
      </c>
      <c r="J111">
        <v>8.9499999999999993</v>
      </c>
      <c r="K111">
        <v>8.8679000000000006</v>
      </c>
      <c r="L111">
        <v>8.8770000000000007</v>
      </c>
      <c r="M111">
        <v>9.0320999999999998</v>
      </c>
      <c r="N111">
        <v>9.1416000000000004</v>
      </c>
      <c r="O111">
        <v>9.3970000000000002</v>
      </c>
      <c r="P111">
        <v>9.6890000000000001</v>
      </c>
      <c r="Q111">
        <v>9.7984000000000009</v>
      </c>
      <c r="R111">
        <v>9.6159999999999997</v>
      </c>
      <c r="S111">
        <v>9.6524999999999999</v>
      </c>
      <c r="T111">
        <v>9.7620000000000005</v>
      </c>
      <c r="U111">
        <v>9.8167000000000009</v>
      </c>
      <c r="V111">
        <v>9.9443999999999999</v>
      </c>
      <c r="W111">
        <v>9.7072000000000003</v>
      </c>
      <c r="X111">
        <v>9.7620000000000005</v>
      </c>
      <c r="Y111">
        <v>9.8531999999999993</v>
      </c>
      <c r="Z111">
        <v>10.053900000000001</v>
      </c>
      <c r="AA111">
        <v>10.053900000000001</v>
      </c>
      <c r="AB111">
        <v>10.2364</v>
      </c>
      <c r="AC111">
        <v>9.9992000000000001</v>
      </c>
      <c r="AD111">
        <v>9.9261999999999997</v>
      </c>
      <c r="AE111">
        <v>10.2911</v>
      </c>
      <c r="AF111">
        <v>10.1816</v>
      </c>
      <c r="AG111">
        <v>10.2181</v>
      </c>
      <c r="AH111">
        <v>10.400600000000001</v>
      </c>
      <c r="AI111">
        <v>10.473599999999999</v>
      </c>
      <c r="AJ111">
        <v>10.4918</v>
      </c>
      <c r="AK111">
        <v>10.108599999999999</v>
      </c>
      <c r="AL111">
        <v>10.0174</v>
      </c>
      <c r="AM111">
        <v>10.072100000000001</v>
      </c>
      <c r="AN111">
        <v>10.2729</v>
      </c>
      <c r="AO111">
        <v>10.2364</v>
      </c>
      <c r="AP111">
        <v>10.163399999999999</v>
      </c>
      <c r="AQ111">
        <v>10.126899999999999</v>
      </c>
      <c r="AR111">
        <v>10.0357</v>
      </c>
      <c r="AS111">
        <v>10.0174</v>
      </c>
      <c r="AT111">
        <v>9.8713999999999995</v>
      </c>
      <c r="AU111">
        <v>9.59</v>
      </c>
      <c r="AV111">
        <v>9.4499999999999993</v>
      </c>
      <c r="AW111">
        <v>9.6999999999999993</v>
      </c>
      <c r="AX111">
        <v>10.46</v>
      </c>
      <c r="AY111">
        <v>10.9</v>
      </c>
      <c r="AZ111">
        <v>10.8</v>
      </c>
      <c r="BA111">
        <v>10.94</v>
      </c>
      <c r="BB111">
        <v>11.3</v>
      </c>
      <c r="BC111">
        <v>10.92</v>
      </c>
      <c r="BD111">
        <v>10.9</v>
      </c>
      <c r="BE111">
        <v>11.02</v>
      </c>
      <c r="BF111">
        <v>10.7</v>
      </c>
      <c r="BG111">
        <v>10.7</v>
      </c>
      <c r="BH111">
        <v>10.72</v>
      </c>
      <c r="BI111">
        <v>10.58</v>
      </c>
      <c r="BJ111">
        <v>10.84</v>
      </c>
      <c r="BK111">
        <v>10.74</v>
      </c>
      <c r="BL111">
        <v>10.82</v>
      </c>
      <c r="BM111">
        <v>10.82</v>
      </c>
      <c r="BN111">
        <v>10.88</v>
      </c>
      <c r="BO111">
        <v>10.86</v>
      </c>
      <c r="BP111">
        <v>10.84</v>
      </c>
      <c r="BQ111">
        <v>10.76</v>
      </c>
      <c r="BR111" s="10">
        <f t="shared" si="2"/>
        <v>0.17939780561858093</v>
      </c>
      <c r="BS111" s="11" cm="1">
        <f t="array" aca="1" ref="BS111" ca="1">_xlfn.PERCENTILE.INC((OFFSET(E111,0,1,1,COLUMNS(E111:BQ111)-1) - E111:BP111) / E111:BP111, 0.05) * SQRT(COUNT(E111:BQ111) - 1)</f>
        <v>-0.22246798938732426</v>
      </c>
      <c r="BT111" s="10" cm="1">
        <f t="array" aca="1" ref="BT111" ca="1">_xlfn.STDEV.P((E111:BP111 - OFFSET(E111:BP111,0,1)) / OFFSET(E111:BP111,0,1)) * SQRT(COUNT(E111:BQ111)-1)</f>
        <v>0.15240685466634146</v>
      </c>
      <c r="BU111" s="10" cm="1">
        <f t="array" ref="BU111">-(MAX(1 - (E111:BQ111 / _xlfn.SCAN(E111, E111:BQ111, _xlfn.LAMBDA(_xlpm.a,_xlpm.b, MAX(_xlpm.a, _xlpm.b))))))</f>
        <v>-9.9296593530185495E-2</v>
      </c>
      <c r="BV111" s="12">
        <f t="shared" ca="1" si="3"/>
        <v>1.0608215269529691</v>
      </c>
    </row>
    <row r="112" spans="1:74" x14ac:dyDescent="0.45">
      <c r="A112" s="2" t="s">
        <v>241</v>
      </c>
      <c r="B112" t="s">
        <v>242</v>
      </c>
      <c r="C112" t="s">
        <v>37</v>
      </c>
      <c r="D112" t="s">
        <v>8</v>
      </c>
      <c r="E112">
        <v>14.7315</v>
      </c>
      <c r="F112">
        <v>15.3771</v>
      </c>
      <c r="G112">
        <v>15.086399999999999</v>
      </c>
      <c r="H112">
        <v>14.8744</v>
      </c>
      <c r="I112">
        <v>14.6181</v>
      </c>
      <c r="J112">
        <v>14.6723</v>
      </c>
      <c r="K112">
        <v>14.529400000000001</v>
      </c>
      <c r="L112">
        <v>13.716200000000001</v>
      </c>
      <c r="M112">
        <v>14.1351</v>
      </c>
      <c r="N112">
        <v>14.6477</v>
      </c>
      <c r="O112">
        <v>14.9582</v>
      </c>
      <c r="P112">
        <v>15.056800000000001</v>
      </c>
      <c r="Q112">
        <v>15.042</v>
      </c>
      <c r="R112">
        <v>15.027200000000001</v>
      </c>
      <c r="S112">
        <v>15.076499999999999</v>
      </c>
      <c r="T112">
        <v>15.5496</v>
      </c>
      <c r="U112">
        <v>15.998100000000001</v>
      </c>
      <c r="V112">
        <v>15.8207</v>
      </c>
      <c r="W112">
        <v>16.121300000000002</v>
      </c>
      <c r="X112">
        <v>16.146000000000001</v>
      </c>
      <c r="Y112">
        <v>16.0671</v>
      </c>
      <c r="Z112">
        <v>16.1066</v>
      </c>
      <c r="AA112">
        <v>16.3629</v>
      </c>
      <c r="AB112">
        <v>16.495899999999999</v>
      </c>
      <c r="AC112">
        <v>16.771899999999999</v>
      </c>
      <c r="AD112">
        <v>17.210599999999999</v>
      </c>
      <c r="AE112">
        <v>17.471800000000002</v>
      </c>
      <c r="AF112">
        <v>17.5703</v>
      </c>
      <c r="AG112">
        <v>18.925699999999999</v>
      </c>
      <c r="AH112">
        <v>19.709299999999999</v>
      </c>
      <c r="AI112">
        <v>19.507300000000001</v>
      </c>
      <c r="AJ112">
        <v>19.6798</v>
      </c>
      <c r="AK112">
        <v>19.674900000000001</v>
      </c>
      <c r="AL112">
        <v>19.6403</v>
      </c>
      <c r="AM112">
        <v>19.398800000000001</v>
      </c>
      <c r="AN112">
        <v>19.142600000000002</v>
      </c>
      <c r="AO112">
        <v>19.221399999999999</v>
      </c>
      <c r="AP112">
        <v>19.329799999999999</v>
      </c>
      <c r="AQ112">
        <v>19.177</v>
      </c>
      <c r="AR112">
        <v>19.162299999999998</v>
      </c>
      <c r="AS112">
        <v>18.915800000000001</v>
      </c>
      <c r="AT112">
        <v>18.979900000000001</v>
      </c>
      <c r="AU112">
        <v>19.1721</v>
      </c>
      <c r="AV112">
        <v>19.058800000000002</v>
      </c>
      <c r="AW112">
        <v>19.413599999999999</v>
      </c>
      <c r="AX112">
        <v>19.295300000000001</v>
      </c>
      <c r="AY112">
        <v>19.3003</v>
      </c>
      <c r="AZ112">
        <v>19.413599999999999</v>
      </c>
      <c r="BA112">
        <v>19.541799999999999</v>
      </c>
      <c r="BB112">
        <v>19.803000000000001</v>
      </c>
      <c r="BC112">
        <v>19.596</v>
      </c>
      <c r="BD112">
        <v>19.940999999999999</v>
      </c>
      <c r="BE112">
        <v>19.822700000000001</v>
      </c>
      <c r="BF112">
        <v>19.039100000000001</v>
      </c>
      <c r="BG112">
        <v>20.1874</v>
      </c>
      <c r="BH112">
        <v>20.177600000000002</v>
      </c>
      <c r="BI112">
        <v>20.148</v>
      </c>
      <c r="BJ112">
        <v>20.502800000000001</v>
      </c>
      <c r="BK112">
        <v>20.3156</v>
      </c>
      <c r="BL112">
        <v>20.414100000000001</v>
      </c>
      <c r="BM112">
        <v>20.414100000000001</v>
      </c>
      <c r="BN112">
        <v>20.680299999999999</v>
      </c>
      <c r="BO112">
        <v>20.709800000000001</v>
      </c>
      <c r="BP112">
        <v>20.877400000000002</v>
      </c>
      <c r="BQ112">
        <v>20.631</v>
      </c>
      <c r="BR112" s="10">
        <f t="shared" si="2"/>
        <v>0.4004683840749414</v>
      </c>
      <c r="BS112" s="11" cm="1">
        <f t="array" aca="1" ref="BS112" ca="1">_xlfn.PERCENTILE.INC((OFFSET(E112,0,1,1,COLUMNS(E112:BQ112)-1) - E112:BP112) / E112:BP112, 0.05) * SQRT(COUNT(E112:BQ112) - 1)</f>
        <v>-0.13403331035790697</v>
      </c>
      <c r="BT112" s="10" cm="1">
        <f t="array" aca="1" ref="BT112" ca="1">_xlfn.STDEV.P((E112:BP112 - OFFSET(E112:BP112,0,1)) / OFFSET(E112:BP112,0,1)) * SQRT(COUNT(E112:BQ112)-1)</f>
        <v>0.15929682586854554</v>
      </c>
      <c r="BU112" s="10" cm="1">
        <f t="array" ref="BU112">-(MAX(1 - (E112:BQ112 / _xlfn.SCAN(E112, E112:BQ112, _xlfn.LAMBDA(_xlpm.a,_xlpm.b, MAX(_xlpm.a, _xlpm.b))))))</f>
        <v>-0.10801126350222079</v>
      </c>
      <c r="BV112" s="12">
        <f t="shared" ca="1" si="3"/>
        <v>2.4027286711755167</v>
      </c>
    </row>
    <row r="113" spans="1:74" x14ac:dyDescent="0.45">
      <c r="A113" s="2" t="s">
        <v>243</v>
      </c>
      <c r="B113" t="s">
        <v>244</v>
      </c>
      <c r="C113" t="s">
        <v>80</v>
      </c>
      <c r="D113" t="s">
        <v>29</v>
      </c>
      <c r="E113">
        <v>9806</v>
      </c>
      <c r="F113">
        <v>9958</v>
      </c>
      <c r="G113">
        <v>9944</v>
      </c>
      <c r="H113">
        <v>9838</v>
      </c>
      <c r="I113">
        <v>10030</v>
      </c>
      <c r="J113">
        <v>9826</v>
      </c>
      <c r="K113">
        <v>9825</v>
      </c>
      <c r="L113">
        <v>9935</v>
      </c>
      <c r="M113">
        <v>9780</v>
      </c>
      <c r="N113">
        <v>9818</v>
      </c>
      <c r="O113">
        <v>9862</v>
      </c>
      <c r="P113">
        <v>9844</v>
      </c>
      <c r="Q113">
        <v>9809</v>
      </c>
      <c r="R113">
        <v>9656</v>
      </c>
      <c r="S113">
        <v>9720</v>
      </c>
      <c r="T113">
        <v>9782</v>
      </c>
      <c r="U113">
        <v>9753</v>
      </c>
      <c r="V113">
        <v>10034</v>
      </c>
      <c r="W113">
        <v>9951</v>
      </c>
      <c r="X113">
        <v>10124</v>
      </c>
      <c r="Y113">
        <v>10254</v>
      </c>
      <c r="Z113">
        <v>10346</v>
      </c>
      <c r="AA113">
        <v>10520</v>
      </c>
      <c r="AB113">
        <v>10682</v>
      </c>
      <c r="AC113">
        <v>10742</v>
      </c>
      <c r="AD113">
        <v>10646</v>
      </c>
      <c r="AE113">
        <v>10660</v>
      </c>
      <c r="AF113">
        <v>10846</v>
      </c>
      <c r="AG113">
        <v>11158</v>
      </c>
      <c r="AH113">
        <v>10598</v>
      </c>
      <c r="AI113">
        <v>10868</v>
      </c>
      <c r="AJ113">
        <v>10800</v>
      </c>
      <c r="AK113">
        <v>10748</v>
      </c>
      <c r="AL113">
        <v>10814</v>
      </c>
      <c r="AM113">
        <v>10920</v>
      </c>
      <c r="AN113">
        <v>11070</v>
      </c>
      <c r="AO113">
        <v>11084</v>
      </c>
      <c r="AP113">
        <v>10996</v>
      </c>
      <c r="AQ113">
        <v>10924</v>
      </c>
      <c r="AR113">
        <v>10954</v>
      </c>
      <c r="AS113">
        <v>11050</v>
      </c>
      <c r="AT113">
        <v>11060</v>
      </c>
      <c r="AU113">
        <v>11166</v>
      </c>
      <c r="AV113">
        <v>11200</v>
      </c>
      <c r="AW113">
        <v>11178</v>
      </c>
      <c r="AX113">
        <v>11260</v>
      </c>
      <c r="AY113">
        <v>11150</v>
      </c>
      <c r="AZ113">
        <v>11258</v>
      </c>
      <c r="BA113">
        <v>11316</v>
      </c>
      <c r="BB113">
        <v>11354</v>
      </c>
      <c r="BC113">
        <v>11350</v>
      </c>
      <c r="BD113">
        <v>11326</v>
      </c>
      <c r="BE113">
        <v>11400</v>
      </c>
      <c r="BF113">
        <v>11360</v>
      </c>
      <c r="BG113">
        <v>11156</v>
      </c>
      <c r="BH113">
        <v>11108</v>
      </c>
      <c r="BI113">
        <v>11126</v>
      </c>
      <c r="BJ113">
        <v>11244</v>
      </c>
      <c r="BK113">
        <v>11306</v>
      </c>
      <c r="BL113">
        <v>11238</v>
      </c>
      <c r="BM113">
        <v>11238</v>
      </c>
      <c r="BN113">
        <v>11238</v>
      </c>
      <c r="BO113">
        <v>11250</v>
      </c>
      <c r="BP113">
        <v>11348</v>
      </c>
      <c r="BQ113">
        <v>11218</v>
      </c>
      <c r="BR113" s="10">
        <f t="shared" si="2"/>
        <v>0.14399347338364266</v>
      </c>
      <c r="BS113" s="11" cm="1">
        <f t="array" aca="1" ref="BS113" ca="1">_xlfn.PERCENTILE.INC((OFFSET(E113,0,1,1,COLUMNS(E113:BQ113)-1) - E113:BP113) / E113:BP113, 0.05) * SQRT(COUNT(E113:BQ113) - 1)</f>
        <v>-0.12480708661760716</v>
      </c>
      <c r="BT113" s="10" cm="1">
        <f t="array" aca="1" ref="BT113" ca="1">_xlfn.STDEV.P((E113:BP113 - OFFSET(E113:BP113,0,1)) / OFFSET(E113:BP113,0,1)) * SQRT(COUNT(E113:BQ113)-1)</f>
        <v>9.9494931091802963E-2</v>
      </c>
      <c r="BU113" s="10" cm="1">
        <f t="array" ref="BU113">-(MAX(1 - (E113:BQ113 / _xlfn.SCAN(E113, E113:BQ113, _xlfn.LAMBDA(_xlpm.a,_xlpm.b, MAX(_xlpm.a, _xlpm.b))))))</f>
        <v>-5.0188205771643624E-2</v>
      </c>
      <c r="BV113" s="12">
        <f t="shared" ca="1" si="3"/>
        <v>1.2691313885508329</v>
      </c>
    </row>
    <row r="114" spans="1:74" x14ac:dyDescent="0.45">
      <c r="A114" s="2" t="s">
        <v>245</v>
      </c>
      <c r="B114" t="s">
        <v>246</v>
      </c>
      <c r="C114" t="s">
        <v>37</v>
      </c>
      <c r="D114" t="s">
        <v>58</v>
      </c>
      <c r="E114">
        <v>7.51</v>
      </c>
      <c r="F114">
        <v>7.56</v>
      </c>
      <c r="G114">
        <v>7.5</v>
      </c>
      <c r="H114">
        <v>7.45</v>
      </c>
      <c r="I114">
        <v>7.2</v>
      </c>
      <c r="J114">
        <v>7.41</v>
      </c>
      <c r="K114">
        <v>7.08</v>
      </c>
      <c r="L114">
        <v>7.01</v>
      </c>
      <c r="M114">
        <v>7.2</v>
      </c>
      <c r="N114">
        <v>7.17</v>
      </c>
      <c r="O114">
        <v>7.12</v>
      </c>
      <c r="P114">
        <v>7.37</v>
      </c>
      <c r="Q114">
        <v>7.41</v>
      </c>
      <c r="R114">
        <v>7.41</v>
      </c>
      <c r="S114">
        <v>7.37</v>
      </c>
      <c r="T114">
        <v>7.5</v>
      </c>
      <c r="U114">
        <v>7.44</v>
      </c>
      <c r="V114">
        <v>7.5</v>
      </c>
      <c r="W114">
        <v>7.66</v>
      </c>
      <c r="X114">
        <v>7.71</v>
      </c>
      <c r="Y114">
        <v>7.86</v>
      </c>
      <c r="Z114">
        <v>7.79</v>
      </c>
      <c r="AA114">
        <v>7.67</v>
      </c>
      <c r="AB114">
        <v>7.7</v>
      </c>
      <c r="AC114">
        <v>8.07</v>
      </c>
      <c r="AD114">
        <v>8.07</v>
      </c>
      <c r="AE114">
        <v>8.35</v>
      </c>
      <c r="AF114">
        <v>8.1999999999999993</v>
      </c>
      <c r="AG114">
        <v>8.4</v>
      </c>
      <c r="AH114">
        <v>8.42</v>
      </c>
      <c r="AI114">
        <v>8.52</v>
      </c>
      <c r="AJ114">
        <v>8.51</v>
      </c>
      <c r="AK114">
        <v>8.2899999999999991</v>
      </c>
      <c r="AL114">
        <v>8.5</v>
      </c>
      <c r="AM114">
        <v>8.4</v>
      </c>
      <c r="AN114">
        <v>8.3000000000000007</v>
      </c>
      <c r="AO114">
        <v>8.33</v>
      </c>
      <c r="AP114">
        <v>8.3000000000000007</v>
      </c>
      <c r="AQ114">
        <v>8.52</v>
      </c>
      <c r="AR114">
        <v>8.4600000000000009</v>
      </c>
      <c r="AS114">
        <v>8.4</v>
      </c>
      <c r="AT114">
        <v>8.6199999999999992</v>
      </c>
      <c r="AU114">
        <v>8.58</v>
      </c>
      <c r="AV114">
        <v>8.67</v>
      </c>
      <c r="AW114">
        <v>8.6199999999999992</v>
      </c>
      <c r="AX114">
        <v>8.34</v>
      </c>
      <c r="AY114">
        <v>8.34</v>
      </c>
      <c r="AZ114">
        <v>8.14</v>
      </c>
      <c r="BA114">
        <v>8.15</v>
      </c>
      <c r="BB114">
        <v>8.24</v>
      </c>
      <c r="BC114">
        <v>8.18</v>
      </c>
      <c r="BD114">
        <v>8.15</v>
      </c>
      <c r="BE114">
        <v>8.1199999999999992</v>
      </c>
      <c r="BF114">
        <v>8.11</v>
      </c>
      <c r="BG114">
        <v>7.98</v>
      </c>
      <c r="BH114">
        <v>7.93</v>
      </c>
      <c r="BI114">
        <v>7.79</v>
      </c>
      <c r="BJ114">
        <v>8.1</v>
      </c>
      <c r="BK114">
        <v>8.07</v>
      </c>
      <c r="BL114">
        <v>7.96</v>
      </c>
      <c r="BM114">
        <v>7.96</v>
      </c>
      <c r="BN114">
        <v>7.85</v>
      </c>
      <c r="BO114">
        <v>7.8</v>
      </c>
      <c r="BP114">
        <v>7.91</v>
      </c>
      <c r="BQ114">
        <v>7.86</v>
      </c>
      <c r="BR114" s="10">
        <f t="shared" si="2"/>
        <v>4.6604527296937488E-2</v>
      </c>
      <c r="BS114" s="11" cm="1">
        <f t="array" aca="1" ref="BS114" ca="1">_xlfn.PERCENTILE.INC((OFFSET(E114,0,1,1,COLUMNS(E114:BQ114)-1) - E114:BP114) / E114:BP114, 0.05) * SQRT(COUNT(E114:BQ114) - 1)</f>
        <v>-0.20457016290610325</v>
      </c>
      <c r="BT114" s="10" cm="1">
        <f t="array" aca="1" ref="BT114" ca="1">_xlfn.STDEV.P((E114:BP114 - OFFSET(E114:BP114,0,1)) / OFFSET(E114:BP114,0,1)) * SQRT(COUNT(E114:BQ114)-1)</f>
        <v>0.1420757359785261</v>
      </c>
      <c r="BU114" s="10" cm="1">
        <f t="array" ref="BU114">-(MAX(1 - (E114:BQ114 / _xlfn.SCAN(E114, E114:BQ114, _xlfn.LAMBDA(_xlpm.a,_xlpm.b, MAX(_xlpm.a, _xlpm.b))))))</f>
        <v>-0.10149942329873129</v>
      </c>
      <c r="BV114" s="12">
        <f t="shared" ca="1" si="3"/>
        <v>0.20329434695287923</v>
      </c>
    </row>
    <row r="115" spans="1:74" x14ac:dyDescent="0.45">
      <c r="A115" s="2" t="s">
        <v>247</v>
      </c>
      <c r="B115" t="s">
        <v>248</v>
      </c>
      <c r="C115" t="s">
        <v>25</v>
      </c>
      <c r="D115" t="s">
        <v>8</v>
      </c>
      <c r="E115">
        <v>6.5949999999999998</v>
      </c>
      <c r="F115">
        <v>6.63</v>
      </c>
      <c r="G115">
        <v>6.28</v>
      </c>
      <c r="H115">
        <v>6.17</v>
      </c>
      <c r="I115">
        <v>6.17</v>
      </c>
      <c r="J115">
        <v>6.38</v>
      </c>
      <c r="K115">
        <v>6.29</v>
      </c>
      <c r="L115">
        <v>6.28</v>
      </c>
      <c r="M115">
        <v>6.4</v>
      </c>
      <c r="N115">
        <v>6.55</v>
      </c>
      <c r="O115">
        <v>6.69</v>
      </c>
      <c r="P115">
        <v>6.7850000000000001</v>
      </c>
      <c r="Q115">
        <v>6.77</v>
      </c>
      <c r="R115">
        <v>6.8049999999999997</v>
      </c>
      <c r="S115">
        <v>6.8150000000000004</v>
      </c>
      <c r="T115">
        <v>6.94</v>
      </c>
      <c r="U115">
        <v>7.0949999999999998</v>
      </c>
      <c r="V115">
        <v>7.3150000000000004</v>
      </c>
      <c r="W115">
        <v>7.5049999999999999</v>
      </c>
      <c r="X115">
        <v>7.55</v>
      </c>
      <c r="Y115">
        <v>7.73</v>
      </c>
      <c r="Z115">
        <v>7.4</v>
      </c>
      <c r="AA115">
        <v>7.5449999999999999</v>
      </c>
      <c r="AB115">
        <v>7.6</v>
      </c>
      <c r="AC115">
        <v>7.8049999999999997</v>
      </c>
      <c r="AD115">
        <v>7.59</v>
      </c>
      <c r="AE115">
        <v>7.79</v>
      </c>
      <c r="AF115">
        <v>8.0050000000000008</v>
      </c>
      <c r="AG115">
        <v>8.26</v>
      </c>
      <c r="AH115">
        <v>8.52</v>
      </c>
      <c r="AI115">
        <v>8.6999999999999993</v>
      </c>
      <c r="AJ115">
        <v>8.5649999999999995</v>
      </c>
      <c r="AK115">
        <v>8.41</v>
      </c>
      <c r="AL115">
        <v>8.4649999999999999</v>
      </c>
      <c r="AM115">
        <v>8.5350000000000001</v>
      </c>
      <c r="AN115">
        <v>8.44</v>
      </c>
      <c r="AO115">
        <v>8.3000000000000007</v>
      </c>
      <c r="AP115">
        <v>8.2449999999999992</v>
      </c>
      <c r="AQ115">
        <v>8.3800000000000008</v>
      </c>
      <c r="AR115">
        <v>8.5</v>
      </c>
      <c r="AS115">
        <v>8.4250000000000007</v>
      </c>
      <c r="AT115">
        <v>8.4350000000000005</v>
      </c>
      <c r="AU115">
        <v>8.5050000000000008</v>
      </c>
      <c r="AV115">
        <v>8.49</v>
      </c>
      <c r="AW115">
        <v>8.7050000000000001</v>
      </c>
      <c r="AX115">
        <v>8.6549999999999994</v>
      </c>
      <c r="AY115">
        <v>8.3949999999999996</v>
      </c>
      <c r="AZ115">
        <v>8.5050000000000008</v>
      </c>
      <c r="BA115">
        <v>8.52</v>
      </c>
      <c r="BB115">
        <v>8.5850000000000009</v>
      </c>
      <c r="BC115">
        <v>8.4749999999999996</v>
      </c>
      <c r="BD115">
        <v>8.36</v>
      </c>
      <c r="BE115">
        <v>8.25</v>
      </c>
      <c r="BF115">
        <v>8.2249999999999996</v>
      </c>
      <c r="BG115">
        <v>8.4049999999999994</v>
      </c>
      <c r="BH115">
        <v>8.5649999999999995</v>
      </c>
      <c r="BI115">
        <v>8.6999999999999993</v>
      </c>
      <c r="BJ115">
        <v>8.75</v>
      </c>
      <c r="BK115">
        <v>8.9149999999999991</v>
      </c>
      <c r="BL115">
        <v>9.1</v>
      </c>
      <c r="BM115">
        <v>9.1</v>
      </c>
      <c r="BN115">
        <v>9.0299999999999994</v>
      </c>
      <c r="BO115">
        <v>9.1</v>
      </c>
      <c r="BP115">
        <v>9.06</v>
      </c>
      <c r="BQ115">
        <v>9.125</v>
      </c>
      <c r="BR115" s="10">
        <f t="shared" si="2"/>
        <v>0.38362395754359369</v>
      </c>
      <c r="BS115" s="11" cm="1">
        <f t="array" aca="1" ref="BS115" ca="1">_xlfn.PERCENTILE.INC((OFFSET(E115,0,1,1,COLUMNS(E115:BQ115)-1) - E115:BP115) / E115:BP115, 0.05) * SQRT(COUNT(E115:BQ115) - 1)</f>
        <v>-0.20903211040567399</v>
      </c>
      <c r="BT115" s="10" cm="1">
        <f t="array" aca="1" ref="BT115" ca="1">_xlfn.STDEV.P((E115:BP115 - OFFSET(E115:BP115,0,1)) / OFFSET(E115:BP115,0,1)) * SQRT(COUNT(E115:BQ115)-1)</f>
        <v>0.14641897965157891</v>
      </c>
      <c r="BU115" s="10" cm="1">
        <f t="array" ref="BU115">-(MAX(1 - (E115:BQ115 / _xlfn.SCAN(E115, E115:BQ115, _xlfn.LAMBDA(_xlpm.a,_xlpm.b, MAX(_xlpm.a, _xlpm.b))))))</f>
        <v>-6.9381598793363475E-2</v>
      </c>
      <c r="BV115" s="12">
        <f t="shared" ca="1" si="3"/>
        <v>2.4990108869831524</v>
      </c>
    </row>
    <row r="116" spans="1:74" x14ac:dyDescent="0.45">
      <c r="A116" s="2" t="s">
        <v>249</v>
      </c>
      <c r="B116" t="s">
        <v>250</v>
      </c>
      <c r="C116" t="s">
        <v>22</v>
      </c>
      <c r="D116" t="s">
        <v>29</v>
      </c>
      <c r="E116">
        <v>285.60000000000002</v>
      </c>
      <c r="F116">
        <v>292</v>
      </c>
      <c r="G116">
        <v>286.60000000000002</v>
      </c>
      <c r="H116">
        <v>284.2</v>
      </c>
      <c r="I116">
        <v>286.60000000000002</v>
      </c>
      <c r="J116">
        <v>288.2</v>
      </c>
      <c r="K116">
        <v>285.60000000000002</v>
      </c>
      <c r="L116">
        <v>272.39999999999998</v>
      </c>
      <c r="M116">
        <v>281</v>
      </c>
      <c r="N116">
        <v>278.2</v>
      </c>
      <c r="O116">
        <v>285.8</v>
      </c>
      <c r="P116">
        <v>284</v>
      </c>
      <c r="Q116">
        <v>280.2</v>
      </c>
      <c r="R116">
        <v>278</v>
      </c>
      <c r="S116">
        <v>273.2</v>
      </c>
      <c r="T116">
        <v>270.39999999999998</v>
      </c>
      <c r="U116">
        <v>268.60000000000002</v>
      </c>
      <c r="V116">
        <v>278.8</v>
      </c>
      <c r="W116">
        <v>277.60000000000002</v>
      </c>
      <c r="X116">
        <v>274.2</v>
      </c>
      <c r="Y116">
        <v>275.60000000000002</v>
      </c>
      <c r="Z116">
        <v>280.2</v>
      </c>
      <c r="AA116">
        <v>279.60000000000002</v>
      </c>
      <c r="AB116">
        <v>272.39999999999998</v>
      </c>
      <c r="AC116">
        <v>269.2</v>
      </c>
      <c r="AD116">
        <v>274</v>
      </c>
      <c r="AE116">
        <v>285</v>
      </c>
      <c r="AF116">
        <v>287.2</v>
      </c>
      <c r="AG116">
        <v>292.8</v>
      </c>
      <c r="AH116">
        <v>280</v>
      </c>
      <c r="AI116">
        <v>284.39999999999998</v>
      </c>
      <c r="AJ116">
        <v>281.2</v>
      </c>
      <c r="AK116">
        <v>280.8</v>
      </c>
      <c r="AL116">
        <v>287.2</v>
      </c>
      <c r="AM116">
        <v>288.8</v>
      </c>
      <c r="AN116">
        <v>290</v>
      </c>
      <c r="AO116">
        <v>309.2</v>
      </c>
      <c r="AP116">
        <v>298.2</v>
      </c>
      <c r="AQ116">
        <v>301.2</v>
      </c>
      <c r="AR116">
        <v>300.60000000000002</v>
      </c>
      <c r="AS116">
        <v>290.39999999999998</v>
      </c>
      <c r="AT116">
        <v>283.2</v>
      </c>
      <c r="AU116">
        <v>283.8</v>
      </c>
      <c r="AV116">
        <v>295</v>
      </c>
      <c r="AW116">
        <v>291</v>
      </c>
      <c r="AX116">
        <v>290.39999999999998</v>
      </c>
      <c r="AY116">
        <v>292.39999999999998</v>
      </c>
      <c r="AZ116">
        <v>287.60000000000002</v>
      </c>
      <c r="BA116">
        <v>290</v>
      </c>
      <c r="BB116">
        <v>293</v>
      </c>
      <c r="BC116">
        <v>290.39999999999998</v>
      </c>
      <c r="BD116">
        <v>286.2</v>
      </c>
      <c r="BE116">
        <v>289.2</v>
      </c>
      <c r="BF116">
        <v>294</v>
      </c>
      <c r="BG116">
        <v>286</v>
      </c>
      <c r="BH116">
        <v>285.60000000000002</v>
      </c>
      <c r="BI116">
        <v>289</v>
      </c>
      <c r="BJ116">
        <v>291.8</v>
      </c>
      <c r="BK116">
        <v>289</v>
      </c>
      <c r="BL116">
        <v>291.60000000000002</v>
      </c>
      <c r="BM116">
        <v>291.60000000000002</v>
      </c>
      <c r="BN116">
        <v>291.60000000000002</v>
      </c>
      <c r="BO116">
        <v>290.39999999999998</v>
      </c>
      <c r="BP116">
        <v>289.39999999999998</v>
      </c>
      <c r="BQ116">
        <v>282.2</v>
      </c>
      <c r="BR116" s="10">
        <f t="shared" si="2"/>
        <v>-1.1904761904762024E-2</v>
      </c>
      <c r="BS116" s="11" cm="1">
        <f t="array" aca="1" ref="BS116" ca="1">_xlfn.PERCENTILE.INC((OFFSET(E116,0,1,1,COLUMNS(E116:BQ116)-1) - E116:BP116) / E116:BP116, 0.05) * SQRT(COUNT(E116:BQ116) - 1)</f>
        <v>-0.26339158417858261</v>
      </c>
      <c r="BT116" s="10" cm="1">
        <f t="array" aca="1" ref="BT116" ca="1">_xlfn.STDEV.P((E116:BP116 - OFFSET(E116:BP116,0,1)) / OFFSET(E116:BP116,0,1)) * SQRT(COUNT(E116:BQ116)-1)</f>
        <v>0.16023154356875233</v>
      </c>
      <c r="BU116" s="10" cm="1">
        <f t="array" ref="BU116">-(MAX(1 - (E116:BQ116 / _xlfn.SCAN(E116, E116:BQ116, _xlfn.LAMBDA(_xlpm.a,_xlpm.b, MAX(_xlpm.a, _xlpm.b))))))</f>
        <v>-8.7322121604139769E-2</v>
      </c>
      <c r="BV116" s="12">
        <f t="shared" ca="1" si="3"/>
        <v>-0.18489552417862942</v>
      </c>
    </row>
    <row r="117" spans="1:74" x14ac:dyDescent="0.45">
      <c r="A117" s="2" t="s">
        <v>251</v>
      </c>
      <c r="B117" t="s">
        <v>252</v>
      </c>
      <c r="C117" t="s">
        <v>19</v>
      </c>
      <c r="D117" t="s">
        <v>8</v>
      </c>
      <c r="E117">
        <v>13.7</v>
      </c>
      <c r="F117">
        <v>13.68</v>
      </c>
      <c r="G117">
        <v>13.67</v>
      </c>
      <c r="H117">
        <v>13.54</v>
      </c>
      <c r="I117">
        <v>13.57</v>
      </c>
      <c r="J117">
        <v>13.56</v>
      </c>
      <c r="K117">
        <v>13.26</v>
      </c>
      <c r="L117">
        <v>13.58</v>
      </c>
      <c r="M117">
        <v>13.47</v>
      </c>
      <c r="N117">
        <v>13.71</v>
      </c>
      <c r="O117">
        <v>13.82</v>
      </c>
      <c r="P117">
        <v>13.82</v>
      </c>
      <c r="Q117">
        <v>13.73</v>
      </c>
      <c r="R117">
        <v>13.75</v>
      </c>
      <c r="S117">
        <v>13.61</v>
      </c>
      <c r="T117">
        <v>13.91</v>
      </c>
      <c r="U117">
        <v>13.73</v>
      </c>
      <c r="V117">
        <v>13.92</v>
      </c>
      <c r="W117">
        <v>13.86</v>
      </c>
      <c r="X117">
        <v>13.86</v>
      </c>
      <c r="Y117">
        <v>14.39</v>
      </c>
      <c r="Z117">
        <v>14.27</v>
      </c>
      <c r="AA117">
        <v>14.15</v>
      </c>
      <c r="AB117">
        <v>14.07</v>
      </c>
      <c r="AC117">
        <v>15</v>
      </c>
      <c r="AD117">
        <v>15</v>
      </c>
      <c r="AE117">
        <v>14.73</v>
      </c>
      <c r="AF117">
        <v>15.22</v>
      </c>
      <c r="AG117">
        <v>15.19</v>
      </c>
      <c r="AH117">
        <v>14.92</v>
      </c>
      <c r="AI117">
        <v>14.85</v>
      </c>
      <c r="AJ117">
        <v>14.83</v>
      </c>
      <c r="AK117">
        <v>14.43</v>
      </c>
      <c r="AL117">
        <v>14.5</v>
      </c>
      <c r="AM117">
        <v>15.07</v>
      </c>
      <c r="AN117">
        <v>15.04</v>
      </c>
      <c r="AO117">
        <v>14.8</v>
      </c>
      <c r="AP117">
        <v>14.9</v>
      </c>
      <c r="AQ117">
        <v>14.96</v>
      </c>
      <c r="AR117">
        <v>15.02</v>
      </c>
      <c r="AS117">
        <v>14.89</v>
      </c>
      <c r="AT117">
        <v>14.97</v>
      </c>
      <c r="AU117">
        <v>15.19</v>
      </c>
      <c r="AV117">
        <v>15.21</v>
      </c>
      <c r="AW117">
        <v>14.98</v>
      </c>
      <c r="AX117">
        <v>14.79</v>
      </c>
      <c r="AY117">
        <v>15.15</v>
      </c>
      <c r="AZ117">
        <v>15.21</v>
      </c>
      <c r="BA117">
        <v>15.3</v>
      </c>
      <c r="BB117">
        <v>15.16</v>
      </c>
      <c r="BC117">
        <v>14.88</v>
      </c>
      <c r="BD117">
        <v>15.06</v>
      </c>
      <c r="BE117">
        <v>16</v>
      </c>
      <c r="BF117">
        <v>15.73</v>
      </c>
      <c r="BG117">
        <v>15.74</v>
      </c>
      <c r="BH117">
        <v>15.8</v>
      </c>
      <c r="BI117">
        <v>15.52</v>
      </c>
      <c r="BJ117">
        <v>15.72</v>
      </c>
      <c r="BK117">
        <v>15.8</v>
      </c>
      <c r="BL117">
        <v>15.63</v>
      </c>
      <c r="BM117">
        <v>15.63</v>
      </c>
      <c r="BN117">
        <v>15.68</v>
      </c>
      <c r="BO117">
        <v>15.57</v>
      </c>
      <c r="BP117">
        <v>15.7</v>
      </c>
      <c r="BQ117">
        <v>15.98</v>
      </c>
      <c r="BR117" s="10">
        <f t="shared" si="2"/>
        <v>0.16642335766423366</v>
      </c>
      <c r="BS117" s="11" cm="1">
        <f t="array" aca="1" ref="BS117" ca="1">_xlfn.PERCENTILE.INC((OFFSET(E117,0,1,1,COLUMNS(E117:BQ117)-1) - E117:BP117) / E117:BP117, 0.05) * SQRT(COUNT(E117:BQ117) - 1)</f>
        <v>-0.14372982225148101</v>
      </c>
      <c r="BT117" s="10" cm="1">
        <f t="array" aca="1" ref="BT117" ca="1">_xlfn.STDEV.P((E117:BP117 - OFFSET(E117:BP117,0,1)) / OFFSET(E117:BP117,0,1)) * SQRT(COUNT(E117:BQ117)-1)</f>
        <v>0.13668779207517692</v>
      </c>
      <c r="BU117" s="10" cm="1">
        <f t="array" ref="BU117">-(MAX(1 - (E117:BQ117 / _xlfn.SCAN(E117, E117:BQ117, _xlfn.LAMBDA(_xlpm.a,_xlpm.b, MAX(_xlpm.a, _xlpm.b))))))</f>
        <v>-5.1905387647831813E-2</v>
      </c>
      <c r="BV117" s="12">
        <f t="shared" ca="1" si="3"/>
        <v>1.0878954299672621</v>
      </c>
    </row>
    <row r="118" spans="1:74" x14ac:dyDescent="0.45">
      <c r="A118" s="2" t="s">
        <v>253</v>
      </c>
      <c r="B118" t="s">
        <v>254</v>
      </c>
      <c r="C118" t="s">
        <v>37</v>
      </c>
      <c r="D118" t="s">
        <v>34</v>
      </c>
      <c r="E118">
        <v>43.9</v>
      </c>
      <c r="F118">
        <v>46.03</v>
      </c>
      <c r="G118">
        <v>44.79</v>
      </c>
      <c r="H118">
        <v>43.94</v>
      </c>
      <c r="I118">
        <v>43.88</v>
      </c>
      <c r="J118">
        <v>42.58</v>
      </c>
      <c r="K118">
        <v>41.83</v>
      </c>
      <c r="L118">
        <v>42.03</v>
      </c>
      <c r="M118">
        <v>42.9</v>
      </c>
      <c r="N118">
        <v>43.12</v>
      </c>
      <c r="O118">
        <v>44.3</v>
      </c>
      <c r="P118">
        <v>44.82</v>
      </c>
      <c r="Q118">
        <v>44.87</v>
      </c>
      <c r="R118">
        <v>45</v>
      </c>
      <c r="S118">
        <v>44.75</v>
      </c>
      <c r="T118">
        <v>45.49</v>
      </c>
      <c r="U118">
        <v>46.85</v>
      </c>
      <c r="V118">
        <v>47.68</v>
      </c>
      <c r="W118">
        <v>47.98</v>
      </c>
      <c r="X118">
        <v>47.86</v>
      </c>
      <c r="Y118">
        <v>47.97</v>
      </c>
      <c r="Z118">
        <v>48.38</v>
      </c>
      <c r="AA118">
        <v>48.58</v>
      </c>
      <c r="AB118">
        <v>48.37</v>
      </c>
      <c r="AC118">
        <v>49.27</v>
      </c>
      <c r="AD118">
        <v>49.92</v>
      </c>
      <c r="AE118">
        <v>50.82</v>
      </c>
      <c r="AF118">
        <v>51.12</v>
      </c>
      <c r="AG118">
        <v>52.08</v>
      </c>
      <c r="AH118">
        <v>53.78</v>
      </c>
      <c r="AI118">
        <v>53.7</v>
      </c>
      <c r="AJ118">
        <v>53.8</v>
      </c>
      <c r="AK118">
        <v>52.18</v>
      </c>
      <c r="AL118">
        <v>52.5</v>
      </c>
      <c r="AM118">
        <v>52.56</v>
      </c>
      <c r="AN118">
        <v>53.38</v>
      </c>
      <c r="AO118">
        <v>54.14</v>
      </c>
      <c r="AP118">
        <v>53.74</v>
      </c>
      <c r="AQ118">
        <v>54.36</v>
      </c>
      <c r="AR118">
        <v>54.5</v>
      </c>
      <c r="AS118">
        <v>53.6</v>
      </c>
      <c r="AT118">
        <v>53.94</v>
      </c>
      <c r="AU118">
        <v>53.84</v>
      </c>
      <c r="AV118">
        <v>55.1</v>
      </c>
      <c r="AW118">
        <v>55.22</v>
      </c>
      <c r="AX118">
        <v>55.18</v>
      </c>
      <c r="AY118">
        <v>54.7</v>
      </c>
      <c r="AZ118">
        <v>54.1</v>
      </c>
      <c r="BA118">
        <v>54.12</v>
      </c>
      <c r="BB118">
        <v>54.32</v>
      </c>
      <c r="BC118">
        <v>53.66</v>
      </c>
      <c r="BD118">
        <v>54.76</v>
      </c>
      <c r="BE118">
        <v>54.58</v>
      </c>
      <c r="BF118">
        <v>53.7</v>
      </c>
      <c r="BG118">
        <v>52.94</v>
      </c>
      <c r="BH118">
        <v>53.16</v>
      </c>
      <c r="BI118">
        <v>52.94</v>
      </c>
      <c r="BJ118">
        <v>53.76</v>
      </c>
      <c r="BK118">
        <v>53.26</v>
      </c>
      <c r="BL118">
        <v>53.7</v>
      </c>
      <c r="BM118">
        <v>53.7</v>
      </c>
      <c r="BN118">
        <v>54.08</v>
      </c>
      <c r="BO118">
        <v>53.76</v>
      </c>
      <c r="BP118">
        <v>54.26</v>
      </c>
      <c r="BQ118">
        <v>53.86</v>
      </c>
      <c r="BR118" s="10">
        <f t="shared" si="2"/>
        <v>0.22687927107061506</v>
      </c>
      <c r="BS118" s="11" cm="1">
        <f t="array" aca="1" ref="BS118" ca="1">_xlfn.PERCENTILE.INC((OFFSET(E118,0,1,1,COLUMNS(E118:BQ118)-1) - E118:BP118) / E118:BP118, 0.05) * SQRT(COUNT(E118:BQ118) - 1)</f>
        <v>-0.1501833460905343</v>
      </c>
      <c r="BT118" s="10" cm="1">
        <f t="array" aca="1" ref="BT118" ca="1">_xlfn.STDEV.P((E118:BP118 - OFFSET(E118:BP118,0,1)) / OFFSET(E118:BP118,0,1)) * SQRT(COUNT(E118:BQ118)-1)</f>
        <v>0.11584398405799032</v>
      </c>
      <c r="BU118" s="10" cm="1">
        <f t="array" ref="BU118">-(MAX(1 - (E118:BQ118 / _xlfn.SCAN(E118, E118:BQ118, _xlfn.LAMBDA(_xlpm.a,_xlpm.b, MAX(_xlpm.a, _xlpm.b))))))</f>
        <v>-9.1244840321529463E-2</v>
      </c>
      <c r="BV118" s="12">
        <f t="shared" ca="1" si="3"/>
        <v>1.8055140233486737</v>
      </c>
    </row>
    <row r="119" spans="1:74" x14ac:dyDescent="0.45">
      <c r="A119" s="2" t="s">
        <v>255</v>
      </c>
      <c r="B119" t="s">
        <v>256</v>
      </c>
      <c r="C119" t="s">
        <v>22</v>
      </c>
      <c r="D119" t="s">
        <v>29</v>
      </c>
      <c r="E119">
        <v>799</v>
      </c>
      <c r="F119">
        <v>814.6</v>
      </c>
      <c r="G119">
        <v>821.4</v>
      </c>
      <c r="H119">
        <v>818.6</v>
      </c>
      <c r="I119">
        <v>846.2</v>
      </c>
      <c r="J119">
        <v>837.6</v>
      </c>
      <c r="K119">
        <v>834.2</v>
      </c>
      <c r="L119">
        <v>822.6</v>
      </c>
      <c r="M119">
        <v>819.6</v>
      </c>
      <c r="N119">
        <v>790.8</v>
      </c>
      <c r="O119">
        <v>790.4</v>
      </c>
      <c r="P119">
        <v>798.8</v>
      </c>
      <c r="Q119">
        <v>809.6</v>
      </c>
      <c r="R119">
        <v>809.4</v>
      </c>
      <c r="S119">
        <v>813</v>
      </c>
      <c r="T119">
        <v>813</v>
      </c>
      <c r="U119">
        <v>805.4</v>
      </c>
      <c r="V119">
        <v>815</v>
      </c>
      <c r="W119">
        <v>806.2</v>
      </c>
      <c r="X119">
        <v>814.4</v>
      </c>
      <c r="Y119">
        <v>814.4</v>
      </c>
      <c r="Z119">
        <v>820.6</v>
      </c>
      <c r="AA119">
        <v>819</v>
      </c>
      <c r="AB119">
        <v>823.4</v>
      </c>
      <c r="AC119">
        <v>798.8</v>
      </c>
      <c r="AD119">
        <v>788.6</v>
      </c>
      <c r="AE119">
        <v>786.8</v>
      </c>
      <c r="AF119">
        <v>800.6</v>
      </c>
      <c r="AG119">
        <v>777</v>
      </c>
      <c r="AH119">
        <v>714</v>
      </c>
      <c r="AI119">
        <v>726.2</v>
      </c>
      <c r="AJ119">
        <v>738.6</v>
      </c>
      <c r="AK119">
        <v>769.8</v>
      </c>
      <c r="AL119">
        <v>774.4</v>
      </c>
      <c r="AM119">
        <v>770.2</v>
      </c>
      <c r="AN119">
        <v>782</v>
      </c>
      <c r="AO119">
        <v>798.2</v>
      </c>
      <c r="AP119">
        <v>798</v>
      </c>
      <c r="AQ119">
        <v>797.8</v>
      </c>
      <c r="AR119">
        <v>806.8</v>
      </c>
      <c r="AS119">
        <v>811.6</v>
      </c>
      <c r="AT119">
        <v>810.4</v>
      </c>
      <c r="AU119">
        <v>822.6</v>
      </c>
      <c r="AV119">
        <v>815</v>
      </c>
      <c r="AW119">
        <v>813.2</v>
      </c>
      <c r="AX119">
        <v>816</v>
      </c>
      <c r="AY119">
        <v>826</v>
      </c>
      <c r="AZ119">
        <v>823.2</v>
      </c>
      <c r="BA119">
        <v>831.4</v>
      </c>
      <c r="BB119">
        <v>825.6</v>
      </c>
      <c r="BC119">
        <v>831</v>
      </c>
      <c r="BD119">
        <v>821</v>
      </c>
      <c r="BE119">
        <v>834.2</v>
      </c>
      <c r="BF119">
        <v>837.4</v>
      </c>
      <c r="BG119">
        <v>840.8</v>
      </c>
      <c r="BH119">
        <v>843.8</v>
      </c>
      <c r="BI119">
        <v>851.2</v>
      </c>
      <c r="BJ119">
        <v>860.4</v>
      </c>
      <c r="BK119">
        <v>861.6</v>
      </c>
      <c r="BL119">
        <v>855</v>
      </c>
      <c r="BM119">
        <v>855</v>
      </c>
      <c r="BN119">
        <v>855</v>
      </c>
      <c r="BO119">
        <v>867</v>
      </c>
      <c r="BP119">
        <v>862</v>
      </c>
      <c r="BQ119">
        <v>856</v>
      </c>
      <c r="BR119" s="10">
        <f t="shared" si="2"/>
        <v>7.1339173967459327E-2</v>
      </c>
      <c r="BS119" s="11" cm="1">
        <f t="array" aca="1" ref="BS119" ca="1">_xlfn.PERCENTILE.INC((OFFSET(E119,0,1,1,COLUMNS(E119:BQ119)-1) - E119:BP119) / E119:BP119, 0.05) * SQRT(COUNT(E119:BQ119) - 1)</f>
        <v>-0.21713630864121167</v>
      </c>
      <c r="BT119" s="10" cm="1">
        <f t="array" aca="1" ref="BT119" ca="1">_xlfn.STDEV.P((E119:BP119 - OFFSET(E119:BP119,0,1)) / OFFSET(E119:BP119,0,1)) * SQRT(COUNT(E119:BQ119)-1)</f>
        <v>0.13711271396675112</v>
      </c>
      <c r="BU119" s="10" cm="1">
        <f t="array" ref="BU119">-(MAX(1 - (E119:BQ119 / _xlfn.SCAN(E119, E119:BQ119, _xlfn.LAMBDA(_xlpm.a,_xlpm.b, MAX(_xlpm.a, _xlpm.b))))))</f>
        <v>-0.15622784211770269</v>
      </c>
      <c r="BV119" s="12">
        <f t="shared" ca="1" si="3"/>
        <v>0.39104937159312553</v>
      </c>
    </row>
    <row r="120" spans="1:74" x14ac:dyDescent="0.45">
      <c r="A120" s="2" t="s">
        <v>257</v>
      </c>
      <c r="B120" t="s">
        <v>258</v>
      </c>
      <c r="C120" t="s">
        <v>25</v>
      </c>
      <c r="D120" t="s">
        <v>29</v>
      </c>
      <c r="E120">
        <v>456</v>
      </c>
      <c r="F120">
        <v>467</v>
      </c>
      <c r="G120">
        <v>462</v>
      </c>
      <c r="H120">
        <v>467</v>
      </c>
      <c r="I120">
        <v>467.5</v>
      </c>
      <c r="J120">
        <v>448</v>
      </c>
      <c r="K120">
        <v>451.5</v>
      </c>
      <c r="L120">
        <v>455.5</v>
      </c>
      <c r="M120">
        <v>448.5</v>
      </c>
      <c r="N120">
        <v>454</v>
      </c>
      <c r="O120">
        <v>462</v>
      </c>
      <c r="P120">
        <v>454.5</v>
      </c>
      <c r="Q120">
        <v>448.5</v>
      </c>
      <c r="R120">
        <v>448.5</v>
      </c>
      <c r="S120">
        <v>432</v>
      </c>
      <c r="T120">
        <v>438</v>
      </c>
      <c r="U120">
        <v>442.5</v>
      </c>
      <c r="V120">
        <v>449</v>
      </c>
      <c r="W120">
        <v>442</v>
      </c>
      <c r="X120">
        <v>440</v>
      </c>
      <c r="Y120">
        <v>449</v>
      </c>
      <c r="Z120">
        <v>448.5</v>
      </c>
      <c r="AA120">
        <v>456.5</v>
      </c>
      <c r="AB120">
        <v>435</v>
      </c>
      <c r="AC120">
        <v>438</v>
      </c>
      <c r="AD120">
        <v>446.5</v>
      </c>
      <c r="AE120">
        <v>448</v>
      </c>
      <c r="AF120">
        <v>450</v>
      </c>
      <c r="AG120">
        <v>465</v>
      </c>
      <c r="AH120">
        <v>476.5</v>
      </c>
      <c r="AI120">
        <v>475</v>
      </c>
      <c r="AJ120">
        <v>475</v>
      </c>
      <c r="AK120">
        <v>478</v>
      </c>
      <c r="AL120">
        <v>477</v>
      </c>
      <c r="AM120">
        <v>494</v>
      </c>
      <c r="AN120">
        <v>491.5</v>
      </c>
      <c r="AO120">
        <v>495.5</v>
      </c>
      <c r="AP120">
        <v>506</v>
      </c>
      <c r="AQ120">
        <v>504</v>
      </c>
      <c r="AR120">
        <v>506</v>
      </c>
      <c r="AS120">
        <v>501</v>
      </c>
      <c r="AT120">
        <v>504</v>
      </c>
      <c r="AU120">
        <v>505</v>
      </c>
      <c r="AV120">
        <v>504</v>
      </c>
      <c r="AW120">
        <v>505</v>
      </c>
      <c r="AX120">
        <v>538</v>
      </c>
      <c r="AY120">
        <v>525</v>
      </c>
      <c r="AZ120">
        <v>523</v>
      </c>
      <c r="BA120">
        <v>510</v>
      </c>
      <c r="BB120">
        <v>507</v>
      </c>
      <c r="BC120">
        <v>500</v>
      </c>
      <c r="BD120">
        <v>505</v>
      </c>
      <c r="BE120">
        <v>515</v>
      </c>
      <c r="BF120">
        <v>527</v>
      </c>
      <c r="BG120">
        <v>541</v>
      </c>
      <c r="BH120">
        <v>517</v>
      </c>
      <c r="BI120">
        <v>516</v>
      </c>
      <c r="BJ120">
        <v>516</v>
      </c>
      <c r="BK120">
        <v>514</v>
      </c>
      <c r="BL120">
        <v>526</v>
      </c>
      <c r="BM120">
        <v>526</v>
      </c>
      <c r="BN120">
        <v>526</v>
      </c>
      <c r="BO120">
        <v>536</v>
      </c>
      <c r="BP120">
        <v>538</v>
      </c>
      <c r="BQ120">
        <v>533</v>
      </c>
      <c r="BR120" s="10">
        <f t="shared" si="2"/>
        <v>0.16885964912280702</v>
      </c>
      <c r="BS120" s="11" cm="1">
        <f t="array" aca="1" ref="BS120" ca="1">_xlfn.PERCENTILE.INC((OFFSET(E120,0,1,1,COLUMNS(E120:BQ120)-1) - E120:BP120) / E120:BP120, 0.05) * SQRT(COUNT(E120:BQ120) - 1)</f>
        <v>-0.27999513995024844</v>
      </c>
      <c r="BT120" s="10" cm="1">
        <f t="array" aca="1" ref="BT120" ca="1">_xlfn.STDEV.P((E120:BP120 - OFFSET(E120:BP120,0,1)) / OFFSET(E120:BP120,0,1)) * SQRT(COUNT(E120:BQ120)-1)</f>
        <v>0.15198392694476215</v>
      </c>
      <c r="BU120" s="10" cm="1">
        <f t="array" ref="BU120">-(MAX(1 - (E120:BQ120 / _xlfn.SCAN(E120, E120:BQ120, _xlfn.LAMBDA(_xlpm.a,_xlpm.b, MAX(_xlpm.a, _xlpm.b))))))</f>
        <v>-7.593582887700534E-2</v>
      </c>
      <c r="BV120" s="12">
        <f t="shared" ca="1" si="3"/>
        <v>0.99443618037586434</v>
      </c>
    </row>
    <row r="121" spans="1:74" x14ac:dyDescent="0.45">
      <c r="A121" s="2" t="s">
        <v>259</v>
      </c>
      <c r="B121" t="s">
        <v>260</v>
      </c>
      <c r="C121" t="s">
        <v>25</v>
      </c>
      <c r="D121" t="s">
        <v>29</v>
      </c>
      <c r="E121">
        <v>94.5</v>
      </c>
      <c r="F121">
        <v>92</v>
      </c>
      <c r="G121">
        <v>96</v>
      </c>
      <c r="H121">
        <v>92</v>
      </c>
      <c r="I121">
        <v>95.4</v>
      </c>
      <c r="J121">
        <v>97</v>
      </c>
      <c r="K121">
        <v>93</v>
      </c>
      <c r="L121">
        <v>94.4</v>
      </c>
      <c r="M121">
        <v>91</v>
      </c>
      <c r="N121">
        <v>91</v>
      </c>
      <c r="O121">
        <v>91</v>
      </c>
      <c r="P121">
        <v>91</v>
      </c>
      <c r="Q121">
        <v>91</v>
      </c>
      <c r="R121">
        <v>90</v>
      </c>
      <c r="S121">
        <v>91</v>
      </c>
      <c r="T121">
        <v>91</v>
      </c>
      <c r="U121">
        <v>91.1</v>
      </c>
      <c r="V121">
        <v>92</v>
      </c>
      <c r="W121">
        <v>93</v>
      </c>
      <c r="X121">
        <v>91</v>
      </c>
      <c r="Y121">
        <v>91</v>
      </c>
      <c r="Z121">
        <v>93</v>
      </c>
      <c r="AA121">
        <v>93</v>
      </c>
      <c r="AB121">
        <v>94</v>
      </c>
      <c r="AC121">
        <v>93</v>
      </c>
      <c r="AD121">
        <v>91</v>
      </c>
      <c r="AE121">
        <v>91</v>
      </c>
      <c r="AF121">
        <v>91</v>
      </c>
      <c r="AG121">
        <v>91</v>
      </c>
      <c r="AH121">
        <v>91</v>
      </c>
      <c r="AI121">
        <v>93.4</v>
      </c>
      <c r="AJ121">
        <v>92.5</v>
      </c>
      <c r="AK121">
        <v>91.5</v>
      </c>
      <c r="AL121">
        <v>93</v>
      </c>
      <c r="AM121">
        <v>92.8</v>
      </c>
      <c r="AN121">
        <v>93.9</v>
      </c>
      <c r="AO121">
        <v>94.4</v>
      </c>
      <c r="AP121">
        <v>88.9</v>
      </c>
      <c r="AQ121">
        <v>89</v>
      </c>
      <c r="AR121">
        <v>89.5</v>
      </c>
      <c r="AS121">
        <v>95</v>
      </c>
      <c r="AT121">
        <v>95</v>
      </c>
      <c r="AU121">
        <v>91.8</v>
      </c>
      <c r="AV121">
        <v>91.6</v>
      </c>
      <c r="AW121">
        <v>92.5</v>
      </c>
      <c r="AX121">
        <v>90.8</v>
      </c>
      <c r="AY121">
        <v>93.5</v>
      </c>
      <c r="AZ121">
        <v>97.2</v>
      </c>
      <c r="BA121">
        <v>95.5</v>
      </c>
      <c r="BB121">
        <v>94.5</v>
      </c>
      <c r="BC121">
        <v>95</v>
      </c>
      <c r="BD121">
        <v>96</v>
      </c>
      <c r="BE121">
        <v>95</v>
      </c>
      <c r="BF121">
        <v>95</v>
      </c>
      <c r="BG121">
        <v>98.8</v>
      </c>
      <c r="BH121">
        <v>99.5</v>
      </c>
      <c r="BI121">
        <v>97.5</v>
      </c>
      <c r="BJ121">
        <v>97.6</v>
      </c>
      <c r="BK121">
        <v>96</v>
      </c>
      <c r="BL121">
        <v>98</v>
      </c>
      <c r="BM121">
        <v>98</v>
      </c>
      <c r="BN121">
        <v>98</v>
      </c>
      <c r="BO121">
        <v>96.8</v>
      </c>
      <c r="BP121">
        <v>97.5</v>
      </c>
      <c r="BQ121">
        <v>96.1</v>
      </c>
      <c r="BR121" s="10">
        <f t="shared" si="2"/>
        <v>1.693121693121687E-2</v>
      </c>
      <c r="BS121" s="11" cm="1">
        <f t="array" aca="1" ref="BS121" ca="1">_xlfn.PERCENTILE.INC((OFFSET(E121,0,1,1,COLUMNS(E121:BQ121)-1) - E121:BP121) / E121:BP121, 0.05) * SQRT(COUNT(E121:BQ121) - 1)</f>
        <v>-0.28533630686886752</v>
      </c>
      <c r="BT121" s="10" cm="1">
        <f t="array" aca="1" ref="BT121" ca="1">_xlfn.STDEV.P((E121:BP121 - OFFSET(E121:BP121,0,1)) / OFFSET(E121:BP121,0,1)) * SQRT(COUNT(E121:BQ121)-1)</f>
        <v>0.16640127193881446</v>
      </c>
      <c r="BU121" s="10" cm="1">
        <f t="array" ref="BU121">-(MAX(1 - (E121:BQ121 / _xlfn.SCAN(E121, E121:BQ121, _xlfn.LAMBDA(_xlpm.a,_xlpm.b, MAX(_xlpm.a, _xlpm.b))))))</f>
        <v>-8.3505154639175183E-2</v>
      </c>
      <c r="BV121" s="12">
        <f t="shared" ca="1" si="3"/>
        <v>-4.748259390751474E-3</v>
      </c>
    </row>
    <row r="122" spans="1:74" x14ac:dyDescent="0.45">
      <c r="A122" s="2" t="s">
        <v>261</v>
      </c>
      <c r="B122" t="s">
        <v>262</v>
      </c>
      <c r="C122" t="s">
        <v>71</v>
      </c>
      <c r="D122" t="s">
        <v>26</v>
      </c>
      <c r="E122">
        <v>44.63</v>
      </c>
      <c r="F122">
        <v>44.98</v>
      </c>
      <c r="G122">
        <v>40.35</v>
      </c>
      <c r="H122">
        <v>42</v>
      </c>
      <c r="I122">
        <v>38.71</v>
      </c>
      <c r="J122">
        <v>39.21</v>
      </c>
      <c r="K122">
        <v>40.93</v>
      </c>
      <c r="L122">
        <v>39.51</v>
      </c>
      <c r="M122">
        <v>38.67</v>
      </c>
      <c r="N122">
        <v>41.27</v>
      </c>
      <c r="O122">
        <v>42.44</v>
      </c>
      <c r="P122">
        <v>43.04</v>
      </c>
      <c r="Q122">
        <v>39.67</v>
      </c>
      <c r="R122">
        <v>38.82</v>
      </c>
      <c r="S122">
        <v>37.29</v>
      </c>
      <c r="T122">
        <v>37.26</v>
      </c>
      <c r="U122">
        <v>39.46</v>
      </c>
      <c r="V122">
        <v>39.49</v>
      </c>
      <c r="W122">
        <v>41.12</v>
      </c>
      <c r="X122">
        <v>39.340000000000003</v>
      </c>
      <c r="Y122">
        <v>41.49</v>
      </c>
      <c r="Z122">
        <v>44.57</v>
      </c>
      <c r="AA122">
        <v>44.26</v>
      </c>
      <c r="AB122">
        <v>42.04</v>
      </c>
      <c r="AC122">
        <v>41.05</v>
      </c>
      <c r="AD122">
        <v>43.07</v>
      </c>
      <c r="AE122">
        <v>43.6</v>
      </c>
      <c r="AF122">
        <v>43.85</v>
      </c>
      <c r="AG122">
        <v>49</v>
      </c>
      <c r="AH122">
        <v>50.2</v>
      </c>
      <c r="AI122">
        <v>51.44</v>
      </c>
      <c r="AJ122">
        <v>50.24</v>
      </c>
      <c r="AK122">
        <v>47.6</v>
      </c>
      <c r="AL122">
        <v>45.57</v>
      </c>
      <c r="AM122">
        <v>46.1</v>
      </c>
      <c r="AN122">
        <v>45.53</v>
      </c>
      <c r="AO122">
        <v>46.4</v>
      </c>
      <c r="AP122">
        <v>45.05</v>
      </c>
      <c r="AQ122">
        <v>47.53</v>
      </c>
      <c r="AR122">
        <v>47.74</v>
      </c>
      <c r="AS122">
        <v>47.38</v>
      </c>
      <c r="AT122">
        <v>46.89</v>
      </c>
      <c r="AU122">
        <v>46.07</v>
      </c>
      <c r="AV122">
        <v>47.29</v>
      </c>
      <c r="AW122">
        <v>48.18</v>
      </c>
      <c r="AX122">
        <v>48.96</v>
      </c>
      <c r="AY122">
        <v>48.59</v>
      </c>
      <c r="AZ122">
        <v>48.12</v>
      </c>
      <c r="BA122">
        <v>49.23</v>
      </c>
      <c r="BB122">
        <v>50.18</v>
      </c>
      <c r="BC122">
        <v>49.19</v>
      </c>
      <c r="BD122">
        <v>52.08</v>
      </c>
      <c r="BE122">
        <v>53.32</v>
      </c>
      <c r="BF122">
        <v>50.85</v>
      </c>
      <c r="BG122">
        <v>49.6</v>
      </c>
      <c r="BH122">
        <v>47.1</v>
      </c>
      <c r="BI122">
        <v>46.58</v>
      </c>
      <c r="BJ122">
        <v>48.98</v>
      </c>
      <c r="BK122">
        <v>48.35</v>
      </c>
      <c r="BL122">
        <v>49.27</v>
      </c>
      <c r="BM122">
        <v>49.27</v>
      </c>
      <c r="BN122">
        <v>49.13</v>
      </c>
      <c r="BO122">
        <v>48.93</v>
      </c>
      <c r="BP122">
        <v>49.88</v>
      </c>
      <c r="BQ122">
        <v>48.52</v>
      </c>
      <c r="BR122" s="10">
        <f t="shared" si="2"/>
        <v>8.7161102397490489E-2</v>
      </c>
      <c r="BS122" s="11" cm="1">
        <f t="array" aca="1" ref="BS122" ca="1">_xlfn.PERCENTILE.INC((OFFSET(E122,0,1,1,COLUMNS(E122:BQ122)-1) - E122:BP122) / E122:BP122, 0.05) * SQRT(COUNT(E122:BQ122) - 1)</f>
        <v>-0.41780871173207318</v>
      </c>
      <c r="BT122" s="10" cm="1">
        <f t="array" aca="1" ref="BT122" ca="1">_xlfn.STDEV.P((E122:BP122 - OFFSET(E122:BP122,0,1)) / OFFSET(E122:BP122,0,1)) * SQRT(COUNT(E122:BQ122)-1)</f>
        <v>0.31446436517174697</v>
      </c>
      <c r="BU122" s="10" cm="1">
        <f t="array" ref="BU122">-(MAX(1 - (E122:BQ122 / _xlfn.SCAN(E122, E122:BQ122, _xlfn.LAMBDA(_xlpm.a,_xlpm.b, MAX(_xlpm.a, _xlpm.b))))))</f>
        <v>-0.17163183637172075</v>
      </c>
      <c r="BV122" s="12">
        <f t="shared" ca="1" si="3"/>
        <v>0.22081919846858361</v>
      </c>
    </row>
    <row r="123" spans="1:74" x14ac:dyDescent="0.45">
      <c r="A123" s="2" t="s">
        <v>263</v>
      </c>
      <c r="B123" t="s">
        <v>264</v>
      </c>
      <c r="C123" t="s">
        <v>22</v>
      </c>
      <c r="D123" t="s">
        <v>29</v>
      </c>
      <c r="E123">
        <v>307.2</v>
      </c>
      <c r="F123">
        <v>312.2</v>
      </c>
      <c r="G123">
        <v>309.39999999999998</v>
      </c>
      <c r="H123">
        <v>305.39999999999998</v>
      </c>
      <c r="I123">
        <v>308</v>
      </c>
      <c r="J123">
        <v>311.2</v>
      </c>
      <c r="K123">
        <v>310.60000000000002</v>
      </c>
      <c r="L123">
        <v>296.2</v>
      </c>
      <c r="M123">
        <v>303.2</v>
      </c>
      <c r="N123">
        <v>299.60000000000002</v>
      </c>
      <c r="O123">
        <v>306.8</v>
      </c>
      <c r="P123">
        <v>307.8</v>
      </c>
      <c r="Q123">
        <v>302.8</v>
      </c>
      <c r="R123">
        <v>302.2</v>
      </c>
      <c r="S123">
        <v>294.60000000000002</v>
      </c>
      <c r="T123">
        <v>295.8</v>
      </c>
      <c r="U123">
        <v>297</v>
      </c>
      <c r="V123">
        <v>299.39999999999998</v>
      </c>
      <c r="W123">
        <v>297.60000000000002</v>
      </c>
      <c r="X123">
        <v>296.39999999999998</v>
      </c>
      <c r="Y123">
        <v>298.60000000000002</v>
      </c>
      <c r="Z123">
        <v>300.39999999999998</v>
      </c>
      <c r="AA123">
        <v>299</v>
      </c>
      <c r="AB123">
        <v>294.60000000000002</v>
      </c>
      <c r="AC123">
        <v>297.60000000000002</v>
      </c>
      <c r="AD123">
        <v>299.60000000000002</v>
      </c>
      <c r="AE123">
        <v>299.2</v>
      </c>
      <c r="AF123">
        <v>302.2</v>
      </c>
      <c r="AG123">
        <v>310.39999999999998</v>
      </c>
      <c r="AH123">
        <v>303.39999999999998</v>
      </c>
      <c r="AI123">
        <v>300.8</v>
      </c>
      <c r="AJ123">
        <v>300.39999999999998</v>
      </c>
      <c r="AK123">
        <v>299.2</v>
      </c>
      <c r="AL123">
        <v>308.2</v>
      </c>
      <c r="AM123">
        <v>320</v>
      </c>
      <c r="AN123">
        <v>320.60000000000002</v>
      </c>
      <c r="AO123">
        <v>320.2</v>
      </c>
      <c r="AP123">
        <v>323.39999999999998</v>
      </c>
      <c r="AQ123">
        <v>320.8</v>
      </c>
      <c r="AR123">
        <v>322.2</v>
      </c>
      <c r="AS123">
        <v>323.60000000000002</v>
      </c>
      <c r="AT123">
        <v>327.2</v>
      </c>
      <c r="AU123">
        <v>323.8</v>
      </c>
      <c r="AV123">
        <v>328</v>
      </c>
      <c r="AW123">
        <v>325.8</v>
      </c>
      <c r="AX123">
        <v>329</v>
      </c>
      <c r="AY123">
        <v>327.60000000000002</v>
      </c>
      <c r="AZ123">
        <v>331.6</v>
      </c>
      <c r="BA123">
        <v>337</v>
      </c>
      <c r="BB123">
        <v>346</v>
      </c>
      <c r="BC123">
        <v>344.8</v>
      </c>
      <c r="BD123">
        <v>340.6</v>
      </c>
      <c r="BE123">
        <v>339.6</v>
      </c>
      <c r="BF123">
        <v>342.6</v>
      </c>
      <c r="BG123">
        <v>338.8</v>
      </c>
      <c r="BH123">
        <v>339.8</v>
      </c>
      <c r="BI123">
        <v>341</v>
      </c>
      <c r="BJ123">
        <v>341.6</v>
      </c>
      <c r="BK123">
        <v>340.8</v>
      </c>
      <c r="BL123">
        <v>342.6</v>
      </c>
      <c r="BM123">
        <v>342.6</v>
      </c>
      <c r="BN123">
        <v>342.6</v>
      </c>
      <c r="BO123">
        <v>341.6</v>
      </c>
      <c r="BP123">
        <v>341</v>
      </c>
      <c r="BQ123">
        <v>337.6</v>
      </c>
      <c r="BR123" s="10">
        <f t="shared" si="2"/>
        <v>9.8958333333333454E-2</v>
      </c>
      <c r="BS123" s="11" cm="1">
        <f t="array" aca="1" ref="BS123" ca="1">_xlfn.PERCENTILE.INC((OFFSET(E123,0,1,1,COLUMNS(E123:BQ123)-1) - E123:BP123) / E123:BP123, 0.05) * SQRT(COUNT(E123:BQ123) - 1)</f>
        <v>-0.12812020140776806</v>
      </c>
      <c r="BT123" s="10" cm="1">
        <f t="array" aca="1" ref="BT123" ca="1">_xlfn.STDEV.P((E123:BP123 - OFFSET(E123:BP123,0,1)) / OFFSET(E123:BP123,0,1)) * SQRT(COUNT(E123:BQ123)-1)</f>
        <v>0.10846357510038809</v>
      </c>
      <c r="BU123" s="10" cm="1">
        <f t="array" ref="BU123">-(MAX(1 - (E123:BQ123 / _xlfn.SCAN(E123, E123:BQ123, _xlfn.LAMBDA(_xlpm.a,_xlpm.b, MAX(_xlpm.a, _xlpm.b))))))</f>
        <v>-5.6374119154388058E-2</v>
      </c>
      <c r="BV123" s="12">
        <f t="shared" ca="1" si="3"/>
        <v>0.74897955304176067</v>
      </c>
    </row>
    <row r="124" spans="1:74" x14ac:dyDescent="0.45">
      <c r="A124" s="2" t="s">
        <v>265</v>
      </c>
      <c r="B124" t="s">
        <v>266</v>
      </c>
      <c r="C124" t="s">
        <v>37</v>
      </c>
      <c r="D124" t="s">
        <v>34</v>
      </c>
      <c r="E124">
        <v>128.19999999999999</v>
      </c>
      <c r="F124">
        <v>131.6</v>
      </c>
      <c r="G124">
        <v>130.80000000000001</v>
      </c>
      <c r="H124">
        <v>129.1</v>
      </c>
      <c r="I124">
        <v>127.9</v>
      </c>
      <c r="J124">
        <v>127.7</v>
      </c>
      <c r="K124">
        <v>127</v>
      </c>
      <c r="L124">
        <v>125.6</v>
      </c>
      <c r="M124">
        <v>127.3</v>
      </c>
      <c r="N124">
        <v>129.19999999999999</v>
      </c>
      <c r="O124">
        <v>131.4</v>
      </c>
      <c r="P124">
        <v>131.6</v>
      </c>
      <c r="Q124">
        <v>133.1</v>
      </c>
      <c r="R124">
        <v>133.19999999999999</v>
      </c>
      <c r="S124">
        <v>132</v>
      </c>
      <c r="T124">
        <v>134.80000000000001</v>
      </c>
      <c r="U124">
        <v>134.69999999999999</v>
      </c>
      <c r="V124">
        <v>134.80000000000001</v>
      </c>
      <c r="W124">
        <v>136.19999999999999</v>
      </c>
      <c r="X124">
        <v>135.69999999999999</v>
      </c>
      <c r="Y124">
        <v>136.80000000000001</v>
      </c>
      <c r="Z124">
        <v>136.80000000000001</v>
      </c>
      <c r="AA124">
        <v>136.6</v>
      </c>
      <c r="AB124">
        <v>136.9</v>
      </c>
      <c r="AC124">
        <v>138</v>
      </c>
      <c r="AD124">
        <v>137.4</v>
      </c>
      <c r="AE124">
        <v>138.1</v>
      </c>
      <c r="AF124">
        <v>139.1</v>
      </c>
      <c r="AG124">
        <v>139.5</v>
      </c>
      <c r="AH124">
        <v>139.4</v>
      </c>
      <c r="AI124">
        <v>140.19999999999999</v>
      </c>
      <c r="AJ124">
        <v>140.5</v>
      </c>
      <c r="AK124">
        <v>139.69999999999999</v>
      </c>
      <c r="AL124">
        <v>138.1</v>
      </c>
      <c r="AM124">
        <v>138.6</v>
      </c>
      <c r="AN124">
        <v>139.80000000000001</v>
      </c>
      <c r="AO124">
        <v>140.69999999999999</v>
      </c>
      <c r="AP124">
        <v>142</v>
      </c>
      <c r="AQ124">
        <v>143.19999999999999</v>
      </c>
      <c r="AR124">
        <v>143.1</v>
      </c>
      <c r="AS124">
        <v>141.9</v>
      </c>
      <c r="AT124">
        <v>142.30000000000001</v>
      </c>
      <c r="AU124">
        <v>142.30000000000001</v>
      </c>
      <c r="AV124">
        <v>143.5</v>
      </c>
      <c r="AW124">
        <v>142.9</v>
      </c>
      <c r="AX124">
        <v>142.9</v>
      </c>
      <c r="AY124">
        <v>143.9</v>
      </c>
      <c r="AZ124">
        <v>143.5</v>
      </c>
      <c r="BA124">
        <v>141.6</v>
      </c>
      <c r="BB124">
        <v>143.5</v>
      </c>
      <c r="BC124">
        <v>141.4</v>
      </c>
      <c r="BD124">
        <v>142.1</v>
      </c>
      <c r="BE124">
        <v>141.6</v>
      </c>
      <c r="BF124">
        <v>140.5</v>
      </c>
      <c r="BG124">
        <v>138.9</v>
      </c>
      <c r="BH124">
        <v>139.19999999999999</v>
      </c>
      <c r="BI124">
        <v>138.80000000000001</v>
      </c>
      <c r="BJ124">
        <v>141.69999999999999</v>
      </c>
      <c r="BK124">
        <v>143.4</v>
      </c>
      <c r="BL124">
        <v>144.30000000000001</v>
      </c>
      <c r="BM124">
        <v>144.30000000000001</v>
      </c>
      <c r="BN124">
        <v>144.1</v>
      </c>
      <c r="BO124">
        <v>143.19999999999999</v>
      </c>
      <c r="BP124">
        <v>144</v>
      </c>
      <c r="BQ124">
        <v>142.69999999999999</v>
      </c>
      <c r="BR124" s="10">
        <f t="shared" si="2"/>
        <v>0.11310452418096725</v>
      </c>
      <c r="BS124" s="11" cm="1">
        <f t="array" aca="1" ref="BS124" ca="1">_xlfn.PERCENTILE.INC((OFFSET(E124,0,1,1,COLUMNS(E124:BQ124)-1) - E124:BP124) / E124:BP124, 0.05) * SQRT(COUNT(E124:BQ124) - 1)</f>
        <v>-9.1546654371212011E-2</v>
      </c>
      <c r="BT124" s="10" cm="1">
        <f t="array" aca="1" ref="BT124" ca="1">_xlfn.STDEV.P((E124:BP124 - OFFSET(E124:BP124,0,1)) / OFFSET(E124:BP124,0,1)) * SQRT(COUNT(E124:BQ124)-1)</f>
        <v>7.0103440036507383E-2</v>
      </c>
      <c r="BU124" s="10" cm="1">
        <f t="array" ref="BU124">-(MAX(1 - (E124:BQ124 / _xlfn.SCAN(E124, E124:BQ124, _xlfn.LAMBDA(_xlpm.a,_xlpm.b, MAX(_xlpm.a, _xlpm.b))))))</f>
        <v>-4.5592705167173286E-2</v>
      </c>
      <c r="BV124" s="12">
        <f t="shared" ca="1" si="3"/>
        <v>1.360606423849696</v>
      </c>
    </row>
    <row r="125" spans="1:74" x14ac:dyDescent="0.45">
      <c r="A125" s="2" t="s">
        <v>267</v>
      </c>
      <c r="B125" t="s">
        <v>268</v>
      </c>
      <c r="C125" t="s">
        <v>37</v>
      </c>
      <c r="D125" t="s">
        <v>8</v>
      </c>
      <c r="E125">
        <v>2.7829999999999999</v>
      </c>
      <c r="F125">
        <v>2.843</v>
      </c>
      <c r="G125">
        <v>2.7519999999999998</v>
      </c>
      <c r="H125">
        <v>2.65</v>
      </c>
      <c r="I125">
        <v>2.665</v>
      </c>
      <c r="J125">
        <v>2.7149999999999999</v>
      </c>
      <c r="K125">
        <v>2.6779999999999999</v>
      </c>
      <c r="L125">
        <v>2.68</v>
      </c>
      <c r="M125">
        <v>2.766</v>
      </c>
      <c r="N125">
        <v>2.7869999999999999</v>
      </c>
      <c r="O125">
        <v>2.839</v>
      </c>
      <c r="P125">
        <v>2.8359999999999999</v>
      </c>
      <c r="Q125">
        <v>2.8370000000000002</v>
      </c>
      <c r="R125">
        <v>2.863</v>
      </c>
      <c r="S125">
        <v>2.87</v>
      </c>
      <c r="T125">
        <v>2.9060000000000001</v>
      </c>
      <c r="U125">
        <v>2.9159999999999999</v>
      </c>
      <c r="V125">
        <v>2.8940000000000001</v>
      </c>
      <c r="W125">
        <v>3.0249999999999999</v>
      </c>
      <c r="X125">
        <v>3.06</v>
      </c>
      <c r="Y125">
        <v>3.0609999999999999</v>
      </c>
      <c r="Z125">
        <v>3.07</v>
      </c>
      <c r="AA125">
        <v>3.0960000000000001</v>
      </c>
      <c r="AB125">
        <v>3.06</v>
      </c>
      <c r="AC125">
        <v>3.1579999999999999</v>
      </c>
      <c r="AD125">
        <v>3.1880000000000002</v>
      </c>
      <c r="AE125">
        <v>3.1040000000000001</v>
      </c>
      <c r="AF125">
        <v>3.161</v>
      </c>
      <c r="AG125">
        <v>3.1040000000000001</v>
      </c>
      <c r="AH125">
        <v>3.0750000000000002</v>
      </c>
      <c r="AI125">
        <v>3.0830000000000002</v>
      </c>
      <c r="AJ125">
        <v>3.1560000000000001</v>
      </c>
      <c r="AK125">
        <v>3.2</v>
      </c>
      <c r="AL125">
        <v>3.21</v>
      </c>
      <c r="AM125">
        <v>3.25</v>
      </c>
      <c r="AN125">
        <v>3.28</v>
      </c>
      <c r="AO125">
        <v>3.3439999999999999</v>
      </c>
      <c r="AP125">
        <v>3.3690000000000002</v>
      </c>
      <c r="AQ125">
        <v>3.3149999999999999</v>
      </c>
      <c r="AR125">
        <v>3.331</v>
      </c>
      <c r="AS125">
        <v>3.2919999999999998</v>
      </c>
      <c r="AT125">
        <v>3.3130000000000002</v>
      </c>
      <c r="AU125">
        <v>3.3119999999999998</v>
      </c>
      <c r="AV125">
        <v>3.2320000000000002</v>
      </c>
      <c r="AW125">
        <v>3.2109999999999999</v>
      </c>
      <c r="AX125">
        <v>3.1909999999999998</v>
      </c>
      <c r="AY125">
        <v>3.1509999999999998</v>
      </c>
      <c r="AZ125">
        <v>3.1379999999999999</v>
      </c>
      <c r="BA125">
        <v>3.1469999999999998</v>
      </c>
      <c r="BB125">
        <v>3.137</v>
      </c>
      <c r="BC125">
        <v>3.16</v>
      </c>
      <c r="BD125">
        <v>3.2879999999999998</v>
      </c>
      <c r="BE125">
        <v>3.2679999999999998</v>
      </c>
      <c r="BF125">
        <v>3.1920000000000002</v>
      </c>
      <c r="BG125">
        <v>3.2480000000000002</v>
      </c>
      <c r="BH125">
        <v>3.22</v>
      </c>
      <c r="BI125">
        <v>3.3530000000000002</v>
      </c>
      <c r="BJ125">
        <v>3.387</v>
      </c>
      <c r="BK125">
        <v>3.367</v>
      </c>
      <c r="BL125">
        <v>3.3730000000000002</v>
      </c>
      <c r="BM125">
        <v>3.3730000000000002</v>
      </c>
      <c r="BN125">
        <v>3.3479999999999999</v>
      </c>
      <c r="BO125">
        <v>3.3479999999999999</v>
      </c>
      <c r="BP125">
        <v>3.3639999999999999</v>
      </c>
      <c r="BQ125">
        <v>3.3340000000000001</v>
      </c>
      <c r="BR125" s="10">
        <f t="shared" si="2"/>
        <v>0.19798778296802019</v>
      </c>
      <c r="BS125" s="11" cm="1">
        <f t="array" aca="1" ref="BS125" ca="1">_xlfn.PERCENTILE.INC((OFFSET(E125,0,1,1,COLUMNS(E125:BQ125)-1) - E125:BP125) / E125:BP125, 0.05) * SQRT(COUNT(E125:BQ125) - 1)</f>
        <v>-0.19215818447365374</v>
      </c>
      <c r="BT125" s="10" cm="1">
        <f t="array" aca="1" ref="BT125" ca="1">_xlfn.STDEV.P((E125:BP125 - OFFSET(E125:BP125,0,1)) / OFFSET(E125:BP125,0,1)) * SQRT(COUNT(E125:BQ125)-1)</f>
        <v>0.1293299965937677</v>
      </c>
      <c r="BU125" s="10" cm="1">
        <f t="array" ref="BU125">-(MAX(1 - (E125:BQ125 / _xlfn.SCAN(E125, E125:BQ125, _xlfn.LAMBDA(_xlpm.a,_xlpm.b, MAX(_xlpm.a, _xlpm.b))))))</f>
        <v>-6.8863164143662892E-2</v>
      </c>
      <c r="BV125" s="12">
        <f t="shared" ca="1" si="3"/>
        <v>1.3938487155529218</v>
      </c>
    </row>
    <row r="126" spans="1:74" x14ac:dyDescent="0.45">
      <c r="A126" s="2" t="s">
        <v>269</v>
      </c>
      <c r="B126" t="s">
        <v>270</v>
      </c>
      <c r="C126" t="s">
        <v>22</v>
      </c>
      <c r="D126" t="s">
        <v>8</v>
      </c>
      <c r="E126">
        <v>2.5859999999999999</v>
      </c>
      <c r="F126">
        <v>2.6560000000000001</v>
      </c>
      <c r="G126">
        <v>2.524</v>
      </c>
      <c r="H126">
        <v>2.5</v>
      </c>
      <c r="I126">
        <v>2.472</v>
      </c>
      <c r="J126">
        <v>2.4740000000000002</v>
      </c>
      <c r="K126">
        <v>2.4420000000000002</v>
      </c>
      <c r="L126">
        <v>2.3639999999999999</v>
      </c>
      <c r="M126">
        <v>2.3839999999999999</v>
      </c>
      <c r="N126">
        <v>2.36</v>
      </c>
      <c r="O126">
        <v>2.1</v>
      </c>
      <c r="P126">
        <v>2.1040000000000001</v>
      </c>
      <c r="Q126">
        <v>2.0939999999999999</v>
      </c>
      <c r="R126">
        <v>2.0979999999999999</v>
      </c>
      <c r="S126">
        <v>2.0579999999999998</v>
      </c>
      <c r="T126">
        <v>2.0760000000000001</v>
      </c>
      <c r="U126">
        <v>2.1</v>
      </c>
      <c r="V126">
        <v>2.1259999999999999</v>
      </c>
      <c r="W126">
        <v>2.1520000000000001</v>
      </c>
      <c r="X126">
        <v>2.1720000000000002</v>
      </c>
      <c r="Y126">
        <v>2.21</v>
      </c>
      <c r="Z126">
        <v>2.222</v>
      </c>
      <c r="AA126">
        <v>2.0499999999999998</v>
      </c>
      <c r="AB126">
        <v>2.016</v>
      </c>
      <c r="AC126">
        <v>1.9690000000000001</v>
      </c>
      <c r="AD126">
        <v>2.0219999999999998</v>
      </c>
      <c r="AE126">
        <v>2.0459999999999998</v>
      </c>
      <c r="AF126">
        <v>2.04</v>
      </c>
      <c r="AG126">
        <v>2.0939999999999999</v>
      </c>
      <c r="AH126">
        <v>2.1360000000000001</v>
      </c>
      <c r="AI126">
        <v>2.1240000000000001</v>
      </c>
      <c r="AJ126">
        <v>2.1440000000000001</v>
      </c>
      <c r="AK126">
        <v>2.1080000000000001</v>
      </c>
      <c r="AL126">
        <v>2.1339999999999999</v>
      </c>
      <c r="AM126">
        <v>2.15</v>
      </c>
      <c r="AN126">
        <v>2.1680000000000001</v>
      </c>
      <c r="AO126">
        <v>2.1859999999999999</v>
      </c>
      <c r="AP126">
        <v>2.2200000000000002</v>
      </c>
      <c r="AQ126">
        <v>2.214</v>
      </c>
      <c r="AR126">
        <v>2.2360000000000002</v>
      </c>
      <c r="AS126">
        <v>2.2120000000000002</v>
      </c>
      <c r="AT126">
        <v>2.218</v>
      </c>
      <c r="AU126">
        <v>2.23</v>
      </c>
      <c r="AV126">
        <v>2.25</v>
      </c>
      <c r="AW126">
        <v>2.2599999999999998</v>
      </c>
      <c r="AX126">
        <v>2.2519999999999998</v>
      </c>
      <c r="AY126">
        <v>2.1760000000000002</v>
      </c>
      <c r="AZ126">
        <v>2.1619999999999999</v>
      </c>
      <c r="BA126">
        <v>2.1459999999999999</v>
      </c>
      <c r="BB126">
        <v>2.1640000000000001</v>
      </c>
      <c r="BC126">
        <v>2.1139999999999999</v>
      </c>
      <c r="BD126">
        <v>2.16</v>
      </c>
      <c r="BE126">
        <v>2.1219999999999999</v>
      </c>
      <c r="BF126">
        <v>2.11</v>
      </c>
      <c r="BG126">
        <v>2.1</v>
      </c>
      <c r="BH126">
        <v>2.0760000000000001</v>
      </c>
      <c r="BI126">
        <v>2.0779999999999998</v>
      </c>
      <c r="BJ126">
        <v>2.1219999999999999</v>
      </c>
      <c r="BK126">
        <v>2.1040000000000001</v>
      </c>
      <c r="BL126">
        <v>2.1480000000000001</v>
      </c>
      <c r="BM126">
        <v>2.1480000000000001</v>
      </c>
      <c r="BN126">
        <v>2.1480000000000001</v>
      </c>
      <c r="BO126">
        <v>2.1360000000000001</v>
      </c>
      <c r="BP126">
        <v>2.1720000000000002</v>
      </c>
      <c r="BQ126">
        <v>2.17</v>
      </c>
      <c r="BR126" s="10">
        <f t="shared" si="2"/>
        <v>-0.16086620262954368</v>
      </c>
      <c r="BS126" s="11" cm="1">
        <f t="array" aca="1" ref="BS126" ca="1">_xlfn.PERCENTILE.INC((OFFSET(E126,0,1,1,COLUMNS(E126:BQ126)-1) - E126:BP126) / E126:BP126, 0.05) * SQRT(COUNT(E126:BQ126) - 1)</f>
        <v>-0.26781414063829601</v>
      </c>
      <c r="BT126" s="10" cm="1">
        <f t="array" aca="1" ref="BT126" ca="1">_xlfn.STDEV.P((E126:BP126 - OFFSET(E126:BP126,0,1)) / OFFSET(E126:BP126,0,1)) * SQRT(COUNT(E126:BQ126)-1)</f>
        <v>0.19084959678588151</v>
      </c>
      <c r="BU126" s="10" cm="1">
        <f t="array" ref="BU126">-(MAX(1 - (E126:BQ126 / _xlfn.SCAN(E126, E126:BQ126, _xlfn.LAMBDA(_xlpm.a,_xlpm.b, MAX(_xlpm.a, _xlpm.b))))))</f>
        <v>-0.25865963855421692</v>
      </c>
      <c r="BV126" s="12">
        <f t="shared" ca="1" si="3"/>
        <v>-0.93575013503035287</v>
      </c>
    </row>
    <row r="127" spans="1:74" x14ac:dyDescent="0.45">
      <c r="A127" s="2" t="s">
        <v>271</v>
      </c>
      <c r="B127" t="s">
        <v>272</v>
      </c>
      <c r="C127" t="s">
        <v>80</v>
      </c>
      <c r="D127" t="s">
        <v>34</v>
      </c>
      <c r="E127">
        <v>61.8</v>
      </c>
      <c r="F127">
        <v>63.85</v>
      </c>
      <c r="G127">
        <v>65.25</v>
      </c>
      <c r="H127">
        <v>66</v>
      </c>
      <c r="I127">
        <v>65.45</v>
      </c>
      <c r="J127">
        <v>65.2</v>
      </c>
      <c r="K127">
        <v>65.849999999999994</v>
      </c>
      <c r="L127">
        <v>66.2</v>
      </c>
      <c r="M127">
        <v>68.150000000000006</v>
      </c>
      <c r="N127">
        <v>70.349999999999994</v>
      </c>
      <c r="O127">
        <v>72</v>
      </c>
      <c r="P127">
        <v>77</v>
      </c>
      <c r="Q127">
        <v>72.5</v>
      </c>
      <c r="R127">
        <v>74.8</v>
      </c>
      <c r="S127">
        <v>75.2</v>
      </c>
      <c r="T127">
        <v>78.650000000000006</v>
      </c>
      <c r="U127">
        <v>76.75</v>
      </c>
      <c r="V127">
        <v>75.25</v>
      </c>
      <c r="W127">
        <v>72.05</v>
      </c>
      <c r="X127">
        <v>71.599999999999994</v>
      </c>
      <c r="Y127">
        <v>71.849999999999994</v>
      </c>
      <c r="Z127">
        <v>69</v>
      </c>
      <c r="AA127">
        <v>71.5</v>
      </c>
      <c r="AB127">
        <v>70.8</v>
      </c>
      <c r="AC127">
        <v>71.25</v>
      </c>
      <c r="AD127">
        <v>73.349999999999994</v>
      </c>
      <c r="AE127">
        <v>77.3</v>
      </c>
      <c r="AF127">
        <v>77.25</v>
      </c>
      <c r="AG127">
        <v>83.1</v>
      </c>
      <c r="AH127">
        <v>86.75</v>
      </c>
      <c r="AI127">
        <v>85.6</v>
      </c>
      <c r="AJ127">
        <v>88.7</v>
      </c>
      <c r="AK127">
        <v>85.05</v>
      </c>
      <c r="AL127">
        <v>85.95</v>
      </c>
      <c r="AM127">
        <v>82.75</v>
      </c>
      <c r="AN127">
        <v>88.7</v>
      </c>
      <c r="AO127">
        <v>88.3</v>
      </c>
      <c r="AP127">
        <v>88.8</v>
      </c>
      <c r="AQ127">
        <v>90.25</v>
      </c>
      <c r="AR127">
        <v>91.5</v>
      </c>
      <c r="AS127">
        <v>91.3</v>
      </c>
      <c r="AT127">
        <v>87.7</v>
      </c>
      <c r="AU127">
        <v>90.75</v>
      </c>
      <c r="AV127">
        <v>90.1</v>
      </c>
      <c r="AW127">
        <v>91.65</v>
      </c>
      <c r="AX127">
        <v>90.25</v>
      </c>
      <c r="AY127">
        <v>87.85</v>
      </c>
      <c r="AZ127">
        <v>86.6</v>
      </c>
      <c r="BA127">
        <v>85.7</v>
      </c>
      <c r="BB127">
        <v>85.65</v>
      </c>
      <c r="BC127">
        <v>88.45</v>
      </c>
      <c r="BD127">
        <v>87.8</v>
      </c>
      <c r="BE127">
        <v>87.9</v>
      </c>
      <c r="BF127">
        <v>84.7</v>
      </c>
      <c r="BG127">
        <v>84.15</v>
      </c>
      <c r="BH127">
        <v>83.15</v>
      </c>
      <c r="BI127">
        <v>78.900000000000006</v>
      </c>
      <c r="BJ127">
        <v>81.05</v>
      </c>
      <c r="BK127">
        <v>78.650000000000006</v>
      </c>
      <c r="BL127">
        <v>79.8</v>
      </c>
      <c r="BM127">
        <v>79.8</v>
      </c>
      <c r="BN127">
        <v>79.599999999999994</v>
      </c>
      <c r="BO127">
        <v>79.55</v>
      </c>
      <c r="BP127">
        <v>81.099999999999994</v>
      </c>
      <c r="BQ127">
        <v>79.849999999999994</v>
      </c>
      <c r="BR127" s="10">
        <f t="shared" si="2"/>
        <v>0.29207119741100318</v>
      </c>
      <c r="BS127" s="11" cm="1">
        <f t="array" aca="1" ref="BS127" ca="1">_xlfn.PERCENTILE.INC((OFFSET(E127,0,1,1,COLUMNS(E127:BQ127)-1) - E127:BP127) / E127:BP127, 0.05) * SQRT(COUNT(E127:BQ127) - 1)</f>
        <v>-0.32741878161238808</v>
      </c>
      <c r="BT127" s="10" cm="1">
        <f t="array" aca="1" ref="BT127" ca="1">_xlfn.STDEV.P((E127:BP127 - OFFSET(E127:BP127,0,1)) / OFFSET(E127:BP127,0,1)) * SQRT(COUNT(E127:BQ127)-1)</f>
        <v>0.23000093832187471</v>
      </c>
      <c r="BU127" s="10" cm="1">
        <f t="array" ref="BU127">-(MAX(1 - (E127:BQ127 / _xlfn.SCAN(E127, E127:BQ127, _xlfn.LAMBDA(_xlpm.a,_xlpm.b, MAX(_xlpm.a, _xlpm.b))))))</f>
        <v>-0.14184397163120566</v>
      </c>
      <c r="BV127" s="12">
        <f t="shared" ca="1" si="3"/>
        <v>1.1928206296868715</v>
      </c>
    </row>
    <row r="128" spans="1:74" x14ac:dyDescent="0.45">
      <c r="A128" s="2" t="s">
        <v>273</v>
      </c>
      <c r="B128" t="s">
        <v>274</v>
      </c>
      <c r="C128" t="s">
        <v>54</v>
      </c>
      <c r="D128" t="s">
        <v>8</v>
      </c>
      <c r="E128">
        <v>22.04</v>
      </c>
      <c r="F128">
        <v>22.26</v>
      </c>
      <c r="G128">
        <v>21.94</v>
      </c>
      <c r="H128">
        <v>21.54</v>
      </c>
      <c r="I128">
        <v>21.06</v>
      </c>
      <c r="J128">
        <v>20.74</v>
      </c>
      <c r="K128">
        <v>21.14</v>
      </c>
      <c r="L128">
        <v>20.78</v>
      </c>
      <c r="M128">
        <v>20.92</v>
      </c>
      <c r="N128">
        <v>20.74</v>
      </c>
      <c r="O128">
        <v>21.28</v>
      </c>
      <c r="P128">
        <v>21.76</v>
      </c>
      <c r="Q128">
        <v>21.22</v>
      </c>
      <c r="R128">
        <v>21.14</v>
      </c>
      <c r="S128">
        <v>20.66</v>
      </c>
      <c r="T128">
        <v>20.82</v>
      </c>
      <c r="U128">
        <v>21.24</v>
      </c>
      <c r="V128">
        <v>21.76</v>
      </c>
      <c r="W128">
        <v>21.62</v>
      </c>
      <c r="X128">
        <v>21.7</v>
      </c>
      <c r="Y128">
        <v>21.86</v>
      </c>
      <c r="Z128">
        <v>21.34</v>
      </c>
      <c r="AA128">
        <v>21.14</v>
      </c>
      <c r="AB128">
        <v>20.72</v>
      </c>
      <c r="AC128">
        <v>21.08</v>
      </c>
      <c r="AD128">
        <v>21</v>
      </c>
      <c r="AE128">
        <v>20.76</v>
      </c>
      <c r="AF128">
        <v>20.74</v>
      </c>
      <c r="AG128">
        <v>21.4</v>
      </c>
      <c r="AH128">
        <v>21</v>
      </c>
      <c r="AI128">
        <v>21.66</v>
      </c>
      <c r="AJ128">
        <v>21.5</v>
      </c>
      <c r="AK128">
        <v>21.52</v>
      </c>
      <c r="AL128">
        <v>21.7</v>
      </c>
      <c r="AM128">
        <v>21.92</v>
      </c>
      <c r="AN128">
        <v>21.52</v>
      </c>
      <c r="AO128">
        <v>21.64</v>
      </c>
      <c r="AP128">
        <v>21.78</v>
      </c>
      <c r="AQ128">
        <v>22.38</v>
      </c>
      <c r="AR128">
        <v>22.32</v>
      </c>
      <c r="AS128">
        <v>21.92</v>
      </c>
      <c r="AT128">
        <v>21.62</v>
      </c>
      <c r="AU128">
        <v>21.72</v>
      </c>
      <c r="AV128">
        <v>21.98</v>
      </c>
      <c r="AW128">
        <v>22.14</v>
      </c>
      <c r="AX128">
        <v>22.02</v>
      </c>
      <c r="AY128">
        <v>22.2</v>
      </c>
      <c r="AZ128">
        <v>22.08</v>
      </c>
      <c r="BA128">
        <v>22.32</v>
      </c>
      <c r="BB128">
        <v>22.74</v>
      </c>
      <c r="BC128">
        <v>22.36</v>
      </c>
      <c r="BD128">
        <v>22.7</v>
      </c>
      <c r="BE128">
        <v>22.96</v>
      </c>
      <c r="BF128">
        <v>22.66</v>
      </c>
      <c r="BG128">
        <v>22.7</v>
      </c>
      <c r="BH128">
        <v>23.2</v>
      </c>
      <c r="BI128">
        <v>23.14</v>
      </c>
      <c r="BJ128">
        <v>23.38</v>
      </c>
      <c r="BK128">
        <v>23.34</v>
      </c>
      <c r="BL128">
        <v>23.48</v>
      </c>
      <c r="BM128">
        <v>23.48</v>
      </c>
      <c r="BN128">
        <v>23.3</v>
      </c>
      <c r="BO128">
        <v>23.34</v>
      </c>
      <c r="BP128">
        <v>23.44</v>
      </c>
      <c r="BQ128">
        <v>23.08</v>
      </c>
      <c r="BR128" s="10">
        <f t="shared" si="2"/>
        <v>4.7186932849364753E-2</v>
      </c>
      <c r="BS128" s="11" cm="1">
        <f t="array" aca="1" ref="BS128" ca="1">_xlfn.PERCENTILE.INC((OFFSET(E128,0,1,1,COLUMNS(E128:BQ128)-1) - E128:BP128) / E128:BP128, 0.05) * SQRT(COUNT(E128:BQ128) - 1)</f>
        <v>-0.17537309302883308</v>
      </c>
      <c r="BT128" s="10" cm="1">
        <f t="array" aca="1" ref="BT128" ca="1">_xlfn.STDEV.P((E128:BP128 - OFFSET(E128:BP128,0,1)) / OFFSET(E128:BP128,0,1)) * SQRT(COUNT(E128:BQ128)-1)</f>
        <v>0.11771070645466133</v>
      </c>
      <c r="BU128" s="10" cm="1">
        <f t="array" ref="BU128">-(MAX(1 - (E128:BQ128 / _xlfn.SCAN(E128, E128:BQ128, _xlfn.LAMBDA(_xlpm.a,_xlpm.b, MAX(_xlpm.a, _xlpm.b))))))</f>
        <v>-7.1877807726864362E-2</v>
      </c>
      <c r="BV128" s="12">
        <f t="shared" ca="1" si="3"/>
        <v>0.25032217037437193</v>
      </c>
    </row>
    <row r="129" spans="1:74" x14ac:dyDescent="0.45">
      <c r="A129" s="2" t="s">
        <v>275</v>
      </c>
      <c r="B129" t="s">
        <v>276</v>
      </c>
      <c r="C129" t="s">
        <v>37</v>
      </c>
      <c r="D129" t="s">
        <v>29</v>
      </c>
      <c r="E129">
        <v>145.08000000000001</v>
      </c>
      <c r="F129">
        <v>150.74</v>
      </c>
      <c r="G129">
        <v>147.62</v>
      </c>
      <c r="H129">
        <v>144.80000000000001</v>
      </c>
      <c r="I129">
        <v>143.47999999999999</v>
      </c>
      <c r="J129">
        <v>143.24</v>
      </c>
      <c r="K129">
        <v>140.16</v>
      </c>
      <c r="L129">
        <v>135.68</v>
      </c>
      <c r="M129">
        <v>142.54</v>
      </c>
      <c r="N129">
        <v>142.82</v>
      </c>
      <c r="O129">
        <v>145.4</v>
      </c>
      <c r="P129">
        <v>147.5</v>
      </c>
      <c r="Q129">
        <v>144.30000000000001</v>
      </c>
      <c r="R129">
        <v>145.34</v>
      </c>
      <c r="S129">
        <v>145.04</v>
      </c>
      <c r="T129">
        <v>148.94</v>
      </c>
      <c r="U129">
        <v>150.22</v>
      </c>
      <c r="V129">
        <v>149.82</v>
      </c>
      <c r="W129">
        <v>150.26</v>
      </c>
      <c r="X129">
        <v>146.44</v>
      </c>
      <c r="Y129">
        <v>147.76</v>
      </c>
      <c r="Z129">
        <v>150.34</v>
      </c>
      <c r="AA129">
        <v>150.1</v>
      </c>
      <c r="AB129">
        <v>149.52000000000001</v>
      </c>
      <c r="AC129">
        <v>153.52000000000001</v>
      </c>
      <c r="AD129">
        <v>152.6</v>
      </c>
      <c r="AE129">
        <v>154.18</v>
      </c>
      <c r="AF129">
        <v>154.4</v>
      </c>
      <c r="AG129">
        <v>157</v>
      </c>
      <c r="AH129">
        <v>158.22</v>
      </c>
      <c r="AI129">
        <v>157.62</v>
      </c>
      <c r="AJ129">
        <v>157.22</v>
      </c>
      <c r="AK129">
        <v>154.4</v>
      </c>
      <c r="AL129">
        <v>156.66</v>
      </c>
      <c r="AM129">
        <v>158.22</v>
      </c>
      <c r="AN129">
        <v>157.94</v>
      </c>
      <c r="AO129">
        <v>157.91999999999999</v>
      </c>
      <c r="AP129">
        <v>158.28</v>
      </c>
      <c r="AQ129">
        <v>159.41999999999999</v>
      </c>
      <c r="AR129">
        <v>159.06</v>
      </c>
      <c r="AS129">
        <v>158.18</v>
      </c>
      <c r="AT129">
        <v>161</v>
      </c>
      <c r="AU129">
        <v>161.24</v>
      </c>
      <c r="AV129">
        <v>158.28</v>
      </c>
      <c r="AW129">
        <v>156.82</v>
      </c>
      <c r="AX129">
        <v>156.28</v>
      </c>
      <c r="AY129">
        <v>158.76</v>
      </c>
      <c r="AZ129">
        <v>157.44</v>
      </c>
      <c r="BA129">
        <v>156.80000000000001</v>
      </c>
      <c r="BB129">
        <v>159.47999999999999</v>
      </c>
      <c r="BC129">
        <v>158.13999999999999</v>
      </c>
      <c r="BD129">
        <v>161.78</v>
      </c>
      <c r="BE129">
        <v>160.26</v>
      </c>
      <c r="BF129">
        <v>155.19999999999999</v>
      </c>
      <c r="BG129">
        <v>154.41999999999999</v>
      </c>
      <c r="BH129">
        <v>155.38</v>
      </c>
      <c r="BI129">
        <v>155.74</v>
      </c>
      <c r="BJ129">
        <v>158.08000000000001</v>
      </c>
      <c r="BK129">
        <v>157.13999999999999</v>
      </c>
      <c r="BL129">
        <v>157.74</v>
      </c>
      <c r="BM129">
        <v>157.74</v>
      </c>
      <c r="BN129">
        <v>157.74</v>
      </c>
      <c r="BO129">
        <v>158.88</v>
      </c>
      <c r="BP129">
        <v>159.34</v>
      </c>
      <c r="BQ129">
        <v>158.52000000000001</v>
      </c>
      <c r="BR129" s="10">
        <f t="shared" si="2"/>
        <v>9.2638544251447449E-2</v>
      </c>
      <c r="BS129" s="11" cm="1">
        <f t="array" aca="1" ref="BS129" ca="1">_xlfn.PERCENTILE.INC((OFFSET(E129,0,1,1,COLUMNS(E129:BQ129)-1) - E129:BP129) / E129:BP129, 0.05) * SQRT(COUNT(E129:BQ129) - 1)</f>
        <v>-0.17332827209519122</v>
      </c>
      <c r="BT129" s="10" cm="1">
        <f t="array" aca="1" ref="BT129" ca="1">_xlfn.STDEV.P((E129:BP129 - OFFSET(E129:BP129,0,1)) / OFFSET(E129:BP129,0,1)) * SQRT(COUNT(E129:BQ129)-1)</f>
        <v>0.12025996343699942</v>
      </c>
      <c r="BU129" s="10" cm="1">
        <f t="array" ref="BU129">-(MAX(1 - (E129:BQ129 / _xlfn.SCAN(E129, E129:BQ129, _xlfn.LAMBDA(_xlpm.a,_xlpm.b, MAX(_xlpm.a, _xlpm.b))))))</f>
        <v>-9.9907124850736384E-2</v>
      </c>
      <c r="BV129" s="12">
        <f t="shared" ca="1" si="3"/>
        <v>0.62296053297372722</v>
      </c>
    </row>
    <row r="130" spans="1:74" x14ac:dyDescent="0.45">
      <c r="A130" s="2" t="s">
        <v>277</v>
      </c>
      <c r="B130" t="s">
        <v>278</v>
      </c>
      <c r="C130" t="s">
        <v>25</v>
      </c>
      <c r="D130" t="s">
        <v>34</v>
      </c>
      <c r="E130">
        <v>1851</v>
      </c>
      <c r="F130">
        <v>1874</v>
      </c>
      <c r="G130">
        <v>1860</v>
      </c>
      <c r="H130">
        <v>1834</v>
      </c>
      <c r="I130">
        <v>1819</v>
      </c>
      <c r="J130">
        <v>1814</v>
      </c>
      <c r="K130">
        <v>1807</v>
      </c>
      <c r="L130">
        <v>1800</v>
      </c>
      <c r="M130">
        <v>1797</v>
      </c>
      <c r="N130">
        <v>1815</v>
      </c>
      <c r="O130">
        <v>1840</v>
      </c>
      <c r="P130">
        <v>1856</v>
      </c>
      <c r="Q130">
        <v>1854</v>
      </c>
      <c r="R130">
        <v>1853</v>
      </c>
      <c r="S130">
        <v>1831</v>
      </c>
      <c r="T130">
        <v>1868</v>
      </c>
      <c r="U130">
        <v>1877</v>
      </c>
      <c r="V130">
        <v>1877</v>
      </c>
      <c r="W130">
        <v>1861</v>
      </c>
      <c r="X130">
        <v>1876</v>
      </c>
      <c r="Y130">
        <v>1894</v>
      </c>
      <c r="Z130">
        <v>1859</v>
      </c>
      <c r="AA130">
        <v>1880</v>
      </c>
      <c r="AB130">
        <v>1865</v>
      </c>
      <c r="AC130">
        <v>1908</v>
      </c>
      <c r="AD130">
        <v>1922</v>
      </c>
      <c r="AE130">
        <v>1923</v>
      </c>
      <c r="AF130">
        <v>1929</v>
      </c>
      <c r="AG130">
        <v>1947</v>
      </c>
      <c r="AH130">
        <v>1945</v>
      </c>
      <c r="AI130">
        <v>1902</v>
      </c>
      <c r="AJ130">
        <v>1894</v>
      </c>
      <c r="AK130">
        <v>1909</v>
      </c>
      <c r="AL130">
        <v>1934</v>
      </c>
      <c r="AM130">
        <v>1927</v>
      </c>
      <c r="AN130">
        <v>1954</v>
      </c>
      <c r="AO130">
        <v>1965</v>
      </c>
      <c r="AP130">
        <v>1947</v>
      </c>
      <c r="AQ130">
        <v>1958</v>
      </c>
      <c r="AR130">
        <v>1952</v>
      </c>
      <c r="AS130">
        <v>1939</v>
      </c>
      <c r="AT130">
        <v>1920</v>
      </c>
      <c r="AU130">
        <v>1923</v>
      </c>
      <c r="AV130">
        <v>1932</v>
      </c>
      <c r="AW130">
        <v>1866</v>
      </c>
      <c r="AX130">
        <v>1807</v>
      </c>
      <c r="AY130">
        <v>1794</v>
      </c>
      <c r="AZ130">
        <v>1791</v>
      </c>
      <c r="BA130">
        <v>1826</v>
      </c>
      <c r="BB130">
        <v>1837</v>
      </c>
      <c r="BC130">
        <v>1840</v>
      </c>
      <c r="BD130">
        <v>1841</v>
      </c>
      <c r="BE130">
        <v>1859</v>
      </c>
      <c r="BF130">
        <v>1831</v>
      </c>
      <c r="BG130">
        <v>1815</v>
      </c>
      <c r="BH130">
        <v>1830</v>
      </c>
      <c r="BI130">
        <v>1810</v>
      </c>
      <c r="BJ130">
        <v>1835</v>
      </c>
      <c r="BK130">
        <v>1815</v>
      </c>
      <c r="BL130">
        <v>1825</v>
      </c>
      <c r="BM130">
        <v>1825</v>
      </c>
      <c r="BN130">
        <v>1828</v>
      </c>
      <c r="BO130">
        <v>1825</v>
      </c>
      <c r="BP130">
        <v>1835</v>
      </c>
      <c r="BQ130">
        <v>1829</v>
      </c>
      <c r="BR130" s="10">
        <f t="shared" si="2"/>
        <v>-1.1885467314964884E-2</v>
      </c>
      <c r="BS130" s="11" cm="1">
        <f t="array" aca="1" ref="BS130" ca="1">_xlfn.PERCENTILE.INC((OFFSET(E130,0,1,1,COLUMNS(E130:BQ130)-1) - E130:BP130) / E130:BP130, 0.05) * SQRT(COUNT(E130:BQ130) - 1)</f>
        <v>-0.14373421233952466</v>
      </c>
      <c r="BT130" s="10" cm="1">
        <f t="array" aca="1" ref="BT130" ca="1">_xlfn.STDEV.P((E130:BP130 - OFFSET(E130:BP130,0,1)) / OFFSET(E130:BP130,0,1)) * SQRT(COUNT(E130:BQ130)-1)</f>
        <v>8.8902547086563283E-2</v>
      </c>
      <c r="BU130" s="10" cm="1">
        <f t="array" ref="BU130">-(MAX(1 - (E130:BQ130 / _xlfn.SCAN(E130, E130:BQ130, _xlfn.LAMBDA(_xlpm.a,_xlpm.b, MAX(_xlpm.a, _xlpm.b))))))</f>
        <v>-8.8549618320610701E-2</v>
      </c>
      <c r="BV130" s="12">
        <f t="shared" ca="1" si="3"/>
        <v>-0.33302533637726323</v>
      </c>
    </row>
    <row r="131" spans="1:74" x14ac:dyDescent="0.45">
      <c r="A131" s="2" t="s">
        <v>279</v>
      </c>
      <c r="B131" t="s">
        <v>280</v>
      </c>
      <c r="C131" t="s">
        <v>7</v>
      </c>
      <c r="D131" t="s">
        <v>8</v>
      </c>
      <c r="E131">
        <v>40.94</v>
      </c>
      <c r="F131">
        <v>42.3</v>
      </c>
      <c r="G131">
        <v>41.914999999999999</v>
      </c>
      <c r="H131">
        <v>41.27</v>
      </c>
      <c r="I131">
        <v>40.695</v>
      </c>
      <c r="J131">
        <v>43.19</v>
      </c>
      <c r="K131">
        <v>41.465000000000003</v>
      </c>
      <c r="L131">
        <v>42.134999999999998</v>
      </c>
      <c r="M131">
        <v>42.965000000000003</v>
      </c>
      <c r="N131">
        <v>43.32</v>
      </c>
      <c r="O131">
        <v>44.08</v>
      </c>
      <c r="P131">
        <v>44.93</v>
      </c>
      <c r="Q131">
        <v>45.05</v>
      </c>
      <c r="R131">
        <v>45.45</v>
      </c>
      <c r="S131">
        <v>46.08</v>
      </c>
      <c r="T131">
        <v>46.594999999999999</v>
      </c>
      <c r="U131">
        <v>45.945</v>
      </c>
      <c r="V131">
        <v>45.5</v>
      </c>
      <c r="W131">
        <v>46.01</v>
      </c>
      <c r="X131">
        <v>45.3</v>
      </c>
      <c r="Y131">
        <v>45.435000000000002</v>
      </c>
      <c r="Z131">
        <v>45.494999999999997</v>
      </c>
      <c r="AA131">
        <v>45.055</v>
      </c>
      <c r="AB131">
        <v>44.534999999999997</v>
      </c>
      <c r="AC131">
        <v>46.814999999999998</v>
      </c>
      <c r="AD131">
        <v>47.604999999999997</v>
      </c>
      <c r="AE131">
        <v>48.3</v>
      </c>
      <c r="AF131">
        <v>47.545000000000002</v>
      </c>
      <c r="AG131">
        <v>48.905000000000001</v>
      </c>
      <c r="AH131">
        <v>50.68</v>
      </c>
      <c r="AI131">
        <v>51.28</v>
      </c>
      <c r="AJ131">
        <v>50.3</v>
      </c>
      <c r="AK131">
        <v>49.57</v>
      </c>
      <c r="AL131">
        <v>48.954999999999998</v>
      </c>
      <c r="AM131">
        <v>49.625</v>
      </c>
      <c r="AN131">
        <v>48.67</v>
      </c>
      <c r="AO131">
        <v>49.52</v>
      </c>
      <c r="AP131">
        <v>49.27</v>
      </c>
      <c r="AQ131">
        <v>49.884999999999998</v>
      </c>
      <c r="AR131">
        <v>49.604999999999997</v>
      </c>
      <c r="AS131">
        <v>48.91</v>
      </c>
      <c r="AT131">
        <v>49.06</v>
      </c>
      <c r="AU131">
        <v>48.515000000000001</v>
      </c>
      <c r="AV131">
        <v>47.86</v>
      </c>
      <c r="AW131">
        <v>48.73</v>
      </c>
      <c r="AX131">
        <v>47.97</v>
      </c>
      <c r="AY131">
        <v>47.924999999999997</v>
      </c>
      <c r="AZ131">
        <v>47.424999999999997</v>
      </c>
      <c r="BA131">
        <v>47.1</v>
      </c>
      <c r="BB131">
        <v>47.72</v>
      </c>
      <c r="BC131">
        <v>46.7</v>
      </c>
      <c r="BD131">
        <v>47.534999999999997</v>
      </c>
      <c r="BE131">
        <v>47.23</v>
      </c>
      <c r="BF131">
        <v>45.814999999999998</v>
      </c>
      <c r="BG131">
        <v>45.79</v>
      </c>
      <c r="BH131">
        <v>45.52</v>
      </c>
      <c r="BI131">
        <v>45.8</v>
      </c>
      <c r="BJ131">
        <v>46.5</v>
      </c>
      <c r="BK131">
        <v>45.685000000000002</v>
      </c>
      <c r="BL131">
        <v>46.234999999999999</v>
      </c>
      <c r="BM131">
        <v>46.234999999999999</v>
      </c>
      <c r="BN131">
        <v>46.674999999999997</v>
      </c>
      <c r="BO131">
        <v>46.545000000000002</v>
      </c>
      <c r="BP131">
        <v>46.76</v>
      </c>
      <c r="BQ131">
        <v>46.39</v>
      </c>
      <c r="BR131" s="10">
        <f t="shared" si="2"/>
        <v>0.13312164142647784</v>
      </c>
      <c r="BS131" s="11" cm="1">
        <f t="array" aca="1" ref="BS131" ca="1">_xlfn.PERCENTILE.INC((OFFSET(E131,0,1,1,COLUMNS(E131:BQ131)-1) - E131:BP131) / E131:BP131, 0.05) * SQRT(COUNT(E131:BQ131) - 1)</f>
        <v>-0.15379437827387138</v>
      </c>
      <c r="BT131" s="10" cm="1">
        <f t="array" aca="1" ref="BT131" ca="1">_xlfn.STDEV.P((E131:BP131 - OFFSET(E131:BP131,0,1)) / OFFSET(E131:BP131,0,1)) * SQRT(COUNT(E131:BQ131)-1)</f>
        <v>0.14243298279736838</v>
      </c>
      <c r="BU131" s="10" cm="1">
        <f t="array" ref="BU131">-(MAX(1 - (E131:BQ131 / _xlfn.SCAN(E131, E131:BQ131, _xlfn.LAMBDA(_xlpm.a,_xlpm.b, MAX(_xlpm.a, _xlpm.b))))))</f>
        <v>-0.11232449297971914</v>
      </c>
      <c r="BV131" s="12">
        <f t="shared" ca="1" si="3"/>
        <v>0.81020776105853387</v>
      </c>
    </row>
    <row r="132" spans="1:74" x14ac:dyDescent="0.45">
      <c r="A132" s="2" t="s">
        <v>281</v>
      </c>
      <c r="B132" t="s">
        <v>282</v>
      </c>
      <c r="C132" t="s">
        <v>25</v>
      </c>
      <c r="D132" t="s">
        <v>29</v>
      </c>
      <c r="E132">
        <v>3244</v>
      </c>
      <c r="F132">
        <v>3258.5</v>
      </c>
      <c r="G132">
        <v>3281.5</v>
      </c>
      <c r="H132">
        <v>3266</v>
      </c>
      <c r="I132">
        <v>3313.5</v>
      </c>
      <c r="J132">
        <v>3319</v>
      </c>
      <c r="K132">
        <v>3279</v>
      </c>
      <c r="L132">
        <v>3320</v>
      </c>
      <c r="M132">
        <v>3273</v>
      </c>
      <c r="N132">
        <v>3281.5</v>
      </c>
      <c r="O132">
        <v>3277</v>
      </c>
      <c r="P132">
        <v>3283.5</v>
      </c>
      <c r="Q132">
        <v>3303.5</v>
      </c>
      <c r="R132">
        <v>3301</v>
      </c>
      <c r="S132">
        <v>3321</v>
      </c>
      <c r="T132">
        <v>3379.5</v>
      </c>
      <c r="U132">
        <v>3384</v>
      </c>
      <c r="V132">
        <v>3403.5</v>
      </c>
      <c r="W132">
        <v>3414</v>
      </c>
      <c r="X132">
        <v>3414.5</v>
      </c>
      <c r="Y132">
        <v>3433.5</v>
      </c>
      <c r="Z132">
        <v>3465</v>
      </c>
      <c r="AA132">
        <v>3274</v>
      </c>
      <c r="AB132">
        <v>3350</v>
      </c>
      <c r="AC132">
        <v>3376.5</v>
      </c>
      <c r="AD132">
        <v>3368</v>
      </c>
      <c r="AE132">
        <v>3354</v>
      </c>
      <c r="AF132">
        <v>3392.5</v>
      </c>
      <c r="AG132">
        <v>3316.5</v>
      </c>
      <c r="AH132">
        <v>3187</v>
      </c>
      <c r="AI132">
        <v>3255.5</v>
      </c>
      <c r="AJ132">
        <v>3228.5</v>
      </c>
      <c r="AK132">
        <v>3256.5</v>
      </c>
      <c r="AL132">
        <v>3287</v>
      </c>
      <c r="AM132">
        <v>3311</v>
      </c>
      <c r="AN132">
        <v>3349.5</v>
      </c>
      <c r="AO132">
        <v>3345.5</v>
      </c>
      <c r="AP132">
        <v>3353.5</v>
      </c>
      <c r="AQ132">
        <v>3327.5</v>
      </c>
      <c r="AR132">
        <v>3355.5</v>
      </c>
      <c r="AS132">
        <v>3358</v>
      </c>
      <c r="AT132">
        <v>3350.5</v>
      </c>
      <c r="AU132">
        <v>3391</v>
      </c>
      <c r="AV132">
        <v>3391</v>
      </c>
      <c r="AW132">
        <v>3408</v>
      </c>
      <c r="AX132">
        <v>3430.5</v>
      </c>
      <c r="AY132">
        <v>3419</v>
      </c>
      <c r="AZ132">
        <v>3410.5</v>
      </c>
      <c r="BA132">
        <v>3305</v>
      </c>
      <c r="BB132">
        <v>3316</v>
      </c>
      <c r="BC132">
        <v>3307.5</v>
      </c>
      <c r="BD132">
        <v>3252.5</v>
      </c>
      <c r="BE132">
        <v>3268</v>
      </c>
      <c r="BF132">
        <v>3285</v>
      </c>
      <c r="BG132">
        <v>3293.5</v>
      </c>
      <c r="BH132">
        <v>3332</v>
      </c>
      <c r="BI132">
        <v>3314.5</v>
      </c>
      <c r="BJ132">
        <v>3353.5</v>
      </c>
      <c r="BK132">
        <v>3319.5</v>
      </c>
      <c r="BL132">
        <v>3316.5</v>
      </c>
      <c r="BM132">
        <v>3316.5</v>
      </c>
      <c r="BN132">
        <v>3316.5</v>
      </c>
      <c r="BO132">
        <v>3332.5</v>
      </c>
      <c r="BP132">
        <v>3304.5</v>
      </c>
      <c r="BQ132">
        <v>3281.5</v>
      </c>
      <c r="BR132" s="10">
        <f t="shared" ref="BR132:BR195" si="4">(BQ132-E132)/E132</f>
        <v>1.155980271270037E-2</v>
      </c>
      <c r="BS132" s="11" cm="1">
        <f t="array" aca="1" ref="BS132" ca="1">_xlfn.PERCENTILE.INC((OFFSET(E132,0,1,1,COLUMNS(E132:BQ132)-1) - E132:BP132) / E132:BP132, 0.05) * SQRT(COUNT(E132:BQ132) - 1)</f>
        <v>-0.17229068389822152</v>
      </c>
      <c r="BT132" s="10" cm="1">
        <f t="array" aca="1" ref="BT132" ca="1">_xlfn.STDEV.P((E132:BP132 - OFFSET(E132:BP132,0,1)) / OFFSET(E132:BP132,0,1)) * SQRT(COUNT(E132:BQ132)-1)</f>
        <v>0.1039793296064845</v>
      </c>
      <c r="BU132" s="10" cm="1">
        <f t="array" ref="BU132">-(MAX(1 - (E132:BQ132 / _xlfn.SCAN(E132, E132:BQ132, _xlfn.LAMBDA(_xlpm.a,_xlpm.b, MAX(_xlpm.a, _xlpm.b))))))</f>
        <v>-8.0230880230880208E-2</v>
      </c>
      <c r="BV132" s="12">
        <f t="shared" ref="BV132:BV195" ca="1" si="5">(BR132-$BX$3)/BT132</f>
        <v>-5.9257264342361289E-2</v>
      </c>
    </row>
    <row r="133" spans="1:74" x14ac:dyDescent="0.45">
      <c r="A133" s="2" t="s">
        <v>283</v>
      </c>
      <c r="B133" t="s">
        <v>284</v>
      </c>
      <c r="C133" t="s">
        <v>37</v>
      </c>
      <c r="D133" t="s">
        <v>8</v>
      </c>
      <c r="E133">
        <v>44.58</v>
      </c>
      <c r="F133">
        <v>45.96</v>
      </c>
      <c r="G133">
        <v>45.7</v>
      </c>
      <c r="H133">
        <v>45.48</v>
      </c>
      <c r="I133">
        <v>45.04</v>
      </c>
      <c r="J133">
        <v>44.6</v>
      </c>
      <c r="K133">
        <v>44.16</v>
      </c>
      <c r="L133">
        <v>44.58</v>
      </c>
      <c r="M133">
        <v>45.58</v>
      </c>
      <c r="N133">
        <v>46.02</v>
      </c>
      <c r="O133">
        <v>46.98</v>
      </c>
      <c r="P133">
        <v>46.94</v>
      </c>
      <c r="Q133">
        <v>46.76</v>
      </c>
      <c r="R133">
        <v>46.86</v>
      </c>
      <c r="S133">
        <v>46.52</v>
      </c>
      <c r="T133">
        <v>47.36</v>
      </c>
      <c r="U133">
        <v>47.54</v>
      </c>
      <c r="V133">
        <v>47.54</v>
      </c>
      <c r="W133">
        <v>47.52</v>
      </c>
      <c r="X133">
        <v>48.52</v>
      </c>
      <c r="Y133">
        <v>48.92</v>
      </c>
      <c r="Z133">
        <v>49</v>
      </c>
      <c r="AA133">
        <v>49.52</v>
      </c>
      <c r="AB133">
        <v>49.8</v>
      </c>
      <c r="AC133">
        <v>49.96</v>
      </c>
      <c r="AD133">
        <v>50.6</v>
      </c>
      <c r="AE133">
        <v>50.35</v>
      </c>
      <c r="AF133">
        <v>49.78</v>
      </c>
      <c r="AG133">
        <v>50.1</v>
      </c>
      <c r="AH133">
        <v>50.1</v>
      </c>
      <c r="AI133">
        <v>50.05</v>
      </c>
      <c r="AJ133">
        <v>50.25</v>
      </c>
      <c r="AK133">
        <v>50.1</v>
      </c>
      <c r="AL133">
        <v>51</v>
      </c>
      <c r="AM133">
        <v>50.3</v>
      </c>
      <c r="AN133">
        <v>50.4</v>
      </c>
      <c r="AO133">
        <v>50.6</v>
      </c>
      <c r="AP133">
        <v>50.65</v>
      </c>
      <c r="AQ133">
        <v>51.3</v>
      </c>
      <c r="AR133">
        <v>51.05</v>
      </c>
      <c r="AS133">
        <v>49.04</v>
      </c>
      <c r="AT133">
        <v>49.22</v>
      </c>
      <c r="AU133">
        <v>49.36</v>
      </c>
      <c r="AV133">
        <v>48.66</v>
      </c>
      <c r="AW133">
        <v>48.46</v>
      </c>
      <c r="AX133">
        <v>48.72</v>
      </c>
      <c r="AY133">
        <v>48.48</v>
      </c>
      <c r="AZ133">
        <v>48.58</v>
      </c>
      <c r="BA133">
        <v>48.54</v>
      </c>
      <c r="BB133">
        <v>48.34</v>
      </c>
      <c r="BC133">
        <v>47.82</v>
      </c>
      <c r="BD133">
        <v>47.92</v>
      </c>
      <c r="BE133">
        <v>48.1</v>
      </c>
      <c r="BF133">
        <v>47.44</v>
      </c>
      <c r="BG133">
        <v>47.8</v>
      </c>
      <c r="BH133">
        <v>47.26</v>
      </c>
      <c r="BI133">
        <v>48.44</v>
      </c>
      <c r="BJ133">
        <v>49.32</v>
      </c>
      <c r="BK133">
        <v>48.44</v>
      </c>
      <c r="BL133">
        <v>49.26</v>
      </c>
      <c r="BM133">
        <v>49.26</v>
      </c>
      <c r="BN133">
        <v>49.6</v>
      </c>
      <c r="BO133">
        <v>49.12</v>
      </c>
      <c r="BP133">
        <v>49.08</v>
      </c>
      <c r="BQ133">
        <v>49.8</v>
      </c>
      <c r="BR133" s="10">
        <f t="shared" si="4"/>
        <v>0.11709286675639298</v>
      </c>
      <c r="BS133" s="11" cm="1">
        <f t="array" aca="1" ref="BS133" ca="1">_xlfn.PERCENTILE.INC((OFFSET(E133,0,1,1,COLUMNS(E133:BQ133)-1) - E133:BP133) / E133:BP133, 0.05) * SQRT(COUNT(E133:BQ133) - 1)</f>
        <v>-0.10979902979903026</v>
      </c>
      <c r="BT133" s="10" cm="1">
        <f t="array" aca="1" ref="BT133" ca="1">_xlfn.STDEV.P((E133:BP133 - OFFSET(E133:BP133,0,1)) / OFFSET(E133:BP133,0,1)) * SQRT(COUNT(E133:BQ133)-1)</f>
        <v>9.317885099662937E-2</v>
      </c>
      <c r="BU133" s="10" cm="1">
        <f t="array" ref="BU133">-(MAX(1 - (E133:BQ133 / _xlfn.SCAN(E133, E133:BQ133, _xlfn.LAMBDA(_xlpm.a,_xlpm.b, MAX(_xlpm.a, _xlpm.b))))))</f>
        <v>-7.8752436647173463E-2</v>
      </c>
      <c r="BV133" s="12">
        <f t="shared" ca="1" si="5"/>
        <v>1.0664601715968174</v>
      </c>
    </row>
    <row r="134" spans="1:74" x14ac:dyDescent="0.45">
      <c r="A134" s="2" t="s">
        <v>285</v>
      </c>
      <c r="B134" t="s">
        <v>286</v>
      </c>
      <c r="C134" t="s">
        <v>80</v>
      </c>
      <c r="D134" t="s">
        <v>8</v>
      </c>
      <c r="E134">
        <v>47.954999999999998</v>
      </c>
      <c r="F134">
        <v>48.645000000000003</v>
      </c>
      <c r="G134">
        <v>48.65</v>
      </c>
      <c r="H134">
        <v>47.704999999999998</v>
      </c>
      <c r="I134">
        <v>47.42</v>
      </c>
      <c r="J134">
        <v>47.534999999999997</v>
      </c>
      <c r="K134">
        <v>48.414999999999999</v>
      </c>
      <c r="L134">
        <v>49.195</v>
      </c>
      <c r="M134">
        <v>49.795000000000002</v>
      </c>
      <c r="N134">
        <v>49</v>
      </c>
      <c r="O134">
        <v>50.22</v>
      </c>
      <c r="P134">
        <v>49.734999999999999</v>
      </c>
      <c r="Q134">
        <v>49.75</v>
      </c>
      <c r="R134">
        <v>49.8</v>
      </c>
      <c r="S134">
        <v>50</v>
      </c>
      <c r="T134">
        <v>51</v>
      </c>
      <c r="U134">
        <v>50.87</v>
      </c>
      <c r="V134">
        <v>51.78</v>
      </c>
      <c r="W134">
        <v>52.08</v>
      </c>
      <c r="X134">
        <v>52.7</v>
      </c>
      <c r="Y134">
        <v>53.22</v>
      </c>
      <c r="Z134">
        <v>53.86</v>
      </c>
      <c r="AA134">
        <v>53.41</v>
      </c>
      <c r="AB134">
        <v>53.07</v>
      </c>
      <c r="AC134">
        <v>53.88</v>
      </c>
      <c r="AD134">
        <v>54.28</v>
      </c>
      <c r="AE134">
        <v>51.7</v>
      </c>
      <c r="AF134">
        <v>50.26</v>
      </c>
      <c r="AG134">
        <v>51.41</v>
      </c>
      <c r="AH134">
        <v>50.19</v>
      </c>
      <c r="AI134">
        <v>51.32</v>
      </c>
      <c r="AJ134">
        <v>53.42</v>
      </c>
      <c r="AK134">
        <v>52.62</v>
      </c>
      <c r="AL134">
        <v>52.53</v>
      </c>
      <c r="AM134">
        <v>53.79</v>
      </c>
      <c r="AN134">
        <v>54.4</v>
      </c>
      <c r="AO134">
        <v>54.61</v>
      </c>
      <c r="AP134">
        <v>54.49</v>
      </c>
      <c r="AQ134">
        <v>55.51</v>
      </c>
      <c r="AR134">
        <v>55.45</v>
      </c>
      <c r="AS134">
        <v>55.75</v>
      </c>
      <c r="AT134">
        <v>55.96</v>
      </c>
      <c r="AU134">
        <v>55.38</v>
      </c>
      <c r="AV134">
        <v>55.03</v>
      </c>
      <c r="AW134">
        <v>54.84</v>
      </c>
      <c r="AX134">
        <v>53.09</v>
      </c>
      <c r="AY134">
        <v>52.89</v>
      </c>
      <c r="AZ134">
        <v>52.8</v>
      </c>
      <c r="BA134">
        <v>52.73</v>
      </c>
      <c r="BB134">
        <v>52.88</v>
      </c>
      <c r="BC134">
        <v>52.32</v>
      </c>
      <c r="BD134">
        <v>52.45</v>
      </c>
      <c r="BE134">
        <v>52.05</v>
      </c>
      <c r="BF134">
        <v>50.48</v>
      </c>
      <c r="BG134">
        <v>48.56</v>
      </c>
      <c r="BH134">
        <v>48.805</v>
      </c>
      <c r="BI134">
        <v>49.37</v>
      </c>
      <c r="BJ134">
        <v>49.01</v>
      </c>
      <c r="BK134">
        <v>48.55</v>
      </c>
      <c r="BL134">
        <v>48.62</v>
      </c>
      <c r="BM134">
        <v>48.62</v>
      </c>
      <c r="BN134">
        <v>48.484999999999999</v>
      </c>
      <c r="BO134">
        <v>48.664999999999999</v>
      </c>
      <c r="BP134">
        <v>49.234999999999999</v>
      </c>
      <c r="BQ134">
        <v>48.325000000000003</v>
      </c>
      <c r="BR134" s="10">
        <f t="shared" si="4"/>
        <v>7.7155666770932036E-3</v>
      </c>
      <c r="BS134" s="11" cm="1">
        <f t="array" aca="1" ref="BS134" ca="1">_xlfn.PERCENTILE.INC((OFFSET(E134,0,1,1,COLUMNS(E134:BQ134)-1) - E134:BP134) / E134:BP134, 0.05) * SQRT(COUNT(E134:BQ134) - 1)</f>
        <v>-0.23853406838016578</v>
      </c>
      <c r="BT134" s="10" cm="1">
        <f t="array" aca="1" ref="BT134" ca="1">_xlfn.STDEV.P((E134:BP134 - OFFSET(E134:BP134,0,1)) / OFFSET(E134:BP134,0,1)) * SQRT(COUNT(E134:BQ134)-1)</f>
        <v>0.12794272302917131</v>
      </c>
      <c r="BU134" s="10" cm="1">
        <f t="array" ref="BU134">-(MAX(1 - (E134:BQ134 / _xlfn.SCAN(E134, E134:BQ134, _xlfn.LAMBDA(_xlpm.a,_xlpm.b, MAX(_xlpm.a, _xlpm.b))))))</f>
        <v>-0.13643674052894916</v>
      </c>
      <c r="BV134" s="12">
        <f t="shared" ca="1" si="5"/>
        <v>-7.8205046909614287E-2</v>
      </c>
    </row>
    <row r="135" spans="1:74" x14ac:dyDescent="0.45">
      <c r="A135" s="2" t="s">
        <v>287</v>
      </c>
      <c r="B135" t="s">
        <v>288</v>
      </c>
      <c r="C135" t="s">
        <v>37</v>
      </c>
      <c r="D135" t="s">
        <v>29</v>
      </c>
      <c r="E135">
        <v>160.4</v>
      </c>
      <c r="F135">
        <v>164.6</v>
      </c>
      <c r="G135">
        <v>161</v>
      </c>
      <c r="H135">
        <v>161.4</v>
      </c>
      <c r="I135">
        <v>160</v>
      </c>
      <c r="J135">
        <v>153.4</v>
      </c>
      <c r="K135">
        <v>149</v>
      </c>
      <c r="L135">
        <v>152.19999999999999</v>
      </c>
      <c r="M135">
        <v>157</v>
      </c>
      <c r="N135">
        <v>157.19999999999999</v>
      </c>
      <c r="O135">
        <v>159</v>
      </c>
      <c r="P135">
        <v>153.80000000000001</v>
      </c>
      <c r="Q135">
        <v>151.19999999999999</v>
      </c>
      <c r="R135">
        <v>155</v>
      </c>
      <c r="S135">
        <v>155.80000000000001</v>
      </c>
      <c r="T135">
        <v>156.4</v>
      </c>
      <c r="U135">
        <v>163</v>
      </c>
      <c r="V135">
        <v>161</v>
      </c>
      <c r="W135">
        <v>159.19999999999999</v>
      </c>
      <c r="X135">
        <v>160</v>
      </c>
      <c r="Y135">
        <v>158.6</v>
      </c>
      <c r="Z135">
        <v>162</v>
      </c>
      <c r="AA135">
        <v>159.4</v>
      </c>
      <c r="AB135">
        <v>157</v>
      </c>
      <c r="AC135">
        <v>154</v>
      </c>
      <c r="AD135">
        <v>153.4</v>
      </c>
      <c r="AE135">
        <v>151.4</v>
      </c>
      <c r="AF135">
        <v>157.6</v>
      </c>
      <c r="AG135">
        <v>168</v>
      </c>
      <c r="AH135">
        <v>165</v>
      </c>
      <c r="AI135">
        <v>166</v>
      </c>
      <c r="AJ135">
        <v>164.4</v>
      </c>
      <c r="AK135">
        <v>159</v>
      </c>
      <c r="AL135">
        <v>159.80000000000001</v>
      </c>
      <c r="AM135">
        <v>159.4</v>
      </c>
      <c r="AN135">
        <v>160</v>
      </c>
      <c r="AO135">
        <v>159.19999999999999</v>
      </c>
      <c r="AP135">
        <v>159</v>
      </c>
      <c r="AQ135">
        <v>158.4</v>
      </c>
      <c r="AR135">
        <v>156</v>
      </c>
      <c r="AS135">
        <v>154.80000000000001</v>
      </c>
      <c r="AT135">
        <v>156.6</v>
      </c>
      <c r="AU135">
        <v>158</v>
      </c>
      <c r="AV135">
        <v>161</v>
      </c>
      <c r="AW135">
        <v>157.80000000000001</v>
      </c>
      <c r="AX135">
        <v>158</v>
      </c>
      <c r="AY135">
        <v>160.80000000000001</v>
      </c>
      <c r="AZ135">
        <v>159.4</v>
      </c>
      <c r="BA135">
        <v>156.6</v>
      </c>
      <c r="BB135">
        <v>152.4</v>
      </c>
      <c r="BC135">
        <v>153.6</v>
      </c>
      <c r="BD135">
        <v>159.19999999999999</v>
      </c>
      <c r="BE135">
        <v>157</v>
      </c>
      <c r="BF135">
        <v>155.80000000000001</v>
      </c>
      <c r="BG135">
        <v>153.6</v>
      </c>
      <c r="BH135">
        <v>153.6</v>
      </c>
      <c r="BI135">
        <v>151</v>
      </c>
      <c r="BJ135">
        <v>154</v>
      </c>
      <c r="BK135">
        <v>156.19999999999999</v>
      </c>
      <c r="BL135">
        <v>157</v>
      </c>
      <c r="BM135">
        <v>157</v>
      </c>
      <c r="BN135">
        <v>157</v>
      </c>
      <c r="BO135">
        <v>157.6</v>
      </c>
      <c r="BP135">
        <v>158</v>
      </c>
      <c r="BQ135">
        <v>156.6</v>
      </c>
      <c r="BR135" s="10">
        <f t="shared" si="4"/>
        <v>-2.3690773067331739E-2</v>
      </c>
      <c r="BS135" s="11" cm="1">
        <f t="array" aca="1" ref="BS135" ca="1">_xlfn.PERCENTILE.INC((OFFSET(E135,0,1,1,COLUMNS(E135:BQ135)-1) - E135:BP135) / E135:BP135, 0.05) * SQRT(COUNT(E135:BQ135) - 1)</f>
        <v>-0.2272295403797451</v>
      </c>
      <c r="BT135" s="10" cm="1">
        <f t="array" aca="1" ref="BT135" ca="1">_xlfn.STDEV.P((E135:BP135 - OFFSET(E135:BP135,0,1)) / OFFSET(E135:BP135,0,1)) * SQRT(COUNT(E135:BQ135)-1)</f>
        <v>0.15371142387393755</v>
      </c>
      <c r="BU135" s="10" cm="1">
        <f t="array" ref="BU135">-(MAX(1 - (E135:BQ135 / _xlfn.SCAN(E135, E135:BQ135, _xlfn.LAMBDA(_xlpm.a,_xlpm.b, MAX(_xlpm.a, _xlpm.b))))))</f>
        <v>-0.10119047619047616</v>
      </c>
      <c r="BV135" s="12">
        <f t="shared" ca="1" si="5"/>
        <v>-0.26941463007087973</v>
      </c>
    </row>
    <row r="136" spans="1:74" x14ac:dyDescent="0.45">
      <c r="A136" s="2" t="s">
        <v>289</v>
      </c>
      <c r="B136" t="s">
        <v>290</v>
      </c>
      <c r="C136" t="s">
        <v>71</v>
      </c>
      <c r="D136" t="s">
        <v>29</v>
      </c>
      <c r="E136">
        <v>135.69999999999999</v>
      </c>
      <c r="F136">
        <v>135.4</v>
      </c>
      <c r="G136">
        <v>130.80000000000001</v>
      </c>
      <c r="H136">
        <v>134</v>
      </c>
      <c r="I136">
        <v>132</v>
      </c>
      <c r="J136">
        <v>129</v>
      </c>
      <c r="K136">
        <v>127.2</v>
      </c>
      <c r="L136">
        <v>126.3</v>
      </c>
      <c r="M136">
        <v>128</v>
      </c>
      <c r="N136">
        <v>131.69999999999999</v>
      </c>
      <c r="O136">
        <v>136</v>
      </c>
      <c r="P136">
        <v>133.4</v>
      </c>
      <c r="Q136">
        <v>130.80000000000001</v>
      </c>
      <c r="R136">
        <v>131.5</v>
      </c>
      <c r="S136">
        <v>130.5</v>
      </c>
      <c r="T136">
        <v>134.4</v>
      </c>
      <c r="U136">
        <v>141</v>
      </c>
      <c r="V136">
        <v>140.69999999999999</v>
      </c>
      <c r="W136">
        <v>144</v>
      </c>
      <c r="X136">
        <v>141</v>
      </c>
      <c r="Y136">
        <v>140.30000000000001</v>
      </c>
      <c r="Z136">
        <v>141.4</v>
      </c>
      <c r="AA136">
        <v>141.69999999999999</v>
      </c>
      <c r="AB136">
        <v>137.6</v>
      </c>
      <c r="AC136">
        <v>139</v>
      </c>
      <c r="AD136">
        <v>140.6</v>
      </c>
      <c r="AE136">
        <v>140.80000000000001</v>
      </c>
      <c r="AF136">
        <v>140.19999999999999</v>
      </c>
      <c r="AG136">
        <v>151.69999999999999</v>
      </c>
      <c r="AH136">
        <v>151.69999999999999</v>
      </c>
      <c r="AI136">
        <v>149.4</v>
      </c>
      <c r="AJ136">
        <v>149.5</v>
      </c>
      <c r="AK136">
        <v>147.6</v>
      </c>
      <c r="AL136">
        <v>148.6</v>
      </c>
      <c r="AM136">
        <v>153.30000000000001</v>
      </c>
      <c r="AN136">
        <v>153.69999999999999</v>
      </c>
      <c r="AO136">
        <v>150.6</v>
      </c>
      <c r="AP136">
        <v>148.30000000000001</v>
      </c>
      <c r="AQ136">
        <v>151.5</v>
      </c>
      <c r="AR136">
        <v>149.30000000000001</v>
      </c>
      <c r="AS136">
        <v>146.19999999999999</v>
      </c>
      <c r="AT136">
        <v>146.30000000000001</v>
      </c>
      <c r="AU136">
        <v>143</v>
      </c>
      <c r="AV136">
        <v>145.6</v>
      </c>
      <c r="AW136">
        <v>147.4</v>
      </c>
      <c r="AX136">
        <v>149.19999999999999</v>
      </c>
      <c r="AY136">
        <v>149.1</v>
      </c>
      <c r="AZ136">
        <v>148</v>
      </c>
      <c r="BA136">
        <v>145.19999999999999</v>
      </c>
      <c r="BB136">
        <v>145.9</v>
      </c>
      <c r="BC136">
        <v>144.69999999999999</v>
      </c>
      <c r="BD136">
        <v>149.1</v>
      </c>
      <c r="BE136">
        <v>151.80000000000001</v>
      </c>
      <c r="BF136">
        <v>149.9</v>
      </c>
      <c r="BG136">
        <v>139</v>
      </c>
      <c r="BH136">
        <v>138.69999999999999</v>
      </c>
      <c r="BI136">
        <v>135.9</v>
      </c>
      <c r="BJ136">
        <v>138.1</v>
      </c>
      <c r="BK136">
        <v>137</v>
      </c>
      <c r="BL136">
        <v>138.19999999999999</v>
      </c>
      <c r="BM136">
        <v>138.19999999999999</v>
      </c>
      <c r="BN136">
        <v>138.19999999999999</v>
      </c>
      <c r="BO136">
        <v>139.1</v>
      </c>
      <c r="BP136">
        <v>140.30000000000001</v>
      </c>
      <c r="BQ136">
        <v>138.6</v>
      </c>
      <c r="BR136" s="10">
        <f t="shared" si="4"/>
        <v>2.1370670596904982E-2</v>
      </c>
      <c r="BS136" s="11" cm="1">
        <f t="array" aca="1" ref="BS136" ca="1">_xlfn.PERCENTILE.INC((OFFSET(E136,0,1,1,COLUMNS(E136:BQ136)-1) - E136:BP136) / E136:BP136, 0.05) * SQRT(COUNT(E136:BQ136) - 1)</f>
        <v>-0.18161312371838698</v>
      </c>
      <c r="BT136" s="10" cm="1">
        <f t="array" aca="1" ref="BT136" ca="1">_xlfn.STDEV.P((E136:BP136 - OFFSET(E136:BP136,0,1)) / OFFSET(E136:BP136,0,1)) * SQRT(COUNT(E136:BQ136)-1)</f>
        <v>0.17342191543001387</v>
      </c>
      <c r="BU136" s="10" cm="1">
        <f t="array" ref="BU136">-(MAX(1 - (E136:BQ136 / _xlfn.SCAN(E136, E136:BQ136, _xlfn.LAMBDA(_xlpm.a,_xlpm.b, MAX(_xlpm.a, _xlpm.b))))))</f>
        <v>-0.11581001951854253</v>
      </c>
      <c r="BV136" s="12">
        <f t="shared" ca="1" si="5"/>
        <v>2.1043114732776508E-2</v>
      </c>
    </row>
    <row r="137" spans="1:74" x14ac:dyDescent="0.45">
      <c r="A137" s="2" t="s">
        <v>291</v>
      </c>
      <c r="B137" t="s">
        <v>292</v>
      </c>
      <c r="C137" t="s">
        <v>37</v>
      </c>
      <c r="D137" t="s">
        <v>8</v>
      </c>
      <c r="E137">
        <v>4.6825000000000001</v>
      </c>
      <c r="F137">
        <v>4.9020000000000001</v>
      </c>
      <c r="G137">
        <v>4.82</v>
      </c>
      <c r="H137">
        <v>4.7995000000000001</v>
      </c>
      <c r="I137">
        <v>4.62</v>
      </c>
      <c r="J137">
        <v>4.62</v>
      </c>
      <c r="K137">
        <v>4.5774999999999997</v>
      </c>
      <c r="L137">
        <v>4.5830000000000002</v>
      </c>
      <c r="M137">
        <v>4.7210000000000001</v>
      </c>
      <c r="N137">
        <v>4.7465000000000002</v>
      </c>
      <c r="O137">
        <v>4.8579999999999997</v>
      </c>
      <c r="P137">
        <v>4.9435000000000002</v>
      </c>
      <c r="Q137">
        <v>4.9649999999999999</v>
      </c>
      <c r="R137">
        <v>5.0469999999999997</v>
      </c>
      <c r="S137">
        <v>4.9995000000000003</v>
      </c>
      <c r="T137">
        <v>5.1890000000000001</v>
      </c>
      <c r="U137">
        <v>5.23</v>
      </c>
      <c r="V137">
        <v>5.2210000000000001</v>
      </c>
      <c r="W137">
        <v>5.258</v>
      </c>
      <c r="X137">
        <v>5.2460000000000004</v>
      </c>
      <c r="Y137">
        <v>5.2089999999999996</v>
      </c>
      <c r="Z137">
        <v>5.2549999999999999</v>
      </c>
      <c r="AA137">
        <v>5.2859999999999996</v>
      </c>
      <c r="AB137">
        <v>5.2270000000000003</v>
      </c>
      <c r="AC137">
        <v>5.3040000000000003</v>
      </c>
      <c r="AD137">
        <v>5.3369999999999997</v>
      </c>
      <c r="AE137">
        <v>5.32</v>
      </c>
      <c r="AF137">
        <v>5.2869999999999999</v>
      </c>
      <c r="AG137">
        <v>5.306</v>
      </c>
      <c r="AH137">
        <v>5.2969999999999997</v>
      </c>
      <c r="AI137">
        <v>5.3689999999999998</v>
      </c>
      <c r="AJ137">
        <v>5.4109999999999996</v>
      </c>
      <c r="AK137">
        <v>5.3620000000000001</v>
      </c>
      <c r="AL137">
        <v>5.3319999999999999</v>
      </c>
      <c r="AM137">
        <v>5.4480000000000004</v>
      </c>
      <c r="AN137">
        <v>5.4550000000000001</v>
      </c>
      <c r="AO137">
        <v>5.5190000000000001</v>
      </c>
      <c r="AP137">
        <v>5.5359999999999996</v>
      </c>
      <c r="AQ137">
        <v>5.58</v>
      </c>
      <c r="AR137">
        <v>5.641</v>
      </c>
      <c r="AS137">
        <v>5.54</v>
      </c>
      <c r="AT137">
        <v>5.6239999999999997</v>
      </c>
      <c r="AU137">
        <v>5.6120000000000001</v>
      </c>
      <c r="AV137">
        <v>5.5659999999999998</v>
      </c>
      <c r="AW137">
        <v>5.6120000000000001</v>
      </c>
      <c r="AX137">
        <v>5.5540000000000003</v>
      </c>
      <c r="AY137">
        <v>5.5430000000000001</v>
      </c>
      <c r="AZ137">
        <v>5.5170000000000003</v>
      </c>
      <c r="BA137">
        <v>5.5119999999999996</v>
      </c>
      <c r="BB137">
        <v>5.5330000000000004</v>
      </c>
      <c r="BC137">
        <v>5.4889999999999999</v>
      </c>
      <c r="BD137">
        <v>5.556</v>
      </c>
      <c r="BE137">
        <v>5.5369999999999999</v>
      </c>
      <c r="BF137">
        <v>5.3360000000000003</v>
      </c>
      <c r="BG137">
        <v>5.3979999999999997</v>
      </c>
      <c r="BH137">
        <v>5.4039999999999999</v>
      </c>
      <c r="BI137">
        <v>5.5570000000000004</v>
      </c>
      <c r="BJ137">
        <v>5.6870000000000003</v>
      </c>
      <c r="BK137">
        <v>5.641</v>
      </c>
      <c r="BL137">
        <v>5.6660000000000004</v>
      </c>
      <c r="BM137">
        <v>5.6660000000000004</v>
      </c>
      <c r="BN137">
        <v>5.649</v>
      </c>
      <c r="BO137">
        <v>5.6550000000000002</v>
      </c>
      <c r="BP137">
        <v>5.702</v>
      </c>
      <c r="BQ137">
        <v>5.6340000000000003</v>
      </c>
      <c r="BR137" s="10">
        <f t="shared" si="4"/>
        <v>0.20320341697811004</v>
      </c>
      <c r="BS137" s="11" cm="1">
        <f t="array" aca="1" ref="BS137" ca="1">_xlfn.PERCENTILE.INC((OFFSET(E137,0,1,1,COLUMNS(E137:BQ137)-1) - E137:BP137) / E137:BP137, 0.05) * SQRT(COUNT(E137:BQ137) - 1)</f>
        <v>-0.12806025815560546</v>
      </c>
      <c r="BT137" s="10" cm="1">
        <f t="array" aca="1" ref="BT137" ca="1">_xlfn.STDEV.P((E137:BP137 - OFFSET(E137:BP137,0,1)) / OFFSET(E137:BP137,0,1)) * SQRT(COUNT(E137:BQ137)-1)</f>
        <v>0.11355343140012054</v>
      </c>
      <c r="BU137" s="10" cm="1">
        <f t="array" ref="BU137">-(MAX(1 - (E137:BQ137 / _xlfn.SCAN(E137, E137:BQ137, _xlfn.LAMBDA(_xlpm.a,_xlpm.b, MAX(_xlpm.a, _xlpm.b))))))</f>
        <v>-6.6197470420236715E-2</v>
      </c>
      <c r="BV137" s="12">
        <f t="shared" ca="1" si="5"/>
        <v>1.6334344225248996</v>
      </c>
    </row>
    <row r="138" spans="1:74" x14ac:dyDescent="0.45">
      <c r="A138" s="2" t="s">
        <v>293</v>
      </c>
      <c r="B138" t="s">
        <v>294</v>
      </c>
      <c r="C138" t="s">
        <v>54</v>
      </c>
      <c r="D138" t="s">
        <v>8</v>
      </c>
      <c r="E138">
        <v>37.4</v>
      </c>
      <c r="F138">
        <v>38.9</v>
      </c>
      <c r="G138">
        <v>38.69</v>
      </c>
      <c r="H138">
        <v>38.299999999999997</v>
      </c>
      <c r="I138">
        <v>35.94</v>
      </c>
      <c r="J138">
        <v>36.31</v>
      </c>
      <c r="K138">
        <v>35.07</v>
      </c>
      <c r="L138">
        <v>34.090000000000003</v>
      </c>
      <c r="M138">
        <v>34.25</v>
      </c>
      <c r="N138">
        <v>34.5</v>
      </c>
      <c r="O138">
        <v>35.32</v>
      </c>
      <c r="P138">
        <v>35.130000000000003</v>
      </c>
      <c r="Q138">
        <v>33.56</v>
      </c>
      <c r="R138">
        <v>34.07</v>
      </c>
      <c r="S138">
        <v>33.78</v>
      </c>
      <c r="T138">
        <v>34.4</v>
      </c>
      <c r="U138">
        <v>36.5</v>
      </c>
      <c r="V138">
        <v>37.659999999999997</v>
      </c>
      <c r="W138">
        <v>36.49</v>
      </c>
      <c r="X138">
        <v>36.07</v>
      </c>
      <c r="Y138">
        <v>35</v>
      </c>
      <c r="Z138">
        <v>35.28</v>
      </c>
      <c r="AA138">
        <v>35</v>
      </c>
      <c r="AB138">
        <v>34.08</v>
      </c>
      <c r="AC138">
        <v>34.79</v>
      </c>
      <c r="AD138">
        <v>35.32</v>
      </c>
      <c r="AE138">
        <v>36.99</v>
      </c>
      <c r="AF138">
        <v>36.75</v>
      </c>
      <c r="AG138">
        <v>37.74</v>
      </c>
      <c r="AH138">
        <v>37.17</v>
      </c>
      <c r="AI138">
        <v>37.35</v>
      </c>
      <c r="AJ138">
        <v>37.32</v>
      </c>
      <c r="AK138">
        <v>36.159999999999997</v>
      </c>
      <c r="AL138">
        <v>35.81</v>
      </c>
      <c r="AM138">
        <v>36.67</v>
      </c>
      <c r="AN138">
        <v>34.619999999999997</v>
      </c>
      <c r="AO138">
        <v>34.74</v>
      </c>
      <c r="AP138">
        <v>35.47</v>
      </c>
      <c r="AQ138">
        <v>35.72</v>
      </c>
      <c r="AR138">
        <v>35.590000000000003</v>
      </c>
      <c r="AS138">
        <v>34.92</v>
      </c>
      <c r="AT138">
        <v>34.01</v>
      </c>
      <c r="AU138">
        <v>34.369999999999997</v>
      </c>
      <c r="AV138">
        <v>36.25</v>
      </c>
      <c r="AW138">
        <v>36.729999999999997</v>
      </c>
      <c r="AX138">
        <v>36.47</v>
      </c>
      <c r="AY138">
        <v>35.33</v>
      </c>
      <c r="AZ138">
        <v>34.799999999999997</v>
      </c>
      <c r="BA138">
        <v>34.840000000000003</v>
      </c>
      <c r="BB138">
        <v>36.19</v>
      </c>
      <c r="BC138">
        <v>35.880000000000003</v>
      </c>
      <c r="BD138">
        <v>37.090000000000003</v>
      </c>
      <c r="BE138">
        <v>36.130000000000003</v>
      </c>
      <c r="BF138">
        <v>34.43</v>
      </c>
      <c r="BG138">
        <v>33.42</v>
      </c>
      <c r="BH138">
        <v>33.33</v>
      </c>
      <c r="BI138">
        <v>33.1</v>
      </c>
      <c r="BJ138">
        <v>33.65</v>
      </c>
      <c r="BK138">
        <v>33.1</v>
      </c>
      <c r="BL138">
        <v>32.909999999999997</v>
      </c>
      <c r="BM138">
        <v>32.909999999999997</v>
      </c>
      <c r="BN138">
        <v>33.07</v>
      </c>
      <c r="BO138">
        <v>32.79</v>
      </c>
      <c r="BP138">
        <v>33.450000000000003</v>
      </c>
      <c r="BQ138">
        <v>33.06</v>
      </c>
      <c r="BR138" s="10">
        <f t="shared" si="4"/>
        <v>-0.116042780748663</v>
      </c>
      <c r="BS138" s="11" cm="1">
        <f t="array" aca="1" ref="BS138" ca="1">_xlfn.PERCENTILE.INC((OFFSET(E138,0,1,1,COLUMNS(E138:BQ138)-1) - E138:BP138) / E138:BP138, 0.05) * SQRT(COUNT(E138:BQ138) - 1)</f>
        <v>-0.34488024689819141</v>
      </c>
      <c r="BT138" s="10" cm="1">
        <f t="array" aca="1" ref="BT138" ca="1">_xlfn.STDEV.P((E138:BP138 - OFFSET(E138:BP138,0,1)) / OFFSET(E138:BP138,0,1)) * SQRT(COUNT(E138:BQ138)-1)</f>
        <v>0.20255399870898946</v>
      </c>
      <c r="BU138" s="10" cm="1">
        <f t="array" ref="BU138">-(MAX(1 - (E138:BQ138 / _xlfn.SCAN(E138, E138:BQ138, _xlfn.LAMBDA(_xlpm.a,_xlpm.b, MAX(_xlpm.a, _xlpm.b))))))</f>
        <v>-0.15706940874035991</v>
      </c>
      <c r="BV138" s="12">
        <f t="shared" ca="1" si="5"/>
        <v>-0.66038742722712696</v>
      </c>
    </row>
    <row r="139" spans="1:74" x14ac:dyDescent="0.45">
      <c r="A139" s="2" t="s">
        <v>295</v>
      </c>
      <c r="B139" t="s">
        <v>296</v>
      </c>
      <c r="C139" t="s">
        <v>37</v>
      </c>
      <c r="D139" t="s">
        <v>8</v>
      </c>
      <c r="E139">
        <v>0.1232</v>
      </c>
      <c r="F139">
        <v>0.13250000000000001</v>
      </c>
      <c r="G139">
        <v>0.1323</v>
      </c>
      <c r="H139">
        <v>0.13150000000000001</v>
      </c>
      <c r="I139">
        <v>0.12620000000000001</v>
      </c>
      <c r="J139">
        <v>0.125</v>
      </c>
      <c r="K139">
        <v>0.1273</v>
      </c>
      <c r="L139">
        <v>0.1275</v>
      </c>
      <c r="M139">
        <v>0.13270000000000001</v>
      </c>
      <c r="N139">
        <v>0.13539999999999999</v>
      </c>
      <c r="O139">
        <v>0.13639999999999999</v>
      </c>
      <c r="P139">
        <v>0.1308</v>
      </c>
      <c r="Q139">
        <v>0.13300000000000001</v>
      </c>
      <c r="R139">
        <v>0.13489999999999999</v>
      </c>
      <c r="S139">
        <v>0.1353</v>
      </c>
      <c r="T139">
        <v>0.13450000000000001</v>
      </c>
      <c r="U139">
        <v>0.1434</v>
      </c>
      <c r="V139">
        <v>0.1391</v>
      </c>
      <c r="W139">
        <v>0.14119999999999999</v>
      </c>
      <c r="X139">
        <v>0.1421</v>
      </c>
      <c r="Y139">
        <v>0.1444</v>
      </c>
      <c r="Z139">
        <v>0.15670000000000001</v>
      </c>
      <c r="AA139">
        <v>0.15010000000000001</v>
      </c>
      <c r="AB139">
        <v>0.1537</v>
      </c>
      <c r="AC139">
        <v>0.1479</v>
      </c>
      <c r="AD139">
        <v>0.14599999999999999</v>
      </c>
      <c r="AE139">
        <v>0.14580000000000001</v>
      </c>
      <c r="AF139">
        <v>0.1454</v>
      </c>
      <c r="AG139">
        <v>0.1444</v>
      </c>
      <c r="AH139">
        <v>0.1447</v>
      </c>
      <c r="AI139">
        <v>0.1515</v>
      </c>
      <c r="AJ139">
        <v>0.15379999999999999</v>
      </c>
      <c r="AK139">
        <v>0.1573</v>
      </c>
      <c r="AL139">
        <v>0.1522</v>
      </c>
      <c r="AM139">
        <v>0.1525</v>
      </c>
      <c r="AN139">
        <v>0.15110000000000001</v>
      </c>
      <c r="AO139">
        <v>0.153</v>
      </c>
      <c r="AP139">
        <v>0.1525</v>
      </c>
      <c r="AQ139">
        <v>0.15279999999999999</v>
      </c>
      <c r="AR139">
        <v>0.15540000000000001</v>
      </c>
      <c r="AS139">
        <v>0.15210000000000001</v>
      </c>
      <c r="AT139">
        <v>0.1527</v>
      </c>
      <c r="AU139">
        <v>0.1527</v>
      </c>
      <c r="AV139">
        <v>0.14899999999999999</v>
      </c>
      <c r="AW139">
        <v>0.14610000000000001</v>
      </c>
      <c r="AX139">
        <v>0.1479</v>
      </c>
      <c r="AY139">
        <v>0.1484</v>
      </c>
      <c r="AZ139">
        <v>0.14649999999999999</v>
      </c>
      <c r="BA139">
        <v>0.1454</v>
      </c>
      <c r="BB139">
        <v>0.1447</v>
      </c>
      <c r="BC139">
        <v>0.14349999999999999</v>
      </c>
      <c r="BD139">
        <v>0.14410000000000001</v>
      </c>
      <c r="BE139">
        <v>0.1429</v>
      </c>
      <c r="BF139">
        <v>0.14169999999999999</v>
      </c>
      <c r="BG139">
        <v>0.14449999999999999</v>
      </c>
      <c r="BH139">
        <v>0.1416</v>
      </c>
      <c r="BI139">
        <v>0.14499999999999999</v>
      </c>
      <c r="BJ139">
        <v>0.1449</v>
      </c>
      <c r="BK139">
        <v>0.14630000000000001</v>
      </c>
      <c r="BL139">
        <v>0.1469</v>
      </c>
      <c r="BM139">
        <v>0.1469</v>
      </c>
      <c r="BN139">
        <v>0.1454</v>
      </c>
      <c r="BO139">
        <v>0.14299999999999999</v>
      </c>
      <c r="BP139">
        <v>0.14860000000000001</v>
      </c>
      <c r="BQ139">
        <v>0.1464</v>
      </c>
      <c r="BR139" s="10">
        <f t="shared" si="4"/>
        <v>0.18831168831168829</v>
      </c>
      <c r="BS139" s="11" cm="1">
        <f t="array" aca="1" ref="BS139" ca="1">_xlfn.PERCENTILE.INC((OFFSET(E139,0,1,1,COLUMNS(E139:BQ139)-1) - E139:BP139) / E139:BP139, 0.05) * SQRT(COUNT(E139:BQ139) - 1)</f>
        <v>-0.29551032158236268</v>
      </c>
      <c r="BT139" s="10" cm="1">
        <f t="array" aca="1" ref="BT139" ca="1">_xlfn.STDEV.P((E139:BP139 - OFFSET(E139:BP139,0,1)) / OFFSET(E139:BP139,0,1)) * SQRT(COUNT(E139:BQ139)-1)</f>
        <v>0.19201479529744531</v>
      </c>
      <c r="BU139" s="10" cm="1">
        <f t="array" ref="BU139">-(MAX(1 - (E139:BQ139 / _xlfn.SCAN(E139, E139:BQ139, _xlfn.LAMBDA(_xlpm.a,_xlpm.b, MAX(_xlpm.a, _xlpm.b))))))</f>
        <v>-9.9809281627463386E-2</v>
      </c>
      <c r="BV139" s="12">
        <f t="shared" ca="1" si="5"/>
        <v>0.88842297133456671</v>
      </c>
    </row>
    <row r="140" spans="1:74" x14ac:dyDescent="0.45">
      <c r="A140" s="2" t="s">
        <v>297</v>
      </c>
      <c r="B140" t="s">
        <v>298</v>
      </c>
      <c r="C140" t="s">
        <v>37</v>
      </c>
      <c r="D140" t="s">
        <v>34</v>
      </c>
      <c r="E140">
        <v>94.8</v>
      </c>
      <c r="F140">
        <v>96.35</v>
      </c>
      <c r="G140">
        <v>96.55</v>
      </c>
      <c r="H140">
        <v>95.85</v>
      </c>
      <c r="I140">
        <v>95.95</v>
      </c>
      <c r="J140">
        <v>93.25</v>
      </c>
      <c r="K140">
        <v>95.15</v>
      </c>
      <c r="L140">
        <v>94.1</v>
      </c>
      <c r="M140">
        <v>90.25</v>
      </c>
      <c r="N140">
        <v>90.7</v>
      </c>
      <c r="O140">
        <v>91.3</v>
      </c>
      <c r="P140">
        <v>89.9</v>
      </c>
      <c r="Q140">
        <v>87.65</v>
      </c>
      <c r="R140">
        <v>87.9</v>
      </c>
      <c r="S140">
        <v>88.9</v>
      </c>
      <c r="T140">
        <v>89.4</v>
      </c>
      <c r="U140">
        <v>90.85</v>
      </c>
      <c r="V140">
        <v>90.3</v>
      </c>
      <c r="W140">
        <v>88.35</v>
      </c>
      <c r="X140">
        <v>88.75</v>
      </c>
      <c r="Y140">
        <v>89.1</v>
      </c>
      <c r="Z140">
        <v>88.75</v>
      </c>
      <c r="AA140">
        <v>89.25</v>
      </c>
      <c r="AB140">
        <v>90.4</v>
      </c>
      <c r="AC140">
        <v>89.95</v>
      </c>
      <c r="AD140">
        <v>90.8</v>
      </c>
      <c r="AE140">
        <v>91.55</v>
      </c>
      <c r="AF140">
        <v>93.15</v>
      </c>
      <c r="AG140">
        <v>91.85</v>
      </c>
      <c r="AH140">
        <v>85.95</v>
      </c>
      <c r="AI140">
        <v>84.7</v>
      </c>
      <c r="AJ140">
        <v>85</v>
      </c>
      <c r="AK140">
        <v>85.35</v>
      </c>
      <c r="AL140">
        <v>85.6</v>
      </c>
      <c r="AM140">
        <v>87.2</v>
      </c>
      <c r="AN140">
        <v>88.65</v>
      </c>
      <c r="AO140">
        <v>87.9</v>
      </c>
      <c r="AP140">
        <v>88.3</v>
      </c>
      <c r="AQ140">
        <v>88.6</v>
      </c>
      <c r="AR140">
        <v>87.9</v>
      </c>
      <c r="AS140">
        <v>86.8</v>
      </c>
      <c r="AT140">
        <v>86.65</v>
      </c>
      <c r="AU140">
        <v>88.45</v>
      </c>
      <c r="AV140">
        <v>89.1</v>
      </c>
      <c r="AW140">
        <v>88.7</v>
      </c>
      <c r="AX140">
        <v>89.15</v>
      </c>
      <c r="AY140">
        <v>90.05</v>
      </c>
      <c r="AZ140">
        <v>87.75</v>
      </c>
      <c r="BA140">
        <v>88.9</v>
      </c>
      <c r="BB140">
        <v>89.75</v>
      </c>
      <c r="BC140">
        <v>89.75</v>
      </c>
      <c r="BD140">
        <v>88.8</v>
      </c>
      <c r="BE140">
        <v>90.1</v>
      </c>
      <c r="BF140">
        <v>89.75</v>
      </c>
      <c r="BG140">
        <v>89.55</v>
      </c>
      <c r="BH140">
        <v>89.15</v>
      </c>
      <c r="BI140">
        <v>89.3</v>
      </c>
      <c r="BJ140">
        <v>91.55</v>
      </c>
      <c r="BK140">
        <v>91.4</v>
      </c>
      <c r="BL140">
        <v>89.55</v>
      </c>
      <c r="BM140">
        <v>89.55</v>
      </c>
      <c r="BN140">
        <v>89.45</v>
      </c>
      <c r="BO140">
        <v>89.05</v>
      </c>
      <c r="BP140">
        <v>89.9</v>
      </c>
      <c r="BQ140">
        <v>88.75</v>
      </c>
      <c r="BR140" s="10">
        <f t="shared" si="4"/>
        <v>-6.3818565400843852E-2</v>
      </c>
      <c r="BS140" s="11" cm="1">
        <f t="array" aca="1" ref="BS140" ca="1">_xlfn.PERCENTILE.INC((OFFSET(E140,0,1,1,COLUMNS(E140:BQ140)-1) - E140:BP140) / E140:BP140, 0.05) * SQRT(COUNT(E140:BQ140) - 1)</f>
        <v>-0.20371465858480528</v>
      </c>
      <c r="BT140" s="10" cm="1">
        <f t="array" aca="1" ref="BT140" ca="1">_xlfn.STDEV.P((E140:BP140 - OFFSET(E140:BP140,0,1)) / OFFSET(E140:BP140,0,1)) * SQRT(COUNT(E140:BQ140)-1)</f>
        <v>0.12404437287533968</v>
      </c>
      <c r="BU140" s="10" cm="1">
        <f t="array" ref="BU140">-(MAX(1 - (E140:BQ140 / _xlfn.SCAN(E140, E140:BQ140, _xlfn.LAMBDA(_xlpm.a,_xlpm.b, MAX(_xlpm.a, _xlpm.b))))))</f>
        <v>-0.12273433454168814</v>
      </c>
      <c r="BV140" s="12">
        <f t="shared" ca="1" si="5"/>
        <v>-0.65734460051744537</v>
      </c>
    </row>
    <row r="141" spans="1:74" x14ac:dyDescent="0.45">
      <c r="A141" s="2" t="s">
        <v>299</v>
      </c>
      <c r="B141" t="s">
        <v>300</v>
      </c>
      <c r="C141" t="s">
        <v>22</v>
      </c>
      <c r="D141" t="s">
        <v>8</v>
      </c>
      <c r="E141">
        <v>34</v>
      </c>
      <c r="F141">
        <v>33.799999999999997</v>
      </c>
      <c r="G141">
        <v>33.5</v>
      </c>
      <c r="H141">
        <v>32.9</v>
      </c>
      <c r="I141">
        <v>32.799999999999997</v>
      </c>
      <c r="J141">
        <v>32.049999999999997</v>
      </c>
      <c r="K141">
        <v>30.35</v>
      </c>
      <c r="L141">
        <v>29.3</v>
      </c>
      <c r="M141">
        <v>29.35</v>
      </c>
      <c r="N141">
        <v>29.1</v>
      </c>
      <c r="O141">
        <v>28.3</v>
      </c>
      <c r="P141">
        <v>29</v>
      </c>
      <c r="Q141">
        <v>29.2</v>
      </c>
      <c r="R141">
        <v>29.2</v>
      </c>
      <c r="S141">
        <v>28.2</v>
      </c>
      <c r="T141">
        <v>28.8</v>
      </c>
      <c r="U141">
        <v>29.05</v>
      </c>
      <c r="V141">
        <v>29.95</v>
      </c>
      <c r="W141">
        <v>31</v>
      </c>
      <c r="X141">
        <v>30.85</v>
      </c>
      <c r="Y141">
        <v>30.15</v>
      </c>
      <c r="Z141">
        <v>29.15</v>
      </c>
      <c r="AA141">
        <v>29.9</v>
      </c>
      <c r="AB141">
        <v>30.2</v>
      </c>
      <c r="AC141">
        <v>30.35</v>
      </c>
      <c r="AD141">
        <v>30.7</v>
      </c>
      <c r="AE141">
        <v>30.6</v>
      </c>
      <c r="AF141">
        <v>29.95</v>
      </c>
      <c r="AG141">
        <v>29.7</v>
      </c>
      <c r="AH141">
        <v>30.85</v>
      </c>
      <c r="AI141">
        <v>32</v>
      </c>
      <c r="AJ141">
        <v>31.45</v>
      </c>
      <c r="AK141">
        <v>31.05</v>
      </c>
      <c r="AL141">
        <v>31.3</v>
      </c>
      <c r="AM141">
        <v>33.700000000000003</v>
      </c>
      <c r="AN141">
        <v>33.35</v>
      </c>
      <c r="AO141">
        <v>32.25</v>
      </c>
      <c r="AP141">
        <v>34.25</v>
      </c>
      <c r="AQ141">
        <v>35</v>
      </c>
      <c r="AR141">
        <v>35.049999999999997</v>
      </c>
      <c r="AS141">
        <v>34.950000000000003</v>
      </c>
      <c r="AT141">
        <v>34</v>
      </c>
      <c r="AU141">
        <v>34.9</v>
      </c>
      <c r="AV141">
        <v>36.25</v>
      </c>
      <c r="AW141">
        <v>36.700000000000003</v>
      </c>
      <c r="AX141">
        <v>36.700000000000003</v>
      </c>
      <c r="AY141">
        <v>36.1</v>
      </c>
      <c r="AZ141">
        <v>36.200000000000003</v>
      </c>
      <c r="BA141">
        <v>36.049999999999997</v>
      </c>
      <c r="BB141">
        <v>36</v>
      </c>
      <c r="BC141">
        <v>36.1</v>
      </c>
      <c r="BD141">
        <v>36.049999999999997</v>
      </c>
      <c r="BE141">
        <v>35.65</v>
      </c>
      <c r="BF141">
        <v>35.549999999999997</v>
      </c>
      <c r="BG141">
        <v>36.9</v>
      </c>
      <c r="BH141">
        <v>38.549999999999997</v>
      </c>
      <c r="BI141">
        <v>37.9</v>
      </c>
      <c r="BJ141">
        <v>37.549999999999997</v>
      </c>
      <c r="BK141">
        <v>39.35</v>
      </c>
      <c r="BL141">
        <v>40</v>
      </c>
      <c r="BM141">
        <v>40</v>
      </c>
      <c r="BN141">
        <v>40.299999999999997</v>
      </c>
      <c r="BO141">
        <v>39.049999999999997</v>
      </c>
      <c r="BP141">
        <v>39.700000000000003</v>
      </c>
      <c r="BQ141">
        <v>39.950000000000003</v>
      </c>
      <c r="BR141" s="10">
        <f t="shared" si="4"/>
        <v>0.17500000000000007</v>
      </c>
      <c r="BS141" s="11" cm="1">
        <f t="array" aca="1" ref="BS141" ca="1">_xlfn.PERCENTILE.INC((OFFSET(E141,0,1,1,COLUMNS(E141:BQ141)-1) - E141:BP141) / E141:BP141, 0.05) * SQRT(COUNT(E141:BQ141) - 1)</f>
        <v>-0.26511918170268106</v>
      </c>
      <c r="BT141" s="10" cm="1">
        <f t="array" aca="1" ref="BT141" ca="1">_xlfn.STDEV.P((E141:BP141 - OFFSET(E141:BP141,0,1)) / OFFSET(E141:BP141,0,1)) * SQRT(COUNT(E141:BQ141)-1)</f>
        <v>0.19435266607067728</v>
      </c>
      <c r="BU141" s="10" cm="1">
        <f t="array" ref="BU141">-(MAX(1 - (E141:BQ141 / _xlfn.SCAN(E141, E141:BQ141, _xlfn.LAMBDA(_xlpm.a,_xlpm.b, MAX(_xlpm.a, _xlpm.b))))))</f>
        <v>-0.17058823529411771</v>
      </c>
      <c r="BV141" s="12">
        <f t="shared" ca="1" si="5"/>
        <v>0.80924367978297551</v>
      </c>
    </row>
    <row r="142" spans="1:74" x14ac:dyDescent="0.45">
      <c r="A142" s="2" t="s">
        <v>301</v>
      </c>
      <c r="B142" t="s">
        <v>302</v>
      </c>
      <c r="C142" t="s">
        <v>22</v>
      </c>
      <c r="D142" t="s">
        <v>55</v>
      </c>
      <c r="E142">
        <v>233</v>
      </c>
      <c r="F142">
        <v>235</v>
      </c>
      <c r="G142">
        <v>231.5</v>
      </c>
      <c r="H142">
        <v>239.5</v>
      </c>
      <c r="I142">
        <v>237.5</v>
      </c>
      <c r="J142">
        <v>232.5</v>
      </c>
      <c r="K142">
        <v>242</v>
      </c>
      <c r="L142">
        <v>240.5</v>
      </c>
      <c r="M142">
        <v>239</v>
      </c>
      <c r="N142">
        <v>244</v>
      </c>
      <c r="O142">
        <v>238</v>
      </c>
      <c r="P142">
        <v>237.5</v>
      </c>
      <c r="Q142">
        <v>232</v>
      </c>
      <c r="R142">
        <v>229</v>
      </c>
      <c r="S142">
        <v>222.5</v>
      </c>
      <c r="T142">
        <v>234</v>
      </c>
      <c r="U142">
        <v>230</v>
      </c>
      <c r="V142">
        <v>238</v>
      </c>
      <c r="W142">
        <v>238</v>
      </c>
      <c r="X142">
        <v>236.5</v>
      </c>
      <c r="Y142">
        <v>240</v>
      </c>
      <c r="Z142">
        <v>240</v>
      </c>
      <c r="AA142">
        <v>246</v>
      </c>
      <c r="AB142">
        <v>238</v>
      </c>
      <c r="AC142">
        <v>250</v>
      </c>
      <c r="AD142">
        <v>252.5</v>
      </c>
      <c r="AE142">
        <v>245</v>
      </c>
      <c r="AF142">
        <v>250.5</v>
      </c>
      <c r="AG142">
        <v>249</v>
      </c>
      <c r="AH142">
        <v>249</v>
      </c>
      <c r="AI142">
        <v>242.5</v>
      </c>
      <c r="AJ142">
        <v>250</v>
      </c>
      <c r="AK142">
        <v>253</v>
      </c>
      <c r="AL142">
        <v>254</v>
      </c>
      <c r="AM142">
        <v>258.5</v>
      </c>
      <c r="AN142">
        <v>250</v>
      </c>
      <c r="AO142">
        <v>256</v>
      </c>
      <c r="AP142">
        <v>253</v>
      </c>
      <c r="AQ142">
        <v>261</v>
      </c>
      <c r="AR142">
        <v>263.5</v>
      </c>
      <c r="AS142">
        <v>268.5</v>
      </c>
      <c r="AT142">
        <v>270</v>
      </c>
      <c r="AU142">
        <v>271.5</v>
      </c>
      <c r="AV142">
        <v>271.5</v>
      </c>
      <c r="AW142">
        <v>279.5</v>
      </c>
      <c r="AX142">
        <v>281.5</v>
      </c>
      <c r="AY142">
        <v>271</v>
      </c>
      <c r="AZ142">
        <v>274.5</v>
      </c>
      <c r="BA142">
        <v>272.5</v>
      </c>
      <c r="BB142">
        <v>279</v>
      </c>
      <c r="BC142">
        <v>285</v>
      </c>
      <c r="BD142">
        <v>285.5</v>
      </c>
      <c r="BE142">
        <v>292.5</v>
      </c>
      <c r="BF142">
        <v>281.5</v>
      </c>
      <c r="BG142">
        <v>285</v>
      </c>
      <c r="BH142">
        <v>275.5</v>
      </c>
      <c r="BI142">
        <v>284.5</v>
      </c>
      <c r="BJ142">
        <v>285</v>
      </c>
      <c r="BK142">
        <v>282</v>
      </c>
      <c r="BL142">
        <v>281</v>
      </c>
      <c r="BM142">
        <v>281</v>
      </c>
      <c r="BN142">
        <v>280</v>
      </c>
      <c r="BO142">
        <v>278.5</v>
      </c>
      <c r="BP142">
        <v>281.5</v>
      </c>
      <c r="BQ142">
        <v>284</v>
      </c>
      <c r="BR142" s="10">
        <f t="shared" si="4"/>
        <v>0.21888412017167383</v>
      </c>
      <c r="BS142" s="11" cm="1">
        <f t="array" aca="1" ref="BS142" ca="1">_xlfn.PERCENTILE.INC((OFFSET(E142,0,1,1,COLUMNS(E142:BQ142)-1) - E142:BP142) / E142:BP142, 0.05) * SQRT(COUNT(E142:BQ142) - 1)</f>
        <v>-0.26262206916073028</v>
      </c>
      <c r="BT142" s="10" cm="1">
        <f t="array" aca="1" ref="BT142" ca="1">_xlfn.STDEV.P((E142:BP142 - OFFSET(E142:BP142,0,1)) / OFFSET(E142:BP142,0,1)) * SQRT(COUNT(E142:BQ142)-1)</f>
        <v>0.17063239684015788</v>
      </c>
      <c r="BU142" s="10" cm="1">
        <f t="array" ref="BU142">-(MAX(1 - (E142:BQ142 / _xlfn.SCAN(E142, E142:BQ142, _xlfn.LAMBDA(_xlpm.a,_xlpm.b, MAX(_xlpm.a, _xlpm.b))))))</f>
        <v>-8.811475409836067E-2</v>
      </c>
      <c r="BV142" s="12">
        <f t="shared" ca="1" si="5"/>
        <v>1.1789249319798418</v>
      </c>
    </row>
    <row r="143" spans="1:74" x14ac:dyDescent="0.45">
      <c r="A143" s="2" t="s">
        <v>303</v>
      </c>
      <c r="B143" t="s">
        <v>304</v>
      </c>
      <c r="C143" t="s">
        <v>22</v>
      </c>
      <c r="D143" t="s">
        <v>34</v>
      </c>
      <c r="E143">
        <v>364</v>
      </c>
      <c r="F143">
        <v>376</v>
      </c>
      <c r="G143">
        <v>369.5</v>
      </c>
      <c r="H143">
        <v>362</v>
      </c>
      <c r="I143">
        <v>351.5</v>
      </c>
      <c r="J143">
        <v>348</v>
      </c>
      <c r="K143">
        <v>347</v>
      </c>
      <c r="L143">
        <v>354</v>
      </c>
      <c r="M143">
        <v>357</v>
      </c>
      <c r="N143">
        <v>371.5</v>
      </c>
      <c r="O143">
        <v>399</v>
      </c>
      <c r="P143">
        <v>406.5</v>
      </c>
      <c r="Q143">
        <v>397</v>
      </c>
      <c r="R143">
        <v>402</v>
      </c>
      <c r="S143">
        <v>383</v>
      </c>
      <c r="T143">
        <v>399.5</v>
      </c>
      <c r="U143">
        <v>421</v>
      </c>
      <c r="V143">
        <v>423.5</v>
      </c>
      <c r="W143">
        <v>414.5</v>
      </c>
      <c r="X143">
        <v>410.5</v>
      </c>
      <c r="Y143">
        <v>408</v>
      </c>
      <c r="Z143">
        <v>404.5</v>
      </c>
      <c r="AA143">
        <v>403.5</v>
      </c>
      <c r="AB143">
        <v>389</v>
      </c>
      <c r="AC143">
        <v>397.5</v>
      </c>
      <c r="AD143">
        <v>402</v>
      </c>
      <c r="AE143">
        <v>412</v>
      </c>
      <c r="AF143">
        <v>418.5</v>
      </c>
      <c r="AG143">
        <v>443.5</v>
      </c>
      <c r="AH143">
        <v>455</v>
      </c>
      <c r="AI143">
        <v>451</v>
      </c>
      <c r="AJ143">
        <v>453.5</v>
      </c>
      <c r="AK143">
        <v>438.5</v>
      </c>
      <c r="AL143">
        <v>440.5</v>
      </c>
      <c r="AM143">
        <v>443.5</v>
      </c>
      <c r="AN143">
        <v>443</v>
      </c>
      <c r="AO143">
        <v>441.5</v>
      </c>
      <c r="AP143">
        <v>446.5</v>
      </c>
      <c r="AQ143">
        <v>446</v>
      </c>
      <c r="AR143">
        <v>448</v>
      </c>
      <c r="AS143">
        <v>439.5</v>
      </c>
      <c r="AT143">
        <v>430.5</v>
      </c>
      <c r="AU143">
        <v>429.5</v>
      </c>
      <c r="AV143">
        <v>438</v>
      </c>
      <c r="AW143">
        <v>439</v>
      </c>
      <c r="AX143">
        <v>435.5</v>
      </c>
      <c r="AY143">
        <v>426.5</v>
      </c>
      <c r="AZ143">
        <v>430</v>
      </c>
      <c r="BA143">
        <v>427</v>
      </c>
      <c r="BB143">
        <v>437.5</v>
      </c>
      <c r="BC143">
        <v>450.5</v>
      </c>
      <c r="BD143">
        <v>468</v>
      </c>
      <c r="BE143">
        <v>475</v>
      </c>
      <c r="BF143">
        <v>454</v>
      </c>
      <c r="BG143">
        <v>449.5</v>
      </c>
      <c r="BH143">
        <v>440.5</v>
      </c>
      <c r="BI143">
        <v>435</v>
      </c>
      <c r="BJ143">
        <v>443.5</v>
      </c>
      <c r="BK143">
        <v>433</v>
      </c>
      <c r="BL143">
        <v>437.5</v>
      </c>
      <c r="BM143">
        <v>437.5</v>
      </c>
      <c r="BN143">
        <v>438.5</v>
      </c>
      <c r="BO143">
        <v>438</v>
      </c>
      <c r="BP143">
        <v>444</v>
      </c>
      <c r="BQ143">
        <v>440</v>
      </c>
      <c r="BR143" s="10">
        <f t="shared" si="4"/>
        <v>0.2087912087912088</v>
      </c>
      <c r="BS143" s="11" cm="1">
        <f t="array" aca="1" ref="BS143" ca="1">_xlfn.PERCENTILE.INC((OFFSET(E143,0,1,1,COLUMNS(E143:BQ143)-1) - E143:BP143) / E143:BP143, 0.05) * SQRT(COUNT(E143:BQ143) - 1)</f>
        <v>-0.25972393964682305</v>
      </c>
      <c r="BT143" s="10" cm="1">
        <f t="array" aca="1" ref="BT143" ca="1">_xlfn.STDEV.P((E143:BP143 - OFFSET(E143:BP143,0,1)) / OFFSET(E143:BP143,0,1)) * SQRT(COUNT(E143:BQ143)-1)</f>
        <v>0.1863251721957247</v>
      </c>
      <c r="BU143" s="10" cm="1">
        <f t="array" ref="BU143">-(MAX(1 - (E143:BQ143 / _xlfn.SCAN(E143, E143:BQ143, _xlfn.LAMBDA(_xlpm.a,_xlpm.b, MAX(_xlpm.a, _xlpm.b))))))</f>
        <v>-8.8421052631578956E-2</v>
      </c>
      <c r="BV143" s="12">
        <f t="shared" ca="1" si="5"/>
        <v>1.025464639083584</v>
      </c>
    </row>
    <row r="144" spans="1:74" x14ac:dyDescent="0.45">
      <c r="A144" s="2" t="s">
        <v>305</v>
      </c>
      <c r="B144" t="s">
        <v>306</v>
      </c>
      <c r="C144" t="s">
        <v>25</v>
      </c>
      <c r="D144" t="s">
        <v>8</v>
      </c>
      <c r="E144">
        <v>98.42</v>
      </c>
      <c r="F144">
        <v>100.85</v>
      </c>
      <c r="G144">
        <v>101</v>
      </c>
      <c r="H144">
        <v>101.35</v>
      </c>
      <c r="I144">
        <v>101.05</v>
      </c>
      <c r="J144">
        <v>99.94</v>
      </c>
      <c r="K144">
        <v>100.7</v>
      </c>
      <c r="L144">
        <v>100.6</v>
      </c>
      <c r="M144">
        <v>99.42</v>
      </c>
      <c r="N144">
        <v>100.25</v>
      </c>
      <c r="O144">
        <v>100.1</v>
      </c>
      <c r="P144">
        <v>100.45</v>
      </c>
      <c r="Q144">
        <v>99.7</v>
      </c>
      <c r="R144">
        <v>100.1</v>
      </c>
      <c r="S144">
        <v>99.68</v>
      </c>
      <c r="T144">
        <v>100.45</v>
      </c>
      <c r="U144">
        <v>101.85</v>
      </c>
      <c r="V144">
        <v>100.35</v>
      </c>
      <c r="W144">
        <v>96.84</v>
      </c>
      <c r="X144">
        <v>96.5</v>
      </c>
      <c r="Y144">
        <v>97.18</v>
      </c>
      <c r="Z144">
        <v>95.4</v>
      </c>
      <c r="AA144">
        <v>94</v>
      </c>
      <c r="AB144">
        <v>94.1</v>
      </c>
      <c r="AC144">
        <v>96.48</v>
      </c>
      <c r="AD144">
        <v>96.08</v>
      </c>
      <c r="AE144">
        <v>97.26</v>
      </c>
      <c r="AF144">
        <v>98.24</v>
      </c>
      <c r="AG144">
        <v>100.55</v>
      </c>
      <c r="AH144">
        <v>97.76</v>
      </c>
      <c r="AI144">
        <v>98.6</v>
      </c>
      <c r="AJ144">
        <v>98.68</v>
      </c>
      <c r="AK144">
        <v>101.15</v>
      </c>
      <c r="AL144">
        <v>102.1</v>
      </c>
      <c r="AM144">
        <v>102.35</v>
      </c>
      <c r="AN144">
        <v>103.45</v>
      </c>
      <c r="AO144">
        <v>103.35</v>
      </c>
      <c r="AP144">
        <v>103.9</v>
      </c>
      <c r="AQ144">
        <v>105.3</v>
      </c>
      <c r="AR144">
        <v>104.8</v>
      </c>
      <c r="AS144">
        <v>104.6</v>
      </c>
      <c r="AT144">
        <v>102.95</v>
      </c>
      <c r="AU144">
        <v>103.95</v>
      </c>
      <c r="AV144">
        <v>105.65</v>
      </c>
      <c r="AW144">
        <v>105.75</v>
      </c>
      <c r="AX144">
        <v>104.85</v>
      </c>
      <c r="AY144">
        <v>105.45</v>
      </c>
      <c r="AZ144">
        <v>105.4</v>
      </c>
      <c r="BA144">
        <v>106.8</v>
      </c>
      <c r="BB144">
        <v>105.95</v>
      </c>
      <c r="BC144">
        <v>107.45</v>
      </c>
      <c r="BD144">
        <v>106.6</v>
      </c>
      <c r="BE144">
        <v>108.5</v>
      </c>
      <c r="BF144">
        <v>106.15</v>
      </c>
      <c r="BG144">
        <v>106.65</v>
      </c>
      <c r="BH144">
        <v>106.45</v>
      </c>
      <c r="BI144">
        <v>105.65</v>
      </c>
      <c r="BJ144">
        <v>107.65</v>
      </c>
      <c r="BK144">
        <v>106.45</v>
      </c>
      <c r="BL144">
        <v>106.4</v>
      </c>
      <c r="BM144">
        <v>106.4</v>
      </c>
      <c r="BN144">
        <v>107.3</v>
      </c>
      <c r="BO144">
        <v>106.55</v>
      </c>
      <c r="BP144">
        <v>107.45</v>
      </c>
      <c r="BQ144">
        <v>107.2</v>
      </c>
      <c r="BR144" s="10">
        <f t="shared" si="4"/>
        <v>8.9209510262141856E-2</v>
      </c>
      <c r="BS144" s="11" cm="1">
        <f t="array" aca="1" ref="BS144" ca="1">_xlfn.PERCENTILE.INC((OFFSET(E144,0,1,1,COLUMNS(E144:BQ144)-1) - E144:BP144) / E144:BP144, 0.05) * SQRT(COUNT(E144:BQ144) - 1)</f>
        <v>-0.14348163133441438</v>
      </c>
      <c r="BT144" s="10" cm="1">
        <f t="array" aca="1" ref="BT144" ca="1">_xlfn.STDEV.P((E144:BP144 - OFFSET(E144:BP144,0,1)) / OFFSET(E144:BP144,0,1)) * SQRT(COUNT(E144:BQ144)-1)</f>
        <v>9.7439615726904155E-2</v>
      </c>
      <c r="BU144" s="10" cm="1">
        <f t="array" ref="BU144">-(MAX(1 - (E144:BQ144 / _xlfn.SCAN(E144, E144:BQ144, _xlfn.LAMBDA(_xlpm.a,_xlpm.b, MAX(_xlpm.a, _xlpm.b))))))</f>
        <v>-7.7074128620520321E-2</v>
      </c>
      <c r="BV144" s="12">
        <f t="shared" ca="1" si="5"/>
        <v>0.73366644968274275</v>
      </c>
    </row>
    <row r="145" spans="1:74" x14ac:dyDescent="0.45">
      <c r="A145" s="2" t="s">
        <v>307</v>
      </c>
      <c r="B145" t="s">
        <v>308</v>
      </c>
      <c r="C145" t="s">
        <v>22</v>
      </c>
      <c r="D145" t="s">
        <v>26</v>
      </c>
      <c r="E145">
        <v>126.91</v>
      </c>
      <c r="F145">
        <v>134.97</v>
      </c>
      <c r="G145">
        <v>133.69</v>
      </c>
      <c r="H145">
        <v>135.88</v>
      </c>
      <c r="I145">
        <v>126</v>
      </c>
      <c r="J145">
        <v>120.87</v>
      </c>
      <c r="K145">
        <v>122.61</v>
      </c>
      <c r="L145">
        <v>123.89</v>
      </c>
      <c r="M145">
        <v>126.64</v>
      </c>
      <c r="N145">
        <v>127.19</v>
      </c>
      <c r="O145">
        <v>130.21</v>
      </c>
      <c r="P145">
        <v>133.05000000000001</v>
      </c>
      <c r="Q145">
        <v>131.4</v>
      </c>
      <c r="R145">
        <v>135.69999999999999</v>
      </c>
      <c r="S145">
        <v>134.88</v>
      </c>
      <c r="T145">
        <v>147.33000000000001</v>
      </c>
      <c r="U145">
        <v>153.83000000000001</v>
      </c>
      <c r="V145">
        <v>158.87</v>
      </c>
      <c r="W145">
        <v>160.52000000000001</v>
      </c>
      <c r="X145">
        <v>158.22999999999999</v>
      </c>
      <c r="Y145">
        <v>156.85</v>
      </c>
      <c r="Z145">
        <v>159.87</v>
      </c>
      <c r="AA145">
        <v>157.86000000000001</v>
      </c>
      <c r="AB145">
        <v>153.74</v>
      </c>
      <c r="AC145">
        <v>156.30000000000001</v>
      </c>
      <c r="AD145">
        <v>156.94</v>
      </c>
      <c r="AE145">
        <v>159.87</v>
      </c>
      <c r="AF145">
        <v>157.94999999999999</v>
      </c>
      <c r="AG145">
        <v>165.92</v>
      </c>
      <c r="AH145">
        <v>166.28</v>
      </c>
      <c r="AI145">
        <v>162.35</v>
      </c>
      <c r="AJ145">
        <v>160.33000000000001</v>
      </c>
      <c r="AK145">
        <v>156.58000000000001</v>
      </c>
      <c r="AL145">
        <v>155.94</v>
      </c>
      <c r="AM145">
        <v>158.96</v>
      </c>
      <c r="AN145">
        <v>159.87</v>
      </c>
      <c r="AO145">
        <v>163.16999999999999</v>
      </c>
      <c r="AP145">
        <v>166.19</v>
      </c>
      <c r="AQ145">
        <v>166.47</v>
      </c>
      <c r="AR145">
        <v>168.48</v>
      </c>
      <c r="AS145">
        <v>167.47</v>
      </c>
      <c r="AT145">
        <v>167.38</v>
      </c>
      <c r="AU145">
        <v>164.82</v>
      </c>
      <c r="AV145">
        <v>166.83</v>
      </c>
      <c r="AW145">
        <v>163.16999999999999</v>
      </c>
      <c r="AX145">
        <v>164.27</v>
      </c>
      <c r="AY145">
        <v>160.33000000000001</v>
      </c>
      <c r="AZ145">
        <v>159.69</v>
      </c>
      <c r="BA145">
        <v>160.33000000000001</v>
      </c>
      <c r="BB145">
        <v>162.53</v>
      </c>
      <c r="BC145">
        <v>162.26</v>
      </c>
      <c r="BD145">
        <v>164.18</v>
      </c>
      <c r="BE145">
        <v>165.46</v>
      </c>
      <c r="BF145">
        <v>145.59</v>
      </c>
      <c r="BG145">
        <v>142.84</v>
      </c>
      <c r="BH145">
        <v>137.62</v>
      </c>
      <c r="BI145">
        <v>134.24</v>
      </c>
      <c r="BJ145">
        <v>133.69</v>
      </c>
      <c r="BK145">
        <v>131.66999999999999</v>
      </c>
      <c r="BL145">
        <v>134.05000000000001</v>
      </c>
      <c r="BM145">
        <v>134.05000000000001</v>
      </c>
      <c r="BN145">
        <v>137.72</v>
      </c>
      <c r="BO145">
        <v>133.69</v>
      </c>
      <c r="BP145">
        <v>137.35</v>
      </c>
      <c r="BQ145">
        <v>134.69</v>
      </c>
      <c r="BR145" s="10">
        <f t="shared" si="4"/>
        <v>6.1303285793081724E-2</v>
      </c>
      <c r="BS145" s="11" cm="1">
        <f t="array" aca="1" ref="BS145" ca="1">_xlfn.PERCENTILE.INC((OFFSET(E145,0,1,1,COLUMNS(E145:BQ145)-1) - E145:BP145) / E145:BP145, 0.05) * SQRT(COUNT(E145:BQ145) - 1)</f>
        <v>-0.2836165457484871</v>
      </c>
      <c r="BT145" s="10" cm="1">
        <f t="array" aca="1" ref="BT145" ca="1">_xlfn.STDEV.P((E145:BP145 - OFFSET(E145:BP145,0,1)) / OFFSET(E145:BP145,0,1)) * SQRT(COUNT(E145:BQ145)-1)</f>
        <v>0.24175412659451098</v>
      </c>
      <c r="BU145" s="10" cm="1">
        <f t="array" ref="BU145">-(MAX(1 - (E145:BQ145 / _xlfn.SCAN(E145, E145:BQ145, _xlfn.LAMBDA(_xlpm.a,_xlpm.b, MAX(_xlpm.a, _xlpm.b))))))</f>
        <v>-0.21848290598290598</v>
      </c>
      <c r="BV145" s="12">
        <f t="shared" ca="1" si="5"/>
        <v>0.18027387194447961</v>
      </c>
    </row>
    <row r="146" spans="1:74" x14ac:dyDescent="0.45">
      <c r="A146" s="2" t="s">
        <v>309</v>
      </c>
      <c r="B146" t="s">
        <v>310</v>
      </c>
      <c r="C146" t="s">
        <v>7</v>
      </c>
      <c r="D146" t="s">
        <v>8</v>
      </c>
      <c r="E146">
        <v>26.3</v>
      </c>
      <c r="F146">
        <v>27.22</v>
      </c>
      <c r="G146">
        <v>26.52</v>
      </c>
      <c r="H146">
        <v>26.5</v>
      </c>
      <c r="I146">
        <v>26.34</v>
      </c>
      <c r="J146">
        <v>26.7</v>
      </c>
      <c r="K146">
        <v>27.8</v>
      </c>
      <c r="L146">
        <v>27.9</v>
      </c>
      <c r="M146">
        <v>28.38</v>
      </c>
      <c r="N146">
        <v>27.64</v>
      </c>
      <c r="O146">
        <v>27.88</v>
      </c>
      <c r="P146">
        <v>27.78</v>
      </c>
      <c r="Q146">
        <v>27.62</v>
      </c>
      <c r="R146">
        <v>28.08</v>
      </c>
      <c r="S146">
        <v>27.84</v>
      </c>
      <c r="T146">
        <v>28.3</v>
      </c>
      <c r="U146">
        <v>28.3</v>
      </c>
      <c r="V146">
        <v>28.24</v>
      </c>
      <c r="W146">
        <v>28.22</v>
      </c>
      <c r="X146">
        <v>27.82</v>
      </c>
      <c r="Y146">
        <v>28.2</v>
      </c>
      <c r="Z146">
        <v>28.06</v>
      </c>
      <c r="AA146">
        <v>27.56</v>
      </c>
      <c r="AB146">
        <v>27.84</v>
      </c>
      <c r="AC146">
        <v>29.16</v>
      </c>
      <c r="AD146">
        <v>29.56</v>
      </c>
      <c r="AE146">
        <v>29.9</v>
      </c>
      <c r="AF146">
        <v>29.76</v>
      </c>
      <c r="AG146">
        <v>30.68</v>
      </c>
      <c r="AH146">
        <v>31.38</v>
      </c>
      <c r="AI146">
        <v>31.4</v>
      </c>
      <c r="AJ146">
        <v>31.72</v>
      </c>
      <c r="AK146">
        <v>31.12</v>
      </c>
      <c r="AL146">
        <v>30.82</v>
      </c>
      <c r="AM146">
        <v>31.2</v>
      </c>
      <c r="AN146">
        <v>30.86</v>
      </c>
      <c r="AO146">
        <v>31.54</v>
      </c>
      <c r="AP146">
        <v>31.5</v>
      </c>
      <c r="AQ146">
        <v>31.94</v>
      </c>
      <c r="AR146">
        <v>32.4</v>
      </c>
      <c r="AS146">
        <v>32.159999999999997</v>
      </c>
      <c r="AT146">
        <v>33.18</v>
      </c>
      <c r="AU146">
        <v>33.78</v>
      </c>
      <c r="AV146">
        <v>33.340000000000003</v>
      </c>
      <c r="AW146">
        <v>33.700000000000003</v>
      </c>
      <c r="AX146">
        <v>33.64</v>
      </c>
      <c r="AY146">
        <v>33.799999999999997</v>
      </c>
      <c r="AZ146">
        <v>33.92</v>
      </c>
      <c r="BA146">
        <v>34.299999999999997</v>
      </c>
      <c r="BB146">
        <v>35.14</v>
      </c>
      <c r="BC146">
        <v>34.96</v>
      </c>
      <c r="BD146">
        <v>35.64</v>
      </c>
      <c r="BE146">
        <v>35.299999999999997</v>
      </c>
      <c r="BF146">
        <v>34.979999999999997</v>
      </c>
      <c r="BG146">
        <v>35.08</v>
      </c>
      <c r="BH146">
        <v>35.32</v>
      </c>
      <c r="BI146">
        <v>35.22</v>
      </c>
      <c r="BJ146">
        <v>35.840000000000003</v>
      </c>
      <c r="BK146">
        <v>35.799999999999997</v>
      </c>
      <c r="BL146">
        <v>36.08</v>
      </c>
      <c r="BM146">
        <v>36.08</v>
      </c>
      <c r="BN146">
        <v>36</v>
      </c>
      <c r="BO146">
        <v>36.1</v>
      </c>
      <c r="BP146">
        <v>36.299999999999997</v>
      </c>
      <c r="BQ146">
        <v>36.28</v>
      </c>
      <c r="BR146" s="10">
        <f t="shared" si="4"/>
        <v>0.379467680608365</v>
      </c>
      <c r="BS146" s="11" cm="1">
        <f t="array" aca="1" ref="BS146" ca="1">_xlfn.PERCENTILE.INC((OFFSET(E146,0,1,1,COLUMNS(E146:BQ146)-1) - E146:BP146) / E146:BP146, 0.05) * SQRT(COUNT(E146:BQ146) - 1)</f>
        <v>-0.1381781370587376</v>
      </c>
      <c r="BT146" s="10" cm="1">
        <f t="array" aca="1" ref="BT146" ca="1">_xlfn.STDEV.P((E146:BP146 - OFFSET(E146:BP146,0,1)) / OFFSET(E146:BP146,0,1)) * SQRT(COUNT(E146:BQ146)-1)</f>
        <v>0.11628084521234577</v>
      </c>
      <c r="BU146" s="10" cm="1">
        <f t="array" ref="BU146">-(MAX(1 - (E146:BQ146 / _xlfn.SCAN(E146, E146:BQ146, _xlfn.LAMBDA(_xlpm.a,_xlpm.b, MAX(_xlpm.a, _xlpm.b))))))</f>
        <v>-3.2329169728141038E-2</v>
      </c>
      <c r="BV146" s="12">
        <f t="shared" ca="1" si="5"/>
        <v>3.1109710856885338</v>
      </c>
    </row>
    <row r="147" spans="1:74" x14ac:dyDescent="0.45">
      <c r="A147" s="2" t="s">
        <v>311</v>
      </c>
      <c r="B147" t="s">
        <v>312</v>
      </c>
      <c r="C147" t="s">
        <v>22</v>
      </c>
      <c r="D147" t="s">
        <v>26</v>
      </c>
      <c r="E147">
        <v>85.6</v>
      </c>
      <c r="F147">
        <v>89.4</v>
      </c>
      <c r="G147">
        <v>85.2</v>
      </c>
      <c r="H147">
        <v>88.8</v>
      </c>
      <c r="I147">
        <v>82.9</v>
      </c>
      <c r="J147">
        <v>83.4</v>
      </c>
      <c r="K147">
        <v>82</v>
      </c>
      <c r="L147">
        <v>81.7</v>
      </c>
      <c r="M147">
        <v>85.4</v>
      </c>
      <c r="N147">
        <v>84.4</v>
      </c>
      <c r="O147">
        <v>85.4</v>
      </c>
      <c r="P147">
        <v>84.4</v>
      </c>
      <c r="Q147">
        <v>84.7</v>
      </c>
      <c r="R147">
        <v>85.5</v>
      </c>
      <c r="S147">
        <v>82.2</v>
      </c>
      <c r="T147">
        <v>82.3</v>
      </c>
      <c r="U147">
        <v>83.2</v>
      </c>
      <c r="V147">
        <v>86.3</v>
      </c>
      <c r="W147">
        <v>87.1</v>
      </c>
      <c r="X147">
        <v>88.5</v>
      </c>
      <c r="Y147">
        <v>90.8</v>
      </c>
      <c r="Z147">
        <v>89.8</v>
      </c>
      <c r="AA147">
        <v>87.2</v>
      </c>
      <c r="AB147">
        <v>87.8</v>
      </c>
      <c r="AC147">
        <v>87.3</v>
      </c>
      <c r="AD147">
        <v>90</v>
      </c>
      <c r="AE147">
        <v>90.2</v>
      </c>
      <c r="AF147">
        <v>90.4</v>
      </c>
      <c r="AG147">
        <v>93</v>
      </c>
      <c r="AH147">
        <v>93.5</v>
      </c>
      <c r="AI147">
        <v>94.5</v>
      </c>
      <c r="AJ147">
        <v>96</v>
      </c>
      <c r="AK147">
        <v>95.9</v>
      </c>
      <c r="AL147">
        <v>95.2</v>
      </c>
      <c r="AM147">
        <v>95</v>
      </c>
      <c r="AN147">
        <v>93.7</v>
      </c>
      <c r="AO147">
        <v>91.5</v>
      </c>
      <c r="AP147">
        <v>94.6</v>
      </c>
      <c r="AQ147">
        <v>98.8</v>
      </c>
      <c r="AR147">
        <v>102.8</v>
      </c>
      <c r="AS147">
        <v>102.8</v>
      </c>
      <c r="AT147">
        <v>98</v>
      </c>
      <c r="AU147">
        <v>95.2</v>
      </c>
      <c r="AV147">
        <v>98.2</v>
      </c>
      <c r="AW147">
        <v>101</v>
      </c>
      <c r="AX147">
        <v>100.8</v>
      </c>
      <c r="AY147">
        <v>102</v>
      </c>
      <c r="AZ147">
        <v>102.8</v>
      </c>
      <c r="BA147">
        <v>106.2</v>
      </c>
      <c r="BB147">
        <v>105.4</v>
      </c>
      <c r="BC147">
        <v>105.6</v>
      </c>
      <c r="BD147">
        <v>106.2</v>
      </c>
      <c r="BE147">
        <v>106.6</v>
      </c>
      <c r="BF147">
        <v>105.2</v>
      </c>
      <c r="BG147">
        <v>103.6</v>
      </c>
      <c r="BH147">
        <v>103</v>
      </c>
      <c r="BI147">
        <v>103.8</v>
      </c>
      <c r="BJ147">
        <v>104</v>
      </c>
      <c r="BK147">
        <v>106.2</v>
      </c>
      <c r="BL147">
        <v>104.8</v>
      </c>
      <c r="BM147">
        <v>104.8</v>
      </c>
      <c r="BN147">
        <v>106.6</v>
      </c>
      <c r="BO147">
        <v>107.6</v>
      </c>
      <c r="BP147">
        <v>110.8</v>
      </c>
      <c r="BQ147">
        <v>111.2</v>
      </c>
      <c r="BR147" s="10">
        <f t="shared" si="4"/>
        <v>0.29906542056074781</v>
      </c>
      <c r="BS147" s="11" cm="1">
        <f t="array" aca="1" ref="BS147" ca="1">_xlfn.PERCENTILE.INC((OFFSET(E147,0,1,1,COLUMNS(E147:BQ147)-1) - E147:BP147) / E147:BP147, 0.05) * SQRT(COUNT(E147:BQ147) - 1)</f>
        <v>-0.29720001562927328</v>
      </c>
      <c r="BT147" s="10" cm="1">
        <f t="array" aca="1" ref="BT147" ca="1">_xlfn.STDEV.P((E147:BP147 - OFFSET(E147:BP147,0,1)) / OFFSET(E147:BP147,0,1)) * SQRT(COUNT(E147:BQ147)-1)</f>
        <v>0.18379127908840806</v>
      </c>
      <c r="BU147" s="10" cm="1">
        <f t="array" ref="BU147">-(MAX(1 - (E147:BQ147 / _xlfn.SCAN(E147, E147:BQ147, _xlfn.LAMBDA(_xlpm.a,_xlpm.b, MAX(_xlpm.a, _xlpm.b))))))</f>
        <v>-8.6129753914988894E-2</v>
      </c>
      <c r="BV147" s="12">
        <f t="shared" ca="1" si="5"/>
        <v>1.530780397322776</v>
      </c>
    </row>
    <row r="148" spans="1:74" x14ac:dyDescent="0.45">
      <c r="A148" s="2" t="s">
        <v>313</v>
      </c>
      <c r="B148" t="s">
        <v>314</v>
      </c>
      <c r="C148" t="s">
        <v>54</v>
      </c>
      <c r="D148" t="s">
        <v>8</v>
      </c>
      <c r="E148">
        <v>45.71</v>
      </c>
      <c r="F148">
        <v>47.98</v>
      </c>
      <c r="G148">
        <v>47.61</v>
      </c>
      <c r="H148">
        <v>48.42</v>
      </c>
      <c r="I148">
        <v>46.42</v>
      </c>
      <c r="J148">
        <v>44.85</v>
      </c>
      <c r="K148">
        <v>42.42</v>
      </c>
      <c r="L148">
        <v>42.42</v>
      </c>
      <c r="M148">
        <v>43.14</v>
      </c>
      <c r="N148">
        <v>42.04</v>
      </c>
      <c r="O148">
        <v>42.54</v>
      </c>
      <c r="P148">
        <v>43.45</v>
      </c>
      <c r="Q148">
        <v>42.35</v>
      </c>
      <c r="R148">
        <v>49.01</v>
      </c>
      <c r="S148">
        <v>48.91</v>
      </c>
      <c r="T148">
        <v>50.52</v>
      </c>
      <c r="U148">
        <v>52.76</v>
      </c>
      <c r="V148">
        <v>52.7</v>
      </c>
      <c r="W148">
        <v>52.2</v>
      </c>
      <c r="X148">
        <v>51.76</v>
      </c>
      <c r="Y148">
        <v>51.72</v>
      </c>
      <c r="Z148">
        <v>51.32</v>
      </c>
      <c r="AA148">
        <v>50.5</v>
      </c>
      <c r="AB148">
        <v>49.48</v>
      </c>
      <c r="AC148">
        <v>51.88</v>
      </c>
      <c r="AD148">
        <v>52.68</v>
      </c>
      <c r="AE148">
        <v>57.18</v>
      </c>
      <c r="AF148">
        <v>56.16</v>
      </c>
      <c r="AG148">
        <v>60.6</v>
      </c>
      <c r="AH148">
        <v>62.66</v>
      </c>
      <c r="AI148">
        <v>62.88</v>
      </c>
      <c r="AJ148">
        <v>63.54</v>
      </c>
      <c r="AK148">
        <v>60.84</v>
      </c>
      <c r="AL148">
        <v>61.54</v>
      </c>
      <c r="AM148">
        <v>61.94</v>
      </c>
      <c r="AN148">
        <v>61.2</v>
      </c>
      <c r="AO148">
        <v>61.38</v>
      </c>
      <c r="AP148">
        <v>62.42</v>
      </c>
      <c r="AQ148">
        <v>62.3</v>
      </c>
      <c r="AR148">
        <v>61.38</v>
      </c>
      <c r="AS148">
        <v>60.66</v>
      </c>
      <c r="AT148">
        <v>60.64</v>
      </c>
      <c r="AU148">
        <v>60.6</v>
      </c>
      <c r="AV148">
        <v>63.76</v>
      </c>
      <c r="AW148">
        <v>63.1</v>
      </c>
      <c r="AX148">
        <v>63.32</v>
      </c>
      <c r="AY148">
        <v>62.24</v>
      </c>
      <c r="AZ148">
        <v>60.74</v>
      </c>
      <c r="BA148">
        <v>62.28</v>
      </c>
      <c r="BB148">
        <v>62.58</v>
      </c>
      <c r="BC148">
        <v>60.2</v>
      </c>
      <c r="BD148">
        <v>62.48</v>
      </c>
      <c r="BE148">
        <v>61.2</v>
      </c>
      <c r="BF148">
        <v>58.18</v>
      </c>
      <c r="BG148">
        <v>58.24</v>
      </c>
      <c r="BH148">
        <v>57.38</v>
      </c>
      <c r="BI148">
        <v>57.16</v>
      </c>
      <c r="BJ148">
        <v>58.76</v>
      </c>
      <c r="BK148">
        <v>56.78</v>
      </c>
      <c r="BL148">
        <v>57.02</v>
      </c>
      <c r="BM148">
        <v>57.02</v>
      </c>
      <c r="BN148">
        <v>55.8</v>
      </c>
      <c r="BO148">
        <v>55.72</v>
      </c>
      <c r="BP148">
        <v>57.04</v>
      </c>
      <c r="BQ148">
        <v>56.56</v>
      </c>
      <c r="BR148" s="10">
        <f t="shared" si="4"/>
        <v>0.23736600306278716</v>
      </c>
      <c r="BS148" s="11" cm="1">
        <f t="array" aca="1" ref="BS148" ca="1">_xlfn.PERCENTILE.INC((OFFSET(E148,0,1,1,COLUMNS(E148:BQ148)-1) - E148:BP148) / E148:BP148, 0.05) * SQRT(COUNT(E148:BQ148) - 1)</f>
        <v>-0.32651325510286106</v>
      </c>
      <c r="BT148" s="10" cm="1">
        <f t="array" aca="1" ref="BT148" ca="1">_xlfn.STDEV.P((E148:BP148 - OFFSET(E148:BP148,0,1)) / OFFSET(E148:BP148,0,1)) * SQRT(COUNT(E148:BQ148)-1)</f>
        <v>0.25439638516403734</v>
      </c>
      <c r="BU148" s="10" cm="1">
        <f t="array" ref="BU148">-(MAX(1 - (E148:BQ148 / _xlfn.SCAN(E148, E148:BQ148, _xlfn.LAMBDA(_xlpm.a,_xlpm.b, MAX(_xlpm.a, _xlpm.b))))))</f>
        <v>-0.13176373399421737</v>
      </c>
      <c r="BV148" s="12">
        <f t="shared" ca="1" si="5"/>
        <v>0.86339540393950465</v>
      </c>
    </row>
    <row r="149" spans="1:74" x14ac:dyDescent="0.45">
      <c r="A149" s="2" t="s">
        <v>315</v>
      </c>
      <c r="B149" t="s">
        <v>316</v>
      </c>
      <c r="C149" t="s">
        <v>19</v>
      </c>
      <c r="D149" t="s">
        <v>26</v>
      </c>
      <c r="E149">
        <v>59.83</v>
      </c>
      <c r="F149">
        <v>62.72</v>
      </c>
      <c r="G149">
        <v>62.45</v>
      </c>
      <c r="H149">
        <v>68.42</v>
      </c>
      <c r="I149">
        <v>70.05</v>
      </c>
      <c r="J149">
        <v>70.55</v>
      </c>
      <c r="K149">
        <v>71.14</v>
      </c>
      <c r="L149">
        <v>71.09</v>
      </c>
      <c r="M149">
        <v>72.95</v>
      </c>
      <c r="N149">
        <v>73.58</v>
      </c>
      <c r="O149">
        <v>74.98</v>
      </c>
      <c r="P149">
        <v>74.39</v>
      </c>
      <c r="Q149">
        <v>73.62</v>
      </c>
      <c r="R149">
        <v>74.48</v>
      </c>
      <c r="S149">
        <v>73.67</v>
      </c>
      <c r="T149">
        <v>75.88</v>
      </c>
      <c r="U149">
        <v>76.69</v>
      </c>
      <c r="V149">
        <v>72.36</v>
      </c>
      <c r="W149">
        <v>70.3</v>
      </c>
      <c r="X149">
        <v>70.819999999999993</v>
      </c>
      <c r="Y149">
        <v>72.72</v>
      </c>
      <c r="Z149">
        <v>73.22</v>
      </c>
      <c r="AA149">
        <v>76.319999999999993</v>
      </c>
      <c r="AB149">
        <v>76.62</v>
      </c>
      <c r="AC149">
        <v>76.239999999999995</v>
      </c>
      <c r="AD149">
        <v>76.45</v>
      </c>
      <c r="AE149">
        <v>76.27</v>
      </c>
      <c r="AF149">
        <v>75.5</v>
      </c>
      <c r="AG149">
        <v>76.819999999999993</v>
      </c>
      <c r="AH149">
        <v>73.459999999999994</v>
      </c>
      <c r="AI149">
        <v>73.459999999999994</v>
      </c>
      <c r="AJ149">
        <v>73.650000000000006</v>
      </c>
      <c r="AK149">
        <v>73.86</v>
      </c>
      <c r="AL149">
        <v>73.42</v>
      </c>
      <c r="AM149">
        <v>72.650000000000006</v>
      </c>
      <c r="AN149">
        <v>72.67</v>
      </c>
      <c r="AO149">
        <v>74.25</v>
      </c>
      <c r="AP149">
        <v>74.97</v>
      </c>
      <c r="AQ149">
        <v>74.81</v>
      </c>
      <c r="AR149">
        <v>74.92</v>
      </c>
      <c r="AS149">
        <v>74.86</v>
      </c>
      <c r="AT149">
        <v>76.19</v>
      </c>
      <c r="AU149">
        <v>77.510000000000005</v>
      </c>
      <c r="AV149">
        <v>76.599999999999994</v>
      </c>
      <c r="AW149">
        <v>77.2</v>
      </c>
      <c r="AX149">
        <v>76.680000000000007</v>
      </c>
      <c r="AY149">
        <v>76.069999999999993</v>
      </c>
      <c r="AZ149">
        <v>75.430000000000007</v>
      </c>
      <c r="BA149">
        <v>75.89</v>
      </c>
      <c r="BB149">
        <v>77.02</v>
      </c>
      <c r="BC149">
        <v>76.59</v>
      </c>
      <c r="BD149">
        <v>77.400000000000006</v>
      </c>
      <c r="BE149">
        <v>76.209999999999994</v>
      </c>
      <c r="BF149">
        <v>75.8</v>
      </c>
      <c r="BG149">
        <v>75.739999999999995</v>
      </c>
      <c r="BH149">
        <v>75.22</v>
      </c>
      <c r="BI149">
        <v>75.69</v>
      </c>
      <c r="BJ149">
        <v>75.709999999999994</v>
      </c>
      <c r="BK149">
        <v>76.66</v>
      </c>
      <c r="BL149">
        <v>76.430000000000007</v>
      </c>
      <c r="BM149">
        <v>76.430000000000007</v>
      </c>
      <c r="BN149">
        <v>77.17</v>
      </c>
      <c r="BO149">
        <v>76.47</v>
      </c>
      <c r="BP149">
        <v>76.92</v>
      </c>
      <c r="BQ149">
        <v>76.67</v>
      </c>
      <c r="BR149" s="10">
        <f t="shared" si="4"/>
        <v>0.28146414842052486</v>
      </c>
      <c r="BS149" s="11" cm="1">
        <f t="array" aca="1" ref="BS149" ca="1">_xlfn.PERCENTILE.INC((OFFSET(E149,0,1,1,COLUMNS(E149:BQ149)-1) - E149:BP149) / E149:BP149, 0.05) * SQRT(COUNT(E149:BQ149) - 1)</f>
        <v>-0.11863630832664206</v>
      </c>
      <c r="BT149" s="10" cm="1">
        <f t="array" aca="1" ref="BT149" ca="1">_xlfn.STDEV.P((E149:BP149 - OFFSET(E149:BP149,0,1)) / OFFSET(E149:BP149,0,1)) * SQRT(COUNT(E149:BQ149)-1)</f>
        <v>0.1557488669183151</v>
      </c>
      <c r="BU149" s="10" cm="1">
        <f t="array" ref="BU149">-(MAX(1 - (E149:BQ149 / _xlfn.SCAN(E149, E149:BQ149, _xlfn.LAMBDA(_xlpm.a,_xlpm.b, MAX(_xlpm.a, _xlpm.b))))))</f>
        <v>-8.3322467075237938E-2</v>
      </c>
      <c r="BV149" s="12">
        <f t="shared" ca="1" si="5"/>
        <v>1.6933851289301227</v>
      </c>
    </row>
    <row r="150" spans="1:74" x14ac:dyDescent="0.45">
      <c r="A150" s="2" t="s">
        <v>317</v>
      </c>
      <c r="B150" t="s">
        <v>318</v>
      </c>
      <c r="C150" t="s">
        <v>37</v>
      </c>
      <c r="D150" t="s">
        <v>29</v>
      </c>
      <c r="E150">
        <v>558</v>
      </c>
      <c r="F150">
        <v>584</v>
      </c>
      <c r="G150">
        <v>590</v>
      </c>
      <c r="H150">
        <v>587.5</v>
      </c>
      <c r="I150">
        <v>577.5</v>
      </c>
      <c r="J150">
        <v>572</v>
      </c>
      <c r="K150">
        <v>575</v>
      </c>
      <c r="L150">
        <v>570</v>
      </c>
      <c r="M150">
        <v>579.5</v>
      </c>
      <c r="N150">
        <v>600</v>
      </c>
      <c r="O150">
        <v>613.5</v>
      </c>
      <c r="P150">
        <v>616</v>
      </c>
      <c r="Q150">
        <v>600</v>
      </c>
      <c r="R150">
        <v>589</v>
      </c>
      <c r="S150">
        <v>584.5</v>
      </c>
      <c r="T150">
        <v>595.5</v>
      </c>
      <c r="U150">
        <v>619</v>
      </c>
      <c r="V150">
        <v>627</v>
      </c>
      <c r="W150">
        <v>632</v>
      </c>
      <c r="X150">
        <v>627</v>
      </c>
      <c r="Y150">
        <v>624.5</v>
      </c>
      <c r="Z150">
        <v>630</v>
      </c>
      <c r="AA150">
        <v>633</v>
      </c>
      <c r="AB150">
        <v>648.5</v>
      </c>
      <c r="AC150">
        <v>645</v>
      </c>
      <c r="AD150">
        <v>646</v>
      </c>
      <c r="AE150">
        <v>644.5</v>
      </c>
      <c r="AF150">
        <v>661</v>
      </c>
      <c r="AG150">
        <v>658</v>
      </c>
      <c r="AH150">
        <v>606.5</v>
      </c>
      <c r="AI150">
        <v>632</v>
      </c>
      <c r="AJ150">
        <v>625</v>
      </c>
      <c r="AK150">
        <v>604.5</v>
      </c>
      <c r="AL150">
        <v>627</v>
      </c>
      <c r="AM150">
        <v>623</v>
      </c>
      <c r="AN150">
        <v>643.5</v>
      </c>
      <c r="AO150">
        <v>654</v>
      </c>
      <c r="AP150">
        <v>647</v>
      </c>
      <c r="AQ150">
        <v>648</v>
      </c>
      <c r="AR150">
        <v>653.5</v>
      </c>
      <c r="AS150">
        <v>645</v>
      </c>
      <c r="AT150">
        <v>651</v>
      </c>
      <c r="AU150">
        <v>649.5</v>
      </c>
      <c r="AV150">
        <v>667.5</v>
      </c>
      <c r="AW150">
        <v>649</v>
      </c>
      <c r="AX150">
        <v>648</v>
      </c>
      <c r="AY150">
        <v>649</v>
      </c>
      <c r="AZ150">
        <v>641.5</v>
      </c>
      <c r="BA150">
        <v>642</v>
      </c>
      <c r="BB150">
        <v>648</v>
      </c>
      <c r="BC150">
        <v>642.5</v>
      </c>
      <c r="BD150">
        <v>630</v>
      </c>
      <c r="BE150">
        <v>639</v>
      </c>
      <c r="BF150">
        <v>649</v>
      </c>
      <c r="BG150">
        <v>635</v>
      </c>
      <c r="BH150">
        <v>649</v>
      </c>
      <c r="BI150">
        <v>658</v>
      </c>
      <c r="BJ150">
        <v>672.5</v>
      </c>
      <c r="BK150">
        <v>677</v>
      </c>
      <c r="BL150">
        <v>678.5</v>
      </c>
      <c r="BM150">
        <v>678.5</v>
      </c>
      <c r="BN150">
        <v>678.5</v>
      </c>
      <c r="BO150">
        <v>678</v>
      </c>
      <c r="BP150">
        <v>678</v>
      </c>
      <c r="BQ150">
        <v>679.5</v>
      </c>
      <c r="BR150" s="10">
        <f t="shared" si="4"/>
        <v>0.21774193548387097</v>
      </c>
      <c r="BS150" s="11" cm="1">
        <f t="array" aca="1" ref="BS150" ca="1">_xlfn.PERCENTILE.INC((OFFSET(E150,0,1,1,COLUMNS(E150:BQ150)-1) - E150:BP150) / E150:BP150, 0.05) * SQRT(COUNT(E150:BQ150) - 1)</f>
        <v>-0.20250935505172793</v>
      </c>
      <c r="BT150" s="10" cm="1">
        <f t="array" aca="1" ref="BT150" ca="1">_xlfn.STDEV.P((E150:BP150 - OFFSET(E150:BP150,0,1)) / OFFSET(E150:BP150,0,1)) * SQRT(COUNT(E150:BQ150)-1)</f>
        <v>0.16144535629131068</v>
      </c>
      <c r="BU150" s="10" cm="1">
        <f t="array" ref="BU150">-(MAX(1 - (E150:BQ150 / _xlfn.SCAN(E150, E150:BQ150, _xlfn.LAMBDA(_xlpm.a,_xlpm.b, MAX(_xlpm.a, _xlpm.b))))))</f>
        <v>-8.5476550680786634E-2</v>
      </c>
      <c r="BV150" s="12">
        <f t="shared" ca="1" si="5"/>
        <v>1.2389368560692577</v>
      </c>
    </row>
    <row r="151" spans="1:74" x14ac:dyDescent="0.45">
      <c r="A151" s="2" t="s">
        <v>319</v>
      </c>
      <c r="B151" t="s">
        <v>320</v>
      </c>
      <c r="C151" t="s">
        <v>37</v>
      </c>
      <c r="D151" t="s">
        <v>8</v>
      </c>
      <c r="E151">
        <v>6.87</v>
      </c>
      <c r="F151">
        <v>7.0449999999999999</v>
      </c>
      <c r="G151">
        <v>7.08</v>
      </c>
      <c r="H151">
        <v>7</v>
      </c>
      <c r="I151">
        <v>6.88</v>
      </c>
      <c r="J151">
        <v>6.76</v>
      </c>
      <c r="K151">
        <v>6.95</v>
      </c>
      <c r="L151">
        <v>6.9450000000000003</v>
      </c>
      <c r="M151">
        <v>6.99</v>
      </c>
      <c r="N151">
        <v>6.94</v>
      </c>
      <c r="O151">
        <v>7.03</v>
      </c>
      <c r="P151">
        <v>6.97</v>
      </c>
      <c r="Q151">
        <v>6.9</v>
      </c>
      <c r="R151">
        <v>7.02</v>
      </c>
      <c r="S151">
        <v>7.05</v>
      </c>
      <c r="T151">
        <v>7.125</v>
      </c>
      <c r="U151">
        <v>7.1749999999999998</v>
      </c>
      <c r="V151">
        <v>7.17</v>
      </c>
      <c r="W151">
        <v>7.12</v>
      </c>
      <c r="X151">
        <v>7.17</v>
      </c>
      <c r="Y151">
        <v>7.14</v>
      </c>
      <c r="Z151">
        <v>7.2249999999999996</v>
      </c>
      <c r="AA151">
        <v>7.24</v>
      </c>
      <c r="AB151">
        <v>7.1950000000000003</v>
      </c>
      <c r="AC151">
        <v>7.08</v>
      </c>
      <c r="AD151">
        <v>7.4</v>
      </c>
      <c r="AE151">
        <v>7.2050000000000001</v>
      </c>
      <c r="AF151">
        <v>7.1749999999999998</v>
      </c>
      <c r="AG151">
        <v>7.28</v>
      </c>
      <c r="AH151">
        <v>6.91</v>
      </c>
      <c r="AI151">
        <v>7.04</v>
      </c>
      <c r="AJ151">
        <v>7.11</v>
      </c>
      <c r="AK151">
        <v>7.17</v>
      </c>
      <c r="AL151">
        <v>7.165</v>
      </c>
      <c r="AM151">
        <v>7.3049999999999997</v>
      </c>
      <c r="AN151">
        <v>7.39</v>
      </c>
      <c r="AO151">
        <v>7.2649999999999997</v>
      </c>
      <c r="AP151">
        <v>7.32</v>
      </c>
      <c r="AQ151">
        <v>7.4</v>
      </c>
      <c r="AR151">
        <v>7.37</v>
      </c>
      <c r="AS151">
        <v>7.4550000000000001</v>
      </c>
      <c r="AT151">
        <v>7.44</v>
      </c>
      <c r="AU151">
        <v>7.46</v>
      </c>
      <c r="AV151">
        <v>7.3650000000000002</v>
      </c>
      <c r="AW151">
        <v>7.46</v>
      </c>
      <c r="AX151">
        <v>7.4349999999999996</v>
      </c>
      <c r="AY151">
        <v>7.3150000000000004</v>
      </c>
      <c r="AZ151">
        <v>7.0949999999999998</v>
      </c>
      <c r="BA151">
        <v>7.22</v>
      </c>
      <c r="BB151">
        <v>7.3250000000000002</v>
      </c>
      <c r="BC151">
        <v>7.37</v>
      </c>
      <c r="BD151">
        <v>7.44</v>
      </c>
      <c r="BE151">
        <v>7.41</v>
      </c>
      <c r="BF151">
        <v>7.2050000000000001</v>
      </c>
      <c r="BG151">
        <v>7.3650000000000002</v>
      </c>
      <c r="BH151">
        <v>7.3449999999999998</v>
      </c>
      <c r="BI151">
        <v>7.415</v>
      </c>
      <c r="BJ151">
        <v>7.44</v>
      </c>
      <c r="BK151">
        <v>7.46</v>
      </c>
      <c r="BL151">
        <v>7.46</v>
      </c>
      <c r="BM151">
        <v>7.46</v>
      </c>
      <c r="BN151">
        <v>7.4050000000000002</v>
      </c>
      <c r="BO151">
        <v>7.3949999999999996</v>
      </c>
      <c r="BP151">
        <v>7.4349999999999996</v>
      </c>
      <c r="BQ151">
        <v>7.41</v>
      </c>
      <c r="BR151" s="10">
        <f t="shared" si="4"/>
        <v>7.8602620087336247E-2</v>
      </c>
      <c r="BS151" s="11" cm="1">
        <f t="array" aca="1" ref="BS151" ca="1">_xlfn.PERCENTILE.INC((OFFSET(E151,0,1,1,COLUMNS(E151:BQ151)-1) - E151:BP151) / E151:BP151, 0.05) * SQRT(COUNT(E151:BQ151) - 1)</f>
        <v>-0.20011942174732897</v>
      </c>
      <c r="BT151" s="10" cm="1">
        <f t="array" aca="1" ref="BT151" ca="1">_xlfn.STDEV.P((E151:BP151 - OFFSET(E151:BP151,0,1)) / OFFSET(E151:BP151,0,1)) * SQRT(COUNT(E151:BQ151)-1)</f>
        <v>0.12072272589726162</v>
      </c>
      <c r="BU151" s="10" cm="1">
        <f t="array" ref="BU151">-(MAX(1 - (E151:BQ151 / _xlfn.SCAN(E151, E151:BQ151, _xlfn.LAMBDA(_xlpm.a,_xlpm.b, MAX(_xlpm.a, _xlpm.b))))))</f>
        <v>-6.6216216216216206E-2</v>
      </c>
      <c r="BV151" s="12">
        <f t="shared" ca="1" si="5"/>
        <v>0.50430675998663721</v>
      </c>
    </row>
    <row r="152" spans="1:74" x14ac:dyDescent="0.45">
      <c r="A152" s="2" t="s">
        <v>321</v>
      </c>
      <c r="B152" t="s">
        <v>322</v>
      </c>
      <c r="C152" t="s">
        <v>19</v>
      </c>
      <c r="D152" t="s">
        <v>8</v>
      </c>
      <c r="E152">
        <v>29.76</v>
      </c>
      <c r="F152">
        <v>31.6</v>
      </c>
      <c r="G152">
        <v>31</v>
      </c>
      <c r="H152">
        <v>30.86</v>
      </c>
      <c r="I152">
        <v>29.64</v>
      </c>
      <c r="J152">
        <v>29.48</v>
      </c>
      <c r="K152">
        <v>28.86</v>
      </c>
      <c r="L152">
        <v>28.94</v>
      </c>
      <c r="M152">
        <v>29.2</v>
      </c>
      <c r="N152">
        <v>28.46</v>
      </c>
      <c r="O152">
        <v>28.58</v>
      </c>
      <c r="P152">
        <v>29.02</v>
      </c>
      <c r="Q152">
        <v>26.92</v>
      </c>
      <c r="R152">
        <v>28.04</v>
      </c>
      <c r="S152">
        <v>28.88</v>
      </c>
      <c r="T152">
        <v>29.14</v>
      </c>
      <c r="U152">
        <v>30.62</v>
      </c>
      <c r="V152">
        <v>31.08</v>
      </c>
      <c r="W152">
        <v>30.56</v>
      </c>
      <c r="X152">
        <v>24.76</v>
      </c>
      <c r="Y152">
        <v>25.5</v>
      </c>
      <c r="Z152">
        <v>24.86</v>
      </c>
      <c r="AA152">
        <v>23.12</v>
      </c>
      <c r="AB152">
        <v>22.1</v>
      </c>
      <c r="AC152">
        <v>22.4</v>
      </c>
      <c r="AD152">
        <v>23.38</v>
      </c>
      <c r="AE152">
        <v>24.46</v>
      </c>
      <c r="AF152">
        <v>24.1</v>
      </c>
      <c r="AG152">
        <v>25.64</v>
      </c>
      <c r="AH152">
        <v>26.94</v>
      </c>
      <c r="AI152">
        <v>26.82</v>
      </c>
      <c r="AJ152">
        <v>26.86</v>
      </c>
      <c r="AK152">
        <v>25.44</v>
      </c>
      <c r="AL152">
        <v>25.28</v>
      </c>
      <c r="AM152">
        <v>25.56</v>
      </c>
      <c r="AN152">
        <v>25.34</v>
      </c>
      <c r="AO152">
        <v>25.22</v>
      </c>
      <c r="AP152">
        <v>25.76</v>
      </c>
      <c r="AQ152">
        <v>25.88</v>
      </c>
      <c r="AR152">
        <v>25.8</v>
      </c>
      <c r="AS152">
        <v>25.38</v>
      </c>
      <c r="AT152">
        <v>24.9</v>
      </c>
      <c r="AU152">
        <v>25.64</v>
      </c>
      <c r="AV152">
        <v>25.6</v>
      </c>
      <c r="AW152">
        <v>25.74</v>
      </c>
      <c r="AX152">
        <v>25.52</v>
      </c>
      <c r="AY152">
        <v>24.58</v>
      </c>
      <c r="AZ152">
        <v>23.84</v>
      </c>
      <c r="BA152">
        <v>24.06</v>
      </c>
      <c r="BB152">
        <v>24.14</v>
      </c>
      <c r="BC152">
        <v>24.18</v>
      </c>
      <c r="BD152">
        <v>24.8</v>
      </c>
      <c r="BE152">
        <v>23.94</v>
      </c>
      <c r="BF152">
        <v>23.42</v>
      </c>
      <c r="BG152">
        <v>22.96</v>
      </c>
      <c r="BH152">
        <v>22.5</v>
      </c>
      <c r="BI152">
        <v>22</v>
      </c>
      <c r="BJ152">
        <v>23.04</v>
      </c>
      <c r="BK152">
        <v>23.04</v>
      </c>
      <c r="BL152">
        <v>23.7</v>
      </c>
      <c r="BM152">
        <v>23.7</v>
      </c>
      <c r="BN152">
        <v>23.94</v>
      </c>
      <c r="BO152">
        <v>23.9</v>
      </c>
      <c r="BP152">
        <v>24.28</v>
      </c>
      <c r="BQ152">
        <v>24.48</v>
      </c>
      <c r="BR152" s="10">
        <f t="shared" si="4"/>
        <v>-0.17741935483870971</v>
      </c>
      <c r="BS152" s="11" cm="1">
        <f t="array" aca="1" ref="BS152" ca="1">_xlfn.PERCENTILE.INC((OFFSET(E152,0,1,1,COLUMNS(E152:BQ152)-1) - E152:BP152) / E152:BP152, 0.05) * SQRT(COUNT(E152:BQ152) - 1)</f>
        <v>-0.41243484735666369</v>
      </c>
      <c r="BT152" s="10" cm="1">
        <f t="array" aca="1" ref="BT152" ca="1">_xlfn.STDEV.P((E152:BP152 - OFFSET(E152:BP152,0,1)) / OFFSET(E152:BP152,0,1)) * SQRT(COUNT(E152:BQ152)-1)</f>
        <v>0.32658158718448543</v>
      </c>
      <c r="BU152" s="10" cm="1">
        <f t="array" ref="BU152">-(MAX(1 - (E152:BQ152 / _xlfn.SCAN(E152, E152:BQ152, _xlfn.LAMBDA(_xlpm.a,_xlpm.b, MAX(_xlpm.a, _xlpm.b))))))</f>
        <v>-0.30379746835443044</v>
      </c>
      <c r="BV152" s="12">
        <f t="shared" ca="1" si="5"/>
        <v>-0.59752507743741345</v>
      </c>
    </row>
    <row r="153" spans="1:74" x14ac:dyDescent="0.45">
      <c r="A153" s="2" t="s">
        <v>323</v>
      </c>
      <c r="B153" t="s">
        <v>324</v>
      </c>
      <c r="C153" t="s">
        <v>16</v>
      </c>
      <c r="D153" t="s">
        <v>8</v>
      </c>
      <c r="E153">
        <v>32.58</v>
      </c>
      <c r="F153">
        <v>33.700000000000003</v>
      </c>
      <c r="G153">
        <v>32.76</v>
      </c>
      <c r="H153">
        <v>32.96</v>
      </c>
      <c r="I153">
        <v>31.64</v>
      </c>
      <c r="J153">
        <v>32.880000000000003</v>
      </c>
      <c r="K153">
        <v>33.06</v>
      </c>
      <c r="L153">
        <v>32.86</v>
      </c>
      <c r="M153">
        <v>33.119999999999997</v>
      </c>
      <c r="N153">
        <v>33.86</v>
      </c>
      <c r="O153">
        <v>34.4</v>
      </c>
      <c r="P153">
        <v>34.64</v>
      </c>
      <c r="Q153">
        <v>33.520000000000003</v>
      </c>
      <c r="R153">
        <v>33.26</v>
      </c>
      <c r="S153">
        <v>32.74</v>
      </c>
      <c r="T153">
        <v>33.119999999999997</v>
      </c>
      <c r="U153">
        <v>33.659999999999997</v>
      </c>
      <c r="V153">
        <v>34.619999999999997</v>
      </c>
      <c r="W153">
        <v>34.979999999999997</v>
      </c>
      <c r="X153">
        <v>35</v>
      </c>
      <c r="Y153">
        <v>35.14</v>
      </c>
      <c r="Z153">
        <v>34.159999999999997</v>
      </c>
      <c r="AA153">
        <v>35</v>
      </c>
      <c r="AB153">
        <v>34.64</v>
      </c>
      <c r="AC153">
        <v>36.28</v>
      </c>
      <c r="AD153">
        <v>37.340000000000003</v>
      </c>
      <c r="AE153">
        <v>38.18</v>
      </c>
      <c r="AF153">
        <v>38.58</v>
      </c>
      <c r="AG153">
        <v>40.6</v>
      </c>
      <c r="AH153">
        <v>42.46</v>
      </c>
      <c r="AI153">
        <v>41.86</v>
      </c>
      <c r="AJ153">
        <v>40.82</v>
      </c>
      <c r="AK153">
        <v>38.520000000000003</v>
      </c>
      <c r="AL153">
        <v>39.82</v>
      </c>
      <c r="AM153">
        <v>41.6</v>
      </c>
      <c r="AN153">
        <v>41.54</v>
      </c>
      <c r="AO153">
        <v>41.64</v>
      </c>
      <c r="AP153">
        <v>41.54</v>
      </c>
      <c r="AQ153">
        <v>42.7</v>
      </c>
      <c r="AR153">
        <v>42.86</v>
      </c>
      <c r="AS153">
        <v>41.1</v>
      </c>
      <c r="AT153">
        <v>41.02</v>
      </c>
      <c r="AU153">
        <v>40.520000000000003</v>
      </c>
      <c r="AV153">
        <v>41.32</v>
      </c>
      <c r="AW153">
        <v>42.52</v>
      </c>
      <c r="AX153">
        <v>43.06</v>
      </c>
      <c r="AY153">
        <v>41.68</v>
      </c>
      <c r="AZ153">
        <v>41.16</v>
      </c>
      <c r="BA153">
        <v>40.92</v>
      </c>
      <c r="BB153">
        <v>41.62</v>
      </c>
      <c r="BC153">
        <v>42.8</v>
      </c>
      <c r="BD153">
        <v>43.56</v>
      </c>
      <c r="BE153">
        <v>44.24</v>
      </c>
      <c r="BF153">
        <v>43.06</v>
      </c>
      <c r="BG153">
        <v>42.76</v>
      </c>
      <c r="BH153">
        <v>42.96</v>
      </c>
      <c r="BI153">
        <v>43</v>
      </c>
      <c r="BJ153">
        <v>43.82</v>
      </c>
      <c r="BK153">
        <v>44</v>
      </c>
      <c r="BL153">
        <v>44.32</v>
      </c>
      <c r="BM153">
        <v>44.32</v>
      </c>
      <c r="BN153">
        <v>44.7</v>
      </c>
      <c r="BO153">
        <v>44.64</v>
      </c>
      <c r="BP153">
        <v>44.9</v>
      </c>
      <c r="BQ153">
        <v>45.06</v>
      </c>
      <c r="BR153" s="10">
        <f t="shared" si="4"/>
        <v>0.38305709023941081</v>
      </c>
      <c r="BS153" s="11" cm="1">
        <f t="array" aca="1" ref="BS153" ca="1">_xlfn.PERCENTILE.INC((OFFSET(E153,0,1,1,COLUMNS(E153:BQ153)-1) - E153:BP153) / E153:BP153, 0.05) * SQRT(COUNT(E153:BQ153) - 1)</f>
        <v>-0.2583193975000237</v>
      </c>
      <c r="BT153" s="10" cm="1">
        <f t="array" aca="1" ref="BT153" ca="1">_xlfn.STDEV.P((E153:BP153 - OFFSET(E153:BP153,0,1)) / OFFSET(E153:BP153,0,1)) * SQRT(COUNT(E153:BQ153)-1)</f>
        <v>0.17955488804724784</v>
      </c>
      <c r="BU153" s="10" cm="1">
        <f t="array" ref="BU153">-(MAX(1 - (E153:BQ153 / _xlfn.SCAN(E153, E153:BQ153, _xlfn.LAMBDA(_xlpm.a,_xlpm.b, MAX(_xlpm.a, _xlpm.b))))))</f>
        <v>-9.2793217145548668E-2</v>
      </c>
      <c r="BV153" s="12">
        <f t="shared" ca="1" si="5"/>
        <v>2.0346745269888924</v>
      </c>
    </row>
    <row r="154" spans="1:74" x14ac:dyDescent="0.45">
      <c r="A154" s="2" t="s">
        <v>325</v>
      </c>
      <c r="B154" t="s">
        <v>326</v>
      </c>
      <c r="C154" t="s">
        <v>37</v>
      </c>
      <c r="D154" t="s">
        <v>29</v>
      </c>
      <c r="E154">
        <v>1954</v>
      </c>
      <c r="F154">
        <v>1988</v>
      </c>
      <c r="G154">
        <v>2000</v>
      </c>
      <c r="H154">
        <v>1960</v>
      </c>
      <c r="I154">
        <v>1944</v>
      </c>
      <c r="J154">
        <v>1976</v>
      </c>
      <c r="K154">
        <v>1962</v>
      </c>
      <c r="L154">
        <v>1984</v>
      </c>
      <c r="M154">
        <v>2005</v>
      </c>
      <c r="N154">
        <v>1954</v>
      </c>
      <c r="O154">
        <v>2030</v>
      </c>
      <c r="P154">
        <v>2020</v>
      </c>
      <c r="Q154">
        <v>2020</v>
      </c>
      <c r="R154">
        <v>2025</v>
      </c>
      <c r="S154">
        <v>2025</v>
      </c>
      <c r="T154">
        <v>2105</v>
      </c>
      <c r="U154">
        <v>2165</v>
      </c>
      <c r="V154">
        <v>2160</v>
      </c>
      <c r="W154">
        <v>2145</v>
      </c>
      <c r="X154">
        <v>2135</v>
      </c>
      <c r="Y154">
        <v>2125</v>
      </c>
      <c r="Z154">
        <v>2245</v>
      </c>
      <c r="AA154">
        <v>2255</v>
      </c>
      <c r="AB154">
        <v>2350</v>
      </c>
      <c r="AC154">
        <v>2420</v>
      </c>
      <c r="AD154">
        <v>2460</v>
      </c>
      <c r="AE154">
        <v>2400</v>
      </c>
      <c r="AF154">
        <v>2415</v>
      </c>
      <c r="AG154">
        <v>2470</v>
      </c>
      <c r="AH154">
        <v>2440</v>
      </c>
      <c r="AI154">
        <v>2435</v>
      </c>
      <c r="AJ154">
        <v>2370</v>
      </c>
      <c r="AK154">
        <v>2375</v>
      </c>
      <c r="AL154">
        <v>2450</v>
      </c>
      <c r="AM154">
        <v>2535</v>
      </c>
      <c r="AN154">
        <v>2495</v>
      </c>
      <c r="AO154">
        <v>2495</v>
      </c>
      <c r="AP154">
        <v>2545</v>
      </c>
      <c r="AQ154">
        <v>2570</v>
      </c>
      <c r="AR154">
        <v>2540</v>
      </c>
      <c r="AS154">
        <v>2490</v>
      </c>
      <c r="AT154">
        <v>2540</v>
      </c>
      <c r="AU154">
        <v>2530</v>
      </c>
      <c r="AV154">
        <v>2510</v>
      </c>
      <c r="AW154">
        <v>2585</v>
      </c>
      <c r="AX154">
        <v>2555</v>
      </c>
      <c r="AY154">
        <v>2635</v>
      </c>
      <c r="AZ154">
        <v>2630</v>
      </c>
      <c r="BA154">
        <v>2590</v>
      </c>
      <c r="BB154">
        <v>2635</v>
      </c>
      <c r="BC154">
        <v>2605</v>
      </c>
      <c r="BD154">
        <v>2600</v>
      </c>
      <c r="BE154">
        <v>2560</v>
      </c>
      <c r="BF154">
        <v>2545</v>
      </c>
      <c r="BG154">
        <v>2520</v>
      </c>
      <c r="BH154">
        <v>2475</v>
      </c>
      <c r="BI154">
        <v>2550</v>
      </c>
      <c r="BJ154">
        <v>2540</v>
      </c>
      <c r="BK154">
        <v>2555</v>
      </c>
      <c r="BL154">
        <v>2565</v>
      </c>
      <c r="BM154">
        <v>2565</v>
      </c>
      <c r="BN154">
        <v>2565</v>
      </c>
      <c r="BO154">
        <v>2600</v>
      </c>
      <c r="BP154">
        <v>2620</v>
      </c>
      <c r="BQ154">
        <v>2605</v>
      </c>
      <c r="BR154" s="10">
        <f t="shared" si="4"/>
        <v>0.33316274309109517</v>
      </c>
      <c r="BS154" s="11" cm="1">
        <f t="array" aca="1" ref="BS154" ca="1">_xlfn.PERCENTILE.INC((OFFSET(E154,0,1,1,COLUMNS(E154:BQ154)-1) - E154:BP154) / E154:BP154, 0.05) * SQRT(COUNT(E154:BQ154) - 1)</f>
        <v>-0.15962204724409448</v>
      </c>
      <c r="BT154" s="10" cm="1">
        <f t="array" aca="1" ref="BT154" ca="1">_xlfn.STDEV.P((E154:BP154 - OFFSET(E154:BP154,0,1)) / OFFSET(E154:BP154,0,1)) * SQRT(COUNT(E154:BQ154)-1)</f>
        <v>0.14339545599596976</v>
      </c>
      <c r="BU154" s="10" cm="1">
        <f t="array" ref="BU154">-(MAX(1 - (E154:BQ154 / _xlfn.SCAN(E154, E154:BQ154, _xlfn.LAMBDA(_xlpm.a,_xlpm.b, MAX(_xlpm.a, _xlpm.b))))))</f>
        <v>-6.0721062618595778E-2</v>
      </c>
      <c r="BV154" s="12">
        <f t="shared" ca="1" si="5"/>
        <v>2.1998005973538493</v>
      </c>
    </row>
    <row r="155" spans="1:74" x14ac:dyDescent="0.45">
      <c r="A155" s="2" t="s">
        <v>327</v>
      </c>
      <c r="B155" t="s">
        <v>328</v>
      </c>
      <c r="C155" t="s">
        <v>37</v>
      </c>
      <c r="D155" t="s">
        <v>8</v>
      </c>
      <c r="E155">
        <v>27.46</v>
      </c>
      <c r="F155">
        <v>28.38</v>
      </c>
      <c r="G155">
        <v>28.84</v>
      </c>
      <c r="H155">
        <v>28.03</v>
      </c>
      <c r="I155">
        <v>27.65</v>
      </c>
      <c r="J155">
        <v>27.66</v>
      </c>
      <c r="K155">
        <v>27.54</v>
      </c>
      <c r="L155">
        <v>26.92</v>
      </c>
      <c r="M155">
        <v>27.67</v>
      </c>
      <c r="N155">
        <v>27.93</v>
      </c>
      <c r="O155">
        <v>28.36</v>
      </c>
      <c r="P155">
        <v>28.73</v>
      </c>
      <c r="Q155">
        <v>28.75</v>
      </c>
      <c r="R155">
        <v>28.58</v>
      </c>
      <c r="S155">
        <v>29.28</v>
      </c>
      <c r="T155">
        <v>29.69</v>
      </c>
      <c r="U155">
        <v>30.5</v>
      </c>
      <c r="V155">
        <v>30.67</v>
      </c>
      <c r="W155">
        <v>31.04</v>
      </c>
      <c r="X155">
        <v>31.15</v>
      </c>
      <c r="Y155">
        <v>30.26</v>
      </c>
      <c r="Z155">
        <v>30.37</v>
      </c>
      <c r="AA155">
        <v>30.67</v>
      </c>
      <c r="AB155">
        <v>30.33</v>
      </c>
      <c r="AC155">
        <v>31.09</v>
      </c>
      <c r="AD155">
        <v>32.25</v>
      </c>
      <c r="AE155">
        <v>31.8</v>
      </c>
      <c r="AF155">
        <v>31.77</v>
      </c>
      <c r="AG155">
        <v>33.270000000000003</v>
      </c>
      <c r="AH155">
        <v>33.33</v>
      </c>
      <c r="AI155">
        <v>33.15</v>
      </c>
      <c r="AJ155">
        <v>33.6</v>
      </c>
      <c r="AK155">
        <v>33.35</v>
      </c>
      <c r="AL155">
        <v>33.200000000000003</v>
      </c>
      <c r="AM155">
        <v>33.43</v>
      </c>
      <c r="AN155">
        <v>33.26</v>
      </c>
      <c r="AO155">
        <v>33.57</v>
      </c>
      <c r="AP155">
        <v>33.9</v>
      </c>
      <c r="AQ155">
        <v>32.1</v>
      </c>
      <c r="AR155">
        <v>32.21</v>
      </c>
      <c r="AS155">
        <v>31.89</v>
      </c>
      <c r="AT155">
        <v>31.82</v>
      </c>
      <c r="AU155">
        <v>32.22</v>
      </c>
      <c r="AV155">
        <v>31.91</v>
      </c>
      <c r="AW155">
        <v>32.67</v>
      </c>
      <c r="AX155">
        <v>32.47</v>
      </c>
      <c r="AY155">
        <v>32.19</v>
      </c>
      <c r="AZ155">
        <v>31.95</v>
      </c>
      <c r="BA155">
        <v>32.200000000000003</v>
      </c>
      <c r="BB155">
        <v>32.56</v>
      </c>
      <c r="BC155">
        <v>32.54</v>
      </c>
      <c r="BD155">
        <v>33.17</v>
      </c>
      <c r="BE155">
        <v>33.43</v>
      </c>
      <c r="BF155">
        <v>32.03</v>
      </c>
      <c r="BG155">
        <v>31.99</v>
      </c>
      <c r="BH155">
        <v>31.54</v>
      </c>
      <c r="BI155">
        <v>31.64</v>
      </c>
      <c r="BJ155">
        <v>32.380000000000003</v>
      </c>
      <c r="BK155">
        <v>32.15</v>
      </c>
      <c r="BL155">
        <v>32.200000000000003</v>
      </c>
      <c r="BM155">
        <v>32.200000000000003</v>
      </c>
      <c r="BN155">
        <v>32.39</v>
      </c>
      <c r="BO155">
        <v>32.26</v>
      </c>
      <c r="BP155">
        <v>32.56</v>
      </c>
      <c r="BQ155">
        <v>32.06</v>
      </c>
      <c r="BR155" s="10">
        <f t="shared" si="4"/>
        <v>0.1675163874726876</v>
      </c>
      <c r="BS155" s="11" cm="1">
        <f t="array" aca="1" ref="BS155" ca="1">_xlfn.PERCENTILE.INC((OFFSET(E155,0,1,1,COLUMNS(E155:BQ155)-1) - E155:BP155) / E155:BP155, 0.05) * SQRT(COUNT(E155:BQ155) - 1)</f>
        <v>-0.21799999395658975</v>
      </c>
      <c r="BT155" s="10" cm="1">
        <f t="array" aca="1" ref="BT155" ca="1">_xlfn.STDEV.P((E155:BP155 - OFFSET(E155:BP155,0,1)) / OFFSET(E155:BP155,0,1)) * SQRT(COUNT(E155:BQ155)-1)</f>
        <v>0.13830354568886249</v>
      </c>
      <c r="BU155" s="10" cm="1">
        <f t="array" ref="BU155">-(MAX(1 - (E155:BQ155 / _xlfn.SCAN(E155, E155:BQ155, _xlfn.LAMBDA(_xlpm.a,_xlpm.b, MAX(_xlpm.a, _xlpm.b))))))</f>
        <v>-6.9616519174041325E-2</v>
      </c>
      <c r="BV155" s="12">
        <f t="shared" ca="1" si="5"/>
        <v>1.0830890371845121</v>
      </c>
    </row>
    <row r="156" spans="1:74" x14ac:dyDescent="0.45">
      <c r="A156" s="2" t="s">
        <v>329</v>
      </c>
      <c r="B156" t="s">
        <v>330</v>
      </c>
      <c r="C156" t="s">
        <v>37</v>
      </c>
      <c r="D156" t="s">
        <v>55</v>
      </c>
      <c r="E156">
        <v>54.3</v>
      </c>
      <c r="F156">
        <v>57</v>
      </c>
      <c r="G156">
        <v>55.6</v>
      </c>
      <c r="H156">
        <v>54.9</v>
      </c>
      <c r="I156">
        <v>53.6</v>
      </c>
      <c r="J156">
        <v>53</v>
      </c>
      <c r="K156">
        <v>54.8</v>
      </c>
      <c r="L156">
        <v>54.9</v>
      </c>
      <c r="M156">
        <v>55.6</v>
      </c>
      <c r="N156">
        <v>54</v>
      </c>
      <c r="O156">
        <v>56.1</v>
      </c>
      <c r="P156">
        <v>58.4</v>
      </c>
      <c r="Q156">
        <v>58.2</v>
      </c>
      <c r="R156">
        <v>57.1</v>
      </c>
      <c r="S156">
        <v>57</v>
      </c>
      <c r="T156">
        <v>60</v>
      </c>
      <c r="U156">
        <v>59.2</v>
      </c>
      <c r="V156">
        <v>59.8</v>
      </c>
      <c r="W156">
        <v>60.7</v>
      </c>
      <c r="X156">
        <v>60.6</v>
      </c>
      <c r="Y156">
        <v>61.8</v>
      </c>
      <c r="Z156">
        <v>61.8</v>
      </c>
      <c r="AA156">
        <v>61.8</v>
      </c>
      <c r="AB156">
        <v>61.4</v>
      </c>
      <c r="AC156">
        <v>62.8</v>
      </c>
      <c r="AD156">
        <v>63.5</v>
      </c>
      <c r="AE156">
        <v>64.3</v>
      </c>
      <c r="AF156">
        <v>64.599999999999994</v>
      </c>
      <c r="AG156">
        <v>67.900000000000006</v>
      </c>
      <c r="AH156">
        <v>67.900000000000006</v>
      </c>
      <c r="AI156">
        <v>66</v>
      </c>
      <c r="AJ156">
        <v>68</v>
      </c>
      <c r="AK156">
        <v>69</v>
      </c>
      <c r="AL156">
        <v>67.400000000000006</v>
      </c>
      <c r="AM156">
        <v>68.900000000000006</v>
      </c>
      <c r="AN156">
        <v>67.5</v>
      </c>
      <c r="AO156">
        <v>69.900000000000006</v>
      </c>
      <c r="AP156">
        <v>69.5</v>
      </c>
      <c r="AQ156">
        <v>70.2</v>
      </c>
      <c r="AR156">
        <v>72.5</v>
      </c>
      <c r="AS156">
        <v>72.3</v>
      </c>
      <c r="AT156">
        <v>72.900000000000006</v>
      </c>
      <c r="AU156">
        <v>73.8</v>
      </c>
      <c r="AV156">
        <v>75</v>
      </c>
      <c r="AW156">
        <v>75</v>
      </c>
      <c r="AX156">
        <v>74</v>
      </c>
      <c r="AY156">
        <v>71.5</v>
      </c>
      <c r="AZ156">
        <v>71.3</v>
      </c>
      <c r="BA156">
        <v>69.8</v>
      </c>
      <c r="BB156">
        <v>72</v>
      </c>
      <c r="BC156">
        <v>71.2</v>
      </c>
      <c r="BD156">
        <v>71.7</v>
      </c>
      <c r="BE156">
        <v>72.099999999999994</v>
      </c>
      <c r="BF156">
        <v>70.099999999999994</v>
      </c>
      <c r="BG156">
        <v>73</v>
      </c>
      <c r="BH156">
        <v>73.5</v>
      </c>
      <c r="BI156">
        <v>75.8</v>
      </c>
      <c r="BJ156">
        <v>76</v>
      </c>
      <c r="BK156">
        <v>75.400000000000006</v>
      </c>
      <c r="BL156">
        <v>73.900000000000006</v>
      </c>
      <c r="BM156">
        <v>73.900000000000006</v>
      </c>
      <c r="BN156">
        <v>74</v>
      </c>
      <c r="BO156">
        <v>73.400000000000006</v>
      </c>
      <c r="BP156">
        <v>74</v>
      </c>
      <c r="BQ156">
        <v>75.599999999999994</v>
      </c>
      <c r="BR156" s="10">
        <f t="shared" si="4"/>
        <v>0.39226519337016569</v>
      </c>
      <c r="BS156" s="11" cm="1">
        <f t="array" aca="1" ref="BS156" ca="1">_xlfn.PERCENTILE.INC((OFFSET(E156,0,1,1,COLUMNS(E156:BQ156)-1) - E156:BP156) / E156:BP156, 0.05) * SQRT(COUNT(E156:BQ156) - 1)</f>
        <v>-0.21810059128403531</v>
      </c>
      <c r="BT156" s="10" cm="1">
        <f t="array" aca="1" ref="BT156" ca="1">_xlfn.STDEV.P((E156:BP156 - OFFSET(E156:BP156,0,1)) / OFFSET(E156:BP156,0,1)) * SQRT(COUNT(E156:BQ156)-1)</f>
        <v>0.16686131851531413</v>
      </c>
      <c r="BU156" s="10" cm="1">
        <f t="array" ref="BU156">-(MAX(1 - (E156:BQ156 / _xlfn.SCAN(E156, E156:BQ156, _xlfn.LAMBDA(_xlpm.a,_xlpm.b, MAX(_xlpm.a, _xlpm.b))))))</f>
        <v>-7.0175438596491224E-2</v>
      </c>
      <c r="BV156" s="12">
        <f t="shared" ca="1" si="5"/>
        <v>2.2446416183775848</v>
      </c>
    </row>
    <row r="157" spans="1:74" x14ac:dyDescent="0.45">
      <c r="A157" s="2" t="s">
        <v>331</v>
      </c>
      <c r="B157" t="s">
        <v>332</v>
      </c>
      <c r="C157" t="s">
        <v>25</v>
      </c>
      <c r="D157" t="s">
        <v>8</v>
      </c>
      <c r="E157">
        <v>63.8</v>
      </c>
      <c r="F157">
        <v>63.6</v>
      </c>
      <c r="G157">
        <v>63.7</v>
      </c>
      <c r="H157">
        <v>64.650000000000006</v>
      </c>
      <c r="I157">
        <v>65.2</v>
      </c>
      <c r="J157">
        <v>65.55</v>
      </c>
      <c r="K157">
        <v>66.55</v>
      </c>
      <c r="L157">
        <v>66.25</v>
      </c>
      <c r="M157">
        <v>66.95</v>
      </c>
      <c r="N157">
        <v>69.099999999999994</v>
      </c>
      <c r="O157">
        <v>68.45</v>
      </c>
      <c r="P157">
        <v>69.349999999999994</v>
      </c>
      <c r="Q157">
        <v>69.349999999999994</v>
      </c>
      <c r="R157">
        <v>68.8</v>
      </c>
      <c r="S157">
        <v>67.8</v>
      </c>
      <c r="T157">
        <v>66.95</v>
      </c>
      <c r="U157">
        <v>66.150000000000006</v>
      </c>
      <c r="V157">
        <v>66.150000000000006</v>
      </c>
      <c r="W157">
        <v>65.150000000000006</v>
      </c>
      <c r="X157">
        <v>57.9</v>
      </c>
      <c r="Y157">
        <v>58.1</v>
      </c>
      <c r="Z157">
        <v>58.7</v>
      </c>
      <c r="AA157">
        <v>59.4</v>
      </c>
      <c r="AB157">
        <v>58.9</v>
      </c>
      <c r="AC157">
        <v>57.6</v>
      </c>
      <c r="AD157">
        <v>58.75</v>
      </c>
      <c r="AE157">
        <v>59.3</v>
      </c>
      <c r="AF157">
        <v>58.65</v>
      </c>
      <c r="AG157">
        <v>59.35</v>
      </c>
      <c r="AH157">
        <v>57.05</v>
      </c>
      <c r="AI157">
        <v>56.9</v>
      </c>
      <c r="AJ157">
        <v>58.55</v>
      </c>
      <c r="AK157">
        <v>59.75</v>
      </c>
      <c r="AL157">
        <v>60.3</v>
      </c>
      <c r="AM157">
        <v>62.2</v>
      </c>
      <c r="AN157">
        <v>62.65</v>
      </c>
      <c r="AO157">
        <v>63.05</v>
      </c>
      <c r="AP157">
        <v>62.8</v>
      </c>
      <c r="AQ157">
        <v>62.45</v>
      </c>
      <c r="AR157">
        <v>62.9</v>
      </c>
      <c r="AS157">
        <v>63.55</v>
      </c>
      <c r="AT157">
        <v>62.95</v>
      </c>
      <c r="AU157">
        <v>63.3</v>
      </c>
      <c r="AV157">
        <v>62.8</v>
      </c>
      <c r="AW157">
        <v>63.25</v>
      </c>
      <c r="AX157">
        <v>63.3</v>
      </c>
      <c r="AY157">
        <v>62.85</v>
      </c>
      <c r="AZ157">
        <v>63.4</v>
      </c>
      <c r="BA157">
        <v>63.35</v>
      </c>
      <c r="BB157">
        <v>63.4</v>
      </c>
      <c r="BC157">
        <v>63.3</v>
      </c>
      <c r="BD157">
        <v>64.05</v>
      </c>
      <c r="BE157">
        <v>64.900000000000006</v>
      </c>
      <c r="BF157">
        <v>64.650000000000006</v>
      </c>
      <c r="BG157">
        <v>64.599999999999994</v>
      </c>
      <c r="BH157">
        <v>63.85</v>
      </c>
      <c r="BI157">
        <v>63.55</v>
      </c>
      <c r="BJ157">
        <v>64.05</v>
      </c>
      <c r="BK157">
        <v>64.8</v>
      </c>
      <c r="BL157">
        <v>64.349999999999994</v>
      </c>
      <c r="BM157">
        <v>64.349999999999994</v>
      </c>
      <c r="BN157">
        <v>64.05</v>
      </c>
      <c r="BO157">
        <v>64</v>
      </c>
      <c r="BP157">
        <v>64.349999999999994</v>
      </c>
      <c r="BQ157">
        <v>63.95</v>
      </c>
      <c r="BR157" s="10">
        <f t="shared" si="4"/>
        <v>2.3510971786834746E-3</v>
      </c>
      <c r="BS157" s="11" cm="1">
        <f t="array" aca="1" ref="BS157" ca="1">_xlfn.PERCENTILE.INC((OFFSET(E157,0,1,1,COLUMNS(E157:BQ157)-1) - E157:BP157) / E157:BP157, 0.05) * SQRT(COUNT(E157:BQ157) - 1)</f>
        <v>-0.12023853469036193</v>
      </c>
      <c r="BT157" s="10" cm="1">
        <f t="array" aca="1" ref="BT157" ca="1">_xlfn.STDEV.P((E157:BP157 - OFFSET(E157:BP157,0,1)) / OFFSET(E157:BP157,0,1)) * SQRT(COUNT(E157:BQ157)-1)</f>
        <v>0.15908139637324259</v>
      </c>
      <c r="BU157" s="10" cm="1">
        <f t="array" ref="BU157">-(MAX(1 - (E157:BQ157 / _xlfn.SCAN(E157, E157:BQ157, _xlfn.LAMBDA(_xlpm.a,_xlpm.b, MAX(_xlpm.a, _xlpm.b))))))</f>
        <v>-0.17952415284787304</v>
      </c>
      <c r="BV157" s="12">
        <f t="shared" ca="1" si="5"/>
        <v>-9.6618690211818681E-2</v>
      </c>
    </row>
    <row r="158" spans="1:74" x14ac:dyDescent="0.45">
      <c r="A158" s="2" t="s">
        <v>333</v>
      </c>
      <c r="B158" t="s">
        <v>334</v>
      </c>
      <c r="C158" t="s">
        <v>19</v>
      </c>
      <c r="D158" t="s">
        <v>26</v>
      </c>
      <c r="E158">
        <v>129.30000000000001</v>
      </c>
      <c r="F158">
        <v>133.5</v>
      </c>
      <c r="G158">
        <v>130.4</v>
      </c>
      <c r="H158">
        <v>134.4</v>
      </c>
      <c r="I158">
        <v>128.80000000000001</v>
      </c>
      <c r="J158">
        <v>127.5</v>
      </c>
      <c r="K158">
        <v>131.80000000000001</v>
      </c>
      <c r="L158">
        <v>131.1</v>
      </c>
      <c r="M158">
        <v>133.9</v>
      </c>
      <c r="N158">
        <v>135.6</v>
      </c>
      <c r="O158">
        <v>139.1</v>
      </c>
      <c r="P158">
        <v>142</v>
      </c>
      <c r="Q158">
        <v>138.19999999999999</v>
      </c>
      <c r="R158">
        <v>130.19999999999999</v>
      </c>
      <c r="S158">
        <v>126.8</v>
      </c>
      <c r="T158">
        <v>132.1</v>
      </c>
      <c r="U158">
        <v>133.19999999999999</v>
      </c>
      <c r="V158">
        <v>120.1</v>
      </c>
      <c r="W158">
        <v>116.7</v>
      </c>
      <c r="X158">
        <v>116.7</v>
      </c>
      <c r="Y158">
        <v>117</v>
      </c>
      <c r="Z158">
        <v>116.6</v>
      </c>
      <c r="AA158">
        <v>116.4</v>
      </c>
      <c r="AB158">
        <v>114.4</v>
      </c>
      <c r="AC158">
        <v>115.5</v>
      </c>
      <c r="AD158">
        <v>117.3</v>
      </c>
      <c r="AE158">
        <v>119.2</v>
      </c>
      <c r="AF158">
        <v>117</v>
      </c>
      <c r="AG158">
        <v>122.8</v>
      </c>
      <c r="AH158">
        <v>125.8</v>
      </c>
      <c r="AI158">
        <v>126.2</v>
      </c>
      <c r="AJ158">
        <v>125.5</v>
      </c>
      <c r="AK158">
        <v>121.4</v>
      </c>
      <c r="AL158">
        <v>119.3</v>
      </c>
      <c r="AM158">
        <v>121.7</v>
      </c>
      <c r="AN158">
        <v>121.7</v>
      </c>
      <c r="AO158">
        <v>121.3</v>
      </c>
      <c r="AP158">
        <v>123</v>
      </c>
      <c r="AQ158">
        <v>124.9</v>
      </c>
      <c r="AR158">
        <v>126.4</v>
      </c>
      <c r="AS158">
        <v>123</v>
      </c>
      <c r="AT158">
        <v>121.6</v>
      </c>
      <c r="AU158">
        <v>117.1</v>
      </c>
      <c r="AV158">
        <v>118.3</v>
      </c>
      <c r="AW158">
        <v>119.3</v>
      </c>
      <c r="AX158">
        <v>119.6</v>
      </c>
      <c r="AY158">
        <v>117.4</v>
      </c>
      <c r="AZ158">
        <v>115.2</v>
      </c>
      <c r="BA158">
        <v>115.5</v>
      </c>
      <c r="BB158">
        <v>117.5</v>
      </c>
      <c r="BC158">
        <v>117.9</v>
      </c>
      <c r="BD158">
        <v>119.1</v>
      </c>
      <c r="BE158">
        <v>119.8</v>
      </c>
      <c r="BF158">
        <v>116.4</v>
      </c>
      <c r="BG158">
        <v>114.4</v>
      </c>
      <c r="BH158">
        <v>117.6</v>
      </c>
      <c r="BI158">
        <v>118.2</v>
      </c>
      <c r="BJ158">
        <v>118.9</v>
      </c>
      <c r="BK158">
        <v>113.2</v>
      </c>
      <c r="BL158">
        <v>114.2</v>
      </c>
      <c r="BM158">
        <v>114.2</v>
      </c>
      <c r="BN158">
        <v>114.5</v>
      </c>
      <c r="BO158">
        <v>114.2</v>
      </c>
      <c r="BP158">
        <v>116.3</v>
      </c>
      <c r="BQ158">
        <v>114.3</v>
      </c>
      <c r="BR158" s="10">
        <f t="shared" si="4"/>
        <v>-0.1160092807424595</v>
      </c>
      <c r="BS158" s="11" cm="1">
        <f t="array" aca="1" ref="BS158" ca="1">_xlfn.PERCENTILE.INC((OFFSET(E158,0,1,1,COLUMNS(E158:BQ158)-1) - E158:BP158) / E158:BP158, 0.05) * SQRT(COUNT(E158:BQ158) - 1)</f>
        <v>-0.32774122807017514</v>
      </c>
      <c r="BT158" s="10" cm="1">
        <f t="array" aca="1" ref="BT158" ca="1">_xlfn.STDEV.P((E158:BP158 - OFFSET(E158:BP158,0,1)) / OFFSET(E158:BP158,0,1)) * SQRT(COUNT(E158:BQ158)-1)</f>
        <v>0.20486214536913191</v>
      </c>
      <c r="BU158" s="10" cm="1">
        <f t="array" ref="BU158">-(MAX(1 - (E158:BQ158 / _xlfn.SCAN(E158, E158:BQ158, _xlfn.LAMBDA(_xlpm.a,_xlpm.b, MAX(_xlpm.a, _xlpm.b))))))</f>
        <v>-0.20281690140845066</v>
      </c>
      <c r="BV158" s="12">
        <f t="shared" ca="1" si="5"/>
        <v>-0.65278343070570521</v>
      </c>
    </row>
    <row r="159" spans="1:74" x14ac:dyDescent="0.45">
      <c r="A159" s="2" t="s">
        <v>335</v>
      </c>
      <c r="B159" t="s">
        <v>336</v>
      </c>
      <c r="C159" t="s">
        <v>7</v>
      </c>
      <c r="D159" t="s">
        <v>26</v>
      </c>
      <c r="E159">
        <v>133.6</v>
      </c>
      <c r="F159">
        <v>137.4</v>
      </c>
      <c r="G159">
        <v>133.80000000000001</v>
      </c>
      <c r="H159">
        <v>133.75</v>
      </c>
      <c r="I159">
        <v>131.9</v>
      </c>
      <c r="J159">
        <v>135.4</v>
      </c>
      <c r="K159">
        <v>138.05000000000001</v>
      </c>
      <c r="L159">
        <v>138</v>
      </c>
      <c r="M159">
        <v>138.85</v>
      </c>
      <c r="N159">
        <v>139.44999999999999</v>
      </c>
      <c r="O159">
        <v>143.69999999999999</v>
      </c>
      <c r="P159">
        <v>145.80000000000001</v>
      </c>
      <c r="Q159">
        <v>144.80000000000001</v>
      </c>
      <c r="R159">
        <v>147.4</v>
      </c>
      <c r="S159">
        <v>139.69999999999999</v>
      </c>
      <c r="T159">
        <v>142.6</v>
      </c>
      <c r="U159">
        <v>147.9</v>
      </c>
      <c r="V159">
        <v>144.75</v>
      </c>
      <c r="W159">
        <v>144.6</v>
      </c>
      <c r="X159">
        <v>143.4</v>
      </c>
      <c r="Y159">
        <v>142.6</v>
      </c>
      <c r="Z159">
        <v>141.80000000000001</v>
      </c>
      <c r="AA159">
        <v>143.65</v>
      </c>
      <c r="AB159">
        <v>143.15</v>
      </c>
      <c r="AC159">
        <v>147.30000000000001</v>
      </c>
      <c r="AD159">
        <v>150.15</v>
      </c>
      <c r="AE159">
        <v>151.19999999999999</v>
      </c>
      <c r="AF159">
        <v>151.94999999999999</v>
      </c>
      <c r="AG159">
        <v>154.30000000000001</v>
      </c>
      <c r="AH159">
        <v>152.55000000000001</v>
      </c>
      <c r="AI159">
        <v>150.80000000000001</v>
      </c>
      <c r="AJ159">
        <v>150.4</v>
      </c>
      <c r="AK159">
        <v>146</v>
      </c>
      <c r="AL159">
        <v>144.5</v>
      </c>
      <c r="AM159">
        <v>147.5</v>
      </c>
      <c r="AN159">
        <v>146.69999999999999</v>
      </c>
      <c r="AO159">
        <v>146.44999999999999</v>
      </c>
      <c r="AP159">
        <v>147.4</v>
      </c>
      <c r="AQ159">
        <v>144.55000000000001</v>
      </c>
      <c r="AR159">
        <v>143.19999999999999</v>
      </c>
      <c r="AS159">
        <v>140.4</v>
      </c>
      <c r="AT159">
        <v>144.4</v>
      </c>
      <c r="AU159">
        <v>146.94999999999999</v>
      </c>
      <c r="AV159">
        <v>146.1</v>
      </c>
      <c r="AW159">
        <v>146.1</v>
      </c>
      <c r="AX159">
        <v>147.1</v>
      </c>
      <c r="AY159">
        <v>144.94999999999999</v>
      </c>
      <c r="AZ159">
        <v>145.4</v>
      </c>
      <c r="BA159">
        <v>144.30000000000001</v>
      </c>
      <c r="BB159">
        <v>147.65</v>
      </c>
      <c r="BC159">
        <v>146.75</v>
      </c>
      <c r="BD159">
        <v>147.05000000000001</v>
      </c>
      <c r="BE159">
        <v>147.94999999999999</v>
      </c>
      <c r="BF159">
        <v>139.5</v>
      </c>
      <c r="BG159">
        <v>139.5</v>
      </c>
      <c r="BH159">
        <v>138.9</v>
      </c>
      <c r="BI159">
        <v>137.5</v>
      </c>
      <c r="BJ159">
        <v>130.05000000000001</v>
      </c>
      <c r="BK159">
        <v>129</v>
      </c>
      <c r="BL159">
        <v>129.25</v>
      </c>
      <c r="BM159">
        <v>129.25</v>
      </c>
      <c r="BN159">
        <v>130.15</v>
      </c>
      <c r="BO159">
        <v>128.94999999999999</v>
      </c>
      <c r="BP159">
        <v>130.5</v>
      </c>
      <c r="BQ159">
        <v>127.1</v>
      </c>
      <c r="BR159" s="10">
        <f t="shared" si="4"/>
        <v>-4.8652694610778445E-2</v>
      </c>
      <c r="BS159" s="11" cm="1">
        <f t="array" aca="1" ref="BS159" ca="1">_xlfn.PERCENTILE.INC((OFFSET(E159,0,1,1,COLUMNS(E159:BQ159)-1) - E159:BP159) / E159:BP159, 0.05) * SQRT(COUNT(E159:BQ159) - 1)</f>
        <v>-0.23037721824770063</v>
      </c>
      <c r="BT159" s="10" cm="1">
        <f t="array" aca="1" ref="BT159" ca="1">_xlfn.STDEV.P((E159:BP159 - OFFSET(E159:BP159,0,1)) / OFFSET(E159:BP159,0,1)) * SQRT(COUNT(E159:BQ159)-1)</f>
        <v>0.15477971787627176</v>
      </c>
      <c r="BU159" s="10" cm="1">
        <f t="array" ref="BU159">-(MAX(1 - (E159:BQ159 / _xlfn.SCAN(E159, E159:BQ159, _xlfn.LAMBDA(_xlpm.a,_xlpm.b, MAX(_xlpm.a, _xlpm.b))))))</f>
        <v>-0.17627997407647444</v>
      </c>
      <c r="BV159" s="12">
        <f t="shared" ca="1" si="5"/>
        <v>-0.42882897613994897</v>
      </c>
    </row>
    <row r="160" spans="1:74" x14ac:dyDescent="0.45">
      <c r="A160" s="2" t="s">
        <v>337</v>
      </c>
      <c r="B160" t="s">
        <v>338</v>
      </c>
      <c r="C160" t="s">
        <v>80</v>
      </c>
      <c r="D160" t="s">
        <v>8</v>
      </c>
      <c r="E160">
        <v>42</v>
      </c>
      <c r="F160">
        <v>42.1</v>
      </c>
      <c r="G160">
        <v>41.8</v>
      </c>
      <c r="H160">
        <v>41.8</v>
      </c>
      <c r="I160">
        <v>41.8</v>
      </c>
      <c r="J160">
        <v>41.8</v>
      </c>
      <c r="K160">
        <v>41.8</v>
      </c>
      <c r="L160">
        <v>41.8</v>
      </c>
      <c r="M160">
        <v>42</v>
      </c>
      <c r="N160">
        <v>42.3</v>
      </c>
      <c r="O160">
        <v>42.3</v>
      </c>
      <c r="P160">
        <v>41.9</v>
      </c>
      <c r="Q160">
        <v>41.9</v>
      </c>
      <c r="R160">
        <v>42</v>
      </c>
      <c r="S160">
        <v>42.3</v>
      </c>
      <c r="T160">
        <v>42.2</v>
      </c>
      <c r="U160">
        <v>42.3</v>
      </c>
      <c r="V160">
        <v>42.3</v>
      </c>
      <c r="W160">
        <v>43.3</v>
      </c>
      <c r="X160">
        <v>42.6</v>
      </c>
      <c r="Y160">
        <v>42.8</v>
      </c>
      <c r="Z160">
        <v>42</v>
      </c>
      <c r="AA160">
        <v>42.6</v>
      </c>
      <c r="AB160">
        <v>42.6</v>
      </c>
      <c r="AC160">
        <v>42.6</v>
      </c>
      <c r="AD160">
        <v>42.6</v>
      </c>
      <c r="AE160">
        <v>42.7</v>
      </c>
      <c r="AF160">
        <v>42.7</v>
      </c>
      <c r="AG160">
        <v>42.6</v>
      </c>
      <c r="AH160">
        <v>42.7</v>
      </c>
      <c r="AI160">
        <v>42.9</v>
      </c>
      <c r="AJ160">
        <v>42.4</v>
      </c>
      <c r="AK160">
        <v>42.7</v>
      </c>
      <c r="AL160">
        <v>42.7</v>
      </c>
      <c r="AM160">
        <v>42.7</v>
      </c>
      <c r="AN160">
        <v>42.7</v>
      </c>
      <c r="AO160">
        <v>42.8</v>
      </c>
      <c r="AP160">
        <v>43.3</v>
      </c>
      <c r="AQ160">
        <v>43.3</v>
      </c>
      <c r="AR160">
        <v>43.4</v>
      </c>
      <c r="AS160">
        <v>43.3</v>
      </c>
      <c r="AT160">
        <v>43.3</v>
      </c>
      <c r="AU160">
        <v>43.3</v>
      </c>
      <c r="AV160">
        <v>43.6</v>
      </c>
      <c r="AW160">
        <v>43.2</v>
      </c>
      <c r="AX160">
        <v>43.1</v>
      </c>
      <c r="AY160">
        <v>43.1</v>
      </c>
      <c r="AZ160">
        <v>42.5</v>
      </c>
      <c r="BA160">
        <v>43</v>
      </c>
      <c r="BB160">
        <v>42.8</v>
      </c>
      <c r="BC160">
        <v>42.9</v>
      </c>
      <c r="BD160">
        <v>43.2</v>
      </c>
      <c r="BE160">
        <v>43.1</v>
      </c>
      <c r="BF160">
        <v>43.2</v>
      </c>
      <c r="BG160">
        <v>43.1</v>
      </c>
      <c r="BH160">
        <v>43.1</v>
      </c>
      <c r="BI160">
        <v>43.1</v>
      </c>
      <c r="BJ160">
        <v>43</v>
      </c>
      <c r="BK160">
        <v>43</v>
      </c>
      <c r="BL160">
        <v>42.8</v>
      </c>
      <c r="BM160">
        <v>42.8</v>
      </c>
      <c r="BN160">
        <v>42.9</v>
      </c>
      <c r="BO160">
        <v>42.9</v>
      </c>
      <c r="BP160">
        <v>43.1</v>
      </c>
      <c r="BQ160">
        <v>42.8</v>
      </c>
      <c r="BR160" s="10">
        <f t="shared" si="4"/>
        <v>1.904761904761898E-2</v>
      </c>
      <c r="BS160" s="11" cm="1">
        <f t="array" aca="1" ref="BS160" ca="1">_xlfn.PERCENTILE.INC((OFFSET(E160,0,1,1,COLUMNS(E160:BQ160)-1) - E160:BP160) / E160:BP160, 0.05) * SQRT(COUNT(E160:BQ160) - 1)</f>
        <v>-9.0601596984575664E-2</v>
      </c>
      <c r="BT160" s="10" cm="1">
        <f t="array" aca="1" ref="BT160" ca="1">_xlfn.STDEV.P((E160:BP160 - OFFSET(E160:BP160,0,1)) / OFFSET(E160:BP160,0,1)) * SQRT(COUNT(E160:BQ160)-1)</f>
        <v>5.2096633751347404E-2</v>
      </c>
      <c r="BU160" s="10" cm="1">
        <f t="array" ref="BU160">-(MAX(1 - (E160:BQ160 / _xlfn.SCAN(E160, E160:BQ160, _xlfn.LAMBDA(_xlpm.a,_xlpm.b, MAX(_xlpm.a, _xlpm.b))))))</f>
        <v>-3.0023094688221619E-2</v>
      </c>
      <c r="BV160" s="12">
        <f t="shared" ca="1" si="5"/>
        <v>2.5458184507964336E-2</v>
      </c>
    </row>
    <row r="161" spans="1:74" x14ac:dyDescent="0.45">
      <c r="A161" s="2" t="s">
        <v>339</v>
      </c>
      <c r="B161" t="s">
        <v>340</v>
      </c>
      <c r="C161" t="s">
        <v>80</v>
      </c>
      <c r="D161" t="s">
        <v>26</v>
      </c>
      <c r="E161">
        <v>76.760000000000005</v>
      </c>
      <c r="F161">
        <v>79.25</v>
      </c>
      <c r="G161">
        <v>75.87</v>
      </c>
      <c r="H161">
        <v>78.12</v>
      </c>
      <c r="I161">
        <v>77.62</v>
      </c>
      <c r="J161">
        <v>78.89</v>
      </c>
      <c r="K161">
        <v>76.989999999999995</v>
      </c>
      <c r="L161">
        <v>78.069999999999993</v>
      </c>
      <c r="M161">
        <v>79.760000000000005</v>
      </c>
      <c r="N161">
        <v>80.44</v>
      </c>
      <c r="O161">
        <v>90.21</v>
      </c>
      <c r="P161">
        <v>91.02</v>
      </c>
      <c r="Q161">
        <v>87.83</v>
      </c>
      <c r="R161">
        <v>88</v>
      </c>
      <c r="S161">
        <v>87.97</v>
      </c>
      <c r="T161">
        <v>83.29</v>
      </c>
      <c r="U161">
        <v>84.57</v>
      </c>
      <c r="V161">
        <v>86.28</v>
      </c>
      <c r="W161">
        <v>88.7</v>
      </c>
      <c r="X161">
        <v>87.83</v>
      </c>
      <c r="Y161">
        <v>87.5</v>
      </c>
      <c r="Z161">
        <v>87.06</v>
      </c>
      <c r="AA161">
        <v>86.34</v>
      </c>
      <c r="AB161">
        <v>85.22</v>
      </c>
      <c r="AC161">
        <v>87.05</v>
      </c>
      <c r="AD161">
        <v>89.39</v>
      </c>
      <c r="AE161">
        <v>89.22</v>
      </c>
      <c r="AF161">
        <v>87.34</v>
      </c>
      <c r="AG161">
        <v>88.9</v>
      </c>
      <c r="AH161">
        <v>87.89</v>
      </c>
      <c r="AI161">
        <v>85.15</v>
      </c>
      <c r="AJ161">
        <v>86</v>
      </c>
      <c r="AK161">
        <v>85.97</v>
      </c>
      <c r="AL161">
        <v>85.87</v>
      </c>
      <c r="AM161">
        <v>85.31</v>
      </c>
      <c r="AN161">
        <v>86.03</v>
      </c>
      <c r="AO161">
        <v>83.58</v>
      </c>
      <c r="AP161">
        <v>83.53</v>
      </c>
      <c r="AQ161">
        <v>84.13</v>
      </c>
      <c r="AR161">
        <v>84.66</v>
      </c>
      <c r="AS161">
        <v>83.98</v>
      </c>
      <c r="AT161">
        <v>85.23</v>
      </c>
      <c r="AU161">
        <v>84.7</v>
      </c>
      <c r="AV161">
        <v>87.78</v>
      </c>
      <c r="AW161">
        <v>88.25</v>
      </c>
      <c r="AX161">
        <v>87.5</v>
      </c>
      <c r="AY161">
        <v>85.47</v>
      </c>
      <c r="AZ161">
        <v>86.45</v>
      </c>
      <c r="BA161">
        <v>86.42</v>
      </c>
      <c r="BB161">
        <v>86</v>
      </c>
      <c r="BC161">
        <v>86.64</v>
      </c>
      <c r="BD161">
        <v>87.5</v>
      </c>
      <c r="BE161">
        <v>88.17</v>
      </c>
      <c r="BF161">
        <v>87.41</v>
      </c>
      <c r="BG161">
        <v>84.22</v>
      </c>
      <c r="BH161">
        <v>84.73</v>
      </c>
      <c r="BI161">
        <v>85.07</v>
      </c>
      <c r="BJ161">
        <v>84.25</v>
      </c>
      <c r="BK161">
        <v>83.26</v>
      </c>
      <c r="BL161">
        <v>83.76</v>
      </c>
      <c r="BM161">
        <v>83.76</v>
      </c>
      <c r="BN161">
        <v>83.14</v>
      </c>
      <c r="BO161">
        <v>82.25</v>
      </c>
      <c r="BP161">
        <v>85</v>
      </c>
      <c r="BQ161">
        <v>83.57</v>
      </c>
      <c r="BR161" s="10">
        <f t="shared" si="4"/>
        <v>8.8718082334549087E-2</v>
      </c>
      <c r="BS161" s="11" cm="1">
        <f t="array" aca="1" ref="BS161" ca="1">_xlfn.PERCENTILE.INC((OFFSET(E161,0,1,1,COLUMNS(E161:BQ161)-1) - E161:BP161) / E161:BP161, 0.05) * SQRT(COUNT(E161:BQ161) - 1)</f>
        <v>-0.27573164744018536</v>
      </c>
      <c r="BT161" s="10" cm="1">
        <f t="array" aca="1" ref="BT161" ca="1">_xlfn.STDEV.P((E161:BP161 - OFFSET(E161:BP161,0,1)) / OFFSET(E161:BP161,0,1)) * SQRT(COUNT(E161:BQ161)-1)</f>
        <v>0.18314657619544297</v>
      </c>
      <c r="BU161" s="10" cm="1">
        <f t="array" ref="BU161">-(MAX(1 - (E161:BQ161 / _xlfn.SCAN(E161, E161:BQ161, _xlfn.LAMBDA(_xlpm.a,_xlpm.b, MAX(_xlpm.a, _xlpm.b))))))</f>
        <v>-9.6352450010986579E-2</v>
      </c>
      <c r="BV161" s="12">
        <f t="shared" ca="1" si="5"/>
        <v>0.38764988391293925</v>
      </c>
    </row>
    <row r="162" spans="1:74" x14ac:dyDescent="0.45">
      <c r="A162" s="2" t="s">
        <v>341</v>
      </c>
      <c r="B162" t="s">
        <v>342</v>
      </c>
      <c r="C162" t="s">
        <v>80</v>
      </c>
      <c r="D162" t="s">
        <v>26</v>
      </c>
      <c r="E162">
        <v>163.19999999999999</v>
      </c>
      <c r="F162">
        <v>170.5</v>
      </c>
      <c r="G162">
        <v>165.6</v>
      </c>
      <c r="H162">
        <v>169.5</v>
      </c>
      <c r="I162">
        <v>166.7</v>
      </c>
      <c r="J162">
        <v>164.6</v>
      </c>
      <c r="K162">
        <v>163</v>
      </c>
      <c r="L162">
        <v>164.8</v>
      </c>
      <c r="M162">
        <v>172</v>
      </c>
      <c r="N162">
        <v>172.9</v>
      </c>
      <c r="O162">
        <v>180.7</v>
      </c>
      <c r="P162">
        <v>184.2</v>
      </c>
      <c r="Q162">
        <v>177.4</v>
      </c>
      <c r="R162">
        <v>177.5</v>
      </c>
      <c r="S162">
        <v>177.5</v>
      </c>
      <c r="T162">
        <v>181.3</v>
      </c>
      <c r="U162">
        <v>186.9</v>
      </c>
      <c r="V162">
        <v>190.5</v>
      </c>
      <c r="W162">
        <v>191.7</v>
      </c>
      <c r="X162">
        <v>190.7</v>
      </c>
      <c r="Y162">
        <v>181.2</v>
      </c>
      <c r="Z162">
        <v>180.3</v>
      </c>
      <c r="AA162">
        <v>183.4</v>
      </c>
      <c r="AB162">
        <v>168</v>
      </c>
      <c r="AC162">
        <v>176.6</v>
      </c>
      <c r="AD162">
        <v>172.9</v>
      </c>
      <c r="AE162">
        <v>174.8</v>
      </c>
      <c r="AF162">
        <v>171.6</v>
      </c>
      <c r="AG162">
        <v>184.3</v>
      </c>
      <c r="AH162">
        <v>189.7</v>
      </c>
      <c r="AI162">
        <v>187.5</v>
      </c>
      <c r="AJ162">
        <v>184.7</v>
      </c>
      <c r="AK162">
        <v>181.9</v>
      </c>
      <c r="AL162">
        <v>180.6</v>
      </c>
      <c r="AM162">
        <v>182.8</v>
      </c>
      <c r="AN162">
        <v>185.6</v>
      </c>
      <c r="AO162">
        <v>185.7</v>
      </c>
      <c r="AP162">
        <v>186.9</v>
      </c>
      <c r="AQ162">
        <v>187</v>
      </c>
      <c r="AR162">
        <v>184.7</v>
      </c>
      <c r="AS162">
        <v>184.8</v>
      </c>
      <c r="AT162">
        <v>182.5</v>
      </c>
      <c r="AU162">
        <v>182.4</v>
      </c>
      <c r="AV162">
        <v>189.3</v>
      </c>
      <c r="AW162">
        <v>192.8</v>
      </c>
      <c r="AX162">
        <v>193.3</v>
      </c>
      <c r="AY162">
        <v>184.4</v>
      </c>
      <c r="AZ162">
        <v>186.7</v>
      </c>
      <c r="BA162">
        <v>183.7</v>
      </c>
      <c r="BB162">
        <v>182.8</v>
      </c>
      <c r="BC162">
        <v>188.9</v>
      </c>
      <c r="BD162">
        <v>196.3</v>
      </c>
      <c r="BE162">
        <v>194.6</v>
      </c>
      <c r="BF162">
        <v>189.5</v>
      </c>
      <c r="BG162">
        <v>182.3</v>
      </c>
      <c r="BH162">
        <v>180</v>
      </c>
      <c r="BI162">
        <v>177.8</v>
      </c>
      <c r="BJ162">
        <v>177.7</v>
      </c>
      <c r="BK162">
        <v>179</v>
      </c>
      <c r="BL162">
        <v>184</v>
      </c>
      <c r="BM162">
        <v>184</v>
      </c>
      <c r="BN162">
        <v>181.8</v>
      </c>
      <c r="BO162">
        <v>184.5</v>
      </c>
      <c r="BP162">
        <v>189.2</v>
      </c>
      <c r="BQ162">
        <v>185.5</v>
      </c>
      <c r="BR162" s="10">
        <f t="shared" si="4"/>
        <v>0.13664215686274517</v>
      </c>
      <c r="BS162" s="11" cm="1">
        <f t="array" aca="1" ref="BS162" ca="1">_xlfn.PERCENTILE.INC((OFFSET(E162,0,1,1,COLUMNS(E162:BQ162)-1) - E162:BP162) / E162:BP162, 0.05) * SQRT(COUNT(E162:BQ162) - 1)</f>
        <v>-0.30266379036208729</v>
      </c>
      <c r="BT162" s="10" cm="1">
        <f t="array" aca="1" ref="BT162" ca="1">_xlfn.STDEV.P((E162:BP162 - OFFSET(E162:BP162,0,1)) / OFFSET(E162:BP162,0,1)) * SQRT(COUNT(E162:BQ162)-1)</f>
        <v>0.21072200998416246</v>
      </c>
      <c r="BU162" s="10" cm="1">
        <f t="array" ref="BU162">-(MAX(1 - (E162:BQ162 / _xlfn.SCAN(E162, E162:BQ162, _xlfn.LAMBDA(_xlpm.a,_xlpm.b, MAX(_xlpm.a, _xlpm.b))))))</f>
        <v>-0.12363067292644747</v>
      </c>
      <c r="BV162" s="12">
        <f t="shared" ca="1" si="5"/>
        <v>0.56434932230548551</v>
      </c>
    </row>
    <row r="163" spans="1:74" x14ac:dyDescent="0.45">
      <c r="A163" s="2" t="s">
        <v>343</v>
      </c>
      <c r="B163" t="s">
        <v>344</v>
      </c>
      <c r="C163" t="s">
        <v>80</v>
      </c>
      <c r="D163" t="s">
        <v>8</v>
      </c>
      <c r="E163">
        <v>82.54</v>
      </c>
      <c r="F163">
        <v>85.22</v>
      </c>
      <c r="G163">
        <v>83.76</v>
      </c>
      <c r="H163">
        <v>83.92</v>
      </c>
      <c r="I163">
        <v>82.22</v>
      </c>
      <c r="J163">
        <v>81.34</v>
      </c>
      <c r="K163">
        <v>81.040000000000006</v>
      </c>
      <c r="L163">
        <v>80.08</v>
      </c>
      <c r="M163">
        <v>79.78</v>
      </c>
      <c r="N163">
        <v>82.02</v>
      </c>
      <c r="O163">
        <v>83.5</v>
      </c>
      <c r="P163">
        <v>86.84</v>
      </c>
      <c r="Q163">
        <v>85.38</v>
      </c>
      <c r="R163">
        <v>87.3</v>
      </c>
      <c r="S163">
        <v>88.12</v>
      </c>
      <c r="T163">
        <v>90.18</v>
      </c>
      <c r="U163">
        <v>92.3</v>
      </c>
      <c r="V163">
        <v>91.52</v>
      </c>
      <c r="W163">
        <v>90.76</v>
      </c>
      <c r="X163">
        <v>90.3</v>
      </c>
      <c r="Y163">
        <v>89.54</v>
      </c>
      <c r="Z163">
        <v>89.3</v>
      </c>
      <c r="AA163">
        <v>90.52</v>
      </c>
      <c r="AB163">
        <v>87.48</v>
      </c>
      <c r="AC163">
        <v>89.44</v>
      </c>
      <c r="AD163">
        <v>91.82</v>
      </c>
      <c r="AE163">
        <v>94.24</v>
      </c>
      <c r="AF163">
        <v>95.52</v>
      </c>
      <c r="AG163">
        <v>100.45</v>
      </c>
      <c r="AH163">
        <v>101.9</v>
      </c>
      <c r="AI163">
        <v>102.8</v>
      </c>
      <c r="AJ163">
        <v>101.05</v>
      </c>
      <c r="AK163">
        <v>98.08</v>
      </c>
      <c r="AL163">
        <v>97.48</v>
      </c>
      <c r="AM163">
        <v>97.44</v>
      </c>
      <c r="AN163">
        <v>96.68</v>
      </c>
      <c r="AO163">
        <v>95.38</v>
      </c>
      <c r="AP163">
        <v>96.96</v>
      </c>
      <c r="AQ163">
        <v>99.16</v>
      </c>
      <c r="AR163">
        <v>98.24</v>
      </c>
      <c r="AS163">
        <v>97.9</v>
      </c>
      <c r="AT163">
        <v>96.06</v>
      </c>
      <c r="AU163">
        <v>96.06</v>
      </c>
      <c r="AV163">
        <v>97.48</v>
      </c>
      <c r="AW163">
        <v>99.12</v>
      </c>
      <c r="AX163">
        <v>97.86</v>
      </c>
      <c r="AY163">
        <v>96.5</v>
      </c>
      <c r="AZ163">
        <v>96.12</v>
      </c>
      <c r="BA163">
        <v>95.76</v>
      </c>
      <c r="BB163">
        <v>96.96</v>
      </c>
      <c r="BC163">
        <v>98.5</v>
      </c>
      <c r="BD163">
        <v>99.92</v>
      </c>
      <c r="BE163">
        <v>101.05</v>
      </c>
      <c r="BF163">
        <v>98.44</v>
      </c>
      <c r="BG163">
        <v>95.16</v>
      </c>
      <c r="BH163">
        <v>95.62</v>
      </c>
      <c r="BI163">
        <v>94.98</v>
      </c>
      <c r="BJ163">
        <v>96.78</v>
      </c>
      <c r="BK163">
        <v>96.72</v>
      </c>
      <c r="BL163">
        <v>96.72</v>
      </c>
      <c r="BM163">
        <v>96.72</v>
      </c>
      <c r="BN163">
        <v>95.76</v>
      </c>
      <c r="BO163">
        <v>96.64</v>
      </c>
      <c r="BP163">
        <v>99.78</v>
      </c>
      <c r="BQ163">
        <v>97.92</v>
      </c>
      <c r="BR163" s="10">
        <f t="shared" si="4"/>
        <v>0.1863338987157741</v>
      </c>
      <c r="BS163" s="11" cm="1">
        <f t="array" aca="1" ref="BS163" ca="1">_xlfn.PERCENTILE.INC((OFFSET(E163,0,1,1,COLUMNS(E163:BQ163)-1) - E163:BP163) / E163:BP163, 0.05) * SQRT(COUNT(E163:BQ163) - 1)</f>
        <v>-0.19994468943585203</v>
      </c>
      <c r="BT163" s="10" cm="1">
        <f t="array" aca="1" ref="BT163" ca="1">_xlfn.STDEV.P((E163:BP163 - OFFSET(E163:BP163,0,1)) / OFFSET(E163:BP163,0,1)) * SQRT(COUNT(E163:BQ163)-1)</f>
        <v>0.14335500672731019</v>
      </c>
      <c r="BU163" s="10" cm="1">
        <f t="array" ref="BU163">-(MAX(1 - (E163:BQ163 / _xlfn.SCAN(E163, E163:BQ163, _xlfn.LAMBDA(_xlpm.a,_xlpm.b, MAX(_xlpm.a, _xlpm.b))))))</f>
        <v>-7.6070038910505788E-2</v>
      </c>
      <c r="BV163" s="12">
        <f t="shared" ca="1" si="5"/>
        <v>1.1761888840281352</v>
      </c>
    </row>
    <row r="164" spans="1:74" x14ac:dyDescent="0.45">
      <c r="A164" s="2" t="s">
        <v>345</v>
      </c>
      <c r="B164" t="s">
        <v>346</v>
      </c>
      <c r="C164" t="s">
        <v>37</v>
      </c>
      <c r="D164" t="s">
        <v>8</v>
      </c>
      <c r="E164">
        <v>6.7939999999999996</v>
      </c>
      <c r="F164">
        <v>7.3280000000000003</v>
      </c>
      <c r="G164">
        <v>7.15</v>
      </c>
      <c r="H164">
        <v>7.2460000000000004</v>
      </c>
      <c r="I164">
        <v>7.2039999999999997</v>
      </c>
      <c r="J164">
        <v>7.2640000000000002</v>
      </c>
      <c r="K164">
        <v>7.1479999999999997</v>
      </c>
      <c r="L164">
        <v>7.1459999999999999</v>
      </c>
      <c r="M164">
        <v>7.5</v>
      </c>
      <c r="N164">
        <v>7.6379999999999999</v>
      </c>
      <c r="O164">
        <v>7.7240000000000002</v>
      </c>
      <c r="P164">
        <v>7.5880000000000001</v>
      </c>
      <c r="Q164">
        <v>7.4</v>
      </c>
      <c r="R164">
        <v>7.4379999999999997</v>
      </c>
      <c r="S164">
        <v>7.266</v>
      </c>
      <c r="T164">
        <v>7.35</v>
      </c>
      <c r="U164">
        <v>7.27</v>
      </c>
      <c r="V164">
        <v>7.2460000000000004</v>
      </c>
      <c r="W164">
        <v>7.0720000000000001</v>
      </c>
      <c r="X164">
        <v>7.2279999999999998</v>
      </c>
      <c r="Y164">
        <v>7.2960000000000003</v>
      </c>
      <c r="Z164">
        <v>7.484</v>
      </c>
      <c r="AA164">
        <v>7.508</v>
      </c>
      <c r="AB164">
        <v>7.7140000000000004</v>
      </c>
      <c r="AC164">
        <v>7.5579999999999998</v>
      </c>
      <c r="AD164">
        <v>7.33</v>
      </c>
      <c r="AE164">
        <v>7.3659999999999997</v>
      </c>
      <c r="AF164">
        <v>7.39</v>
      </c>
      <c r="AG164">
        <v>7.306</v>
      </c>
      <c r="AH164">
        <v>7.2679999999999998</v>
      </c>
      <c r="AI164">
        <v>7.28</v>
      </c>
      <c r="AJ164">
        <v>7.5460000000000003</v>
      </c>
      <c r="AK164">
        <v>7.5819999999999999</v>
      </c>
      <c r="AL164">
        <v>7.6040000000000001</v>
      </c>
      <c r="AM164">
        <v>7.6020000000000003</v>
      </c>
      <c r="AN164">
        <v>7.6420000000000003</v>
      </c>
      <c r="AO164">
        <v>7.7</v>
      </c>
      <c r="AP164">
        <v>7.5179999999999998</v>
      </c>
      <c r="AQ164">
        <v>7.3739999999999997</v>
      </c>
      <c r="AR164">
        <v>7.26</v>
      </c>
      <c r="AS164">
        <v>7.1740000000000004</v>
      </c>
      <c r="AT164">
        <v>7.47</v>
      </c>
      <c r="AU164">
        <v>7.8079999999999998</v>
      </c>
      <c r="AV164">
        <v>7.61</v>
      </c>
      <c r="AW164">
        <v>7.6219999999999999</v>
      </c>
      <c r="AX164">
        <v>7.7919999999999998</v>
      </c>
      <c r="AY164">
        <v>7.976</v>
      </c>
      <c r="AZ164">
        <v>8.0559999999999992</v>
      </c>
      <c r="BA164">
        <v>8.0500000000000007</v>
      </c>
      <c r="BB164">
        <v>8.0180000000000007</v>
      </c>
      <c r="BC164">
        <v>7.7460000000000004</v>
      </c>
      <c r="BD164">
        <v>7.9020000000000001</v>
      </c>
      <c r="BE164">
        <v>7.8159999999999998</v>
      </c>
      <c r="BF164">
        <v>7.86</v>
      </c>
      <c r="BG164">
        <v>8.4079999999999995</v>
      </c>
      <c r="BH164">
        <v>8.3620000000000001</v>
      </c>
      <c r="BI164">
        <v>8.58</v>
      </c>
      <c r="BJ164">
        <v>8.7080000000000002</v>
      </c>
      <c r="BK164">
        <v>8.8379999999999992</v>
      </c>
      <c r="BL164">
        <v>8.8260000000000005</v>
      </c>
      <c r="BM164">
        <v>8.8260000000000005</v>
      </c>
      <c r="BN164">
        <v>8.8260000000000005</v>
      </c>
      <c r="BO164">
        <v>8.9480000000000004</v>
      </c>
      <c r="BP164">
        <v>8.91</v>
      </c>
      <c r="BQ164">
        <v>8.9</v>
      </c>
      <c r="BR164" s="10">
        <f t="shared" si="4"/>
        <v>0.30997939358257298</v>
      </c>
      <c r="BS164" s="11" cm="1">
        <f t="array" aca="1" ref="BS164" ca="1">_xlfn.PERCENTILE.INC((OFFSET(E164,0,1,1,COLUMNS(E164:BQ164)-1) - E164:BP164) / E164:BP164, 0.05) * SQRT(COUNT(E164:BQ164) - 1)</f>
        <v>-0.1976250135239965</v>
      </c>
      <c r="BT164" s="10" cm="1">
        <f t="array" aca="1" ref="BT164" ca="1">_xlfn.STDEV.P((E164:BP164 - OFFSET(E164:BP164,0,1)) / OFFSET(E164:BP164,0,1)) * SQRT(COUNT(E164:BQ164)-1)</f>
        <v>0.17133712912210727</v>
      </c>
      <c r="BU164" s="10" cm="1">
        <f t="array" ref="BU164">-(MAX(1 - (E164:BQ164 / _xlfn.SCAN(E164, E164:BQ164, _xlfn.LAMBDA(_xlpm.a,_xlpm.b, MAX(_xlpm.a, _xlpm.b))))))</f>
        <v>-8.4412221646815166E-2</v>
      </c>
      <c r="BV164" s="12">
        <f t="shared" ca="1" si="5"/>
        <v>1.7057485540157229</v>
      </c>
    </row>
    <row r="165" spans="1:74" x14ac:dyDescent="0.45">
      <c r="A165" s="2" t="s">
        <v>347</v>
      </c>
      <c r="B165" t="s">
        <v>348</v>
      </c>
      <c r="C165" t="s">
        <v>37</v>
      </c>
      <c r="D165" t="s">
        <v>8</v>
      </c>
      <c r="E165">
        <v>6.35</v>
      </c>
      <c r="F165">
        <v>6.35</v>
      </c>
      <c r="G165">
        <v>6.34</v>
      </c>
      <c r="H165">
        <v>6.46</v>
      </c>
      <c r="I165">
        <v>6.64</v>
      </c>
      <c r="J165">
        <v>6.64</v>
      </c>
      <c r="K165">
        <v>6.45</v>
      </c>
      <c r="L165">
        <v>6.53</v>
      </c>
      <c r="M165">
        <v>6.48</v>
      </c>
      <c r="N165">
        <v>6.64</v>
      </c>
      <c r="O165">
        <v>6.61</v>
      </c>
      <c r="P165">
        <v>6.68</v>
      </c>
      <c r="Q165">
        <v>6.67</v>
      </c>
      <c r="R165">
        <v>6.6</v>
      </c>
      <c r="S165">
        <v>6.48</v>
      </c>
      <c r="T165">
        <v>6.41</v>
      </c>
      <c r="U165">
        <v>6.44</v>
      </c>
      <c r="V165">
        <v>6.46</v>
      </c>
      <c r="W165">
        <v>6.42</v>
      </c>
      <c r="X165">
        <v>6.55</v>
      </c>
      <c r="Y165">
        <v>6.54</v>
      </c>
      <c r="Z165">
        <v>6.45</v>
      </c>
      <c r="AA165">
        <v>6.38</v>
      </c>
      <c r="AB165">
        <v>6.36</v>
      </c>
      <c r="AC165">
        <v>6.38</v>
      </c>
      <c r="AD165">
        <v>6.42</v>
      </c>
      <c r="AE165">
        <v>6.36</v>
      </c>
      <c r="AF165">
        <v>6.44</v>
      </c>
      <c r="AG165">
        <v>6.46</v>
      </c>
      <c r="AH165">
        <v>6.46</v>
      </c>
      <c r="AI165">
        <v>6.5</v>
      </c>
      <c r="AJ165">
        <v>6.56</v>
      </c>
      <c r="AK165">
        <v>6.55</v>
      </c>
      <c r="AL165">
        <v>6.59</v>
      </c>
      <c r="AM165">
        <v>6.59</v>
      </c>
      <c r="AN165">
        <v>6.59</v>
      </c>
      <c r="AO165">
        <v>6.54</v>
      </c>
      <c r="AP165">
        <v>6.51</v>
      </c>
      <c r="AQ165">
        <v>6.51</v>
      </c>
      <c r="AR165">
        <v>6.54</v>
      </c>
      <c r="AS165">
        <v>6.52</v>
      </c>
      <c r="AT165">
        <v>6.65</v>
      </c>
      <c r="AU165">
        <v>6.69</v>
      </c>
      <c r="AV165">
        <v>6.81</v>
      </c>
      <c r="AW165">
        <v>6.7</v>
      </c>
      <c r="AX165">
        <v>6.7</v>
      </c>
      <c r="AY165">
        <v>6.52</v>
      </c>
      <c r="AZ165">
        <v>6.49</v>
      </c>
      <c r="BA165">
        <v>6.42</v>
      </c>
      <c r="BB165">
        <v>6.4</v>
      </c>
      <c r="BC165">
        <v>6.36</v>
      </c>
      <c r="BD165">
        <v>6.31</v>
      </c>
      <c r="BE165">
        <v>6.35</v>
      </c>
      <c r="BF165">
        <v>6.47</v>
      </c>
      <c r="BG165">
        <v>6.44</v>
      </c>
      <c r="BH165">
        <v>6.5</v>
      </c>
      <c r="BI165">
        <v>6.51</v>
      </c>
      <c r="BJ165">
        <v>6.49</v>
      </c>
      <c r="BK165">
        <v>6.46</v>
      </c>
      <c r="BL165">
        <v>6.42</v>
      </c>
      <c r="BM165">
        <v>6.42</v>
      </c>
      <c r="BN165">
        <v>6.39</v>
      </c>
      <c r="BO165">
        <v>6.42</v>
      </c>
      <c r="BP165">
        <v>6.42</v>
      </c>
      <c r="BQ165">
        <v>6.45</v>
      </c>
      <c r="BR165" s="10">
        <f t="shared" si="4"/>
        <v>1.5748031496063079E-2</v>
      </c>
      <c r="BS165" s="11" cm="1">
        <f t="array" aca="1" ref="BS165" ca="1">_xlfn.PERCENTILE.INC((OFFSET(E165,0,1,1,COLUMNS(E165:BQ165)-1) - E165:BP165) / E165:BP165, 0.05) * SQRT(COUNT(E165:BQ165) - 1)</f>
        <v>-0.12635223430195686</v>
      </c>
      <c r="BT165" s="10" cm="1">
        <f t="array" aca="1" ref="BT165" ca="1">_xlfn.STDEV.P((E165:BP165 - OFFSET(E165:BP165,0,1)) / OFFSET(E165:BP165,0,1)) * SQRT(COUNT(E165:BQ165)-1)</f>
        <v>8.6313844465992287E-2</v>
      </c>
      <c r="BU165" s="10" cm="1">
        <f t="array" ref="BU165">-(MAX(1 - (E165:BQ165 / _xlfn.SCAN(E165, E165:BQ165, _xlfn.LAMBDA(_xlpm.a,_xlpm.b, MAX(_xlpm.a, _xlpm.b))))))</f>
        <v>-7.3421439060205596E-2</v>
      </c>
      <c r="BV165" s="12">
        <f t="shared" ca="1" si="5"/>
        <v>-2.2861938886846119E-2</v>
      </c>
    </row>
    <row r="166" spans="1:74" x14ac:dyDescent="0.45">
      <c r="A166" s="2" t="s">
        <v>349</v>
      </c>
      <c r="B166" t="s">
        <v>350</v>
      </c>
      <c r="C166" t="s">
        <v>19</v>
      </c>
      <c r="D166" t="s">
        <v>29</v>
      </c>
      <c r="E166">
        <v>3362.09</v>
      </c>
      <c r="F166">
        <v>3466.09</v>
      </c>
      <c r="G166">
        <v>3395.09</v>
      </c>
      <c r="H166">
        <v>3390.09</v>
      </c>
      <c r="I166">
        <v>3281.09</v>
      </c>
      <c r="J166">
        <v>3289.09</v>
      </c>
      <c r="K166">
        <v>3293.09</v>
      </c>
      <c r="L166">
        <v>3190.08</v>
      </c>
      <c r="M166">
        <v>3305.09</v>
      </c>
      <c r="N166">
        <v>3357.09</v>
      </c>
      <c r="O166">
        <v>3460.09</v>
      </c>
      <c r="P166">
        <v>3442.09</v>
      </c>
      <c r="Q166">
        <v>3373.09</v>
      </c>
      <c r="R166">
        <v>3357.09</v>
      </c>
      <c r="S166">
        <v>3306.09</v>
      </c>
      <c r="T166">
        <v>3429.09</v>
      </c>
      <c r="U166">
        <v>3520.09</v>
      </c>
      <c r="V166">
        <v>3556.09</v>
      </c>
      <c r="W166">
        <v>3581.09</v>
      </c>
      <c r="X166">
        <v>3519.09</v>
      </c>
      <c r="Y166">
        <v>3471.09</v>
      </c>
      <c r="Z166">
        <v>3521.09</v>
      </c>
      <c r="AA166">
        <v>3532.09</v>
      </c>
      <c r="AB166">
        <v>3530.09</v>
      </c>
      <c r="AC166">
        <v>3584.09</v>
      </c>
      <c r="AD166">
        <v>3580.1</v>
      </c>
      <c r="AE166">
        <v>3548.09</v>
      </c>
      <c r="AF166">
        <v>3621.1</v>
      </c>
      <c r="AG166">
        <v>3826.1</v>
      </c>
      <c r="AH166">
        <v>3840.1</v>
      </c>
      <c r="AI166">
        <v>3801.1</v>
      </c>
      <c r="AJ166">
        <v>3777.1</v>
      </c>
      <c r="AK166">
        <v>3700.1</v>
      </c>
      <c r="AL166">
        <v>3696.1</v>
      </c>
      <c r="AM166">
        <v>3728.1</v>
      </c>
      <c r="AN166">
        <v>3737.1</v>
      </c>
      <c r="AO166">
        <v>3735.1</v>
      </c>
      <c r="AP166">
        <v>3791.1</v>
      </c>
      <c r="AQ166">
        <v>3830.1</v>
      </c>
      <c r="AR166">
        <v>3844.1</v>
      </c>
      <c r="AS166">
        <v>3774.1</v>
      </c>
      <c r="AT166">
        <v>3783.1</v>
      </c>
      <c r="AU166">
        <v>3811.1</v>
      </c>
      <c r="AV166">
        <v>3847.1</v>
      </c>
      <c r="AW166">
        <v>3849.1</v>
      </c>
      <c r="AX166">
        <v>3822.1</v>
      </c>
      <c r="AY166">
        <v>3810.1</v>
      </c>
      <c r="AZ166">
        <v>3819.1</v>
      </c>
      <c r="BA166">
        <v>3798.1</v>
      </c>
      <c r="BB166">
        <v>3810.1</v>
      </c>
      <c r="BC166">
        <v>3800.1</v>
      </c>
      <c r="BD166">
        <v>3826.1</v>
      </c>
      <c r="BE166">
        <v>3814.1</v>
      </c>
      <c r="BF166">
        <v>3867.1</v>
      </c>
      <c r="BG166">
        <v>3798.1</v>
      </c>
      <c r="BH166">
        <v>3738.1</v>
      </c>
      <c r="BI166">
        <v>3740.1</v>
      </c>
      <c r="BJ166">
        <v>3843.1</v>
      </c>
      <c r="BK166">
        <v>3827.1</v>
      </c>
      <c r="BL166">
        <v>3836.1</v>
      </c>
      <c r="BM166">
        <v>3836.1</v>
      </c>
      <c r="BN166">
        <v>3836.1</v>
      </c>
      <c r="BO166">
        <v>3848.1</v>
      </c>
      <c r="BP166">
        <v>3841.1</v>
      </c>
      <c r="BQ166">
        <v>3773.1</v>
      </c>
      <c r="BR166" s="10">
        <f t="shared" si="4"/>
        <v>0.12224836336921371</v>
      </c>
      <c r="BS166" s="11" cm="1">
        <f t="array" aca="1" ref="BS166" ca="1">_xlfn.PERCENTILE.INC((OFFSET(E166,0,1,1,COLUMNS(E166:BQ166)-1) - E166:BP166) / E166:BP166, 0.05) * SQRT(COUNT(E166:BQ166) - 1)</f>
        <v>-0.16268002347086433</v>
      </c>
      <c r="BT166" s="10" cm="1">
        <f t="array" aca="1" ref="BT166" ca="1">_xlfn.STDEV.P((E166:BP166 - OFFSET(E166:BP166,0,1)) / OFFSET(E166:BP166,0,1)) * SQRT(COUNT(E166:BQ166)-1)</f>
        <v>0.12762322491312067</v>
      </c>
      <c r="BU166" s="10" cm="1">
        <f t="array" ref="BU166">-(MAX(1 - (E166:BQ166 / _xlfn.SCAN(E166, E166:BQ166, _xlfn.LAMBDA(_xlpm.a,_xlpm.b, MAX(_xlpm.a, _xlpm.b))))))</f>
        <v>-7.9631515627118787E-2</v>
      </c>
      <c r="BV166" s="12">
        <f t="shared" ca="1" si="5"/>
        <v>0.81902827723587934</v>
      </c>
    </row>
    <row r="167" spans="1:74" x14ac:dyDescent="0.45">
      <c r="A167" s="2" t="s">
        <v>351</v>
      </c>
      <c r="B167" t="s">
        <v>352</v>
      </c>
      <c r="C167" t="s">
        <v>37</v>
      </c>
      <c r="D167" t="s">
        <v>353</v>
      </c>
      <c r="E167">
        <v>625</v>
      </c>
      <c r="F167">
        <v>683</v>
      </c>
      <c r="G167">
        <v>684</v>
      </c>
      <c r="H167">
        <v>680</v>
      </c>
      <c r="I167">
        <v>683</v>
      </c>
      <c r="J167">
        <v>685</v>
      </c>
      <c r="K167">
        <v>673</v>
      </c>
      <c r="L167">
        <v>679</v>
      </c>
      <c r="M167">
        <v>673</v>
      </c>
      <c r="N167">
        <v>680.5</v>
      </c>
      <c r="O167">
        <v>675.5</v>
      </c>
      <c r="P167">
        <v>699.5</v>
      </c>
      <c r="Q167">
        <v>677</v>
      </c>
      <c r="R167">
        <v>702</v>
      </c>
      <c r="S167">
        <v>690.5</v>
      </c>
      <c r="T167">
        <v>707.5</v>
      </c>
      <c r="U167">
        <v>704</v>
      </c>
      <c r="V167">
        <v>713.5</v>
      </c>
      <c r="W167">
        <v>708</v>
      </c>
      <c r="X167">
        <v>708</v>
      </c>
      <c r="Y167">
        <v>710.5</v>
      </c>
      <c r="Z167">
        <v>716</v>
      </c>
      <c r="AA167">
        <v>719</v>
      </c>
      <c r="AB167">
        <v>725.5</v>
      </c>
      <c r="AC167">
        <v>730</v>
      </c>
      <c r="AD167">
        <v>740.5</v>
      </c>
      <c r="AE167">
        <v>745.5</v>
      </c>
      <c r="AF167">
        <v>753.5</v>
      </c>
      <c r="AG167">
        <v>763</v>
      </c>
      <c r="AH167">
        <v>772</v>
      </c>
      <c r="AI167">
        <v>768.5</v>
      </c>
      <c r="AJ167">
        <v>750.5</v>
      </c>
      <c r="AK167">
        <v>750</v>
      </c>
      <c r="AL167">
        <v>750</v>
      </c>
      <c r="AM167">
        <v>749</v>
      </c>
      <c r="AN167">
        <v>738</v>
      </c>
      <c r="AO167">
        <v>725</v>
      </c>
      <c r="AP167">
        <v>725</v>
      </c>
      <c r="AQ167">
        <v>730.5</v>
      </c>
      <c r="AR167">
        <v>731.5</v>
      </c>
      <c r="AS167">
        <v>734</v>
      </c>
      <c r="AT167">
        <v>690.5</v>
      </c>
      <c r="AU167">
        <v>690</v>
      </c>
      <c r="AV167">
        <v>684</v>
      </c>
      <c r="AW167">
        <v>669.5</v>
      </c>
      <c r="AX167">
        <v>675.5</v>
      </c>
      <c r="AY167">
        <v>657</v>
      </c>
      <c r="AZ167">
        <v>650</v>
      </c>
      <c r="BA167">
        <v>642</v>
      </c>
      <c r="BB167">
        <v>652.5</v>
      </c>
      <c r="BC167">
        <v>648</v>
      </c>
      <c r="BD167">
        <v>657</v>
      </c>
      <c r="BE167">
        <v>658</v>
      </c>
      <c r="BF167">
        <v>656</v>
      </c>
      <c r="BG167">
        <v>651.5</v>
      </c>
      <c r="BH167">
        <v>651.5</v>
      </c>
      <c r="BI167">
        <v>654.5</v>
      </c>
      <c r="BJ167">
        <v>653</v>
      </c>
      <c r="BK167">
        <v>660.5</v>
      </c>
      <c r="BL167">
        <v>667.5</v>
      </c>
      <c r="BM167">
        <v>667.5</v>
      </c>
      <c r="BN167">
        <v>665.5</v>
      </c>
      <c r="BO167">
        <v>662</v>
      </c>
      <c r="BP167">
        <v>661.5</v>
      </c>
      <c r="BQ167">
        <v>655</v>
      </c>
      <c r="BR167" s="10">
        <f t="shared" si="4"/>
        <v>4.8000000000000001E-2</v>
      </c>
      <c r="BS167" s="11" cm="1">
        <f t="array" aca="1" ref="BS167" ca="1">_xlfn.PERCENTILE.INC((OFFSET(E167,0,1,1,COLUMNS(E167:BQ167)-1) - E167:BP167) / E167:BP167, 0.05) * SQRT(COUNT(E167:BQ167) - 1)</f>
        <v>-0.1847099042335833</v>
      </c>
      <c r="BT167" s="10" cm="1">
        <f t="array" aca="1" ref="BT167" ca="1">_xlfn.STDEV.P((E167:BP167 - OFFSET(E167:BP167,0,1)) / OFFSET(E167:BP167,0,1)) * SQRT(COUNT(E167:BQ167)-1)</f>
        <v>0.14579723328435212</v>
      </c>
      <c r="BU167" s="10" cm="1">
        <f t="array" ref="BU167">-(MAX(1 - (E167:BQ167 / _xlfn.SCAN(E167, E167:BQ167, _xlfn.LAMBDA(_xlpm.a,_xlpm.b, MAX(_xlpm.a, _xlpm.b))))))</f>
        <v>-0.16839378238341973</v>
      </c>
      <c r="BV167" s="12">
        <f t="shared" ca="1" si="5"/>
        <v>0.20767655177388308</v>
      </c>
    </row>
    <row r="168" spans="1:74" x14ac:dyDescent="0.45">
      <c r="A168" s="2" t="s">
        <v>354</v>
      </c>
      <c r="B168" t="s">
        <v>355</v>
      </c>
      <c r="C168" t="s">
        <v>37</v>
      </c>
      <c r="D168" t="s">
        <v>8</v>
      </c>
      <c r="E168">
        <v>5.8280000000000003</v>
      </c>
      <c r="F168">
        <v>6.0359999999999996</v>
      </c>
      <c r="G168">
        <v>5.89</v>
      </c>
      <c r="H168">
        <v>5.73</v>
      </c>
      <c r="I168">
        <v>5.7720000000000002</v>
      </c>
      <c r="J168">
        <v>5.742</v>
      </c>
      <c r="K168">
        <v>5.77</v>
      </c>
      <c r="L168">
        <v>5.74</v>
      </c>
      <c r="M168">
        <v>5.8520000000000003</v>
      </c>
      <c r="N168">
        <v>5.8460000000000001</v>
      </c>
      <c r="O168">
        <v>5.9260000000000002</v>
      </c>
      <c r="P168">
        <v>5.99</v>
      </c>
      <c r="Q168">
        <v>6.0259999999999998</v>
      </c>
      <c r="R168">
        <v>6.234</v>
      </c>
      <c r="S168">
        <v>6.1639999999999997</v>
      </c>
      <c r="T168">
        <v>6.2119999999999997</v>
      </c>
      <c r="U168">
        <v>6.1959999999999997</v>
      </c>
      <c r="V168">
        <v>6.2060000000000004</v>
      </c>
      <c r="W168">
        <v>6.15</v>
      </c>
      <c r="X168">
        <v>6.04</v>
      </c>
      <c r="Y168">
        <v>6.1159999999999997</v>
      </c>
      <c r="Z168">
        <v>6.12</v>
      </c>
      <c r="AA168">
        <v>6.1</v>
      </c>
      <c r="AB168">
        <v>6.05</v>
      </c>
      <c r="AC168">
        <v>5.7839999999999998</v>
      </c>
      <c r="AD168">
        <v>5.87</v>
      </c>
      <c r="AE168">
        <v>5.77</v>
      </c>
      <c r="AF168">
        <v>5.82</v>
      </c>
      <c r="AG168">
        <v>5.7</v>
      </c>
      <c r="AH168">
        <v>5.53</v>
      </c>
      <c r="AI168">
        <v>5.6</v>
      </c>
      <c r="AJ168">
        <v>5.6719999999999997</v>
      </c>
      <c r="AK168">
        <v>5.73</v>
      </c>
      <c r="AL168">
        <v>5.79</v>
      </c>
      <c r="AM168">
        <v>6.0519999999999996</v>
      </c>
      <c r="AN168">
        <v>6.14</v>
      </c>
      <c r="AO168">
        <v>6.3239999999999998</v>
      </c>
      <c r="AP168">
        <v>6.3680000000000003</v>
      </c>
      <c r="AQ168">
        <v>6.3</v>
      </c>
      <c r="AR168">
        <v>6.3179999999999996</v>
      </c>
      <c r="AS168">
        <v>6.2480000000000002</v>
      </c>
      <c r="AT168">
        <v>6.3680000000000003</v>
      </c>
      <c r="AU168">
        <v>6.2919999999999998</v>
      </c>
      <c r="AV168">
        <v>6.09</v>
      </c>
      <c r="AW168">
        <v>6.1619999999999999</v>
      </c>
      <c r="AX168">
        <v>6.1680000000000001</v>
      </c>
      <c r="AY168">
        <v>5.99</v>
      </c>
      <c r="AZ168">
        <v>5.9560000000000004</v>
      </c>
      <c r="BA168">
        <v>5.86</v>
      </c>
      <c r="BB168">
        <v>5.8419999999999996</v>
      </c>
      <c r="BC168">
        <v>5.83</v>
      </c>
      <c r="BD168">
        <v>5.8540000000000001</v>
      </c>
      <c r="BE168">
        <v>5.9039999999999999</v>
      </c>
      <c r="BF168">
        <v>5.8920000000000003</v>
      </c>
      <c r="BG168">
        <v>6.1379999999999999</v>
      </c>
      <c r="BH168">
        <v>6.1520000000000001</v>
      </c>
      <c r="BI168">
        <v>6.2960000000000003</v>
      </c>
      <c r="BJ168">
        <v>6.32</v>
      </c>
      <c r="BK168">
        <v>6.3419999999999996</v>
      </c>
      <c r="BL168">
        <v>6.32</v>
      </c>
      <c r="BM168">
        <v>6.32</v>
      </c>
      <c r="BN168">
        <v>6.2759999999999998</v>
      </c>
      <c r="BO168">
        <v>6.2880000000000003</v>
      </c>
      <c r="BP168">
        <v>6.3259999999999996</v>
      </c>
      <c r="BQ168">
        <v>6.2679999999999998</v>
      </c>
      <c r="BR168" s="10">
        <f t="shared" si="4"/>
        <v>7.5497597803706157E-2</v>
      </c>
      <c r="BS168" s="11" cm="1">
        <f t="array" aca="1" ref="BS168" ca="1">_xlfn.PERCENTILE.INC((OFFSET(E168,0,1,1,COLUMNS(E168:BQ168)-1) - E168:BP168) / E168:BP168, 0.05) * SQRT(COUNT(E168:BQ168) - 1)</f>
        <v>-0.22883627419244712</v>
      </c>
      <c r="BT168" s="10" cm="1">
        <f t="array" aca="1" ref="BT168" ca="1">_xlfn.STDEV.P((E168:BP168 - OFFSET(E168:BP168,0,1)) / OFFSET(E168:BP168,0,1)) * SQRT(COUNT(E168:BQ168)-1)</f>
        <v>0.13612085550424552</v>
      </c>
      <c r="BU168" s="10" cm="1">
        <f t="array" ref="BU168">-(MAX(1 - (E168:BQ168 / _xlfn.SCAN(E168, E168:BQ168, _xlfn.LAMBDA(_xlpm.a,_xlpm.b, MAX(_xlpm.a, _xlpm.b))))))</f>
        <v>-0.11292909849213983</v>
      </c>
      <c r="BV168" s="12">
        <f t="shared" ca="1" si="5"/>
        <v>0.42444829086877739</v>
      </c>
    </row>
    <row r="169" spans="1:74" x14ac:dyDescent="0.45">
      <c r="A169" s="2" t="s">
        <v>356</v>
      </c>
      <c r="B169" t="s">
        <v>357</v>
      </c>
      <c r="C169" t="s">
        <v>16</v>
      </c>
      <c r="D169" t="s">
        <v>34</v>
      </c>
      <c r="E169">
        <v>123.4</v>
      </c>
      <c r="F169">
        <v>128.30000000000001</v>
      </c>
      <c r="G169">
        <v>125.5</v>
      </c>
      <c r="H169">
        <v>125.8</v>
      </c>
      <c r="I169">
        <v>124.7</v>
      </c>
      <c r="J169">
        <v>123.7</v>
      </c>
      <c r="K169">
        <v>122.6</v>
      </c>
      <c r="L169">
        <v>119.9</v>
      </c>
      <c r="M169">
        <v>117.6</v>
      </c>
      <c r="N169">
        <v>117.9</v>
      </c>
      <c r="O169">
        <v>118.1</v>
      </c>
      <c r="P169">
        <v>118.8</v>
      </c>
      <c r="Q169">
        <v>112.9</v>
      </c>
      <c r="R169">
        <v>113.5</v>
      </c>
      <c r="S169">
        <v>110.1</v>
      </c>
      <c r="T169">
        <v>115.9</v>
      </c>
      <c r="U169">
        <v>116.9</v>
      </c>
      <c r="V169">
        <v>117.3</v>
      </c>
      <c r="W169">
        <v>116.4</v>
      </c>
      <c r="X169">
        <v>115.6</v>
      </c>
      <c r="Y169">
        <v>116.8</v>
      </c>
      <c r="Z169">
        <v>117.1</v>
      </c>
      <c r="AA169">
        <v>117.1</v>
      </c>
      <c r="AB169">
        <v>118.5</v>
      </c>
      <c r="AC169">
        <v>118.4</v>
      </c>
      <c r="AD169">
        <v>117.7</v>
      </c>
      <c r="AE169">
        <v>116.9</v>
      </c>
      <c r="AF169">
        <v>117</v>
      </c>
      <c r="AG169">
        <v>118.9</v>
      </c>
      <c r="AH169">
        <v>117.3</v>
      </c>
      <c r="AI169">
        <v>114.4</v>
      </c>
      <c r="AJ169">
        <v>117.6</v>
      </c>
      <c r="AK169">
        <v>118.2</v>
      </c>
      <c r="AL169">
        <v>118.7</v>
      </c>
      <c r="AM169">
        <v>122.6</v>
      </c>
      <c r="AN169">
        <v>123.4</v>
      </c>
      <c r="AO169">
        <v>122.3</v>
      </c>
      <c r="AP169">
        <v>123.5</v>
      </c>
      <c r="AQ169">
        <v>124.4</v>
      </c>
      <c r="AR169">
        <v>122.1</v>
      </c>
      <c r="AS169">
        <v>119.3</v>
      </c>
      <c r="AT169">
        <v>117.9</v>
      </c>
      <c r="AU169">
        <v>122.3</v>
      </c>
      <c r="AV169">
        <v>123.8</v>
      </c>
      <c r="AW169">
        <v>122.9</v>
      </c>
      <c r="AX169">
        <v>122.8</v>
      </c>
      <c r="AY169">
        <v>124.3</v>
      </c>
      <c r="AZ169">
        <v>125.2</v>
      </c>
      <c r="BA169">
        <v>126.1</v>
      </c>
      <c r="BB169">
        <v>127.5</v>
      </c>
      <c r="BC169">
        <v>129.1</v>
      </c>
      <c r="BD169">
        <v>129.1</v>
      </c>
      <c r="BE169">
        <v>130</v>
      </c>
      <c r="BF169">
        <v>128.4</v>
      </c>
      <c r="BG169">
        <v>126.6</v>
      </c>
      <c r="BH169">
        <v>126.2</v>
      </c>
      <c r="BI169">
        <v>125.7</v>
      </c>
      <c r="BJ169">
        <v>127.6</v>
      </c>
      <c r="BK169">
        <v>127</v>
      </c>
      <c r="BL169">
        <v>126.8</v>
      </c>
      <c r="BM169">
        <v>126.8</v>
      </c>
      <c r="BN169">
        <v>127.4</v>
      </c>
      <c r="BO169">
        <v>126.6</v>
      </c>
      <c r="BP169">
        <v>128.1</v>
      </c>
      <c r="BQ169">
        <v>126.5</v>
      </c>
      <c r="BR169" s="10">
        <f t="shared" si="4"/>
        <v>2.5121555915721183E-2</v>
      </c>
      <c r="BS169" s="11" cm="1">
        <f t="array" aca="1" ref="BS169" ca="1">_xlfn.PERCENTILE.INC((OFFSET(E169,0,1,1,COLUMNS(E169:BQ169)-1) - E169:BP169) / E169:BP169, 0.05) * SQRT(COUNT(E169:BQ169) - 1)</f>
        <v>-0.18236516213677689</v>
      </c>
      <c r="BT169" s="10" cm="1">
        <f t="array" aca="1" ref="BT169" ca="1">_xlfn.STDEV.P((E169:BP169 - OFFSET(E169:BP169,0,1)) / OFFSET(E169:BP169,0,1)) * SQRT(COUNT(E169:BQ169)-1)</f>
        <v>0.13080915146729077</v>
      </c>
      <c r="BU169" s="10" cm="1">
        <f t="array" ref="BU169">-(MAX(1 - (E169:BQ169 / _xlfn.SCAN(E169, E169:BQ169, _xlfn.LAMBDA(_xlpm.a,_xlpm.b, MAX(_xlpm.a, _xlpm.b))))))</f>
        <v>-0.14185502727981303</v>
      </c>
      <c r="BV169" s="12">
        <f t="shared" ca="1" si="5"/>
        <v>5.6572667121369533E-2</v>
      </c>
    </row>
    <row r="170" spans="1:74" x14ac:dyDescent="0.45">
      <c r="A170" s="2" t="s">
        <v>358</v>
      </c>
      <c r="B170" t="s">
        <v>359</v>
      </c>
      <c r="C170" t="s">
        <v>71</v>
      </c>
      <c r="D170" t="s">
        <v>29</v>
      </c>
      <c r="E170">
        <v>355.8</v>
      </c>
      <c r="F170">
        <v>354.5</v>
      </c>
      <c r="G170">
        <v>340.7</v>
      </c>
      <c r="H170">
        <v>341.8</v>
      </c>
      <c r="I170">
        <v>340.1</v>
      </c>
      <c r="J170">
        <v>335.5</v>
      </c>
      <c r="K170">
        <v>331.9</v>
      </c>
      <c r="L170">
        <v>324.8</v>
      </c>
      <c r="M170">
        <v>330.1</v>
      </c>
      <c r="N170">
        <v>333.5</v>
      </c>
      <c r="O170">
        <v>350.8</v>
      </c>
      <c r="P170">
        <v>348.8</v>
      </c>
      <c r="Q170">
        <v>341.1</v>
      </c>
      <c r="R170">
        <v>346.7</v>
      </c>
      <c r="S170">
        <v>344.3</v>
      </c>
      <c r="T170">
        <v>350</v>
      </c>
      <c r="U170">
        <v>363.1</v>
      </c>
      <c r="V170">
        <v>364.5</v>
      </c>
      <c r="W170">
        <v>368.7</v>
      </c>
      <c r="X170">
        <v>364.9</v>
      </c>
      <c r="Y170">
        <v>365.9</v>
      </c>
      <c r="Z170">
        <v>372.5</v>
      </c>
      <c r="AA170">
        <v>373.9</v>
      </c>
      <c r="AB170">
        <v>368.5</v>
      </c>
      <c r="AC170">
        <v>374.4</v>
      </c>
      <c r="AD170">
        <v>380.2</v>
      </c>
      <c r="AE170">
        <v>381.2</v>
      </c>
      <c r="AF170">
        <v>382</v>
      </c>
      <c r="AG170">
        <v>405.2</v>
      </c>
      <c r="AH170">
        <v>403.1</v>
      </c>
      <c r="AI170">
        <v>398.3</v>
      </c>
      <c r="AJ170">
        <v>396.1</v>
      </c>
      <c r="AK170">
        <v>391.7</v>
      </c>
      <c r="AL170">
        <v>399.5</v>
      </c>
      <c r="AM170">
        <v>407</v>
      </c>
      <c r="AN170">
        <v>407.6</v>
      </c>
      <c r="AO170">
        <v>409.6</v>
      </c>
      <c r="AP170">
        <v>415</v>
      </c>
      <c r="AQ170">
        <v>406</v>
      </c>
      <c r="AR170">
        <v>405.7</v>
      </c>
      <c r="AS170">
        <v>404.3</v>
      </c>
      <c r="AT170">
        <v>404.7</v>
      </c>
      <c r="AU170">
        <v>394.3</v>
      </c>
      <c r="AV170">
        <v>397</v>
      </c>
      <c r="AW170">
        <v>401.5</v>
      </c>
      <c r="AX170">
        <v>401.2</v>
      </c>
      <c r="AY170">
        <v>401.6</v>
      </c>
      <c r="AZ170">
        <v>400.1</v>
      </c>
      <c r="BA170">
        <v>395.3</v>
      </c>
      <c r="BB170">
        <v>396.6</v>
      </c>
      <c r="BC170">
        <v>388.3</v>
      </c>
      <c r="BD170">
        <v>395.3</v>
      </c>
      <c r="BE170">
        <v>400.4</v>
      </c>
      <c r="BF170">
        <v>400.3</v>
      </c>
      <c r="BG170">
        <v>388</v>
      </c>
      <c r="BH170">
        <v>388.5</v>
      </c>
      <c r="BI170">
        <v>383.4</v>
      </c>
      <c r="BJ170">
        <v>393.1</v>
      </c>
      <c r="BK170">
        <v>391.7</v>
      </c>
      <c r="BL170">
        <v>394.1</v>
      </c>
      <c r="BM170">
        <v>394.1</v>
      </c>
      <c r="BN170">
        <v>394.1</v>
      </c>
      <c r="BO170">
        <v>396</v>
      </c>
      <c r="BP170">
        <v>398.3</v>
      </c>
      <c r="BQ170">
        <v>395.1</v>
      </c>
      <c r="BR170" s="10">
        <f t="shared" si="4"/>
        <v>0.11045531197301858</v>
      </c>
      <c r="BS170" s="11" cm="1">
        <f t="array" aca="1" ref="BS170" ca="1">_xlfn.PERCENTILE.INC((OFFSET(E170,0,1,1,COLUMNS(E170:BQ170)-1) - E170:BP170) / E170:BP170, 0.05) * SQRT(COUNT(E170:BQ170) - 1)</f>
        <v>-0.17613877528462452</v>
      </c>
      <c r="BT170" s="10" cm="1">
        <f t="array" aca="1" ref="BT170" ca="1">_xlfn.STDEV.P((E170:BP170 - OFFSET(E170:BP170,0,1)) / OFFSET(E170:BP170,0,1)) * SQRT(COUNT(E170:BQ170)-1)</f>
        <v>0.13343479536474334</v>
      </c>
      <c r="BU170" s="10" cm="1">
        <f t="array" ref="BU170">-(MAX(1 - (E170:BQ170 / _xlfn.SCAN(E170, E170:BQ170, _xlfn.LAMBDA(_xlpm.a,_xlpm.b, MAX(_xlpm.a, _xlpm.b))))))</f>
        <v>-8.7127599775154607E-2</v>
      </c>
      <c r="BV170" s="12">
        <f t="shared" ca="1" si="5"/>
        <v>0.69497598723179643</v>
      </c>
    </row>
    <row r="171" spans="1:74" x14ac:dyDescent="0.45">
      <c r="A171" s="2" t="s">
        <v>360</v>
      </c>
      <c r="B171" t="s">
        <v>361</v>
      </c>
      <c r="C171" t="s">
        <v>19</v>
      </c>
      <c r="D171" t="s">
        <v>29</v>
      </c>
      <c r="E171">
        <v>317.3</v>
      </c>
      <c r="F171">
        <v>327.5</v>
      </c>
      <c r="G171">
        <v>319.5</v>
      </c>
      <c r="H171">
        <v>310.2</v>
      </c>
      <c r="I171">
        <v>307</v>
      </c>
      <c r="J171">
        <v>315</v>
      </c>
      <c r="K171">
        <v>313.10000000000002</v>
      </c>
      <c r="L171">
        <v>296.89999999999998</v>
      </c>
      <c r="M171">
        <v>306.8</v>
      </c>
      <c r="N171">
        <v>314.10000000000002</v>
      </c>
      <c r="O171">
        <v>316</v>
      </c>
      <c r="P171">
        <v>319.10000000000002</v>
      </c>
      <c r="Q171">
        <v>308.39999999999998</v>
      </c>
      <c r="R171">
        <v>308.8</v>
      </c>
      <c r="S171">
        <v>301.10000000000002</v>
      </c>
      <c r="T171">
        <v>305.8</v>
      </c>
      <c r="U171">
        <v>320.39999999999998</v>
      </c>
      <c r="V171">
        <v>323.60000000000002</v>
      </c>
      <c r="W171">
        <v>324.89999999999998</v>
      </c>
      <c r="X171">
        <v>321.8</v>
      </c>
      <c r="Y171">
        <v>322.60000000000002</v>
      </c>
      <c r="Z171">
        <v>338</v>
      </c>
      <c r="AA171">
        <v>343.9</v>
      </c>
      <c r="AB171">
        <v>345.8</v>
      </c>
      <c r="AC171">
        <v>357.5</v>
      </c>
      <c r="AD171">
        <v>357</v>
      </c>
      <c r="AE171">
        <v>372.7</v>
      </c>
      <c r="AF171">
        <v>374.1</v>
      </c>
      <c r="AG171">
        <v>357.2</v>
      </c>
      <c r="AH171">
        <v>385.5</v>
      </c>
      <c r="AI171">
        <v>403.3</v>
      </c>
      <c r="AJ171">
        <v>392.5</v>
      </c>
      <c r="AK171">
        <v>385.9</v>
      </c>
      <c r="AL171">
        <v>386.4</v>
      </c>
      <c r="AM171">
        <v>397.9</v>
      </c>
      <c r="AN171">
        <v>400.9</v>
      </c>
      <c r="AO171">
        <v>400.9</v>
      </c>
      <c r="AP171">
        <v>414</v>
      </c>
      <c r="AQ171">
        <v>410.9</v>
      </c>
      <c r="AR171">
        <v>410.4</v>
      </c>
      <c r="AS171">
        <v>409.8</v>
      </c>
      <c r="AT171">
        <v>410.7</v>
      </c>
      <c r="AU171">
        <v>409.3</v>
      </c>
      <c r="AV171">
        <v>415.1</v>
      </c>
      <c r="AW171">
        <v>417.7</v>
      </c>
      <c r="AX171">
        <v>419.6</v>
      </c>
      <c r="AY171">
        <v>413.6</v>
      </c>
      <c r="AZ171">
        <v>409.9</v>
      </c>
      <c r="BA171">
        <v>406.5</v>
      </c>
      <c r="BB171">
        <v>409.9</v>
      </c>
      <c r="BC171">
        <v>405.2</v>
      </c>
      <c r="BD171">
        <v>409.9</v>
      </c>
      <c r="BE171">
        <v>412</v>
      </c>
      <c r="BF171">
        <v>410.8</v>
      </c>
      <c r="BG171">
        <v>408.4</v>
      </c>
      <c r="BH171">
        <v>409.3</v>
      </c>
      <c r="BI171">
        <v>407.1</v>
      </c>
      <c r="BJ171">
        <v>415.7</v>
      </c>
      <c r="BK171">
        <v>412.1</v>
      </c>
      <c r="BL171">
        <v>408.8</v>
      </c>
      <c r="BM171">
        <v>408.8</v>
      </c>
      <c r="BN171">
        <v>408.8</v>
      </c>
      <c r="BO171">
        <v>410.2</v>
      </c>
      <c r="BP171">
        <v>412.4</v>
      </c>
      <c r="BQ171">
        <v>411.3</v>
      </c>
      <c r="BR171" s="10">
        <f t="shared" si="4"/>
        <v>0.29624960605105577</v>
      </c>
      <c r="BS171" s="11" cm="1">
        <f t="array" aca="1" ref="BS171" ca="1">_xlfn.PERCENTILE.INC((OFFSET(E171,0,1,1,COLUMNS(E171:BQ171)-1) - E171:BP171) / E171:BP171, 0.05) * SQRT(COUNT(E171:BQ171) - 1)</f>
        <v>-0.2300691594812285</v>
      </c>
      <c r="BT171" s="10" cm="1">
        <f t="array" aca="1" ref="BT171" ca="1">_xlfn.STDEV.P((E171:BP171 - OFFSET(E171:BP171,0,1)) / OFFSET(E171:BP171,0,1)) * SQRT(COUNT(E171:BQ171)-1)</f>
        <v>0.17596775248603058</v>
      </c>
      <c r="BU171" s="10" cm="1">
        <f t="array" ref="BU171">-(MAX(1 - (E171:BQ171 / _xlfn.SCAN(E171, E171:BQ171, _xlfn.LAMBDA(_xlpm.a,_xlpm.b, MAX(_xlpm.a, _xlpm.b))))))</f>
        <v>-9.3435114503816918E-2</v>
      </c>
      <c r="BV171" s="12">
        <f t="shared" ca="1" si="5"/>
        <v>1.5828370186169978</v>
      </c>
    </row>
    <row r="172" spans="1:74" x14ac:dyDescent="0.45">
      <c r="A172" s="2" t="s">
        <v>362</v>
      </c>
      <c r="B172" t="s">
        <v>363</v>
      </c>
      <c r="C172" t="s">
        <v>37</v>
      </c>
      <c r="D172" t="s">
        <v>8</v>
      </c>
      <c r="E172">
        <v>6.5759999999999996</v>
      </c>
      <c r="F172">
        <v>6.7880000000000003</v>
      </c>
      <c r="G172">
        <v>6.7119999999999997</v>
      </c>
      <c r="H172">
        <v>6.6879999999999997</v>
      </c>
      <c r="I172">
        <v>6.62</v>
      </c>
      <c r="J172">
        <v>6.6360000000000001</v>
      </c>
      <c r="K172">
        <v>6.5739999999999998</v>
      </c>
      <c r="L172">
        <v>6.3979999999999997</v>
      </c>
      <c r="M172">
        <v>6.6020000000000003</v>
      </c>
      <c r="N172">
        <v>6.66</v>
      </c>
      <c r="O172">
        <v>6.806</v>
      </c>
      <c r="P172">
        <v>6.8920000000000003</v>
      </c>
      <c r="Q172">
        <v>6.98</v>
      </c>
      <c r="R172">
        <v>7.02</v>
      </c>
      <c r="S172">
        <v>7.0519999999999996</v>
      </c>
      <c r="T172">
        <v>7.1360000000000001</v>
      </c>
      <c r="U172">
        <v>7.34</v>
      </c>
      <c r="V172">
        <v>7.3659999999999997</v>
      </c>
      <c r="W172">
        <v>7.5140000000000002</v>
      </c>
      <c r="X172">
        <v>7.6059999999999999</v>
      </c>
      <c r="Y172">
        <v>7.58</v>
      </c>
      <c r="Z172">
        <v>7.492</v>
      </c>
      <c r="AA172">
        <v>7.5419999999999998</v>
      </c>
      <c r="AB172">
        <v>7.5679999999999996</v>
      </c>
      <c r="AC172">
        <v>7.7279999999999998</v>
      </c>
      <c r="AD172">
        <v>7.798</v>
      </c>
      <c r="AE172">
        <v>7.77</v>
      </c>
      <c r="AF172">
        <v>7.7839999999999998</v>
      </c>
      <c r="AG172">
        <v>8.0039999999999996</v>
      </c>
      <c r="AH172">
        <v>7.9080000000000004</v>
      </c>
      <c r="AI172">
        <v>8.032</v>
      </c>
      <c r="AJ172">
        <v>8.0779999999999994</v>
      </c>
      <c r="AK172">
        <v>8.0380000000000003</v>
      </c>
      <c r="AL172">
        <v>8.0280000000000005</v>
      </c>
      <c r="AM172">
        <v>8.0879999999999992</v>
      </c>
      <c r="AN172">
        <v>7.8540000000000001</v>
      </c>
      <c r="AO172">
        <v>7.8819999999999997</v>
      </c>
      <c r="AP172">
        <v>7.9160000000000004</v>
      </c>
      <c r="AQ172">
        <v>7.8159999999999998</v>
      </c>
      <c r="AR172">
        <v>7.8339999999999996</v>
      </c>
      <c r="AS172">
        <v>7.8780000000000001</v>
      </c>
      <c r="AT172">
        <v>7.8719999999999999</v>
      </c>
      <c r="AU172">
        <v>8.0579999999999998</v>
      </c>
      <c r="AV172">
        <v>7.88</v>
      </c>
      <c r="AW172">
        <v>7.98</v>
      </c>
      <c r="AX172">
        <v>7.9320000000000004</v>
      </c>
      <c r="AY172">
        <v>7.8579999999999997</v>
      </c>
      <c r="AZ172">
        <v>7.8120000000000003</v>
      </c>
      <c r="BA172">
        <v>7.8540000000000001</v>
      </c>
      <c r="BB172">
        <v>7.8739999999999997</v>
      </c>
      <c r="BC172">
        <v>7.8040000000000003</v>
      </c>
      <c r="BD172">
        <v>7.8979999999999997</v>
      </c>
      <c r="BE172">
        <v>7.9020000000000001</v>
      </c>
      <c r="BF172">
        <v>7.77</v>
      </c>
      <c r="BG172">
        <v>7.7119999999999997</v>
      </c>
      <c r="BH172">
        <v>7.7119999999999997</v>
      </c>
      <c r="BI172">
        <v>7.8159999999999998</v>
      </c>
      <c r="BJ172">
        <v>7.9119999999999999</v>
      </c>
      <c r="BK172">
        <v>7.86</v>
      </c>
      <c r="BL172">
        <v>7.8780000000000001</v>
      </c>
      <c r="BM172">
        <v>7.8780000000000001</v>
      </c>
      <c r="BN172">
        <v>7.8780000000000001</v>
      </c>
      <c r="BO172">
        <v>7.8319999999999999</v>
      </c>
      <c r="BP172">
        <v>7.9119999999999999</v>
      </c>
      <c r="BQ172">
        <v>7.798</v>
      </c>
      <c r="BR172" s="10">
        <f t="shared" si="4"/>
        <v>0.18582725060827257</v>
      </c>
      <c r="BS172" s="11" cm="1">
        <f t="array" aca="1" ref="BS172" ca="1">_xlfn.PERCENTILE.INC((OFFSET(E172,0,1,1,COLUMNS(E172:BQ172)-1) - E172:BP172) / E172:BP172, 0.05) * SQRT(COUNT(E172:BQ172) - 1)</f>
        <v>-0.13088168793708824</v>
      </c>
      <c r="BT172" s="10" cm="1">
        <f t="array" aca="1" ref="BT172" ca="1">_xlfn.STDEV.P((E172:BP172 - OFFSET(E172:BP172,0,1)) / OFFSET(E172:BP172,0,1)) * SQRT(COUNT(E172:BQ172)-1)</f>
        <v>0.10371618936764102</v>
      </c>
      <c r="BU172" s="10" cm="1">
        <f t="array" ref="BU172">-(MAX(1 - (E172:BQ172 / _xlfn.SCAN(E172, E172:BQ172, _xlfn.LAMBDA(_xlpm.a,_xlpm.b, MAX(_xlpm.a, _xlpm.b))))))</f>
        <v>-5.7454331172657747E-2</v>
      </c>
      <c r="BV172" s="12">
        <f t="shared" ca="1" si="5"/>
        <v>1.62082620177123</v>
      </c>
    </row>
    <row r="173" spans="1:74" x14ac:dyDescent="0.45">
      <c r="A173" s="2" t="s">
        <v>364</v>
      </c>
      <c r="B173" t="s">
        <v>365</v>
      </c>
      <c r="C173" t="s">
        <v>37</v>
      </c>
      <c r="D173" t="s">
        <v>8</v>
      </c>
      <c r="E173">
        <v>5.1717000000000004</v>
      </c>
      <c r="F173">
        <v>4.9966999999999997</v>
      </c>
      <c r="G173">
        <v>4.93</v>
      </c>
      <c r="H173">
        <v>4.6684999999999999</v>
      </c>
      <c r="I173">
        <v>4.7455999999999996</v>
      </c>
      <c r="J173">
        <v>4.6830999999999996</v>
      </c>
      <c r="K173">
        <v>4.8425000000000002</v>
      </c>
      <c r="L173">
        <v>5.3300999999999998</v>
      </c>
      <c r="M173">
        <v>3.5634999999999999</v>
      </c>
      <c r="N173">
        <v>2.0629</v>
      </c>
      <c r="O173">
        <v>2.0074999999999998</v>
      </c>
      <c r="P173">
        <v>2.0099999999999998</v>
      </c>
      <c r="Q173">
        <v>2.0030000000000001</v>
      </c>
      <c r="R173">
        <v>2.0089999999999999</v>
      </c>
      <c r="S173">
        <v>1.99</v>
      </c>
      <c r="T173">
        <v>1.95</v>
      </c>
      <c r="U173">
        <v>1.9832000000000001</v>
      </c>
      <c r="V173">
        <v>1.98</v>
      </c>
      <c r="W173">
        <v>1.9618</v>
      </c>
      <c r="X173">
        <v>1.9301999999999999</v>
      </c>
      <c r="Y173">
        <v>1.9097999999999999</v>
      </c>
      <c r="Z173">
        <v>2.0024999999999999</v>
      </c>
      <c r="AA173">
        <v>1.9456</v>
      </c>
      <c r="AB173">
        <v>1.84</v>
      </c>
      <c r="AC173">
        <v>1.62</v>
      </c>
      <c r="AD173">
        <v>1.81</v>
      </c>
      <c r="AE173">
        <v>1.8580000000000001</v>
      </c>
      <c r="AF173">
        <v>1.8</v>
      </c>
      <c r="AG173">
        <v>1.8</v>
      </c>
      <c r="AH173">
        <v>1.8</v>
      </c>
      <c r="AI173">
        <v>1.79</v>
      </c>
      <c r="AJ173">
        <v>1.8156000000000001</v>
      </c>
      <c r="AK173">
        <v>1.7634000000000001</v>
      </c>
      <c r="AL173">
        <v>1.8124</v>
      </c>
      <c r="AM173">
        <v>1.8129999999999999</v>
      </c>
      <c r="AN173">
        <v>1.7998000000000001</v>
      </c>
      <c r="AO173">
        <v>1.7829999999999999</v>
      </c>
      <c r="AP173">
        <v>1.8315999999999999</v>
      </c>
      <c r="AQ173">
        <v>1.7968</v>
      </c>
      <c r="AR173">
        <v>1.7769999999999999</v>
      </c>
      <c r="AS173">
        <v>1.8086</v>
      </c>
      <c r="AT173">
        <v>1.8884000000000001</v>
      </c>
      <c r="AU173">
        <v>1.8834</v>
      </c>
      <c r="AV173">
        <v>1.8895999999999999</v>
      </c>
      <c r="AW173">
        <v>1.8892</v>
      </c>
      <c r="AX173">
        <v>1.9650000000000001</v>
      </c>
      <c r="AY173">
        <v>1.8735999999999999</v>
      </c>
      <c r="AZ173">
        <v>1.8694</v>
      </c>
      <c r="BA173">
        <v>1.8082</v>
      </c>
      <c r="BB173">
        <v>1.823</v>
      </c>
      <c r="BC173">
        <v>1.8280000000000001</v>
      </c>
      <c r="BD173">
        <v>1.9463999999999999</v>
      </c>
      <c r="BE173">
        <v>1.9572000000000001</v>
      </c>
      <c r="BF173">
        <v>1.9450000000000001</v>
      </c>
      <c r="BG173">
        <v>1.9543999999999999</v>
      </c>
      <c r="BH173">
        <v>1.877</v>
      </c>
      <c r="BI173">
        <v>1.9</v>
      </c>
      <c r="BJ173">
        <v>1.9750000000000001</v>
      </c>
      <c r="BK173">
        <v>2.0394999999999999</v>
      </c>
      <c r="BL173">
        <v>1.968</v>
      </c>
      <c r="BM173">
        <v>1.968</v>
      </c>
      <c r="BN173">
        <v>1.9478</v>
      </c>
      <c r="BO173">
        <v>1.9066000000000001</v>
      </c>
      <c r="BP173">
        <v>1.9428000000000001</v>
      </c>
      <c r="BQ173">
        <v>1.9246000000000001</v>
      </c>
      <c r="BR173" s="10">
        <f t="shared" si="4"/>
        <v>-0.62785931125161942</v>
      </c>
      <c r="BS173" s="11" cm="1">
        <f t="array" aca="1" ref="BS173" ca="1">_xlfn.PERCENTILE.INC((OFFSET(E173,0,1,1,COLUMNS(E173:BQ173)-1) - E173:BP173) / E173:BP173, 0.05) * SQRT(COUNT(E173:BQ173) - 1)</f>
        <v>-0.43273006298708194</v>
      </c>
      <c r="BT173" s="10" cm="1">
        <f t="array" aca="1" ref="BT173" ca="1">_xlfn.STDEV.P((E173:BP173 - OFFSET(E173:BP173,0,1)) / OFFSET(E173:BP173,0,1)) * SQRT(COUNT(E173:BQ173)-1)</f>
        <v>0.90733835646481975</v>
      </c>
      <c r="BU173" s="10" cm="1">
        <f t="array" ref="BU173">-(MAX(1 - (E173:BQ173 / _xlfn.SCAN(E173, E173:BQ173, _xlfn.LAMBDA(_xlpm.a,_xlpm.b, MAX(_xlpm.a, _xlpm.b))))))</f>
        <v>-0.69606573985478692</v>
      </c>
      <c r="BV173" s="12">
        <f t="shared" ca="1" si="5"/>
        <v>-0.711510364336707</v>
      </c>
    </row>
    <row r="174" spans="1:74" x14ac:dyDescent="0.45">
      <c r="A174" s="2" t="s">
        <v>366</v>
      </c>
      <c r="B174" t="s">
        <v>367</v>
      </c>
      <c r="C174" t="s">
        <v>19</v>
      </c>
      <c r="D174" t="s">
        <v>8</v>
      </c>
      <c r="E174">
        <v>70.73</v>
      </c>
      <c r="F174">
        <v>72.849999999999994</v>
      </c>
      <c r="G174">
        <v>71.47</v>
      </c>
      <c r="H174">
        <v>71.97</v>
      </c>
      <c r="I174">
        <v>71.7</v>
      </c>
      <c r="J174">
        <v>72.03</v>
      </c>
      <c r="K174">
        <v>72.38</v>
      </c>
      <c r="L174">
        <v>73.17</v>
      </c>
      <c r="M174">
        <v>74.239999999999995</v>
      </c>
      <c r="N174">
        <v>75.02</v>
      </c>
      <c r="O174">
        <v>76.53</v>
      </c>
      <c r="P174">
        <v>77.62</v>
      </c>
      <c r="Q174">
        <v>77.66</v>
      </c>
      <c r="R174">
        <v>77.53</v>
      </c>
      <c r="S174">
        <v>77.430000000000007</v>
      </c>
      <c r="T174">
        <v>77.91</v>
      </c>
      <c r="U174">
        <v>78.22</v>
      </c>
      <c r="V174">
        <v>79.069999999999993</v>
      </c>
      <c r="W174">
        <v>79.569999999999993</v>
      </c>
      <c r="X174">
        <v>79.56</v>
      </c>
      <c r="Y174">
        <v>79.52</v>
      </c>
      <c r="Z174">
        <v>80.28</v>
      </c>
      <c r="AA174">
        <v>80.239999999999995</v>
      </c>
      <c r="AB174">
        <v>76.5</v>
      </c>
      <c r="AC174">
        <v>79.8</v>
      </c>
      <c r="AD174">
        <v>81.03</v>
      </c>
      <c r="AE174">
        <v>80.489999999999995</v>
      </c>
      <c r="AF174">
        <v>80.25</v>
      </c>
      <c r="AG174">
        <v>82.85</v>
      </c>
      <c r="AH174">
        <v>84.24</v>
      </c>
      <c r="AI174">
        <v>85.03</v>
      </c>
      <c r="AJ174">
        <v>85.18</v>
      </c>
      <c r="AK174">
        <v>82.53</v>
      </c>
      <c r="AL174">
        <v>82.27</v>
      </c>
      <c r="AM174">
        <v>84.15</v>
      </c>
      <c r="AN174">
        <v>83.6</v>
      </c>
      <c r="AO174">
        <v>84.1</v>
      </c>
      <c r="AP174">
        <v>83.77</v>
      </c>
      <c r="AQ174">
        <v>84.01</v>
      </c>
      <c r="AR174">
        <v>83.96</v>
      </c>
      <c r="AS174">
        <v>83.44</v>
      </c>
      <c r="AT174">
        <v>84.75</v>
      </c>
      <c r="AU174">
        <v>86.31</v>
      </c>
      <c r="AV174">
        <v>85.14</v>
      </c>
      <c r="AW174">
        <v>85.26</v>
      </c>
      <c r="AX174">
        <v>85.86</v>
      </c>
      <c r="AY174">
        <v>85.19</v>
      </c>
      <c r="AZ174">
        <v>84.56</v>
      </c>
      <c r="BA174">
        <v>82.96</v>
      </c>
      <c r="BB174">
        <v>84.54</v>
      </c>
      <c r="BC174">
        <v>84.43</v>
      </c>
      <c r="BD174">
        <v>84.01</v>
      </c>
      <c r="BE174">
        <v>83.85</v>
      </c>
      <c r="BF174">
        <v>82.8</v>
      </c>
      <c r="BG174">
        <v>82.62</v>
      </c>
      <c r="BH174">
        <v>83.62</v>
      </c>
      <c r="BI174">
        <v>83.35</v>
      </c>
      <c r="BJ174">
        <v>84.15</v>
      </c>
      <c r="BK174">
        <v>83.3</v>
      </c>
      <c r="BL174">
        <v>83.5</v>
      </c>
      <c r="BM174">
        <v>83.5</v>
      </c>
      <c r="BN174">
        <v>83.65</v>
      </c>
      <c r="BO174">
        <v>83.26</v>
      </c>
      <c r="BP174">
        <v>83.83</v>
      </c>
      <c r="BQ174">
        <v>83.38</v>
      </c>
      <c r="BR174" s="10">
        <f t="shared" si="4"/>
        <v>0.17884914463452553</v>
      </c>
      <c r="BS174" s="11" cm="1">
        <f t="array" aca="1" ref="BS174" ca="1">_xlfn.PERCENTILE.INC((OFFSET(E174,0,1,1,COLUMNS(E174:BQ174)-1) - E174:BP174) / E174:BP174, 0.05) * SQRT(COUNT(E174:BQ174) - 1)</f>
        <v>-0.14493298068490287</v>
      </c>
      <c r="BT174" s="10" cm="1">
        <f t="array" aca="1" ref="BT174" ca="1">_xlfn.STDEV.P((E174:BP174 - OFFSET(E174:BP174,0,1)) / OFFSET(E174:BP174,0,1)) * SQRT(COUNT(E174:BQ174)-1)</f>
        <v>0.10938004649814816</v>
      </c>
      <c r="BU174" s="10" cm="1">
        <f t="array" ref="BU174">-(MAX(1 - (E174:BQ174 / _xlfn.SCAN(E174, E174:BQ174, _xlfn.LAMBDA(_xlpm.a,_xlpm.b, MAX(_xlpm.a, _xlpm.b))))))</f>
        <v>-4.7085201793721998E-2</v>
      </c>
      <c r="BV174" s="12">
        <f t="shared" ca="1" si="5"/>
        <v>1.4731005924734193</v>
      </c>
    </row>
    <row r="175" spans="1:74" x14ac:dyDescent="0.45">
      <c r="A175" s="2" t="s">
        <v>368</v>
      </c>
      <c r="B175" t="s">
        <v>369</v>
      </c>
      <c r="C175" t="s">
        <v>37</v>
      </c>
      <c r="D175" t="s">
        <v>8</v>
      </c>
      <c r="E175">
        <v>43.88</v>
      </c>
      <c r="F175">
        <v>45.475000000000001</v>
      </c>
      <c r="G175">
        <v>44.115000000000002</v>
      </c>
      <c r="H175">
        <v>43.634999999999998</v>
      </c>
      <c r="I175">
        <v>43.615000000000002</v>
      </c>
      <c r="J175">
        <v>43.784999999999997</v>
      </c>
      <c r="K175">
        <v>42.765000000000001</v>
      </c>
      <c r="L175">
        <v>42.344999999999999</v>
      </c>
      <c r="M175">
        <v>43.44</v>
      </c>
      <c r="N175">
        <v>44.06</v>
      </c>
      <c r="O175">
        <v>45.38</v>
      </c>
      <c r="P175">
        <v>46.17</v>
      </c>
      <c r="Q175">
        <v>45.914999999999999</v>
      </c>
      <c r="R175">
        <v>46.395000000000003</v>
      </c>
      <c r="S175">
        <v>46.38</v>
      </c>
      <c r="T175">
        <v>46.965000000000003</v>
      </c>
      <c r="U175">
        <v>47.335000000000001</v>
      </c>
      <c r="V175">
        <v>47.23</v>
      </c>
      <c r="W175">
        <v>47.4</v>
      </c>
      <c r="X175">
        <v>47.284999999999997</v>
      </c>
      <c r="Y175">
        <v>47.494999999999997</v>
      </c>
      <c r="Z175">
        <v>47.84</v>
      </c>
      <c r="AA175">
        <v>47.88</v>
      </c>
      <c r="AB175">
        <v>49.384999999999998</v>
      </c>
      <c r="AC175">
        <v>50.63</v>
      </c>
      <c r="AD175">
        <v>50.69</v>
      </c>
      <c r="AE175">
        <v>50.69</v>
      </c>
      <c r="AF175">
        <v>50.26</v>
      </c>
      <c r="AG175">
        <v>50.85</v>
      </c>
      <c r="AH175">
        <v>51.76</v>
      </c>
      <c r="AI175">
        <v>52.18</v>
      </c>
      <c r="AJ175">
        <v>52.47</v>
      </c>
      <c r="AK175">
        <v>52.09</v>
      </c>
      <c r="AL175">
        <v>52.51</v>
      </c>
      <c r="AM175">
        <v>53.31</v>
      </c>
      <c r="AN175">
        <v>52.62</v>
      </c>
      <c r="AO175">
        <v>52.44</v>
      </c>
      <c r="AP175">
        <v>52.74</v>
      </c>
      <c r="AQ175">
        <v>53.23</v>
      </c>
      <c r="AR175">
        <v>53.33</v>
      </c>
      <c r="AS175">
        <v>52.8</v>
      </c>
      <c r="AT175">
        <v>53.57</v>
      </c>
      <c r="AU175">
        <v>53.43</v>
      </c>
      <c r="AV175">
        <v>52.63</v>
      </c>
      <c r="AW175">
        <v>52.75</v>
      </c>
      <c r="AX175">
        <v>52.32</v>
      </c>
      <c r="AY175">
        <v>52.46</v>
      </c>
      <c r="AZ175">
        <v>52</v>
      </c>
      <c r="BA175">
        <v>52</v>
      </c>
      <c r="BB175">
        <v>52.89</v>
      </c>
      <c r="BC175">
        <v>52.68</v>
      </c>
      <c r="BD175">
        <v>53.63</v>
      </c>
      <c r="BE175">
        <v>53.51</v>
      </c>
      <c r="BF175">
        <v>51.67</v>
      </c>
      <c r="BG175">
        <v>52.54</v>
      </c>
      <c r="BH175">
        <v>52.2</v>
      </c>
      <c r="BI175">
        <v>52.94</v>
      </c>
      <c r="BJ175">
        <v>54.02</v>
      </c>
      <c r="BK175">
        <v>53.81</v>
      </c>
      <c r="BL175">
        <v>53.8</v>
      </c>
      <c r="BM175">
        <v>53.8</v>
      </c>
      <c r="BN175">
        <v>54</v>
      </c>
      <c r="BO175">
        <v>53.56</v>
      </c>
      <c r="BP175">
        <v>53.91</v>
      </c>
      <c r="BQ175">
        <v>53.25</v>
      </c>
      <c r="BR175" s="10">
        <f t="shared" si="4"/>
        <v>0.2135369188696444</v>
      </c>
      <c r="BS175" s="11" cm="1">
        <f t="array" aca="1" ref="BS175" ca="1">_xlfn.PERCENTILE.INC((OFFSET(E175,0,1,1,COLUMNS(E175:BQ175)-1) - E175:BP175) / E175:BP175, 0.05) * SQRT(COUNT(E175:BQ175) - 1)</f>
        <v>-0.11734725464007546</v>
      </c>
      <c r="BT175" s="10" cm="1">
        <f t="array" aca="1" ref="BT175" ca="1">_xlfn.STDEV.P((E175:BP175 - OFFSET(E175:BP175,0,1)) / OFFSET(E175:BP175,0,1)) * SQRT(COUNT(E175:BQ175)-1)</f>
        <v>0.10697821068870514</v>
      </c>
      <c r="BU175" s="10" cm="1">
        <f t="array" ref="BU175">-(MAX(1 - (E175:BQ175 / _xlfn.SCAN(E175, E175:BQ175, _xlfn.LAMBDA(_xlpm.a,_xlpm.b, MAX(_xlpm.a, _xlpm.b))))))</f>
        <v>-6.8829026937877957E-2</v>
      </c>
      <c r="BV175" s="12">
        <f t="shared" ca="1" si="5"/>
        <v>1.830424946123963</v>
      </c>
    </row>
    <row r="176" spans="1:74" x14ac:dyDescent="0.45">
      <c r="A176" s="2" t="s">
        <v>370</v>
      </c>
      <c r="B176" t="s">
        <v>371</v>
      </c>
      <c r="C176" t="s">
        <v>7</v>
      </c>
      <c r="D176" t="s">
        <v>8</v>
      </c>
      <c r="E176">
        <v>63.4</v>
      </c>
      <c r="F176">
        <v>65.8</v>
      </c>
      <c r="G176">
        <v>64.78</v>
      </c>
      <c r="H176">
        <v>63.88</v>
      </c>
      <c r="I176">
        <v>62.02</v>
      </c>
      <c r="J176">
        <v>62.94</v>
      </c>
      <c r="K176">
        <v>57.44</v>
      </c>
      <c r="L176">
        <v>55.7</v>
      </c>
      <c r="M176">
        <v>56.34</v>
      </c>
      <c r="N176">
        <v>56.02</v>
      </c>
      <c r="O176">
        <v>57.5</v>
      </c>
      <c r="P176">
        <v>58.38</v>
      </c>
      <c r="Q176">
        <v>58.82</v>
      </c>
      <c r="R176">
        <v>59.4</v>
      </c>
      <c r="S176">
        <v>58.74</v>
      </c>
      <c r="T176">
        <v>60.18</v>
      </c>
      <c r="U176">
        <v>60.88</v>
      </c>
      <c r="V176">
        <v>61.6</v>
      </c>
      <c r="W176">
        <v>61.34</v>
      </c>
      <c r="X176">
        <v>61.14</v>
      </c>
      <c r="Y176">
        <v>61.44</v>
      </c>
      <c r="Z176">
        <v>62.3</v>
      </c>
      <c r="AA176">
        <v>62.02</v>
      </c>
      <c r="AB176">
        <v>61.34</v>
      </c>
      <c r="AC176">
        <v>62.74</v>
      </c>
      <c r="AD176">
        <v>63.78</v>
      </c>
      <c r="AE176">
        <v>64.5</v>
      </c>
      <c r="AF176">
        <v>65.680000000000007</v>
      </c>
      <c r="AG176">
        <v>67.2</v>
      </c>
      <c r="AH176">
        <v>68.44</v>
      </c>
      <c r="AI176">
        <v>67.36</v>
      </c>
      <c r="AJ176">
        <v>67.16</v>
      </c>
      <c r="AK176">
        <v>65.56</v>
      </c>
      <c r="AL176">
        <v>65.180000000000007</v>
      </c>
      <c r="AM176">
        <v>65.7</v>
      </c>
      <c r="AN176">
        <v>65.599999999999994</v>
      </c>
      <c r="AO176">
        <v>66.959999999999994</v>
      </c>
      <c r="AP176">
        <v>67.260000000000005</v>
      </c>
      <c r="AQ176">
        <v>68.44</v>
      </c>
      <c r="AR176">
        <v>68.42</v>
      </c>
      <c r="AS176">
        <v>61.82</v>
      </c>
      <c r="AT176">
        <v>60.58</v>
      </c>
      <c r="AU176">
        <v>59.98</v>
      </c>
      <c r="AV176">
        <v>60.58</v>
      </c>
      <c r="AW176">
        <v>60.56</v>
      </c>
      <c r="AX176">
        <v>60.44</v>
      </c>
      <c r="AY176">
        <v>60.48</v>
      </c>
      <c r="AZ176">
        <v>60.54</v>
      </c>
      <c r="BA176">
        <v>60.08</v>
      </c>
      <c r="BB176">
        <v>59.94</v>
      </c>
      <c r="BC176">
        <v>59.36</v>
      </c>
      <c r="BD176">
        <v>59.1</v>
      </c>
      <c r="BE176">
        <v>58.7</v>
      </c>
      <c r="BF176">
        <v>56.58</v>
      </c>
      <c r="BG176">
        <v>56.32</v>
      </c>
      <c r="BH176">
        <v>57</v>
      </c>
      <c r="BI176">
        <v>57.5</v>
      </c>
      <c r="BJ176">
        <v>58.96</v>
      </c>
      <c r="BK176">
        <v>58.76</v>
      </c>
      <c r="BL176">
        <v>59.1</v>
      </c>
      <c r="BM176">
        <v>59.1</v>
      </c>
      <c r="BN176">
        <v>59.26</v>
      </c>
      <c r="BO176">
        <v>59.64</v>
      </c>
      <c r="BP176">
        <v>60.08</v>
      </c>
      <c r="BQ176">
        <v>59.72</v>
      </c>
      <c r="BR176" s="10">
        <f t="shared" si="4"/>
        <v>-5.8044164037854888E-2</v>
      </c>
      <c r="BS176" s="11" cm="1">
        <f t="array" aca="1" ref="BS176" ca="1">_xlfn.PERCENTILE.INC((OFFSET(E176,0,1,1,COLUMNS(E176:BQ176)-1) - E176:BP176) / E176:BP176, 0.05) * SQRT(COUNT(E176:BQ176) - 1)</f>
        <v>-0.2409293714014607</v>
      </c>
      <c r="BT176" s="10" cm="1">
        <f t="array" aca="1" ref="BT176" ca="1">_xlfn.STDEV.P((E176:BP176 - OFFSET(E176:BP176,0,1)) / OFFSET(E176:BP176,0,1)) * SQRT(COUNT(E176:BQ176)-1)</f>
        <v>0.18419127653522008</v>
      </c>
      <c r="BU176" s="10" cm="1">
        <f t="array" ref="BU176">-(MAX(1 - (E176:BQ176 / _xlfn.SCAN(E176, E176:BQ176, _xlfn.LAMBDA(_xlpm.a,_xlpm.b, MAX(_xlpm.a, _xlpm.b))))))</f>
        <v>-0.17708942139099937</v>
      </c>
      <c r="BV176" s="12">
        <f t="shared" ca="1" si="5"/>
        <v>-0.4113413989869425</v>
      </c>
    </row>
    <row r="177" spans="1:74" x14ac:dyDescent="0.45">
      <c r="A177" s="2" t="s">
        <v>372</v>
      </c>
      <c r="B177" t="s">
        <v>373</v>
      </c>
      <c r="C177" t="s">
        <v>22</v>
      </c>
      <c r="D177" t="s">
        <v>29</v>
      </c>
      <c r="E177">
        <v>2772</v>
      </c>
      <c r="F177">
        <v>2812</v>
      </c>
      <c r="G177">
        <v>2803</v>
      </c>
      <c r="H177">
        <v>2752</v>
      </c>
      <c r="I177">
        <v>2686</v>
      </c>
      <c r="J177">
        <v>2684</v>
      </c>
      <c r="K177">
        <v>2664</v>
      </c>
      <c r="L177">
        <v>2665</v>
      </c>
      <c r="M177">
        <v>2685</v>
      </c>
      <c r="N177">
        <v>2707</v>
      </c>
      <c r="O177">
        <v>2739</v>
      </c>
      <c r="P177">
        <v>2781</v>
      </c>
      <c r="Q177">
        <v>2778</v>
      </c>
      <c r="R177">
        <v>2720</v>
      </c>
      <c r="S177">
        <v>2694</v>
      </c>
      <c r="T177">
        <v>2755</v>
      </c>
      <c r="U177">
        <v>2815</v>
      </c>
      <c r="V177">
        <v>2850</v>
      </c>
      <c r="W177">
        <v>2823</v>
      </c>
      <c r="X177">
        <v>2829</v>
      </c>
      <c r="Y177">
        <v>2841</v>
      </c>
      <c r="Z177">
        <v>2834</v>
      </c>
      <c r="AA177">
        <v>2855</v>
      </c>
      <c r="AB177">
        <v>2856</v>
      </c>
      <c r="AC177">
        <v>2900</v>
      </c>
      <c r="AD177">
        <v>2901</v>
      </c>
      <c r="AE177">
        <v>2917</v>
      </c>
      <c r="AF177">
        <v>2937</v>
      </c>
      <c r="AG177">
        <v>3042</v>
      </c>
      <c r="AH177">
        <v>2933</v>
      </c>
      <c r="AI177">
        <v>2964</v>
      </c>
      <c r="AJ177">
        <v>2977</v>
      </c>
      <c r="AK177">
        <v>3011</v>
      </c>
      <c r="AL177">
        <v>2974</v>
      </c>
      <c r="AM177">
        <v>3026</v>
      </c>
      <c r="AN177">
        <v>3084</v>
      </c>
      <c r="AO177">
        <v>3091</v>
      </c>
      <c r="AP177">
        <v>3083</v>
      </c>
      <c r="AQ177">
        <v>3080</v>
      </c>
      <c r="AR177">
        <v>3100</v>
      </c>
      <c r="AS177">
        <v>3078</v>
      </c>
      <c r="AT177">
        <v>3066</v>
      </c>
      <c r="AU177">
        <v>3048</v>
      </c>
      <c r="AV177">
        <v>3046</v>
      </c>
      <c r="AW177">
        <v>3050</v>
      </c>
      <c r="AX177">
        <v>3021</v>
      </c>
      <c r="AY177">
        <v>3035</v>
      </c>
      <c r="AZ177">
        <v>3003</v>
      </c>
      <c r="BA177">
        <v>2990</v>
      </c>
      <c r="BB177">
        <v>3023</v>
      </c>
      <c r="BC177">
        <v>3010</v>
      </c>
      <c r="BD177">
        <v>3023</v>
      </c>
      <c r="BE177">
        <v>2998</v>
      </c>
      <c r="BF177">
        <v>2941</v>
      </c>
      <c r="BG177">
        <v>2853</v>
      </c>
      <c r="BH177">
        <v>2832</v>
      </c>
      <c r="BI177">
        <v>2820</v>
      </c>
      <c r="BJ177">
        <v>2793</v>
      </c>
      <c r="BK177">
        <v>2777</v>
      </c>
      <c r="BL177">
        <v>2778</v>
      </c>
      <c r="BM177">
        <v>2778</v>
      </c>
      <c r="BN177">
        <v>2778</v>
      </c>
      <c r="BO177">
        <v>2770</v>
      </c>
      <c r="BP177">
        <v>2795</v>
      </c>
      <c r="BQ177">
        <v>2759</v>
      </c>
      <c r="BR177" s="10">
        <f t="shared" si="4"/>
        <v>-4.68975468975469E-3</v>
      </c>
      <c r="BS177" s="11" cm="1">
        <f t="array" aca="1" ref="BS177" ca="1">_xlfn.PERCENTILE.INC((OFFSET(E177,0,1,1,COLUMNS(E177:BQ177)-1) - E177:BP177) / E177:BP177, 0.05) * SQRT(COUNT(E177:BQ177) - 1)</f>
        <v>-0.16478785232871832</v>
      </c>
      <c r="BT177" s="10" cm="1">
        <f t="array" aca="1" ref="BT177" ca="1">_xlfn.STDEV.P((E177:BP177 - OFFSET(E177:BP177,0,1)) / OFFSET(E177:BP177,0,1)) * SQRT(COUNT(E177:BQ177)-1)</f>
        <v>9.9369193369969716E-2</v>
      </c>
      <c r="BU177" s="10" cm="1">
        <f t="array" ref="BU177">-(MAX(1 - (E177:BQ177 / _xlfn.SCAN(E177, E177:BQ177, _xlfn.LAMBDA(_xlpm.a,_xlpm.b, MAX(_xlpm.a, _xlpm.b))))))</f>
        <v>-0.10999999999999999</v>
      </c>
      <c r="BV177" s="12">
        <f t="shared" ca="1" si="5"/>
        <v>-0.22553356088589185</v>
      </c>
    </row>
    <row r="178" spans="1:74" x14ac:dyDescent="0.45">
      <c r="A178" s="2" t="s">
        <v>374</v>
      </c>
      <c r="B178" t="s">
        <v>375</v>
      </c>
      <c r="C178" t="s">
        <v>19</v>
      </c>
      <c r="D178" t="s">
        <v>136</v>
      </c>
      <c r="E178">
        <v>9.1</v>
      </c>
      <c r="F178">
        <v>9.19</v>
      </c>
      <c r="G178">
        <v>8.5</v>
      </c>
      <c r="H178">
        <v>8.3800000000000008</v>
      </c>
      <c r="I178">
        <v>8.1999999999999993</v>
      </c>
      <c r="J178">
        <v>8.0299999999999994</v>
      </c>
      <c r="K178">
        <v>7.88</v>
      </c>
      <c r="L178">
        <v>7.78</v>
      </c>
      <c r="M178">
        <v>8.18</v>
      </c>
      <c r="N178">
        <v>8.7200000000000006</v>
      </c>
      <c r="O178">
        <v>8.7799999999999994</v>
      </c>
      <c r="P178">
        <v>8.7899999999999991</v>
      </c>
      <c r="Q178">
        <v>8.7200000000000006</v>
      </c>
      <c r="R178">
        <v>8.73</v>
      </c>
      <c r="S178">
        <v>8.84</v>
      </c>
      <c r="T178">
        <v>8.82</v>
      </c>
      <c r="U178">
        <v>9.16</v>
      </c>
      <c r="V178">
        <v>9.11</v>
      </c>
      <c r="W178">
        <v>8.9499999999999993</v>
      </c>
      <c r="X178">
        <v>8.85</v>
      </c>
      <c r="Y178">
        <v>8.77</v>
      </c>
      <c r="Z178">
        <v>8.9</v>
      </c>
      <c r="AA178">
        <v>8.69</v>
      </c>
      <c r="AB178">
        <v>8.6199999999999992</v>
      </c>
      <c r="AC178">
        <v>8.98</v>
      </c>
      <c r="AD178">
        <v>9.69</v>
      </c>
      <c r="AE178">
        <v>10.11</v>
      </c>
      <c r="AF178">
        <v>10.01</v>
      </c>
      <c r="AG178">
        <v>10.47</v>
      </c>
      <c r="AH178">
        <v>10.9</v>
      </c>
      <c r="AI178">
        <v>10.8</v>
      </c>
      <c r="AJ178">
        <v>10.45</v>
      </c>
      <c r="AK178">
        <v>10.029999999999999</v>
      </c>
      <c r="AL178">
        <v>10.01</v>
      </c>
      <c r="AM178">
        <v>10</v>
      </c>
      <c r="AN178">
        <v>9.92</v>
      </c>
      <c r="AO178">
        <v>10.1</v>
      </c>
      <c r="AP178">
        <v>9.73</v>
      </c>
      <c r="AQ178">
        <v>9.8000000000000007</v>
      </c>
      <c r="AR178">
        <v>9.7200000000000006</v>
      </c>
      <c r="AS178">
        <v>9.7100000000000009</v>
      </c>
      <c r="AT178">
        <v>9.6300000000000008</v>
      </c>
      <c r="AU178">
        <v>9.7799999999999994</v>
      </c>
      <c r="AV178">
        <v>10.09</v>
      </c>
      <c r="AW178">
        <v>10.029999999999999</v>
      </c>
      <c r="AX178">
        <v>10.1</v>
      </c>
      <c r="AY178">
        <v>9.9</v>
      </c>
      <c r="AZ178">
        <v>9.59</v>
      </c>
      <c r="BA178">
        <v>9.86</v>
      </c>
      <c r="BB178">
        <v>9.91</v>
      </c>
      <c r="BC178">
        <v>9.23</v>
      </c>
      <c r="BD178">
        <v>9.23</v>
      </c>
      <c r="BE178">
        <v>9.19</v>
      </c>
      <c r="BF178">
        <v>9.15</v>
      </c>
      <c r="BG178">
        <v>8.98</v>
      </c>
      <c r="BH178">
        <v>8.9</v>
      </c>
      <c r="BI178">
        <v>8.7799999999999994</v>
      </c>
      <c r="BJ178">
        <v>8.9</v>
      </c>
      <c r="BK178">
        <v>8.35</v>
      </c>
      <c r="BL178">
        <v>8.6300000000000008</v>
      </c>
      <c r="BM178">
        <v>8.6300000000000008</v>
      </c>
      <c r="BN178">
        <v>8.27</v>
      </c>
      <c r="BO178">
        <v>8.27</v>
      </c>
      <c r="BP178">
        <v>8.51</v>
      </c>
      <c r="BQ178">
        <v>8.2100000000000009</v>
      </c>
      <c r="BR178" s="10">
        <f t="shared" si="4"/>
        <v>-9.7802197802197677E-2</v>
      </c>
      <c r="BS178" s="11" cm="1">
        <f t="array" aca="1" ref="BS178" ca="1">_xlfn.PERCENTILE.INC((OFFSET(E178,0,1,1,COLUMNS(E178:BQ178)-1) - E178:BP178) / E178:BP178, 0.05) * SQRT(COUNT(E178:BQ178) - 1)</f>
        <v>-0.33189131049471443</v>
      </c>
      <c r="BT178" s="10" cm="1">
        <f t="array" aca="1" ref="BT178" ca="1">_xlfn.STDEV.P((E178:BP178 - OFFSET(E178:BP178,0,1)) / OFFSET(E178:BP178,0,1)) * SQRT(COUNT(E178:BQ178)-1)</f>
        <v>0.23203288171778699</v>
      </c>
      <c r="BU178" s="10" cm="1">
        <f t="array" ref="BU178">-(MAX(1 - (E178:BQ178 / _xlfn.SCAN(E178, E178:BQ178, _xlfn.LAMBDA(_xlpm.a,_xlpm.b, MAX(_xlpm.a, _xlpm.b))))))</f>
        <v>-0.24678899082568806</v>
      </c>
      <c r="BV178" s="12">
        <f t="shared" ca="1" si="5"/>
        <v>-0.49787569020514089</v>
      </c>
    </row>
    <row r="179" spans="1:74" x14ac:dyDescent="0.45">
      <c r="A179" s="2" t="s">
        <v>376</v>
      </c>
      <c r="B179" t="s">
        <v>377</v>
      </c>
      <c r="C179" t="s">
        <v>37</v>
      </c>
      <c r="D179" t="s">
        <v>8</v>
      </c>
      <c r="E179">
        <v>1.28</v>
      </c>
      <c r="F179">
        <v>1.3</v>
      </c>
      <c r="G179">
        <v>1.31</v>
      </c>
      <c r="H179">
        <v>1.33</v>
      </c>
      <c r="I179">
        <v>1.31</v>
      </c>
      <c r="J179">
        <v>1.31</v>
      </c>
      <c r="K179">
        <v>1.33</v>
      </c>
      <c r="L179">
        <v>1.34</v>
      </c>
      <c r="M179">
        <v>1.33</v>
      </c>
      <c r="N179">
        <v>1.34</v>
      </c>
      <c r="O179">
        <v>1.34</v>
      </c>
      <c r="P179">
        <v>1.32</v>
      </c>
      <c r="Q179">
        <v>1.35</v>
      </c>
      <c r="R179">
        <v>1.36</v>
      </c>
      <c r="S179">
        <v>1.38</v>
      </c>
      <c r="T179">
        <v>1.42</v>
      </c>
      <c r="U179">
        <v>1.44</v>
      </c>
      <c r="V179">
        <v>1.42</v>
      </c>
      <c r="W179">
        <v>1.41</v>
      </c>
      <c r="X179">
        <v>1.41</v>
      </c>
      <c r="Y179">
        <v>1.43</v>
      </c>
      <c r="Z179">
        <v>1.43</v>
      </c>
      <c r="AA179">
        <v>1.42</v>
      </c>
      <c r="AB179">
        <v>1.4</v>
      </c>
      <c r="AC179">
        <v>1.42</v>
      </c>
      <c r="AD179">
        <v>1.42</v>
      </c>
      <c r="AE179">
        <v>1.44</v>
      </c>
      <c r="AF179">
        <v>1.43</v>
      </c>
      <c r="AG179">
        <v>1.44</v>
      </c>
      <c r="AH179">
        <v>1.45</v>
      </c>
      <c r="AI179">
        <v>1.5</v>
      </c>
      <c r="AJ179">
        <v>1.51</v>
      </c>
      <c r="AK179">
        <v>1.52</v>
      </c>
      <c r="AL179">
        <v>1.52</v>
      </c>
      <c r="AM179">
        <v>1.52</v>
      </c>
      <c r="AN179">
        <v>1.55</v>
      </c>
      <c r="AO179">
        <v>1.57</v>
      </c>
      <c r="AP179">
        <v>1.65</v>
      </c>
      <c r="AQ179">
        <v>1.72</v>
      </c>
      <c r="AR179">
        <v>1.8</v>
      </c>
      <c r="AS179">
        <v>1.82</v>
      </c>
      <c r="AT179">
        <v>1.82</v>
      </c>
      <c r="AU179">
        <v>1.84</v>
      </c>
      <c r="AV179">
        <v>1.86</v>
      </c>
      <c r="AW179">
        <v>1.83</v>
      </c>
      <c r="AX179">
        <v>1.8</v>
      </c>
      <c r="AY179">
        <v>1.74</v>
      </c>
      <c r="AZ179">
        <v>1.74</v>
      </c>
      <c r="BA179">
        <v>1.75</v>
      </c>
      <c r="BB179">
        <v>1.77</v>
      </c>
      <c r="BC179">
        <v>1.8</v>
      </c>
      <c r="BD179">
        <v>1.8</v>
      </c>
      <c r="BE179">
        <v>1.76</v>
      </c>
      <c r="BF179">
        <v>1.69</v>
      </c>
      <c r="BG179">
        <v>1.69</v>
      </c>
      <c r="BH179">
        <v>1.7</v>
      </c>
      <c r="BI179">
        <v>1.71</v>
      </c>
      <c r="BJ179">
        <v>1.73</v>
      </c>
      <c r="BK179">
        <v>1.69</v>
      </c>
      <c r="BL179">
        <v>1.72</v>
      </c>
      <c r="BM179">
        <v>1.72</v>
      </c>
      <c r="BN179">
        <v>1.69</v>
      </c>
      <c r="BO179">
        <v>1.71</v>
      </c>
      <c r="BP179">
        <v>1.69</v>
      </c>
      <c r="BQ179">
        <v>1.7</v>
      </c>
      <c r="BR179" s="10">
        <f t="shared" si="4"/>
        <v>0.32812499999999994</v>
      </c>
      <c r="BS179" s="11" cm="1">
        <f t="array" aca="1" ref="BS179" ca="1">_xlfn.PERCENTILE.INC((OFFSET(E179,0,1,1,COLUMNS(E179:BQ179)-1) - E179:BP179) / E179:BP179, 0.05) * SQRT(COUNT(E179:BQ179) - 1)</f>
        <v>-0.17204134366925078</v>
      </c>
      <c r="BT179" s="10" cm="1">
        <f t="array" aca="1" ref="BT179" ca="1">_xlfn.STDEV.P((E179:BP179 - OFFSET(E179:BP179,0,1)) / OFFSET(E179:BP179,0,1)) * SQRT(COUNT(E179:BQ179)-1)</f>
        <v>0.13172199072808244</v>
      </c>
      <c r="BU179" s="10" cm="1">
        <f t="array" ref="BU179">-(MAX(1 - (E179:BQ179 / _xlfn.SCAN(E179, E179:BQ179, _xlfn.LAMBDA(_xlpm.a,_xlpm.b, MAX(_xlpm.a, _xlpm.b))))))</f>
        <v>-9.1397849462365621E-2</v>
      </c>
      <c r="BV179" s="12">
        <f t="shared" ca="1" si="5"/>
        <v>2.356506039355585</v>
      </c>
    </row>
    <row r="180" spans="1:74" x14ac:dyDescent="0.45">
      <c r="A180" s="2" t="s">
        <v>378</v>
      </c>
      <c r="B180" t="s">
        <v>379</v>
      </c>
      <c r="C180" t="s">
        <v>37</v>
      </c>
      <c r="D180" t="s">
        <v>8</v>
      </c>
      <c r="E180">
        <v>15.6</v>
      </c>
      <c r="F180">
        <v>16</v>
      </c>
      <c r="G180">
        <v>16</v>
      </c>
      <c r="H180">
        <v>15.7</v>
      </c>
      <c r="I180">
        <v>15.6</v>
      </c>
      <c r="J180">
        <v>15.75</v>
      </c>
      <c r="K180">
        <v>15.45</v>
      </c>
      <c r="L180">
        <v>15.7</v>
      </c>
      <c r="M180">
        <v>15.85</v>
      </c>
      <c r="N180">
        <v>15.9</v>
      </c>
      <c r="O180">
        <v>15.85</v>
      </c>
      <c r="P180">
        <v>16.3</v>
      </c>
      <c r="Q180">
        <v>16.25</v>
      </c>
      <c r="R180">
        <v>16</v>
      </c>
      <c r="S180">
        <v>15.95</v>
      </c>
      <c r="T180">
        <v>16.05</v>
      </c>
      <c r="U180">
        <v>15.9</v>
      </c>
      <c r="V180">
        <v>15.85</v>
      </c>
      <c r="W180">
        <v>15.9</v>
      </c>
      <c r="X180">
        <v>15.9</v>
      </c>
      <c r="Y180">
        <v>16.149999999999999</v>
      </c>
      <c r="Z180">
        <v>16.2</v>
      </c>
      <c r="AA180">
        <v>16.100000000000001</v>
      </c>
      <c r="AB180">
        <v>16</v>
      </c>
      <c r="AC180">
        <v>16.05</v>
      </c>
      <c r="AD180">
        <v>15.95</v>
      </c>
      <c r="AE180">
        <v>15.95</v>
      </c>
      <c r="AF180">
        <v>16</v>
      </c>
      <c r="AG180">
        <v>16</v>
      </c>
      <c r="AH180">
        <v>16.05</v>
      </c>
      <c r="AI180">
        <v>16.100000000000001</v>
      </c>
      <c r="AJ180">
        <v>16.25</v>
      </c>
      <c r="AK180">
        <v>16.100000000000001</v>
      </c>
      <c r="AL180">
        <v>16</v>
      </c>
      <c r="AM180">
        <v>15.85</v>
      </c>
      <c r="AN180">
        <v>15.85</v>
      </c>
      <c r="AO180">
        <v>15.85</v>
      </c>
      <c r="AP180">
        <v>16.149999999999999</v>
      </c>
      <c r="AQ180">
        <v>16.2</v>
      </c>
      <c r="AR180">
        <v>16.399999999999999</v>
      </c>
      <c r="AS180">
        <v>16.25</v>
      </c>
      <c r="AT180">
        <v>16.149999999999999</v>
      </c>
      <c r="AU180">
        <v>16</v>
      </c>
      <c r="AV180">
        <v>16.149999999999999</v>
      </c>
      <c r="AW180">
        <v>16.2</v>
      </c>
      <c r="AX180">
        <v>16.149999999999999</v>
      </c>
      <c r="AY180">
        <v>16.05</v>
      </c>
      <c r="AZ180">
        <v>16.350000000000001</v>
      </c>
      <c r="BA180">
        <v>15.95</v>
      </c>
      <c r="BB180">
        <v>16</v>
      </c>
      <c r="BC180">
        <v>15.95</v>
      </c>
      <c r="BD180">
        <v>16</v>
      </c>
      <c r="BE180">
        <v>16.149999999999999</v>
      </c>
      <c r="BF180">
        <v>16.100000000000001</v>
      </c>
      <c r="BG180">
        <v>16.05</v>
      </c>
      <c r="BH180">
        <v>16.05</v>
      </c>
      <c r="BI180">
        <v>16.3</v>
      </c>
      <c r="BJ180">
        <v>16</v>
      </c>
      <c r="BK180">
        <v>16.05</v>
      </c>
      <c r="BL180">
        <v>16.100000000000001</v>
      </c>
      <c r="BM180">
        <v>16.100000000000001</v>
      </c>
      <c r="BN180">
        <v>17</v>
      </c>
      <c r="BO180">
        <v>16.899999999999999</v>
      </c>
      <c r="BP180">
        <v>16.600000000000001</v>
      </c>
      <c r="BQ180">
        <v>16.75</v>
      </c>
      <c r="BR180" s="10">
        <f t="shared" si="4"/>
        <v>7.3717948717948747E-2</v>
      </c>
      <c r="BS180" s="11" cm="1">
        <f t="array" aca="1" ref="BS180" ca="1">_xlfn.PERCENTILE.INC((OFFSET(E180,0,1,1,COLUMNS(E180:BQ180)-1) - E180:BP180) / E180:BP180, 0.05) * SQRT(COUNT(E180:BQ180) - 1)</f>
        <v>-0.14645514938105791</v>
      </c>
      <c r="BT180" s="10" cm="1">
        <f t="array" aca="1" ref="BT180" ca="1">_xlfn.STDEV.P((E180:BP180 - OFFSET(E180:BP180,0,1)) / OFFSET(E180:BP180,0,1)) * SQRT(COUNT(E180:BQ180)-1)</f>
        <v>9.7377166456232414E-2</v>
      </c>
      <c r="BU180" s="10" cm="1">
        <f t="array" ref="BU180">-(MAX(1 - (E180:BQ180 / _xlfn.SCAN(E180, E180:BQ180, _xlfn.LAMBDA(_xlpm.a,_xlpm.b, MAX(_xlpm.a, _xlpm.b))))))</f>
        <v>-3.4375000000000044E-2</v>
      </c>
      <c r="BV180" s="12">
        <f t="shared" ca="1" si="5"/>
        <v>0.57504872469034007</v>
      </c>
    </row>
    <row r="181" spans="1:74" x14ac:dyDescent="0.45">
      <c r="A181" s="2" t="s">
        <v>380</v>
      </c>
      <c r="B181" t="s">
        <v>381</v>
      </c>
      <c r="C181" t="s">
        <v>7</v>
      </c>
      <c r="D181" t="s">
        <v>26</v>
      </c>
      <c r="E181">
        <v>337.52</v>
      </c>
      <c r="F181">
        <v>351.66</v>
      </c>
      <c r="G181">
        <v>354.38</v>
      </c>
      <c r="H181">
        <v>355</v>
      </c>
      <c r="I181">
        <v>347.45</v>
      </c>
      <c r="J181">
        <v>356.46</v>
      </c>
      <c r="K181">
        <v>347.5</v>
      </c>
      <c r="L181">
        <v>345.12</v>
      </c>
      <c r="M181">
        <v>350.84</v>
      </c>
      <c r="N181">
        <v>345.8</v>
      </c>
      <c r="O181">
        <v>352.87</v>
      </c>
      <c r="P181">
        <v>350.64</v>
      </c>
      <c r="Q181">
        <v>348.32</v>
      </c>
      <c r="R181">
        <v>318.52999999999997</v>
      </c>
      <c r="S181">
        <v>312.32</v>
      </c>
      <c r="T181">
        <v>314.12</v>
      </c>
      <c r="U181">
        <v>318.33</v>
      </c>
      <c r="V181">
        <v>329.62</v>
      </c>
      <c r="W181">
        <v>328.84</v>
      </c>
      <c r="X181">
        <v>317.07</v>
      </c>
      <c r="Y181">
        <v>311.60000000000002</v>
      </c>
      <c r="Z181">
        <v>322.93</v>
      </c>
      <c r="AA181">
        <v>320.37</v>
      </c>
      <c r="AB181">
        <v>316.68</v>
      </c>
      <c r="AC181">
        <v>340.08</v>
      </c>
      <c r="AD181">
        <v>340.57</v>
      </c>
      <c r="AE181">
        <v>344.54</v>
      </c>
      <c r="AF181">
        <v>343.72</v>
      </c>
      <c r="AG181">
        <v>352.44</v>
      </c>
      <c r="AH181">
        <v>373.03</v>
      </c>
      <c r="AI181">
        <v>366</v>
      </c>
      <c r="AJ181">
        <v>367.02</v>
      </c>
      <c r="AK181">
        <v>361.5</v>
      </c>
      <c r="AL181">
        <v>354.76</v>
      </c>
      <c r="AM181">
        <v>358.4</v>
      </c>
      <c r="AN181">
        <v>351.76</v>
      </c>
      <c r="AO181">
        <v>360.82</v>
      </c>
      <c r="AP181">
        <v>359.46</v>
      </c>
      <c r="AQ181">
        <v>363.48</v>
      </c>
      <c r="AR181">
        <v>357.91</v>
      </c>
      <c r="AS181">
        <v>353.5</v>
      </c>
      <c r="AT181">
        <v>368.67</v>
      </c>
      <c r="AU181">
        <v>375.84</v>
      </c>
      <c r="AV181">
        <v>369.44</v>
      </c>
      <c r="AW181">
        <v>369.15</v>
      </c>
      <c r="AX181">
        <v>378.16</v>
      </c>
      <c r="AY181">
        <v>378.36</v>
      </c>
      <c r="AZ181">
        <v>374.33</v>
      </c>
      <c r="BA181">
        <v>385.33</v>
      </c>
      <c r="BB181">
        <v>386.78</v>
      </c>
      <c r="BC181">
        <v>379.18</v>
      </c>
      <c r="BD181">
        <v>388.67</v>
      </c>
      <c r="BE181">
        <v>386.49</v>
      </c>
      <c r="BF181">
        <v>383.44</v>
      </c>
      <c r="BG181">
        <v>380.15</v>
      </c>
      <c r="BH181">
        <v>381.12</v>
      </c>
      <c r="BI181">
        <v>384.99</v>
      </c>
      <c r="BJ181">
        <v>388.87</v>
      </c>
      <c r="BK181">
        <v>381.36</v>
      </c>
      <c r="BL181">
        <v>384.36</v>
      </c>
      <c r="BM181">
        <v>384.36</v>
      </c>
      <c r="BN181">
        <v>384.75</v>
      </c>
      <c r="BO181">
        <v>389.69</v>
      </c>
      <c r="BP181">
        <v>388.48</v>
      </c>
      <c r="BQ181">
        <v>379.08</v>
      </c>
      <c r="BR181" s="10">
        <f t="shared" si="4"/>
        <v>0.12313344394406259</v>
      </c>
      <c r="BS181" s="11" cm="1">
        <f t="array" aca="1" ref="BS181" ca="1">_xlfn.PERCENTILE.INC((OFFSET(E181,0,1,1,COLUMNS(E181:BQ181)-1) - E181:BP181) / E181:BP181, 0.05) * SQRT(COUNT(E181:BQ181) - 1)</f>
        <v>-0.19005984175232676</v>
      </c>
      <c r="BT181" s="10" cm="1">
        <f t="array" aca="1" ref="BT181" ca="1">_xlfn.STDEV.P((E181:BP181 - OFFSET(E181:BP181,0,1)) / OFFSET(E181:BP181,0,1)) * SQRT(COUNT(E181:BQ181)-1)</f>
        <v>0.18860183864599472</v>
      </c>
      <c r="BU181" s="10" cm="1">
        <f t="array" ref="BU181">-(MAX(1 - (E181:BQ181 / _xlfn.SCAN(E181, E181:BQ181, _xlfn.LAMBDA(_xlpm.a,_xlpm.b, MAX(_xlpm.a, _xlpm.b))))))</f>
        <v>-0.12584862256634677</v>
      </c>
      <c r="BV181" s="12">
        <f t="shared" ca="1" si="5"/>
        <v>0.55891348338648794</v>
      </c>
    </row>
    <row r="182" spans="1:74" x14ac:dyDescent="0.45">
      <c r="A182" s="2" t="s">
        <v>382</v>
      </c>
      <c r="B182" t="s">
        <v>383</v>
      </c>
      <c r="C182" t="s">
        <v>22</v>
      </c>
      <c r="D182" t="s">
        <v>8</v>
      </c>
      <c r="E182">
        <v>4.7480000000000002</v>
      </c>
      <c r="F182">
        <v>4.9139999999999997</v>
      </c>
      <c r="G182">
        <v>4.8259999999999996</v>
      </c>
      <c r="H182">
        <v>4.7880000000000003</v>
      </c>
      <c r="I182">
        <v>4.71</v>
      </c>
      <c r="J182">
        <v>4.6740000000000004</v>
      </c>
      <c r="K182">
        <v>4.6040000000000001</v>
      </c>
      <c r="L182">
        <v>4.6459999999999999</v>
      </c>
      <c r="M182">
        <v>4.7539999999999996</v>
      </c>
      <c r="N182">
        <v>4.7300000000000004</v>
      </c>
      <c r="O182">
        <v>4.84</v>
      </c>
      <c r="P182">
        <v>4.8460000000000001</v>
      </c>
      <c r="Q182">
        <v>4.8440000000000003</v>
      </c>
      <c r="R182">
        <v>4.7539999999999996</v>
      </c>
      <c r="S182">
        <v>4.806</v>
      </c>
      <c r="T182">
        <v>4.9619999999999997</v>
      </c>
      <c r="U182">
        <v>5.1050000000000004</v>
      </c>
      <c r="V182">
        <v>5.0650000000000004</v>
      </c>
      <c r="W182">
        <v>4.9960000000000004</v>
      </c>
      <c r="X182">
        <v>4.9820000000000002</v>
      </c>
      <c r="Y182">
        <v>5.0650000000000004</v>
      </c>
      <c r="Z182">
        <v>5.08</v>
      </c>
      <c r="AA182">
        <v>5.13</v>
      </c>
      <c r="AB182">
        <v>5.0650000000000004</v>
      </c>
      <c r="AC182">
        <v>5.1150000000000002</v>
      </c>
      <c r="AD182">
        <v>5.15</v>
      </c>
      <c r="AE182">
        <v>5.1449999999999996</v>
      </c>
      <c r="AF182">
        <v>5.14</v>
      </c>
      <c r="AG182">
        <v>5.1550000000000002</v>
      </c>
      <c r="AH182">
        <v>5.22</v>
      </c>
      <c r="AI182">
        <v>5.21</v>
      </c>
      <c r="AJ182">
        <v>5.24</v>
      </c>
      <c r="AK182">
        <v>5.14</v>
      </c>
      <c r="AL182">
        <v>5.0750000000000002</v>
      </c>
      <c r="AM182">
        <v>5.07</v>
      </c>
      <c r="AN182">
        <v>5.165</v>
      </c>
      <c r="AO182">
        <v>5.23</v>
      </c>
      <c r="AP182">
        <v>5.22</v>
      </c>
      <c r="AQ182">
        <v>5.2750000000000004</v>
      </c>
      <c r="AR182">
        <v>5.2949999999999999</v>
      </c>
      <c r="AS182">
        <v>5.25</v>
      </c>
      <c r="AT182">
        <v>5.2350000000000003</v>
      </c>
      <c r="AU182">
        <v>5.36</v>
      </c>
      <c r="AV182">
        <v>5.46</v>
      </c>
      <c r="AW182">
        <v>5.4349999999999996</v>
      </c>
      <c r="AX182">
        <v>5.3849999999999998</v>
      </c>
      <c r="AY182">
        <v>5.3449999999999998</v>
      </c>
      <c r="AZ182">
        <v>5.3</v>
      </c>
      <c r="BA182">
        <v>5.2649999999999997</v>
      </c>
      <c r="BB182">
        <v>5.28</v>
      </c>
      <c r="BC182">
        <v>5.28</v>
      </c>
      <c r="BD182">
        <v>5.31</v>
      </c>
      <c r="BE182">
        <v>5.31</v>
      </c>
      <c r="BF182">
        <v>5.1849999999999996</v>
      </c>
      <c r="BG182">
        <v>5.125</v>
      </c>
      <c r="BH182">
        <v>5.21</v>
      </c>
      <c r="BI182">
        <v>5.19</v>
      </c>
      <c r="BJ182">
        <v>5.3</v>
      </c>
      <c r="BK182">
        <v>5.19</v>
      </c>
      <c r="BL182">
        <v>5.2050000000000001</v>
      </c>
      <c r="BM182">
        <v>5.2050000000000001</v>
      </c>
      <c r="BN182">
        <v>5.2249999999999996</v>
      </c>
      <c r="BO182">
        <v>5.2249999999999996</v>
      </c>
      <c r="BP182">
        <v>5.28</v>
      </c>
      <c r="BQ182">
        <v>5.22</v>
      </c>
      <c r="BR182" s="10">
        <f t="shared" si="4"/>
        <v>9.9410278011794334E-2</v>
      </c>
      <c r="BS182" s="11" cm="1">
        <f t="array" aca="1" ref="BS182" ca="1">_xlfn.PERCENTILE.INC((OFFSET(E182,0,1,1,COLUMNS(E182:BQ182)-1) - E182:BP182) / E182:BP182, 0.05) * SQRT(COUNT(E182:BQ182) - 1)</f>
        <v>-0.14783148771588184</v>
      </c>
      <c r="BT182" s="10" cm="1">
        <f t="array" aca="1" ref="BT182" ca="1">_xlfn.STDEV.P((E182:BP182 - OFFSET(E182:BP182,0,1)) / OFFSET(E182:BP182,0,1)) * SQRT(COUNT(E182:BQ182)-1)</f>
        <v>0.10533541688769152</v>
      </c>
      <c r="BU182" s="10" cm="1">
        <f t="array" ref="BU182">-(MAX(1 - (E182:BQ182 / _xlfn.SCAN(E182, E182:BQ182, _xlfn.LAMBDA(_xlpm.a,_xlpm.b, MAX(_xlpm.a, _xlpm.b))))))</f>
        <v>-6.3085063085063009E-2</v>
      </c>
      <c r="BV182" s="12">
        <f t="shared" ca="1" si="5"/>
        <v>0.77551261571934194</v>
      </c>
    </row>
    <row r="183" spans="1:74" x14ac:dyDescent="0.45">
      <c r="A183" s="2" t="s">
        <v>384</v>
      </c>
      <c r="B183" t="s">
        <v>385</v>
      </c>
      <c r="C183" t="s">
        <v>19</v>
      </c>
      <c r="D183" t="s">
        <v>26</v>
      </c>
      <c r="E183">
        <v>14.52</v>
      </c>
      <c r="F183">
        <v>14.99</v>
      </c>
      <c r="G183">
        <v>14.62</v>
      </c>
      <c r="H183">
        <v>14.95</v>
      </c>
      <c r="I183">
        <v>14.58</v>
      </c>
      <c r="J183">
        <v>15.94</v>
      </c>
      <c r="K183">
        <v>16.54</v>
      </c>
      <c r="L183">
        <v>15.57</v>
      </c>
      <c r="M183">
        <v>15.55</v>
      </c>
      <c r="N183">
        <v>15.71</v>
      </c>
      <c r="O183">
        <v>16.350000000000001</v>
      </c>
      <c r="P183">
        <v>16.53</v>
      </c>
      <c r="Q183">
        <v>15.61</v>
      </c>
      <c r="R183">
        <v>15.57</v>
      </c>
      <c r="S183">
        <v>15.39</v>
      </c>
      <c r="T183">
        <v>15.87</v>
      </c>
      <c r="U183">
        <v>16.190000000000001</v>
      </c>
      <c r="V183">
        <v>16.260000000000002</v>
      </c>
      <c r="W183">
        <v>16.39</v>
      </c>
      <c r="X183">
        <v>17.149999999999999</v>
      </c>
      <c r="Y183">
        <v>18.420000000000002</v>
      </c>
      <c r="Z183">
        <v>18.420000000000002</v>
      </c>
      <c r="AA183">
        <v>19.190000000000001</v>
      </c>
      <c r="AB183">
        <v>18.64</v>
      </c>
      <c r="AC183">
        <v>18.63</v>
      </c>
      <c r="AD183">
        <v>19.399999999999999</v>
      </c>
      <c r="AE183">
        <v>19.68</v>
      </c>
      <c r="AF183">
        <v>19.010000000000002</v>
      </c>
      <c r="AG183">
        <v>19.440000000000001</v>
      </c>
      <c r="AH183">
        <v>19.05</v>
      </c>
      <c r="AI183">
        <v>19.21</v>
      </c>
      <c r="AJ183">
        <v>18.829999999999998</v>
      </c>
      <c r="AK183">
        <v>18.010000000000002</v>
      </c>
      <c r="AL183">
        <v>16.02</v>
      </c>
      <c r="AM183">
        <v>16.09</v>
      </c>
      <c r="AN183">
        <v>16.059999999999999</v>
      </c>
      <c r="AO183">
        <v>15.74</v>
      </c>
      <c r="AP183">
        <v>15.72</v>
      </c>
      <c r="AQ183">
        <v>15.94</v>
      </c>
      <c r="AR183">
        <v>16.18</v>
      </c>
      <c r="AS183">
        <v>16.27</v>
      </c>
      <c r="AT183">
        <v>16.62</v>
      </c>
      <c r="AU183">
        <v>15.84</v>
      </c>
      <c r="AV183">
        <v>16.190000000000001</v>
      </c>
      <c r="AW183">
        <v>16.25</v>
      </c>
      <c r="AX183">
        <v>16.3</v>
      </c>
      <c r="AY183">
        <v>16.100000000000001</v>
      </c>
      <c r="AZ183">
        <v>16.510000000000002</v>
      </c>
      <c r="BA183">
        <v>16.25</v>
      </c>
      <c r="BB183">
        <v>16.91</v>
      </c>
      <c r="BC183">
        <v>16.62</v>
      </c>
      <c r="BD183">
        <v>16.850000000000001</v>
      </c>
      <c r="BE183">
        <v>17.309999999999999</v>
      </c>
      <c r="BF183">
        <v>15.79</v>
      </c>
      <c r="BG183">
        <v>15.47</v>
      </c>
      <c r="BH183">
        <v>15.22</v>
      </c>
      <c r="BI183">
        <v>15.56</v>
      </c>
      <c r="BJ183">
        <v>15.78</v>
      </c>
      <c r="BK183">
        <v>15.78</v>
      </c>
      <c r="BL183">
        <v>16.27</v>
      </c>
      <c r="BM183">
        <v>16.27</v>
      </c>
      <c r="BN183">
        <v>16.690000000000001</v>
      </c>
      <c r="BO183">
        <v>16.649999999999999</v>
      </c>
      <c r="BP183">
        <v>16.91</v>
      </c>
      <c r="BQ183">
        <v>16.77</v>
      </c>
      <c r="BR183" s="10">
        <f t="shared" si="4"/>
        <v>0.15495867768595042</v>
      </c>
      <c r="BS183" s="11" cm="1">
        <f t="array" aca="1" ref="BS183" ca="1">_xlfn.PERCENTILE.INC((OFFSET(E183,0,1,1,COLUMNS(E183:BQ183)-1) - E183:BP183) / E183:BP183, 0.05) * SQRT(COUNT(E183:BQ183) - 1)</f>
        <v>-0.43478108940969451</v>
      </c>
      <c r="BT183" s="10" cm="1">
        <f t="array" aca="1" ref="BT183" ca="1">_xlfn.STDEV.P((E183:BP183 - OFFSET(E183:BP183,0,1)) / OFFSET(E183:BP183,0,1)) * SQRT(COUNT(E183:BQ183)-1)</f>
        <v>0.27090483086898648</v>
      </c>
      <c r="BU183" s="10" cm="1">
        <f t="array" ref="BU183">-(MAX(1 - (E183:BQ183 / _xlfn.SCAN(E183, E183:BQ183, _xlfn.LAMBDA(_xlpm.a,_xlpm.b, MAX(_xlpm.a, _xlpm.b))))))</f>
        <v>-0.22662601626016254</v>
      </c>
      <c r="BV183" s="12">
        <f t="shared" ca="1" si="5"/>
        <v>0.50658876739996961</v>
      </c>
    </row>
    <row r="184" spans="1:74" x14ac:dyDescent="0.45">
      <c r="A184" s="2" t="s">
        <v>386</v>
      </c>
      <c r="B184" t="s">
        <v>387</v>
      </c>
      <c r="C184" t="s">
        <v>25</v>
      </c>
      <c r="D184" t="s">
        <v>8</v>
      </c>
      <c r="E184">
        <v>10.78</v>
      </c>
      <c r="F184">
        <v>11.54</v>
      </c>
      <c r="G184">
        <v>10.98</v>
      </c>
      <c r="H184">
        <v>10.68</v>
      </c>
      <c r="I184">
        <v>10.54</v>
      </c>
      <c r="J184">
        <v>10.72</v>
      </c>
      <c r="K184">
        <v>10.92</v>
      </c>
      <c r="L184">
        <v>10.78</v>
      </c>
      <c r="M184">
        <v>11.12</v>
      </c>
      <c r="N184">
        <v>11.4</v>
      </c>
      <c r="O184">
        <v>11.28</v>
      </c>
      <c r="P184">
        <v>11.96</v>
      </c>
      <c r="Q184">
        <v>11.3</v>
      </c>
      <c r="R184">
        <v>11.22</v>
      </c>
      <c r="S184">
        <v>11.12</v>
      </c>
      <c r="T184">
        <v>11.26</v>
      </c>
      <c r="U184">
        <v>11.92</v>
      </c>
      <c r="V184">
        <v>11.74</v>
      </c>
      <c r="W184">
        <v>11.86</v>
      </c>
      <c r="X184">
        <v>11.76</v>
      </c>
      <c r="Y184">
        <v>11.76</v>
      </c>
      <c r="Z184">
        <v>12.12</v>
      </c>
      <c r="AA184">
        <v>11.62</v>
      </c>
      <c r="AB184">
        <v>11.46</v>
      </c>
      <c r="AC184">
        <v>11.7</v>
      </c>
      <c r="AD184">
        <v>11.92</v>
      </c>
      <c r="AE184">
        <v>11.68</v>
      </c>
      <c r="AF184">
        <v>11.84</v>
      </c>
      <c r="AG184">
        <v>12.34</v>
      </c>
      <c r="AH184">
        <v>12.34</v>
      </c>
      <c r="AI184">
        <v>12.5</v>
      </c>
      <c r="AJ184">
        <v>12.32</v>
      </c>
      <c r="AK184">
        <v>12.26</v>
      </c>
      <c r="AL184">
        <v>12.36</v>
      </c>
      <c r="AM184">
        <v>12.44</v>
      </c>
      <c r="AN184">
        <v>12.2</v>
      </c>
      <c r="AO184">
        <v>12.2</v>
      </c>
      <c r="AP184">
        <v>12.38</v>
      </c>
      <c r="AQ184">
        <v>12.5</v>
      </c>
      <c r="AR184">
        <v>12.44</v>
      </c>
      <c r="AS184">
        <v>12.28</v>
      </c>
      <c r="AT184">
        <v>12.38</v>
      </c>
      <c r="AU184">
        <v>12.3</v>
      </c>
      <c r="AV184">
        <v>12.54</v>
      </c>
      <c r="AW184">
        <v>12.38</v>
      </c>
      <c r="AX184">
        <v>12.64</v>
      </c>
      <c r="AY184">
        <v>12.42</v>
      </c>
      <c r="AZ184">
        <v>12.26</v>
      </c>
      <c r="BA184">
        <v>12.22</v>
      </c>
      <c r="BB184">
        <v>12.68</v>
      </c>
      <c r="BC184">
        <v>12.46</v>
      </c>
      <c r="BD184">
        <v>12.44</v>
      </c>
      <c r="BE184">
        <v>12.5</v>
      </c>
      <c r="BF184">
        <v>12.42</v>
      </c>
      <c r="BG184">
        <v>12.44</v>
      </c>
      <c r="BH184">
        <v>12.96</v>
      </c>
      <c r="BI184">
        <v>12.62</v>
      </c>
      <c r="BJ184">
        <v>12.96</v>
      </c>
      <c r="BK184">
        <v>13.14</v>
      </c>
      <c r="BL184">
        <v>13.12</v>
      </c>
      <c r="BM184">
        <v>13.12</v>
      </c>
      <c r="BN184">
        <v>13.36</v>
      </c>
      <c r="BO184">
        <v>13.32</v>
      </c>
      <c r="BP184">
        <v>13.42</v>
      </c>
      <c r="BQ184">
        <v>13.38</v>
      </c>
      <c r="BR184" s="10">
        <f t="shared" si="4"/>
        <v>0.24118738404452705</v>
      </c>
      <c r="BS184" s="11" cm="1">
        <f t="array" aca="1" ref="BS184" ca="1">_xlfn.PERCENTILE.INC((OFFSET(E184,0,1,1,COLUMNS(E184:BQ184)-1) - E184:BP184) / E184:BP184, 0.05) * SQRT(COUNT(E184:BQ184) - 1)</f>
        <v>-0.21727383120825802</v>
      </c>
      <c r="BT184" s="10" cm="1">
        <f t="array" aca="1" ref="BT184" ca="1">_xlfn.STDEV.P((E184:BP184 - OFFSET(E184:BP184,0,1)) / OFFSET(E184:BP184,0,1)) * SQRT(COUNT(E184:BQ184)-1)</f>
        <v>0.1852746176555379</v>
      </c>
      <c r="BU184" s="10" cm="1">
        <f t="array" ref="BU184">-(MAX(1 - (E184:BQ184 / _xlfn.SCAN(E184, E184:BQ184, _xlfn.LAMBDA(_xlpm.a,_xlpm.b, MAX(_xlpm.a, _xlpm.b))))))</f>
        <v>-8.6655112651646493E-2</v>
      </c>
      <c r="BV184" s="12">
        <f t="shared" ca="1" si="5"/>
        <v>1.206134189015903</v>
      </c>
    </row>
    <row r="185" spans="1:74" x14ac:dyDescent="0.45">
      <c r="A185" s="2" t="s">
        <v>388</v>
      </c>
      <c r="B185" t="s">
        <v>389</v>
      </c>
      <c r="C185" t="s">
        <v>37</v>
      </c>
      <c r="D185" t="s">
        <v>8</v>
      </c>
      <c r="E185">
        <v>1.03</v>
      </c>
      <c r="F185">
        <v>1.0900000000000001</v>
      </c>
      <c r="G185">
        <v>1.06</v>
      </c>
      <c r="H185">
        <v>1.07</v>
      </c>
      <c r="I185">
        <v>1.06</v>
      </c>
      <c r="J185">
        <v>1.07</v>
      </c>
      <c r="K185">
        <v>1.05</v>
      </c>
      <c r="L185">
        <v>1.08</v>
      </c>
      <c r="M185">
        <v>1.08</v>
      </c>
      <c r="N185">
        <v>1.1200000000000001</v>
      </c>
      <c r="O185">
        <v>1.1299999999999999</v>
      </c>
      <c r="P185">
        <v>1.19</v>
      </c>
      <c r="Q185">
        <v>1.18</v>
      </c>
      <c r="R185">
        <v>1.2</v>
      </c>
      <c r="S185">
        <v>1.22</v>
      </c>
      <c r="T185">
        <v>1.24</v>
      </c>
      <c r="U185">
        <v>1.23</v>
      </c>
      <c r="V185">
        <v>1.2</v>
      </c>
      <c r="W185">
        <v>1.21</v>
      </c>
      <c r="X185">
        <v>1.21</v>
      </c>
      <c r="Y185">
        <v>1.25</v>
      </c>
      <c r="Z185">
        <v>1.24</v>
      </c>
      <c r="AA185">
        <v>1.25</v>
      </c>
      <c r="AB185">
        <v>1.22</v>
      </c>
      <c r="AC185">
        <v>1.28</v>
      </c>
      <c r="AD185">
        <v>1.29</v>
      </c>
      <c r="AE185">
        <v>1.28</v>
      </c>
      <c r="AF185">
        <v>1.3</v>
      </c>
      <c r="AG185">
        <v>1.35</v>
      </c>
      <c r="AH185">
        <v>1.38</v>
      </c>
      <c r="AI185">
        <v>1.43</v>
      </c>
      <c r="AJ185">
        <v>1.43</v>
      </c>
      <c r="AK185">
        <v>1.36</v>
      </c>
      <c r="AL185">
        <v>1.36</v>
      </c>
      <c r="AM185">
        <v>1.41</v>
      </c>
      <c r="AN185">
        <v>1.4</v>
      </c>
      <c r="AO185">
        <v>1.43</v>
      </c>
      <c r="AP185">
        <v>1.43</v>
      </c>
      <c r="AQ185">
        <v>1.46</v>
      </c>
      <c r="AR185">
        <v>1.47</v>
      </c>
      <c r="AS185">
        <v>1.43</v>
      </c>
      <c r="AT185">
        <v>1.42</v>
      </c>
      <c r="AU185">
        <v>1.4</v>
      </c>
      <c r="AV185">
        <v>1.39</v>
      </c>
      <c r="AW185">
        <v>1.32</v>
      </c>
      <c r="AX185">
        <v>1.28</v>
      </c>
      <c r="AY185">
        <v>1.28</v>
      </c>
      <c r="AZ185">
        <v>1.32</v>
      </c>
      <c r="BA185">
        <v>1.33</v>
      </c>
      <c r="BB185">
        <v>1.35</v>
      </c>
      <c r="BC185">
        <v>1.39</v>
      </c>
      <c r="BD185">
        <v>1.42</v>
      </c>
      <c r="BE185">
        <v>1.4</v>
      </c>
      <c r="BF185">
        <v>1.38</v>
      </c>
      <c r="BG185">
        <v>1.36</v>
      </c>
      <c r="BH185">
        <v>1.37</v>
      </c>
      <c r="BI185">
        <v>1.37</v>
      </c>
      <c r="BJ185">
        <v>1.41</v>
      </c>
      <c r="BK185">
        <v>1.42</v>
      </c>
      <c r="BL185">
        <v>1.4</v>
      </c>
      <c r="BM185">
        <v>1.4</v>
      </c>
      <c r="BN185">
        <v>1.39</v>
      </c>
      <c r="BO185">
        <v>1.4</v>
      </c>
      <c r="BP185">
        <v>1.4</v>
      </c>
      <c r="BQ185">
        <v>1.44</v>
      </c>
      <c r="BR185" s="10">
        <f t="shared" si="4"/>
        <v>0.3980582524271844</v>
      </c>
      <c r="BS185" s="11" cm="1">
        <f t="array" aca="1" ref="BS185" ca="1">_xlfn.PERCENTILE.INC((OFFSET(E185,0,1,1,COLUMNS(E185:BQ185)-1) - E185:BP185) / E185:BP185, 0.05) * SQRT(COUNT(E185:BQ185) - 1)</f>
        <v>-0.21980902452724227</v>
      </c>
      <c r="BT185" s="10" cm="1">
        <f t="array" aca="1" ref="BT185" ca="1">_xlfn.STDEV.P((E185:BP185 - OFFSET(E185:BP185,0,1)) / OFFSET(E185:BP185,0,1)) * SQRT(COUNT(E185:BQ185)-1)</f>
        <v>0.17716185663802847</v>
      </c>
      <c r="BU185" s="10" cm="1">
        <f t="array" ref="BU185">-(MAX(1 - (E185:BQ185 / _xlfn.SCAN(E185, E185:BQ185, _xlfn.LAMBDA(_xlpm.a,_xlpm.b, MAX(_xlpm.a, _xlpm.b))))))</f>
        <v>-0.12925170068027203</v>
      </c>
      <c r="BV185" s="12">
        <f t="shared" ca="1" si="5"/>
        <v>2.1468329939155217</v>
      </c>
    </row>
    <row r="186" spans="1:74" x14ac:dyDescent="0.45">
      <c r="A186" s="2" t="s">
        <v>390</v>
      </c>
      <c r="B186" t="s">
        <v>391</v>
      </c>
      <c r="C186" t="s">
        <v>22</v>
      </c>
      <c r="D186" t="s">
        <v>34</v>
      </c>
      <c r="E186">
        <v>168.8</v>
      </c>
      <c r="F186">
        <v>175.4</v>
      </c>
      <c r="G186">
        <v>172.6</v>
      </c>
      <c r="H186">
        <v>173</v>
      </c>
      <c r="I186">
        <v>167</v>
      </c>
      <c r="J186">
        <v>167.2</v>
      </c>
      <c r="K186">
        <v>165.6</v>
      </c>
      <c r="L186">
        <v>170.4</v>
      </c>
      <c r="M186">
        <v>176.8</v>
      </c>
      <c r="N186">
        <v>178</v>
      </c>
      <c r="O186">
        <v>179</v>
      </c>
      <c r="P186">
        <v>185.4</v>
      </c>
      <c r="Q186">
        <v>182.4</v>
      </c>
      <c r="R186">
        <v>183.4</v>
      </c>
      <c r="S186">
        <v>182.8</v>
      </c>
      <c r="T186">
        <v>187.2</v>
      </c>
      <c r="U186">
        <v>192.8</v>
      </c>
      <c r="V186">
        <v>197.8</v>
      </c>
      <c r="W186">
        <v>202</v>
      </c>
      <c r="X186">
        <v>197.6</v>
      </c>
      <c r="Y186">
        <v>198.8</v>
      </c>
      <c r="Z186">
        <v>195.8</v>
      </c>
      <c r="AA186">
        <v>193.6</v>
      </c>
      <c r="AB186">
        <v>187.4</v>
      </c>
      <c r="AC186">
        <v>191.6</v>
      </c>
      <c r="AD186">
        <v>195.8</v>
      </c>
      <c r="AE186">
        <v>198.6</v>
      </c>
      <c r="AF186">
        <v>199.6</v>
      </c>
      <c r="AG186">
        <v>209</v>
      </c>
      <c r="AH186">
        <v>215</v>
      </c>
      <c r="AI186">
        <v>212</v>
      </c>
      <c r="AJ186">
        <v>212.5</v>
      </c>
      <c r="AK186">
        <v>206</v>
      </c>
      <c r="AL186">
        <v>205.5</v>
      </c>
      <c r="AM186">
        <v>208</v>
      </c>
      <c r="AN186">
        <v>207</v>
      </c>
      <c r="AO186">
        <v>208</v>
      </c>
      <c r="AP186">
        <v>210.5</v>
      </c>
      <c r="AQ186">
        <v>211.5</v>
      </c>
      <c r="AR186">
        <v>213</v>
      </c>
      <c r="AS186">
        <v>208</v>
      </c>
      <c r="AT186">
        <v>206.5</v>
      </c>
      <c r="AU186">
        <v>206.5</v>
      </c>
      <c r="AV186">
        <v>210</v>
      </c>
      <c r="AW186">
        <v>210.5</v>
      </c>
      <c r="AX186">
        <v>210.5</v>
      </c>
      <c r="AY186">
        <v>205</v>
      </c>
      <c r="AZ186">
        <v>203</v>
      </c>
      <c r="BA186">
        <v>203.5</v>
      </c>
      <c r="BB186">
        <v>208</v>
      </c>
      <c r="BC186">
        <v>206.5</v>
      </c>
      <c r="BD186">
        <v>209.5</v>
      </c>
      <c r="BE186">
        <v>208</v>
      </c>
      <c r="BF186">
        <v>201</v>
      </c>
      <c r="BG186">
        <v>199.2</v>
      </c>
      <c r="BH186">
        <v>197.6</v>
      </c>
      <c r="BI186">
        <v>196</v>
      </c>
      <c r="BJ186">
        <v>200.5</v>
      </c>
      <c r="BK186">
        <v>197.8</v>
      </c>
      <c r="BL186">
        <v>200</v>
      </c>
      <c r="BM186">
        <v>200</v>
      </c>
      <c r="BN186">
        <v>202</v>
      </c>
      <c r="BO186">
        <v>201.5</v>
      </c>
      <c r="BP186">
        <v>203.5</v>
      </c>
      <c r="BQ186">
        <v>199.8</v>
      </c>
      <c r="BR186" s="10">
        <f t="shared" si="4"/>
        <v>0.18364928909952605</v>
      </c>
      <c r="BS186" s="11" cm="1">
        <f t="array" aca="1" ref="BS186" ca="1">_xlfn.PERCENTILE.INC((OFFSET(E186,0,1,1,COLUMNS(E186:BQ186)-1) - E186:BP186) / E186:BP186, 0.05) * SQRT(COUNT(E186:BQ186) - 1)</f>
        <v>-0.23935391923990498</v>
      </c>
      <c r="BT186" s="10" cm="1">
        <f t="array" aca="1" ref="BT186" ca="1">_xlfn.STDEV.P((E186:BP186 - OFFSET(E186:BP186,0,1)) / OFFSET(E186:BP186,0,1)) * SQRT(COUNT(E186:BQ186)-1)</f>
        <v>0.14730037738893573</v>
      </c>
      <c r="BU186" s="10" cm="1">
        <f t="array" ref="BU186">-(MAX(1 - (E186:BQ186 / _xlfn.SCAN(E186, E186:BQ186, _xlfn.LAMBDA(_xlpm.a,_xlpm.b, MAX(_xlpm.a, _xlpm.b))))))</f>
        <v>-8.8372093023255771E-2</v>
      </c>
      <c r="BV186" s="12">
        <f t="shared" ca="1" si="5"/>
        <v>1.1264598143429887</v>
      </c>
    </row>
    <row r="187" spans="1:74" x14ac:dyDescent="0.45">
      <c r="A187" s="2" t="s">
        <v>392</v>
      </c>
      <c r="B187" t="s">
        <v>393</v>
      </c>
      <c r="C187" t="s">
        <v>19</v>
      </c>
      <c r="D187" t="s">
        <v>8</v>
      </c>
      <c r="E187">
        <v>47.63</v>
      </c>
      <c r="F187">
        <v>49.22</v>
      </c>
      <c r="G187">
        <v>48.65</v>
      </c>
      <c r="H187">
        <v>48.97</v>
      </c>
      <c r="I187">
        <v>48.57</v>
      </c>
      <c r="J187">
        <v>47.49</v>
      </c>
      <c r="K187">
        <v>46.38</v>
      </c>
      <c r="L187">
        <v>46.6</v>
      </c>
      <c r="M187">
        <v>46.54</v>
      </c>
      <c r="N187">
        <v>46.92</v>
      </c>
      <c r="O187">
        <v>47.25</v>
      </c>
      <c r="P187">
        <v>47.25</v>
      </c>
      <c r="Q187">
        <v>46.69</v>
      </c>
      <c r="R187">
        <v>47.38</v>
      </c>
      <c r="S187">
        <v>46.85</v>
      </c>
      <c r="T187">
        <v>47.06</v>
      </c>
      <c r="U187">
        <v>48.03</v>
      </c>
      <c r="V187">
        <v>48.22</v>
      </c>
      <c r="W187">
        <v>47.65</v>
      </c>
      <c r="X187">
        <v>46.57</v>
      </c>
      <c r="Y187">
        <v>46.64</v>
      </c>
      <c r="Z187">
        <v>46.65</v>
      </c>
      <c r="AA187">
        <v>46.64</v>
      </c>
      <c r="AB187">
        <v>45.24</v>
      </c>
      <c r="AC187">
        <v>46.8</v>
      </c>
      <c r="AD187">
        <v>46.44</v>
      </c>
      <c r="AE187">
        <v>47.42</v>
      </c>
      <c r="AF187">
        <v>47.34</v>
      </c>
      <c r="AG187">
        <v>48.14</v>
      </c>
      <c r="AH187">
        <v>48.8</v>
      </c>
      <c r="AI187">
        <v>49.4</v>
      </c>
      <c r="AJ187">
        <v>50.94</v>
      </c>
      <c r="AK187">
        <v>50.96</v>
      </c>
      <c r="AL187">
        <v>51.54</v>
      </c>
      <c r="AM187">
        <v>52</v>
      </c>
      <c r="AN187">
        <v>52.16</v>
      </c>
      <c r="AO187">
        <v>52.2</v>
      </c>
      <c r="AP187">
        <v>52.02</v>
      </c>
      <c r="AQ187">
        <v>52.16</v>
      </c>
      <c r="AR187">
        <v>52.14</v>
      </c>
      <c r="AS187">
        <v>52.66</v>
      </c>
      <c r="AT187">
        <v>52.58</v>
      </c>
      <c r="AU187">
        <v>53.38</v>
      </c>
      <c r="AV187">
        <v>53.64</v>
      </c>
      <c r="AW187">
        <v>53.46</v>
      </c>
      <c r="AX187">
        <v>53.14</v>
      </c>
      <c r="AY187">
        <v>52.82</v>
      </c>
      <c r="AZ187">
        <v>52.64</v>
      </c>
      <c r="BA187">
        <v>52.56</v>
      </c>
      <c r="BB187">
        <v>52.98</v>
      </c>
      <c r="BC187">
        <v>52.5</v>
      </c>
      <c r="BD187">
        <v>52.68</v>
      </c>
      <c r="BE187">
        <v>52.88</v>
      </c>
      <c r="BF187">
        <v>52.26</v>
      </c>
      <c r="BG187">
        <v>52</v>
      </c>
      <c r="BH187">
        <v>51.36</v>
      </c>
      <c r="BI187">
        <v>52.4</v>
      </c>
      <c r="BJ187">
        <v>53.92</v>
      </c>
      <c r="BK187">
        <v>53.74</v>
      </c>
      <c r="BL187">
        <v>53.6</v>
      </c>
      <c r="BM187">
        <v>53.6</v>
      </c>
      <c r="BN187">
        <v>54.08</v>
      </c>
      <c r="BO187">
        <v>53.88</v>
      </c>
      <c r="BP187">
        <v>54.24</v>
      </c>
      <c r="BQ187">
        <v>54.16</v>
      </c>
      <c r="BR187" s="10">
        <f t="shared" si="4"/>
        <v>0.1370984673525088</v>
      </c>
      <c r="BS187" s="11" cm="1">
        <f t="array" aca="1" ref="BS187" ca="1">_xlfn.PERCENTILE.INC((OFFSET(E187,0,1,1,COLUMNS(E187:BQ187)-1) - E187:BP187) / E187:BP187, 0.05) * SQRT(COUNT(E187:BQ187) - 1)</f>
        <v>-0.16597367795885373</v>
      </c>
      <c r="BT187" s="10" cm="1">
        <f t="array" aca="1" ref="BT187" ca="1">_xlfn.STDEV.P((E187:BP187 - OFFSET(E187:BP187,0,1)) / OFFSET(E187:BP187,0,1)) * SQRT(COUNT(E187:BQ187)-1)</f>
        <v>0.10243154192050179</v>
      </c>
      <c r="BU187" s="10" cm="1">
        <f t="array" ref="BU187">-(MAX(1 - (E187:BQ187 / _xlfn.SCAN(E187, E187:BQ187, _xlfn.LAMBDA(_xlpm.a,_xlpm.b, MAX(_xlpm.a, _xlpm.b))))))</f>
        <v>-8.0861438439658651E-2</v>
      </c>
      <c r="BV187" s="12">
        <f t="shared" ca="1" si="5"/>
        <v>1.1654333399747641</v>
      </c>
    </row>
    <row r="188" spans="1:74" x14ac:dyDescent="0.45">
      <c r="A188" s="2" t="s">
        <v>394</v>
      </c>
      <c r="B188" t="s">
        <v>395</v>
      </c>
      <c r="C188" t="s">
        <v>22</v>
      </c>
      <c r="D188" t="s">
        <v>8</v>
      </c>
      <c r="E188">
        <v>27.06</v>
      </c>
      <c r="F188">
        <v>27.67</v>
      </c>
      <c r="G188">
        <v>26.9</v>
      </c>
      <c r="H188">
        <v>26.32</v>
      </c>
      <c r="I188">
        <v>26.16</v>
      </c>
      <c r="J188">
        <v>26.49</v>
      </c>
      <c r="K188">
        <v>26.57</v>
      </c>
      <c r="L188">
        <v>26.07</v>
      </c>
      <c r="M188">
        <v>26.35</v>
      </c>
      <c r="N188">
        <v>26.61</v>
      </c>
      <c r="O188">
        <v>27.07</v>
      </c>
      <c r="P188">
        <v>27.42</v>
      </c>
      <c r="Q188">
        <v>27.37</v>
      </c>
      <c r="R188">
        <v>27.15</v>
      </c>
      <c r="S188">
        <v>27.33</v>
      </c>
      <c r="T188">
        <v>27.82</v>
      </c>
      <c r="U188">
        <v>28.13</v>
      </c>
      <c r="V188">
        <v>28.44</v>
      </c>
      <c r="W188">
        <v>28.56</v>
      </c>
      <c r="X188">
        <v>28.72</v>
      </c>
      <c r="Y188">
        <v>28.88</v>
      </c>
      <c r="Z188">
        <v>29.12</v>
      </c>
      <c r="AA188">
        <v>28.88</v>
      </c>
      <c r="AB188">
        <v>29.05</v>
      </c>
      <c r="AC188">
        <v>29.53</v>
      </c>
      <c r="AD188">
        <v>29.74</v>
      </c>
      <c r="AE188">
        <v>29.85</v>
      </c>
      <c r="AF188">
        <v>30</v>
      </c>
      <c r="AG188">
        <v>30.29</v>
      </c>
      <c r="AH188">
        <v>30.3</v>
      </c>
      <c r="AI188">
        <v>30.54</v>
      </c>
      <c r="AJ188">
        <v>30.76</v>
      </c>
      <c r="AK188">
        <v>30.47</v>
      </c>
      <c r="AL188">
        <v>28.49</v>
      </c>
      <c r="AM188">
        <v>28.89</v>
      </c>
      <c r="AN188">
        <v>29.34</v>
      </c>
      <c r="AO188">
        <v>29.37</v>
      </c>
      <c r="AP188">
        <v>29.47</v>
      </c>
      <c r="AQ188">
        <v>29.76</v>
      </c>
      <c r="AR188">
        <v>29.79</v>
      </c>
      <c r="AS188">
        <v>29.62</v>
      </c>
      <c r="AT188">
        <v>29.72</v>
      </c>
      <c r="AU188">
        <v>29.56</v>
      </c>
      <c r="AV188">
        <v>29.81</v>
      </c>
      <c r="AW188">
        <v>29.92</v>
      </c>
      <c r="AX188">
        <v>29.05</v>
      </c>
      <c r="AY188">
        <v>29.56</v>
      </c>
      <c r="AZ188">
        <v>29.5</v>
      </c>
      <c r="BA188">
        <v>29.18</v>
      </c>
      <c r="BB188">
        <v>29.44</v>
      </c>
      <c r="BC188">
        <v>29.2</v>
      </c>
      <c r="BD188">
        <v>29.3</v>
      </c>
      <c r="BE188">
        <v>29.03</v>
      </c>
      <c r="BF188">
        <v>28.64</v>
      </c>
      <c r="BG188">
        <v>28.26</v>
      </c>
      <c r="BH188">
        <v>27.93</v>
      </c>
      <c r="BI188">
        <v>27.85</v>
      </c>
      <c r="BJ188">
        <v>28.22</v>
      </c>
      <c r="BK188">
        <v>28.24</v>
      </c>
      <c r="BL188">
        <v>28.48</v>
      </c>
      <c r="BM188">
        <v>28.48</v>
      </c>
      <c r="BN188">
        <v>28.49</v>
      </c>
      <c r="BO188">
        <v>28.2</v>
      </c>
      <c r="BP188">
        <v>28.42</v>
      </c>
      <c r="BQ188">
        <v>28.04</v>
      </c>
      <c r="BR188" s="10">
        <f t="shared" si="4"/>
        <v>3.6215816703621596E-2</v>
      </c>
      <c r="BS188" s="11" cm="1">
        <f t="array" aca="1" ref="BS188" ca="1">_xlfn.PERCENTILE.INC((OFFSET(E188,0,1,1,COLUMNS(E188:BQ188)-1) - E188:BP188) / E188:BP188, 0.05) * SQRT(COUNT(E188:BQ188) - 1)</f>
        <v>-0.16919895961149084</v>
      </c>
      <c r="BT188" s="10" cm="1">
        <f t="array" aca="1" ref="BT188" ca="1">_xlfn.STDEV.P((E188:BP188 - OFFSET(E188:BP188,0,1)) / OFFSET(E188:BP188,0,1)) * SQRT(COUNT(E188:BQ188)-1)</f>
        <v>0.11296476840566023</v>
      </c>
      <c r="BU188" s="10" cm="1">
        <f t="array" ref="BU188">-(MAX(1 - (E188:BQ188 / _xlfn.SCAN(E188, E188:BQ188, _xlfn.LAMBDA(_xlpm.a,_xlpm.b, MAX(_xlpm.a, _xlpm.b))))))</f>
        <v>-9.4603381014304322E-2</v>
      </c>
      <c r="BV188" s="12">
        <f t="shared" ca="1" si="5"/>
        <v>0.16371903940770238</v>
      </c>
    </row>
    <row r="189" spans="1:74" x14ac:dyDescent="0.45">
      <c r="A189" s="2" t="s">
        <v>396</v>
      </c>
      <c r="B189" t="s">
        <v>397</v>
      </c>
      <c r="C189" t="s">
        <v>22</v>
      </c>
      <c r="D189" t="s">
        <v>29</v>
      </c>
      <c r="E189">
        <v>477.6</v>
      </c>
      <c r="F189">
        <v>509</v>
      </c>
      <c r="G189">
        <v>508</v>
      </c>
      <c r="H189">
        <v>503.5</v>
      </c>
      <c r="I189">
        <v>489.4</v>
      </c>
      <c r="J189">
        <v>484.4</v>
      </c>
      <c r="K189">
        <v>473</v>
      </c>
      <c r="L189">
        <v>462.8</v>
      </c>
      <c r="M189">
        <v>479.2</v>
      </c>
      <c r="N189">
        <v>484.6</v>
      </c>
      <c r="O189">
        <v>503.5</v>
      </c>
      <c r="P189">
        <v>507</v>
      </c>
      <c r="Q189">
        <v>494.4</v>
      </c>
      <c r="R189">
        <v>500.5</v>
      </c>
      <c r="S189">
        <v>495</v>
      </c>
      <c r="T189">
        <v>498.6</v>
      </c>
      <c r="U189">
        <v>504</v>
      </c>
      <c r="V189">
        <v>517.5</v>
      </c>
      <c r="W189">
        <v>518</v>
      </c>
      <c r="X189">
        <v>508</v>
      </c>
      <c r="Y189">
        <v>495.6</v>
      </c>
      <c r="Z189">
        <v>512.5</v>
      </c>
      <c r="AA189">
        <v>509</v>
      </c>
      <c r="AB189">
        <v>509.5</v>
      </c>
      <c r="AC189">
        <v>537</v>
      </c>
      <c r="AD189">
        <v>546</v>
      </c>
      <c r="AE189">
        <v>556</v>
      </c>
      <c r="AF189">
        <v>554.5</v>
      </c>
      <c r="AG189">
        <v>584.5</v>
      </c>
      <c r="AH189">
        <v>589.5</v>
      </c>
      <c r="AI189">
        <v>589</v>
      </c>
      <c r="AJ189">
        <v>581</v>
      </c>
      <c r="AK189">
        <v>574</v>
      </c>
      <c r="AL189">
        <v>580</v>
      </c>
      <c r="AM189">
        <v>597.5</v>
      </c>
      <c r="AN189">
        <v>581</v>
      </c>
      <c r="AO189">
        <v>588</v>
      </c>
      <c r="AP189">
        <v>596</v>
      </c>
      <c r="AQ189">
        <v>601</v>
      </c>
      <c r="AR189">
        <v>608</v>
      </c>
      <c r="AS189">
        <v>594.5</v>
      </c>
      <c r="AT189">
        <v>585</v>
      </c>
      <c r="AU189">
        <v>590</v>
      </c>
      <c r="AV189">
        <v>599</v>
      </c>
      <c r="AW189">
        <v>599.5</v>
      </c>
      <c r="AX189">
        <v>604.5</v>
      </c>
      <c r="AY189">
        <v>600</v>
      </c>
      <c r="AZ189">
        <v>588.5</v>
      </c>
      <c r="BA189">
        <v>581</v>
      </c>
      <c r="BB189">
        <v>580</v>
      </c>
      <c r="BC189">
        <v>580</v>
      </c>
      <c r="BD189">
        <v>600</v>
      </c>
      <c r="BE189">
        <v>593.5</v>
      </c>
      <c r="BF189">
        <v>590</v>
      </c>
      <c r="BG189">
        <v>558.5</v>
      </c>
      <c r="BH189">
        <v>565.5</v>
      </c>
      <c r="BI189">
        <v>554.5</v>
      </c>
      <c r="BJ189">
        <v>571</v>
      </c>
      <c r="BK189">
        <v>557.5</v>
      </c>
      <c r="BL189">
        <v>558</v>
      </c>
      <c r="BM189">
        <v>558</v>
      </c>
      <c r="BN189">
        <v>558</v>
      </c>
      <c r="BO189">
        <v>565</v>
      </c>
      <c r="BP189">
        <v>570</v>
      </c>
      <c r="BQ189">
        <v>568.5</v>
      </c>
      <c r="BR189" s="10">
        <f t="shared" si="4"/>
        <v>0.1903266331658291</v>
      </c>
      <c r="BS189" s="11" cm="1">
        <f t="array" aca="1" ref="BS189" ca="1">_xlfn.PERCENTILE.INC((OFFSET(E189,0,1,1,COLUMNS(E189:BQ189)-1) - E189:BP189) / E189:BP189, 0.05) * SQRT(COUNT(E189:BQ189) - 1)</f>
        <v>-0.19828542142291411</v>
      </c>
      <c r="BT189" s="10" cm="1">
        <f t="array" aca="1" ref="BT189" ca="1">_xlfn.STDEV.P((E189:BP189 - OFFSET(E189:BP189,0,1)) / OFFSET(E189:BP189,0,1)) * SQRT(COUNT(E189:BQ189)-1)</f>
        <v>0.17070462410278078</v>
      </c>
      <c r="BU189" s="10" cm="1">
        <f t="array" ref="BU189">-(MAX(1 - (E189:BQ189 / _xlfn.SCAN(E189, E189:BQ189, _xlfn.LAMBDA(_xlpm.a,_xlpm.b, MAX(_xlpm.a, _xlpm.b))))))</f>
        <v>-9.0766208251473413E-2</v>
      </c>
      <c r="BV189" s="12">
        <f t="shared" ca="1" si="5"/>
        <v>1.0111342955101825</v>
      </c>
    </row>
    <row r="190" spans="1:74" x14ac:dyDescent="0.45">
      <c r="A190" s="2" t="s">
        <v>398</v>
      </c>
      <c r="B190" t="s">
        <v>399</v>
      </c>
      <c r="C190" t="s">
        <v>111</v>
      </c>
      <c r="D190" t="s">
        <v>29</v>
      </c>
      <c r="E190">
        <v>442.7</v>
      </c>
      <c r="F190">
        <v>454.5</v>
      </c>
      <c r="G190">
        <v>460.2</v>
      </c>
      <c r="H190">
        <v>460.35</v>
      </c>
      <c r="I190">
        <v>469.1</v>
      </c>
      <c r="J190">
        <v>462.45</v>
      </c>
      <c r="K190">
        <v>452.6</v>
      </c>
      <c r="L190">
        <v>449.35</v>
      </c>
      <c r="M190">
        <v>458.25</v>
      </c>
      <c r="N190">
        <v>455.05</v>
      </c>
      <c r="O190">
        <v>449.45</v>
      </c>
      <c r="P190">
        <v>445.25</v>
      </c>
      <c r="Q190">
        <v>455.25</v>
      </c>
      <c r="R190">
        <v>460.95</v>
      </c>
      <c r="S190">
        <v>464.45</v>
      </c>
      <c r="T190">
        <v>470</v>
      </c>
      <c r="U190">
        <v>465.6</v>
      </c>
      <c r="V190">
        <v>466</v>
      </c>
      <c r="W190">
        <v>481.9</v>
      </c>
      <c r="X190">
        <v>472.95</v>
      </c>
      <c r="Y190">
        <v>479.8</v>
      </c>
      <c r="Z190">
        <v>486.45</v>
      </c>
      <c r="AA190">
        <v>484.35</v>
      </c>
      <c r="AB190">
        <v>493.5</v>
      </c>
      <c r="AC190">
        <v>499.95</v>
      </c>
      <c r="AD190">
        <v>501.8</v>
      </c>
      <c r="AE190">
        <v>485.7</v>
      </c>
      <c r="AF190">
        <v>482.1</v>
      </c>
      <c r="AG190">
        <v>470.75</v>
      </c>
      <c r="AH190">
        <v>478.4</v>
      </c>
      <c r="AI190">
        <v>480.5</v>
      </c>
      <c r="AJ190">
        <v>477.05</v>
      </c>
      <c r="AK190">
        <v>481.35</v>
      </c>
      <c r="AL190">
        <v>478.65</v>
      </c>
      <c r="AM190">
        <v>476.05</v>
      </c>
      <c r="AN190">
        <v>458.15</v>
      </c>
      <c r="AO190">
        <v>488</v>
      </c>
      <c r="AP190">
        <v>483.1</v>
      </c>
      <c r="AQ190">
        <v>483.55</v>
      </c>
      <c r="AR190">
        <v>488.35</v>
      </c>
      <c r="AS190">
        <v>483.55</v>
      </c>
      <c r="AT190">
        <v>492.05</v>
      </c>
      <c r="AU190">
        <v>497.5</v>
      </c>
      <c r="AV190">
        <v>489.45</v>
      </c>
      <c r="AW190">
        <v>480.9</v>
      </c>
      <c r="AX190">
        <v>483.5</v>
      </c>
      <c r="AY190">
        <v>474.65</v>
      </c>
      <c r="AZ190">
        <v>464</v>
      </c>
      <c r="BA190">
        <v>463.95</v>
      </c>
      <c r="BB190">
        <v>461.95</v>
      </c>
      <c r="BC190">
        <v>462.1</v>
      </c>
      <c r="BD190">
        <v>471.05</v>
      </c>
      <c r="BE190">
        <v>469.55</v>
      </c>
      <c r="BF190">
        <v>465.85</v>
      </c>
      <c r="BG190">
        <v>455.4</v>
      </c>
      <c r="BH190">
        <v>466.6</v>
      </c>
      <c r="BI190">
        <v>467.45</v>
      </c>
      <c r="BJ190">
        <v>480</v>
      </c>
      <c r="BK190">
        <v>477.9</v>
      </c>
      <c r="BL190">
        <v>478.9</v>
      </c>
      <c r="BM190">
        <v>478.9</v>
      </c>
      <c r="BN190">
        <v>478.9</v>
      </c>
      <c r="BO190">
        <v>480.4</v>
      </c>
      <c r="BP190">
        <v>480.75</v>
      </c>
      <c r="BQ190">
        <v>474.9</v>
      </c>
      <c r="BR190" s="10">
        <f t="shared" si="4"/>
        <v>7.2735486785633588E-2</v>
      </c>
      <c r="BS190" s="11" cm="1">
        <f t="array" aca="1" ref="BS190" ca="1">_xlfn.PERCENTILE.INC((OFFSET(E190,0,1,1,COLUMNS(E190:BQ190)-1) - E190:BP190) / E190:BP190, 0.05) * SQRT(COUNT(E190:BQ190) - 1)</f>
        <v>-0.17949411801724011</v>
      </c>
      <c r="BT190" s="10" cm="1">
        <f t="array" aca="1" ref="BT190" ca="1">_xlfn.STDEV.P((E190:BP190 - OFFSET(E190:BP190,0,1)) / OFFSET(E190:BP190,0,1)) * SQRT(COUNT(E190:BQ190)-1)</f>
        <v>0.13390532308666667</v>
      </c>
      <c r="BU190" s="10" cm="1">
        <f t="array" ref="BU190">-(MAX(1 - (E190:BQ190 / _xlfn.SCAN(E190, E190:BQ190, _xlfn.LAMBDA(_xlpm.a,_xlpm.b, MAX(_xlpm.a, _xlpm.b))))))</f>
        <v>-9.246711837385424E-2</v>
      </c>
      <c r="BV190" s="12">
        <f t="shared" ca="1" si="5"/>
        <v>0.410843663150671</v>
      </c>
    </row>
    <row r="191" spans="1:74" x14ac:dyDescent="0.45">
      <c r="A191" s="2" t="s">
        <v>400</v>
      </c>
      <c r="B191" t="s">
        <v>401</v>
      </c>
      <c r="C191" t="s">
        <v>22</v>
      </c>
      <c r="D191" t="s">
        <v>8</v>
      </c>
      <c r="E191">
        <v>5.585</v>
      </c>
      <c r="F191">
        <v>5.6749999999999998</v>
      </c>
      <c r="G191">
        <v>5.5049999999999999</v>
      </c>
      <c r="H191">
        <v>5.5650000000000004</v>
      </c>
      <c r="I191">
        <v>5.3650000000000002</v>
      </c>
      <c r="J191">
        <v>5.46</v>
      </c>
      <c r="K191">
        <v>5.4649999999999999</v>
      </c>
      <c r="L191">
        <v>5.29</v>
      </c>
      <c r="M191">
        <v>5.4050000000000002</v>
      </c>
      <c r="N191">
        <v>5.38</v>
      </c>
      <c r="O191">
        <v>5.415</v>
      </c>
      <c r="P191">
        <v>5.4</v>
      </c>
      <c r="Q191">
        <v>5.375</v>
      </c>
      <c r="R191">
        <v>5.47</v>
      </c>
      <c r="S191">
        <v>5.49</v>
      </c>
      <c r="T191">
        <v>5.5</v>
      </c>
      <c r="U191">
        <v>5.0999999999999996</v>
      </c>
      <c r="V191">
        <v>4.9720000000000004</v>
      </c>
      <c r="W191">
        <v>4.8719999999999999</v>
      </c>
      <c r="X191">
        <v>4.8280000000000003</v>
      </c>
      <c r="Y191">
        <v>5</v>
      </c>
      <c r="Z191">
        <v>4.95</v>
      </c>
      <c r="AA191">
        <v>4.7699999999999996</v>
      </c>
      <c r="AB191">
        <v>4.74</v>
      </c>
      <c r="AC191">
        <v>4.9020000000000001</v>
      </c>
      <c r="AD191">
        <v>5.05</v>
      </c>
      <c r="AE191">
        <v>5.0999999999999996</v>
      </c>
      <c r="AF191">
        <v>5.2350000000000003</v>
      </c>
      <c r="AG191">
        <v>5.17</v>
      </c>
      <c r="AH191">
        <v>5.3449999999999998</v>
      </c>
      <c r="AI191">
        <v>5.5549999999999997</v>
      </c>
      <c r="AJ191">
        <v>5.585</v>
      </c>
      <c r="AK191">
        <v>5.5350000000000001</v>
      </c>
      <c r="AL191">
        <v>5.47</v>
      </c>
      <c r="AM191">
        <v>5.54</v>
      </c>
      <c r="AN191">
        <v>5.3849999999999998</v>
      </c>
      <c r="AO191">
        <v>5.4349999999999996</v>
      </c>
      <c r="AP191">
        <v>5.375</v>
      </c>
      <c r="AQ191">
        <v>5.4550000000000001</v>
      </c>
      <c r="AR191">
        <v>5.47</v>
      </c>
      <c r="AS191">
        <v>5.42</v>
      </c>
      <c r="AT191">
        <v>5.4450000000000003</v>
      </c>
      <c r="AU191">
        <v>5.49</v>
      </c>
      <c r="AV191">
        <v>5.5250000000000004</v>
      </c>
      <c r="AW191">
        <v>5.7050000000000001</v>
      </c>
      <c r="AX191">
        <v>5.7249999999999996</v>
      </c>
      <c r="AY191">
        <v>5.7</v>
      </c>
      <c r="AZ191">
        <v>5.6349999999999998</v>
      </c>
      <c r="BA191">
        <v>5.66</v>
      </c>
      <c r="BB191">
        <v>5.6950000000000003</v>
      </c>
      <c r="BC191">
        <v>5.1449999999999996</v>
      </c>
      <c r="BD191">
        <v>5.1449999999999996</v>
      </c>
      <c r="BE191">
        <v>5.1050000000000004</v>
      </c>
      <c r="BF191">
        <v>4.99</v>
      </c>
      <c r="BG191">
        <v>4.8600000000000003</v>
      </c>
      <c r="BH191">
        <v>4.798</v>
      </c>
      <c r="BI191">
        <v>4.6740000000000004</v>
      </c>
      <c r="BJ191">
        <v>4.782</v>
      </c>
      <c r="BK191">
        <v>4.68</v>
      </c>
      <c r="BL191">
        <v>4.8159999999999998</v>
      </c>
      <c r="BM191">
        <v>4.8159999999999998</v>
      </c>
      <c r="BN191">
        <v>4.8120000000000003</v>
      </c>
      <c r="BO191">
        <v>4.7679999999999998</v>
      </c>
      <c r="BP191">
        <v>4.79</v>
      </c>
      <c r="BQ191">
        <v>4.8040000000000003</v>
      </c>
      <c r="BR191" s="10">
        <f t="shared" si="4"/>
        <v>-0.13983885407341087</v>
      </c>
      <c r="BS191" s="11" cm="1">
        <f t="array" aca="1" ref="BS191" ca="1">_xlfn.PERCENTILE.INC((OFFSET(E191,0,1,1,COLUMNS(E191:BQ191)-1) - E191:BP191) / E191:BP191, 0.05) * SQRT(COUNT(E191:BQ191) - 1)</f>
        <v>-0.28281089576813667</v>
      </c>
      <c r="BT191" s="10" cm="1">
        <f t="array" aca="1" ref="BT191" ca="1">_xlfn.STDEV.P((E191:BP191 - OFFSET(E191:BP191,0,1)) / OFFSET(E191:BP191,0,1)) * SQRT(COUNT(E191:BQ191)-1)</f>
        <v>0.19639059021936717</v>
      </c>
      <c r="BU191" s="10" cm="1">
        <f t="array" ref="BU191">-(MAX(1 - (E191:BQ191 / _xlfn.SCAN(E191, E191:BQ191, _xlfn.LAMBDA(_xlpm.a,_xlpm.b, MAX(_xlpm.a, _xlpm.b))))))</f>
        <v>-0.18358078602620076</v>
      </c>
      <c r="BV191" s="12">
        <f t="shared" ca="1" si="5"/>
        <v>-0.80227971834470468</v>
      </c>
    </row>
    <row r="192" spans="1:74" x14ac:dyDescent="0.45">
      <c r="A192" s="2" t="s">
        <v>402</v>
      </c>
      <c r="B192" t="s">
        <v>403</v>
      </c>
      <c r="C192" t="s">
        <v>37</v>
      </c>
      <c r="D192" t="s">
        <v>8</v>
      </c>
      <c r="E192">
        <v>3.4079999999999999</v>
      </c>
      <c r="F192">
        <v>3.516</v>
      </c>
      <c r="G192">
        <v>3.44</v>
      </c>
      <c r="H192">
        <v>3.302</v>
      </c>
      <c r="I192">
        <v>3.274</v>
      </c>
      <c r="J192">
        <v>3.28</v>
      </c>
      <c r="K192">
        <v>3.258</v>
      </c>
      <c r="L192">
        <v>3.254</v>
      </c>
      <c r="M192">
        <v>3.3180000000000001</v>
      </c>
      <c r="N192">
        <v>3.3439999999999999</v>
      </c>
      <c r="O192">
        <v>3.3940000000000001</v>
      </c>
      <c r="P192">
        <v>3.492</v>
      </c>
      <c r="Q192">
        <v>3.4980000000000002</v>
      </c>
      <c r="R192">
        <v>3.528</v>
      </c>
      <c r="S192">
        <v>3.544</v>
      </c>
      <c r="T192">
        <v>3.5920000000000001</v>
      </c>
      <c r="U192">
        <v>3.6440000000000001</v>
      </c>
      <c r="V192">
        <v>3.6019999999999999</v>
      </c>
      <c r="W192">
        <v>3.62</v>
      </c>
      <c r="X192">
        <v>3.64</v>
      </c>
      <c r="Y192">
        <v>3.63</v>
      </c>
      <c r="Z192">
        <v>3.6419999999999999</v>
      </c>
      <c r="AA192">
        <v>3.7320000000000002</v>
      </c>
      <c r="AB192">
        <v>3.75</v>
      </c>
      <c r="AC192">
        <v>3.7559999999999998</v>
      </c>
      <c r="AD192">
        <v>3.8239999999999998</v>
      </c>
      <c r="AE192">
        <v>3.54</v>
      </c>
      <c r="AF192">
        <v>3.51</v>
      </c>
      <c r="AG192">
        <v>3.5659999999999998</v>
      </c>
      <c r="AH192">
        <v>3.556</v>
      </c>
      <c r="AI192">
        <v>3.5939999999999999</v>
      </c>
      <c r="AJ192">
        <v>3.7519999999999998</v>
      </c>
      <c r="AK192">
        <v>3.7519999999999998</v>
      </c>
      <c r="AL192">
        <v>3.758</v>
      </c>
      <c r="AM192">
        <v>3.82</v>
      </c>
      <c r="AN192">
        <v>3.8260000000000001</v>
      </c>
      <c r="AO192">
        <v>3.8359999999999999</v>
      </c>
      <c r="AP192">
        <v>3.8919999999999999</v>
      </c>
      <c r="AQ192">
        <v>3.8519999999999999</v>
      </c>
      <c r="AR192">
        <v>3.9</v>
      </c>
      <c r="AS192">
        <v>3.87</v>
      </c>
      <c r="AT192">
        <v>3.9</v>
      </c>
      <c r="AU192">
        <v>3.8439999999999999</v>
      </c>
      <c r="AV192">
        <v>3.794</v>
      </c>
      <c r="AW192">
        <v>3.7839999999999998</v>
      </c>
      <c r="AX192">
        <v>3.7959999999999998</v>
      </c>
      <c r="AY192">
        <v>3.82</v>
      </c>
      <c r="AZ192">
        <v>3.7879999999999998</v>
      </c>
      <c r="BA192">
        <v>3.8079999999999998</v>
      </c>
      <c r="BB192">
        <v>3.8159999999999998</v>
      </c>
      <c r="BC192">
        <v>3.78</v>
      </c>
      <c r="BD192">
        <v>3.8660000000000001</v>
      </c>
      <c r="BE192">
        <v>3.87</v>
      </c>
      <c r="BF192">
        <v>3.746</v>
      </c>
      <c r="BG192">
        <v>3.8260000000000001</v>
      </c>
      <c r="BH192">
        <v>3.8340000000000001</v>
      </c>
      <c r="BI192">
        <v>3.9</v>
      </c>
      <c r="BJ192">
        <v>3.91</v>
      </c>
      <c r="BK192">
        <v>3.92</v>
      </c>
      <c r="BL192">
        <v>3.9119999999999999</v>
      </c>
      <c r="BM192">
        <v>3.9119999999999999</v>
      </c>
      <c r="BN192">
        <v>3.8919999999999999</v>
      </c>
      <c r="BO192">
        <v>3.8679999999999999</v>
      </c>
      <c r="BP192">
        <v>3.8479999999999999</v>
      </c>
      <c r="BQ192">
        <v>3.78</v>
      </c>
      <c r="BR192" s="10">
        <f t="shared" si="4"/>
        <v>0.10915492957746475</v>
      </c>
      <c r="BS192" s="11" cm="1">
        <f t="array" aca="1" ref="BS192" ca="1">_xlfn.PERCENTILE.INC((OFFSET(E192,0,1,1,COLUMNS(E192:BQ192)-1) - E192:BP192) / E192:BP192, 0.05) * SQRT(COUNT(E192:BQ192) - 1)</f>
        <v>-0.16819103167226046</v>
      </c>
      <c r="BT192" s="10" cm="1">
        <f t="array" aca="1" ref="BT192" ca="1">_xlfn.STDEV.P((E192:BP192 - OFFSET(E192:BP192,0,1)) / OFFSET(E192:BP192,0,1)) * SQRT(COUNT(E192:BQ192)-1)</f>
        <v>0.1382376512360283</v>
      </c>
      <c r="BU192" s="10" cm="1">
        <f t="array" ref="BU192">-(MAX(1 - (E192:BQ192 / _xlfn.SCAN(E192, E192:BQ192, _xlfn.LAMBDA(_xlpm.a,_xlpm.b, MAX(_xlpm.a, _xlpm.b))))))</f>
        <v>-8.2112970711297084E-2</v>
      </c>
      <c r="BV192" s="12">
        <f t="shared" ca="1" si="5"/>
        <v>0.6614232477663905</v>
      </c>
    </row>
    <row r="193" spans="1:74" x14ac:dyDescent="0.45">
      <c r="A193" s="2" t="s">
        <v>404</v>
      </c>
      <c r="B193" t="s">
        <v>405</v>
      </c>
      <c r="C193" t="s">
        <v>22</v>
      </c>
      <c r="D193" t="s">
        <v>26</v>
      </c>
      <c r="E193">
        <v>93.85</v>
      </c>
      <c r="F193">
        <v>94.25</v>
      </c>
      <c r="G193">
        <v>92.7</v>
      </c>
      <c r="H193">
        <v>93.8</v>
      </c>
      <c r="I193">
        <v>88.55</v>
      </c>
      <c r="J193">
        <v>87.5</v>
      </c>
      <c r="K193">
        <v>88.2</v>
      </c>
      <c r="L193">
        <v>88.85</v>
      </c>
      <c r="M193">
        <v>88.45</v>
      </c>
      <c r="N193">
        <v>90.7</v>
      </c>
      <c r="O193">
        <v>92.55</v>
      </c>
      <c r="P193">
        <v>96.35</v>
      </c>
      <c r="Q193">
        <v>94.45</v>
      </c>
      <c r="R193">
        <v>94.45</v>
      </c>
      <c r="S193">
        <v>93.45</v>
      </c>
      <c r="T193">
        <v>95.9</v>
      </c>
      <c r="U193">
        <v>99</v>
      </c>
      <c r="V193">
        <v>104.1</v>
      </c>
      <c r="W193">
        <v>105.4</v>
      </c>
      <c r="X193">
        <v>103.8</v>
      </c>
      <c r="Y193">
        <v>103.5</v>
      </c>
      <c r="Z193">
        <v>103.7</v>
      </c>
      <c r="AA193">
        <v>105</v>
      </c>
      <c r="AB193">
        <v>102.5</v>
      </c>
      <c r="AC193">
        <v>102.2</v>
      </c>
      <c r="AD193">
        <v>103</v>
      </c>
      <c r="AE193">
        <v>105.5</v>
      </c>
      <c r="AF193">
        <v>104.5</v>
      </c>
      <c r="AG193">
        <v>106.4</v>
      </c>
      <c r="AH193">
        <v>106.4</v>
      </c>
      <c r="AI193">
        <v>105.9</v>
      </c>
      <c r="AJ193">
        <v>106.5</v>
      </c>
      <c r="AK193">
        <v>105.2</v>
      </c>
      <c r="AL193">
        <v>104.4</v>
      </c>
      <c r="AM193">
        <v>106.2</v>
      </c>
      <c r="AN193">
        <v>106.6</v>
      </c>
      <c r="AO193">
        <v>106.6</v>
      </c>
      <c r="AP193">
        <v>107.4</v>
      </c>
      <c r="AQ193">
        <v>108.5</v>
      </c>
      <c r="AR193">
        <v>108.6</v>
      </c>
      <c r="AS193">
        <v>106.6</v>
      </c>
      <c r="AT193">
        <v>104.6</v>
      </c>
      <c r="AU193">
        <v>104.9</v>
      </c>
      <c r="AV193">
        <v>105.8</v>
      </c>
      <c r="AW193">
        <v>106.5</v>
      </c>
      <c r="AX193">
        <v>107.5</v>
      </c>
      <c r="AY193">
        <v>105.1</v>
      </c>
      <c r="AZ193">
        <v>104.7</v>
      </c>
      <c r="BA193">
        <v>104.6</v>
      </c>
      <c r="BB193">
        <v>107</v>
      </c>
      <c r="BC193">
        <v>108</v>
      </c>
      <c r="BD193">
        <v>110</v>
      </c>
      <c r="BE193">
        <v>112.9</v>
      </c>
      <c r="BF193">
        <v>106.1</v>
      </c>
      <c r="BG193">
        <v>108.3</v>
      </c>
      <c r="BH193">
        <v>107.6</v>
      </c>
      <c r="BI193">
        <v>106.7</v>
      </c>
      <c r="BJ193">
        <v>109.1</v>
      </c>
      <c r="BK193">
        <v>109.3</v>
      </c>
      <c r="BL193">
        <v>110.2</v>
      </c>
      <c r="BM193">
        <v>110.2</v>
      </c>
      <c r="BN193">
        <v>111.2</v>
      </c>
      <c r="BO193">
        <v>111</v>
      </c>
      <c r="BP193">
        <v>113.3</v>
      </c>
      <c r="BQ193">
        <v>111.4</v>
      </c>
      <c r="BR193" s="10">
        <f t="shared" si="4"/>
        <v>0.18700053276505074</v>
      </c>
      <c r="BS193" s="11" cm="1">
        <f t="array" aca="1" ref="BS193" ca="1">_xlfn.PERCENTILE.INC((OFFSET(E193,0,1,1,COLUMNS(E193:BQ193)-1) - E193:BP193) / E193:BP193, 0.05) * SQRT(COUNT(E193:BQ193) - 1)</f>
        <v>-0.17547767948733445</v>
      </c>
      <c r="BT193" s="10" cm="1">
        <f t="array" aca="1" ref="BT193" ca="1">_xlfn.STDEV.P((E193:BP193 - OFFSET(E193:BP193,0,1)) / OFFSET(E193:BP193,0,1)) * SQRT(COUNT(E193:BQ193)-1)</f>
        <v>0.15129662228244567</v>
      </c>
      <c r="BU193" s="10" cm="1">
        <f t="array" ref="BU193">-(MAX(1 - (E193:BQ193 / _xlfn.SCAN(E193, E193:BQ193, _xlfn.LAMBDA(_xlpm.a,_xlpm.b, MAX(_xlpm.a, _xlpm.b))))))</f>
        <v>-7.1618037135278478E-2</v>
      </c>
      <c r="BV193" s="12">
        <f t="shared" ca="1" si="5"/>
        <v>1.1188564349817489</v>
      </c>
    </row>
    <row r="194" spans="1:74" x14ac:dyDescent="0.45">
      <c r="A194" s="2" t="s">
        <v>406</v>
      </c>
      <c r="B194" t="s">
        <v>407</v>
      </c>
      <c r="C194" t="s">
        <v>19</v>
      </c>
      <c r="D194" t="s">
        <v>8</v>
      </c>
      <c r="E194">
        <v>8.66</v>
      </c>
      <c r="F194">
        <v>9.0350000000000001</v>
      </c>
      <c r="G194">
        <v>8.93</v>
      </c>
      <c r="H194">
        <v>9.06</v>
      </c>
      <c r="I194">
        <v>9.0250000000000004</v>
      </c>
      <c r="J194">
        <v>9.01</v>
      </c>
      <c r="K194">
        <v>9.43</v>
      </c>
      <c r="L194">
        <v>9.1999999999999993</v>
      </c>
      <c r="M194">
        <v>9.3550000000000004</v>
      </c>
      <c r="N194">
        <v>9.41</v>
      </c>
      <c r="O194">
        <v>9.4849999999999994</v>
      </c>
      <c r="P194">
        <v>9.6750000000000007</v>
      </c>
      <c r="Q194">
        <v>9.6850000000000005</v>
      </c>
      <c r="R194">
        <v>9.7449999999999992</v>
      </c>
      <c r="S194">
        <v>9.5549999999999997</v>
      </c>
      <c r="T194">
        <v>9.9849999999999994</v>
      </c>
      <c r="U194">
        <v>10.37</v>
      </c>
      <c r="V194">
        <v>10.67</v>
      </c>
      <c r="W194">
        <v>10.62</v>
      </c>
      <c r="X194">
        <v>10.64</v>
      </c>
      <c r="Y194">
        <v>10.58</v>
      </c>
      <c r="Z194">
        <v>10.57</v>
      </c>
      <c r="AA194">
        <v>10.38</v>
      </c>
      <c r="AB194">
        <v>10.65</v>
      </c>
      <c r="AC194">
        <v>10.99</v>
      </c>
      <c r="AD194">
        <v>10.94</v>
      </c>
      <c r="AE194">
        <v>10.84</v>
      </c>
      <c r="AF194">
        <v>11.1</v>
      </c>
      <c r="AG194">
        <v>11.8</v>
      </c>
      <c r="AH194">
        <v>11.65</v>
      </c>
      <c r="AI194">
        <v>11.61</v>
      </c>
      <c r="AJ194">
        <v>11.67</v>
      </c>
      <c r="AK194">
        <v>11.42</v>
      </c>
      <c r="AL194">
        <v>11.12</v>
      </c>
      <c r="AM194">
        <v>11.23</v>
      </c>
      <c r="AN194">
        <v>11.17</v>
      </c>
      <c r="AO194">
        <v>11.21</v>
      </c>
      <c r="AP194">
        <v>11.09</v>
      </c>
      <c r="AQ194">
        <v>11.01</v>
      </c>
      <c r="AR194">
        <v>11.06</v>
      </c>
      <c r="AS194">
        <v>10.92</v>
      </c>
      <c r="AT194">
        <v>11.09</v>
      </c>
      <c r="AU194">
        <v>11.17</v>
      </c>
      <c r="AV194">
        <v>11.23</v>
      </c>
      <c r="AW194">
        <v>11.24</v>
      </c>
      <c r="AX194">
        <v>11.07</v>
      </c>
      <c r="AY194">
        <v>10.95</v>
      </c>
      <c r="AZ194">
        <v>10.76</v>
      </c>
      <c r="BA194">
        <v>10.7</v>
      </c>
      <c r="BB194">
        <v>10.8</v>
      </c>
      <c r="BC194">
        <v>10.75</v>
      </c>
      <c r="BD194">
        <v>10.8</v>
      </c>
      <c r="BE194">
        <v>10.71</v>
      </c>
      <c r="BF194">
        <v>10.59</v>
      </c>
      <c r="BG194">
        <v>10.49</v>
      </c>
      <c r="BH194">
        <v>10.41</v>
      </c>
      <c r="BI194">
        <v>10.36</v>
      </c>
      <c r="BJ194">
        <v>10.43</v>
      </c>
      <c r="BK194">
        <v>10.3</v>
      </c>
      <c r="BL194">
        <v>10.43</v>
      </c>
      <c r="BM194">
        <v>10.43</v>
      </c>
      <c r="BN194">
        <v>10.41</v>
      </c>
      <c r="BO194">
        <v>10.45</v>
      </c>
      <c r="BP194">
        <v>10.58</v>
      </c>
      <c r="BQ194">
        <v>10.45</v>
      </c>
      <c r="BR194" s="10">
        <f t="shared" si="4"/>
        <v>0.2066974595842955</v>
      </c>
      <c r="BS194" s="11" cm="1">
        <f t="array" aca="1" ref="BS194" ca="1">_xlfn.PERCENTILE.INC((OFFSET(E194,0,1,1,COLUMNS(E194:BQ194)-1) - E194:BP194) / E194:BP194, 0.05) * SQRT(COUNT(E194:BQ194) - 1)</f>
        <v>-0.15415129316977397</v>
      </c>
      <c r="BT194" s="10" cm="1">
        <f t="array" aca="1" ref="BT194" ca="1">_xlfn.STDEV.P((E194:BP194 - OFFSET(E194:BP194,0,1)) / OFFSET(E194:BP194,0,1)) * SQRT(COUNT(E194:BQ194)-1)</f>
        <v>0.14030494068947527</v>
      </c>
      <c r="BU194" s="10" cm="1">
        <f t="array" ref="BU194">-(MAX(1 - (E194:BQ194 / _xlfn.SCAN(E194, E194:BQ194, _xlfn.LAMBDA(_xlpm.a,_xlpm.b, MAX(_xlpm.a, _xlpm.b))))))</f>
        <v>-0.1271186440677966</v>
      </c>
      <c r="BV194" s="12">
        <f t="shared" ca="1" si="5"/>
        <v>1.3468957352628557</v>
      </c>
    </row>
    <row r="195" spans="1:74" x14ac:dyDescent="0.45">
      <c r="A195" s="2" t="s">
        <v>408</v>
      </c>
      <c r="B195" t="s">
        <v>409</v>
      </c>
      <c r="C195" t="s">
        <v>19</v>
      </c>
      <c r="D195" t="s">
        <v>29</v>
      </c>
      <c r="E195">
        <v>1845.5</v>
      </c>
      <c r="F195">
        <v>1911.5</v>
      </c>
      <c r="G195">
        <v>1909</v>
      </c>
      <c r="H195">
        <v>1912.5</v>
      </c>
      <c r="I195">
        <v>1900</v>
      </c>
      <c r="J195">
        <v>1867</v>
      </c>
      <c r="K195">
        <v>1865.5</v>
      </c>
      <c r="L195">
        <v>1871</v>
      </c>
      <c r="M195">
        <v>1855</v>
      </c>
      <c r="N195">
        <v>1841.5</v>
      </c>
      <c r="O195">
        <v>1884</v>
      </c>
      <c r="P195">
        <v>1872.5</v>
      </c>
      <c r="Q195">
        <v>1860</v>
      </c>
      <c r="R195">
        <v>1881</v>
      </c>
      <c r="S195">
        <v>1840</v>
      </c>
      <c r="T195">
        <v>1828</v>
      </c>
      <c r="U195">
        <v>1877.5</v>
      </c>
      <c r="V195">
        <v>1881</v>
      </c>
      <c r="W195">
        <v>1870.5</v>
      </c>
      <c r="X195">
        <v>1817</v>
      </c>
      <c r="Y195">
        <v>1815</v>
      </c>
      <c r="Z195">
        <v>1851.5</v>
      </c>
      <c r="AA195">
        <v>1830.5</v>
      </c>
      <c r="AB195">
        <v>1845.5</v>
      </c>
      <c r="AC195">
        <v>1933.5</v>
      </c>
      <c r="AD195">
        <v>1949</v>
      </c>
      <c r="AE195">
        <v>1975.5</v>
      </c>
      <c r="AF195">
        <v>1972</v>
      </c>
      <c r="AG195">
        <v>1975.5</v>
      </c>
      <c r="AH195">
        <v>2013</v>
      </c>
      <c r="AI195">
        <v>2030</v>
      </c>
      <c r="AJ195">
        <v>2033</v>
      </c>
      <c r="AK195">
        <v>2003</v>
      </c>
      <c r="AL195">
        <v>2043</v>
      </c>
      <c r="AM195">
        <v>2098</v>
      </c>
      <c r="AN195">
        <v>2081</v>
      </c>
      <c r="AO195">
        <v>2091</v>
      </c>
      <c r="AP195">
        <v>2101</v>
      </c>
      <c r="AQ195">
        <v>2094</v>
      </c>
      <c r="AR195">
        <v>2113</v>
      </c>
      <c r="AS195">
        <v>2111</v>
      </c>
      <c r="AT195">
        <v>2140</v>
      </c>
      <c r="AU195">
        <v>2177</v>
      </c>
      <c r="AV195">
        <v>2151</v>
      </c>
      <c r="AW195">
        <v>2164</v>
      </c>
      <c r="AX195">
        <v>2124</v>
      </c>
      <c r="AY195">
        <v>2133</v>
      </c>
      <c r="AZ195">
        <v>2112</v>
      </c>
      <c r="BA195">
        <v>2113</v>
      </c>
      <c r="BB195">
        <v>2137</v>
      </c>
      <c r="BC195">
        <v>2116</v>
      </c>
      <c r="BD195">
        <v>2129</v>
      </c>
      <c r="BE195">
        <v>2136</v>
      </c>
      <c r="BF195">
        <v>2069</v>
      </c>
      <c r="BG195">
        <v>2040</v>
      </c>
      <c r="BH195">
        <v>2033</v>
      </c>
      <c r="BI195">
        <v>2002</v>
      </c>
      <c r="BJ195">
        <v>2028</v>
      </c>
      <c r="BK195">
        <v>2018</v>
      </c>
      <c r="BL195">
        <v>2004</v>
      </c>
      <c r="BM195">
        <v>2004</v>
      </c>
      <c r="BN195">
        <v>2004</v>
      </c>
      <c r="BO195">
        <v>2035</v>
      </c>
      <c r="BP195">
        <v>2053</v>
      </c>
      <c r="BQ195">
        <v>2030</v>
      </c>
      <c r="BR195" s="10">
        <f t="shared" si="4"/>
        <v>9.9972907071254405E-2</v>
      </c>
      <c r="BS195" s="11" cm="1">
        <f t="array" aca="1" ref="BS195" ca="1">_xlfn.PERCENTILE.INC((OFFSET(E195,0,1,1,COLUMNS(E195:BQ195)-1) - E195:BP195) / E195:BP195, 0.05) * SQRT(COUNT(E195:BQ195) - 1)</f>
        <v>-0.14653526607646658</v>
      </c>
      <c r="BT195" s="10" cm="1">
        <f t="array" aca="1" ref="BT195" ca="1">_xlfn.STDEV.P((E195:BP195 - OFFSET(E195:BP195,0,1)) / OFFSET(E195:BP195,0,1)) * SQRT(COUNT(E195:BQ195)-1)</f>
        <v>0.1132452303566768</v>
      </c>
      <c r="BU195" s="10" cm="1">
        <f t="array" ref="BU195">-(MAX(1 - (E195:BQ195 / _xlfn.SCAN(E195, E195:BQ195, _xlfn.LAMBDA(_xlpm.a,_xlpm.b, MAX(_xlpm.a, _xlpm.b))))))</f>
        <v>-8.0385852090032128E-2</v>
      </c>
      <c r="BV195" s="12">
        <f t="shared" ca="1" si="5"/>
        <v>0.72631380128648049</v>
      </c>
    </row>
    <row r="196" spans="1:74" x14ac:dyDescent="0.45">
      <c r="A196" s="2" t="s">
        <v>410</v>
      </c>
      <c r="B196" t="s">
        <v>411</v>
      </c>
      <c r="C196" t="s">
        <v>22</v>
      </c>
      <c r="D196" t="s">
        <v>34</v>
      </c>
      <c r="E196">
        <v>77.400000000000006</v>
      </c>
      <c r="F196">
        <v>78.8</v>
      </c>
      <c r="G196">
        <v>76.599999999999994</v>
      </c>
      <c r="H196">
        <v>76.400000000000006</v>
      </c>
      <c r="I196">
        <v>77</v>
      </c>
      <c r="J196">
        <v>74.8</v>
      </c>
      <c r="K196">
        <v>75</v>
      </c>
      <c r="L196">
        <v>73</v>
      </c>
      <c r="M196">
        <v>73.599999999999994</v>
      </c>
      <c r="N196">
        <v>71.599999999999994</v>
      </c>
      <c r="O196">
        <v>74</v>
      </c>
      <c r="P196">
        <v>74.8</v>
      </c>
      <c r="Q196">
        <v>75</v>
      </c>
      <c r="R196">
        <v>73.2</v>
      </c>
      <c r="S196">
        <v>73.599999999999994</v>
      </c>
      <c r="T196">
        <v>74.8</v>
      </c>
      <c r="U196">
        <v>76</v>
      </c>
      <c r="V196">
        <v>78.8</v>
      </c>
      <c r="W196">
        <v>78</v>
      </c>
      <c r="X196">
        <v>76.8</v>
      </c>
      <c r="Y196">
        <v>78</v>
      </c>
      <c r="Z196">
        <v>77.400000000000006</v>
      </c>
      <c r="AA196">
        <v>77.400000000000006</v>
      </c>
      <c r="AB196">
        <v>76.8</v>
      </c>
      <c r="AC196">
        <v>77.2</v>
      </c>
      <c r="AD196">
        <v>78</v>
      </c>
      <c r="AE196">
        <v>77.8</v>
      </c>
      <c r="AF196">
        <v>79.599999999999994</v>
      </c>
      <c r="AG196">
        <v>78.599999999999994</v>
      </c>
      <c r="AH196">
        <v>77.599999999999994</v>
      </c>
      <c r="AI196">
        <v>78.2</v>
      </c>
      <c r="AJ196">
        <v>79.8</v>
      </c>
      <c r="AK196">
        <v>79.599999999999994</v>
      </c>
      <c r="AL196">
        <v>79.599999999999994</v>
      </c>
      <c r="AM196">
        <v>80.2</v>
      </c>
      <c r="AN196">
        <v>80</v>
      </c>
      <c r="AO196">
        <v>79.8</v>
      </c>
      <c r="AP196">
        <v>80</v>
      </c>
      <c r="AQ196">
        <v>79.400000000000006</v>
      </c>
      <c r="AR196">
        <v>79.8</v>
      </c>
      <c r="AS196">
        <v>80</v>
      </c>
      <c r="AT196">
        <v>78.8</v>
      </c>
      <c r="AU196">
        <v>80</v>
      </c>
      <c r="AV196">
        <v>79.599999999999994</v>
      </c>
      <c r="AW196">
        <v>79.2</v>
      </c>
      <c r="AX196">
        <v>80</v>
      </c>
      <c r="AY196">
        <v>80.400000000000006</v>
      </c>
      <c r="AZ196">
        <v>78.400000000000006</v>
      </c>
      <c r="BA196">
        <v>78.400000000000006</v>
      </c>
      <c r="BB196">
        <v>79</v>
      </c>
      <c r="BC196">
        <v>76.599999999999994</v>
      </c>
      <c r="BD196">
        <v>77.8</v>
      </c>
      <c r="BE196">
        <v>77.2</v>
      </c>
      <c r="BF196">
        <v>77.400000000000006</v>
      </c>
      <c r="BG196">
        <v>78</v>
      </c>
      <c r="BH196">
        <v>76.8</v>
      </c>
      <c r="BI196">
        <v>77.8</v>
      </c>
      <c r="BJ196">
        <v>77.8</v>
      </c>
      <c r="BK196">
        <v>77.8</v>
      </c>
      <c r="BL196">
        <v>77.400000000000006</v>
      </c>
      <c r="BM196">
        <v>77.400000000000006</v>
      </c>
      <c r="BN196">
        <v>77.8</v>
      </c>
      <c r="BO196">
        <v>77.2</v>
      </c>
      <c r="BP196">
        <v>77.8</v>
      </c>
      <c r="BQ196">
        <v>76.599999999999994</v>
      </c>
      <c r="BR196" s="10">
        <f t="shared" ref="BR196:BR259" si="6">(BQ196-E196)/E196</f>
        <v>-1.0335917312661645E-2</v>
      </c>
      <c r="BS196" s="11" cm="1">
        <f t="array" aca="1" ref="BS196" ca="1">_xlfn.PERCENTILE.INC((OFFSET(E196,0,1,1,COLUMNS(E196:BQ196)-1) - E196:BP196) / E196:BP196, 0.05) * SQRT(COUNT(E196:BQ196) - 1)</f>
        <v>-0.21678260869565219</v>
      </c>
      <c r="BT196" s="10" cm="1">
        <f t="array" aca="1" ref="BT196" ca="1">_xlfn.STDEV.P((E196:BP196 - OFFSET(E196:BP196,0,1)) / OFFSET(E196:BP196,0,1)) * SQRT(COUNT(E196:BQ196)-1)</f>
        <v>0.1143675412688149</v>
      </c>
      <c r="BU196" s="10" cm="1">
        <f t="array" ref="BU196">-(MAX(1 - (E196:BQ196 / _xlfn.SCAN(E196, E196:BQ196, _xlfn.LAMBDA(_xlpm.a,_xlpm.b, MAX(_xlpm.a, _xlpm.b))))))</f>
        <v>-9.137055837563457E-2</v>
      </c>
      <c r="BV196" s="12">
        <f t="shared" ref="BV196:BV259" ca="1" si="7">(BR196-$BX$3)/BT196</f>
        <v>-0.24532529365170039</v>
      </c>
    </row>
    <row r="197" spans="1:74" x14ac:dyDescent="0.45">
      <c r="A197" s="2" t="s">
        <v>412</v>
      </c>
      <c r="B197" t="s">
        <v>413</v>
      </c>
      <c r="C197" t="s">
        <v>22</v>
      </c>
      <c r="D197" t="s">
        <v>8</v>
      </c>
      <c r="E197">
        <v>8.32</v>
      </c>
      <c r="F197">
        <v>8.77</v>
      </c>
      <c r="G197">
        <v>8.67</v>
      </c>
      <c r="H197">
        <v>8.61</v>
      </c>
      <c r="I197">
        <v>8.44</v>
      </c>
      <c r="J197">
        <v>8.39</v>
      </c>
      <c r="K197">
        <v>8.4600000000000009</v>
      </c>
      <c r="L197">
        <v>8.4499999999999993</v>
      </c>
      <c r="M197">
        <v>8.68</v>
      </c>
      <c r="N197">
        <v>8.56</v>
      </c>
      <c r="O197">
        <v>8.74</v>
      </c>
      <c r="P197">
        <v>8.89</v>
      </c>
      <c r="Q197">
        <v>8.84</v>
      </c>
      <c r="R197">
        <v>9.1</v>
      </c>
      <c r="S197">
        <v>8.9499999999999993</v>
      </c>
      <c r="T197">
        <v>8.9499999999999993</v>
      </c>
      <c r="U197">
        <v>9.09</v>
      </c>
      <c r="V197">
        <v>9.3800000000000008</v>
      </c>
      <c r="W197">
        <v>9.52</v>
      </c>
      <c r="X197">
        <v>9.5500000000000007</v>
      </c>
      <c r="Y197">
        <v>9.31</v>
      </c>
      <c r="Z197">
        <v>9.16</v>
      </c>
      <c r="AA197">
        <v>9.15</v>
      </c>
      <c r="AB197">
        <v>9.1300000000000008</v>
      </c>
      <c r="AC197">
        <v>9.4700000000000006</v>
      </c>
      <c r="AD197">
        <v>9.5399999999999991</v>
      </c>
      <c r="AE197">
        <v>9.6199999999999992</v>
      </c>
      <c r="AF197">
        <v>9.5</v>
      </c>
      <c r="AG197">
        <v>9.73</v>
      </c>
      <c r="AH197">
        <v>9.5500000000000007</v>
      </c>
      <c r="AI197">
        <v>9.41</v>
      </c>
      <c r="AJ197">
        <v>9.58</v>
      </c>
      <c r="AK197">
        <v>9.4700000000000006</v>
      </c>
      <c r="AL197">
        <v>9.43</v>
      </c>
      <c r="AM197">
        <v>9.4499999999999993</v>
      </c>
      <c r="AN197">
        <v>9.39</v>
      </c>
      <c r="AO197">
        <v>9.51</v>
      </c>
      <c r="AP197">
        <v>9.7100000000000009</v>
      </c>
      <c r="AQ197">
        <v>9.81</v>
      </c>
      <c r="AR197">
        <v>9.73</v>
      </c>
      <c r="AS197">
        <v>9.69</v>
      </c>
      <c r="AT197">
        <v>9.69</v>
      </c>
      <c r="AU197">
        <v>9.7100000000000009</v>
      </c>
      <c r="AV197">
        <v>9.74</v>
      </c>
      <c r="AW197">
        <v>9.7899999999999991</v>
      </c>
      <c r="AX197">
        <v>9.76</v>
      </c>
      <c r="AY197">
        <v>9.7200000000000006</v>
      </c>
      <c r="AZ197">
        <v>9.58</v>
      </c>
      <c r="BA197">
        <v>9.5299999999999994</v>
      </c>
      <c r="BB197">
        <v>9.61</v>
      </c>
      <c r="BC197">
        <v>9.4700000000000006</v>
      </c>
      <c r="BD197">
        <v>9.56</v>
      </c>
      <c r="BE197">
        <v>9.56</v>
      </c>
      <c r="BF197">
        <v>9.3800000000000008</v>
      </c>
      <c r="BG197">
        <v>9.27</v>
      </c>
      <c r="BH197">
        <v>9.3000000000000007</v>
      </c>
      <c r="BI197">
        <v>9.24</v>
      </c>
      <c r="BJ197">
        <v>9.3800000000000008</v>
      </c>
      <c r="BK197">
        <v>9.2799999999999994</v>
      </c>
      <c r="BL197">
        <v>9.49</v>
      </c>
      <c r="BM197">
        <v>9.49</v>
      </c>
      <c r="BN197">
        <v>9.6</v>
      </c>
      <c r="BO197">
        <v>9.4700000000000006</v>
      </c>
      <c r="BP197">
        <v>9.68</v>
      </c>
      <c r="BQ197">
        <v>9.58</v>
      </c>
      <c r="BR197" s="10">
        <f t="shared" si="6"/>
        <v>0.15144230769230765</v>
      </c>
      <c r="BS197" s="11" cm="1">
        <f t="array" aca="1" ref="BS197" ca="1">_xlfn.PERCENTILE.INC((OFFSET(E197,0,1,1,COLUMNS(E197:BQ197)-1) - E197:BP197) / E197:BP197, 0.05) * SQRT(COUNT(E197:BQ197) - 1)</f>
        <v>-0.14557672543284036</v>
      </c>
      <c r="BT197" s="10" cm="1">
        <f t="array" aca="1" ref="BT197" ca="1">_xlfn.STDEV.P((E197:BP197 - OFFSET(E197:BP197,0,1)) / OFFSET(E197:BP197,0,1)) * SQRT(COUNT(E197:BQ197)-1)</f>
        <v>0.12291513215659143</v>
      </c>
      <c r="BU197" s="10" cm="1">
        <f t="array" ref="BU197">-(MAX(1 - (E197:BQ197 / _xlfn.SCAN(E197, E197:BQ197, _xlfn.LAMBDA(_xlpm.a,_xlpm.b, MAX(_xlpm.a, _xlpm.b))))))</f>
        <v>-5.8103975535168217E-2</v>
      </c>
      <c r="BV197" s="12">
        <f t="shared" ca="1" si="7"/>
        <v>1.0879130340812428</v>
      </c>
    </row>
    <row r="198" spans="1:74" x14ac:dyDescent="0.45">
      <c r="A198" s="2" t="s">
        <v>414</v>
      </c>
      <c r="B198" t="s">
        <v>415</v>
      </c>
      <c r="C198" t="s">
        <v>80</v>
      </c>
      <c r="D198" t="s">
        <v>34</v>
      </c>
      <c r="E198">
        <v>41.1</v>
      </c>
      <c r="F198">
        <v>42.4</v>
      </c>
      <c r="G198">
        <v>41.2</v>
      </c>
      <c r="H198">
        <v>41.6</v>
      </c>
      <c r="I198">
        <v>41.95</v>
      </c>
      <c r="J198">
        <v>40.549999999999997</v>
      </c>
      <c r="K198">
        <v>40.950000000000003</v>
      </c>
      <c r="L198">
        <v>41.2</v>
      </c>
      <c r="M198">
        <v>41.4</v>
      </c>
      <c r="N198">
        <v>41.65</v>
      </c>
      <c r="O198">
        <v>42.3</v>
      </c>
      <c r="P198">
        <v>42.55</v>
      </c>
      <c r="Q198">
        <v>42.65</v>
      </c>
      <c r="R198">
        <v>43.1</v>
      </c>
      <c r="S198">
        <v>44.2</v>
      </c>
      <c r="T198">
        <v>44</v>
      </c>
      <c r="U198">
        <v>44</v>
      </c>
      <c r="V198">
        <v>45.15</v>
      </c>
      <c r="W198">
        <v>43.95</v>
      </c>
      <c r="X198">
        <v>44.8</v>
      </c>
      <c r="Y198">
        <v>46.05</v>
      </c>
      <c r="Z198">
        <v>46.75</v>
      </c>
      <c r="AA198">
        <v>46.15</v>
      </c>
      <c r="AB198">
        <v>46.95</v>
      </c>
      <c r="AC198">
        <v>46.6</v>
      </c>
      <c r="AD198">
        <v>46.05</v>
      </c>
      <c r="AE198">
        <v>45.8</v>
      </c>
      <c r="AF198">
        <v>46.75</v>
      </c>
      <c r="AG198">
        <v>46.35</v>
      </c>
      <c r="AH198">
        <v>45.9</v>
      </c>
      <c r="AI198">
        <v>46.8</v>
      </c>
      <c r="AJ198">
        <v>48.55</v>
      </c>
      <c r="AK198">
        <v>48.05</v>
      </c>
      <c r="AL198">
        <v>48.3</v>
      </c>
      <c r="AM198">
        <v>47.7</v>
      </c>
      <c r="AN198">
        <v>48.15</v>
      </c>
      <c r="AO198">
        <v>47.9</v>
      </c>
      <c r="AP198">
        <v>49.5</v>
      </c>
      <c r="AQ198">
        <v>49.75</v>
      </c>
      <c r="AR198">
        <v>49.1</v>
      </c>
      <c r="AS198">
        <v>48.2</v>
      </c>
      <c r="AT198">
        <v>48.3</v>
      </c>
      <c r="AU198">
        <v>48.65</v>
      </c>
      <c r="AV198">
        <v>49.75</v>
      </c>
      <c r="AW198">
        <v>49.35</v>
      </c>
      <c r="AX198">
        <v>49.25</v>
      </c>
      <c r="AY198">
        <v>48.3</v>
      </c>
      <c r="AZ198">
        <v>48.25</v>
      </c>
      <c r="BA198">
        <v>49.7</v>
      </c>
      <c r="BB198">
        <v>49.15</v>
      </c>
      <c r="BC198">
        <v>49.1</v>
      </c>
      <c r="BD198">
        <v>48.45</v>
      </c>
      <c r="BE198">
        <v>48.8</v>
      </c>
      <c r="BF198">
        <v>48.25</v>
      </c>
      <c r="BG198">
        <v>47.4</v>
      </c>
      <c r="BH198">
        <v>47</v>
      </c>
      <c r="BI198">
        <v>46.65</v>
      </c>
      <c r="BJ198">
        <v>47.75</v>
      </c>
      <c r="BK198">
        <v>48</v>
      </c>
      <c r="BL198">
        <v>47.6</v>
      </c>
      <c r="BM198">
        <v>47.6</v>
      </c>
      <c r="BN198">
        <v>46.5</v>
      </c>
      <c r="BO198">
        <v>45.1</v>
      </c>
      <c r="BP198">
        <v>46.15</v>
      </c>
      <c r="BQ198">
        <v>45.8</v>
      </c>
      <c r="BR198" s="10">
        <f t="shared" si="6"/>
        <v>0.1143552311435522</v>
      </c>
      <c r="BS198" s="11" cm="1">
        <f t="array" aca="1" ref="BS198" ca="1">_xlfn.PERCENTILE.INC((OFFSET(E198,0,1,1,COLUMNS(E198:BQ198)-1) - E198:BP198) / E198:BP198, 0.05) * SQRT(COUNT(E198:BQ198) - 1)</f>
        <v>-0.20846198944694097</v>
      </c>
      <c r="BT198" s="10" cm="1">
        <f t="array" aca="1" ref="BT198" ca="1">_xlfn.STDEV.P((E198:BP198 - OFFSET(E198:BP198,0,1)) / OFFSET(E198:BP198,0,1)) * SQRT(COUNT(E198:BQ198)-1)</f>
        <v>0.13184082344441225</v>
      </c>
      <c r="BU198" s="10" cm="1">
        <f t="array" ref="BU198">-(MAX(1 - (E198:BQ198 / _xlfn.SCAN(E198, E198:BQ198, _xlfn.LAMBDA(_xlpm.a,_xlpm.b, MAX(_xlpm.a, _xlpm.b))))))</f>
        <v>-9.3467336683417002E-2</v>
      </c>
      <c r="BV198" s="12">
        <f t="shared" ca="1" si="7"/>
        <v>0.73295884602057571</v>
      </c>
    </row>
    <row r="199" spans="1:74" x14ac:dyDescent="0.45">
      <c r="A199" s="2" t="s">
        <v>416</v>
      </c>
      <c r="B199" t="s">
        <v>417</v>
      </c>
      <c r="C199" t="s">
        <v>22</v>
      </c>
      <c r="D199" t="s">
        <v>8</v>
      </c>
      <c r="E199">
        <v>11.58</v>
      </c>
      <c r="F199">
        <v>12.16</v>
      </c>
      <c r="G199">
        <v>11.9</v>
      </c>
      <c r="H199">
        <v>12.15</v>
      </c>
      <c r="I199">
        <v>12.06</v>
      </c>
      <c r="J199">
        <v>12.07</v>
      </c>
      <c r="K199">
        <v>12.02</v>
      </c>
      <c r="L199">
        <v>11.75</v>
      </c>
      <c r="M199">
        <v>12.26</v>
      </c>
      <c r="N199">
        <v>12.16</v>
      </c>
      <c r="O199">
        <v>12.38</v>
      </c>
      <c r="P199">
        <v>12.56</v>
      </c>
      <c r="Q199">
        <v>12.48</v>
      </c>
      <c r="R199">
        <v>12.47</v>
      </c>
      <c r="S199">
        <v>12.67</v>
      </c>
      <c r="T199">
        <v>12.68</v>
      </c>
      <c r="U199">
        <v>13.35</v>
      </c>
      <c r="V199">
        <v>13.59</v>
      </c>
      <c r="W199">
        <v>13.49</v>
      </c>
      <c r="X199">
        <v>13.76</v>
      </c>
      <c r="Y199">
        <v>12.19</v>
      </c>
      <c r="Z199">
        <v>11.79</v>
      </c>
      <c r="AA199">
        <v>11.39</v>
      </c>
      <c r="AB199">
        <v>11.28</v>
      </c>
      <c r="AC199">
        <v>11.6</v>
      </c>
      <c r="AD199">
        <v>12.07</v>
      </c>
      <c r="AE199">
        <v>12.4</v>
      </c>
      <c r="AF199">
        <v>12.22</v>
      </c>
      <c r="AG199">
        <v>12.72</v>
      </c>
      <c r="AH199">
        <v>13.28</v>
      </c>
      <c r="AI199">
        <v>13.29</v>
      </c>
      <c r="AJ199">
        <v>13.13</v>
      </c>
      <c r="AK199">
        <v>12.81</v>
      </c>
      <c r="AL199">
        <v>12.6</v>
      </c>
      <c r="AM199">
        <v>12.78</v>
      </c>
      <c r="AN199">
        <v>12.71</v>
      </c>
      <c r="AO199">
        <v>12.77</v>
      </c>
      <c r="AP199">
        <v>12.86</v>
      </c>
      <c r="AQ199">
        <v>12.94</v>
      </c>
      <c r="AR199">
        <v>13.1</v>
      </c>
      <c r="AS199">
        <v>12.75</v>
      </c>
      <c r="AT199">
        <v>12.62</v>
      </c>
      <c r="AU199">
        <v>12.6</v>
      </c>
      <c r="AV199">
        <v>13.31</v>
      </c>
      <c r="AW199">
        <v>13.28</v>
      </c>
      <c r="AX199">
        <v>13.24</v>
      </c>
      <c r="AY199">
        <v>12.86</v>
      </c>
      <c r="AZ199">
        <v>12.76</v>
      </c>
      <c r="BA199">
        <v>12.85</v>
      </c>
      <c r="BB199">
        <v>12.84</v>
      </c>
      <c r="BC199">
        <v>12.84</v>
      </c>
      <c r="BD199">
        <v>13.1</v>
      </c>
      <c r="BE199">
        <v>12.99</v>
      </c>
      <c r="BF199">
        <v>12.84</v>
      </c>
      <c r="BG199">
        <v>12.7</v>
      </c>
      <c r="BH199">
        <v>12.62</v>
      </c>
      <c r="BI199">
        <v>12.5</v>
      </c>
      <c r="BJ199">
        <v>12.63</v>
      </c>
      <c r="BK199">
        <v>12.43</v>
      </c>
      <c r="BL199">
        <v>12.55</v>
      </c>
      <c r="BM199">
        <v>12.55</v>
      </c>
      <c r="BN199">
        <v>12.57</v>
      </c>
      <c r="BO199">
        <v>12.69</v>
      </c>
      <c r="BP199">
        <v>12.83</v>
      </c>
      <c r="BQ199">
        <v>12.68</v>
      </c>
      <c r="BR199" s="10">
        <f t="shared" si="6"/>
        <v>9.4991364421416202E-2</v>
      </c>
      <c r="BS199" s="11" cm="1">
        <f t="array" aca="1" ref="BS199" ca="1">_xlfn.PERCENTILE.INC((OFFSET(E199,0,1,1,COLUMNS(E199:BQ199)-1) - E199:BP199) / E199:BP199, 0.05) * SQRT(COUNT(E199:BQ199) - 1)</f>
        <v>-0.22722723184428439</v>
      </c>
      <c r="BT199" s="10" cm="1">
        <f t="array" aca="1" ref="BT199" ca="1">_xlfn.STDEV.P((E199:BP199 - OFFSET(E199:BP199,0,1)) / OFFSET(E199:BP199,0,1)) * SQRT(COUNT(E199:BQ199)-1)</f>
        <v>0.20756619647786398</v>
      </c>
      <c r="BU199" s="10" cm="1">
        <f t="array" ref="BU199">-(MAX(1 - (E199:BQ199 / _xlfn.SCAN(E199, E199:BQ199, _xlfn.LAMBDA(_xlpm.a,_xlpm.b, MAX(_xlpm.a, _xlpm.b))))))</f>
        <v>-0.18023255813953487</v>
      </c>
      <c r="BV199" s="12">
        <f t="shared" ca="1" si="7"/>
        <v>0.37226693170303082</v>
      </c>
    </row>
    <row r="200" spans="1:74" x14ac:dyDescent="0.45">
      <c r="A200" s="2" t="s">
        <v>418</v>
      </c>
      <c r="B200" t="s">
        <v>419</v>
      </c>
      <c r="C200" t="s">
        <v>11</v>
      </c>
      <c r="D200" t="s">
        <v>29</v>
      </c>
      <c r="E200">
        <v>126.7</v>
      </c>
      <c r="F200">
        <v>129.4</v>
      </c>
      <c r="G200">
        <v>126.35</v>
      </c>
      <c r="H200">
        <v>124.65</v>
      </c>
      <c r="I200">
        <v>124</v>
      </c>
      <c r="J200">
        <v>125.75</v>
      </c>
      <c r="K200">
        <v>123.8</v>
      </c>
      <c r="L200">
        <v>119.5</v>
      </c>
      <c r="M200">
        <v>120.8</v>
      </c>
      <c r="N200">
        <v>122.65</v>
      </c>
      <c r="O200">
        <v>124.95</v>
      </c>
      <c r="P200">
        <v>126.7</v>
      </c>
      <c r="Q200">
        <v>127.7</v>
      </c>
      <c r="R200">
        <v>125.45</v>
      </c>
      <c r="S200">
        <v>123.55</v>
      </c>
      <c r="T200">
        <v>125.9</v>
      </c>
      <c r="U200">
        <v>125.7</v>
      </c>
      <c r="V200">
        <v>126.4</v>
      </c>
      <c r="W200">
        <v>126.45</v>
      </c>
      <c r="X200">
        <v>126.65</v>
      </c>
      <c r="Y200">
        <v>129.80000000000001</v>
      </c>
      <c r="Z200">
        <v>128.9</v>
      </c>
      <c r="AA200">
        <v>127.75</v>
      </c>
      <c r="AB200">
        <v>116.4</v>
      </c>
      <c r="AC200">
        <v>114.1</v>
      </c>
      <c r="AD200">
        <v>115.2</v>
      </c>
      <c r="AE200">
        <v>117.45</v>
      </c>
      <c r="AF200">
        <v>115.85</v>
      </c>
      <c r="AG200">
        <v>120.35</v>
      </c>
      <c r="AH200">
        <v>119.8</v>
      </c>
      <c r="AI200">
        <v>124.95</v>
      </c>
      <c r="AJ200">
        <v>122.75</v>
      </c>
      <c r="AK200">
        <v>120.85</v>
      </c>
      <c r="AL200">
        <v>120.05</v>
      </c>
      <c r="AM200">
        <v>122.8</v>
      </c>
      <c r="AN200">
        <v>123.75</v>
      </c>
      <c r="AO200">
        <v>124.8</v>
      </c>
      <c r="AP200">
        <v>124.75</v>
      </c>
      <c r="AQ200">
        <v>126.15</v>
      </c>
      <c r="AR200">
        <v>126.9</v>
      </c>
      <c r="AS200">
        <v>123.8</v>
      </c>
      <c r="AT200">
        <v>122.85</v>
      </c>
      <c r="AU200">
        <v>121.4</v>
      </c>
      <c r="AV200">
        <v>120.55</v>
      </c>
      <c r="AW200">
        <v>120.7</v>
      </c>
      <c r="AX200">
        <v>120.95</v>
      </c>
      <c r="AY200">
        <v>120.3</v>
      </c>
      <c r="AZ200">
        <v>116.9</v>
      </c>
      <c r="BA200">
        <v>112.55</v>
      </c>
      <c r="BB200">
        <v>113.55</v>
      </c>
      <c r="BC200">
        <v>112.75</v>
      </c>
      <c r="BD200">
        <v>113.9</v>
      </c>
      <c r="BE200">
        <v>116.25</v>
      </c>
      <c r="BF200">
        <v>114.4</v>
      </c>
      <c r="BG200">
        <v>112.95</v>
      </c>
      <c r="BH200">
        <v>112.6</v>
      </c>
      <c r="BI200">
        <v>112</v>
      </c>
      <c r="BJ200">
        <v>113.5</v>
      </c>
      <c r="BK200">
        <v>114.35</v>
      </c>
      <c r="BL200">
        <v>114</v>
      </c>
      <c r="BM200">
        <v>114</v>
      </c>
      <c r="BN200">
        <v>114</v>
      </c>
      <c r="BO200">
        <v>115.2</v>
      </c>
      <c r="BP200">
        <v>115.2</v>
      </c>
      <c r="BQ200">
        <v>112.05</v>
      </c>
      <c r="BR200" s="10">
        <f t="shared" si="6"/>
        <v>-0.11562746645619577</v>
      </c>
      <c r="BS200" s="11" cm="1">
        <f t="array" aca="1" ref="BS200" ca="1">_xlfn.PERCENTILE.INC((OFFSET(E200,0,1,1,COLUMNS(E200:BQ200)-1) - E200:BP200) / E200:BP200, 0.05) * SQRT(COUNT(E200:BQ200) - 1)</f>
        <v>-0.22499870116375686</v>
      </c>
      <c r="BT200" s="10" cm="1">
        <f t="array" aca="1" ref="BT200" ca="1">_xlfn.STDEV.P((E200:BP200 - OFFSET(E200:BP200,0,1)) / OFFSET(E200:BP200,0,1)) * SQRT(COUNT(E200:BQ200)-1)</f>
        <v>0.16079376511497459</v>
      </c>
      <c r="BU200" s="10" cm="1">
        <f t="array" ref="BU200">-(MAX(1 - (E200:BQ200 / _xlfn.SCAN(E200, E200:BQ200, _xlfn.LAMBDA(_xlpm.a,_xlpm.b, MAX(_xlpm.a, _xlpm.b))))))</f>
        <v>-0.1371340523882898</v>
      </c>
      <c r="BV200" s="12">
        <f t="shared" ca="1" si="7"/>
        <v>-0.82931573680222526</v>
      </c>
    </row>
    <row r="201" spans="1:74" x14ac:dyDescent="0.45">
      <c r="A201" s="2" t="s">
        <v>420</v>
      </c>
      <c r="B201" t="s">
        <v>421</v>
      </c>
      <c r="C201" t="s">
        <v>19</v>
      </c>
      <c r="D201" t="s">
        <v>29</v>
      </c>
      <c r="E201">
        <v>354.2</v>
      </c>
      <c r="F201">
        <v>362.7</v>
      </c>
      <c r="G201">
        <v>352.9</v>
      </c>
      <c r="H201">
        <v>352</v>
      </c>
      <c r="I201">
        <v>340</v>
      </c>
      <c r="J201">
        <v>341.7</v>
      </c>
      <c r="K201">
        <v>343</v>
      </c>
      <c r="L201">
        <v>325.39999999999998</v>
      </c>
      <c r="M201">
        <v>341.8</v>
      </c>
      <c r="N201">
        <v>347</v>
      </c>
      <c r="O201">
        <v>360</v>
      </c>
      <c r="P201">
        <v>352.7</v>
      </c>
      <c r="Q201">
        <v>344.2</v>
      </c>
      <c r="R201">
        <v>353.2</v>
      </c>
      <c r="S201">
        <v>348.2</v>
      </c>
      <c r="T201">
        <v>361.2</v>
      </c>
      <c r="U201">
        <v>372.9</v>
      </c>
      <c r="V201">
        <v>378.3</v>
      </c>
      <c r="W201">
        <v>380.2</v>
      </c>
      <c r="X201">
        <v>378.2</v>
      </c>
      <c r="Y201">
        <v>376.2</v>
      </c>
      <c r="Z201">
        <v>381.3</v>
      </c>
      <c r="AA201">
        <v>381.1</v>
      </c>
      <c r="AB201">
        <v>379.4</v>
      </c>
      <c r="AC201">
        <v>388.6</v>
      </c>
      <c r="AD201">
        <v>385.7</v>
      </c>
      <c r="AE201">
        <v>386</v>
      </c>
      <c r="AF201">
        <v>389.5</v>
      </c>
      <c r="AG201">
        <v>412.3</v>
      </c>
      <c r="AH201">
        <v>411.2</v>
      </c>
      <c r="AI201">
        <v>407.7</v>
      </c>
      <c r="AJ201">
        <v>404.5</v>
      </c>
      <c r="AK201">
        <v>397.5</v>
      </c>
      <c r="AL201">
        <v>395.7</v>
      </c>
      <c r="AM201">
        <v>399.2</v>
      </c>
      <c r="AN201">
        <v>400</v>
      </c>
      <c r="AO201">
        <v>398.7</v>
      </c>
      <c r="AP201">
        <v>403.7</v>
      </c>
      <c r="AQ201">
        <v>405.2</v>
      </c>
      <c r="AR201">
        <v>407.5</v>
      </c>
      <c r="AS201">
        <v>399.9</v>
      </c>
      <c r="AT201">
        <v>398.1</v>
      </c>
      <c r="AU201">
        <v>397.7</v>
      </c>
      <c r="AV201">
        <v>405.5</v>
      </c>
      <c r="AW201">
        <v>409.4</v>
      </c>
      <c r="AX201">
        <v>405.6</v>
      </c>
      <c r="AY201">
        <v>404.8</v>
      </c>
      <c r="AZ201">
        <v>406.4</v>
      </c>
      <c r="BA201">
        <v>403.6</v>
      </c>
      <c r="BB201">
        <v>407.9</v>
      </c>
      <c r="BC201">
        <v>400.4</v>
      </c>
      <c r="BD201">
        <v>409</v>
      </c>
      <c r="BE201">
        <v>403.6</v>
      </c>
      <c r="BF201">
        <v>408.4</v>
      </c>
      <c r="BG201">
        <v>399.7</v>
      </c>
      <c r="BH201">
        <v>393.7</v>
      </c>
      <c r="BI201">
        <v>394.9</v>
      </c>
      <c r="BJ201">
        <v>407</v>
      </c>
      <c r="BK201">
        <v>405</v>
      </c>
      <c r="BL201">
        <v>403.7</v>
      </c>
      <c r="BM201">
        <v>403.7</v>
      </c>
      <c r="BN201">
        <v>403.7</v>
      </c>
      <c r="BO201">
        <v>409.9</v>
      </c>
      <c r="BP201">
        <v>409.3</v>
      </c>
      <c r="BQ201">
        <v>396.8</v>
      </c>
      <c r="BR201" s="10">
        <f t="shared" si="6"/>
        <v>0.12027103331451164</v>
      </c>
      <c r="BS201" s="11" cm="1">
        <f t="array" aca="1" ref="BS201" ca="1">_xlfn.PERCENTILE.INC((OFFSET(E201,0,1,1,COLUMNS(E201:BQ201)-1) - E201:BP201) / E201:BP201, 0.05) * SQRT(COUNT(E201:BQ201) - 1)</f>
        <v>-0.2126528746026265</v>
      </c>
      <c r="BT201" s="10" cm="1">
        <f t="array" aca="1" ref="BT201" ca="1">_xlfn.STDEV.P((E201:BP201 - OFFSET(E201:BP201,0,1)) / OFFSET(E201:BP201,0,1)) * SQRT(COUNT(E201:BQ201)-1)</f>
        <v>0.15317430987165623</v>
      </c>
      <c r="BU201" s="10" cm="1">
        <f t="array" ref="BU201">-(MAX(1 - (E201:BQ201 / _xlfn.SCAN(E201, E201:BQ201, _xlfn.LAMBDA(_xlpm.a,_xlpm.b, MAX(_xlpm.a, _xlpm.b))))))</f>
        <v>-0.10283981251723195</v>
      </c>
      <c r="BV201" s="12">
        <f t="shared" ca="1" si="7"/>
        <v>0.66949673262509901</v>
      </c>
    </row>
    <row r="202" spans="1:74" x14ac:dyDescent="0.45">
      <c r="A202" s="2" t="s">
        <v>422</v>
      </c>
      <c r="B202" t="s">
        <v>423</v>
      </c>
      <c r="C202" t="s">
        <v>37</v>
      </c>
      <c r="D202" t="s">
        <v>26</v>
      </c>
      <c r="E202">
        <v>186.6</v>
      </c>
      <c r="F202">
        <v>199</v>
      </c>
      <c r="G202">
        <v>192</v>
      </c>
      <c r="H202">
        <v>198.4</v>
      </c>
      <c r="I202">
        <v>185.5</v>
      </c>
      <c r="J202">
        <v>183.1</v>
      </c>
      <c r="K202">
        <v>184.3</v>
      </c>
      <c r="L202">
        <v>181.5</v>
      </c>
      <c r="M202">
        <v>186</v>
      </c>
      <c r="N202">
        <v>186.7</v>
      </c>
      <c r="O202">
        <v>192.8</v>
      </c>
      <c r="P202">
        <v>195.3</v>
      </c>
      <c r="Q202">
        <v>183.9</v>
      </c>
      <c r="R202">
        <v>192.1</v>
      </c>
      <c r="S202">
        <v>193.1</v>
      </c>
      <c r="T202">
        <v>200.8</v>
      </c>
      <c r="U202">
        <v>212.8</v>
      </c>
      <c r="V202">
        <v>213</v>
      </c>
      <c r="W202">
        <v>213</v>
      </c>
      <c r="X202">
        <v>214.4</v>
      </c>
      <c r="Y202">
        <v>213.4</v>
      </c>
      <c r="Z202">
        <v>215.6</v>
      </c>
      <c r="AA202">
        <v>213.4</v>
      </c>
      <c r="AB202">
        <v>208</v>
      </c>
      <c r="AC202">
        <v>213</v>
      </c>
      <c r="AD202">
        <v>217.6</v>
      </c>
      <c r="AE202">
        <v>224.8</v>
      </c>
      <c r="AF202">
        <v>229</v>
      </c>
      <c r="AG202">
        <v>244.6</v>
      </c>
      <c r="AH202">
        <v>247</v>
      </c>
      <c r="AI202">
        <v>249.8</v>
      </c>
      <c r="AJ202">
        <v>245.6</v>
      </c>
      <c r="AK202">
        <v>233.8</v>
      </c>
      <c r="AL202">
        <v>230</v>
      </c>
      <c r="AM202">
        <v>230.4</v>
      </c>
      <c r="AN202">
        <v>230.2</v>
      </c>
      <c r="AO202">
        <v>228.4</v>
      </c>
      <c r="AP202">
        <v>236</v>
      </c>
      <c r="AQ202">
        <v>238.8</v>
      </c>
      <c r="AR202">
        <v>242</v>
      </c>
      <c r="AS202">
        <v>236.2</v>
      </c>
      <c r="AT202">
        <v>234.2</v>
      </c>
      <c r="AU202">
        <v>234.2</v>
      </c>
      <c r="AV202">
        <v>244.6</v>
      </c>
      <c r="AW202">
        <v>244.8</v>
      </c>
      <c r="AX202">
        <v>248.8</v>
      </c>
      <c r="AY202">
        <v>235.6</v>
      </c>
      <c r="AZ202">
        <v>234</v>
      </c>
      <c r="BA202">
        <v>234.2</v>
      </c>
      <c r="BB202">
        <v>241.4</v>
      </c>
      <c r="BC202">
        <v>240.8</v>
      </c>
      <c r="BD202">
        <v>244.6</v>
      </c>
      <c r="BE202">
        <v>246</v>
      </c>
      <c r="BF202">
        <v>235.2</v>
      </c>
      <c r="BG202">
        <v>229.8</v>
      </c>
      <c r="BH202">
        <v>227.8</v>
      </c>
      <c r="BI202">
        <v>224.2</v>
      </c>
      <c r="BJ202">
        <v>230.2</v>
      </c>
      <c r="BK202">
        <v>227.6</v>
      </c>
      <c r="BL202">
        <v>233</v>
      </c>
      <c r="BM202">
        <v>233</v>
      </c>
      <c r="BN202">
        <v>238.6</v>
      </c>
      <c r="BO202">
        <v>240.8</v>
      </c>
      <c r="BP202">
        <v>249</v>
      </c>
      <c r="BQ202">
        <v>246.4</v>
      </c>
      <c r="BR202" s="10">
        <f t="shared" si="6"/>
        <v>0.32047159699892824</v>
      </c>
      <c r="BS202" s="11" cm="1">
        <f t="array" aca="1" ref="BS202" ca="1">_xlfn.PERCENTILE.INC((OFFSET(E202,0,1,1,COLUMNS(E202:BQ202)-1) - E202:BP202) / E202:BP202, 0.05) * SQRT(COUNT(E202:BQ202) - 1)</f>
        <v>-0.37939302454913759</v>
      </c>
      <c r="BT202" s="10" cm="1">
        <f t="array" aca="1" ref="BT202" ca="1">_xlfn.STDEV.P((E202:BP202 - OFFSET(E202:BP202,0,1)) / OFFSET(E202:BP202,0,1)) * SQRT(COUNT(E202:BQ202)-1)</f>
        <v>0.21918273514977488</v>
      </c>
      <c r="BU202" s="10" cm="1">
        <f t="array" ref="BU202">-(MAX(1 - (E202:BQ202 / _xlfn.SCAN(E202, E202:BQ202, _xlfn.LAMBDA(_xlpm.a,_xlpm.b, MAX(_xlpm.a, _xlpm.b))))))</f>
        <v>-0.10248198558847088</v>
      </c>
      <c r="BV202" s="12">
        <f t="shared" ca="1" si="7"/>
        <v>1.3812687548529567</v>
      </c>
    </row>
    <row r="203" spans="1:74" x14ac:dyDescent="0.45">
      <c r="A203" s="2" t="s">
        <v>424</v>
      </c>
      <c r="B203" t="s">
        <v>425</v>
      </c>
      <c r="C203" t="s">
        <v>37</v>
      </c>
      <c r="D203" t="s">
        <v>29</v>
      </c>
      <c r="E203">
        <v>687</v>
      </c>
      <c r="F203">
        <v>702</v>
      </c>
      <c r="G203">
        <v>718</v>
      </c>
      <c r="H203">
        <v>710</v>
      </c>
      <c r="I203">
        <v>713</v>
      </c>
      <c r="J203">
        <v>699</v>
      </c>
      <c r="K203">
        <v>649</v>
      </c>
      <c r="L203">
        <v>632</v>
      </c>
      <c r="M203">
        <v>636</v>
      </c>
      <c r="N203">
        <v>651</v>
      </c>
      <c r="O203">
        <v>668</v>
      </c>
      <c r="P203">
        <v>680.5</v>
      </c>
      <c r="Q203">
        <v>682</v>
      </c>
      <c r="R203">
        <v>680</v>
      </c>
      <c r="S203">
        <v>671.5</v>
      </c>
      <c r="T203">
        <v>678</v>
      </c>
      <c r="U203">
        <v>687.5</v>
      </c>
      <c r="V203">
        <v>717</v>
      </c>
      <c r="W203">
        <v>706</v>
      </c>
      <c r="X203">
        <v>701.5</v>
      </c>
      <c r="Y203">
        <v>705</v>
      </c>
      <c r="Z203">
        <v>709.5</v>
      </c>
      <c r="AA203">
        <v>714</v>
      </c>
      <c r="AB203">
        <v>707.5</v>
      </c>
      <c r="AC203">
        <v>735.5</v>
      </c>
      <c r="AD203">
        <v>748</v>
      </c>
      <c r="AE203">
        <v>750</v>
      </c>
      <c r="AF203">
        <v>737.5</v>
      </c>
      <c r="AG203">
        <v>774</v>
      </c>
      <c r="AH203">
        <v>756</v>
      </c>
      <c r="AI203">
        <v>745</v>
      </c>
      <c r="AJ203">
        <v>735.5</v>
      </c>
      <c r="AK203">
        <v>734</v>
      </c>
      <c r="AL203">
        <v>728.5</v>
      </c>
      <c r="AM203">
        <v>750.5</v>
      </c>
      <c r="AN203">
        <v>741</v>
      </c>
      <c r="AO203">
        <v>742.5</v>
      </c>
      <c r="AP203">
        <v>747.5</v>
      </c>
      <c r="AQ203">
        <v>750</v>
      </c>
      <c r="AR203">
        <v>750</v>
      </c>
      <c r="AS203">
        <v>750</v>
      </c>
      <c r="AT203">
        <v>746</v>
      </c>
      <c r="AU203">
        <v>750.5</v>
      </c>
      <c r="AV203">
        <v>737.5</v>
      </c>
      <c r="AW203">
        <v>729</v>
      </c>
      <c r="AX203">
        <v>717</v>
      </c>
      <c r="AY203">
        <v>706.5</v>
      </c>
      <c r="AZ203">
        <v>700.5</v>
      </c>
      <c r="BA203">
        <v>709</v>
      </c>
      <c r="BB203">
        <v>713</v>
      </c>
      <c r="BC203">
        <v>715</v>
      </c>
      <c r="BD203">
        <v>721.5</v>
      </c>
      <c r="BE203">
        <v>704</v>
      </c>
      <c r="BF203">
        <v>692.5</v>
      </c>
      <c r="BG203">
        <v>665</v>
      </c>
      <c r="BH203">
        <v>661.5</v>
      </c>
      <c r="BI203">
        <v>656.5</v>
      </c>
      <c r="BJ203">
        <v>671</v>
      </c>
      <c r="BK203">
        <v>655</v>
      </c>
      <c r="BL203">
        <v>665</v>
      </c>
      <c r="BM203">
        <v>665</v>
      </c>
      <c r="BN203">
        <v>665</v>
      </c>
      <c r="BO203">
        <v>668.5</v>
      </c>
      <c r="BP203">
        <v>669</v>
      </c>
      <c r="BQ203">
        <v>667</v>
      </c>
      <c r="BR203" s="10">
        <f t="shared" si="6"/>
        <v>-2.9112081513828238E-2</v>
      </c>
      <c r="BS203" s="11" cm="1">
        <f t="array" aca="1" ref="BS203" ca="1">_xlfn.PERCENTILE.INC((OFFSET(E203,0,1,1,COLUMNS(E203:BQ203)-1) - E203:BP203) / E203:BP203, 0.05) * SQRT(COUNT(E203:BQ203) - 1)</f>
        <v>-0.19354817387604273</v>
      </c>
      <c r="BT203" s="10" cm="1">
        <f t="array" aca="1" ref="BT203" ca="1">_xlfn.STDEV.P((E203:BP203 - OFFSET(E203:BP203,0,1)) / OFFSET(E203:BP203,0,1)) * SQRT(COUNT(E203:BQ203)-1)</f>
        <v>0.1549793289011277</v>
      </c>
      <c r="BU203" s="10" cm="1">
        <f t="array" ref="BU203">-(MAX(1 - (E203:BQ203 / _xlfn.SCAN(E203, E203:BQ203, _xlfn.LAMBDA(_xlpm.a,_xlpm.b, MAX(_xlpm.a, _xlpm.b))))))</f>
        <v>-0.15374677002583981</v>
      </c>
      <c r="BV203" s="12">
        <f t="shared" ca="1" si="7"/>
        <v>-0.30219136435311272</v>
      </c>
    </row>
    <row r="204" spans="1:74" x14ac:dyDescent="0.45">
      <c r="A204" s="2" t="s">
        <v>426</v>
      </c>
      <c r="B204" t="s">
        <v>427</v>
      </c>
      <c r="C204" t="s">
        <v>22</v>
      </c>
      <c r="D204" t="s">
        <v>8</v>
      </c>
      <c r="E204">
        <v>23.32</v>
      </c>
      <c r="F204">
        <v>24.35</v>
      </c>
      <c r="G204">
        <v>24.14</v>
      </c>
      <c r="H204">
        <v>24.02</v>
      </c>
      <c r="I204">
        <v>23.27</v>
      </c>
      <c r="J204">
        <v>23.23</v>
      </c>
      <c r="K204">
        <v>23.25</v>
      </c>
      <c r="L204">
        <v>22.96</v>
      </c>
      <c r="M204">
        <v>23.31</v>
      </c>
      <c r="N204">
        <v>23.81</v>
      </c>
      <c r="O204">
        <v>24.18</v>
      </c>
      <c r="P204">
        <v>24.31</v>
      </c>
      <c r="Q204">
        <v>23.98</v>
      </c>
      <c r="R204">
        <v>24.11</v>
      </c>
      <c r="S204">
        <v>23.9</v>
      </c>
      <c r="T204">
        <v>24.44</v>
      </c>
      <c r="U204">
        <v>24.54</v>
      </c>
      <c r="V204">
        <v>24.73</v>
      </c>
      <c r="W204">
        <v>24.98</v>
      </c>
      <c r="X204">
        <v>24.99</v>
      </c>
      <c r="Y204">
        <v>25.07</v>
      </c>
      <c r="Z204">
        <v>25.21</v>
      </c>
      <c r="AA204">
        <v>25.03</v>
      </c>
      <c r="AB204">
        <v>24.75</v>
      </c>
      <c r="AC204">
        <v>25.51</v>
      </c>
      <c r="AD204">
        <v>25.67</v>
      </c>
      <c r="AE204">
        <v>25.98</v>
      </c>
      <c r="AF204">
        <v>25.97</v>
      </c>
      <c r="AG204">
        <v>26.71</v>
      </c>
      <c r="AH204">
        <v>26.47</v>
      </c>
      <c r="AI204">
        <v>26.5</v>
      </c>
      <c r="AJ204">
        <v>26.47</v>
      </c>
      <c r="AK204">
        <v>25.87</v>
      </c>
      <c r="AL204">
        <v>25.54</v>
      </c>
      <c r="AM204">
        <v>26</v>
      </c>
      <c r="AN204">
        <v>26.04</v>
      </c>
      <c r="AO204">
        <v>26.1</v>
      </c>
      <c r="AP204">
        <v>25.92</v>
      </c>
      <c r="AQ204">
        <v>25.68</v>
      </c>
      <c r="AR204">
        <v>25.78</v>
      </c>
      <c r="AS204">
        <v>25.62</v>
      </c>
      <c r="AT204">
        <v>25.17</v>
      </c>
      <c r="AU204">
        <v>25.02</v>
      </c>
      <c r="AV204">
        <v>25.29</v>
      </c>
      <c r="AW204">
        <v>25.47</v>
      </c>
      <c r="AX204">
        <v>25.2</v>
      </c>
      <c r="AY204">
        <v>25.08</v>
      </c>
      <c r="AZ204">
        <v>24.95</v>
      </c>
      <c r="BA204">
        <v>24.7</v>
      </c>
      <c r="BB204">
        <v>24.99</v>
      </c>
      <c r="BC204">
        <v>24.96</v>
      </c>
      <c r="BD204">
        <v>25.15</v>
      </c>
      <c r="BE204">
        <v>25.23</v>
      </c>
      <c r="BF204">
        <v>24.78</v>
      </c>
      <c r="BG204">
        <v>24.38</v>
      </c>
      <c r="BH204">
        <v>24.47</v>
      </c>
      <c r="BI204">
        <v>24.29</v>
      </c>
      <c r="BJ204">
        <v>24.62</v>
      </c>
      <c r="BK204">
        <v>24.46</v>
      </c>
      <c r="BL204">
        <v>24.59</v>
      </c>
      <c r="BM204">
        <v>24.59</v>
      </c>
      <c r="BN204">
        <v>24.75</v>
      </c>
      <c r="BO204">
        <v>24.73</v>
      </c>
      <c r="BP204">
        <v>24.83</v>
      </c>
      <c r="BQ204">
        <v>24.61</v>
      </c>
      <c r="BR204" s="10">
        <f t="shared" si="6"/>
        <v>5.5317324185248679E-2</v>
      </c>
      <c r="BS204" s="11" cm="1">
        <f t="array" aca="1" ref="BS204" ca="1">_xlfn.PERCENTILE.INC((OFFSET(E204,0,1,1,COLUMNS(E204:BQ204)-1) - E204:BP204) / E204:BP204, 0.05) * SQRT(COUNT(E204:BQ204) - 1)</f>
        <v>-0.1388083991584963</v>
      </c>
      <c r="BT204" s="10" cm="1">
        <f t="array" aca="1" ref="BT204" ca="1">_xlfn.STDEV.P((E204:BP204 - OFFSET(E204:BP204,0,1)) / OFFSET(E204:BP204,0,1)) * SQRT(COUNT(E204:BQ204)-1)</f>
        <v>0.10172291402286107</v>
      </c>
      <c r="BU204" s="10" cm="1">
        <f t="array" ref="BU204">-(MAX(1 - (E204:BQ204 / _xlfn.SCAN(E204, E204:BQ204, _xlfn.LAMBDA(_xlpm.a,_xlpm.b, MAX(_xlpm.a, _xlpm.b))))))</f>
        <v>-9.0602770497940854E-2</v>
      </c>
      <c r="BV204" s="12">
        <f t="shared" ca="1" si="7"/>
        <v>0.36959215347946156</v>
      </c>
    </row>
    <row r="205" spans="1:74" x14ac:dyDescent="0.45">
      <c r="A205" s="2" t="s">
        <v>428</v>
      </c>
      <c r="B205" t="s">
        <v>429</v>
      </c>
      <c r="C205" t="s">
        <v>111</v>
      </c>
      <c r="D205" t="s">
        <v>58</v>
      </c>
      <c r="E205">
        <v>79.05</v>
      </c>
      <c r="F205">
        <v>84.1</v>
      </c>
      <c r="G205">
        <v>84.4</v>
      </c>
      <c r="H205">
        <v>86.7</v>
      </c>
      <c r="I205">
        <v>84.5</v>
      </c>
      <c r="J205">
        <v>84.5</v>
      </c>
      <c r="K205">
        <v>82.05</v>
      </c>
      <c r="L205">
        <v>81.599999999999994</v>
      </c>
      <c r="M205">
        <v>82.35</v>
      </c>
      <c r="N205">
        <v>82.1</v>
      </c>
      <c r="O205">
        <v>85.05</v>
      </c>
      <c r="P205">
        <v>86.25</v>
      </c>
      <c r="Q205">
        <v>87</v>
      </c>
      <c r="R205">
        <v>85.25</v>
      </c>
      <c r="S205">
        <v>85.5</v>
      </c>
      <c r="T205">
        <v>84.2</v>
      </c>
      <c r="U205">
        <v>81.099999999999994</v>
      </c>
      <c r="V205">
        <v>82.45</v>
      </c>
      <c r="W205">
        <v>81.849999999999994</v>
      </c>
      <c r="X205">
        <v>83.85</v>
      </c>
      <c r="Y205">
        <v>84.1</v>
      </c>
      <c r="Z205">
        <v>88.3</v>
      </c>
      <c r="AA205">
        <v>88.65</v>
      </c>
      <c r="AB205">
        <v>89.8</v>
      </c>
      <c r="AC205">
        <v>90.95</v>
      </c>
      <c r="AD205">
        <v>91.35</v>
      </c>
      <c r="AE205">
        <v>88.35</v>
      </c>
      <c r="AF205">
        <v>88.45</v>
      </c>
      <c r="AG205">
        <v>86.6</v>
      </c>
      <c r="AH205">
        <v>86.8</v>
      </c>
      <c r="AI205">
        <v>87.35</v>
      </c>
      <c r="AJ205">
        <v>88.5</v>
      </c>
      <c r="AK205">
        <v>87.45</v>
      </c>
      <c r="AL205">
        <v>91.55</v>
      </c>
      <c r="AM205">
        <v>90.15</v>
      </c>
      <c r="AN205">
        <v>89.2</v>
      </c>
      <c r="AO205">
        <v>92.1</v>
      </c>
      <c r="AP205">
        <v>89.85</v>
      </c>
      <c r="AQ205">
        <v>87.1</v>
      </c>
      <c r="AR205">
        <v>86</v>
      </c>
      <c r="AS205">
        <v>85.7</v>
      </c>
      <c r="AT205">
        <v>86.45</v>
      </c>
      <c r="AU205">
        <v>86.75</v>
      </c>
      <c r="AV205">
        <v>86.6</v>
      </c>
      <c r="AW205">
        <v>87.45</v>
      </c>
      <c r="AX205">
        <v>88.25</v>
      </c>
      <c r="AY205">
        <v>86.5</v>
      </c>
      <c r="AZ205">
        <v>82</v>
      </c>
      <c r="BA205">
        <v>81.599999999999994</v>
      </c>
      <c r="BB205">
        <v>81.900000000000006</v>
      </c>
      <c r="BC205">
        <v>82.15</v>
      </c>
      <c r="BD205">
        <v>85.95</v>
      </c>
      <c r="BE205">
        <v>82</v>
      </c>
      <c r="BF205">
        <v>83.4</v>
      </c>
      <c r="BG205">
        <v>85</v>
      </c>
      <c r="BH205">
        <v>83.75</v>
      </c>
      <c r="BI205">
        <v>85.15</v>
      </c>
      <c r="BJ205">
        <v>85.45</v>
      </c>
      <c r="BK205">
        <v>83.25</v>
      </c>
      <c r="BL205">
        <v>81.25</v>
      </c>
      <c r="BM205">
        <v>81.25</v>
      </c>
      <c r="BN205">
        <v>81.8</v>
      </c>
      <c r="BO205">
        <v>77.400000000000006</v>
      </c>
      <c r="BP205">
        <v>76.900000000000006</v>
      </c>
      <c r="BQ205">
        <v>75.8</v>
      </c>
      <c r="BR205" s="10">
        <f t="shared" si="6"/>
        <v>-4.1113219481340925E-2</v>
      </c>
      <c r="BS205" s="11" cm="1">
        <f t="array" aca="1" ref="BS205" ca="1">_xlfn.PERCENTILE.INC((OFFSET(E205,0,1,1,COLUMNS(E205:BQ205)-1) - E205:BP205) / E205:BP205, 0.05) * SQRT(COUNT(E205:BQ205) - 1)</f>
        <v>-0.28976516153189169</v>
      </c>
      <c r="BT205" s="10" cm="1">
        <f t="array" aca="1" ref="BT205" ca="1">_xlfn.STDEV.P((E205:BP205 - OFFSET(E205:BP205,0,1)) / OFFSET(E205:BP205,0,1)) * SQRT(COUNT(E205:BQ205)-1)</f>
        <v>0.18489429579987035</v>
      </c>
      <c r="BU205" s="10" cm="1">
        <f t="array" ref="BU205">-(MAX(1 - (E205:BQ205 / _xlfn.SCAN(E205, E205:BQ205, _xlfn.LAMBDA(_xlpm.a,_xlpm.b, MAX(_xlpm.a, _xlpm.b))))))</f>
        <v>-0.17698154180238868</v>
      </c>
      <c r="BV205" s="12">
        <f t="shared" ca="1" si="7"/>
        <v>-0.31820642470418231</v>
      </c>
    </row>
    <row r="206" spans="1:74" x14ac:dyDescent="0.45">
      <c r="A206" s="2" t="s">
        <v>430</v>
      </c>
      <c r="B206" t="s">
        <v>431</v>
      </c>
      <c r="C206" t="s">
        <v>19</v>
      </c>
      <c r="D206" t="s">
        <v>29</v>
      </c>
      <c r="E206">
        <v>24</v>
      </c>
      <c r="F206">
        <v>24.9</v>
      </c>
      <c r="G206">
        <v>24.32</v>
      </c>
      <c r="H206">
        <v>21.5</v>
      </c>
      <c r="I206">
        <v>22.25</v>
      </c>
      <c r="J206">
        <v>21.5</v>
      </c>
      <c r="K206">
        <v>23.55</v>
      </c>
      <c r="L206">
        <v>22</v>
      </c>
      <c r="M206">
        <v>23</v>
      </c>
      <c r="N206">
        <v>22.7</v>
      </c>
      <c r="O206">
        <v>22.5</v>
      </c>
      <c r="P206">
        <v>22.3</v>
      </c>
      <c r="Q206">
        <v>22</v>
      </c>
      <c r="R206">
        <v>22</v>
      </c>
      <c r="S206">
        <v>21.07</v>
      </c>
      <c r="T206">
        <v>22.95</v>
      </c>
      <c r="U206">
        <v>23</v>
      </c>
      <c r="V206">
        <v>21.73</v>
      </c>
      <c r="W206">
        <v>21.68</v>
      </c>
      <c r="X206">
        <v>21.65</v>
      </c>
      <c r="Y206">
        <v>20.3</v>
      </c>
      <c r="Z206">
        <v>22.25</v>
      </c>
      <c r="AA206">
        <v>22.28</v>
      </c>
      <c r="AB206">
        <v>23</v>
      </c>
      <c r="AC206">
        <v>23</v>
      </c>
      <c r="AD206">
        <v>22.8</v>
      </c>
      <c r="AE206">
        <v>23</v>
      </c>
      <c r="AF206">
        <v>22.4</v>
      </c>
      <c r="AG206">
        <v>22.5</v>
      </c>
      <c r="AH206">
        <v>23</v>
      </c>
      <c r="AI206">
        <v>23.65</v>
      </c>
      <c r="AJ206">
        <v>23.5</v>
      </c>
      <c r="AK206">
        <v>24</v>
      </c>
      <c r="AL206">
        <v>23</v>
      </c>
      <c r="AM206">
        <v>23</v>
      </c>
      <c r="AN206">
        <v>22.5</v>
      </c>
      <c r="AO206">
        <v>22.1</v>
      </c>
      <c r="AP206">
        <v>23</v>
      </c>
      <c r="AQ206">
        <v>22.6</v>
      </c>
      <c r="AR206">
        <v>23.8</v>
      </c>
      <c r="AS206">
        <v>23.08</v>
      </c>
      <c r="AT206">
        <v>23.13</v>
      </c>
      <c r="AU206">
        <v>24</v>
      </c>
      <c r="AV206">
        <v>23.75</v>
      </c>
      <c r="AW206">
        <v>25.25</v>
      </c>
      <c r="AX206">
        <v>25.5</v>
      </c>
      <c r="AY206">
        <v>26</v>
      </c>
      <c r="AZ206">
        <v>29.25</v>
      </c>
      <c r="BA206">
        <v>28.75</v>
      </c>
      <c r="BB206">
        <v>27.15</v>
      </c>
      <c r="BC206">
        <v>26.55</v>
      </c>
      <c r="BD206">
        <v>28</v>
      </c>
      <c r="BE206">
        <v>27.9</v>
      </c>
      <c r="BF206">
        <v>26.55</v>
      </c>
      <c r="BG206">
        <v>26.3</v>
      </c>
      <c r="BH206">
        <v>26</v>
      </c>
      <c r="BI206">
        <v>25</v>
      </c>
      <c r="BJ206">
        <v>25.1</v>
      </c>
      <c r="BK206">
        <v>25.38</v>
      </c>
      <c r="BL206">
        <v>25.3</v>
      </c>
      <c r="BM206">
        <v>25.3</v>
      </c>
      <c r="BN206">
        <v>25.3</v>
      </c>
      <c r="BO206">
        <v>25</v>
      </c>
      <c r="BP206">
        <v>24.9</v>
      </c>
      <c r="BQ206">
        <v>25</v>
      </c>
      <c r="BR206" s="10">
        <f t="shared" si="6"/>
        <v>4.1666666666666664E-2</v>
      </c>
      <c r="BS206" s="11" cm="1">
        <f t="array" aca="1" ref="BS206" ca="1">_xlfn.PERCENTILE.INC((OFFSET(E206,0,1,1,COLUMNS(E206:BQ206)-1) - E206:BP206) / E206:BP206, 0.05) * SQRT(COUNT(E206:BQ206) - 1)</f>
        <v>-0.44469565217391338</v>
      </c>
      <c r="BT206" s="10" cm="1">
        <f t="array" aca="1" ref="BT206" ca="1">_xlfn.STDEV.P((E206:BP206 - OFFSET(E206:BP206,0,1)) / OFFSET(E206:BP206,0,1)) * SQRT(COUNT(E206:BQ206)-1)</f>
        <v>0.31890656901580122</v>
      </c>
      <c r="BU206" s="10" cm="1">
        <f t="array" ref="BU206">-(MAX(1 - (E206:BQ206 / _xlfn.SCAN(E206, E206:BQ206, _xlfn.LAMBDA(_xlpm.a,_xlpm.b, MAX(_xlpm.a, _xlpm.b))))))</f>
        <v>-0.18473895582329314</v>
      </c>
      <c r="BV206" s="12">
        <f t="shared" ca="1" si="7"/>
        <v>7.5085732499122287E-2</v>
      </c>
    </row>
    <row r="207" spans="1:74" x14ac:dyDescent="0.45">
      <c r="A207" s="2" t="s">
        <v>432</v>
      </c>
      <c r="B207" t="s">
        <v>433</v>
      </c>
      <c r="C207" t="s">
        <v>19</v>
      </c>
      <c r="D207" t="s">
        <v>29</v>
      </c>
      <c r="E207">
        <v>1765.5</v>
      </c>
      <c r="F207">
        <v>1824.5</v>
      </c>
      <c r="G207">
        <v>1768.5</v>
      </c>
      <c r="H207">
        <v>1772.5</v>
      </c>
      <c r="I207">
        <v>1713.5</v>
      </c>
      <c r="J207">
        <v>1705</v>
      </c>
      <c r="K207">
        <v>1701</v>
      </c>
      <c r="L207">
        <v>1620</v>
      </c>
      <c r="M207">
        <v>1727</v>
      </c>
      <c r="N207">
        <v>1770</v>
      </c>
      <c r="O207">
        <v>1826</v>
      </c>
      <c r="P207">
        <v>1786</v>
      </c>
      <c r="Q207">
        <v>1775</v>
      </c>
      <c r="R207">
        <v>1798.5</v>
      </c>
      <c r="S207">
        <v>1760.5</v>
      </c>
      <c r="T207">
        <v>1800.5</v>
      </c>
      <c r="U207">
        <v>1869</v>
      </c>
      <c r="V207">
        <v>1884.5</v>
      </c>
      <c r="W207">
        <v>1896</v>
      </c>
      <c r="X207">
        <v>1873</v>
      </c>
      <c r="Y207">
        <v>1855</v>
      </c>
      <c r="Z207">
        <v>1894.5</v>
      </c>
      <c r="AA207">
        <v>1899</v>
      </c>
      <c r="AB207">
        <v>1892</v>
      </c>
      <c r="AC207">
        <v>1930</v>
      </c>
      <c r="AD207">
        <v>1961</v>
      </c>
      <c r="AE207">
        <v>1937</v>
      </c>
      <c r="AF207">
        <v>1970</v>
      </c>
      <c r="AG207">
        <v>2077</v>
      </c>
      <c r="AH207">
        <v>2093</v>
      </c>
      <c r="AI207">
        <v>2072</v>
      </c>
      <c r="AJ207">
        <v>2043</v>
      </c>
      <c r="AK207">
        <v>1988.5</v>
      </c>
      <c r="AL207">
        <v>1985</v>
      </c>
      <c r="AM207">
        <v>1978</v>
      </c>
      <c r="AN207">
        <v>1982.5</v>
      </c>
      <c r="AO207">
        <v>1985</v>
      </c>
      <c r="AP207">
        <v>2013</v>
      </c>
      <c r="AQ207">
        <v>2039</v>
      </c>
      <c r="AR207">
        <v>2026</v>
      </c>
      <c r="AS207">
        <v>1996</v>
      </c>
      <c r="AT207">
        <v>1994</v>
      </c>
      <c r="AU207">
        <v>2006</v>
      </c>
      <c r="AV207">
        <v>1958</v>
      </c>
      <c r="AW207">
        <v>1944</v>
      </c>
      <c r="AX207">
        <v>1967</v>
      </c>
      <c r="AY207">
        <v>1937</v>
      </c>
      <c r="AZ207">
        <v>1939.5</v>
      </c>
      <c r="BA207">
        <v>1933</v>
      </c>
      <c r="BB207">
        <v>1951</v>
      </c>
      <c r="BC207">
        <v>1903.5</v>
      </c>
      <c r="BD207">
        <v>1943.5</v>
      </c>
      <c r="BE207">
        <v>1916.5</v>
      </c>
      <c r="BF207">
        <v>1951</v>
      </c>
      <c r="BG207">
        <v>1886.5</v>
      </c>
      <c r="BH207">
        <v>1861</v>
      </c>
      <c r="BI207">
        <v>1868</v>
      </c>
      <c r="BJ207">
        <v>1928.5</v>
      </c>
      <c r="BK207">
        <v>1925.5</v>
      </c>
      <c r="BL207">
        <v>1931.5</v>
      </c>
      <c r="BM207">
        <v>1931.5</v>
      </c>
      <c r="BN207">
        <v>1931.5</v>
      </c>
      <c r="BO207">
        <v>1970.5</v>
      </c>
      <c r="BP207">
        <v>1943</v>
      </c>
      <c r="BQ207">
        <v>1907.5</v>
      </c>
      <c r="BR207" s="10">
        <f t="shared" si="6"/>
        <v>8.0430472953837442E-2</v>
      </c>
      <c r="BS207" s="11" cm="1">
        <f t="array" aca="1" ref="BS207" ca="1">_xlfn.PERCENTILE.INC((OFFSET(E207,0,1,1,COLUMNS(E207:BQ207)-1) - E207:BP207) / E207:BP207, 0.05) * SQRT(COUNT(E207:BQ207) - 1)</f>
        <v>-0.24072646379089638</v>
      </c>
      <c r="BT207" s="10" cm="1">
        <f t="array" aca="1" ref="BT207" ca="1">_xlfn.STDEV.P((E207:BP207 - OFFSET(E207:BP207,0,1)) / OFFSET(E207:BP207,0,1)) * SQRT(COUNT(E207:BQ207)-1)</f>
        <v>0.16249280210750461</v>
      </c>
      <c r="BU207" s="10" cm="1">
        <f t="array" ref="BU207">-(MAX(1 - (E207:BQ207 / _xlfn.SCAN(E207, E207:BQ207, _xlfn.LAMBDA(_xlpm.a,_xlpm.b, MAX(_xlpm.a, _xlpm.b))))))</f>
        <v>-0.11208550287750063</v>
      </c>
      <c r="BV207" s="12">
        <f t="shared" ca="1" si="7"/>
        <v>0.3859194918616517</v>
      </c>
    </row>
    <row r="208" spans="1:74" x14ac:dyDescent="0.45">
      <c r="A208" s="2" t="s">
        <v>434</v>
      </c>
      <c r="B208" t="s">
        <v>435</v>
      </c>
      <c r="C208" t="s">
        <v>71</v>
      </c>
      <c r="D208" t="s">
        <v>29</v>
      </c>
      <c r="E208">
        <v>1056</v>
      </c>
      <c r="F208">
        <v>1056</v>
      </c>
      <c r="G208">
        <v>1029</v>
      </c>
      <c r="H208">
        <v>1042</v>
      </c>
      <c r="I208">
        <v>1039</v>
      </c>
      <c r="J208">
        <v>1019</v>
      </c>
      <c r="K208">
        <v>1015</v>
      </c>
      <c r="L208">
        <v>987</v>
      </c>
      <c r="M208">
        <v>1000</v>
      </c>
      <c r="N208">
        <v>1033</v>
      </c>
      <c r="O208">
        <v>1071</v>
      </c>
      <c r="P208">
        <v>1075</v>
      </c>
      <c r="Q208">
        <v>1025</v>
      </c>
      <c r="R208">
        <v>1052</v>
      </c>
      <c r="S208">
        <v>1050</v>
      </c>
      <c r="T208">
        <v>1078</v>
      </c>
      <c r="U208">
        <v>1134</v>
      </c>
      <c r="V208">
        <v>1137</v>
      </c>
      <c r="W208">
        <v>1162</v>
      </c>
      <c r="X208">
        <v>1137</v>
      </c>
      <c r="Y208">
        <v>1126</v>
      </c>
      <c r="Z208">
        <v>1146</v>
      </c>
      <c r="AA208">
        <v>1139</v>
      </c>
      <c r="AB208">
        <v>1094</v>
      </c>
      <c r="AC208">
        <v>1111</v>
      </c>
      <c r="AD208">
        <v>1129</v>
      </c>
      <c r="AE208">
        <v>1113</v>
      </c>
      <c r="AF208">
        <v>1115</v>
      </c>
      <c r="AG208">
        <v>1196</v>
      </c>
      <c r="AH208">
        <v>1195</v>
      </c>
      <c r="AI208">
        <v>1178</v>
      </c>
      <c r="AJ208">
        <v>1177</v>
      </c>
      <c r="AK208">
        <v>1159</v>
      </c>
      <c r="AL208">
        <v>1167</v>
      </c>
      <c r="AM208">
        <v>1164</v>
      </c>
      <c r="AN208">
        <v>1167</v>
      </c>
      <c r="AO208">
        <v>1140</v>
      </c>
      <c r="AP208">
        <v>1117</v>
      </c>
      <c r="AQ208">
        <v>1135</v>
      </c>
      <c r="AR208">
        <v>1119</v>
      </c>
      <c r="AS208">
        <v>1100</v>
      </c>
      <c r="AT208">
        <v>1098</v>
      </c>
      <c r="AU208">
        <v>1090</v>
      </c>
      <c r="AV208">
        <v>1123</v>
      </c>
      <c r="AW208">
        <v>1149</v>
      </c>
      <c r="AX208">
        <v>1159</v>
      </c>
      <c r="AY208">
        <v>1147</v>
      </c>
      <c r="AZ208">
        <v>1146</v>
      </c>
      <c r="BA208">
        <v>1136</v>
      </c>
      <c r="BB208">
        <v>1125</v>
      </c>
      <c r="BC208">
        <v>1117</v>
      </c>
      <c r="BD208">
        <v>1143</v>
      </c>
      <c r="BE208">
        <v>1154</v>
      </c>
      <c r="BF208">
        <v>1179</v>
      </c>
      <c r="BG208">
        <v>1133</v>
      </c>
      <c r="BH208">
        <v>1159</v>
      </c>
      <c r="BI208">
        <v>1132</v>
      </c>
      <c r="BJ208">
        <v>1149</v>
      </c>
      <c r="BK208">
        <v>1141</v>
      </c>
      <c r="BL208">
        <v>1141</v>
      </c>
      <c r="BM208">
        <v>1141</v>
      </c>
      <c r="BN208">
        <v>1141</v>
      </c>
      <c r="BO208">
        <v>1147</v>
      </c>
      <c r="BP208">
        <v>1167</v>
      </c>
      <c r="BQ208">
        <v>1147</v>
      </c>
      <c r="BR208" s="10">
        <f t="shared" si="6"/>
        <v>8.6174242424242431E-2</v>
      </c>
      <c r="BS208" s="11" cm="1">
        <f t="array" aca="1" ref="BS208" ca="1">_xlfn.PERCENTILE.INC((OFFSET(E208,0,1,1,COLUMNS(E208:BQ208)-1) - E208:BP208) / E208:BP208, 0.05) * SQRT(COUNT(E208:BQ208) - 1)</f>
        <v>-0.2182680250783699</v>
      </c>
      <c r="BT208" s="10" cm="1">
        <f t="array" aca="1" ref="BT208" ca="1">_xlfn.STDEV.P((E208:BP208 - OFFSET(E208:BP208,0,1)) / OFFSET(E208:BP208,0,1)) * SQRT(COUNT(E208:BQ208)-1)</f>
        <v>0.16653409667385638</v>
      </c>
      <c r="BU208" s="10" cm="1">
        <f t="array" ref="BU208">-(MAX(1 - (E208:BQ208 / _xlfn.SCAN(E208, E208:BQ208, _xlfn.LAMBDA(_xlpm.a,_xlpm.b, MAX(_xlpm.a, _xlpm.b))))))</f>
        <v>-8.8628762541806072E-2</v>
      </c>
      <c r="BV208" s="12">
        <f t="shared" ca="1" si="7"/>
        <v>0.41104440747031284</v>
      </c>
    </row>
    <row r="209" spans="1:74" x14ac:dyDescent="0.45">
      <c r="A209" s="2" t="s">
        <v>436</v>
      </c>
      <c r="B209" t="s">
        <v>437</v>
      </c>
      <c r="C209" t="s">
        <v>22</v>
      </c>
      <c r="D209" t="s">
        <v>8</v>
      </c>
      <c r="E209">
        <v>41.6</v>
      </c>
      <c r="F209">
        <v>42.7</v>
      </c>
      <c r="G209">
        <v>42.6</v>
      </c>
      <c r="H209">
        <v>42</v>
      </c>
      <c r="I209">
        <v>41.4</v>
      </c>
      <c r="J209">
        <v>41.3</v>
      </c>
      <c r="K209">
        <v>41.55</v>
      </c>
      <c r="L209">
        <v>41.3</v>
      </c>
      <c r="M209">
        <v>41.6</v>
      </c>
      <c r="N209">
        <v>40.549999999999997</v>
      </c>
      <c r="O209">
        <v>41</v>
      </c>
      <c r="P209">
        <v>40.85</v>
      </c>
      <c r="Q209">
        <v>41</v>
      </c>
      <c r="R209">
        <v>41.5</v>
      </c>
      <c r="S209">
        <v>41.25</v>
      </c>
      <c r="T209">
        <v>42.15</v>
      </c>
      <c r="U209">
        <v>44.1</v>
      </c>
      <c r="V209">
        <v>45.65</v>
      </c>
      <c r="W209">
        <v>45.95</v>
      </c>
      <c r="X209">
        <v>45.85</v>
      </c>
      <c r="Y209">
        <v>45.65</v>
      </c>
      <c r="Z209">
        <v>45.4</v>
      </c>
      <c r="AA209">
        <v>45.2</v>
      </c>
      <c r="AB209">
        <v>44.95</v>
      </c>
      <c r="AC209">
        <v>45.5</v>
      </c>
      <c r="AD209">
        <v>45.8</v>
      </c>
      <c r="AE209">
        <v>45.85</v>
      </c>
      <c r="AF209">
        <v>46.1</v>
      </c>
      <c r="AG209">
        <v>47.35</v>
      </c>
      <c r="AH209">
        <v>45.8</v>
      </c>
      <c r="AI209">
        <v>45.35</v>
      </c>
      <c r="AJ209">
        <v>45.5</v>
      </c>
      <c r="AK209">
        <v>47.25</v>
      </c>
      <c r="AL209">
        <v>46.65</v>
      </c>
      <c r="AM209">
        <v>47.25</v>
      </c>
      <c r="AN209">
        <v>47.95</v>
      </c>
      <c r="AO209">
        <v>48.65</v>
      </c>
      <c r="AP209">
        <v>47.8</v>
      </c>
      <c r="AQ209">
        <v>47.6</v>
      </c>
      <c r="AR209">
        <v>47.4</v>
      </c>
      <c r="AS209">
        <v>46.95</v>
      </c>
      <c r="AT209">
        <v>46.5</v>
      </c>
      <c r="AU209">
        <v>46.3</v>
      </c>
      <c r="AV209">
        <v>46.2</v>
      </c>
      <c r="AW209">
        <v>45.85</v>
      </c>
      <c r="AX209">
        <v>45.55</v>
      </c>
      <c r="AY209">
        <v>45.4</v>
      </c>
      <c r="AZ209">
        <v>44.85</v>
      </c>
      <c r="BA209">
        <v>45.35</v>
      </c>
      <c r="BB209">
        <v>45.75</v>
      </c>
      <c r="BC209">
        <v>45.75</v>
      </c>
      <c r="BD209">
        <v>46.25</v>
      </c>
      <c r="BE209">
        <v>45.35</v>
      </c>
      <c r="BF209">
        <v>44.1</v>
      </c>
      <c r="BG209">
        <v>44.05</v>
      </c>
      <c r="BH209">
        <v>44.3</v>
      </c>
      <c r="BI209">
        <v>43.9</v>
      </c>
      <c r="BJ209">
        <v>44.6</v>
      </c>
      <c r="BK209">
        <v>43.65</v>
      </c>
      <c r="BL209">
        <v>43.85</v>
      </c>
      <c r="BM209">
        <v>43.85</v>
      </c>
      <c r="BN209">
        <v>43.65</v>
      </c>
      <c r="BO209">
        <v>43.15</v>
      </c>
      <c r="BP209">
        <v>43.55</v>
      </c>
      <c r="BQ209">
        <v>43.2</v>
      </c>
      <c r="BR209" s="10">
        <f t="shared" si="6"/>
        <v>3.8461538461538491E-2</v>
      </c>
      <c r="BS209" s="11" cm="1">
        <f t="array" aca="1" ref="BS209" ca="1">_xlfn.PERCENTILE.INC((OFFSET(E209,0,1,1,COLUMNS(E209:BQ209)-1) - E209:BP209) / E209:BP209, 0.05) * SQRT(COUNT(E209:BQ209) - 1)</f>
        <v>-0.16819440067870597</v>
      </c>
      <c r="BT209" s="10" cm="1">
        <f t="array" aca="1" ref="BT209" ca="1">_xlfn.STDEV.P((E209:BP209 - OFFSET(E209:BP209,0,1)) / OFFSET(E209:BP209,0,1)) * SQRT(COUNT(E209:BQ209)-1)</f>
        <v>0.11703792691688915</v>
      </c>
      <c r="BU209" s="10" cm="1">
        <f t="array" ref="BU209">-(MAX(1 - (E209:BQ209 / _xlfn.SCAN(E209, E209:BQ209, _xlfn.LAMBDA(_xlpm.a,_xlpm.b, MAX(_xlpm.a, _xlpm.b))))))</f>
        <v>-0.11305241521068865</v>
      </c>
      <c r="BV209" s="12">
        <f t="shared" ca="1" si="7"/>
        <v>0.17720926604358916</v>
      </c>
    </row>
    <row r="210" spans="1:74" x14ac:dyDescent="0.45">
      <c r="A210" s="2" t="s">
        <v>438</v>
      </c>
      <c r="B210" t="s">
        <v>439</v>
      </c>
      <c r="C210" t="s">
        <v>22</v>
      </c>
      <c r="D210" t="s">
        <v>8</v>
      </c>
      <c r="E210">
        <v>14.65</v>
      </c>
      <c r="F210">
        <v>15.37</v>
      </c>
      <c r="G210">
        <v>15.04</v>
      </c>
      <c r="H210">
        <v>14.98</v>
      </c>
      <c r="I210">
        <v>14.994999999999999</v>
      </c>
      <c r="J210">
        <v>15.365</v>
      </c>
      <c r="K210">
        <v>15.2</v>
      </c>
      <c r="L210">
        <v>14.935</v>
      </c>
      <c r="M210">
        <v>15.17</v>
      </c>
      <c r="N210">
        <v>15.6</v>
      </c>
      <c r="O210">
        <v>15.74</v>
      </c>
      <c r="P210">
        <v>16.34</v>
      </c>
      <c r="Q210">
        <v>16.329999999999998</v>
      </c>
      <c r="R210">
        <v>16.344999999999999</v>
      </c>
      <c r="S210">
        <v>15.95</v>
      </c>
      <c r="T210">
        <v>16.27</v>
      </c>
      <c r="U210">
        <v>16.34</v>
      </c>
      <c r="V210">
        <v>16.43</v>
      </c>
      <c r="W210">
        <v>16.420000000000002</v>
      </c>
      <c r="X210">
        <v>16.574999999999999</v>
      </c>
      <c r="Y210">
        <v>16.795000000000002</v>
      </c>
      <c r="Z210">
        <v>16.84</v>
      </c>
      <c r="AA210">
        <v>16.600000000000001</v>
      </c>
      <c r="AB210">
        <v>16.77</v>
      </c>
      <c r="AC210">
        <v>17.254999999999999</v>
      </c>
      <c r="AD210">
        <v>17.445</v>
      </c>
      <c r="AE210">
        <v>17.13</v>
      </c>
      <c r="AF210">
        <v>17.28</v>
      </c>
      <c r="AG210">
        <v>17.61</v>
      </c>
      <c r="AH210">
        <v>17.754999999999999</v>
      </c>
      <c r="AI210">
        <v>17.63</v>
      </c>
      <c r="AJ210">
        <v>17.68</v>
      </c>
      <c r="AK210">
        <v>17.475000000000001</v>
      </c>
      <c r="AL210">
        <v>17.225000000000001</v>
      </c>
      <c r="AM210">
        <v>17.54</v>
      </c>
      <c r="AN210">
        <v>17.350000000000001</v>
      </c>
      <c r="AO210">
        <v>17.420000000000002</v>
      </c>
      <c r="AP210">
        <v>17.524999999999999</v>
      </c>
      <c r="AQ210">
        <v>17.73</v>
      </c>
      <c r="AR210">
        <v>18.045000000000002</v>
      </c>
      <c r="AS210">
        <v>17.989999999999998</v>
      </c>
      <c r="AT210">
        <v>18.23</v>
      </c>
      <c r="AU210">
        <v>18.39</v>
      </c>
      <c r="AV210">
        <v>18.28</v>
      </c>
      <c r="AW210">
        <v>18.37</v>
      </c>
      <c r="AX210">
        <v>18.329999999999998</v>
      </c>
      <c r="AY210">
        <v>17.920000000000002</v>
      </c>
      <c r="AZ210">
        <v>17.75</v>
      </c>
      <c r="BA210">
        <v>17.66</v>
      </c>
      <c r="BB210">
        <v>18.079999999999998</v>
      </c>
      <c r="BC210">
        <v>17.920000000000002</v>
      </c>
      <c r="BD210">
        <v>18.059999999999999</v>
      </c>
      <c r="BE210">
        <v>18.03</v>
      </c>
      <c r="BF210">
        <v>17.670000000000002</v>
      </c>
      <c r="BG210">
        <v>17.695</v>
      </c>
      <c r="BH210">
        <v>17.975000000000001</v>
      </c>
      <c r="BI210">
        <v>17.79</v>
      </c>
      <c r="BJ210">
        <v>18.059999999999999</v>
      </c>
      <c r="BK210">
        <v>18.085000000000001</v>
      </c>
      <c r="BL210">
        <v>18.05</v>
      </c>
      <c r="BM210">
        <v>18.05</v>
      </c>
      <c r="BN210">
        <v>17.97</v>
      </c>
      <c r="BO210">
        <v>18.085000000000001</v>
      </c>
      <c r="BP210">
        <v>18.100000000000001</v>
      </c>
      <c r="BQ210">
        <v>18</v>
      </c>
      <c r="BR210" s="10">
        <f t="shared" si="6"/>
        <v>0.22866894197952214</v>
      </c>
      <c r="BS210" s="11" cm="1">
        <f t="array" aca="1" ref="BS210" ca="1">_xlfn.PERCENTILE.INC((OFFSET(E210,0,1,1,COLUMNS(E210:BQ210)-1) - E210:BP210) / E210:BP210, 0.05) * SQRT(COUNT(E210:BQ210) - 1)</f>
        <v>-0.15744181022457543</v>
      </c>
      <c r="BT210" s="10" cm="1">
        <f t="array" aca="1" ref="BT210" ca="1">_xlfn.STDEV.P((E210:BP210 - OFFSET(E210:BP210,0,1)) / OFFSET(E210:BP210,0,1)) * SQRT(COUNT(E210:BQ210)-1)</f>
        <v>0.11382662139604931</v>
      </c>
      <c r="BU210" s="10" cm="1">
        <f t="array" ref="BU210">-(MAX(1 - (E210:BQ210 / _xlfn.SCAN(E210, E210:BQ210, _xlfn.LAMBDA(_xlpm.a,_xlpm.b, MAX(_xlpm.a, _xlpm.b))))))</f>
        <v>-3.9695486677542191E-2</v>
      </c>
      <c r="BV210" s="12">
        <f t="shared" ca="1" si="7"/>
        <v>1.8532361415895489</v>
      </c>
    </row>
    <row r="211" spans="1:74" x14ac:dyDescent="0.45">
      <c r="A211" s="2" t="s">
        <v>440</v>
      </c>
      <c r="B211" t="s">
        <v>441</v>
      </c>
      <c r="C211" t="s">
        <v>37</v>
      </c>
      <c r="D211" t="s">
        <v>8</v>
      </c>
      <c r="E211">
        <v>3.302</v>
      </c>
      <c r="F211">
        <v>3.4430000000000001</v>
      </c>
      <c r="G211">
        <v>3.4209999999999998</v>
      </c>
      <c r="H211">
        <v>3.3769999999999998</v>
      </c>
      <c r="I211">
        <v>3.3919999999999999</v>
      </c>
      <c r="J211">
        <v>3.351</v>
      </c>
      <c r="K211">
        <v>3.331</v>
      </c>
      <c r="L211">
        <v>3.3450000000000002</v>
      </c>
      <c r="M211">
        <v>3.3769999999999998</v>
      </c>
      <c r="N211">
        <v>3.3250000000000002</v>
      </c>
      <c r="O211">
        <v>3.3969999999999998</v>
      </c>
      <c r="P211">
        <v>3.4239999999999999</v>
      </c>
      <c r="Q211">
        <v>3.4049999999999998</v>
      </c>
      <c r="R211">
        <v>3.5019999999999998</v>
      </c>
      <c r="S211">
        <v>3.5</v>
      </c>
      <c r="T211">
        <v>3.5139999999999998</v>
      </c>
      <c r="U211">
        <v>3.5289999999999999</v>
      </c>
      <c r="V211">
        <v>3.5720000000000001</v>
      </c>
      <c r="W211">
        <v>3.54</v>
      </c>
      <c r="X211">
        <v>3.2909999999999999</v>
      </c>
      <c r="Y211">
        <v>3.3530000000000002</v>
      </c>
      <c r="Z211">
        <v>3.3679999999999999</v>
      </c>
      <c r="AA211">
        <v>3.3719999999999999</v>
      </c>
      <c r="AB211">
        <v>3.3679999999999999</v>
      </c>
      <c r="AC211">
        <v>3.2519999999999998</v>
      </c>
      <c r="AD211">
        <v>3.3420000000000001</v>
      </c>
      <c r="AE211">
        <v>3.286</v>
      </c>
      <c r="AF211">
        <v>3.2709999999999999</v>
      </c>
      <c r="AG211">
        <v>3.1869999999999998</v>
      </c>
      <c r="AH211">
        <v>3.12</v>
      </c>
      <c r="AI211">
        <v>3.165</v>
      </c>
      <c r="AJ211">
        <v>3.2320000000000002</v>
      </c>
      <c r="AK211">
        <v>3.2810000000000001</v>
      </c>
      <c r="AL211">
        <v>3.319</v>
      </c>
      <c r="AM211">
        <v>3.3969999999999998</v>
      </c>
      <c r="AN211">
        <v>3.38</v>
      </c>
      <c r="AO211">
        <v>3.5150000000000001</v>
      </c>
      <c r="AP211">
        <v>3.5529999999999999</v>
      </c>
      <c r="AQ211">
        <v>3.5510000000000002</v>
      </c>
      <c r="AR211">
        <v>3.5760000000000001</v>
      </c>
      <c r="AS211">
        <v>3.536</v>
      </c>
      <c r="AT211">
        <v>3.548</v>
      </c>
      <c r="AU211">
        <v>3.5619999999999998</v>
      </c>
      <c r="AV211">
        <v>3.419</v>
      </c>
      <c r="AW211">
        <v>3.4209999999999998</v>
      </c>
      <c r="AX211">
        <v>3.4</v>
      </c>
      <c r="AY211">
        <v>3.3860000000000001</v>
      </c>
      <c r="AZ211">
        <v>3.347</v>
      </c>
      <c r="BA211">
        <v>3.3130000000000002</v>
      </c>
      <c r="BB211">
        <v>3.3039999999999998</v>
      </c>
      <c r="BC211">
        <v>3.3</v>
      </c>
      <c r="BD211">
        <v>3.3050000000000002</v>
      </c>
      <c r="BE211">
        <v>3.37</v>
      </c>
      <c r="BF211">
        <v>3.35</v>
      </c>
      <c r="BG211">
        <v>3.5459999999999998</v>
      </c>
      <c r="BH211">
        <v>3.532</v>
      </c>
      <c r="BI211">
        <v>3.6150000000000002</v>
      </c>
      <c r="BJ211">
        <v>3.649</v>
      </c>
      <c r="BK211">
        <v>3.6459999999999999</v>
      </c>
      <c r="BL211">
        <v>3.665</v>
      </c>
      <c r="BM211">
        <v>3.665</v>
      </c>
      <c r="BN211">
        <v>3.6469999999999998</v>
      </c>
      <c r="BO211">
        <v>3.653</v>
      </c>
      <c r="BP211">
        <v>3.6579999999999999</v>
      </c>
      <c r="BQ211">
        <v>3.6720000000000002</v>
      </c>
      <c r="BR211" s="10">
        <f t="shared" si="6"/>
        <v>0.11205330102967902</v>
      </c>
      <c r="BS211" s="11" cm="1">
        <f t="array" aca="1" ref="BS211" ca="1">_xlfn.PERCENTILE.INC((OFFSET(E211,0,1,1,COLUMNS(E211:BQ211)-1) - E211:BP211) / E211:BP211, 0.05) * SQRT(COUNT(E211:BQ211) - 1)</f>
        <v>-0.19985298345454736</v>
      </c>
      <c r="BT211" s="10" cm="1">
        <f t="array" aca="1" ref="BT211" ca="1">_xlfn.STDEV.P((E211:BP211 - OFFSET(E211:BP211,0,1)) / OFFSET(E211:BP211,0,1)) * SQRT(COUNT(E211:BQ211)-1)</f>
        <v>0.15160075669259632</v>
      </c>
      <c r="BU211" s="10" cm="1">
        <f t="array" ref="BU211">-(MAX(1 - (E211:BQ211 / _xlfn.SCAN(E211, E211:BQ211, _xlfn.LAMBDA(_xlpm.a,_xlpm.b, MAX(_xlpm.a, _xlpm.b))))))</f>
        <v>-0.12653975363941772</v>
      </c>
      <c r="BV211" s="12">
        <f t="shared" ca="1" si="7"/>
        <v>0.6222394251476222</v>
      </c>
    </row>
    <row r="212" spans="1:74" x14ac:dyDescent="0.45">
      <c r="A212" s="2" t="s">
        <v>442</v>
      </c>
      <c r="B212" t="s">
        <v>443</v>
      </c>
      <c r="C212" t="s">
        <v>37</v>
      </c>
      <c r="D212" t="s">
        <v>8</v>
      </c>
      <c r="E212">
        <v>8.4640000000000004</v>
      </c>
      <c r="F212">
        <v>8.8230000000000004</v>
      </c>
      <c r="G212">
        <v>8.5879999999999992</v>
      </c>
      <c r="H212">
        <v>8.516</v>
      </c>
      <c r="I212">
        <v>8.4649999999999999</v>
      </c>
      <c r="J212">
        <v>8.4350000000000005</v>
      </c>
      <c r="K212">
        <v>8.3320000000000007</v>
      </c>
      <c r="L212">
        <v>8.26</v>
      </c>
      <c r="M212">
        <v>8.4320000000000004</v>
      </c>
      <c r="N212">
        <v>8.5370000000000008</v>
      </c>
      <c r="O212">
        <v>8.66</v>
      </c>
      <c r="P212">
        <v>8.8170000000000002</v>
      </c>
      <c r="Q212">
        <v>8.8409999999999993</v>
      </c>
      <c r="R212">
        <v>8.9009999999999998</v>
      </c>
      <c r="S212">
        <v>8.9309999999999992</v>
      </c>
      <c r="T212">
        <v>9.0210000000000008</v>
      </c>
      <c r="U212">
        <v>9.0939999999999994</v>
      </c>
      <c r="V212">
        <v>9.0920000000000005</v>
      </c>
      <c r="W212">
        <v>9.1440000000000001</v>
      </c>
      <c r="X212">
        <v>9.1370000000000005</v>
      </c>
      <c r="Y212">
        <v>9.1859999999999999</v>
      </c>
      <c r="Z212">
        <v>9.3019999999999996</v>
      </c>
      <c r="AA212">
        <v>9.3260000000000005</v>
      </c>
      <c r="AB212">
        <v>9.3930000000000007</v>
      </c>
      <c r="AC212">
        <v>9.6270000000000007</v>
      </c>
      <c r="AD212">
        <v>9.7289999999999992</v>
      </c>
      <c r="AE212">
        <v>9.7309999999999999</v>
      </c>
      <c r="AF212">
        <v>9.7029999999999994</v>
      </c>
      <c r="AG212">
        <v>9.4580000000000002</v>
      </c>
      <c r="AH212">
        <v>9.5399999999999991</v>
      </c>
      <c r="AI212">
        <v>9.6280000000000001</v>
      </c>
      <c r="AJ212">
        <v>9.6440000000000001</v>
      </c>
      <c r="AK212">
        <v>9.532</v>
      </c>
      <c r="AL212">
        <v>9.5619999999999994</v>
      </c>
      <c r="AM212">
        <v>9.7050000000000001</v>
      </c>
      <c r="AN212">
        <v>9.7059999999999995</v>
      </c>
      <c r="AO212">
        <v>9.7010000000000005</v>
      </c>
      <c r="AP212">
        <v>9.6999999999999993</v>
      </c>
      <c r="AQ212">
        <v>9.7260000000000009</v>
      </c>
      <c r="AR212">
        <v>9.7379999999999995</v>
      </c>
      <c r="AS212">
        <v>9.6280000000000001</v>
      </c>
      <c r="AT212">
        <v>9.6059999999999999</v>
      </c>
      <c r="AU212">
        <v>9.61</v>
      </c>
      <c r="AV212">
        <v>9.5020000000000007</v>
      </c>
      <c r="AW212">
        <v>9.5289999999999999</v>
      </c>
      <c r="AX212">
        <v>9.5079999999999991</v>
      </c>
      <c r="AY212">
        <v>9.4359999999999999</v>
      </c>
      <c r="AZ212">
        <v>9.3490000000000002</v>
      </c>
      <c r="BA212">
        <v>9.34</v>
      </c>
      <c r="BB212">
        <v>9.5530000000000008</v>
      </c>
      <c r="BC212">
        <v>9.5690000000000008</v>
      </c>
      <c r="BD212">
        <v>9.6980000000000004</v>
      </c>
      <c r="BE212">
        <v>9.6709999999999994</v>
      </c>
      <c r="BF212">
        <v>9.3460000000000001</v>
      </c>
      <c r="BG212">
        <v>9.3840000000000003</v>
      </c>
      <c r="BH212">
        <v>9.4489999999999998</v>
      </c>
      <c r="BI212">
        <v>9.5340000000000007</v>
      </c>
      <c r="BJ212">
        <v>9.7260000000000009</v>
      </c>
      <c r="BK212">
        <v>9.7490000000000006</v>
      </c>
      <c r="BL212">
        <v>9.7650000000000006</v>
      </c>
      <c r="BM212">
        <v>9.7650000000000006</v>
      </c>
      <c r="BN212">
        <v>9.8309999999999995</v>
      </c>
      <c r="BO212">
        <v>9.8239999999999998</v>
      </c>
      <c r="BP212">
        <v>9.86</v>
      </c>
      <c r="BQ212">
        <v>9.8309999999999995</v>
      </c>
      <c r="BR212" s="10">
        <f t="shared" si="6"/>
        <v>0.16150756143667286</v>
      </c>
      <c r="BS212" s="11" cm="1">
        <f t="array" aca="1" ref="BS212" ca="1">_xlfn.PERCENTILE.INC((OFFSET(E212,0,1,1,COLUMNS(E212:BQ212)-1) - E212:BP212) / E212:BP212, 0.05) * SQRT(COUNT(E212:BQ212) - 1)</f>
        <v>-9.697109941418941E-2</v>
      </c>
      <c r="BT212" s="10" cm="1">
        <f t="array" aca="1" ref="BT212" ca="1">_xlfn.STDEV.P((E212:BP212 - OFFSET(E212:BP212,0,1)) / OFFSET(E212:BP212,0,1)) * SQRT(COUNT(E212:BQ212)-1)</f>
        <v>9.4095703477311401E-2</v>
      </c>
      <c r="BU212" s="10" cm="1">
        <f t="array" ref="BU212">-(MAX(1 - (E212:BQ212 / _xlfn.SCAN(E212, E212:BQ212, _xlfn.LAMBDA(_xlpm.a,_xlpm.b, MAX(_xlpm.a, _xlpm.b))))))</f>
        <v>-6.3810495296384495E-2</v>
      </c>
      <c r="BV212" s="12">
        <f t="shared" ca="1" si="7"/>
        <v>1.5280849474493767</v>
      </c>
    </row>
    <row r="213" spans="1:74" x14ac:dyDescent="0.45">
      <c r="A213" s="2" t="s">
        <v>444</v>
      </c>
      <c r="B213" t="s">
        <v>445</v>
      </c>
      <c r="C213" t="s">
        <v>71</v>
      </c>
      <c r="D213" t="s">
        <v>8</v>
      </c>
      <c r="E213">
        <v>30.45</v>
      </c>
      <c r="F213">
        <v>30.7</v>
      </c>
      <c r="G213">
        <v>30.2</v>
      </c>
      <c r="H213">
        <v>30.2</v>
      </c>
      <c r="I213">
        <v>30</v>
      </c>
      <c r="J213">
        <v>29.65</v>
      </c>
      <c r="K213">
        <v>29.55</v>
      </c>
      <c r="L213">
        <v>28.95</v>
      </c>
      <c r="M213">
        <v>28.85</v>
      </c>
      <c r="N213">
        <v>29.65</v>
      </c>
      <c r="O213">
        <v>30.35</v>
      </c>
      <c r="P213">
        <v>30.5</v>
      </c>
      <c r="Q213">
        <v>29.65</v>
      </c>
      <c r="R213">
        <v>29.7</v>
      </c>
      <c r="S213">
        <v>29.4</v>
      </c>
      <c r="T213">
        <v>29.8</v>
      </c>
      <c r="U213">
        <v>30.85</v>
      </c>
      <c r="V213">
        <v>30.85</v>
      </c>
      <c r="W213">
        <v>31.65</v>
      </c>
      <c r="X213">
        <v>31.6</v>
      </c>
      <c r="Y213">
        <v>31.95</v>
      </c>
      <c r="Z213">
        <v>32.5</v>
      </c>
      <c r="AA213">
        <v>32.4</v>
      </c>
      <c r="AB213">
        <v>32</v>
      </c>
      <c r="AC213">
        <v>32.5</v>
      </c>
      <c r="AD213">
        <v>32.799999999999997</v>
      </c>
      <c r="AE213">
        <v>33</v>
      </c>
      <c r="AF213">
        <v>33.200000000000003</v>
      </c>
      <c r="AG213">
        <v>33.700000000000003</v>
      </c>
      <c r="AH213">
        <v>33.9</v>
      </c>
      <c r="AI213">
        <v>33.450000000000003</v>
      </c>
      <c r="AJ213">
        <v>33.299999999999997</v>
      </c>
      <c r="AK213">
        <v>33.15</v>
      </c>
      <c r="AL213">
        <v>33</v>
      </c>
      <c r="AM213">
        <v>33.15</v>
      </c>
      <c r="AN213">
        <v>32.75</v>
      </c>
      <c r="AO213">
        <v>32.700000000000003</v>
      </c>
      <c r="AP213">
        <v>32.4</v>
      </c>
      <c r="AQ213">
        <v>32.6</v>
      </c>
      <c r="AR213">
        <v>32.25</v>
      </c>
      <c r="AS213">
        <v>32</v>
      </c>
      <c r="AT213">
        <v>31.9</v>
      </c>
      <c r="AU213">
        <v>31.7</v>
      </c>
      <c r="AV213">
        <v>31.8</v>
      </c>
      <c r="AW213">
        <v>31.8</v>
      </c>
      <c r="AX213">
        <v>31.4</v>
      </c>
      <c r="AY213">
        <v>30.75</v>
      </c>
      <c r="AZ213">
        <v>30.6</v>
      </c>
      <c r="BA213">
        <v>30.5</v>
      </c>
      <c r="BB213">
        <v>30.5</v>
      </c>
      <c r="BC213">
        <v>29.25</v>
      </c>
      <c r="BD213">
        <v>29.2</v>
      </c>
      <c r="BE213">
        <v>29.5</v>
      </c>
      <c r="BF213">
        <v>28.65</v>
      </c>
      <c r="BG213">
        <v>26.75</v>
      </c>
      <c r="BH213">
        <v>26.3</v>
      </c>
      <c r="BI213">
        <v>25.35</v>
      </c>
      <c r="BJ213">
        <v>25.9</v>
      </c>
      <c r="BK213">
        <v>25.85</v>
      </c>
      <c r="BL213">
        <v>25.75</v>
      </c>
      <c r="BM213">
        <v>25.75</v>
      </c>
      <c r="BN213">
        <v>25.95</v>
      </c>
      <c r="BO213">
        <v>25.9</v>
      </c>
      <c r="BP213">
        <v>27.25</v>
      </c>
      <c r="BQ213">
        <v>28.35</v>
      </c>
      <c r="BR213" s="10">
        <f t="shared" si="6"/>
        <v>-6.896551724137924E-2</v>
      </c>
      <c r="BS213" s="11" cm="1">
        <f t="array" aca="1" ref="BS213" ca="1">_xlfn.PERCENTILE.INC((OFFSET(E213,0,1,1,COLUMNS(E213:BQ213)-1) - E213:BP213) / E213:BP213, 0.05) * SQRT(COUNT(E213:BQ213) - 1)</f>
        <v>-0.22937482634065057</v>
      </c>
      <c r="BT213" s="10" cm="1">
        <f t="array" aca="1" ref="BT213" ca="1">_xlfn.STDEV.P((E213:BP213 - OFFSET(E213:BP213,0,1)) / OFFSET(E213:BP213,0,1)) * SQRT(COUNT(E213:BQ213)-1)</f>
        <v>0.14748730251823311</v>
      </c>
      <c r="BU213" s="10" cm="1">
        <f t="array" ref="BU213">-(MAX(1 - (E213:BQ213 / _xlfn.SCAN(E213, E213:BQ213, _xlfn.LAMBDA(_xlpm.a,_xlpm.b, MAX(_xlpm.a, _xlpm.b))))))</f>
        <v>-0.25221238938053092</v>
      </c>
      <c r="BV213" s="12">
        <f t="shared" ca="1" si="7"/>
        <v>-0.58775805845385176</v>
      </c>
    </row>
    <row r="214" spans="1:74" x14ac:dyDescent="0.45">
      <c r="A214" s="2" t="s">
        <v>446</v>
      </c>
      <c r="B214" t="s">
        <v>447</v>
      </c>
      <c r="C214" t="s">
        <v>7</v>
      </c>
      <c r="D214" t="s">
        <v>29</v>
      </c>
      <c r="E214">
        <v>218</v>
      </c>
      <c r="F214">
        <v>228.5</v>
      </c>
      <c r="G214">
        <v>223.5</v>
      </c>
      <c r="H214">
        <v>220.5</v>
      </c>
      <c r="I214">
        <v>219.5</v>
      </c>
      <c r="J214">
        <v>217</v>
      </c>
      <c r="K214">
        <v>219</v>
      </c>
      <c r="L214">
        <v>214.5</v>
      </c>
      <c r="M214">
        <v>218.5</v>
      </c>
      <c r="N214">
        <v>218</v>
      </c>
      <c r="O214">
        <v>223.5</v>
      </c>
      <c r="P214">
        <v>223.5</v>
      </c>
      <c r="Q214">
        <v>220</v>
      </c>
      <c r="R214">
        <v>214.5</v>
      </c>
      <c r="S214">
        <v>216.5</v>
      </c>
      <c r="T214">
        <v>217.5</v>
      </c>
      <c r="U214">
        <v>220</v>
      </c>
      <c r="V214">
        <v>224</v>
      </c>
      <c r="W214">
        <v>220</v>
      </c>
      <c r="X214">
        <v>218</v>
      </c>
      <c r="Y214">
        <v>214.5</v>
      </c>
      <c r="Z214">
        <v>219</v>
      </c>
      <c r="AA214">
        <v>218</v>
      </c>
      <c r="AB214">
        <v>220</v>
      </c>
      <c r="AC214">
        <v>228</v>
      </c>
      <c r="AD214">
        <v>238</v>
      </c>
      <c r="AE214">
        <v>243</v>
      </c>
      <c r="AF214">
        <v>238</v>
      </c>
      <c r="AG214">
        <v>243.5</v>
      </c>
      <c r="AH214">
        <v>253.5</v>
      </c>
      <c r="AI214">
        <v>249</v>
      </c>
      <c r="AJ214">
        <v>245.5</v>
      </c>
      <c r="AK214">
        <v>243</v>
      </c>
      <c r="AL214">
        <v>242</v>
      </c>
      <c r="AM214">
        <v>246.5</v>
      </c>
      <c r="AN214">
        <v>244.5</v>
      </c>
      <c r="AO214">
        <v>245</v>
      </c>
      <c r="AP214">
        <v>248</v>
      </c>
      <c r="AQ214">
        <v>247.5</v>
      </c>
      <c r="AR214">
        <v>247</v>
      </c>
      <c r="AS214">
        <v>245</v>
      </c>
      <c r="AT214">
        <v>245</v>
      </c>
      <c r="AU214">
        <v>246.5</v>
      </c>
      <c r="AV214">
        <v>250.5</v>
      </c>
      <c r="AW214">
        <v>251</v>
      </c>
      <c r="AX214">
        <v>251</v>
      </c>
      <c r="AY214">
        <v>253</v>
      </c>
      <c r="AZ214">
        <v>249</v>
      </c>
      <c r="BA214">
        <v>248</v>
      </c>
      <c r="BB214">
        <v>244</v>
      </c>
      <c r="BC214">
        <v>238.5</v>
      </c>
      <c r="BD214">
        <v>244.5</v>
      </c>
      <c r="BE214">
        <v>242.5</v>
      </c>
      <c r="BF214">
        <v>246.5</v>
      </c>
      <c r="BG214">
        <v>241</v>
      </c>
      <c r="BH214">
        <v>242.5</v>
      </c>
      <c r="BI214">
        <v>243</v>
      </c>
      <c r="BJ214">
        <v>249.5</v>
      </c>
      <c r="BK214">
        <v>245.5</v>
      </c>
      <c r="BL214">
        <v>244.5</v>
      </c>
      <c r="BM214">
        <v>244.5</v>
      </c>
      <c r="BN214">
        <v>244.5</v>
      </c>
      <c r="BO214">
        <v>247</v>
      </c>
      <c r="BP214">
        <v>248.5</v>
      </c>
      <c r="BQ214">
        <v>248</v>
      </c>
      <c r="BR214" s="10">
        <f t="shared" si="6"/>
        <v>0.13761467889908258</v>
      </c>
      <c r="BS214" s="11" cm="1">
        <f t="array" aca="1" ref="BS214" ca="1">_xlfn.PERCENTILE.INC((OFFSET(E214,0,1,1,COLUMNS(E214:BQ214)-1) - E214:BP214) / E214:BP214, 0.05) * SQRT(COUNT(E214:BQ214) - 1)</f>
        <v>-0.17348785693059945</v>
      </c>
      <c r="BT214" s="10" cm="1">
        <f t="array" aca="1" ref="BT214" ca="1">_xlfn.STDEV.P((E214:BP214 - OFFSET(E214:BP214,0,1)) / OFFSET(E214:BP214,0,1)) * SQRT(COUNT(E214:BQ214)-1)</f>
        <v>0.13456681492993544</v>
      </c>
      <c r="BU214" s="10" cm="1">
        <f t="array" ref="BU214">-(MAX(1 - (E214:BQ214 / _xlfn.SCAN(E214, E214:BQ214, _xlfn.LAMBDA(_xlpm.a,_xlpm.b, MAX(_xlpm.a, _xlpm.b))))))</f>
        <v>-6.1269146608315062E-2</v>
      </c>
      <c r="BV214" s="12">
        <f t="shared" ca="1" si="7"/>
        <v>0.89095774190816512</v>
      </c>
    </row>
    <row r="215" spans="1:74" x14ac:dyDescent="0.45">
      <c r="A215" s="2" t="s">
        <v>448</v>
      </c>
      <c r="B215" t="s">
        <v>449</v>
      </c>
      <c r="C215" t="s">
        <v>80</v>
      </c>
      <c r="D215" t="s">
        <v>26</v>
      </c>
      <c r="E215">
        <v>254</v>
      </c>
      <c r="F215">
        <v>255.6</v>
      </c>
      <c r="G215">
        <v>246.8</v>
      </c>
      <c r="H215">
        <v>243.4</v>
      </c>
      <c r="I215">
        <v>242.2</v>
      </c>
      <c r="J215">
        <v>239.6</v>
      </c>
      <c r="K215">
        <v>241.6</v>
      </c>
      <c r="L215">
        <v>244</v>
      </c>
      <c r="M215">
        <v>244.6</v>
      </c>
      <c r="N215">
        <v>246</v>
      </c>
      <c r="O215">
        <v>251</v>
      </c>
      <c r="P215">
        <v>250.6</v>
      </c>
      <c r="Q215">
        <v>241</v>
      </c>
      <c r="R215">
        <v>242.6</v>
      </c>
      <c r="S215">
        <v>245.8</v>
      </c>
      <c r="T215">
        <v>247.6</v>
      </c>
      <c r="U215">
        <v>248.4</v>
      </c>
      <c r="V215">
        <v>251.4</v>
      </c>
      <c r="W215">
        <v>249.2</v>
      </c>
      <c r="X215">
        <v>257.39999999999998</v>
      </c>
      <c r="Y215">
        <v>256.2</v>
      </c>
      <c r="Z215">
        <v>252.4</v>
      </c>
      <c r="AA215">
        <v>258.8</v>
      </c>
      <c r="AB215">
        <v>258.39999999999998</v>
      </c>
      <c r="AC215">
        <v>262.60000000000002</v>
      </c>
      <c r="AD215">
        <v>263.8</v>
      </c>
      <c r="AE215">
        <v>243</v>
      </c>
      <c r="AF215">
        <v>244.2</v>
      </c>
      <c r="AG215">
        <v>263.39999999999998</v>
      </c>
      <c r="AH215">
        <v>236.2</v>
      </c>
      <c r="AI215">
        <v>242</v>
      </c>
      <c r="AJ215">
        <v>242</v>
      </c>
      <c r="AK215">
        <v>241.8</v>
      </c>
      <c r="AL215">
        <v>251.6</v>
      </c>
      <c r="AM215">
        <v>252.6</v>
      </c>
      <c r="AN215">
        <v>254.6</v>
      </c>
      <c r="AO215">
        <v>259</v>
      </c>
      <c r="AP215">
        <v>260</v>
      </c>
      <c r="AQ215">
        <v>266.2</v>
      </c>
      <c r="AR215">
        <v>269.8</v>
      </c>
      <c r="AS215">
        <v>271</v>
      </c>
      <c r="AT215">
        <v>268</v>
      </c>
      <c r="AU215">
        <v>265.2</v>
      </c>
      <c r="AV215">
        <v>263.39999999999998</v>
      </c>
      <c r="AW215">
        <v>267.60000000000002</v>
      </c>
      <c r="AX215">
        <v>271.60000000000002</v>
      </c>
      <c r="AY215">
        <v>270</v>
      </c>
      <c r="AZ215">
        <v>277.39999999999998</v>
      </c>
      <c r="BA215">
        <v>274.2</v>
      </c>
      <c r="BB215">
        <v>254.4</v>
      </c>
      <c r="BC215">
        <v>260</v>
      </c>
      <c r="BD215">
        <v>263.8</v>
      </c>
      <c r="BE215">
        <v>265.60000000000002</v>
      </c>
      <c r="BF215">
        <v>265.60000000000002</v>
      </c>
      <c r="BG215">
        <v>266</v>
      </c>
      <c r="BH215">
        <v>264.39999999999998</v>
      </c>
      <c r="BI215">
        <v>263.8</v>
      </c>
      <c r="BJ215">
        <v>267.39999999999998</v>
      </c>
      <c r="BK215">
        <v>265</v>
      </c>
      <c r="BL215">
        <v>259</v>
      </c>
      <c r="BM215">
        <v>259</v>
      </c>
      <c r="BN215">
        <v>249</v>
      </c>
      <c r="BO215">
        <v>249.4</v>
      </c>
      <c r="BP215">
        <v>255.8</v>
      </c>
      <c r="BQ215">
        <v>252.6</v>
      </c>
      <c r="BR215" s="10">
        <f t="shared" si="6"/>
        <v>-5.5118110236220697E-3</v>
      </c>
      <c r="BS215" s="11" cm="1">
        <f t="array" aca="1" ref="BS215" ca="1">_xlfn.PERCENTILE.INC((OFFSET(E215,0,1,1,COLUMNS(E215:BQ215)-1) - E215:BP215) / E215:BP215, 0.05) * SQRT(COUNT(E215:BQ215) - 1)</f>
        <v>-0.30851793533357774</v>
      </c>
      <c r="BT215" s="10" cm="1">
        <f t="array" aca="1" ref="BT215" ca="1">_xlfn.STDEV.P((E215:BP215 - OFFSET(E215:BP215,0,1)) / OFFSET(E215:BP215,0,1)) * SQRT(COUNT(E215:BQ215)-1)</f>
        <v>0.21740403641249131</v>
      </c>
      <c r="BU215" s="10" cm="1">
        <f t="array" ref="BU215">-(MAX(1 - (E215:BQ215 / _xlfn.SCAN(E215, E215:BQ215, _xlfn.LAMBDA(_xlpm.a,_xlpm.b, MAX(_xlpm.a, _xlpm.b))))))</f>
        <v>-0.10462471569370746</v>
      </c>
      <c r="BV215" s="12">
        <f t="shared" ca="1" si="7"/>
        <v>-0.10686620515579584</v>
      </c>
    </row>
    <row r="216" spans="1:74" x14ac:dyDescent="0.45">
      <c r="A216" s="2" t="s">
        <v>450</v>
      </c>
      <c r="B216" t="s">
        <v>451</v>
      </c>
      <c r="C216" t="s">
        <v>54</v>
      </c>
      <c r="D216" t="s">
        <v>8</v>
      </c>
      <c r="E216">
        <v>164.85</v>
      </c>
      <c r="F216">
        <v>174.1</v>
      </c>
      <c r="G216">
        <v>172.9</v>
      </c>
      <c r="H216">
        <v>170.95</v>
      </c>
      <c r="I216">
        <v>164</v>
      </c>
      <c r="J216">
        <v>163</v>
      </c>
      <c r="K216">
        <v>160.55000000000001</v>
      </c>
      <c r="L216">
        <v>159.69999999999999</v>
      </c>
      <c r="M216">
        <v>161.80000000000001</v>
      </c>
      <c r="N216">
        <v>161.44999999999999</v>
      </c>
      <c r="O216">
        <v>165.8</v>
      </c>
      <c r="P216">
        <v>165.25</v>
      </c>
      <c r="Q216">
        <v>162.9</v>
      </c>
      <c r="R216">
        <v>166.5</v>
      </c>
      <c r="S216">
        <v>164.45</v>
      </c>
      <c r="T216">
        <v>169.35</v>
      </c>
      <c r="U216">
        <v>173</v>
      </c>
      <c r="V216">
        <v>174.05</v>
      </c>
      <c r="W216">
        <v>170.95</v>
      </c>
      <c r="X216">
        <v>172.05</v>
      </c>
      <c r="Y216">
        <v>166.25</v>
      </c>
      <c r="Z216">
        <v>167.45</v>
      </c>
      <c r="AA216">
        <v>161.9</v>
      </c>
      <c r="AB216">
        <v>158.4</v>
      </c>
      <c r="AC216">
        <v>160.30000000000001</v>
      </c>
      <c r="AD216">
        <v>160.80000000000001</v>
      </c>
      <c r="AE216">
        <v>166.4</v>
      </c>
      <c r="AF216">
        <v>165.5</v>
      </c>
      <c r="AG216">
        <v>175.1</v>
      </c>
      <c r="AH216">
        <v>181.9</v>
      </c>
      <c r="AI216">
        <v>181.25</v>
      </c>
      <c r="AJ216">
        <v>181.85</v>
      </c>
      <c r="AK216">
        <v>179.1</v>
      </c>
      <c r="AL216">
        <v>178.65</v>
      </c>
      <c r="AM216">
        <v>178.05</v>
      </c>
      <c r="AN216">
        <v>177.8</v>
      </c>
      <c r="AO216">
        <v>179</v>
      </c>
      <c r="AP216">
        <v>179.35</v>
      </c>
      <c r="AQ216">
        <v>179.65</v>
      </c>
      <c r="AR216">
        <v>179.9</v>
      </c>
      <c r="AS216">
        <v>178.05</v>
      </c>
      <c r="AT216">
        <v>172.75</v>
      </c>
      <c r="AU216">
        <v>171</v>
      </c>
      <c r="AV216">
        <v>178.6</v>
      </c>
      <c r="AW216">
        <v>177.65</v>
      </c>
      <c r="AX216">
        <v>173.4</v>
      </c>
      <c r="AY216">
        <v>169.95</v>
      </c>
      <c r="AZ216">
        <v>169.6</v>
      </c>
      <c r="BA216">
        <v>168.35</v>
      </c>
      <c r="BB216">
        <v>171.95</v>
      </c>
      <c r="BC216">
        <v>171.9</v>
      </c>
      <c r="BD216">
        <v>174.7</v>
      </c>
      <c r="BE216">
        <v>172.35</v>
      </c>
      <c r="BF216">
        <v>165.15</v>
      </c>
      <c r="BG216">
        <v>159.44999999999999</v>
      </c>
      <c r="BH216">
        <v>157.5</v>
      </c>
      <c r="BI216">
        <v>156.1</v>
      </c>
      <c r="BJ216">
        <v>157.5</v>
      </c>
      <c r="BK216">
        <v>156.75</v>
      </c>
      <c r="BL216">
        <v>155.6</v>
      </c>
      <c r="BM216">
        <v>155.6</v>
      </c>
      <c r="BN216">
        <v>156.30000000000001</v>
      </c>
      <c r="BO216">
        <v>155.55000000000001</v>
      </c>
      <c r="BP216">
        <v>158</v>
      </c>
      <c r="BQ216">
        <v>155.94999999999999</v>
      </c>
      <c r="BR216" s="10">
        <f t="shared" si="6"/>
        <v>-5.3988474370640013E-2</v>
      </c>
      <c r="BS216" s="11" cm="1">
        <f t="array" aca="1" ref="BS216" ca="1">_xlfn.PERCENTILE.INC((OFFSET(E216,0,1,1,COLUMNS(E216:BQ216)-1) - E216:BP216) / E216:BP216, 0.05) * SQRT(COUNT(E216:BQ216) - 1)</f>
        <v>-0.26900875388724466</v>
      </c>
      <c r="BT216" s="10" cm="1">
        <f t="array" aca="1" ref="BT216" ca="1">_xlfn.STDEV.P((E216:BP216 - OFFSET(E216:BP216,0,1)) / OFFSET(E216:BP216,0,1)) * SQRT(COUNT(E216:BQ216)-1)</f>
        <v>0.16237693593472172</v>
      </c>
      <c r="BU216" s="10" cm="1">
        <f t="array" ref="BU216">-(MAX(1 - (E216:BQ216 / _xlfn.SCAN(E216, E216:BQ216, _xlfn.LAMBDA(_xlpm.a,_xlpm.b, MAX(_xlpm.a, _xlpm.b))))))</f>
        <v>-0.14485981308411211</v>
      </c>
      <c r="BV216" s="12">
        <f t="shared" ca="1" si="7"/>
        <v>-0.44162557503118494</v>
      </c>
    </row>
    <row r="217" spans="1:74" x14ac:dyDescent="0.45">
      <c r="A217" s="2" t="s">
        <v>452</v>
      </c>
      <c r="B217" t="s">
        <v>453</v>
      </c>
      <c r="C217" t="s">
        <v>19</v>
      </c>
      <c r="D217" t="s">
        <v>29</v>
      </c>
      <c r="E217">
        <v>45.1</v>
      </c>
      <c r="F217">
        <v>46.15</v>
      </c>
      <c r="G217">
        <v>44.95</v>
      </c>
      <c r="H217">
        <v>45.25</v>
      </c>
      <c r="I217">
        <v>43.6</v>
      </c>
      <c r="J217">
        <v>43.65</v>
      </c>
      <c r="K217">
        <v>43.3</v>
      </c>
      <c r="L217">
        <v>41.25</v>
      </c>
      <c r="M217">
        <v>40.799999999999997</v>
      </c>
      <c r="N217">
        <v>40.9</v>
      </c>
      <c r="O217">
        <v>42.55</v>
      </c>
      <c r="P217">
        <v>47</v>
      </c>
      <c r="Q217">
        <v>46</v>
      </c>
      <c r="R217">
        <v>46.95</v>
      </c>
      <c r="S217">
        <v>46.15</v>
      </c>
      <c r="T217">
        <v>45.05</v>
      </c>
      <c r="U217">
        <v>45.9</v>
      </c>
      <c r="V217">
        <v>46.3</v>
      </c>
      <c r="W217">
        <v>47.45</v>
      </c>
      <c r="X217">
        <v>47.15</v>
      </c>
      <c r="Y217">
        <v>47.25</v>
      </c>
      <c r="Z217">
        <v>48.9</v>
      </c>
      <c r="AA217">
        <v>48.85</v>
      </c>
      <c r="AB217">
        <v>48.1</v>
      </c>
      <c r="AC217">
        <v>49.7</v>
      </c>
      <c r="AD217">
        <v>50.6</v>
      </c>
      <c r="AE217">
        <v>49.95</v>
      </c>
      <c r="AF217">
        <v>50.2</v>
      </c>
      <c r="AG217">
        <v>50.5</v>
      </c>
      <c r="AH217">
        <v>50.2</v>
      </c>
      <c r="AI217">
        <v>50.8</v>
      </c>
      <c r="AJ217">
        <v>58.6</v>
      </c>
      <c r="AK217">
        <v>61.5</v>
      </c>
      <c r="AL217">
        <v>68.900000000000006</v>
      </c>
      <c r="AM217">
        <v>69.599999999999994</v>
      </c>
      <c r="AN217">
        <v>73.099999999999994</v>
      </c>
      <c r="AO217">
        <v>73</v>
      </c>
      <c r="AP217">
        <v>74.400000000000006</v>
      </c>
      <c r="AQ217">
        <v>72.2</v>
      </c>
      <c r="AR217">
        <v>72.2</v>
      </c>
      <c r="AS217">
        <v>73</v>
      </c>
      <c r="AT217">
        <v>74</v>
      </c>
      <c r="AU217">
        <v>74.8</v>
      </c>
      <c r="AV217">
        <v>74.3</v>
      </c>
      <c r="AW217">
        <v>77.099999999999994</v>
      </c>
      <c r="AX217">
        <v>76.3</v>
      </c>
      <c r="AY217">
        <v>76.099999999999994</v>
      </c>
      <c r="AZ217">
        <v>72.5</v>
      </c>
      <c r="BA217">
        <v>75</v>
      </c>
      <c r="BB217">
        <v>76.2</v>
      </c>
      <c r="BC217">
        <v>76.099999999999994</v>
      </c>
      <c r="BD217">
        <v>77.5</v>
      </c>
      <c r="BE217">
        <v>77</v>
      </c>
      <c r="BF217">
        <v>77</v>
      </c>
      <c r="BG217">
        <v>77</v>
      </c>
      <c r="BH217">
        <v>78.400000000000006</v>
      </c>
      <c r="BI217">
        <v>78.599999999999994</v>
      </c>
      <c r="BJ217">
        <v>79.5</v>
      </c>
      <c r="BK217">
        <v>79.3</v>
      </c>
      <c r="BL217">
        <v>78.099999999999994</v>
      </c>
      <c r="BM217">
        <v>78.099999999999994</v>
      </c>
      <c r="BN217">
        <v>78.099999999999994</v>
      </c>
      <c r="BO217">
        <v>79.099999999999994</v>
      </c>
      <c r="BP217">
        <v>79.2</v>
      </c>
      <c r="BQ217">
        <v>78.2</v>
      </c>
      <c r="BR217" s="10">
        <f t="shared" si="6"/>
        <v>0.73392461197339243</v>
      </c>
      <c r="BS217" s="11" cm="1">
        <f t="array" aca="1" ref="BS217" ca="1">_xlfn.PERCENTILE.INC((OFFSET(E217,0,1,1,COLUMNS(E217:BQ217)-1) - E217:BP217) / E217:BP217, 0.05) * SQRT(COUNT(E217:BQ217) - 1)</f>
        <v>-0.23227786903388914</v>
      </c>
      <c r="BT217" s="10" cm="1">
        <f t="array" aca="1" ref="BT217" ca="1">_xlfn.STDEV.P((E217:BP217 - OFFSET(E217:BP217,0,1)) / OFFSET(E217:BP217,0,1)) * SQRT(COUNT(E217:BQ217)-1)</f>
        <v>0.24475353577444323</v>
      </c>
      <c r="BU217" s="10" cm="1">
        <f t="array" ref="BU217">-(MAX(1 - (E217:BQ217 / _xlfn.SCAN(E217, E217:BQ217, _xlfn.LAMBDA(_xlpm.a,_xlpm.b, MAX(_xlpm.a, _xlpm.b))))))</f>
        <v>-0.11592632719393281</v>
      </c>
      <c r="BV217" s="12">
        <f t="shared" ca="1" si="7"/>
        <v>2.9262223990916656</v>
      </c>
    </row>
    <row r="218" spans="1:74" x14ac:dyDescent="0.45">
      <c r="A218" s="2" t="s">
        <v>454</v>
      </c>
      <c r="B218" t="s">
        <v>455</v>
      </c>
      <c r="C218" t="s">
        <v>25</v>
      </c>
      <c r="D218" t="s">
        <v>136</v>
      </c>
      <c r="E218">
        <v>889.8</v>
      </c>
      <c r="F218">
        <v>923</v>
      </c>
      <c r="G218">
        <v>913.8</v>
      </c>
      <c r="H218">
        <v>923.4</v>
      </c>
      <c r="I218">
        <v>919.2</v>
      </c>
      <c r="J218">
        <v>908.2</v>
      </c>
      <c r="K218">
        <v>936</v>
      </c>
      <c r="L218">
        <v>944.8</v>
      </c>
      <c r="M218">
        <v>934.4</v>
      </c>
      <c r="N218">
        <v>953.6</v>
      </c>
      <c r="O218">
        <v>941.4</v>
      </c>
      <c r="P218">
        <v>946.6</v>
      </c>
      <c r="Q218">
        <v>913.8</v>
      </c>
      <c r="R218">
        <v>882.6</v>
      </c>
      <c r="S218">
        <v>876.6</v>
      </c>
      <c r="T218">
        <v>898.4</v>
      </c>
      <c r="U218">
        <v>895</v>
      </c>
      <c r="V218">
        <v>877.8</v>
      </c>
      <c r="W218">
        <v>893.4</v>
      </c>
      <c r="X218">
        <v>882</v>
      </c>
      <c r="Y218">
        <v>888</v>
      </c>
      <c r="Z218">
        <v>886.2</v>
      </c>
      <c r="AA218">
        <v>887.2</v>
      </c>
      <c r="AB218">
        <v>883</v>
      </c>
      <c r="AC218">
        <v>906.2</v>
      </c>
      <c r="AD218">
        <v>917</v>
      </c>
      <c r="AE218">
        <v>918.8</v>
      </c>
      <c r="AF218">
        <v>902.8</v>
      </c>
      <c r="AG218">
        <v>915.4</v>
      </c>
      <c r="AH218">
        <v>911.2</v>
      </c>
      <c r="AI218">
        <v>921</v>
      </c>
      <c r="AJ218">
        <v>921</v>
      </c>
      <c r="AK218">
        <v>923.4</v>
      </c>
      <c r="AL218">
        <v>905.4</v>
      </c>
      <c r="AM218">
        <v>916.8</v>
      </c>
      <c r="AN218">
        <v>920</v>
      </c>
      <c r="AO218">
        <v>907</v>
      </c>
      <c r="AP218">
        <v>894.2</v>
      </c>
      <c r="AQ218">
        <v>905.4</v>
      </c>
      <c r="AR218">
        <v>901.8</v>
      </c>
      <c r="AS218">
        <v>895</v>
      </c>
      <c r="AT218">
        <v>903.8</v>
      </c>
      <c r="AU218">
        <v>893.4</v>
      </c>
      <c r="AV218">
        <v>895</v>
      </c>
      <c r="AW218">
        <v>911.2</v>
      </c>
      <c r="AX218">
        <v>899.6</v>
      </c>
      <c r="AY218">
        <v>899.8</v>
      </c>
      <c r="AZ218">
        <v>900.2</v>
      </c>
      <c r="BA218">
        <v>901.2</v>
      </c>
      <c r="BB218">
        <v>913.4</v>
      </c>
      <c r="BC218">
        <v>908.4</v>
      </c>
      <c r="BD218">
        <v>924.4</v>
      </c>
      <c r="BE218">
        <v>930</v>
      </c>
      <c r="BF218">
        <v>916.4</v>
      </c>
      <c r="BG218">
        <v>907</v>
      </c>
      <c r="BH218">
        <v>911.4</v>
      </c>
      <c r="BI218">
        <v>908</v>
      </c>
      <c r="BJ218">
        <v>917.8</v>
      </c>
      <c r="BK218">
        <v>924.8</v>
      </c>
      <c r="BL218">
        <v>922.2</v>
      </c>
      <c r="BM218">
        <v>922.2</v>
      </c>
      <c r="BN218">
        <v>926.2</v>
      </c>
      <c r="BO218">
        <v>918.8</v>
      </c>
      <c r="BP218">
        <v>923.2</v>
      </c>
      <c r="BQ218">
        <v>923.2</v>
      </c>
      <c r="BR218" s="10">
        <f t="shared" si="6"/>
        <v>3.7536525061811744E-2</v>
      </c>
      <c r="BS218" s="11" cm="1">
        <f t="array" aca="1" ref="BS218" ca="1">_xlfn.PERCENTILE.INC((OFFSET(E218,0,1,1,COLUMNS(E218:BQ218)-1) - E218:BP218) / E218:BP218, 0.05) * SQRT(COUNT(E218:BQ218) - 1)</f>
        <v>-0.15157838618747344</v>
      </c>
      <c r="BT218" s="10" cm="1">
        <f t="array" aca="1" ref="BT218" ca="1">_xlfn.STDEV.P((E218:BP218 - OFFSET(E218:BP218,0,1)) / OFFSET(E218:BP218,0,1)) * SQRT(COUNT(E218:BQ218)-1)</f>
        <v>0.10965422036355545</v>
      </c>
      <c r="BU218" s="10" cm="1">
        <f t="array" ref="BU218">-(MAX(1 - (E218:BQ218 / _xlfn.SCAN(E218, E218:BQ218, _xlfn.LAMBDA(_xlpm.a,_xlpm.b, MAX(_xlpm.a, _xlpm.b))))))</f>
        <v>-8.0746644295301984E-2</v>
      </c>
      <c r="BV218" s="12">
        <f t="shared" ca="1" si="7"/>
        <v>0.18070614758630998</v>
      </c>
    </row>
    <row r="219" spans="1:74" x14ac:dyDescent="0.45">
      <c r="A219" s="2" t="s">
        <v>456</v>
      </c>
      <c r="B219" t="s">
        <v>457</v>
      </c>
      <c r="C219" t="s">
        <v>25</v>
      </c>
      <c r="D219" t="s">
        <v>8</v>
      </c>
      <c r="E219">
        <v>14.4</v>
      </c>
      <c r="F219">
        <v>14.54</v>
      </c>
      <c r="G219">
        <v>14.05</v>
      </c>
      <c r="H219">
        <v>14.125</v>
      </c>
      <c r="I219">
        <v>14.4</v>
      </c>
      <c r="J219">
        <v>14.535</v>
      </c>
      <c r="K219">
        <v>14.785</v>
      </c>
      <c r="L219">
        <v>14.465</v>
      </c>
      <c r="M219">
        <v>14.685</v>
      </c>
      <c r="N219">
        <v>14.84</v>
      </c>
      <c r="O219">
        <v>15.12</v>
      </c>
      <c r="P219">
        <v>15.164999999999999</v>
      </c>
      <c r="Q219">
        <v>15.255000000000001</v>
      </c>
      <c r="R219">
        <v>15.18</v>
      </c>
      <c r="S219">
        <v>15.21</v>
      </c>
      <c r="T219">
        <v>15.395</v>
      </c>
      <c r="U219">
        <v>15.54</v>
      </c>
      <c r="V219">
        <v>15.39</v>
      </c>
      <c r="W219">
        <v>15.835000000000001</v>
      </c>
      <c r="X219">
        <v>16.12</v>
      </c>
      <c r="Y219">
        <v>16.285</v>
      </c>
      <c r="Z219">
        <v>16.190000000000001</v>
      </c>
      <c r="AA219">
        <v>16.355</v>
      </c>
      <c r="AB219">
        <v>16.29</v>
      </c>
      <c r="AC219">
        <v>16.420000000000002</v>
      </c>
      <c r="AD219">
        <v>16.565000000000001</v>
      </c>
      <c r="AE219">
        <v>16.274999999999999</v>
      </c>
      <c r="AF219">
        <v>16.515000000000001</v>
      </c>
      <c r="AG219">
        <v>16.364999999999998</v>
      </c>
      <c r="AH219">
        <v>16.114999999999998</v>
      </c>
      <c r="AI219">
        <v>16.425000000000001</v>
      </c>
      <c r="AJ219">
        <v>16.495000000000001</v>
      </c>
      <c r="AK219">
        <v>16.21</v>
      </c>
      <c r="AL219">
        <v>16.13</v>
      </c>
      <c r="AM219">
        <v>16.25</v>
      </c>
      <c r="AN219">
        <v>16.27</v>
      </c>
      <c r="AO219">
        <v>16.324999999999999</v>
      </c>
      <c r="AP219">
        <v>16.405000000000001</v>
      </c>
      <c r="AQ219">
        <v>16.57</v>
      </c>
      <c r="AR219">
        <v>16.545000000000002</v>
      </c>
      <c r="AS219">
        <v>16.524999999999999</v>
      </c>
      <c r="AT219">
        <v>16.510000000000002</v>
      </c>
      <c r="AU219">
        <v>16.425000000000001</v>
      </c>
      <c r="AV219">
        <v>16.645</v>
      </c>
      <c r="AW219">
        <v>16.745000000000001</v>
      </c>
      <c r="AX219">
        <v>16.62</v>
      </c>
      <c r="AY219">
        <v>16.87</v>
      </c>
      <c r="AZ219">
        <v>16.66</v>
      </c>
      <c r="BA219">
        <v>16.545000000000002</v>
      </c>
      <c r="BB219">
        <v>16.524999999999999</v>
      </c>
      <c r="BC219">
        <v>16.21</v>
      </c>
      <c r="BD219">
        <v>16.22</v>
      </c>
      <c r="BE219">
        <v>15.605</v>
      </c>
      <c r="BF219">
        <v>15.815</v>
      </c>
      <c r="BG219">
        <v>15.574999999999999</v>
      </c>
      <c r="BH219">
        <v>15.73</v>
      </c>
      <c r="BI219">
        <v>15.73</v>
      </c>
      <c r="BJ219">
        <v>15.914999999999999</v>
      </c>
      <c r="BK219">
        <v>15.904999999999999</v>
      </c>
      <c r="BL219">
        <v>16.045000000000002</v>
      </c>
      <c r="BM219">
        <v>16.045000000000002</v>
      </c>
      <c r="BN219">
        <v>15.904999999999999</v>
      </c>
      <c r="BO219">
        <v>15.715</v>
      </c>
      <c r="BP219">
        <v>15.824999999999999</v>
      </c>
      <c r="BQ219">
        <v>15.64</v>
      </c>
      <c r="BR219" s="10">
        <f t="shared" si="6"/>
        <v>8.6111111111111124E-2</v>
      </c>
      <c r="BS219" s="11" cm="1">
        <f t="array" aca="1" ref="BS219" ca="1">_xlfn.PERCENTILE.INC((OFFSET(E219,0,1,1,COLUMNS(E219:BQ219)-1) - E219:BP219) / E219:BP219, 0.05) * SQRT(COUNT(E219:BQ219) - 1)</f>
        <v>-0.15062993488722892</v>
      </c>
      <c r="BT219" s="10" cm="1">
        <f t="array" aca="1" ref="BT219" ca="1">_xlfn.STDEV.P((E219:BP219 - OFFSET(E219:BP219,0,1)) / OFFSET(E219:BP219,0,1)) * SQRT(COUNT(E219:BQ219)-1)</f>
        <v>0.10288441481052601</v>
      </c>
      <c r="BU219" s="10" cm="1">
        <f t="array" ref="BU219">-(MAX(1 - (E219:BQ219 / _xlfn.SCAN(E219, E219:BQ219, _xlfn.LAMBDA(_xlpm.a,_xlpm.b, MAX(_xlpm.a, _xlpm.b))))))</f>
        <v>-7.6763485477178484E-2</v>
      </c>
      <c r="BV219" s="12">
        <f t="shared" ca="1" si="7"/>
        <v>0.66472436961152725</v>
      </c>
    </row>
    <row r="220" spans="1:74" x14ac:dyDescent="0.45">
      <c r="A220" s="2" t="s">
        <v>458</v>
      </c>
      <c r="B220" t="s">
        <v>459</v>
      </c>
      <c r="C220" t="s">
        <v>25</v>
      </c>
      <c r="D220" t="s">
        <v>8</v>
      </c>
      <c r="E220">
        <v>903</v>
      </c>
      <c r="F220">
        <v>942.99980000000005</v>
      </c>
      <c r="G220">
        <v>874.49980000000005</v>
      </c>
      <c r="H220">
        <v>860</v>
      </c>
      <c r="I220">
        <v>838.49980000000005</v>
      </c>
      <c r="J220">
        <v>812.49980000000005</v>
      </c>
      <c r="K220">
        <v>795.49980000000005</v>
      </c>
      <c r="L220">
        <v>757.49950000000001</v>
      </c>
      <c r="M220">
        <v>799.5</v>
      </c>
      <c r="N220">
        <v>794.99980000000005</v>
      </c>
      <c r="O220">
        <v>821.49980000000005</v>
      </c>
      <c r="P220">
        <v>812.49980000000005</v>
      </c>
      <c r="Q220">
        <v>817</v>
      </c>
      <c r="R220">
        <v>801.49980000000005</v>
      </c>
      <c r="S220">
        <v>808.99950000000001</v>
      </c>
      <c r="T220">
        <v>819.99980000000005</v>
      </c>
      <c r="U220">
        <v>838.49980000000005</v>
      </c>
      <c r="V220">
        <v>868.5</v>
      </c>
      <c r="W220">
        <v>1005</v>
      </c>
      <c r="X220">
        <v>945.5</v>
      </c>
      <c r="Y220">
        <v>973.99950000000001</v>
      </c>
      <c r="Z220">
        <v>1001</v>
      </c>
      <c r="AA220">
        <v>989.5</v>
      </c>
      <c r="AB220">
        <v>974.49980000000005</v>
      </c>
      <c r="AC220">
        <v>999.5</v>
      </c>
      <c r="AD220">
        <v>1024</v>
      </c>
      <c r="AE220">
        <v>1044</v>
      </c>
      <c r="AF220">
        <v>1058</v>
      </c>
      <c r="AG220">
        <v>1095</v>
      </c>
      <c r="AH220">
        <v>1252</v>
      </c>
      <c r="AI220">
        <v>1245</v>
      </c>
      <c r="AJ220">
        <v>1240</v>
      </c>
      <c r="AK220">
        <v>1200</v>
      </c>
      <c r="AL220">
        <v>1140</v>
      </c>
      <c r="AM220">
        <v>1135</v>
      </c>
      <c r="AN220">
        <v>1102</v>
      </c>
      <c r="AO220">
        <v>1099</v>
      </c>
      <c r="AP220">
        <v>1099</v>
      </c>
      <c r="AQ220">
        <v>1114</v>
      </c>
      <c r="AR220">
        <v>1115</v>
      </c>
      <c r="AS220">
        <v>1110</v>
      </c>
      <c r="AT220">
        <v>1108</v>
      </c>
      <c r="AU220">
        <v>1065</v>
      </c>
      <c r="AV220">
        <v>1089</v>
      </c>
      <c r="AW220">
        <v>1084</v>
      </c>
      <c r="AX220">
        <v>1077</v>
      </c>
      <c r="AY220">
        <v>1059</v>
      </c>
      <c r="AZ220">
        <v>1060</v>
      </c>
      <c r="BA220">
        <v>1064</v>
      </c>
      <c r="BB220">
        <v>1064</v>
      </c>
      <c r="BC220">
        <v>1039</v>
      </c>
      <c r="BD220">
        <v>1062</v>
      </c>
      <c r="BE220">
        <v>1053</v>
      </c>
      <c r="BF220">
        <v>1012</v>
      </c>
      <c r="BG220">
        <v>981</v>
      </c>
      <c r="BH220">
        <v>1059</v>
      </c>
      <c r="BI220">
        <v>1017</v>
      </c>
      <c r="BJ220">
        <v>1015</v>
      </c>
      <c r="BK220">
        <v>971</v>
      </c>
      <c r="BL220">
        <v>990.5</v>
      </c>
      <c r="BM220">
        <v>990.5</v>
      </c>
      <c r="BN220">
        <v>973.99950000000001</v>
      </c>
      <c r="BO220">
        <v>964</v>
      </c>
      <c r="BP220">
        <v>1006</v>
      </c>
      <c r="BQ220">
        <v>975.99980000000005</v>
      </c>
      <c r="BR220" s="10">
        <f t="shared" si="6"/>
        <v>8.0841417497231505E-2</v>
      </c>
      <c r="BS220" s="11" cm="1">
        <f t="array" aca="1" ref="BS220" ca="1">_xlfn.PERCENTILE.INC((OFFSET(E220,0,1,1,COLUMNS(E220:BQ220)-1) - E220:BP220) / E220:BP220, 0.05) * SQRT(COUNT(E220:BQ220) - 1)</f>
        <v>-0.37684950325934291</v>
      </c>
      <c r="BT220" s="10" cm="1">
        <f t="array" aca="1" ref="BT220" ca="1">_xlfn.STDEV.P((E220:BP220 - OFFSET(E220:BP220,0,1)) / OFFSET(E220:BP220,0,1)) * SQRT(COUNT(E220:BQ220)-1)</f>
        <v>0.29341532137777576</v>
      </c>
      <c r="BU220" s="10" cm="1">
        <f t="array" ref="BU220">-(MAX(1 - (E220:BQ220 / _xlfn.SCAN(E220, E220:BQ220, _xlfn.LAMBDA(_xlpm.a,_xlpm.b, MAX(_xlpm.a, _xlpm.b))))))</f>
        <v>-0.23003194888178913</v>
      </c>
      <c r="BV220" s="12">
        <f t="shared" ca="1" si="7"/>
        <v>0.21512197750106682</v>
      </c>
    </row>
    <row r="221" spans="1:74" x14ac:dyDescent="0.45">
      <c r="A221" s="2" t="s">
        <v>460</v>
      </c>
      <c r="B221" t="s">
        <v>461</v>
      </c>
      <c r="C221" t="s">
        <v>71</v>
      </c>
      <c r="D221" t="s">
        <v>26</v>
      </c>
      <c r="E221">
        <v>106.18</v>
      </c>
      <c r="F221">
        <v>104.8</v>
      </c>
      <c r="G221">
        <v>95.14</v>
      </c>
      <c r="H221">
        <v>106.6</v>
      </c>
      <c r="I221">
        <v>97.11</v>
      </c>
      <c r="J221">
        <v>96.61</v>
      </c>
      <c r="K221">
        <v>97.74</v>
      </c>
      <c r="L221">
        <v>95.89</v>
      </c>
      <c r="M221">
        <v>96.19</v>
      </c>
      <c r="N221">
        <v>100.13</v>
      </c>
      <c r="O221">
        <v>102.02</v>
      </c>
      <c r="P221">
        <v>104.42</v>
      </c>
      <c r="Q221">
        <v>99.97</v>
      </c>
      <c r="R221">
        <v>100.51</v>
      </c>
      <c r="S221">
        <v>97.7</v>
      </c>
      <c r="T221">
        <v>97.19</v>
      </c>
      <c r="U221">
        <v>101.98</v>
      </c>
      <c r="V221">
        <v>101.65</v>
      </c>
      <c r="W221">
        <v>105.97</v>
      </c>
      <c r="X221">
        <v>102.23</v>
      </c>
      <c r="Y221">
        <v>106.1</v>
      </c>
      <c r="Z221">
        <v>110.8</v>
      </c>
      <c r="AA221">
        <v>110.51</v>
      </c>
      <c r="AB221">
        <v>105.47</v>
      </c>
      <c r="AC221">
        <v>101.44</v>
      </c>
      <c r="AD221">
        <v>106.56</v>
      </c>
      <c r="AE221">
        <v>106.56</v>
      </c>
      <c r="AF221">
        <v>108.45</v>
      </c>
      <c r="AG221">
        <v>120.59</v>
      </c>
      <c r="AH221">
        <v>121.22</v>
      </c>
      <c r="AI221">
        <v>119.54</v>
      </c>
      <c r="AJ221">
        <v>116.89</v>
      </c>
      <c r="AK221">
        <v>112.44</v>
      </c>
      <c r="AL221">
        <v>107.74</v>
      </c>
      <c r="AM221">
        <v>109.88</v>
      </c>
      <c r="AN221">
        <v>109.71</v>
      </c>
      <c r="AO221">
        <v>109.46</v>
      </c>
      <c r="AP221">
        <v>110.17</v>
      </c>
      <c r="AQ221">
        <v>112.9</v>
      </c>
      <c r="AR221">
        <v>112.27</v>
      </c>
      <c r="AS221">
        <v>111.68</v>
      </c>
      <c r="AT221">
        <v>109.29</v>
      </c>
      <c r="AU221">
        <v>107.44</v>
      </c>
      <c r="AV221">
        <v>109.04</v>
      </c>
      <c r="AW221">
        <v>111.01</v>
      </c>
      <c r="AX221">
        <v>112.69</v>
      </c>
      <c r="AY221">
        <v>111.89</v>
      </c>
      <c r="AZ221">
        <v>110.55</v>
      </c>
      <c r="BA221">
        <v>109.21</v>
      </c>
      <c r="BB221">
        <v>111.73</v>
      </c>
      <c r="BC221">
        <v>111.35</v>
      </c>
      <c r="BD221">
        <v>113.83</v>
      </c>
      <c r="BE221">
        <v>115.09</v>
      </c>
      <c r="BF221">
        <v>109.5</v>
      </c>
      <c r="BG221">
        <v>104.54</v>
      </c>
      <c r="BH221">
        <v>102.11</v>
      </c>
      <c r="BI221">
        <v>101.18</v>
      </c>
      <c r="BJ221">
        <v>107.32</v>
      </c>
      <c r="BK221">
        <v>106.31</v>
      </c>
      <c r="BL221">
        <v>109.16</v>
      </c>
      <c r="BM221">
        <v>109.16</v>
      </c>
      <c r="BN221">
        <v>110.47</v>
      </c>
      <c r="BO221">
        <v>107.82</v>
      </c>
      <c r="BP221">
        <v>108.45</v>
      </c>
      <c r="BQ221">
        <v>106.06</v>
      </c>
      <c r="BR221" s="10">
        <f t="shared" si="6"/>
        <v>-1.1301563382935067E-3</v>
      </c>
      <c r="BS221" s="11" cm="1">
        <f t="array" aca="1" ref="BS221" ca="1">_xlfn.PERCENTILE.INC((OFFSET(E221,0,1,1,COLUMNS(E221:BQ221)-1) - E221:BP221) / E221:BP221, 0.05) * SQRT(COUNT(E221:BQ221) - 1)</f>
        <v>-0.36448194485591739</v>
      </c>
      <c r="BT221" s="10" cm="1">
        <f t="array" aca="1" ref="BT221" ca="1">_xlfn.STDEV.P((E221:BP221 - OFFSET(E221:BP221,0,1)) / OFFSET(E221:BP221,0,1)) * SQRT(COUNT(E221:BQ221)-1)</f>
        <v>0.28541663492149039</v>
      </c>
      <c r="BU221" s="10" cm="1">
        <f t="array" ref="BU221">-(MAX(1 - (E221:BQ221 / _xlfn.SCAN(E221, E221:BQ221, _xlfn.LAMBDA(_xlpm.a,_xlpm.b, MAX(_xlpm.a, _xlpm.b))))))</f>
        <v>-0.16531925424847382</v>
      </c>
      <c r="BV221" s="12">
        <f t="shared" ca="1" si="7"/>
        <v>-6.6049022254124484E-2</v>
      </c>
    </row>
    <row r="222" spans="1:74" x14ac:dyDescent="0.45">
      <c r="A222" s="2" t="s">
        <v>462</v>
      </c>
      <c r="B222" t="s">
        <v>463</v>
      </c>
      <c r="C222" t="s">
        <v>19</v>
      </c>
      <c r="D222" t="s">
        <v>26</v>
      </c>
      <c r="E222">
        <v>23.66</v>
      </c>
      <c r="F222">
        <v>24.13</v>
      </c>
      <c r="G222">
        <v>23.2</v>
      </c>
      <c r="H222">
        <v>23.04</v>
      </c>
      <c r="I222">
        <v>22.64</v>
      </c>
      <c r="J222">
        <v>22.65</v>
      </c>
      <c r="K222">
        <v>23.19</v>
      </c>
      <c r="L222">
        <v>23.34</v>
      </c>
      <c r="M222">
        <v>25.06</v>
      </c>
      <c r="N222">
        <v>25.55</v>
      </c>
      <c r="O222">
        <v>26.1</v>
      </c>
      <c r="P222">
        <v>26.12</v>
      </c>
      <c r="Q222">
        <v>25.16</v>
      </c>
      <c r="R222">
        <v>25.64</v>
      </c>
      <c r="S222">
        <v>24.83</v>
      </c>
      <c r="T222">
        <v>26</v>
      </c>
      <c r="U222">
        <v>28.52</v>
      </c>
      <c r="V222">
        <v>28.03</v>
      </c>
      <c r="W222">
        <v>27.59</v>
      </c>
      <c r="X222">
        <v>27.36</v>
      </c>
      <c r="Y222">
        <v>28.47</v>
      </c>
      <c r="Z222">
        <v>28.1</v>
      </c>
      <c r="AA222">
        <v>28.39</v>
      </c>
      <c r="AB222">
        <v>27.1</v>
      </c>
      <c r="AC222">
        <v>27.44</v>
      </c>
      <c r="AD222">
        <v>27.4</v>
      </c>
      <c r="AE222">
        <v>27.95</v>
      </c>
      <c r="AF222">
        <v>27.45</v>
      </c>
      <c r="AG222">
        <v>28.77</v>
      </c>
      <c r="AH222">
        <v>29.53</v>
      </c>
      <c r="AI222">
        <v>30.23</v>
      </c>
      <c r="AJ222">
        <v>28.56</v>
      </c>
      <c r="AK222">
        <v>27.62</v>
      </c>
      <c r="AL222">
        <v>20.84</v>
      </c>
      <c r="AM222">
        <v>21.53</v>
      </c>
      <c r="AN222">
        <v>23.51</v>
      </c>
      <c r="AO222">
        <v>22.23</v>
      </c>
      <c r="AP222">
        <v>24.25</v>
      </c>
      <c r="AQ222">
        <v>24.22</v>
      </c>
      <c r="AR222">
        <v>25.08</v>
      </c>
      <c r="AS222">
        <v>24.58</v>
      </c>
      <c r="AT222">
        <v>24.09</v>
      </c>
      <c r="AU222">
        <v>23.89</v>
      </c>
      <c r="AV222">
        <v>23.86</v>
      </c>
      <c r="AW222">
        <v>24.04</v>
      </c>
      <c r="AX222">
        <v>24.3</v>
      </c>
      <c r="AY222">
        <v>23.74</v>
      </c>
      <c r="AZ222">
        <v>23.21</v>
      </c>
      <c r="BA222">
        <v>23.41</v>
      </c>
      <c r="BB222">
        <v>24.11</v>
      </c>
      <c r="BC222">
        <v>23.52</v>
      </c>
      <c r="BD222">
        <v>23.07</v>
      </c>
      <c r="BE222">
        <v>22.79</v>
      </c>
      <c r="BF222">
        <v>22.08</v>
      </c>
      <c r="BG222">
        <v>21.6</v>
      </c>
      <c r="BH222">
        <v>20.2</v>
      </c>
      <c r="BI222">
        <v>19.7</v>
      </c>
      <c r="BJ222">
        <v>20.2</v>
      </c>
      <c r="BK222">
        <v>19.600000000000001</v>
      </c>
      <c r="BL222">
        <v>19.45</v>
      </c>
      <c r="BM222">
        <v>19.45</v>
      </c>
      <c r="BN222">
        <v>19.21</v>
      </c>
      <c r="BO222">
        <v>18.989999999999998</v>
      </c>
      <c r="BP222">
        <v>19.38</v>
      </c>
      <c r="BQ222">
        <v>19.05</v>
      </c>
      <c r="BR222" s="10">
        <f t="shared" si="6"/>
        <v>-0.19484361792054097</v>
      </c>
      <c r="BS222" s="11" cm="1">
        <f t="array" aca="1" ref="BS222" ca="1">_xlfn.PERCENTILE.INC((OFFSET(E222,0,1,1,COLUMNS(E222:BQ222)-1) - E222:BP222) / E222:BP222, 0.05) * SQRT(COUNT(E222:BQ222) - 1)</f>
        <v>-0.4247516776190659</v>
      </c>
      <c r="BT222" s="10" cm="1">
        <f t="array" aca="1" ref="BT222" ca="1">_xlfn.STDEV.P((E222:BP222 - OFFSET(E222:BP222,0,1)) / OFFSET(E222:BP222,0,1)) * SQRT(COUNT(E222:BQ222)-1)</f>
        <v>0.41526715540551801</v>
      </c>
      <c r="BU222" s="10" cm="1">
        <f t="array" ref="BU222">-(MAX(1 - (E222:BQ222 / _xlfn.SCAN(E222, E222:BQ222, _xlfn.LAMBDA(_xlpm.a,_xlpm.b, MAX(_xlpm.a, _xlpm.b))))))</f>
        <v>-0.37181607674495543</v>
      </c>
      <c r="BV222" s="12">
        <f t="shared" ca="1" si="7"/>
        <v>-0.51187518320898673</v>
      </c>
    </row>
    <row r="223" spans="1:74" x14ac:dyDescent="0.45">
      <c r="A223" s="2" t="s">
        <v>464</v>
      </c>
      <c r="B223" t="s">
        <v>465</v>
      </c>
      <c r="C223" t="s">
        <v>37</v>
      </c>
      <c r="D223" t="s">
        <v>8</v>
      </c>
      <c r="E223">
        <v>7.2960000000000003</v>
      </c>
      <c r="F223">
        <v>7.6459999999999999</v>
      </c>
      <c r="G223">
        <v>7.3520000000000003</v>
      </c>
      <c r="H223">
        <v>7.35</v>
      </c>
      <c r="I223">
        <v>7.38</v>
      </c>
      <c r="J223">
        <v>7.3940000000000001</v>
      </c>
      <c r="K223">
        <v>7.1619999999999999</v>
      </c>
      <c r="L223">
        <v>7.2460000000000004</v>
      </c>
      <c r="M223">
        <v>7.59</v>
      </c>
      <c r="N223">
        <v>7.6559999999999997</v>
      </c>
      <c r="O223">
        <v>7.774</v>
      </c>
      <c r="P223">
        <v>7.9320000000000004</v>
      </c>
      <c r="Q223">
        <v>7.89</v>
      </c>
      <c r="R223">
        <v>7.97</v>
      </c>
      <c r="S223">
        <v>8.0540000000000003</v>
      </c>
      <c r="T223">
        <v>8.1999999999999993</v>
      </c>
      <c r="U223">
        <v>8.25</v>
      </c>
      <c r="V223">
        <v>8.2579999999999991</v>
      </c>
      <c r="W223">
        <v>8.3019999999999996</v>
      </c>
      <c r="X223">
        <v>8.2799999999999994</v>
      </c>
      <c r="Y223">
        <v>8.0960000000000001</v>
      </c>
      <c r="Z223">
        <v>8.25</v>
      </c>
      <c r="AA223">
        <v>8.1560000000000006</v>
      </c>
      <c r="AB223">
        <v>8.08</v>
      </c>
      <c r="AC223">
        <v>8.2219999999999995</v>
      </c>
      <c r="AD223">
        <v>8.3279999999999994</v>
      </c>
      <c r="AE223">
        <v>8.2479999999999993</v>
      </c>
      <c r="AF223">
        <v>7.6539999999999999</v>
      </c>
      <c r="AG223">
        <v>7.7080000000000002</v>
      </c>
      <c r="AH223">
        <v>7.6360000000000001</v>
      </c>
      <c r="AI223">
        <v>7.8239999999999998</v>
      </c>
      <c r="AJ223">
        <v>8.0440000000000005</v>
      </c>
      <c r="AK223">
        <v>8.0220000000000002</v>
      </c>
      <c r="AL223">
        <v>8.0220000000000002</v>
      </c>
      <c r="AM223">
        <v>8.0679999999999996</v>
      </c>
      <c r="AN223">
        <v>8.1240000000000006</v>
      </c>
      <c r="AO223">
        <v>8.0679999999999996</v>
      </c>
      <c r="AP223">
        <v>7.95</v>
      </c>
      <c r="AQ223">
        <v>8.16</v>
      </c>
      <c r="AR223">
        <v>8.0299999999999994</v>
      </c>
      <c r="AS223">
        <v>7.8920000000000003</v>
      </c>
      <c r="AT223">
        <v>8.0120000000000005</v>
      </c>
      <c r="AU223">
        <v>8.0060000000000002</v>
      </c>
      <c r="AV223">
        <v>7.7220000000000004</v>
      </c>
      <c r="AW223">
        <v>7.7480000000000002</v>
      </c>
      <c r="AX223">
        <v>7.8179999999999996</v>
      </c>
      <c r="AY223">
        <v>7.8739999999999997</v>
      </c>
      <c r="AZ223">
        <v>7.77</v>
      </c>
      <c r="BA223">
        <v>7.742</v>
      </c>
      <c r="BB223">
        <v>7.9139999999999997</v>
      </c>
      <c r="BC223">
        <v>7.8040000000000003</v>
      </c>
      <c r="BD223">
        <v>7.806</v>
      </c>
      <c r="BE223">
        <v>7.7539999999999996</v>
      </c>
      <c r="BF223">
        <v>7.7</v>
      </c>
      <c r="BG223">
        <v>8.1440000000000001</v>
      </c>
      <c r="BH223">
        <v>8.2240000000000002</v>
      </c>
      <c r="BI223">
        <v>8.9779999999999998</v>
      </c>
      <c r="BJ223">
        <v>8.8960000000000008</v>
      </c>
      <c r="BK223">
        <v>8.8580000000000005</v>
      </c>
      <c r="BL223">
        <v>8.952</v>
      </c>
      <c r="BM223">
        <v>8.952</v>
      </c>
      <c r="BN223">
        <v>8.9499999999999993</v>
      </c>
      <c r="BO223">
        <v>8.8800000000000008</v>
      </c>
      <c r="BP223">
        <v>8.8160000000000007</v>
      </c>
      <c r="BQ223">
        <v>8.8360000000000003</v>
      </c>
      <c r="BR223" s="10">
        <f t="shared" si="6"/>
        <v>0.21107456140350878</v>
      </c>
      <c r="BS223" s="11" cm="1">
        <f t="array" aca="1" ref="BS223" ca="1">_xlfn.PERCENTILE.INC((OFFSET(E223,0,1,1,COLUMNS(E223:BQ223)-1) - E223:BP223) / E223:BP223, 0.05) * SQRT(COUNT(E223:BQ223) - 1)</f>
        <v>-0.24002885222252282</v>
      </c>
      <c r="BT223" s="10" cm="1">
        <f t="array" aca="1" ref="BT223" ca="1">_xlfn.STDEV.P((E223:BP223 - OFFSET(E223:BP223,0,1)) / OFFSET(E223:BP223,0,1)) * SQRT(COUNT(E223:BQ223)-1)</f>
        <v>0.17789143781316202</v>
      </c>
      <c r="BU223" s="10" cm="1">
        <f t="array" ref="BU223">-(MAX(1 - (E223:BQ223 / _xlfn.SCAN(E223, E223:BQ223, _xlfn.LAMBDA(_xlpm.a,_xlpm.b, MAX(_xlpm.a, _xlpm.b))))))</f>
        <v>-8.3093179634966319E-2</v>
      </c>
      <c r="BV223" s="12">
        <f t="shared" ca="1" si="7"/>
        <v>1.0869170008803504</v>
      </c>
    </row>
    <row r="224" spans="1:74" x14ac:dyDescent="0.45">
      <c r="A224" s="2" t="s">
        <v>466</v>
      </c>
      <c r="B224" t="s">
        <v>467</v>
      </c>
      <c r="C224" t="s">
        <v>37</v>
      </c>
      <c r="D224" t="s">
        <v>29</v>
      </c>
      <c r="E224">
        <v>934.5</v>
      </c>
      <c r="F224">
        <v>971</v>
      </c>
      <c r="G224">
        <v>960.5</v>
      </c>
      <c r="H224">
        <v>960.5</v>
      </c>
      <c r="I224">
        <v>947</v>
      </c>
      <c r="J224">
        <v>947</v>
      </c>
      <c r="K224">
        <v>940.5</v>
      </c>
      <c r="L224">
        <v>918.5</v>
      </c>
      <c r="M224">
        <v>903</v>
      </c>
      <c r="N224">
        <v>897.5</v>
      </c>
      <c r="O224">
        <v>928</v>
      </c>
      <c r="P224">
        <v>935</v>
      </c>
      <c r="Q224">
        <v>923</v>
      </c>
      <c r="R224">
        <v>938</v>
      </c>
      <c r="S224">
        <v>937.5</v>
      </c>
      <c r="T224">
        <v>957.5</v>
      </c>
      <c r="U224">
        <v>976.5</v>
      </c>
      <c r="V224">
        <v>993</v>
      </c>
      <c r="W224">
        <v>1005</v>
      </c>
      <c r="X224">
        <v>985.5</v>
      </c>
      <c r="Y224">
        <v>982</v>
      </c>
      <c r="Z224">
        <v>995</v>
      </c>
      <c r="AA224">
        <v>988</v>
      </c>
      <c r="AB224">
        <v>980.5</v>
      </c>
      <c r="AC224">
        <v>1009</v>
      </c>
      <c r="AD224">
        <v>1021</v>
      </c>
      <c r="AE224">
        <v>1029</v>
      </c>
      <c r="AF224">
        <v>1030</v>
      </c>
      <c r="AG224">
        <v>1081</v>
      </c>
      <c r="AH224">
        <v>1131</v>
      </c>
      <c r="AI224">
        <v>1081</v>
      </c>
      <c r="AJ224">
        <v>1069</v>
      </c>
      <c r="AK224">
        <v>1056</v>
      </c>
      <c r="AL224">
        <v>1033</v>
      </c>
      <c r="AM224">
        <v>1050</v>
      </c>
      <c r="AN224">
        <v>1056</v>
      </c>
      <c r="AO224">
        <v>1055</v>
      </c>
      <c r="AP224">
        <v>1074</v>
      </c>
      <c r="AQ224">
        <v>1088</v>
      </c>
      <c r="AR224">
        <v>1086</v>
      </c>
      <c r="AS224">
        <v>1068</v>
      </c>
      <c r="AT224">
        <v>1072</v>
      </c>
      <c r="AU224">
        <v>1071</v>
      </c>
      <c r="AV224">
        <v>1088</v>
      </c>
      <c r="AW224">
        <v>1094</v>
      </c>
      <c r="AX224">
        <v>1097</v>
      </c>
      <c r="AY224">
        <v>1057</v>
      </c>
      <c r="AZ224">
        <v>1055</v>
      </c>
      <c r="BA224">
        <v>1031</v>
      </c>
      <c r="BB224">
        <v>1034</v>
      </c>
      <c r="BC224">
        <v>1028</v>
      </c>
      <c r="BD224">
        <v>1057</v>
      </c>
      <c r="BE224">
        <v>1051</v>
      </c>
      <c r="BF224">
        <v>1020</v>
      </c>
      <c r="BG224">
        <v>1032</v>
      </c>
      <c r="BH224">
        <v>1037</v>
      </c>
      <c r="BI224">
        <v>1034</v>
      </c>
      <c r="BJ224">
        <v>1065</v>
      </c>
      <c r="BK224">
        <v>1059</v>
      </c>
      <c r="BL224">
        <v>1053</v>
      </c>
      <c r="BM224">
        <v>1053</v>
      </c>
      <c r="BN224">
        <v>1053</v>
      </c>
      <c r="BO224">
        <v>1072</v>
      </c>
      <c r="BP224">
        <v>1063</v>
      </c>
      <c r="BQ224">
        <v>1047</v>
      </c>
      <c r="BR224" s="10">
        <f t="shared" si="6"/>
        <v>0.12038523274478331</v>
      </c>
      <c r="BS224" s="11" cm="1">
        <f t="array" aca="1" ref="BS224" ca="1">_xlfn.PERCENTILE.INC((OFFSET(E224,0,1,1,COLUMNS(E224:BQ224)-1) - E224:BP224) / E224:BP224, 0.05) * SQRT(COUNT(E224:BQ224) - 1)</f>
        <v>-0.18636290568443223</v>
      </c>
      <c r="BT224" s="10" cm="1">
        <f t="array" aca="1" ref="BT224" ca="1">_xlfn.STDEV.P((E224:BP224 - OFFSET(E224:BP224,0,1)) / OFFSET(E224:BP224,0,1)) * SQRT(COUNT(E224:BQ224)-1)</f>
        <v>0.14448872123456494</v>
      </c>
      <c r="BU224" s="10" cm="1">
        <f t="array" ref="BU224">-(MAX(1 - (E224:BQ224 / _xlfn.SCAN(E224, E224:BQ224, _xlfn.LAMBDA(_xlpm.a,_xlpm.b, MAX(_xlpm.a, _xlpm.b))))))</f>
        <v>-9.8143236074270557E-2</v>
      </c>
      <c r="BV224" s="12">
        <f t="shared" ca="1" si="7"/>
        <v>0.71053227223724968</v>
      </c>
    </row>
    <row r="225" spans="1:74" x14ac:dyDescent="0.45">
      <c r="A225" s="2" t="s">
        <v>468</v>
      </c>
      <c r="B225" t="s">
        <v>469</v>
      </c>
      <c r="C225" t="s">
        <v>71</v>
      </c>
      <c r="D225" t="s">
        <v>8</v>
      </c>
      <c r="E225">
        <v>0.89400000000000002</v>
      </c>
      <c r="F225">
        <v>0.89</v>
      </c>
      <c r="G225">
        <v>0.87</v>
      </c>
      <c r="H225">
        <v>0.85899999999999999</v>
      </c>
      <c r="I225">
        <v>0.84899999999999998</v>
      </c>
      <c r="J225">
        <v>0.87</v>
      </c>
      <c r="K225">
        <v>0.84099999999999997</v>
      </c>
      <c r="L225">
        <v>0.78</v>
      </c>
      <c r="M225">
        <v>0.59499999999999997</v>
      </c>
      <c r="N225">
        <v>0.64200000000000002</v>
      </c>
      <c r="O225">
        <v>0.71</v>
      </c>
      <c r="P225">
        <v>0.82099999999999995</v>
      </c>
      <c r="Q225">
        <v>0.88900000000000001</v>
      </c>
      <c r="R225">
        <v>0.88400000000000001</v>
      </c>
      <c r="S225">
        <v>0.85</v>
      </c>
      <c r="T225">
        <v>0.87</v>
      </c>
      <c r="U225">
        <v>0.84899999999999998</v>
      </c>
      <c r="V225">
        <v>0.877</v>
      </c>
      <c r="W225">
        <v>0.85</v>
      </c>
      <c r="X225">
        <v>0.872</v>
      </c>
      <c r="Y225">
        <v>0.93500000000000005</v>
      </c>
      <c r="Z225">
        <v>0.91</v>
      </c>
      <c r="AA225">
        <v>0.90500000000000003</v>
      </c>
      <c r="AB225">
        <v>0.88</v>
      </c>
      <c r="AC225">
        <v>0.85</v>
      </c>
      <c r="AD225">
        <v>0.81599999999999995</v>
      </c>
      <c r="AE225">
        <v>0.81</v>
      </c>
      <c r="AF225">
        <v>0.80200000000000005</v>
      </c>
      <c r="AG225">
        <v>0.76</v>
      </c>
      <c r="AH225">
        <v>0.70899999999999996</v>
      </c>
      <c r="AI225">
        <v>0.68700000000000006</v>
      </c>
      <c r="AJ225">
        <v>0.67300000000000004</v>
      </c>
      <c r="AK225">
        <v>0.7</v>
      </c>
      <c r="AL225">
        <v>0.73399999999999999</v>
      </c>
      <c r="AM225">
        <v>0.74</v>
      </c>
      <c r="AN225">
        <v>0.30499999999999999</v>
      </c>
      <c r="AO225">
        <v>0.44</v>
      </c>
      <c r="AP225">
        <v>0.9</v>
      </c>
      <c r="AQ225">
        <v>0.84099999999999997</v>
      </c>
      <c r="AR225">
        <v>0.81499999999999995</v>
      </c>
      <c r="AS225">
        <v>0.80300000000000005</v>
      </c>
      <c r="AT225">
        <v>0.82699999999999996</v>
      </c>
      <c r="AU225">
        <v>0.81</v>
      </c>
      <c r="AV225">
        <v>0.77600000000000002</v>
      </c>
      <c r="AW225">
        <v>0.69899999999999995</v>
      </c>
      <c r="AX225">
        <v>0.76800000000000002</v>
      </c>
      <c r="AY225">
        <v>0.74399999999999999</v>
      </c>
      <c r="AZ225">
        <v>0.72899999999999998</v>
      </c>
      <c r="BA225">
        <v>0.67</v>
      </c>
      <c r="BB225">
        <v>0.69799999999999995</v>
      </c>
      <c r="BC225">
        <v>0.67300000000000004</v>
      </c>
      <c r="BD225">
        <v>0.68400000000000005</v>
      </c>
      <c r="BE225">
        <v>0.65900000000000003</v>
      </c>
      <c r="BF225">
        <v>0.64500000000000002</v>
      </c>
      <c r="BG225">
        <v>0.60799999999999998</v>
      </c>
      <c r="BH225">
        <v>0.55200000000000005</v>
      </c>
      <c r="BI225">
        <v>0.54900000000000004</v>
      </c>
      <c r="BJ225">
        <v>0.53100000000000003</v>
      </c>
      <c r="BK225">
        <v>0.504</v>
      </c>
      <c r="BL225">
        <v>0.47399999999999998</v>
      </c>
      <c r="BM225">
        <v>0.47399999999999998</v>
      </c>
      <c r="BN225">
        <v>0.433</v>
      </c>
      <c r="BO225">
        <v>0.40500000000000003</v>
      </c>
      <c r="BP225">
        <v>0.38500000000000001</v>
      </c>
      <c r="BQ225">
        <v>0.502</v>
      </c>
      <c r="BR225" s="10">
        <f t="shared" si="6"/>
        <v>-0.43847874720357943</v>
      </c>
      <c r="BS225" s="11" cm="1">
        <f t="array" aca="1" ref="BS225" ca="1">_xlfn.PERCENTILE.INC((OFFSET(E225,0,1,1,COLUMNS(E225:BQ225)-1) - E225:BP225) / E225:BP225, 0.05) * SQRT(COUNT(E225:BQ225) - 1)</f>
        <v>-0.73011325782811387</v>
      </c>
      <c r="BT225" s="10" cm="1">
        <f t="array" aca="1" ref="BT225" ca="1">_xlfn.STDEV.P((E225:BP225 - OFFSET(E225:BP225,0,1)) / OFFSET(E225:BP225,0,1)) * SQRT(COUNT(E225:BQ225)-1)</f>
        <v>1.631484479106633</v>
      </c>
      <c r="BU225" s="10" cm="1">
        <f t="array" ref="BU225">-(MAX(1 - (E225:BQ225 / _xlfn.SCAN(E225, E225:BQ225, _xlfn.LAMBDA(_xlpm.a,_xlpm.b, MAX(_xlpm.a, _xlpm.b))))))</f>
        <v>-0.6737967914438503</v>
      </c>
      <c r="BV225" s="12">
        <f t="shared" ca="1" si="7"/>
        <v>-0.27962269110075655</v>
      </c>
    </row>
    <row r="226" spans="1:74" x14ac:dyDescent="0.45">
      <c r="A226" s="2" t="s">
        <v>470</v>
      </c>
      <c r="B226" t="s">
        <v>471</v>
      </c>
      <c r="C226" t="s">
        <v>54</v>
      </c>
      <c r="D226" t="s">
        <v>29</v>
      </c>
      <c r="E226">
        <v>1948</v>
      </c>
      <c r="F226">
        <v>2018</v>
      </c>
      <c r="G226">
        <v>1990</v>
      </c>
      <c r="H226">
        <v>2006</v>
      </c>
      <c r="I226">
        <v>1910</v>
      </c>
      <c r="J226">
        <v>1896</v>
      </c>
      <c r="K226">
        <v>1877</v>
      </c>
      <c r="L226">
        <v>1849</v>
      </c>
      <c r="M226">
        <v>1873</v>
      </c>
      <c r="N226">
        <v>1823</v>
      </c>
      <c r="O226">
        <v>1857</v>
      </c>
      <c r="P226">
        <v>1849</v>
      </c>
      <c r="Q226">
        <v>1816</v>
      </c>
      <c r="R226">
        <v>1838</v>
      </c>
      <c r="S226">
        <v>1833</v>
      </c>
      <c r="T226">
        <v>1868</v>
      </c>
      <c r="U226">
        <v>1918</v>
      </c>
      <c r="V226">
        <v>1936</v>
      </c>
      <c r="W226">
        <v>1908</v>
      </c>
      <c r="X226">
        <v>1829</v>
      </c>
      <c r="Y226">
        <v>1810</v>
      </c>
      <c r="Z226">
        <v>1859</v>
      </c>
      <c r="AA226">
        <v>1857</v>
      </c>
      <c r="AB226">
        <v>1829</v>
      </c>
      <c r="AC226">
        <v>1861</v>
      </c>
      <c r="AD226">
        <v>1892</v>
      </c>
      <c r="AE226">
        <v>1926</v>
      </c>
      <c r="AF226">
        <v>1899</v>
      </c>
      <c r="AG226">
        <v>2006</v>
      </c>
      <c r="AH226">
        <v>2064</v>
      </c>
      <c r="AI226">
        <v>2062</v>
      </c>
      <c r="AJ226">
        <v>2038</v>
      </c>
      <c r="AK226">
        <v>2004</v>
      </c>
      <c r="AL226">
        <v>2022</v>
      </c>
      <c r="AM226">
        <v>2026</v>
      </c>
      <c r="AN226">
        <v>2038</v>
      </c>
      <c r="AO226">
        <v>2048</v>
      </c>
      <c r="AP226">
        <v>2046</v>
      </c>
      <c r="AQ226">
        <v>2060</v>
      </c>
      <c r="AR226">
        <v>2060</v>
      </c>
      <c r="AS226">
        <v>2020</v>
      </c>
      <c r="AT226">
        <v>1993</v>
      </c>
      <c r="AU226">
        <v>1986</v>
      </c>
      <c r="AV226">
        <v>2044</v>
      </c>
      <c r="AW226">
        <v>2042</v>
      </c>
      <c r="AX226">
        <v>2020</v>
      </c>
      <c r="AY226">
        <v>1975</v>
      </c>
      <c r="AZ226">
        <v>1948</v>
      </c>
      <c r="BA226">
        <v>1924</v>
      </c>
      <c r="BB226">
        <v>1979</v>
      </c>
      <c r="BC226">
        <v>1982</v>
      </c>
      <c r="BD226">
        <v>2042</v>
      </c>
      <c r="BE226">
        <v>2002</v>
      </c>
      <c r="BF226">
        <v>1950</v>
      </c>
      <c r="BG226">
        <v>1880</v>
      </c>
      <c r="BH226">
        <v>1907</v>
      </c>
      <c r="BI226">
        <v>1894</v>
      </c>
      <c r="BJ226">
        <v>1923</v>
      </c>
      <c r="BK226">
        <v>1912</v>
      </c>
      <c r="BL226">
        <v>1896</v>
      </c>
      <c r="BM226">
        <v>1896</v>
      </c>
      <c r="BN226">
        <v>1896</v>
      </c>
      <c r="BO226">
        <v>1919</v>
      </c>
      <c r="BP226">
        <v>1943</v>
      </c>
      <c r="BQ226">
        <v>1911</v>
      </c>
      <c r="BR226" s="10">
        <f t="shared" si="6"/>
        <v>-1.8993839835728953E-2</v>
      </c>
      <c r="BS226" s="11" cm="1">
        <f t="array" aca="1" ref="BS226" ca="1">_xlfn.PERCENTILE.INC((OFFSET(E226,0,1,1,COLUMNS(E226:BQ226)-1) - E226:BP226) / E226:BP226, 0.05) * SQRT(COUNT(E226:BQ226) - 1)</f>
        <v>-0.21269579326173027</v>
      </c>
      <c r="BT226" s="10" cm="1">
        <f t="array" aca="1" ref="BT226" ca="1">_xlfn.STDEV.P((E226:BP226 - OFFSET(E226:BP226,0,1)) / OFFSET(E226:BP226,0,1)) * SQRT(COUNT(E226:BQ226)-1)</f>
        <v>0.15281266121916559</v>
      </c>
      <c r="BU226" s="10" cm="1">
        <f t="array" ref="BU226">-(MAX(1 - (E226:BQ226 / _xlfn.SCAN(E226, E226:BQ226, _xlfn.LAMBDA(_xlpm.a,_xlpm.b, MAX(_xlpm.a, _xlpm.b))))))</f>
        <v>-0.10307234886025773</v>
      </c>
      <c r="BV226" s="12">
        <f t="shared" ca="1" si="7"/>
        <v>-0.24026263842369047</v>
      </c>
    </row>
    <row r="227" spans="1:74" x14ac:dyDescent="0.45">
      <c r="A227" s="2" t="s">
        <v>472</v>
      </c>
      <c r="B227" t="s">
        <v>473</v>
      </c>
      <c r="C227" t="s">
        <v>19</v>
      </c>
      <c r="D227" t="s">
        <v>55</v>
      </c>
      <c r="E227">
        <v>36.57</v>
      </c>
      <c r="F227">
        <v>39.06</v>
      </c>
      <c r="G227">
        <v>39</v>
      </c>
      <c r="H227">
        <v>38.409999999999997</v>
      </c>
      <c r="I227">
        <v>37.840000000000003</v>
      </c>
      <c r="J227">
        <v>37.4</v>
      </c>
      <c r="K227">
        <v>38.36</v>
      </c>
      <c r="L227">
        <v>37.33</v>
      </c>
      <c r="M227">
        <v>36.700000000000003</v>
      </c>
      <c r="N227">
        <v>37.78</v>
      </c>
      <c r="O227">
        <v>38</v>
      </c>
      <c r="P227">
        <v>37.799999999999997</v>
      </c>
      <c r="Q227">
        <v>36.159999999999997</v>
      </c>
      <c r="R227">
        <v>35.57</v>
      </c>
      <c r="S227">
        <v>34.99</v>
      </c>
      <c r="T227">
        <v>35.69</v>
      </c>
      <c r="U227">
        <v>35.21</v>
      </c>
      <c r="V227">
        <v>37.24</v>
      </c>
      <c r="W227">
        <v>35.35</v>
      </c>
      <c r="X227">
        <v>35.6</v>
      </c>
      <c r="Y227">
        <v>36.85</v>
      </c>
      <c r="Z227">
        <v>36.85</v>
      </c>
      <c r="AA227">
        <v>37.729999999999997</v>
      </c>
      <c r="AB227">
        <v>36.31</v>
      </c>
      <c r="AC227">
        <v>38.200000000000003</v>
      </c>
      <c r="AD227">
        <v>36.56</v>
      </c>
      <c r="AE227">
        <v>37.29</v>
      </c>
      <c r="AF227">
        <v>37</v>
      </c>
      <c r="AG227">
        <v>38.11</v>
      </c>
      <c r="AH227">
        <v>38.11</v>
      </c>
      <c r="AI227">
        <v>39.880000000000003</v>
      </c>
      <c r="AJ227">
        <v>40</v>
      </c>
      <c r="AK227">
        <v>38.659999999999997</v>
      </c>
      <c r="AL227">
        <v>36.86</v>
      </c>
      <c r="AM227">
        <v>37.79</v>
      </c>
      <c r="AN227">
        <v>36.369999999999997</v>
      </c>
      <c r="AO227">
        <v>37.700000000000003</v>
      </c>
      <c r="AP227">
        <v>37.630000000000003</v>
      </c>
      <c r="AQ227">
        <v>39.47</v>
      </c>
      <c r="AR227">
        <v>39.200000000000003</v>
      </c>
      <c r="AS227">
        <v>38.31</v>
      </c>
      <c r="AT227">
        <v>37.89</v>
      </c>
      <c r="AU227">
        <v>37.57</v>
      </c>
      <c r="AV227">
        <v>39.090000000000003</v>
      </c>
      <c r="AW227">
        <v>37.9</v>
      </c>
      <c r="AX227">
        <v>39.28</v>
      </c>
      <c r="AY227">
        <v>38</v>
      </c>
      <c r="AZ227">
        <v>38.700000000000003</v>
      </c>
      <c r="BA227">
        <v>38.159999999999997</v>
      </c>
      <c r="BB227">
        <v>38.25</v>
      </c>
      <c r="BC227">
        <v>37.97</v>
      </c>
      <c r="BD227">
        <v>38.619999999999997</v>
      </c>
      <c r="BE227">
        <v>38.19</v>
      </c>
      <c r="BF227">
        <v>36.5</v>
      </c>
      <c r="BG227">
        <v>36.24</v>
      </c>
      <c r="BH227">
        <v>38.08</v>
      </c>
      <c r="BI227">
        <v>37.659999999999997</v>
      </c>
      <c r="BJ227">
        <v>38.4</v>
      </c>
      <c r="BK227">
        <v>38.979999999999997</v>
      </c>
      <c r="BL227">
        <v>40.1</v>
      </c>
      <c r="BM227">
        <v>40.1</v>
      </c>
      <c r="BN227">
        <v>41.16</v>
      </c>
      <c r="BO227">
        <v>43.03</v>
      </c>
      <c r="BP227">
        <v>43.49</v>
      </c>
      <c r="BQ227">
        <v>42.87</v>
      </c>
      <c r="BR227" s="10">
        <f t="shared" si="6"/>
        <v>0.17227235438884322</v>
      </c>
      <c r="BS227" s="11" cm="1">
        <f t="array" aca="1" ref="BS227" ca="1">_xlfn.PERCENTILE.INC((OFFSET(E227,0,1,1,COLUMNS(E227:BQ227)-1) - E227:BP227) / E227:BP227, 0.05) * SQRT(COUNT(E227:BQ227) - 1)</f>
        <v>-0.34654477963378499</v>
      </c>
      <c r="BT227" s="10" cm="1">
        <f t="array" aca="1" ref="BT227" ca="1">_xlfn.STDEV.P((E227:BP227 - OFFSET(E227:BP227,0,1)) / OFFSET(E227:BP227,0,1)) * SQRT(COUNT(E227:BQ227)-1)</f>
        <v>0.22726601146648864</v>
      </c>
      <c r="BU227" s="10" cm="1">
        <f t="array" ref="BU227">-(MAX(1 - (E227:BQ227 / _xlfn.SCAN(E227, E227:BQ227, _xlfn.LAMBDA(_xlpm.a,_xlpm.b, MAX(_xlpm.a, _xlpm.b))))))</f>
        <v>-0.10419866871479777</v>
      </c>
      <c r="BV227" s="12">
        <f t="shared" ca="1" si="7"/>
        <v>0.68004458765405451</v>
      </c>
    </row>
    <row r="228" spans="1:74" x14ac:dyDescent="0.45">
      <c r="A228" s="2" t="s">
        <v>474</v>
      </c>
      <c r="B228" t="s">
        <v>475</v>
      </c>
      <c r="C228" t="s">
        <v>25</v>
      </c>
      <c r="D228" t="s">
        <v>29</v>
      </c>
      <c r="E228">
        <v>1853.5</v>
      </c>
      <c r="F228">
        <v>1926</v>
      </c>
      <c r="G228">
        <v>1913</v>
      </c>
      <c r="H228">
        <v>1892</v>
      </c>
      <c r="I228">
        <v>1906</v>
      </c>
      <c r="J228">
        <v>1959</v>
      </c>
      <c r="K228">
        <v>1953</v>
      </c>
      <c r="L228">
        <v>1964</v>
      </c>
      <c r="M228">
        <v>1959.5</v>
      </c>
      <c r="N228">
        <v>1988</v>
      </c>
      <c r="O228">
        <v>1971.5</v>
      </c>
      <c r="P228">
        <v>1955</v>
      </c>
      <c r="Q228">
        <v>1959.5</v>
      </c>
      <c r="R228">
        <v>1926.5</v>
      </c>
      <c r="S228">
        <v>1920</v>
      </c>
      <c r="T228">
        <v>1931</v>
      </c>
      <c r="U228">
        <v>1953.5</v>
      </c>
      <c r="V228">
        <v>1904</v>
      </c>
      <c r="W228">
        <v>1840</v>
      </c>
      <c r="X228">
        <v>1852</v>
      </c>
      <c r="Y228">
        <v>1902.5</v>
      </c>
      <c r="Z228">
        <v>1890.5</v>
      </c>
      <c r="AA228">
        <v>1915</v>
      </c>
      <c r="AB228">
        <v>1870</v>
      </c>
      <c r="AC228">
        <v>1900.5</v>
      </c>
      <c r="AD228">
        <v>1925.5</v>
      </c>
      <c r="AE228">
        <v>1974</v>
      </c>
      <c r="AF228">
        <v>2000</v>
      </c>
      <c r="AG228">
        <v>2042</v>
      </c>
      <c r="AH228">
        <v>2020</v>
      </c>
      <c r="AI228">
        <v>2022</v>
      </c>
      <c r="AJ228">
        <v>2008</v>
      </c>
      <c r="AK228">
        <v>2025</v>
      </c>
      <c r="AL228">
        <v>1995</v>
      </c>
      <c r="AM228">
        <v>1995</v>
      </c>
      <c r="AN228">
        <v>1996</v>
      </c>
      <c r="AO228">
        <v>2012</v>
      </c>
      <c r="AP228">
        <v>2035</v>
      </c>
      <c r="AQ228">
        <v>2038</v>
      </c>
      <c r="AR228">
        <v>2044</v>
      </c>
      <c r="AS228">
        <v>2025</v>
      </c>
      <c r="AT228">
        <v>2018</v>
      </c>
      <c r="AU228">
        <v>2015</v>
      </c>
      <c r="AV228">
        <v>2015</v>
      </c>
      <c r="AW228">
        <v>2029</v>
      </c>
      <c r="AX228">
        <v>2011</v>
      </c>
      <c r="AY228">
        <v>2009</v>
      </c>
      <c r="AZ228">
        <v>1989.5</v>
      </c>
      <c r="BA228">
        <v>1972</v>
      </c>
      <c r="BB228">
        <v>1990</v>
      </c>
      <c r="BC228">
        <v>1963</v>
      </c>
      <c r="BD228">
        <v>1981</v>
      </c>
      <c r="BE228">
        <v>1980.5</v>
      </c>
      <c r="BF228">
        <v>1942</v>
      </c>
      <c r="BG228">
        <v>1936</v>
      </c>
      <c r="BH228">
        <v>1961</v>
      </c>
      <c r="BI228">
        <v>1936</v>
      </c>
      <c r="BJ228">
        <v>1963.5</v>
      </c>
      <c r="BK228">
        <v>1950.5</v>
      </c>
      <c r="BL228">
        <v>1950.5</v>
      </c>
      <c r="BM228">
        <v>1950.5</v>
      </c>
      <c r="BN228">
        <v>1950.5</v>
      </c>
      <c r="BO228">
        <v>1934</v>
      </c>
      <c r="BP228">
        <v>1929.5</v>
      </c>
      <c r="BQ228">
        <v>1973</v>
      </c>
      <c r="BR228" s="10">
        <f t="shared" si="6"/>
        <v>6.4472619368761808E-2</v>
      </c>
      <c r="BS228" s="11" cm="1">
        <f t="array" aca="1" ref="BS228" ca="1">_xlfn.PERCENTILE.INC((OFFSET(E228,0,1,1,COLUMNS(E228:BQ228)-1) - E228:BP228) / E228:BP228, 0.05) * SQRT(COUNT(E228:BQ228) - 1)</f>
        <v>-0.15239807825198465</v>
      </c>
      <c r="BT228" s="10" cm="1">
        <f t="array" aca="1" ref="BT228" ca="1">_xlfn.STDEV.P((E228:BP228 - OFFSET(E228:BP228,0,1)) / OFFSET(E228:BP228,0,1)) * SQRT(COUNT(E228:BQ228)-1)</f>
        <v>0.10578364093215638</v>
      </c>
      <c r="BU228" s="10" cm="1">
        <f t="array" ref="BU228">-(MAX(1 - (E228:BQ228 / _xlfn.SCAN(E228, E228:BQ228, _xlfn.LAMBDA(_xlpm.a,_xlpm.b, MAX(_xlpm.a, _xlpm.b))))))</f>
        <v>-7.4446680080482941E-2</v>
      </c>
      <c r="BV228" s="12">
        <f t="shared" ca="1" si="7"/>
        <v>0.44195194666642351</v>
      </c>
    </row>
    <row r="229" spans="1:74" x14ac:dyDescent="0.45">
      <c r="A229" s="2" t="s">
        <v>476</v>
      </c>
      <c r="B229" t="s">
        <v>477</v>
      </c>
      <c r="C229" t="s">
        <v>16</v>
      </c>
      <c r="D229" t="s">
        <v>8</v>
      </c>
      <c r="E229">
        <v>75.900000000000006</v>
      </c>
      <c r="F229">
        <v>78.599999999999994</v>
      </c>
      <c r="G229">
        <v>76.900000000000006</v>
      </c>
      <c r="H229">
        <v>76.599999999999994</v>
      </c>
      <c r="I229">
        <v>74.599999999999994</v>
      </c>
      <c r="J229">
        <v>76.5</v>
      </c>
      <c r="K229">
        <v>77.5</v>
      </c>
      <c r="L229">
        <v>79.5</v>
      </c>
      <c r="M229">
        <v>79.2</v>
      </c>
      <c r="N229">
        <v>81.099999999999994</v>
      </c>
      <c r="O229">
        <v>83.4</v>
      </c>
      <c r="P229">
        <v>84.9</v>
      </c>
      <c r="Q229">
        <v>84.7</v>
      </c>
      <c r="R229">
        <v>85.3</v>
      </c>
      <c r="S229">
        <v>83.3</v>
      </c>
      <c r="T229">
        <v>87</v>
      </c>
      <c r="U229">
        <v>91</v>
      </c>
      <c r="V229">
        <v>83.1</v>
      </c>
      <c r="W229">
        <v>86.6</v>
      </c>
      <c r="X229">
        <v>87.8</v>
      </c>
      <c r="Y229">
        <v>86</v>
      </c>
      <c r="Z229">
        <v>86.3</v>
      </c>
      <c r="AA229">
        <v>85.1</v>
      </c>
      <c r="AB229">
        <v>85.4</v>
      </c>
      <c r="AC229">
        <v>87</v>
      </c>
      <c r="AD229">
        <v>88.7</v>
      </c>
      <c r="AE229">
        <v>89.4</v>
      </c>
      <c r="AF229">
        <v>91.9</v>
      </c>
      <c r="AG229">
        <v>93.3</v>
      </c>
      <c r="AH229">
        <v>92.7</v>
      </c>
      <c r="AI229">
        <v>88.7</v>
      </c>
      <c r="AJ229">
        <v>91.2</v>
      </c>
      <c r="AK229">
        <v>90.4</v>
      </c>
      <c r="AL229">
        <v>90.4</v>
      </c>
      <c r="AM229">
        <v>91.9</v>
      </c>
      <c r="AN229">
        <v>95.5</v>
      </c>
      <c r="AO229">
        <v>94.4</v>
      </c>
      <c r="AP229">
        <v>95.7</v>
      </c>
      <c r="AQ229">
        <v>97.4</v>
      </c>
      <c r="AR229">
        <v>96.3</v>
      </c>
      <c r="AS229">
        <v>95.3</v>
      </c>
      <c r="AT229">
        <v>90</v>
      </c>
      <c r="AU229">
        <v>90.5</v>
      </c>
      <c r="AV229">
        <v>87</v>
      </c>
      <c r="AW229">
        <v>86.7</v>
      </c>
      <c r="AX229">
        <v>84.8</v>
      </c>
      <c r="AY229">
        <v>85.9</v>
      </c>
      <c r="AZ229">
        <v>85</v>
      </c>
      <c r="BA229">
        <v>86.3</v>
      </c>
      <c r="BB229">
        <v>87.3</v>
      </c>
      <c r="BC229">
        <v>85.5</v>
      </c>
      <c r="BD229">
        <v>86.9</v>
      </c>
      <c r="BE229">
        <v>88</v>
      </c>
      <c r="BF229">
        <v>86.7</v>
      </c>
      <c r="BG229">
        <v>86.7</v>
      </c>
      <c r="BH229">
        <v>86</v>
      </c>
      <c r="BI229">
        <v>85.4</v>
      </c>
      <c r="BJ229">
        <v>87</v>
      </c>
      <c r="BK229">
        <v>86.8</v>
      </c>
      <c r="BL229">
        <v>86.2</v>
      </c>
      <c r="BM229">
        <v>86.2</v>
      </c>
      <c r="BN229">
        <v>88.4</v>
      </c>
      <c r="BO229">
        <v>88.6</v>
      </c>
      <c r="BP229">
        <v>90.2</v>
      </c>
      <c r="BQ229">
        <v>89.8</v>
      </c>
      <c r="BR229" s="10">
        <f t="shared" si="6"/>
        <v>0.18313570487483519</v>
      </c>
      <c r="BS229" s="11" cm="1">
        <f t="array" aca="1" ref="BS229" ca="1">_xlfn.PERCENTILE.INC((OFFSET(E229,0,1,1,COLUMNS(E229:BQ229)-1) - E229:BP229) / E229:BP229, 0.05) * SQRT(COUNT(E229:BQ229) - 1)</f>
        <v>-0.29431501810365962</v>
      </c>
      <c r="BT229" s="10" cm="1">
        <f t="array" aca="1" ref="BT229" ca="1">_xlfn.STDEV.P((E229:BP229 - OFFSET(E229:BP229,0,1)) / OFFSET(E229:BP229,0,1)) * SQRT(COUNT(E229:BQ229)-1)</f>
        <v>0.19235866640096513</v>
      </c>
      <c r="BU229" s="10" cm="1">
        <f t="array" ref="BU229">-(MAX(1 - (E229:BQ229 / _xlfn.SCAN(E229, E229:BQ229, _xlfn.LAMBDA(_xlpm.a,_xlpm.b, MAX(_xlpm.a, _xlpm.b))))))</f>
        <v>-0.12936344969199187</v>
      </c>
      <c r="BV229" s="12">
        <f t="shared" ca="1" si="7"/>
        <v>0.85992679527472493</v>
      </c>
    </row>
    <row r="230" spans="1:74" x14ac:dyDescent="0.45">
      <c r="A230" s="2" t="s">
        <v>478</v>
      </c>
      <c r="B230" t="s">
        <v>479</v>
      </c>
      <c r="C230" t="s">
        <v>19</v>
      </c>
      <c r="D230" t="s">
        <v>29</v>
      </c>
      <c r="E230">
        <v>538.6</v>
      </c>
      <c r="F230">
        <v>580</v>
      </c>
      <c r="G230">
        <v>562.6</v>
      </c>
      <c r="H230">
        <v>557</v>
      </c>
      <c r="I230">
        <v>526</v>
      </c>
      <c r="J230">
        <v>501.4</v>
      </c>
      <c r="K230">
        <v>508.8</v>
      </c>
      <c r="L230">
        <v>540.4</v>
      </c>
      <c r="M230">
        <v>549.20000000000005</v>
      </c>
      <c r="N230">
        <v>558</v>
      </c>
      <c r="O230">
        <v>565.20000000000005</v>
      </c>
      <c r="P230">
        <v>611</v>
      </c>
      <c r="Q230">
        <v>610.6</v>
      </c>
      <c r="R230">
        <v>631</v>
      </c>
      <c r="S230">
        <v>625.4</v>
      </c>
      <c r="T230">
        <v>621.6</v>
      </c>
      <c r="U230">
        <v>656.8</v>
      </c>
      <c r="V230">
        <v>681.8</v>
      </c>
      <c r="W230">
        <v>672.8</v>
      </c>
      <c r="X230">
        <v>662</v>
      </c>
      <c r="Y230">
        <v>696.2</v>
      </c>
      <c r="Z230">
        <v>703</v>
      </c>
      <c r="AA230">
        <v>690.8</v>
      </c>
      <c r="AB230">
        <v>697.2</v>
      </c>
      <c r="AC230">
        <v>702.2</v>
      </c>
      <c r="AD230">
        <v>676.6</v>
      </c>
      <c r="AE230">
        <v>696</v>
      </c>
      <c r="AF230">
        <v>688</v>
      </c>
      <c r="AG230">
        <v>735.8</v>
      </c>
      <c r="AH230">
        <v>768.8</v>
      </c>
      <c r="AI230">
        <v>809.4</v>
      </c>
      <c r="AJ230">
        <v>843.8</v>
      </c>
      <c r="AK230">
        <v>727.4</v>
      </c>
      <c r="AL230">
        <v>712.4</v>
      </c>
      <c r="AM230">
        <v>714.2</v>
      </c>
      <c r="AN230">
        <v>702.2</v>
      </c>
      <c r="AO230">
        <v>708</v>
      </c>
      <c r="AP230">
        <v>717</v>
      </c>
      <c r="AQ230">
        <v>741</v>
      </c>
      <c r="AR230">
        <v>729.8</v>
      </c>
      <c r="AS230">
        <v>709.2</v>
      </c>
      <c r="AT230">
        <v>706.4</v>
      </c>
      <c r="AU230">
        <v>715.8</v>
      </c>
      <c r="AV230">
        <v>725.8</v>
      </c>
      <c r="AW230">
        <v>696.6</v>
      </c>
      <c r="AX230">
        <v>720.8</v>
      </c>
      <c r="AY230">
        <v>675.4</v>
      </c>
      <c r="AZ230">
        <v>655</v>
      </c>
      <c r="BA230">
        <v>660</v>
      </c>
      <c r="BB230">
        <v>655</v>
      </c>
      <c r="BC230">
        <v>645</v>
      </c>
      <c r="BD230">
        <v>646.4</v>
      </c>
      <c r="BE230">
        <v>636</v>
      </c>
      <c r="BF230">
        <v>620.4</v>
      </c>
      <c r="BG230">
        <v>613</v>
      </c>
      <c r="BH230">
        <v>587</v>
      </c>
      <c r="BI230">
        <v>587.6</v>
      </c>
      <c r="BJ230">
        <v>611</v>
      </c>
      <c r="BK230">
        <v>571.20000000000005</v>
      </c>
      <c r="BL230">
        <v>580</v>
      </c>
      <c r="BM230">
        <v>580</v>
      </c>
      <c r="BN230">
        <v>580</v>
      </c>
      <c r="BO230">
        <v>566.20000000000005</v>
      </c>
      <c r="BP230">
        <v>585.6</v>
      </c>
      <c r="BQ230">
        <v>579.4</v>
      </c>
      <c r="BR230" s="10">
        <f t="shared" si="6"/>
        <v>7.5751949498700247E-2</v>
      </c>
      <c r="BS230" s="11" cm="1">
        <f t="array" aca="1" ref="BS230" ca="1">_xlfn.PERCENTILE.INC((OFFSET(E230,0,1,1,COLUMNS(E230:BQ230)-1) - E230:BP230) / E230:BP230, 0.05) * SQRT(COUNT(E230:BQ230) - 1)</f>
        <v>-0.43457768736645935</v>
      </c>
      <c r="BT230" s="10" cm="1">
        <f t="array" aca="1" ref="BT230" ca="1">_xlfn.STDEV.P((E230:BP230 - OFFSET(E230:BP230,0,1)) / OFFSET(E230:BP230,0,1)) * SQRT(COUNT(E230:BQ230)-1)</f>
        <v>0.30410732176275296</v>
      </c>
      <c r="BU230" s="10" cm="1">
        <f t="array" ref="BU230">-(MAX(1 - (E230:BQ230 / _xlfn.SCAN(E230, E230:BQ230, _xlfn.LAMBDA(_xlpm.a,_xlpm.b, MAX(_xlpm.a, _xlpm.b))))))</f>
        <v>-0.32898791182744713</v>
      </c>
      <c r="BV230" s="12">
        <f t="shared" ca="1" si="7"/>
        <v>0.19082281817153701</v>
      </c>
    </row>
    <row r="231" spans="1:74" x14ac:dyDescent="0.45">
      <c r="A231" s="2" t="s">
        <v>480</v>
      </c>
      <c r="B231" t="s">
        <v>481</v>
      </c>
      <c r="C231" t="s">
        <v>19</v>
      </c>
      <c r="D231" t="s">
        <v>8</v>
      </c>
      <c r="E231">
        <v>12.28</v>
      </c>
      <c r="F231">
        <v>12.62</v>
      </c>
      <c r="G231">
        <v>12.34</v>
      </c>
      <c r="H231">
        <v>12.24</v>
      </c>
      <c r="I231">
        <v>12.18</v>
      </c>
      <c r="J231">
        <v>11.98</v>
      </c>
      <c r="K231">
        <v>11.72</v>
      </c>
      <c r="L231">
        <v>11.84</v>
      </c>
      <c r="M231">
        <v>12.16</v>
      </c>
      <c r="N231">
        <v>12.36</v>
      </c>
      <c r="O231">
        <v>12.72</v>
      </c>
      <c r="P231">
        <v>12.8</v>
      </c>
      <c r="Q231">
        <v>13.06</v>
      </c>
      <c r="R231">
        <v>13.14</v>
      </c>
      <c r="S231">
        <v>12.38</v>
      </c>
      <c r="T231">
        <v>11.76</v>
      </c>
      <c r="U231">
        <v>12.34</v>
      </c>
      <c r="V231">
        <v>12.3</v>
      </c>
      <c r="W231">
        <v>12.2</v>
      </c>
      <c r="X231">
        <v>12.3</v>
      </c>
      <c r="Y231">
        <v>12.48</v>
      </c>
      <c r="Z231">
        <v>12.6</v>
      </c>
      <c r="AA231">
        <v>12.42</v>
      </c>
      <c r="AB231">
        <v>12.34</v>
      </c>
      <c r="AC231">
        <v>12.7</v>
      </c>
      <c r="AD231">
        <v>13</v>
      </c>
      <c r="AE231">
        <v>12.94</v>
      </c>
      <c r="AF231">
        <v>12.82</v>
      </c>
      <c r="AG231">
        <v>13.04</v>
      </c>
      <c r="AH231">
        <v>13.14</v>
      </c>
      <c r="AI231">
        <v>13.34</v>
      </c>
      <c r="AJ231">
        <v>13.28</v>
      </c>
      <c r="AK231">
        <v>12.66</v>
      </c>
      <c r="AL231">
        <v>13.02</v>
      </c>
      <c r="AM231">
        <v>12.98</v>
      </c>
      <c r="AN231">
        <v>13.14</v>
      </c>
      <c r="AO231">
        <v>13.32</v>
      </c>
      <c r="AP231">
        <v>13.52</v>
      </c>
      <c r="AQ231">
        <v>13.56</v>
      </c>
      <c r="AR231">
        <v>13.64</v>
      </c>
      <c r="AS231">
        <v>13.66</v>
      </c>
      <c r="AT231">
        <v>13.86</v>
      </c>
      <c r="AU231">
        <v>14</v>
      </c>
      <c r="AV231">
        <v>14.18</v>
      </c>
      <c r="AW231">
        <v>14.02</v>
      </c>
      <c r="AX231">
        <v>14.1</v>
      </c>
      <c r="AY231">
        <v>13.58</v>
      </c>
      <c r="AZ231">
        <v>13.74</v>
      </c>
      <c r="BA231">
        <v>14.16</v>
      </c>
      <c r="BB231">
        <v>14.4</v>
      </c>
      <c r="BC231">
        <v>13.82</v>
      </c>
      <c r="BD231">
        <v>14.32</v>
      </c>
      <c r="BE231">
        <v>14.12</v>
      </c>
      <c r="BF231">
        <v>14.28</v>
      </c>
      <c r="BG231">
        <v>14.18</v>
      </c>
      <c r="BH231">
        <v>14.26</v>
      </c>
      <c r="BI231">
        <v>14.42</v>
      </c>
      <c r="BJ231">
        <v>14.6</v>
      </c>
      <c r="BK231">
        <v>14.34</v>
      </c>
      <c r="BL231">
        <v>14.48</v>
      </c>
      <c r="BM231">
        <v>14.48</v>
      </c>
      <c r="BN231">
        <v>14.54</v>
      </c>
      <c r="BO231">
        <v>14.4</v>
      </c>
      <c r="BP231">
        <v>14.66</v>
      </c>
      <c r="BQ231">
        <v>14.38</v>
      </c>
      <c r="BR231" s="10">
        <f t="shared" si="6"/>
        <v>0.17100977198697082</v>
      </c>
      <c r="BS231" s="11" cm="1">
        <f t="array" aca="1" ref="BS231" ca="1">_xlfn.PERCENTILE.INC((OFFSET(E231,0,1,1,COLUMNS(E231:BQ231)-1) - E231:BP231) / E231:BP231, 0.05) * SQRT(COUNT(E231:BQ231) - 1)</f>
        <v>-0.318144208037825</v>
      </c>
      <c r="BT231" s="10" cm="1">
        <f t="array" aca="1" ref="BT231" ca="1">_xlfn.STDEV.P((E231:BP231 - OFFSET(E231:BP231,0,1)) / OFFSET(E231:BP231,0,1)) * SQRT(COUNT(E231:BQ231)-1)</f>
        <v>0.1662618458093581</v>
      </c>
      <c r="BU231" s="10" cm="1">
        <f t="array" ref="BU231">-(MAX(1 - (E231:BQ231 / _xlfn.SCAN(E231, E231:BQ231, _xlfn.LAMBDA(_xlpm.a,_xlpm.b, MAX(_xlpm.a, _xlpm.b))))))</f>
        <v>-0.10502283105022836</v>
      </c>
      <c r="BV231" s="12">
        <f t="shared" ca="1" si="7"/>
        <v>0.92197002810496642</v>
      </c>
    </row>
    <row r="232" spans="1:74" x14ac:dyDescent="0.45">
      <c r="A232" s="2" t="s">
        <v>482</v>
      </c>
      <c r="B232" t="s">
        <v>483</v>
      </c>
      <c r="C232" t="s">
        <v>19</v>
      </c>
      <c r="D232" t="s">
        <v>55</v>
      </c>
      <c r="E232">
        <v>105.34</v>
      </c>
      <c r="F232">
        <v>108.4</v>
      </c>
      <c r="G232">
        <v>110.26</v>
      </c>
      <c r="H232">
        <v>111.54</v>
      </c>
      <c r="I232">
        <v>116.22</v>
      </c>
      <c r="J232">
        <v>114.68</v>
      </c>
      <c r="K232">
        <v>120.8</v>
      </c>
      <c r="L232">
        <v>114.8</v>
      </c>
      <c r="M232">
        <v>112.06</v>
      </c>
      <c r="N232">
        <v>113.76</v>
      </c>
      <c r="O232">
        <v>117.96</v>
      </c>
      <c r="P232">
        <v>121.22</v>
      </c>
      <c r="Q232">
        <v>118.72</v>
      </c>
      <c r="R232">
        <v>118.92</v>
      </c>
      <c r="S232">
        <v>118.6</v>
      </c>
      <c r="T232">
        <v>121</v>
      </c>
      <c r="U232">
        <v>118.26</v>
      </c>
      <c r="V232">
        <v>122.46</v>
      </c>
      <c r="W232">
        <v>120.1</v>
      </c>
      <c r="X232">
        <v>124</v>
      </c>
      <c r="Y232">
        <v>127.1</v>
      </c>
      <c r="Z232">
        <v>127.1</v>
      </c>
      <c r="AA232">
        <v>136.22</v>
      </c>
      <c r="AB232">
        <v>134.24</v>
      </c>
      <c r="AC232">
        <v>139.18</v>
      </c>
      <c r="AD232">
        <v>136.28</v>
      </c>
      <c r="AE232">
        <v>136.08000000000001</v>
      </c>
      <c r="AF232">
        <v>136.32</v>
      </c>
      <c r="AG232">
        <v>140.80000000000001</v>
      </c>
      <c r="AH232">
        <v>140.80000000000001</v>
      </c>
      <c r="AI232">
        <v>145.56</v>
      </c>
      <c r="AJ232">
        <v>147.5</v>
      </c>
      <c r="AK232">
        <v>145.18</v>
      </c>
      <c r="AL232">
        <v>146.84</v>
      </c>
      <c r="AM232">
        <v>145</v>
      </c>
      <c r="AN232">
        <v>139.28</v>
      </c>
      <c r="AO232">
        <v>137.94</v>
      </c>
      <c r="AP232">
        <v>138.6</v>
      </c>
      <c r="AQ232">
        <v>141.38</v>
      </c>
      <c r="AR232">
        <v>140</v>
      </c>
      <c r="AS232">
        <v>138.52000000000001</v>
      </c>
      <c r="AT232">
        <v>131.47999999999999</v>
      </c>
      <c r="AU232">
        <v>130.97999999999999</v>
      </c>
      <c r="AV232">
        <v>123.58</v>
      </c>
      <c r="AW232">
        <v>127.32</v>
      </c>
      <c r="AX232">
        <v>127.8</v>
      </c>
      <c r="AY232">
        <v>130.76</v>
      </c>
      <c r="AZ232">
        <v>128.5</v>
      </c>
      <c r="BA232">
        <v>126.48</v>
      </c>
      <c r="BB232">
        <v>131.38</v>
      </c>
      <c r="BC232">
        <v>134.52000000000001</v>
      </c>
      <c r="BD232">
        <v>137.02000000000001</v>
      </c>
      <c r="BE232">
        <v>142.6</v>
      </c>
      <c r="BF232">
        <v>129.9</v>
      </c>
      <c r="BG232">
        <v>132.63999999999999</v>
      </c>
      <c r="BH232">
        <v>128.74</v>
      </c>
      <c r="BI232">
        <v>128</v>
      </c>
      <c r="BJ232">
        <v>130.1</v>
      </c>
      <c r="BK232">
        <v>127.1</v>
      </c>
      <c r="BL232">
        <v>129.30000000000001</v>
      </c>
      <c r="BM232">
        <v>129.30000000000001</v>
      </c>
      <c r="BN232">
        <v>127.04</v>
      </c>
      <c r="BO232">
        <v>125.68</v>
      </c>
      <c r="BP232">
        <v>128.86000000000001</v>
      </c>
      <c r="BQ232">
        <v>129.63999999999999</v>
      </c>
      <c r="BR232" s="10">
        <f t="shared" si="6"/>
        <v>0.23068160243022576</v>
      </c>
      <c r="BS232" s="11" cm="1">
        <f t="array" aca="1" ref="BS232" ca="1">_xlfn.PERCENTILE.INC((OFFSET(E232,0,1,1,COLUMNS(E232:BQ232)-1) - E232:BP232) / E232:BP232, 0.05) * SQRT(COUNT(E232:BQ232) - 1)</f>
        <v>-0.38508627540534368</v>
      </c>
      <c r="BT232" s="10" cm="1">
        <f t="array" aca="1" ref="BT232" ca="1">_xlfn.STDEV.P((E232:BP232 - OFFSET(E232:BP232,0,1)) / OFFSET(E232:BP232,0,1)) * SQRT(COUNT(E232:BQ232)-1)</f>
        <v>0.22826090466167748</v>
      </c>
      <c r="BU232" s="10" cm="1">
        <f t="array" ref="BU232">-(MAX(1 - (E232:BQ232 / _xlfn.SCAN(E232, E232:BQ232, _xlfn.LAMBDA(_xlpm.a,_xlpm.b, MAX(_xlpm.a, _xlpm.b))))))</f>
        <v>-0.1621694915254237</v>
      </c>
      <c r="BV232" s="12">
        <f t="shared" ca="1" si="7"/>
        <v>0.93296865449883648</v>
      </c>
    </row>
    <row r="233" spans="1:74" x14ac:dyDescent="0.45">
      <c r="A233" s="2" t="s">
        <v>484</v>
      </c>
      <c r="B233" t="s">
        <v>485</v>
      </c>
      <c r="C233" t="s">
        <v>19</v>
      </c>
      <c r="D233" t="s">
        <v>8</v>
      </c>
      <c r="E233">
        <v>1.2090000000000001</v>
      </c>
      <c r="F233">
        <v>1.264</v>
      </c>
      <c r="G233">
        <v>1.262</v>
      </c>
      <c r="H233">
        <v>1.2649999999999999</v>
      </c>
      <c r="I233">
        <v>1.254</v>
      </c>
      <c r="J233">
        <v>1.268</v>
      </c>
      <c r="K233">
        <v>1.29</v>
      </c>
      <c r="L233">
        <v>1.2869999999999999</v>
      </c>
      <c r="M233">
        <v>1.33</v>
      </c>
      <c r="N233">
        <v>1.31</v>
      </c>
      <c r="O233">
        <v>1.35</v>
      </c>
      <c r="P233">
        <v>1.3879999999999999</v>
      </c>
      <c r="Q233">
        <v>1.4139999999999999</v>
      </c>
      <c r="R233">
        <v>1.4450000000000001</v>
      </c>
      <c r="S233">
        <v>1.4379999999999999</v>
      </c>
      <c r="T233">
        <v>1.444</v>
      </c>
      <c r="U233">
        <v>1.452</v>
      </c>
      <c r="V233">
        <v>1.64</v>
      </c>
      <c r="W233">
        <v>1.69</v>
      </c>
      <c r="X233">
        <v>1.609</v>
      </c>
      <c r="Y233">
        <v>1.649</v>
      </c>
      <c r="Z233">
        <v>1.764</v>
      </c>
      <c r="AA233">
        <v>1.7050000000000001</v>
      </c>
      <c r="AB233">
        <v>1.716</v>
      </c>
      <c r="AC233">
        <v>1.7689999999999999</v>
      </c>
      <c r="AD233">
        <v>1.8180000000000001</v>
      </c>
      <c r="AE233">
        <v>1.925</v>
      </c>
      <c r="AF233">
        <v>1.9430000000000001</v>
      </c>
      <c r="AG233">
        <v>2.0259999999999998</v>
      </c>
      <c r="AH233">
        <v>2.1779999999999999</v>
      </c>
      <c r="AI233">
        <v>2.1520000000000001</v>
      </c>
      <c r="AJ233">
        <v>2.16</v>
      </c>
      <c r="AK233">
        <v>2.036</v>
      </c>
      <c r="AL233">
        <v>2.04</v>
      </c>
      <c r="AM233">
        <v>2.12</v>
      </c>
      <c r="AN233">
        <v>2.1440000000000001</v>
      </c>
      <c r="AO233">
        <v>2.1720000000000002</v>
      </c>
      <c r="AP233">
        <v>2.21</v>
      </c>
      <c r="AQ233">
        <v>2.2559999999999998</v>
      </c>
      <c r="AR233">
        <v>2.34</v>
      </c>
      <c r="AS233">
        <v>2.3180000000000001</v>
      </c>
      <c r="AT233">
        <v>2.23</v>
      </c>
      <c r="AU233">
        <v>2.2320000000000002</v>
      </c>
      <c r="AV233">
        <v>2.27</v>
      </c>
      <c r="AW233">
        <v>2.33</v>
      </c>
      <c r="AX233">
        <v>2.29</v>
      </c>
      <c r="AY233">
        <v>2.234</v>
      </c>
      <c r="AZ233">
        <v>2.1120000000000001</v>
      </c>
      <c r="BA233">
        <v>2.1659999999999999</v>
      </c>
      <c r="BB233">
        <v>2.16</v>
      </c>
      <c r="BC233">
        <v>2.0979999999999999</v>
      </c>
      <c r="BD233">
        <v>2.1259999999999999</v>
      </c>
      <c r="BE233">
        <v>2.0299999999999998</v>
      </c>
      <c r="BF233">
        <v>1.7669999999999999</v>
      </c>
      <c r="BG233">
        <v>1.708</v>
      </c>
      <c r="BH233">
        <v>1.7</v>
      </c>
      <c r="BI233">
        <v>1.71</v>
      </c>
      <c r="BJ233">
        <v>1.762</v>
      </c>
      <c r="BK233">
        <v>1.7190000000000001</v>
      </c>
      <c r="BL233">
        <v>1.7609999999999999</v>
      </c>
      <c r="BM233">
        <v>1.7609999999999999</v>
      </c>
      <c r="BN233">
        <v>1.9119999999999999</v>
      </c>
      <c r="BO233">
        <v>1.851</v>
      </c>
      <c r="BP233">
        <v>1.901</v>
      </c>
      <c r="BQ233">
        <v>1.857</v>
      </c>
      <c r="BR233" s="10">
        <f t="shared" si="6"/>
        <v>0.53598014888337453</v>
      </c>
      <c r="BS233" s="11" cm="1">
        <f t="array" aca="1" ref="BS233" ca="1">_xlfn.PERCENTILE.INC((OFFSET(E233,0,1,1,COLUMNS(E233:BQ233)-1) - E233:BP233) / E233:BP233, 0.05) * SQRT(COUNT(E233:BQ233) - 1)</f>
        <v>-0.38010342505023731</v>
      </c>
      <c r="BT233" s="10" cm="1">
        <f t="array" aca="1" ref="BT233" ca="1">_xlfn.STDEV.P((E233:BP233 - OFFSET(E233:BP233,0,1)) / OFFSET(E233:BP233,0,1)) * SQRT(COUNT(E233:BQ233)-1)</f>
        <v>0.30043871555485552</v>
      </c>
      <c r="BU233" s="10" cm="1">
        <f t="array" ref="BU233">-(MAX(1 - (E233:BQ233 / _xlfn.SCAN(E233, E233:BQ233, _xlfn.LAMBDA(_xlpm.a,_xlpm.b, MAX(_xlpm.a, _xlpm.b))))))</f>
        <v>-0.27350427350427353</v>
      </c>
      <c r="BV233" s="12">
        <f t="shared" ca="1" si="7"/>
        <v>1.7250067608394333</v>
      </c>
    </row>
    <row r="234" spans="1:74" x14ac:dyDescent="0.45">
      <c r="A234" s="2" t="s">
        <v>486</v>
      </c>
      <c r="B234" t="s">
        <v>487</v>
      </c>
      <c r="C234" t="s">
        <v>22</v>
      </c>
      <c r="D234" t="s">
        <v>8</v>
      </c>
      <c r="E234">
        <v>5.49</v>
      </c>
      <c r="F234">
        <v>5.65</v>
      </c>
      <c r="G234">
        <v>5.45</v>
      </c>
      <c r="H234">
        <v>5.56</v>
      </c>
      <c r="I234">
        <v>5.4</v>
      </c>
      <c r="J234">
        <v>5.49</v>
      </c>
      <c r="K234">
        <v>5.46</v>
      </c>
      <c r="L234">
        <v>5.25</v>
      </c>
      <c r="M234">
        <v>5.31</v>
      </c>
      <c r="N234">
        <v>5.37</v>
      </c>
      <c r="O234">
        <v>5.36</v>
      </c>
      <c r="P234">
        <v>5.57</v>
      </c>
      <c r="Q234">
        <v>5.57</v>
      </c>
      <c r="R234">
        <v>5.7</v>
      </c>
      <c r="S234">
        <v>5.59</v>
      </c>
      <c r="T234">
        <v>5.64</v>
      </c>
      <c r="U234">
        <v>5.76</v>
      </c>
      <c r="V234">
        <v>5.73</v>
      </c>
      <c r="W234">
        <v>5.67</v>
      </c>
      <c r="X234">
        <v>5.77</v>
      </c>
      <c r="Y234">
        <v>5.89</v>
      </c>
      <c r="Z234">
        <v>5.96</v>
      </c>
      <c r="AA234">
        <v>5.72</v>
      </c>
      <c r="AB234">
        <v>5.9</v>
      </c>
      <c r="AC234">
        <v>6.01</v>
      </c>
      <c r="AD234">
        <v>6.13</v>
      </c>
      <c r="AE234">
        <v>6</v>
      </c>
      <c r="AF234">
        <v>6</v>
      </c>
      <c r="AG234">
        <v>6.14</v>
      </c>
      <c r="AH234">
        <v>6.33</v>
      </c>
      <c r="AI234">
        <v>6.21</v>
      </c>
      <c r="AJ234">
        <v>6.32</v>
      </c>
      <c r="AK234">
        <v>6.28</v>
      </c>
      <c r="AL234">
        <v>6.22</v>
      </c>
      <c r="AM234">
        <v>6.4</v>
      </c>
      <c r="AN234">
        <v>6.37</v>
      </c>
      <c r="AO234">
        <v>6.28</v>
      </c>
      <c r="AP234">
        <v>6.36</v>
      </c>
      <c r="AQ234">
        <v>6.34</v>
      </c>
      <c r="AR234">
        <v>6.39</v>
      </c>
      <c r="AS234">
        <v>6.32</v>
      </c>
      <c r="AT234">
        <v>6.28</v>
      </c>
      <c r="AU234">
        <v>6.32</v>
      </c>
      <c r="AV234">
        <v>6.16</v>
      </c>
      <c r="AW234">
        <v>6.2</v>
      </c>
      <c r="AX234">
        <v>6.1</v>
      </c>
      <c r="AY234">
        <v>6.08</v>
      </c>
      <c r="AZ234">
        <v>6.01</v>
      </c>
      <c r="BA234">
        <v>6.13</v>
      </c>
      <c r="BB234">
        <v>6.14</v>
      </c>
      <c r="BC234">
        <v>6.11</v>
      </c>
      <c r="BD234">
        <v>6.14</v>
      </c>
      <c r="BE234">
        <v>6.2</v>
      </c>
      <c r="BF234">
        <v>5.99</v>
      </c>
      <c r="BG234">
        <v>6.06</v>
      </c>
      <c r="BH234">
        <v>6.13</v>
      </c>
      <c r="BI234">
        <v>6.09</v>
      </c>
      <c r="BJ234">
        <v>6.13</v>
      </c>
      <c r="BK234">
        <v>6.14</v>
      </c>
      <c r="BL234">
        <v>6.09</v>
      </c>
      <c r="BM234">
        <v>6.09</v>
      </c>
      <c r="BN234">
        <v>6.2</v>
      </c>
      <c r="BO234">
        <v>6.19</v>
      </c>
      <c r="BP234">
        <v>6.22</v>
      </c>
      <c r="BQ234">
        <v>6.14</v>
      </c>
      <c r="BR234" s="10">
        <f t="shared" si="6"/>
        <v>0.11839708561020026</v>
      </c>
      <c r="BS234" s="11" cm="1">
        <f t="array" aca="1" ref="BS234" ca="1">_xlfn.PERCENTILE.INC((OFFSET(E234,0,1,1,COLUMNS(E234:BQ234)-1) - E234:BP234) / E234:BP234, 0.05) * SQRT(COUNT(E234:BQ234) - 1)</f>
        <v>-0.2648549547458805</v>
      </c>
      <c r="BT234" s="10" cm="1">
        <f t="array" aca="1" ref="BT234" ca="1">_xlfn.STDEV.P((E234:BP234 - OFFSET(E234:BP234,0,1)) / OFFSET(E234:BP234,0,1)) * SQRT(COUNT(E234:BQ234)-1)</f>
        <v>0.14361469626081602</v>
      </c>
      <c r="BU234" s="10" cm="1">
        <f t="array" ref="BU234">-(MAX(1 - (E234:BQ234 / _xlfn.SCAN(E234, E234:BQ234, _xlfn.LAMBDA(_xlpm.a,_xlpm.b, MAX(_xlpm.a, _xlpm.b))))))</f>
        <v>-7.079646017699126E-2</v>
      </c>
      <c r="BV234" s="12">
        <f t="shared" ca="1" si="7"/>
        <v>0.70101288306895515</v>
      </c>
    </row>
    <row r="235" spans="1:74" x14ac:dyDescent="0.45">
      <c r="A235" s="2" t="s">
        <v>488</v>
      </c>
      <c r="B235" t="s">
        <v>489</v>
      </c>
      <c r="C235" t="s">
        <v>80</v>
      </c>
      <c r="D235" t="s">
        <v>26</v>
      </c>
      <c r="E235">
        <v>250</v>
      </c>
      <c r="F235">
        <v>262.5</v>
      </c>
      <c r="G235">
        <v>255.5</v>
      </c>
      <c r="H235">
        <v>260.5</v>
      </c>
      <c r="I235">
        <v>268.5</v>
      </c>
      <c r="J235">
        <v>275</v>
      </c>
      <c r="K235">
        <v>279</v>
      </c>
      <c r="L235">
        <v>279</v>
      </c>
      <c r="M235">
        <v>298.5</v>
      </c>
      <c r="N235">
        <v>300</v>
      </c>
      <c r="O235">
        <v>318.5</v>
      </c>
      <c r="P235">
        <v>322.5</v>
      </c>
      <c r="Q235">
        <v>318</v>
      </c>
      <c r="R235">
        <v>310</v>
      </c>
      <c r="S235">
        <v>300.5</v>
      </c>
      <c r="T235">
        <v>298.5</v>
      </c>
      <c r="U235">
        <v>310</v>
      </c>
      <c r="V235">
        <v>241</v>
      </c>
      <c r="W235">
        <v>216.5</v>
      </c>
      <c r="X235">
        <v>216.5</v>
      </c>
      <c r="Y235">
        <v>207</v>
      </c>
      <c r="Z235">
        <v>204.5</v>
      </c>
      <c r="AA235">
        <v>208</v>
      </c>
      <c r="AB235">
        <v>198</v>
      </c>
      <c r="AC235">
        <v>200</v>
      </c>
      <c r="AD235">
        <v>203.5</v>
      </c>
      <c r="AE235">
        <v>208.5</v>
      </c>
      <c r="AF235">
        <v>210</v>
      </c>
      <c r="AG235">
        <v>215</v>
      </c>
      <c r="AH235">
        <v>223</v>
      </c>
      <c r="AI235">
        <v>221</v>
      </c>
      <c r="AJ235">
        <v>217.5</v>
      </c>
      <c r="AK235">
        <v>214.5</v>
      </c>
      <c r="AL235">
        <v>210</v>
      </c>
      <c r="AM235">
        <v>213.5</v>
      </c>
      <c r="AN235">
        <v>205.5</v>
      </c>
      <c r="AO235">
        <v>212</v>
      </c>
      <c r="AP235">
        <v>220</v>
      </c>
      <c r="AQ235">
        <v>222.5</v>
      </c>
      <c r="AR235">
        <v>224.5</v>
      </c>
      <c r="AS235">
        <v>225.5</v>
      </c>
      <c r="AT235">
        <v>224</v>
      </c>
      <c r="AU235">
        <v>220</v>
      </c>
      <c r="AV235">
        <v>225.5</v>
      </c>
      <c r="AW235">
        <v>229.5</v>
      </c>
      <c r="AX235">
        <v>223.5</v>
      </c>
      <c r="AY235">
        <v>210</v>
      </c>
      <c r="AZ235">
        <v>216</v>
      </c>
      <c r="BA235">
        <v>214.5</v>
      </c>
      <c r="BB235">
        <v>235.5</v>
      </c>
      <c r="BC235">
        <v>248</v>
      </c>
      <c r="BD235">
        <v>253</v>
      </c>
      <c r="BE235">
        <v>258.5</v>
      </c>
      <c r="BF235">
        <v>262</v>
      </c>
      <c r="BG235">
        <v>245</v>
      </c>
      <c r="BH235">
        <v>239</v>
      </c>
      <c r="BI235">
        <v>240</v>
      </c>
      <c r="BJ235">
        <v>241.5</v>
      </c>
      <c r="BK235">
        <v>235</v>
      </c>
      <c r="BL235">
        <v>232.5</v>
      </c>
      <c r="BM235">
        <v>232.5</v>
      </c>
      <c r="BN235">
        <v>232.5</v>
      </c>
      <c r="BO235">
        <v>230.5</v>
      </c>
      <c r="BP235">
        <v>238.5</v>
      </c>
      <c r="BQ235">
        <v>229</v>
      </c>
      <c r="BR235" s="10">
        <f t="shared" si="6"/>
        <v>-8.4000000000000005E-2</v>
      </c>
      <c r="BS235" s="11" cm="1">
        <f t="array" aca="1" ref="BS235" ca="1">_xlfn.PERCENTILE.INC((OFFSET(E235,0,1,1,COLUMNS(E235:BQ235)-1) - E235:BP235) / E235:BP235, 0.05) * SQRT(COUNT(E235:BQ235) - 1)</f>
        <v>-0.46843056272586475</v>
      </c>
      <c r="BT235" s="10" cm="1">
        <f t="array" aca="1" ref="BT235" ca="1">_xlfn.STDEV.P((E235:BP235 - OFFSET(E235:BP235,0,1)) / OFFSET(E235:BP235,0,1)) * SQRT(COUNT(E235:BQ235)-1)</f>
        <v>0.38924216276413209</v>
      </c>
      <c r="BU235" s="10" cm="1">
        <f t="array" ref="BU235">-(MAX(1 - (E235:BQ235 / _xlfn.SCAN(E235, E235:BQ235, _xlfn.LAMBDA(_xlpm.a,_xlpm.b, MAX(_xlpm.a, _xlpm.b))))))</f>
        <v>-0.38604651162790693</v>
      </c>
      <c r="BV235" s="12">
        <f t="shared" ca="1" si="7"/>
        <v>-0.26133174425652628</v>
      </c>
    </row>
    <row r="236" spans="1:74" x14ac:dyDescent="0.45">
      <c r="A236" s="2" t="s">
        <v>490</v>
      </c>
      <c r="B236" t="s">
        <v>491</v>
      </c>
      <c r="C236" t="s">
        <v>16</v>
      </c>
      <c r="D236" t="s">
        <v>353</v>
      </c>
      <c r="E236">
        <v>855</v>
      </c>
      <c r="F236">
        <v>904.5</v>
      </c>
      <c r="G236">
        <v>883</v>
      </c>
      <c r="H236">
        <v>932.5</v>
      </c>
      <c r="I236">
        <v>875</v>
      </c>
      <c r="J236">
        <v>836</v>
      </c>
      <c r="K236">
        <v>800</v>
      </c>
      <c r="L236">
        <v>792</v>
      </c>
      <c r="M236">
        <v>765</v>
      </c>
      <c r="N236">
        <v>761.5</v>
      </c>
      <c r="O236">
        <v>757</v>
      </c>
      <c r="P236">
        <v>772.5</v>
      </c>
      <c r="Q236">
        <v>740</v>
      </c>
      <c r="R236">
        <v>783</v>
      </c>
      <c r="S236">
        <v>807</v>
      </c>
      <c r="T236">
        <v>780</v>
      </c>
      <c r="U236">
        <v>774</v>
      </c>
      <c r="V236">
        <v>804</v>
      </c>
      <c r="W236">
        <v>810.5</v>
      </c>
      <c r="X236">
        <v>810.5</v>
      </c>
      <c r="Y236">
        <v>810</v>
      </c>
      <c r="Z236">
        <v>811</v>
      </c>
      <c r="AA236">
        <v>813.5</v>
      </c>
      <c r="AB236">
        <v>807.5</v>
      </c>
      <c r="AC236">
        <v>812</v>
      </c>
      <c r="AD236">
        <v>803</v>
      </c>
      <c r="AE236">
        <v>808</v>
      </c>
      <c r="AF236">
        <v>838</v>
      </c>
      <c r="AG236">
        <v>829</v>
      </c>
      <c r="AH236">
        <v>846</v>
      </c>
      <c r="AI236">
        <v>838.5</v>
      </c>
      <c r="AJ236">
        <v>826.5</v>
      </c>
      <c r="AK236">
        <v>820</v>
      </c>
      <c r="AL236">
        <v>820</v>
      </c>
      <c r="AM236">
        <v>816.5</v>
      </c>
      <c r="AN236">
        <v>824</v>
      </c>
      <c r="AO236">
        <v>816</v>
      </c>
      <c r="AP236">
        <v>805</v>
      </c>
      <c r="AQ236">
        <v>818.5</v>
      </c>
      <c r="AR236">
        <v>814</v>
      </c>
      <c r="AS236">
        <v>815.5</v>
      </c>
      <c r="AT236">
        <v>804.5</v>
      </c>
      <c r="AU236">
        <v>804</v>
      </c>
      <c r="AV236">
        <v>794</v>
      </c>
      <c r="AW236">
        <v>776</v>
      </c>
      <c r="AX236">
        <v>773</v>
      </c>
      <c r="AY236">
        <v>752</v>
      </c>
      <c r="AZ236">
        <v>751</v>
      </c>
      <c r="BA236">
        <v>741</v>
      </c>
      <c r="BB236">
        <v>748.5</v>
      </c>
      <c r="BC236">
        <v>758</v>
      </c>
      <c r="BD236">
        <v>781</v>
      </c>
      <c r="BE236">
        <v>780</v>
      </c>
      <c r="BF236">
        <v>770</v>
      </c>
      <c r="BG236">
        <v>750.5</v>
      </c>
      <c r="BH236">
        <v>758</v>
      </c>
      <c r="BI236">
        <v>753</v>
      </c>
      <c r="BJ236">
        <v>754</v>
      </c>
      <c r="BK236">
        <v>754</v>
      </c>
      <c r="BL236">
        <v>756</v>
      </c>
      <c r="BM236">
        <v>756</v>
      </c>
      <c r="BN236">
        <v>766.5</v>
      </c>
      <c r="BO236">
        <v>770.5</v>
      </c>
      <c r="BP236">
        <v>772</v>
      </c>
      <c r="BQ236">
        <v>770</v>
      </c>
      <c r="BR236" s="10">
        <f t="shared" si="6"/>
        <v>-9.9415204678362568E-2</v>
      </c>
      <c r="BS236" s="11" cm="1">
        <f t="array" aca="1" ref="BS236" ca="1">_xlfn.PERCENTILE.INC((OFFSET(E236,0,1,1,COLUMNS(E236:BQ236)-1) - E236:BP236) / E236:BP236, 0.05) * SQRT(COUNT(E236:BQ236) - 1)</f>
        <v>-0.32699323330391289</v>
      </c>
      <c r="BT236" s="10" cm="1">
        <f t="array" aca="1" ref="BT236" ca="1">_xlfn.STDEV.P((E236:BP236 - OFFSET(E236:BP236,0,1)) / OFFSET(E236:BP236,0,1)) * SQRT(COUNT(E236:BQ236)-1)</f>
        <v>0.17990105928649353</v>
      </c>
      <c r="BU236" s="10" cm="1">
        <f t="array" ref="BU236">-(MAX(1 - (E236:BQ236 / _xlfn.SCAN(E236, E236:BQ236, _xlfn.LAMBDA(_xlpm.a,_xlpm.b, MAX(_xlpm.a, _xlpm.b))))))</f>
        <v>-0.20643431635388743</v>
      </c>
      <c r="BV236" s="12">
        <f t="shared" ca="1" si="7"/>
        <v>-0.65111644409583636</v>
      </c>
    </row>
    <row r="237" spans="1:74" x14ac:dyDescent="0.45">
      <c r="A237" s="2" t="s">
        <v>492</v>
      </c>
      <c r="B237" t="s">
        <v>493</v>
      </c>
      <c r="C237" t="s">
        <v>22</v>
      </c>
      <c r="D237" t="s">
        <v>8</v>
      </c>
      <c r="E237">
        <v>10.48</v>
      </c>
      <c r="F237">
        <v>10.48</v>
      </c>
      <c r="G237">
        <v>10.6</v>
      </c>
      <c r="H237">
        <v>10.78</v>
      </c>
      <c r="I237">
        <v>10.78</v>
      </c>
      <c r="J237">
        <v>10.8</v>
      </c>
      <c r="K237">
        <v>10.34</v>
      </c>
      <c r="L237">
        <v>10.36</v>
      </c>
      <c r="M237">
        <v>10.28</v>
      </c>
      <c r="N237">
        <v>10.62</v>
      </c>
      <c r="O237">
        <v>10.46</v>
      </c>
      <c r="P237">
        <v>10.14</v>
      </c>
      <c r="Q237">
        <v>9.99</v>
      </c>
      <c r="R237">
        <v>10.039999999999999</v>
      </c>
      <c r="S237">
        <v>10.06</v>
      </c>
      <c r="T237">
        <v>10.06</v>
      </c>
      <c r="U237">
        <v>10.42</v>
      </c>
      <c r="V237">
        <v>10.8</v>
      </c>
      <c r="W237">
        <v>10.9</v>
      </c>
      <c r="X237">
        <v>10.92</v>
      </c>
      <c r="Y237">
        <v>10.74</v>
      </c>
      <c r="Z237">
        <v>10.58</v>
      </c>
      <c r="AA237">
        <v>10.34</v>
      </c>
      <c r="AB237">
        <v>10.46</v>
      </c>
      <c r="AC237">
        <v>10.199999999999999</v>
      </c>
      <c r="AD237">
        <v>10.4</v>
      </c>
      <c r="AE237">
        <v>10.38</v>
      </c>
      <c r="AF237">
        <v>10.68</v>
      </c>
      <c r="AG237">
        <v>10.46</v>
      </c>
      <c r="AH237">
        <v>10.68</v>
      </c>
      <c r="AI237">
        <v>10.64</v>
      </c>
      <c r="AJ237">
        <v>10.74</v>
      </c>
      <c r="AK237">
        <v>10.5</v>
      </c>
      <c r="AL237">
        <v>10.52</v>
      </c>
      <c r="AM237">
        <v>10.66</v>
      </c>
      <c r="AN237">
        <v>10.4</v>
      </c>
      <c r="AO237">
        <v>9.92</v>
      </c>
      <c r="AP237">
        <v>9.43</v>
      </c>
      <c r="AQ237">
        <v>9.59</v>
      </c>
      <c r="AR237">
        <v>9.6</v>
      </c>
      <c r="AS237">
        <v>9.4499999999999993</v>
      </c>
      <c r="AT237">
        <v>9.43</v>
      </c>
      <c r="AU237">
        <v>9.3800000000000008</v>
      </c>
      <c r="AV237">
        <v>9.4</v>
      </c>
      <c r="AW237">
        <v>9.4</v>
      </c>
      <c r="AX237">
        <v>9.3699999999999992</v>
      </c>
      <c r="AY237">
        <v>9.39</v>
      </c>
      <c r="AZ237">
        <v>9.1999999999999993</v>
      </c>
      <c r="BA237">
        <v>9.11</v>
      </c>
      <c r="BB237">
        <v>9.2200000000000006</v>
      </c>
      <c r="BC237">
        <v>8.83</v>
      </c>
      <c r="BD237">
        <v>9.17</v>
      </c>
      <c r="BE237">
        <v>8.9700000000000006</v>
      </c>
      <c r="BF237">
        <v>9.01</v>
      </c>
      <c r="BG237">
        <v>8.8000000000000007</v>
      </c>
      <c r="BH237">
        <v>9.1</v>
      </c>
      <c r="BI237">
        <v>9.15</v>
      </c>
      <c r="BJ237">
        <v>9.6300000000000008</v>
      </c>
      <c r="BK237">
        <v>9.64</v>
      </c>
      <c r="BL237">
        <v>9.76</v>
      </c>
      <c r="BM237">
        <v>9.76</v>
      </c>
      <c r="BN237">
        <v>9.99</v>
      </c>
      <c r="BO237">
        <v>9.73</v>
      </c>
      <c r="BP237">
        <v>9.7200000000000006</v>
      </c>
      <c r="BQ237">
        <v>9.5399999999999991</v>
      </c>
      <c r="BR237" s="10">
        <f t="shared" si="6"/>
        <v>-8.969465648854974E-2</v>
      </c>
      <c r="BS237" s="11" cm="1">
        <f t="array" aca="1" ref="BS237" ca="1">_xlfn.PERCENTILE.INC((OFFSET(E237,0,1,1,COLUMNS(E237:BQ237)-1) - E237:BP237) / E237:BP237, 0.05) * SQRT(COUNT(E237:BQ237) - 1)</f>
        <v>-0.32434685590805629</v>
      </c>
      <c r="BT237" s="10" cm="1">
        <f t="array" aca="1" ref="BT237" ca="1">_xlfn.STDEV.P((E237:BP237 - OFFSET(E237:BP237,0,1)) / OFFSET(E237:BP237,0,1)) * SQRT(COUNT(E237:BQ237)-1)</f>
        <v>0.16923296613377067</v>
      </c>
      <c r="BU237" s="10" cm="1">
        <f t="array" ref="BU237">-(MAX(1 - (E237:BQ237 / _xlfn.SCAN(E237, E237:BQ237, _xlfn.LAMBDA(_xlpm.a,_xlpm.b, MAX(_xlpm.a, _xlpm.b))))))</f>
        <v>-0.19413919413919412</v>
      </c>
      <c r="BV237" s="12">
        <f t="shared" ca="1" si="7"/>
        <v>-0.63472260916927858</v>
      </c>
    </row>
    <row r="238" spans="1:74" x14ac:dyDescent="0.45">
      <c r="A238" s="2" t="s">
        <v>494</v>
      </c>
      <c r="B238" t="s">
        <v>495</v>
      </c>
      <c r="C238" t="s">
        <v>19</v>
      </c>
      <c r="D238" t="s">
        <v>34</v>
      </c>
      <c r="E238">
        <v>96.16</v>
      </c>
      <c r="F238">
        <v>101.4</v>
      </c>
      <c r="G238">
        <v>99.94</v>
      </c>
      <c r="H238">
        <v>99.74</v>
      </c>
      <c r="I238">
        <v>97.92</v>
      </c>
      <c r="J238">
        <v>96.54</v>
      </c>
      <c r="K238">
        <v>95.54</v>
      </c>
      <c r="L238">
        <v>97.4</v>
      </c>
      <c r="M238">
        <v>97.22</v>
      </c>
      <c r="N238">
        <v>97.92</v>
      </c>
      <c r="O238">
        <v>100.7</v>
      </c>
      <c r="P238">
        <v>102.25</v>
      </c>
      <c r="Q238">
        <v>100</v>
      </c>
      <c r="R238">
        <v>102.3</v>
      </c>
      <c r="S238">
        <v>100.45</v>
      </c>
      <c r="T238">
        <v>100.65</v>
      </c>
      <c r="U238">
        <v>103.1</v>
      </c>
      <c r="V238">
        <v>103.5</v>
      </c>
      <c r="W238">
        <v>101.5</v>
      </c>
      <c r="X238">
        <v>97.78</v>
      </c>
      <c r="Y238">
        <v>97.94</v>
      </c>
      <c r="Z238">
        <v>101.1</v>
      </c>
      <c r="AA238">
        <v>99.16</v>
      </c>
      <c r="AB238">
        <v>97.7</v>
      </c>
      <c r="AC238">
        <v>104.3</v>
      </c>
      <c r="AD238">
        <v>103.6</v>
      </c>
      <c r="AE238">
        <v>103.1</v>
      </c>
      <c r="AF238">
        <v>103.75</v>
      </c>
      <c r="AG238">
        <v>107.1</v>
      </c>
      <c r="AH238">
        <v>118.3</v>
      </c>
      <c r="AI238">
        <v>116.95</v>
      </c>
      <c r="AJ238">
        <v>116.7</v>
      </c>
      <c r="AK238">
        <v>114.6</v>
      </c>
      <c r="AL238">
        <v>114.65</v>
      </c>
      <c r="AM238">
        <v>116.25</v>
      </c>
      <c r="AN238">
        <v>114.5</v>
      </c>
      <c r="AO238">
        <v>113.9</v>
      </c>
      <c r="AP238">
        <v>115.35</v>
      </c>
      <c r="AQ238">
        <v>116</v>
      </c>
      <c r="AR238">
        <v>114.8</v>
      </c>
      <c r="AS238">
        <v>117.3</v>
      </c>
      <c r="AT238">
        <v>119.95</v>
      </c>
      <c r="AU238">
        <v>124.05</v>
      </c>
      <c r="AV238">
        <v>123</v>
      </c>
      <c r="AW238">
        <v>122.75</v>
      </c>
      <c r="AX238">
        <v>121.85</v>
      </c>
      <c r="AY238">
        <v>123.05</v>
      </c>
      <c r="AZ238">
        <v>121.55</v>
      </c>
      <c r="BA238">
        <v>123.2</v>
      </c>
      <c r="BB238">
        <v>123.3</v>
      </c>
      <c r="BC238">
        <v>122.8</v>
      </c>
      <c r="BD238">
        <v>125.35</v>
      </c>
      <c r="BE238">
        <v>124.55</v>
      </c>
      <c r="BF238">
        <v>120.15</v>
      </c>
      <c r="BG238">
        <v>118.2</v>
      </c>
      <c r="BH238">
        <v>118.1</v>
      </c>
      <c r="BI238">
        <v>116.45</v>
      </c>
      <c r="BJ238">
        <v>119.45</v>
      </c>
      <c r="BK238">
        <v>117.9</v>
      </c>
      <c r="BL238">
        <v>116.8</v>
      </c>
      <c r="BM238">
        <v>116.8</v>
      </c>
      <c r="BN238">
        <v>120.7</v>
      </c>
      <c r="BO238">
        <v>121.4</v>
      </c>
      <c r="BP238">
        <v>121.55</v>
      </c>
      <c r="BQ238">
        <v>119.9</v>
      </c>
      <c r="BR238" s="10">
        <f t="shared" si="6"/>
        <v>0.24688019966722141</v>
      </c>
      <c r="BS238" s="11" cm="1">
        <f t="array" aca="1" ref="BS238" ca="1">_xlfn.PERCENTILE.INC((OFFSET(E238,0,1,1,COLUMNS(E238:BQ238)-1) - E238:BP238) / E238:BP238, 0.05) * SQRT(COUNT(E238:BQ238) - 1)</f>
        <v>-0.15442767241502886</v>
      </c>
      <c r="BT238" s="10" cm="1">
        <f t="array" aca="1" ref="BT238" ca="1">_xlfn.STDEV.P((E238:BP238 - OFFSET(E238:BP238,0,1)) / OFFSET(E238:BP238,0,1)) * SQRT(COUNT(E238:BQ238)-1)</f>
        <v>0.17883800964570862</v>
      </c>
      <c r="BU238" s="10" cm="1">
        <f t="array" ref="BU238">-(MAX(1 - (E238:BQ238 / _xlfn.SCAN(E238, E238:BQ238, _xlfn.LAMBDA(_xlpm.a,_xlpm.b, MAX(_xlpm.a, _xlpm.b))))))</f>
        <v>-7.1001196649381648E-2</v>
      </c>
      <c r="BV238" s="12">
        <f t="shared" ca="1" si="7"/>
        <v>1.2813767430529384</v>
      </c>
    </row>
    <row r="239" spans="1:74" x14ac:dyDescent="0.45">
      <c r="A239" s="2" t="s">
        <v>496</v>
      </c>
      <c r="B239" t="s">
        <v>497</v>
      </c>
      <c r="C239" t="s">
        <v>22</v>
      </c>
      <c r="D239" t="s">
        <v>8</v>
      </c>
      <c r="E239">
        <v>18.867599999999999</v>
      </c>
      <c r="F239">
        <v>19.839200000000002</v>
      </c>
      <c r="G239">
        <v>19.191500000000001</v>
      </c>
      <c r="H239">
        <v>19.2394</v>
      </c>
      <c r="I239">
        <v>18.807600000000001</v>
      </c>
      <c r="J239">
        <v>18.831600000000002</v>
      </c>
      <c r="K239">
        <v>18.8916</v>
      </c>
      <c r="L239">
        <v>18.6997</v>
      </c>
      <c r="M239">
        <v>19.551300000000001</v>
      </c>
      <c r="N239">
        <v>19.6233</v>
      </c>
      <c r="O239">
        <v>20.271000000000001</v>
      </c>
      <c r="P239">
        <v>20.822700000000001</v>
      </c>
      <c r="Q239">
        <v>20.8827</v>
      </c>
      <c r="R239">
        <v>20.6068</v>
      </c>
      <c r="S239">
        <v>20.570799999999998</v>
      </c>
      <c r="T239">
        <v>20.774699999999999</v>
      </c>
      <c r="U239">
        <v>20.8947</v>
      </c>
      <c r="V239">
        <v>24.0733</v>
      </c>
      <c r="W239">
        <v>23.761399999999998</v>
      </c>
      <c r="X239">
        <v>23.149699999999999</v>
      </c>
      <c r="Y239">
        <v>22.837800000000001</v>
      </c>
      <c r="Z239">
        <v>23.113700000000001</v>
      </c>
      <c r="AA239">
        <v>23.053699999999999</v>
      </c>
      <c r="AB239">
        <v>23.209700000000002</v>
      </c>
      <c r="AC239">
        <v>23.8094</v>
      </c>
      <c r="AD239">
        <v>24.385100000000001</v>
      </c>
      <c r="AE239">
        <v>24.337199999999999</v>
      </c>
      <c r="AF239">
        <v>24.205200000000001</v>
      </c>
      <c r="AG239">
        <v>24.661000000000001</v>
      </c>
      <c r="AH239">
        <v>25.1648</v>
      </c>
      <c r="AI239">
        <v>24.0853</v>
      </c>
      <c r="AJ239">
        <v>23.9773</v>
      </c>
      <c r="AK239">
        <v>23.4376</v>
      </c>
      <c r="AL239">
        <v>23.497499999999999</v>
      </c>
      <c r="AM239">
        <v>23.389600000000002</v>
      </c>
      <c r="AN239">
        <v>23.401599999999998</v>
      </c>
      <c r="AO239">
        <v>23.461500000000001</v>
      </c>
      <c r="AP239">
        <v>23.233699999999999</v>
      </c>
      <c r="AQ239">
        <v>23.641500000000001</v>
      </c>
      <c r="AR239">
        <v>23.581499999999998</v>
      </c>
      <c r="AS239">
        <v>23.509499999999999</v>
      </c>
      <c r="AT239">
        <v>23.761399999999998</v>
      </c>
      <c r="AU239">
        <v>23.689499999999999</v>
      </c>
      <c r="AV239">
        <v>24.121300000000002</v>
      </c>
      <c r="AW239">
        <v>24.289200000000001</v>
      </c>
      <c r="AX239">
        <v>24.289200000000001</v>
      </c>
      <c r="AY239">
        <v>24.289200000000001</v>
      </c>
      <c r="AZ239">
        <v>24.001300000000001</v>
      </c>
      <c r="BA239">
        <v>24.205200000000001</v>
      </c>
      <c r="BB239">
        <v>24.924900000000001</v>
      </c>
      <c r="BC239">
        <v>25.152799999999999</v>
      </c>
      <c r="BD239">
        <v>25.056799999999999</v>
      </c>
      <c r="BE239">
        <v>24.780999999999999</v>
      </c>
      <c r="BF239">
        <v>24.013300000000001</v>
      </c>
      <c r="BG239">
        <v>23.749400000000001</v>
      </c>
      <c r="BH239">
        <v>24.001300000000001</v>
      </c>
      <c r="BI239">
        <v>23.7974</v>
      </c>
      <c r="BJ239">
        <v>25.0928</v>
      </c>
      <c r="BK239">
        <v>24.9849</v>
      </c>
      <c r="BL239">
        <v>24.960899999999999</v>
      </c>
      <c r="BM239">
        <v>24.960899999999999</v>
      </c>
      <c r="BN239">
        <v>25.1648</v>
      </c>
      <c r="BO239">
        <v>24.9009</v>
      </c>
      <c r="BP239">
        <v>25.320699999999999</v>
      </c>
      <c r="BQ239">
        <v>24.780999999999999</v>
      </c>
      <c r="BR239" s="10">
        <f t="shared" si="6"/>
        <v>0.31341559074816083</v>
      </c>
      <c r="BS239" s="11" cm="1">
        <f t="array" aca="1" ref="BS239" ca="1">_xlfn.PERCENTILE.INC((OFFSET(E239,0,1,1,COLUMNS(E239:BQ239)-1) - E239:BP239) / E239:BP239, 0.05) * SQRT(COUNT(E239:BQ239) - 1)</f>
        <v>-0.20206588933311553</v>
      </c>
      <c r="BT239" s="10" cm="1">
        <f t="array" aca="1" ref="BT239" ca="1">_xlfn.STDEV.P((E239:BP239 - OFFSET(E239:BP239,0,1)) / OFFSET(E239:BP239,0,1)) * SQRT(COUNT(E239:BQ239)-1)</f>
        <v>0.19365536138427633</v>
      </c>
      <c r="BU239" s="10" cm="1">
        <f t="array" ref="BU239">-(MAX(1 - (E239:BQ239 / _xlfn.SCAN(E239, E239:BQ239, _xlfn.LAMBDA(_xlpm.a,_xlpm.b, MAX(_xlpm.a, _xlpm.b))))))</f>
        <v>-7.6738142166836276E-2</v>
      </c>
      <c r="BV239" s="12">
        <f t="shared" ca="1" si="7"/>
        <v>1.5269097395556854</v>
      </c>
    </row>
    <row r="240" spans="1:74" x14ac:dyDescent="0.45">
      <c r="A240" s="2" t="s">
        <v>498</v>
      </c>
      <c r="B240" t="s">
        <v>499</v>
      </c>
      <c r="C240" t="s">
        <v>37</v>
      </c>
      <c r="D240" t="s">
        <v>29</v>
      </c>
      <c r="E240">
        <v>608</v>
      </c>
      <c r="F240">
        <v>620</v>
      </c>
      <c r="G240">
        <v>620</v>
      </c>
      <c r="H240">
        <v>615</v>
      </c>
      <c r="I240">
        <v>603</v>
      </c>
      <c r="J240">
        <v>620</v>
      </c>
      <c r="K240">
        <v>605</v>
      </c>
      <c r="L240">
        <v>630</v>
      </c>
      <c r="M240">
        <v>615</v>
      </c>
      <c r="N240">
        <v>615</v>
      </c>
      <c r="O240">
        <v>616</v>
      </c>
      <c r="P240">
        <v>625</v>
      </c>
      <c r="Q240">
        <v>606</v>
      </c>
      <c r="R240">
        <v>635</v>
      </c>
      <c r="S240">
        <v>631</v>
      </c>
      <c r="T240">
        <v>610</v>
      </c>
      <c r="U240">
        <v>618</v>
      </c>
      <c r="V240">
        <v>626</v>
      </c>
      <c r="W240">
        <v>622</v>
      </c>
      <c r="X240">
        <v>628</v>
      </c>
      <c r="Y240">
        <v>625</v>
      </c>
      <c r="Z240">
        <v>628</v>
      </c>
      <c r="AA240">
        <v>624</v>
      </c>
      <c r="AB240">
        <v>627</v>
      </c>
      <c r="AC240">
        <v>635</v>
      </c>
      <c r="AD240">
        <v>650</v>
      </c>
      <c r="AE240">
        <v>654</v>
      </c>
      <c r="AF240">
        <v>710</v>
      </c>
      <c r="AG240">
        <v>719</v>
      </c>
      <c r="AH240">
        <v>721</v>
      </c>
      <c r="AI240">
        <v>723</v>
      </c>
      <c r="AJ240">
        <v>730</v>
      </c>
      <c r="AK240">
        <v>731</v>
      </c>
      <c r="AL240">
        <v>742</v>
      </c>
      <c r="AM240">
        <v>745</v>
      </c>
      <c r="AN240">
        <v>746</v>
      </c>
      <c r="AO240">
        <v>746</v>
      </c>
      <c r="AP240">
        <v>761</v>
      </c>
      <c r="AQ240">
        <v>760</v>
      </c>
      <c r="AR240">
        <v>744</v>
      </c>
      <c r="AS240">
        <v>740</v>
      </c>
      <c r="AT240">
        <v>750</v>
      </c>
      <c r="AU240">
        <v>755</v>
      </c>
      <c r="AV240">
        <v>756</v>
      </c>
      <c r="AW240">
        <v>755</v>
      </c>
      <c r="AX240">
        <v>751</v>
      </c>
      <c r="AY240">
        <v>751</v>
      </c>
      <c r="AZ240">
        <v>751</v>
      </c>
      <c r="BA240">
        <v>740</v>
      </c>
      <c r="BB240">
        <v>758</v>
      </c>
      <c r="BC240">
        <v>754</v>
      </c>
      <c r="BD240">
        <v>750</v>
      </c>
      <c r="BE240">
        <v>740</v>
      </c>
      <c r="BF240">
        <v>759</v>
      </c>
      <c r="BG240">
        <v>740</v>
      </c>
      <c r="BH240">
        <v>744</v>
      </c>
      <c r="BI240">
        <v>739</v>
      </c>
      <c r="BJ240">
        <v>749</v>
      </c>
      <c r="BK240">
        <v>752</v>
      </c>
      <c r="BL240">
        <v>750</v>
      </c>
      <c r="BM240">
        <v>750</v>
      </c>
      <c r="BN240">
        <v>750</v>
      </c>
      <c r="BO240">
        <v>740</v>
      </c>
      <c r="BP240">
        <v>732</v>
      </c>
      <c r="BQ240">
        <v>730</v>
      </c>
      <c r="BR240" s="10">
        <f t="shared" si="6"/>
        <v>0.20065789473684212</v>
      </c>
      <c r="BS240" s="11" cm="1">
        <f t="array" aca="1" ref="BS240" ca="1">_xlfn.PERCENTILE.INC((OFFSET(E240,0,1,1,COLUMNS(E240:BQ240)-1) - E240:BP240) / E240:BP240, 0.05) * SQRT(COUNT(E240:BQ240) - 1)</f>
        <v>-0.19308755760368662</v>
      </c>
      <c r="BT240" s="10" cm="1">
        <f t="array" aca="1" ref="BT240" ca="1">_xlfn.STDEV.P((E240:BP240 - OFFSET(E240:BP240,0,1)) / OFFSET(E240:BP240,0,1)) * SQRT(COUNT(E240:BQ240)-1)</f>
        <v>0.14307780714544011</v>
      </c>
      <c r="BU240" s="10" cm="1">
        <f t="array" ref="BU240">-(MAX(1 - (E240:BQ240 / _xlfn.SCAN(E240, E240:BQ240, _xlfn.LAMBDA(_xlpm.a,_xlpm.b, MAX(_xlpm.a, _xlpm.b))))))</f>
        <v>-4.0735873850197057E-2</v>
      </c>
      <c r="BV240" s="12">
        <f t="shared" ca="1" si="7"/>
        <v>1.2785809697065864</v>
      </c>
    </row>
    <row r="241" spans="1:74" x14ac:dyDescent="0.45">
      <c r="A241" s="2" t="s">
        <v>500</v>
      </c>
      <c r="B241" t="s">
        <v>501</v>
      </c>
      <c r="C241" t="s">
        <v>19</v>
      </c>
      <c r="D241" t="s">
        <v>8</v>
      </c>
      <c r="E241">
        <v>10.4</v>
      </c>
      <c r="F241">
        <v>10.5</v>
      </c>
      <c r="G241">
        <v>10.32</v>
      </c>
      <c r="H241">
        <v>10.32</v>
      </c>
      <c r="I241">
        <v>10.28</v>
      </c>
      <c r="J241">
        <v>9.98</v>
      </c>
      <c r="K241">
        <v>10.06</v>
      </c>
      <c r="L241">
        <v>10.08</v>
      </c>
      <c r="M241">
        <v>10.5</v>
      </c>
      <c r="N241">
        <v>10.7</v>
      </c>
      <c r="O241">
        <v>10.74</v>
      </c>
      <c r="P241">
        <v>10.74</v>
      </c>
      <c r="Q241">
        <v>10.58</v>
      </c>
      <c r="R241">
        <v>10.64</v>
      </c>
      <c r="S241">
        <v>10.46</v>
      </c>
      <c r="T241">
        <v>10.66</v>
      </c>
      <c r="U241">
        <v>10.92</v>
      </c>
      <c r="V241">
        <v>11.22</v>
      </c>
      <c r="W241">
        <v>11.22</v>
      </c>
      <c r="X241">
        <v>11.22</v>
      </c>
      <c r="Y241">
        <v>11.22</v>
      </c>
      <c r="Z241">
        <v>11.24</v>
      </c>
      <c r="AA241">
        <v>11.34</v>
      </c>
      <c r="AB241">
        <v>11.42</v>
      </c>
      <c r="AC241">
        <v>11.56</v>
      </c>
      <c r="AD241">
        <v>11.76</v>
      </c>
      <c r="AE241">
        <v>11.9</v>
      </c>
      <c r="AF241">
        <v>11.9</v>
      </c>
      <c r="AG241">
        <v>11.06</v>
      </c>
      <c r="AH241">
        <v>11.08</v>
      </c>
      <c r="AI241">
        <v>11.24</v>
      </c>
      <c r="AJ241">
        <v>10.96</v>
      </c>
      <c r="AK241">
        <v>10.58</v>
      </c>
      <c r="AL241">
        <v>10.5</v>
      </c>
      <c r="AM241">
        <v>10.54</v>
      </c>
      <c r="AN241">
        <v>10.5</v>
      </c>
      <c r="AO241">
        <v>10.58</v>
      </c>
      <c r="AP241">
        <v>10.82</v>
      </c>
      <c r="AQ241">
        <v>10.88</v>
      </c>
      <c r="AR241">
        <v>10.76</v>
      </c>
      <c r="AS241">
        <v>10.58</v>
      </c>
      <c r="AT241">
        <v>10.72</v>
      </c>
      <c r="AU241">
        <v>10.82</v>
      </c>
      <c r="AV241">
        <v>11</v>
      </c>
      <c r="AW241">
        <v>10.98</v>
      </c>
      <c r="AX241">
        <v>12.78</v>
      </c>
      <c r="AY241">
        <v>13.66</v>
      </c>
      <c r="AZ241">
        <v>13.7</v>
      </c>
      <c r="BA241">
        <v>14.06</v>
      </c>
      <c r="BB241">
        <v>14.1</v>
      </c>
      <c r="BC241">
        <v>13.82</v>
      </c>
      <c r="BD241">
        <v>13.8</v>
      </c>
      <c r="BE241">
        <v>13.9</v>
      </c>
      <c r="BF241">
        <v>13.72</v>
      </c>
      <c r="BG241">
        <v>13.72</v>
      </c>
      <c r="BH241">
        <v>13.62</v>
      </c>
      <c r="BI241">
        <v>13.54</v>
      </c>
      <c r="BJ241">
        <v>13.78</v>
      </c>
      <c r="BK241">
        <v>13.84</v>
      </c>
      <c r="BL241">
        <v>14.02</v>
      </c>
      <c r="BM241">
        <v>14.02</v>
      </c>
      <c r="BN241">
        <v>14.24</v>
      </c>
      <c r="BO241">
        <v>14.2</v>
      </c>
      <c r="BP241">
        <v>14.48</v>
      </c>
      <c r="BQ241">
        <v>14.14</v>
      </c>
      <c r="BR241" s="10">
        <f t="shared" si="6"/>
        <v>0.35961538461538461</v>
      </c>
      <c r="BS241" s="11" cm="1">
        <f t="array" aca="1" ref="BS241" ca="1">_xlfn.PERCENTILE.INC((OFFSET(E241,0,1,1,COLUMNS(E241:BQ241)-1) - E241:BP241) / E241:BP241, 0.05) * SQRT(COUNT(E241:BQ241) - 1)</f>
        <v>-0.19757181337370441</v>
      </c>
      <c r="BT241" s="10" cm="1">
        <f t="array" aca="1" ref="BT241" ca="1">_xlfn.STDEV.P((E241:BP241 - OFFSET(E241:BP241,0,1)) / OFFSET(E241:BP241,0,1)) * SQRT(COUNT(E241:BQ241)-1)</f>
        <v>0.20387911391354571</v>
      </c>
      <c r="BU241" s="10" cm="1">
        <f t="array" ref="BU241">-(MAX(1 - (E241:BQ241 / _xlfn.SCAN(E241, E241:BQ241, _xlfn.LAMBDA(_xlpm.a,_xlpm.b, MAX(_xlpm.a, _xlpm.b))))))</f>
        <v>-0.11764705882352944</v>
      </c>
      <c r="BV241" s="12">
        <f t="shared" ca="1" si="7"/>
        <v>1.6769449538957206</v>
      </c>
    </row>
    <row r="242" spans="1:74" x14ac:dyDescent="0.45">
      <c r="A242" s="2" t="s">
        <v>502</v>
      </c>
      <c r="B242" t="s">
        <v>503</v>
      </c>
      <c r="C242" t="s">
        <v>22</v>
      </c>
      <c r="D242" t="s">
        <v>29</v>
      </c>
      <c r="E242">
        <v>287</v>
      </c>
      <c r="F242">
        <v>294</v>
      </c>
      <c r="G242">
        <v>304</v>
      </c>
      <c r="H242">
        <v>320.5</v>
      </c>
      <c r="I242">
        <v>323</v>
      </c>
      <c r="J242">
        <v>313</v>
      </c>
      <c r="K242">
        <v>312</v>
      </c>
      <c r="L242">
        <v>303</v>
      </c>
      <c r="M242">
        <v>304</v>
      </c>
      <c r="N242">
        <v>295.5</v>
      </c>
      <c r="O242">
        <v>307</v>
      </c>
      <c r="P242">
        <v>304</v>
      </c>
      <c r="Q242">
        <v>300</v>
      </c>
      <c r="R242">
        <v>300</v>
      </c>
      <c r="S242">
        <v>293</v>
      </c>
      <c r="T242">
        <v>295.5</v>
      </c>
      <c r="U242">
        <v>305</v>
      </c>
      <c r="V242">
        <v>313.5</v>
      </c>
      <c r="W242">
        <v>307</v>
      </c>
      <c r="X242">
        <v>308.5</v>
      </c>
      <c r="Y242">
        <v>302</v>
      </c>
      <c r="Z242">
        <v>310</v>
      </c>
      <c r="AA242">
        <v>312</v>
      </c>
      <c r="AB242">
        <v>311</v>
      </c>
      <c r="AC242">
        <v>304</v>
      </c>
      <c r="AD242">
        <v>305</v>
      </c>
      <c r="AE242">
        <v>308</v>
      </c>
      <c r="AF242">
        <v>307</v>
      </c>
      <c r="AG242">
        <v>308</v>
      </c>
      <c r="AH242">
        <v>296.5</v>
      </c>
      <c r="AI242">
        <v>301.5</v>
      </c>
      <c r="AJ242">
        <v>300.5</v>
      </c>
      <c r="AK242">
        <v>302.5</v>
      </c>
      <c r="AL242">
        <v>293.5</v>
      </c>
      <c r="AM242">
        <v>295</v>
      </c>
      <c r="AN242">
        <v>307</v>
      </c>
      <c r="AO242">
        <v>309.5</v>
      </c>
      <c r="AP242">
        <v>309</v>
      </c>
      <c r="AQ242">
        <v>308.5</v>
      </c>
      <c r="AR242">
        <v>309</v>
      </c>
      <c r="AS242">
        <v>307</v>
      </c>
      <c r="AT242">
        <v>305</v>
      </c>
      <c r="AU242">
        <v>310</v>
      </c>
      <c r="AV242">
        <v>309.5</v>
      </c>
      <c r="AW242">
        <v>303.5</v>
      </c>
      <c r="AX242">
        <v>305</v>
      </c>
      <c r="AY242">
        <v>304</v>
      </c>
      <c r="AZ242">
        <v>298.5</v>
      </c>
      <c r="BA242">
        <v>304.5</v>
      </c>
      <c r="BB242">
        <v>303.5</v>
      </c>
      <c r="BC242">
        <v>301.5</v>
      </c>
      <c r="BD242">
        <v>305</v>
      </c>
      <c r="BE242">
        <v>307</v>
      </c>
      <c r="BF242">
        <v>305.5</v>
      </c>
      <c r="BG242">
        <v>300.5</v>
      </c>
      <c r="BH242">
        <v>299</v>
      </c>
      <c r="BI242">
        <v>299</v>
      </c>
      <c r="BJ242">
        <v>302</v>
      </c>
      <c r="BK242">
        <v>299</v>
      </c>
      <c r="BL242">
        <v>293.5</v>
      </c>
      <c r="BM242">
        <v>293.5</v>
      </c>
      <c r="BN242">
        <v>293.5</v>
      </c>
      <c r="BO242">
        <v>300</v>
      </c>
      <c r="BP242">
        <v>299</v>
      </c>
      <c r="BQ242">
        <v>297.5</v>
      </c>
      <c r="BR242" s="10">
        <f t="shared" si="6"/>
        <v>3.6585365853658534E-2</v>
      </c>
      <c r="BS242" s="11" cm="1">
        <f t="array" aca="1" ref="BS242" ca="1">_xlfn.PERCENTILE.INC((OFFSET(E242,0,1,1,COLUMNS(E242:BQ242)-1) - E242:BP242) / E242:BP242, 0.05) * SQRT(COUNT(E242:BQ242) - 1)</f>
        <v>-0.22970647773279354</v>
      </c>
      <c r="BT242" s="10" cm="1">
        <f t="array" aca="1" ref="BT242" ca="1">_xlfn.STDEV.P((E242:BP242 - OFFSET(E242:BP242,0,1)) / OFFSET(E242:BP242,0,1)) * SQRT(COUNT(E242:BQ242)-1)</f>
        <v>0.14474465593790017</v>
      </c>
      <c r="BU242" s="10" cm="1">
        <f t="array" ref="BU242">-(MAX(1 - (E242:BQ242 / _xlfn.SCAN(E242, E242:BQ242, _xlfn.LAMBDA(_xlpm.a,_xlpm.b, MAX(_xlpm.a, _xlpm.b))))))</f>
        <v>-9.2879256965944235E-2</v>
      </c>
      <c r="BV242" s="12">
        <f t="shared" ca="1" si="7"/>
        <v>0.13032627973787467</v>
      </c>
    </row>
    <row r="243" spans="1:74" x14ac:dyDescent="0.45">
      <c r="A243" s="2" t="s">
        <v>504</v>
      </c>
      <c r="B243" t="s">
        <v>505</v>
      </c>
      <c r="C243" t="s">
        <v>19</v>
      </c>
      <c r="D243" t="s">
        <v>8</v>
      </c>
      <c r="E243">
        <v>21.86</v>
      </c>
      <c r="F243">
        <v>22.9</v>
      </c>
      <c r="G243">
        <v>22.26</v>
      </c>
      <c r="H243">
        <v>22.58</v>
      </c>
      <c r="I243">
        <v>22.62</v>
      </c>
      <c r="J243">
        <v>22.4</v>
      </c>
      <c r="K243">
        <v>22.62</v>
      </c>
      <c r="L243">
        <v>22.54</v>
      </c>
      <c r="M243">
        <v>22.9</v>
      </c>
      <c r="N243">
        <v>23.5</v>
      </c>
      <c r="O243">
        <v>23.66</v>
      </c>
      <c r="P243">
        <v>24.16</v>
      </c>
      <c r="Q243">
        <v>25.08</v>
      </c>
      <c r="R243">
        <v>24.52</v>
      </c>
      <c r="S243">
        <v>24.3</v>
      </c>
      <c r="T243">
        <v>24.96</v>
      </c>
      <c r="U243">
        <v>24.64</v>
      </c>
      <c r="V243">
        <v>25.1</v>
      </c>
      <c r="W243">
        <v>25.56</v>
      </c>
      <c r="X243">
        <v>25.46</v>
      </c>
      <c r="Y243">
        <v>25.74</v>
      </c>
      <c r="Z243">
        <v>25.5</v>
      </c>
      <c r="AA243">
        <v>23.98</v>
      </c>
      <c r="AB243">
        <v>23.36</v>
      </c>
      <c r="AC243">
        <v>23.5</v>
      </c>
      <c r="AD243">
        <v>23.66</v>
      </c>
      <c r="AE243">
        <v>23.48</v>
      </c>
      <c r="AF243">
        <v>23.3</v>
      </c>
      <c r="AG243">
        <v>24</v>
      </c>
      <c r="AH243">
        <v>24.3</v>
      </c>
      <c r="AI243">
        <v>23.94</v>
      </c>
      <c r="AJ243">
        <v>24.2</v>
      </c>
      <c r="AK243">
        <v>23.74</v>
      </c>
      <c r="AL243">
        <v>23.46</v>
      </c>
      <c r="AM243">
        <v>23.9</v>
      </c>
      <c r="AN243">
        <v>24.08</v>
      </c>
      <c r="AO243">
        <v>24.44</v>
      </c>
      <c r="AP243">
        <v>24.34</v>
      </c>
      <c r="AQ243">
        <v>24.36</v>
      </c>
      <c r="AR243">
        <v>24.36</v>
      </c>
      <c r="AS243">
        <v>23.9</v>
      </c>
      <c r="AT243">
        <v>24.52</v>
      </c>
      <c r="AU243">
        <v>24.3</v>
      </c>
      <c r="AV243">
        <v>24.18</v>
      </c>
      <c r="AW243">
        <v>24.36</v>
      </c>
      <c r="AX243">
        <v>23.82</v>
      </c>
      <c r="AY243">
        <v>23.72</v>
      </c>
      <c r="AZ243">
        <v>23.42</v>
      </c>
      <c r="BA243">
        <v>23.26</v>
      </c>
      <c r="BB243">
        <v>23.42</v>
      </c>
      <c r="BC243">
        <v>23.48</v>
      </c>
      <c r="BD243">
        <v>23.56</v>
      </c>
      <c r="BE243">
        <v>23.76</v>
      </c>
      <c r="BF243">
        <v>23.48</v>
      </c>
      <c r="BG243">
        <v>23.56</v>
      </c>
      <c r="BH243">
        <v>23.74</v>
      </c>
      <c r="BI243">
        <v>23.76</v>
      </c>
      <c r="BJ243">
        <v>23.8</v>
      </c>
      <c r="BK243">
        <v>23.26</v>
      </c>
      <c r="BL243">
        <v>23.54</v>
      </c>
      <c r="BM243">
        <v>23.54</v>
      </c>
      <c r="BN243">
        <v>23.54</v>
      </c>
      <c r="BO243">
        <v>24.06</v>
      </c>
      <c r="BP243">
        <v>24.58</v>
      </c>
      <c r="BQ243">
        <v>24.06</v>
      </c>
      <c r="BR243" s="10">
        <f t="shared" si="6"/>
        <v>0.10064043915827993</v>
      </c>
      <c r="BS243" s="11" cm="1">
        <f t="array" aca="1" ref="BS243" ca="1">_xlfn.PERCENTILE.INC((OFFSET(E243,0,1,1,COLUMNS(E243:BQ243)-1) - E243:BP243) / E243:BP243, 0.05) * SQRT(COUNT(E243:BQ243) - 1)</f>
        <v>-0.18107997265891973</v>
      </c>
      <c r="BT243" s="10" cm="1">
        <f t="array" aca="1" ref="BT243" ca="1">_xlfn.STDEV.P((E243:BP243 - OFFSET(E243:BP243,0,1)) / OFFSET(E243:BP243,0,1)) * SQRT(COUNT(E243:BQ243)-1)</f>
        <v>0.14140089136581821</v>
      </c>
      <c r="BU243" s="10" cm="1">
        <f t="array" ref="BU243">-(MAX(1 - (E243:BQ243 / _xlfn.SCAN(E243, E243:BQ243, _xlfn.LAMBDA(_xlpm.a,_xlpm.b, MAX(_xlpm.a, _xlpm.b))))))</f>
        <v>-9.6348096348096268E-2</v>
      </c>
      <c r="BV243" s="12">
        <f t="shared" ca="1" si="7"/>
        <v>0.58641147890946876</v>
      </c>
    </row>
    <row r="244" spans="1:74" x14ac:dyDescent="0.45">
      <c r="A244" s="2" t="s">
        <v>506</v>
      </c>
      <c r="B244" t="s">
        <v>507</v>
      </c>
      <c r="C244" t="s">
        <v>22</v>
      </c>
      <c r="D244" t="s">
        <v>8</v>
      </c>
      <c r="E244">
        <v>0.39500000000000002</v>
      </c>
      <c r="F244">
        <v>0.40350000000000003</v>
      </c>
      <c r="G244">
        <v>0.40250000000000002</v>
      </c>
      <c r="H244">
        <v>0.41</v>
      </c>
      <c r="I244">
        <v>0.40500000000000003</v>
      </c>
      <c r="J244">
        <v>0.40200000000000002</v>
      </c>
      <c r="K244">
        <v>0.39400000000000002</v>
      </c>
      <c r="L244">
        <v>0.4</v>
      </c>
      <c r="M244">
        <v>0.40799999999999997</v>
      </c>
      <c r="N244">
        <v>0.40699999999999997</v>
      </c>
      <c r="O244">
        <v>0.41849999999999998</v>
      </c>
      <c r="P244">
        <v>0.43</v>
      </c>
      <c r="Q244">
        <v>0.4415</v>
      </c>
      <c r="R244">
        <v>0.44</v>
      </c>
      <c r="S244">
        <v>0.4415</v>
      </c>
      <c r="T244">
        <v>0.4405</v>
      </c>
      <c r="U244">
        <v>0.4395</v>
      </c>
      <c r="V244">
        <v>0.43</v>
      </c>
      <c r="W244">
        <v>0.432</v>
      </c>
      <c r="X244">
        <v>0.43149999999999999</v>
      </c>
      <c r="Y244">
        <v>0.42749999999999999</v>
      </c>
      <c r="Z244">
        <v>0.42249999999999999</v>
      </c>
      <c r="AA244">
        <v>0.42399999999999999</v>
      </c>
      <c r="AB244">
        <v>0.437</v>
      </c>
      <c r="AC244">
        <v>0.44400000000000001</v>
      </c>
      <c r="AD244">
        <v>0.4405</v>
      </c>
      <c r="AE244">
        <v>0.442</v>
      </c>
      <c r="AF244">
        <v>0.44</v>
      </c>
      <c r="AG244">
        <v>0.435</v>
      </c>
      <c r="AH244">
        <v>0.4355</v>
      </c>
      <c r="AI244">
        <v>0.435</v>
      </c>
      <c r="AJ244">
        <v>0.4355</v>
      </c>
      <c r="AK244">
        <v>0.42499999999999999</v>
      </c>
      <c r="AL244">
        <v>0.43</v>
      </c>
      <c r="AM244">
        <v>0.42199999999999999</v>
      </c>
      <c r="AN244">
        <v>0.42299999999999999</v>
      </c>
      <c r="AO244">
        <v>0.41899999999999998</v>
      </c>
      <c r="AP244">
        <v>0.40699999999999997</v>
      </c>
      <c r="AQ244">
        <v>0.42199999999999999</v>
      </c>
      <c r="AR244">
        <v>0.42</v>
      </c>
      <c r="AS244">
        <v>0.42499999999999999</v>
      </c>
      <c r="AT244">
        <v>0.42349999999999999</v>
      </c>
      <c r="AU244">
        <v>0.42849999999999999</v>
      </c>
      <c r="AV244">
        <v>0.41899999999999998</v>
      </c>
      <c r="AW244">
        <v>0.41899999999999998</v>
      </c>
      <c r="AX244">
        <v>0.42499999999999999</v>
      </c>
      <c r="AY244">
        <v>0.41349999999999998</v>
      </c>
      <c r="AZ244">
        <v>0.41</v>
      </c>
      <c r="BA244">
        <v>0.40699999999999997</v>
      </c>
      <c r="BB244">
        <v>0.41499999999999998</v>
      </c>
      <c r="BC244">
        <v>0.40849999999999997</v>
      </c>
      <c r="BD244">
        <v>0.41499999999999998</v>
      </c>
      <c r="BE244">
        <v>0.41399999999999998</v>
      </c>
      <c r="BF244">
        <v>0.41099999999999998</v>
      </c>
      <c r="BG244">
        <v>0.39600000000000002</v>
      </c>
      <c r="BH244">
        <v>0.40150000000000002</v>
      </c>
      <c r="BI244">
        <v>0.40699999999999997</v>
      </c>
      <c r="BJ244">
        <v>0.41249999999999998</v>
      </c>
      <c r="BK244">
        <v>0.41699999999999998</v>
      </c>
      <c r="BL244">
        <v>0.44400000000000001</v>
      </c>
      <c r="BM244">
        <v>0.44400000000000001</v>
      </c>
      <c r="BN244">
        <v>0.44</v>
      </c>
      <c r="BO244">
        <v>0.44700000000000001</v>
      </c>
      <c r="BP244">
        <v>0.443</v>
      </c>
      <c r="BQ244">
        <v>0.4345</v>
      </c>
      <c r="BR244" s="10">
        <f t="shared" si="6"/>
        <v>9.999999999999995E-2</v>
      </c>
      <c r="BS244" s="11" cm="1">
        <f t="array" aca="1" ref="BS244" ca="1">_xlfn.PERCENTILE.INC((OFFSET(E244,0,1,1,COLUMNS(E244:BQ244)-1) - E244:BP244) / E244:BP244, 0.05) * SQRT(COUNT(E244:BQ244) - 1)</f>
        <v>-0.19055391742481398</v>
      </c>
      <c r="BT244" s="10" cm="1">
        <f t="array" aca="1" ref="BT244" ca="1">_xlfn.STDEV.P((E244:BP244 - OFFSET(E244:BP244,0,1)) / OFFSET(E244:BP244,0,1)) * SQRT(COUNT(E244:BQ244)-1)</f>
        <v>0.1377710044761718</v>
      </c>
      <c r="BU244" s="10" cm="1">
        <f t="array" ref="BU244">-(MAX(1 - (E244:BQ244 / _xlfn.SCAN(E244, E244:BQ244, _xlfn.LAMBDA(_xlpm.a,_xlpm.b, MAX(_xlpm.a, _xlpm.b))))))</f>
        <v>-0.10810810810810811</v>
      </c>
      <c r="BV244" s="12">
        <f t="shared" ca="1" si="7"/>
        <v>0.59721323060322995</v>
      </c>
    </row>
    <row r="245" spans="1:74" x14ac:dyDescent="0.45">
      <c r="A245" s="2" t="s">
        <v>508</v>
      </c>
      <c r="B245" t="s">
        <v>509</v>
      </c>
      <c r="C245" t="s">
        <v>22</v>
      </c>
      <c r="D245" t="s">
        <v>8</v>
      </c>
      <c r="E245">
        <v>55.2</v>
      </c>
      <c r="F245">
        <v>56.4</v>
      </c>
      <c r="G245">
        <v>56.8</v>
      </c>
      <c r="H245">
        <v>58</v>
      </c>
      <c r="I245">
        <v>58</v>
      </c>
      <c r="J245">
        <v>58.2</v>
      </c>
      <c r="K245">
        <v>57.8</v>
      </c>
      <c r="L245">
        <v>57.8</v>
      </c>
      <c r="M245">
        <v>58.4</v>
      </c>
      <c r="N245">
        <v>58.6</v>
      </c>
      <c r="O245">
        <v>60.2</v>
      </c>
      <c r="P245">
        <v>60.2</v>
      </c>
      <c r="Q245">
        <v>60.8</v>
      </c>
      <c r="R245">
        <v>60.8</v>
      </c>
      <c r="S245">
        <v>60.8</v>
      </c>
      <c r="T245">
        <v>60.4</v>
      </c>
      <c r="U245">
        <v>60.4</v>
      </c>
      <c r="V245">
        <v>59.8</v>
      </c>
      <c r="W245">
        <v>59.2</v>
      </c>
      <c r="X245">
        <v>59</v>
      </c>
      <c r="Y245">
        <v>58.8</v>
      </c>
      <c r="Z245">
        <v>57.8</v>
      </c>
      <c r="AA245">
        <v>58.4</v>
      </c>
      <c r="AB245">
        <v>58.8</v>
      </c>
      <c r="AC245">
        <v>59.2</v>
      </c>
      <c r="AD245">
        <v>58.8</v>
      </c>
      <c r="AE245">
        <v>58.2</v>
      </c>
      <c r="AF245">
        <v>58.2</v>
      </c>
      <c r="AG245">
        <v>59.6</v>
      </c>
      <c r="AH245">
        <v>60</v>
      </c>
      <c r="AI245">
        <v>60.6</v>
      </c>
      <c r="AJ245">
        <v>60.2</v>
      </c>
      <c r="AK245">
        <v>60.2</v>
      </c>
      <c r="AL245">
        <v>60.8</v>
      </c>
      <c r="AM245">
        <v>59.8</v>
      </c>
      <c r="AN245">
        <v>60.6</v>
      </c>
      <c r="AO245">
        <v>62</v>
      </c>
      <c r="AP245">
        <v>61.8</v>
      </c>
      <c r="AQ245">
        <v>62.4</v>
      </c>
      <c r="AR245">
        <v>62.2</v>
      </c>
      <c r="AS245">
        <v>61.8</v>
      </c>
      <c r="AT245">
        <v>61</v>
      </c>
      <c r="AU245">
        <v>62</v>
      </c>
      <c r="AV245">
        <v>61.6</v>
      </c>
      <c r="AW245">
        <v>61.6</v>
      </c>
      <c r="AX245">
        <v>61.8</v>
      </c>
      <c r="AY245">
        <v>61.6</v>
      </c>
      <c r="AZ245">
        <v>60.8</v>
      </c>
      <c r="BA245">
        <v>61</v>
      </c>
      <c r="BB245">
        <v>60.4</v>
      </c>
      <c r="BC245">
        <v>60.4</v>
      </c>
      <c r="BD245">
        <v>60</v>
      </c>
      <c r="BE245">
        <v>60.4</v>
      </c>
      <c r="BF245">
        <v>60.2</v>
      </c>
      <c r="BG245">
        <v>60.6</v>
      </c>
      <c r="BH245">
        <v>60.6</v>
      </c>
      <c r="BI245">
        <v>60.6</v>
      </c>
      <c r="BJ245">
        <v>60.6</v>
      </c>
      <c r="BK245">
        <v>60.8</v>
      </c>
      <c r="BL245">
        <v>61</v>
      </c>
      <c r="BM245">
        <v>61</v>
      </c>
      <c r="BN245">
        <v>61</v>
      </c>
      <c r="BO245">
        <v>61.2</v>
      </c>
      <c r="BP245">
        <v>61.6</v>
      </c>
      <c r="BQ245">
        <v>61</v>
      </c>
      <c r="BR245" s="10">
        <f t="shared" si="6"/>
        <v>0.10507246376811588</v>
      </c>
      <c r="BS245" s="11" cm="1">
        <f t="array" aca="1" ref="BS245" ca="1">_xlfn.PERCENTILE.INC((OFFSET(E245,0,1,1,COLUMNS(E245:BQ245)-1) - E245:BP245) / E245:BP245, 0.05) * SQRT(COUNT(E245:BQ245) - 1)</f>
        <v>-0.10027078792682077</v>
      </c>
      <c r="BT245" s="10" cm="1">
        <f t="array" aca="1" ref="BT245" ca="1">_xlfn.STDEV.P((E245:BP245 - OFFSET(E245:BP245,0,1)) / OFFSET(E245:BP245,0,1)) * SQRT(COUNT(E245:BQ245)-1)</f>
        <v>7.5700315901593249E-2</v>
      </c>
      <c r="BU245" s="10" cm="1">
        <f t="array" ref="BU245">-(MAX(1 - (E245:BQ245 / _xlfn.SCAN(E245, E245:BQ245, _xlfn.LAMBDA(_xlpm.a,_xlpm.b, MAX(_xlpm.a, _xlpm.b))))))</f>
        <v>-4.9342105263157854E-2</v>
      </c>
      <c r="BV245" s="12">
        <f t="shared" ca="1" si="7"/>
        <v>1.1539070794411848</v>
      </c>
    </row>
    <row r="246" spans="1:74" x14ac:dyDescent="0.45">
      <c r="A246" s="2" t="s">
        <v>510</v>
      </c>
      <c r="B246" t="s">
        <v>511</v>
      </c>
      <c r="C246" t="s">
        <v>22</v>
      </c>
      <c r="D246" t="s">
        <v>29</v>
      </c>
      <c r="E246">
        <v>2725</v>
      </c>
      <c r="F246">
        <v>2775</v>
      </c>
      <c r="G246">
        <v>2695</v>
      </c>
      <c r="H246">
        <v>2765</v>
      </c>
      <c r="I246">
        <v>2655</v>
      </c>
      <c r="J246">
        <v>2695</v>
      </c>
      <c r="K246">
        <v>2685</v>
      </c>
      <c r="L246">
        <v>2680</v>
      </c>
      <c r="M246">
        <v>2750</v>
      </c>
      <c r="N246">
        <v>2720</v>
      </c>
      <c r="O246">
        <v>2770</v>
      </c>
      <c r="P246">
        <v>2750</v>
      </c>
      <c r="Q246">
        <v>2755</v>
      </c>
      <c r="R246">
        <v>2795</v>
      </c>
      <c r="S246">
        <v>2715</v>
      </c>
      <c r="T246">
        <v>2755</v>
      </c>
      <c r="U246">
        <v>2830</v>
      </c>
      <c r="V246">
        <v>2900</v>
      </c>
      <c r="W246">
        <v>2880</v>
      </c>
      <c r="X246">
        <v>2820</v>
      </c>
      <c r="Y246">
        <v>2765</v>
      </c>
      <c r="Z246">
        <v>2810</v>
      </c>
      <c r="AA246">
        <v>2895</v>
      </c>
      <c r="AB246">
        <v>2825</v>
      </c>
      <c r="AC246">
        <v>2855</v>
      </c>
      <c r="AD246">
        <v>2860</v>
      </c>
      <c r="AE246">
        <v>2870</v>
      </c>
      <c r="AF246">
        <v>2855</v>
      </c>
      <c r="AG246">
        <v>2925</v>
      </c>
      <c r="AH246">
        <v>3025</v>
      </c>
      <c r="AI246">
        <v>3040</v>
      </c>
      <c r="AJ246">
        <v>2955</v>
      </c>
      <c r="AK246">
        <v>2930</v>
      </c>
      <c r="AL246">
        <v>2915</v>
      </c>
      <c r="AM246">
        <v>2930</v>
      </c>
      <c r="AN246">
        <v>2965</v>
      </c>
      <c r="AO246">
        <v>3035</v>
      </c>
      <c r="AP246">
        <v>3110</v>
      </c>
      <c r="AQ246">
        <v>3100</v>
      </c>
      <c r="AR246">
        <v>3130</v>
      </c>
      <c r="AS246">
        <v>3100</v>
      </c>
      <c r="AT246">
        <v>3050</v>
      </c>
      <c r="AU246">
        <v>3055</v>
      </c>
      <c r="AV246">
        <v>3125</v>
      </c>
      <c r="AW246">
        <v>3105</v>
      </c>
      <c r="AX246">
        <v>3100</v>
      </c>
      <c r="AY246">
        <v>2890</v>
      </c>
      <c r="AZ246">
        <v>2850</v>
      </c>
      <c r="BA246">
        <v>2815</v>
      </c>
      <c r="BB246">
        <v>2825</v>
      </c>
      <c r="BC246">
        <v>2795</v>
      </c>
      <c r="BD246">
        <v>2900</v>
      </c>
      <c r="BE246">
        <v>2865</v>
      </c>
      <c r="BF246">
        <v>2975</v>
      </c>
      <c r="BG246">
        <v>2960</v>
      </c>
      <c r="BH246">
        <v>2965</v>
      </c>
      <c r="BI246">
        <v>2925</v>
      </c>
      <c r="BJ246">
        <v>3040</v>
      </c>
      <c r="BK246">
        <v>3115</v>
      </c>
      <c r="BL246">
        <v>3150</v>
      </c>
      <c r="BM246">
        <v>3150</v>
      </c>
      <c r="BN246">
        <v>3150</v>
      </c>
      <c r="BO246">
        <v>3250</v>
      </c>
      <c r="BP246">
        <v>3225</v>
      </c>
      <c r="BQ246">
        <v>3235</v>
      </c>
      <c r="BR246" s="10">
        <f t="shared" si="6"/>
        <v>0.1871559633027523</v>
      </c>
      <c r="BS246" s="11" cm="1">
        <f t="array" aca="1" ref="BS246" ca="1">_xlfn.PERCENTILE.INC((OFFSET(E246,0,1,1,COLUMNS(E246:BQ246)-1) - E246:BP246) / E246:BP246, 0.05) * SQRT(COUNT(E246:BQ246) - 1)</f>
        <v>-0.22818590528198851</v>
      </c>
      <c r="BT246" s="10" cm="1">
        <f t="array" aca="1" ref="BT246" ca="1">_xlfn.STDEV.P((E246:BP246 - OFFSET(E246:BP246,0,1)) / OFFSET(E246:BP246,0,1)) * SQRT(COUNT(E246:BQ246)-1)</f>
        <v>0.16363134464464663</v>
      </c>
      <c r="BU246" s="10" cm="1">
        <f t="array" ref="BU246">-(MAX(1 - (E246:BQ246 / _xlfn.SCAN(E246, E246:BQ246, _xlfn.LAMBDA(_xlpm.a,_xlpm.b, MAX(_xlpm.a, _xlpm.b))))))</f>
        <v>-0.10702875399361023</v>
      </c>
      <c r="BV246" s="12">
        <f t="shared" ca="1" si="7"/>
        <v>1.0354656092167132</v>
      </c>
    </row>
    <row r="247" spans="1:74" x14ac:dyDescent="0.45">
      <c r="A247" s="2" t="s">
        <v>512</v>
      </c>
      <c r="B247" t="s">
        <v>513</v>
      </c>
      <c r="C247" t="s">
        <v>80</v>
      </c>
      <c r="D247" t="s">
        <v>8</v>
      </c>
      <c r="E247">
        <v>6.4795999999999996</v>
      </c>
      <c r="F247">
        <v>6.6917</v>
      </c>
      <c r="G247">
        <v>6.4608999999999996</v>
      </c>
      <c r="H247">
        <v>6.4546999999999999</v>
      </c>
      <c r="I247">
        <v>6.2675999999999998</v>
      </c>
      <c r="J247">
        <v>6.2862999999999998</v>
      </c>
      <c r="K247">
        <v>6.2675999999999998</v>
      </c>
      <c r="L247">
        <v>6.0711000000000004</v>
      </c>
      <c r="M247">
        <v>6.1521999999999997</v>
      </c>
      <c r="N247">
        <v>6.2737999999999996</v>
      </c>
      <c r="O247">
        <v>6.5419999999999998</v>
      </c>
      <c r="P247">
        <v>6.6917</v>
      </c>
      <c r="Q247">
        <v>6.8475999999999999</v>
      </c>
      <c r="R247">
        <v>6.8289</v>
      </c>
      <c r="S247">
        <v>6.7603</v>
      </c>
      <c r="T247">
        <v>6.6542000000000003</v>
      </c>
      <c r="U247">
        <v>6.7352999999999996</v>
      </c>
      <c r="V247">
        <v>6.6105999999999998</v>
      </c>
      <c r="W247">
        <v>6.5232999999999999</v>
      </c>
      <c r="X247">
        <v>5.4162999999999997</v>
      </c>
      <c r="Y247">
        <v>5.9619999999999997</v>
      </c>
      <c r="Z247">
        <v>6.3673999999999999</v>
      </c>
      <c r="AA247">
        <v>6.1022999999999996</v>
      </c>
      <c r="AB247">
        <v>6.0118999999999998</v>
      </c>
      <c r="AC247">
        <v>6.1959</v>
      </c>
      <c r="AD247">
        <v>6.4359999999999999</v>
      </c>
      <c r="AE247">
        <v>6.5107999999999997</v>
      </c>
      <c r="AF247">
        <v>6.4671000000000003</v>
      </c>
      <c r="AG247">
        <v>6.5980999999999996</v>
      </c>
      <c r="AH247">
        <v>6.9972000000000003</v>
      </c>
      <c r="AI247">
        <v>6.8413000000000004</v>
      </c>
      <c r="AJ247">
        <v>6.8912000000000004</v>
      </c>
      <c r="AK247">
        <v>6.6105999999999998</v>
      </c>
      <c r="AL247">
        <v>6.6105999999999998</v>
      </c>
      <c r="AM247">
        <v>6.5170000000000003</v>
      </c>
      <c r="AN247">
        <v>6.1397000000000004</v>
      </c>
      <c r="AO247">
        <v>6.0960999999999999</v>
      </c>
      <c r="AP247">
        <v>6.1802999999999999</v>
      </c>
      <c r="AQ247">
        <v>6.3112000000000004</v>
      </c>
      <c r="AR247">
        <v>6.3487</v>
      </c>
      <c r="AS247">
        <v>6.2988</v>
      </c>
      <c r="AT247">
        <v>6.1772</v>
      </c>
      <c r="AU247">
        <v>5.9744999999999999</v>
      </c>
      <c r="AV247">
        <v>5.9993999999999996</v>
      </c>
      <c r="AW247">
        <v>6.1646999999999998</v>
      </c>
      <c r="AX247">
        <v>6.2083000000000004</v>
      </c>
      <c r="AY247">
        <v>5.9837999999999996</v>
      </c>
      <c r="AZ247">
        <v>5.8685</v>
      </c>
      <c r="BA247">
        <v>5.8902999999999999</v>
      </c>
      <c r="BB247">
        <v>5.9028</v>
      </c>
      <c r="BC247">
        <v>5.6814</v>
      </c>
      <c r="BD247">
        <v>5.8154000000000003</v>
      </c>
      <c r="BE247">
        <v>5.7873999999999999</v>
      </c>
      <c r="BF247">
        <v>5.5223000000000004</v>
      </c>
      <c r="BG247">
        <v>5.4413</v>
      </c>
      <c r="BH247">
        <v>5.3944999999999999</v>
      </c>
      <c r="BI247">
        <v>5.3975999999999997</v>
      </c>
      <c r="BJ247">
        <v>5.6189999999999998</v>
      </c>
      <c r="BK247">
        <v>5.5472999999999999</v>
      </c>
      <c r="BL247">
        <v>5.6875999999999998</v>
      </c>
      <c r="BM247">
        <v>5.6875999999999998</v>
      </c>
      <c r="BN247">
        <v>5.7843</v>
      </c>
      <c r="BO247">
        <v>5.8964999999999996</v>
      </c>
      <c r="BP247">
        <v>6.2051999999999996</v>
      </c>
      <c r="BQ247">
        <v>6.3112000000000004</v>
      </c>
      <c r="BR247" s="10">
        <f t="shared" si="6"/>
        <v>-2.5989258596209524E-2</v>
      </c>
      <c r="BS247" s="11" cm="1">
        <f t="array" aca="1" ref="BS247" ca="1">_xlfn.PERCENTILE.INC((OFFSET(E247,0,1,1,COLUMNS(E247:BQ247)-1) - E247:BP247) / E247:BP247, 0.05) * SQRT(COUNT(E247:BQ247) - 1)</f>
        <v>-0.33197316302927138</v>
      </c>
      <c r="BT247" s="10" cm="1">
        <f t="array" aca="1" ref="BT247" ca="1">_xlfn.STDEV.P((E247:BP247 - OFFSET(E247:BP247,0,1)) / OFFSET(E247:BP247,0,1)) * SQRT(COUNT(E247:BQ247)-1)</f>
        <v>0.30418397159837091</v>
      </c>
      <c r="BU247" s="10" cm="1">
        <f t="array" ref="BU247">-(MAX(1 - (E247:BQ247 / _xlfn.SCAN(E247, E247:BQ247, _xlfn.LAMBDA(_xlpm.a,_xlpm.b, MAX(_xlpm.a, _xlpm.b))))))</f>
        <v>-0.22904876236208771</v>
      </c>
      <c r="BV247" s="12">
        <f t="shared" ca="1" si="7"/>
        <v>-0.14369788026588104</v>
      </c>
    </row>
    <row r="248" spans="1:74" x14ac:dyDescent="0.45">
      <c r="A248" s="2" t="s">
        <v>514</v>
      </c>
      <c r="B248" t="s">
        <v>515</v>
      </c>
      <c r="C248" t="s">
        <v>19</v>
      </c>
      <c r="D248" t="s">
        <v>26</v>
      </c>
      <c r="E248">
        <v>66.95</v>
      </c>
      <c r="F248">
        <v>69.5</v>
      </c>
      <c r="G248">
        <v>66.8</v>
      </c>
      <c r="H248">
        <v>67.3</v>
      </c>
      <c r="I248">
        <v>68.7</v>
      </c>
      <c r="J248">
        <v>68.55</v>
      </c>
      <c r="K248">
        <v>68</v>
      </c>
      <c r="L248">
        <v>68.900000000000006</v>
      </c>
      <c r="M248">
        <v>69.75</v>
      </c>
      <c r="N248">
        <v>69.8</v>
      </c>
      <c r="O248">
        <v>71.099999999999994</v>
      </c>
      <c r="P248">
        <v>71.55</v>
      </c>
      <c r="Q248">
        <v>70.150000000000006</v>
      </c>
      <c r="R248">
        <v>70.55</v>
      </c>
      <c r="S248">
        <v>69.599999999999994</v>
      </c>
      <c r="T248">
        <v>71.55</v>
      </c>
      <c r="U248">
        <v>73.25</v>
      </c>
      <c r="V248">
        <v>73.349999999999994</v>
      </c>
      <c r="W248">
        <v>73.650000000000006</v>
      </c>
      <c r="X248">
        <v>73.099999999999994</v>
      </c>
      <c r="Y248">
        <v>73.75</v>
      </c>
      <c r="Z248">
        <v>74.3</v>
      </c>
      <c r="AA248">
        <v>74.2</v>
      </c>
      <c r="AB248">
        <v>73.099999999999994</v>
      </c>
      <c r="AC248">
        <v>73.650000000000006</v>
      </c>
      <c r="AD248">
        <v>73.900000000000006</v>
      </c>
      <c r="AE248">
        <v>73.5</v>
      </c>
      <c r="AF248">
        <v>73.8</v>
      </c>
      <c r="AG248">
        <v>75</v>
      </c>
      <c r="AH248">
        <v>76.25</v>
      </c>
      <c r="AI248">
        <v>77.150000000000006</v>
      </c>
      <c r="AJ248">
        <v>76.8</v>
      </c>
      <c r="AK248">
        <v>76</v>
      </c>
      <c r="AL248">
        <v>75.2</v>
      </c>
      <c r="AM248">
        <v>76.95</v>
      </c>
      <c r="AN248">
        <v>77</v>
      </c>
      <c r="AO248">
        <v>78.2</v>
      </c>
      <c r="AP248">
        <v>79.2</v>
      </c>
      <c r="AQ248">
        <v>79.45</v>
      </c>
      <c r="AR248">
        <v>79.849999999999994</v>
      </c>
      <c r="AS248">
        <v>79.900000000000006</v>
      </c>
      <c r="AT248">
        <v>76.75</v>
      </c>
      <c r="AU248">
        <v>77.150000000000006</v>
      </c>
      <c r="AV248">
        <v>77.5</v>
      </c>
      <c r="AW248">
        <v>76.8</v>
      </c>
      <c r="AX248">
        <v>76.900000000000006</v>
      </c>
      <c r="AY248">
        <v>75.05</v>
      </c>
      <c r="AZ248">
        <v>73.8</v>
      </c>
      <c r="BA248">
        <v>72.5</v>
      </c>
      <c r="BB248">
        <v>73.5</v>
      </c>
      <c r="BC248">
        <v>71.650000000000006</v>
      </c>
      <c r="BD248">
        <v>72.55</v>
      </c>
      <c r="BE248">
        <v>72.849999999999994</v>
      </c>
      <c r="BF248">
        <v>71.2</v>
      </c>
      <c r="BG248">
        <v>70.8</v>
      </c>
      <c r="BH248">
        <v>71</v>
      </c>
      <c r="BI248">
        <v>70.099999999999994</v>
      </c>
      <c r="BJ248">
        <v>70.7</v>
      </c>
      <c r="BK248">
        <v>69.900000000000006</v>
      </c>
      <c r="BL248">
        <v>70.7</v>
      </c>
      <c r="BM248">
        <v>70.7</v>
      </c>
      <c r="BN248">
        <v>71.3</v>
      </c>
      <c r="BO248">
        <v>70.7</v>
      </c>
      <c r="BP248">
        <v>72.599999999999994</v>
      </c>
      <c r="BQ248">
        <v>72</v>
      </c>
      <c r="BR248" s="10">
        <f t="shared" si="6"/>
        <v>7.5429424943988008E-2</v>
      </c>
      <c r="BS248" s="11" cm="1">
        <f t="array" aca="1" ref="BS248" ca="1">_xlfn.PERCENTILE.INC((OFFSET(E248,0,1,1,COLUMNS(E248:BQ248)-1) - E248:BP248) / E248:BP248, 0.05) * SQRT(COUNT(E248:BQ248) - 1)</f>
        <v>-0.19076821193235174</v>
      </c>
      <c r="BT248" s="10" cm="1">
        <f t="array" aca="1" ref="BT248" ca="1">_xlfn.STDEV.P((E248:BP248 - OFFSET(E248:BP248,0,1)) / OFFSET(E248:BP248,0,1)) * SQRT(COUNT(E248:BQ248)-1)</f>
        <v>0.12030399620153116</v>
      </c>
      <c r="BU248" s="10" cm="1">
        <f t="array" ref="BU248">-(MAX(1 - (E248:BQ248 / _xlfn.SCAN(E248, E248:BQ248, _xlfn.LAMBDA(_xlpm.a,_xlpm.b, MAX(_xlpm.a, _xlpm.b))))))</f>
        <v>-0.12515644555694616</v>
      </c>
      <c r="BV248" s="12">
        <f t="shared" ca="1" si="7"/>
        <v>0.47968557514900068</v>
      </c>
    </row>
    <row r="249" spans="1:74" x14ac:dyDescent="0.45">
      <c r="A249" s="2" t="s">
        <v>516</v>
      </c>
      <c r="B249" t="s">
        <v>517</v>
      </c>
      <c r="C249" t="s">
        <v>7</v>
      </c>
      <c r="D249" t="s">
        <v>34</v>
      </c>
      <c r="E249">
        <v>16.32</v>
      </c>
      <c r="F249">
        <v>16.989999999999998</v>
      </c>
      <c r="G249">
        <v>16.899999999999999</v>
      </c>
      <c r="H249">
        <v>16.62</v>
      </c>
      <c r="I249">
        <v>16.12</v>
      </c>
      <c r="J249">
        <v>16.329999999999998</v>
      </c>
      <c r="K249">
        <v>16.059999999999999</v>
      </c>
      <c r="L249">
        <v>16.09</v>
      </c>
      <c r="M249">
        <v>16.38</v>
      </c>
      <c r="N249">
        <v>16.399999999999999</v>
      </c>
      <c r="O249">
        <v>16.649999999999999</v>
      </c>
      <c r="P249">
        <v>16.79</v>
      </c>
      <c r="Q249">
        <v>16.66</v>
      </c>
      <c r="R249">
        <v>16.87</v>
      </c>
      <c r="S249">
        <v>16.93</v>
      </c>
      <c r="T249">
        <v>17.14</v>
      </c>
      <c r="U249">
        <v>17.25</v>
      </c>
      <c r="V249">
        <v>17.37</v>
      </c>
      <c r="W249">
        <v>16.8</v>
      </c>
      <c r="X249">
        <v>16.399999999999999</v>
      </c>
      <c r="Y249">
        <v>16.11</v>
      </c>
      <c r="Z249">
        <v>15.84</v>
      </c>
      <c r="AA249">
        <v>15.78</v>
      </c>
      <c r="AB249">
        <v>15.69</v>
      </c>
      <c r="AC249">
        <v>16.09</v>
      </c>
      <c r="AD249">
        <v>15.97</v>
      </c>
      <c r="AE249">
        <v>16.329999999999998</v>
      </c>
      <c r="AF249">
        <v>16.260000000000002</v>
      </c>
      <c r="AG249">
        <v>16.649999999999999</v>
      </c>
      <c r="AH249">
        <v>16.84</v>
      </c>
      <c r="AI249">
        <v>16.71</v>
      </c>
      <c r="AJ249">
        <v>16.57</v>
      </c>
      <c r="AK249">
        <v>16.079999999999998</v>
      </c>
      <c r="AL249">
        <v>15.8</v>
      </c>
      <c r="AM249">
        <v>16.079999999999998</v>
      </c>
      <c r="AN249">
        <v>15.87</v>
      </c>
      <c r="AO249">
        <v>15.88</v>
      </c>
      <c r="AP249">
        <v>15.96</v>
      </c>
      <c r="AQ249">
        <v>16.27</v>
      </c>
      <c r="AR249">
        <v>16.16</v>
      </c>
      <c r="AS249">
        <v>16</v>
      </c>
      <c r="AT249">
        <v>15.59</v>
      </c>
      <c r="AU249">
        <v>15.2</v>
      </c>
      <c r="AV249">
        <v>15.01</v>
      </c>
      <c r="AW249">
        <v>15.22</v>
      </c>
      <c r="AX249">
        <v>15.1</v>
      </c>
      <c r="AY249">
        <v>14.9</v>
      </c>
      <c r="AZ249">
        <v>14.76</v>
      </c>
      <c r="BA249">
        <v>14.6</v>
      </c>
      <c r="BB249">
        <v>14.96</v>
      </c>
      <c r="BC249">
        <v>14.71</v>
      </c>
      <c r="BD249">
        <v>15.24</v>
      </c>
      <c r="BE249">
        <v>15.23</v>
      </c>
      <c r="BF249">
        <v>14.91</v>
      </c>
      <c r="BG249">
        <v>14.83</v>
      </c>
      <c r="BH249">
        <v>14.79</v>
      </c>
      <c r="BI249">
        <v>14.54</v>
      </c>
      <c r="BJ249">
        <v>14.83</v>
      </c>
      <c r="BK249">
        <v>14.73</v>
      </c>
      <c r="BL249">
        <v>14.84</v>
      </c>
      <c r="BM249">
        <v>14.84</v>
      </c>
      <c r="BN249">
        <v>14.82</v>
      </c>
      <c r="BO249">
        <v>14.82</v>
      </c>
      <c r="BP249">
        <v>14.83</v>
      </c>
      <c r="BQ249">
        <v>14.65</v>
      </c>
      <c r="BR249" s="10">
        <f t="shared" si="6"/>
        <v>-0.10232843137254902</v>
      </c>
      <c r="BS249" s="11" cm="1">
        <f t="array" aca="1" ref="BS249" ca="1">_xlfn.PERCENTILE.INC((OFFSET(E249,0,1,1,COLUMNS(E249:BQ249)-1) - E249:BP249) / E249:BP249, 0.05) * SQRT(COUNT(E249:BQ249) - 1)</f>
        <v>-0.2042692431045543</v>
      </c>
      <c r="BT249" s="10" cm="1">
        <f t="array" aca="1" ref="BT249" ca="1">_xlfn.STDEV.P((E249:BP249 - OFFSET(E249:BP249,0,1)) / OFFSET(E249:BP249,0,1)) * SQRT(COUNT(E249:BQ249)-1)</f>
        <v>0.12828950112953361</v>
      </c>
      <c r="BU249" s="10" cm="1">
        <f t="array" ref="BU249">-(MAX(1 - (E249:BQ249 / _xlfn.SCAN(E249, E249:BQ249, _xlfn.LAMBDA(_xlpm.a,_xlpm.b, MAX(_xlpm.a, _xlpm.b))))))</f>
        <v>-0.16292458261370191</v>
      </c>
      <c r="BV249" s="12">
        <f t="shared" ca="1" si="7"/>
        <v>-0.93577232469450788</v>
      </c>
    </row>
    <row r="250" spans="1:74" x14ac:dyDescent="0.45">
      <c r="A250" s="2" t="s">
        <v>518</v>
      </c>
      <c r="B250" t="s">
        <v>519</v>
      </c>
      <c r="C250" t="s">
        <v>11</v>
      </c>
      <c r="D250" t="s">
        <v>8</v>
      </c>
      <c r="E250">
        <v>32.450000000000003</v>
      </c>
      <c r="F250">
        <v>33.549999999999997</v>
      </c>
      <c r="G250">
        <v>32.31</v>
      </c>
      <c r="H250">
        <v>31.65</v>
      </c>
      <c r="I250">
        <v>30.89</v>
      </c>
      <c r="J250">
        <v>31.66</v>
      </c>
      <c r="K250">
        <v>31.19</v>
      </c>
      <c r="L250">
        <v>29.8</v>
      </c>
      <c r="M250">
        <v>29.45</v>
      </c>
      <c r="N250">
        <v>29.32</v>
      </c>
      <c r="O250">
        <v>30.55</v>
      </c>
      <c r="P250">
        <v>30.52</v>
      </c>
      <c r="Q250">
        <v>29.52</v>
      </c>
      <c r="R250">
        <v>29.66</v>
      </c>
      <c r="S250">
        <v>28.8</v>
      </c>
      <c r="T250">
        <v>29.22</v>
      </c>
      <c r="U250">
        <v>30.69</v>
      </c>
      <c r="V250">
        <v>31.39</v>
      </c>
      <c r="W250">
        <v>32.15</v>
      </c>
      <c r="X250">
        <v>32.74</v>
      </c>
      <c r="Y250">
        <v>33.1</v>
      </c>
      <c r="Z250">
        <v>32.81</v>
      </c>
      <c r="AA250">
        <v>33.200000000000003</v>
      </c>
      <c r="AB250">
        <v>31.99</v>
      </c>
      <c r="AC250">
        <v>32.43</v>
      </c>
      <c r="AD250">
        <v>32.29</v>
      </c>
      <c r="AE250">
        <v>33.119999999999997</v>
      </c>
      <c r="AF250">
        <v>34.24</v>
      </c>
      <c r="AG250">
        <v>36.159999999999997</v>
      </c>
      <c r="AH250">
        <v>36.75</v>
      </c>
      <c r="AI250">
        <v>36.17</v>
      </c>
      <c r="AJ250">
        <v>34.979999999999997</v>
      </c>
      <c r="AK250">
        <v>34.24</v>
      </c>
      <c r="AL250">
        <v>33.53</v>
      </c>
      <c r="AM250">
        <v>33.33</v>
      </c>
      <c r="AN250">
        <v>33.43</v>
      </c>
      <c r="AO250">
        <v>33.049999999999997</v>
      </c>
      <c r="AP250">
        <v>33.33</v>
      </c>
      <c r="AQ250">
        <v>34.04</v>
      </c>
      <c r="AR250">
        <v>33.54</v>
      </c>
      <c r="AS250">
        <v>33.29</v>
      </c>
      <c r="AT250">
        <v>32.61</v>
      </c>
      <c r="AU250">
        <v>32.6</v>
      </c>
      <c r="AV250">
        <v>34.229999999999997</v>
      </c>
      <c r="AW250">
        <v>33.9</v>
      </c>
      <c r="AX250">
        <v>33.909999999999997</v>
      </c>
      <c r="AY250">
        <v>33.369999999999997</v>
      </c>
      <c r="AZ250">
        <v>33.159999999999997</v>
      </c>
      <c r="BA250">
        <v>32.630000000000003</v>
      </c>
      <c r="BB250">
        <v>32.79</v>
      </c>
      <c r="BC250">
        <v>33.15</v>
      </c>
      <c r="BD250">
        <v>33.770000000000003</v>
      </c>
      <c r="BE250">
        <v>33.590000000000003</v>
      </c>
      <c r="BF250">
        <v>33.08</v>
      </c>
      <c r="BG250">
        <v>31.16</v>
      </c>
      <c r="BH250">
        <v>31.34</v>
      </c>
      <c r="BI250">
        <v>30.82</v>
      </c>
      <c r="BJ250">
        <v>31.27</v>
      </c>
      <c r="BK250">
        <v>30.98</v>
      </c>
      <c r="BL250">
        <v>31.04</v>
      </c>
      <c r="BM250">
        <v>31.04</v>
      </c>
      <c r="BN250">
        <v>30.83</v>
      </c>
      <c r="BO250">
        <v>30.97</v>
      </c>
      <c r="BP250">
        <v>31.5</v>
      </c>
      <c r="BQ250">
        <v>30.92</v>
      </c>
      <c r="BR250" s="10">
        <f t="shared" si="6"/>
        <v>-4.7149460708782773E-2</v>
      </c>
      <c r="BS250" s="11" cm="1">
        <f t="array" aca="1" ref="BS250" ca="1">_xlfn.PERCENTILE.INC((OFFSET(E250,0,1,1,COLUMNS(E250:BQ250)-1) - E250:BP250) / E250:BP250, 0.05) * SQRT(COUNT(E250:BQ250) - 1)</f>
        <v>-0.28731155753786608</v>
      </c>
      <c r="BT250" s="10" cm="1">
        <f t="array" aca="1" ref="BT250" ca="1">_xlfn.STDEV.P((E250:BP250 - OFFSET(E250:BP250,0,1)) / OFFSET(E250:BP250,0,1)) * SQRT(COUNT(E250:BQ250)-1)</f>
        <v>0.18302887548211996</v>
      </c>
      <c r="BU250" s="10" cm="1">
        <f t="array" ref="BU250">-(MAX(1 - (E250:BQ250 / _xlfn.SCAN(E250, E250:BQ250, _xlfn.LAMBDA(_xlpm.a,_xlpm.b, MAX(_xlpm.a, _xlpm.b))))))</f>
        <v>-0.16136054421768709</v>
      </c>
      <c r="BV250" s="12">
        <f t="shared" ca="1" si="7"/>
        <v>-0.35442928811772828</v>
      </c>
    </row>
    <row r="251" spans="1:74" x14ac:dyDescent="0.45">
      <c r="A251" s="2" t="s">
        <v>520</v>
      </c>
      <c r="B251" t="s">
        <v>521</v>
      </c>
      <c r="C251" t="s">
        <v>25</v>
      </c>
      <c r="D251" t="s">
        <v>26</v>
      </c>
      <c r="E251">
        <v>17.62</v>
      </c>
      <c r="F251">
        <v>17.98</v>
      </c>
      <c r="G251">
        <v>18.09</v>
      </c>
      <c r="H251">
        <v>17.64</v>
      </c>
      <c r="I251">
        <v>17.62</v>
      </c>
      <c r="J251">
        <v>17.329999999999998</v>
      </c>
      <c r="K251">
        <v>17.420000000000002</v>
      </c>
      <c r="L251">
        <v>17.57</v>
      </c>
      <c r="M251">
        <v>17.940000000000001</v>
      </c>
      <c r="N251">
        <v>18.170000000000002</v>
      </c>
      <c r="O251">
        <v>18.22</v>
      </c>
      <c r="P251">
        <v>18.399999999999999</v>
      </c>
      <c r="Q251">
        <v>17.98</v>
      </c>
      <c r="R251">
        <v>18.079999999999998</v>
      </c>
      <c r="S251">
        <v>18.05</v>
      </c>
      <c r="T251">
        <v>18.3</v>
      </c>
      <c r="U251">
        <v>18.510000000000002</v>
      </c>
      <c r="V251">
        <v>18.64</v>
      </c>
      <c r="W251">
        <v>19.34</v>
      </c>
      <c r="X251">
        <v>20</v>
      </c>
      <c r="Y251">
        <v>20.18</v>
      </c>
      <c r="Z251">
        <v>20</v>
      </c>
      <c r="AA251">
        <v>20.420000000000002</v>
      </c>
      <c r="AB251">
        <v>19.97</v>
      </c>
      <c r="AC251">
        <v>20.22</v>
      </c>
      <c r="AD251">
        <v>20.16</v>
      </c>
      <c r="AE251">
        <v>20.52</v>
      </c>
      <c r="AF251">
        <v>20.8</v>
      </c>
      <c r="AG251">
        <v>21.04</v>
      </c>
      <c r="AH251">
        <v>20.66</v>
      </c>
      <c r="AI251">
        <v>20.64</v>
      </c>
      <c r="AJ251">
        <v>20.48</v>
      </c>
      <c r="AK251">
        <v>20.48</v>
      </c>
      <c r="AL251">
        <v>20.8</v>
      </c>
      <c r="AM251">
        <v>21.16</v>
      </c>
      <c r="AN251">
        <v>21.18</v>
      </c>
      <c r="AO251">
        <v>21.12</v>
      </c>
      <c r="AP251">
        <v>21</v>
      </c>
      <c r="AQ251">
        <v>21.14</v>
      </c>
      <c r="AR251">
        <v>21.1</v>
      </c>
      <c r="AS251">
        <v>20.8</v>
      </c>
      <c r="AT251">
        <v>20.98</v>
      </c>
      <c r="AU251">
        <v>20.96</v>
      </c>
      <c r="AV251">
        <v>20.98</v>
      </c>
      <c r="AW251">
        <v>20.92</v>
      </c>
      <c r="AX251">
        <v>20.74</v>
      </c>
      <c r="AY251">
        <v>20.14</v>
      </c>
      <c r="AZ251">
        <v>20.46</v>
      </c>
      <c r="BA251">
        <v>20.3</v>
      </c>
      <c r="BB251">
        <v>20.58</v>
      </c>
      <c r="BC251">
        <v>20.5</v>
      </c>
      <c r="BD251">
        <v>20.46</v>
      </c>
      <c r="BE251">
        <v>20.84</v>
      </c>
      <c r="BF251">
        <v>20.38</v>
      </c>
      <c r="BG251">
        <v>20.260000000000002</v>
      </c>
      <c r="BH251">
        <v>20.32</v>
      </c>
      <c r="BI251">
        <v>20.420000000000002</v>
      </c>
      <c r="BJ251">
        <v>20.5</v>
      </c>
      <c r="BK251">
        <v>20.62</v>
      </c>
      <c r="BL251">
        <v>20.7</v>
      </c>
      <c r="BM251">
        <v>20.7</v>
      </c>
      <c r="BN251">
        <v>20.78</v>
      </c>
      <c r="BO251">
        <v>20.66</v>
      </c>
      <c r="BP251">
        <v>20.98</v>
      </c>
      <c r="BQ251">
        <v>20.86</v>
      </c>
      <c r="BR251" s="10">
        <f t="shared" si="6"/>
        <v>0.18388195232690116</v>
      </c>
      <c r="BS251" s="11" cm="1">
        <f t="array" aca="1" ref="BS251" ca="1">_xlfn.PERCENTILE.INC((OFFSET(E251,0,1,1,COLUMNS(E251:BQ251)-1) - E251:BP251) / E251:BP251, 0.05) * SQRT(COUNT(E251:BQ251) - 1)</f>
        <v>-0.17654063138581202</v>
      </c>
      <c r="BT251" s="10" cm="1">
        <f t="array" aca="1" ref="BT251" ca="1">_xlfn.STDEV.P((E251:BP251 - OFFSET(E251:BP251,0,1)) / OFFSET(E251:BP251,0,1)) * SQRT(COUNT(E251:BQ251)-1)</f>
        <v>0.10500541507198584</v>
      </c>
      <c r="BU251" s="10" cm="1">
        <f t="array" ref="BU251">-(MAX(1 - (E251:BQ251 / _xlfn.SCAN(E251, E251:BQ251, _xlfn.LAMBDA(_xlpm.a,_xlpm.b, MAX(_xlpm.a, _xlpm.b))))))</f>
        <v>-4.910292728989607E-2</v>
      </c>
      <c r="BV251" s="12">
        <f t="shared" ca="1" si="7"/>
        <v>1.5824004779149474</v>
      </c>
    </row>
    <row r="252" spans="1:74" x14ac:dyDescent="0.45">
      <c r="A252" s="2" t="s">
        <v>522</v>
      </c>
      <c r="B252" t="s">
        <v>523</v>
      </c>
      <c r="C252" t="s">
        <v>71</v>
      </c>
      <c r="D252" t="s">
        <v>29</v>
      </c>
      <c r="E252">
        <v>148.80000000000001</v>
      </c>
      <c r="F252">
        <v>152</v>
      </c>
      <c r="G252">
        <v>142.19999999999999</v>
      </c>
      <c r="H252">
        <v>144.19999999999999</v>
      </c>
      <c r="I252">
        <v>144.80000000000001</v>
      </c>
      <c r="J252">
        <v>139.4</v>
      </c>
      <c r="K252">
        <v>137.6</v>
      </c>
      <c r="L252">
        <v>135</v>
      </c>
      <c r="M252">
        <v>131.4</v>
      </c>
      <c r="N252">
        <v>133.19999999999999</v>
      </c>
      <c r="O252">
        <v>140.4</v>
      </c>
      <c r="P252">
        <v>138.80000000000001</v>
      </c>
      <c r="Q252">
        <v>132.6</v>
      </c>
      <c r="R252">
        <v>139.19999999999999</v>
      </c>
      <c r="S252">
        <v>138.6</v>
      </c>
      <c r="T252">
        <v>136.19999999999999</v>
      </c>
      <c r="U252">
        <v>141.6</v>
      </c>
      <c r="V252">
        <v>144.19999999999999</v>
      </c>
      <c r="W252">
        <v>145.4</v>
      </c>
      <c r="X252">
        <v>144.4</v>
      </c>
      <c r="Y252">
        <v>143.4</v>
      </c>
      <c r="Z252">
        <v>145.6</v>
      </c>
      <c r="AA252">
        <v>146.6</v>
      </c>
      <c r="AB252">
        <v>143.80000000000001</v>
      </c>
      <c r="AC252">
        <v>141.19999999999999</v>
      </c>
      <c r="AD252">
        <v>142.19999999999999</v>
      </c>
      <c r="AE252">
        <v>140</v>
      </c>
      <c r="AF252">
        <v>140.4</v>
      </c>
      <c r="AG252">
        <v>149.19999999999999</v>
      </c>
      <c r="AH252">
        <v>154.4</v>
      </c>
      <c r="AI252">
        <v>155.80000000000001</v>
      </c>
      <c r="AJ252">
        <v>155.4</v>
      </c>
      <c r="AK252">
        <v>151.19999999999999</v>
      </c>
      <c r="AL252">
        <v>153.19999999999999</v>
      </c>
      <c r="AM252">
        <v>156</v>
      </c>
      <c r="AN252">
        <v>158.80000000000001</v>
      </c>
      <c r="AO252">
        <v>160.4</v>
      </c>
      <c r="AP252">
        <v>161.80000000000001</v>
      </c>
      <c r="AQ252">
        <v>164.8</v>
      </c>
      <c r="AR252">
        <v>163.19999999999999</v>
      </c>
      <c r="AS252">
        <v>159.6</v>
      </c>
      <c r="AT252">
        <v>158.19999999999999</v>
      </c>
      <c r="AU252">
        <v>162</v>
      </c>
      <c r="AV252">
        <v>157.4</v>
      </c>
      <c r="AW252">
        <v>158</v>
      </c>
      <c r="AX252">
        <v>159.6</v>
      </c>
      <c r="AY252">
        <v>154.4</v>
      </c>
      <c r="AZ252">
        <v>155</v>
      </c>
      <c r="BA252">
        <v>152.6</v>
      </c>
      <c r="BB252">
        <v>152.4</v>
      </c>
      <c r="BC252">
        <v>148.80000000000001</v>
      </c>
      <c r="BD252">
        <v>151.4</v>
      </c>
      <c r="BE252">
        <v>151.80000000000001</v>
      </c>
      <c r="BF252">
        <v>153.4</v>
      </c>
      <c r="BG252">
        <v>147.19999999999999</v>
      </c>
      <c r="BH252">
        <v>151.4</v>
      </c>
      <c r="BI252">
        <v>148.4</v>
      </c>
      <c r="BJ252">
        <v>151</v>
      </c>
      <c r="BK252">
        <v>150.4</v>
      </c>
      <c r="BL252">
        <v>151.80000000000001</v>
      </c>
      <c r="BM252">
        <v>151.80000000000001</v>
      </c>
      <c r="BN252">
        <v>151.80000000000001</v>
      </c>
      <c r="BO252">
        <v>154</v>
      </c>
      <c r="BP252">
        <v>158.4</v>
      </c>
      <c r="BQ252">
        <v>158.80000000000001</v>
      </c>
      <c r="BR252" s="10">
        <f t="shared" si="6"/>
        <v>6.7204301075268813E-2</v>
      </c>
      <c r="BS252" s="11" cm="1">
        <f t="array" aca="1" ref="BS252" ca="1">_xlfn.PERCENTILE.INC((OFFSET(E252,0,1,1,COLUMNS(E252:BQ252)-1) - E252:BP252) / E252:BP252, 0.05) * SQRT(COUNT(E252:BQ252) - 1)</f>
        <v>-0.29268890458189689</v>
      </c>
      <c r="BT252" s="10" cm="1">
        <f t="array" aca="1" ref="BT252" ca="1">_xlfn.STDEV.P((E252:BP252 - OFFSET(E252:BP252,0,1)) / OFFSET(E252:BP252,0,1)) * SQRT(COUNT(E252:BQ252)-1)</f>
        <v>0.18660239441610596</v>
      </c>
      <c r="BU252" s="10" cm="1">
        <f t="array" ref="BU252">-(MAX(1 - (E252:BQ252 / _xlfn.SCAN(E252, E252:BQ252, _xlfn.LAMBDA(_xlpm.a,_xlpm.b, MAX(_xlpm.a, _xlpm.b))))))</f>
        <v>-0.13552631578947361</v>
      </c>
      <c r="BV252" s="12">
        <f t="shared" ca="1" si="7"/>
        <v>0.2651786323362661</v>
      </c>
    </row>
    <row r="253" spans="1:74" x14ac:dyDescent="0.45">
      <c r="A253" s="2" t="s">
        <v>524</v>
      </c>
      <c r="B253" t="s">
        <v>525</v>
      </c>
      <c r="C253" t="s">
        <v>37</v>
      </c>
      <c r="D253" t="s">
        <v>34</v>
      </c>
      <c r="E253">
        <v>70.25</v>
      </c>
      <c r="F253">
        <v>72</v>
      </c>
      <c r="G253">
        <v>72</v>
      </c>
      <c r="H253">
        <v>71.900000000000006</v>
      </c>
      <c r="I253">
        <v>71.400000000000006</v>
      </c>
      <c r="J253">
        <v>70.650000000000006</v>
      </c>
      <c r="K253">
        <v>71.099999999999994</v>
      </c>
      <c r="L253">
        <v>70</v>
      </c>
      <c r="M253">
        <v>68.599999999999994</v>
      </c>
      <c r="N253">
        <v>66.55</v>
      </c>
      <c r="O253">
        <v>68.599999999999994</v>
      </c>
      <c r="P253">
        <v>68.8</v>
      </c>
      <c r="Q253">
        <v>68.95</v>
      </c>
      <c r="R253">
        <v>68.400000000000006</v>
      </c>
      <c r="S253">
        <v>68.3</v>
      </c>
      <c r="T253">
        <v>69</v>
      </c>
      <c r="U253">
        <v>71.650000000000006</v>
      </c>
      <c r="V253">
        <v>72.650000000000006</v>
      </c>
      <c r="W253">
        <v>71.55</v>
      </c>
      <c r="X253">
        <v>71.7</v>
      </c>
      <c r="Y253">
        <v>72.599999999999994</v>
      </c>
      <c r="Z253">
        <v>72.25</v>
      </c>
      <c r="AA253">
        <v>73.05</v>
      </c>
      <c r="AB253">
        <v>73.349999999999994</v>
      </c>
      <c r="AC253">
        <v>74.5</v>
      </c>
      <c r="AD253">
        <v>75.099999999999994</v>
      </c>
      <c r="AE253">
        <v>76</v>
      </c>
      <c r="AF253">
        <v>76.5</v>
      </c>
      <c r="AG253">
        <v>77.349999999999994</v>
      </c>
      <c r="AH253">
        <v>73.150000000000006</v>
      </c>
      <c r="AI253">
        <v>72.3</v>
      </c>
      <c r="AJ253">
        <v>73.25</v>
      </c>
      <c r="AK253">
        <v>74.2</v>
      </c>
      <c r="AL253">
        <v>74.7</v>
      </c>
      <c r="AM253">
        <v>75.3</v>
      </c>
      <c r="AN253">
        <v>75.7</v>
      </c>
      <c r="AO253">
        <v>74.900000000000006</v>
      </c>
      <c r="AP253">
        <v>74.55</v>
      </c>
      <c r="AQ253">
        <v>74.55</v>
      </c>
      <c r="AR253">
        <v>74</v>
      </c>
      <c r="AS253">
        <v>73.05</v>
      </c>
      <c r="AT253">
        <v>74.05</v>
      </c>
      <c r="AU253">
        <v>74.55</v>
      </c>
      <c r="AV253">
        <v>72.900000000000006</v>
      </c>
      <c r="AW253">
        <v>74.150000000000006</v>
      </c>
      <c r="AX253">
        <v>73.849999999999994</v>
      </c>
      <c r="AY253">
        <v>74</v>
      </c>
      <c r="AZ253">
        <v>73.45</v>
      </c>
      <c r="BA253">
        <v>74.75</v>
      </c>
      <c r="BB253">
        <v>76.349999999999994</v>
      </c>
      <c r="BC253">
        <v>76.5</v>
      </c>
      <c r="BD253">
        <v>76.95</v>
      </c>
      <c r="BE253">
        <v>76.7</v>
      </c>
      <c r="BF253">
        <v>77.400000000000006</v>
      </c>
      <c r="BG253">
        <v>76.099999999999994</v>
      </c>
      <c r="BH253">
        <v>75.7</v>
      </c>
      <c r="BI253">
        <v>75.5</v>
      </c>
      <c r="BJ253">
        <v>76.8</v>
      </c>
      <c r="BK253">
        <v>77.75</v>
      </c>
      <c r="BL253">
        <v>77.400000000000006</v>
      </c>
      <c r="BM253">
        <v>77.400000000000006</v>
      </c>
      <c r="BN253">
        <v>77.650000000000006</v>
      </c>
      <c r="BO253">
        <v>77</v>
      </c>
      <c r="BP253">
        <v>77.7</v>
      </c>
      <c r="BQ253">
        <v>76.900000000000006</v>
      </c>
      <c r="BR253" s="10">
        <f t="shared" si="6"/>
        <v>9.4661921708185132E-2</v>
      </c>
      <c r="BS253" s="11" cm="1">
        <f t="array" aca="1" ref="BS253" ca="1">_xlfn.PERCENTILE.INC((OFFSET(E253,0,1,1,COLUMNS(E253:BQ253)-1) - E253:BP253) / E253:BP253, 0.05) * SQRT(COUNT(E253:BQ253) - 1)</f>
        <v>-0.15615503875969064</v>
      </c>
      <c r="BT253" s="10" cm="1">
        <f t="array" aca="1" ref="BT253" ca="1">_xlfn.STDEV.P((E253:BP253 - OFFSET(E253:BP253,0,1)) / OFFSET(E253:BP253,0,1)) * SQRT(COUNT(E253:BQ253)-1)</f>
        <v>0.11567710206448999</v>
      </c>
      <c r="BU253" s="10" cm="1">
        <f t="array" ref="BU253">-(MAX(1 - (E253:BQ253 / _xlfn.SCAN(E253, E253:BQ253, _xlfn.LAMBDA(_xlpm.a,_xlpm.b, MAX(_xlpm.a, _xlpm.b))))))</f>
        <v>-7.5694444444444509E-2</v>
      </c>
      <c r="BV253" s="12">
        <f t="shared" ca="1" si="7"/>
        <v>0.66513239873486296</v>
      </c>
    </row>
    <row r="254" spans="1:74" x14ac:dyDescent="0.45">
      <c r="A254" s="2" t="s">
        <v>526</v>
      </c>
      <c r="B254" t="s">
        <v>527</v>
      </c>
      <c r="C254" t="s">
        <v>22</v>
      </c>
      <c r="D254" t="s">
        <v>8</v>
      </c>
      <c r="E254">
        <v>13.048999999999999</v>
      </c>
      <c r="F254">
        <v>12.524699999999999</v>
      </c>
      <c r="G254">
        <v>12.1335</v>
      </c>
      <c r="H254">
        <v>12.532999999999999</v>
      </c>
      <c r="I254">
        <v>13.0656</v>
      </c>
      <c r="J254">
        <v>13.306900000000001</v>
      </c>
      <c r="K254">
        <v>12.832599999999999</v>
      </c>
      <c r="L254">
        <v>12.815899999999999</v>
      </c>
      <c r="M254">
        <v>13.240399999999999</v>
      </c>
      <c r="N254">
        <v>14.0975</v>
      </c>
      <c r="O254">
        <v>14.5303</v>
      </c>
      <c r="P254">
        <v>15.2127</v>
      </c>
      <c r="Q254">
        <v>14.8215</v>
      </c>
      <c r="R254">
        <v>14.755000000000001</v>
      </c>
      <c r="S254">
        <v>14.6884</v>
      </c>
      <c r="T254">
        <v>15.179399999999999</v>
      </c>
      <c r="U254">
        <v>14.871499999999999</v>
      </c>
      <c r="V254">
        <v>15.3375</v>
      </c>
      <c r="W254">
        <v>15.2127</v>
      </c>
      <c r="X254">
        <v>14.6967</v>
      </c>
      <c r="Y254">
        <v>14.6717</v>
      </c>
      <c r="Z254">
        <v>15.686999999999999</v>
      </c>
      <c r="AA254">
        <v>15.786899999999999</v>
      </c>
      <c r="AB254">
        <v>15.7453</v>
      </c>
      <c r="AC254">
        <v>15.7536</v>
      </c>
      <c r="AD254">
        <v>15.9367</v>
      </c>
      <c r="AE254">
        <v>16.228000000000002</v>
      </c>
      <c r="AF254">
        <v>15.9201</v>
      </c>
      <c r="AG254">
        <v>15.062900000000001</v>
      </c>
      <c r="AH254">
        <v>15.046200000000001</v>
      </c>
      <c r="AI254">
        <v>15.470700000000001</v>
      </c>
      <c r="AJ254">
        <v>15.504</v>
      </c>
      <c r="AK254">
        <v>15.886799999999999</v>
      </c>
      <c r="AL254">
        <v>15.978300000000001</v>
      </c>
      <c r="AM254">
        <v>16.202999999999999</v>
      </c>
      <c r="AN254">
        <v>16.103100000000001</v>
      </c>
      <c r="AO254">
        <v>16.302800000000001</v>
      </c>
      <c r="AP254">
        <v>15.9034</v>
      </c>
      <c r="AQ254">
        <v>15.071199999999999</v>
      </c>
      <c r="AR254">
        <v>15.4041</v>
      </c>
      <c r="AS254">
        <v>14.663399999999999</v>
      </c>
      <c r="AT254">
        <v>14.988</v>
      </c>
      <c r="AU254">
        <v>15.487299999999999</v>
      </c>
      <c r="AV254">
        <v>15.4457</v>
      </c>
      <c r="AW254">
        <v>15.5123</v>
      </c>
      <c r="AX254">
        <v>16.1614</v>
      </c>
      <c r="AY254">
        <v>15.0962</v>
      </c>
      <c r="AZ254">
        <v>13.831200000000001</v>
      </c>
      <c r="BA254">
        <v>14.1891</v>
      </c>
      <c r="BB254">
        <v>14.1891</v>
      </c>
      <c r="BC254">
        <v>15.778600000000001</v>
      </c>
      <c r="BD254">
        <v>15.1877</v>
      </c>
      <c r="BE254">
        <v>14.5303</v>
      </c>
      <c r="BF254">
        <v>14.563599999999999</v>
      </c>
      <c r="BG254">
        <v>14.3805</v>
      </c>
      <c r="BH254">
        <v>13.947699999999999</v>
      </c>
      <c r="BI254">
        <v>13.964399999999999</v>
      </c>
      <c r="BJ254">
        <v>13.8645</v>
      </c>
      <c r="BK254">
        <v>13.523300000000001</v>
      </c>
      <c r="BL254">
        <v>13.340199999999999</v>
      </c>
      <c r="BM254">
        <v>13.340199999999999</v>
      </c>
      <c r="BN254">
        <v>13.423400000000001</v>
      </c>
      <c r="BO254">
        <v>13.198700000000001</v>
      </c>
      <c r="BP254">
        <v>13.1488</v>
      </c>
      <c r="BQ254">
        <v>13.0573</v>
      </c>
      <c r="BR254" s="10">
        <f t="shared" si="6"/>
        <v>6.3606406621198532E-4</v>
      </c>
      <c r="BS254" s="11" cm="1">
        <f t="array" aca="1" ref="BS254" ca="1">_xlfn.PERCENTILE.INC((OFFSET(E254,0,1,1,COLUMNS(E254:BQ254)-1) - E254:BP254) / E254:BP254, 0.05) * SQRT(COUNT(E254:BQ254) - 1)</f>
        <v>-0.41353486483689633</v>
      </c>
      <c r="BT254" s="10" cm="1">
        <f t="array" aca="1" ref="BT254" ca="1">_xlfn.STDEV.P((E254:BP254 - OFFSET(E254:BP254,0,1)) / OFFSET(E254:BP254,0,1)) * SQRT(COUNT(E254:BQ254)-1)</f>
        <v>0.2630608187531524</v>
      </c>
      <c r="BU254" s="10" cm="1">
        <f t="array" ref="BU254">-(MAX(1 - (E254:BQ254 / _xlfn.SCAN(E254, E254:BQ254, _xlfn.LAMBDA(_xlpm.a,_xlpm.b, MAX(_xlpm.a, _xlpm.b))))))</f>
        <v>-0.19907623230365346</v>
      </c>
      <c r="BV254" s="12">
        <f t="shared" ca="1" si="7"/>
        <v>-6.4947981794102161E-2</v>
      </c>
    </row>
    <row r="255" spans="1:74" x14ac:dyDescent="0.45">
      <c r="A255" s="2" t="s">
        <v>528</v>
      </c>
      <c r="B255" t="s">
        <v>529</v>
      </c>
      <c r="C255" t="s">
        <v>37</v>
      </c>
      <c r="D255" t="s">
        <v>29</v>
      </c>
      <c r="E255">
        <v>224.5</v>
      </c>
      <c r="F255">
        <v>232</v>
      </c>
      <c r="G255">
        <v>222.5</v>
      </c>
      <c r="H255">
        <v>235</v>
      </c>
      <c r="I255">
        <v>225.5</v>
      </c>
      <c r="J255">
        <v>222</v>
      </c>
      <c r="K255">
        <v>214.5</v>
      </c>
      <c r="L255">
        <v>214.5</v>
      </c>
      <c r="M255">
        <v>221.5</v>
      </c>
      <c r="N255">
        <v>220.5</v>
      </c>
      <c r="O255">
        <v>226</v>
      </c>
      <c r="P255">
        <v>226</v>
      </c>
      <c r="Q255">
        <v>220.5</v>
      </c>
      <c r="R255">
        <v>223.5</v>
      </c>
      <c r="S255">
        <v>222</v>
      </c>
      <c r="T255">
        <v>231.5</v>
      </c>
      <c r="U255">
        <v>239.5</v>
      </c>
      <c r="V255">
        <v>247</v>
      </c>
      <c r="W255">
        <v>247.5</v>
      </c>
      <c r="X255">
        <v>245</v>
      </c>
      <c r="Y255">
        <v>245.5</v>
      </c>
      <c r="Z255">
        <v>249</v>
      </c>
      <c r="AA255">
        <v>246</v>
      </c>
      <c r="AB255">
        <v>241.5</v>
      </c>
      <c r="AC255">
        <v>241</v>
      </c>
      <c r="AD255">
        <v>248</v>
      </c>
      <c r="AE255">
        <v>257.5</v>
      </c>
      <c r="AF255">
        <v>254</v>
      </c>
      <c r="AG255">
        <v>261</v>
      </c>
      <c r="AH255">
        <v>265.5</v>
      </c>
      <c r="AI255">
        <v>267.5</v>
      </c>
      <c r="AJ255">
        <v>268</v>
      </c>
      <c r="AK255">
        <v>234</v>
      </c>
      <c r="AL255">
        <v>233.5</v>
      </c>
      <c r="AM255">
        <v>232</v>
      </c>
      <c r="AN255">
        <v>232</v>
      </c>
      <c r="AO255">
        <v>230</v>
      </c>
      <c r="AP255">
        <v>237.5</v>
      </c>
      <c r="AQ255">
        <v>237</v>
      </c>
      <c r="AR255">
        <v>239</v>
      </c>
      <c r="AS255">
        <v>236</v>
      </c>
      <c r="AT255">
        <v>235.5</v>
      </c>
      <c r="AU255">
        <v>238</v>
      </c>
      <c r="AV255">
        <v>236</v>
      </c>
      <c r="AW255">
        <v>232.5</v>
      </c>
      <c r="AX255">
        <v>238</v>
      </c>
      <c r="AY255">
        <v>233</v>
      </c>
      <c r="AZ255">
        <v>227.5</v>
      </c>
      <c r="BA255">
        <v>228</v>
      </c>
      <c r="BB255">
        <v>228.5</v>
      </c>
      <c r="BC255">
        <v>226.5</v>
      </c>
      <c r="BD255">
        <v>229</v>
      </c>
      <c r="BE255">
        <v>230</v>
      </c>
      <c r="BF255">
        <v>228</v>
      </c>
      <c r="BG255">
        <v>225</v>
      </c>
      <c r="BH255">
        <v>224.5</v>
      </c>
      <c r="BI255">
        <v>223.5</v>
      </c>
      <c r="BJ255">
        <v>226</v>
      </c>
      <c r="BK255">
        <v>227</v>
      </c>
      <c r="BL255">
        <v>225</v>
      </c>
      <c r="BM255">
        <v>225</v>
      </c>
      <c r="BN255">
        <v>225</v>
      </c>
      <c r="BO255">
        <v>226.5</v>
      </c>
      <c r="BP255">
        <v>228.5</v>
      </c>
      <c r="BQ255">
        <v>224</v>
      </c>
      <c r="BR255" s="10">
        <f t="shared" si="6"/>
        <v>-2.2271714922048997E-3</v>
      </c>
      <c r="BS255" s="11" cm="1">
        <f t="array" aca="1" ref="BS255" ca="1">_xlfn.PERCENTILE.INC((OFFSET(E255,0,1,1,COLUMNS(E255:BQ255)-1) - E255:BP255) / E255:BP255, 0.05) * SQRT(COUNT(E255:BQ255) - 1)</f>
        <v>-0.25893326955273854</v>
      </c>
      <c r="BT255" s="10" cm="1">
        <f t="array" aca="1" ref="BT255" ca="1">_xlfn.STDEV.P((E255:BP255 - OFFSET(E255:BP255,0,1)) / OFFSET(E255:BP255,0,1)) * SQRT(COUNT(E255:BQ255)-1)</f>
        <v>0.21224781140884777</v>
      </c>
      <c r="BU255" s="10" cm="1">
        <f t="array" ref="BU255">-(MAX(1 - (E255:BQ255 / _xlfn.SCAN(E255, E255:BQ255, _xlfn.LAMBDA(_xlpm.a,_xlpm.b, MAX(_xlpm.a, _xlpm.b))))))</f>
        <v>-0.16604477611940294</v>
      </c>
      <c r="BV255" s="12">
        <f t="shared" ca="1" si="7"/>
        <v>-9.398685759407864E-2</v>
      </c>
    </row>
    <row r="256" spans="1:74" x14ac:dyDescent="0.45">
      <c r="A256" s="2" t="s">
        <v>530</v>
      </c>
      <c r="B256" t="s">
        <v>531</v>
      </c>
      <c r="C256" t="s">
        <v>16</v>
      </c>
      <c r="D256" t="s">
        <v>29</v>
      </c>
      <c r="E256">
        <v>72.06</v>
      </c>
      <c r="F256">
        <v>71.400000000000006</v>
      </c>
      <c r="G256">
        <v>71.62</v>
      </c>
      <c r="H256">
        <v>68.44</v>
      </c>
      <c r="I256">
        <v>70.94</v>
      </c>
      <c r="J256">
        <v>69.040000000000006</v>
      </c>
      <c r="K256">
        <v>69.36</v>
      </c>
      <c r="L256">
        <v>68.680000000000007</v>
      </c>
      <c r="M256">
        <v>69.92</v>
      </c>
      <c r="N256">
        <v>71.62</v>
      </c>
      <c r="O256">
        <v>72.3</v>
      </c>
      <c r="P256">
        <v>69.36</v>
      </c>
      <c r="Q256">
        <v>69.88</v>
      </c>
      <c r="R256">
        <v>69.239999999999995</v>
      </c>
      <c r="S256">
        <v>67.36</v>
      </c>
      <c r="T256">
        <v>68.86</v>
      </c>
      <c r="U256">
        <v>68.5</v>
      </c>
      <c r="V256">
        <v>70.06</v>
      </c>
      <c r="W256">
        <v>69.62</v>
      </c>
      <c r="X256">
        <v>73.16</v>
      </c>
      <c r="Y256">
        <v>76.62</v>
      </c>
      <c r="Z256">
        <v>77.900000000000006</v>
      </c>
      <c r="AA256">
        <v>78.739999999999995</v>
      </c>
      <c r="AB256">
        <v>79.7</v>
      </c>
      <c r="AC256">
        <v>79.92</v>
      </c>
      <c r="AD256">
        <v>76.62</v>
      </c>
      <c r="AE256">
        <v>76.94</v>
      </c>
      <c r="AF256">
        <v>77.58</v>
      </c>
      <c r="AG256">
        <v>83.3</v>
      </c>
      <c r="AH256">
        <v>82.3</v>
      </c>
      <c r="AI256">
        <v>83.46</v>
      </c>
      <c r="AJ256">
        <v>86.28</v>
      </c>
      <c r="AK256">
        <v>86.98</v>
      </c>
      <c r="AL256">
        <v>91.7</v>
      </c>
      <c r="AM256">
        <v>93</v>
      </c>
      <c r="AN256">
        <v>93.76</v>
      </c>
      <c r="AO256">
        <v>94.88</v>
      </c>
      <c r="AP256">
        <v>94.66</v>
      </c>
      <c r="AQ256">
        <v>95.82</v>
      </c>
      <c r="AR256">
        <v>93.94</v>
      </c>
      <c r="AS256">
        <v>94.82</v>
      </c>
      <c r="AT256">
        <v>94.82</v>
      </c>
      <c r="AU256">
        <v>95.06</v>
      </c>
      <c r="AV256">
        <v>95.54</v>
      </c>
      <c r="AW256">
        <v>95</v>
      </c>
      <c r="AX256">
        <v>94.66</v>
      </c>
      <c r="AY256">
        <v>94.72</v>
      </c>
      <c r="AZ256">
        <v>92.92</v>
      </c>
      <c r="BA256">
        <v>92.52</v>
      </c>
      <c r="BB256">
        <v>92.24</v>
      </c>
      <c r="BC256">
        <v>92.22</v>
      </c>
      <c r="BD256">
        <v>90.52</v>
      </c>
      <c r="BE256">
        <v>91.98</v>
      </c>
      <c r="BF256">
        <v>92.32</v>
      </c>
      <c r="BG256">
        <v>90.86</v>
      </c>
      <c r="BH256">
        <v>91.98</v>
      </c>
      <c r="BI256">
        <v>94.38</v>
      </c>
      <c r="BJ256">
        <v>95.88</v>
      </c>
      <c r="BK256">
        <v>95.24</v>
      </c>
      <c r="BL256">
        <v>96.72</v>
      </c>
      <c r="BM256">
        <v>96.72</v>
      </c>
      <c r="BN256">
        <v>96.72</v>
      </c>
      <c r="BO256">
        <v>97.04</v>
      </c>
      <c r="BP256">
        <v>96.5</v>
      </c>
      <c r="BQ256">
        <v>96.52</v>
      </c>
      <c r="BR256" s="10">
        <f t="shared" si="6"/>
        <v>0.33943935609214532</v>
      </c>
      <c r="BS256" s="11" cm="1">
        <f t="array" aca="1" ref="BS256" ca="1">_xlfn.PERCENTILE.INC((OFFSET(E256,0,1,1,COLUMNS(E256:BQ256)-1) - E256:BP256) / E256:BP256, 0.05) * SQRT(COUNT(E256:BQ256) - 1)</f>
        <v>-0.21677299650464116</v>
      </c>
      <c r="BT256" s="10" cm="1">
        <f t="array" aca="1" ref="BT256" ca="1">_xlfn.STDEV.P((E256:BP256 - OFFSET(E256:BP256,0,1)) / OFFSET(E256:BP256,0,1)) * SQRT(COUNT(E256:BQ256)-1)</f>
        <v>0.16534892077847976</v>
      </c>
      <c r="BU256" s="10" cm="1">
        <f t="array" ref="BU256">-(MAX(1 - (E256:BQ256 / _xlfn.SCAN(E256, E256:BQ256, _xlfn.LAMBDA(_xlpm.a,_xlpm.b, MAX(_xlpm.a, _xlpm.b))))))</f>
        <v>-6.8326417704011044E-2</v>
      </c>
      <c r="BV256" s="12">
        <f t="shared" ca="1" si="7"/>
        <v>1.945691699976815</v>
      </c>
    </row>
    <row r="257" spans="1:74" x14ac:dyDescent="0.45">
      <c r="A257" s="2" t="s">
        <v>532</v>
      </c>
      <c r="B257" t="s">
        <v>533</v>
      </c>
      <c r="C257" t="s">
        <v>111</v>
      </c>
      <c r="D257" t="s">
        <v>29</v>
      </c>
      <c r="E257">
        <v>249.21</v>
      </c>
      <c r="F257">
        <v>250.64</v>
      </c>
      <c r="G257">
        <v>247.98</v>
      </c>
      <c r="H257">
        <v>250.44</v>
      </c>
      <c r="I257">
        <v>252.08</v>
      </c>
      <c r="J257">
        <v>250.03</v>
      </c>
      <c r="K257">
        <v>248.8</v>
      </c>
      <c r="L257">
        <v>251.67</v>
      </c>
      <c r="M257">
        <v>250.85</v>
      </c>
      <c r="N257">
        <v>249.41</v>
      </c>
      <c r="O257">
        <v>249.41</v>
      </c>
      <c r="P257">
        <v>250.03</v>
      </c>
      <c r="Q257">
        <v>250.64</v>
      </c>
      <c r="R257">
        <v>250.85</v>
      </c>
      <c r="S257">
        <v>251.05</v>
      </c>
      <c r="T257">
        <v>250.44</v>
      </c>
      <c r="U257">
        <v>250.85</v>
      </c>
      <c r="V257">
        <v>252.28</v>
      </c>
      <c r="W257">
        <v>254.33</v>
      </c>
      <c r="X257">
        <v>254.13</v>
      </c>
      <c r="Y257">
        <v>253.72</v>
      </c>
      <c r="Z257">
        <v>258.02</v>
      </c>
      <c r="AA257">
        <v>252.49</v>
      </c>
      <c r="AB257">
        <v>254.13</v>
      </c>
      <c r="AC257">
        <v>260.07</v>
      </c>
      <c r="AD257">
        <v>259.66000000000003</v>
      </c>
      <c r="AE257">
        <v>260.07</v>
      </c>
      <c r="AF257">
        <v>254.13</v>
      </c>
      <c r="AG257">
        <v>254.13</v>
      </c>
      <c r="AH257">
        <v>255.36</v>
      </c>
      <c r="AI257">
        <v>253.92</v>
      </c>
      <c r="AJ257">
        <v>252.9</v>
      </c>
      <c r="AK257">
        <v>254.54</v>
      </c>
      <c r="AL257">
        <v>253.1</v>
      </c>
      <c r="AM257">
        <v>253.92</v>
      </c>
      <c r="AN257">
        <v>251.46</v>
      </c>
      <c r="AO257">
        <v>257.2</v>
      </c>
      <c r="AP257">
        <v>255.77</v>
      </c>
      <c r="AQ257">
        <v>252.49</v>
      </c>
      <c r="AR257">
        <v>251.87</v>
      </c>
      <c r="AS257">
        <v>251.46</v>
      </c>
      <c r="AT257">
        <v>255.36</v>
      </c>
      <c r="AU257">
        <v>255.56</v>
      </c>
      <c r="AV257">
        <v>259.05</v>
      </c>
      <c r="AW257">
        <v>255.77</v>
      </c>
      <c r="AX257">
        <v>257.61</v>
      </c>
      <c r="AY257">
        <v>256.18</v>
      </c>
      <c r="AZ257">
        <v>254.95</v>
      </c>
      <c r="BA257">
        <v>252.28</v>
      </c>
      <c r="BB257">
        <v>254.74</v>
      </c>
      <c r="BC257">
        <v>254.13</v>
      </c>
      <c r="BD257">
        <v>254.74</v>
      </c>
      <c r="BE257">
        <v>256.18</v>
      </c>
      <c r="BF257">
        <v>254.54</v>
      </c>
      <c r="BG257">
        <v>255.15</v>
      </c>
      <c r="BH257">
        <v>254.95</v>
      </c>
      <c r="BI257">
        <v>252.49</v>
      </c>
      <c r="BJ257">
        <v>255.56</v>
      </c>
      <c r="BK257">
        <v>257.2</v>
      </c>
      <c r="BL257">
        <v>265.19</v>
      </c>
      <c r="BM257">
        <v>265.19</v>
      </c>
      <c r="BN257">
        <v>265.19</v>
      </c>
      <c r="BO257">
        <v>267.45</v>
      </c>
      <c r="BP257">
        <v>265.81</v>
      </c>
      <c r="BQ257">
        <v>268.27</v>
      </c>
      <c r="BR257" s="10">
        <f t="shared" si="6"/>
        <v>7.6481682115484825E-2</v>
      </c>
      <c r="BS257" s="11" cm="1">
        <f t="array" aca="1" ref="BS257" ca="1">_xlfn.PERCENTILE.INC((OFFSET(E257,0,1,1,COLUMNS(E257:BQ257)-1) - E257:BP257) / E257:BP257, 0.05) * SQRT(COUNT(E257:BQ257) - 1)</f>
        <v>-9.8834606029679639E-2</v>
      </c>
      <c r="BT257" s="10" cm="1">
        <f t="array" aca="1" ref="BT257" ca="1">_xlfn.STDEV.P((E257:BP257 - OFFSET(E257:BP257,0,1)) / OFFSET(E257:BP257,0,1)) * SQRT(COUNT(E257:BQ257)-1)</f>
        <v>7.6088605374466753E-2</v>
      </c>
      <c r="BU257" s="10" cm="1">
        <f t="array" ref="BU257">-(MAX(1 - (E257:BQ257 / _xlfn.SCAN(E257, E257:BQ257, _xlfn.LAMBDA(_xlpm.a,_xlpm.b, MAX(_xlpm.a, _xlpm.b))))))</f>
        <v>-3.3106471334640619E-2</v>
      </c>
      <c r="BV257" s="12">
        <f t="shared" ca="1" si="7"/>
        <v>0.77226213429678459</v>
      </c>
    </row>
    <row r="258" spans="1:74" x14ac:dyDescent="0.45">
      <c r="A258" s="2" t="s">
        <v>534</v>
      </c>
      <c r="B258" t="s">
        <v>535</v>
      </c>
      <c r="C258" t="s">
        <v>22</v>
      </c>
      <c r="D258" t="s">
        <v>29</v>
      </c>
      <c r="E258">
        <v>52.1</v>
      </c>
      <c r="F258">
        <v>54</v>
      </c>
      <c r="G258">
        <v>53.6</v>
      </c>
      <c r="H258">
        <v>53.9</v>
      </c>
      <c r="I258">
        <v>52.9</v>
      </c>
      <c r="J258">
        <v>52.2</v>
      </c>
      <c r="K258">
        <v>52.9</v>
      </c>
      <c r="L258">
        <v>51.8</v>
      </c>
      <c r="M258">
        <v>55</v>
      </c>
      <c r="N258">
        <v>57.6</v>
      </c>
      <c r="O258">
        <v>59.1</v>
      </c>
      <c r="P258">
        <v>59.7</v>
      </c>
      <c r="Q258">
        <v>60</v>
      </c>
      <c r="R258">
        <v>57.6</v>
      </c>
      <c r="S258">
        <v>57.8</v>
      </c>
      <c r="T258">
        <v>57.6</v>
      </c>
      <c r="U258">
        <v>60.5</v>
      </c>
      <c r="V258">
        <v>63</v>
      </c>
      <c r="W258">
        <v>63.9</v>
      </c>
      <c r="X258">
        <v>63.2</v>
      </c>
      <c r="Y258">
        <v>60.5</v>
      </c>
      <c r="Z258">
        <v>63</v>
      </c>
      <c r="AA258">
        <v>64.5</v>
      </c>
      <c r="AB258">
        <v>64.5</v>
      </c>
      <c r="AC258">
        <v>66.400000000000006</v>
      </c>
      <c r="AD258">
        <v>66.900000000000006</v>
      </c>
      <c r="AE258">
        <v>66.599999999999994</v>
      </c>
      <c r="AF258">
        <v>65.599999999999994</v>
      </c>
      <c r="AG258">
        <v>67.3</v>
      </c>
      <c r="AH258">
        <v>68</v>
      </c>
      <c r="AI258">
        <v>68.400000000000006</v>
      </c>
      <c r="AJ258">
        <v>67.400000000000006</v>
      </c>
      <c r="AK258">
        <v>66.400000000000006</v>
      </c>
      <c r="AL258">
        <v>66.599999999999994</v>
      </c>
      <c r="AM258">
        <v>68.400000000000006</v>
      </c>
      <c r="AN258">
        <v>68.900000000000006</v>
      </c>
      <c r="AO258">
        <v>68.5</v>
      </c>
      <c r="AP258">
        <v>68</v>
      </c>
      <c r="AQ258">
        <v>66.5</v>
      </c>
      <c r="AR258">
        <v>66.599999999999994</v>
      </c>
      <c r="AS258">
        <v>67</v>
      </c>
      <c r="AT258">
        <v>67</v>
      </c>
      <c r="AU258">
        <v>66.5</v>
      </c>
      <c r="AV258">
        <v>67.3</v>
      </c>
      <c r="AW258">
        <v>67.2</v>
      </c>
      <c r="AX258">
        <v>66.8</v>
      </c>
      <c r="AY258">
        <v>69.7</v>
      </c>
      <c r="AZ258">
        <v>67.7</v>
      </c>
      <c r="BA258">
        <v>67.5</v>
      </c>
      <c r="BB258">
        <v>67.599999999999994</v>
      </c>
      <c r="BC258">
        <v>68</v>
      </c>
      <c r="BD258">
        <v>68.7</v>
      </c>
      <c r="BE258">
        <v>68.900000000000006</v>
      </c>
      <c r="BF258">
        <v>69.099999999999994</v>
      </c>
      <c r="BG258">
        <v>67.7</v>
      </c>
      <c r="BH258">
        <v>68.7</v>
      </c>
      <c r="BI258">
        <v>69.099999999999994</v>
      </c>
      <c r="BJ258">
        <v>71.5</v>
      </c>
      <c r="BK258">
        <v>72.8</v>
      </c>
      <c r="BL258">
        <v>68.3</v>
      </c>
      <c r="BM258">
        <v>68.3</v>
      </c>
      <c r="BN258">
        <v>68.3</v>
      </c>
      <c r="BO258">
        <v>68.099999999999994</v>
      </c>
      <c r="BP258">
        <v>67.900000000000006</v>
      </c>
      <c r="BQ258">
        <v>66.2</v>
      </c>
      <c r="BR258" s="10">
        <f t="shared" si="6"/>
        <v>0.2706333973128599</v>
      </c>
      <c r="BS258" s="11" cm="1">
        <f t="array" aca="1" ref="BS258" ca="1">_xlfn.PERCENTILE.INC((OFFSET(E258,0,1,1,COLUMNS(E258:BQ258)-1) - E258:BP258) / E258:BP258, 0.05) * SQRT(COUNT(E258:BQ258) - 1)</f>
        <v>-0.22516613384101444</v>
      </c>
      <c r="BT258" s="10" cm="1">
        <f t="array" aca="1" ref="BT258" ca="1">_xlfn.STDEV.P((E258:BP258 - OFFSET(E258:BP258,0,1)) / OFFSET(E258:BP258,0,1)) * SQRT(COUNT(E258:BQ258)-1)</f>
        <v>0.17845875934428626</v>
      </c>
      <c r="BU258" s="10" cm="1">
        <f t="array" ref="BU258">-(MAX(1 - (E258:BQ258 / _xlfn.SCAN(E258, E258:BQ258, _xlfn.LAMBDA(_xlpm.a,_xlpm.b, MAX(_xlpm.a, _xlpm.b))))))</f>
        <v>-9.0659340659340559E-2</v>
      </c>
      <c r="BV258" s="12">
        <f t="shared" ca="1" si="7"/>
        <v>1.4172017384229569</v>
      </c>
    </row>
    <row r="259" spans="1:74" x14ac:dyDescent="0.45">
      <c r="A259" s="2" t="s">
        <v>536</v>
      </c>
      <c r="B259" t="s">
        <v>537</v>
      </c>
      <c r="C259" t="s">
        <v>71</v>
      </c>
      <c r="D259" t="s">
        <v>8</v>
      </c>
      <c r="E259">
        <v>85</v>
      </c>
      <c r="F259">
        <v>85.25</v>
      </c>
      <c r="G259">
        <v>82.4</v>
      </c>
      <c r="H259">
        <v>82.95</v>
      </c>
      <c r="I259">
        <v>81.150000000000006</v>
      </c>
      <c r="J259">
        <v>80.45</v>
      </c>
      <c r="K259">
        <v>79.5</v>
      </c>
      <c r="L259">
        <v>77.900000000000006</v>
      </c>
      <c r="M259">
        <v>78.05</v>
      </c>
      <c r="N259">
        <v>80.7</v>
      </c>
      <c r="O259">
        <v>83.2</v>
      </c>
      <c r="P259">
        <v>82.65</v>
      </c>
      <c r="Q259">
        <v>81.650000000000006</v>
      </c>
      <c r="R259">
        <v>82.65</v>
      </c>
      <c r="S259">
        <v>81.150000000000006</v>
      </c>
      <c r="T259">
        <v>82</v>
      </c>
      <c r="U259">
        <v>85.7</v>
      </c>
      <c r="V259">
        <v>83.55</v>
      </c>
      <c r="W259">
        <v>85.3</v>
      </c>
      <c r="X259">
        <v>82.8</v>
      </c>
      <c r="Y259">
        <v>83.95</v>
      </c>
      <c r="Z259">
        <v>87.1</v>
      </c>
      <c r="AA259">
        <v>86.85</v>
      </c>
      <c r="AB259">
        <v>84.15</v>
      </c>
      <c r="AC259">
        <v>86.85</v>
      </c>
      <c r="AD259">
        <v>87.3</v>
      </c>
      <c r="AE259">
        <v>87.5</v>
      </c>
      <c r="AF259">
        <v>87.55</v>
      </c>
      <c r="AG259">
        <v>91.2</v>
      </c>
      <c r="AH259">
        <v>89.85</v>
      </c>
      <c r="AI259">
        <v>88.35</v>
      </c>
      <c r="AJ259">
        <v>88.75</v>
      </c>
      <c r="AK259">
        <v>85.85</v>
      </c>
      <c r="AL259">
        <v>85.75</v>
      </c>
      <c r="AM259">
        <v>86.35</v>
      </c>
      <c r="AN259">
        <v>87.3</v>
      </c>
      <c r="AO259">
        <v>86.1</v>
      </c>
      <c r="AP259">
        <v>85.45</v>
      </c>
      <c r="AQ259">
        <v>86.45</v>
      </c>
      <c r="AR259">
        <v>86</v>
      </c>
      <c r="AS259">
        <v>85</v>
      </c>
      <c r="AT259">
        <v>84.15</v>
      </c>
      <c r="AU259">
        <v>82.9</v>
      </c>
      <c r="AV259">
        <v>83.1</v>
      </c>
      <c r="AW259">
        <v>84.05</v>
      </c>
      <c r="AX259">
        <v>84.8</v>
      </c>
      <c r="AY259">
        <v>85.1</v>
      </c>
      <c r="AZ259">
        <v>84.35</v>
      </c>
      <c r="BA259">
        <v>84.8</v>
      </c>
      <c r="BB259">
        <v>85.85</v>
      </c>
      <c r="BC259">
        <v>83.6</v>
      </c>
      <c r="BD259">
        <v>85.95</v>
      </c>
      <c r="BE259">
        <v>86.65</v>
      </c>
      <c r="BF259">
        <v>84.25</v>
      </c>
      <c r="BG259">
        <v>81.349999999999994</v>
      </c>
      <c r="BH259">
        <v>81.5</v>
      </c>
      <c r="BI259">
        <v>80.650000000000006</v>
      </c>
      <c r="BJ259">
        <v>82.3</v>
      </c>
      <c r="BK259">
        <v>81.849999999999994</v>
      </c>
      <c r="BL259">
        <v>82.75</v>
      </c>
      <c r="BM259">
        <v>82.75</v>
      </c>
      <c r="BN259">
        <v>82.55</v>
      </c>
      <c r="BO259">
        <v>83.05</v>
      </c>
      <c r="BP259">
        <v>84.15</v>
      </c>
      <c r="BQ259">
        <v>83.7</v>
      </c>
      <c r="BR259" s="10">
        <f t="shared" si="6"/>
        <v>-1.529411764705879E-2</v>
      </c>
      <c r="BS259" s="11" cm="1">
        <f t="array" aca="1" ref="BS259" ca="1">_xlfn.PERCENTILE.INC((OFFSET(E259,0,1,1,COLUMNS(E259:BQ259)-1) - E259:BP259) / E259:BP259, 0.05) * SQRT(COUNT(E259:BQ259) - 1)</f>
        <v>-0.24656895200723963</v>
      </c>
      <c r="BT259" s="10" cm="1">
        <f t="array" aca="1" ref="BT259" ca="1">_xlfn.STDEV.P((E259:BP259 - OFFSET(E259:BP259,0,1)) / OFFSET(E259:BP259,0,1)) * SQRT(COUNT(E259:BQ259)-1)</f>
        <v>0.14788266305927006</v>
      </c>
      <c r="BU259" s="10" cm="1">
        <f t="array" ref="BU259">-(MAX(1 - (E259:BQ259 / _xlfn.SCAN(E259, E259:BQ259, _xlfn.LAMBDA(_xlpm.a,_xlpm.b, MAX(_xlpm.a, _xlpm.b))))))</f>
        <v>-0.11567982456140347</v>
      </c>
      <c r="BV259" s="12">
        <f t="shared" ca="1" si="7"/>
        <v>-0.22325437138740073</v>
      </c>
    </row>
    <row r="260" spans="1:74" x14ac:dyDescent="0.45">
      <c r="A260" s="2" t="s">
        <v>538</v>
      </c>
      <c r="B260" t="s">
        <v>539</v>
      </c>
      <c r="C260" t="s">
        <v>54</v>
      </c>
      <c r="D260" t="s">
        <v>8</v>
      </c>
      <c r="E260">
        <v>24.84</v>
      </c>
      <c r="F260">
        <v>25.84</v>
      </c>
      <c r="G260">
        <v>25.24</v>
      </c>
      <c r="H260">
        <v>25.54</v>
      </c>
      <c r="I260">
        <v>24.52</v>
      </c>
      <c r="J260">
        <v>25.16</v>
      </c>
      <c r="K260">
        <v>25.1</v>
      </c>
      <c r="L260">
        <v>24.44</v>
      </c>
      <c r="M260">
        <v>24.74</v>
      </c>
      <c r="N260">
        <v>24.72</v>
      </c>
      <c r="O260">
        <v>25.44</v>
      </c>
      <c r="P260">
        <v>26.26</v>
      </c>
      <c r="Q260">
        <v>25.94</v>
      </c>
      <c r="R260">
        <v>26.32</v>
      </c>
      <c r="S260">
        <v>26.32</v>
      </c>
      <c r="T260">
        <v>26.88</v>
      </c>
      <c r="U260">
        <v>27.62</v>
      </c>
      <c r="V260">
        <v>27.9</v>
      </c>
      <c r="W260">
        <v>27.3</v>
      </c>
      <c r="X260">
        <v>24.94</v>
      </c>
      <c r="Y260">
        <v>25.04</v>
      </c>
      <c r="Z260">
        <v>25.48</v>
      </c>
      <c r="AA260">
        <v>25.3</v>
      </c>
      <c r="AB260">
        <v>25.06</v>
      </c>
      <c r="AC260">
        <v>25.7</v>
      </c>
      <c r="AD260">
        <v>26.36</v>
      </c>
      <c r="AE260">
        <v>27.64</v>
      </c>
      <c r="AF260">
        <v>27.16</v>
      </c>
      <c r="AG260">
        <v>28.14</v>
      </c>
      <c r="AH260">
        <v>28.18</v>
      </c>
      <c r="AI260">
        <v>28.62</v>
      </c>
      <c r="AJ260">
        <v>28.3</v>
      </c>
      <c r="AK260">
        <v>27.84</v>
      </c>
      <c r="AL260">
        <v>28.06</v>
      </c>
      <c r="AM260">
        <v>28.8</v>
      </c>
      <c r="AN260">
        <v>28.78</v>
      </c>
      <c r="AO260">
        <v>29.26</v>
      </c>
      <c r="AP260">
        <v>29.3</v>
      </c>
      <c r="AQ260">
        <v>30.16</v>
      </c>
      <c r="AR260">
        <v>30.38</v>
      </c>
      <c r="AS260">
        <v>29.06</v>
      </c>
      <c r="AT260">
        <v>28.44</v>
      </c>
      <c r="AU260">
        <v>28.54</v>
      </c>
      <c r="AV260">
        <v>30.48</v>
      </c>
      <c r="AW260">
        <v>30.58</v>
      </c>
      <c r="AX260">
        <v>30.78</v>
      </c>
      <c r="AY260">
        <v>29.12</v>
      </c>
      <c r="AZ260">
        <v>29.18</v>
      </c>
      <c r="BA260">
        <v>29.4</v>
      </c>
      <c r="BB260">
        <v>29.82</v>
      </c>
      <c r="BC260">
        <v>29.48</v>
      </c>
      <c r="BD260">
        <v>30.46</v>
      </c>
      <c r="BE260">
        <v>30.08</v>
      </c>
      <c r="BF260">
        <v>29</v>
      </c>
      <c r="BG260">
        <v>27.72</v>
      </c>
      <c r="BH260">
        <v>27.54</v>
      </c>
      <c r="BI260">
        <v>27.2</v>
      </c>
      <c r="BJ260">
        <v>28.14</v>
      </c>
      <c r="BK260">
        <v>27.32</v>
      </c>
      <c r="BL260">
        <v>27.46</v>
      </c>
      <c r="BM260">
        <v>27.46</v>
      </c>
      <c r="BN260">
        <v>27.7</v>
      </c>
      <c r="BO260">
        <v>27.3</v>
      </c>
      <c r="BP260">
        <v>27.74</v>
      </c>
      <c r="BQ260">
        <v>27.36</v>
      </c>
      <c r="BR260" s="10">
        <f t="shared" ref="BR260:BR323" si="8">(BQ260-E260)/E260</f>
        <v>0.10144927536231882</v>
      </c>
      <c r="BS260" s="11" cm="1">
        <f t="array" aca="1" ref="BS260" ca="1">_xlfn.PERCENTILE.INC((OFFSET(E260,0,1,1,COLUMNS(E260:BQ260)-1) - E260:BP260) / E260:BP260, 0.05) * SQRT(COUNT(E260:BQ260) - 1)</f>
        <v>-0.34338236165964614</v>
      </c>
      <c r="BT260" s="10" cm="1">
        <f t="array" aca="1" ref="BT260" ca="1">_xlfn.STDEV.P((E260:BP260 - OFFSET(E260:BP260,0,1)) / OFFSET(E260:BP260,0,1)) * SQRT(COUNT(E260:BQ260)-1)</f>
        <v>0.20989811526987417</v>
      </c>
      <c r="BU260" s="10" cm="1">
        <f t="array" ref="BU260">-(MAX(1 - (E260:BQ260 / _xlfn.SCAN(E260, E260:BQ260, _xlfn.LAMBDA(_xlpm.a,_xlpm.b, MAX(_xlpm.a, _xlpm.b))))))</f>
        <v>-0.11630929174788829</v>
      </c>
      <c r="BV260" s="12">
        <f t="shared" ref="BV260:BV323" ca="1" si="9">(BR260-$BX$3)/BT260</f>
        <v>0.39889801736110497</v>
      </c>
    </row>
    <row r="261" spans="1:74" x14ac:dyDescent="0.45">
      <c r="A261" s="2" t="s">
        <v>540</v>
      </c>
      <c r="B261" t="s">
        <v>541</v>
      </c>
      <c r="C261" t="s">
        <v>71</v>
      </c>
      <c r="D261" t="s">
        <v>8</v>
      </c>
      <c r="E261">
        <v>5.0350000000000001</v>
      </c>
      <c r="F261">
        <v>5.14</v>
      </c>
      <c r="G261">
        <v>4.8739999999999997</v>
      </c>
      <c r="H261">
        <v>4.9640000000000004</v>
      </c>
      <c r="I261">
        <v>4.8780000000000001</v>
      </c>
      <c r="J261">
        <v>4.7759999999999998</v>
      </c>
      <c r="K261">
        <v>4.7759999999999998</v>
      </c>
      <c r="L261">
        <v>4.6639999999999997</v>
      </c>
      <c r="M261">
        <v>4.7160000000000002</v>
      </c>
      <c r="N261">
        <v>4.8239999999999998</v>
      </c>
      <c r="O261">
        <v>4.992</v>
      </c>
      <c r="P261">
        <v>4.97</v>
      </c>
      <c r="Q261">
        <v>4.8239999999999998</v>
      </c>
      <c r="R261">
        <v>4.9379999999999997</v>
      </c>
      <c r="S261">
        <v>4.8540000000000001</v>
      </c>
      <c r="T261">
        <v>4.9560000000000004</v>
      </c>
      <c r="U261">
        <v>5.2050000000000001</v>
      </c>
      <c r="V261">
        <v>5.21</v>
      </c>
      <c r="W261">
        <v>5.3550000000000004</v>
      </c>
      <c r="X261">
        <v>5.3</v>
      </c>
      <c r="Y261">
        <v>5.335</v>
      </c>
      <c r="Z261">
        <v>5.37</v>
      </c>
      <c r="AA261">
        <v>5.3550000000000004</v>
      </c>
      <c r="AB261">
        <v>5.2249999999999996</v>
      </c>
      <c r="AC261">
        <v>5.36</v>
      </c>
      <c r="AD261">
        <v>5.49</v>
      </c>
      <c r="AE261">
        <v>5.5049999999999999</v>
      </c>
      <c r="AF261">
        <v>5.48</v>
      </c>
      <c r="AG261">
        <v>5.83</v>
      </c>
      <c r="AH261">
        <v>5.8849999999999998</v>
      </c>
      <c r="AI261">
        <v>5.83</v>
      </c>
      <c r="AJ261">
        <v>5.8849999999999998</v>
      </c>
      <c r="AK261">
        <v>5.7</v>
      </c>
      <c r="AL261">
        <v>5.76</v>
      </c>
      <c r="AM261">
        <v>5.8</v>
      </c>
      <c r="AN261">
        <v>5.86</v>
      </c>
      <c r="AO261">
        <v>5.8550000000000004</v>
      </c>
      <c r="AP261">
        <v>5.84</v>
      </c>
      <c r="AQ261">
        <v>6.04</v>
      </c>
      <c r="AR261">
        <v>6.02</v>
      </c>
      <c r="AS261">
        <v>5.9749999999999996</v>
      </c>
      <c r="AT261">
        <v>5.9749999999999996</v>
      </c>
      <c r="AU261">
        <v>5.875</v>
      </c>
      <c r="AV261">
        <v>5.9850000000000003</v>
      </c>
      <c r="AW261">
        <v>6.05</v>
      </c>
      <c r="AX261">
        <v>6.13</v>
      </c>
      <c r="AY261">
        <v>6.06</v>
      </c>
      <c r="AZ261">
        <v>5.9850000000000003</v>
      </c>
      <c r="BA261">
        <v>5.9349999999999996</v>
      </c>
      <c r="BB261">
        <v>5.9950000000000001</v>
      </c>
      <c r="BC261">
        <v>5.9649999999999999</v>
      </c>
      <c r="BD261">
        <v>6.11</v>
      </c>
      <c r="BE261">
        <v>6.26</v>
      </c>
      <c r="BF261">
        <v>6.16</v>
      </c>
      <c r="BG261">
        <v>5.9450000000000003</v>
      </c>
      <c r="BH261">
        <v>5.9050000000000002</v>
      </c>
      <c r="BI261">
        <v>5.8049999999999997</v>
      </c>
      <c r="BJ261">
        <v>5.96</v>
      </c>
      <c r="BK261">
        <v>5.94</v>
      </c>
      <c r="BL261">
        <v>5.9749999999999996</v>
      </c>
      <c r="BM261">
        <v>5.9749999999999996</v>
      </c>
      <c r="BN261">
        <v>5.97</v>
      </c>
      <c r="BO261">
        <v>6.0149999999999997</v>
      </c>
      <c r="BP261">
        <v>6.0949999999999998</v>
      </c>
      <c r="BQ261">
        <v>6.01</v>
      </c>
      <c r="BR261" s="10">
        <f t="shared" si="8"/>
        <v>0.19364448857994035</v>
      </c>
      <c r="BS261" s="11" cm="1">
        <f t="array" aca="1" ref="BS261" ca="1">_xlfn.PERCENTILE.INC((OFFSET(E261,0,1,1,COLUMNS(E261:BQ261)-1) - E261:BP261) / E261:BP261, 0.05) * SQRT(COUNT(E261:BQ261) - 1)</f>
        <v>-0.22889020396891155</v>
      </c>
      <c r="BT261" s="10" cm="1">
        <f t="array" aca="1" ref="BT261" ca="1">_xlfn.STDEV.P((E261:BP261 - OFFSET(E261:BP261,0,1)) / OFFSET(E261:BP261,0,1)) * SQRT(COUNT(E261:BQ261)-1)</f>
        <v>0.16005479268179523</v>
      </c>
      <c r="BU261" s="10" cm="1">
        <f t="array" ref="BU261">-(MAX(1 - (E261:BQ261 / _xlfn.SCAN(E261, E261:BQ261, _xlfn.LAMBDA(_xlpm.a,_xlpm.b, MAX(_xlpm.a, _xlpm.b))))))</f>
        <v>-9.2607003891050588E-2</v>
      </c>
      <c r="BV261" s="12">
        <f t="shared" ca="1" si="9"/>
        <v>1.0991433139797298</v>
      </c>
    </row>
    <row r="262" spans="1:74" x14ac:dyDescent="0.45">
      <c r="A262" s="2" t="s">
        <v>542</v>
      </c>
      <c r="B262" t="s">
        <v>543</v>
      </c>
      <c r="C262" t="s">
        <v>80</v>
      </c>
      <c r="D262" t="s">
        <v>136</v>
      </c>
      <c r="E262">
        <v>775</v>
      </c>
      <c r="F262">
        <v>798.6</v>
      </c>
      <c r="G262">
        <v>783.4</v>
      </c>
      <c r="H262">
        <v>781</v>
      </c>
      <c r="I262">
        <v>769</v>
      </c>
      <c r="J262">
        <v>750</v>
      </c>
      <c r="K262">
        <v>758.2</v>
      </c>
      <c r="L262">
        <v>759.8</v>
      </c>
      <c r="M262">
        <v>749.8</v>
      </c>
      <c r="N262">
        <v>779.6</v>
      </c>
      <c r="O262">
        <v>785.6</v>
      </c>
      <c r="P262">
        <v>813.6</v>
      </c>
      <c r="Q262">
        <v>801</v>
      </c>
      <c r="R262">
        <v>812.2</v>
      </c>
      <c r="S262">
        <v>805.4</v>
      </c>
      <c r="T262">
        <v>839.2</v>
      </c>
      <c r="U262">
        <v>844</v>
      </c>
      <c r="V262">
        <v>852</v>
      </c>
      <c r="W262">
        <v>840</v>
      </c>
      <c r="X262">
        <v>842</v>
      </c>
      <c r="Y262">
        <v>840</v>
      </c>
      <c r="Z262">
        <v>840</v>
      </c>
      <c r="AA262">
        <v>818.4</v>
      </c>
      <c r="AB262">
        <v>802.6</v>
      </c>
      <c r="AC262">
        <v>809</v>
      </c>
      <c r="AD262">
        <v>792</v>
      </c>
      <c r="AE262">
        <v>839</v>
      </c>
      <c r="AF262">
        <v>847</v>
      </c>
      <c r="AG262">
        <v>899.2</v>
      </c>
      <c r="AH262">
        <v>895</v>
      </c>
      <c r="AI262">
        <v>892.2</v>
      </c>
      <c r="AJ262">
        <v>890.4</v>
      </c>
      <c r="AK262">
        <v>876.4</v>
      </c>
      <c r="AL262">
        <v>875</v>
      </c>
      <c r="AM262">
        <v>888</v>
      </c>
      <c r="AN262">
        <v>877.8</v>
      </c>
      <c r="AO262">
        <v>875.4</v>
      </c>
      <c r="AP262">
        <v>864.8</v>
      </c>
      <c r="AQ262">
        <v>878.4</v>
      </c>
      <c r="AR262">
        <v>878</v>
      </c>
      <c r="AS262">
        <v>877.6</v>
      </c>
      <c r="AT262">
        <v>863.4</v>
      </c>
      <c r="AU262">
        <v>833.6</v>
      </c>
      <c r="AV262">
        <v>859.8</v>
      </c>
      <c r="AW262">
        <v>871.6</v>
      </c>
      <c r="AX262">
        <v>862.4</v>
      </c>
      <c r="AY262">
        <v>845</v>
      </c>
      <c r="AZ262">
        <v>854</v>
      </c>
      <c r="BA262">
        <v>850.6</v>
      </c>
      <c r="BB262">
        <v>853.8</v>
      </c>
      <c r="BC262">
        <v>839.4</v>
      </c>
      <c r="BD262">
        <v>862.6</v>
      </c>
      <c r="BE262">
        <v>873.2</v>
      </c>
      <c r="BF262">
        <v>851</v>
      </c>
      <c r="BG262">
        <v>836</v>
      </c>
      <c r="BH262">
        <v>817.2</v>
      </c>
      <c r="BI262">
        <v>809.8</v>
      </c>
      <c r="BJ262">
        <v>820.4</v>
      </c>
      <c r="BK262">
        <v>814.4</v>
      </c>
      <c r="BL262">
        <v>814</v>
      </c>
      <c r="BM262">
        <v>814</v>
      </c>
      <c r="BN262">
        <v>808.6</v>
      </c>
      <c r="BO262">
        <v>811.4</v>
      </c>
      <c r="BP262">
        <v>826.4</v>
      </c>
      <c r="BQ262">
        <v>812</v>
      </c>
      <c r="BR262" s="10">
        <f t="shared" si="8"/>
        <v>4.774193548387097E-2</v>
      </c>
      <c r="BS262" s="11" cm="1">
        <f t="array" aca="1" ref="BS262" ca="1">_xlfn.PERCENTILE.INC((OFFSET(E262,0,1,1,COLUMNS(E262:BQ262)-1) - E262:BP262) / E262:BP262, 0.05) * SQRT(COUNT(E262:BQ262) - 1)</f>
        <v>-0.19499604905395057</v>
      </c>
      <c r="BT262" s="10" cm="1">
        <f t="array" aca="1" ref="BT262" ca="1">_xlfn.STDEV.P((E262:BP262 - OFFSET(E262:BP262,0,1)) / OFFSET(E262:BP262,0,1)) * SQRT(COUNT(E262:BQ262)-1)</f>
        <v>0.15454136295036672</v>
      </c>
      <c r="BU262" s="10" cm="1">
        <f t="array" ref="BU262">-(MAX(1 - (E262:BQ262 / _xlfn.SCAN(E262, E262:BQ262, _xlfn.LAMBDA(_xlpm.a,_xlpm.b, MAX(_xlpm.a, _xlpm.b))))))</f>
        <v>-0.10075622775800719</v>
      </c>
      <c r="BV262" s="12">
        <f t="shared" ca="1" si="9"/>
        <v>0.19425609802716184</v>
      </c>
    </row>
    <row r="263" spans="1:74" x14ac:dyDescent="0.45">
      <c r="A263" s="2" t="s">
        <v>544</v>
      </c>
      <c r="B263" t="s">
        <v>545</v>
      </c>
      <c r="C263" t="s">
        <v>25</v>
      </c>
      <c r="D263" t="s">
        <v>8</v>
      </c>
      <c r="E263">
        <v>22.25</v>
      </c>
      <c r="F263">
        <v>23</v>
      </c>
      <c r="G263">
        <v>22.04</v>
      </c>
      <c r="H263">
        <v>22.21</v>
      </c>
      <c r="I263">
        <v>21.85</v>
      </c>
      <c r="J263">
        <v>22.51</v>
      </c>
      <c r="K263">
        <v>22.42</v>
      </c>
      <c r="L263">
        <v>21.82</v>
      </c>
      <c r="M263">
        <v>22.32</v>
      </c>
      <c r="N263">
        <v>22.63</v>
      </c>
      <c r="O263">
        <v>22.91</v>
      </c>
      <c r="P263">
        <v>23.21</v>
      </c>
      <c r="Q263">
        <v>23.26</v>
      </c>
      <c r="R263">
        <v>23.38</v>
      </c>
      <c r="S263">
        <v>23.34</v>
      </c>
      <c r="T263">
        <v>23.13</v>
      </c>
      <c r="U263">
        <v>23.58</v>
      </c>
      <c r="V263">
        <v>24.02</v>
      </c>
      <c r="W263">
        <v>24.31</v>
      </c>
      <c r="X263">
        <v>24.17</v>
      </c>
      <c r="Y263">
        <v>24.39</v>
      </c>
      <c r="Z263">
        <v>24.65</v>
      </c>
      <c r="AA263">
        <v>24.56</v>
      </c>
      <c r="AB263">
        <v>24.25</v>
      </c>
      <c r="AC263">
        <v>24.47</v>
      </c>
      <c r="AD263">
        <v>25.45</v>
      </c>
      <c r="AE263">
        <v>25.65</v>
      </c>
      <c r="AF263">
        <v>25.66</v>
      </c>
      <c r="AG263">
        <v>25.86</v>
      </c>
      <c r="AH263">
        <v>26.28</v>
      </c>
      <c r="AI263">
        <v>26.46</v>
      </c>
      <c r="AJ263">
        <v>26.28</v>
      </c>
      <c r="AK263">
        <v>26.11</v>
      </c>
      <c r="AL263">
        <v>25.85</v>
      </c>
      <c r="AM263">
        <v>25.97</v>
      </c>
      <c r="AN263">
        <v>25.81</v>
      </c>
      <c r="AO263">
        <v>25.54</v>
      </c>
      <c r="AP263">
        <v>25.61</v>
      </c>
      <c r="AQ263">
        <v>26.02</v>
      </c>
      <c r="AR263">
        <v>25.93</v>
      </c>
      <c r="AS263">
        <v>25.53</v>
      </c>
      <c r="AT263">
        <v>25.29</v>
      </c>
      <c r="AU263">
        <v>25.18</v>
      </c>
      <c r="AV263">
        <v>25.66</v>
      </c>
      <c r="AW263">
        <v>25.53</v>
      </c>
      <c r="AX263">
        <v>25.21</v>
      </c>
      <c r="AY263">
        <v>24.53</v>
      </c>
      <c r="AZ263">
        <v>24.65</v>
      </c>
      <c r="BA263">
        <v>24.62</v>
      </c>
      <c r="BB263">
        <v>24.4</v>
      </c>
      <c r="BC263">
        <v>23.29</v>
      </c>
      <c r="BD263">
        <v>23.92</v>
      </c>
      <c r="BE263">
        <v>20.37</v>
      </c>
      <c r="BF263">
        <v>20.91</v>
      </c>
      <c r="BG263">
        <v>20.61</v>
      </c>
      <c r="BH263">
        <v>21.15</v>
      </c>
      <c r="BI263">
        <v>21.05</v>
      </c>
      <c r="BJ263">
        <v>21.55</v>
      </c>
      <c r="BK263">
        <v>21.5</v>
      </c>
      <c r="BL263">
        <v>21.68</v>
      </c>
      <c r="BM263">
        <v>21.68</v>
      </c>
      <c r="BN263">
        <v>21.35</v>
      </c>
      <c r="BO263">
        <v>21.36</v>
      </c>
      <c r="BP263">
        <v>21.6</v>
      </c>
      <c r="BQ263">
        <v>21.3</v>
      </c>
      <c r="BR263" s="10">
        <f t="shared" si="8"/>
        <v>-4.2696629213483113E-2</v>
      </c>
      <c r="BS263" s="11" cm="1">
        <f t="array" aca="1" ref="BS263" ca="1">_xlfn.PERCENTILE.INC((OFFSET(E263,0,1,1,COLUMNS(E263:BQ263)-1) - E263:BP263) / E263:BP263, 0.05) * SQRT(COUNT(E263:BQ263) - 1)</f>
        <v>-0.21553346182875621</v>
      </c>
      <c r="BT263" s="10" cm="1">
        <f t="array" aca="1" ref="BT263" ca="1">_xlfn.STDEV.P((E263:BP263 - OFFSET(E263:BP263,0,1)) / OFFSET(E263:BP263,0,1)) * SQRT(COUNT(E263:BQ263)-1)</f>
        <v>0.21833102005761088</v>
      </c>
      <c r="BU263" s="10" cm="1">
        <f t="array" ref="BU263">-(MAX(1 - (E263:BQ263 / _xlfn.SCAN(E263, E263:BQ263, _xlfn.LAMBDA(_xlpm.a,_xlpm.b, MAX(_xlpm.a, _xlpm.b))))))</f>
        <v>-0.23015873015873012</v>
      </c>
      <c r="BV263" s="12">
        <f t="shared" ca="1" si="9"/>
        <v>-0.27672642454047069</v>
      </c>
    </row>
    <row r="264" spans="1:74" x14ac:dyDescent="0.45">
      <c r="A264" s="2" t="s">
        <v>546</v>
      </c>
      <c r="B264" t="s">
        <v>547</v>
      </c>
      <c r="C264" t="s">
        <v>19</v>
      </c>
      <c r="D264" t="s">
        <v>8</v>
      </c>
      <c r="E264">
        <v>47.19</v>
      </c>
      <c r="F264">
        <v>49.04</v>
      </c>
      <c r="G264">
        <v>46.31</v>
      </c>
      <c r="H264">
        <v>47</v>
      </c>
      <c r="I264">
        <v>47.95</v>
      </c>
      <c r="J264">
        <v>48</v>
      </c>
      <c r="K264">
        <v>47.88</v>
      </c>
      <c r="L264">
        <v>46.46</v>
      </c>
      <c r="M264">
        <v>48.5</v>
      </c>
      <c r="N264">
        <v>48.53</v>
      </c>
      <c r="O264">
        <v>50.08</v>
      </c>
      <c r="P264">
        <v>50.14</v>
      </c>
      <c r="Q264">
        <v>49.77</v>
      </c>
      <c r="R264">
        <v>50.96</v>
      </c>
      <c r="S264">
        <v>50.7</v>
      </c>
      <c r="T264">
        <v>51.88</v>
      </c>
      <c r="U264">
        <v>51.74</v>
      </c>
      <c r="V264">
        <v>51.84</v>
      </c>
      <c r="W264">
        <v>52.68</v>
      </c>
      <c r="X264">
        <v>51.88</v>
      </c>
      <c r="Y264">
        <v>52.48</v>
      </c>
      <c r="Z264">
        <v>53.24</v>
      </c>
      <c r="AA264">
        <v>51.4</v>
      </c>
      <c r="AB264">
        <v>49.5</v>
      </c>
      <c r="AC264">
        <v>54.2</v>
      </c>
      <c r="AD264">
        <v>55.16</v>
      </c>
      <c r="AE264">
        <v>56.32</v>
      </c>
      <c r="AF264">
        <v>55.54</v>
      </c>
      <c r="AG264">
        <v>59.76</v>
      </c>
      <c r="AH264">
        <v>61.62</v>
      </c>
      <c r="AI264">
        <v>61.76</v>
      </c>
      <c r="AJ264">
        <v>60.56</v>
      </c>
      <c r="AK264">
        <v>57.66</v>
      </c>
      <c r="AL264">
        <v>55.74</v>
      </c>
      <c r="AM264">
        <v>56.76</v>
      </c>
      <c r="AN264">
        <v>56.52</v>
      </c>
      <c r="AO264">
        <v>56.64</v>
      </c>
      <c r="AP264">
        <v>56.26</v>
      </c>
      <c r="AQ264">
        <v>57.24</v>
      </c>
      <c r="AR264">
        <v>57.22</v>
      </c>
      <c r="AS264">
        <v>56.94</v>
      </c>
      <c r="AT264">
        <v>57.88</v>
      </c>
      <c r="AU264">
        <v>57.28</v>
      </c>
      <c r="AV264">
        <v>57.02</v>
      </c>
      <c r="AW264">
        <v>57.26</v>
      </c>
      <c r="AX264">
        <v>56.98</v>
      </c>
      <c r="AY264">
        <v>55.8</v>
      </c>
      <c r="AZ264">
        <v>54.94</v>
      </c>
      <c r="BA264">
        <v>55.8</v>
      </c>
      <c r="BB264">
        <v>57.14</v>
      </c>
      <c r="BC264">
        <v>56.46</v>
      </c>
      <c r="BD264">
        <v>57.68</v>
      </c>
      <c r="BE264">
        <v>58.3</v>
      </c>
      <c r="BF264">
        <v>57.4</v>
      </c>
      <c r="BG264">
        <v>56.48</v>
      </c>
      <c r="BH264">
        <v>55.68</v>
      </c>
      <c r="BI264">
        <v>55.34</v>
      </c>
      <c r="BJ264">
        <v>56.82</v>
      </c>
      <c r="BK264">
        <v>55.14</v>
      </c>
      <c r="BL264">
        <v>56.16</v>
      </c>
      <c r="BM264">
        <v>56.16</v>
      </c>
      <c r="BN264">
        <v>56.62</v>
      </c>
      <c r="BO264">
        <v>56.2</v>
      </c>
      <c r="BP264">
        <v>57.12</v>
      </c>
      <c r="BQ264">
        <v>55.98</v>
      </c>
      <c r="BR264" s="10">
        <f t="shared" si="8"/>
        <v>0.18626827717736807</v>
      </c>
      <c r="BS264" s="11" cm="1">
        <f t="array" aca="1" ref="BS264" ca="1">_xlfn.PERCENTILE.INC((OFFSET(E264,0,1,1,COLUMNS(E264:BQ264)-1) - E264:BP264) / E264:BP264, 0.05) * SQRT(COUNT(E264:BQ264) - 1)</f>
        <v>-0.27496964641296073</v>
      </c>
      <c r="BT264" s="10" cm="1">
        <f t="array" aca="1" ref="BT264" ca="1">_xlfn.STDEV.P((E264:BP264 - OFFSET(E264:BP264,0,1)) / OFFSET(E264:BP264,0,1)) * SQRT(COUNT(E264:BQ264)-1)</f>
        <v>0.19705483706258944</v>
      </c>
      <c r="BU264" s="10" cm="1">
        <f t="array" ref="BU264">-(MAX(1 - (E264:BQ264 / _xlfn.SCAN(E264, E264:BQ264, _xlfn.LAMBDA(_xlpm.a,_xlpm.b, MAX(_xlpm.a, _xlpm.b))))))</f>
        <v>-0.11042746113989643</v>
      </c>
      <c r="BV264" s="12">
        <f t="shared" ca="1" si="9"/>
        <v>0.85533015254276701</v>
      </c>
    </row>
    <row r="265" spans="1:74" x14ac:dyDescent="0.45">
      <c r="A265" s="2" t="s">
        <v>548</v>
      </c>
      <c r="B265" t="s">
        <v>549</v>
      </c>
      <c r="C265" t="s">
        <v>80</v>
      </c>
      <c r="D265" t="s">
        <v>8</v>
      </c>
      <c r="E265">
        <v>35.18</v>
      </c>
      <c r="F265">
        <v>37.08</v>
      </c>
      <c r="G265">
        <v>36.64</v>
      </c>
      <c r="H265">
        <v>36.4</v>
      </c>
      <c r="I265">
        <v>34.74</v>
      </c>
      <c r="J265">
        <v>33.58</v>
      </c>
      <c r="K265">
        <v>33.880000000000003</v>
      </c>
      <c r="L265">
        <v>32.94</v>
      </c>
      <c r="M265">
        <v>33.5</v>
      </c>
      <c r="N265">
        <v>33.659999999999997</v>
      </c>
      <c r="O265">
        <v>34.520000000000003</v>
      </c>
      <c r="P265">
        <v>35.56</v>
      </c>
      <c r="Q265">
        <v>35.32</v>
      </c>
      <c r="R265">
        <v>35.86</v>
      </c>
      <c r="S265">
        <v>35.18</v>
      </c>
      <c r="T265">
        <v>36.4</v>
      </c>
      <c r="U265">
        <v>37.200000000000003</v>
      </c>
      <c r="V265">
        <v>37.619999999999997</v>
      </c>
      <c r="W265">
        <v>36.96</v>
      </c>
      <c r="X265">
        <v>32.659999999999997</v>
      </c>
      <c r="Y265">
        <v>32</v>
      </c>
      <c r="Z265">
        <v>32.200000000000003</v>
      </c>
      <c r="AA265">
        <v>31.64</v>
      </c>
      <c r="AB265">
        <v>33.28</v>
      </c>
      <c r="AC265">
        <v>33.82</v>
      </c>
      <c r="AD265">
        <v>35.14</v>
      </c>
      <c r="AE265">
        <v>36.5</v>
      </c>
      <c r="AF265">
        <v>35.42</v>
      </c>
      <c r="AG265">
        <v>37.78</v>
      </c>
      <c r="AH265">
        <v>39.06</v>
      </c>
      <c r="AI265">
        <v>38.54</v>
      </c>
      <c r="AJ265">
        <v>38.340000000000003</v>
      </c>
      <c r="AK265">
        <v>35.94</v>
      </c>
      <c r="AL265">
        <v>36.56</v>
      </c>
      <c r="AM265">
        <v>36.200000000000003</v>
      </c>
      <c r="AN265">
        <v>35.56</v>
      </c>
      <c r="AO265">
        <v>35.26</v>
      </c>
      <c r="AP265">
        <v>35.159999999999997</v>
      </c>
      <c r="AQ265">
        <v>35.74</v>
      </c>
      <c r="AR265">
        <v>36.159999999999997</v>
      </c>
      <c r="AS265">
        <v>36.200000000000003</v>
      </c>
      <c r="AT265">
        <v>34.46</v>
      </c>
      <c r="AU265">
        <v>35.86</v>
      </c>
      <c r="AV265">
        <v>37.200000000000003</v>
      </c>
      <c r="AW265">
        <v>37.58</v>
      </c>
      <c r="AX265">
        <v>37.82</v>
      </c>
      <c r="AY265">
        <v>36.5</v>
      </c>
      <c r="AZ265">
        <v>37.28</v>
      </c>
      <c r="BA265">
        <v>38.14</v>
      </c>
      <c r="BB265">
        <v>38.82</v>
      </c>
      <c r="BC265">
        <v>38.56</v>
      </c>
      <c r="BD265">
        <v>39.659999999999997</v>
      </c>
      <c r="BE265">
        <v>38.72</v>
      </c>
      <c r="BF265">
        <v>37.92</v>
      </c>
      <c r="BG265">
        <v>36.299999999999997</v>
      </c>
      <c r="BH265">
        <v>36.68</v>
      </c>
      <c r="BI265">
        <v>36.56</v>
      </c>
      <c r="BJ265">
        <v>36.82</v>
      </c>
      <c r="BK265">
        <v>36.22</v>
      </c>
      <c r="BL265">
        <v>36.299999999999997</v>
      </c>
      <c r="BM265">
        <v>36.299999999999997</v>
      </c>
      <c r="BN265">
        <v>36.299999999999997</v>
      </c>
      <c r="BO265">
        <v>35.299999999999997</v>
      </c>
      <c r="BP265">
        <v>36.42</v>
      </c>
      <c r="BQ265">
        <v>35.979999999999997</v>
      </c>
      <c r="BR265" s="10">
        <f t="shared" si="8"/>
        <v>2.27401932916429E-2</v>
      </c>
      <c r="BS265" s="11" cm="1">
        <f t="array" aca="1" ref="BS265" ca="1">_xlfn.PERCENTILE.INC((OFFSET(E265,0,1,1,COLUMNS(E265:BQ265)-1) - E265:BP265) / E265:BP265, 0.05) * SQRT(COUNT(E265:BQ265) - 1)</f>
        <v>-0.36137571289469972</v>
      </c>
      <c r="BT265" s="10" cm="1">
        <f t="array" aca="1" ref="BT265" ca="1">_xlfn.STDEV.P((E265:BP265 - OFFSET(E265:BP265,0,1)) / OFFSET(E265:BP265,0,1)) * SQRT(COUNT(E265:BQ265)-1)</f>
        <v>0.24749762737401299</v>
      </c>
      <c r="BU265" s="10" cm="1">
        <f t="array" ref="BU265">-(MAX(1 - (E265:BQ265 / _xlfn.SCAN(E265, E265:BQ265, _xlfn.LAMBDA(_xlpm.a,_xlpm.b, MAX(_xlpm.a, _xlpm.b))))))</f>
        <v>-0.15895800106326419</v>
      </c>
      <c r="BV265" s="12">
        <f t="shared" ca="1" si="9"/>
        <v>2.0278416450130947E-2</v>
      </c>
    </row>
    <row r="266" spans="1:74" x14ac:dyDescent="0.45">
      <c r="A266" s="2" t="s">
        <v>550</v>
      </c>
      <c r="B266" t="s">
        <v>551</v>
      </c>
      <c r="C266" t="s">
        <v>80</v>
      </c>
      <c r="D266" t="s">
        <v>34</v>
      </c>
      <c r="E266">
        <v>46.95</v>
      </c>
      <c r="F266">
        <v>47.5</v>
      </c>
      <c r="G266">
        <v>47.6</v>
      </c>
      <c r="H266">
        <v>48.6</v>
      </c>
      <c r="I266">
        <v>48.45</v>
      </c>
      <c r="J266">
        <v>49</v>
      </c>
      <c r="K266">
        <v>48.5</v>
      </c>
      <c r="L266">
        <v>48.3</v>
      </c>
      <c r="M266">
        <v>49.2</v>
      </c>
      <c r="N266">
        <v>50</v>
      </c>
      <c r="O266">
        <v>52</v>
      </c>
      <c r="P266">
        <v>51.2</v>
      </c>
      <c r="Q266">
        <v>50.5</v>
      </c>
      <c r="R266">
        <v>51.5</v>
      </c>
      <c r="S266">
        <v>51.3</v>
      </c>
      <c r="T266">
        <v>51.9</v>
      </c>
      <c r="U266">
        <v>53.3</v>
      </c>
      <c r="V266">
        <v>55.3</v>
      </c>
      <c r="W266">
        <v>54.6</v>
      </c>
      <c r="X266">
        <v>55.5</v>
      </c>
      <c r="Y266">
        <v>58.5</v>
      </c>
      <c r="Z266">
        <v>57.6</v>
      </c>
      <c r="AA266">
        <v>59.6</v>
      </c>
      <c r="AB266">
        <v>58</v>
      </c>
      <c r="AC266">
        <v>58.1</v>
      </c>
      <c r="AD266">
        <v>57.4</v>
      </c>
      <c r="AE266">
        <v>57.6</v>
      </c>
      <c r="AF266">
        <v>59</v>
      </c>
      <c r="AG266">
        <v>59.8</v>
      </c>
      <c r="AH266">
        <v>59.9</v>
      </c>
      <c r="AI266">
        <v>60.5</v>
      </c>
      <c r="AJ266">
        <v>59.6</v>
      </c>
      <c r="AK266">
        <v>58.1</v>
      </c>
      <c r="AL266">
        <v>58.5</v>
      </c>
      <c r="AM266">
        <v>59.3</v>
      </c>
      <c r="AN266">
        <v>60.4</v>
      </c>
      <c r="AO266">
        <v>60.6</v>
      </c>
      <c r="AP266">
        <v>61</v>
      </c>
      <c r="AQ266">
        <v>61.4</v>
      </c>
      <c r="AR266">
        <v>61.5</v>
      </c>
      <c r="AS266">
        <v>61.5</v>
      </c>
      <c r="AT266">
        <v>60.4</v>
      </c>
      <c r="AU266">
        <v>60.5</v>
      </c>
      <c r="AV266">
        <v>62.8</v>
      </c>
      <c r="AW266">
        <v>62.6</v>
      </c>
      <c r="AX266">
        <v>62.9</v>
      </c>
      <c r="AY266">
        <v>62.2</v>
      </c>
      <c r="AZ266">
        <v>61.4</v>
      </c>
      <c r="BA266">
        <v>61.5</v>
      </c>
      <c r="BB266">
        <v>62.8</v>
      </c>
      <c r="BC266">
        <v>63.8</v>
      </c>
      <c r="BD266">
        <v>63.4</v>
      </c>
      <c r="BE266">
        <v>64</v>
      </c>
      <c r="BF266">
        <v>62.7</v>
      </c>
      <c r="BG266">
        <v>62.4</v>
      </c>
      <c r="BH266">
        <v>61.2</v>
      </c>
      <c r="BI266">
        <v>60.4</v>
      </c>
      <c r="BJ266">
        <v>61.4</v>
      </c>
      <c r="BK266">
        <v>61.5</v>
      </c>
      <c r="BL266">
        <v>62</v>
      </c>
      <c r="BM266">
        <v>62</v>
      </c>
      <c r="BN266">
        <v>61.3</v>
      </c>
      <c r="BO266">
        <v>60.9</v>
      </c>
      <c r="BP266">
        <v>62.4</v>
      </c>
      <c r="BQ266">
        <v>61.2</v>
      </c>
      <c r="BR266" s="10">
        <f t="shared" si="8"/>
        <v>0.30351437699680511</v>
      </c>
      <c r="BS266" s="11" cm="1">
        <f t="array" aca="1" ref="BS266" ca="1">_xlfn.PERCENTILE.INC((OFFSET(E266,0,1,1,COLUMNS(E266:BQ266)-1) - E266:BP266) / E266:BP266, 0.05) * SQRT(COUNT(E266:BQ266) - 1)</f>
        <v>-0.1538461538461533</v>
      </c>
      <c r="BT266" s="10" cm="1">
        <f t="array" aca="1" ref="BT266" ca="1">_xlfn.STDEV.P((E266:BP266 - OFFSET(E266:BP266,0,1)) / OFFSET(E266:BP266,0,1)) * SQRT(COUNT(E266:BQ266)-1)</f>
        <v>0.13368425606992615</v>
      </c>
      <c r="BU266" s="10" cm="1">
        <f t="array" ref="BU266">-(MAX(1 - (E266:BQ266 / _xlfn.SCAN(E266, E266:BQ266, _xlfn.LAMBDA(_xlpm.a,_xlpm.b, MAX(_xlpm.a, _xlpm.b))))))</f>
        <v>-5.6250000000000022E-2</v>
      </c>
      <c r="BV266" s="12">
        <f t="shared" ca="1" si="9"/>
        <v>2.1378212518457085</v>
      </c>
    </row>
    <row r="267" spans="1:74" x14ac:dyDescent="0.45">
      <c r="A267" s="2" t="s">
        <v>552</v>
      </c>
      <c r="B267" t="s">
        <v>553</v>
      </c>
      <c r="C267" t="s">
        <v>22</v>
      </c>
      <c r="D267" t="s">
        <v>8</v>
      </c>
      <c r="E267">
        <v>9.1</v>
      </c>
      <c r="F267">
        <v>9.18</v>
      </c>
      <c r="G267">
        <v>9.18</v>
      </c>
      <c r="H267">
        <v>9.02</v>
      </c>
      <c r="I267">
        <v>8.82</v>
      </c>
      <c r="J267">
        <v>8.76</v>
      </c>
      <c r="K267">
        <v>8.7899999999999991</v>
      </c>
      <c r="L267">
        <v>8.77</v>
      </c>
      <c r="M267">
        <v>8.7799999999999994</v>
      </c>
      <c r="N267">
        <v>8.85</v>
      </c>
      <c r="O267">
        <v>8.8699999999999992</v>
      </c>
      <c r="P267">
        <v>9.02</v>
      </c>
      <c r="Q267">
        <v>9.07</v>
      </c>
      <c r="R267">
        <v>9.08</v>
      </c>
      <c r="S267">
        <v>9.07</v>
      </c>
      <c r="T267">
        <v>9.26</v>
      </c>
      <c r="U267">
        <v>9.64</v>
      </c>
      <c r="V267">
        <v>9.94</v>
      </c>
      <c r="W267">
        <v>9.68</v>
      </c>
      <c r="X267">
        <v>9.6300000000000008</v>
      </c>
      <c r="Y267">
        <v>9.7799999999999994</v>
      </c>
      <c r="Z267">
        <v>9.7799999999999994</v>
      </c>
      <c r="AA267">
        <v>9.43</v>
      </c>
      <c r="AB267">
        <v>9.32</v>
      </c>
      <c r="AC267">
        <v>9.3000000000000007</v>
      </c>
      <c r="AD267">
        <v>9.34</v>
      </c>
      <c r="AE267">
        <v>8.8800000000000008</v>
      </c>
      <c r="AF267">
        <v>8.8699999999999992</v>
      </c>
      <c r="AG267">
        <v>8.9</v>
      </c>
      <c r="AH267">
        <v>8.82</v>
      </c>
      <c r="AI267">
        <v>8.85</v>
      </c>
      <c r="AJ267">
        <v>8.8699999999999992</v>
      </c>
      <c r="AK267">
        <v>8.73</v>
      </c>
      <c r="AL267">
        <v>8.7100000000000009</v>
      </c>
      <c r="AM267">
        <v>8.6999999999999993</v>
      </c>
      <c r="AN267">
        <v>8.75</v>
      </c>
      <c r="AO267">
        <v>8.83</v>
      </c>
      <c r="AP267">
        <v>8.9</v>
      </c>
      <c r="AQ267">
        <v>8.85</v>
      </c>
      <c r="AR267">
        <v>9.0399999999999991</v>
      </c>
      <c r="AS267">
        <v>9</v>
      </c>
      <c r="AT267">
        <v>9.08</v>
      </c>
      <c r="AU267">
        <v>8.91</v>
      </c>
      <c r="AV267">
        <v>8.9499999999999993</v>
      </c>
      <c r="AW267">
        <v>8.92</v>
      </c>
      <c r="AX267">
        <v>8.9</v>
      </c>
      <c r="AY267">
        <v>8.84</v>
      </c>
      <c r="AZ267">
        <v>8.82</v>
      </c>
      <c r="BA267">
        <v>8.83</v>
      </c>
      <c r="BB267">
        <v>8.8699999999999992</v>
      </c>
      <c r="BC267">
        <v>8.82</v>
      </c>
      <c r="BD267">
        <v>8.81</v>
      </c>
      <c r="BE267">
        <v>8.74</v>
      </c>
      <c r="BF267">
        <v>8.6300000000000008</v>
      </c>
      <c r="BG267">
        <v>8.6999999999999993</v>
      </c>
      <c r="BH267">
        <v>8.61</v>
      </c>
      <c r="BI267">
        <v>8.58</v>
      </c>
      <c r="BJ267">
        <v>8.59</v>
      </c>
      <c r="BK267">
        <v>8.6</v>
      </c>
      <c r="BL267">
        <v>8.6999999999999993</v>
      </c>
      <c r="BM267">
        <v>8.6999999999999993</v>
      </c>
      <c r="BN267">
        <v>8.68</v>
      </c>
      <c r="BO267">
        <v>8.73</v>
      </c>
      <c r="BP267">
        <v>8.86</v>
      </c>
      <c r="BQ267">
        <v>8.7200000000000006</v>
      </c>
      <c r="BR267" s="10">
        <f t="shared" si="8"/>
        <v>-4.1758241758241652E-2</v>
      </c>
      <c r="BS267" s="11" cm="1">
        <f t="array" aca="1" ref="BS267" ca="1">_xlfn.PERCENTILE.INC((OFFSET(E267,0,1,1,COLUMNS(E267:BQ267)-1) - E267:BP267) / E267:BP267, 0.05) * SQRT(COUNT(E267:BQ267) - 1)</f>
        <v>-0.17324301356749996</v>
      </c>
      <c r="BT267" s="10" cm="1">
        <f t="array" aca="1" ref="BT267" ca="1">_xlfn.STDEV.P((E267:BP267 - OFFSET(E267:BP267,0,1)) / OFFSET(E267:BP267,0,1)) * SQRT(COUNT(E267:BQ267)-1)</f>
        <v>0.10995825971959172</v>
      </c>
      <c r="BU267" s="10" cm="1">
        <f t="array" ref="BU267">-(MAX(1 - (E267:BQ267 / _xlfn.SCAN(E267, E267:BQ267, _xlfn.LAMBDA(_xlpm.a,_xlpm.b, MAX(_xlpm.a, _xlpm.b))))))</f>
        <v>-0.13682092555331982</v>
      </c>
      <c r="BV267" s="12">
        <f t="shared" ca="1" si="9"/>
        <v>-0.54092866914459969</v>
      </c>
    </row>
    <row r="268" spans="1:74" x14ac:dyDescent="0.45">
      <c r="A268" s="2" t="s">
        <v>554</v>
      </c>
      <c r="B268" t="s">
        <v>555</v>
      </c>
      <c r="C268" t="s">
        <v>25</v>
      </c>
      <c r="D268" t="s">
        <v>8</v>
      </c>
      <c r="E268">
        <v>25.88</v>
      </c>
      <c r="F268">
        <v>26.24</v>
      </c>
      <c r="G268">
        <v>25.5</v>
      </c>
      <c r="H268">
        <v>24.94</v>
      </c>
      <c r="I268">
        <v>24.72</v>
      </c>
      <c r="J268">
        <v>24.6</v>
      </c>
      <c r="K268">
        <v>24.36</v>
      </c>
      <c r="L268">
        <v>24.34</v>
      </c>
      <c r="M268">
        <v>24.7</v>
      </c>
      <c r="N268">
        <v>24.52</v>
      </c>
      <c r="O268">
        <v>24.66</v>
      </c>
      <c r="P268">
        <v>25.26</v>
      </c>
      <c r="Q268">
        <v>25.42</v>
      </c>
      <c r="R268">
        <v>25.52</v>
      </c>
      <c r="S268">
        <v>25.34</v>
      </c>
      <c r="T268">
        <v>25.26</v>
      </c>
      <c r="U268">
        <v>26.32</v>
      </c>
      <c r="V268">
        <v>26.84</v>
      </c>
      <c r="W268">
        <v>26.78</v>
      </c>
      <c r="X268">
        <v>26.64</v>
      </c>
      <c r="Y268">
        <v>26.96</v>
      </c>
      <c r="Z268">
        <v>26.74</v>
      </c>
      <c r="AA268">
        <v>26.54</v>
      </c>
      <c r="AB268">
        <v>26.52</v>
      </c>
      <c r="AC268">
        <v>27.24</v>
      </c>
      <c r="AD268">
        <v>27.3</v>
      </c>
      <c r="AE268">
        <v>28.1</v>
      </c>
      <c r="AF268">
        <v>27.68</v>
      </c>
      <c r="AG268">
        <v>28.82</v>
      </c>
      <c r="AH268">
        <v>29.42</v>
      </c>
      <c r="AI268">
        <v>29.22</v>
      </c>
      <c r="AJ268">
        <v>29.08</v>
      </c>
      <c r="AK268">
        <v>28.66</v>
      </c>
      <c r="AL268">
        <v>28.78</v>
      </c>
      <c r="AM268">
        <v>29.32</v>
      </c>
      <c r="AN268">
        <v>29.08</v>
      </c>
      <c r="AO268">
        <v>29.18</v>
      </c>
      <c r="AP268">
        <v>29.54</v>
      </c>
      <c r="AQ268">
        <v>30.24</v>
      </c>
      <c r="AR268">
        <v>30.1</v>
      </c>
      <c r="AS268">
        <v>29.78</v>
      </c>
      <c r="AT268">
        <v>29.02</v>
      </c>
      <c r="AU268">
        <v>29.24</v>
      </c>
      <c r="AV268">
        <v>33.1</v>
      </c>
      <c r="AW268">
        <v>33.26</v>
      </c>
      <c r="AX268">
        <v>32.979999999999997</v>
      </c>
      <c r="AY268">
        <v>32.18</v>
      </c>
      <c r="AZ268">
        <v>32.82</v>
      </c>
      <c r="BA268">
        <v>32.44</v>
      </c>
      <c r="BB268">
        <v>33.6</v>
      </c>
      <c r="BC268">
        <v>32.520000000000003</v>
      </c>
      <c r="BD268">
        <v>32.6</v>
      </c>
      <c r="BE268">
        <v>32.840000000000003</v>
      </c>
      <c r="BF268">
        <v>31.96</v>
      </c>
      <c r="BG268">
        <v>31.6</v>
      </c>
      <c r="BH268">
        <v>31.7</v>
      </c>
      <c r="BI268">
        <v>31.52</v>
      </c>
      <c r="BJ268">
        <v>31.74</v>
      </c>
      <c r="BK268">
        <v>31.94</v>
      </c>
      <c r="BL268">
        <v>32.1</v>
      </c>
      <c r="BM268">
        <v>32.1</v>
      </c>
      <c r="BN268">
        <v>32.14</v>
      </c>
      <c r="BO268">
        <v>32.119999999999997</v>
      </c>
      <c r="BP268">
        <v>32.18</v>
      </c>
      <c r="BQ268">
        <v>31.84</v>
      </c>
      <c r="BR268" s="10">
        <f t="shared" si="8"/>
        <v>0.23029366306027824</v>
      </c>
      <c r="BS268" s="11" cm="1">
        <f t="array" aca="1" ref="BS268" ca="1">_xlfn.PERCENTILE.INC((OFFSET(E268,0,1,1,COLUMNS(E268:BQ268)-1) - E268:BP268) / E268:BP268, 0.05) * SQRT(COUNT(E268:BQ268) - 1)</f>
        <v>-0.2026478387495772</v>
      </c>
      <c r="BT268" s="10" cm="1">
        <f t="array" aca="1" ref="BT268" ca="1">_xlfn.STDEV.P((E268:BP268 - OFFSET(E268:BP268,0,1)) / OFFSET(E268:BP268,0,1)) * SQRT(COUNT(E268:BQ268)-1)</f>
        <v>0.16967633393277773</v>
      </c>
      <c r="BU268" s="10" cm="1">
        <f t="array" ref="BU268">-(MAX(1 - (E268:BQ268 / _xlfn.SCAN(E268, E268:BQ268, _xlfn.LAMBDA(_xlpm.a,_xlpm.b, MAX(_xlpm.a, _xlpm.b))))))</f>
        <v>-7.2408536585365835E-2</v>
      </c>
      <c r="BV268" s="12">
        <f t="shared" ca="1" si="9"/>
        <v>1.2528107179116781</v>
      </c>
    </row>
    <row r="269" spans="1:74" x14ac:dyDescent="0.45">
      <c r="A269" s="2" t="s">
        <v>556</v>
      </c>
      <c r="B269" t="s">
        <v>557</v>
      </c>
      <c r="C269" t="s">
        <v>22</v>
      </c>
      <c r="D269" t="s">
        <v>29</v>
      </c>
      <c r="E269">
        <v>39.200000000000003</v>
      </c>
      <c r="F269">
        <v>40</v>
      </c>
      <c r="G269">
        <v>38.950000000000003</v>
      </c>
      <c r="H269">
        <v>39.700000000000003</v>
      </c>
      <c r="I269">
        <v>39.35</v>
      </c>
      <c r="J269">
        <v>41</v>
      </c>
      <c r="K269">
        <v>41.2</v>
      </c>
      <c r="L269">
        <v>41.8</v>
      </c>
      <c r="M269">
        <v>40.700000000000003</v>
      </c>
      <c r="N269">
        <v>41.5</v>
      </c>
      <c r="O269">
        <v>43</v>
      </c>
      <c r="P269">
        <v>41.25</v>
      </c>
      <c r="Q269">
        <v>41</v>
      </c>
      <c r="R269">
        <v>40.799999999999997</v>
      </c>
      <c r="S269">
        <v>39.75</v>
      </c>
      <c r="T269">
        <v>40</v>
      </c>
      <c r="U269">
        <v>40</v>
      </c>
      <c r="V269">
        <v>40.1</v>
      </c>
      <c r="W269">
        <v>39.1</v>
      </c>
      <c r="X269">
        <v>38.25</v>
      </c>
      <c r="Y269">
        <v>35.450000000000003</v>
      </c>
      <c r="Z269">
        <v>35.9</v>
      </c>
      <c r="AA269">
        <v>35.65</v>
      </c>
      <c r="AB269">
        <v>35.65</v>
      </c>
      <c r="AC269">
        <v>35.65</v>
      </c>
      <c r="AD269">
        <v>35.75</v>
      </c>
      <c r="AE269">
        <v>35.65</v>
      </c>
      <c r="AF269">
        <v>34.25</v>
      </c>
      <c r="AG269">
        <v>35.299999999999997</v>
      </c>
      <c r="AH269">
        <v>35.5</v>
      </c>
      <c r="AI269">
        <v>35.85</v>
      </c>
      <c r="AJ269">
        <v>36</v>
      </c>
      <c r="AK269">
        <v>35.4</v>
      </c>
      <c r="AL269">
        <v>35.549999999999997</v>
      </c>
      <c r="AM269">
        <v>36.200000000000003</v>
      </c>
      <c r="AN269">
        <v>34.799999999999997</v>
      </c>
      <c r="AO269">
        <v>36.4</v>
      </c>
      <c r="AP269">
        <v>36.799999999999997</v>
      </c>
      <c r="AQ269">
        <v>38.65</v>
      </c>
      <c r="AR269">
        <v>38.65</v>
      </c>
      <c r="AS269">
        <v>38.450000000000003</v>
      </c>
      <c r="AT269">
        <v>40.200000000000003</v>
      </c>
      <c r="AU269">
        <v>40.75</v>
      </c>
      <c r="AV269">
        <v>40.799999999999997</v>
      </c>
      <c r="AW269">
        <v>41.3</v>
      </c>
      <c r="AX269">
        <v>41.6</v>
      </c>
      <c r="AY269">
        <v>41.45</v>
      </c>
      <c r="AZ269">
        <v>41.15</v>
      </c>
      <c r="BA269">
        <v>41.25</v>
      </c>
      <c r="BB269">
        <v>41.8</v>
      </c>
      <c r="BC269">
        <v>41.05</v>
      </c>
      <c r="BD269">
        <v>41.05</v>
      </c>
      <c r="BE269">
        <v>39</v>
      </c>
      <c r="BF269">
        <v>40.1</v>
      </c>
      <c r="BG269">
        <v>40.4</v>
      </c>
      <c r="BH269">
        <v>39</v>
      </c>
      <c r="BI269">
        <v>38.5</v>
      </c>
      <c r="BJ269">
        <v>38.5</v>
      </c>
      <c r="BK269">
        <v>38</v>
      </c>
      <c r="BL269">
        <v>38.5</v>
      </c>
      <c r="BM269">
        <v>38.5</v>
      </c>
      <c r="BN269">
        <v>38.5</v>
      </c>
      <c r="BO269">
        <v>37.5</v>
      </c>
      <c r="BP269">
        <v>38.67</v>
      </c>
      <c r="BQ269">
        <v>39.369999999999997</v>
      </c>
      <c r="BR269" s="10">
        <f t="shared" si="8"/>
        <v>4.3367346938774131E-3</v>
      </c>
      <c r="BS269" s="11" cm="1">
        <f t="array" aca="1" ref="BS269" ca="1">_xlfn.PERCENTILE.INC((OFFSET(E269,0,1,1,COLUMNS(E269:BQ269)-1) - E269:BP269) / E269:BP269, 0.05) * SQRT(COUNT(E269:BQ269) - 1)</f>
        <v>-0.31344951299078666</v>
      </c>
      <c r="BT269" s="10" cm="1">
        <f t="array" aca="1" ref="BT269" ca="1">_xlfn.STDEV.P((E269:BP269 - OFFSET(E269:BP269,0,1)) / OFFSET(E269:BP269,0,1)) * SQRT(COUNT(E269:BQ269)-1)</f>
        <v>0.18821200184179981</v>
      </c>
      <c r="BU269" s="10" cm="1">
        <f t="array" ref="BU269">-(MAX(1 - (E269:BQ269 / _xlfn.SCAN(E269, E269:BQ269, _xlfn.LAMBDA(_xlpm.a,_xlpm.b, MAX(_xlpm.a, _xlpm.b))))))</f>
        <v>-0.20348837209302328</v>
      </c>
      <c r="BV269" s="12">
        <f t="shared" ca="1" si="9"/>
        <v>-7.1114479993184751E-2</v>
      </c>
    </row>
    <row r="270" spans="1:74" x14ac:dyDescent="0.45">
      <c r="A270" s="2" t="s">
        <v>558</v>
      </c>
      <c r="B270" t="s">
        <v>559</v>
      </c>
      <c r="C270" t="s">
        <v>54</v>
      </c>
      <c r="D270" t="s">
        <v>34</v>
      </c>
      <c r="E270">
        <v>148.6</v>
      </c>
      <c r="F270">
        <v>157.6</v>
      </c>
      <c r="G270">
        <v>156.6</v>
      </c>
      <c r="H270">
        <v>158.80000000000001</v>
      </c>
      <c r="I270">
        <v>149</v>
      </c>
      <c r="J270">
        <v>146.4</v>
      </c>
      <c r="K270">
        <v>144.6</v>
      </c>
      <c r="L270">
        <v>144.19999999999999</v>
      </c>
      <c r="M270">
        <v>145.80000000000001</v>
      </c>
      <c r="N270">
        <v>147.19999999999999</v>
      </c>
      <c r="O270">
        <v>150.4</v>
      </c>
      <c r="P270">
        <v>158</v>
      </c>
      <c r="Q270">
        <v>152</v>
      </c>
      <c r="R270">
        <v>154.19999999999999</v>
      </c>
      <c r="S270">
        <v>152</v>
      </c>
      <c r="T270">
        <v>156.80000000000001</v>
      </c>
      <c r="U270">
        <v>161.6</v>
      </c>
      <c r="V270">
        <v>164</v>
      </c>
      <c r="W270">
        <v>164</v>
      </c>
      <c r="X270">
        <v>161.80000000000001</v>
      </c>
      <c r="Y270">
        <v>159.80000000000001</v>
      </c>
      <c r="Z270">
        <v>159.19999999999999</v>
      </c>
      <c r="AA270">
        <v>160.80000000000001</v>
      </c>
      <c r="AB270">
        <v>156</v>
      </c>
      <c r="AC270">
        <v>159.4</v>
      </c>
      <c r="AD270">
        <v>163.80000000000001</v>
      </c>
      <c r="AE270">
        <v>169.6</v>
      </c>
      <c r="AF270">
        <v>171.4</v>
      </c>
      <c r="AG270">
        <v>187.6</v>
      </c>
      <c r="AH270">
        <v>197</v>
      </c>
      <c r="AI270">
        <v>196</v>
      </c>
      <c r="AJ270">
        <v>195.6</v>
      </c>
      <c r="AK270">
        <v>185</v>
      </c>
      <c r="AL270">
        <v>184.6</v>
      </c>
      <c r="AM270">
        <v>186.8</v>
      </c>
      <c r="AN270">
        <v>192</v>
      </c>
      <c r="AO270">
        <v>192.2</v>
      </c>
      <c r="AP270">
        <v>200.5</v>
      </c>
      <c r="AQ270">
        <v>205.5</v>
      </c>
      <c r="AR270">
        <v>204.5</v>
      </c>
      <c r="AS270">
        <v>194.8</v>
      </c>
      <c r="AT270">
        <v>189.4</v>
      </c>
      <c r="AU270">
        <v>192.4</v>
      </c>
      <c r="AV270">
        <v>198.6</v>
      </c>
      <c r="AW270">
        <v>200</v>
      </c>
      <c r="AX270">
        <v>201.5</v>
      </c>
      <c r="AY270">
        <v>196</v>
      </c>
      <c r="AZ270">
        <v>193.4</v>
      </c>
      <c r="BA270">
        <v>196.6</v>
      </c>
      <c r="BB270">
        <v>204.5</v>
      </c>
      <c r="BC270">
        <v>201.5</v>
      </c>
      <c r="BD270">
        <v>207</v>
      </c>
      <c r="BE270">
        <v>204.5</v>
      </c>
      <c r="BF270">
        <v>198.8</v>
      </c>
      <c r="BG270">
        <v>196.6</v>
      </c>
      <c r="BH270">
        <v>193.6</v>
      </c>
      <c r="BI270">
        <v>192.4</v>
      </c>
      <c r="BJ270">
        <v>198.8</v>
      </c>
      <c r="BK270">
        <v>197.2</v>
      </c>
      <c r="BL270">
        <v>197.8</v>
      </c>
      <c r="BM270">
        <v>197.8</v>
      </c>
      <c r="BN270">
        <v>196.6</v>
      </c>
      <c r="BO270">
        <v>196.6</v>
      </c>
      <c r="BP270">
        <v>200.5</v>
      </c>
      <c r="BQ270">
        <v>195.8</v>
      </c>
      <c r="BR270" s="10">
        <f t="shared" si="8"/>
        <v>0.31763122476446848</v>
      </c>
      <c r="BS270" s="11" cm="1">
        <f t="array" aca="1" ref="BS270" ca="1">_xlfn.PERCENTILE.INC((OFFSET(E270,0,1,1,COLUMNS(E270:BQ270)-1) - E270:BP270) / E270:BP270, 0.05) * SQRT(COUNT(E270:BQ270) - 1)</f>
        <v>-0.29404874362365396</v>
      </c>
      <c r="BT270" s="10" cm="1">
        <f t="array" aca="1" ref="BT270" ca="1">_xlfn.STDEV.P((E270:BP270 - OFFSET(E270:BP270,0,1)) / OFFSET(E270:BP270,0,1)) * SQRT(COUNT(E270:BQ270)-1)</f>
        <v>0.21481746474609317</v>
      </c>
      <c r="BU270" s="10" cm="1">
        <f t="array" ref="BU270">-(MAX(1 - (E270:BQ270 / _xlfn.SCAN(E270, E270:BQ270, _xlfn.LAMBDA(_xlpm.a,_xlpm.b, MAX(_xlpm.a, _xlpm.b))))))</f>
        <v>-9.1939546599496325E-2</v>
      </c>
      <c r="BV270" s="12">
        <f t="shared" ca="1" si="9"/>
        <v>1.3961150308966652</v>
      </c>
    </row>
    <row r="271" spans="1:74" x14ac:dyDescent="0.45">
      <c r="A271" s="2" t="s">
        <v>560</v>
      </c>
      <c r="B271" t="s">
        <v>561</v>
      </c>
      <c r="C271" t="s">
        <v>19</v>
      </c>
      <c r="D271" t="s">
        <v>29</v>
      </c>
      <c r="E271">
        <v>1790</v>
      </c>
      <c r="F271">
        <v>1837.5</v>
      </c>
      <c r="G271">
        <v>1836</v>
      </c>
      <c r="H271">
        <v>1818</v>
      </c>
      <c r="I271">
        <v>1806.5</v>
      </c>
      <c r="J271">
        <v>1793</v>
      </c>
      <c r="K271">
        <v>1808.5</v>
      </c>
      <c r="L271">
        <v>1791.5</v>
      </c>
      <c r="M271">
        <v>1798</v>
      </c>
      <c r="N271">
        <v>1806</v>
      </c>
      <c r="O271">
        <v>1806.5</v>
      </c>
      <c r="P271">
        <v>1826.5</v>
      </c>
      <c r="Q271">
        <v>1812</v>
      </c>
      <c r="R271">
        <v>1803.5</v>
      </c>
      <c r="S271">
        <v>1821.5</v>
      </c>
      <c r="T271">
        <v>1841.5</v>
      </c>
      <c r="U271">
        <v>1819.5</v>
      </c>
      <c r="V271">
        <v>1850.5</v>
      </c>
      <c r="W271">
        <v>1833.5</v>
      </c>
      <c r="X271">
        <v>1846</v>
      </c>
      <c r="Y271">
        <v>1836.5</v>
      </c>
      <c r="Z271">
        <v>1857.5</v>
      </c>
      <c r="AA271">
        <v>1853</v>
      </c>
      <c r="AB271">
        <v>1873.5</v>
      </c>
      <c r="AC271">
        <v>1882.5</v>
      </c>
      <c r="AD271">
        <v>1872</v>
      </c>
      <c r="AE271">
        <v>1862.5</v>
      </c>
      <c r="AF271">
        <v>1860</v>
      </c>
      <c r="AG271">
        <v>1878</v>
      </c>
      <c r="AH271">
        <v>1788.5</v>
      </c>
      <c r="AI271">
        <v>1822.5</v>
      </c>
      <c r="AJ271">
        <v>1847.5</v>
      </c>
      <c r="AK271">
        <v>1851</v>
      </c>
      <c r="AL271">
        <v>1847.5</v>
      </c>
      <c r="AM271">
        <v>1850.5</v>
      </c>
      <c r="AN271">
        <v>1824</v>
      </c>
      <c r="AO271">
        <v>1811</v>
      </c>
      <c r="AP271">
        <v>1822.5</v>
      </c>
      <c r="AQ271">
        <v>1828.5</v>
      </c>
      <c r="AR271">
        <v>1841</v>
      </c>
      <c r="AS271">
        <v>1847</v>
      </c>
      <c r="AT271">
        <v>1830.5</v>
      </c>
      <c r="AU271">
        <v>1872</v>
      </c>
      <c r="AV271">
        <v>1866.5</v>
      </c>
      <c r="AW271">
        <v>1875</v>
      </c>
      <c r="AX271">
        <v>1896</v>
      </c>
      <c r="AY271">
        <v>1898.5</v>
      </c>
      <c r="AZ271">
        <v>1892.5</v>
      </c>
      <c r="BA271">
        <v>1897.5</v>
      </c>
      <c r="BB271">
        <v>1919.5</v>
      </c>
      <c r="BC271">
        <v>1902.5</v>
      </c>
      <c r="BD271">
        <v>1899</v>
      </c>
      <c r="BE271">
        <v>1925</v>
      </c>
      <c r="BF271">
        <v>1902.5</v>
      </c>
      <c r="BG271">
        <v>1901</v>
      </c>
      <c r="BH271">
        <v>1903.5</v>
      </c>
      <c r="BI271">
        <v>1901.5</v>
      </c>
      <c r="BJ271">
        <v>1920.5</v>
      </c>
      <c r="BK271">
        <v>1934</v>
      </c>
      <c r="BL271">
        <v>1932</v>
      </c>
      <c r="BM271">
        <v>1932</v>
      </c>
      <c r="BN271">
        <v>1932</v>
      </c>
      <c r="BO271">
        <v>1928.5</v>
      </c>
      <c r="BP271">
        <v>1933</v>
      </c>
      <c r="BQ271">
        <v>1917.5</v>
      </c>
      <c r="BR271" s="10">
        <f t="shared" si="8"/>
        <v>7.1229050279329603E-2</v>
      </c>
      <c r="BS271" s="11" cm="1">
        <f t="array" aca="1" ref="BS271" ca="1">_xlfn.PERCENTILE.INC((OFFSET(E271,0,1,1,COLUMNS(E271:BQ271)-1) - E271:BP271) / E271:BP271, 0.05) * SQRT(COUNT(E271:BQ271) - 1)</f>
        <v>-9.1245225362872412E-2</v>
      </c>
      <c r="BT271" s="10" cm="1">
        <f t="array" aca="1" ref="BT271" ca="1">_xlfn.STDEV.P((E271:BP271 - OFFSET(E271:BP271,0,1)) / OFFSET(E271:BP271,0,1)) * SQRT(COUNT(E271:BQ271)-1)</f>
        <v>8.5727324797131521E-2</v>
      </c>
      <c r="BU271" s="10" cm="1">
        <f t="array" ref="BU271">-(MAX(1 - (E271:BQ271 / _xlfn.SCAN(E271, E271:BQ271, _xlfn.LAMBDA(_xlpm.a,_xlpm.b, MAX(_xlpm.a, _xlpm.b))))))</f>
        <v>-4.9933598937582979E-2</v>
      </c>
      <c r="BV271" s="12">
        <f t="shared" ca="1" si="9"/>
        <v>0.6241617485745532</v>
      </c>
    </row>
    <row r="272" spans="1:74" x14ac:dyDescent="0.45">
      <c r="A272" s="2" t="s">
        <v>562</v>
      </c>
      <c r="B272" t="s">
        <v>563</v>
      </c>
      <c r="C272" t="s">
        <v>22</v>
      </c>
      <c r="D272" t="s">
        <v>29</v>
      </c>
      <c r="E272">
        <v>26.06</v>
      </c>
      <c r="F272">
        <v>27.88</v>
      </c>
      <c r="G272">
        <v>27.76</v>
      </c>
      <c r="H272">
        <v>27.18</v>
      </c>
      <c r="I272">
        <v>26.86</v>
      </c>
      <c r="J272">
        <v>26.02</v>
      </c>
      <c r="K272">
        <v>25.54</v>
      </c>
      <c r="L272">
        <v>24.36</v>
      </c>
      <c r="M272">
        <v>26.14</v>
      </c>
      <c r="N272">
        <v>25.46</v>
      </c>
      <c r="O272">
        <v>26.36</v>
      </c>
      <c r="P272">
        <v>26</v>
      </c>
      <c r="Q272">
        <v>25.18</v>
      </c>
      <c r="R272">
        <v>25.5</v>
      </c>
      <c r="S272">
        <v>25.82</v>
      </c>
      <c r="T272">
        <v>26.12</v>
      </c>
      <c r="U272">
        <v>26.3</v>
      </c>
      <c r="V272">
        <v>26.66</v>
      </c>
      <c r="W272">
        <v>25.58</v>
      </c>
      <c r="X272">
        <v>24.94</v>
      </c>
      <c r="Y272">
        <v>24.3</v>
      </c>
      <c r="Z272">
        <v>24.84</v>
      </c>
      <c r="AA272">
        <v>24.46</v>
      </c>
      <c r="AB272">
        <v>23.9</v>
      </c>
      <c r="AC272">
        <v>24.32</v>
      </c>
      <c r="AD272">
        <v>25.46</v>
      </c>
      <c r="AE272">
        <v>25.1</v>
      </c>
      <c r="AF272">
        <v>24.92</v>
      </c>
      <c r="AG272">
        <v>26.1</v>
      </c>
      <c r="AH272">
        <v>26.18</v>
      </c>
      <c r="AI272">
        <v>26.18</v>
      </c>
      <c r="AJ272">
        <v>26.1</v>
      </c>
      <c r="AK272">
        <v>25.68</v>
      </c>
      <c r="AL272">
        <v>25.9</v>
      </c>
      <c r="AM272">
        <v>26.18</v>
      </c>
      <c r="AN272">
        <v>25.84</v>
      </c>
      <c r="AO272">
        <v>26.04</v>
      </c>
      <c r="AP272">
        <v>26.68</v>
      </c>
      <c r="AQ272">
        <v>27.54</v>
      </c>
      <c r="AR272">
        <v>27.3</v>
      </c>
      <c r="AS272">
        <v>25.86</v>
      </c>
      <c r="AT272">
        <v>24.68</v>
      </c>
      <c r="AU272">
        <v>23.58</v>
      </c>
      <c r="AV272">
        <v>23.8</v>
      </c>
      <c r="AW272">
        <v>24.44</v>
      </c>
      <c r="AX272">
        <v>23.9</v>
      </c>
      <c r="AY272">
        <v>23.52</v>
      </c>
      <c r="AZ272">
        <v>23.1</v>
      </c>
      <c r="BA272">
        <v>22.64</v>
      </c>
      <c r="BB272">
        <v>23.38</v>
      </c>
      <c r="BC272">
        <v>22.98</v>
      </c>
      <c r="BD272">
        <v>25</v>
      </c>
      <c r="BE272">
        <v>24.96</v>
      </c>
      <c r="BF272">
        <v>24.52</v>
      </c>
      <c r="BG272">
        <v>23.5</v>
      </c>
      <c r="BH272">
        <v>24</v>
      </c>
      <c r="BI272">
        <v>23.92</v>
      </c>
      <c r="BJ272">
        <v>24.78</v>
      </c>
      <c r="BK272">
        <v>24.26</v>
      </c>
      <c r="BL272">
        <v>24.86</v>
      </c>
      <c r="BM272">
        <v>24.86</v>
      </c>
      <c r="BN272">
        <v>24.86</v>
      </c>
      <c r="BO272">
        <v>24.58</v>
      </c>
      <c r="BP272">
        <v>24.88</v>
      </c>
      <c r="BQ272">
        <v>24.26</v>
      </c>
      <c r="BR272" s="10">
        <f t="shared" si="8"/>
        <v>-6.9071373752877863E-2</v>
      </c>
      <c r="BS272" s="11" cm="1">
        <f t="array" aca="1" ref="BS272" ca="1">_xlfn.PERCENTILE.INC((OFFSET(E272,0,1,1,COLUMNS(E272:BQ272)-1) - E272:BP272) / E272:BP272, 0.05) * SQRT(COUNT(E272:BQ272) - 1)</f>
        <v>-0.3529978504630894</v>
      </c>
      <c r="BT272" s="10" cm="1">
        <f t="array" aca="1" ref="BT272" ca="1">_xlfn.STDEV.P((E272:BP272 - OFFSET(E272:BP272,0,1)) / OFFSET(E272:BP272,0,1)) * SQRT(COUNT(E272:BQ272)-1)</f>
        <v>0.22750084941018869</v>
      </c>
      <c r="BU272" s="10" cm="1">
        <f t="array" ref="BU272">-(MAX(1 - (E272:BQ272 / _xlfn.SCAN(E272, E272:BQ272, _xlfn.LAMBDA(_xlpm.a,_xlpm.b, MAX(_xlpm.a, _xlpm.b))))))</f>
        <v>-0.18794835007173594</v>
      </c>
      <c r="BV272" s="12">
        <f t="shared" ca="1" si="9"/>
        <v>-0.38150498036041253</v>
      </c>
    </row>
    <row r="273" spans="1:74" x14ac:dyDescent="0.45">
      <c r="A273" s="2" t="s">
        <v>564</v>
      </c>
      <c r="B273" t="s">
        <v>565</v>
      </c>
      <c r="C273" t="s">
        <v>22</v>
      </c>
      <c r="D273" t="s">
        <v>29</v>
      </c>
      <c r="E273">
        <v>134</v>
      </c>
      <c r="F273">
        <v>137.5</v>
      </c>
      <c r="G273">
        <v>142.5</v>
      </c>
      <c r="H273">
        <v>142.5</v>
      </c>
      <c r="I273">
        <v>142.5</v>
      </c>
      <c r="J273">
        <v>142.5</v>
      </c>
      <c r="K273">
        <v>142.5</v>
      </c>
      <c r="L273">
        <v>144</v>
      </c>
      <c r="M273">
        <v>140</v>
      </c>
      <c r="N273">
        <v>141</v>
      </c>
      <c r="O273">
        <v>136</v>
      </c>
      <c r="P273">
        <v>136</v>
      </c>
      <c r="Q273">
        <v>112.5</v>
      </c>
      <c r="R273">
        <v>97</v>
      </c>
      <c r="S273">
        <v>99</v>
      </c>
      <c r="T273">
        <v>100.5</v>
      </c>
      <c r="U273">
        <v>100.5</v>
      </c>
      <c r="V273">
        <v>100.5</v>
      </c>
      <c r="W273">
        <v>100.5</v>
      </c>
      <c r="X273">
        <v>100.5</v>
      </c>
      <c r="Y273">
        <v>100.5</v>
      </c>
      <c r="Z273">
        <v>100.5</v>
      </c>
      <c r="AA273">
        <v>100.75</v>
      </c>
      <c r="AB273">
        <v>100.75</v>
      </c>
      <c r="AC273">
        <v>97</v>
      </c>
      <c r="AD273">
        <v>97</v>
      </c>
      <c r="AE273">
        <v>97</v>
      </c>
      <c r="AF273">
        <v>100</v>
      </c>
      <c r="AG273">
        <v>97.25</v>
      </c>
      <c r="AH273">
        <v>97</v>
      </c>
      <c r="AI273">
        <v>97</v>
      </c>
      <c r="AJ273">
        <v>102</v>
      </c>
      <c r="AK273">
        <v>118.5</v>
      </c>
      <c r="AL273">
        <v>118.5</v>
      </c>
      <c r="AM273">
        <v>118.5</v>
      </c>
      <c r="AN273">
        <v>118.5</v>
      </c>
      <c r="AO273">
        <v>110</v>
      </c>
      <c r="AP273">
        <v>107.5</v>
      </c>
      <c r="AQ273">
        <v>107.5</v>
      </c>
      <c r="AR273">
        <v>111</v>
      </c>
      <c r="AS273">
        <v>114</v>
      </c>
      <c r="AT273">
        <v>114</v>
      </c>
      <c r="AU273">
        <v>115</v>
      </c>
      <c r="AV273">
        <v>116.5</v>
      </c>
      <c r="AW273">
        <v>116.5</v>
      </c>
      <c r="AX273">
        <v>117.5</v>
      </c>
      <c r="AY273">
        <v>117.5</v>
      </c>
      <c r="AZ273">
        <v>117.5</v>
      </c>
      <c r="BA273">
        <v>117.5</v>
      </c>
      <c r="BB273">
        <v>117.5</v>
      </c>
      <c r="BC273">
        <v>117.5</v>
      </c>
      <c r="BD273">
        <v>117.5</v>
      </c>
      <c r="BE273">
        <v>117.5</v>
      </c>
      <c r="BF273">
        <v>117.5</v>
      </c>
      <c r="BG273">
        <v>112.5</v>
      </c>
      <c r="BH273">
        <v>112.5</v>
      </c>
      <c r="BI273">
        <v>109</v>
      </c>
      <c r="BJ273">
        <v>107.5</v>
      </c>
      <c r="BK273">
        <v>107.5</v>
      </c>
      <c r="BL273">
        <v>107.5</v>
      </c>
      <c r="BM273">
        <v>107.5</v>
      </c>
      <c r="BN273">
        <v>107.5</v>
      </c>
      <c r="BO273">
        <v>107.5</v>
      </c>
      <c r="BP273">
        <v>110</v>
      </c>
      <c r="BQ273">
        <v>110</v>
      </c>
      <c r="BR273" s="10">
        <f t="shared" si="8"/>
        <v>-0.17910447761194029</v>
      </c>
      <c r="BS273" s="11" cm="1">
        <f t="array" aca="1" ref="BS273" ca="1">_xlfn.PERCENTILE.INC((OFFSET(E273,0,1,1,COLUMNS(E273:BQ273)-1) - E273:BP273) / E273:BP273, 0.05) * SQRT(COUNT(E273:BQ273) - 1)</f>
        <v>-0.33402671453460742</v>
      </c>
      <c r="BT273" s="10" cm="1">
        <f t="array" aca="1" ref="BT273" ca="1">_xlfn.STDEV.P((E273:BP273 - OFFSET(E273:BP273,0,1)) / OFFSET(E273:BP273,0,1)) * SQRT(COUNT(E273:BQ273)-1)</f>
        <v>0.33204938607939199</v>
      </c>
      <c r="BU273" s="10" cm="1">
        <f t="array" ref="BU273">-(MAX(1 - (E273:BQ273 / _xlfn.SCAN(E273, E273:BQ273, _xlfn.LAMBDA(_xlpm.a,_xlpm.b, MAX(_xlpm.a, _xlpm.b))))))</f>
        <v>-0.32638888888888884</v>
      </c>
      <c r="BV273" s="12">
        <f t="shared" ca="1" si="9"/>
        <v>-0.59276065307409775</v>
      </c>
    </row>
    <row r="274" spans="1:74" x14ac:dyDescent="0.45">
      <c r="A274" s="2" t="s">
        <v>566</v>
      </c>
      <c r="B274" t="s">
        <v>567</v>
      </c>
      <c r="C274" t="s">
        <v>25</v>
      </c>
      <c r="D274" t="s">
        <v>8</v>
      </c>
      <c r="E274">
        <v>8.9440000000000008</v>
      </c>
      <c r="F274">
        <v>9.2260000000000009</v>
      </c>
      <c r="G274">
        <v>9.0960000000000001</v>
      </c>
      <c r="H274">
        <v>8.9979999999999993</v>
      </c>
      <c r="I274">
        <v>9.1020000000000003</v>
      </c>
      <c r="J274">
        <v>9.0079999999999991</v>
      </c>
      <c r="K274">
        <v>9.16</v>
      </c>
      <c r="L274">
        <v>9.1959999999999997</v>
      </c>
      <c r="M274">
        <v>8.9960000000000004</v>
      </c>
      <c r="N274">
        <v>9.1999999999999993</v>
      </c>
      <c r="O274">
        <v>9.1760000000000002</v>
      </c>
      <c r="P274">
        <v>9.0519999999999996</v>
      </c>
      <c r="Q274">
        <v>8.8059999999999992</v>
      </c>
      <c r="R274">
        <v>8.9320000000000004</v>
      </c>
      <c r="S274">
        <v>8.6539999999999999</v>
      </c>
      <c r="T274">
        <v>8.93</v>
      </c>
      <c r="U274">
        <v>9.1219999999999999</v>
      </c>
      <c r="V274">
        <v>9.0060000000000002</v>
      </c>
      <c r="W274">
        <v>9.0120000000000005</v>
      </c>
      <c r="X274">
        <v>8.9160000000000004</v>
      </c>
      <c r="Y274">
        <v>9.0939999999999994</v>
      </c>
      <c r="Z274">
        <v>9.2119999999999997</v>
      </c>
      <c r="AA274">
        <v>9.3260000000000005</v>
      </c>
      <c r="AB274">
        <v>9.1780000000000008</v>
      </c>
      <c r="AC274">
        <v>9.3119999999999994</v>
      </c>
      <c r="AD274">
        <v>9.3339999999999996</v>
      </c>
      <c r="AE274">
        <v>9.19</v>
      </c>
      <c r="AF274">
        <v>9.2759999999999998</v>
      </c>
      <c r="AG274">
        <v>9.6419999999999995</v>
      </c>
      <c r="AH274">
        <v>9.7959999999999994</v>
      </c>
      <c r="AI274">
        <v>9.77</v>
      </c>
      <c r="AJ274">
        <v>9.7200000000000006</v>
      </c>
      <c r="AK274">
        <v>9.7940000000000005</v>
      </c>
      <c r="AL274">
        <v>9.968</v>
      </c>
      <c r="AM274">
        <v>10.029999999999999</v>
      </c>
      <c r="AN274">
        <v>9.9960000000000004</v>
      </c>
      <c r="AO274">
        <v>10.125</v>
      </c>
      <c r="AP274">
        <v>10.210000000000001</v>
      </c>
      <c r="AQ274">
        <v>10.37</v>
      </c>
      <c r="AR274">
        <v>10.220000000000001</v>
      </c>
      <c r="AS274">
        <v>10.199999999999999</v>
      </c>
      <c r="AT274">
        <v>10.035</v>
      </c>
      <c r="AU274">
        <v>10.025</v>
      </c>
      <c r="AV274">
        <v>10.074999999999999</v>
      </c>
      <c r="AW274">
        <v>10.275</v>
      </c>
      <c r="AX274">
        <v>10.199999999999999</v>
      </c>
      <c r="AY274">
        <v>10.039999999999999</v>
      </c>
      <c r="AZ274">
        <v>10.029999999999999</v>
      </c>
      <c r="BA274">
        <v>9.9220000000000006</v>
      </c>
      <c r="BB274">
        <v>9.9559999999999995</v>
      </c>
      <c r="BC274">
        <v>9.99</v>
      </c>
      <c r="BD274">
        <v>10.164999999999999</v>
      </c>
      <c r="BE274">
        <v>10.19</v>
      </c>
      <c r="BF274">
        <v>9.89</v>
      </c>
      <c r="BG274">
        <v>9.8140000000000001</v>
      </c>
      <c r="BH274">
        <v>9.8520000000000003</v>
      </c>
      <c r="BI274">
        <v>9.5380000000000003</v>
      </c>
      <c r="BJ274">
        <v>9.7379999999999995</v>
      </c>
      <c r="BK274">
        <v>9.6280000000000001</v>
      </c>
      <c r="BL274">
        <v>9.5860000000000003</v>
      </c>
      <c r="BM274">
        <v>9.5860000000000003</v>
      </c>
      <c r="BN274">
        <v>9.6120000000000001</v>
      </c>
      <c r="BO274">
        <v>9.6479999999999997</v>
      </c>
      <c r="BP274">
        <v>9.6839999999999993</v>
      </c>
      <c r="BQ274">
        <v>9.484</v>
      </c>
      <c r="BR274" s="10">
        <f t="shared" si="8"/>
        <v>6.0375670840787016E-2</v>
      </c>
      <c r="BS274" s="11" cm="1">
        <f t="array" aca="1" ref="BS274" ca="1">_xlfn.PERCENTILE.INC((OFFSET(E274,0,1,1,COLUMNS(E274:BQ274)-1) - E274:BP274) / E274:BP274, 0.05) * SQRT(COUNT(E274:BQ274) - 1)</f>
        <v>-0.21089724307115817</v>
      </c>
      <c r="BT274" s="10" cm="1">
        <f t="array" aca="1" ref="BT274" ca="1">_xlfn.STDEV.P((E274:BP274 - OFFSET(E274:BP274,0,1)) / OFFSET(E274:BP274,0,1)) * SQRT(COUNT(E274:BQ274)-1)</f>
        <v>0.12449958355102188</v>
      </c>
      <c r="BU274" s="10" cm="1">
        <f t="array" ref="BU274">-(MAX(1 - (E274:BQ274 / _xlfn.SCAN(E274, E274:BQ274, _xlfn.LAMBDA(_xlpm.a,_xlpm.b, MAX(_xlpm.a, _xlpm.b))))))</f>
        <v>-8.5438765670202477E-2</v>
      </c>
      <c r="BV274" s="12">
        <f t="shared" ca="1" si="9"/>
        <v>0.34260626655006648</v>
      </c>
    </row>
    <row r="275" spans="1:74" x14ac:dyDescent="0.45">
      <c r="A275" s="2" t="s">
        <v>568</v>
      </c>
      <c r="B275" t="s">
        <v>569</v>
      </c>
      <c r="C275" t="s">
        <v>11</v>
      </c>
      <c r="D275" t="s">
        <v>55</v>
      </c>
      <c r="E275">
        <v>16.95</v>
      </c>
      <c r="F275">
        <v>17.84</v>
      </c>
      <c r="G275">
        <v>17.54</v>
      </c>
      <c r="H275">
        <v>16.71</v>
      </c>
      <c r="I275">
        <v>16.61</v>
      </c>
      <c r="J275">
        <v>16.52</v>
      </c>
      <c r="K275">
        <v>16.63</v>
      </c>
      <c r="L275">
        <v>16.23</v>
      </c>
      <c r="M275">
        <v>15.9</v>
      </c>
      <c r="N275">
        <v>16.489999999999998</v>
      </c>
      <c r="O275">
        <v>16.600000000000001</v>
      </c>
      <c r="P275">
        <v>16.8</v>
      </c>
      <c r="Q275">
        <v>16.600000000000001</v>
      </c>
      <c r="R275">
        <v>17.16</v>
      </c>
      <c r="S275">
        <v>16.399999999999999</v>
      </c>
      <c r="T275">
        <v>16.97</v>
      </c>
      <c r="U275">
        <v>16.88</v>
      </c>
      <c r="V275">
        <v>16.8</v>
      </c>
      <c r="W275">
        <v>16.96</v>
      </c>
      <c r="X275">
        <v>17.079999999999998</v>
      </c>
      <c r="Y275">
        <v>17.899999999999999</v>
      </c>
      <c r="Z275">
        <v>17.899999999999999</v>
      </c>
      <c r="AA275">
        <v>18.489999999999998</v>
      </c>
      <c r="AB275">
        <v>18.36</v>
      </c>
      <c r="AC275">
        <v>18.57</v>
      </c>
      <c r="AD275">
        <v>18.760000000000002</v>
      </c>
      <c r="AE275">
        <v>18.53</v>
      </c>
      <c r="AF275">
        <v>18.45</v>
      </c>
      <c r="AG275">
        <v>18.71</v>
      </c>
      <c r="AH275">
        <v>18.71</v>
      </c>
      <c r="AI275">
        <v>18.46</v>
      </c>
      <c r="AJ275">
        <v>18.84</v>
      </c>
      <c r="AK275">
        <v>18.28</v>
      </c>
      <c r="AL275">
        <v>17.75</v>
      </c>
      <c r="AM275">
        <v>17.82</v>
      </c>
      <c r="AN275">
        <v>17.97</v>
      </c>
      <c r="AO275">
        <v>18.010000000000002</v>
      </c>
      <c r="AP275">
        <v>18.25</v>
      </c>
      <c r="AQ275">
        <v>18.7</v>
      </c>
      <c r="AR275">
        <v>19.010000000000002</v>
      </c>
      <c r="AS275">
        <v>18.7</v>
      </c>
      <c r="AT275">
        <v>18.68</v>
      </c>
      <c r="AU275">
        <v>18.59</v>
      </c>
      <c r="AV275">
        <v>18.59</v>
      </c>
      <c r="AW275">
        <v>18.100000000000001</v>
      </c>
      <c r="AX275">
        <v>18.16</v>
      </c>
      <c r="AY275">
        <v>18.18</v>
      </c>
      <c r="AZ275">
        <v>18.13</v>
      </c>
      <c r="BA275">
        <v>18.12</v>
      </c>
      <c r="BB275">
        <v>18.16</v>
      </c>
      <c r="BC275">
        <v>18.309999999999999</v>
      </c>
      <c r="BD275">
        <v>18.579999999999998</v>
      </c>
      <c r="BE275">
        <v>17.95</v>
      </c>
      <c r="BF275">
        <v>17.600000000000001</v>
      </c>
      <c r="BG275">
        <v>17.2</v>
      </c>
      <c r="BH275">
        <v>16.89</v>
      </c>
      <c r="BI275">
        <v>17.100000000000001</v>
      </c>
      <c r="BJ275">
        <v>17.22</v>
      </c>
      <c r="BK275">
        <v>17.32</v>
      </c>
      <c r="BL275">
        <v>17.53</v>
      </c>
      <c r="BM275">
        <v>17.53</v>
      </c>
      <c r="BN275">
        <v>17.48</v>
      </c>
      <c r="BO275">
        <v>17.16</v>
      </c>
      <c r="BP275">
        <v>17.64</v>
      </c>
      <c r="BQ275">
        <v>17.61</v>
      </c>
      <c r="BR275" s="10">
        <f t="shared" si="8"/>
        <v>3.8938053097345146E-2</v>
      </c>
      <c r="BS275" s="11" cm="1">
        <f t="array" aca="1" ref="BS275" ca="1">_xlfn.PERCENTILE.INC((OFFSET(E275,0,1,1,COLUMNS(E275:BQ275)-1) - E275:BP275) / E275:BP275, 0.05) * SQRT(COUNT(E275:BQ275) - 1)</f>
        <v>-0.2369152647888236</v>
      </c>
      <c r="BT275" s="10" cm="1">
        <f t="array" aca="1" ref="BT275" ca="1">_xlfn.STDEV.P((E275:BP275 - OFFSET(E275:BP275,0,1)) / OFFSET(E275:BP275,0,1)) * SQRT(COUNT(E275:BQ275)-1)</f>
        <v>0.15853956378165654</v>
      </c>
      <c r="BU275" s="10" cm="1">
        <f t="array" ref="BU275">-(MAX(1 - (E275:BQ275 / _xlfn.SCAN(E275, E275:BQ275, _xlfn.LAMBDA(_xlpm.a,_xlpm.b, MAX(_xlpm.a, _xlpm.b))))))</f>
        <v>-0.11152025249868491</v>
      </c>
      <c r="BV275" s="12">
        <f t="shared" ca="1" si="9"/>
        <v>0.13382602586968037</v>
      </c>
    </row>
    <row r="276" spans="1:74" x14ac:dyDescent="0.45">
      <c r="A276" s="2" t="s">
        <v>570</v>
      </c>
      <c r="B276" t="s">
        <v>571</v>
      </c>
      <c r="C276" t="s">
        <v>7</v>
      </c>
      <c r="D276" t="s">
        <v>29</v>
      </c>
      <c r="E276">
        <v>6552</v>
      </c>
      <c r="F276">
        <v>6744</v>
      </c>
      <c r="G276">
        <v>6678</v>
      </c>
      <c r="H276">
        <v>6748</v>
      </c>
      <c r="I276">
        <v>6540</v>
      </c>
      <c r="J276">
        <v>6718</v>
      </c>
      <c r="K276">
        <v>6516</v>
      </c>
      <c r="L276">
        <v>6542</v>
      </c>
      <c r="M276">
        <v>6362</v>
      </c>
      <c r="N276">
        <v>6324</v>
      </c>
      <c r="O276">
        <v>6474</v>
      </c>
      <c r="P276">
        <v>6588</v>
      </c>
      <c r="Q276">
        <v>6496</v>
      </c>
      <c r="R276">
        <v>6574</v>
      </c>
      <c r="S276">
        <v>6542</v>
      </c>
      <c r="T276">
        <v>6650</v>
      </c>
      <c r="U276">
        <v>6848</v>
      </c>
      <c r="V276">
        <v>6944</v>
      </c>
      <c r="W276">
        <v>6918</v>
      </c>
      <c r="X276">
        <v>6866</v>
      </c>
      <c r="Y276">
        <v>6760</v>
      </c>
      <c r="Z276">
        <v>6696</v>
      </c>
      <c r="AA276">
        <v>6450</v>
      </c>
      <c r="AB276">
        <v>6314</v>
      </c>
      <c r="AC276">
        <v>6510</v>
      </c>
      <c r="AD276">
        <v>6492</v>
      </c>
      <c r="AE276">
        <v>6660</v>
      </c>
      <c r="AF276">
        <v>6650</v>
      </c>
      <c r="AG276">
        <v>7096</v>
      </c>
      <c r="AH276">
        <v>7060</v>
      </c>
      <c r="AI276">
        <v>7074</v>
      </c>
      <c r="AJ276">
        <v>7008</v>
      </c>
      <c r="AK276">
        <v>6896</v>
      </c>
      <c r="AL276">
        <v>6876</v>
      </c>
      <c r="AM276">
        <v>6914</v>
      </c>
      <c r="AN276">
        <v>6902</v>
      </c>
      <c r="AO276">
        <v>6828</v>
      </c>
      <c r="AP276">
        <v>6888</v>
      </c>
      <c r="AQ276">
        <v>6952</v>
      </c>
      <c r="AR276">
        <v>6938</v>
      </c>
      <c r="AS276">
        <v>6904</v>
      </c>
      <c r="AT276">
        <v>6712</v>
      </c>
      <c r="AU276">
        <v>6794</v>
      </c>
      <c r="AV276">
        <v>6922</v>
      </c>
      <c r="AW276">
        <v>6976</v>
      </c>
      <c r="AX276">
        <v>6914</v>
      </c>
      <c r="AY276">
        <v>6904</v>
      </c>
      <c r="AZ276">
        <v>6834</v>
      </c>
      <c r="BA276">
        <v>6744</v>
      </c>
      <c r="BB276">
        <v>6796</v>
      </c>
      <c r="BC276">
        <v>6830</v>
      </c>
      <c r="BD276">
        <v>6996</v>
      </c>
      <c r="BE276">
        <v>7016</v>
      </c>
      <c r="BF276">
        <v>6884</v>
      </c>
      <c r="BG276">
        <v>6712</v>
      </c>
      <c r="BH276">
        <v>6646</v>
      </c>
      <c r="BI276">
        <v>6582</v>
      </c>
      <c r="BJ276">
        <v>6650</v>
      </c>
      <c r="BK276">
        <v>6618</v>
      </c>
      <c r="BL276">
        <v>6646</v>
      </c>
      <c r="BM276">
        <v>6646</v>
      </c>
      <c r="BN276">
        <v>6646</v>
      </c>
      <c r="BO276">
        <v>6674</v>
      </c>
      <c r="BP276">
        <v>6700</v>
      </c>
      <c r="BQ276">
        <v>6604</v>
      </c>
      <c r="BR276" s="10">
        <f t="shared" si="8"/>
        <v>7.9365079365079361E-3</v>
      </c>
      <c r="BS276" s="11" cm="1">
        <f t="array" aca="1" ref="BS276" ca="1">_xlfn.PERCENTILE.INC((OFFSET(E276,0,1,1,COLUMNS(E276:BQ276)-1) - E276:BP276) / E276:BP276, 0.05) * SQRT(COUNT(E276:BQ276) - 1)</f>
        <v>-0.22212518947894574</v>
      </c>
      <c r="BT276" s="10" cm="1">
        <f t="array" aca="1" ref="BT276" ca="1">_xlfn.STDEV.P((E276:BP276 - OFFSET(E276:BP276,0,1)) / OFFSET(E276:BP276,0,1)) * SQRT(COUNT(E276:BQ276)-1)</f>
        <v>0.13996092745516603</v>
      </c>
      <c r="BU276" s="10" cm="1">
        <f t="array" ref="BU276">-(MAX(1 - (E276:BQ276 / _xlfn.SCAN(E276, E276:BQ276, _xlfn.LAMBDA(_xlpm.a,_xlpm.b, MAX(_xlpm.a, _xlpm.b))))))</f>
        <v>-9.0725806451612878E-2</v>
      </c>
      <c r="BV276" s="12">
        <f t="shared" ca="1" si="9"/>
        <v>-6.9911121444660274E-2</v>
      </c>
    </row>
    <row r="277" spans="1:74" x14ac:dyDescent="0.45">
      <c r="A277" s="2" t="s">
        <v>572</v>
      </c>
      <c r="B277" t="s">
        <v>573</v>
      </c>
      <c r="C277" t="s">
        <v>37</v>
      </c>
      <c r="D277" t="s">
        <v>8</v>
      </c>
      <c r="E277">
        <v>10.708</v>
      </c>
      <c r="F277">
        <v>11.064</v>
      </c>
      <c r="G277">
        <v>10.808</v>
      </c>
      <c r="H277">
        <v>10.666</v>
      </c>
      <c r="I277">
        <v>10.708</v>
      </c>
      <c r="J277">
        <v>10.896000000000001</v>
      </c>
      <c r="K277">
        <v>10.714</v>
      </c>
      <c r="L277">
        <v>10.688000000000001</v>
      </c>
      <c r="M277">
        <v>10.93</v>
      </c>
      <c r="N277">
        <v>11.052</v>
      </c>
      <c r="O277">
        <v>11.194000000000001</v>
      </c>
      <c r="P277">
        <v>11.353999999999999</v>
      </c>
      <c r="Q277">
        <v>11.204000000000001</v>
      </c>
      <c r="R277">
        <v>11.288</v>
      </c>
      <c r="S277">
        <v>11.446</v>
      </c>
      <c r="T277">
        <v>11.507999999999999</v>
      </c>
      <c r="U277">
        <v>11.52</v>
      </c>
      <c r="V277">
        <v>12.016</v>
      </c>
      <c r="W277">
        <v>12.311999999999999</v>
      </c>
      <c r="X277">
        <v>12.257999999999999</v>
      </c>
      <c r="Y277">
        <v>12.548</v>
      </c>
      <c r="Z277">
        <v>12.646000000000001</v>
      </c>
      <c r="AA277">
        <v>12.9</v>
      </c>
      <c r="AB277">
        <v>12.818</v>
      </c>
      <c r="AC277">
        <v>13.042</v>
      </c>
      <c r="AD277">
        <v>12.8</v>
      </c>
      <c r="AE277">
        <v>12.87</v>
      </c>
      <c r="AF277">
        <v>12.858000000000001</v>
      </c>
      <c r="AG277">
        <v>13.034000000000001</v>
      </c>
      <c r="AH277">
        <v>12.8</v>
      </c>
      <c r="AI277">
        <v>12.87</v>
      </c>
      <c r="AJ277">
        <v>13.054</v>
      </c>
      <c r="AK277">
        <v>12.99</v>
      </c>
      <c r="AL277">
        <v>13.016</v>
      </c>
      <c r="AM277">
        <v>13.102</v>
      </c>
      <c r="AN277">
        <v>13.263999999999999</v>
      </c>
      <c r="AO277">
        <v>13.43</v>
      </c>
      <c r="AP277">
        <v>13.218</v>
      </c>
      <c r="AQ277">
        <v>13.34</v>
      </c>
      <c r="AR277">
        <v>13.124000000000001</v>
      </c>
      <c r="AS277">
        <v>13.1</v>
      </c>
      <c r="AT277">
        <v>12.96</v>
      </c>
      <c r="AU277">
        <v>13.023999999999999</v>
      </c>
      <c r="AV277">
        <v>12.55</v>
      </c>
      <c r="AW277">
        <v>12.536</v>
      </c>
      <c r="AX277">
        <v>12.423999999999999</v>
      </c>
      <c r="AY277">
        <v>12.51</v>
      </c>
      <c r="AZ277">
        <v>12.586</v>
      </c>
      <c r="BA277">
        <v>12.55</v>
      </c>
      <c r="BB277">
        <v>12.53</v>
      </c>
      <c r="BC277">
        <v>12.702</v>
      </c>
      <c r="BD277">
        <v>12.868</v>
      </c>
      <c r="BE277">
        <v>12.773999999999999</v>
      </c>
      <c r="BF277">
        <v>12.566000000000001</v>
      </c>
      <c r="BG277">
        <v>12.788</v>
      </c>
      <c r="BH277">
        <v>12.686</v>
      </c>
      <c r="BI277">
        <v>13.196</v>
      </c>
      <c r="BJ277">
        <v>13.4</v>
      </c>
      <c r="BK277">
        <v>13.238</v>
      </c>
      <c r="BL277">
        <v>13.284000000000001</v>
      </c>
      <c r="BM277">
        <v>13.284000000000001</v>
      </c>
      <c r="BN277">
        <v>13.262</v>
      </c>
      <c r="BO277">
        <v>13.324</v>
      </c>
      <c r="BP277">
        <v>13.316000000000001</v>
      </c>
      <c r="BQ277">
        <v>13.272</v>
      </c>
      <c r="BR277" s="10">
        <f t="shared" si="8"/>
        <v>0.23944714232349645</v>
      </c>
      <c r="BS277" s="11" cm="1">
        <f t="array" aca="1" ref="BS277" ca="1">_xlfn.PERCENTILE.INC((OFFSET(E277,0,1,1,COLUMNS(E277:BQ277)-1) - E277:BP277) / E277:BP277, 0.05) * SQRT(COUNT(E277:BQ277) - 1)</f>
        <v>-0.14212476484747788</v>
      </c>
      <c r="BT277" s="10" cm="1">
        <f t="array" aca="1" ref="BT277" ca="1">_xlfn.STDEV.P((E277:BP277 - OFFSET(E277:BP277,0,1)) / OFFSET(E277:BP277,0,1)) * SQRT(COUNT(E277:BQ277)-1)</f>
        <v>0.1165623907423514</v>
      </c>
      <c r="BU277" s="10" cm="1">
        <f t="array" ref="BU277">-(MAX(1 - (E277:BQ277 / _xlfn.SCAN(E277, E277:BQ277, _xlfn.LAMBDA(_xlpm.a,_xlpm.b, MAX(_xlpm.a, _xlpm.b))))))</f>
        <v>-7.4906924795234531E-2</v>
      </c>
      <c r="BV277" s="12">
        <f t="shared" ca="1" si="9"/>
        <v>1.9022071148168547</v>
      </c>
    </row>
    <row r="278" spans="1:74" x14ac:dyDescent="0.45">
      <c r="A278" s="2" t="s">
        <v>574</v>
      </c>
      <c r="B278" t="s">
        <v>575</v>
      </c>
      <c r="C278" t="s">
        <v>22</v>
      </c>
      <c r="D278" t="s">
        <v>8</v>
      </c>
      <c r="E278">
        <v>11.69</v>
      </c>
      <c r="F278">
        <v>12.19</v>
      </c>
      <c r="G278">
        <v>12.1</v>
      </c>
      <c r="H278">
        <v>12.07</v>
      </c>
      <c r="I278">
        <v>11.91</v>
      </c>
      <c r="J278">
        <v>12.13</v>
      </c>
      <c r="K278">
        <v>12.16</v>
      </c>
      <c r="L278">
        <v>12.1</v>
      </c>
      <c r="M278">
        <v>12.34</v>
      </c>
      <c r="N278">
        <v>12.36</v>
      </c>
      <c r="O278">
        <v>12.44</v>
      </c>
      <c r="P278">
        <v>12.8</v>
      </c>
      <c r="Q278">
        <v>12.92</v>
      </c>
      <c r="R278">
        <v>13.09</v>
      </c>
      <c r="S278">
        <v>12.9</v>
      </c>
      <c r="T278">
        <v>12.99</v>
      </c>
      <c r="U278">
        <v>13.18</v>
      </c>
      <c r="V278">
        <v>13.4</v>
      </c>
      <c r="W278">
        <v>13.31</v>
      </c>
      <c r="X278">
        <v>13.2</v>
      </c>
      <c r="Y278">
        <v>13.38</v>
      </c>
      <c r="Z278">
        <v>13.38</v>
      </c>
      <c r="AA278">
        <v>12.99</v>
      </c>
      <c r="AB278">
        <v>13.04</v>
      </c>
      <c r="AC278">
        <v>13.42</v>
      </c>
      <c r="AD278">
        <v>13.3</v>
      </c>
      <c r="AE278">
        <v>13.6</v>
      </c>
      <c r="AF278">
        <v>12.96</v>
      </c>
      <c r="AG278">
        <v>12.76</v>
      </c>
      <c r="AH278">
        <v>13.49</v>
      </c>
      <c r="AI278">
        <v>13.41</v>
      </c>
      <c r="AJ278">
        <v>13.29</v>
      </c>
      <c r="AK278">
        <v>12.6</v>
      </c>
      <c r="AL278">
        <v>12.55</v>
      </c>
      <c r="AM278">
        <v>12.69</v>
      </c>
      <c r="AN278">
        <v>12.72</v>
      </c>
      <c r="AO278">
        <v>12.62</v>
      </c>
      <c r="AP278">
        <v>12.7</v>
      </c>
      <c r="AQ278">
        <v>12.72</v>
      </c>
      <c r="AR278">
        <v>12.93</v>
      </c>
      <c r="AS278">
        <v>12.64</v>
      </c>
      <c r="AT278">
        <v>12.83</v>
      </c>
      <c r="AU278">
        <v>12.75</v>
      </c>
      <c r="AV278">
        <v>12.86</v>
      </c>
      <c r="AW278">
        <v>12.89</v>
      </c>
      <c r="AX278">
        <v>12.73</v>
      </c>
      <c r="AY278">
        <v>12.69</v>
      </c>
      <c r="AZ278">
        <v>12.65</v>
      </c>
      <c r="BA278">
        <v>12.72</v>
      </c>
      <c r="BB278">
        <v>12.9</v>
      </c>
      <c r="BC278">
        <v>12.69</v>
      </c>
      <c r="BD278">
        <v>13.02</v>
      </c>
      <c r="BE278">
        <v>13.09</v>
      </c>
      <c r="BF278">
        <v>12.67</v>
      </c>
      <c r="BG278">
        <v>12.91</v>
      </c>
      <c r="BH278">
        <v>12.84</v>
      </c>
      <c r="BI278">
        <v>12.98</v>
      </c>
      <c r="BJ278">
        <v>13.44</v>
      </c>
      <c r="BK278">
        <v>13.17</v>
      </c>
      <c r="BL278">
        <v>13.36</v>
      </c>
      <c r="BM278">
        <v>13.36</v>
      </c>
      <c r="BN278">
        <v>13.53</v>
      </c>
      <c r="BO278">
        <v>13.5</v>
      </c>
      <c r="BP278">
        <v>13.95</v>
      </c>
      <c r="BQ278">
        <v>14.08</v>
      </c>
      <c r="BR278" s="10">
        <f t="shared" si="8"/>
        <v>0.20444824636441408</v>
      </c>
      <c r="BS278" s="11" cm="1">
        <f t="array" aca="1" ref="BS278" ca="1">_xlfn.PERCENTILE.INC((OFFSET(E278,0,1,1,COLUMNS(E278:BQ278)-1) - E278:BP278) / E278:BP278, 0.05) * SQRT(COUNT(E278:BQ278) - 1)</f>
        <v>-0.22512043115915661</v>
      </c>
      <c r="BT278" s="10" cm="1">
        <f t="array" aca="1" ref="BT278" ca="1">_xlfn.STDEV.P((E278:BP278 - OFFSET(E278:BP278,0,1)) / OFFSET(E278:BP278,0,1)) * SQRT(COUNT(E278:BQ278)-1)</f>
        <v>0.15075251730816169</v>
      </c>
      <c r="BU278" s="10" cm="1">
        <f t="array" ref="BU278">-(MAX(1 - (E278:BQ278 / _xlfn.SCAN(E278, E278:BQ278, _xlfn.LAMBDA(_xlpm.a,_xlpm.b, MAX(_xlpm.a, _xlpm.b))))))</f>
        <v>-7.7205882352941124E-2</v>
      </c>
      <c r="BV278" s="12">
        <f t="shared" ca="1" si="9"/>
        <v>1.238632139384988</v>
      </c>
    </row>
    <row r="279" spans="1:74" x14ac:dyDescent="0.45">
      <c r="A279" s="2" t="s">
        <v>576</v>
      </c>
      <c r="B279" t="s">
        <v>577</v>
      </c>
      <c r="C279" t="s">
        <v>19</v>
      </c>
      <c r="D279" t="s">
        <v>29</v>
      </c>
      <c r="E279">
        <v>73.7</v>
      </c>
      <c r="F279">
        <v>76</v>
      </c>
      <c r="G279">
        <v>74.8</v>
      </c>
      <c r="H279">
        <v>75.900000000000006</v>
      </c>
      <c r="I279">
        <v>74.099999999999994</v>
      </c>
      <c r="J279">
        <v>74.599999999999994</v>
      </c>
      <c r="K279">
        <v>74.7</v>
      </c>
      <c r="L279">
        <v>73.900000000000006</v>
      </c>
      <c r="M279">
        <v>76.8</v>
      </c>
      <c r="N279">
        <v>78.5</v>
      </c>
      <c r="O279">
        <v>78.8</v>
      </c>
      <c r="P279">
        <v>79.8</v>
      </c>
      <c r="Q279">
        <v>80.2</v>
      </c>
      <c r="R279">
        <v>79.8</v>
      </c>
      <c r="S279">
        <v>78.8</v>
      </c>
      <c r="T279">
        <v>81</v>
      </c>
      <c r="U279">
        <v>83.9</v>
      </c>
      <c r="V279">
        <v>85</v>
      </c>
      <c r="W279">
        <v>85</v>
      </c>
      <c r="X279">
        <v>84.3</v>
      </c>
      <c r="Y279">
        <v>84.1</v>
      </c>
      <c r="Z279">
        <v>83.4</v>
      </c>
      <c r="AA279">
        <v>84.1</v>
      </c>
      <c r="AB279">
        <v>82.6</v>
      </c>
      <c r="AC279">
        <v>84.5</v>
      </c>
      <c r="AD279">
        <v>83.6</v>
      </c>
      <c r="AE279">
        <v>83.4</v>
      </c>
      <c r="AF279">
        <v>84.3</v>
      </c>
      <c r="AG279">
        <v>84</v>
      </c>
      <c r="AH279">
        <v>85.3</v>
      </c>
      <c r="AI279">
        <v>82.3</v>
      </c>
      <c r="AJ279">
        <v>82.7</v>
      </c>
      <c r="AK279">
        <v>80.3</v>
      </c>
      <c r="AL279">
        <v>79.8</v>
      </c>
      <c r="AM279">
        <v>82</v>
      </c>
      <c r="AN279">
        <v>78.599999999999994</v>
      </c>
      <c r="AO279">
        <v>79.599999999999994</v>
      </c>
      <c r="AP279">
        <v>79</v>
      </c>
      <c r="AQ279">
        <v>78.900000000000006</v>
      </c>
      <c r="AR279">
        <v>80.599999999999994</v>
      </c>
      <c r="AS279">
        <v>78.2</v>
      </c>
      <c r="AT279">
        <v>77.7</v>
      </c>
      <c r="AU279">
        <v>78.7</v>
      </c>
      <c r="AV279">
        <v>79.400000000000006</v>
      </c>
      <c r="AW279">
        <v>78</v>
      </c>
      <c r="AX279">
        <v>77</v>
      </c>
      <c r="AY279">
        <v>77</v>
      </c>
      <c r="AZ279">
        <v>76.099999999999994</v>
      </c>
      <c r="BA279">
        <v>76.7</v>
      </c>
      <c r="BB279">
        <v>75</v>
      </c>
      <c r="BC279">
        <v>73.8</v>
      </c>
      <c r="BD279">
        <v>75.8</v>
      </c>
      <c r="BE279">
        <v>73.900000000000006</v>
      </c>
      <c r="BF279">
        <v>75.099999999999994</v>
      </c>
      <c r="BG279">
        <v>78</v>
      </c>
      <c r="BH279">
        <v>79.099999999999994</v>
      </c>
      <c r="BI279">
        <v>75.3</v>
      </c>
      <c r="BJ279">
        <v>78.3</v>
      </c>
      <c r="BK279">
        <v>77.400000000000006</v>
      </c>
      <c r="BL279">
        <v>78.3</v>
      </c>
      <c r="BM279">
        <v>78.3</v>
      </c>
      <c r="BN279">
        <v>78.3</v>
      </c>
      <c r="BO279">
        <v>79</v>
      </c>
      <c r="BP279">
        <v>78.2</v>
      </c>
      <c r="BQ279">
        <v>78.7</v>
      </c>
      <c r="BR279" s="10">
        <f t="shared" si="8"/>
        <v>6.7842605156037988E-2</v>
      </c>
      <c r="BS279" s="11" cm="1">
        <f t="array" aca="1" ref="BS279" ca="1">_xlfn.PERCENTILE.INC((OFFSET(E279,0,1,1,COLUMNS(E279:BQ279)-1) - E279:BP279) / E279:BP279, 0.05) * SQRT(COUNT(E279:BQ279) - 1)</f>
        <v>-0.23730605705095636</v>
      </c>
      <c r="BT279" s="10" cm="1">
        <f t="array" aca="1" ref="BT279" ca="1">_xlfn.STDEV.P((E279:BP279 - OFFSET(E279:BP279,0,1)) / OFFSET(E279:BP279,0,1)) * SQRT(COUNT(E279:BQ279)-1)</f>
        <v>0.15467341387027242</v>
      </c>
      <c r="BU279" s="10" cm="1">
        <f t="array" ref="BU279">-(MAX(1 - (E279:BQ279 / _xlfn.SCAN(E279, E279:BQ279, _xlfn.LAMBDA(_xlpm.a,_xlpm.b, MAX(_xlpm.a, _xlpm.b))))))</f>
        <v>-0.13481828839390386</v>
      </c>
      <c r="BV279" s="12">
        <f t="shared" ca="1" si="9"/>
        <v>0.32404581090285062</v>
      </c>
    </row>
    <row r="280" spans="1:74" x14ac:dyDescent="0.45">
      <c r="A280" s="2" t="s">
        <v>578</v>
      </c>
      <c r="B280" t="s">
        <v>579</v>
      </c>
      <c r="C280" t="s">
        <v>19</v>
      </c>
      <c r="D280" t="s">
        <v>29</v>
      </c>
      <c r="E280">
        <v>189.6</v>
      </c>
      <c r="F280">
        <v>200.4</v>
      </c>
      <c r="G280">
        <v>194.8</v>
      </c>
      <c r="H280">
        <v>196.2</v>
      </c>
      <c r="I280">
        <v>191</v>
      </c>
      <c r="J280">
        <v>183.2</v>
      </c>
      <c r="K280">
        <v>184.2</v>
      </c>
      <c r="L280">
        <v>172.1</v>
      </c>
      <c r="M280">
        <v>186.2</v>
      </c>
      <c r="N280">
        <v>186</v>
      </c>
      <c r="O280">
        <v>195.2</v>
      </c>
      <c r="P280">
        <v>194.8</v>
      </c>
      <c r="Q280">
        <v>190.4</v>
      </c>
      <c r="R280">
        <v>191.4</v>
      </c>
      <c r="S280">
        <v>190.1</v>
      </c>
      <c r="T280">
        <v>194.4</v>
      </c>
      <c r="U280">
        <v>201.6</v>
      </c>
      <c r="V280">
        <v>203.4</v>
      </c>
      <c r="W280">
        <v>204.8</v>
      </c>
      <c r="X280">
        <v>203.4</v>
      </c>
      <c r="Y280">
        <v>202</v>
      </c>
      <c r="Z280">
        <v>203.4</v>
      </c>
      <c r="AA280">
        <v>198.4</v>
      </c>
      <c r="AB280">
        <v>199.9</v>
      </c>
      <c r="AC280">
        <v>210.4</v>
      </c>
      <c r="AD280">
        <v>213.4</v>
      </c>
      <c r="AE280">
        <v>215.8</v>
      </c>
      <c r="AF280">
        <v>215.8</v>
      </c>
      <c r="AG280">
        <v>227.6</v>
      </c>
      <c r="AH280">
        <v>229</v>
      </c>
      <c r="AI280">
        <v>226</v>
      </c>
      <c r="AJ280">
        <v>229.6</v>
      </c>
      <c r="AK280">
        <v>221.2</v>
      </c>
      <c r="AL280">
        <v>214.8</v>
      </c>
      <c r="AM280">
        <v>218</v>
      </c>
      <c r="AN280">
        <v>218.4</v>
      </c>
      <c r="AO280">
        <v>217.6</v>
      </c>
      <c r="AP280">
        <v>224.2</v>
      </c>
      <c r="AQ280">
        <v>227.6</v>
      </c>
      <c r="AR280">
        <v>230.2</v>
      </c>
      <c r="AS280">
        <v>226.6</v>
      </c>
      <c r="AT280">
        <v>225.6</v>
      </c>
      <c r="AU280">
        <v>230.2</v>
      </c>
      <c r="AV280">
        <v>232.6</v>
      </c>
      <c r="AW280">
        <v>229.8</v>
      </c>
      <c r="AX280">
        <v>230.2</v>
      </c>
      <c r="AY280">
        <v>229.4</v>
      </c>
      <c r="AZ280">
        <v>230.4</v>
      </c>
      <c r="BA280">
        <v>225.8</v>
      </c>
      <c r="BB280">
        <v>228</v>
      </c>
      <c r="BC280">
        <v>224.6</v>
      </c>
      <c r="BD280">
        <v>229</v>
      </c>
      <c r="BE280">
        <v>225.6</v>
      </c>
      <c r="BF280">
        <v>228</v>
      </c>
      <c r="BG280">
        <v>224</v>
      </c>
      <c r="BH280">
        <v>223.4</v>
      </c>
      <c r="BI280">
        <v>225.8</v>
      </c>
      <c r="BJ280">
        <v>230.8</v>
      </c>
      <c r="BK280">
        <v>229.6</v>
      </c>
      <c r="BL280">
        <v>234</v>
      </c>
      <c r="BM280">
        <v>234</v>
      </c>
      <c r="BN280">
        <v>234</v>
      </c>
      <c r="BO280">
        <v>237.8</v>
      </c>
      <c r="BP280">
        <v>238</v>
      </c>
      <c r="BQ280">
        <v>236.6</v>
      </c>
      <c r="BR280" s="10">
        <f t="shared" si="8"/>
        <v>0.24789029535864979</v>
      </c>
      <c r="BS280" s="11" cm="1">
        <f t="array" aca="1" ref="BS280" ca="1">_xlfn.PERCENTILE.INC((OFFSET(E280,0,1,1,COLUMNS(E280:BQ280)-1) - E280:BP280) / E280:BP280, 0.05) * SQRT(COUNT(E280:BQ280) - 1)</f>
        <v>-0.23027796125650976</v>
      </c>
      <c r="BT280" s="10" cm="1">
        <f t="array" aca="1" ref="BT280" ca="1">_xlfn.STDEV.P((E280:BP280 - OFFSET(E280:BP280,0,1)) / OFFSET(E280:BP280,0,1)) * SQRT(COUNT(E280:BQ280)-1)</f>
        <v>0.18889319036394339</v>
      </c>
      <c r="BU280" s="10" cm="1">
        <f t="array" ref="BU280">-(MAX(1 - (E280:BQ280 / _xlfn.SCAN(E280, E280:BQ280, _xlfn.LAMBDA(_xlpm.a,_xlpm.b, MAX(_xlpm.a, _xlpm.b))))))</f>
        <v>-0.14121756487025949</v>
      </c>
      <c r="BV280" s="12">
        <f t="shared" ca="1" si="9"/>
        <v>1.2185138150393162</v>
      </c>
    </row>
    <row r="281" spans="1:74" x14ac:dyDescent="0.45">
      <c r="A281" s="2" t="s">
        <v>580</v>
      </c>
      <c r="B281" t="s">
        <v>581</v>
      </c>
      <c r="C281" t="s">
        <v>80</v>
      </c>
      <c r="D281" t="s">
        <v>29</v>
      </c>
      <c r="E281">
        <v>204.4</v>
      </c>
      <c r="F281">
        <v>209.4</v>
      </c>
      <c r="G281">
        <v>208.2</v>
      </c>
      <c r="H281">
        <v>211</v>
      </c>
      <c r="I281">
        <v>207.8</v>
      </c>
      <c r="J281">
        <v>206.8</v>
      </c>
      <c r="K281">
        <v>206.2</v>
      </c>
      <c r="L281">
        <v>199.3</v>
      </c>
      <c r="M281">
        <v>203.6</v>
      </c>
      <c r="N281">
        <v>206.4</v>
      </c>
      <c r="O281">
        <v>211.2</v>
      </c>
      <c r="P281">
        <v>215</v>
      </c>
      <c r="Q281">
        <v>211.6</v>
      </c>
      <c r="R281">
        <v>216.8</v>
      </c>
      <c r="S281">
        <v>215.8</v>
      </c>
      <c r="T281">
        <v>217.4</v>
      </c>
      <c r="U281">
        <v>215.6</v>
      </c>
      <c r="V281">
        <v>217.6</v>
      </c>
      <c r="W281">
        <v>216</v>
      </c>
      <c r="X281">
        <v>216.2</v>
      </c>
      <c r="Y281">
        <v>218</v>
      </c>
      <c r="Z281">
        <v>218.6</v>
      </c>
      <c r="AA281">
        <v>216.4</v>
      </c>
      <c r="AB281">
        <v>213.4</v>
      </c>
      <c r="AC281">
        <v>216.2</v>
      </c>
      <c r="AD281">
        <v>210.2</v>
      </c>
      <c r="AE281">
        <v>211.2</v>
      </c>
      <c r="AF281">
        <v>211.8</v>
      </c>
      <c r="AG281">
        <v>230.8</v>
      </c>
      <c r="AH281">
        <v>224.6</v>
      </c>
      <c r="AI281">
        <v>224.2</v>
      </c>
      <c r="AJ281">
        <v>222.6</v>
      </c>
      <c r="AK281">
        <v>224.8</v>
      </c>
      <c r="AL281">
        <v>221.2</v>
      </c>
      <c r="AM281">
        <v>231.2</v>
      </c>
      <c r="AN281">
        <v>233.6</v>
      </c>
      <c r="AO281">
        <v>231.2</v>
      </c>
      <c r="AP281">
        <v>231.6</v>
      </c>
      <c r="AQ281">
        <v>231</v>
      </c>
      <c r="AR281">
        <v>231.4</v>
      </c>
      <c r="AS281">
        <v>229.2</v>
      </c>
      <c r="AT281">
        <v>228.8</v>
      </c>
      <c r="AU281">
        <v>230.2</v>
      </c>
      <c r="AV281">
        <v>232</v>
      </c>
      <c r="AW281">
        <v>232.4</v>
      </c>
      <c r="AX281">
        <v>229.6</v>
      </c>
      <c r="AY281">
        <v>226.6</v>
      </c>
      <c r="AZ281">
        <v>228.8</v>
      </c>
      <c r="BA281">
        <v>227.4</v>
      </c>
      <c r="BB281">
        <v>229.6</v>
      </c>
      <c r="BC281">
        <v>227.4</v>
      </c>
      <c r="BD281">
        <v>234.8</v>
      </c>
      <c r="BE281">
        <v>236.8</v>
      </c>
      <c r="BF281">
        <v>229.6</v>
      </c>
      <c r="BG281">
        <v>227.2</v>
      </c>
      <c r="BH281">
        <v>226.6</v>
      </c>
      <c r="BI281">
        <v>225</v>
      </c>
      <c r="BJ281">
        <v>231.4</v>
      </c>
      <c r="BK281">
        <v>232.2</v>
      </c>
      <c r="BL281">
        <v>232.4</v>
      </c>
      <c r="BM281">
        <v>232.4</v>
      </c>
      <c r="BN281">
        <v>232.4</v>
      </c>
      <c r="BO281">
        <v>233</v>
      </c>
      <c r="BP281">
        <v>234.6</v>
      </c>
      <c r="BQ281">
        <v>232.6</v>
      </c>
      <c r="BR281" s="10">
        <f t="shared" si="8"/>
        <v>0.13796477495107626</v>
      </c>
      <c r="BS281" s="11" cm="1">
        <f t="array" aca="1" ref="BS281" ca="1">_xlfn.PERCENTILE.INC((OFFSET(E281,0,1,1,COLUMNS(E281:BQ281)-1) - E281:BP281) / E281:BP281, 0.05) * SQRT(COUNT(E281:BQ281) - 1)</f>
        <v>-0.20188605932020509</v>
      </c>
      <c r="BT281" s="10" cm="1">
        <f t="array" aca="1" ref="BT281" ca="1">_xlfn.STDEV.P((E281:BP281 - OFFSET(E281:BP281,0,1)) / OFFSET(E281:BP281,0,1)) * SQRT(COUNT(E281:BQ281)-1)</f>
        <v>0.14142838753359457</v>
      </c>
      <c r="BU281" s="10" cm="1">
        <f t="array" ref="BU281">-(MAX(1 - (E281:BQ281 / _xlfn.SCAN(E281, E281:BQ281, _xlfn.LAMBDA(_xlpm.a,_xlpm.b, MAX(_xlpm.a, _xlpm.b))))))</f>
        <v>-5.5450236966824606E-2</v>
      </c>
      <c r="BV281" s="12">
        <f t="shared" ca="1" si="9"/>
        <v>0.8502072583496052</v>
      </c>
    </row>
    <row r="282" spans="1:74" x14ac:dyDescent="0.45">
      <c r="A282" s="2" t="s">
        <v>582</v>
      </c>
      <c r="B282" t="s">
        <v>583</v>
      </c>
      <c r="C282" t="s">
        <v>111</v>
      </c>
      <c r="D282" t="s">
        <v>8</v>
      </c>
      <c r="E282">
        <v>4.2300000000000004</v>
      </c>
      <c r="F282">
        <v>4.26</v>
      </c>
      <c r="G282">
        <v>4.26</v>
      </c>
      <c r="H282">
        <v>4.4800000000000004</v>
      </c>
      <c r="I282">
        <v>4.4800000000000004</v>
      </c>
      <c r="J282">
        <v>4.7</v>
      </c>
      <c r="K282">
        <v>4.7</v>
      </c>
      <c r="L282">
        <v>4.68</v>
      </c>
      <c r="M282">
        <v>4.5999999999999996</v>
      </c>
      <c r="N282">
        <v>4.57</v>
      </c>
      <c r="O282">
        <v>4.51</v>
      </c>
      <c r="P282">
        <v>4.5199999999999996</v>
      </c>
      <c r="Q282">
        <v>4.33</v>
      </c>
      <c r="R282">
        <v>4.3899999999999997</v>
      </c>
      <c r="S282">
        <v>4.3899999999999997</v>
      </c>
      <c r="T282">
        <v>4.4000000000000004</v>
      </c>
      <c r="U282">
        <v>4.3</v>
      </c>
      <c r="V282">
        <v>4.38</v>
      </c>
      <c r="W282">
        <v>4.42</v>
      </c>
      <c r="X282">
        <v>4.3</v>
      </c>
      <c r="Y282">
        <v>4.3099999999999996</v>
      </c>
      <c r="Z282">
        <v>4.3</v>
      </c>
      <c r="AA282">
        <v>4.18</v>
      </c>
      <c r="AB282">
        <v>4.01</v>
      </c>
      <c r="AC282">
        <v>4.17</v>
      </c>
      <c r="AD282">
        <v>4.17</v>
      </c>
      <c r="AE282">
        <v>4.17</v>
      </c>
      <c r="AF282">
        <v>4.17</v>
      </c>
      <c r="AG282">
        <v>4</v>
      </c>
      <c r="AH282">
        <v>4.32</v>
      </c>
      <c r="AI282">
        <v>4.18</v>
      </c>
      <c r="AJ282">
        <v>4.17</v>
      </c>
      <c r="AK282">
        <v>4.1500000000000004</v>
      </c>
      <c r="AL282">
        <v>4</v>
      </c>
      <c r="AM282">
        <v>4.01</v>
      </c>
      <c r="AN282">
        <v>3.86</v>
      </c>
      <c r="AO282">
        <v>3.86</v>
      </c>
      <c r="AP282">
        <v>4</v>
      </c>
      <c r="AQ282">
        <v>4</v>
      </c>
      <c r="AR282">
        <v>4</v>
      </c>
      <c r="AS282">
        <v>3.96</v>
      </c>
      <c r="AT282">
        <v>3.96</v>
      </c>
      <c r="AU282">
        <v>4</v>
      </c>
      <c r="AV282">
        <v>4.05</v>
      </c>
      <c r="AW282">
        <v>4.05</v>
      </c>
      <c r="AX282">
        <v>4.05</v>
      </c>
      <c r="AY282">
        <v>3.89</v>
      </c>
      <c r="AZ282">
        <v>3.99</v>
      </c>
      <c r="BA282">
        <v>3.95</v>
      </c>
      <c r="BB282">
        <v>4.0999999999999996</v>
      </c>
      <c r="BC282">
        <v>3.96</v>
      </c>
      <c r="BD282">
        <v>4.84</v>
      </c>
      <c r="BE282">
        <v>4.74</v>
      </c>
      <c r="BF282">
        <v>4.5999999999999996</v>
      </c>
      <c r="BG282">
        <v>4.76</v>
      </c>
      <c r="BH282">
        <v>4.95</v>
      </c>
      <c r="BI282">
        <v>4.74</v>
      </c>
      <c r="BJ282">
        <v>4.74</v>
      </c>
      <c r="BK282">
        <v>4.96</v>
      </c>
      <c r="BL282">
        <v>4.78</v>
      </c>
      <c r="BM282">
        <v>4.78</v>
      </c>
      <c r="BN282">
        <v>5.14</v>
      </c>
      <c r="BO282">
        <v>5.2</v>
      </c>
      <c r="BP282">
        <v>5.4</v>
      </c>
      <c r="BQ282">
        <v>5.2</v>
      </c>
      <c r="BR282" s="10">
        <f t="shared" si="8"/>
        <v>0.22931442080378242</v>
      </c>
      <c r="BS282" s="11" cm="1">
        <f t="array" aca="1" ref="BS282" ca="1">_xlfn.PERCENTILE.INC((OFFSET(E282,0,1,1,COLUMNS(E282:BQ282)-1) - E282:BP282) / E282:BP282, 0.05) * SQRT(COUNT(E282:BQ282) - 1)</f>
        <v>-0.32396243133085217</v>
      </c>
      <c r="BT282" s="10" cm="1">
        <f t="array" aca="1" ref="BT282" ca="1">_xlfn.STDEV.P((E282:BP282 - OFFSET(E282:BP282,0,1)) / OFFSET(E282:BP282,0,1)) * SQRT(COUNT(E282:BQ282)-1)</f>
        <v>0.2845444741737671</v>
      </c>
      <c r="BU282" s="10" cm="1">
        <f t="array" ref="BU282">-(MAX(1 - (E282:BQ282 / _xlfn.SCAN(E282, E282:BQ282, _xlfn.LAMBDA(_xlpm.a,_xlpm.b, MAX(_xlpm.a, _xlpm.b))))))</f>
        <v>-0.17872340425531918</v>
      </c>
      <c r="BV282" s="12">
        <f t="shared" ca="1" si="9"/>
        <v>0.74362044135579419</v>
      </c>
    </row>
    <row r="283" spans="1:74" x14ac:dyDescent="0.45">
      <c r="A283" s="2" t="s">
        <v>584</v>
      </c>
      <c r="B283" t="s">
        <v>585</v>
      </c>
      <c r="C283" t="s">
        <v>22</v>
      </c>
      <c r="D283" t="s">
        <v>8</v>
      </c>
      <c r="E283">
        <v>2.85</v>
      </c>
      <c r="F283">
        <v>2.9249999999999998</v>
      </c>
      <c r="G283">
        <v>2.86</v>
      </c>
      <c r="H283">
        <v>2.855</v>
      </c>
      <c r="I283">
        <v>2.8050000000000002</v>
      </c>
      <c r="J283">
        <v>2.8250000000000002</v>
      </c>
      <c r="K283">
        <v>2.8250000000000002</v>
      </c>
      <c r="L283">
        <v>2.8149999999999999</v>
      </c>
      <c r="M283">
        <v>2.88</v>
      </c>
      <c r="N283">
        <v>2.855</v>
      </c>
      <c r="O283">
        <v>2.87</v>
      </c>
      <c r="P283">
        <v>2.915</v>
      </c>
      <c r="Q283">
        <v>2.9</v>
      </c>
      <c r="R283">
        <v>2.915</v>
      </c>
      <c r="S283">
        <v>2.9</v>
      </c>
      <c r="T283">
        <v>2.95</v>
      </c>
      <c r="U283">
        <v>2.98</v>
      </c>
      <c r="V283">
        <v>3.01</v>
      </c>
      <c r="W283">
        <v>3.01</v>
      </c>
      <c r="X283">
        <v>3.06</v>
      </c>
      <c r="Y283">
        <v>3.125</v>
      </c>
      <c r="Z283">
        <v>3.15</v>
      </c>
      <c r="AA283">
        <v>3.11</v>
      </c>
      <c r="AB283">
        <v>3</v>
      </c>
      <c r="AC283">
        <v>3.09</v>
      </c>
      <c r="AD283">
        <v>3.1549999999999998</v>
      </c>
      <c r="AE283">
        <v>3.2</v>
      </c>
      <c r="AF283">
        <v>3.22</v>
      </c>
      <c r="AG283">
        <v>3.16</v>
      </c>
      <c r="AH283">
        <v>3.2949999999999999</v>
      </c>
      <c r="AI283">
        <v>3.36</v>
      </c>
      <c r="AJ283">
        <v>3.37</v>
      </c>
      <c r="AK283">
        <v>3.3</v>
      </c>
      <c r="AL283">
        <v>3.2549999999999999</v>
      </c>
      <c r="AM283">
        <v>3.25</v>
      </c>
      <c r="AN283">
        <v>3.21</v>
      </c>
      <c r="AO283">
        <v>3.24</v>
      </c>
      <c r="AP283">
        <v>3.2149999999999999</v>
      </c>
      <c r="AQ283">
        <v>3.1850000000000001</v>
      </c>
      <c r="AR283">
        <v>3.1850000000000001</v>
      </c>
      <c r="AS283">
        <v>3.165</v>
      </c>
      <c r="AT283">
        <v>3.18</v>
      </c>
      <c r="AU283">
        <v>3.18</v>
      </c>
      <c r="AV283">
        <v>3.24</v>
      </c>
      <c r="AW283">
        <v>3.2749999999999999</v>
      </c>
      <c r="AX283">
        <v>3.2850000000000001</v>
      </c>
      <c r="AY283">
        <v>3.26</v>
      </c>
      <c r="AZ283">
        <v>3.22</v>
      </c>
      <c r="BA283">
        <v>3.1949999999999998</v>
      </c>
      <c r="BB283">
        <v>3.2149999999999999</v>
      </c>
      <c r="BC283">
        <v>3.1749999999999998</v>
      </c>
      <c r="BD283">
        <v>3.23</v>
      </c>
      <c r="BE283">
        <v>3.21</v>
      </c>
      <c r="BF283">
        <v>3.13</v>
      </c>
      <c r="BG283">
        <v>3.09</v>
      </c>
      <c r="BH283">
        <v>3.0550000000000002</v>
      </c>
      <c r="BI283">
        <v>3.0649999999999999</v>
      </c>
      <c r="BJ283">
        <v>3.0649999999999999</v>
      </c>
      <c r="BK283">
        <v>3.04</v>
      </c>
      <c r="BL283">
        <v>3.06</v>
      </c>
      <c r="BM283">
        <v>3.06</v>
      </c>
      <c r="BN283">
        <v>3.07</v>
      </c>
      <c r="BO283">
        <v>3.0350000000000001</v>
      </c>
      <c r="BP283">
        <v>3.08</v>
      </c>
      <c r="BQ283">
        <v>3.08</v>
      </c>
      <c r="BR283" s="10">
        <f t="shared" si="8"/>
        <v>8.0701754385964899E-2</v>
      </c>
      <c r="BS283" s="11" cm="1">
        <f t="array" aca="1" ref="BS283" ca="1">_xlfn.PERCENTILE.INC((OFFSET(E283,0,1,1,COLUMNS(E283:BQ283)-1) - E283:BP283) / E283:BP283, 0.05) * SQRT(COUNT(E283:BQ283) - 1)</f>
        <v>-0.1636065392483925</v>
      </c>
      <c r="BT283" s="10" cm="1">
        <f t="array" aca="1" ref="BT283" ca="1">_xlfn.STDEV.P((E283:BP283 - OFFSET(E283:BP283,0,1)) / OFFSET(E283:BP283,0,1)) * SQRT(COUNT(E283:BQ283)-1)</f>
        <v>0.1135558118890253</v>
      </c>
      <c r="BU283" s="10" cm="1">
        <f t="array" ref="BU283">-(MAX(1 - (E283:BQ283 / _xlfn.SCAN(E283, E283:BQ283, _xlfn.LAMBDA(_xlpm.a,_xlpm.b, MAX(_xlpm.a, _xlpm.b))))))</f>
        <v>-9.9406528189910914E-2</v>
      </c>
      <c r="BV283" s="12">
        <f t="shared" ca="1" si="9"/>
        <v>0.55462085123551796</v>
      </c>
    </row>
    <row r="284" spans="1:74" x14ac:dyDescent="0.45">
      <c r="A284" s="2" t="s">
        <v>586</v>
      </c>
      <c r="B284" t="s">
        <v>587</v>
      </c>
      <c r="C284" t="s">
        <v>22</v>
      </c>
      <c r="D284" t="s">
        <v>26</v>
      </c>
      <c r="E284">
        <v>197</v>
      </c>
      <c r="F284">
        <v>197</v>
      </c>
      <c r="G284">
        <v>197</v>
      </c>
      <c r="H284">
        <v>199</v>
      </c>
      <c r="I284">
        <v>198</v>
      </c>
      <c r="J284">
        <v>191.8</v>
      </c>
      <c r="K284">
        <v>188.2</v>
      </c>
      <c r="L284">
        <v>189.8</v>
      </c>
      <c r="M284">
        <v>193</v>
      </c>
      <c r="N284">
        <v>199</v>
      </c>
      <c r="O284">
        <v>199.8</v>
      </c>
      <c r="P284">
        <v>200</v>
      </c>
      <c r="Q284">
        <v>200</v>
      </c>
      <c r="R284">
        <v>197.8</v>
      </c>
      <c r="S284">
        <v>198.4</v>
      </c>
      <c r="T284">
        <v>200</v>
      </c>
      <c r="U284">
        <v>203.5</v>
      </c>
      <c r="V284">
        <v>218</v>
      </c>
      <c r="W284">
        <v>221</v>
      </c>
      <c r="X284">
        <v>218.5</v>
      </c>
      <c r="Y284">
        <v>218.5</v>
      </c>
      <c r="Z284">
        <v>217</v>
      </c>
      <c r="AA284">
        <v>220</v>
      </c>
      <c r="AB284">
        <v>220.5</v>
      </c>
      <c r="AC284">
        <v>224</v>
      </c>
      <c r="AD284">
        <v>233</v>
      </c>
      <c r="AE284">
        <v>236.5</v>
      </c>
      <c r="AF284">
        <v>233.5</v>
      </c>
      <c r="AG284">
        <v>233</v>
      </c>
      <c r="AH284">
        <v>226.5</v>
      </c>
      <c r="AI284">
        <v>229.5</v>
      </c>
      <c r="AJ284">
        <v>229.5</v>
      </c>
      <c r="AK284">
        <v>227</v>
      </c>
      <c r="AL284">
        <v>225</v>
      </c>
      <c r="AM284">
        <v>227.5</v>
      </c>
      <c r="AN284">
        <v>227</v>
      </c>
      <c r="AO284">
        <v>221.5</v>
      </c>
      <c r="AP284">
        <v>223</v>
      </c>
      <c r="AQ284">
        <v>221</v>
      </c>
      <c r="AR284">
        <v>218</v>
      </c>
      <c r="AS284">
        <v>219</v>
      </c>
      <c r="AT284">
        <v>218.5</v>
      </c>
      <c r="AU284">
        <v>215.5</v>
      </c>
      <c r="AV284">
        <v>218</v>
      </c>
      <c r="AW284">
        <v>219.5</v>
      </c>
      <c r="AX284">
        <v>218</v>
      </c>
      <c r="AY284">
        <v>219.5</v>
      </c>
      <c r="AZ284">
        <v>223.5</v>
      </c>
      <c r="BA284">
        <v>222</v>
      </c>
      <c r="BB284">
        <v>220.5</v>
      </c>
      <c r="BC284">
        <v>221</v>
      </c>
      <c r="BD284">
        <v>221.5</v>
      </c>
      <c r="BE284">
        <v>223</v>
      </c>
      <c r="BF284">
        <v>218.5</v>
      </c>
      <c r="BG284">
        <v>220.5</v>
      </c>
      <c r="BH284">
        <v>220</v>
      </c>
      <c r="BI284">
        <v>215.5</v>
      </c>
      <c r="BJ284">
        <v>218</v>
      </c>
      <c r="BK284">
        <v>218</v>
      </c>
      <c r="BL284">
        <v>214</v>
      </c>
      <c r="BM284">
        <v>214</v>
      </c>
      <c r="BN284">
        <v>215</v>
      </c>
      <c r="BO284">
        <v>214.5</v>
      </c>
      <c r="BP284">
        <v>213.5</v>
      </c>
      <c r="BQ284">
        <v>213.5</v>
      </c>
      <c r="BR284" s="10">
        <f t="shared" si="8"/>
        <v>8.3756345177664976E-2</v>
      </c>
      <c r="BS284" s="11" cm="1">
        <f t="array" aca="1" ref="BS284" ca="1">_xlfn.PERCENTILE.INC((OFFSET(E284,0,1,1,COLUMNS(E284:BQ284)-1) - E284:BP284) / E284:BP284, 0.05) * SQRT(COUNT(E284:BQ284) - 1)</f>
        <v>-0.1633061557276804</v>
      </c>
      <c r="BT284" s="10" cm="1">
        <f t="array" aca="1" ref="BT284" ca="1">_xlfn.STDEV.P((E284:BP284 - OFFSET(E284:BP284,0,1)) / OFFSET(E284:BP284,0,1)) * SQRT(COUNT(E284:BQ284)-1)</f>
        <v>0.12252788123766828</v>
      </c>
      <c r="BU284" s="10" cm="1">
        <f t="array" ref="BU284">-(MAX(1 - (E284:BQ284 / _xlfn.SCAN(E284, E284:BQ284, _xlfn.LAMBDA(_xlpm.a,_xlpm.b, MAX(_xlpm.a, _xlpm.b))))))</f>
        <v>-9.7251585623678638E-2</v>
      </c>
      <c r="BV284" s="12">
        <f t="shared" ca="1" si="9"/>
        <v>0.53893865769410487</v>
      </c>
    </row>
    <row r="285" spans="1:74" x14ac:dyDescent="0.45">
      <c r="A285" s="2" t="s">
        <v>588</v>
      </c>
      <c r="B285" t="s">
        <v>589</v>
      </c>
      <c r="C285" t="s">
        <v>71</v>
      </c>
      <c r="D285" t="s">
        <v>8</v>
      </c>
      <c r="E285">
        <v>6.4649999999999999</v>
      </c>
      <c r="F285">
        <v>6.36</v>
      </c>
      <c r="G285">
        <v>6.1349999999999998</v>
      </c>
      <c r="H285">
        <v>6.125</v>
      </c>
      <c r="I285">
        <v>6.0650000000000004</v>
      </c>
      <c r="J285">
        <v>6.0449999999999999</v>
      </c>
      <c r="K285">
        <v>6.12</v>
      </c>
      <c r="L285">
        <v>6</v>
      </c>
      <c r="M285">
        <v>5.9550000000000001</v>
      </c>
      <c r="N285">
        <v>6.0949999999999998</v>
      </c>
      <c r="O285">
        <v>6.16</v>
      </c>
      <c r="P285">
        <v>6.2</v>
      </c>
      <c r="Q285">
        <v>6.0750000000000002</v>
      </c>
      <c r="R285">
        <v>6.1349999999999998</v>
      </c>
      <c r="S285">
        <v>6.1</v>
      </c>
      <c r="T285">
        <v>6.1950000000000003</v>
      </c>
      <c r="U285">
        <v>6.34</v>
      </c>
      <c r="V285">
        <v>6.2850000000000001</v>
      </c>
      <c r="W285">
        <v>6.3849999999999998</v>
      </c>
      <c r="X285">
        <v>6.31</v>
      </c>
      <c r="Y285">
        <v>6.3049999999999997</v>
      </c>
      <c r="Z285">
        <v>6.3949999999999996</v>
      </c>
      <c r="AA285">
        <v>6.3550000000000004</v>
      </c>
      <c r="AB285">
        <v>6.335</v>
      </c>
      <c r="AC285">
        <v>6.42</v>
      </c>
      <c r="AD285">
        <v>6.46</v>
      </c>
      <c r="AE285">
        <v>6.5049999999999999</v>
      </c>
      <c r="AF285">
        <v>6.5949999999999998</v>
      </c>
      <c r="AG285">
        <v>6.7050000000000001</v>
      </c>
      <c r="AH285">
        <v>6.51</v>
      </c>
      <c r="AI285">
        <v>6.33</v>
      </c>
      <c r="AJ285">
        <v>6.415</v>
      </c>
      <c r="AK285">
        <v>6.36</v>
      </c>
      <c r="AL285">
        <v>6.27</v>
      </c>
      <c r="AM285">
        <v>6.32</v>
      </c>
      <c r="AN285">
        <v>6.33</v>
      </c>
      <c r="AO285">
        <v>6.375</v>
      </c>
      <c r="AP285">
        <v>6.35</v>
      </c>
      <c r="AQ285">
        <v>6.4550000000000001</v>
      </c>
      <c r="AR285">
        <v>6.46</v>
      </c>
      <c r="AS285">
        <v>6.47</v>
      </c>
      <c r="AT285">
        <v>6.43</v>
      </c>
      <c r="AU285">
        <v>6.46</v>
      </c>
      <c r="AV285">
        <v>6.51</v>
      </c>
      <c r="AW285">
        <v>6.52</v>
      </c>
      <c r="AX285">
        <v>6.5149999999999997</v>
      </c>
      <c r="AY285">
        <v>6.5149999999999997</v>
      </c>
      <c r="AZ285">
        <v>6.48</v>
      </c>
      <c r="BA285">
        <v>6.4749999999999996</v>
      </c>
      <c r="BB285">
        <v>6.5250000000000004</v>
      </c>
      <c r="BC285">
        <v>6.4850000000000003</v>
      </c>
      <c r="BD285">
        <v>6.55</v>
      </c>
      <c r="BE285">
        <v>6.4850000000000003</v>
      </c>
      <c r="BF285">
        <v>6.4050000000000002</v>
      </c>
      <c r="BG285">
        <v>6.27</v>
      </c>
      <c r="BH285">
        <v>6.22</v>
      </c>
      <c r="BI285">
        <v>6.165</v>
      </c>
      <c r="BJ285">
        <v>6.2649999999999997</v>
      </c>
      <c r="BK285">
        <v>6.24</v>
      </c>
      <c r="BL285">
        <v>6.2649999999999997</v>
      </c>
      <c r="BM285">
        <v>6.2649999999999997</v>
      </c>
      <c r="BN285">
        <v>6.2350000000000003</v>
      </c>
      <c r="BO285">
        <v>6.2249999999999996</v>
      </c>
      <c r="BP285">
        <v>6.2850000000000001</v>
      </c>
      <c r="BQ285">
        <v>6.2549999999999999</v>
      </c>
      <c r="BR285" s="10">
        <f t="shared" si="8"/>
        <v>-3.248259860788863E-2</v>
      </c>
      <c r="BS285" s="11" cm="1">
        <f t="array" aca="1" ref="BS285" ca="1">_xlfn.PERCENTILE.INC((OFFSET(E285,0,1,1,COLUMNS(E285:BQ285)-1) - E285:BP285) / E285:BP285, 0.05) * SQRT(COUNT(E285:BQ285) - 1)</f>
        <v>-0.16751907531918178</v>
      </c>
      <c r="BT285" s="10" cm="1">
        <f t="array" aca="1" ref="BT285" ca="1">_xlfn.STDEV.P((E285:BP285 - OFFSET(E285:BP285,0,1)) / OFFSET(E285:BP285,0,1)) * SQRT(COUNT(E285:BQ285)-1)</f>
        <v>9.96554295535102E-2</v>
      </c>
      <c r="BU285" s="10" cm="1">
        <f t="array" ref="BU285">-(MAX(1 - (E285:BQ285 / _xlfn.SCAN(E285, E285:BQ285, _xlfn.LAMBDA(_xlpm.a,_xlpm.b, MAX(_xlpm.a, _xlpm.b))))))</f>
        <v>-8.0536912751677847E-2</v>
      </c>
      <c r="BV285" s="12">
        <f t="shared" ca="1" si="9"/>
        <v>-0.50377517979855635</v>
      </c>
    </row>
    <row r="286" spans="1:74" x14ac:dyDescent="0.45">
      <c r="A286" s="2" t="s">
        <v>590</v>
      </c>
      <c r="B286" t="s">
        <v>591</v>
      </c>
      <c r="C286" t="s">
        <v>19</v>
      </c>
      <c r="D286" t="s">
        <v>29</v>
      </c>
      <c r="E286">
        <v>58</v>
      </c>
      <c r="F286">
        <v>63.95</v>
      </c>
      <c r="G286">
        <v>62.75</v>
      </c>
      <c r="H286">
        <v>65</v>
      </c>
      <c r="I286">
        <v>62.5</v>
      </c>
      <c r="J286">
        <v>60.1</v>
      </c>
      <c r="K286">
        <v>59.9</v>
      </c>
      <c r="L286">
        <v>58.2</v>
      </c>
      <c r="M286">
        <v>62</v>
      </c>
      <c r="N286">
        <v>61.55</v>
      </c>
      <c r="O286">
        <v>64.3</v>
      </c>
      <c r="P286">
        <v>65.650000000000006</v>
      </c>
      <c r="Q286">
        <v>62.7</v>
      </c>
      <c r="R286">
        <v>63.15</v>
      </c>
      <c r="S286">
        <v>63.2</v>
      </c>
      <c r="T286">
        <v>63.4</v>
      </c>
      <c r="U286">
        <v>64.95</v>
      </c>
      <c r="V286">
        <v>66.599999999999994</v>
      </c>
      <c r="W286">
        <v>66.849999999999994</v>
      </c>
      <c r="X286">
        <v>65</v>
      </c>
      <c r="Y286">
        <v>65.2</v>
      </c>
      <c r="Z286">
        <v>65.400000000000006</v>
      </c>
      <c r="AA286">
        <v>64.599999999999994</v>
      </c>
      <c r="AB286">
        <v>64</v>
      </c>
      <c r="AC286">
        <v>67</v>
      </c>
      <c r="AD286">
        <v>68.349999999999994</v>
      </c>
      <c r="AE286">
        <v>71.5</v>
      </c>
      <c r="AF286">
        <v>70.900000000000006</v>
      </c>
      <c r="AG286">
        <v>78.099999999999994</v>
      </c>
      <c r="AH286">
        <v>85.1</v>
      </c>
      <c r="AI286">
        <v>85</v>
      </c>
      <c r="AJ286">
        <v>82.95</v>
      </c>
      <c r="AK286">
        <v>79.2</v>
      </c>
      <c r="AL286">
        <v>80.099999999999994</v>
      </c>
      <c r="AM286">
        <v>82.15</v>
      </c>
      <c r="AN286">
        <v>82</v>
      </c>
      <c r="AO286">
        <v>85.35</v>
      </c>
      <c r="AP286">
        <v>85.15</v>
      </c>
      <c r="AQ286">
        <v>83.7</v>
      </c>
      <c r="AR286">
        <v>82.05</v>
      </c>
      <c r="AS286">
        <v>81.150000000000006</v>
      </c>
      <c r="AT286">
        <v>80.650000000000006</v>
      </c>
      <c r="AU286">
        <v>77.75</v>
      </c>
      <c r="AV286">
        <v>76.25</v>
      </c>
      <c r="AW286">
        <v>77.3</v>
      </c>
      <c r="AX286">
        <v>74.849999999999994</v>
      </c>
      <c r="AY286">
        <v>71.7</v>
      </c>
      <c r="AZ286">
        <v>70.2</v>
      </c>
      <c r="BA286">
        <v>70.349999999999994</v>
      </c>
      <c r="BB286">
        <v>70</v>
      </c>
      <c r="BC286">
        <v>66.150000000000006</v>
      </c>
      <c r="BD286">
        <v>66.849999999999994</v>
      </c>
      <c r="BE286">
        <v>65.3</v>
      </c>
      <c r="BF286">
        <v>61.55</v>
      </c>
      <c r="BG286">
        <v>56.9</v>
      </c>
      <c r="BH286">
        <v>54.45</v>
      </c>
      <c r="BI286">
        <v>55.7</v>
      </c>
      <c r="BJ286">
        <v>57.1</v>
      </c>
      <c r="BK286">
        <v>56.65</v>
      </c>
      <c r="BL286">
        <v>56</v>
      </c>
      <c r="BM286">
        <v>56</v>
      </c>
      <c r="BN286">
        <v>56</v>
      </c>
      <c r="BO286">
        <v>55.9</v>
      </c>
      <c r="BP286">
        <v>54.6</v>
      </c>
      <c r="BQ286">
        <v>53.6</v>
      </c>
      <c r="BR286" s="10">
        <f t="shared" si="8"/>
        <v>-7.5862068965517213E-2</v>
      </c>
      <c r="BS286" s="11" cm="1">
        <f t="array" aca="1" ref="BS286" ca="1">_xlfn.PERCENTILE.INC((OFFSET(E286,0,1,1,COLUMNS(E286:BQ286)-1) - E286:BP286) / E286:BP286, 0.05) * SQRT(COUNT(E286:BQ286) - 1)</f>
        <v>-0.36133642019091328</v>
      </c>
      <c r="BT286" s="10" cm="1">
        <f t="array" aca="1" ref="BT286" ca="1">_xlfn.STDEV.P((E286:BP286 - OFFSET(E286:BP286,0,1)) / OFFSET(E286:BP286,0,1)) * SQRT(COUNT(E286:BQ286)-1)</f>
        <v>0.27296288309496874</v>
      </c>
      <c r="BU286" s="10" cm="1">
        <f t="array" ref="BU286">-(MAX(1 - (E286:BQ286 / _xlfn.SCAN(E286, E286:BQ286, _xlfn.LAMBDA(_xlpm.a,_xlpm.b, MAX(_xlpm.a, _xlpm.b))))))</f>
        <v>-0.37199765670767426</v>
      </c>
      <c r="BV286" s="12">
        <f t="shared" ca="1" si="9"/>
        <v>-0.34284295812588989</v>
      </c>
    </row>
    <row r="287" spans="1:74" x14ac:dyDescent="0.45">
      <c r="A287" s="2" t="s">
        <v>592</v>
      </c>
      <c r="B287" t="s">
        <v>593</v>
      </c>
      <c r="C287" t="s">
        <v>71</v>
      </c>
      <c r="D287" t="s">
        <v>8</v>
      </c>
      <c r="E287">
        <v>50.3</v>
      </c>
      <c r="F287">
        <v>51.4</v>
      </c>
      <c r="G287">
        <v>49.64</v>
      </c>
      <c r="H287">
        <v>49.5</v>
      </c>
      <c r="I287">
        <v>49.22</v>
      </c>
      <c r="J287">
        <v>48.66</v>
      </c>
      <c r="K287">
        <v>48.34</v>
      </c>
      <c r="L287">
        <v>46.1</v>
      </c>
      <c r="M287">
        <v>46.82</v>
      </c>
      <c r="N287">
        <v>47.9</v>
      </c>
      <c r="O287">
        <v>49.84</v>
      </c>
      <c r="P287">
        <v>50.05</v>
      </c>
      <c r="Q287">
        <v>49</v>
      </c>
      <c r="R287">
        <v>50.65</v>
      </c>
      <c r="S287">
        <v>50.45</v>
      </c>
      <c r="T287">
        <v>51.8</v>
      </c>
      <c r="U287">
        <v>54</v>
      </c>
      <c r="V287">
        <v>52.85</v>
      </c>
      <c r="W287">
        <v>54.15</v>
      </c>
      <c r="X287">
        <v>53.6</v>
      </c>
      <c r="Y287">
        <v>54.2</v>
      </c>
      <c r="Z287">
        <v>55.15</v>
      </c>
      <c r="AA287">
        <v>54.7</v>
      </c>
      <c r="AB287">
        <v>53.85</v>
      </c>
      <c r="AC287">
        <v>55.4</v>
      </c>
      <c r="AD287">
        <v>56.25</v>
      </c>
      <c r="AE287">
        <v>56.55</v>
      </c>
      <c r="AF287">
        <v>56.35</v>
      </c>
      <c r="AG287">
        <v>59.9</v>
      </c>
      <c r="AH287">
        <v>58.75</v>
      </c>
      <c r="AI287">
        <v>58</v>
      </c>
      <c r="AJ287">
        <v>58.5</v>
      </c>
      <c r="AK287">
        <v>56.8</v>
      </c>
      <c r="AL287">
        <v>56.8</v>
      </c>
      <c r="AM287">
        <v>57.25</v>
      </c>
      <c r="AN287">
        <v>57.5</v>
      </c>
      <c r="AO287">
        <v>57</v>
      </c>
      <c r="AP287">
        <v>56.8</v>
      </c>
      <c r="AQ287">
        <v>57.15</v>
      </c>
      <c r="AR287">
        <v>57</v>
      </c>
      <c r="AS287">
        <v>56.8</v>
      </c>
      <c r="AT287">
        <v>56.35</v>
      </c>
      <c r="AU287">
        <v>55.3</v>
      </c>
      <c r="AV287">
        <v>55.45</v>
      </c>
      <c r="AW287">
        <v>56.1</v>
      </c>
      <c r="AX287">
        <v>56.7</v>
      </c>
      <c r="AY287">
        <v>57</v>
      </c>
      <c r="AZ287">
        <v>55.85</v>
      </c>
      <c r="BA287">
        <v>56.3</v>
      </c>
      <c r="BB287">
        <v>56.8</v>
      </c>
      <c r="BC287">
        <v>55.9</v>
      </c>
      <c r="BD287">
        <v>57</v>
      </c>
      <c r="BE287">
        <v>58.05</v>
      </c>
      <c r="BF287">
        <v>57.45</v>
      </c>
      <c r="BG287">
        <v>54.45</v>
      </c>
      <c r="BH287">
        <v>54.65</v>
      </c>
      <c r="BI287">
        <v>53.6</v>
      </c>
      <c r="BJ287">
        <v>55.1</v>
      </c>
      <c r="BK287">
        <v>54.95</v>
      </c>
      <c r="BL287">
        <v>55.25</v>
      </c>
      <c r="BM287">
        <v>55.25</v>
      </c>
      <c r="BN287">
        <v>55.15</v>
      </c>
      <c r="BO287">
        <v>55.4</v>
      </c>
      <c r="BP287">
        <v>56.1</v>
      </c>
      <c r="BQ287">
        <v>55.45</v>
      </c>
      <c r="BR287" s="10">
        <f t="shared" si="8"/>
        <v>0.10238568588469196</v>
      </c>
      <c r="BS287" s="11" cm="1">
        <f t="array" aca="1" ref="BS287" ca="1">_xlfn.PERCENTILE.INC((OFFSET(E287,0,1,1,COLUMNS(E287:BQ287)-1) - E287:BP287) / E287:BP287, 0.05) * SQRT(COUNT(E287:BQ287) - 1)</f>
        <v>-0.22316239316239345</v>
      </c>
      <c r="BT287" s="10" cm="1">
        <f t="array" aca="1" ref="BT287" ca="1">_xlfn.STDEV.P((E287:BP287 - OFFSET(E287:BP287,0,1)) / OFFSET(E287:BP287,0,1)) * SQRT(COUNT(E287:BQ287)-1)</f>
        <v>0.15937773435999253</v>
      </c>
      <c r="BU287" s="10" cm="1">
        <f t="array" ref="BU287">-(MAX(1 - (E287:BQ287 / _xlfn.SCAN(E287, E287:BQ287, _xlfn.LAMBDA(_xlpm.a,_xlpm.b, MAX(_xlpm.a, _xlpm.b))))))</f>
        <v>-0.10517529215358923</v>
      </c>
      <c r="BV287" s="12">
        <f t="shared" ca="1" si="9"/>
        <v>0.53121819613851484</v>
      </c>
    </row>
    <row r="288" spans="1:74" x14ac:dyDescent="0.45">
      <c r="A288" s="2" t="s">
        <v>594</v>
      </c>
      <c r="B288" t="s">
        <v>595</v>
      </c>
      <c r="C288" t="s">
        <v>19</v>
      </c>
      <c r="D288" t="s">
        <v>8</v>
      </c>
      <c r="E288">
        <v>75.5</v>
      </c>
      <c r="F288">
        <v>76.3</v>
      </c>
      <c r="G288">
        <v>76.2</v>
      </c>
      <c r="H288">
        <v>75.099999999999994</v>
      </c>
      <c r="I288">
        <v>74</v>
      </c>
      <c r="J288">
        <v>72.099999999999994</v>
      </c>
      <c r="K288">
        <v>72.099999999999994</v>
      </c>
      <c r="L288">
        <v>72.2</v>
      </c>
      <c r="M288">
        <v>73.099999999999994</v>
      </c>
      <c r="N288">
        <v>74.099999999999994</v>
      </c>
      <c r="O288">
        <v>75.2</v>
      </c>
      <c r="P288">
        <v>77.900000000000006</v>
      </c>
      <c r="Q288">
        <v>76.8</v>
      </c>
      <c r="R288">
        <v>76.599999999999994</v>
      </c>
      <c r="S288">
        <v>76.3</v>
      </c>
      <c r="T288">
        <v>78.900000000000006</v>
      </c>
      <c r="U288">
        <v>80</v>
      </c>
      <c r="V288">
        <v>80</v>
      </c>
      <c r="W288">
        <v>79.5</v>
      </c>
      <c r="X288">
        <v>79.8</v>
      </c>
      <c r="Y288">
        <v>79.3</v>
      </c>
      <c r="Z288">
        <v>79.099999999999994</v>
      </c>
      <c r="AA288">
        <v>79.099999999999994</v>
      </c>
      <c r="AB288">
        <v>78.099999999999994</v>
      </c>
      <c r="AC288">
        <v>80.7</v>
      </c>
      <c r="AD288">
        <v>81.7</v>
      </c>
      <c r="AE288">
        <v>84.1</v>
      </c>
      <c r="AF288">
        <v>82.8</v>
      </c>
      <c r="AG288">
        <v>86.6</v>
      </c>
      <c r="AH288">
        <v>88.9</v>
      </c>
      <c r="AI288">
        <v>90.7</v>
      </c>
      <c r="AJ288">
        <v>89.7</v>
      </c>
      <c r="AK288">
        <v>89</v>
      </c>
      <c r="AL288">
        <v>89.1</v>
      </c>
      <c r="AM288">
        <v>92.1</v>
      </c>
      <c r="AN288">
        <v>91.7</v>
      </c>
      <c r="AO288">
        <v>92.4</v>
      </c>
      <c r="AP288">
        <v>93.8</v>
      </c>
      <c r="AQ288">
        <v>93.9</v>
      </c>
      <c r="AR288">
        <v>94.4</v>
      </c>
      <c r="AS288">
        <v>94</v>
      </c>
      <c r="AT288">
        <v>95</v>
      </c>
      <c r="AU288">
        <v>95.9</v>
      </c>
      <c r="AV288">
        <v>97.9</v>
      </c>
      <c r="AW288">
        <v>97.5</v>
      </c>
      <c r="AX288">
        <v>98.2</v>
      </c>
      <c r="AY288">
        <v>94.7</v>
      </c>
      <c r="AZ288">
        <v>92.7</v>
      </c>
      <c r="BA288">
        <v>91.9</v>
      </c>
      <c r="BB288">
        <v>94</v>
      </c>
      <c r="BC288">
        <v>91.1</v>
      </c>
      <c r="BD288">
        <v>91</v>
      </c>
      <c r="BE288">
        <v>90.8</v>
      </c>
      <c r="BF288">
        <v>88</v>
      </c>
      <c r="BG288">
        <v>88.4</v>
      </c>
      <c r="BH288">
        <v>88.4</v>
      </c>
      <c r="BI288">
        <v>88.5</v>
      </c>
      <c r="BJ288">
        <v>88.5</v>
      </c>
      <c r="BK288">
        <v>87.4</v>
      </c>
      <c r="BL288">
        <v>88.7</v>
      </c>
      <c r="BM288">
        <v>88.7</v>
      </c>
      <c r="BN288">
        <v>88.8</v>
      </c>
      <c r="BO288">
        <v>88</v>
      </c>
      <c r="BP288">
        <v>88.9</v>
      </c>
      <c r="BQ288">
        <v>88.7</v>
      </c>
      <c r="BR288" s="10">
        <f t="shared" si="8"/>
        <v>0.17483443708609275</v>
      </c>
      <c r="BS288" s="11" cm="1">
        <f t="array" aca="1" ref="BS288" ca="1">_xlfn.PERCENTILE.INC((OFFSET(E288,0,1,1,COLUMNS(E288:BQ288)-1) - E288:BP288) / E288:BP288, 0.05) * SQRT(COUNT(E288:BQ288) - 1)</f>
        <v>-0.19993778361254655</v>
      </c>
      <c r="BT288" s="10" cm="1">
        <f t="array" aca="1" ref="BT288" ca="1">_xlfn.STDEV.P((E288:BP288 - OFFSET(E288:BP288,0,1)) / OFFSET(E288:BP288,0,1)) * SQRT(COUNT(E288:BQ288)-1)</f>
        <v>0.13013973548427643</v>
      </c>
      <c r="BU288" s="10" cm="1">
        <f t="array" ref="BU288">-(MAX(1 - (E288:BQ288 / _xlfn.SCAN(E288, E288:BQ288, _xlfn.LAMBDA(_xlpm.a,_xlpm.b, MAX(_xlpm.a, _xlpm.b))))))</f>
        <v>-0.10997963340122197</v>
      </c>
      <c r="BV288" s="12">
        <f t="shared" ca="1" si="9"/>
        <v>1.2072646618506606</v>
      </c>
    </row>
    <row r="289" spans="1:74" x14ac:dyDescent="0.45">
      <c r="A289" s="2" t="s">
        <v>596</v>
      </c>
      <c r="B289" t="s">
        <v>597</v>
      </c>
      <c r="C289" t="s">
        <v>25</v>
      </c>
      <c r="D289" t="s">
        <v>29</v>
      </c>
      <c r="E289">
        <v>2664</v>
      </c>
      <c r="F289">
        <v>2728</v>
      </c>
      <c r="G289">
        <v>2720</v>
      </c>
      <c r="H289">
        <v>2766</v>
      </c>
      <c r="I289">
        <v>2730</v>
      </c>
      <c r="J289">
        <v>2626</v>
      </c>
      <c r="K289">
        <v>2632</v>
      </c>
      <c r="L289">
        <v>2586</v>
      </c>
      <c r="M289">
        <v>2630</v>
      </c>
      <c r="N289">
        <v>2684</v>
      </c>
      <c r="O289">
        <v>2794</v>
      </c>
      <c r="P289">
        <v>2776</v>
      </c>
      <c r="Q289">
        <v>2770</v>
      </c>
      <c r="R289">
        <v>2764</v>
      </c>
      <c r="S289">
        <v>2720</v>
      </c>
      <c r="T289">
        <v>2744</v>
      </c>
      <c r="U289">
        <v>2854</v>
      </c>
      <c r="V289">
        <v>2954</v>
      </c>
      <c r="W289">
        <v>2964</v>
      </c>
      <c r="X289">
        <v>2958</v>
      </c>
      <c r="Y289">
        <v>2974</v>
      </c>
      <c r="Z289">
        <v>3040</v>
      </c>
      <c r="AA289">
        <v>3014</v>
      </c>
      <c r="AB289">
        <v>2950</v>
      </c>
      <c r="AC289">
        <v>2966</v>
      </c>
      <c r="AD289">
        <v>3044</v>
      </c>
      <c r="AE289">
        <v>2994</v>
      </c>
      <c r="AF289">
        <v>2970</v>
      </c>
      <c r="AG289">
        <v>3072</v>
      </c>
      <c r="AH289">
        <v>3124</v>
      </c>
      <c r="AI289">
        <v>3118</v>
      </c>
      <c r="AJ289">
        <v>3090</v>
      </c>
      <c r="AK289">
        <v>3038</v>
      </c>
      <c r="AL289">
        <v>3096</v>
      </c>
      <c r="AM289">
        <v>3106</v>
      </c>
      <c r="AN289">
        <v>3086</v>
      </c>
      <c r="AO289">
        <v>3208</v>
      </c>
      <c r="AP289">
        <v>3158</v>
      </c>
      <c r="AQ289">
        <v>3144</v>
      </c>
      <c r="AR289">
        <v>3212</v>
      </c>
      <c r="AS289">
        <v>3202</v>
      </c>
      <c r="AT289">
        <v>3108</v>
      </c>
      <c r="AU289">
        <v>3076</v>
      </c>
      <c r="AV289">
        <v>3088</v>
      </c>
      <c r="AW289">
        <v>3140</v>
      </c>
      <c r="AX289">
        <v>3138</v>
      </c>
      <c r="AY289">
        <v>3150</v>
      </c>
      <c r="AZ289">
        <v>3152</v>
      </c>
      <c r="BA289">
        <v>3128</v>
      </c>
      <c r="BB289">
        <v>3158</v>
      </c>
      <c r="BC289">
        <v>3156</v>
      </c>
      <c r="BD289">
        <v>3168</v>
      </c>
      <c r="BE289">
        <v>3102</v>
      </c>
      <c r="BF289">
        <v>3100</v>
      </c>
      <c r="BG289">
        <v>2988</v>
      </c>
      <c r="BH289">
        <v>3022</v>
      </c>
      <c r="BI289">
        <v>2992</v>
      </c>
      <c r="BJ289">
        <v>3064</v>
      </c>
      <c r="BK289">
        <v>3062</v>
      </c>
      <c r="BL289">
        <v>3040</v>
      </c>
      <c r="BM289">
        <v>3040</v>
      </c>
      <c r="BN289">
        <v>3040</v>
      </c>
      <c r="BO289">
        <v>3098</v>
      </c>
      <c r="BP289">
        <v>3108</v>
      </c>
      <c r="BQ289">
        <v>3078</v>
      </c>
      <c r="BR289" s="10">
        <f t="shared" si="8"/>
        <v>0.1554054054054054</v>
      </c>
      <c r="BS289" s="11" cm="1">
        <f t="array" aca="1" ref="BS289" ca="1">_xlfn.PERCENTILE.INC((OFFSET(E289,0,1,1,COLUMNS(E289:BQ289)-1) - E289:BP289) / E289:BP289, 0.05) * SQRT(COUNT(E289:BQ289) - 1)</f>
        <v>-0.16939283344392833</v>
      </c>
      <c r="BT289" s="10" cm="1">
        <f t="array" aca="1" ref="BT289" ca="1">_xlfn.STDEV.P((E289:BP289 - OFFSET(E289:BP289,0,1)) / OFFSET(E289:BP289,0,1)) * SQRT(COUNT(E289:BQ289)-1)</f>
        <v>0.13760894590317038</v>
      </c>
      <c r="BU289" s="10" cm="1">
        <f t="array" ref="BU289">-(MAX(1 - (E289:BQ289 / _xlfn.SCAN(E289, E289:BQ289, _xlfn.LAMBDA(_xlpm.a,_xlpm.b, MAX(_xlpm.a, _xlpm.b))))))</f>
        <v>-6.9738480697384753E-2</v>
      </c>
      <c r="BV289" s="12">
        <f t="shared" ca="1" si="9"/>
        <v>1.0005459395710694</v>
      </c>
    </row>
    <row r="290" spans="1:74" x14ac:dyDescent="0.45">
      <c r="A290" s="2" t="s">
        <v>598</v>
      </c>
      <c r="B290" t="s">
        <v>599</v>
      </c>
      <c r="C290" t="s">
        <v>22</v>
      </c>
      <c r="D290" t="s">
        <v>8</v>
      </c>
      <c r="E290">
        <v>6.85</v>
      </c>
      <c r="F290">
        <v>6.98</v>
      </c>
      <c r="G290">
        <v>6.95</v>
      </c>
      <c r="H290">
        <v>7.0049999999999999</v>
      </c>
      <c r="I290">
        <v>6.89</v>
      </c>
      <c r="J290">
        <v>6.97</v>
      </c>
      <c r="K290">
        <v>7.05</v>
      </c>
      <c r="L290">
        <v>6.88</v>
      </c>
      <c r="M290">
        <v>6.93</v>
      </c>
      <c r="N290">
        <v>7.01</v>
      </c>
      <c r="O290">
        <v>7.08</v>
      </c>
      <c r="P290">
        <v>7.22</v>
      </c>
      <c r="Q290">
        <v>7.17</v>
      </c>
      <c r="R290">
        <v>7.2</v>
      </c>
      <c r="S290">
        <v>7.1</v>
      </c>
      <c r="T290">
        <v>7.14</v>
      </c>
      <c r="U290">
        <v>7.2949999999999999</v>
      </c>
      <c r="V290">
        <v>7.45</v>
      </c>
      <c r="W290">
        <v>7.82</v>
      </c>
      <c r="X290">
        <v>7.77</v>
      </c>
      <c r="Y290">
        <v>7.7</v>
      </c>
      <c r="Z290">
        <v>7.4950000000000001</v>
      </c>
      <c r="AA290">
        <v>7.2050000000000001</v>
      </c>
      <c r="AB290">
        <v>7.33</v>
      </c>
      <c r="AC290">
        <v>7.4850000000000003</v>
      </c>
      <c r="AD290">
        <v>7.6150000000000002</v>
      </c>
      <c r="AE290">
        <v>7.75</v>
      </c>
      <c r="AF290">
        <v>7.78</v>
      </c>
      <c r="AG290">
        <v>7.9850000000000003</v>
      </c>
      <c r="AH290">
        <v>8.6999999999999993</v>
      </c>
      <c r="AI290">
        <v>8.9600000000000009</v>
      </c>
      <c r="AJ290">
        <v>8.9</v>
      </c>
      <c r="AK290">
        <v>8.5350000000000001</v>
      </c>
      <c r="AL290">
        <v>8.4350000000000005</v>
      </c>
      <c r="AM290">
        <v>8.51</v>
      </c>
      <c r="AN290">
        <v>8.4700000000000006</v>
      </c>
      <c r="AO290">
        <v>8.4</v>
      </c>
      <c r="AP290">
        <v>8.6549999999999994</v>
      </c>
      <c r="AQ290">
        <v>8.8550000000000004</v>
      </c>
      <c r="AR290">
        <v>8.9049999999999994</v>
      </c>
      <c r="AS290">
        <v>8.65</v>
      </c>
      <c r="AT290">
        <v>8.5150000000000006</v>
      </c>
      <c r="AU290">
        <v>8.4499999999999993</v>
      </c>
      <c r="AV290">
        <v>8.65</v>
      </c>
      <c r="AW290">
        <v>8.6750000000000007</v>
      </c>
      <c r="AX290">
        <v>8.6199999999999992</v>
      </c>
      <c r="AY290">
        <v>8.4600000000000009</v>
      </c>
      <c r="AZ290">
        <v>8.2949999999999999</v>
      </c>
      <c r="BA290">
        <v>8.36</v>
      </c>
      <c r="BB290">
        <v>8.3650000000000002</v>
      </c>
      <c r="BC290">
        <v>8.2750000000000004</v>
      </c>
      <c r="BD290">
        <v>8.4350000000000005</v>
      </c>
      <c r="BE290">
        <v>8.2949999999999999</v>
      </c>
      <c r="BF290">
        <v>8.0150000000000006</v>
      </c>
      <c r="BG290">
        <v>7.98</v>
      </c>
      <c r="BH290">
        <v>7.8650000000000002</v>
      </c>
      <c r="BI290">
        <v>7.7249999999999996</v>
      </c>
      <c r="BJ290">
        <v>8.06</v>
      </c>
      <c r="BK290">
        <v>7.9749999999999996</v>
      </c>
      <c r="BL290">
        <v>8.24</v>
      </c>
      <c r="BM290">
        <v>8.24</v>
      </c>
      <c r="BN290">
        <v>8.17</v>
      </c>
      <c r="BO290">
        <v>8.1850000000000005</v>
      </c>
      <c r="BP290">
        <v>8.3650000000000002</v>
      </c>
      <c r="BQ290">
        <v>8.3249999999999993</v>
      </c>
      <c r="BR290" s="10">
        <f t="shared" si="8"/>
        <v>0.21532846715328463</v>
      </c>
      <c r="BS290" s="11" cm="1">
        <f t="array" aca="1" ref="BS290" ca="1">_xlfn.PERCENTILE.INC((OFFSET(E290,0,1,1,COLUMNS(E290:BQ290)-1) - E290:BP290) / E290:BP290, 0.05) * SQRT(COUNT(E290:BQ290) - 1)</f>
        <v>-0.22667011820296418</v>
      </c>
      <c r="BT290" s="10" cm="1">
        <f t="array" aca="1" ref="BT290" ca="1">_xlfn.STDEV.P((E290:BP290 - OFFSET(E290:BP290,0,1)) / OFFSET(E290:BP290,0,1)) * SQRT(COUNT(E290:BQ290)-1)</f>
        <v>0.17139900291277591</v>
      </c>
      <c r="BU290" s="10" cm="1">
        <f t="array" ref="BU290">-(MAX(1 - (E290:BQ290 / _xlfn.SCAN(E290, E290:BQ290, _xlfn.LAMBDA(_xlpm.a,_xlpm.b, MAX(_xlpm.a, _xlpm.b))))))</f>
        <v>-0.13783482142857151</v>
      </c>
      <c r="BV290" s="12">
        <f t="shared" ca="1" si="9"/>
        <v>1.1529071375083353</v>
      </c>
    </row>
    <row r="291" spans="1:74" x14ac:dyDescent="0.45">
      <c r="A291" s="2" t="s">
        <v>600</v>
      </c>
      <c r="B291" t="s">
        <v>601</v>
      </c>
      <c r="C291" t="s">
        <v>25</v>
      </c>
      <c r="D291" t="s">
        <v>8</v>
      </c>
      <c r="E291">
        <v>47.71</v>
      </c>
      <c r="F291">
        <v>49.17</v>
      </c>
      <c r="G291">
        <v>48.344999999999999</v>
      </c>
      <c r="H291">
        <v>47.92</v>
      </c>
      <c r="I291">
        <v>47.375</v>
      </c>
      <c r="J291">
        <v>47.475000000000001</v>
      </c>
      <c r="K291">
        <v>47.784999999999997</v>
      </c>
      <c r="L291">
        <v>47.77</v>
      </c>
      <c r="M291">
        <v>47.685000000000002</v>
      </c>
      <c r="N291">
        <v>47.975000000000001</v>
      </c>
      <c r="O291">
        <v>48.25</v>
      </c>
      <c r="P291">
        <v>48.674999999999997</v>
      </c>
      <c r="Q291">
        <v>48.09</v>
      </c>
      <c r="R291">
        <v>47.88</v>
      </c>
      <c r="S291">
        <v>47.63</v>
      </c>
      <c r="T291">
        <v>48.4</v>
      </c>
      <c r="U291">
        <v>48.585000000000001</v>
      </c>
      <c r="V291">
        <v>48.27</v>
      </c>
      <c r="W291">
        <v>48.4</v>
      </c>
      <c r="X291">
        <v>49.805</v>
      </c>
      <c r="Y291">
        <v>50.34</v>
      </c>
      <c r="Z291">
        <v>50.16</v>
      </c>
      <c r="AA291">
        <v>50.04</v>
      </c>
      <c r="AB291">
        <v>49.674999999999997</v>
      </c>
      <c r="AC291">
        <v>50.04</v>
      </c>
      <c r="AD291">
        <v>49.094999999999999</v>
      </c>
      <c r="AE291">
        <v>49.28</v>
      </c>
      <c r="AF291">
        <v>49.935000000000002</v>
      </c>
      <c r="AG291">
        <v>49.53</v>
      </c>
      <c r="AH291">
        <v>49.33</v>
      </c>
      <c r="AI291">
        <v>50.22</v>
      </c>
      <c r="AJ291">
        <v>49.854999999999997</v>
      </c>
      <c r="AK291">
        <v>50.29</v>
      </c>
      <c r="AL291">
        <v>49.905000000000001</v>
      </c>
      <c r="AM291">
        <v>49.884999999999998</v>
      </c>
      <c r="AN291">
        <v>50.64</v>
      </c>
      <c r="AO291">
        <v>50.69</v>
      </c>
      <c r="AP291">
        <v>50.58</v>
      </c>
      <c r="AQ291">
        <v>50.47</v>
      </c>
      <c r="AR291">
        <v>50.47</v>
      </c>
      <c r="AS291">
        <v>50.29</v>
      </c>
      <c r="AT291">
        <v>50.3</v>
      </c>
      <c r="AU291">
        <v>50.08</v>
      </c>
      <c r="AV291">
        <v>50.83</v>
      </c>
      <c r="AW291">
        <v>51.22</v>
      </c>
      <c r="AX291">
        <v>50.48</v>
      </c>
      <c r="AY291">
        <v>50.82</v>
      </c>
      <c r="AZ291">
        <v>50.56</v>
      </c>
      <c r="BA291">
        <v>49.88</v>
      </c>
      <c r="BB291">
        <v>50.21</v>
      </c>
      <c r="BC291">
        <v>49.615000000000002</v>
      </c>
      <c r="BD291">
        <v>49.73</v>
      </c>
      <c r="BE291">
        <v>49.73</v>
      </c>
      <c r="BF291">
        <v>48.625</v>
      </c>
      <c r="BG291">
        <v>48.625</v>
      </c>
      <c r="BH291">
        <v>49.56</v>
      </c>
      <c r="BI291">
        <v>48.814999999999998</v>
      </c>
      <c r="BJ291">
        <v>49.704999999999998</v>
      </c>
      <c r="BK291">
        <v>49.73</v>
      </c>
      <c r="BL291">
        <v>49.965000000000003</v>
      </c>
      <c r="BM291">
        <v>49.965000000000003</v>
      </c>
      <c r="BN291">
        <v>49.97</v>
      </c>
      <c r="BO291">
        <v>49.835000000000001</v>
      </c>
      <c r="BP291">
        <v>50.06</v>
      </c>
      <c r="BQ291">
        <v>49.23</v>
      </c>
      <c r="BR291" s="10">
        <f t="shared" si="8"/>
        <v>3.1859149025361473E-2</v>
      </c>
      <c r="BS291" s="11" cm="1">
        <f t="array" aca="1" ref="BS291" ca="1">_xlfn.PERCENTILE.INC((OFFSET(E291,0,1,1,COLUMNS(E291:BQ291)-1) - E291:BP291) / E291:BP291, 0.05) * SQRT(COUNT(E291:BQ291) - 1)</f>
        <v>-0.13078344727247482</v>
      </c>
      <c r="BT291" s="10" cm="1">
        <f t="array" aca="1" ref="BT291" ca="1">_xlfn.STDEV.P((E291:BP291 - OFFSET(E291:BP291,0,1)) / OFFSET(E291:BP291,0,1)) * SQRT(COUNT(E291:BQ291)-1)</f>
        <v>8.4974770980499631E-2</v>
      </c>
      <c r="BU291" s="10" cm="1">
        <f t="array" ref="BU291">-(MAX(1 - (E291:BQ291 / _xlfn.SCAN(E291, E291:BQ291, _xlfn.LAMBDA(_xlpm.a,_xlpm.b, MAX(_xlpm.a, _xlpm.b))))))</f>
        <v>-5.0663803201874247E-2</v>
      </c>
      <c r="BV291" s="12">
        <f t="shared" ca="1" si="9"/>
        <v>0.16637662601376757</v>
      </c>
    </row>
    <row r="292" spans="1:74" x14ac:dyDescent="0.45">
      <c r="A292" s="2" t="s">
        <v>602</v>
      </c>
      <c r="B292" t="s">
        <v>603</v>
      </c>
      <c r="C292" t="s">
        <v>37</v>
      </c>
      <c r="D292" t="s">
        <v>136</v>
      </c>
      <c r="E292">
        <v>93.62</v>
      </c>
      <c r="F292">
        <v>93.72</v>
      </c>
      <c r="G292">
        <v>91.5</v>
      </c>
      <c r="H292">
        <v>92.62</v>
      </c>
      <c r="I292">
        <v>92.4</v>
      </c>
      <c r="J292">
        <v>91.5</v>
      </c>
      <c r="K292">
        <v>92.42</v>
      </c>
      <c r="L292">
        <v>93.8</v>
      </c>
      <c r="M292">
        <v>94.9</v>
      </c>
      <c r="N292">
        <v>95.86</v>
      </c>
      <c r="O292">
        <v>96.96</v>
      </c>
      <c r="P292">
        <v>100</v>
      </c>
      <c r="Q292">
        <v>101.05</v>
      </c>
      <c r="R292">
        <v>99.92</v>
      </c>
      <c r="S292">
        <v>100.5</v>
      </c>
      <c r="T292">
        <v>102.05</v>
      </c>
      <c r="U292">
        <v>101.6</v>
      </c>
      <c r="V292">
        <v>102.05</v>
      </c>
      <c r="W292">
        <v>114.35</v>
      </c>
      <c r="X292">
        <v>121</v>
      </c>
      <c r="Y292">
        <v>121.6</v>
      </c>
      <c r="Z292">
        <v>121.35</v>
      </c>
      <c r="AA292">
        <v>123.2</v>
      </c>
      <c r="AB292">
        <v>122</v>
      </c>
      <c r="AC292">
        <v>121.7</v>
      </c>
      <c r="AD292">
        <v>123.65</v>
      </c>
      <c r="AE292">
        <v>124.55</v>
      </c>
      <c r="AF292">
        <v>122.7</v>
      </c>
      <c r="AG292">
        <v>120.65</v>
      </c>
      <c r="AH292">
        <v>119.95</v>
      </c>
      <c r="AI292">
        <v>118.7</v>
      </c>
      <c r="AJ292">
        <v>119.3</v>
      </c>
      <c r="AK292">
        <v>120.7</v>
      </c>
      <c r="AL292">
        <v>119.95</v>
      </c>
      <c r="AM292">
        <v>122.4</v>
      </c>
      <c r="AN292">
        <v>122.75</v>
      </c>
      <c r="AO292">
        <v>126.5</v>
      </c>
      <c r="AP292">
        <v>126.15</v>
      </c>
      <c r="AQ292">
        <v>126.45</v>
      </c>
      <c r="AR292">
        <v>127.4</v>
      </c>
      <c r="AS292">
        <v>126.8</v>
      </c>
      <c r="AT292">
        <v>127.15</v>
      </c>
      <c r="AU292">
        <v>127.5</v>
      </c>
      <c r="AV292">
        <v>128.9</v>
      </c>
      <c r="AW292">
        <v>128.25</v>
      </c>
      <c r="AX292">
        <v>128.85</v>
      </c>
      <c r="AY292">
        <v>128.6</v>
      </c>
      <c r="AZ292">
        <v>128.4</v>
      </c>
      <c r="BA292">
        <v>128</v>
      </c>
      <c r="BB292">
        <v>129</v>
      </c>
      <c r="BC292">
        <v>128.19999999999999</v>
      </c>
      <c r="BD292">
        <v>128.1</v>
      </c>
      <c r="BE292">
        <v>129.65</v>
      </c>
      <c r="BF292">
        <v>132.4</v>
      </c>
      <c r="BG292">
        <v>130.05000000000001</v>
      </c>
      <c r="BH292">
        <v>130.19999999999999</v>
      </c>
      <c r="BI292">
        <v>131.25</v>
      </c>
      <c r="BJ292">
        <v>134.15</v>
      </c>
      <c r="BK292">
        <v>136.30000000000001</v>
      </c>
      <c r="BL292">
        <v>137.44999999999999</v>
      </c>
      <c r="BM292">
        <v>137.44999999999999</v>
      </c>
      <c r="BN292">
        <v>137.44999999999999</v>
      </c>
      <c r="BO292">
        <v>136.44999999999999</v>
      </c>
      <c r="BP292">
        <v>137.05000000000001</v>
      </c>
      <c r="BQ292">
        <v>137.30000000000001</v>
      </c>
      <c r="BR292" s="10">
        <f t="shared" si="8"/>
        <v>0.46656697286904514</v>
      </c>
      <c r="BS292" s="11" cm="1">
        <f t="array" aca="1" ref="BS292" ca="1">_xlfn.PERCENTILE.INC((OFFSET(E292,0,1,1,COLUMNS(E292:BQ292)-1) - E292:BP292) / E292:BP292, 0.05) * SQRT(COUNT(E292:BQ292) - 1)</f>
        <v>-0.11442271246253918</v>
      </c>
      <c r="BT292" s="10" cm="1">
        <f t="array" aca="1" ref="BT292" ca="1">_xlfn.STDEV.P((E292:BP292 - OFFSET(E292:BP292,0,1)) / OFFSET(E292:BP292,0,1)) * SQRT(COUNT(E292:BQ292)-1)</f>
        <v>0.14297028819408034</v>
      </c>
      <c r="BU292" s="10" cm="1">
        <f t="array" ref="BU292">-(MAX(1 - (E292:BQ292 / _xlfn.SCAN(E292, E292:BQ292, _xlfn.LAMBDA(_xlpm.a,_xlpm.b, MAX(_xlpm.a, _xlpm.b))))))</f>
        <v>-4.6969088719389762E-2</v>
      </c>
      <c r="BV292" s="12">
        <f t="shared" ca="1" si="9"/>
        <v>3.13943299132481</v>
      </c>
    </row>
    <row r="293" spans="1:74" x14ac:dyDescent="0.45">
      <c r="A293" s="2" t="s">
        <v>604</v>
      </c>
      <c r="B293" t="s">
        <v>605</v>
      </c>
      <c r="C293" t="s">
        <v>54</v>
      </c>
      <c r="D293" t="s">
        <v>8</v>
      </c>
      <c r="E293">
        <v>35.594999999999999</v>
      </c>
      <c r="F293">
        <v>37.085000000000001</v>
      </c>
      <c r="G293">
        <v>36.799999999999997</v>
      </c>
      <c r="H293">
        <v>36.854999999999997</v>
      </c>
      <c r="I293">
        <v>34.450000000000003</v>
      </c>
      <c r="J293">
        <v>33.825000000000003</v>
      </c>
      <c r="K293">
        <v>33.840000000000003</v>
      </c>
      <c r="L293">
        <v>33.520000000000003</v>
      </c>
      <c r="M293">
        <v>33.424999999999997</v>
      </c>
      <c r="N293">
        <v>33.524999999999999</v>
      </c>
      <c r="O293">
        <v>34.56</v>
      </c>
      <c r="P293">
        <v>34.6</v>
      </c>
      <c r="Q293">
        <v>34.26</v>
      </c>
      <c r="R293">
        <v>35.450000000000003</v>
      </c>
      <c r="S293">
        <v>34.395000000000003</v>
      </c>
      <c r="T293">
        <v>34.979999999999997</v>
      </c>
      <c r="U293">
        <v>36.674999999999997</v>
      </c>
      <c r="V293">
        <v>35.664999999999999</v>
      </c>
      <c r="W293">
        <v>34.58</v>
      </c>
      <c r="X293">
        <v>34.484999999999999</v>
      </c>
      <c r="Y293">
        <v>33.950000000000003</v>
      </c>
      <c r="Z293">
        <v>33.354999999999997</v>
      </c>
      <c r="AA293">
        <v>33.704999999999998</v>
      </c>
      <c r="AB293">
        <v>32.700000000000003</v>
      </c>
      <c r="AC293">
        <v>33.414999999999999</v>
      </c>
      <c r="AD293">
        <v>33.14</v>
      </c>
      <c r="AE293">
        <v>34.17</v>
      </c>
      <c r="AF293">
        <v>33.82</v>
      </c>
      <c r="AG293">
        <v>36.43</v>
      </c>
      <c r="AH293">
        <v>37.4</v>
      </c>
      <c r="AI293">
        <v>37.335000000000001</v>
      </c>
      <c r="AJ293">
        <v>37.35</v>
      </c>
      <c r="AK293">
        <v>36.56</v>
      </c>
      <c r="AL293">
        <v>36.299999999999997</v>
      </c>
      <c r="AM293">
        <v>36.244999999999997</v>
      </c>
      <c r="AN293">
        <v>36.07</v>
      </c>
      <c r="AO293">
        <v>35.914999999999999</v>
      </c>
      <c r="AP293">
        <v>36.19</v>
      </c>
      <c r="AQ293">
        <v>36.234999999999999</v>
      </c>
      <c r="AR293">
        <v>36.29</v>
      </c>
      <c r="AS293">
        <v>35.524999999999999</v>
      </c>
      <c r="AT293">
        <v>34.755000000000003</v>
      </c>
      <c r="AU293">
        <v>35.085000000000001</v>
      </c>
      <c r="AV293">
        <v>36.67</v>
      </c>
      <c r="AW293">
        <v>36.72</v>
      </c>
      <c r="AX293">
        <v>35.909999999999997</v>
      </c>
      <c r="AY293">
        <v>35.08</v>
      </c>
      <c r="AZ293">
        <v>34.895000000000003</v>
      </c>
      <c r="BA293">
        <v>34.479999999999997</v>
      </c>
      <c r="BB293">
        <v>34.784999999999997</v>
      </c>
      <c r="BC293">
        <v>35.414999999999999</v>
      </c>
      <c r="BD293">
        <v>36.57</v>
      </c>
      <c r="BE293">
        <v>36.4</v>
      </c>
      <c r="BF293">
        <v>34.835000000000001</v>
      </c>
      <c r="BG293">
        <v>34.164999999999999</v>
      </c>
      <c r="BH293">
        <v>34.090000000000003</v>
      </c>
      <c r="BI293">
        <v>33.375</v>
      </c>
      <c r="BJ293">
        <v>33.765000000000001</v>
      </c>
      <c r="BK293">
        <v>33.335000000000001</v>
      </c>
      <c r="BL293">
        <v>33.305</v>
      </c>
      <c r="BM293">
        <v>33.305</v>
      </c>
      <c r="BN293">
        <v>33.54</v>
      </c>
      <c r="BO293">
        <v>33.299999999999997</v>
      </c>
      <c r="BP293">
        <v>34.04</v>
      </c>
      <c r="BQ293">
        <v>33.494999999999997</v>
      </c>
      <c r="BR293" s="10">
        <f t="shared" si="8"/>
        <v>-5.8997050147492666E-2</v>
      </c>
      <c r="BS293" s="11" cm="1">
        <f t="array" aca="1" ref="BS293" ca="1">_xlfn.PERCENTILE.INC((OFFSET(E293,0,1,1,COLUMNS(E293:BQ293)-1) - E293:BP293) / E293:BP293, 0.05) * SQRT(COUNT(E293:BQ293) - 1)</f>
        <v>-0.23847150533888378</v>
      </c>
      <c r="BT293" s="10" cm="1">
        <f t="array" aca="1" ref="BT293" ca="1">_xlfn.STDEV.P((E293:BP293 - OFFSET(E293:BP293,0,1)) / OFFSET(E293:BP293,0,1)) * SQRT(COUNT(E293:BQ293)-1)</f>
        <v>0.18261250399023424</v>
      </c>
      <c r="BU293" s="10" cm="1">
        <f t="array" ref="BU293">-(MAX(1 - (E293:BQ293 / _xlfn.SCAN(E293, E293:BQ293, _xlfn.LAMBDA(_xlpm.a,_xlpm.b, MAX(_xlpm.a, _xlpm.b))))))</f>
        <v>-0.11824187676958331</v>
      </c>
      <c r="BV293" s="12">
        <f t="shared" ca="1" si="9"/>
        <v>-0.42011571937554043</v>
      </c>
    </row>
    <row r="294" spans="1:74" x14ac:dyDescent="0.45">
      <c r="A294" s="2" t="s">
        <v>606</v>
      </c>
      <c r="B294" t="s">
        <v>607</v>
      </c>
      <c r="C294" t="s">
        <v>37</v>
      </c>
      <c r="D294" t="s">
        <v>8</v>
      </c>
      <c r="E294">
        <v>169.45</v>
      </c>
      <c r="F294">
        <v>171.5</v>
      </c>
      <c r="G294">
        <v>173.7</v>
      </c>
      <c r="H294">
        <v>170.75</v>
      </c>
      <c r="I294">
        <v>167.5</v>
      </c>
      <c r="J294">
        <v>166.45</v>
      </c>
      <c r="K294">
        <v>166</v>
      </c>
      <c r="L294">
        <v>162.85</v>
      </c>
      <c r="M294">
        <v>162.69999999999999</v>
      </c>
      <c r="N294">
        <v>162.44999999999999</v>
      </c>
      <c r="O294">
        <v>163.15</v>
      </c>
      <c r="P294">
        <v>164.75</v>
      </c>
      <c r="Q294">
        <v>163.30000000000001</v>
      </c>
      <c r="R294">
        <v>157.19999999999999</v>
      </c>
      <c r="S294">
        <v>160.75</v>
      </c>
      <c r="T294">
        <v>161.80000000000001</v>
      </c>
      <c r="U294">
        <v>162.69999999999999</v>
      </c>
      <c r="V294">
        <v>165.55</v>
      </c>
      <c r="W294">
        <v>164.05</v>
      </c>
      <c r="X294">
        <v>165.8</v>
      </c>
      <c r="Y294">
        <v>164.65</v>
      </c>
      <c r="Z294">
        <v>162.05000000000001</v>
      </c>
      <c r="AA294">
        <v>162.15</v>
      </c>
      <c r="AB294">
        <v>159.85</v>
      </c>
      <c r="AC294">
        <v>158.65</v>
      </c>
      <c r="AD294">
        <v>161.6</v>
      </c>
      <c r="AE294">
        <v>161.25</v>
      </c>
      <c r="AF294">
        <v>162.69999999999999</v>
      </c>
      <c r="AG294">
        <v>163.30000000000001</v>
      </c>
      <c r="AH294">
        <v>162.15</v>
      </c>
      <c r="AI294">
        <v>161.94999999999999</v>
      </c>
      <c r="AJ294">
        <v>164.95</v>
      </c>
      <c r="AK294">
        <v>169.75</v>
      </c>
      <c r="AL294">
        <v>169.35</v>
      </c>
      <c r="AM294">
        <v>170.4</v>
      </c>
      <c r="AN294">
        <v>171.35</v>
      </c>
      <c r="AO294">
        <v>172.1</v>
      </c>
      <c r="AP294">
        <v>174.15</v>
      </c>
      <c r="AQ294">
        <v>173.4</v>
      </c>
      <c r="AR294">
        <v>173.1</v>
      </c>
      <c r="AS294">
        <v>173.9</v>
      </c>
      <c r="AT294">
        <v>172.5</v>
      </c>
      <c r="AU294">
        <v>175.9</v>
      </c>
      <c r="AV294">
        <v>178.3</v>
      </c>
      <c r="AW294">
        <v>178.6</v>
      </c>
      <c r="AX294">
        <v>174.6</v>
      </c>
      <c r="AY294">
        <v>173.4</v>
      </c>
      <c r="AZ294">
        <v>172.75</v>
      </c>
      <c r="BA294">
        <v>171.9</v>
      </c>
      <c r="BB294">
        <v>172.15</v>
      </c>
      <c r="BC294">
        <v>168.45</v>
      </c>
      <c r="BD294">
        <v>168.45</v>
      </c>
      <c r="BE294">
        <v>168.9</v>
      </c>
      <c r="BF294">
        <v>166.55</v>
      </c>
      <c r="BG294">
        <v>165.85</v>
      </c>
      <c r="BH294">
        <v>164.6</v>
      </c>
      <c r="BI294">
        <v>162.1</v>
      </c>
      <c r="BJ294">
        <v>165.05</v>
      </c>
      <c r="BK294">
        <v>163.55000000000001</v>
      </c>
      <c r="BL294">
        <v>163.44999999999999</v>
      </c>
      <c r="BM294">
        <v>163.44999999999999</v>
      </c>
      <c r="BN294">
        <v>162.80000000000001</v>
      </c>
      <c r="BO294">
        <v>162.25</v>
      </c>
      <c r="BP294">
        <v>163.85</v>
      </c>
      <c r="BQ294">
        <v>161.4</v>
      </c>
      <c r="BR294" s="10">
        <f t="shared" si="8"/>
        <v>-4.7506639126585919E-2</v>
      </c>
      <c r="BS294" s="11" cm="1">
        <f t="array" aca="1" ref="BS294" ca="1">_xlfn.PERCENTILE.INC((OFFSET(E294,0,1,1,COLUMNS(E294:BQ294)-1) - E294:BP294) / E294:BP294, 0.05) * SQRT(COUNT(E294:BQ294) - 1)</f>
        <v>-0.15220007408844755</v>
      </c>
      <c r="BT294" s="10" cm="1">
        <f t="array" aca="1" ref="BT294" ca="1">_xlfn.STDEV.P((E294:BP294 - OFFSET(E294:BP294,0,1)) / OFFSET(E294:BP294,0,1)) * SQRT(COUNT(E294:BQ294)-1)</f>
        <v>9.7785147868570357E-2</v>
      </c>
      <c r="BU294" s="10" cm="1">
        <f t="array" ref="BU294">-(MAX(1 - (E294:BQ294 / _xlfn.SCAN(E294, E294:BQ294, _xlfn.LAMBDA(_xlpm.a,_xlpm.b, MAX(_xlpm.a, _xlpm.b))))))</f>
        <v>-9.6304591265397477E-2</v>
      </c>
      <c r="BV294" s="12">
        <f t="shared" ca="1" si="9"/>
        <v>-0.6670539839811862</v>
      </c>
    </row>
    <row r="295" spans="1:74" x14ac:dyDescent="0.45">
      <c r="A295" s="2" t="s">
        <v>608</v>
      </c>
      <c r="B295" t="s">
        <v>609</v>
      </c>
      <c r="C295" t="s">
        <v>37</v>
      </c>
      <c r="D295" t="s">
        <v>8</v>
      </c>
      <c r="E295">
        <v>21.95</v>
      </c>
      <c r="F295">
        <v>22.5</v>
      </c>
      <c r="G295">
        <v>23.25</v>
      </c>
      <c r="H295">
        <v>23.15</v>
      </c>
      <c r="I295">
        <v>22.75</v>
      </c>
      <c r="J295">
        <v>22.75</v>
      </c>
      <c r="K295">
        <v>22.4</v>
      </c>
      <c r="L295">
        <v>22.1</v>
      </c>
      <c r="M295">
        <v>22.2</v>
      </c>
      <c r="N295">
        <v>22.15</v>
      </c>
      <c r="O295">
        <v>22.9</v>
      </c>
      <c r="P295">
        <v>23.4</v>
      </c>
      <c r="Q295">
        <v>23.2</v>
      </c>
      <c r="R295">
        <v>23.7</v>
      </c>
      <c r="S295">
        <v>23.2</v>
      </c>
      <c r="T295">
        <v>23.35</v>
      </c>
      <c r="U295">
        <v>23.9</v>
      </c>
      <c r="V295">
        <v>24.2</v>
      </c>
      <c r="W295">
        <v>24.6</v>
      </c>
      <c r="X295">
        <v>25.2</v>
      </c>
      <c r="Y295">
        <v>25.65</v>
      </c>
      <c r="Z295">
        <v>25.6</v>
      </c>
      <c r="AA295">
        <v>25.8</v>
      </c>
      <c r="AB295">
        <v>25.65</v>
      </c>
      <c r="AC295">
        <v>25.9</v>
      </c>
      <c r="AD295">
        <v>25.65</v>
      </c>
      <c r="AE295">
        <v>26.45</v>
      </c>
      <c r="AF295">
        <v>26.55</v>
      </c>
      <c r="AG295">
        <v>27.55</v>
      </c>
      <c r="AH295">
        <v>27.8</v>
      </c>
      <c r="AI295">
        <v>27.6</v>
      </c>
      <c r="AJ295">
        <v>27.5</v>
      </c>
      <c r="AK295">
        <v>26.8</v>
      </c>
      <c r="AL295">
        <v>26.85</v>
      </c>
      <c r="AM295">
        <v>26.95</v>
      </c>
      <c r="AN295">
        <v>26.55</v>
      </c>
      <c r="AO295">
        <v>26.25</v>
      </c>
      <c r="AP295">
        <v>26.55</v>
      </c>
      <c r="AQ295">
        <v>26.75</v>
      </c>
      <c r="AR295">
        <v>27.2</v>
      </c>
      <c r="AS295">
        <v>27.1</v>
      </c>
      <c r="AT295">
        <v>27.35</v>
      </c>
      <c r="AU295">
        <v>29.2</v>
      </c>
      <c r="AV295">
        <v>28.2</v>
      </c>
      <c r="AW295">
        <v>28.95</v>
      </c>
      <c r="AX295">
        <v>29.55</v>
      </c>
      <c r="AY295">
        <v>28.95</v>
      </c>
      <c r="AZ295">
        <v>28.9</v>
      </c>
      <c r="BA295">
        <v>29.05</v>
      </c>
      <c r="BB295">
        <v>29</v>
      </c>
      <c r="BC295">
        <v>27.85</v>
      </c>
      <c r="BD295">
        <v>28.15</v>
      </c>
      <c r="BE295">
        <v>28.45</v>
      </c>
      <c r="BF295">
        <v>25.7</v>
      </c>
      <c r="BG295">
        <v>26.6</v>
      </c>
      <c r="BH295">
        <v>27.2</v>
      </c>
      <c r="BI295">
        <v>26.8</v>
      </c>
      <c r="BJ295">
        <v>28.05</v>
      </c>
      <c r="BK295">
        <v>27.45</v>
      </c>
      <c r="BL295">
        <v>27</v>
      </c>
      <c r="BM295">
        <v>27</v>
      </c>
      <c r="BN295">
        <v>26.65</v>
      </c>
      <c r="BO295">
        <v>26.8</v>
      </c>
      <c r="BP295">
        <v>27.8</v>
      </c>
      <c r="BQ295">
        <v>27.9</v>
      </c>
      <c r="BR295" s="10">
        <f t="shared" si="8"/>
        <v>0.27107061503416852</v>
      </c>
      <c r="BS295" s="11" cm="1">
        <f t="array" aca="1" ref="BS295" ca="1">_xlfn.PERCENTILE.INC((OFFSET(E295,0,1,1,COLUMNS(E295:BQ295)-1) - E295:BP295) / E295:BP295, 0.05) * SQRT(COUNT(E295:BQ295) - 1)</f>
        <v>-0.19875935828876992</v>
      </c>
      <c r="BT295" s="10" cm="1">
        <f t="array" aca="1" ref="BT295" ca="1">_xlfn.STDEV.P((E295:BP295 - OFFSET(E295:BP295,0,1)) / OFFSET(E295:BP295,0,1)) * SQRT(COUNT(E295:BQ295)-1)</f>
        <v>0.19137539520421323</v>
      </c>
      <c r="BU295" s="10" cm="1">
        <f t="array" ref="BU295">-(MAX(1 - (E295:BQ295 / _xlfn.SCAN(E295, E295:BQ295, _xlfn.LAMBDA(_xlpm.a,_xlpm.b, MAX(_xlpm.a, _xlpm.b))))))</f>
        <v>-0.13028764805414561</v>
      </c>
      <c r="BV295" s="12">
        <f t="shared" ca="1" si="9"/>
        <v>1.3238341398615572</v>
      </c>
    </row>
    <row r="296" spans="1:74" x14ac:dyDescent="0.45">
      <c r="A296" s="2" t="s">
        <v>610</v>
      </c>
      <c r="B296" t="s">
        <v>611</v>
      </c>
      <c r="C296" t="s">
        <v>16</v>
      </c>
      <c r="D296" t="s">
        <v>8</v>
      </c>
      <c r="E296">
        <v>4.22</v>
      </c>
      <c r="F296">
        <v>4.4080000000000004</v>
      </c>
      <c r="G296">
        <v>4.2560000000000002</v>
      </c>
      <c r="H296">
        <v>4.2640000000000002</v>
      </c>
      <c r="I296">
        <v>4.1100000000000003</v>
      </c>
      <c r="J296">
        <v>4.0780000000000003</v>
      </c>
      <c r="K296">
        <v>4.0599999999999996</v>
      </c>
      <c r="L296">
        <v>4.0839999999999996</v>
      </c>
      <c r="M296">
        <v>4.29</v>
      </c>
      <c r="N296">
        <v>4.3140000000000001</v>
      </c>
      <c r="O296">
        <v>4.5119999999999996</v>
      </c>
      <c r="P296">
        <v>4.6260000000000003</v>
      </c>
      <c r="Q296">
        <v>4.3099999999999996</v>
      </c>
      <c r="R296">
        <v>4.33</v>
      </c>
      <c r="S296">
        <v>4.21</v>
      </c>
      <c r="T296">
        <v>4.4000000000000004</v>
      </c>
      <c r="U296">
        <v>4.4779999999999998</v>
      </c>
      <c r="V296">
        <v>4.4800000000000004</v>
      </c>
      <c r="W296">
        <v>4.4560000000000004</v>
      </c>
      <c r="X296">
        <v>4.444</v>
      </c>
      <c r="Y296">
        <v>4.4219999999999997</v>
      </c>
      <c r="Z296">
        <v>4.47</v>
      </c>
      <c r="AA296">
        <v>4.42</v>
      </c>
      <c r="AB296">
        <v>4.4000000000000004</v>
      </c>
      <c r="AC296">
        <v>4.6180000000000003</v>
      </c>
      <c r="AD296">
        <v>4.74</v>
      </c>
      <c r="AE296">
        <v>4.8920000000000003</v>
      </c>
      <c r="AF296">
        <v>4.8739999999999997</v>
      </c>
      <c r="AG296">
        <v>4.9619999999999997</v>
      </c>
      <c r="AH296">
        <v>5.1449999999999996</v>
      </c>
      <c r="AI296">
        <v>5.2350000000000003</v>
      </c>
      <c r="AJ296">
        <v>5.21</v>
      </c>
      <c r="AK296">
        <v>5.01</v>
      </c>
      <c r="AL296">
        <v>4.82</v>
      </c>
      <c r="AM296">
        <v>4.8620000000000001</v>
      </c>
      <c r="AN296">
        <v>4.8780000000000001</v>
      </c>
      <c r="AO296">
        <v>4.8579999999999997</v>
      </c>
      <c r="AP296">
        <v>4.84</v>
      </c>
      <c r="AQ296">
        <v>5.2450000000000001</v>
      </c>
      <c r="AR296">
        <v>5.26</v>
      </c>
      <c r="AS296">
        <v>5.1050000000000004</v>
      </c>
      <c r="AT296">
        <v>5.0949999999999998</v>
      </c>
      <c r="AU296">
        <v>5.1050000000000004</v>
      </c>
      <c r="AV296">
        <v>5.14</v>
      </c>
      <c r="AW296">
        <v>5.18</v>
      </c>
      <c r="AX296">
        <v>5.1849999999999996</v>
      </c>
      <c r="AY296">
        <v>5.3</v>
      </c>
      <c r="AZ296">
        <v>5.2249999999999996</v>
      </c>
      <c r="BA296">
        <v>5.43</v>
      </c>
      <c r="BB296">
        <v>5.62</v>
      </c>
      <c r="BC296">
        <v>5.4349999999999996</v>
      </c>
      <c r="BD296">
        <v>5.7949999999999999</v>
      </c>
      <c r="BE296">
        <v>5.75</v>
      </c>
      <c r="BF296">
        <v>5.58</v>
      </c>
      <c r="BG296">
        <v>5.49</v>
      </c>
      <c r="BH296">
        <v>5.45</v>
      </c>
      <c r="BI296">
        <v>5.3650000000000002</v>
      </c>
      <c r="BJ296">
        <v>5.5449999999999999</v>
      </c>
      <c r="BK296">
        <v>5.25</v>
      </c>
      <c r="BL296">
        <v>5.33</v>
      </c>
      <c r="BM296">
        <v>5.33</v>
      </c>
      <c r="BN296">
        <v>5.34</v>
      </c>
      <c r="BO296">
        <v>5.3849999999999998</v>
      </c>
      <c r="BP296">
        <v>5.55</v>
      </c>
      <c r="BQ296">
        <v>5.52</v>
      </c>
      <c r="BR296" s="10">
        <f t="shared" si="8"/>
        <v>0.30805687203791465</v>
      </c>
      <c r="BS296" s="11" cm="1">
        <f t="array" aca="1" ref="BS296" ca="1">_xlfn.PERCENTILE.INC((OFFSET(E296,0,1,1,COLUMNS(E296:BQ296)-1) - E296:BP296) / E296:BP296, 0.05) * SQRT(COUNT(E296:BQ296) - 1)</f>
        <v>-0.30122381877895177</v>
      </c>
      <c r="BT296" s="10" cm="1">
        <f t="array" aca="1" ref="BT296" ca="1">_xlfn.STDEV.P((E296:BP296 - OFFSET(E296:BP296,0,1)) / OFFSET(E296:BP296,0,1)) * SQRT(COUNT(E296:BQ296)-1)</f>
        <v>0.22034270007823401</v>
      </c>
      <c r="BU296" s="10" cm="1">
        <f t="array" ref="BU296">-(MAX(1 - (E296:BQ296 / _xlfn.SCAN(E296, E296:BQ296, _xlfn.LAMBDA(_xlpm.a,_xlpm.b, MAX(_xlpm.a, _xlpm.b))))))</f>
        <v>-9.4046591889559994E-2</v>
      </c>
      <c r="BV296" s="12">
        <f t="shared" ca="1" si="9"/>
        <v>1.3176544473744578</v>
      </c>
    </row>
    <row r="297" spans="1:74" x14ac:dyDescent="0.45">
      <c r="A297" s="2" t="s">
        <v>612</v>
      </c>
      <c r="B297" t="s">
        <v>613</v>
      </c>
      <c r="C297" t="s">
        <v>37</v>
      </c>
      <c r="D297" t="s">
        <v>8</v>
      </c>
      <c r="E297">
        <v>7.63</v>
      </c>
      <c r="F297">
        <v>8.07</v>
      </c>
      <c r="G297">
        <v>7.9340000000000002</v>
      </c>
      <c r="H297">
        <v>7.867</v>
      </c>
      <c r="I297">
        <v>7.8220000000000001</v>
      </c>
      <c r="J297">
        <v>7.9640000000000004</v>
      </c>
      <c r="K297">
        <v>7.7779999999999996</v>
      </c>
      <c r="L297">
        <v>7.7880000000000003</v>
      </c>
      <c r="M297">
        <v>8.36</v>
      </c>
      <c r="N297">
        <v>8.6110000000000007</v>
      </c>
      <c r="O297">
        <v>8.6300000000000008</v>
      </c>
      <c r="P297">
        <v>8.8529999999999998</v>
      </c>
      <c r="Q297">
        <v>8.8870000000000005</v>
      </c>
      <c r="R297">
        <v>8.9290000000000003</v>
      </c>
      <c r="S297">
        <v>8.8960000000000008</v>
      </c>
      <c r="T297">
        <v>9.1170000000000009</v>
      </c>
      <c r="U297">
        <v>9.266</v>
      </c>
      <c r="V297">
        <v>9.3770000000000007</v>
      </c>
      <c r="W297">
        <v>9.8559999999999999</v>
      </c>
      <c r="X297">
        <v>9.8260000000000005</v>
      </c>
      <c r="Y297">
        <v>9.66</v>
      </c>
      <c r="Z297">
        <v>9.7279999999999998</v>
      </c>
      <c r="AA297">
        <v>9.7929999999999993</v>
      </c>
      <c r="AB297">
        <v>9.6690000000000005</v>
      </c>
      <c r="AC297">
        <v>9.7260000000000009</v>
      </c>
      <c r="AD297">
        <v>9.766</v>
      </c>
      <c r="AE297">
        <v>9.8710000000000004</v>
      </c>
      <c r="AF297">
        <v>9.6929999999999996</v>
      </c>
      <c r="AG297">
        <v>9.9640000000000004</v>
      </c>
      <c r="AH297">
        <v>10.218</v>
      </c>
      <c r="AI297">
        <v>10.178000000000001</v>
      </c>
      <c r="AJ297">
        <v>10.316000000000001</v>
      </c>
      <c r="AK297">
        <v>10.134</v>
      </c>
      <c r="AL297">
        <v>10.1</v>
      </c>
      <c r="AM297">
        <v>10.212</v>
      </c>
      <c r="AN297">
        <v>10.218</v>
      </c>
      <c r="AO297">
        <v>10.167999999999999</v>
      </c>
      <c r="AP297">
        <v>10.226000000000001</v>
      </c>
      <c r="AQ297">
        <v>10.37</v>
      </c>
      <c r="AR297">
        <v>10.39</v>
      </c>
      <c r="AS297">
        <v>10.206</v>
      </c>
      <c r="AT297">
        <v>10.210000000000001</v>
      </c>
      <c r="AU297">
        <v>10.122</v>
      </c>
      <c r="AV297">
        <v>9.9049999999999994</v>
      </c>
      <c r="AW297">
        <v>10.023999999999999</v>
      </c>
      <c r="AX297">
        <v>10.15</v>
      </c>
      <c r="AY297">
        <v>10.071999999999999</v>
      </c>
      <c r="AZ297">
        <v>9.9659999999999993</v>
      </c>
      <c r="BA297">
        <v>10.022</v>
      </c>
      <c r="BB297">
        <v>10.14</v>
      </c>
      <c r="BC297">
        <v>10.01</v>
      </c>
      <c r="BD297">
        <v>10.247999999999999</v>
      </c>
      <c r="BE297">
        <v>10.086</v>
      </c>
      <c r="BF297">
        <v>9.7129999999999992</v>
      </c>
      <c r="BG297">
        <v>9.9049999999999994</v>
      </c>
      <c r="BH297">
        <v>9.9380000000000006</v>
      </c>
      <c r="BI297">
        <v>10.507999999999999</v>
      </c>
      <c r="BJ297">
        <v>10.644</v>
      </c>
      <c r="BK297">
        <v>10.635999999999999</v>
      </c>
      <c r="BL297">
        <v>10.706</v>
      </c>
      <c r="BM297">
        <v>10.706</v>
      </c>
      <c r="BN297">
        <v>10.71</v>
      </c>
      <c r="BO297">
        <v>10.63</v>
      </c>
      <c r="BP297">
        <v>10.704000000000001</v>
      </c>
      <c r="BQ297">
        <v>10.587999999999999</v>
      </c>
      <c r="BR297" s="10">
        <f t="shared" si="8"/>
        <v>0.38768020969855821</v>
      </c>
      <c r="BS297" s="11" cm="1">
        <f t="array" aca="1" ref="BS297" ca="1">_xlfn.PERCENTILE.INC((OFFSET(E297,0,1,1,COLUMNS(E297:BQ297)-1) - E297:BP297) / E297:BP297, 0.05) * SQRT(COUNT(E297:BQ297) - 1)</f>
        <v>-0.14387302457720055</v>
      </c>
      <c r="BT297" s="10" cm="1">
        <f t="array" aca="1" ref="BT297" ca="1">_xlfn.STDEV.P((E297:BP297 - OFFSET(E297:BP297,0,1)) / OFFSET(E297:BP297,0,1)) * SQRT(COUNT(E297:BQ297)-1)</f>
        <v>0.15271787318863184</v>
      </c>
      <c r="BU297" s="10" cm="1">
        <f t="array" ref="BU297">-(MAX(1 - (E297:BQ297 / _xlfn.SCAN(E297, E297:BQ297, _xlfn.LAMBDA(_xlpm.a,_xlpm.b, MAX(_xlpm.a, _xlpm.b))))))</f>
        <v>-6.5158806544754699E-2</v>
      </c>
      <c r="BV297" s="12">
        <f t="shared" ca="1" si="9"/>
        <v>2.4224988774448457</v>
      </c>
    </row>
    <row r="298" spans="1:74" x14ac:dyDescent="0.45">
      <c r="A298" s="2" t="s">
        <v>614</v>
      </c>
      <c r="B298" t="s">
        <v>615</v>
      </c>
      <c r="C298" t="s">
        <v>22</v>
      </c>
      <c r="D298" t="s">
        <v>29</v>
      </c>
      <c r="E298">
        <v>4733</v>
      </c>
      <c r="F298">
        <v>4824</v>
      </c>
      <c r="G298">
        <v>4795</v>
      </c>
      <c r="H298">
        <v>4766</v>
      </c>
      <c r="I298">
        <v>4734</v>
      </c>
      <c r="J298">
        <v>4728</v>
      </c>
      <c r="K298">
        <v>4678</v>
      </c>
      <c r="L298">
        <v>4605</v>
      </c>
      <c r="M298">
        <v>4667</v>
      </c>
      <c r="N298">
        <v>4673</v>
      </c>
      <c r="O298">
        <v>4749</v>
      </c>
      <c r="P298">
        <v>4782</v>
      </c>
      <c r="Q298">
        <v>4805</v>
      </c>
      <c r="R298">
        <v>4805</v>
      </c>
      <c r="S298">
        <v>4777</v>
      </c>
      <c r="T298">
        <v>4839</v>
      </c>
      <c r="U298">
        <v>4886</v>
      </c>
      <c r="V298">
        <v>4921</v>
      </c>
      <c r="W298">
        <v>4905</v>
      </c>
      <c r="X298">
        <v>4842</v>
      </c>
      <c r="Y298">
        <v>4840</v>
      </c>
      <c r="Z298">
        <v>4899</v>
      </c>
      <c r="AA298">
        <v>4839</v>
      </c>
      <c r="AB298">
        <v>4807</v>
      </c>
      <c r="AC298">
        <v>4915</v>
      </c>
      <c r="AD298">
        <v>4944</v>
      </c>
      <c r="AE298">
        <v>4537</v>
      </c>
      <c r="AF298">
        <v>4553</v>
      </c>
      <c r="AG298">
        <v>4623</v>
      </c>
      <c r="AH298">
        <v>4515</v>
      </c>
      <c r="AI298">
        <v>4487</v>
      </c>
      <c r="AJ298">
        <v>4521</v>
      </c>
      <c r="AK298">
        <v>4444</v>
      </c>
      <c r="AL298">
        <v>4329</v>
      </c>
      <c r="AM298">
        <v>4342</v>
      </c>
      <c r="AN298">
        <v>4360</v>
      </c>
      <c r="AO298">
        <v>4380</v>
      </c>
      <c r="AP298">
        <v>4408</v>
      </c>
      <c r="AQ298">
        <v>4438</v>
      </c>
      <c r="AR298">
        <v>4448</v>
      </c>
      <c r="AS298">
        <v>4410</v>
      </c>
      <c r="AT298">
        <v>4475</v>
      </c>
      <c r="AU298">
        <v>4389</v>
      </c>
      <c r="AV298">
        <v>4428</v>
      </c>
      <c r="AW298">
        <v>4392</v>
      </c>
      <c r="AX298">
        <v>4401</v>
      </c>
      <c r="AY298">
        <v>4408</v>
      </c>
      <c r="AZ298">
        <v>4331</v>
      </c>
      <c r="BA298">
        <v>4250</v>
      </c>
      <c r="BB298">
        <v>4296</v>
      </c>
      <c r="BC298">
        <v>4214</v>
      </c>
      <c r="BD298">
        <v>4262</v>
      </c>
      <c r="BE298">
        <v>4314</v>
      </c>
      <c r="BF298">
        <v>4250</v>
      </c>
      <c r="BG298">
        <v>4068</v>
      </c>
      <c r="BH298">
        <v>4045</v>
      </c>
      <c r="BI298">
        <v>4030</v>
      </c>
      <c r="BJ298">
        <v>4132</v>
      </c>
      <c r="BK298">
        <v>4084</v>
      </c>
      <c r="BL298">
        <v>4067</v>
      </c>
      <c r="BM298">
        <v>4067</v>
      </c>
      <c r="BN298">
        <v>4067</v>
      </c>
      <c r="BO298">
        <v>4099</v>
      </c>
      <c r="BP298">
        <v>4165</v>
      </c>
      <c r="BQ298">
        <v>4080</v>
      </c>
      <c r="BR298" s="10">
        <f t="shared" si="8"/>
        <v>-0.13796746249735897</v>
      </c>
      <c r="BS298" s="11" cm="1">
        <f t="array" aca="1" ref="BS298" ca="1">_xlfn.PERCENTILE.INC((OFFSET(E298,0,1,1,COLUMNS(E298:BQ298)-1) - E298:BP298) / E298:BP298, 0.05) * SQRT(COUNT(E298:BQ298) - 1)</f>
        <v>-0.18334768040895785</v>
      </c>
      <c r="BT298" s="10" cm="1">
        <f t="array" aca="1" ref="BT298" ca="1">_xlfn.STDEV.P((E298:BP298 - OFFSET(E298:BP298,0,1)) / OFFSET(E298:BP298,0,1)) * SQRT(COUNT(E298:BQ298)-1)</f>
        <v>0.13598667983159132</v>
      </c>
      <c r="BU298" s="10" cm="1">
        <f t="array" ref="BU298">-(MAX(1 - (E298:BQ298 / _xlfn.SCAN(E298, E298:BQ298, _xlfn.LAMBDA(_xlpm.a,_xlpm.b, MAX(_xlpm.a, _xlpm.b))))))</f>
        <v>-0.18487055016181231</v>
      </c>
      <c r="BV298" s="12">
        <f t="shared" ca="1" si="9"/>
        <v>-1.1448826901539215</v>
      </c>
    </row>
    <row r="299" spans="1:74" x14ac:dyDescent="0.45">
      <c r="A299" s="2" t="s">
        <v>616</v>
      </c>
      <c r="B299" t="s">
        <v>617</v>
      </c>
      <c r="C299" t="s">
        <v>16</v>
      </c>
      <c r="D299" t="s">
        <v>8</v>
      </c>
      <c r="E299">
        <v>5.37</v>
      </c>
      <c r="F299">
        <v>5.5</v>
      </c>
      <c r="G299">
        <v>5.58</v>
      </c>
      <c r="H299">
        <v>5.43</v>
      </c>
      <c r="I299">
        <v>5.44</v>
      </c>
      <c r="J299">
        <v>5.36</v>
      </c>
      <c r="K299">
        <v>5.34</v>
      </c>
      <c r="L299">
        <v>5.4</v>
      </c>
      <c r="M299">
        <v>5.32</v>
      </c>
      <c r="N299">
        <v>5.34</v>
      </c>
      <c r="O299">
        <v>5.49</v>
      </c>
      <c r="P299">
        <v>5.68</v>
      </c>
      <c r="Q299">
        <v>5.81</v>
      </c>
      <c r="R299">
        <v>5.9</v>
      </c>
      <c r="S299">
        <v>5.97</v>
      </c>
      <c r="T299">
        <v>6.11</v>
      </c>
      <c r="U299">
        <v>6.14</v>
      </c>
      <c r="V299">
        <v>6</v>
      </c>
      <c r="W299">
        <v>6.08</v>
      </c>
      <c r="X299">
        <v>6.08</v>
      </c>
      <c r="Y299">
        <v>6.39</v>
      </c>
      <c r="Z299">
        <v>6.29</v>
      </c>
      <c r="AA299">
        <v>6.35</v>
      </c>
      <c r="AB299">
        <v>6.16</v>
      </c>
      <c r="AC299">
        <v>6.22</v>
      </c>
      <c r="AD299">
        <v>6.25</v>
      </c>
      <c r="AE299">
        <v>6.26</v>
      </c>
      <c r="AF299">
        <v>6.4</v>
      </c>
      <c r="AG299">
        <v>6.45</v>
      </c>
      <c r="AH299">
        <v>6.32</v>
      </c>
      <c r="AI299">
        <v>6.51</v>
      </c>
      <c r="AJ299">
        <v>6.66</v>
      </c>
      <c r="AK299">
        <v>6.4</v>
      </c>
      <c r="AL299">
        <v>6.38</v>
      </c>
      <c r="AM299">
        <v>6.45</v>
      </c>
      <c r="AN299">
        <v>6.42</v>
      </c>
      <c r="AO299">
        <v>6.36</v>
      </c>
      <c r="AP299">
        <v>6.28</v>
      </c>
      <c r="AQ299">
        <v>6.65</v>
      </c>
      <c r="AR299">
        <v>6.78</v>
      </c>
      <c r="AS299">
        <v>6.57</v>
      </c>
      <c r="AT299">
        <v>6.68</v>
      </c>
      <c r="AU299">
        <v>6.59</v>
      </c>
      <c r="AV299">
        <v>6.7</v>
      </c>
      <c r="AW299">
        <v>6.48</v>
      </c>
      <c r="AX299">
        <v>6.6</v>
      </c>
      <c r="AY299">
        <v>6.61</v>
      </c>
      <c r="AZ299">
        <v>6.57</v>
      </c>
      <c r="BA299">
        <v>6.72</v>
      </c>
      <c r="BB299">
        <v>6.75</v>
      </c>
      <c r="BC299">
        <v>6.69</v>
      </c>
      <c r="BD299">
        <v>6.66</v>
      </c>
      <c r="BE299">
        <v>6.6</v>
      </c>
      <c r="BF299">
        <v>6.59</v>
      </c>
      <c r="BG299">
        <v>6.53</v>
      </c>
      <c r="BH299">
        <v>6.55</v>
      </c>
      <c r="BI299">
        <v>6.53</v>
      </c>
      <c r="BJ299">
        <v>6.54</v>
      </c>
      <c r="BK299">
        <v>6.62</v>
      </c>
      <c r="BL299">
        <v>6.55</v>
      </c>
      <c r="BM299">
        <v>6.55</v>
      </c>
      <c r="BN299">
        <v>6.54</v>
      </c>
      <c r="BO299">
        <v>6.57</v>
      </c>
      <c r="BP299">
        <v>6.5</v>
      </c>
      <c r="BQ299">
        <v>6.56</v>
      </c>
      <c r="BR299" s="10">
        <f t="shared" si="8"/>
        <v>0.22160148975791424</v>
      </c>
      <c r="BS299" s="11" cm="1">
        <f t="array" aca="1" ref="BS299" ca="1">_xlfn.PERCENTILE.INC((OFFSET(E299,0,1,1,COLUMNS(E299:BQ299)-1) - E299:BP299) / E299:BP299, 0.05) * SQRT(COUNT(E299:BQ299) - 1)</f>
        <v>-0.23572263144526243</v>
      </c>
      <c r="BT299" s="10" cm="1">
        <f t="array" aca="1" ref="BT299" ca="1">_xlfn.STDEV.P((E299:BP299 - OFFSET(E299:BP299,0,1)) / OFFSET(E299:BP299,0,1)) * SQRT(COUNT(E299:BQ299)-1)</f>
        <v>0.14744726539711764</v>
      </c>
      <c r="BU299" s="10" cm="1">
        <f t="array" ref="BU299">-(MAX(1 - (E299:BQ299 / _xlfn.SCAN(E299, E299:BQ299, _xlfn.LAMBDA(_xlpm.a,_xlpm.b, MAX(_xlpm.a, _xlpm.b))))))</f>
        <v>-5.7057057057056992E-2</v>
      </c>
      <c r="BV299" s="12">
        <f t="shared" ca="1" si="9"/>
        <v>1.3827327070154429</v>
      </c>
    </row>
    <row r="300" spans="1:74" x14ac:dyDescent="0.45">
      <c r="A300" s="2" t="s">
        <v>618</v>
      </c>
      <c r="B300" t="s">
        <v>619</v>
      </c>
      <c r="C300" t="s">
        <v>80</v>
      </c>
      <c r="D300" t="s">
        <v>136</v>
      </c>
      <c r="E300">
        <v>189.75</v>
      </c>
      <c r="F300">
        <v>197.7</v>
      </c>
      <c r="G300">
        <v>193.15</v>
      </c>
      <c r="H300">
        <v>199.65</v>
      </c>
      <c r="I300">
        <v>190</v>
      </c>
      <c r="J300">
        <v>191.4</v>
      </c>
      <c r="K300">
        <v>190.15</v>
      </c>
      <c r="L300">
        <v>192.4</v>
      </c>
      <c r="M300">
        <v>193.85</v>
      </c>
      <c r="N300">
        <v>202.3</v>
      </c>
      <c r="O300">
        <v>203.8</v>
      </c>
      <c r="P300">
        <v>209.6</v>
      </c>
      <c r="Q300">
        <v>200.7</v>
      </c>
      <c r="R300">
        <v>205.7</v>
      </c>
      <c r="S300">
        <v>202.4</v>
      </c>
      <c r="T300">
        <v>208.8</v>
      </c>
      <c r="U300">
        <v>210</v>
      </c>
      <c r="V300">
        <v>216.1</v>
      </c>
      <c r="W300">
        <v>208</v>
      </c>
      <c r="X300">
        <v>206</v>
      </c>
      <c r="Y300">
        <v>205.9</v>
      </c>
      <c r="Z300">
        <v>208.3</v>
      </c>
      <c r="AA300">
        <v>176.95</v>
      </c>
      <c r="AB300">
        <v>173.1</v>
      </c>
      <c r="AC300">
        <v>177.95</v>
      </c>
      <c r="AD300">
        <v>184.2</v>
      </c>
      <c r="AE300">
        <v>191.85</v>
      </c>
      <c r="AF300">
        <v>190.75</v>
      </c>
      <c r="AG300">
        <v>201.4</v>
      </c>
      <c r="AH300">
        <v>205</v>
      </c>
      <c r="AI300">
        <v>206.9</v>
      </c>
      <c r="AJ300">
        <v>209.1</v>
      </c>
      <c r="AK300">
        <v>201.1</v>
      </c>
      <c r="AL300">
        <v>199.75</v>
      </c>
      <c r="AM300">
        <v>203.3</v>
      </c>
      <c r="AN300">
        <v>199.7</v>
      </c>
      <c r="AO300">
        <v>199.35</v>
      </c>
      <c r="AP300">
        <v>202</v>
      </c>
      <c r="AQ300">
        <v>207</v>
      </c>
      <c r="AR300">
        <v>211.4</v>
      </c>
      <c r="AS300">
        <v>208.4</v>
      </c>
      <c r="AT300">
        <v>200.6</v>
      </c>
      <c r="AU300">
        <v>200</v>
      </c>
      <c r="AV300">
        <v>206.2</v>
      </c>
      <c r="AW300">
        <v>206.4</v>
      </c>
      <c r="AX300">
        <v>201.5</v>
      </c>
      <c r="AY300">
        <v>192.1</v>
      </c>
      <c r="AZ300">
        <v>193.85</v>
      </c>
      <c r="BA300">
        <v>192.5</v>
      </c>
      <c r="BB300">
        <v>192.75</v>
      </c>
      <c r="BC300">
        <v>190.95</v>
      </c>
      <c r="BD300">
        <v>197.25</v>
      </c>
      <c r="BE300">
        <v>198</v>
      </c>
      <c r="BF300">
        <v>187.35</v>
      </c>
      <c r="BG300">
        <v>181.3</v>
      </c>
      <c r="BH300">
        <v>180.65</v>
      </c>
      <c r="BI300">
        <v>178.6</v>
      </c>
      <c r="BJ300">
        <v>181.75</v>
      </c>
      <c r="BK300">
        <v>184.55</v>
      </c>
      <c r="BL300">
        <v>187.1</v>
      </c>
      <c r="BM300">
        <v>187.1</v>
      </c>
      <c r="BN300">
        <v>187.45</v>
      </c>
      <c r="BO300">
        <v>189.65</v>
      </c>
      <c r="BP300">
        <v>193.55</v>
      </c>
      <c r="BQ300">
        <v>192.55</v>
      </c>
      <c r="BR300" s="10">
        <f t="shared" si="8"/>
        <v>1.4756258234519164E-2</v>
      </c>
      <c r="BS300" s="11" cm="1">
        <f t="array" aca="1" ref="BS300" ca="1">_xlfn.PERCENTILE.INC((OFFSET(E300,0,1,1,COLUMNS(E300:BQ300)-1) - E300:BP300) / E300:BP300, 0.05) * SQRT(COUNT(E300:BQ300) - 1)</f>
        <v>-0.36817504214573926</v>
      </c>
      <c r="BT300" s="10" cm="1">
        <f t="array" aca="1" ref="BT300" ca="1">_xlfn.STDEV.P((E300:BP300 - OFFSET(E300:BP300,0,1)) / OFFSET(E300:BP300,0,1)) * SQRT(COUNT(E300:BQ300)-1)</f>
        <v>0.26419320466860963</v>
      </c>
      <c r="BU300" s="10" cm="1">
        <f t="array" ref="BU300">-(MAX(1 - (E300:BQ300 / _xlfn.SCAN(E300, E300:BQ300, _xlfn.LAMBDA(_xlpm.a,_xlpm.b, MAX(_xlpm.a, _xlpm.b))))))</f>
        <v>-0.19898195279962982</v>
      </c>
      <c r="BV300" s="12">
        <f t="shared" ca="1" si="9"/>
        <v>-1.1223131581046564E-2</v>
      </c>
    </row>
    <row r="301" spans="1:74" x14ac:dyDescent="0.45">
      <c r="A301" s="2" t="s">
        <v>620</v>
      </c>
      <c r="B301" t="s">
        <v>621</v>
      </c>
      <c r="C301" t="s">
        <v>71</v>
      </c>
      <c r="D301" t="s">
        <v>8</v>
      </c>
      <c r="E301">
        <v>22.7</v>
      </c>
      <c r="F301">
        <v>23.1</v>
      </c>
      <c r="G301">
        <v>23.22</v>
      </c>
      <c r="H301">
        <v>23.24</v>
      </c>
      <c r="I301">
        <v>23.24</v>
      </c>
      <c r="J301">
        <v>22.9</v>
      </c>
      <c r="K301">
        <v>22.44</v>
      </c>
      <c r="L301">
        <v>21.94</v>
      </c>
      <c r="M301">
        <v>21.28</v>
      </c>
      <c r="N301">
        <v>21.5</v>
      </c>
      <c r="O301">
        <v>21.68</v>
      </c>
      <c r="P301">
        <v>21.72</v>
      </c>
      <c r="Q301">
        <v>21.54</v>
      </c>
      <c r="R301">
        <v>21.96</v>
      </c>
      <c r="S301">
        <v>21.74</v>
      </c>
      <c r="T301">
        <v>21.84</v>
      </c>
      <c r="U301">
        <v>22.1</v>
      </c>
      <c r="V301">
        <v>21.8</v>
      </c>
      <c r="W301">
        <v>21.78</v>
      </c>
      <c r="X301">
        <v>21.84</v>
      </c>
      <c r="Y301">
        <v>21.7</v>
      </c>
      <c r="Z301">
        <v>21.52</v>
      </c>
      <c r="AA301">
        <v>21.28</v>
      </c>
      <c r="AB301">
        <v>21.5</v>
      </c>
      <c r="AC301">
        <v>21.88</v>
      </c>
      <c r="AD301">
        <v>21.9</v>
      </c>
      <c r="AE301">
        <v>23</v>
      </c>
      <c r="AF301">
        <v>22.96</v>
      </c>
      <c r="AG301">
        <v>22.94</v>
      </c>
      <c r="AH301">
        <v>23.52</v>
      </c>
      <c r="AI301">
        <v>23.46</v>
      </c>
      <c r="AJ301">
        <v>23.4</v>
      </c>
      <c r="AK301">
        <v>23.04</v>
      </c>
      <c r="AL301">
        <v>23.2</v>
      </c>
      <c r="AM301">
        <v>23.14</v>
      </c>
      <c r="AN301">
        <v>23.32</v>
      </c>
      <c r="AO301">
        <v>23.82</v>
      </c>
      <c r="AP301">
        <v>23.86</v>
      </c>
      <c r="AQ301">
        <v>23.08</v>
      </c>
      <c r="AR301">
        <v>22.82</v>
      </c>
      <c r="AS301">
        <v>22.34</v>
      </c>
      <c r="AT301">
        <v>21.94</v>
      </c>
      <c r="AU301">
        <v>21.28</v>
      </c>
      <c r="AV301">
        <v>21.94</v>
      </c>
      <c r="AW301">
        <v>21.94</v>
      </c>
      <c r="AX301">
        <v>21.6</v>
      </c>
      <c r="AY301">
        <v>20.54</v>
      </c>
      <c r="AZ301">
        <v>21.34</v>
      </c>
      <c r="BA301">
        <v>21.24</v>
      </c>
      <c r="BB301">
        <v>21.06</v>
      </c>
      <c r="BC301">
        <v>20.66</v>
      </c>
      <c r="BD301">
        <v>20.62</v>
      </c>
      <c r="BE301">
        <v>20.22</v>
      </c>
      <c r="BF301">
        <v>22.16</v>
      </c>
      <c r="BG301">
        <v>21.5</v>
      </c>
      <c r="BH301">
        <v>20.399999999999999</v>
      </c>
      <c r="BI301">
        <v>20.48</v>
      </c>
      <c r="BJ301">
        <v>20.96</v>
      </c>
      <c r="BK301">
        <v>21.12</v>
      </c>
      <c r="BL301">
        <v>21.5</v>
      </c>
      <c r="BM301">
        <v>21.5</v>
      </c>
      <c r="BN301">
        <v>21.52</v>
      </c>
      <c r="BO301">
        <v>21.22</v>
      </c>
      <c r="BP301">
        <v>21.56</v>
      </c>
      <c r="BQ301">
        <v>22.12</v>
      </c>
      <c r="BR301" s="10">
        <f t="shared" si="8"/>
        <v>-2.5550660792951468E-2</v>
      </c>
      <c r="BS301" s="11" cm="1">
        <f t="array" aca="1" ref="BS301" ca="1">_xlfn.PERCENTILE.INC((OFFSET(E301,0,1,1,COLUMNS(E301:BQ301)-1) - E301:BP301) / E301:BP301, 0.05) * SQRT(COUNT(E301:BQ301) - 1)</f>
        <v>-0.24065633546034643</v>
      </c>
      <c r="BT301" s="10" cm="1">
        <f t="array" aca="1" ref="BT301" ca="1">_xlfn.STDEV.P((E301:BP301 - OFFSET(E301:BP301,0,1)) / OFFSET(E301:BP301,0,1)) * SQRT(COUNT(E301:BQ301)-1)</f>
        <v>0.17459318069313215</v>
      </c>
      <c r="BU301" s="10" cm="1">
        <f t="array" ref="BU301">-(MAX(1 - (E301:BQ301 / _xlfn.SCAN(E301, E301:BQ301, _xlfn.LAMBDA(_xlpm.a,_xlpm.b, MAX(_xlpm.a, _xlpm.b))))))</f>
        <v>-0.15255658005029338</v>
      </c>
      <c r="BV301" s="12">
        <f t="shared" ca="1" si="9"/>
        <v>-0.24784469791142857</v>
      </c>
    </row>
    <row r="302" spans="1:74" x14ac:dyDescent="0.45">
      <c r="A302" s="2" t="s">
        <v>622</v>
      </c>
      <c r="B302" t="s">
        <v>623</v>
      </c>
      <c r="C302" t="s">
        <v>22</v>
      </c>
      <c r="D302" t="s">
        <v>136</v>
      </c>
      <c r="E302">
        <v>205.4</v>
      </c>
      <c r="F302">
        <v>211.2</v>
      </c>
      <c r="G302">
        <v>203.6</v>
      </c>
      <c r="H302">
        <v>206</v>
      </c>
      <c r="I302">
        <v>200.6</v>
      </c>
      <c r="J302">
        <v>202</v>
      </c>
      <c r="K302">
        <v>201</v>
      </c>
      <c r="L302">
        <v>200</v>
      </c>
      <c r="M302">
        <v>201.6</v>
      </c>
      <c r="N302">
        <v>210.6</v>
      </c>
      <c r="O302">
        <v>216</v>
      </c>
      <c r="P302">
        <v>222.8</v>
      </c>
      <c r="Q302">
        <v>219</v>
      </c>
      <c r="R302">
        <v>219</v>
      </c>
      <c r="S302">
        <v>217.2</v>
      </c>
      <c r="T302">
        <v>220.2</v>
      </c>
      <c r="U302">
        <v>230</v>
      </c>
      <c r="V302">
        <v>231.2</v>
      </c>
      <c r="W302">
        <v>229.8</v>
      </c>
      <c r="X302">
        <v>226.4</v>
      </c>
      <c r="Y302">
        <v>228.8</v>
      </c>
      <c r="Z302">
        <v>228.8</v>
      </c>
      <c r="AA302">
        <v>228</v>
      </c>
      <c r="AB302">
        <v>224</v>
      </c>
      <c r="AC302">
        <v>222.8</v>
      </c>
      <c r="AD302">
        <v>231</v>
      </c>
      <c r="AE302">
        <v>240.2</v>
      </c>
      <c r="AF302">
        <v>237.4</v>
      </c>
      <c r="AG302">
        <v>245</v>
      </c>
      <c r="AH302">
        <v>246</v>
      </c>
      <c r="AI302">
        <v>248.2</v>
      </c>
      <c r="AJ302">
        <v>243.8</v>
      </c>
      <c r="AK302">
        <v>255.8</v>
      </c>
      <c r="AL302">
        <v>259</v>
      </c>
      <c r="AM302">
        <v>252.4</v>
      </c>
      <c r="AN302">
        <v>251.6</v>
      </c>
      <c r="AO302">
        <v>247.4</v>
      </c>
      <c r="AP302">
        <v>243.2</v>
      </c>
      <c r="AQ302">
        <v>247.8</v>
      </c>
      <c r="AR302">
        <v>253.2</v>
      </c>
      <c r="AS302">
        <v>248.4</v>
      </c>
      <c r="AT302">
        <v>249.2</v>
      </c>
      <c r="AU302">
        <v>248.6</v>
      </c>
      <c r="AV302">
        <v>255.4</v>
      </c>
      <c r="AW302">
        <v>252</v>
      </c>
      <c r="AX302">
        <v>253</v>
      </c>
      <c r="AY302">
        <v>247</v>
      </c>
      <c r="AZ302">
        <v>243</v>
      </c>
      <c r="BA302">
        <v>238</v>
      </c>
      <c r="BB302">
        <v>243</v>
      </c>
      <c r="BC302">
        <v>239</v>
      </c>
      <c r="BD302">
        <v>239.4</v>
      </c>
      <c r="BE302">
        <v>238.4</v>
      </c>
      <c r="BF302">
        <v>236.8</v>
      </c>
      <c r="BG302">
        <v>234.2</v>
      </c>
      <c r="BH302">
        <v>234.2</v>
      </c>
      <c r="BI302">
        <v>236.4</v>
      </c>
      <c r="BJ302">
        <v>242.8</v>
      </c>
      <c r="BK302">
        <v>240.8</v>
      </c>
      <c r="BL302">
        <v>246</v>
      </c>
      <c r="BM302">
        <v>246</v>
      </c>
      <c r="BN302">
        <v>249.8</v>
      </c>
      <c r="BO302">
        <v>251</v>
      </c>
      <c r="BP302">
        <v>253.2</v>
      </c>
      <c r="BQ302">
        <v>256.39999999999998</v>
      </c>
      <c r="BR302" s="10">
        <f t="shared" si="8"/>
        <v>0.24829600778967853</v>
      </c>
      <c r="BS302" s="11" cm="1">
        <f t="array" aca="1" ref="BS302" ca="1">_xlfn.PERCENTILE.INC((OFFSET(E302,0,1,1,COLUMNS(E302:BQ302)-1) - E302:BP302) / E302:BP302, 0.05) * SQRT(COUNT(E302:BQ302) - 1)</f>
        <v>-0.18595618015907869</v>
      </c>
      <c r="BT302" s="10" cm="1">
        <f t="array" aca="1" ref="BT302" ca="1">_xlfn.STDEV.P((E302:BP302 - OFFSET(E302:BP302,0,1)) / OFFSET(E302:BP302,0,1)) * SQRT(COUNT(E302:BQ302)-1)</f>
        <v>0.15149463811142355</v>
      </c>
      <c r="BU302" s="10" cm="1">
        <f t="array" ref="BU302">-(MAX(1 - (E302:BQ302 / _xlfn.SCAN(E302, E302:BQ302, _xlfn.LAMBDA(_xlpm.a,_xlpm.b, MAX(_xlpm.a, _xlpm.b))))))</f>
        <v>-9.5752895752895806E-2</v>
      </c>
      <c r="BV302" s="12">
        <f t="shared" ca="1" si="9"/>
        <v>1.5219989125077724</v>
      </c>
    </row>
    <row r="303" spans="1:74" x14ac:dyDescent="0.45">
      <c r="A303" s="2" t="s">
        <v>624</v>
      </c>
      <c r="B303" t="s">
        <v>625</v>
      </c>
      <c r="C303" t="s">
        <v>19</v>
      </c>
      <c r="D303" t="s">
        <v>29</v>
      </c>
      <c r="E303">
        <v>110</v>
      </c>
      <c r="F303">
        <v>111.8</v>
      </c>
      <c r="G303">
        <v>109.4</v>
      </c>
      <c r="H303">
        <v>110</v>
      </c>
      <c r="I303">
        <v>108.8</v>
      </c>
      <c r="J303">
        <v>109</v>
      </c>
      <c r="K303">
        <v>106.6</v>
      </c>
      <c r="L303">
        <v>104.8</v>
      </c>
      <c r="M303">
        <v>107.2</v>
      </c>
      <c r="N303">
        <v>108.8</v>
      </c>
      <c r="O303">
        <v>113</v>
      </c>
      <c r="P303">
        <v>113</v>
      </c>
      <c r="Q303">
        <v>113.8</v>
      </c>
      <c r="R303">
        <v>109.2</v>
      </c>
      <c r="S303">
        <v>108.8</v>
      </c>
      <c r="T303">
        <v>110.6</v>
      </c>
      <c r="U303">
        <v>115</v>
      </c>
      <c r="V303">
        <v>122.4</v>
      </c>
      <c r="W303">
        <v>120.8</v>
      </c>
      <c r="X303">
        <v>119</v>
      </c>
      <c r="Y303">
        <v>122.2</v>
      </c>
      <c r="Z303">
        <v>125.2</v>
      </c>
      <c r="AA303">
        <v>128</v>
      </c>
      <c r="AB303">
        <v>124.4</v>
      </c>
      <c r="AC303">
        <v>131.80000000000001</v>
      </c>
      <c r="AD303">
        <v>136.4</v>
      </c>
      <c r="AE303">
        <v>139.6</v>
      </c>
      <c r="AF303">
        <v>140</v>
      </c>
      <c r="AG303">
        <v>148.19999999999999</v>
      </c>
      <c r="AH303">
        <v>148</v>
      </c>
      <c r="AI303">
        <v>148</v>
      </c>
      <c r="AJ303">
        <v>147</v>
      </c>
      <c r="AK303">
        <v>142.4</v>
      </c>
      <c r="AL303">
        <v>141.4</v>
      </c>
      <c r="AM303">
        <v>142.4</v>
      </c>
      <c r="AN303">
        <v>142.80000000000001</v>
      </c>
      <c r="AO303">
        <v>145.19999999999999</v>
      </c>
      <c r="AP303">
        <v>147.6</v>
      </c>
      <c r="AQ303">
        <v>149.6</v>
      </c>
      <c r="AR303">
        <v>151</v>
      </c>
      <c r="AS303">
        <v>153.6</v>
      </c>
      <c r="AT303">
        <v>154.80000000000001</v>
      </c>
      <c r="AU303">
        <v>156.4</v>
      </c>
      <c r="AV303">
        <v>153</v>
      </c>
      <c r="AW303">
        <v>154.80000000000001</v>
      </c>
      <c r="AX303">
        <v>153.80000000000001</v>
      </c>
      <c r="AY303">
        <v>145</v>
      </c>
      <c r="AZ303">
        <v>146.6</v>
      </c>
      <c r="BA303">
        <v>146.19999999999999</v>
      </c>
      <c r="BB303">
        <v>147.80000000000001</v>
      </c>
      <c r="BC303">
        <v>147.19999999999999</v>
      </c>
      <c r="BD303">
        <v>150</v>
      </c>
      <c r="BE303">
        <v>151.4</v>
      </c>
      <c r="BF303">
        <v>150.80000000000001</v>
      </c>
      <c r="BG303">
        <v>149</v>
      </c>
      <c r="BH303">
        <v>149.80000000000001</v>
      </c>
      <c r="BI303">
        <v>147.19999999999999</v>
      </c>
      <c r="BJ303">
        <v>150.4</v>
      </c>
      <c r="BK303">
        <v>146.80000000000001</v>
      </c>
      <c r="BL303">
        <v>150</v>
      </c>
      <c r="BM303">
        <v>150</v>
      </c>
      <c r="BN303">
        <v>150</v>
      </c>
      <c r="BO303">
        <v>150</v>
      </c>
      <c r="BP303">
        <v>154.6</v>
      </c>
      <c r="BQ303">
        <v>155</v>
      </c>
      <c r="BR303" s="10">
        <f t="shared" si="8"/>
        <v>0.40909090909090912</v>
      </c>
      <c r="BS303" s="11" cm="1">
        <f t="array" aca="1" ref="BS303" ca="1">_xlfn.PERCENTILE.INC((OFFSET(E303,0,1,1,COLUMNS(E303:BQ303)-1) - E303:BP303) / E303:BP303, 0.05) * SQRT(COUNT(E303:BQ303) - 1)</f>
        <v>-0.21997340425531878</v>
      </c>
      <c r="BT303" s="10" cm="1">
        <f t="array" aca="1" ref="BT303" ca="1">_xlfn.STDEV.P((E303:BP303 - OFFSET(E303:BP303,0,1)) / OFFSET(E303:BP303,0,1)) * SQRT(COUNT(E303:BQ303)-1)</f>
        <v>0.17498532366914712</v>
      </c>
      <c r="BU303" s="10" cm="1">
        <f t="array" ref="BU303">-(MAX(1 - (E303:BQ303 / _xlfn.SCAN(E303, E303:BQ303, _xlfn.LAMBDA(_xlpm.a,_xlpm.b, MAX(_xlpm.a, _xlpm.b))))))</f>
        <v>-7.2890025575447659E-2</v>
      </c>
      <c r="BV303" s="12">
        <f t="shared" ca="1" si="9"/>
        <v>2.2365851464066577</v>
      </c>
    </row>
    <row r="304" spans="1:74" x14ac:dyDescent="0.45">
      <c r="A304" s="2" t="s">
        <v>626</v>
      </c>
      <c r="B304" t="s">
        <v>627</v>
      </c>
      <c r="C304" t="s">
        <v>25</v>
      </c>
      <c r="D304" t="s">
        <v>29</v>
      </c>
      <c r="E304">
        <v>3707.5</v>
      </c>
      <c r="F304">
        <v>3791.5</v>
      </c>
      <c r="G304">
        <v>3781.5</v>
      </c>
      <c r="H304">
        <v>3728.5</v>
      </c>
      <c r="I304">
        <v>3733.5</v>
      </c>
      <c r="J304">
        <v>3646</v>
      </c>
      <c r="K304">
        <v>3661.5</v>
      </c>
      <c r="L304">
        <v>3697.5</v>
      </c>
      <c r="M304">
        <v>3615.5</v>
      </c>
      <c r="N304">
        <v>3667</v>
      </c>
      <c r="O304">
        <v>3669</v>
      </c>
      <c r="P304">
        <v>3680</v>
      </c>
      <c r="Q304">
        <v>3661.5</v>
      </c>
      <c r="R304">
        <v>3609</v>
      </c>
      <c r="S304">
        <v>3580</v>
      </c>
      <c r="T304">
        <v>3608.5</v>
      </c>
      <c r="U304">
        <v>3629.5</v>
      </c>
      <c r="V304">
        <v>3581.5</v>
      </c>
      <c r="W304">
        <v>3522</v>
      </c>
      <c r="X304">
        <v>3554</v>
      </c>
      <c r="Y304">
        <v>3598</v>
      </c>
      <c r="Z304">
        <v>3611</v>
      </c>
      <c r="AA304">
        <v>3602.5</v>
      </c>
      <c r="AB304">
        <v>3595</v>
      </c>
      <c r="AC304">
        <v>3688</v>
      </c>
      <c r="AD304">
        <v>3645</v>
      </c>
      <c r="AE304">
        <v>3634</v>
      </c>
      <c r="AF304">
        <v>3624.5</v>
      </c>
      <c r="AG304">
        <v>3722.5</v>
      </c>
      <c r="AH304">
        <v>3619</v>
      </c>
      <c r="AI304">
        <v>3659</v>
      </c>
      <c r="AJ304">
        <v>3614</v>
      </c>
      <c r="AK304">
        <v>3645.5</v>
      </c>
      <c r="AL304">
        <v>3652.5</v>
      </c>
      <c r="AM304">
        <v>3674</v>
      </c>
      <c r="AN304">
        <v>3726</v>
      </c>
      <c r="AO304">
        <v>3745.5</v>
      </c>
      <c r="AP304">
        <v>3757</v>
      </c>
      <c r="AQ304">
        <v>3749</v>
      </c>
      <c r="AR304">
        <v>3762.5</v>
      </c>
      <c r="AS304">
        <v>3786</v>
      </c>
      <c r="AT304">
        <v>3768</v>
      </c>
      <c r="AU304">
        <v>3808</v>
      </c>
      <c r="AV304">
        <v>3846</v>
      </c>
      <c r="AW304">
        <v>3847</v>
      </c>
      <c r="AX304">
        <v>3821.5</v>
      </c>
      <c r="AY304">
        <v>3827</v>
      </c>
      <c r="AZ304">
        <v>3819</v>
      </c>
      <c r="BA304">
        <v>3776</v>
      </c>
      <c r="BB304">
        <v>3743</v>
      </c>
      <c r="BC304">
        <v>3728.5</v>
      </c>
      <c r="BD304">
        <v>3759.5</v>
      </c>
      <c r="BE304">
        <v>3764.5</v>
      </c>
      <c r="BF304">
        <v>3675.5</v>
      </c>
      <c r="BG304">
        <v>3624</v>
      </c>
      <c r="BH304">
        <v>3636</v>
      </c>
      <c r="BI304">
        <v>3629.5</v>
      </c>
      <c r="BJ304">
        <v>3693</v>
      </c>
      <c r="BK304">
        <v>3663</v>
      </c>
      <c r="BL304">
        <v>3647.5</v>
      </c>
      <c r="BM304">
        <v>3647.5</v>
      </c>
      <c r="BN304">
        <v>3647.5</v>
      </c>
      <c r="BO304">
        <v>3668.5</v>
      </c>
      <c r="BP304">
        <v>3668</v>
      </c>
      <c r="BQ304">
        <v>3650</v>
      </c>
      <c r="BR304" s="10">
        <f t="shared" si="8"/>
        <v>-1.5509103169251517E-2</v>
      </c>
      <c r="BS304" s="11" cm="1">
        <f t="array" aca="1" ref="BS304" ca="1">_xlfn.PERCENTILE.INC((OFFSET(E304,0,1,1,COLUMNS(E304:BQ304)-1) - E304:BP304) / E304:BP304, 0.05) * SQRT(COUNT(E304:BQ304) - 1)</f>
        <v>-0.17074037879845499</v>
      </c>
      <c r="BT304" s="10" cm="1">
        <f t="array" aca="1" ref="BT304" ca="1">_xlfn.STDEV.P((E304:BP304 - OFFSET(E304:BP304,0,1)) / OFFSET(E304:BP304,0,1)) * SQRT(COUNT(E304:BQ304)-1)</f>
        <v>8.9516096345331281E-2</v>
      </c>
      <c r="BU304" s="10" cm="1">
        <f t="array" ref="BU304">-(MAX(1 - (E304:BQ304 / _xlfn.SCAN(E304, E304:BQ304, _xlfn.LAMBDA(_xlpm.a,_xlpm.b, MAX(_xlpm.a, _xlpm.b))))))</f>
        <v>-7.1080047474614272E-2</v>
      </c>
      <c r="BV304" s="12">
        <f t="shared" ca="1" si="9"/>
        <v>-0.37122302981566496</v>
      </c>
    </row>
    <row r="305" spans="1:74" x14ac:dyDescent="0.45">
      <c r="A305" s="2" t="s">
        <v>628</v>
      </c>
      <c r="B305" t="s">
        <v>629</v>
      </c>
      <c r="C305" t="s">
        <v>19</v>
      </c>
      <c r="D305" t="s">
        <v>8</v>
      </c>
      <c r="E305">
        <v>37.4</v>
      </c>
      <c r="F305">
        <v>40.5</v>
      </c>
      <c r="G305">
        <v>38.130000000000003</v>
      </c>
      <c r="H305">
        <v>39.42</v>
      </c>
      <c r="I305">
        <v>36.81</v>
      </c>
      <c r="J305">
        <v>34.15</v>
      </c>
      <c r="K305">
        <v>33.33</v>
      </c>
      <c r="L305">
        <v>32.83</v>
      </c>
      <c r="M305">
        <v>32</v>
      </c>
      <c r="N305">
        <v>31.89</v>
      </c>
      <c r="O305">
        <v>34.799999999999997</v>
      </c>
      <c r="P305">
        <v>35.65</v>
      </c>
      <c r="Q305">
        <v>35.71</v>
      </c>
      <c r="R305">
        <v>36.75</v>
      </c>
      <c r="S305">
        <v>34.26</v>
      </c>
      <c r="T305">
        <v>34.049999999999997</v>
      </c>
      <c r="U305">
        <v>36.17</v>
      </c>
      <c r="V305">
        <v>37.130000000000003</v>
      </c>
      <c r="W305">
        <v>34.14</v>
      </c>
      <c r="X305">
        <v>32.74</v>
      </c>
      <c r="Y305">
        <v>33.35</v>
      </c>
      <c r="Z305">
        <v>35.840000000000003</v>
      </c>
      <c r="AA305">
        <v>33.869999999999997</v>
      </c>
      <c r="AB305">
        <v>32.9</v>
      </c>
      <c r="AC305">
        <v>35.22</v>
      </c>
      <c r="AD305">
        <v>34.76</v>
      </c>
      <c r="AE305">
        <v>35.33</v>
      </c>
      <c r="AF305">
        <v>34.82</v>
      </c>
      <c r="AG305">
        <v>41.31</v>
      </c>
      <c r="AH305">
        <v>44.95</v>
      </c>
      <c r="AI305">
        <v>45.58</v>
      </c>
      <c r="AJ305">
        <v>44.52</v>
      </c>
      <c r="AK305">
        <v>43.95</v>
      </c>
      <c r="AL305">
        <v>44.29</v>
      </c>
      <c r="AM305">
        <v>44.19</v>
      </c>
      <c r="AN305">
        <v>42.25</v>
      </c>
      <c r="AO305">
        <v>40.79</v>
      </c>
      <c r="AP305">
        <v>40.42</v>
      </c>
      <c r="AQ305">
        <v>41.7</v>
      </c>
      <c r="AR305">
        <v>40.450000000000003</v>
      </c>
      <c r="AS305">
        <v>39.94</v>
      </c>
      <c r="AT305">
        <v>39.380000000000003</v>
      </c>
      <c r="AU305">
        <v>40.97</v>
      </c>
      <c r="AV305">
        <v>42.56</v>
      </c>
      <c r="AW305">
        <v>42.96</v>
      </c>
      <c r="AX305">
        <v>41.98</v>
      </c>
      <c r="AY305">
        <v>41.54</v>
      </c>
      <c r="AZ305">
        <v>40.75</v>
      </c>
      <c r="BA305">
        <v>40.96</v>
      </c>
      <c r="BB305">
        <v>40</v>
      </c>
      <c r="BC305">
        <v>40</v>
      </c>
      <c r="BD305">
        <v>43.73</v>
      </c>
      <c r="BE305">
        <v>42.6</v>
      </c>
      <c r="BF305">
        <v>40.64</v>
      </c>
      <c r="BG305">
        <v>40.39</v>
      </c>
      <c r="BH305">
        <v>42.65</v>
      </c>
      <c r="BI305">
        <v>43.14</v>
      </c>
      <c r="BJ305">
        <v>45.26</v>
      </c>
      <c r="BK305">
        <v>44.06</v>
      </c>
      <c r="BL305">
        <v>44.85</v>
      </c>
      <c r="BM305">
        <v>44.85</v>
      </c>
      <c r="BN305">
        <v>45</v>
      </c>
      <c r="BO305">
        <v>44.78</v>
      </c>
      <c r="BP305">
        <v>45.75</v>
      </c>
      <c r="BQ305">
        <v>44.78</v>
      </c>
      <c r="BR305" s="10">
        <f t="shared" si="8"/>
        <v>0.19732620320855623</v>
      </c>
      <c r="BS305" s="11" cm="1">
        <f t="array" aca="1" ref="BS305" ca="1">_xlfn.PERCENTILE.INC((OFFSET(E305,0,1,1,COLUMNS(E305:BQ305)-1) - E305:BP305) / E305:BP305, 0.05) * SQRT(COUNT(E305:BQ305) - 1)</f>
        <v>-0.52045053272450514</v>
      </c>
      <c r="BT305" s="10" cm="1">
        <f t="array" aca="1" ref="BT305" ca="1">_xlfn.STDEV.P((E305:BP305 - OFFSET(E305:BP305,0,1)) / OFFSET(E305:BP305,0,1)) * SQRT(COUNT(E305:BQ305)-1)</f>
        <v>0.35349720453788774</v>
      </c>
      <c r="BU305" s="10" cm="1">
        <f t="array" ref="BU305">-(MAX(1 - (E305:BQ305 / _xlfn.SCAN(E305, E305:BQ305, _xlfn.LAMBDA(_xlpm.a,_xlpm.b, MAX(_xlpm.a, _xlpm.b))))))</f>
        <v>-0.21259259259259256</v>
      </c>
      <c r="BV305" s="12">
        <f t="shared" ca="1" si="9"/>
        <v>0.50808002883647385</v>
      </c>
    </row>
    <row r="306" spans="1:74" x14ac:dyDescent="0.45">
      <c r="A306" s="2" t="s">
        <v>630</v>
      </c>
      <c r="B306" t="s">
        <v>631</v>
      </c>
      <c r="C306" t="s">
        <v>19</v>
      </c>
      <c r="D306" t="s">
        <v>8</v>
      </c>
      <c r="E306">
        <v>2.8250000000000002</v>
      </c>
      <c r="F306">
        <v>2.97</v>
      </c>
      <c r="G306">
        <v>3</v>
      </c>
      <c r="H306">
        <v>3.085</v>
      </c>
      <c r="I306">
        <v>2.97</v>
      </c>
      <c r="J306">
        <v>3</v>
      </c>
      <c r="K306">
        <v>2.87</v>
      </c>
      <c r="L306">
        <v>2.8</v>
      </c>
      <c r="M306">
        <v>2.94</v>
      </c>
      <c r="N306">
        <v>2.9750000000000001</v>
      </c>
      <c r="O306">
        <v>3.1</v>
      </c>
      <c r="P306">
        <v>3.13</v>
      </c>
      <c r="Q306">
        <v>3.04</v>
      </c>
      <c r="R306">
        <v>3.0750000000000002</v>
      </c>
      <c r="S306">
        <v>3.0350000000000001</v>
      </c>
      <c r="T306">
        <v>3.12</v>
      </c>
      <c r="U306">
        <v>3.165</v>
      </c>
      <c r="V306">
        <v>3.165</v>
      </c>
      <c r="W306">
        <v>3.1850000000000001</v>
      </c>
      <c r="X306">
        <v>3.19</v>
      </c>
      <c r="Y306">
        <v>3.2450000000000001</v>
      </c>
      <c r="Z306">
        <v>3.2450000000000001</v>
      </c>
      <c r="AA306">
        <v>3.21</v>
      </c>
      <c r="AB306">
        <v>3.24</v>
      </c>
      <c r="AC306">
        <v>3.2450000000000001</v>
      </c>
      <c r="AD306">
        <v>3.21</v>
      </c>
      <c r="AE306">
        <v>3.25</v>
      </c>
      <c r="AF306">
        <v>3.16</v>
      </c>
      <c r="AG306">
        <v>3.32</v>
      </c>
      <c r="AH306">
        <v>3.335</v>
      </c>
      <c r="AI306">
        <v>3.18</v>
      </c>
      <c r="AJ306">
        <v>3.26</v>
      </c>
      <c r="AK306">
        <v>3.1549999999999998</v>
      </c>
      <c r="AL306">
        <v>3.2</v>
      </c>
      <c r="AM306">
        <v>3.22</v>
      </c>
      <c r="AN306">
        <v>3.2250000000000001</v>
      </c>
      <c r="AO306">
        <v>3.28</v>
      </c>
      <c r="AP306">
        <v>3.3050000000000002</v>
      </c>
      <c r="AQ306">
        <v>3.45</v>
      </c>
      <c r="AR306">
        <v>3.395</v>
      </c>
      <c r="AS306">
        <v>3.36</v>
      </c>
      <c r="AT306">
        <v>3.44</v>
      </c>
      <c r="AU306">
        <v>3.45</v>
      </c>
      <c r="AV306">
        <v>3.4</v>
      </c>
      <c r="AW306">
        <v>3.3450000000000002</v>
      </c>
      <c r="AX306">
        <v>3.34</v>
      </c>
      <c r="AY306">
        <v>3.3050000000000002</v>
      </c>
      <c r="AZ306">
        <v>3.37</v>
      </c>
      <c r="BA306">
        <v>3.395</v>
      </c>
      <c r="BB306">
        <v>3.34</v>
      </c>
      <c r="BC306">
        <v>3.19</v>
      </c>
      <c r="BD306">
        <v>3.1549999999999998</v>
      </c>
      <c r="BE306">
        <v>3.2149999999999999</v>
      </c>
      <c r="BF306">
        <v>3.1749999999999998</v>
      </c>
      <c r="BG306">
        <v>3.1</v>
      </c>
      <c r="BH306">
        <v>3.1749999999999998</v>
      </c>
      <c r="BI306">
        <v>3.14</v>
      </c>
      <c r="BJ306">
        <v>3.22</v>
      </c>
      <c r="BK306">
        <v>3.22</v>
      </c>
      <c r="BL306">
        <v>3.22</v>
      </c>
      <c r="BM306">
        <v>3.22</v>
      </c>
      <c r="BN306">
        <v>3.22</v>
      </c>
      <c r="BO306">
        <v>3.2349999999999999</v>
      </c>
      <c r="BP306">
        <v>3.2650000000000001</v>
      </c>
      <c r="BQ306">
        <v>3.27</v>
      </c>
      <c r="BR306" s="10">
        <f t="shared" si="8"/>
        <v>0.15752212389380524</v>
      </c>
      <c r="BS306" s="11" cm="1">
        <f t="array" aca="1" ref="BS306" ca="1">_xlfn.PERCENTILE.INC((OFFSET(E306,0,1,1,COLUMNS(E306:BQ306)-1) - E306:BP306) / E306:BP306, 0.05) * SQRT(COUNT(E306:BQ306) - 1)</f>
        <v>-0.29213490966580768</v>
      </c>
      <c r="BT306" s="10" cm="1">
        <f t="array" aca="1" ref="BT306" ca="1">_xlfn.STDEV.P((E306:BP306 - OFFSET(E306:BP306,0,1)) / OFFSET(E306:BP306,0,1)) * SQRT(COUNT(E306:BQ306)-1)</f>
        <v>0.17590448656895108</v>
      </c>
      <c r="BU306" s="10" cm="1">
        <f t="array" ref="BU306">-(MAX(1 - (E306:BQ306 / _xlfn.SCAN(E306, E306:BQ306, _xlfn.LAMBDA(_xlpm.a,_xlpm.b, MAX(_xlpm.a, _xlpm.b))))))</f>
        <v>-0.10144927536231885</v>
      </c>
      <c r="BV306" s="12">
        <f t="shared" ca="1" si="9"/>
        <v>0.79475397863529051</v>
      </c>
    </row>
    <row r="307" spans="1:74" x14ac:dyDescent="0.45">
      <c r="A307" s="2" t="s">
        <v>632</v>
      </c>
      <c r="B307" t="s">
        <v>633</v>
      </c>
      <c r="C307" t="s">
        <v>22</v>
      </c>
      <c r="D307" t="s">
        <v>8</v>
      </c>
      <c r="E307">
        <v>31.605</v>
      </c>
      <c r="F307">
        <v>32.765000000000001</v>
      </c>
      <c r="G307">
        <v>32</v>
      </c>
      <c r="H307">
        <v>32.034999999999997</v>
      </c>
      <c r="I307">
        <v>30.855</v>
      </c>
      <c r="J307">
        <v>32.32</v>
      </c>
      <c r="K307">
        <v>32.32</v>
      </c>
      <c r="L307">
        <v>32.5</v>
      </c>
      <c r="M307">
        <v>32.76</v>
      </c>
      <c r="N307">
        <v>33.26</v>
      </c>
      <c r="O307">
        <v>33.64</v>
      </c>
      <c r="P307">
        <v>34.39</v>
      </c>
      <c r="Q307">
        <v>34.344999999999999</v>
      </c>
      <c r="R307">
        <v>34.594999999999999</v>
      </c>
      <c r="S307">
        <v>34.145000000000003</v>
      </c>
      <c r="T307">
        <v>34.674999999999997</v>
      </c>
      <c r="U307">
        <v>35.590000000000003</v>
      </c>
      <c r="V307">
        <v>36.19</v>
      </c>
      <c r="W307">
        <v>36.335000000000001</v>
      </c>
      <c r="X307">
        <v>35.615000000000002</v>
      </c>
      <c r="Y307">
        <v>35.909999999999997</v>
      </c>
      <c r="Z307">
        <v>35.79</v>
      </c>
      <c r="AA307">
        <v>35.200000000000003</v>
      </c>
      <c r="AB307">
        <v>34.424999999999997</v>
      </c>
      <c r="AC307">
        <v>35.520000000000003</v>
      </c>
      <c r="AD307">
        <v>35.82</v>
      </c>
      <c r="AE307">
        <v>36.255000000000003</v>
      </c>
      <c r="AF307">
        <v>35.774999999999999</v>
      </c>
      <c r="AG307">
        <v>38.229999999999997</v>
      </c>
      <c r="AH307">
        <v>39.450000000000003</v>
      </c>
      <c r="AI307">
        <v>39.344999999999999</v>
      </c>
      <c r="AJ307">
        <v>39.055</v>
      </c>
      <c r="AK307">
        <v>38.42</v>
      </c>
      <c r="AL307">
        <v>38.365000000000002</v>
      </c>
      <c r="AM307">
        <v>38.685000000000002</v>
      </c>
      <c r="AN307">
        <v>38.075000000000003</v>
      </c>
      <c r="AO307">
        <v>38.1</v>
      </c>
      <c r="AP307">
        <v>38.005000000000003</v>
      </c>
      <c r="AQ307">
        <v>38.340000000000003</v>
      </c>
      <c r="AR307">
        <v>38.28</v>
      </c>
      <c r="AS307">
        <v>38.090000000000003</v>
      </c>
      <c r="AT307">
        <v>37.840000000000003</v>
      </c>
      <c r="AU307">
        <v>37.83</v>
      </c>
      <c r="AV307">
        <v>38.164999999999999</v>
      </c>
      <c r="AW307">
        <v>38.869999999999997</v>
      </c>
      <c r="AX307">
        <v>38.5</v>
      </c>
      <c r="AY307">
        <v>38.54</v>
      </c>
      <c r="AZ307">
        <v>38.200000000000003</v>
      </c>
      <c r="BA307">
        <v>37.854999999999997</v>
      </c>
      <c r="BB307">
        <v>38.255000000000003</v>
      </c>
      <c r="BC307">
        <v>37.975000000000001</v>
      </c>
      <c r="BD307">
        <v>38.975000000000001</v>
      </c>
      <c r="BE307">
        <v>38.905000000000001</v>
      </c>
      <c r="BF307">
        <v>36.085000000000001</v>
      </c>
      <c r="BG307">
        <v>36.01</v>
      </c>
      <c r="BH307">
        <v>34.814999999999998</v>
      </c>
      <c r="BI307">
        <v>34.6</v>
      </c>
      <c r="BJ307">
        <v>35.47</v>
      </c>
      <c r="BK307">
        <v>34.770000000000003</v>
      </c>
      <c r="BL307">
        <v>35.055</v>
      </c>
      <c r="BM307">
        <v>35.055</v>
      </c>
      <c r="BN307">
        <v>35.164999999999999</v>
      </c>
      <c r="BO307">
        <v>35.14</v>
      </c>
      <c r="BP307">
        <v>35.5</v>
      </c>
      <c r="BQ307">
        <v>35.18</v>
      </c>
      <c r="BR307" s="10">
        <f t="shared" si="8"/>
        <v>0.11311501344723934</v>
      </c>
      <c r="BS307" s="11" cm="1">
        <f t="array" aca="1" ref="BS307" ca="1">_xlfn.PERCENTILE.INC((OFFSET(E307,0,1,1,COLUMNS(E307:BQ307)-1) - E307:BP307) / E307:BP307, 0.05) * SQRT(COUNT(E307:BQ307) - 1)</f>
        <v>-0.18518743150257372</v>
      </c>
      <c r="BT307" s="10" cm="1">
        <f t="array" aca="1" ref="BT307" ca="1">_xlfn.STDEV.P((E307:BP307 - OFFSET(E307:BP307,0,1)) / OFFSET(E307:BP307,0,1)) * SQRT(COUNT(E307:BQ307)-1)</f>
        <v>0.16168393214815746</v>
      </c>
      <c r="BU307" s="10" cm="1">
        <f t="array" ref="BU307">-(MAX(1 - (E307:BQ307 / _xlfn.SCAN(E307, E307:BQ307, _xlfn.LAMBDA(_xlpm.a,_xlpm.b, MAX(_xlpm.a, _xlpm.b))))))</f>
        <v>-0.12294043092522178</v>
      </c>
      <c r="BV307" s="12">
        <f t="shared" ca="1" si="9"/>
        <v>0.59000099049108323</v>
      </c>
    </row>
    <row r="308" spans="1:74" x14ac:dyDescent="0.45">
      <c r="A308" s="2" t="s">
        <v>634</v>
      </c>
      <c r="B308" t="s">
        <v>635</v>
      </c>
      <c r="C308" t="s">
        <v>80</v>
      </c>
      <c r="D308" t="s">
        <v>8</v>
      </c>
      <c r="E308">
        <v>114</v>
      </c>
      <c r="F308">
        <v>118.75</v>
      </c>
      <c r="G308">
        <v>116.8</v>
      </c>
      <c r="H308">
        <v>117.85</v>
      </c>
      <c r="I308">
        <v>115.85</v>
      </c>
      <c r="J308">
        <v>114.8</v>
      </c>
      <c r="K308">
        <v>115.25</v>
      </c>
      <c r="L308">
        <v>112.35</v>
      </c>
      <c r="M308">
        <v>113</v>
      </c>
      <c r="N308">
        <v>119.05</v>
      </c>
      <c r="O308">
        <v>122.6</v>
      </c>
      <c r="P308">
        <v>128.15</v>
      </c>
      <c r="Q308">
        <v>126</v>
      </c>
      <c r="R308">
        <v>129</v>
      </c>
      <c r="S308">
        <v>130.1</v>
      </c>
      <c r="T308">
        <v>132.19999999999999</v>
      </c>
      <c r="U308">
        <v>136.25</v>
      </c>
      <c r="V308">
        <v>136</v>
      </c>
      <c r="W308">
        <v>125.6</v>
      </c>
      <c r="X308">
        <v>129.1</v>
      </c>
      <c r="Y308">
        <v>132.30000000000001</v>
      </c>
      <c r="Z308">
        <v>131.15</v>
      </c>
      <c r="AA308">
        <v>129.35</v>
      </c>
      <c r="AB308">
        <v>126.65</v>
      </c>
      <c r="AC308">
        <v>129.19999999999999</v>
      </c>
      <c r="AD308">
        <v>129.44999999999999</v>
      </c>
      <c r="AE308">
        <v>130.94999999999999</v>
      </c>
      <c r="AF308">
        <v>133.15</v>
      </c>
      <c r="AG308">
        <v>136.75</v>
      </c>
      <c r="AH308">
        <v>138.25</v>
      </c>
      <c r="AI308">
        <v>135.4</v>
      </c>
      <c r="AJ308">
        <v>135.80000000000001</v>
      </c>
      <c r="AK308">
        <v>132.85</v>
      </c>
      <c r="AL308">
        <v>131.1</v>
      </c>
      <c r="AM308">
        <v>132.1</v>
      </c>
      <c r="AN308">
        <v>132.75</v>
      </c>
      <c r="AO308">
        <v>132.44999999999999</v>
      </c>
      <c r="AP308">
        <v>132.44999999999999</v>
      </c>
      <c r="AQ308">
        <v>133.19999999999999</v>
      </c>
      <c r="AR308">
        <v>132.6</v>
      </c>
      <c r="AS308">
        <v>131.55000000000001</v>
      </c>
      <c r="AT308">
        <v>128.9</v>
      </c>
      <c r="AU308">
        <v>126.95</v>
      </c>
      <c r="AV308">
        <v>131.75</v>
      </c>
      <c r="AW308">
        <v>133.9</v>
      </c>
      <c r="AX308">
        <v>132.69999999999999</v>
      </c>
      <c r="AY308">
        <v>128.15</v>
      </c>
      <c r="AZ308">
        <v>129.35</v>
      </c>
      <c r="BA308">
        <v>129.69999999999999</v>
      </c>
      <c r="BB308">
        <v>130.69999999999999</v>
      </c>
      <c r="BC308">
        <v>134.1</v>
      </c>
      <c r="BD308">
        <v>136.35</v>
      </c>
      <c r="BE308">
        <v>139.19999999999999</v>
      </c>
      <c r="BF308">
        <v>134.44999999999999</v>
      </c>
      <c r="BG308">
        <v>129.5</v>
      </c>
      <c r="BH308">
        <v>128.15</v>
      </c>
      <c r="BI308">
        <v>124.55</v>
      </c>
      <c r="BJ308">
        <v>127.8</v>
      </c>
      <c r="BK308">
        <v>126.1</v>
      </c>
      <c r="BL308">
        <v>127.9</v>
      </c>
      <c r="BM308">
        <v>127.9</v>
      </c>
      <c r="BN308">
        <v>127.4</v>
      </c>
      <c r="BO308">
        <v>127</v>
      </c>
      <c r="BP308">
        <v>132.15</v>
      </c>
      <c r="BQ308">
        <v>130.4</v>
      </c>
      <c r="BR308" s="10">
        <f t="shared" si="8"/>
        <v>0.14385964912280708</v>
      </c>
      <c r="BS308" s="11" cm="1">
        <f t="array" aca="1" ref="BS308" ca="1">_xlfn.PERCENTILE.INC((OFFSET(E308,0,1,1,COLUMNS(E308:BQ308)-1) - E308:BP308) / E308:BP308, 0.05) * SQRT(COUNT(E308:BQ308) - 1)</f>
        <v>-0.26575072539812816</v>
      </c>
      <c r="BT308" s="10" cm="1">
        <f t="array" aca="1" ref="BT308" ca="1">_xlfn.STDEV.P((E308:BP308 - OFFSET(E308:BP308,0,1)) / OFFSET(E308:BP308,0,1)) * SQRT(COUNT(E308:BQ308)-1)</f>
        <v>0.18300590315327822</v>
      </c>
      <c r="BU308" s="10" cm="1">
        <f t="array" ref="BU308">-(MAX(1 - (E308:BQ308 / _xlfn.SCAN(E308, E308:BQ308, _xlfn.LAMBDA(_xlpm.a,_xlpm.b, MAX(_xlpm.a, _xlpm.b))))))</f>
        <v>-0.1052442528735632</v>
      </c>
      <c r="BV308" s="12">
        <f t="shared" ca="1" si="9"/>
        <v>0.68925818028845476</v>
      </c>
    </row>
    <row r="309" spans="1:74" x14ac:dyDescent="0.45">
      <c r="A309" s="2" t="s">
        <v>636</v>
      </c>
      <c r="B309" t="s">
        <v>637</v>
      </c>
      <c r="C309" t="s">
        <v>25</v>
      </c>
      <c r="D309" t="s">
        <v>8</v>
      </c>
      <c r="E309">
        <v>1.1599999999999999E-2</v>
      </c>
      <c r="F309">
        <v>1.2E-2</v>
      </c>
      <c r="G309">
        <v>1.1900000000000001E-2</v>
      </c>
      <c r="H309">
        <v>1.2E-2</v>
      </c>
      <c r="I309">
        <v>1.23E-2</v>
      </c>
      <c r="J309">
        <v>1.1900000000000001E-2</v>
      </c>
      <c r="K309">
        <v>1.2E-2</v>
      </c>
      <c r="L309">
        <v>1.17E-2</v>
      </c>
      <c r="M309">
        <v>1.17E-2</v>
      </c>
      <c r="N309">
        <v>1.18E-2</v>
      </c>
      <c r="O309">
        <v>1.18E-2</v>
      </c>
      <c r="P309">
        <v>1.2E-2</v>
      </c>
      <c r="Q309">
        <v>1.2200000000000001E-2</v>
      </c>
      <c r="R309">
        <v>1.24E-2</v>
      </c>
      <c r="S309">
        <v>1.2200000000000001E-2</v>
      </c>
      <c r="T309">
        <v>1.21E-2</v>
      </c>
      <c r="U309">
        <v>1.2200000000000001E-2</v>
      </c>
      <c r="V309">
        <v>1.2200000000000001E-2</v>
      </c>
      <c r="W309">
        <v>1.2200000000000001E-2</v>
      </c>
      <c r="X309">
        <v>1.2E-2</v>
      </c>
      <c r="Y309">
        <v>1.23E-2</v>
      </c>
      <c r="Z309">
        <v>1.2800000000000001E-2</v>
      </c>
      <c r="AA309">
        <v>1.2699999999999999E-2</v>
      </c>
      <c r="AB309">
        <v>1.24E-2</v>
      </c>
      <c r="AC309">
        <v>1.2699999999999999E-2</v>
      </c>
      <c r="AD309">
        <v>1.2800000000000001E-2</v>
      </c>
      <c r="AE309">
        <v>1.2800000000000001E-2</v>
      </c>
      <c r="AF309">
        <v>1.2699999999999999E-2</v>
      </c>
      <c r="AG309">
        <v>1.2699999999999999E-2</v>
      </c>
      <c r="AH309">
        <v>1.2699999999999999E-2</v>
      </c>
      <c r="AI309">
        <v>1.2800000000000001E-2</v>
      </c>
      <c r="AJ309">
        <v>1.2500000000000001E-2</v>
      </c>
      <c r="AK309">
        <v>1.2500000000000001E-2</v>
      </c>
      <c r="AL309">
        <v>1.24E-2</v>
      </c>
      <c r="AM309">
        <v>1.26E-2</v>
      </c>
      <c r="AN309">
        <v>1.2800000000000001E-2</v>
      </c>
      <c r="AO309">
        <v>1.32E-2</v>
      </c>
      <c r="AP309">
        <v>1.32E-2</v>
      </c>
      <c r="AQ309">
        <v>1.34E-2</v>
      </c>
      <c r="AR309">
        <v>1.35E-2</v>
      </c>
      <c r="AS309">
        <v>1.32E-2</v>
      </c>
      <c r="AT309">
        <v>1.3299999999999999E-2</v>
      </c>
      <c r="AU309">
        <v>1.38E-2</v>
      </c>
      <c r="AV309">
        <v>1.4E-2</v>
      </c>
      <c r="AW309">
        <v>1.3899999999999999E-2</v>
      </c>
      <c r="AX309">
        <v>1.41E-2</v>
      </c>
      <c r="AY309">
        <v>1.3899999999999999E-2</v>
      </c>
      <c r="AZ309">
        <v>1.37E-2</v>
      </c>
      <c r="BA309">
        <v>1.34E-2</v>
      </c>
      <c r="BB309">
        <v>1.3899999999999999E-2</v>
      </c>
      <c r="BC309">
        <v>1.35E-2</v>
      </c>
      <c r="BD309">
        <v>1.34E-2</v>
      </c>
      <c r="BE309">
        <v>1.34E-2</v>
      </c>
      <c r="BF309">
        <v>1.3299999999999999E-2</v>
      </c>
      <c r="BG309">
        <v>1.2999999999999999E-2</v>
      </c>
      <c r="BH309">
        <v>1.2800000000000001E-2</v>
      </c>
      <c r="BI309">
        <v>1.2999999999999999E-2</v>
      </c>
      <c r="BJ309">
        <v>1.2699999999999999E-2</v>
      </c>
      <c r="BK309">
        <v>1.26E-2</v>
      </c>
      <c r="BL309">
        <v>1.3299999999999999E-2</v>
      </c>
      <c r="BM309">
        <v>1.3299999999999999E-2</v>
      </c>
      <c r="BN309">
        <v>1.32E-2</v>
      </c>
      <c r="BO309">
        <v>1.3100000000000001E-2</v>
      </c>
      <c r="BP309">
        <v>1.29E-2</v>
      </c>
      <c r="BQ309">
        <v>1.2699999999999999E-2</v>
      </c>
      <c r="BR309" s="10">
        <f t="shared" si="8"/>
        <v>9.4827586206896589E-2</v>
      </c>
      <c r="BS309" s="11" cm="1">
        <f t="array" aca="1" ref="BS309" ca="1">_xlfn.PERCENTILE.INC((OFFSET(E309,0,1,1,COLUMNS(E309:BQ309)-1) - E309:BP309) / E309:BP309, 0.05) * SQRT(COUNT(E309:BQ309) - 1)</f>
        <v>-0.18875492125984247</v>
      </c>
      <c r="BT309" s="10" cm="1">
        <f t="array" aca="1" ref="BT309" ca="1">_xlfn.STDEV.P((E309:BP309 - OFFSET(E309:BP309,0,1)) / OFFSET(E309:BP309,0,1)) * SQRT(COUNT(E309:BQ309)-1)</f>
        <v>0.14684720451775254</v>
      </c>
      <c r="BU309" s="10" cm="1">
        <f t="array" ref="BU309">-(MAX(1 - (E309:BQ309 / _xlfn.SCAN(E309, E309:BQ309, _xlfn.LAMBDA(_xlpm.a,_xlpm.b, MAX(_xlpm.a, _xlpm.b))))))</f>
        <v>-0.10638297872340419</v>
      </c>
      <c r="BV309" s="12">
        <f t="shared" ca="1" si="9"/>
        <v>0.52507811181548081</v>
      </c>
    </row>
    <row r="310" spans="1:74" x14ac:dyDescent="0.45">
      <c r="A310" s="2" t="s">
        <v>638</v>
      </c>
      <c r="B310" t="s">
        <v>639</v>
      </c>
      <c r="C310" t="s">
        <v>19</v>
      </c>
      <c r="D310" t="s">
        <v>8</v>
      </c>
      <c r="E310">
        <v>592.5</v>
      </c>
      <c r="F310">
        <v>631.5</v>
      </c>
      <c r="G310">
        <v>622</v>
      </c>
      <c r="H310">
        <v>622.5</v>
      </c>
      <c r="I310">
        <v>603</v>
      </c>
      <c r="J310">
        <v>595.5</v>
      </c>
      <c r="K310">
        <v>596.5</v>
      </c>
      <c r="L310">
        <v>608.5</v>
      </c>
      <c r="M310">
        <v>600</v>
      </c>
      <c r="N310">
        <v>610.5</v>
      </c>
      <c r="O310">
        <v>622.5</v>
      </c>
      <c r="P310">
        <v>622.5</v>
      </c>
      <c r="Q310">
        <v>613</v>
      </c>
      <c r="R310">
        <v>622</v>
      </c>
      <c r="S310">
        <v>617</v>
      </c>
      <c r="T310">
        <v>619</v>
      </c>
      <c r="U310">
        <v>643</v>
      </c>
      <c r="V310">
        <v>644.5</v>
      </c>
      <c r="W310">
        <v>638.5</v>
      </c>
      <c r="X310">
        <v>627.5</v>
      </c>
      <c r="Y310">
        <v>626.5</v>
      </c>
      <c r="Z310">
        <v>639</v>
      </c>
      <c r="AA310">
        <v>619.5</v>
      </c>
      <c r="AB310">
        <v>613</v>
      </c>
      <c r="AC310">
        <v>646.5</v>
      </c>
      <c r="AD310">
        <v>640</v>
      </c>
      <c r="AE310">
        <v>645</v>
      </c>
      <c r="AF310">
        <v>643.5</v>
      </c>
      <c r="AG310">
        <v>675</v>
      </c>
      <c r="AH310">
        <v>694.5</v>
      </c>
      <c r="AI310">
        <v>686</v>
      </c>
      <c r="AJ310">
        <v>691</v>
      </c>
      <c r="AK310">
        <v>683.5</v>
      </c>
      <c r="AL310">
        <v>683</v>
      </c>
      <c r="AM310">
        <v>687</v>
      </c>
      <c r="AN310">
        <v>688.5</v>
      </c>
      <c r="AO310">
        <v>686</v>
      </c>
      <c r="AP310">
        <v>690.5</v>
      </c>
      <c r="AQ310">
        <v>689</v>
      </c>
      <c r="AR310">
        <v>691</v>
      </c>
      <c r="AS310">
        <v>690</v>
      </c>
      <c r="AT310">
        <v>693.5</v>
      </c>
      <c r="AU310">
        <v>724</v>
      </c>
      <c r="AV310">
        <v>715</v>
      </c>
      <c r="AW310">
        <v>714</v>
      </c>
      <c r="AX310">
        <v>707.5</v>
      </c>
      <c r="AY310">
        <v>709.5</v>
      </c>
      <c r="AZ310">
        <v>712</v>
      </c>
      <c r="BA310">
        <v>717.5</v>
      </c>
      <c r="BB310">
        <v>714</v>
      </c>
      <c r="BC310">
        <v>712</v>
      </c>
      <c r="BD310">
        <v>723.5</v>
      </c>
      <c r="BE310">
        <v>726</v>
      </c>
      <c r="BF310">
        <v>696</v>
      </c>
      <c r="BG310">
        <v>692</v>
      </c>
      <c r="BH310">
        <v>688</v>
      </c>
      <c r="BI310">
        <v>680</v>
      </c>
      <c r="BJ310">
        <v>690</v>
      </c>
      <c r="BK310">
        <v>683.5</v>
      </c>
      <c r="BL310">
        <v>673</v>
      </c>
      <c r="BM310">
        <v>673</v>
      </c>
      <c r="BN310">
        <v>689</v>
      </c>
      <c r="BO310">
        <v>684.5</v>
      </c>
      <c r="BP310">
        <v>693.5</v>
      </c>
      <c r="BQ310">
        <v>681</v>
      </c>
      <c r="BR310" s="10">
        <f t="shared" si="8"/>
        <v>0.14936708860759493</v>
      </c>
      <c r="BS310" s="11" cm="1">
        <f t="array" aca="1" ref="BS310" ca="1">_xlfn.PERCENTILE.INC((OFFSET(E310,0,1,1,COLUMNS(E310:BQ310)-1) - E310:BP310) / E310:BP310, 0.05) * SQRT(COUNT(E310:BQ310) - 1)</f>
        <v>-0.1432401441057724</v>
      </c>
      <c r="BT310" s="10" cm="1">
        <f t="array" aca="1" ref="BT310" ca="1">_xlfn.STDEV.P((E310:BP310 - OFFSET(E310:BP310,0,1)) / OFFSET(E310:BP310,0,1)) * SQRT(COUNT(E310:BQ310)-1)</f>
        <v>0.14979199945691829</v>
      </c>
      <c r="BU310" s="10" cm="1">
        <f t="array" ref="BU310">-(MAX(1 - (E310:BQ310 / _xlfn.SCAN(E310, E310:BQ310, _xlfn.LAMBDA(_xlpm.a,_xlpm.b, MAX(_xlpm.a, _xlpm.b))))))</f>
        <v>-7.3002754820936655E-2</v>
      </c>
      <c r="BV310" s="12">
        <f t="shared" ca="1" si="9"/>
        <v>0.8788570534578134</v>
      </c>
    </row>
    <row r="311" spans="1:74" x14ac:dyDescent="0.45">
      <c r="A311" s="2" t="s">
        <v>640</v>
      </c>
      <c r="B311" t="s">
        <v>641</v>
      </c>
      <c r="C311" t="s">
        <v>22</v>
      </c>
      <c r="D311" t="s">
        <v>34</v>
      </c>
      <c r="E311">
        <v>71.95</v>
      </c>
      <c r="F311">
        <v>72.8</v>
      </c>
      <c r="G311">
        <v>72.599999999999994</v>
      </c>
      <c r="H311">
        <v>71.650000000000006</v>
      </c>
      <c r="I311">
        <v>70.099999999999994</v>
      </c>
      <c r="J311">
        <v>70.3</v>
      </c>
      <c r="K311">
        <v>70.25</v>
      </c>
      <c r="L311">
        <v>70.3</v>
      </c>
      <c r="M311">
        <v>70.5</v>
      </c>
      <c r="N311">
        <v>71</v>
      </c>
      <c r="O311">
        <v>71.95</v>
      </c>
      <c r="P311">
        <v>73.05</v>
      </c>
      <c r="Q311">
        <v>72.599999999999994</v>
      </c>
      <c r="R311">
        <v>71.05</v>
      </c>
      <c r="S311">
        <v>70.150000000000006</v>
      </c>
      <c r="T311">
        <v>71.75</v>
      </c>
      <c r="U311">
        <v>72.75</v>
      </c>
      <c r="V311">
        <v>73.099999999999994</v>
      </c>
      <c r="W311">
        <v>71.900000000000006</v>
      </c>
      <c r="X311">
        <v>71.849999999999994</v>
      </c>
      <c r="Y311">
        <v>72.150000000000006</v>
      </c>
      <c r="Z311">
        <v>71.2</v>
      </c>
      <c r="AA311">
        <v>71.75</v>
      </c>
      <c r="AB311">
        <v>71.150000000000006</v>
      </c>
      <c r="AC311">
        <v>72</v>
      </c>
      <c r="AD311">
        <v>73.099999999999994</v>
      </c>
      <c r="AE311">
        <v>73.45</v>
      </c>
      <c r="AF311">
        <v>74.349999999999994</v>
      </c>
      <c r="AG311">
        <v>75.099999999999994</v>
      </c>
      <c r="AH311">
        <v>69.900000000000006</v>
      </c>
      <c r="AI311">
        <v>69.75</v>
      </c>
      <c r="AJ311">
        <v>70.349999999999994</v>
      </c>
      <c r="AK311">
        <v>69.3</v>
      </c>
      <c r="AL311">
        <v>70</v>
      </c>
      <c r="AM311">
        <v>71.650000000000006</v>
      </c>
      <c r="AN311">
        <v>72.599999999999994</v>
      </c>
      <c r="AO311">
        <v>72</v>
      </c>
      <c r="AP311">
        <v>72</v>
      </c>
      <c r="AQ311">
        <v>72.45</v>
      </c>
      <c r="AR311">
        <v>72.75</v>
      </c>
      <c r="AS311">
        <v>72.55</v>
      </c>
      <c r="AT311">
        <v>70.650000000000006</v>
      </c>
      <c r="AU311">
        <v>71</v>
      </c>
      <c r="AV311">
        <v>71.55</v>
      </c>
      <c r="AW311">
        <v>72.05</v>
      </c>
      <c r="AX311">
        <v>70.849999999999994</v>
      </c>
      <c r="AY311">
        <v>69.95</v>
      </c>
      <c r="AZ311">
        <v>68.849999999999994</v>
      </c>
      <c r="BA311">
        <v>68.45</v>
      </c>
      <c r="BB311">
        <v>70.150000000000006</v>
      </c>
      <c r="BC311">
        <v>70.05</v>
      </c>
      <c r="BD311">
        <v>71.05</v>
      </c>
      <c r="BE311">
        <v>71.7</v>
      </c>
      <c r="BF311">
        <v>70.55</v>
      </c>
      <c r="BG311">
        <v>70.650000000000006</v>
      </c>
      <c r="BH311">
        <v>70.599999999999994</v>
      </c>
      <c r="BI311">
        <v>69.900000000000006</v>
      </c>
      <c r="BJ311">
        <v>70.150000000000006</v>
      </c>
      <c r="BK311">
        <v>69.95</v>
      </c>
      <c r="BL311">
        <v>70.3</v>
      </c>
      <c r="BM311">
        <v>70.3</v>
      </c>
      <c r="BN311">
        <v>70.900000000000006</v>
      </c>
      <c r="BO311">
        <v>70.900000000000006</v>
      </c>
      <c r="BP311">
        <v>71.3</v>
      </c>
      <c r="BQ311">
        <v>70.2</v>
      </c>
      <c r="BR311" s="10">
        <f t="shared" si="8"/>
        <v>-2.4322446143154968E-2</v>
      </c>
      <c r="BS311" s="11" cm="1">
        <f t="array" aca="1" ref="BS311" ca="1">_xlfn.PERCENTILE.INC((OFFSET(E311,0,1,1,COLUMNS(E311:BQ311)-1) - E311:BP311) / E311:BP311, 0.05) * SQRT(COUNT(E311:BQ311) - 1)</f>
        <v>-0.16516518411036085</v>
      </c>
      <c r="BT311" s="10" cm="1">
        <f t="array" aca="1" ref="BT311" ca="1">_xlfn.STDEV.P((E311:BP311 - OFFSET(E311:BP311,0,1)) / OFFSET(E311:BP311,0,1)) * SQRT(COUNT(E311:BQ311)-1)</f>
        <v>0.11786580027125085</v>
      </c>
      <c r="BU311" s="10" cm="1">
        <f t="array" ref="BU311">-(MAX(1 - (E311:BQ311 / _xlfn.SCAN(E311, E311:BQ311, _xlfn.LAMBDA(_xlpm.a,_xlpm.b, MAX(_xlpm.a, _xlpm.b))))))</f>
        <v>-8.8548601864181009E-2</v>
      </c>
      <c r="BV311" s="12">
        <f t="shared" ca="1" si="9"/>
        <v>-0.35670889587760585</v>
      </c>
    </row>
    <row r="312" spans="1:74" x14ac:dyDescent="0.45">
      <c r="A312" s="2" t="s">
        <v>642</v>
      </c>
      <c r="B312" t="s">
        <v>643</v>
      </c>
      <c r="C312" t="s">
        <v>22</v>
      </c>
      <c r="D312" t="s">
        <v>29</v>
      </c>
      <c r="E312">
        <v>84.9</v>
      </c>
      <c r="F312">
        <v>86.1</v>
      </c>
      <c r="G312">
        <v>88.3</v>
      </c>
      <c r="H312">
        <v>87.1</v>
      </c>
      <c r="I312">
        <v>88.5</v>
      </c>
      <c r="J312">
        <v>88</v>
      </c>
      <c r="K312">
        <v>87</v>
      </c>
      <c r="L312">
        <v>86</v>
      </c>
      <c r="M312">
        <v>86.3</v>
      </c>
      <c r="N312">
        <v>89</v>
      </c>
      <c r="O312">
        <v>89.2</v>
      </c>
      <c r="P312">
        <v>94.2</v>
      </c>
      <c r="Q312">
        <v>90.6</v>
      </c>
      <c r="R312">
        <v>91</v>
      </c>
      <c r="S312">
        <v>88</v>
      </c>
      <c r="T312">
        <v>91</v>
      </c>
      <c r="U312">
        <v>91</v>
      </c>
      <c r="V312">
        <v>92.5</v>
      </c>
      <c r="W312">
        <v>93.4</v>
      </c>
      <c r="X312">
        <v>91.8</v>
      </c>
      <c r="Y312">
        <v>94</v>
      </c>
      <c r="Z312">
        <v>93.9</v>
      </c>
      <c r="AA312">
        <v>94</v>
      </c>
      <c r="AB312">
        <v>97</v>
      </c>
      <c r="AC312">
        <v>96.9</v>
      </c>
      <c r="AD312">
        <v>97.6</v>
      </c>
      <c r="AE312">
        <v>97</v>
      </c>
      <c r="AF312">
        <v>97</v>
      </c>
      <c r="AG312">
        <v>101.2</v>
      </c>
      <c r="AH312">
        <v>100.6</v>
      </c>
      <c r="AI312">
        <v>101</v>
      </c>
      <c r="AJ312">
        <v>104</v>
      </c>
      <c r="AK312">
        <v>102</v>
      </c>
      <c r="AL312">
        <v>101</v>
      </c>
      <c r="AM312">
        <v>100.6</v>
      </c>
      <c r="AN312">
        <v>100</v>
      </c>
      <c r="AO312">
        <v>100</v>
      </c>
      <c r="AP312">
        <v>77</v>
      </c>
      <c r="AQ312">
        <v>75.8</v>
      </c>
      <c r="AR312">
        <v>77.7</v>
      </c>
      <c r="AS312">
        <v>77</v>
      </c>
      <c r="AT312">
        <v>77.400000000000006</v>
      </c>
      <c r="AU312">
        <v>81.5</v>
      </c>
      <c r="AV312">
        <v>78.599999999999994</v>
      </c>
      <c r="AW312">
        <v>76.8</v>
      </c>
      <c r="AX312">
        <v>77.900000000000006</v>
      </c>
      <c r="AY312">
        <v>77.5</v>
      </c>
      <c r="AZ312">
        <v>78.3</v>
      </c>
      <c r="BA312">
        <v>74.400000000000006</v>
      </c>
      <c r="BB312">
        <v>77.099999999999994</v>
      </c>
      <c r="BC312">
        <v>76.599999999999994</v>
      </c>
      <c r="BD312">
        <v>77</v>
      </c>
      <c r="BE312">
        <v>75</v>
      </c>
      <c r="BF312">
        <v>76.2</v>
      </c>
      <c r="BG312">
        <v>76.7</v>
      </c>
      <c r="BH312">
        <v>76.900000000000006</v>
      </c>
      <c r="BI312">
        <v>78.2</v>
      </c>
      <c r="BJ312">
        <v>79</v>
      </c>
      <c r="BK312">
        <v>79.3</v>
      </c>
      <c r="BL312">
        <v>80</v>
      </c>
      <c r="BM312">
        <v>80</v>
      </c>
      <c r="BN312">
        <v>80</v>
      </c>
      <c r="BO312">
        <v>80.099999999999994</v>
      </c>
      <c r="BP312">
        <v>81.599999999999994</v>
      </c>
      <c r="BQ312">
        <v>78.5</v>
      </c>
      <c r="BR312" s="10">
        <f t="shared" si="8"/>
        <v>-7.5382803297997708E-2</v>
      </c>
      <c r="BS312" s="11" cm="1">
        <f t="array" aca="1" ref="BS312" ca="1">_xlfn.PERCENTILE.INC((OFFSET(E312,0,1,1,COLUMNS(E312:BQ312)-1) - E312:BP312) / E312:BP312, 0.05) * SQRT(COUNT(E312:BQ312) - 1)</f>
        <v>-0.30103271983640045</v>
      </c>
      <c r="BT312" s="10" cm="1">
        <f t="array" aca="1" ref="BT312" ca="1">_xlfn.STDEV.P((E312:BP312 - OFFSET(E312:BP312,0,1)) / OFFSET(E312:BP312,0,1)) * SQRT(COUNT(E312:BQ312)-1)</f>
        <v>0.34156135263039095</v>
      </c>
      <c r="BU312" s="10" cm="1">
        <f t="array" ref="BU312">-(MAX(1 - (E312:BQ312 / _xlfn.SCAN(E312, E312:BQ312, _xlfn.LAMBDA(_xlpm.a,_xlpm.b, MAX(_xlpm.a, _xlpm.b))))))</f>
        <v>-0.2846153846153846</v>
      </c>
      <c r="BV312" s="12">
        <f t="shared" ca="1" si="9"/>
        <v>-0.27258393232820033</v>
      </c>
    </row>
    <row r="313" spans="1:74" x14ac:dyDescent="0.45">
      <c r="A313" s="2" t="s">
        <v>644</v>
      </c>
      <c r="B313" t="s">
        <v>645</v>
      </c>
      <c r="C313" t="s">
        <v>19</v>
      </c>
      <c r="D313" t="s">
        <v>8</v>
      </c>
      <c r="E313">
        <v>14.73</v>
      </c>
      <c r="F313">
        <v>15.15</v>
      </c>
      <c r="G313">
        <v>14.74</v>
      </c>
      <c r="H313">
        <v>14.9</v>
      </c>
      <c r="I313">
        <v>14.55</v>
      </c>
      <c r="J313">
        <v>14.67</v>
      </c>
      <c r="K313">
        <v>15.11</v>
      </c>
      <c r="L313">
        <v>14.76</v>
      </c>
      <c r="M313">
        <v>15.1</v>
      </c>
      <c r="N313">
        <v>15.48</v>
      </c>
      <c r="O313">
        <v>15.65</v>
      </c>
      <c r="P313">
        <v>15.93</v>
      </c>
      <c r="Q313">
        <v>15.47</v>
      </c>
      <c r="R313">
        <v>15.93</v>
      </c>
      <c r="S313">
        <v>15.87</v>
      </c>
      <c r="T313">
        <v>16.170000000000002</v>
      </c>
      <c r="U313">
        <v>16.98</v>
      </c>
      <c r="V313">
        <v>17.059999999999999</v>
      </c>
      <c r="W313">
        <v>17.149999999999999</v>
      </c>
      <c r="X313">
        <v>17.350000000000001</v>
      </c>
      <c r="Y313">
        <v>17.47</v>
      </c>
      <c r="Z313">
        <v>17.62</v>
      </c>
      <c r="AA313">
        <v>17.64</v>
      </c>
      <c r="AB313">
        <v>17.5</v>
      </c>
      <c r="AC313">
        <v>17.899999999999999</v>
      </c>
      <c r="AD313">
        <v>18.22</v>
      </c>
      <c r="AE313">
        <v>18.809999999999999</v>
      </c>
      <c r="AF313">
        <v>19.100000000000001</v>
      </c>
      <c r="AG313">
        <v>19.899999999999999</v>
      </c>
      <c r="AH313">
        <v>22.42</v>
      </c>
      <c r="AI313">
        <v>22.6</v>
      </c>
      <c r="AJ313">
        <v>22.16</v>
      </c>
      <c r="AK313">
        <v>21.24</v>
      </c>
      <c r="AL313">
        <v>21.18</v>
      </c>
      <c r="AM313">
        <v>20.9</v>
      </c>
      <c r="AN313">
        <v>20.74</v>
      </c>
      <c r="AO313">
        <v>20.78</v>
      </c>
      <c r="AP313">
        <v>21.4</v>
      </c>
      <c r="AQ313">
        <v>22.1</v>
      </c>
      <c r="AR313">
        <v>21.5</v>
      </c>
      <c r="AS313">
        <v>21.14</v>
      </c>
      <c r="AT313">
        <v>21.14</v>
      </c>
      <c r="AU313">
        <v>21.34</v>
      </c>
      <c r="AV313">
        <v>21.7</v>
      </c>
      <c r="AW313">
        <v>21.44</v>
      </c>
      <c r="AX313">
        <v>21.66</v>
      </c>
      <c r="AY313">
        <v>21.14</v>
      </c>
      <c r="AZ313">
        <v>21.5</v>
      </c>
      <c r="BA313">
        <v>21.22</v>
      </c>
      <c r="BB313">
        <v>21.3</v>
      </c>
      <c r="BC313">
        <v>21.52</v>
      </c>
      <c r="BD313">
        <v>22.22</v>
      </c>
      <c r="BE313">
        <v>22.26</v>
      </c>
      <c r="BF313">
        <v>21.64</v>
      </c>
      <c r="BG313">
        <v>21.5</v>
      </c>
      <c r="BH313">
        <v>21.08</v>
      </c>
      <c r="BI313">
        <v>20.7</v>
      </c>
      <c r="BJ313">
        <v>20.68</v>
      </c>
      <c r="BK313">
        <v>20.68</v>
      </c>
      <c r="BL313">
        <v>20.9</v>
      </c>
      <c r="BM313">
        <v>20.9</v>
      </c>
      <c r="BN313">
        <v>21.24</v>
      </c>
      <c r="BO313">
        <v>20.96</v>
      </c>
      <c r="BP313">
        <v>21.46</v>
      </c>
      <c r="BQ313">
        <v>20.98</v>
      </c>
      <c r="BR313" s="10">
        <f t="shared" si="8"/>
        <v>0.4243041412084182</v>
      </c>
      <c r="BS313" s="11" cm="1">
        <f t="array" aca="1" ref="BS313" ca="1">_xlfn.PERCENTILE.INC((OFFSET(E313,0,1,1,COLUMNS(E313:BQ313)-1) - E313:BP313) / E313:BP313, 0.05) * SQRT(COUNT(E313:BQ313) - 1)</f>
        <v>-0.21709063214013752</v>
      </c>
      <c r="BT313" s="10" cm="1">
        <f t="array" aca="1" ref="BT313" ca="1">_xlfn.STDEV.P((E313:BP313 - OFFSET(E313:BP313,0,1)) / OFFSET(E313:BP313,0,1)) * SQRT(COUNT(E313:BQ313)-1)</f>
        <v>0.18970756906740219</v>
      </c>
      <c r="BU313" s="10" cm="1">
        <f t="array" ref="BU313">-(MAX(1 - (E313:BQ313 / _xlfn.SCAN(E313, E313:BQ313, _xlfn.LAMBDA(_xlpm.a,_xlpm.b, MAX(_xlpm.a, _xlpm.b))))))</f>
        <v>-8.495575221238949E-2</v>
      </c>
      <c r="BV313" s="12">
        <f t="shared" ca="1" si="9"/>
        <v>2.1432081485933119</v>
      </c>
    </row>
    <row r="314" spans="1:74" x14ac:dyDescent="0.45">
      <c r="A314" s="2" t="s">
        <v>646</v>
      </c>
      <c r="B314" t="s">
        <v>647</v>
      </c>
      <c r="C314" t="s">
        <v>37</v>
      </c>
      <c r="D314" t="s">
        <v>29</v>
      </c>
      <c r="E314">
        <v>185.5</v>
      </c>
      <c r="F314">
        <v>194.95</v>
      </c>
      <c r="G314">
        <v>196.2</v>
      </c>
      <c r="H314">
        <v>196.15</v>
      </c>
      <c r="I314">
        <v>194.35</v>
      </c>
      <c r="J314">
        <v>193.15</v>
      </c>
      <c r="K314">
        <v>192.35</v>
      </c>
      <c r="L314">
        <v>188</v>
      </c>
      <c r="M314">
        <v>188.95</v>
      </c>
      <c r="N314">
        <v>192</v>
      </c>
      <c r="O314">
        <v>196</v>
      </c>
      <c r="P314">
        <v>197.55</v>
      </c>
      <c r="Q314">
        <v>196.95</v>
      </c>
      <c r="R314">
        <v>196.05</v>
      </c>
      <c r="S314">
        <v>194.1</v>
      </c>
      <c r="T314">
        <v>195</v>
      </c>
      <c r="U314">
        <v>198.4</v>
      </c>
      <c r="V314">
        <v>199.7</v>
      </c>
      <c r="W314">
        <v>202</v>
      </c>
      <c r="X314">
        <v>201.6</v>
      </c>
      <c r="Y314">
        <v>201.8</v>
      </c>
      <c r="Z314">
        <v>204.1</v>
      </c>
      <c r="AA314">
        <v>198.7</v>
      </c>
      <c r="AB314">
        <v>198.25</v>
      </c>
      <c r="AC314">
        <v>200.8</v>
      </c>
      <c r="AD314">
        <v>199.4</v>
      </c>
      <c r="AE314">
        <v>193.2</v>
      </c>
      <c r="AF314">
        <v>193.8</v>
      </c>
      <c r="AG314">
        <v>204.1</v>
      </c>
      <c r="AH314">
        <v>206.7</v>
      </c>
      <c r="AI314">
        <v>208.6</v>
      </c>
      <c r="AJ314">
        <v>208.9</v>
      </c>
      <c r="AK314">
        <v>206.2</v>
      </c>
      <c r="AL314">
        <v>210.4</v>
      </c>
      <c r="AM314">
        <v>217.6</v>
      </c>
      <c r="AN314">
        <v>218.2</v>
      </c>
      <c r="AO314">
        <v>220.5</v>
      </c>
      <c r="AP314">
        <v>220.1</v>
      </c>
      <c r="AQ314">
        <v>222.9</v>
      </c>
      <c r="AR314">
        <v>223.9</v>
      </c>
      <c r="AS314">
        <v>215.7</v>
      </c>
      <c r="AT314">
        <v>213</v>
      </c>
      <c r="AU314">
        <v>208.7</v>
      </c>
      <c r="AV314">
        <v>208.5</v>
      </c>
      <c r="AW314">
        <v>206.8</v>
      </c>
      <c r="AX314">
        <v>206.7</v>
      </c>
      <c r="AY314">
        <v>208.6</v>
      </c>
      <c r="AZ314">
        <v>208.5</v>
      </c>
      <c r="BA314">
        <v>204.1</v>
      </c>
      <c r="BB314">
        <v>205</v>
      </c>
      <c r="BC314">
        <v>206.2</v>
      </c>
      <c r="BD314">
        <v>212.7</v>
      </c>
      <c r="BE314">
        <v>216.5</v>
      </c>
      <c r="BF314">
        <v>220.7</v>
      </c>
      <c r="BG314">
        <v>213.2</v>
      </c>
      <c r="BH314">
        <v>213.5</v>
      </c>
      <c r="BI314">
        <v>215.7</v>
      </c>
      <c r="BJ314">
        <v>219.3</v>
      </c>
      <c r="BK314">
        <v>217.6</v>
      </c>
      <c r="BL314">
        <v>218</v>
      </c>
      <c r="BM314">
        <v>218</v>
      </c>
      <c r="BN314">
        <v>218</v>
      </c>
      <c r="BO314">
        <v>221.6</v>
      </c>
      <c r="BP314">
        <v>221.6</v>
      </c>
      <c r="BQ314">
        <v>221.3</v>
      </c>
      <c r="BR314" s="10">
        <f t="shared" si="8"/>
        <v>0.1929919137466308</v>
      </c>
      <c r="BS314" s="11" cm="1">
        <f t="array" aca="1" ref="BS314" ca="1">_xlfn.PERCENTILE.INC((OFFSET(E314,0,1,1,COLUMNS(E314:BQ314)-1) - E314:BP314) / E314:BP314, 0.05) * SQRT(COUNT(E314:BQ314) - 1)</f>
        <v>-0.20704983757076645</v>
      </c>
      <c r="BT314" s="10" cm="1">
        <f t="array" aca="1" ref="BT314" ca="1">_xlfn.STDEV.P((E314:BP314 - OFFSET(E314:BP314,0,1)) / OFFSET(E314:BP314,0,1)) * SQRT(COUNT(E314:BQ314)-1)</f>
        <v>0.13087277139793627</v>
      </c>
      <c r="BU314" s="10" cm="1">
        <f t="array" ref="BU314">-(MAX(1 - (E314:BQ314 / _xlfn.SCAN(E314, E314:BQ314, _xlfn.LAMBDA(_xlpm.a,_xlpm.b, MAX(_xlpm.a, _xlpm.b))))))</f>
        <v>-8.8432335864225164E-2</v>
      </c>
      <c r="BV314" s="12">
        <f t="shared" ca="1" si="9"/>
        <v>1.3392440500886444</v>
      </c>
    </row>
    <row r="315" spans="1:74" x14ac:dyDescent="0.45">
      <c r="A315" s="2" t="s">
        <v>648</v>
      </c>
      <c r="B315" t="s">
        <v>649</v>
      </c>
      <c r="C315" t="s">
        <v>71</v>
      </c>
      <c r="D315" t="s">
        <v>29</v>
      </c>
      <c r="E315">
        <v>2062</v>
      </c>
      <c r="F315">
        <v>2022</v>
      </c>
      <c r="G315">
        <v>1948</v>
      </c>
      <c r="H315">
        <v>1969</v>
      </c>
      <c r="I315">
        <v>1956</v>
      </c>
      <c r="J315">
        <v>1942</v>
      </c>
      <c r="K315">
        <v>1896</v>
      </c>
      <c r="L315">
        <v>1907</v>
      </c>
      <c r="M315">
        <v>1920</v>
      </c>
      <c r="N315">
        <v>1961</v>
      </c>
      <c r="O315">
        <v>2050</v>
      </c>
      <c r="P315">
        <v>2028</v>
      </c>
      <c r="Q315">
        <v>1957</v>
      </c>
      <c r="R315">
        <v>2024</v>
      </c>
      <c r="S315">
        <v>2002</v>
      </c>
      <c r="T315">
        <v>2028</v>
      </c>
      <c r="U315">
        <v>2126</v>
      </c>
      <c r="V315">
        <v>2128</v>
      </c>
      <c r="W315">
        <v>2148</v>
      </c>
      <c r="X315">
        <v>2162</v>
      </c>
      <c r="Y315">
        <v>2164</v>
      </c>
      <c r="Z315">
        <v>2212</v>
      </c>
      <c r="AA315">
        <v>2224</v>
      </c>
      <c r="AB315">
        <v>2212</v>
      </c>
      <c r="AC315">
        <v>2228</v>
      </c>
      <c r="AD315">
        <v>2276</v>
      </c>
      <c r="AE315">
        <v>2310</v>
      </c>
      <c r="AF315">
        <v>2318</v>
      </c>
      <c r="AG315">
        <v>2468</v>
      </c>
      <c r="AH315">
        <v>2510</v>
      </c>
      <c r="AI315">
        <v>2444</v>
      </c>
      <c r="AJ315">
        <v>2440</v>
      </c>
      <c r="AK315">
        <v>2388</v>
      </c>
      <c r="AL315">
        <v>2362</v>
      </c>
      <c r="AM315">
        <v>2410</v>
      </c>
      <c r="AN315">
        <v>2410</v>
      </c>
      <c r="AO315">
        <v>2404</v>
      </c>
      <c r="AP315">
        <v>2416</v>
      </c>
      <c r="AQ315">
        <v>2458</v>
      </c>
      <c r="AR315">
        <v>2470</v>
      </c>
      <c r="AS315">
        <v>2418</v>
      </c>
      <c r="AT315">
        <v>2394</v>
      </c>
      <c r="AU315">
        <v>2344</v>
      </c>
      <c r="AV315">
        <v>2358</v>
      </c>
      <c r="AW315">
        <v>2360</v>
      </c>
      <c r="AX315">
        <v>2374</v>
      </c>
      <c r="AY315">
        <v>2340</v>
      </c>
      <c r="AZ315">
        <v>2326</v>
      </c>
      <c r="BA315">
        <v>2326</v>
      </c>
      <c r="BB315">
        <v>2352</v>
      </c>
      <c r="BC315">
        <v>2338</v>
      </c>
      <c r="BD315">
        <v>2376</v>
      </c>
      <c r="BE315">
        <v>2404</v>
      </c>
      <c r="BF315">
        <v>2406</v>
      </c>
      <c r="BG315">
        <v>2330</v>
      </c>
      <c r="BH315">
        <v>2322</v>
      </c>
      <c r="BI315">
        <v>2268</v>
      </c>
      <c r="BJ315">
        <v>2324</v>
      </c>
      <c r="BK315">
        <v>2322</v>
      </c>
      <c r="BL315">
        <v>2348</v>
      </c>
      <c r="BM315">
        <v>2348</v>
      </c>
      <c r="BN315">
        <v>2348</v>
      </c>
      <c r="BO315">
        <v>2350</v>
      </c>
      <c r="BP315">
        <v>2376</v>
      </c>
      <c r="BQ315">
        <v>2368</v>
      </c>
      <c r="BR315" s="10">
        <f t="shared" si="8"/>
        <v>0.1483996120271581</v>
      </c>
      <c r="BS315" s="11" cm="1">
        <f t="array" aca="1" ref="BS315" ca="1">_xlfn.PERCENTILE.INC((OFFSET(E315,0,1,1,COLUMNS(E315:BQ315)-1) - E315:BP315) / E315:BP315, 0.05) * SQRT(COUNT(E315:BQ315) - 1)</f>
        <v>-0.20722908571686477</v>
      </c>
      <c r="BT315" s="10" cm="1">
        <f t="array" aca="1" ref="BT315" ca="1">_xlfn.STDEV.P((E315:BP315 - OFFSET(E315:BP315,0,1)) / OFFSET(E315:BP315,0,1)) * SQRT(COUNT(E315:BQ315)-1)</f>
        <v>0.1466768303152105</v>
      </c>
      <c r="BU315" s="10" cm="1">
        <f t="array" ref="BU315">-(MAX(1 - (E315:BQ315 / _xlfn.SCAN(E315, E315:BQ315, _xlfn.LAMBDA(_xlpm.a,_xlpm.b, MAX(_xlpm.a, _xlpm.b))))))</f>
        <v>-9.6414342629482119E-2</v>
      </c>
      <c r="BV315" s="12">
        <f t="shared" ca="1" si="9"/>
        <v>0.89092652474828748</v>
      </c>
    </row>
    <row r="316" spans="1:74" x14ac:dyDescent="0.45">
      <c r="A316" s="2" t="s">
        <v>650</v>
      </c>
      <c r="B316" t="s">
        <v>651</v>
      </c>
      <c r="C316" t="s">
        <v>37</v>
      </c>
      <c r="D316" t="s">
        <v>58</v>
      </c>
      <c r="E316">
        <v>173.45</v>
      </c>
      <c r="F316">
        <v>178.25</v>
      </c>
      <c r="G316">
        <v>177</v>
      </c>
      <c r="H316">
        <v>174.05</v>
      </c>
      <c r="I316">
        <v>174.1</v>
      </c>
      <c r="J316">
        <v>176.3</v>
      </c>
      <c r="K316">
        <v>176.1</v>
      </c>
      <c r="L316">
        <v>175.6</v>
      </c>
      <c r="M316">
        <v>177.7</v>
      </c>
      <c r="N316">
        <v>178.4</v>
      </c>
      <c r="O316">
        <v>178</v>
      </c>
      <c r="P316">
        <v>182.9</v>
      </c>
      <c r="Q316">
        <v>186</v>
      </c>
      <c r="R316">
        <v>179.95</v>
      </c>
      <c r="S316">
        <v>176.9</v>
      </c>
      <c r="T316">
        <v>182.05</v>
      </c>
      <c r="U316">
        <v>180.05</v>
      </c>
      <c r="V316">
        <v>180.8</v>
      </c>
      <c r="W316">
        <v>181.85</v>
      </c>
      <c r="X316">
        <v>182.25</v>
      </c>
      <c r="Y316">
        <v>184</v>
      </c>
      <c r="Z316">
        <v>185.35</v>
      </c>
      <c r="AA316">
        <v>180.95</v>
      </c>
      <c r="AB316">
        <v>180.9</v>
      </c>
      <c r="AC316">
        <v>182.2</v>
      </c>
      <c r="AD316">
        <v>180.75</v>
      </c>
      <c r="AE316">
        <v>182.8</v>
      </c>
      <c r="AF316">
        <v>182.15</v>
      </c>
      <c r="AG316">
        <v>184.25</v>
      </c>
      <c r="AH316">
        <v>184.35</v>
      </c>
      <c r="AI316">
        <v>186.15</v>
      </c>
      <c r="AJ316">
        <v>183.2</v>
      </c>
      <c r="AK316">
        <v>185.55</v>
      </c>
      <c r="AL316">
        <v>182</v>
      </c>
      <c r="AM316">
        <v>184.05</v>
      </c>
      <c r="AN316">
        <v>183</v>
      </c>
      <c r="AO316">
        <v>187.1</v>
      </c>
      <c r="AP316">
        <v>187.5</v>
      </c>
      <c r="AQ316">
        <v>189.6</v>
      </c>
      <c r="AR316">
        <v>189.25</v>
      </c>
      <c r="AS316">
        <v>188.4</v>
      </c>
      <c r="AT316">
        <v>190.8</v>
      </c>
      <c r="AU316">
        <v>190.5</v>
      </c>
      <c r="AV316">
        <v>190.1</v>
      </c>
      <c r="AW316">
        <v>189.95</v>
      </c>
      <c r="AX316">
        <v>188.85</v>
      </c>
      <c r="AY316">
        <v>186.3</v>
      </c>
      <c r="AZ316">
        <v>182.05</v>
      </c>
      <c r="BA316">
        <v>180.75</v>
      </c>
      <c r="BB316">
        <v>184.95</v>
      </c>
      <c r="BC316">
        <v>184.25</v>
      </c>
      <c r="BD316">
        <v>185.45</v>
      </c>
      <c r="BE316">
        <v>185.15</v>
      </c>
      <c r="BF316">
        <v>184.8</v>
      </c>
      <c r="BG316">
        <v>185.55</v>
      </c>
      <c r="BH316">
        <v>186.9</v>
      </c>
      <c r="BI316">
        <v>186.85</v>
      </c>
      <c r="BJ316">
        <v>189.7</v>
      </c>
      <c r="BK316">
        <v>192.95</v>
      </c>
      <c r="BL316">
        <v>193.4</v>
      </c>
      <c r="BM316">
        <v>193.4</v>
      </c>
      <c r="BN316">
        <v>193.15</v>
      </c>
      <c r="BO316">
        <v>193.5</v>
      </c>
      <c r="BP316">
        <v>194.15</v>
      </c>
      <c r="BQ316">
        <v>194.45</v>
      </c>
      <c r="BR316" s="10">
        <f t="shared" si="8"/>
        <v>0.1210723551455751</v>
      </c>
      <c r="BS316" s="11" cm="1">
        <f t="array" aca="1" ref="BS316" ca="1">_xlfn.PERCENTILE.INC((OFFSET(E316,0,1,1,COLUMNS(E316:BQ316)-1) - E316:BP316) / E316:BP316, 0.05) * SQRT(COUNT(E316:BQ316) - 1)</f>
        <v>-0.15043868663478741</v>
      </c>
      <c r="BT316" s="10" cm="1">
        <f t="array" aca="1" ref="BT316" ca="1">_xlfn.STDEV.P((E316:BP316 - OFFSET(E316:BP316,0,1)) / OFFSET(E316:BP316,0,1)) * SQRT(COUNT(E316:BQ316)-1)</f>
        <v>9.7812581087740519E-2</v>
      </c>
      <c r="BU316" s="10" cm="1">
        <f t="array" ref="BU316">-(MAX(1 - (E316:BQ316 / _xlfn.SCAN(E316, E316:BQ316, _xlfn.LAMBDA(_xlpm.a,_xlpm.b, MAX(_xlpm.a, _xlpm.b))))))</f>
        <v>-5.2672955974842783E-2</v>
      </c>
      <c r="BV316" s="12">
        <f t="shared" ca="1" si="9"/>
        <v>1.0566229892198951</v>
      </c>
    </row>
    <row r="317" spans="1:74" x14ac:dyDescent="0.45">
      <c r="A317" s="2" t="s">
        <v>652</v>
      </c>
      <c r="B317" t="s">
        <v>653</v>
      </c>
      <c r="C317" t="s">
        <v>19</v>
      </c>
      <c r="D317" t="s">
        <v>29</v>
      </c>
      <c r="E317">
        <v>749</v>
      </c>
      <c r="F317">
        <v>789.5</v>
      </c>
      <c r="G317">
        <v>765</v>
      </c>
      <c r="H317">
        <v>766.5</v>
      </c>
      <c r="I317">
        <v>744.5</v>
      </c>
      <c r="J317">
        <v>752.5</v>
      </c>
      <c r="K317">
        <v>754.5</v>
      </c>
      <c r="L317">
        <v>740</v>
      </c>
      <c r="M317">
        <v>779.5</v>
      </c>
      <c r="N317">
        <v>796</v>
      </c>
      <c r="O317">
        <v>817</v>
      </c>
      <c r="P317">
        <v>830</v>
      </c>
      <c r="Q317">
        <v>805.5</v>
      </c>
      <c r="R317">
        <v>791</v>
      </c>
      <c r="S317">
        <v>781.5</v>
      </c>
      <c r="T317">
        <v>795.5</v>
      </c>
      <c r="U317">
        <v>838.5</v>
      </c>
      <c r="V317">
        <v>865</v>
      </c>
      <c r="W317">
        <v>875.5</v>
      </c>
      <c r="X317">
        <v>864</v>
      </c>
      <c r="Y317">
        <v>867</v>
      </c>
      <c r="Z317">
        <v>875</v>
      </c>
      <c r="AA317">
        <v>890</v>
      </c>
      <c r="AB317">
        <v>870.5</v>
      </c>
      <c r="AC317">
        <v>909</v>
      </c>
      <c r="AD317">
        <v>934.5</v>
      </c>
      <c r="AE317">
        <v>948.5</v>
      </c>
      <c r="AF317">
        <v>939.5</v>
      </c>
      <c r="AG317">
        <v>964.5</v>
      </c>
      <c r="AH317">
        <v>1003</v>
      </c>
      <c r="AI317">
        <v>1011</v>
      </c>
      <c r="AJ317">
        <v>970.5</v>
      </c>
      <c r="AK317">
        <v>939.5</v>
      </c>
      <c r="AL317">
        <v>949.5</v>
      </c>
      <c r="AM317">
        <v>969.5</v>
      </c>
      <c r="AN317">
        <v>974</v>
      </c>
      <c r="AO317">
        <v>984.5</v>
      </c>
      <c r="AP317">
        <v>998</v>
      </c>
      <c r="AQ317">
        <v>1000</v>
      </c>
      <c r="AR317">
        <v>1001</v>
      </c>
      <c r="AS317">
        <v>991.5</v>
      </c>
      <c r="AT317">
        <v>1003</v>
      </c>
      <c r="AU317">
        <v>1006</v>
      </c>
      <c r="AV317">
        <v>1007</v>
      </c>
      <c r="AW317">
        <v>1022</v>
      </c>
      <c r="AX317">
        <v>1024</v>
      </c>
      <c r="AY317">
        <v>1011</v>
      </c>
      <c r="AZ317">
        <v>990</v>
      </c>
      <c r="BA317">
        <v>970.5</v>
      </c>
      <c r="BB317">
        <v>976</v>
      </c>
      <c r="BC317">
        <v>954.5</v>
      </c>
      <c r="BD317">
        <v>963.5</v>
      </c>
      <c r="BE317">
        <v>964</v>
      </c>
      <c r="BF317">
        <v>960.5</v>
      </c>
      <c r="BG317">
        <v>945.5</v>
      </c>
      <c r="BH317">
        <v>953</v>
      </c>
      <c r="BI317">
        <v>951.5</v>
      </c>
      <c r="BJ317">
        <v>967</v>
      </c>
      <c r="BK317">
        <v>957</v>
      </c>
      <c r="BL317">
        <v>955</v>
      </c>
      <c r="BM317">
        <v>955</v>
      </c>
      <c r="BN317">
        <v>955</v>
      </c>
      <c r="BO317">
        <v>970</v>
      </c>
      <c r="BP317">
        <v>981.5</v>
      </c>
      <c r="BQ317">
        <v>979</v>
      </c>
      <c r="BR317" s="10">
        <f t="shared" si="8"/>
        <v>0.30707610146862485</v>
      </c>
      <c r="BS317" s="11" cm="1">
        <f t="array" aca="1" ref="BS317" ca="1">_xlfn.PERCENTILE.INC((OFFSET(E317,0,1,1,COLUMNS(E317:BQ317)-1) - E317:BP317) / E317:BP317, 0.05) * SQRT(COUNT(E317:BQ317) - 1)</f>
        <v>-0.23516516162497347</v>
      </c>
      <c r="BT317" s="10" cm="1">
        <f t="array" aca="1" ref="BT317" ca="1">_xlfn.STDEV.P((E317:BP317 - OFFSET(E317:BP317,0,1)) / OFFSET(E317:BP317,0,1)) * SQRT(COUNT(E317:BQ317)-1)</f>
        <v>0.16232687719923025</v>
      </c>
      <c r="BU317" s="10" cm="1">
        <f t="array" ref="BU317">-(MAX(1 - (E317:BQ317 / _xlfn.SCAN(E317, E317:BQ317, _xlfn.LAMBDA(_xlpm.a,_xlpm.b, MAX(_xlpm.a, _xlpm.b))))))</f>
        <v>-7.666015625E-2</v>
      </c>
      <c r="BV317" s="12">
        <f t="shared" ca="1" si="9"/>
        <v>1.782543797600165</v>
      </c>
    </row>
    <row r="318" spans="1:74" x14ac:dyDescent="0.45">
      <c r="A318" s="2" t="s">
        <v>654</v>
      </c>
      <c r="B318" t="s">
        <v>655</v>
      </c>
      <c r="C318" t="s">
        <v>111</v>
      </c>
      <c r="D318" t="s">
        <v>58</v>
      </c>
      <c r="E318">
        <v>13.3</v>
      </c>
      <c r="F318">
        <v>13.36</v>
      </c>
      <c r="G318">
        <v>13.45</v>
      </c>
      <c r="H318">
        <v>13.79</v>
      </c>
      <c r="I318">
        <v>14.18</v>
      </c>
      <c r="J318">
        <v>13.95</v>
      </c>
      <c r="K318">
        <v>13.27</v>
      </c>
      <c r="L318">
        <v>13.13</v>
      </c>
      <c r="M318">
        <v>13.54</v>
      </c>
      <c r="N318">
        <v>12.91</v>
      </c>
      <c r="O318">
        <v>12.69</v>
      </c>
      <c r="P318">
        <v>12.47</v>
      </c>
      <c r="Q318">
        <v>12.53</v>
      </c>
      <c r="R318">
        <v>12.95</v>
      </c>
      <c r="S318">
        <v>12.92</v>
      </c>
      <c r="T318">
        <v>12.95</v>
      </c>
      <c r="U318">
        <v>12.77</v>
      </c>
      <c r="V318">
        <v>13.08</v>
      </c>
      <c r="W318">
        <v>13.7</v>
      </c>
      <c r="X318">
        <v>13.7</v>
      </c>
      <c r="Y318">
        <v>13.56</v>
      </c>
      <c r="Z318">
        <v>13.51</v>
      </c>
      <c r="AA318">
        <v>13.65</v>
      </c>
      <c r="AB318">
        <v>14.4</v>
      </c>
      <c r="AC318">
        <v>14.89</v>
      </c>
      <c r="AD318">
        <v>14.97</v>
      </c>
      <c r="AE318">
        <v>14.64</v>
      </c>
      <c r="AF318">
        <v>14.17</v>
      </c>
      <c r="AG318">
        <v>13.89</v>
      </c>
      <c r="AH318">
        <v>14.01</v>
      </c>
      <c r="AI318">
        <v>13.48</v>
      </c>
      <c r="AJ318">
        <v>13.34</v>
      </c>
      <c r="AK318">
        <v>13.16</v>
      </c>
      <c r="AL318">
        <v>12.7</v>
      </c>
      <c r="AM318">
        <v>12.32</v>
      </c>
      <c r="AN318">
        <v>12.25</v>
      </c>
      <c r="AO318">
        <v>12.72</v>
      </c>
      <c r="AP318">
        <v>12.73</v>
      </c>
      <c r="AQ318">
        <v>12.67</v>
      </c>
      <c r="AR318">
        <v>12.55</v>
      </c>
      <c r="AS318">
        <v>12.28</v>
      </c>
      <c r="AT318">
        <v>12.38</v>
      </c>
      <c r="AU318">
        <v>12.55</v>
      </c>
      <c r="AV318">
        <v>12.57</v>
      </c>
      <c r="AW318">
        <v>12.28</v>
      </c>
      <c r="AX318">
        <v>12.26</v>
      </c>
      <c r="AY318">
        <v>11.88</v>
      </c>
      <c r="AZ318">
        <v>11.48</v>
      </c>
      <c r="BA318">
        <v>11.5</v>
      </c>
      <c r="BB318">
        <v>12.14</v>
      </c>
      <c r="BC318">
        <v>12.12</v>
      </c>
      <c r="BD318">
        <v>12.4</v>
      </c>
      <c r="BE318">
        <v>12.22</v>
      </c>
      <c r="BF318">
        <v>12.53</v>
      </c>
      <c r="BG318">
        <v>12.14</v>
      </c>
      <c r="BH318">
        <v>11.89</v>
      </c>
      <c r="BI318">
        <v>11.67</v>
      </c>
      <c r="BJ318">
        <v>11.72</v>
      </c>
      <c r="BK318">
        <v>11.79</v>
      </c>
      <c r="BL318">
        <v>11.73</v>
      </c>
      <c r="BM318">
        <v>11.73</v>
      </c>
      <c r="BN318">
        <v>11.7</v>
      </c>
      <c r="BO318">
        <v>11.65</v>
      </c>
      <c r="BP318">
        <v>11.83</v>
      </c>
      <c r="BQ318">
        <v>11.81</v>
      </c>
      <c r="BR318" s="10">
        <f t="shared" si="8"/>
        <v>-0.11203007518796994</v>
      </c>
      <c r="BS318" s="11" cm="1">
        <f t="array" aca="1" ref="BS318" ca="1">_xlfn.PERCENTILE.INC((OFFSET(E318,0,1,1,COLUMNS(E318:BQ318)-1) - E318:BP318) / E318:BP318, 0.05) * SQRT(COUNT(E318:BQ318) - 1)</f>
        <v>-0.2780940100089041</v>
      </c>
      <c r="BT318" s="10" cm="1">
        <f t="array" aca="1" ref="BT318" ca="1">_xlfn.STDEV.P((E318:BP318 - OFFSET(E318:BP318,0,1)) / OFFSET(E318:BP318,0,1)) * SQRT(COUNT(E318:BQ318)-1)</f>
        <v>0.18313377317670085</v>
      </c>
      <c r="BU318" s="10" cm="1">
        <f t="array" ref="BU318">-(MAX(1 - (E318:BQ318 / _xlfn.SCAN(E318, E318:BQ318, _xlfn.LAMBDA(_xlpm.a,_xlpm.b, MAX(_xlpm.a, _xlpm.b))))))</f>
        <v>-0.23313293253173017</v>
      </c>
      <c r="BV318" s="12">
        <f t="shared" ca="1" si="9"/>
        <v>-0.708506171584799</v>
      </c>
    </row>
    <row r="319" spans="1:74" x14ac:dyDescent="0.45">
      <c r="A319" s="2" t="s">
        <v>656</v>
      </c>
      <c r="B319" t="s">
        <v>657</v>
      </c>
      <c r="C319" t="s">
        <v>22</v>
      </c>
      <c r="D319" t="s">
        <v>136</v>
      </c>
      <c r="E319">
        <v>325.39999999999998</v>
      </c>
      <c r="F319">
        <v>330.8</v>
      </c>
      <c r="G319">
        <v>306.8</v>
      </c>
      <c r="H319">
        <v>339</v>
      </c>
      <c r="I319">
        <v>345.8</v>
      </c>
      <c r="J319">
        <v>365</v>
      </c>
      <c r="K319">
        <v>350</v>
      </c>
      <c r="L319">
        <v>356.6</v>
      </c>
      <c r="M319">
        <v>365</v>
      </c>
      <c r="N319">
        <v>385.6</v>
      </c>
      <c r="O319">
        <v>394</v>
      </c>
      <c r="P319">
        <v>400</v>
      </c>
      <c r="Q319">
        <v>392.2</v>
      </c>
      <c r="R319">
        <v>393.8</v>
      </c>
      <c r="S319">
        <v>400</v>
      </c>
      <c r="T319">
        <v>404</v>
      </c>
      <c r="U319">
        <v>401.4</v>
      </c>
      <c r="V319">
        <v>406.4</v>
      </c>
      <c r="W319">
        <v>394.6</v>
      </c>
      <c r="X319">
        <v>378.4</v>
      </c>
      <c r="Y319">
        <v>390.8</v>
      </c>
      <c r="Z319">
        <v>397</v>
      </c>
      <c r="AA319">
        <v>400</v>
      </c>
      <c r="AB319">
        <v>440</v>
      </c>
      <c r="AC319">
        <v>412.8</v>
      </c>
      <c r="AD319">
        <v>353.2</v>
      </c>
      <c r="AE319">
        <v>354.4</v>
      </c>
      <c r="AF319">
        <v>348.2</v>
      </c>
      <c r="AG319">
        <v>338.8</v>
      </c>
      <c r="AH319">
        <v>331.8</v>
      </c>
      <c r="AI319">
        <v>333.6</v>
      </c>
      <c r="AJ319">
        <v>335.2</v>
      </c>
      <c r="AK319">
        <v>337.4</v>
      </c>
      <c r="AL319">
        <v>347</v>
      </c>
      <c r="AM319">
        <v>344.4</v>
      </c>
      <c r="AN319">
        <v>352.4</v>
      </c>
      <c r="AO319">
        <v>361</v>
      </c>
      <c r="AP319">
        <v>352.6</v>
      </c>
      <c r="AQ319">
        <v>345.4</v>
      </c>
      <c r="AR319">
        <v>354</v>
      </c>
      <c r="AS319">
        <v>357.4</v>
      </c>
      <c r="AT319">
        <v>365.2</v>
      </c>
      <c r="AU319">
        <v>370.8</v>
      </c>
      <c r="AV319">
        <v>369.2</v>
      </c>
      <c r="AW319">
        <v>364.4</v>
      </c>
      <c r="AX319">
        <v>383.4</v>
      </c>
      <c r="AY319">
        <v>385.2</v>
      </c>
      <c r="AZ319">
        <v>375.8</v>
      </c>
      <c r="BA319">
        <v>378.8</v>
      </c>
      <c r="BB319">
        <v>390.6</v>
      </c>
      <c r="BC319">
        <v>402.4</v>
      </c>
      <c r="BD319">
        <v>392.4</v>
      </c>
      <c r="BE319">
        <v>392.6</v>
      </c>
      <c r="BF319">
        <v>400</v>
      </c>
      <c r="BG319">
        <v>401.8</v>
      </c>
      <c r="BH319">
        <v>397.8</v>
      </c>
      <c r="BI319">
        <v>417.8</v>
      </c>
      <c r="BJ319">
        <v>418.2</v>
      </c>
      <c r="BK319">
        <v>416.2</v>
      </c>
      <c r="BL319">
        <v>425.6</v>
      </c>
      <c r="BM319">
        <v>425.6</v>
      </c>
      <c r="BN319">
        <v>430</v>
      </c>
      <c r="BO319">
        <v>420.6</v>
      </c>
      <c r="BP319">
        <v>423.6</v>
      </c>
      <c r="BQ319">
        <v>418</v>
      </c>
      <c r="BR319" s="10">
        <f t="shared" si="8"/>
        <v>0.28457283343577144</v>
      </c>
      <c r="BS319" s="11" cm="1">
        <f t="array" aca="1" ref="BS319" ca="1">_xlfn.PERCENTILE.INC((OFFSET(E319,0,1,1,COLUMNS(E319:BQ319)-1) - E319:BP319) / E319:BP319, 0.05) * SQRT(COUNT(E319:BQ319) - 1)</f>
        <v>-0.32871713335508834</v>
      </c>
      <c r="BT319" s="10" cm="1">
        <f t="array" aca="1" ref="BT319" ca="1">_xlfn.STDEV.P((E319:BP319 - OFFSET(E319:BP319,0,1)) / OFFSET(E319:BP319,0,1)) * SQRT(COUNT(E319:BQ319)-1)</f>
        <v>0.29321910908974386</v>
      </c>
      <c r="BU319" s="10" cm="1">
        <f t="array" ref="BU319">-(MAX(1 - (E319:BQ319 / _xlfn.SCAN(E319, E319:BQ319, _xlfn.LAMBDA(_xlpm.a,_xlpm.b, MAX(_xlpm.a, _xlpm.b))))))</f>
        <v>-0.24590909090909085</v>
      </c>
      <c r="BV319" s="12">
        <f t="shared" ca="1" si="9"/>
        <v>0.91007540719579927</v>
      </c>
    </row>
    <row r="320" spans="1:74" x14ac:dyDescent="0.45">
      <c r="A320" s="2" t="s">
        <v>658</v>
      </c>
      <c r="B320" t="s">
        <v>659</v>
      </c>
      <c r="C320" t="s">
        <v>25</v>
      </c>
      <c r="D320" t="s">
        <v>55</v>
      </c>
      <c r="E320">
        <v>300</v>
      </c>
      <c r="F320">
        <v>307.5</v>
      </c>
      <c r="G320">
        <v>310</v>
      </c>
      <c r="H320">
        <v>306</v>
      </c>
      <c r="I320">
        <v>302.2</v>
      </c>
      <c r="J320">
        <v>291.89999999999998</v>
      </c>
      <c r="K320">
        <v>286.2</v>
      </c>
      <c r="L320">
        <v>288.5</v>
      </c>
      <c r="M320">
        <v>287</v>
      </c>
      <c r="N320">
        <v>296.39999999999998</v>
      </c>
      <c r="O320">
        <v>289</v>
      </c>
      <c r="P320">
        <v>299.2</v>
      </c>
      <c r="Q320">
        <v>294.39999999999998</v>
      </c>
      <c r="R320">
        <v>300.89999999999998</v>
      </c>
      <c r="S320">
        <v>297.39999999999998</v>
      </c>
      <c r="T320">
        <v>306.10000000000002</v>
      </c>
      <c r="U320">
        <v>308.39999999999998</v>
      </c>
      <c r="V320">
        <v>319.10000000000002</v>
      </c>
      <c r="W320">
        <v>316.89999999999998</v>
      </c>
      <c r="X320">
        <v>302.2</v>
      </c>
      <c r="Y320">
        <v>312.2</v>
      </c>
      <c r="Z320">
        <v>312.2</v>
      </c>
      <c r="AA320">
        <v>318.3</v>
      </c>
      <c r="AB320">
        <v>310.7</v>
      </c>
      <c r="AC320">
        <v>333.1</v>
      </c>
      <c r="AD320">
        <v>330</v>
      </c>
      <c r="AE320">
        <v>340.1</v>
      </c>
      <c r="AF320">
        <v>335.2</v>
      </c>
      <c r="AG320">
        <v>343</v>
      </c>
      <c r="AH320">
        <v>343</v>
      </c>
      <c r="AI320">
        <v>355.9</v>
      </c>
      <c r="AJ320">
        <v>355.8</v>
      </c>
      <c r="AK320">
        <v>352.4</v>
      </c>
      <c r="AL320">
        <v>351.8</v>
      </c>
      <c r="AM320">
        <v>357</v>
      </c>
      <c r="AN320">
        <v>359</v>
      </c>
      <c r="AO320">
        <v>368</v>
      </c>
      <c r="AP320">
        <v>368.8</v>
      </c>
      <c r="AQ320">
        <v>373.2</v>
      </c>
      <c r="AR320">
        <v>371</v>
      </c>
      <c r="AS320">
        <v>369</v>
      </c>
      <c r="AT320">
        <v>370</v>
      </c>
      <c r="AU320">
        <v>363.8</v>
      </c>
      <c r="AV320">
        <v>365.1</v>
      </c>
      <c r="AW320">
        <v>354.5</v>
      </c>
      <c r="AX320">
        <v>350</v>
      </c>
      <c r="AY320">
        <v>351.4</v>
      </c>
      <c r="AZ320">
        <v>351.2</v>
      </c>
      <c r="BA320">
        <v>357.4</v>
      </c>
      <c r="BB320">
        <v>369.1</v>
      </c>
      <c r="BC320">
        <v>378</v>
      </c>
      <c r="BD320">
        <v>377.5</v>
      </c>
      <c r="BE320">
        <v>380.7</v>
      </c>
      <c r="BF320">
        <v>378.2</v>
      </c>
      <c r="BG320">
        <v>376.2</v>
      </c>
      <c r="BH320">
        <v>380.3</v>
      </c>
      <c r="BI320">
        <v>385.1</v>
      </c>
      <c r="BJ320">
        <v>387.3</v>
      </c>
      <c r="BK320">
        <v>382</v>
      </c>
      <c r="BL320">
        <v>382.1</v>
      </c>
      <c r="BM320">
        <v>382.1</v>
      </c>
      <c r="BN320">
        <v>376.8</v>
      </c>
      <c r="BO320">
        <v>375</v>
      </c>
      <c r="BP320">
        <v>376.7</v>
      </c>
      <c r="BQ320">
        <v>375.3</v>
      </c>
      <c r="BR320" s="10">
        <f t="shared" si="8"/>
        <v>0.25100000000000006</v>
      </c>
      <c r="BS320" s="11" cm="1">
        <f t="array" aca="1" ref="BS320" ca="1">_xlfn.PERCENTILE.INC((OFFSET(E320,0,1,1,COLUMNS(E320:BQ320)-1) - E320:BP320) / E320:BP320, 0.05) * SQRT(COUNT(E320:BQ320) - 1)</f>
        <v>-0.19842279518850736</v>
      </c>
      <c r="BT320" s="10" cm="1">
        <f t="array" aca="1" ref="BT320" ca="1">_xlfn.STDEV.P((E320:BP320 - OFFSET(E320:BP320,0,1)) / OFFSET(E320:BP320,0,1)) * SQRT(COUNT(E320:BQ320)-1)</f>
        <v>0.15792097311990272</v>
      </c>
      <c r="BU320" s="10" cm="1">
        <f t="array" ref="BU320">-(MAX(1 - (E320:BQ320 / _xlfn.SCAN(E320, E320:BQ320, _xlfn.LAMBDA(_xlpm.a,_xlpm.b, MAX(_xlpm.a, _xlpm.b))))))</f>
        <v>-7.6774193548387104E-2</v>
      </c>
      <c r="BV320" s="12">
        <f t="shared" ca="1" si="9"/>
        <v>1.477186101744371</v>
      </c>
    </row>
    <row r="321" spans="1:74" x14ac:dyDescent="0.45">
      <c r="A321" s="2" t="s">
        <v>660</v>
      </c>
      <c r="B321" t="s">
        <v>661</v>
      </c>
      <c r="C321" t="s">
        <v>25</v>
      </c>
      <c r="D321" t="s">
        <v>34</v>
      </c>
      <c r="E321">
        <v>29.32</v>
      </c>
      <c r="F321">
        <v>31.44</v>
      </c>
      <c r="G321">
        <v>28.34</v>
      </c>
      <c r="H321">
        <v>28.04</v>
      </c>
      <c r="I321">
        <v>27.12</v>
      </c>
      <c r="J321">
        <v>26.02</v>
      </c>
      <c r="K321">
        <v>26.14</v>
      </c>
      <c r="L321">
        <v>25</v>
      </c>
      <c r="M321">
        <v>26</v>
      </c>
      <c r="N321">
        <v>26.22</v>
      </c>
      <c r="O321">
        <v>27.76</v>
      </c>
      <c r="P321">
        <v>28.22</v>
      </c>
      <c r="Q321">
        <v>25.28</v>
      </c>
      <c r="R321">
        <v>25.64</v>
      </c>
      <c r="S321">
        <v>25.86</v>
      </c>
      <c r="T321">
        <v>25.58</v>
      </c>
      <c r="U321">
        <v>26.58</v>
      </c>
      <c r="V321">
        <v>27.28</v>
      </c>
      <c r="W321">
        <v>27.48</v>
      </c>
      <c r="X321">
        <v>26.22</v>
      </c>
      <c r="Y321">
        <v>27.06</v>
      </c>
      <c r="Z321">
        <v>28.08</v>
      </c>
      <c r="AA321">
        <v>28.36</v>
      </c>
      <c r="AB321">
        <v>23.64</v>
      </c>
      <c r="AC321">
        <v>25.48</v>
      </c>
      <c r="AD321">
        <v>27.88</v>
      </c>
      <c r="AE321">
        <v>29.68</v>
      </c>
      <c r="AF321">
        <v>29.72</v>
      </c>
      <c r="AG321">
        <v>29.6</v>
      </c>
      <c r="AH321">
        <v>33.78</v>
      </c>
      <c r="AI321">
        <v>34.1</v>
      </c>
      <c r="AJ321">
        <v>29.7</v>
      </c>
      <c r="AK321">
        <v>28.22</v>
      </c>
      <c r="AL321">
        <v>27.06</v>
      </c>
      <c r="AM321">
        <v>27.42</v>
      </c>
      <c r="AN321">
        <v>26.06</v>
      </c>
      <c r="AO321">
        <v>25.84</v>
      </c>
      <c r="AP321">
        <v>26.16</v>
      </c>
      <c r="AQ321">
        <v>27.54</v>
      </c>
      <c r="AR321">
        <v>25.28</v>
      </c>
      <c r="AS321">
        <v>24.52</v>
      </c>
      <c r="AT321">
        <v>24</v>
      </c>
      <c r="AU321">
        <v>23.72</v>
      </c>
      <c r="AV321">
        <v>27.26</v>
      </c>
      <c r="AW321">
        <v>30.78</v>
      </c>
      <c r="AX321">
        <v>31.38</v>
      </c>
      <c r="AY321">
        <v>28.32</v>
      </c>
      <c r="AZ321">
        <v>28.22</v>
      </c>
      <c r="BA321">
        <v>27.62</v>
      </c>
      <c r="BB321">
        <v>28.02</v>
      </c>
      <c r="BC321">
        <v>27.7</v>
      </c>
      <c r="BD321">
        <v>29.24</v>
      </c>
      <c r="BE321">
        <v>27.76</v>
      </c>
      <c r="BF321">
        <v>26.34</v>
      </c>
      <c r="BG321">
        <v>25.62</v>
      </c>
      <c r="BH321">
        <v>25.58</v>
      </c>
      <c r="BI321">
        <v>26.46</v>
      </c>
      <c r="BJ321">
        <v>26.76</v>
      </c>
      <c r="BK321">
        <v>25.7</v>
      </c>
      <c r="BL321">
        <v>26.52</v>
      </c>
      <c r="BM321">
        <v>26.52</v>
      </c>
      <c r="BN321">
        <v>26.38</v>
      </c>
      <c r="BO321">
        <v>25.2</v>
      </c>
      <c r="BP321">
        <v>26.52</v>
      </c>
      <c r="BQ321">
        <v>25.56</v>
      </c>
      <c r="BR321" s="10">
        <f t="shared" si="8"/>
        <v>-0.12824010914051848</v>
      </c>
      <c r="BS321" s="11" cm="1">
        <f t="array" aca="1" ref="BS321" ca="1">_xlfn.PERCENTILE.INC((OFFSET(E321,0,1,1,COLUMNS(E321:BQ321)-1) - E321:BP321) / E321:BP321, 0.05) * SQRT(COUNT(E321:BQ321) - 1)</f>
        <v>-0.78750066897279858</v>
      </c>
      <c r="BT321" s="10" cm="1">
        <f t="array" aca="1" ref="BT321" ca="1">_xlfn.STDEV.P((E321:BP321 - OFFSET(E321:BP321,0,1)) / OFFSET(E321:BP321,0,1)) * SQRT(COUNT(E321:BQ321)-1)</f>
        <v>0.47092562213612343</v>
      </c>
      <c r="BU321" s="10" cm="1">
        <f t="array" ref="BU321">-(MAX(1 - (E321:BQ321 / _xlfn.SCAN(E321, E321:BQ321, _xlfn.LAMBDA(_xlpm.a,_xlpm.b, MAX(_xlpm.a, _xlpm.b))))))</f>
        <v>-0.30439882697947218</v>
      </c>
      <c r="BV321" s="12">
        <f t="shared" ca="1" si="9"/>
        <v>-0.30994585049708956</v>
      </c>
    </row>
    <row r="322" spans="1:74" x14ac:dyDescent="0.45">
      <c r="A322" s="2" t="s">
        <v>662</v>
      </c>
      <c r="B322" t="s">
        <v>663</v>
      </c>
      <c r="C322" t="s">
        <v>22</v>
      </c>
      <c r="D322" t="s">
        <v>34</v>
      </c>
      <c r="E322">
        <v>335</v>
      </c>
      <c r="F322">
        <v>346</v>
      </c>
      <c r="G322">
        <v>330.5</v>
      </c>
      <c r="H322">
        <v>326</v>
      </c>
      <c r="I322">
        <v>321</v>
      </c>
      <c r="J322">
        <v>325</v>
      </c>
      <c r="K322">
        <v>320</v>
      </c>
      <c r="L322">
        <v>316.5</v>
      </c>
      <c r="M322">
        <v>311</v>
      </c>
      <c r="N322">
        <v>311.5</v>
      </c>
      <c r="O322">
        <v>312</v>
      </c>
      <c r="P322">
        <v>317</v>
      </c>
      <c r="Q322">
        <v>312.5</v>
      </c>
      <c r="R322">
        <v>312</v>
      </c>
      <c r="S322">
        <v>307.5</v>
      </c>
      <c r="T322">
        <v>312</v>
      </c>
      <c r="U322">
        <v>315.5</v>
      </c>
      <c r="V322">
        <v>320.5</v>
      </c>
      <c r="W322">
        <v>321.5</v>
      </c>
      <c r="X322">
        <v>317.5</v>
      </c>
      <c r="Y322">
        <v>318</v>
      </c>
      <c r="Z322">
        <v>314.5</v>
      </c>
      <c r="AA322">
        <v>314.5</v>
      </c>
      <c r="AB322">
        <v>303.5</v>
      </c>
      <c r="AC322">
        <v>312.5</v>
      </c>
      <c r="AD322">
        <v>315</v>
      </c>
      <c r="AE322">
        <v>323.5</v>
      </c>
      <c r="AF322">
        <v>323</v>
      </c>
      <c r="AG322">
        <v>333.5</v>
      </c>
      <c r="AH322">
        <v>343</v>
      </c>
      <c r="AI322">
        <v>345</v>
      </c>
      <c r="AJ322">
        <v>344</v>
      </c>
      <c r="AK322">
        <v>338</v>
      </c>
      <c r="AL322">
        <v>334</v>
      </c>
      <c r="AM322">
        <v>339</v>
      </c>
      <c r="AN322">
        <v>337.5</v>
      </c>
      <c r="AO322">
        <v>338.5</v>
      </c>
      <c r="AP322">
        <v>341</v>
      </c>
      <c r="AQ322">
        <v>341</v>
      </c>
      <c r="AR322">
        <v>341.5</v>
      </c>
      <c r="AS322">
        <v>336</v>
      </c>
      <c r="AT322">
        <v>336.5</v>
      </c>
      <c r="AU322">
        <v>333.5</v>
      </c>
      <c r="AV322">
        <v>345</v>
      </c>
      <c r="AW322">
        <v>346</v>
      </c>
      <c r="AX322">
        <v>343</v>
      </c>
      <c r="AY322">
        <v>336</v>
      </c>
      <c r="AZ322">
        <v>324.5</v>
      </c>
      <c r="BA322">
        <v>322.5</v>
      </c>
      <c r="BB322">
        <v>331</v>
      </c>
      <c r="BC322">
        <v>333</v>
      </c>
      <c r="BD322">
        <v>340</v>
      </c>
      <c r="BE322">
        <v>338</v>
      </c>
      <c r="BF322">
        <v>327.5</v>
      </c>
      <c r="BG322">
        <v>326</v>
      </c>
      <c r="BH322">
        <v>325</v>
      </c>
      <c r="BI322">
        <v>322</v>
      </c>
      <c r="BJ322">
        <v>328</v>
      </c>
      <c r="BK322">
        <v>325.5</v>
      </c>
      <c r="BL322">
        <v>330</v>
      </c>
      <c r="BM322">
        <v>330</v>
      </c>
      <c r="BN322">
        <v>332.5</v>
      </c>
      <c r="BO322">
        <v>330.5</v>
      </c>
      <c r="BP322">
        <v>336.5</v>
      </c>
      <c r="BQ322">
        <v>338.5</v>
      </c>
      <c r="BR322" s="10">
        <f t="shared" si="8"/>
        <v>1.0447761194029851E-2</v>
      </c>
      <c r="BS322" s="11" cm="1">
        <f t="array" aca="1" ref="BS322" ca="1">_xlfn.PERCENTILE.INC((OFFSET(E322,0,1,1,COLUMNS(E322:BQ322)-1) - E322:BP322) / E322:BP322, 0.05) * SQRT(COUNT(E322:BQ322) - 1)</f>
        <v>-0.23573239946866317</v>
      </c>
      <c r="BT322" s="10" cm="1">
        <f t="array" aca="1" ref="BT322" ca="1">_xlfn.STDEV.P((E322:BP322 - OFFSET(E322:BP322,0,1)) / OFFSET(E322:BP322,0,1)) * SQRT(COUNT(E322:BQ322)-1)</f>
        <v>0.13446815541848472</v>
      </c>
      <c r="BU322" s="10" cm="1">
        <f t="array" ref="BU322">-(MAX(1 - (E322:BQ322 / _xlfn.SCAN(E322, E322:BQ322, _xlfn.LAMBDA(_xlpm.a,_xlpm.b, MAX(_xlpm.a, _xlpm.b))))))</f>
        <v>-0.12283236994219648</v>
      </c>
      <c r="BV322" s="12">
        <f t="shared" ca="1" si="9"/>
        <v>-5.4091410093840102E-2</v>
      </c>
    </row>
    <row r="323" spans="1:74" x14ac:dyDescent="0.45">
      <c r="A323" s="2" t="s">
        <v>664</v>
      </c>
      <c r="B323" t="s">
        <v>665</v>
      </c>
      <c r="C323" t="s">
        <v>19</v>
      </c>
      <c r="D323" t="s">
        <v>29</v>
      </c>
      <c r="E323">
        <v>224.6</v>
      </c>
      <c r="F323">
        <v>234</v>
      </c>
      <c r="G323">
        <v>233</v>
      </c>
      <c r="H323">
        <v>230.6</v>
      </c>
      <c r="I323">
        <v>225.6</v>
      </c>
      <c r="J323">
        <v>224.6</v>
      </c>
      <c r="K323">
        <v>225</v>
      </c>
      <c r="L323">
        <v>215.2</v>
      </c>
      <c r="M323">
        <v>225.6</v>
      </c>
      <c r="N323">
        <v>228.2</v>
      </c>
      <c r="O323">
        <v>235.8</v>
      </c>
      <c r="P323">
        <v>237.8</v>
      </c>
      <c r="Q323">
        <v>232.4</v>
      </c>
      <c r="R323">
        <v>231.4</v>
      </c>
      <c r="S323">
        <v>227.2</v>
      </c>
      <c r="T323">
        <v>224</v>
      </c>
      <c r="U323">
        <v>227.6</v>
      </c>
      <c r="V323">
        <v>234.2</v>
      </c>
      <c r="W323">
        <v>234.4</v>
      </c>
      <c r="X323">
        <v>230.6</v>
      </c>
      <c r="Y323">
        <v>226.2</v>
      </c>
      <c r="Z323">
        <v>232.4</v>
      </c>
      <c r="AA323">
        <v>235</v>
      </c>
      <c r="AB323">
        <v>230.8</v>
      </c>
      <c r="AC323">
        <v>236.2</v>
      </c>
      <c r="AD323">
        <v>240.6</v>
      </c>
      <c r="AE323">
        <v>244.4</v>
      </c>
      <c r="AF323">
        <v>244.2</v>
      </c>
      <c r="AG323">
        <v>256.60000000000002</v>
      </c>
      <c r="AH323">
        <v>281.60000000000002</v>
      </c>
      <c r="AI323">
        <v>285</v>
      </c>
      <c r="AJ323">
        <v>283</v>
      </c>
      <c r="AK323">
        <v>271.8</v>
      </c>
      <c r="AL323">
        <v>278.60000000000002</v>
      </c>
      <c r="AM323">
        <v>280.2</v>
      </c>
      <c r="AN323">
        <v>282.8</v>
      </c>
      <c r="AO323">
        <v>286</v>
      </c>
      <c r="AP323">
        <v>287.39999999999998</v>
      </c>
      <c r="AQ323">
        <v>291.39999999999998</v>
      </c>
      <c r="AR323">
        <v>291.8</v>
      </c>
      <c r="AS323">
        <v>289.60000000000002</v>
      </c>
      <c r="AT323">
        <v>285.8</v>
      </c>
      <c r="AU323">
        <v>286.2</v>
      </c>
      <c r="AV323">
        <v>290</v>
      </c>
      <c r="AW323">
        <v>295.2</v>
      </c>
      <c r="AX323">
        <v>293</v>
      </c>
      <c r="AY323">
        <v>285.8</v>
      </c>
      <c r="AZ323">
        <v>285.8</v>
      </c>
      <c r="BA323">
        <v>283</v>
      </c>
      <c r="BB323">
        <v>288</v>
      </c>
      <c r="BC323">
        <v>284</v>
      </c>
      <c r="BD323">
        <v>291.39999999999998</v>
      </c>
      <c r="BE323">
        <v>291.60000000000002</v>
      </c>
      <c r="BF323">
        <v>292.60000000000002</v>
      </c>
      <c r="BG323">
        <v>284.8</v>
      </c>
      <c r="BH323">
        <v>287.8</v>
      </c>
      <c r="BI323">
        <v>284.39999999999998</v>
      </c>
      <c r="BJ323">
        <v>289</v>
      </c>
      <c r="BK323">
        <v>287.8</v>
      </c>
      <c r="BL323">
        <v>287.2</v>
      </c>
      <c r="BM323">
        <v>287.2</v>
      </c>
      <c r="BN323">
        <v>287.2</v>
      </c>
      <c r="BO323">
        <v>293.39999999999998</v>
      </c>
      <c r="BP323">
        <v>294.60000000000002</v>
      </c>
      <c r="BQ323">
        <v>293.39999999999998</v>
      </c>
      <c r="BR323" s="10">
        <f t="shared" si="8"/>
        <v>0.30632235084594828</v>
      </c>
      <c r="BS323" s="11" cm="1">
        <f t="array" aca="1" ref="BS323" ca="1">_xlfn.PERCENTILE.INC((OFFSET(E323,0,1,1,COLUMNS(E323:BQ323)-1) - E323:BP323) / E323:BP323, 0.05) * SQRT(COUNT(E323:BQ323) - 1)</f>
        <v>-0.19434876584849148</v>
      </c>
      <c r="BT323" s="10" cm="1">
        <f t="array" aca="1" ref="BT323" ca="1">_xlfn.STDEV.P((E323:BP323 - OFFSET(E323:BP323,0,1)) / OFFSET(E323:BP323,0,1)) * SQRT(COUNT(E323:BQ323)-1)</f>
        <v>0.17130976933421216</v>
      </c>
      <c r="BU323" s="10" cm="1">
        <f t="array" ref="BU323">-(MAX(1 - (E323:BQ323 / _xlfn.SCAN(E323, E323:BQ323, _xlfn.LAMBDA(_xlpm.a,_xlpm.b, MAX(_xlpm.a, _xlpm.b))))))</f>
        <v>-8.034188034188039E-2</v>
      </c>
      <c r="BV323" s="12">
        <f t="shared" ca="1" si="9"/>
        <v>1.6846734347623609</v>
      </c>
    </row>
    <row r="324" spans="1:74" x14ac:dyDescent="0.45">
      <c r="A324" s="2" t="s">
        <v>666</v>
      </c>
      <c r="B324" t="s">
        <v>667</v>
      </c>
      <c r="C324" t="s">
        <v>19</v>
      </c>
      <c r="D324" t="s">
        <v>26</v>
      </c>
      <c r="E324">
        <v>57.98</v>
      </c>
      <c r="F324">
        <v>60.38</v>
      </c>
      <c r="G324">
        <v>56.36</v>
      </c>
      <c r="H324">
        <v>54.7</v>
      </c>
      <c r="I324">
        <v>52.04</v>
      </c>
      <c r="J324">
        <v>53.08</v>
      </c>
      <c r="K324">
        <v>55.06</v>
      </c>
      <c r="L324">
        <v>54.32</v>
      </c>
      <c r="M324">
        <v>56.08</v>
      </c>
      <c r="N324">
        <v>57.34</v>
      </c>
      <c r="O324">
        <v>57.62</v>
      </c>
      <c r="P324">
        <v>59.84</v>
      </c>
      <c r="Q324">
        <v>57.26</v>
      </c>
      <c r="R324">
        <v>56.26</v>
      </c>
      <c r="S324">
        <v>56.24</v>
      </c>
      <c r="T324">
        <v>57.88</v>
      </c>
      <c r="U324">
        <v>59.38</v>
      </c>
      <c r="V324">
        <v>64.8</v>
      </c>
      <c r="W324">
        <v>63.06</v>
      </c>
      <c r="X324">
        <v>63.94</v>
      </c>
      <c r="Y324">
        <v>63.26</v>
      </c>
      <c r="Z324">
        <v>63.34</v>
      </c>
      <c r="AA324">
        <v>63.04</v>
      </c>
      <c r="AB324">
        <v>60.16</v>
      </c>
      <c r="AC324">
        <v>61.96</v>
      </c>
      <c r="AD324">
        <v>64</v>
      </c>
      <c r="AE324">
        <v>65</v>
      </c>
      <c r="AF324">
        <v>65.64</v>
      </c>
      <c r="AG324">
        <v>71.040000000000006</v>
      </c>
      <c r="AH324">
        <v>75.52</v>
      </c>
      <c r="AI324">
        <v>76</v>
      </c>
      <c r="AJ324">
        <v>75.540000000000006</v>
      </c>
      <c r="AK324">
        <v>70.08</v>
      </c>
      <c r="AL324">
        <v>69.72</v>
      </c>
      <c r="AM324">
        <v>69.78</v>
      </c>
      <c r="AN324">
        <v>70.260000000000005</v>
      </c>
      <c r="AO324">
        <v>70.22</v>
      </c>
      <c r="AP324">
        <v>71.44</v>
      </c>
      <c r="AQ324">
        <v>72.84</v>
      </c>
      <c r="AR324">
        <v>73.64</v>
      </c>
      <c r="AS324">
        <v>71.8</v>
      </c>
      <c r="AT324">
        <v>71.66</v>
      </c>
      <c r="AU324">
        <v>74.5</v>
      </c>
      <c r="AV324">
        <v>75.319999999999993</v>
      </c>
      <c r="AW324">
        <v>77.02</v>
      </c>
      <c r="AX324">
        <v>76.92</v>
      </c>
      <c r="AY324">
        <v>75.08</v>
      </c>
      <c r="AZ324">
        <v>72.2</v>
      </c>
      <c r="BA324">
        <v>70.38</v>
      </c>
      <c r="BB324">
        <v>70.8</v>
      </c>
      <c r="BC324">
        <v>71.38</v>
      </c>
      <c r="BD324">
        <v>72.900000000000006</v>
      </c>
      <c r="BE324">
        <v>71.72</v>
      </c>
      <c r="BF324">
        <v>69.02</v>
      </c>
      <c r="BG324">
        <v>66.959999999999994</v>
      </c>
      <c r="BH324">
        <v>66.400000000000006</v>
      </c>
      <c r="BI324">
        <v>65.22</v>
      </c>
      <c r="BJ324">
        <v>66.66</v>
      </c>
      <c r="BK324">
        <v>66.52</v>
      </c>
      <c r="BL324">
        <v>67.08</v>
      </c>
      <c r="BM324">
        <v>67.08</v>
      </c>
      <c r="BN324">
        <v>67.239999999999995</v>
      </c>
      <c r="BO324">
        <v>66.180000000000007</v>
      </c>
      <c r="BP324">
        <v>68.2</v>
      </c>
      <c r="BQ324">
        <v>67.28</v>
      </c>
      <c r="BR324" s="10">
        <f t="shared" ref="BR324:BR387" si="10">(BQ324-E324)/E324</f>
        <v>0.16040013797861341</v>
      </c>
      <c r="BS324" s="11" cm="1">
        <f t="array" aca="1" ref="BS324" ca="1">_xlfn.PERCENTILE.INC((OFFSET(E324,0,1,1,COLUMNS(E324:BQ324)-1) - E324:BP324) / E324:BP324, 0.05) * SQRT(COUNT(E324:BQ324) - 1)</f>
        <v>-0.36239786639159621</v>
      </c>
      <c r="BT324" s="10" cm="1">
        <f t="array" aca="1" ref="BT324" ca="1">_xlfn.STDEV.P((E324:BP324 - OFFSET(E324:BP324,0,1)) / OFFSET(E324:BP324,0,1)) * SQRT(COUNT(E324:BQ324)-1)</f>
        <v>0.24185726365644947</v>
      </c>
      <c r="BU324" s="10" cm="1">
        <f t="array" ref="BU324">-(MAX(1 - (E324:BQ324 / _xlfn.SCAN(E324, E324:BQ324, _xlfn.LAMBDA(_xlpm.a,_xlpm.b, MAX(_xlpm.a, _xlpm.b))))))</f>
        <v>-0.1532069592313684</v>
      </c>
      <c r="BV324" s="12">
        <f t="shared" ref="BV324:BV387" ca="1" si="11">(BR324-$BX$3)/BT324</f>
        <v>0.58992978953053388</v>
      </c>
    </row>
    <row r="325" spans="1:74" x14ac:dyDescent="0.45">
      <c r="A325" s="2" t="s">
        <v>668</v>
      </c>
      <c r="B325" t="s">
        <v>669</v>
      </c>
      <c r="C325" t="s">
        <v>37</v>
      </c>
      <c r="D325" t="s">
        <v>8</v>
      </c>
      <c r="E325">
        <v>9.4338999999999995</v>
      </c>
      <c r="F325">
        <v>9.8658000000000001</v>
      </c>
      <c r="G325">
        <v>9.5893999999999995</v>
      </c>
      <c r="H325">
        <v>9.3646999999999991</v>
      </c>
      <c r="I325">
        <v>9.3129000000000008</v>
      </c>
      <c r="J325">
        <v>9.2264999999999997</v>
      </c>
      <c r="K325">
        <v>9.2782999999999998</v>
      </c>
      <c r="L325">
        <v>9.0365000000000002</v>
      </c>
      <c r="M325">
        <v>9.4166000000000007</v>
      </c>
      <c r="N325">
        <v>9.3475000000000001</v>
      </c>
      <c r="O325">
        <v>9.3993000000000002</v>
      </c>
      <c r="P325">
        <v>9.5548000000000002</v>
      </c>
      <c r="Q325">
        <v>9.4856999999999996</v>
      </c>
      <c r="R325">
        <v>9.5202000000000009</v>
      </c>
      <c r="S325">
        <v>9.8140000000000001</v>
      </c>
      <c r="T325">
        <v>9.6411999999999995</v>
      </c>
      <c r="U325">
        <v>9.8484999999999996</v>
      </c>
      <c r="V325">
        <v>10.0213</v>
      </c>
      <c r="W325">
        <v>9.7794000000000008</v>
      </c>
      <c r="X325">
        <v>9.9349000000000007</v>
      </c>
      <c r="Y325">
        <v>10.0731</v>
      </c>
      <c r="Z325">
        <v>10.0731</v>
      </c>
      <c r="AA325">
        <v>9.8140000000000001</v>
      </c>
      <c r="AB325">
        <v>9.7621000000000002</v>
      </c>
      <c r="AC325">
        <v>9.9867000000000008</v>
      </c>
      <c r="AD325">
        <v>10.2805</v>
      </c>
      <c r="AE325">
        <v>10.263199999999999</v>
      </c>
      <c r="AF325">
        <v>10.1595</v>
      </c>
      <c r="AG325">
        <v>10.3841</v>
      </c>
      <c r="AH325">
        <v>11.2308</v>
      </c>
      <c r="AI325">
        <v>11.6282</v>
      </c>
      <c r="AJ325">
        <v>11.6282</v>
      </c>
      <c r="AK325">
        <v>11.369</v>
      </c>
      <c r="AL325">
        <v>11.6454</v>
      </c>
      <c r="AM325">
        <v>11.7491</v>
      </c>
      <c r="AN325">
        <v>11.6282</v>
      </c>
      <c r="AO325">
        <v>11.5936</v>
      </c>
      <c r="AP325">
        <v>11.7491</v>
      </c>
      <c r="AQ325">
        <v>11.870100000000001</v>
      </c>
      <c r="AR325">
        <v>11.5936</v>
      </c>
      <c r="AS325">
        <v>11.507199999999999</v>
      </c>
      <c r="AT325">
        <v>11.5418</v>
      </c>
      <c r="AU325">
        <v>11.8873</v>
      </c>
      <c r="AV325">
        <v>11.9046</v>
      </c>
      <c r="AW325">
        <v>12.025600000000001</v>
      </c>
      <c r="AX325">
        <v>12.0428</v>
      </c>
      <c r="AY325">
        <v>11.8528</v>
      </c>
      <c r="AZ325">
        <v>11.9565</v>
      </c>
      <c r="BA325">
        <v>11.766400000000001</v>
      </c>
      <c r="BB325">
        <v>11.8873</v>
      </c>
      <c r="BC325">
        <v>11.5763</v>
      </c>
      <c r="BD325">
        <v>11.818199999999999</v>
      </c>
      <c r="BE325">
        <v>11.973699999999999</v>
      </c>
      <c r="BF325">
        <v>11.559100000000001</v>
      </c>
      <c r="BG325">
        <v>12.077400000000001</v>
      </c>
      <c r="BH325">
        <v>11.9565</v>
      </c>
      <c r="BI325">
        <v>12.198399999999999</v>
      </c>
      <c r="BJ325">
        <v>12.181100000000001</v>
      </c>
      <c r="BK325">
        <v>12.284700000000001</v>
      </c>
      <c r="BL325">
        <v>12.302</v>
      </c>
      <c r="BM325">
        <v>12.302</v>
      </c>
      <c r="BN325">
        <v>12.232900000000001</v>
      </c>
      <c r="BO325">
        <v>12.1638</v>
      </c>
      <c r="BP325">
        <v>12.4057</v>
      </c>
      <c r="BQ325">
        <v>12.3711</v>
      </c>
      <c r="BR325" s="10">
        <f t="shared" si="10"/>
        <v>0.31134525487868231</v>
      </c>
      <c r="BS325" s="11" cm="1">
        <f t="array" aca="1" ref="BS325" ca="1">_xlfn.PERCENTILE.INC((OFFSET(E325,0,1,1,COLUMNS(E325:BQ325)-1) - E325:BP325) / E325:BP325, 0.05) * SQRT(COUNT(E325:BQ325) - 1)</f>
        <v>-0.20807986502064466</v>
      </c>
      <c r="BT325" s="10" cm="1">
        <f t="array" aca="1" ref="BT325" ca="1">_xlfn.STDEV.P((E325:BP325 - OFFSET(E325:BP325,0,1)) / OFFSET(E325:BP325,0,1)) * SQRT(COUNT(E325:BQ325)-1)</f>
        <v>0.16425407300982464</v>
      </c>
      <c r="BU325" s="10" cm="1">
        <f t="array" ref="BU325">-(MAX(1 - (E325:BQ325 / _xlfn.SCAN(E325, E325:BQ325, _xlfn.LAMBDA(_xlpm.a,_xlpm.b, MAX(_xlpm.a, _xlpm.b))))))</f>
        <v>-8.4058059153844567E-2</v>
      </c>
      <c r="BV325" s="12">
        <f t="shared" ca="1" si="11"/>
        <v>1.787620338204863</v>
      </c>
    </row>
    <row r="326" spans="1:74" x14ac:dyDescent="0.45">
      <c r="A326" s="2" t="s">
        <v>670</v>
      </c>
      <c r="B326" t="s">
        <v>671</v>
      </c>
      <c r="C326" t="s">
        <v>22</v>
      </c>
      <c r="D326" t="s">
        <v>29</v>
      </c>
      <c r="E326">
        <v>2358</v>
      </c>
      <c r="F326">
        <v>2480</v>
      </c>
      <c r="G326">
        <v>2472</v>
      </c>
      <c r="H326">
        <v>2510</v>
      </c>
      <c r="I326">
        <v>2424</v>
      </c>
      <c r="J326">
        <v>2400</v>
      </c>
      <c r="K326">
        <v>2392</v>
      </c>
      <c r="L326">
        <v>2324</v>
      </c>
      <c r="M326">
        <v>2320</v>
      </c>
      <c r="N326">
        <v>2348</v>
      </c>
      <c r="O326">
        <v>2410</v>
      </c>
      <c r="P326">
        <v>2444</v>
      </c>
      <c r="Q326">
        <v>2378</v>
      </c>
      <c r="R326">
        <v>2360</v>
      </c>
      <c r="S326">
        <v>2314</v>
      </c>
      <c r="T326">
        <v>2382</v>
      </c>
      <c r="U326">
        <v>2466</v>
      </c>
      <c r="V326">
        <v>2532</v>
      </c>
      <c r="W326">
        <v>2532</v>
      </c>
      <c r="X326">
        <v>2510</v>
      </c>
      <c r="Y326">
        <v>2486</v>
      </c>
      <c r="Z326">
        <v>2516</v>
      </c>
      <c r="AA326">
        <v>2508</v>
      </c>
      <c r="AB326">
        <v>2432</v>
      </c>
      <c r="AC326">
        <v>2496</v>
      </c>
      <c r="AD326">
        <v>2490</v>
      </c>
      <c r="AE326">
        <v>2556</v>
      </c>
      <c r="AF326">
        <v>2592</v>
      </c>
      <c r="AG326">
        <v>2754</v>
      </c>
      <c r="AH326">
        <v>2784</v>
      </c>
      <c r="AI326">
        <v>2748</v>
      </c>
      <c r="AJ326">
        <v>2736</v>
      </c>
      <c r="AK326">
        <v>2684</v>
      </c>
      <c r="AL326">
        <v>2692</v>
      </c>
      <c r="AM326">
        <v>2800</v>
      </c>
      <c r="AN326">
        <v>2874</v>
      </c>
      <c r="AO326">
        <v>2800</v>
      </c>
      <c r="AP326">
        <v>2852</v>
      </c>
      <c r="AQ326">
        <v>2854</v>
      </c>
      <c r="AR326">
        <v>2862</v>
      </c>
      <c r="AS326">
        <v>2826</v>
      </c>
      <c r="AT326">
        <v>2752</v>
      </c>
      <c r="AU326">
        <v>2800</v>
      </c>
      <c r="AV326">
        <v>2920</v>
      </c>
      <c r="AW326">
        <v>2930</v>
      </c>
      <c r="AX326">
        <v>2918</v>
      </c>
      <c r="AY326">
        <v>2868</v>
      </c>
      <c r="AZ326">
        <v>2838</v>
      </c>
      <c r="BA326">
        <v>2842</v>
      </c>
      <c r="BB326">
        <v>2906</v>
      </c>
      <c r="BC326">
        <v>2908</v>
      </c>
      <c r="BD326">
        <v>2950</v>
      </c>
      <c r="BE326">
        <v>2942</v>
      </c>
      <c r="BF326">
        <v>2836</v>
      </c>
      <c r="BG326">
        <v>2796</v>
      </c>
      <c r="BH326">
        <v>2792</v>
      </c>
      <c r="BI326">
        <v>2800</v>
      </c>
      <c r="BJ326">
        <v>2842</v>
      </c>
      <c r="BK326">
        <v>2808</v>
      </c>
      <c r="BL326">
        <v>2814</v>
      </c>
      <c r="BM326">
        <v>2814</v>
      </c>
      <c r="BN326">
        <v>2814</v>
      </c>
      <c r="BO326">
        <v>2824</v>
      </c>
      <c r="BP326">
        <v>2830</v>
      </c>
      <c r="BQ326">
        <v>2776</v>
      </c>
      <c r="BR326" s="10">
        <f t="shared" si="10"/>
        <v>0.17726887192536048</v>
      </c>
      <c r="BS326" s="11" cm="1">
        <f t="array" aca="1" ref="BS326" ca="1">_xlfn.PERCENTILE.INC((OFFSET(E326,0,1,1,COLUMNS(E326:BQ326)-1) - E326:BP326) / E326:BP326, 0.05) * SQRT(COUNT(E326:BQ326) - 1)</f>
        <v>-0.22571692876965771</v>
      </c>
      <c r="BT326" s="10" cm="1">
        <f t="array" aca="1" ref="BT326" ca="1">_xlfn.STDEV.P((E326:BP326 - OFFSET(E326:BP326,0,1)) / OFFSET(E326:BP326,0,1)) * SQRT(COUNT(E326:BQ326)-1)</f>
        <v>0.16113187786864733</v>
      </c>
      <c r="BU326" s="10" cm="1">
        <f t="array" ref="BU326">-(MAX(1 - (E326:BQ326 / _xlfn.SCAN(E326, E326:BQ326, _xlfn.LAMBDA(_xlpm.a,_xlpm.b, MAX(_xlpm.a, _xlpm.b))))))</f>
        <v>-7.8087649402390436E-2</v>
      </c>
      <c r="BV326" s="12">
        <f t="shared" ca="1" si="11"/>
        <v>0.99016743739614499</v>
      </c>
    </row>
    <row r="327" spans="1:74" x14ac:dyDescent="0.45">
      <c r="A327" s="2" t="s">
        <v>672</v>
      </c>
      <c r="B327" t="s">
        <v>673</v>
      </c>
      <c r="C327" t="s">
        <v>80</v>
      </c>
      <c r="D327" t="s">
        <v>8</v>
      </c>
      <c r="E327">
        <v>38</v>
      </c>
      <c r="F327">
        <v>37.6</v>
      </c>
      <c r="G327">
        <v>37.700000000000003</v>
      </c>
      <c r="H327">
        <v>38.65</v>
      </c>
      <c r="I327">
        <v>37.299999999999997</v>
      </c>
      <c r="J327">
        <v>36.6</v>
      </c>
      <c r="K327">
        <v>37.65</v>
      </c>
      <c r="L327">
        <v>37.15</v>
      </c>
      <c r="M327">
        <v>37.6</v>
      </c>
      <c r="N327">
        <v>37.450000000000003</v>
      </c>
      <c r="O327">
        <v>36.200000000000003</v>
      </c>
      <c r="P327">
        <v>36.85</v>
      </c>
      <c r="Q327">
        <v>36.299999999999997</v>
      </c>
      <c r="R327">
        <v>35.9</v>
      </c>
      <c r="S327">
        <v>35.799999999999997</v>
      </c>
      <c r="T327">
        <v>36.35</v>
      </c>
      <c r="U327">
        <v>37</v>
      </c>
      <c r="V327">
        <v>37.25</v>
      </c>
      <c r="W327">
        <v>36.4</v>
      </c>
      <c r="X327">
        <v>36.299999999999997</v>
      </c>
      <c r="Y327">
        <v>36.549999999999997</v>
      </c>
      <c r="Z327">
        <v>36.4</v>
      </c>
      <c r="AA327">
        <v>36.6</v>
      </c>
      <c r="AB327">
        <v>36.6</v>
      </c>
      <c r="AC327">
        <v>36.1</v>
      </c>
      <c r="AD327">
        <v>36.5</v>
      </c>
      <c r="AE327">
        <v>36.549999999999997</v>
      </c>
      <c r="AF327">
        <v>36.799999999999997</v>
      </c>
      <c r="AG327">
        <v>37.049999999999997</v>
      </c>
      <c r="AH327">
        <v>37.200000000000003</v>
      </c>
      <c r="AI327">
        <v>36.950000000000003</v>
      </c>
      <c r="AJ327">
        <v>36.700000000000003</v>
      </c>
      <c r="AK327">
        <v>36.700000000000003</v>
      </c>
      <c r="AL327">
        <v>36.65</v>
      </c>
      <c r="AM327">
        <v>36.799999999999997</v>
      </c>
      <c r="AN327">
        <v>36.200000000000003</v>
      </c>
      <c r="AO327">
        <v>37.700000000000003</v>
      </c>
      <c r="AP327">
        <v>38</v>
      </c>
      <c r="AQ327">
        <v>39</v>
      </c>
      <c r="AR327">
        <v>38.75</v>
      </c>
      <c r="AS327">
        <v>38.799999999999997</v>
      </c>
      <c r="AT327">
        <v>38.6</v>
      </c>
      <c r="AU327">
        <v>38.4</v>
      </c>
      <c r="AV327">
        <v>38.85</v>
      </c>
      <c r="AW327">
        <v>39.5</v>
      </c>
      <c r="AX327">
        <v>39.4</v>
      </c>
      <c r="AY327">
        <v>38.75</v>
      </c>
      <c r="AZ327">
        <v>38.6</v>
      </c>
      <c r="BA327">
        <v>37.799999999999997</v>
      </c>
      <c r="BB327">
        <v>37.450000000000003</v>
      </c>
      <c r="BC327">
        <v>36.299999999999997</v>
      </c>
      <c r="BD327">
        <v>35.35</v>
      </c>
      <c r="BE327">
        <v>34.9</v>
      </c>
      <c r="BF327">
        <v>34</v>
      </c>
      <c r="BG327">
        <v>34.4</v>
      </c>
      <c r="BH327">
        <v>34.5</v>
      </c>
      <c r="BI327">
        <v>34.299999999999997</v>
      </c>
      <c r="BJ327">
        <v>34.35</v>
      </c>
      <c r="BK327">
        <v>34.450000000000003</v>
      </c>
      <c r="BL327">
        <v>35.950000000000003</v>
      </c>
      <c r="BM327">
        <v>35.950000000000003</v>
      </c>
      <c r="BN327">
        <v>36</v>
      </c>
      <c r="BO327">
        <v>35.799999999999997</v>
      </c>
      <c r="BP327">
        <v>36.75</v>
      </c>
      <c r="BQ327">
        <v>36.299999999999997</v>
      </c>
      <c r="BR327" s="10">
        <f t="shared" si="10"/>
        <v>-4.4736842105263235E-2</v>
      </c>
      <c r="BS327" s="11" cm="1">
        <f t="array" aca="1" ref="BS327" ca="1">_xlfn.PERCENTILE.INC((OFFSET(E327,0,1,1,COLUMNS(E327:BQ327)-1) - E327:BP327) / E327:BP327, 0.05) * SQRT(COUNT(E327:BQ327) - 1)</f>
        <v>-0.20890699124614123</v>
      </c>
      <c r="BT327" s="10" cm="1">
        <f t="array" aca="1" ref="BT327" ca="1">_xlfn.STDEV.P((E327:BP327 - OFFSET(E327:BP327,0,1)) / OFFSET(E327:BP327,0,1)) * SQRT(COUNT(E327:BQ327)-1)</f>
        <v>0.12803971869787828</v>
      </c>
      <c r="BU327" s="10" cm="1">
        <f t="array" ref="BU327">-(MAX(1 - (E327:BQ327 / _xlfn.SCAN(E327, E327:BQ327, _xlfn.LAMBDA(_xlpm.a,_xlpm.b, MAX(_xlpm.a, _xlpm.b))))))</f>
        <v>-0.13924050632911389</v>
      </c>
      <c r="BV327" s="12">
        <f t="shared" ca="1" si="11"/>
        <v>-0.48780312916785212</v>
      </c>
    </row>
    <row r="328" spans="1:74" x14ac:dyDescent="0.45">
      <c r="A328" s="2" t="s">
        <v>674</v>
      </c>
      <c r="B328" t="s">
        <v>675</v>
      </c>
      <c r="C328" t="s">
        <v>16</v>
      </c>
      <c r="D328" t="s">
        <v>29</v>
      </c>
      <c r="E328">
        <v>602.5</v>
      </c>
      <c r="F328">
        <v>571</v>
      </c>
      <c r="G328">
        <v>558.5</v>
      </c>
      <c r="H328">
        <v>542.5</v>
      </c>
      <c r="I328">
        <v>560</v>
      </c>
      <c r="J328">
        <v>532.5</v>
      </c>
      <c r="K328">
        <v>524.5</v>
      </c>
      <c r="L328">
        <v>511.5</v>
      </c>
      <c r="M328">
        <v>503.5</v>
      </c>
      <c r="N328">
        <v>517.5</v>
      </c>
      <c r="O328">
        <v>529</v>
      </c>
      <c r="P328">
        <v>508</v>
      </c>
      <c r="Q328">
        <v>498.4</v>
      </c>
      <c r="R328">
        <v>487.4</v>
      </c>
      <c r="S328">
        <v>473.4</v>
      </c>
      <c r="T328">
        <v>492.6</v>
      </c>
      <c r="U328">
        <v>507</v>
      </c>
      <c r="V328">
        <v>512.5</v>
      </c>
      <c r="W328">
        <v>495.8</v>
      </c>
      <c r="X328">
        <v>512</v>
      </c>
      <c r="Y328">
        <v>521</v>
      </c>
      <c r="Z328">
        <v>540</v>
      </c>
      <c r="AA328">
        <v>538.5</v>
      </c>
      <c r="AB328">
        <v>539.5</v>
      </c>
      <c r="AC328">
        <v>540</v>
      </c>
      <c r="AD328">
        <v>532.5</v>
      </c>
      <c r="AE328">
        <v>535.5</v>
      </c>
      <c r="AF328">
        <v>537.5</v>
      </c>
      <c r="AG328">
        <v>560</v>
      </c>
      <c r="AH328">
        <v>544.5</v>
      </c>
      <c r="AI328">
        <v>547.5</v>
      </c>
      <c r="AJ328">
        <v>564</v>
      </c>
      <c r="AK328">
        <v>570</v>
      </c>
      <c r="AL328">
        <v>601</v>
      </c>
      <c r="AM328">
        <v>619</v>
      </c>
      <c r="AN328">
        <v>621.5</v>
      </c>
      <c r="AO328">
        <v>626</v>
      </c>
      <c r="AP328">
        <v>622.5</v>
      </c>
      <c r="AQ328">
        <v>611</v>
      </c>
      <c r="AR328">
        <v>615</v>
      </c>
      <c r="AS328">
        <v>595.5</v>
      </c>
      <c r="AT328">
        <v>590</v>
      </c>
      <c r="AU328">
        <v>607.5</v>
      </c>
      <c r="AV328">
        <v>616.5</v>
      </c>
      <c r="AW328">
        <v>616.5</v>
      </c>
      <c r="AX328">
        <v>619.5</v>
      </c>
      <c r="AY328">
        <v>616.5</v>
      </c>
      <c r="AZ328">
        <v>620</v>
      </c>
      <c r="BA328">
        <v>613</v>
      </c>
      <c r="BB328">
        <v>604</v>
      </c>
      <c r="BC328">
        <v>619.5</v>
      </c>
      <c r="BD328">
        <v>614.5</v>
      </c>
      <c r="BE328">
        <v>626.5</v>
      </c>
      <c r="BF328">
        <v>646</v>
      </c>
      <c r="BG328">
        <v>638.5</v>
      </c>
      <c r="BH328">
        <v>622</v>
      </c>
      <c r="BI328">
        <v>661</v>
      </c>
      <c r="BJ328">
        <v>675.5</v>
      </c>
      <c r="BK328">
        <v>686.5</v>
      </c>
      <c r="BL328">
        <v>701.5</v>
      </c>
      <c r="BM328">
        <v>701.5</v>
      </c>
      <c r="BN328">
        <v>701.5</v>
      </c>
      <c r="BO328">
        <v>708.5</v>
      </c>
      <c r="BP328">
        <v>701.5</v>
      </c>
      <c r="BQ328">
        <v>703</v>
      </c>
      <c r="BR328" s="10">
        <f t="shared" si="10"/>
        <v>0.16680497925311202</v>
      </c>
      <c r="BS328" s="11" cm="1">
        <f t="array" aca="1" ref="BS328" ca="1">_xlfn.PERCENTILE.INC((OFFSET(E328,0,1,1,COLUMNS(E328:BQ328)-1) - E328:BP328) / E328:BP328, 0.05) * SQRT(COUNT(E328:BQ328) - 1)</f>
        <v>-0.25962926829268279</v>
      </c>
      <c r="BT328" s="10" cm="1">
        <f t="array" aca="1" ref="BT328" ca="1">_xlfn.STDEV.P((E328:BP328 - OFFSET(E328:BP328,0,1)) / OFFSET(E328:BP328,0,1)) * SQRT(COUNT(E328:BQ328)-1)</f>
        <v>0.19407931514847049</v>
      </c>
      <c r="BU328" s="10" cm="1">
        <f t="array" ref="BU328">-(MAX(1 - (E328:BQ328 / _xlfn.SCAN(E328, E328:BQ328, _xlfn.LAMBDA(_xlpm.a,_xlpm.b, MAX(_xlpm.a, _xlpm.b))))))</f>
        <v>-0.21427385892116191</v>
      </c>
      <c r="BV328" s="12">
        <f t="shared" ca="1" si="11"/>
        <v>0.76815834704347463</v>
      </c>
    </row>
    <row r="329" spans="1:74" x14ac:dyDescent="0.45">
      <c r="A329" s="2" t="s">
        <v>676</v>
      </c>
      <c r="B329" t="s">
        <v>677</v>
      </c>
      <c r="C329" t="s">
        <v>22</v>
      </c>
      <c r="D329" t="s">
        <v>136</v>
      </c>
      <c r="E329">
        <v>911.2</v>
      </c>
      <c r="F329">
        <v>947.8</v>
      </c>
      <c r="G329">
        <v>914.6</v>
      </c>
      <c r="H329">
        <v>925.4</v>
      </c>
      <c r="I329">
        <v>887.2</v>
      </c>
      <c r="J329">
        <v>908</v>
      </c>
      <c r="K329">
        <v>893.6</v>
      </c>
      <c r="L329">
        <v>901.8</v>
      </c>
      <c r="M329">
        <v>890</v>
      </c>
      <c r="N329">
        <v>917.4</v>
      </c>
      <c r="O329">
        <v>942</v>
      </c>
      <c r="P329">
        <v>972.8</v>
      </c>
      <c r="Q329">
        <v>946.8</v>
      </c>
      <c r="R329">
        <v>957.6</v>
      </c>
      <c r="S329">
        <v>951.8</v>
      </c>
      <c r="T329">
        <v>953</v>
      </c>
      <c r="U329">
        <v>1014.5</v>
      </c>
      <c r="V329">
        <v>1034</v>
      </c>
      <c r="W329">
        <v>1018.5</v>
      </c>
      <c r="X329">
        <v>1007.5</v>
      </c>
      <c r="Y329">
        <v>1020</v>
      </c>
      <c r="Z329">
        <v>1017</v>
      </c>
      <c r="AA329">
        <v>1012.5</v>
      </c>
      <c r="AB329">
        <v>1001</v>
      </c>
      <c r="AC329">
        <v>1021</v>
      </c>
      <c r="AD329">
        <v>1047</v>
      </c>
      <c r="AE329">
        <v>1061</v>
      </c>
      <c r="AF329">
        <v>1050</v>
      </c>
      <c r="AG329">
        <v>1106</v>
      </c>
      <c r="AH329">
        <v>1114</v>
      </c>
      <c r="AI329">
        <v>1100.5</v>
      </c>
      <c r="AJ329">
        <v>1107</v>
      </c>
      <c r="AK329">
        <v>1083.5</v>
      </c>
      <c r="AL329">
        <v>1091</v>
      </c>
      <c r="AM329">
        <v>1088</v>
      </c>
      <c r="AN329">
        <v>1086.5</v>
      </c>
      <c r="AO329">
        <v>1104</v>
      </c>
      <c r="AP329">
        <v>1102</v>
      </c>
      <c r="AQ329">
        <v>1113.5</v>
      </c>
      <c r="AR329">
        <v>1123.5</v>
      </c>
      <c r="AS329">
        <v>1117</v>
      </c>
      <c r="AT329">
        <v>1106.5</v>
      </c>
      <c r="AU329">
        <v>1119</v>
      </c>
      <c r="AV329">
        <v>1119.5</v>
      </c>
      <c r="AW329">
        <v>1125</v>
      </c>
      <c r="AX329">
        <v>1120.5</v>
      </c>
      <c r="AY329">
        <v>1097.5</v>
      </c>
      <c r="AZ329">
        <v>1095</v>
      </c>
      <c r="BA329">
        <v>1076</v>
      </c>
      <c r="BB329">
        <v>1087</v>
      </c>
      <c r="BC329">
        <v>1074.5</v>
      </c>
      <c r="BD329">
        <v>1104.5</v>
      </c>
      <c r="BE329">
        <v>1112.5</v>
      </c>
      <c r="BF329">
        <v>1076.5</v>
      </c>
      <c r="BG329">
        <v>1084</v>
      </c>
      <c r="BH329">
        <v>1088.5</v>
      </c>
      <c r="BI329">
        <v>1076.5</v>
      </c>
      <c r="BJ329">
        <v>1089.5</v>
      </c>
      <c r="BK329">
        <v>1072.5</v>
      </c>
      <c r="BL329">
        <v>1088</v>
      </c>
      <c r="BM329">
        <v>1088</v>
      </c>
      <c r="BN329">
        <v>1094</v>
      </c>
      <c r="BO329">
        <v>1104.5</v>
      </c>
      <c r="BP329">
        <v>1112</v>
      </c>
      <c r="BQ329">
        <v>1096.5</v>
      </c>
      <c r="BR329" s="10">
        <f t="shared" si="10"/>
        <v>0.20335820895522383</v>
      </c>
      <c r="BS329" s="11" cm="1">
        <f t="array" aca="1" ref="BS329" ca="1">_xlfn.PERCENTILE.INC((OFFSET(E329,0,1,1,COLUMNS(E329:BQ329)-1) - E329:BP329) / E329:BP329, 0.05) * SQRT(COUNT(E329:BQ329) - 1)</f>
        <v>-0.207217675795179</v>
      </c>
      <c r="BT329" s="10" cm="1">
        <f t="array" aca="1" ref="BT329" ca="1">_xlfn.STDEV.P((E329:BP329 - OFFSET(E329:BP329,0,1)) / OFFSET(E329:BP329,0,1)) * SQRT(COUNT(E329:BQ329)-1)</f>
        <v>0.15151066410508371</v>
      </c>
      <c r="BU329" s="10" cm="1">
        <f t="array" ref="BU329">-(MAX(1 - (E329:BQ329 / _xlfn.SCAN(E329, E329:BQ329, _xlfn.LAMBDA(_xlpm.a,_xlpm.b, MAX(_xlpm.a, _xlpm.b))))))</f>
        <v>-6.393753956530901E-2</v>
      </c>
      <c r="BV329" s="12">
        <f t="shared" ca="1" si="11"/>
        <v>1.2252396669130681</v>
      </c>
    </row>
    <row r="330" spans="1:74" x14ac:dyDescent="0.45">
      <c r="A330" s="2" t="s">
        <v>678</v>
      </c>
      <c r="B330" t="s">
        <v>679</v>
      </c>
      <c r="C330" t="s">
        <v>11</v>
      </c>
      <c r="D330" t="s">
        <v>8</v>
      </c>
      <c r="E330">
        <v>17.856000000000002</v>
      </c>
      <c r="F330">
        <v>18.405999999999999</v>
      </c>
      <c r="G330">
        <v>17.952000000000002</v>
      </c>
      <c r="H330">
        <v>17.646000000000001</v>
      </c>
      <c r="I330">
        <v>17.602</v>
      </c>
      <c r="J330">
        <v>17.71</v>
      </c>
      <c r="K330">
        <v>17.704000000000001</v>
      </c>
      <c r="L330">
        <v>17.728000000000002</v>
      </c>
      <c r="M330">
        <v>17.565999999999999</v>
      </c>
      <c r="N330">
        <v>17.835999999999999</v>
      </c>
      <c r="O330">
        <v>18.094000000000001</v>
      </c>
      <c r="P330">
        <v>18.071999999999999</v>
      </c>
      <c r="Q330">
        <v>18.23</v>
      </c>
      <c r="R330">
        <v>18.190000000000001</v>
      </c>
      <c r="S330">
        <v>18.056000000000001</v>
      </c>
      <c r="T330">
        <v>18.306000000000001</v>
      </c>
      <c r="U330">
        <v>18.521999999999998</v>
      </c>
      <c r="V330">
        <v>18.641999999999999</v>
      </c>
      <c r="W330">
        <v>18.667999999999999</v>
      </c>
      <c r="X330">
        <v>19.3</v>
      </c>
      <c r="Y330">
        <v>19.164000000000001</v>
      </c>
      <c r="Z330">
        <v>19.350000000000001</v>
      </c>
      <c r="AA330">
        <v>19.5</v>
      </c>
      <c r="AB330">
        <v>19.404</v>
      </c>
      <c r="AC330">
        <v>19.608000000000001</v>
      </c>
      <c r="AD330">
        <v>19.646000000000001</v>
      </c>
      <c r="AE330">
        <v>19.672000000000001</v>
      </c>
      <c r="AF330">
        <v>19.71</v>
      </c>
      <c r="AG330">
        <v>19.408000000000001</v>
      </c>
      <c r="AH330">
        <v>18.86</v>
      </c>
      <c r="AI330">
        <v>18.878</v>
      </c>
      <c r="AJ330">
        <v>18.962</v>
      </c>
      <c r="AK330">
        <v>19.018000000000001</v>
      </c>
      <c r="AL330">
        <v>18.908000000000001</v>
      </c>
      <c r="AM330">
        <v>19.332000000000001</v>
      </c>
      <c r="AN330">
        <v>19.53</v>
      </c>
      <c r="AO330">
        <v>19.602</v>
      </c>
      <c r="AP330">
        <v>19.559999999999999</v>
      </c>
      <c r="AQ330">
        <v>19.702000000000002</v>
      </c>
      <c r="AR330">
        <v>19.765999999999998</v>
      </c>
      <c r="AS330">
        <v>19.693999999999999</v>
      </c>
      <c r="AT330">
        <v>19.463999999999999</v>
      </c>
      <c r="AU330">
        <v>19.405999999999999</v>
      </c>
      <c r="AV330">
        <v>19.670000000000002</v>
      </c>
      <c r="AW330">
        <v>19.648</v>
      </c>
      <c r="AX330">
        <v>19.521999999999998</v>
      </c>
      <c r="AY330">
        <v>19.399999999999999</v>
      </c>
      <c r="AZ330">
        <v>19.367999999999999</v>
      </c>
      <c r="BA330">
        <v>19.3</v>
      </c>
      <c r="BB330">
        <v>19.324000000000002</v>
      </c>
      <c r="BC330">
        <v>19.134</v>
      </c>
      <c r="BD330">
        <v>19.204000000000001</v>
      </c>
      <c r="BE330">
        <v>19.166</v>
      </c>
      <c r="BF330">
        <v>18.898</v>
      </c>
      <c r="BG330">
        <v>18.850000000000001</v>
      </c>
      <c r="BH330">
        <v>18.946000000000002</v>
      </c>
      <c r="BI330">
        <v>18.884</v>
      </c>
      <c r="BJ330">
        <v>19.097999999999999</v>
      </c>
      <c r="BK330">
        <v>18.957999999999998</v>
      </c>
      <c r="BL330">
        <v>18.867999999999999</v>
      </c>
      <c r="BM330">
        <v>18.867999999999999</v>
      </c>
      <c r="BN330">
        <v>18.940000000000001</v>
      </c>
      <c r="BO330">
        <v>18.928000000000001</v>
      </c>
      <c r="BP330">
        <v>19.084</v>
      </c>
      <c r="BQ330">
        <v>18.638000000000002</v>
      </c>
      <c r="BR330" s="10">
        <f t="shared" si="10"/>
        <v>4.3794802867383513E-2</v>
      </c>
      <c r="BS330" s="11" cm="1">
        <f t="array" aca="1" ref="BS330" ca="1">_xlfn.PERCENTILE.INC((OFFSET(E330,0,1,1,COLUMNS(E330:BQ330)-1) - E330:BP330) / E330:BP330, 0.05) * SQRT(COUNT(E330:BQ330) - 1)</f>
        <v>-0.13429569669295729</v>
      </c>
      <c r="BT330" s="10" cm="1">
        <f t="array" aca="1" ref="BT330" ca="1">_xlfn.STDEV.P((E330:BP330 - OFFSET(E330:BP330,0,1)) / OFFSET(E330:BP330,0,1)) * SQRT(COUNT(E330:BQ330)-1)</f>
        <v>8.8107664303227431E-2</v>
      </c>
      <c r="BU330" s="10" cm="1">
        <f t="array" ref="BU330">-(MAX(1 - (E330:BQ330 / _xlfn.SCAN(E330, E330:BQ330, _xlfn.LAMBDA(_xlpm.a,_xlpm.b, MAX(_xlpm.a, _xlpm.b))))))</f>
        <v>-5.7067691996357195E-2</v>
      </c>
      <c r="BV330" s="12">
        <f t="shared" ca="1" si="11"/>
        <v>0.29592737181542889</v>
      </c>
    </row>
    <row r="331" spans="1:74" x14ac:dyDescent="0.45">
      <c r="A331" s="2" t="s">
        <v>680</v>
      </c>
      <c r="B331" t="s">
        <v>681</v>
      </c>
      <c r="C331" t="s">
        <v>22</v>
      </c>
      <c r="D331" t="s">
        <v>8</v>
      </c>
      <c r="E331">
        <v>21.6</v>
      </c>
      <c r="F331">
        <v>23.36</v>
      </c>
      <c r="G331">
        <v>23.56</v>
      </c>
      <c r="H331">
        <v>23.62</v>
      </c>
      <c r="I331">
        <v>23.3</v>
      </c>
      <c r="J331">
        <v>23.46</v>
      </c>
      <c r="K331">
        <v>23.48</v>
      </c>
      <c r="L331">
        <v>23.42</v>
      </c>
      <c r="M331">
        <v>24.1</v>
      </c>
      <c r="N331">
        <v>24.36</v>
      </c>
      <c r="O331">
        <v>24.82</v>
      </c>
      <c r="P331">
        <v>25.42</v>
      </c>
      <c r="Q331">
        <v>25.6</v>
      </c>
      <c r="R331">
        <v>25.5</v>
      </c>
      <c r="S331">
        <v>25.32</v>
      </c>
      <c r="T331">
        <v>26</v>
      </c>
      <c r="U331">
        <v>26.22</v>
      </c>
      <c r="V331">
        <v>26.96</v>
      </c>
      <c r="W331">
        <v>27.04</v>
      </c>
      <c r="X331">
        <v>26.78</v>
      </c>
      <c r="Y331">
        <v>26.78</v>
      </c>
      <c r="Z331">
        <v>27.32</v>
      </c>
      <c r="AA331">
        <v>27.02</v>
      </c>
      <c r="AB331">
        <v>26.92</v>
      </c>
      <c r="AC331">
        <v>28.02</v>
      </c>
      <c r="AD331">
        <v>28.56</v>
      </c>
      <c r="AE331">
        <v>29.24</v>
      </c>
      <c r="AF331">
        <v>28.9</v>
      </c>
      <c r="AG331">
        <v>30.54</v>
      </c>
      <c r="AH331">
        <v>32.380000000000003</v>
      </c>
      <c r="AI331">
        <v>33.06</v>
      </c>
      <c r="AJ331">
        <v>32.26</v>
      </c>
      <c r="AK331">
        <v>31.72</v>
      </c>
      <c r="AL331">
        <v>31.4</v>
      </c>
      <c r="AM331">
        <v>32</v>
      </c>
      <c r="AN331">
        <v>31.78</v>
      </c>
      <c r="AO331">
        <v>32.119999999999997</v>
      </c>
      <c r="AP331">
        <v>32.24</v>
      </c>
      <c r="AQ331">
        <v>32.68</v>
      </c>
      <c r="AR331">
        <v>32.6</v>
      </c>
      <c r="AS331">
        <v>32.340000000000003</v>
      </c>
      <c r="AT331">
        <v>32.659999999999997</v>
      </c>
      <c r="AU331">
        <v>32.24</v>
      </c>
      <c r="AV331">
        <v>33.159999999999997</v>
      </c>
      <c r="AW331">
        <v>33.520000000000003</v>
      </c>
      <c r="AX331">
        <v>33.340000000000003</v>
      </c>
      <c r="AY331">
        <v>32.96</v>
      </c>
      <c r="AZ331">
        <v>32.96</v>
      </c>
      <c r="BA331">
        <v>33.619999999999997</v>
      </c>
      <c r="BB331">
        <v>34.020000000000003</v>
      </c>
      <c r="BC331">
        <v>33.86</v>
      </c>
      <c r="BD331">
        <v>34.28</v>
      </c>
      <c r="BE331">
        <v>33.46</v>
      </c>
      <c r="BF331">
        <v>32.92</v>
      </c>
      <c r="BG331">
        <v>31.86</v>
      </c>
      <c r="BH331">
        <v>32.880000000000003</v>
      </c>
      <c r="BI331">
        <v>32.08</v>
      </c>
      <c r="BJ331">
        <v>32.64</v>
      </c>
      <c r="BK331">
        <v>31.54</v>
      </c>
      <c r="BL331">
        <v>31.82</v>
      </c>
      <c r="BM331">
        <v>31.82</v>
      </c>
      <c r="BN331">
        <v>31.96</v>
      </c>
      <c r="BO331">
        <v>31.7</v>
      </c>
      <c r="BP331">
        <v>32</v>
      </c>
      <c r="BQ331">
        <v>31.52</v>
      </c>
      <c r="BR331" s="10">
        <f t="shared" si="10"/>
        <v>0.45925925925925914</v>
      </c>
      <c r="BS331" s="11" cm="1">
        <f t="array" aca="1" ref="BS331" ca="1">_xlfn.PERCENTILE.INC((OFFSET(E331,0,1,1,COLUMNS(E331:BQ331)-1) - E331:BP331) / E331:BP331, 0.05) * SQRT(COUNT(E331:BQ331) - 1)</f>
        <v>-0.19325408842591013</v>
      </c>
      <c r="BT331" s="10" cm="1">
        <f t="array" aca="1" ref="BT331" ca="1">_xlfn.STDEV.P((E331:BP331 - OFFSET(E331:BP331,0,1)) / OFFSET(E331:BP331,0,1)) * SQRT(COUNT(E331:BQ331)-1)</f>
        <v>0.16267449355023217</v>
      </c>
      <c r="BU331" s="10" cm="1">
        <f t="array" ref="BU331">-(MAX(1 - (E331:BQ331 / _xlfn.SCAN(E331, E331:BQ331, _xlfn.LAMBDA(_xlpm.a,_xlpm.b, MAX(_xlpm.a, _xlpm.b))))))</f>
        <v>-8.0513418903150558E-2</v>
      </c>
      <c r="BV331" s="12">
        <f t="shared" ca="1" si="11"/>
        <v>2.7142418967456847</v>
      </c>
    </row>
    <row r="332" spans="1:74" x14ac:dyDescent="0.45">
      <c r="A332" s="2" t="s">
        <v>682</v>
      </c>
      <c r="B332" t="s">
        <v>683</v>
      </c>
      <c r="C332" t="s">
        <v>19</v>
      </c>
      <c r="D332" t="s">
        <v>26</v>
      </c>
      <c r="E332">
        <v>23.44</v>
      </c>
      <c r="F332">
        <v>24.75</v>
      </c>
      <c r="G332">
        <v>23.81</v>
      </c>
      <c r="H332">
        <v>24.28</v>
      </c>
      <c r="I332">
        <v>23.24</v>
      </c>
      <c r="J332">
        <v>22.83</v>
      </c>
      <c r="K332">
        <v>24.37</v>
      </c>
      <c r="L332">
        <v>22.41</v>
      </c>
      <c r="M332">
        <v>23.11</v>
      </c>
      <c r="N332">
        <v>23.3</v>
      </c>
      <c r="O332">
        <v>23.96</v>
      </c>
      <c r="P332">
        <v>24.37</v>
      </c>
      <c r="Q332">
        <v>23.29</v>
      </c>
      <c r="R332">
        <v>23.19</v>
      </c>
      <c r="S332">
        <v>22.83</v>
      </c>
      <c r="T332">
        <v>23.04</v>
      </c>
      <c r="U332">
        <v>23.8</v>
      </c>
      <c r="V332">
        <v>24.08</v>
      </c>
      <c r="W332">
        <v>24.32</v>
      </c>
      <c r="X332">
        <v>24.16</v>
      </c>
      <c r="Y332">
        <v>24.12</v>
      </c>
      <c r="Z332">
        <v>24.86</v>
      </c>
      <c r="AA332">
        <v>24.73</v>
      </c>
      <c r="AB332">
        <v>25.1</v>
      </c>
      <c r="AC332">
        <v>25.37</v>
      </c>
      <c r="AD332">
        <v>26.24</v>
      </c>
      <c r="AE332">
        <v>26.58</v>
      </c>
      <c r="AF332">
        <v>25.71</v>
      </c>
      <c r="AG332">
        <v>27.47</v>
      </c>
      <c r="AH332">
        <v>27.16</v>
      </c>
      <c r="AI332">
        <v>26.37</v>
      </c>
      <c r="AJ332">
        <v>26.29</v>
      </c>
      <c r="AK332">
        <v>24.26</v>
      </c>
      <c r="AL332">
        <v>24.19</v>
      </c>
      <c r="AM332">
        <v>24.13</v>
      </c>
      <c r="AN332">
        <v>23.7</v>
      </c>
      <c r="AO332">
        <v>23.59</v>
      </c>
      <c r="AP332">
        <v>23.44</v>
      </c>
      <c r="AQ332">
        <v>24.32</v>
      </c>
      <c r="AR332">
        <v>24.36</v>
      </c>
      <c r="AS332">
        <v>23.68</v>
      </c>
      <c r="AT332">
        <v>23.84</v>
      </c>
      <c r="AU332">
        <v>24.18</v>
      </c>
      <c r="AV332">
        <v>24.96</v>
      </c>
      <c r="AW332">
        <v>25.72</v>
      </c>
      <c r="AX332">
        <v>25.31</v>
      </c>
      <c r="AY332">
        <v>24.8</v>
      </c>
      <c r="AZ332">
        <v>24.06</v>
      </c>
      <c r="BA332">
        <v>23.36</v>
      </c>
      <c r="BB332">
        <v>22.28</v>
      </c>
      <c r="BC332">
        <v>21.54</v>
      </c>
      <c r="BD332">
        <v>20.92</v>
      </c>
      <c r="BE332">
        <v>21.38</v>
      </c>
      <c r="BF332">
        <v>20.63</v>
      </c>
      <c r="BG332">
        <v>20.51</v>
      </c>
      <c r="BH332">
        <v>20.260000000000002</v>
      </c>
      <c r="BI332">
        <v>20.36</v>
      </c>
      <c r="BJ332">
        <v>21.08</v>
      </c>
      <c r="BK332">
        <v>20.74</v>
      </c>
      <c r="BL332">
        <v>21.3</v>
      </c>
      <c r="BM332">
        <v>21.3</v>
      </c>
      <c r="BN332">
        <v>21.84</v>
      </c>
      <c r="BO332">
        <v>21.14</v>
      </c>
      <c r="BP332">
        <v>21.96</v>
      </c>
      <c r="BQ332">
        <v>21.64</v>
      </c>
      <c r="BR332" s="10">
        <f t="shared" si="10"/>
        <v>-7.6791808873720169E-2</v>
      </c>
      <c r="BS332" s="11" cm="1">
        <f t="array" aca="1" ref="BS332" ca="1">_xlfn.PERCENTILE.INC((OFFSET(E332,0,1,1,COLUMNS(E332:BQ332)-1) - E332:BP332) / E332:BP332, 0.05) * SQRT(COUNT(E332:BQ332) - 1)</f>
        <v>-0.35275445341214823</v>
      </c>
      <c r="BT332" s="10" cm="1">
        <f t="array" aca="1" ref="BT332" ca="1">_xlfn.STDEV.P((E332:BP332 - OFFSET(E332:BP332,0,1)) / OFFSET(E332:BP332,0,1)) * SQRT(COUNT(E332:BQ332)-1)</f>
        <v>0.24321372636993566</v>
      </c>
      <c r="BU332" s="10" cm="1">
        <f t="array" ref="BU332">-(MAX(1 - (E332:BQ332 / _xlfn.SCAN(E332, E332:BQ332, _xlfn.LAMBDA(_xlpm.a,_xlpm.b, MAX(_xlpm.a, _xlpm.b))))))</f>
        <v>-0.26246814706953026</v>
      </c>
      <c r="BV332" s="12">
        <f t="shared" ca="1" si="11"/>
        <v>-0.38860118471807004</v>
      </c>
    </row>
    <row r="333" spans="1:74" x14ac:dyDescent="0.45">
      <c r="A333" s="2" t="s">
        <v>684</v>
      </c>
      <c r="B333" t="s">
        <v>685</v>
      </c>
      <c r="C333" t="s">
        <v>71</v>
      </c>
      <c r="D333" t="s">
        <v>8</v>
      </c>
      <c r="E333">
        <v>19.850000000000001</v>
      </c>
      <c r="F333">
        <v>20.149999999999999</v>
      </c>
      <c r="G333">
        <v>19.25</v>
      </c>
      <c r="H333">
        <v>18.925000000000001</v>
      </c>
      <c r="I333">
        <v>18.364999999999998</v>
      </c>
      <c r="J333">
        <v>17.760000000000002</v>
      </c>
      <c r="K333">
        <v>17.745000000000001</v>
      </c>
      <c r="L333">
        <v>17.055</v>
      </c>
      <c r="M333">
        <v>17.175000000000001</v>
      </c>
      <c r="N333">
        <v>18.065000000000001</v>
      </c>
      <c r="O333">
        <v>18.975000000000001</v>
      </c>
      <c r="P333">
        <v>19.170000000000002</v>
      </c>
      <c r="Q333">
        <v>18.86</v>
      </c>
      <c r="R333">
        <v>19.265000000000001</v>
      </c>
      <c r="S333">
        <v>18.98</v>
      </c>
      <c r="T333">
        <v>19.27</v>
      </c>
      <c r="U333">
        <v>19.925000000000001</v>
      </c>
      <c r="V333">
        <v>20.28</v>
      </c>
      <c r="W333">
        <v>20.74</v>
      </c>
      <c r="X333">
        <v>19.925000000000001</v>
      </c>
      <c r="Y333">
        <v>20.420000000000002</v>
      </c>
      <c r="Z333">
        <v>20.99</v>
      </c>
      <c r="AA333">
        <v>20.170000000000002</v>
      </c>
      <c r="AB333">
        <v>19.690000000000001</v>
      </c>
      <c r="AC333">
        <v>20.5</v>
      </c>
      <c r="AD333">
        <v>20.48</v>
      </c>
      <c r="AE333">
        <v>20.78</v>
      </c>
      <c r="AF333">
        <v>20.9</v>
      </c>
      <c r="AG333">
        <v>21.64</v>
      </c>
      <c r="AH333">
        <v>22.44</v>
      </c>
      <c r="AI333">
        <v>22.72</v>
      </c>
      <c r="AJ333">
        <v>22.61</v>
      </c>
      <c r="AK333">
        <v>21.88</v>
      </c>
      <c r="AL333">
        <v>21.74</v>
      </c>
      <c r="AM333">
        <v>21.85</v>
      </c>
      <c r="AN333">
        <v>21.45</v>
      </c>
      <c r="AO333">
        <v>21.08</v>
      </c>
      <c r="AP333">
        <v>20.83</v>
      </c>
      <c r="AQ333">
        <v>21.5</v>
      </c>
      <c r="AR333">
        <v>21.41</v>
      </c>
      <c r="AS333">
        <v>21.34</v>
      </c>
      <c r="AT333">
        <v>21.21</v>
      </c>
      <c r="AU333">
        <v>20.62</v>
      </c>
      <c r="AV333">
        <v>20.61</v>
      </c>
      <c r="AW333">
        <v>20.85</v>
      </c>
      <c r="AX333">
        <v>20.62</v>
      </c>
      <c r="AY333">
        <v>20.53</v>
      </c>
      <c r="AZ333">
        <v>20.25</v>
      </c>
      <c r="BA333">
        <v>20.71</v>
      </c>
      <c r="BB333">
        <v>20.95</v>
      </c>
      <c r="BC333">
        <v>20.45</v>
      </c>
      <c r="BD333">
        <v>21.18</v>
      </c>
      <c r="BE333">
        <v>21.07</v>
      </c>
      <c r="BF333">
        <v>20.74</v>
      </c>
      <c r="BG333">
        <v>19.97</v>
      </c>
      <c r="BH333">
        <v>19.425000000000001</v>
      </c>
      <c r="BI333">
        <v>18.765000000000001</v>
      </c>
      <c r="BJ333">
        <v>19.489999999999998</v>
      </c>
      <c r="BK333">
        <v>19.614999999999998</v>
      </c>
      <c r="BL333">
        <v>19.86</v>
      </c>
      <c r="BM333">
        <v>19.86</v>
      </c>
      <c r="BN333">
        <v>19.72</v>
      </c>
      <c r="BO333">
        <v>19.8</v>
      </c>
      <c r="BP333">
        <v>20.100000000000001</v>
      </c>
      <c r="BQ333">
        <v>19.885000000000002</v>
      </c>
      <c r="BR333" s="10">
        <f t="shared" si="10"/>
        <v>1.7632241813602086E-3</v>
      </c>
      <c r="BS333" s="11" cm="1">
        <f t="array" aca="1" ref="BS333" ca="1">_xlfn.PERCENTILE.INC((OFFSET(E333,0,1,1,COLUMNS(E333:BQ333)-1) - E333:BP333) / E333:BP333, 0.05) * SQRT(COUNT(E333:BQ333) - 1)</f>
        <v>-0.30896410169461175</v>
      </c>
      <c r="BT333" s="10" cm="1">
        <f t="array" aca="1" ref="BT333" ca="1">_xlfn.STDEV.P((E333:BP333 - OFFSET(E333:BP333,0,1)) / OFFSET(E333:BP333,0,1)) * SQRT(COUNT(E333:BQ333)-1)</f>
        <v>0.19105217829480545</v>
      </c>
      <c r="BU333" s="10" cm="1">
        <f t="array" ref="BU333">-(MAX(1 - (E333:BQ333 / _xlfn.SCAN(E333, E333:BQ333, _xlfn.LAMBDA(_xlpm.a,_xlpm.b, MAX(_xlpm.a, _xlpm.b))))))</f>
        <v>-0.17407570422535201</v>
      </c>
      <c r="BV333" s="12">
        <f t="shared" ca="1" si="11"/>
        <v>-8.3527491256073338E-2</v>
      </c>
    </row>
    <row r="334" spans="1:74" x14ac:dyDescent="0.45">
      <c r="A334" s="2" t="s">
        <v>686</v>
      </c>
      <c r="B334" t="s">
        <v>687</v>
      </c>
      <c r="C334" t="s">
        <v>25</v>
      </c>
      <c r="D334" t="s">
        <v>8</v>
      </c>
      <c r="E334">
        <v>15.2</v>
      </c>
      <c r="F334">
        <v>15.4</v>
      </c>
      <c r="G334">
        <v>15.3</v>
      </c>
      <c r="H334">
        <v>15.28</v>
      </c>
      <c r="I334">
        <v>15.4</v>
      </c>
      <c r="J334">
        <v>15.56</v>
      </c>
      <c r="K334">
        <v>15.58</v>
      </c>
      <c r="L334">
        <v>15.66</v>
      </c>
      <c r="M334">
        <v>15.6</v>
      </c>
      <c r="N334">
        <v>15.62</v>
      </c>
      <c r="O334">
        <v>15.7</v>
      </c>
      <c r="P334">
        <v>15.84</v>
      </c>
      <c r="Q334">
        <v>15.6</v>
      </c>
      <c r="R334">
        <v>15.6</v>
      </c>
      <c r="S334">
        <v>15.48</v>
      </c>
      <c r="T334">
        <v>15.72</v>
      </c>
      <c r="U334">
        <v>15.66</v>
      </c>
      <c r="V334">
        <v>15.76</v>
      </c>
      <c r="W334">
        <v>15.62</v>
      </c>
      <c r="X334">
        <v>15.52</v>
      </c>
      <c r="Y334">
        <v>15.78</v>
      </c>
      <c r="Z334">
        <v>15.22</v>
      </c>
      <c r="AA334">
        <v>15.1</v>
      </c>
      <c r="AB334">
        <v>15.16</v>
      </c>
      <c r="AC334">
        <v>15.06</v>
      </c>
      <c r="AD334">
        <v>14.98</v>
      </c>
      <c r="AE334">
        <v>14.86</v>
      </c>
      <c r="AF334">
        <v>14.96</v>
      </c>
      <c r="AG334">
        <v>14.86</v>
      </c>
      <c r="AH334">
        <v>14.86</v>
      </c>
      <c r="AI334">
        <v>14.82</v>
      </c>
      <c r="AJ334">
        <v>14.92</v>
      </c>
      <c r="AK334">
        <v>15.04</v>
      </c>
      <c r="AL334">
        <v>15.1</v>
      </c>
      <c r="AM334">
        <v>15.22</v>
      </c>
      <c r="AN334">
        <v>15.26</v>
      </c>
      <c r="AO334">
        <v>15.24</v>
      </c>
      <c r="AP334">
        <v>15.02</v>
      </c>
      <c r="AQ334">
        <v>15.08</v>
      </c>
      <c r="AR334">
        <v>15.22</v>
      </c>
      <c r="AS334">
        <v>15.08</v>
      </c>
      <c r="AT334">
        <v>15.2</v>
      </c>
      <c r="AU334">
        <v>15.14</v>
      </c>
      <c r="AV334">
        <v>15.2</v>
      </c>
      <c r="AW334">
        <v>15.32</v>
      </c>
      <c r="AX334">
        <v>15.34</v>
      </c>
      <c r="AY334">
        <v>15.26</v>
      </c>
      <c r="AZ334">
        <v>15.24</v>
      </c>
      <c r="BA334">
        <v>15.1</v>
      </c>
      <c r="BB334">
        <v>15.24</v>
      </c>
      <c r="BC334">
        <v>15.02</v>
      </c>
      <c r="BD334">
        <v>15</v>
      </c>
      <c r="BE334">
        <v>14.94</v>
      </c>
      <c r="BF334">
        <v>14.84</v>
      </c>
      <c r="BG334">
        <v>14.6</v>
      </c>
      <c r="BH334">
        <v>14.74</v>
      </c>
      <c r="BI334">
        <v>14.76</v>
      </c>
      <c r="BJ334">
        <v>14.84</v>
      </c>
      <c r="BK334">
        <v>14.92</v>
      </c>
      <c r="BL334">
        <v>14.9</v>
      </c>
      <c r="BM334">
        <v>14.9</v>
      </c>
      <c r="BN334">
        <v>14.9</v>
      </c>
      <c r="BO334">
        <v>14.7</v>
      </c>
      <c r="BP334">
        <v>14.74</v>
      </c>
      <c r="BQ334">
        <v>14.66</v>
      </c>
      <c r="BR334" s="10">
        <f t="shared" si="10"/>
        <v>-3.5526315789473628E-2</v>
      </c>
      <c r="BS334" s="11" cm="1">
        <f t="array" aca="1" ref="BS334" ca="1">_xlfn.PERCENTILE.INC((OFFSET(E334,0,1,1,COLUMNS(E334:BQ334)-1) - E334:BP334) / E334:BP334, 0.05) * SQRT(COUNT(E334:BQ334) - 1)</f>
        <v>-0.11548556430446227</v>
      </c>
      <c r="BT334" s="10" cm="1">
        <f t="array" aca="1" ref="BT334" ca="1">_xlfn.STDEV.P((E334:BP334 - OFFSET(E334:BP334,0,1)) / OFFSET(E334:BP334,0,1)) * SQRT(COUNT(E334:BQ334)-1)</f>
        <v>7.0885403752913093E-2</v>
      </c>
      <c r="BU334" s="10" cm="1">
        <f t="array" ref="BU334">-(MAX(1 - (E334:BQ334 / _xlfn.SCAN(E334, E334:BQ334, _xlfn.LAMBDA(_xlpm.a,_xlpm.b, MAX(_xlpm.a, _xlpm.b))))))</f>
        <v>-7.8282828282828287E-2</v>
      </c>
      <c r="BV334" s="12">
        <f t="shared" ca="1" si="11"/>
        <v>-0.75117931624419521</v>
      </c>
    </row>
    <row r="335" spans="1:74" x14ac:dyDescent="0.45">
      <c r="A335" s="2" t="s">
        <v>688</v>
      </c>
      <c r="B335" t="s">
        <v>689</v>
      </c>
      <c r="C335" t="s">
        <v>71</v>
      </c>
      <c r="D335" t="s">
        <v>8</v>
      </c>
      <c r="E335">
        <v>20.5</v>
      </c>
      <c r="F335">
        <v>20.92</v>
      </c>
      <c r="G335">
        <v>20.12</v>
      </c>
      <c r="H335">
        <v>20</v>
      </c>
      <c r="I335">
        <v>20.100000000000001</v>
      </c>
      <c r="J335">
        <v>19.86</v>
      </c>
      <c r="K335">
        <v>20.059999999999999</v>
      </c>
      <c r="L335">
        <v>19.440000000000001</v>
      </c>
      <c r="M335">
        <v>19.66</v>
      </c>
      <c r="N335">
        <v>20.04</v>
      </c>
      <c r="O335">
        <v>20.7</v>
      </c>
      <c r="P335">
        <v>20.58</v>
      </c>
      <c r="Q335">
        <v>20.5</v>
      </c>
      <c r="R335">
        <v>20.8</v>
      </c>
      <c r="S335">
        <v>20.56</v>
      </c>
      <c r="T335">
        <v>20.92</v>
      </c>
      <c r="U335">
        <v>21.5</v>
      </c>
      <c r="V335">
        <v>21.44</v>
      </c>
      <c r="W335">
        <v>21.9</v>
      </c>
      <c r="X335">
        <v>22.08</v>
      </c>
      <c r="Y335">
        <v>22.26</v>
      </c>
      <c r="Z335">
        <v>22.62</v>
      </c>
      <c r="AA335">
        <v>22.4</v>
      </c>
      <c r="AB335">
        <v>21.94</v>
      </c>
      <c r="AC335">
        <v>21.92</v>
      </c>
      <c r="AD335">
        <v>22.6</v>
      </c>
      <c r="AE335">
        <v>22.76</v>
      </c>
      <c r="AF335">
        <v>22.44</v>
      </c>
      <c r="AG335">
        <v>23.18</v>
      </c>
      <c r="AH335">
        <v>23.36</v>
      </c>
      <c r="AI335">
        <v>23.06</v>
      </c>
      <c r="AJ335">
        <v>22.98</v>
      </c>
      <c r="AK335">
        <v>22.66</v>
      </c>
      <c r="AL335">
        <v>22.9</v>
      </c>
      <c r="AM335">
        <v>23.1</v>
      </c>
      <c r="AN335">
        <v>23.24</v>
      </c>
      <c r="AO335">
        <v>23.32</v>
      </c>
      <c r="AP335">
        <v>23.22</v>
      </c>
      <c r="AQ335">
        <v>23.46</v>
      </c>
      <c r="AR335">
        <v>23.2</v>
      </c>
      <c r="AS335">
        <v>23.4</v>
      </c>
      <c r="AT335">
        <v>23.42</v>
      </c>
      <c r="AU335">
        <v>22.9</v>
      </c>
      <c r="AV335">
        <v>22.88</v>
      </c>
      <c r="AW335">
        <v>22.8</v>
      </c>
      <c r="AX335">
        <v>23.16</v>
      </c>
      <c r="AY335">
        <v>23.12</v>
      </c>
      <c r="AZ335">
        <v>22.96</v>
      </c>
      <c r="BA335">
        <v>22.5</v>
      </c>
      <c r="BB335">
        <v>23.02</v>
      </c>
      <c r="BC335">
        <v>22.1</v>
      </c>
      <c r="BD335">
        <v>22.66</v>
      </c>
      <c r="BE335">
        <v>22.76</v>
      </c>
      <c r="BF335">
        <v>22.44</v>
      </c>
      <c r="BG335">
        <v>21.96</v>
      </c>
      <c r="BH335">
        <v>22.08</v>
      </c>
      <c r="BI335">
        <v>21.78</v>
      </c>
      <c r="BJ335">
        <v>22.38</v>
      </c>
      <c r="BK335">
        <v>22.52</v>
      </c>
      <c r="BL335">
        <v>22.74</v>
      </c>
      <c r="BM335">
        <v>22.74</v>
      </c>
      <c r="BN335">
        <v>22.86</v>
      </c>
      <c r="BO335">
        <v>22.84</v>
      </c>
      <c r="BP335">
        <v>22.8</v>
      </c>
      <c r="BQ335">
        <v>22.6</v>
      </c>
      <c r="BR335" s="10">
        <f t="shared" si="10"/>
        <v>0.10243902439024397</v>
      </c>
      <c r="BS335" s="11" cm="1">
        <f t="array" aca="1" ref="BS335" ca="1">_xlfn.PERCENTILE.INC((OFFSET(E335,0,1,1,COLUMNS(E335:BQ335)-1) - E335:BP335) / E335:BP335, 0.05) * SQRT(COUNT(E335:BQ335) - 1)</f>
        <v>-0.17665051580759714</v>
      </c>
      <c r="BT335" s="10" cm="1">
        <f t="array" aca="1" ref="BT335" ca="1">_xlfn.STDEV.P((E335:BP335 - OFFSET(E335:BP335,0,1)) / OFFSET(E335:BP335,0,1)) * SQRT(COUNT(E335:BQ335)-1)</f>
        <v>0.12891884232305423</v>
      </c>
      <c r="BU335" s="10" cm="1">
        <f t="array" ref="BU335">-(MAX(1 - (E335:BQ335 / _xlfn.SCAN(E335, E335:BQ335, _xlfn.LAMBDA(_xlpm.a,_xlpm.b, MAX(_xlpm.a, _xlpm.b))))))</f>
        <v>-7.1611253196930957E-2</v>
      </c>
      <c r="BV335" s="12">
        <f t="shared" ca="1" si="11"/>
        <v>0.6571397130965454</v>
      </c>
    </row>
    <row r="336" spans="1:74" x14ac:dyDescent="0.45">
      <c r="A336" s="2" t="s">
        <v>690</v>
      </c>
      <c r="B336" t="s">
        <v>691</v>
      </c>
      <c r="C336" t="s">
        <v>7</v>
      </c>
      <c r="D336" t="s">
        <v>8</v>
      </c>
      <c r="E336">
        <v>5.0271999999999997</v>
      </c>
      <c r="F336">
        <v>4.9635999999999996</v>
      </c>
      <c r="G336">
        <v>4.9635999999999996</v>
      </c>
      <c r="H336">
        <v>4.7276999999999996</v>
      </c>
      <c r="I336">
        <v>4.891</v>
      </c>
      <c r="J336">
        <v>4.7731000000000003</v>
      </c>
      <c r="K336">
        <v>4.5915999999999997</v>
      </c>
      <c r="L336">
        <v>4.4328000000000003</v>
      </c>
      <c r="M336">
        <v>4.4328000000000003</v>
      </c>
      <c r="N336">
        <v>4.5734000000000004</v>
      </c>
      <c r="O336">
        <v>4.6097000000000001</v>
      </c>
      <c r="P336">
        <v>4.7731000000000003</v>
      </c>
      <c r="Q336">
        <v>4.7820999999999998</v>
      </c>
      <c r="R336">
        <v>4.7096</v>
      </c>
      <c r="S336">
        <v>4.7186000000000003</v>
      </c>
      <c r="T336">
        <v>4.8003</v>
      </c>
      <c r="U336">
        <v>5.0544000000000002</v>
      </c>
      <c r="V336">
        <v>4.9183000000000003</v>
      </c>
      <c r="W336">
        <v>4.8728999999999996</v>
      </c>
      <c r="X336">
        <v>4.8638000000000003</v>
      </c>
      <c r="Y336">
        <v>4.9908999999999999</v>
      </c>
      <c r="Z336">
        <v>5.2176999999999998</v>
      </c>
      <c r="AA336">
        <v>5.2359</v>
      </c>
      <c r="AB336">
        <v>4.9726999999999997</v>
      </c>
      <c r="AC336">
        <v>5.1632999999999996</v>
      </c>
      <c r="AD336">
        <v>5.1542000000000003</v>
      </c>
      <c r="AE336">
        <v>5.5353000000000003</v>
      </c>
      <c r="AF336">
        <v>5.4898999999999996</v>
      </c>
      <c r="AG336">
        <v>5.3357000000000001</v>
      </c>
      <c r="AH336">
        <v>5.3628999999999998</v>
      </c>
      <c r="AI336">
        <v>5.5444000000000004</v>
      </c>
      <c r="AJ336">
        <v>5.4718</v>
      </c>
      <c r="AK336">
        <v>5.3174999999999999</v>
      </c>
      <c r="AL336">
        <v>5.3719999999999999</v>
      </c>
      <c r="AM336">
        <v>5.4082999999999997</v>
      </c>
      <c r="AN336">
        <v>5.3628999999999998</v>
      </c>
      <c r="AO336">
        <v>5.2630999999999997</v>
      </c>
      <c r="AP336">
        <v>5.3266</v>
      </c>
      <c r="AQ336">
        <v>5.3537999999999997</v>
      </c>
      <c r="AR336">
        <v>5.2630999999999997</v>
      </c>
      <c r="AS336">
        <v>5.3085000000000004</v>
      </c>
      <c r="AT336">
        <v>5.3085000000000004</v>
      </c>
      <c r="AU336">
        <v>5.3085000000000004</v>
      </c>
      <c r="AV336">
        <v>5.2994000000000003</v>
      </c>
      <c r="AW336">
        <v>5.3174999999999999</v>
      </c>
      <c r="AX336">
        <v>5.1814</v>
      </c>
      <c r="AY336">
        <v>5.0180999999999996</v>
      </c>
      <c r="AZ336">
        <v>5.0997000000000003</v>
      </c>
      <c r="BA336">
        <v>4.9455</v>
      </c>
      <c r="BB336">
        <v>4.9908999999999999</v>
      </c>
      <c r="BC336">
        <v>4.9908999999999999</v>
      </c>
      <c r="BD336">
        <v>5.1722999999999999</v>
      </c>
      <c r="BE336">
        <v>5.2539999999999996</v>
      </c>
      <c r="BF336">
        <v>5.0453000000000001</v>
      </c>
      <c r="BG336">
        <v>4.6913999999999998</v>
      </c>
      <c r="BH336">
        <v>4.7186000000000003</v>
      </c>
      <c r="BI336">
        <v>4.8456999999999999</v>
      </c>
      <c r="BJ336">
        <v>5.0362</v>
      </c>
      <c r="BK336">
        <v>4.9546000000000001</v>
      </c>
      <c r="BL336">
        <v>5.0090000000000003</v>
      </c>
      <c r="BM336">
        <v>5.0090000000000003</v>
      </c>
      <c r="BN336">
        <v>4.9817999999999998</v>
      </c>
      <c r="BO336">
        <v>5.1451000000000002</v>
      </c>
      <c r="BP336">
        <v>5.3266</v>
      </c>
      <c r="BQ336">
        <v>5.5716000000000001</v>
      </c>
      <c r="BR336" s="10">
        <f t="shared" si="10"/>
        <v>0.10829089751750487</v>
      </c>
      <c r="BS336" s="11" cm="1">
        <f t="array" aca="1" ref="BS336" ca="1">_xlfn.PERCENTILE.INC((OFFSET(E336,0,1,1,COLUMNS(E336:BQ336)-1) - E336:BP336) / E336:BP336, 0.05) * SQRT(COUNT(E336:BQ336) - 1)</f>
        <v>-0.31574111425439572</v>
      </c>
      <c r="BT336" s="10" cm="1">
        <f t="array" aca="1" ref="BT336" ca="1">_xlfn.STDEV.P((E336:BP336 - OFFSET(E336:BP336,0,1)) / OFFSET(E336:BP336,0,1)) * SQRT(COUNT(E336:BQ336)-1)</f>
        <v>0.21780297289976747</v>
      </c>
      <c r="BU336" s="10" cm="1">
        <f t="array" ref="BU336">-(MAX(1 - (E336:BQ336 / _xlfn.SCAN(E336, E336:BQ336, _xlfn.LAMBDA(_xlpm.a,_xlpm.b, MAX(_xlpm.a, _xlpm.b))))))</f>
        <v>-0.15384892864872679</v>
      </c>
      <c r="BV336" s="12">
        <f t="shared" ca="1" si="11"/>
        <v>0.41583254341460013</v>
      </c>
    </row>
    <row r="337" spans="1:74" x14ac:dyDescent="0.45">
      <c r="A337" s="2" t="s">
        <v>692</v>
      </c>
      <c r="B337" t="s">
        <v>693</v>
      </c>
      <c r="C337" t="s">
        <v>54</v>
      </c>
      <c r="D337" t="s">
        <v>8</v>
      </c>
      <c r="E337">
        <v>2.7050000000000001</v>
      </c>
      <c r="F337">
        <v>2.82</v>
      </c>
      <c r="G337">
        <v>2.78</v>
      </c>
      <c r="H337">
        <v>2.78</v>
      </c>
      <c r="I337">
        <v>2.81</v>
      </c>
      <c r="J337">
        <v>2.8</v>
      </c>
      <c r="K337">
        <v>2.76</v>
      </c>
      <c r="L337">
        <v>2.68</v>
      </c>
      <c r="M337">
        <v>2.7149999999999999</v>
      </c>
      <c r="N337">
        <v>2.88</v>
      </c>
      <c r="O337">
        <v>2.8149999999999999</v>
      </c>
      <c r="P337">
        <v>2.6150000000000002</v>
      </c>
      <c r="Q337">
        <v>2.5049999999999999</v>
      </c>
      <c r="R337">
        <v>2.6549999999999998</v>
      </c>
      <c r="S337">
        <v>2.62</v>
      </c>
      <c r="T337">
        <v>2.585</v>
      </c>
      <c r="U337">
        <v>2.585</v>
      </c>
      <c r="V337">
        <v>2.58</v>
      </c>
      <c r="W337">
        <v>2.665</v>
      </c>
      <c r="X337">
        <v>2.7149999999999999</v>
      </c>
      <c r="Y337">
        <v>2.7549999999999999</v>
      </c>
      <c r="Z337">
        <v>2.78</v>
      </c>
      <c r="AA337">
        <v>2.85</v>
      </c>
      <c r="AB337">
        <v>2.81</v>
      </c>
      <c r="AC337">
        <v>2.9</v>
      </c>
      <c r="AD337">
        <v>2.835</v>
      </c>
      <c r="AE337">
        <v>2.73</v>
      </c>
      <c r="AF337">
        <v>2.7450000000000001</v>
      </c>
      <c r="AG337">
        <v>2.85</v>
      </c>
      <c r="AH337">
        <v>2.835</v>
      </c>
      <c r="AI337">
        <v>2.855</v>
      </c>
      <c r="AJ337">
        <v>2.83</v>
      </c>
      <c r="AK337">
        <v>2.9550000000000001</v>
      </c>
      <c r="AL337">
        <v>3.02</v>
      </c>
      <c r="AM337">
        <v>2.97</v>
      </c>
      <c r="AN337">
        <v>2.94</v>
      </c>
      <c r="AO337">
        <v>2.9049999999999998</v>
      </c>
      <c r="AP337">
        <v>2.95</v>
      </c>
      <c r="AQ337">
        <v>2.9049999999999998</v>
      </c>
      <c r="AR337">
        <v>2.9249999999999998</v>
      </c>
      <c r="AS337">
        <v>2.895</v>
      </c>
      <c r="AT337">
        <v>2.85</v>
      </c>
      <c r="AU337">
        <v>2.8149999999999999</v>
      </c>
      <c r="AV337">
        <v>2.98</v>
      </c>
      <c r="AW337">
        <v>2.9249999999999998</v>
      </c>
      <c r="AX337">
        <v>2.97</v>
      </c>
      <c r="AY337">
        <v>2.79</v>
      </c>
      <c r="AZ337">
        <v>2.8250000000000002</v>
      </c>
      <c r="BA337">
        <v>2.8</v>
      </c>
      <c r="BB337">
        <v>2.95</v>
      </c>
      <c r="BC337">
        <v>2.835</v>
      </c>
      <c r="BD337">
        <v>2.7749999999999999</v>
      </c>
      <c r="BE337">
        <v>2.8250000000000002</v>
      </c>
      <c r="BF337">
        <v>2.7250000000000001</v>
      </c>
      <c r="BG337">
        <v>2.85</v>
      </c>
      <c r="BH337">
        <v>2.83</v>
      </c>
      <c r="BI337">
        <v>2.88</v>
      </c>
      <c r="BJ337">
        <v>2.9350000000000001</v>
      </c>
      <c r="BK337">
        <v>2.9249999999999998</v>
      </c>
      <c r="BL337">
        <v>2.9049999999999998</v>
      </c>
      <c r="BM337">
        <v>2.9049999999999998</v>
      </c>
      <c r="BN337">
        <v>2.9</v>
      </c>
      <c r="BO337">
        <v>2.91</v>
      </c>
      <c r="BP337">
        <v>2.92</v>
      </c>
      <c r="BQ337">
        <v>2.85</v>
      </c>
      <c r="BR337" s="10">
        <f t="shared" si="10"/>
        <v>5.3604436229205181E-2</v>
      </c>
      <c r="BS337" s="11" cm="1">
        <f t="array" aca="1" ref="BS337" ca="1">_xlfn.PERCENTILE.INC((OFFSET(E337,0,1,1,COLUMNS(E337:BQ337)-1) - E337:BP337) / E337:BP337, 0.05) * SQRT(COUNT(E337:BQ337) - 1)</f>
        <v>-0.3095291902071568</v>
      </c>
      <c r="BT337" s="10" cm="1">
        <f t="array" aca="1" ref="BT337" ca="1">_xlfn.STDEV.P((E337:BP337 - OFFSET(E337:BP337,0,1)) / OFFSET(E337:BP337,0,1)) * SQRT(COUNT(E337:BQ337)-1)</f>
        <v>0.2165645190546398</v>
      </c>
      <c r="BU337" s="10" cm="1">
        <f t="array" ref="BU337">-(MAX(1 - (E337:BQ337 / _xlfn.SCAN(E337, E337:BQ337, _xlfn.LAMBDA(_xlpm.a,_xlpm.b, MAX(_xlpm.a, _xlpm.b))))))</f>
        <v>-0.13020833333333337</v>
      </c>
      <c r="BV337" s="12">
        <f t="shared" ca="1" si="11"/>
        <v>0.16569243684289045</v>
      </c>
    </row>
    <row r="338" spans="1:74" x14ac:dyDescent="0.45">
      <c r="A338" s="2" t="s">
        <v>694</v>
      </c>
      <c r="B338" t="s">
        <v>695</v>
      </c>
      <c r="C338" t="s">
        <v>7</v>
      </c>
      <c r="D338" t="s">
        <v>29</v>
      </c>
      <c r="E338">
        <v>155.19999999999999</v>
      </c>
      <c r="F338">
        <v>157.6</v>
      </c>
      <c r="G338">
        <v>157</v>
      </c>
      <c r="H338">
        <v>153.6</v>
      </c>
      <c r="I338">
        <v>155.6</v>
      </c>
      <c r="J338">
        <v>150.4</v>
      </c>
      <c r="K338">
        <v>150.19999999999999</v>
      </c>
      <c r="L338">
        <v>149.80000000000001</v>
      </c>
      <c r="M338">
        <v>147.4</v>
      </c>
      <c r="N338">
        <v>147.80000000000001</v>
      </c>
      <c r="O338">
        <v>148.80000000000001</v>
      </c>
      <c r="P338">
        <v>145.19999999999999</v>
      </c>
      <c r="Q338">
        <v>145.4</v>
      </c>
      <c r="R338">
        <v>149.80000000000001</v>
      </c>
      <c r="S338">
        <v>151.6</v>
      </c>
      <c r="T338">
        <v>149.4</v>
      </c>
      <c r="U338">
        <v>157</v>
      </c>
      <c r="V338">
        <v>160.80000000000001</v>
      </c>
      <c r="W338">
        <v>161</v>
      </c>
      <c r="X338">
        <v>153.19999999999999</v>
      </c>
      <c r="Y338">
        <v>153</v>
      </c>
      <c r="Z338">
        <v>157</v>
      </c>
      <c r="AA338">
        <v>152.6</v>
      </c>
      <c r="AB338">
        <v>150.19999999999999</v>
      </c>
      <c r="AC338">
        <v>154.6</v>
      </c>
      <c r="AD338">
        <v>157.4</v>
      </c>
      <c r="AE338">
        <v>155</v>
      </c>
      <c r="AF338">
        <v>155.4</v>
      </c>
      <c r="AG338">
        <v>156.80000000000001</v>
      </c>
      <c r="AH338">
        <v>154.6</v>
      </c>
      <c r="AI338">
        <v>154.6</v>
      </c>
      <c r="AJ338">
        <v>155</v>
      </c>
      <c r="AK338">
        <v>150.19999999999999</v>
      </c>
      <c r="AL338">
        <v>145.6</v>
      </c>
      <c r="AM338">
        <v>144.4</v>
      </c>
      <c r="AN338">
        <v>142.4</v>
      </c>
      <c r="AO338">
        <v>143.80000000000001</v>
      </c>
      <c r="AP338">
        <v>143.19999999999999</v>
      </c>
      <c r="AQ338">
        <v>143.80000000000001</v>
      </c>
      <c r="AR338">
        <v>142.19999999999999</v>
      </c>
      <c r="AS338">
        <v>142.19999999999999</v>
      </c>
      <c r="AT338">
        <v>142.80000000000001</v>
      </c>
      <c r="AU338">
        <v>142.4</v>
      </c>
      <c r="AV338">
        <v>141.4</v>
      </c>
      <c r="AW338">
        <v>143.4</v>
      </c>
      <c r="AX338">
        <v>143.80000000000001</v>
      </c>
      <c r="AY338">
        <v>143</v>
      </c>
      <c r="AZ338">
        <v>142.4</v>
      </c>
      <c r="BA338">
        <v>143.6</v>
      </c>
      <c r="BB338">
        <v>145.19999999999999</v>
      </c>
      <c r="BC338">
        <v>145.6</v>
      </c>
      <c r="BD338">
        <v>148</v>
      </c>
      <c r="BE338">
        <v>146.4</v>
      </c>
      <c r="BF338">
        <v>144</v>
      </c>
      <c r="BG338">
        <v>142</v>
      </c>
      <c r="BH338">
        <v>141.80000000000001</v>
      </c>
      <c r="BI338">
        <v>141</v>
      </c>
      <c r="BJ338">
        <v>141.19999999999999</v>
      </c>
      <c r="BK338">
        <v>148.4</v>
      </c>
      <c r="BL338">
        <v>148</v>
      </c>
      <c r="BM338">
        <v>148</v>
      </c>
      <c r="BN338">
        <v>148</v>
      </c>
      <c r="BO338">
        <v>149.80000000000001</v>
      </c>
      <c r="BP338">
        <v>149.4</v>
      </c>
      <c r="BQ338">
        <v>150.6</v>
      </c>
      <c r="BR338" s="10">
        <f t="shared" si="10"/>
        <v>-2.9639175257731923E-2</v>
      </c>
      <c r="BS338" s="11" cm="1">
        <f t="array" aca="1" ref="BS338" ca="1">_xlfn.PERCENTILE.INC((OFFSET(E338,0,1,1,COLUMNS(E338:BQ338)-1) - E338:BP338) / E338:BP338, 0.05) * SQRT(COUNT(E338:BQ338) - 1)</f>
        <v>-0.24188623236957921</v>
      </c>
      <c r="BT338" s="10" cm="1">
        <f t="array" aca="1" ref="BT338" ca="1">_xlfn.STDEV.P((E338:BP338 - OFFSET(E338:BP338,0,1)) / OFFSET(E338:BP338,0,1)) * SQRT(COUNT(E338:BQ338)-1)</f>
        <v>0.14024758853173497</v>
      </c>
      <c r="BU338" s="10" cm="1">
        <f t="array" ref="BU338">-(MAX(1 - (E338:BQ338 / _xlfn.SCAN(E338, E338:BQ338, _xlfn.LAMBDA(_xlpm.a,_xlpm.b, MAX(_xlpm.a, _xlpm.b))))))</f>
        <v>-0.12422360248447206</v>
      </c>
      <c r="BV338" s="12">
        <f t="shared" ca="1" si="11"/>
        <v>-0.33769214206737402</v>
      </c>
    </row>
    <row r="339" spans="1:74" x14ac:dyDescent="0.45">
      <c r="A339" s="2" t="s">
        <v>696</v>
      </c>
      <c r="B339" t="s">
        <v>697</v>
      </c>
      <c r="C339" t="s">
        <v>16</v>
      </c>
      <c r="D339" t="s">
        <v>8</v>
      </c>
      <c r="E339">
        <v>19.114999999999998</v>
      </c>
      <c r="F339">
        <v>19.57</v>
      </c>
      <c r="G339">
        <v>19.11</v>
      </c>
      <c r="H339">
        <v>19.105</v>
      </c>
      <c r="I339">
        <v>18.734999999999999</v>
      </c>
      <c r="J339">
        <v>18.3</v>
      </c>
      <c r="K339">
        <v>17.899999999999999</v>
      </c>
      <c r="L339">
        <v>17.84</v>
      </c>
      <c r="M339">
        <v>18.149999999999999</v>
      </c>
      <c r="N339">
        <v>18.68</v>
      </c>
      <c r="O339">
        <v>19.094999999999999</v>
      </c>
      <c r="P339">
        <v>18.715</v>
      </c>
      <c r="Q339">
        <v>17.925000000000001</v>
      </c>
      <c r="R339">
        <v>17.734999999999999</v>
      </c>
      <c r="S339">
        <v>17.239999999999998</v>
      </c>
      <c r="T339">
        <v>17.64</v>
      </c>
      <c r="U339">
        <v>18.274999999999999</v>
      </c>
      <c r="V339">
        <v>18.98</v>
      </c>
      <c r="W339">
        <v>19.085000000000001</v>
      </c>
      <c r="X339">
        <v>19.045000000000002</v>
      </c>
      <c r="Y339">
        <v>18.850000000000001</v>
      </c>
      <c r="Z339">
        <v>19.2</v>
      </c>
      <c r="AA339">
        <v>19.065000000000001</v>
      </c>
      <c r="AB339">
        <v>19.22</v>
      </c>
      <c r="AC339">
        <v>19.05</v>
      </c>
      <c r="AD339">
        <v>18.984999999999999</v>
      </c>
      <c r="AE339">
        <v>19.445</v>
      </c>
      <c r="AF339">
        <v>19.28</v>
      </c>
      <c r="AG339">
        <v>20.65</v>
      </c>
      <c r="AH339">
        <v>20.2</v>
      </c>
      <c r="AI339">
        <v>20.149999999999999</v>
      </c>
      <c r="AJ339">
        <v>19.86</v>
      </c>
      <c r="AK339">
        <v>19.239999999999998</v>
      </c>
      <c r="AL339">
        <v>19.16</v>
      </c>
      <c r="AM339">
        <v>19.254999999999999</v>
      </c>
      <c r="AN339">
        <v>18.984999999999999</v>
      </c>
      <c r="AO339">
        <v>18.899999999999999</v>
      </c>
      <c r="AP339">
        <v>19.309999999999999</v>
      </c>
      <c r="AQ339">
        <v>19.940000000000001</v>
      </c>
      <c r="AR339">
        <v>19.63</v>
      </c>
      <c r="AS339">
        <v>19.545000000000002</v>
      </c>
      <c r="AT339">
        <v>19.09</v>
      </c>
      <c r="AU339">
        <v>19.77</v>
      </c>
      <c r="AV339">
        <v>20.23</v>
      </c>
      <c r="AW339">
        <v>19.64</v>
      </c>
      <c r="AX339">
        <v>19.625</v>
      </c>
      <c r="AY339">
        <v>19.195</v>
      </c>
      <c r="AZ339">
        <v>19.05</v>
      </c>
      <c r="BA339">
        <v>18.975000000000001</v>
      </c>
      <c r="BB339">
        <v>19.074999999999999</v>
      </c>
      <c r="BC339">
        <v>19.375</v>
      </c>
      <c r="BD339">
        <v>19.489999999999998</v>
      </c>
      <c r="BE339">
        <v>19.574999999999999</v>
      </c>
      <c r="BF339">
        <v>19.295000000000002</v>
      </c>
      <c r="BG339">
        <v>18.87</v>
      </c>
      <c r="BH339">
        <v>18.885000000000002</v>
      </c>
      <c r="BI339">
        <v>18.524999999999999</v>
      </c>
      <c r="BJ339">
        <v>18.754999999999999</v>
      </c>
      <c r="BK339">
        <v>18.684999999999999</v>
      </c>
      <c r="BL339">
        <v>18.545000000000002</v>
      </c>
      <c r="BM339">
        <v>18.545000000000002</v>
      </c>
      <c r="BN339">
        <v>18.43</v>
      </c>
      <c r="BO339">
        <v>18.305</v>
      </c>
      <c r="BP339">
        <v>18.649999999999999</v>
      </c>
      <c r="BQ339">
        <v>18.484999999999999</v>
      </c>
      <c r="BR339" s="10">
        <f t="shared" si="10"/>
        <v>-3.2958409625948155E-2</v>
      </c>
      <c r="BS339" s="11" cm="1">
        <f t="array" aca="1" ref="BS339" ca="1">_xlfn.PERCENTILE.INC((OFFSET(E339,0,1,1,COLUMNS(E339:BQ339)-1) - E339:BP339) / E339:BP339, 0.05) * SQRT(COUNT(E339:BQ339) - 1)</f>
        <v>-0.21800063070132503</v>
      </c>
      <c r="BT339" s="10" cm="1">
        <f t="array" aca="1" ref="BT339" ca="1">_xlfn.STDEV.P((E339:BP339 - OFFSET(E339:BP339,0,1)) / OFFSET(E339:BP339,0,1)) * SQRT(COUNT(E339:BQ339)-1)</f>
        <v>0.16080778002102619</v>
      </c>
      <c r="BU339" s="10" cm="1">
        <f t="array" ref="BU339">-(MAX(1 - (E339:BQ339 / _xlfn.SCAN(E339, E339:BQ339, _xlfn.LAMBDA(_xlpm.a,_xlpm.b, MAX(_xlpm.a, _xlpm.b))))))</f>
        <v>-0.11905978538579465</v>
      </c>
      <c r="BV339" s="12">
        <f t="shared" ca="1" si="11"/>
        <v>-0.31515728251863767</v>
      </c>
    </row>
    <row r="340" spans="1:74" x14ac:dyDescent="0.45">
      <c r="A340" s="2" t="s">
        <v>698</v>
      </c>
      <c r="B340" t="s">
        <v>699</v>
      </c>
      <c r="C340" t="s">
        <v>19</v>
      </c>
      <c r="D340" t="s">
        <v>8</v>
      </c>
      <c r="E340">
        <v>9.9</v>
      </c>
      <c r="F340">
        <v>10.3</v>
      </c>
      <c r="G340">
        <v>10.050000000000001</v>
      </c>
      <c r="H340">
        <v>9.7799999999999994</v>
      </c>
      <c r="I340">
        <v>9.8000000000000007</v>
      </c>
      <c r="J340">
        <v>9.7799999999999994</v>
      </c>
      <c r="K340">
        <v>9.76</v>
      </c>
      <c r="L340">
        <v>9.6199999999999992</v>
      </c>
      <c r="M340">
        <v>9.6</v>
      </c>
      <c r="N340">
        <v>9.6999999999999993</v>
      </c>
      <c r="O340">
        <v>9.58</v>
      </c>
      <c r="P340">
        <v>9.56</v>
      </c>
      <c r="Q340">
        <v>9.82</v>
      </c>
      <c r="R340">
        <v>9.82</v>
      </c>
      <c r="S340">
        <v>10.1</v>
      </c>
      <c r="T340">
        <v>9.9</v>
      </c>
      <c r="U340">
        <v>9.8800000000000008</v>
      </c>
      <c r="V340">
        <v>9.94</v>
      </c>
      <c r="W340">
        <v>10.15</v>
      </c>
      <c r="X340">
        <v>9.98</v>
      </c>
      <c r="Y340">
        <v>10.199999999999999</v>
      </c>
      <c r="Z340">
        <v>10.050000000000001</v>
      </c>
      <c r="AA340">
        <v>10.15</v>
      </c>
      <c r="AB340">
        <v>10.1</v>
      </c>
      <c r="AC340">
        <v>10.1</v>
      </c>
      <c r="AD340">
        <v>10.3</v>
      </c>
      <c r="AE340">
        <v>10.6</v>
      </c>
      <c r="AF340">
        <v>10.35</v>
      </c>
      <c r="AG340">
        <v>10.25</v>
      </c>
      <c r="AH340">
        <v>10.35</v>
      </c>
      <c r="AI340">
        <v>9.9600000000000009</v>
      </c>
      <c r="AJ340">
        <v>9.86</v>
      </c>
      <c r="AK340">
        <v>9.84</v>
      </c>
      <c r="AL340">
        <v>10.1</v>
      </c>
      <c r="AM340">
        <v>10.050000000000001</v>
      </c>
      <c r="AN340">
        <v>10.1</v>
      </c>
      <c r="AO340">
        <v>10.050000000000001</v>
      </c>
      <c r="AP340">
        <v>10.1</v>
      </c>
      <c r="AQ340">
        <v>10</v>
      </c>
      <c r="AR340">
        <v>10.050000000000001</v>
      </c>
      <c r="AS340">
        <v>10</v>
      </c>
      <c r="AT340">
        <v>9.98</v>
      </c>
      <c r="AU340">
        <v>10.4</v>
      </c>
      <c r="AV340">
        <v>10.55</v>
      </c>
      <c r="AW340">
        <v>10.5</v>
      </c>
      <c r="AX340">
        <v>10.5</v>
      </c>
      <c r="AY340">
        <v>10.5</v>
      </c>
      <c r="AZ340">
        <v>10.5</v>
      </c>
      <c r="BA340">
        <v>10.55</v>
      </c>
      <c r="BB340">
        <v>10.6</v>
      </c>
      <c r="BC340">
        <v>10.45</v>
      </c>
      <c r="BD340">
        <v>10.199999999999999</v>
      </c>
      <c r="BE340">
        <v>10.1</v>
      </c>
      <c r="BF340">
        <v>9.92</v>
      </c>
      <c r="BG340">
        <v>9.94</v>
      </c>
      <c r="BH340">
        <v>9.8800000000000008</v>
      </c>
      <c r="BI340">
        <v>9.92</v>
      </c>
      <c r="BJ340">
        <v>9.98</v>
      </c>
      <c r="BK340">
        <v>9.98</v>
      </c>
      <c r="BL340">
        <v>10.050000000000001</v>
      </c>
      <c r="BM340">
        <v>10.050000000000001</v>
      </c>
      <c r="BN340">
        <v>10</v>
      </c>
      <c r="BO340">
        <v>10</v>
      </c>
      <c r="BP340">
        <v>9.94</v>
      </c>
      <c r="BQ340">
        <v>10.1</v>
      </c>
      <c r="BR340" s="10">
        <f t="shared" si="10"/>
        <v>2.0202020202020131E-2</v>
      </c>
      <c r="BS340" s="11" cm="1">
        <f t="array" aca="1" ref="BS340" ca="1">_xlfn.PERCENTILE.INC((OFFSET(E340,0,1,1,COLUMNS(E340:BQ340)-1) - E340:BP340) / E340:BP340, 0.05) * SQRT(COUNT(E340:BQ340) - 1)</f>
        <v>-0.19098131262977341</v>
      </c>
      <c r="BT340" s="10" cm="1">
        <f t="array" aca="1" ref="BT340" ca="1">_xlfn.STDEV.P((E340:BP340 - OFFSET(E340:BP340,0,1)) / OFFSET(E340:BP340,0,1)) * SQRT(COUNT(E340:BQ340)-1)</f>
        <v>0.1221590910152376</v>
      </c>
      <c r="BU340" s="10" cm="1">
        <f t="array" ref="BU340">-(MAX(1 - (E340:BQ340 / _xlfn.SCAN(E340, E340:BQ340, _xlfn.LAMBDA(_xlpm.a,_xlpm.b, MAX(_xlpm.a, _xlpm.b))))))</f>
        <v>-7.1844660194174792E-2</v>
      </c>
      <c r="BV340" s="12">
        <f t="shared" ca="1" si="11"/>
        <v>2.0307018070209487E-2</v>
      </c>
    </row>
    <row r="341" spans="1:74" x14ac:dyDescent="0.45">
      <c r="A341" s="2" t="s">
        <v>700</v>
      </c>
      <c r="B341" t="s">
        <v>701</v>
      </c>
      <c r="C341" t="s">
        <v>22</v>
      </c>
      <c r="D341" t="s">
        <v>8</v>
      </c>
      <c r="E341">
        <v>47.17</v>
      </c>
      <c r="F341">
        <v>48.41</v>
      </c>
      <c r="G341">
        <v>48.53</v>
      </c>
      <c r="H341">
        <v>47.83</v>
      </c>
      <c r="I341">
        <v>47.53</v>
      </c>
      <c r="J341">
        <v>46.91</v>
      </c>
      <c r="K341">
        <v>46.95</v>
      </c>
      <c r="L341">
        <v>46.76</v>
      </c>
      <c r="M341">
        <v>47.16</v>
      </c>
      <c r="N341">
        <v>47.63</v>
      </c>
      <c r="O341">
        <v>48.23</v>
      </c>
      <c r="P341">
        <v>48.93</v>
      </c>
      <c r="Q341">
        <v>48.74</v>
      </c>
      <c r="R341">
        <v>50.42</v>
      </c>
      <c r="S341">
        <v>50.76</v>
      </c>
      <c r="T341">
        <v>50.3</v>
      </c>
      <c r="U341">
        <v>49.9</v>
      </c>
      <c r="V341">
        <v>50.42</v>
      </c>
      <c r="W341">
        <v>49.97</v>
      </c>
      <c r="X341">
        <v>51.38</v>
      </c>
      <c r="Y341">
        <v>51.96</v>
      </c>
      <c r="Z341">
        <v>52</v>
      </c>
      <c r="AA341">
        <v>52.6</v>
      </c>
      <c r="AB341">
        <v>53.46</v>
      </c>
      <c r="AC341">
        <v>53.7</v>
      </c>
      <c r="AD341">
        <v>53.82</v>
      </c>
      <c r="AE341">
        <v>54.08</v>
      </c>
      <c r="AF341">
        <v>54.04</v>
      </c>
      <c r="AG341">
        <v>53.82</v>
      </c>
      <c r="AH341">
        <v>49.76</v>
      </c>
      <c r="AI341">
        <v>50.14</v>
      </c>
      <c r="AJ341">
        <v>50.86</v>
      </c>
      <c r="AK341">
        <v>51.46</v>
      </c>
      <c r="AL341">
        <v>51.02</v>
      </c>
      <c r="AM341">
        <v>51.02</v>
      </c>
      <c r="AN341">
        <v>51.96</v>
      </c>
      <c r="AO341">
        <v>52</v>
      </c>
      <c r="AP341">
        <v>52.46</v>
      </c>
      <c r="AQ341">
        <v>52.82</v>
      </c>
      <c r="AR341">
        <v>53.16</v>
      </c>
      <c r="AS341">
        <v>53.04</v>
      </c>
      <c r="AT341">
        <v>52.62</v>
      </c>
      <c r="AU341">
        <v>52.48</v>
      </c>
      <c r="AV341">
        <v>52.82</v>
      </c>
      <c r="AW341">
        <v>52.46</v>
      </c>
      <c r="AX341">
        <v>51.94</v>
      </c>
      <c r="AY341">
        <v>51.98</v>
      </c>
      <c r="AZ341">
        <v>52.24</v>
      </c>
      <c r="BA341">
        <v>52.54</v>
      </c>
      <c r="BB341">
        <v>52.5</v>
      </c>
      <c r="BC341">
        <v>52.32</v>
      </c>
      <c r="BD341">
        <v>52.14</v>
      </c>
      <c r="BE341">
        <v>52.3</v>
      </c>
      <c r="BF341">
        <v>51.32</v>
      </c>
      <c r="BG341">
        <v>50.84</v>
      </c>
      <c r="BH341">
        <v>50.84</v>
      </c>
      <c r="BI341">
        <v>50.64</v>
      </c>
      <c r="BJ341">
        <v>50.8</v>
      </c>
      <c r="BK341">
        <v>50.84</v>
      </c>
      <c r="BL341">
        <v>50.86</v>
      </c>
      <c r="BM341">
        <v>50.86</v>
      </c>
      <c r="BN341">
        <v>51.18</v>
      </c>
      <c r="BO341">
        <v>50.92</v>
      </c>
      <c r="BP341">
        <v>51.28</v>
      </c>
      <c r="BQ341">
        <v>50.88</v>
      </c>
      <c r="BR341" s="10">
        <f t="shared" si="10"/>
        <v>7.8651685393258439E-2</v>
      </c>
      <c r="BS341" s="11" cm="1">
        <f t="array" aca="1" ref="BS341" ca="1">_xlfn.PERCENTILE.INC((OFFSET(E341,0,1,1,COLUMNS(E341:BQ341)-1) - E341:BP341) / E341:BP341, 0.05) * SQRT(COUNT(E341:BQ341) - 1)</f>
        <v>-0.10059664947451043</v>
      </c>
      <c r="BT341" s="10" cm="1">
        <f t="array" aca="1" ref="BT341" ca="1">_xlfn.STDEV.P((E341:BP341 - OFFSET(E341:BP341,0,1)) / OFFSET(E341:BP341,0,1)) * SQRT(COUNT(E341:BQ341)-1)</f>
        <v>0.1141498668752421</v>
      </c>
      <c r="BU341" s="10" cm="1">
        <f t="array" ref="BU341">-(MAX(1 - (E341:BQ341 / _xlfn.SCAN(E341, E341:BQ341, _xlfn.LAMBDA(_xlpm.a,_xlpm.b, MAX(_xlpm.a, _xlpm.b))))))</f>
        <v>-7.9881656804733692E-2</v>
      </c>
      <c r="BV341" s="12">
        <f t="shared" ca="1" si="11"/>
        <v>0.5337750601717105</v>
      </c>
    </row>
    <row r="342" spans="1:74" x14ac:dyDescent="0.45">
      <c r="A342" s="2" t="s">
        <v>702</v>
      </c>
      <c r="B342" t="s">
        <v>703</v>
      </c>
      <c r="C342" t="s">
        <v>16</v>
      </c>
      <c r="D342" t="s">
        <v>8</v>
      </c>
      <c r="E342">
        <v>1.2350000000000001</v>
      </c>
      <c r="F342">
        <v>1.2450000000000001</v>
      </c>
      <c r="G342">
        <v>1.2450000000000001</v>
      </c>
      <c r="H342">
        <v>1.3049999999999999</v>
      </c>
      <c r="I342">
        <v>1.29</v>
      </c>
      <c r="J342">
        <v>1.29</v>
      </c>
      <c r="K342">
        <v>1.28</v>
      </c>
      <c r="L342">
        <v>1.2849999999999999</v>
      </c>
      <c r="M342">
        <v>1.27</v>
      </c>
      <c r="N342">
        <v>1.29</v>
      </c>
      <c r="O342">
        <v>1.2949999999999999</v>
      </c>
      <c r="P342">
        <v>1.29</v>
      </c>
      <c r="Q342">
        <v>1.29</v>
      </c>
      <c r="R342">
        <v>1.3049999999999999</v>
      </c>
      <c r="S342">
        <v>1.3</v>
      </c>
      <c r="T342">
        <v>1.3049999999999999</v>
      </c>
      <c r="U342">
        <v>1.37</v>
      </c>
      <c r="V342">
        <v>1.36</v>
      </c>
      <c r="W342">
        <v>1.37</v>
      </c>
      <c r="X342">
        <v>1.365</v>
      </c>
      <c r="Y342">
        <v>1.38</v>
      </c>
      <c r="Z342">
        <v>1.395</v>
      </c>
      <c r="AA342">
        <v>1.39</v>
      </c>
      <c r="AB342">
        <v>1.365</v>
      </c>
      <c r="AC342">
        <v>1.38</v>
      </c>
      <c r="AD342">
        <v>1.375</v>
      </c>
      <c r="AE342">
        <v>1.385</v>
      </c>
      <c r="AF342">
        <v>1.38</v>
      </c>
      <c r="AG342">
        <v>1.395</v>
      </c>
      <c r="AH342">
        <v>1.4450000000000001</v>
      </c>
      <c r="AI342">
        <v>1.43</v>
      </c>
      <c r="AJ342">
        <v>1.4450000000000001</v>
      </c>
      <c r="AK342">
        <v>1.4550000000000001</v>
      </c>
      <c r="AL342">
        <v>1.46</v>
      </c>
      <c r="AM342">
        <v>1.46</v>
      </c>
      <c r="AN342">
        <v>1.4450000000000001</v>
      </c>
      <c r="AO342">
        <v>1.4450000000000001</v>
      </c>
      <c r="AP342">
        <v>1.415</v>
      </c>
      <c r="AQ342">
        <v>1.4350000000000001</v>
      </c>
      <c r="AR342">
        <v>1.4350000000000001</v>
      </c>
      <c r="AS342">
        <v>1.4</v>
      </c>
      <c r="AT342">
        <v>1.42</v>
      </c>
      <c r="AU342">
        <v>1.405</v>
      </c>
      <c r="AV342">
        <v>1.42</v>
      </c>
      <c r="AW342">
        <v>1.43</v>
      </c>
      <c r="AX342">
        <v>1.4350000000000001</v>
      </c>
      <c r="AY342">
        <v>1.42</v>
      </c>
      <c r="AZ342">
        <v>1.4350000000000001</v>
      </c>
      <c r="BA342">
        <v>1.43</v>
      </c>
      <c r="BB342">
        <v>1.43</v>
      </c>
      <c r="BC342">
        <v>1.415</v>
      </c>
      <c r="BD342">
        <v>1.415</v>
      </c>
      <c r="BE342">
        <v>1.43</v>
      </c>
      <c r="BF342">
        <v>1.4</v>
      </c>
      <c r="BG342">
        <v>1.415</v>
      </c>
      <c r="BH342">
        <v>1.39</v>
      </c>
      <c r="BI342">
        <v>1.4</v>
      </c>
      <c r="BJ342">
        <v>1.395</v>
      </c>
      <c r="BK342">
        <v>1.38</v>
      </c>
      <c r="BL342">
        <v>1.38</v>
      </c>
      <c r="BM342">
        <v>1.38</v>
      </c>
      <c r="BN342">
        <v>1.365</v>
      </c>
      <c r="BO342">
        <v>1.37</v>
      </c>
      <c r="BP342">
        <v>1.365</v>
      </c>
      <c r="BQ342">
        <v>1.36</v>
      </c>
      <c r="BR342" s="10">
        <f t="shared" si="10"/>
        <v>0.10121457489878542</v>
      </c>
      <c r="BS342" s="11" cm="1">
        <f t="array" aca="1" ref="BS342" ca="1">_xlfn.PERCENTILE.INC((OFFSET(E342,0,1,1,COLUMNS(E342:BQ342)-1) - E342:BP342) / E342:BP342, 0.05) * SQRT(COUNT(E342:BQ342) - 1)</f>
        <v>-0.14350357170094283</v>
      </c>
      <c r="BT342" s="10" cm="1">
        <f t="array" aca="1" ref="BT342" ca="1">_xlfn.STDEV.P((E342:BP342 - OFFSET(E342:BP342,0,1)) / OFFSET(E342:BP342,0,1)) * SQRT(COUNT(E342:BQ342)-1)</f>
        <v>0.10548887378118581</v>
      </c>
      <c r="BU342" s="10" cm="1">
        <f t="array" ref="BU342">-(MAX(1 - (E342:BQ342 / _xlfn.SCAN(E342, E342:BQ342, _xlfn.LAMBDA(_xlpm.a,_xlpm.b, MAX(_xlpm.a, _xlpm.b))))))</f>
        <v>-6.8493150684931448E-2</v>
      </c>
      <c r="BV342" s="12">
        <f t="shared" ca="1" si="11"/>
        <v>0.79148860512665087</v>
      </c>
    </row>
    <row r="343" spans="1:74" x14ac:dyDescent="0.45">
      <c r="A343" s="2" t="s">
        <v>704</v>
      </c>
      <c r="B343" t="s">
        <v>705</v>
      </c>
      <c r="C343" t="s">
        <v>16</v>
      </c>
      <c r="D343" t="s">
        <v>8</v>
      </c>
      <c r="E343">
        <v>4.5579999999999998</v>
      </c>
      <c r="F343">
        <v>4.5629999999999997</v>
      </c>
      <c r="G343">
        <v>4.4960000000000004</v>
      </c>
      <c r="H343">
        <v>4.4059999999999997</v>
      </c>
      <c r="I343">
        <v>4.3849999999999998</v>
      </c>
      <c r="J343">
        <v>4.3150000000000004</v>
      </c>
      <c r="K343">
        <v>4.2229999999999999</v>
      </c>
      <c r="L343">
        <v>4.0919999999999996</v>
      </c>
      <c r="M343">
        <v>4.0529999999999999</v>
      </c>
      <c r="N343">
        <v>4.13</v>
      </c>
      <c r="O343">
        <v>4.2249999999999996</v>
      </c>
      <c r="P343">
        <v>4.2809999999999997</v>
      </c>
      <c r="Q343">
        <v>4.2560000000000002</v>
      </c>
      <c r="R343">
        <v>4.2450000000000001</v>
      </c>
      <c r="S343">
        <v>4.2110000000000003</v>
      </c>
      <c r="T343">
        <v>4.3220000000000001</v>
      </c>
      <c r="U343">
        <v>4.3959999999999999</v>
      </c>
      <c r="V343">
        <v>4.4850000000000003</v>
      </c>
      <c r="W343">
        <v>4.5129999999999999</v>
      </c>
      <c r="X343">
        <v>4.3600000000000003</v>
      </c>
      <c r="Y343">
        <v>4.4249999999999998</v>
      </c>
      <c r="Z343">
        <v>4.4560000000000004</v>
      </c>
      <c r="AA343">
        <v>4.4000000000000004</v>
      </c>
      <c r="AB343">
        <v>4.3479999999999999</v>
      </c>
      <c r="AC343">
        <v>4.34</v>
      </c>
      <c r="AD343">
        <v>4.3460000000000001</v>
      </c>
      <c r="AE343">
        <v>4.367</v>
      </c>
      <c r="AF343">
        <v>4.42</v>
      </c>
      <c r="AG343">
        <v>4.5270000000000001</v>
      </c>
      <c r="AH343">
        <v>4.4020000000000001</v>
      </c>
      <c r="AI343">
        <v>4.415</v>
      </c>
      <c r="AJ343">
        <v>4.4269999999999996</v>
      </c>
      <c r="AK343">
        <v>4.4210000000000003</v>
      </c>
      <c r="AL343">
        <v>4.3899999999999997</v>
      </c>
      <c r="AM343">
        <v>4.4320000000000004</v>
      </c>
      <c r="AN343">
        <v>4.4029999999999996</v>
      </c>
      <c r="AO343">
        <v>4.4820000000000002</v>
      </c>
      <c r="AP343">
        <v>4.4809999999999999</v>
      </c>
      <c r="AQ343">
        <v>4.5110000000000001</v>
      </c>
      <c r="AR343">
        <v>4.4770000000000003</v>
      </c>
      <c r="AS343">
        <v>4.3879999999999999</v>
      </c>
      <c r="AT343">
        <v>4.42</v>
      </c>
      <c r="AU343">
        <v>4.5190000000000001</v>
      </c>
      <c r="AV343">
        <v>4.641</v>
      </c>
      <c r="AW343">
        <v>4.5860000000000003</v>
      </c>
      <c r="AX343">
        <v>4.5970000000000004</v>
      </c>
      <c r="AY343">
        <v>4.6050000000000004</v>
      </c>
      <c r="AZ343">
        <v>4.593</v>
      </c>
      <c r="BA343">
        <v>4.5549999999999997</v>
      </c>
      <c r="BB343">
        <v>4.5780000000000003</v>
      </c>
      <c r="BC343">
        <v>4.6239999999999997</v>
      </c>
      <c r="BD343">
        <v>4.6520000000000001</v>
      </c>
      <c r="BE343">
        <v>4.7309999999999999</v>
      </c>
      <c r="BF343">
        <v>4.6959999999999997</v>
      </c>
      <c r="BG343">
        <v>4.6239999999999997</v>
      </c>
      <c r="BH343">
        <v>4.6340000000000003</v>
      </c>
      <c r="BI343">
        <v>4.6559999999999997</v>
      </c>
      <c r="BJ343">
        <v>4.7220000000000004</v>
      </c>
      <c r="BK343">
        <v>4.7050000000000001</v>
      </c>
      <c r="BL343">
        <v>4.72</v>
      </c>
      <c r="BM343">
        <v>4.72</v>
      </c>
      <c r="BN343">
        <v>4.6920000000000002</v>
      </c>
      <c r="BO343">
        <v>4.6840000000000002</v>
      </c>
      <c r="BP343">
        <v>4.734</v>
      </c>
      <c r="BQ343">
        <v>4.6559999999999997</v>
      </c>
      <c r="BR343" s="10">
        <f t="shared" si="10"/>
        <v>2.1500658183413748E-2</v>
      </c>
      <c r="BS343" s="11" cm="1">
        <f t="array" aca="1" ref="BS343" ca="1">_xlfn.PERCENTILE.INC((OFFSET(E343,0,1,1,COLUMNS(E343:BQ343)-1) - E343:BP343) / E343:BP343, 0.05) * SQRT(COUNT(E343:BQ343) - 1)</f>
        <v>-0.16900397108489479</v>
      </c>
      <c r="BT343" s="10" cm="1">
        <f t="array" aca="1" ref="BT343" ca="1">_xlfn.STDEV.P((E343:BP343 - OFFSET(E343:BP343,0,1)) / OFFSET(E343:BP343,0,1)) * SQRT(COUNT(E343:BQ343)-1)</f>
        <v>0.11067834391069553</v>
      </c>
      <c r="BU343" s="10" cm="1">
        <f t="array" ref="BU343">-(MAX(1 - (E343:BQ343 / _xlfn.SCAN(E343, E343:BQ343, _xlfn.LAMBDA(_xlpm.a,_xlpm.b, MAX(_xlpm.a, _xlpm.b))))))</f>
        <v>-0.11176857330703482</v>
      </c>
      <c r="BV343" s="12">
        <f t="shared" ca="1" si="11"/>
        <v>3.4146922663840056E-2</v>
      </c>
    </row>
    <row r="344" spans="1:74" x14ac:dyDescent="0.45">
      <c r="A344" s="2" t="s">
        <v>706</v>
      </c>
      <c r="B344" t="s">
        <v>707</v>
      </c>
      <c r="C344" t="s">
        <v>16</v>
      </c>
      <c r="D344" t="s">
        <v>8</v>
      </c>
      <c r="E344">
        <v>21.128399999999999</v>
      </c>
      <c r="F344">
        <v>21.6142</v>
      </c>
      <c r="G344">
        <v>21.322700000000001</v>
      </c>
      <c r="H344">
        <v>20.934200000000001</v>
      </c>
      <c r="I344">
        <v>20.380400000000002</v>
      </c>
      <c r="J344">
        <v>20.021000000000001</v>
      </c>
      <c r="K344">
        <v>19.486699999999999</v>
      </c>
      <c r="L344">
        <v>18.738700000000001</v>
      </c>
      <c r="M344">
        <v>18.559000000000001</v>
      </c>
      <c r="N344">
        <v>19.035</v>
      </c>
      <c r="O344">
        <v>19.496500000000001</v>
      </c>
      <c r="P344">
        <v>19.710100000000001</v>
      </c>
      <c r="Q344">
        <v>19.5547</v>
      </c>
      <c r="R344">
        <v>19.5839</v>
      </c>
      <c r="S344">
        <v>19.263300000000001</v>
      </c>
      <c r="T344">
        <v>19.9239</v>
      </c>
      <c r="U344">
        <v>20.088999999999999</v>
      </c>
      <c r="V344">
        <v>21.089600000000001</v>
      </c>
      <c r="W344">
        <v>21.0702</v>
      </c>
      <c r="X344">
        <v>20.584399999999999</v>
      </c>
      <c r="Y344">
        <v>20.701000000000001</v>
      </c>
      <c r="Z344">
        <v>21.031300000000002</v>
      </c>
      <c r="AA344">
        <v>20.788399999999999</v>
      </c>
      <c r="AB344">
        <v>20.6816</v>
      </c>
      <c r="AC344">
        <v>20.710699999999999</v>
      </c>
      <c r="AD344">
        <v>20.584399999999999</v>
      </c>
      <c r="AE344">
        <v>20.9147</v>
      </c>
      <c r="AF344">
        <v>20.982700000000001</v>
      </c>
      <c r="AG344">
        <v>22.129000000000001</v>
      </c>
      <c r="AH344">
        <v>21.361599999999999</v>
      </c>
      <c r="AI344">
        <v>21.264399999999998</v>
      </c>
      <c r="AJ344">
        <v>21.439299999999999</v>
      </c>
      <c r="AK344">
        <v>21.342199999999998</v>
      </c>
      <c r="AL344">
        <v>21.361599999999999</v>
      </c>
      <c r="AM344">
        <v>21.662700000000001</v>
      </c>
      <c r="AN344">
        <v>21.701599999999999</v>
      </c>
      <c r="AO344">
        <v>21.575299999999999</v>
      </c>
      <c r="AP344">
        <v>22.051300000000001</v>
      </c>
      <c r="AQ344">
        <v>22.265000000000001</v>
      </c>
      <c r="AR344">
        <v>21.944400000000002</v>
      </c>
      <c r="AS344">
        <v>21.516999999999999</v>
      </c>
      <c r="AT344">
        <v>21.109000000000002</v>
      </c>
      <c r="AU344">
        <v>21.419899999999998</v>
      </c>
      <c r="AV344">
        <v>21.963899999999999</v>
      </c>
      <c r="AW344">
        <v>21.400400000000001</v>
      </c>
      <c r="AX344">
        <v>21.497599999999998</v>
      </c>
      <c r="AY344">
        <v>21.342199999999998</v>
      </c>
      <c r="AZ344">
        <v>21.245000000000001</v>
      </c>
      <c r="BA344">
        <v>20.778700000000001</v>
      </c>
      <c r="BB344">
        <v>20.9147</v>
      </c>
      <c r="BC344">
        <v>21.283899999999999</v>
      </c>
      <c r="BD344">
        <v>21.478200000000001</v>
      </c>
      <c r="BE344">
        <v>21.662700000000001</v>
      </c>
      <c r="BF344">
        <v>20.982700000000001</v>
      </c>
      <c r="BG344">
        <v>20.817599999999999</v>
      </c>
      <c r="BH344">
        <v>20.9147</v>
      </c>
      <c r="BI344">
        <v>20.4679</v>
      </c>
      <c r="BJ344">
        <v>20.399899999999999</v>
      </c>
      <c r="BK344">
        <v>20.428999999999998</v>
      </c>
      <c r="BL344">
        <v>20.3416</v>
      </c>
      <c r="BM344">
        <v>20.3416</v>
      </c>
      <c r="BN344">
        <v>20.1861</v>
      </c>
      <c r="BO344">
        <v>20.069600000000001</v>
      </c>
      <c r="BP344">
        <v>20.351299999999998</v>
      </c>
      <c r="BQ344">
        <v>19.991900000000001</v>
      </c>
      <c r="BR344" s="10">
        <f t="shared" si="10"/>
        <v>-5.3790159216978009E-2</v>
      </c>
      <c r="BS344" s="11" cm="1">
        <f t="array" aca="1" ref="BS344" ca="1">_xlfn.PERCENTILE.INC((OFFSET(E344,0,1,1,COLUMNS(E344:BQ344)-1) - E344:BP344) / E344:BP344, 0.05) * SQRT(COUNT(E344:BQ344) - 1)</f>
        <v>-0.21321663749657005</v>
      </c>
      <c r="BT344" s="10" cm="1">
        <f t="array" aca="1" ref="BT344" ca="1">_xlfn.STDEV.P((E344:BP344 - OFFSET(E344:BP344,0,1)) / OFFSET(E344:BP344,0,1)) * SQRT(COUNT(E344:BQ344)-1)</f>
        <v>0.1467883930682147</v>
      </c>
      <c r="BU344" s="10" cm="1">
        <f t="array" ref="BU344">-(MAX(1 - (E344:BQ344 / _xlfn.SCAN(E344, E344:BQ344, _xlfn.LAMBDA(_xlpm.a,_xlpm.b, MAX(_xlpm.a, _xlpm.b))))))</f>
        <v>-0.14135151890886544</v>
      </c>
      <c r="BV344" s="12">
        <f t="shared" ca="1" si="11"/>
        <v>-0.4871740268801697</v>
      </c>
    </row>
    <row r="345" spans="1:74" x14ac:dyDescent="0.45">
      <c r="A345" s="2" t="s">
        <v>708</v>
      </c>
      <c r="B345" t="s">
        <v>709</v>
      </c>
      <c r="C345" t="s">
        <v>37</v>
      </c>
      <c r="D345" t="s">
        <v>34</v>
      </c>
      <c r="E345">
        <v>7.82</v>
      </c>
      <c r="F345">
        <v>8.0299999999999994</v>
      </c>
      <c r="G345">
        <v>8</v>
      </c>
      <c r="H345">
        <v>7.92</v>
      </c>
      <c r="I345">
        <v>8.02</v>
      </c>
      <c r="J345">
        <v>7.76</v>
      </c>
      <c r="K345">
        <v>7.74</v>
      </c>
      <c r="L345">
        <v>7.89</v>
      </c>
      <c r="M345">
        <v>7.98</v>
      </c>
      <c r="N345">
        <v>8</v>
      </c>
      <c r="O345">
        <v>8.1300000000000008</v>
      </c>
      <c r="P345">
        <v>8.1999999999999993</v>
      </c>
      <c r="Q345">
        <v>8.1999999999999993</v>
      </c>
      <c r="R345">
        <v>8.25</v>
      </c>
      <c r="S345">
        <v>8.17</v>
      </c>
      <c r="T345">
        <v>8.1999999999999993</v>
      </c>
      <c r="U345">
        <v>8.2799999999999994</v>
      </c>
      <c r="V345">
        <v>8.2899999999999991</v>
      </c>
      <c r="W345">
        <v>8.2200000000000006</v>
      </c>
      <c r="X345">
        <v>8.19</v>
      </c>
      <c r="Y345">
        <v>8.1999999999999993</v>
      </c>
      <c r="Z345">
        <v>8.18</v>
      </c>
      <c r="AA345">
        <v>8.26</v>
      </c>
      <c r="AB345">
        <v>8.31</v>
      </c>
      <c r="AC345">
        <v>8.39</v>
      </c>
      <c r="AD345">
        <v>8.41</v>
      </c>
      <c r="AE345">
        <v>8.51</v>
      </c>
      <c r="AF345">
        <v>8.49</v>
      </c>
      <c r="AG345">
        <v>8.35</v>
      </c>
      <c r="AH345">
        <v>8.3800000000000008</v>
      </c>
      <c r="AI345">
        <v>8.35</v>
      </c>
      <c r="AJ345">
        <v>8.3000000000000007</v>
      </c>
      <c r="AK345">
        <v>8.1300000000000008</v>
      </c>
      <c r="AL345">
        <v>8.16</v>
      </c>
      <c r="AM345">
        <v>8.18</v>
      </c>
      <c r="AN345">
        <v>8.27</v>
      </c>
      <c r="AO345">
        <v>8.2799999999999994</v>
      </c>
      <c r="AP345">
        <v>8.23</v>
      </c>
      <c r="AQ345">
        <v>8.31</v>
      </c>
      <c r="AR345">
        <v>8.2899999999999991</v>
      </c>
      <c r="AS345">
        <v>8.33</v>
      </c>
      <c r="AT345">
        <v>8.3699999999999992</v>
      </c>
      <c r="AU345">
        <v>8.32</v>
      </c>
      <c r="AV345">
        <v>8.33</v>
      </c>
      <c r="AW345">
        <v>8.32</v>
      </c>
      <c r="AX345">
        <v>8.31</v>
      </c>
      <c r="AY345">
        <v>8.24</v>
      </c>
      <c r="AZ345">
        <v>8.1999999999999993</v>
      </c>
      <c r="BA345">
        <v>8.2200000000000006</v>
      </c>
      <c r="BB345">
        <v>8.36</v>
      </c>
      <c r="BC345">
        <v>8.19</v>
      </c>
      <c r="BD345">
        <v>8.25</v>
      </c>
      <c r="BE345">
        <v>8.17</v>
      </c>
      <c r="BF345">
        <v>8.09</v>
      </c>
      <c r="BG345">
        <v>8.19</v>
      </c>
      <c r="BH345">
        <v>8.26</v>
      </c>
      <c r="BI345">
        <v>8.1999999999999993</v>
      </c>
      <c r="BJ345">
        <v>8.4600000000000009</v>
      </c>
      <c r="BK345">
        <v>8.66</v>
      </c>
      <c r="BL345">
        <v>8.64</v>
      </c>
      <c r="BM345">
        <v>8.64</v>
      </c>
      <c r="BN345">
        <v>8.8000000000000007</v>
      </c>
      <c r="BO345">
        <v>8.77</v>
      </c>
      <c r="BP345">
        <v>8.8800000000000008</v>
      </c>
      <c r="BQ345">
        <v>8.83</v>
      </c>
      <c r="BR345" s="10">
        <f t="shared" si="10"/>
        <v>0.129156010230179</v>
      </c>
      <c r="BS345" s="11" cm="1">
        <f t="array" aca="1" ref="BS345" ca="1">_xlfn.PERCENTILE.INC((OFFSET(E345,0,1,1,COLUMNS(E345:BQ345)-1) - E345:BP345) / E345:BP345, 0.05) * SQRT(COUNT(E345:BQ345) - 1)</f>
        <v>-0.12413191990577194</v>
      </c>
      <c r="BT345" s="10" cm="1">
        <f t="array" aca="1" ref="BT345" ca="1">_xlfn.STDEV.P((E345:BP345 - OFFSET(E345:BP345,0,1)) / OFFSET(E345:BP345,0,1)) * SQRT(COUNT(E345:BQ345)-1)</f>
        <v>8.8791554652247071E-2</v>
      </c>
      <c r="BU345" s="10" cm="1">
        <f t="array" ref="BU345">-(MAX(1 - (E345:BQ345 / _xlfn.SCAN(E345, E345:BQ345, _xlfn.LAMBDA(_xlpm.a,_xlpm.b, MAX(_xlpm.a, _xlpm.b))))))</f>
        <v>-4.9353701527614535E-2</v>
      </c>
      <c r="BV345" s="12">
        <f t="shared" ca="1" si="11"/>
        <v>1.255014368576838</v>
      </c>
    </row>
    <row r="346" spans="1:74" x14ac:dyDescent="0.45">
      <c r="A346" s="2" t="s">
        <v>710</v>
      </c>
      <c r="B346" t="s">
        <v>711</v>
      </c>
      <c r="C346" t="s">
        <v>80</v>
      </c>
      <c r="D346" t="s">
        <v>26</v>
      </c>
      <c r="E346">
        <v>57.58</v>
      </c>
      <c r="F346">
        <v>59.7</v>
      </c>
      <c r="G346">
        <v>58.62</v>
      </c>
      <c r="H346">
        <v>59.86</v>
      </c>
      <c r="I346">
        <v>59.1</v>
      </c>
      <c r="J346">
        <v>59.7</v>
      </c>
      <c r="K346">
        <v>61.36</v>
      </c>
      <c r="L346">
        <v>58.8</v>
      </c>
      <c r="M346">
        <v>61</v>
      </c>
      <c r="N346">
        <v>63.2</v>
      </c>
      <c r="O346">
        <v>63.24</v>
      </c>
      <c r="P346">
        <v>63.2</v>
      </c>
      <c r="Q346">
        <v>60.26</v>
      </c>
      <c r="R346">
        <v>61.38</v>
      </c>
      <c r="S346">
        <v>60.98</v>
      </c>
      <c r="T346">
        <v>61.16</v>
      </c>
      <c r="U346">
        <v>58.86</v>
      </c>
      <c r="V346">
        <v>57.48</v>
      </c>
      <c r="W346">
        <v>56.02</v>
      </c>
      <c r="X346">
        <v>55.9</v>
      </c>
      <c r="Y346">
        <v>56.1</v>
      </c>
      <c r="Z346">
        <v>57.5</v>
      </c>
      <c r="AA346">
        <v>58.32</v>
      </c>
      <c r="AB346">
        <v>56.72</v>
      </c>
      <c r="AC346">
        <v>58.9</v>
      </c>
      <c r="AD346">
        <v>58.18</v>
      </c>
      <c r="AE346">
        <v>57.3</v>
      </c>
      <c r="AF346">
        <v>57.58</v>
      </c>
      <c r="AG346">
        <v>58.68</v>
      </c>
      <c r="AH346">
        <v>60.96</v>
      </c>
      <c r="AI346">
        <v>61.2</v>
      </c>
      <c r="AJ346">
        <v>60.82</v>
      </c>
      <c r="AK346">
        <v>59.92</v>
      </c>
      <c r="AL346">
        <v>59.56</v>
      </c>
      <c r="AM346">
        <v>59.92</v>
      </c>
      <c r="AN346">
        <v>60.56</v>
      </c>
      <c r="AO346">
        <v>59.64</v>
      </c>
      <c r="AP346">
        <v>58.82</v>
      </c>
      <c r="AQ346">
        <v>60.5</v>
      </c>
      <c r="AR346">
        <v>58.78</v>
      </c>
      <c r="AS346">
        <v>59.92</v>
      </c>
      <c r="AT346">
        <v>61.4</v>
      </c>
      <c r="AU346">
        <v>61.9</v>
      </c>
      <c r="AV346">
        <v>63.18</v>
      </c>
      <c r="AW346">
        <v>61.88</v>
      </c>
      <c r="AX346">
        <v>62.2</v>
      </c>
      <c r="AY346">
        <v>60.56</v>
      </c>
      <c r="AZ346">
        <v>61.2</v>
      </c>
      <c r="BA346">
        <v>60.96</v>
      </c>
      <c r="BB346">
        <v>62.46</v>
      </c>
      <c r="BC346">
        <v>63.9</v>
      </c>
      <c r="BD346">
        <v>64.28</v>
      </c>
      <c r="BE346">
        <v>65.12</v>
      </c>
      <c r="BF346">
        <v>61.32</v>
      </c>
      <c r="BG346">
        <v>60.08</v>
      </c>
      <c r="BH346">
        <v>60.08</v>
      </c>
      <c r="BI346">
        <v>58.38</v>
      </c>
      <c r="BJ346">
        <v>61.42</v>
      </c>
      <c r="BK346">
        <v>60.9</v>
      </c>
      <c r="BL346">
        <v>62.14</v>
      </c>
      <c r="BM346">
        <v>62.14</v>
      </c>
      <c r="BN346">
        <v>61.58</v>
      </c>
      <c r="BO346">
        <v>61.32</v>
      </c>
      <c r="BP346">
        <v>63.32</v>
      </c>
      <c r="BQ346">
        <v>62.8</v>
      </c>
      <c r="BR346" s="10">
        <f t="shared" si="10"/>
        <v>9.065647794373044E-2</v>
      </c>
      <c r="BS346" s="11" cm="1">
        <f t="array" aca="1" ref="BS346" ca="1">_xlfn.PERCENTILE.INC((OFFSET(E346,0,1,1,COLUMNS(E346:BQ346)-1) - E346:BP346) / E346:BP346, 0.05) * SQRT(COUNT(E346:BQ346) - 1)</f>
        <v>-0.28983839705095393</v>
      </c>
      <c r="BT346" s="10" cm="1">
        <f t="array" aca="1" ref="BT346" ca="1">_xlfn.STDEV.P((E346:BP346 - OFFSET(E346:BP346,0,1)) / OFFSET(E346:BP346,0,1)) * SQRT(COUNT(E346:BQ346)-1)</f>
        <v>0.18384997290630245</v>
      </c>
      <c r="BU346" s="10" cm="1">
        <f t="array" ref="BU346">-(MAX(1 - (E346:BQ346 / _xlfn.SCAN(E346, E346:BQ346, _xlfn.LAMBDA(_xlpm.a,_xlpm.b, MAX(_xlpm.a, _xlpm.b))))))</f>
        <v>-0.11606578115117017</v>
      </c>
      <c r="BV346" s="12">
        <f t="shared" ca="1" si="11"/>
        <v>0.39671011889443064</v>
      </c>
    </row>
    <row r="347" spans="1:74" x14ac:dyDescent="0.45">
      <c r="A347" s="2" t="s">
        <v>712</v>
      </c>
      <c r="B347" t="s">
        <v>713</v>
      </c>
      <c r="C347" t="s">
        <v>22</v>
      </c>
      <c r="D347" t="s">
        <v>26</v>
      </c>
      <c r="E347">
        <v>137.6</v>
      </c>
      <c r="F347">
        <v>144</v>
      </c>
      <c r="G347">
        <v>143.6</v>
      </c>
      <c r="H347">
        <v>141</v>
      </c>
      <c r="I347">
        <v>140.6</v>
      </c>
      <c r="J347">
        <v>142.19999999999999</v>
      </c>
      <c r="K347">
        <v>139.80000000000001</v>
      </c>
      <c r="L347">
        <v>138.4</v>
      </c>
      <c r="M347">
        <v>135.80000000000001</v>
      </c>
      <c r="N347">
        <v>135</v>
      </c>
      <c r="O347">
        <v>147.19999999999999</v>
      </c>
      <c r="P347">
        <v>148.19999999999999</v>
      </c>
      <c r="Q347">
        <v>147.19999999999999</v>
      </c>
      <c r="R347">
        <v>143.6</v>
      </c>
      <c r="S347">
        <v>136.80000000000001</v>
      </c>
      <c r="T347">
        <v>136.80000000000001</v>
      </c>
      <c r="U347">
        <v>146.80000000000001</v>
      </c>
      <c r="V347">
        <v>149.6</v>
      </c>
      <c r="W347">
        <v>145.80000000000001</v>
      </c>
      <c r="X347">
        <v>144.80000000000001</v>
      </c>
      <c r="Y347">
        <v>150.4</v>
      </c>
      <c r="Z347">
        <v>151.19999999999999</v>
      </c>
      <c r="AA347">
        <v>150.4</v>
      </c>
      <c r="AB347">
        <v>148.6</v>
      </c>
      <c r="AC347">
        <v>147</v>
      </c>
      <c r="AD347">
        <v>147.80000000000001</v>
      </c>
      <c r="AE347">
        <v>146.4</v>
      </c>
      <c r="AF347">
        <v>144.19999999999999</v>
      </c>
      <c r="AG347">
        <v>148.19999999999999</v>
      </c>
      <c r="AH347">
        <v>148.6</v>
      </c>
      <c r="AI347">
        <v>149.4</v>
      </c>
      <c r="AJ347">
        <v>146</v>
      </c>
      <c r="AK347">
        <v>142.6</v>
      </c>
      <c r="AL347">
        <v>140.80000000000001</v>
      </c>
      <c r="AM347">
        <v>140.4</v>
      </c>
      <c r="AN347">
        <v>142.19999999999999</v>
      </c>
      <c r="AO347">
        <v>139</v>
      </c>
      <c r="AP347">
        <v>141</v>
      </c>
      <c r="AQ347">
        <v>142.4</v>
      </c>
      <c r="AR347">
        <v>139.6</v>
      </c>
      <c r="AS347">
        <v>140.80000000000001</v>
      </c>
      <c r="AT347">
        <v>143.4</v>
      </c>
      <c r="AU347">
        <v>143</v>
      </c>
      <c r="AV347">
        <v>146.4</v>
      </c>
      <c r="AW347">
        <v>146.4</v>
      </c>
      <c r="AX347">
        <v>148</v>
      </c>
      <c r="AY347">
        <v>143.4</v>
      </c>
      <c r="AZ347">
        <v>141.80000000000001</v>
      </c>
      <c r="BA347">
        <v>143.80000000000001</v>
      </c>
      <c r="BB347">
        <v>146.80000000000001</v>
      </c>
      <c r="BC347">
        <v>148.19999999999999</v>
      </c>
      <c r="BD347">
        <v>149</v>
      </c>
      <c r="BE347">
        <v>149.80000000000001</v>
      </c>
      <c r="BF347">
        <v>147.4</v>
      </c>
      <c r="BG347">
        <v>146.4</v>
      </c>
      <c r="BH347">
        <v>142.80000000000001</v>
      </c>
      <c r="BI347">
        <v>144</v>
      </c>
      <c r="BJ347">
        <v>144</v>
      </c>
      <c r="BK347">
        <v>143.19999999999999</v>
      </c>
      <c r="BL347">
        <v>143</v>
      </c>
      <c r="BM347">
        <v>143</v>
      </c>
      <c r="BN347">
        <v>144</v>
      </c>
      <c r="BO347">
        <v>146</v>
      </c>
      <c r="BP347">
        <v>150.4</v>
      </c>
      <c r="BQ347">
        <v>150</v>
      </c>
      <c r="BR347" s="10">
        <f t="shared" si="10"/>
        <v>9.0116279069767491E-2</v>
      </c>
      <c r="BS347" s="11" cm="1">
        <f t="array" aca="1" ref="BS347" ca="1">_xlfn.PERCENTILE.INC((OFFSET(E347,0,1,1,COLUMNS(E347:BQ347)-1) - E347:BP347) / E347:BP347, 0.05) * SQRT(COUNT(E347:BQ347) - 1)</f>
        <v>-0.19656094084105458</v>
      </c>
      <c r="BT347" s="10" cm="1">
        <f t="array" aca="1" ref="BT347" ca="1">_xlfn.STDEV.P((E347:BP347 - OFFSET(E347:BP347,0,1)) / OFFSET(E347:BP347,0,1)) * SQRT(COUNT(E347:BQ347)-1)</f>
        <v>0.17199385622602903</v>
      </c>
      <c r="BU347" s="10" cm="1">
        <f t="array" ref="BU347">-(MAX(1 - (E347:BQ347 / _xlfn.SCAN(E347, E347:BQ347, _xlfn.LAMBDA(_xlpm.a,_xlpm.b, MAX(_xlpm.a, _xlpm.b))))))</f>
        <v>-8.0687830687830586E-2</v>
      </c>
      <c r="BV347" s="12">
        <f t="shared" ca="1" si="11"/>
        <v>0.42091588225857873</v>
      </c>
    </row>
    <row r="348" spans="1:74" x14ac:dyDescent="0.45">
      <c r="A348" s="2" t="s">
        <v>714</v>
      </c>
      <c r="B348" t="s">
        <v>715</v>
      </c>
      <c r="C348" t="s">
        <v>16</v>
      </c>
      <c r="D348" t="s">
        <v>8</v>
      </c>
      <c r="E348">
        <v>15.994999999999999</v>
      </c>
      <c r="F348">
        <v>16.09</v>
      </c>
      <c r="G348">
        <v>15.734999999999999</v>
      </c>
      <c r="H348">
        <v>15.43</v>
      </c>
      <c r="I348">
        <v>15.27</v>
      </c>
      <c r="J348">
        <v>15.154999999999999</v>
      </c>
      <c r="K348">
        <v>14.715</v>
      </c>
      <c r="L348">
        <v>14.375</v>
      </c>
      <c r="M348">
        <v>14.27</v>
      </c>
      <c r="N348">
        <v>14.82</v>
      </c>
      <c r="O348">
        <v>15.105</v>
      </c>
      <c r="P348">
        <v>15.215</v>
      </c>
      <c r="Q348">
        <v>15.045</v>
      </c>
      <c r="R348">
        <v>15.09</v>
      </c>
      <c r="S348">
        <v>14.88</v>
      </c>
      <c r="T348">
        <v>15.315</v>
      </c>
      <c r="U348">
        <v>15.565</v>
      </c>
      <c r="V348">
        <v>15.824999999999999</v>
      </c>
      <c r="W348">
        <v>16.48</v>
      </c>
      <c r="X348">
        <v>16.704999999999998</v>
      </c>
      <c r="Y348">
        <v>16.885000000000002</v>
      </c>
      <c r="Z348">
        <v>16.864999999999998</v>
      </c>
      <c r="AA348">
        <v>16.88</v>
      </c>
      <c r="AB348">
        <v>16.61</v>
      </c>
      <c r="AC348">
        <v>16.655000000000001</v>
      </c>
      <c r="AD348">
        <v>16.600000000000001</v>
      </c>
      <c r="AE348">
        <v>17.38</v>
      </c>
      <c r="AF348">
        <v>17.72</v>
      </c>
      <c r="AG348">
        <v>17.995000000000001</v>
      </c>
      <c r="AH348">
        <v>17.715</v>
      </c>
      <c r="AI348">
        <v>17.920000000000002</v>
      </c>
      <c r="AJ348">
        <v>18.32</v>
      </c>
      <c r="AK348">
        <v>18.510000000000002</v>
      </c>
      <c r="AL348">
        <v>18.175000000000001</v>
      </c>
      <c r="AM348">
        <v>18.66</v>
      </c>
      <c r="AN348">
        <v>18.774999999999999</v>
      </c>
      <c r="AO348">
        <v>19.114999999999998</v>
      </c>
      <c r="AP348">
        <v>18.14</v>
      </c>
      <c r="AQ348">
        <v>18.204999999999998</v>
      </c>
      <c r="AR348">
        <v>17.93</v>
      </c>
      <c r="AS348">
        <v>17.72</v>
      </c>
      <c r="AT348">
        <v>17.545000000000002</v>
      </c>
      <c r="AU348">
        <v>17.7</v>
      </c>
      <c r="AV348">
        <v>17.96</v>
      </c>
      <c r="AW348">
        <v>17.925000000000001</v>
      </c>
      <c r="AX348">
        <v>17.97</v>
      </c>
      <c r="AY348">
        <v>17.95</v>
      </c>
      <c r="AZ348">
        <v>17.91</v>
      </c>
      <c r="BA348">
        <v>17.704999999999998</v>
      </c>
      <c r="BB348">
        <v>17.835000000000001</v>
      </c>
      <c r="BC348">
        <v>17.684999999999999</v>
      </c>
      <c r="BD348">
        <v>17.805</v>
      </c>
      <c r="BE348">
        <v>18.04</v>
      </c>
      <c r="BF348">
        <v>17.62</v>
      </c>
      <c r="BG348">
        <v>17.495000000000001</v>
      </c>
      <c r="BH348">
        <v>17.495000000000001</v>
      </c>
      <c r="BI348">
        <v>17.545000000000002</v>
      </c>
      <c r="BJ348">
        <v>17.725000000000001</v>
      </c>
      <c r="BK348">
        <v>17.805</v>
      </c>
      <c r="BL348">
        <v>17.7</v>
      </c>
      <c r="BM348">
        <v>17.7</v>
      </c>
      <c r="BN348">
        <v>17.66</v>
      </c>
      <c r="BO348">
        <v>17.62</v>
      </c>
      <c r="BP348">
        <v>17.88</v>
      </c>
      <c r="BQ348">
        <v>17.635000000000002</v>
      </c>
      <c r="BR348" s="10">
        <f t="shared" si="10"/>
        <v>0.10253204126289481</v>
      </c>
      <c r="BS348" s="11" cm="1">
        <f t="array" aca="1" ref="BS348" ca="1">_xlfn.PERCENTILE.INC((OFFSET(E348,0,1,1,COLUMNS(E348:BQ348)-1) - E348:BP348) / E348:BP348, 0.05) * SQRT(COUNT(E348:BQ348) - 1)</f>
        <v>-0.18359465857085322</v>
      </c>
      <c r="BT348" s="10" cm="1">
        <f t="array" aca="1" ref="BT348" ca="1">_xlfn.STDEV.P((E348:BP348 - OFFSET(E348:BP348,0,1)) / OFFSET(E348:BP348,0,1)) * SQRT(COUNT(E348:BQ348)-1)</f>
        <v>0.13566583751558683</v>
      </c>
      <c r="BU348" s="10" cm="1">
        <f t="array" ref="BU348">-(MAX(1 - (E348:BQ348 / _xlfn.SCAN(E348, E348:BQ348, _xlfn.LAMBDA(_xlpm.a,_xlpm.b, MAX(_xlpm.a, _xlpm.b))))))</f>
        <v>-0.11311373523927903</v>
      </c>
      <c r="BV348" s="12">
        <f t="shared" ca="1" si="11"/>
        <v>0.62514417396949651</v>
      </c>
    </row>
    <row r="349" spans="1:74" x14ac:dyDescent="0.45">
      <c r="A349" s="2" t="s">
        <v>716</v>
      </c>
      <c r="B349" t="s">
        <v>717</v>
      </c>
      <c r="C349" t="s">
        <v>16</v>
      </c>
      <c r="D349" t="s">
        <v>8</v>
      </c>
      <c r="E349">
        <v>123.5</v>
      </c>
      <c r="F349">
        <v>125.8</v>
      </c>
      <c r="G349">
        <v>123.5</v>
      </c>
      <c r="H349">
        <v>121.2</v>
      </c>
      <c r="I349">
        <v>120.5</v>
      </c>
      <c r="J349">
        <v>118.6</v>
      </c>
      <c r="K349">
        <v>116.1</v>
      </c>
      <c r="L349">
        <v>113.5</v>
      </c>
      <c r="M349">
        <v>114.5</v>
      </c>
      <c r="N349">
        <v>117.5</v>
      </c>
      <c r="O349">
        <v>119.5</v>
      </c>
      <c r="P349">
        <v>120.5</v>
      </c>
      <c r="Q349">
        <v>119.1</v>
      </c>
      <c r="R349">
        <v>119.5</v>
      </c>
      <c r="S349">
        <v>116.7</v>
      </c>
      <c r="T349">
        <v>119.8</v>
      </c>
      <c r="U349">
        <v>124.7</v>
      </c>
      <c r="V349">
        <v>124.6</v>
      </c>
      <c r="W349">
        <v>126.3</v>
      </c>
      <c r="X349">
        <v>126.9</v>
      </c>
      <c r="Y349">
        <v>127.9</v>
      </c>
      <c r="Z349">
        <v>128.4</v>
      </c>
      <c r="AA349">
        <v>129.4</v>
      </c>
      <c r="AB349">
        <v>129.30000000000001</v>
      </c>
      <c r="AC349">
        <v>129.30000000000001</v>
      </c>
      <c r="AD349">
        <v>127.8</v>
      </c>
      <c r="AE349">
        <v>130</v>
      </c>
      <c r="AF349">
        <v>130.6</v>
      </c>
      <c r="AG349">
        <v>136.80000000000001</v>
      </c>
      <c r="AH349">
        <v>132.6</v>
      </c>
      <c r="AI349">
        <v>134.69999999999999</v>
      </c>
      <c r="AJ349">
        <v>135.5</v>
      </c>
      <c r="AK349">
        <v>136.5</v>
      </c>
      <c r="AL349">
        <v>135</v>
      </c>
      <c r="AM349">
        <v>136.19999999999999</v>
      </c>
      <c r="AN349">
        <v>139</v>
      </c>
      <c r="AO349">
        <v>137.5</v>
      </c>
      <c r="AP349">
        <v>137.30000000000001</v>
      </c>
      <c r="AQ349">
        <v>139</v>
      </c>
      <c r="AR349">
        <v>144.6</v>
      </c>
      <c r="AS349">
        <v>137.5</v>
      </c>
      <c r="AT349">
        <v>134.19999999999999</v>
      </c>
      <c r="AU349">
        <v>136</v>
      </c>
      <c r="AV349">
        <v>138.80000000000001</v>
      </c>
      <c r="AW349">
        <v>138.19999999999999</v>
      </c>
      <c r="AX349">
        <v>137.80000000000001</v>
      </c>
      <c r="AY349">
        <v>138.69999999999999</v>
      </c>
      <c r="AZ349">
        <v>139</v>
      </c>
      <c r="BA349">
        <v>137.1</v>
      </c>
      <c r="BB349">
        <v>138.9</v>
      </c>
      <c r="BC349">
        <v>137.6</v>
      </c>
      <c r="BD349">
        <v>139.5</v>
      </c>
      <c r="BE349">
        <v>142.30000000000001</v>
      </c>
      <c r="BF349">
        <v>138.5</v>
      </c>
      <c r="BG349">
        <v>134.4</v>
      </c>
      <c r="BH349">
        <v>135.19999999999999</v>
      </c>
      <c r="BI349">
        <v>135.5</v>
      </c>
      <c r="BJ349">
        <v>135.30000000000001</v>
      </c>
      <c r="BK349">
        <v>135.30000000000001</v>
      </c>
      <c r="BL349">
        <v>134.19999999999999</v>
      </c>
      <c r="BM349">
        <v>134.19999999999999</v>
      </c>
      <c r="BN349">
        <v>133.80000000000001</v>
      </c>
      <c r="BO349">
        <v>133.30000000000001</v>
      </c>
      <c r="BP349">
        <v>134.30000000000001</v>
      </c>
      <c r="BQ349">
        <v>132.80000000000001</v>
      </c>
      <c r="BR349" s="10">
        <f t="shared" si="10"/>
        <v>7.5303643724696445E-2</v>
      </c>
      <c r="BS349" s="11" cm="1">
        <f t="array" aca="1" ref="BS349" ca="1">_xlfn.PERCENTILE.INC((OFFSET(E349,0,1,1,COLUMNS(E349:BQ349)-1) - E349:BP349) / E349:BP349, 0.05) * SQRT(COUNT(E349:BQ349) - 1)</f>
        <v>-0.21038819395643071</v>
      </c>
      <c r="BT349" s="10" cm="1">
        <f t="array" aca="1" ref="BT349" ca="1">_xlfn.STDEV.P((E349:BP349 - OFFSET(E349:BP349,0,1)) / OFFSET(E349:BP349,0,1)) * SQRT(COUNT(E349:BQ349)-1)</f>
        <v>0.14062215585902557</v>
      </c>
      <c r="BU349" s="10" cm="1">
        <f t="array" ref="BU349">-(MAX(1 - (E349:BQ349 / _xlfn.SCAN(E349, E349:BQ349, _xlfn.LAMBDA(_xlpm.a,_xlpm.b, MAX(_xlpm.a, _xlpm.b))))))</f>
        <v>-9.7774244833068291E-2</v>
      </c>
      <c r="BV349" s="12">
        <f t="shared" ca="1" si="11"/>
        <v>0.40948248901182871</v>
      </c>
    </row>
    <row r="350" spans="1:74" x14ac:dyDescent="0.45">
      <c r="A350" s="2" t="s">
        <v>718</v>
      </c>
      <c r="B350" t="s">
        <v>719</v>
      </c>
      <c r="C350" t="s">
        <v>19</v>
      </c>
      <c r="D350" t="s">
        <v>8</v>
      </c>
      <c r="E350">
        <v>1.8660000000000001</v>
      </c>
      <c r="F350">
        <v>1.9330000000000001</v>
      </c>
      <c r="G350">
        <v>1.845</v>
      </c>
      <c r="H350">
        <v>1.8160000000000001</v>
      </c>
      <c r="I350">
        <v>1.8</v>
      </c>
      <c r="J350">
        <v>1.7350000000000001</v>
      </c>
      <c r="K350">
        <v>1.7509999999999999</v>
      </c>
      <c r="L350">
        <v>1.7310000000000001</v>
      </c>
      <c r="M350">
        <v>1.879</v>
      </c>
      <c r="N350">
        <v>1.8979999999999999</v>
      </c>
      <c r="O350">
        <v>1.9730000000000001</v>
      </c>
      <c r="P350">
        <v>2.06</v>
      </c>
      <c r="Q350">
        <v>2.0219999999999998</v>
      </c>
      <c r="R350">
        <v>2.036</v>
      </c>
      <c r="S350">
        <v>2.052</v>
      </c>
      <c r="T350">
        <v>2.0699999999999998</v>
      </c>
      <c r="U350">
        <v>2.0539999999999998</v>
      </c>
      <c r="V350">
        <v>2.1800000000000002</v>
      </c>
      <c r="W350">
        <v>2.238</v>
      </c>
      <c r="X350">
        <v>2.21</v>
      </c>
      <c r="Y350">
        <v>2.25</v>
      </c>
      <c r="Z350">
        <v>2.4119999999999999</v>
      </c>
      <c r="AA350">
        <v>2.1320000000000001</v>
      </c>
      <c r="AB350">
        <v>2.266</v>
      </c>
      <c r="AC350">
        <v>2.3879999999999999</v>
      </c>
      <c r="AD350">
        <v>2.4239999999999999</v>
      </c>
      <c r="AE350">
        <v>2.7040000000000002</v>
      </c>
      <c r="AF350">
        <v>2.7040000000000002</v>
      </c>
      <c r="AG350">
        <v>2.8039999999999998</v>
      </c>
      <c r="AH350">
        <v>2.8839999999999999</v>
      </c>
      <c r="AI350">
        <v>2.7160000000000002</v>
      </c>
      <c r="AJ350">
        <v>2.742</v>
      </c>
      <c r="AK350">
        <v>2.552</v>
      </c>
      <c r="AL350">
        <v>2.536</v>
      </c>
      <c r="AM350">
        <v>2.516</v>
      </c>
      <c r="AN350">
        <v>2.3879999999999999</v>
      </c>
      <c r="AO350">
        <v>2.38</v>
      </c>
      <c r="AP350">
        <v>2.5779999999999998</v>
      </c>
      <c r="AQ350">
        <v>2.8359999999999999</v>
      </c>
      <c r="AR350">
        <v>2.67</v>
      </c>
      <c r="AS350">
        <v>2.778</v>
      </c>
      <c r="AT350">
        <v>2.7360000000000002</v>
      </c>
      <c r="AU350">
        <v>2.9</v>
      </c>
      <c r="AV350">
        <v>2.8639999999999999</v>
      </c>
      <c r="AW350">
        <v>2.8519999999999999</v>
      </c>
      <c r="AX350">
        <v>2.8879999999999999</v>
      </c>
      <c r="AY350">
        <v>2.89</v>
      </c>
      <c r="AZ350">
        <v>2.9140000000000001</v>
      </c>
      <c r="BA350">
        <v>3.0339999999999998</v>
      </c>
      <c r="BB350">
        <v>3.0779999999999998</v>
      </c>
      <c r="BC350">
        <v>3.0960000000000001</v>
      </c>
      <c r="BD350">
        <v>3.4540000000000002</v>
      </c>
      <c r="BE350">
        <v>3.4119999999999999</v>
      </c>
      <c r="BF350">
        <v>3.2639999999999998</v>
      </c>
      <c r="BG350">
        <v>3.4540000000000002</v>
      </c>
      <c r="BH350">
        <v>3.1520000000000001</v>
      </c>
      <c r="BI350">
        <v>3.274</v>
      </c>
      <c r="BJ350">
        <v>3.1520000000000001</v>
      </c>
      <c r="BK350">
        <v>3.2</v>
      </c>
      <c r="BL350">
        <v>3.278</v>
      </c>
      <c r="BM350">
        <v>3.278</v>
      </c>
      <c r="BN350">
        <v>3.298</v>
      </c>
      <c r="BO350">
        <v>3.274</v>
      </c>
      <c r="BP350">
        <v>3.3639999999999999</v>
      </c>
      <c r="BQ350">
        <v>3.3</v>
      </c>
      <c r="BR350" s="10">
        <f t="shared" si="10"/>
        <v>0.76848874598070716</v>
      </c>
      <c r="BS350" s="11" cm="1">
        <f t="array" aca="1" ref="BS350" ca="1">_xlfn.PERCENTILE.INC((OFFSET(E350,0,1,1,COLUMNS(E350:BQ350)-1) - E350:BP350) / E350:BP350, 0.05) * SQRT(COUNT(E350:BQ350) - 1)</f>
        <v>-0.46792830049159873</v>
      </c>
      <c r="BT350" s="10" cm="1">
        <f t="array" aca="1" ref="BT350" ca="1">_xlfn.STDEV.P((E350:BP350 - OFFSET(E350:BP350,0,1)) / OFFSET(E350:BP350,0,1)) * SQRT(COUNT(E350:BQ350)-1)</f>
        <v>0.35293385584569614</v>
      </c>
      <c r="BU350" s="10" cm="1">
        <f t="array" ref="BU350">-(MAX(1 - (E350:BQ350 / _xlfn.SCAN(E350, E350:BQ350, _xlfn.LAMBDA(_xlpm.a,_xlpm.b, MAX(_xlpm.a, _xlpm.b))))))</f>
        <v>-0.17475728155339809</v>
      </c>
      <c r="BV350" s="12">
        <f t="shared" ca="1" si="11"/>
        <v>2.1272184581113458</v>
      </c>
    </row>
    <row r="351" spans="1:74" x14ac:dyDescent="0.45">
      <c r="A351" s="2" t="s">
        <v>720</v>
      </c>
      <c r="B351" t="s">
        <v>721</v>
      </c>
      <c r="C351" t="s">
        <v>22</v>
      </c>
      <c r="D351" t="s">
        <v>8</v>
      </c>
      <c r="E351">
        <v>10.64</v>
      </c>
      <c r="F351">
        <v>11.22</v>
      </c>
      <c r="G351">
        <v>11.04</v>
      </c>
      <c r="H351">
        <v>11.03</v>
      </c>
      <c r="I351">
        <v>10.85</v>
      </c>
      <c r="J351">
        <v>10.75</v>
      </c>
      <c r="K351">
        <v>10.81</v>
      </c>
      <c r="L351">
        <v>10.74</v>
      </c>
      <c r="M351">
        <v>10.99</v>
      </c>
      <c r="N351">
        <v>10.98</v>
      </c>
      <c r="O351">
        <v>11.34</v>
      </c>
      <c r="P351">
        <v>11.63</v>
      </c>
      <c r="Q351">
        <v>11.66</v>
      </c>
      <c r="R351">
        <v>11.65</v>
      </c>
      <c r="S351">
        <v>11.54</v>
      </c>
      <c r="T351">
        <v>11.35</v>
      </c>
      <c r="U351">
        <v>11.56</v>
      </c>
      <c r="V351">
        <v>11.71</v>
      </c>
      <c r="W351">
        <v>11.8</v>
      </c>
      <c r="X351">
        <v>11.75</v>
      </c>
      <c r="Y351">
        <v>11.61</v>
      </c>
      <c r="Z351">
        <v>11.3</v>
      </c>
      <c r="AA351">
        <v>11.22</v>
      </c>
      <c r="AB351">
        <v>11.24</v>
      </c>
      <c r="AC351">
        <v>11.51</v>
      </c>
      <c r="AD351">
        <v>11.67</v>
      </c>
      <c r="AE351">
        <v>11.74</v>
      </c>
      <c r="AF351">
        <v>11.61</v>
      </c>
      <c r="AG351">
        <v>12.09</v>
      </c>
      <c r="AH351">
        <v>12.47</v>
      </c>
      <c r="AI351">
        <v>12.47</v>
      </c>
      <c r="AJ351">
        <v>12.41</v>
      </c>
      <c r="AK351">
        <v>11.85</v>
      </c>
      <c r="AL351">
        <v>11.93</v>
      </c>
      <c r="AM351">
        <v>12.15</v>
      </c>
      <c r="AN351">
        <v>12.35</v>
      </c>
      <c r="AO351">
        <v>12.35</v>
      </c>
      <c r="AP351">
        <v>12.27</v>
      </c>
      <c r="AQ351">
        <v>12.63</v>
      </c>
      <c r="AR351">
        <v>12.5</v>
      </c>
      <c r="AS351">
        <v>12.56</v>
      </c>
      <c r="AT351">
        <v>12.59</v>
      </c>
      <c r="AU351">
        <v>12.5</v>
      </c>
      <c r="AV351">
        <v>12.62</v>
      </c>
      <c r="AW351">
        <v>12.71</v>
      </c>
      <c r="AX351">
        <v>12.54</v>
      </c>
      <c r="AY351">
        <v>12.46</v>
      </c>
      <c r="AZ351">
        <v>12.72</v>
      </c>
      <c r="BA351">
        <v>12.86</v>
      </c>
      <c r="BB351">
        <v>13.1</v>
      </c>
      <c r="BC351">
        <v>13.27</v>
      </c>
      <c r="BD351">
        <v>13.72</v>
      </c>
      <c r="BE351">
        <v>13.62</v>
      </c>
      <c r="BF351">
        <v>13.44</v>
      </c>
      <c r="BG351">
        <v>13.5</v>
      </c>
      <c r="BH351">
        <v>13.55</v>
      </c>
      <c r="BI351">
        <v>13.45</v>
      </c>
      <c r="BJ351">
        <v>13.76</v>
      </c>
      <c r="BK351">
        <v>13.59</v>
      </c>
      <c r="BL351">
        <v>13.8</v>
      </c>
      <c r="BM351">
        <v>13.8</v>
      </c>
      <c r="BN351">
        <v>13.74</v>
      </c>
      <c r="BO351">
        <v>13.8</v>
      </c>
      <c r="BP351">
        <v>13.84</v>
      </c>
      <c r="BQ351">
        <v>13.82</v>
      </c>
      <c r="BR351" s="10">
        <f t="shared" si="10"/>
        <v>0.29887218045112779</v>
      </c>
      <c r="BS351" s="11" cm="1">
        <f t="array" aca="1" ref="BS351" ca="1">_xlfn.PERCENTILE.INC((OFFSET(E351,0,1,1,COLUMNS(E351:BQ351)-1) - E351:BP351) / E351:BP351, 0.05) * SQRT(COUNT(E351:BQ351) - 1)</f>
        <v>-0.13022141849404395</v>
      </c>
      <c r="BT351" s="10" cm="1">
        <f t="array" aca="1" ref="BT351" ca="1">_xlfn.STDEV.P((E351:BP351 - OFFSET(E351:BP351,0,1)) / OFFSET(E351:BP351,0,1)) * SQRT(COUNT(E351:BQ351)-1)</f>
        <v>0.13233211626183755</v>
      </c>
      <c r="BU351" s="10" cm="1">
        <f t="array" ref="BU351">-(MAX(1 - (E351:BQ351 / _xlfn.SCAN(E351, E351:BQ351, _xlfn.LAMBDA(_xlpm.a,_xlpm.b, MAX(_xlpm.a, _xlpm.b))))))</f>
        <v>-4.9719326383319995E-2</v>
      </c>
      <c r="BV351" s="12">
        <f t="shared" ca="1" si="11"/>
        <v>2.1245851351874272</v>
      </c>
    </row>
    <row r="352" spans="1:74" x14ac:dyDescent="0.45">
      <c r="A352" s="2" t="s">
        <v>722</v>
      </c>
      <c r="B352" t="s">
        <v>723</v>
      </c>
      <c r="C352" t="s">
        <v>11</v>
      </c>
      <c r="D352" t="s">
        <v>8</v>
      </c>
      <c r="E352">
        <v>47.33</v>
      </c>
      <c r="F352">
        <v>47.92</v>
      </c>
      <c r="G352">
        <v>47.06</v>
      </c>
      <c r="H352">
        <v>46.77</v>
      </c>
      <c r="I352">
        <v>46.47</v>
      </c>
      <c r="J352">
        <v>46.51</v>
      </c>
      <c r="K352">
        <v>46.22</v>
      </c>
      <c r="L352">
        <v>46.12</v>
      </c>
      <c r="M352">
        <v>46.14</v>
      </c>
      <c r="N352">
        <v>46.58</v>
      </c>
      <c r="O352">
        <v>46.9</v>
      </c>
      <c r="P352">
        <v>47.78</v>
      </c>
      <c r="Q352">
        <v>48</v>
      </c>
      <c r="R352">
        <v>47.53</v>
      </c>
      <c r="S352">
        <v>46.63</v>
      </c>
      <c r="T352">
        <v>46.86</v>
      </c>
      <c r="U352">
        <v>47.17</v>
      </c>
      <c r="V352">
        <v>47.86</v>
      </c>
      <c r="W352">
        <v>48.29</v>
      </c>
      <c r="X352">
        <v>48.78</v>
      </c>
      <c r="Y352">
        <v>48.91</v>
      </c>
      <c r="Z352">
        <v>48.96</v>
      </c>
      <c r="AA352">
        <v>49.27</v>
      </c>
      <c r="AB352">
        <v>48.56</v>
      </c>
      <c r="AC352">
        <v>48.61</v>
      </c>
      <c r="AD352">
        <v>48.82</v>
      </c>
      <c r="AE352">
        <v>48.86</v>
      </c>
      <c r="AF352">
        <v>49.43</v>
      </c>
      <c r="AG352">
        <v>50.02</v>
      </c>
      <c r="AH352">
        <v>49.09</v>
      </c>
      <c r="AI352">
        <v>49.92</v>
      </c>
      <c r="AJ352">
        <v>49.67</v>
      </c>
      <c r="AK352">
        <v>49.88</v>
      </c>
      <c r="AL352">
        <v>49.37</v>
      </c>
      <c r="AM352">
        <v>49.4</v>
      </c>
      <c r="AN352">
        <v>50.1</v>
      </c>
      <c r="AO352">
        <v>50.08</v>
      </c>
      <c r="AP352">
        <v>50.12</v>
      </c>
      <c r="AQ352">
        <v>50.6</v>
      </c>
      <c r="AR352">
        <v>50.6</v>
      </c>
      <c r="AS352">
        <v>50.14</v>
      </c>
      <c r="AT352">
        <v>49.56</v>
      </c>
      <c r="AU352">
        <v>49.76</v>
      </c>
      <c r="AV352">
        <v>51.22</v>
      </c>
      <c r="AW352">
        <v>51.06</v>
      </c>
      <c r="AX352">
        <v>51.58</v>
      </c>
      <c r="AY352">
        <v>51.58</v>
      </c>
      <c r="AZ352">
        <v>51.1</v>
      </c>
      <c r="BA352">
        <v>50.5</v>
      </c>
      <c r="BB352">
        <v>50.92</v>
      </c>
      <c r="BC352">
        <v>50.7</v>
      </c>
      <c r="BD352">
        <v>50.76</v>
      </c>
      <c r="BE352">
        <v>51.78</v>
      </c>
      <c r="BF352">
        <v>50.9</v>
      </c>
      <c r="BG352">
        <v>49.77</v>
      </c>
      <c r="BH352">
        <v>49.39</v>
      </c>
      <c r="BI352">
        <v>49.52</v>
      </c>
      <c r="BJ352">
        <v>49.78</v>
      </c>
      <c r="BK352">
        <v>49.72</v>
      </c>
      <c r="BL352">
        <v>49.87</v>
      </c>
      <c r="BM352">
        <v>49.87</v>
      </c>
      <c r="BN352">
        <v>49.73</v>
      </c>
      <c r="BO352">
        <v>49.59</v>
      </c>
      <c r="BP352">
        <v>50.2</v>
      </c>
      <c r="BQ352">
        <v>49.46</v>
      </c>
      <c r="BR352" s="10">
        <f t="shared" si="10"/>
        <v>4.5003169237270289E-2</v>
      </c>
      <c r="BS352" s="11" cm="1">
        <f t="array" aca="1" ref="BS352" ca="1">_xlfn.PERCENTILE.INC((OFFSET(E352,0,1,1,COLUMNS(E352:BQ352)-1) - E352:BP352) / E352:BP352, 0.05) * SQRT(COUNT(E352:BQ352) - 1)</f>
        <v>-0.14243070238733149</v>
      </c>
      <c r="BT352" s="10" cm="1">
        <f t="array" aca="1" ref="BT352" ca="1">_xlfn.STDEV.P((E352:BP352 - OFFSET(E352:BP352,0,1)) / OFFSET(E352:BP352,0,1)) * SQRT(COUNT(E352:BQ352)-1)</f>
        <v>8.248909297316652E-2</v>
      </c>
      <c r="BU352" s="10" cm="1">
        <f t="array" ref="BU352">-(MAX(1 - (E352:BQ352 / _xlfn.SCAN(E352, E352:BQ352, _xlfn.LAMBDA(_xlpm.a,_xlpm.b, MAX(_xlpm.a, _xlpm.b))))))</f>
        <v>-4.6156817303978359E-2</v>
      </c>
      <c r="BV352" s="12">
        <f t="shared" ca="1" si="11"/>
        <v>0.33073264501540417</v>
      </c>
    </row>
    <row r="353" spans="1:74" x14ac:dyDescent="0.45">
      <c r="A353" s="2" t="s">
        <v>724</v>
      </c>
      <c r="B353" t="s">
        <v>725</v>
      </c>
      <c r="C353" t="s">
        <v>7</v>
      </c>
      <c r="D353" t="s">
        <v>29</v>
      </c>
      <c r="E353">
        <v>92.2</v>
      </c>
      <c r="F353">
        <v>98.9</v>
      </c>
      <c r="G353">
        <v>96.05</v>
      </c>
      <c r="H353">
        <v>96.25</v>
      </c>
      <c r="I353">
        <v>95.9</v>
      </c>
      <c r="J353">
        <v>95.3</v>
      </c>
      <c r="K353">
        <v>92.25</v>
      </c>
      <c r="L353">
        <v>89.05</v>
      </c>
      <c r="M353">
        <v>91.9</v>
      </c>
      <c r="N353">
        <v>91.25</v>
      </c>
      <c r="O353">
        <v>95.9</v>
      </c>
      <c r="P353">
        <v>94.7</v>
      </c>
      <c r="Q353">
        <v>92.55</v>
      </c>
      <c r="R353">
        <v>94</v>
      </c>
      <c r="S353">
        <v>91.6</v>
      </c>
      <c r="T353">
        <v>92</v>
      </c>
      <c r="U353">
        <v>93.95</v>
      </c>
      <c r="V353">
        <v>97.25</v>
      </c>
      <c r="W353">
        <v>96.1</v>
      </c>
      <c r="X353">
        <v>93.7</v>
      </c>
      <c r="Y353">
        <v>92.5</v>
      </c>
      <c r="Z353">
        <v>94</v>
      </c>
      <c r="AA353">
        <v>91.9</v>
      </c>
      <c r="AB353">
        <v>90.65</v>
      </c>
      <c r="AC353">
        <v>95.25</v>
      </c>
      <c r="AD353">
        <v>96.5</v>
      </c>
      <c r="AE353">
        <v>103.6</v>
      </c>
      <c r="AF353">
        <v>103.2</v>
      </c>
      <c r="AG353">
        <v>102.5</v>
      </c>
      <c r="AH353">
        <v>107.6</v>
      </c>
      <c r="AI353">
        <v>106.3</v>
      </c>
      <c r="AJ353">
        <v>105.5</v>
      </c>
      <c r="AK353">
        <v>99.7</v>
      </c>
      <c r="AL353">
        <v>99.8</v>
      </c>
      <c r="AM353">
        <v>102.7</v>
      </c>
      <c r="AN353">
        <v>105.1</v>
      </c>
      <c r="AO353">
        <v>105.2</v>
      </c>
      <c r="AP353">
        <v>107.8</v>
      </c>
      <c r="AQ353">
        <v>106.4</v>
      </c>
      <c r="AR353">
        <v>107.3</v>
      </c>
      <c r="AS353">
        <v>106.9</v>
      </c>
      <c r="AT353">
        <v>108.8</v>
      </c>
      <c r="AU353">
        <v>115.9</v>
      </c>
      <c r="AV353">
        <v>116.2</v>
      </c>
      <c r="AW353">
        <v>116.9</v>
      </c>
      <c r="AX353">
        <v>113.9</v>
      </c>
      <c r="AY353">
        <v>110.5</v>
      </c>
      <c r="AZ353">
        <v>110.7</v>
      </c>
      <c r="BA353">
        <v>109.6</v>
      </c>
      <c r="BB353">
        <v>116.5</v>
      </c>
      <c r="BC353">
        <v>116.5</v>
      </c>
      <c r="BD353">
        <v>117.2</v>
      </c>
      <c r="BE353">
        <v>118.6</v>
      </c>
      <c r="BF353">
        <v>117.5</v>
      </c>
      <c r="BG353">
        <v>115.9</v>
      </c>
      <c r="BH353">
        <v>116.7</v>
      </c>
      <c r="BI353">
        <v>117.9</v>
      </c>
      <c r="BJ353">
        <v>119.5</v>
      </c>
      <c r="BK353">
        <v>118.8</v>
      </c>
      <c r="BL353">
        <v>120.3</v>
      </c>
      <c r="BM353">
        <v>120.3</v>
      </c>
      <c r="BN353">
        <v>120.3</v>
      </c>
      <c r="BO353">
        <v>122.4</v>
      </c>
      <c r="BP353">
        <v>121.3</v>
      </c>
      <c r="BQ353">
        <v>120.4</v>
      </c>
      <c r="BR353" s="10">
        <f t="shared" si="10"/>
        <v>0.30585683297180044</v>
      </c>
      <c r="BS353" s="11" cm="1">
        <f t="array" aca="1" ref="BS353" ca="1">_xlfn.PERCENTILE.INC((OFFSET(E353,0,1,1,COLUMNS(E353:BQ353)-1) - E353:BP353) / E353:BP353, 0.05) * SQRT(COUNT(E353:BQ353) - 1)</f>
        <v>-0.2375654588533575</v>
      </c>
      <c r="BT353" s="10" cm="1">
        <f t="array" aca="1" ref="BT353" ca="1">_xlfn.STDEV.P((E353:BP353 - OFFSET(E353:BP353,0,1)) / OFFSET(E353:BP353,0,1)) * SQRT(COUNT(E353:BQ353)-1)</f>
        <v>0.20374120464390844</v>
      </c>
      <c r="BU353" s="10" cm="1">
        <f t="array" ref="BU353">-(MAX(1 - (E353:BQ353 / _xlfn.SCAN(E353, E353:BQ353, _xlfn.LAMBDA(_xlpm.a,_xlpm.b, MAX(_xlpm.a, _xlpm.b))))))</f>
        <v>-9.95955510616785E-2</v>
      </c>
      <c r="BV353" s="12">
        <f t="shared" ca="1" si="11"/>
        <v>1.4142230097346289</v>
      </c>
    </row>
    <row r="354" spans="1:74" x14ac:dyDescent="0.45">
      <c r="A354" s="2" t="s">
        <v>726</v>
      </c>
      <c r="B354" t="s">
        <v>727</v>
      </c>
      <c r="C354" t="s">
        <v>22</v>
      </c>
      <c r="D354" t="s">
        <v>26</v>
      </c>
      <c r="E354">
        <v>6.74</v>
      </c>
      <c r="F354">
        <v>6.78</v>
      </c>
      <c r="G354">
        <v>6.96</v>
      </c>
      <c r="H354">
        <v>7</v>
      </c>
      <c r="I354">
        <v>6.58</v>
      </c>
      <c r="J354">
        <v>6.72</v>
      </c>
      <c r="K354">
        <v>6.76</v>
      </c>
      <c r="L354">
        <v>7.2</v>
      </c>
      <c r="M354">
        <v>7.46</v>
      </c>
      <c r="N354">
        <v>7.24</v>
      </c>
      <c r="O354">
        <v>6.68</v>
      </c>
      <c r="P354">
        <v>7</v>
      </c>
      <c r="Q354">
        <v>6.94</v>
      </c>
      <c r="R354">
        <v>6.9</v>
      </c>
      <c r="S354">
        <v>7.02</v>
      </c>
      <c r="T354">
        <v>7.02</v>
      </c>
      <c r="U354">
        <v>6.94</v>
      </c>
      <c r="V354">
        <v>7.06</v>
      </c>
      <c r="W354">
        <v>7.02</v>
      </c>
      <c r="X354">
        <v>7.18</v>
      </c>
      <c r="Y354">
        <v>7.4</v>
      </c>
      <c r="Z354">
        <v>7.32</v>
      </c>
      <c r="AA354">
        <v>6.6</v>
      </c>
      <c r="AB354">
        <v>6.62</v>
      </c>
      <c r="AC354">
        <v>6.74</v>
      </c>
      <c r="AD354">
        <v>6.86</v>
      </c>
      <c r="AE354">
        <v>6.9</v>
      </c>
      <c r="AF354">
        <v>6.94</v>
      </c>
      <c r="AG354">
        <v>6.98</v>
      </c>
      <c r="AH354">
        <v>7.04</v>
      </c>
      <c r="AI354">
        <v>7.54</v>
      </c>
      <c r="AJ354">
        <v>8.48</v>
      </c>
      <c r="AK354">
        <v>8.3000000000000007</v>
      </c>
      <c r="AL354">
        <v>8.3800000000000008</v>
      </c>
      <c r="AM354">
        <v>8.18</v>
      </c>
      <c r="AN354">
        <v>8.1</v>
      </c>
      <c r="AO354">
        <v>7.8</v>
      </c>
      <c r="AP354">
        <v>8.1</v>
      </c>
      <c r="AQ354">
        <v>8.1999999999999993</v>
      </c>
      <c r="AR354">
        <v>8.24</v>
      </c>
      <c r="AS354">
        <v>8.36</v>
      </c>
      <c r="AT354">
        <v>8.14</v>
      </c>
      <c r="AU354">
        <v>9.48</v>
      </c>
      <c r="AV354">
        <v>9.42</v>
      </c>
      <c r="AW354">
        <v>9.42</v>
      </c>
      <c r="AX354">
        <v>8.7200000000000006</v>
      </c>
      <c r="AY354">
        <v>8.1999999999999993</v>
      </c>
      <c r="AZ354">
        <v>8.48</v>
      </c>
      <c r="BA354">
        <v>8.4</v>
      </c>
      <c r="BB354">
        <v>8.9</v>
      </c>
      <c r="BC354">
        <v>8.76</v>
      </c>
      <c r="BD354">
        <v>9.0399999999999991</v>
      </c>
      <c r="BE354">
        <v>9.06</v>
      </c>
      <c r="BF354">
        <v>8.1199999999999992</v>
      </c>
      <c r="BG354">
        <v>8.4</v>
      </c>
      <c r="BH354">
        <v>8.1</v>
      </c>
      <c r="BI354">
        <v>8.0399999999999991</v>
      </c>
      <c r="BJ354">
        <v>8</v>
      </c>
      <c r="BK354">
        <v>8.1</v>
      </c>
      <c r="BL354">
        <v>8.1</v>
      </c>
      <c r="BM354">
        <v>8.1</v>
      </c>
      <c r="BN354">
        <v>8.3000000000000007</v>
      </c>
      <c r="BO354">
        <v>8.1199999999999992</v>
      </c>
      <c r="BP354">
        <v>8.1</v>
      </c>
      <c r="BQ354">
        <v>8.3000000000000007</v>
      </c>
      <c r="BR354" s="10">
        <f t="shared" si="10"/>
        <v>0.23145400593471815</v>
      </c>
      <c r="BS354" s="11" cm="1">
        <f t="array" aca="1" ref="BS354" ca="1">_xlfn.PERCENTILE.INC((OFFSET(E354,0,1,1,COLUMNS(E354:BQ354)-1) - E354:BP354) / E354:BP354, 0.05) * SQRT(COUNT(E354:BQ354) - 1)</f>
        <v>-0.57730785562632647</v>
      </c>
      <c r="BT354" s="10" cm="1">
        <f t="array" aca="1" ref="BT354" ca="1">_xlfn.STDEV.P((E354:BP354 - OFFSET(E354:BP354,0,1)) / OFFSET(E354:BP354,0,1)) * SQRT(COUNT(E354:BQ354)-1)</f>
        <v>0.33269821174610065</v>
      </c>
      <c r="BU354" s="10" cm="1">
        <f t="array" ref="BU354">-(MAX(1 - (E354:BQ354 / _xlfn.SCAN(E354, E354:BQ354, _xlfn.LAMBDA(_xlpm.a,_xlpm.b, MAX(_xlpm.a, _xlpm.b))))))</f>
        <v>-0.1561181434599157</v>
      </c>
      <c r="BV354" s="12">
        <f t="shared" ca="1" si="11"/>
        <v>0.64242206617117426</v>
      </c>
    </row>
    <row r="355" spans="1:74" x14ac:dyDescent="0.45">
      <c r="A355" s="2" t="s">
        <v>728</v>
      </c>
      <c r="B355" t="s">
        <v>729</v>
      </c>
      <c r="C355" t="s">
        <v>19</v>
      </c>
      <c r="D355" t="s">
        <v>26</v>
      </c>
      <c r="E355">
        <v>118.28</v>
      </c>
      <c r="F355">
        <v>121.54</v>
      </c>
      <c r="G355">
        <v>117.74</v>
      </c>
      <c r="H355">
        <v>118.68</v>
      </c>
      <c r="I355">
        <v>116.3</v>
      </c>
      <c r="J355">
        <v>117.72</v>
      </c>
      <c r="K355">
        <v>119.66</v>
      </c>
      <c r="L355">
        <v>118.96</v>
      </c>
      <c r="M355">
        <v>122.5</v>
      </c>
      <c r="N355">
        <v>123.02</v>
      </c>
      <c r="O355">
        <v>123.76</v>
      </c>
      <c r="P355">
        <v>125.94</v>
      </c>
      <c r="Q355">
        <v>122.66</v>
      </c>
      <c r="R355">
        <v>121.3</v>
      </c>
      <c r="S355">
        <v>121.08</v>
      </c>
      <c r="T355">
        <v>124.26</v>
      </c>
      <c r="U355">
        <v>127.18</v>
      </c>
      <c r="V355">
        <v>127.18</v>
      </c>
      <c r="W355">
        <v>130.12</v>
      </c>
      <c r="X355">
        <v>136.68</v>
      </c>
      <c r="Y355">
        <v>136.26</v>
      </c>
      <c r="Z355">
        <v>132.41999999999999</v>
      </c>
      <c r="AA355">
        <v>133.38</v>
      </c>
      <c r="AB355">
        <v>131.16</v>
      </c>
      <c r="AC355">
        <v>134.52000000000001</v>
      </c>
      <c r="AD355">
        <v>136.84</v>
      </c>
      <c r="AE355">
        <v>142.18</v>
      </c>
      <c r="AF355">
        <v>141.6</v>
      </c>
      <c r="AG355">
        <v>146.96</v>
      </c>
      <c r="AH355">
        <v>151.76</v>
      </c>
      <c r="AI355">
        <v>152.54</v>
      </c>
      <c r="AJ355">
        <v>148.74</v>
      </c>
      <c r="AK355">
        <v>142.76</v>
      </c>
      <c r="AL355">
        <v>141.36000000000001</v>
      </c>
      <c r="AM355">
        <v>141.9</v>
      </c>
      <c r="AN355">
        <v>138.22</v>
      </c>
      <c r="AO355">
        <v>138.80000000000001</v>
      </c>
      <c r="AP355">
        <v>139.69999999999999</v>
      </c>
      <c r="AQ355">
        <v>143.32</v>
      </c>
      <c r="AR355">
        <v>145.76</v>
      </c>
      <c r="AS355">
        <v>145.08000000000001</v>
      </c>
      <c r="AT355">
        <v>145.58000000000001</v>
      </c>
      <c r="AU355">
        <v>148.52000000000001</v>
      </c>
      <c r="AV355">
        <v>150.9</v>
      </c>
      <c r="AW355">
        <v>152.22</v>
      </c>
      <c r="AX355">
        <v>151.88</v>
      </c>
      <c r="AY355">
        <v>150.38</v>
      </c>
      <c r="AZ355">
        <v>149.9</v>
      </c>
      <c r="BA355">
        <v>147.62</v>
      </c>
      <c r="BB355">
        <v>148.38</v>
      </c>
      <c r="BC355">
        <v>146.54</v>
      </c>
      <c r="BD355">
        <v>152.28</v>
      </c>
      <c r="BE355">
        <v>151</v>
      </c>
      <c r="BF355">
        <v>144</v>
      </c>
      <c r="BG355">
        <v>140</v>
      </c>
      <c r="BH355">
        <v>140</v>
      </c>
      <c r="BI355">
        <v>137.08000000000001</v>
      </c>
      <c r="BJ355">
        <v>139.46</v>
      </c>
      <c r="BK355">
        <v>138.5</v>
      </c>
      <c r="BL355">
        <v>140.36000000000001</v>
      </c>
      <c r="BM355">
        <v>140.36000000000001</v>
      </c>
      <c r="BN355">
        <v>143.04</v>
      </c>
      <c r="BO355">
        <v>141.04</v>
      </c>
      <c r="BP355">
        <v>144.36000000000001</v>
      </c>
      <c r="BQ355">
        <v>140.78</v>
      </c>
      <c r="BR355" s="10">
        <f t="shared" si="10"/>
        <v>0.19022658099425094</v>
      </c>
      <c r="BS355" s="11" cm="1">
        <f t="array" aca="1" ref="BS355" ca="1">_xlfn.PERCENTILE.INC((OFFSET(E355,0,1,1,COLUMNS(E355:BQ355)-1) - E355:BP355) / E355:BP355, 0.05) * SQRT(COUNT(E355:BQ355) - 1)</f>
        <v>-0.22496697490092488</v>
      </c>
      <c r="BT355" s="10" cm="1">
        <f t="array" aca="1" ref="BT355" ca="1">_xlfn.STDEV.P((E355:BP355 - OFFSET(E355:BP355,0,1)) / OFFSET(E355:BP355,0,1)) * SQRT(COUNT(E355:BQ355)-1)</f>
        <v>0.16449176078915706</v>
      </c>
      <c r="BU355" s="10" cm="1">
        <f t="array" ref="BU355">-(MAX(1 - (E355:BQ355 / _xlfn.SCAN(E355, E355:BQ355, _xlfn.LAMBDA(_xlpm.a,_xlpm.b, MAX(_xlpm.a, _xlpm.b))))))</f>
        <v>-0.10135046545168469</v>
      </c>
      <c r="BV355" s="12">
        <f t="shared" ca="1" si="11"/>
        <v>1.0487166459481949</v>
      </c>
    </row>
    <row r="356" spans="1:74" x14ac:dyDescent="0.45">
      <c r="A356" s="2" t="s">
        <v>730</v>
      </c>
      <c r="B356" t="s">
        <v>731</v>
      </c>
      <c r="C356" t="s">
        <v>37</v>
      </c>
      <c r="D356" t="s">
        <v>8</v>
      </c>
      <c r="E356">
        <v>5.77</v>
      </c>
      <c r="F356">
        <v>5.91</v>
      </c>
      <c r="G356">
        <v>5.81</v>
      </c>
      <c r="H356">
        <v>5.71</v>
      </c>
      <c r="I356">
        <v>5.64</v>
      </c>
      <c r="J356">
        <v>5.58</v>
      </c>
      <c r="K356">
        <v>5.55</v>
      </c>
      <c r="L356">
        <v>5.54</v>
      </c>
      <c r="M356">
        <v>5.65</v>
      </c>
      <c r="N356">
        <v>5.7</v>
      </c>
      <c r="O356">
        <v>5.77</v>
      </c>
      <c r="P356">
        <v>5.81</v>
      </c>
      <c r="Q356">
        <v>5.76</v>
      </c>
      <c r="R356">
        <v>5.8</v>
      </c>
      <c r="S356">
        <v>5.83</v>
      </c>
      <c r="T356">
        <v>5.92</v>
      </c>
      <c r="U356">
        <v>5.9</v>
      </c>
      <c r="V356">
        <v>5.94</v>
      </c>
      <c r="W356">
        <v>5.98</v>
      </c>
      <c r="X356">
        <v>5.98</v>
      </c>
      <c r="Y356">
        <v>6</v>
      </c>
      <c r="Z356">
        <v>6.07</v>
      </c>
      <c r="AA356">
        <v>6.07</v>
      </c>
      <c r="AB356">
        <v>6.19</v>
      </c>
      <c r="AC356">
        <v>6.26</v>
      </c>
      <c r="AD356">
        <v>6.34</v>
      </c>
      <c r="AE356">
        <v>6.29</v>
      </c>
      <c r="AF356">
        <v>6.29</v>
      </c>
      <c r="AG356">
        <v>6.33</v>
      </c>
      <c r="AH356">
        <v>6.38</v>
      </c>
      <c r="AI356">
        <v>6.39</v>
      </c>
      <c r="AJ356">
        <v>6.41</v>
      </c>
      <c r="AK356">
        <v>6.41</v>
      </c>
      <c r="AL356">
        <v>6.43</v>
      </c>
      <c r="AM356">
        <v>6.5</v>
      </c>
      <c r="AN356">
        <v>6.58</v>
      </c>
      <c r="AO356">
        <v>6.63</v>
      </c>
      <c r="AP356">
        <v>6.73</v>
      </c>
      <c r="AQ356">
        <v>6.56</v>
      </c>
      <c r="AR356">
        <v>6.65</v>
      </c>
      <c r="AS356">
        <v>6.62</v>
      </c>
      <c r="AT356">
        <v>6.63</v>
      </c>
      <c r="AU356">
        <v>6.75</v>
      </c>
      <c r="AV356">
        <v>6.65</v>
      </c>
      <c r="AW356">
        <v>6.6</v>
      </c>
      <c r="AX356">
        <v>6.66</v>
      </c>
      <c r="AY356">
        <v>6.69</v>
      </c>
      <c r="AZ356">
        <v>6.62</v>
      </c>
      <c r="BA356">
        <v>6.63</v>
      </c>
      <c r="BB356">
        <v>6.68</v>
      </c>
      <c r="BC356">
        <v>6.69</v>
      </c>
      <c r="BD356">
        <v>6.73</v>
      </c>
      <c r="BE356">
        <v>6.77</v>
      </c>
      <c r="BF356">
        <v>6.61</v>
      </c>
      <c r="BG356">
        <v>6.75</v>
      </c>
      <c r="BH356">
        <v>6.72</v>
      </c>
      <c r="BI356">
        <v>6.77</v>
      </c>
      <c r="BJ356">
        <v>6.89</v>
      </c>
      <c r="BK356">
        <v>6.82</v>
      </c>
      <c r="BL356">
        <v>6.8</v>
      </c>
      <c r="BM356">
        <v>6.8</v>
      </c>
      <c r="BN356">
        <v>6.78</v>
      </c>
      <c r="BO356">
        <v>6.76</v>
      </c>
      <c r="BP356">
        <v>6.77</v>
      </c>
      <c r="BQ356">
        <v>6.63</v>
      </c>
      <c r="BR356" s="10">
        <f t="shared" si="10"/>
        <v>0.14904679376083196</v>
      </c>
      <c r="BS356" s="11" cm="1">
        <f t="array" aca="1" ref="BS356" ca="1">_xlfn.PERCENTILE.INC((OFFSET(E356,0,1,1,COLUMNS(E356:BQ356)-1) - E356:BP356) / E356:BP356, 0.05) * SQRT(COUNT(E356:BQ356) - 1)</f>
        <v>-0.13734415544702347</v>
      </c>
      <c r="BT356" s="10" cm="1">
        <f t="array" aca="1" ref="BT356" ca="1">_xlfn.STDEV.P((E356:BP356 - OFFSET(E356:BP356,0,1)) / OFFSET(E356:BP356,0,1)) * SQRT(COUNT(E356:BQ356)-1)</f>
        <v>8.7411210087215585E-2</v>
      </c>
      <c r="BU356" s="10" cm="1">
        <f t="array" ref="BU356">-(MAX(1 - (E356:BQ356 / _xlfn.SCAN(E356, E356:BQ356, _xlfn.LAMBDA(_xlpm.a,_xlpm.b, MAX(_xlpm.a, _xlpm.b))))))</f>
        <v>-6.260575296108295E-2</v>
      </c>
      <c r="BV356" s="12">
        <f t="shared" ca="1" si="11"/>
        <v>1.5023869398040259</v>
      </c>
    </row>
    <row r="357" spans="1:74" x14ac:dyDescent="0.45">
      <c r="A357" s="2" t="s">
        <v>732</v>
      </c>
      <c r="B357" t="s">
        <v>733</v>
      </c>
      <c r="C357" t="s">
        <v>80</v>
      </c>
      <c r="D357" t="s">
        <v>8</v>
      </c>
      <c r="E357">
        <v>678.20479999999998</v>
      </c>
      <c r="F357">
        <v>698.52539999999999</v>
      </c>
      <c r="G357">
        <v>673.12480000000005</v>
      </c>
      <c r="H357">
        <v>665.50419999999997</v>
      </c>
      <c r="I357">
        <v>646.13620000000003</v>
      </c>
      <c r="J357">
        <v>644.54830000000004</v>
      </c>
      <c r="K357">
        <v>656.61379999999997</v>
      </c>
      <c r="L357">
        <v>635.65800000000002</v>
      </c>
      <c r="M357">
        <v>650.26369999999997</v>
      </c>
      <c r="N357">
        <v>680.1096</v>
      </c>
      <c r="O357">
        <v>751.5498</v>
      </c>
      <c r="P357">
        <v>819.17970000000003</v>
      </c>
      <c r="Q357">
        <v>900.14530000000002</v>
      </c>
      <c r="R357">
        <v>952.53489999999999</v>
      </c>
      <c r="S357">
        <v>936.02419999999995</v>
      </c>
      <c r="T357">
        <v>936.02419999999995</v>
      </c>
      <c r="U357">
        <v>936.02419999999995</v>
      </c>
      <c r="V357">
        <v>623.97389999999996</v>
      </c>
      <c r="W357">
        <v>528.33910000000003</v>
      </c>
      <c r="X357">
        <v>420.38549999999998</v>
      </c>
      <c r="Y357">
        <v>521.48099999999999</v>
      </c>
      <c r="Z357">
        <v>583.96730000000002</v>
      </c>
      <c r="AA357">
        <v>527.83109999999999</v>
      </c>
      <c r="AB357">
        <v>549.54930000000002</v>
      </c>
      <c r="AC357">
        <v>532.91110000000003</v>
      </c>
      <c r="AD357">
        <v>517.54369999999994</v>
      </c>
      <c r="AE357">
        <v>527.57740000000001</v>
      </c>
      <c r="AF357">
        <v>515.00369999999998</v>
      </c>
      <c r="AG357">
        <v>507.38350000000003</v>
      </c>
      <c r="AH357">
        <v>547.64400000000001</v>
      </c>
      <c r="AI357">
        <v>521.35379999999998</v>
      </c>
      <c r="AJ357">
        <v>509.16160000000002</v>
      </c>
      <c r="AK357">
        <v>475.88650000000001</v>
      </c>
      <c r="AL357">
        <v>479.82369999999997</v>
      </c>
      <c r="AM357">
        <v>470.04419999999999</v>
      </c>
      <c r="AN357">
        <v>425.8467</v>
      </c>
      <c r="AO357">
        <v>423.43360000000001</v>
      </c>
      <c r="AP357">
        <v>422.9255</v>
      </c>
      <c r="AQ357">
        <v>438.5471</v>
      </c>
      <c r="AR357">
        <v>436.13400000000001</v>
      </c>
      <c r="AS357">
        <v>429.27589999999998</v>
      </c>
      <c r="AT357">
        <v>423.17939999999999</v>
      </c>
      <c r="AU357">
        <v>414.7971</v>
      </c>
      <c r="AV357">
        <v>425.0847</v>
      </c>
      <c r="AW357">
        <v>457.47089999999997</v>
      </c>
      <c r="AX357">
        <v>467.88529999999997</v>
      </c>
      <c r="AY357">
        <v>441.8494</v>
      </c>
      <c r="AZ357">
        <v>427.49779999999998</v>
      </c>
      <c r="BA357">
        <v>433.08589999999998</v>
      </c>
      <c r="BB357">
        <v>426.10059999999999</v>
      </c>
      <c r="BC357">
        <v>410.35210000000001</v>
      </c>
      <c r="BD357">
        <v>403.87479999999999</v>
      </c>
      <c r="BE357">
        <v>400.69970000000001</v>
      </c>
      <c r="BF357">
        <v>389.65039999999999</v>
      </c>
      <c r="BG357">
        <v>384.82420000000002</v>
      </c>
      <c r="BH357">
        <v>381.14089999999999</v>
      </c>
      <c r="BI357">
        <v>383.80810000000002</v>
      </c>
      <c r="BJ357">
        <v>388.38010000000003</v>
      </c>
      <c r="BK357">
        <v>367.93239999999997</v>
      </c>
      <c r="BL357">
        <v>371.10770000000002</v>
      </c>
      <c r="BM357">
        <v>371.10770000000002</v>
      </c>
      <c r="BN357">
        <v>369.58350000000002</v>
      </c>
      <c r="BO357">
        <v>368.69459999999998</v>
      </c>
      <c r="BP357">
        <v>385.84010000000001</v>
      </c>
      <c r="BQ357">
        <v>391.93630000000002</v>
      </c>
      <c r="BR357" s="10">
        <f t="shared" si="10"/>
        <v>-0.42209742543845158</v>
      </c>
      <c r="BS357" s="11" cm="1">
        <f t="array" aca="1" ref="BS357" ca="1">_xlfn.PERCENTILE.INC((OFFSET(E357,0,1,1,COLUMNS(E357:BQ357)-1) - E357:BP357) / E357:BP357, 0.05) * SQRT(COUNT(E357:BQ357) - 1)</f>
        <v>-0.76651135602937015</v>
      </c>
      <c r="BT357" s="10" cm="1">
        <f t="array" aca="1" ref="BT357" ca="1">_xlfn.STDEV.P((E357:BP357 - OFFSET(E357:BP357,0,1)) / OFFSET(E357:BP357,0,1)) * SQRT(COUNT(E357:BQ357)-1)</f>
        <v>0.69682782906610818</v>
      </c>
      <c r="BU357" s="10" cm="1">
        <f t="array" ref="BU357">-(MAX(1 - (E357:BQ357 / _xlfn.SCAN(E357, E357:BQ357, _xlfn.LAMBDA(_xlpm.a,_xlpm.b, MAX(_xlpm.a, _xlpm.b))))))</f>
        <v>-0.61373341806163739</v>
      </c>
      <c r="BV357" s="12">
        <f t="shared" ca="1" si="11"/>
        <v>-0.63117278103148089</v>
      </c>
    </row>
    <row r="358" spans="1:74" x14ac:dyDescent="0.45">
      <c r="A358" s="2" t="s">
        <v>734</v>
      </c>
      <c r="B358" t="s">
        <v>735</v>
      </c>
      <c r="C358" t="s">
        <v>37</v>
      </c>
      <c r="D358" t="s">
        <v>29</v>
      </c>
      <c r="E358">
        <v>226.9</v>
      </c>
      <c r="F358">
        <v>234</v>
      </c>
      <c r="G358">
        <v>229.9</v>
      </c>
      <c r="H358">
        <v>228.8</v>
      </c>
      <c r="I358">
        <v>227.3</v>
      </c>
      <c r="J358">
        <v>224.9</v>
      </c>
      <c r="K358">
        <v>217.3</v>
      </c>
      <c r="L358">
        <v>207.9</v>
      </c>
      <c r="M358">
        <v>217.5</v>
      </c>
      <c r="N358">
        <v>213.9</v>
      </c>
      <c r="O358">
        <v>218.3</v>
      </c>
      <c r="P358">
        <v>217.6</v>
      </c>
      <c r="Q358">
        <v>211.5</v>
      </c>
      <c r="R358">
        <v>210</v>
      </c>
      <c r="S358">
        <v>210</v>
      </c>
      <c r="T358">
        <v>213.3</v>
      </c>
      <c r="U358">
        <v>218.7</v>
      </c>
      <c r="V358">
        <v>212.9</v>
      </c>
      <c r="W358">
        <v>216.9</v>
      </c>
      <c r="X358">
        <v>214.6</v>
      </c>
      <c r="Y358">
        <v>216.7</v>
      </c>
      <c r="Z358">
        <v>219.8</v>
      </c>
      <c r="AA358">
        <v>218.8</v>
      </c>
      <c r="AB358">
        <v>220.1</v>
      </c>
      <c r="AC358">
        <v>218.8</v>
      </c>
      <c r="AD358">
        <v>220.9</v>
      </c>
      <c r="AE358">
        <v>218.1</v>
      </c>
      <c r="AF358">
        <v>214</v>
      </c>
      <c r="AG358">
        <v>225.6</v>
      </c>
      <c r="AH358">
        <v>216.4</v>
      </c>
      <c r="AI358">
        <v>212.3</v>
      </c>
      <c r="AJ358">
        <v>218.8</v>
      </c>
      <c r="AK358">
        <v>213.1</v>
      </c>
      <c r="AL358">
        <v>212.3</v>
      </c>
      <c r="AM358">
        <v>218.7</v>
      </c>
      <c r="AN358">
        <v>216.4</v>
      </c>
      <c r="AO358">
        <v>214.9</v>
      </c>
      <c r="AP358">
        <v>216</v>
      </c>
      <c r="AQ358">
        <v>218.1</v>
      </c>
      <c r="AR358">
        <v>215.6</v>
      </c>
      <c r="AS358">
        <v>212.9</v>
      </c>
      <c r="AT358">
        <v>210.1</v>
      </c>
      <c r="AU358">
        <v>209</v>
      </c>
      <c r="AV358">
        <v>216.7</v>
      </c>
      <c r="AW358">
        <v>213.6</v>
      </c>
      <c r="AX358">
        <v>212.4</v>
      </c>
      <c r="AY358">
        <v>211.4</v>
      </c>
      <c r="AZ358">
        <v>209.6</v>
      </c>
      <c r="BA358">
        <v>204.3</v>
      </c>
      <c r="BB358">
        <v>215.2</v>
      </c>
      <c r="BC358">
        <v>213.6</v>
      </c>
      <c r="BD358">
        <v>215.8</v>
      </c>
      <c r="BE358">
        <v>213.1</v>
      </c>
      <c r="BF358">
        <v>214</v>
      </c>
      <c r="BG358">
        <v>214</v>
      </c>
      <c r="BH358">
        <v>215.9</v>
      </c>
      <c r="BI358">
        <v>214.5</v>
      </c>
      <c r="BJ358">
        <v>218.9</v>
      </c>
      <c r="BK358">
        <v>217.9</v>
      </c>
      <c r="BL358">
        <v>217.8</v>
      </c>
      <c r="BM358">
        <v>217.8</v>
      </c>
      <c r="BN358">
        <v>217.8</v>
      </c>
      <c r="BO358">
        <v>218</v>
      </c>
      <c r="BP358">
        <v>218</v>
      </c>
      <c r="BQ358">
        <v>213.7</v>
      </c>
      <c r="BR358" s="10">
        <f t="shared" si="10"/>
        <v>-5.817540766857654E-2</v>
      </c>
      <c r="BS358" s="11" cm="1">
        <f t="array" aca="1" ref="BS358" ca="1">_xlfn.PERCENTILE.INC((OFFSET(E358,0,1,1,COLUMNS(E358:BQ358)-1) - E358:BP358) / E358:BP358, 0.05) * SQRT(COUNT(E358:BQ358) - 1)</f>
        <v>-0.22244941700960191</v>
      </c>
      <c r="BT358" s="10" cm="1">
        <f t="array" aca="1" ref="BT358" ca="1">_xlfn.STDEV.P((E358:BP358 - OFFSET(E358:BP358,0,1)) / OFFSET(E358:BP358,0,1)) * SQRT(COUNT(E358:BQ358)-1)</f>
        <v>0.15934268295789589</v>
      </c>
      <c r="BU358" s="10" cm="1">
        <f t="array" ref="BU358">-(MAX(1 - (E358:BQ358 / _xlfn.SCAN(E358, E358:BQ358, _xlfn.LAMBDA(_xlpm.a,_xlpm.b, MAX(_xlpm.a, _xlpm.b))))))</f>
        <v>-0.12692307692307692</v>
      </c>
      <c r="BV358" s="12">
        <f t="shared" ca="1" si="11"/>
        <v>-0.47631142888415245</v>
      </c>
    </row>
    <row r="359" spans="1:74" x14ac:dyDescent="0.45">
      <c r="A359" s="2" t="s">
        <v>736</v>
      </c>
      <c r="B359" t="s">
        <v>737</v>
      </c>
      <c r="C359" t="s">
        <v>37</v>
      </c>
      <c r="D359" t="s">
        <v>8</v>
      </c>
      <c r="E359">
        <v>1.6114999999999999</v>
      </c>
      <c r="F359">
        <v>1.68</v>
      </c>
      <c r="G359">
        <v>1.6485000000000001</v>
      </c>
      <c r="H359">
        <v>1.5980000000000001</v>
      </c>
      <c r="I359">
        <v>1.6085</v>
      </c>
      <c r="J359">
        <v>1.619</v>
      </c>
      <c r="K359">
        <v>1.5994999999999999</v>
      </c>
      <c r="L359">
        <v>1.587</v>
      </c>
      <c r="M359">
        <v>1.6265000000000001</v>
      </c>
      <c r="N359">
        <v>1.6539999999999999</v>
      </c>
      <c r="O359">
        <v>1.6895</v>
      </c>
      <c r="P359">
        <v>1.7004999999999999</v>
      </c>
      <c r="Q359">
        <v>1.7130000000000001</v>
      </c>
      <c r="R359">
        <v>1.7184999999999999</v>
      </c>
      <c r="S359">
        <v>1.7415</v>
      </c>
      <c r="T359">
        <v>1.7909999999999999</v>
      </c>
      <c r="U359">
        <v>1.78</v>
      </c>
      <c r="V359">
        <v>1.7825</v>
      </c>
      <c r="W359">
        <v>1.833</v>
      </c>
      <c r="X359">
        <v>1.845</v>
      </c>
      <c r="Y359">
        <v>1.8725000000000001</v>
      </c>
      <c r="Z359">
        <v>1.895</v>
      </c>
      <c r="AA359">
        <v>1.9259999999999999</v>
      </c>
      <c r="AB359">
        <v>1.9275</v>
      </c>
      <c r="AC359">
        <v>2.0129999999999999</v>
      </c>
      <c r="AD359">
        <v>2.0499999999999998</v>
      </c>
      <c r="AE359">
        <v>1.8925000000000001</v>
      </c>
      <c r="AF359">
        <v>1.84</v>
      </c>
      <c r="AG359">
        <v>1.8785000000000001</v>
      </c>
      <c r="AH359">
        <v>1.8525</v>
      </c>
      <c r="AI359">
        <v>1.845</v>
      </c>
      <c r="AJ359">
        <v>1.87</v>
      </c>
      <c r="AK359">
        <v>1.8759999999999999</v>
      </c>
      <c r="AL359">
        <v>1.8825000000000001</v>
      </c>
      <c r="AM359">
        <v>1.9095</v>
      </c>
      <c r="AN359">
        <v>1.9145000000000001</v>
      </c>
      <c r="AO359">
        <v>1.919</v>
      </c>
      <c r="AP359">
        <v>1.9404999999999999</v>
      </c>
      <c r="AQ359">
        <v>1.9564999999999999</v>
      </c>
      <c r="AR359">
        <v>1.9695</v>
      </c>
      <c r="AS359">
        <v>1.9515</v>
      </c>
      <c r="AT359">
        <v>1.96</v>
      </c>
      <c r="AU359">
        <v>1.972</v>
      </c>
      <c r="AV359">
        <v>1.9490000000000001</v>
      </c>
      <c r="AW359">
        <v>1.9395</v>
      </c>
      <c r="AX359">
        <v>1.929</v>
      </c>
      <c r="AY359">
        <v>1.9275</v>
      </c>
      <c r="AZ359">
        <v>1.9375</v>
      </c>
      <c r="BA359">
        <v>1.9430000000000001</v>
      </c>
      <c r="BB359">
        <v>1.9524999999999999</v>
      </c>
      <c r="BC359">
        <v>1.952</v>
      </c>
      <c r="BD359">
        <v>1.964</v>
      </c>
      <c r="BE359">
        <v>1.9495</v>
      </c>
      <c r="BF359">
        <v>1.8815</v>
      </c>
      <c r="BG359">
        <v>1.88</v>
      </c>
      <c r="BH359">
        <v>1.8654999999999999</v>
      </c>
      <c r="BI359">
        <v>1.9490000000000001</v>
      </c>
      <c r="BJ359">
        <v>1.9695</v>
      </c>
      <c r="BK359">
        <v>1.946</v>
      </c>
      <c r="BL359">
        <v>1.9444999999999999</v>
      </c>
      <c r="BM359">
        <v>1.9444999999999999</v>
      </c>
      <c r="BN359">
        <v>1.9350000000000001</v>
      </c>
      <c r="BO359">
        <v>1.9395</v>
      </c>
      <c r="BP359">
        <v>1.9404999999999999</v>
      </c>
      <c r="BQ359">
        <v>1.9185000000000001</v>
      </c>
      <c r="BR359" s="10">
        <f t="shared" si="10"/>
        <v>0.19050573999379472</v>
      </c>
      <c r="BS359" s="11" cm="1">
        <f t="array" aca="1" ref="BS359" ca="1">_xlfn.PERCENTILE.INC((OFFSET(E359,0,1,1,COLUMNS(E359:BQ359)-1) - E359:BP359) / E359:BP359, 0.05) * SQRT(COUNT(E359:BQ359) - 1)</f>
        <v>-0.21113936591809759</v>
      </c>
      <c r="BT359" s="10" cm="1">
        <f t="array" aca="1" ref="BT359" ca="1">_xlfn.STDEV.P((E359:BP359 - OFFSET(E359:BP359,0,1)) / OFFSET(E359:BP359,0,1)) * SQRT(COUNT(E359:BQ359)-1)</f>
        <v>0.14821705341865526</v>
      </c>
      <c r="BU359" s="10" cm="1">
        <f t="array" ref="BU359">-(MAX(1 - (E359:BQ359 / _xlfn.SCAN(E359, E359:BQ359, _xlfn.LAMBDA(_xlpm.a,_xlpm.b, MAX(_xlpm.a, _xlpm.b))))))</f>
        <v>-0.10243902439024377</v>
      </c>
      <c r="BV359" s="12">
        <f t="shared" ca="1" si="11"/>
        <v>1.1657525411223291</v>
      </c>
    </row>
    <row r="360" spans="1:74" x14ac:dyDescent="0.45">
      <c r="A360" s="2" t="s">
        <v>738</v>
      </c>
      <c r="B360" t="s">
        <v>739</v>
      </c>
      <c r="C360" t="s">
        <v>25</v>
      </c>
      <c r="D360" t="s">
        <v>34</v>
      </c>
      <c r="E360">
        <v>766</v>
      </c>
      <c r="F360">
        <v>782</v>
      </c>
      <c r="G360">
        <v>781</v>
      </c>
      <c r="H360">
        <v>777</v>
      </c>
      <c r="I360">
        <v>758</v>
      </c>
      <c r="J360">
        <v>753</v>
      </c>
      <c r="K360">
        <v>754</v>
      </c>
      <c r="L360">
        <v>748</v>
      </c>
      <c r="M360">
        <v>750</v>
      </c>
      <c r="N360">
        <v>761</v>
      </c>
      <c r="O360">
        <v>767</v>
      </c>
      <c r="P360">
        <v>779</v>
      </c>
      <c r="Q360">
        <v>774</v>
      </c>
      <c r="R360">
        <v>771</v>
      </c>
      <c r="S360">
        <v>764</v>
      </c>
      <c r="T360">
        <v>786</v>
      </c>
      <c r="U360">
        <v>797</v>
      </c>
      <c r="V360">
        <v>804</v>
      </c>
      <c r="W360">
        <v>789</v>
      </c>
      <c r="X360">
        <v>798</v>
      </c>
      <c r="Y360">
        <v>799</v>
      </c>
      <c r="Z360">
        <v>793</v>
      </c>
      <c r="AA360">
        <v>805</v>
      </c>
      <c r="AB360">
        <v>788</v>
      </c>
      <c r="AC360">
        <v>788</v>
      </c>
      <c r="AD360">
        <v>783</v>
      </c>
      <c r="AE360">
        <v>781</v>
      </c>
      <c r="AF360">
        <v>787</v>
      </c>
      <c r="AG360">
        <v>810</v>
      </c>
      <c r="AH360">
        <v>810</v>
      </c>
      <c r="AI360">
        <v>807</v>
      </c>
      <c r="AJ360">
        <v>785</v>
      </c>
      <c r="AK360">
        <v>803</v>
      </c>
      <c r="AL360">
        <v>811</v>
      </c>
      <c r="AM360">
        <v>816</v>
      </c>
      <c r="AN360">
        <v>816</v>
      </c>
      <c r="AO360">
        <v>821</v>
      </c>
      <c r="AP360">
        <v>836</v>
      </c>
      <c r="AQ360">
        <v>851</v>
      </c>
      <c r="AR360">
        <v>840</v>
      </c>
      <c r="AS360">
        <v>838</v>
      </c>
      <c r="AT360">
        <v>822</v>
      </c>
      <c r="AU360">
        <v>820</v>
      </c>
      <c r="AV360">
        <v>828</v>
      </c>
      <c r="AW360">
        <v>829</v>
      </c>
      <c r="AX360">
        <v>815</v>
      </c>
      <c r="AY360">
        <v>811</v>
      </c>
      <c r="AZ360">
        <v>803</v>
      </c>
      <c r="BA360">
        <v>804</v>
      </c>
      <c r="BB360">
        <v>815</v>
      </c>
      <c r="BC360">
        <v>815</v>
      </c>
      <c r="BD360">
        <v>819</v>
      </c>
      <c r="BE360">
        <v>826</v>
      </c>
      <c r="BF360">
        <v>809</v>
      </c>
      <c r="BG360">
        <v>809</v>
      </c>
      <c r="BH360">
        <v>804</v>
      </c>
      <c r="BI360">
        <v>792</v>
      </c>
      <c r="BJ360">
        <v>788</v>
      </c>
      <c r="BK360">
        <v>785</v>
      </c>
      <c r="BL360">
        <v>781</v>
      </c>
      <c r="BM360">
        <v>781</v>
      </c>
      <c r="BN360">
        <v>783</v>
      </c>
      <c r="BO360">
        <v>782</v>
      </c>
      <c r="BP360">
        <v>788</v>
      </c>
      <c r="BQ360">
        <v>783</v>
      </c>
      <c r="BR360" s="10">
        <f t="shared" si="10"/>
        <v>2.2193211488250653E-2</v>
      </c>
      <c r="BS360" s="11" cm="1">
        <f t="array" aca="1" ref="BS360" ca="1">_xlfn.PERCENTILE.INC((OFFSET(E360,0,1,1,COLUMNS(E360:BQ360)-1) - E360:BP360) / E360:BP360, 0.05) * SQRT(COUNT(E360:BQ360) - 1)</f>
        <v>-0.16286326836061879</v>
      </c>
      <c r="BT360" s="10" cm="1">
        <f t="array" aca="1" ref="BT360" ca="1">_xlfn.STDEV.P((E360:BP360 - OFFSET(E360:BP360,0,1)) / OFFSET(E360:BP360,0,1)) * SQRT(COUNT(E360:BQ360)-1)</f>
        <v>9.683481522823513E-2</v>
      </c>
      <c r="BU360" s="10" cm="1">
        <f t="array" ref="BU360">-(MAX(1 - (E360:BQ360 / _xlfn.SCAN(E360, E360:BQ360, _xlfn.LAMBDA(_xlpm.a,_xlpm.b, MAX(_xlpm.a, _xlpm.b))))))</f>
        <v>-8.2256169212690966E-2</v>
      </c>
      <c r="BV360" s="12">
        <f t="shared" ca="1" si="11"/>
        <v>4.6180479039251633E-2</v>
      </c>
    </row>
    <row r="361" spans="1:74" x14ac:dyDescent="0.45">
      <c r="A361" s="2" t="s">
        <v>740</v>
      </c>
      <c r="B361" t="s">
        <v>741</v>
      </c>
      <c r="C361" t="s">
        <v>7</v>
      </c>
      <c r="D361" t="s">
        <v>34</v>
      </c>
      <c r="E361">
        <v>638</v>
      </c>
      <c r="F361">
        <v>667.5</v>
      </c>
      <c r="G361">
        <v>662</v>
      </c>
      <c r="H361">
        <v>653.5</v>
      </c>
      <c r="I361">
        <v>638</v>
      </c>
      <c r="J361">
        <v>640</v>
      </c>
      <c r="K361">
        <v>623</v>
      </c>
      <c r="L361">
        <v>627.5</v>
      </c>
      <c r="M361">
        <v>628</v>
      </c>
      <c r="N361">
        <v>634.5</v>
      </c>
      <c r="O361">
        <v>644.5</v>
      </c>
      <c r="P361">
        <v>667</v>
      </c>
      <c r="Q361">
        <v>649</v>
      </c>
      <c r="R361">
        <v>650</v>
      </c>
      <c r="S361">
        <v>645</v>
      </c>
      <c r="T361">
        <v>659.5</v>
      </c>
      <c r="U361">
        <v>661.5</v>
      </c>
      <c r="V361">
        <v>665</v>
      </c>
      <c r="W361">
        <v>656.5</v>
      </c>
      <c r="X361">
        <v>654.5</v>
      </c>
      <c r="Y361">
        <v>629.5</v>
      </c>
      <c r="Z361">
        <v>617.5</v>
      </c>
      <c r="AA361">
        <v>618</v>
      </c>
      <c r="AB361">
        <v>607.5</v>
      </c>
      <c r="AC361">
        <v>622.5</v>
      </c>
      <c r="AD361">
        <v>627.5</v>
      </c>
      <c r="AE361">
        <v>643</v>
      </c>
      <c r="AF361">
        <v>648.5</v>
      </c>
      <c r="AG361">
        <v>684.5</v>
      </c>
      <c r="AH361">
        <v>702.5</v>
      </c>
      <c r="AI361">
        <v>697</v>
      </c>
      <c r="AJ361">
        <v>695</v>
      </c>
      <c r="AK361">
        <v>671</v>
      </c>
      <c r="AL361">
        <v>669</v>
      </c>
      <c r="AM361">
        <v>674.5</v>
      </c>
      <c r="AN361">
        <v>665</v>
      </c>
      <c r="AO361">
        <v>664.5</v>
      </c>
      <c r="AP361">
        <v>660</v>
      </c>
      <c r="AQ361">
        <v>666</v>
      </c>
      <c r="AR361">
        <v>668.5</v>
      </c>
      <c r="AS361">
        <v>658</v>
      </c>
      <c r="AT361">
        <v>645.5</v>
      </c>
      <c r="AU361">
        <v>652</v>
      </c>
      <c r="AV361">
        <v>666.5</v>
      </c>
      <c r="AW361">
        <v>672</v>
      </c>
      <c r="AX361">
        <v>665.5</v>
      </c>
      <c r="AY361">
        <v>657</v>
      </c>
      <c r="AZ361">
        <v>650.5</v>
      </c>
      <c r="BA361">
        <v>641.5</v>
      </c>
      <c r="BB361">
        <v>655.5</v>
      </c>
      <c r="BC361">
        <v>652</v>
      </c>
      <c r="BD361">
        <v>652</v>
      </c>
      <c r="BE361">
        <v>651.5</v>
      </c>
      <c r="BF361">
        <v>636</v>
      </c>
      <c r="BG361">
        <v>628</v>
      </c>
      <c r="BH361">
        <v>625</v>
      </c>
      <c r="BI361">
        <v>617</v>
      </c>
      <c r="BJ361">
        <v>626</v>
      </c>
      <c r="BK361">
        <v>624</v>
      </c>
      <c r="BL361">
        <v>629</v>
      </c>
      <c r="BM361">
        <v>629</v>
      </c>
      <c r="BN361">
        <v>629.5</v>
      </c>
      <c r="BO361">
        <v>630.5</v>
      </c>
      <c r="BP361">
        <v>634.5</v>
      </c>
      <c r="BQ361">
        <v>626</v>
      </c>
      <c r="BR361" s="10">
        <f t="shared" si="10"/>
        <v>-1.8808777429467086E-2</v>
      </c>
      <c r="BS361" s="11" cm="1">
        <f t="array" aca="1" ref="BS361" ca="1">_xlfn.PERCENTILE.INC((OFFSET(E361,0,1,1,COLUMNS(E361:BQ361)-1) - E361:BP361) / E361:BP361, 0.05) * SQRT(COUNT(E361:BQ361) - 1)</f>
        <v>-0.20917450115118955</v>
      </c>
      <c r="BT361" s="10" cm="1">
        <f t="array" aca="1" ref="BT361" ca="1">_xlfn.STDEV.P((E361:BP361 - OFFSET(E361:BP361,0,1)) / OFFSET(E361:BP361,0,1)) * SQRT(COUNT(E361:BQ361)-1)</f>
        <v>0.13821153954693507</v>
      </c>
      <c r="BU361" s="10" cm="1">
        <f t="array" ref="BU361">-(MAX(1 - (E361:BQ361 / _xlfn.SCAN(E361, E361:BQ361, _xlfn.LAMBDA(_xlpm.a,_xlpm.b, MAX(_xlpm.a, _xlpm.b))))))</f>
        <v>-0.12170818505338077</v>
      </c>
      <c r="BV361" s="12">
        <f t="shared" ca="1" si="11"/>
        <v>-0.26430579445499347</v>
      </c>
    </row>
    <row r="362" spans="1:74" x14ac:dyDescent="0.45">
      <c r="A362" s="2" t="s">
        <v>742</v>
      </c>
      <c r="B362" t="s">
        <v>743</v>
      </c>
      <c r="C362" t="s">
        <v>16</v>
      </c>
      <c r="D362" t="s">
        <v>55</v>
      </c>
      <c r="E362">
        <v>6.32</v>
      </c>
      <c r="F362">
        <v>6.49</v>
      </c>
      <c r="G362">
        <v>6.2</v>
      </c>
      <c r="H362">
        <v>6.24</v>
      </c>
      <c r="I362">
        <v>6.08</v>
      </c>
      <c r="J362">
        <v>5.76</v>
      </c>
      <c r="K362">
        <v>5.62</v>
      </c>
      <c r="L362">
        <v>5.44</v>
      </c>
      <c r="M362">
        <v>5.3</v>
      </c>
      <c r="N362">
        <v>5.2</v>
      </c>
      <c r="O362">
        <v>5.3</v>
      </c>
      <c r="P362">
        <v>5</v>
      </c>
      <c r="Q362">
        <v>4.91</v>
      </c>
      <c r="R362">
        <v>4.66</v>
      </c>
      <c r="S362">
        <v>4.57</v>
      </c>
      <c r="T362">
        <v>4.5199999999999996</v>
      </c>
      <c r="U362">
        <v>4.75</v>
      </c>
      <c r="V362">
        <v>4.8099999999999996</v>
      </c>
      <c r="W362">
        <v>4.8099999999999996</v>
      </c>
      <c r="X362">
        <v>5.1100000000000003</v>
      </c>
      <c r="Y362">
        <v>5.22</v>
      </c>
      <c r="Z362">
        <v>5.22</v>
      </c>
      <c r="AA362">
        <v>5.61</v>
      </c>
      <c r="AB362">
        <v>5.66</v>
      </c>
      <c r="AC362">
        <v>5.74</v>
      </c>
      <c r="AD362">
        <v>5.21</v>
      </c>
      <c r="AE362">
        <v>5.22</v>
      </c>
      <c r="AF362">
        <v>5.24</v>
      </c>
      <c r="AG362">
        <v>5.43</v>
      </c>
      <c r="AH362">
        <v>5.43</v>
      </c>
      <c r="AI362">
        <v>5.42</v>
      </c>
      <c r="AJ362">
        <v>5.51</v>
      </c>
      <c r="AK362">
        <v>5.41</v>
      </c>
      <c r="AL362">
        <v>5.43</v>
      </c>
      <c r="AM362">
        <v>5.5</v>
      </c>
      <c r="AN362">
        <v>5.52</v>
      </c>
      <c r="AO362">
        <v>5.74</v>
      </c>
      <c r="AP362">
        <v>5.61</v>
      </c>
      <c r="AQ362">
        <v>5.54</v>
      </c>
      <c r="AR362">
        <v>5.6</v>
      </c>
      <c r="AS362">
        <v>5.64</v>
      </c>
      <c r="AT362">
        <v>5.7</v>
      </c>
      <c r="AU362">
        <v>5.81</v>
      </c>
      <c r="AV362">
        <v>6.02</v>
      </c>
      <c r="AW362">
        <v>5.96</v>
      </c>
      <c r="AX362">
        <v>5.99</v>
      </c>
      <c r="AY362">
        <v>5.86</v>
      </c>
      <c r="AZ362">
        <v>5.93</v>
      </c>
      <c r="BA362">
        <v>6.07</v>
      </c>
      <c r="BB362">
        <v>5.96</v>
      </c>
      <c r="BC362">
        <v>5.98</v>
      </c>
      <c r="BD362">
        <v>5.96</v>
      </c>
      <c r="BE362">
        <v>6</v>
      </c>
      <c r="BF362">
        <v>5.7</v>
      </c>
      <c r="BG362">
        <v>5.8</v>
      </c>
      <c r="BH362">
        <v>5.82</v>
      </c>
      <c r="BI362">
        <v>5.8</v>
      </c>
      <c r="BJ362">
        <v>5.89</v>
      </c>
      <c r="BK362">
        <v>5.69</v>
      </c>
      <c r="BL362">
        <v>5.63</v>
      </c>
      <c r="BM362">
        <v>5.63</v>
      </c>
      <c r="BN362">
        <v>5.6</v>
      </c>
      <c r="BO362">
        <v>5.59</v>
      </c>
      <c r="BP362">
        <v>5.75</v>
      </c>
      <c r="BQ362">
        <v>6</v>
      </c>
      <c r="BR362" s="10">
        <f t="shared" si="10"/>
        <v>-5.0632911392405104E-2</v>
      </c>
      <c r="BS362" s="11" cm="1">
        <f t="array" aca="1" ref="BS362" ca="1">_xlfn.PERCENTILE.INC((OFFSET(E362,0,1,1,COLUMNS(E362:BQ362)-1) - E362:BP362) / E362:BP362, 0.05) * SQRT(COUNT(E362:BQ362) - 1)</f>
        <v>-0.40623217922606919</v>
      </c>
      <c r="BT362" s="10" cm="1">
        <f t="array" aca="1" ref="BT362" ca="1">_xlfn.STDEV.P((E362:BP362 - OFFSET(E362:BP362,0,1)) / OFFSET(E362:BP362,0,1)) * SQRT(COUNT(E362:BQ362)-1)</f>
        <v>0.23211739612772939</v>
      </c>
      <c r="BU362" s="10" cm="1">
        <f t="array" ref="BU362">-(MAX(1 - (E362:BQ362 / _xlfn.SCAN(E362, E362:BQ362, _xlfn.LAMBDA(_xlpm.a,_xlpm.b, MAX(_xlpm.a, _xlpm.b))))))</f>
        <v>-0.30354391371340528</v>
      </c>
      <c r="BV362" s="12">
        <f t="shared" ca="1" si="11"/>
        <v>-0.2944813523934437</v>
      </c>
    </row>
    <row r="363" spans="1:74" x14ac:dyDescent="0.45">
      <c r="A363" s="2" t="s">
        <v>744</v>
      </c>
      <c r="B363" t="s">
        <v>745</v>
      </c>
      <c r="C363" t="s">
        <v>111</v>
      </c>
      <c r="D363" t="s">
        <v>8</v>
      </c>
      <c r="E363">
        <v>16.285</v>
      </c>
      <c r="F363">
        <v>16.175000000000001</v>
      </c>
      <c r="G363">
        <v>15.79</v>
      </c>
      <c r="H363">
        <v>15.265000000000001</v>
      </c>
      <c r="I363">
        <v>15.164999999999999</v>
      </c>
      <c r="J363">
        <v>15.025</v>
      </c>
      <c r="K363">
        <v>14.82</v>
      </c>
      <c r="L363">
        <v>14.475</v>
      </c>
      <c r="M363">
        <v>14.455</v>
      </c>
      <c r="N363">
        <v>14.87</v>
      </c>
      <c r="O363">
        <v>15.18</v>
      </c>
      <c r="P363">
        <v>15.295</v>
      </c>
      <c r="Q363">
        <v>15.2</v>
      </c>
      <c r="R363">
        <v>15.44</v>
      </c>
      <c r="S363">
        <v>15.21</v>
      </c>
      <c r="T363">
        <v>15.185</v>
      </c>
      <c r="U363">
        <v>15.51</v>
      </c>
      <c r="V363">
        <v>15.775</v>
      </c>
      <c r="W363">
        <v>16.395</v>
      </c>
      <c r="X363">
        <v>16.315000000000001</v>
      </c>
      <c r="Y363">
        <v>16.425000000000001</v>
      </c>
      <c r="Z363">
        <v>16.37</v>
      </c>
      <c r="AA363">
        <v>16.445</v>
      </c>
      <c r="AB363">
        <v>16.13</v>
      </c>
      <c r="AC363">
        <v>16.375</v>
      </c>
      <c r="AD363">
        <v>16.260000000000002</v>
      </c>
      <c r="AE363">
        <v>16.555</v>
      </c>
      <c r="AF363">
        <v>16.829999999999998</v>
      </c>
      <c r="AG363">
        <v>17.074999999999999</v>
      </c>
      <c r="AH363">
        <v>16.844999999999999</v>
      </c>
      <c r="AI363">
        <v>17.204999999999998</v>
      </c>
      <c r="AJ363">
        <v>17.375</v>
      </c>
      <c r="AK363">
        <v>17.355</v>
      </c>
      <c r="AL363">
        <v>17.135000000000002</v>
      </c>
      <c r="AM363">
        <v>17.305</v>
      </c>
      <c r="AN363">
        <v>17.465</v>
      </c>
      <c r="AO363">
        <v>17.745000000000001</v>
      </c>
      <c r="AP363">
        <v>17.649999999999999</v>
      </c>
      <c r="AQ363">
        <v>17.87</v>
      </c>
      <c r="AR363">
        <v>17.745000000000001</v>
      </c>
      <c r="AS363">
        <v>17.495000000000001</v>
      </c>
      <c r="AT363">
        <v>17.3</v>
      </c>
      <c r="AU363">
        <v>17.23</v>
      </c>
      <c r="AV363">
        <v>17.515000000000001</v>
      </c>
      <c r="AW363">
        <v>17.285</v>
      </c>
      <c r="AX363">
        <v>17.32</v>
      </c>
      <c r="AY363">
        <v>17.125</v>
      </c>
      <c r="AZ363">
        <v>17.155000000000001</v>
      </c>
      <c r="BA363">
        <v>16.8</v>
      </c>
      <c r="BB363">
        <v>17.045000000000002</v>
      </c>
      <c r="BC363">
        <v>17.12</v>
      </c>
      <c r="BD363">
        <v>17.245000000000001</v>
      </c>
      <c r="BE363">
        <v>17.350000000000001</v>
      </c>
      <c r="BF363">
        <v>17.024999999999999</v>
      </c>
      <c r="BG363">
        <v>16.574999999999999</v>
      </c>
      <c r="BH363">
        <v>15.97</v>
      </c>
      <c r="BI363">
        <v>15.88</v>
      </c>
      <c r="BJ363">
        <v>16.125</v>
      </c>
      <c r="BK363">
        <v>16.03</v>
      </c>
      <c r="BL363">
        <v>15.98</v>
      </c>
      <c r="BM363">
        <v>15.98</v>
      </c>
      <c r="BN363">
        <v>15.8</v>
      </c>
      <c r="BO363">
        <v>15.71</v>
      </c>
      <c r="BP363">
        <v>15.84</v>
      </c>
      <c r="BQ363">
        <v>15.525</v>
      </c>
      <c r="BR363" s="10">
        <f t="shared" si="10"/>
        <v>-4.6668713540067533E-2</v>
      </c>
      <c r="BS363" s="11" cm="1">
        <f t="array" aca="1" ref="BS363" ca="1">_xlfn.PERCENTILE.INC((OFFSET(E363,0,1,1,COLUMNS(E363:BQ363)-1) - E363:BP363) / E363:BP363, 0.05) * SQRT(COUNT(E363:BQ363) - 1)</f>
        <v>-0.18978993673698047</v>
      </c>
      <c r="BT363" s="10" cm="1">
        <f t="array" aca="1" ref="BT363" ca="1">_xlfn.STDEV.P((E363:BP363 - OFFSET(E363:BP363,0,1)) / OFFSET(E363:BP363,0,1)) * SQRT(COUNT(E363:BQ363)-1)</f>
        <v>0.12185993866853408</v>
      </c>
      <c r="BU363" s="10" cm="1">
        <f t="array" ref="BU363">-(MAX(1 - (E363:BQ363 / _xlfn.SCAN(E363, E363:BQ363, _xlfn.LAMBDA(_xlpm.a,_xlpm.b, MAX(_xlpm.a, _xlpm.b))))))</f>
        <v>-0.13122551762730839</v>
      </c>
      <c r="BV363" s="12">
        <f t="shared" ca="1" si="11"/>
        <v>-0.52839388872946536</v>
      </c>
    </row>
    <row r="364" spans="1:74" x14ac:dyDescent="0.45">
      <c r="A364" s="2" t="s">
        <v>746</v>
      </c>
      <c r="B364" t="s">
        <v>747</v>
      </c>
      <c r="C364" t="s">
        <v>22</v>
      </c>
      <c r="D364" t="s">
        <v>8</v>
      </c>
      <c r="E364">
        <v>3.7519999999999998</v>
      </c>
      <c r="F364">
        <v>3.84</v>
      </c>
      <c r="G364">
        <v>3.7120000000000002</v>
      </c>
      <c r="H364">
        <v>3.6720000000000002</v>
      </c>
      <c r="I364">
        <v>3.69</v>
      </c>
      <c r="J364">
        <v>3.69</v>
      </c>
      <c r="K364">
        <v>3.7080000000000002</v>
      </c>
      <c r="L364">
        <v>3.6360000000000001</v>
      </c>
      <c r="M364">
        <v>3.6560000000000001</v>
      </c>
      <c r="N364">
        <v>3.64</v>
      </c>
      <c r="O364">
        <v>3.72</v>
      </c>
      <c r="P364">
        <v>3.6859999999999999</v>
      </c>
      <c r="Q364">
        <v>3.738</v>
      </c>
      <c r="R364">
        <v>3.726</v>
      </c>
      <c r="S364">
        <v>3.6819999999999999</v>
      </c>
      <c r="T364">
        <v>3.68</v>
      </c>
      <c r="U364">
        <v>3.766</v>
      </c>
      <c r="V364">
        <v>3.8380000000000001</v>
      </c>
      <c r="W364">
        <v>3.8479999999999999</v>
      </c>
      <c r="X364">
        <v>3.8519999999999999</v>
      </c>
      <c r="Y364">
        <v>3.91</v>
      </c>
      <c r="Z364">
        <v>3.9079999999999999</v>
      </c>
      <c r="AA364">
        <v>3.8980000000000001</v>
      </c>
      <c r="AB364">
        <v>3.8780000000000001</v>
      </c>
      <c r="AC364">
        <v>3.7919999999999998</v>
      </c>
      <c r="AD364">
        <v>3.88</v>
      </c>
      <c r="AE364">
        <v>3.8719999999999999</v>
      </c>
      <c r="AF364">
        <v>3.8159999999999998</v>
      </c>
      <c r="AG364">
        <v>3.9119999999999999</v>
      </c>
      <c r="AH364">
        <v>3.91</v>
      </c>
      <c r="AI364">
        <v>3.9</v>
      </c>
      <c r="AJ364">
        <v>4.0199999999999996</v>
      </c>
      <c r="AK364">
        <v>4.0579999999999998</v>
      </c>
      <c r="AL364">
        <v>4.1920000000000002</v>
      </c>
      <c r="AM364">
        <v>4.242</v>
      </c>
      <c r="AN364">
        <v>4.1660000000000004</v>
      </c>
      <c r="AO364">
        <v>4.22</v>
      </c>
      <c r="AP364">
        <v>4.282</v>
      </c>
      <c r="AQ364">
        <v>4.2939999999999996</v>
      </c>
      <c r="AR364">
        <v>4.2279999999999998</v>
      </c>
      <c r="AS364">
        <v>4.21</v>
      </c>
      <c r="AT364">
        <v>4.2640000000000002</v>
      </c>
      <c r="AU364">
        <v>4.2320000000000002</v>
      </c>
      <c r="AV364">
        <v>4.3</v>
      </c>
      <c r="AW364">
        <v>4.3140000000000001</v>
      </c>
      <c r="AX364">
        <v>4.2960000000000003</v>
      </c>
      <c r="AY364">
        <v>4.2519999999999998</v>
      </c>
      <c r="AZ364">
        <v>4.2060000000000004</v>
      </c>
      <c r="BA364">
        <v>4.2240000000000002</v>
      </c>
      <c r="BB364">
        <v>4.25</v>
      </c>
      <c r="BC364">
        <v>4.24</v>
      </c>
      <c r="BD364">
        <v>4.2439999999999998</v>
      </c>
      <c r="BE364">
        <v>4.194</v>
      </c>
      <c r="BF364">
        <v>4.0620000000000003</v>
      </c>
      <c r="BG364">
        <v>4.0179999999999998</v>
      </c>
      <c r="BH364">
        <v>4.0380000000000003</v>
      </c>
      <c r="BI364">
        <v>4.0140000000000002</v>
      </c>
      <c r="BJ364">
        <v>4.0279999999999996</v>
      </c>
      <c r="BK364">
        <v>4.0039999999999996</v>
      </c>
      <c r="BL364">
        <v>4.0140000000000002</v>
      </c>
      <c r="BM364">
        <v>4.0140000000000002</v>
      </c>
      <c r="BN364">
        <v>4.008</v>
      </c>
      <c r="BO364">
        <v>3.964</v>
      </c>
      <c r="BP364">
        <v>3.992</v>
      </c>
      <c r="BQ364">
        <v>3.96</v>
      </c>
      <c r="BR364" s="10">
        <f t="shared" si="10"/>
        <v>5.5437100213219667E-2</v>
      </c>
      <c r="BS364" s="11" cm="1">
        <f t="array" aca="1" ref="BS364" ca="1">_xlfn.PERCENTILE.INC((OFFSET(E364,0,1,1,COLUMNS(E364:BQ364)-1) - E364:BP364) / E364:BP364, 0.05) * SQRT(COUNT(E364:BQ364) - 1)</f>
        <v>-0.15353812773787781</v>
      </c>
      <c r="BT364" s="10" cm="1">
        <f t="array" aca="1" ref="BT364" ca="1">_xlfn.STDEV.P((E364:BP364 - OFFSET(E364:BP364,0,1)) / OFFSET(E364:BP364,0,1)) * SQRT(COUNT(E364:BQ364)-1)</f>
        <v>0.10837272183596357</v>
      </c>
      <c r="BU364" s="10" cm="1">
        <f t="array" ref="BU364">-(MAX(1 - (E364:BQ364 / _xlfn.SCAN(E364, E364:BQ364, _xlfn.LAMBDA(_xlpm.a,_xlpm.b, MAX(_xlpm.a, _xlpm.b))))))</f>
        <v>-8.2058414464534102E-2</v>
      </c>
      <c r="BV364" s="12">
        <f t="shared" ca="1" si="11"/>
        <v>0.34801900552958448</v>
      </c>
    </row>
    <row r="365" spans="1:74" x14ac:dyDescent="0.45">
      <c r="A365" s="2" t="s">
        <v>748</v>
      </c>
      <c r="B365" t="s">
        <v>749</v>
      </c>
      <c r="C365" t="s">
        <v>16</v>
      </c>
      <c r="D365" t="s">
        <v>8</v>
      </c>
      <c r="E365">
        <v>4.3570000000000002</v>
      </c>
      <c r="F365">
        <v>4.4634999999999998</v>
      </c>
      <c r="G365">
        <v>4.3215000000000003</v>
      </c>
      <c r="H365">
        <v>4.17</v>
      </c>
      <c r="I365">
        <v>4.1215000000000002</v>
      </c>
      <c r="J365">
        <v>4.1890000000000001</v>
      </c>
      <c r="K365">
        <v>4.0759999999999996</v>
      </c>
      <c r="L365">
        <v>4.0030000000000001</v>
      </c>
      <c r="M365">
        <v>4.0720000000000001</v>
      </c>
      <c r="N365">
        <v>4.1130000000000004</v>
      </c>
      <c r="O365">
        <v>4.2149999999999999</v>
      </c>
      <c r="P365">
        <v>4.258</v>
      </c>
      <c r="Q365">
        <v>4.2835000000000001</v>
      </c>
      <c r="R365">
        <v>4.2409999999999997</v>
      </c>
      <c r="S365">
        <v>4.1944999999999997</v>
      </c>
      <c r="T365">
        <v>4.2934999999999999</v>
      </c>
      <c r="U365">
        <v>4.3789999999999996</v>
      </c>
      <c r="V365">
        <v>4.3849999999999998</v>
      </c>
      <c r="W365">
        <v>4.5220000000000002</v>
      </c>
      <c r="X365">
        <v>4.4720000000000004</v>
      </c>
      <c r="Y365">
        <v>4.5190000000000001</v>
      </c>
      <c r="Z365">
        <v>4.5395000000000003</v>
      </c>
      <c r="AA365">
        <v>4.5925000000000002</v>
      </c>
      <c r="AB365">
        <v>4.5739999999999998</v>
      </c>
      <c r="AC365">
        <v>4.6795</v>
      </c>
      <c r="AD365">
        <v>4.7374999999999998</v>
      </c>
      <c r="AE365">
        <v>4.7839999999999998</v>
      </c>
      <c r="AF365">
        <v>4.819</v>
      </c>
      <c r="AG365">
        <v>5.01</v>
      </c>
      <c r="AH365">
        <v>5.048</v>
      </c>
      <c r="AI365">
        <v>5.0789999999999997</v>
      </c>
      <c r="AJ365">
        <v>5.1100000000000003</v>
      </c>
      <c r="AK365">
        <v>5.1390000000000002</v>
      </c>
      <c r="AL365">
        <v>5</v>
      </c>
      <c r="AM365">
        <v>5.157</v>
      </c>
      <c r="AN365">
        <v>5.085</v>
      </c>
      <c r="AO365">
        <v>5.1100000000000003</v>
      </c>
      <c r="AP365">
        <v>5.0629999999999997</v>
      </c>
      <c r="AQ365">
        <v>5.1529999999999996</v>
      </c>
      <c r="AR365">
        <v>5.1550000000000002</v>
      </c>
      <c r="AS365">
        <v>5.07</v>
      </c>
      <c r="AT365">
        <v>5.1059999999999999</v>
      </c>
      <c r="AU365">
        <v>5.1340000000000003</v>
      </c>
      <c r="AV365">
        <v>5.25</v>
      </c>
      <c r="AW365">
        <v>5.2670000000000003</v>
      </c>
      <c r="AX365">
        <v>5.2779999999999996</v>
      </c>
      <c r="AY365">
        <v>5.2060000000000004</v>
      </c>
      <c r="AZ365">
        <v>5.2240000000000002</v>
      </c>
      <c r="BA365">
        <v>5.1740000000000004</v>
      </c>
      <c r="BB365">
        <v>5.2220000000000004</v>
      </c>
      <c r="BC365">
        <v>5.1980000000000004</v>
      </c>
      <c r="BD365">
        <v>5.2480000000000002</v>
      </c>
      <c r="BE365">
        <v>5.2519999999999998</v>
      </c>
      <c r="BF365">
        <v>5.0549999999999997</v>
      </c>
      <c r="BG365">
        <v>5.05</v>
      </c>
      <c r="BH365">
        <v>5.0460000000000003</v>
      </c>
      <c r="BI365">
        <v>5.0469999999999997</v>
      </c>
      <c r="BJ365">
        <v>5.13</v>
      </c>
      <c r="BK365">
        <v>5.0739999999999998</v>
      </c>
      <c r="BL365">
        <v>5.101</v>
      </c>
      <c r="BM365">
        <v>5.101</v>
      </c>
      <c r="BN365">
        <v>5.0780000000000003</v>
      </c>
      <c r="BO365">
        <v>5.0490000000000004</v>
      </c>
      <c r="BP365">
        <v>5.101</v>
      </c>
      <c r="BQ365">
        <v>5.03</v>
      </c>
      <c r="BR365" s="10">
        <f t="shared" si="10"/>
        <v>0.15446408078953408</v>
      </c>
      <c r="BS365" s="11" cm="1">
        <f t="array" aca="1" ref="BS365" ca="1">_xlfn.PERCENTILE.INC((OFFSET(E365,0,1,1,COLUMNS(E365:BQ365)-1) - E365:BP365) / E365:BP365, 0.05) * SQRT(COUNT(E365:BQ365) - 1)</f>
        <v>-0.2162973281657489</v>
      </c>
      <c r="BT365" s="10" cm="1">
        <f t="array" aca="1" ref="BT365" ca="1">_xlfn.STDEV.P((E365:BP365 - OFFSET(E365:BP365,0,1)) / OFFSET(E365:BP365,0,1)) * SQRT(COUNT(E365:BQ365)-1)</f>
        <v>0.12701571338693624</v>
      </c>
      <c r="BU365" s="10" cm="1">
        <f t="array" ref="BU365">-(MAX(1 - (E365:BQ365 / _xlfn.SCAN(E365, E365:BQ365, _xlfn.LAMBDA(_xlpm.a,_xlpm.b, MAX(_xlpm.a, _xlpm.b))))))</f>
        <v>-0.10317015794779871</v>
      </c>
      <c r="BV365" s="12">
        <f t="shared" ca="1" si="11"/>
        <v>1.0765813442281147</v>
      </c>
    </row>
    <row r="366" spans="1:74" x14ac:dyDescent="0.45">
      <c r="A366" s="2" t="s">
        <v>750</v>
      </c>
      <c r="B366" t="s">
        <v>751</v>
      </c>
      <c r="C366" t="s">
        <v>16</v>
      </c>
      <c r="D366" t="s">
        <v>8</v>
      </c>
      <c r="E366">
        <v>12.108000000000001</v>
      </c>
      <c r="F366">
        <v>12.318</v>
      </c>
      <c r="G366">
        <v>12.23</v>
      </c>
      <c r="H366">
        <v>11.95</v>
      </c>
      <c r="I366">
        <v>11.954000000000001</v>
      </c>
      <c r="J366">
        <v>11.72</v>
      </c>
      <c r="K366">
        <v>11.571999999999999</v>
      </c>
      <c r="L366">
        <v>11.536</v>
      </c>
      <c r="M366">
        <v>11.75</v>
      </c>
      <c r="N366">
        <v>11.944000000000001</v>
      </c>
      <c r="O366">
        <v>12.144</v>
      </c>
      <c r="P366">
        <v>12.144</v>
      </c>
      <c r="Q366">
        <v>12.257999999999999</v>
      </c>
      <c r="R366">
        <v>12.238</v>
      </c>
      <c r="S366">
        <v>12.22</v>
      </c>
      <c r="T366">
        <v>12.682</v>
      </c>
      <c r="U366">
        <v>13.042</v>
      </c>
      <c r="V366">
        <v>12.99</v>
      </c>
      <c r="W366">
        <v>13.03</v>
      </c>
      <c r="X366">
        <v>13.096</v>
      </c>
      <c r="Y366">
        <v>13.154</v>
      </c>
      <c r="Z366">
        <v>13.396000000000001</v>
      </c>
      <c r="AA366">
        <v>13.302</v>
      </c>
      <c r="AB366">
        <v>13.31</v>
      </c>
      <c r="AC366">
        <v>13.538</v>
      </c>
      <c r="AD366">
        <v>13.484</v>
      </c>
      <c r="AE366">
        <v>13.41</v>
      </c>
      <c r="AF366">
        <v>13.372</v>
      </c>
      <c r="AG366">
        <v>13.9</v>
      </c>
      <c r="AH366">
        <v>13.99</v>
      </c>
      <c r="AI366">
        <v>14.242000000000001</v>
      </c>
      <c r="AJ366">
        <v>14.36</v>
      </c>
      <c r="AK366">
        <v>14.263999999999999</v>
      </c>
      <c r="AL366">
        <v>14.326000000000001</v>
      </c>
      <c r="AM366">
        <v>14.38</v>
      </c>
      <c r="AN366">
        <v>14.51</v>
      </c>
      <c r="AO366">
        <v>14.488</v>
      </c>
      <c r="AP366">
        <v>14.39</v>
      </c>
      <c r="AQ366">
        <v>14.45</v>
      </c>
      <c r="AR366">
        <v>14.428000000000001</v>
      </c>
      <c r="AS366">
        <v>14.372</v>
      </c>
      <c r="AT366">
        <v>14.36</v>
      </c>
      <c r="AU366">
        <v>14.52</v>
      </c>
      <c r="AV366">
        <v>14.486000000000001</v>
      </c>
      <c r="AW366">
        <v>14.454000000000001</v>
      </c>
      <c r="AX366">
        <v>14.438000000000001</v>
      </c>
      <c r="AY366">
        <v>14.496</v>
      </c>
      <c r="AZ366">
        <v>14.49</v>
      </c>
      <c r="BA366">
        <v>14.292</v>
      </c>
      <c r="BB366">
        <v>14.384</v>
      </c>
      <c r="BC366">
        <v>14.394</v>
      </c>
      <c r="BD366">
        <v>14.352</v>
      </c>
      <c r="BE366">
        <v>14.346</v>
      </c>
      <c r="BF366">
        <v>13.988</v>
      </c>
      <c r="BG366">
        <v>13.891999999999999</v>
      </c>
      <c r="BH366">
        <v>13.954000000000001</v>
      </c>
      <c r="BI366">
        <v>13.494</v>
      </c>
      <c r="BJ366">
        <v>13.715999999999999</v>
      </c>
      <c r="BK366">
        <v>13.614000000000001</v>
      </c>
      <c r="BL366">
        <v>13.582000000000001</v>
      </c>
      <c r="BM366">
        <v>13.582000000000001</v>
      </c>
      <c r="BN366">
        <v>13.618</v>
      </c>
      <c r="BO366">
        <v>13.414</v>
      </c>
      <c r="BP366">
        <v>13.532</v>
      </c>
      <c r="BQ366">
        <v>13.388</v>
      </c>
      <c r="BR366" s="10">
        <f t="shared" si="10"/>
        <v>0.10571522960026423</v>
      </c>
      <c r="BS366" s="11" cm="1">
        <f t="array" aca="1" ref="BS366" ca="1">_xlfn.PERCENTILE.INC((OFFSET(E366,0,1,1,COLUMNS(E366:BQ366)-1) - E366:BP366) / E366:BP366, 0.05) * SQRT(COUNT(E366:BQ366) - 1)</f>
        <v>-0.15108646394131439</v>
      </c>
      <c r="BT366" s="10" cm="1">
        <f t="array" aca="1" ref="BT366" ca="1">_xlfn.STDEV.P((E366:BP366 - OFFSET(E366:BP366,0,1)) / OFFSET(E366:BP366,0,1)) * SQRT(COUNT(E366:BQ366)-1)</f>
        <v>0.1014444609103186</v>
      </c>
      <c r="BU366" s="10" cm="1">
        <f t="array" ref="BU366">-(MAX(1 - (E366:BQ366 / _xlfn.SCAN(E366, E366:BQ366, _xlfn.LAMBDA(_xlpm.a,_xlpm.b, MAX(_xlpm.a, _xlpm.b))))))</f>
        <v>-7.796143250688703E-2</v>
      </c>
      <c r="BV366" s="12">
        <f t="shared" ca="1" si="11"/>
        <v>0.86740957049120115</v>
      </c>
    </row>
    <row r="367" spans="1:74" x14ac:dyDescent="0.45">
      <c r="A367" s="2" t="s">
        <v>752</v>
      </c>
      <c r="B367" t="s">
        <v>753</v>
      </c>
      <c r="C367" t="s">
        <v>16</v>
      </c>
      <c r="D367" t="s">
        <v>55</v>
      </c>
      <c r="E367">
        <v>6.64</v>
      </c>
      <c r="F367">
        <v>6.58</v>
      </c>
      <c r="G367">
        <v>6.64</v>
      </c>
      <c r="H367">
        <v>6.64</v>
      </c>
      <c r="I367">
        <v>6.66</v>
      </c>
      <c r="J367">
        <v>6.5</v>
      </c>
      <c r="K367">
        <v>6.38</v>
      </c>
      <c r="L367">
        <v>6.42</v>
      </c>
      <c r="M367">
        <v>6.4</v>
      </c>
      <c r="N367">
        <v>6.38</v>
      </c>
      <c r="O367">
        <v>6.36</v>
      </c>
      <c r="P367">
        <v>6.4</v>
      </c>
      <c r="Q367">
        <v>6.36</v>
      </c>
      <c r="R367">
        <v>6.2</v>
      </c>
      <c r="S367">
        <v>6.08</v>
      </c>
      <c r="T367">
        <v>6.18</v>
      </c>
      <c r="U367">
        <v>6.2</v>
      </c>
      <c r="V367">
        <v>6.2</v>
      </c>
      <c r="W367">
        <v>6.2</v>
      </c>
      <c r="X367">
        <v>6.4</v>
      </c>
      <c r="Y367">
        <v>6.38</v>
      </c>
      <c r="Z367">
        <v>6.38</v>
      </c>
      <c r="AA367">
        <v>6.38</v>
      </c>
      <c r="AB367">
        <v>6.4</v>
      </c>
      <c r="AC367">
        <v>6.4</v>
      </c>
      <c r="AD367">
        <v>6.5</v>
      </c>
      <c r="AE367">
        <v>6.42</v>
      </c>
      <c r="AF367">
        <v>6.36</v>
      </c>
      <c r="AG367">
        <v>6.32</v>
      </c>
      <c r="AH367">
        <v>6.32</v>
      </c>
      <c r="AI367">
        <v>6.38</v>
      </c>
      <c r="AJ367">
        <v>6.4</v>
      </c>
      <c r="AK367">
        <v>6.4</v>
      </c>
      <c r="AL367">
        <v>6.5</v>
      </c>
      <c r="AM367">
        <v>6.48</v>
      </c>
      <c r="AN367">
        <v>6.34</v>
      </c>
      <c r="AO367">
        <v>6.42</v>
      </c>
      <c r="AP367">
        <v>6.4</v>
      </c>
      <c r="AQ367">
        <v>6.5</v>
      </c>
      <c r="AR367">
        <v>6.52</v>
      </c>
      <c r="AS367">
        <v>6.44</v>
      </c>
      <c r="AT367">
        <v>6.6</v>
      </c>
      <c r="AU367">
        <v>7</v>
      </c>
      <c r="AV367">
        <v>7.12</v>
      </c>
      <c r="AW367">
        <v>7.08</v>
      </c>
      <c r="AX367">
        <v>7</v>
      </c>
      <c r="AY367">
        <v>6.94</v>
      </c>
      <c r="AZ367">
        <v>6.96</v>
      </c>
      <c r="BA367">
        <v>6.92</v>
      </c>
      <c r="BB367">
        <v>6.88</v>
      </c>
      <c r="BC367">
        <v>6.94</v>
      </c>
      <c r="BD367">
        <v>6.88</v>
      </c>
      <c r="BE367">
        <v>6.84</v>
      </c>
      <c r="BF367">
        <v>6.88</v>
      </c>
      <c r="BG367">
        <v>6.82</v>
      </c>
      <c r="BH367">
        <v>6.84</v>
      </c>
      <c r="BI367">
        <v>6.94</v>
      </c>
      <c r="BJ367">
        <v>6.9</v>
      </c>
      <c r="BK367">
        <v>6.9</v>
      </c>
      <c r="BL367">
        <v>6.88</v>
      </c>
      <c r="BM367">
        <v>6.88</v>
      </c>
      <c r="BN367">
        <v>6.74</v>
      </c>
      <c r="BO367">
        <v>6.7</v>
      </c>
      <c r="BP367">
        <v>6.86</v>
      </c>
      <c r="BQ367">
        <v>7.04</v>
      </c>
      <c r="BR367" s="10">
        <f t="shared" si="10"/>
        <v>6.0240963855421742E-2</v>
      </c>
      <c r="BS367" s="11" cm="1">
        <f t="array" aca="1" ref="BS367" ca="1">_xlfn.PERCENTILE.INC((OFFSET(E367,0,1,1,COLUMNS(E367:BQ367)-1) - E367:BP367) / E367:BP367, 0.05) * SQRT(COUNT(E367:BQ367) - 1)</f>
        <v>-0.16159789947486841</v>
      </c>
      <c r="BT367" s="10" cm="1">
        <f t="array" aca="1" ref="BT367" ca="1">_xlfn.STDEV.P((E367:BP367 - OFFSET(E367:BP367,0,1)) / OFFSET(E367:BP367,0,1)) * SQRT(COUNT(E367:BQ367)-1)</f>
        <v>0.11022305403470682</v>
      </c>
      <c r="BU367" s="10" cm="1">
        <f t="array" ref="BU367">-(MAX(1 - (E367:BQ367 / _xlfn.SCAN(E367, E367:BQ367, _xlfn.LAMBDA(_xlpm.a,_xlpm.b, MAX(_xlpm.a, _xlpm.b))))))</f>
        <v>-8.7087087087087123E-2</v>
      </c>
      <c r="BV367" s="12">
        <f t="shared" ca="1" si="11"/>
        <v>0.38575986570558918</v>
      </c>
    </row>
    <row r="368" spans="1:74" x14ac:dyDescent="0.45">
      <c r="A368" s="2" t="s">
        <v>754</v>
      </c>
      <c r="B368" t="s">
        <v>755</v>
      </c>
      <c r="C368" t="s">
        <v>111</v>
      </c>
      <c r="D368" t="s">
        <v>8</v>
      </c>
      <c r="E368">
        <v>11.242000000000001</v>
      </c>
      <c r="F368">
        <v>11.54</v>
      </c>
      <c r="G368">
        <v>11.724</v>
      </c>
      <c r="H368">
        <v>11.73</v>
      </c>
      <c r="I368">
        <v>11.84</v>
      </c>
      <c r="J368">
        <v>11.782</v>
      </c>
      <c r="K368">
        <v>11.57</v>
      </c>
      <c r="L368">
        <v>11.396000000000001</v>
      </c>
      <c r="M368">
        <v>11.688000000000001</v>
      </c>
      <c r="N368">
        <v>11.782</v>
      </c>
      <c r="O368">
        <v>11.864000000000001</v>
      </c>
      <c r="P368">
        <v>11.73</v>
      </c>
      <c r="Q368">
        <v>11.866</v>
      </c>
      <c r="R368">
        <v>12.093999999999999</v>
      </c>
      <c r="S368">
        <v>12.058</v>
      </c>
      <c r="T368">
        <v>12.353999999999999</v>
      </c>
      <c r="U368">
        <v>12.321999999999999</v>
      </c>
      <c r="V368">
        <v>12.484</v>
      </c>
      <c r="W368">
        <v>12.917999999999999</v>
      </c>
      <c r="X368">
        <v>13.135999999999999</v>
      </c>
      <c r="Y368">
        <v>13.254</v>
      </c>
      <c r="Z368">
        <v>13.464</v>
      </c>
      <c r="AA368">
        <v>13.53</v>
      </c>
      <c r="AB368">
        <v>13.72</v>
      </c>
      <c r="AC368">
        <v>14.01</v>
      </c>
      <c r="AD368">
        <v>14.268000000000001</v>
      </c>
      <c r="AE368">
        <v>14.214</v>
      </c>
      <c r="AF368">
        <v>14.022</v>
      </c>
      <c r="AG368">
        <v>14.07</v>
      </c>
      <c r="AH368">
        <v>14.278</v>
      </c>
      <c r="AI368">
        <v>14.474</v>
      </c>
      <c r="AJ368">
        <v>14.476000000000001</v>
      </c>
      <c r="AK368">
        <v>14.358000000000001</v>
      </c>
      <c r="AL368">
        <v>14.086</v>
      </c>
      <c r="AM368">
        <v>14.188000000000001</v>
      </c>
      <c r="AN368">
        <v>13.444000000000001</v>
      </c>
      <c r="AO368">
        <v>14.052</v>
      </c>
      <c r="AP368">
        <v>14.12</v>
      </c>
      <c r="AQ368">
        <v>14.183999999999999</v>
      </c>
      <c r="AR368">
        <v>14.298</v>
      </c>
      <c r="AS368">
        <v>14.018000000000001</v>
      </c>
      <c r="AT368">
        <v>14.196</v>
      </c>
      <c r="AU368">
        <v>14.324</v>
      </c>
      <c r="AV368">
        <v>14.09</v>
      </c>
      <c r="AW368">
        <v>13.891999999999999</v>
      </c>
      <c r="AX368">
        <v>13.834</v>
      </c>
      <c r="AY368">
        <v>13.641999999999999</v>
      </c>
      <c r="AZ368">
        <v>13.436</v>
      </c>
      <c r="BA368">
        <v>13.523999999999999</v>
      </c>
      <c r="BB368">
        <v>13.526</v>
      </c>
      <c r="BC368">
        <v>13.608000000000001</v>
      </c>
      <c r="BD368">
        <v>13.814</v>
      </c>
      <c r="BE368">
        <v>13.61</v>
      </c>
      <c r="BF368">
        <v>13.05</v>
      </c>
      <c r="BG368">
        <v>12.9</v>
      </c>
      <c r="BH368">
        <v>12.99</v>
      </c>
      <c r="BI368">
        <v>13</v>
      </c>
      <c r="BJ368">
        <v>13.462</v>
      </c>
      <c r="BK368">
        <v>13.375999999999999</v>
      </c>
      <c r="BL368">
        <v>13.476000000000001</v>
      </c>
      <c r="BM368">
        <v>13.476000000000001</v>
      </c>
      <c r="BN368">
        <v>13.545999999999999</v>
      </c>
      <c r="BO368">
        <v>13.507999999999999</v>
      </c>
      <c r="BP368">
        <v>13.592000000000001</v>
      </c>
      <c r="BQ368">
        <v>13.286</v>
      </c>
      <c r="BR368" s="10">
        <f t="shared" si="10"/>
        <v>0.18181818181818168</v>
      </c>
      <c r="BS368" s="11" cm="1">
        <f t="array" aca="1" ref="BS368" ca="1">_xlfn.PERCENTILE.INC((OFFSET(E368,0,1,1,COLUMNS(E368:BQ368)-1) - E368:BP368) / E368:BP368, 0.05) * SQRT(COUNT(E368:BQ368) - 1)</f>
        <v>-0.15589844885508755</v>
      </c>
      <c r="BT368" s="10" cm="1">
        <f t="array" aca="1" ref="BT368" ca="1">_xlfn.STDEV.P((E368:BP368 - OFFSET(E368:BP368,0,1)) / OFFSET(E368:BP368,0,1)) * SQRT(COUNT(E368:BQ368)-1)</f>
        <v>0.13472073397517983</v>
      </c>
      <c r="BU368" s="10" cm="1">
        <f t="array" ref="BU368">-(MAX(1 - (E368:BQ368 / _xlfn.SCAN(E368, E368:BQ368, _xlfn.LAMBDA(_xlpm.a,_xlpm.b, MAX(_xlpm.a, _xlpm.b))))))</f>
        <v>-0.10886985355070466</v>
      </c>
      <c r="BV368" s="12">
        <f t="shared" ca="1" si="11"/>
        <v>1.2180519185345338</v>
      </c>
    </row>
    <row r="369" spans="1:74" x14ac:dyDescent="0.45">
      <c r="A369" s="2" t="s">
        <v>756</v>
      </c>
      <c r="B369" t="s">
        <v>757</v>
      </c>
      <c r="C369" t="s">
        <v>111</v>
      </c>
      <c r="D369" t="s">
        <v>29</v>
      </c>
      <c r="E369">
        <v>1391</v>
      </c>
      <c r="F369">
        <v>1387</v>
      </c>
      <c r="G369">
        <v>1399</v>
      </c>
      <c r="H369">
        <v>1395</v>
      </c>
      <c r="I369">
        <v>1424</v>
      </c>
      <c r="J369">
        <v>1386</v>
      </c>
      <c r="K369">
        <v>1377</v>
      </c>
      <c r="L369">
        <v>1356</v>
      </c>
      <c r="M369">
        <v>1384</v>
      </c>
      <c r="N369">
        <v>1335</v>
      </c>
      <c r="O369">
        <v>1337</v>
      </c>
      <c r="P369">
        <v>1327</v>
      </c>
      <c r="Q369">
        <v>1343</v>
      </c>
      <c r="R369">
        <v>1357</v>
      </c>
      <c r="S369">
        <v>1365</v>
      </c>
      <c r="T369">
        <v>1350</v>
      </c>
      <c r="U369">
        <v>1321</v>
      </c>
      <c r="V369">
        <v>1397</v>
      </c>
      <c r="W369">
        <v>1409</v>
      </c>
      <c r="X369">
        <v>1415</v>
      </c>
      <c r="Y369">
        <v>1431</v>
      </c>
      <c r="Z369">
        <v>1508</v>
      </c>
      <c r="AA369">
        <v>1556</v>
      </c>
      <c r="AB369">
        <v>1557</v>
      </c>
      <c r="AC369">
        <v>1540</v>
      </c>
      <c r="AD369">
        <v>1569</v>
      </c>
      <c r="AE369">
        <v>1527</v>
      </c>
      <c r="AF369">
        <v>1486</v>
      </c>
      <c r="AG369">
        <v>1483</v>
      </c>
      <c r="AH369">
        <v>1529</v>
      </c>
      <c r="AI369">
        <v>1481</v>
      </c>
      <c r="AJ369">
        <v>1475</v>
      </c>
      <c r="AK369">
        <v>1484</v>
      </c>
      <c r="AL369">
        <v>1424</v>
      </c>
      <c r="AM369">
        <v>1400</v>
      </c>
      <c r="AN369">
        <v>1367</v>
      </c>
      <c r="AO369">
        <v>1419</v>
      </c>
      <c r="AP369">
        <v>1429</v>
      </c>
      <c r="AQ369">
        <v>1423</v>
      </c>
      <c r="AR369">
        <v>1429</v>
      </c>
      <c r="AS369">
        <v>1385</v>
      </c>
      <c r="AT369">
        <v>1423</v>
      </c>
      <c r="AU369">
        <v>1485</v>
      </c>
      <c r="AV369">
        <v>1489</v>
      </c>
      <c r="AW369">
        <v>1365</v>
      </c>
      <c r="AX369">
        <v>1319</v>
      </c>
      <c r="AY369">
        <v>1310</v>
      </c>
      <c r="AZ369">
        <v>1273</v>
      </c>
      <c r="BA369">
        <v>1236</v>
      </c>
      <c r="BB369">
        <v>1259</v>
      </c>
      <c r="BC369">
        <v>1291</v>
      </c>
      <c r="BD369">
        <v>1312</v>
      </c>
      <c r="BE369">
        <v>1297</v>
      </c>
      <c r="BF369">
        <v>1286</v>
      </c>
      <c r="BG369">
        <v>1262</v>
      </c>
      <c r="BH369">
        <v>1265</v>
      </c>
      <c r="BI369">
        <v>1279</v>
      </c>
      <c r="BJ369">
        <v>1310</v>
      </c>
      <c r="BK369">
        <v>1307</v>
      </c>
      <c r="BL369">
        <v>1303</v>
      </c>
      <c r="BM369">
        <v>1303</v>
      </c>
      <c r="BN369">
        <v>1303</v>
      </c>
      <c r="BO369">
        <v>1300</v>
      </c>
      <c r="BP369">
        <v>1322</v>
      </c>
      <c r="BQ369">
        <v>1309</v>
      </c>
      <c r="BR369" s="10">
        <f t="shared" si="10"/>
        <v>-5.8950395398993528E-2</v>
      </c>
      <c r="BS369" s="11" cm="1">
        <f t="array" aca="1" ref="BS369" ca="1">_xlfn.PERCENTILE.INC((OFFSET(E369,0,1,1,COLUMNS(E369:BQ369)-1) - E369:BP369) / E369:BP369, 0.05) * SQRT(COUNT(E369:BQ369) - 1)</f>
        <v>-0.2668291899946576</v>
      </c>
      <c r="BT369" s="10" cm="1">
        <f t="array" aca="1" ref="BT369" ca="1">_xlfn.STDEV.P((E369:BP369 - OFFSET(E369:BP369,0,1)) / OFFSET(E369:BP369,0,1)) * SQRT(COUNT(E369:BQ369)-1)</f>
        <v>0.19114576964409019</v>
      </c>
      <c r="BU369" s="10" cm="1">
        <f t="array" ref="BU369">-(MAX(1 - (E369:BQ369 / _xlfn.SCAN(E369, E369:BQ369, _xlfn.LAMBDA(_xlpm.a,_xlpm.b, MAX(_xlpm.a, _xlpm.b))))))</f>
        <v>-0.21223709369024857</v>
      </c>
      <c r="BV369" s="12">
        <f t="shared" ca="1" si="11"/>
        <v>-0.40111653464833757</v>
      </c>
    </row>
    <row r="370" spans="1:74" x14ac:dyDescent="0.45">
      <c r="A370" s="2" t="s">
        <v>758</v>
      </c>
      <c r="B370" t="s">
        <v>759</v>
      </c>
      <c r="C370" t="s">
        <v>111</v>
      </c>
      <c r="D370" t="s">
        <v>29</v>
      </c>
      <c r="E370">
        <v>27.2</v>
      </c>
      <c r="F370">
        <v>28.3</v>
      </c>
      <c r="G370">
        <v>29.1</v>
      </c>
      <c r="H370">
        <v>29.75</v>
      </c>
      <c r="I370">
        <v>30.35</v>
      </c>
      <c r="J370">
        <v>30</v>
      </c>
      <c r="K370">
        <v>28.65</v>
      </c>
      <c r="L370">
        <v>28.05</v>
      </c>
      <c r="M370">
        <v>29.4</v>
      </c>
      <c r="N370">
        <v>28.65</v>
      </c>
      <c r="O370">
        <v>28.2</v>
      </c>
      <c r="P370">
        <v>27</v>
      </c>
      <c r="Q370">
        <v>26.2</v>
      </c>
      <c r="R370">
        <v>27.05</v>
      </c>
      <c r="S370">
        <v>26.4</v>
      </c>
      <c r="T370">
        <v>25.8</v>
      </c>
      <c r="U370">
        <v>25.9</v>
      </c>
      <c r="V370">
        <v>27</v>
      </c>
      <c r="W370">
        <v>28.5</v>
      </c>
      <c r="X370">
        <v>27.45</v>
      </c>
      <c r="Y370">
        <v>27</v>
      </c>
      <c r="Z370">
        <v>27.25</v>
      </c>
      <c r="AA370">
        <v>27</v>
      </c>
      <c r="AB370">
        <v>27.9</v>
      </c>
      <c r="AC370">
        <v>28.55</v>
      </c>
      <c r="AD370">
        <v>29.65</v>
      </c>
      <c r="AE370">
        <v>28.9</v>
      </c>
      <c r="AF370">
        <v>28.2</v>
      </c>
      <c r="AG370">
        <v>28.3</v>
      </c>
      <c r="AH370">
        <v>29.3</v>
      </c>
      <c r="AI370">
        <v>26.55</v>
      </c>
      <c r="AJ370">
        <v>27.15</v>
      </c>
      <c r="AK370">
        <v>27.35</v>
      </c>
      <c r="AL370">
        <v>25.25</v>
      </c>
      <c r="AM370">
        <v>23.7</v>
      </c>
      <c r="AN370">
        <v>22.75</v>
      </c>
      <c r="AO370">
        <v>24.2</v>
      </c>
      <c r="AP370">
        <v>24.4</v>
      </c>
      <c r="AQ370">
        <v>24.2</v>
      </c>
      <c r="AR370">
        <v>24.15</v>
      </c>
      <c r="AS370">
        <v>23.4</v>
      </c>
      <c r="AT370">
        <v>23.95</v>
      </c>
      <c r="AU370">
        <v>24.3</v>
      </c>
      <c r="AV370">
        <v>24.35</v>
      </c>
      <c r="AW370">
        <v>23.8</v>
      </c>
      <c r="AX370">
        <v>23.75</v>
      </c>
      <c r="AY370">
        <v>23.15</v>
      </c>
      <c r="AZ370">
        <v>22.5</v>
      </c>
      <c r="BA370">
        <v>22.3</v>
      </c>
      <c r="BB370">
        <v>22</v>
      </c>
      <c r="BC370">
        <v>22.2</v>
      </c>
      <c r="BD370">
        <v>22.2</v>
      </c>
      <c r="BE370">
        <v>22.55</v>
      </c>
      <c r="BF370">
        <v>22.55</v>
      </c>
      <c r="BG370">
        <v>20.65</v>
      </c>
      <c r="BH370">
        <v>20.8</v>
      </c>
      <c r="BI370">
        <v>21.2</v>
      </c>
      <c r="BJ370">
        <v>21.65</v>
      </c>
      <c r="BK370">
        <v>21.45</v>
      </c>
      <c r="BL370">
        <v>21.85</v>
      </c>
      <c r="BM370">
        <v>21.85</v>
      </c>
      <c r="BN370">
        <v>21.85</v>
      </c>
      <c r="BO370">
        <v>21.8</v>
      </c>
      <c r="BP370">
        <v>21.9</v>
      </c>
      <c r="BQ370">
        <v>21.4</v>
      </c>
      <c r="BR370" s="10">
        <f t="shared" si="10"/>
        <v>-0.21323529411764708</v>
      </c>
      <c r="BS370" s="11" cm="1">
        <f t="array" aca="1" ref="BS370" ca="1">_xlfn.PERCENTILE.INC((OFFSET(E370,0,1,1,COLUMNS(E370:BQ370)-1) - E370:BP370) / E370:BP370, 0.05) * SQRT(COUNT(E370:BQ370) - 1)</f>
        <v>-0.47142574257425762</v>
      </c>
      <c r="BT370" s="10" cm="1">
        <f t="array" aca="1" ref="BT370" ca="1">_xlfn.STDEV.P((E370:BP370 - OFFSET(E370:BP370,0,1)) / OFFSET(E370:BP370,0,1)) * SQRT(COUNT(E370:BQ370)-1)</f>
        <v>0.25936029029241331</v>
      </c>
      <c r="BU370" s="10" cm="1">
        <f t="array" ref="BU370">-(MAX(1 - (E370:BQ370 / _xlfn.SCAN(E370, E370:BQ370, _xlfn.LAMBDA(_xlpm.a,_xlpm.b, MAX(_xlpm.a, _xlpm.b))))))</f>
        <v>-0.31960461285008246</v>
      </c>
      <c r="BV370" s="12">
        <f t="shared" ca="1" si="11"/>
        <v>-0.89048569150886803</v>
      </c>
    </row>
    <row r="371" spans="1:74" x14ac:dyDescent="0.45">
      <c r="A371" s="2" t="s">
        <v>760</v>
      </c>
      <c r="B371" t="s">
        <v>761</v>
      </c>
      <c r="C371" t="s">
        <v>19</v>
      </c>
      <c r="D371" t="s">
        <v>26</v>
      </c>
      <c r="E371">
        <v>0.72</v>
      </c>
      <c r="F371">
        <v>0.75</v>
      </c>
      <c r="G371">
        <v>0.75</v>
      </c>
      <c r="H371">
        <v>0.74</v>
      </c>
      <c r="I371">
        <v>0.76</v>
      </c>
      <c r="J371">
        <v>0.8</v>
      </c>
      <c r="K371">
        <v>0.81</v>
      </c>
      <c r="L371">
        <v>0.81</v>
      </c>
      <c r="M371">
        <v>0.79</v>
      </c>
      <c r="N371">
        <v>0.83</v>
      </c>
      <c r="O371">
        <v>0.8</v>
      </c>
      <c r="P371">
        <v>0.8</v>
      </c>
      <c r="Q371">
        <v>0.77</v>
      </c>
      <c r="R371">
        <v>0.79</v>
      </c>
      <c r="S371">
        <v>0.79</v>
      </c>
      <c r="T371">
        <v>0.84</v>
      </c>
      <c r="U371">
        <v>0.88</v>
      </c>
      <c r="V371">
        <v>0.89</v>
      </c>
      <c r="W371">
        <v>0.91</v>
      </c>
      <c r="X371">
        <v>0.9</v>
      </c>
      <c r="Y371">
        <v>0.88</v>
      </c>
      <c r="Z371">
        <v>0.87</v>
      </c>
      <c r="AA371">
        <v>0.87</v>
      </c>
      <c r="AB371">
        <v>0.89</v>
      </c>
      <c r="AC371">
        <v>0.86</v>
      </c>
      <c r="AD371">
        <v>0.88</v>
      </c>
      <c r="AE371">
        <v>0.87</v>
      </c>
      <c r="AF371">
        <v>0.86</v>
      </c>
      <c r="AG371">
        <v>0.89</v>
      </c>
      <c r="AH371">
        <v>0.88</v>
      </c>
      <c r="AI371">
        <v>0.88</v>
      </c>
      <c r="AJ371">
        <v>0.89</v>
      </c>
      <c r="AK371">
        <v>0.88</v>
      </c>
      <c r="AL371">
        <v>0.9</v>
      </c>
      <c r="AM371">
        <v>0.91</v>
      </c>
      <c r="AN371">
        <v>0.87</v>
      </c>
      <c r="AO371">
        <v>0.85</v>
      </c>
      <c r="AP371">
        <v>0.88</v>
      </c>
      <c r="AQ371">
        <v>0.9</v>
      </c>
      <c r="AR371">
        <v>0.9</v>
      </c>
      <c r="AS371">
        <v>0.9</v>
      </c>
      <c r="AT371">
        <v>0.89</v>
      </c>
      <c r="AU371">
        <v>0.86</v>
      </c>
      <c r="AV371">
        <v>0.87</v>
      </c>
      <c r="AW371">
        <v>0.89</v>
      </c>
      <c r="AX371">
        <v>0.87</v>
      </c>
      <c r="AY371">
        <v>0.9</v>
      </c>
      <c r="AZ371">
        <v>0.9</v>
      </c>
      <c r="BA371">
        <v>0.9</v>
      </c>
      <c r="BB371">
        <v>0.88</v>
      </c>
      <c r="BC371">
        <v>0.87</v>
      </c>
      <c r="BD371">
        <v>0.86</v>
      </c>
      <c r="BE371">
        <v>0.85</v>
      </c>
      <c r="BF371">
        <v>0.82</v>
      </c>
      <c r="BG371">
        <v>0.82</v>
      </c>
      <c r="BH371">
        <v>0.82</v>
      </c>
      <c r="BI371">
        <v>0.77</v>
      </c>
      <c r="BJ371">
        <v>0.75</v>
      </c>
      <c r="BK371">
        <v>0.74</v>
      </c>
      <c r="BL371">
        <v>0.73</v>
      </c>
      <c r="BM371">
        <v>0.73</v>
      </c>
      <c r="BN371">
        <v>0.75</v>
      </c>
      <c r="BO371">
        <v>0.76</v>
      </c>
      <c r="BP371">
        <v>0.77</v>
      </c>
      <c r="BQ371">
        <v>0.76</v>
      </c>
      <c r="BR371" s="10">
        <f t="shared" si="10"/>
        <v>5.5555555555555608E-2</v>
      </c>
      <c r="BS371" s="11" cm="1">
        <f t="array" aca="1" ref="BS371" ca="1">_xlfn.PERCENTILE.INC((OFFSET(E371,0,1,1,COLUMNS(E371:BQ371)-1) - E371:BP371) / E371:BP371, 0.05) * SQRT(COUNT(E371:BQ371) - 1)</f>
        <v>-0.28813607370659045</v>
      </c>
      <c r="BT371" s="10" cm="1">
        <f t="array" aca="1" ref="BT371" ca="1">_xlfn.STDEV.P((E371:BP371 - OFFSET(E371:BP371,0,1)) / OFFSET(E371:BP371,0,1)) * SQRT(COUNT(E371:BQ371)-1)</f>
        <v>0.19999444812324174</v>
      </c>
      <c r="BU371" s="10" cm="1">
        <f t="array" ref="BU371">-(MAX(1 - (E371:BQ371 / _xlfn.SCAN(E371, E371:BQ371, _xlfn.LAMBDA(_xlpm.a,_xlpm.b, MAX(_xlpm.a, _xlpm.b))))))</f>
        <v>-0.19780219780219788</v>
      </c>
      <c r="BV371" s="12">
        <f t="shared" ca="1" si="11"/>
        <v>0.18917636253036307</v>
      </c>
    </row>
    <row r="372" spans="1:74" x14ac:dyDescent="0.45">
      <c r="A372" s="2" t="s">
        <v>762</v>
      </c>
      <c r="B372" t="s">
        <v>763</v>
      </c>
      <c r="C372" t="s">
        <v>19</v>
      </c>
      <c r="D372" t="s">
        <v>29</v>
      </c>
      <c r="E372">
        <v>1092.5</v>
      </c>
      <c r="F372">
        <v>1157.5</v>
      </c>
      <c r="G372">
        <v>1128.5</v>
      </c>
      <c r="H372">
        <v>1145.5</v>
      </c>
      <c r="I372">
        <v>1130</v>
      </c>
      <c r="J372">
        <v>1118.5</v>
      </c>
      <c r="K372">
        <v>1098</v>
      </c>
      <c r="L372">
        <v>1088.5</v>
      </c>
      <c r="M372">
        <v>1133</v>
      </c>
      <c r="N372">
        <v>1150</v>
      </c>
      <c r="O372">
        <v>1172.5</v>
      </c>
      <c r="P372">
        <v>1184.5</v>
      </c>
      <c r="Q372">
        <v>1154</v>
      </c>
      <c r="R372">
        <v>1176.5</v>
      </c>
      <c r="S372">
        <v>1173.5</v>
      </c>
      <c r="T372">
        <v>1198</v>
      </c>
      <c r="U372">
        <v>1242</v>
      </c>
      <c r="V372">
        <v>1245</v>
      </c>
      <c r="W372">
        <v>1272.5</v>
      </c>
      <c r="X372">
        <v>1248.5</v>
      </c>
      <c r="Y372">
        <v>1263</v>
      </c>
      <c r="Z372">
        <v>1293</v>
      </c>
      <c r="AA372">
        <v>1302</v>
      </c>
      <c r="AB372">
        <v>1274</v>
      </c>
      <c r="AC372">
        <v>1284</v>
      </c>
      <c r="AD372">
        <v>1313.5</v>
      </c>
      <c r="AE372">
        <v>1324.5</v>
      </c>
      <c r="AF372">
        <v>1304.5</v>
      </c>
      <c r="AG372">
        <v>1356</v>
      </c>
      <c r="AH372">
        <v>1361</v>
      </c>
      <c r="AI372">
        <v>1350</v>
      </c>
      <c r="AJ372">
        <v>1352</v>
      </c>
      <c r="AK372">
        <v>1318.5</v>
      </c>
      <c r="AL372">
        <v>1318.5</v>
      </c>
      <c r="AM372">
        <v>1340</v>
      </c>
      <c r="AN372">
        <v>1296</v>
      </c>
      <c r="AO372">
        <v>1365</v>
      </c>
      <c r="AP372">
        <v>1385</v>
      </c>
      <c r="AQ372">
        <v>1408.5</v>
      </c>
      <c r="AR372">
        <v>1406.5</v>
      </c>
      <c r="AS372">
        <v>1397</v>
      </c>
      <c r="AT372">
        <v>1397.5</v>
      </c>
      <c r="AU372">
        <v>1402</v>
      </c>
      <c r="AV372">
        <v>1403</v>
      </c>
      <c r="AW372">
        <v>1397.5</v>
      </c>
      <c r="AX372">
        <v>1364</v>
      </c>
      <c r="AY372">
        <v>1353.5</v>
      </c>
      <c r="AZ372">
        <v>1361</v>
      </c>
      <c r="BA372">
        <v>1378</v>
      </c>
      <c r="BB372">
        <v>1399.5</v>
      </c>
      <c r="BC372">
        <v>1409.5</v>
      </c>
      <c r="BD372">
        <v>1414</v>
      </c>
      <c r="BE372">
        <v>1395.5</v>
      </c>
      <c r="BF372">
        <v>1368</v>
      </c>
      <c r="BG372">
        <v>1323.5</v>
      </c>
      <c r="BH372">
        <v>1309.5</v>
      </c>
      <c r="BI372">
        <v>1305.5</v>
      </c>
      <c r="BJ372">
        <v>1330.5</v>
      </c>
      <c r="BK372">
        <v>1308</v>
      </c>
      <c r="BL372">
        <v>1310.5</v>
      </c>
      <c r="BM372">
        <v>1310.5</v>
      </c>
      <c r="BN372">
        <v>1310.5</v>
      </c>
      <c r="BO372">
        <v>1309</v>
      </c>
      <c r="BP372">
        <v>1329.5</v>
      </c>
      <c r="BQ372">
        <v>1321.5</v>
      </c>
      <c r="BR372" s="10">
        <f t="shared" si="10"/>
        <v>0.20961098398169337</v>
      </c>
      <c r="BS372" s="11" cm="1">
        <f t="array" aca="1" ref="BS372" ca="1">_xlfn.PERCENTILE.INC((OFFSET(E372,0,1,1,COLUMNS(E372:BQ372)-1) - E372:BP372) / E372:BP372, 0.05) * SQRT(COUNT(E372:BQ372) - 1)</f>
        <v>-0.2001008984370008</v>
      </c>
      <c r="BT372" s="10" cm="1">
        <f t="array" aca="1" ref="BT372" ca="1">_xlfn.STDEV.P((E372:BP372 - OFFSET(E372:BP372,0,1)) / OFFSET(E372:BP372,0,1)) * SQRT(COUNT(E372:BQ372)-1)</f>
        <v>0.15081399755556985</v>
      </c>
      <c r="BU372" s="10" cm="1">
        <f t="array" ref="BU372">-(MAX(1 - (E372:BQ372 / _xlfn.SCAN(E372, E372:BQ372, _xlfn.LAMBDA(_xlpm.a,_xlpm.b, MAX(_xlpm.a, _xlpm.b))))))</f>
        <v>-7.673267326732669E-2</v>
      </c>
      <c r="BV372" s="12">
        <f t="shared" ca="1" si="11"/>
        <v>1.272359686491668</v>
      </c>
    </row>
    <row r="373" spans="1:74" x14ac:dyDescent="0.45">
      <c r="A373" s="2" t="s">
        <v>764</v>
      </c>
      <c r="B373" t="s">
        <v>765</v>
      </c>
      <c r="C373" t="s">
        <v>71</v>
      </c>
      <c r="D373" t="s">
        <v>58</v>
      </c>
      <c r="E373">
        <v>107.2</v>
      </c>
      <c r="F373">
        <v>101.7</v>
      </c>
      <c r="G373">
        <v>94.55</v>
      </c>
      <c r="H373">
        <v>100.5</v>
      </c>
      <c r="I373">
        <v>99.95</v>
      </c>
      <c r="J373">
        <v>98.55</v>
      </c>
      <c r="K373">
        <v>97.65</v>
      </c>
      <c r="L373">
        <v>95.1</v>
      </c>
      <c r="M373">
        <v>95.4</v>
      </c>
      <c r="N373">
        <v>98.05</v>
      </c>
      <c r="O373">
        <v>102.5</v>
      </c>
      <c r="P373">
        <v>106.1</v>
      </c>
      <c r="Q373">
        <v>92.4</v>
      </c>
      <c r="R373">
        <v>90.9</v>
      </c>
      <c r="S373">
        <v>90.55</v>
      </c>
      <c r="T373">
        <v>91.1</v>
      </c>
      <c r="U373">
        <v>91.55</v>
      </c>
      <c r="V373">
        <v>91.95</v>
      </c>
      <c r="W373">
        <v>92.85</v>
      </c>
      <c r="X373">
        <v>93.5</v>
      </c>
      <c r="Y373">
        <v>94.55</v>
      </c>
      <c r="Z373">
        <v>99.9</v>
      </c>
      <c r="AA373">
        <v>99.25</v>
      </c>
      <c r="AB373">
        <v>98</v>
      </c>
      <c r="AC373">
        <v>99.75</v>
      </c>
      <c r="AD373">
        <v>101.7</v>
      </c>
      <c r="AE373">
        <v>105</v>
      </c>
      <c r="AF373">
        <v>103.8</v>
      </c>
      <c r="AG373">
        <v>109.9</v>
      </c>
      <c r="AH373">
        <v>110.5</v>
      </c>
      <c r="AI373">
        <v>110.3</v>
      </c>
      <c r="AJ373">
        <v>110</v>
      </c>
      <c r="AK373">
        <v>106.2</v>
      </c>
      <c r="AL373">
        <v>105.8</v>
      </c>
      <c r="AM373">
        <v>104.9</v>
      </c>
      <c r="AN373">
        <v>105.6</v>
      </c>
      <c r="AO373">
        <v>105.9</v>
      </c>
      <c r="AP373">
        <v>104.5</v>
      </c>
      <c r="AQ373">
        <v>105</v>
      </c>
      <c r="AR373">
        <v>103.3</v>
      </c>
      <c r="AS373">
        <v>103.2</v>
      </c>
      <c r="AT373">
        <v>101.9</v>
      </c>
      <c r="AU373">
        <v>104.6</v>
      </c>
      <c r="AV373">
        <v>103.4</v>
      </c>
      <c r="AW373">
        <v>105.9</v>
      </c>
      <c r="AX373">
        <v>104.7</v>
      </c>
      <c r="AY373">
        <v>103.9</v>
      </c>
      <c r="AZ373">
        <v>103.9</v>
      </c>
      <c r="BA373">
        <v>104.1</v>
      </c>
      <c r="BB373">
        <v>105.4</v>
      </c>
      <c r="BC373">
        <v>103</v>
      </c>
      <c r="BD373">
        <v>111.9</v>
      </c>
      <c r="BE373">
        <v>112</v>
      </c>
      <c r="BF373">
        <v>105.8</v>
      </c>
      <c r="BG373">
        <v>98.85</v>
      </c>
      <c r="BH373">
        <v>100</v>
      </c>
      <c r="BI373">
        <v>100</v>
      </c>
      <c r="BJ373">
        <v>104.6</v>
      </c>
      <c r="BK373">
        <v>106.3</v>
      </c>
      <c r="BL373">
        <v>108.1</v>
      </c>
      <c r="BM373">
        <v>108.1</v>
      </c>
      <c r="BN373">
        <v>105.6</v>
      </c>
      <c r="BO373">
        <v>106.1</v>
      </c>
      <c r="BP373">
        <v>107.5</v>
      </c>
      <c r="BQ373">
        <v>105.8</v>
      </c>
      <c r="BR373" s="10">
        <f t="shared" si="10"/>
        <v>-1.3059701492537367E-2</v>
      </c>
      <c r="BS373" s="11" cm="1">
        <f t="array" aca="1" ref="BS373" ca="1">_xlfn.PERCENTILE.INC((OFFSET(E373,0,1,1,COLUMNS(E373:BQ373)-1) - E373:BP373) / E373:BP373, 0.05) * SQRT(COUNT(E373:BQ373) - 1)</f>
        <v>-0.43799573560767607</v>
      </c>
      <c r="BT373" s="10" cm="1">
        <f t="array" aca="1" ref="BT373" ca="1">_xlfn.STDEV.P((E373:BP373 - OFFSET(E373:BP373,0,1)) / OFFSET(E373:BP373,0,1)) * SQRT(COUNT(E373:BQ373)-1)</f>
        <v>0.26486130666846447</v>
      </c>
      <c r="BU373" s="10" cm="1">
        <f t="array" ref="BU373">-(MAX(1 - (E373:BQ373 / _xlfn.SCAN(E373, E373:BQ373, _xlfn.LAMBDA(_xlpm.a,_xlpm.b, MAX(_xlpm.a, _xlpm.b))))))</f>
        <v>-0.15531716417910457</v>
      </c>
      <c r="BV373" s="12">
        <f t="shared" ca="1" si="11"/>
        <v>-0.11621567231940122</v>
      </c>
    </row>
    <row r="374" spans="1:74" x14ac:dyDescent="0.45">
      <c r="A374" s="2" t="s">
        <v>766</v>
      </c>
      <c r="B374" t="s">
        <v>767</v>
      </c>
      <c r="C374" t="s">
        <v>37</v>
      </c>
      <c r="D374" t="s">
        <v>8</v>
      </c>
      <c r="E374">
        <v>65.900000000000006</v>
      </c>
      <c r="F374">
        <v>67.5</v>
      </c>
      <c r="G374">
        <v>67.92</v>
      </c>
      <c r="H374">
        <v>67.3</v>
      </c>
      <c r="I374">
        <v>65.12</v>
      </c>
      <c r="J374">
        <v>63.96</v>
      </c>
      <c r="K374">
        <v>63.4</v>
      </c>
      <c r="L374">
        <v>61.54</v>
      </c>
      <c r="M374">
        <v>61.72</v>
      </c>
      <c r="N374">
        <v>62.6</v>
      </c>
      <c r="O374">
        <v>62.78</v>
      </c>
      <c r="P374">
        <v>63.68</v>
      </c>
      <c r="Q374">
        <v>62.66</v>
      </c>
      <c r="R374">
        <v>62.92</v>
      </c>
      <c r="S374">
        <v>62.94</v>
      </c>
      <c r="T374">
        <v>63.32</v>
      </c>
      <c r="U374">
        <v>64.5</v>
      </c>
      <c r="V374">
        <v>65.599999999999994</v>
      </c>
      <c r="W374">
        <v>65.16</v>
      </c>
      <c r="X374">
        <v>65.3</v>
      </c>
      <c r="Y374">
        <v>64.3</v>
      </c>
      <c r="Z374">
        <v>64.42</v>
      </c>
      <c r="AA374">
        <v>64.400000000000006</v>
      </c>
      <c r="AB374">
        <v>63.48</v>
      </c>
      <c r="AC374">
        <v>64.38</v>
      </c>
      <c r="AD374">
        <v>65.400000000000006</v>
      </c>
      <c r="AE374">
        <v>65.48</v>
      </c>
      <c r="AF374">
        <v>65.78</v>
      </c>
      <c r="AG374">
        <v>68.42</v>
      </c>
      <c r="AH374">
        <v>70.08</v>
      </c>
      <c r="AI374">
        <v>69.3</v>
      </c>
      <c r="AJ374">
        <v>70</v>
      </c>
      <c r="AK374">
        <v>69.08</v>
      </c>
      <c r="AL374">
        <v>69.42</v>
      </c>
      <c r="AM374">
        <v>70.12</v>
      </c>
      <c r="AN374">
        <v>69.5</v>
      </c>
      <c r="AO374">
        <v>70.099999999999994</v>
      </c>
      <c r="AP374">
        <v>70.64</v>
      </c>
      <c r="AQ374">
        <v>71.16</v>
      </c>
      <c r="AR374">
        <v>70.86</v>
      </c>
      <c r="AS374">
        <v>71.58</v>
      </c>
      <c r="AT374">
        <v>71.78</v>
      </c>
      <c r="AU374">
        <v>72.739999999999995</v>
      </c>
      <c r="AV374">
        <v>73.84</v>
      </c>
      <c r="AW374">
        <v>73.86</v>
      </c>
      <c r="AX374">
        <v>73.459999999999994</v>
      </c>
      <c r="AY374">
        <v>72.400000000000006</v>
      </c>
      <c r="AZ374">
        <v>71.8</v>
      </c>
      <c r="BA374">
        <v>70</v>
      </c>
      <c r="BB374">
        <v>70.760000000000005</v>
      </c>
      <c r="BC374">
        <v>69.680000000000007</v>
      </c>
      <c r="BD374">
        <v>71.739999999999995</v>
      </c>
      <c r="BE374">
        <v>71.8</v>
      </c>
      <c r="BF374">
        <v>70.22</v>
      </c>
      <c r="BG374">
        <v>69.16</v>
      </c>
      <c r="BH374">
        <v>69.099999999999994</v>
      </c>
      <c r="BI374">
        <v>68.52</v>
      </c>
      <c r="BJ374">
        <v>69.64</v>
      </c>
      <c r="BK374">
        <v>70.040000000000006</v>
      </c>
      <c r="BL374">
        <v>70.12</v>
      </c>
      <c r="BM374">
        <v>70.12</v>
      </c>
      <c r="BN374">
        <v>69.92</v>
      </c>
      <c r="BO374">
        <v>70</v>
      </c>
      <c r="BP374">
        <v>70.58</v>
      </c>
      <c r="BQ374">
        <v>69.16</v>
      </c>
      <c r="BR374" s="10">
        <f t="shared" si="10"/>
        <v>4.9468892261001374E-2</v>
      </c>
      <c r="BS374" s="11" cm="1">
        <f t="array" aca="1" ref="BS374" ca="1">_xlfn.PERCENTILE.INC((OFFSET(E374,0,1,1,COLUMNS(E374:BQ374)-1) - E374:BP374) / E374:BP374, 0.05) * SQRT(COUNT(E374:BQ374) - 1)</f>
        <v>-0.1737806996703003</v>
      </c>
      <c r="BT374" s="10" cm="1">
        <f t="array" aca="1" ref="BT374" ca="1">_xlfn.STDEV.P((E374:BP374 - OFFSET(E374:BP374,0,1)) / OFFSET(E374:BP374,0,1)) * SQRT(COUNT(E374:BQ374)-1)</f>
        <v>0.11197890304489064</v>
      </c>
      <c r="BU374" s="10" cm="1">
        <f t="array" ref="BU374">-(MAX(1 - (E374:BQ374 / _xlfn.SCAN(E374, E374:BQ374, _xlfn.LAMBDA(_xlpm.a,_xlpm.b, MAX(_xlpm.a, _xlpm.b))))))</f>
        <v>-9.3934040047114253E-2</v>
      </c>
      <c r="BV374" s="12">
        <f t="shared" ca="1" si="11"/>
        <v>0.28351375182645716</v>
      </c>
    </row>
    <row r="375" spans="1:74" x14ac:dyDescent="0.45">
      <c r="A375" s="2" t="s">
        <v>768</v>
      </c>
      <c r="B375" t="s">
        <v>769</v>
      </c>
      <c r="C375" t="s">
        <v>16</v>
      </c>
      <c r="D375" t="s">
        <v>8</v>
      </c>
      <c r="E375">
        <v>8.1159999999999997</v>
      </c>
      <c r="F375">
        <v>8.2460000000000004</v>
      </c>
      <c r="G375">
        <v>8.0619999999999994</v>
      </c>
      <c r="H375">
        <v>7.8280000000000003</v>
      </c>
      <c r="I375">
        <v>7.75</v>
      </c>
      <c r="J375">
        <v>7.8159999999999998</v>
      </c>
      <c r="K375">
        <v>7.6059999999999999</v>
      </c>
      <c r="L375">
        <v>7.4139999999999997</v>
      </c>
      <c r="M375">
        <v>7.6219999999999999</v>
      </c>
      <c r="N375">
        <v>7.87</v>
      </c>
      <c r="O375">
        <v>8.0259999999999998</v>
      </c>
      <c r="P375">
        <v>8.0779999999999994</v>
      </c>
      <c r="Q375">
        <v>8.0519999999999996</v>
      </c>
      <c r="R375">
        <v>8.02</v>
      </c>
      <c r="S375">
        <v>7.9119999999999999</v>
      </c>
      <c r="T375">
        <v>8.17</v>
      </c>
      <c r="U375">
        <v>8.3079999999999998</v>
      </c>
      <c r="V375">
        <v>8.2799999999999994</v>
      </c>
      <c r="W375">
        <v>8.3699999999999992</v>
      </c>
      <c r="X375">
        <v>8.27</v>
      </c>
      <c r="Y375">
        <v>8.4760000000000009</v>
      </c>
      <c r="Z375">
        <v>8.5419999999999998</v>
      </c>
      <c r="AA375">
        <v>8.5</v>
      </c>
      <c r="AB375">
        <v>8.5239999999999991</v>
      </c>
      <c r="AC375">
        <v>8.6999999999999993</v>
      </c>
      <c r="AD375">
        <v>8.59</v>
      </c>
      <c r="AE375">
        <v>8.7219999999999995</v>
      </c>
      <c r="AF375">
        <v>8.6920000000000002</v>
      </c>
      <c r="AG375">
        <v>8.84</v>
      </c>
      <c r="AH375">
        <v>8.7379999999999995</v>
      </c>
      <c r="AI375">
        <v>8.9160000000000004</v>
      </c>
      <c r="AJ375">
        <v>8.9640000000000004</v>
      </c>
      <c r="AK375">
        <v>8.8919999999999995</v>
      </c>
      <c r="AL375">
        <v>8.8819999999999997</v>
      </c>
      <c r="AM375">
        <v>9.1159999999999997</v>
      </c>
      <c r="AN375">
        <v>9.08</v>
      </c>
      <c r="AO375">
        <v>9</v>
      </c>
      <c r="AP375">
        <v>8.952</v>
      </c>
      <c r="AQ375">
        <v>9.0839999999999996</v>
      </c>
      <c r="AR375">
        <v>9.1259999999999994</v>
      </c>
      <c r="AS375">
        <v>9.0860000000000003</v>
      </c>
      <c r="AT375">
        <v>9.0860000000000003</v>
      </c>
      <c r="AU375">
        <v>9.1240000000000006</v>
      </c>
      <c r="AV375">
        <v>9.09</v>
      </c>
      <c r="AW375">
        <v>9.1940000000000008</v>
      </c>
      <c r="AX375">
        <v>9.2560000000000002</v>
      </c>
      <c r="AY375">
        <v>9.1880000000000006</v>
      </c>
      <c r="AZ375">
        <v>9.1880000000000006</v>
      </c>
      <c r="BA375">
        <v>9.1359999999999992</v>
      </c>
      <c r="BB375">
        <v>9.1820000000000004</v>
      </c>
      <c r="BC375">
        <v>9.14</v>
      </c>
      <c r="BD375">
        <v>9.16</v>
      </c>
      <c r="BE375">
        <v>9.2959999999999994</v>
      </c>
      <c r="BF375">
        <v>9.0660000000000007</v>
      </c>
      <c r="BG375">
        <v>8.9280000000000008</v>
      </c>
      <c r="BH375">
        <v>9.0860000000000003</v>
      </c>
      <c r="BI375">
        <v>9.07</v>
      </c>
      <c r="BJ375">
        <v>9.1999999999999993</v>
      </c>
      <c r="BK375">
        <v>9.1300000000000008</v>
      </c>
      <c r="BL375">
        <v>9.1159999999999997</v>
      </c>
      <c r="BM375">
        <v>9.1159999999999997</v>
      </c>
      <c r="BN375">
        <v>9.1679999999999993</v>
      </c>
      <c r="BO375">
        <v>9.1780000000000008</v>
      </c>
      <c r="BP375">
        <v>9.3919999999999995</v>
      </c>
      <c r="BQ375">
        <v>9.3339999999999996</v>
      </c>
      <c r="BR375" s="10">
        <f t="shared" si="10"/>
        <v>0.15007392804337114</v>
      </c>
      <c r="BS375" s="11" cm="1">
        <f t="array" aca="1" ref="BS375" ca="1">_xlfn.PERCENTILE.INC((OFFSET(E375,0,1,1,COLUMNS(E375:BQ375)-1) - E375:BP375) / E375:BP375, 0.05) * SQRT(COUNT(E375:BQ375) - 1)</f>
        <v>-0.19502102516298436</v>
      </c>
      <c r="BT375" s="10" cm="1">
        <f t="array" aca="1" ref="BT375" ca="1">_xlfn.STDEV.P((E375:BP375 - OFFSET(E375:BP375,0,1)) / OFFSET(E375:BP375,0,1)) * SQRT(COUNT(E375:BQ375)-1)</f>
        <v>0.11377783398349339</v>
      </c>
      <c r="BU375" s="10" cm="1">
        <f t="array" ref="BU375">-(MAX(1 - (E375:BQ375 / _xlfn.SCAN(E375, E375:BQ375, _xlfn.LAMBDA(_xlpm.a,_xlpm.b, MAX(_xlpm.a, _xlpm.b))))))</f>
        <v>-0.10089740480232845</v>
      </c>
      <c r="BV375" s="12">
        <f t="shared" ca="1" si="11"/>
        <v>1.1632546523010729</v>
      </c>
    </row>
    <row r="376" spans="1:74" x14ac:dyDescent="0.45">
      <c r="A376" s="2" t="s">
        <v>770</v>
      </c>
      <c r="B376" t="s">
        <v>771</v>
      </c>
      <c r="C376" t="s">
        <v>22</v>
      </c>
      <c r="D376" t="s">
        <v>26</v>
      </c>
      <c r="E376">
        <v>160</v>
      </c>
      <c r="F376">
        <v>167.4</v>
      </c>
      <c r="G376">
        <v>163.55000000000001</v>
      </c>
      <c r="H376">
        <v>163.95</v>
      </c>
      <c r="I376">
        <v>160.85</v>
      </c>
      <c r="J376">
        <v>160.69999999999999</v>
      </c>
      <c r="K376">
        <v>161.94999999999999</v>
      </c>
      <c r="L376">
        <v>160.75</v>
      </c>
      <c r="M376">
        <v>164.65</v>
      </c>
      <c r="N376">
        <v>164.05</v>
      </c>
      <c r="O376">
        <v>171.8</v>
      </c>
      <c r="P376">
        <v>175.35</v>
      </c>
      <c r="Q376">
        <v>168</v>
      </c>
      <c r="R376">
        <v>167.25</v>
      </c>
      <c r="S376">
        <v>165.6</v>
      </c>
      <c r="T376">
        <v>172.4</v>
      </c>
      <c r="U376">
        <v>174.8</v>
      </c>
      <c r="V376">
        <v>172.5</v>
      </c>
      <c r="W376">
        <v>171.95</v>
      </c>
      <c r="X376">
        <v>169.25</v>
      </c>
      <c r="Y376">
        <v>169.05</v>
      </c>
      <c r="Z376">
        <v>170.75</v>
      </c>
      <c r="AA376">
        <v>170.8</v>
      </c>
      <c r="AB376">
        <v>168.05</v>
      </c>
      <c r="AC376">
        <v>173.75</v>
      </c>
      <c r="AD376">
        <v>179.65</v>
      </c>
      <c r="AE376">
        <v>183.6</v>
      </c>
      <c r="AF376">
        <v>183.05</v>
      </c>
      <c r="AG376">
        <v>191</v>
      </c>
      <c r="AH376">
        <v>198.6</v>
      </c>
      <c r="AI376">
        <v>194.8</v>
      </c>
      <c r="AJ376">
        <v>190.85</v>
      </c>
      <c r="AK376">
        <v>188.45</v>
      </c>
      <c r="AL376">
        <v>186.85</v>
      </c>
      <c r="AM376">
        <v>189.1</v>
      </c>
      <c r="AN376">
        <v>189</v>
      </c>
      <c r="AO376">
        <v>193.4</v>
      </c>
      <c r="AP376">
        <v>197.75</v>
      </c>
      <c r="AQ376">
        <v>198</v>
      </c>
      <c r="AR376">
        <v>198.75</v>
      </c>
      <c r="AS376">
        <v>196.3</v>
      </c>
      <c r="AT376">
        <v>197.45</v>
      </c>
      <c r="AU376">
        <v>199.9</v>
      </c>
      <c r="AV376">
        <v>200</v>
      </c>
      <c r="AW376">
        <v>200.7</v>
      </c>
      <c r="AX376">
        <v>200.3</v>
      </c>
      <c r="AY376">
        <v>197.1</v>
      </c>
      <c r="AZ376">
        <v>193.6</v>
      </c>
      <c r="BA376">
        <v>192.8</v>
      </c>
      <c r="BB376">
        <v>193.95</v>
      </c>
      <c r="BC376">
        <v>193.25</v>
      </c>
      <c r="BD376">
        <v>200.7</v>
      </c>
      <c r="BE376">
        <v>202</v>
      </c>
      <c r="BF376">
        <v>198.25</v>
      </c>
      <c r="BG376">
        <v>189</v>
      </c>
      <c r="BH376">
        <v>192.3</v>
      </c>
      <c r="BI376">
        <v>191.15</v>
      </c>
      <c r="BJ376">
        <v>194.15</v>
      </c>
      <c r="BK376">
        <v>189.85</v>
      </c>
      <c r="BL376">
        <v>191.75</v>
      </c>
      <c r="BM376">
        <v>191.75</v>
      </c>
      <c r="BN376">
        <v>193.3</v>
      </c>
      <c r="BO376">
        <v>192.55</v>
      </c>
      <c r="BP376">
        <v>192.95</v>
      </c>
      <c r="BQ376">
        <v>189.85</v>
      </c>
      <c r="BR376" s="10">
        <f t="shared" si="10"/>
        <v>0.18656249999999996</v>
      </c>
      <c r="BS376" s="11" cm="1">
        <f t="array" aca="1" ref="BS376" ca="1">_xlfn.PERCENTILE.INC((OFFSET(E376,0,1,1,COLUMNS(E376:BQ376)-1) - E376:BP376) / E376:BP376, 0.05) * SQRT(COUNT(E376:BQ376) - 1)</f>
        <v>-0.17493785103391285</v>
      </c>
      <c r="BT376" s="10" cm="1">
        <f t="array" aca="1" ref="BT376" ca="1">_xlfn.STDEV.P((E376:BP376 - OFFSET(E376:BP376,0,1)) / OFFSET(E376:BP376,0,1)) * SQRT(COUNT(E376:BQ376)-1)</f>
        <v>0.15799072846421136</v>
      </c>
      <c r="BU376" s="10" cm="1">
        <f t="array" ref="BU376">-(MAX(1 - (E376:BQ376 / _xlfn.SCAN(E376, E376:BQ376, _xlfn.LAMBDA(_xlpm.a,_xlpm.b, MAX(_xlpm.a, _xlpm.b))))))</f>
        <v>-6.4356435643564303E-2</v>
      </c>
      <c r="BV376" s="12">
        <f t="shared" ca="1" si="11"/>
        <v>1.0686776895576702</v>
      </c>
    </row>
    <row r="377" spans="1:74" x14ac:dyDescent="0.45">
      <c r="A377" s="2" t="s">
        <v>772</v>
      </c>
      <c r="B377" t="s">
        <v>773</v>
      </c>
      <c r="C377" t="s">
        <v>111</v>
      </c>
      <c r="D377" t="s">
        <v>58</v>
      </c>
      <c r="E377">
        <v>370.25</v>
      </c>
      <c r="F377">
        <v>369.4</v>
      </c>
      <c r="G377">
        <v>371.1</v>
      </c>
      <c r="H377">
        <v>375.05</v>
      </c>
      <c r="I377">
        <v>381</v>
      </c>
      <c r="J377">
        <v>377.1</v>
      </c>
      <c r="K377">
        <v>372.35</v>
      </c>
      <c r="L377">
        <v>366.85</v>
      </c>
      <c r="M377">
        <v>373.9</v>
      </c>
      <c r="N377">
        <v>364.15</v>
      </c>
      <c r="O377">
        <v>364.25</v>
      </c>
      <c r="P377">
        <v>358.55</v>
      </c>
      <c r="Q377">
        <v>359.1</v>
      </c>
      <c r="R377">
        <v>368.35</v>
      </c>
      <c r="S377">
        <v>364.4</v>
      </c>
      <c r="T377">
        <v>359.8</v>
      </c>
      <c r="U377">
        <v>358.65</v>
      </c>
      <c r="V377">
        <v>363.4</v>
      </c>
      <c r="W377">
        <v>375.45</v>
      </c>
      <c r="X377">
        <v>377.35</v>
      </c>
      <c r="Y377">
        <v>380.35</v>
      </c>
      <c r="Z377">
        <v>382.7</v>
      </c>
      <c r="AA377">
        <v>387.85</v>
      </c>
      <c r="AB377">
        <v>394</v>
      </c>
      <c r="AC377">
        <v>392.75</v>
      </c>
      <c r="AD377">
        <v>393.4</v>
      </c>
      <c r="AE377">
        <v>379.75</v>
      </c>
      <c r="AF377">
        <v>374.85</v>
      </c>
      <c r="AG377">
        <v>362.95</v>
      </c>
      <c r="AH377">
        <v>350.8</v>
      </c>
      <c r="AI377">
        <v>354</v>
      </c>
      <c r="AJ377">
        <v>356.65</v>
      </c>
      <c r="AK377">
        <v>357.2</v>
      </c>
      <c r="AL377">
        <v>349.55</v>
      </c>
      <c r="AM377">
        <v>342.55</v>
      </c>
      <c r="AN377">
        <v>340</v>
      </c>
      <c r="AO377">
        <v>355.4</v>
      </c>
      <c r="AP377">
        <v>361.6</v>
      </c>
      <c r="AQ377">
        <v>363</v>
      </c>
      <c r="AR377">
        <v>366.5</v>
      </c>
      <c r="AS377">
        <v>362.35</v>
      </c>
      <c r="AT377">
        <v>377</v>
      </c>
      <c r="AU377">
        <v>379.1</v>
      </c>
      <c r="AV377">
        <v>376.9</v>
      </c>
      <c r="AW377">
        <v>366.3</v>
      </c>
      <c r="AX377">
        <v>368.25</v>
      </c>
      <c r="AY377">
        <v>365.95</v>
      </c>
      <c r="AZ377">
        <v>360.7</v>
      </c>
      <c r="BA377">
        <v>365.35</v>
      </c>
      <c r="BB377">
        <v>358.2</v>
      </c>
      <c r="BC377">
        <v>360.8</v>
      </c>
      <c r="BD377">
        <v>368</v>
      </c>
      <c r="BE377">
        <v>363.35</v>
      </c>
      <c r="BF377">
        <v>364.95</v>
      </c>
      <c r="BG377">
        <v>357.45</v>
      </c>
      <c r="BH377">
        <v>361.65</v>
      </c>
      <c r="BI377">
        <v>362.85</v>
      </c>
      <c r="BJ377">
        <v>362.15</v>
      </c>
      <c r="BK377">
        <v>365.4</v>
      </c>
      <c r="BL377">
        <v>364</v>
      </c>
      <c r="BM377">
        <v>364</v>
      </c>
      <c r="BN377">
        <v>365.5</v>
      </c>
      <c r="BO377">
        <v>358</v>
      </c>
      <c r="BP377">
        <v>359.5</v>
      </c>
      <c r="BQ377">
        <v>351.8</v>
      </c>
      <c r="BR377" s="10">
        <f t="shared" si="10"/>
        <v>-4.9831195138419958E-2</v>
      </c>
      <c r="BS377" s="11" cm="1">
        <f t="array" aca="1" ref="BS377" ca="1">_xlfn.PERCENTILE.INC((OFFSET(E377,0,1,1,COLUMNS(E377:BQ377)-1) - E377:BP377) / E377:BP377, 0.05) * SQRT(COUNT(E377:BQ377) - 1)</f>
        <v>-0.22253615114816971</v>
      </c>
      <c r="BT377" s="10" cm="1">
        <f t="array" aca="1" ref="BT377" ca="1">_xlfn.STDEV.P((E377:BP377 - OFFSET(E377:BP377,0,1)) / OFFSET(E377:BP377,0,1)) * SQRT(COUNT(E377:BQ377)-1)</f>
        <v>0.13255914812592198</v>
      </c>
      <c r="BU377" s="10" cm="1">
        <f t="array" ref="BU377">-(MAX(1 - (E377:BQ377 / _xlfn.SCAN(E377, E377:BQ377, _xlfn.LAMBDA(_xlpm.a,_xlpm.b, MAX(_xlpm.a, _xlpm.b))))))</f>
        <v>-0.13705583756345174</v>
      </c>
      <c r="BV377" s="12">
        <f t="shared" ca="1" si="11"/>
        <v>-0.50960291633424715</v>
      </c>
    </row>
    <row r="378" spans="1:74" x14ac:dyDescent="0.45">
      <c r="A378" s="2" t="s">
        <v>774</v>
      </c>
      <c r="B378" t="s">
        <v>775</v>
      </c>
      <c r="C378" t="s">
        <v>16</v>
      </c>
      <c r="D378" t="s">
        <v>8</v>
      </c>
      <c r="E378">
        <v>30</v>
      </c>
      <c r="F378">
        <v>31.02</v>
      </c>
      <c r="G378">
        <v>29.9</v>
      </c>
      <c r="H378">
        <v>28.64</v>
      </c>
      <c r="I378">
        <v>28.48</v>
      </c>
      <c r="J378">
        <v>27.9</v>
      </c>
      <c r="K378">
        <v>27.6</v>
      </c>
      <c r="L378">
        <v>27.38</v>
      </c>
      <c r="M378">
        <v>27.22</v>
      </c>
      <c r="N378">
        <v>28.44</v>
      </c>
      <c r="O378">
        <v>29.18</v>
      </c>
      <c r="P378">
        <v>29.4</v>
      </c>
      <c r="Q378">
        <v>29.34</v>
      </c>
      <c r="R378">
        <v>29.58</v>
      </c>
      <c r="S378">
        <v>29.32</v>
      </c>
      <c r="T378">
        <v>30.1</v>
      </c>
      <c r="U378">
        <v>30.92</v>
      </c>
      <c r="V378">
        <v>30.58</v>
      </c>
      <c r="W378">
        <v>31.6</v>
      </c>
      <c r="X378">
        <v>31.22</v>
      </c>
      <c r="Y378">
        <v>31.74</v>
      </c>
      <c r="Z378">
        <v>32.159999999999997</v>
      </c>
      <c r="AA378">
        <v>31.32</v>
      </c>
      <c r="AB378">
        <v>31.12</v>
      </c>
      <c r="AC378">
        <v>31.38</v>
      </c>
      <c r="AD378">
        <v>31.9</v>
      </c>
      <c r="AE378">
        <v>31.84</v>
      </c>
      <c r="AF378">
        <v>31.82</v>
      </c>
      <c r="AG378">
        <v>32.96</v>
      </c>
      <c r="AH378">
        <v>32.28</v>
      </c>
      <c r="AI378">
        <v>30.56</v>
      </c>
      <c r="AJ378">
        <v>31.02</v>
      </c>
      <c r="AK378">
        <v>31.04</v>
      </c>
      <c r="AL378">
        <v>30.2</v>
      </c>
      <c r="AM378">
        <v>30.72</v>
      </c>
      <c r="AN378">
        <v>29.72</v>
      </c>
      <c r="AO378">
        <v>30.14</v>
      </c>
      <c r="AP378">
        <v>30.64</v>
      </c>
      <c r="AQ378">
        <v>30.04</v>
      </c>
      <c r="AR378">
        <v>29.6</v>
      </c>
      <c r="AS378">
        <v>29.56</v>
      </c>
      <c r="AT378">
        <v>30.12</v>
      </c>
      <c r="AU378">
        <v>30.26</v>
      </c>
      <c r="AV378">
        <v>30.52</v>
      </c>
      <c r="AW378">
        <v>29.9</v>
      </c>
      <c r="AX378">
        <v>29.84</v>
      </c>
      <c r="AY378">
        <v>30</v>
      </c>
      <c r="AZ378">
        <v>29.7</v>
      </c>
      <c r="BA378">
        <v>29.68</v>
      </c>
      <c r="BB378">
        <v>29.8</v>
      </c>
      <c r="BC378">
        <v>30.2</v>
      </c>
      <c r="BD378">
        <v>30.3</v>
      </c>
      <c r="BE378">
        <v>30.7</v>
      </c>
      <c r="BF378">
        <v>29.96</v>
      </c>
      <c r="BG378">
        <v>29.42</v>
      </c>
      <c r="BH378">
        <v>29.68</v>
      </c>
      <c r="BI378">
        <v>29.5</v>
      </c>
      <c r="BJ378">
        <v>29.94</v>
      </c>
      <c r="BK378">
        <v>29.56</v>
      </c>
      <c r="BL378">
        <v>29.68</v>
      </c>
      <c r="BM378">
        <v>29.68</v>
      </c>
      <c r="BN378">
        <v>29.02</v>
      </c>
      <c r="BO378">
        <v>29.08</v>
      </c>
      <c r="BP378">
        <v>29.66</v>
      </c>
      <c r="BQ378">
        <v>28.96</v>
      </c>
      <c r="BR378" s="10">
        <f t="shared" si="10"/>
        <v>-3.4666666666666637E-2</v>
      </c>
      <c r="BS378" s="11" cm="1">
        <f t="array" aca="1" ref="BS378" ca="1">_xlfn.PERCENTILE.INC((OFFSET(E378,0,1,1,COLUMNS(E378:BQ378)-1) - E378:BP378) / E378:BP378, 0.05) * SQRT(COUNT(E378:BQ378) - 1)</f>
        <v>-0.25382839347079039</v>
      </c>
      <c r="BT378" s="10" cm="1">
        <f t="array" aca="1" ref="BT378" ca="1">_xlfn.STDEV.P((E378:BP378 - OFFSET(E378:BP378,0,1)) / OFFSET(E378:BP378,0,1)) * SQRT(COUNT(E378:BQ378)-1)</f>
        <v>0.15686317839500069</v>
      </c>
      <c r="BU378" s="10" cm="1">
        <f t="array" ref="BU378">-(MAX(1 - (E378:BQ378 / _xlfn.SCAN(E378, E378:BQ378, _xlfn.LAMBDA(_xlpm.a,_xlpm.b, MAX(_xlpm.a, _xlpm.b))))))</f>
        <v>-0.12250161186331399</v>
      </c>
      <c r="BV378" s="12">
        <f t="shared" ca="1" si="11"/>
        <v>-0.33397257747819298</v>
      </c>
    </row>
    <row r="379" spans="1:74" x14ac:dyDescent="0.45">
      <c r="A379" s="2" t="s">
        <v>776</v>
      </c>
      <c r="B379" t="s">
        <v>777</v>
      </c>
      <c r="C379" t="s">
        <v>11</v>
      </c>
      <c r="D379" t="s">
        <v>26</v>
      </c>
      <c r="E379">
        <v>66.95</v>
      </c>
      <c r="F379">
        <v>69.180000000000007</v>
      </c>
      <c r="G379">
        <v>68.61</v>
      </c>
      <c r="H379">
        <v>69.459999999999994</v>
      </c>
      <c r="I379">
        <v>68.81</v>
      </c>
      <c r="J379">
        <v>68.760000000000005</v>
      </c>
      <c r="K379">
        <v>69.02</v>
      </c>
      <c r="L379">
        <v>69.37</v>
      </c>
      <c r="M379">
        <v>70.5</v>
      </c>
      <c r="N379">
        <v>71.099999999999994</v>
      </c>
      <c r="O379">
        <v>71.64</v>
      </c>
      <c r="P379">
        <v>72.72</v>
      </c>
      <c r="Q379">
        <v>72.19</v>
      </c>
      <c r="R379">
        <v>61.54</v>
      </c>
      <c r="S379">
        <v>61.17</v>
      </c>
      <c r="T379">
        <v>61.16</v>
      </c>
      <c r="U379">
        <v>60.59</v>
      </c>
      <c r="V379">
        <v>61.37</v>
      </c>
      <c r="W379">
        <v>60.59</v>
      </c>
      <c r="X379">
        <v>61.44</v>
      </c>
      <c r="Y379">
        <v>61.4</v>
      </c>
      <c r="Z379">
        <v>61.2</v>
      </c>
      <c r="AA379">
        <v>60.82</v>
      </c>
      <c r="AB379">
        <v>59.77</v>
      </c>
      <c r="AC379">
        <v>60.12</v>
      </c>
      <c r="AD379">
        <v>60.46</v>
      </c>
      <c r="AE379">
        <v>60.72</v>
      </c>
      <c r="AF379">
        <v>60.26</v>
      </c>
      <c r="AG379">
        <v>61.83</v>
      </c>
      <c r="AH379">
        <v>63.38</v>
      </c>
      <c r="AI379">
        <v>64.25</v>
      </c>
      <c r="AJ379">
        <v>64.78</v>
      </c>
      <c r="AK379">
        <v>63.67</v>
      </c>
      <c r="AL379">
        <v>64.12</v>
      </c>
      <c r="AM379">
        <v>64.92</v>
      </c>
      <c r="AN379">
        <v>64.5</v>
      </c>
      <c r="AO379">
        <v>64.37</v>
      </c>
      <c r="AP379">
        <v>64.69</v>
      </c>
      <c r="AQ379">
        <v>65.09</v>
      </c>
      <c r="AR379">
        <v>65.59</v>
      </c>
      <c r="AS379">
        <v>65</v>
      </c>
      <c r="AT379">
        <v>64.48</v>
      </c>
      <c r="AU379">
        <v>65.12</v>
      </c>
      <c r="AV379">
        <v>67.19</v>
      </c>
      <c r="AW379">
        <v>68.31</v>
      </c>
      <c r="AX379">
        <v>67.56</v>
      </c>
      <c r="AY379">
        <v>66.5</v>
      </c>
      <c r="AZ379">
        <v>65.709999999999994</v>
      </c>
      <c r="BA379">
        <v>66.81</v>
      </c>
      <c r="BB379">
        <v>67.69</v>
      </c>
      <c r="BC379">
        <v>68.03</v>
      </c>
      <c r="BD379">
        <v>67.89</v>
      </c>
      <c r="BE379">
        <v>66.92</v>
      </c>
      <c r="BF379">
        <v>64.2</v>
      </c>
      <c r="BG379">
        <v>59.76</v>
      </c>
      <c r="BH379">
        <v>61.26</v>
      </c>
      <c r="BI379">
        <v>60.66</v>
      </c>
      <c r="BJ379">
        <v>61.23</v>
      </c>
      <c r="BK379">
        <v>60.91</v>
      </c>
      <c r="BL379">
        <v>61.69</v>
      </c>
      <c r="BM379">
        <v>61.69</v>
      </c>
      <c r="BN379">
        <v>61.91</v>
      </c>
      <c r="BO379">
        <v>61.36</v>
      </c>
      <c r="BP379">
        <v>62.42</v>
      </c>
      <c r="BQ379">
        <v>60.9</v>
      </c>
      <c r="BR379" s="10">
        <f t="shared" si="10"/>
        <v>-9.036594473487683E-2</v>
      </c>
      <c r="BS379" s="11" cm="1">
        <f t="array" aca="1" ref="BS379" ca="1">_xlfn.PERCENTILE.INC((OFFSET(E379,0,1,1,COLUMNS(E379:BQ379)-1) - E379:BP379) / E379:BP379, 0.05) * SQRT(COUNT(E379:BQ379) - 1)</f>
        <v>-0.18630482203014029</v>
      </c>
      <c r="BT379" s="10" cm="1">
        <f t="array" aca="1" ref="BT379" ca="1">_xlfn.STDEV.P((E379:BP379 - OFFSET(E379:BP379,0,1)) / OFFSET(E379:BP379,0,1)) * SQRT(COUNT(E379:BQ379)-1)</f>
        <v>0.21690285221603323</v>
      </c>
      <c r="BU379" s="10" cm="1">
        <f t="array" ref="BU379">-(MAX(1 - (E379:BQ379 / _xlfn.SCAN(E379, E379:BQ379, _xlfn.LAMBDA(_xlpm.a,_xlpm.b, MAX(_xlpm.a, _xlpm.b))))))</f>
        <v>-0.17821782178217827</v>
      </c>
      <c r="BV379" s="12">
        <f t="shared" ca="1" si="11"/>
        <v>-0.49832114683561762</v>
      </c>
    </row>
    <row r="380" spans="1:74" x14ac:dyDescent="0.45">
      <c r="A380" s="2" t="s">
        <v>778</v>
      </c>
      <c r="B380" t="s">
        <v>779</v>
      </c>
      <c r="C380" t="s">
        <v>7</v>
      </c>
      <c r="D380" t="s">
        <v>8</v>
      </c>
      <c r="E380">
        <v>83.7</v>
      </c>
      <c r="F380">
        <v>86.2</v>
      </c>
      <c r="G380">
        <v>85</v>
      </c>
      <c r="H380">
        <v>67.849999999999994</v>
      </c>
      <c r="I380">
        <v>68.25</v>
      </c>
      <c r="J380">
        <v>69.849999999999994</v>
      </c>
      <c r="K380">
        <v>68</v>
      </c>
      <c r="L380">
        <v>65.849999999999994</v>
      </c>
      <c r="M380">
        <v>65.2</v>
      </c>
      <c r="N380">
        <v>62.2</v>
      </c>
      <c r="O380">
        <v>64.3</v>
      </c>
      <c r="P380">
        <v>63.4</v>
      </c>
      <c r="Q380">
        <v>63.55</v>
      </c>
      <c r="R380">
        <v>64.25</v>
      </c>
      <c r="S380">
        <v>64.099999999999994</v>
      </c>
      <c r="T380">
        <v>63.55</v>
      </c>
      <c r="U380">
        <v>63.05</v>
      </c>
      <c r="V380">
        <v>67.55</v>
      </c>
      <c r="W380">
        <v>67.400000000000006</v>
      </c>
      <c r="X380">
        <v>66</v>
      </c>
      <c r="Y380">
        <v>66.349999999999994</v>
      </c>
      <c r="Z380">
        <v>69.150000000000006</v>
      </c>
      <c r="AA380">
        <v>67.7</v>
      </c>
      <c r="AB380">
        <v>68.900000000000006</v>
      </c>
      <c r="AC380">
        <v>75.8</v>
      </c>
      <c r="AD380">
        <v>75.75</v>
      </c>
      <c r="AE380">
        <v>75.650000000000006</v>
      </c>
      <c r="AF380">
        <v>74.2</v>
      </c>
      <c r="AG380">
        <v>75.2</v>
      </c>
      <c r="AH380">
        <v>78.099999999999994</v>
      </c>
      <c r="AI380">
        <v>77.849999999999994</v>
      </c>
      <c r="AJ380">
        <v>82.2</v>
      </c>
      <c r="AK380">
        <v>77.25</v>
      </c>
      <c r="AL380">
        <v>75.2</v>
      </c>
      <c r="AM380">
        <v>74</v>
      </c>
      <c r="AN380">
        <v>71.55</v>
      </c>
      <c r="AO380">
        <v>74.400000000000006</v>
      </c>
      <c r="AP380">
        <v>78.099999999999994</v>
      </c>
      <c r="AQ380">
        <v>77.55</v>
      </c>
      <c r="AR380">
        <v>75.75</v>
      </c>
      <c r="AS380">
        <v>75.150000000000006</v>
      </c>
      <c r="AT380">
        <v>78.5</v>
      </c>
      <c r="AU380">
        <v>80.7</v>
      </c>
      <c r="AV380">
        <v>80.099999999999994</v>
      </c>
      <c r="AW380">
        <v>79.7</v>
      </c>
      <c r="AX380">
        <v>81.150000000000006</v>
      </c>
      <c r="AY380">
        <v>81.5</v>
      </c>
      <c r="AZ380">
        <v>80.400000000000006</v>
      </c>
      <c r="BA380">
        <v>83.4</v>
      </c>
      <c r="BB380">
        <v>84.05</v>
      </c>
      <c r="BC380">
        <v>79.8</v>
      </c>
      <c r="BD380">
        <v>82.4</v>
      </c>
      <c r="BE380">
        <v>80.45</v>
      </c>
      <c r="BF380">
        <v>78.8</v>
      </c>
      <c r="BG380">
        <v>78.599999999999994</v>
      </c>
      <c r="BH380">
        <v>80.150000000000006</v>
      </c>
      <c r="BI380">
        <v>82.1</v>
      </c>
      <c r="BJ380">
        <v>84.85</v>
      </c>
      <c r="BK380">
        <v>83.15</v>
      </c>
      <c r="BL380">
        <v>83.5</v>
      </c>
      <c r="BM380">
        <v>83.5</v>
      </c>
      <c r="BN380">
        <v>84.15</v>
      </c>
      <c r="BO380">
        <v>85.65</v>
      </c>
      <c r="BP380">
        <v>86.45</v>
      </c>
      <c r="BQ380">
        <v>83.85</v>
      </c>
      <c r="BR380" s="10">
        <f t="shared" si="10"/>
        <v>1.7921146953403999E-3</v>
      </c>
      <c r="BS380" s="11" cm="1">
        <f t="array" aca="1" ref="BS380" ca="1">_xlfn.PERCENTILE.INC((OFFSET(E380,0,1,1,COLUMNS(E380:BQ380)-1) - E380:BP380) / E380:BP380, 0.05) * SQRT(COUNT(E380:BQ380) - 1)</f>
        <v>-0.35261316531255182</v>
      </c>
      <c r="BT380" s="10" cm="1">
        <f t="array" aca="1" ref="BT380" ca="1">_xlfn.STDEV.P((E380:BP380 - OFFSET(E380:BP380,0,1)) / OFFSET(E380:BP380,0,1)) * SQRT(COUNT(E380:BQ380)-1)</f>
        <v>0.33981588592197237</v>
      </c>
      <c r="BU380" s="10" cm="1">
        <f t="array" ref="BU380">-(MAX(1 - (E380:BQ380 / _xlfn.SCAN(E380, E380:BQ380, _xlfn.LAMBDA(_xlpm.a,_xlpm.b, MAX(_xlpm.a, _xlpm.b))))))</f>
        <v>-0.27842227378190254</v>
      </c>
      <c r="BV380" s="12">
        <f t="shared" ca="1" si="11"/>
        <v>-4.6876026983772502E-2</v>
      </c>
    </row>
    <row r="381" spans="1:74" x14ac:dyDescent="0.45">
      <c r="A381" s="2" t="s">
        <v>780</v>
      </c>
      <c r="B381" t="s">
        <v>781</v>
      </c>
      <c r="C381" t="s">
        <v>37</v>
      </c>
      <c r="D381" t="s">
        <v>8</v>
      </c>
      <c r="E381">
        <v>22.7</v>
      </c>
      <c r="F381">
        <v>24</v>
      </c>
      <c r="G381">
        <v>23.99</v>
      </c>
      <c r="H381">
        <v>23.57</v>
      </c>
      <c r="I381">
        <v>23.83</v>
      </c>
      <c r="J381">
        <v>23.53</v>
      </c>
      <c r="K381">
        <v>23.39</v>
      </c>
      <c r="L381">
        <v>23.6</v>
      </c>
      <c r="M381">
        <v>24.43</v>
      </c>
      <c r="N381">
        <v>24.37</v>
      </c>
      <c r="O381">
        <v>24.74</v>
      </c>
      <c r="P381">
        <v>24.63</v>
      </c>
      <c r="Q381">
        <v>24.61</v>
      </c>
      <c r="R381">
        <v>24.62</v>
      </c>
      <c r="S381">
        <v>24.53</v>
      </c>
      <c r="T381">
        <v>24.6</v>
      </c>
      <c r="U381">
        <v>24.81</v>
      </c>
      <c r="V381">
        <v>24.81</v>
      </c>
      <c r="W381">
        <v>25.15</v>
      </c>
      <c r="X381">
        <v>25.17</v>
      </c>
      <c r="Y381">
        <v>24.96</v>
      </c>
      <c r="Z381">
        <v>24.88</v>
      </c>
      <c r="AA381">
        <v>25.28</v>
      </c>
      <c r="AB381">
        <v>25.33</v>
      </c>
      <c r="AC381">
        <v>28.03</v>
      </c>
      <c r="AD381">
        <v>28.44</v>
      </c>
      <c r="AE381">
        <v>28.75</v>
      </c>
      <c r="AF381">
        <v>28.23</v>
      </c>
      <c r="AG381">
        <v>28.09</v>
      </c>
      <c r="AH381">
        <v>28.6</v>
      </c>
      <c r="AI381">
        <v>28.85</v>
      </c>
      <c r="AJ381">
        <v>29.06</v>
      </c>
      <c r="AK381">
        <v>28.81</v>
      </c>
      <c r="AL381">
        <v>29.32</v>
      </c>
      <c r="AM381">
        <v>29.27</v>
      </c>
      <c r="AN381">
        <v>29.24</v>
      </c>
      <c r="AO381">
        <v>29.51</v>
      </c>
      <c r="AP381">
        <v>29.37</v>
      </c>
      <c r="AQ381">
        <v>29.76</v>
      </c>
      <c r="AR381">
        <v>29.71</v>
      </c>
      <c r="AS381">
        <v>29.2</v>
      </c>
      <c r="AT381">
        <v>29.42</v>
      </c>
      <c r="AU381">
        <v>29.6</v>
      </c>
      <c r="AV381">
        <v>29.13</v>
      </c>
      <c r="AW381">
        <v>29.16</v>
      </c>
      <c r="AX381">
        <v>29.63</v>
      </c>
      <c r="AY381">
        <v>29.31</v>
      </c>
      <c r="AZ381">
        <v>28.77</v>
      </c>
      <c r="BA381">
        <v>28.9</v>
      </c>
      <c r="BB381">
        <v>28.82</v>
      </c>
      <c r="BC381">
        <v>28.34</v>
      </c>
      <c r="BD381">
        <v>28.39</v>
      </c>
      <c r="BE381">
        <v>28.31</v>
      </c>
      <c r="BF381">
        <v>28.04</v>
      </c>
      <c r="BG381">
        <v>28.29</v>
      </c>
      <c r="BH381">
        <v>28.56</v>
      </c>
      <c r="BI381">
        <v>28.89</v>
      </c>
      <c r="BJ381">
        <v>29.64</v>
      </c>
      <c r="BK381">
        <v>29.84</v>
      </c>
      <c r="BL381">
        <v>29.81</v>
      </c>
      <c r="BM381">
        <v>29.81</v>
      </c>
      <c r="BN381">
        <v>29.93</v>
      </c>
      <c r="BO381">
        <v>29.95</v>
      </c>
      <c r="BP381">
        <v>29.95</v>
      </c>
      <c r="BQ381">
        <v>29.9</v>
      </c>
      <c r="BR381" s="10">
        <f t="shared" si="10"/>
        <v>0.31718061674008807</v>
      </c>
      <c r="BS381" s="11" cm="1">
        <f t="array" aca="1" ref="BS381" ca="1">_xlfn.PERCENTILE.INC((OFFSET(E381,0,1,1,COLUMNS(E381:BQ381)-1) - E381:BP381) / E381:BP381, 0.05) * SQRT(COUNT(E381:BQ381) - 1)</f>
        <v>-0.1367144950342325</v>
      </c>
      <c r="BT381" s="10" cm="1">
        <f t="array" aca="1" ref="BT381" ca="1">_xlfn.STDEV.P((E381:BP381 - OFFSET(E381:BP381,0,1)) / OFFSET(E381:BP381,0,1)) * SQRT(COUNT(E381:BQ381)-1)</f>
        <v>0.13581086825295449</v>
      </c>
      <c r="BU381" s="10" cm="1">
        <f t="array" ref="BU381">-(MAX(1 - (E381:BQ381 / _xlfn.SCAN(E381, E381:BQ381, _xlfn.LAMBDA(_xlpm.a,_xlpm.b, MAX(_xlpm.a, _xlpm.b))))))</f>
        <v>-5.7795698924731242E-2</v>
      </c>
      <c r="BV381" s="12">
        <f t="shared" ca="1" si="11"/>
        <v>2.2049728954607444</v>
      </c>
    </row>
    <row r="382" spans="1:74" x14ac:dyDescent="0.45">
      <c r="A382" s="2" t="s">
        <v>782</v>
      </c>
      <c r="B382" t="s">
        <v>783</v>
      </c>
      <c r="C382" t="s">
        <v>80</v>
      </c>
      <c r="D382" t="s">
        <v>8</v>
      </c>
      <c r="E382">
        <v>142.25</v>
      </c>
      <c r="F382">
        <v>152.15</v>
      </c>
      <c r="G382">
        <v>154.30000000000001</v>
      </c>
      <c r="H382">
        <v>152.25</v>
      </c>
      <c r="I382">
        <v>149.4</v>
      </c>
      <c r="J382">
        <v>149.80000000000001</v>
      </c>
      <c r="K382">
        <v>150.35</v>
      </c>
      <c r="L382">
        <v>149.94999999999999</v>
      </c>
      <c r="M382">
        <v>150.55000000000001</v>
      </c>
      <c r="N382">
        <v>155.35</v>
      </c>
      <c r="O382">
        <v>157.1</v>
      </c>
      <c r="P382">
        <v>158.35</v>
      </c>
      <c r="Q382">
        <v>157.15</v>
      </c>
      <c r="R382">
        <v>158.94999999999999</v>
      </c>
      <c r="S382">
        <v>153.44999999999999</v>
      </c>
      <c r="T382">
        <v>160.05000000000001</v>
      </c>
      <c r="U382">
        <v>165</v>
      </c>
      <c r="V382">
        <v>166.05</v>
      </c>
      <c r="W382">
        <v>162.5</v>
      </c>
      <c r="X382">
        <v>161.44999999999999</v>
      </c>
      <c r="Y382">
        <v>160.35</v>
      </c>
      <c r="Z382">
        <v>161.30000000000001</v>
      </c>
      <c r="AA382">
        <v>159.19999999999999</v>
      </c>
      <c r="AB382">
        <v>158.55000000000001</v>
      </c>
      <c r="AC382">
        <v>161.80000000000001</v>
      </c>
      <c r="AD382">
        <v>165.2</v>
      </c>
      <c r="AE382">
        <v>165.5</v>
      </c>
      <c r="AF382">
        <v>165.75</v>
      </c>
      <c r="AG382">
        <v>172.25</v>
      </c>
      <c r="AH382">
        <v>170.9</v>
      </c>
      <c r="AI382">
        <v>170.25</v>
      </c>
      <c r="AJ382">
        <v>170.95</v>
      </c>
      <c r="AK382">
        <v>171.25</v>
      </c>
      <c r="AL382">
        <v>169.35</v>
      </c>
      <c r="AM382">
        <v>173.35</v>
      </c>
      <c r="AN382">
        <v>174.85</v>
      </c>
      <c r="AO382">
        <v>173.65</v>
      </c>
      <c r="AP382">
        <v>175.15</v>
      </c>
      <c r="AQ382">
        <v>174.75</v>
      </c>
      <c r="AR382">
        <v>175.2</v>
      </c>
      <c r="AS382">
        <v>175.85</v>
      </c>
      <c r="AT382">
        <v>175.5</v>
      </c>
      <c r="AU382">
        <v>177.3</v>
      </c>
      <c r="AV382">
        <v>178</v>
      </c>
      <c r="AW382">
        <v>180.55</v>
      </c>
      <c r="AX382">
        <v>176.85</v>
      </c>
      <c r="AY382">
        <v>178.3</v>
      </c>
      <c r="AZ382">
        <v>178.2</v>
      </c>
      <c r="BA382">
        <v>178.4</v>
      </c>
      <c r="BB382">
        <v>179.75</v>
      </c>
      <c r="BC382">
        <v>181.65</v>
      </c>
      <c r="BD382">
        <v>183.7</v>
      </c>
      <c r="BE382">
        <v>183.9</v>
      </c>
      <c r="BF382">
        <v>174.95</v>
      </c>
      <c r="BG382">
        <v>170.95</v>
      </c>
      <c r="BH382">
        <v>171.75</v>
      </c>
      <c r="BI382">
        <v>170.45</v>
      </c>
      <c r="BJ382">
        <v>172.5</v>
      </c>
      <c r="BK382">
        <v>171.65</v>
      </c>
      <c r="BL382">
        <v>170.05</v>
      </c>
      <c r="BM382">
        <v>170.05</v>
      </c>
      <c r="BN382">
        <v>171.65</v>
      </c>
      <c r="BO382">
        <v>169.75</v>
      </c>
      <c r="BP382">
        <v>171.95</v>
      </c>
      <c r="BQ382">
        <v>169.2</v>
      </c>
      <c r="BR382" s="10">
        <f t="shared" si="10"/>
        <v>0.18945518453427057</v>
      </c>
      <c r="BS382" s="11" cm="1">
        <f t="array" aca="1" ref="BS382" ca="1">_xlfn.PERCENTILE.INC((OFFSET(E382,0,1,1,COLUMNS(E382:BQ382)-1) - E382:BP382) / E382:BP382, 0.05) * SQRT(COUNT(E382:BQ382) - 1)</f>
        <v>-0.16996942411653165</v>
      </c>
      <c r="BT382" s="10" cm="1">
        <f t="array" aca="1" ref="BT382" ca="1">_xlfn.STDEV.P((E382:BP382 - OFFSET(E382:BP382,0,1)) / OFFSET(E382:BP382,0,1)) * SQRT(COUNT(E382:BQ382)-1)</f>
        <v>0.13832150006652172</v>
      </c>
      <c r="BU382" s="10" cm="1">
        <f t="array" ref="BU382">-(MAX(1 - (E382:BQ382 / _xlfn.SCAN(E382, E382:BQ382, _xlfn.LAMBDA(_xlpm.a,_xlpm.b, MAX(_xlpm.a, _xlpm.b))))))</f>
        <v>-7.9934747145187668E-2</v>
      </c>
      <c r="BV382" s="12">
        <f t="shared" ca="1" si="11"/>
        <v>1.2415557315265293</v>
      </c>
    </row>
    <row r="383" spans="1:74" x14ac:dyDescent="0.45">
      <c r="A383" s="2" t="s">
        <v>784</v>
      </c>
      <c r="B383" t="s">
        <v>785</v>
      </c>
      <c r="C383" t="s">
        <v>22</v>
      </c>
      <c r="D383" t="s">
        <v>29</v>
      </c>
      <c r="E383">
        <v>181.19</v>
      </c>
      <c r="F383">
        <v>189.36</v>
      </c>
      <c r="G383">
        <v>193.67</v>
      </c>
      <c r="H383">
        <v>194.1</v>
      </c>
      <c r="I383">
        <v>188.5</v>
      </c>
      <c r="J383">
        <v>182.91</v>
      </c>
      <c r="K383">
        <v>179.47</v>
      </c>
      <c r="L383">
        <v>172.15</v>
      </c>
      <c r="M383">
        <v>174.73</v>
      </c>
      <c r="N383">
        <v>173.44</v>
      </c>
      <c r="O383">
        <v>178.17</v>
      </c>
      <c r="P383">
        <v>177.31</v>
      </c>
      <c r="Q383">
        <v>173.44</v>
      </c>
      <c r="R383">
        <v>179.04</v>
      </c>
      <c r="S383">
        <v>181.62</v>
      </c>
      <c r="T383">
        <v>183.34</v>
      </c>
      <c r="U383">
        <v>186.35</v>
      </c>
      <c r="V383">
        <v>195.82</v>
      </c>
      <c r="W383">
        <v>194.96</v>
      </c>
      <c r="X383">
        <v>193.67</v>
      </c>
      <c r="Y383">
        <v>193.67</v>
      </c>
      <c r="Z383">
        <v>191.09</v>
      </c>
      <c r="AA383">
        <v>182.91</v>
      </c>
      <c r="AB383">
        <v>186.78</v>
      </c>
      <c r="AC383">
        <v>191.52</v>
      </c>
      <c r="AD383">
        <v>197.97</v>
      </c>
      <c r="AE383">
        <v>200.55</v>
      </c>
      <c r="AF383">
        <v>193.24</v>
      </c>
      <c r="AG383">
        <v>197.11</v>
      </c>
      <c r="AH383">
        <v>202.28</v>
      </c>
      <c r="AI383">
        <v>201.85</v>
      </c>
      <c r="AJ383">
        <v>200.98</v>
      </c>
      <c r="AK383">
        <v>198.4</v>
      </c>
      <c r="AL383">
        <v>194.96</v>
      </c>
      <c r="AM383">
        <v>197.97</v>
      </c>
      <c r="AN383">
        <v>201.85</v>
      </c>
      <c r="AO383">
        <v>208.73</v>
      </c>
      <c r="AP383">
        <v>214.76</v>
      </c>
      <c r="AQ383">
        <v>213.9</v>
      </c>
      <c r="AR383">
        <v>216.91</v>
      </c>
      <c r="AS383">
        <v>214.33</v>
      </c>
      <c r="AT383">
        <v>210.02</v>
      </c>
      <c r="AU383">
        <v>210.02</v>
      </c>
      <c r="AV383">
        <v>213.9</v>
      </c>
      <c r="AW383">
        <v>215.19</v>
      </c>
      <c r="AX383">
        <v>211.31</v>
      </c>
      <c r="AY383">
        <v>208.3</v>
      </c>
      <c r="AZ383">
        <v>205.29</v>
      </c>
      <c r="BA383">
        <v>201.85</v>
      </c>
      <c r="BB383">
        <v>198.83</v>
      </c>
      <c r="BC383">
        <v>201.42</v>
      </c>
      <c r="BD383">
        <v>202.28</v>
      </c>
      <c r="BE383">
        <v>200.98</v>
      </c>
      <c r="BF383">
        <v>199.26</v>
      </c>
      <c r="BG383">
        <v>195.82</v>
      </c>
      <c r="BH383">
        <v>201.85</v>
      </c>
      <c r="BI383">
        <v>199.26</v>
      </c>
      <c r="BJ383">
        <v>206.15</v>
      </c>
      <c r="BK383">
        <v>207.87</v>
      </c>
      <c r="BL383">
        <v>207.87</v>
      </c>
      <c r="BM383">
        <v>207.87</v>
      </c>
      <c r="BN383">
        <v>207.87</v>
      </c>
      <c r="BO383">
        <v>204.43</v>
      </c>
      <c r="BP383">
        <v>205.29</v>
      </c>
      <c r="BQ383">
        <v>203.57</v>
      </c>
      <c r="BR383" s="10">
        <f t="shared" si="10"/>
        <v>0.12351675037253709</v>
      </c>
      <c r="BS383" s="11" cm="1">
        <f t="array" aca="1" ref="BS383" ca="1">_xlfn.PERCENTILE.INC((OFFSET(E383,0,1,1,COLUMNS(E383:BQ383)-1) - E383:BP383) / E383:BP383, 0.05) * SQRT(COUNT(E383:BQ383) - 1)</f>
        <v>-0.2362765016255397</v>
      </c>
      <c r="BT383" s="10" cm="1">
        <f t="array" aca="1" ref="BT383" ca="1">_xlfn.STDEV.P((E383:BP383 - OFFSET(E383:BP383,0,1)) / OFFSET(E383:BP383,0,1)) * SQRT(COUNT(E383:BQ383)-1)</f>
        <v>0.16483066875446215</v>
      </c>
      <c r="BU383" s="10" cm="1">
        <f t="array" ref="BU383">-(MAX(1 - (E383:BQ383 / _xlfn.SCAN(E383, E383:BQ383, _xlfn.LAMBDA(_xlpm.a,_xlpm.b, MAX(_xlpm.a, _xlpm.b))))))</f>
        <v>-0.11308603812467799</v>
      </c>
      <c r="BV383" s="12">
        <f t="shared" ca="1" si="11"/>
        <v>0.64184303709160162</v>
      </c>
    </row>
    <row r="384" spans="1:74" x14ac:dyDescent="0.45">
      <c r="A384" s="2" t="s">
        <v>786</v>
      </c>
      <c r="B384" t="s">
        <v>787</v>
      </c>
      <c r="C384" t="s">
        <v>71</v>
      </c>
      <c r="D384" t="s">
        <v>29</v>
      </c>
      <c r="E384">
        <v>86.8</v>
      </c>
      <c r="F384">
        <v>86.2</v>
      </c>
      <c r="G384">
        <v>83.6</v>
      </c>
      <c r="H384">
        <v>81.7</v>
      </c>
      <c r="I384">
        <v>81.099999999999994</v>
      </c>
      <c r="J384">
        <v>79.2</v>
      </c>
      <c r="K384">
        <v>77.599999999999994</v>
      </c>
      <c r="L384">
        <v>75.5</v>
      </c>
      <c r="M384">
        <v>76.099999999999994</v>
      </c>
      <c r="N384">
        <v>79.3</v>
      </c>
      <c r="O384">
        <v>82.5</v>
      </c>
      <c r="P384">
        <v>81.400000000000006</v>
      </c>
      <c r="Q384">
        <v>79</v>
      </c>
      <c r="R384">
        <v>77.5</v>
      </c>
      <c r="S384">
        <v>78</v>
      </c>
      <c r="T384">
        <v>80.099999999999994</v>
      </c>
      <c r="U384">
        <v>84.1</v>
      </c>
      <c r="V384">
        <v>84</v>
      </c>
      <c r="W384">
        <v>84.1</v>
      </c>
      <c r="X384">
        <v>83.2</v>
      </c>
      <c r="Y384">
        <v>82</v>
      </c>
      <c r="Z384">
        <v>82.9</v>
      </c>
      <c r="AA384">
        <v>83.3</v>
      </c>
      <c r="AB384">
        <v>84.3</v>
      </c>
      <c r="AC384">
        <v>86.2</v>
      </c>
      <c r="AD384">
        <v>86.8</v>
      </c>
      <c r="AE384">
        <v>87.5</v>
      </c>
      <c r="AF384">
        <v>88.1</v>
      </c>
      <c r="AG384">
        <v>90.8</v>
      </c>
      <c r="AH384">
        <v>90.8</v>
      </c>
      <c r="AI384">
        <v>89.8</v>
      </c>
      <c r="AJ384">
        <v>90.4</v>
      </c>
      <c r="AK384">
        <v>90.5</v>
      </c>
      <c r="AL384">
        <v>91.1</v>
      </c>
      <c r="AM384">
        <v>92.8</v>
      </c>
      <c r="AN384">
        <v>92.3</v>
      </c>
      <c r="AO384">
        <v>92.3</v>
      </c>
      <c r="AP384">
        <v>90.4</v>
      </c>
      <c r="AQ384">
        <v>91</v>
      </c>
      <c r="AR384">
        <v>90.4</v>
      </c>
      <c r="AS384">
        <v>90</v>
      </c>
      <c r="AT384">
        <v>87.7</v>
      </c>
      <c r="AU384">
        <v>86.1</v>
      </c>
      <c r="AV384">
        <v>87</v>
      </c>
      <c r="AW384">
        <v>87.4</v>
      </c>
      <c r="AX384">
        <v>86.7</v>
      </c>
      <c r="AY384">
        <v>85.1</v>
      </c>
      <c r="AZ384">
        <v>83.9</v>
      </c>
      <c r="BA384">
        <v>82.8</v>
      </c>
      <c r="BB384">
        <v>81.8</v>
      </c>
      <c r="BC384">
        <v>82.1</v>
      </c>
      <c r="BD384">
        <v>83</v>
      </c>
      <c r="BE384">
        <v>83.9</v>
      </c>
      <c r="BF384">
        <v>83.3</v>
      </c>
      <c r="BG384">
        <v>81</v>
      </c>
      <c r="BH384">
        <v>80.5</v>
      </c>
      <c r="BI384">
        <v>80.099999999999994</v>
      </c>
      <c r="BJ384">
        <v>82.3</v>
      </c>
      <c r="BK384">
        <v>83.3</v>
      </c>
      <c r="BL384">
        <v>84.2</v>
      </c>
      <c r="BM384">
        <v>84.2</v>
      </c>
      <c r="BN384">
        <v>84.2</v>
      </c>
      <c r="BO384">
        <v>83.8</v>
      </c>
      <c r="BP384">
        <v>85</v>
      </c>
      <c r="BQ384">
        <v>84.2</v>
      </c>
      <c r="BR384" s="10">
        <f t="shared" si="10"/>
        <v>-2.995391705069118E-2</v>
      </c>
      <c r="BS384" s="11" cm="1">
        <f t="array" aca="1" ref="BS384" ca="1">_xlfn.PERCENTILE.INC((OFFSET(E384,0,1,1,COLUMNS(E384:BQ384)-1) - E384:BP384) / E384:BP384, 0.05) * SQRT(COUNT(E384:BQ384) - 1)</f>
        <v>-0.21468728522336716</v>
      </c>
      <c r="BT384" s="10" cm="1">
        <f t="array" aca="1" ref="BT384" ca="1">_xlfn.STDEV.P((E384:BP384 - OFFSET(E384:BP384,0,1)) / OFFSET(E384:BP384,0,1)) * SQRT(COUNT(E384:BQ384)-1)</f>
        <v>0.13733242597717682</v>
      </c>
      <c r="BU384" s="10" cm="1">
        <f t="array" ref="BU384">-(MAX(1 - (E384:BQ384 / _xlfn.SCAN(E384, E384:BQ384, _xlfn.LAMBDA(_xlpm.a,_xlpm.b, MAX(_xlpm.a, _xlpm.b))))))</f>
        <v>-0.1368534482758621</v>
      </c>
      <c r="BV384" s="12">
        <f t="shared" ca="1" si="11"/>
        <v>-0.34715217505840634</v>
      </c>
    </row>
    <row r="385" spans="1:74" x14ac:dyDescent="0.45">
      <c r="A385" s="2" t="s">
        <v>788</v>
      </c>
      <c r="B385" t="s">
        <v>789</v>
      </c>
      <c r="C385" t="s">
        <v>25</v>
      </c>
      <c r="D385" t="s">
        <v>26</v>
      </c>
      <c r="E385">
        <v>220.6</v>
      </c>
      <c r="F385">
        <v>225.6</v>
      </c>
      <c r="G385">
        <v>221.8</v>
      </c>
      <c r="H385">
        <v>222.1</v>
      </c>
      <c r="I385">
        <v>222.9</v>
      </c>
      <c r="J385">
        <v>224.9</v>
      </c>
      <c r="K385">
        <v>226.6</v>
      </c>
      <c r="L385">
        <v>223.5</v>
      </c>
      <c r="M385">
        <v>222.8</v>
      </c>
      <c r="N385">
        <v>229.1</v>
      </c>
      <c r="O385">
        <v>228.9</v>
      </c>
      <c r="P385">
        <v>225.5</v>
      </c>
      <c r="Q385">
        <v>222.3</v>
      </c>
      <c r="R385">
        <v>219.4</v>
      </c>
      <c r="S385">
        <v>222.5</v>
      </c>
      <c r="T385">
        <v>223.5</v>
      </c>
      <c r="U385">
        <v>227</v>
      </c>
      <c r="V385">
        <v>223.3</v>
      </c>
      <c r="W385">
        <v>232.1</v>
      </c>
      <c r="X385">
        <v>232.5</v>
      </c>
      <c r="Y385">
        <v>233.4</v>
      </c>
      <c r="Z385">
        <v>233.3</v>
      </c>
      <c r="AA385">
        <v>234.8</v>
      </c>
      <c r="AB385">
        <v>230.2</v>
      </c>
      <c r="AC385">
        <v>231.3</v>
      </c>
      <c r="AD385">
        <v>233.5</v>
      </c>
      <c r="AE385">
        <v>238.1</v>
      </c>
      <c r="AF385">
        <v>238.1</v>
      </c>
      <c r="AG385">
        <v>242.7</v>
      </c>
      <c r="AH385">
        <v>239.3</v>
      </c>
      <c r="AI385">
        <v>245.2</v>
      </c>
      <c r="AJ385">
        <v>244</v>
      </c>
      <c r="AK385">
        <v>244.5</v>
      </c>
      <c r="AL385">
        <v>244.6</v>
      </c>
      <c r="AM385">
        <v>248</v>
      </c>
      <c r="AN385">
        <v>251.7</v>
      </c>
      <c r="AO385">
        <v>255</v>
      </c>
      <c r="AP385">
        <v>257</v>
      </c>
      <c r="AQ385">
        <v>257.60000000000002</v>
      </c>
      <c r="AR385">
        <v>260.60000000000002</v>
      </c>
      <c r="AS385">
        <v>256.60000000000002</v>
      </c>
      <c r="AT385">
        <v>255.4</v>
      </c>
      <c r="AU385">
        <v>255.6</v>
      </c>
      <c r="AV385">
        <v>260.89999999999998</v>
      </c>
      <c r="AW385">
        <v>265.60000000000002</v>
      </c>
      <c r="AX385">
        <v>266.10000000000002</v>
      </c>
      <c r="AY385">
        <v>261.60000000000002</v>
      </c>
      <c r="AZ385">
        <v>263.2</v>
      </c>
      <c r="BA385">
        <v>267.2</v>
      </c>
      <c r="BB385">
        <v>267.5</v>
      </c>
      <c r="BC385">
        <v>266.39999999999998</v>
      </c>
      <c r="BD385">
        <v>271.60000000000002</v>
      </c>
      <c r="BE385">
        <v>277.7</v>
      </c>
      <c r="BF385">
        <v>271.3</v>
      </c>
      <c r="BG385">
        <v>272.89999999999998</v>
      </c>
      <c r="BH385">
        <v>276</v>
      </c>
      <c r="BI385">
        <v>274.60000000000002</v>
      </c>
      <c r="BJ385">
        <v>275.60000000000002</v>
      </c>
      <c r="BK385">
        <v>274</v>
      </c>
      <c r="BL385">
        <v>275.60000000000002</v>
      </c>
      <c r="BM385">
        <v>275.60000000000002</v>
      </c>
      <c r="BN385">
        <v>275.7</v>
      </c>
      <c r="BO385">
        <v>274.5</v>
      </c>
      <c r="BP385">
        <v>275.7</v>
      </c>
      <c r="BQ385">
        <v>273.3</v>
      </c>
      <c r="BR385" s="10">
        <f t="shared" si="10"/>
        <v>0.23889392565729836</v>
      </c>
      <c r="BS385" s="11" cm="1">
        <f t="array" aca="1" ref="BS385" ca="1">_xlfn.PERCENTILE.INC((OFFSET(E385,0,1,1,COLUMNS(E385:BQ385)-1) - E385:BP385) / E385:BP385, 0.05) * SQRT(COUNT(E385:BQ385) - 1)</f>
        <v>-0.13409847845783676</v>
      </c>
      <c r="BT385" s="10" cm="1">
        <f t="array" aca="1" ref="BT385" ca="1">_xlfn.STDEV.P((E385:BP385 - OFFSET(E385:BP385,0,1)) / OFFSET(E385:BP385,0,1)) * SQRT(COUNT(E385:BQ385)-1)</f>
        <v>0.10112645902214822</v>
      </c>
      <c r="BU385" s="10" cm="1">
        <f t="array" ref="BU385">-(MAX(1 - (E385:BQ385 / _xlfn.SCAN(E385, E385:BQ385, _xlfn.LAMBDA(_xlpm.a,_xlpm.b, MAX(_xlpm.a, _xlpm.b))))))</f>
        <v>-4.2339589698821456E-2</v>
      </c>
      <c r="BV385" s="12">
        <f t="shared" ca="1" si="11"/>
        <v>2.1870892589596647</v>
      </c>
    </row>
    <row r="386" spans="1:74" x14ac:dyDescent="0.45">
      <c r="A386" s="2" t="s">
        <v>790</v>
      </c>
      <c r="B386" t="s">
        <v>791</v>
      </c>
      <c r="C386" t="s">
        <v>11</v>
      </c>
      <c r="D386" t="s">
        <v>8</v>
      </c>
      <c r="E386">
        <v>8.0350000000000001</v>
      </c>
      <c r="F386">
        <v>8.3699999999999992</v>
      </c>
      <c r="G386">
        <v>8.33</v>
      </c>
      <c r="H386">
        <v>8.43</v>
      </c>
      <c r="I386">
        <v>8.41</v>
      </c>
      <c r="J386">
        <v>8.3000000000000007</v>
      </c>
      <c r="K386">
        <v>8.1750000000000007</v>
      </c>
      <c r="L386">
        <v>8.18</v>
      </c>
      <c r="M386">
        <v>8.3800000000000008</v>
      </c>
      <c r="N386">
        <v>8</v>
      </c>
      <c r="O386">
        <v>8.3450000000000006</v>
      </c>
      <c r="P386">
        <v>8.3550000000000004</v>
      </c>
      <c r="Q386">
        <v>8.3849999999999998</v>
      </c>
      <c r="R386">
        <v>8.4649999999999999</v>
      </c>
      <c r="S386">
        <v>8.4149999999999991</v>
      </c>
      <c r="T386">
        <v>8.7050000000000001</v>
      </c>
      <c r="U386">
        <v>8.93</v>
      </c>
      <c r="V386">
        <v>9.17</v>
      </c>
      <c r="W386">
        <v>9.4499999999999993</v>
      </c>
      <c r="X386">
        <v>9.3800000000000008</v>
      </c>
      <c r="Y386">
        <v>10.16</v>
      </c>
      <c r="Z386">
        <v>10.029999999999999</v>
      </c>
      <c r="AA386">
        <v>9.92</v>
      </c>
      <c r="AB386">
        <v>9.7050000000000001</v>
      </c>
      <c r="AC386">
        <v>9.4600000000000009</v>
      </c>
      <c r="AD386">
        <v>9.68</v>
      </c>
      <c r="AE386">
        <v>9.6999999999999993</v>
      </c>
      <c r="AF386">
        <v>9.7349999999999994</v>
      </c>
      <c r="AG386">
        <v>9.6850000000000005</v>
      </c>
      <c r="AH386">
        <v>9.76</v>
      </c>
      <c r="AI386">
        <v>9.67</v>
      </c>
      <c r="AJ386">
        <v>9.125</v>
      </c>
      <c r="AK386">
        <v>9.49</v>
      </c>
      <c r="AL386">
        <v>8.0449999999999999</v>
      </c>
      <c r="AM386">
        <v>7.8849999999999998</v>
      </c>
      <c r="AN386">
        <v>8.0549999999999997</v>
      </c>
      <c r="AO386">
        <v>8.1</v>
      </c>
      <c r="AP386">
        <v>8.07</v>
      </c>
      <c r="AQ386">
        <v>8.1</v>
      </c>
      <c r="AR386">
        <v>7.99</v>
      </c>
      <c r="AS386">
        <v>7.9349999999999996</v>
      </c>
      <c r="AT386">
        <v>7.8650000000000002</v>
      </c>
      <c r="AU386">
        <v>7.6050000000000004</v>
      </c>
      <c r="AV386">
        <v>7.75</v>
      </c>
      <c r="AW386">
        <v>7.7949999999999999</v>
      </c>
      <c r="AX386">
        <v>7.65</v>
      </c>
      <c r="AY386">
        <v>7.52</v>
      </c>
      <c r="AZ386">
        <v>7.4</v>
      </c>
      <c r="BA386">
        <v>7.3150000000000004</v>
      </c>
      <c r="BB386">
        <v>7.26</v>
      </c>
      <c r="BC386">
        <v>7.165</v>
      </c>
      <c r="BD386">
        <v>7.2</v>
      </c>
      <c r="BE386">
        <v>7.1849999999999996</v>
      </c>
      <c r="BF386">
        <v>6.98</v>
      </c>
      <c r="BG386">
        <v>7.0149999999999997</v>
      </c>
      <c r="BH386">
        <v>6.86</v>
      </c>
      <c r="BI386">
        <v>6.97</v>
      </c>
      <c r="BJ386">
        <v>7.0350000000000001</v>
      </c>
      <c r="BK386">
        <v>7</v>
      </c>
      <c r="BL386">
        <v>7.0049999999999999</v>
      </c>
      <c r="BM386">
        <v>7.0049999999999999</v>
      </c>
      <c r="BN386">
        <v>7.0650000000000004</v>
      </c>
      <c r="BO386">
        <v>6.9649999999999999</v>
      </c>
      <c r="BP386">
        <v>7.08</v>
      </c>
      <c r="BQ386">
        <v>6.96</v>
      </c>
      <c r="BR386" s="10">
        <f t="shared" si="10"/>
        <v>-0.13378967019290605</v>
      </c>
      <c r="BS386" s="11" cm="1">
        <f t="array" aca="1" ref="BS386" ca="1">_xlfn.PERCENTILE.INC((OFFSET(E386,0,1,1,COLUMNS(E386:BQ386)-1) - E386:BP386) / E386:BP386, 0.05) * SQRT(COUNT(E386:BQ386) - 1)</f>
        <v>-0.25903138425438638</v>
      </c>
      <c r="BT386" s="10" cm="1">
        <f t="array" aca="1" ref="BT386" ca="1">_xlfn.STDEV.P((E386:BP386 - OFFSET(E386:BP386,0,1)) / OFFSET(E386:BP386,0,1)) * SQRT(COUNT(E386:BQ386)-1)</f>
        <v>0.2486143527777249</v>
      </c>
      <c r="BU386" s="10" cm="1">
        <f t="array" ref="BU386">-(MAX(1 - (E386:BQ386 / _xlfn.SCAN(E386, E386:BQ386, _xlfn.LAMBDA(_xlpm.a,_xlpm.b, MAX(_xlpm.a, _xlpm.b))))))</f>
        <v>-0.32480314960629919</v>
      </c>
      <c r="BV386" s="12">
        <f t="shared" ca="1" si="11"/>
        <v>-0.60942178853888895</v>
      </c>
    </row>
    <row r="387" spans="1:74" x14ac:dyDescent="0.45">
      <c r="A387" s="2" t="s">
        <v>792</v>
      </c>
      <c r="B387" t="s">
        <v>793</v>
      </c>
      <c r="C387" t="s">
        <v>80</v>
      </c>
      <c r="D387" t="s">
        <v>8</v>
      </c>
      <c r="E387">
        <v>62.74</v>
      </c>
      <c r="F387">
        <v>65.08</v>
      </c>
      <c r="G387">
        <v>63.78</v>
      </c>
      <c r="H387">
        <v>63</v>
      </c>
      <c r="I387">
        <v>60.78</v>
      </c>
      <c r="J387">
        <v>60.1</v>
      </c>
      <c r="K387">
        <v>60.2</v>
      </c>
      <c r="L387">
        <v>60</v>
      </c>
      <c r="M387">
        <v>61.54</v>
      </c>
      <c r="N387">
        <v>62.62</v>
      </c>
      <c r="O387">
        <v>64.12</v>
      </c>
      <c r="P387">
        <v>62.4</v>
      </c>
      <c r="Q387">
        <v>61.5</v>
      </c>
      <c r="R387">
        <v>63.06</v>
      </c>
      <c r="S387">
        <v>61.84</v>
      </c>
      <c r="T387">
        <v>62.34</v>
      </c>
      <c r="U387">
        <v>64.98</v>
      </c>
      <c r="V387">
        <v>65.680000000000007</v>
      </c>
      <c r="W387">
        <v>64.84</v>
      </c>
      <c r="X387">
        <v>65.319999999999993</v>
      </c>
      <c r="Y387">
        <v>64.78</v>
      </c>
      <c r="Z387">
        <v>64.34</v>
      </c>
      <c r="AA387">
        <v>64.48</v>
      </c>
      <c r="AB387">
        <v>62.96</v>
      </c>
      <c r="AC387">
        <v>64.959999999999994</v>
      </c>
      <c r="AD387">
        <v>66.28</v>
      </c>
      <c r="AE387">
        <v>68.34</v>
      </c>
      <c r="AF387">
        <v>66.900000000000006</v>
      </c>
      <c r="AG387">
        <v>70.38</v>
      </c>
      <c r="AH387">
        <v>71.88</v>
      </c>
      <c r="AI387">
        <v>71.239999999999995</v>
      </c>
      <c r="AJ387">
        <v>70.22</v>
      </c>
      <c r="AK387">
        <v>67.34</v>
      </c>
      <c r="AL387">
        <v>66.5</v>
      </c>
      <c r="AM387">
        <v>66.260000000000005</v>
      </c>
      <c r="AN387">
        <v>66.42</v>
      </c>
      <c r="AO387">
        <v>66.400000000000006</v>
      </c>
      <c r="AP387">
        <v>66.94</v>
      </c>
      <c r="AQ387">
        <v>68.599999999999994</v>
      </c>
      <c r="AR387">
        <v>68.260000000000005</v>
      </c>
      <c r="AS387">
        <v>68.3</v>
      </c>
      <c r="AT387">
        <v>67.040000000000006</v>
      </c>
      <c r="AU387">
        <v>66.42</v>
      </c>
      <c r="AV387">
        <v>68.36</v>
      </c>
      <c r="AW387">
        <v>68.760000000000005</v>
      </c>
      <c r="AX387">
        <v>67.7</v>
      </c>
      <c r="AY387">
        <v>65.540000000000006</v>
      </c>
      <c r="AZ387">
        <v>65.42</v>
      </c>
      <c r="BA387">
        <v>65.180000000000007</v>
      </c>
      <c r="BB387">
        <v>66.180000000000007</v>
      </c>
      <c r="BC387">
        <v>66.459999999999994</v>
      </c>
      <c r="BD387">
        <v>67.42</v>
      </c>
      <c r="BE387">
        <v>67.400000000000006</v>
      </c>
      <c r="BF387">
        <v>65.040000000000006</v>
      </c>
      <c r="BG387">
        <v>62.74</v>
      </c>
      <c r="BH387">
        <v>63.74</v>
      </c>
      <c r="BI387">
        <v>64.52</v>
      </c>
      <c r="BJ387">
        <v>66.400000000000006</v>
      </c>
      <c r="BK387">
        <v>65.42</v>
      </c>
      <c r="BL387">
        <v>66.180000000000007</v>
      </c>
      <c r="BM387">
        <v>66.180000000000007</v>
      </c>
      <c r="BN387">
        <v>66.040000000000006</v>
      </c>
      <c r="BO387">
        <v>66.58</v>
      </c>
      <c r="BP387">
        <v>68.64</v>
      </c>
      <c r="BQ387">
        <v>67.06</v>
      </c>
      <c r="BR387" s="10">
        <f t="shared" si="10"/>
        <v>6.8855594517054516E-2</v>
      </c>
      <c r="BS387" s="11" cm="1">
        <f t="array" aca="1" ref="BS387" ca="1">_xlfn.PERCENTILE.INC((OFFSET(E387,0,1,1,COLUMNS(E387:BQ387)-1) - E387:BP387) / E387:BP387, 0.05) * SQRT(COUNT(E387:BQ387) - 1)</f>
        <v>-0.27638744855335751</v>
      </c>
      <c r="BT387" s="10" cm="1">
        <f t="array" aca="1" ref="BT387" ca="1">_xlfn.STDEV.P((E387:BP387 - OFFSET(E387:BP387,0,1)) / OFFSET(E387:BP387,0,1)) * SQRT(COUNT(E387:BQ387)-1)</f>
        <v>0.16394918983662624</v>
      </c>
      <c r="BU387" s="10" cm="1">
        <f t="array" ref="BU387">-(MAX(1 - (E387:BQ387 / _xlfn.SCAN(E387, E387:BQ387, _xlfn.LAMBDA(_xlpm.a,_xlpm.b, MAX(_xlpm.a, _xlpm.b))))))</f>
        <v>-0.12715637173066208</v>
      </c>
      <c r="BV387" s="12">
        <f t="shared" ca="1" si="11"/>
        <v>0.31189090494851462</v>
      </c>
    </row>
    <row r="388" spans="1:74" x14ac:dyDescent="0.45">
      <c r="A388" s="2" t="s">
        <v>794</v>
      </c>
      <c r="B388" t="s">
        <v>795</v>
      </c>
      <c r="C388" t="s">
        <v>25</v>
      </c>
      <c r="D388" t="s">
        <v>55</v>
      </c>
      <c r="E388">
        <v>11.7</v>
      </c>
      <c r="F388">
        <v>11.99</v>
      </c>
      <c r="G388">
        <v>11.89</v>
      </c>
      <c r="H388">
        <v>11.7</v>
      </c>
      <c r="I388">
        <v>11.59</v>
      </c>
      <c r="J388">
        <v>11.06</v>
      </c>
      <c r="K388">
        <v>11.11</v>
      </c>
      <c r="L388">
        <v>11</v>
      </c>
      <c r="M388">
        <v>11.49</v>
      </c>
      <c r="N388">
        <v>10.97</v>
      </c>
      <c r="O388">
        <v>11.27</v>
      </c>
      <c r="P388">
        <v>11.33</v>
      </c>
      <c r="Q388">
        <v>11.01</v>
      </c>
      <c r="R388">
        <v>11.26</v>
      </c>
      <c r="S388">
        <v>11.12</v>
      </c>
      <c r="T388">
        <v>11.5</v>
      </c>
      <c r="U388">
        <v>11.09</v>
      </c>
      <c r="V388">
        <v>11.01</v>
      </c>
      <c r="W388">
        <v>11.25</v>
      </c>
      <c r="X388">
        <v>11.01</v>
      </c>
      <c r="Y388">
        <v>11.41</v>
      </c>
      <c r="Z388">
        <v>11.41</v>
      </c>
      <c r="AA388">
        <v>11.74</v>
      </c>
      <c r="AB388">
        <v>11.48</v>
      </c>
      <c r="AC388">
        <v>11.8</v>
      </c>
      <c r="AD388">
        <v>11.96</v>
      </c>
      <c r="AE388">
        <v>12.3</v>
      </c>
      <c r="AF388">
        <v>12.3</v>
      </c>
      <c r="AG388">
        <v>12</v>
      </c>
      <c r="AH388">
        <v>12</v>
      </c>
      <c r="AI388">
        <v>12.29</v>
      </c>
      <c r="AJ388">
        <v>12</v>
      </c>
      <c r="AK388">
        <v>11.8</v>
      </c>
      <c r="AL388">
        <v>11.9</v>
      </c>
      <c r="AM388">
        <v>12.1</v>
      </c>
      <c r="AN388">
        <v>11.9</v>
      </c>
      <c r="AO388">
        <v>12.31</v>
      </c>
      <c r="AP388">
        <v>12.06</v>
      </c>
      <c r="AQ388">
        <v>12.2</v>
      </c>
      <c r="AR388">
        <v>12.99</v>
      </c>
      <c r="AS388">
        <v>13.52</v>
      </c>
      <c r="AT388">
        <v>13.7</v>
      </c>
      <c r="AU388">
        <v>13.56</v>
      </c>
      <c r="AV388">
        <v>13.72</v>
      </c>
      <c r="AW388">
        <v>13.9</v>
      </c>
      <c r="AX388">
        <v>13.95</v>
      </c>
      <c r="AY388">
        <v>13.3</v>
      </c>
      <c r="AZ388">
        <v>13.3</v>
      </c>
      <c r="BA388">
        <v>13.58</v>
      </c>
      <c r="BB388">
        <v>13.44</v>
      </c>
      <c r="BC388">
        <v>13.72</v>
      </c>
      <c r="BD388">
        <v>13.85</v>
      </c>
      <c r="BE388">
        <v>13.77</v>
      </c>
      <c r="BF388">
        <v>13.38</v>
      </c>
      <c r="BG388">
        <v>13.12</v>
      </c>
      <c r="BH388">
        <v>13.39</v>
      </c>
      <c r="BI388">
        <v>13.31</v>
      </c>
      <c r="BJ388">
        <v>13.65</v>
      </c>
      <c r="BK388">
        <v>13.45</v>
      </c>
      <c r="BL388">
        <v>13.45</v>
      </c>
      <c r="BM388">
        <v>13.45</v>
      </c>
      <c r="BN388">
        <v>13.32</v>
      </c>
      <c r="BO388">
        <v>13.16</v>
      </c>
      <c r="BP388">
        <v>13.43</v>
      </c>
      <c r="BQ388">
        <v>13.6</v>
      </c>
      <c r="BR388" s="10">
        <f t="shared" ref="BR388:BR451" si="12">(BQ388-E388)/E388</f>
        <v>0.16239316239316243</v>
      </c>
      <c r="BS388" s="11" cm="1">
        <f t="array" aca="1" ref="BS388" ca="1">_xlfn.PERCENTILE.INC((OFFSET(E388,0,1,1,COLUMNS(E388:BQ388)-1) - E388:BP388) / E388:BP388, 0.05) * SQRT(COUNT(E388:BQ388) - 1)</f>
        <v>-0.27642171071327076</v>
      </c>
      <c r="BT388" s="10" cm="1">
        <f t="array" aca="1" ref="BT388" ca="1">_xlfn.STDEV.P((E388:BP388 - OFFSET(E388:BP388,0,1)) / OFFSET(E388:BP388,0,1)) * SQRT(COUNT(E388:BQ388)-1)</f>
        <v>0.1845838493548605</v>
      </c>
      <c r="BU388" s="10" cm="1">
        <f t="array" ref="BU388">-(MAX(1 - (E388:BQ388 / _xlfn.SCAN(E388, E388:BQ388, _xlfn.LAMBDA(_xlpm.a,_xlpm.b, MAX(_xlpm.a, _xlpm.b))))))</f>
        <v>-8.5070892410341936E-2</v>
      </c>
      <c r="BV388" s="12">
        <f t="shared" ref="BV388:BV451" ca="1" si="13">(BR388-$BX$3)/BT388</f>
        <v>0.78377295503085442</v>
      </c>
    </row>
    <row r="389" spans="1:74" x14ac:dyDescent="0.45">
      <c r="A389" s="2" t="s">
        <v>796</v>
      </c>
      <c r="B389" t="s">
        <v>797</v>
      </c>
      <c r="C389" t="s">
        <v>37</v>
      </c>
      <c r="D389" t="s">
        <v>8</v>
      </c>
      <c r="E389">
        <v>54.5</v>
      </c>
      <c r="F389">
        <v>56.3</v>
      </c>
      <c r="G389">
        <v>56</v>
      </c>
      <c r="H389">
        <v>56.35</v>
      </c>
      <c r="I389">
        <v>54.5</v>
      </c>
      <c r="J389">
        <v>53.8</v>
      </c>
      <c r="K389">
        <v>53.95</v>
      </c>
      <c r="L389">
        <v>51.7</v>
      </c>
      <c r="M389">
        <v>52.6</v>
      </c>
      <c r="N389">
        <v>53.4</v>
      </c>
      <c r="O389">
        <v>55.15</v>
      </c>
      <c r="P389">
        <v>55.35</v>
      </c>
      <c r="Q389">
        <v>54.75</v>
      </c>
      <c r="R389">
        <v>54.55</v>
      </c>
      <c r="S389">
        <v>54.4</v>
      </c>
      <c r="T389">
        <v>55.5</v>
      </c>
      <c r="U389">
        <v>57</v>
      </c>
      <c r="V389">
        <v>58.25</v>
      </c>
      <c r="W389">
        <v>58.4</v>
      </c>
      <c r="X389">
        <v>57.9</v>
      </c>
      <c r="Y389">
        <v>57.8</v>
      </c>
      <c r="Z389">
        <v>58.25</v>
      </c>
      <c r="AA389">
        <v>58.1</v>
      </c>
      <c r="AB389">
        <v>57.1</v>
      </c>
      <c r="AC389">
        <v>58.15</v>
      </c>
      <c r="AD389">
        <v>59</v>
      </c>
      <c r="AE389">
        <v>59.35</v>
      </c>
      <c r="AF389">
        <v>58.55</v>
      </c>
      <c r="AG389">
        <v>60.25</v>
      </c>
      <c r="AH389">
        <v>60.95</v>
      </c>
      <c r="AI389">
        <v>60.85</v>
      </c>
      <c r="AJ389">
        <v>61.3</v>
      </c>
      <c r="AK389">
        <v>58.95</v>
      </c>
      <c r="AL389">
        <v>59.3</v>
      </c>
      <c r="AM389">
        <v>60.35</v>
      </c>
      <c r="AN389">
        <v>60.9</v>
      </c>
      <c r="AO389">
        <v>61.2</v>
      </c>
      <c r="AP389">
        <v>61.15</v>
      </c>
      <c r="AQ389">
        <v>61.6</v>
      </c>
      <c r="AR389">
        <v>61.3</v>
      </c>
      <c r="AS389">
        <v>60.75</v>
      </c>
      <c r="AT389">
        <v>60.5</v>
      </c>
      <c r="AU389">
        <v>59.85</v>
      </c>
      <c r="AV389">
        <v>60.65</v>
      </c>
      <c r="AW389">
        <v>60.65</v>
      </c>
      <c r="AX389">
        <v>60.85</v>
      </c>
      <c r="AY389">
        <v>60.35</v>
      </c>
      <c r="AZ389">
        <v>59.5</v>
      </c>
      <c r="BA389">
        <v>59.25</v>
      </c>
      <c r="BB389">
        <v>60.25</v>
      </c>
      <c r="BC389">
        <v>58.2</v>
      </c>
      <c r="BD389">
        <v>59.2</v>
      </c>
      <c r="BE389">
        <v>59.1</v>
      </c>
      <c r="BF389">
        <v>58.4</v>
      </c>
      <c r="BG389">
        <v>58</v>
      </c>
      <c r="BH389">
        <v>57.7</v>
      </c>
      <c r="BI389">
        <v>56.85</v>
      </c>
      <c r="BJ389">
        <v>58.75</v>
      </c>
      <c r="BK389">
        <v>58.25</v>
      </c>
      <c r="BL389">
        <v>58.8</v>
      </c>
      <c r="BM389">
        <v>58.8</v>
      </c>
      <c r="BN389">
        <v>58.9</v>
      </c>
      <c r="BO389">
        <v>58.55</v>
      </c>
      <c r="BP389">
        <v>59</v>
      </c>
      <c r="BQ389">
        <v>58.1</v>
      </c>
      <c r="BR389" s="10">
        <f t="shared" si="12"/>
        <v>6.6055045871559664E-2</v>
      </c>
      <c r="BS389" s="11" cm="1">
        <f t="array" aca="1" ref="BS389" ca="1">_xlfn.PERCENTILE.INC((OFFSET(E389,0,1,1,COLUMNS(E389:BQ389)-1) - E389:BP389) / E389:BP389, 0.05) * SQRT(COUNT(E389:BQ389) - 1)</f>
        <v>-0.24390160464395305</v>
      </c>
      <c r="BT389" s="10" cm="1">
        <f t="array" aca="1" ref="BT389" ca="1">_xlfn.STDEV.P((E389:BP389 - OFFSET(E389:BP389,0,1)) / OFFSET(E389:BP389,0,1)) * SQRT(COUNT(E389:BQ389)-1)</f>
        <v>0.12758416520781896</v>
      </c>
      <c r="BU389" s="10" cm="1">
        <f t="array" ref="BU389">-(MAX(1 - (E389:BQ389 / _xlfn.SCAN(E389, E389:BQ389, _xlfn.LAMBDA(_xlpm.a,_xlpm.b, MAX(_xlpm.a, _xlpm.b))))))</f>
        <v>-8.2519964507542065E-2</v>
      </c>
      <c r="BV389" s="12">
        <f t="shared" ca="1" si="13"/>
        <v>0.37883786329985886</v>
      </c>
    </row>
    <row r="390" spans="1:74" x14ac:dyDescent="0.45">
      <c r="A390" s="2" t="s">
        <v>798</v>
      </c>
      <c r="B390" t="s">
        <v>799</v>
      </c>
      <c r="C390" t="s">
        <v>37</v>
      </c>
      <c r="D390" t="s">
        <v>8</v>
      </c>
      <c r="E390">
        <v>0.86</v>
      </c>
      <c r="F390">
        <v>0.88</v>
      </c>
      <c r="G390">
        <v>0.88</v>
      </c>
      <c r="H390">
        <v>0.88</v>
      </c>
      <c r="I390">
        <v>0.88</v>
      </c>
      <c r="J390">
        <v>0.89</v>
      </c>
      <c r="K390">
        <v>0.89</v>
      </c>
      <c r="L390">
        <v>0.89</v>
      </c>
      <c r="M390">
        <v>0.89</v>
      </c>
      <c r="N390">
        <v>0.93</v>
      </c>
      <c r="O390">
        <v>0.93</v>
      </c>
      <c r="P390">
        <v>0.96</v>
      </c>
      <c r="Q390">
        <v>0.95</v>
      </c>
      <c r="R390">
        <v>0.96</v>
      </c>
      <c r="S390">
        <v>0.96</v>
      </c>
      <c r="T390">
        <v>0.98</v>
      </c>
      <c r="U390">
        <v>0.97</v>
      </c>
      <c r="V390">
        <v>0.97</v>
      </c>
      <c r="W390">
        <v>0.98</v>
      </c>
      <c r="X390">
        <v>0.98</v>
      </c>
      <c r="Y390">
        <v>1</v>
      </c>
      <c r="Z390">
        <v>1.01</v>
      </c>
      <c r="AA390">
        <v>1</v>
      </c>
      <c r="AB390">
        <v>0.99</v>
      </c>
      <c r="AC390">
        <v>1.01</v>
      </c>
      <c r="AD390">
        <v>1.04</v>
      </c>
      <c r="AE390">
        <v>1.03</v>
      </c>
      <c r="AF390">
        <v>1.07</v>
      </c>
      <c r="AG390">
        <v>1.0900000000000001</v>
      </c>
      <c r="AH390">
        <v>1.07</v>
      </c>
      <c r="AI390">
        <v>1.07</v>
      </c>
      <c r="AJ390">
        <v>1.07</v>
      </c>
      <c r="AK390">
        <v>1.04</v>
      </c>
      <c r="AL390">
        <v>1.04</v>
      </c>
      <c r="AM390">
        <v>1.05</v>
      </c>
      <c r="AN390">
        <v>1.0900000000000001</v>
      </c>
      <c r="AO390">
        <v>1.08</v>
      </c>
      <c r="AP390">
        <v>1.07</v>
      </c>
      <c r="AQ390">
        <v>1.1100000000000001</v>
      </c>
      <c r="AR390">
        <v>1.1000000000000001</v>
      </c>
      <c r="AS390">
        <v>1.07</v>
      </c>
      <c r="AT390">
        <v>1.08</v>
      </c>
      <c r="AU390">
        <v>1.0900000000000001</v>
      </c>
      <c r="AV390">
        <v>1.1100000000000001</v>
      </c>
      <c r="AW390">
        <v>1.06</v>
      </c>
      <c r="AX390">
        <v>1.02</v>
      </c>
      <c r="AY390">
        <v>1.01</v>
      </c>
      <c r="AZ390">
        <v>1.02</v>
      </c>
      <c r="BA390">
        <v>1.03</v>
      </c>
      <c r="BB390">
        <v>1.04</v>
      </c>
      <c r="BC390">
        <v>1.04</v>
      </c>
      <c r="BD390">
        <v>1.04</v>
      </c>
      <c r="BE390">
        <v>1.04</v>
      </c>
      <c r="BF390">
        <v>1.03</v>
      </c>
      <c r="BG390">
        <v>1.02</v>
      </c>
      <c r="BH390">
        <v>1.04</v>
      </c>
      <c r="BI390">
        <v>1.04</v>
      </c>
      <c r="BJ390">
        <v>1.04</v>
      </c>
      <c r="BK390">
        <v>1.05</v>
      </c>
      <c r="BL390">
        <v>1.05</v>
      </c>
      <c r="BM390">
        <v>1.05</v>
      </c>
      <c r="BN390">
        <v>1.05</v>
      </c>
      <c r="BO390">
        <v>1.05</v>
      </c>
      <c r="BP390">
        <v>1.05</v>
      </c>
      <c r="BQ390">
        <v>1.06</v>
      </c>
      <c r="BR390" s="10">
        <f t="shared" si="12"/>
        <v>0.2325581395348838</v>
      </c>
      <c r="BS390" s="11" cm="1">
        <f t="array" aca="1" ref="BS390" ca="1">_xlfn.PERCENTILE.INC((OFFSET(E390,0,1,1,COLUMNS(E390:BQ390)-1) - E390:BP390) / E390:BP390, 0.05) * SQRT(COUNT(E390:BQ390) - 1)</f>
        <v>-0.20747289407839881</v>
      </c>
      <c r="BT390" s="10" cm="1">
        <f t="array" aca="1" ref="BT390" ca="1">_xlfn.STDEV.P((E390:BP390 - OFFSET(E390:BP390,0,1)) / OFFSET(E390:BP390,0,1)) * SQRT(COUNT(E390:BQ390)-1)</f>
        <v>0.13334772786203569</v>
      </c>
      <c r="BU390" s="10" cm="1">
        <f t="array" ref="BU390">-(MAX(1 - (E390:BQ390 / _xlfn.SCAN(E390, E390:BQ390, _xlfn.LAMBDA(_xlpm.a,_xlpm.b, MAX(_xlpm.a, _xlpm.b))))))</f>
        <v>-9.0090090090090169E-2</v>
      </c>
      <c r="BV390" s="12">
        <f t="shared" ca="1" si="13"/>
        <v>1.6111021135945043</v>
      </c>
    </row>
    <row r="391" spans="1:74" x14ac:dyDescent="0.45">
      <c r="A391" s="2" t="s">
        <v>800</v>
      </c>
      <c r="B391" t="s">
        <v>801</v>
      </c>
      <c r="C391" t="s">
        <v>19</v>
      </c>
      <c r="D391" t="s">
        <v>8</v>
      </c>
      <c r="E391">
        <v>42.76</v>
      </c>
      <c r="F391">
        <v>45.88</v>
      </c>
      <c r="G391">
        <v>46.04</v>
      </c>
      <c r="H391">
        <v>47</v>
      </c>
      <c r="I391">
        <v>45.98</v>
      </c>
      <c r="J391">
        <v>46.56</v>
      </c>
      <c r="K391">
        <v>45.42</v>
      </c>
      <c r="L391">
        <v>43.88</v>
      </c>
      <c r="M391">
        <v>45.22</v>
      </c>
      <c r="N391">
        <v>45.92</v>
      </c>
      <c r="O391">
        <v>47.18</v>
      </c>
      <c r="P391">
        <v>47.38</v>
      </c>
      <c r="Q391">
        <v>47.1</v>
      </c>
      <c r="R391">
        <v>47.1</v>
      </c>
      <c r="S391">
        <v>45.84</v>
      </c>
      <c r="T391">
        <v>46.34</v>
      </c>
      <c r="U391">
        <v>47.3</v>
      </c>
      <c r="V391">
        <v>48.08</v>
      </c>
      <c r="W391">
        <v>48.28</v>
      </c>
      <c r="X391">
        <v>48.16</v>
      </c>
      <c r="Y391">
        <v>48.34</v>
      </c>
      <c r="Z391">
        <v>48.94</v>
      </c>
      <c r="AA391">
        <v>48.1</v>
      </c>
      <c r="AB391">
        <v>47.36</v>
      </c>
      <c r="AC391">
        <v>47.98</v>
      </c>
      <c r="AD391">
        <v>51.5</v>
      </c>
      <c r="AE391">
        <v>51.7</v>
      </c>
      <c r="AF391">
        <v>52.65</v>
      </c>
      <c r="AG391">
        <v>54.65</v>
      </c>
      <c r="AH391">
        <v>57.8</v>
      </c>
      <c r="AI391">
        <v>58.8</v>
      </c>
      <c r="AJ391">
        <v>58.7</v>
      </c>
      <c r="AK391">
        <v>56.15</v>
      </c>
      <c r="AL391">
        <v>56</v>
      </c>
      <c r="AM391">
        <v>54.7</v>
      </c>
      <c r="AN391">
        <v>54.85</v>
      </c>
      <c r="AO391">
        <v>56.9</v>
      </c>
      <c r="AP391">
        <v>58.7</v>
      </c>
      <c r="AQ391">
        <v>58.6</v>
      </c>
      <c r="AR391">
        <v>59.4</v>
      </c>
      <c r="AS391">
        <v>58.85</v>
      </c>
      <c r="AT391">
        <v>58.6</v>
      </c>
      <c r="AU391">
        <v>59.4</v>
      </c>
      <c r="AV391">
        <v>61.15</v>
      </c>
      <c r="AW391">
        <v>61.5</v>
      </c>
      <c r="AX391">
        <v>61.65</v>
      </c>
      <c r="AY391">
        <v>60.3</v>
      </c>
      <c r="AZ391">
        <v>59.9</v>
      </c>
      <c r="BA391">
        <v>61.6</v>
      </c>
      <c r="BB391">
        <v>62.4</v>
      </c>
      <c r="BC391">
        <v>62.65</v>
      </c>
      <c r="BD391">
        <v>62.75</v>
      </c>
      <c r="BE391">
        <v>62.7</v>
      </c>
      <c r="BF391">
        <v>61.7</v>
      </c>
      <c r="BG391">
        <v>60.75</v>
      </c>
      <c r="BH391">
        <v>60.05</v>
      </c>
      <c r="BI391">
        <v>60</v>
      </c>
      <c r="BJ391">
        <v>60.45</v>
      </c>
      <c r="BK391">
        <v>59.55</v>
      </c>
      <c r="BL391">
        <v>59.85</v>
      </c>
      <c r="BM391">
        <v>59.85</v>
      </c>
      <c r="BN391">
        <v>60.2</v>
      </c>
      <c r="BO391">
        <v>59.5</v>
      </c>
      <c r="BP391">
        <v>60.05</v>
      </c>
      <c r="BQ391">
        <v>59.6</v>
      </c>
      <c r="BR391" s="10">
        <f t="shared" si="12"/>
        <v>0.39382600561272224</v>
      </c>
      <c r="BS391" s="11" cm="1">
        <f t="array" aca="1" ref="BS391" ca="1">_xlfn.PERCENTILE.INC((OFFSET(E391,0,1,1,COLUMNS(E391:BQ391)-1) - E391:BP391) / E391:BP391, 0.05) * SQRT(COUNT(E391:BQ391) - 1)</f>
        <v>-0.19435198821796759</v>
      </c>
      <c r="BT391" s="10" cm="1">
        <f t="array" aca="1" ref="BT391" ca="1">_xlfn.STDEV.P((E391:BP391 - OFFSET(E391:BP391,0,1)) / OFFSET(E391:BP391,0,1)) * SQRT(COUNT(E391:BQ391)-1)</f>
        <v>0.17001202807802893</v>
      </c>
      <c r="BU391" s="10" cm="1">
        <f t="array" ref="BU391">-(MAX(1 - (E391:BQ391 / _xlfn.SCAN(E391, E391:BQ391, _xlfn.LAMBDA(_xlpm.a,_xlpm.b, MAX(_xlpm.a, _xlpm.b))))))</f>
        <v>-6.9727891156462496E-2</v>
      </c>
      <c r="BV391" s="12">
        <f t="shared" ca="1" si="13"/>
        <v>2.2122239028098147</v>
      </c>
    </row>
    <row r="392" spans="1:74" x14ac:dyDescent="0.45">
      <c r="A392" s="2" t="s">
        <v>802</v>
      </c>
      <c r="B392" t="s">
        <v>803</v>
      </c>
      <c r="C392" t="s">
        <v>7</v>
      </c>
      <c r="D392" t="s">
        <v>8</v>
      </c>
      <c r="E392">
        <v>17.585000000000001</v>
      </c>
      <c r="F392">
        <v>18.035</v>
      </c>
      <c r="G392">
        <v>17.594999999999999</v>
      </c>
      <c r="H392">
        <v>17.375</v>
      </c>
      <c r="I392">
        <v>17.035</v>
      </c>
      <c r="J392">
        <v>17.96</v>
      </c>
      <c r="K392">
        <v>17.364999999999998</v>
      </c>
      <c r="L392">
        <v>17.37</v>
      </c>
      <c r="M392">
        <v>17.414999999999999</v>
      </c>
      <c r="N392">
        <v>17.7</v>
      </c>
      <c r="O392">
        <v>18</v>
      </c>
      <c r="P392">
        <v>18.344999999999999</v>
      </c>
      <c r="Q392">
        <v>18.515000000000001</v>
      </c>
      <c r="R392">
        <v>18.605</v>
      </c>
      <c r="S392">
        <v>18.52</v>
      </c>
      <c r="T392">
        <v>18.815000000000001</v>
      </c>
      <c r="U392">
        <v>18.745000000000001</v>
      </c>
      <c r="V392">
        <v>18.885000000000002</v>
      </c>
      <c r="W392">
        <v>18.795000000000002</v>
      </c>
      <c r="X392">
        <v>18.739999999999998</v>
      </c>
      <c r="Y392">
        <v>18.655000000000001</v>
      </c>
      <c r="Z392">
        <v>18.614999999999998</v>
      </c>
      <c r="AA392">
        <v>18.38</v>
      </c>
      <c r="AB392">
        <v>18.18</v>
      </c>
      <c r="AC392">
        <v>18.670000000000002</v>
      </c>
      <c r="AD392">
        <v>18.91</v>
      </c>
      <c r="AE392">
        <v>19.350000000000001</v>
      </c>
      <c r="AF392">
        <v>18.5</v>
      </c>
      <c r="AG392">
        <v>18.68</v>
      </c>
      <c r="AH392">
        <v>19.46</v>
      </c>
      <c r="AI392">
        <v>19.785</v>
      </c>
      <c r="AJ392">
        <v>19.5</v>
      </c>
      <c r="AK392">
        <v>19.045000000000002</v>
      </c>
      <c r="AL392">
        <v>18.895</v>
      </c>
      <c r="AM392">
        <v>19.46</v>
      </c>
      <c r="AN392">
        <v>18.934999999999999</v>
      </c>
      <c r="AO392">
        <v>19.13</v>
      </c>
      <c r="AP392">
        <v>18.875</v>
      </c>
      <c r="AQ392">
        <v>18.98</v>
      </c>
      <c r="AR392">
        <v>18.97</v>
      </c>
      <c r="AS392">
        <v>18.649999999999999</v>
      </c>
      <c r="AT392">
        <v>18.535</v>
      </c>
      <c r="AU392">
        <v>18.725000000000001</v>
      </c>
      <c r="AV392">
        <v>18.555</v>
      </c>
      <c r="AW392">
        <v>18.905000000000001</v>
      </c>
      <c r="AX392">
        <v>18.555</v>
      </c>
      <c r="AY392">
        <v>18.52</v>
      </c>
      <c r="AZ392">
        <v>18.2</v>
      </c>
      <c r="BA392">
        <v>17.8</v>
      </c>
      <c r="BB392">
        <v>18.125</v>
      </c>
      <c r="BC392">
        <v>17.704999999999998</v>
      </c>
      <c r="BD392">
        <v>18.254999999999999</v>
      </c>
      <c r="BE392">
        <v>18.135000000000002</v>
      </c>
      <c r="BF392">
        <v>17.77</v>
      </c>
      <c r="BG392">
        <v>17.73</v>
      </c>
      <c r="BH392">
        <v>17.7</v>
      </c>
      <c r="BI392">
        <v>17.585000000000001</v>
      </c>
      <c r="BJ392">
        <v>17.995000000000001</v>
      </c>
      <c r="BK392">
        <v>17.79</v>
      </c>
      <c r="BL392">
        <v>17.954999999999998</v>
      </c>
      <c r="BM392">
        <v>17.954999999999998</v>
      </c>
      <c r="BN392">
        <v>18.065000000000001</v>
      </c>
      <c r="BO392">
        <v>18.03</v>
      </c>
      <c r="BP392">
        <v>18.074999999999999</v>
      </c>
      <c r="BQ392">
        <v>17.934999999999999</v>
      </c>
      <c r="BR392" s="10">
        <f t="shared" si="12"/>
        <v>1.9903326698890979E-2</v>
      </c>
      <c r="BS392" s="11" cm="1">
        <f t="array" aca="1" ref="BS392" ca="1">_xlfn.PERCENTILE.INC((OFFSET(E392,0,1,1,COLUMNS(E392:BQ392)-1) - E392:BP392) / E392:BP392, 0.05) * SQRT(COUNT(E392:BQ392) - 1)</f>
        <v>-0.19389963958968709</v>
      </c>
      <c r="BT392" s="10" cm="1">
        <f t="array" aca="1" ref="BT392" ca="1">_xlfn.STDEV.P((E392:BP392 - OFFSET(E392:BP392,0,1)) / OFFSET(E392:BP392,0,1)) * SQRT(COUNT(E392:BQ392)-1)</f>
        <v>0.14396800852404726</v>
      </c>
      <c r="BU392" s="10" cm="1">
        <f t="array" ref="BU392">-(MAX(1 - (E392:BQ392 / _xlfn.SCAN(E392, E392:BQ392, _xlfn.LAMBDA(_xlpm.a,_xlpm.b, MAX(_xlpm.a, _xlpm.b))))))</f>
        <v>-0.11119535001263581</v>
      </c>
      <c r="BV392" s="12">
        <f t="shared" ca="1" si="13"/>
        <v>1.5156098830061823E-2</v>
      </c>
    </row>
    <row r="393" spans="1:74" x14ac:dyDescent="0.45">
      <c r="A393" s="2" t="s">
        <v>804</v>
      </c>
      <c r="B393" t="s">
        <v>805</v>
      </c>
      <c r="C393" t="s">
        <v>16</v>
      </c>
      <c r="D393" t="s">
        <v>8</v>
      </c>
      <c r="E393">
        <v>17.52</v>
      </c>
      <c r="F393">
        <v>17.64</v>
      </c>
      <c r="G393">
        <v>17.38</v>
      </c>
      <c r="H393">
        <v>17.079999999999998</v>
      </c>
      <c r="I393">
        <v>16.72</v>
      </c>
      <c r="J393">
        <v>16.72</v>
      </c>
      <c r="K393">
        <v>15.94</v>
      </c>
      <c r="L393">
        <v>15.6</v>
      </c>
      <c r="M393">
        <v>15.88</v>
      </c>
      <c r="N393">
        <v>16.16</v>
      </c>
      <c r="O393">
        <v>16.239999999999998</v>
      </c>
      <c r="P393">
        <v>16.399999999999999</v>
      </c>
      <c r="Q393">
        <v>16.18</v>
      </c>
      <c r="R393">
        <v>16.02</v>
      </c>
      <c r="S393">
        <v>15.56</v>
      </c>
      <c r="T393">
        <v>16</v>
      </c>
      <c r="U393">
        <v>16.46</v>
      </c>
      <c r="V393">
        <v>16.46</v>
      </c>
      <c r="W393">
        <v>16.82</v>
      </c>
      <c r="X393">
        <v>16.86</v>
      </c>
      <c r="Y393">
        <v>16.84</v>
      </c>
      <c r="Z393">
        <v>16.98</v>
      </c>
      <c r="AA393">
        <v>16.899999999999999</v>
      </c>
      <c r="AB393">
        <v>16.399999999999999</v>
      </c>
      <c r="AC393">
        <v>16.899999999999999</v>
      </c>
      <c r="AD393">
        <v>17.079999999999998</v>
      </c>
      <c r="AE393">
        <v>17.260000000000002</v>
      </c>
      <c r="AF393">
        <v>17.28</v>
      </c>
      <c r="AG393">
        <v>18.02</v>
      </c>
      <c r="AH393">
        <v>17.78</v>
      </c>
      <c r="AI393">
        <v>17.54</v>
      </c>
      <c r="AJ393">
        <v>17.64</v>
      </c>
      <c r="AK393">
        <v>17.34</v>
      </c>
      <c r="AL393">
        <v>17.2</v>
      </c>
      <c r="AM393">
        <v>18.3</v>
      </c>
      <c r="AN393">
        <v>18.239999999999998</v>
      </c>
      <c r="AO393">
        <v>18.64</v>
      </c>
      <c r="AP393">
        <v>18.28</v>
      </c>
      <c r="AQ393">
        <v>18.440000000000001</v>
      </c>
      <c r="AR393">
        <v>18.36</v>
      </c>
      <c r="AS393">
        <v>17.899999999999999</v>
      </c>
      <c r="AT393">
        <v>17.84</v>
      </c>
      <c r="AU393">
        <v>17.68</v>
      </c>
      <c r="AV393">
        <v>17.98</v>
      </c>
      <c r="AW393">
        <v>17.98</v>
      </c>
      <c r="AX393">
        <v>18.18</v>
      </c>
      <c r="AY393">
        <v>18.3</v>
      </c>
      <c r="AZ393">
        <v>18.239999999999998</v>
      </c>
      <c r="BA393">
        <v>18.04</v>
      </c>
      <c r="BB393">
        <v>18.28</v>
      </c>
      <c r="BC393">
        <v>18.12</v>
      </c>
      <c r="BD393">
        <v>18.399999999999999</v>
      </c>
      <c r="BE393">
        <v>18.5</v>
      </c>
      <c r="BF393">
        <v>17.8</v>
      </c>
      <c r="BG393">
        <v>17.260000000000002</v>
      </c>
      <c r="BH393">
        <v>17.059999999999999</v>
      </c>
      <c r="BI393">
        <v>16.32</v>
      </c>
      <c r="BJ393">
        <v>16.899999999999999</v>
      </c>
      <c r="BK393">
        <v>16.600000000000001</v>
      </c>
      <c r="BL393">
        <v>16.8</v>
      </c>
      <c r="BM393">
        <v>16.8</v>
      </c>
      <c r="BN393">
        <v>16.8</v>
      </c>
      <c r="BO393">
        <v>16.739999999999998</v>
      </c>
      <c r="BP393">
        <v>16.940000000000001</v>
      </c>
      <c r="BQ393">
        <v>16.899999999999999</v>
      </c>
      <c r="BR393" s="10">
        <f t="shared" si="12"/>
        <v>-3.5388127853881339E-2</v>
      </c>
      <c r="BS393" s="11" cm="1">
        <f t="array" aca="1" ref="BS393" ca="1">_xlfn.PERCENTILE.INC((OFFSET(E393,0,1,1,COLUMNS(E393:BQ393)-1) - E393:BP393) / E393:BP393, 0.05) * SQRT(COUNT(E393:BQ393) - 1)</f>
        <v>-0.241795093411342</v>
      </c>
      <c r="BT393" s="10" cm="1">
        <f t="array" aca="1" ref="BT393" ca="1">_xlfn.STDEV.P((E393:BP393 - OFFSET(E393:BP393,0,1)) / OFFSET(E393:BP393,0,1)) * SQRT(COUNT(E393:BQ393)-1)</f>
        <v>0.15895377365518548</v>
      </c>
      <c r="BU393" s="10" cm="1">
        <f t="array" ref="BU393">-(MAX(1 - (E393:BQ393 / _xlfn.SCAN(E393, E393:BQ393, _xlfn.LAMBDA(_xlpm.a,_xlpm.b, MAX(_xlpm.a, _xlpm.b))))))</f>
        <v>-0.12446351931330468</v>
      </c>
      <c r="BV393" s="12">
        <f t="shared" ca="1" si="13"/>
        <v>-0.33411890744049727</v>
      </c>
    </row>
    <row r="394" spans="1:74" x14ac:dyDescent="0.45">
      <c r="A394" s="2" t="s">
        <v>806</v>
      </c>
      <c r="B394" t="s">
        <v>807</v>
      </c>
      <c r="C394" t="s">
        <v>19</v>
      </c>
      <c r="D394" t="s">
        <v>26</v>
      </c>
      <c r="E394">
        <v>889</v>
      </c>
      <c r="F394">
        <v>938.9</v>
      </c>
      <c r="G394">
        <v>911.5</v>
      </c>
      <c r="H394">
        <v>916.8</v>
      </c>
      <c r="I394">
        <v>897.7</v>
      </c>
      <c r="J394">
        <v>882.7</v>
      </c>
      <c r="K394">
        <v>879.2</v>
      </c>
      <c r="L394">
        <v>872</v>
      </c>
      <c r="M394">
        <v>901</v>
      </c>
      <c r="N394">
        <v>918</v>
      </c>
      <c r="O394">
        <v>942.5</v>
      </c>
      <c r="P394">
        <v>944.6</v>
      </c>
      <c r="Q394">
        <v>924</v>
      </c>
      <c r="R394">
        <v>942.8</v>
      </c>
      <c r="S394">
        <v>946.6</v>
      </c>
      <c r="T394">
        <v>972.7</v>
      </c>
      <c r="U394">
        <v>1016.4</v>
      </c>
      <c r="V394">
        <v>1029.5999999999999</v>
      </c>
      <c r="W394">
        <v>1027</v>
      </c>
      <c r="X394">
        <v>1028</v>
      </c>
      <c r="Y394">
        <v>1033</v>
      </c>
      <c r="Z394">
        <v>1026</v>
      </c>
      <c r="AA394">
        <v>1027.8</v>
      </c>
      <c r="AB394">
        <v>1018.6</v>
      </c>
      <c r="AC394">
        <v>1014.6</v>
      </c>
      <c r="AD394">
        <v>1016.8</v>
      </c>
      <c r="AE394">
        <v>1018.6</v>
      </c>
      <c r="AF394">
        <v>1001.6</v>
      </c>
      <c r="AG394">
        <v>1041.8</v>
      </c>
      <c r="AH394">
        <v>1033.4000000000001</v>
      </c>
      <c r="AI394">
        <v>1016.4</v>
      </c>
      <c r="AJ394">
        <v>1013.8</v>
      </c>
      <c r="AK394">
        <v>993.7</v>
      </c>
      <c r="AL394">
        <v>995.3</v>
      </c>
      <c r="AM394">
        <v>999</v>
      </c>
      <c r="AN394">
        <v>996</v>
      </c>
      <c r="AO394">
        <v>1011.8</v>
      </c>
      <c r="AP394">
        <v>1025</v>
      </c>
      <c r="AQ394">
        <v>1024</v>
      </c>
      <c r="AR394">
        <v>1034.8</v>
      </c>
      <c r="AS394">
        <v>1052.5999999999999</v>
      </c>
      <c r="AT394">
        <v>1043.4000000000001</v>
      </c>
      <c r="AU394">
        <v>1067</v>
      </c>
      <c r="AV394">
        <v>1085</v>
      </c>
      <c r="AW394">
        <v>1088.4000000000001</v>
      </c>
      <c r="AX394">
        <v>1090.8</v>
      </c>
      <c r="AY394">
        <v>1077.5999999999999</v>
      </c>
      <c r="AZ394">
        <v>1068.4000000000001</v>
      </c>
      <c r="BA394">
        <v>1076.8</v>
      </c>
      <c r="BB394">
        <v>1073</v>
      </c>
      <c r="BC394">
        <v>1069.4000000000001</v>
      </c>
      <c r="BD394">
        <v>1089</v>
      </c>
      <c r="BE394">
        <v>1043.5999999999999</v>
      </c>
      <c r="BF394">
        <v>1017</v>
      </c>
      <c r="BG394">
        <v>1004.4</v>
      </c>
      <c r="BH394">
        <v>991.5</v>
      </c>
      <c r="BI394">
        <v>996.2</v>
      </c>
      <c r="BJ394">
        <v>1016</v>
      </c>
      <c r="BK394">
        <v>1003.8</v>
      </c>
      <c r="BL394">
        <v>1007.2</v>
      </c>
      <c r="BM394">
        <v>1007.2</v>
      </c>
      <c r="BN394">
        <v>1013.6</v>
      </c>
      <c r="BO394">
        <v>1001.8</v>
      </c>
      <c r="BP394">
        <v>1020.2</v>
      </c>
      <c r="BQ394">
        <v>1015.4</v>
      </c>
      <c r="BR394" s="10">
        <f t="shared" si="12"/>
        <v>0.14218222722159726</v>
      </c>
      <c r="BS394" s="11" cm="1">
        <f t="array" aca="1" ref="BS394" ca="1">_xlfn.PERCENTILE.INC((OFFSET(E394,0,1,1,COLUMNS(E394:BQ394)-1) - E394:BP394) / E394:BP394, 0.05) * SQRT(COUNT(E394:BQ394) - 1)</f>
        <v>-0.17329557484649591</v>
      </c>
      <c r="BT394" s="10" cm="1">
        <f t="array" aca="1" ref="BT394" ca="1">_xlfn.STDEV.P((E394:BP394 - OFFSET(E394:BP394,0,1)) / OFFSET(E394:BP394,0,1)) * SQRT(COUNT(E394:BQ394)-1)</f>
        <v>0.13816093791347114</v>
      </c>
      <c r="BU394" s="10" cm="1">
        <f t="array" ref="BU394">-(MAX(1 - (E394:BQ394 / _xlfn.SCAN(E394, E394:BQ394, _xlfn.LAMBDA(_xlpm.a,_xlpm.b, MAX(_xlpm.a, _xlpm.b))))))</f>
        <v>-9.1034103410341016E-2</v>
      </c>
      <c r="BV394" s="12">
        <f t="shared" ca="1" si="13"/>
        <v>0.90083996075802975</v>
      </c>
    </row>
    <row r="395" spans="1:74" x14ac:dyDescent="0.45">
      <c r="A395" s="2" t="s">
        <v>808</v>
      </c>
      <c r="B395" t="s">
        <v>809</v>
      </c>
      <c r="C395" t="s">
        <v>19</v>
      </c>
      <c r="D395" t="s">
        <v>29</v>
      </c>
      <c r="E395">
        <v>96.55</v>
      </c>
      <c r="F395">
        <v>100.6</v>
      </c>
      <c r="G395">
        <v>96.05</v>
      </c>
      <c r="H395">
        <v>97.85</v>
      </c>
      <c r="I395">
        <v>96.75</v>
      </c>
      <c r="J395">
        <v>95</v>
      </c>
      <c r="K395">
        <v>90.5</v>
      </c>
      <c r="L395">
        <v>87.3</v>
      </c>
      <c r="M395">
        <v>87.9</v>
      </c>
      <c r="N395">
        <v>86.15</v>
      </c>
      <c r="O395">
        <v>90.2</v>
      </c>
      <c r="P395">
        <v>91.4</v>
      </c>
      <c r="Q395">
        <v>90.7</v>
      </c>
      <c r="R395">
        <v>92</v>
      </c>
      <c r="S395">
        <v>89</v>
      </c>
      <c r="T395">
        <v>87.7</v>
      </c>
      <c r="U395">
        <v>89.1</v>
      </c>
      <c r="V395">
        <v>93.8</v>
      </c>
      <c r="W395">
        <v>96.65</v>
      </c>
      <c r="X395">
        <v>94.3</v>
      </c>
      <c r="Y395">
        <v>92.8</v>
      </c>
      <c r="Z395">
        <v>95.85</v>
      </c>
      <c r="AA395">
        <v>99.45</v>
      </c>
      <c r="AB395">
        <v>97.85</v>
      </c>
      <c r="AC395">
        <v>100.4</v>
      </c>
      <c r="AD395">
        <v>101.5</v>
      </c>
      <c r="AE395">
        <v>103.3</v>
      </c>
      <c r="AF395">
        <v>99.7</v>
      </c>
      <c r="AG395">
        <v>100.4</v>
      </c>
      <c r="AH395">
        <v>105.6</v>
      </c>
      <c r="AI395">
        <v>104.5</v>
      </c>
      <c r="AJ395">
        <v>101.6</v>
      </c>
      <c r="AK395">
        <v>95.65</v>
      </c>
      <c r="AL395">
        <v>95.8</v>
      </c>
      <c r="AM395">
        <v>98.55</v>
      </c>
      <c r="AN395">
        <v>97.8</v>
      </c>
      <c r="AO395">
        <v>96.2</v>
      </c>
      <c r="AP395">
        <v>98.45</v>
      </c>
      <c r="AQ395">
        <v>101.6</v>
      </c>
      <c r="AR395">
        <v>103.4</v>
      </c>
      <c r="AS395">
        <v>102.7</v>
      </c>
      <c r="AT395">
        <v>103</v>
      </c>
      <c r="AU395">
        <v>100.5</v>
      </c>
      <c r="AV395">
        <v>104.7</v>
      </c>
      <c r="AW395">
        <v>102.5</v>
      </c>
      <c r="AX395">
        <v>101.4</v>
      </c>
      <c r="AY395">
        <v>97.85</v>
      </c>
      <c r="AZ395">
        <v>95.5</v>
      </c>
      <c r="BA395">
        <v>94.9</v>
      </c>
      <c r="BB395">
        <v>96.05</v>
      </c>
      <c r="BC395">
        <v>91.05</v>
      </c>
      <c r="BD395">
        <v>93.9</v>
      </c>
      <c r="BE395">
        <v>89.65</v>
      </c>
      <c r="BF395">
        <v>89.4</v>
      </c>
      <c r="BG395">
        <v>86.85</v>
      </c>
      <c r="BH395">
        <v>84.8</v>
      </c>
      <c r="BI395">
        <v>82.05</v>
      </c>
      <c r="BJ395">
        <v>84.8</v>
      </c>
      <c r="BK395">
        <v>82.85</v>
      </c>
      <c r="BL395">
        <v>86.65</v>
      </c>
      <c r="BM395">
        <v>86.65</v>
      </c>
      <c r="BN395">
        <v>86.65</v>
      </c>
      <c r="BO395">
        <v>85.85</v>
      </c>
      <c r="BP395">
        <v>87.7</v>
      </c>
      <c r="BQ395">
        <v>86.95</v>
      </c>
      <c r="BR395" s="10">
        <f t="shared" si="12"/>
        <v>-9.9430346970481559E-2</v>
      </c>
      <c r="BS395" s="11" cm="1">
        <f t="array" aca="1" ref="BS395" ca="1">_xlfn.PERCENTILE.INC((OFFSET(E395,0,1,1,COLUMNS(E395:BQ395)-1) - E395:BP395) / E395:BP395, 0.05) * SQRT(COUNT(E395:BQ395) - 1)</f>
        <v>-0.36204858177876292</v>
      </c>
      <c r="BT395" s="10" cm="1">
        <f t="array" aca="1" ref="BT395" ca="1">_xlfn.STDEV.P((E395:BP395 - OFFSET(E395:BP395,0,1)) / OFFSET(E395:BP395,0,1)) * SQRT(COUNT(E395:BQ395)-1)</f>
        <v>0.22358916838371534</v>
      </c>
      <c r="BU395" s="10" cm="1">
        <f t="array" ref="BU395">-(MAX(1 - (E395:BQ395 / _xlfn.SCAN(E395, E395:BQ395, _xlfn.LAMBDA(_xlpm.a,_xlpm.b, MAX(_xlpm.a, _xlpm.b))))))</f>
        <v>-0.22301136363636365</v>
      </c>
      <c r="BV395" s="12">
        <f t="shared" ca="1" si="13"/>
        <v>-0.52395955112979165</v>
      </c>
    </row>
    <row r="396" spans="1:74" x14ac:dyDescent="0.45">
      <c r="A396" s="2" t="s">
        <v>810</v>
      </c>
      <c r="B396" t="s">
        <v>811</v>
      </c>
      <c r="C396" t="s">
        <v>80</v>
      </c>
      <c r="D396" t="s">
        <v>8</v>
      </c>
      <c r="E396">
        <v>18.48</v>
      </c>
      <c r="F396">
        <v>19.149999999999999</v>
      </c>
      <c r="G396">
        <v>18.170000000000002</v>
      </c>
      <c r="H396">
        <v>18.295000000000002</v>
      </c>
      <c r="I396">
        <v>17.63</v>
      </c>
      <c r="J396">
        <v>17.195</v>
      </c>
      <c r="K396">
        <v>16.87</v>
      </c>
      <c r="L396">
        <v>16.635000000000002</v>
      </c>
      <c r="M396">
        <v>16.84</v>
      </c>
      <c r="N396">
        <v>17.285</v>
      </c>
      <c r="O396">
        <v>17.905000000000001</v>
      </c>
      <c r="P396">
        <v>18.5</v>
      </c>
      <c r="Q396">
        <v>17.739999999999998</v>
      </c>
      <c r="R396">
        <v>18.024999999999999</v>
      </c>
      <c r="S396">
        <v>17.79</v>
      </c>
      <c r="T396">
        <v>18.085000000000001</v>
      </c>
      <c r="U396">
        <v>18.87</v>
      </c>
      <c r="V396">
        <v>19.47</v>
      </c>
      <c r="W396">
        <v>19.170000000000002</v>
      </c>
      <c r="X396">
        <v>19.04</v>
      </c>
      <c r="Y396">
        <v>19.315000000000001</v>
      </c>
      <c r="Z396">
        <v>19.675000000000001</v>
      </c>
      <c r="AA396">
        <v>19.579999999999998</v>
      </c>
      <c r="AB396">
        <v>18.234999999999999</v>
      </c>
      <c r="AC396">
        <v>18.995000000000001</v>
      </c>
      <c r="AD396">
        <v>19.16</v>
      </c>
      <c r="AE396">
        <v>19.27</v>
      </c>
      <c r="AF396">
        <v>17.36</v>
      </c>
      <c r="AG396">
        <v>18.170000000000002</v>
      </c>
      <c r="AH396">
        <v>18.875</v>
      </c>
      <c r="AI396">
        <v>19.010000000000002</v>
      </c>
      <c r="AJ396">
        <v>18.16</v>
      </c>
      <c r="AK396">
        <v>17.02</v>
      </c>
      <c r="AL396">
        <v>16.885000000000002</v>
      </c>
      <c r="AM396">
        <v>16.57</v>
      </c>
      <c r="AN396">
        <v>16.350000000000001</v>
      </c>
      <c r="AO396">
        <v>15.925000000000001</v>
      </c>
      <c r="AP396">
        <v>16.510000000000002</v>
      </c>
      <c r="AQ396">
        <v>17.350000000000001</v>
      </c>
      <c r="AR396">
        <v>17.079999999999998</v>
      </c>
      <c r="AS396">
        <v>16.91</v>
      </c>
      <c r="AT396">
        <v>16.454999999999998</v>
      </c>
      <c r="AU396">
        <v>16.954999999999998</v>
      </c>
      <c r="AV396">
        <v>17.715</v>
      </c>
      <c r="AW396">
        <v>17.649999999999999</v>
      </c>
      <c r="AX396">
        <v>16.940000000000001</v>
      </c>
      <c r="AY396">
        <v>16.03</v>
      </c>
      <c r="AZ396">
        <v>15.935</v>
      </c>
      <c r="BA396">
        <v>15.945</v>
      </c>
      <c r="BB396">
        <v>16.25</v>
      </c>
      <c r="BC396">
        <v>16.14</v>
      </c>
      <c r="BD396">
        <v>16.29</v>
      </c>
      <c r="BE396">
        <v>16.09</v>
      </c>
      <c r="BF396">
        <v>15.414999999999999</v>
      </c>
      <c r="BG396">
        <v>15.385</v>
      </c>
      <c r="BH396">
        <v>15.53</v>
      </c>
      <c r="BI396">
        <v>15.43</v>
      </c>
      <c r="BJ396">
        <v>15.52</v>
      </c>
      <c r="BK396">
        <v>15.26</v>
      </c>
      <c r="BL396">
        <v>15.25</v>
      </c>
      <c r="BM396">
        <v>15.25</v>
      </c>
      <c r="BN396">
        <v>15.055</v>
      </c>
      <c r="BO396">
        <v>14.975</v>
      </c>
      <c r="BP396">
        <v>15.585000000000001</v>
      </c>
      <c r="BQ396">
        <v>15.26</v>
      </c>
      <c r="BR396" s="10">
        <f t="shared" si="12"/>
        <v>-0.17424242424242428</v>
      </c>
      <c r="BS396" s="11" cm="1">
        <f t="array" aca="1" ref="BS396" ca="1">_xlfn.PERCENTILE.INC((OFFSET(E396,0,1,1,COLUMNS(E396:BQ396)-1) - E396:BP396) / E396:BP396, 0.05) * SQRT(COUNT(E396:BQ396) - 1)</f>
        <v>-0.42669917786936518</v>
      </c>
      <c r="BT396" s="10" cm="1">
        <f t="array" aca="1" ref="BT396" ca="1">_xlfn.STDEV.P((E396:BP396 - OFFSET(E396:BP396,0,1)) / OFFSET(E396:BP396,0,1)) * SQRT(COUNT(E396:BQ396)-1)</f>
        <v>0.25193283060569993</v>
      </c>
      <c r="BU396" s="10" cm="1">
        <f t="array" ref="BU396">-(MAX(1 - (E396:BQ396 / _xlfn.SCAN(E396, E396:BQ396, _xlfn.LAMBDA(_xlpm.a,_xlpm.b, MAX(_xlpm.a, _xlpm.b))))))</f>
        <v>-0.23888182973316396</v>
      </c>
      <c r="BV396" s="12">
        <f t="shared" ca="1" si="13"/>
        <v>-0.76196404063033807</v>
      </c>
    </row>
    <row r="397" spans="1:74" x14ac:dyDescent="0.45">
      <c r="A397" s="2" t="s">
        <v>812</v>
      </c>
      <c r="B397" t="s">
        <v>813</v>
      </c>
      <c r="C397" t="s">
        <v>37</v>
      </c>
      <c r="D397" t="s">
        <v>8</v>
      </c>
      <c r="E397">
        <v>3.02</v>
      </c>
      <c r="F397">
        <v>3.06</v>
      </c>
      <c r="G397">
        <v>3.04</v>
      </c>
      <c r="H397">
        <v>3.06</v>
      </c>
      <c r="I397">
        <v>3.04</v>
      </c>
      <c r="J397">
        <v>3</v>
      </c>
      <c r="K397">
        <v>3.03</v>
      </c>
      <c r="L397">
        <v>2.98</v>
      </c>
      <c r="M397">
        <v>2.98</v>
      </c>
      <c r="N397">
        <v>3.07</v>
      </c>
      <c r="O397">
        <v>3.06</v>
      </c>
      <c r="P397">
        <v>3.08</v>
      </c>
      <c r="Q397">
        <v>3.08</v>
      </c>
      <c r="R397">
        <v>3.12</v>
      </c>
      <c r="S397">
        <v>3.11</v>
      </c>
      <c r="T397">
        <v>3.16</v>
      </c>
      <c r="U397">
        <v>3.14</v>
      </c>
      <c r="V397">
        <v>3.13</v>
      </c>
      <c r="W397">
        <v>3.14</v>
      </c>
      <c r="X397">
        <v>3.14</v>
      </c>
      <c r="Y397">
        <v>3.13</v>
      </c>
      <c r="Z397">
        <v>3.18</v>
      </c>
      <c r="AA397">
        <v>3.2</v>
      </c>
      <c r="AB397">
        <v>3.18</v>
      </c>
      <c r="AC397">
        <v>3.17</v>
      </c>
      <c r="AD397">
        <v>3.2</v>
      </c>
      <c r="AE397">
        <v>3.19</v>
      </c>
      <c r="AF397">
        <v>3.23</v>
      </c>
      <c r="AG397">
        <v>3.23</v>
      </c>
      <c r="AH397">
        <v>3.18</v>
      </c>
      <c r="AI397">
        <v>3.19</v>
      </c>
      <c r="AJ397">
        <v>3.22</v>
      </c>
      <c r="AK397">
        <v>3.15</v>
      </c>
      <c r="AL397">
        <v>3.13</v>
      </c>
      <c r="AM397">
        <v>3.16</v>
      </c>
      <c r="AN397">
        <v>3.14</v>
      </c>
      <c r="AO397">
        <v>3.06</v>
      </c>
      <c r="AP397">
        <v>3.09</v>
      </c>
      <c r="AQ397">
        <v>3.13</v>
      </c>
      <c r="AR397">
        <v>3.15</v>
      </c>
      <c r="AS397">
        <v>3.14</v>
      </c>
      <c r="AT397">
        <v>3.13</v>
      </c>
      <c r="AU397">
        <v>3.1</v>
      </c>
      <c r="AV397">
        <v>3.16</v>
      </c>
      <c r="AW397">
        <v>3.16</v>
      </c>
      <c r="AX397">
        <v>3.16</v>
      </c>
      <c r="AY397">
        <v>3.13</v>
      </c>
      <c r="AZ397">
        <v>3.13</v>
      </c>
      <c r="BA397">
        <v>3.2</v>
      </c>
      <c r="BB397">
        <v>3.28</v>
      </c>
      <c r="BC397">
        <v>3.31</v>
      </c>
      <c r="BD397">
        <v>3.38</v>
      </c>
      <c r="BE397">
        <v>3.31</v>
      </c>
      <c r="BF397">
        <v>3.2</v>
      </c>
      <c r="BG397">
        <v>3.15</v>
      </c>
      <c r="BH397">
        <v>3.14</v>
      </c>
      <c r="BI397">
        <v>3.1</v>
      </c>
      <c r="BJ397">
        <v>3.13</v>
      </c>
      <c r="BK397">
        <v>3.1</v>
      </c>
      <c r="BL397">
        <v>3.08</v>
      </c>
      <c r="BM397">
        <v>3.08</v>
      </c>
      <c r="BN397">
        <v>3.08</v>
      </c>
      <c r="BO397">
        <v>3.11</v>
      </c>
      <c r="BP397">
        <v>3.11</v>
      </c>
      <c r="BQ397">
        <v>3.1</v>
      </c>
      <c r="BR397" s="10">
        <f t="shared" si="12"/>
        <v>2.6490066225165587E-2</v>
      </c>
      <c r="BS397" s="11" cm="1">
        <f t="array" aca="1" ref="BS397" ca="1">_xlfn.PERCENTILE.INC((OFFSET(E397,0,1,1,COLUMNS(E397:BQ397)-1) - E397:BP397) / E397:BP397, 0.05) * SQRT(COUNT(E397:BQ397) - 1)</f>
        <v>-0.1606303825648833</v>
      </c>
      <c r="BT397" s="10" cm="1">
        <f t="array" aca="1" ref="BT397" ca="1">_xlfn.STDEV.P((E397:BP397 - OFFSET(E397:BP397,0,1)) / OFFSET(E397:BP397,0,1)) * SQRT(COUNT(E397:BQ397)-1)</f>
        <v>9.6828012718704601E-2</v>
      </c>
      <c r="BU397" s="10" cm="1">
        <f t="array" ref="BU397">-(MAX(1 - (E397:BQ397 / _xlfn.SCAN(E397, E397:BQ397, _xlfn.LAMBDA(_xlpm.a,_xlpm.b, MAX(_xlpm.a, _xlpm.b))))))</f>
        <v>-8.875739644970404E-2</v>
      </c>
      <c r="BV397" s="12">
        <f t="shared" ca="1" si="13"/>
        <v>9.0559876688849628E-2</v>
      </c>
    </row>
    <row r="398" spans="1:74" x14ac:dyDescent="0.45">
      <c r="A398" s="2" t="s">
        <v>814</v>
      </c>
      <c r="B398" t="s">
        <v>815</v>
      </c>
      <c r="C398" t="s">
        <v>19</v>
      </c>
      <c r="D398" t="s">
        <v>8</v>
      </c>
      <c r="E398">
        <v>58.6693</v>
      </c>
      <c r="F398">
        <v>61.6599</v>
      </c>
      <c r="G398">
        <v>62.351199999999999</v>
      </c>
      <c r="H398">
        <v>61.8553</v>
      </c>
      <c r="I398">
        <v>61.254100000000001</v>
      </c>
      <c r="J398">
        <v>60.713099999999997</v>
      </c>
      <c r="K398">
        <v>60.908499999999997</v>
      </c>
      <c r="L398">
        <v>61.344299999999997</v>
      </c>
      <c r="M398">
        <v>61.284199999999998</v>
      </c>
      <c r="N398">
        <v>61.614800000000002</v>
      </c>
      <c r="O398">
        <v>62.907200000000003</v>
      </c>
      <c r="P398">
        <v>63.974200000000003</v>
      </c>
      <c r="Q398">
        <v>63.733800000000002</v>
      </c>
      <c r="R398">
        <v>63.102600000000002</v>
      </c>
      <c r="S398">
        <v>63.6736</v>
      </c>
      <c r="T398">
        <v>64.665499999999994</v>
      </c>
      <c r="U398">
        <v>65.477000000000004</v>
      </c>
      <c r="V398">
        <v>67.971599999999995</v>
      </c>
      <c r="W398">
        <v>68.692999999999998</v>
      </c>
      <c r="X398">
        <v>68.8583</v>
      </c>
      <c r="Y398">
        <v>67.430599999999998</v>
      </c>
      <c r="Z398">
        <v>66.724299999999999</v>
      </c>
      <c r="AA398">
        <v>65.431899999999999</v>
      </c>
      <c r="AB398">
        <v>66.7393</v>
      </c>
      <c r="AC398">
        <v>67.565899999999999</v>
      </c>
      <c r="AD398">
        <v>67.941599999999994</v>
      </c>
      <c r="AE398">
        <v>67.385499999999993</v>
      </c>
      <c r="AF398">
        <v>66.814499999999995</v>
      </c>
      <c r="AG398">
        <v>67.054900000000004</v>
      </c>
      <c r="AH398">
        <v>65.341800000000006</v>
      </c>
      <c r="AI398">
        <v>65.687399999999997</v>
      </c>
      <c r="AJ398">
        <v>67.565899999999999</v>
      </c>
      <c r="AK398">
        <v>67.851399999999998</v>
      </c>
      <c r="AL398">
        <v>67.310400000000001</v>
      </c>
      <c r="AM398">
        <v>66.844499999999996</v>
      </c>
      <c r="AN398">
        <v>66.874600000000001</v>
      </c>
      <c r="AO398">
        <v>67.7012</v>
      </c>
      <c r="AP398">
        <v>67.641000000000005</v>
      </c>
      <c r="AQ398">
        <v>68.031800000000004</v>
      </c>
      <c r="AR398">
        <v>68.497600000000006</v>
      </c>
      <c r="AS398">
        <v>68.377399999999994</v>
      </c>
      <c r="AT398">
        <v>68.407499999999999</v>
      </c>
      <c r="AU398">
        <v>68.903400000000005</v>
      </c>
      <c r="AV398">
        <v>69.2791</v>
      </c>
      <c r="AW398">
        <v>69.143799999999999</v>
      </c>
      <c r="AX398">
        <v>69.068700000000007</v>
      </c>
      <c r="AY398">
        <v>69.128799999999998</v>
      </c>
      <c r="AZ398">
        <v>69.594700000000003</v>
      </c>
      <c r="BA398">
        <v>70.766800000000003</v>
      </c>
      <c r="BB398">
        <v>71.969099999999997</v>
      </c>
      <c r="BC398">
        <v>71.277799999999999</v>
      </c>
      <c r="BD398">
        <v>70.1357</v>
      </c>
      <c r="BE398">
        <v>70.376099999999994</v>
      </c>
      <c r="BF398">
        <v>69.038700000000006</v>
      </c>
      <c r="BG398">
        <v>68.843299999999999</v>
      </c>
      <c r="BH398">
        <v>69.248999999999995</v>
      </c>
      <c r="BI398">
        <v>68.903400000000005</v>
      </c>
      <c r="BJ398">
        <v>69.624700000000004</v>
      </c>
      <c r="BK398">
        <v>69.820099999999996</v>
      </c>
      <c r="BL398">
        <v>67.400599999999997</v>
      </c>
      <c r="BM398">
        <v>67.400599999999997</v>
      </c>
      <c r="BN398">
        <v>67.896500000000003</v>
      </c>
      <c r="BO398">
        <v>67.460700000000003</v>
      </c>
      <c r="BP398">
        <v>68.0017</v>
      </c>
      <c r="BQ398">
        <v>67.235299999999995</v>
      </c>
      <c r="BR398" s="10">
        <f t="shared" si="12"/>
        <v>0.14600481001136872</v>
      </c>
      <c r="BS398" s="11" cm="1">
        <f t="array" aca="1" ref="BS398" ca="1">_xlfn.PERCENTILE.INC((OFFSET(E398,0,1,1,COLUMNS(E398:BQ398)-1) - E398:BP398) / E398:BP398, 0.05) * SQRT(COUNT(E398:BQ398) - 1)</f>
        <v>-0.15451526861682735</v>
      </c>
      <c r="BT398" s="10" cm="1">
        <f t="array" aca="1" ref="BT398" ca="1">_xlfn.STDEV.P((E398:BP398 - OFFSET(E398:BP398,0,1)) / OFFSET(E398:BP398,0,1)) * SQRT(COUNT(E398:BQ398)-1)</f>
        <v>0.10954056880435817</v>
      </c>
      <c r="BU398" s="10" cm="1">
        <f t="array" ref="BU398">-(MAX(1 - (E398:BQ398 / _xlfn.SCAN(E398, E398:BQ398, _xlfn.LAMBDA(_xlpm.a,_xlpm.b, MAX(_xlpm.a, _xlpm.b))))))</f>
        <v>-6.5775450853213457E-2</v>
      </c>
      <c r="BV398" s="12">
        <f t="shared" ca="1" si="13"/>
        <v>1.1711047156159327</v>
      </c>
    </row>
    <row r="399" spans="1:74" x14ac:dyDescent="0.45">
      <c r="A399" s="2" t="s">
        <v>816</v>
      </c>
      <c r="B399" t="s">
        <v>817</v>
      </c>
      <c r="C399" t="s">
        <v>22</v>
      </c>
      <c r="D399" t="s">
        <v>8</v>
      </c>
      <c r="E399">
        <v>9.44</v>
      </c>
      <c r="F399">
        <v>9.27</v>
      </c>
      <c r="G399">
        <v>9.15</v>
      </c>
      <c r="H399">
        <v>9.5399999999999991</v>
      </c>
      <c r="I399">
        <v>9.42</v>
      </c>
      <c r="J399">
        <v>9.42</v>
      </c>
      <c r="K399">
        <v>9.39</v>
      </c>
      <c r="L399">
        <v>9.4</v>
      </c>
      <c r="M399">
        <v>9.65</v>
      </c>
      <c r="N399">
        <v>10.14</v>
      </c>
      <c r="O399">
        <v>9.9600000000000009</v>
      </c>
      <c r="P399">
        <v>10.06</v>
      </c>
      <c r="Q399">
        <v>10.28</v>
      </c>
      <c r="R399">
        <v>10.38</v>
      </c>
      <c r="S399">
        <v>10.28</v>
      </c>
      <c r="T399">
        <v>10</v>
      </c>
      <c r="U399">
        <v>9.81</v>
      </c>
      <c r="V399">
        <v>9.9499999999999993</v>
      </c>
      <c r="W399">
        <v>9.8800000000000008</v>
      </c>
      <c r="X399">
        <v>10.4</v>
      </c>
      <c r="Y399">
        <v>9.52</v>
      </c>
      <c r="Z399">
        <v>9.9</v>
      </c>
      <c r="AA399">
        <v>10.039999999999999</v>
      </c>
      <c r="AB399">
        <v>10.28</v>
      </c>
      <c r="AC399">
        <v>10.039999999999999</v>
      </c>
      <c r="AD399">
        <v>9.4499999999999993</v>
      </c>
      <c r="AE399">
        <v>9.52</v>
      </c>
      <c r="AF399">
        <v>9.6</v>
      </c>
      <c r="AG399">
        <v>9.32</v>
      </c>
      <c r="AH399">
        <v>9.66</v>
      </c>
      <c r="AI399">
        <v>9.1199999999999992</v>
      </c>
      <c r="AJ399">
        <v>9.1</v>
      </c>
      <c r="AK399">
        <v>9.09</v>
      </c>
      <c r="AL399">
        <v>9.0500000000000007</v>
      </c>
      <c r="AM399">
        <v>8.92</v>
      </c>
      <c r="AN399">
        <v>8.9</v>
      </c>
      <c r="AO399">
        <v>9</v>
      </c>
      <c r="AP399">
        <v>9.0500000000000007</v>
      </c>
      <c r="AQ399">
        <v>8.94</v>
      </c>
      <c r="AR399">
        <v>8.91</v>
      </c>
      <c r="AS399">
        <v>8.6999999999999993</v>
      </c>
      <c r="AT399">
        <v>8.6199999999999992</v>
      </c>
      <c r="AU399">
        <v>8.93</v>
      </c>
      <c r="AV399">
        <v>8.68</v>
      </c>
      <c r="AW399">
        <v>8.59</v>
      </c>
      <c r="AX399">
        <v>8.42</v>
      </c>
      <c r="AY399">
        <v>8.41</v>
      </c>
      <c r="AZ399">
        <v>8.14</v>
      </c>
      <c r="BA399">
        <v>8.2100000000000009</v>
      </c>
      <c r="BB399">
        <v>8.2100000000000009</v>
      </c>
      <c r="BC399">
        <v>8.1999999999999993</v>
      </c>
      <c r="BD399">
        <v>8.16</v>
      </c>
      <c r="BE399">
        <v>8.1</v>
      </c>
      <c r="BF399">
        <v>8.14</v>
      </c>
      <c r="BG399">
        <v>8.1199999999999992</v>
      </c>
      <c r="BH399">
        <v>8.16</v>
      </c>
      <c r="BI399">
        <v>8.19</v>
      </c>
      <c r="BJ399">
        <v>8.1</v>
      </c>
      <c r="BK399">
        <v>8.06</v>
      </c>
      <c r="BL399">
        <v>8.08</v>
      </c>
      <c r="BM399">
        <v>8.08</v>
      </c>
      <c r="BN399">
        <v>8.25</v>
      </c>
      <c r="BO399">
        <v>8.1199999999999992</v>
      </c>
      <c r="BP399">
        <v>8</v>
      </c>
      <c r="BQ399">
        <v>7.92</v>
      </c>
      <c r="BR399" s="10">
        <f t="shared" si="12"/>
        <v>-0.16101694915254233</v>
      </c>
      <c r="BS399" s="11" cm="1">
        <f t="array" aca="1" ref="BS399" ca="1">_xlfn.PERCENTILE.INC((OFFSET(E399,0,1,1,COLUMNS(E399:BQ399)-1) - E399:BP399) / E399:BP399, 0.05) * SQRT(COUNT(E399:BQ399) - 1)</f>
        <v>-0.25331153388822786</v>
      </c>
      <c r="BT399" s="10" cm="1">
        <f t="array" aca="1" ref="BT399" ca="1">_xlfn.STDEV.P((E399:BP399 - OFFSET(E399:BP399,0,1)) / OFFSET(E399:BP399,0,1)) * SQRT(COUNT(E399:BQ399)-1)</f>
        <v>0.19238424277014463</v>
      </c>
      <c r="BU399" s="10" cm="1">
        <f t="array" ref="BU399">-(MAX(1 - (E399:BQ399 / _xlfn.SCAN(E399, E399:BQ399, _xlfn.LAMBDA(_xlpm.a,_xlpm.b, MAX(_xlpm.a, _xlpm.b))))))</f>
        <v>-0.2384615384615385</v>
      </c>
      <c r="BV399" s="12">
        <f t="shared" ca="1" si="13"/>
        <v>-0.92906924139014457</v>
      </c>
    </row>
    <row r="400" spans="1:74" x14ac:dyDescent="0.45">
      <c r="A400" s="2" t="s">
        <v>818</v>
      </c>
      <c r="B400" t="s">
        <v>819</v>
      </c>
      <c r="C400" t="s">
        <v>22</v>
      </c>
      <c r="D400" t="s">
        <v>29</v>
      </c>
      <c r="E400">
        <v>2666</v>
      </c>
      <c r="F400">
        <v>2753</v>
      </c>
      <c r="G400">
        <v>2751</v>
      </c>
      <c r="H400">
        <v>2753</v>
      </c>
      <c r="I400">
        <v>2688</v>
      </c>
      <c r="J400">
        <v>2686</v>
      </c>
      <c r="K400">
        <v>2667</v>
      </c>
      <c r="L400">
        <v>2641</v>
      </c>
      <c r="M400">
        <v>2601</v>
      </c>
      <c r="N400">
        <v>2633</v>
      </c>
      <c r="O400">
        <v>2676</v>
      </c>
      <c r="P400">
        <v>2704</v>
      </c>
      <c r="Q400">
        <v>2676</v>
      </c>
      <c r="R400">
        <v>2693</v>
      </c>
      <c r="S400">
        <v>2691</v>
      </c>
      <c r="T400">
        <v>2753</v>
      </c>
      <c r="U400">
        <v>2740</v>
      </c>
      <c r="V400">
        <v>2804</v>
      </c>
      <c r="W400">
        <v>2782</v>
      </c>
      <c r="X400">
        <v>2784</v>
      </c>
      <c r="Y400">
        <v>2774</v>
      </c>
      <c r="Z400">
        <v>2688</v>
      </c>
      <c r="AA400">
        <v>2686</v>
      </c>
      <c r="AB400">
        <v>2631</v>
      </c>
      <c r="AC400">
        <v>2693</v>
      </c>
      <c r="AD400">
        <v>2693</v>
      </c>
      <c r="AE400">
        <v>2770</v>
      </c>
      <c r="AF400">
        <v>2768</v>
      </c>
      <c r="AG400">
        <v>2958</v>
      </c>
      <c r="AH400">
        <v>2867</v>
      </c>
      <c r="AI400">
        <v>2840</v>
      </c>
      <c r="AJ400">
        <v>2851</v>
      </c>
      <c r="AK400">
        <v>2924</v>
      </c>
      <c r="AL400">
        <v>2878</v>
      </c>
      <c r="AM400">
        <v>2889</v>
      </c>
      <c r="AN400">
        <v>2916</v>
      </c>
      <c r="AO400">
        <v>2893</v>
      </c>
      <c r="AP400">
        <v>2944</v>
      </c>
      <c r="AQ400">
        <v>2938</v>
      </c>
      <c r="AR400">
        <v>2945</v>
      </c>
      <c r="AS400">
        <v>2946</v>
      </c>
      <c r="AT400">
        <v>2869</v>
      </c>
      <c r="AU400">
        <v>2905</v>
      </c>
      <c r="AV400">
        <v>2954</v>
      </c>
      <c r="AW400">
        <v>2967</v>
      </c>
      <c r="AX400">
        <v>2957</v>
      </c>
      <c r="AY400">
        <v>2910</v>
      </c>
      <c r="AZ400">
        <v>2914</v>
      </c>
      <c r="BA400">
        <v>2880</v>
      </c>
      <c r="BB400">
        <v>2895</v>
      </c>
      <c r="BC400">
        <v>2924</v>
      </c>
      <c r="BD400">
        <v>2950</v>
      </c>
      <c r="BE400">
        <v>2984</v>
      </c>
      <c r="BF400">
        <v>2906</v>
      </c>
      <c r="BG400">
        <v>2859</v>
      </c>
      <c r="BH400">
        <v>2833</v>
      </c>
      <c r="BI400">
        <v>2802</v>
      </c>
      <c r="BJ400">
        <v>2834</v>
      </c>
      <c r="BK400">
        <v>2815</v>
      </c>
      <c r="BL400">
        <v>2807</v>
      </c>
      <c r="BM400">
        <v>2807</v>
      </c>
      <c r="BN400">
        <v>2807</v>
      </c>
      <c r="BO400">
        <v>2848</v>
      </c>
      <c r="BP400">
        <v>2857</v>
      </c>
      <c r="BQ400">
        <v>2813</v>
      </c>
      <c r="BR400" s="10">
        <f t="shared" si="12"/>
        <v>5.5138784696174045E-2</v>
      </c>
      <c r="BS400" s="11" cm="1">
        <f t="array" aca="1" ref="BS400" ca="1">_xlfn.PERCENTILE.INC((OFFSET(E400,0,1,1,COLUMNS(E400:BQ400)-1) - E400:BP400) / E400:BP400, 0.05) * SQRT(COUNT(E400:BQ400) - 1)</f>
        <v>-0.20606524660254602</v>
      </c>
      <c r="BT400" s="10" cm="1">
        <f t="array" aca="1" ref="BT400" ca="1">_xlfn.STDEV.P((E400:BP400 - OFFSET(E400:BP400,0,1)) / OFFSET(E400:BP400,0,1)) * SQRT(COUNT(E400:BQ400)-1)</f>
        <v>0.12975810324478104</v>
      </c>
      <c r="BU400" s="10" cm="1">
        <f t="array" ref="BU400">-(MAX(1 - (E400:BQ400 / _xlfn.SCAN(E400, E400:BQ400, _xlfn.LAMBDA(_xlpm.a,_xlpm.b, MAX(_xlpm.a, _xlpm.b))))))</f>
        <v>-6.1697574893009977E-2</v>
      </c>
      <c r="BV400" s="12">
        <f t="shared" ca="1" si="13"/>
        <v>0.28836311896648859</v>
      </c>
    </row>
    <row r="401" spans="1:74" x14ac:dyDescent="0.45">
      <c r="A401" s="2" t="s">
        <v>820</v>
      </c>
      <c r="B401" t="s">
        <v>821</v>
      </c>
      <c r="C401" t="s">
        <v>19</v>
      </c>
      <c r="D401" t="s">
        <v>29</v>
      </c>
      <c r="E401">
        <v>287.8</v>
      </c>
      <c r="F401">
        <v>301.3</v>
      </c>
      <c r="G401">
        <v>289</v>
      </c>
      <c r="H401">
        <v>295.39999999999998</v>
      </c>
      <c r="I401">
        <v>294.39999999999998</v>
      </c>
      <c r="J401">
        <v>296</v>
      </c>
      <c r="K401">
        <v>295.5</v>
      </c>
      <c r="L401">
        <v>285.10000000000002</v>
      </c>
      <c r="M401">
        <v>292.7</v>
      </c>
      <c r="N401">
        <v>306.3</v>
      </c>
      <c r="O401">
        <v>324.5</v>
      </c>
      <c r="P401">
        <v>325.7</v>
      </c>
      <c r="Q401">
        <v>328.5</v>
      </c>
      <c r="R401">
        <v>327.60000000000002</v>
      </c>
      <c r="S401">
        <v>320.89999999999998</v>
      </c>
      <c r="T401">
        <v>312.8</v>
      </c>
      <c r="U401">
        <v>316.60000000000002</v>
      </c>
      <c r="V401">
        <v>335.8</v>
      </c>
      <c r="W401">
        <v>342.8</v>
      </c>
      <c r="X401">
        <v>328.5</v>
      </c>
      <c r="Y401">
        <v>348.4</v>
      </c>
      <c r="Z401">
        <v>354</v>
      </c>
      <c r="AA401">
        <v>342.9</v>
      </c>
      <c r="AB401">
        <v>347.4</v>
      </c>
      <c r="AC401">
        <v>356</v>
      </c>
      <c r="AD401">
        <v>366.2</v>
      </c>
      <c r="AE401">
        <v>381.7</v>
      </c>
      <c r="AF401">
        <v>380.9</v>
      </c>
      <c r="AG401">
        <v>399.9</v>
      </c>
      <c r="AH401">
        <v>412.5</v>
      </c>
      <c r="AI401">
        <v>421</v>
      </c>
      <c r="AJ401">
        <v>416.7</v>
      </c>
      <c r="AK401">
        <v>390.8</v>
      </c>
      <c r="AL401">
        <v>388.9</v>
      </c>
      <c r="AM401">
        <v>387.9</v>
      </c>
      <c r="AN401">
        <v>388.1</v>
      </c>
      <c r="AO401">
        <v>375.9</v>
      </c>
      <c r="AP401">
        <v>386.6</v>
      </c>
      <c r="AQ401">
        <v>394.1</v>
      </c>
      <c r="AR401">
        <v>404.9</v>
      </c>
      <c r="AS401">
        <v>393</v>
      </c>
      <c r="AT401">
        <v>382.9</v>
      </c>
      <c r="AU401">
        <v>391.1</v>
      </c>
      <c r="AV401">
        <v>387.6</v>
      </c>
      <c r="AW401">
        <v>391.5</v>
      </c>
      <c r="AX401">
        <v>392.6</v>
      </c>
      <c r="AY401">
        <v>390.8</v>
      </c>
      <c r="AZ401">
        <v>379.3</v>
      </c>
      <c r="BA401">
        <v>375.9</v>
      </c>
      <c r="BB401">
        <v>383.6</v>
      </c>
      <c r="BC401">
        <v>379.8</v>
      </c>
      <c r="BD401">
        <v>369.8</v>
      </c>
      <c r="BE401">
        <v>363.1</v>
      </c>
      <c r="BF401">
        <v>367</v>
      </c>
      <c r="BG401">
        <v>351.3</v>
      </c>
      <c r="BH401">
        <v>347</v>
      </c>
      <c r="BI401">
        <v>338.9</v>
      </c>
      <c r="BJ401">
        <v>345.5</v>
      </c>
      <c r="BK401">
        <v>337.7</v>
      </c>
      <c r="BL401">
        <v>340.7</v>
      </c>
      <c r="BM401">
        <v>340.7</v>
      </c>
      <c r="BN401">
        <v>340.7</v>
      </c>
      <c r="BO401">
        <v>332.8</v>
      </c>
      <c r="BP401">
        <v>332.3</v>
      </c>
      <c r="BQ401">
        <v>324.60000000000002</v>
      </c>
      <c r="BR401" s="10">
        <f t="shared" si="12"/>
        <v>0.12786657400972901</v>
      </c>
      <c r="BS401" s="11" cm="1">
        <f t="array" aca="1" ref="BS401" ca="1">_xlfn.PERCENTILE.INC((OFFSET(E401,0,1,1,COLUMNS(E401:BQ401)-1) - E401:BP401) / E401:BP401, 0.05) * SQRT(COUNT(E401:BQ401) - 1)</f>
        <v>-0.31983058186100516</v>
      </c>
      <c r="BT401" s="10" cm="1">
        <f t="array" aca="1" ref="BT401" ca="1">_xlfn.STDEV.P((E401:BP401 - OFFSET(E401:BP401,0,1)) / OFFSET(E401:BP401,0,1)) * SQRT(COUNT(E401:BQ401)-1)</f>
        <v>0.21626901270656435</v>
      </c>
      <c r="BU401" s="10" cm="1">
        <f t="array" ref="BU401">-(MAX(1 - (E401:BQ401 / _xlfn.SCAN(E401, E401:BQ401, _xlfn.LAMBDA(_xlpm.a,_xlpm.b, MAX(_xlpm.a, _xlpm.b))))))</f>
        <v>-0.22897862232779087</v>
      </c>
      <c r="BV401" s="12">
        <f t="shared" ca="1" si="13"/>
        <v>0.50929737597610281</v>
      </c>
    </row>
    <row r="402" spans="1:74" x14ac:dyDescent="0.45">
      <c r="A402" s="2" t="s">
        <v>822</v>
      </c>
      <c r="B402" t="s">
        <v>823</v>
      </c>
      <c r="C402" t="s">
        <v>71</v>
      </c>
      <c r="D402" t="s">
        <v>26</v>
      </c>
      <c r="E402">
        <v>76.72</v>
      </c>
      <c r="F402">
        <v>75.06</v>
      </c>
      <c r="G402">
        <v>70.400000000000006</v>
      </c>
      <c r="H402">
        <v>73.239999999999995</v>
      </c>
      <c r="I402">
        <v>70.12</v>
      </c>
      <c r="J402">
        <v>70.2</v>
      </c>
      <c r="K402">
        <v>71.22</v>
      </c>
      <c r="L402">
        <v>69.62</v>
      </c>
      <c r="M402">
        <v>68.62</v>
      </c>
      <c r="N402">
        <v>72.099999999999994</v>
      </c>
      <c r="O402">
        <v>74.42</v>
      </c>
      <c r="P402">
        <v>74.52</v>
      </c>
      <c r="Q402">
        <v>73.38</v>
      </c>
      <c r="R402">
        <v>72.94</v>
      </c>
      <c r="S402">
        <v>72.400000000000006</v>
      </c>
      <c r="T402">
        <v>72.38</v>
      </c>
      <c r="U402">
        <v>76.5</v>
      </c>
      <c r="V402">
        <v>75.599999999999994</v>
      </c>
      <c r="W402">
        <v>80.680000000000007</v>
      </c>
      <c r="X402">
        <v>77.62</v>
      </c>
      <c r="Y402">
        <v>80.180000000000007</v>
      </c>
      <c r="Z402">
        <v>83.42</v>
      </c>
      <c r="AA402">
        <v>83.56</v>
      </c>
      <c r="AB402">
        <v>80.2</v>
      </c>
      <c r="AC402">
        <v>79.66</v>
      </c>
      <c r="AD402">
        <v>85.06</v>
      </c>
      <c r="AE402">
        <v>84.86</v>
      </c>
      <c r="AF402">
        <v>86.5</v>
      </c>
      <c r="AG402">
        <v>93.8</v>
      </c>
      <c r="AH402">
        <v>95.58</v>
      </c>
      <c r="AI402">
        <v>93.34</v>
      </c>
      <c r="AJ402">
        <v>91.56</v>
      </c>
      <c r="AK402">
        <v>88.82</v>
      </c>
      <c r="AL402">
        <v>87.28</v>
      </c>
      <c r="AM402">
        <v>88.94</v>
      </c>
      <c r="AN402">
        <v>88.9</v>
      </c>
      <c r="AO402">
        <v>89.36</v>
      </c>
      <c r="AP402">
        <v>89.42</v>
      </c>
      <c r="AQ402">
        <v>91.52</v>
      </c>
      <c r="AR402">
        <v>91.14</v>
      </c>
      <c r="AS402">
        <v>90.06</v>
      </c>
      <c r="AT402">
        <v>88.82</v>
      </c>
      <c r="AU402">
        <v>87.02</v>
      </c>
      <c r="AV402">
        <v>87.92</v>
      </c>
      <c r="AW402">
        <v>88.9</v>
      </c>
      <c r="AX402">
        <v>89.62</v>
      </c>
      <c r="AY402">
        <v>89.22</v>
      </c>
      <c r="AZ402">
        <v>88.08</v>
      </c>
      <c r="BA402">
        <v>89.24</v>
      </c>
      <c r="BB402">
        <v>89.96</v>
      </c>
      <c r="BC402">
        <v>91.2</v>
      </c>
      <c r="BD402">
        <v>94.3</v>
      </c>
      <c r="BE402">
        <v>95.26</v>
      </c>
      <c r="BF402">
        <v>91.82</v>
      </c>
      <c r="BG402">
        <v>87.34</v>
      </c>
      <c r="BH402">
        <v>85.42</v>
      </c>
      <c r="BI402">
        <v>85.42</v>
      </c>
      <c r="BJ402">
        <v>89.48</v>
      </c>
      <c r="BK402">
        <v>88.7</v>
      </c>
      <c r="BL402">
        <v>89.34</v>
      </c>
      <c r="BM402">
        <v>89.34</v>
      </c>
      <c r="BN402">
        <v>89.06</v>
      </c>
      <c r="BO402">
        <v>88.64</v>
      </c>
      <c r="BP402">
        <v>90.3</v>
      </c>
      <c r="BQ402">
        <v>88.7</v>
      </c>
      <c r="BR402" s="10">
        <f t="shared" si="12"/>
        <v>0.15615224191866534</v>
      </c>
      <c r="BS402" s="11" cm="1">
        <f t="array" aca="1" ref="BS402" ca="1">_xlfn.PERCENTILE.INC((OFFSET(E402,0,1,1,COLUMNS(E402:BQ402)-1) - E402:BP402) / E402:BP402, 0.05) * SQRT(COUNT(E402:BQ402) - 1)</f>
        <v>-0.31894540256550769</v>
      </c>
      <c r="BT402" s="10" cm="1">
        <f t="array" aca="1" ref="BT402" ca="1">_xlfn.STDEV.P((E402:BP402 - OFFSET(E402:BP402,0,1)) / OFFSET(E402:BP402,0,1)) * SQRT(COUNT(E402:BQ402)-1)</f>
        <v>0.22318071002235287</v>
      </c>
      <c r="BU402" s="10" cm="1">
        <f t="array" ref="BU402">-(MAX(1 - (E402:BQ402 / _xlfn.SCAN(E402, E402:BQ402, _xlfn.LAMBDA(_xlpm.a,_xlpm.b, MAX(_xlpm.a, _xlpm.b))))))</f>
        <v>-0.10629838878426445</v>
      </c>
      <c r="BV402" s="12">
        <f t="shared" ca="1" si="13"/>
        <v>0.62026376998024302</v>
      </c>
    </row>
    <row r="403" spans="1:74" x14ac:dyDescent="0.45">
      <c r="A403" s="2" t="s">
        <v>824</v>
      </c>
      <c r="B403" t="s">
        <v>825</v>
      </c>
      <c r="C403" t="s">
        <v>80</v>
      </c>
      <c r="D403" t="s">
        <v>8</v>
      </c>
      <c r="E403">
        <v>3.5966999999999998</v>
      </c>
      <c r="F403">
        <v>3.6496</v>
      </c>
      <c r="G403">
        <v>3.5630000000000002</v>
      </c>
      <c r="H403">
        <v>3.6158999999999999</v>
      </c>
      <c r="I403">
        <v>3.6158999999999999</v>
      </c>
      <c r="J403">
        <v>3.5581</v>
      </c>
      <c r="K403">
        <v>3.6063000000000001</v>
      </c>
      <c r="L403">
        <v>3.6015000000000001</v>
      </c>
      <c r="M403">
        <v>3.5966999999999998</v>
      </c>
      <c r="N403">
        <v>3.5726</v>
      </c>
      <c r="O403">
        <v>3.6206999999999998</v>
      </c>
      <c r="P403">
        <v>3.6496</v>
      </c>
      <c r="Q403">
        <v>3.6206999999999998</v>
      </c>
      <c r="R403">
        <v>3.6015000000000001</v>
      </c>
      <c r="S403">
        <v>3.5726</v>
      </c>
      <c r="T403">
        <v>3.5966999999999998</v>
      </c>
      <c r="U403">
        <v>3.5773999999999999</v>
      </c>
      <c r="V403">
        <v>3.6303999999999998</v>
      </c>
      <c r="W403">
        <v>3.64</v>
      </c>
      <c r="X403">
        <v>3.6448</v>
      </c>
      <c r="Y403">
        <v>3.6737000000000002</v>
      </c>
      <c r="Z403">
        <v>3.6111</v>
      </c>
      <c r="AA403">
        <v>3.5630000000000002</v>
      </c>
      <c r="AB403">
        <v>3.5244</v>
      </c>
      <c r="AC403">
        <v>3.4569999999999999</v>
      </c>
      <c r="AD403">
        <v>3.4859</v>
      </c>
      <c r="AE403">
        <v>3.4619</v>
      </c>
      <c r="AF403">
        <v>3.4666999999999999</v>
      </c>
      <c r="AG403">
        <v>3.4666999999999999</v>
      </c>
      <c r="AH403">
        <v>3.4089</v>
      </c>
      <c r="AI403">
        <v>3.4329999999999998</v>
      </c>
      <c r="AJ403">
        <v>3.4474</v>
      </c>
      <c r="AK403">
        <v>3.3896000000000002</v>
      </c>
      <c r="AL403">
        <v>3.3559000000000001</v>
      </c>
      <c r="AM403">
        <v>3.4041000000000001</v>
      </c>
      <c r="AN403">
        <v>3.4619</v>
      </c>
      <c r="AO403">
        <v>3.51</v>
      </c>
      <c r="AP403">
        <v>3.5051999999999999</v>
      </c>
      <c r="AQ403">
        <v>3.5051999999999999</v>
      </c>
      <c r="AR403">
        <v>3.5388999999999999</v>
      </c>
      <c r="AS403">
        <v>3.5485000000000002</v>
      </c>
      <c r="AT403">
        <v>3.5581</v>
      </c>
      <c r="AU403">
        <v>3.5485000000000002</v>
      </c>
      <c r="AV403">
        <v>3.5388999999999999</v>
      </c>
      <c r="AW403">
        <v>3.5581</v>
      </c>
      <c r="AX403">
        <v>3.5293000000000001</v>
      </c>
      <c r="AY403">
        <v>3.4956</v>
      </c>
      <c r="AZ403">
        <v>3.5293000000000001</v>
      </c>
      <c r="BA403">
        <v>3.4666999999999999</v>
      </c>
      <c r="BB403">
        <v>3.4474</v>
      </c>
      <c r="BC403">
        <v>3.3993000000000002</v>
      </c>
      <c r="BD403">
        <v>3.4184999999999999</v>
      </c>
      <c r="BE403">
        <v>3.3944000000000001</v>
      </c>
      <c r="BF403">
        <v>3.3993000000000002</v>
      </c>
      <c r="BG403">
        <v>3.3704000000000001</v>
      </c>
      <c r="BH403">
        <v>3.3559000000000001</v>
      </c>
      <c r="BI403">
        <v>3.3559000000000001</v>
      </c>
      <c r="BJ403">
        <v>3.3704000000000001</v>
      </c>
      <c r="BK403">
        <v>3.4137</v>
      </c>
      <c r="BL403">
        <v>3.38</v>
      </c>
      <c r="BM403">
        <v>3.38</v>
      </c>
      <c r="BN403">
        <v>3.3944000000000001</v>
      </c>
      <c r="BO403">
        <v>3.4041000000000001</v>
      </c>
      <c r="BP403">
        <v>3.4426000000000001</v>
      </c>
      <c r="BQ403">
        <v>3.38</v>
      </c>
      <c r="BR403" s="10">
        <f t="shared" si="12"/>
        <v>-6.0249673311646761E-2</v>
      </c>
      <c r="BS403" s="11" cm="1">
        <f t="array" aca="1" ref="BS403" ca="1">_xlfn.PERCENTILE.INC((OFFSET(E403,0,1,1,COLUMNS(E403:BQ403)-1) - E403:BP403) / E403:BP403, 0.05) * SQRT(COUNT(E403:BQ403) - 1)</f>
        <v>-0.14106120240005396</v>
      </c>
      <c r="BT403" s="10" cm="1">
        <f t="array" aca="1" ref="BT403" ca="1">_xlfn.STDEV.P((E403:BP403 - OFFSET(E403:BP403,0,1)) / OFFSET(E403:BP403,0,1)) * SQRT(COUNT(E403:BQ403)-1)</f>
        <v>8.1344414453709685E-2</v>
      </c>
      <c r="BU403" s="10" cm="1">
        <f t="array" ref="BU403">-(MAX(1 - (E403:BQ403 / _xlfn.SCAN(E403, E403:BQ403, _xlfn.LAMBDA(_xlpm.a,_xlpm.b, MAX(_xlpm.a, _xlpm.b))))))</f>
        <v>-8.6506791518088044E-2</v>
      </c>
      <c r="BV403" s="12">
        <f t="shared" ca="1" si="13"/>
        <v>-0.9585293245838129</v>
      </c>
    </row>
    <row r="404" spans="1:74" x14ac:dyDescent="0.45">
      <c r="A404" s="2" t="s">
        <v>826</v>
      </c>
      <c r="B404" t="s">
        <v>827</v>
      </c>
      <c r="C404" t="s">
        <v>80</v>
      </c>
      <c r="D404" t="s">
        <v>8</v>
      </c>
      <c r="E404">
        <v>12.75</v>
      </c>
      <c r="F404">
        <v>13.02</v>
      </c>
      <c r="G404">
        <v>12.95</v>
      </c>
      <c r="H404">
        <v>12.71</v>
      </c>
      <c r="I404">
        <v>12.35</v>
      </c>
      <c r="J404">
        <v>12.48</v>
      </c>
      <c r="K404">
        <v>12.4</v>
      </c>
      <c r="L404">
        <v>12.37</v>
      </c>
      <c r="M404">
        <v>11.02</v>
      </c>
      <c r="N404">
        <v>11.31</v>
      </c>
      <c r="O404">
        <v>11.15</v>
      </c>
      <c r="P404">
        <v>11.11</v>
      </c>
      <c r="Q404">
        <v>11.33</v>
      </c>
      <c r="R404">
        <v>11.5</v>
      </c>
      <c r="S404">
        <v>11.83</v>
      </c>
      <c r="T404">
        <v>12.01</v>
      </c>
      <c r="U404">
        <v>12.27</v>
      </c>
      <c r="V404">
        <v>12.46</v>
      </c>
      <c r="W404">
        <v>12.43</v>
      </c>
      <c r="X404">
        <v>12.38</v>
      </c>
      <c r="Y404">
        <v>12.6</v>
      </c>
      <c r="Z404">
        <v>12.2</v>
      </c>
      <c r="AA404">
        <v>12.3</v>
      </c>
      <c r="AB404">
        <v>12.13</v>
      </c>
      <c r="AC404">
        <v>12.21</v>
      </c>
      <c r="AD404">
        <v>12.28</v>
      </c>
      <c r="AE404">
        <v>12.44</v>
      </c>
      <c r="AF404">
        <v>12.48</v>
      </c>
      <c r="AG404">
        <v>12.64</v>
      </c>
      <c r="AH404">
        <v>12.41</v>
      </c>
      <c r="AI404">
        <v>12.39</v>
      </c>
      <c r="AJ404">
        <v>12.47</v>
      </c>
      <c r="AK404">
        <v>12.35</v>
      </c>
      <c r="AL404">
        <v>12.38</v>
      </c>
      <c r="AM404">
        <v>12.45</v>
      </c>
      <c r="AN404">
        <v>12.45</v>
      </c>
      <c r="AO404">
        <v>12.44</v>
      </c>
      <c r="AP404">
        <v>12.52</v>
      </c>
      <c r="AQ404">
        <v>12.48</v>
      </c>
      <c r="AR404">
        <v>12.45</v>
      </c>
      <c r="AS404">
        <v>12.33</v>
      </c>
      <c r="AT404">
        <v>12.2</v>
      </c>
      <c r="AU404">
        <v>12.52</v>
      </c>
      <c r="AV404">
        <v>12.45</v>
      </c>
      <c r="AW404">
        <v>12.49</v>
      </c>
      <c r="AX404">
        <v>12.53</v>
      </c>
      <c r="AY404">
        <v>12.68</v>
      </c>
      <c r="AZ404">
        <v>12.76</v>
      </c>
      <c r="BA404">
        <v>12.66</v>
      </c>
      <c r="BB404">
        <v>12.78</v>
      </c>
      <c r="BC404">
        <v>12.47</v>
      </c>
      <c r="BD404">
        <v>12.75</v>
      </c>
      <c r="BE404">
        <v>12.81</v>
      </c>
      <c r="BF404">
        <v>12.6</v>
      </c>
      <c r="BG404">
        <v>12.54</v>
      </c>
      <c r="BH404">
        <v>12.27</v>
      </c>
      <c r="BI404">
        <v>12.2</v>
      </c>
      <c r="BJ404">
        <v>12.79</v>
      </c>
      <c r="BK404">
        <v>13.05</v>
      </c>
      <c r="BL404">
        <v>13.06</v>
      </c>
      <c r="BM404">
        <v>13.06</v>
      </c>
      <c r="BN404">
        <v>13.29</v>
      </c>
      <c r="BO404">
        <v>13.19</v>
      </c>
      <c r="BP404">
        <v>13.28</v>
      </c>
      <c r="BQ404">
        <v>13.27</v>
      </c>
      <c r="BR404" s="10">
        <f t="shared" si="12"/>
        <v>4.0784313725490164E-2</v>
      </c>
      <c r="BS404" s="11" cm="1">
        <f t="array" aca="1" ref="BS404" ca="1">_xlfn.PERCENTILE.INC((OFFSET(E404,0,1,1,COLUMNS(E404:BQ404)-1) - E404:BP404) / E404:BP404, 0.05) * SQRT(COUNT(E404:BQ404) - 1)</f>
        <v>-0.19078254749121987</v>
      </c>
      <c r="BT404" s="10" cm="1">
        <f t="array" aca="1" ref="BT404" ca="1">_xlfn.STDEV.P((E404:BP404 - OFFSET(E404:BP404,0,1)) / OFFSET(E404:BP404,0,1)) * SQRT(COUNT(E404:BQ404)-1)</f>
        <v>0.16952693838348462</v>
      </c>
      <c r="BU404" s="10" cm="1">
        <f t="array" ref="BU404">-(MAX(1 - (E404:BQ404 / _xlfn.SCAN(E404, E404:BQ404, _xlfn.LAMBDA(_xlpm.a,_xlpm.b, MAX(_xlpm.a, _xlpm.b))))))</f>
        <v>-0.15360983102918591</v>
      </c>
      <c r="BV404" s="12">
        <f t="shared" ca="1" si="13"/>
        <v>0.13604315993713265</v>
      </c>
    </row>
    <row r="405" spans="1:74" x14ac:dyDescent="0.45">
      <c r="A405" s="2" t="s">
        <v>828</v>
      </c>
      <c r="B405" t="s">
        <v>829</v>
      </c>
      <c r="C405" t="s">
        <v>37</v>
      </c>
      <c r="D405" t="s">
        <v>8</v>
      </c>
      <c r="E405">
        <v>12.664999999999999</v>
      </c>
      <c r="F405">
        <v>13.41</v>
      </c>
      <c r="G405">
        <v>13.06</v>
      </c>
      <c r="H405">
        <v>12.61</v>
      </c>
      <c r="I405">
        <v>12.39</v>
      </c>
      <c r="J405">
        <v>12.404999999999999</v>
      </c>
      <c r="K405">
        <v>12.4</v>
      </c>
      <c r="L405">
        <v>11.925000000000001</v>
      </c>
      <c r="M405">
        <v>12.44</v>
      </c>
      <c r="N405">
        <v>12.365</v>
      </c>
      <c r="O405">
        <v>12.73</v>
      </c>
      <c r="P405">
        <v>12.715</v>
      </c>
      <c r="Q405">
        <v>12.69</v>
      </c>
      <c r="R405">
        <v>12.664999999999999</v>
      </c>
      <c r="S405">
        <v>12.84</v>
      </c>
      <c r="T405">
        <v>13.195</v>
      </c>
      <c r="U405">
        <v>13.54</v>
      </c>
      <c r="V405">
        <v>13.65</v>
      </c>
      <c r="W405">
        <v>13.67</v>
      </c>
      <c r="X405">
        <v>13.744999999999999</v>
      </c>
      <c r="Y405">
        <v>13.64</v>
      </c>
      <c r="Z405">
        <v>13.805</v>
      </c>
      <c r="AA405">
        <v>14.03</v>
      </c>
      <c r="AB405">
        <v>13.765000000000001</v>
      </c>
      <c r="AC405">
        <v>14.175000000000001</v>
      </c>
      <c r="AD405">
        <v>14.285</v>
      </c>
      <c r="AE405">
        <v>14.01</v>
      </c>
      <c r="AF405">
        <v>14.29</v>
      </c>
      <c r="AG405">
        <v>14.365</v>
      </c>
      <c r="AH405">
        <v>14.435</v>
      </c>
      <c r="AI405">
        <v>14.52</v>
      </c>
      <c r="AJ405">
        <v>14.625</v>
      </c>
      <c r="AK405">
        <v>14.66</v>
      </c>
      <c r="AL405">
        <v>14.755000000000001</v>
      </c>
      <c r="AM405">
        <v>15</v>
      </c>
      <c r="AN405">
        <v>14.92</v>
      </c>
      <c r="AO405">
        <v>15.035</v>
      </c>
      <c r="AP405">
        <v>15.15</v>
      </c>
      <c r="AQ405">
        <v>15.215</v>
      </c>
      <c r="AR405">
        <v>15.365</v>
      </c>
      <c r="AS405">
        <v>15.2</v>
      </c>
      <c r="AT405">
        <v>15.12</v>
      </c>
      <c r="AU405">
        <v>15.44</v>
      </c>
      <c r="AV405">
        <v>15.45</v>
      </c>
      <c r="AW405">
        <v>15.75</v>
      </c>
      <c r="AX405">
        <v>15.715</v>
      </c>
      <c r="AY405">
        <v>15.34</v>
      </c>
      <c r="AZ405">
        <v>15.395</v>
      </c>
      <c r="BA405">
        <v>15.56</v>
      </c>
      <c r="BB405">
        <v>15.48</v>
      </c>
      <c r="BC405">
        <v>15.59</v>
      </c>
      <c r="BD405">
        <v>15.76</v>
      </c>
      <c r="BE405">
        <v>15.755000000000001</v>
      </c>
      <c r="BF405">
        <v>14.755000000000001</v>
      </c>
      <c r="BG405">
        <v>15.12</v>
      </c>
      <c r="BH405">
        <v>14.875</v>
      </c>
      <c r="BI405">
        <v>15.115</v>
      </c>
      <c r="BJ405">
        <v>15.34</v>
      </c>
      <c r="BK405">
        <v>15.27</v>
      </c>
      <c r="BL405">
        <v>15.27</v>
      </c>
      <c r="BM405">
        <v>15.27</v>
      </c>
      <c r="BN405">
        <v>15.32</v>
      </c>
      <c r="BO405">
        <v>15.375</v>
      </c>
      <c r="BP405">
        <v>15.66</v>
      </c>
      <c r="BQ405">
        <v>15.52</v>
      </c>
      <c r="BR405" s="10">
        <f t="shared" si="12"/>
        <v>0.22542439794709834</v>
      </c>
      <c r="BS405" s="11" cm="1">
        <f t="array" aca="1" ref="BS405" ca="1">_xlfn.PERCENTILE.INC((OFFSET(E405,0,1,1,COLUMNS(E405:BQ405)-1) - E405:BP405) / E405:BP405, 0.05) * SQRT(COUNT(E405:BQ405) - 1)</f>
        <v>-0.20611455495836878</v>
      </c>
      <c r="BT405" s="10" cm="1">
        <f t="array" aca="1" ref="BT405" ca="1">_xlfn.STDEV.P((E405:BP405 - OFFSET(E405:BP405,0,1)) / OFFSET(E405:BP405,0,1)) * SQRT(COUNT(E405:BQ405)-1)</f>
        <v>0.14858766676012095</v>
      </c>
      <c r="BU405" s="10" cm="1">
        <f t="array" ref="BU405">-(MAX(1 - (E405:BQ405 / _xlfn.SCAN(E405, E405:BQ405, _xlfn.LAMBDA(_xlpm.a,_xlpm.b, MAX(_xlpm.a, _xlpm.b))))))</f>
        <v>-0.11073825503355705</v>
      </c>
      <c r="BV405" s="12">
        <f t="shared" ca="1" si="13"/>
        <v>1.3978486178740501</v>
      </c>
    </row>
    <row r="406" spans="1:74" x14ac:dyDescent="0.45">
      <c r="A406" s="2" t="s">
        <v>830</v>
      </c>
      <c r="B406" t="s">
        <v>831</v>
      </c>
      <c r="C406" t="s">
        <v>22</v>
      </c>
      <c r="D406" t="s">
        <v>8</v>
      </c>
      <c r="E406">
        <v>5.4701000000000004</v>
      </c>
      <c r="F406">
        <v>5.4897999999999998</v>
      </c>
      <c r="G406">
        <v>5.3650000000000002</v>
      </c>
      <c r="H406">
        <v>5.2205000000000004</v>
      </c>
      <c r="I406">
        <v>5.319</v>
      </c>
      <c r="J406">
        <v>5.2008000000000001</v>
      </c>
      <c r="K406">
        <v>5.1352000000000002</v>
      </c>
      <c r="L406">
        <v>5.0235000000000003</v>
      </c>
      <c r="M406">
        <v>5.1089000000000002</v>
      </c>
      <c r="N406">
        <v>4.9775999999999998</v>
      </c>
      <c r="O406">
        <v>5.1352000000000002</v>
      </c>
      <c r="P406">
        <v>5.2664999999999997</v>
      </c>
      <c r="Q406">
        <v>5.2862</v>
      </c>
      <c r="R406">
        <v>5.3650000000000002</v>
      </c>
      <c r="S406">
        <v>5.3518999999999997</v>
      </c>
      <c r="T406">
        <v>5.5029000000000003</v>
      </c>
      <c r="U406">
        <v>5.5292000000000003</v>
      </c>
      <c r="V406">
        <v>5.5488999999999997</v>
      </c>
      <c r="W406">
        <v>5.5292000000000003</v>
      </c>
      <c r="X406">
        <v>5.5292000000000003</v>
      </c>
      <c r="Y406">
        <v>5.5292000000000003</v>
      </c>
      <c r="Z406">
        <v>5.5292000000000003</v>
      </c>
      <c r="AA406">
        <v>5.4962999999999997</v>
      </c>
      <c r="AB406">
        <v>5.4109999999999996</v>
      </c>
      <c r="AC406">
        <v>5.4175000000000004</v>
      </c>
      <c r="AD406">
        <v>5.4109999999999996</v>
      </c>
      <c r="AE406">
        <v>5.3518999999999997</v>
      </c>
      <c r="AF406">
        <v>5.3452999999999999</v>
      </c>
      <c r="AG406">
        <v>5.2992999999999997</v>
      </c>
      <c r="AH406">
        <v>5.2534000000000001</v>
      </c>
      <c r="AI406">
        <v>5.2796000000000003</v>
      </c>
      <c r="AJ406">
        <v>5.3387000000000002</v>
      </c>
      <c r="AK406">
        <v>5.2796000000000003</v>
      </c>
      <c r="AL406">
        <v>5.2599</v>
      </c>
      <c r="AM406">
        <v>5.2796000000000003</v>
      </c>
      <c r="AN406">
        <v>5.3059000000000003</v>
      </c>
      <c r="AO406">
        <v>5.4371999999999998</v>
      </c>
      <c r="AP406">
        <v>5.4043999999999999</v>
      </c>
      <c r="AQ406">
        <v>5.4569000000000001</v>
      </c>
      <c r="AR406">
        <v>5.4043999999999999</v>
      </c>
      <c r="AS406">
        <v>5.4766000000000004</v>
      </c>
      <c r="AT406">
        <v>5.5488999999999997</v>
      </c>
      <c r="AU406">
        <v>5.7523999999999997</v>
      </c>
      <c r="AV406">
        <v>5.7786999999999997</v>
      </c>
      <c r="AW406">
        <v>5.8247</v>
      </c>
      <c r="AX406">
        <v>5.7458999999999998</v>
      </c>
      <c r="AY406">
        <v>5.6867999999999999</v>
      </c>
      <c r="AZ406">
        <v>5.7262000000000004</v>
      </c>
      <c r="BA406">
        <v>5.6802000000000001</v>
      </c>
      <c r="BB406">
        <v>5.6474000000000002</v>
      </c>
      <c r="BC406">
        <v>5.6999000000000004</v>
      </c>
      <c r="BD406">
        <v>5.6932999999999998</v>
      </c>
      <c r="BE406">
        <v>5.5883000000000003</v>
      </c>
      <c r="BF406">
        <v>5.5816999999999997</v>
      </c>
      <c r="BG406">
        <v>5.5292000000000003</v>
      </c>
      <c r="BH406">
        <v>5.5488999999999997</v>
      </c>
      <c r="BI406">
        <v>5.5686</v>
      </c>
      <c r="BJ406">
        <v>5.6474000000000002</v>
      </c>
      <c r="BK406">
        <v>5.5292000000000003</v>
      </c>
      <c r="BL406">
        <v>5.6670999999999996</v>
      </c>
      <c r="BM406">
        <v>5.6670999999999996</v>
      </c>
      <c r="BN406">
        <v>5.7590000000000003</v>
      </c>
      <c r="BO406">
        <v>5.7195999999999998</v>
      </c>
      <c r="BP406">
        <v>5.6539000000000001</v>
      </c>
      <c r="BQ406">
        <v>5.7918000000000003</v>
      </c>
      <c r="BR406" s="10">
        <f t="shared" si="12"/>
        <v>5.8810625034277225E-2</v>
      </c>
      <c r="BS406" s="11" cm="1">
        <f t="array" aca="1" ref="BS406" ca="1">_xlfn.PERCENTILE.INC((OFFSET(E406,0,1,1,COLUMNS(E406:BQ406)-1) - E406:BP406) / E406:BP406, 0.05) * SQRT(COUNT(E406:BQ406) - 1)</f>
        <v>-0.17721330771494329</v>
      </c>
      <c r="BT406" s="10" cm="1">
        <f t="array" aca="1" ref="BT406" ca="1">_xlfn.STDEV.P((E406:BP406 - OFFSET(E406:BP406,0,1)) / OFFSET(E406:BP406,0,1)) * SQRT(COUNT(E406:BQ406)-1)</f>
        <v>0.11397924142894192</v>
      </c>
      <c r="BU406" s="10" cm="1">
        <f t="array" ref="BU406">-(MAX(1 - (E406:BQ406 / _xlfn.SCAN(E406, E406:BQ406, _xlfn.LAMBDA(_xlpm.a,_xlpm.b, MAX(_xlpm.a, _xlpm.b))))))</f>
        <v>-9.3300302378957367E-2</v>
      </c>
      <c r="BV406" s="12">
        <f t="shared" ca="1" si="13"/>
        <v>0.3604980274110719</v>
      </c>
    </row>
    <row r="407" spans="1:74" x14ac:dyDescent="0.45">
      <c r="A407" s="2" t="s">
        <v>832</v>
      </c>
      <c r="B407" t="s">
        <v>833</v>
      </c>
      <c r="C407" t="s">
        <v>37</v>
      </c>
      <c r="D407" t="s">
        <v>29</v>
      </c>
      <c r="E407">
        <v>41.9</v>
      </c>
      <c r="F407">
        <v>41.8</v>
      </c>
      <c r="G407">
        <v>41</v>
      </c>
      <c r="H407">
        <v>43</v>
      </c>
      <c r="I407">
        <v>44.8</v>
      </c>
      <c r="J407">
        <v>44.05</v>
      </c>
      <c r="K407">
        <v>43</v>
      </c>
      <c r="L407">
        <v>42.35</v>
      </c>
      <c r="M407">
        <v>45.35</v>
      </c>
      <c r="N407">
        <v>45</v>
      </c>
      <c r="O407">
        <v>45</v>
      </c>
      <c r="P407">
        <v>48.8</v>
      </c>
      <c r="Q407">
        <v>48.8</v>
      </c>
      <c r="R407">
        <v>49</v>
      </c>
      <c r="S407">
        <v>51.3</v>
      </c>
      <c r="T407">
        <v>52.8</v>
      </c>
      <c r="U407">
        <v>50.4</v>
      </c>
      <c r="V407">
        <v>48.8</v>
      </c>
      <c r="W407">
        <v>50.2</v>
      </c>
      <c r="X407">
        <v>52.4</v>
      </c>
      <c r="Y407">
        <v>48.85</v>
      </c>
      <c r="Z407">
        <v>45.05</v>
      </c>
      <c r="AA407">
        <v>41</v>
      </c>
      <c r="AB407">
        <v>43.5</v>
      </c>
      <c r="AC407">
        <v>42.75</v>
      </c>
      <c r="AD407">
        <v>45.25</v>
      </c>
      <c r="AE407">
        <v>43</v>
      </c>
      <c r="AF407">
        <v>43</v>
      </c>
      <c r="AG407">
        <v>47.5</v>
      </c>
      <c r="AH407">
        <v>49</v>
      </c>
      <c r="AI407">
        <v>48.2</v>
      </c>
      <c r="AJ407">
        <v>48.35</v>
      </c>
      <c r="AK407">
        <v>49</v>
      </c>
      <c r="AL407">
        <v>47</v>
      </c>
      <c r="AM407">
        <v>48</v>
      </c>
      <c r="AN407">
        <v>48.3</v>
      </c>
      <c r="AO407">
        <v>48</v>
      </c>
      <c r="AP407">
        <v>48.4</v>
      </c>
      <c r="AQ407">
        <v>49.7</v>
      </c>
      <c r="AR407">
        <v>53.9</v>
      </c>
      <c r="AS407">
        <v>54.6</v>
      </c>
      <c r="AT407">
        <v>52.5</v>
      </c>
      <c r="AU407">
        <v>53</v>
      </c>
      <c r="AV407">
        <v>54.9</v>
      </c>
      <c r="AW407">
        <v>63</v>
      </c>
      <c r="AX407">
        <v>61</v>
      </c>
      <c r="AY407">
        <v>59.3</v>
      </c>
      <c r="AZ407">
        <v>57.9</v>
      </c>
      <c r="BA407">
        <v>58</v>
      </c>
      <c r="BB407">
        <v>58</v>
      </c>
      <c r="BC407">
        <v>54</v>
      </c>
      <c r="BD407">
        <v>50.7</v>
      </c>
      <c r="BE407">
        <v>54.6</v>
      </c>
      <c r="BF407">
        <v>56</v>
      </c>
      <c r="BG407">
        <v>53</v>
      </c>
      <c r="BH407">
        <v>53.5</v>
      </c>
      <c r="BI407">
        <v>54</v>
      </c>
      <c r="BJ407">
        <v>54.1</v>
      </c>
      <c r="BK407">
        <v>54</v>
      </c>
      <c r="BL407">
        <v>55</v>
      </c>
      <c r="BM407">
        <v>55</v>
      </c>
      <c r="BN407">
        <v>55</v>
      </c>
      <c r="BO407">
        <v>53</v>
      </c>
      <c r="BP407">
        <v>53.5</v>
      </c>
      <c r="BQ407">
        <v>55</v>
      </c>
      <c r="BR407" s="10">
        <f t="shared" si="12"/>
        <v>0.31264916467780435</v>
      </c>
      <c r="BS407" s="11" cm="1">
        <f t="array" aca="1" ref="BS407" ca="1">_xlfn.PERCENTILE.INC((OFFSET(E407,0,1,1,COLUMNS(E407:BQ407)-1) - E407:BP407) / E407:BP407, 0.05) * SQRT(COUNT(E407:BQ407) - 1)</f>
        <v>-0.53402035623409627</v>
      </c>
      <c r="BT407" s="10" cm="1">
        <f t="array" aca="1" ref="BT407" ca="1">_xlfn.STDEV.P((E407:BP407 - OFFSET(E407:BP407,0,1)) / OFFSET(E407:BP407,0,1)) * SQRT(COUNT(E407:BQ407)-1)</f>
        <v>0.34404115148566744</v>
      </c>
      <c r="BU407" s="10" cm="1">
        <f t="array" ref="BU407">-(MAX(1 - (E407:BQ407 / _xlfn.SCAN(E407, E407:BQ407, _xlfn.LAMBDA(_xlpm.a,_xlpm.b, MAX(_xlpm.a, _xlpm.b))))))</f>
        <v>-0.2234848484848484</v>
      </c>
      <c r="BV407" s="12">
        <f t="shared" ca="1" si="13"/>
        <v>0.85724579769277265</v>
      </c>
    </row>
    <row r="408" spans="1:74" x14ac:dyDescent="0.45">
      <c r="A408" s="2" t="s">
        <v>834</v>
      </c>
      <c r="B408" t="s">
        <v>835</v>
      </c>
      <c r="C408" t="s">
        <v>22</v>
      </c>
      <c r="D408" t="s">
        <v>8</v>
      </c>
      <c r="E408">
        <v>3.6949999999999998</v>
      </c>
      <c r="F408">
        <v>3.6903999999999999</v>
      </c>
      <c r="G408">
        <v>3.6656</v>
      </c>
      <c r="H408">
        <v>3.6732999999999998</v>
      </c>
      <c r="I408">
        <v>3.6686999999999999</v>
      </c>
      <c r="J408">
        <v>3.6873</v>
      </c>
      <c r="K408">
        <v>3.6873</v>
      </c>
      <c r="L408">
        <v>3.7073999999999998</v>
      </c>
      <c r="M408">
        <v>3.7989000000000002</v>
      </c>
      <c r="N408">
        <v>3.7911999999999999</v>
      </c>
      <c r="O408">
        <v>3.8361000000000001</v>
      </c>
      <c r="P408">
        <v>3.8346</v>
      </c>
      <c r="Q408">
        <v>3.8765000000000001</v>
      </c>
      <c r="R408">
        <v>3.8733</v>
      </c>
      <c r="S408">
        <v>3.8765000000000001</v>
      </c>
      <c r="T408">
        <v>3.8609</v>
      </c>
      <c r="U408">
        <v>3.9540000000000002</v>
      </c>
      <c r="V408">
        <v>3.9965999999999999</v>
      </c>
      <c r="W408">
        <v>4.0702999999999996</v>
      </c>
      <c r="X408">
        <v>3.9927000000000001</v>
      </c>
      <c r="Y408">
        <v>3.9889000000000001</v>
      </c>
      <c r="Z408">
        <v>4.0586000000000002</v>
      </c>
      <c r="AA408">
        <v>4.0354000000000001</v>
      </c>
      <c r="AB408">
        <v>3.9462000000000002</v>
      </c>
      <c r="AC408">
        <v>4.0625</v>
      </c>
      <c r="AD408">
        <v>4.1787999999999998</v>
      </c>
      <c r="AE408">
        <v>4.1399999999999997</v>
      </c>
      <c r="AF408">
        <v>4.0469999999999997</v>
      </c>
      <c r="AG408">
        <v>4.1128999999999998</v>
      </c>
      <c r="AH408">
        <v>4.1593999999999998</v>
      </c>
      <c r="AI408">
        <v>4.1749000000000001</v>
      </c>
      <c r="AJ408">
        <v>4.3221999999999996</v>
      </c>
      <c r="AK408">
        <v>4.2446999999999999</v>
      </c>
      <c r="AL408">
        <v>4.2020999999999997</v>
      </c>
      <c r="AM408">
        <v>4.1904000000000003</v>
      </c>
      <c r="AN408">
        <v>4.2408000000000001</v>
      </c>
      <c r="AO408">
        <v>4.3609999999999998</v>
      </c>
      <c r="AP408">
        <v>4.3261000000000003</v>
      </c>
      <c r="AQ408">
        <v>4.2911999999999999</v>
      </c>
      <c r="AR408">
        <v>4.2563000000000004</v>
      </c>
      <c r="AS408">
        <v>4.3106</v>
      </c>
      <c r="AT408">
        <v>4.3106</v>
      </c>
      <c r="AU408">
        <v>4.2873999999999999</v>
      </c>
      <c r="AV408">
        <v>4.2756999999999996</v>
      </c>
      <c r="AW408">
        <v>4.2485999999999997</v>
      </c>
      <c r="AX408">
        <v>4.3029000000000002</v>
      </c>
      <c r="AY408">
        <v>4.2252999999999998</v>
      </c>
      <c r="AZ408">
        <v>4.1981999999999999</v>
      </c>
      <c r="BA408">
        <v>4.1943000000000001</v>
      </c>
      <c r="BB408">
        <v>4.2176</v>
      </c>
      <c r="BC408">
        <v>4.1943000000000001</v>
      </c>
      <c r="BD408">
        <v>4.2446999999999999</v>
      </c>
      <c r="BE408">
        <v>4.1555999999999997</v>
      </c>
      <c r="BF408">
        <v>4.0625</v>
      </c>
      <c r="BG408">
        <v>4.1245000000000003</v>
      </c>
      <c r="BH408">
        <v>4.0742000000000003</v>
      </c>
      <c r="BI408">
        <v>4.0702999999999996</v>
      </c>
      <c r="BJ408">
        <v>4.1167999999999996</v>
      </c>
      <c r="BK408">
        <v>4.1439000000000004</v>
      </c>
      <c r="BL408">
        <v>4.1478000000000002</v>
      </c>
      <c r="BM408">
        <v>4.1478000000000002</v>
      </c>
      <c r="BN408">
        <v>4.0857999999999999</v>
      </c>
      <c r="BO408">
        <v>4.0974000000000004</v>
      </c>
      <c r="BP408">
        <v>4.109</v>
      </c>
      <c r="BQ408">
        <v>4.1128999999999998</v>
      </c>
      <c r="BR408" s="10">
        <f t="shared" si="12"/>
        <v>0.11309878213802435</v>
      </c>
      <c r="BS408" s="11" cm="1">
        <f t="array" aca="1" ref="BS408" ca="1">_xlfn.PERCENTILE.INC((OFFSET(E408,0,1,1,COLUMNS(E408:BQ408)-1) - E408:BP408) / E408:BP408, 0.05) * SQRT(COUNT(E408:BQ408) - 1)</f>
        <v>-0.16561592323209937</v>
      </c>
      <c r="BT408" s="10" cm="1">
        <f t="array" aca="1" ref="BT408" ca="1">_xlfn.STDEV.P((E408:BP408 - OFFSET(E408:BP408,0,1)) / OFFSET(E408:BP408,0,1)) * SQRT(COUNT(E408:BQ408)-1)</f>
        <v>0.10529475236422159</v>
      </c>
      <c r="BU408" s="10" cm="1">
        <f t="array" ref="BU408">-(MAX(1 - (E408:BQ408 / _xlfn.SCAN(E408, E408:BQ408, _xlfn.LAMBDA(_xlpm.a,_xlpm.b, MAX(_xlpm.a, _xlpm.b))))))</f>
        <v>-6.8447603760605324E-2</v>
      </c>
      <c r="BV408" s="12">
        <f t="shared" ca="1" si="13"/>
        <v>0.90581388590738154</v>
      </c>
    </row>
    <row r="409" spans="1:74" x14ac:dyDescent="0.45">
      <c r="A409" s="2" t="s">
        <v>836</v>
      </c>
      <c r="B409" t="s">
        <v>837</v>
      </c>
      <c r="C409" t="s">
        <v>22</v>
      </c>
      <c r="D409" t="s">
        <v>29</v>
      </c>
      <c r="E409">
        <v>655</v>
      </c>
      <c r="F409">
        <v>680</v>
      </c>
      <c r="G409">
        <v>663</v>
      </c>
      <c r="H409">
        <v>684</v>
      </c>
      <c r="I409">
        <v>668</v>
      </c>
      <c r="J409">
        <v>646</v>
      </c>
      <c r="K409">
        <v>629</v>
      </c>
      <c r="L409">
        <v>618</v>
      </c>
      <c r="M409">
        <v>630</v>
      </c>
      <c r="N409">
        <v>628</v>
      </c>
      <c r="O409">
        <v>648</v>
      </c>
      <c r="P409">
        <v>635</v>
      </c>
      <c r="Q409">
        <v>609</v>
      </c>
      <c r="R409">
        <v>605</v>
      </c>
      <c r="S409">
        <v>599</v>
      </c>
      <c r="T409">
        <v>600</v>
      </c>
      <c r="U409">
        <v>620</v>
      </c>
      <c r="V409">
        <v>648</v>
      </c>
      <c r="W409">
        <v>643</v>
      </c>
      <c r="X409">
        <v>644</v>
      </c>
      <c r="Y409">
        <v>631</v>
      </c>
      <c r="Z409">
        <v>642</v>
      </c>
      <c r="AA409">
        <v>651</v>
      </c>
      <c r="AB409">
        <v>625</v>
      </c>
      <c r="AC409">
        <v>632</v>
      </c>
      <c r="AD409">
        <v>651</v>
      </c>
      <c r="AE409">
        <v>648</v>
      </c>
      <c r="AF409">
        <v>645</v>
      </c>
      <c r="AG409">
        <v>656</v>
      </c>
      <c r="AH409">
        <v>685</v>
      </c>
      <c r="AI409">
        <v>673</v>
      </c>
      <c r="AJ409">
        <v>693</v>
      </c>
      <c r="AK409">
        <v>681</v>
      </c>
      <c r="AL409">
        <v>684</v>
      </c>
      <c r="AM409">
        <v>690</v>
      </c>
      <c r="AN409">
        <v>702</v>
      </c>
      <c r="AO409">
        <v>715</v>
      </c>
      <c r="AP409">
        <v>730</v>
      </c>
      <c r="AQ409">
        <v>733</v>
      </c>
      <c r="AR409">
        <v>735</v>
      </c>
      <c r="AS409">
        <v>738</v>
      </c>
      <c r="AT409">
        <v>731</v>
      </c>
      <c r="AU409">
        <v>731</v>
      </c>
      <c r="AV409">
        <v>760</v>
      </c>
      <c r="AW409">
        <v>751</v>
      </c>
      <c r="AX409">
        <v>752</v>
      </c>
      <c r="AY409">
        <v>749</v>
      </c>
      <c r="AZ409">
        <v>742</v>
      </c>
      <c r="BA409">
        <v>747</v>
      </c>
      <c r="BB409">
        <v>746</v>
      </c>
      <c r="BC409">
        <v>762</v>
      </c>
      <c r="BD409">
        <v>788</v>
      </c>
      <c r="BE409">
        <v>786</v>
      </c>
      <c r="BF409">
        <v>752</v>
      </c>
      <c r="BG409">
        <v>752</v>
      </c>
      <c r="BH409">
        <v>749</v>
      </c>
      <c r="BI409">
        <v>745</v>
      </c>
      <c r="BJ409">
        <v>763</v>
      </c>
      <c r="BK409">
        <v>742</v>
      </c>
      <c r="BL409">
        <v>741</v>
      </c>
      <c r="BM409">
        <v>741</v>
      </c>
      <c r="BN409">
        <v>741</v>
      </c>
      <c r="BO409">
        <v>733</v>
      </c>
      <c r="BP409">
        <v>754</v>
      </c>
      <c r="BQ409">
        <v>749</v>
      </c>
      <c r="BR409" s="10">
        <f t="shared" si="12"/>
        <v>0.1435114503816794</v>
      </c>
      <c r="BS409" s="11" cm="1">
        <f t="array" aca="1" ref="BS409" ca="1">_xlfn.PERCENTILE.INC((OFFSET(E409,0,1,1,COLUMNS(E409:BQ409)-1) - E409:BP409) / E409:BP409, 0.05) * SQRT(COUNT(E409:BQ409) - 1)</f>
        <v>-0.25697961874416303</v>
      </c>
      <c r="BT409" s="10" cm="1">
        <f t="array" aca="1" ref="BT409" ca="1">_xlfn.STDEV.P((E409:BP409 - OFFSET(E409:BP409,0,1)) / OFFSET(E409:BP409,0,1)) * SQRT(COUNT(E409:BQ409)-1)</f>
        <v>0.16832789410348697</v>
      </c>
      <c r="BU409" s="10" cm="1">
        <f t="array" ref="BU409">-(MAX(1 - (E409:BQ409 / _xlfn.SCAN(E409, E409:BQ409, _xlfn.LAMBDA(_xlpm.a,_xlpm.b, MAX(_xlpm.a, _xlpm.b))))))</f>
        <v>-0.1242690058479532</v>
      </c>
      <c r="BV409" s="12">
        <f t="shared" ca="1" si="13"/>
        <v>0.74729216876562987</v>
      </c>
    </row>
    <row r="410" spans="1:74" x14ac:dyDescent="0.45">
      <c r="A410" s="2" t="s">
        <v>838</v>
      </c>
      <c r="B410" t="s">
        <v>839</v>
      </c>
      <c r="C410" t="s">
        <v>54</v>
      </c>
      <c r="D410" t="s">
        <v>29</v>
      </c>
      <c r="E410">
        <v>1436</v>
      </c>
      <c r="F410">
        <v>1452</v>
      </c>
      <c r="G410">
        <v>1458</v>
      </c>
      <c r="H410">
        <v>1440</v>
      </c>
      <c r="I410">
        <v>1414</v>
      </c>
      <c r="J410">
        <v>1360</v>
      </c>
      <c r="K410">
        <v>1310</v>
      </c>
      <c r="L410">
        <v>1274</v>
      </c>
      <c r="M410">
        <v>1280</v>
      </c>
      <c r="N410">
        <v>1340</v>
      </c>
      <c r="O410">
        <v>1380</v>
      </c>
      <c r="P410">
        <v>1412</v>
      </c>
      <c r="Q410">
        <v>1340</v>
      </c>
      <c r="R410">
        <v>1306</v>
      </c>
      <c r="S410">
        <v>1236</v>
      </c>
      <c r="T410">
        <v>1230</v>
      </c>
      <c r="U410">
        <v>1260</v>
      </c>
      <c r="V410">
        <v>1300</v>
      </c>
      <c r="W410">
        <v>1298</v>
      </c>
      <c r="X410">
        <v>1298</v>
      </c>
      <c r="Y410">
        <v>1344</v>
      </c>
      <c r="Z410">
        <v>1400</v>
      </c>
      <c r="AA410">
        <v>1422</v>
      </c>
      <c r="AB410">
        <v>1410</v>
      </c>
      <c r="AC410">
        <v>1468</v>
      </c>
      <c r="AD410">
        <v>1468</v>
      </c>
      <c r="AE410">
        <v>1500</v>
      </c>
      <c r="AF410">
        <v>1466</v>
      </c>
      <c r="AG410">
        <v>1496</v>
      </c>
      <c r="AH410">
        <v>1592</v>
      </c>
      <c r="AI410">
        <v>1586</v>
      </c>
      <c r="AJ410">
        <v>1558</v>
      </c>
      <c r="AK410">
        <v>1482</v>
      </c>
      <c r="AL410">
        <v>1444</v>
      </c>
      <c r="AM410">
        <v>1436</v>
      </c>
      <c r="AN410">
        <v>1436</v>
      </c>
      <c r="AO410">
        <v>1456</v>
      </c>
      <c r="AP410">
        <v>1454</v>
      </c>
      <c r="AQ410">
        <v>1470</v>
      </c>
      <c r="AR410">
        <v>1438</v>
      </c>
      <c r="AS410">
        <v>1494</v>
      </c>
      <c r="AT410">
        <v>1438</v>
      </c>
      <c r="AU410">
        <v>1414</v>
      </c>
      <c r="AV410">
        <v>1400</v>
      </c>
      <c r="AW410">
        <v>1422</v>
      </c>
      <c r="AX410">
        <v>1468</v>
      </c>
      <c r="AY410">
        <v>1450</v>
      </c>
      <c r="AZ410">
        <v>1468</v>
      </c>
      <c r="BA410">
        <v>1456</v>
      </c>
      <c r="BB410">
        <v>1498</v>
      </c>
      <c r="BC410">
        <v>1488</v>
      </c>
      <c r="BD410">
        <v>1520</v>
      </c>
      <c r="BE410">
        <v>1576</v>
      </c>
      <c r="BF410">
        <v>1480</v>
      </c>
      <c r="BG410">
        <v>1474</v>
      </c>
      <c r="BH410">
        <v>1436</v>
      </c>
      <c r="BI410">
        <v>1352</v>
      </c>
      <c r="BJ410">
        <v>1368</v>
      </c>
      <c r="BK410">
        <v>1314</v>
      </c>
      <c r="BL410">
        <v>1312</v>
      </c>
      <c r="BM410">
        <v>1312</v>
      </c>
      <c r="BN410">
        <v>1312</v>
      </c>
      <c r="BO410">
        <v>1306</v>
      </c>
      <c r="BP410">
        <v>1348</v>
      </c>
      <c r="BQ410">
        <v>1362</v>
      </c>
      <c r="BR410" s="10">
        <f t="shared" si="12"/>
        <v>-5.1532033426183843E-2</v>
      </c>
      <c r="BS410" s="11" cm="1">
        <f t="array" aca="1" ref="BS410" ca="1">_xlfn.PERCENTILE.INC((OFFSET(E410,0,1,1,COLUMNS(E410:BQ410)-1) - E410:BP410) / E410:BP410, 0.05) * SQRT(COUNT(E410:BQ410) - 1)</f>
        <v>-0.40527879499758168</v>
      </c>
      <c r="BT410" s="10" cm="1">
        <f t="array" aca="1" ref="BT410" ca="1">_xlfn.STDEV.P((E410:BP410 - OFFSET(E410:BP410,0,1)) / OFFSET(E410:BP410,0,1)) * SQRT(COUNT(E410:BQ410)-1)</f>
        <v>0.22222584933898729</v>
      </c>
      <c r="BU410" s="10" cm="1">
        <f t="array" ref="BU410">-(MAX(1 - (E410:BQ410 / _xlfn.SCAN(E410, E410:BQ410, _xlfn.LAMBDA(_xlpm.a,_xlpm.b, MAX(_xlpm.a, _xlpm.b))))))</f>
        <v>-0.17964824120603018</v>
      </c>
      <c r="BV410" s="12">
        <f t="shared" ca="1" si="13"/>
        <v>-0.31163506390238543</v>
      </c>
    </row>
    <row r="411" spans="1:74" x14ac:dyDescent="0.45">
      <c r="A411" s="2" t="s">
        <v>840</v>
      </c>
      <c r="B411" t="s">
        <v>841</v>
      </c>
      <c r="C411" t="s">
        <v>22</v>
      </c>
      <c r="D411" t="s">
        <v>8</v>
      </c>
      <c r="E411">
        <v>22.891200000000001</v>
      </c>
      <c r="F411">
        <v>23.637899999999998</v>
      </c>
      <c r="G411">
        <v>23.460999999999999</v>
      </c>
      <c r="H411">
        <v>23.0779</v>
      </c>
      <c r="I411">
        <v>22.6554</v>
      </c>
      <c r="J411">
        <v>22.6358</v>
      </c>
      <c r="K411">
        <v>22.753699999999998</v>
      </c>
      <c r="L411">
        <v>22.8323</v>
      </c>
      <c r="M411">
        <v>22.969799999999999</v>
      </c>
      <c r="N411">
        <v>23.018899999999999</v>
      </c>
      <c r="O411">
        <v>23.500299999999999</v>
      </c>
      <c r="P411">
        <v>23.657499999999999</v>
      </c>
      <c r="Q411">
        <v>23.5593</v>
      </c>
      <c r="R411">
        <v>23.421700000000001</v>
      </c>
      <c r="S411">
        <v>22.419599999999999</v>
      </c>
      <c r="T411">
        <v>22.734000000000002</v>
      </c>
      <c r="U411">
        <v>23.2056</v>
      </c>
      <c r="V411">
        <v>23.5593</v>
      </c>
      <c r="W411">
        <v>23.785299999999999</v>
      </c>
      <c r="X411">
        <v>23.942399999999999</v>
      </c>
      <c r="Y411">
        <v>24.276499999999999</v>
      </c>
      <c r="Z411">
        <v>24.207699999999999</v>
      </c>
      <c r="AA411">
        <v>23.9621</v>
      </c>
      <c r="AB411">
        <v>23.39</v>
      </c>
      <c r="AC411">
        <v>23.6</v>
      </c>
      <c r="AD411">
        <v>23.4</v>
      </c>
      <c r="AE411">
        <v>23.53</v>
      </c>
      <c r="AF411">
        <v>23.82</v>
      </c>
      <c r="AG411">
        <v>24.4</v>
      </c>
      <c r="AH411">
        <v>24.67</v>
      </c>
      <c r="AI411">
        <v>24.82</v>
      </c>
      <c r="AJ411">
        <v>24.96</v>
      </c>
      <c r="AK411">
        <v>24.75</v>
      </c>
      <c r="AL411">
        <v>24.77</v>
      </c>
      <c r="AM411">
        <v>24.89</v>
      </c>
      <c r="AN411">
        <v>25.2</v>
      </c>
      <c r="AO411">
        <v>25.54</v>
      </c>
      <c r="AP411">
        <v>25.45</v>
      </c>
      <c r="AQ411">
        <v>25.74</v>
      </c>
      <c r="AR411">
        <v>25.87</v>
      </c>
      <c r="AS411">
        <v>25.82</v>
      </c>
      <c r="AT411">
        <v>25.53</v>
      </c>
      <c r="AU411">
        <v>25.6</v>
      </c>
      <c r="AV411">
        <v>26.08</v>
      </c>
      <c r="AW411">
        <v>26.08</v>
      </c>
      <c r="AX411">
        <v>25.84</v>
      </c>
      <c r="AY411">
        <v>25.61</v>
      </c>
      <c r="AZ411">
        <v>25.54</v>
      </c>
      <c r="BA411">
        <v>25.47</v>
      </c>
      <c r="BB411">
        <v>25.69</v>
      </c>
      <c r="BC411">
        <v>25.61</v>
      </c>
      <c r="BD411">
        <v>25.76</v>
      </c>
      <c r="BE411">
        <v>25.64</v>
      </c>
      <c r="BF411">
        <v>25.55</v>
      </c>
      <c r="BG411">
        <v>24.41</v>
      </c>
      <c r="BH411">
        <v>24.5</v>
      </c>
      <c r="BI411">
        <v>24.35</v>
      </c>
      <c r="BJ411">
        <v>24.45</v>
      </c>
      <c r="BK411">
        <v>24.38</v>
      </c>
      <c r="BL411">
        <v>24.64</v>
      </c>
      <c r="BM411">
        <v>24.64</v>
      </c>
      <c r="BN411">
        <v>24.61</v>
      </c>
      <c r="BO411">
        <v>24.66</v>
      </c>
      <c r="BP411">
        <v>24.63</v>
      </c>
      <c r="BQ411">
        <v>24.47</v>
      </c>
      <c r="BR411" s="10">
        <f t="shared" si="12"/>
        <v>6.8969735094708773E-2</v>
      </c>
      <c r="BS411" s="11" cm="1">
        <f t="array" aca="1" ref="BS411" ca="1">_xlfn.PERCENTILE.INC((OFFSET(E411,0,1,1,COLUMNS(E411:BQ411)-1) - E411:BP411) / E411:BP411, 0.05) * SQRT(COUNT(E411:BQ411) - 1)</f>
        <v>-0.14408646920467905</v>
      </c>
      <c r="BT411" s="10" cm="1">
        <f t="array" aca="1" ref="BT411" ca="1">_xlfn.STDEV.P((E411:BP411 - OFFSET(E411:BP411,0,1)) / OFFSET(E411:BP411,0,1)) * SQRT(COUNT(E411:BQ411)-1)</f>
        <v>0.10478820144068318</v>
      </c>
      <c r="BU411" s="10" cm="1">
        <f t="array" ref="BU411">-(MAX(1 - (E411:BQ411 / _xlfn.SCAN(E411, E411:BQ411, _xlfn.LAMBDA(_xlpm.a,_xlpm.b, MAX(_xlpm.a, _xlpm.b))))))</f>
        <v>-6.6334355828220781E-2</v>
      </c>
      <c r="BV411" s="12">
        <f t="shared" ca="1" si="13"/>
        <v>0.48906652711646459</v>
      </c>
    </row>
    <row r="412" spans="1:74" x14ac:dyDescent="0.45">
      <c r="A412" s="2" t="s">
        <v>842</v>
      </c>
      <c r="B412" t="s">
        <v>843</v>
      </c>
      <c r="C412" t="s">
        <v>25</v>
      </c>
      <c r="D412" t="s">
        <v>29</v>
      </c>
      <c r="E412">
        <v>844.5</v>
      </c>
      <c r="F412">
        <v>893</v>
      </c>
      <c r="G412">
        <v>872.5</v>
      </c>
      <c r="H412">
        <v>866.5</v>
      </c>
      <c r="I412">
        <v>842</v>
      </c>
      <c r="J412">
        <v>875.5</v>
      </c>
      <c r="K412">
        <v>894.5</v>
      </c>
      <c r="L412">
        <v>900</v>
      </c>
      <c r="M412">
        <v>940.5</v>
      </c>
      <c r="N412">
        <v>971</v>
      </c>
      <c r="O412">
        <v>959</v>
      </c>
      <c r="P412">
        <v>970</v>
      </c>
      <c r="Q412">
        <v>928.5</v>
      </c>
      <c r="R412">
        <v>940.5</v>
      </c>
      <c r="S412">
        <v>931.5</v>
      </c>
      <c r="T412">
        <v>945</v>
      </c>
      <c r="U412">
        <v>973.5</v>
      </c>
      <c r="V412">
        <v>1003</v>
      </c>
      <c r="W412">
        <v>984</v>
      </c>
      <c r="X412">
        <v>974</v>
      </c>
      <c r="Y412">
        <v>955.5</v>
      </c>
      <c r="Z412">
        <v>975</v>
      </c>
      <c r="AA412">
        <v>1000</v>
      </c>
      <c r="AB412">
        <v>981.5</v>
      </c>
      <c r="AC412">
        <v>936.5</v>
      </c>
      <c r="AD412">
        <v>988.5</v>
      </c>
      <c r="AE412">
        <v>983.5</v>
      </c>
      <c r="AF412">
        <v>966</v>
      </c>
      <c r="AG412">
        <v>1026</v>
      </c>
      <c r="AH412">
        <v>1110</v>
      </c>
      <c r="AI412">
        <v>1123</v>
      </c>
      <c r="AJ412">
        <v>1090</v>
      </c>
      <c r="AK412">
        <v>1056</v>
      </c>
      <c r="AL412">
        <v>1043</v>
      </c>
      <c r="AM412">
        <v>1100</v>
      </c>
      <c r="AN412">
        <v>1133</v>
      </c>
      <c r="AO412">
        <v>1135</v>
      </c>
      <c r="AP412">
        <v>1163</v>
      </c>
      <c r="AQ412">
        <v>1186</v>
      </c>
      <c r="AR412">
        <v>1177</v>
      </c>
      <c r="AS412">
        <v>1178</v>
      </c>
      <c r="AT412">
        <v>1162</v>
      </c>
      <c r="AU412">
        <v>1165</v>
      </c>
      <c r="AV412">
        <v>1132</v>
      </c>
      <c r="AW412">
        <v>1191</v>
      </c>
      <c r="AX412">
        <v>1143</v>
      </c>
      <c r="AY412">
        <v>1111</v>
      </c>
      <c r="AZ412">
        <v>1109</v>
      </c>
      <c r="BA412">
        <v>1085</v>
      </c>
      <c r="BB412">
        <v>1087</v>
      </c>
      <c r="BC412">
        <v>1052</v>
      </c>
      <c r="BD412">
        <v>1086</v>
      </c>
      <c r="BE412">
        <v>1084</v>
      </c>
      <c r="BF412">
        <v>1069</v>
      </c>
      <c r="BG412">
        <v>1046</v>
      </c>
      <c r="BH412">
        <v>1046</v>
      </c>
      <c r="BI412">
        <v>1037</v>
      </c>
      <c r="BJ412">
        <v>1060</v>
      </c>
      <c r="BK412">
        <v>1043</v>
      </c>
      <c r="BL412">
        <v>1036</v>
      </c>
      <c r="BM412">
        <v>1036</v>
      </c>
      <c r="BN412">
        <v>1036</v>
      </c>
      <c r="BO412">
        <v>1066</v>
      </c>
      <c r="BP412">
        <v>1058</v>
      </c>
      <c r="BQ412">
        <v>1031</v>
      </c>
      <c r="BR412" s="10">
        <f t="shared" si="12"/>
        <v>0.22084073416222616</v>
      </c>
      <c r="BS412" s="11" cm="1">
        <f t="array" aca="1" ref="BS412" ca="1">_xlfn.PERCENTILE.INC((OFFSET(E412,0,1,1,COLUMNS(E412:BQ412)-1) - E412:BP412) / E412:BP412, 0.05) * SQRT(COUNT(E412:BQ412) - 1)</f>
        <v>-0.25638243461087246</v>
      </c>
      <c r="BT412" s="10" cm="1">
        <f t="array" aca="1" ref="BT412" ca="1">_xlfn.STDEV.P((E412:BP412 - OFFSET(E412:BP412,0,1)) / OFFSET(E412:BP412,0,1)) * SQRT(COUNT(E412:BQ412)-1)</f>
        <v>0.22030753885945487</v>
      </c>
      <c r="BU412" s="10" cm="1">
        <f t="array" ref="BU412">-(MAX(1 - (E412:BQ412 / _xlfn.SCAN(E412, E412:BQ412, _xlfn.LAMBDA(_xlpm.a,_xlpm.b, MAX(_xlpm.a, _xlpm.b))))))</f>
        <v>-0.13434089000839633</v>
      </c>
      <c r="BV412" s="12">
        <f t="shared" ca="1" si="13"/>
        <v>0.9219811626985347</v>
      </c>
    </row>
    <row r="413" spans="1:74" x14ac:dyDescent="0.45">
      <c r="A413" s="2" t="s">
        <v>844</v>
      </c>
      <c r="B413" t="s">
        <v>845</v>
      </c>
      <c r="C413" t="s">
        <v>25</v>
      </c>
      <c r="D413" t="s">
        <v>8</v>
      </c>
      <c r="E413">
        <v>2.39</v>
      </c>
      <c r="F413">
        <v>2.4449999999999998</v>
      </c>
      <c r="G413">
        <v>2.3650000000000002</v>
      </c>
      <c r="H413">
        <v>2.3450000000000002</v>
      </c>
      <c r="I413">
        <v>2.375</v>
      </c>
      <c r="J413">
        <v>2.3849999999999998</v>
      </c>
      <c r="K413">
        <v>2.3849999999999998</v>
      </c>
      <c r="L413">
        <v>2.36</v>
      </c>
      <c r="M413">
        <v>2.44</v>
      </c>
      <c r="N413">
        <v>2.44</v>
      </c>
      <c r="O413">
        <v>2.52</v>
      </c>
      <c r="P413">
        <v>2.4700000000000002</v>
      </c>
      <c r="Q413">
        <v>2.5</v>
      </c>
      <c r="R413">
        <v>2.4849999999999999</v>
      </c>
      <c r="S413">
        <v>2.4649999999999999</v>
      </c>
      <c r="T413">
        <v>2.5499999999999998</v>
      </c>
      <c r="U413">
        <v>2.5049999999999999</v>
      </c>
      <c r="V413">
        <v>2.61</v>
      </c>
      <c r="W413">
        <v>2.585</v>
      </c>
      <c r="X413">
        <v>2.5299999999999998</v>
      </c>
      <c r="Y413">
        <v>2.7450000000000001</v>
      </c>
      <c r="Z413">
        <v>2.4500000000000002</v>
      </c>
      <c r="AA413">
        <v>2.4449999999999998</v>
      </c>
      <c r="AB413">
        <v>2.4300000000000002</v>
      </c>
      <c r="AC413">
        <v>2.42</v>
      </c>
      <c r="AD413">
        <v>2.5499999999999998</v>
      </c>
      <c r="AE413">
        <v>2.5299999999999998</v>
      </c>
      <c r="AF413">
        <v>2.52</v>
      </c>
      <c r="AG413">
        <v>2.5649999999999999</v>
      </c>
      <c r="AH413">
        <v>2.64</v>
      </c>
      <c r="AI413">
        <v>2.65</v>
      </c>
      <c r="AJ413">
        <v>2.72</v>
      </c>
      <c r="AK413">
        <v>2.63</v>
      </c>
      <c r="AL413">
        <v>2.61</v>
      </c>
      <c r="AM413">
        <v>2.6549999999999998</v>
      </c>
      <c r="AN413">
        <v>2.665</v>
      </c>
      <c r="AO413">
        <v>2.65</v>
      </c>
      <c r="AP413">
        <v>2.7549999999999999</v>
      </c>
      <c r="AQ413">
        <v>2.7</v>
      </c>
      <c r="AR413">
        <v>2.85</v>
      </c>
      <c r="AS413">
        <v>2.85</v>
      </c>
      <c r="AT413">
        <v>2.8</v>
      </c>
      <c r="AU413">
        <v>2.88</v>
      </c>
      <c r="AV413">
        <v>2.8650000000000002</v>
      </c>
      <c r="AW413">
        <v>2.88</v>
      </c>
      <c r="AX413">
        <v>3.1</v>
      </c>
      <c r="AY413">
        <v>2.94</v>
      </c>
      <c r="AZ413">
        <v>2.9550000000000001</v>
      </c>
      <c r="BA413">
        <v>2.94</v>
      </c>
      <c r="BB413">
        <v>2.97</v>
      </c>
      <c r="BC413">
        <v>2.8250000000000002</v>
      </c>
      <c r="BD413">
        <v>2.8250000000000002</v>
      </c>
      <c r="BE413">
        <v>2.8149999999999999</v>
      </c>
      <c r="BF413">
        <v>2.7349999999999999</v>
      </c>
      <c r="BG413">
        <v>2.7</v>
      </c>
      <c r="BH413">
        <v>2.69</v>
      </c>
      <c r="BI413">
        <v>2.7050000000000001</v>
      </c>
      <c r="BJ413">
        <v>2.7250000000000001</v>
      </c>
      <c r="BK413">
        <v>2.8149999999999999</v>
      </c>
      <c r="BL413">
        <v>2.8849999999999998</v>
      </c>
      <c r="BM413">
        <v>2.8849999999999998</v>
      </c>
      <c r="BN413">
        <v>2.9350000000000001</v>
      </c>
      <c r="BO413">
        <v>2.93</v>
      </c>
      <c r="BP413">
        <v>2.9849999999999999</v>
      </c>
      <c r="BQ413">
        <v>2.9249999999999998</v>
      </c>
      <c r="BR413" s="10">
        <f t="shared" si="12"/>
        <v>0.2238493723849371</v>
      </c>
      <c r="BS413" s="11" cm="1">
        <f t="array" aca="1" ref="BS413" ca="1">_xlfn.PERCENTILE.INC((OFFSET(E413,0,1,1,COLUMNS(E413:BQ413)-1) - E413:BP413) / E413:BP413, 0.05) * SQRT(COUNT(E413:BQ413) - 1)</f>
        <v>-0.26426380368098218</v>
      </c>
      <c r="BT413" s="10" cm="1">
        <f t="array" aca="1" ref="BT413" ca="1">_xlfn.STDEV.P((E413:BP413 - OFFSET(E413:BP413,0,1)) / OFFSET(E413:BP413,0,1)) * SQRT(COUNT(E413:BQ413)-1)</f>
        <v>0.23449141443141497</v>
      </c>
      <c r="BU413" s="10" cm="1">
        <f t="array" ref="BU413">-(MAX(1 - (E413:BQ413 / _xlfn.SCAN(E413, E413:BQ413, _xlfn.LAMBDA(_xlpm.a,_xlpm.b, MAX(_xlpm.a, _xlpm.b))))))</f>
        <v>-0.13225806451612909</v>
      </c>
      <c r="BV413" s="12">
        <f t="shared" ca="1" si="13"/>
        <v>0.87904301123951367</v>
      </c>
    </row>
    <row r="414" spans="1:74" x14ac:dyDescent="0.45">
      <c r="A414" s="2" t="s">
        <v>846</v>
      </c>
      <c r="B414" t="s">
        <v>847</v>
      </c>
      <c r="C414" t="s">
        <v>22</v>
      </c>
      <c r="D414" t="s">
        <v>29</v>
      </c>
      <c r="E414">
        <v>106.5</v>
      </c>
      <c r="F414">
        <v>107.9</v>
      </c>
      <c r="G414">
        <v>108.4</v>
      </c>
      <c r="H414">
        <v>108.5</v>
      </c>
      <c r="I414">
        <v>108.9</v>
      </c>
      <c r="J414">
        <v>107.2</v>
      </c>
      <c r="K414">
        <v>107</v>
      </c>
      <c r="L414">
        <v>103.7</v>
      </c>
      <c r="M414">
        <v>105.3</v>
      </c>
      <c r="N414">
        <v>106.3</v>
      </c>
      <c r="O414">
        <v>108.4</v>
      </c>
      <c r="P414">
        <v>106.5</v>
      </c>
      <c r="Q414">
        <v>106.7</v>
      </c>
      <c r="R414">
        <v>109.3</v>
      </c>
      <c r="S414">
        <v>108.9</v>
      </c>
      <c r="T414">
        <v>106.3</v>
      </c>
      <c r="U414">
        <v>109.1</v>
      </c>
      <c r="V414">
        <v>108.5</v>
      </c>
      <c r="W414">
        <v>105.3</v>
      </c>
      <c r="X414">
        <v>103.4</v>
      </c>
      <c r="Y414">
        <v>105.2</v>
      </c>
      <c r="Z414">
        <v>107.4</v>
      </c>
      <c r="AA414">
        <v>107.7</v>
      </c>
      <c r="AB414">
        <v>103.6</v>
      </c>
      <c r="AC414">
        <v>104.5</v>
      </c>
      <c r="AD414">
        <v>106</v>
      </c>
      <c r="AE414">
        <v>106.9</v>
      </c>
      <c r="AF414">
        <v>96.3</v>
      </c>
      <c r="AG414">
        <v>93.55</v>
      </c>
      <c r="AH414">
        <v>95.05</v>
      </c>
      <c r="AI414">
        <v>95.2</v>
      </c>
      <c r="AJ414">
        <v>95</v>
      </c>
      <c r="AK414">
        <v>95.75</v>
      </c>
      <c r="AL414">
        <v>97</v>
      </c>
      <c r="AM414">
        <v>98.25</v>
      </c>
      <c r="AN414">
        <v>100.7</v>
      </c>
      <c r="AO414">
        <v>101.8</v>
      </c>
      <c r="AP414">
        <v>104.2</v>
      </c>
      <c r="AQ414">
        <v>103.4</v>
      </c>
      <c r="AR414">
        <v>104.9</v>
      </c>
      <c r="AS414">
        <v>102.5</v>
      </c>
      <c r="AT414">
        <v>102.5</v>
      </c>
      <c r="AU414">
        <v>102.1</v>
      </c>
      <c r="AV414">
        <v>104.1</v>
      </c>
      <c r="AW414">
        <v>104</v>
      </c>
      <c r="AX414">
        <v>102.9</v>
      </c>
      <c r="AY414">
        <v>100.9</v>
      </c>
      <c r="AZ414">
        <v>97.85</v>
      </c>
      <c r="BA414">
        <v>95</v>
      </c>
      <c r="BB414">
        <v>96</v>
      </c>
      <c r="BC414">
        <v>97.15</v>
      </c>
      <c r="BD414">
        <v>97.2</v>
      </c>
      <c r="BE414">
        <v>98.35</v>
      </c>
      <c r="BF414">
        <v>97.15</v>
      </c>
      <c r="BG414">
        <v>98.1</v>
      </c>
      <c r="BH414">
        <v>102.4</v>
      </c>
      <c r="BI414">
        <v>100.5</v>
      </c>
      <c r="BJ414">
        <v>101.6</v>
      </c>
      <c r="BK414">
        <v>100.7</v>
      </c>
      <c r="BL414">
        <v>101.3</v>
      </c>
      <c r="BM414">
        <v>101.3</v>
      </c>
      <c r="BN414">
        <v>101.3</v>
      </c>
      <c r="BO414">
        <v>102.4</v>
      </c>
      <c r="BP414">
        <v>103</v>
      </c>
      <c r="BQ414">
        <v>101</v>
      </c>
      <c r="BR414" s="10">
        <f t="shared" si="12"/>
        <v>-5.1643192488262914E-2</v>
      </c>
      <c r="BS414" s="11" cm="1">
        <f t="array" aca="1" ref="BS414" ca="1">_xlfn.PERCENTILE.INC((OFFSET(E414,0,1,1,COLUMNS(E414:BQ414)-1) - E414:BP414) / E414:BP414, 0.05) * SQRT(COUNT(E414:BQ414) - 1)</f>
        <v>-0.24094175462313908</v>
      </c>
      <c r="BT414" s="10" cm="1">
        <f t="array" aca="1" ref="BT414" ca="1">_xlfn.STDEV.P((E414:BP414 - OFFSET(E414:BP414,0,1)) / OFFSET(E414:BP414,0,1)) * SQRT(COUNT(E414:BQ414)-1)</f>
        <v>0.17361956000932183</v>
      </c>
      <c r="BU414" s="10" cm="1">
        <f t="array" ref="BU414">-(MAX(1 - (E414:BQ414 / _xlfn.SCAN(E414, E414:BQ414, _xlfn.LAMBDA(_xlpm.a,_xlpm.b, MAX(_xlpm.a, _xlpm.b))))))</f>
        <v>-0.14409881061299179</v>
      </c>
      <c r="BV414" s="12">
        <f t="shared" ca="1" si="13"/>
        <v>-0.39952022581944102</v>
      </c>
    </row>
    <row r="415" spans="1:74" x14ac:dyDescent="0.45">
      <c r="A415" s="2" t="s">
        <v>848</v>
      </c>
      <c r="B415" t="s">
        <v>849</v>
      </c>
      <c r="C415" t="s">
        <v>22</v>
      </c>
      <c r="D415" t="s">
        <v>34</v>
      </c>
      <c r="E415">
        <v>148.1</v>
      </c>
      <c r="F415">
        <v>150.9</v>
      </c>
      <c r="G415">
        <v>147.69999999999999</v>
      </c>
      <c r="H415">
        <v>148.30000000000001</v>
      </c>
      <c r="I415">
        <v>148.6</v>
      </c>
      <c r="J415">
        <v>146.80000000000001</v>
      </c>
      <c r="K415">
        <v>143.80000000000001</v>
      </c>
      <c r="L415">
        <v>139.9</v>
      </c>
      <c r="M415">
        <v>143.69999999999999</v>
      </c>
      <c r="N415">
        <v>143.5</v>
      </c>
      <c r="O415">
        <v>147.1</v>
      </c>
      <c r="P415">
        <v>148.19999999999999</v>
      </c>
      <c r="Q415">
        <v>151</v>
      </c>
      <c r="R415">
        <v>150.19999999999999</v>
      </c>
      <c r="S415">
        <v>147.4</v>
      </c>
      <c r="T415">
        <v>149.69999999999999</v>
      </c>
      <c r="U415">
        <v>150</v>
      </c>
      <c r="V415">
        <v>151.5</v>
      </c>
      <c r="W415">
        <v>150.6</v>
      </c>
      <c r="X415">
        <v>151.80000000000001</v>
      </c>
      <c r="Y415">
        <v>155.4</v>
      </c>
      <c r="Z415">
        <v>155.69999999999999</v>
      </c>
      <c r="AA415">
        <v>150.4</v>
      </c>
      <c r="AB415">
        <v>151.30000000000001</v>
      </c>
      <c r="AC415">
        <v>152.19999999999999</v>
      </c>
      <c r="AD415">
        <v>151.80000000000001</v>
      </c>
      <c r="AE415">
        <v>151.80000000000001</v>
      </c>
      <c r="AF415">
        <v>152.69999999999999</v>
      </c>
      <c r="AG415">
        <v>156.69999999999999</v>
      </c>
      <c r="AH415">
        <v>161.19999999999999</v>
      </c>
      <c r="AI415">
        <v>160.69999999999999</v>
      </c>
      <c r="AJ415">
        <v>160.1</v>
      </c>
      <c r="AK415">
        <v>157.19999999999999</v>
      </c>
      <c r="AL415">
        <v>156.6</v>
      </c>
      <c r="AM415">
        <v>158.80000000000001</v>
      </c>
      <c r="AN415">
        <v>157.69999999999999</v>
      </c>
      <c r="AO415">
        <v>158.5</v>
      </c>
      <c r="AP415">
        <v>159.1</v>
      </c>
      <c r="AQ415">
        <v>158.80000000000001</v>
      </c>
      <c r="AR415">
        <v>158.6</v>
      </c>
      <c r="AS415">
        <v>157.30000000000001</v>
      </c>
      <c r="AT415">
        <v>154.9</v>
      </c>
      <c r="AU415">
        <v>156</v>
      </c>
      <c r="AV415">
        <v>158.69999999999999</v>
      </c>
      <c r="AW415">
        <v>158.6</v>
      </c>
      <c r="AX415">
        <v>159.4</v>
      </c>
      <c r="AY415">
        <v>158.4</v>
      </c>
      <c r="AZ415">
        <v>156.4</v>
      </c>
      <c r="BA415">
        <v>157.1</v>
      </c>
      <c r="BB415">
        <v>159</v>
      </c>
      <c r="BC415">
        <v>156.30000000000001</v>
      </c>
      <c r="BD415">
        <v>155.80000000000001</v>
      </c>
      <c r="BE415">
        <v>153.4</v>
      </c>
      <c r="BF415">
        <v>151.69999999999999</v>
      </c>
      <c r="BG415">
        <v>147.6</v>
      </c>
      <c r="BH415">
        <v>148.69999999999999</v>
      </c>
      <c r="BI415">
        <v>146</v>
      </c>
      <c r="BJ415">
        <v>147.4</v>
      </c>
      <c r="BK415">
        <v>145.69999999999999</v>
      </c>
      <c r="BL415">
        <v>146.69999999999999</v>
      </c>
      <c r="BM415">
        <v>146.69999999999999</v>
      </c>
      <c r="BN415">
        <v>146.6</v>
      </c>
      <c r="BO415">
        <v>145.80000000000001</v>
      </c>
      <c r="BP415">
        <v>145.4</v>
      </c>
      <c r="BQ415">
        <v>143.1</v>
      </c>
      <c r="BR415" s="10">
        <f t="shared" si="12"/>
        <v>-3.3760972316002703E-2</v>
      </c>
      <c r="BS415" s="11" cm="1">
        <f t="array" aca="1" ref="BS415" ca="1">_xlfn.PERCENTILE.INC((OFFSET(E415,0,1,1,COLUMNS(E415:BQ415)-1) - E415:BP415) / E415:BP415, 0.05) * SQRT(COUNT(E415:BQ415) - 1)</f>
        <v>-0.16872461868209529</v>
      </c>
      <c r="BT415" s="10" cm="1">
        <f t="array" aca="1" ref="BT415" ca="1">_xlfn.STDEV.P((E415:BP415 - OFFSET(E415:BP415,0,1)) / OFFSET(E415:BP415,0,1)) * SQRT(COUNT(E415:BQ415)-1)</f>
        <v>0.11018634936843964</v>
      </c>
      <c r="BU415" s="10" cm="1">
        <f t="array" ref="BU415">-(MAX(1 - (E415:BQ415 / _xlfn.SCAN(E415, E415:BQ415, _xlfn.LAMBDA(_xlpm.a,_xlpm.b, MAX(_xlpm.a, _xlpm.b))))))</f>
        <v>-0.11228287841191065</v>
      </c>
      <c r="BV415" s="12">
        <f t="shared" ca="1" si="13"/>
        <v>-0.46722943399449773</v>
      </c>
    </row>
    <row r="416" spans="1:74" x14ac:dyDescent="0.45">
      <c r="A416" s="2" t="s">
        <v>850</v>
      </c>
      <c r="B416" t="s">
        <v>851</v>
      </c>
      <c r="C416" t="s">
        <v>19</v>
      </c>
      <c r="D416" t="s">
        <v>8</v>
      </c>
      <c r="E416">
        <v>5.8452999999999999</v>
      </c>
      <c r="F416">
        <v>5.9661</v>
      </c>
      <c r="G416">
        <v>6.0568</v>
      </c>
      <c r="H416">
        <v>6.1910999999999996</v>
      </c>
      <c r="I416">
        <v>6.0467000000000004</v>
      </c>
      <c r="J416">
        <v>6.0500999999999996</v>
      </c>
      <c r="K416">
        <v>6.1172000000000004</v>
      </c>
      <c r="L416">
        <v>6.2079000000000004</v>
      </c>
      <c r="M416">
        <v>6.2549000000000001</v>
      </c>
      <c r="N416">
        <v>6.3757999999999999</v>
      </c>
      <c r="O416">
        <v>6.4496000000000002</v>
      </c>
      <c r="P416">
        <v>6.5</v>
      </c>
      <c r="Q416">
        <v>6.6711999999999998</v>
      </c>
      <c r="R416">
        <v>6.6677999999999997</v>
      </c>
      <c r="S416">
        <v>6.4965999999999999</v>
      </c>
      <c r="T416">
        <v>6.3287000000000004</v>
      </c>
      <c r="U416">
        <v>6.5067000000000004</v>
      </c>
      <c r="V416">
        <v>6.7652000000000001</v>
      </c>
      <c r="W416">
        <v>6.8760000000000003</v>
      </c>
      <c r="X416">
        <v>7.1680999999999999</v>
      </c>
      <c r="Y416">
        <v>7.2016999999999998</v>
      </c>
      <c r="Z416">
        <v>7.4970999999999997</v>
      </c>
      <c r="AA416">
        <v>7.6885000000000003</v>
      </c>
      <c r="AB416">
        <v>7.8799000000000001</v>
      </c>
      <c r="AC416">
        <v>8.3935999999999993</v>
      </c>
      <c r="AD416">
        <v>8.6957000000000004</v>
      </c>
      <c r="AE416">
        <v>8.9810999999999996</v>
      </c>
      <c r="AF416">
        <v>8.2357999999999993</v>
      </c>
      <c r="AG416">
        <v>8.3701000000000008</v>
      </c>
      <c r="AH416">
        <v>8.6286000000000005</v>
      </c>
      <c r="AI416">
        <v>8.8216000000000001</v>
      </c>
      <c r="AJ416">
        <v>8.9390999999999998</v>
      </c>
      <c r="AK416">
        <v>8.3935999999999993</v>
      </c>
      <c r="AL416">
        <v>8.4774999999999991</v>
      </c>
      <c r="AM416">
        <v>8.3364999999999991</v>
      </c>
      <c r="AN416">
        <v>8.0310000000000006</v>
      </c>
      <c r="AO416">
        <v>7.8361999999999998</v>
      </c>
      <c r="AP416">
        <v>7.5172999999999996</v>
      </c>
      <c r="AQ416">
        <v>7.8228</v>
      </c>
      <c r="AR416">
        <v>7.5541999999999998</v>
      </c>
      <c r="AS416">
        <v>7.3728999999999996</v>
      </c>
      <c r="AT416">
        <v>7.5509000000000004</v>
      </c>
      <c r="AU416">
        <v>7.5441000000000003</v>
      </c>
      <c r="AV416">
        <v>7.6214000000000004</v>
      </c>
      <c r="AW416">
        <v>7.5541999999999998</v>
      </c>
      <c r="AX416">
        <v>7.7455999999999996</v>
      </c>
      <c r="AY416">
        <v>7.7455999999999996</v>
      </c>
      <c r="AZ416">
        <v>7.7053000000000003</v>
      </c>
      <c r="BA416">
        <v>7.6717000000000004</v>
      </c>
      <c r="BB416">
        <v>7.5407999999999999</v>
      </c>
      <c r="BC416">
        <v>7.5877999999999997</v>
      </c>
      <c r="BD416">
        <v>7.6280999999999999</v>
      </c>
      <c r="BE416">
        <v>7.4131999999999998</v>
      </c>
      <c r="BF416">
        <v>7.4702999999999999</v>
      </c>
      <c r="BG416">
        <v>7.2252000000000001</v>
      </c>
      <c r="BH416">
        <v>7.1547000000000001</v>
      </c>
      <c r="BI416">
        <v>7.1077000000000004</v>
      </c>
      <c r="BJ416">
        <v>7.0842000000000001</v>
      </c>
      <c r="BK416">
        <v>6.9128999999999996</v>
      </c>
      <c r="BL416">
        <v>6.9363999999999999</v>
      </c>
      <c r="BM416">
        <v>6.9363999999999999</v>
      </c>
      <c r="BN416">
        <v>6.8121999999999998</v>
      </c>
      <c r="BO416">
        <v>6.6342999999999996</v>
      </c>
      <c r="BP416">
        <v>6.6174999999999997</v>
      </c>
      <c r="BQ416">
        <v>6.5167999999999999</v>
      </c>
      <c r="BR416" s="10">
        <f t="shared" si="12"/>
        <v>0.11487862043008913</v>
      </c>
      <c r="BS416" s="11" cm="1">
        <f t="array" aca="1" ref="BS416" ca="1">_xlfn.PERCENTILE.INC((OFFSET(E416,0,1,1,COLUMNS(E416:BQ416)-1) - E416:BP416) / E416:BP416, 0.05) * SQRT(COUNT(E416:BQ416) - 1)</f>
        <v>-0.29039594498499105</v>
      </c>
      <c r="BT416" s="10" cm="1">
        <f t="array" aca="1" ref="BT416" ca="1">_xlfn.STDEV.P((E416:BP416 - OFFSET(E416:BP416,0,1)) / OFFSET(E416:BP416,0,1)) * SQRT(COUNT(E416:BQ416)-1)</f>
        <v>0.2125583522106925</v>
      </c>
      <c r="BU416" s="10" cm="1">
        <f t="array" ref="BU416">-(MAX(1 - (E416:BQ416 / _xlfn.SCAN(E416, E416:BQ416, _xlfn.LAMBDA(_xlpm.a,_xlpm.b, MAX(_xlpm.a, _xlpm.b))))))</f>
        <v>-0.27438732449254544</v>
      </c>
      <c r="BV416" s="12">
        <f t="shared" ca="1" si="13"/>
        <v>0.45708524782150817</v>
      </c>
    </row>
    <row r="417" spans="1:74" x14ac:dyDescent="0.45">
      <c r="A417" s="2" t="s">
        <v>852</v>
      </c>
      <c r="B417" t="s">
        <v>853</v>
      </c>
      <c r="C417" t="s">
        <v>19</v>
      </c>
      <c r="D417" t="s">
        <v>8</v>
      </c>
      <c r="E417">
        <v>33.4</v>
      </c>
      <c r="F417">
        <v>34</v>
      </c>
      <c r="G417">
        <v>33.020000000000003</v>
      </c>
      <c r="H417">
        <v>33.04</v>
      </c>
      <c r="I417">
        <v>31</v>
      </c>
      <c r="J417">
        <v>30.04</v>
      </c>
      <c r="K417">
        <v>29.7</v>
      </c>
      <c r="L417">
        <v>27.86</v>
      </c>
      <c r="M417">
        <v>28.96</v>
      </c>
      <c r="N417">
        <v>29.76</v>
      </c>
      <c r="O417">
        <v>29.36</v>
      </c>
      <c r="P417">
        <v>29.98</v>
      </c>
      <c r="Q417">
        <v>29.72</v>
      </c>
      <c r="R417">
        <v>29.9</v>
      </c>
      <c r="S417">
        <v>29.52</v>
      </c>
      <c r="T417">
        <v>30.44</v>
      </c>
      <c r="U417">
        <v>31.62</v>
      </c>
      <c r="V417">
        <v>32.619999999999997</v>
      </c>
      <c r="W417">
        <v>32.479999999999997</v>
      </c>
      <c r="X417">
        <v>32.08</v>
      </c>
      <c r="Y417">
        <v>32.26</v>
      </c>
      <c r="Z417">
        <v>32.72</v>
      </c>
      <c r="AA417">
        <v>32.1</v>
      </c>
      <c r="AB417">
        <v>31.5</v>
      </c>
      <c r="AC417">
        <v>32.74</v>
      </c>
      <c r="AD417">
        <v>33.299999999999997</v>
      </c>
      <c r="AE417">
        <v>34</v>
      </c>
      <c r="AF417">
        <v>34.64</v>
      </c>
      <c r="AG417">
        <v>35.54</v>
      </c>
      <c r="AH417">
        <v>37.92</v>
      </c>
      <c r="AI417">
        <v>38.14</v>
      </c>
      <c r="AJ417">
        <v>38.64</v>
      </c>
      <c r="AK417">
        <v>37.119999999999997</v>
      </c>
      <c r="AL417">
        <v>36.840000000000003</v>
      </c>
      <c r="AM417">
        <v>38.32</v>
      </c>
      <c r="AN417">
        <v>37.86</v>
      </c>
      <c r="AO417">
        <v>37.44</v>
      </c>
      <c r="AP417">
        <v>37.700000000000003</v>
      </c>
      <c r="AQ417">
        <v>37.64</v>
      </c>
      <c r="AR417">
        <v>35.26</v>
      </c>
      <c r="AS417">
        <v>35.119999999999997</v>
      </c>
      <c r="AT417">
        <v>34.74</v>
      </c>
      <c r="AU417">
        <v>34.799999999999997</v>
      </c>
      <c r="AV417">
        <v>35.4</v>
      </c>
      <c r="AW417">
        <v>35.92</v>
      </c>
      <c r="AX417">
        <v>36.26</v>
      </c>
      <c r="AY417">
        <v>34.78</v>
      </c>
      <c r="AZ417">
        <v>34.82</v>
      </c>
      <c r="BA417">
        <v>34.46</v>
      </c>
      <c r="BB417">
        <v>34.86</v>
      </c>
      <c r="BC417">
        <v>34.72</v>
      </c>
      <c r="BD417">
        <v>35.06</v>
      </c>
      <c r="BE417">
        <v>35.06</v>
      </c>
      <c r="BF417">
        <v>33.96</v>
      </c>
      <c r="BG417">
        <v>33.78</v>
      </c>
      <c r="BH417">
        <v>34.78</v>
      </c>
      <c r="BI417">
        <v>35.44</v>
      </c>
      <c r="BJ417">
        <v>35.9</v>
      </c>
      <c r="BK417">
        <v>35.659999999999997</v>
      </c>
      <c r="BL417">
        <v>35.76</v>
      </c>
      <c r="BM417">
        <v>35.76</v>
      </c>
      <c r="BN417">
        <v>35.94</v>
      </c>
      <c r="BO417">
        <v>36.18</v>
      </c>
      <c r="BP417">
        <v>36.74</v>
      </c>
      <c r="BQ417">
        <v>37.020000000000003</v>
      </c>
      <c r="BR417" s="10">
        <f t="shared" si="12"/>
        <v>0.10838323353293428</v>
      </c>
      <c r="BS417" s="11" cm="1">
        <f t="array" aca="1" ref="BS417" ca="1">_xlfn.PERCENTILE.INC((OFFSET(E417,0,1,1,COLUMNS(E417:BQ417)-1) - E417:BP417) / E417:BP417, 0.05) * SQRT(COUNT(E417:BQ417) - 1)</f>
        <v>-0.32475598935226213</v>
      </c>
      <c r="BT417" s="10" cm="1">
        <f t="array" aca="1" ref="BT417" ca="1">_xlfn.STDEV.P((E417:BP417 - OFFSET(E417:BP417,0,1)) / OFFSET(E417:BP417,0,1)) * SQRT(COUNT(E417:BQ417)-1)</f>
        <v>0.19862977028770973</v>
      </c>
      <c r="BU417" s="10" cm="1">
        <f t="array" ref="BU417">-(MAX(1 - (E417:BQ417 / _xlfn.SCAN(E417, E417:BQ417, _xlfn.LAMBDA(_xlpm.a,_xlpm.b, MAX(_xlpm.a, _xlpm.b))))))</f>
        <v>-0.18058823529411772</v>
      </c>
      <c r="BV417" s="12">
        <f t="shared" ca="1" si="13"/>
        <v>0.45643661606354213</v>
      </c>
    </row>
    <row r="418" spans="1:74" x14ac:dyDescent="0.45">
      <c r="A418" s="2" t="s">
        <v>854</v>
      </c>
      <c r="B418" t="s">
        <v>855</v>
      </c>
      <c r="C418" t="s">
        <v>25</v>
      </c>
      <c r="D418" t="s">
        <v>8</v>
      </c>
      <c r="E418">
        <v>7.15</v>
      </c>
      <c r="F418">
        <v>7.28</v>
      </c>
      <c r="G418">
        <v>7.1</v>
      </c>
      <c r="H418">
        <v>7.02</v>
      </c>
      <c r="I418">
        <v>6.96</v>
      </c>
      <c r="J418">
        <v>6.75</v>
      </c>
      <c r="K418">
        <v>6.67</v>
      </c>
      <c r="L418">
        <v>6.6</v>
      </c>
      <c r="M418">
        <v>6.66</v>
      </c>
      <c r="N418">
        <v>6.63</v>
      </c>
      <c r="O418">
        <v>6.63</v>
      </c>
      <c r="P418">
        <v>6.71</v>
      </c>
      <c r="Q418">
        <v>6.72</v>
      </c>
      <c r="R418">
        <v>6.66</v>
      </c>
      <c r="S418">
        <v>6.53</v>
      </c>
      <c r="T418">
        <v>6.51</v>
      </c>
      <c r="U418">
        <v>6.61</v>
      </c>
      <c r="V418">
        <v>6.72</v>
      </c>
      <c r="W418">
        <v>6.69</v>
      </c>
      <c r="X418">
        <v>6.62</v>
      </c>
      <c r="Y418">
        <v>6.9</v>
      </c>
      <c r="Z418">
        <v>7.2</v>
      </c>
      <c r="AA418">
        <v>7.03</v>
      </c>
      <c r="AB418">
        <v>7.17</v>
      </c>
      <c r="AC418">
        <v>7.06</v>
      </c>
      <c r="AD418">
        <v>6.97</v>
      </c>
      <c r="AE418">
        <v>6.9</v>
      </c>
      <c r="AF418">
        <v>6.87</v>
      </c>
      <c r="AG418">
        <v>7.02</v>
      </c>
      <c r="AH418">
        <v>7.21</v>
      </c>
      <c r="AI418">
        <v>7.34</v>
      </c>
      <c r="AJ418">
        <v>7.12</v>
      </c>
      <c r="AK418">
        <v>7</v>
      </c>
      <c r="AL418">
        <v>6.94</v>
      </c>
      <c r="AM418">
        <v>7.03</v>
      </c>
      <c r="AN418">
        <v>7</v>
      </c>
      <c r="AO418">
        <v>6.99</v>
      </c>
      <c r="AP418">
        <v>6.78</v>
      </c>
      <c r="AQ418">
        <v>6.82</v>
      </c>
      <c r="AR418">
        <v>6.84</v>
      </c>
      <c r="AS418">
        <v>6.81</v>
      </c>
      <c r="AT418">
        <v>6.98</v>
      </c>
      <c r="AU418">
        <v>6.83</v>
      </c>
      <c r="AV418">
        <v>7</v>
      </c>
      <c r="AW418">
        <v>7</v>
      </c>
      <c r="AX418">
        <v>7.02</v>
      </c>
      <c r="AY418">
        <v>7.05</v>
      </c>
      <c r="AZ418">
        <v>6.89</v>
      </c>
      <c r="BA418">
        <v>6.76</v>
      </c>
      <c r="BB418">
        <v>6.93</v>
      </c>
      <c r="BC418">
        <v>6.79</v>
      </c>
      <c r="BD418">
        <v>6.88</v>
      </c>
      <c r="BE418">
        <v>6.9</v>
      </c>
      <c r="BF418">
        <v>6.81</v>
      </c>
      <c r="BG418">
        <v>6.79</v>
      </c>
      <c r="BH418">
        <v>6.7</v>
      </c>
      <c r="BI418">
        <v>6.7</v>
      </c>
      <c r="BJ418">
        <v>6.72</v>
      </c>
      <c r="BK418">
        <v>6.73</v>
      </c>
      <c r="BL418">
        <v>6.84</v>
      </c>
      <c r="BM418">
        <v>6.84</v>
      </c>
      <c r="BN418">
        <v>6.85</v>
      </c>
      <c r="BO418">
        <v>6.99</v>
      </c>
      <c r="BP418">
        <v>7.13</v>
      </c>
      <c r="BQ418">
        <v>6.96</v>
      </c>
      <c r="BR418" s="10">
        <f t="shared" si="12"/>
        <v>-2.6573426573426626E-2</v>
      </c>
      <c r="BS418" s="11" cm="1">
        <f t="array" aca="1" ref="BS418" ca="1">_xlfn.PERCENTILE.INC((OFFSET(E418,0,1,1,COLUMNS(E418:BQ418)-1) - E418:BP418) / E418:BP418, 0.05) * SQRT(COUNT(E418:BQ418) - 1)</f>
        <v>-0.19674336883313095</v>
      </c>
      <c r="BT418" s="10" cm="1">
        <f t="array" aca="1" ref="BT418" ca="1">_xlfn.STDEV.P((E418:BP418 - OFFSET(E418:BP418,0,1)) / OFFSET(E418:BP418,0,1)) * SQRT(COUNT(E418:BQ418)-1)</f>
        <v>0.1357630059883011</v>
      </c>
      <c r="BU418" s="10" cm="1">
        <f t="array" ref="BU418">-(MAX(1 - (E418:BQ418 / _xlfn.SCAN(E418, E418:BQ418, _xlfn.LAMBDA(_xlpm.a,_xlpm.b, MAX(_xlpm.a, _xlpm.b))))))</f>
        <v>-0.10576923076923084</v>
      </c>
      <c r="BV418" s="12">
        <f t="shared" ca="1" si="13"/>
        <v>-0.32626531494578803</v>
      </c>
    </row>
    <row r="419" spans="1:74" x14ac:dyDescent="0.45">
      <c r="A419" s="2" t="s">
        <v>856</v>
      </c>
      <c r="B419" t="s">
        <v>857</v>
      </c>
      <c r="C419" t="s">
        <v>54</v>
      </c>
      <c r="D419" t="s">
        <v>26</v>
      </c>
      <c r="E419">
        <v>1</v>
      </c>
      <c r="F419">
        <v>1.01</v>
      </c>
      <c r="G419">
        <v>1.08</v>
      </c>
      <c r="H419">
        <v>1.1000000000000001</v>
      </c>
      <c r="I419">
        <v>1.02</v>
      </c>
      <c r="J419">
        <v>1.02</v>
      </c>
      <c r="K419">
        <v>1.1000000000000001</v>
      </c>
      <c r="L419">
        <v>1.05</v>
      </c>
      <c r="M419">
        <v>1.08</v>
      </c>
      <c r="N419">
        <v>1.1200000000000001</v>
      </c>
      <c r="O419">
        <v>1.0900000000000001</v>
      </c>
      <c r="P419">
        <v>1.07</v>
      </c>
      <c r="Q419">
        <v>0.84</v>
      </c>
      <c r="R419">
        <v>0.79</v>
      </c>
      <c r="S419">
        <v>0.8</v>
      </c>
      <c r="T419">
        <v>0.86</v>
      </c>
      <c r="U419">
        <v>0.88</v>
      </c>
      <c r="V419">
        <v>0.89</v>
      </c>
      <c r="W419">
        <v>0.87</v>
      </c>
      <c r="X419">
        <v>0.87</v>
      </c>
      <c r="Y419">
        <v>0.89</v>
      </c>
      <c r="Z419">
        <v>0.8</v>
      </c>
      <c r="AA419">
        <v>0.8</v>
      </c>
      <c r="AB419">
        <v>0.78</v>
      </c>
      <c r="AC419">
        <v>0.74</v>
      </c>
      <c r="AD419">
        <v>0.75</v>
      </c>
      <c r="AE419">
        <v>0.9</v>
      </c>
      <c r="AF419">
        <v>0.82</v>
      </c>
      <c r="AG419">
        <v>0.76</v>
      </c>
      <c r="AH419">
        <v>0.71</v>
      </c>
      <c r="AI419">
        <v>0.69</v>
      </c>
      <c r="AJ419">
        <v>0.67</v>
      </c>
      <c r="AK419">
        <v>0.61</v>
      </c>
      <c r="AL419">
        <v>0.57999999999999996</v>
      </c>
      <c r="AM419">
        <v>0.62</v>
      </c>
      <c r="AN419">
        <v>0.61</v>
      </c>
      <c r="AO419">
        <v>0.57999999999999996</v>
      </c>
      <c r="AP419">
        <v>0.56999999999999995</v>
      </c>
      <c r="AQ419">
        <v>0.6</v>
      </c>
      <c r="AR419">
        <v>0.57999999999999996</v>
      </c>
      <c r="AS419">
        <v>0.56999999999999995</v>
      </c>
      <c r="AT419">
        <v>0.57999999999999996</v>
      </c>
      <c r="AU419">
        <v>0.56000000000000005</v>
      </c>
      <c r="AV419">
        <v>0.59</v>
      </c>
      <c r="AW419">
        <v>0.62</v>
      </c>
      <c r="AX419">
        <v>0.6</v>
      </c>
      <c r="AY419">
        <v>0.56999999999999995</v>
      </c>
      <c r="AZ419">
        <v>0.56000000000000005</v>
      </c>
      <c r="BA419">
        <v>0.54</v>
      </c>
      <c r="BB419">
        <v>0.55000000000000004</v>
      </c>
      <c r="BC419">
        <v>0.56000000000000005</v>
      </c>
      <c r="BD419">
        <v>0.57999999999999996</v>
      </c>
      <c r="BE419">
        <v>0.56000000000000005</v>
      </c>
      <c r="BF419">
        <v>0.54</v>
      </c>
      <c r="BG419">
        <v>0.52</v>
      </c>
      <c r="BH419">
        <v>0.5</v>
      </c>
      <c r="BI419">
        <v>0.49</v>
      </c>
      <c r="BJ419">
        <v>0.5</v>
      </c>
      <c r="BK419">
        <v>0.48</v>
      </c>
      <c r="BL419">
        <v>0.49</v>
      </c>
      <c r="BM419">
        <v>0.49</v>
      </c>
      <c r="BN419">
        <v>0.48</v>
      </c>
      <c r="BO419">
        <v>0.47</v>
      </c>
      <c r="BP419">
        <v>0.5</v>
      </c>
      <c r="BQ419">
        <v>0.54</v>
      </c>
      <c r="BR419" s="10">
        <f t="shared" si="12"/>
        <v>-0.45999999999999996</v>
      </c>
      <c r="BS419" s="11" cm="1">
        <f t="array" aca="1" ref="BS419" ca="1">_xlfn.PERCENTILE.INC((OFFSET(E419,0,1,1,COLUMNS(E419:BQ419)-1) - E419:BP419) / E419:BP419, 0.05) * SQRT(COUNT(E419:BQ419) - 1)</f>
        <v>-0.69224932249322535</v>
      </c>
      <c r="BT419" s="10" cm="1">
        <f t="array" aca="1" ref="BT419" ca="1">_xlfn.STDEV.P((E419:BP419 - OFFSET(E419:BP419,0,1)) / OFFSET(E419:BP419,0,1)) * SQRT(COUNT(E419:BQ419)-1)</f>
        <v>0.47106388444080022</v>
      </c>
      <c r="BU419" s="10" cm="1">
        <f t="array" ref="BU419">-(MAX(1 - (E419:BQ419 / _xlfn.SCAN(E419, E419:BQ419, _xlfn.LAMBDA(_xlpm.a,_xlpm.b, MAX(_xlpm.a, _xlpm.b))))))</f>
        <v>-0.5803571428571429</v>
      </c>
      <c r="BV419" s="12">
        <f t="shared" ca="1" si="13"/>
        <v>-1.0141327941122809</v>
      </c>
    </row>
    <row r="420" spans="1:74" x14ac:dyDescent="0.45">
      <c r="A420" s="2" t="s">
        <v>858</v>
      </c>
      <c r="B420" t="s">
        <v>859</v>
      </c>
      <c r="C420" t="s">
        <v>22</v>
      </c>
      <c r="D420" t="s">
        <v>58</v>
      </c>
      <c r="E420">
        <v>344.2</v>
      </c>
      <c r="F420">
        <v>330.4</v>
      </c>
      <c r="G420">
        <v>319.39999999999998</v>
      </c>
      <c r="H420">
        <v>319.2</v>
      </c>
      <c r="I420">
        <v>320.8</v>
      </c>
      <c r="J420">
        <v>322</v>
      </c>
      <c r="K420">
        <v>310.8</v>
      </c>
      <c r="L420">
        <v>313.60000000000002</v>
      </c>
      <c r="M420">
        <v>322</v>
      </c>
      <c r="N420">
        <v>323.2</v>
      </c>
      <c r="O420">
        <v>334.6</v>
      </c>
      <c r="P420">
        <v>336.8</v>
      </c>
      <c r="Q420">
        <v>326.60000000000002</v>
      </c>
      <c r="R420">
        <v>328</v>
      </c>
      <c r="S420">
        <v>324.2</v>
      </c>
      <c r="T420">
        <v>333.8</v>
      </c>
      <c r="U420">
        <v>352</v>
      </c>
      <c r="V420">
        <v>342.2</v>
      </c>
      <c r="W420">
        <v>328.4</v>
      </c>
      <c r="X420">
        <v>315.8</v>
      </c>
      <c r="Y420">
        <v>323</v>
      </c>
      <c r="Z420">
        <v>328.4</v>
      </c>
      <c r="AA420">
        <v>339.8</v>
      </c>
      <c r="AB420">
        <v>344.2</v>
      </c>
      <c r="AC420">
        <v>343.2</v>
      </c>
      <c r="AD420">
        <v>353</v>
      </c>
      <c r="AE420">
        <v>353.2</v>
      </c>
      <c r="AF420">
        <v>350</v>
      </c>
      <c r="AG420">
        <v>338.2</v>
      </c>
      <c r="AH420">
        <v>344.8</v>
      </c>
      <c r="AI420">
        <v>343.2</v>
      </c>
      <c r="AJ420">
        <v>321.8</v>
      </c>
      <c r="AK420">
        <v>318</v>
      </c>
      <c r="AL420">
        <v>327</v>
      </c>
      <c r="AM420">
        <v>339.8</v>
      </c>
      <c r="AN420">
        <v>346.4</v>
      </c>
      <c r="AO420">
        <v>349.8</v>
      </c>
      <c r="AP420">
        <v>371.2</v>
      </c>
      <c r="AQ420">
        <v>355.6</v>
      </c>
      <c r="AR420">
        <v>370</v>
      </c>
      <c r="AS420">
        <v>359</v>
      </c>
      <c r="AT420">
        <v>366.8</v>
      </c>
      <c r="AU420">
        <v>365</v>
      </c>
      <c r="AV420">
        <v>371</v>
      </c>
      <c r="AW420">
        <v>355</v>
      </c>
      <c r="AX420">
        <v>362.4</v>
      </c>
      <c r="AY420">
        <v>360.2</v>
      </c>
      <c r="AZ420">
        <v>348</v>
      </c>
      <c r="BA420">
        <v>351</v>
      </c>
      <c r="BB420">
        <v>348.4</v>
      </c>
      <c r="BC420">
        <v>357.6</v>
      </c>
      <c r="BD420">
        <v>354</v>
      </c>
      <c r="BE420">
        <v>348.6</v>
      </c>
      <c r="BF420">
        <v>344.2</v>
      </c>
      <c r="BG420">
        <v>344.2</v>
      </c>
      <c r="BH420">
        <v>335</v>
      </c>
      <c r="BI420">
        <v>340.4</v>
      </c>
      <c r="BJ420">
        <v>337.8</v>
      </c>
      <c r="BK420">
        <v>335.6</v>
      </c>
      <c r="BL420">
        <v>339.2</v>
      </c>
      <c r="BM420">
        <v>339.2</v>
      </c>
      <c r="BN420">
        <v>343.6</v>
      </c>
      <c r="BO420">
        <v>321</v>
      </c>
      <c r="BP420">
        <v>327.8</v>
      </c>
      <c r="BQ420">
        <v>320.8</v>
      </c>
      <c r="BR420" s="10">
        <f t="shared" si="12"/>
        <v>-6.798373038930848E-2</v>
      </c>
      <c r="BS420" s="11" cm="1">
        <f t="array" aca="1" ref="BS420" ca="1">_xlfn.PERCENTILE.INC((OFFSET(E420,0,1,1,COLUMNS(E420:BQ420)-1) - E420:BP420) / E420:BP420, 0.05) * SQRT(COUNT(E420:BQ420) - 1)</f>
        <v>-0.33416861484511923</v>
      </c>
      <c r="BT420" s="10" cm="1">
        <f t="array" aca="1" ref="BT420" ca="1">_xlfn.STDEV.P((E420:BP420 - OFFSET(E420:BP420,0,1)) / OFFSET(E420:BP420,0,1)) * SQRT(COUNT(E420:BQ420)-1)</f>
        <v>0.21758008033214798</v>
      </c>
      <c r="BU420" s="10" cm="1">
        <f t="array" ref="BU420">-(MAX(1 - (E420:BQ420 / _xlfn.SCAN(E420, E420:BQ420, _xlfn.LAMBDA(_xlpm.a,_xlpm.b, MAX(_xlpm.a, _xlpm.b))))))</f>
        <v>-0.13577586206896541</v>
      </c>
      <c r="BV420" s="12">
        <f t="shared" ca="1" si="13"/>
        <v>-0.39390124128922244</v>
      </c>
    </row>
    <row r="421" spans="1:74" x14ac:dyDescent="0.45">
      <c r="A421" s="2" t="s">
        <v>860</v>
      </c>
      <c r="B421" t="s">
        <v>861</v>
      </c>
      <c r="C421" t="s">
        <v>37</v>
      </c>
      <c r="D421" t="s">
        <v>8</v>
      </c>
      <c r="E421">
        <v>19.64</v>
      </c>
      <c r="F421">
        <v>19.79</v>
      </c>
      <c r="G421">
        <v>19.71</v>
      </c>
      <c r="H421">
        <v>19.71</v>
      </c>
      <c r="I421">
        <v>19.37</v>
      </c>
      <c r="J421">
        <v>19.46</v>
      </c>
      <c r="K421">
        <v>19.16</v>
      </c>
      <c r="L421">
        <v>19.13</v>
      </c>
      <c r="M421">
        <v>19.54</v>
      </c>
      <c r="N421">
        <v>19.510000000000002</v>
      </c>
      <c r="O421">
        <v>19.309999999999999</v>
      </c>
      <c r="P421">
        <v>20.04</v>
      </c>
      <c r="Q421">
        <v>19.72</v>
      </c>
      <c r="R421">
        <v>19.82</v>
      </c>
      <c r="S421">
        <v>19.66</v>
      </c>
      <c r="T421">
        <v>20.22</v>
      </c>
      <c r="U421">
        <v>20.36</v>
      </c>
      <c r="V421">
        <v>20.74</v>
      </c>
      <c r="W421">
        <v>23.38</v>
      </c>
      <c r="X421">
        <v>24.26</v>
      </c>
      <c r="Y421">
        <v>24.36</v>
      </c>
      <c r="Z421">
        <v>24.4</v>
      </c>
      <c r="AA421">
        <v>24.38</v>
      </c>
      <c r="AB421">
        <v>23.82</v>
      </c>
      <c r="AC421">
        <v>23.94</v>
      </c>
      <c r="AD421">
        <v>24.22</v>
      </c>
      <c r="AE421">
        <v>23.46</v>
      </c>
      <c r="AF421">
        <v>23.74</v>
      </c>
      <c r="AG421">
        <v>23.42</v>
      </c>
      <c r="AH421">
        <v>23.72</v>
      </c>
      <c r="AI421">
        <v>23.22</v>
      </c>
      <c r="AJ421">
        <v>23.42</v>
      </c>
      <c r="AK421">
        <v>22.98</v>
      </c>
      <c r="AL421">
        <v>22.56</v>
      </c>
      <c r="AM421">
        <v>22.4</v>
      </c>
      <c r="AN421">
        <v>22.52</v>
      </c>
      <c r="AO421">
        <v>22.2</v>
      </c>
      <c r="AP421">
        <v>22.34</v>
      </c>
      <c r="AQ421">
        <v>22.8</v>
      </c>
      <c r="AR421">
        <v>22.64</v>
      </c>
      <c r="AS421">
        <v>22.56</v>
      </c>
      <c r="AT421">
        <v>22.24</v>
      </c>
      <c r="AU421">
        <v>22.16</v>
      </c>
      <c r="AV421">
        <v>22.58</v>
      </c>
      <c r="AW421">
        <v>22.66</v>
      </c>
      <c r="AX421">
        <v>22.18</v>
      </c>
      <c r="AY421">
        <v>21.96</v>
      </c>
      <c r="AZ421">
        <v>22.2</v>
      </c>
      <c r="BA421">
        <v>21.76</v>
      </c>
      <c r="BB421">
        <v>22</v>
      </c>
      <c r="BC421">
        <v>22.16</v>
      </c>
      <c r="BD421">
        <v>22.08</v>
      </c>
      <c r="BE421">
        <v>22.24</v>
      </c>
      <c r="BF421">
        <v>21.8</v>
      </c>
      <c r="BG421">
        <v>21.66</v>
      </c>
      <c r="BH421">
        <v>21.16</v>
      </c>
      <c r="BI421">
        <v>21.14</v>
      </c>
      <c r="BJ421">
        <v>21.42</v>
      </c>
      <c r="BK421">
        <v>21.76</v>
      </c>
      <c r="BL421">
        <v>21.9</v>
      </c>
      <c r="BM421">
        <v>21.9</v>
      </c>
      <c r="BN421">
        <v>21.86</v>
      </c>
      <c r="BO421">
        <v>21.64</v>
      </c>
      <c r="BP421">
        <v>22</v>
      </c>
      <c r="BQ421">
        <v>21.64</v>
      </c>
      <c r="BR421" s="10">
        <f t="shared" si="12"/>
        <v>0.10183299389002036</v>
      </c>
      <c r="BS421" s="11" cm="1">
        <f t="array" aca="1" ref="BS421" ca="1">_xlfn.PERCENTILE.INC((OFFSET(E421,0,1,1,COLUMNS(E421:BQ421)-1) - E421:BP421) / E421:BP421, 0.05) * SQRT(COUNT(E421:BQ421) - 1)</f>
        <v>-0.16933747501373048</v>
      </c>
      <c r="BT421" s="10" cm="1">
        <f t="array" aca="1" ref="BT421" ca="1">_xlfn.STDEV.P((E421:BP421 - OFFSET(E421:BP421,0,1)) / OFFSET(E421:BP421,0,1)) * SQRT(COUNT(E421:BQ421)-1)</f>
        <v>0.16225896925887084</v>
      </c>
      <c r="BU421" s="10" cm="1">
        <f t="array" ref="BU421">-(MAX(1 - (E421:BQ421 / _xlfn.SCAN(E421, E421:BQ421, _xlfn.LAMBDA(_xlpm.a,_xlpm.b, MAX(_xlpm.a, _xlpm.b))))))</f>
        <v>-0.13360655737704907</v>
      </c>
      <c r="BV421" s="12">
        <f t="shared" ca="1" si="13"/>
        <v>0.51837911297522044</v>
      </c>
    </row>
    <row r="422" spans="1:74" x14ac:dyDescent="0.45">
      <c r="A422" s="2" t="s">
        <v>862</v>
      </c>
      <c r="B422" t="s">
        <v>863</v>
      </c>
      <c r="C422" t="s">
        <v>22</v>
      </c>
      <c r="D422" t="s">
        <v>136</v>
      </c>
      <c r="E422">
        <v>167.3</v>
      </c>
      <c r="F422">
        <v>178.25</v>
      </c>
      <c r="G422">
        <v>171.4</v>
      </c>
      <c r="H422">
        <v>171.85</v>
      </c>
      <c r="I422">
        <v>167.15</v>
      </c>
      <c r="J422">
        <v>170.4</v>
      </c>
      <c r="K422">
        <v>171</v>
      </c>
      <c r="L422">
        <v>169.3</v>
      </c>
      <c r="M422">
        <v>172.45</v>
      </c>
      <c r="N422">
        <v>174</v>
      </c>
      <c r="O422">
        <v>177.5</v>
      </c>
      <c r="P422">
        <v>183.85</v>
      </c>
      <c r="Q422">
        <v>182.25</v>
      </c>
      <c r="R422">
        <v>182.7</v>
      </c>
      <c r="S422">
        <v>180.95</v>
      </c>
      <c r="T422">
        <v>180.8</v>
      </c>
      <c r="U422">
        <v>171.2</v>
      </c>
      <c r="V422">
        <v>171.25</v>
      </c>
      <c r="W422">
        <v>174.5</v>
      </c>
      <c r="X422">
        <v>173.55</v>
      </c>
      <c r="Y422">
        <v>174.25</v>
      </c>
      <c r="Z422">
        <v>177.45</v>
      </c>
      <c r="AA422">
        <v>177.2</v>
      </c>
      <c r="AB422">
        <v>173.25</v>
      </c>
      <c r="AC422">
        <v>183.5</v>
      </c>
      <c r="AD422">
        <v>190</v>
      </c>
      <c r="AE422">
        <v>199.4</v>
      </c>
      <c r="AF422">
        <v>203.6</v>
      </c>
      <c r="AG422">
        <v>208.6</v>
      </c>
      <c r="AH422">
        <v>213.9</v>
      </c>
      <c r="AI422">
        <v>212.3</v>
      </c>
      <c r="AJ422">
        <v>210</v>
      </c>
      <c r="AK422">
        <v>207.1</v>
      </c>
      <c r="AL422">
        <v>206</v>
      </c>
      <c r="AM422">
        <v>207.7</v>
      </c>
      <c r="AN422">
        <v>205.5</v>
      </c>
      <c r="AO422">
        <v>211</v>
      </c>
      <c r="AP422">
        <v>210.3</v>
      </c>
      <c r="AQ422">
        <v>210</v>
      </c>
      <c r="AR422">
        <v>210.1</v>
      </c>
      <c r="AS422">
        <v>205.5</v>
      </c>
      <c r="AT422">
        <v>208.6</v>
      </c>
      <c r="AU422">
        <v>208.3</v>
      </c>
      <c r="AV422">
        <v>213.5</v>
      </c>
      <c r="AW422">
        <v>215.4</v>
      </c>
      <c r="AX422">
        <v>219.4</v>
      </c>
      <c r="AY422">
        <v>217.9</v>
      </c>
      <c r="AZ422">
        <v>216.4</v>
      </c>
      <c r="BA422">
        <v>227.4</v>
      </c>
      <c r="BB422">
        <v>228.5</v>
      </c>
      <c r="BC422">
        <v>224.1</v>
      </c>
      <c r="BD422">
        <v>229.5</v>
      </c>
      <c r="BE422">
        <v>232.7</v>
      </c>
      <c r="BF422">
        <v>235.5</v>
      </c>
      <c r="BG422">
        <v>232.3</v>
      </c>
      <c r="BH422">
        <v>234</v>
      </c>
      <c r="BI422">
        <v>234.1</v>
      </c>
      <c r="BJ422">
        <v>241.4</v>
      </c>
      <c r="BK422">
        <v>243</v>
      </c>
      <c r="BL422">
        <v>249.9</v>
      </c>
      <c r="BM422">
        <v>249.9</v>
      </c>
      <c r="BN422">
        <v>250.3</v>
      </c>
      <c r="BO422">
        <v>251</v>
      </c>
      <c r="BP422">
        <v>252.4</v>
      </c>
      <c r="BQ422">
        <v>251.7</v>
      </c>
      <c r="BR422" s="10">
        <f t="shared" si="12"/>
        <v>0.50448296473401055</v>
      </c>
      <c r="BS422" s="11" cm="1">
        <f t="array" aca="1" ref="BS422" ca="1">_xlfn.PERCENTILE.INC((OFFSET(E422,0,1,1,COLUMNS(E422:BQ422)-1) - E422:BP422) / E422:BP422, 0.05) * SQRT(COUNT(E422:BQ422) - 1)</f>
        <v>-0.17785333867673417</v>
      </c>
      <c r="BT422" s="10" cm="1">
        <f t="array" aca="1" ref="BT422" ca="1">_xlfn.STDEV.P((E422:BP422 - OFFSET(E422:BP422,0,1)) / OFFSET(E422:BP422,0,1)) * SQRT(COUNT(E422:BQ422)-1)</f>
        <v>0.16630092625606968</v>
      </c>
      <c r="BU422" s="10" cm="1">
        <f t="array" ref="BU422">-(MAX(1 - (E422:BQ422 / _xlfn.SCAN(E422, E422:BQ422, _xlfn.LAMBDA(_xlpm.a,_xlpm.b, MAX(_xlpm.a, _xlpm.b))))))</f>
        <v>-6.8806091922763102E-2</v>
      </c>
      <c r="BV422" s="12">
        <f t="shared" ca="1" si="13"/>
        <v>2.9269929059274338</v>
      </c>
    </row>
    <row r="423" spans="1:74" x14ac:dyDescent="0.45">
      <c r="A423" s="2" t="s">
        <v>864</v>
      </c>
      <c r="B423" t="s">
        <v>865</v>
      </c>
      <c r="C423" t="s">
        <v>80</v>
      </c>
      <c r="D423" t="s">
        <v>8</v>
      </c>
      <c r="E423">
        <v>28.8</v>
      </c>
      <c r="F423">
        <v>29.81</v>
      </c>
      <c r="G423">
        <v>28.37</v>
      </c>
      <c r="H423">
        <v>27.92</v>
      </c>
      <c r="I423">
        <v>27.41</v>
      </c>
      <c r="J423">
        <v>26.58</v>
      </c>
      <c r="K423">
        <v>27.22</v>
      </c>
      <c r="L423">
        <v>26.55</v>
      </c>
      <c r="M423">
        <v>27.16</v>
      </c>
      <c r="N423">
        <v>27.38</v>
      </c>
      <c r="O423">
        <v>27.64</v>
      </c>
      <c r="P423">
        <v>27.58</v>
      </c>
      <c r="Q423">
        <v>28.12</v>
      </c>
      <c r="R423">
        <v>27.82</v>
      </c>
      <c r="S423">
        <v>27.52</v>
      </c>
      <c r="T423">
        <v>27.45</v>
      </c>
      <c r="U423">
        <v>28.24</v>
      </c>
      <c r="V423">
        <v>28.6</v>
      </c>
      <c r="W423">
        <v>28.82</v>
      </c>
      <c r="X423">
        <v>26.26</v>
      </c>
      <c r="Y423">
        <v>27.98</v>
      </c>
      <c r="Z423">
        <v>27.72</v>
      </c>
      <c r="AA423">
        <v>28.55</v>
      </c>
      <c r="AB423">
        <v>28.39</v>
      </c>
      <c r="AC423">
        <v>28.64</v>
      </c>
      <c r="AD423">
        <v>28.56</v>
      </c>
      <c r="AE423">
        <v>28.52</v>
      </c>
      <c r="AF423">
        <v>28.17</v>
      </c>
      <c r="AG423">
        <v>28.97</v>
      </c>
      <c r="AH423">
        <v>29.58</v>
      </c>
      <c r="AI423">
        <v>29.97</v>
      </c>
      <c r="AJ423">
        <v>30.17</v>
      </c>
      <c r="AK423">
        <v>29.55</v>
      </c>
      <c r="AL423">
        <v>29.2</v>
      </c>
      <c r="AM423">
        <v>29.84</v>
      </c>
      <c r="AN423">
        <v>29.41</v>
      </c>
      <c r="AO423">
        <v>28.92</v>
      </c>
      <c r="AP423">
        <v>29.32</v>
      </c>
      <c r="AQ423">
        <v>29.72</v>
      </c>
      <c r="AR423">
        <v>29.92</v>
      </c>
      <c r="AS423">
        <v>29.79</v>
      </c>
      <c r="AT423">
        <v>29.66</v>
      </c>
      <c r="AU423">
        <v>29.72</v>
      </c>
      <c r="AV423">
        <v>30.33</v>
      </c>
      <c r="AW423">
        <v>31.08</v>
      </c>
      <c r="AX423">
        <v>30.97</v>
      </c>
      <c r="AY423">
        <v>29.83</v>
      </c>
      <c r="AZ423">
        <v>30.2</v>
      </c>
      <c r="BA423">
        <v>30.34</v>
      </c>
      <c r="BB423">
        <v>30.34</v>
      </c>
      <c r="BC423">
        <v>29.7</v>
      </c>
      <c r="BD423">
        <v>30.39</v>
      </c>
      <c r="BE423">
        <v>30.54</v>
      </c>
      <c r="BF423">
        <v>30.02</v>
      </c>
      <c r="BG423">
        <v>29.37</v>
      </c>
      <c r="BH423">
        <v>29.52</v>
      </c>
      <c r="BI423">
        <v>29.11</v>
      </c>
      <c r="BJ423">
        <v>29.75</v>
      </c>
      <c r="BK423">
        <v>29.26</v>
      </c>
      <c r="BL423">
        <v>29.88</v>
      </c>
      <c r="BM423">
        <v>29.88</v>
      </c>
      <c r="BN423">
        <v>29.7</v>
      </c>
      <c r="BO423">
        <v>29.63</v>
      </c>
      <c r="BP423">
        <v>30.32</v>
      </c>
      <c r="BQ423">
        <v>30.57</v>
      </c>
      <c r="BR423" s="10">
        <f t="shared" si="12"/>
        <v>6.1458333333333316E-2</v>
      </c>
      <c r="BS423" s="11" cm="1">
        <f t="array" aca="1" ref="BS423" ca="1">_xlfn.PERCENTILE.INC((OFFSET(E423,0,1,1,COLUMNS(E423:BQ423)-1) - E423:BP423) / E423:BP423, 0.05) * SQRT(COUNT(E423:BQ423) - 1)</f>
        <v>-0.23544735680274617</v>
      </c>
      <c r="BT423" s="10" cm="1">
        <f t="array" aca="1" ref="BT423" ca="1">_xlfn.STDEV.P((E423:BP423 - OFFSET(E423:BP423,0,1)) / OFFSET(E423:BP423,0,1)) * SQRT(COUNT(E423:BQ423)-1)</f>
        <v>0.18186739461200344</v>
      </c>
      <c r="BU423" s="10" cm="1">
        <f t="array" ref="BU423">-(MAX(1 - (E423:BQ423 / _xlfn.SCAN(E423, E423:BQ423, _xlfn.LAMBDA(_xlpm.a,_xlpm.b, MAX(_xlpm.a, _xlpm.b))))))</f>
        <v>-0.11908755451190867</v>
      </c>
      <c r="BV423" s="12">
        <f t="shared" ca="1" si="13"/>
        <v>0.24048840691487697</v>
      </c>
    </row>
    <row r="424" spans="1:74" x14ac:dyDescent="0.45">
      <c r="A424" s="2" t="s">
        <v>866</v>
      </c>
      <c r="B424" t="s">
        <v>867</v>
      </c>
      <c r="C424" t="s">
        <v>19</v>
      </c>
      <c r="D424" t="s">
        <v>8</v>
      </c>
      <c r="E424">
        <v>28.56</v>
      </c>
      <c r="F424">
        <v>29.34</v>
      </c>
      <c r="G424">
        <v>28.7</v>
      </c>
      <c r="H424">
        <v>28.98</v>
      </c>
      <c r="I424">
        <v>28.54</v>
      </c>
      <c r="J424">
        <v>28.66</v>
      </c>
      <c r="K424">
        <v>29.24</v>
      </c>
      <c r="L424">
        <v>28.96</v>
      </c>
      <c r="M424">
        <v>29.5</v>
      </c>
      <c r="N424">
        <v>29.56</v>
      </c>
      <c r="O424">
        <v>30.42</v>
      </c>
      <c r="P424">
        <v>30.96</v>
      </c>
      <c r="Q424">
        <v>30.6</v>
      </c>
      <c r="R424">
        <v>30.26</v>
      </c>
      <c r="S424">
        <v>28.96</v>
      </c>
      <c r="T424">
        <v>30</v>
      </c>
      <c r="U424">
        <v>31.12</v>
      </c>
      <c r="V424">
        <v>31.06</v>
      </c>
      <c r="W424">
        <v>31.32</v>
      </c>
      <c r="X424">
        <v>31.08</v>
      </c>
      <c r="Y424">
        <v>31.28</v>
      </c>
      <c r="Z424">
        <v>31.64</v>
      </c>
      <c r="AA424">
        <v>31.18</v>
      </c>
      <c r="AB424">
        <v>30.82</v>
      </c>
      <c r="AC424">
        <v>31.96</v>
      </c>
      <c r="AD424">
        <v>32.479999999999997</v>
      </c>
      <c r="AE424">
        <v>32.94</v>
      </c>
      <c r="AF424">
        <v>32.44</v>
      </c>
      <c r="AG424">
        <v>33.119999999999997</v>
      </c>
      <c r="AH424">
        <v>34.979999999999997</v>
      </c>
      <c r="AI424">
        <v>34.64</v>
      </c>
      <c r="AJ424">
        <v>34.58</v>
      </c>
      <c r="AK424">
        <v>33.520000000000003</v>
      </c>
      <c r="AL424">
        <v>33.68</v>
      </c>
      <c r="AM424">
        <v>33.92</v>
      </c>
      <c r="AN424">
        <v>33.799999999999997</v>
      </c>
      <c r="AO424">
        <v>34.36</v>
      </c>
      <c r="AP424">
        <v>34.82</v>
      </c>
      <c r="AQ424">
        <v>36.5</v>
      </c>
      <c r="AR424">
        <v>36.22</v>
      </c>
      <c r="AS424">
        <v>35.68</v>
      </c>
      <c r="AT424">
        <v>35.659999999999997</v>
      </c>
      <c r="AU424">
        <v>35.22</v>
      </c>
      <c r="AV424">
        <v>35.32</v>
      </c>
      <c r="AW424">
        <v>35.200000000000003</v>
      </c>
      <c r="AX424">
        <v>35.18</v>
      </c>
      <c r="AY424">
        <v>34.1</v>
      </c>
      <c r="AZ424">
        <v>33.64</v>
      </c>
      <c r="BA424">
        <v>33.659999999999997</v>
      </c>
      <c r="BB424">
        <v>34.119999999999997</v>
      </c>
      <c r="BC424">
        <v>33.380000000000003</v>
      </c>
      <c r="BD424">
        <v>34</v>
      </c>
      <c r="BE424">
        <v>33.78</v>
      </c>
      <c r="BF424">
        <v>33</v>
      </c>
      <c r="BG424">
        <v>33.28</v>
      </c>
      <c r="BH424">
        <v>32.840000000000003</v>
      </c>
      <c r="BI424">
        <v>32.979999999999997</v>
      </c>
      <c r="BJ424">
        <v>33.5</v>
      </c>
      <c r="BK424">
        <v>33.340000000000003</v>
      </c>
      <c r="BL424">
        <v>33.44</v>
      </c>
      <c r="BM424">
        <v>33.44</v>
      </c>
      <c r="BN424">
        <v>34.18</v>
      </c>
      <c r="BO424">
        <v>33.94</v>
      </c>
      <c r="BP424">
        <v>34.58</v>
      </c>
      <c r="BQ424">
        <v>34.44</v>
      </c>
      <c r="BR424" s="10">
        <f t="shared" si="12"/>
        <v>0.20588235294117643</v>
      </c>
      <c r="BS424" s="11" cm="1">
        <f t="array" aca="1" ref="BS424" ca="1">_xlfn.PERCENTILE.INC((OFFSET(E424,0,1,1,COLUMNS(E424:BQ424)-1) - E424:BP424) / E424:BP424, 0.05) * SQRT(COUNT(E424:BQ424) - 1)</f>
        <v>-0.18319185491106316</v>
      </c>
      <c r="BT424" s="10" cm="1">
        <f t="array" aca="1" ref="BT424" ca="1">_xlfn.STDEV.P((E424:BP424 - OFFSET(E424:BP424,0,1)) / OFFSET(E424:BP424,0,1)) * SQRT(COUNT(E424:BQ424)-1)</f>
        <v>0.14855110012142667</v>
      </c>
      <c r="BU424" s="10" cm="1">
        <f t="array" ref="BU424">-(MAX(1 - (E424:BQ424 / _xlfn.SCAN(E424, E424:BQ424, _xlfn.LAMBDA(_xlpm.a,_xlpm.b, MAX(_xlpm.a, _xlpm.b))))))</f>
        <v>-0.10027397260273962</v>
      </c>
      <c r="BV424" s="12">
        <f t="shared" ca="1" si="13"/>
        <v>1.2666417108593542</v>
      </c>
    </row>
    <row r="425" spans="1:74" x14ac:dyDescent="0.45">
      <c r="A425" s="2" t="s">
        <v>868</v>
      </c>
      <c r="B425" t="s">
        <v>869</v>
      </c>
      <c r="C425" t="s">
        <v>54</v>
      </c>
      <c r="D425" t="s">
        <v>26</v>
      </c>
      <c r="E425">
        <v>43.5</v>
      </c>
      <c r="F425">
        <v>45.84</v>
      </c>
      <c r="G425">
        <v>46.01</v>
      </c>
      <c r="H425">
        <v>47.65</v>
      </c>
      <c r="I425">
        <v>46.12</v>
      </c>
      <c r="J425">
        <v>42.87</v>
      </c>
      <c r="K425">
        <v>42.33</v>
      </c>
      <c r="L425">
        <v>41.18</v>
      </c>
      <c r="M425">
        <v>41.49</v>
      </c>
      <c r="N425">
        <v>42.55</v>
      </c>
      <c r="O425">
        <v>44.5</v>
      </c>
      <c r="P425">
        <v>45.77</v>
      </c>
      <c r="Q425">
        <v>43.05</v>
      </c>
      <c r="R425">
        <v>44.57</v>
      </c>
      <c r="S425">
        <v>44.34</v>
      </c>
      <c r="T425">
        <v>46.21</v>
      </c>
      <c r="U425">
        <v>48.43</v>
      </c>
      <c r="V425">
        <v>50.23</v>
      </c>
      <c r="W425">
        <v>47.85</v>
      </c>
      <c r="X425">
        <v>47.96</v>
      </c>
      <c r="Y425">
        <v>47.01</v>
      </c>
      <c r="Z425">
        <v>46.49</v>
      </c>
      <c r="AA425">
        <v>46.85</v>
      </c>
      <c r="AB425">
        <v>46</v>
      </c>
      <c r="AC425">
        <v>46.29</v>
      </c>
      <c r="AD425">
        <v>46.74</v>
      </c>
      <c r="AE425">
        <v>47.66</v>
      </c>
      <c r="AF425">
        <v>47.35</v>
      </c>
      <c r="AG425">
        <v>50.65</v>
      </c>
      <c r="AH425">
        <v>52.68</v>
      </c>
      <c r="AI425">
        <v>52.53</v>
      </c>
      <c r="AJ425">
        <v>51.93</v>
      </c>
      <c r="AK425">
        <v>48.93</v>
      </c>
      <c r="AL425">
        <v>48.9</v>
      </c>
      <c r="AM425">
        <v>48.13</v>
      </c>
      <c r="AN425">
        <v>47.46</v>
      </c>
      <c r="AO425">
        <v>47.1</v>
      </c>
      <c r="AP425">
        <v>47.38</v>
      </c>
      <c r="AQ425">
        <v>48.34</v>
      </c>
      <c r="AR425">
        <v>48.25</v>
      </c>
      <c r="AS425">
        <v>47.65</v>
      </c>
      <c r="AT425">
        <v>46.24</v>
      </c>
      <c r="AU425">
        <v>46.6</v>
      </c>
      <c r="AV425">
        <v>48.62</v>
      </c>
      <c r="AW425">
        <v>49.51</v>
      </c>
      <c r="AX425">
        <v>48.25</v>
      </c>
      <c r="AY425">
        <v>46.98</v>
      </c>
      <c r="AZ425">
        <v>47.32</v>
      </c>
      <c r="BA425">
        <v>46.37</v>
      </c>
      <c r="BB425">
        <v>46.68</v>
      </c>
      <c r="BC425">
        <v>49.27</v>
      </c>
      <c r="BD425">
        <v>52.4</v>
      </c>
      <c r="BE425">
        <v>51.88</v>
      </c>
      <c r="BF425">
        <v>49.16</v>
      </c>
      <c r="BG425">
        <v>48</v>
      </c>
      <c r="BH425">
        <v>47.96</v>
      </c>
      <c r="BI425">
        <v>47.5</v>
      </c>
      <c r="BJ425">
        <v>47.91</v>
      </c>
      <c r="BK425">
        <v>47.44</v>
      </c>
      <c r="BL425">
        <v>47.68</v>
      </c>
      <c r="BM425">
        <v>47.68</v>
      </c>
      <c r="BN425">
        <v>48.31</v>
      </c>
      <c r="BO425">
        <v>47.43</v>
      </c>
      <c r="BP425">
        <v>48.4</v>
      </c>
      <c r="BQ425">
        <v>47.29</v>
      </c>
      <c r="BR425" s="10">
        <f t="shared" si="12"/>
        <v>8.7126436781609182E-2</v>
      </c>
      <c r="BS425" s="11" cm="1">
        <f t="array" aca="1" ref="BS425" ca="1">_xlfn.PERCENTILE.INC((OFFSET(E425,0,1,1,COLUMNS(E425:BQ425)-1) - E425:BP425) / E425:BP425, 0.05) * SQRT(COUNT(E425:BQ425) - 1)</f>
        <v>-0.4133734858202775</v>
      </c>
      <c r="BT425" s="10" cm="1">
        <f t="array" aca="1" ref="BT425" ca="1">_xlfn.STDEV.P((E425:BP425 - OFFSET(E425:BP425,0,1)) / OFFSET(E425:BP425,0,1)) * SQRT(COUNT(E425:BQ425)-1)</f>
        <v>0.23794387059823535</v>
      </c>
      <c r="BU425" s="10" cm="1">
        <f t="array" ref="BU425">-(MAX(1 - (E425:BQ425 / _xlfn.SCAN(E425, E425:BQ425, _xlfn.LAMBDA(_xlpm.a,_xlpm.b, MAX(_xlpm.a, _xlpm.b))))))</f>
        <v>-0.13578174186778591</v>
      </c>
      <c r="BV425" s="12">
        <f t="shared" ca="1" si="13"/>
        <v>0.29168687251232167</v>
      </c>
    </row>
    <row r="426" spans="1:74" x14ac:dyDescent="0.45">
      <c r="A426" s="2" t="s">
        <v>870</v>
      </c>
      <c r="B426" t="s">
        <v>871</v>
      </c>
      <c r="C426" t="s">
        <v>11</v>
      </c>
      <c r="D426" t="s">
        <v>8</v>
      </c>
      <c r="E426">
        <v>19.829999999999998</v>
      </c>
      <c r="F426">
        <v>20.059999999999999</v>
      </c>
      <c r="G426">
        <v>19.350000000000001</v>
      </c>
      <c r="H426">
        <v>19.074999999999999</v>
      </c>
      <c r="I426">
        <v>18.98</v>
      </c>
      <c r="J426">
        <v>19.059999999999999</v>
      </c>
      <c r="K426">
        <v>19.100000000000001</v>
      </c>
      <c r="L426">
        <v>18.809999999999999</v>
      </c>
      <c r="M426">
        <v>18.940000000000001</v>
      </c>
      <c r="N426">
        <v>19.065000000000001</v>
      </c>
      <c r="O426">
        <v>19.184999999999999</v>
      </c>
      <c r="P426">
        <v>19.21</v>
      </c>
      <c r="Q426">
        <v>19.34</v>
      </c>
      <c r="R426">
        <v>19.16</v>
      </c>
      <c r="S426">
        <v>18.914999999999999</v>
      </c>
      <c r="T426">
        <v>19.135000000000002</v>
      </c>
      <c r="U426">
        <v>19.399999999999999</v>
      </c>
      <c r="V426">
        <v>19.34</v>
      </c>
      <c r="W426">
        <v>19.21</v>
      </c>
      <c r="X426">
        <v>19.420000000000002</v>
      </c>
      <c r="Y426">
        <v>19.91</v>
      </c>
      <c r="Z426">
        <v>20.170000000000002</v>
      </c>
      <c r="AA426">
        <v>19.940000000000001</v>
      </c>
      <c r="AB426">
        <v>19.97</v>
      </c>
      <c r="AC426">
        <v>20.28</v>
      </c>
      <c r="AD426">
        <v>20.38</v>
      </c>
      <c r="AE426">
        <v>20.69</v>
      </c>
      <c r="AF426">
        <v>21.05</v>
      </c>
      <c r="AG426">
        <v>20.93</v>
      </c>
      <c r="AH426">
        <v>20.78</v>
      </c>
      <c r="AI426">
        <v>21.01</v>
      </c>
      <c r="AJ426">
        <v>21.13</v>
      </c>
      <c r="AK426">
        <v>20.91</v>
      </c>
      <c r="AL426">
        <v>20.84</v>
      </c>
      <c r="AM426">
        <v>21.14</v>
      </c>
      <c r="AN426">
        <v>21.27</v>
      </c>
      <c r="AO426">
        <v>21.27</v>
      </c>
      <c r="AP426">
        <v>21.39</v>
      </c>
      <c r="AQ426">
        <v>21.73</v>
      </c>
      <c r="AR426">
        <v>21.87</v>
      </c>
      <c r="AS426">
        <v>21.47</v>
      </c>
      <c r="AT426">
        <v>20.88</v>
      </c>
      <c r="AU426">
        <v>21.22</v>
      </c>
      <c r="AV426">
        <v>21.3</v>
      </c>
      <c r="AW426">
        <v>21.11</v>
      </c>
      <c r="AX426">
        <v>20.99</v>
      </c>
      <c r="AY426">
        <v>20.97</v>
      </c>
      <c r="AZ426">
        <v>20.2</v>
      </c>
      <c r="BA426">
        <v>20.3</v>
      </c>
      <c r="BB426">
        <v>20.37</v>
      </c>
      <c r="BC426">
        <v>20.16</v>
      </c>
      <c r="BD426">
        <v>20.02</v>
      </c>
      <c r="BE426">
        <v>19.899999999999999</v>
      </c>
      <c r="BF426">
        <v>19.86</v>
      </c>
      <c r="BG426">
        <v>19.399999999999999</v>
      </c>
      <c r="BH426">
        <v>20.39</v>
      </c>
      <c r="BI426">
        <v>20.22</v>
      </c>
      <c r="BJ426">
        <v>20.5</v>
      </c>
      <c r="BK426">
        <v>20.23</v>
      </c>
      <c r="BL426">
        <v>20.41</v>
      </c>
      <c r="BM426">
        <v>20.41</v>
      </c>
      <c r="BN426">
        <v>20.399999999999999</v>
      </c>
      <c r="BO426">
        <v>20.5</v>
      </c>
      <c r="BP426">
        <v>20.66</v>
      </c>
      <c r="BQ426">
        <v>20.420000000000002</v>
      </c>
      <c r="BR426" s="10">
        <f t="shared" si="12"/>
        <v>2.9752899646999672E-2</v>
      </c>
      <c r="BS426" s="11" cm="1">
        <f t="array" aca="1" ref="BS426" ca="1">_xlfn.PERCENTILE.INC((OFFSET(E426,0,1,1,COLUMNS(E426:BQ426)-1) - E426:BP426) / E426:BP426, 0.05) * SQRT(COUNT(E426:BQ426) - 1)</f>
        <v>-0.17945039142308961</v>
      </c>
      <c r="BT426" s="10" cm="1">
        <f t="array" aca="1" ref="BT426" ca="1">_xlfn.STDEV.P((E426:BP426 - OFFSET(E426:BP426,0,1)) / OFFSET(E426:BP426,0,1)) * SQRT(COUNT(E426:BQ426)-1)</f>
        <v>0.11115344362297275</v>
      </c>
      <c r="BU426" s="10" cm="1">
        <f t="array" ref="BU426">-(MAX(1 - (E426:BQ426 / _xlfn.SCAN(E426, E426:BQ426, _xlfn.LAMBDA(_xlpm.a,_xlpm.b, MAX(_xlpm.a, _xlpm.b))))))</f>
        <v>-0.11294010059442172</v>
      </c>
      <c r="BV426" s="12">
        <f t="shared" ca="1" si="13"/>
        <v>0.10824285709470993</v>
      </c>
    </row>
    <row r="427" spans="1:74" x14ac:dyDescent="0.45">
      <c r="A427" s="2" t="s">
        <v>872</v>
      </c>
      <c r="B427" t="s">
        <v>873</v>
      </c>
      <c r="C427" t="s">
        <v>19</v>
      </c>
      <c r="D427" t="s">
        <v>34</v>
      </c>
      <c r="E427">
        <v>1082</v>
      </c>
      <c r="F427">
        <v>1130</v>
      </c>
      <c r="G427">
        <v>1122</v>
      </c>
      <c r="H427">
        <v>1116</v>
      </c>
      <c r="I427">
        <v>1094</v>
      </c>
      <c r="J427">
        <v>1088</v>
      </c>
      <c r="K427">
        <v>1082</v>
      </c>
      <c r="L427">
        <v>1070</v>
      </c>
      <c r="M427">
        <v>1084</v>
      </c>
      <c r="N427">
        <v>1094</v>
      </c>
      <c r="O427">
        <v>1118</v>
      </c>
      <c r="P427">
        <v>1160</v>
      </c>
      <c r="Q427">
        <v>1178</v>
      </c>
      <c r="R427">
        <v>1164</v>
      </c>
      <c r="S427">
        <v>1160</v>
      </c>
      <c r="T427">
        <v>1192</v>
      </c>
      <c r="U427">
        <v>1220</v>
      </c>
      <c r="V427">
        <v>1222</v>
      </c>
      <c r="W427">
        <v>1222</v>
      </c>
      <c r="X427">
        <v>1226</v>
      </c>
      <c r="Y427">
        <v>1212</v>
      </c>
      <c r="Z427">
        <v>1198</v>
      </c>
      <c r="AA427">
        <v>1200</v>
      </c>
      <c r="AB427">
        <v>1166</v>
      </c>
      <c r="AC427">
        <v>1200</v>
      </c>
      <c r="AD427">
        <v>1214</v>
      </c>
      <c r="AE427">
        <v>1238</v>
      </c>
      <c r="AF427">
        <v>1242</v>
      </c>
      <c r="AG427">
        <v>1296</v>
      </c>
      <c r="AH427">
        <v>1316</v>
      </c>
      <c r="AI427">
        <v>1326</v>
      </c>
      <c r="AJ427">
        <v>1314</v>
      </c>
      <c r="AK427">
        <v>1270</v>
      </c>
      <c r="AL427">
        <v>1262</v>
      </c>
      <c r="AM427">
        <v>1282</v>
      </c>
      <c r="AN427">
        <v>1280</v>
      </c>
      <c r="AO427">
        <v>1288</v>
      </c>
      <c r="AP427">
        <v>1282</v>
      </c>
      <c r="AQ427">
        <v>1302</v>
      </c>
      <c r="AR427">
        <v>1300</v>
      </c>
      <c r="AS427">
        <v>1102</v>
      </c>
      <c r="AT427">
        <v>1118</v>
      </c>
      <c r="AU427">
        <v>1110</v>
      </c>
      <c r="AV427">
        <v>1120</v>
      </c>
      <c r="AW427">
        <v>1102</v>
      </c>
      <c r="AX427">
        <v>1086</v>
      </c>
      <c r="AY427">
        <v>1064</v>
      </c>
      <c r="AZ427">
        <v>1062</v>
      </c>
      <c r="BA427">
        <v>1042</v>
      </c>
      <c r="BB427">
        <v>1034</v>
      </c>
      <c r="BC427">
        <v>1032</v>
      </c>
      <c r="BD427">
        <v>1040</v>
      </c>
      <c r="BE427">
        <v>1034</v>
      </c>
      <c r="BF427">
        <v>1028</v>
      </c>
      <c r="BG427">
        <v>1044</v>
      </c>
      <c r="BH427">
        <v>1042</v>
      </c>
      <c r="BI427">
        <v>1022</v>
      </c>
      <c r="BJ427">
        <v>1036</v>
      </c>
      <c r="BK427">
        <v>1046</v>
      </c>
      <c r="BL427">
        <v>1080</v>
      </c>
      <c r="BM427">
        <v>1080</v>
      </c>
      <c r="BN427">
        <v>1100</v>
      </c>
      <c r="BO427">
        <v>1092</v>
      </c>
      <c r="BP427">
        <v>1106</v>
      </c>
      <c r="BQ427">
        <v>1088</v>
      </c>
      <c r="BR427" s="10">
        <f t="shared" si="12"/>
        <v>5.5452865064695009E-3</v>
      </c>
      <c r="BS427" s="11" cm="1">
        <f t="array" aca="1" ref="BS427" ca="1">_xlfn.PERCENTILE.INC((OFFSET(E427,0,1,1,COLUMNS(E427:BQ427)-1) - E427:BP427) / E427:BP427, 0.05) * SQRT(COUNT(E427:BQ427) - 1)</f>
        <v>-0.16140913681459038</v>
      </c>
      <c r="BT427" s="10" cm="1">
        <f t="array" aca="1" ref="BT427" ca="1">_xlfn.STDEV.P((E427:BP427 - OFFSET(E427:BP427,0,1)) / OFFSET(E427:BP427,0,1)) * SQRT(COUNT(E427:BQ427)-1)</f>
        <v>0.22198812843998084</v>
      </c>
      <c r="BU427" s="10" cm="1">
        <f t="array" ref="BU427">-(MAX(1 - (E427:BQ427 / _xlfn.SCAN(E427, E427:BQ427, _xlfn.LAMBDA(_xlpm.a,_xlpm.b, MAX(_xlpm.a, _xlpm.b))))))</f>
        <v>-0.22926093514328805</v>
      </c>
      <c r="BV427" s="12">
        <f t="shared" ca="1" si="13"/>
        <v>-5.4849990909112439E-2</v>
      </c>
    </row>
    <row r="428" spans="1:74" x14ac:dyDescent="0.45">
      <c r="A428" s="2" t="s">
        <v>874</v>
      </c>
      <c r="B428" t="s">
        <v>875</v>
      </c>
      <c r="C428" t="s">
        <v>22</v>
      </c>
      <c r="D428" t="s">
        <v>29</v>
      </c>
      <c r="E428">
        <v>238</v>
      </c>
      <c r="F428">
        <v>247</v>
      </c>
      <c r="G428">
        <v>242</v>
      </c>
      <c r="H428">
        <v>243</v>
      </c>
      <c r="I428">
        <v>235</v>
      </c>
      <c r="J428">
        <v>235</v>
      </c>
      <c r="K428">
        <v>233</v>
      </c>
      <c r="L428">
        <v>216</v>
      </c>
      <c r="M428">
        <v>217</v>
      </c>
      <c r="N428">
        <v>213</v>
      </c>
      <c r="O428">
        <v>216</v>
      </c>
      <c r="P428">
        <v>220.5</v>
      </c>
      <c r="Q428">
        <v>220</v>
      </c>
      <c r="R428">
        <v>223.5</v>
      </c>
      <c r="S428">
        <v>218</v>
      </c>
      <c r="T428">
        <v>220.5</v>
      </c>
      <c r="U428">
        <v>216.5</v>
      </c>
      <c r="V428">
        <v>220</v>
      </c>
      <c r="W428">
        <v>220</v>
      </c>
      <c r="X428">
        <v>215.5</v>
      </c>
      <c r="Y428">
        <v>218.5</v>
      </c>
      <c r="Z428">
        <v>217</v>
      </c>
      <c r="AA428">
        <v>214</v>
      </c>
      <c r="AB428">
        <v>214</v>
      </c>
      <c r="AC428">
        <v>222.5</v>
      </c>
      <c r="AD428">
        <v>218.5</v>
      </c>
      <c r="AE428">
        <v>215</v>
      </c>
      <c r="AF428">
        <v>214.5</v>
      </c>
      <c r="AG428">
        <v>221</v>
      </c>
      <c r="AH428">
        <v>225</v>
      </c>
      <c r="AI428">
        <v>224</v>
      </c>
      <c r="AJ428">
        <v>224</v>
      </c>
      <c r="AK428">
        <v>218</v>
      </c>
      <c r="AL428">
        <v>216.5</v>
      </c>
      <c r="AM428">
        <v>221</v>
      </c>
      <c r="AN428">
        <v>220</v>
      </c>
      <c r="AO428">
        <v>210</v>
      </c>
      <c r="AP428">
        <v>213</v>
      </c>
      <c r="AQ428">
        <v>212.5</v>
      </c>
      <c r="AR428">
        <v>212.5</v>
      </c>
      <c r="AS428">
        <v>210.5</v>
      </c>
      <c r="AT428">
        <v>210</v>
      </c>
      <c r="AU428">
        <v>202.5</v>
      </c>
      <c r="AV428">
        <v>203.5</v>
      </c>
      <c r="AW428">
        <v>204</v>
      </c>
      <c r="AX428">
        <v>202</v>
      </c>
      <c r="AY428">
        <v>196.8</v>
      </c>
      <c r="AZ428">
        <v>195</v>
      </c>
      <c r="BA428">
        <v>192</v>
      </c>
      <c r="BB428">
        <v>189.8</v>
      </c>
      <c r="BC428">
        <v>193.4</v>
      </c>
      <c r="BD428">
        <v>191.4</v>
      </c>
      <c r="BE428">
        <v>191.4</v>
      </c>
      <c r="BF428">
        <v>191</v>
      </c>
      <c r="BG428">
        <v>188.4</v>
      </c>
      <c r="BH428">
        <v>187</v>
      </c>
      <c r="BI428">
        <v>186.6</v>
      </c>
      <c r="BJ428">
        <v>187</v>
      </c>
      <c r="BK428">
        <v>185.6</v>
      </c>
      <c r="BL428">
        <v>190</v>
      </c>
      <c r="BM428">
        <v>190</v>
      </c>
      <c r="BN428">
        <v>190</v>
      </c>
      <c r="BO428">
        <v>188.6</v>
      </c>
      <c r="BP428">
        <v>191</v>
      </c>
      <c r="BQ428">
        <v>186.6</v>
      </c>
      <c r="BR428" s="10">
        <f t="shared" si="12"/>
        <v>-0.21596638655462189</v>
      </c>
      <c r="BS428" s="11" cm="1">
        <f t="array" aca="1" ref="BS428" ca="1">_xlfn.PERCENTILE.INC((OFFSET(E428,0,1,1,COLUMNS(E428:BQ428)-1) - E428:BP428) / E428:BP428, 0.05) * SQRT(COUNT(E428:BQ428) - 1)</f>
        <v>-0.25601116990005879</v>
      </c>
      <c r="BT428" s="10" cm="1">
        <f t="array" aca="1" ref="BT428" ca="1">_xlfn.STDEV.P((E428:BP428 - OFFSET(E428:BP428,0,1)) / OFFSET(E428:BP428,0,1)) * SQRT(COUNT(E428:BQ428)-1)</f>
        <v>0.15315216116326821</v>
      </c>
      <c r="BU428" s="10" cm="1">
        <f t="array" ref="BU428">-(MAX(1 - (E428:BQ428 / _xlfn.SCAN(E428, E428:BQ428, _xlfn.LAMBDA(_xlpm.a,_xlpm.b, MAX(_xlpm.a, _xlpm.b))))))</f>
        <v>-0.24858299595141697</v>
      </c>
      <c r="BV428" s="12">
        <f t="shared" ca="1" si="13"/>
        <v>-1.525853230623575</v>
      </c>
    </row>
    <row r="429" spans="1:74" x14ac:dyDescent="0.45">
      <c r="A429" s="2" t="s">
        <v>876</v>
      </c>
      <c r="B429" t="s">
        <v>877</v>
      </c>
      <c r="C429" t="s">
        <v>16</v>
      </c>
      <c r="D429" t="s">
        <v>8</v>
      </c>
      <c r="E429">
        <v>14.01</v>
      </c>
      <c r="F429">
        <v>13.98</v>
      </c>
      <c r="G429">
        <v>13.6</v>
      </c>
      <c r="H429">
        <v>13.52</v>
      </c>
      <c r="I429">
        <v>13.16</v>
      </c>
      <c r="J429">
        <v>13.145</v>
      </c>
      <c r="K429">
        <v>12.785</v>
      </c>
      <c r="L429">
        <v>12.73</v>
      </c>
      <c r="M429">
        <v>13.43</v>
      </c>
      <c r="N429">
        <v>13.72</v>
      </c>
      <c r="O429">
        <v>13.83</v>
      </c>
      <c r="P429">
        <v>13.88</v>
      </c>
      <c r="Q429">
        <v>13.904999999999999</v>
      </c>
      <c r="R429">
        <v>13.994999999999999</v>
      </c>
      <c r="S429">
        <v>13.994999999999999</v>
      </c>
      <c r="T429">
        <v>13.984999999999999</v>
      </c>
      <c r="U429">
        <v>13.98</v>
      </c>
      <c r="V429">
        <v>13.88</v>
      </c>
      <c r="W429">
        <v>13.984999999999999</v>
      </c>
      <c r="X429">
        <v>13.82</v>
      </c>
      <c r="Y429">
        <v>14.244999999999999</v>
      </c>
      <c r="Z429">
        <v>14.3</v>
      </c>
      <c r="AA429">
        <v>14.43</v>
      </c>
      <c r="AB429">
        <v>14.115</v>
      </c>
      <c r="AC429">
        <v>14.385</v>
      </c>
      <c r="AD429">
        <v>14.71</v>
      </c>
      <c r="AE429">
        <v>14.72</v>
      </c>
      <c r="AF429">
        <v>14.755000000000001</v>
      </c>
      <c r="AG429">
        <v>14.38</v>
      </c>
      <c r="AH429">
        <v>14.67</v>
      </c>
      <c r="AI429">
        <v>15.055</v>
      </c>
      <c r="AJ429">
        <v>15.2</v>
      </c>
      <c r="AK429">
        <v>15.205</v>
      </c>
      <c r="AL429">
        <v>14.865</v>
      </c>
      <c r="AM429">
        <v>15.06</v>
      </c>
      <c r="AN429">
        <v>14.83</v>
      </c>
      <c r="AO429">
        <v>14.77</v>
      </c>
      <c r="AP429">
        <v>14.664999999999999</v>
      </c>
      <c r="AQ429">
        <v>14.565</v>
      </c>
      <c r="AR429">
        <v>14.835000000000001</v>
      </c>
      <c r="AS429">
        <v>14.984999999999999</v>
      </c>
      <c r="AT429">
        <v>15.02</v>
      </c>
      <c r="AU429">
        <v>15.215</v>
      </c>
      <c r="AV429">
        <v>16.010000000000002</v>
      </c>
      <c r="AW429">
        <v>15.97</v>
      </c>
      <c r="AX429">
        <v>15.865</v>
      </c>
      <c r="AY429">
        <v>15.865</v>
      </c>
      <c r="AZ429">
        <v>15.53</v>
      </c>
      <c r="BA429">
        <v>15.275</v>
      </c>
      <c r="BB429">
        <v>15.51</v>
      </c>
      <c r="BC429">
        <v>15.37</v>
      </c>
      <c r="BD429">
        <v>15.39</v>
      </c>
      <c r="BE429">
        <v>15.205</v>
      </c>
      <c r="BF429">
        <v>14.87</v>
      </c>
      <c r="BG429">
        <v>14.33</v>
      </c>
      <c r="BH429">
        <v>15.154999999999999</v>
      </c>
      <c r="BI429">
        <v>15.92</v>
      </c>
      <c r="BJ429">
        <v>16.18</v>
      </c>
      <c r="BK429">
        <v>16.23</v>
      </c>
      <c r="BL429">
        <v>15.88</v>
      </c>
      <c r="BM429">
        <v>15.88</v>
      </c>
      <c r="BN429">
        <v>15.785</v>
      </c>
      <c r="BO429">
        <v>15.8</v>
      </c>
      <c r="BP429">
        <v>15.84</v>
      </c>
      <c r="BQ429">
        <v>15.54</v>
      </c>
      <c r="BR429" s="10">
        <f t="shared" si="12"/>
        <v>0.1092077087794432</v>
      </c>
      <c r="BS429" s="11" cm="1">
        <f t="array" aca="1" ref="BS429" ca="1">_xlfn.PERCENTILE.INC((OFFSET(E429,0,1,1,COLUMNS(E429:BQ429)-1) - E429:BP429) / E429:BP429, 0.05) * SQRT(COUNT(E429:BQ429) - 1)</f>
        <v>-0.21156322498240462</v>
      </c>
      <c r="BT429" s="10" cm="1">
        <f t="array" aca="1" ref="BT429" ca="1">_xlfn.STDEV.P((E429:BP429 - OFFSET(E429:BP429,0,1)) / OFFSET(E429:BP429,0,1)) * SQRT(COUNT(E429:BQ429)-1)</f>
        <v>0.15385698563946254</v>
      </c>
      <c r="BU429" s="10" cm="1">
        <f t="array" ref="BU429">-(MAX(1 - (E429:BQ429 / _xlfn.SCAN(E429, E429:BQ429, _xlfn.LAMBDA(_xlpm.a,_xlpm.b, MAX(_xlpm.a, _xlpm.b))))))</f>
        <v>-0.1049344159900063</v>
      </c>
      <c r="BV429" s="12">
        <f t="shared" ca="1" si="13"/>
        <v>0.59461957522352937</v>
      </c>
    </row>
    <row r="430" spans="1:74" x14ac:dyDescent="0.45">
      <c r="A430" s="2" t="s">
        <v>878</v>
      </c>
      <c r="B430" t="s">
        <v>879</v>
      </c>
      <c r="C430" t="s">
        <v>22</v>
      </c>
      <c r="D430" t="s">
        <v>8</v>
      </c>
      <c r="E430">
        <v>83.34</v>
      </c>
      <c r="F430">
        <v>85.24</v>
      </c>
      <c r="G430">
        <v>82.8</v>
      </c>
      <c r="H430">
        <v>81.08</v>
      </c>
      <c r="I430">
        <v>81.12</v>
      </c>
      <c r="J430">
        <v>81.3</v>
      </c>
      <c r="K430">
        <v>82.82</v>
      </c>
      <c r="L430">
        <v>81</v>
      </c>
      <c r="M430">
        <v>82.66</v>
      </c>
      <c r="N430">
        <v>82.92</v>
      </c>
      <c r="O430">
        <v>85</v>
      </c>
      <c r="P430">
        <v>85.12</v>
      </c>
      <c r="Q430">
        <v>84.46</v>
      </c>
      <c r="R430">
        <v>84.96</v>
      </c>
      <c r="S430">
        <v>83.82</v>
      </c>
      <c r="T430">
        <v>86.26</v>
      </c>
      <c r="U430">
        <v>87.86</v>
      </c>
      <c r="V430">
        <v>89.48</v>
      </c>
      <c r="W430">
        <v>90.18</v>
      </c>
      <c r="X430">
        <v>91.26</v>
      </c>
      <c r="Y430">
        <v>91.54</v>
      </c>
      <c r="Z430">
        <v>91.98</v>
      </c>
      <c r="AA430">
        <v>91.48</v>
      </c>
      <c r="AB430">
        <v>91.14</v>
      </c>
      <c r="AC430">
        <v>92.2</v>
      </c>
      <c r="AD430">
        <v>91.36</v>
      </c>
      <c r="AE430">
        <v>91.2</v>
      </c>
      <c r="AF430">
        <v>91.44</v>
      </c>
      <c r="AG430">
        <v>92.66</v>
      </c>
      <c r="AH430">
        <v>92.94</v>
      </c>
      <c r="AI430">
        <v>92.24</v>
      </c>
      <c r="AJ430">
        <v>93.4</v>
      </c>
      <c r="AK430">
        <v>93.08</v>
      </c>
      <c r="AL430">
        <v>92.7</v>
      </c>
      <c r="AM430">
        <v>93.2</v>
      </c>
      <c r="AN430">
        <v>93.72</v>
      </c>
      <c r="AO430">
        <v>94.2</v>
      </c>
      <c r="AP430">
        <v>94.14</v>
      </c>
      <c r="AQ430">
        <v>94.28</v>
      </c>
      <c r="AR430">
        <v>94.9</v>
      </c>
      <c r="AS430">
        <v>94.34</v>
      </c>
      <c r="AT430">
        <v>94.44</v>
      </c>
      <c r="AU430">
        <v>93.94</v>
      </c>
      <c r="AV430">
        <v>95.1</v>
      </c>
      <c r="AW430">
        <v>95.62</v>
      </c>
      <c r="AX430">
        <v>95.36</v>
      </c>
      <c r="AY430">
        <v>95.92</v>
      </c>
      <c r="AZ430">
        <v>95.5</v>
      </c>
      <c r="BA430">
        <v>96.02</v>
      </c>
      <c r="BB430">
        <v>96.1</v>
      </c>
      <c r="BC430">
        <v>94.7</v>
      </c>
      <c r="BD430">
        <v>94.78</v>
      </c>
      <c r="BE430">
        <v>94.28</v>
      </c>
      <c r="BF430">
        <v>92.94</v>
      </c>
      <c r="BG430">
        <v>91.8</v>
      </c>
      <c r="BH430">
        <v>92.3</v>
      </c>
      <c r="BI430">
        <v>92.28</v>
      </c>
      <c r="BJ430">
        <v>93.8</v>
      </c>
      <c r="BK430">
        <v>93.56</v>
      </c>
      <c r="BL430">
        <v>93.92</v>
      </c>
      <c r="BM430">
        <v>93.92</v>
      </c>
      <c r="BN430">
        <v>93.6</v>
      </c>
      <c r="BO430">
        <v>92.74</v>
      </c>
      <c r="BP430">
        <v>93.48</v>
      </c>
      <c r="BQ430">
        <v>91.92</v>
      </c>
      <c r="BR430" s="10">
        <f t="shared" si="12"/>
        <v>0.10295176385889127</v>
      </c>
      <c r="BS430" s="11" cm="1">
        <f t="array" aca="1" ref="BS430" ca="1">_xlfn.PERCENTILE.INC((OFFSET(E430,0,1,1,COLUMNS(E430:BQ430)-1) - E430:BP430) / E430:BP430, 0.05) * SQRT(COUNT(E430:BQ430) - 1)</f>
        <v>-0.13096060880100563</v>
      </c>
      <c r="BT430" s="10" cm="1">
        <f t="array" aca="1" ref="BT430" ca="1">_xlfn.STDEV.P((E430:BP430 - OFFSET(E430:BP430,0,1)) / OFFSET(E430:BP430,0,1)) * SQRT(COUNT(E430:BQ430)-1)</f>
        <v>8.9667509221500727E-2</v>
      </c>
      <c r="BU430" s="10" cm="1">
        <f t="array" ref="BU430">-(MAX(1 - (E430:BQ430 / _xlfn.SCAN(E430, E430:BQ430, _xlfn.LAMBDA(_xlpm.a,_xlpm.b, MAX(_xlpm.a, _xlpm.b))))))</f>
        <v>-4.9741905208822046E-2</v>
      </c>
      <c r="BV430" s="12">
        <f t="shared" ca="1" si="13"/>
        <v>0.95051631594915686</v>
      </c>
    </row>
    <row r="431" spans="1:74" x14ac:dyDescent="0.45">
      <c r="A431" s="2" t="s">
        <v>880</v>
      </c>
      <c r="B431" t="s">
        <v>881</v>
      </c>
      <c r="C431" t="s">
        <v>19</v>
      </c>
      <c r="D431" t="s">
        <v>29</v>
      </c>
      <c r="E431">
        <v>3440</v>
      </c>
      <c r="F431">
        <v>3600</v>
      </c>
      <c r="G431">
        <v>3560</v>
      </c>
      <c r="H431">
        <v>3655</v>
      </c>
      <c r="I431">
        <v>3540</v>
      </c>
      <c r="J431">
        <v>3405</v>
      </c>
      <c r="K431">
        <v>3400</v>
      </c>
      <c r="L431">
        <v>3335</v>
      </c>
      <c r="M431">
        <v>3380</v>
      </c>
      <c r="N431">
        <v>3280</v>
      </c>
      <c r="O431">
        <v>3405</v>
      </c>
      <c r="P431">
        <v>3520</v>
      </c>
      <c r="Q431">
        <v>3475</v>
      </c>
      <c r="R431">
        <v>3450</v>
      </c>
      <c r="S431">
        <v>3380</v>
      </c>
      <c r="T431">
        <v>3300</v>
      </c>
      <c r="U431">
        <v>3430</v>
      </c>
      <c r="V431">
        <v>3645</v>
      </c>
      <c r="W431">
        <v>3545</v>
      </c>
      <c r="X431">
        <v>3535</v>
      </c>
      <c r="Y431">
        <v>3470</v>
      </c>
      <c r="Z431">
        <v>3530</v>
      </c>
      <c r="AA431">
        <v>3660</v>
      </c>
      <c r="AB431">
        <v>3575</v>
      </c>
      <c r="AC431">
        <v>3765</v>
      </c>
      <c r="AD431">
        <v>3820</v>
      </c>
      <c r="AE431">
        <v>3870</v>
      </c>
      <c r="AF431">
        <v>3840</v>
      </c>
      <c r="AG431">
        <v>3900</v>
      </c>
      <c r="AH431">
        <v>4000</v>
      </c>
      <c r="AI431">
        <v>4055</v>
      </c>
      <c r="AJ431">
        <v>4060</v>
      </c>
      <c r="AK431">
        <v>4010</v>
      </c>
      <c r="AL431">
        <v>3960</v>
      </c>
      <c r="AM431">
        <v>3900</v>
      </c>
      <c r="AN431">
        <v>3940</v>
      </c>
      <c r="AO431">
        <v>4005</v>
      </c>
      <c r="AP431">
        <v>4000</v>
      </c>
      <c r="AQ431">
        <v>4030</v>
      </c>
      <c r="AR431">
        <v>4000</v>
      </c>
      <c r="AS431">
        <v>3970</v>
      </c>
      <c r="AT431">
        <v>4100</v>
      </c>
      <c r="AU431">
        <v>4225</v>
      </c>
      <c r="AV431">
        <v>4220</v>
      </c>
      <c r="AW431">
        <v>4280</v>
      </c>
      <c r="AX431">
        <v>4245</v>
      </c>
      <c r="AY431">
        <v>4170</v>
      </c>
      <c r="AZ431">
        <v>4215</v>
      </c>
      <c r="BA431">
        <v>4285</v>
      </c>
      <c r="BB431">
        <v>4285</v>
      </c>
      <c r="BC431">
        <v>4255</v>
      </c>
      <c r="BD431">
        <v>4220</v>
      </c>
      <c r="BE431">
        <v>4240</v>
      </c>
      <c r="BF431">
        <v>4260</v>
      </c>
      <c r="BG431">
        <v>4240</v>
      </c>
      <c r="BH431">
        <v>4245</v>
      </c>
      <c r="BI431">
        <v>4310</v>
      </c>
      <c r="BJ431">
        <v>4390</v>
      </c>
      <c r="BK431">
        <v>4350</v>
      </c>
      <c r="BL431">
        <v>4480</v>
      </c>
      <c r="BM431">
        <v>4480</v>
      </c>
      <c r="BN431">
        <v>4480</v>
      </c>
      <c r="BO431">
        <v>4290</v>
      </c>
      <c r="BP431">
        <v>4300</v>
      </c>
      <c r="BQ431">
        <v>4275</v>
      </c>
      <c r="BR431" s="10">
        <f t="shared" si="12"/>
        <v>0.24273255813953487</v>
      </c>
      <c r="BS431" s="11" cm="1">
        <f t="array" aca="1" ref="BS431" ca="1">_xlfn.PERCENTILE.INC((OFFSET(E431,0,1,1,COLUMNS(E431:BQ431)-1) - E431:BP431) / E431:BP431, 0.05) * SQRT(COUNT(E431:BQ431) - 1)</f>
        <v>-0.23410524265225119</v>
      </c>
      <c r="BT431" s="10" cm="1">
        <f t="array" aca="1" ref="BT431" ca="1">_xlfn.STDEV.P((E431:BP431 - OFFSET(E431:BP431,0,1)) / OFFSET(E431:BP431,0,1)) * SQRT(COUNT(E431:BQ431)-1)</f>
        <v>0.17244109308814576</v>
      </c>
      <c r="BU431" s="10" cm="1">
        <f t="array" ref="BU431">-(MAX(1 - (E431:BQ431 / _xlfn.SCAN(E431, E431:BQ431, _xlfn.LAMBDA(_xlpm.a,_xlpm.b, MAX(_xlpm.a, _xlpm.b))))))</f>
        <v>-0.10259917920656636</v>
      </c>
      <c r="BV431" s="12">
        <f t="shared" ca="1" si="13"/>
        <v>1.3048584926980473</v>
      </c>
    </row>
    <row r="432" spans="1:74" x14ac:dyDescent="0.45">
      <c r="A432" s="2" t="s">
        <v>882</v>
      </c>
      <c r="B432" t="s">
        <v>883</v>
      </c>
      <c r="C432" t="s">
        <v>7</v>
      </c>
      <c r="D432" t="s">
        <v>8</v>
      </c>
      <c r="E432">
        <v>26.6</v>
      </c>
      <c r="F432">
        <v>28.06</v>
      </c>
      <c r="G432">
        <v>27.86</v>
      </c>
      <c r="H432">
        <v>28</v>
      </c>
      <c r="I432">
        <v>27.38</v>
      </c>
      <c r="J432">
        <v>27.5</v>
      </c>
      <c r="K432">
        <v>27.26</v>
      </c>
      <c r="L432">
        <v>27.4</v>
      </c>
      <c r="M432">
        <v>28.02</v>
      </c>
      <c r="N432">
        <v>28.54</v>
      </c>
      <c r="O432">
        <v>28.4</v>
      </c>
      <c r="P432">
        <v>28.32</v>
      </c>
      <c r="Q432">
        <v>28.24</v>
      </c>
      <c r="R432">
        <v>28.54</v>
      </c>
      <c r="S432">
        <v>28.22</v>
      </c>
      <c r="T432">
        <v>28.46</v>
      </c>
      <c r="U432">
        <v>28.68</v>
      </c>
      <c r="V432">
        <v>29.12</v>
      </c>
      <c r="W432">
        <v>29.34</v>
      </c>
      <c r="X432">
        <v>28.84</v>
      </c>
      <c r="Y432">
        <v>29</v>
      </c>
      <c r="Z432">
        <v>29.94</v>
      </c>
      <c r="AA432">
        <v>30.82</v>
      </c>
      <c r="AB432">
        <v>30.62</v>
      </c>
      <c r="AC432">
        <v>31.4</v>
      </c>
      <c r="AD432">
        <v>32.799999999999997</v>
      </c>
      <c r="AE432">
        <v>33.04</v>
      </c>
      <c r="AF432">
        <v>33.06</v>
      </c>
      <c r="AG432">
        <v>33.72</v>
      </c>
      <c r="AH432">
        <v>34.44</v>
      </c>
      <c r="AI432">
        <v>35.1</v>
      </c>
      <c r="AJ432">
        <v>34.840000000000003</v>
      </c>
      <c r="AK432">
        <v>34.979999999999997</v>
      </c>
      <c r="AL432">
        <v>35.36</v>
      </c>
      <c r="AM432">
        <v>33.94</v>
      </c>
      <c r="AN432">
        <v>34.299999999999997</v>
      </c>
      <c r="AO432">
        <v>34.840000000000003</v>
      </c>
      <c r="AP432">
        <v>34.56</v>
      </c>
      <c r="AQ432">
        <v>34.64</v>
      </c>
      <c r="AR432">
        <v>34.28</v>
      </c>
      <c r="AS432">
        <v>33.58</v>
      </c>
      <c r="AT432">
        <v>33.58</v>
      </c>
      <c r="AU432">
        <v>33.24</v>
      </c>
      <c r="AV432">
        <v>33.340000000000003</v>
      </c>
      <c r="AW432">
        <v>33.78</v>
      </c>
      <c r="AX432">
        <v>33.380000000000003</v>
      </c>
      <c r="AY432">
        <v>33.42</v>
      </c>
      <c r="AZ432">
        <v>33.159999999999997</v>
      </c>
      <c r="BA432">
        <v>33.32</v>
      </c>
      <c r="BB432">
        <v>33.74</v>
      </c>
      <c r="BC432">
        <v>33.42</v>
      </c>
      <c r="BD432">
        <v>34.799999999999997</v>
      </c>
      <c r="BE432">
        <v>34.6</v>
      </c>
      <c r="BF432">
        <v>33.700000000000003</v>
      </c>
      <c r="BG432">
        <v>33.18</v>
      </c>
      <c r="BH432">
        <v>33.5</v>
      </c>
      <c r="BI432">
        <v>33.659999999999997</v>
      </c>
      <c r="BJ432">
        <v>34.26</v>
      </c>
      <c r="BK432">
        <v>33.380000000000003</v>
      </c>
      <c r="BL432">
        <v>33.58</v>
      </c>
      <c r="BM432">
        <v>33.58</v>
      </c>
      <c r="BN432">
        <v>33.58</v>
      </c>
      <c r="BO432">
        <v>33.340000000000003</v>
      </c>
      <c r="BP432">
        <v>33.44</v>
      </c>
      <c r="BQ432">
        <v>32.74</v>
      </c>
      <c r="BR432" s="10">
        <f t="shared" si="12"/>
        <v>0.23082706766917294</v>
      </c>
      <c r="BS432" s="11" cm="1">
        <f t="array" aca="1" ref="BS432" ca="1">_xlfn.PERCENTILE.INC((OFFSET(E432,0,1,1,COLUMNS(E432:BQ432)-1) - E432:BP432) / E432:BP432, 0.05) * SQRT(COUNT(E432:BQ432) - 1)</f>
        <v>-0.17569104579630904</v>
      </c>
      <c r="BT432" s="10" cm="1">
        <f t="array" aca="1" ref="BT432" ca="1">_xlfn.STDEV.P((E432:BP432 - OFFSET(E432:BP432,0,1)) / OFFSET(E432:BP432,0,1)) * SQRT(COUNT(E432:BQ432)-1)</f>
        <v>0.13437992899945389</v>
      </c>
      <c r="BU432" s="10" cm="1">
        <f t="array" ref="BU432">-(MAX(1 - (E432:BQ432 / _xlfn.SCAN(E432, E432:BQ432, _xlfn.LAMBDA(_xlpm.a,_xlpm.b, MAX(_xlpm.a, _xlpm.b))))))</f>
        <v>-7.4095022624434348E-2</v>
      </c>
      <c r="BV432" s="12">
        <f t="shared" ca="1" si="13"/>
        <v>1.5858449689812355</v>
      </c>
    </row>
    <row r="433" spans="1:74" x14ac:dyDescent="0.45">
      <c r="A433" s="2" t="s">
        <v>884</v>
      </c>
      <c r="B433" t="s">
        <v>885</v>
      </c>
      <c r="C433" t="s">
        <v>22</v>
      </c>
      <c r="D433" t="s">
        <v>8</v>
      </c>
      <c r="E433">
        <v>37.28</v>
      </c>
      <c r="F433">
        <v>38.799999999999997</v>
      </c>
      <c r="G433">
        <v>37.96</v>
      </c>
      <c r="H433">
        <v>38.22</v>
      </c>
      <c r="I433">
        <v>38.11</v>
      </c>
      <c r="J433">
        <v>37.5</v>
      </c>
      <c r="K433">
        <v>37.35</v>
      </c>
      <c r="L433">
        <v>36.5</v>
      </c>
      <c r="M433">
        <v>37.42</v>
      </c>
      <c r="N433">
        <v>37.32</v>
      </c>
      <c r="O433">
        <v>37.659999999999997</v>
      </c>
      <c r="P433">
        <v>37.200000000000003</v>
      </c>
      <c r="Q433">
        <v>37.17</v>
      </c>
      <c r="R433">
        <v>37.380000000000003</v>
      </c>
      <c r="S433">
        <v>36.200000000000003</v>
      </c>
      <c r="T433">
        <v>36.89</v>
      </c>
      <c r="U433">
        <v>36.950000000000003</v>
      </c>
      <c r="V433">
        <v>37.99</v>
      </c>
      <c r="W433">
        <v>38.17</v>
      </c>
      <c r="X433">
        <v>37.950000000000003</v>
      </c>
      <c r="Y433">
        <v>39.04</v>
      </c>
      <c r="Z433">
        <v>39.43</v>
      </c>
      <c r="AA433">
        <v>39.450000000000003</v>
      </c>
      <c r="AB433">
        <v>39.47</v>
      </c>
      <c r="AC433">
        <v>39.85</v>
      </c>
      <c r="AD433">
        <v>40.43</v>
      </c>
      <c r="AE433">
        <v>42.41</v>
      </c>
      <c r="AF433">
        <v>41.54</v>
      </c>
      <c r="AG433">
        <v>42.98</v>
      </c>
      <c r="AH433">
        <v>44.44</v>
      </c>
      <c r="AI433">
        <v>44.2</v>
      </c>
      <c r="AJ433">
        <v>44.49</v>
      </c>
      <c r="AK433">
        <v>42.54</v>
      </c>
      <c r="AL433">
        <v>43.03</v>
      </c>
      <c r="AM433">
        <v>42.73</v>
      </c>
      <c r="AN433">
        <v>42.66</v>
      </c>
      <c r="AO433">
        <v>42.34</v>
      </c>
      <c r="AP433">
        <v>42.04</v>
      </c>
      <c r="AQ433">
        <v>42.84</v>
      </c>
      <c r="AR433">
        <v>41.9</v>
      </c>
      <c r="AS433">
        <v>41.24</v>
      </c>
      <c r="AT433">
        <v>41.28</v>
      </c>
      <c r="AU433">
        <v>41.43</v>
      </c>
      <c r="AV433">
        <v>42.56</v>
      </c>
      <c r="AW433">
        <v>43.1</v>
      </c>
      <c r="AX433">
        <v>42.82</v>
      </c>
      <c r="AY433">
        <v>41.61</v>
      </c>
      <c r="AZ433">
        <v>41.17</v>
      </c>
      <c r="BA433">
        <v>41.55</v>
      </c>
      <c r="BB433">
        <v>42.64</v>
      </c>
      <c r="BC433">
        <v>41.69</v>
      </c>
      <c r="BD433">
        <v>42.24</v>
      </c>
      <c r="BE433">
        <v>41.54</v>
      </c>
      <c r="BF433">
        <v>39.83</v>
      </c>
      <c r="BG433">
        <v>38.18</v>
      </c>
      <c r="BH433">
        <v>39.049999999999997</v>
      </c>
      <c r="BI433">
        <v>38.71</v>
      </c>
      <c r="BJ433">
        <v>39.18</v>
      </c>
      <c r="BK433">
        <v>38.5</v>
      </c>
      <c r="BL433">
        <v>39.54</v>
      </c>
      <c r="BM433">
        <v>39.54</v>
      </c>
      <c r="BN433">
        <v>39.49</v>
      </c>
      <c r="BO433">
        <v>39.21</v>
      </c>
      <c r="BP433">
        <v>39.450000000000003</v>
      </c>
      <c r="BQ433">
        <v>38.049999999999997</v>
      </c>
      <c r="BR433" s="10">
        <f t="shared" si="12"/>
        <v>2.0654506437768134E-2</v>
      </c>
      <c r="BS433" s="11" cm="1">
        <f t="array" aca="1" ref="BS433" ca="1">_xlfn.PERCENTILE.INC((OFFSET(E433,0,1,1,COLUMNS(E433:BQ433)-1) - E433:BP433) / E433:BP433, 0.05) * SQRT(COUNT(E433:BQ433) - 1)</f>
        <v>-0.27919934411155078</v>
      </c>
      <c r="BT433" s="10" cm="1">
        <f t="array" aca="1" ref="BT433" ca="1">_xlfn.STDEV.P((E433:BP433 - OFFSET(E433:BP433,0,1)) / OFFSET(E433:BP433,0,1)) * SQRT(COUNT(E433:BQ433)-1)</f>
        <v>0.1613363648924428</v>
      </c>
      <c r="BU433" s="10" cm="1">
        <f t="array" ref="BU433">-(MAX(1 - (E433:BQ433 / _xlfn.SCAN(E433, E433:BQ433, _xlfn.LAMBDA(_xlpm.a,_xlpm.b, MAX(_xlpm.a, _xlpm.b))))))</f>
        <v>-0.14475162957968091</v>
      </c>
      <c r="BV433" s="12">
        <f t="shared" ca="1" si="13"/>
        <v>1.8180483404285453E-2</v>
      </c>
    </row>
    <row r="434" spans="1:74" x14ac:dyDescent="0.45">
      <c r="A434" s="2" t="s">
        <v>886</v>
      </c>
      <c r="B434" t="s">
        <v>887</v>
      </c>
      <c r="C434" t="s">
        <v>19</v>
      </c>
      <c r="D434" t="s">
        <v>29</v>
      </c>
      <c r="E434">
        <v>676.5</v>
      </c>
      <c r="F434">
        <v>688.5</v>
      </c>
      <c r="G434">
        <v>671.5</v>
      </c>
      <c r="H434">
        <v>665</v>
      </c>
      <c r="I434">
        <v>645</v>
      </c>
      <c r="J434">
        <v>646</v>
      </c>
      <c r="K434">
        <v>636.5</v>
      </c>
      <c r="L434">
        <v>621</v>
      </c>
      <c r="M434">
        <v>637</v>
      </c>
      <c r="N434">
        <v>641</v>
      </c>
      <c r="O434">
        <v>658</v>
      </c>
      <c r="P434">
        <v>653.5</v>
      </c>
      <c r="Q434">
        <v>643</v>
      </c>
      <c r="R434">
        <v>647</v>
      </c>
      <c r="S434">
        <v>621</v>
      </c>
      <c r="T434">
        <v>628.5</v>
      </c>
      <c r="U434">
        <v>647.5</v>
      </c>
      <c r="V434">
        <v>665.5</v>
      </c>
      <c r="W434">
        <v>660.5</v>
      </c>
      <c r="X434">
        <v>645.5</v>
      </c>
      <c r="Y434">
        <v>647.5</v>
      </c>
      <c r="Z434">
        <v>658.5</v>
      </c>
      <c r="AA434">
        <v>652.5</v>
      </c>
      <c r="AB434">
        <v>646</v>
      </c>
      <c r="AC434">
        <v>667.5</v>
      </c>
      <c r="AD434">
        <v>706</v>
      </c>
      <c r="AE434">
        <v>737</v>
      </c>
      <c r="AF434">
        <v>739</v>
      </c>
      <c r="AG434">
        <v>778</v>
      </c>
      <c r="AH434">
        <v>793</v>
      </c>
      <c r="AI434">
        <v>789.5</v>
      </c>
      <c r="AJ434">
        <v>789</v>
      </c>
      <c r="AK434">
        <v>768.5</v>
      </c>
      <c r="AL434">
        <v>777</v>
      </c>
      <c r="AM434">
        <v>823</v>
      </c>
      <c r="AN434">
        <v>823.5</v>
      </c>
      <c r="AO434">
        <v>852</v>
      </c>
      <c r="AP434">
        <v>886</v>
      </c>
      <c r="AQ434">
        <v>878</v>
      </c>
      <c r="AR434">
        <v>888</v>
      </c>
      <c r="AS434">
        <v>894</v>
      </c>
      <c r="AT434">
        <v>899</v>
      </c>
      <c r="AU434">
        <v>898.5</v>
      </c>
      <c r="AV434">
        <v>895.5</v>
      </c>
      <c r="AW434">
        <v>888</v>
      </c>
      <c r="AX434">
        <v>898.5</v>
      </c>
      <c r="AY434">
        <v>884.5</v>
      </c>
      <c r="AZ434">
        <v>895</v>
      </c>
      <c r="BA434">
        <v>814.5</v>
      </c>
      <c r="BB434">
        <v>782.5</v>
      </c>
      <c r="BC434">
        <v>753</v>
      </c>
      <c r="BD434">
        <v>759</v>
      </c>
      <c r="BE434">
        <v>759</v>
      </c>
      <c r="BF434">
        <v>742.5</v>
      </c>
      <c r="BG434">
        <v>735</v>
      </c>
      <c r="BH434">
        <v>731</v>
      </c>
      <c r="BI434">
        <v>721.5</v>
      </c>
      <c r="BJ434">
        <v>743</v>
      </c>
      <c r="BK434">
        <v>733.5</v>
      </c>
      <c r="BL434">
        <v>728</v>
      </c>
      <c r="BM434">
        <v>728</v>
      </c>
      <c r="BN434">
        <v>728</v>
      </c>
      <c r="BO434">
        <v>721</v>
      </c>
      <c r="BP434">
        <v>720.5</v>
      </c>
      <c r="BQ434">
        <v>710</v>
      </c>
      <c r="BR434" s="10">
        <f t="shared" si="12"/>
        <v>4.9519586104951961E-2</v>
      </c>
      <c r="BS434" s="11" cm="1">
        <f t="array" aca="1" ref="BS434" ca="1">_xlfn.PERCENTILE.INC((OFFSET(E434,0,1,1,COLUMNS(E434:BQ434)-1) - E434:BP434) / E434:BP434, 0.05) * SQRT(COUNT(E434:BQ434) - 1)</f>
        <v>-0.29244805303994809</v>
      </c>
      <c r="BT434" s="10" cm="1">
        <f t="array" aca="1" ref="BT434" ca="1">_xlfn.STDEV.P((E434:BP434 - OFFSET(E434:BP434,0,1)) / OFFSET(E434:BP434,0,1)) * SQRT(COUNT(E434:BQ434)-1)</f>
        <v>0.20104841382000527</v>
      </c>
      <c r="BU434" s="10" cm="1">
        <f t="array" ref="BU434">-(MAX(1 - (E434:BQ434 / _xlfn.SCAN(E434, E434:BQ434, _xlfn.LAMBDA(_xlpm.a,_xlpm.b, MAX(_xlpm.a, _xlpm.b))))))</f>
        <v>-0.21023359288097887</v>
      </c>
      <c r="BV434" s="12">
        <f t="shared" ca="1" si="13"/>
        <v>0.15816216685045317</v>
      </c>
    </row>
    <row r="435" spans="1:74" x14ac:dyDescent="0.45">
      <c r="A435" s="2" t="s">
        <v>888</v>
      </c>
      <c r="B435" t="s">
        <v>889</v>
      </c>
      <c r="C435" t="s">
        <v>80</v>
      </c>
      <c r="D435" t="s">
        <v>8</v>
      </c>
      <c r="E435">
        <v>21.82</v>
      </c>
      <c r="F435">
        <v>22.55</v>
      </c>
      <c r="G435">
        <v>21.74</v>
      </c>
      <c r="H435">
        <v>21.66</v>
      </c>
      <c r="I435">
        <v>20.91</v>
      </c>
      <c r="J435">
        <v>20.43</v>
      </c>
      <c r="K435">
        <v>20.57</v>
      </c>
      <c r="L435">
        <v>20.05</v>
      </c>
      <c r="M435">
        <v>20.22</v>
      </c>
      <c r="N435">
        <v>20.04</v>
      </c>
      <c r="O435">
        <v>20.52</v>
      </c>
      <c r="P435">
        <v>20.69</v>
      </c>
      <c r="Q435">
        <v>21.63</v>
      </c>
      <c r="R435">
        <v>21.94</v>
      </c>
      <c r="S435">
        <v>21.71</v>
      </c>
      <c r="T435">
        <v>21.78</v>
      </c>
      <c r="U435">
        <v>22.15</v>
      </c>
      <c r="V435">
        <v>23.03</v>
      </c>
      <c r="W435">
        <v>22.89</v>
      </c>
      <c r="X435">
        <v>22.16</v>
      </c>
      <c r="Y435">
        <v>23.3</v>
      </c>
      <c r="Z435">
        <v>23.26</v>
      </c>
      <c r="AA435">
        <v>23.29</v>
      </c>
      <c r="AB435">
        <v>22.5</v>
      </c>
      <c r="AC435">
        <v>23.2</v>
      </c>
      <c r="AD435">
        <v>23.36</v>
      </c>
      <c r="AE435">
        <v>23.42</v>
      </c>
      <c r="AF435">
        <v>23.35</v>
      </c>
      <c r="AG435">
        <v>24.04</v>
      </c>
      <c r="AH435">
        <v>23.62</v>
      </c>
      <c r="AI435">
        <v>24.16</v>
      </c>
      <c r="AJ435">
        <v>24.19</v>
      </c>
      <c r="AK435">
        <v>24</v>
      </c>
      <c r="AL435">
        <v>23.75</v>
      </c>
      <c r="AM435">
        <v>24.41</v>
      </c>
      <c r="AN435">
        <v>24.35</v>
      </c>
      <c r="AO435">
        <v>24.68</v>
      </c>
      <c r="AP435">
        <v>25.22</v>
      </c>
      <c r="AQ435">
        <v>25.37</v>
      </c>
      <c r="AR435">
        <v>25.7</v>
      </c>
      <c r="AS435">
        <v>25.84</v>
      </c>
      <c r="AT435">
        <v>26.27</v>
      </c>
      <c r="AU435">
        <v>26.56</v>
      </c>
      <c r="AV435">
        <v>26.51</v>
      </c>
      <c r="AW435">
        <v>27.05</v>
      </c>
      <c r="AX435">
        <v>26.62</v>
      </c>
      <c r="AY435">
        <v>26.2</v>
      </c>
      <c r="AZ435">
        <v>26.44</v>
      </c>
      <c r="BA435">
        <v>26.87</v>
      </c>
      <c r="BB435">
        <v>26.67</v>
      </c>
      <c r="BC435">
        <v>26.02</v>
      </c>
      <c r="BD435">
        <v>26.52</v>
      </c>
      <c r="BE435">
        <v>26.66</v>
      </c>
      <c r="BF435">
        <v>25.79</v>
      </c>
      <c r="BG435">
        <v>25.58</v>
      </c>
      <c r="BH435">
        <v>25.79</v>
      </c>
      <c r="BI435">
        <v>25.62</v>
      </c>
      <c r="BJ435">
        <v>26.07</v>
      </c>
      <c r="BK435">
        <v>25.88</v>
      </c>
      <c r="BL435">
        <v>26.16</v>
      </c>
      <c r="BM435">
        <v>26.16</v>
      </c>
      <c r="BN435">
        <v>26.04</v>
      </c>
      <c r="BO435">
        <v>25.91</v>
      </c>
      <c r="BP435">
        <v>26.28</v>
      </c>
      <c r="BQ435">
        <v>26.25</v>
      </c>
      <c r="BR435" s="10">
        <f t="shared" si="12"/>
        <v>0.20302474793767183</v>
      </c>
      <c r="BS435" s="11" cm="1">
        <f t="array" aca="1" ref="BS435" ca="1">_xlfn.PERCENTILE.INC((OFFSET(E435,0,1,1,COLUMNS(E435:BQ435)-1) - E435:BP435) / E435:BP435, 0.05) * SQRT(COUNT(E435:BQ435) - 1)</f>
        <v>-0.26017546326293267</v>
      </c>
      <c r="BT435" s="10" cm="1">
        <f t="array" aca="1" ref="BT435" ca="1">_xlfn.STDEV.P((E435:BP435 - OFFSET(E435:BP435,0,1)) / OFFSET(E435:BP435,0,1)) * SQRT(COUNT(E435:BQ435)-1)</f>
        <v>0.15211050799354595</v>
      </c>
      <c r="BU435" s="10" cm="1">
        <f t="array" ref="BU435">-(MAX(1 - (E435:BQ435 / _xlfn.SCAN(E435, E435:BQ435, _xlfn.LAMBDA(_xlpm.a,_xlpm.b, MAX(_xlpm.a, _xlpm.b))))))</f>
        <v>-0.11130820399113084</v>
      </c>
      <c r="BV435" s="12">
        <f t="shared" ca="1" si="13"/>
        <v>1.2182157370232498</v>
      </c>
    </row>
    <row r="436" spans="1:74" x14ac:dyDescent="0.45">
      <c r="A436" s="2" t="s">
        <v>890</v>
      </c>
      <c r="B436" t="s">
        <v>891</v>
      </c>
      <c r="C436" t="s">
        <v>7</v>
      </c>
      <c r="D436" t="s">
        <v>29</v>
      </c>
      <c r="E436">
        <v>798.4</v>
      </c>
      <c r="F436">
        <v>829.8</v>
      </c>
      <c r="G436">
        <v>804.6</v>
      </c>
      <c r="H436">
        <v>810</v>
      </c>
      <c r="I436">
        <v>787.6</v>
      </c>
      <c r="J436">
        <v>773</v>
      </c>
      <c r="K436">
        <v>764</v>
      </c>
      <c r="L436">
        <v>759.2</v>
      </c>
      <c r="M436">
        <v>728.2</v>
      </c>
      <c r="N436">
        <v>702.2</v>
      </c>
      <c r="O436">
        <v>708</v>
      </c>
      <c r="P436">
        <v>705.6</v>
      </c>
      <c r="Q436">
        <v>686.4</v>
      </c>
      <c r="R436">
        <v>713.6</v>
      </c>
      <c r="S436">
        <v>718</v>
      </c>
      <c r="T436">
        <v>698.4</v>
      </c>
      <c r="U436">
        <v>714.2</v>
      </c>
      <c r="V436">
        <v>745</v>
      </c>
      <c r="W436">
        <v>744</v>
      </c>
      <c r="X436">
        <v>723.8</v>
      </c>
      <c r="Y436">
        <v>729</v>
      </c>
      <c r="Z436">
        <v>732.2</v>
      </c>
      <c r="AA436">
        <v>720.6</v>
      </c>
      <c r="AB436">
        <v>701.8</v>
      </c>
      <c r="AC436">
        <v>755.8</v>
      </c>
      <c r="AD436">
        <v>774</v>
      </c>
      <c r="AE436">
        <v>807</v>
      </c>
      <c r="AF436">
        <v>821.4</v>
      </c>
      <c r="AG436">
        <v>854</v>
      </c>
      <c r="AH436">
        <v>866.2</v>
      </c>
      <c r="AI436">
        <v>879.4</v>
      </c>
      <c r="AJ436">
        <v>857.8</v>
      </c>
      <c r="AK436">
        <v>851.6</v>
      </c>
      <c r="AL436">
        <v>844.8</v>
      </c>
      <c r="AM436">
        <v>865.4</v>
      </c>
      <c r="AN436">
        <v>861.6</v>
      </c>
      <c r="AO436">
        <v>886</v>
      </c>
      <c r="AP436">
        <v>891.4</v>
      </c>
      <c r="AQ436">
        <v>899.6</v>
      </c>
      <c r="AR436">
        <v>895.4</v>
      </c>
      <c r="AS436">
        <v>882.6</v>
      </c>
      <c r="AT436">
        <v>883.8</v>
      </c>
      <c r="AU436">
        <v>897.6</v>
      </c>
      <c r="AV436">
        <v>903.2</v>
      </c>
      <c r="AW436">
        <v>895.6</v>
      </c>
      <c r="AX436">
        <v>897</v>
      </c>
      <c r="AY436">
        <v>877.6</v>
      </c>
      <c r="AZ436">
        <v>866.2</v>
      </c>
      <c r="BA436">
        <v>885.4</v>
      </c>
      <c r="BB436">
        <v>874</v>
      </c>
      <c r="BC436">
        <v>845.8</v>
      </c>
      <c r="BD436">
        <v>855.2</v>
      </c>
      <c r="BE436">
        <v>854.8</v>
      </c>
      <c r="BF436">
        <v>853.2</v>
      </c>
      <c r="BG436">
        <v>854.4</v>
      </c>
      <c r="BH436">
        <v>864.2</v>
      </c>
      <c r="BI436">
        <v>866.2</v>
      </c>
      <c r="BJ436">
        <v>881.8</v>
      </c>
      <c r="BK436">
        <v>871</v>
      </c>
      <c r="BL436">
        <v>872.6</v>
      </c>
      <c r="BM436">
        <v>872.6</v>
      </c>
      <c r="BN436">
        <v>872.6</v>
      </c>
      <c r="BO436">
        <v>891.6</v>
      </c>
      <c r="BP436">
        <v>885.4</v>
      </c>
      <c r="BQ436">
        <v>901.8</v>
      </c>
      <c r="BR436" s="10">
        <f t="shared" si="12"/>
        <v>0.12950901803607212</v>
      </c>
      <c r="BS436" s="11" cm="1">
        <f t="array" aca="1" ref="BS436" ca="1">_xlfn.PERCENTILE.INC((OFFSET(E436,0,1,1,COLUMNS(E436:BQ436)-1) - E436:BP436) / E436:BP436, 0.05) * SQRT(COUNT(E436:BQ436) - 1)</f>
        <v>-0.23969277737607395</v>
      </c>
      <c r="BT436" s="10" cm="1">
        <f t="array" aca="1" ref="BT436" ca="1">_xlfn.STDEV.P((E436:BP436 - OFFSET(E436:BP436,0,1)) / OFFSET(E436:BP436,0,1)) * SQRT(COUNT(E436:BQ436)-1)</f>
        <v>0.1739799800993167</v>
      </c>
      <c r="BU436" s="10" cm="1">
        <f t="array" ref="BU436">-(MAX(1 - (E436:BQ436 / _xlfn.SCAN(E436, E436:BQ436, _xlfn.LAMBDA(_xlpm.a,_xlpm.b, MAX(_xlpm.a, _xlpm.b))))))</f>
        <v>-0.17281272595806219</v>
      </c>
      <c r="BV436" s="12">
        <f t="shared" ca="1" si="13"/>
        <v>0.64253188578895482</v>
      </c>
    </row>
    <row r="437" spans="1:74" x14ac:dyDescent="0.45">
      <c r="A437" s="2" t="s">
        <v>892</v>
      </c>
      <c r="B437" t="s">
        <v>893</v>
      </c>
      <c r="C437" t="s">
        <v>19</v>
      </c>
      <c r="D437" t="s">
        <v>8</v>
      </c>
      <c r="E437">
        <v>11.8</v>
      </c>
      <c r="F437">
        <v>12.395</v>
      </c>
      <c r="G437">
        <v>11.44</v>
      </c>
      <c r="H437">
        <v>11.94</v>
      </c>
      <c r="I437">
        <v>11.925000000000001</v>
      </c>
      <c r="J437">
        <v>11.475</v>
      </c>
      <c r="K437">
        <v>11.465</v>
      </c>
      <c r="L437">
        <v>11.375</v>
      </c>
      <c r="M437">
        <v>12.025</v>
      </c>
      <c r="N437">
        <v>12.215</v>
      </c>
      <c r="O437">
        <v>12.85</v>
      </c>
      <c r="P437">
        <v>13.154999999999999</v>
      </c>
      <c r="Q437">
        <v>13.125</v>
      </c>
      <c r="R437">
        <v>13.65</v>
      </c>
      <c r="S437">
        <v>13.29</v>
      </c>
      <c r="T437">
        <v>13.91</v>
      </c>
      <c r="U437">
        <v>13.88</v>
      </c>
      <c r="V437">
        <v>14.244999999999999</v>
      </c>
      <c r="W437">
        <v>14.795</v>
      </c>
      <c r="X437">
        <v>14.755000000000001</v>
      </c>
      <c r="Y437">
        <v>15.12</v>
      </c>
      <c r="Z437">
        <v>15.525</v>
      </c>
      <c r="AA437">
        <v>14.785</v>
      </c>
      <c r="AB437">
        <v>13.5</v>
      </c>
      <c r="AC437">
        <v>14.605</v>
      </c>
      <c r="AD437">
        <v>15.215</v>
      </c>
      <c r="AE437">
        <v>15.59</v>
      </c>
      <c r="AF437">
        <v>15.09</v>
      </c>
      <c r="AG437">
        <v>16.5</v>
      </c>
      <c r="AH437">
        <v>17.594999999999999</v>
      </c>
      <c r="AI437">
        <v>17.245000000000001</v>
      </c>
      <c r="AJ437">
        <v>17.204999999999998</v>
      </c>
      <c r="AK437">
        <v>16.295000000000002</v>
      </c>
      <c r="AL437">
        <v>15.86</v>
      </c>
      <c r="AM437">
        <v>16.100000000000001</v>
      </c>
      <c r="AN437">
        <v>15.62</v>
      </c>
      <c r="AO437">
        <v>15.47</v>
      </c>
      <c r="AP437">
        <v>15.32</v>
      </c>
      <c r="AQ437">
        <v>15.67</v>
      </c>
      <c r="AR437">
        <v>15.65</v>
      </c>
      <c r="AS437">
        <v>15.494999999999999</v>
      </c>
      <c r="AT437">
        <v>15.385</v>
      </c>
      <c r="AU437">
        <v>15.755000000000001</v>
      </c>
      <c r="AV437">
        <v>15.625</v>
      </c>
      <c r="AW437">
        <v>15.465</v>
      </c>
      <c r="AX437">
        <v>15.755000000000001</v>
      </c>
      <c r="AY437">
        <v>14.994999999999999</v>
      </c>
      <c r="AZ437">
        <v>14.35</v>
      </c>
      <c r="BA437">
        <v>14.25</v>
      </c>
      <c r="BB437">
        <v>14.154999999999999</v>
      </c>
      <c r="BC437">
        <v>13.85</v>
      </c>
      <c r="BD437">
        <v>14.185</v>
      </c>
      <c r="BE437">
        <v>14.46</v>
      </c>
      <c r="BF437">
        <v>13.725</v>
      </c>
      <c r="BG437">
        <v>13.545</v>
      </c>
      <c r="BH437">
        <v>13.71</v>
      </c>
      <c r="BI437">
        <v>13.545</v>
      </c>
      <c r="BJ437">
        <v>13.97</v>
      </c>
      <c r="BK437">
        <v>13.494999999999999</v>
      </c>
      <c r="BL437">
        <v>13.91</v>
      </c>
      <c r="BM437">
        <v>13.91</v>
      </c>
      <c r="BN437">
        <v>13.86</v>
      </c>
      <c r="BO437">
        <v>13.935</v>
      </c>
      <c r="BP437">
        <v>14.32</v>
      </c>
      <c r="BQ437">
        <v>14.13</v>
      </c>
      <c r="BR437" s="10">
        <f t="shared" si="12"/>
        <v>0.19745762711864406</v>
      </c>
      <c r="BS437" s="11" cm="1">
        <f t="array" aca="1" ref="BS437" ca="1">_xlfn.PERCENTILE.INC((OFFSET(E437,0,1,1,COLUMNS(E437:BQ437)-1) - E437:BP437) / E437:BP437, 0.05) * SQRT(COUNT(E437:BQ437) - 1)</f>
        <v>-0.40352953880148767</v>
      </c>
      <c r="BT437" s="10" cm="1">
        <f t="array" aca="1" ref="BT437" ca="1">_xlfn.STDEV.P((E437:BP437 - OFFSET(E437:BP437,0,1)) / OFFSET(E437:BP437,0,1)) * SQRT(COUNT(E437:BQ437)-1)</f>
        <v>0.2802133727981645</v>
      </c>
      <c r="BU437" s="10" cm="1">
        <f t="array" ref="BU437">-(MAX(1 - (E437:BQ437 / _xlfn.SCAN(E437, E437:BQ437, _xlfn.LAMBDA(_xlpm.a,_xlpm.b, MAX(_xlpm.a, _xlpm.b))))))</f>
        <v>-0.2330207445296959</v>
      </c>
      <c r="BV437" s="12">
        <f t="shared" ca="1" si="13"/>
        <v>0.64142653860696852</v>
      </c>
    </row>
    <row r="438" spans="1:74" x14ac:dyDescent="0.45">
      <c r="A438" s="2" t="s">
        <v>894</v>
      </c>
      <c r="B438" t="s">
        <v>895</v>
      </c>
      <c r="C438" t="s">
        <v>22</v>
      </c>
      <c r="D438" t="s">
        <v>29</v>
      </c>
      <c r="E438">
        <v>279</v>
      </c>
      <c r="F438">
        <v>286</v>
      </c>
      <c r="G438">
        <v>277</v>
      </c>
      <c r="H438">
        <v>283.5</v>
      </c>
      <c r="I438">
        <v>293</v>
      </c>
      <c r="J438">
        <v>303.5</v>
      </c>
      <c r="K438">
        <v>298</v>
      </c>
      <c r="L438">
        <v>278</v>
      </c>
      <c r="M438">
        <v>275</v>
      </c>
      <c r="N438">
        <v>274.5</v>
      </c>
      <c r="O438">
        <v>266</v>
      </c>
      <c r="P438">
        <v>265.5</v>
      </c>
      <c r="Q438">
        <v>262</v>
      </c>
      <c r="R438">
        <v>263</v>
      </c>
      <c r="S438">
        <v>263</v>
      </c>
      <c r="T438">
        <v>258</v>
      </c>
      <c r="U438">
        <v>251</v>
      </c>
      <c r="V438">
        <v>252</v>
      </c>
      <c r="W438">
        <v>265</v>
      </c>
      <c r="X438">
        <v>262.5</v>
      </c>
      <c r="Y438">
        <v>260</v>
      </c>
      <c r="Z438">
        <v>272</v>
      </c>
      <c r="AA438">
        <v>262.5</v>
      </c>
      <c r="AB438">
        <v>270.5</v>
      </c>
      <c r="AC438">
        <v>302.5</v>
      </c>
      <c r="AD438">
        <v>296</v>
      </c>
      <c r="AE438">
        <v>287.5</v>
      </c>
      <c r="AF438">
        <v>291</v>
      </c>
      <c r="AG438">
        <v>282</v>
      </c>
      <c r="AH438">
        <v>289.5</v>
      </c>
      <c r="AI438">
        <v>305</v>
      </c>
      <c r="AJ438">
        <v>311.5</v>
      </c>
      <c r="AK438">
        <v>304</v>
      </c>
      <c r="AL438">
        <v>304</v>
      </c>
      <c r="AM438">
        <v>299.5</v>
      </c>
      <c r="AN438">
        <v>312</v>
      </c>
      <c r="AO438">
        <v>312</v>
      </c>
      <c r="AP438">
        <v>325</v>
      </c>
      <c r="AQ438">
        <v>350</v>
      </c>
      <c r="AR438">
        <v>345</v>
      </c>
      <c r="AS438">
        <v>344</v>
      </c>
      <c r="AT438">
        <v>333.5</v>
      </c>
      <c r="AU438">
        <v>338</v>
      </c>
      <c r="AV438">
        <v>341</v>
      </c>
      <c r="AW438">
        <v>332.75</v>
      </c>
      <c r="AX438">
        <v>335</v>
      </c>
      <c r="AY438">
        <v>335</v>
      </c>
      <c r="AZ438">
        <v>334.5</v>
      </c>
      <c r="BA438">
        <v>334</v>
      </c>
      <c r="BB438">
        <v>331</v>
      </c>
      <c r="BC438">
        <v>331</v>
      </c>
      <c r="BD438">
        <v>332</v>
      </c>
      <c r="BE438">
        <v>331</v>
      </c>
      <c r="BF438">
        <v>328</v>
      </c>
      <c r="BG438">
        <v>341</v>
      </c>
      <c r="BH438">
        <v>354.5</v>
      </c>
      <c r="BI438">
        <v>356</v>
      </c>
      <c r="BJ438">
        <v>372</v>
      </c>
      <c r="BK438">
        <v>381</v>
      </c>
      <c r="BL438">
        <v>385.5</v>
      </c>
      <c r="BM438">
        <v>385.5</v>
      </c>
      <c r="BN438">
        <v>385.5</v>
      </c>
      <c r="BO438">
        <v>395</v>
      </c>
      <c r="BP438">
        <v>391.5</v>
      </c>
      <c r="BQ438">
        <v>390.5</v>
      </c>
      <c r="BR438" s="10">
        <f t="shared" si="12"/>
        <v>0.3996415770609319</v>
      </c>
      <c r="BS438" s="11" cm="1">
        <f t="array" aca="1" ref="BS438" ca="1">_xlfn.PERCENTILE.INC((OFFSET(E438,0,1,1,COLUMNS(E438:BQ438)-1) - E438:BP438) / E438:BP438, 0.05) * SQRT(COUNT(E438:BQ438) - 1)</f>
        <v>-0.24767806508553508</v>
      </c>
      <c r="BT438" s="10" cm="1">
        <f t="array" aca="1" ref="BT438" ca="1">_xlfn.STDEV.P((E438:BP438 - OFFSET(E438:BP438,0,1)) / OFFSET(E438:BP438,0,1)) * SQRT(COUNT(E438:BQ438)-1)</f>
        <v>0.22950229206825098</v>
      </c>
      <c r="BU438" s="10" cm="1">
        <f t="array" ref="BU438">-(MAX(1 - (E438:BQ438 / _xlfn.SCAN(E438, E438:BQ438, _xlfn.LAMBDA(_xlpm.a,_xlpm.b, MAX(_xlpm.a, _xlpm.b))))))</f>
        <v>-0.17298187808896215</v>
      </c>
      <c r="BV438" s="12">
        <f t="shared" ca="1" si="13"/>
        <v>1.6641238755646959</v>
      </c>
    </row>
    <row r="439" spans="1:74" x14ac:dyDescent="0.45">
      <c r="A439" s="2" t="s">
        <v>896</v>
      </c>
      <c r="B439" t="s">
        <v>897</v>
      </c>
      <c r="C439" t="s">
        <v>37</v>
      </c>
      <c r="D439" t="s">
        <v>8</v>
      </c>
      <c r="E439">
        <v>9.2080000000000002</v>
      </c>
      <c r="F439">
        <v>9.9600000000000009</v>
      </c>
      <c r="G439">
        <v>9.5839999999999996</v>
      </c>
      <c r="H439">
        <v>9.7520000000000007</v>
      </c>
      <c r="I439">
        <v>9.6300000000000008</v>
      </c>
      <c r="J439">
        <v>9.6560000000000006</v>
      </c>
      <c r="K439">
        <v>9.4380000000000006</v>
      </c>
      <c r="L439">
        <v>9.17</v>
      </c>
      <c r="M439">
        <v>9.1820000000000004</v>
      </c>
      <c r="N439">
        <v>9.0039999999999996</v>
      </c>
      <c r="O439">
        <v>9.234</v>
      </c>
      <c r="P439">
        <v>9.3379999999999992</v>
      </c>
      <c r="Q439">
        <v>9.1219999999999999</v>
      </c>
      <c r="R439">
        <v>9.0820000000000007</v>
      </c>
      <c r="S439">
        <v>8.8580000000000005</v>
      </c>
      <c r="T439">
        <v>8.8219999999999992</v>
      </c>
      <c r="U439">
        <v>9.1839999999999993</v>
      </c>
      <c r="V439">
        <v>9.266</v>
      </c>
      <c r="W439">
        <v>9.17</v>
      </c>
      <c r="X439">
        <v>8.8719999999999999</v>
      </c>
      <c r="Y439">
        <v>8.8580000000000005</v>
      </c>
      <c r="Z439">
        <v>9.2759999999999998</v>
      </c>
      <c r="AA439">
        <v>8.9139999999999997</v>
      </c>
      <c r="AB439">
        <v>8.484</v>
      </c>
      <c r="AC439">
        <v>8.7080000000000002</v>
      </c>
      <c r="AD439">
        <v>9.1980000000000004</v>
      </c>
      <c r="AE439">
        <v>9.32</v>
      </c>
      <c r="AF439">
        <v>9.1560000000000006</v>
      </c>
      <c r="AG439">
        <v>9.8800000000000008</v>
      </c>
      <c r="AH439">
        <v>11.335000000000001</v>
      </c>
      <c r="AI439">
        <v>11.48</v>
      </c>
      <c r="AJ439">
        <v>11.25</v>
      </c>
      <c r="AK439">
        <v>10.785</v>
      </c>
      <c r="AL439">
        <v>10.51</v>
      </c>
      <c r="AM439">
        <v>10.49</v>
      </c>
      <c r="AN439">
        <v>10.175000000000001</v>
      </c>
      <c r="AO439">
        <v>10.18</v>
      </c>
      <c r="AP439">
        <v>10.220000000000001</v>
      </c>
      <c r="AQ439">
        <v>10.335000000000001</v>
      </c>
      <c r="AR439">
        <v>10.25</v>
      </c>
      <c r="AS439">
        <v>10</v>
      </c>
      <c r="AT439">
        <v>9.92</v>
      </c>
      <c r="AU439">
        <v>10.14</v>
      </c>
      <c r="AV439">
        <v>10.414999999999999</v>
      </c>
      <c r="AW439">
        <v>10.199999999999999</v>
      </c>
      <c r="AX439">
        <v>6.4560000000000004</v>
      </c>
      <c r="AY439">
        <v>6.516</v>
      </c>
      <c r="AZ439">
        <v>6.2279999999999998</v>
      </c>
      <c r="BA439">
        <v>6.2939999999999996</v>
      </c>
      <c r="BB439">
        <v>6.1520000000000001</v>
      </c>
      <c r="BC439">
        <v>6.3339999999999996</v>
      </c>
      <c r="BD439">
        <v>6.2939999999999996</v>
      </c>
      <c r="BE439">
        <v>6.2619999999999996</v>
      </c>
      <c r="BF439">
        <v>5.984</v>
      </c>
      <c r="BG439">
        <v>5.85</v>
      </c>
      <c r="BH439">
        <v>5.69</v>
      </c>
      <c r="BI439">
        <v>5.7320000000000002</v>
      </c>
      <c r="BJ439">
        <v>5.9</v>
      </c>
      <c r="BK439">
        <v>5.8920000000000003</v>
      </c>
      <c r="BL439">
        <v>6.16</v>
      </c>
      <c r="BM439">
        <v>6.16</v>
      </c>
      <c r="BN439">
        <v>6.17</v>
      </c>
      <c r="BO439">
        <v>6.1379999999999999</v>
      </c>
      <c r="BP439">
        <v>6.45</v>
      </c>
      <c r="BQ439">
        <v>6.3259999999999996</v>
      </c>
      <c r="BR439" s="10">
        <f t="shared" si="12"/>
        <v>-0.31298870547350138</v>
      </c>
      <c r="BS439" s="11" cm="1">
        <f t="array" aca="1" ref="BS439" ca="1">_xlfn.PERCENTILE.INC((OFFSET(E439,0,1,1,COLUMNS(E439:BQ439)-1) - E439:BP439) / E439:BP439, 0.05) * SQRT(COUNT(E439:BQ439) - 1)</f>
        <v>-0.35015248618784556</v>
      </c>
      <c r="BT439" s="10" cm="1">
        <f t="array" aca="1" ref="BT439" ca="1">_xlfn.STDEV.P((E439:BP439 - OFFSET(E439:BP439,0,1)) / OFFSET(E439:BP439,0,1)) * SQRT(COUNT(E439:BQ439)-1)</f>
        <v>0.63060048364713517</v>
      </c>
      <c r="BU439" s="10" cm="1">
        <f t="array" ref="BU439">-(MAX(1 - (E439:BQ439 / _xlfn.SCAN(E439, E439:BQ439, _xlfn.LAMBDA(_xlpm.a,_xlpm.b, MAX(_xlpm.a, _xlpm.b))))))</f>
        <v>-0.50435540069686402</v>
      </c>
      <c r="BV439" s="12">
        <f t="shared" ca="1" si="13"/>
        <v>-0.52443670340076998</v>
      </c>
    </row>
    <row r="440" spans="1:74" x14ac:dyDescent="0.45">
      <c r="A440" s="2" t="s">
        <v>898</v>
      </c>
      <c r="B440" t="s">
        <v>899</v>
      </c>
      <c r="C440" t="s">
        <v>19</v>
      </c>
      <c r="D440" t="s">
        <v>34</v>
      </c>
      <c r="E440">
        <v>18.579999999999998</v>
      </c>
      <c r="F440">
        <v>19.100000000000001</v>
      </c>
      <c r="G440">
        <v>19.12</v>
      </c>
      <c r="H440">
        <v>19.34</v>
      </c>
      <c r="I440">
        <v>19.440000000000001</v>
      </c>
      <c r="J440">
        <v>19.32</v>
      </c>
      <c r="K440">
        <v>19</v>
      </c>
      <c r="L440">
        <v>18.7</v>
      </c>
      <c r="M440">
        <v>19.2</v>
      </c>
      <c r="N440">
        <v>18.72</v>
      </c>
      <c r="O440">
        <v>19.68</v>
      </c>
      <c r="P440">
        <v>19.62</v>
      </c>
      <c r="Q440">
        <v>19.579999999999998</v>
      </c>
      <c r="R440">
        <v>19.64</v>
      </c>
      <c r="S440">
        <v>19.100000000000001</v>
      </c>
      <c r="T440">
        <v>19.18</v>
      </c>
      <c r="U440">
        <v>19.600000000000001</v>
      </c>
      <c r="V440">
        <v>19.68</v>
      </c>
      <c r="W440">
        <v>19.399999999999999</v>
      </c>
      <c r="X440">
        <v>19.62</v>
      </c>
      <c r="Y440">
        <v>20.100000000000001</v>
      </c>
      <c r="Z440">
        <v>20.2</v>
      </c>
      <c r="AA440">
        <v>20</v>
      </c>
      <c r="AB440">
        <v>20.25</v>
      </c>
      <c r="AC440">
        <v>20.399999999999999</v>
      </c>
      <c r="AD440">
        <v>20.2</v>
      </c>
      <c r="AE440">
        <v>20.65</v>
      </c>
      <c r="AF440">
        <v>20.65</v>
      </c>
      <c r="AG440">
        <v>20.8</v>
      </c>
      <c r="AH440">
        <v>20.9</v>
      </c>
      <c r="AI440">
        <v>20.9</v>
      </c>
      <c r="AJ440">
        <v>21.2</v>
      </c>
      <c r="AK440">
        <v>20.7</v>
      </c>
      <c r="AL440">
        <v>20.65</v>
      </c>
      <c r="AM440">
        <v>20.65</v>
      </c>
      <c r="AN440">
        <v>20.65</v>
      </c>
      <c r="AO440">
        <v>20.75</v>
      </c>
      <c r="AP440">
        <v>20.399999999999999</v>
      </c>
      <c r="AQ440">
        <v>20.75</v>
      </c>
      <c r="AR440">
        <v>20.85</v>
      </c>
      <c r="AS440">
        <v>20.8</v>
      </c>
      <c r="AT440">
        <v>21.2</v>
      </c>
      <c r="AU440">
        <v>21</v>
      </c>
      <c r="AV440">
        <v>21.1</v>
      </c>
      <c r="AW440">
        <v>21.1</v>
      </c>
      <c r="AX440">
        <v>21.3</v>
      </c>
      <c r="AY440">
        <v>21.2</v>
      </c>
      <c r="AZ440">
        <v>21</v>
      </c>
      <c r="BA440">
        <v>21.3</v>
      </c>
      <c r="BB440">
        <v>21.4</v>
      </c>
      <c r="BC440">
        <v>21</v>
      </c>
      <c r="BD440">
        <v>20.85</v>
      </c>
      <c r="BE440">
        <v>20.7</v>
      </c>
      <c r="BF440">
        <v>20.55</v>
      </c>
      <c r="BG440">
        <v>20.6</v>
      </c>
      <c r="BH440">
        <v>20.65</v>
      </c>
      <c r="BI440">
        <v>20.2</v>
      </c>
      <c r="BJ440">
        <v>20.399999999999999</v>
      </c>
      <c r="BK440">
        <v>20.399999999999999</v>
      </c>
      <c r="BL440">
        <v>20.399999999999999</v>
      </c>
      <c r="BM440">
        <v>20.399999999999999</v>
      </c>
      <c r="BN440">
        <v>20.399999999999999</v>
      </c>
      <c r="BO440">
        <v>20.05</v>
      </c>
      <c r="BP440">
        <v>20.149999999999999</v>
      </c>
      <c r="BQ440">
        <v>20.149999999999999</v>
      </c>
      <c r="BR440" s="10">
        <f t="shared" si="12"/>
        <v>8.4499461786867625E-2</v>
      </c>
      <c r="BS440" s="11" cm="1">
        <f t="array" aca="1" ref="BS440" ca="1">_xlfn.PERCENTILE.INC((OFFSET(E440,0,1,1,COLUMNS(E440:BQ440)-1) - E440:BP440) / E440:BP440, 0.05) * SQRT(COUNT(E440:BQ440) - 1)</f>
        <v>-0.17061392591251581</v>
      </c>
      <c r="BT440" s="10" cm="1">
        <f t="array" aca="1" ref="BT440" ca="1">_xlfn.STDEV.P((E440:BP440 - OFFSET(E440:BP440,0,1)) / OFFSET(E440:BP440,0,1)) * SQRT(COUNT(E440:BQ440)-1)</f>
        <v>0.1098555233012917</v>
      </c>
      <c r="BU440" s="10" cm="1">
        <f t="array" ref="BU440">-(MAX(1 - (E440:BQ440 / _xlfn.SCAN(E440, E440:BQ440, _xlfn.LAMBDA(_xlpm.a,_xlpm.b, MAX(_xlpm.a, _xlpm.b))))))</f>
        <v>-6.3084112149532579E-2</v>
      </c>
      <c r="BV440" s="12">
        <f t="shared" ca="1" si="13"/>
        <v>0.60787228941040505</v>
      </c>
    </row>
    <row r="441" spans="1:74" x14ac:dyDescent="0.45">
      <c r="A441" s="2" t="s">
        <v>900</v>
      </c>
      <c r="B441" t="s">
        <v>901</v>
      </c>
      <c r="C441" t="s">
        <v>22</v>
      </c>
      <c r="D441" t="s">
        <v>8</v>
      </c>
      <c r="E441">
        <v>10.74</v>
      </c>
      <c r="F441">
        <v>11.03</v>
      </c>
      <c r="G441">
        <v>10.83</v>
      </c>
      <c r="H441">
        <v>11.03</v>
      </c>
      <c r="I441">
        <v>11.3</v>
      </c>
      <c r="J441">
        <v>10.91</v>
      </c>
      <c r="K441">
        <v>10.61</v>
      </c>
      <c r="L441">
        <v>10.45</v>
      </c>
      <c r="M441">
        <v>10.7</v>
      </c>
      <c r="N441">
        <v>10.67</v>
      </c>
      <c r="O441">
        <v>10.77</v>
      </c>
      <c r="P441">
        <v>10.76</v>
      </c>
      <c r="Q441">
        <v>10.88</v>
      </c>
      <c r="R441">
        <v>11.01</v>
      </c>
      <c r="S441">
        <v>11.25</v>
      </c>
      <c r="T441">
        <v>11.56</v>
      </c>
      <c r="U441">
        <v>11.79</v>
      </c>
      <c r="V441">
        <v>11.83</v>
      </c>
      <c r="W441">
        <v>12</v>
      </c>
      <c r="X441">
        <v>13.06</v>
      </c>
      <c r="Y441">
        <v>13.15</v>
      </c>
      <c r="Z441">
        <v>13.45</v>
      </c>
      <c r="AA441">
        <v>13.28</v>
      </c>
      <c r="AB441">
        <v>13.19</v>
      </c>
      <c r="AC441">
        <v>13.15</v>
      </c>
      <c r="AD441">
        <v>13.16</v>
      </c>
      <c r="AE441">
        <v>13.82</v>
      </c>
      <c r="AF441">
        <v>13.97</v>
      </c>
      <c r="AG441">
        <v>13.67</v>
      </c>
      <c r="AH441">
        <v>13.59</v>
      </c>
      <c r="AI441">
        <v>13.74</v>
      </c>
      <c r="AJ441">
        <v>13.82</v>
      </c>
      <c r="AK441">
        <v>14.03</v>
      </c>
      <c r="AL441">
        <v>14.22</v>
      </c>
      <c r="AM441">
        <v>14.08</v>
      </c>
      <c r="AN441">
        <v>14.12</v>
      </c>
      <c r="AO441">
        <v>14.55</v>
      </c>
      <c r="AP441">
        <v>14.65</v>
      </c>
      <c r="AQ441">
        <v>14.68</v>
      </c>
      <c r="AR441">
        <v>14.8</v>
      </c>
      <c r="AS441">
        <v>14.68</v>
      </c>
      <c r="AT441">
        <v>14.74</v>
      </c>
      <c r="AU441">
        <v>15.05</v>
      </c>
      <c r="AV441">
        <v>15.01</v>
      </c>
      <c r="AW441">
        <v>14.82</v>
      </c>
      <c r="AX441">
        <v>14.8</v>
      </c>
      <c r="AY441">
        <v>14.63</v>
      </c>
      <c r="AZ441">
        <v>14.3</v>
      </c>
      <c r="BA441">
        <v>14.21</v>
      </c>
      <c r="BB441">
        <v>14.08</v>
      </c>
      <c r="BC441">
        <v>14.04</v>
      </c>
      <c r="BD441">
        <v>14.06</v>
      </c>
      <c r="BE441">
        <v>13.99</v>
      </c>
      <c r="BF441">
        <v>13.9</v>
      </c>
      <c r="BG441">
        <v>13.85</v>
      </c>
      <c r="BH441">
        <v>10.66</v>
      </c>
      <c r="BI441">
        <v>11.15</v>
      </c>
      <c r="BJ441">
        <v>11.5</v>
      </c>
      <c r="BK441">
        <v>11.53</v>
      </c>
      <c r="BL441">
        <v>11.36</v>
      </c>
      <c r="BM441">
        <v>11.36</v>
      </c>
      <c r="BN441">
        <v>11.37</v>
      </c>
      <c r="BO441">
        <v>11.12</v>
      </c>
      <c r="BP441">
        <v>11.41</v>
      </c>
      <c r="BQ441">
        <v>11.2</v>
      </c>
      <c r="BR441" s="10">
        <f t="shared" si="12"/>
        <v>4.2830540037243861E-2</v>
      </c>
      <c r="BS441" s="11" cm="1">
        <f t="array" aca="1" ref="BS441" ca="1">_xlfn.PERCENTILE.INC((OFFSET(E441,0,1,1,COLUMNS(E441:BQ441)-1) - E441:BP441) / E441:BP441, 0.05) * SQRT(COUNT(E441:BQ441) - 1)</f>
        <v>-0.17976868292102288</v>
      </c>
      <c r="BT441" s="10" cm="1">
        <f t="array" aca="1" ref="BT441" ca="1">_xlfn.STDEV.P((E441:BP441 - OFFSET(E441:BP441,0,1)) / OFFSET(E441:BP441,0,1)) * SQRT(COUNT(E441:BQ441)-1)</f>
        <v>0.33842933150609794</v>
      </c>
      <c r="BU441" s="10" cm="1">
        <f t="array" ref="BU441">-(MAX(1 - (E441:BQ441 / _xlfn.SCAN(E441, E441:BQ441, _xlfn.LAMBDA(_xlpm.a,_xlpm.b, MAX(_xlpm.a, _xlpm.b))))))</f>
        <v>-0.29169435215946848</v>
      </c>
      <c r="BV441" s="12">
        <f t="shared" ca="1" si="13"/>
        <v>7.4193352544733845E-2</v>
      </c>
    </row>
    <row r="442" spans="1:74" x14ac:dyDescent="0.45">
      <c r="A442" s="2" t="s">
        <v>902</v>
      </c>
      <c r="B442" t="s">
        <v>903</v>
      </c>
      <c r="C442" t="s">
        <v>7</v>
      </c>
      <c r="D442" t="s">
        <v>29</v>
      </c>
      <c r="E442">
        <v>122.6</v>
      </c>
      <c r="F442">
        <v>132.80000000000001</v>
      </c>
      <c r="G442">
        <v>131.9</v>
      </c>
      <c r="H442">
        <v>126.7</v>
      </c>
      <c r="I442">
        <v>126</v>
      </c>
      <c r="J442">
        <v>127</v>
      </c>
      <c r="K442">
        <v>121.9</v>
      </c>
      <c r="L442">
        <v>121.6</v>
      </c>
      <c r="M442">
        <v>121.5</v>
      </c>
      <c r="N442">
        <v>114</v>
      </c>
      <c r="O442">
        <v>115.1</v>
      </c>
      <c r="P442">
        <v>115.8</v>
      </c>
      <c r="Q442">
        <v>116.4</v>
      </c>
      <c r="R442">
        <v>114.9</v>
      </c>
      <c r="S442">
        <v>118.2</v>
      </c>
      <c r="T442">
        <v>109.4</v>
      </c>
      <c r="U442">
        <v>107.5</v>
      </c>
      <c r="V442">
        <v>110.1</v>
      </c>
      <c r="W442">
        <v>107.3</v>
      </c>
      <c r="X442">
        <v>103.3</v>
      </c>
      <c r="Y442">
        <v>102.1</v>
      </c>
      <c r="Z442">
        <v>97.6</v>
      </c>
      <c r="AA442">
        <v>97.75</v>
      </c>
      <c r="AB442">
        <v>104</v>
      </c>
      <c r="AC442">
        <v>112.7</v>
      </c>
      <c r="AD442">
        <v>114.6</v>
      </c>
      <c r="AE442">
        <v>124.1</v>
      </c>
      <c r="AF442">
        <v>129.5</v>
      </c>
      <c r="AG442">
        <v>139.6</v>
      </c>
      <c r="AH442">
        <v>148.19999999999999</v>
      </c>
      <c r="AI442">
        <v>148.6</v>
      </c>
      <c r="AJ442">
        <v>145.69999999999999</v>
      </c>
      <c r="AK442">
        <v>146.19999999999999</v>
      </c>
      <c r="AL442">
        <v>143.1</v>
      </c>
      <c r="AM442">
        <v>142.9</v>
      </c>
      <c r="AN442">
        <v>142</v>
      </c>
      <c r="AO442">
        <v>143.6</v>
      </c>
      <c r="AP442">
        <v>147</v>
      </c>
      <c r="AQ442">
        <v>148</v>
      </c>
      <c r="AR442">
        <v>145.5</v>
      </c>
      <c r="AS442">
        <v>142.80000000000001</v>
      </c>
      <c r="AT442">
        <v>143.80000000000001</v>
      </c>
      <c r="AU442">
        <v>143.6</v>
      </c>
      <c r="AV442">
        <v>148.4</v>
      </c>
      <c r="AW442">
        <v>151.80000000000001</v>
      </c>
      <c r="AX442">
        <v>153.5</v>
      </c>
      <c r="AY442">
        <v>162.4</v>
      </c>
      <c r="AZ442">
        <v>167.7</v>
      </c>
      <c r="BA442">
        <v>164.9</v>
      </c>
      <c r="BB442">
        <v>157.9</v>
      </c>
      <c r="BC442">
        <v>157.1</v>
      </c>
      <c r="BD442">
        <v>154.1</v>
      </c>
      <c r="BE442">
        <v>159.80000000000001</v>
      </c>
      <c r="BF442">
        <v>157.5</v>
      </c>
      <c r="BG442">
        <v>159.5</v>
      </c>
      <c r="BH442">
        <v>159.30000000000001</v>
      </c>
      <c r="BI442">
        <v>162</v>
      </c>
      <c r="BJ442">
        <v>165.6</v>
      </c>
      <c r="BK442">
        <v>165.7</v>
      </c>
      <c r="BL442">
        <v>172.9</v>
      </c>
      <c r="BM442">
        <v>172.9</v>
      </c>
      <c r="BN442">
        <v>172.9</v>
      </c>
      <c r="BO442">
        <v>164.5</v>
      </c>
      <c r="BP442">
        <v>159.5</v>
      </c>
      <c r="BQ442">
        <v>157.19999999999999</v>
      </c>
      <c r="BR442" s="10">
        <f t="shared" si="12"/>
        <v>0.28221859706362151</v>
      </c>
      <c r="BS442" s="11" cm="1">
        <f t="array" aca="1" ref="BS442" ca="1">_xlfn.PERCENTILE.INC((OFFSET(E442,0,1,1,COLUMNS(E442:BQ442)-1) - E442:BP442) / E442:BP442, 0.05) * SQRT(COUNT(E442:BQ442) - 1)</f>
        <v>-0.35064613403546746</v>
      </c>
      <c r="BT442" s="10" cm="1">
        <f t="array" aca="1" ref="BT442" ca="1">_xlfn.STDEV.P((E442:BP442 - OFFSET(E442:BP442,0,1)) / OFFSET(E442:BP442,0,1)) * SQRT(COUNT(E442:BQ442)-1)</f>
        <v>0.26578255919939386</v>
      </c>
      <c r="BU442" s="10" cm="1">
        <f t="array" ref="BU442">-(MAX(1 - (E442:BQ442 / _xlfn.SCAN(E442, E442:BQ442, _xlfn.LAMBDA(_xlpm.a,_xlpm.b, MAX(_xlpm.a, _xlpm.b))))))</f>
        <v>-0.2650602409638555</v>
      </c>
      <c r="BV442" s="12">
        <f t="shared" ca="1" si="13"/>
        <v>0.99516410906352426</v>
      </c>
    </row>
    <row r="443" spans="1:74" x14ac:dyDescent="0.45">
      <c r="A443" s="2" t="s">
        <v>904</v>
      </c>
      <c r="B443" t="s">
        <v>905</v>
      </c>
      <c r="C443" t="s">
        <v>22</v>
      </c>
      <c r="D443" t="s">
        <v>8</v>
      </c>
      <c r="E443">
        <v>33.31</v>
      </c>
      <c r="F443">
        <v>34.6</v>
      </c>
      <c r="G443">
        <v>34.119999999999997</v>
      </c>
      <c r="H443">
        <v>34.06</v>
      </c>
      <c r="I443">
        <v>33.54</v>
      </c>
      <c r="J443">
        <v>33.61</v>
      </c>
      <c r="K443">
        <v>33.51</v>
      </c>
      <c r="L443">
        <v>33.03</v>
      </c>
      <c r="M443">
        <v>33.96</v>
      </c>
      <c r="N443">
        <v>33.86</v>
      </c>
      <c r="O443">
        <v>34.43</v>
      </c>
      <c r="P443">
        <v>34.76</v>
      </c>
      <c r="Q443">
        <v>34.32</v>
      </c>
      <c r="R443">
        <v>34.299999999999997</v>
      </c>
      <c r="S443">
        <v>34.19</v>
      </c>
      <c r="T443">
        <v>35.049999999999997</v>
      </c>
      <c r="U443">
        <v>35.659999999999997</v>
      </c>
      <c r="V443">
        <v>36.04</v>
      </c>
      <c r="W443">
        <v>35.92</v>
      </c>
      <c r="X443">
        <v>35.72</v>
      </c>
      <c r="Y443">
        <v>35.4</v>
      </c>
      <c r="Z443">
        <v>35.82</v>
      </c>
      <c r="AA443">
        <v>35.369999999999997</v>
      </c>
      <c r="AB443">
        <v>34.54</v>
      </c>
      <c r="AC443">
        <v>37.11</v>
      </c>
      <c r="AD443">
        <v>37.57</v>
      </c>
      <c r="AE443">
        <v>38.270000000000003</v>
      </c>
      <c r="AF443">
        <v>38.24</v>
      </c>
      <c r="AG443">
        <v>39.82</v>
      </c>
      <c r="AH443">
        <v>39.74</v>
      </c>
      <c r="AI443">
        <v>39.229999999999997</v>
      </c>
      <c r="AJ443">
        <v>39.450000000000003</v>
      </c>
      <c r="AK443">
        <v>38.659999999999997</v>
      </c>
      <c r="AL443">
        <v>38.979999999999997</v>
      </c>
      <c r="AM443">
        <v>39.840000000000003</v>
      </c>
      <c r="AN443">
        <v>40</v>
      </c>
      <c r="AO443">
        <v>39.9</v>
      </c>
      <c r="AP443">
        <v>39.96</v>
      </c>
      <c r="AQ443">
        <v>39.78</v>
      </c>
      <c r="AR443">
        <v>39.76</v>
      </c>
      <c r="AS443">
        <v>39.26</v>
      </c>
      <c r="AT443">
        <v>38.9</v>
      </c>
      <c r="AU443">
        <v>38.880000000000003</v>
      </c>
      <c r="AV443">
        <v>39.340000000000003</v>
      </c>
      <c r="AW443">
        <v>39.86</v>
      </c>
      <c r="AX443">
        <v>39.520000000000003</v>
      </c>
      <c r="AY443">
        <v>39.54</v>
      </c>
      <c r="AZ443">
        <v>39.32</v>
      </c>
      <c r="BA443">
        <v>39.450000000000003</v>
      </c>
      <c r="BB443">
        <v>39.909999999999997</v>
      </c>
      <c r="BC443">
        <v>39.39</v>
      </c>
      <c r="BD443">
        <v>39.950000000000003</v>
      </c>
      <c r="BE443">
        <v>39.700000000000003</v>
      </c>
      <c r="BF443">
        <v>38.93</v>
      </c>
      <c r="BG443">
        <v>38.56</v>
      </c>
      <c r="BH443">
        <v>39.06</v>
      </c>
      <c r="BI443">
        <v>38.75</v>
      </c>
      <c r="BJ443">
        <v>38.69</v>
      </c>
      <c r="BK443">
        <v>37.75</v>
      </c>
      <c r="BL443">
        <v>37.979999999999997</v>
      </c>
      <c r="BM443">
        <v>37.979999999999997</v>
      </c>
      <c r="BN443">
        <v>38.11</v>
      </c>
      <c r="BO443">
        <v>37.79</v>
      </c>
      <c r="BP443">
        <v>38.090000000000003</v>
      </c>
      <c r="BQ443">
        <v>38.200000000000003</v>
      </c>
      <c r="BR443" s="10">
        <f t="shared" si="12"/>
        <v>0.14680276193335334</v>
      </c>
      <c r="BS443" s="11" cm="1">
        <f t="array" aca="1" ref="BS443" ca="1">_xlfn.PERCENTILE.INC((OFFSET(E443,0,1,1,COLUMNS(E443:BQ443)-1) - E443:BP443) / E443:BP443, 0.05) * SQRT(COUNT(E443:BQ443) - 1)</f>
        <v>-0.15020977945276659</v>
      </c>
      <c r="BT443" s="10" cm="1">
        <f t="array" aca="1" ref="BT443" ca="1">_xlfn.STDEV.P((E443:BP443 - OFFSET(E443:BP443,0,1)) / OFFSET(E443:BP443,0,1)) * SQRT(COUNT(E443:BQ443)-1)</f>
        <v>0.12608013453778577</v>
      </c>
      <c r="BU443" s="10" cm="1">
        <f t="array" ref="BU443">-(MAX(1 - (E443:BQ443 / _xlfn.SCAN(E443, E443:BQ443, _xlfn.LAMBDA(_xlpm.a,_xlpm.b, MAX(_xlpm.a, _xlpm.b))))))</f>
        <v>-5.6250000000000022E-2</v>
      </c>
      <c r="BV443" s="12">
        <f t="shared" ca="1" si="13"/>
        <v>1.0238046546606021</v>
      </c>
    </row>
    <row r="444" spans="1:74" x14ac:dyDescent="0.45">
      <c r="A444" s="2" t="s">
        <v>906</v>
      </c>
      <c r="B444" t="s">
        <v>907</v>
      </c>
      <c r="C444" t="s">
        <v>54</v>
      </c>
      <c r="D444" t="s">
        <v>8</v>
      </c>
      <c r="E444">
        <v>53.5</v>
      </c>
      <c r="F444">
        <v>55.14</v>
      </c>
      <c r="G444">
        <v>54.92</v>
      </c>
      <c r="H444">
        <v>54.88</v>
      </c>
      <c r="I444">
        <v>53.48</v>
      </c>
      <c r="J444">
        <v>54.1</v>
      </c>
      <c r="K444">
        <v>53.4</v>
      </c>
      <c r="L444">
        <v>53.2</v>
      </c>
      <c r="M444">
        <v>53.44</v>
      </c>
      <c r="N444">
        <v>53.76</v>
      </c>
      <c r="O444">
        <v>54.84</v>
      </c>
      <c r="P444">
        <v>54.92</v>
      </c>
      <c r="Q444">
        <v>53.78</v>
      </c>
      <c r="R444">
        <v>54.26</v>
      </c>
      <c r="S444">
        <v>50.32</v>
      </c>
      <c r="T444">
        <v>51.08</v>
      </c>
      <c r="U444">
        <v>52.66</v>
      </c>
      <c r="V444">
        <v>53</v>
      </c>
      <c r="W444">
        <v>52.4</v>
      </c>
      <c r="X444">
        <v>51.92</v>
      </c>
      <c r="Y444">
        <v>51.88</v>
      </c>
      <c r="Z444">
        <v>52.18</v>
      </c>
      <c r="AA444">
        <v>51</v>
      </c>
      <c r="AB444">
        <v>50.22</v>
      </c>
      <c r="AC444">
        <v>52.2</v>
      </c>
      <c r="AD444">
        <v>51.56</v>
      </c>
      <c r="AE444">
        <v>52.32</v>
      </c>
      <c r="AF444">
        <v>53</v>
      </c>
      <c r="AG444">
        <v>55.9</v>
      </c>
      <c r="AH444">
        <v>55.66</v>
      </c>
      <c r="AI444">
        <v>55.44</v>
      </c>
      <c r="AJ444">
        <v>54.62</v>
      </c>
      <c r="AK444">
        <v>53.6</v>
      </c>
      <c r="AL444">
        <v>54.18</v>
      </c>
      <c r="AM444">
        <v>54.76</v>
      </c>
      <c r="AN444">
        <v>54.26</v>
      </c>
      <c r="AO444">
        <v>52.92</v>
      </c>
      <c r="AP444">
        <v>52.7</v>
      </c>
      <c r="AQ444">
        <v>52.8</v>
      </c>
      <c r="AR444">
        <v>52.4</v>
      </c>
      <c r="AS444">
        <v>52.06</v>
      </c>
      <c r="AT444">
        <v>51.1</v>
      </c>
      <c r="AU444">
        <v>51.96</v>
      </c>
      <c r="AV444">
        <v>52.56</v>
      </c>
      <c r="AW444">
        <v>52.16</v>
      </c>
      <c r="AX444">
        <v>51.82</v>
      </c>
      <c r="AY444">
        <v>50.7</v>
      </c>
      <c r="AZ444">
        <v>50.64</v>
      </c>
      <c r="BA444">
        <v>51.24</v>
      </c>
      <c r="BB444">
        <v>51.28</v>
      </c>
      <c r="BC444">
        <v>51.34</v>
      </c>
      <c r="BD444">
        <v>51.98</v>
      </c>
      <c r="BE444">
        <v>52.12</v>
      </c>
      <c r="BF444">
        <v>49.62</v>
      </c>
      <c r="BG444">
        <v>49.56</v>
      </c>
      <c r="BH444">
        <v>47.5</v>
      </c>
      <c r="BI444">
        <v>46.85</v>
      </c>
      <c r="BJ444">
        <v>47.84</v>
      </c>
      <c r="BK444">
        <v>46.92</v>
      </c>
      <c r="BL444">
        <v>46.85</v>
      </c>
      <c r="BM444">
        <v>46.85</v>
      </c>
      <c r="BN444">
        <v>46.56</v>
      </c>
      <c r="BO444">
        <v>47.23</v>
      </c>
      <c r="BP444">
        <v>47.6</v>
      </c>
      <c r="BQ444">
        <v>46.93</v>
      </c>
      <c r="BR444" s="10">
        <f t="shared" si="12"/>
        <v>-0.12280373831775701</v>
      </c>
      <c r="BS444" s="11" cm="1">
        <f t="array" aca="1" ref="BS444" ca="1">_xlfn.PERCENTILE.INC((OFFSET(E444,0,1,1,COLUMNS(E444:BQ444)-1) - E444:BP444) / E444:BP444, 0.05) * SQRT(COUNT(E444:BQ444) - 1)</f>
        <v>-0.20310447806103704</v>
      </c>
      <c r="BT444" s="10" cm="1">
        <f t="array" aca="1" ref="BT444" ca="1">_xlfn.STDEV.P((E444:BP444 - OFFSET(E444:BP444,0,1)) / OFFSET(E444:BP444,0,1)) * SQRT(COUNT(E444:BQ444)-1)</f>
        <v>0.15751509875360523</v>
      </c>
      <c r="BU444" s="10" cm="1">
        <f t="array" ref="BU444">-(MAX(1 - (E444:BQ444 / _xlfn.SCAN(E444, E444:BQ444, _xlfn.LAMBDA(_xlpm.a,_xlpm.b, MAX(_xlpm.a, _xlpm.b))))))</f>
        <v>-0.16708407871198561</v>
      </c>
      <c r="BV444" s="12">
        <f t="shared" ca="1" si="13"/>
        <v>-0.89213715233044599</v>
      </c>
    </row>
    <row r="445" spans="1:74" x14ac:dyDescent="0.45">
      <c r="A445" s="2" t="s">
        <v>908</v>
      </c>
      <c r="B445" t="s">
        <v>909</v>
      </c>
      <c r="C445" t="s">
        <v>19</v>
      </c>
      <c r="D445" t="s">
        <v>58</v>
      </c>
      <c r="E445">
        <v>20.25</v>
      </c>
      <c r="F445">
        <v>20.38</v>
      </c>
      <c r="G445">
        <v>21.47</v>
      </c>
      <c r="H445">
        <v>22.04</v>
      </c>
      <c r="I445">
        <v>22.02</v>
      </c>
      <c r="J445">
        <v>22.07</v>
      </c>
      <c r="K445">
        <v>22.04</v>
      </c>
      <c r="L445">
        <v>22.22</v>
      </c>
      <c r="M445">
        <v>22.05</v>
      </c>
      <c r="N445">
        <v>22.28</v>
      </c>
      <c r="O445">
        <v>22.24</v>
      </c>
      <c r="P445">
        <v>22.24</v>
      </c>
      <c r="Q445">
        <v>22.69</v>
      </c>
      <c r="R445">
        <v>22.04</v>
      </c>
      <c r="S445">
        <v>21.56</v>
      </c>
      <c r="T445">
        <v>21.73</v>
      </c>
      <c r="U445">
        <v>21.68</v>
      </c>
      <c r="V445">
        <v>21.56</v>
      </c>
      <c r="W445">
        <v>21.79</v>
      </c>
      <c r="X445">
        <v>24.01</v>
      </c>
      <c r="Y445">
        <v>25.09</v>
      </c>
      <c r="Z445">
        <v>25.01</v>
      </c>
      <c r="AA445">
        <v>25.8</v>
      </c>
      <c r="AB445">
        <v>25.63</v>
      </c>
      <c r="AC445">
        <v>25.46</v>
      </c>
      <c r="AD445">
        <v>25.5</v>
      </c>
      <c r="AE445">
        <v>25.69</v>
      </c>
      <c r="AF445">
        <v>24.6</v>
      </c>
      <c r="AG445">
        <v>24.2</v>
      </c>
      <c r="AH445">
        <v>25.44</v>
      </c>
      <c r="AI445">
        <v>25.2</v>
      </c>
      <c r="AJ445">
        <v>25.16</v>
      </c>
      <c r="AK445">
        <v>24.2</v>
      </c>
      <c r="AL445">
        <v>23.83</v>
      </c>
      <c r="AM445">
        <v>23.52</v>
      </c>
      <c r="AN445">
        <v>23.13</v>
      </c>
      <c r="AO445">
        <v>22.6</v>
      </c>
      <c r="AP445">
        <v>22.56</v>
      </c>
      <c r="AQ445">
        <v>23.22</v>
      </c>
      <c r="AR445">
        <v>22.66</v>
      </c>
      <c r="AS445">
        <v>23.73</v>
      </c>
      <c r="AT445">
        <v>24.3</v>
      </c>
      <c r="AU445">
        <v>25.24</v>
      </c>
      <c r="AV445">
        <v>26.1</v>
      </c>
      <c r="AW445">
        <v>26.63</v>
      </c>
      <c r="AX445">
        <v>25.52</v>
      </c>
      <c r="AY445">
        <v>24.97</v>
      </c>
      <c r="AZ445">
        <v>24.58</v>
      </c>
      <c r="BA445">
        <v>25.03</v>
      </c>
      <c r="BB445">
        <v>25.8</v>
      </c>
      <c r="BC445">
        <v>26.09</v>
      </c>
      <c r="BD445">
        <v>26.07</v>
      </c>
      <c r="BE445">
        <v>26.18</v>
      </c>
      <c r="BF445">
        <v>26.57</v>
      </c>
      <c r="BG445">
        <v>25.05</v>
      </c>
      <c r="BH445">
        <v>25.24</v>
      </c>
      <c r="BI445">
        <v>26.35</v>
      </c>
      <c r="BJ445">
        <v>26.25</v>
      </c>
      <c r="BK445">
        <v>25.9</v>
      </c>
      <c r="BL445">
        <v>26.31</v>
      </c>
      <c r="BM445">
        <v>26.31</v>
      </c>
      <c r="BN445">
        <v>24.6</v>
      </c>
      <c r="BO445">
        <v>26.16</v>
      </c>
      <c r="BP445">
        <v>24.9</v>
      </c>
      <c r="BQ445">
        <v>24.63</v>
      </c>
      <c r="BR445" s="10">
        <f t="shared" si="12"/>
        <v>0.21629629629629624</v>
      </c>
      <c r="BS445" s="11" cm="1">
        <f t="array" aca="1" ref="BS445" ca="1">_xlfn.PERCENTILE.INC((OFFSET(E445,0,1,1,COLUMNS(E445:BQ445)-1) - E445:BP445) / E445:BP445, 0.05) * SQRT(COUNT(E445:BQ445) - 1)</f>
        <v>-0.33853570847536996</v>
      </c>
      <c r="BT445" s="10" cm="1">
        <f t="array" aca="1" ref="BT445" ca="1">_xlfn.STDEV.P((E445:BP445 - OFFSET(E445:BP445,0,1)) / OFFSET(E445:BP445,0,1)) * SQRT(COUNT(E445:BQ445)-1)</f>
        <v>0.2284064702865907</v>
      </c>
      <c r="BU445" s="10" cm="1">
        <f t="array" ref="BU445">-(MAX(1 - (E445:BQ445 / _xlfn.SCAN(E445, E445:BQ445, _xlfn.LAMBDA(_xlpm.a,_xlpm.b, MAX(_xlpm.a, _xlpm.b))))))</f>
        <v>-0.12558139534883728</v>
      </c>
      <c r="BV445" s="12">
        <f t="shared" ca="1" si="13"/>
        <v>0.86939289729315894</v>
      </c>
    </row>
    <row r="446" spans="1:74" x14ac:dyDescent="0.45">
      <c r="A446" s="2" t="s">
        <v>910</v>
      </c>
      <c r="B446" t="s">
        <v>911</v>
      </c>
      <c r="C446" t="s">
        <v>25</v>
      </c>
      <c r="D446" t="s">
        <v>34</v>
      </c>
      <c r="E446">
        <v>71.599999999999994</v>
      </c>
      <c r="F446">
        <v>70.2</v>
      </c>
      <c r="G446">
        <v>70.8</v>
      </c>
      <c r="H446">
        <v>69.5</v>
      </c>
      <c r="I446">
        <v>68.349999999999994</v>
      </c>
      <c r="J446">
        <v>68.45</v>
      </c>
      <c r="K446">
        <v>69.400000000000006</v>
      </c>
      <c r="L446">
        <v>68.8</v>
      </c>
      <c r="M446">
        <v>67.900000000000006</v>
      </c>
      <c r="N446">
        <v>69.099999999999994</v>
      </c>
      <c r="O446">
        <v>69.150000000000006</v>
      </c>
      <c r="P446">
        <v>70</v>
      </c>
      <c r="Q446">
        <v>69.55</v>
      </c>
      <c r="R446">
        <v>69.45</v>
      </c>
      <c r="S446">
        <v>69.2</v>
      </c>
      <c r="T446">
        <v>70.650000000000006</v>
      </c>
      <c r="U446">
        <v>71.150000000000006</v>
      </c>
      <c r="V446">
        <v>71.150000000000006</v>
      </c>
      <c r="W446">
        <v>70.099999999999994</v>
      </c>
      <c r="X446">
        <v>70.95</v>
      </c>
      <c r="Y446">
        <v>71.900000000000006</v>
      </c>
      <c r="Z446">
        <v>71.45</v>
      </c>
      <c r="AA446">
        <v>72.05</v>
      </c>
      <c r="AB446">
        <v>71.05</v>
      </c>
      <c r="AC446">
        <v>69.8</v>
      </c>
      <c r="AD446">
        <v>70.349999999999994</v>
      </c>
      <c r="AE446">
        <v>69.95</v>
      </c>
      <c r="AF446">
        <v>71.25</v>
      </c>
      <c r="AG446">
        <v>71.599999999999994</v>
      </c>
      <c r="AH446">
        <v>67.650000000000006</v>
      </c>
      <c r="AI446">
        <v>68.099999999999994</v>
      </c>
      <c r="AJ446">
        <v>68.8</v>
      </c>
      <c r="AK446">
        <v>68.900000000000006</v>
      </c>
      <c r="AL446">
        <v>69.7</v>
      </c>
      <c r="AM446">
        <v>70.3</v>
      </c>
      <c r="AN446">
        <v>70.7</v>
      </c>
      <c r="AO446">
        <v>71</v>
      </c>
      <c r="AP446">
        <v>71.3</v>
      </c>
      <c r="AQ446">
        <v>71.3</v>
      </c>
      <c r="AR446">
        <v>72.05</v>
      </c>
      <c r="AS446">
        <v>72.05</v>
      </c>
      <c r="AT446">
        <v>71.8</v>
      </c>
      <c r="AU446">
        <v>72.400000000000006</v>
      </c>
      <c r="AV446">
        <v>70.7</v>
      </c>
      <c r="AW446">
        <v>71.7</v>
      </c>
      <c r="AX446">
        <v>71.45</v>
      </c>
      <c r="AY446">
        <v>70.849999999999994</v>
      </c>
      <c r="AZ446">
        <v>71.55</v>
      </c>
      <c r="BA446">
        <v>71.05</v>
      </c>
      <c r="BB446">
        <v>72.7</v>
      </c>
      <c r="BC446">
        <v>72.75</v>
      </c>
      <c r="BD446">
        <v>73.099999999999994</v>
      </c>
      <c r="BE446">
        <v>73.75</v>
      </c>
      <c r="BF446">
        <v>74.45</v>
      </c>
      <c r="BG446">
        <v>74.849999999999994</v>
      </c>
      <c r="BH446">
        <v>75.150000000000006</v>
      </c>
      <c r="BI446">
        <v>74.05</v>
      </c>
      <c r="BJ446">
        <v>74.75</v>
      </c>
      <c r="BK446">
        <v>75.650000000000006</v>
      </c>
      <c r="BL446">
        <v>75.45</v>
      </c>
      <c r="BM446">
        <v>75.45</v>
      </c>
      <c r="BN446">
        <v>75.349999999999994</v>
      </c>
      <c r="BO446">
        <v>75.900000000000006</v>
      </c>
      <c r="BP446">
        <v>76.05</v>
      </c>
      <c r="BQ446">
        <v>75.55</v>
      </c>
      <c r="BR446" s="10">
        <f t="shared" si="12"/>
        <v>5.5167597765363174E-2</v>
      </c>
      <c r="BS446" s="11" cm="1">
        <f t="array" aca="1" ref="BS446" ca="1">_xlfn.PERCENTILE.INC((OFFSET(E446,0,1,1,COLUMNS(E446:BQ446)-1) - E446:BP446) / E446:BP446, 0.05) * SQRT(COUNT(E446:BQ446) - 1)</f>
        <v>-0.14597065009522192</v>
      </c>
      <c r="BT446" s="10" cm="1">
        <f t="array" aca="1" ref="BT446" ca="1">_xlfn.STDEV.P((E446:BP446 - OFFSET(E446:BP446,0,1)) / OFFSET(E446:BP446,0,1)) * SQRT(COUNT(E446:BQ446)-1)</f>
        <v>0.10215051211460424</v>
      </c>
      <c r="BU446" s="10" cm="1">
        <f t="array" ref="BU446">-(MAX(1 - (E446:BQ446 / _xlfn.SCAN(E446, E446:BQ446, _xlfn.LAMBDA(_xlpm.a,_xlpm.b, MAX(_xlpm.a, _xlpm.b))))))</f>
        <v>-6.1068702290076216E-2</v>
      </c>
      <c r="BV446" s="12">
        <f t="shared" ca="1" si="13"/>
        <v>0.36657931181018744</v>
      </c>
    </row>
    <row r="447" spans="1:74" x14ac:dyDescent="0.45">
      <c r="A447" s="2" t="s">
        <v>912</v>
      </c>
      <c r="B447" t="s">
        <v>913</v>
      </c>
      <c r="C447" t="s">
        <v>111</v>
      </c>
      <c r="D447" t="s">
        <v>8</v>
      </c>
      <c r="E447">
        <v>10.029999999999999</v>
      </c>
      <c r="F447">
        <v>10.31</v>
      </c>
      <c r="G447">
        <v>10.375</v>
      </c>
      <c r="H447">
        <v>10.355</v>
      </c>
      <c r="I447">
        <v>10.5</v>
      </c>
      <c r="J447">
        <v>10.38</v>
      </c>
      <c r="K447">
        <v>10.265000000000001</v>
      </c>
      <c r="L447">
        <v>9.77</v>
      </c>
      <c r="M447">
        <v>10.1</v>
      </c>
      <c r="N447">
        <v>10.06</v>
      </c>
      <c r="O447">
        <v>10.11</v>
      </c>
      <c r="P447">
        <v>9.6159999999999997</v>
      </c>
      <c r="Q447">
        <v>9.6940000000000008</v>
      </c>
      <c r="R447">
        <v>10.025</v>
      </c>
      <c r="S447">
        <v>10.244999999999999</v>
      </c>
      <c r="T447">
        <v>9.9540000000000006</v>
      </c>
      <c r="U447">
        <v>9.7100000000000009</v>
      </c>
      <c r="V447">
        <v>10.01</v>
      </c>
      <c r="W447">
        <v>10.25</v>
      </c>
      <c r="X447">
        <v>10.199999999999999</v>
      </c>
      <c r="Y447">
        <v>10.275</v>
      </c>
      <c r="Z447">
        <v>10.59</v>
      </c>
      <c r="AA447">
        <v>10.53</v>
      </c>
      <c r="AB447">
        <v>10.73</v>
      </c>
      <c r="AC447">
        <v>10.99</v>
      </c>
      <c r="AD447">
        <v>11.234999999999999</v>
      </c>
      <c r="AE447">
        <v>11.05</v>
      </c>
      <c r="AF447">
        <v>11.04</v>
      </c>
      <c r="AG447">
        <v>10.98</v>
      </c>
      <c r="AH447">
        <v>11.31</v>
      </c>
      <c r="AI447">
        <v>11.355</v>
      </c>
      <c r="AJ447">
        <v>11.42</v>
      </c>
      <c r="AK447">
        <v>11.4</v>
      </c>
      <c r="AL447">
        <v>11.26</v>
      </c>
      <c r="AM447">
        <v>11.255000000000001</v>
      </c>
      <c r="AN447">
        <v>10.865</v>
      </c>
      <c r="AO447">
        <v>11.34</v>
      </c>
      <c r="AP447">
        <v>11.4</v>
      </c>
      <c r="AQ447">
        <v>11.56</v>
      </c>
      <c r="AR447">
        <v>11.52</v>
      </c>
      <c r="AS447">
        <v>11.465</v>
      </c>
      <c r="AT447">
        <v>11.59</v>
      </c>
      <c r="AU447">
        <v>11.785</v>
      </c>
      <c r="AV447">
        <v>11.77</v>
      </c>
      <c r="AW447">
        <v>12.07</v>
      </c>
      <c r="AX447">
        <v>12.08</v>
      </c>
      <c r="AY447">
        <v>12.085000000000001</v>
      </c>
      <c r="AZ447">
        <v>11.64</v>
      </c>
      <c r="BA447">
        <v>11.67</v>
      </c>
      <c r="BB447">
        <v>11.67</v>
      </c>
      <c r="BC447">
        <v>11.705</v>
      </c>
      <c r="BD447">
        <v>11.86</v>
      </c>
      <c r="BE447">
        <v>11.77</v>
      </c>
      <c r="BF447">
        <v>11.79</v>
      </c>
      <c r="BG447">
        <v>11.72</v>
      </c>
      <c r="BH447">
        <v>11.94</v>
      </c>
      <c r="BI447">
        <v>12.105</v>
      </c>
      <c r="BJ447">
        <v>12.395</v>
      </c>
      <c r="BK447">
        <v>12.31</v>
      </c>
      <c r="BL447">
        <v>12.525</v>
      </c>
      <c r="BM447">
        <v>12.525</v>
      </c>
      <c r="BN447">
        <v>12.72</v>
      </c>
      <c r="BO447">
        <v>12.695</v>
      </c>
      <c r="BP447">
        <v>12.715</v>
      </c>
      <c r="BQ447">
        <v>12.61</v>
      </c>
      <c r="BR447" s="10">
        <f t="shared" si="12"/>
        <v>0.25722831505483551</v>
      </c>
      <c r="BS447" s="11" cm="1">
        <f t="array" aca="1" ref="BS447" ca="1">_xlfn.PERCENTILE.INC((OFFSET(E447,0,1,1,COLUMNS(E447:BQ447)-1) - E447:BP447) / E447:BP447, 0.05) * SQRT(COUNT(E447:BQ447) - 1)</f>
        <v>-0.26971352897979961</v>
      </c>
      <c r="BT447" s="10" cm="1">
        <f t="array" aca="1" ref="BT447" ca="1">_xlfn.STDEV.P((E447:BP447 - OFFSET(E447:BP447,0,1)) / OFFSET(E447:BP447,0,1)) * SQRT(COUNT(E447:BQ447)-1)</f>
        <v>0.15126202303889311</v>
      </c>
      <c r="BU447" s="10" cm="1">
        <f t="array" ref="BU447">-(MAX(1 - (E447:BQ447 / _xlfn.SCAN(E447, E447:BQ447, _xlfn.LAMBDA(_xlpm.a,_xlpm.b, MAX(_xlpm.a, _xlpm.b))))))</f>
        <v>-8.419047619047626E-2</v>
      </c>
      <c r="BV447" s="12">
        <f t="shared" ca="1" si="13"/>
        <v>1.5833913688958079</v>
      </c>
    </row>
    <row r="448" spans="1:74" x14ac:dyDescent="0.45">
      <c r="A448" s="2" t="s">
        <v>914</v>
      </c>
      <c r="B448" t="s">
        <v>915</v>
      </c>
      <c r="C448" t="s">
        <v>37</v>
      </c>
      <c r="D448" t="s">
        <v>34</v>
      </c>
      <c r="E448">
        <v>0.61799999999999999</v>
      </c>
      <c r="F448">
        <v>0.61499999999999999</v>
      </c>
      <c r="G448">
        <v>0.58799999999999997</v>
      </c>
      <c r="H448">
        <v>0.60299999999999998</v>
      </c>
      <c r="I448">
        <v>0.57499999999999996</v>
      </c>
      <c r="J448">
        <v>0.56100000000000005</v>
      </c>
      <c r="K448">
        <v>0.56899999999999995</v>
      </c>
      <c r="L448">
        <v>0.55600000000000005</v>
      </c>
      <c r="M448">
        <v>0.54300000000000004</v>
      </c>
      <c r="N448">
        <v>0.53100000000000003</v>
      </c>
      <c r="O448">
        <v>0.52600000000000002</v>
      </c>
      <c r="P448">
        <v>0.52600000000000002</v>
      </c>
      <c r="Q448">
        <v>0.52600000000000002</v>
      </c>
      <c r="R448">
        <v>0.54300000000000004</v>
      </c>
      <c r="S448">
        <v>0.5</v>
      </c>
      <c r="T448">
        <v>0.51300000000000001</v>
      </c>
      <c r="U448">
        <v>0.47799999999999998</v>
      </c>
      <c r="V448">
        <v>0.54500000000000004</v>
      </c>
      <c r="W448">
        <v>0.52100000000000002</v>
      </c>
      <c r="X448">
        <v>0.51</v>
      </c>
      <c r="Y448">
        <v>0.51900000000000002</v>
      </c>
      <c r="Z448">
        <v>0.52300000000000002</v>
      </c>
      <c r="AA448">
        <v>0.52600000000000002</v>
      </c>
      <c r="AB448">
        <v>0.51</v>
      </c>
      <c r="AC448">
        <v>0.51300000000000001</v>
      </c>
      <c r="AD448">
        <v>0.49199999999999999</v>
      </c>
      <c r="AE448">
        <v>0.50800000000000001</v>
      </c>
      <c r="AF448">
        <v>0.51100000000000001</v>
      </c>
      <c r="AG448">
        <v>0.51300000000000001</v>
      </c>
      <c r="AH448">
        <v>0.53200000000000003</v>
      </c>
      <c r="AI448">
        <v>0.52600000000000002</v>
      </c>
      <c r="AJ448">
        <v>0.55100000000000005</v>
      </c>
      <c r="AK448">
        <v>0.56000000000000005</v>
      </c>
      <c r="AL448">
        <v>0.56000000000000005</v>
      </c>
      <c r="AM448">
        <v>0.54</v>
      </c>
      <c r="AN448">
        <v>0.56699999999999995</v>
      </c>
      <c r="AO448">
        <v>0.59499999999999997</v>
      </c>
      <c r="AP448">
        <v>0.57399999999999995</v>
      </c>
      <c r="AQ448">
        <v>0.58499999999999996</v>
      </c>
      <c r="AR448">
        <v>0.56699999999999995</v>
      </c>
      <c r="AS448">
        <v>0.54100000000000004</v>
      </c>
      <c r="AT448">
        <v>0.54700000000000004</v>
      </c>
      <c r="AU448">
        <v>0.57699999999999996</v>
      </c>
      <c r="AV448">
        <v>0.54900000000000004</v>
      </c>
      <c r="AW448">
        <v>0.53</v>
      </c>
      <c r="AX448">
        <v>0.54700000000000004</v>
      </c>
      <c r="AY448">
        <v>0.55400000000000005</v>
      </c>
      <c r="AZ448">
        <v>0.53100000000000003</v>
      </c>
      <c r="BA448">
        <v>0.54100000000000004</v>
      </c>
      <c r="BB448">
        <v>0.55200000000000005</v>
      </c>
      <c r="BC448">
        <v>0.55600000000000005</v>
      </c>
      <c r="BD448">
        <v>0.55400000000000005</v>
      </c>
      <c r="BE448">
        <v>0.54700000000000004</v>
      </c>
      <c r="BF448">
        <v>0.54700000000000004</v>
      </c>
      <c r="BG448">
        <v>0.53600000000000003</v>
      </c>
      <c r="BH448">
        <v>0.54600000000000004</v>
      </c>
      <c r="BI448">
        <v>0.54500000000000004</v>
      </c>
      <c r="BJ448">
        <v>0.52500000000000002</v>
      </c>
      <c r="BK448">
        <v>0.55200000000000005</v>
      </c>
      <c r="BL448">
        <v>0.59699999999999998</v>
      </c>
      <c r="BM448">
        <v>0.59699999999999998</v>
      </c>
      <c r="BN448">
        <v>0.60099999999999998</v>
      </c>
      <c r="BO448">
        <v>0.63100000000000001</v>
      </c>
      <c r="BP448">
        <v>0.64600000000000002</v>
      </c>
      <c r="BQ448">
        <v>0.64200000000000002</v>
      </c>
      <c r="BR448" s="10">
        <f t="shared" si="12"/>
        <v>3.8834951456310718E-2</v>
      </c>
      <c r="BS448" s="11" cm="1">
        <f t="array" aca="1" ref="BS448" ca="1">_xlfn.PERCENTILE.INC((OFFSET(E448,0,1,1,COLUMNS(E448:BQ448)-1) - E448:BP448) / E448:BP448, 0.05) * SQRT(COUNT(E448:BQ448) - 1)</f>
        <v>-0.37078101555713511</v>
      </c>
      <c r="BT448" s="10" cm="1">
        <f t="array" aca="1" ref="BT448" ca="1">_xlfn.STDEV.P((E448:BP448 - OFFSET(E448:BP448,0,1)) / OFFSET(E448:BP448,0,1)) * SQRT(COUNT(E448:BQ448)-1)</f>
        <v>0.28714163381417385</v>
      </c>
      <c r="BU448" s="10" cm="1">
        <f t="array" ref="BU448">-(MAX(1 - (E448:BQ448 / _xlfn.SCAN(E448, E448:BQ448, _xlfn.LAMBDA(_xlpm.a,_xlpm.b, MAX(_xlpm.a, _xlpm.b))))))</f>
        <v>-0.22653721682847894</v>
      </c>
      <c r="BV448" s="12">
        <f t="shared" ca="1" si="13"/>
        <v>7.3530326628430481E-2</v>
      </c>
    </row>
    <row r="449" spans="1:74" x14ac:dyDescent="0.45">
      <c r="A449" s="2" t="s">
        <v>916</v>
      </c>
      <c r="B449" t="s">
        <v>917</v>
      </c>
      <c r="C449" t="s">
        <v>37</v>
      </c>
      <c r="D449" t="s">
        <v>8</v>
      </c>
      <c r="E449">
        <v>14.02</v>
      </c>
      <c r="F449">
        <v>14.5</v>
      </c>
      <c r="G449">
        <v>14.205</v>
      </c>
      <c r="H449">
        <v>13.88</v>
      </c>
      <c r="I449">
        <v>13.744999999999999</v>
      </c>
      <c r="J449">
        <v>14</v>
      </c>
      <c r="K449">
        <v>13.984999999999999</v>
      </c>
      <c r="L449">
        <v>13.805</v>
      </c>
      <c r="M449">
        <v>14.055</v>
      </c>
      <c r="N449">
        <v>14.234999999999999</v>
      </c>
      <c r="O449">
        <v>14.4</v>
      </c>
      <c r="P449">
        <v>14.475</v>
      </c>
      <c r="Q449">
        <v>14.654999999999999</v>
      </c>
      <c r="R449">
        <v>14.685</v>
      </c>
      <c r="S449">
        <v>14.445</v>
      </c>
      <c r="T449">
        <v>14.84</v>
      </c>
      <c r="U449">
        <v>14.855</v>
      </c>
      <c r="V449">
        <v>14.88</v>
      </c>
      <c r="W449">
        <v>15.074999999999999</v>
      </c>
      <c r="X449">
        <v>15.07</v>
      </c>
      <c r="Y449">
        <v>15.19</v>
      </c>
      <c r="Z449">
        <v>15.335000000000001</v>
      </c>
      <c r="AA449">
        <v>15.25</v>
      </c>
      <c r="AB449">
        <v>15.4</v>
      </c>
      <c r="AC449">
        <v>15.685</v>
      </c>
      <c r="AD449">
        <v>16</v>
      </c>
      <c r="AE449">
        <v>16.215</v>
      </c>
      <c r="AF449">
        <v>16.324999999999999</v>
      </c>
      <c r="AG449">
        <v>16.66</v>
      </c>
      <c r="AH449">
        <v>16.864999999999998</v>
      </c>
      <c r="AI449">
        <v>17.079999999999998</v>
      </c>
      <c r="AJ449">
        <v>17.105</v>
      </c>
      <c r="AK449">
        <v>17.074999999999999</v>
      </c>
      <c r="AL449">
        <v>16.995000000000001</v>
      </c>
      <c r="AM449">
        <v>17.260000000000002</v>
      </c>
      <c r="AN449">
        <v>17.07</v>
      </c>
      <c r="AO449">
        <v>16.98</v>
      </c>
      <c r="AP449">
        <v>16.91</v>
      </c>
      <c r="AQ449">
        <v>16.95</v>
      </c>
      <c r="AR449">
        <v>16.93</v>
      </c>
      <c r="AS449">
        <v>16.704999999999998</v>
      </c>
      <c r="AT449">
        <v>16.940000000000001</v>
      </c>
      <c r="AU449">
        <v>16.940000000000001</v>
      </c>
      <c r="AV449">
        <v>17.125</v>
      </c>
      <c r="AW449">
        <v>17.23</v>
      </c>
      <c r="AX449">
        <v>17.215</v>
      </c>
      <c r="AY449">
        <v>17.21</v>
      </c>
      <c r="AZ449">
        <v>17.32</v>
      </c>
      <c r="BA449">
        <v>17.2</v>
      </c>
      <c r="BB449">
        <v>17.315000000000001</v>
      </c>
      <c r="BC449">
        <v>17.265000000000001</v>
      </c>
      <c r="BD449">
        <v>17.445</v>
      </c>
      <c r="BE449">
        <v>17.38</v>
      </c>
      <c r="BF449">
        <v>16.559999999999999</v>
      </c>
      <c r="BG449">
        <v>16.5</v>
      </c>
      <c r="BH449">
        <v>16.684999999999999</v>
      </c>
      <c r="BI449">
        <v>16.73</v>
      </c>
      <c r="BJ449">
        <v>16.98</v>
      </c>
      <c r="BK449">
        <v>16.855</v>
      </c>
      <c r="BL449">
        <v>16.8</v>
      </c>
      <c r="BM449">
        <v>16.8</v>
      </c>
      <c r="BN449">
        <v>16.754999999999999</v>
      </c>
      <c r="BO449">
        <v>16.695</v>
      </c>
      <c r="BP449">
        <v>16.815000000000001</v>
      </c>
      <c r="BQ449">
        <v>16.614999999999998</v>
      </c>
      <c r="BR449" s="10">
        <f t="shared" si="12"/>
        <v>0.18509272467902987</v>
      </c>
      <c r="BS449" s="11" cm="1">
        <f t="array" aca="1" ref="BS449" ca="1">_xlfn.PERCENTILE.INC((OFFSET(E449,0,1,1,COLUMNS(E449:BQ449)-1) - E449:BP449) / E449:BP449, 0.05) * SQRT(COUNT(E449:BQ449) - 1)</f>
        <v>-0.12708183127424305</v>
      </c>
      <c r="BT449" s="10" cm="1">
        <f t="array" aca="1" ref="BT449" ca="1">_xlfn.STDEV.P((E449:BP449 - OFFSET(E449:BP449,0,1)) / OFFSET(E449:BP449,0,1)) * SQRT(COUNT(E449:BQ449)-1)</f>
        <v>0.10221775390563163</v>
      </c>
      <c r="BU449" s="10" cm="1">
        <f t="array" ref="BU449">-(MAX(1 - (E449:BQ449 / _xlfn.SCAN(E449, E449:BQ449, _xlfn.LAMBDA(_xlpm.a,_xlpm.b, MAX(_xlpm.a, _xlpm.b))))))</f>
        <v>-5.4170249355116051E-2</v>
      </c>
      <c r="BV449" s="12">
        <f t="shared" ca="1" si="13"/>
        <v>1.6374004020888127</v>
      </c>
    </row>
    <row r="450" spans="1:74" x14ac:dyDescent="0.45">
      <c r="A450" s="2" t="s">
        <v>918</v>
      </c>
      <c r="B450" t="s">
        <v>919</v>
      </c>
      <c r="C450" t="s">
        <v>22</v>
      </c>
      <c r="D450" t="s">
        <v>8</v>
      </c>
      <c r="E450">
        <v>25.9</v>
      </c>
      <c r="F450">
        <v>26.9</v>
      </c>
      <c r="G450">
        <v>26.62</v>
      </c>
      <c r="H450">
        <v>26.22</v>
      </c>
      <c r="I450">
        <v>26.08</v>
      </c>
      <c r="J450">
        <v>26.34</v>
      </c>
      <c r="K450">
        <v>26.6</v>
      </c>
      <c r="L450">
        <v>25.94</v>
      </c>
      <c r="M450">
        <v>26.22</v>
      </c>
      <c r="N450">
        <v>26.2</v>
      </c>
      <c r="O450">
        <v>26.74</v>
      </c>
      <c r="P450">
        <v>26.5</v>
      </c>
      <c r="Q450">
        <v>26.32</v>
      </c>
      <c r="R450">
        <v>27.06</v>
      </c>
      <c r="S450">
        <v>26.42</v>
      </c>
      <c r="T450">
        <v>27.2</v>
      </c>
      <c r="U450">
        <v>27.54</v>
      </c>
      <c r="V450">
        <v>28.1</v>
      </c>
      <c r="W450">
        <v>27.96</v>
      </c>
      <c r="X450">
        <v>28</v>
      </c>
      <c r="Y450">
        <v>28.2</v>
      </c>
      <c r="Z450">
        <v>28.66</v>
      </c>
      <c r="AA450">
        <v>28.1</v>
      </c>
      <c r="AB450">
        <v>28.26</v>
      </c>
      <c r="AC450">
        <v>28.7</v>
      </c>
      <c r="AD450">
        <v>29.36</v>
      </c>
      <c r="AE450">
        <v>29.02</v>
      </c>
      <c r="AF450">
        <v>24.7</v>
      </c>
      <c r="AG450">
        <v>26.64</v>
      </c>
      <c r="AH450">
        <v>26.5</v>
      </c>
      <c r="AI450">
        <v>26.04</v>
      </c>
      <c r="AJ450">
        <v>26.92</v>
      </c>
      <c r="AK450">
        <v>26.78</v>
      </c>
      <c r="AL450">
        <v>27</v>
      </c>
      <c r="AM450">
        <v>26.82</v>
      </c>
      <c r="AN450">
        <v>27.16</v>
      </c>
      <c r="AO450">
        <v>27.42</v>
      </c>
      <c r="AP450">
        <v>27.82</v>
      </c>
      <c r="AQ450">
        <v>27.88</v>
      </c>
      <c r="AR450">
        <v>27.74</v>
      </c>
      <c r="AS450">
        <v>27.24</v>
      </c>
      <c r="AT450">
        <v>27.26</v>
      </c>
      <c r="AU450">
        <v>27.3</v>
      </c>
      <c r="AV450">
        <v>27.62</v>
      </c>
      <c r="AW450">
        <v>27.62</v>
      </c>
      <c r="AX450">
        <v>27.32</v>
      </c>
      <c r="AY450">
        <v>27.12</v>
      </c>
      <c r="AZ450">
        <v>26.86</v>
      </c>
      <c r="BA450">
        <v>27.28</v>
      </c>
      <c r="BB450">
        <v>27.46</v>
      </c>
      <c r="BC450">
        <v>27.36</v>
      </c>
      <c r="BD450">
        <v>26.9</v>
      </c>
      <c r="BE450">
        <v>26.88</v>
      </c>
      <c r="BF450">
        <v>27.02</v>
      </c>
      <c r="BG450">
        <v>26.94</v>
      </c>
      <c r="BH450">
        <v>27.7</v>
      </c>
      <c r="BI450">
        <v>27.34</v>
      </c>
      <c r="BJ450">
        <v>27.76</v>
      </c>
      <c r="BK450">
        <v>27.58</v>
      </c>
      <c r="BL450">
        <v>27.66</v>
      </c>
      <c r="BM450">
        <v>27.66</v>
      </c>
      <c r="BN450">
        <v>27.66</v>
      </c>
      <c r="BO450">
        <v>27.42</v>
      </c>
      <c r="BP450">
        <v>27.42</v>
      </c>
      <c r="BQ450">
        <v>27.08</v>
      </c>
      <c r="BR450" s="10">
        <f t="shared" si="12"/>
        <v>4.5559845559845553E-2</v>
      </c>
      <c r="BS450" s="11" cm="1">
        <f t="array" aca="1" ref="BS450" ca="1">_xlfn.PERCENTILE.INC((OFFSET(E450,0,1,1,COLUMNS(E450:BQ450)-1) - E450:BP450) / E450:BP450, 0.05) * SQRT(COUNT(E450:BQ450) - 1)</f>
        <v>-0.15449752486829371</v>
      </c>
      <c r="BT450" s="10" cm="1">
        <f t="array" aca="1" ref="BT450" ca="1">_xlfn.STDEV.P((E450:BP450 - OFFSET(E450:BP450,0,1)) / OFFSET(E450:BP450,0,1)) * SQRT(COUNT(E450:BQ450)-1)</f>
        <v>0.21980682975549576</v>
      </c>
      <c r="BU450" s="10" cm="1">
        <f t="array" ref="BU450">-(MAX(1 - (E450:BQ450 / _xlfn.SCAN(E450, E450:BQ450, _xlfn.LAMBDA(_xlpm.a,_xlpm.b, MAX(_xlpm.a, _xlpm.b))))))</f>
        <v>-0.15871934604904636</v>
      </c>
      <c r="BV450" s="12">
        <f t="shared" ca="1" si="13"/>
        <v>0.12664989644534091</v>
      </c>
    </row>
    <row r="451" spans="1:74" x14ac:dyDescent="0.45">
      <c r="A451" s="2" t="s">
        <v>920</v>
      </c>
      <c r="B451" t="s">
        <v>921</v>
      </c>
      <c r="C451" t="s">
        <v>37</v>
      </c>
      <c r="D451" t="s">
        <v>8</v>
      </c>
      <c r="E451">
        <v>72.459999999999994</v>
      </c>
      <c r="F451">
        <v>74.760000000000005</v>
      </c>
      <c r="G451">
        <v>74.22</v>
      </c>
      <c r="H451">
        <v>73.66</v>
      </c>
      <c r="I451">
        <v>72.040000000000006</v>
      </c>
      <c r="J451">
        <v>71.52</v>
      </c>
      <c r="K451">
        <v>71.48</v>
      </c>
      <c r="L451">
        <v>70.72</v>
      </c>
      <c r="M451">
        <v>71.2</v>
      </c>
      <c r="N451">
        <v>71.42</v>
      </c>
      <c r="O451">
        <v>72.8</v>
      </c>
      <c r="P451">
        <v>73.64</v>
      </c>
      <c r="Q451">
        <v>73.099999999999994</v>
      </c>
      <c r="R451">
        <v>73.599999999999994</v>
      </c>
      <c r="S451">
        <v>72.56</v>
      </c>
      <c r="T451">
        <v>73.66</v>
      </c>
      <c r="U451">
        <v>74.819999999999993</v>
      </c>
      <c r="V451">
        <v>74.88</v>
      </c>
      <c r="W451">
        <v>74.900000000000006</v>
      </c>
      <c r="X451">
        <v>74.7</v>
      </c>
      <c r="Y451">
        <v>74.599999999999994</v>
      </c>
      <c r="Z451">
        <v>75.12</v>
      </c>
      <c r="AA451">
        <v>74.12</v>
      </c>
      <c r="AB451">
        <v>72.959999999999994</v>
      </c>
      <c r="AC451">
        <v>74.52</v>
      </c>
      <c r="AD451">
        <v>75.34</v>
      </c>
      <c r="AE451">
        <v>76.08</v>
      </c>
      <c r="AF451">
        <v>76.239999999999995</v>
      </c>
      <c r="AG451">
        <v>78.5</v>
      </c>
      <c r="AH451">
        <v>79.64</v>
      </c>
      <c r="AI451">
        <v>79.400000000000006</v>
      </c>
      <c r="AJ451">
        <v>79.180000000000007</v>
      </c>
      <c r="AK451">
        <v>78.319999999999993</v>
      </c>
      <c r="AL451">
        <v>77.84</v>
      </c>
      <c r="AM451">
        <v>78.540000000000006</v>
      </c>
      <c r="AN451">
        <v>77.900000000000006</v>
      </c>
      <c r="AO451">
        <v>77.959999999999994</v>
      </c>
      <c r="AP451">
        <v>78.16</v>
      </c>
      <c r="AQ451">
        <v>79.02</v>
      </c>
      <c r="AR451">
        <v>79.14</v>
      </c>
      <c r="AS451">
        <v>77.66</v>
      </c>
      <c r="AT451">
        <v>77.06</v>
      </c>
      <c r="AU451">
        <v>76.62</v>
      </c>
      <c r="AV451">
        <v>77.959999999999994</v>
      </c>
      <c r="AW451">
        <v>78.38</v>
      </c>
      <c r="AX451">
        <v>77.58</v>
      </c>
      <c r="AY451">
        <v>77.040000000000006</v>
      </c>
      <c r="AZ451">
        <v>76.959999999999994</v>
      </c>
      <c r="BA451">
        <v>76.36</v>
      </c>
      <c r="BB451">
        <v>76.84</v>
      </c>
      <c r="BC451">
        <v>76.260000000000005</v>
      </c>
      <c r="BD451">
        <v>77.42</v>
      </c>
      <c r="BE451">
        <v>77.44</v>
      </c>
      <c r="BF451">
        <v>75.92</v>
      </c>
      <c r="BG451">
        <v>74.12</v>
      </c>
      <c r="BH451">
        <v>74.459999999999994</v>
      </c>
      <c r="BI451">
        <v>74.02</v>
      </c>
      <c r="BJ451">
        <v>75.739999999999995</v>
      </c>
      <c r="BK451">
        <v>74.98</v>
      </c>
      <c r="BL451">
        <v>75.099999999999994</v>
      </c>
      <c r="BM451">
        <v>75.099999999999994</v>
      </c>
      <c r="BN451">
        <v>74.92</v>
      </c>
      <c r="BO451">
        <v>74.94</v>
      </c>
      <c r="BP451">
        <v>75.540000000000006</v>
      </c>
      <c r="BQ451">
        <v>74.58</v>
      </c>
      <c r="BR451" s="10">
        <f t="shared" si="12"/>
        <v>2.9257521391112404E-2</v>
      </c>
      <c r="BS451" s="11" cm="1">
        <f t="array" aca="1" ref="BS451" ca="1">_xlfn.PERCENTILE.INC((OFFSET(E451,0,1,1,COLUMNS(E451:BQ451)-1) - E451:BP451) / E451:BP451, 0.05) * SQRT(COUNT(E451:BQ451) - 1)</f>
        <v>-0.14594740192089295</v>
      </c>
      <c r="BT451" s="10" cm="1">
        <f t="array" aca="1" ref="BT451" ca="1">_xlfn.STDEV.P((E451:BP451 - OFFSET(E451:BP451,0,1)) / OFFSET(E451:BP451,0,1)) * SQRT(COUNT(E451:BQ451)-1)</f>
        <v>9.4294343167949476E-2</v>
      </c>
      <c r="BU451" s="10" cm="1">
        <f t="array" ref="BU451">-(MAX(1 - (E451:BQ451 / _xlfn.SCAN(E451, E451:BQ451, _xlfn.LAMBDA(_xlpm.a,_xlpm.b, MAX(_xlpm.a, _xlpm.b))))))</f>
        <v>-7.0567553992968435E-2</v>
      </c>
      <c r="BV451" s="12">
        <f t="shared" ca="1" si="13"/>
        <v>0.1223423131251017</v>
      </c>
    </row>
    <row r="452" spans="1:74" x14ac:dyDescent="0.45">
      <c r="A452" s="2" t="s">
        <v>922</v>
      </c>
      <c r="B452" t="s">
        <v>923</v>
      </c>
      <c r="C452" t="s">
        <v>25</v>
      </c>
      <c r="D452" t="s">
        <v>29</v>
      </c>
      <c r="E452">
        <v>150.9</v>
      </c>
      <c r="F452">
        <v>157.19999999999999</v>
      </c>
      <c r="G452">
        <v>156.6</v>
      </c>
      <c r="H452">
        <v>156.19999999999999</v>
      </c>
      <c r="I452">
        <v>156.6</v>
      </c>
      <c r="J452">
        <v>153.1</v>
      </c>
      <c r="K452">
        <v>153.69999999999999</v>
      </c>
      <c r="L452">
        <v>150.4</v>
      </c>
      <c r="M452">
        <v>155.4</v>
      </c>
      <c r="N452">
        <v>159</v>
      </c>
      <c r="O452">
        <v>164.5</v>
      </c>
      <c r="P452">
        <v>165.9</v>
      </c>
      <c r="Q452">
        <v>161.1</v>
      </c>
      <c r="R452">
        <v>159</v>
      </c>
      <c r="S452">
        <v>155.6</v>
      </c>
      <c r="T452">
        <v>156</v>
      </c>
      <c r="U452">
        <v>159.6</v>
      </c>
      <c r="V452">
        <v>165.5</v>
      </c>
      <c r="W452">
        <v>160.5</v>
      </c>
      <c r="X452">
        <v>160.69999999999999</v>
      </c>
      <c r="Y452">
        <v>163.5</v>
      </c>
      <c r="Z452">
        <v>165.5</v>
      </c>
      <c r="AA452">
        <v>164.1</v>
      </c>
      <c r="AB452">
        <v>162.30000000000001</v>
      </c>
      <c r="AC452">
        <v>162.1</v>
      </c>
      <c r="AD452">
        <v>165.2</v>
      </c>
      <c r="AE452">
        <v>166</v>
      </c>
      <c r="AF452">
        <v>165.7</v>
      </c>
      <c r="AG452">
        <v>173.3</v>
      </c>
      <c r="AH452">
        <v>176.4</v>
      </c>
      <c r="AI452">
        <v>177.2</v>
      </c>
      <c r="AJ452">
        <v>174</v>
      </c>
      <c r="AK452">
        <v>173.4</v>
      </c>
      <c r="AL452">
        <v>175.7</v>
      </c>
      <c r="AM452">
        <v>174</v>
      </c>
      <c r="AN452">
        <v>176</v>
      </c>
      <c r="AO452">
        <v>175.7</v>
      </c>
      <c r="AP452">
        <v>175.6</v>
      </c>
      <c r="AQ452">
        <v>178.9</v>
      </c>
      <c r="AR452">
        <v>180.7</v>
      </c>
      <c r="AS452">
        <v>178.4</v>
      </c>
      <c r="AT452">
        <v>182.2</v>
      </c>
      <c r="AU452">
        <v>174.7</v>
      </c>
      <c r="AV452">
        <v>183.2</v>
      </c>
      <c r="AW452">
        <v>182.7</v>
      </c>
      <c r="AX452">
        <v>179.3</v>
      </c>
      <c r="AY452">
        <v>176</v>
      </c>
      <c r="AZ452">
        <v>177</v>
      </c>
      <c r="BA452">
        <v>176.1</v>
      </c>
      <c r="BB452">
        <v>177.9</v>
      </c>
      <c r="BC452">
        <v>176.7</v>
      </c>
      <c r="BD452">
        <v>178.2</v>
      </c>
      <c r="BE452">
        <v>176.3</v>
      </c>
      <c r="BF452">
        <v>174.1</v>
      </c>
      <c r="BG452">
        <v>172</v>
      </c>
      <c r="BH452">
        <v>173.4</v>
      </c>
      <c r="BI452">
        <v>173</v>
      </c>
      <c r="BJ452">
        <v>176.6</v>
      </c>
      <c r="BK452">
        <v>178.3</v>
      </c>
      <c r="BL452">
        <v>178.5</v>
      </c>
      <c r="BM452">
        <v>178.5</v>
      </c>
      <c r="BN452">
        <v>178.5</v>
      </c>
      <c r="BO452">
        <v>181.3</v>
      </c>
      <c r="BP452">
        <v>178.6</v>
      </c>
      <c r="BQ452">
        <v>175.3</v>
      </c>
      <c r="BR452" s="10">
        <f t="shared" ref="BR452:BR515" si="14">(BQ452-E452)/E452</f>
        <v>0.16169648774022535</v>
      </c>
      <c r="BS452" s="11" cm="1">
        <f t="array" aca="1" ref="BS452" ca="1">_xlfn.PERCENTILE.INC((OFFSET(E452,0,1,1,COLUMNS(E452:BQ452)-1) - E452:BP452) / E452:BP452, 0.05) * SQRT(COUNT(E452:BQ452) - 1)</f>
        <v>-0.17774404202510891</v>
      </c>
      <c r="BT452" s="10" cm="1">
        <f t="array" aca="1" ref="BT452" ca="1">_xlfn.STDEV.P((E452:BP452 - OFFSET(E452:BP452,0,1)) / OFFSET(E452:BP452,0,1)) * SQRT(COUNT(E452:BQ452)-1)</f>
        <v>0.14580884330183022</v>
      </c>
      <c r="BU452" s="10" cm="1">
        <f t="array" ref="BU452">-(MAX(1 - (E452:BQ452 / _xlfn.SCAN(E452, E452:BQ452, _xlfn.LAMBDA(_xlpm.a,_xlpm.b, MAX(_xlpm.a, _xlpm.b))))))</f>
        <v>-6.2085593731163402E-2</v>
      </c>
      <c r="BV452" s="12">
        <f t="shared" ref="BV452:BV515" ca="1" si="15">(BR452-$BX$3)/BT452</f>
        <v>0.98742402138708152</v>
      </c>
    </row>
    <row r="453" spans="1:74" x14ac:dyDescent="0.45">
      <c r="A453" s="2" t="s">
        <v>924</v>
      </c>
      <c r="B453" t="s">
        <v>925</v>
      </c>
      <c r="C453" t="s">
        <v>37</v>
      </c>
      <c r="D453" t="s">
        <v>8</v>
      </c>
      <c r="E453">
        <v>25.75</v>
      </c>
      <c r="F453">
        <v>26.95</v>
      </c>
      <c r="G453">
        <v>27.05</v>
      </c>
      <c r="H453">
        <v>27.4</v>
      </c>
      <c r="I453">
        <v>26.55</v>
      </c>
      <c r="J453">
        <v>25.95</v>
      </c>
      <c r="K453">
        <v>25.6</v>
      </c>
      <c r="L453">
        <v>25.35</v>
      </c>
      <c r="M453">
        <v>25.85</v>
      </c>
      <c r="N453">
        <v>26.35</v>
      </c>
      <c r="O453">
        <v>26.95</v>
      </c>
      <c r="P453">
        <v>27.2</v>
      </c>
      <c r="Q453">
        <v>27.65</v>
      </c>
      <c r="R453">
        <v>28</v>
      </c>
      <c r="S453">
        <v>27.3</v>
      </c>
      <c r="T453">
        <v>27.6</v>
      </c>
      <c r="U453">
        <v>27.85</v>
      </c>
      <c r="V453">
        <v>27.95</v>
      </c>
      <c r="W453">
        <v>27.9</v>
      </c>
      <c r="X453">
        <v>28.05</v>
      </c>
      <c r="Y453">
        <v>27.5</v>
      </c>
      <c r="Z453">
        <v>27.8</v>
      </c>
      <c r="AA453">
        <v>27.9</v>
      </c>
      <c r="AB453">
        <v>27.4</v>
      </c>
      <c r="AC453">
        <v>27.85</v>
      </c>
      <c r="AD453">
        <v>28.1</v>
      </c>
      <c r="AE453">
        <v>28.1</v>
      </c>
      <c r="AF453">
        <v>28.25</v>
      </c>
      <c r="AG453">
        <v>28.2</v>
      </c>
      <c r="AH453">
        <v>28.45</v>
      </c>
      <c r="AI453">
        <v>28.7</v>
      </c>
      <c r="AJ453">
        <v>28.6</v>
      </c>
      <c r="AK453">
        <v>28.8</v>
      </c>
      <c r="AL453">
        <v>29.25</v>
      </c>
      <c r="AM453">
        <v>29.3</v>
      </c>
      <c r="AN453">
        <v>29.9</v>
      </c>
      <c r="AO453">
        <v>29.85</v>
      </c>
      <c r="AP453">
        <v>30.15</v>
      </c>
      <c r="AQ453">
        <v>29.9</v>
      </c>
      <c r="AR453">
        <v>30.1</v>
      </c>
      <c r="AS453">
        <v>29.5</v>
      </c>
      <c r="AT453">
        <v>30.15</v>
      </c>
      <c r="AU453">
        <v>30.1</v>
      </c>
      <c r="AV453">
        <v>29.7</v>
      </c>
      <c r="AW453">
        <v>29.75</v>
      </c>
      <c r="AX453">
        <v>29.7</v>
      </c>
      <c r="AY453">
        <v>29.2</v>
      </c>
      <c r="AZ453">
        <v>29.25</v>
      </c>
      <c r="BA453">
        <v>29.2</v>
      </c>
      <c r="BB453">
        <v>28.9</v>
      </c>
      <c r="BC453">
        <v>29.1</v>
      </c>
      <c r="BD453">
        <v>29.2</v>
      </c>
      <c r="BE453">
        <v>29.5</v>
      </c>
      <c r="BF453">
        <v>29.2</v>
      </c>
      <c r="BG453">
        <v>29.1</v>
      </c>
      <c r="BH453">
        <v>28.65</v>
      </c>
      <c r="BI453">
        <v>28.85</v>
      </c>
      <c r="BJ453">
        <v>29.3</v>
      </c>
      <c r="BK453">
        <v>29.45</v>
      </c>
      <c r="BL453">
        <v>29.6</v>
      </c>
      <c r="BM453">
        <v>29.6</v>
      </c>
      <c r="BN453">
        <v>29.25</v>
      </c>
      <c r="BO453">
        <v>29.95</v>
      </c>
      <c r="BP453">
        <v>29.7</v>
      </c>
      <c r="BQ453">
        <v>29.55</v>
      </c>
      <c r="BR453" s="10">
        <f t="shared" si="14"/>
        <v>0.14757281553398061</v>
      </c>
      <c r="BS453" s="11" cm="1">
        <f t="array" aca="1" ref="BS453" ca="1">_xlfn.PERCENTILE.INC((OFFSET(E453,0,1,1,COLUMNS(E453:BQ453)-1) - E453:BP453) / E453:BP453, 0.05) * SQRT(COUNT(E453:BQ453) - 1)</f>
        <v>-0.15907758452218132</v>
      </c>
      <c r="BT453" s="10" cm="1">
        <f t="array" aca="1" ref="BT453" ca="1">_xlfn.STDEV.P((E453:BP453 - OFFSET(E453:BP453,0,1)) / OFFSET(E453:BP453,0,1)) * SQRT(COUNT(E453:BQ453)-1)</f>
        <v>0.10861691284046589</v>
      </c>
      <c r="BU453" s="10" cm="1">
        <f t="array" ref="BU453">-(MAX(1 - (E453:BQ453 / _xlfn.SCAN(E453, E453:BQ453, _xlfn.LAMBDA(_xlpm.a,_xlpm.b, MAX(_xlpm.a, _xlpm.b))))))</f>
        <v>-7.4817518248175063E-2</v>
      </c>
      <c r="BV453" s="12">
        <f t="shared" ca="1" si="15"/>
        <v>1.1954996584313737</v>
      </c>
    </row>
    <row r="454" spans="1:74" x14ac:dyDescent="0.45">
      <c r="A454" s="2" t="s">
        <v>926</v>
      </c>
      <c r="B454" t="s">
        <v>927</v>
      </c>
      <c r="C454" t="s">
        <v>80</v>
      </c>
      <c r="D454" t="s">
        <v>928</v>
      </c>
      <c r="E454">
        <v>7550</v>
      </c>
      <c r="F454">
        <v>7800</v>
      </c>
      <c r="G454">
        <v>7590</v>
      </c>
      <c r="H454">
        <v>7670</v>
      </c>
      <c r="I454">
        <v>7860</v>
      </c>
      <c r="J454">
        <v>7825</v>
      </c>
      <c r="K454">
        <v>7820</v>
      </c>
      <c r="L454">
        <v>7900</v>
      </c>
      <c r="M454">
        <v>7965</v>
      </c>
      <c r="N454">
        <v>7980</v>
      </c>
      <c r="O454">
        <v>7980</v>
      </c>
      <c r="P454">
        <v>8100</v>
      </c>
      <c r="Q454">
        <v>7710</v>
      </c>
      <c r="R454">
        <v>8020</v>
      </c>
      <c r="S454">
        <v>8030</v>
      </c>
      <c r="T454">
        <v>7890</v>
      </c>
      <c r="U454">
        <v>8180</v>
      </c>
      <c r="V454">
        <v>8060</v>
      </c>
      <c r="W454">
        <v>8250</v>
      </c>
      <c r="X454">
        <v>8180</v>
      </c>
      <c r="Y454">
        <v>8180</v>
      </c>
      <c r="Z454">
        <v>8180</v>
      </c>
      <c r="AA454">
        <v>8370</v>
      </c>
      <c r="AB454">
        <v>8220</v>
      </c>
      <c r="AC454">
        <v>8195</v>
      </c>
      <c r="AD454">
        <v>8345</v>
      </c>
      <c r="AE454">
        <v>8450</v>
      </c>
      <c r="AF454">
        <v>8445</v>
      </c>
      <c r="AG454">
        <v>8350</v>
      </c>
      <c r="AH454">
        <v>8310</v>
      </c>
      <c r="AI454">
        <v>8300</v>
      </c>
      <c r="AJ454">
        <v>8190</v>
      </c>
      <c r="AK454">
        <v>8220</v>
      </c>
      <c r="AL454">
        <v>8060</v>
      </c>
      <c r="AM454">
        <v>8000</v>
      </c>
      <c r="AN454">
        <v>7975</v>
      </c>
      <c r="AO454">
        <v>7985</v>
      </c>
      <c r="AP454">
        <v>7955</v>
      </c>
      <c r="AQ454">
        <v>8085</v>
      </c>
      <c r="AR454">
        <v>8315</v>
      </c>
      <c r="AS454">
        <v>8340</v>
      </c>
      <c r="AT454">
        <v>8420</v>
      </c>
      <c r="AU454">
        <v>8450</v>
      </c>
      <c r="AV454">
        <v>8500</v>
      </c>
      <c r="AW454">
        <v>8450</v>
      </c>
      <c r="AX454">
        <v>8500</v>
      </c>
      <c r="AY454">
        <v>8670</v>
      </c>
      <c r="AZ454">
        <v>8615</v>
      </c>
      <c r="BA454">
        <v>8615</v>
      </c>
      <c r="BB454">
        <v>8800</v>
      </c>
      <c r="BC454">
        <v>8710</v>
      </c>
      <c r="BD454">
        <v>8860</v>
      </c>
      <c r="BE454">
        <v>8930</v>
      </c>
      <c r="BF454">
        <v>8920</v>
      </c>
      <c r="BG454">
        <v>8865</v>
      </c>
      <c r="BH454">
        <v>9050</v>
      </c>
      <c r="BI454">
        <v>9100</v>
      </c>
      <c r="BJ454">
        <v>9100</v>
      </c>
      <c r="BK454">
        <v>9020</v>
      </c>
      <c r="BL454">
        <v>8800</v>
      </c>
      <c r="BM454">
        <v>8800</v>
      </c>
      <c r="BN454">
        <v>8270</v>
      </c>
      <c r="BO454">
        <v>8300</v>
      </c>
      <c r="BP454">
        <v>8315</v>
      </c>
      <c r="BQ454">
        <v>8300</v>
      </c>
      <c r="BR454" s="10">
        <f t="shared" si="14"/>
        <v>9.9337748344370855E-2</v>
      </c>
      <c r="BS454" s="11" cm="1">
        <f t="array" aca="1" ref="BS454" ca="1">_xlfn.PERCENTILE.INC((OFFSET(E454,0,1,1,COLUMNS(E454:BQ454)-1) - E454:BP454) / E454:BP454, 0.05) * SQRT(COUNT(E454:BQ454) - 1)</f>
        <v>-0.189211322770162</v>
      </c>
      <c r="BT454" s="10" cm="1">
        <f t="array" aca="1" ref="BT454" ca="1">_xlfn.STDEV.P((E454:BP454 - OFFSET(E454:BP454,0,1)) / OFFSET(E454:BP454,0,1)) * SQRT(COUNT(E454:BQ454)-1)</f>
        <v>0.13883760449326993</v>
      </c>
      <c r="BU454" s="10" cm="1">
        <f t="array" ref="BU454">-(MAX(1 - (E454:BQ454 / _xlfn.SCAN(E454, E454:BQ454, _xlfn.LAMBDA(_xlpm.a,_xlpm.b, MAX(_xlpm.a, _xlpm.b))))))</f>
        <v>-9.1208791208791218E-2</v>
      </c>
      <c r="BV454" s="12">
        <f t="shared" ca="1" si="15"/>
        <v>0.58785525224899582</v>
      </c>
    </row>
    <row r="455" spans="1:74" x14ac:dyDescent="0.45">
      <c r="A455" s="2" t="s">
        <v>929</v>
      </c>
      <c r="B455" t="s">
        <v>930</v>
      </c>
      <c r="C455" t="s">
        <v>22</v>
      </c>
      <c r="D455" t="s">
        <v>34</v>
      </c>
      <c r="E455">
        <v>429.9</v>
      </c>
      <c r="F455">
        <v>444.6</v>
      </c>
      <c r="G455">
        <v>437.6</v>
      </c>
      <c r="H455">
        <v>436.8</v>
      </c>
      <c r="I455">
        <v>423.1</v>
      </c>
      <c r="J455">
        <v>427</v>
      </c>
      <c r="K455">
        <v>422.8</v>
      </c>
      <c r="L455">
        <v>422.2</v>
      </c>
      <c r="M455">
        <v>424.1</v>
      </c>
      <c r="N455">
        <v>431.3</v>
      </c>
      <c r="O455">
        <v>439.4</v>
      </c>
      <c r="P455">
        <v>448.7</v>
      </c>
      <c r="Q455">
        <v>436.3</v>
      </c>
      <c r="R455">
        <v>438.7</v>
      </c>
      <c r="S455">
        <v>427.6</v>
      </c>
      <c r="T455">
        <v>441.2</v>
      </c>
      <c r="U455">
        <v>452.5</v>
      </c>
      <c r="V455">
        <v>458.8</v>
      </c>
      <c r="W455">
        <v>453.8</v>
      </c>
      <c r="X455">
        <v>449</v>
      </c>
      <c r="Y455">
        <v>445.3</v>
      </c>
      <c r="Z455">
        <v>440.4</v>
      </c>
      <c r="AA455">
        <v>443.7</v>
      </c>
      <c r="AB455">
        <v>410.5</v>
      </c>
      <c r="AC455">
        <v>419.2</v>
      </c>
      <c r="AD455">
        <v>419.5</v>
      </c>
      <c r="AE455">
        <v>436.2</v>
      </c>
      <c r="AF455">
        <v>441.5</v>
      </c>
      <c r="AG455">
        <v>477.5</v>
      </c>
      <c r="AH455">
        <v>490.4</v>
      </c>
      <c r="AI455">
        <v>481.5</v>
      </c>
      <c r="AJ455">
        <v>480.9</v>
      </c>
      <c r="AK455">
        <v>462.4</v>
      </c>
      <c r="AL455">
        <v>457.6</v>
      </c>
      <c r="AM455">
        <v>465.1</v>
      </c>
      <c r="AN455">
        <v>457.4</v>
      </c>
      <c r="AO455">
        <v>459.2</v>
      </c>
      <c r="AP455">
        <v>464.8</v>
      </c>
      <c r="AQ455">
        <v>467.5</v>
      </c>
      <c r="AR455">
        <v>465.4</v>
      </c>
      <c r="AS455">
        <v>454.1</v>
      </c>
      <c r="AT455">
        <v>445.6</v>
      </c>
      <c r="AU455">
        <v>446.8</v>
      </c>
      <c r="AV455">
        <v>460.4</v>
      </c>
      <c r="AW455">
        <v>464.3</v>
      </c>
      <c r="AX455">
        <v>457.7</v>
      </c>
      <c r="AY455">
        <v>452.9</v>
      </c>
      <c r="AZ455">
        <v>451.5</v>
      </c>
      <c r="BA455">
        <v>445.9</v>
      </c>
      <c r="BB455">
        <v>454.2</v>
      </c>
      <c r="BC455">
        <v>452.9</v>
      </c>
      <c r="BD455">
        <v>464</v>
      </c>
      <c r="BE455">
        <v>458.3</v>
      </c>
      <c r="BF455">
        <v>442.7</v>
      </c>
      <c r="BG455">
        <v>436.2</v>
      </c>
      <c r="BH455">
        <v>432.6</v>
      </c>
      <c r="BI455">
        <v>427.9</v>
      </c>
      <c r="BJ455">
        <v>436.8</v>
      </c>
      <c r="BK455">
        <v>432</v>
      </c>
      <c r="BL455">
        <v>435.5</v>
      </c>
      <c r="BM455">
        <v>435.5</v>
      </c>
      <c r="BN455">
        <v>437.4</v>
      </c>
      <c r="BO455">
        <v>437.7</v>
      </c>
      <c r="BP455">
        <v>440.5</v>
      </c>
      <c r="BQ455">
        <v>435.5</v>
      </c>
      <c r="BR455" s="10">
        <f t="shared" si="14"/>
        <v>1.3026285182600659E-2</v>
      </c>
      <c r="BS455" s="11" cm="1">
        <f t="array" aca="1" ref="BS455" ca="1">_xlfn.PERCENTILE.INC((OFFSET(E455,0,1,1,COLUMNS(E455:BQ455)-1) - E455:BP455) / E455:BP455, 0.05) * SQRT(COUNT(E455:BQ455) - 1)</f>
        <v>-0.24644085763430512</v>
      </c>
      <c r="BT455" s="10" cm="1">
        <f t="array" aca="1" ref="BT455" ca="1">_xlfn.STDEV.P((E455:BP455 - OFFSET(E455:BP455,0,1)) / OFFSET(E455:BP455,0,1)) * SQRT(COUNT(E455:BQ455)-1)</f>
        <v>0.17640644100422986</v>
      </c>
      <c r="BU455" s="10" cm="1">
        <f t="array" ref="BU455">-(MAX(1 - (E455:BQ455 / _xlfn.SCAN(E455, E455:BQ455, _xlfn.LAMBDA(_xlpm.a,_xlpm.b, MAX(_xlpm.a, _xlpm.b))))))</f>
        <v>-0.1274469820554649</v>
      </c>
      <c r="BV455" s="12">
        <f t="shared" ca="1" si="15"/>
        <v>-2.6614947413513654E-2</v>
      </c>
    </row>
    <row r="456" spans="1:74" x14ac:dyDescent="0.45">
      <c r="A456" s="2" t="s">
        <v>931</v>
      </c>
      <c r="B456" t="s">
        <v>932</v>
      </c>
      <c r="C456" t="s">
        <v>7</v>
      </c>
      <c r="D456" t="s">
        <v>29</v>
      </c>
      <c r="E456">
        <v>31.2</v>
      </c>
      <c r="F456">
        <v>31.5</v>
      </c>
      <c r="G456">
        <v>31.3</v>
      </c>
      <c r="H456">
        <v>31</v>
      </c>
      <c r="I456">
        <v>30</v>
      </c>
      <c r="J456">
        <v>30</v>
      </c>
      <c r="K456">
        <v>30</v>
      </c>
      <c r="L456">
        <v>30.35</v>
      </c>
      <c r="M456">
        <v>30.1</v>
      </c>
      <c r="N456">
        <v>29.8</v>
      </c>
      <c r="O456">
        <v>30.7</v>
      </c>
      <c r="P456">
        <v>30.8</v>
      </c>
      <c r="Q456">
        <v>30.75</v>
      </c>
      <c r="R456">
        <v>30.5</v>
      </c>
      <c r="S456">
        <v>29.5</v>
      </c>
      <c r="T456">
        <v>30.1</v>
      </c>
      <c r="U456">
        <v>29.75</v>
      </c>
      <c r="V456">
        <v>29.8</v>
      </c>
      <c r="W456">
        <v>29.6</v>
      </c>
      <c r="X456">
        <v>29.4</v>
      </c>
      <c r="Y456">
        <v>29.9</v>
      </c>
      <c r="Z456">
        <v>29.2</v>
      </c>
      <c r="AA456">
        <v>29.75</v>
      </c>
      <c r="AB456">
        <v>29.7</v>
      </c>
      <c r="AC456">
        <v>29.8</v>
      </c>
      <c r="AD456">
        <v>29.6</v>
      </c>
      <c r="AE456">
        <v>28.85</v>
      </c>
      <c r="AF456">
        <v>28.9</v>
      </c>
      <c r="AG456">
        <v>28.6</v>
      </c>
      <c r="AH456">
        <v>29.9</v>
      </c>
      <c r="AI456">
        <v>30.05</v>
      </c>
      <c r="AJ456">
        <v>29.8</v>
      </c>
      <c r="AK456">
        <v>30.25</v>
      </c>
      <c r="AL456">
        <v>30.25</v>
      </c>
      <c r="AM456">
        <v>32</v>
      </c>
      <c r="AN456">
        <v>32</v>
      </c>
      <c r="AO456">
        <v>31.3</v>
      </c>
      <c r="AP456">
        <v>31.3</v>
      </c>
      <c r="AQ456">
        <v>32.5</v>
      </c>
      <c r="AR456">
        <v>32.6</v>
      </c>
      <c r="AS456">
        <v>32.75</v>
      </c>
      <c r="AT456">
        <v>33.25</v>
      </c>
      <c r="AU456">
        <v>33</v>
      </c>
      <c r="AV456">
        <v>33.049999999999997</v>
      </c>
      <c r="AW456">
        <v>33.200000000000003</v>
      </c>
      <c r="AX456">
        <v>33.6</v>
      </c>
      <c r="AY456">
        <v>33.6</v>
      </c>
      <c r="AZ456">
        <v>33.6</v>
      </c>
      <c r="BA456">
        <v>34</v>
      </c>
      <c r="BB456">
        <v>33</v>
      </c>
      <c r="BC456">
        <v>32.5</v>
      </c>
      <c r="BD456">
        <v>32.299999999999997</v>
      </c>
      <c r="BE456">
        <v>32.65</v>
      </c>
      <c r="BF456">
        <v>32.299999999999997</v>
      </c>
      <c r="BG456">
        <v>32.5</v>
      </c>
      <c r="BH456">
        <v>32.700000000000003</v>
      </c>
      <c r="BI456">
        <v>32.5</v>
      </c>
      <c r="BJ456">
        <v>32</v>
      </c>
      <c r="BK456">
        <v>31.9</v>
      </c>
      <c r="BL456">
        <v>32.5</v>
      </c>
      <c r="BM456">
        <v>32.5</v>
      </c>
      <c r="BN456">
        <v>32.5</v>
      </c>
      <c r="BO456">
        <v>32.6</v>
      </c>
      <c r="BP456">
        <v>32.299999999999997</v>
      </c>
      <c r="BQ456">
        <v>32.5</v>
      </c>
      <c r="BR456" s="10">
        <f t="shared" si="14"/>
        <v>4.1666666666666692E-2</v>
      </c>
      <c r="BS456" s="11" cm="1">
        <f t="array" aca="1" ref="BS456" ca="1">_xlfn.PERCENTILE.INC((OFFSET(E456,0,1,1,COLUMNS(E456:BQ456)-1) - E456:BP456) / E456:BP456, 0.05) * SQRT(COUNT(E456:BQ456) - 1)</f>
        <v>-0.20039094278224709</v>
      </c>
      <c r="BT456" s="10" cm="1">
        <f t="array" aca="1" ref="BT456" ca="1">_xlfn.STDEV.P((E456:BP456 - OFFSET(E456:BP456,0,1)) / OFFSET(E456:BP456,0,1)) * SQRT(COUNT(E456:BQ456)-1)</f>
        <v>0.12779724086434252</v>
      </c>
      <c r="BU456" s="10" cm="1">
        <f t="array" ref="BU456">-(MAX(1 - (E456:BQ456 / _xlfn.SCAN(E456, E456:BQ456, _xlfn.LAMBDA(_xlpm.a,_xlpm.b, MAX(_xlpm.a, _xlpm.b))))))</f>
        <v>-9.2063492063492069E-2</v>
      </c>
      <c r="BV456" s="12">
        <f t="shared" ca="1" si="15"/>
        <v>0.18736972074969491</v>
      </c>
    </row>
    <row r="457" spans="1:74" x14ac:dyDescent="0.45">
      <c r="A457" s="2" t="s">
        <v>933</v>
      </c>
      <c r="B457" t="s">
        <v>934</v>
      </c>
      <c r="C457" t="s">
        <v>22</v>
      </c>
      <c r="D457" t="s">
        <v>29</v>
      </c>
      <c r="E457">
        <v>302.5</v>
      </c>
      <c r="F457">
        <v>307</v>
      </c>
      <c r="G457">
        <v>299</v>
      </c>
      <c r="H457">
        <v>298</v>
      </c>
      <c r="I457">
        <v>280.5</v>
      </c>
      <c r="J457">
        <v>283.5</v>
      </c>
      <c r="K457">
        <v>278.5</v>
      </c>
      <c r="L457">
        <v>271.5</v>
      </c>
      <c r="M457">
        <v>277.5</v>
      </c>
      <c r="N457">
        <v>270</v>
      </c>
      <c r="O457">
        <v>280.5</v>
      </c>
      <c r="P457">
        <v>284</v>
      </c>
      <c r="Q457">
        <v>276</v>
      </c>
      <c r="R457">
        <v>280</v>
      </c>
      <c r="S457">
        <v>265</v>
      </c>
      <c r="T457">
        <v>267.5</v>
      </c>
      <c r="U457">
        <v>274</v>
      </c>
      <c r="V457">
        <v>270</v>
      </c>
      <c r="W457">
        <v>276</v>
      </c>
      <c r="X457">
        <v>263</v>
      </c>
      <c r="Y457">
        <v>255.5</v>
      </c>
      <c r="Z457">
        <v>258</v>
      </c>
      <c r="AA457">
        <v>256.5</v>
      </c>
      <c r="AB457">
        <v>252.5</v>
      </c>
      <c r="AC457">
        <v>262</v>
      </c>
      <c r="AD457">
        <v>280</v>
      </c>
      <c r="AE457">
        <v>292</v>
      </c>
      <c r="AF457">
        <v>288.5</v>
      </c>
      <c r="AG457">
        <v>305</v>
      </c>
      <c r="AH457">
        <v>325</v>
      </c>
      <c r="AI457">
        <v>320.5</v>
      </c>
      <c r="AJ457">
        <v>314</v>
      </c>
      <c r="AK457">
        <v>313.5</v>
      </c>
      <c r="AL457">
        <v>313.5</v>
      </c>
      <c r="AM457">
        <v>317.5</v>
      </c>
      <c r="AN457">
        <v>312</v>
      </c>
      <c r="AO457">
        <v>309.5</v>
      </c>
      <c r="AP457">
        <v>320</v>
      </c>
      <c r="AQ457">
        <v>316.5</v>
      </c>
      <c r="AR457">
        <v>323.5</v>
      </c>
      <c r="AS457">
        <v>313.5</v>
      </c>
      <c r="AT457">
        <v>312.5</v>
      </c>
      <c r="AU457">
        <v>313</v>
      </c>
      <c r="AV457">
        <v>325</v>
      </c>
      <c r="AW457">
        <v>322</v>
      </c>
      <c r="AX457">
        <v>324</v>
      </c>
      <c r="AY457">
        <v>316</v>
      </c>
      <c r="AZ457">
        <v>304</v>
      </c>
      <c r="BA457">
        <v>292.5</v>
      </c>
      <c r="BB457">
        <v>295.5</v>
      </c>
      <c r="BC457">
        <v>290</v>
      </c>
      <c r="BD457">
        <v>294</v>
      </c>
      <c r="BE457">
        <v>285</v>
      </c>
      <c r="BF457">
        <v>282.5</v>
      </c>
      <c r="BG457">
        <v>276.5</v>
      </c>
      <c r="BH457">
        <v>279</v>
      </c>
      <c r="BI457">
        <v>277.5</v>
      </c>
      <c r="BJ457">
        <v>280</v>
      </c>
      <c r="BK457">
        <v>277</v>
      </c>
      <c r="BL457">
        <v>280.5</v>
      </c>
      <c r="BM457">
        <v>280.5</v>
      </c>
      <c r="BN457">
        <v>280.5</v>
      </c>
      <c r="BO457">
        <v>282.5</v>
      </c>
      <c r="BP457">
        <v>287.5</v>
      </c>
      <c r="BQ457">
        <v>281</v>
      </c>
      <c r="BR457" s="10">
        <f t="shared" si="14"/>
        <v>-7.1074380165289261E-2</v>
      </c>
      <c r="BS457" s="11" cm="1">
        <f t="array" aca="1" ref="BS457" ca="1">_xlfn.PERCENTILE.INC((OFFSET(E457,0,1,1,COLUMNS(E457:BQ457)-1) - E457:BP457) / E457:BP457, 0.05) * SQRT(COUNT(E457:BQ457) - 1)</f>
        <v>-0.30362258494337108</v>
      </c>
      <c r="BT457" s="10" cm="1">
        <f t="array" aca="1" ref="BT457" ca="1">_xlfn.STDEV.P((E457:BP457 - OFFSET(E457:BP457,0,1)) / OFFSET(E457:BP457,0,1)) * SQRT(COUNT(E457:BQ457)-1)</f>
        <v>0.2109275291379949</v>
      </c>
      <c r="BU457" s="10" cm="1">
        <f t="array" ref="BU457">-(MAX(1 - (E457:BQ457 / _xlfn.SCAN(E457, E457:BQ457, _xlfn.LAMBDA(_xlpm.a,_xlpm.b, MAX(_xlpm.a, _xlpm.b))))))</f>
        <v>-0.17752442996742668</v>
      </c>
      <c r="BV457" s="12">
        <f t="shared" ca="1" si="15"/>
        <v>-0.42097735587908902</v>
      </c>
    </row>
    <row r="458" spans="1:74" x14ac:dyDescent="0.45">
      <c r="A458" s="2" t="s">
        <v>935</v>
      </c>
      <c r="B458" t="s">
        <v>936</v>
      </c>
      <c r="C458" t="s">
        <v>111</v>
      </c>
      <c r="D458" t="s">
        <v>29</v>
      </c>
      <c r="E458">
        <v>131.6</v>
      </c>
      <c r="F458">
        <v>133.6</v>
      </c>
      <c r="G458">
        <v>133.19999999999999</v>
      </c>
      <c r="H458">
        <v>135.6</v>
      </c>
      <c r="I458">
        <v>136.4</v>
      </c>
      <c r="J458">
        <v>130.4</v>
      </c>
      <c r="K458">
        <v>128.19999999999999</v>
      </c>
      <c r="L458">
        <v>125.8</v>
      </c>
      <c r="M458">
        <v>129.4</v>
      </c>
      <c r="N458">
        <v>127</v>
      </c>
      <c r="O458">
        <v>125</v>
      </c>
      <c r="P458">
        <v>119.4</v>
      </c>
      <c r="Q458">
        <v>121.2</v>
      </c>
      <c r="R458">
        <v>126</v>
      </c>
      <c r="S458">
        <v>122.6</v>
      </c>
      <c r="T458">
        <v>122.2</v>
      </c>
      <c r="U458">
        <v>123</v>
      </c>
      <c r="V458">
        <v>125</v>
      </c>
      <c r="W458">
        <v>125.8</v>
      </c>
      <c r="X458">
        <v>125.6</v>
      </c>
      <c r="Y458">
        <v>126.8</v>
      </c>
      <c r="Z458">
        <v>129.6</v>
      </c>
      <c r="AA458">
        <v>127.6</v>
      </c>
      <c r="AB458">
        <v>134</v>
      </c>
      <c r="AC458">
        <v>136</v>
      </c>
      <c r="AD458">
        <v>137.80000000000001</v>
      </c>
      <c r="AE458">
        <v>136</v>
      </c>
      <c r="AF458">
        <v>131.80000000000001</v>
      </c>
      <c r="AG458">
        <v>131</v>
      </c>
      <c r="AH458">
        <v>135</v>
      </c>
      <c r="AI458">
        <v>130.19999999999999</v>
      </c>
      <c r="AJ458">
        <v>129.80000000000001</v>
      </c>
      <c r="AK458">
        <v>125.6</v>
      </c>
      <c r="AL458">
        <v>125.6</v>
      </c>
      <c r="AM458">
        <v>124.6</v>
      </c>
      <c r="AN458">
        <v>124.6</v>
      </c>
      <c r="AO458">
        <v>130</v>
      </c>
      <c r="AP458">
        <v>128.6</v>
      </c>
      <c r="AQ458">
        <v>128.6</v>
      </c>
      <c r="AR458">
        <v>128</v>
      </c>
      <c r="AS458">
        <v>136.6</v>
      </c>
      <c r="AT458">
        <v>138</v>
      </c>
      <c r="AU458">
        <v>147.4</v>
      </c>
      <c r="AV458">
        <v>141.19999999999999</v>
      </c>
      <c r="AW458">
        <v>140.80000000000001</v>
      </c>
      <c r="AX458">
        <v>138.80000000000001</v>
      </c>
      <c r="AY458">
        <v>139.80000000000001</v>
      </c>
      <c r="AZ458">
        <v>134.19999999999999</v>
      </c>
      <c r="BA458">
        <v>132</v>
      </c>
      <c r="BB458">
        <v>129</v>
      </c>
      <c r="BC458">
        <v>131.6</v>
      </c>
      <c r="BD458">
        <v>126.8</v>
      </c>
      <c r="BE458">
        <v>126.8</v>
      </c>
      <c r="BF458">
        <v>127</v>
      </c>
      <c r="BG458">
        <v>122.4</v>
      </c>
      <c r="BH458">
        <v>124</v>
      </c>
      <c r="BI458">
        <v>123.4</v>
      </c>
      <c r="BJ458">
        <v>126.2</v>
      </c>
      <c r="BK458">
        <v>126.8</v>
      </c>
      <c r="BL458">
        <v>126.6</v>
      </c>
      <c r="BM458">
        <v>126.6</v>
      </c>
      <c r="BN458">
        <v>126.6</v>
      </c>
      <c r="BO458">
        <v>128.4</v>
      </c>
      <c r="BP458">
        <v>128.80000000000001</v>
      </c>
      <c r="BQ458">
        <v>124.6</v>
      </c>
      <c r="BR458" s="10">
        <f t="shared" si="14"/>
        <v>-5.3191489361702128E-2</v>
      </c>
      <c r="BS458" s="11" cm="1">
        <f t="array" aca="1" ref="BS458" ca="1">_xlfn.PERCENTILE.INC((OFFSET(E458,0,1,1,COLUMNS(E458:BQ458)-1) - E458:BP458) / E458:BP458, 0.05) * SQRT(COUNT(E458:BQ458) - 1)</f>
        <v>-0.31615812428523699</v>
      </c>
      <c r="BT458" s="10" cm="1">
        <f t="array" aca="1" ref="BT458" ca="1">_xlfn.STDEV.P((E458:BP458 - OFFSET(E458:BP458,0,1)) / OFFSET(E458:BP458,0,1)) * SQRT(COUNT(E458:BQ458)-1)</f>
        <v>0.1944747291743118</v>
      </c>
      <c r="BU458" s="10" cm="1">
        <f t="array" ref="BU458">-(MAX(1 - (E458:BQ458 / _xlfn.SCAN(E458, E458:BQ458, _xlfn.LAMBDA(_xlpm.a,_xlpm.b, MAX(_xlpm.a, _xlpm.b))))))</f>
        <v>-0.16960651289009498</v>
      </c>
      <c r="BV458" s="12">
        <f t="shared" ca="1" si="15"/>
        <v>-0.36463772437741665</v>
      </c>
    </row>
    <row r="459" spans="1:74" x14ac:dyDescent="0.45">
      <c r="A459" s="2" t="s">
        <v>937</v>
      </c>
      <c r="B459" t="s">
        <v>938</v>
      </c>
      <c r="C459" t="s">
        <v>19</v>
      </c>
      <c r="D459" t="s">
        <v>8</v>
      </c>
      <c r="E459">
        <v>0.73499999999999999</v>
      </c>
      <c r="F459">
        <v>0.74299999999999999</v>
      </c>
      <c r="G459">
        <v>0.74199999999999999</v>
      </c>
      <c r="H459">
        <v>0.747</v>
      </c>
      <c r="I459">
        <v>0.747</v>
      </c>
      <c r="J459">
        <v>0.73899999999999999</v>
      </c>
      <c r="K459">
        <v>0.73699999999999999</v>
      </c>
      <c r="L459">
        <v>0.73599999999999999</v>
      </c>
      <c r="M459">
        <v>0.73699999999999999</v>
      </c>
      <c r="N459">
        <v>0.73099999999999998</v>
      </c>
      <c r="O459">
        <v>0.746</v>
      </c>
      <c r="P459">
        <v>0.74</v>
      </c>
      <c r="Q459">
        <v>0.74099999999999999</v>
      </c>
      <c r="R459">
        <v>0.755</v>
      </c>
      <c r="S459">
        <v>0.75900000000000001</v>
      </c>
      <c r="T459">
        <v>0.76400000000000001</v>
      </c>
      <c r="U459">
        <v>0.78100000000000003</v>
      </c>
      <c r="V459">
        <v>0.78800000000000003</v>
      </c>
      <c r="W459">
        <v>0.79800000000000004</v>
      </c>
      <c r="X459">
        <v>0.79400000000000004</v>
      </c>
      <c r="Y459">
        <v>0.80600000000000005</v>
      </c>
      <c r="Z459">
        <v>0.81100000000000005</v>
      </c>
      <c r="AA459">
        <v>0.81499999999999995</v>
      </c>
      <c r="AB459">
        <v>0.81499999999999995</v>
      </c>
      <c r="AC459">
        <v>0.81699999999999995</v>
      </c>
      <c r="AD459">
        <v>0.82799999999999996</v>
      </c>
      <c r="AE459">
        <v>0.83399999999999996</v>
      </c>
      <c r="AF459">
        <v>0.83399999999999996</v>
      </c>
      <c r="AG459">
        <v>0.85799999999999998</v>
      </c>
      <c r="AH459">
        <v>0.85799999999999998</v>
      </c>
      <c r="AI459">
        <v>0.84499999999999997</v>
      </c>
      <c r="AJ459">
        <v>0.83</v>
      </c>
      <c r="AK459">
        <v>0.83499999999999996</v>
      </c>
      <c r="AL459">
        <v>0.82099999999999995</v>
      </c>
      <c r="AM459">
        <v>0.82799999999999996</v>
      </c>
      <c r="AN459">
        <v>0.82</v>
      </c>
      <c r="AO459">
        <v>0.81399999999999995</v>
      </c>
      <c r="AP459">
        <v>0.80200000000000005</v>
      </c>
      <c r="AQ459">
        <v>0.82099999999999995</v>
      </c>
      <c r="AR459">
        <v>0.83299999999999996</v>
      </c>
      <c r="AS459">
        <v>0.82299999999999995</v>
      </c>
      <c r="AT459">
        <v>0.83299999999999996</v>
      </c>
      <c r="AU459">
        <v>0.83299999999999996</v>
      </c>
      <c r="AV459">
        <v>0.82</v>
      </c>
      <c r="AW459">
        <v>0.82</v>
      </c>
      <c r="AX459">
        <v>0.83499999999999996</v>
      </c>
      <c r="AY459">
        <v>0.82499999999999996</v>
      </c>
      <c r="AZ459">
        <v>0.81799999999999995</v>
      </c>
      <c r="BA459">
        <v>0.81200000000000006</v>
      </c>
      <c r="BB459">
        <v>0.81</v>
      </c>
      <c r="BC459">
        <v>0.80900000000000005</v>
      </c>
      <c r="BD459">
        <v>0.81</v>
      </c>
      <c r="BE459">
        <v>0.81200000000000006</v>
      </c>
      <c r="BF459">
        <v>0.8</v>
      </c>
      <c r="BG459">
        <v>0.8</v>
      </c>
      <c r="BH459">
        <v>0.79</v>
      </c>
      <c r="BI459">
        <v>0.78800000000000003</v>
      </c>
      <c r="BJ459">
        <v>0.79200000000000004</v>
      </c>
      <c r="BK459">
        <v>0.79200000000000004</v>
      </c>
      <c r="BL459">
        <v>0.79100000000000004</v>
      </c>
      <c r="BM459">
        <v>0.79100000000000004</v>
      </c>
      <c r="BN459">
        <v>0.79</v>
      </c>
      <c r="BO459">
        <v>0.79</v>
      </c>
      <c r="BP459">
        <v>0.80500000000000005</v>
      </c>
      <c r="BQ459">
        <v>0.80300000000000005</v>
      </c>
      <c r="BR459" s="10">
        <f t="shared" si="14"/>
        <v>9.2517006802721166E-2</v>
      </c>
      <c r="BS459" s="11" cm="1">
        <f t="array" aca="1" ref="BS459" ca="1">_xlfn.PERCENTILE.INC((OFFSET(E459,0,1,1,COLUMNS(E459:BQ459)-1) - E459:BP459) / E459:BP459, 0.05) * SQRT(COUNT(E459:BQ459) - 1)</f>
        <v>-0.12076429317808639</v>
      </c>
      <c r="BT459" s="10" cm="1">
        <f t="array" aca="1" ref="BT459" ca="1">_xlfn.STDEV.P((E459:BP459 - OFFSET(E459:BP459,0,1)) / OFFSET(E459:BP459,0,1)) * SQRT(COUNT(E459:BQ459)-1)</f>
        <v>8.470584650988694E-2</v>
      </c>
      <c r="BU459" s="10" cm="1">
        <f t="array" ref="BU459">-(MAX(1 - (E459:BQ459 / _xlfn.SCAN(E459, E459:BQ459, _xlfn.LAMBDA(_xlpm.a,_xlpm.b, MAX(_xlpm.a, _xlpm.b))))))</f>
        <v>-8.1585081585081487E-2</v>
      </c>
      <c r="BV459" s="12">
        <f t="shared" ca="1" si="15"/>
        <v>0.88300485209905333</v>
      </c>
    </row>
    <row r="460" spans="1:74" x14ac:dyDescent="0.45">
      <c r="A460" s="2" t="s">
        <v>939</v>
      </c>
      <c r="B460" t="s">
        <v>940</v>
      </c>
      <c r="C460" t="s">
        <v>19</v>
      </c>
      <c r="D460" t="s">
        <v>8</v>
      </c>
      <c r="E460">
        <v>3.1360000000000001</v>
      </c>
      <c r="F460">
        <v>3.254</v>
      </c>
      <c r="G460">
        <v>3.2</v>
      </c>
      <c r="H460">
        <v>3.2280000000000002</v>
      </c>
      <c r="I460">
        <v>3.194</v>
      </c>
      <c r="J460">
        <v>3.1680000000000001</v>
      </c>
      <c r="K460">
        <v>3.2120000000000002</v>
      </c>
      <c r="L460">
        <v>3.1560000000000001</v>
      </c>
      <c r="M460">
        <v>3.25</v>
      </c>
      <c r="N460">
        <v>3.3719999999999999</v>
      </c>
      <c r="O460">
        <v>3.4380000000000002</v>
      </c>
      <c r="P460">
        <v>3.472</v>
      </c>
      <c r="Q460">
        <v>3.496</v>
      </c>
      <c r="R460">
        <v>3.4620000000000002</v>
      </c>
      <c r="S460">
        <v>3.3940000000000001</v>
      </c>
      <c r="T460">
        <v>3.516</v>
      </c>
      <c r="U460">
        <v>3.5139999999999998</v>
      </c>
      <c r="V460">
        <v>3.4980000000000002</v>
      </c>
      <c r="W460">
        <v>3.508</v>
      </c>
      <c r="X460">
        <v>3.4740000000000002</v>
      </c>
      <c r="Y460">
        <v>3.556</v>
      </c>
      <c r="Z460">
        <v>3.5779999999999998</v>
      </c>
      <c r="AA460">
        <v>3.4860000000000002</v>
      </c>
      <c r="AB460">
        <v>3.4620000000000002</v>
      </c>
      <c r="AC460">
        <v>3.58</v>
      </c>
      <c r="AD460">
        <v>3.6459999999999999</v>
      </c>
      <c r="AE460">
        <v>3.32</v>
      </c>
      <c r="AF460">
        <v>3.3380000000000001</v>
      </c>
      <c r="AG460">
        <v>3.4580000000000002</v>
      </c>
      <c r="AH460">
        <v>3.5139999999999998</v>
      </c>
      <c r="AI460">
        <v>3.4820000000000002</v>
      </c>
      <c r="AJ460">
        <v>3.5680000000000001</v>
      </c>
      <c r="AK460">
        <v>3.54</v>
      </c>
      <c r="AL460">
        <v>3.5179999999999998</v>
      </c>
      <c r="AM460">
        <v>3.5760000000000001</v>
      </c>
      <c r="AN460">
        <v>3.5339999999999998</v>
      </c>
      <c r="AO460">
        <v>3.544</v>
      </c>
      <c r="AP460">
        <v>3.5179999999999998</v>
      </c>
      <c r="AQ460">
        <v>3.4860000000000002</v>
      </c>
      <c r="AR460">
        <v>3.5840000000000001</v>
      </c>
      <c r="AS460">
        <v>3.51</v>
      </c>
      <c r="AT460">
        <v>3.6120000000000001</v>
      </c>
      <c r="AU460">
        <v>3.6160000000000001</v>
      </c>
      <c r="AV460">
        <v>3.57</v>
      </c>
      <c r="AW460">
        <v>3.71</v>
      </c>
      <c r="AX460">
        <v>3.528</v>
      </c>
      <c r="AY460">
        <v>3.45</v>
      </c>
      <c r="AZ460">
        <v>3.3719999999999999</v>
      </c>
      <c r="BA460">
        <v>3.4020000000000001</v>
      </c>
      <c r="BB460">
        <v>3.4140000000000001</v>
      </c>
      <c r="BC460">
        <v>3.4319999999999999</v>
      </c>
      <c r="BD460">
        <v>3.44</v>
      </c>
      <c r="BE460">
        <v>3.4780000000000002</v>
      </c>
      <c r="BF460">
        <v>3.504</v>
      </c>
      <c r="BG460">
        <v>3.5</v>
      </c>
      <c r="BH460">
        <v>3.5219999999999998</v>
      </c>
      <c r="BI460">
        <v>3.49</v>
      </c>
      <c r="BJ460">
        <v>3.536</v>
      </c>
      <c r="BK460">
        <v>3.47</v>
      </c>
      <c r="BL460">
        <v>3.51</v>
      </c>
      <c r="BM460">
        <v>3.51</v>
      </c>
      <c r="BN460">
        <v>3.5179999999999998</v>
      </c>
      <c r="BO460">
        <v>3.5979999999999999</v>
      </c>
      <c r="BP460">
        <v>3.6520000000000001</v>
      </c>
      <c r="BQ460">
        <v>3.6139999999999999</v>
      </c>
      <c r="BR460" s="10">
        <f t="shared" si="14"/>
        <v>0.15242346938775503</v>
      </c>
      <c r="BS460" s="11" cm="1">
        <f t="array" aca="1" ref="BS460" ca="1">_xlfn.PERCENTILE.INC((OFFSET(E460,0,1,1,COLUMNS(E460:BQ460)-1) - E460:BP460) / E460:BP460, 0.05) * SQRT(COUNT(E460:BQ460) - 1)</f>
        <v>-0.18026974267968107</v>
      </c>
      <c r="BT460" s="10" cm="1">
        <f t="array" aca="1" ref="BT460" ca="1">_xlfn.STDEV.P((E460:BP460 - OFFSET(E460:BP460,0,1)) / OFFSET(E460:BP460,0,1)) * SQRT(COUNT(E460:BQ460)-1)</f>
        <v>0.17597641448117546</v>
      </c>
      <c r="BU460" s="10" cm="1">
        <f t="array" ref="BU460">-(MAX(1 - (E460:BQ460 / _xlfn.SCAN(E460, E460:BQ460, _xlfn.LAMBDA(_xlpm.a,_xlpm.b, MAX(_xlpm.a, _xlpm.b))))))</f>
        <v>-9.1105121293800551E-2</v>
      </c>
      <c r="BV460" s="12">
        <f t="shared" ca="1" si="15"/>
        <v>0.76545562342293916</v>
      </c>
    </row>
    <row r="461" spans="1:74" x14ac:dyDescent="0.45">
      <c r="A461" s="2" t="s">
        <v>941</v>
      </c>
      <c r="B461" t="s">
        <v>942</v>
      </c>
      <c r="C461" t="s">
        <v>80</v>
      </c>
      <c r="D461" t="s">
        <v>26</v>
      </c>
      <c r="E461">
        <v>187.6</v>
      </c>
      <c r="F461">
        <v>199</v>
      </c>
      <c r="G461">
        <v>192.8</v>
      </c>
      <c r="H461">
        <v>194.05</v>
      </c>
      <c r="I461">
        <v>190.05</v>
      </c>
      <c r="J461">
        <v>193.65</v>
      </c>
      <c r="K461">
        <v>195.85</v>
      </c>
      <c r="L461">
        <v>189.45</v>
      </c>
      <c r="M461">
        <v>193.15</v>
      </c>
      <c r="N461">
        <v>201.9</v>
      </c>
      <c r="O461">
        <v>202.2</v>
      </c>
      <c r="P461">
        <v>212.1</v>
      </c>
      <c r="Q461">
        <v>201.8</v>
      </c>
      <c r="R461">
        <v>207.4</v>
      </c>
      <c r="S461">
        <v>208.9</v>
      </c>
      <c r="T461">
        <v>215.3</v>
      </c>
      <c r="U461">
        <v>219.1</v>
      </c>
      <c r="V461">
        <v>221</v>
      </c>
      <c r="W461">
        <v>218.6</v>
      </c>
      <c r="X461">
        <v>220.7</v>
      </c>
      <c r="Y461">
        <v>224.3</v>
      </c>
      <c r="Z461">
        <v>226.8</v>
      </c>
      <c r="AA461">
        <v>227.6</v>
      </c>
      <c r="AB461">
        <v>226.4</v>
      </c>
      <c r="AC461">
        <v>232.2</v>
      </c>
      <c r="AD461">
        <v>236.4</v>
      </c>
      <c r="AE461">
        <v>239.2</v>
      </c>
      <c r="AF461">
        <v>233.4</v>
      </c>
      <c r="AG461">
        <v>245.7</v>
      </c>
      <c r="AH461">
        <v>247.9</v>
      </c>
      <c r="AI461">
        <v>243.4</v>
      </c>
      <c r="AJ461">
        <v>244.5</v>
      </c>
      <c r="AK461">
        <v>242.8</v>
      </c>
      <c r="AL461">
        <v>237.3</v>
      </c>
      <c r="AM461">
        <v>235.8</v>
      </c>
      <c r="AN461">
        <v>230.1</v>
      </c>
      <c r="AO461">
        <v>227.1</v>
      </c>
      <c r="AP461">
        <v>226.9</v>
      </c>
      <c r="AQ461">
        <v>229</v>
      </c>
      <c r="AR461">
        <v>231</v>
      </c>
      <c r="AS461">
        <v>235.5</v>
      </c>
      <c r="AT461">
        <v>238.5</v>
      </c>
      <c r="AU461">
        <v>241.8</v>
      </c>
      <c r="AV461">
        <v>245.5</v>
      </c>
      <c r="AW461">
        <v>250.6</v>
      </c>
      <c r="AX461">
        <v>252.6</v>
      </c>
      <c r="AY461">
        <v>237.9</v>
      </c>
      <c r="AZ461">
        <v>240</v>
      </c>
      <c r="BA461">
        <v>239</v>
      </c>
      <c r="BB461">
        <v>241.5</v>
      </c>
      <c r="BC461">
        <v>240.5</v>
      </c>
      <c r="BD461">
        <v>241.9</v>
      </c>
      <c r="BE461">
        <v>239.9</v>
      </c>
      <c r="BF461">
        <v>222.7</v>
      </c>
      <c r="BG461">
        <v>216.8</v>
      </c>
      <c r="BH461">
        <v>213.8</v>
      </c>
      <c r="BI461">
        <v>208.5</v>
      </c>
      <c r="BJ461">
        <v>210.5</v>
      </c>
      <c r="BK461">
        <v>208.8</v>
      </c>
      <c r="BL461">
        <v>211.8</v>
      </c>
      <c r="BM461">
        <v>211.8</v>
      </c>
      <c r="BN461">
        <v>213</v>
      </c>
      <c r="BO461">
        <v>212.8</v>
      </c>
      <c r="BP461">
        <v>220.6</v>
      </c>
      <c r="BQ461">
        <v>216.3</v>
      </c>
      <c r="BR461" s="10">
        <f t="shared" si="14"/>
        <v>0.15298507462686578</v>
      </c>
      <c r="BS461" s="11" cm="1">
        <f t="array" aca="1" ref="BS461" ca="1">_xlfn.PERCENTILE.INC((OFFSET(E461,0,1,1,COLUMNS(E461:BQ461)-1) - E461:BP461) / E461:BP461, 0.05) * SQRT(COUNT(E461:BQ461) - 1)</f>
        <v>-0.25959781034352269</v>
      </c>
      <c r="BT461" s="10" cm="1">
        <f t="array" aca="1" ref="BT461" ca="1">_xlfn.STDEV.P((E461:BP461 - OFFSET(E461:BP461,0,1)) / OFFSET(E461:BP461,0,1)) * SQRT(COUNT(E461:BQ461)-1)</f>
        <v>0.19294510653171429</v>
      </c>
      <c r="BU461" s="10" cm="1">
        <f t="array" ref="BU461">-(MAX(1 - (E461:BQ461 / _xlfn.SCAN(E461, E461:BQ461, _xlfn.LAMBDA(_xlpm.a,_xlpm.b, MAX(_xlpm.a, _xlpm.b))))))</f>
        <v>-0.17458432304038007</v>
      </c>
      <c r="BV461" s="12">
        <f t="shared" ca="1" si="15"/>
        <v>0.70104779398123374</v>
      </c>
    </row>
    <row r="462" spans="1:74" x14ac:dyDescent="0.45">
      <c r="A462" s="2" t="s">
        <v>943</v>
      </c>
      <c r="B462" t="s">
        <v>944</v>
      </c>
      <c r="C462" t="s">
        <v>22</v>
      </c>
      <c r="D462" t="s">
        <v>8</v>
      </c>
      <c r="E462">
        <v>16.065000000000001</v>
      </c>
      <c r="F462">
        <v>16.324999999999999</v>
      </c>
      <c r="G462">
        <v>16.065000000000001</v>
      </c>
      <c r="H462">
        <v>15.824999999999999</v>
      </c>
      <c r="I462">
        <v>15.404999999999999</v>
      </c>
      <c r="J462">
        <v>15.345000000000001</v>
      </c>
      <c r="K462">
        <v>15.275</v>
      </c>
      <c r="L462">
        <v>15.234999999999999</v>
      </c>
      <c r="M462">
        <v>15.324999999999999</v>
      </c>
      <c r="N462">
        <v>15.27</v>
      </c>
      <c r="O462">
        <v>15.695</v>
      </c>
      <c r="P462">
        <v>15.565</v>
      </c>
      <c r="Q462">
        <v>15.734999999999999</v>
      </c>
      <c r="R462">
        <v>15.65</v>
      </c>
      <c r="S462">
        <v>15.42</v>
      </c>
      <c r="T462">
        <v>15.48</v>
      </c>
      <c r="U462">
        <v>15.44</v>
      </c>
      <c r="V462">
        <v>15.88</v>
      </c>
      <c r="W462">
        <v>15.955</v>
      </c>
      <c r="X462">
        <v>15.935</v>
      </c>
      <c r="Y462">
        <v>16.03</v>
      </c>
      <c r="Z462">
        <v>15.99</v>
      </c>
      <c r="AA462">
        <v>15.55</v>
      </c>
      <c r="AB462">
        <v>15.855</v>
      </c>
      <c r="AC462">
        <v>15.84</v>
      </c>
      <c r="AD462">
        <v>15.585000000000001</v>
      </c>
      <c r="AE462">
        <v>16.015000000000001</v>
      </c>
      <c r="AF462">
        <v>16.254999999999999</v>
      </c>
      <c r="AG462">
        <v>16.405000000000001</v>
      </c>
      <c r="AH462">
        <v>15.955</v>
      </c>
      <c r="AI462">
        <v>15.904999999999999</v>
      </c>
      <c r="AJ462">
        <v>15.935</v>
      </c>
      <c r="AK462">
        <v>15.93</v>
      </c>
      <c r="AL462">
        <v>15.71</v>
      </c>
      <c r="AM462">
        <v>15.79</v>
      </c>
      <c r="AN462">
        <v>15.865</v>
      </c>
      <c r="AO462">
        <v>15.815</v>
      </c>
      <c r="AP462">
        <v>15.83</v>
      </c>
      <c r="AQ462">
        <v>16.05</v>
      </c>
      <c r="AR462">
        <v>16.059999999999999</v>
      </c>
      <c r="AS462">
        <v>15.975</v>
      </c>
      <c r="AT462">
        <v>15.904999999999999</v>
      </c>
      <c r="AU462">
        <v>15.835000000000001</v>
      </c>
      <c r="AV462">
        <v>16.309999999999999</v>
      </c>
      <c r="AW462">
        <v>16.059999999999999</v>
      </c>
      <c r="AX462">
        <v>15.7</v>
      </c>
      <c r="AY462">
        <v>15.81</v>
      </c>
      <c r="AZ462">
        <v>15.605</v>
      </c>
      <c r="BA462">
        <v>15.68</v>
      </c>
      <c r="BB462">
        <v>15.755000000000001</v>
      </c>
      <c r="BC462">
        <v>15.53</v>
      </c>
      <c r="BD462">
        <v>15.52</v>
      </c>
      <c r="BE462">
        <v>15.66</v>
      </c>
      <c r="BF462">
        <v>15.36</v>
      </c>
      <c r="BG462">
        <v>14.94</v>
      </c>
      <c r="BH462">
        <v>15.005000000000001</v>
      </c>
      <c r="BI462">
        <v>14.955</v>
      </c>
      <c r="BJ462">
        <v>15.025</v>
      </c>
      <c r="BK462">
        <v>15.17</v>
      </c>
      <c r="BL462">
        <v>15.24</v>
      </c>
      <c r="BM462">
        <v>15.24</v>
      </c>
      <c r="BN462">
        <v>15.19</v>
      </c>
      <c r="BO462">
        <v>15.175000000000001</v>
      </c>
      <c r="BP462">
        <v>15.19</v>
      </c>
      <c r="BQ462">
        <v>14.975</v>
      </c>
      <c r="BR462" s="10">
        <f t="shared" si="14"/>
        <v>-6.7849361967009122E-2</v>
      </c>
      <c r="BS462" s="11" cm="1">
        <f t="array" aca="1" ref="BS462" ca="1">_xlfn.PERCENTILE.INC((OFFSET(E462,0,1,1,COLUMNS(E462:BQ462)-1) - E462:BP462) / E462:BP462, 0.05) * SQRT(COUNT(E462:BQ462) - 1)</f>
        <v>-0.20737306191828031</v>
      </c>
      <c r="BT462" s="10" cm="1">
        <f t="array" aca="1" ref="BT462" ca="1">_xlfn.STDEV.P((E462:BP462 - OFFSET(E462:BP462,0,1)) / OFFSET(E462:BP462,0,1)) * SQRT(COUNT(E462:BQ462)-1)</f>
        <v>0.10500080916237678</v>
      </c>
      <c r="BU462" s="10" cm="1">
        <f t="array" ref="BU462">-(MAX(1 - (E462:BQ462 / _xlfn.SCAN(E462, E462:BQ462, _xlfn.LAMBDA(_xlpm.a,_xlpm.b, MAX(_xlpm.a, _xlpm.b))))))</f>
        <v>-8.9302042060347531E-2</v>
      </c>
      <c r="BV462" s="12">
        <f t="shared" ca="1" si="15"/>
        <v>-0.81495272258343332</v>
      </c>
    </row>
    <row r="463" spans="1:74" x14ac:dyDescent="0.45">
      <c r="A463" s="2" t="s">
        <v>945</v>
      </c>
      <c r="B463" t="s">
        <v>946</v>
      </c>
      <c r="C463" t="s">
        <v>22</v>
      </c>
      <c r="D463" t="s">
        <v>34</v>
      </c>
      <c r="E463">
        <v>48.46</v>
      </c>
      <c r="F463">
        <v>50.95</v>
      </c>
      <c r="G463">
        <v>50.1</v>
      </c>
      <c r="H463">
        <v>50.25</v>
      </c>
      <c r="I463">
        <v>48.94</v>
      </c>
      <c r="J463">
        <v>48.96</v>
      </c>
      <c r="K463">
        <v>48.28</v>
      </c>
      <c r="L463">
        <v>48.42</v>
      </c>
      <c r="M463">
        <v>49.98</v>
      </c>
      <c r="N463">
        <v>50</v>
      </c>
      <c r="O463">
        <v>51</v>
      </c>
      <c r="P463">
        <v>52.6</v>
      </c>
      <c r="Q463">
        <v>52.4</v>
      </c>
      <c r="R463">
        <v>53.55</v>
      </c>
      <c r="S463">
        <v>53.1</v>
      </c>
      <c r="T463">
        <v>54.6</v>
      </c>
      <c r="U463">
        <v>56</v>
      </c>
      <c r="V463">
        <v>56.35</v>
      </c>
      <c r="W463">
        <v>56.05</v>
      </c>
      <c r="X463">
        <v>55.7</v>
      </c>
      <c r="Y463">
        <v>55.45</v>
      </c>
      <c r="Z463">
        <v>55.15</v>
      </c>
      <c r="AA463">
        <v>54.8</v>
      </c>
      <c r="AB463">
        <v>53.4</v>
      </c>
      <c r="AC463">
        <v>55.85</v>
      </c>
      <c r="AD463">
        <v>56.8</v>
      </c>
      <c r="AE463">
        <v>58</v>
      </c>
      <c r="AF463">
        <v>57.95</v>
      </c>
      <c r="AG463">
        <v>60.6</v>
      </c>
      <c r="AH463">
        <v>61.6</v>
      </c>
      <c r="AI463">
        <v>60.8</v>
      </c>
      <c r="AJ463">
        <v>60.95</v>
      </c>
      <c r="AK463">
        <v>58.85</v>
      </c>
      <c r="AL463">
        <v>58.9</v>
      </c>
      <c r="AM463">
        <v>59.7</v>
      </c>
      <c r="AN463">
        <v>59.6</v>
      </c>
      <c r="AO463">
        <v>59.9</v>
      </c>
      <c r="AP463">
        <v>60.3</v>
      </c>
      <c r="AQ463">
        <v>60.1</v>
      </c>
      <c r="AR463">
        <v>59.95</v>
      </c>
      <c r="AS463">
        <v>58.55</v>
      </c>
      <c r="AT463">
        <v>58</v>
      </c>
      <c r="AU463">
        <v>56.7</v>
      </c>
      <c r="AV463">
        <v>57.6</v>
      </c>
      <c r="AW463">
        <v>57.75</v>
      </c>
      <c r="AX463">
        <v>56.55</v>
      </c>
      <c r="AY463">
        <v>56.05</v>
      </c>
      <c r="AZ463">
        <v>54.9</v>
      </c>
      <c r="BA463">
        <v>55.15</v>
      </c>
      <c r="BB463">
        <v>56.35</v>
      </c>
      <c r="BC463">
        <v>55.95</v>
      </c>
      <c r="BD463">
        <v>57.25</v>
      </c>
      <c r="BE463">
        <v>57.25</v>
      </c>
      <c r="BF463">
        <v>56.45</v>
      </c>
      <c r="BG463">
        <v>56.8</v>
      </c>
      <c r="BH463">
        <v>56.65</v>
      </c>
      <c r="BI463">
        <v>56.15</v>
      </c>
      <c r="BJ463">
        <v>57.4</v>
      </c>
      <c r="BK463">
        <v>56.3</v>
      </c>
      <c r="BL463">
        <v>57.1</v>
      </c>
      <c r="BM463">
        <v>57.1</v>
      </c>
      <c r="BN463">
        <v>57.15</v>
      </c>
      <c r="BO463">
        <v>56.85</v>
      </c>
      <c r="BP463">
        <v>57.45</v>
      </c>
      <c r="BQ463">
        <v>56.6</v>
      </c>
      <c r="BR463" s="10">
        <f t="shared" si="14"/>
        <v>0.16797358646306232</v>
      </c>
      <c r="BS463" s="11" cm="1">
        <f t="array" aca="1" ref="BS463" ca="1">_xlfn.PERCENTILE.INC((OFFSET(E463,0,1,1,COLUMNS(E463:BQ463)-1) - E463:BP463) / E463:BP463, 0.05) * SQRT(COUNT(E463:BQ463) - 1)</f>
        <v>-0.18569555089011014</v>
      </c>
      <c r="BT463" s="10" cm="1">
        <f t="array" aca="1" ref="BT463" ca="1">_xlfn.STDEV.P((E463:BP463 - OFFSET(E463:BP463,0,1)) / OFFSET(E463:BP463,0,1)) * SQRT(COUNT(E463:BQ463)-1)</f>
        <v>0.14175860243452867</v>
      </c>
      <c r="BU463" s="10" cm="1">
        <f t="array" ref="BU463">-(MAX(1 - (E463:BQ463 / _xlfn.SCAN(E463, E463:BQ463, _xlfn.LAMBDA(_xlpm.a,_xlpm.b, MAX(_xlpm.a, _xlpm.b))))))</f>
        <v>-0.10876623376623384</v>
      </c>
      <c r="BV463" s="12">
        <f t="shared" ca="1" si="15"/>
        <v>1.059916298195188</v>
      </c>
    </row>
    <row r="464" spans="1:74" x14ac:dyDescent="0.45">
      <c r="A464" s="2" t="s">
        <v>947</v>
      </c>
      <c r="B464" t="s">
        <v>948</v>
      </c>
      <c r="C464" t="s">
        <v>71</v>
      </c>
      <c r="D464" t="s">
        <v>8</v>
      </c>
      <c r="E464">
        <v>82.25</v>
      </c>
      <c r="F464">
        <v>83.7</v>
      </c>
      <c r="G464">
        <v>80.349999999999994</v>
      </c>
      <c r="H464">
        <v>80.7</v>
      </c>
      <c r="I464">
        <v>79.95</v>
      </c>
      <c r="J464">
        <v>79.05</v>
      </c>
      <c r="K464">
        <v>79</v>
      </c>
      <c r="L464">
        <v>77.25</v>
      </c>
      <c r="M464">
        <v>78.349999999999994</v>
      </c>
      <c r="N464">
        <v>80.75</v>
      </c>
      <c r="O464">
        <v>83.85</v>
      </c>
      <c r="P464">
        <v>84.85</v>
      </c>
      <c r="Q464">
        <v>82.65</v>
      </c>
      <c r="R464">
        <v>85.4</v>
      </c>
      <c r="S464">
        <v>83.05</v>
      </c>
      <c r="T464">
        <v>84.75</v>
      </c>
      <c r="U464">
        <v>89.9</v>
      </c>
      <c r="V464">
        <v>88.75</v>
      </c>
      <c r="W464">
        <v>90.45</v>
      </c>
      <c r="X464">
        <v>89.95</v>
      </c>
      <c r="Y464">
        <v>90.25</v>
      </c>
      <c r="Z464">
        <v>91.7</v>
      </c>
      <c r="AA464">
        <v>91.1</v>
      </c>
      <c r="AB464">
        <v>89.1</v>
      </c>
      <c r="AC464">
        <v>91.4</v>
      </c>
      <c r="AD464">
        <v>92.45</v>
      </c>
      <c r="AE464">
        <v>92.3</v>
      </c>
      <c r="AF464">
        <v>92.5</v>
      </c>
      <c r="AG464">
        <v>97.1</v>
      </c>
      <c r="AH464">
        <v>97.8</v>
      </c>
      <c r="AI464">
        <v>96.6</v>
      </c>
      <c r="AJ464">
        <v>97.55</v>
      </c>
      <c r="AK464">
        <v>94.85</v>
      </c>
      <c r="AL464">
        <v>94.6</v>
      </c>
      <c r="AM464">
        <v>95.7</v>
      </c>
      <c r="AN464">
        <v>96.25</v>
      </c>
      <c r="AO464">
        <v>96</v>
      </c>
      <c r="AP464">
        <v>95.9</v>
      </c>
      <c r="AQ464">
        <v>96.5</v>
      </c>
      <c r="AR464">
        <v>95.9</v>
      </c>
      <c r="AS464">
        <v>95</v>
      </c>
      <c r="AT464">
        <v>94.75</v>
      </c>
      <c r="AU464">
        <v>93.25</v>
      </c>
      <c r="AV464">
        <v>94.55</v>
      </c>
      <c r="AW464">
        <v>95.55</v>
      </c>
      <c r="AX464">
        <v>95.7</v>
      </c>
      <c r="AY464">
        <v>95.55</v>
      </c>
      <c r="AZ464">
        <v>95.4</v>
      </c>
      <c r="BA464">
        <v>95.45</v>
      </c>
      <c r="BB464">
        <v>96.5</v>
      </c>
      <c r="BC464">
        <v>94.85</v>
      </c>
      <c r="BD464">
        <v>97</v>
      </c>
      <c r="BE464">
        <v>98.1</v>
      </c>
      <c r="BF464">
        <v>97.65</v>
      </c>
      <c r="BG464">
        <v>94.05</v>
      </c>
      <c r="BH464">
        <v>94.55</v>
      </c>
      <c r="BI464">
        <v>92.05</v>
      </c>
      <c r="BJ464">
        <v>94.45</v>
      </c>
      <c r="BK464">
        <v>94.4</v>
      </c>
      <c r="BL464">
        <v>94.7</v>
      </c>
      <c r="BM464">
        <v>94.7</v>
      </c>
      <c r="BN464">
        <v>94.55</v>
      </c>
      <c r="BO464">
        <v>95.1</v>
      </c>
      <c r="BP464">
        <v>96.3</v>
      </c>
      <c r="BQ464">
        <v>95.15</v>
      </c>
      <c r="BR464" s="10">
        <f t="shared" si="14"/>
        <v>0.15683890577507606</v>
      </c>
      <c r="BS464" s="11" cm="1">
        <f t="array" aca="1" ref="BS464" ca="1">_xlfn.PERCENTILE.INC((OFFSET(E464,0,1,1,COLUMNS(E464:BQ464)-1) - E464:BP464) / E464:BP464, 0.05) * SQRT(COUNT(E464:BQ464) - 1)</f>
        <v>-0.21884868172546715</v>
      </c>
      <c r="BT464" s="10" cm="1">
        <f t="array" aca="1" ref="BT464" ca="1">_xlfn.STDEV.P((E464:BP464 - OFFSET(E464:BP464,0,1)) / OFFSET(E464:BP464,0,1)) * SQRT(COUNT(E464:BQ464)-1)</f>
        <v>0.14835649762993536</v>
      </c>
      <c r="BU464" s="10" cm="1">
        <f t="array" ref="BU464">-(MAX(1 - (E464:BQ464 / _xlfn.SCAN(E464, E464:BQ464, _xlfn.LAMBDA(_xlpm.a,_xlpm.b, MAX(_xlpm.a, _xlpm.b))))))</f>
        <v>-7.7060931899641583E-2</v>
      </c>
      <c r="BV464" s="12">
        <f t="shared" ca="1" si="15"/>
        <v>0.93772483621689107</v>
      </c>
    </row>
    <row r="465" spans="1:74" x14ac:dyDescent="0.45">
      <c r="A465" s="2" t="s">
        <v>949</v>
      </c>
      <c r="B465" t="s">
        <v>950</v>
      </c>
      <c r="C465" t="s">
        <v>22</v>
      </c>
      <c r="D465" t="s">
        <v>29</v>
      </c>
      <c r="E465">
        <v>148</v>
      </c>
      <c r="F465">
        <v>152</v>
      </c>
      <c r="G465">
        <v>149.80000000000001</v>
      </c>
      <c r="H465">
        <v>151</v>
      </c>
      <c r="I465">
        <v>151</v>
      </c>
      <c r="J465">
        <v>158</v>
      </c>
      <c r="K465">
        <v>150.19999999999999</v>
      </c>
      <c r="L465">
        <v>153.19999999999999</v>
      </c>
      <c r="M465">
        <v>155</v>
      </c>
      <c r="N465">
        <v>158.6</v>
      </c>
      <c r="O465">
        <v>168</v>
      </c>
      <c r="P465">
        <v>168</v>
      </c>
      <c r="Q465">
        <v>165</v>
      </c>
      <c r="R465">
        <v>166.2</v>
      </c>
      <c r="S465">
        <v>165</v>
      </c>
      <c r="T465">
        <v>167.2</v>
      </c>
      <c r="U465">
        <v>166.6</v>
      </c>
      <c r="V465">
        <v>165</v>
      </c>
      <c r="W465">
        <v>164.4</v>
      </c>
      <c r="X465">
        <v>168</v>
      </c>
      <c r="Y465">
        <v>165.2</v>
      </c>
      <c r="Z465">
        <v>163.80000000000001</v>
      </c>
      <c r="AA465">
        <v>168.2</v>
      </c>
      <c r="AB465">
        <v>165</v>
      </c>
      <c r="AC465">
        <v>163.80000000000001</v>
      </c>
      <c r="AD465">
        <v>165.6</v>
      </c>
      <c r="AE465">
        <v>164.4</v>
      </c>
      <c r="AF465">
        <v>167.6</v>
      </c>
      <c r="AG465">
        <v>162</v>
      </c>
      <c r="AH465">
        <v>158</v>
      </c>
      <c r="AI465">
        <v>154.6</v>
      </c>
      <c r="AJ465">
        <v>154</v>
      </c>
      <c r="AK465">
        <v>154</v>
      </c>
      <c r="AL465">
        <v>152.4</v>
      </c>
      <c r="AM465">
        <v>149.4</v>
      </c>
      <c r="AN465">
        <v>147.4</v>
      </c>
      <c r="AO465">
        <v>149</v>
      </c>
      <c r="AP465">
        <v>148.80000000000001</v>
      </c>
      <c r="AQ465">
        <v>150.6</v>
      </c>
      <c r="AR465">
        <v>149.80000000000001</v>
      </c>
      <c r="AS465">
        <v>149.6</v>
      </c>
      <c r="AT465">
        <v>157.4</v>
      </c>
      <c r="AU465">
        <v>157.4</v>
      </c>
      <c r="AV465">
        <v>158.6</v>
      </c>
      <c r="AW465">
        <v>158.80000000000001</v>
      </c>
      <c r="AX465">
        <v>159</v>
      </c>
      <c r="AY465">
        <v>159.6</v>
      </c>
      <c r="AZ465">
        <v>157.6</v>
      </c>
      <c r="BA465">
        <v>158.4</v>
      </c>
      <c r="BB465">
        <v>158</v>
      </c>
      <c r="BC465">
        <v>158</v>
      </c>
      <c r="BD465">
        <v>158</v>
      </c>
      <c r="BE465">
        <v>158</v>
      </c>
      <c r="BF465">
        <v>157.80000000000001</v>
      </c>
      <c r="BG465">
        <v>156</v>
      </c>
      <c r="BH465">
        <v>154.19999999999999</v>
      </c>
      <c r="BI465">
        <v>153.80000000000001</v>
      </c>
      <c r="BJ465">
        <v>153.19999999999999</v>
      </c>
      <c r="BK465">
        <v>154.80000000000001</v>
      </c>
      <c r="BL465">
        <v>155.80000000000001</v>
      </c>
      <c r="BM465">
        <v>155.80000000000001</v>
      </c>
      <c r="BN465">
        <v>155.80000000000001</v>
      </c>
      <c r="BO465">
        <v>160</v>
      </c>
      <c r="BP465">
        <v>158.19999999999999</v>
      </c>
      <c r="BQ465">
        <v>159</v>
      </c>
      <c r="BR465" s="10">
        <f t="shared" si="14"/>
        <v>7.4324324324324328E-2</v>
      </c>
      <c r="BS465" s="11" cm="1">
        <f t="array" aca="1" ref="BS465" ca="1">_xlfn.PERCENTILE.INC((OFFSET(E465,0,1,1,COLUMNS(E465:BQ465)-1) - E465:BP465) / E465:BP465, 0.05) * SQRT(COUNT(E465:BQ465) - 1)</f>
        <v>-0.16995116116814535</v>
      </c>
      <c r="BT465" s="10" cm="1">
        <f t="array" aca="1" ref="BT465" ca="1">_xlfn.STDEV.P((E465:BP465 - OFFSET(E465:BP465,0,1)) / OFFSET(E465:BP465,0,1)) * SQRT(COUNT(E465:BQ465)-1)</f>
        <v>0.14235729534115735</v>
      </c>
      <c r="BU465" s="10" cm="1">
        <f t="array" ref="BU465">-(MAX(1 - (E465:BQ465 / _xlfn.SCAN(E465, E465:BQ465, _xlfn.LAMBDA(_xlpm.a,_xlpm.b, MAX(_xlpm.a, _xlpm.b))))))</f>
        <v>-0.12366230677764556</v>
      </c>
      <c r="BV465" s="12">
        <f t="shared" ca="1" si="15"/>
        <v>0.39761215507320985</v>
      </c>
    </row>
    <row r="466" spans="1:74" x14ac:dyDescent="0.45">
      <c r="A466" s="2" t="s">
        <v>951</v>
      </c>
      <c r="B466" t="s">
        <v>952</v>
      </c>
      <c r="C466" t="s">
        <v>54</v>
      </c>
      <c r="D466" t="s">
        <v>8</v>
      </c>
      <c r="E466">
        <v>31.2</v>
      </c>
      <c r="F466">
        <v>33.15</v>
      </c>
      <c r="G466">
        <v>31.5</v>
      </c>
      <c r="H466">
        <v>31.65</v>
      </c>
      <c r="I466">
        <v>30.05</v>
      </c>
      <c r="J466">
        <v>29.35</v>
      </c>
      <c r="K466">
        <v>29.1</v>
      </c>
      <c r="L466">
        <v>29.1</v>
      </c>
      <c r="M466">
        <v>29.45</v>
      </c>
      <c r="N466">
        <v>28.6</v>
      </c>
      <c r="O466">
        <v>29.1</v>
      </c>
      <c r="P466">
        <v>28.85</v>
      </c>
      <c r="Q466">
        <v>28.2</v>
      </c>
      <c r="R466">
        <v>30.6</v>
      </c>
      <c r="S466">
        <v>33.4</v>
      </c>
      <c r="T466">
        <v>34.049999999999997</v>
      </c>
      <c r="U466">
        <v>34.549999999999997</v>
      </c>
      <c r="V466">
        <v>34.200000000000003</v>
      </c>
      <c r="W466">
        <v>34.15</v>
      </c>
      <c r="X466">
        <v>33.85</v>
      </c>
      <c r="Y466">
        <v>33.049999999999997</v>
      </c>
      <c r="Z466">
        <v>33.9</v>
      </c>
      <c r="AA466">
        <v>33.5</v>
      </c>
      <c r="AB466">
        <v>32.25</v>
      </c>
      <c r="AC466">
        <v>32.35</v>
      </c>
      <c r="AD466">
        <v>33.4</v>
      </c>
      <c r="AE466">
        <v>34.700000000000003</v>
      </c>
      <c r="AF466">
        <v>33.9</v>
      </c>
      <c r="AG466">
        <v>37.35</v>
      </c>
      <c r="AH466">
        <v>36.75</v>
      </c>
      <c r="AI466">
        <v>36.200000000000003</v>
      </c>
      <c r="AJ466">
        <v>36.549999999999997</v>
      </c>
      <c r="AK466">
        <v>35.299999999999997</v>
      </c>
      <c r="AL466">
        <v>35.25</v>
      </c>
      <c r="AM466">
        <v>35.450000000000003</v>
      </c>
      <c r="AN466">
        <v>35.700000000000003</v>
      </c>
      <c r="AO466">
        <v>36.15</v>
      </c>
      <c r="AP466">
        <v>35.6</v>
      </c>
      <c r="AQ466">
        <v>35.9</v>
      </c>
      <c r="AR466">
        <v>35.5</v>
      </c>
      <c r="AS466">
        <v>34.75</v>
      </c>
      <c r="AT466">
        <v>33.700000000000003</v>
      </c>
      <c r="AU466">
        <v>35.9</v>
      </c>
      <c r="AV466">
        <v>35.65</v>
      </c>
      <c r="AW466">
        <v>35.450000000000003</v>
      </c>
      <c r="AX466">
        <v>36.200000000000003</v>
      </c>
      <c r="AY466">
        <v>35</v>
      </c>
      <c r="AZ466">
        <v>35</v>
      </c>
      <c r="BA466">
        <v>35.549999999999997</v>
      </c>
      <c r="BB466">
        <v>35.700000000000003</v>
      </c>
      <c r="BC466">
        <v>35.200000000000003</v>
      </c>
      <c r="BD466">
        <v>36.049999999999997</v>
      </c>
      <c r="BE466">
        <v>34.5</v>
      </c>
      <c r="BF466">
        <v>33.5</v>
      </c>
      <c r="BG466">
        <v>33.85</v>
      </c>
      <c r="BH466">
        <v>33.549999999999997</v>
      </c>
      <c r="BI466">
        <v>33.85</v>
      </c>
      <c r="BJ466">
        <v>34.450000000000003</v>
      </c>
      <c r="BK466">
        <v>33.4</v>
      </c>
      <c r="BL466">
        <v>33.700000000000003</v>
      </c>
      <c r="BM466">
        <v>33.700000000000003</v>
      </c>
      <c r="BN466">
        <v>33.6</v>
      </c>
      <c r="BO466">
        <v>33.4</v>
      </c>
      <c r="BP466">
        <v>34.200000000000003</v>
      </c>
      <c r="BQ466">
        <v>33.950000000000003</v>
      </c>
      <c r="BR466" s="10">
        <f t="shared" si="14"/>
        <v>8.8141025641025758E-2</v>
      </c>
      <c r="BS466" s="11" cm="1">
        <f t="array" aca="1" ref="BS466" ca="1">_xlfn.PERCENTILE.INC((OFFSET(E466,0,1,1,COLUMNS(E466:BQ466)-1) - E466:BP466) / E466:BP466, 0.05) * SQRT(COUNT(E466:BQ466) - 1)</f>
        <v>-0.29477101496620861</v>
      </c>
      <c r="BT466" s="10" cm="1">
        <f t="array" aca="1" ref="BT466" ca="1">_xlfn.STDEV.P((E466:BP466 - OFFSET(E466:BP466,0,1)) / OFFSET(E466:BP466,0,1)) * SQRT(COUNT(E466:BQ466)-1)</f>
        <v>0.23552142844280965</v>
      </c>
      <c r="BU466" s="10" cm="1">
        <f t="array" ref="BU466">-(MAX(1 - (E466:BQ466 / _xlfn.SCAN(E466, E466:BQ466, _xlfn.LAMBDA(_xlpm.a,_xlpm.b, MAX(_xlpm.a, _xlpm.b))))))</f>
        <v>-0.14932126696832582</v>
      </c>
      <c r="BV466" s="12">
        <f t="shared" ca="1" si="15"/>
        <v>0.29899484209689242</v>
      </c>
    </row>
    <row r="467" spans="1:74" x14ac:dyDescent="0.45">
      <c r="A467" s="2" t="s">
        <v>953</v>
      </c>
      <c r="B467" t="s">
        <v>954</v>
      </c>
      <c r="C467" t="s">
        <v>22</v>
      </c>
      <c r="D467" t="s">
        <v>29</v>
      </c>
      <c r="E467">
        <v>683.1</v>
      </c>
      <c r="F467">
        <v>711.4</v>
      </c>
      <c r="G467">
        <v>686.2</v>
      </c>
      <c r="H467">
        <v>695</v>
      </c>
      <c r="I467">
        <v>662</v>
      </c>
      <c r="J467">
        <v>670</v>
      </c>
      <c r="K467">
        <v>669.2</v>
      </c>
      <c r="L467">
        <v>630.6</v>
      </c>
      <c r="M467">
        <v>654.5</v>
      </c>
      <c r="N467">
        <v>673.7</v>
      </c>
      <c r="O467">
        <v>696.1</v>
      </c>
      <c r="P467">
        <v>690.4</v>
      </c>
      <c r="Q467">
        <v>676.6</v>
      </c>
      <c r="R467">
        <v>686.4</v>
      </c>
      <c r="S467">
        <v>666</v>
      </c>
      <c r="T467">
        <v>675.4</v>
      </c>
      <c r="U467">
        <v>700</v>
      </c>
      <c r="V467">
        <v>715</v>
      </c>
      <c r="W467">
        <v>716</v>
      </c>
      <c r="X467">
        <v>692.6</v>
      </c>
      <c r="Y467">
        <v>690</v>
      </c>
      <c r="Z467">
        <v>701.8</v>
      </c>
      <c r="AA467">
        <v>702.5</v>
      </c>
      <c r="AB467">
        <v>696.6</v>
      </c>
      <c r="AC467">
        <v>715.1</v>
      </c>
      <c r="AD467">
        <v>727</v>
      </c>
      <c r="AE467">
        <v>729.2</v>
      </c>
      <c r="AF467">
        <v>726.9</v>
      </c>
      <c r="AG467">
        <v>810.8</v>
      </c>
      <c r="AH467">
        <v>828</v>
      </c>
      <c r="AI467">
        <v>830.1</v>
      </c>
      <c r="AJ467">
        <v>806.4</v>
      </c>
      <c r="AK467">
        <v>777.3</v>
      </c>
      <c r="AL467">
        <v>775</v>
      </c>
      <c r="AM467">
        <v>787.5</v>
      </c>
      <c r="AN467">
        <v>787.6</v>
      </c>
      <c r="AO467">
        <v>792.8</v>
      </c>
      <c r="AP467">
        <v>803.4</v>
      </c>
      <c r="AQ467">
        <v>803.6</v>
      </c>
      <c r="AR467">
        <v>808.7</v>
      </c>
      <c r="AS467">
        <v>789</v>
      </c>
      <c r="AT467">
        <v>777</v>
      </c>
      <c r="AU467">
        <v>778.3</v>
      </c>
      <c r="AV467">
        <v>793.8</v>
      </c>
      <c r="AW467">
        <v>795.5</v>
      </c>
      <c r="AX467">
        <v>788.8</v>
      </c>
      <c r="AY467">
        <v>785.3</v>
      </c>
      <c r="AZ467">
        <v>782.8</v>
      </c>
      <c r="BA467">
        <v>780.5</v>
      </c>
      <c r="BB467">
        <v>793.6</v>
      </c>
      <c r="BC467">
        <v>790</v>
      </c>
      <c r="BD467">
        <v>795</v>
      </c>
      <c r="BE467">
        <v>797.7</v>
      </c>
      <c r="BF467">
        <v>782.9</v>
      </c>
      <c r="BG467">
        <v>774.2</v>
      </c>
      <c r="BH467">
        <v>776.6</v>
      </c>
      <c r="BI467">
        <v>774</v>
      </c>
      <c r="BJ467">
        <v>785.7</v>
      </c>
      <c r="BK467">
        <v>790.6</v>
      </c>
      <c r="BL467">
        <v>791</v>
      </c>
      <c r="BM467">
        <v>791</v>
      </c>
      <c r="BN467">
        <v>791</v>
      </c>
      <c r="BO467">
        <v>802.3</v>
      </c>
      <c r="BP467">
        <v>804.4</v>
      </c>
      <c r="BQ467">
        <v>788.6</v>
      </c>
      <c r="BR467" s="10">
        <f t="shared" si="14"/>
        <v>0.15444298052993705</v>
      </c>
      <c r="BS467" s="11" cm="1">
        <f t="array" aca="1" ref="BS467" ca="1">_xlfn.PERCENTILE.INC((OFFSET(E467,0,1,1,COLUMNS(E467:BQ467)-1) - E467:BP467) / E467:BP467, 0.05) * SQRT(COUNT(E467:BQ467) - 1)</f>
        <v>-0.28009502075535936</v>
      </c>
      <c r="BT467" s="10" cm="1">
        <f t="array" aca="1" ref="BT467" ca="1">_xlfn.STDEV.P((E467:BP467 - OFFSET(E467:BP467,0,1)) / OFFSET(E467:BP467,0,1)) * SQRT(COUNT(E467:BQ467)-1)</f>
        <v>0.18807623116547656</v>
      </c>
      <c r="BU467" s="10" cm="1">
        <f t="array" ref="BU467">-(MAX(1 - (E467:BQ467 / _xlfn.SCAN(E467, E467:BQ467, _xlfn.LAMBDA(_xlpm.a,_xlpm.b, MAX(_xlpm.a, _xlpm.b))))))</f>
        <v>-0.11357885858869832</v>
      </c>
      <c r="BV467" s="12">
        <f t="shared" ca="1" si="15"/>
        <v>0.72694803776831773</v>
      </c>
    </row>
    <row r="468" spans="1:74" x14ac:dyDescent="0.45">
      <c r="A468" s="2" t="s">
        <v>955</v>
      </c>
      <c r="B468" t="s">
        <v>956</v>
      </c>
      <c r="C468" t="s">
        <v>22</v>
      </c>
      <c r="D468" t="s">
        <v>8</v>
      </c>
      <c r="E468">
        <v>41.2</v>
      </c>
      <c r="F468">
        <v>41.2</v>
      </c>
      <c r="G468">
        <v>41</v>
      </c>
      <c r="H468">
        <v>41.1</v>
      </c>
      <c r="I468">
        <v>41</v>
      </c>
      <c r="J468">
        <v>41.2</v>
      </c>
      <c r="K468">
        <v>41.2</v>
      </c>
      <c r="L468">
        <v>41.2</v>
      </c>
      <c r="M468">
        <v>41.1</v>
      </c>
      <c r="N468">
        <v>41.1</v>
      </c>
      <c r="O468">
        <v>41.2</v>
      </c>
      <c r="P468">
        <v>41.1</v>
      </c>
      <c r="Q468">
        <v>41</v>
      </c>
      <c r="R468">
        <v>41.1</v>
      </c>
      <c r="S468">
        <v>41.1</v>
      </c>
      <c r="T468">
        <v>41.1</v>
      </c>
      <c r="U468">
        <v>41.1</v>
      </c>
      <c r="V468">
        <v>41.1</v>
      </c>
      <c r="W468">
        <v>41.1</v>
      </c>
      <c r="X468">
        <v>41.2</v>
      </c>
      <c r="Y468">
        <v>41.2</v>
      </c>
      <c r="Z468">
        <v>41.1</v>
      </c>
      <c r="AA468">
        <v>41.1</v>
      </c>
      <c r="AB468">
        <v>41.2</v>
      </c>
      <c r="AC468">
        <v>41.1</v>
      </c>
      <c r="AD468">
        <v>41.3</v>
      </c>
      <c r="AE468">
        <v>41.4</v>
      </c>
      <c r="AF468">
        <v>41.2</v>
      </c>
      <c r="AG468">
        <v>41.2</v>
      </c>
      <c r="AH468">
        <v>41.3</v>
      </c>
      <c r="AI468">
        <v>41.3</v>
      </c>
      <c r="AJ468">
        <v>41.4</v>
      </c>
      <c r="AK468">
        <v>41.3</v>
      </c>
      <c r="AL468">
        <v>41.5</v>
      </c>
      <c r="AM468">
        <v>41.6</v>
      </c>
      <c r="AN468">
        <v>41.6</v>
      </c>
      <c r="AO468">
        <v>41.7</v>
      </c>
      <c r="AP468">
        <v>41.6</v>
      </c>
      <c r="AQ468">
        <v>41.5</v>
      </c>
      <c r="AR468">
        <v>41.6</v>
      </c>
      <c r="AS468">
        <v>41.7</v>
      </c>
      <c r="AT468">
        <v>41.7</v>
      </c>
      <c r="AU468">
        <v>41.6</v>
      </c>
      <c r="AV468">
        <v>41.7</v>
      </c>
      <c r="AW468">
        <v>41.6</v>
      </c>
      <c r="AX468">
        <v>41.8</v>
      </c>
      <c r="AY468">
        <v>41.6</v>
      </c>
      <c r="AZ468">
        <v>41.5</v>
      </c>
      <c r="BA468">
        <v>41.6</v>
      </c>
      <c r="BB468">
        <v>41.6</v>
      </c>
      <c r="BC468">
        <v>41.6</v>
      </c>
      <c r="BD468">
        <v>41.6</v>
      </c>
      <c r="BE468">
        <v>41.6</v>
      </c>
      <c r="BF468">
        <v>41.8</v>
      </c>
      <c r="BG468">
        <v>41.7</v>
      </c>
      <c r="BH468">
        <v>41.7</v>
      </c>
      <c r="BI468">
        <v>41.7</v>
      </c>
      <c r="BJ468">
        <v>41.7</v>
      </c>
      <c r="BK468">
        <v>41.9</v>
      </c>
      <c r="BL468">
        <v>42</v>
      </c>
      <c r="BM468">
        <v>42</v>
      </c>
      <c r="BN468">
        <v>41.8</v>
      </c>
      <c r="BO468">
        <v>41.7</v>
      </c>
      <c r="BP468">
        <v>41.7</v>
      </c>
      <c r="BQ468">
        <v>41.9</v>
      </c>
      <c r="BR468" s="10">
        <f t="shared" si="14"/>
        <v>1.6990291262135818E-2</v>
      </c>
      <c r="BS468" s="11" cm="1">
        <f t="array" aca="1" ref="BS468" ca="1">_xlfn.PERCENTILE.INC((OFFSET(E468,0,1,1,COLUMNS(E468:BQ468)-1) - E468:BP468) / E468:BP468, 0.05) * SQRT(COUNT(E468:BQ468) - 1)</f>
        <v>-3.530066041014996E-2</v>
      </c>
      <c r="BT468" s="10" cm="1">
        <f t="array" aca="1" ref="BT468" ca="1">_xlfn.STDEV.P((E468:BP468 - OFFSET(E468:BP468,0,1)) / OFFSET(E468:BP468,0,1)) * SQRT(COUNT(E468:BQ468)-1)</f>
        <v>2.0489780665709469E-2</v>
      </c>
      <c r="BU468" s="10" cm="1">
        <f t="array" ref="BU468">-(MAX(1 - (E468:BQ468 / _xlfn.SCAN(E468, E468:BQ468, _xlfn.LAMBDA(_xlpm.a,_xlpm.b, MAX(_xlpm.a, _xlpm.b))))))</f>
        <v>-7.1770334928229484E-3</v>
      </c>
      <c r="BV468" s="12">
        <f t="shared" ca="1" si="15"/>
        <v>-3.5678374655368966E-2</v>
      </c>
    </row>
    <row r="469" spans="1:74" x14ac:dyDescent="0.45">
      <c r="A469" s="2" t="s">
        <v>957</v>
      </c>
      <c r="B469" t="s">
        <v>958</v>
      </c>
      <c r="C469" t="s">
        <v>7</v>
      </c>
      <c r="D469" t="s">
        <v>34</v>
      </c>
      <c r="E469">
        <v>2990</v>
      </c>
      <c r="F469">
        <v>3064</v>
      </c>
      <c r="G469">
        <v>3045</v>
      </c>
      <c r="H469">
        <v>3039</v>
      </c>
      <c r="I469">
        <v>2981</v>
      </c>
      <c r="J469">
        <v>3030</v>
      </c>
      <c r="K469">
        <v>2824</v>
      </c>
      <c r="L469">
        <v>2832</v>
      </c>
      <c r="M469">
        <v>2782</v>
      </c>
      <c r="N469">
        <v>2842</v>
      </c>
      <c r="O469">
        <v>2897</v>
      </c>
      <c r="P469">
        <v>2958</v>
      </c>
      <c r="Q469">
        <v>2920</v>
      </c>
      <c r="R469">
        <v>2953</v>
      </c>
      <c r="S469">
        <v>2913</v>
      </c>
      <c r="T469">
        <v>2964</v>
      </c>
      <c r="U469">
        <v>3078</v>
      </c>
      <c r="V469">
        <v>3060</v>
      </c>
      <c r="W469">
        <v>3052</v>
      </c>
      <c r="X469">
        <v>3038</v>
      </c>
      <c r="Y469">
        <v>2990</v>
      </c>
      <c r="Z469">
        <v>2942</v>
      </c>
      <c r="AA469">
        <v>2936</v>
      </c>
      <c r="AB469">
        <v>2834</v>
      </c>
      <c r="AC469">
        <v>2903</v>
      </c>
      <c r="AD469">
        <v>2885</v>
      </c>
      <c r="AE469">
        <v>2970</v>
      </c>
      <c r="AF469">
        <v>3008</v>
      </c>
      <c r="AG469">
        <v>3215</v>
      </c>
      <c r="AH469">
        <v>3311</v>
      </c>
      <c r="AI469">
        <v>3300</v>
      </c>
      <c r="AJ469">
        <v>3276</v>
      </c>
      <c r="AK469">
        <v>3184</v>
      </c>
      <c r="AL469">
        <v>3196</v>
      </c>
      <c r="AM469">
        <v>3205</v>
      </c>
      <c r="AN469">
        <v>3134</v>
      </c>
      <c r="AO469">
        <v>3120</v>
      </c>
      <c r="AP469">
        <v>3189</v>
      </c>
      <c r="AQ469">
        <v>3252</v>
      </c>
      <c r="AR469">
        <v>3251</v>
      </c>
      <c r="AS469">
        <v>3245</v>
      </c>
      <c r="AT469">
        <v>3126</v>
      </c>
      <c r="AU469">
        <v>3166</v>
      </c>
      <c r="AV469">
        <v>3184</v>
      </c>
      <c r="AW469">
        <v>3168</v>
      </c>
      <c r="AX469">
        <v>3119</v>
      </c>
      <c r="AY469">
        <v>3046</v>
      </c>
      <c r="AZ469">
        <v>3052</v>
      </c>
      <c r="BA469">
        <v>2997</v>
      </c>
      <c r="BB469">
        <v>3051</v>
      </c>
      <c r="BC469">
        <v>3040</v>
      </c>
      <c r="BD469">
        <v>3098</v>
      </c>
      <c r="BE469">
        <v>3008</v>
      </c>
      <c r="BF469">
        <v>2963</v>
      </c>
      <c r="BG469">
        <v>2884</v>
      </c>
      <c r="BH469">
        <v>2857</v>
      </c>
      <c r="BI469">
        <v>2802</v>
      </c>
      <c r="BJ469">
        <v>2850</v>
      </c>
      <c r="BK469">
        <v>2813</v>
      </c>
      <c r="BL469">
        <v>2822</v>
      </c>
      <c r="BM469">
        <v>2822</v>
      </c>
      <c r="BN469">
        <v>2829</v>
      </c>
      <c r="BO469">
        <v>2847</v>
      </c>
      <c r="BP469">
        <v>2868</v>
      </c>
      <c r="BQ469">
        <v>2833</v>
      </c>
      <c r="BR469" s="10">
        <f t="shared" si="14"/>
        <v>-5.2508361204013379E-2</v>
      </c>
      <c r="BS469" s="11" cm="1">
        <f t="array" aca="1" ref="BS469" ca="1">_xlfn.PERCENTILE.INC((OFFSET(E469,0,1,1,COLUMNS(E469:BQ469)-1) - E469:BP469) / E469:BP469, 0.05) * SQRT(COUNT(E469:BQ469) - 1)</f>
        <v>-0.23124643808956269</v>
      </c>
      <c r="BT469" s="10" cm="1">
        <f t="array" aca="1" ref="BT469" ca="1">_xlfn.STDEV.P((E469:BP469 - OFFSET(E469:BP469,0,1)) / OFFSET(E469:BP469,0,1)) * SQRT(COUNT(E469:BQ469)-1)</f>
        <v>0.16601373054355617</v>
      </c>
      <c r="BU469" s="10" cm="1">
        <f t="array" ref="BU469">-(MAX(1 - (E469:BQ469 / _xlfn.SCAN(E469, E469:BQ469, _xlfn.LAMBDA(_xlpm.a,_xlpm.b, MAX(_xlpm.a, _xlpm.b))))))</f>
        <v>-0.15372999093929329</v>
      </c>
      <c r="BV469" s="12">
        <f t="shared" ca="1" si="15"/>
        <v>-0.42303545801544962</v>
      </c>
    </row>
    <row r="470" spans="1:74" x14ac:dyDescent="0.45">
      <c r="A470" s="2" t="s">
        <v>959</v>
      </c>
      <c r="B470" t="s">
        <v>960</v>
      </c>
      <c r="C470" t="s">
        <v>37</v>
      </c>
      <c r="D470" t="s">
        <v>58</v>
      </c>
      <c r="E470">
        <v>190.5</v>
      </c>
      <c r="F470">
        <v>196</v>
      </c>
      <c r="G470">
        <v>195.5</v>
      </c>
      <c r="H470">
        <v>191.3</v>
      </c>
      <c r="I470">
        <v>187.7</v>
      </c>
      <c r="J470">
        <v>190.2</v>
      </c>
      <c r="K470">
        <v>189.7</v>
      </c>
      <c r="L470">
        <v>190.1</v>
      </c>
      <c r="M470">
        <v>185.4</v>
      </c>
      <c r="N470">
        <v>185.4</v>
      </c>
      <c r="O470">
        <v>190.5</v>
      </c>
      <c r="P470">
        <v>191.8</v>
      </c>
      <c r="Q470">
        <v>195</v>
      </c>
      <c r="R470">
        <v>191.4</v>
      </c>
      <c r="S470">
        <v>191</v>
      </c>
      <c r="T470">
        <v>191.2</v>
      </c>
      <c r="U470">
        <v>189.9</v>
      </c>
      <c r="V470">
        <v>189.9</v>
      </c>
      <c r="W470">
        <v>189.9</v>
      </c>
      <c r="X470">
        <v>191.6</v>
      </c>
      <c r="Y470">
        <v>189.9</v>
      </c>
      <c r="Z470">
        <v>188</v>
      </c>
      <c r="AA470">
        <v>185</v>
      </c>
      <c r="AB470">
        <v>187.8</v>
      </c>
      <c r="AC470">
        <v>188.9</v>
      </c>
      <c r="AD470">
        <v>188.6</v>
      </c>
      <c r="AE470">
        <v>191</v>
      </c>
      <c r="AF470">
        <v>192.9</v>
      </c>
      <c r="AG470">
        <v>194.4</v>
      </c>
      <c r="AH470">
        <v>193</v>
      </c>
      <c r="AI470">
        <v>196.3</v>
      </c>
      <c r="AJ470">
        <v>194.2</v>
      </c>
      <c r="AK470">
        <v>193.1</v>
      </c>
      <c r="AL470">
        <v>189.2</v>
      </c>
      <c r="AM470">
        <v>189.8</v>
      </c>
      <c r="AN470">
        <v>188</v>
      </c>
      <c r="AO470">
        <v>190.9</v>
      </c>
      <c r="AP470">
        <v>191.5</v>
      </c>
      <c r="AQ470">
        <v>192</v>
      </c>
      <c r="AR470">
        <v>190.9</v>
      </c>
      <c r="AS470">
        <v>187</v>
      </c>
      <c r="AT470">
        <v>187.6</v>
      </c>
      <c r="AU470">
        <v>189.2</v>
      </c>
      <c r="AV470">
        <v>191.1</v>
      </c>
      <c r="AW470">
        <v>191</v>
      </c>
      <c r="AX470">
        <v>193</v>
      </c>
      <c r="AY470">
        <v>193.7</v>
      </c>
      <c r="AZ470">
        <v>191.8</v>
      </c>
      <c r="BA470">
        <v>190.9</v>
      </c>
      <c r="BB470">
        <v>192.6</v>
      </c>
      <c r="BC470">
        <v>189.6</v>
      </c>
      <c r="BD470">
        <v>192.2</v>
      </c>
      <c r="BE470">
        <v>193.2</v>
      </c>
      <c r="BF470">
        <v>190.8</v>
      </c>
      <c r="BG470">
        <v>191.7</v>
      </c>
      <c r="BH470">
        <v>192.5</v>
      </c>
      <c r="BI470">
        <v>191.5</v>
      </c>
      <c r="BJ470">
        <v>189.9</v>
      </c>
      <c r="BK470">
        <v>190.6</v>
      </c>
      <c r="BL470">
        <v>191.9</v>
      </c>
      <c r="BM470">
        <v>191.9</v>
      </c>
      <c r="BN470">
        <v>191.9</v>
      </c>
      <c r="BO470">
        <v>190.9</v>
      </c>
      <c r="BP470">
        <v>192.7</v>
      </c>
      <c r="BQ470">
        <v>192.2</v>
      </c>
      <c r="BR470" s="10">
        <f t="shared" si="14"/>
        <v>8.9238845144356364E-3</v>
      </c>
      <c r="BS470" s="11" cm="1">
        <f t="array" aca="1" ref="BS470" ca="1">_xlfn.PERCENTILE.INC((OFFSET(E470,0,1,1,COLUMNS(E470:BQ470)-1) - E470:BP470) / E470:BP470, 0.05) * SQRT(COUNT(E470:BQ470) - 1)</f>
        <v>-0.15992049816960116</v>
      </c>
      <c r="BT470" s="10" cm="1">
        <f t="array" aca="1" ref="BT470" ca="1">_xlfn.STDEV.P((E470:BP470 - OFFSET(E470:BP470,0,1)) / OFFSET(E470:BP470,0,1)) * SQRT(COUNT(E470:BQ470)-1)</f>
        <v>9.0380145351440899E-2</v>
      </c>
      <c r="BU470" s="10" cm="1">
        <f t="array" ref="BU470">-(MAX(1 - (E470:BQ470 / _xlfn.SCAN(E470, E470:BQ470, _xlfn.LAMBDA(_xlpm.a,_xlpm.b, MAX(_xlpm.a, _xlpm.b))))))</f>
        <v>-5.6122448979591844E-2</v>
      </c>
      <c r="BV470" s="12">
        <f t="shared" ca="1" si="15"/>
        <v>-9.7338290226122587E-2</v>
      </c>
    </row>
    <row r="471" spans="1:74" x14ac:dyDescent="0.45">
      <c r="A471" s="2" t="s">
        <v>961</v>
      </c>
      <c r="B471" t="s">
        <v>962</v>
      </c>
      <c r="C471" t="s">
        <v>25</v>
      </c>
      <c r="D471" t="s">
        <v>8</v>
      </c>
      <c r="E471">
        <v>11.62</v>
      </c>
      <c r="F471">
        <v>12.19</v>
      </c>
      <c r="G471">
        <v>11.95</v>
      </c>
      <c r="H471">
        <v>11.88</v>
      </c>
      <c r="I471">
        <v>11.75</v>
      </c>
      <c r="J471">
        <v>11.7</v>
      </c>
      <c r="K471">
        <v>11.87</v>
      </c>
      <c r="L471">
        <v>11.87</v>
      </c>
      <c r="M471">
        <v>11.8</v>
      </c>
      <c r="N471">
        <v>11.98</v>
      </c>
      <c r="O471">
        <v>12.16</v>
      </c>
      <c r="P471">
        <v>12.04</v>
      </c>
      <c r="Q471">
        <v>11.76</v>
      </c>
      <c r="R471">
        <v>11.7</v>
      </c>
      <c r="S471">
        <v>11.37</v>
      </c>
      <c r="T471">
        <v>11.54</v>
      </c>
      <c r="U471">
        <v>11.59</v>
      </c>
      <c r="V471">
        <v>11.2</v>
      </c>
      <c r="W471">
        <v>11.25</v>
      </c>
      <c r="X471">
        <v>11.55</v>
      </c>
      <c r="Y471">
        <v>11.69</v>
      </c>
      <c r="Z471">
        <v>11.7</v>
      </c>
      <c r="AA471">
        <v>11.43</v>
      </c>
      <c r="AB471">
        <v>11.34</v>
      </c>
      <c r="AC471">
        <v>10.77</v>
      </c>
      <c r="AD471">
        <v>10.67</v>
      </c>
      <c r="AE471">
        <v>10.75</v>
      </c>
      <c r="AF471">
        <v>10.98</v>
      </c>
      <c r="AG471">
        <v>10.9</v>
      </c>
      <c r="AH471">
        <v>10.88</v>
      </c>
      <c r="AI471">
        <v>10.87</v>
      </c>
      <c r="AJ471">
        <v>10.94</v>
      </c>
      <c r="AK471">
        <v>11.2</v>
      </c>
      <c r="AL471">
        <v>11.32</v>
      </c>
      <c r="AM471">
        <v>11.4</v>
      </c>
      <c r="AN471">
        <v>11.5</v>
      </c>
      <c r="AO471">
        <v>11.59</v>
      </c>
      <c r="AP471">
        <v>11.56</v>
      </c>
      <c r="AQ471">
        <v>11.66</v>
      </c>
      <c r="AR471">
        <v>11.65</v>
      </c>
      <c r="AS471">
        <v>11.68</v>
      </c>
      <c r="AT471">
        <v>11.58</v>
      </c>
      <c r="AU471">
        <v>11.58</v>
      </c>
      <c r="AV471">
        <v>11.69</v>
      </c>
      <c r="AW471">
        <v>11.74</v>
      </c>
      <c r="AX471">
        <v>11.56</v>
      </c>
      <c r="AY471">
        <v>11.54</v>
      </c>
      <c r="AZ471">
        <v>11.48</v>
      </c>
      <c r="BA471">
        <v>11.45</v>
      </c>
      <c r="BB471">
        <v>11.49</v>
      </c>
      <c r="BC471">
        <v>11.5</v>
      </c>
      <c r="BD471">
        <v>11.52</v>
      </c>
      <c r="BE471">
        <v>11.63</v>
      </c>
      <c r="BF471">
        <v>11.61</v>
      </c>
      <c r="BG471">
        <v>11.7</v>
      </c>
      <c r="BH471">
        <v>11.84</v>
      </c>
      <c r="BI471">
        <v>11.77</v>
      </c>
      <c r="BJ471">
        <v>11.88</v>
      </c>
      <c r="BK471">
        <v>11.77</v>
      </c>
      <c r="BL471">
        <v>11.68</v>
      </c>
      <c r="BM471">
        <v>11.68</v>
      </c>
      <c r="BN471">
        <v>11.68</v>
      </c>
      <c r="BO471">
        <v>11.79</v>
      </c>
      <c r="BP471">
        <v>11.87</v>
      </c>
      <c r="BQ471">
        <v>11.92</v>
      </c>
      <c r="BR471" s="10">
        <f t="shared" si="14"/>
        <v>2.5817555938037928E-2</v>
      </c>
      <c r="BS471" s="11" cm="1">
        <f t="array" aca="1" ref="BS471" ca="1">_xlfn.PERCENTILE.INC((OFFSET(E471,0,1,1,COLUMNS(E471:BQ471)-1) - E471:BP471) / E471:BP471, 0.05) * SQRT(COUNT(E471:BQ471) - 1)</f>
        <v>-0.18583184257602822</v>
      </c>
      <c r="BT471" s="10" cm="1">
        <f t="array" aca="1" ref="BT471" ca="1">_xlfn.STDEV.P((E471:BP471 - OFFSET(E471:BP471,0,1)) / OFFSET(E471:BP471,0,1)) * SQRT(COUNT(E471:BQ471)-1)</f>
        <v>0.11610211938899002</v>
      </c>
      <c r="BU471" s="10" cm="1">
        <f t="array" ref="BU471">-(MAX(1 - (E471:BQ471 / _xlfn.SCAN(E471, E471:BQ471, _xlfn.LAMBDA(_xlpm.a,_xlpm.b, MAX(_xlpm.a, _xlpm.b))))))</f>
        <v>-0.12469237079573414</v>
      </c>
      <c r="BV471" s="12">
        <f t="shared" ca="1" si="15"/>
        <v>6.9733633178382423E-2</v>
      </c>
    </row>
    <row r="472" spans="1:74" x14ac:dyDescent="0.45">
      <c r="A472" s="2" t="s">
        <v>963</v>
      </c>
      <c r="B472" t="s">
        <v>964</v>
      </c>
      <c r="C472" t="s">
        <v>7</v>
      </c>
      <c r="D472" t="s">
        <v>29</v>
      </c>
      <c r="E472">
        <v>486.55</v>
      </c>
      <c r="F472">
        <v>500.8</v>
      </c>
      <c r="G472">
        <v>500.3</v>
      </c>
      <c r="H472">
        <v>494.1</v>
      </c>
      <c r="I472">
        <v>493.85</v>
      </c>
      <c r="J472">
        <v>493.4</v>
      </c>
      <c r="K472">
        <v>484.2</v>
      </c>
      <c r="L472">
        <v>486.1</v>
      </c>
      <c r="M472">
        <v>488.3</v>
      </c>
      <c r="N472">
        <v>484.35</v>
      </c>
      <c r="O472">
        <v>487.3</v>
      </c>
      <c r="P472">
        <v>483.05</v>
      </c>
      <c r="Q472">
        <v>473</v>
      </c>
      <c r="R472">
        <v>484.7</v>
      </c>
      <c r="S472">
        <v>502.1</v>
      </c>
      <c r="T472">
        <v>501.9</v>
      </c>
      <c r="U472">
        <v>502.7</v>
      </c>
      <c r="V472">
        <v>515.9</v>
      </c>
      <c r="W472">
        <v>501</v>
      </c>
      <c r="X472">
        <v>496.75</v>
      </c>
      <c r="Y472">
        <v>499.5</v>
      </c>
      <c r="Z472">
        <v>523.79999999999995</v>
      </c>
      <c r="AA472">
        <v>514.1</v>
      </c>
      <c r="AB472">
        <v>519</v>
      </c>
      <c r="AC472">
        <v>532</v>
      </c>
      <c r="AD472">
        <v>532</v>
      </c>
      <c r="AE472">
        <v>524.70000000000005</v>
      </c>
      <c r="AF472">
        <v>510.4</v>
      </c>
      <c r="AG472">
        <v>501.2</v>
      </c>
      <c r="AH472">
        <v>502</v>
      </c>
      <c r="AI472">
        <v>512</v>
      </c>
      <c r="AJ472">
        <v>519.5</v>
      </c>
      <c r="AK472">
        <v>517.29999999999995</v>
      </c>
      <c r="AL472">
        <v>511.9</v>
      </c>
      <c r="AM472">
        <v>505.8</v>
      </c>
      <c r="AN472">
        <v>496.85</v>
      </c>
      <c r="AO472">
        <v>514.9</v>
      </c>
      <c r="AP472">
        <v>530.29999999999995</v>
      </c>
      <c r="AQ472">
        <v>536</v>
      </c>
      <c r="AR472">
        <v>533.79999999999995</v>
      </c>
      <c r="AS472">
        <v>538.29999999999995</v>
      </c>
      <c r="AT472">
        <v>550.79999999999995</v>
      </c>
      <c r="AU472">
        <v>563.5</v>
      </c>
      <c r="AV472">
        <v>556.70000000000005</v>
      </c>
      <c r="AW472">
        <v>558.29999999999995</v>
      </c>
      <c r="AX472">
        <v>561.6</v>
      </c>
      <c r="AY472">
        <v>556.1</v>
      </c>
      <c r="AZ472">
        <v>540.29999999999995</v>
      </c>
      <c r="BA472">
        <v>548.6</v>
      </c>
      <c r="BB472">
        <v>542.5</v>
      </c>
      <c r="BC472">
        <v>537.4</v>
      </c>
      <c r="BD472">
        <v>545.5</v>
      </c>
      <c r="BE472">
        <v>541</v>
      </c>
      <c r="BF472">
        <v>532.6</v>
      </c>
      <c r="BG472">
        <v>531.1</v>
      </c>
      <c r="BH472">
        <v>536.79999999999995</v>
      </c>
      <c r="BI472">
        <v>548</v>
      </c>
      <c r="BJ472">
        <v>560.79999999999995</v>
      </c>
      <c r="BK472">
        <v>557</v>
      </c>
      <c r="BL472">
        <v>558</v>
      </c>
      <c r="BM472">
        <v>558</v>
      </c>
      <c r="BN472">
        <v>558</v>
      </c>
      <c r="BO472">
        <v>559.70000000000005</v>
      </c>
      <c r="BP472">
        <v>558.29999999999995</v>
      </c>
      <c r="BQ472">
        <v>552.4</v>
      </c>
      <c r="BR472" s="10">
        <f t="shared" si="14"/>
        <v>0.13534066385777405</v>
      </c>
      <c r="BS472" s="11" cm="1">
        <f t="array" aca="1" ref="BS472" ca="1">_xlfn.PERCENTILE.INC((OFFSET(E472,0,1,1,COLUMNS(E472:BQ472)-1) - E472:BP472) / E472:BP472, 0.05) * SQRT(COUNT(E472:BQ472) - 1)</f>
        <v>-0.16385139235905896</v>
      </c>
      <c r="BT472" s="10" cm="1">
        <f t="array" aca="1" ref="BT472" ca="1">_xlfn.STDEV.P((E472:BP472 - OFFSET(E472:BP472,0,1)) / OFFSET(E472:BP472,0,1)) * SQRT(COUNT(E472:BQ472)-1)</f>
        <v>0.1325655443265481</v>
      </c>
      <c r="BU472" s="10" cm="1">
        <f t="array" ref="BU472">-(MAX(1 - (E472:BQ472 / _xlfn.SCAN(E472, E472:BQ472, _xlfn.LAMBDA(_xlpm.a,_xlpm.b, MAX(_xlpm.a, _xlpm.b))))))</f>
        <v>-6.6071428571428559E-2</v>
      </c>
      <c r="BV472" s="12">
        <f t="shared" ca="1" si="15"/>
        <v>0.88725415885374814</v>
      </c>
    </row>
    <row r="473" spans="1:74" x14ac:dyDescent="0.45">
      <c r="A473" s="2" t="s">
        <v>965</v>
      </c>
      <c r="B473" t="s">
        <v>966</v>
      </c>
      <c r="C473" t="s">
        <v>19</v>
      </c>
      <c r="D473" t="s">
        <v>8</v>
      </c>
      <c r="E473">
        <v>18.940000000000001</v>
      </c>
      <c r="F473">
        <v>21.18</v>
      </c>
      <c r="G473">
        <v>20.62</v>
      </c>
      <c r="H473">
        <v>20.260000000000002</v>
      </c>
      <c r="I473">
        <v>19.88</v>
      </c>
      <c r="J473">
        <v>19.89</v>
      </c>
      <c r="K473">
        <v>20.04</v>
      </c>
      <c r="L473">
        <v>19.95</v>
      </c>
      <c r="M473">
        <v>20.5</v>
      </c>
      <c r="N473">
        <v>19.940000000000001</v>
      </c>
      <c r="O473">
        <v>20.38</v>
      </c>
      <c r="P473">
        <v>20.36</v>
      </c>
      <c r="Q473">
        <v>19.97</v>
      </c>
      <c r="R473">
        <v>20.079999999999998</v>
      </c>
      <c r="S473">
        <v>19.78</v>
      </c>
      <c r="T473">
        <v>20</v>
      </c>
      <c r="U473">
        <v>20</v>
      </c>
      <c r="V473">
        <v>20.6</v>
      </c>
      <c r="W473">
        <v>20.96</v>
      </c>
      <c r="X473">
        <v>21.24</v>
      </c>
      <c r="Y473">
        <v>20.64</v>
      </c>
      <c r="Z473">
        <v>20.86</v>
      </c>
      <c r="AA473">
        <v>20.64</v>
      </c>
      <c r="AB473">
        <v>20.9</v>
      </c>
      <c r="AC473">
        <v>21.4</v>
      </c>
      <c r="AD473">
        <v>21.46</v>
      </c>
      <c r="AE473">
        <v>22.04</v>
      </c>
      <c r="AF473">
        <v>22.36</v>
      </c>
      <c r="AG473">
        <v>21.8</v>
      </c>
      <c r="AH473">
        <v>21.84</v>
      </c>
      <c r="AI473">
        <v>21.28</v>
      </c>
      <c r="AJ473">
        <v>21.22</v>
      </c>
      <c r="AK473">
        <v>21.54</v>
      </c>
      <c r="AL473">
        <v>21.08</v>
      </c>
      <c r="AM473">
        <v>21.46</v>
      </c>
      <c r="AN473">
        <v>21.14</v>
      </c>
      <c r="AO473">
        <v>21.2</v>
      </c>
      <c r="AP473">
        <v>21.32</v>
      </c>
      <c r="AQ473">
        <v>21.44</v>
      </c>
      <c r="AR473">
        <v>20.92</v>
      </c>
      <c r="AS473">
        <v>21.14</v>
      </c>
      <c r="AT473">
        <v>21.16</v>
      </c>
      <c r="AU473">
        <v>20.66</v>
      </c>
      <c r="AV473">
        <v>21.08</v>
      </c>
      <c r="AW473">
        <v>21.32</v>
      </c>
      <c r="AX473">
        <v>20.86</v>
      </c>
      <c r="AY473">
        <v>20.2</v>
      </c>
      <c r="AZ473">
        <v>20.14</v>
      </c>
      <c r="BA473">
        <v>19.899999999999999</v>
      </c>
      <c r="BB473">
        <v>20.46</v>
      </c>
      <c r="BC473">
        <v>20</v>
      </c>
      <c r="BD473">
        <v>20.46</v>
      </c>
      <c r="BE473">
        <v>20.34</v>
      </c>
      <c r="BF473">
        <v>19.41</v>
      </c>
      <c r="BG473">
        <v>19.21</v>
      </c>
      <c r="BH473">
        <v>19.34</v>
      </c>
      <c r="BI473">
        <v>18.82</v>
      </c>
      <c r="BJ473">
        <v>19.21</v>
      </c>
      <c r="BK473">
        <v>19.05</v>
      </c>
      <c r="BL473">
        <v>19.05</v>
      </c>
      <c r="BM473">
        <v>19.05</v>
      </c>
      <c r="BN473">
        <v>19.54</v>
      </c>
      <c r="BO473">
        <v>18.98</v>
      </c>
      <c r="BP473">
        <v>19.52</v>
      </c>
      <c r="BQ473">
        <v>19.579999999999998</v>
      </c>
      <c r="BR473" s="10">
        <f t="shared" si="14"/>
        <v>3.3790918690601739E-2</v>
      </c>
      <c r="BS473" s="11" cm="1">
        <f t="array" aca="1" ref="BS473" ca="1">_xlfn.PERCENTILE.INC((OFFSET(E473,0,1,1,COLUMNS(E473:BQ473)-1) - E473:BP473) / E473:BP473, 0.05) * SQRT(COUNT(E473:BQ473) - 1)</f>
        <v>-0.2248708832851033</v>
      </c>
      <c r="BT473" s="10" cm="1">
        <f t="array" aca="1" ref="BT473" ca="1">_xlfn.STDEV.P((E473:BP473 - OFFSET(E473:BP473,0,1)) / OFFSET(E473:BP473,0,1)) * SQRT(COUNT(E473:BQ473)-1)</f>
        <v>0.18279533549093158</v>
      </c>
      <c r="BU473" s="10" cm="1">
        <f t="array" ref="BU473">-(MAX(1 - (E473:BQ473 / _xlfn.SCAN(E473, E473:BQ473, _xlfn.LAMBDA(_xlpm.a,_xlpm.b, MAX(_xlpm.a, _xlpm.b))))))</f>
        <v>-0.15831842576028621</v>
      </c>
      <c r="BV473" s="12">
        <f t="shared" ca="1" si="15"/>
        <v>8.7910259384411979E-2</v>
      </c>
    </row>
    <row r="474" spans="1:74" x14ac:dyDescent="0.45">
      <c r="A474" s="2" t="s">
        <v>967</v>
      </c>
      <c r="B474" t="s">
        <v>968</v>
      </c>
      <c r="C474" t="s">
        <v>80</v>
      </c>
      <c r="D474" t="s">
        <v>8</v>
      </c>
      <c r="E474">
        <v>43.46</v>
      </c>
      <c r="F474">
        <v>44.72</v>
      </c>
      <c r="G474">
        <v>44.49</v>
      </c>
      <c r="H474">
        <v>44.55</v>
      </c>
      <c r="I474">
        <v>44.2</v>
      </c>
      <c r="J474">
        <v>43.21</v>
      </c>
      <c r="K474">
        <v>43.18</v>
      </c>
      <c r="L474">
        <v>43.59</v>
      </c>
      <c r="M474">
        <v>44.1</v>
      </c>
      <c r="N474">
        <v>45.26</v>
      </c>
      <c r="O474">
        <v>45.54</v>
      </c>
      <c r="P474">
        <v>46</v>
      </c>
      <c r="Q474">
        <v>45.16</v>
      </c>
      <c r="R474">
        <v>44.52</v>
      </c>
      <c r="S474">
        <v>44.46</v>
      </c>
      <c r="T474">
        <v>45.42</v>
      </c>
      <c r="U474">
        <v>45.31</v>
      </c>
      <c r="V474">
        <v>45.59</v>
      </c>
      <c r="W474">
        <v>45.35</v>
      </c>
      <c r="X474">
        <v>45.15</v>
      </c>
      <c r="Y474">
        <v>46.19</v>
      </c>
      <c r="Z474">
        <v>47.07</v>
      </c>
      <c r="AA474">
        <v>46.47</v>
      </c>
      <c r="AB474">
        <v>46.45</v>
      </c>
      <c r="AC474">
        <v>43.02</v>
      </c>
      <c r="AD474">
        <v>41.31</v>
      </c>
      <c r="AE474">
        <v>40.58</v>
      </c>
      <c r="AF474">
        <v>40.33</v>
      </c>
      <c r="AG474">
        <v>40.19</v>
      </c>
      <c r="AH474">
        <v>39.9</v>
      </c>
      <c r="AI474">
        <v>40.53</v>
      </c>
      <c r="AJ474">
        <v>40.86</v>
      </c>
      <c r="AK474">
        <v>39.869999999999997</v>
      </c>
      <c r="AL474">
        <v>39.61</v>
      </c>
      <c r="AM474">
        <v>39.46</v>
      </c>
      <c r="AN474">
        <v>39.36</v>
      </c>
      <c r="AO474">
        <v>38.93</v>
      </c>
      <c r="AP474">
        <v>39.090000000000003</v>
      </c>
      <c r="AQ474">
        <v>39.229999999999997</v>
      </c>
      <c r="AR474">
        <v>39.26</v>
      </c>
      <c r="AS474">
        <v>39.15</v>
      </c>
      <c r="AT474">
        <v>37.96</v>
      </c>
      <c r="AU474">
        <v>38.11</v>
      </c>
      <c r="AV474">
        <v>38.08</v>
      </c>
      <c r="AW474">
        <v>38.04</v>
      </c>
      <c r="AX474">
        <v>37.6</v>
      </c>
      <c r="AY474">
        <v>36.6</v>
      </c>
      <c r="AZ474">
        <v>36.11</v>
      </c>
      <c r="BA474">
        <v>35.9</v>
      </c>
      <c r="BB474">
        <v>35.6</v>
      </c>
      <c r="BC474">
        <v>36.090000000000003</v>
      </c>
      <c r="BD474">
        <v>36.369999999999997</v>
      </c>
      <c r="BE474">
        <v>37</v>
      </c>
      <c r="BF474">
        <v>38.35</v>
      </c>
      <c r="BG474">
        <v>38.08</v>
      </c>
      <c r="BH474">
        <v>37.299999999999997</v>
      </c>
      <c r="BI474">
        <v>37.86</v>
      </c>
      <c r="BJ474">
        <v>39.06</v>
      </c>
      <c r="BK474">
        <v>39.61</v>
      </c>
      <c r="BL474">
        <v>40</v>
      </c>
      <c r="BM474">
        <v>40</v>
      </c>
      <c r="BN474">
        <v>40</v>
      </c>
      <c r="BO474">
        <v>40.950000000000003</v>
      </c>
      <c r="BP474">
        <v>41.49</v>
      </c>
      <c r="BQ474">
        <v>41.35</v>
      </c>
      <c r="BR474" s="10">
        <f t="shared" si="14"/>
        <v>-4.855039116428899E-2</v>
      </c>
      <c r="BS474" s="11" cm="1">
        <f t="array" aca="1" ref="BS474" ca="1">_xlfn.PERCENTILE.INC((OFFSET(E474,0,1,1,COLUMNS(E474:BQ474)-1) - E474:BP474) / E474:BP474, 0.05) * SQRT(COUNT(E474:BQ474) - 1)</f>
        <v>-0.2099259536976287</v>
      </c>
      <c r="BT474" s="10" cm="1">
        <f t="array" aca="1" ref="BT474" ca="1">_xlfn.STDEV.P((E474:BP474 - OFFSET(E474:BP474,0,1)) / OFFSET(E474:BP474,0,1)) * SQRT(COUNT(E474:BQ474)-1)</f>
        <v>0.14399424859027943</v>
      </c>
      <c r="BU474" s="10" cm="1">
        <f t="array" ref="BU474">-(MAX(1 - (E474:BQ474 / _xlfn.SCAN(E474, E474:BQ474, _xlfn.LAMBDA(_xlpm.a,_xlpm.b, MAX(_xlpm.a, _xlpm.b))))))</f>
        <v>-0.24367962608880389</v>
      </c>
      <c r="BV474" s="12">
        <f t="shared" ca="1" si="15"/>
        <v>-0.4602386911035008</v>
      </c>
    </row>
    <row r="475" spans="1:74" x14ac:dyDescent="0.45">
      <c r="A475" s="2" t="s">
        <v>969</v>
      </c>
      <c r="B475" t="s">
        <v>970</v>
      </c>
      <c r="C475" t="s">
        <v>19</v>
      </c>
      <c r="D475" t="s">
        <v>8</v>
      </c>
      <c r="E475">
        <v>14.76</v>
      </c>
      <c r="F475">
        <v>14.9</v>
      </c>
      <c r="G475">
        <v>15.12</v>
      </c>
      <c r="H475">
        <v>15</v>
      </c>
      <c r="I475">
        <v>14.3</v>
      </c>
      <c r="J475">
        <v>13.86</v>
      </c>
      <c r="K475">
        <v>13.72</v>
      </c>
      <c r="L475">
        <v>13.28</v>
      </c>
      <c r="M475">
        <v>13.18</v>
      </c>
      <c r="N475">
        <v>14.08</v>
      </c>
      <c r="O475">
        <v>14.32</v>
      </c>
      <c r="P475">
        <v>14.56</v>
      </c>
      <c r="Q475">
        <v>14.9</v>
      </c>
      <c r="R475">
        <v>15.34</v>
      </c>
      <c r="S475">
        <v>15.76</v>
      </c>
      <c r="T475">
        <v>15.84</v>
      </c>
      <c r="U475">
        <v>15.82</v>
      </c>
      <c r="V475">
        <v>15.72</v>
      </c>
      <c r="W475">
        <v>15.6</v>
      </c>
      <c r="X475">
        <v>15.34</v>
      </c>
      <c r="Y475">
        <v>15.74</v>
      </c>
      <c r="Z475">
        <v>15.66</v>
      </c>
      <c r="AA475">
        <v>15.18</v>
      </c>
      <c r="AB475">
        <v>15.1</v>
      </c>
      <c r="AC475">
        <v>15.44</v>
      </c>
      <c r="AD475">
        <v>15.6</v>
      </c>
      <c r="AE475">
        <v>15.62</v>
      </c>
      <c r="AF475">
        <v>15.5</v>
      </c>
      <c r="AG475">
        <v>15.68</v>
      </c>
      <c r="AH475">
        <v>16.2</v>
      </c>
      <c r="AI475">
        <v>16</v>
      </c>
      <c r="AJ475">
        <v>15.76</v>
      </c>
      <c r="AK475">
        <v>15.64</v>
      </c>
      <c r="AL475">
        <v>15.2</v>
      </c>
      <c r="AM475">
        <v>15.28</v>
      </c>
      <c r="AN475">
        <v>14.96</v>
      </c>
      <c r="AO475">
        <v>14.84</v>
      </c>
      <c r="AP475">
        <v>14.62</v>
      </c>
      <c r="AQ475">
        <v>15.46</v>
      </c>
      <c r="AR475">
        <v>15.32</v>
      </c>
      <c r="AS475">
        <v>15.22</v>
      </c>
      <c r="AT475">
        <v>15.06</v>
      </c>
      <c r="AU475">
        <v>14.96</v>
      </c>
      <c r="AV475">
        <v>15.46</v>
      </c>
      <c r="AW475">
        <v>15.3</v>
      </c>
      <c r="AX475">
        <v>15.42</v>
      </c>
      <c r="AY475">
        <v>15.28</v>
      </c>
      <c r="AZ475">
        <v>15</v>
      </c>
      <c r="BA475">
        <v>14.9</v>
      </c>
      <c r="BB475">
        <v>15.36</v>
      </c>
      <c r="BC475">
        <v>15.08</v>
      </c>
      <c r="BD475">
        <v>15.34</v>
      </c>
      <c r="BE475">
        <v>15.78</v>
      </c>
      <c r="BF475">
        <v>15.54</v>
      </c>
      <c r="BG475">
        <v>15.12</v>
      </c>
      <c r="BH475">
        <v>15.2</v>
      </c>
      <c r="BI475">
        <v>14.92</v>
      </c>
      <c r="BJ475">
        <v>15.26</v>
      </c>
      <c r="BK475">
        <v>15.08</v>
      </c>
      <c r="BL475">
        <v>15.38</v>
      </c>
      <c r="BM475">
        <v>15.38</v>
      </c>
      <c r="BN475">
        <v>15.46</v>
      </c>
      <c r="BO475">
        <v>15.64</v>
      </c>
      <c r="BP475">
        <v>16.100000000000001</v>
      </c>
      <c r="BQ475">
        <v>16.260000000000002</v>
      </c>
      <c r="BR475" s="10">
        <f t="shared" si="14"/>
        <v>0.10162601626016272</v>
      </c>
      <c r="BS475" s="11" cm="1">
        <f t="array" aca="1" ref="BS475" ca="1">_xlfn.PERCENTILE.INC((OFFSET(E475,0,1,1,COLUMNS(E475:BQ475)-1) - E475:BP475) / E475:BP475, 0.05) * SQRT(COUNT(E475:BQ475) - 1)</f>
        <v>-0.24218870956678551</v>
      </c>
      <c r="BT475" s="10" cm="1">
        <f t="array" aca="1" ref="BT475" ca="1">_xlfn.STDEV.P((E475:BP475 - OFFSET(E475:BP475,0,1)) / OFFSET(E475:BP475,0,1)) * SQRT(COUNT(E475:BQ475)-1)</f>
        <v>0.16828733648138383</v>
      </c>
      <c r="BU475" s="10" cm="1">
        <f t="array" ref="BU475">-(MAX(1 - (E475:BQ475 / _xlfn.SCAN(E475, E475:BQ475, _xlfn.LAMBDA(_xlpm.a,_xlpm.b, MAX(_xlpm.a, _xlpm.b))))))</f>
        <v>-0.12830687830687826</v>
      </c>
      <c r="BV475" s="12">
        <f t="shared" ca="1" si="15"/>
        <v>0.49857989722305118</v>
      </c>
    </row>
    <row r="476" spans="1:74" x14ac:dyDescent="0.45">
      <c r="A476" s="2" t="s">
        <v>971</v>
      </c>
      <c r="B476" t="s">
        <v>972</v>
      </c>
      <c r="C476" t="s">
        <v>19</v>
      </c>
      <c r="D476" t="s">
        <v>8</v>
      </c>
      <c r="E476">
        <v>0.90700000000000003</v>
      </c>
      <c r="F476">
        <v>0.90600000000000003</v>
      </c>
      <c r="G476">
        <v>0.88900000000000001</v>
      </c>
      <c r="H476">
        <v>0.9</v>
      </c>
      <c r="I476">
        <v>0.86499999999999999</v>
      </c>
      <c r="J476">
        <v>0.84499999999999997</v>
      </c>
      <c r="K476">
        <v>0.86799999999999999</v>
      </c>
      <c r="L476">
        <v>0.85899999999999999</v>
      </c>
      <c r="M476">
        <v>0.878</v>
      </c>
      <c r="N476">
        <v>0.89</v>
      </c>
      <c r="O476">
        <v>0.92200000000000004</v>
      </c>
      <c r="P476">
        <v>0.93</v>
      </c>
      <c r="Q476">
        <v>0.96</v>
      </c>
      <c r="R476">
        <v>0.95599999999999996</v>
      </c>
      <c r="S476">
        <v>0.92700000000000005</v>
      </c>
      <c r="T476">
        <v>0.95199999999999996</v>
      </c>
      <c r="U476">
        <v>0.96699999999999997</v>
      </c>
      <c r="V476">
        <v>0.96099999999999997</v>
      </c>
      <c r="W476">
        <v>0.97499999999999998</v>
      </c>
      <c r="X476">
        <v>0.98699999999999999</v>
      </c>
      <c r="Y476">
        <v>0.99</v>
      </c>
      <c r="Z476">
        <v>0.999</v>
      </c>
      <c r="AA476">
        <v>0.997</v>
      </c>
      <c r="AB476">
        <v>0.97499999999999998</v>
      </c>
      <c r="AC476">
        <v>0.995</v>
      </c>
      <c r="AD476">
        <v>0.97</v>
      </c>
      <c r="AE476">
        <v>0.96899999999999997</v>
      </c>
      <c r="AF476">
        <v>0.96799999999999997</v>
      </c>
      <c r="AG476">
        <v>0.99199999999999999</v>
      </c>
      <c r="AH476">
        <v>0.98499999999999999</v>
      </c>
      <c r="AI476">
        <v>0.96</v>
      </c>
      <c r="AJ476">
        <v>0.95799999999999996</v>
      </c>
      <c r="AK476">
        <v>0.93799999999999994</v>
      </c>
      <c r="AL476">
        <v>0.92500000000000004</v>
      </c>
      <c r="AM476">
        <v>0.94</v>
      </c>
      <c r="AN476">
        <v>0.92800000000000005</v>
      </c>
      <c r="AO476">
        <v>0.93700000000000006</v>
      </c>
      <c r="AP476">
        <v>0.93</v>
      </c>
      <c r="AQ476">
        <v>0.93</v>
      </c>
      <c r="AR476">
        <v>0.93500000000000005</v>
      </c>
      <c r="AS476">
        <v>0.92</v>
      </c>
      <c r="AT476">
        <v>0.92400000000000004</v>
      </c>
      <c r="AU476">
        <v>0.92600000000000005</v>
      </c>
      <c r="AV476">
        <v>0.91500000000000004</v>
      </c>
      <c r="AW476">
        <v>0.9</v>
      </c>
      <c r="AX476">
        <v>0.89500000000000002</v>
      </c>
      <c r="AY476">
        <v>0.88400000000000001</v>
      </c>
      <c r="AZ476">
        <v>0.88</v>
      </c>
      <c r="BA476">
        <v>0.874</v>
      </c>
      <c r="BB476">
        <v>0.88</v>
      </c>
      <c r="BC476">
        <v>0.86599999999999999</v>
      </c>
      <c r="BD476">
        <v>0.88800000000000001</v>
      </c>
      <c r="BE476">
        <v>0.86599999999999999</v>
      </c>
      <c r="BF476">
        <v>0.871</v>
      </c>
      <c r="BG476">
        <v>0.84799999999999998</v>
      </c>
      <c r="BH476">
        <v>0.84499999999999997</v>
      </c>
      <c r="BI476">
        <v>0.84299999999999997</v>
      </c>
      <c r="BJ476">
        <v>0.86399999999999999</v>
      </c>
      <c r="BK476">
        <v>0.85499999999999998</v>
      </c>
      <c r="BL476">
        <v>0.85799999999999998</v>
      </c>
      <c r="BM476">
        <v>0.85799999999999998</v>
      </c>
      <c r="BN476">
        <v>0.85799999999999998</v>
      </c>
      <c r="BO476">
        <v>0.85099999999999998</v>
      </c>
      <c r="BP476">
        <v>0.85199999999999998</v>
      </c>
      <c r="BQ476">
        <v>0.84599999999999997</v>
      </c>
      <c r="BR476" s="10">
        <f t="shared" si="14"/>
        <v>-6.7254685777287826E-2</v>
      </c>
      <c r="BS476" s="11" cm="1">
        <f t="array" aca="1" ref="BS476" ca="1">_xlfn.PERCENTILE.INC((OFFSET(E476,0,1,1,COLUMNS(E476:BQ476)-1) - E476:BP476) / E476:BP476, 0.05) * SQRT(COUNT(E476:BQ476) - 1)</f>
        <v>-0.20273958625615404</v>
      </c>
      <c r="BT476" s="10" cm="1">
        <f t="array" aca="1" ref="BT476" ca="1">_xlfn.STDEV.P((E476:BP476 - OFFSET(E476:BP476,0,1)) / OFFSET(E476:BP476,0,1)) * SQRT(COUNT(E476:BQ476)-1)</f>
        <v>0.1305787819519606</v>
      </c>
      <c r="BU476" s="10" cm="1">
        <f t="array" ref="BU476">-(MAX(1 - (E476:BQ476 / _xlfn.SCAN(E476, E476:BQ476, _xlfn.LAMBDA(_xlpm.a,_xlpm.b, MAX(_xlpm.a, _xlpm.b))))))</f>
        <v>-0.15615615615615619</v>
      </c>
      <c r="BV476" s="12">
        <f t="shared" ca="1" si="15"/>
        <v>-0.65076437259066711</v>
      </c>
    </row>
    <row r="477" spans="1:74" x14ac:dyDescent="0.45">
      <c r="A477" s="2" t="s">
        <v>973</v>
      </c>
      <c r="B477" t="s">
        <v>974</v>
      </c>
      <c r="C477" t="s">
        <v>80</v>
      </c>
      <c r="D477" t="s">
        <v>136</v>
      </c>
      <c r="E477">
        <v>2555</v>
      </c>
      <c r="F477">
        <v>2650</v>
      </c>
      <c r="G477">
        <v>2660</v>
      </c>
      <c r="H477">
        <v>2770</v>
      </c>
      <c r="I477">
        <v>2711</v>
      </c>
      <c r="J477">
        <v>2690</v>
      </c>
      <c r="K477">
        <v>2721</v>
      </c>
      <c r="L477">
        <v>2755</v>
      </c>
      <c r="M477">
        <v>2746</v>
      </c>
      <c r="N477">
        <v>2825</v>
      </c>
      <c r="O477">
        <v>2792</v>
      </c>
      <c r="P477">
        <v>2820</v>
      </c>
      <c r="Q477">
        <v>2801</v>
      </c>
      <c r="R477">
        <v>2785</v>
      </c>
      <c r="S477">
        <v>2724</v>
      </c>
      <c r="T477">
        <v>2811</v>
      </c>
      <c r="U477">
        <v>2817</v>
      </c>
      <c r="V477">
        <v>2887</v>
      </c>
      <c r="W477">
        <v>2852</v>
      </c>
      <c r="X477">
        <v>2906</v>
      </c>
      <c r="Y477">
        <v>2904</v>
      </c>
      <c r="Z477">
        <v>2900</v>
      </c>
      <c r="AA477">
        <v>2920</v>
      </c>
      <c r="AB477">
        <v>2940</v>
      </c>
      <c r="AC477">
        <v>2964</v>
      </c>
      <c r="AD477">
        <v>2935</v>
      </c>
      <c r="AE477">
        <v>2977</v>
      </c>
      <c r="AF477">
        <v>2981</v>
      </c>
      <c r="AG477">
        <v>3124</v>
      </c>
      <c r="AH477">
        <v>2996</v>
      </c>
      <c r="AI477">
        <v>3046</v>
      </c>
      <c r="AJ477">
        <v>3087</v>
      </c>
      <c r="AK477">
        <v>3079</v>
      </c>
      <c r="AL477">
        <v>3112</v>
      </c>
      <c r="AM477">
        <v>3131</v>
      </c>
      <c r="AN477">
        <v>3172</v>
      </c>
      <c r="AO477">
        <v>3148</v>
      </c>
      <c r="AP477">
        <v>3143</v>
      </c>
      <c r="AQ477">
        <v>3200</v>
      </c>
      <c r="AR477">
        <v>3170</v>
      </c>
      <c r="AS477">
        <v>3233</v>
      </c>
      <c r="AT477">
        <v>3180</v>
      </c>
      <c r="AU477">
        <v>3269</v>
      </c>
      <c r="AV477">
        <v>3295</v>
      </c>
      <c r="AW477">
        <v>3277</v>
      </c>
      <c r="AX477">
        <v>3266</v>
      </c>
      <c r="AY477">
        <v>3245</v>
      </c>
      <c r="AZ477">
        <v>3242</v>
      </c>
      <c r="BA477">
        <v>3237</v>
      </c>
      <c r="BB477">
        <v>3212</v>
      </c>
      <c r="BC477">
        <v>3251</v>
      </c>
      <c r="BD477">
        <v>3197</v>
      </c>
      <c r="BE477">
        <v>3176</v>
      </c>
      <c r="BF477">
        <v>3146</v>
      </c>
      <c r="BG477">
        <v>3053</v>
      </c>
      <c r="BH477">
        <v>3034</v>
      </c>
      <c r="BI477">
        <v>3030</v>
      </c>
      <c r="BJ477">
        <v>3004</v>
      </c>
      <c r="BK477">
        <v>2994</v>
      </c>
      <c r="BL477">
        <v>3008</v>
      </c>
      <c r="BM477">
        <v>3008</v>
      </c>
      <c r="BN477">
        <v>3014</v>
      </c>
      <c r="BO477">
        <v>2942</v>
      </c>
      <c r="BP477">
        <v>2969</v>
      </c>
      <c r="BQ477">
        <v>2941</v>
      </c>
      <c r="BR477" s="10">
        <f t="shared" si="14"/>
        <v>0.15107632093933465</v>
      </c>
      <c r="BS477" s="11" cm="1">
        <f t="array" aca="1" ref="BS477" ca="1">_xlfn.PERCENTILE.INC((OFFSET(E477,0,1,1,COLUMNS(E477:BQ477)-1) - E477:BP477) / E477:BP477, 0.05) * SQRT(COUNT(E477:BQ477) - 1)</f>
        <v>-0.17450032082650091</v>
      </c>
      <c r="BT477" s="10" cm="1">
        <f t="array" aca="1" ref="BT477" ca="1">_xlfn.STDEV.P((E477:BP477 - OFFSET(E477:BP477,0,1)) / OFFSET(E477:BP477,0,1)) * SQRT(COUNT(E477:BQ477)-1)</f>
        <v>0.12930386270202696</v>
      </c>
      <c r="BU477" s="10" cm="1">
        <f t="array" ref="BU477">-(MAX(1 - (E477:BQ477 / _xlfn.SCAN(E477, E477:BQ477, _xlfn.LAMBDA(_xlpm.a,_xlpm.b, MAX(_xlpm.a, _xlpm.b))))))</f>
        <v>-0.1074355083459787</v>
      </c>
      <c r="BV477" s="12">
        <f t="shared" ca="1" si="15"/>
        <v>1.0313302697948779</v>
      </c>
    </row>
    <row r="478" spans="1:74" x14ac:dyDescent="0.45">
      <c r="A478" s="2" t="s">
        <v>975</v>
      </c>
      <c r="B478" t="s">
        <v>976</v>
      </c>
      <c r="C478" t="s">
        <v>80</v>
      </c>
      <c r="D478" t="s">
        <v>136</v>
      </c>
      <c r="E478">
        <v>130.44999999999999</v>
      </c>
      <c r="F478">
        <v>136.80000000000001</v>
      </c>
      <c r="G478">
        <v>124.55</v>
      </c>
      <c r="H478">
        <v>123</v>
      </c>
      <c r="I478">
        <v>122.4</v>
      </c>
      <c r="J478">
        <v>124.4</v>
      </c>
      <c r="K478">
        <v>123.65</v>
      </c>
      <c r="L478">
        <v>127.2</v>
      </c>
      <c r="M478">
        <v>134.6</v>
      </c>
      <c r="N478">
        <v>144.75</v>
      </c>
      <c r="O478">
        <v>146.5</v>
      </c>
      <c r="P478">
        <v>155.30000000000001</v>
      </c>
      <c r="Q478">
        <v>149.80000000000001</v>
      </c>
      <c r="R478">
        <v>151.25</v>
      </c>
      <c r="S478">
        <v>151.80000000000001</v>
      </c>
      <c r="T478">
        <v>155.19999999999999</v>
      </c>
      <c r="U478">
        <v>158.65</v>
      </c>
      <c r="V478">
        <v>165.15</v>
      </c>
      <c r="W478">
        <v>161.55000000000001</v>
      </c>
      <c r="X478">
        <v>165.25</v>
      </c>
      <c r="Y478">
        <v>160.19999999999999</v>
      </c>
      <c r="Z478">
        <v>172.45</v>
      </c>
      <c r="AA478">
        <v>160.69999999999999</v>
      </c>
      <c r="AB478">
        <v>158.4</v>
      </c>
      <c r="AC478">
        <v>169.7</v>
      </c>
      <c r="AD478">
        <v>172</v>
      </c>
      <c r="AE478">
        <v>174.5</v>
      </c>
      <c r="AF478">
        <v>173.2</v>
      </c>
      <c r="AG478">
        <v>179.3</v>
      </c>
      <c r="AH478">
        <v>183.5</v>
      </c>
      <c r="AI478">
        <v>189.1</v>
      </c>
      <c r="AJ478">
        <v>179.05</v>
      </c>
      <c r="AK478">
        <v>171.6</v>
      </c>
      <c r="AL478">
        <v>171.65</v>
      </c>
      <c r="AM478">
        <v>173.3</v>
      </c>
      <c r="AN478">
        <v>165</v>
      </c>
      <c r="AO478">
        <v>164.1</v>
      </c>
      <c r="AP478">
        <v>167.4</v>
      </c>
      <c r="AQ478">
        <v>172.25</v>
      </c>
      <c r="AR478">
        <v>172.15</v>
      </c>
      <c r="AS478">
        <v>170.7</v>
      </c>
      <c r="AT478">
        <v>168.3</v>
      </c>
      <c r="AU478">
        <v>168.9</v>
      </c>
      <c r="AV478">
        <v>177.4</v>
      </c>
      <c r="AW478">
        <v>180.55</v>
      </c>
      <c r="AX478">
        <v>177.1</v>
      </c>
      <c r="AY478">
        <v>168</v>
      </c>
      <c r="AZ478">
        <v>162.05000000000001</v>
      </c>
      <c r="BA478">
        <v>160.94999999999999</v>
      </c>
      <c r="BB478">
        <v>162.15</v>
      </c>
      <c r="BC478">
        <v>161.30000000000001</v>
      </c>
      <c r="BD478">
        <v>168.3</v>
      </c>
      <c r="BE478">
        <v>166</v>
      </c>
      <c r="BF478">
        <v>160.69999999999999</v>
      </c>
      <c r="BG478">
        <v>148.5</v>
      </c>
      <c r="BH478">
        <v>150.15</v>
      </c>
      <c r="BI478">
        <v>147.19999999999999</v>
      </c>
      <c r="BJ478">
        <v>147.75</v>
      </c>
      <c r="BK478">
        <v>148</v>
      </c>
      <c r="BL478">
        <v>152.65</v>
      </c>
      <c r="BM478">
        <v>152.65</v>
      </c>
      <c r="BN478">
        <v>151.75</v>
      </c>
      <c r="BO478">
        <v>154.4</v>
      </c>
      <c r="BP478">
        <v>160.35</v>
      </c>
      <c r="BQ478">
        <v>159.75</v>
      </c>
      <c r="BR478" s="10">
        <f t="shared" si="14"/>
        <v>0.22460712916826381</v>
      </c>
      <c r="BS478" s="11" cm="1">
        <f t="array" aca="1" ref="BS478" ca="1">_xlfn.PERCENTILE.INC((OFFSET(E478,0,1,1,COLUMNS(E478:BQ478)-1) - E478:BP478) / E478:BP478, 0.05) * SQRT(COUNT(E478:BQ478) - 1)</f>
        <v>-0.42305616577798244</v>
      </c>
      <c r="BT478" s="10" cm="1">
        <f t="array" aca="1" ref="BT478" ca="1">_xlfn.STDEV.P((E478:BP478 - OFFSET(E478:BP478,0,1)) / OFFSET(E478:BP478,0,1)) * SQRT(COUNT(E478:BQ478)-1)</f>
        <v>0.27827210092330446</v>
      </c>
      <c r="BU478" s="10" cm="1">
        <f t="array" ref="BU478">-(MAX(1 - (E478:BQ478 / _xlfn.SCAN(E478, E478:BQ478, _xlfn.LAMBDA(_xlpm.a,_xlpm.b, MAX(_xlpm.a, _xlpm.b))))))</f>
        <v>-0.22157588577472243</v>
      </c>
      <c r="BV478" s="12">
        <f t="shared" ca="1" si="15"/>
        <v>0.74346582049901933</v>
      </c>
    </row>
    <row r="479" spans="1:74" x14ac:dyDescent="0.45">
      <c r="A479" s="2" t="s">
        <v>977</v>
      </c>
      <c r="B479" t="s">
        <v>978</v>
      </c>
      <c r="C479" t="s">
        <v>25</v>
      </c>
      <c r="D479" t="s">
        <v>29</v>
      </c>
      <c r="E479">
        <v>72.400000000000006</v>
      </c>
      <c r="F479">
        <v>76</v>
      </c>
      <c r="G479">
        <v>74.45</v>
      </c>
      <c r="H479">
        <v>72.900000000000006</v>
      </c>
      <c r="I479">
        <v>71.7</v>
      </c>
      <c r="J479">
        <v>69.3</v>
      </c>
      <c r="K479">
        <v>67.3</v>
      </c>
      <c r="L479">
        <v>66.2</v>
      </c>
      <c r="M479">
        <v>67.8</v>
      </c>
      <c r="N479">
        <v>68.400000000000006</v>
      </c>
      <c r="O479">
        <v>70.8</v>
      </c>
      <c r="P479">
        <v>70.55</v>
      </c>
      <c r="Q479">
        <v>66.45</v>
      </c>
      <c r="R479">
        <v>67.75</v>
      </c>
      <c r="S479">
        <v>66.75</v>
      </c>
      <c r="T479">
        <v>64.05</v>
      </c>
      <c r="U479">
        <v>66.05</v>
      </c>
      <c r="V479">
        <v>67.95</v>
      </c>
      <c r="W479">
        <v>67.95</v>
      </c>
      <c r="X479">
        <v>67.400000000000006</v>
      </c>
      <c r="Y479">
        <v>67</v>
      </c>
      <c r="Z479">
        <v>68.05</v>
      </c>
      <c r="AA479">
        <v>67.25</v>
      </c>
      <c r="AB479">
        <v>65.150000000000006</v>
      </c>
      <c r="AC479">
        <v>65.599999999999994</v>
      </c>
      <c r="AD479">
        <v>67</v>
      </c>
      <c r="AE479">
        <v>66.8</v>
      </c>
      <c r="AF479">
        <v>67</v>
      </c>
      <c r="AG479">
        <v>67.849999999999994</v>
      </c>
      <c r="AH479">
        <v>68.599999999999994</v>
      </c>
      <c r="AI479">
        <v>70.099999999999994</v>
      </c>
      <c r="AJ479">
        <v>70.2</v>
      </c>
      <c r="AK479">
        <v>69.150000000000006</v>
      </c>
      <c r="AL479">
        <v>70.900000000000006</v>
      </c>
      <c r="AM479">
        <v>71.2</v>
      </c>
      <c r="AN479">
        <v>69.849999999999994</v>
      </c>
      <c r="AO479">
        <v>70.5</v>
      </c>
      <c r="AP479">
        <v>70.400000000000006</v>
      </c>
      <c r="AQ479">
        <v>71.8</v>
      </c>
      <c r="AR479">
        <v>70.900000000000006</v>
      </c>
      <c r="AS479">
        <v>71.2</v>
      </c>
      <c r="AT479">
        <v>65.2</v>
      </c>
      <c r="AU479">
        <v>64.400000000000006</v>
      </c>
      <c r="AV479">
        <v>63.8</v>
      </c>
      <c r="AW479">
        <v>65</v>
      </c>
      <c r="AX479">
        <v>65.5</v>
      </c>
      <c r="AY479">
        <v>62.75</v>
      </c>
      <c r="AZ479">
        <v>62.2</v>
      </c>
      <c r="BA479">
        <v>61.9</v>
      </c>
      <c r="BB479">
        <v>62.7</v>
      </c>
      <c r="BC479">
        <v>60.75</v>
      </c>
      <c r="BD479">
        <v>62.7</v>
      </c>
      <c r="BE479">
        <v>63.25</v>
      </c>
      <c r="BF479">
        <v>62.1</v>
      </c>
      <c r="BG479">
        <v>61.8</v>
      </c>
      <c r="BH479">
        <v>63.7</v>
      </c>
      <c r="BI479">
        <v>62.45</v>
      </c>
      <c r="BJ479">
        <v>63.95</v>
      </c>
      <c r="BK479">
        <v>64</v>
      </c>
      <c r="BL479">
        <v>65.099999999999994</v>
      </c>
      <c r="BM479">
        <v>65.099999999999994</v>
      </c>
      <c r="BN479">
        <v>65.099999999999994</v>
      </c>
      <c r="BO479">
        <v>66.75</v>
      </c>
      <c r="BP479">
        <v>67.3</v>
      </c>
      <c r="BQ479">
        <v>64.150000000000006</v>
      </c>
      <c r="BR479" s="10">
        <f t="shared" si="14"/>
        <v>-0.11395027624309391</v>
      </c>
      <c r="BS479" s="11" cm="1">
        <f t="array" aca="1" ref="BS479" ca="1">_xlfn.PERCENTILE.INC((OFFSET(E479,0,1,1,COLUMNS(E479:BQ479)-1) - E479:BP479) / E479:BP479, 0.05) * SQRT(COUNT(E479:BQ479) - 1)</f>
        <v>-0.33403550904880353</v>
      </c>
      <c r="BT479" s="10" cm="1">
        <f t="array" aca="1" ref="BT479" ca="1">_xlfn.STDEV.P((E479:BP479 - OFFSET(E479:BP479,0,1)) / OFFSET(E479:BP479,0,1)) * SQRT(COUNT(E479:BQ479)-1)</f>
        <v>0.19677048711674913</v>
      </c>
      <c r="BU479" s="10" cm="1">
        <f t="array" ref="BU479">-(MAX(1 - (E479:BQ479 / _xlfn.SCAN(E479, E479:BQ479, _xlfn.LAMBDA(_xlpm.a,_xlpm.b, MAX(_xlpm.a, _xlpm.b))))))</f>
        <v>-0.20065789473684215</v>
      </c>
      <c r="BV479" s="12">
        <f t="shared" ca="1" si="15"/>
        <v>-0.66916340710333755</v>
      </c>
    </row>
    <row r="480" spans="1:74" x14ac:dyDescent="0.45">
      <c r="A480" s="2" t="s">
        <v>979</v>
      </c>
      <c r="B480" t="s">
        <v>980</v>
      </c>
      <c r="C480" t="s">
        <v>80</v>
      </c>
      <c r="D480" t="s">
        <v>29</v>
      </c>
      <c r="E480">
        <v>2602</v>
      </c>
      <c r="F480">
        <v>2630</v>
      </c>
      <c r="G480">
        <v>2546</v>
      </c>
      <c r="H480">
        <v>2588</v>
      </c>
      <c r="I480">
        <v>2534</v>
      </c>
      <c r="J480">
        <v>2444</v>
      </c>
      <c r="K480">
        <v>2342</v>
      </c>
      <c r="L480">
        <v>2320</v>
      </c>
      <c r="M480">
        <v>2372</v>
      </c>
      <c r="N480">
        <v>2428</v>
      </c>
      <c r="O480">
        <v>2580</v>
      </c>
      <c r="P480">
        <v>2606</v>
      </c>
      <c r="Q480">
        <v>2540</v>
      </c>
      <c r="R480">
        <v>2570</v>
      </c>
      <c r="S480">
        <v>2608</v>
      </c>
      <c r="T480">
        <v>2546</v>
      </c>
      <c r="U480">
        <v>2636</v>
      </c>
      <c r="V480">
        <v>2718</v>
      </c>
      <c r="W480">
        <v>2696</v>
      </c>
      <c r="X480">
        <v>2652</v>
      </c>
      <c r="Y480">
        <v>2554</v>
      </c>
      <c r="Z480">
        <v>2618</v>
      </c>
      <c r="AA480">
        <v>2644</v>
      </c>
      <c r="AB480">
        <v>2668</v>
      </c>
      <c r="AC480">
        <v>2804</v>
      </c>
      <c r="AD480">
        <v>2922</v>
      </c>
      <c r="AE480">
        <v>2950</v>
      </c>
      <c r="AF480">
        <v>3002</v>
      </c>
      <c r="AG480">
        <v>3216</v>
      </c>
      <c r="AH480">
        <v>3272</v>
      </c>
      <c r="AI480">
        <v>3250</v>
      </c>
      <c r="AJ480">
        <v>3218</v>
      </c>
      <c r="AK480">
        <v>3070</v>
      </c>
      <c r="AL480">
        <v>3090</v>
      </c>
      <c r="AM480">
        <v>3130</v>
      </c>
      <c r="AN480">
        <v>3142</v>
      </c>
      <c r="AO480">
        <v>3104</v>
      </c>
      <c r="AP480">
        <v>3046</v>
      </c>
      <c r="AQ480">
        <v>3082</v>
      </c>
      <c r="AR480">
        <v>3090</v>
      </c>
      <c r="AS480">
        <v>3068</v>
      </c>
      <c r="AT480">
        <v>2898</v>
      </c>
      <c r="AU480">
        <v>2912</v>
      </c>
      <c r="AV480">
        <v>2970</v>
      </c>
      <c r="AW480">
        <v>3020</v>
      </c>
      <c r="AX480">
        <v>3052</v>
      </c>
      <c r="AY480">
        <v>3006</v>
      </c>
      <c r="AZ480">
        <v>3016</v>
      </c>
      <c r="BA480">
        <v>2952</v>
      </c>
      <c r="BB480">
        <v>2980</v>
      </c>
      <c r="BC480">
        <v>2974</v>
      </c>
      <c r="BD480">
        <v>3050</v>
      </c>
      <c r="BE480">
        <v>3026</v>
      </c>
      <c r="BF480">
        <v>3012</v>
      </c>
      <c r="BG480">
        <v>2976</v>
      </c>
      <c r="BH480">
        <v>2918</v>
      </c>
      <c r="BI480">
        <v>2884</v>
      </c>
      <c r="BJ480">
        <v>2988</v>
      </c>
      <c r="BK480">
        <v>2992</v>
      </c>
      <c r="BL480">
        <v>3000</v>
      </c>
      <c r="BM480">
        <v>3000</v>
      </c>
      <c r="BN480">
        <v>3000</v>
      </c>
      <c r="BO480">
        <v>3022</v>
      </c>
      <c r="BP480">
        <v>3048</v>
      </c>
      <c r="BQ480">
        <v>2984</v>
      </c>
      <c r="BR480" s="10">
        <f t="shared" si="14"/>
        <v>0.14681014604150652</v>
      </c>
      <c r="BS480" s="11" cm="1">
        <f t="array" aca="1" ref="BS480" ca="1">_xlfn.PERCENTILE.INC((OFFSET(E480,0,1,1,COLUMNS(E480:BQ480)-1) - E480:BP480) / E480:BP480, 0.05) * SQRT(COUNT(E480:BQ480) - 1)</f>
        <v>-0.29390241434440328</v>
      </c>
      <c r="BT480" s="10" cm="1">
        <f t="array" aca="1" ref="BT480" ca="1">_xlfn.STDEV.P((E480:BP480 - OFFSET(E480:BP480,0,1)) / OFFSET(E480:BP480,0,1)) * SQRT(COUNT(E480:BQ480)-1)</f>
        <v>0.19138176965522163</v>
      </c>
      <c r="BU480" s="10" cm="1">
        <f t="array" ref="BU480">-(MAX(1 - (E480:BQ480 / _xlfn.SCAN(E480, E480:BQ480, _xlfn.LAMBDA(_xlpm.a,_xlpm.b, MAX(_xlpm.a, _xlpm.b))))))</f>
        <v>-0.11858190709046457</v>
      </c>
      <c r="BV480" s="12">
        <f t="shared" ca="1" si="15"/>
        <v>0.67450945270664731</v>
      </c>
    </row>
    <row r="481" spans="1:74" x14ac:dyDescent="0.45">
      <c r="A481" s="2" t="s">
        <v>981</v>
      </c>
      <c r="B481" t="s">
        <v>982</v>
      </c>
      <c r="C481" t="s">
        <v>71</v>
      </c>
      <c r="D481" t="s">
        <v>29</v>
      </c>
      <c r="E481">
        <v>370.84</v>
      </c>
      <c r="F481">
        <v>381.96</v>
      </c>
      <c r="G481">
        <v>371.67</v>
      </c>
      <c r="H481">
        <v>376.48</v>
      </c>
      <c r="I481">
        <v>376.48</v>
      </c>
      <c r="J481">
        <v>375.65</v>
      </c>
      <c r="K481">
        <v>366.52</v>
      </c>
      <c r="L481">
        <v>361.54</v>
      </c>
      <c r="M481">
        <v>365.52</v>
      </c>
      <c r="N481">
        <v>369.84</v>
      </c>
      <c r="O481">
        <v>383.62</v>
      </c>
      <c r="P481">
        <v>390.6</v>
      </c>
      <c r="Q481">
        <v>379.47</v>
      </c>
      <c r="R481">
        <v>390.77</v>
      </c>
      <c r="S481">
        <v>386.45</v>
      </c>
      <c r="T481">
        <v>396.91</v>
      </c>
      <c r="U481">
        <v>418.5</v>
      </c>
      <c r="V481">
        <v>420.16</v>
      </c>
      <c r="W481">
        <v>425.56</v>
      </c>
      <c r="X481">
        <v>422.65</v>
      </c>
      <c r="Y481">
        <v>426.8</v>
      </c>
      <c r="Z481">
        <v>436.77</v>
      </c>
      <c r="AA481">
        <v>432.62</v>
      </c>
      <c r="AB481">
        <v>428.05</v>
      </c>
      <c r="AC481">
        <v>436.77</v>
      </c>
      <c r="AD481">
        <v>448.81</v>
      </c>
      <c r="AE481">
        <v>440.09</v>
      </c>
      <c r="AF481">
        <v>437.18</v>
      </c>
      <c r="AG481">
        <v>461.26</v>
      </c>
      <c r="AH481">
        <v>478.29</v>
      </c>
      <c r="AI481">
        <v>469.57</v>
      </c>
      <c r="AJ481">
        <v>463.34</v>
      </c>
      <c r="AK481">
        <v>450.88</v>
      </c>
      <c r="AL481">
        <v>443</v>
      </c>
      <c r="AM481">
        <v>448.81</v>
      </c>
      <c r="AN481">
        <v>445.9</v>
      </c>
      <c r="AO481">
        <v>446.32</v>
      </c>
      <c r="AP481">
        <v>440.92</v>
      </c>
      <c r="AQ481">
        <v>440.5</v>
      </c>
      <c r="AR481">
        <v>435.94</v>
      </c>
      <c r="AS481">
        <v>420.16</v>
      </c>
      <c r="AT481">
        <v>420.58</v>
      </c>
      <c r="AU481">
        <v>413.68</v>
      </c>
      <c r="AV481">
        <v>417.25</v>
      </c>
      <c r="AW481">
        <v>415.59</v>
      </c>
      <c r="AX481">
        <v>424.73</v>
      </c>
      <c r="AY481">
        <v>423.48</v>
      </c>
      <c r="AZ481">
        <v>423.48</v>
      </c>
      <c r="BA481">
        <v>411.69</v>
      </c>
      <c r="BB481">
        <v>415.01</v>
      </c>
      <c r="BC481">
        <v>407.37</v>
      </c>
      <c r="BD481">
        <v>418.08</v>
      </c>
      <c r="BE481">
        <v>424.31</v>
      </c>
      <c r="BF481">
        <v>428.46</v>
      </c>
      <c r="BG481">
        <v>422.65</v>
      </c>
      <c r="BH481">
        <v>418.08</v>
      </c>
      <c r="BI481">
        <v>407.71</v>
      </c>
      <c r="BJ481">
        <v>411.03</v>
      </c>
      <c r="BK481">
        <v>412.35</v>
      </c>
      <c r="BL481">
        <v>414.68</v>
      </c>
      <c r="BM481">
        <v>414.68</v>
      </c>
      <c r="BN481">
        <v>414.68</v>
      </c>
      <c r="BO481">
        <v>414.18</v>
      </c>
      <c r="BP481">
        <v>415.01</v>
      </c>
      <c r="BQ481">
        <v>411.03</v>
      </c>
      <c r="BR481" s="10">
        <f t="shared" si="14"/>
        <v>0.10837557976485816</v>
      </c>
      <c r="BS481" s="11" cm="1">
        <f t="array" aca="1" ref="BS481" ca="1">_xlfn.PERCENTILE.INC((OFFSET(E481,0,1,1,COLUMNS(E481:BQ481)-1) - E481:BP481) / E481:BP481, 0.05) * SQRT(COUNT(E481:BQ481) - 1)</f>
        <v>-0.21546199655302253</v>
      </c>
      <c r="BT481" s="10" cm="1">
        <f t="array" aca="1" ref="BT481" ca="1">_xlfn.STDEV.P((E481:BP481 - OFFSET(E481:BP481,0,1)) / OFFSET(E481:BP481,0,1)) * SQRT(COUNT(E481:BQ481)-1)</f>
        <v>0.15424153688910508</v>
      </c>
      <c r="BU481" s="10" cm="1">
        <f t="array" ref="BU481">-(MAX(1 - (E481:BQ481 / _xlfn.SCAN(E481, E481:BQ481, _xlfn.LAMBDA(_xlpm.a,_xlpm.b, MAX(_xlpm.a, _xlpm.b))))))</f>
        <v>-0.14827824123439759</v>
      </c>
      <c r="BV481" s="12">
        <f t="shared" ca="1" si="15"/>
        <v>0.58774211058790493</v>
      </c>
    </row>
    <row r="482" spans="1:74" x14ac:dyDescent="0.45">
      <c r="A482" s="2" t="s">
        <v>983</v>
      </c>
      <c r="B482" t="s">
        <v>984</v>
      </c>
      <c r="C482" t="s">
        <v>37</v>
      </c>
      <c r="D482" t="s">
        <v>55</v>
      </c>
      <c r="E482">
        <v>32.200000000000003</v>
      </c>
      <c r="F482">
        <v>32.9</v>
      </c>
      <c r="G482">
        <v>32.5</v>
      </c>
      <c r="H482">
        <v>32.76</v>
      </c>
      <c r="I482">
        <v>32.799999999999997</v>
      </c>
      <c r="J482">
        <v>31.88</v>
      </c>
      <c r="K482">
        <v>31.48</v>
      </c>
      <c r="L482">
        <v>32.200000000000003</v>
      </c>
      <c r="M482">
        <v>32.5</v>
      </c>
      <c r="N482">
        <v>32.1</v>
      </c>
      <c r="O482">
        <v>31.8</v>
      </c>
      <c r="P482">
        <v>32.06</v>
      </c>
      <c r="Q482">
        <v>31.5</v>
      </c>
      <c r="R482">
        <v>31.6</v>
      </c>
      <c r="S482">
        <v>31.5</v>
      </c>
      <c r="T482">
        <v>31.6</v>
      </c>
      <c r="U482">
        <v>31.7</v>
      </c>
      <c r="V482">
        <v>31.9</v>
      </c>
      <c r="W482">
        <v>32.4</v>
      </c>
      <c r="X482">
        <v>31.96</v>
      </c>
      <c r="Y482">
        <v>32.32</v>
      </c>
      <c r="Z482">
        <v>32.32</v>
      </c>
      <c r="AA482">
        <v>33.5</v>
      </c>
      <c r="AB482">
        <v>33.5</v>
      </c>
      <c r="AC482">
        <v>34.5</v>
      </c>
      <c r="AD482">
        <v>34.4</v>
      </c>
      <c r="AE482">
        <v>35.380000000000003</v>
      </c>
      <c r="AF482">
        <v>35.200000000000003</v>
      </c>
      <c r="AG482">
        <v>36.1</v>
      </c>
      <c r="AH482">
        <v>36.1</v>
      </c>
      <c r="AI482">
        <v>36.119999999999997</v>
      </c>
      <c r="AJ482">
        <v>35.58</v>
      </c>
      <c r="AK482">
        <v>35.880000000000003</v>
      </c>
      <c r="AL482">
        <v>34.42</v>
      </c>
      <c r="AM482">
        <v>34.24</v>
      </c>
      <c r="AN482">
        <v>34</v>
      </c>
      <c r="AO482">
        <v>34.78</v>
      </c>
      <c r="AP482">
        <v>34.619999999999997</v>
      </c>
      <c r="AQ482">
        <v>35.380000000000003</v>
      </c>
      <c r="AR482">
        <v>35.5</v>
      </c>
      <c r="AS482">
        <v>35.340000000000003</v>
      </c>
      <c r="AT482">
        <v>35.22</v>
      </c>
      <c r="AU482">
        <v>35.46</v>
      </c>
      <c r="AV482">
        <v>36.18</v>
      </c>
      <c r="AW482">
        <v>35.5</v>
      </c>
      <c r="AX482">
        <v>35.46</v>
      </c>
      <c r="AY482">
        <v>35.44</v>
      </c>
      <c r="AZ482">
        <v>36.22</v>
      </c>
      <c r="BA482">
        <v>35.9</v>
      </c>
      <c r="BB482">
        <v>35.380000000000003</v>
      </c>
      <c r="BC482">
        <v>35.6</v>
      </c>
      <c r="BD482">
        <v>35.76</v>
      </c>
      <c r="BE482">
        <v>35.58</v>
      </c>
      <c r="BF482">
        <v>35</v>
      </c>
      <c r="BG482">
        <v>34.24</v>
      </c>
      <c r="BH482">
        <v>35.4</v>
      </c>
      <c r="BI482">
        <v>35.5</v>
      </c>
      <c r="BJ482">
        <v>35.520000000000003</v>
      </c>
      <c r="BK482">
        <v>35.619999999999997</v>
      </c>
      <c r="BL482">
        <v>35.14</v>
      </c>
      <c r="BM482">
        <v>35.14</v>
      </c>
      <c r="BN482">
        <v>34.4</v>
      </c>
      <c r="BO482">
        <v>34.5</v>
      </c>
      <c r="BP482">
        <v>35.1</v>
      </c>
      <c r="BQ482">
        <v>35.520000000000003</v>
      </c>
      <c r="BR482" s="10">
        <f t="shared" si="14"/>
        <v>0.1031055900621118</v>
      </c>
      <c r="BS482" s="11" cm="1">
        <f t="array" aca="1" ref="BS482" ca="1">_xlfn.PERCENTILE.INC((OFFSET(E482,0,1,1,COLUMNS(E482:BQ482)-1) - E482:BP482) / E482:BP482, 0.05) * SQRT(COUNT(E482:BQ482) - 1)</f>
        <v>-0.16575253121605063</v>
      </c>
      <c r="BT482" s="10" cm="1">
        <f t="array" aca="1" ref="BT482" ca="1">_xlfn.STDEV.P((E482:BP482 - OFFSET(E482:BP482,0,1)) / OFFSET(E482:BP482,0,1)) * SQRT(COUNT(E482:BQ482)-1)</f>
        <v>0.12119356614333675</v>
      </c>
      <c r="BU482" s="10" cm="1">
        <f t="array" ref="BU482">-(MAX(1 - (E482:BQ482 / _xlfn.SCAN(E482, E482:BQ482, _xlfn.LAMBDA(_xlpm.a,_xlpm.b, MAX(_xlpm.a, _xlpm.b))))))</f>
        <v>-5.8693244739756345E-2</v>
      </c>
      <c r="BV482" s="12">
        <f t="shared" ca="1" si="15"/>
        <v>0.70452796667270035</v>
      </c>
    </row>
    <row r="483" spans="1:74" x14ac:dyDescent="0.45">
      <c r="A483" s="2" t="s">
        <v>985</v>
      </c>
      <c r="B483" t="s">
        <v>986</v>
      </c>
      <c r="C483" t="s">
        <v>19</v>
      </c>
      <c r="D483" t="s">
        <v>26</v>
      </c>
      <c r="E483">
        <v>72.25</v>
      </c>
      <c r="F483">
        <v>74.3</v>
      </c>
      <c r="G483">
        <v>71.2</v>
      </c>
      <c r="H483">
        <v>71.849999999999994</v>
      </c>
      <c r="I483">
        <v>71.900000000000006</v>
      </c>
      <c r="J483">
        <v>73.5</v>
      </c>
      <c r="K483">
        <v>72.900000000000006</v>
      </c>
      <c r="L483">
        <v>70.349999999999994</v>
      </c>
      <c r="M483">
        <v>72.3</v>
      </c>
      <c r="N483">
        <v>71.650000000000006</v>
      </c>
      <c r="O483">
        <v>74.7</v>
      </c>
      <c r="P483">
        <v>75.75</v>
      </c>
      <c r="Q483">
        <v>74.650000000000006</v>
      </c>
      <c r="R483">
        <v>73.900000000000006</v>
      </c>
      <c r="S483">
        <v>73.45</v>
      </c>
      <c r="T483">
        <v>74.45</v>
      </c>
      <c r="U483">
        <v>75.55</v>
      </c>
      <c r="V483">
        <v>78.95</v>
      </c>
      <c r="W483">
        <v>79.2</v>
      </c>
      <c r="X483">
        <v>75.900000000000006</v>
      </c>
      <c r="Y483">
        <v>74.650000000000006</v>
      </c>
      <c r="Z483">
        <v>76.2</v>
      </c>
      <c r="AA483">
        <v>74.900000000000006</v>
      </c>
      <c r="AB483">
        <v>74.3</v>
      </c>
      <c r="AC483">
        <v>77.3</v>
      </c>
      <c r="AD483">
        <v>79.5</v>
      </c>
      <c r="AE483">
        <v>82.1</v>
      </c>
      <c r="AF483">
        <v>81.5</v>
      </c>
      <c r="AG483">
        <v>84.1</v>
      </c>
      <c r="AH483">
        <v>88.3</v>
      </c>
      <c r="AI483">
        <v>87.6</v>
      </c>
      <c r="AJ483">
        <v>85.85</v>
      </c>
      <c r="AK483">
        <v>84.5</v>
      </c>
      <c r="AL483">
        <v>84.45</v>
      </c>
      <c r="AM483">
        <v>86</v>
      </c>
      <c r="AN483">
        <v>86.25</v>
      </c>
      <c r="AO483">
        <v>88.35</v>
      </c>
      <c r="AP483">
        <v>89.45</v>
      </c>
      <c r="AQ483">
        <v>90.2</v>
      </c>
      <c r="AR483">
        <v>90.5</v>
      </c>
      <c r="AS483">
        <v>85.8</v>
      </c>
      <c r="AT483">
        <v>86.85</v>
      </c>
      <c r="AU483">
        <v>84.5</v>
      </c>
      <c r="AV483">
        <v>85.3</v>
      </c>
      <c r="AW483">
        <v>85.85</v>
      </c>
      <c r="AX483">
        <v>87.85</v>
      </c>
      <c r="AY483">
        <v>88.45</v>
      </c>
      <c r="AZ483">
        <v>88.3</v>
      </c>
      <c r="BA483">
        <v>88.5</v>
      </c>
      <c r="BB483">
        <v>89.8</v>
      </c>
      <c r="BC483">
        <v>86.7</v>
      </c>
      <c r="BD483">
        <v>86.1</v>
      </c>
      <c r="BE483">
        <v>83.5</v>
      </c>
      <c r="BF483">
        <v>82.1</v>
      </c>
      <c r="BG483">
        <v>82.2</v>
      </c>
      <c r="BH483">
        <v>83.15</v>
      </c>
      <c r="BI483">
        <v>83.1</v>
      </c>
      <c r="BJ483">
        <v>84.95</v>
      </c>
      <c r="BK483">
        <v>83.3</v>
      </c>
      <c r="BL483">
        <v>84.7</v>
      </c>
      <c r="BM483">
        <v>84.7</v>
      </c>
      <c r="BN483">
        <v>84.4</v>
      </c>
      <c r="BO483">
        <v>83.9</v>
      </c>
      <c r="BP483">
        <v>85.45</v>
      </c>
      <c r="BQ483">
        <v>85.3</v>
      </c>
      <c r="BR483" s="10">
        <f t="shared" si="14"/>
        <v>0.18062283737024218</v>
      </c>
      <c r="BS483" s="11" cm="1">
        <f t="array" aca="1" ref="BS483" ca="1">_xlfn.PERCENTILE.INC((OFFSET(E483,0,1,1,COLUMNS(E483:BQ483)-1) - E483:BP483) / E483:BP483, 0.05) * SQRT(COUNT(E483:BQ483) - 1)</f>
        <v>-0.27928547205953885</v>
      </c>
      <c r="BT483" s="10" cm="1">
        <f t="array" aca="1" ref="BT483" ca="1">_xlfn.STDEV.P((E483:BP483 - OFFSET(E483:BP483,0,1)) / OFFSET(E483:BP483,0,1)) * SQRT(COUNT(E483:BQ483)-1)</f>
        <v>0.17307943252946403</v>
      </c>
      <c r="BU483" s="10" cm="1">
        <f t="array" ref="BU483">-(MAX(1 - (E483:BQ483 / _xlfn.SCAN(E483, E483:BQ483, _xlfn.LAMBDA(_xlpm.a,_xlpm.b, MAX(_xlpm.a, _xlpm.b))))))</f>
        <v>-9.2817679558011124E-2</v>
      </c>
      <c r="BV483" s="12">
        <f t="shared" ca="1" si="15"/>
        <v>0.94119504354844374</v>
      </c>
    </row>
    <row r="484" spans="1:74" x14ac:dyDescent="0.45">
      <c r="A484" s="2" t="s">
        <v>987</v>
      </c>
      <c r="B484" t="s">
        <v>988</v>
      </c>
      <c r="C484" t="s">
        <v>80</v>
      </c>
      <c r="D484" t="s">
        <v>8</v>
      </c>
      <c r="E484">
        <v>16.059999999999999</v>
      </c>
      <c r="F484">
        <v>16.32</v>
      </c>
      <c r="G484">
        <v>16.559999999999999</v>
      </c>
      <c r="H484">
        <v>16.82</v>
      </c>
      <c r="I484">
        <v>16.34</v>
      </c>
      <c r="J484">
        <v>15.78</v>
      </c>
      <c r="K484">
        <v>15.9</v>
      </c>
      <c r="L484">
        <v>15.92</v>
      </c>
      <c r="M484">
        <v>16.48</v>
      </c>
      <c r="N484">
        <v>17.239999999999998</v>
      </c>
      <c r="O484">
        <v>17.260000000000002</v>
      </c>
      <c r="P484">
        <v>17.5</v>
      </c>
      <c r="Q484">
        <v>17.72</v>
      </c>
      <c r="R484">
        <v>17.72</v>
      </c>
      <c r="S484">
        <v>17.28</v>
      </c>
      <c r="T484">
        <v>16.78</v>
      </c>
      <c r="U484">
        <v>16.72</v>
      </c>
      <c r="V484">
        <v>17.04</v>
      </c>
      <c r="W484">
        <v>16.98</v>
      </c>
      <c r="X484">
        <v>16.940000000000001</v>
      </c>
      <c r="Y484">
        <v>17.36</v>
      </c>
      <c r="Z484">
        <v>17.32</v>
      </c>
      <c r="AA484">
        <v>17.12</v>
      </c>
      <c r="AB484">
        <v>17</v>
      </c>
      <c r="AC484">
        <v>17.38</v>
      </c>
      <c r="AD484">
        <v>17.86</v>
      </c>
      <c r="AE484">
        <v>17.899999999999999</v>
      </c>
      <c r="AF484">
        <v>17.440000000000001</v>
      </c>
      <c r="AG484">
        <v>17.399999999999999</v>
      </c>
      <c r="AH484">
        <v>17.78</v>
      </c>
      <c r="AI484">
        <v>17.52</v>
      </c>
      <c r="AJ484">
        <v>17.04</v>
      </c>
      <c r="AK484">
        <v>16.96</v>
      </c>
      <c r="AL484">
        <v>16.68</v>
      </c>
      <c r="AM484">
        <v>16.579999999999998</v>
      </c>
      <c r="AN484">
        <v>16.239999999999998</v>
      </c>
      <c r="AO484">
        <v>16.32</v>
      </c>
      <c r="AP484">
        <v>17.079999999999998</v>
      </c>
      <c r="AQ484">
        <v>17.2</v>
      </c>
      <c r="AR484">
        <v>17</v>
      </c>
      <c r="AS484">
        <v>16.72</v>
      </c>
      <c r="AT484">
        <v>16.86</v>
      </c>
      <c r="AU484">
        <v>16.559999999999999</v>
      </c>
      <c r="AV484">
        <v>16.8</v>
      </c>
      <c r="AW484">
        <v>17.2</v>
      </c>
      <c r="AX484">
        <v>17.34</v>
      </c>
      <c r="AY484">
        <v>16.66</v>
      </c>
      <c r="AZ484">
        <v>16.36</v>
      </c>
      <c r="BA484">
        <v>16.14</v>
      </c>
      <c r="BB484">
        <v>16.420000000000002</v>
      </c>
      <c r="BC484">
        <v>15.84</v>
      </c>
      <c r="BD484">
        <v>16.04</v>
      </c>
      <c r="BE484">
        <v>15.96</v>
      </c>
      <c r="BF484">
        <v>15.56</v>
      </c>
      <c r="BG484">
        <v>16.04</v>
      </c>
      <c r="BH484">
        <v>16.3</v>
      </c>
      <c r="BI484">
        <v>16.100000000000001</v>
      </c>
      <c r="BJ484">
        <v>16.14</v>
      </c>
      <c r="BK484">
        <v>16.32</v>
      </c>
      <c r="BL484">
        <v>16.48</v>
      </c>
      <c r="BM484">
        <v>16.48</v>
      </c>
      <c r="BN484">
        <v>16.2</v>
      </c>
      <c r="BO484">
        <v>16.559999999999999</v>
      </c>
      <c r="BP484">
        <v>16.920000000000002</v>
      </c>
      <c r="BQ484">
        <v>16.96</v>
      </c>
      <c r="BR484" s="10">
        <f t="shared" si="14"/>
        <v>5.6039850560398639E-2</v>
      </c>
      <c r="BS484" s="11" cm="1">
        <f t="array" aca="1" ref="BS484" ca="1">_xlfn.PERCENTILE.INC((OFFSET(E484,0,1,1,COLUMNS(E484:BQ484)-1) - E484:BP484) / E484:BP484, 0.05) * SQRT(COUNT(E484:BQ484) - 1)</f>
        <v>-0.23100420575153038</v>
      </c>
      <c r="BT484" s="10" cm="1">
        <f t="array" aca="1" ref="BT484" ca="1">_xlfn.STDEV.P((E484:BP484 - OFFSET(E484:BP484,0,1)) / OFFSET(E484:BP484,0,1)) * SQRT(COUNT(E484:BQ484)-1)</f>
        <v>0.15570871828021343</v>
      </c>
      <c r="BU484" s="10" cm="1">
        <f t="array" ref="BU484">-(MAX(1 - (E484:BQ484 / _xlfn.SCAN(E484, E484:BQ484, _xlfn.LAMBDA(_xlpm.a,_xlpm.b, MAX(_xlpm.a, _xlpm.b))))))</f>
        <v>-0.13072625698324014</v>
      </c>
      <c r="BV484" s="12">
        <f t="shared" ca="1" si="15"/>
        <v>0.24609101950288551</v>
      </c>
    </row>
    <row r="485" spans="1:74" x14ac:dyDescent="0.45">
      <c r="A485" s="2" t="s">
        <v>989</v>
      </c>
      <c r="B485" t="s">
        <v>990</v>
      </c>
      <c r="C485" t="s">
        <v>25</v>
      </c>
      <c r="D485" t="s">
        <v>29</v>
      </c>
      <c r="E485">
        <v>1723</v>
      </c>
      <c r="F485">
        <v>1901</v>
      </c>
      <c r="G485">
        <v>1841</v>
      </c>
      <c r="H485">
        <v>1850</v>
      </c>
      <c r="I485">
        <v>1770</v>
      </c>
      <c r="J485">
        <v>1789</v>
      </c>
      <c r="K485">
        <v>1788</v>
      </c>
      <c r="L485">
        <v>1751</v>
      </c>
      <c r="M485">
        <v>1813</v>
      </c>
      <c r="N485">
        <v>1816</v>
      </c>
      <c r="O485">
        <v>1860</v>
      </c>
      <c r="P485">
        <v>1907</v>
      </c>
      <c r="Q485">
        <v>1906</v>
      </c>
      <c r="R485">
        <v>1910</v>
      </c>
      <c r="S485">
        <v>1915</v>
      </c>
      <c r="T485">
        <v>1933</v>
      </c>
      <c r="U485">
        <v>1998</v>
      </c>
      <c r="V485">
        <v>2054</v>
      </c>
      <c r="W485">
        <v>2050</v>
      </c>
      <c r="X485">
        <v>2018</v>
      </c>
      <c r="Y485">
        <v>2018</v>
      </c>
      <c r="Z485">
        <v>2040</v>
      </c>
      <c r="AA485">
        <v>2038</v>
      </c>
      <c r="AB485">
        <v>2016</v>
      </c>
      <c r="AC485">
        <v>2096</v>
      </c>
      <c r="AD485">
        <v>2114</v>
      </c>
      <c r="AE485">
        <v>2168</v>
      </c>
      <c r="AF485">
        <v>2170</v>
      </c>
      <c r="AG485">
        <v>2236</v>
      </c>
      <c r="AH485">
        <v>2240</v>
      </c>
      <c r="AI485">
        <v>2270</v>
      </c>
      <c r="AJ485">
        <v>2262</v>
      </c>
      <c r="AK485">
        <v>2218</v>
      </c>
      <c r="AL485">
        <v>2196</v>
      </c>
      <c r="AM485">
        <v>2228</v>
      </c>
      <c r="AN485">
        <v>2232</v>
      </c>
      <c r="AO485">
        <v>2240</v>
      </c>
      <c r="AP485">
        <v>2268</v>
      </c>
      <c r="AQ485">
        <v>2292</v>
      </c>
      <c r="AR485">
        <v>2290</v>
      </c>
      <c r="AS485">
        <v>2274</v>
      </c>
      <c r="AT485">
        <v>2288</v>
      </c>
      <c r="AU485">
        <v>2316</v>
      </c>
      <c r="AV485">
        <v>2336</v>
      </c>
      <c r="AW485">
        <v>2384</v>
      </c>
      <c r="AX485">
        <v>2370</v>
      </c>
      <c r="AY485">
        <v>2358</v>
      </c>
      <c r="AZ485">
        <v>2350</v>
      </c>
      <c r="BA485">
        <v>2336</v>
      </c>
      <c r="BB485">
        <v>2366</v>
      </c>
      <c r="BC485">
        <v>2354</v>
      </c>
      <c r="BD485">
        <v>2384</v>
      </c>
      <c r="BE485">
        <v>2390</v>
      </c>
      <c r="BF485">
        <v>2404</v>
      </c>
      <c r="BG485">
        <v>2374</v>
      </c>
      <c r="BH485">
        <v>2326</v>
      </c>
      <c r="BI485">
        <v>2292</v>
      </c>
      <c r="BJ485">
        <v>2356</v>
      </c>
      <c r="BK485">
        <v>2342</v>
      </c>
      <c r="BL485">
        <v>2358</v>
      </c>
      <c r="BM485">
        <v>2358</v>
      </c>
      <c r="BN485">
        <v>2358</v>
      </c>
      <c r="BO485">
        <v>2348</v>
      </c>
      <c r="BP485">
        <v>2356</v>
      </c>
      <c r="BQ485">
        <v>2346</v>
      </c>
      <c r="BR485" s="10">
        <f t="shared" si="14"/>
        <v>0.36157864190365641</v>
      </c>
      <c r="BS485" s="11" cm="1">
        <f t="array" aca="1" ref="BS485" ca="1">_xlfn.PERCENTILE.INC((OFFSET(E485,0,1,1,COLUMNS(E485:BQ485)-1) - E485:BP485) / E485:BP485, 0.05) * SQRT(COUNT(E485:BQ485) - 1)</f>
        <v>-0.16083164431652361</v>
      </c>
      <c r="BT485" s="10" cm="1">
        <f t="array" aca="1" ref="BT485" ca="1">_xlfn.STDEV.P((E485:BP485 - OFFSET(E485:BP485,0,1)) / OFFSET(E485:BP485,0,1)) * SQRT(COUNT(E485:BQ485)-1)</f>
        <v>0.15127947516782467</v>
      </c>
      <c r="BU485" s="10" cm="1">
        <f t="array" ref="BU485">-(MAX(1 - (E485:BQ485 / _xlfn.SCAN(E485, E485:BQ485, _xlfn.LAMBDA(_xlpm.a,_xlpm.b, MAX(_xlpm.a, _xlpm.b))))))</f>
        <v>-7.8905839032088365E-2</v>
      </c>
      <c r="BV485" s="12">
        <f t="shared" ca="1" si="15"/>
        <v>2.2729937963418942</v>
      </c>
    </row>
    <row r="486" spans="1:74" x14ac:dyDescent="0.45">
      <c r="A486" s="2" t="s">
        <v>991</v>
      </c>
      <c r="B486" t="s">
        <v>992</v>
      </c>
      <c r="C486" t="s">
        <v>71</v>
      </c>
      <c r="D486" t="s">
        <v>29</v>
      </c>
      <c r="E486">
        <v>232.4</v>
      </c>
      <c r="F486">
        <v>234.4</v>
      </c>
      <c r="G486">
        <v>224.2</v>
      </c>
      <c r="H486">
        <v>225</v>
      </c>
      <c r="I486">
        <v>220.8</v>
      </c>
      <c r="J486">
        <v>217.2</v>
      </c>
      <c r="K486">
        <v>213.8</v>
      </c>
      <c r="L486">
        <v>205.4</v>
      </c>
      <c r="M486">
        <v>206.8</v>
      </c>
      <c r="N486">
        <v>212.2</v>
      </c>
      <c r="O486">
        <v>220</v>
      </c>
      <c r="P486">
        <v>218.2</v>
      </c>
      <c r="Q486">
        <v>216</v>
      </c>
      <c r="R486">
        <v>220.2</v>
      </c>
      <c r="S486">
        <v>219.8</v>
      </c>
      <c r="T486">
        <v>221.6</v>
      </c>
      <c r="U486">
        <v>230.6</v>
      </c>
      <c r="V486">
        <v>228.6</v>
      </c>
      <c r="W486">
        <v>232</v>
      </c>
      <c r="X486">
        <v>231.2</v>
      </c>
      <c r="Y486">
        <v>227</v>
      </c>
      <c r="Z486">
        <v>233.8</v>
      </c>
      <c r="AA486">
        <v>229.8</v>
      </c>
      <c r="AB486">
        <v>223.6</v>
      </c>
      <c r="AC486">
        <v>229.6</v>
      </c>
      <c r="AD486">
        <v>232.4</v>
      </c>
      <c r="AE486">
        <v>232.2</v>
      </c>
      <c r="AF486">
        <v>231.2</v>
      </c>
      <c r="AG486">
        <v>244.6</v>
      </c>
      <c r="AH486">
        <v>244.4</v>
      </c>
      <c r="AI486">
        <v>241.8</v>
      </c>
      <c r="AJ486">
        <v>239.8</v>
      </c>
      <c r="AK486">
        <v>236.8</v>
      </c>
      <c r="AL486">
        <v>239.4</v>
      </c>
      <c r="AM486">
        <v>241.2</v>
      </c>
      <c r="AN486">
        <v>243.8</v>
      </c>
      <c r="AO486">
        <v>245</v>
      </c>
      <c r="AP486">
        <v>242.8</v>
      </c>
      <c r="AQ486">
        <v>245</v>
      </c>
      <c r="AR486">
        <v>244.8</v>
      </c>
      <c r="AS486">
        <v>243</v>
      </c>
      <c r="AT486">
        <v>244.8</v>
      </c>
      <c r="AU486">
        <v>242.6</v>
      </c>
      <c r="AV486">
        <v>241.8</v>
      </c>
      <c r="AW486">
        <v>244.2</v>
      </c>
      <c r="AX486">
        <v>245.6</v>
      </c>
      <c r="AY486">
        <v>245</v>
      </c>
      <c r="AZ486">
        <v>243.4</v>
      </c>
      <c r="BA486">
        <v>244.4</v>
      </c>
      <c r="BB486">
        <v>247</v>
      </c>
      <c r="BC486">
        <v>248</v>
      </c>
      <c r="BD486">
        <v>253</v>
      </c>
      <c r="BE486">
        <v>257.60000000000002</v>
      </c>
      <c r="BF486">
        <v>256.39999999999998</v>
      </c>
      <c r="BG486">
        <v>250.2</v>
      </c>
      <c r="BH486">
        <v>249</v>
      </c>
      <c r="BI486">
        <v>248.8</v>
      </c>
      <c r="BJ486">
        <v>253</v>
      </c>
      <c r="BK486">
        <v>255</v>
      </c>
      <c r="BL486">
        <v>259.39999999999998</v>
      </c>
      <c r="BM486">
        <v>259.39999999999998</v>
      </c>
      <c r="BN486">
        <v>259.39999999999998</v>
      </c>
      <c r="BO486">
        <v>258.2</v>
      </c>
      <c r="BP486">
        <v>256</v>
      </c>
      <c r="BQ486">
        <v>252</v>
      </c>
      <c r="BR486" s="10">
        <f t="shared" si="14"/>
        <v>8.4337349397590342E-2</v>
      </c>
      <c r="BS486" s="11" cm="1">
        <f t="array" aca="1" ref="BS486" ca="1">_xlfn.PERCENTILE.INC((OFFSET(E486,0,1,1,COLUMNS(E486:BQ486)-1) - E486:BP486) / E486:BP486, 0.05) * SQRT(COUNT(E486:BQ486) - 1)</f>
        <v>-0.18683057722308857</v>
      </c>
      <c r="BT486" s="10" cm="1">
        <f t="array" aca="1" ref="BT486" ca="1">_xlfn.STDEV.P((E486:BP486 - OFFSET(E486:BP486,0,1)) / OFFSET(E486:BP486,0,1)) * SQRT(COUNT(E486:BQ486)-1)</f>
        <v>0.13716713425451854</v>
      </c>
      <c r="BU486" s="10" cm="1">
        <f t="array" ref="BU486">-(MAX(1 - (E486:BQ486 / _xlfn.SCAN(E486, E486:BQ486, _xlfn.LAMBDA(_xlpm.a,_xlpm.b, MAX(_xlpm.a, _xlpm.b))))))</f>
        <v>-0.12372013651877134</v>
      </c>
      <c r="BV486" s="12">
        <f t="shared" ca="1" si="15"/>
        <v>0.48565581271566549</v>
      </c>
    </row>
    <row r="487" spans="1:74" x14ac:dyDescent="0.45">
      <c r="A487" s="2" t="s">
        <v>993</v>
      </c>
      <c r="B487" t="s">
        <v>994</v>
      </c>
      <c r="C487" t="s">
        <v>80</v>
      </c>
      <c r="D487" t="s">
        <v>8</v>
      </c>
      <c r="E487">
        <v>8.9779999999999998</v>
      </c>
      <c r="F487">
        <v>9</v>
      </c>
      <c r="G487">
        <v>8.5679999999999996</v>
      </c>
      <c r="H487">
        <v>8.7119999999999997</v>
      </c>
      <c r="I487">
        <v>8.5180000000000007</v>
      </c>
      <c r="J487">
        <v>8.52</v>
      </c>
      <c r="K487">
        <v>8.5820000000000007</v>
      </c>
      <c r="L487">
        <v>8.2840000000000007</v>
      </c>
      <c r="M487">
        <v>8.2479999999999993</v>
      </c>
      <c r="N487">
        <v>8.3160000000000007</v>
      </c>
      <c r="O487">
        <v>8.58</v>
      </c>
      <c r="P487">
        <v>8.6419999999999995</v>
      </c>
      <c r="Q487">
        <v>8.3800000000000008</v>
      </c>
      <c r="R487">
        <v>8.5739999999999998</v>
      </c>
      <c r="S487">
        <v>8.1319999999999997</v>
      </c>
      <c r="T487">
        <v>8.1159999999999997</v>
      </c>
      <c r="U487">
        <v>8.3740000000000006</v>
      </c>
      <c r="V487">
        <v>8.6959999999999997</v>
      </c>
      <c r="W487">
        <v>8.4</v>
      </c>
      <c r="X487">
        <v>8.41</v>
      </c>
      <c r="Y487">
        <v>8.6059999999999999</v>
      </c>
      <c r="Z487">
        <v>8.9079999999999995</v>
      </c>
      <c r="AA487">
        <v>8.766</v>
      </c>
      <c r="AB487">
        <v>8.6639999999999997</v>
      </c>
      <c r="AC487">
        <v>8.8520000000000003</v>
      </c>
      <c r="AD487">
        <v>9.1859999999999999</v>
      </c>
      <c r="AE487">
        <v>9.7279999999999998</v>
      </c>
      <c r="AF487">
        <v>9.5879999999999992</v>
      </c>
      <c r="AG487">
        <v>9.8119999999999994</v>
      </c>
      <c r="AH487">
        <v>10.234999999999999</v>
      </c>
      <c r="AI487">
        <v>10.685</v>
      </c>
      <c r="AJ487">
        <v>10.285</v>
      </c>
      <c r="AK487">
        <v>9.9160000000000004</v>
      </c>
      <c r="AL487">
        <v>9.7379999999999995</v>
      </c>
      <c r="AM487">
        <v>9.73</v>
      </c>
      <c r="AN487">
        <v>10</v>
      </c>
      <c r="AO487">
        <v>10.14</v>
      </c>
      <c r="AP487">
        <v>10.35</v>
      </c>
      <c r="AQ487">
        <v>10.404999999999999</v>
      </c>
      <c r="AR487">
        <v>10.335000000000001</v>
      </c>
      <c r="AS487">
        <v>10.18</v>
      </c>
      <c r="AT487">
        <v>9.9440000000000008</v>
      </c>
      <c r="AU487">
        <v>10.154999999999999</v>
      </c>
      <c r="AV487">
        <v>10.55</v>
      </c>
      <c r="AW487">
        <v>10.615</v>
      </c>
      <c r="AX487">
        <v>11</v>
      </c>
      <c r="AY487">
        <v>10.44</v>
      </c>
      <c r="AZ487">
        <v>10.29</v>
      </c>
      <c r="BA487">
        <v>9.9779999999999998</v>
      </c>
      <c r="BB487">
        <v>10.19</v>
      </c>
      <c r="BC487">
        <v>10.029999999999999</v>
      </c>
      <c r="BD487">
        <v>10.545</v>
      </c>
      <c r="BE487">
        <v>10.824999999999999</v>
      </c>
      <c r="BF487">
        <v>10.73</v>
      </c>
      <c r="BG487">
        <v>10.395</v>
      </c>
      <c r="BH487">
        <v>10.17</v>
      </c>
      <c r="BI487">
        <v>10.15</v>
      </c>
      <c r="BJ487">
        <v>10.664999999999999</v>
      </c>
      <c r="BK487">
        <v>10.775</v>
      </c>
      <c r="BL487">
        <v>10.904999999999999</v>
      </c>
      <c r="BM487">
        <v>10.904999999999999</v>
      </c>
      <c r="BN487">
        <v>10.65</v>
      </c>
      <c r="BO487">
        <v>10.635</v>
      </c>
      <c r="BP487">
        <v>10.93</v>
      </c>
      <c r="BQ487">
        <v>10.77</v>
      </c>
      <c r="BR487" s="10">
        <f t="shared" si="14"/>
        <v>0.1995990198262419</v>
      </c>
      <c r="BS487" s="11" cm="1">
        <f t="array" aca="1" ref="BS487" ca="1">_xlfn.PERCENTILE.INC((OFFSET(E487,0,1,1,COLUMNS(E487:BQ487)-1) - E487:BP487) / E487:BP487, 0.05) * SQRT(COUNT(E487:BQ487) - 1)</f>
        <v>-0.29761546054435045</v>
      </c>
      <c r="BT487" s="10" cm="1">
        <f t="array" aca="1" ref="BT487" ca="1">_xlfn.STDEV.P((E487:BP487 - OFFSET(E487:BP487,0,1)) / OFFSET(E487:BP487,0,1)) * SQRT(COUNT(E487:BQ487)-1)</f>
        <v>0.21587549709448919</v>
      </c>
      <c r="BU487" s="10" cm="1">
        <f t="array" ref="BU487">-(MAX(1 - (E487:BQ487 / _xlfn.SCAN(E487, E487:BQ487, _xlfn.LAMBDA(_xlpm.a,_xlpm.b, MAX(_xlpm.a, _xlpm.b))))))</f>
        <v>-9.8222222222222211E-2</v>
      </c>
      <c r="BV487" s="12">
        <f t="shared" ca="1" si="15"/>
        <v>0.8425119522170702</v>
      </c>
    </row>
    <row r="488" spans="1:74" x14ac:dyDescent="0.45">
      <c r="A488" s="2" t="s">
        <v>995</v>
      </c>
      <c r="B488" t="s">
        <v>996</v>
      </c>
      <c r="C488" t="s">
        <v>25</v>
      </c>
      <c r="D488" t="s">
        <v>58</v>
      </c>
      <c r="E488">
        <v>75</v>
      </c>
      <c r="F488">
        <v>71.05</v>
      </c>
      <c r="G488">
        <v>68.900000000000006</v>
      </c>
      <c r="H488">
        <v>67.5</v>
      </c>
      <c r="I488">
        <v>66.8</v>
      </c>
      <c r="J488">
        <v>68.650000000000006</v>
      </c>
      <c r="K488">
        <v>67.349999999999994</v>
      </c>
      <c r="L488">
        <v>68.2</v>
      </c>
      <c r="M488">
        <v>69.05</v>
      </c>
      <c r="N488">
        <v>66.95</v>
      </c>
      <c r="O488">
        <v>69.150000000000006</v>
      </c>
      <c r="P488">
        <v>70.55</v>
      </c>
      <c r="Q488">
        <v>68.849999999999994</v>
      </c>
      <c r="R488">
        <v>65.150000000000006</v>
      </c>
      <c r="S488">
        <v>63.3</v>
      </c>
      <c r="T488">
        <v>63</v>
      </c>
      <c r="U488">
        <v>64.099999999999994</v>
      </c>
      <c r="V488">
        <v>68.150000000000006</v>
      </c>
      <c r="W488">
        <v>67.099999999999994</v>
      </c>
      <c r="X488">
        <v>67.3</v>
      </c>
      <c r="Y488">
        <v>72</v>
      </c>
      <c r="Z488">
        <v>71.7</v>
      </c>
      <c r="AA488">
        <v>71.349999999999994</v>
      </c>
      <c r="AB488">
        <v>71.45</v>
      </c>
      <c r="AC488">
        <v>71.650000000000006</v>
      </c>
      <c r="AD488">
        <v>71.2</v>
      </c>
      <c r="AE488">
        <v>70.7</v>
      </c>
      <c r="AF488">
        <v>70.7</v>
      </c>
      <c r="AG488">
        <v>70.650000000000006</v>
      </c>
      <c r="AH488">
        <v>70</v>
      </c>
      <c r="AI488">
        <v>67.55</v>
      </c>
      <c r="AJ488">
        <v>69.650000000000006</v>
      </c>
      <c r="AK488">
        <v>70.400000000000006</v>
      </c>
      <c r="AL488">
        <v>70.650000000000006</v>
      </c>
      <c r="AM488">
        <v>68.5</v>
      </c>
      <c r="AN488">
        <v>67.7</v>
      </c>
      <c r="AO488">
        <v>66</v>
      </c>
      <c r="AP488">
        <v>65.45</v>
      </c>
      <c r="AQ488">
        <v>67.2</v>
      </c>
      <c r="AR488">
        <v>67.900000000000006</v>
      </c>
      <c r="AS488">
        <v>67.75</v>
      </c>
      <c r="AT488">
        <v>66.55</v>
      </c>
      <c r="AU488">
        <v>69.55</v>
      </c>
      <c r="AV488">
        <v>69.900000000000006</v>
      </c>
      <c r="AW488">
        <v>68.099999999999994</v>
      </c>
      <c r="AX488">
        <v>68.25</v>
      </c>
      <c r="AY488">
        <v>67.900000000000006</v>
      </c>
      <c r="AZ488">
        <v>67.099999999999994</v>
      </c>
      <c r="BA488">
        <v>68.3</v>
      </c>
      <c r="BB488">
        <v>72</v>
      </c>
      <c r="BC488">
        <v>73.5</v>
      </c>
      <c r="BD488">
        <v>74.650000000000006</v>
      </c>
      <c r="BE488">
        <v>73.25</v>
      </c>
      <c r="BF488">
        <v>71.55</v>
      </c>
      <c r="BG488">
        <v>71.7</v>
      </c>
      <c r="BH488">
        <v>72.349999999999994</v>
      </c>
      <c r="BI488">
        <v>74.25</v>
      </c>
      <c r="BJ488">
        <v>77.8</v>
      </c>
      <c r="BK488">
        <v>76.5</v>
      </c>
      <c r="BL488">
        <v>77.5</v>
      </c>
      <c r="BM488">
        <v>77.5</v>
      </c>
      <c r="BN488">
        <v>77.849999999999994</v>
      </c>
      <c r="BO488">
        <v>78.650000000000006</v>
      </c>
      <c r="BP488">
        <v>79.400000000000006</v>
      </c>
      <c r="BQ488">
        <v>78.599999999999994</v>
      </c>
      <c r="BR488" s="10">
        <f t="shared" si="14"/>
        <v>4.7999999999999925E-2</v>
      </c>
      <c r="BS488" s="11" cm="1">
        <f t="array" aca="1" ref="BS488" ca="1">_xlfn.PERCENTILE.INC((OFFSET(E488,0,1,1,COLUMNS(E488:BQ488)-1) - E488:BP488) / E488:BP488, 0.05) * SQRT(COUNT(E488:BQ488) - 1)</f>
        <v>-0.24343089128415046</v>
      </c>
      <c r="BT488" s="10" cm="1">
        <f t="array" aca="1" ref="BT488" ca="1">_xlfn.STDEV.P((E488:BP488 - OFFSET(E488:BP488,0,1)) / OFFSET(E488:BP488,0,1)) * SQRT(COUNT(E488:BQ488)-1)</f>
        <v>0.19462105897945017</v>
      </c>
      <c r="BU488" s="10" cm="1">
        <f t="array" ref="BU488">-(MAX(1 - (E488:BQ488 / _xlfn.SCAN(E488, E488:BQ488, _xlfn.LAMBDA(_xlpm.a,_xlpm.b, MAX(_xlpm.a, _xlpm.b))))))</f>
        <v>-0.16000000000000003</v>
      </c>
      <c r="BV488" s="12">
        <f t="shared" ca="1" si="15"/>
        <v>0.15557754554127506</v>
      </c>
    </row>
    <row r="489" spans="1:74" x14ac:dyDescent="0.45">
      <c r="A489" s="2" t="s">
        <v>997</v>
      </c>
      <c r="B489" t="s">
        <v>998</v>
      </c>
      <c r="C489" t="s">
        <v>80</v>
      </c>
      <c r="D489" t="s">
        <v>29</v>
      </c>
      <c r="E489">
        <v>1319.6</v>
      </c>
      <c r="F489">
        <v>1328.4</v>
      </c>
      <c r="G489">
        <v>1329</v>
      </c>
      <c r="H489">
        <v>1322.6</v>
      </c>
      <c r="I489">
        <v>1342.6</v>
      </c>
      <c r="J489">
        <v>1346</v>
      </c>
      <c r="K489">
        <v>1357.2</v>
      </c>
      <c r="L489">
        <v>1358.8</v>
      </c>
      <c r="M489">
        <v>1331</v>
      </c>
      <c r="N489">
        <v>1350.2</v>
      </c>
      <c r="O489">
        <v>1354</v>
      </c>
      <c r="P489">
        <v>1363.8</v>
      </c>
      <c r="Q489">
        <v>1382.2</v>
      </c>
      <c r="R489">
        <v>1365</v>
      </c>
      <c r="S489">
        <v>1392.4</v>
      </c>
      <c r="T489">
        <v>1387.4</v>
      </c>
      <c r="U489">
        <v>1383.6</v>
      </c>
      <c r="V489">
        <v>1395</v>
      </c>
      <c r="W489">
        <v>1387</v>
      </c>
      <c r="X489">
        <v>1416.6</v>
      </c>
      <c r="Y489">
        <v>1428.8</v>
      </c>
      <c r="Z489">
        <v>1446</v>
      </c>
      <c r="AA489">
        <v>1445.6</v>
      </c>
      <c r="AB489">
        <v>1448</v>
      </c>
      <c r="AC489">
        <v>1445.6</v>
      </c>
      <c r="AD489">
        <v>1377.4</v>
      </c>
      <c r="AE489">
        <v>1387</v>
      </c>
      <c r="AF489">
        <v>1407.2</v>
      </c>
      <c r="AG489">
        <v>1408.2</v>
      </c>
      <c r="AH489">
        <v>1323.6</v>
      </c>
      <c r="AI489">
        <v>1365</v>
      </c>
      <c r="AJ489">
        <v>1354.2</v>
      </c>
      <c r="AK489">
        <v>1374.4</v>
      </c>
      <c r="AL489">
        <v>1354.4</v>
      </c>
      <c r="AM489">
        <v>1368.4</v>
      </c>
      <c r="AN489">
        <v>1398</v>
      </c>
      <c r="AO489">
        <v>1409.6</v>
      </c>
      <c r="AP489">
        <v>1384</v>
      </c>
      <c r="AQ489">
        <v>1380</v>
      </c>
      <c r="AR489">
        <v>1392.4</v>
      </c>
      <c r="AS489">
        <v>1394.8</v>
      </c>
      <c r="AT489">
        <v>1417.8</v>
      </c>
      <c r="AU489">
        <v>1406.8</v>
      </c>
      <c r="AV489">
        <v>1415.4</v>
      </c>
      <c r="AW489">
        <v>1424</v>
      </c>
      <c r="AX489">
        <v>1422.2</v>
      </c>
      <c r="AY489">
        <v>1387.8</v>
      </c>
      <c r="AZ489">
        <v>1492.4</v>
      </c>
      <c r="BA489">
        <v>1483.6</v>
      </c>
      <c r="BB489">
        <v>1457.8</v>
      </c>
      <c r="BC489">
        <v>1445</v>
      </c>
      <c r="BD489">
        <v>1452.4</v>
      </c>
      <c r="BE489">
        <v>1443.8</v>
      </c>
      <c r="BF489">
        <v>1449.4</v>
      </c>
      <c r="BG489">
        <v>1428</v>
      </c>
      <c r="BH489">
        <v>1420.8</v>
      </c>
      <c r="BI489">
        <v>1427</v>
      </c>
      <c r="BJ489">
        <v>1453.2</v>
      </c>
      <c r="BK489">
        <v>1454.8</v>
      </c>
      <c r="BL489">
        <v>1452.8</v>
      </c>
      <c r="BM489">
        <v>1452.8</v>
      </c>
      <c r="BN489">
        <v>1452.8</v>
      </c>
      <c r="BO489">
        <v>1440.2</v>
      </c>
      <c r="BP489">
        <v>1444.6</v>
      </c>
      <c r="BQ489">
        <v>1437.6</v>
      </c>
      <c r="BR489" s="10">
        <f t="shared" si="14"/>
        <v>8.9421036677781146E-2</v>
      </c>
      <c r="BS489" s="11" cm="1">
        <f t="array" aca="1" ref="BS489" ca="1">_xlfn.PERCENTILE.INC((OFFSET(E489,0,1,1,COLUMNS(E489:BQ489)-1) - E489:BP489) / E489:BP489, 0.05) * SQRT(COUNT(E489:BQ489) - 1)</f>
        <v>-0.16091617194446428</v>
      </c>
      <c r="BT489" s="10" cm="1">
        <f t="array" aca="1" ref="BT489" ca="1">_xlfn.STDEV.P((E489:BP489 - OFFSET(E489:BP489,0,1)) / OFFSET(E489:BP489,0,1)) * SQRT(COUNT(E489:BQ489)-1)</f>
        <v>0.13737407955586808</v>
      </c>
      <c r="BU489" s="10" cm="1">
        <f t="array" ref="BU489">-(MAX(1 - (E489:BQ489 / _xlfn.SCAN(E489, E489:BQ489, _xlfn.LAMBDA(_xlpm.a,_xlpm.b, MAX(_xlpm.a, _xlpm.b))))))</f>
        <v>-8.591160220994476E-2</v>
      </c>
      <c r="BV489" s="12">
        <f t="shared" ca="1" si="15"/>
        <v>0.52193036398317461</v>
      </c>
    </row>
    <row r="490" spans="1:74" x14ac:dyDescent="0.45">
      <c r="A490" s="2" t="s">
        <v>999</v>
      </c>
      <c r="B490" t="s">
        <v>1000</v>
      </c>
      <c r="C490" t="s">
        <v>71</v>
      </c>
      <c r="D490" t="s">
        <v>55</v>
      </c>
      <c r="E490">
        <v>5.7</v>
      </c>
      <c r="F490">
        <v>5.82</v>
      </c>
      <c r="G490">
        <v>5.82</v>
      </c>
      <c r="H490">
        <v>5.88</v>
      </c>
      <c r="I490">
        <v>5.88</v>
      </c>
      <c r="J490">
        <v>5.9</v>
      </c>
      <c r="K490">
        <v>5.8</v>
      </c>
      <c r="L490">
        <v>6.02</v>
      </c>
      <c r="M490">
        <v>6.2</v>
      </c>
      <c r="N490">
        <v>6.4</v>
      </c>
      <c r="O490">
        <v>6.2</v>
      </c>
      <c r="P490">
        <v>6.26</v>
      </c>
      <c r="Q490">
        <v>6.1</v>
      </c>
      <c r="R490">
        <v>6</v>
      </c>
      <c r="S490">
        <v>6</v>
      </c>
      <c r="T490">
        <v>6.02</v>
      </c>
      <c r="U490">
        <v>6.22</v>
      </c>
      <c r="V490">
        <v>6.42</v>
      </c>
      <c r="W490">
        <v>6.26</v>
      </c>
      <c r="X490">
        <v>6.24</v>
      </c>
      <c r="Y490">
        <v>6.08</v>
      </c>
      <c r="Z490">
        <v>6.08</v>
      </c>
      <c r="AA490">
        <v>6.18</v>
      </c>
      <c r="AB490">
        <v>6</v>
      </c>
      <c r="AC490">
        <v>5.98</v>
      </c>
      <c r="AD490">
        <v>6</v>
      </c>
      <c r="AE490">
        <v>6.18</v>
      </c>
      <c r="AF490">
        <v>6.2</v>
      </c>
      <c r="AG490">
        <v>6.2</v>
      </c>
      <c r="AH490">
        <v>6.2</v>
      </c>
      <c r="AI490">
        <v>6.14</v>
      </c>
      <c r="AJ490">
        <v>6.24</v>
      </c>
      <c r="AK490">
        <v>6.22</v>
      </c>
      <c r="AL490">
        <v>6.18</v>
      </c>
      <c r="AM490">
        <v>6.14</v>
      </c>
      <c r="AN490">
        <v>6.08</v>
      </c>
      <c r="AO490">
        <v>6.08</v>
      </c>
      <c r="AP490">
        <v>6.16</v>
      </c>
      <c r="AQ490">
        <v>6.1</v>
      </c>
      <c r="AR490">
        <v>6.2</v>
      </c>
      <c r="AS490">
        <v>6.26</v>
      </c>
      <c r="AT490">
        <v>6.18</v>
      </c>
      <c r="AU490">
        <v>6.2</v>
      </c>
      <c r="AV490">
        <v>6.14</v>
      </c>
      <c r="AW490">
        <v>6.16</v>
      </c>
      <c r="AX490">
        <v>6.26</v>
      </c>
      <c r="AY490">
        <v>6.12</v>
      </c>
      <c r="AZ490">
        <v>6.14</v>
      </c>
      <c r="BA490">
        <v>6.08</v>
      </c>
      <c r="BB490">
        <v>6.12</v>
      </c>
      <c r="BC490">
        <v>6.12</v>
      </c>
      <c r="BD490">
        <v>6.12</v>
      </c>
      <c r="BE490">
        <v>6.1</v>
      </c>
      <c r="BF490">
        <v>6.18</v>
      </c>
      <c r="BG490">
        <v>6.18</v>
      </c>
      <c r="BH490">
        <v>6.12</v>
      </c>
      <c r="BI490">
        <v>6.12</v>
      </c>
      <c r="BJ490">
        <v>6.1</v>
      </c>
      <c r="BK490">
        <v>6.1</v>
      </c>
      <c r="BL490">
        <v>6.1</v>
      </c>
      <c r="BM490">
        <v>6.1</v>
      </c>
      <c r="BN490">
        <v>6.14</v>
      </c>
      <c r="BO490">
        <v>6.14</v>
      </c>
      <c r="BP490">
        <v>6.14</v>
      </c>
      <c r="BQ490">
        <v>6.18</v>
      </c>
      <c r="BR490" s="10">
        <f t="shared" si="14"/>
        <v>8.4210526315789389E-2</v>
      </c>
      <c r="BS490" s="11" cm="1">
        <f t="array" aca="1" ref="BS490" ca="1">_xlfn.PERCENTILE.INC((OFFSET(E490,0,1,1,COLUMNS(E490:BQ490)-1) - E490:BP490) / E490:BP490, 0.05) * SQRT(COUNT(E490:BQ490) - 1)</f>
        <v>-0.20370845898898229</v>
      </c>
      <c r="BT490" s="10" cm="1">
        <f t="array" aca="1" ref="BT490" ca="1">_xlfn.STDEV.P((E490:BP490 - OFFSET(E490:BP490,0,1)) / OFFSET(E490:BP490,0,1)) * SQRT(COUNT(E490:BQ490)-1)</f>
        <v>0.11901765552621521</v>
      </c>
      <c r="BU490" s="10" cm="1">
        <f t="array" ref="BU490">-(MAX(1 - (E490:BQ490 / _xlfn.SCAN(E490, E490:BQ490, _xlfn.LAMBDA(_xlpm.a,_xlpm.b, MAX(_xlpm.a, _xlpm.b))))))</f>
        <v>-6.8535825545171236E-2</v>
      </c>
      <c r="BV490" s="12">
        <f t="shared" ca="1" si="15"/>
        <v>0.55864982962810028</v>
      </c>
    </row>
    <row r="491" spans="1:74" x14ac:dyDescent="0.45">
      <c r="A491" s="2" t="s">
        <v>1001</v>
      </c>
      <c r="B491" t="s">
        <v>1002</v>
      </c>
      <c r="C491" t="s">
        <v>37</v>
      </c>
      <c r="D491" t="s">
        <v>55</v>
      </c>
      <c r="E491">
        <v>0.26</v>
      </c>
      <c r="F491">
        <v>0.26</v>
      </c>
      <c r="G491">
        <v>0.26</v>
      </c>
      <c r="H491">
        <v>0.27</v>
      </c>
      <c r="I491">
        <v>0.27</v>
      </c>
      <c r="J491">
        <v>0.27</v>
      </c>
      <c r="K491">
        <v>0.27</v>
      </c>
      <c r="L491">
        <v>0.27</v>
      </c>
      <c r="M491">
        <v>0.27</v>
      </c>
      <c r="N491">
        <v>0.26</v>
      </c>
      <c r="O491">
        <v>0.26</v>
      </c>
      <c r="P491">
        <v>0.26</v>
      </c>
      <c r="Q491">
        <v>0.26</v>
      </c>
      <c r="R491">
        <v>0.26</v>
      </c>
      <c r="S491">
        <v>0.26</v>
      </c>
      <c r="T491">
        <v>0.26</v>
      </c>
      <c r="U491">
        <v>0.26</v>
      </c>
      <c r="V491">
        <v>0.26</v>
      </c>
      <c r="W491">
        <v>0.27</v>
      </c>
      <c r="X491">
        <v>0.27</v>
      </c>
      <c r="Y491">
        <v>0.27</v>
      </c>
      <c r="Z491">
        <v>0.27</v>
      </c>
      <c r="AA491">
        <v>0.27</v>
      </c>
      <c r="AB491">
        <v>0.26</v>
      </c>
      <c r="AC491">
        <v>0.26</v>
      </c>
      <c r="AD491">
        <v>0.26</v>
      </c>
      <c r="AE491">
        <v>0.26</v>
      </c>
      <c r="AF491">
        <v>0.25</v>
      </c>
      <c r="AG491">
        <v>0.26</v>
      </c>
      <c r="AH491">
        <v>0.26</v>
      </c>
      <c r="AI491">
        <v>0.27</v>
      </c>
      <c r="AJ491">
        <v>0.28999999999999998</v>
      </c>
      <c r="AK491">
        <v>0.28999999999999998</v>
      </c>
      <c r="AL491">
        <v>0.28999999999999998</v>
      </c>
      <c r="AM491">
        <v>0.28999999999999998</v>
      </c>
      <c r="AN491">
        <v>0.28999999999999998</v>
      </c>
      <c r="AO491">
        <v>0.28999999999999998</v>
      </c>
      <c r="AP491">
        <v>0.28999999999999998</v>
      </c>
      <c r="AQ491">
        <v>0.28999999999999998</v>
      </c>
      <c r="AR491">
        <v>0.28999999999999998</v>
      </c>
      <c r="AS491">
        <v>0.28999999999999998</v>
      </c>
      <c r="AT491">
        <v>0.28999999999999998</v>
      </c>
      <c r="AU491">
        <v>0.28999999999999998</v>
      </c>
      <c r="AV491">
        <v>0.28999999999999998</v>
      </c>
      <c r="AW491">
        <v>0.3</v>
      </c>
      <c r="AX491">
        <v>0.3</v>
      </c>
      <c r="AY491">
        <v>0.3</v>
      </c>
      <c r="AZ491">
        <v>0.28999999999999998</v>
      </c>
      <c r="BA491">
        <v>0.44</v>
      </c>
      <c r="BB491">
        <v>0.41</v>
      </c>
      <c r="BC491">
        <v>0.39</v>
      </c>
      <c r="BD491">
        <v>0.41</v>
      </c>
      <c r="BE491">
        <v>0.4</v>
      </c>
      <c r="BF491">
        <v>0.4</v>
      </c>
      <c r="BG491">
        <v>0.41</v>
      </c>
      <c r="BH491">
        <v>0.42</v>
      </c>
      <c r="BI491">
        <v>0.41</v>
      </c>
      <c r="BJ491">
        <v>0.41</v>
      </c>
      <c r="BK491">
        <v>0.41</v>
      </c>
      <c r="BL491">
        <v>0.43</v>
      </c>
      <c r="BM491">
        <v>0.43</v>
      </c>
      <c r="BN491">
        <v>0.46</v>
      </c>
      <c r="BO491">
        <v>0.48</v>
      </c>
      <c r="BP491">
        <v>0.48</v>
      </c>
      <c r="BQ491">
        <v>0.5</v>
      </c>
      <c r="BR491" s="10">
        <f t="shared" si="14"/>
        <v>0.92307692307692302</v>
      </c>
      <c r="BS491" s="11" cm="1">
        <f t="array" aca="1" ref="BS491" ca="1">_xlfn.PERCENTILE.INC((OFFSET(E491,0,1,1,COLUMNS(E491:BQ491)-1) - E491:BP491) / E491:BP491, 0.05) * SQRT(COUNT(E491:BQ491) - 1)</f>
        <v>-0.29629629629629656</v>
      </c>
      <c r="BT491" s="10" cm="1">
        <f t="array" aca="1" ref="BT491" ca="1">_xlfn.STDEV.P((E491:BP491 - OFFSET(E491:BP491,0,1)) / OFFSET(E491:BP491,0,1)) * SQRT(COUNT(E491:BQ491)-1)</f>
        <v>0.38866800622011949</v>
      </c>
      <c r="BU491" s="10" cm="1">
        <f t="array" ref="BU491">-(MAX(1 - (E491:BQ491 / _xlfn.SCAN(E491, E491:BQ491, _xlfn.LAMBDA(_xlpm.a,_xlpm.b, MAX(_xlpm.a, _xlpm.b))))))</f>
        <v>-0.11363636363636365</v>
      </c>
      <c r="BV491" s="12">
        <f t="shared" ca="1" si="15"/>
        <v>2.3293802815116398</v>
      </c>
    </row>
    <row r="492" spans="1:74" x14ac:dyDescent="0.45">
      <c r="A492" s="2" t="s">
        <v>1003</v>
      </c>
      <c r="B492" t="s">
        <v>1004</v>
      </c>
      <c r="C492" t="s">
        <v>111</v>
      </c>
      <c r="D492" t="s">
        <v>8</v>
      </c>
      <c r="E492">
        <v>113.5</v>
      </c>
      <c r="F492">
        <v>113.2</v>
      </c>
      <c r="G492">
        <v>114.3</v>
      </c>
      <c r="H492">
        <v>116.9</v>
      </c>
      <c r="I492">
        <v>117.5</v>
      </c>
      <c r="J492">
        <v>116.2</v>
      </c>
      <c r="K492">
        <v>112</v>
      </c>
      <c r="L492">
        <v>110.9</v>
      </c>
      <c r="M492">
        <v>112</v>
      </c>
      <c r="N492">
        <v>113.6</v>
      </c>
      <c r="O492">
        <v>112.4</v>
      </c>
      <c r="P492">
        <v>111</v>
      </c>
      <c r="Q492">
        <v>109.4</v>
      </c>
      <c r="R492">
        <v>110.1</v>
      </c>
      <c r="S492">
        <v>109.1</v>
      </c>
      <c r="T492">
        <v>111.5</v>
      </c>
      <c r="U492">
        <v>111.5</v>
      </c>
      <c r="V492">
        <v>116.3</v>
      </c>
      <c r="W492">
        <v>115.4</v>
      </c>
      <c r="X492">
        <v>115.2</v>
      </c>
      <c r="Y492">
        <v>117.7</v>
      </c>
      <c r="Z492">
        <v>117.2</v>
      </c>
      <c r="AA492">
        <v>116.3</v>
      </c>
      <c r="AB492">
        <v>117.5</v>
      </c>
      <c r="AC492">
        <v>116.5</v>
      </c>
      <c r="AD492">
        <v>113.8</v>
      </c>
      <c r="AE492">
        <v>114</v>
      </c>
      <c r="AF492">
        <v>114.8</v>
      </c>
      <c r="AG492">
        <v>113.7</v>
      </c>
      <c r="AH492">
        <v>108.3</v>
      </c>
      <c r="AI492">
        <v>108</v>
      </c>
      <c r="AJ492">
        <v>108.6</v>
      </c>
      <c r="AK492">
        <v>110.6</v>
      </c>
      <c r="AL492">
        <v>110.6</v>
      </c>
      <c r="AM492">
        <v>111.4</v>
      </c>
      <c r="AN492">
        <v>113.3</v>
      </c>
      <c r="AO492">
        <v>115.6</v>
      </c>
      <c r="AP492">
        <v>116.2</v>
      </c>
      <c r="AQ492">
        <v>116.9</v>
      </c>
      <c r="AR492">
        <v>117.5</v>
      </c>
      <c r="AS492">
        <v>117.2</v>
      </c>
      <c r="AT492">
        <v>118</v>
      </c>
      <c r="AU492">
        <v>119.3</v>
      </c>
      <c r="AV492">
        <v>117.5</v>
      </c>
      <c r="AW492">
        <v>115</v>
      </c>
      <c r="AX492">
        <v>105.9</v>
      </c>
      <c r="AY492">
        <v>105.5</v>
      </c>
      <c r="AZ492">
        <v>103.4</v>
      </c>
      <c r="BA492">
        <v>102.4</v>
      </c>
      <c r="BB492">
        <v>102.2</v>
      </c>
      <c r="BC492">
        <v>103.8</v>
      </c>
      <c r="BD492">
        <v>104.3</v>
      </c>
      <c r="BE492">
        <v>104.2</v>
      </c>
      <c r="BF492">
        <v>105.2</v>
      </c>
      <c r="BG492">
        <v>103.5</v>
      </c>
      <c r="BH492">
        <v>101.8</v>
      </c>
      <c r="BI492">
        <v>99.85</v>
      </c>
      <c r="BJ492">
        <v>102.3</v>
      </c>
      <c r="BK492">
        <v>101.2</v>
      </c>
      <c r="BL492">
        <v>101.6</v>
      </c>
      <c r="BM492">
        <v>101.6</v>
      </c>
      <c r="BN492">
        <v>101.4</v>
      </c>
      <c r="BO492">
        <v>100.9</v>
      </c>
      <c r="BP492">
        <v>101.4</v>
      </c>
      <c r="BQ492">
        <v>99.8</v>
      </c>
      <c r="BR492" s="10">
        <f t="shared" si="14"/>
        <v>-0.12070484581497799</v>
      </c>
      <c r="BS492" s="11" cm="1">
        <f t="array" aca="1" ref="BS492" ca="1">_xlfn.PERCENTILE.INC((OFFSET(E492,0,1,1,COLUMNS(E492:BQ492)-1) - E492:BP492) / E492:BP492, 0.05) * SQRT(COUNT(E492:BQ492) - 1)</f>
        <v>-0.18312848141722232</v>
      </c>
      <c r="BT492" s="10" cm="1">
        <f t="array" aca="1" ref="BT492" ca="1">_xlfn.STDEV.P((E492:BP492 - OFFSET(E492:BP492,0,1)) / OFFSET(E492:BP492,0,1)) * SQRT(COUNT(E492:BQ492)-1)</f>
        <v>0.14579363330446007</v>
      </c>
      <c r="BU492" s="10" cm="1">
        <f t="array" ref="BU492">-(MAX(1 - (E492:BQ492 / _xlfn.SCAN(E492, E492:BQ492, _xlfn.LAMBDA(_xlpm.a,_xlpm.b, MAX(_xlpm.a, _xlpm.b))))))</f>
        <v>-0.16345347862531434</v>
      </c>
      <c r="BV492" s="12">
        <f t="shared" ca="1" si="15"/>
        <v>-0.94946655770102562</v>
      </c>
    </row>
    <row r="493" spans="1:74" x14ac:dyDescent="0.45">
      <c r="A493" s="2" t="s">
        <v>1005</v>
      </c>
      <c r="B493" t="s">
        <v>1006</v>
      </c>
      <c r="C493" t="s">
        <v>7</v>
      </c>
      <c r="D493" t="s">
        <v>34</v>
      </c>
      <c r="E493">
        <v>74.2</v>
      </c>
      <c r="F493">
        <v>79.5</v>
      </c>
      <c r="G493">
        <v>80.7</v>
      </c>
      <c r="H493">
        <v>81.599999999999994</v>
      </c>
      <c r="I493">
        <v>81.5</v>
      </c>
      <c r="J493">
        <v>83.6</v>
      </c>
      <c r="K493">
        <v>81.599999999999994</v>
      </c>
      <c r="L493">
        <v>82.2</v>
      </c>
      <c r="M493">
        <v>86.5</v>
      </c>
      <c r="N493">
        <v>89.6</v>
      </c>
      <c r="O493">
        <v>93.4</v>
      </c>
      <c r="P493">
        <v>98.4</v>
      </c>
      <c r="Q493">
        <v>96</v>
      </c>
      <c r="R493">
        <v>98.9</v>
      </c>
      <c r="S493">
        <v>100.2</v>
      </c>
      <c r="T493">
        <v>97.8</v>
      </c>
      <c r="U493">
        <v>102.2</v>
      </c>
      <c r="V493">
        <v>101</v>
      </c>
      <c r="W493">
        <v>96.3</v>
      </c>
      <c r="X493">
        <v>96.4</v>
      </c>
      <c r="Y493">
        <v>92.5</v>
      </c>
      <c r="Z493">
        <v>89.4</v>
      </c>
      <c r="AA493">
        <v>88.1</v>
      </c>
      <c r="AB493">
        <v>89.9</v>
      </c>
      <c r="AC493">
        <v>91.1</v>
      </c>
      <c r="AD493">
        <v>91.6</v>
      </c>
      <c r="AE493">
        <v>94.2</v>
      </c>
      <c r="AF493">
        <v>96.3</v>
      </c>
      <c r="AG493">
        <v>98.6</v>
      </c>
      <c r="AH493">
        <v>100</v>
      </c>
      <c r="AI493">
        <v>99.1</v>
      </c>
      <c r="AJ493">
        <v>98.2</v>
      </c>
      <c r="AK493">
        <v>92.7</v>
      </c>
      <c r="AL493">
        <v>93.3</v>
      </c>
      <c r="AM493">
        <v>95.7</v>
      </c>
      <c r="AN493">
        <v>96.6</v>
      </c>
      <c r="AO493">
        <v>97.8</v>
      </c>
      <c r="AP493">
        <v>100.6</v>
      </c>
      <c r="AQ493">
        <v>100.2</v>
      </c>
      <c r="AR493">
        <v>99.3</v>
      </c>
      <c r="AS493">
        <v>98.6</v>
      </c>
      <c r="AT493">
        <v>95</v>
      </c>
      <c r="AU493">
        <v>96.8</v>
      </c>
      <c r="AV493">
        <v>98.2</v>
      </c>
      <c r="AW493">
        <v>97.6</v>
      </c>
      <c r="AX493">
        <v>94.8</v>
      </c>
      <c r="AY493">
        <v>92.5</v>
      </c>
      <c r="AZ493">
        <v>89.9</v>
      </c>
      <c r="BA493">
        <v>92.1</v>
      </c>
      <c r="BB493">
        <v>94.2</v>
      </c>
      <c r="BC493">
        <v>94.8</v>
      </c>
      <c r="BD493">
        <v>95.9</v>
      </c>
      <c r="BE493">
        <v>93.1</v>
      </c>
      <c r="BF493">
        <v>89.1</v>
      </c>
      <c r="BG493">
        <v>90.7</v>
      </c>
      <c r="BH493">
        <v>89.3</v>
      </c>
      <c r="BI493">
        <v>88</v>
      </c>
      <c r="BJ493">
        <v>91.1</v>
      </c>
      <c r="BK493">
        <v>87.2</v>
      </c>
      <c r="BL493">
        <v>90</v>
      </c>
      <c r="BM493">
        <v>90</v>
      </c>
      <c r="BN493">
        <v>91.4</v>
      </c>
      <c r="BO493">
        <v>90.1</v>
      </c>
      <c r="BP493">
        <v>91.5</v>
      </c>
      <c r="BQ493">
        <v>90</v>
      </c>
      <c r="BR493" s="10">
        <f t="shared" si="14"/>
        <v>0.21293800539083554</v>
      </c>
      <c r="BS493" s="11" cm="1">
        <f t="array" aca="1" ref="BS493" ca="1">_xlfn.PERCENTILE.INC((OFFSET(E493,0,1,1,COLUMNS(E493:BQ493)-1) - E493:BP493) / E493:BP493, 0.05) * SQRT(COUNT(E493:BQ493) - 1)</f>
        <v>-0.33965638963156569</v>
      </c>
      <c r="BT493" s="10" cm="1">
        <f t="array" aca="1" ref="BT493" ca="1">_xlfn.STDEV.P((E493:BP493 - OFFSET(E493:BP493,0,1)) / OFFSET(E493:BP493,0,1)) * SQRT(COUNT(E493:BQ493)-1)</f>
        <v>0.21406450795869003</v>
      </c>
      <c r="BU493" s="10" cm="1">
        <f t="array" ref="BU493">-(MAX(1 - (E493:BQ493 / _xlfn.SCAN(E493, E493:BQ493, _xlfn.LAMBDA(_xlpm.a,_xlpm.b, MAX(_xlpm.a, _xlpm.b))))))</f>
        <v>-0.14677103718199613</v>
      </c>
      <c r="BV493" s="12">
        <f t="shared" ca="1" si="15"/>
        <v>0.91195254140483173</v>
      </c>
    </row>
    <row r="494" spans="1:74" x14ac:dyDescent="0.45">
      <c r="A494" s="2" t="s">
        <v>1007</v>
      </c>
      <c r="B494" t="s">
        <v>1008</v>
      </c>
      <c r="C494" t="s">
        <v>80</v>
      </c>
      <c r="D494" t="s">
        <v>8</v>
      </c>
      <c r="E494">
        <v>50.85</v>
      </c>
      <c r="F494">
        <v>53.05</v>
      </c>
      <c r="G494">
        <v>53.15</v>
      </c>
      <c r="H494">
        <v>55.9</v>
      </c>
      <c r="I494">
        <v>53.9</v>
      </c>
      <c r="J494">
        <v>54.45</v>
      </c>
      <c r="K494">
        <v>54</v>
      </c>
      <c r="L494">
        <v>55.45</v>
      </c>
      <c r="M494">
        <v>55.5</v>
      </c>
      <c r="N494">
        <v>56.3</v>
      </c>
      <c r="O494">
        <v>56.95</v>
      </c>
      <c r="P494">
        <v>58.2</v>
      </c>
      <c r="Q494">
        <v>59.6</v>
      </c>
      <c r="R494">
        <v>59.45</v>
      </c>
      <c r="S494">
        <v>59</v>
      </c>
      <c r="T494">
        <v>58.75</v>
      </c>
      <c r="U494">
        <v>59.5</v>
      </c>
      <c r="V494">
        <v>60.55</v>
      </c>
      <c r="W494">
        <v>59.35</v>
      </c>
      <c r="X494">
        <v>58.3</v>
      </c>
      <c r="Y494">
        <v>58</v>
      </c>
      <c r="Z494">
        <v>58</v>
      </c>
      <c r="AA494">
        <v>57.65</v>
      </c>
      <c r="AB494">
        <v>60</v>
      </c>
      <c r="AC494">
        <v>62.2</v>
      </c>
      <c r="AD494">
        <v>64.150000000000006</v>
      </c>
      <c r="AE494">
        <v>65</v>
      </c>
      <c r="AF494">
        <v>66</v>
      </c>
      <c r="AG494">
        <v>66.95</v>
      </c>
      <c r="AH494">
        <v>67.05</v>
      </c>
      <c r="AI494">
        <v>67.400000000000006</v>
      </c>
      <c r="AJ494">
        <v>67.7</v>
      </c>
      <c r="AK494">
        <v>69</v>
      </c>
      <c r="AL494">
        <v>69.45</v>
      </c>
      <c r="AM494">
        <v>69.400000000000006</v>
      </c>
      <c r="AN494">
        <v>69.5</v>
      </c>
      <c r="AO494">
        <v>69.349999999999994</v>
      </c>
      <c r="AP494">
        <v>68.55</v>
      </c>
      <c r="AQ494">
        <v>69.099999999999994</v>
      </c>
      <c r="AR494">
        <v>68.2</v>
      </c>
      <c r="AS494">
        <v>67.55</v>
      </c>
      <c r="AT494">
        <v>67.55</v>
      </c>
      <c r="AU494">
        <v>70.2</v>
      </c>
      <c r="AV494">
        <v>72.5</v>
      </c>
      <c r="AW494">
        <v>72.25</v>
      </c>
      <c r="AX494">
        <v>70.849999999999994</v>
      </c>
      <c r="AY494">
        <v>65.55</v>
      </c>
      <c r="AZ494">
        <v>61.4</v>
      </c>
      <c r="BA494">
        <v>61.35</v>
      </c>
      <c r="BB494">
        <v>63.4</v>
      </c>
      <c r="BC494">
        <v>61.95</v>
      </c>
      <c r="BD494">
        <v>61.95</v>
      </c>
      <c r="BE494">
        <v>62.85</v>
      </c>
      <c r="BF494">
        <v>62.8</v>
      </c>
      <c r="BG494">
        <v>63.55</v>
      </c>
      <c r="BH494">
        <v>63.1</v>
      </c>
      <c r="BI494">
        <v>62.75</v>
      </c>
      <c r="BJ494">
        <v>63.7</v>
      </c>
      <c r="BK494">
        <v>63.15</v>
      </c>
      <c r="BL494">
        <v>63.85</v>
      </c>
      <c r="BM494">
        <v>63.85</v>
      </c>
      <c r="BN494">
        <v>63.3</v>
      </c>
      <c r="BO494">
        <v>63.75</v>
      </c>
      <c r="BP494">
        <v>64.2</v>
      </c>
      <c r="BQ494">
        <v>62.8</v>
      </c>
      <c r="BR494" s="10">
        <f t="shared" si="14"/>
        <v>0.23500491642084553</v>
      </c>
      <c r="BS494" s="11" cm="1">
        <f t="array" aca="1" ref="BS494" ca="1">_xlfn.PERCENTILE.INC((OFFSET(E494,0,1,1,COLUMNS(E494:BQ494)-1) - E494:BP494) / E494:BP494, 0.05) * SQRT(COUNT(E494:BQ494) - 1)</f>
        <v>-0.18168872903092628</v>
      </c>
      <c r="BT494" s="10" cm="1">
        <f t="array" aca="1" ref="BT494" ca="1">_xlfn.STDEV.P((E494:BP494 - OFFSET(E494:BP494,0,1)) / OFFSET(E494:BP494,0,1)) * SQRT(COUNT(E494:BQ494)-1)</f>
        <v>0.17534009844133278</v>
      </c>
      <c r="BU494" s="10" cm="1">
        <f t="array" ref="BU494">-(MAX(1 - (E494:BQ494 / _xlfn.SCAN(E494, E494:BQ494, _xlfn.LAMBDA(_xlpm.a,_xlpm.b, MAX(_xlpm.a, _xlpm.b))))))</f>
        <v>-0.15379310344827579</v>
      </c>
      <c r="BV494" s="12">
        <f t="shared" ca="1" si="15"/>
        <v>1.2392121654945536</v>
      </c>
    </row>
    <row r="495" spans="1:74" x14ac:dyDescent="0.45">
      <c r="A495" s="2" t="s">
        <v>1009</v>
      </c>
      <c r="B495" t="s">
        <v>1010</v>
      </c>
      <c r="C495" t="s">
        <v>71</v>
      </c>
      <c r="D495" t="s">
        <v>8</v>
      </c>
      <c r="E495">
        <v>10.3</v>
      </c>
      <c r="F495">
        <v>10.33</v>
      </c>
      <c r="G495">
        <v>9.9700000000000006</v>
      </c>
      <c r="H495">
        <v>10.1</v>
      </c>
      <c r="I495">
        <v>9.8149999999999995</v>
      </c>
      <c r="J495">
        <v>9.4049999999999994</v>
      </c>
      <c r="K495">
        <v>9.33</v>
      </c>
      <c r="L495">
        <v>9.06</v>
      </c>
      <c r="M495">
        <v>8.8650000000000002</v>
      </c>
      <c r="N495">
        <v>9.35</v>
      </c>
      <c r="O495">
        <v>9.7750000000000004</v>
      </c>
      <c r="P495">
        <v>9.6950000000000003</v>
      </c>
      <c r="Q495">
        <v>9.4499999999999993</v>
      </c>
      <c r="R495">
        <v>9.74</v>
      </c>
      <c r="S495">
        <v>9.5</v>
      </c>
      <c r="T495">
        <v>9.6150000000000002</v>
      </c>
      <c r="U495">
        <v>9.8149999999999995</v>
      </c>
      <c r="V495">
        <v>9.8849999999999998</v>
      </c>
      <c r="W495">
        <v>10.14</v>
      </c>
      <c r="X495">
        <v>9.7899999999999991</v>
      </c>
      <c r="Y495">
        <v>9.85</v>
      </c>
      <c r="Z495">
        <v>10.11</v>
      </c>
      <c r="AA495">
        <v>9.6649999999999991</v>
      </c>
      <c r="AB495">
        <v>9.35</v>
      </c>
      <c r="AC495">
        <v>9.74</v>
      </c>
      <c r="AD495">
        <v>9.9749999999999996</v>
      </c>
      <c r="AE495">
        <v>10.09</v>
      </c>
      <c r="AF495">
        <v>10.1</v>
      </c>
      <c r="AG495">
        <v>10.49</v>
      </c>
      <c r="AH495">
        <v>10.81</v>
      </c>
      <c r="AI495">
        <v>10.85</v>
      </c>
      <c r="AJ495">
        <v>10.81</v>
      </c>
      <c r="AK495">
        <v>10.45</v>
      </c>
      <c r="AL495">
        <v>10.45</v>
      </c>
      <c r="AM495">
        <v>10.52</v>
      </c>
      <c r="AN495">
        <v>10.3</v>
      </c>
      <c r="AO495">
        <v>10.130000000000001</v>
      </c>
      <c r="AP495">
        <v>9.81</v>
      </c>
      <c r="AQ495">
        <v>10.23</v>
      </c>
      <c r="AR495">
        <v>10.210000000000001</v>
      </c>
      <c r="AS495">
        <v>10.130000000000001</v>
      </c>
      <c r="AT495">
        <v>9.9250000000000007</v>
      </c>
      <c r="AU495">
        <v>9.5399999999999991</v>
      </c>
      <c r="AV495">
        <v>9.35</v>
      </c>
      <c r="AW495">
        <v>9.81</v>
      </c>
      <c r="AX495">
        <v>9.73</v>
      </c>
      <c r="AY495">
        <v>9.6150000000000002</v>
      </c>
      <c r="AZ495">
        <v>9.5</v>
      </c>
      <c r="BA495">
        <v>9.7100000000000009</v>
      </c>
      <c r="BB495">
        <v>9.59</v>
      </c>
      <c r="BC495">
        <v>9.36</v>
      </c>
      <c r="BD495">
        <v>9.66</v>
      </c>
      <c r="BE495">
        <v>9.7249999999999996</v>
      </c>
      <c r="BF495">
        <v>9.44</v>
      </c>
      <c r="BG495">
        <v>9.2550000000000008</v>
      </c>
      <c r="BH495">
        <v>9.0449999999999999</v>
      </c>
      <c r="BI495">
        <v>8.8450000000000006</v>
      </c>
      <c r="BJ495">
        <v>9.19</v>
      </c>
      <c r="BK495">
        <v>9.1050000000000004</v>
      </c>
      <c r="BL495">
        <v>9.2100000000000009</v>
      </c>
      <c r="BM495">
        <v>9.2100000000000009</v>
      </c>
      <c r="BN495">
        <v>9.1050000000000004</v>
      </c>
      <c r="BO495">
        <v>9.08</v>
      </c>
      <c r="BP495">
        <v>9.2100000000000009</v>
      </c>
      <c r="BQ495">
        <v>9.19</v>
      </c>
      <c r="BR495" s="10">
        <f t="shared" si="14"/>
        <v>-0.10776699029126224</v>
      </c>
      <c r="BS495" s="11" cm="1">
        <f t="array" aca="1" ref="BS495" ca="1">_xlfn.PERCENTILE.INC((OFFSET(E495,0,1,1,COLUMNS(E495:BQ495)-1) - E495:BP495) / E495:BP495, 0.05) * SQRT(COUNT(E495:BQ495) - 1)</f>
        <v>-0.27839978920476333</v>
      </c>
      <c r="BT495" s="10" cm="1">
        <f t="array" aca="1" ref="BT495" ca="1">_xlfn.STDEV.P((E495:BP495 - OFFSET(E495:BP495,0,1)) / OFFSET(E495:BP495,0,1)) * SQRT(COUNT(E495:BQ495)-1)</f>
        <v>0.19912120519888987</v>
      </c>
      <c r="BU495" s="10" cm="1">
        <f t="array" ref="BU495">-(MAX(1 - (E495:BQ495 / _xlfn.SCAN(E495, E495:BQ495, _xlfn.LAMBDA(_xlpm.a,_xlpm.b, MAX(_xlpm.a, _xlpm.b))))))</f>
        <v>-0.18479262672811048</v>
      </c>
      <c r="BV495" s="12">
        <f t="shared" ca="1" si="15"/>
        <v>-0.6302107477666834</v>
      </c>
    </row>
    <row r="496" spans="1:74" x14ac:dyDescent="0.45">
      <c r="A496" s="2" t="s">
        <v>1011</v>
      </c>
      <c r="B496" t="s">
        <v>1012</v>
      </c>
      <c r="C496" t="s">
        <v>22</v>
      </c>
      <c r="D496" t="s">
        <v>29</v>
      </c>
      <c r="E496">
        <v>102.6</v>
      </c>
      <c r="F496">
        <v>107.2</v>
      </c>
      <c r="G496">
        <v>107</v>
      </c>
      <c r="H496">
        <v>105.1</v>
      </c>
      <c r="I496">
        <v>102.5</v>
      </c>
      <c r="J496">
        <v>103.7</v>
      </c>
      <c r="K496">
        <v>103.5</v>
      </c>
      <c r="L496">
        <v>103.2</v>
      </c>
      <c r="M496">
        <v>107.1</v>
      </c>
      <c r="N496">
        <v>108.5</v>
      </c>
      <c r="O496">
        <v>110.8</v>
      </c>
      <c r="P496">
        <v>111.2</v>
      </c>
      <c r="Q496">
        <v>106.5</v>
      </c>
      <c r="R496">
        <v>107.4</v>
      </c>
      <c r="S496">
        <v>106.4</v>
      </c>
      <c r="T496">
        <v>107.4</v>
      </c>
      <c r="U496">
        <v>110.4</v>
      </c>
      <c r="V496">
        <v>112.8</v>
      </c>
      <c r="W496">
        <v>110.7</v>
      </c>
      <c r="X496">
        <v>110.5</v>
      </c>
      <c r="Y496">
        <v>109.9</v>
      </c>
      <c r="Z496">
        <v>110.4</v>
      </c>
      <c r="AA496">
        <v>111.2</v>
      </c>
      <c r="AB496">
        <v>110.7</v>
      </c>
      <c r="AC496">
        <v>113.2</v>
      </c>
      <c r="AD496">
        <v>114.5</v>
      </c>
      <c r="AE496">
        <v>115.3</v>
      </c>
      <c r="AF496">
        <v>115.2</v>
      </c>
      <c r="AG496">
        <v>117.8</v>
      </c>
      <c r="AH496">
        <v>120.2</v>
      </c>
      <c r="AI496">
        <v>118.1</v>
      </c>
      <c r="AJ496">
        <v>118.3</v>
      </c>
      <c r="AK496">
        <v>117.3</v>
      </c>
      <c r="AL496">
        <v>116.6</v>
      </c>
      <c r="AM496">
        <v>119</v>
      </c>
      <c r="AN496">
        <v>120.1</v>
      </c>
      <c r="AO496">
        <v>120</v>
      </c>
      <c r="AP496">
        <v>120</v>
      </c>
      <c r="AQ496">
        <v>120.1</v>
      </c>
      <c r="AR496">
        <v>120.8</v>
      </c>
      <c r="AS496">
        <v>119.6</v>
      </c>
      <c r="AT496">
        <v>118.1</v>
      </c>
      <c r="AU496">
        <v>117.1</v>
      </c>
      <c r="AV496">
        <v>120</v>
      </c>
      <c r="AW496">
        <v>120.4</v>
      </c>
      <c r="AX496">
        <v>120.8</v>
      </c>
      <c r="AY496">
        <v>119.8</v>
      </c>
      <c r="AZ496">
        <v>118.4</v>
      </c>
      <c r="BA496">
        <v>116.9</v>
      </c>
      <c r="BB496">
        <v>116.7</v>
      </c>
      <c r="BC496">
        <v>117.7</v>
      </c>
      <c r="BD496">
        <v>119</v>
      </c>
      <c r="BE496">
        <v>117.6</v>
      </c>
      <c r="BF496">
        <v>115.6</v>
      </c>
      <c r="BG496">
        <v>114.7</v>
      </c>
      <c r="BH496">
        <v>116.1</v>
      </c>
      <c r="BI496">
        <v>116.1</v>
      </c>
      <c r="BJ496">
        <v>118</v>
      </c>
      <c r="BK496">
        <v>116.9</v>
      </c>
      <c r="BL496">
        <v>117.3</v>
      </c>
      <c r="BM496">
        <v>117.3</v>
      </c>
      <c r="BN496">
        <v>117.3</v>
      </c>
      <c r="BO496">
        <v>117.8</v>
      </c>
      <c r="BP496">
        <v>118.3</v>
      </c>
      <c r="BQ496">
        <v>115.7</v>
      </c>
      <c r="BR496" s="10">
        <f t="shared" si="14"/>
        <v>0.12768031189083831</v>
      </c>
      <c r="BS496" s="11" cm="1">
        <f t="array" aca="1" ref="BS496" ca="1">_xlfn.PERCENTILE.INC((OFFSET(E496,0,1,1,COLUMNS(E496:BQ496)-1) - E496:BP496) / E496:BP496, 0.05) * SQRT(COUNT(E496:BQ496) - 1)</f>
        <v>-0.14790415589580405</v>
      </c>
      <c r="BT496" s="10" cm="1">
        <f t="array" aca="1" ref="BT496" ca="1">_xlfn.STDEV.P((E496:BP496 - OFFSET(E496:BP496,0,1)) / OFFSET(E496:BP496,0,1)) * SQRT(COUNT(E496:BQ496)-1)</f>
        <v>0.118870736902858</v>
      </c>
      <c r="BU496" s="10" cm="1">
        <f t="array" ref="BU496">-(MAX(1 - (E496:BQ496 / _xlfn.SCAN(E496, E496:BQ496, _xlfn.LAMBDA(_xlpm.a,_xlpm.b, MAX(_xlpm.a, _xlpm.b))))))</f>
        <v>-5.0496688741721862E-2</v>
      </c>
      <c r="BV496" s="12">
        <f t="shared" ca="1" si="15"/>
        <v>0.9250298384821507</v>
      </c>
    </row>
    <row r="497" spans="1:74" x14ac:dyDescent="0.45">
      <c r="A497" s="2" t="s">
        <v>1013</v>
      </c>
      <c r="B497" t="s">
        <v>1014</v>
      </c>
      <c r="C497" t="s">
        <v>111</v>
      </c>
      <c r="D497" t="s">
        <v>29</v>
      </c>
      <c r="E497">
        <v>449.1</v>
      </c>
      <c r="F497">
        <v>450.9</v>
      </c>
      <c r="G497">
        <v>451</v>
      </c>
      <c r="H497">
        <v>453.4</v>
      </c>
      <c r="I497">
        <v>450.1</v>
      </c>
      <c r="J497">
        <v>442.8</v>
      </c>
      <c r="K497">
        <v>423.4</v>
      </c>
      <c r="L497">
        <v>400.9</v>
      </c>
      <c r="M497">
        <v>420.2</v>
      </c>
      <c r="N497">
        <v>399.1</v>
      </c>
      <c r="O497">
        <v>401.1</v>
      </c>
      <c r="P497">
        <v>383.6</v>
      </c>
      <c r="Q497">
        <v>371.8</v>
      </c>
      <c r="R497">
        <v>381.3</v>
      </c>
      <c r="S497">
        <v>374.2</v>
      </c>
      <c r="T497">
        <v>375</v>
      </c>
      <c r="U497">
        <v>371</v>
      </c>
      <c r="V497">
        <v>382.6</v>
      </c>
      <c r="W497">
        <v>394</v>
      </c>
      <c r="X497">
        <v>374</v>
      </c>
      <c r="Y497">
        <v>377.9</v>
      </c>
      <c r="Z497">
        <v>382.1</v>
      </c>
      <c r="AA497">
        <v>384.5</v>
      </c>
      <c r="AB497">
        <v>402.9</v>
      </c>
      <c r="AC497">
        <v>408.6</v>
      </c>
      <c r="AD497">
        <v>407.2</v>
      </c>
      <c r="AE497">
        <v>389</v>
      </c>
      <c r="AF497">
        <v>376.1</v>
      </c>
      <c r="AG497">
        <v>368.1</v>
      </c>
      <c r="AH497">
        <v>379.1</v>
      </c>
      <c r="AI497">
        <v>342.6</v>
      </c>
      <c r="AJ497">
        <v>345.7</v>
      </c>
      <c r="AK497">
        <v>333.7</v>
      </c>
      <c r="AL497">
        <v>314</v>
      </c>
      <c r="AM497">
        <v>327.39999999999998</v>
      </c>
      <c r="AN497">
        <v>299.5</v>
      </c>
      <c r="AO497">
        <v>320.60000000000002</v>
      </c>
      <c r="AP497">
        <v>312.3</v>
      </c>
      <c r="AQ497">
        <v>313.89999999999998</v>
      </c>
      <c r="AR497">
        <v>309.89999999999998</v>
      </c>
      <c r="AS497">
        <v>311</v>
      </c>
      <c r="AT497">
        <v>313.39999999999998</v>
      </c>
      <c r="AU497">
        <v>318.5</v>
      </c>
      <c r="AV497">
        <v>318.39999999999998</v>
      </c>
      <c r="AW497">
        <v>312.60000000000002</v>
      </c>
      <c r="AX497">
        <v>309.39999999999998</v>
      </c>
      <c r="AY497">
        <v>309.3</v>
      </c>
      <c r="AZ497">
        <v>300.3</v>
      </c>
      <c r="BA497">
        <v>302.3</v>
      </c>
      <c r="BB497">
        <v>302.10000000000002</v>
      </c>
      <c r="BC497">
        <v>306.39999999999998</v>
      </c>
      <c r="BD497">
        <v>311.2</v>
      </c>
      <c r="BE497">
        <v>313.7</v>
      </c>
      <c r="BF497">
        <v>312.60000000000002</v>
      </c>
      <c r="BG497">
        <v>306.10000000000002</v>
      </c>
      <c r="BH497">
        <v>307.2</v>
      </c>
      <c r="BI497">
        <v>307.10000000000002</v>
      </c>
      <c r="BJ497">
        <v>317.3</v>
      </c>
      <c r="BK497">
        <v>310.7</v>
      </c>
      <c r="BL497">
        <v>307.7</v>
      </c>
      <c r="BM497">
        <v>307.7</v>
      </c>
      <c r="BN497">
        <v>307.7</v>
      </c>
      <c r="BO497">
        <v>310</v>
      </c>
      <c r="BP497">
        <v>307.3</v>
      </c>
      <c r="BQ497">
        <v>304.39999999999998</v>
      </c>
      <c r="BR497" s="10">
        <f t="shared" si="14"/>
        <v>-0.32219995546648861</v>
      </c>
      <c r="BS497" s="11" cm="1">
        <f t="array" aca="1" ref="BS497" ca="1">_xlfn.PERCENTILE.INC((OFFSET(E497,0,1,1,COLUMNS(E497:BQ497)-1) - E497:BP497) / E497:BP497, 0.05) * SQRT(COUNT(E497:BQ497) - 1)</f>
        <v>-0.42227412126632602</v>
      </c>
      <c r="BT497" s="10" cm="1">
        <f t="array" aca="1" ref="BT497" ca="1">_xlfn.STDEV.P((E497:BP497 - OFFSET(E497:BP497,0,1)) / OFFSET(E497:BP497,0,1)) * SQRT(COUNT(E497:BQ497)-1)</f>
        <v>0.24613301148811226</v>
      </c>
      <c r="BU497" s="10" cm="1">
        <f t="array" ref="BU497">-(MAX(1 - (E497:BQ497 / _xlfn.SCAN(E497, E497:BQ497, _xlfn.LAMBDA(_xlpm.a,_xlpm.b, MAX(_xlpm.a, _xlpm.b))))))</f>
        <v>-0.33943537715041905</v>
      </c>
      <c r="BV497" s="12">
        <f t="shared" ca="1" si="15"/>
        <v>-1.381047128723891</v>
      </c>
    </row>
    <row r="498" spans="1:74" x14ac:dyDescent="0.45">
      <c r="A498" s="2" t="s">
        <v>1015</v>
      </c>
      <c r="B498" t="s">
        <v>1016</v>
      </c>
      <c r="C498" t="s">
        <v>22</v>
      </c>
      <c r="D498" t="s">
        <v>8</v>
      </c>
      <c r="E498">
        <v>1.181</v>
      </c>
      <c r="F498">
        <v>1.2470000000000001</v>
      </c>
      <c r="G498">
        <v>1.2050000000000001</v>
      </c>
      <c r="H498">
        <v>1.1850000000000001</v>
      </c>
      <c r="I498">
        <v>1.1519999999999999</v>
      </c>
      <c r="J498">
        <v>1.1619999999999999</v>
      </c>
      <c r="K498">
        <v>1.1439999999999999</v>
      </c>
      <c r="L498">
        <v>1.1879999999999999</v>
      </c>
      <c r="M498">
        <v>1.2330000000000001</v>
      </c>
      <c r="N498">
        <v>1.226</v>
      </c>
      <c r="O498">
        <v>1.25</v>
      </c>
      <c r="P498">
        <v>1.2470000000000001</v>
      </c>
      <c r="Q498">
        <v>1.226</v>
      </c>
      <c r="R498">
        <v>1.306</v>
      </c>
      <c r="S498">
        <v>1.343</v>
      </c>
      <c r="T498">
        <v>1.319</v>
      </c>
      <c r="U498">
        <v>1.357</v>
      </c>
      <c r="V498">
        <v>1.407</v>
      </c>
      <c r="W498">
        <v>1.401</v>
      </c>
      <c r="X498">
        <v>1.3879999999999999</v>
      </c>
      <c r="Y498">
        <v>1.3979999999999999</v>
      </c>
      <c r="Z498">
        <v>1.4159999999999999</v>
      </c>
      <c r="AA498">
        <v>1.3720000000000001</v>
      </c>
      <c r="AB498">
        <v>1.3440000000000001</v>
      </c>
      <c r="AC498">
        <v>1.403</v>
      </c>
      <c r="AD498">
        <v>1.4950000000000001</v>
      </c>
      <c r="AE498">
        <v>1.518</v>
      </c>
      <c r="AF498">
        <v>1.8149999999999999</v>
      </c>
      <c r="AG498">
        <v>1.7</v>
      </c>
      <c r="AH498">
        <v>1.7949999999999999</v>
      </c>
      <c r="AI498">
        <v>1.786</v>
      </c>
      <c r="AJ498">
        <v>1.7969999999999999</v>
      </c>
      <c r="AK498">
        <v>1.744</v>
      </c>
      <c r="AL498">
        <v>1.7729999999999999</v>
      </c>
      <c r="AM498">
        <v>1.7609999999999999</v>
      </c>
      <c r="AN498">
        <v>1.706</v>
      </c>
      <c r="AO498">
        <v>1.6870000000000001</v>
      </c>
      <c r="AP498">
        <v>1.665</v>
      </c>
      <c r="AQ498">
        <v>1.6870000000000001</v>
      </c>
      <c r="AR498">
        <v>1.667</v>
      </c>
      <c r="AS498">
        <v>1.6279999999999999</v>
      </c>
      <c r="AT498">
        <v>1.615</v>
      </c>
      <c r="AU498">
        <v>1.6539999999999999</v>
      </c>
      <c r="AV498">
        <v>1.6619999999999999</v>
      </c>
      <c r="AW498">
        <v>1.71</v>
      </c>
      <c r="AX498">
        <v>1.6379999999999999</v>
      </c>
      <c r="AY498">
        <v>1.5920000000000001</v>
      </c>
      <c r="AZ498">
        <v>1.5569999999999999</v>
      </c>
      <c r="BA498">
        <v>1.5760000000000001</v>
      </c>
      <c r="BB498">
        <v>1.6</v>
      </c>
      <c r="BC498">
        <v>1.5780000000000001</v>
      </c>
      <c r="BD498">
        <v>1.6240000000000001</v>
      </c>
      <c r="BE498">
        <v>1.61</v>
      </c>
      <c r="BF498">
        <v>1.5429999999999999</v>
      </c>
      <c r="BG498">
        <v>1.5309999999999999</v>
      </c>
      <c r="BH498">
        <v>1.5309999999999999</v>
      </c>
      <c r="BI498">
        <v>1.484</v>
      </c>
      <c r="BJ498">
        <v>1.5089999999999999</v>
      </c>
      <c r="BK498">
        <v>1.448</v>
      </c>
      <c r="BL498">
        <v>1.48</v>
      </c>
      <c r="BM498">
        <v>1.48</v>
      </c>
      <c r="BN498">
        <v>1.4890000000000001</v>
      </c>
      <c r="BO498">
        <v>1.4510000000000001</v>
      </c>
      <c r="BP498">
        <v>1.498</v>
      </c>
      <c r="BQ498">
        <v>1.476</v>
      </c>
      <c r="BR498" s="10">
        <f t="shared" si="14"/>
        <v>0.24978831498729884</v>
      </c>
      <c r="BS498" s="11" cm="1">
        <f t="array" aca="1" ref="BS498" ca="1">_xlfn.PERCENTILE.INC((OFFSET(E498,0,1,1,COLUMNS(E498:BQ498)-1) - E498:BP498) / E498:BP498, 0.05) * SQRT(COUNT(E498:BQ498) - 1)</f>
        <v>-0.31530102996030746</v>
      </c>
      <c r="BT498" s="10" cm="1">
        <f t="array" aca="1" ref="BT498" ca="1">_xlfn.STDEV.P((E498:BP498 - OFFSET(E498:BP498,0,1)) / OFFSET(E498:BP498,0,1)) * SQRT(COUNT(E498:BQ498)-1)</f>
        <v>0.27202942052268858</v>
      </c>
      <c r="BU498" s="10" cm="1">
        <f t="array" ref="BU498">-(MAX(1 - (E498:BQ498 / _xlfn.SCAN(E498, E498:BQ498, _xlfn.LAMBDA(_xlpm.a,_xlpm.b, MAX(_xlpm.a, _xlpm.b))))))</f>
        <v>-0.20220385674931129</v>
      </c>
      <c r="BV498" s="12">
        <f t="shared" ca="1" si="15"/>
        <v>0.85309515863417418</v>
      </c>
    </row>
    <row r="499" spans="1:74" x14ac:dyDescent="0.45">
      <c r="A499" s="2" t="s">
        <v>1017</v>
      </c>
      <c r="B499" t="s">
        <v>1018</v>
      </c>
      <c r="C499" t="s">
        <v>19</v>
      </c>
      <c r="D499" t="s">
        <v>29</v>
      </c>
      <c r="E499">
        <v>232</v>
      </c>
      <c r="F499">
        <v>244</v>
      </c>
      <c r="G499">
        <v>251</v>
      </c>
      <c r="H499">
        <v>253</v>
      </c>
      <c r="I499">
        <v>247</v>
      </c>
      <c r="J499">
        <v>264</v>
      </c>
      <c r="K499">
        <v>258</v>
      </c>
      <c r="L499">
        <v>255.5</v>
      </c>
      <c r="M499">
        <v>259</v>
      </c>
      <c r="N499">
        <v>258</v>
      </c>
      <c r="O499">
        <v>255</v>
      </c>
      <c r="P499">
        <v>252</v>
      </c>
      <c r="Q499">
        <v>244</v>
      </c>
      <c r="R499">
        <v>245</v>
      </c>
      <c r="S499">
        <v>240</v>
      </c>
      <c r="T499">
        <v>239</v>
      </c>
      <c r="U499">
        <v>239</v>
      </c>
      <c r="V499">
        <v>242</v>
      </c>
      <c r="W499">
        <v>243</v>
      </c>
      <c r="X499">
        <v>240</v>
      </c>
      <c r="Y499">
        <v>241</v>
      </c>
      <c r="Z499">
        <v>250</v>
      </c>
      <c r="AA499">
        <v>261</v>
      </c>
      <c r="AB499">
        <v>258</v>
      </c>
      <c r="AC499">
        <v>262</v>
      </c>
      <c r="AD499">
        <v>279</v>
      </c>
      <c r="AE499">
        <v>273</v>
      </c>
      <c r="AF499">
        <v>279</v>
      </c>
      <c r="AG499">
        <v>282</v>
      </c>
      <c r="AH499">
        <v>280</v>
      </c>
      <c r="AI499">
        <v>280</v>
      </c>
      <c r="AJ499">
        <v>280</v>
      </c>
      <c r="AK499">
        <v>283</v>
      </c>
      <c r="AL499">
        <v>285</v>
      </c>
      <c r="AM499">
        <v>288</v>
      </c>
      <c r="AN499">
        <v>285</v>
      </c>
      <c r="AO499">
        <v>292</v>
      </c>
      <c r="AP499">
        <v>291</v>
      </c>
      <c r="AQ499">
        <v>275</v>
      </c>
      <c r="AR499">
        <v>283</v>
      </c>
      <c r="AS499">
        <v>302</v>
      </c>
      <c r="AT499">
        <v>306</v>
      </c>
      <c r="AU499">
        <v>303</v>
      </c>
      <c r="AV499">
        <v>309</v>
      </c>
      <c r="AW499">
        <v>303</v>
      </c>
      <c r="AX499">
        <v>304</v>
      </c>
      <c r="AY499">
        <v>309</v>
      </c>
      <c r="AZ499">
        <v>308</v>
      </c>
      <c r="BA499">
        <v>299</v>
      </c>
      <c r="BB499">
        <v>302</v>
      </c>
      <c r="BC499">
        <v>306</v>
      </c>
      <c r="BD499">
        <v>304</v>
      </c>
      <c r="BE499">
        <v>302</v>
      </c>
      <c r="BF499">
        <v>296</v>
      </c>
      <c r="BG499">
        <v>295</v>
      </c>
      <c r="BH499">
        <v>300</v>
      </c>
      <c r="BI499">
        <v>296</v>
      </c>
      <c r="BJ499">
        <v>299</v>
      </c>
      <c r="BK499">
        <v>303</v>
      </c>
      <c r="BL499">
        <v>300</v>
      </c>
      <c r="BM499">
        <v>300</v>
      </c>
      <c r="BN499">
        <v>300</v>
      </c>
      <c r="BO499">
        <v>306</v>
      </c>
      <c r="BP499">
        <v>301</v>
      </c>
      <c r="BQ499">
        <v>302</v>
      </c>
      <c r="BR499" s="10">
        <f t="shared" si="14"/>
        <v>0.30172413793103448</v>
      </c>
      <c r="BS499" s="11" cm="1">
        <f t="array" aca="1" ref="BS499" ca="1">_xlfn.PERCENTILE.INC((OFFSET(E499,0,1,1,COLUMNS(E499:BQ499)-1) - E499:BP499) / E499:BP499, 0.05) * SQRT(COUNT(E499:BQ499) - 1)</f>
        <v>-0.18853754940711462</v>
      </c>
      <c r="BT499" s="10" cm="1">
        <f t="array" aca="1" ref="BT499" ca="1">_xlfn.STDEV.P((E499:BP499 - OFFSET(E499:BP499,0,1)) / OFFSET(E499:BP499,0,1)) * SQRT(COUNT(E499:BQ499)-1)</f>
        <v>0.1786895523474252</v>
      </c>
      <c r="BU499" s="10" cm="1">
        <f t="array" ref="BU499">-(MAX(1 - (E499:BQ499 / _xlfn.SCAN(E499, E499:BQ499, _xlfn.LAMBDA(_xlpm.a,_xlpm.b, MAX(_xlpm.a, _xlpm.b))))))</f>
        <v>-9.4696969696969724E-2</v>
      </c>
      <c r="BV499" s="12">
        <f t="shared" ca="1" si="15"/>
        <v>1.5893643521223666</v>
      </c>
    </row>
    <row r="500" spans="1:74" x14ac:dyDescent="0.45">
      <c r="A500" s="2" t="s">
        <v>1019</v>
      </c>
      <c r="B500" t="s">
        <v>1020</v>
      </c>
      <c r="C500" t="s">
        <v>22</v>
      </c>
      <c r="D500" t="s">
        <v>8</v>
      </c>
      <c r="E500">
        <v>41.5</v>
      </c>
      <c r="F500">
        <v>43.29</v>
      </c>
      <c r="G500">
        <v>42.06</v>
      </c>
      <c r="H500">
        <v>41.58</v>
      </c>
      <c r="I500">
        <v>40.74</v>
      </c>
      <c r="J500">
        <v>42.37</v>
      </c>
      <c r="K500">
        <v>41.34</v>
      </c>
      <c r="L500">
        <v>40.229999999999997</v>
      </c>
      <c r="M500">
        <v>41.03</v>
      </c>
      <c r="N500">
        <v>41.03</v>
      </c>
      <c r="O500">
        <v>41.93</v>
      </c>
      <c r="P500">
        <v>43.53</v>
      </c>
      <c r="Q500">
        <v>43.86</v>
      </c>
      <c r="R500">
        <v>44.13</v>
      </c>
      <c r="S500">
        <v>43.8</v>
      </c>
      <c r="T500">
        <v>44.62</v>
      </c>
      <c r="U500">
        <v>44.62</v>
      </c>
      <c r="V500">
        <v>45.72</v>
      </c>
      <c r="W500">
        <v>46.29</v>
      </c>
      <c r="X500">
        <v>46.44</v>
      </c>
      <c r="Y500">
        <v>46.65</v>
      </c>
      <c r="Z500">
        <v>47.48</v>
      </c>
      <c r="AA500">
        <v>46.36</v>
      </c>
      <c r="AB500">
        <v>46.46</v>
      </c>
      <c r="AC500">
        <v>48.26</v>
      </c>
      <c r="AD500">
        <v>48.63</v>
      </c>
      <c r="AE500">
        <v>49.08</v>
      </c>
      <c r="AF500">
        <v>48.97</v>
      </c>
      <c r="AG500">
        <v>50.72</v>
      </c>
      <c r="AH500">
        <v>52.04</v>
      </c>
      <c r="AI500">
        <v>52.38</v>
      </c>
      <c r="AJ500">
        <v>52.68</v>
      </c>
      <c r="AK500">
        <v>50.98</v>
      </c>
      <c r="AL500">
        <v>50.34</v>
      </c>
      <c r="AM500">
        <v>51.7</v>
      </c>
      <c r="AN500">
        <v>51.52</v>
      </c>
      <c r="AO500">
        <v>51.66</v>
      </c>
      <c r="AP500">
        <v>52.02</v>
      </c>
      <c r="AQ500">
        <v>52.58</v>
      </c>
      <c r="AR500">
        <v>53.02</v>
      </c>
      <c r="AS500">
        <v>52.5</v>
      </c>
      <c r="AT500">
        <v>52.48</v>
      </c>
      <c r="AU500">
        <v>52.12</v>
      </c>
      <c r="AV500">
        <v>51.74</v>
      </c>
      <c r="AW500">
        <v>51.9</v>
      </c>
      <c r="AX500">
        <v>51.18</v>
      </c>
      <c r="AY500">
        <v>51.48</v>
      </c>
      <c r="AZ500">
        <v>50.94</v>
      </c>
      <c r="BA500">
        <v>50.98</v>
      </c>
      <c r="BB500">
        <v>52.1</v>
      </c>
      <c r="BC500">
        <v>51.42</v>
      </c>
      <c r="BD500">
        <v>51.88</v>
      </c>
      <c r="BE500">
        <v>52.5</v>
      </c>
      <c r="BF500">
        <v>51.6</v>
      </c>
      <c r="BG500">
        <v>51.72</v>
      </c>
      <c r="BH500">
        <v>52.34</v>
      </c>
      <c r="BI500">
        <v>52.2</v>
      </c>
      <c r="BJ500">
        <v>53.12</v>
      </c>
      <c r="BK500">
        <v>52.76</v>
      </c>
      <c r="BL500">
        <v>53.76</v>
      </c>
      <c r="BM500">
        <v>53.76</v>
      </c>
      <c r="BN500">
        <v>54.14</v>
      </c>
      <c r="BO500">
        <v>53.74</v>
      </c>
      <c r="BP500">
        <v>54.02</v>
      </c>
      <c r="BQ500">
        <v>53.28</v>
      </c>
      <c r="BR500" s="10">
        <f t="shared" si="14"/>
        <v>0.28385542168674699</v>
      </c>
      <c r="BS500" s="11" cm="1">
        <f t="array" aca="1" ref="BS500" ca="1">_xlfn.PERCENTILE.INC((OFFSET(E500,0,1,1,COLUMNS(E500:BQ500)-1) - E500:BP500) / E500:BP500, 0.05) * SQRT(COUNT(E500:BQ500) - 1)</f>
        <v>-0.19361229621743917</v>
      </c>
      <c r="BT500" s="10" cm="1">
        <f t="array" aca="1" ref="BT500" ca="1">_xlfn.STDEV.P((E500:BP500 - OFFSET(E500:BP500,0,1)) / OFFSET(E500:BP500,0,1)) * SQRT(COUNT(E500:BQ500)-1)</f>
        <v>0.13402825294528328</v>
      </c>
      <c r="BU500" s="10" cm="1">
        <f t="array" ref="BU500">-(MAX(1 - (E500:BQ500 / _xlfn.SCAN(E500, E500:BQ500, _xlfn.LAMBDA(_xlpm.a,_xlpm.b, MAX(_xlpm.a, _xlpm.b))))))</f>
        <v>-7.068607068607069E-2</v>
      </c>
      <c r="BV500" s="12">
        <f t="shared" ca="1" si="15"/>
        <v>1.9856566246675043</v>
      </c>
    </row>
    <row r="501" spans="1:74" x14ac:dyDescent="0.45">
      <c r="A501" s="2" t="s">
        <v>1021</v>
      </c>
      <c r="B501" t="s">
        <v>1022</v>
      </c>
      <c r="C501" t="s">
        <v>25</v>
      </c>
      <c r="D501" t="s">
        <v>8</v>
      </c>
      <c r="E501">
        <v>89.46</v>
      </c>
      <c r="F501">
        <v>91.94</v>
      </c>
      <c r="G501">
        <v>91.36</v>
      </c>
      <c r="H501">
        <v>89.5</v>
      </c>
      <c r="I501">
        <v>89.44</v>
      </c>
      <c r="J501">
        <v>88.1</v>
      </c>
      <c r="K501">
        <v>90.1</v>
      </c>
      <c r="L501">
        <v>91.04</v>
      </c>
      <c r="M501">
        <v>90.32</v>
      </c>
      <c r="N501">
        <v>90.88</v>
      </c>
      <c r="O501">
        <v>90.86</v>
      </c>
      <c r="P501">
        <v>90.72</v>
      </c>
      <c r="Q501">
        <v>87.64</v>
      </c>
      <c r="R501">
        <v>86.26</v>
      </c>
      <c r="S501">
        <v>85.6</v>
      </c>
      <c r="T501">
        <v>87.12</v>
      </c>
      <c r="U501">
        <v>88.18</v>
      </c>
      <c r="V501">
        <v>83.42</v>
      </c>
      <c r="W501">
        <v>83.28</v>
      </c>
      <c r="X501">
        <v>84.14</v>
      </c>
      <c r="Y501">
        <v>84.6</v>
      </c>
      <c r="Z501">
        <v>83.2</v>
      </c>
      <c r="AA501">
        <v>82.52</v>
      </c>
      <c r="AB501">
        <v>82.92</v>
      </c>
      <c r="AC501">
        <v>83.76</v>
      </c>
      <c r="AD501">
        <v>83.78</v>
      </c>
      <c r="AE501">
        <v>83.26</v>
      </c>
      <c r="AF501">
        <v>84.66</v>
      </c>
      <c r="AG501">
        <v>86.06</v>
      </c>
      <c r="AH501">
        <v>85.9</v>
      </c>
      <c r="AI501">
        <v>86.26</v>
      </c>
      <c r="AJ501">
        <v>86.56</v>
      </c>
      <c r="AK501">
        <v>87.32</v>
      </c>
      <c r="AL501">
        <v>87.16</v>
      </c>
      <c r="AM501">
        <v>87.9</v>
      </c>
      <c r="AN501">
        <v>89.58</v>
      </c>
      <c r="AO501">
        <v>89.08</v>
      </c>
      <c r="AP501">
        <v>88.88</v>
      </c>
      <c r="AQ501">
        <v>89.02</v>
      </c>
      <c r="AR501">
        <v>89.2</v>
      </c>
      <c r="AS501">
        <v>88.38</v>
      </c>
      <c r="AT501">
        <v>88.7</v>
      </c>
      <c r="AU501">
        <v>88.28</v>
      </c>
      <c r="AV501">
        <v>91.18</v>
      </c>
      <c r="AW501">
        <v>91.5</v>
      </c>
      <c r="AX501">
        <v>89.38</v>
      </c>
      <c r="AY501">
        <v>90.28</v>
      </c>
      <c r="AZ501">
        <v>89.7</v>
      </c>
      <c r="BA501">
        <v>89.94</v>
      </c>
      <c r="BB501">
        <v>89.74</v>
      </c>
      <c r="BC501">
        <v>89.92</v>
      </c>
      <c r="BD501">
        <v>89.84</v>
      </c>
      <c r="BE501">
        <v>89.4</v>
      </c>
      <c r="BF501">
        <v>87.84</v>
      </c>
      <c r="BG501">
        <v>88.24</v>
      </c>
      <c r="BH501">
        <v>88.28</v>
      </c>
      <c r="BI501">
        <v>88.28</v>
      </c>
      <c r="BJ501">
        <v>89.34</v>
      </c>
      <c r="BK501">
        <v>89.24</v>
      </c>
      <c r="BL501">
        <v>89.16</v>
      </c>
      <c r="BM501">
        <v>89.16</v>
      </c>
      <c r="BN501">
        <v>89.26</v>
      </c>
      <c r="BO501">
        <v>88.88</v>
      </c>
      <c r="BP501">
        <v>88.98</v>
      </c>
      <c r="BQ501">
        <v>87.88</v>
      </c>
      <c r="BR501" s="10">
        <f t="shared" si="14"/>
        <v>-1.7661524703778207E-2</v>
      </c>
      <c r="BS501" s="11" cm="1">
        <f t="array" aca="1" ref="BS501" ca="1">_xlfn.PERCENTILE.INC((OFFSET(E501,0,1,1,COLUMNS(E501:BQ501)-1) - E501:BP501) / E501:BP501, 0.05) * SQRT(COUNT(E501:BQ501) - 1)</f>
        <v>-0.15938092831368492</v>
      </c>
      <c r="BT501" s="10" cm="1">
        <f t="array" aca="1" ref="BT501" ca="1">_xlfn.STDEV.P((E501:BP501 - OFFSET(E501:BP501,0,1)) / OFFSET(E501:BP501,0,1)) * SQRT(COUNT(E501:BQ501)-1)</f>
        <v>0.10814346277630463</v>
      </c>
      <c r="BU501" s="10" cm="1">
        <f t="array" ref="BU501">-(MAX(1 - (E501:BQ501 / _xlfn.SCAN(E501, E501:BQ501, _xlfn.LAMBDA(_xlpm.a,_xlpm.b, MAX(_xlpm.a, _xlpm.b))))))</f>
        <v>-0.10245812486404182</v>
      </c>
      <c r="BV501" s="12">
        <f t="shared" ca="1" si="15"/>
        <v>-0.32718443749393511</v>
      </c>
    </row>
    <row r="502" spans="1:74" x14ac:dyDescent="0.45">
      <c r="A502" s="2" t="s">
        <v>1023</v>
      </c>
      <c r="B502" t="s">
        <v>1024</v>
      </c>
      <c r="C502" t="s">
        <v>25</v>
      </c>
      <c r="D502" t="s">
        <v>8</v>
      </c>
      <c r="E502">
        <v>70.099999999999994</v>
      </c>
      <c r="F502">
        <v>72.55</v>
      </c>
      <c r="G502">
        <v>72.099999999999994</v>
      </c>
      <c r="H502">
        <v>70.75</v>
      </c>
      <c r="I502">
        <v>70.599999999999994</v>
      </c>
      <c r="J502">
        <v>69.7</v>
      </c>
      <c r="K502">
        <v>71.3</v>
      </c>
      <c r="L502">
        <v>71.95</v>
      </c>
      <c r="M502">
        <v>71.5</v>
      </c>
      <c r="N502">
        <v>72.25</v>
      </c>
      <c r="O502">
        <v>72.599999999999994</v>
      </c>
      <c r="P502">
        <v>72.900000000000006</v>
      </c>
      <c r="Q502">
        <v>70</v>
      </c>
      <c r="R502">
        <v>68.75</v>
      </c>
      <c r="S502">
        <v>67.95</v>
      </c>
      <c r="T502">
        <v>69.349999999999994</v>
      </c>
      <c r="U502">
        <v>70.2</v>
      </c>
      <c r="V502">
        <v>67.75</v>
      </c>
      <c r="W502">
        <v>68.349999999999994</v>
      </c>
      <c r="X502">
        <v>69</v>
      </c>
      <c r="Y502">
        <v>69.099999999999994</v>
      </c>
      <c r="Z502">
        <v>68.2</v>
      </c>
      <c r="AA502">
        <v>67.5</v>
      </c>
      <c r="AB502">
        <v>67.55</v>
      </c>
      <c r="AC502">
        <v>68.7</v>
      </c>
      <c r="AD502">
        <v>68.400000000000006</v>
      </c>
      <c r="AE502">
        <v>68.25</v>
      </c>
      <c r="AF502">
        <v>69</v>
      </c>
      <c r="AG502">
        <v>70.150000000000006</v>
      </c>
      <c r="AH502">
        <v>69.75</v>
      </c>
      <c r="AI502">
        <v>70.25</v>
      </c>
      <c r="AJ502">
        <v>70.3</v>
      </c>
      <c r="AK502">
        <v>70.849999999999994</v>
      </c>
      <c r="AL502">
        <v>71</v>
      </c>
      <c r="AM502">
        <v>71.7</v>
      </c>
      <c r="AN502">
        <v>72.95</v>
      </c>
      <c r="AO502">
        <v>72.849999999999994</v>
      </c>
      <c r="AP502">
        <v>72.7</v>
      </c>
      <c r="AQ502">
        <v>72.7</v>
      </c>
      <c r="AR502">
        <v>72.599999999999994</v>
      </c>
      <c r="AS502">
        <v>72.150000000000006</v>
      </c>
      <c r="AT502">
        <v>72.5</v>
      </c>
      <c r="AU502">
        <v>72.05</v>
      </c>
      <c r="AV502">
        <v>74.45</v>
      </c>
      <c r="AW502">
        <v>74.25</v>
      </c>
      <c r="AX502">
        <v>72.95</v>
      </c>
      <c r="AY502">
        <v>73.150000000000006</v>
      </c>
      <c r="AZ502">
        <v>72.849999999999994</v>
      </c>
      <c r="BA502">
        <v>73.05</v>
      </c>
      <c r="BB502">
        <v>73.400000000000006</v>
      </c>
      <c r="BC502">
        <v>73.349999999999994</v>
      </c>
      <c r="BD502">
        <v>73.45</v>
      </c>
      <c r="BE502">
        <v>73.7</v>
      </c>
      <c r="BF502">
        <v>72</v>
      </c>
      <c r="BG502">
        <v>72.349999999999994</v>
      </c>
      <c r="BH502">
        <v>72.400000000000006</v>
      </c>
      <c r="BI502">
        <v>72.25</v>
      </c>
      <c r="BJ502">
        <v>73.3</v>
      </c>
      <c r="BK502">
        <v>73.099999999999994</v>
      </c>
      <c r="BL502">
        <v>73.349999999999994</v>
      </c>
      <c r="BM502">
        <v>73.349999999999994</v>
      </c>
      <c r="BN502">
        <v>73.3</v>
      </c>
      <c r="BO502">
        <v>72.8</v>
      </c>
      <c r="BP502">
        <v>72.7</v>
      </c>
      <c r="BQ502">
        <v>72.05</v>
      </c>
      <c r="BR502" s="10">
        <f t="shared" si="14"/>
        <v>2.7817403708987203E-2</v>
      </c>
      <c r="BS502" s="11" cm="1">
        <f t="array" aca="1" ref="BS502" ca="1">_xlfn.PERCENTILE.INC((OFFSET(E502,0,1,1,COLUMNS(E502:BQ502)-1) - E502:BP502) / E502:BP502, 0.05) * SQRT(COUNT(E502:BQ502) - 1)</f>
        <v>-0.14875173370318948</v>
      </c>
      <c r="BT502" s="10" cm="1">
        <f t="array" aca="1" ref="BT502" ca="1">_xlfn.STDEV.P((E502:BP502 - OFFSET(E502:BP502,0,1)) / OFFSET(E502:BP502,0,1)) * SQRT(COUNT(E502:BQ502)-1)</f>
        <v>0.10338673430439214</v>
      </c>
      <c r="BU502" s="10" cm="1">
        <f t="array" ref="BU502">-(MAX(1 - (E502:BQ502 / _xlfn.SCAN(E502, E502:BQ502, _xlfn.LAMBDA(_xlpm.a,_xlpm.b, MAX(_xlpm.a, _xlpm.b))))))</f>
        <v>-7.4074074074074181E-2</v>
      </c>
      <c r="BV502" s="12">
        <f t="shared" ca="1" si="15"/>
        <v>9.7653441165178184E-2</v>
      </c>
    </row>
    <row r="503" spans="1:74" x14ac:dyDescent="0.45">
      <c r="A503" s="2" t="s">
        <v>1025</v>
      </c>
      <c r="B503" t="s">
        <v>1026</v>
      </c>
      <c r="C503" t="s">
        <v>37</v>
      </c>
      <c r="D503" t="s">
        <v>34</v>
      </c>
      <c r="E503">
        <v>93.75</v>
      </c>
      <c r="F503">
        <v>96.45</v>
      </c>
      <c r="G503">
        <v>95.45</v>
      </c>
      <c r="H503">
        <v>94.3</v>
      </c>
      <c r="I503">
        <v>93.4</v>
      </c>
      <c r="J503">
        <v>93.35</v>
      </c>
      <c r="K503">
        <v>92.55</v>
      </c>
      <c r="L503">
        <v>92.05</v>
      </c>
      <c r="M503">
        <v>92.65</v>
      </c>
      <c r="N503">
        <v>94.35</v>
      </c>
      <c r="O503">
        <v>96.15</v>
      </c>
      <c r="P503">
        <v>96.45</v>
      </c>
      <c r="Q503">
        <v>97.45</v>
      </c>
      <c r="R503">
        <v>97.35</v>
      </c>
      <c r="S503">
        <v>96.55</v>
      </c>
      <c r="T503">
        <v>98.4</v>
      </c>
      <c r="U503">
        <v>98.7</v>
      </c>
      <c r="V503">
        <v>98.5</v>
      </c>
      <c r="W503">
        <v>99.35</v>
      </c>
      <c r="X503">
        <v>98.95</v>
      </c>
      <c r="Y503">
        <v>99.4</v>
      </c>
      <c r="Z503">
        <v>99.6</v>
      </c>
      <c r="AA503">
        <v>99.1</v>
      </c>
      <c r="AB503">
        <v>99.35</v>
      </c>
      <c r="AC503">
        <v>99.75</v>
      </c>
      <c r="AD503">
        <v>99.8</v>
      </c>
      <c r="AE503">
        <v>100.2</v>
      </c>
      <c r="AF503">
        <v>100.9</v>
      </c>
      <c r="AG503">
        <v>101.4</v>
      </c>
      <c r="AH503">
        <v>101.1</v>
      </c>
      <c r="AI503">
        <v>102</v>
      </c>
      <c r="AJ503">
        <v>101.7</v>
      </c>
      <c r="AK503">
        <v>101.9</v>
      </c>
      <c r="AL503">
        <v>101.9</v>
      </c>
      <c r="AM503">
        <v>103.1</v>
      </c>
      <c r="AN503">
        <v>102.7</v>
      </c>
      <c r="AO503">
        <v>103.4</v>
      </c>
      <c r="AP503">
        <v>104.3</v>
      </c>
      <c r="AQ503">
        <v>105.6</v>
      </c>
      <c r="AR503">
        <v>105.5</v>
      </c>
      <c r="AS503">
        <v>105.2</v>
      </c>
      <c r="AT503">
        <v>105.8</v>
      </c>
      <c r="AU503">
        <v>105.8</v>
      </c>
      <c r="AV503">
        <v>106.7</v>
      </c>
      <c r="AW503">
        <v>106.5</v>
      </c>
      <c r="AX503">
        <v>107.1</v>
      </c>
      <c r="AY503">
        <v>108.1</v>
      </c>
      <c r="AZ503">
        <v>109</v>
      </c>
      <c r="BA503">
        <v>107.5</v>
      </c>
      <c r="BB503">
        <v>108.2</v>
      </c>
      <c r="BC503">
        <v>106.3</v>
      </c>
      <c r="BD503">
        <v>107</v>
      </c>
      <c r="BE503">
        <v>107</v>
      </c>
      <c r="BF503">
        <v>105.7</v>
      </c>
      <c r="BG503">
        <v>104.1</v>
      </c>
      <c r="BH503">
        <v>104.6</v>
      </c>
      <c r="BI503">
        <v>104.5</v>
      </c>
      <c r="BJ503">
        <v>106.7</v>
      </c>
      <c r="BK503">
        <v>108</v>
      </c>
      <c r="BL503">
        <v>108.5</v>
      </c>
      <c r="BM503">
        <v>108.5</v>
      </c>
      <c r="BN503">
        <v>108.7</v>
      </c>
      <c r="BO503">
        <v>108.3</v>
      </c>
      <c r="BP503">
        <v>108.6</v>
      </c>
      <c r="BQ503">
        <v>107.8</v>
      </c>
      <c r="BR503" s="10">
        <f t="shared" si="14"/>
        <v>0.14986666666666665</v>
      </c>
      <c r="BS503" s="11" cm="1">
        <f t="array" aca="1" ref="BS503" ca="1">_xlfn.PERCENTILE.INC((OFFSET(E503,0,1,1,COLUMNS(E503:BQ503)-1) - E503:BP503) / E503:BP503, 0.05) * SQRT(COUNT(E503:BQ503) - 1)</f>
        <v>-9.7074653755207643E-2</v>
      </c>
      <c r="BT503" s="10" cm="1">
        <f t="array" aca="1" ref="BT503" ca="1">_xlfn.STDEV.P((E503:BP503 - OFFSET(E503:BP503,0,1)) / OFFSET(E503:BP503,0,1)) * SQRT(COUNT(E503:BQ503)-1)</f>
        <v>7.0492132273256652E-2</v>
      </c>
      <c r="BU503" s="10" cm="1">
        <f t="array" ref="BU503">-(MAX(1 - (E503:BQ503 / _xlfn.SCAN(E503, E503:BQ503, _xlfn.LAMBDA(_xlpm.a,_xlpm.b, MAX(_xlpm.a, _xlpm.b))))))</f>
        <v>-4.5619491964748682E-2</v>
      </c>
      <c r="BV503" s="12">
        <f t="shared" ca="1" si="15"/>
        <v>1.8746110959033464</v>
      </c>
    </row>
    <row r="504" spans="1:74" x14ac:dyDescent="0.45">
      <c r="A504" s="2" t="s">
        <v>1027</v>
      </c>
      <c r="B504" t="s">
        <v>1028</v>
      </c>
      <c r="C504" t="s">
        <v>22</v>
      </c>
      <c r="D504" t="s">
        <v>8</v>
      </c>
      <c r="E504">
        <v>1.3</v>
      </c>
      <c r="F504">
        <v>1.32</v>
      </c>
      <c r="G504">
        <v>1.28</v>
      </c>
      <c r="H504">
        <v>1.32</v>
      </c>
      <c r="I504">
        <v>1.29</v>
      </c>
      <c r="J504">
        <v>1.3</v>
      </c>
      <c r="K504">
        <v>1.28</v>
      </c>
      <c r="L504">
        <v>1.3</v>
      </c>
      <c r="M504">
        <v>1.28</v>
      </c>
      <c r="N504">
        <v>1.3</v>
      </c>
      <c r="O504">
        <v>1.31</v>
      </c>
      <c r="P504">
        <v>1.31</v>
      </c>
      <c r="Q504">
        <v>1.39</v>
      </c>
      <c r="R504">
        <v>1.4</v>
      </c>
      <c r="S504">
        <v>1.39</v>
      </c>
      <c r="T504">
        <v>1.38</v>
      </c>
      <c r="U504">
        <v>1.37</v>
      </c>
      <c r="V504">
        <v>1.37</v>
      </c>
      <c r="W504">
        <v>1.33</v>
      </c>
      <c r="X504">
        <v>1.33</v>
      </c>
      <c r="Y504">
        <v>1.4</v>
      </c>
      <c r="Z504">
        <v>1.35</v>
      </c>
      <c r="AA504">
        <v>1.37</v>
      </c>
      <c r="AB504">
        <v>1.39</v>
      </c>
      <c r="AC504">
        <v>1.39</v>
      </c>
      <c r="AD504">
        <v>1.37</v>
      </c>
      <c r="AE504">
        <v>1.38</v>
      </c>
      <c r="AF504">
        <v>1.4</v>
      </c>
      <c r="AG504">
        <v>1.39</v>
      </c>
      <c r="AH504">
        <v>1.36</v>
      </c>
      <c r="AI504">
        <v>1.36</v>
      </c>
      <c r="AJ504">
        <v>1.4</v>
      </c>
      <c r="AK504">
        <v>1.36</v>
      </c>
      <c r="AL504">
        <v>1.34</v>
      </c>
      <c r="AM504">
        <v>1.35</v>
      </c>
      <c r="AN504">
        <v>1.35</v>
      </c>
      <c r="AO504">
        <v>1.35</v>
      </c>
      <c r="AP504">
        <v>1.35</v>
      </c>
      <c r="AQ504">
        <v>1.36</v>
      </c>
      <c r="AR504">
        <v>1.37</v>
      </c>
      <c r="AS504">
        <v>1.36</v>
      </c>
      <c r="AT504">
        <v>1.39</v>
      </c>
      <c r="AU504">
        <v>1.42</v>
      </c>
      <c r="AV504">
        <v>1.37</v>
      </c>
      <c r="AW504">
        <v>1.36</v>
      </c>
      <c r="AX504">
        <v>1.35</v>
      </c>
      <c r="AY504">
        <v>1.39</v>
      </c>
      <c r="AZ504">
        <v>1.39</v>
      </c>
      <c r="BA504">
        <v>1.39</v>
      </c>
      <c r="BB504">
        <v>1.39</v>
      </c>
      <c r="BC504">
        <v>1.38</v>
      </c>
      <c r="BD504">
        <v>1.4</v>
      </c>
      <c r="BE504">
        <v>1.39</v>
      </c>
      <c r="BF504">
        <v>1.38</v>
      </c>
      <c r="BG504">
        <v>1.36</v>
      </c>
      <c r="BH504">
        <v>1.38</v>
      </c>
      <c r="BI504">
        <v>1.36</v>
      </c>
      <c r="BJ504">
        <v>1.38</v>
      </c>
      <c r="BK504">
        <v>1.38</v>
      </c>
      <c r="BL504">
        <v>1.39</v>
      </c>
      <c r="BM504">
        <v>1.39</v>
      </c>
      <c r="BN504">
        <v>1.36</v>
      </c>
      <c r="BO504">
        <v>1.34</v>
      </c>
      <c r="BP504">
        <v>1.38</v>
      </c>
      <c r="BQ504">
        <v>1.41</v>
      </c>
      <c r="BR504" s="10">
        <f t="shared" si="14"/>
        <v>8.4615384615384523E-2</v>
      </c>
      <c r="BS504" s="11" cm="1">
        <f t="array" aca="1" ref="BS504" ca="1">_xlfn.PERCENTILE.INC((OFFSET(E504,0,1,1,COLUMNS(E504:BQ504)-1) - E504:BP504) / E504:BP504, 0.05) * SQRT(COUNT(E504:BQ504) - 1)</f>
        <v>-0.23282586027111574</v>
      </c>
      <c r="BT504" s="10" cm="1">
        <f t="array" aca="1" ref="BT504" ca="1">_xlfn.STDEV.P((E504:BP504 - OFFSET(E504:BP504,0,1)) / OFFSET(E504:BP504,0,1)) * SQRT(COUNT(E504:BQ504)-1)</f>
        <v>0.14819595477295489</v>
      </c>
      <c r="BU504" s="10" cm="1">
        <f t="array" ref="BU504">-(MAX(1 - (E504:BQ504 / _xlfn.SCAN(E504, E504:BQ504, _xlfn.LAMBDA(_xlpm.a,_xlpm.b, MAX(_xlpm.a, _xlpm.b))))))</f>
        <v>-5.6338028169014009E-2</v>
      </c>
      <c r="BV504" s="12">
        <f t="shared" ca="1" si="15"/>
        <v>0.45138918524825389</v>
      </c>
    </row>
    <row r="505" spans="1:74" x14ac:dyDescent="0.45">
      <c r="A505" s="2" t="s">
        <v>1029</v>
      </c>
      <c r="B505" t="s">
        <v>1030</v>
      </c>
      <c r="C505" t="s">
        <v>111</v>
      </c>
      <c r="D505" t="s">
        <v>8</v>
      </c>
      <c r="E505">
        <v>6.41</v>
      </c>
      <c r="F505">
        <v>6.49</v>
      </c>
      <c r="G505">
        <v>6.48</v>
      </c>
      <c r="H505">
        <v>6.49</v>
      </c>
      <c r="I505">
        <v>6.48</v>
      </c>
      <c r="J505">
        <v>6.53</v>
      </c>
      <c r="K505">
        <v>6.43</v>
      </c>
      <c r="L505">
        <v>6.44</v>
      </c>
      <c r="M505">
        <v>6.5</v>
      </c>
      <c r="N505">
        <v>6.5</v>
      </c>
      <c r="O505">
        <v>6.65</v>
      </c>
      <c r="P505">
        <v>6.76</v>
      </c>
      <c r="Q505">
        <v>6.76</v>
      </c>
      <c r="R505">
        <v>6.84</v>
      </c>
      <c r="S505">
        <v>6.75</v>
      </c>
      <c r="T505">
        <v>6.84</v>
      </c>
      <c r="U505">
        <v>6.84</v>
      </c>
      <c r="V505">
        <v>6.86</v>
      </c>
      <c r="W505">
        <v>6.88</v>
      </c>
      <c r="X505">
        <v>6.88</v>
      </c>
      <c r="Y505">
        <v>6.91</v>
      </c>
      <c r="Z505">
        <v>6.52</v>
      </c>
      <c r="AA505">
        <v>6.51</v>
      </c>
      <c r="AB505">
        <v>6.42</v>
      </c>
      <c r="AC505">
        <v>6.53</v>
      </c>
      <c r="AD505">
        <v>6.6</v>
      </c>
      <c r="AE505">
        <v>6.7</v>
      </c>
      <c r="AF505">
        <v>6.8</v>
      </c>
      <c r="AG505">
        <v>6.87</v>
      </c>
      <c r="AH505">
        <v>6.85</v>
      </c>
      <c r="AI505">
        <v>6.88</v>
      </c>
      <c r="AJ505">
        <v>6.85</v>
      </c>
      <c r="AK505">
        <v>6.84</v>
      </c>
      <c r="AL505">
        <v>6.79</v>
      </c>
      <c r="AM505">
        <v>6.76</v>
      </c>
      <c r="AN505">
        <v>6.76</v>
      </c>
      <c r="AO505">
        <v>6.78</v>
      </c>
      <c r="AP505">
        <v>6.89</v>
      </c>
      <c r="AQ505">
        <v>6.94</v>
      </c>
      <c r="AR505">
        <v>6.87</v>
      </c>
      <c r="AS505">
        <v>6.85</v>
      </c>
      <c r="AT505">
        <v>7.09</v>
      </c>
      <c r="AU505">
        <v>7.07</v>
      </c>
      <c r="AV505">
        <v>7.21</v>
      </c>
      <c r="AW505">
        <v>7.15</v>
      </c>
      <c r="AX505">
        <v>7.2</v>
      </c>
      <c r="AY505">
        <v>7.21</v>
      </c>
      <c r="AZ505">
        <v>7.52</v>
      </c>
      <c r="BA505">
        <v>7.6</v>
      </c>
      <c r="BB505">
        <v>7.56</v>
      </c>
      <c r="BC505">
        <v>7.49</v>
      </c>
      <c r="BD505">
        <v>7.6</v>
      </c>
      <c r="BE505">
        <v>7.5</v>
      </c>
      <c r="BF505">
        <v>7.46</v>
      </c>
      <c r="BG505">
        <v>7.61</v>
      </c>
      <c r="BH505">
        <v>7.5</v>
      </c>
      <c r="BI505">
        <v>7.45</v>
      </c>
      <c r="BJ505">
        <v>7.4</v>
      </c>
      <c r="BK505">
        <v>7.33</v>
      </c>
      <c r="BL505">
        <v>7.47</v>
      </c>
      <c r="BM505">
        <v>7.47</v>
      </c>
      <c r="BN505">
        <v>7.5</v>
      </c>
      <c r="BO505">
        <v>7.51</v>
      </c>
      <c r="BP505">
        <v>7.4</v>
      </c>
      <c r="BQ505">
        <v>7.59</v>
      </c>
      <c r="BR505" s="10">
        <f t="shared" si="14"/>
        <v>0.18408736349453975</v>
      </c>
      <c r="BS505" s="11" cm="1">
        <f t="array" aca="1" ref="BS505" ca="1">_xlfn.PERCENTILE.INC((OFFSET(E505,0,1,1,COLUMNS(E505:BQ505)-1) - E505:BP505) / E505:BP505, 0.05) * SQRT(COUNT(E505:BQ505) - 1)</f>
        <v>-0.11488158317033761</v>
      </c>
      <c r="BT505" s="10" cm="1">
        <f t="array" aca="1" ref="BT505" ca="1">_xlfn.STDEV.P((E505:BP505 - OFFSET(E505:BP505,0,1)) / OFFSET(E505:BP505,0,1)) * SQRT(COUNT(E505:BQ505)-1)</f>
        <v>0.11266648614390397</v>
      </c>
      <c r="BU505" s="10" cm="1">
        <f t="array" ref="BU505">-(MAX(1 - (E505:BQ505 / _xlfn.SCAN(E505, E505:BQ505, _xlfn.LAMBDA(_xlpm.a,_xlpm.b, MAX(_xlpm.a, _xlpm.b))))))</f>
        <v>-7.0911722141823508E-2</v>
      </c>
      <c r="BV505" s="12">
        <f t="shared" ca="1" si="15"/>
        <v>1.4766239354328878</v>
      </c>
    </row>
    <row r="506" spans="1:74" x14ac:dyDescent="0.45">
      <c r="A506" s="2" t="s">
        <v>1031</v>
      </c>
      <c r="B506" t="s">
        <v>1032</v>
      </c>
      <c r="C506" t="s">
        <v>54</v>
      </c>
      <c r="D506" t="s">
        <v>26</v>
      </c>
      <c r="E506">
        <v>104.9</v>
      </c>
      <c r="F506">
        <v>110.95</v>
      </c>
      <c r="G506">
        <v>108.3</v>
      </c>
      <c r="H506">
        <v>108.3</v>
      </c>
      <c r="I506">
        <v>103.6</v>
      </c>
      <c r="J506">
        <v>102.5</v>
      </c>
      <c r="K506">
        <v>101.95</v>
      </c>
      <c r="L506">
        <v>102.65</v>
      </c>
      <c r="M506">
        <v>102</v>
      </c>
      <c r="N506">
        <v>102.4</v>
      </c>
      <c r="O506">
        <v>104.85</v>
      </c>
      <c r="P506">
        <v>106.85</v>
      </c>
      <c r="Q506">
        <v>105.85</v>
      </c>
      <c r="R506">
        <v>106</v>
      </c>
      <c r="S506">
        <v>104.5</v>
      </c>
      <c r="T506">
        <v>108.15</v>
      </c>
      <c r="U506">
        <v>112.55</v>
      </c>
      <c r="V506">
        <v>113.15</v>
      </c>
      <c r="W506">
        <v>109.3</v>
      </c>
      <c r="X506">
        <v>108.95</v>
      </c>
      <c r="Y506">
        <v>109.2</v>
      </c>
      <c r="Z506">
        <v>109.9</v>
      </c>
      <c r="AA506">
        <v>107.55</v>
      </c>
      <c r="AB506">
        <v>104.65</v>
      </c>
      <c r="AC506">
        <v>108.15</v>
      </c>
      <c r="AD506">
        <v>110.55</v>
      </c>
      <c r="AE506">
        <v>112.55</v>
      </c>
      <c r="AF506">
        <v>112.35</v>
      </c>
      <c r="AG506">
        <v>123.9</v>
      </c>
      <c r="AH506">
        <v>125.85</v>
      </c>
      <c r="AI506">
        <v>123.05</v>
      </c>
      <c r="AJ506">
        <v>121.4</v>
      </c>
      <c r="AK506">
        <v>120</v>
      </c>
      <c r="AL506">
        <v>119.55</v>
      </c>
      <c r="AM506">
        <v>121.1</v>
      </c>
      <c r="AN506">
        <v>121.45</v>
      </c>
      <c r="AO506">
        <v>121.35</v>
      </c>
      <c r="AP506">
        <v>121.6</v>
      </c>
      <c r="AQ506">
        <v>121.9</v>
      </c>
      <c r="AR506">
        <v>121.95</v>
      </c>
      <c r="AS506">
        <v>120.55</v>
      </c>
      <c r="AT506">
        <v>117.9</v>
      </c>
      <c r="AU506">
        <v>118.15</v>
      </c>
      <c r="AV506">
        <v>120.4</v>
      </c>
      <c r="AW506">
        <v>120.55</v>
      </c>
      <c r="AX506">
        <v>122.05</v>
      </c>
      <c r="AY506">
        <v>119.55</v>
      </c>
      <c r="AZ506">
        <v>118.15</v>
      </c>
      <c r="BA506">
        <v>117.95</v>
      </c>
      <c r="BB506">
        <v>119.55</v>
      </c>
      <c r="BC506">
        <v>117.8</v>
      </c>
      <c r="BD506">
        <v>120.65</v>
      </c>
      <c r="BE506">
        <v>120</v>
      </c>
      <c r="BF506">
        <v>115.5</v>
      </c>
      <c r="BG506">
        <v>113.35</v>
      </c>
      <c r="BH506">
        <v>112.85</v>
      </c>
      <c r="BI506">
        <v>110.45</v>
      </c>
      <c r="BJ506">
        <v>111.5</v>
      </c>
      <c r="BK506">
        <v>109.55</v>
      </c>
      <c r="BL506">
        <v>109.8</v>
      </c>
      <c r="BM506">
        <v>109.8</v>
      </c>
      <c r="BN506">
        <v>110.85</v>
      </c>
      <c r="BO506">
        <v>109.55</v>
      </c>
      <c r="BP506">
        <v>111.1</v>
      </c>
      <c r="BQ506">
        <v>109</v>
      </c>
      <c r="BR506" s="10">
        <f t="shared" si="14"/>
        <v>3.9084842707340271E-2</v>
      </c>
      <c r="BS506" s="11" cm="1">
        <f t="array" aca="1" ref="BS506" ca="1">_xlfn.PERCENTILE.INC((OFFSET(E506,0,1,1,COLUMNS(E506:BQ506)-1) - E506:BP506) / E506:BP506, 0.05) * SQRT(COUNT(E506:BQ506) - 1)</f>
        <v>-0.21201813759658569</v>
      </c>
      <c r="BT506" s="10" cm="1">
        <f t="array" aca="1" ref="BT506" ca="1">_xlfn.STDEV.P((E506:BP506 - OFFSET(E506:BP506,0,1)) / OFFSET(E506:BP506,0,1)) * SQRT(COUNT(E506:BQ506)-1)</f>
        <v>0.17434049612377089</v>
      </c>
      <c r="BU506" s="10" cm="1">
        <f t="array" ref="BU506">-(MAX(1 - (E506:BQ506 / _xlfn.SCAN(E506, E506:BQ506, _xlfn.LAMBDA(_xlpm.a,_xlpm.b, MAX(_xlpm.a, _xlpm.b))))))</f>
        <v>-0.13388955105284062</v>
      </c>
      <c r="BV506" s="12">
        <f t="shared" ca="1" si="15"/>
        <v>0.12253899609669675</v>
      </c>
    </row>
    <row r="507" spans="1:74" x14ac:dyDescent="0.45">
      <c r="A507" s="2" t="s">
        <v>1033</v>
      </c>
      <c r="B507" t="s">
        <v>1034</v>
      </c>
      <c r="C507" t="s">
        <v>19</v>
      </c>
      <c r="D507" t="s">
        <v>29</v>
      </c>
      <c r="E507">
        <v>136.6</v>
      </c>
      <c r="F507">
        <v>143.4</v>
      </c>
      <c r="G507">
        <v>160.69999999999999</v>
      </c>
      <c r="H507">
        <v>168.8</v>
      </c>
      <c r="I507">
        <v>167.4</v>
      </c>
      <c r="J507">
        <v>166.5</v>
      </c>
      <c r="K507">
        <v>164.3</v>
      </c>
      <c r="L507">
        <v>161.30000000000001</v>
      </c>
      <c r="M507">
        <v>167.5</v>
      </c>
      <c r="N507">
        <v>172.8</v>
      </c>
      <c r="O507">
        <v>169.5</v>
      </c>
      <c r="P507">
        <v>170.8</v>
      </c>
      <c r="Q507">
        <v>165.6</v>
      </c>
      <c r="R507">
        <v>165.3</v>
      </c>
      <c r="S507">
        <v>159.4</v>
      </c>
      <c r="T507">
        <v>160</v>
      </c>
      <c r="U507">
        <v>176.8</v>
      </c>
      <c r="V507">
        <v>180</v>
      </c>
      <c r="W507">
        <v>174.7</v>
      </c>
      <c r="X507">
        <v>171.3</v>
      </c>
      <c r="Y507">
        <v>176.3</v>
      </c>
      <c r="Z507">
        <v>187.3</v>
      </c>
      <c r="AA507">
        <v>182.1</v>
      </c>
      <c r="AB507">
        <v>181.1</v>
      </c>
      <c r="AC507">
        <v>192</v>
      </c>
      <c r="AD507">
        <v>196.9</v>
      </c>
      <c r="AE507">
        <v>202</v>
      </c>
      <c r="AF507">
        <v>196.4</v>
      </c>
      <c r="AG507">
        <v>202</v>
      </c>
      <c r="AH507">
        <v>209</v>
      </c>
      <c r="AI507">
        <v>211.8</v>
      </c>
      <c r="AJ507">
        <v>208.2</v>
      </c>
      <c r="AK507">
        <v>202</v>
      </c>
      <c r="AL507">
        <v>203.6</v>
      </c>
      <c r="AM507">
        <v>205.2</v>
      </c>
      <c r="AN507">
        <v>208.4</v>
      </c>
      <c r="AO507">
        <v>213.6</v>
      </c>
      <c r="AP507">
        <v>198.1</v>
      </c>
      <c r="AQ507">
        <v>211</v>
      </c>
      <c r="AR507">
        <v>212.6</v>
      </c>
      <c r="AS507">
        <v>198.4</v>
      </c>
      <c r="AT507">
        <v>195.9</v>
      </c>
      <c r="AU507">
        <v>194.8</v>
      </c>
      <c r="AV507">
        <v>197.4</v>
      </c>
      <c r="AW507">
        <v>198.4</v>
      </c>
      <c r="AX507">
        <v>199.4</v>
      </c>
      <c r="AY507">
        <v>198.1</v>
      </c>
      <c r="AZ507">
        <v>196.2</v>
      </c>
      <c r="BA507">
        <v>192.4</v>
      </c>
      <c r="BB507">
        <v>190.5</v>
      </c>
      <c r="BC507">
        <v>187.4</v>
      </c>
      <c r="BD507">
        <v>190.7</v>
      </c>
      <c r="BE507">
        <v>195.3</v>
      </c>
      <c r="BF507">
        <v>190.9</v>
      </c>
      <c r="BG507">
        <v>187.9</v>
      </c>
      <c r="BH507">
        <v>187.6</v>
      </c>
      <c r="BI507">
        <v>191.3</v>
      </c>
      <c r="BJ507">
        <v>197.5</v>
      </c>
      <c r="BK507">
        <v>197</v>
      </c>
      <c r="BL507">
        <v>200.6</v>
      </c>
      <c r="BM507">
        <v>200.6</v>
      </c>
      <c r="BN507">
        <v>200.6</v>
      </c>
      <c r="BO507">
        <v>204.2</v>
      </c>
      <c r="BP507">
        <v>207</v>
      </c>
      <c r="BQ507">
        <v>209</v>
      </c>
      <c r="BR507" s="10">
        <f t="shared" si="14"/>
        <v>0.53001464128843345</v>
      </c>
      <c r="BS507" s="11" cm="1">
        <f t="array" aca="1" ref="BS507" ca="1">_xlfn.PERCENTILE.INC((OFFSET(E507,0,1,1,COLUMNS(E507:BQ507)-1) - E507:BP507) / E507:BP507, 0.05) * SQRT(COUNT(E507:BQ507) - 1)</f>
        <v>-0.24276063144112525</v>
      </c>
      <c r="BT507" s="10" cm="1">
        <f t="array" aca="1" ref="BT507" ca="1">_xlfn.STDEV.P((E507:BP507 - OFFSET(E507:BP507,0,1)) / OFFSET(E507:BP507,0,1)) * SQRT(COUNT(E507:BQ507)-1)</f>
        <v>0.25511520561530793</v>
      </c>
      <c r="BU507" s="10" cm="1">
        <f t="array" ref="BU507">-(MAX(1 - (E507:BQ507 / _xlfn.SCAN(E507, E507:BQ507, _xlfn.LAMBDA(_xlpm.a,_xlpm.b, MAX(_xlpm.a, _xlpm.b))))))</f>
        <v>-0.12265917602996246</v>
      </c>
      <c r="BV507" s="12">
        <f t="shared" ca="1" si="15"/>
        <v>2.0080861378666501</v>
      </c>
    </row>
    <row r="508" spans="1:74" x14ac:dyDescent="0.45">
      <c r="A508" s="2" t="s">
        <v>1035</v>
      </c>
      <c r="B508" t="s">
        <v>1036</v>
      </c>
      <c r="C508" t="s">
        <v>25</v>
      </c>
      <c r="D508" t="s">
        <v>29</v>
      </c>
      <c r="E508">
        <v>547</v>
      </c>
      <c r="F508">
        <v>562</v>
      </c>
      <c r="G508">
        <v>597</v>
      </c>
      <c r="H508">
        <v>621</v>
      </c>
      <c r="I508">
        <v>620</v>
      </c>
      <c r="J508">
        <v>616</v>
      </c>
      <c r="K508">
        <v>606</v>
      </c>
      <c r="L508">
        <v>600</v>
      </c>
      <c r="M508">
        <v>623</v>
      </c>
      <c r="N508">
        <v>628</v>
      </c>
      <c r="O508">
        <v>657</v>
      </c>
      <c r="P508">
        <v>656</v>
      </c>
      <c r="Q508">
        <v>626</v>
      </c>
      <c r="R508">
        <v>622</v>
      </c>
      <c r="S508">
        <v>611</v>
      </c>
      <c r="T508">
        <v>598</v>
      </c>
      <c r="U508">
        <v>611</v>
      </c>
      <c r="V508">
        <v>617</v>
      </c>
      <c r="W508">
        <v>608</v>
      </c>
      <c r="X508">
        <v>602</v>
      </c>
      <c r="Y508">
        <v>610</v>
      </c>
      <c r="Z508">
        <v>622</v>
      </c>
      <c r="AA508">
        <v>624</v>
      </c>
      <c r="AB508">
        <v>609</v>
      </c>
      <c r="AC508">
        <v>613</v>
      </c>
      <c r="AD508">
        <v>634</v>
      </c>
      <c r="AE508">
        <v>538</v>
      </c>
      <c r="AF508">
        <v>550</v>
      </c>
      <c r="AG508">
        <v>560</v>
      </c>
      <c r="AH508">
        <v>572</v>
      </c>
      <c r="AI508">
        <v>567</v>
      </c>
      <c r="AJ508">
        <v>551</v>
      </c>
      <c r="AK508">
        <v>552</v>
      </c>
      <c r="AL508">
        <v>544</v>
      </c>
      <c r="AM508">
        <v>552</v>
      </c>
      <c r="AN508">
        <v>542</v>
      </c>
      <c r="AO508">
        <v>543</v>
      </c>
      <c r="AP508">
        <v>535</v>
      </c>
      <c r="AQ508">
        <v>530</v>
      </c>
      <c r="AR508">
        <v>535</v>
      </c>
      <c r="AS508">
        <v>544</v>
      </c>
      <c r="AT508">
        <v>534</v>
      </c>
      <c r="AU508">
        <v>541</v>
      </c>
      <c r="AV508">
        <v>535</v>
      </c>
      <c r="AW508">
        <v>539</v>
      </c>
      <c r="AX508">
        <v>540</v>
      </c>
      <c r="AY508">
        <v>528</v>
      </c>
      <c r="AZ508">
        <v>518</v>
      </c>
      <c r="BA508">
        <v>500</v>
      </c>
      <c r="BB508">
        <v>519</v>
      </c>
      <c r="BC508">
        <v>529</v>
      </c>
      <c r="BD508">
        <v>529</v>
      </c>
      <c r="BE508">
        <v>525</v>
      </c>
      <c r="BF508">
        <v>515</v>
      </c>
      <c r="BG508">
        <v>514</v>
      </c>
      <c r="BH508">
        <v>521</v>
      </c>
      <c r="BI508">
        <v>538</v>
      </c>
      <c r="BJ508">
        <v>547</v>
      </c>
      <c r="BK508">
        <v>547</v>
      </c>
      <c r="BL508">
        <v>553</v>
      </c>
      <c r="BM508">
        <v>553</v>
      </c>
      <c r="BN508">
        <v>553</v>
      </c>
      <c r="BO508">
        <v>564</v>
      </c>
      <c r="BP508">
        <v>559</v>
      </c>
      <c r="BQ508">
        <v>557</v>
      </c>
      <c r="BR508" s="10">
        <f t="shared" si="14"/>
        <v>1.8281535648994516E-2</v>
      </c>
      <c r="BS508" s="11" cm="1">
        <f t="array" aca="1" ref="BS508" ca="1">_xlfn.PERCENTILE.INC((OFFSET(E508,0,1,1,COLUMNS(E508:BQ508)-1) - E508:BP508) / E508:BP508, 0.05) * SQRT(COUNT(E508:BQ508) - 1)</f>
        <v>-0.22073327906661239</v>
      </c>
      <c r="BT508" s="10" cm="1">
        <f t="array" aca="1" ref="BT508" ca="1">_xlfn.STDEV.P((E508:BP508 - OFFSET(E508:BP508,0,1)) / OFFSET(E508:BP508,0,1)) * SQRT(COUNT(E508:BQ508)-1)</f>
        <v>0.24134028756796963</v>
      </c>
      <c r="BU508" s="10" cm="1">
        <f t="array" ref="BU508">-(MAX(1 - (E508:BQ508 / _xlfn.SCAN(E508, E508:BQ508, _xlfn.LAMBDA(_xlpm.a,_xlpm.b, MAX(_xlpm.a, _xlpm.b))))))</f>
        <v>-0.23896499238964997</v>
      </c>
      <c r="BV508" s="12">
        <f t="shared" ca="1" si="15"/>
        <v>2.3212134256838839E-3</v>
      </c>
    </row>
    <row r="509" spans="1:74" x14ac:dyDescent="0.45">
      <c r="A509" s="2" t="s">
        <v>1037</v>
      </c>
      <c r="B509" t="s">
        <v>1038</v>
      </c>
      <c r="C509" t="s">
        <v>25</v>
      </c>
      <c r="D509" t="s">
        <v>8</v>
      </c>
      <c r="E509">
        <v>22.18</v>
      </c>
      <c r="F509">
        <v>23.79</v>
      </c>
      <c r="G509">
        <v>21.86</v>
      </c>
      <c r="H509">
        <v>21.78</v>
      </c>
      <c r="I509">
        <v>20.62</v>
      </c>
      <c r="J509">
        <v>21.25</v>
      </c>
      <c r="K509">
        <v>21.48</v>
      </c>
      <c r="L509">
        <v>21.15</v>
      </c>
      <c r="M509">
        <v>21.59</v>
      </c>
      <c r="N509">
        <v>21.86</v>
      </c>
      <c r="O509">
        <v>23.02</v>
      </c>
      <c r="P509">
        <v>22.57</v>
      </c>
      <c r="Q509">
        <v>21.58</v>
      </c>
      <c r="R509">
        <v>20.97</v>
      </c>
      <c r="S509">
        <v>20.85</v>
      </c>
      <c r="T509">
        <v>21.21</v>
      </c>
      <c r="U509">
        <v>22.42</v>
      </c>
      <c r="V509">
        <v>22.91</v>
      </c>
      <c r="W509">
        <v>21.5</v>
      </c>
      <c r="X509">
        <v>20.399999999999999</v>
      </c>
      <c r="Y509">
        <v>20.260000000000002</v>
      </c>
      <c r="Z509">
        <v>21.78</v>
      </c>
      <c r="AA509">
        <v>21.39</v>
      </c>
      <c r="AB509">
        <v>20.77</v>
      </c>
      <c r="AC509">
        <v>21.31</v>
      </c>
      <c r="AD509">
        <v>22.5</v>
      </c>
      <c r="AE509">
        <v>22.91</v>
      </c>
      <c r="AF509">
        <v>22.5</v>
      </c>
      <c r="AG509">
        <v>24.78</v>
      </c>
      <c r="AH509">
        <v>27.99</v>
      </c>
      <c r="AI509">
        <v>28.25</v>
      </c>
      <c r="AJ509">
        <v>26.61</v>
      </c>
      <c r="AK509">
        <v>25.89</v>
      </c>
      <c r="AL509">
        <v>24.23</v>
      </c>
      <c r="AM509">
        <v>23.95</v>
      </c>
      <c r="AN509">
        <v>23.8</v>
      </c>
      <c r="AO509">
        <v>23.12</v>
      </c>
      <c r="AP509">
        <v>23.39</v>
      </c>
      <c r="AQ509">
        <v>24.5</v>
      </c>
      <c r="AR509">
        <v>24.37</v>
      </c>
      <c r="AS509">
        <v>23.79</v>
      </c>
      <c r="AT509">
        <v>22.66</v>
      </c>
      <c r="AU509">
        <v>23.38</v>
      </c>
      <c r="AV509">
        <v>24.77</v>
      </c>
      <c r="AW509">
        <v>25.43</v>
      </c>
      <c r="AX509">
        <v>25.14</v>
      </c>
      <c r="AY509">
        <v>24.18</v>
      </c>
      <c r="AZ509">
        <v>24.59</v>
      </c>
      <c r="BA509">
        <v>24.54</v>
      </c>
      <c r="BB509">
        <v>24.12</v>
      </c>
      <c r="BC509">
        <v>23.4</v>
      </c>
      <c r="BD509">
        <v>24.43</v>
      </c>
      <c r="BE509">
        <v>23.17</v>
      </c>
      <c r="BF509">
        <v>21.32</v>
      </c>
      <c r="BG509">
        <v>20.88</v>
      </c>
      <c r="BH509">
        <v>21.08</v>
      </c>
      <c r="BI509">
        <v>21.15</v>
      </c>
      <c r="BJ509">
        <v>21.62</v>
      </c>
      <c r="BK509">
        <v>20.67</v>
      </c>
      <c r="BL509">
        <v>20.97</v>
      </c>
      <c r="BM509">
        <v>20.97</v>
      </c>
      <c r="BN509">
        <v>20.39</v>
      </c>
      <c r="BO509">
        <v>20.46</v>
      </c>
      <c r="BP509">
        <v>21.08</v>
      </c>
      <c r="BQ509">
        <v>20.53</v>
      </c>
      <c r="BR509" s="10">
        <f t="shared" si="14"/>
        <v>-7.4391343552750164E-2</v>
      </c>
      <c r="BS509" s="11" cm="1">
        <f t="array" aca="1" ref="BS509" ca="1">_xlfn.PERCENTILE.INC((OFFSET(E509,0,1,1,COLUMNS(E509:BQ509)-1) - E509:BP509) / E509:BP509, 0.05) * SQRT(COUNT(E509:BQ509) - 1)</f>
        <v>-0.4881709189093143</v>
      </c>
      <c r="BT509" s="10" cm="1">
        <f t="array" aca="1" ref="BT509" ca="1">_xlfn.STDEV.P((E509:BP509 - OFFSET(E509:BP509,0,1)) / OFFSET(E509:BP509,0,1)) * SQRT(COUNT(E509:BQ509)-1)</f>
        <v>0.32776367518530275</v>
      </c>
      <c r="BU509" s="10" cm="1">
        <f t="array" ref="BU509">-(MAX(1 - (E509:BQ509 / _xlfn.SCAN(E509, E509:BQ509, _xlfn.LAMBDA(_xlpm.a,_xlpm.b, MAX(_xlpm.a, _xlpm.b))))))</f>
        <v>-0.27823008849557518</v>
      </c>
      <c r="BV509" s="12">
        <f t="shared" ca="1" si="15"/>
        <v>-0.28103381753334067</v>
      </c>
    </row>
    <row r="510" spans="1:74" x14ac:dyDescent="0.45">
      <c r="A510" s="2" t="s">
        <v>1039</v>
      </c>
      <c r="B510" t="s">
        <v>1040</v>
      </c>
      <c r="C510" t="s">
        <v>22</v>
      </c>
      <c r="D510" t="s">
        <v>8</v>
      </c>
      <c r="E510">
        <v>11.3</v>
      </c>
      <c r="F510">
        <v>11.66</v>
      </c>
      <c r="G510">
        <v>11.24</v>
      </c>
      <c r="H510">
        <v>11.14</v>
      </c>
      <c r="I510">
        <v>11</v>
      </c>
      <c r="J510">
        <v>11.12</v>
      </c>
      <c r="K510">
        <v>11.12</v>
      </c>
      <c r="L510">
        <v>10.98</v>
      </c>
      <c r="M510">
        <v>11.12</v>
      </c>
      <c r="N510">
        <v>11.16</v>
      </c>
      <c r="O510">
        <v>11.3</v>
      </c>
      <c r="P510">
        <v>11.4</v>
      </c>
      <c r="Q510">
        <v>11.42</v>
      </c>
      <c r="R510">
        <v>11.48</v>
      </c>
      <c r="S510">
        <v>11.4</v>
      </c>
      <c r="T510">
        <v>11.58</v>
      </c>
      <c r="U510">
        <v>11.78</v>
      </c>
      <c r="V510">
        <v>12.2</v>
      </c>
      <c r="W510">
        <v>12.04</v>
      </c>
      <c r="X510">
        <v>12</v>
      </c>
      <c r="Y510">
        <v>11.86</v>
      </c>
      <c r="Z510">
        <v>11.98</v>
      </c>
      <c r="AA510">
        <v>11.86</v>
      </c>
      <c r="AB510">
        <v>11.7</v>
      </c>
      <c r="AC510">
        <v>11.88</v>
      </c>
      <c r="AD510">
        <v>12.12</v>
      </c>
      <c r="AE510">
        <v>12.2</v>
      </c>
      <c r="AF510">
        <v>12.12</v>
      </c>
      <c r="AG510">
        <v>12.36</v>
      </c>
      <c r="AH510">
        <v>12.44</v>
      </c>
      <c r="AI510">
        <v>12.26</v>
      </c>
      <c r="AJ510">
        <v>12.28</v>
      </c>
      <c r="AK510">
        <v>12</v>
      </c>
      <c r="AL510">
        <v>11.98</v>
      </c>
      <c r="AM510">
        <v>11.98</v>
      </c>
      <c r="AN510">
        <v>11.98</v>
      </c>
      <c r="AO510">
        <v>11.96</v>
      </c>
      <c r="AP510">
        <v>11.84</v>
      </c>
      <c r="AQ510">
        <v>11.88</v>
      </c>
      <c r="AR510">
        <v>12.02</v>
      </c>
      <c r="AS510">
        <v>11.9</v>
      </c>
      <c r="AT510">
        <v>11.64</v>
      </c>
      <c r="AU510">
        <v>11.62</v>
      </c>
      <c r="AV510">
        <v>11.86</v>
      </c>
      <c r="AW510">
        <v>11.9</v>
      </c>
      <c r="AX510">
        <v>11.84</v>
      </c>
      <c r="AY510">
        <v>11.76</v>
      </c>
      <c r="AZ510">
        <v>11.66</v>
      </c>
      <c r="BA510">
        <v>11.52</v>
      </c>
      <c r="BB510">
        <v>11.64</v>
      </c>
      <c r="BC510">
        <v>11.5</v>
      </c>
      <c r="BD510">
        <v>11.9</v>
      </c>
      <c r="BE510">
        <v>11.98</v>
      </c>
      <c r="BF510">
        <v>11.78</v>
      </c>
      <c r="BG510">
        <v>11.4</v>
      </c>
      <c r="BH510">
        <v>11.74</v>
      </c>
      <c r="BI510">
        <v>11.5</v>
      </c>
      <c r="BJ510">
        <v>11.82</v>
      </c>
      <c r="BK510">
        <v>11.9</v>
      </c>
      <c r="BL510">
        <v>11.9</v>
      </c>
      <c r="BM510">
        <v>11.9</v>
      </c>
      <c r="BN510">
        <v>11.88</v>
      </c>
      <c r="BO510">
        <v>11.78</v>
      </c>
      <c r="BP510">
        <v>11.98</v>
      </c>
      <c r="BQ510">
        <v>11.9</v>
      </c>
      <c r="BR510" s="10">
        <f t="shared" si="14"/>
        <v>5.3097345132743327E-2</v>
      </c>
      <c r="BS510" s="11" cm="1">
        <f t="array" aca="1" ref="BS510" ca="1">_xlfn.PERCENTILE.INC((OFFSET(E510,0,1,1,COLUMNS(E510:BQ510)-1) - E510:BP510) / E510:BP510, 0.05) * SQRT(COUNT(E510:BQ510) - 1)</f>
        <v>-0.17310294475541482</v>
      </c>
      <c r="BT510" s="10" cm="1">
        <f t="array" aca="1" ref="BT510" ca="1">_xlfn.STDEV.P((E510:BP510 - OFFSET(E510:BP510,0,1)) / OFFSET(E510:BP510,0,1)) * SQRT(COUNT(E510:BQ510)-1)</f>
        <v>0.12039576313686462</v>
      </c>
      <c r="BU510" s="10" cm="1">
        <f t="array" ref="BU510">-(MAX(1 - (E510:BQ510 / _xlfn.SCAN(E510, E510:BQ510, _xlfn.LAMBDA(_xlpm.a,_xlpm.b, MAX(_xlpm.a, _xlpm.b))))))</f>
        <v>-8.3601286173633382E-2</v>
      </c>
      <c r="BV510" s="12">
        <f t="shared" ca="1" si="15"/>
        <v>0.29383103589114612</v>
      </c>
    </row>
    <row r="511" spans="1:74" x14ac:dyDescent="0.45">
      <c r="A511" s="2" t="s">
        <v>1041</v>
      </c>
      <c r="B511" t="s">
        <v>1042</v>
      </c>
      <c r="C511" t="s">
        <v>80</v>
      </c>
      <c r="D511" t="s">
        <v>29</v>
      </c>
      <c r="E511">
        <v>1357.5</v>
      </c>
      <c r="F511">
        <v>1338</v>
      </c>
      <c r="G511">
        <v>1301.5</v>
      </c>
      <c r="H511">
        <v>1293</v>
      </c>
      <c r="I511">
        <v>1301</v>
      </c>
      <c r="J511">
        <v>1298.5</v>
      </c>
      <c r="K511">
        <v>1307.5</v>
      </c>
      <c r="L511">
        <v>1285.5</v>
      </c>
      <c r="M511">
        <v>1287</v>
      </c>
      <c r="N511">
        <v>1262.5</v>
      </c>
      <c r="O511">
        <v>1242</v>
      </c>
      <c r="P511">
        <v>1241.5</v>
      </c>
      <c r="Q511">
        <v>1233</v>
      </c>
      <c r="R511">
        <v>1210.5</v>
      </c>
      <c r="S511">
        <v>1197</v>
      </c>
      <c r="T511">
        <v>1191</v>
      </c>
      <c r="U511">
        <v>1190.5</v>
      </c>
      <c r="V511">
        <v>1249.5</v>
      </c>
      <c r="W511">
        <v>1235</v>
      </c>
      <c r="X511">
        <v>1233</v>
      </c>
      <c r="Y511">
        <v>1249</v>
      </c>
      <c r="Z511">
        <v>1291.5</v>
      </c>
      <c r="AA511">
        <v>1283</v>
      </c>
      <c r="AB511">
        <v>1296.5</v>
      </c>
      <c r="AC511">
        <v>1247</v>
      </c>
      <c r="AD511">
        <v>1257.5</v>
      </c>
      <c r="AE511">
        <v>1313</v>
      </c>
      <c r="AF511">
        <v>1328.5</v>
      </c>
      <c r="AG511">
        <v>1334.5</v>
      </c>
      <c r="AH511">
        <v>1387</v>
      </c>
      <c r="AI511">
        <v>1431.5</v>
      </c>
      <c r="AJ511">
        <v>1446</v>
      </c>
      <c r="AK511">
        <v>1419.5</v>
      </c>
      <c r="AL511">
        <v>1421.5</v>
      </c>
      <c r="AM511">
        <v>1429</v>
      </c>
      <c r="AN511">
        <v>1431.5</v>
      </c>
      <c r="AO511">
        <v>1472</v>
      </c>
      <c r="AP511">
        <v>1511</v>
      </c>
      <c r="AQ511">
        <v>1507.5</v>
      </c>
      <c r="AR511">
        <v>1523</v>
      </c>
      <c r="AS511">
        <v>1505.5</v>
      </c>
      <c r="AT511">
        <v>1496.5</v>
      </c>
      <c r="AU511">
        <v>1514</v>
      </c>
      <c r="AV511">
        <v>1541.5</v>
      </c>
      <c r="AW511">
        <v>1529.5</v>
      </c>
      <c r="AX511">
        <v>1514</v>
      </c>
      <c r="AY511">
        <v>1518</v>
      </c>
      <c r="AZ511">
        <v>1539</v>
      </c>
      <c r="BA511">
        <v>1526.5</v>
      </c>
      <c r="BB511">
        <v>1481</v>
      </c>
      <c r="BC511">
        <v>1489</v>
      </c>
      <c r="BD511">
        <v>1534</v>
      </c>
      <c r="BE511">
        <v>1516.5</v>
      </c>
      <c r="BF511">
        <v>1528</v>
      </c>
      <c r="BG511">
        <v>1503.5</v>
      </c>
      <c r="BH511">
        <v>1515.5</v>
      </c>
      <c r="BI511">
        <v>1527.5</v>
      </c>
      <c r="BJ511">
        <v>1559</v>
      </c>
      <c r="BK511">
        <v>1574</v>
      </c>
      <c r="BL511">
        <v>1545.5</v>
      </c>
      <c r="BM511">
        <v>1545.5</v>
      </c>
      <c r="BN511">
        <v>1545.5</v>
      </c>
      <c r="BO511">
        <v>1560</v>
      </c>
      <c r="BP511">
        <v>1575</v>
      </c>
      <c r="BQ511">
        <v>1552</v>
      </c>
      <c r="BR511" s="10">
        <f t="shared" si="14"/>
        <v>0.14327808471454881</v>
      </c>
      <c r="BS511" s="11" cm="1">
        <f t="array" aca="1" ref="BS511" ca="1">_xlfn.PERCENTILE.INC((OFFSET(E511,0,1,1,COLUMNS(E511:BQ511)-1) - E511:BP511) / E511:BP511, 0.05) * SQRT(COUNT(E511:BQ511) - 1)</f>
        <v>-0.15144003069314271</v>
      </c>
      <c r="BT511" s="10" cm="1">
        <f t="array" aca="1" ref="BT511" ca="1">_xlfn.STDEV.P((E511:BP511 - OFFSET(E511:BP511,0,1)) / OFFSET(E511:BP511,0,1)) * SQRT(COUNT(E511:BQ511)-1)</f>
        <v>0.13728913113818919</v>
      </c>
      <c r="BU511" s="10" cm="1">
        <f t="array" ref="BU511">-(MAX(1 - (E511:BQ511 / _xlfn.SCAN(E511, E511:BQ511, _xlfn.LAMBDA(_xlpm.a,_xlpm.b, MAX(_xlpm.a, _xlpm.b))))))</f>
        <v>-0.12302025782688764</v>
      </c>
      <c r="BV511" s="12">
        <f t="shared" ca="1" si="15"/>
        <v>0.91454254492175036</v>
      </c>
    </row>
    <row r="512" spans="1:74" x14ac:dyDescent="0.45">
      <c r="A512" s="2" t="s">
        <v>1043</v>
      </c>
      <c r="B512" t="s">
        <v>1044</v>
      </c>
      <c r="C512" t="s">
        <v>7</v>
      </c>
      <c r="D512" t="s">
        <v>29</v>
      </c>
      <c r="E512">
        <v>924</v>
      </c>
      <c r="F512">
        <v>971</v>
      </c>
      <c r="G512">
        <v>1014</v>
      </c>
      <c r="H512">
        <v>1028</v>
      </c>
      <c r="I512">
        <v>981</v>
      </c>
      <c r="J512">
        <v>971</v>
      </c>
      <c r="K512">
        <v>972</v>
      </c>
      <c r="L512">
        <v>940</v>
      </c>
      <c r="M512">
        <v>956</v>
      </c>
      <c r="N512">
        <v>953</v>
      </c>
      <c r="O512">
        <v>996</v>
      </c>
      <c r="P512">
        <v>995</v>
      </c>
      <c r="Q512">
        <v>971</v>
      </c>
      <c r="R512">
        <v>989</v>
      </c>
      <c r="S512">
        <v>962</v>
      </c>
      <c r="T512">
        <v>975</v>
      </c>
      <c r="U512">
        <v>1016</v>
      </c>
      <c r="V512">
        <v>1048</v>
      </c>
      <c r="W512">
        <v>1032</v>
      </c>
      <c r="X512">
        <v>1004</v>
      </c>
      <c r="Y512">
        <v>988</v>
      </c>
      <c r="Z512">
        <v>1002</v>
      </c>
      <c r="AA512">
        <v>974</v>
      </c>
      <c r="AB512">
        <v>964</v>
      </c>
      <c r="AC512">
        <v>1010</v>
      </c>
      <c r="AD512">
        <v>1026</v>
      </c>
      <c r="AE512">
        <v>1054</v>
      </c>
      <c r="AF512">
        <v>1034</v>
      </c>
      <c r="AG512">
        <v>1102</v>
      </c>
      <c r="AH512">
        <v>1138</v>
      </c>
      <c r="AI512">
        <v>1128</v>
      </c>
      <c r="AJ512">
        <v>1092</v>
      </c>
      <c r="AK512">
        <v>1150</v>
      </c>
      <c r="AL512">
        <v>1138</v>
      </c>
      <c r="AM512">
        <v>1160</v>
      </c>
      <c r="AN512">
        <v>1146</v>
      </c>
      <c r="AO512">
        <v>1176</v>
      </c>
      <c r="AP512">
        <v>1190</v>
      </c>
      <c r="AQ512">
        <v>1210</v>
      </c>
      <c r="AR512">
        <v>1196</v>
      </c>
      <c r="AS512">
        <v>1178</v>
      </c>
      <c r="AT512">
        <v>1192</v>
      </c>
      <c r="AU512">
        <v>1194</v>
      </c>
      <c r="AV512">
        <v>1186</v>
      </c>
      <c r="AW512">
        <v>1194</v>
      </c>
      <c r="AX512">
        <v>1206</v>
      </c>
      <c r="AY512">
        <v>1162</v>
      </c>
      <c r="AZ512">
        <v>1132</v>
      </c>
      <c r="BA512">
        <v>1140</v>
      </c>
      <c r="BB512">
        <v>1160</v>
      </c>
      <c r="BC512">
        <v>1156</v>
      </c>
      <c r="BD512">
        <v>1186</v>
      </c>
      <c r="BE512">
        <v>1180</v>
      </c>
      <c r="BF512">
        <v>1178</v>
      </c>
      <c r="BG512">
        <v>1172</v>
      </c>
      <c r="BH512">
        <v>1180</v>
      </c>
      <c r="BI512">
        <v>1170</v>
      </c>
      <c r="BJ512">
        <v>1202</v>
      </c>
      <c r="BK512">
        <v>1188</v>
      </c>
      <c r="BL512">
        <v>1180</v>
      </c>
      <c r="BM512">
        <v>1180</v>
      </c>
      <c r="BN512">
        <v>1180</v>
      </c>
      <c r="BO512">
        <v>1190</v>
      </c>
      <c r="BP512">
        <v>1188</v>
      </c>
      <c r="BQ512">
        <v>1172</v>
      </c>
      <c r="BR512" s="10">
        <f t="shared" si="14"/>
        <v>0.26839826839826841</v>
      </c>
      <c r="BS512" s="11" cm="1">
        <f t="array" aca="1" ref="BS512" ca="1">_xlfn.PERCENTILE.INC((OFFSET(E512,0,1,1,COLUMNS(E512:BQ512)-1) - E512:BP512) / E512:BP512, 0.05) * SQRT(COUNT(E512:BQ512) - 1)</f>
        <v>-0.25055421072748119</v>
      </c>
      <c r="BT512" s="10" cm="1">
        <f t="array" aca="1" ref="BT512" ca="1">_xlfn.STDEV.P((E512:BP512 - OFFSET(E512:BP512,0,1)) / OFFSET(E512:BP512,0,1)) * SQRT(COUNT(E512:BQ512)-1)</f>
        <v>0.18688700590281879</v>
      </c>
      <c r="BU512" s="10" cm="1">
        <f t="array" ref="BU512">-(MAX(1 - (E512:BQ512 / _xlfn.SCAN(E512, E512:BQ512, _xlfn.LAMBDA(_xlpm.a,_xlpm.b, MAX(_xlpm.a, _xlpm.b))))))</f>
        <v>-8.5603112840466955E-2</v>
      </c>
      <c r="BV512" s="12">
        <f t="shared" ca="1" si="15"/>
        <v>1.3413288626138462</v>
      </c>
    </row>
    <row r="513" spans="1:74" x14ac:dyDescent="0.45">
      <c r="A513" s="2" t="s">
        <v>1045</v>
      </c>
      <c r="B513" t="s">
        <v>1046</v>
      </c>
      <c r="C513" t="s">
        <v>22</v>
      </c>
      <c r="D513" t="s">
        <v>8</v>
      </c>
      <c r="E513">
        <v>181</v>
      </c>
      <c r="F513">
        <v>192</v>
      </c>
      <c r="G513">
        <v>184</v>
      </c>
      <c r="H513">
        <v>183.5</v>
      </c>
      <c r="I513">
        <v>175</v>
      </c>
      <c r="J513">
        <v>177</v>
      </c>
      <c r="K513">
        <v>169</v>
      </c>
      <c r="L513">
        <v>170.3</v>
      </c>
      <c r="M513">
        <v>175.9</v>
      </c>
      <c r="N513">
        <v>181.2</v>
      </c>
      <c r="O513">
        <v>189.9</v>
      </c>
      <c r="P513">
        <v>187.4</v>
      </c>
      <c r="Q513">
        <v>183.9</v>
      </c>
      <c r="R513">
        <v>186.2</v>
      </c>
      <c r="S513">
        <v>190.1</v>
      </c>
      <c r="T513">
        <v>193.5</v>
      </c>
      <c r="U513">
        <v>194.8</v>
      </c>
      <c r="V513">
        <v>198.1</v>
      </c>
      <c r="W513">
        <v>189.1</v>
      </c>
      <c r="X513">
        <v>179.1</v>
      </c>
      <c r="Y513">
        <v>182.9</v>
      </c>
      <c r="Z513">
        <v>191.2</v>
      </c>
      <c r="AA513">
        <v>169.9</v>
      </c>
      <c r="AB513">
        <v>164</v>
      </c>
      <c r="AC513">
        <v>165.9</v>
      </c>
      <c r="AD513">
        <v>173.3</v>
      </c>
      <c r="AE513">
        <v>177.8</v>
      </c>
      <c r="AF513">
        <v>168.7</v>
      </c>
      <c r="AG513">
        <v>175.7</v>
      </c>
      <c r="AH513">
        <v>185.8</v>
      </c>
      <c r="AI513">
        <v>193.1</v>
      </c>
      <c r="AJ513">
        <v>190.9</v>
      </c>
      <c r="AK513">
        <v>188</v>
      </c>
      <c r="AL513">
        <v>187.7</v>
      </c>
      <c r="AM513">
        <v>187</v>
      </c>
      <c r="AN513">
        <v>190</v>
      </c>
      <c r="AO513">
        <v>192.1</v>
      </c>
      <c r="AP513">
        <v>190.5</v>
      </c>
      <c r="AQ513">
        <v>195.7</v>
      </c>
      <c r="AR513">
        <v>194.7</v>
      </c>
      <c r="AS513">
        <v>197.4</v>
      </c>
      <c r="AT513">
        <v>196.7</v>
      </c>
      <c r="AU513">
        <v>202.4</v>
      </c>
      <c r="AV513">
        <v>198.4</v>
      </c>
      <c r="AW513">
        <v>194.3</v>
      </c>
      <c r="AX513">
        <v>195.5</v>
      </c>
      <c r="AY513">
        <v>189.7</v>
      </c>
      <c r="AZ513">
        <v>188.9</v>
      </c>
      <c r="BA513">
        <v>183.4</v>
      </c>
      <c r="BB513">
        <v>190.3</v>
      </c>
      <c r="BC513">
        <v>187</v>
      </c>
      <c r="BD513">
        <v>187.7</v>
      </c>
      <c r="BE513">
        <v>187.9</v>
      </c>
      <c r="BF513">
        <v>186.3</v>
      </c>
      <c r="BG513">
        <v>185.1</v>
      </c>
      <c r="BH513">
        <v>185.3</v>
      </c>
      <c r="BI513">
        <v>186.4</v>
      </c>
      <c r="BJ513">
        <v>194.2</v>
      </c>
      <c r="BK513">
        <v>190.3</v>
      </c>
      <c r="BL513">
        <v>192.8</v>
      </c>
      <c r="BM513">
        <v>192.8</v>
      </c>
      <c r="BN513">
        <v>191.3</v>
      </c>
      <c r="BO513">
        <v>186.2</v>
      </c>
      <c r="BP513">
        <v>185.7</v>
      </c>
      <c r="BQ513">
        <v>177.6</v>
      </c>
      <c r="BR513" s="10">
        <f t="shared" si="14"/>
        <v>-1.8784530386740363E-2</v>
      </c>
      <c r="BS513" s="11" cm="1">
        <f t="array" aca="1" ref="BS513" ca="1">_xlfn.PERCENTILE.INC((OFFSET(E513,0,1,1,COLUMNS(E513:BQ513)-1) - E513:BP513) / E513:BP513, 0.05) * SQRT(COUNT(E513:BQ513) - 1)</f>
        <v>-0.3695042962641002</v>
      </c>
      <c r="BT513" s="10" cm="1">
        <f t="array" aca="1" ref="BT513" ca="1">_xlfn.STDEV.P((E513:BP513 - OFFSET(E513:BP513,0,1)) / OFFSET(E513:BP513,0,1)) * SQRT(COUNT(E513:BQ513)-1)</f>
        <v>0.25300560070549605</v>
      </c>
      <c r="BU513" s="10" cm="1">
        <f t="array" ref="BU513">-(MAX(1 - (E513:BQ513 / _xlfn.SCAN(E513, E513:BQ513, _xlfn.LAMBDA(_xlpm.a,_xlpm.b, MAX(_xlpm.a, _xlpm.b))))))</f>
        <v>-0.17213528520949017</v>
      </c>
      <c r="BV513" s="12">
        <f t="shared" ca="1" si="15"/>
        <v>-0.14428875731714455</v>
      </c>
    </row>
    <row r="514" spans="1:74" x14ac:dyDescent="0.45">
      <c r="A514" s="2" t="s">
        <v>1047</v>
      </c>
      <c r="B514" t="s">
        <v>1048</v>
      </c>
      <c r="C514" t="s">
        <v>71</v>
      </c>
      <c r="D514" t="s">
        <v>29</v>
      </c>
      <c r="E514">
        <v>345</v>
      </c>
      <c r="F514">
        <v>330</v>
      </c>
      <c r="G514">
        <v>315.5</v>
      </c>
      <c r="H514">
        <v>319.5</v>
      </c>
      <c r="I514">
        <v>315</v>
      </c>
      <c r="J514">
        <v>314.5</v>
      </c>
      <c r="K514">
        <v>313.5</v>
      </c>
      <c r="L514">
        <v>310</v>
      </c>
      <c r="M514">
        <v>300.5</v>
      </c>
      <c r="N514">
        <v>307.5</v>
      </c>
      <c r="O514">
        <v>306.5</v>
      </c>
      <c r="P514">
        <v>305.5</v>
      </c>
      <c r="Q514">
        <v>310</v>
      </c>
      <c r="R514">
        <v>304</v>
      </c>
      <c r="S514">
        <v>296.5</v>
      </c>
      <c r="T514">
        <v>314</v>
      </c>
      <c r="U514">
        <v>321</v>
      </c>
      <c r="V514">
        <v>321</v>
      </c>
      <c r="W514">
        <v>331</v>
      </c>
      <c r="X514">
        <v>333</v>
      </c>
      <c r="Y514">
        <v>330</v>
      </c>
      <c r="Z514">
        <v>347</v>
      </c>
      <c r="AA514">
        <v>328.5</v>
      </c>
      <c r="AB514">
        <v>323</v>
      </c>
      <c r="AC514">
        <v>321.5</v>
      </c>
      <c r="AD514">
        <v>350</v>
      </c>
      <c r="AE514">
        <v>342</v>
      </c>
      <c r="AF514">
        <v>340</v>
      </c>
      <c r="AG514">
        <v>355.5</v>
      </c>
      <c r="AH514">
        <v>354.5</v>
      </c>
      <c r="AI514">
        <v>345.5</v>
      </c>
      <c r="AJ514">
        <v>357</v>
      </c>
      <c r="AK514">
        <v>348.5</v>
      </c>
      <c r="AL514">
        <v>355.5</v>
      </c>
      <c r="AM514">
        <v>360.5</v>
      </c>
      <c r="AN514">
        <v>349.5</v>
      </c>
      <c r="AO514">
        <v>350</v>
      </c>
      <c r="AP514">
        <v>345</v>
      </c>
      <c r="AQ514">
        <v>350</v>
      </c>
      <c r="AR514">
        <v>345</v>
      </c>
      <c r="AS514">
        <v>349.5</v>
      </c>
      <c r="AT514">
        <v>342.5</v>
      </c>
      <c r="AU514">
        <v>335</v>
      </c>
      <c r="AV514">
        <v>340</v>
      </c>
      <c r="AW514">
        <v>334</v>
      </c>
      <c r="AX514">
        <v>326</v>
      </c>
      <c r="AY514">
        <v>318.5</v>
      </c>
      <c r="AZ514">
        <v>316.5</v>
      </c>
      <c r="BA514">
        <v>317</v>
      </c>
      <c r="BB514">
        <v>318.5</v>
      </c>
      <c r="BC514">
        <v>318</v>
      </c>
      <c r="BD514">
        <v>332</v>
      </c>
      <c r="BE514">
        <v>335</v>
      </c>
      <c r="BF514">
        <v>335.5</v>
      </c>
      <c r="BG514">
        <v>325</v>
      </c>
      <c r="BH514">
        <v>323</v>
      </c>
      <c r="BI514">
        <v>320</v>
      </c>
      <c r="BJ514">
        <v>327</v>
      </c>
      <c r="BK514">
        <v>326</v>
      </c>
      <c r="BL514">
        <v>335.5</v>
      </c>
      <c r="BM514">
        <v>335.5</v>
      </c>
      <c r="BN514">
        <v>335.5</v>
      </c>
      <c r="BO514">
        <v>335</v>
      </c>
      <c r="BP514">
        <v>338.5</v>
      </c>
      <c r="BQ514">
        <v>333.5</v>
      </c>
      <c r="BR514" s="10">
        <f t="shared" si="14"/>
        <v>-3.3333333333333333E-2</v>
      </c>
      <c r="BS514" s="11" cm="1">
        <f t="array" aca="1" ref="BS514" ca="1">_xlfn.PERCENTILE.INC((OFFSET(E514,0,1,1,COLUMNS(E514:BQ514)-1) - E514:BP514) / E514:BP514, 0.05) * SQRT(COUNT(E514:BQ514) - 1)</f>
        <v>-0.24959088505360322</v>
      </c>
      <c r="BT514" s="10" cm="1">
        <f t="array" aca="1" ref="BT514" ca="1">_xlfn.STDEV.P((E514:BP514 - OFFSET(E514:BP514,0,1)) / OFFSET(E514:BP514,0,1)) * SQRT(COUNT(E514:BQ514)-1)</f>
        <v>0.19753689288613821</v>
      </c>
      <c r="BU514" s="10" cm="1">
        <f t="array" ref="BU514">-(MAX(1 - (E514:BQ514 / _xlfn.SCAN(E514, E514:BQ514, _xlfn.LAMBDA(_xlpm.a,_xlpm.b, MAX(_xlpm.a, _xlpm.b))))))</f>
        <v>-0.14057971014492754</v>
      </c>
      <c r="BV514" s="12">
        <f t="shared" ca="1" si="15"/>
        <v>-0.25845636185082133</v>
      </c>
    </row>
    <row r="515" spans="1:74" x14ac:dyDescent="0.45">
      <c r="A515" s="2" t="s">
        <v>1049</v>
      </c>
      <c r="B515" t="s">
        <v>1050</v>
      </c>
      <c r="C515" t="s">
        <v>19</v>
      </c>
      <c r="D515" t="s">
        <v>8</v>
      </c>
      <c r="E515">
        <v>68.5</v>
      </c>
      <c r="F515">
        <v>70.05</v>
      </c>
      <c r="G515">
        <v>67.349999999999994</v>
      </c>
      <c r="H515">
        <v>68.5</v>
      </c>
      <c r="I515">
        <v>67.8</v>
      </c>
      <c r="J515">
        <v>67</v>
      </c>
      <c r="K515">
        <v>67.349999999999994</v>
      </c>
      <c r="L515">
        <v>66.099999999999994</v>
      </c>
      <c r="M515">
        <v>66.05</v>
      </c>
      <c r="N515">
        <v>67.05</v>
      </c>
      <c r="O515">
        <v>68.45</v>
      </c>
      <c r="P515">
        <v>69.45</v>
      </c>
      <c r="Q515">
        <v>70.900000000000006</v>
      </c>
      <c r="R515">
        <v>70.8</v>
      </c>
      <c r="S515">
        <v>71.55</v>
      </c>
      <c r="T515">
        <v>72.849999999999994</v>
      </c>
      <c r="U515">
        <v>74.400000000000006</v>
      </c>
      <c r="V515">
        <v>75.25</v>
      </c>
      <c r="W515">
        <v>76.099999999999994</v>
      </c>
      <c r="X515">
        <v>76.75</v>
      </c>
      <c r="Y515">
        <v>79.05</v>
      </c>
      <c r="Z515">
        <v>79.900000000000006</v>
      </c>
      <c r="AA515">
        <v>80.95</v>
      </c>
      <c r="AB515">
        <v>75</v>
      </c>
      <c r="AC515">
        <v>75.599999999999994</v>
      </c>
      <c r="AD515">
        <v>75.099999999999994</v>
      </c>
      <c r="AE515">
        <v>75.349999999999994</v>
      </c>
      <c r="AF515">
        <v>73.05</v>
      </c>
      <c r="AG515">
        <v>74.25</v>
      </c>
      <c r="AH515">
        <v>76.75</v>
      </c>
      <c r="AI515">
        <v>79.25</v>
      </c>
      <c r="AJ515">
        <v>79.599999999999994</v>
      </c>
      <c r="AK515">
        <v>79.2</v>
      </c>
      <c r="AL515">
        <v>77.75</v>
      </c>
      <c r="AM515">
        <v>79.7</v>
      </c>
      <c r="AN515">
        <v>79.55</v>
      </c>
      <c r="AO515">
        <v>80.650000000000006</v>
      </c>
      <c r="AP515">
        <v>80.900000000000006</v>
      </c>
      <c r="AQ515">
        <v>81.849999999999994</v>
      </c>
      <c r="AR515">
        <v>82.1</v>
      </c>
      <c r="AS515">
        <v>80.150000000000006</v>
      </c>
      <c r="AT515">
        <v>80.05</v>
      </c>
      <c r="AU515">
        <v>80.2</v>
      </c>
      <c r="AV515">
        <v>80.900000000000006</v>
      </c>
      <c r="AW515">
        <v>80.650000000000006</v>
      </c>
      <c r="AX515">
        <v>80.25</v>
      </c>
      <c r="AY515">
        <v>80</v>
      </c>
      <c r="AZ515">
        <v>79.55</v>
      </c>
      <c r="BA515">
        <v>79.849999999999994</v>
      </c>
      <c r="BB515">
        <v>80.099999999999994</v>
      </c>
      <c r="BC515">
        <v>78.650000000000006</v>
      </c>
      <c r="BD515">
        <v>79.75</v>
      </c>
      <c r="BE515">
        <v>79.650000000000006</v>
      </c>
      <c r="BF515">
        <v>78.05</v>
      </c>
      <c r="BG515">
        <v>77.05</v>
      </c>
      <c r="BH515">
        <v>78.25</v>
      </c>
      <c r="BI515">
        <v>77.7</v>
      </c>
      <c r="BJ515">
        <v>77.3</v>
      </c>
      <c r="BK515">
        <v>73.55</v>
      </c>
      <c r="BL515">
        <v>74.95</v>
      </c>
      <c r="BM515">
        <v>74.95</v>
      </c>
      <c r="BN515">
        <v>75</v>
      </c>
      <c r="BO515">
        <v>74.349999999999994</v>
      </c>
      <c r="BP515">
        <v>75.400000000000006</v>
      </c>
      <c r="BQ515">
        <v>76.05</v>
      </c>
      <c r="BR515" s="10">
        <f t="shared" si="14"/>
        <v>0.11021897810218974</v>
      </c>
      <c r="BS515" s="11" cm="1">
        <f t="array" aca="1" ref="BS515" ca="1">_xlfn.PERCENTILE.INC((OFFSET(E515,0,1,1,COLUMNS(E515:BQ515)-1) - E515:BP515) / E515:BP515, 0.05) * SQRT(COUNT(E515:BQ515) - 1)</f>
        <v>-0.23606652511584142</v>
      </c>
      <c r="BT515" s="10" cm="1">
        <f t="array" aca="1" ref="BT515" ca="1">_xlfn.STDEV.P((E515:BP515 - OFFSET(E515:BP515,0,1)) / OFFSET(E515:BP515,0,1)) * SQRT(COUNT(E515:BQ515)-1)</f>
        <v>0.15169671211182209</v>
      </c>
      <c r="BU515" s="10" cm="1">
        <f t="array" ref="BU515">-(MAX(1 - (E515:BQ515 / _xlfn.SCAN(E515, E515:BQ515, _xlfn.LAMBDA(_xlpm.a,_xlpm.b, MAX(_xlpm.a, _xlpm.b))))))</f>
        <v>-0.10414129110840431</v>
      </c>
      <c r="BV515" s="12">
        <f t="shared" ca="1" si="15"/>
        <v>0.60975378754862175</v>
      </c>
    </row>
    <row r="516" spans="1:74" x14ac:dyDescent="0.45">
      <c r="A516" s="2" t="s">
        <v>1051</v>
      </c>
      <c r="B516" t="s">
        <v>1052</v>
      </c>
      <c r="C516" t="s">
        <v>22</v>
      </c>
      <c r="D516" t="s">
        <v>29</v>
      </c>
      <c r="E516">
        <v>2059</v>
      </c>
      <c r="F516">
        <v>2164</v>
      </c>
      <c r="G516">
        <v>2141</v>
      </c>
      <c r="H516">
        <v>2160</v>
      </c>
      <c r="I516">
        <v>2102</v>
      </c>
      <c r="J516">
        <v>2110</v>
      </c>
      <c r="K516">
        <v>2097</v>
      </c>
      <c r="L516">
        <v>2080</v>
      </c>
      <c r="M516">
        <v>2015</v>
      </c>
      <c r="N516">
        <v>2043</v>
      </c>
      <c r="O516">
        <v>2028</v>
      </c>
      <c r="P516">
        <v>2074</v>
      </c>
      <c r="Q516">
        <v>2044</v>
      </c>
      <c r="R516">
        <v>2074</v>
      </c>
      <c r="S516">
        <v>2074</v>
      </c>
      <c r="T516">
        <v>2115</v>
      </c>
      <c r="U516">
        <v>2170</v>
      </c>
      <c r="V516">
        <v>2206</v>
      </c>
      <c r="W516">
        <v>2186</v>
      </c>
      <c r="X516">
        <v>2138</v>
      </c>
      <c r="Y516">
        <v>2115</v>
      </c>
      <c r="Z516">
        <v>2125</v>
      </c>
      <c r="AA516">
        <v>2118</v>
      </c>
      <c r="AB516">
        <v>2066</v>
      </c>
      <c r="AC516">
        <v>2157</v>
      </c>
      <c r="AD516">
        <v>2157</v>
      </c>
      <c r="AE516">
        <v>2202</v>
      </c>
      <c r="AF516">
        <v>2213</v>
      </c>
      <c r="AG516">
        <v>2329</v>
      </c>
      <c r="AH516">
        <v>2357</v>
      </c>
      <c r="AI516">
        <v>2419</v>
      </c>
      <c r="AJ516">
        <v>2370</v>
      </c>
      <c r="AK516">
        <v>2349</v>
      </c>
      <c r="AL516">
        <v>2247</v>
      </c>
      <c r="AM516">
        <v>2225</v>
      </c>
      <c r="AN516">
        <v>2225</v>
      </c>
      <c r="AO516">
        <v>2240</v>
      </c>
      <c r="AP516">
        <v>2255</v>
      </c>
      <c r="AQ516">
        <v>2266</v>
      </c>
      <c r="AR516">
        <v>2269</v>
      </c>
      <c r="AS516">
        <v>2271</v>
      </c>
      <c r="AT516">
        <v>2128</v>
      </c>
      <c r="AU516">
        <v>2172</v>
      </c>
      <c r="AV516">
        <v>2219</v>
      </c>
      <c r="AW516">
        <v>2249</v>
      </c>
      <c r="AX516">
        <v>2218</v>
      </c>
      <c r="AY516">
        <v>2160</v>
      </c>
      <c r="AZ516">
        <v>2124</v>
      </c>
      <c r="BA516">
        <v>2077</v>
      </c>
      <c r="BB516">
        <v>2133</v>
      </c>
      <c r="BC516">
        <v>2137</v>
      </c>
      <c r="BD516">
        <v>2186</v>
      </c>
      <c r="BE516">
        <v>2177</v>
      </c>
      <c r="BF516">
        <v>2140</v>
      </c>
      <c r="BG516">
        <v>2067</v>
      </c>
      <c r="BH516">
        <v>2062</v>
      </c>
      <c r="BI516">
        <v>2056</v>
      </c>
      <c r="BJ516">
        <v>2048</v>
      </c>
      <c r="BK516">
        <v>1994.5</v>
      </c>
      <c r="BL516">
        <v>1990.5</v>
      </c>
      <c r="BM516">
        <v>1990.5</v>
      </c>
      <c r="BN516">
        <v>1990.5</v>
      </c>
      <c r="BO516">
        <v>2017</v>
      </c>
      <c r="BP516">
        <v>2020</v>
      </c>
      <c r="BQ516">
        <v>1974</v>
      </c>
      <c r="BR516" s="10">
        <f t="shared" ref="BR516:BR579" si="16">(BQ516-E516)/E516</f>
        <v>-4.1282175813501701E-2</v>
      </c>
      <c r="BS516" s="11" cm="1">
        <f t="array" aca="1" ref="BS516" ca="1">_xlfn.PERCENTILE.INC((OFFSET(E516,0,1,1,COLUMNS(E516:BQ516)-1) - E516:BP516) / E516:BP516, 0.05) * SQRT(COUNT(E516:BQ516) - 1)</f>
        <v>-0.2447222222222222</v>
      </c>
      <c r="BT516" s="10" cm="1">
        <f t="array" aca="1" ref="BT516" ca="1">_xlfn.STDEV.P((E516:BP516 - OFFSET(E516:BP516,0,1)) / OFFSET(E516:BP516,0,1)) * SQRT(COUNT(E516:BQ516)-1)</f>
        <v>0.16737810427734451</v>
      </c>
      <c r="BU516" s="10" cm="1">
        <f t="array" ref="BU516">-(MAX(1 - (E516:BQ516 / _xlfn.SCAN(E516, E516:BQ516, _xlfn.LAMBDA(_xlpm.a,_xlpm.b, MAX(_xlpm.a, _xlpm.b))))))</f>
        <v>-0.18396031417941294</v>
      </c>
      <c r="BV516" s="12">
        <f t="shared" ref="BV516:BV579" ca="1" si="17">(BR516-$BX$3)/BT516</f>
        <v>-0.35251629477811852</v>
      </c>
    </row>
    <row r="517" spans="1:74" x14ac:dyDescent="0.45">
      <c r="A517" s="2" t="s">
        <v>1053</v>
      </c>
      <c r="B517" t="s">
        <v>1054</v>
      </c>
      <c r="C517" t="s">
        <v>19</v>
      </c>
      <c r="D517" t="s">
        <v>26</v>
      </c>
      <c r="E517">
        <v>107.44</v>
      </c>
      <c r="F517">
        <v>113.54</v>
      </c>
      <c r="G517">
        <v>107</v>
      </c>
      <c r="H517">
        <v>105.46</v>
      </c>
      <c r="I517">
        <v>104.34</v>
      </c>
      <c r="J517">
        <v>107.22</v>
      </c>
      <c r="K517">
        <v>107.84</v>
      </c>
      <c r="L517">
        <v>109.94</v>
      </c>
      <c r="M517">
        <v>112.64</v>
      </c>
      <c r="N517">
        <v>112.34</v>
      </c>
      <c r="O517">
        <v>115</v>
      </c>
      <c r="P517">
        <v>117.42</v>
      </c>
      <c r="Q517">
        <v>113.8</v>
      </c>
      <c r="R517">
        <v>114.24</v>
      </c>
      <c r="S517">
        <v>110.9</v>
      </c>
      <c r="T517">
        <v>113.34</v>
      </c>
      <c r="U517">
        <v>116.68</v>
      </c>
      <c r="V517">
        <v>116.36</v>
      </c>
      <c r="W517">
        <v>114.96</v>
      </c>
      <c r="X517">
        <v>110.72</v>
      </c>
      <c r="Y517">
        <v>111.2</v>
      </c>
      <c r="Z517">
        <v>113.92</v>
      </c>
      <c r="AA517">
        <v>114.02</v>
      </c>
      <c r="AB517">
        <v>110.8</v>
      </c>
      <c r="AC517">
        <v>116.02</v>
      </c>
      <c r="AD517">
        <v>116.28</v>
      </c>
      <c r="AE517">
        <v>118.42</v>
      </c>
      <c r="AF517">
        <v>118.26</v>
      </c>
      <c r="AG517">
        <v>120.52</v>
      </c>
      <c r="AH517">
        <v>123.82</v>
      </c>
      <c r="AI517">
        <v>124.32</v>
      </c>
      <c r="AJ517">
        <v>124.86</v>
      </c>
      <c r="AK517">
        <v>118.04</v>
      </c>
      <c r="AL517">
        <v>115.38</v>
      </c>
      <c r="AM517">
        <v>117.7</v>
      </c>
      <c r="AN517">
        <v>117</v>
      </c>
      <c r="AO517">
        <v>116.8</v>
      </c>
      <c r="AP517">
        <v>118.28</v>
      </c>
      <c r="AQ517">
        <v>118.14</v>
      </c>
      <c r="AR517">
        <v>119.3</v>
      </c>
      <c r="AS517">
        <v>116.56</v>
      </c>
      <c r="AT517">
        <v>117.62</v>
      </c>
      <c r="AU517">
        <v>116.66</v>
      </c>
      <c r="AV517">
        <v>117.6</v>
      </c>
      <c r="AW517">
        <v>120.7</v>
      </c>
      <c r="AX517">
        <v>120.38</v>
      </c>
      <c r="AY517">
        <v>114.5</v>
      </c>
      <c r="AZ517">
        <v>116.7</v>
      </c>
      <c r="BA517">
        <v>116.48</v>
      </c>
      <c r="BB517">
        <v>117.6</v>
      </c>
      <c r="BC517">
        <v>115.5</v>
      </c>
      <c r="BD517">
        <v>120.66</v>
      </c>
      <c r="BE517">
        <v>119.42</v>
      </c>
      <c r="BF517">
        <v>111.24</v>
      </c>
      <c r="BG517">
        <v>111.44</v>
      </c>
      <c r="BH517">
        <v>111.96</v>
      </c>
      <c r="BI517">
        <v>109.28</v>
      </c>
      <c r="BJ517">
        <v>112.96</v>
      </c>
      <c r="BK517">
        <v>112.08</v>
      </c>
      <c r="BL517">
        <v>112.5</v>
      </c>
      <c r="BM517">
        <v>112.5</v>
      </c>
      <c r="BN517">
        <v>113.46</v>
      </c>
      <c r="BO517">
        <v>113.06</v>
      </c>
      <c r="BP517">
        <v>114.32</v>
      </c>
      <c r="BQ517">
        <v>112.24</v>
      </c>
      <c r="BR517" s="10">
        <f t="shared" si="16"/>
        <v>4.4676098287416206E-2</v>
      </c>
      <c r="BS517" s="11" cm="1">
        <f t="array" aca="1" ref="BS517" ca="1">_xlfn.PERCENTILE.INC((OFFSET(E517,0,1,1,COLUMNS(E517:BQ517)-1) - E517:BP517) / E517:BP517, 0.05) * SQRT(COUNT(E517:BQ517) - 1)</f>
        <v>-0.37640707002633589</v>
      </c>
      <c r="BT517" s="10" cm="1">
        <f t="array" aca="1" ref="BT517" ca="1">_xlfn.STDEV.P((E517:BP517 - OFFSET(E517:BP517,0,1)) / OFFSET(E517:BP517,0,1)) * SQRT(COUNT(E517:BQ517)-1)</f>
        <v>0.19592047312338506</v>
      </c>
      <c r="BU517" s="10" cm="1">
        <f t="array" ref="BU517">-(MAX(1 - (E517:BQ517 / _xlfn.SCAN(E517, E517:BQ517, _xlfn.LAMBDA(_xlpm.a,_xlpm.b, MAX(_xlpm.a, _xlpm.b))))))</f>
        <v>-0.1247797533237226</v>
      </c>
      <c r="BV517" s="12">
        <f t="shared" ca="1" si="17"/>
        <v>0.13758013404299782</v>
      </c>
    </row>
    <row r="518" spans="1:74" x14ac:dyDescent="0.45">
      <c r="A518" s="2" t="s">
        <v>1055</v>
      </c>
      <c r="B518" t="s">
        <v>1056</v>
      </c>
      <c r="C518" t="s">
        <v>71</v>
      </c>
      <c r="D518" t="s">
        <v>29</v>
      </c>
      <c r="E518">
        <v>182.05</v>
      </c>
      <c r="F518">
        <v>185.6</v>
      </c>
      <c r="G518">
        <v>183.05</v>
      </c>
      <c r="H518">
        <v>183.35</v>
      </c>
      <c r="I518">
        <v>188.5</v>
      </c>
      <c r="J518">
        <v>185.7</v>
      </c>
      <c r="K518">
        <v>184.75</v>
      </c>
      <c r="L518">
        <v>176.25</v>
      </c>
      <c r="M518">
        <v>180.95</v>
      </c>
      <c r="N518">
        <v>182.15</v>
      </c>
      <c r="O518">
        <v>193.55</v>
      </c>
      <c r="P518">
        <v>188.85</v>
      </c>
      <c r="Q518">
        <v>185.45</v>
      </c>
      <c r="R518">
        <v>188</v>
      </c>
      <c r="S518">
        <v>176.2</v>
      </c>
      <c r="T518">
        <v>178.85</v>
      </c>
      <c r="U518">
        <v>185.65</v>
      </c>
      <c r="V518">
        <v>189.3</v>
      </c>
      <c r="W518">
        <v>194.95</v>
      </c>
      <c r="X518">
        <v>196.1</v>
      </c>
      <c r="Y518">
        <v>191.25</v>
      </c>
      <c r="Z518">
        <v>195.15</v>
      </c>
      <c r="AA518">
        <v>201.2</v>
      </c>
      <c r="AB518">
        <v>195.1</v>
      </c>
      <c r="AC518">
        <v>203.8</v>
      </c>
      <c r="AD518">
        <v>214.8</v>
      </c>
      <c r="AE518">
        <v>225</v>
      </c>
      <c r="AF518">
        <v>226.7</v>
      </c>
      <c r="AG518">
        <v>240.5</v>
      </c>
      <c r="AH518">
        <v>250</v>
      </c>
      <c r="AI518">
        <v>253</v>
      </c>
      <c r="AJ518">
        <v>249.3</v>
      </c>
      <c r="AK518">
        <v>246.6</v>
      </c>
      <c r="AL518">
        <v>246</v>
      </c>
      <c r="AM518">
        <v>248.4</v>
      </c>
      <c r="AN518">
        <v>253.6</v>
      </c>
      <c r="AO518">
        <v>247.4</v>
      </c>
      <c r="AP518">
        <v>243.1</v>
      </c>
      <c r="AQ518">
        <v>254.2</v>
      </c>
      <c r="AR518">
        <v>249.5</v>
      </c>
      <c r="AS518">
        <v>250</v>
      </c>
      <c r="AT518">
        <v>248</v>
      </c>
      <c r="AU518">
        <v>240.8</v>
      </c>
      <c r="AV518">
        <v>230.6</v>
      </c>
      <c r="AW518">
        <v>235.5</v>
      </c>
      <c r="AX518">
        <v>242.7</v>
      </c>
      <c r="AY518">
        <v>237.8</v>
      </c>
      <c r="AZ518">
        <v>237.9</v>
      </c>
      <c r="BA518">
        <v>236.2</v>
      </c>
      <c r="BB518">
        <v>238.3</v>
      </c>
      <c r="BC518">
        <v>228.7</v>
      </c>
      <c r="BD518">
        <v>233.3</v>
      </c>
      <c r="BE518">
        <v>242.8</v>
      </c>
      <c r="BF518">
        <v>242.8</v>
      </c>
      <c r="BG518">
        <v>227.2</v>
      </c>
      <c r="BH518">
        <v>233.8</v>
      </c>
      <c r="BI518">
        <v>226</v>
      </c>
      <c r="BJ518">
        <v>231.8</v>
      </c>
      <c r="BK518">
        <v>234.5</v>
      </c>
      <c r="BL518">
        <v>237.3</v>
      </c>
      <c r="BM518">
        <v>237.3</v>
      </c>
      <c r="BN518">
        <v>237.3</v>
      </c>
      <c r="BO518">
        <v>240.5</v>
      </c>
      <c r="BP518">
        <v>238</v>
      </c>
      <c r="BQ518">
        <v>238</v>
      </c>
      <c r="BR518" s="10">
        <f t="shared" si="16"/>
        <v>0.30733315023345226</v>
      </c>
      <c r="BS518" s="11" cm="1">
        <f t="array" aca="1" ref="BS518" ca="1">_xlfn.PERCENTILE.INC((OFFSET(E518,0,1,1,COLUMNS(E518:BQ518)-1) - E518:BP518) / E518:BP518, 0.05) * SQRT(COUNT(E518:BQ518) - 1)</f>
        <v>-0.33638229262369301</v>
      </c>
      <c r="BT518" s="10" cm="1">
        <f t="array" aca="1" ref="BT518" ca="1">_xlfn.STDEV.P((E518:BP518 - OFFSET(E518:BP518,0,1)) / OFFSET(E518:BP518,0,1)) * SQRT(COUNT(E518:BQ518)-1)</f>
        <v>0.22442475346833257</v>
      </c>
      <c r="BU518" s="10" cm="1">
        <f t="array" ref="BU518">-(MAX(1 - (E518:BQ518 / _xlfn.SCAN(E518, E518:BQ518, _xlfn.LAMBDA(_xlpm.a,_xlpm.b, MAX(_xlpm.a, _xlpm.b))))))</f>
        <v>-0.11093627065302902</v>
      </c>
      <c r="BV518" s="12">
        <f t="shared" ca="1" si="17"/>
        <v>1.29046289424123</v>
      </c>
    </row>
    <row r="519" spans="1:74" x14ac:dyDescent="0.45">
      <c r="A519" s="2" t="s">
        <v>1057</v>
      </c>
      <c r="B519" t="s">
        <v>1058</v>
      </c>
      <c r="C519" t="s">
        <v>19</v>
      </c>
      <c r="D519" t="s">
        <v>8</v>
      </c>
      <c r="E519">
        <v>61.12</v>
      </c>
      <c r="F519">
        <v>62.38</v>
      </c>
      <c r="G519">
        <v>62.02</v>
      </c>
      <c r="H519">
        <v>61.42</v>
      </c>
      <c r="I519">
        <v>60.88</v>
      </c>
      <c r="J519">
        <v>61.5</v>
      </c>
      <c r="K519">
        <v>62</v>
      </c>
      <c r="L519">
        <v>61.4</v>
      </c>
      <c r="M519">
        <v>61.4</v>
      </c>
      <c r="N519">
        <v>62.14</v>
      </c>
      <c r="O519">
        <v>62.98</v>
      </c>
      <c r="P519">
        <v>63.56</v>
      </c>
      <c r="Q519">
        <v>63.28</v>
      </c>
      <c r="R519">
        <v>63.66</v>
      </c>
      <c r="S519">
        <v>62.34</v>
      </c>
      <c r="T519">
        <v>62.58</v>
      </c>
      <c r="U519">
        <v>63.22</v>
      </c>
      <c r="V519">
        <v>62.5</v>
      </c>
      <c r="W519">
        <v>62.8</v>
      </c>
      <c r="X519">
        <v>63.46</v>
      </c>
      <c r="Y519">
        <v>63.78</v>
      </c>
      <c r="Z519">
        <v>63.36</v>
      </c>
      <c r="AA519">
        <v>63.04</v>
      </c>
      <c r="AB519">
        <v>61.82</v>
      </c>
      <c r="AC519">
        <v>62.48</v>
      </c>
      <c r="AD519">
        <v>63.32</v>
      </c>
      <c r="AE519">
        <v>63.86</v>
      </c>
      <c r="AF519">
        <v>64.739999999999995</v>
      </c>
      <c r="AG519">
        <v>66.08</v>
      </c>
      <c r="AH519">
        <v>66.7</v>
      </c>
      <c r="AI519">
        <v>67.28</v>
      </c>
      <c r="AJ519">
        <v>67.2</v>
      </c>
      <c r="AK519">
        <v>66.64</v>
      </c>
      <c r="AL519">
        <v>66.680000000000007</v>
      </c>
      <c r="AM519">
        <v>66.98</v>
      </c>
      <c r="AN519">
        <v>67.400000000000006</v>
      </c>
      <c r="AO519">
        <v>67.900000000000006</v>
      </c>
      <c r="AP519">
        <v>67.52</v>
      </c>
      <c r="AQ519">
        <v>68.400000000000006</v>
      </c>
      <c r="AR519">
        <v>68.42</v>
      </c>
      <c r="AS519">
        <v>68.84</v>
      </c>
      <c r="AT519">
        <v>68.38</v>
      </c>
      <c r="AU519">
        <v>68.44</v>
      </c>
      <c r="AV519">
        <v>68.84</v>
      </c>
      <c r="AW519">
        <v>69.34</v>
      </c>
      <c r="AX519">
        <v>68.5</v>
      </c>
      <c r="AY519">
        <v>67.760000000000005</v>
      </c>
      <c r="AZ519">
        <v>67.400000000000006</v>
      </c>
      <c r="BA519">
        <v>67.5</v>
      </c>
      <c r="BB519">
        <v>67.62</v>
      </c>
      <c r="BC519">
        <v>66.2</v>
      </c>
      <c r="BD519">
        <v>66</v>
      </c>
      <c r="BE519">
        <v>66.099999999999994</v>
      </c>
      <c r="BF519">
        <v>65.38</v>
      </c>
      <c r="BG519">
        <v>65.66</v>
      </c>
      <c r="BH519">
        <v>66.2</v>
      </c>
      <c r="BI519">
        <v>66.34</v>
      </c>
      <c r="BJ519">
        <v>66.540000000000006</v>
      </c>
      <c r="BK519">
        <v>65.88</v>
      </c>
      <c r="BL519">
        <v>65.959999999999994</v>
      </c>
      <c r="BM519">
        <v>65.959999999999994</v>
      </c>
      <c r="BN519">
        <v>65.92</v>
      </c>
      <c r="BO519">
        <v>65.260000000000005</v>
      </c>
      <c r="BP519">
        <v>65.459999999999994</v>
      </c>
      <c r="BQ519">
        <v>65.02</v>
      </c>
      <c r="BR519" s="10">
        <f t="shared" si="16"/>
        <v>6.3808900523560183E-2</v>
      </c>
      <c r="BS519" s="11" cm="1">
        <f t="array" aca="1" ref="BS519" ca="1">_xlfn.PERCENTILE.INC((OFFSET(E519,0,1,1,COLUMNS(E519:BQ519)-1) - E519:BP519) / E519:BP519, 0.05) * SQRT(COUNT(E519:BQ519) - 1)</f>
        <v>-9.6043255763406846E-2</v>
      </c>
      <c r="BT519" s="10" cm="1">
        <f t="array" aca="1" ref="BT519" ca="1">_xlfn.STDEV.P((E519:BP519 - OFFSET(E519:BP519,0,1)) / OFFSET(E519:BP519,0,1)) * SQRT(COUNT(E519:BQ519)-1)</f>
        <v>7.4276208549087092E-2</v>
      </c>
      <c r="BU519" s="10" cm="1">
        <f t="array" ref="BU519">-(MAX(1 - (E519:BQ519 / _xlfn.SCAN(E519, E519:BQ519, _xlfn.LAMBDA(_xlpm.a,_xlpm.b, MAX(_xlpm.a, _xlpm.b))))))</f>
        <v>-6.2301701759446271E-2</v>
      </c>
      <c r="BV519" s="12">
        <f t="shared" ca="1" si="17"/>
        <v>0.62048895723815578</v>
      </c>
    </row>
    <row r="520" spans="1:74" x14ac:dyDescent="0.45">
      <c r="A520" s="2" t="s">
        <v>1059</v>
      </c>
      <c r="B520" t="s">
        <v>1060</v>
      </c>
      <c r="C520" t="s">
        <v>37</v>
      </c>
      <c r="D520" t="s">
        <v>8</v>
      </c>
      <c r="E520">
        <v>153.80000000000001</v>
      </c>
      <c r="F520">
        <v>158.65</v>
      </c>
      <c r="G520">
        <v>159.5</v>
      </c>
      <c r="H520">
        <v>156.25</v>
      </c>
      <c r="I520">
        <v>154.55000000000001</v>
      </c>
      <c r="J520">
        <v>153</v>
      </c>
      <c r="K520">
        <v>152.30000000000001</v>
      </c>
      <c r="L520">
        <v>153.80000000000001</v>
      </c>
      <c r="M520">
        <v>152.85</v>
      </c>
      <c r="N520">
        <v>154.69999999999999</v>
      </c>
      <c r="O520">
        <v>155.25</v>
      </c>
      <c r="P520">
        <v>154.94999999999999</v>
      </c>
      <c r="Q520">
        <v>156.05000000000001</v>
      </c>
      <c r="R520">
        <v>154.55000000000001</v>
      </c>
      <c r="S520">
        <v>158.80000000000001</v>
      </c>
      <c r="T520">
        <v>160.69999999999999</v>
      </c>
      <c r="U520">
        <v>160.55000000000001</v>
      </c>
      <c r="V520">
        <v>164.85</v>
      </c>
      <c r="W520">
        <v>165.25</v>
      </c>
      <c r="X520">
        <v>165.55</v>
      </c>
      <c r="Y520">
        <v>164.8</v>
      </c>
      <c r="Z520">
        <v>165.2</v>
      </c>
      <c r="AA520">
        <v>165.6</v>
      </c>
      <c r="AB520">
        <v>165.85</v>
      </c>
      <c r="AC520">
        <v>164.25</v>
      </c>
      <c r="AD520">
        <v>164.9</v>
      </c>
      <c r="AE520">
        <v>168.8</v>
      </c>
      <c r="AF520">
        <v>170.4</v>
      </c>
      <c r="AG520">
        <v>172.6</v>
      </c>
      <c r="AH520">
        <v>173.7</v>
      </c>
      <c r="AI520">
        <v>173.75</v>
      </c>
      <c r="AJ520">
        <v>174.75</v>
      </c>
      <c r="AK520">
        <v>176.2</v>
      </c>
      <c r="AL520">
        <v>177.1</v>
      </c>
      <c r="AM520">
        <v>177.75</v>
      </c>
      <c r="AN520">
        <v>178.75</v>
      </c>
      <c r="AO520">
        <v>178.6</v>
      </c>
      <c r="AP520">
        <v>179.2</v>
      </c>
      <c r="AQ520">
        <v>179.9</v>
      </c>
      <c r="AR520">
        <v>180.15</v>
      </c>
      <c r="AS520">
        <v>178.9</v>
      </c>
      <c r="AT520">
        <v>181.2</v>
      </c>
      <c r="AU520">
        <v>181.6</v>
      </c>
      <c r="AV520">
        <v>183.65</v>
      </c>
      <c r="AW520">
        <v>182.85</v>
      </c>
      <c r="AX520">
        <v>183.05</v>
      </c>
      <c r="AY520">
        <v>185.35</v>
      </c>
      <c r="AZ520">
        <v>184.8</v>
      </c>
      <c r="BA520">
        <v>185.7</v>
      </c>
      <c r="BB520">
        <v>187.45</v>
      </c>
      <c r="BC520">
        <v>186.35</v>
      </c>
      <c r="BD520">
        <v>186.35</v>
      </c>
      <c r="BE520">
        <v>187.05</v>
      </c>
      <c r="BF520">
        <v>183.5</v>
      </c>
      <c r="BG520">
        <v>181.9</v>
      </c>
      <c r="BH520">
        <v>182.7</v>
      </c>
      <c r="BI520">
        <v>182.8</v>
      </c>
      <c r="BJ520">
        <v>185.65</v>
      </c>
      <c r="BK520">
        <v>185.8</v>
      </c>
      <c r="BL520">
        <v>185.7</v>
      </c>
      <c r="BM520">
        <v>185.7</v>
      </c>
      <c r="BN520">
        <v>187.6</v>
      </c>
      <c r="BO520">
        <v>186.35</v>
      </c>
      <c r="BP520">
        <v>186.9</v>
      </c>
      <c r="BQ520">
        <v>185.5</v>
      </c>
      <c r="BR520" s="10">
        <f t="shared" si="16"/>
        <v>0.20611183355006493</v>
      </c>
      <c r="BS520" s="11" cm="1">
        <f t="array" aca="1" ref="BS520" ca="1">_xlfn.PERCENTILE.INC((OFFSET(E520,0,1,1,COLUMNS(E520:BQ520)-1) - E520:BP520) / E520:BP520, 0.05) * SQRT(COUNT(E520:BQ520) - 1)</f>
        <v>-7.977472013383255E-2</v>
      </c>
      <c r="BT520" s="10" cm="1">
        <f t="array" aca="1" ref="BT520" ca="1">_xlfn.STDEV.P((E520:BP520 - OFFSET(E520:BP520,0,1)) / OFFSET(E520:BP520,0,1)) * SQRT(COUNT(E520:BQ520)-1)</f>
        <v>7.6592319215130142E-2</v>
      </c>
      <c r="BU520" s="10" cm="1">
        <f t="array" ref="BU520">-(MAX(1 - (E520:BQ520 / _xlfn.SCAN(E520, E520:BQ520, _xlfn.LAMBDA(_xlpm.a,_xlpm.b, MAX(_xlpm.a, _xlpm.b))))))</f>
        <v>-4.5141065830720972E-2</v>
      </c>
      <c r="BV520" s="12">
        <f t="shared" ca="1" si="17"/>
        <v>2.4596526407247987</v>
      </c>
    </row>
    <row r="521" spans="1:74" x14ac:dyDescent="0.45">
      <c r="A521" s="2" t="s">
        <v>1061</v>
      </c>
      <c r="B521" t="s">
        <v>1062</v>
      </c>
      <c r="C521" t="s">
        <v>80</v>
      </c>
      <c r="D521" t="s">
        <v>26</v>
      </c>
      <c r="E521">
        <v>59</v>
      </c>
      <c r="F521">
        <v>62.95</v>
      </c>
      <c r="G521">
        <v>62.25</v>
      </c>
      <c r="H521">
        <v>65.3</v>
      </c>
      <c r="I521">
        <v>63.8</v>
      </c>
      <c r="J521">
        <v>61.8</v>
      </c>
      <c r="K521">
        <v>63.3</v>
      </c>
      <c r="L521">
        <v>60.2</v>
      </c>
      <c r="M521">
        <v>59.95</v>
      </c>
      <c r="N521">
        <v>61.2</v>
      </c>
      <c r="O521">
        <v>62.2</v>
      </c>
      <c r="P521">
        <v>62.7</v>
      </c>
      <c r="Q521">
        <v>59</v>
      </c>
      <c r="R521">
        <v>53.7</v>
      </c>
      <c r="S521">
        <v>53.15</v>
      </c>
      <c r="T521">
        <v>50</v>
      </c>
      <c r="U521">
        <v>51.45</v>
      </c>
      <c r="V521">
        <v>53.1</v>
      </c>
      <c r="W521">
        <v>52.15</v>
      </c>
      <c r="X521">
        <v>51.85</v>
      </c>
      <c r="Y521">
        <v>52.85</v>
      </c>
      <c r="Z521">
        <v>53.75</v>
      </c>
      <c r="AA521">
        <v>53.6</v>
      </c>
      <c r="AB521">
        <v>53.8</v>
      </c>
      <c r="AC521">
        <v>53.7</v>
      </c>
      <c r="AD521">
        <v>53.3</v>
      </c>
      <c r="AE521">
        <v>53.3</v>
      </c>
      <c r="AF521">
        <v>52.3</v>
      </c>
      <c r="AG521">
        <v>53.9</v>
      </c>
      <c r="AH521">
        <v>55.05</v>
      </c>
      <c r="AI521">
        <v>54.9</v>
      </c>
      <c r="AJ521">
        <v>54.1</v>
      </c>
      <c r="AK521">
        <v>51.8</v>
      </c>
      <c r="AL521">
        <v>51.4</v>
      </c>
      <c r="AM521">
        <v>51.35</v>
      </c>
      <c r="AN521">
        <v>51.8</v>
      </c>
      <c r="AO521">
        <v>52.35</v>
      </c>
      <c r="AP521">
        <v>53.35</v>
      </c>
      <c r="AQ521">
        <v>56.35</v>
      </c>
      <c r="AR521">
        <v>55.2</v>
      </c>
      <c r="AS521">
        <v>57.2</v>
      </c>
      <c r="AT521">
        <v>54.25</v>
      </c>
      <c r="AU521">
        <v>53.7</v>
      </c>
      <c r="AV521">
        <v>54.5</v>
      </c>
      <c r="AW521">
        <v>55.35</v>
      </c>
      <c r="AX521">
        <v>56.5</v>
      </c>
      <c r="AY521">
        <v>52.45</v>
      </c>
      <c r="AZ521">
        <v>52.7</v>
      </c>
      <c r="BA521">
        <v>52.8</v>
      </c>
      <c r="BB521">
        <v>53.5</v>
      </c>
      <c r="BC521">
        <v>55.8</v>
      </c>
      <c r="BD521">
        <v>59</v>
      </c>
      <c r="BE521">
        <v>58.15</v>
      </c>
      <c r="BF521">
        <v>55.3</v>
      </c>
      <c r="BG521">
        <v>54.75</v>
      </c>
      <c r="BH521">
        <v>53.5</v>
      </c>
      <c r="BI521">
        <v>52.05</v>
      </c>
      <c r="BJ521">
        <v>51.55</v>
      </c>
      <c r="BK521">
        <v>50.3</v>
      </c>
      <c r="BL521">
        <v>50.4</v>
      </c>
      <c r="BM521">
        <v>50.4</v>
      </c>
      <c r="BN521">
        <v>49.84</v>
      </c>
      <c r="BO521">
        <v>48.66</v>
      </c>
      <c r="BP521">
        <v>49.84</v>
      </c>
      <c r="BQ521">
        <v>49.22</v>
      </c>
      <c r="BR521" s="10">
        <f t="shared" si="16"/>
        <v>-0.1657627118644068</v>
      </c>
      <c r="BS521" s="11" cm="1">
        <f t="array" aca="1" ref="BS521" ca="1">_xlfn.PERCENTILE.INC((OFFSET(E521,0,1,1,COLUMNS(E521:BQ521)-1) - E521:BP521) / E521:BP521, 0.05) * SQRT(COUNT(E521:BQ521) - 1)</f>
        <v>-0.46316402895350295</v>
      </c>
      <c r="BT521" s="10" cm="1">
        <f t="array" aca="1" ref="BT521" ca="1">_xlfn.STDEV.P((E521:BP521 - OFFSET(E521:BP521,0,1)) / OFFSET(E521:BP521,0,1)) * SQRT(COUNT(E521:BQ521)-1)</f>
        <v>0.24869204181520327</v>
      </c>
      <c r="BU521" s="10" cm="1">
        <f t="array" ref="BU521">-(MAX(1 - (E521:BQ521 / _xlfn.SCAN(E521, E521:BQ521, _xlfn.LAMBDA(_xlpm.a,_xlpm.b, MAX(_xlpm.a, _xlpm.b))))))</f>
        <v>-0.25482388973966308</v>
      </c>
      <c r="BV521" s="12">
        <f t="shared" ca="1" si="17"/>
        <v>-0.73779620714233574</v>
      </c>
    </row>
    <row r="522" spans="1:74" x14ac:dyDescent="0.45">
      <c r="A522" s="2" t="s">
        <v>1063</v>
      </c>
      <c r="B522" t="s">
        <v>1064</v>
      </c>
      <c r="C522" t="s">
        <v>7</v>
      </c>
      <c r="D522" t="s">
        <v>29</v>
      </c>
      <c r="E522">
        <v>60.45</v>
      </c>
      <c r="F522">
        <v>60.95</v>
      </c>
      <c r="G522">
        <v>62.55</v>
      </c>
      <c r="H522">
        <v>62.75</v>
      </c>
      <c r="I522">
        <v>61.7</v>
      </c>
      <c r="J522">
        <v>62.1</v>
      </c>
      <c r="K522">
        <v>62.95</v>
      </c>
      <c r="L522">
        <v>61.75</v>
      </c>
      <c r="M522">
        <v>62.45</v>
      </c>
      <c r="N522">
        <v>59.15</v>
      </c>
      <c r="O522">
        <v>61</v>
      </c>
      <c r="P522">
        <v>61.15</v>
      </c>
      <c r="Q522">
        <v>57.8</v>
      </c>
      <c r="R522">
        <v>58.85</v>
      </c>
      <c r="S522">
        <v>58.1</v>
      </c>
      <c r="T522">
        <v>56.65</v>
      </c>
      <c r="U522">
        <v>57.6</v>
      </c>
      <c r="V522">
        <v>62.1</v>
      </c>
      <c r="W522">
        <v>59.45</v>
      </c>
      <c r="X522">
        <v>54.3</v>
      </c>
      <c r="Y522">
        <v>53.35</v>
      </c>
      <c r="Z522">
        <v>55.05</v>
      </c>
      <c r="AA522">
        <v>52.7</v>
      </c>
      <c r="AB522">
        <v>51.5</v>
      </c>
      <c r="AC522">
        <v>54.3</v>
      </c>
      <c r="AD522">
        <v>55.95</v>
      </c>
      <c r="AE522">
        <v>58.45</v>
      </c>
      <c r="AF522">
        <v>62.25</v>
      </c>
      <c r="AG522">
        <v>66.8</v>
      </c>
      <c r="AH522">
        <v>68.5</v>
      </c>
      <c r="AI522">
        <v>69.75</v>
      </c>
      <c r="AJ522">
        <v>69.5</v>
      </c>
      <c r="AK522">
        <v>68.45</v>
      </c>
      <c r="AL522">
        <v>67.2</v>
      </c>
      <c r="AM522">
        <v>65.7</v>
      </c>
      <c r="AN522">
        <v>65.75</v>
      </c>
      <c r="AO522">
        <v>66.8</v>
      </c>
      <c r="AP522">
        <v>67.150000000000006</v>
      </c>
      <c r="AQ522">
        <v>68.75</v>
      </c>
      <c r="AR522">
        <v>69.25</v>
      </c>
      <c r="AS522">
        <v>68.5</v>
      </c>
      <c r="AT522">
        <v>69</v>
      </c>
      <c r="AU522">
        <v>69.75</v>
      </c>
      <c r="AV522">
        <v>71.8</v>
      </c>
      <c r="AW522">
        <v>72.45</v>
      </c>
      <c r="AX522">
        <v>67.650000000000006</v>
      </c>
      <c r="AY522">
        <v>67.75</v>
      </c>
      <c r="AZ522">
        <v>65.5</v>
      </c>
      <c r="BA522">
        <v>65.5</v>
      </c>
      <c r="BB522">
        <v>66.8</v>
      </c>
      <c r="BC522">
        <v>64.7</v>
      </c>
      <c r="BD522">
        <v>68.55</v>
      </c>
      <c r="BE522">
        <v>70.5</v>
      </c>
      <c r="BF522">
        <v>66.95</v>
      </c>
      <c r="BG522">
        <v>65</v>
      </c>
      <c r="BH522">
        <v>64.900000000000006</v>
      </c>
      <c r="BI522">
        <v>64.900000000000006</v>
      </c>
      <c r="BJ522">
        <v>66.349999999999994</v>
      </c>
      <c r="BK522">
        <v>66.599999999999994</v>
      </c>
      <c r="BL522">
        <v>69.650000000000006</v>
      </c>
      <c r="BM522">
        <v>69.650000000000006</v>
      </c>
      <c r="BN522">
        <v>69.650000000000006</v>
      </c>
      <c r="BO522">
        <v>71.849999999999994</v>
      </c>
      <c r="BP522">
        <v>70.25</v>
      </c>
      <c r="BQ522">
        <v>70.25</v>
      </c>
      <c r="BR522" s="10">
        <f t="shared" si="16"/>
        <v>0.16211745244003303</v>
      </c>
      <c r="BS522" s="11" cm="1">
        <f t="array" aca="1" ref="BS522" ca="1">_xlfn.PERCENTILE.INC((OFFSET(E522,0,1,1,COLUMNS(E522:BQ522)-1) - E522:BP522) / E522:BP522, 0.05) * SQRT(COUNT(E522:BQ522) - 1)</f>
        <v>-0.41975299388446968</v>
      </c>
      <c r="BT522" s="10" cm="1">
        <f t="array" aca="1" ref="BT522" ca="1">_xlfn.STDEV.P((E522:BP522 - OFFSET(E522:BP522,0,1)) / OFFSET(E522:BP522,0,1)) * SQRT(COUNT(E522:BQ522)-1)</f>
        <v>0.25953380606778936</v>
      </c>
      <c r="BU522" s="10" cm="1">
        <f t="array" ref="BU522">-(MAX(1 - (E522:BQ522 / _xlfn.SCAN(E522, E522:BQ522, _xlfn.LAMBDA(_xlpm.a,_xlpm.b, MAX(_xlpm.a, _xlpm.b))))))</f>
        <v>-0.181890389197776</v>
      </c>
      <c r="BV522" s="12">
        <f t="shared" ca="1" si="17"/>
        <v>0.55636728522751255</v>
      </c>
    </row>
    <row r="523" spans="1:74" x14ac:dyDescent="0.45">
      <c r="A523" s="2" t="s">
        <v>1065</v>
      </c>
      <c r="B523" t="s">
        <v>1066</v>
      </c>
      <c r="C523" t="s">
        <v>37</v>
      </c>
      <c r="D523" t="s">
        <v>26</v>
      </c>
      <c r="E523">
        <v>28.52</v>
      </c>
      <c r="F523">
        <v>27.64</v>
      </c>
      <c r="G523">
        <v>26.78</v>
      </c>
      <c r="H523">
        <v>26.28</v>
      </c>
      <c r="I523">
        <v>26.28</v>
      </c>
      <c r="J523">
        <v>26.1</v>
      </c>
      <c r="K523">
        <v>26.14</v>
      </c>
      <c r="L523">
        <v>26.32</v>
      </c>
      <c r="M523">
        <v>26.86</v>
      </c>
      <c r="N523">
        <v>27.26</v>
      </c>
      <c r="O523">
        <v>27.94</v>
      </c>
      <c r="P523">
        <v>27.6</v>
      </c>
      <c r="Q523">
        <v>27.2</v>
      </c>
      <c r="R523">
        <v>27.32</v>
      </c>
      <c r="S523">
        <v>27.62</v>
      </c>
      <c r="T523">
        <v>27.8</v>
      </c>
      <c r="U523">
        <v>29.42</v>
      </c>
      <c r="V523">
        <v>25.22</v>
      </c>
      <c r="W523">
        <v>26</v>
      </c>
      <c r="X523">
        <v>25.94</v>
      </c>
      <c r="Y523">
        <v>25.36</v>
      </c>
      <c r="Z523">
        <v>25.28</v>
      </c>
      <c r="AA523">
        <v>25.16</v>
      </c>
      <c r="AB523">
        <v>25.26</v>
      </c>
      <c r="AC523">
        <v>25.38</v>
      </c>
      <c r="AD523">
        <v>25.48</v>
      </c>
      <c r="AE523">
        <v>25.5</v>
      </c>
      <c r="AF523">
        <v>25.26</v>
      </c>
      <c r="AG523">
        <v>25.4</v>
      </c>
      <c r="AH523">
        <v>25.3</v>
      </c>
      <c r="AI523">
        <v>25.14</v>
      </c>
      <c r="AJ523">
        <v>25.48</v>
      </c>
      <c r="AK523">
        <v>25.12</v>
      </c>
      <c r="AL523">
        <v>25.04</v>
      </c>
      <c r="AM523">
        <v>25.26</v>
      </c>
      <c r="AN523">
        <v>25.86</v>
      </c>
      <c r="AO523">
        <v>27.1</v>
      </c>
      <c r="AP523">
        <v>27.14</v>
      </c>
      <c r="AQ523">
        <v>27.08</v>
      </c>
      <c r="AR523">
        <v>27</v>
      </c>
      <c r="AS523">
        <v>26.1</v>
      </c>
      <c r="AT523">
        <v>25.96</v>
      </c>
      <c r="AU523">
        <v>25.74</v>
      </c>
      <c r="AV523">
        <v>25.56</v>
      </c>
      <c r="AW523">
        <v>25.28</v>
      </c>
      <c r="AX523">
        <v>25.22</v>
      </c>
      <c r="AY523">
        <v>25.22</v>
      </c>
      <c r="AZ523">
        <v>25.24</v>
      </c>
      <c r="BA523">
        <v>25.18</v>
      </c>
      <c r="BB523">
        <v>25.1</v>
      </c>
      <c r="BC523">
        <v>25.24</v>
      </c>
      <c r="BD523">
        <v>26.06</v>
      </c>
      <c r="BE523">
        <v>26.44</v>
      </c>
      <c r="BF523">
        <v>26.38</v>
      </c>
      <c r="BG523">
        <v>26.24</v>
      </c>
      <c r="BH523">
        <v>26.5</v>
      </c>
      <c r="BI523">
        <v>25.48</v>
      </c>
      <c r="BJ523">
        <v>26.24</v>
      </c>
      <c r="BK523">
        <v>26.74</v>
      </c>
      <c r="BL523">
        <v>27.52</v>
      </c>
      <c r="BM523">
        <v>27.52</v>
      </c>
      <c r="BN523">
        <v>27.98</v>
      </c>
      <c r="BO523">
        <v>28.28</v>
      </c>
      <c r="BP523">
        <v>29.36</v>
      </c>
      <c r="BQ523">
        <v>29.48</v>
      </c>
      <c r="BR523" s="10">
        <f t="shared" si="16"/>
        <v>3.3660589060308589E-2</v>
      </c>
      <c r="BS523" s="11" cm="1">
        <f t="array" aca="1" ref="BS523" ca="1">_xlfn.PERCENTILE.INC((OFFSET(E523,0,1,1,COLUMNS(E523:BQ523)-1) - E523:BP523) / E523:BP523, 0.05) * SQRT(COUNT(E523:BQ523) - 1)</f>
        <v>-0.24860407198949408</v>
      </c>
      <c r="BT523" s="10" cm="1">
        <f t="array" aca="1" ref="BT523" ca="1">_xlfn.STDEV.P((E523:BP523 - OFFSET(E523:BP523,0,1)) / OFFSET(E523:BP523,0,1)) * SQRT(COUNT(E523:BQ523)-1)</f>
        <v>0.2191481604915986</v>
      </c>
      <c r="BU523" s="10" cm="1">
        <f t="array" ref="BU523">-(MAX(1 - (E523:BQ523 / _xlfn.SCAN(E523, E523:BQ523, _xlfn.LAMBDA(_xlpm.a,_xlpm.b, MAX(_xlpm.a, _xlpm.b))))))</f>
        <v>-0.14887831407205987</v>
      </c>
      <c r="BV523" s="12">
        <f t="shared" ca="1" si="17"/>
        <v>7.2732783570803969E-2</v>
      </c>
    </row>
    <row r="524" spans="1:74" x14ac:dyDescent="0.45">
      <c r="A524" s="2" t="s">
        <v>1067</v>
      </c>
      <c r="B524" t="s">
        <v>1068</v>
      </c>
      <c r="C524" t="s">
        <v>7</v>
      </c>
      <c r="D524" t="s">
        <v>26</v>
      </c>
      <c r="E524">
        <v>432.4</v>
      </c>
      <c r="F524">
        <v>442.7</v>
      </c>
      <c r="G524">
        <v>437.1</v>
      </c>
      <c r="H524">
        <v>430.8</v>
      </c>
      <c r="I524">
        <v>419.2</v>
      </c>
      <c r="J524">
        <v>436.3</v>
      </c>
      <c r="K524">
        <v>441.7</v>
      </c>
      <c r="L524">
        <v>441.8</v>
      </c>
      <c r="M524">
        <v>434</v>
      </c>
      <c r="N524">
        <v>443.3</v>
      </c>
      <c r="O524">
        <v>448</v>
      </c>
      <c r="P524">
        <v>439.4</v>
      </c>
      <c r="Q524">
        <v>436.4</v>
      </c>
      <c r="R524">
        <v>430.7</v>
      </c>
      <c r="S524">
        <v>418.1</v>
      </c>
      <c r="T524">
        <v>427</v>
      </c>
      <c r="U524">
        <v>426.9</v>
      </c>
      <c r="V524">
        <v>421.2</v>
      </c>
      <c r="W524">
        <v>415.5</v>
      </c>
      <c r="X524">
        <v>400.3</v>
      </c>
      <c r="Y524">
        <v>400.6</v>
      </c>
      <c r="Z524">
        <v>404.6</v>
      </c>
      <c r="AA524">
        <v>400</v>
      </c>
      <c r="AB524">
        <v>400.3</v>
      </c>
      <c r="AC524">
        <v>405</v>
      </c>
      <c r="AD524">
        <v>406.2</v>
      </c>
      <c r="AE524">
        <v>409.4</v>
      </c>
      <c r="AF524">
        <v>407.6</v>
      </c>
      <c r="AG524">
        <v>407.5</v>
      </c>
      <c r="AH524">
        <v>404.7</v>
      </c>
      <c r="AI524">
        <v>407.7</v>
      </c>
      <c r="AJ524">
        <v>410.8</v>
      </c>
      <c r="AK524">
        <v>423.3</v>
      </c>
      <c r="AL524">
        <v>423.4</v>
      </c>
      <c r="AM524">
        <v>419.1</v>
      </c>
      <c r="AN524">
        <v>421.7</v>
      </c>
      <c r="AO524">
        <v>426.6</v>
      </c>
      <c r="AP524">
        <v>426.8</v>
      </c>
      <c r="AQ524">
        <v>427.1</v>
      </c>
      <c r="AR524">
        <v>423.3</v>
      </c>
      <c r="AS524">
        <v>423.5</v>
      </c>
      <c r="AT524">
        <v>430.3</v>
      </c>
      <c r="AU524">
        <v>429.9</v>
      </c>
      <c r="AV524">
        <v>430.4</v>
      </c>
      <c r="AW524">
        <v>433.9</v>
      </c>
      <c r="AX524">
        <v>436.6</v>
      </c>
      <c r="AY524">
        <v>431.5</v>
      </c>
      <c r="AZ524">
        <v>430.9</v>
      </c>
      <c r="BA524">
        <v>429.8</v>
      </c>
      <c r="BB524">
        <v>442</v>
      </c>
      <c r="BC524">
        <v>432.4</v>
      </c>
      <c r="BD524">
        <v>427</v>
      </c>
      <c r="BE524">
        <v>420.1</v>
      </c>
      <c r="BF524">
        <v>414.6</v>
      </c>
      <c r="BG524">
        <v>414.2</v>
      </c>
      <c r="BH524">
        <v>413.9</v>
      </c>
      <c r="BI524">
        <v>416.4</v>
      </c>
      <c r="BJ524">
        <v>424.3</v>
      </c>
      <c r="BK524">
        <v>423.4</v>
      </c>
      <c r="BL524">
        <v>424.3</v>
      </c>
      <c r="BM524">
        <v>424.3</v>
      </c>
      <c r="BN524">
        <v>423.8</v>
      </c>
      <c r="BO524">
        <v>421.2</v>
      </c>
      <c r="BP524">
        <v>419.4</v>
      </c>
      <c r="BQ524">
        <v>413.9</v>
      </c>
      <c r="BR524" s="10">
        <f t="shared" si="16"/>
        <v>-4.2784458834412585E-2</v>
      </c>
      <c r="BS524" s="11" cm="1">
        <f t="array" aca="1" ref="BS524" ca="1">_xlfn.PERCENTILE.INC((OFFSET(E524,0,1,1,COLUMNS(E524:BQ524)-1) - E524:BP524) / E524:BP524, 0.05) * SQRT(COUNT(E524:BQ524) - 1)</f>
        <v>-0.17072802197802237</v>
      </c>
      <c r="BT524" s="10" cm="1">
        <f t="array" aca="1" ref="BT524" ca="1">_xlfn.STDEV.P((E524:BP524 - OFFSET(E524:BP524,0,1)) / OFFSET(E524:BP524,0,1)) * SQRT(COUNT(E524:BQ524)-1)</f>
        <v>0.11313886450784812</v>
      </c>
      <c r="BU524" s="10" cm="1">
        <f t="array" ref="BU524">-(MAX(1 - (E524:BQ524 / _xlfn.SCAN(E524, E524:BQ524, _xlfn.LAMBDA(_xlpm.a,_xlpm.b, MAX(_xlpm.a, _xlpm.b))))))</f>
        <v>-0.1071428571428571</v>
      </c>
      <c r="BV524" s="12">
        <f t="shared" ca="1" si="17"/>
        <v>-0.53479228760996456</v>
      </c>
    </row>
    <row r="525" spans="1:74" x14ac:dyDescent="0.45">
      <c r="A525" s="2" t="s">
        <v>1069</v>
      </c>
      <c r="B525" t="s">
        <v>1070</v>
      </c>
      <c r="C525" t="s">
        <v>22</v>
      </c>
      <c r="D525" t="s">
        <v>34</v>
      </c>
      <c r="E525">
        <v>41.24</v>
      </c>
      <c r="F525">
        <v>42.84</v>
      </c>
      <c r="G525">
        <v>42.38</v>
      </c>
      <c r="H525">
        <v>41.76</v>
      </c>
      <c r="I525">
        <v>41.23</v>
      </c>
      <c r="J525">
        <v>41.47</v>
      </c>
      <c r="K525">
        <v>40.58</v>
      </c>
      <c r="L525">
        <v>40.43</v>
      </c>
      <c r="M525">
        <v>41.27</v>
      </c>
      <c r="N525">
        <v>40.950000000000003</v>
      </c>
      <c r="O525">
        <v>41.64</v>
      </c>
      <c r="P525">
        <v>42.82</v>
      </c>
      <c r="Q525">
        <v>42.4</v>
      </c>
      <c r="R525">
        <v>42.5</v>
      </c>
      <c r="S525">
        <v>42.16</v>
      </c>
      <c r="T525">
        <v>42.74</v>
      </c>
      <c r="U525">
        <v>42.74</v>
      </c>
      <c r="V525">
        <v>43.1</v>
      </c>
      <c r="W525">
        <v>43.27</v>
      </c>
      <c r="X525">
        <v>45.01</v>
      </c>
      <c r="Y525">
        <v>45.48</v>
      </c>
      <c r="Z525">
        <v>45.53</v>
      </c>
      <c r="AA525">
        <v>45.17</v>
      </c>
      <c r="AB525">
        <v>45.98</v>
      </c>
      <c r="AC525">
        <v>46.91</v>
      </c>
      <c r="AD525">
        <v>47.1</v>
      </c>
      <c r="AE525">
        <v>47.31</v>
      </c>
      <c r="AF525">
        <v>47.37</v>
      </c>
      <c r="AG525">
        <v>48.34</v>
      </c>
      <c r="AH525">
        <v>48.88</v>
      </c>
      <c r="AI525">
        <v>48.99</v>
      </c>
      <c r="AJ525">
        <v>48.97</v>
      </c>
      <c r="AK525">
        <v>48.37</v>
      </c>
      <c r="AL525">
        <v>47.69</v>
      </c>
      <c r="AM525">
        <v>48.08</v>
      </c>
      <c r="AN525">
        <v>48.26</v>
      </c>
      <c r="AO525">
        <v>48.42</v>
      </c>
      <c r="AP525">
        <v>48.44</v>
      </c>
      <c r="AQ525">
        <v>48.96</v>
      </c>
      <c r="AR525">
        <v>49.34</v>
      </c>
      <c r="AS525">
        <v>49.09</v>
      </c>
      <c r="AT525">
        <v>48.93</v>
      </c>
      <c r="AU525">
        <v>48.76</v>
      </c>
      <c r="AV525">
        <v>48.93</v>
      </c>
      <c r="AW525">
        <v>48.96</v>
      </c>
      <c r="AX525">
        <v>48.54</v>
      </c>
      <c r="AY525">
        <v>48.35</v>
      </c>
      <c r="AZ525">
        <v>48.26</v>
      </c>
      <c r="BA525">
        <v>48.27</v>
      </c>
      <c r="BB525">
        <v>48.63</v>
      </c>
      <c r="BC525">
        <v>48.32</v>
      </c>
      <c r="BD525">
        <v>48.5</v>
      </c>
      <c r="BE525">
        <v>48.71</v>
      </c>
      <c r="BF525">
        <v>46.97</v>
      </c>
      <c r="BG525">
        <v>46.94</v>
      </c>
      <c r="BH525">
        <v>47.29</v>
      </c>
      <c r="BI525">
        <v>46.84</v>
      </c>
      <c r="BJ525">
        <v>47.82</v>
      </c>
      <c r="BK525">
        <v>47.62</v>
      </c>
      <c r="BL525">
        <v>48.09</v>
      </c>
      <c r="BM525">
        <v>48.09</v>
      </c>
      <c r="BN525">
        <v>48.43</v>
      </c>
      <c r="BO525">
        <v>48.26</v>
      </c>
      <c r="BP525">
        <v>48.12</v>
      </c>
      <c r="BQ525">
        <v>47.88</v>
      </c>
      <c r="BR525" s="10">
        <f t="shared" si="16"/>
        <v>0.16100872938894278</v>
      </c>
      <c r="BS525" s="11" cm="1">
        <f t="array" aca="1" ref="BS525" ca="1">_xlfn.PERCENTILE.INC((OFFSET(E525,0,1,1,COLUMNS(E525:BQ525)-1) - E525:BP525) / E525:BP525, 0.05) * SQRT(COUNT(E525:BQ525) - 1)</f>
        <v>-0.11082632913437844</v>
      </c>
      <c r="BT525" s="10" cm="1">
        <f t="array" aca="1" ref="BT525" ca="1">_xlfn.STDEV.P((E525:BP525 - OFFSET(E525:BP525,0,1)) / OFFSET(E525:BP525,0,1)) * SQRT(COUNT(E525:BQ525)-1)</f>
        <v>0.10019110173013247</v>
      </c>
      <c r="BU525" s="10" cm="1">
        <f t="array" ref="BU525">-(MAX(1 - (E525:BQ525 / _xlfn.SCAN(E525, E525:BQ525, _xlfn.LAMBDA(_xlpm.a,_xlpm.b, MAX(_xlpm.a, _xlpm.b))))))</f>
        <v>-5.6255835667600507E-2</v>
      </c>
      <c r="BV525" s="12">
        <f t="shared" ca="1" si="17"/>
        <v>1.4301409364831423</v>
      </c>
    </row>
    <row r="526" spans="1:74" x14ac:dyDescent="0.45">
      <c r="A526" s="2" t="s">
        <v>1071</v>
      </c>
      <c r="B526" t="s">
        <v>1072</v>
      </c>
      <c r="C526" t="s">
        <v>22</v>
      </c>
      <c r="D526" t="s">
        <v>8</v>
      </c>
      <c r="E526">
        <v>48.99</v>
      </c>
      <c r="F526">
        <v>50.44</v>
      </c>
      <c r="G526">
        <v>49.41</v>
      </c>
      <c r="H526">
        <v>48.25</v>
      </c>
      <c r="I526">
        <v>47.73</v>
      </c>
      <c r="J526">
        <v>47.36</v>
      </c>
      <c r="K526">
        <v>48.04</v>
      </c>
      <c r="L526">
        <v>46.58</v>
      </c>
      <c r="M526">
        <v>47.48</v>
      </c>
      <c r="N526">
        <v>48.07</v>
      </c>
      <c r="O526">
        <v>49.53</v>
      </c>
      <c r="P526">
        <v>49.97</v>
      </c>
      <c r="Q526">
        <v>49.76</v>
      </c>
      <c r="R526">
        <v>49.25</v>
      </c>
      <c r="S526">
        <v>49.05</v>
      </c>
      <c r="T526">
        <v>51.16</v>
      </c>
      <c r="U526">
        <v>52.22</v>
      </c>
      <c r="V526">
        <v>53.08</v>
      </c>
      <c r="W526">
        <v>53.8</v>
      </c>
      <c r="X526">
        <v>53.1</v>
      </c>
      <c r="Y526">
        <v>53.8</v>
      </c>
      <c r="Z526">
        <v>53.68</v>
      </c>
      <c r="AA526">
        <v>52.96</v>
      </c>
      <c r="AB526">
        <v>52.06</v>
      </c>
      <c r="AC526">
        <v>52.04</v>
      </c>
      <c r="AD526">
        <v>52.38</v>
      </c>
      <c r="AE526">
        <v>52.38</v>
      </c>
      <c r="AF526">
        <v>52.62</v>
      </c>
      <c r="AG526">
        <v>53.34</v>
      </c>
      <c r="AH526">
        <v>53.94</v>
      </c>
      <c r="AI526">
        <v>54.16</v>
      </c>
      <c r="AJ526">
        <v>54.26</v>
      </c>
      <c r="AK526">
        <v>53.22</v>
      </c>
      <c r="AL526">
        <v>53.2</v>
      </c>
      <c r="AM526">
        <v>54.22</v>
      </c>
      <c r="AN526">
        <v>54</v>
      </c>
      <c r="AO526">
        <v>54.76</v>
      </c>
      <c r="AP526">
        <v>55.1</v>
      </c>
      <c r="AQ526">
        <v>55.06</v>
      </c>
      <c r="AR526">
        <v>55</v>
      </c>
      <c r="AS526">
        <v>54.62</v>
      </c>
      <c r="AT526">
        <v>55.26</v>
      </c>
      <c r="AU526">
        <v>55.14</v>
      </c>
      <c r="AV526">
        <v>55.96</v>
      </c>
      <c r="AW526">
        <v>55.9</v>
      </c>
      <c r="AX526">
        <v>55.66</v>
      </c>
      <c r="AY526">
        <v>55.38</v>
      </c>
      <c r="AZ526">
        <v>54.42</v>
      </c>
      <c r="BA526">
        <v>54.46</v>
      </c>
      <c r="BB526">
        <v>54.56</v>
      </c>
      <c r="BC526">
        <v>53.54</v>
      </c>
      <c r="BD526">
        <v>53.74</v>
      </c>
      <c r="BE526">
        <v>53.32</v>
      </c>
      <c r="BF526">
        <v>52.38</v>
      </c>
      <c r="BG526">
        <v>51.96</v>
      </c>
      <c r="BH526">
        <v>52</v>
      </c>
      <c r="BI526">
        <v>51.5</v>
      </c>
      <c r="BJ526">
        <v>52.32</v>
      </c>
      <c r="BK526">
        <v>52.3</v>
      </c>
      <c r="BL526">
        <v>52.9</v>
      </c>
      <c r="BM526">
        <v>52.9</v>
      </c>
      <c r="BN526">
        <v>53</v>
      </c>
      <c r="BO526">
        <v>52.88</v>
      </c>
      <c r="BP526">
        <v>52.98</v>
      </c>
      <c r="BQ526">
        <v>52.68</v>
      </c>
      <c r="BR526" s="10">
        <f t="shared" si="16"/>
        <v>7.5321494182486168E-2</v>
      </c>
      <c r="BS526" s="11" cm="1">
        <f t="array" aca="1" ref="BS526" ca="1">_xlfn.PERCENTILE.INC((OFFSET(E526,0,1,1,COLUMNS(E526:BQ526)-1) - E526:BP526) / E526:BP526, 0.05) * SQRT(COUNT(E526:BQ526) - 1)</f>
        <v>-0.15276943963732778</v>
      </c>
      <c r="BT526" s="10" cm="1">
        <f t="array" aca="1" ref="BT526" ca="1">_xlfn.STDEV.P((E526:BP526 - OFFSET(E526:BP526,0,1)) / OFFSET(E526:BP526,0,1)) * SQRT(COUNT(E526:BQ526)-1)</f>
        <v>0.1076695347674976</v>
      </c>
      <c r="BU526" s="10" cm="1">
        <f t="array" ref="BU526">-(MAX(1 - (E526:BQ526 / _xlfn.SCAN(E526, E526:BQ526, _xlfn.LAMBDA(_xlpm.a,_xlpm.b, MAX(_xlpm.a, _xlpm.b))))))</f>
        <v>-7.9699785561115122E-2</v>
      </c>
      <c r="BV526" s="12">
        <f t="shared" ca="1" si="17"/>
        <v>0.53497176312254946</v>
      </c>
    </row>
    <row r="527" spans="1:74" x14ac:dyDescent="0.45">
      <c r="A527" s="2" t="s">
        <v>1073</v>
      </c>
      <c r="B527" t="s">
        <v>1074</v>
      </c>
      <c r="C527" t="s">
        <v>7</v>
      </c>
      <c r="D527" t="s">
        <v>26</v>
      </c>
      <c r="E527">
        <v>93.05</v>
      </c>
      <c r="F527">
        <v>98.65</v>
      </c>
      <c r="G527">
        <v>98.9</v>
      </c>
      <c r="H527">
        <v>98.4</v>
      </c>
      <c r="I527">
        <v>94.8</v>
      </c>
      <c r="J527">
        <v>94.75</v>
      </c>
      <c r="K527">
        <v>96.55</v>
      </c>
      <c r="L527">
        <v>95.6</v>
      </c>
      <c r="M527">
        <v>95.2</v>
      </c>
      <c r="N527">
        <v>96.5</v>
      </c>
      <c r="O527">
        <v>100.2</v>
      </c>
      <c r="P527">
        <v>103.1</v>
      </c>
      <c r="Q527">
        <v>100.6</v>
      </c>
      <c r="R527">
        <v>101.7</v>
      </c>
      <c r="S527">
        <v>100.8</v>
      </c>
      <c r="T527">
        <v>105.8</v>
      </c>
      <c r="U527">
        <v>105.8</v>
      </c>
      <c r="V527">
        <v>107.2</v>
      </c>
      <c r="W527">
        <v>108.2</v>
      </c>
      <c r="X527">
        <v>109.4</v>
      </c>
      <c r="Y527">
        <v>109</v>
      </c>
      <c r="Z527">
        <v>109</v>
      </c>
      <c r="AA527">
        <v>107</v>
      </c>
      <c r="AB527">
        <v>105.5</v>
      </c>
      <c r="AC527">
        <v>108.6</v>
      </c>
      <c r="AD527">
        <v>111.5</v>
      </c>
      <c r="AE527">
        <v>112.1</v>
      </c>
      <c r="AF527">
        <v>111.3</v>
      </c>
      <c r="AG527">
        <v>116.3</v>
      </c>
      <c r="AH527">
        <v>114.5</v>
      </c>
      <c r="AI527">
        <v>113.2</v>
      </c>
      <c r="AJ527">
        <v>111.2</v>
      </c>
      <c r="AK527">
        <v>109.3</v>
      </c>
      <c r="AL527">
        <v>108.8</v>
      </c>
      <c r="AM527">
        <v>111.6</v>
      </c>
      <c r="AN527">
        <v>111.2</v>
      </c>
      <c r="AO527">
        <v>113</v>
      </c>
      <c r="AP527">
        <v>115.5</v>
      </c>
      <c r="AQ527">
        <v>115.4</v>
      </c>
      <c r="AR527">
        <v>114.8</v>
      </c>
      <c r="AS527">
        <v>115</v>
      </c>
      <c r="AT527">
        <v>114</v>
      </c>
      <c r="AU527">
        <v>112.9</v>
      </c>
      <c r="AV527">
        <v>114.7</v>
      </c>
      <c r="AW527">
        <v>115.9</v>
      </c>
      <c r="AX527">
        <v>116.1</v>
      </c>
      <c r="AY527">
        <v>115</v>
      </c>
      <c r="AZ527">
        <v>113.9</v>
      </c>
      <c r="BA527">
        <v>114.2</v>
      </c>
      <c r="BB527">
        <v>115.8</v>
      </c>
      <c r="BC527">
        <v>116.2</v>
      </c>
      <c r="BD527">
        <v>118.2</v>
      </c>
      <c r="BE527">
        <v>118.1</v>
      </c>
      <c r="BF527">
        <v>113.5</v>
      </c>
      <c r="BG527">
        <v>112.9</v>
      </c>
      <c r="BH527">
        <v>113.2</v>
      </c>
      <c r="BI527">
        <v>112.9</v>
      </c>
      <c r="BJ527">
        <v>115.1</v>
      </c>
      <c r="BK527">
        <v>111.4</v>
      </c>
      <c r="BL527">
        <v>112</v>
      </c>
      <c r="BM527">
        <v>112</v>
      </c>
      <c r="BN527">
        <v>113.4</v>
      </c>
      <c r="BO527">
        <v>112.5</v>
      </c>
      <c r="BP527">
        <v>113.2</v>
      </c>
      <c r="BQ527">
        <v>111.1</v>
      </c>
      <c r="BR527" s="10">
        <f t="shared" si="16"/>
        <v>0.19398173025255236</v>
      </c>
      <c r="BS527" s="11" cm="1">
        <f t="array" aca="1" ref="BS527" ca="1">_xlfn.PERCENTILE.INC((OFFSET(E527,0,1,1,COLUMNS(E527:BQ527)-1) - E527:BP527) / E527:BP527, 0.05) * SQRT(COUNT(E527:BQ527) - 1)</f>
        <v>-0.18714994190689346</v>
      </c>
      <c r="BT527" s="10" cm="1">
        <f t="array" aca="1" ref="BT527" ca="1">_xlfn.STDEV.P((E527:BP527 - OFFSET(E527:BP527,0,1)) / OFFSET(E527:BP527,0,1)) * SQRT(COUNT(E527:BQ527)-1)</f>
        <v>0.14798920287280587</v>
      </c>
      <c r="BU527" s="10" cm="1">
        <f t="array" ref="BU527">-(MAX(1 - (E527:BQ527 / _xlfn.SCAN(E527, E527:BQ527, _xlfn.LAMBDA(_xlpm.a,_xlpm.b, MAX(_xlpm.a, _xlpm.b))))))</f>
        <v>-6.4488392089423918E-2</v>
      </c>
      <c r="BV527" s="12">
        <f t="shared" ca="1" si="17"/>
        <v>1.191035518116222</v>
      </c>
    </row>
    <row r="528" spans="1:74" x14ac:dyDescent="0.45">
      <c r="A528" s="2" t="s">
        <v>1075</v>
      </c>
      <c r="B528" t="s">
        <v>1076</v>
      </c>
      <c r="C528" t="s">
        <v>16</v>
      </c>
      <c r="D528" t="s">
        <v>8</v>
      </c>
      <c r="E528">
        <v>2.198</v>
      </c>
      <c r="F528">
        <v>2.2629999999999999</v>
      </c>
      <c r="G528">
        <v>2.1480000000000001</v>
      </c>
      <c r="H528">
        <v>2.08</v>
      </c>
      <c r="I528">
        <v>2.0640000000000001</v>
      </c>
      <c r="J528">
        <v>2.1139999999999999</v>
      </c>
      <c r="K528">
        <v>2.04</v>
      </c>
      <c r="L528">
        <v>2.004</v>
      </c>
      <c r="M528">
        <v>2.0350000000000001</v>
      </c>
      <c r="N528">
        <v>2.069</v>
      </c>
      <c r="O528">
        <v>2.1230000000000002</v>
      </c>
      <c r="P528">
        <v>2.1280000000000001</v>
      </c>
      <c r="Q528">
        <v>2.1059999999999999</v>
      </c>
      <c r="R528">
        <v>2.12</v>
      </c>
      <c r="S528">
        <v>2.093</v>
      </c>
      <c r="T528">
        <v>2.1619999999999999</v>
      </c>
      <c r="U528">
        <v>2.2589999999999999</v>
      </c>
      <c r="V528">
        <v>2.2799999999999998</v>
      </c>
      <c r="W528">
        <v>2.3959999999999999</v>
      </c>
      <c r="X528">
        <v>2.403</v>
      </c>
      <c r="Y528">
        <v>2.4119999999999999</v>
      </c>
      <c r="Z528">
        <v>2.4239999999999999</v>
      </c>
      <c r="AA528">
        <v>2.4220000000000002</v>
      </c>
      <c r="AB528">
        <v>2.41</v>
      </c>
      <c r="AC528">
        <v>2.4620000000000002</v>
      </c>
      <c r="AD528">
        <v>2.476</v>
      </c>
      <c r="AE528">
        <v>2.524</v>
      </c>
      <c r="AF528">
        <v>2.577</v>
      </c>
      <c r="AG528">
        <v>2.609</v>
      </c>
      <c r="AH528">
        <v>2.609</v>
      </c>
      <c r="AI528">
        <v>2.5779999999999998</v>
      </c>
      <c r="AJ528">
        <v>2.5990000000000002</v>
      </c>
      <c r="AK528">
        <v>2.6389999999999998</v>
      </c>
      <c r="AL528">
        <v>2.62</v>
      </c>
      <c r="AM528">
        <v>2.641</v>
      </c>
      <c r="AN528">
        <v>2.6320000000000001</v>
      </c>
      <c r="AO528">
        <v>2.6309999999999998</v>
      </c>
      <c r="AP528">
        <v>2.6070000000000002</v>
      </c>
      <c r="AQ528">
        <v>2.6509999999999998</v>
      </c>
      <c r="AR528">
        <v>2.657</v>
      </c>
      <c r="AS528">
        <v>2.6360000000000001</v>
      </c>
      <c r="AT528">
        <v>2.649</v>
      </c>
      <c r="AU528">
        <v>2.6389999999999998</v>
      </c>
      <c r="AV528">
        <v>2.661</v>
      </c>
      <c r="AW528">
        <v>2.681</v>
      </c>
      <c r="AX528">
        <v>2.69</v>
      </c>
      <c r="AY528">
        <v>2.6859999999999999</v>
      </c>
      <c r="AZ528">
        <v>2.75</v>
      </c>
      <c r="BA528">
        <v>2.8039999999999998</v>
      </c>
      <c r="BB528">
        <v>2.83</v>
      </c>
      <c r="BC528">
        <v>2.778</v>
      </c>
      <c r="BD528">
        <v>2.7650000000000001</v>
      </c>
      <c r="BE528">
        <v>2.75</v>
      </c>
      <c r="BF528">
        <v>2.6120000000000001</v>
      </c>
      <c r="BG528">
        <v>2.5510000000000002</v>
      </c>
      <c r="BH528">
        <v>2.569</v>
      </c>
      <c r="BI528">
        <v>2.524</v>
      </c>
      <c r="BJ528">
        <v>2.5569999999999999</v>
      </c>
      <c r="BK528">
        <v>2.5339999999999998</v>
      </c>
      <c r="BL528">
        <v>2.552</v>
      </c>
      <c r="BM528">
        <v>2.552</v>
      </c>
      <c r="BN528">
        <v>2.5489999999999999</v>
      </c>
      <c r="BO528">
        <v>2.4900000000000002</v>
      </c>
      <c r="BP528">
        <v>2.5459999999999998</v>
      </c>
      <c r="BQ528">
        <v>2.5190000000000001</v>
      </c>
      <c r="BR528" s="10">
        <f t="shared" si="16"/>
        <v>0.14604185623293911</v>
      </c>
      <c r="BS528" s="11" cm="1">
        <f t="array" aca="1" ref="BS528" ca="1">_xlfn.PERCENTILE.INC((OFFSET(E528,0,1,1,COLUMNS(E528:BQ528)-1) - E528:BP528) / E528:BP528, 0.05) * SQRT(COUNT(E528:BQ528) - 1)</f>
        <v>-0.24329452091906442</v>
      </c>
      <c r="BT528" s="10" cm="1">
        <f t="array" aca="1" ref="BT528" ca="1">_xlfn.STDEV.P((E528:BP528 - OFFSET(E528:BP528,0,1)) / OFFSET(E528:BP528,0,1)) * SQRT(COUNT(E528:BQ528)-1)</f>
        <v>0.15095198831428513</v>
      </c>
      <c r="BU528" s="10" cm="1">
        <f t="array" ref="BU528">-(MAX(1 - (E528:BQ528 / _xlfn.SCAN(E528, E528:BQ528, _xlfn.LAMBDA(_xlpm.a,_xlpm.b, MAX(_xlpm.a, _xlpm.b))))))</f>
        <v>-0.12014134275618371</v>
      </c>
      <c r="BV528" s="12">
        <f t="shared" ca="1" si="17"/>
        <v>0.85007507574156504</v>
      </c>
    </row>
    <row r="529" spans="1:74" x14ac:dyDescent="0.45">
      <c r="A529" s="2" t="s">
        <v>1077</v>
      </c>
      <c r="B529" t="s">
        <v>1078</v>
      </c>
      <c r="C529" t="s">
        <v>37</v>
      </c>
      <c r="D529" t="s">
        <v>29</v>
      </c>
      <c r="E529">
        <v>859.6</v>
      </c>
      <c r="F529">
        <v>922.6</v>
      </c>
      <c r="G529">
        <v>907.4</v>
      </c>
      <c r="H529">
        <v>885.6</v>
      </c>
      <c r="I529">
        <v>870</v>
      </c>
      <c r="J529">
        <v>869.6</v>
      </c>
      <c r="K529">
        <v>826.6</v>
      </c>
      <c r="L529">
        <v>787.6</v>
      </c>
      <c r="M529">
        <v>797.4</v>
      </c>
      <c r="N529">
        <v>812.4</v>
      </c>
      <c r="O529">
        <v>796.6</v>
      </c>
      <c r="P529">
        <v>799</v>
      </c>
      <c r="Q529">
        <v>765.2</v>
      </c>
      <c r="R529">
        <v>756.4</v>
      </c>
      <c r="S529">
        <v>741.8</v>
      </c>
      <c r="T529">
        <v>740.8</v>
      </c>
      <c r="U529">
        <v>777</v>
      </c>
      <c r="V529">
        <v>781.2</v>
      </c>
      <c r="W529">
        <v>767.6</v>
      </c>
      <c r="X529">
        <v>756.6</v>
      </c>
      <c r="Y529">
        <v>763.2</v>
      </c>
      <c r="Z529">
        <v>790.4</v>
      </c>
      <c r="AA529">
        <v>794.4</v>
      </c>
      <c r="AB529">
        <v>777.4</v>
      </c>
      <c r="AC529">
        <v>796</v>
      </c>
      <c r="AD529">
        <v>803.8</v>
      </c>
      <c r="AE529">
        <v>822.6</v>
      </c>
      <c r="AF529">
        <v>828.8</v>
      </c>
      <c r="AG529">
        <v>891.4</v>
      </c>
      <c r="AH529">
        <v>934.6</v>
      </c>
      <c r="AI529">
        <v>931.4</v>
      </c>
      <c r="AJ529">
        <v>909.6</v>
      </c>
      <c r="AK529">
        <v>871.2</v>
      </c>
      <c r="AL529">
        <v>829.4</v>
      </c>
      <c r="AM529">
        <v>837.4</v>
      </c>
      <c r="AN529">
        <v>837</v>
      </c>
      <c r="AO529">
        <v>808.4</v>
      </c>
      <c r="AP529">
        <v>845</v>
      </c>
      <c r="AQ529">
        <v>863.4</v>
      </c>
      <c r="AR529">
        <v>863.6</v>
      </c>
      <c r="AS529">
        <v>856</v>
      </c>
      <c r="AT529">
        <v>850.6</v>
      </c>
      <c r="AU529">
        <v>843.6</v>
      </c>
      <c r="AV529">
        <v>852.6</v>
      </c>
      <c r="AW529">
        <v>871.8</v>
      </c>
      <c r="AX529">
        <v>854.4</v>
      </c>
      <c r="AY529">
        <v>839.2</v>
      </c>
      <c r="AZ529">
        <v>835</v>
      </c>
      <c r="BA529">
        <v>850.4</v>
      </c>
      <c r="BB529">
        <v>864.8</v>
      </c>
      <c r="BC529">
        <v>856.4</v>
      </c>
      <c r="BD529">
        <v>885.4</v>
      </c>
      <c r="BE529">
        <v>885.4</v>
      </c>
      <c r="BF529">
        <v>880.2</v>
      </c>
      <c r="BG529">
        <v>854</v>
      </c>
      <c r="BH529">
        <v>850.8</v>
      </c>
      <c r="BI529">
        <v>831.8</v>
      </c>
      <c r="BJ529">
        <v>855.8</v>
      </c>
      <c r="BK529">
        <v>843.8</v>
      </c>
      <c r="BL529">
        <v>850.6</v>
      </c>
      <c r="BM529">
        <v>850.6</v>
      </c>
      <c r="BN529">
        <v>850.6</v>
      </c>
      <c r="BO529">
        <v>857.8</v>
      </c>
      <c r="BP529">
        <v>858.8</v>
      </c>
      <c r="BQ529">
        <v>856.2</v>
      </c>
      <c r="BR529" s="10">
        <f t="shared" si="16"/>
        <v>-3.9553280595625608E-3</v>
      </c>
      <c r="BS529" s="11" cm="1">
        <f t="array" aca="1" ref="BS529" ca="1">_xlfn.PERCENTILE.INC((OFFSET(E529,0,1,1,COLUMNS(E529:BQ529)-1) - E529:BP529) / E529:BP529, 0.05) * SQRT(COUNT(E529:BQ529) - 1)</f>
        <v>-0.33831920507494484</v>
      </c>
      <c r="BT529" s="10" cm="1">
        <f t="array" aca="1" ref="BT529" ca="1">_xlfn.STDEV.P((E529:BP529 - OFFSET(E529:BP529,0,1)) / OFFSET(E529:BP529,0,1)) * SQRT(COUNT(E529:BQ529)-1)</f>
        <v>0.20464220796806115</v>
      </c>
      <c r="BU529" s="10" cm="1">
        <f t="array" ref="BU529">-(MAX(1 - (E529:BQ529 / _xlfn.SCAN(E529, E529:BQ529, _xlfn.LAMBDA(_xlpm.a,_xlpm.b, MAX(_xlpm.a, _xlpm.b))))))</f>
        <v>-0.19705181010188599</v>
      </c>
      <c r="BV529" s="12">
        <f t="shared" ca="1" si="17"/>
        <v>-0.10592468488357498</v>
      </c>
    </row>
    <row r="530" spans="1:74" x14ac:dyDescent="0.45">
      <c r="A530" s="2" t="s">
        <v>1079</v>
      </c>
      <c r="B530" t="s">
        <v>1080</v>
      </c>
      <c r="C530" t="s">
        <v>22</v>
      </c>
      <c r="D530" t="s">
        <v>8</v>
      </c>
      <c r="E530">
        <v>8.74</v>
      </c>
      <c r="F530">
        <v>8.81</v>
      </c>
      <c r="G530">
        <v>8.75</v>
      </c>
      <c r="H530">
        <v>8.66</v>
      </c>
      <c r="I530">
        <v>8.7799999999999994</v>
      </c>
      <c r="J530">
        <v>8.6300000000000008</v>
      </c>
      <c r="K530">
        <v>8.5</v>
      </c>
      <c r="L530">
        <v>8.57</v>
      </c>
      <c r="M530">
        <v>8.5299999999999994</v>
      </c>
      <c r="N530">
        <v>8.61</v>
      </c>
      <c r="O530">
        <v>8.8000000000000007</v>
      </c>
      <c r="P530">
        <v>8.89</v>
      </c>
      <c r="Q530">
        <v>9</v>
      </c>
      <c r="R530">
        <v>9.11</v>
      </c>
      <c r="S530">
        <v>9.1999999999999993</v>
      </c>
      <c r="T530">
        <v>9.2899999999999991</v>
      </c>
      <c r="U530">
        <v>9.33</v>
      </c>
      <c r="V530">
        <v>9.39</v>
      </c>
      <c r="W530">
        <v>9.23</v>
      </c>
      <c r="X530">
        <v>9.23</v>
      </c>
      <c r="Y530">
        <v>9.6300000000000008</v>
      </c>
      <c r="Z530">
        <v>9.48</v>
      </c>
      <c r="AA530">
        <v>9.57</v>
      </c>
      <c r="AB530">
        <v>9.4700000000000006</v>
      </c>
      <c r="AC530">
        <v>9.59</v>
      </c>
      <c r="AD530">
        <v>9.6</v>
      </c>
      <c r="AE530">
        <v>9.57</v>
      </c>
      <c r="AF530">
        <v>9.44</v>
      </c>
      <c r="AG530">
        <v>9.58</v>
      </c>
      <c r="AH530">
        <v>9.67</v>
      </c>
      <c r="AI530">
        <v>9.6</v>
      </c>
      <c r="AJ530">
        <v>9.69</v>
      </c>
      <c r="AK530">
        <v>9.6199999999999992</v>
      </c>
      <c r="AL530">
        <v>9.58</v>
      </c>
      <c r="AM530">
        <v>9.64</v>
      </c>
      <c r="AN530">
        <v>9.64</v>
      </c>
      <c r="AO530">
        <v>9.83</v>
      </c>
      <c r="AP530">
        <v>9.9</v>
      </c>
      <c r="AQ530">
        <v>9.89</v>
      </c>
      <c r="AR530">
        <v>9.83</v>
      </c>
      <c r="AS530">
        <v>9.7200000000000006</v>
      </c>
      <c r="AT530">
        <v>9.76</v>
      </c>
      <c r="AU530">
        <v>9.5500000000000007</v>
      </c>
      <c r="AV530">
        <v>9.58</v>
      </c>
      <c r="AW530">
        <v>9.2899999999999991</v>
      </c>
      <c r="AX530">
        <v>9.68</v>
      </c>
      <c r="AY530">
        <v>9.74</v>
      </c>
      <c r="AZ530">
        <v>9.8800000000000008</v>
      </c>
      <c r="BA530">
        <v>9.92</v>
      </c>
      <c r="BB530">
        <v>9.9</v>
      </c>
      <c r="BC530">
        <v>9.84</v>
      </c>
      <c r="BD530">
        <v>9.8000000000000007</v>
      </c>
      <c r="BE530">
        <v>9.8000000000000007</v>
      </c>
      <c r="BF530">
        <v>9.83</v>
      </c>
      <c r="BG530">
        <v>9.93</v>
      </c>
      <c r="BH530">
        <v>10</v>
      </c>
      <c r="BI530">
        <v>10.4</v>
      </c>
      <c r="BJ530">
        <v>10.66</v>
      </c>
      <c r="BK530">
        <v>10.7</v>
      </c>
      <c r="BL530">
        <v>10.74</v>
      </c>
      <c r="BM530">
        <v>10.74</v>
      </c>
      <c r="BN530">
        <v>10.76</v>
      </c>
      <c r="BO530">
        <v>10.78</v>
      </c>
      <c r="BP530">
        <v>10.9</v>
      </c>
      <c r="BQ530">
        <v>10.9</v>
      </c>
      <c r="BR530" s="10">
        <f t="shared" si="16"/>
        <v>0.24713958810068651</v>
      </c>
      <c r="BS530" s="11" cm="1">
        <f t="array" aca="1" ref="BS530" ca="1">_xlfn.PERCENTILE.INC((OFFSET(E530,0,1,1,COLUMNS(E530:BQ530)-1) - E530:BP530) / E530:BP530, 0.05) * SQRT(COUNT(E530:BQ530) - 1)</f>
        <v>-0.13455953340698509</v>
      </c>
      <c r="BT530" s="10" cm="1">
        <f t="array" aca="1" ref="BT530" ca="1">_xlfn.STDEV.P((E530:BP530 - OFFSET(E530:BP530,0,1)) / OFFSET(E530:BP530,0,1)) * SQRT(COUNT(E530:BQ530)-1)</f>
        <v>0.10625594045587601</v>
      </c>
      <c r="BU530" s="10" cm="1">
        <f t="array" ref="BU530">-(MAX(1 - (E530:BQ530 / _xlfn.SCAN(E530, E530:BQ530, _xlfn.LAMBDA(_xlpm.a,_xlpm.b, MAX(_xlpm.a, _xlpm.b))))))</f>
        <v>-6.1616161616161791E-2</v>
      </c>
      <c r="BV530" s="12">
        <f t="shared" ca="1" si="17"/>
        <v>2.1591099168956274</v>
      </c>
    </row>
    <row r="531" spans="1:74" x14ac:dyDescent="0.45">
      <c r="A531" s="2" t="s">
        <v>1081</v>
      </c>
      <c r="B531" t="s">
        <v>1082</v>
      </c>
      <c r="C531" t="s">
        <v>19</v>
      </c>
      <c r="D531" t="s">
        <v>8</v>
      </c>
      <c r="E531">
        <v>1228</v>
      </c>
      <c r="F531">
        <v>1303</v>
      </c>
      <c r="G531">
        <v>1296.5</v>
      </c>
      <c r="H531">
        <v>1297</v>
      </c>
      <c r="I531">
        <v>1265</v>
      </c>
      <c r="J531">
        <v>1248.5</v>
      </c>
      <c r="K531">
        <v>1261</v>
      </c>
      <c r="L531">
        <v>1284</v>
      </c>
      <c r="M531">
        <v>1254.5</v>
      </c>
      <c r="N531">
        <v>1274.5</v>
      </c>
      <c r="O531">
        <v>1307.5</v>
      </c>
      <c r="P531">
        <v>1313</v>
      </c>
      <c r="Q531">
        <v>1305</v>
      </c>
      <c r="R531">
        <v>1325.5</v>
      </c>
      <c r="S531">
        <v>1304</v>
      </c>
      <c r="T531">
        <v>1292</v>
      </c>
      <c r="U531">
        <v>1354.5</v>
      </c>
      <c r="V531">
        <v>1367</v>
      </c>
      <c r="W531">
        <v>1344</v>
      </c>
      <c r="X531">
        <v>1320</v>
      </c>
      <c r="Y531">
        <v>1310.5</v>
      </c>
      <c r="Z531">
        <v>1350</v>
      </c>
      <c r="AA531">
        <v>1342.5</v>
      </c>
      <c r="AB531">
        <v>1308.5</v>
      </c>
      <c r="AC531">
        <v>1357</v>
      </c>
      <c r="AD531">
        <v>1348</v>
      </c>
      <c r="AE531">
        <v>1367</v>
      </c>
      <c r="AF531">
        <v>1354.5</v>
      </c>
      <c r="AG531">
        <v>1434</v>
      </c>
      <c r="AH531">
        <v>1468</v>
      </c>
      <c r="AI531">
        <v>1448.5</v>
      </c>
      <c r="AJ531">
        <v>1455</v>
      </c>
      <c r="AK531">
        <v>1442.5</v>
      </c>
      <c r="AL531">
        <v>1453.5</v>
      </c>
      <c r="AM531">
        <v>1470</v>
      </c>
      <c r="AN531">
        <v>1477.5</v>
      </c>
      <c r="AO531">
        <v>1463.5</v>
      </c>
      <c r="AP531">
        <v>1487</v>
      </c>
      <c r="AQ531">
        <v>1487</v>
      </c>
      <c r="AR531">
        <v>1478.5</v>
      </c>
      <c r="AS531">
        <v>1496</v>
      </c>
      <c r="AT531">
        <v>1484</v>
      </c>
      <c r="AU531">
        <v>1542.5</v>
      </c>
      <c r="AV531">
        <v>1532.5</v>
      </c>
      <c r="AW531">
        <v>1520.5</v>
      </c>
      <c r="AX531">
        <v>1509.5</v>
      </c>
      <c r="AY531">
        <v>1517.5</v>
      </c>
      <c r="AZ531">
        <v>1516.5</v>
      </c>
      <c r="BA531">
        <v>1517.5</v>
      </c>
      <c r="BB531">
        <v>1528.5</v>
      </c>
      <c r="BC531">
        <v>1536</v>
      </c>
      <c r="BD531">
        <v>1562</v>
      </c>
      <c r="BE531">
        <v>1578</v>
      </c>
      <c r="BF531">
        <v>1499</v>
      </c>
      <c r="BG531">
        <v>1486.5</v>
      </c>
      <c r="BH531">
        <v>1478.5</v>
      </c>
      <c r="BI531">
        <v>1466</v>
      </c>
      <c r="BJ531">
        <v>1495.5</v>
      </c>
      <c r="BK531">
        <v>1464.5</v>
      </c>
      <c r="BL531">
        <v>1443</v>
      </c>
      <c r="BM531">
        <v>1443</v>
      </c>
      <c r="BN531">
        <v>1472.5</v>
      </c>
      <c r="BO531">
        <v>1462.5</v>
      </c>
      <c r="BP531">
        <v>1485</v>
      </c>
      <c r="BQ531">
        <v>1445</v>
      </c>
      <c r="BR531" s="10">
        <f t="shared" si="16"/>
        <v>0.1767100977198697</v>
      </c>
      <c r="BS531" s="11" cm="1">
        <f t="array" aca="1" ref="BS531" ca="1">_xlfn.PERCENTILE.INC((OFFSET(E531,0,1,1,COLUMNS(E531:BQ531)-1) - E531:BP531) / E531:BP531, 0.05) * SQRT(COUNT(E531:BQ531) - 1)</f>
        <v>-0.19534187449109736</v>
      </c>
      <c r="BT531" s="10" cm="1">
        <f t="array" aca="1" ref="BT531" ca="1">_xlfn.STDEV.P((E531:BP531 - OFFSET(E531:BP531,0,1)) / OFFSET(E531:BP531,0,1)) * SQRT(COUNT(E531:BQ531)-1)</f>
        <v>0.15673456976685318</v>
      </c>
      <c r="BU531" s="10" cm="1">
        <f t="array" ref="BU531">-(MAX(1 - (E531:BQ531 / _xlfn.SCAN(E531, E531:BQ531, _xlfn.LAMBDA(_xlpm.a,_xlpm.b, MAX(_xlpm.a, _xlpm.b))))))</f>
        <v>-8.5551330798479097E-2</v>
      </c>
      <c r="BV531" s="12">
        <f t="shared" ca="1" si="17"/>
        <v>1.0143822426860669</v>
      </c>
    </row>
    <row r="532" spans="1:74" x14ac:dyDescent="0.45">
      <c r="A532" s="2" t="s">
        <v>1083</v>
      </c>
      <c r="B532" t="s">
        <v>1084</v>
      </c>
      <c r="C532" t="s">
        <v>37</v>
      </c>
      <c r="D532" t="s">
        <v>29</v>
      </c>
      <c r="E532">
        <v>461.4</v>
      </c>
      <c r="F532">
        <v>481.95</v>
      </c>
      <c r="G532">
        <v>472.4</v>
      </c>
      <c r="H532">
        <v>471.3</v>
      </c>
      <c r="I532">
        <v>467</v>
      </c>
      <c r="J532">
        <v>462.75</v>
      </c>
      <c r="K532">
        <v>454.5</v>
      </c>
      <c r="L532">
        <v>449.05</v>
      </c>
      <c r="M532">
        <v>459.25</v>
      </c>
      <c r="N532">
        <v>458.8</v>
      </c>
      <c r="O532">
        <v>471.25</v>
      </c>
      <c r="P532">
        <v>465.75</v>
      </c>
      <c r="Q532">
        <v>474</v>
      </c>
      <c r="R532">
        <v>472.9</v>
      </c>
      <c r="S532">
        <v>477.85</v>
      </c>
      <c r="T532">
        <v>475.1</v>
      </c>
      <c r="U532">
        <v>442.65</v>
      </c>
      <c r="V532">
        <v>443.95</v>
      </c>
      <c r="W532">
        <v>450.15</v>
      </c>
      <c r="X532">
        <v>442.2</v>
      </c>
      <c r="Y532">
        <v>447.3</v>
      </c>
      <c r="Z532">
        <v>458.55</v>
      </c>
      <c r="AA532">
        <v>456.8</v>
      </c>
      <c r="AB532">
        <v>463.15</v>
      </c>
      <c r="AC532">
        <v>490</v>
      </c>
      <c r="AD532">
        <v>479.4</v>
      </c>
      <c r="AE532">
        <v>478.65</v>
      </c>
      <c r="AF532">
        <v>476.7</v>
      </c>
      <c r="AG532">
        <v>474.15</v>
      </c>
      <c r="AH532">
        <v>470.2</v>
      </c>
      <c r="AI532">
        <v>480.3</v>
      </c>
      <c r="AJ532">
        <v>480</v>
      </c>
      <c r="AK532">
        <v>475.5</v>
      </c>
      <c r="AL532">
        <v>481.2</v>
      </c>
      <c r="AM532">
        <v>478.9</v>
      </c>
      <c r="AN532">
        <v>483.5</v>
      </c>
      <c r="AO532">
        <v>486.85</v>
      </c>
      <c r="AP532">
        <v>489.2</v>
      </c>
      <c r="AQ532">
        <v>489.5</v>
      </c>
      <c r="AR532">
        <v>491.95</v>
      </c>
      <c r="AS532">
        <v>488.6</v>
      </c>
      <c r="AT532">
        <v>510.3</v>
      </c>
      <c r="AU532">
        <v>509.7</v>
      </c>
      <c r="AV532">
        <v>497.9</v>
      </c>
      <c r="AW532">
        <v>498.5</v>
      </c>
      <c r="AX532">
        <v>500</v>
      </c>
      <c r="AY532">
        <v>498.65</v>
      </c>
      <c r="AZ532">
        <v>493.85</v>
      </c>
      <c r="BA532">
        <v>495.3</v>
      </c>
      <c r="BB532">
        <v>496.2</v>
      </c>
      <c r="BC532">
        <v>496.35</v>
      </c>
      <c r="BD532">
        <v>500.1</v>
      </c>
      <c r="BE532">
        <v>497.7</v>
      </c>
      <c r="BF532">
        <v>492.65</v>
      </c>
      <c r="BG532">
        <v>492.25</v>
      </c>
      <c r="BH532">
        <v>495.75</v>
      </c>
      <c r="BI532">
        <v>502.8</v>
      </c>
      <c r="BJ532">
        <v>511.3</v>
      </c>
      <c r="BK532">
        <v>512.29999999999995</v>
      </c>
      <c r="BL532">
        <v>510.3</v>
      </c>
      <c r="BM532">
        <v>510.3</v>
      </c>
      <c r="BN532">
        <v>510.3</v>
      </c>
      <c r="BO532">
        <v>518</v>
      </c>
      <c r="BP532">
        <v>518.79999999999995</v>
      </c>
      <c r="BQ532">
        <v>515.70000000000005</v>
      </c>
      <c r="BR532" s="10">
        <f t="shared" si="16"/>
        <v>0.11768530559167766</v>
      </c>
      <c r="BS532" s="11" cm="1">
        <f t="array" aca="1" ref="BS532" ca="1">_xlfn.PERCENTILE.INC((OFFSET(E532,0,1,1,COLUMNS(E532:BQ532)-1) - E532:BP532) / E532:BP532, 0.05) * SQRT(COUNT(E532:BQ532) - 1)</f>
        <v>-0.15613810924453836</v>
      </c>
      <c r="BT532" s="10" cm="1">
        <f t="array" aca="1" ref="BT532" ca="1">_xlfn.STDEV.P((E532:BP532 - OFFSET(E532:BP532,0,1)) / OFFSET(E532:BP532,0,1)) * SQRT(COUNT(E532:BQ532)-1)</f>
        <v>0.13910150068959104</v>
      </c>
      <c r="BU532" s="10" cm="1">
        <f t="array" ref="BU532">-(MAX(1 - (E532:BQ532 / _xlfn.SCAN(E532, E532:BQ532, _xlfn.LAMBDA(_xlpm.a,_xlpm.b, MAX(_xlpm.a, _xlpm.b))))))</f>
        <v>-8.2477435418611855E-2</v>
      </c>
      <c r="BV532" s="12">
        <f t="shared" ca="1" si="17"/>
        <v>0.7186405018118156</v>
      </c>
    </row>
    <row r="533" spans="1:74" x14ac:dyDescent="0.45">
      <c r="A533" s="2" t="s">
        <v>1085</v>
      </c>
      <c r="B533" t="s">
        <v>1086</v>
      </c>
      <c r="C533" t="s">
        <v>37</v>
      </c>
      <c r="D533" t="s">
        <v>29</v>
      </c>
      <c r="E533">
        <v>864.2</v>
      </c>
      <c r="F533">
        <v>892</v>
      </c>
      <c r="G533">
        <v>905.6</v>
      </c>
      <c r="H533">
        <v>895.6</v>
      </c>
      <c r="I533">
        <v>887</v>
      </c>
      <c r="J533">
        <v>865.2</v>
      </c>
      <c r="K533">
        <v>861.8</v>
      </c>
      <c r="L533">
        <v>842</v>
      </c>
      <c r="M533">
        <v>849.4</v>
      </c>
      <c r="N533">
        <v>866.2</v>
      </c>
      <c r="O533">
        <v>883.6</v>
      </c>
      <c r="P533">
        <v>889.6</v>
      </c>
      <c r="Q533">
        <v>890</v>
      </c>
      <c r="R533">
        <v>880</v>
      </c>
      <c r="S533">
        <v>867</v>
      </c>
      <c r="T533">
        <v>879</v>
      </c>
      <c r="U533">
        <v>880.4</v>
      </c>
      <c r="V533">
        <v>892.4</v>
      </c>
      <c r="W533">
        <v>900</v>
      </c>
      <c r="X533">
        <v>899.2</v>
      </c>
      <c r="Y533">
        <v>899.2</v>
      </c>
      <c r="Z533">
        <v>898.4</v>
      </c>
      <c r="AA533">
        <v>951.6</v>
      </c>
      <c r="AB533">
        <v>965.4</v>
      </c>
      <c r="AC533">
        <v>974.4</v>
      </c>
      <c r="AD533">
        <v>980.4</v>
      </c>
      <c r="AE533">
        <v>977</v>
      </c>
      <c r="AF533">
        <v>980.4</v>
      </c>
      <c r="AG533">
        <v>988.6</v>
      </c>
      <c r="AH533">
        <v>967</v>
      </c>
      <c r="AI533">
        <v>972.4</v>
      </c>
      <c r="AJ533">
        <v>972.6</v>
      </c>
      <c r="AK533">
        <v>955.8</v>
      </c>
      <c r="AL533">
        <v>963.2</v>
      </c>
      <c r="AM533">
        <v>979.6</v>
      </c>
      <c r="AN533">
        <v>994.6</v>
      </c>
      <c r="AO533">
        <v>990</v>
      </c>
      <c r="AP533">
        <v>995.8</v>
      </c>
      <c r="AQ533">
        <v>1004</v>
      </c>
      <c r="AR533">
        <v>1004.5</v>
      </c>
      <c r="AS533">
        <v>996.2</v>
      </c>
      <c r="AT533">
        <v>1010</v>
      </c>
      <c r="AU533">
        <v>1000.5</v>
      </c>
      <c r="AV533">
        <v>1021.5</v>
      </c>
      <c r="AW533">
        <v>1022</v>
      </c>
      <c r="AX533">
        <v>1032</v>
      </c>
      <c r="AY533">
        <v>1036</v>
      </c>
      <c r="AZ533">
        <v>1028.5</v>
      </c>
      <c r="BA533">
        <v>1029.5</v>
      </c>
      <c r="BB533">
        <v>1049.5</v>
      </c>
      <c r="BC533">
        <v>1044</v>
      </c>
      <c r="BD533">
        <v>1052</v>
      </c>
      <c r="BE533">
        <v>1063</v>
      </c>
      <c r="BF533">
        <v>1064.5</v>
      </c>
      <c r="BG533">
        <v>1051</v>
      </c>
      <c r="BH533">
        <v>1062</v>
      </c>
      <c r="BI533">
        <v>1067</v>
      </c>
      <c r="BJ533">
        <v>1082.5</v>
      </c>
      <c r="BK533">
        <v>1103.5</v>
      </c>
      <c r="BL533">
        <v>1100.5</v>
      </c>
      <c r="BM533">
        <v>1100.5</v>
      </c>
      <c r="BN533">
        <v>1100.5</v>
      </c>
      <c r="BO533">
        <v>1106.5</v>
      </c>
      <c r="BP533">
        <v>1105</v>
      </c>
      <c r="BQ533">
        <v>1089.5</v>
      </c>
      <c r="BR533" s="10">
        <f t="shared" si="16"/>
        <v>0.26070354084702607</v>
      </c>
      <c r="BS533" s="11" cm="1">
        <f t="array" aca="1" ref="BS533" ca="1">_xlfn.PERCENTILE.INC((OFFSET(E533,0,1,1,COLUMNS(E533:BQ533)-1) - E533:BP533) / E533:BP533, 0.05) * SQRT(COUNT(E533:BQ533) - 1)</f>
        <v>-0.13518563176490428</v>
      </c>
      <c r="BT533" s="10" cm="1">
        <f t="array" aca="1" ref="BT533" ca="1">_xlfn.STDEV.P((E533:BP533 - OFFSET(E533:BP533,0,1)) / OFFSET(E533:BP533,0,1)) * SQRT(COUNT(E533:BQ533)-1)</f>
        <v>0.1056956769250009</v>
      </c>
      <c r="BU533" s="10" cm="1">
        <f t="array" ref="BU533">-(MAX(1 - (E533:BQ533 / _xlfn.SCAN(E533, E533:BQ533, _xlfn.LAMBDA(_xlpm.a,_xlpm.b, MAX(_xlpm.a, _xlpm.b))))))</f>
        <v>-7.0229681978798641E-2</v>
      </c>
      <c r="BV533" s="12">
        <f t="shared" ca="1" si="17"/>
        <v>2.2988850119774251</v>
      </c>
    </row>
    <row r="534" spans="1:74" x14ac:dyDescent="0.45">
      <c r="A534" s="2" t="s">
        <v>1087</v>
      </c>
      <c r="B534" t="s">
        <v>1088</v>
      </c>
      <c r="C534" t="s">
        <v>111</v>
      </c>
      <c r="D534" t="s">
        <v>29</v>
      </c>
      <c r="E534">
        <v>241</v>
      </c>
      <c r="F534">
        <v>249.5</v>
      </c>
      <c r="G534">
        <v>250</v>
      </c>
      <c r="H534">
        <v>264</v>
      </c>
      <c r="I534">
        <v>267.5</v>
      </c>
      <c r="J534">
        <v>255.5</v>
      </c>
      <c r="K534">
        <v>245.5</v>
      </c>
      <c r="L534">
        <v>229</v>
      </c>
      <c r="M534">
        <v>242</v>
      </c>
      <c r="N534">
        <v>230</v>
      </c>
      <c r="O534">
        <v>237</v>
      </c>
      <c r="P534">
        <v>231</v>
      </c>
      <c r="Q534">
        <v>232</v>
      </c>
      <c r="R534">
        <v>243.5</v>
      </c>
      <c r="S534">
        <v>236.5</v>
      </c>
      <c r="T534">
        <v>231.5</v>
      </c>
      <c r="U534">
        <v>236</v>
      </c>
      <c r="V534">
        <v>238</v>
      </c>
      <c r="W534">
        <v>250.5</v>
      </c>
      <c r="X534">
        <v>258</v>
      </c>
      <c r="Y534">
        <v>267.5</v>
      </c>
      <c r="Z534">
        <v>278.5</v>
      </c>
      <c r="AA534">
        <v>273.5</v>
      </c>
      <c r="AB534">
        <v>276.5</v>
      </c>
      <c r="AC534">
        <v>294.5</v>
      </c>
      <c r="AD534">
        <v>298</v>
      </c>
      <c r="AE534">
        <v>293</v>
      </c>
      <c r="AF534">
        <v>285.5</v>
      </c>
      <c r="AG534">
        <v>280</v>
      </c>
      <c r="AH534">
        <v>281.5</v>
      </c>
      <c r="AI534">
        <v>304</v>
      </c>
      <c r="AJ534">
        <v>303</v>
      </c>
      <c r="AK534">
        <v>305</v>
      </c>
      <c r="AL534">
        <v>298.5</v>
      </c>
      <c r="AM534">
        <v>282</v>
      </c>
      <c r="AN534">
        <v>273.5</v>
      </c>
      <c r="AO534">
        <v>281</v>
      </c>
      <c r="AP534">
        <v>279</v>
      </c>
      <c r="AQ534">
        <v>270.5</v>
      </c>
      <c r="AR534">
        <v>267.5</v>
      </c>
      <c r="AS534">
        <v>267.5</v>
      </c>
      <c r="AT534">
        <v>263</v>
      </c>
      <c r="AU534">
        <v>272.5</v>
      </c>
      <c r="AV534">
        <v>271.5</v>
      </c>
      <c r="AW534">
        <v>278</v>
      </c>
      <c r="AX534">
        <v>281</v>
      </c>
      <c r="AY534">
        <v>259</v>
      </c>
      <c r="AZ534">
        <v>244.5</v>
      </c>
      <c r="BA534">
        <v>248.5</v>
      </c>
      <c r="BB534">
        <v>244</v>
      </c>
      <c r="BC534">
        <v>243.5</v>
      </c>
      <c r="BD534">
        <v>255.5</v>
      </c>
      <c r="BE534">
        <v>264</v>
      </c>
      <c r="BF534">
        <v>295</v>
      </c>
      <c r="BG534">
        <v>300</v>
      </c>
      <c r="BH534">
        <v>304.5</v>
      </c>
      <c r="BI534">
        <v>315</v>
      </c>
      <c r="BJ534">
        <v>323</v>
      </c>
      <c r="BK534">
        <v>331.5</v>
      </c>
      <c r="BL534">
        <v>332</v>
      </c>
      <c r="BM534">
        <v>332</v>
      </c>
      <c r="BN534">
        <v>332</v>
      </c>
      <c r="BO534">
        <v>337</v>
      </c>
      <c r="BP534">
        <v>331</v>
      </c>
      <c r="BQ534">
        <v>333</v>
      </c>
      <c r="BR534" s="10">
        <f t="shared" si="16"/>
        <v>0.38174273858921159</v>
      </c>
      <c r="BS534" s="11" cm="1">
        <f t="array" aca="1" ref="BS534" ca="1">_xlfn.PERCENTILE.INC((OFFSET(E534,0,1,1,COLUMNS(E534:BQ534)-1) - E534:BP534) / E534:BP534, 0.05) * SQRT(COUNT(E534:BQ534) - 1)</f>
        <v>-0.43538352921632961</v>
      </c>
      <c r="BT534" s="10" cm="1">
        <f t="array" aca="1" ref="BT534" ca="1">_xlfn.STDEV.P((E534:BP534 - OFFSET(E534:BP534,0,1)) / OFFSET(E534:BP534,0,1)) * SQRT(COUNT(E534:BQ534)-1)</f>
        <v>0.28027131964485347</v>
      </c>
      <c r="BU534" s="10" cm="1">
        <f t="array" ref="BU534">-(MAX(1 - (E534:BQ534 / _xlfn.SCAN(E534, E534:BQ534, _xlfn.LAMBDA(_xlpm.a,_xlpm.b, MAX(_xlpm.a, _xlpm.b))))))</f>
        <v>-0.20163934426229513</v>
      </c>
      <c r="BV534" s="12">
        <f t="shared" ca="1" si="17"/>
        <v>1.2988178944500957</v>
      </c>
    </row>
    <row r="535" spans="1:74" x14ac:dyDescent="0.45">
      <c r="A535" s="2" t="s">
        <v>1089</v>
      </c>
      <c r="B535" t="s">
        <v>1090</v>
      </c>
      <c r="C535" t="s">
        <v>11</v>
      </c>
      <c r="D535" t="s">
        <v>34</v>
      </c>
      <c r="E535">
        <v>79.400000000000006</v>
      </c>
      <c r="F535">
        <v>81.7</v>
      </c>
      <c r="G535">
        <v>80</v>
      </c>
      <c r="H535">
        <v>80</v>
      </c>
      <c r="I535">
        <v>78.400000000000006</v>
      </c>
      <c r="J535">
        <v>77.900000000000006</v>
      </c>
      <c r="K535">
        <v>77.3</v>
      </c>
      <c r="L535">
        <v>78.8</v>
      </c>
      <c r="M535">
        <v>80.7</v>
      </c>
      <c r="N535">
        <v>81.400000000000006</v>
      </c>
      <c r="O535">
        <v>82</v>
      </c>
      <c r="P535">
        <v>83.5</v>
      </c>
      <c r="Q535">
        <v>83.6</v>
      </c>
      <c r="R535">
        <v>83.9</v>
      </c>
      <c r="S535">
        <v>84.8</v>
      </c>
      <c r="T535">
        <v>88.8</v>
      </c>
      <c r="U535">
        <v>89.5</v>
      </c>
      <c r="V535">
        <v>90.1</v>
      </c>
      <c r="W535">
        <v>90.2</v>
      </c>
      <c r="X535">
        <v>90.1</v>
      </c>
      <c r="Y535">
        <v>89.2</v>
      </c>
      <c r="Z535">
        <v>88.2</v>
      </c>
      <c r="AA535">
        <v>88.5</v>
      </c>
      <c r="AB535">
        <v>87.2</v>
      </c>
      <c r="AC535">
        <v>88</v>
      </c>
      <c r="AD535">
        <v>87.7</v>
      </c>
      <c r="AE535">
        <v>89.1</v>
      </c>
      <c r="AF535">
        <v>89.1</v>
      </c>
      <c r="AG535">
        <v>90.4</v>
      </c>
      <c r="AH535">
        <v>88.4</v>
      </c>
      <c r="AI535">
        <v>87.7</v>
      </c>
      <c r="AJ535">
        <v>88.9</v>
      </c>
      <c r="AK535">
        <v>89.2</v>
      </c>
      <c r="AL535">
        <v>89</v>
      </c>
      <c r="AM535">
        <v>90.2</v>
      </c>
      <c r="AN535">
        <v>89.9</v>
      </c>
      <c r="AO535">
        <v>90.4</v>
      </c>
      <c r="AP535">
        <v>90.5</v>
      </c>
      <c r="AQ535">
        <v>90.4</v>
      </c>
      <c r="AR535">
        <v>90.3</v>
      </c>
      <c r="AS535">
        <v>89.3</v>
      </c>
      <c r="AT535">
        <v>87.4</v>
      </c>
      <c r="AU535">
        <v>87.1</v>
      </c>
      <c r="AV535">
        <v>88.4</v>
      </c>
      <c r="AW535">
        <v>89.4</v>
      </c>
      <c r="AX535">
        <v>88.3</v>
      </c>
      <c r="AY535">
        <v>87.9</v>
      </c>
      <c r="AZ535">
        <v>87.2</v>
      </c>
      <c r="BA535">
        <v>86.7</v>
      </c>
      <c r="BB535">
        <v>87.7</v>
      </c>
      <c r="BC535">
        <v>87.6</v>
      </c>
      <c r="BD535">
        <v>88.3</v>
      </c>
      <c r="BE535">
        <v>88.6</v>
      </c>
      <c r="BF535">
        <v>87.2</v>
      </c>
      <c r="BG535">
        <v>87.1</v>
      </c>
      <c r="BH535">
        <v>87.5</v>
      </c>
      <c r="BI535">
        <v>86.7</v>
      </c>
      <c r="BJ535">
        <v>87.4</v>
      </c>
      <c r="BK535">
        <v>87.2</v>
      </c>
      <c r="BL535">
        <v>87.8</v>
      </c>
      <c r="BM535">
        <v>87.8</v>
      </c>
      <c r="BN535">
        <v>88</v>
      </c>
      <c r="BO535">
        <v>87.7</v>
      </c>
      <c r="BP535">
        <v>88</v>
      </c>
      <c r="BQ535">
        <v>86.3</v>
      </c>
      <c r="BR535" s="10">
        <f t="shared" si="16"/>
        <v>8.690176322418125E-2</v>
      </c>
      <c r="BS535" s="11" cm="1">
        <f t="array" aca="1" ref="BS535" ca="1">_xlfn.PERCENTILE.INC((OFFSET(E535,0,1,1,COLUMNS(E535:BQ535)-1) - E535:BP535) / E535:BP535, 0.05) * SQRT(COUNT(E535:BQ535) - 1)</f>
        <v>-0.15918181818181773</v>
      </c>
      <c r="BT535" s="10" cm="1">
        <f t="array" aca="1" ref="BT535" ca="1">_xlfn.STDEV.P((E535:BP535 - OFFSET(E535:BP535,0,1)) / OFFSET(E535:BP535,0,1)) * SQRT(COUNT(E535:BQ535)-1)</f>
        <v>9.8150630361463084E-2</v>
      </c>
      <c r="BU535" s="10" cm="1">
        <f t="array" ref="BU535">-(MAX(1 - (E535:BQ535 / _xlfn.SCAN(E535, E535:BQ535, _xlfn.LAMBDA(_xlpm.a,_xlpm.b, MAX(_xlpm.a, _xlpm.b))))))</f>
        <v>-5.385556915544687E-2</v>
      </c>
      <c r="BV535" s="12">
        <f t="shared" ca="1" si="17"/>
        <v>0.70483938448560635</v>
      </c>
    </row>
    <row r="536" spans="1:74" x14ac:dyDescent="0.45">
      <c r="A536" s="2" t="s">
        <v>1091</v>
      </c>
      <c r="B536" t="s">
        <v>1092</v>
      </c>
      <c r="C536" t="s">
        <v>71</v>
      </c>
      <c r="D536" t="s">
        <v>26</v>
      </c>
      <c r="E536">
        <v>123.7</v>
      </c>
      <c r="F536">
        <v>124.7</v>
      </c>
      <c r="G536">
        <v>120.5</v>
      </c>
      <c r="H536">
        <v>123.6</v>
      </c>
      <c r="I536">
        <v>120.2</v>
      </c>
      <c r="J536">
        <v>121.5</v>
      </c>
      <c r="K536">
        <v>121.7</v>
      </c>
      <c r="L536">
        <v>122.2</v>
      </c>
      <c r="M536">
        <v>120.1</v>
      </c>
      <c r="N536">
        <v>125.1</v>
      </c>
      <c r="O536">
        <v>128.80000000000001</v>
      </c>
      <c r="P536">
        <v>129.6</v>
      </c>
      <c r="Q536">
        <v>125</v>
      </c>
      <c r="R536">
        <v>125.2</v>
      </c>
      <c r="S536">
        <v>124.6</v>
      </c>
      <c r="T536">
        <v>125.1</v>
      </c>
      <c r="U536">
        <v>130.4</v>
      </c>
      <c r="V536">
        <v>130.69999999999999</v>
      </c>
      <c r="W536">
        <v>133.1</v>
      </c>
      <c r="X536">
        <v>130</v>
      </c>
      <c r="Y536">
        <v>131.6</v>
      </c>
      <c r="Z536">
        <v>134.80000000000001</v>
      </c>
      <c r="AA536">
        <v>133</v>
      </c>
      <c r="AB536">
        <v>131.5</v>
      </c>
      <c r="AC536">
        <v>130.1</v>
      </c>
      <c r="AD536">
        <v>133.5</v>
      </c>
      <c r="AE536">
        <v>133.30000000000001</v>
      </c>
      <c r="AF536">
        <v>135.69999999999999</v>
      </c>
      <c r="AG536">
        <v>142.80000000000001</v>
      </c>
      <c r="AH536">
        <v>140.80000000000001</v>
      </c>
      <c r="AI536">
        <v>142.69999999999999</v>
      </c>
      <c r="AJ536">
        <v>143.69999999999999</v>
      </c>
      <c r="AK536">
        <v>140.69999999999999</v>
      </c>
      <c r="AL536">
        <v>140</v>
      </c>
      <c r="AM536">
        <v>143.5</v>
      </c>
      <c r="AN536">
        <v>143.30000000000001</v>
      </c>
      <c r="AO536">
        <v>145.69999999999999</v>
      </c>
      <c r="AP536">
        <v>145.30000000000001</v>
      </c>
      <c r="AQ536">
        <v>147.80000000000001</v>
      </c>
      <c r="AR536">
        <v>147.19999999999999</v>
      </c>
      <c r="AS536">
        <v>149.19999999999999</v>
      </c>
      <c r="AT536">
        <v>149.5</v>
      </c>
      <c r="AU536">
        <v>147.9</v>
      </c>
      <c r="AV536">
        <v>150.19999999999999</v>
      </c>
      <c r="AW536">
        <v>150</v>
      </c>
      <c r="AX536">
        <v>151</v>
      </c>
      <c r="AY536">
        <v>149</v>
      </c>
      <c r="AZ536">
        <v>147.80000000000001</v>
      </c>
      <c r="BA536">
        <v>149.6</v>
      </c>
      <c r="BB536">
        <v>150</v>
      </c>
      <c r="BC536">
        <v>148.9</v>
      </c>
      <c r="BD536">
        <v>151.30000000000001</v>
      </c>
      <c r="BE536">
        <v>153.6</v>
      </c>
      <c r="BF536">
        <v>151.19999999999999</v>
      </c>
      <c r="BG536">
        <v>147</v>
      </c>
      <c r="BH536">
        <v>144.6</v>
      </c>
      <c r="BI536">
        <v>145.5</v>
      </c>
      <c r="BJ536">
        <v>149.9</v>
      </c>
      <c r="BK536">
        <v>150</v>
      </c>
      <c r="BL536">
        <v>149.69999999999999</v>
      </c>
      <c r="BM536">
        <v>149.69999999999999</v>
      </c>
      <c r="BN536">
        <v>148.1</v>
      </c>
      <c r="BO536">
        <v>148</v>
      </c>
      <c r="BP536">
        <v>150.4</v>
      </c>
      <c r="BQ536">
        <v>148.30000000000001</v>
      </c>
      <c r="BR536" s="10">
        <f t="shared" si="16"/>
        <v>0.19886822958771228</v>
      </c>
      <c r="BS536" s="11" cm="1">
        <f t="array" aca="1" ref="BS536" ca="1">_xlfn.PERCENTILE.INC((OFFSET(E536,0,1,1,COLUMNS(E536:BQ536)-1) - E536:BP536) / E536:BP536, 0.05) * SQRT(COUNT(E536:BQ536) - 1)</f>
        <v>-0.21500392677476796</v>
      </c>
      <c r="BT536" s="10" cm="1">
        <f t="array" aca="1" ref="BT536" ca="1">_xlfn.STDEV.P((E536:BP536 - OFFSET(E536:BP536,0,1)) / OFFSET(E536:BP536,0,1)) * SQRT(COUNT(E536:BQ536)-1)</f>
        <v>0.14173946625561792</v>
      </c>
      <c r="BU536" s="10" cm="1">
        <f t="array" ref="BU536">-(MAX(1 - (E536:BQ536 / _xlfn.SCAN(E536, E536:BQ536, _xlfn.LAMBDA(_xlpm.a,_xlpm.b, MAX(_xlpm.a, _xlpm.b))))))</f>
        <v>-5.859375E-2</v>
      </c>
      <c r="BV536" s="12">
        <f t="shared" ca="1" si="17"/>
        <v>1.2780272216327686</v>
      </c>
    </row>
    <row r="537" spans="1:74" x14ac:dyDescent="0.45">
      <c r="A537" s="2" t="s">
        <v>1093</v>
      </c>
      <c r="B537" t="s">
        <v>1094</v>
      </c>
      <c r="C537" t="s">
        <v>22</v>
      </c>
      <c r="D537" t="s">
        <v>8</v>
      </c>
      <c r="E537">
        <v>33.090000000000003</v>
      </c>
      <c r="F537">
        <v>33.96</v>
      </c>
      <c r="G537">
        <v>33.130000000000003</v>
      </c>
      <c r="H537">
        <v>32.18</v>
      </c>
      <c r="I537">
        <v>31.21</v>
      </c>
      <c r="J537">
        <v>31.83</v>
      </c>
      <c r="K537">
        <v>31.99</v>
      </c>
      <c r="L537">
        <v>31.8</v>
      </c>
      <c r="M537">
        <v>32.049999999999997</v>
      </c>
      <c r="N537">
        <v>32.72</v>
      </c>
      <c r="O537">
        <v>33.75</v>
      </c>
      <c r="P537">
        <v>34</v>
      </c>
      <c r="Q537">
        <v>33.630000000000003</v>
      </c>
      <c r="R537">
        <v>33.700000000000003</v>
      </c>
      <c r="S537">
        <v>36.1</v>
      </c>
      <c r="T537">
        <v>35.68</v>
      </c>
      <c r="U537">
        <v>36.29</v>
      </c>
      <c r="V537">
        <v>36.97</v>
      </c>
      <c r="W537">
        <v>36.5</v>
      </c>
      <c r="X537">
        <v>36.25</v>
      </c>
      <c r="Y537">
        <v>36.35</v>
      </c>
      <c r="Z537">
        <v>35.79</v>
      </c>
      <c r="AA537">
        <v>35.49</v>
      </c>
      <c r="AB537">
        <v>35.6</v>
      </c>
      <c r="AC537">
        <v>36.24</v>
      </c>
      <c r="AD537">
        <v>36.35</v>
      </c>
      <c r="AE537">
        <v>36.5</v>
      </c>
      <c r="AF537">
        <v>36.71</v>
      </c>
      <c r="AG537">
        <v>37.49</v>
      </c>
      <c r="AH537">
        <v>37.36</v>
      </c>
      <c r="AI537">
        <v>37.06</v>
      </c>
      <c r="AJ537">
        <v>36.39</v>
      </c>
      <c r="AK537">
        <v>36.4</v>
      </c>
      <c r="AL537">
        <v>36.04</v>
      </c>
      <c r="AM537">
        <v>36.340000000000003</v>
      </c>
      <c r="AN537">
        <v>36.299999999999997</v>
      </c>
      <c r="AO537">
        <v>36.46</v>
      </c>
      <c r="AP537">
        <v>36.28</v>
      </c>
      <c r="AQ537">
        <v>36.14</v>
      </c>
      <c r="AR537">
        <v>36.56</v>
      </c>
      <c r="AS537">
        <v>36.369999999999997</v>
      </c>
      <c r="AT537">
        <v>36.049999999999997</v>
      </c>
      <c r="AU537">
        <v>35.08</v>
      </c>
      <c r="AV537">
        <v>33.130000000000003</v>
      </c>
      <c r="AW537">
        <v>33.21</v>
      </c>
      <c r="AX537">
        <v>33.17</v>
      </c>
      <c r="AY537">
        <v>33.17</v>
      </c>
      <c r="AZ537">
        <v>32.76</v>
      </c>
      <c r="BA537">
        <v>32.92</v>
      </c>
      <c r="BB537">
        <v>33.31</v>
      </c>
      <c r="BC537">
        <v>33.299999999999997</v>
      </c>
      <c r="BD537">
        <v>33.51</v>
      </c>
      <c r="BE537">
        <v>33.590000000000003</v>
      </c>
      <c r="BF537">
        <v>32.76</v>
      </c>
      <c r="BG537">
        <v>32.86</v>
      </c>
      <c r="BH537">
        <v>32.869999999999997</v>
      </c>
      <c r="BI537">
        <v>32.47</v>
      </c>
      <c r="BJ537">
        <v>32.81</v>
      </c>
      <c r="BK537">
        <v>32.479999999999997</v>
      </c>
      <c r="BL537">
        <v>32.64</v>
      </c>
      <c r="BM537">
        <v>32.64</v>
      </c>
      <c r="BN537">
        <v>32.450000000000003</v>
      </c>
      <c r="BO537">
        <v>32.47</v>
      </c>
      <c r="BP537">
        <v>32.659999999999997</v>
      </c>
      <c r="BQ537">
        <v>32</v>
      </c>
      <c r="BR537" s="10">
        <f t="shared" si="16"/>
        <v>-3.2940465397401128E-2</v>
      </c>
      <c r="BS537" s="11" cm="1">
        <f t="array" aca="1" ref="BS537" ca="1">_xlfn.PERCENTILE.INC((OFFSET(E537,0,1,1,COLUMNS(E537:BQ537)-1) - E537:BP537) / E537:BP537, 0.05) * SQRT(COUNT(E537:BQ537) - 1)</f>
        <v>-0.21261978190953235</v>
      </c>
      <c r="BT537" s="10" cm="1">
        <f t="array" aca="1" ref="BT537" ca="1">_xlfn.STDEV.P((E537:BP537 - OFFSET(E537:BP537,0,1)) / OFFSET(E537:BP537,0,1)) * SQRT(COUNT(E537:BQ537)-1)</f>
        <v>0.13662455738864457</v>
      </c>
      <c r="BU537" s="10" cm="1">
        <f t="array" ref="BU537">-(MAX(1 - (E537:BQ537 / _xlfn.SCAN(E537, E537:BQ537, _xlfn.LAMBDA(_xlpm.a,_xlpm.b, MAX(_xlpm.a, _xlpm.b))))))</f>
        <v>-0.14643905041344363</v>
      </c>
      <c r="BV537" s="12">
        <f t="shared" ca="1" si="17"/>
        <v>-0.37081034112060135</v>
      </c>
    </row>
    <row r="538" spans="1:74" x14ac:dyDescent="0.45">
      <c r="A538" s="2" t="s">
        <v>1095</v>
      </c>
      <c r="B538" t="s">
        <v>1096</v>
      </c>
      <c r="C538" t="s">
        <v>80</v>
      </c>
      <c r="D538" t="s">
        <v>26</v>
      </c>
      <c r="E538">
        <v>48.2</v>
      </c>
      <c r="F538">
        <v>49.45</v>
      </c>
      <c r="G538">
        <v>48.95</v>
      </c>
      <c r="H538">
        <v>47.75</v>
      </c>
      <c r="I538">
        <v>45.9</v>
      </c>
      <c r="J538">
        <v>45.05</v>
      </c>
      <c r="K538">
        <v>45.7</v>
      </c>
      <c r="L538">
        <v>45.65</v>
      </c>
      <c r="M538">
        <v>49.15</v>
      </c>
      <c r="N538">
        <v>47.35</v>
      </c>
      <c r="O538">
        <v>45.8</v>
      </c>
      <c r="P538">
        <v>45</v>
      </c>
      <c r="Q538">
        <v>43.6</v>
      </c>
      <c r="R538">
        <v>42.1</v>
      </c>
      <c r="S538">
        <v>42.1</v>
      </c>
      <c r="T538">
        <v>40.65</v>
      </c>
      <c r="U538">
        <v>42.1</v>
      </c>
      <c r="V538">
        <v>41.9</v>
      </c>
      <c r="W538">
        <v>41.8</v>
      </c>
      <c r="X538">
        <v>42</v>
      </c>
      <c r="Y538">
        <v>42</v>
      </c>
      <c r="Z538">
        <v>42.25</v>
      </c>
      <c r="AA538">
        <v>42.3</v>
      </c>
      <c r="AB538">
        <v>42.75</v>
      </c>
      <c r="AC538">
        <v>43.9</v>
      </c>
      <c r="AD538">
        <v>44.1</v>
      </c>
      <c r="AE538">
        <v>44.6</v>
      </c>
      <c r="AF538">
        <v>46</v>
      </c>
      <c r="AG538">
        <v>43</v>
      </c>
      <c r="AH538">
        <v>42.6</v>
      </c>
      <c r="AI538">
        <v>42.45</v>
      </c>
      <c r="AJ538">
        <v>42.6</v>
      </c>
      <c r="AK538">
        <v>42.35</v>
      </c>
      <c r="AL538">
        <v>42.75</v>
      </c>
      <c r="AM538">
        <v>43.5</v>
      </c>
      <c r="AN538">
        <v>43.1</v>
      </c>
      <c r="AO538">
        <v>42.5</v>
      </c>
      <c r="AP538">
        <v>42.05</v>
      </c>
      <c r="AQ538">
        <v>43.05</v>
      </c>
      <c r="AR538">
        <v>44.45</v>
      </c>
      <c r="AS538">
        <v>44</v>
      </c>
      <c r="AT538">
        <v>42.65</v>
      </c>
      <c r="AU538">
        <v>42.7</v>
      </c>
      <c r="AV538">
        <v>42.95</v>
      </c>
      <c r="AW538">
        <v>42.3</v>
      </c>
      <c r="AX538">
        <v>42.35</v>
      </c>
      <c r="AY538">
        <v>42</v>
      </c>
      <c r="AZ538">
        <v>40.799999999999997</v>
      </c>
      <c r="BA538">
        <v>40.1</v>
      </c>
      <c r="BB538">
        <v>39.75</v>
      </c>
      <c r="BC538">
        <v>38.6</v>
      </c>
      <c r="BD538">
        <v>39.200000000000003</v>
      </c>
      <c r="BE538">
        <v>39.75</v>
      </c>
      <c r="BF538">
        <v>39.5</v>
      </c>
      <c r="BG538">
        <v>39.9</v>
      </c>
      <c r="BH538">
        <v>38.25</v>
      </c>
      <c r="BI538">
        <v>39.15</v>
      </c>
      <c r="BJ538">
        <v>40.35</v>
      </c>
      <c r="BK538">
        <v>40</v>
      </c>
      <c r="BL538">
        <v>38.450000000000003</v>
      </c>
      <c r="BM538">
        <v>38.450000000000003</v>
      </c>
      <c r="BN538">
        <v>39.049999999999997</v>
      </c>
      <c r="BO538">
        <v>39.1</v>
      </c>
      <c r="BP538">
        <v>39.35</v>
      </c>
      <c r="BQ538">
        <v>38.5</v>
      </c>
      <c r="BR538" s="10">
        <f t="shared" si="16"/>
        <v>-0.20124481327800833</v>
      </c>
      <c r="BS538" s="11" cm="1">
        <f t="array" aca="1" ref="BS538" ca="1">_xlfn.PERCENTILE.INC((OFFSET(E538,0,1,1,COLUMNS(E538:BQ538)-1) - E538:BP538) / E538:BP538, 0.05) * SQRT(COUNT(E538:BQ538) - 1)</f>
        <v>-0.30740259809430487</v>
      </c>
      <c r="BT538" s="10" cm="1">
        <f t="array" aca="1" ref="BT538" ca="1">_xlfn.STDEV.P((E538:BP538 - OFFSET(E538:BP538,0,1)) / OFFSET(E538:BP538,0,1)) * SQRT(COUNT(E538:BQ538)-1)</f>
        <v>0.18589647484708968</v>
      </c>
      <c r="BU538" s="10" cm="1">
        <f t="array" ref="BU538">-(MAX(1 - (E538:BQ538 / _xlfn.SCAN(E538, E538:BQ538, _xlfn.LAMBDA(_xlpm.a,_xlpm.b, MAX(_xlpm.a, _xlpm.b))))))</f>
        <v>-0.22649140546006075</v>
      </c>
      <c r="BV538" s="12">
        <f t="shared" ca="1" si="17"/>
        <v>-1.177892947090329</v>
      </c>
    </row>
    <row r="539" spans="1:74" x14ac:dyDescent="0.45">
      <c r="A539" s="2" t="s">
        <v>1097</v>
      </c>
      <c r="B539" t="s">
        <v>1098</v>
      </c>
      <c r="C539" t="s">
        <v>19</v>
      </c>
      <c r="D539" t="s">
        <v>26</v>
      </c>
      <c r="E539">
        <v>63.14</v>
      </c>
      <c r="F539">
        <v>65.92</v>
      </c>
      <c r="G539">
        <v>62.72</v>
      </c>
      <c r="H539">
        <v>62.6</v>
      </c>
      <c r="I539">
        <v>60.86</v>
      </c>
      <c r="J539">
        <v>60.62</v>
      </c>
      <c r="K539">
        <v>60.56</v>
      </c>
      <c r="L539">
        <v>60.3</v>
      </c>
      <c r="M539">
        <v>61.3</v>
      </c>
      <c r="N539">
        <v>62.04</v>
      </c>
      <c r="O539">
        <v>62.9</v>
      </c>
      <c r="P539">
        <v>64.92</v>
      </c>
      <c r="Q539">
        <v>63.76</v>
      </c>
      <c r="R539">
        <v>63.42</v>
      </c>
      <c r="S539">
        <v>60.32</v>
      </c>
      <c r="T539">
        <v>61.02</v>
      </c>
      <c r="U539">
        <v>63.88</v>
      </c>
      <c r="V539">
        <v>64.8</v>
      </c>
      <c r="W539">
        <v>67</v>
      </c>
      <c r="X539">
        <v>66.28</v>
      </c>
      <c r="Y539">
        <v>65.599999999999994</v>
      </c>
      <c r="Z539">
        <v>65.319999999999993</v>
      </c>
      <c r="AA539">
        <v>66.64</v>
      </c>
      <c r="AB539">
        <v>65.94</v>
      </c>
      <c r="AC539">
        <v>67.38</v>
      </c>
      <c r="AD539">
        <v>69.239999999999995</v>
      </c>
      <c r="AE539">
        <v>72.42</v>
      </c>
      <c r="AF539">
        <v>73.400000000000006</v>
      </c>
      <c r="AG539">
        <v>76.16</v>
      </c>
      <c r="AH539">
        <v>80.819999999999993</v>
      </c>
      <c r="AI539">
        <v>81.540000000000006</v>
      </c>
      <c r="AJ539">
        <v>80.62</v>
      </c>
      <c r="AK539">
        <v>76.3</v>
      </c>
      <c r="AL539">
        <v>76.959999999999994</v>
      </c>
      <c r="AM539">
        <v>80.06</v>
      </c>
      <c r="AN539">
        <v>76.86</v>
      </c>
      <c r="AO539">
        <v>78.34</v>
      </c>
      <c r="AP539">
        <v>79.86</v>
      </c>
      <c r="AQ539">
        <v>80.78</v>
      </c>
      <c r="AR539">
        <v>81.239999999999995</v>
      </c>
      <c r="AS539">
        <v>79.7</v>
      </c>
      <c r="AT539">
        <v>80.319999999999993</v>
      </c>
      <c r="AU539">
        <v>80.94</v>
      </c>
      <c r="AV539">
        <v>82.34</v>
      </c>
      <c r="AW539">
        <v>82.66</v>
      </c>
      <c r="AX539">
        <v>83.42</v>
      </c>
      <c r="AY539">
        <v>82.88</v>
      </c>
      <c r="AZ539">
        <v>80</v>
      </c>
      <c r="BA539">
        <v>79.72</v>
      </c>
      <c r="BB539">
        <v>81.099999999999994</v>
      </c>
      <c r="BC539">
        <v>79.48</v>
      </c>
      <c r="BD539">
        <v>79.94</v>
      </c>
      <c r="BE539">
        <v>78.06</v>
      </c>
      <c r="BF539">
        <v>74.34</v>
      </c>
      <c r="BG539">
        <v>73.34</v>
      </c>
      <c r="BH539">
        <v>72.88</v>
      </c>
      <c r="BI539">
        <v>71.62</v>
      </c>
      <c r="BJ539">
        <v>72.400000000000006</v>
      </c>
      <c r="BK539">
        <v>73.099999999999994</v>
      </c>
      <c r="BL539">
        <v>73.7</v>
      </c>
      <c r="BM539">
        <v>73.7</v>
      </c>
      <c r="BN539">
        <v>74.38</v>
      </c>
      <c r="BO539">
        <v>73.540000000000006</v>
      </c>
      <c r="BP539">
        <v>74.599999999999994</v>
      </c>
      <c r="BQ539">
        <v>73.12</v>
      </c>
      <c r="BR539" s="10">
        <f t="shared" si="16"/>
        <v>0.15806145074437764</v>
      </c>
      <c r="BS539" s="11" cm="1">
        <f t="array" aca="1" ref="BS539" ca="1">_xlfn.PERCENTILE.INC((OFFSET(E539,0,1,1,COLUMNS(E539:BQ539)-1) - E539:BP539) / E539:BP539, 0.05) * SQRT(COUNT(E539:BQ539) - 1)</f>
        <v>-0.37202244358237846</v>
      </c>
      <c r="BT539" s="10" cm="1">
        <f t="array" aca="1" ref="BT539" ca="1">_xlfn.STDEV.P((E539:BP539 - OFFSET(E539:BP539,0,1)) / OFFSET(E539:BP539,0,1)) * SQRT(COUNT(E539:BQ539)-1)</f>
        <v>0.19214750405529776</v>
      </c>
      <c r="BU539" s="10" cm="1">
        <f t="array" ref="BU539">-(MAX(1 - (E539:BQ539 / _xlfn.SCAN(E539, E539:BQ539, _xlfn.LAMBDA(_xlpm.a,_xlpm.b, MAX(_xlpm.a, _xlpm.b))))))</f>
        <v>-0.14145288899544473</v>
      </c>
      <c r="BV539" s="12">
        <f t="shared" ca="1" si="17"/>
        <v>0.7303769991758835</v>
      </c>
    </row>
    <row r="540" spans="1:74" x14ac:dyDescent="0.45">
      <c r="A540" s="2" t="s">
        <v>1099</v>
      </c>
      <c r="B540" t="s">
        <v>1100</v>
      </c>
      <c r="C540" t="s">
        <v>19</v>
      </c>
      <c r="D540" t="s">
        <v>29</v>
      </c>
      <c r="E540">
        <v>513.6</v>
      </c>
      <c r="F540">
        <v>535.20000000000005</v>
      </c>
      <c r="G540">
        <v>516.6</v>
      </c>
      <c r="H540">
        <v>524</v>
      </c>
      <c r="I540">
        <v>497</v>
      </c>
      <c r="J540">
        <v>503</v>
      </c>
      <c r="K540">
        <v>494.6</v>
      </c>
      <c r="L540">
        <v>481</v>
      </c>
      <c r="M540">
        <v>493.6</v>
      </c>
      <c r="N540">
        <v>500.2</v>
      </c>
      <c r="O540">
        <v>512.4</v>
      </c>
      <c r="P540">
        <v>515.20000000000005</v>
      </c>
      <c r="Q540">
        <v>493.8</v>
      </c>
      <c r="R540">
        <v>501</v>
      </c>
      <c r="S540">
        <v>486.3</v>
      </c>
      <c r="T540">
        <v>500</v>
      </c>
      <c r="U540">
        <v>514</v>
      </c>
      <c r="V540">
        <v>535</v>
      </c>
      <c r="W540">
        <v>525.79999999999995</v>
      </c>
      <c r="X540">
        <v>521</v>
      </c>
      <c r="Y540">
        <v>514</v>
      </c>
      <c r="Z540">
        <v>521.79999999999995</v>
      </c>
      <c r="AA540">
        <v>518.6</v>
      </c>
      <c r="AB540">
        <v>535</v>
      </c>
      <c r="AC540">
        <v>540.20000000000005</v>
      </c>
      <c r="AD540">
        <v>549.79999999999995</v>
      </c>
      <c r="AE540">
        <v>560.20000000000005</v>
      </c>
      <c r="AF540">
        <v>559.4</v>
      </c>
      <c r="AG540">
        <v>600.79999999999995</v>
      </c>
      <c r="AH540">
        <v>612.4</v>
      </c>
      <c r="AI540">
        <v>617</v>
      </c>
      <c r="AJ540">
        <v>610.6</v>
      </c>
      <c r="AK540">
        <v>596</v>
      </c>
      <c r="AL540">
        <v>588.6</v>
      </c>
      <c r="AM540">
        <v>596</v>
      </c>
      <c r="AN540">
        <v>595.4</v>
      </c>
      <c r="AO540">
        <v>602.79999999999995</v>
      </c>
      <c r="AP540">
        <v>605.79999999999995</v>
      </c>
      <c r="AQ540">
        <v>609.6</v>
      </c>
      <c r="AR540">
        <v>612.6</v>
      </c>
      <c r="AS540">
        <v>601.79999999999995</v>
      </c>
      <c r="AT540">
        <v>596.6</v>
      </c>
      <c r="AU540">
        <v>585.4</v>
      </c>
      <c r="AV540">
        <v>599.20000000000005</v>
      </c>
      <c r="AW540">
        <v>596.79999999999995</v>
      </c>
      <c r="AX540">
        <v>598.79999999999995</v>
      </c>
      <c r="AY540">
        <v>600.4</v>
      </c>
      <c r="AZ540">
        <v>595.20000000000005</v>
      </c>
      <c r="BA540">
        <v>583</v>
      </c>
      <c r="BB540">
        <v>593.20000000000005</v>
      </c>
      <c r="BC540">
        <v>577.6</v>
      </c>
      <c r="BD540">
        <v>592.20000000000005</v>
      </c>
      <c r="BE540">
        <v>591.6</v>
      </c>
      <c r="BF540">
        <v>578.6</v>
      </c>
      <c r="BG540">
        <v>561.20000000000005</v>
      </c>
      <c r="BH540">
        <v>562.20000000000005</v>
      </c>
      <c r="BI540">
        <v>560.4</v>
      </c>
      <c r="BJ540">
        <v>567.20000000000005</v>
      </c>
      <c r="BK540">
        <v>570.79999999999995</v>
      </c>
      <c r="BL540">
        <v>568.6</v>
      </c>
      <c r="BM540">
        <v>568.6</v>
      </c>
      <c r="BN540">
        <v>568.6</v>
      </c>
      <c r="BO540">
        <v>572.6</v>
      </c>
      <c r="BP540">
        <v>575</v>
      </c>
      <c r="BQ540">
        <v>561.6</v>
      </c>
      <c r="BR540" s="10">
        <f t="shared" si="16"/>
        <v>9.3457943925233641E-2</v>
      </c>
      <c r="BS540" s="11" cm="1">
        <f t="array" aca="1" ref="BS540" ca="1">_xlfn.PERCENTILE.INC((OFFSET(E540,0,1,1,COLUMNS(E540:BQ540)-1) - E540:BP540) / E540:BP540, 0.05) * SQRT(COUNT(E540:BQ540) - 1)</f>
        <v>-0.23970318609238458</v>
      </c>
      <c r="BT540" s="10" cm="1">
        <f t="array" aca="1" ref="BT540" ca="1">_xlfn.STDEV.P((E540:BP540 - OFFSET(E540:BP540,0,1)) / OFFSET(E540:BP540,0,1)) * SQRT(COUNT(E540:BQ540)-1)</f>
        <v>0.17149296762882019</v>
      </c>
      <c r="BU540" s="10" cm="1">
        <f t="array" ref="BU540">-(MAX(1 - (E540:BQ540 / _xlfn.SCAN(E540, E540:BQ540, _xlfn.LAMBDA(_xlpm.a,_xlpm.b, MAX(_xlpm.a, _xlpm.b))))))</f>
        <v>-0.10127055306427513</v>
      </c>
      <c r="BV540" s="12">
        <f t="shared" ca="1" si="17"/>
        <v>0.4416309988630252</v>
      </c>
    </row>
    <row r="541" spans="1:74" x14ac:dyDescent="0.45">
      <c r="A541" s="2" t="s">
        <v>1101</v>
      </c>
      <c r="B541" t="s">
        <v>1102</v>
      </c>
      <c r="C541" t="s">
        <v>71</v>
      </c>
      <c r="D541" t="s">
        <v>29</v>
      </c>
      <c r="E541">
        <v>118</v>
      </c>
      <c r="F541">
        <v>120</v>
      </c>
      <c r="G541">
        <v>116</v>
      </c>
      <c r="H541">
        <v>117</v>
      </c>
      <c r="I541">
        <v>117.5</v>
      </c>
      <c r="J541">
        <v>109.5</v>
      </c>
      <c r="K541">
        <v>104</v>
      </c>
      <c r="L541">
        <v>101</v>
      </c>
      <c r="M541">
        <v>106</v>
      </c>
      <c r="N541">
        <v>104</v>
      </c>
      <c r="O541">
        <v>104</v>
      </c>
      <c r="P541">
        <v>110</v>
      </c>
      <c r="Q541">
        <v>109</v>
      </c>
      <c r="R541">
        <v>110</v>
      </c>
      <c r="S541">
        <v>113</v>
      </c>
      <c r="T541">
        <v>112</v>
      </c>
      <c r="U541">
        <v>110</v>
      </c>
      <c r="V541">
        <v>108.5</v>
      </c>
      <c r="W541">
        <v>106</v>
      </c>
      <c r="X541">
        <v>108</v>
      </c>
      <c r="Y541">
        <v>103.5</v>
      </c>
      <c r="Z541">
        <v>106.5</v>
      </c>
      <c r="AA541">
        <v>104.5</v>
      </c>
      <c r="AB541">
        <v>105.5</v>
      </c>
      <c r="AC541">
        <v>106</v>
      </c>
      <c r="AD541">
        <v>111</v>
      </c>
      <c r="AE541">
        <v>108</v>
      </c>
      <c r="AF541">
        <v>105.5</v>
      </c>
      <c r="AG541">
        <v>111</v>
      </c>
      <c r="AH541">
        <v>110</v>
      </c>
      <c r="AI541">
        <v>110.5</v>
      </c>
      <c r="AJ541">
        <v>107.5</v>
      </c>
      <c r="AK541">
        <v>108.5</v>
      </c>
      <c r="AL541">
        <v>108</v>
      </c>
      <c r="AM541">
        <v>111</v>
      </c>
      <c r="AN541">
        <v>107</v>
      </c>
      <c r="AO541">
        <v>106.5</v>
      </c>
      <c r="AP541">
        <v>107</v>
      </c>
      <c r="AQ541">
        <v>105.5</v>
      </c>
      <c r="AR541">
        <v>106.5</v>
      </c>
      <c r="AS541">
        <v>107</v>
      </c>
      <c r="AT541">
        <v>105</v>
      </c>
      <c r="AU541">
        <v>106</v>
      </c>
      <c r="AV541">
        <v>105</v>
      </c>
      <c r="AW541">
        <v>105</v>
      </c>
      <c r="AX541">
        <v>104</v>
      </c>
      <c r="AY541">
        <v>106</v>
      </c>
      <c r="AZ541">
        <v>105</v>
      </c>
      <c r="BA541">
        <v>104</v>
      </c>
      <c r="BB541">
        <v>104.5</v>
      </c>
      <c r="BC541">
        <v>104</v>
      </c>
      <c r="BD541">
        <v>104</v>
      </c>
      <c r="BE541">
        <v>103</v>
      </c>
      <c r="BF541">
        <v>105</v>
      </c>
      <c r="BG541">
        <v>105.5</v>
      </c>
      <c r="BH541">
        <v>105</v>
      </c>
      <c r="BI541">
        <v>105</v>
      </c>
      <c r="BJ541">
        <v>105</v>
      </c>
      <c r="BK541">
        <v>105</v>
      </c>
      <c r="BL541">
        <v>103</v>
      </c>
      <c r="BM541">
        <v>103</v>
      </c>
      <c r="BN541">
        <v>103</v>
      </c>
      <c r="BO541">
        <v>104</v>
      </c>
      <c r="BP541">
        <v>104</v>
      </c>
      <c r="BQ541">
        <v>106</v>
      </c>
      <c r="BR541" s="10">
        <f t="shared" si="16"/>
        <v>-0.10169491525423729</v>
      </c>
      <c r="BS541" s="11" cm="1">
        <f t="array" aca="1" ref="BS541" ca="1">_xlfn.PERCENTILE.INC((OFFSET(E541,0,1,1,COLUMNS(E541:BQ541)-1) - E541:BP541) / E541:BP541, 0.05) * SQRT(COUNT(E541:BQ541) - 1)</f>
        <v>-0.28504504504504502</v>
      </c>
      <c r="BT541" s="10" cm="1">
        <f t="array" aca="1" ref="BT541" ca="1">_xlfn.STDEV.P((E541:BP541 - OFFSET(E541:BP541,0,1)) / OFFSET(E541:BP541,0,1)) * SQRT(COUNT(E541:BQ541)-1)</f>
        <v>0.182419108844973</v>
      </c>
      <c r="BU541" s="10" cm="1">
        <f t="array" ref="BU541">-(MAX(1 - (E541:BQ541 / _xlfn.SCAN(E541, E541:BQ541, _xlfn.LAMBDA(_xlpm.a,_xlpm.b, MAX(_xlpm.a, _xlpm.b))))))</f>
        <v>-0.15833333333333333</v>
      </c>
      <c r="BV541" s="12">
        <f t="shared" ca="1" si="17"/>
        <v>-0.65462576450285859</v>
      </c>
    </row>
    <row r="542" spans="1:74" x14ac:dyDescent="0.45">
      <c r="A542" s="2" t="s">
        <v>1103</v>
      </c>
      <c r="B542" t="s">
        <v>1104</v>
      </c>
      <c r="C542" t="s">
        <v>37</v>
      </c>
      <c r="D542" t="s">
        <v>8</v>
      </c>
      <c r="E542">
        <v>91.3</v>
      </c>
      <c r="F542">
        <v>91.2</v>
      </c>
      <c r="G542">
        <v>90.25</v>
      </c>
      <c r="H542">
        <v>88</v>
      </c>
      <c r="I542">
        <v>84.15</v>
      </c>
      <c r="J542">
        <v>87.25</v>
      </c>
      <c r="K542">
        <v>84</v>
      </c>
      <c r="L542">
        <v>80.2</v>
      </c>
      <c r="M542">
        <v>83.05</v>
      </c>
      <c r="N542">
        <v>85.1</v>
      </c>
      <c r="O542">
        <v>86.65</v>
      </c>
      <c r="P542">
        <v>86</v>
      </c>
      <c r="Q542">
        <v>84.3</v>
      </c>
      <c r="R542">
        <v>84.7</v>
      </c>
      <c r="S542">
        <v>87.3</v>
      </c>
      <c r="T542">
        <v>89</v>
      </c>
      <c r="U542">
        <v>94.3</v>
      </c>
      <c r="V542">
        <v>98.6</v>
      </c>
      <c r="W542">
        <v>97.25</v>
      </c>
      <c r="X542">
        <v>98.3</v>
      </c>
      <c r="Y542">
        <v>99</v>
      </c>
      <c r="Z542">
        <v>104.3</v>
      </c>
      <c r="AA542">
        <v>104.1</v>
      </c>
      <c r="AB542">
        <v>102.4</v>
      </c>
      <c r="AC542">
        <v>106.4</v>
      </c>
      <c r="AD542">
        <v>108.9</v>
      </c>
      <c r="AE542">
        <v>116.4</v>
      </c>
      <c r="AF542">
        <v>112.4</v>
      </c>
      <c r="AG542">
        <v>122.9</v>
      </c>
      <c r="AH542">
        <v>136.9</v>
      </c>
      <c r="AI542">
        <v>145.30000000000001</v>
      </c>
      <c r="AJ542">
        <v>113.3</v>
      </c>
      <c r="AK542">
        <v>108.9</v>
      </c>
      <c r="AL542">
        <v>112.8</v>
      </c>
      <c r="AM542">
        <v>115</v>
      </c>
      <c r="AN542">
        <v>106.9</v>
      </c>
      <c r="AO542">
        <v>108.7</v>
      </c>
      <c r="AP542">
        <v>111.3</v>
      </c>
      <c r="AQ542">
        <v>115.1</v>
      </c>
      <c r="AR542">
        <v>109.4</v>
      </c>
      <c r="AS542">
        <v>107.9</v>
      </c>
      <c r="AT542">
        <v>104.4</v>
      </c>
      <c r="AU542">
        <v>104.1</v>
      </c>
      <c r="AV542">
        <v>109.4</v>
      </c>
      <c r="AW542">
        <v>112.4</v>
      </c>
      <c r="AX542">
        <v>111.2</v>
      </c>
      <c r="AY542">
        <v>107.7</v>
      </c>
      <c r="AZ542">
        <v>104.8</v>
      </c>
      <c r="BA542">
        <v>103.9</v>
      </c>
      <c r="BB542">
        <v>102.4</v>
      </c>
      <c r="BC542">
        <v>101.8</v>
      </c>
      <c r="BD542">
        <v>107.6</v>
      </c>
      <c r="BE542">
        <v>104.7</v>
      </c>
      <c r="BF542">
        <v>99.05</v>
      </c>
      <c r="BG542">
        <v>94.6</v>
      </c>
      <c r="BH542">
        <v>93.45</v>
      </c>
      <c r="BI542">
        <v>92.55</v>
      </c>
      <c r="BJ542">
        <v>96.55</v>
      </c>
      <c r="BK542">
        <v>94.55</v>
      </c>
      <c r="BL542">
        <v>96.9</v>
      </c>
      <c r="BM542">
        <v>96.9</v>
      </c>
      <c r="BN542">
        <v>95.9</v>
      </c>
      <c r="BO542">
        <v>93.9</v>
      </c>
      <c r="BP542">
        <v>98</v>
      </c>
      <c r="BQ542">
        <v>97.4</v>
      </c>
      <c r="BR542" s="10">
        <f t="shared" si="16"/>
        <v>6.6812705366922326E-2</v>
      </c>
      <c r="BS542" s="11" cm="1">
        <f t="array" aca="1" ref="BS542" ca="1">_xlfn.PERCENTILE.INC((OFFSET(E542,0,1,1,COLUMNS(E542:BQ542)-1) - E542:BP542) / E542:BP542, 0.05) * SQRT(COUNT(E542:BQ542) - 1)</f>
        <v>-0.39103636589301161</v>
      </c>
      <c r="BT542" s="10" cm="1">
        <f t="array" aca="1" ref="BT542" ca="1">_xlfn.STDEV.P((E542:BP542 - OFFSET(E542:BP542,0,1)) / OFFSET(E542:BP542,0,1)) * SQRT(COUNT(E542:BQ542)-1)</f>
        <v>0.40358297784672109</v>
      </c>
      <c r="BU542" s="10" cm="1">
        <f t="array" ref="BU542">-(MAX(1 - (E542:BQ542 / _xlfn.SCAN(E542, E542:BQ542, _xlfn.LAMBDA(_xlpm.a,_xlpm.b, MAX(_xlpm.a, _xlpm.b))))))</f>
        <v>-0.3630419821059877</v>
      </c>
      <c r="BV542" s="12">
        <f t="shared" ca="1" si="17"/>
        <v>0.12163885676128208</v>
      </c>
    </row>
    <row r="543" spans="1:74" x14ac:dyDescent="0.45">
      <c r="A543" s="2" t="s">
        <v>1105</v>
      </c>
      <c r="B543" t="s">
        <v>1106</v>
      </c>
      <c r="C543" t="s">
        <v>80</v>
      </c>
      <c r="D543" t="s">
        <v>8</v>
      </c>
      <c r="E543">
        <v>12.36</v>
      </c>
      <c r="F543">
        <v>13.66</v>
      </c>
      <c r="G543">
        <v>13.24</v>
      </c>
      <c r="H543">
        <v>13.6</v>
      </c>
      <c r="I543">
        <v>13.58</v>
      </c>
      <c r="J543">
        <v>13.64</v>
      </c>
      <c r="K543">
        <v>13.72</v>
      </c>
      <c r="L543">
        <v>13.42</v>
      </c>
      <c r="M543">
        <v>14.18</v>
      </c>
      <c r="N543">
        <v>13.44</v>
      </c>
      <c r="O543">
        <v>14.02</v>
      </c>
      <c r="P543">
        <v>14.5</v>
      </c>
      <c r="Q543">
        <v>14.22</v>
      </c>
      <c r="R543">
        <v>14.54</v>
      </c>
      <c r="S543">
        <v>14.62</v>
      </c>
      <c r="T543">
        <v>14.32</v>
      </c>
      <c r="U543">
        <v>14.3</v>
      </c>
      <c r="V543">
        <v>14.28</v>
      </c>
      <c r="W543">
        <v>14.14</v>
      </c>
      <c r="X543">
        <v>14.18</v>
      </c>
      <c r="Y543">
        <v>14.12</v>
      </c>
      <c r="Z543">
        <v>14.1</v>
      </c>
      <c r="AA543">
        <v>13.62</v>
      </c>
      <c r="AB543">
        <v>13.68</v>
      </c>
      <c r="AC543">
        <v>13.86</v>
      </c>
      <c r="AD543">
        <v>14.28</v>
      </c>
      <c r="AE543">
        <v>14.14</v>
      </c>
      <c r="AF543">
        <v>14.1</v>
      </c>
      <c r="AG543">
        <v>14.36</v>
      </c>
      <c r="AH543">
        <v>14.56</v>
      </c>
      <c r="AI543">
        <v>15.1</v>
      </c>
      <c r="AJ543">
        <v>14.62</v>
      </c>
      <c r="AK543">
        <v>14.66</v>
      </c>
      <c r="AL543">
        <v>14.88</v>
      </c>
      <c r="AM543">
        <v>14.38</v>
      </c>
      <c r="AN543">
        <v>14.52</v>
      </c>
      <c r="AO543">
        <v>14.24</v>
      </c>
      <c r="AP543">
        <v>14.8</v>
      </c>
      <c r="AQ543">
        <v>14.6</v>
      </c>
      <c r="AR543">
        <v>14.2</v>
      </c>
      <c r="AS543">
        <v>14.58</v>
      </c>
      <c r="AT543">
        <v>14.82</v>
      </c>
      <c r="AU543">
        <v>14.4</v>
      </c>
      <c r="AV543">
        <v>14.3</v>
      </c>
      <c r="AW543">
        <v>14.44</v>
      </c>
      <c r="AX543">
        <v>14.38</v>
      </c>
      <c r="AY543">
        <v>13.96</v>
      </c>
      <c r="AZ543">
        <v>13.96</v>
      </c>
      <c r="BA543">
        <v>15.54</v>
      </c>
      <c r="BB543">
        <v>15.04</v>
      </c>
      <c r="BC543">
        <v>15.18</v>
      </c>
      <c r="BD543">
        <v>15.42</v>
      </c>
      <c r="BE543">
        <v>15.46</v>
      </c>
      <c r="BF543">
        <v>15.08</v>
      </c>
      <c r="BG543">
        <v>15.06</v>
      </c>
      <c r="BH543">
        <v>14.84</v>
      </c>
      <c r="BI543">
        <v>14.9</v>
      </c>
      <c r="BJ543">
        <v>15</v>
      </c>
      <c r="BK543">
        <v>15.36</v>
      </c>
      <c r="BL543">
        <v>15.78</v>
      </c>
      <c r="BM543">
        <v>15.78</v>
      </c>
      <c r="BN543">
        <v>15.26</v>
      </c>
      <c r="BO543">
        <v>15.4</v>
      </c>
      <c r="BP543">
        <v>15.74</v>
      </c>
      <c r="BQ543">
        <v>15.56</v>
      </c>
      <c r="BR543" s="10">
        <f t="shared" si="16"/>
        <v>0.25889967637540462</v>
      </c>
      <c r="BS543" s="11" cm="1">
        <f t="array" aca="1" ref="BS543" ca="1">_xlfn.PERCENTILE.INC((OFFSET(E543,0,1,1,COLUMNS(E543:BQ543)-1) - E543:BP543) / E543:BP543, 0.05) * SQRT(COUNT(E543:BQ543) - 1)</f>
        <v>-0.26269115394590664</v>
      </c>
      <c r="BT543" s="10" cm="1">
        <f t="array" aca="1" ref="BT543" ca="1">_xlfn.STDEV.P((E543:BP543 - OFFSET(E543:BP543,0,1)) / OFFSET(E543:BP543,0,1)) * SQRT(COUNT(E543:BQ543)-1)</f>
        <v>0.22159051548823366</v>
      </c>
      <c r="BU543" s="10" cm="1">
        <f t="array" ref="BU543">-(MAX(1 - (E543:BQ543 / _xlfn.SCAN(E543, E543:BQ543, _xlfn.LAMBDA(_xlpm.a,_xlpm.b, MAX(_xlpm.a, _xlpm.b))))))</f>
        <v>-7.5496688741721774E-2</v>
      </c>
      <c r="BV543" s="12">
        <f t="shared" ca="1" si="17"/>
        <v>1.0883965070015722</v>
      </c>
    </row>
    <row r="544" spans="1:74" x14ac:dyDescent="0.45">
      <c r="A544" s="2" t="s">
        <v>1107</v>
      </c>
      <c r="B544" t="s">
        <v>1108</v>
      </c>
      <c r="C544" t="s">
        <v>16</v>
      </c>
      <c r="D544" t="s">
        <v>8</v>
      </c>
      <c r="E544">
        <v>8.7391000000000005</v>
      </c>
      <c r="F544">
        <v>8.8667999999999996</v>
      </c>
      <c r="G544">
        <v>8.7966999999999995</v>
      </c>
      <c r="H544">
        <v>8.7050000000000001</v>
      </c>
      <c r="I544">
        <v>8.6024999999999991</v>
      </c>
      <c r="J544">
        <v>8.5234000000000005</v>
      </c>
      <c r="K544">
        <v>8.4047000000000001</v>
      </c>
      <c r="L544">
        <v>8.2788000000000004</v>
      </c>
      <c r="M544">
        <v>8.2913999999999994</v>
      </c>
      <c r="N544">
        <v>8.4281000000000006</v>
      </c>
      <c r="O544">
        <v>8.6869999999999994</v>
      </c>
      <c r="P544">
        <v>8.6636000000000006</v>
      </c>
      <c r="Q544">
        <v>8.5899000000000001</v>
      </c>
      <c r="R544">
        <v>8.5827000000000009</v>
      </c>
      <c r="S544">
        <v>8.5664999999999996</v>
      </c>
      <c r="T544">
        <v>8.7050000000000001</v>
      </c>
      <c r="U544">
        <v>8.8667999999999996</v>
      </c>
      <c r="V544">
        <v>9.1122999999999994</v>
      </c>
      <c r="W544">
        <v>9.1571999999999996</v>
      </c>
      <c r="X544">
        <v>9.2066999999999997</v>
      </c>
      <c r="Y544">
        <v>9.2380999999999993</v>
      </c>
      <c r="Z544">
        <v>9.2335999999999991</v>
      </c>
      <c r="AA544">
        <v>9.1976999999999993</v>
      </c>
      <c r="AB544">
        <v>9.1033000000000008</v>
      </c>
      <c r="AC544">
        <v>8.9954000000000001</v>
      </c>
      <c r="AD544">
        <v>8.9908999999999999</v>
      </c>
      <c r="AE544">
        <v>9.0403000000000002</v>
      </c>
      <c r="AF544">
        <v>9.2291000000000007</v>
      </c>
      <c r="AG544">
        <v>9.4539000000000009</v>
      </c>
      <c r="AH544">
        <v>9.3056000000000001</v>
      </c>
      <c r="AI544">
        <v>9.4359000000000002</v>
      </c>
      <c r="AJ544">
        <v>9.4178999999999995</v>
      </c>
      <c r="AK544">
        <v>9.4268999999999998</v>
      </c>
      <c r="AL544">
        <v>9.4314</v>
      </c>
      <c r="AM544">
        <v>9.5213000000000001</v>
      </c>
      <c r="AN544">
        <v>9.5572999999999997</v>
      </c>
      <c r="AO544">
        <v>9.6786999999999992</v>
      </c>
      <c r="AP544">
        <v>9.6742000000000008</v>
      </c>
      <c r="AQ544">
        <v>9.7012</v>
      </c>
      <c r="AR544">
        <v>9.7280999999999995</v>
      </c>
      <c r="AS544">
        <v>9.6697000000000006</v>
      </c>
      <c r="AT544">
        <v>9.5798000000000005</v>
      </c>
      <c r="AU544">
        <v>9.6921999999999997</v>
      </c>
      <c r="AV544">
        <v>9.8134999999999994</v>
      </c>
      <c r="AW544">
        <v>9.7551000000000005</v>
      </c>
      <c r="AX544">
        <v>9.7956000000000003</v>
      </c>
      <c r="AY544">
        <v>9.8046000000000006</v>
      </c>
      <c r="AZ544">
        <v>9.8179999999999996</v>
      </c>
      <c r="BA544">
        <v>9.8091000000000008</v>
      </c>
      <c r="BB544">
        <v>9.8855000000000004</v>
      </c>
      <c r="BC544">
        <v>9.8855000000000004</v>
      </c>
      <c r="BD544">
        <v>9.8855000000000004</v>
      </c>
      <c r="BE544">
        <v>9.9393999999999991</v>
      </c>
      <c r="BF544">
        <v>9.8001000000000005</v>
      </c>
      <c r="BG544">
        <v>9.6336999999999993</v>
      </c>
      <c r="BH544">
        <v>9.6921999999999997</v>
      </c>
      <c r="BI544">
        <v>9.7190999999999992</v>
      </c>
      <c r="BJ544">
        <v>9.827</v>
      </c>
      <c r="BK544">
        <v>9.827</v>
      </c>
      <c r="BL544">
        <v>9.7820999999999998</v>
      </c>
      <c r="BM544">
        <v>9.7820999999999998</v>
      </c>
      <c r="BN544">
        <v>9.8001000000000005</v>
      </c>
      <c r="BO544">
        <v>9.8224999999999998</v>
      </c>
      <c r="BP544">
        <v>9.9034999999999993</v>
      </c>
      <c r="BQ544">
        <v>9.827</v>
      </c>
      <c r="BR544" s="10">
        <f t="shared" si="16"/>
        <v>0.12448650318682694</v>
      </c>
      <c r="BS544" s="11" cm="1">
        <f t="array" aca="1" ref="BS544" ca="1">_xlfn.PERCENTILE.INC((OFFSET(E544,0,1,1,COLUMNS(E544:BQ544)-1) - E544:BP544) / E544:BP544, 0.05) * SQRT(COUNT(E544:BQ544) - 1)</f>
        <v>-0.11201316814964418</v>
      </c>
      <c r="BT544" s="10" cm="1">
        <f t="array" aca="1" ref="BT544" ca="1">_xlfn.STDEV.P((E544:BP544 - OFFSET(E544:BP544,0,1)) / OFFSET(E544:BP544,0,1)) * SQRT(COUNT(E544:BQ544)-1)</f>
        <v>8.2703891915944211E-2</v>
      </c>
      <c r="BU544" s="10" cm="1">
        <f t="array" ref="BU544">-(MAX(1 - (E544:BQ544 / _xlfn.SCAN(E544, E544:BQ544, _xlfn.LAMBDA(_xlpm.a,_xlpm.b, MAX(_xlpm.a, _xlpm.b))))))</f>
        <v>-6.6314792258762911E-2</v>
      </c>
      <c r="BV544" s="12">
        <f t="shared" ca="1" si="17"/>
        <v>1.2909328373809057</v>
      </c>
    </row>
    <row r="545" spans="1:74" x14ac:dyDescent="0.45">
      <c r="A545" s="2" t="s">
        <v>1109</v>
      </c>
      <c r="B545" t="s">
        <v>1110</v>
      </c>
      <c r="C545" t="s">
        <v>22</v>
      </c>
      <c r="D545" t="s">
        <v>29</v>
      </c>
      <c r="E545">
        <v>165.8</v>
      </c>
      <c r="F545">
        <v>173.7</v>
      </c>
      <c r="G545">
        <v>171.3</v>
      </c>
      <c r="H545">
        <v>170.7</v>
      </c>
      <c r="I545">
        <v>166.4</v>
      </c>
      <c r="J545">
        <v>164.5</v>
      </c>
      <c r="K545">
        <v>160.9</v>
      </c>
      <c r="L545">
        <v>149.1</v>
      </c>
      <c r="M545">
        <v>148.6</v>
      </c>
      <c r="N545">
        <v>151.6</v>
      </c>
      <c r="O545">
        <v>151.69999999999999</v>
      </c>
      <c r="P545">
        <v>159.1</v>
      </c>
      <c r="Q545">
        <v>159.1</v>
      </c>
      <c r="R545">
        <v>160.69999999999999</v>
      </c>
      <c r="S545">
        <v>155.6</v>
      </c>
      <c r="T545">
        <v>154.69999999999999</v>
      </c>
      <c r="U545">
        <v>153</v>
      </c>
      <c r="V545">
        <v>160.9</v>
      </c>
      <c r="W545">
        <v>160.5</v>
      </c>
      <c r="X545">
        <v>156.80000000000001</v>
      </c>
      <c r="Y545">
        <v>155.5</v>
      </c>
      <c r="Z545">
        <v>155.4</v>
      </c>
      <c r="AA545">
        <v>153.6</v>
      </c>
      <c r="AB545">
        <v>155.69999999999999</v>
      </c>
      <c r="AC545">
        <v>158.80000000000001</v>
      </c>
      <c r="AD545">
        <v>156.80000000000001</v>
      </c>
      <c r="AE545">
        <v>158.6</v>
      </c>
      <c r="AF545">
        <v>157.19999999999999</v>
      </c>
      <c r="AG545">
        <v>163.9</v>
      </c>
      <c r="AH545">
        <v>167.3</v>
      </c>
      <c r="AI545">
        <v>165.2</v>
      </c>
      <c r="AJ545">
        <v>163.30000000000001</v>
      </c>
      <c r="AK545">
        <v>159.19999999999999</v>
      </c>
      <c r="AL545">
        <v>158.4</v>
      </c>
      <c r="AM545">
        <v>160.69999999999999</v>
      </c>
      <c r="AN545">
        <v>163.1</v>
      </c>
      <c r="AO545">
        <v>162.5</v>
      </c>
      <c r="AP545">
        <v>163.9</v>
      </c>
      <c r="AQ545">
        <v>162.6</v>
      </c>
      <c r="AR545">
        <v>164.6</v>
      </c>
      <c r="AS545">
        <v>162.5</v>
      </c>
      <c r="AT545">
        <v>162.30000000000001</v>
      </c>
      <c r="AU545">
        <v>158</v>
      </c>
      <c r="AV545">
        <v>160.9</v>
      </c>
      <c r="AW545">
        <v>159.5</v>
      </c>
      <c r="AX545">
        <v>156.9</v>
      </c>
      <c r="AY545">
        <v>156.6</v>
      </c>
      <c r="AZ545">
        <v>151.9</v>
      </c>
      <c r="BA545">
        <v>152.5</v>
      </c>
      <c r="BB545">
        <v>155.80000000000001</v>
      </c>
      <c r="BC545">
        <v>155.30000000000001</v>
      </c>
      <c r="BD545">
        <v>155.80000000000001</v>
      </c>
      <c r="BE545">
        <v>155.30000000000001</v>
      </c>
      <c r="BF545">
        <v>151.5</v>
      </c>
      <c r="BG545">
        <v>148.4</v>
      </c>
      <c r="BH545">
        <v>148.6</v>
      </c>
      <c r="BI545">
        <v>149.19999999999999</v>
      </c>
      <c r="BJ545">
        <v>148.30000000000001</v>
      </c>
      <c r="BK545">
        <v>149.1</v>
      </c>
      <c r="BL545">
        <v>154</v>
      </c>
      <c r="BM545">
        <v>154</v>
      </c>
      <c r="BN545">
        <v>154</v>
      </c>
      <c r="BO545">
        <v>152.5</v>
      </c>
      <c r="BP545">
        <v>153.69999999999999</v>
      </c>
      <c r="BQ545">
        <v>154.80000000000001</v>
      </c>
      <c r="BR545" s="10">
        <f t="shared" si="16"/>
        <v>-6.6344993968636912E-2</v>
      </c>
      <c r="BS545" s="11" cm="1">
        <f t="array" aca="1" ref="BS545" ca="1">_xlfn.PERCENTILE.INC((OFFSET(E545,0,1,1,COLUMNS(E545:BQ545)-1) - E545:BP545) / E545:BP545, 0.05) * SQRT(COUNT(E545:BQ545) - 1)</f>
        <v>-0.21038866816750026</v>
      </c>
      <c r="BT545" s="10" cm="1">
        <f t="array" aca="1" ref="BT545" ca="1">_xlfn.STDEV.P((E545:BP545 - OFFSET(E545:BP545,0,1)) / OFFSET(E545:BP545,0,1)) * SQRT(COUNT(E545:BQ545)-1)</f>
        <v>0.16416584032422502</v>
      </c>
      <c r="BU545" s="10" cm="1">
        <f t="array" ref="BU545">-(MAX(1 - (E545:BQ545 / _xlfn.SCAN(E545, E545:BQ545, _xlfn.LAMBDA(_xlpm.a,_xlpm.b, MAX(_xlpm.a, _xlpm.b))))))</f>
        <v>-0.14622913068508914</v>
      </c>
      <c r="BV545" s="12">
        <f t="shared" ca="1" si="17"/>
        <v>-0.5120817286710837</v>
      </c>
    </row>
    <row r="546" spans="1:74" x14ac:dyDescent="0.45">
      <c r="A546" s="2" t="s">
        <v>1111</v>
      </c>
      <c r="B546" t="s">
        <v>1112</v>
      </c>
      <c r="C546" t="s">
        <v>71</v>
      </c>
      <c r="D546" t="s">
        <v>8</v>
      </c>
      <c r="E546">
        <v>38.4</v>
      </c>
      <c r="F546">
        <v>38.92</v>
      </c>
      <c r="G546">
        <v>37.24</v>
      </c>
      <c r="H546">
        <v>37.619999999999997</v>
      </c>
      <c r="I546">
        <v>36.880000000000003</v>
      </c>
      <c r="J546">
        <v>36.6</v>
      </c>
      <c r="K546">
        <v>36.04</v>
      </c>
      <c r="L546">
        <v>34.1</v>
      </c>
      <c r="M546">
        <v>34.28</v>
      </c>
      <c r="N546">
        <v>35.299999999999997</v>
      </c>
      <c r="O546">
        <v>36.28</v>
      </c>
      <c r="P546">
        <v>36.4</v>
      </c>
      <c r="Q546">
        <v>35.82</v>
      </c>
      <c r="R546">
        <v>36.380000000000003</v>
      </c>
      <c r="S546">
        <v>36.06</v>
      </c>
      <c r="T546">
        <v>36.54</v>
      </c>
      <c r="U546">
        <v>37.880000000000003</v>
      </c>
      <c r="V546">
        <v>37.26</v>
      </c>
      <c r="W546">
        <v>37.94</v>
      </c>
      <c r="X546">
        <v>37.08</v>
      </c>
      <c r="Y546">
        <v>37.659999999999997</v>
      </c>
      <c r="Z546">
        <v>38.520000000000003</v>
      </c>
      <c r="AA546">
        <v>38.18</v>
      </c>
      <c r="AB546">
        <v>36.700000000000003</v>
      </c>
      <c r="AC546">
        <v>37.96</v>
      </c>
      <c r="AD546">
        <v>38.44</v>
      </c>
      <c r="AE546">
        <v>38.18</v>
      </c>
      <c r="AF546">
        <v>38.479999999999997</v>
      </c>
      <c r="AG546">
        <v>40.08</v>
      </c>
      <c r="AH546">
        <v>40.94</v>
      </c>
      <c r="AI546">
        <v>40.68</v>
      </c>
      <c r="AJ546">
        <v>41.06</v>
      </c>
      <c r="AK546">
        <v>40.24</v>
      </c>
      <c r="AL546">
        <v>40.5</v>
      </c>
      <c r="AM546">
        <v>40.700000000000003</v>
      </c>
      <c r="AN546">
        <v>40.6</v>
      </c>
      <c r="AO546">
        <v>40.619999999999997</v>
      </c>
      <c r="AP546">
        <v>40.659999999999997</v>
      </c>
      <c r="AQ546">
        <v>40.86</v>
      </c>
      <c r="AR546">
        <v>39.72</v>
      </c>
      <c r="AS546">
        <v>40.18</v>
      </c>
      <c r="AT546">
        <v>40.479999999999997</v>
      </c>
      <c r="AU546">
        <v>39.42</v>
      </c>
      <c r="AV546">
        <v>39.54</v>
      </c>
      <c r="AW546">
        <v>39.880000000000003</v>
      </c>
      <c r="AX546">
        <v>40.520000000000003</v>
      </c>
      <c r="AY546">
        <v>40.44</v>
      </c>
      <c r="AZ546">
        <v>39.92</v>
      </c>
      <c r="BA546">
        <v>40.04</v>
      </c>
      <c r="BB546">
        <v>40.54</v>
      </c>
      <c r="BC546">
        <v>39.5</v>
      </c>
      <c r="BD546">
        <v>40.72</v>
      </c>
      <c r="BE546">
        <v>41.34</v>
      </c>
      <c r="BF546">
        <v>40.74</v>
      </c>
      <c r="BG546">
        <v>39.799999999999997</v>
      </c>
      <c r="BH546">
        <v>39.76</v>
      </c>
      <c r="BI546">
        <v>38.94</v>
      </c>
      <c r="BJ546">
        <v>39.799999999999997</v>
      </c>
      <c r="BK546">
        <v>39.880000000000003</v>
      </c>
      <c r="BL546">
        <v>39.96</v>
      </c>
      <c r="BM546">
        <v>39.96</v>
      </c>
      <c r="BN546">
        <v>39.840000000000003</v>
      </c>
      <c r="BO546">
        <v>40.200000000000003</v>
      </c>
      <c r="BP546">
        <v>40.520000000000003</v>
      </c>
      <c r="BQ546">
        <v>40.24</v>
      </c>
      <c r="BR546" s="10">
        <f t="shared" si="16"/>
        <v>4.791666666666676E-2</v>
      </c>
      <c r="BS546" s="11" cm="1">
        <f t="array" aca="1" ref="BS546" ca="1">_xlfn.PERCENTILE.INC((OFFSET(E546,0,1,1,COLUMNS(E546:BQ546)-1) - E546:BP546) / E546:BP546, 0.05) * SQRT(COUNT(E546:BQ546) - 1)</f>
        <v>-0.22114392343275696</v>
      </c>
      <c r="BT546" s="10" cm="1">
        <f t="array" aca="1" ref="BT546" ca="1">_xlfn.STDEV.P((E546:BP546 - OFFSET(E546:BP546,0,1)) / OFFSET(E546:BP546,0,1)) * SQRT(COUNT(E546:BQ546)-1)</f>
        <v>0.15350794495934331</v>
      </c>
      <c r="BU546" s="10" cm="1">
        <f t="array" ref="BU546">-(MAX(1 - (E546:BQ546 / _xlfn.SCAN(E546, E546:BQ546, _xlfn.LAMBDA(_xlpm.a,_xlpm.b, MAX(_xlpm.a, _xlpm.b))))))</f>
        <v>-0.1238437821171634</v>
      </c>
      <c r="BV546" s="12">
        <f t="shared" ca="1" si="17"/>
        <v>0.19670208822957458</v>
      </c>
    </row>
    <row r="547" spans="1:74" x14ac:dyDescent="0.45">
      <c r="A547" s="2" t="s">
        <v>1113</v>
      </c>
      <c r="B547" t="s">
        <v>1114</v>
      </c>
      <c r="C547" t="s">
        <v>19</v>
      </c>
      <c r="D547" t="s">
        <v>29</v>
      </c>
      <c r="E547">
        <v>93.66</v>
      </c>
      <c r="F547">
        <v>101.06</v>
      </c>
      <c r="G547">
        <v>99.71</v>
      </c>
      <c r="H547">
        <v>99.66</v>
      </c>
      <c r="I547">
        <v>101.22</v>
      </c>
      <c r="J547">
        <v>101.74</v>
      </c>
      <c r="K547">
        <v>102.3</v>
      </c>
      <c r="L547">
        <v>100.76</v>
      </c>
      <c r="M547">
        <v>108.8</v>
      </c>
      <c r="N547">
        <v>109.86</v>
      </c>
      <c r="O547">
        <v>115.04</v>
      </c>
      <c r="P547">
        <v>115.86</v>
      </c>
      <c r="Q547">
        <v>118.1</v>
      </c>
      <c r="R547">
        <v>116.12</v>
      </c>
      <c r="S547">
        <v>113.82</v>
      </c>
      <c r="T547">
        <v>112.78</v>
      </c>
      <c r="U547">
        <v>115.64</v>
      </c>
      <c r="V547">
        <v>118.38</v>
      </c>
      <c r="W547">
        <v>119.66</v>
      </c>
      <c r="X547">
        <v>115.28</v>
      </c>
      <c r="Y547">
        <v>121.56</v>
      </c>
      <c r="Z547">
        <v>123.44</v>
      </c>
      <c r="AA547">
        <v>122.48</v>
      </c>
      <c r="AB547">
        <v>123.82</v>
      </c>
      <c r="AC547">
        <v>124.98</v>
      </c>
      <c r="AD547">
        <v>127.78</v>
      </c>
      <c r="AE547">
        <v>129.66</v>
      </c>
      <c r="AF547">
        <v>129.97999999999999</v>
      </c>
      <c r="AG547">
        <v>136.62</v>
      </c>
      <c r="AH547">
        <v>137.74</v>
      </c>
      <c r="AI547">
        <v>141.36000000000001</v>
      </c>
      <c r="AJ547">
        <v>139.18</v>
      </c>
      <c r="AK547">
        <v>133.26</v>
      </c>
      <c r="AL547">
        <v>131.72</v>
      </c>
      <c r="AM547">
        <v>132.18</v>
      </c>
      <c r="AN547">
        <v>132.18</v>
      </c>
      <c r="AO547">
        <v>131.72</v>
      </c>
      <c r="AP547">
        <v>132.28</v>
      </c>
      <c r="AQ547">
        <v>134.4</v>
      </c>
      <c r="AR547">
        <v>134.13999999999999</v>
      </c>
      <c r="AS547">
        <v>134.30000000000001</v>
      </c>
      <c r="AT547">
        <v>133.62</v>
      </c>
      <c r="AU547">
        <v>134.44</v>
      </c>
      <c r="AV547">
        <v>132.96</v>
      </c>
      <c r="AW547">
        <v>134.12</v>
      </c>
      <c r="AX547">
        <v>134.91999999999999</v>
      </c>
      <c r="AY547">
        <v>134.19999999999999</v>
      </c>
      <c r="AZ547">
        <v>132.78</v>
      </c>
      <c r="BA547">
        <v>134.56</v>
      </c>
      <c r="BB547">
        <v>132.94</v>
      </c>
      <c r="BC547">
        <v>132.34</v>
      </c>
      <c r="BD547">
        <v>135.24</v>
      </c>
      <c r="BE547">
        <v>131.28</v>
      </c>
      <c r="BF547">
        <v>134.06</v>
      </c>
      <c r="BG547">
        <v>130.69999999999999</v>
      </c>
      <c r="BH547">
        <v>130.06</v>
      </c>
      <c r="BI547">
        <v>127.84</v>
      </c>
      <c r="BJ547">
        <v>129.58000000000001</v>
      </c>
      <c r="BK547">
        <v>128.26</v>
      </c>
      <c r="BL547">
        <v>128.18</v>
      </c>
      <c r="BM547">
        <v>128.18</v>
      </c>
      <c r="BN547">
        <v>128.18</v>
      </c>
      <c r="BO547">
        <v>126.22</v>
      </c>
      <c r="BP547">
        <v>126.14</v>
      </c>
      <c r="BQ547">
        <v>123.84</v>
      </c>
      <c r="BR547" s="10">
        <f t="shared" si="16"/>
        <v>0.32222934016655996</v>
      </c>
      <c r="BS547" s="11" cm="1">
        <f t="array" aca="1" ref="BS547" ca="1">_xlfn.PERCENTILE.INC((OFFSET(E547,0,1,1,COLUMNS(E547:BQ547)-1) - E547:BP547) / E547:BP547, 0.05) * SQRT(COUNT(E547:BQ547) - 1)</f>
        <v>-0.19419966556021057</v>
      </c>
      <c r="BT547" s="10" cm="1">
        <f t="array" aca="1" ref="BT547" ca="1">_xlfn.STDEV.P((E547:BP547 - OFFSET(E547:BP547,0,1)) / OFFSET(E547:BP547,0,1)) * SQRT(COUNT(E547:BQ547)-1)</f>
        <v>0.1746787526822999</v>
      </c>
      <c r="BU547" s="10" cm="1">
        <f t="array" ref="BU547">-(MAX(1 - (E547:BQ547 / _xlfn.SCAN(E547, E547:BQ547, _xlfn.LAMBDA(_xlpm.a,_xlpm.b, MAX(_xlpm.a, _xlpm.b))))))</f>
        <v>-0.12393887945670634</v>
      </c>
      <c r="BV547" s="12">
        <f t="shared" ca="1" si="17"/>
        <v>1.7432458278830054</v>
      </c>
    </row>
    <row r="548" spans="1:74" x14ac:dyDescent="0.45">
      <c r="A548" s="2" t="s">
        <v>1115</v>
      </c>
      <c r="B548" t="s">
        <v>1116</v>
      </c>
      <c r="C548" t="s">
        <v>37</v>
      </c>
      <c r="D548" t="s">
        <v>29</v>
      </c>
      <c r="E548">
        <v>999.8</v>
      </c>
      <c r="F548">
        <v>1083.5</v>
      </c>
      <c r="G548">
        <v>1072</v>
      </c>
      <c r="H548">
        <v>1081.5</v>
      </c>
      <c r="I548">
        <v>1058</v>
      </c>
      <c r="J548">
        <v>1054.5</v>
      </c>
      <c r="K548">
        <v>1018</v>
      </c>
      <c r="L548">
        <v>976</v>
      </c>
      <c r="M548">
        <v>989.2</v>
      </c>
      <c r="N548">
        <v>981.2</v>
      </c>
      <c r="O548">
        <v>1022.5</v>
      </c>
      <c r="P548">
        <v>1010</v>
      </c>
      <c r="Q548">
        <v>991</v>
      </c>
      <c r="R548">
        <v>994.4</v>
      </c>
      <c r="S548">
        <v>995.2</v>
      </c>
      <c r="T548">
        <v>1018</v>
      </c>
      <c r="U548">
        <v>1054.5</v>
      </c>
      <c r="V548">
        <v>1069.5</v>
      </c>
      <c r="W548">
        <v>1085</v>
      </c>
      <c r="X548">
        <v>1047.5</v>
      </c>
      <c r="Y548">
        <v>1062</v>
      </c>
      <c r="Z548">
        <v>1100</v>
      </c>
      <c r="AA548">
        <v>1089.5</v>
      </c>
      <c r="AB548">
        <v>1083.5</v>
      </c>
      <c r="AC548">
        <v>1122</v>
      </c>
      <c r="AD548">
        <v>1133.5</v>
      </c>
      <c r="AE548">
        <v>1154</v>
      </c>
      <c r="AF548">
        <v>1137</v>
      </c>
      <c r="AG548">
        <v>1230.5</v>
      </c>
      <c r="AH548">
        <v>1289.5</v>
      </c>
      <c r="AI548">
        <v>1242.5</v>
      </c>
      <c r="AJ548">
        <v>1219.5</v>
      </c>
      <c r="AK548">
        <v>1187</v>
      </c>
      <c r="AL548">
        <v>1172</v>
      </c>
      <c r="AM548">
        <v>1210.5</v>
      </c>
      <c r="AN548">
        <v>1173</v>
      </c>
      <c r="AO548">
        <v>1157</v>
      </c>
      <c r="AP548">
        <v>1202</v>
      </c>
      <c r="AQ548">
        <v>1231.5</v>
      </c>
      <c r="AR548">
        <v>1232</v>
      </c>
      <c r="AS548">
        <v>1202.5</v>
      </c>
      <c r="AT548">
        <v>1199.5</v>
      </c>
      <c r="AU548">
        <v>1193.5</v>
      </c>
      <c r="AV548">
        <v>1268</v>
      </c>
      <c r="AW548">
        <v>1243</v>
      </c>
      <c r="AX548">
        <v>1235</v>
      </c>
      <c r="AY548">
        <v>1204</v>
      </c>
      <c r="AZ548">
        <v>1216.5</v>
      </c>
      <c r="BA548">
        <v>1157</v>
      </c>
      <c r="BB548">
        <v>1178</v>
      </c>
      <c r="BC548">
        <v>1169</v>
      </c>
      <c r="BD548">
        <v>1235</v>
      </c>
      <c r="BE548">
        <v>1225.5</v>
      </c>
      <c r="BF548">
        <v>1197</v>
      </c>
      <c r="BG548">
        <v>1143.5</v>
      </c>
      <c r="BH548">
        <v>1141.5</v>
      </c>
      <c r="BI548">
        <v>1104</v>
      </c>
      <c r="BJ548">
        <v>1149.5</v>
      </c>
      <c r="BK548">
        <v>1135</v>
      </c>
      <c r="BL548">
        <v>1135</v>
      </c>
      <c r="BM548">
        <v>1135</v>
      </c>
      <c r="BN548">
        <v>1135</v>
      </c>
      <c r="BO548">
        <v>1142.5</v>
      </c>
      <c r="BP548">
        <v>1166</v>
      </c>
      <c r="BQ548">
        <v>1148</v>
      </c>
      <c r="BR548" s="10">
        <f t="shared" si="16"/>
        <v>0.14822964592918589</v>
      </c>
      <c r="BS548" s="11" cm="1">
        <f t="array" aca="1" ref="BS548" ca="1">_xlfn.PERCENTILE.INC((OFFSET(E548,0,1,1,COLUMNS(E548:BQ548)-1) - E548:BP548) / E548:BP548, 0.05) * SQRT(COUNT(E548:BQ548) - 1)</f>
        <v>-0.28938427621719798</v>
      </c>
      <c r="BT548" s="10" cm="1">
        <f t="array" aca="1" ref="BT548" ca="1">_xlfn.STDEV.P((E548:BP548 - OFFSET(E548:BP548,0,1)) / OFFSET(E548:BP548,0,1)) * SQRT(COUNT(E548:BQ548)-1)</f>
        <v>0.22597010920541613</v>
      </c>
      <c r="BU548" s="10" cm="1">
        <f t="array" ref="BU548">-(MAX(1 - (E548:BQ548 / _xlfn.SCAN(E548, E548:BQ548, _xlfn.LAMBDA(_xlpm.a,_xlpm.b, MAX(_xlpm.a, _xlpm.b))))))</f>
        <v>-0.14385420705699881</v>
      </c>
      <c r="BV548" s="12">
        <f t="shared" ca="1" si="17"/>
        <v>0.57754679614379933</v>
      </c>
    </row>
    <row r="549" spans="1:74" x14ac:dyDescent="0.45">
      <c r="A549" s="2" t="s">
        <v>1117</v>
      </c>
      <c r="B549" t="s">
        <v>1118</v>
      </c>
      <c r="C549" t="s">
        <v>80</v>
      </c>
      <c r="D549" t="s">
        <v>34</v>
      </c>
      <c r="E549">
        <v>12.8</v>
      </c>
      <c r="F549">
        <v>13.69</v>
      </c>
      <c r="G549">
        <v>13.4</v>
      </c>
      <c r="H549">
        <v>13.48</v>
      </c>
      <c r="I549">
        <v>13.28</v>
      </c>
      <c r="J549">
        <v>13.24</v>
      </c>
      <c r="K549">
        <v>13.43</v>
      </c>
      <c r="L549">
        <v>13.13</v>
      </c>
      <c r="M549">
        <v>13.41</v>
      </c>
      <c r="N549">
        <v>13.88</v>
      </c>
      <c r="O549">
        <v>14.58</v>
      </c>
      <c r="P549">
        <v>14.29</v>
      </c>
      <c r="Q549">
        <v>13.89</v>
      </c>
      <c r="R549">
        <v>13.79</v>
      </c>
      <c r="S549">
        <v>13.21</v>
      </c>
      <c r="T549">
        <v>13.42</v>
      </c>
      <c r="U549">
        <v>13.95</v>
      </c>
      <c r="V549">
        <v>14.7</v>
      </c>
      <c r="W549">
        <v>14.67</v>
      </c>
      <c r="X549">
        <v>15.13</v>
      </c>
      <c r="Y549">
        <v>15.5</v>
      </c>
      <c r="Z549">
        <v>16.23</v>
      </c>
      <c r="AA549">
        <v>15.58</v>
      </c>
      <c r="AB549">
        <v>15.55</v>
      </c>
      <c r="AC549">
        <v>15</v>
      </c>
      <c r="AD549">
        <v>15.26</v>
      </c>
      <c r="AE549">
        <v>14.5</v>
      </c>
      <c r="AF549">
        <v>14.93</v>
      </c>
      <c r="AG549">
        <v>14.84</v>
      </c>
      <c r="AH549">
        <v>14.7</v>
      </c>
      <c r="AI549">
        <v>14.88</v>
      </c>
      <c r="AJ549">
        <v>14.65</v>
      </c>
      <c r="AK549">
        <v>14.52</v>
      </c>
      <c r="AL549">
        <v>14.43</v>
      </c>
      <c r="AM549">
        <v>14.35</v>
      </c>
      <c r="AN549">
        <v>14.07</v>
      </c>
      <c r="AO549">
        <v>14.08</v>
      </c>
      <c r="AP549">
        <v>14.78</v>
      </c>
      <c r="AQ549">
        <v>15.16</v>
      </c>
      <c r="AR549">
        <v>15.07</v>
      </c>
      <c r="AS549">
        <v>15.17</v>
      </c>
      <c r="AT549">
        <v>14.15</v>
      </c>
      <c r="AU549">
        <v>13.87</v>
      </c>
      <c r="AV549">
        <v>14.36</v>
      </c>
      <c r="AW549">
        <v>14.27</v>
      </c>
      <c r="AX549">
        <v>14.14</v>
      </c>
      <c r="AY549">
        <v>13.58</v>
      </c>
      <c r="AZ549">
        <v>13.39</v>
      </c>
      <c r="BA549">
        <v>13.61</v>
      </c>
      <c r="BB549">
        <v>13.45</v>
      </c>
      <c r="BC549">
        <v>13.51</v>
      </c>
      <c r="BD549">
        <v>13.58</v>
      </c>
      <c r="BE549">
        <v>13.51</v>
      </c>
      <c r="BF549">
        <v>13.31</v>
      </c>
      <c r="BG549">
        <v>13.36</v>
      </c>
      <c r="BH549">
        <v>13.77</v>
      </c>
      <c r="BI549">
        <v>13.44</v>
      </c>
      <c r="BJ549">
        <v>13.99</v>
      </c>
      <c r="BK549">
        <v>14.28</v>
      </c>
      <c r="BL549">
        <v>13.86</v>
      </c>
      <c r="BM549">
        <v>13.86</v>
      </c>
      <c r="BN549">
        <v>13.79</v>
      </c>
      <c r="BO549">
        <v>13.44</v>
      </c>
      <c r="BP549">
        <v>13.86</v>
      </c>
      <c r="BQ549">
        <v>13.42</v>
      </c>
      <c r="BR549" s="10">
        <f t="shared" si="16"/>
        <v>4.8437499999999939E-2</v>
      </c>
      <c r="BS549" s="11" cm="1">
        <f t="array" aca="1" ref="BS549" ca="1">_xlfn.PERCENTILE.INC((OFFSET(E549,0,1,1,COLUMNS(E549:BQ549)-1) - E549:BP549) / E549:BP549, 0.05) * SQRT(COUNT(E549:BQ549) - 1)</f>
        <v>-0.31985993423741654</v>
      </c>
      <c r="BT549" s="10" cm="1">
        <f t="array" aca="1" ref="BT549" ca="1">_xlfn.STDEV.P((E549:BP549 - OFFSET(E549:BP549,0,1)) / OFFSET(E549:BP549,0,1)) * SQRT(COUNT(E549:BQ549)-1)</f>
        <v>0.21942609152746254</v>
      </c>
      <c r="BU549" s="10" cm="1">
        <f t="array" ref="BU549">-(MAX(1 - (E549:BQ549 / _xlfn.SCAN(E549, E549:BQ549, _xlfn.LAMBDA(_xlpm.a,_xlpm.b, MAX(_xlpm.a, _xlpm.b))))))</f>
        <v>-0.17991373998767712</v>
      </c>
      <c r="BV549" s="12">
        <f t="shared" ca="1" si="17"/>
        <v>0.13998411243096076</v>
      </c>
    </row>
    <row r="550" spans="1:74" x14ac:dyDescent="0.45">
      <c r="A550" s="2" t="s">
        <v>1119</v>
      </c>
      <c r="B550" t="s">
        <v>1120</v>
      </c>
      <c r="C550" t="s">
        <v>22</v>
      </c>
      <c r="D550" t="s">
        <v>8</v>
      </c>
      <c r="E550">
        <v>254</v>
      </c>
      <c r="F550">
        <v>261</v>
      </c>
      <c r="G550">
        <v>261</v>
      </c>
      <c r="H550">
        <v>265</v>
      </c>
      <c r="I550">
        <v>257.5</v>
      </c>
      <c r="J550">
        <v>257</v>
      </c>
      <c r="K550">
        <v>260</v>
      </c>
      <c r="L550">
        <v>262.5</v>
      </c>
      <c r="M550">
        <v>263.5</v>
      </c>
      <c r="N550">
        <v>271</v>
      </c>
      <c r="O550">
        <v>272</v>
      </c>
      <c r="P550">
        <v>272.5</v>
      </c>
      <c r="Q550">
        <v>270</v>
      </c>
      <c r="R550">
        <v>271</v>
      </c>
      <c r="S550">
        <v>270</v>
      </c>
      <c r="T550">
        <v>271.5</v>
      </c>
      <c r="U550">
        <v>276.5</v>
      </c>
      <c r="V550">
        <v>282</v>
      </c>
      <c r="W550">
        <v>282.5</v>
      </c>
      <c r="X550">
        <v>275.5</v>
      </c>
      <c r="Y550">
        <v>272</v>
      </c>
      <c r="Z550">
        <v>272.5</v>
      </c>
      <c r="AA550">
        <v>270</v>
      </c>
      <c r="AB550">
        <v>264</v>
      </c>
      <c r="AC550">
        <v>263</v>
      </c>
      <c r="AD550">
        <v>266</v>
      </c>
      <c r="AE550">
        <v>269.5</v>
      </c>
      <c r="AF550">
        <v>270.5</v>
      </c>
      <c r="AG550">
        <v>276</v>
      </c>
      <c r="AH550">
        <v>277.5</v>
      </c>
      <c r="AI550">
        <v>270.5</v>
      </c>
      <c r="AJ550">
        <v>272</v>
      </c>
      <c r="AK550">
        <v>266</v>
      </c>
      <c r="AL550">
        <v>271</v>
      </c>
      <c r="AM550">
        <v>262</v>
      </c>
      <c r="AN550">
        <v>262</v>
      </c>
      <c r="AO550">
        <v>267</v>
      </c>
      <c r="AP550">
        <v>267.5</v>
      </c>
      <c r="AQ550">
        <v>271.5</v>
      </c>
      <c r="AR550">
        <v>273</v>
      </c>
      <c r="AS550">
        <v>267.5</v>
      </c>
      <c r="AT550">
        <v>267.5</v>
      </c>
      <c r="AU550">
        <v>272</v>
      </c>
      <c r="AV550">
        <v>272.5</v>
      </c>
      <c r="AW550">
        <v>272.5</v>
      </c>
      <c r="AX550">
        <v>267.5</v>
      </c>
      <c r="AY550">
        <v>261.5</v>
      </c>
      <c r="AZ550">
        <v>265</v>
      </c>
      <c r="BA550">
        <v>271</v>
      </c>
      <c r="BB550">
        <v>275</v>
      </c>
      <c r="BC550">
        <v>282</v>
      </c>
      <c r="BD550">
        <v>283</v>
      </c>
      <c r="BE550">
        <v>274</v>
      </c>
      <c r="BF550">
        <v>265.5</v>
      </c>
      <c r="BG550">
        <v>267</v>
      </c>
      <c r="BH550">
        <v>263</v>
      </c>
      <c r="BI550">
        <v>259</v>
      </c>
      <c r="BJ550">
        <v>260</v>
      </c>
      <c r="BK550">
        <v>264</v>
      </c>
      <c r="BL550">
        <v>265.5</v>
      </c>
      <c r="BM550">
        <v>265.5</v>
      </c>
      <c r="BN550">
        <v>265</v>
      </c>
      <c r="BO550">
        <v>267</v>
      </c>
      <c r="BP550">
        <v>269.5</v>
      </c>
      <c r="BQ550">
        <v>268</v>
      </c>
      <c r="BR550" s="10">
        <f t="shared" si="16"/>
        <v>5.5118110236220472E-2</v>
      </c>
      <c r="BS550" s="11" cm="1">
        <f t="array" aca="1" ref="BS550" ca="1">_xlfn.PERCENTILE.INC((OFFSET(E550,0,1,1,COLUMNS(E550:BQ550)-1) - E550:BP550) / E550:BP550, 0.05) * SQRT(COUNT(E550:BQ550) - 1)</f>
        <v>-0.2227231004589495</v>
      </c>
      <c r="BT550" s="10" cm="1">
        <f t="array" aca="1" ref="BT550" ca="1">_xlfn.STDEV.P((E550:BP550 - OFFSET(E550:BP550,0,1)) / OFFSET(E550:BP550,0,1)) * SQRT(COUNT(E550:BQ550)-1)</f>
        <v>0.12360515188668061</v>
      </c>
      <c r="BU550" s="10" cm="1">
        <f t="array" ref="BU550">-(MAX(1 - (E550:BQ550 / _xlfn.SCAN(E550, E550:BQ550, _xlfn.LAMBDA(_xlpm.a,_xlpm.b, MAX(_xlpm.a, _xlpm.b))))))</f>
        <v>-8.4805653710247397E-2</v>
      </c>
      <c r="BV550" s="12">
        <f t="shared" ca="1" si="17"/>
        <v>0.30255030904514357</v>
      </c>
    </row>
    <row r="551" spans="1:74" x14ac:dyDescent="0.45">
      <c r="A551" s="2" t="s">
        <v>1121</v>
      </c>
      <c r="B551" t="s">
        <v>1122</v>
      </c>
      <c r="C551" t="s">
        <v>54</v>
      </c>
      <c r="D551" t="s">
        <v>8</v>
      </c>
      <c r="E551">
        <v>7.84</v>
      </c>
      <c r="F551">
        <v>8.0449999999999999</v>
      </c>
      <c r="G551">
        <v>7.95</v>
      </c>
      <c r="H551">
        <v>7.87</v>
      </c>
      <c r="I551">
        <v>7.6950000000000003</v>
      </c>
      <c r="J551">
        <v>7.7949999999999999</v>
      </c>
      <c r="K551">
        <v>7.72</v>
      </c>
      <c r="L551">
        <v>7.7649999999999997</v>
      </c>
      <c r="M551">
        <v>7.88</v>
      </c>
      <c r="N551">
        <v>7.9950000000000001</v>
      </c>
      <c r="O551">
        <v>8.1950000000000003</v>
      </c>
      <c r="P551">
        <v>8.3800000000000008</v>
      </c>
      <c r="Q551">
        <v>8.69</v>
      </c>
      <c r="R551">
        <v>8.82</v>
      </c>
      <c r="S551">
        <v>8.81</v>
      </c>
      <c r="T551">
        <v>8.7750000000000004</v>
      </c>
      <c r="U551">
        <v>8.83</v>
      </c>
      <c r="V551">
        <v>8.7949999999999999</v>
      </c>
      <c r="W551">
        <v>8.8849999999999998</v>
      </c>
      <c r="X551">
        <v>8.85</v>
      </c>
      <c r="Y551">
        <v>9.0500000000000007</v>
      </c>
      <c r="Z551">
        <v>9.1449999999999996</v>
      </c>
      <c r="AA551">
        <v>9.1</v>
      </c>
      <c r="AB551">
        <v>9.2249999999999996</v>
      </c>
      <c r="AC551">
        <v>9.3000000000000007</v>
      </c>
      <c r="AD551">
        <v>9.3699999999999992</v>
      </c>
      <c r="AE551">
        <v>9.5</v>
      </c>
      <c r="AF551">
        <v>9.4749999999999996</v>
      </c>
      <c r="AG551">
        <v>9.6150000000000002</v>
      </c>
      <c r="AH551">
        <v>9.44</v>
      </c>
      <c r="AI551">
        <v>9.4499999999999993</v>
      </c>
      <c r="AJ551">
        <v>9.5150000000000006</v>
      </c>
      <c r="AK551">
        <v>9.3000000000000007</v>
      </c>
      <c r="AL551">
        <v>9.34</v>
      </c>
      <c r="AM551">
        <v>9.3800000000000008</v>
      </c>
      <c r="AN551">
        <v>9.64</v>
      </c>
      <c r="AO551">
        <v>9.9849999999999994</v>
      </c>
      <c r="AP551">
        <v>9.94</v>
      </c>
      <c r="AQ551">
        <v>9.9600000000000009</v>
      </c>
      <c r="AR551">
        <v>9.9949999999999992</v>
      </c>
      <c r="AS551">
        <v>9.9149999999999991</v>
      </c>
      <c r="AT551">
        <v>9.9550000000000001</v>
      </c>
      <c r="AU551">
        <v>9.7949999999999999</v>
      </c>
      <c r="AV551">
        <v>10.07</v>
      </c>
      <c r="AW551">
        <v>10.55</v>
      </c>
      <c r="AX551">
        <v>10.28</v>
      </c>
      <c r="AY551">
        <v>10.29</v>
      </c>
      <c r="AZ551">
        <v>10.33</v>
      </c>
      <c r="BA551">
        <v>10.23</v>
      </c>
      <c r="BB551">
        <v>10.28</v>
      </c>
      <c r="BC551">
        <v>10.15</v>
      </c>
      <c r="BD551">
        <v>10.33</v>
      </c>
      <c r="BE551">
        <v>10.28</v>
      </c>
      <c r="BF551">
        <v>10.23</v>
      </c>
      <c r="BG551">
        <v>10.220000000000001</v>
      </c>
      <c r="BH551">
        <v>10.3</v>
      </c>
      <c r="BI551">
        <v>10.28</v>
      </c>
      <c r="BJ551">
        <v>10.51</v>
      </c>
      <c r="BK551">
        <v>10.65</v>
      </c>
      <c r="BL551">
        <v>10.72</v>
      </c>
      <c r="BM551">
        <v>10.72</v>
      </c>
      <c r="BN551">
        <v>10.65</v>
      </c>
      <c r="BO551">
        <v>10.64</v>
      </c>
      <c r="BP551">
        <v>10.7</v>
      </c>
      <c r="BQ551">
        <v>10.65</v>
      </c>
      <c r="BR551" s="10">
        <f t="shared" si="16"/>
        <v>0.35841836734693883</v>
      </c>
      <c r="BS551" s="11" cm="1">
        <f t="array" aca="1" ref="BS551" ca="1">_xlfn.PERCENTILE.INC((OFFSET(E551,0,1,1,COLUMNS(E551:BQ551)-1) - E551:BP551) / E551:BP551, 0.05) * SQRT(COUNT(E551:BQ551) - 1)</f>
        <v>-0.14305174115553324</v>
      </c>
      <c r="BT551" s="10" cm="1">
        <f t="array" aca="1" ref="BT551" ca="1">_xlfn.STDEV.P((E551:BP551 - OFFSET(E551:BP551,0,1)) / OFFSET(E551:BP551,0,1)) * SQRT(COUNT(E551:BQ551)-1)</f>
        <v>0.11447355911315142</v>
      </c>
      <c r="BU551" s="10" cm="1">
        <f t="array" ref="BU551">-(MAX(1 - (E551:BQ551 / _xlfn.SCAN(E551, E551:BQ551, _xlfn.LAMBDA(_xlpm.a,_xlpm.b, MAX(_xlpm.a, _xlpm.b))))))</f>
        <v>-4.3505282784338073E-2</v>
      </c>
      <c r="BV551" s="12">
        <f t="shared" ca="1" si="17"/>
        <v>2.9762072277043772</v>
      </c>
    </row>
    <row r="552" spans="1:74" x14ac:dyDescent="0.45">
      <c r="A552" s="2" t="s">
        <v>1123</v>
      </c>
      <c r="B552" t="s">
        <v>1124</v>
      </c>
      <c r="C552" t="s">
        <v>22</v>
      </c>
      <c r="D552" t="s">
        <v>29</v>
      </c>
      <c r="E552">
        <v>196.4</v>
      </c>
      <c r="F552">
        <v>207</v>
      </c>
      <c r="G552">
        <v>197.65</v>
      </c>
      <c r="H552">
        <v>203.4</v>
      </c>
      <c r="I552">
        <v>201.8</v>
      </c>
      <c r="J552">
        <v>203.7</v>
      </c>
      <c r="K552">
        <v>206.9</v>
      </c>
      <c r="L552">
        <v>208.4</v>
      </c>
      <c r="M552">
        <v>209.7</v>
      </c>
      <c r="N552">
        <v>187.75</v>
      </c>
      <c r="O552">
        <v>195.9</v>
      </c>
      <c r="P552">
        <v>196.65</v>
      </c>
      <c r="Q552">
        <v>196.5</v>
      </c>
      <c r="R552">
        <v>201.1</v>
      </c>
      <c r="S552">
        <v>190.1</v>
      </c>
      <c r="T552">
        <v>191.55</v>
      </c>
      <c r="U552">
        <v>195.2</v>
      </c>
      <c r="V552">
        <v>201.7</v>
      </c>
      <c r="W552">
        <v>201.6</v>
      </c>
      <c r="X552">
        <v>193.8</v>
      </c>
      <c r="Y552">
        <v>202.3</v>
      </c>
      <c r="Z552">
        <v>207.1</v>
      </c>
      <c r="AA552">
        <v>203</v>
      </c>
      <c r="AB552">
        <v>194.75</v>
      </c>
      <c r="AC552">
        <v>201.9</v>
      </c>
      <c r="AD552">
        <v>216.3</v>
      </c>
      <c r="AE552">
        <v>229.3</v>
      </c>
      <c r="AF552">
        <v>231.6</v>
      </c>
      <c r="AG552">
        <v>237.5</v>
      </c>
      <c r="AH552">
        <v>247.5</v>
      </c>
      <c r="AI552">
        <v>250.7</v>
      </c>
      <c r="AJ552">
        <v>246.9</v>
      </c>
      <c r="AK552">
        <v>239.8</v>
      </c>
      <c r="AL552">
        <v>237.3</v>
      </c>
      <c r="AM552">
        <v>252.3</v>
      </c>
      <c r="AN552">
        <v>243.7</v>
      </c>
      <c r="AO552">
        <v>244.2</v>
      </c>
      <c r="AP552">
        <v>238</v>
      </c>
      <c r="AQ552">
        <v>243.3</v>
      </c>
      <c r="AR552">
        <v>242.6</v>
      </c>
      <c r="AS552">
        <v>235.5</v>
      </c>
      <c r="AT552">
        <v>230.7</v>
      </c>
      <c r="AU552">
        <v>228.4</v>
      </c>
      <c r="AV552">
        <v>232.3</v>
      </c>
      <c r="AW552">
        <v>234.5</v>
      </c>
      <c r="AX552">
        <v>225.1</v>
      </c>
      <c r="AY552">
        <v>222.5</v>
      </c>
      <c r="AZ552">
        <v>217.6</v>
      </c>
      <c r="BA552">
        <v>210.7</v>
      </c>
      <c r="BB552">
        <v>212.6</v>
      </c>
      <c r="BC552">
        <v>204.3</v>
      </c>
      <c r="BD552">
        <v>210.1</v>
      </c>
      <c r="BE552">
        <v>207.9</v>
      </c>
      <c r="BF552">
        <v>206.4</v>
      </c>
      <c r="BG552">
        <v>207</v>
      </c>
      <c r="BH552">
        <v>207</v>
      </c>
      <c r="BI552">
        <v>206.5</v>
      </c>
      <c r="BJ552">
        <v>211.4</v>
      </c>
      <c r="BK552">
        <v>207.8</v>
      </c>
      <c r="BL552">
        <v>211.1</v>
      </c>
      <c r="BM552">
        <v>211.1</v>
      </c>
      <c r="BN552">
        <v>211.1</v>
      </c>
      <c r="BO552">
        <v>210.6</v>
      </c>
      <c r="BP552">
        <v>214.7</v>
      </c>
      <c r="BQ552">
        <v>213</v>
      </c>
      <c r="BR552" s="10">
        <f t="shared" si="16"/>
        <v>8.4521384928716872E-2</v>
      </c>
      <c r="BS552" s="11" cm="1">
        <f t="array" aca="1" ref="BS552" ca="1">_xlfn.PERCENTILE.INC((OFFSET(E552,0,1,1,COLUMNS(E552:BQ552)-1) - E552:BP552) / E552:BP552, 0.05) * SQRT(COUNT(E552:BQ552) - 1)</f>
        <v>-0.32445702521873393</v>
      </c>
      <c r="BT552" s="10" cm="1">
        <f t="array" aca="1" ref="BT552" ca="1">_xlfn.STDEV.P((E552:BP552 - OFFSET(E552:BP552,0,1)) / OFFSET(E552:BP552,0,1)) * SQRT(COUNT(E552:BQ552)-1)</f>
        <v>0.24697442358315258</v>
      </c>
      <c r="BU552" s="10" cm="1">
        <f t="array" ref="BU552">-(MAX(1 - (E552:BQ552 / _xlfn.SCAN(E552, E552:BQ552, _xlfn.LAMBDA(_xlpm.a,_xlpm.b, MAX(_xlpm.a, _xlpm.b))))))</f>
        <v>-0.19024970273483943</v>
      </c>
      <c r="BV552" s="12">
        <f t="shared" ca="1" si="17"/>
        <v>0.27047356008057638</v>
      </c>
    </row>
    <row r="553" spans="1:74" x14ac:dyDescent="0.45">
      <c r="A553" s="2" t="s">
        <v>1125</v>
      </c>
      <c r="B553" t="s">
        <v>1126</v>
      </c>
      <c r="C553" t="s">
        <v>19</v>
      </c>
      <c r="D553" t="s">
        <v>8</v>
      </c>
      <c r="E553">
        <v>92.221999999999994</v>
      </c>
      <c r="F553">
        <v>96.751300000000001</v>
      </c>
      <c r="G553">
        <v>97.443299999999994</v>
      </c>
      <c r="H553">
        <v>98.701499999999996</v>
      </c>
      <c r="I553">
        <v>94.612499999999997</v>
      </c>
      <c r="J553">
        <v>94.864099999999993</v>
      </c>
      <c r="K553">
        <v>94.738299999999995</v>
      </c>
      <c r="L553">
        <v>93.983500000000006</v>
      </c>
      <c r="M553">
        <v>94.486699999999999</v>
      </c>
      <c r="N553">
        <v>94.675399999999996</v>
      </c>
      <c r="O553">
        <v>98.135300000000001</v>
      </c>
      <c r="P553">
        <v>100.21120000000001</v>
      </c>
      <c r="Q553">
        <v>99.267600000000002</v>
      </c>
      <c r="R553">
        <v>99.204700000000003</v>
      </c>
      <c r="S553">
        <v>97.632099999999994</v>
      </c>
      <c r="T553">
        <v>100.7145</v>
      </c>
      <c r="U553">
        <v>103.6083</v>
      </c>
      <c r="V553">
        <v>105.0551</v>
      </c>
      <c r="W553">
        <v>105.0551</v>
      </c>
      <c r="X553">
        <v>105.9358</v>
      </c>
      <c r="Y553">
        <v>105.8729</v>
      </c>
      <c r="Z553">
        <v>104.8664</v>
      </c>
      <c r="AA553">
        <v>105.81</v>
      </c>
      <c r="AB553">
        <v>102.4759</v>
      </c>
      <c r="AC553">
        <v>103.8599</v>
      </c>
      <c r="AD553">
        <v>104.9922</v>
      </c>
      <c r="AE553">
        <v>104.9922</v>
      </c>
      <c r="AF553">
        <v>105.11799999999999</v>
      </c>
      <c r="AG553">
        <v>108.13760000000001</v>
      </c>
      <c r="AH553">
        <v>107.94889999999999</v>
      </c>
      <c r="AI553">
        <v>107.82299999999999</v>
      </c>
      <c r="AJ553">
        <v>108.6408</v>
      </c>
      <c r="AK553">
        <v>105.0551</v>
      </c>
      <c r="AL553">
        <v>106.56480000000001</v>
      </c>
      <c r="AM553">
        <v>109.6473</v>
      </c>
      <c r="AN553">
        <v>110.33929999999999</v>
      </c>
      <c r="AO553">
        <v>111.4716</v>
      </c>
      <c r="AP553">
        <v>113.9879</v>
      </c>
      <c r="AQ553">
        <v>113.23309999999999</v>
      </c>
      <c r="AR553">
        <v>114.17659999999999</v>
      </c>
      <c r="AS553">
        <v>113.3588</v>
      </c>
      <c r="AT553">
        <v>111.97490000000001</v>
      </c>
      <c r="AU553">
        <v>113.6734</v>
      </c>
      <c r="AV553">
        <v>114.8686</v>
      </c>
      <c r="AW553">
        <v>113.6734</v>
      </c>
      <c r="AX553">
        <v>113.17010000000001</v>
      </c>
      <c r="AY553">
        <v>113.6105</v>
      </c>
      <c r="AZ553">
        <v>112.4782</v>
      </c>
      <c r="BA553">
        <v>113.29600000000001</v>
      </c>
      <c r="BB553">
        <v>114.1138</v>
      </c>
      <c r="BC553">
        <v>113.4847</v>
      </c>
      <c r="BD553">
        <v>114.6799</v>
      </c>
      <c r="BE553">
        <v>115.1203</v>
      </c>
      <c r="BF553">
        <v>112.8556</v>
      </c>
      <c r="BG553">
        <v>110.0248</v>
      </c>
      <c r="BH553">
        <v>110.52800000000001</v>
      </c>
      <c r="BI553">
        <v>111.4088</v>
      </c>
      <c r="BJ553">
        <v>112.91849999999999</v>
      </c>
      <c r="BK553">
        <v>111.1571</v>
      </c>
      <c r="BL553">
        <v>111.78619999999999</v>
      </c>
      <c r="BM553">
        <v>111.78619999999999</v>
      </c>
      <c r="BN553">
        <v>113.1073</v>
      </c>
      <c r="BO553">
        <v>112.7298</v>
      </c>
      <c r="BP553">
        <v>114.17659999999999</v>
      </c>
      <c r="BQ553">
        <v>112.7298</v>
      </c>
      <c r="BR553" s="10">
        <f t="shared" si="16"/>
        <v>0.22237427078137542</v>
      </c>
      <c r="BS553" s="11" cm="1">
        <f t="array" aca="1" ref="BS553" ca="1">_xlfn.PERCENTILE.INC((OFFSET(E553,0,1,1,COLUMNS(E553:BQ553)-1) - E553:BP553) / E553:BP553, 0.05) * SQRT(COUNT(E553:BQ553) - 1)</f>
        <v>-0.19417394727359402</v>
      </c>
      <c r="BT553" s="10" cm="1">
        <f t="array" aca="1" ref="BT553" ca="1">_xlfn.STDEV.P((E553:BP553 - OFFSET(E553:BP553,0,1)) / OFFSET(E553:BP553,0,1)) * SQRT(COUNT(E553:BQ553)-1)</f>
        <v>0.12722260353458945</v>
      </c>
      <c r="BU553" s="10" cm="1">
        <f t="array" ref="BU553">-(MAX(1 - (E553:BQ553 / _xlfn.SCAN(E553, E553:BQ553, _xlfn.LAMBDA(_xlpm.a,_xlpm.b, MAX(_xlpm.a, _xlpm.b))))))</f>
        <v>-4.7800691985430688E-2</v>
      </c>
      <c r="BV553" s="12">
        <f t="shared" ca="1" si="17"/>
        <v>1.6086208878157471</v>
      </c>
    </row>
    <row r="554" spans="1:74" x14ac:dyDescent="0.45">
      <c r="A554" s="2" t="s">
        <v>1127</v>
      </c>
      <c r="B554" t="s">
        <v>1128</v>
      </c>
      <c r="C554" t="s">
        <v>54</v>
      </c>
      <c r="D554" t="s">
        <v>8</v>
      </c>
      <c r="E554">
        <v>23.09</v>
      </c>
      <c r="F554">
        <v>24.715</v>
      </c>
      <c r="G554">
        <v>25.484999999999999</v>
      </c>
      <c r="H554">
        <v>25.585000000000001</v>
      </c>
      <c r="I554">
        <v>24.65</v>
      </c>
      <c r="J554">
        <v>24.024999999999999</v>
      </c>
      <c r="K554">
        <v>23.3</v>
      </c>
      <c r="L554">
        <v>23.44</v>
      </c>
      <c r="M554">
        <v>24.11</v>
      </c>
      <c r="N554">
        <v>23.795000000000002</v>
      </c>
      <c r="O554">
        <v>24.43</v>
      </c>
      <c r="P554">
        <v>24.745000000000001</v>
      </c>
      <c r="Q554">
        <v>24.77</v>
      </c>
      <c r="R554">
        <v>25.335000000000001</v>
      </c>
      <c r="S554">
        <v>25.105</v>
      </c>
      <c r="T554">
        <v>25.63</v>
      </c>
      <c r="U554">
        <v>26.274999999999999</v>
      </c>
      <c r="V554">
        <v>26.145</v>
      </c>
      <c r="W554">
        <v>25.23</v>
      </c>
      <c r="X554">
        <v>25.195</v>
      </c>
      <c r="Y554">
        <v>24.64</v>
      </c>
      <c r="Z554">
        <v>25.074999999999999</v>
      </c>
      <c r="AA554">
        <v>24.75</v>
      </c>
      <c r="AB554">
        <v>24.614999999999998</v>
      </c>
      <c r="AC554">
        <v>25.765000000000001</v>
      </c>
      <c r="AD554">
        <v>26.324999999999999</v>
      </c>
      <c r="AE554">
        <v>28.184999999999999</v>
      </c>
      <c r="AF554">
        <v>27.73</v>
      </c>
      <c r="AG554">
        <v>29.684999999999999</v>
      </c>
      <c r="AH554">
        <v>29.23</v>
      </c>
      <c r="AI554">
        <v>31.5</v>
      </c>
      <c r="AJ554">
        <v>32.380000000000003</v>
      </c>
      <c r="AK554">
        <v>32.055</v>
      </c>
      <c r="AL554">
        <v>31.875</v>
      </c>
      <c r="AM554">
        <v>32.094999999999999</v>
      </c>
      <c r="AN554">
        <v>31.504999999999999</v>
      </c>
      <c r="AO554">
        <v>31.67</v>
      </c>
      <c r="AP554">
        <v>31.684999999999999</v>
      </c>
      <c r="AQ554">
        <v>31.85</v>
      </c>
      <c r="AR554">
        <v>31.6</v>
      </c>
      <c r="AS554">
        <v>30.64</v>
      </c>
      <c r="AT554">
        <v>30.6</v>
      </c>
      <c r="AU554">
        <v>31.52</v>
      </c>
      <c r="AV554">
        <v>32.325000000000003</v>
      </c>
      <c r="AW554">
        <v>32.1</v>
      </c>
      <c r="AX554">
        <v>32.06</v>
      </c>
      <c r="AY554">
        <v>31.305</v>
      </c>
      <c r="AZ554">
        <v>30.864999999999998</v>
      </c>
      <c r="BA554">
        <v>31.475000000000001</v>
      </c>
      <c r="BB554">
        <v>31.285</v>
      </c>
      <c r="BC554">
        <v>31.15</v>
      </c>
      <c r="BD554">
        <v>32.57</v>
      </c>
      <c r="BE554">
        <v>31.8</v>
      </c>
      <c r="BF554">
        <v>30.344999999999999</v>
      </c>
      <c r="BG554">
        <v>29.66</v>
      </c>
      <c r="BH554">
        <v>29.414999999999999</v>
      </c>
      <c r="BI554">
        <v>29.35</v>
      </c>
      <c r="BJ554">
        <v>29.79</v>
      </c>
      <c r="BK554">
        <v>28.89</v>
      </c>
      <c r="BL554">
        <v>28.69</v>
      </c>
      <c r="BM554">
        <v>28.69</v>
      </c>
      <c r="BN554">
        <v>28.49</v>
      </c>
      <c r="BO554">
        <v>28.065000000000001</v>
      </c>
      <c r="BP554">
        <v>28.69</v>
      </c>
      <c r="BQ554">
        <v>28.43</v>
      </c>
      <c r="BR554" s="10">
        <f t="shared" si="16"/>
        <v>0.23126894759636205</v>
      </c>
      <c r="BS554" s="11" cm="1">
        <f t="array" aca="1" ref="BS554" ca="1">_xlfn.PERCENTILE.INC((OFFSET(E554,0,1,1,COLUMNS(E554:BQ554)-1) - E554:BP554) / E554:BP554, 0.05) * SQRT(COUNT(E554:BQ554) - 1)</f>
        <v>-0.24283605491605809</v>
      </c>
      <c r="BT554" s="10" cm="1">
        <f t="array" aca="1" ref="BT554" ca="1">_xlfn.STDEV.P((E554:BP554 - OFFSET(E554:BP554,0,1)) / OFFSET(E554:BP554,0,1)) * SQRT(COUNT(E554:BQ554)-1)</f>
        <v>0.20734739390538379</v>
      </c>
      <c r="BU554" s="10" cm="1">
        <f t="array" ref="BU554">-(MAX(1 - (E554:BQ554 / _xlfn.SCAN(E554, E554:BQ554, _xlfn.LAMBDA(_xlpm.a,_xlpm.b, MAX(_xlpm.a, _xlpm.b))))))</f>
        <v>-0.13831747006447648</v>
      </c>
      <c r="BV554" s="12">
        <f t="shared" ca="1" si="17"/>
        <v>1.0299025719150066</v>
      </c>
    </row>
    <row r="555" spans="1:74" x14ac:dyDescent="0.45">
      <c r="A555" s="2" t="s">
        <v>1129</v>
      </c>
      <c r="B555" t="s">
        <v>1130</v>
      </c>
      <c r="C555" t="s">
        <v>16</v>
      </c>
      <c r="D555" t="s">
        <v>8</v>
      </c>
      <c r="E555">
        <v>4.8860000000000001</v>
      </c>
      <c r="F555">
        <v>5.0049999999999999</v>
      </c>
      <c r="G555">
        <v>4.8559999999999999</v>
      </c>
      <c r="H555">
        <v>4.7679999999999998</v>
      </c>
      <c r="I555">
        <v>4.78</v>
      </c>
      <c r="J555">
        <v>4.7699999999999996</v>
      </c>
      <c r="K555">
        <v>4.7519999999999998</v>
      </c>
      <c r="L555">
        <v>4.6059999999999999</v>
      </c>
      <c r="M555">
        <v>4.556</v>
      </c>
      <c r="N555">
        <v>4.702</v>
      </c>
      <c r="O555">
        <v>4.8159999999999998</v>
      </c>
      <c r="P555">
        <v>4.7839999999999998</v>
      </c>
      <c r="Q555">
        <v>4.78</v>
      </c>
      <c r="R555">
        <v>4.8479999999999999</v>
      </c>
      <c r="S555">
        <v>4.7539999999999996</v>
      </c>
      <c r="T555">
        <v>4.9180000000000001</v>
      </c>
      <c r="U555">
        <v>5.04</v>
      </c>
      <c r="V555">
        <v>5.05</v>
      </c>
      <c r="W555">
        <v>5.32</v>
      </c>
      <c r="X555">
        <v>5.2850000000000001</v>
      </c>
      <c r="Y555">
        <v>5.2149999999999999</v>
      </c>
      <c r="Z555">
        <v>5.19</v>
      </c>
      <c r="AA555">
        <v>5.2750000000000004</v>
      </c>
      <c r="AB555">
        <v>5.1449999999999996</v>
      </c>
      <c r="AC555">
        <v>5.32</v>
      </c>
      <c r="AD555">
        <v>5.25</v>
      </c>
      <c r="AE555">
        <v>5.34</v>
      </c>
      <c r="AF555">
        <v>5.4050000000000002</v>
      </c>
      <c r="AG555">
        <v>5.5549999999999997</v>
      </c>
      <c r="AH555">
        <v>5.45</v>
      </c>
      <c r="AI555">
        <v>5.4649999999999999</v>
      </c>
      <c r="AJ555">
        <v>5.4850000000000003</v>
      </c>
      <c r="AK555">
        <v>5.5</v>
      </c>
      <c r="AL555">
        <v>5.43</v>
      </c>
      <c r="AM555">
        <v>5.55</v>
      </c>
      <c r="AN555">
        <v>5.58</v>
      </c>
      <c r="AO555">
        <v>5.6</v>
      </c>
      <c r="AP555">
        <v>5.5949999999999998</v>
      </c>
      <c r="AQ555">
        <v>5.6849999999999996</v>
      </c>
      <c r="AR555">
        <v>5.6950000000000003</v>
      </c>
      <c r="AS555">
        <v>5.63</v>
      </c>
      <c r="AT555">
        <v>5.6</v>
      </c>
      <c r="AU555">
        <v>5.6050000000000004</v>
      </c>
      <c r="AV555">
        <v>5.625</v>
      </c>
      <c r="AW555">
        <v>5.64</v>
      </c>
      <c r="AX555">
        <v>5.64</v>
      </c>
      <c r="AY555">
        <v>5.5750000000000002</v>
      </c>
      <c r="AZ555">
        <v>5.6449999999999996</v>
      </c>
      <c r="BA555">
        <v>5.58</v>
      </c>
      <c r="BB555">
        <v>5.63</v>
      </c>
      <c r="BC555">
        <v>5.6349999999999998</v>
      </c>
      <c r="BD555">
        <v>5.62</v>
      </c>
      <c r="BE555">
        <v>5.625</v>
      </c>
      <c r="BF555">
        <v>5.4649999999999999</v>
      </c>
      <c r="BG555">
        <v>5.35</v>
      </c>
      <c r="BH555">
        <v>5.375</v>
      </c>
      <c r="BI555">
        <v>5.2850000000000001</v>
      </c>
      <c r="BJ555">
        <v>5.39</v>
      </c>
      <c r="BK555">
        <v>5.3650000000000002</v>
      </c>
      <c r="BL555">
        <v>5.35</v>
      </c>
      <c r="BM555">
        <v>5.35</v>
      </c>
      <c r="BN555">
        <v>5.3049999999999997</v>
      </c>
      <c r="BO555">
        <v>5.2450000000000001</v>
      </c>
      <c r="BP555">
        <v>5.3</v>
      </c>
      <c r="BQ555">
        <v>5.19</v>
      </c>
      <c r="BR555" s="10">
        <f t="shared" si="16"/>
        <v>6.2218583708555111E-2</v>
      </c>
      <c r="BS555" s="11" cm="1">
        <f t="array" aca="1" ref="BS555" ca="1">_xlfn.PERCENTILE.INC((OFFSET(E555,0,1,1,COLUMNS(E555:BQ555)-1) - E555:BP555) / E555:BP555, 0.05) * SQRT(COUNT(E555:BQ555) - 1)</f>
        <v>-0.19283453948652232</v>
      </c>
      <c r="BT555" s="10" cm="1">
        <f t="array" aca="1" ref="BT555" ca="1">_xlfn.STDEV.P((E555:BP555 - OFFSET(E555:BP555,0,1)) / OFFSET(E555:BP555,0,1)) * SQRT(COUNT(E555:BQ555)-1)</f>
        <v>0.13333802042697682</v>
      </c>
      <c r="BU555" s="10" cm="1">
        <f t="array" ref="BU555">-(MAX(1 - (E555:BQ555 / _xlfn.SCAN(E555, E555:BQ555, _xlfn.LAMBDA(_xlpm.a,_xlpm.b, MAX(_xlpm.a, _xlpm.b))))))</f>
        <v>-8.9710289710289715E-2</v>
      </c>
      <c r="BV555" s="12">
        <f t="shared" ca="1" si="17"/>
        <v>0.33371764657021363</v>
      </c>
    </row>
    <row r="556" spans="1:74" x14ac:dyDescent="0.45">
      <c r="A556" s="2" t="s">
        <v>1131</v>
      </c>
      <c r="B556" t="s">
        <v>1132</v>
      </c>
      <c r="C556" t="s">
        <v>37</v>
      </c>
      <c r="D556" t="s">
        <v>29</v>
      </c>
      <c r="E556">
        <v>762.5</v>
      </c>
      <c r="F556">
        <v>781</v>
      </c>
      <c r="G556">
        <v>781</v>
      </c>
      <c r="H556">
        <v>784.5</v>
      </c>
      <c r="I556">
        <v>778.5</v>
      </c>
      <c r="J556">
        <v>774.5</v>
      </c>
      <c r="K556">
        <v>759.5</v>
      </c>
      <c r="L556">
        <v>750.5</v>
      </c>
      <c r="M556">
        <v>752.5</v>
      </c>
      <c r="N556">
        <v>753.5</v>
      </c>
      <c r="O556">
        <v>762.5</v>
      </c>
      <c r="P556">
        <v>763.5</v>
      </c>
      <c r="Q556">
        <v>745</v>
      </c>
      <c r="R556">
        <v>749</v>
      </c>
      <c r="S556">
        <v>747</v>
      </c>
      <c r="T556">
        <v>762.5</v>
      </c>
      <c r="U556">
        <v>792.5</v>
      </c>
      <c r="V556">
        <v>799</v>
      </c>
      <c r="W556">
        <v>796.5</v>
      </c>
      <c r="X556">
        <v>794.5</v>
      </c>
      <c r="Y556">
        <v>795.5</v>
      </c>
      <c r="Z556">
        <v>798.5</v>
      </c>
      <c r="AA556">
        <v>790</v>
      </c>
      <c r="AB556">
        <v>781.5</v>
      </c>
      <c r="AC556">
        <v>776</v>
      </c>
      <c r="AD556">
        <v>783.5</v>
      </c>
      <c r="AE556">
        <v>780</v>
      </c>
      <c r="AF556">
        <v>784.5</v>
      </c>
      <c r="AG556">
        <v>813.5</v>
      </c>
      <c r="AH556">
        <v>816.5</v>
      </c>
      <c r="AI556">
        <v>816</v>
      </c>
      <c r="AJ556">
        <v>815</v>
      </c>
      <c r="AK556">
        <v>796.5</v>
      </c>
      <c r="AL556">
        <v>805.5</v>
      </c>
      <c r="AM556">
        <v>818</v>
      </c>
      <c r="AN556">
        <v>820</v>
      </c>
      <c r="AO556">
        <v>816.5</v>
      </c>
      <c r="AP556">
        <v>824</v>
      </c>
      <c r="AQ556">
        <v>826.5</v>
      </c>
      <c r="AR556">
        <v>828</v>
      </c>
      <c r="AS556">
        <v>825.5</v>
      </c>
      <c r="AT556">
        <v>818</v>
      </c>
      <c r="AU556">
        <v>819.5</v>
      </c>
      <c r="AV556">
        <v>836.5</v>
      </c>
      <c r="AW556">
        <v>820.5</v>
      </c>
      <c r="AX556">
        <v>814.5</v>
      </c>
      <c r="AY556">
        <v>806</v>
      </c>
      <c r="AZ556">
        <v>802.5</v>
      </c>
      <c r="BA556">
        <v>803.5</v>
      </c>
      <c r="BB556">
        <v>805</v>
      </c>
      <c r="BC556">
        <v>803</v>
      </c>
      <c r="BD556">
        <v>797</v>
      </c>
      <c r="BE556">
        <v>797.5</v>
      </c>
      <c r="BF556">
        <v>788</v>
      </c>
      <c r="BG556">
        <v>786</v>
      </c>
      <c r="BH556">
        <v>785</v>
      </c>
      <c r="BI556">
        <v>779.5</v>
      </c>
      <c r="BJ556">
        <v>789.5</v>
      </c>
      <c r="BK556">
        <v>786</v>
      </c>
      <c r="BL556">
        <v>786</v>
      </c>
      <c r="BM556">
        <v>786</v>
      </c>
      <c r="BN556">
        <v>786</v>
      </c>
      <c r="BO556">
        <v>787</v>
      </c>
      <c r="BP556">
        <v>792.5</v>
      </c>
      <c r="BQ556">
        <v>782</v>
      </c>
      <c r="BR556" s="10">
        <f t="shared" si="16"/>
        <v>2.5573770491803278E-2</v>
      </c>
      <c r="BS556" s="11" cm="1">
        <f t="array" aca="1" ref="BS556" ca="1">_xlfn.PERCENTILE.INC((OFFSET(E556,0,1,1,COLUMNS(E556:BQ556)-1) - E556:BP556) / E556:BP556, 0.05) * SQRT(COUNT(E556:BQ556) - 1)</f>
        <v>-0.14596480377719237</v>
      </c>
      <c r="BT556" s="10" cm="1">
        <f t="array" aca="1" ref="BT556" ca="1">_xlfn.STDEV.P((E556:BP556 - OFFSET(E556:BP556,0,1)) / OFFSET(E556:BP556,0,1)) * SQRT(COUNT(E556:BQ556)-1)</f>
        <v>9.1811323407802084E-2</v>
      </c>
      <c r="BU556" s="10" cm="1">
        <f t="array" ref="BU556">-(MAX(1 - (E556:BQ556 / _xlfn.SCAN(E556, E556:BQ556, _xlfn.LAMBDA(_xlpm.a,_xlpm.b, MAX(_xlpm.a, _xlpm.b))))))</f>
        <v>-6.814106395696351E-2</v>
      </c>
      <c r="BV556" s="12">
        <f t="shared" ca="1" si="17"/>
        <v>8.5527981375363188E-2</v>
      </c>
    </row>
    <row r="557" spans="1:74" x14ac:dyDescent="0.45">
      <c r="A557" s="2" t="s">
        <v>1133</v>
      </c>
      <c r="B557" t="s">
        <v>1134</v>
      </c>
      <c r="C557" t="s">
        <v>19</v>
      </c>
      <c r="D557" t="s">
        <v>29</v>
      </c>
      <c r="E557">
        <v>4352</v>
      </c>
      <c r="F557">
        <v>4515</v>
      </c>
      <c r="G557">
        <v>4467</v>
      </c>
      <c r="H557">
        <v>4448</v>
      </c>
      <c r="I557">
        <v>4400</v>
      </c>
      <c r="J557">
        <v>4406</v>
      </c>
      <c r="K557">
        <v>4350</v>
      </c>
      <c r="L557">
        <v>4329</v>
      </c>
      <c r="M557">
        <v>4401</v>
      </c>
      <c r="N557">
        <v>4437</v>
      </c>
      <c r="O557">
        <v>4515</v>
      </c>
      <c r="P557">
        <v>4591</v>
      </c>
      <c r="Q557">
        <v>4556</v>
      </c>
      <c r="R557">
        <v>4563</v>
      </c>
      <c r="S557">
        <v>4467</v>
      </c>
      <c r="T557">
        <v>4528</v>
      </c>
      <c r="U557">
        <v>4577</v>
      </c>
      <c r="V557">
        <v>4652</v>
      </c>
      <c r="W557">
        <v>4659</v>
      </c>
      <c r="X557">
        <v>4687</v>
      </c>
      <c r="Y557">
        <v>4696</v>
      </c>
      <c r="Z557">
        <v>4705</v>
      </c>
      <c r="AA557">
        <v>4642</v>
      </c>
      <c r="AB557">
        <v>4716</v>
      </c>
      <c r="AC557">
        <v>4789</v>
      </c>
      <c r="AD557">
        <v>4702</v>
      </c>
      <c r="AE557">
        <v>4754</v>
      </c>
      <c r="AF557">
        <v>4708</v>
      </c>
      <c r="AG557">
        <v>4741</v>
      </c>
      <c r="AH557">
        <v>4774</v>
      </c>
      <c r="AI557">
        <v>4759</v>
      </c>
      <c r="AJ557">
        <v>4771</v>
      </c>
      <c r="AK557">
        <v>4675</v>
      </c>
      <c r="AL557">
        <v>4700</v>
      </c>
      <c r="AM557">
        <v>4740</v>
      </c>
      <c r="AN557">
        <v>4763</v>
      </c>
      <c r="AO557">
        <v>4764</v>
      </c>
      <c r="AP557">
        <v>4765</v>
      </c>
      <c r="AQ557">
        <v>4759</v>
      </c>
      <c r="AR557">
        <v>4787</v>
      </c>
      <c r="AS557">
        <v>4752</v>
      </c>
      <c r="AT557">
        <v>4745</v>
      </c>
      <c r="AU557">
        <v>4797</v>
      </c>
      <c r="AV557">
        <v>4820</v>
      </c>
      <c r="AW557">
        <v>4782</v>
      </c>
      <c r="AX557">
        <v>4809</v>
      </c>
      <c r="AY557">
        <v>4754</v>
      </c>
      <c r="AZ557">
        <v>4767</v>
      </c>
      <c r="BA557">
        <v>4792</v>
      </c>
      <c r="BB557">
        <v>4986</v>
      </c>
      <c r="BC557">
        <v>4961</v>
      </c>
      <c r="BD557">
        <v>4986</v>
      </c>
      <c r="BE557">
        <v>4938</v>
      </c>
      <c r="BF557">
        <v>4869</v>
      </c>
      <c r="BG557">
        <v>4807</v>
      </c>
      <c r="BH557">
        <v>4762</v>
      </c>
      <c r="BI557">
        <v>4769</v>
      </c>
      <c r="BJ557">
        <v>4801</v>
      </c>
      <c r="BK557">
        <v>4756</v>
      </c>
      <c r="BL557">
        <v>4725</v>
      </c>
      <c r="BM557">
        <v>4725</v>
      </c>
      <c r="BN557">
        <v>4725</v>
      </c>
      <c r="BO557">
        <v>4759</v>
      </c>
      <c r="BP557">
        <v>4768</v>
      </c>
      <c r="BQ557">
        <v>4744</v>
      </c>
      <c r="BR557" s="10">
        <f t="shared" si="16"/>
        <v>9.0073529411764705E-2</v>
      </c>
      <c r="BS557" s="11" cm="1">
        <f t="array" aca="1" ref="BS557" ca="1">_xlfn.PERCENTILE.INC((OFFSET(E557,0,1,1,COLUMNS(E557:BQ557)-1) - E557:BP557) / E557:BP557, 0.05) * SQRT(COUNT(E557:BQ557) - 1)</f>
        <v>-0.11108623875482121</v>
      </c>
      <c r="BT557" s="10" cm="1">
        <f t="array" aca="1" ref="BT557" ca="1">_xlfn.STDEV.P((E557:BP557 - OFFSET(E557:BP557,0,1)) / OFFSET(E557:BP557,0,1)) * SQRT(COUNT(E557:BQ557)-1)</f>
        <v>9.1763199579995847E-2</v>
      </c>
      <c r="BU557" s="10" cm="1">
        <f t="array" ref="BU557">-(MAX(1 - (E557:BQ557 / _xlfn.SCAN(E557, E557:BQ557, _xlfn.LAMBDA(_xlpm.a,_xlpm.b, MAX(_xlpm.a, _xlpm.b))))))</f>
        <v>-5.234657039711188E-2</v>
      </c>
      <c r="BV557" s="12">
        <f t="shared" ca="1" si="17"/>
        <v>0.78846636134736492</v>
      </c>
    </row>
    <row r="558" spans="1:74" x14ac:dyDescent="0.45">
      <c r="A558" s="2" t="s">
        <v>1135</v>
      </c>
      <c r="B558" t="s">
        <v>1136</v>
      </c>
      <c r="C558" t="s">
        <v>37</v>
      </c>
      <c r="D558" t="s">
        <v>29</v>
      </c>
      <c r="E558">
        <v>217.2</v>
      </c>
      <c r="F558">
        <v>230.4</v>
      </c>
      <c r="G558">
        <v>228.6</v>
      </c>
      <c r="H558">
        <v>232</v>
      </c>
      <c r="I558">
        <v>224.6</v>
      </c>
      <c r="J558">
        <v>217</v>
      </c>
      <c r="K558">
        <v>211.4</v>
      </c>
      <c r="L558">
        <v>207.2</v>
      </c>
      <c r="M558">
        <v>214.2</v>
      </c>
      <c r="N558">
        <v>218.2</v>
      </c>
      <c r="O558">
        <v>225.4</v>
      </c>
      <c r="P558">
        <v>231.8</v>
      </c>
      <c r="Q558">
        <v>229.6</v>
      </c>
      <c r="R558">
        <v>230.6</v>
      </c>
      <c r="S558">
        <v>231</v>
      </c>
      <c r="T558">
        <v>231.2</v>
      </c>
      <c r="U558">
        <v>242.4</v>
      </c>
      <c r="V558">
        <v>250</v>
      </c>
      <c r="W558">
        <v>251</v>
      </c>
      <c r="X558">
        <v>250.6</v>
      </c>
      <c r="Y558">
        <v>252</v>
      </c>
      <c r="Z558">
        <v>257</v>
      </c>
      <c r="AA558">
        <v>267</v>
      </c>
      <c r="AB558">
        <v>265.60000000000002</v>
      </c>
      <c r="AC558">
        <v>263</v>
      </c>
      <c r="AD558">
        <v>267.8</v>
      </c>
      <c r="AE558">
        <v>271.60000000000002</v>
      </c>
      <c r="AF558">
        <v>271.2</v>
      </c>
      <c r="AG558">
        <v>300.39999999999998</v>
      </c>
      <c r="AH558">
        <v>317</v>
      </c>
      <c r="AI558">
        <v>305.2</v>
      </c>
      <c r="AJ558">
        <v>301.8</v>
      </c>
      <c r="AK558">
        <v>293.39999999999998</v>
      </c>
      <c r="AL558">
        <v>290</v>
      </c>
      <c r="AM558">
        <v>292</v>
      </c>
      <c r="AN558">
        <v>293.60000000000002</v>
      </c>
      <c r="AO558">
        <v>288</v>
      </c>
      <c r="AP558">
        <v>294.39999999999998</v>
      </c>
      <c r="AQ558">
        <v>298</v>
      </c>
      <c r="AR558">
        <v>299.39999999999998</v>
      </c>
      <c r="AS558">
        <v>295</v>
      </c>
      <c r="AT558">
        <v>292.39999999999998</v>
      </c>
      <c r="AU558">
        <v>293</v>
      </c>
      <c r="AV558">
        <v>295</v>
      </c>
      <c r="AW558">
        <v>298.60000000000002</v>
      </c>
      <c r="AX558">
        <v>300.8</v>
      </c>
      <c r="AY558">
        <v>293</v>
      </c>
      <c r="AZ558">
        <v>292.39999999999998</v>
      </c>
      <c r="BA558">
        <v>291.60000000000002</v>
      </c>
      <c r="BB558">
        <v>299</v>
      </c>
      <c r="BC558">
        <v>298</v>
      </c>
      <c r="BD558">
        <v>307.60000000000002</v>
      </c>
      <c r="BE558">
        <v>312.39999999999998</v>
      </c>
      <c r="BF558">
        <v>307.8</v>
      </c>
      <c r="BG558">
        <v>305.2</v>
      </c>
      <c r="BH558">
        <v>293.8</v>
      </c>
      <c r="BI558">
        <v>287.8</v>
      </c>
      <c r="BJ558">
        <v>297</v>
      </c>
      <c r="BK558">
        <v>290.2</v>
      </c>
      <c r="BL558">
        <v>291.60000000000002</v>
      </c>
      <c r="BM558">
        <v>291.60000000000002</v>
      </c>
      <c r="BN558">
        <v>291.60000000000002</v>
      </c>
      <c r="BO558">
        <v>293</v>
      </c>
      <c r="BP558">
        <v>300</v>
      </c>
      <c r="BQ558">
        <v>302.2</v>
      </c>
      <c r="BR558" s="10">
        <f t="shared" si="16"/>
        <v>0.39134438305709024</v>
      </c>
      <c r="BS558" s="11" cm="1">
        <f t="array" aca="1" ref="BS558" ca="1">_xlfn.PERCENTILE.INC((OFFSET(E558,0,1,1,COLUMNS(E558:BQ558)-1) - E558:BP558) / E558:BP558, 0.05) * SQRT(COUNT(E558:BQ558) - 1)</f>
        <v>-0.25029615410982409</v>
      </c>
      <c r="BT558" s="10" cm="1">
        <f t="array" aca="1" ref="BT558" ca="1">_xlfn.STDEV.P((E558:BP558 - OFFSET(E558:BP558,0,1)) / OFFSET(E558:BP558,0,1)) * SQRT(COUNT(E558:BQ558)-1)</f>
        <v>0.19409622318247802</v>
      </c>
      <c r="BU558" s="10" cm="1">
        <f t="array" ref="BU558">-(MAX(1 - (E558:BQ558 / _xlfn.SCAN(E558, E558:BQ558, _xlfn.LAMBDA(_xlpm.a,_xlpm.b, MAX(_xlpm.a, _xlpm.b))))))</f>
        <v>-0.10689655172413803</v>
      </c>
      <c r="BV558" s="12">
        <f t="shared" ca="1" si="17"/>
        <v>1.9249372481220215</v>
      </c>
    </row>
    <row r="559" spans="1:74" x14ac:dyDescent="0.45">
      <c r="A559" s="2" t="s">
        <v>1137</v>
      </c>
      <c r="B559" t="s">
        <v>1138</v>
      </c>
      <c r="C559" t="s">
        <v>37</v>
      </c>
      <c r="D559" t="s">
        <v>29</v>
      </c>
      <c r="E559">
        <v>1098.5</v>
      </c>
      <c r="F559">
        <v>1152.5</v>
      </c>
      <c r="G559">
        <v>1126.5</v>
      </c>
      <c r="H559">
        <v>1130</v>
      </c>
      <c r="I559">
        <v>1109.5</v>
      </c>
      <c r="J559">
        <v>1115</v>
      </c>
      <c r="K559">
        <v>1081.5</v>
      </c>
      <c r="L559">
        <v>1062</v>
      </c>
      <c r="M559">
        <v>1084.5</v>
      </c>
      <c r="N559">
        <v>1080</v>
      </c>
      <c r="O559">
        <v>1101</v>
      </c>
      <c r="P559">
        <v>1115</v>
      </c>
      <c r="Q559">
        <v>1097.5</v>
      </c>
      <c r="R559">
        <v>1097</v>
      </c>
      <c r="S559">
        <v>1090</v>
      </c>
      <c r="T559">
        <v>1115.5</v>
      </c>
      <c r="U559">
        <v>1146</v>
      </c>
      <c r="V559">
        <v>1174.5</v>
      </c>
      <c r="W559">
        <v>1175.5</v>
      </c>
      <c r="X559">
        <v>1166</v>
      </c>
      <c r="Y559">
        <v>1160.5</v>
      </c>
      <c r="Z559">
        <v>1194</v>
      </c>
      <c r="AA559">
        <v>1200</v>
      </c>
      <c r="AB559">
        <v>1197</v>
      </c>
      <c r="AC559">
        <v>1221</v>
      </c>
      <c r="AD559">
        <v>1235.5</v>
      </c>
      <c r="AE559">
        <v>1255.5</v>
      </c>
      <c r="AF559">
        <v>1253</v>
      </c>
      <c r="AG559">
        <v>1300</v>
      </c>
      <c r="AH559">
        <v>1297.5</v>
      </c>
      <c r="AI559">
        <v>1283.5</v>
      </c>
      <c r="AJ559">
        <v>1294.5</v>
      </c>
      <c r="AK559">
        <v>1257.5</v>
      </c>
      <c r="AL559">
        <v>1282.5</v>
      </c>
      <c r="AM559">
        <v>1313.5</v>
      </c>
      <c r="AN559">
        <v>1316.5</v>
      </c>
      <c r="AO559">
        <v>1320.5</v>
      </c>
      <c r="AP559">
        <v>1348.5</v>
      </c>
      <c r="AQ559">
        <v>1357.5</v>
      </c>
      <c r="AR559">
        <v>1357</v>
      </c>
      <c r="AS559">
        <v>1343</v>
      </c>
      <c r="AT559">
        <v>1340.5</v>
      </c>
      <c r="AU559">
        <v>1348.5</v>
      </c>
      <c r="AV559">
        <v>1315.5</v>
      </c>
      <c r="AW559">
        <v>1318</v>
      </c>
      <c r="AX559">
        <v>1313.5</v>
      </c>
      <c r="AY559">
        <v>1311.5</v>
      </c>
      <c r="AZ559">
        <v>1314.5</v>
      </c>
      <c r="BA559">
        <v>1330</v>
      </c>
      <c r="BB559">
        <v>1338</v>
      </c>
      <c r="BC559">
        <v>1333</v>
      </c>
      <c r="BD559">
        <v>1356</v>
      </c>
      <c r="BE559">
        <v>1345</v>
      </c>
      <c r="BF559">
        <v>1336.5</v>
      </c>
      <c r="BG559">
        <v>1276.5</v>
      </c>
      <c r="BH559">
        <v>1287.5</v>
      </c>
      <c r="BI559">
        <v>1288.5</v>
      </c>
      <c r="BJ559">
        <v>1329</v>
      </c>
      <c r="BK559">
        <v>1321</v>
      </c>
      <c r="BL559">
        <v>1315.5</v>
      </c>
      <c r="BM559">
        <v>1315.5</v>
      </c>
      <c r="BN559">
        <v>1315.5</v>
      </c>
      <c r="BO559">
        <v>1333</v>
      </c>
      <c r="BP559">
        <v>1337</v>
      </c>
      <c r="BQ559">
        <v>1341.5</v>
      </c>
      <c r="BR559" s="10">
        <f t="shared" si="16"/>
        <v>0.22121074192080109</v>
      </c>
      <c r="BS559" s="11" cm="1">
        <f t="array" aca="1" ref="BS559" ca="1">_xlfn.PERCENTILE.INC((OFFSET(E559,0,1,1,COLUMNS(E559:BQ559)-1) - E559:BP559) / E559:BP559, 0.05) * SQRT(COUNT(E559:BQ559) - 1)</f>
        <v>-0.19347870253523439</v>
      </c>
      <c r="BT559" s="10" cm="1">
        <f t="array" aca="1" ref="BT559" ca="1">_xlfn.STDEV.P((E559:BP559 - OFFSET(E559:BP559,0,1)) / OFFSET(E559:BP559,0,1)) * SQRT(COUNT(E559:BQ559)-1)</f>
        <v>0.13129333228729365</v>
      </c>
      <c r="BU559" s="10" cm="1">
        <f t="array" ref="BU559">-(MAX(1 - (E559:BQ559 / _xlfn.SCAN(E559, E559:BQ559, _xlfn.LAMBDA(_xlpm.a,_xlpm.b, MAX(_xlpm.a, _xlpm.b))))))</f>
        <v>-7.852494577006508E-2</v>
      </c>
      <c r="BV559" s="12">
        <f t="shared" ca="1" si="17"/>
        <v>1.5498837986851912</v>
      </c>
    </row>
    <row r="560" spans="1:74" x14ac:dyDescent="0.45">
      <c r="A560" s="2" t="s">
        <v>1139</v>
      </c>
      <c r="B560" t="s">
        <v>1140</v>
      </c>
      <c r="C560" t="s">
        <v>25</v>
      </c>
      <c r="D560" t="s">
        <v>29</v>
      </c>
      <c r="E560">
        <v>1861.5</v>
      </c>
      <c r="F560">
        <v>1882.5</v>
      </c>
      <c r="G560">
        <v>1897</v>
      </c>
      <c r="H560">
        <v>1944</v>
      </c>
      <c r="I560">
        <v>1991</v>
      </c>
      <c r="J560">
        <v>2006</v>
      </c>
      <c r="K560">
        <v>2027</v>
      </c>
      <c r="L560">
        <v>2020</v>
      </c>
      <c r="M560">
        <v>2011</v>
      </c>
      <c r="N560">
        <v>2016</v>
      </c>
      <c r="O560">
        <v>2007</v>
      </c>
      <c r="P560">
        <v>1997</v>
      </c>
      <c r="Q560">
        <v>2026</v>
      </c>
      <c r="R560">
        <v>2035</v>
      </c>
      <c r="S560">
        <v>2048</v>
      </c>
      <c r="T560">
        <v>2079</v>
      </c>
      <c r="U560">
        <v>2099</v>
      </c>
      <c r="V560">
        <v>2107</v>
      </c>
      <c r="W560">
        <v>2104</v>
      </c>
      <c r="X560">
        <v>2118</v>
      </c>
      <c r="Y560">
        <v>2124</v>
      </c>
      <c r="Z560">
        <v>2120</v>
      </c>
      <c r="AA560">
        <v>2073</v>
      </c>
      <c r="AB560">
        <v>2092</v>
      </c>
      <c r="AC560">
        <v>2118</v>
      </c>
      <c r="AD560">
        <v>2134</v>
      </c>
      <c r="AE560">
        <v>2135</v>
      </c>
      <c r="AF560">
        <v>2153</v>
      </c>
      <c r="AG560">
        <v>2093</v>
      </c>
      <c r="AH560">
        <v>1993.5</v>
      </c>
      <c r="AI560">
        <v>2038</v>
      </c>
      <c r="AJ560">
        <v>2027</v>
      </c>
      <c r="AK560">
        <v>2053</v>
      </c>
      <c r="AL560">
        <v>2109</v>
      </c>
      <c r="AM560">
        <v>2121</v>
      </c>
      <c r="AN560">
        <v>2141</v>
      </c>
      <c r="AO560">
        <v>2155</v>
      </c>
      <c r="AP560">
        <v>2185</v>
      </c>
      <c r="AQ560">
        <v>2100</v>
      </c>
      <c r="AR560">
        <v>2126</v>
      </c>
      <c r="AS560">
        <v>2131</v>
      </c>
      <c r="AT560">
        <v>2123</v>
      </c>
      <c r="AU560">
        <v>2125</v>
      </c>
      <c r="AV560">
        <v>2106</v>
      </c>
      <c r="AW560">
        <v>2100</v>
      </c>
      <c r="AX560">
        <v>2109</v>
      </c>
      <c r="AY560">
        <v>2108</v>
      </c>
      <c r="AZ560">
        <v>2103</v>
      </c>
      <c r="BA560">
        <v>2070</v>
      </c>
      <c r="BB560">
        <v>2077</v>
      </c>
      <c r="BC560">
        <v>2061</v>
      </c>
      <c r="BD560">
        <v>2020</v>
      </c>
      <c r="BE560">
        <v>2034</v>
      </c>
      <c r="BF560">
        <v>2041</v>
      </c>
      <c r="BG560">
        <v>2050</v>
      </c>
      <c r="BH560">
        <v>2062</v>
      </c>
      <c r="BI560">
        <v>2066</v>
      </c>
      <c r="BJ560">
        <v>2083</v>
      </c>
      <c r="BK560">
        <v>2090</v>
      </c>
      <c r="BL560">
        <v>2082</v>
      </c>
      <c r="BM560">
        <v>2082</v>
      </c>
      <c r="BN560">
        <v>2082</v>
      </c>
      <c r="BO560">
        <v>2096</v>
      </c>
      <c r="BP560">
        <v>2076</v>
      </c>
      <c r="BQ560">
        <v>2071</v>
      </c>
      <c r="BR560" s="10">
        <f t="shared" si="16"/>
        <v>0.11254364759602471</v>
      </c>
      <c r="BS560" s="11" cm="1">
        <f t="array" aca="1" ref="BS560" ca="1">_xlfn.PERCENTILE.INC((OFFSET(E560,0,1,1,COLUMNS(E560:BQ560)-1) - E560:BP560) / E560:BP560, 0.05) * SQRT(COUNT(E560:BQ560) - 1)</f>
        <v>-0.17462662382247121</v>
      </c>
      <c r="BT560" s="10" cm="1">
        <f t="array" aca="1" ref="BT560" ca="1">_xlfn.STDEV.P((E560:BP560 - OFFSET(E560:BP560,0,1)) / OFFSET(E560:BP560,0,1)) * SQRT(COUNT(E560:BQ560)-1)</f>
        <v>0.10479019153874565</v>
      </c>
      <c r="BU560" s="10" cm="1">
        <f t="array" ref="BU560">-(MAX(1 - (E560:BQ560 / _xlfn.SCAN(E560, E560:BQ560, _xlfn.LAMBDA(_xlpm.a,_xlpm.b, MAX(_xlpm.a, _xlpm.b))))))</f>
        <v>-7.5514874141876409E-2</v>
      </c>
      <c r="BV560" s="12">
        <f t="shared" ca="1" si="17"/>
        <v>0.9048777645151197</v>
      </c>
    </row>
    <row r="561" spans="1:74" x14ac:dyDescent="0.45">
      <c r="A561" s="2" t="s">
        <v>1141</v>
      </c>
      <c r="B561" t="s">
        <v>1142</v>
      </c>
      <c r="C561" t="s">
        <v>7</v>
      </c>
      <c r="D561" t="s">
        <v>8</v>
      </c>
      <c r="E561">
        <v>125.15</v>
      </c>
      <c r="F561">
        <v>132.19999999999999</v>
      </c>
      <c r="G561">
        <v>130.5</v>
      </c>
      <c r="H561">
        <v>129.85</v>
      </c>
      <c r="I561">
        <v>123.65</v>
      </c>
      <c r="J561">
        <v>123.65</v>
      </c>
      <c r="K561">
        <v>117.05</v>
      </c>
      <c r="L561">
        <v>114.4</v>
      </c>
      <c r="M561">
        <v>115.05</v>
      </c>
      <c r="N561">
        <v>115.35</v>
      </c>
      <c r="O561">
        <v>119.75</v>
      </c>
      <c r="P561">
        <v>121.65</v>
      </c>
      <c r="Q561">
        <v>120.9</v>
      </c>
      <c r="R561">
        <v>121.45</v>
      </c>
      <c r="S561">
        <v>120.8</v>
      </c>
      <c r="T561">
        <v>123.3</v>
      </c>
      <c r="U561">
        <v>129.5</v>
      </c>
      <c r="V561">
        <v>131.94999999999999</v>
      </c>
      <c r="W561">
        <v>131.9</v>
      </c>
      <c r="X561">
        <v>132.25</v>
      </c>
      <c r="Y561">
        <v>131.30000000000001</v>
      </c>
      <c r="Z561">
        <v>132.05000000000001</v>
      </c>
      <c r="AA561">
        <v>130.9</v>
      </c>
      <c r="AB561">
        <v>127.65</v>
      </c>
      <c r="AC561">
        <v>130.55000000000001</v>
      </c>
      <c r="AD561">
        <v>130.5</v>
      </c>
      <c r="AE561">
        <v>133.85</v>
      </c>
      <c r="AF561">
        <v>133.1</v>
      </c>
      <c r="AG561">
        <v>141.5</v>
      </c>
      <c r="AH561">
        <v>140.85</v>
      </c>
      <c r="AI561">
        <v>139.44999999999999</v>
      </c>
      <c r="AJ561">
        <v>138.25</v>
      </c>
      <c r="AK561">
        <v>135.69999999999999</v>
      </c>
      <c r="AL561">
        <v>135.44999999999999</v>
      </c>
      <c r="AM561">
        <v>137.15</v>
      </c>
      <c r="AN561">
        <v>137.44999999999999</v>
      </c>
      <c r="AO561">
        <v>139.1</v>
      </c>
      <c r="AP561">
        <v>141.05000000000001</v>
      </c>
      <c r="AQ561">
        <v>143.25</v>
      </c>
      <c r="AR561">
        <v>144.55000000000001</v>
      </c>
      <c r="AS561">
        <v>142.65</v>
      </c>
      <c r="AT561">
        <v>139.15</v>
      </c>
      <c r="AU561">
        <v>139.25</v>
      </c>
      <c r="AV561">
        <v>142.85</v>
      </c>
      <c r="AW561">
        <v>143.85</v>
      </c>
      <c r="AX561">
        <v>143.80000000000001</v>
      </c>
      <c r="AY561">
        <v>143.6</v>
      </c>
      <c r="AZ561">
        <v>143.6</v>
      </c>
      <c r="BA561">
        <v>145.55000000000001</v>
      </c>
      <c r="BB561">
        <v>147.05000000000001</v>
      </c>
      <c r="BC561">
        <v>146.55000000000001</v>
      </c>
      <c r="BD561">
        <v>147.25</v>
      </c>
      <c r="BE561">
        <v>147.5</v>
      </c>
      <c r="BF561">
        <v>142</v>
      </c>
      <c r="BG561">
        <v>137.35</v>
      </c>
      <c r="BH561">
        <v>137.6</v>
      </c>
      <c r="BI561">
        <v>136.65</v>
      </c>
      <c r="BJ561">
        <v>137.5</v>
      </c>
      <c r="BK561">
        <v>134.15</v>
      </c>
      <c r="BL561">
        <v>136.9</v>
      </c>
      <c r="BM561">
        <v>136.9</v>
      </c>
      <c r="BN561">
        <v>137.4</v>
      </c>
      <c r="BO561">
        <v>136.4</v>
      </c>
      <c r="BP561">
        <v>136.69999999999999</v>
      </c>
      <c r="BQ561">
        <v>133.15</v>
      </c>
      <c r="BR561" s="10">
        <f t="shared" si="16"/>
        <v>6.3923292049540545E-2</v>
      </c>
      <c r="BS561" s="11" cm="1">
        <f t="array" aca="1" ref="BS561" ca="1">_xlfn.PERCENTILE.INC((OFFSET(E561,0,1,1,COLUMNS(E561:BQ561)-1) - E561:BP561) / E561:BP561, 0.05) * SQRT(COUNT(E561:BQ561) - 1)</f>
        <v>-0.25383918728170057</v>
      </c>
      <c r="BT561" s="10" cm="1">
        <f t="array" aca="1" ref="BT561" ca="1">_xlfn.STDEV.P((E561:BP561 - OFFSET(E561:BP561,0,1)) / OFFSET(E561:BP561,0,1)) * SQRT(COUNT(E561:BQ561)-1)</f>
        <v>0.16497779003929991</v>
      </c>
      <c r="BU561" s="10" cm="1">
        <f t="array" ref="BU561">-(MAX(1 - (E561:BQ561 / _xlfn.SCAN(E561, E561:BQ561, _xlfn.LAMBDA(_xlpm.a,_xlpm.b, MAX(_xlpm.a, _xlpm.b))))))</f>
        <v>-0.13464447806353996</v>
      </c>
      <c r="BV561" s="12">
        <f t="shared" ca="1" si="17"/>
        <v>0.28004956730964381</v>
      </c>
    </row>
    <row r="562" spans="1:74" x14ac:dyDescent="0.45">
      <c r="A562" s="2" t="s">
        <v>1143</v>
      </c>
      <c r="B562" t="s">
        <v>1144</v>
      </c>
      <c r="C562" t="s">
        <v>71</v>
      </c>
      <c r="D562" t="s">
        <v>8</v>
      </c>
      <c r="E562">
        <v>12.88</v>
      </c>
      <c r="F562">
        <v>12.92</v>
      </c>
      <c r="G562">
        <v>12.43</v>
      </c>
      <c r="H562">
        <v>12.6</v>
      </c>
      <c r="I562">
        <v>11.96</v>
      </c>
      <c r="J562">
        <v>11.63</v>
      </c>
      <c r="K562">
        <v>11.34</v>
      </c>
      <c r="L562">
        <v>11.28</v>
      </c>
      <c r="M562">
        <v>11.18</v>
      </c>
      <c r="N562">
        <v>11.52</v>
      </c>
      <c r="O562">
        <v>11.85</v>
      </c>
      <c r="P562">
        <v>11.83</v>
      </c>
      <c r="Q562">
        <v>11.63</v>
      </c>
      <c r="R562">
        <v>11.86</v>
      </c>
      <c r="S562">
        <v>11.53</v>
      </c>
      <c r="T562">
        <v>11.62</v>
      </c>
      <c r="U562">
        <v>11.93</v>
      </c>
      <c r="V562">
        <v>11.93</v>
      </c>
      <c r="W562">
        <v>12.03</v>
      </c>
      <c r="X562">
        <v>11.92</v>
      </c>
      <c r="Y562">
        <v>11.94</v>
      </c>
      <c r="Z562">
        <v>12.36</v>
      </c>
      <c r="AA562">
        <v>12.04</v>
      </c>
      <c r="AB562">
        <v>12.08</v>
      </c>
      <c r="AC562">
        <v>12.29</v>
      </c>
      <c r="AD562">
        <v>12.36</v>
      </c>
      <c r="AE562">
        <v>12.35</v>
      </c>
      <c r="AF562">
        <v>12.37</v>
      </c>
      <c r="AG562">
        <v>13.21</v>
      </c>
      <c r="AH562">
        <v>13.2</v>
      </c>
      <c r="AI562">
        <v>13.27</v>
      </c>
      <c r="AJ562">
        <v>13.17</v>
      </c>
      <c r="AK562">
        <v>12.99</v>
      </c>
      <c r="AL562">
        <v>12.8</v>
      </c>
      <c r="AM562">
        <v>12.78</v>
      </c>
      <c r="AN562">
        <v>12.21</v>
      </c>
      <c r="AO562">
        <v>12.2</v>
      </c>
      <c r="AP562">
        <v>12.07</v>
      </c>
      <c r="AQ562">
        <v>12.86</v>
      </c>
      <c r="AR562">
        <v>12.57</v>
      </c>
      <c r="AS562">
        <v>12.42</v>
      </c>
      <c r="AT562">
        <v>12.36</v>
      </c>
      <c r="AU562">
        <v>12.28</v>
      </c>
      <c r="AV562">
        <v>12.36</v>
      </c>
      <c r="AW562">
        <v>12.4</v>
      </c>
      <c r="AX562">
        <v>12.66</v>
      </c>
      <c r="AY562">
        <v>12.42</v>
      </c>
      <c r="AZ562">
        <v>12.33</v>
      </c>
      <c r="BA562">
        <v>12.44</v>
      </c>
      <c r="BB562">
        <v>12.39</v>
      </c>
      <c r="BC562">
        <v>12.16</v>
      </c>
      <c r="BD562">
        <v>12.37</v>
      </c>
      <c r="BE562">
        <v>12.33</v>
      </c>
      <c r="BF562">
        <v>12.18</v>
      </c>
      <c r="BG562">
        <v>11.85</v>
      </c>
      <c r="BH562">
        <v>11.87</v>
      </c>
      <c r="BI562">
        <v>11.41</v>
      </c>
      <c r="BJ562">
        <v>11.67</v>
      </c>
      <c r="BK562">
        <v>11.62</v>
      </c>
      <c r="BL562">
        <v>11.63</v>
      </c>
      <c r="BM562">
        <v>11.63</v>
      </c>
      <c r="BN562">
        <v>11.62</v>
      </c>
      <c r="BO562">
        <v>11.48</v>
      </c>
      <c r="BP562">
        <v>11.57</v>
      </c>
      <c r="BQ562">
        <v>11.62</v>
      </c>
      <c r="BR562" s="10">
        <f t="shared" si="16"/>
        <v>-9.7826086956521854E-2</v>
      </c>
      <c r="BS562" s="11" cm="1">
        <f t="array" aca="1" ref="BS562" ca="1">_xlfn.PERCENTILE.INC((OFFSET(E562,0,1,1,COLUMNS(E562:BQ562)-1) - E562:BP562) / E562:BP562, 0.05) * SQRT(COUNT(E562:BQ562) - 1)</f>
        <v>-0.29128428153013231</v>
      </c>
      <c r="BT562" s="10" cm="1">
        <f t="array" aca="1" ref="BT562" ca="1">_xlfn.STDEV.P((E562:BP562 - OFFSET(E562:BP562,0,1)) / OFFSET(E562:BP562,0,1)) * SQRT(COUNT(E562:BQ562)-1)</f>
        <v>0.16882754636493091</v>
      </c>
      <c r="BU562" s="10" cm="1">
        <f t="array" ref="BU562">-(MAX(1 - (E562:BQ562 / _xlfn.SCAN(E562, E562:BQ562, _xlfn.LAMBDA(_xlpm.a,_xlpm.b, MAX(_xlpm.a, _xlpm.b))))))</f>
        <v>-0.14016578749058017</v>
      </c>
      <c r="BV562" s="12">
        <f t="shared" ca="1" si="17"/>
        <v>-0.6844109434611606</v>
      </c>
    </row>
    <row r="563" spans="1:74" x14ac:dyDescent="0.45">
      <c r="A563" s="2" t="s">
        <v>1145</v>
      </c>
      <c r="B563" t="s">
        <v>1146</v>
      </c>
      <c r="C563" t="s">
        <v>22</v>
      </c>
      <c r="D563" t="s">
        <v>29</v>
      </c>
      <c r="E563">
        <v>1135</v>
      </c>
      <c r="F563">
        <v>1181</v>
      </c>
      <c r="G563">
        <v>1189</v>
      </c>
      <c r="H563">
        <v>1208</v>
      </c>
      <c r="I563">
        <v>1172</v>
      </c>
      <c r="J563">
        <v>1177</v>
      </c>
      <c r="K563">
        <v>1176</v>
      </c>
      <c r="L563">
        <v>1149</v>
      </c>
      <c r="M563">
        <v>1170</v>
      </c>
      <c r="N563">
        <v>1157</v>
      </c>
      <c r="O563">
        <v>1186</v>
      </c>
      <c r="P563">
        <v>1210</v>
      </c>
      <c r="Q563">
        <v>1201</v>
      </c>
      <c r="R563">
        <v>1197</v>
      </c>
      <c r="S563">
        <v>1194</v>
      </c>
      <c r="T563">
        <v>1226</v>
      </c>
      <c r="U563">
        <v>1235</v>
      </c>
      <c r="V563">
        <v>1262</v>
      </c>
      <c r="W563">
        <v>1257</v>
      </c>
      <c r="X563">
        <v>1249</v>
      </c>
      <c r="Y563">
        <v>1228</v>
      </c>
      <c r="Z563">
        <v>1255</v>
      </c>
      <c r="AA563">
        <v>1249</v>
      </c>
      <c r="AB563">
        <v>1261</v>
      </c>
      <c r="AC563">
        <v>1290</v>
      </c>
      <c r="AD563">
        <v>1320</v>
      </c>
      <c r="AE563">
        <v>1387</v>
      </c>
      <c r="AF563">
        <v>1400</v>
      </c>
      <c r="AG563">
        <v>1460</v>
      </c>
      <c r="AH563">
        <v>1435</v>
      </c>
      <c r="AI563">
        <v>1446</v>
      </c>
      <c r="AJ563">
        <v>1438</v>
      </c>
      <c r="AK563">
        <v>1421</v>
      </c>
      <c r="AL563">
        <v>1421</v>
      </c>
      <c r="AM563">
        <v>1429</v>
      </c>
      <c r="AN563">
        <v>1428</v>
      </c>
      <c r="AO563">
        <v>1450</v>
      </c>
      <c r="AP563">
        <v>1453</v>
      </c>
      <c r="AQ563">
        <v>1446</v>
      </c>
      <c r="AR563">
        <v>1454</v>
      </c>
      <c r="AS563">
        <v>1424</v>
      </c>
      <c r="AT563">
        <v>1363</v>
      </c>
      <c r="AU563">
        <v>1348</v>
      </c>
      <c r="AV563">
        <v>1387</v>
      </c>
      <c r="AW563">
        <v>1376</v>
      </c>
      <c r="AX563">
        <v>1367</v>
      </c>
      <c r="AY563">
        <v>1342</v>
      </c>
      <c r="AZ563">
        <v>1295</v>
      </c>
      <c r="BA563">
        <v>1287</v>
      </c>
      <c r="BB563">
        <v>1315</v>
      </c>
      <c r="BC563">
        <v>1313</v>
      </c>
      <c r="BD563">
        <v>1344</v>
      </c>
      <c r="BE563">
        <v>1353</v>
      </c>
      <c r="BF563">
        <v>1338</v>
      </c>
      <c r="BG563">
        <v>1309</v>
      </c>
      <c r="BH563">
        <v>1313</v>
      </c>
      <c r="BI563">
        <v>1300</v>
      </c>
      <c r="BJ563">
        <v>1326</v>
      </c>
      <c r="BK563">
        <v>1304</v>
      </c>
      <c r="BL563">
        <v>1319</v>
      </c>
      <c r="BM563">
        <v>1319</v>
      </c>
      <c r="BN563">
        <v>1319</v>
      </c>
      <c r="BO563">
        <v>1309</v>
      </c>
      <c r="BP563">
        <v>1317</v>
      </c>
      <c r="BQ563">
        <v>1288</v>
      </c>
      <c r="BR563" s="10">
        <f t="shared" si="16"/>
        <v>0.13480176211453745</v>
      </c>
      <c r="BS563" s="11" cm="1">
        <f t="array" aca="1" ref="BS563" ca="1">_xlfn.PERCENTILE.INC((OFFSET(E563,0,1,1,COLUMNS(E563:BQ563)-1) - E563:BP563) / E563:BP563, 0.05) * SQRT(COUNT(E563:BQ563) - 1)</f>
        <v>-0.18254613918460322</v>
      </c>
      <c r="BT563" s="10" cm="1">
        <f t="array" aca="1" ref="BT563" ca="1">_xlfn.STDEV.P((E563:BP563 - OFFSET(E563:BP563,0,1)) / OFFSET(E563:BP563,0,1)) * SQRT(COUNT(E563:BQ563)-1)</f>
        <v>0.1451266027351843</v>
      </c>
      <c r="BU563" s="10" cm="1">
        <f t="array" ref="BU563">-(MAX(1 - (E563:BQ563 / _xlfn.SCAN(E563, E563:BQ563, _xlfn.LAMBDA(_xlpm.a,_xlpm.b, MAX(_xlpm.a, _xlpm.b))))))</f>
        <v>-0.11849315068493149</v>
      </c>
      <c r="BV563" s="12">
        <f t="shared" ca="1" si="17"/>
        <v>0.80674684430423382</v>
      </c>
    </row>
    <row r="564" spans="1:74" x14ac:dyDescent="0.45">
      <c r="A564" s="2" t="s">
        <v>1147</v>
      </c>
      <c r="B564" t="s">
        <v>1148</v>
      </c>
      <c r="C564" t="s">
        <v>22</v>
      </c>
      <c r="D564" t="s">
        <v>34</v>
      </c>
      <c r="E564">
        <v>32.549999999999997</v>
      </c>
      <c r="F564">
        <v>33</v>
      </c>
      <c r="G564">
        <v>32.700000000000003</v>
      </c>
      <c r="H564">
        <v>32.35</v>
      </c>
      <c r="I564">
        <v>33</v>
      </c>
      <c r="J564">
        <v>32.75</v>
      </c>
      <c r="K564">
        <v>33.85</v>
      </c>
      <c r="L564">
        <v>34.049999999999997</v>
      </c>
      <c r="M564">
        <v>33.950000000000003</v>
      </c>
      <c r="N564">
        <v>34.4</v>
      </c>
      <c r="O564">
        <v>35.6</v>
      </c>
      <c r="P564">
        <v>35.75</v>
      </c>
      <c r="Q564">
        <v>35.450000000000003</v>
      </c>
      <c r="R564">
        <v>34.700000000000003</v>
      </c>
      <c r="S564">
        <v>34.950000000000003</v>
      </c>
      <c r="T564">
        <v>34.35</v>
      </c>
      <c r="U564">
        <v>35.049999999999997</v>
      </c>
      <c r="V564">
        <v>35.6</v>
      </c>
      <c r="W564">
        <v>35.950000000000003</v>
      </c>
      <c r="X564">
        <v>36.6</v>
      </c>
      <c r="Y564">
        <v>37.6</v>
      </c>
      <c r="Z564">
        <v>38.5</v>
      </c>
      <c r="AA564">
        <v>38.35</v>
      </c>
      <c r="AB564">
        <v>38.450000000000003</v>
      </c>
      <c r="AC564">
        <v>38.549999999999997</v>
      </c>
      <c r="AD564">
        <v>38.299999999999997</v>
      </c>
      <c r="AE564">
        <v>38.200000000000003</v>
      </c>
      <c r="AF564">
        <v>39</v>
      </c>
      <c r="AG564">
        <v>39</v>
      </c>
      <c r="AH564">
        <v>39.65</v>
      </c>
      <c r="AI564">
        <v>40</v>
      </c>
      <c r="AJ564">
        <v>40.1</v>
      </c>
      <c r="AK564">
        <v>37.700000000000003</v>
      </c>
      <c r="AL564">
        <v>37.75</v>
      </c>
      <c r="AM564">
        <v>37.85</v>
      </c>
      <c r="AN564">
        <v>37.5</v>
      </c>
      <c r="AO564">
        <v>38.1</v>
      </c>
      <c r="AP564">
        <v>38.85</v>
      </c>
      <c r="AQ564">
        <v>38.950000000000003</v>
      </c>
      <c r="AR564">
        <v>39.4</v>
      </c>
      <c r="AS564">
        <v>39.049999999999997</v>
      </c>
      <c r="AT564">
        <v>39.700000000000003</v>
      </c>
      <c r="AU564">
        <v>39.35</v>
      </c>
      <c r="AV564">
        <v>40.700000000000003</v>
      </c>
      <c r="AW564">
        <v>41</v>
      </c>
      <c r="AX564">
        <v>39.5</v>
      </c>
      <c r="AY564">
        <v>39.35</v>
      </c>
      <c r="AZ564">
        <v>39.549999999999997</v>
      </c>
      <c r="BA564">
        <v>39.65</v>
      </c>
      <c r="BB564">
        <v>40.049999999999997</v>
      </c>
      <c r="BC564">
        <v>39.65</v>
      </c>
      <c r="BD564">
        <v>39.450000000000003</v>
      </c>
      <c r="BE564">
        <v>39.5</v>
      </c>
      <c r="BF564">
        <v>39</v>
      </c>
      <c r="BG564">
        <v>38.799999999999997</v>
      </c>
      <c r="BH564">
        <v>39.1</v>
      </c>
      <c r="BI564">
        <v>38.799999999999997</v>
      </c>
      <c r="BJ564">
        <v>39.5</v>
      </c>
      <c r="BK564">
        <v>38.950000000000003</v>
      </c>
      <c r="BL564">
        <v>39</v>
      </c>
      <c r="BM564">
        <v>39</v>
      </c>
      <c r="BN564">
        <v>38.799999999999997</v>
      </c>
      <c r="BO564">
        <v>38.549999999999997</v>
      </c>
      <c r="BP564">
        <v>38.65</v>
      </c>
      <c r="BQ564">
        <v>38.049999999999997</v>
      </c>
      <c r="BR564" s="10">
        <f t="shared" si="16"/>
        <v>0.16897081413210446</v>
      </c>
      <c r="BS564" s="11" cm="1">
        <f t="array" aca="1" ref="BS564" ca="1">_xlfn.PERCENTILE.INC((OFFSET(E564,0,1,1,COLUMNS(E564:BQ564)-1) - E564:BP564) / E564:BP564, 0.05) * SQRT(COUNT(E564:BQ564) - 1)</f>
        <v>-0.13536691670044282</v>
      </c>
      <c r="BT564" s="10" cm="1">
        <f t="array" aca="1" ref="BT564" ca="1">_xlfn.STDEV.P((E564:BP564 - OFFSET(E564:BP564,0,1)) / OFFSET(E564:BP564,0,1)) * SQRT(COUNT(E564:BQ564)-1)</f>
        <v>0.12773689747926589</v>
      </c>
      <c r="BU564" s="10" cm="1">
        <f t="array" ref="BU564">-(MAX(1 - (E564:BQ564 / _xlfn.SCAN(E564, E564:BQ564, _xlfn.LAMBDA(_xlpm.a,_xlpm.b, MAX(_xlpm.a, _xlpm.b))))))</f>
        <v>-7.1951219512195186E-2</v>
      </c>
      <c r="BV564" s="12">
        <f t="shared" ca="1" si="17"/>
        <v>1.184070411787806</v>
      </c>
    </row>
    <row r="565" spans="1:74" x14ac:dyDescent="0.45">
      <c r="A565" s="2" t="s">
        <v>1149</v>
      </c>
      <c r="B565" t="s">
        <v>1150</v>
      </c>
      <c r="C565" t="s">
        <v>7</v>
      </c>
      <c r="D565" t="s">
        <v>8</v>
      </c>
      <c r="E565">
        <v>31.6</v>
      </c>
      <c r="F565">
        <v>32.840000000000003</v>
      </c>
      <c r="G565">
        <v>32.58</v>
      </c>
      <c r="H565">
        <v>32.520000000000003</v>
      </c>
      <c r="I565">
        <v>32.479999999999997</v>
      </c>
      <c r="J565">
        <v>33.08</v>
      </c>
      <c r="K565">
        <v>34.799999999999997</v>
      </c>
      <c r="L565">
        <v>34.96</v>
      </c>
      <c r="M565">
        <v>35.22</v>
      </c>
      <c r="N565">
        <v>34.840000000000003</v>
      </c>
      <c r="O565">
        <v>35.4</v>
      </c>
      <c r="P565">
        <v>35.76</v>
      </c>
      <c r="Q565">
        <v>35.94</v>
      </c>
      <c r="R565">
        <v>36.56</v>
      </c>
      <c r="S565">
        <v>36.200000000000003</v>
      </c>
      <c r="T565">
        <v>38</v>
      </c>
      <c r="U565">
        <v>39.479999999999997</v>
      </c>
      <c r="V565">
        <v>40.6</v>
      </c>
      <c r="W565">
        <v>41.42</v>
      </c>
      <c r="X565">
        <v>41.16</v>
      </c>
      <c r="Y565">
        <v>41.46</v>
      </c>
      <c r="Z565">
        <v>41.88</v>
      </c>
      <c r="AA565">
        <v>39.08</v>
      </c>
      <c r="AB565">
        <v>40.1</v>
      </c>
      <c r="AC565">
        <v>40.22</v>
      </c>
      <c r="AD565">
        <v>39.76</v>
      </c>
      <c r="AE565">
        <v>38.74</v>
      </c>
      <c r="AF565">
        <v>37.92</v>
      </c>
      <c r="AG565">
        <v>38.78</v>
      </c>
      <c r="AH565">
        <v>39.119999999999997</v>
      </c>
      <c r="AI565">
        <v>38.78</v>
      </c>
      <c r="AJ565">
        <v>39.020000000000003</v>
      </c>
      <c r="AK565">
        <v>38.22</v>
      </c>
      <c r="AL565">
        <v>37.82</v>
      </c>
      <c r="AM565">
        <v>38.26</v>
      </c>
      <c r="AN565">
        <v>37.880000000000003</v>
      </c>
      <c r="AO565">
        <v>37.979999999999997</v>
      </c>
      <c r="AP565">
        <v>38.159999999999997</v>
      </c>
      <c r="AQ565">
        <v>38.479999999999997</v>
      </c>
      <c r="AR565">
        <v>37.979999999999997</v>
      </c>
      <c r="AS565">
        <v>37.840000000000003</v>
      </c>
      <c r="AT565">
        <v>37.700000000000003</v>
      </c>
      <c r="AU565">
        <v>37.659999999999997</v>
      </c>
      <c r="AV565">
        <v>37.9</v>
      </c>
      <c r="AW565">
        <v>37.479999999999997</v>
      </c>
      <c r="AX565">
        <v>37.18</v>
      </c>
      <c r="AY565">
        <v>37.18</v>
      </c>
      <c r="AZ565">
        <v>36.96</v>
      </c>
      <c r="BA565">
        <v>37.18</v>
      </c>
      <c r="BB565">
        <v>37.74</v>
      </c>
      <c r="BC565">
        <v>37.04</v>
      </c>
      <c r="BD565">
        <v>37.42</v>
      </c>
      <c r="BE565">
        <v>37.840000000000003</v>
      </c>
      <c r="BF565">
        <v>36.479999999999997</v>
      </c>
      <c r="BG565">
        <v>35.880000000000003</v>
      </c>
      <c r="BH565">
        <v>36</v>
      </c>
      <c r="BI565">
        <v>36.44</v>
      </c>
      <c r="BJ565">
        <v>37.08</v>
      </c>
      <c r="BK565">
        <v>36.64</v>
      </c>
      <c r="BL565">
        <v>37.020000000000003</v>
      </c>
      <c r="BM565">
        <v>37.020000000000003</v>
      </c>
      <c r="BN565">
        <v>37</v>
      </c>
      <c r="BO565">
        <v>36.82</v>
      </c>
      <c r="BP565">
        <v>36.86</v>
      </c>
      <c r="BQ565">
        <v>36.340000000000003</v>
      </c>
      <c r="BR565" s="10">
        <f t="shared" si="16"/>
        <v>0.15000000000000005</v>
      </c>
      <c r="BS565" s="11" cm="1">
        <f t="array" aca="1" ref="BS565" ca="1">_xlfn.PERCENTILE.INC((OFFSET(E565,0,1,1,COLUMNS(E565:BQ565)-1) - E565:BP565) / E565:BP565, 0.05) * SQRT(COUNT(E565:BQ565) - 1)</f>
        <v>-0.16853668624194168</v>
      </c>
      <c r="BT565" s="10" cm="1">
        <f t="array" aca="1" ref="BT565" ca="1">_xlfn.STDEV.P((E565:BP565 - OFFSET(E565:BP565,0,1)) / OFFSET(E565:BP565,0,1)) * SQRT(COUNT(E565:BQ565)-1)</f>
        <v>0.15006372766889928</v>
      </c>
      <c r="BU565" s="10" cm="1">
        <f t="array" ref="BU565">-(MAX(1 - (E565:BQ565 / _xlfn.SCAN(E565, E565:BQ565, _xlfn.LAMBDA(_xlpm.a,_xlpm.b, MAX(_xlpm.a, _xlpm.b))))))</f>
        <v>-0.14326647564469908</v>
      </c>
      <c r="BV565" s="12">
        <f t="shared" ca="1" si="17"/>
        <v>0.88148327861431286</v>
      </c>
    </row>
    <row r="566" spans="1:74" x14ac:dyDescent="0.45">
      <c r="A566" s="2" t="s">
        <v>1151</v>
      </c>
      <c r="B566" t="s">
        <v>1152</v>
      </c>
      <c r="C566" t="s">
        <v>19</v>
      </c>
      <c r="D566" t="s">
        <v>29</v>
      </c>
      <c r="E566">
        <v>691.5</v>
      </c>
      <c r="F566">
        <v>717</v>
      </c>
      <c r="G566">
        <v>713.5</v>
      </c>
      <c r="H566">
        <v>713</v>
      </c>
      <c r="I566">
        <v>705.5</v>
      </c>
      <c r="J566">
        <v>705.5</v>
      </c>
      <c r="K566">
        <v>710</v>
      </c>
      <c r="L566">
        <v>701.5</v>
      </c>
      <c r="M566">
        <v>714.5</v>
      </c>
      <c r="N566">
        <v>711.5</v>
      </c>
      <c r="O566">
        <v>727.5</v>
      </c>
      <c r="P566">
        <v>727</v>
      </c>
      <c r="Q566">
        <v>716.5</v>
      </c>
      <c r="R566">
        <v>716</v>
      </c>
      <c r="S566">
        <v>708</v>
      </c>
      <c r="T566">
        <v>705.5</v>
      </c>
      <c r="U566">
        <v>709</v>
      </c>
      <c r="V566">
        <v>725.5</v>
      </c>
      <c r="W566">
        <v>739</v>
      </c>
      <c r="X566">
        <v>739</v>
      </c>
      <c r="Y566">
        <v>744</v>
      </c>
      <c r="Z566">
        <v>765.5</v>
      </c>
      <c r="AA566">
        <v>767.5</v>
      </c>
      <c r="AB566">
        <v>771</v>
      </c>
      <c r="AC566">
        <v>794.5</v>
      </c>
      <c r="AD566">
        <v>806</v>
      </c>
      <c r="AE566">
        <v>814.5</v>
      </c>
      <c r="AF566">
        <v>808</v>
      </c>
      <c r="AG566">
        <v>832.5</v>
      </c>
      <c r="AH566">
        <v>844.5</v>
      </c>
      <c r="AI566">
        <v>847</v>
      </c>
      <c r="AJ566">
        <v>844.5</v>
      </c>
      <c r="AK566">
        <v>829.5</v>
      </c>
      <c r="AL566">
        <v>836</v>
      </c>
      <c r="AM566">
        <v>845</v>
      </c>
      <c r="AN566">
        <v>856</v>
      </c>
      <c r="AO566">
        <v>865.5</v>
      </c>
      <c r="AP566">
        <v>875</v>
      </c>
      <c r="AQ566">
        <v>875.5</v>
      </c>
      <c r="AR566">
        <v>879</v>
      </c>
      <c r="AS566">
        <v>844.5</v>
      </c>
      <c r="AT566">
        <v>846.5</v>
      </c>
      <c r="AU566">
        <v>830.5</v>
      </c>
      <c r="AV566">
        <v>852</v>
      </c>
      <c r="AW566">
        <v>836.5</v>
      </c>
      <c r="AX566">
        <v>839</v>
      </c>
      <c r="AY566">
        <v>827.5</v>
      </c>
      <c r="AZ566">
        <v>819</v>
      </c>
      <c r="BA566">
        <v>809</v>
      </c>
      <c r="BB566">
        <v>820</v>
      </c>
      <c r="BC566">
        <v>806</v>
      </c>
      <c r="BD566">
        <v>815</v>
      </c>
      <c r="BE566">
        <v>821</v>
      </c>
      <c r="BF566">
        <v>815.5</v>
      </c>
      <c r="BG566">
        <v>798.5</v>
      </c>
      <c r="BH566">
        <v>804.5</v>
      </c>
      <c r="BI566">
        <v>801.5</v>
      </c>
      <c r="BJ566">
        <v>820</v>
      </c>
      <c r="BK566">
        <v>819</v>
      </c>
      <c r="BL566">
        <v>824</v>
      </c>
      <c r="BM566">
        <v>824</v>
      </c>
      <c r="BN566">
        <v>824</v>
      </c>
      <c r="BO566">
        <v>818.5</v>
      </c>
      <c r="BP566">
        <v>819.5</v>
      </c>
      <c r="BQ566">
        <v>820</v>
      </c>
      <c r="BR566" s="10">
        <f t="shared" si="16"/>
        <v>0.18582791033984092</v>
      </c>
      <c r="BS566" s="11" cm="1">
        <f t="array" aca="1" ref="BS566" ca="1">_xlfn.PERCENTILE.INC((OFFSET(E566,0,1,1,COLUMNS(E566:BQ566)-1) - E566:BP566) / E566:BP566, 0.05) * SQRT(COUNT(E566:BQ566) - 1)</f>
        <v>-0.14502330739916108</v>
      </c>
      <c r="BT566" s="10" cm="1">
        <f t="array" aca="1" ref="BT566" ca="1">_xlfn.STDEV.P((E566:BP566 - OFFSET(E566:BP566,0,1)) / OFFSET(E566:BP566,0,1)) * SQRT(COUNT(E566:BQ566)-1)</f>
        <v>0.11252196979080857</v>
      </c>
      <c r="BU566" s="10" cm="1">
        <f t="array" ref="BU566">-(MAX(1 - (E566:BQ566 / _xlfn.SCAN(E566, E566:BQ566, _xlfn.LAMBDA(_xlpm.a,_xlpm.b, MAX(_xlpm.a, _xlpm.b))))))</f>
        <v>-9.1581342434584712E-2</v>
      </c>
      <c r="BV566" s="12">
        <f t="shared" ca="1" si="17"/>
        <v>1.4939889278426004</v>
      </c>
    </row>
    <row r="567" spans="1:74" x14ac:dyDescent="0.45">
      <c r="A567" s="2" t="s">
        <v>1153</v>
      </c>
      <c r="B567" t="s">
        <v>1154</v>
      </c>
      <c r="C567" t="s">
        <v>22</v>
      </c>
      <c r="D567" t="s">
        <v>26</v>
      </c>
      <c r="E567">
        <v>183.7</v>
      </c>
      <c r="F567">
        <v>192.9</v>
      </c>
      <c r="G567">
        <v>189.4</v>
      </c>
      <c r="H567">
        <v>187.85</v>
      </c>
      <c r="I567">
        <v>175.45</v>
      </c>
      <c r="J567">
        <v>175.05</v>
      </c>
      <c r="K567">
        <v>173</v>
      </c>
      <c r="L567">
        <v>171.3</v>
      </c>
      <c r="M567">
        <v>173</v>
      </c>
      <c r="N567">
        <v>174.15</v>
      </c>
      <c r="O567">
        <v>182.15</v>
      </c>
      <c r="P567">
        <v>187.8</v>
      </c>
      <c r="Q567">
        <v>179.9</v>
      </c>
      <c r="R567">
        <v>184.05</v>
      </c>
      <c r="S567">
        <v>184.05</v>
      </c>
      <c r="T567">
        <v>191.05</v>
      </c>
      <c r="U567">
        <v>197.1</v>
      </c>
      <c r="V567">
        <v>201</v>
      </c>
      <c r="W567">
        <v>199.25</v>
      </c>
      <c r="X567">
        <v>200.2</v>
      </c>
      <c r="Y567">
        <v>193.35</v>
      </c>
      <c r="Z567">
        <v>198</v>
      </c>
      <c r="AA567">
        <v>196.35</v>
      </c>
      <c r="AB567">
        <v>191.3</v>
      </c>
      <c r="AC567">
        <v>190</v>
      </c>
      <c r="AD567">
        <v>199.6</v>
      </c>
      <c r="AE567">
        <v>206</v>
      </c>
      <c r="AF567">
        <v>203.9</v>
      </c>
      <c r="AG567">
        <v>216.9</v>
      </c>
      <c r="AH567">
        <v>224.1</v>
      </c>
      <c r="AI567">
        <v>221</v>
      </c>
      <c r="AJ567">
        <v>218.3</v>
      </c>
      <c r="AK567">
        <v>214.8</v>
      </c>
      <c r="AL567">
        <v>213.6</v>
      </c>
      <c r="AM567">
        <v>217.5</v>
      </c>
      <c r="AN567">
        <v>217.4</v>
      </c>
      <c r="AO567">
        <v>220.7</v>
      </c>
      <c r="AP567">
        <v>225</v>
      </c>
      <c r="AQ567">
        <v>223.7</v>
      </c>
      <c r="AR567">
        <v>226.9</v>
      </c>
      <c r="AS567">
        <v>222.7</v>
      </c>
      <c r="AT567">
        <v>219.8</v>
      </c>
      <c r="AU567">
        <v>223.1</v>
      </c>
      <c r="AV567">
        <v>226.4</v>
      </c>
      <c r="AW567">
        <v>223.7</v>
      </c>
      <c r="AX567">
        <v>225.9</v>
      </c>
      <c r="AY567">
        <v>217.4</v>
      </c>
      <c r="AZ567">
        <v>216.1</v>
      </c>
      <c r="BA567">
        <v>215.3</v>
      </c>
      <c r="BB567">
        <v>220.5</v>
      </c>
      <c r="BC567">
        <v>221.3</v>
      </c>
      <c r="BD567">
        <v>225.3</v>
      </c>
      <c r="BE567">
        <v>228</v>
      </c>
      <c r="BF567">
        <v>218.8</v>
      </c>
      <c r="BG567">
        <v>213.5</v>
      </c>
      <c r="BH567">
        <v>213.3</v>
      </c>
      <c r="BI567">
        <v>209.5</v>
      </c>
      <c r="BJ567">
        <v>211.6</v>
      </c>
      <c r="BK567">
        <v>208</v>
      </c>
      <c r="BL567">
        <v>210.6</v>
      </c>
      <c r="BM567">
        <v>210.6</v>
      </c>
      <c r="BN567">
        <v>212.9</v>
      </c>
      <c r="BO567">
        <v>211.3</v>
      </c>
      <c r="BP567">
        <v>214.8</v>
      </c>
      <c r="BQ567">
        <v>211.1</v>
      </c>
      <c r="BR567" s="10">
        <f t="shared" si="16"/>
        <v>0.14915623298856837</v>
      </c>
      <c r="BS567" s="11" cm="1">
        <f t="array" aca="1" ref="BS567" ca="1">_xlfn.PERCENTILE.INC((OFFSET(E567,0,1,1,COLUMNS(E567:BQ567)-1) - E567:BP567) / E567:BP567, 0.05) * SQRT(COUNT(E567:BQ567) - 1)</f>
        <v>-0.29692436823910923</v>
      </c>
      <c r="BT567" s="10" cm="1">
        <f t="array" aca="1" ref="BT567" ca="1">_xlfn.STDEV.P((E567:BP567 - OFFSET(E567:BP567,0,1)) / OFFSET(E567:BP567,0,1)) * SQRT(COUNT(E567:BQ567)-1)</f>
        <v>0.19000875584606791</v>
      </c>
      <c r="BU567" s="10" cm="1">
        <f t="array" ref="BU567">-(MAX(1 - (E567:BQ567 / _xlfn.SCAN(E567, E567:BQ567, _xlfn.LAMBDA(_xlpm.a,_xlpm.b, MAX(_xlpm.a, _xlpm.b))))))</f>
        <v>-0.11197511664074644</v>
      </c>
      <c r="BV567" s="12">
        <f t="shared" ca="1" si="17"/>
        <v>0.6917307524591898</v>
      </c>
    </row>
    <row r="568" spans="1:74" x14ac:dyDescent="0.45">
      <c r="A568" s="2" t="s">
        <v>1155</v>
      </c>
      <c r="B568" t="s">
        <v>1156</v>
      </c>
      <c r="C568" t="s">
        <v>37</v>
      </c>
      <c r="D568" t="s">
        <v>26</v>
      </c>
      <c r="E568">
        <v>226.4</v>
      </c>
      <c r="F568">
        <v>234.1</v>
      </c>
      <c r="G568">
        <v>231.6</v>
      </c>
      <c r="H568">
        <v>233.1</v>
      </c>
      <c r="I568">
        <v>223.6</v>
      </c>
      <c r="J568">
        <v>220.1</v>
      </c>
      <c r="K568">
        <v>221.9</v>
      </c>
      <c r="L568">
        <v>219.8</v>
      </c>
      <c r="M568">
        <v>227.8</v>
      </c>
      <c r="N568">
        <v>226.8</v>
      </c>
      <c r="O568">
        <v>233.5</v>
      </c>
      <c r="P568">
        <v>239.1</v>
      </c>
      <c r="Q568">
        <v>235.3</v>
      </c>
      <c r="R568">
        <v>237.9</v>
      </c>
      <c r="S568">
        <v>238.2</v>
      </c>
      <c r="T568">
        <v>243.6</v>
      </c>
      <c r="U568">
        <v>249.4</v>
      </c>
      <c r="V568">
        <v>248.9</v>
      </c>
      <c r="W568">
        <v>249.1</v>
      </c>
      <c r="X568">
        <v>251</v>
      </c>
      <c r="Y568">
        <v>250.2</v>
      </c>
      <c r="Z568">
        <v>248.7</v>
      </c>
      <c r="AA568">
        <v>247.5</v>
      </c>
      <c r="AB568">
        <v>246.4</v>
      </c>
      <c r="AC568">
        <v>251.1</v>
      </c>
      <c r="AD568">
        <v>251.3</v>
      </c>
      <c r="AE568">
        <v>255.1</v>
      </c>
      <c r="AF568">
        <v>255.7</v>
      </c>
      <c r="AG568">
        <v>266.3</v>
      </c>
      <c r="AH568">
        <v>267.7</v>
      </c>
      <c r="AI568">
        <v>269.2</v>
      </c>
      <c r="AJ568">
        <v>268.7</v>
      </c>
      <c r="AK568">
        <v>267.10000000000002</v>
      </c>
      <c r="AL568">
        <v>262.89999999999998</v>
      </c>
      <c r="AM568">
        <v>266</v>
      </c>
      <c r="AN568">
        <v>261.3</v>
      </c>
      <c r="AO568">
        <v>263.8</v>
      </c>
      <c r="AP568">
        <v>267.5</v>
      </c>
      <c r="AQ568">
        <v>268.89999999999998</v>
      </c>
      <c r="AR568">
        <v>272</v>
      </c>
      <c r="AS568">
        <v>265.3</v>
      </c>
      <c r="AT568">
        <v>265</v>
      </c>
      <c r="AU568">
        <v>268</v>
      </c>
      <c r="AV568">
        <v>268.5</v>
      </c>
      <c r="AW568">
        <v>265.39999999999998</v>
      </c>
      <c r="AX568">
        <v>267.2</v>
      </c>
      <c r="AY568">
        <v>262.7</v>
      </c>
      <c r="AZ568">
        <v>254.1</v>
      </c>
      <c r="BA568">
        <v>253.2</v>
      </c>
      <c r="BB568">
        <v>259.39999999999998</v>
      </c>
      <c r="BC568">
        <v>259.7</v>
      </c>
      <c r="BD568">
        <v>261.89999999999998</v>
      </c>
      <c r="BE568">
        <v>262</v>
      </c>
      <c r="BF568">
        <v>256.10000000000002</v>
      </c>
      <c r="BG568">
        <v>252.3</v>
      </c>
      <c r="BH568">
        <v>254</v>
      </c>
      <c r="BI568">
        <v>252.2</v>
      </c>
      <c r="BJ568">
        <v>258.8</v>
      </c>
      <c r="BK568">
        <v>256.2</v>
      </c>
      <c r="BL568">
        <v>258.39999999999998</v>
      </c>
      <c r="BM568">
        <v>258.39999999999998</v>
      </c>
      <c r="BN568">
        <v>258.89999999999998</v>
      </c>
      <c r="BO568">
        <v>256.10000000000002</v>
      </c>
      <c r="BP568">
        <v>257.7</v>
      </c>
      <c r="BQ568">
        <v>253.5</v>
      </c>
      <c r="BR568" s="10">
        <f t="shared" si="16"/>
        <v>0.11969964664310952</v>
      </c>
      <c r="BS568" s="11" cm="1">
        <f t="array" aca="1" ref="BS568" ca="1">_xlfn.PERCENTILE.INC((OFFSET(E568,0,1,1,COLUMNS(E568:BQ568)-1) - E568:BP568) / E568:BP568, 0.05) * SQRT(COUNT(E568:BQ568) - 1)</f>
        <v>-0.17433277851116274</v>
      </c>
      <c r="BT568" s="10" cm="1">
        <f t="array" aca="1" ref="BT568" ca="1">_xlfn.STDEV.P((E568:BP568 - OFFSET(E568:BP568,0,1)) / OFFSET(E568:BP568,0,1)) * SQRT(COUNT(E568:BQ568)-1)</f>
        <v>0.12667606193446157</v>
      </c>
      <c r="BU568" s="10" cm="1">
        <f t="array" ref="BU568">-(MAX(1 - (E568:BQ568 / _xlfn.SCAN(E568, E568:BQ568, _xlfn.LAMBDA(_xlpm.a,_xlpm.b, MAX(_xlpm.a, _xlpm.b))))))</f>
        <v>-7.2794117647058898E-2</v>
      </c>
      <c r="BV568" s="12">
        <f t="shared" ca="1" si="17"/>
        <v>0.80503223539216684</v>
      </c>
    </row>
    <row r="569" spans="1:74" x14ac:dyDescent="0.45">
      <c r="A569" s="2" t="s">
        <v>1157</v>
      </c>
      <c r="B569" t="s">
        <v>1158</v>
      </c>
      <c r="C569" t="s">
        <v>80</v>
      </c>
      <c r="D569" t="s">
        <v>29</v>
      </c>
      <c r="E569">
        <v>1423</v>
      </c>
      <c r="F569">
        <v>1435</v>
      </c>
      <c r="G569">
        <v>1412</v>
      </c>
      <c r="H569">
        <v>1407</v>
      </c>
      <c r="I569">
        <v>1416</v>
      </c>
      <c r="J569">
        <v>1405</v>
      </c>
      <c r="K569">
        <v>1409.2</v>
      </c>
      <c r="L569">
        <v>1460</v>
      </c>
      <c r="M569">
        <v>1493</v>
      </c>
      <c r="N569">
        <v>1526</v>
      </c>
      <c r="O569">
        <v>1518</v>
      </c>
      <c r="P569">
        <v>1506</v>
      </c>
      <c r="Q569">
        <v>1433</v>
      </c>
      <c r="R569">
        <v>1460</v>
      </c>
      <c r="S569">
        <v>1455</v>
      </c>
      <c r="T569">
        <v>1547</v>
      </c>
      <c r="U569">
        <v>1605</v>
      </c>
      <c r="V569">
        <v>1607</v>
      </c>
      <c r="W569">
        <v>1588</v>
      </c>
      <c r="X569">
        <v>1624</v>
      </c>
      <c r="Y569">
        <v>1659</v>
      </c>
      <c r="Z569">
        <v>1680</v>
      </c>
      <c r="AA569">
        <v>1675</v>
      </c>
      <c r="AB569">
        <v>1698</v>
      </c>
      <c r="AC569">
        <v>1666</v>
      </c>
      <c r="AD569">
        <v>1670</v>
      </c>
      <c r="AE569">
        <v>1674</v>
      </c>
      <c r="AF569">
        <v>1679</v>
      </c>
      <c r="AG569">
        <v>1681</v>
      </c>
      <c r="AH569">
        <v>1654</v>
      </c>
      <c r="AI569">
        <v>1693</v>
      </c>
      <c r="AJ569">
        <v>1682</v>
      </c>
      <c r="AK569">
        <v>1659</v>
      </c>
      <c r="AL569">
        <v>1660</v>
      </c>
      <c r="AM569">
        <v>1685</v>
      </c>
      <c r="AN569">
        <v>1716</v>
      </c>
      <c r="AO569">
        <v>1717</v>
      </c>
      <c r="AP569">
        <v>1715</v>
      </c>
      <c r="AQ569">
        <v>1685</v>
      </c>
      <c r="AR569">
        <v>1710</v>
      </c>
      <c r="AS569">
        <v>1717</v>
      </c>
      <c r="AT569">
        <v>1702</v>
      </c>
      <c r="AU569">
        <v>1694</v>
      </c>
      <c r="AV569">
        <v>1703</v>
      </c>
      <c r="AW569">
        <v>1720</v>
      </c>
      <c r="AX569">
        <v>1718</v>
      </c>
      <c r="AY569">
        <v>1672</v>
      </c>
      <c r="AZ569">
        <v>1786</v>
      </c>
      <c r="BA569">
        <v>1786</v>
      </c>
      <c r="BB569">
        <v>1749</v>
      </c>
      <c r="BC569">
        <v>1780</v>
      </c>
      <c r="BD569">
        <v>1794</v>
      </c>
      <c r="BE569">
        <v>1810</v>
      </c>
      <c r="BF569">
        <v>1788</v>
      </c>
      <c r="BG569">
        <v>1789</v>
      </c>
      <c r="BH569">
        <v>1810</v>
      </c>
      <c r="BI569">
        <v>1797</v>
      </c>
      <c r="BJ569">
        <v>1827</v>
      </c>
      <c r="BK569">
        <v>1824</v>
      </c>
      <c r="BL569">
        <v>1818</v>
      </c>
      <c r="BM569">
        <v>1818</v>
      </c>
      <c r="BN569">
        <v>1818</v>
      </c>
      <c r="BO569">
        <v>1810</v>
      </c>
      <c r="BP569">
        <v>1835</v>
      </c>
      <c r="BQ569">
        <v>1852</v>
      </c>
      <c r="BR569" s="10">
        <f t="shared" si="16"/>
        <v>0.30147575544624033</v>
      </c>
      <c r="BS569" s="11" cm="1">
        <f t="array" aca="1" ref="BS569" ca="1">_xlfn.PERCENTILE.INC((OFFSET(E569,0,1,1,COLUMNS(E569:BQ569)-1) - E569:BP569) / E569:BP569, 0.05) * SQRT(COUNT(E569:BQ569) - 1)</f>
        <v>-0.14914201925091086</v>
      </c>
      <c r="BT569" s="10" cm="1">
        <f t="array" aca="1" ref="BT569" ca="1">_xlfn.STDEV.P((E569:BP569 - OFFSET(E569:BP569,0,1)) / OFFSET(E569:BP569,0,1)) * SQRT(COUNT(E569:BQ569)-1)</f>
        <v>0.14254199306890511</v>
      </c>
      <c r="BU569" s="10" cm="1">
        <f t="array" ref="BU569">-(MAX(1 - (E569:BQ569 / _xlfn.SCAN(E569, E569:BQ569, _xlfn.LAMBDA(_xlpm.a,_xlpm.b, MAX(_xlpm.a, _xlpm.b))))))</f>
        <v>-6.0943643512450851E-2</v>
      </c>
      <c r="BV569" s="12">
        <f t="shared" ca="1" si="17"/>
        <v>1.9906724748526528</v>
      </c>
    </row>
    <row r="570" spans="1:74" x14ac:dyDescent="0.45">
      <c r="A570" s="2" t="s">
        <v>1159</v>
      </c>
      <c r="B570" t="s">
        <v>1160</v>
      </c>
      <c r="C570" t="s">
        <v>19</v>
      </c>
      <c r="D570" t="s">
        <v>29</v>
      </c>
      <c r="E570">
        <v>517.20000000000005</v>
      </c>
      <c r="F570">
        <v>537.79999999999995</v>
      </c>
      <c r="G570">
        <v>532</v>
      </c>
      <c r="H570">
        <v>542.4</v>
      </c>
      <c r="I570">
        <v>545</v>
      </c>
      <c r="J570">
        <v>546.79999999999995</v>
      </c>
      <c r="K570">
        <v>540</v>
      </c>
      <c r="L570">
        <v>535.20000000000005</v>
      </c>
      <c r="M570">
        <v>548.6</v>
      </c>
      <c r="N570">
        <v>551</v>
      </c>
      <c r="O570">
        <v>559.4</v>
      </c>
      <c r="P570">
        <v>562.20000000000005</v>
      </c>
      <c r="Q570">
        <v>556.6</v>
      </c>
      <c r="R570">
        <v>553.79999999999995</v>
      </c>
      <c r="S570">
        <v>549.79999999999995</v>
      </c>
      <c r="T570">
        <v>556</v>
      </c>
      <c r="U570">
        <v>564</v>
      </c>
      <c r="V570">
        <v>563.6</v>
      </c>
      <c r="W570">
        <v>558.4</v>
      </c>
      <c r="X570">
        <v>555.20000000000005</v>
      </c>
      <c r="Y570">
        <v>555.6</v>
      </c>
      <c r="Z570">
        <v>565.79999999999995</v>
      </c>
      <c r="AA570">
        <v>554.4</v>
      </c>
      <c r="AB570">
        <v>565</v>
      </c>
      <c r="AC570">
        <v>577.79999999999995</v>
      </c>
      <c r="AD570">
        <v>571.20000000000005</v>
      </c>
      <c r="AE570">
        <v>572</v>
      </c>
      <c r="AF570">
        <v>550.6</v>
      </c>
      <c r="AG570">
        <v>558</v>
      </c>
      <c r="AH570">
        <v>552.6</v>
      </c>
      <c r="AI570">
        <v>584.4</v>
      </c>
      <c r="AJ570">
        <v>585.4</v>
      </c>
      <c r="AK570">
        <v>585.4</v>
      </c>
      <c r="AL570">
        <v>589.79999999999995</v>
      </c>
      <c r="AM570">
        <v>591.6</v>
      </c>
      <c r="AN570">
        <v>596</v>
      </c>
      <c r="AO570">
        <v>606.4</v>
      </c>
      <c r="AP570">
        <v>612.79999999999995</v>
      </c>
      <c r="AQ570">
        <v>612.6</v>
      </c>
      <c r="AR570">
        <v>608.79999999999995</v>
      </c>
      <c r="AS570">
        <v>607.20000000000005</v>
      </c>
      <c r="AT570">
        <v>610.4</v>
      </c>
      <c r="AU570">
        <v>614.20000000000005</v>
      </c>
      <c r="AV570">
        <v>619.4</v>
      </c>
      <c r="AW570">
        <v>620.6</v>
      </c>
      <c r="AX570">
        <v>618.20000000000005</v>
      </c>
      <c r="AY570">
        <v>620.6</v>
      </c>
      <c r="AZ570">
        <v>616.6</v>
      </c>
      <c r="BA570">
        <v>619.4</v>
      </c>
      <c r="BB570">
        <v>626.6</v>
      </c>
      <c r="BC570">
        <v>622</v>
      </c>
      <c r="BD570">
        <v>615.6</v>
      </c>
      <c r="BE570">
        <v>622</v>
      </c>
      <c r="BF570">
        <v>621</v>
      </c>
      <c r="BG570">
        <v>607.6</v>
      </c>
      <c r="BH570">
        <v>605</v>
      </c>
      <c r="BI570">
        <v>603.20000000000005</v>
      </c>
      <c r="BJ570">
        <v>618.4</v>
      </c>
      <c r="BK570">
        <v>613.6</v>
      </c>
      <c r="BL570">
        <v>615.20000000000005</v>
      </c>
      <c r="BM570">
        <v>615.20000000000005</v>
      </c>
      <c r="BN570">
        <v>615.20000000000005</v>
      </c>
      <c r="BO570">
        <v>616.6</v>
      </c>
      <c r="BP570">
        <v>619.6</v>
      </c>
      <c r="BQ570">
        <v>619.6</v>
      </c>
      <c r="BR570" s="10">
        <f t="shared" si="16"/>
        <v>0.19798917246713063</v>
      </c>
      <c r="BS570" s="11" cm="1">
        <f t="array" aca="1" ref="BS570" ca="1">_xlfn.PERCENTILE.INC((OFFSET(E570,0,1,1,COLUMNS(E570:BQ570)-1) - E570:BP570) / E570:BP570, 0.05) * SQRT(COUNT(E570:BQ570) - 1)</f>
        <v>-9.8271905416275659E-2</v>
      </c>
      <c r="BT570" s="10" cm="1">
        <f t="array" aca="1" ref="BT570" ca="1">_xlfn.STDEV.P((E570:BP570 - OFFSET(E570:BP570,0,1)) / OFFSET(E570:BP570,0,1)) * SQRT(COUNT(E570:BQ570)-1)</f>
        <v>0.11015761101513967</v>
      </c>
      <c r="BU570" s="10" cm="1">
        <f t="array" ref="BU570">-(MAX(1 - (E570:BQ570 / _xlfn.SCAN(E570, E570:BQ570, _xlfn.LAMBDA(_xlpm.a,_xlpm.b, MAX(_xlpm.a, _xlpm.b))))))</f>
        <v>-4.7075112495673088E-2</v>
      </c>
      <c r="BV570" s="12">
        <f t="shared" ca="1" si="17"/>
        <v>1.6364537817457019</v>
      </c>
    </row>
    <row r="571" spans="1:74" x14ac:dyDescent="0.45">
      <c r="A571" s="2" t="s">
        <v>1161</v>
      </c>
      <c r="B571" t="s">
        <v>1162</v>
      </c>
      <c r="C571" t="s">
        <v>37</v>
      </c>
      <c r="D571" t="s">
        <v>8</v>
      </c>
      <c r="E571">
        <v>8.9120000000000008</v>
      </c>
      <c r="F571">
        <v>9.4969999999999999</v>
      </c>
      <c r="G571">
        <v>9.2200000000000006</v>
      </c>
      <c r="H571">
        <v>9.1010000000000009</v>
      </c>
      <c r="I571">
        <v>8.9949999999999992</v>
      </c>
      <c r="J571">
        <v>8.9049999999999994</v>
      </c>
      <c r="K571">
        <v>8.8279999999999994</v>
      </c>
      <c r="L571">
        <v>8.8030000000000008</v>
      </c>
      <c r="M571">
        <v>9.0820000000000007</v>
      </c>
      <c r="N571">
        <v>9.2330000000000005</v>
      </c>
      <c r="O571">
        <v>9.3960000000000008</v>
      </c>
      <c r="P571">
        <v>9.4770000000000003</v>
      </c>
      <c r="Q571">
        <v>9.5389999999999997</v>
      </c>
      <c r="R571">
        <v>9.5809999999999995</v>
      </c>
      <c r="S571">
        <v>9.68</v>
      </c>
      <c r="T571">
        <v>9.8450000000000006</v>
      </c>
      <c r="U571">
        <v>9.8889999999999993</v>
      </c>
      <c r="V571">
        <v>9.8960000000000008</v>
      </c>
      <c r="W571">
        <v>9.9280000000000008</v>
      </c>
      <c r="X571">
        <v>9.9309999999999992</v>
      </c>
      <c r="Y571">
        <v>9.9540000000000006</v>
      </c>
      <c r="Z571">
        <v>10.071999999999999</v>
      </c>
      <c r="AA571">
        <v>9.8940000000000001</v>
      </c>
      <c r="AB571">
        <v>10.73</v>
      </c>
      <c r="AC571">
        <v>10.94</v>
      </c>
      <c r="AD571">
        <v>11.09</v>
      </c>
      <c r="AE571">
        <v>11.06</v>
      </c>
      <c r="AF571">
        <v>10.986000000000001</v>
      </c>
      <c r="AG571">
        <v>11.023999999999999</v>
      </c>
      <c r="AH571">
        <v>11.092000000000001</v>
      </c>
      <c r="AI571">
        <v>11.21</v>
      </c>
      <c r="AJ571">
        <v>11.29</v>
      </c>
      <c r="AK571">
        <v>11.224</v>
      </c>
      <c r="AL571">
        <v>11.29</v>
      </c>
      <c r="AM571">
        <v>11.438000000000001</v>
      </c>
      <c r="AN571">
        <v>11.362</v>
      </c>
      <c r="AO571">
        <v>11.534000000000001</v>
      </c>
      <c r="AP571">
        <v>11.472</v>
      </c>
      <c r="AQ571">
        <v>11.548</v>
      </c>
      <c r="AR571">
        <v>11.632</v>
      </c>
      <c r="AS571">
        <v>11.518000000000001</v>
      </c>
      <c r="AT571">
        <v>11.662000000000001</v>
      </c>
      <c r="AU571">
        <v>11.59</v>
      </c>
      <c r="AV571">
        <v>11.444000000000001</v>
      </c>
      <c r="AW571">
        <v>11.416</v>
      </c>
      <c r="AX571">
        <v>11.356</v>
      </c>
      <c r="AY571">
        <v>11.358000000000001</v>
      </c>
      <c r="AZ571">
        <v>11.268000000000001</v>
      </c>
      <c r="BA571">
        <v>11.212</v>
      </c>
      <c r="BB571">
        <v>11.353999999999999</v>
      </c>
      <c r="BC571">
        <v>11.294</v>
      </c>
      <c r="BD571">
        <v>11.476000000000001</v>
      </c>
      <c r="BE571">
        <v>11.378</v>
      </c>
      <c r="BF571">
        <v>11.09</v>
      </c>
      <c r="BG571">
        <v>11.268000000000001</v>
      </c>
      <c r="BH571">
        <v>11.262</v>
      </c>
      <c r="BI571">
        <v>11.46</v>
      </c>
      <c r="BJ571">
        <v>11.602</v>
      </c>
      <c r="BK571">
        <v>11.577999999999999</v>
      </c>
      <c r="BL571">
        <v>11.528</v>
      </c>
      <c r="BM571">
        <v>11.528</v>
      </c>
      <c r="BN571">
        <v>11.58</v>
      </c>
      <c r="BO571">
        <v>11.497999999999999</v>
      </c>
      <c r="BP571">
        <v>11.5</v>
      </c>
      <c r="BQ571">
        <v>11.388</v>
      </c>
      <c r="BR571" s="10">
        <f t="shared" si="16"/>
        <v>0.27782764811490113</v>
      </c>
      <c r="BS571" s="11" cm="1">
        <f t="array" aca="1" ref="BS571" ca="1">_xlfn.PERCENTILE.INC((OFFSET(E571,0,1,1,COLUMNS(E571:BQ571)-1) - E571:BP571) / E571:BP571, 0.05) * SQRT(COUNT(E571:BQ571) - 1)</f>
        <v>-0.10288220640502761</v>
      </c>
      <c r="BT571" s="10" cm="1">
        <f t="array" aca="1" ref="BT571" ca="1">_xlfn.STDEV.P((E571:BP571 - OFFSET(E571:BP571,0,1)) / OFFSET(E571:BP571,0,1)) * SQRT(COUNT(E571:BQ571)-1)</f>
        <v>0.1304357706931675</v>
      </c>
      <c r="BU571" s="10" cm="1">
        <f t="array" ref="BU571">-(MAX(1 - (E571:BQ571 / _xlfn.SCAN(E571, E571:BQ571, _xlfn.LAMBDA(_xlpm.a,_xlpm.b, MAX(_xlpm.a, _xlpm.b))))))</f>
        <v>-7.3075708118353067E-2</v>
      </c>
      <c r="BV571" s="12">
        <f t="shared" ca="1" si="17"/>
        <v>1.9941333071388272</v>
      </c>
    </row>
    <row r="572" spans="1:74" x14ac:dyDescent="0.45">
      <c r="A572" s="2" t="s">
        <v>1163</v>
      </c>
      <c r="B572" t="s">
        <v>1164</v>
      </c>
      <c r="C572" t="s">
        <v>37</v>
      </c>
      <c r="D572" t="s">
        <v>55</v>
      </c>
      <c r="E572">
        <v>141</v>
      </c>
      <c r="F572">
        <v>144.80000000000001</v>
      </c>
      <c r="G572">
        <v>138.19999999999999</v>
      </c>
      <c r="H572">
        <v>138</v>
      </c>
      <c r="I572">
        <v>135.4</v>
      </c>
      <c r="J572">
        <v>135.80000000000001</v>
      </c>
      <c r="K572">
        <v>137.19999999999999</v>
      </c>
      <c r="L572">
        <v>135.19999999999999</v>
      </c>
      <c r="M572">
        <v>132.4</v>
      </c>
      <c r="N572">
        <v>138.19999999999999</v>
      </c>
      <c r="O572">
        <v>146</v>
      </c>
      <c r="P572">
        <v>144.4</v>
      </c>
      <c r="Q572">
        <v>140</v>
      </c>
      <c r="R572">
        <v>148</v>
      </c>
      <c r="S572">
        <v>143.6</v>
      </c>
      <c r="T572">
        <v>143.6</v>
      </c>
      <c r="U572">
        <v>148.6</v>
      </c>
      <c r="V572">
        <v>154.6</v>
      </c>
      <c r="W572">
        <v>158</v>
      </c>
      <c r="X572">
        <v>159.4</v>
      </c>
      <c r="Y572">
        <v>166.4</v>
      </c>
      <c r="Z572">
        <v>166.4</v>
      </c>
      <c r="AA572">
        <v>161.19999999999999</v>
      </c>
      <c r="AB572">
        <v>158</v>
      </c>
      <c r="AC572">
        <v>171.8</v>
      </c>
      <c r="AD572">
        <v>169.2</v>
      </c>
      <c r="AE572">
        <v>167.4</v>
      </c>
      <c r="AF572">
        <v>167.4</v>
      </c>
      <c r="AG572">
        <v>164</v>
      </c>
      <c r="AH572">
        <v>164</v>
      </c>
      <c r="AI572">
        <v>175</v>
      </c>
      <c r="AJ572">
        <v>177.4</v>
      </c>
      <c r="AK572">
        <v>168</v>
      </c>
      <c r="AL572">
        <v>164.4</v>
      </c>
      <c r="AM572">
        <v>163</v>
      </c>
      <c r="AN572">
        <v>161</v>
      </c>
      <c r="AO572">
        <v>160.6</v>
      </c>
      <c r="AP572">
        <v>162</v>
      </c>
      <c r="AQ572">
        <v>165</v>
      </c>
      <c r="AR572">
        <v>164</v>
      </c>
      <c r="AS572">
        <v>164.6</v>
      </c>
      <c r="AT572">
        <v>164.4</v>
      </c>
      <c r="AU572">
        <v>164.4</v>
      </c>
      <c r="AV572">
        <v>168.2</v>
      </c>
      <c r="AW572">
        <v>168.2</v>
      </c>
      <c r="AX572">
        <v>166.4</v>
      </c>
      <c r="AY572">
        <v>160</v>
      </c>
      <c r="AZ572">
        <v>158.19999999999999</v>
      </c>
      <c r="BA572">
        <v>156.19999999999999</v>
      </c>
      <c r="BB572">
        <v>156</v>
      </c>
      <c r="BC572">
        <v>157</v>
      </c>
      <c r="BD572">
        <v>159.80000000000001</v>
      </c>
      <c r="BE572">
        <v>160.6</v>
      </c>
      <c r="BF572">
        <v>155.19999999999999</v>
      </c>
      <c r="BG572">
        <v>152</v>
      </c>
      <c r="BH572">
        <v>153</v>
      </c>
      <c r="BI572">
        <v>158.80000000000001</v>
      </c>
      <c r="BJ572">
        <v>162</v>
      </c>
      <c r="BK572">
        <v>166.6</v>
      </c>
      <c r="BL572">
        <v>166</v>
      </c>
      <c r="BM572">
        <v>166</v>
      </c>
      <c r="BN572">
        <v>166.6</v>
      </c>
      <c r="BO572">
        <v>166.8</v>
      </c>
      <c r="BP572">
        <v>166.8</v>
      </c>
      <c r="BQ572">
        <v>164.8</v>
      </c>
      <c r="BR572" s="10">
        <f t="shared" si="16"/>
        <v>0.16879432624113483</v>
      </c>
      <c r="BS572" s="11" cm="1">
        <f t="array" aca="1" ref="BS572" ca="1">_xlfn.PERCENTILE.INC((OFFSET(E572,0,1,1,COLUMNS(E572:BQ572)-1) - E572:BP572) / E572:BP572, 0.05) * SQRT(COUNT(E572:BQ572) - 1)</f>
        <v>-0.26614259028642628</v>
      </c>
      <c r="BT572" s="10" cm="1">
        <f t="array" aca="1" ref="BT572" ca="1">_xlfn.STDEV.P((E572:BP572 - OFFSET(E572:BP572,0,1)) / OFFSET(E572:BP572,0,1)) * SQRT(COUNT(E572:BQ572)-1)</f>
        <v>0.20675103691099389</v>
      </c>
      <c r="BU572" s="10" cm="1">
        <f t="array" ref="BU572">-(MAX(1 - (E572:BQ572 / _xlfn.SCAN(E572, E572:BQ572, _xlfn.LAMBDA(_xlpm.a,_xlpm.b, MAX(_xlpm.a, _xlpm.b))))))</f>
        <v>-0.14317925591882752</v>
      </c>
      <c r="BV572" s="12">
        <f t="shared" ca="1" si="17"/>
        <v>0.73070004951335876</v>
      </c>
    </row>
    <row r="573" spans="1:74" x14ac:dyDescent="0.45">
      <c r="A573" s="2" t="s">
        <v>1165</v>
      </c>
      <c r="B573" t="s">
        <v>1166</v>
      </c>
      <c r="C573" t="s">
        <v>22</v>
      </c>
      <c r="D573" t="s">
        <v>8</v>
      </c>
      <c r="E573">
        <v>18.239999999999998</v>
      </c>
      <c r="F573">
        <v>18.98</v>
      </c>
      <c r="G573">
        <v>18.28</v>
      </c>
      <c r="H573">
        <v>18.2</v>
      </c>
      <c r="I573">
        <v>17.920000000000002</v>
      </c>
      <c r="J573">
        <v>18</v>
      </c>
      <c r="K573">
        <v>17.760000000000002</v>
      </c>
      <c r="L573">
        <v>17.440000000000001</v>
      </c>
      <c r="M573">
        <v>18.079999999999998</v>
      </c>
      <c r="N573">
        <v>17.78</v>
      </c>
      <c r="O573">
        <v>18.14</v>
      </c>
      <c r="P573">
        <v>18.12</v>
      </c>
      <c r="Q573">
        <v>18.22</v>
      </c>
      <c r="R573">
        <v>18.260000000000002</v>
      </c>
      <c r="S573">
        <v>18.04</v>
      </c>
      <c r="T573">
        <v>18.7</v>
      </c>
      <c r="U573">
        <v>19.36</v>
      </c>
      <c r="V573">
        <v>19.82</v>
      </c>
      <c r="W573">
        <v>19.920000000000002</v>
      </c>
      <c r="X573">
        <v>19.96</v>
      </c>
      <c r="Y573">
        <v>19.98</v>
      </c>
      <c r="Z573">
        <v>20.399999999999999</v>
      </c>
      <c r="AA573">
        <v>20.399999999999999</v>
      </c>
      <c r="AB573">
        <v>20.3</v>
      </c>
      <c r="AC573">
        <v>21</v>
      </c>
      <c r="AD573">
        <v>21.35</v>
      </c>
      <c r="AE573">
        <v>21.8</v>
      </c>
      <c r="AF573">
        <v>21.95</v>
      </c>
      <c r="AG573">
        <v>22.9</v>
      </c>
      <c r="AH573">
        <v>22.9</v>
      </c>
      <c r="AI573">
        <v>23.05</v>
      </c>
      <c r="AJ573">
        <v>22.6</v>
      </c>
      <c r="AK573">
        <v>21.85</v>
      </c>
      <c r="AL573">
        <v>21.9</v>
      </c>
      <c r="AM573">
        <v>22.35</v>
      </c>
      <c r="AN573">
        <v>22.45</v>
      </c>
      <c r="AO573">
        <v>22.75</v>
      </c>
      <c r="AP573">
        <v>23.2</v>
      </c>
      <c r="AQ573">
        <v>23.3</v>
      </c>
      <c r="AR573">
        <v>22.85</v>
      </c>
      <c r="AS573">
        <v>22.4</v>
      </c>
      <c r="AT573">
        <v>22.2</v>
      </c>
      <c r="AU573">
        <v>22.6</v>
      </c>
      <c r="AV573">
        <v>22.35</v>
      </c>
      <c r="AW573">
        <v>22.7</v>
      </c>
      <c r="AX573">
        <v>22.15</v>
      </c>
      <c r="AY573">
        <v>21.55</v>
      </c>
      <c r="AZ573">
        <v>21.5</v>
      </c>
      <c r="BA573">
        <v>21.65</v>
      </c>
      <c r="BB573">
        <v>22.4</v>
      </c>
      <c r="BC573">
        <v>21.8</v>
      </c>
      <c r="BD573">
        <v>21.75</v>
      </c>
      <c r="BE573">
        <v>21.5</v>
      </c>
      <c r="BF573">
        <v>20.75</v>
      </c>
      <c r="BG573">
        <v>20.65</v>
      </c>
      <c r="BH573">
        <v>20.55</v>
      </c>
      <c r="BI573">
        <v>20.7</v>
      </c>
      <c r="BJ573">
        <v>21.25</v>
      </c>
      <c r="BK573">
        <v>20.75</v>
      </c>
      <c r="BL573">
        <v>21.55</v>
      </c>
      <c r="BM573">
        <v>21.55</v>
      </c>
      <c r="BN573">
        <v>21.65</v>
      </c>
      <c r="BO573">
        <v>21.35</v>
      </c>
      <c r="BP573">
        <v>22</v>
      </c>
      <c r="BQ573">
        <v>21.95</v>
      </c>
      <c r="BR573" s="10">
        <f t="shared" si="16"/>
        <v>0.20339912280701761</v>
      </c>
      <c r="BS573" s="11" cm="1">
        <f t="array" aca="1" ref="BS573" ca="1">_xlfn.PERCENTILE.INC((OFFSET(E573,0,1,1,COLUMNS(E573:BQ573)-1) - E573:BP573) / E573:BP573, 0.05) * SQRT(COUNT(E573:BQ573) - 1)</f>
        <v>-0.21634150274105052</v>
      </c>
      <c r="BT573" s="10" cm="1">
        <f t="array" aca="1" ref="BT573" ca="1">_xlfn.STDEV.P((E573:BP573 - OFFSET(E573:BP573,0,1)) / OFFSET(E573:BP573,0,1)) * SQRT(COUNT(E573:BQ573)-1)</f>
        <v>0.15874806523311408</v>
      </c>
      <c r="BU573" s="10" cm="1">
        <f t="array" ref="BU573">-(MAX(1 - (E573:BQ573 / _xlfn.SCAN(E573, E573:BQ573, _xlfn.LAMBDA(_xlpm.a,_xlpm.b, MAX(_xlpm.a, _xlpm.b))))))</f>
        <v>-0.11802575107296132</v>
      </c>
      <c r="BV573" s="12">
        <f t="shared" ca="1" si="17"/>
        <v>1.1696381256743202</v>
      </c>
    </row>
    <row r="574" spans="1:74" x14ac:dyDescent="0.45">
      <c r="A574" s="2" t="s">
        <v>1167</v>
      </c>
      <c r="B574" t="s">
        <v>1168</v>
      </c>
      <c r="C574" t="s">
        <v>22</v>
      </c>
      <c r="D574" t="s">
        <v>34</v>
      </c>
      <c r="E574">
        <v>1868</v>
      </c>
      <c r="F574">
        <v>1906</v>
      </c>
      <c r="G574">
        <v>1874</v>
      </c>
      <c r="H574">
        <v>1878</v>
      </c>
      <c r="I574">
        <v>1824</v>
      </c>
      <c r="J574">
        <v>1826</v>
      </c>
      <c r="K574">
        <v>1786</v>
      </c>
      <c r="L574">
        <v>1764</v>
      </c>
      <c r="M574">
        <v>1828</v>
      </c>
      <c r="N574">
        <v>1856</v>
      </c>
      <c r="O574">
        <v>1912</v>
      </c>
      <c r="P574">
        <v>1984</v>
      </c>
      <c r="Q574">
        <v>1992</v>
      </c>
      <c r="R574">
        <v>2015</v>
      </c>
      <c r="S574">
        <v>2010</v>
      </c>
      <c r="T574">
        <v>2065</v>
      </c>
      <c r="U574">
        <v>2120</v>
      </c>
      <c r="V574">
        <v>2200</v>
      </c>
      <c r="W574">
        <v>2190</v>
      </c>
      <c r="X574">
        <v>2160</v>
      </c>
      <c r="Y574">
        <v>2110</v>
      </c>
      <c r="Z574">
        <v>2000</v>
      </c>
      <c r="AA574">
        <v>2010</v>
      </c>
      <c r="AB574">
        <v>1972</v>
      </c>
      <c r="AC574">
        <v>2020</v>
      </c>
      <c r="AD574">
        <v>2055</v>
      </c>
      <c r="AE574">
        <v>2150</v>
      </c>
      <c r="AF574">
        <v>2125</v>
      </c>
      <c r="AG574">
        <v>2300</v>
      </c>
      <c r="AH574">
        <v>2405</v>
      </c>
      <c r="AI574">
        <v>2320</v>
      </c>
      <c r="AJ574">
        <v>2230</v>
      </c>
      <c r="AK574">
        <v>2125</v>
      </c>
      <c r="AL574">
        <v>2090</v>
      </c>
      <c r="AM574">
        <v>2135</v>
      </c>
      <c r="AN574">
        <v>2115</v>
      </c>
      <c r="AO574">
        <v>2180</v>
      </c>
      <c r="AP574">
        <v>2245</v>
      </c>
      <c r="AQ574">
        <v>2255</v>
      </c>
      <c r="AR574">
        <v>2225</v>
      </c>
      <c r="AS574">
        <v>2185</v>
      </c>
      <c r="AT574">
        <v>2155</v>
      </c>
      <c r="AU574">
        <v>2190</v>
      </c>
      <c r="AV574">
        <v>2235</v>
      </c>
      <c r="AW574">
        <v>2270</v>
      </c>
      <c r="AX574">
        <v>2275</v>
      </c>
      <c r="AY574">
        <v>2245</v>
      </c>
      <c r="AZ574">
        <v>2205</v>
      </c>
      <c r="BA574">
        <v>2180</v>
      </c>
      <c r="BB574">
        <v>2240</v>
      </c>
      <c r="BC574">
        <v>2285</v>
      </c>
      <c r="BD574">
        <v>2355</v>
      </c>
      <c r="BE574">
        <v>2355</v>
      </c>
      <c r="BF574">
        <v>2300</v>
      </c>
      <c r="BG574">
        <v>2250</v>
      </c>
      <c r="BH574">
        <v>2245</v>
      </c>
      <c r="BI574">
        <v>2205</v>
      </c>
      <c r="BJ574">
        <v>2295</v>
      </c>
      <c r="BK574">
        <v>2315</v>
      </c>
      <c r="BL574">
        <v>2360</v>
      </c>
      <c r="BM574">
        <v>2360</v>
      </c>
      <c r="BN574">
        <v>2350</v>
      </c>
      <c r="BO574">
        <v>2345</v>
      </c>
      <c r="BP574">
        <v>2380</v>
      </c>
      <c r="BQ574">
        <v>2350</v>
      </c>
      <c r="BR574" s="10">
        <f t="shared" si="16"/>
        <v>0.25802997858672377</v>
      </c>
      <c r="BS574" s="11" cm="1">
        <f t="array" aca="1" ref="BS574" ca="1">_xlfn.PERCENTILE.INC((OFFSET(E574,0,1,1,COLUMNS(E574:BQ574)-1) - E574:BP574) / E574:BP574, 0.05) * SQRT(COUNT(E574:BQ574) - 1)</f>
        <v>-0.27483743266490868</v>
      </c>
      <c r="BT574" s="10" cm="1">
        <f t="array" aca="1" ref="BT574" ca="1">_xlfn.STDEV.P((E574:BP574 - OFFSET(E574:BP574,0,1)) / OFFSET(E574:BP574,0,1)) * SQRT(COUNT(E574:BQ574)-1)</f>
        <v>0.19712535881386409</v>
      </c>
      <c r="BU574" s="10" cm="1">
        <f t="array" ref="BU574">-(MAX(1 - (E574:BQ574 / _xlfn.SCAN(E574, E574:BQ574, _xlfn.LAMBDA(_xlpm.a,_xlpm.b, MAX(_xlpm.a, _xlpm.b))))))</f>
        <v>-0.13097713097713093</v>
      </c>
      <c r="BV574" s="12">
        <f t="shared" ca="1" si="17"/>
        <v>1.2190650999920423</v>
      </c>
    </row>
    <row r="575" spans="1:74" x14ac:dyDescent="0.45">
      <c r="A575" s="2" t="s">
        <v>1169</v>
      </c>
      <c r="B575" t="s">
        <v>1170</v>
      </c>
      <c r="C575" t="s">
        <v>54</v>
      </c>
      <c r="D575" t="s">
        <v>8</v>
      </c>
      <c r="E575">
        <v>1.53</v>
      </c>
      <c r="F575">
        <v>1.54</v>
      </c>
      <c r="G575">
        <v>1.53</v>
      </c>
      <c r="H575">
        <v>1.6</v>
      </c>
      <c r="I575">
        <v>1.65</v>
      </c>
      <c r="J575">
        <v>1.63</v>
      </c>
      <c r="K575">
        <v>1.63</v>
      </c>
      <c r="L575">
        <v>1.63</v>
      </c>
      <c r="M575">
        <v>1.62</v>
      </c>
      <c r="N575">
        <v>1.64</v>
      </c>
      <c r="O575">
        <v>1.67</v>
      </c>
      <c r="P575">
        <v>1.68</v>
      </c>
      <c r="Q575">
        <v>1.72</v>
      </c>
      <c r="R575">
        <v>1.71</v>
      </c>
      <c r="S575">
        <v>1.71</v>
      </c>
      <c r="T575">
        <v>1.71</v>
      </c>
      <c r="U575">
        <v>1.69</v>
      </c>
      <c r="V575">
        <v>1.67</v>
      </c>
      <c r="W575">
        <v>1.65</v>
      </c>
      <c r="X575">
        <v>1.65</v>
      </c>
      <c r="Y575">
        <v>1.62</v>
      </c>
      <c r="Z575">
        <v>1.64</v>
      </c>
      <c r="AA575">
        <v>1.64</v>
      </c>
      <c r="AB575">
        <v>1.65</v>
      </c>
      <c r="AC575">
        <v>1.65</v>
      </c>
      <c r="AD575">
        <v>1.66</v>
      </c>
      <c r="AE575">
        <v>1.65</v>
      </c>
      <c r="AF575">
        <v>1.63</v>
      </c>
      <c r="AG575">
        <v>1.64</v>
      </c>
      <c r="AH575">
        <v>1.63</v>
      </c>
      <c r="AI575">
        <v>1.68</v>
      </c>
      <c r="AJ575">
        <v>1.66</v>
      </c>
      <c r="AK575">
        <v>1.62</v>
      </c>
      <c r="AL575">
        <v>1.62</v>
      </c>
      <c r="AM575">
        <v>1.62</v>
      </c>
      <c r="AN575">
        <v>1.61</v>
      </c>
      <c r="AO575">
        <v>1.63</v>
      </c>
      <c r="AP575">
        <v>1.62</v>
      </c>
      <c r="AQ575">
        <v>1.62</v>
      </c>
      <c r="AR575">
        <v>1.62</v>
      </c>
      <c r="AS575">
        <v>1.63</v>
      </c>
      <c r="AT575">
        <v>1.64</v>
      </c>
      <c r="AU575">
        <v>1.61</v>
      </c>
      <c r="AV575">
        <v>1.62</v>
      </c>
      <c r="AW575">
        <v>1.6</v>
      </c>
      <c r="AX575">
        <v>1.62</v>
      </c>
      <c r="AY575">
        <v>1.62</v>
      </c>
      <c r="AZ575">
        <v>1.7</v>
      </c>
      <c r="BA575">
        <v>1.72</v>
      </c>
      <c r="BB575">
        <v>1.69</v>
      </c>
      <c r="BC575">
        <v>1.69</v>
      </c>
      <c r="BD575">
        <v>1.69</v>
      </c>
      <c r="BE575">
        <v>1.69</v>
      </c>
      <c r="BF575">
        <v>1.7</v>
      </c>
      <c r="BG575">
        <v>1.7</v>
      </c>
      <c r="BH575">
        <v>1.7</v>
      </c>
      <c r="BI575">
        <v>1.68</v>
      </c>
      <c r="BJ575">
        <v>1.81</v>
      </c>
      <c r="BK575">
        <v>1.78</v>
      </c>
      <c r="BL575">
        <v>1.77</v>
      </c>
      <c r="BM575">
        <v>1.77</v>
      </c>
      <c r="BN575">
        <v>1.75</v>
      </c>
      <c r="BO575">
        <v>1.82</v>
      </c>
      <c r="BP575">
        <v>1.8</v>
      </c>
      <c r="BQ575">
        <v>1.81</v>
      </c>
      <c r="BR575" s="10">
        <f t="shared" si="16"/>
        <v>0.18300653594771243</v>
      </c>
      <c r="BS575" s="11" cm="1">
        <f t="array" aca="1" ref="BS575" ca="1">_xlfn.PERCENTILE.INC((OFFSET(E575,0,1,1,COLUMNS(E575:BQ575)-1) - E575:BP575) / E575:BP575, 0.05) * SQRT(COUNT(E575:BQ575) - 1)</f>
        <v>-0.13849415392522177</v>
      </c>
      <c r="BT575" s="10" cm="1">
        <f t="array" aca="1" ref="BT575" ca="1">_xlfn.STDEV.P((E575:BP575 - OFFSET(E575:BP575,0,1)) / OFFSET(E575:BP575,0,1)) * SQRT(COUNT(E575:BQ575)-1)</f>
        <v>0.13329436157650076</v>
      </c>
      <c r="BU575" s="10" cm="1">
        <f t="array" ref="BU575">-(MAX(1 - (E575:BQ575 / _xlfn.SCAN(E575, E575:BQ575, _xlfn.LAMBDA(_xlpm.a,_xlpm.b, MAX(_xlpm.a, _xlpm.b))))))</f>
        <v>-6.9767441860465018E-2</v>
      </c>
      <c r="BV575" s="12">
        <f t="shared" ca="1" si="17"/>
        <v>1.2400014573723588</v>
      </c>
    </row>
    <row r="576" spans="1:74" x14ac:dyDescent="0.45">
      <c r="A576" s="2" t="s">
        <v>1171</v>
      </c>
      <c r="B576" t="s">
        <v>1172</v>
      </c>
      <c r="C576" t="s">
        <v>37</v>
      </c>
      <c r="D576" t="s">
        <v>26</v>
      </c>
      <c r="E576">
        <v>138.94999999999999</v>
      </c>
      <c r="F576">
        <v>146</v>
      </c>
      <c r="G576">
        <v>139.19999999999999</v>
      </c>
      <c r="H576">
        <v>140.1</v>
      </c>
      <c r="I576">
        <v>133.44999999999999</v>
      </c>
      <c r="J576">
        <v>134</v>
      </c>
      <c r="K576">
        <v>133.75</v>
      </c>
      <c r="L576">
        <v>133.6</v>
      </c>
      <c r="M576">
        <v>136.75</v>
      </c>
      <c r="N576">
        <v>133.9</v>
      </c>
      <c r="O576">
        <v>135.94999999999999</v>
      </c>
      <c r="P576">
        <v>137.55000000000001</v>
      </c>
      <c r="Q576">
        <v>138.85</v>
      </c>
      <c r="R576">
        <v>139.85</v>
      </c>
      <c r="S576">
        <v>137.1</v>
      </c>
      <c r="T576">
        <v>141.15</v>
      </c>
      <c r="U576">
        <v>145.05000000000001</v>
      </c>
      <c r="V576">
        <v>145.5</v>
      </c>
      <c r="W576">
        <v>141.55000000000001</v>
      </c>
      <c r="X576">
        <v>143.19999999999999</v>
      </c>
      <c r="Y576">
        <v>139.1</v>
      </c>
      <c r="Z576">
        <v>140.80000000000001</v>
      </c>
      <c r="AA576">
        <v>140.55000000000001</v>
      </c>
      <c r="AB576">
        <v>142.65</v>
      </c>
      <c r="AC576">
        <v>146</v>
      </c>
      <c r="AD576">
        <v>148</v>
      </c>
      <c r="AE576">
        <v>155.4</v>
      </c>
      <c r="AF576">
        <v>154</v>
      </c>
      <c r="AG576">
        <v>161.1</v>
      </c>
      <c r="AH576">
        <v>165.25</v>
      </c>
      <c r="AI576">
        <v>164.1</v>
      </c>
      <c r="AJ576">
        <v>166</v>
      </c>
      <c r="AK576">
        <v>157.25</v>
      </c>
      <c r="AL576">
        <v>155.94999999999999</v>
      </c>
      <c r="AM576">
        <v>157.85</v>
      </c>
      <c r="AN576">
        <v>157.6</v>
      </c>
      <c r="AO576">
        <v>157.85</v>
      </c>
      <c r="AP576">
        <v>158.9</v>
      </c>
      <c r="AQ576">
        <v>161.75</v>
      </c>
      <c r="AR576">
        <v>134.6</v>
      </c>
      <c r="AS576">
        <v>137.5</v>
      </c>
      <c r="AT576">
        <v>143.1</v>
      </c>
      <c r="AU576">
        <v>142.15</v>
      </c>
      <c r="AV576">
        <v>141.30000000000001</v>
      </c>
      <c r="AW576">
        <v>141.94999999999999</v>
      </c>
      <c r="AX576">
        <v>141.05000000000001</v>
      </c>
      <c r="AY576">
        <v>135.25</v>
      </c>
      <c r="AZ576">
        <v>128.19999999999999</v>
      </c>
      <c r="BA576">
        <v>121.3</v>
      </c>
      <c r="BB576">
        <v>119.4</v>
      </c>
      <c r="BC576">
        <v>119.5</v>
      </c>
      <c r="BD576">
        <v>120.4</v>
      </c>
      <c r="BE576">
        <v>120</v>
      </c>
      <c r="BF576">
        <v>113.5</v>
      </c>
      <c r="BG576">
        <v>115.2</v>
      </c>
      <c r="BH576">
        <v>113.5</v>
      </c>
      <c r="BI576">
        <v>113.65</v>
      </c>
      <c r="BJ576">
        <v>117</v>
      </c>
      <c r="BK576">
        <v>119.5</v>
      </c>
      <c r="BL576">
        <v>119.95</v>
      </c>
      <c r="BM576">
        <v>119.95</v>
      </c>
      <c r="BN576">
        <v>124.85</v>
      </c>
      <c r="BO576">
        <v>124.2</v>
      </c>
      <c r="BP576">
        <v>127.15</v>
      </c>
      <c r="BQ576">
        <v>126.2</v>
      </c>
      <c r="BR576" s="10">
        <f t="shared" si="16"/>
        <v>-9.1759625764663455E-2</v>
      </c>
      <c r="BS576" s="11" cm="1">
        <f t="array" aca="1" ref="BS576" ca="1">_xlfn.PERCENTILE.INC((OFFSET(E576,0,1,1,COLUMNS(E576:BQ576)-1) - E576:BP576) / E576:BP576, 0.05) * SQRT(COUNT(E576:BQ576) - 1)</f>
        <v>-0.4209845667327351</v>
      </c>
      <c r="BT576" s="10" cm="1">
        <f t="array" aca="1" ref="BT576" ca="1">_xlfn.STDEV.P((E576:BP576 - OFFSET(E576:BP576,0,1)) / OFFSET(E576:BP576,0,1)) * SQRT(COUNT(E576:BQ576)-1)</f>
        <v>0.28361489261984879</v>
      </c>
      <c r="BU576" s="10" cm="1">
        <f t="array" ref="BU576">-(MAX(1 - (E576:BQ576 / _xlfn.SCAN(E576, E576:BQ576, _xlfn.LAMBDA(_xlpm.a,_xlpm.b, MAX(_xlpm.a, _xlpm.b))))))</f>
        <v>-0.3162650602409639</v>
      </c>
      <c r="BV576" s="12">
        <f t="shared" ca="1" si="17"/>
        <v>-0.38601978227124584</v>
      </c>
    </row>
    <row r="577" spans="1:74" x14ac:dyDescent="0.45">
      <c r="A577" s="2" t="s">
        <v>1173</v>
      </c>
      <c r="B577" t="s">
        <v>1174</v>
      </c>
      <c r="C577" t="s">
        <v>37</v>
      </c>
      <c r="D577" t="s">
        <v>26</v>
      </c>
      <c r="E577">
        <v>165.56</v>
      </c>
      <c r="F577">
        <v>170.92</v>
      </c>
      <c r="G577">
        <v>169.02</v>
      </c>
      <c r="H577">
        <v>169.48</v>
      </c>
      <c r="I577">
        <v>163.68</v>
      </c>
      <c r="J577">
        <v>161.04</v>
      </c>
      <c r="K577">
        <v>161.38</v>
      </c>
      <c r="L577">
        <v>161.1</v>
      </c>
      <c r="M577">
        <v>164.18</v>
      </c>
      <c r="N577">
        <v>164.18</v>
      </c>
      <c r="O577">
        <v>169.76</v>
      </c>
      <c r="P577">
        <v>173.92</v>
      </c>
      <c r="Q577">
        <v>171.2</v>
      </c>
      <c r="R577">
        <v>171.12</v>
      </c>
      <c r="S577">
        <v>171.06</v>
      </c>
      <c r="T577">
        <v>176</v>
      </c>
      <c r="U577">
        <v>181.24</v>
      </c>
      <c r="V577">
        <v>180.98</v>
      </c>
      <c r="W577">
        <v>180.14</v>
      </c>
      <c r="X577">
        <v>181.56</v>
      </c>
      <c r="Y577">
        <v>180.36</v>
      </c>
      <c r="Z577">
        <v>180.24</v>
      </c>
      <c r="AA577">
        <v>179.58</v>
      </c>
      <c r="AB577">
        <v>178.16</v>
      </c>
      <c r="AC577">
        <v>180.8</v>
      </c>
      <c r="AD577">
        <v>180.86</v>
      </c>
      <c r="AE577">
        <v>184.32</v>
      </c>
      <c r="AF577">
        <v>184.16</v>
      </c>
      <c r="AG577">
        <v>193.54</v>
      </c>
      <c r="AH577">
        <v>193.16</v>
      </c>
      <c r="AI577">
        <v>192.14</v>
      </c>
      <c r="AJ577">
        <v>191.76</v>
      </c>
      <c r="AK577">
        <v>189.34</v>
      </c>
      <c r="AL577">
        <v>189.54</v>
      </c>
      <c r="AM577">
        <v>191.48</v>
      </c>
      <c r="AN577">
        <v>190.74</v>
      </c>
      <c r="AO577">
        <v>192.08</v>
      </c>
      <c r="AP577">
        <v>193.1</v>
      </c>
      <c r="AQ577">
        <v>193.58</v>
      </c>
      <c r="AR577">
        <v>195.24</v>
      </c>
      <c r="AS577">
        <v>193.28</v>
      </c>
      <c r="AT577">
        <v>191.42</v>
      </c>
      <c r="AU577">
        <v>193</v>
      </c>
      <c r="AV577">
        <v>193.92</v>
      </c>
      <c r="AW577">
        <v>193.2</v>
      </c>
      <c r="AX577">
        <v>195.3</v>
      </c>
      <c r="AY577">
        <v>192.6</v>
      </c>
      <c r="AZ577">
        <v>191.32</v>
      </c>
      <c r="BA577">
        <v>190.42</v>
      </c>
      <c r="BB577">
        <v>193.9</v>
      </c>
      <c r="BC577">
        <v>193.96</v>
      </c>
      <c r="BD577">
        <v>197.18</v>
      </c>
      <c r="BE577">
        <v>198.08</v>
      </c>
      <c r="BF577">
        <v>192.82</v>
      </c>
      <c r="BG577">
        <v>189.22</v>
      </c>
      <c r="BH577">
        <v>188.92</v>
      </c>
      <c r="BI577">
        <v>187.92</v>
      </c>
      <c r="BJ577">
        <v>190.8</v>
      </c>
      <c r="BK577">
        <v>188.32</v>
      </c>
      <c r="BL577">
        <v>189.44</v>
      </c>
      <c r="BM577">
        <v>189.44</v>
      </c>
      <c r="BN577">
        <v>190.94</v>
      </c>
      <c r="BO577">
        <v>189.78</v>
      </c>
      <c r="BP577">
        <v>191.9</v>
      </c>
      <c r="BQ577">
        <v>188.56</v>
      </c>
      <c r="BR577" s="10">
        <f t="shared" si="16"/>
        <v>0.13892244503503262</v>
      </c>
      <c r="BS577" s="11" cm="1">
        <f t="array" aca="1" ref="BS577" ca="1">_xlfn.PERCENTILE.INC((OFFSET(E577,0,1,1,COLUMNS(E577:BQ577)-1) - E577:BP577) / E577:BP577, 0.05) * SQRT(COUNT(E577:BQ577) - 1)</f>
        <v>-0.13770814772478968</v>
      </c>
      <c r="BT577" s="10" cm="1">
        <f t="array" aca="1" ref="BT577" ca="1">_xlfn.STDEV.P((E577:BP577 - OFFSET(E577:BP577,0,1)) / OFFSET(E577:BP577,0,1)) * SQRT(COUNT(E577:BQ577)-1)</f>
        <v>0.11526202670463565</v>
      </c>
      <c r="BU577" s="10" cm="1">
        <f t="array" ref="BU577">-(MAX(1 - (E577:BQ577 / _xlfn.SCAN(E577, E577:BQ577, _xlfn.LAMBDA(_xlpm.a,_xlpm.b, MAX(_xlpm.a, _xlpm.b))))))</f>
        <v>-5.7804820968874293E-2</v>
      </c>
      <c r="BV577" s="12">
        <f t="shared" ca="1" si="17"/>
        <v>1.0515268138767231</v>
      </c>
    </row>
    <row r="578" spans="1:74" x14ac:dyDescent="0.45">
      <c r="A578" s="2" t="s">
        <v>1175</v>
      </c>
      <c r="B578" t="s">
        <v>1176</v>
      </c>
      <c r="C578" t="s">
        <v>37</v>
      </c>
      <c r="D578" t="s">
        <v>29</v>
      </c>
      <c r="E578">
        <v>373.3</v>
      </c>
      <c r="F578">
        <v>386.7</v>
      </c>
      <c r="G578">
        <v>384.6</v>
      </c>
      <c r="H578">
        <v>389.2</v>
      </c>
      <c r="I578">
        <v>392.1</v>
      </c>
      <c r="J578">
        <v>393.2</v>
      </c>
      <c r="K578">
        <v>394.3</v>
      </c>
      <c r="L578">
        <v>381.6</v>
      </c>
      <c r="M578">
        <v>398.2</v>
      </c>
      <c r="N578">
        <v>396.7</v>
      </c>
      <c r="O578">
        <v>416.4</v>
      </c>
      <c r="P578">
        <v>412.8</v>
      </c>
      <c r="Q578">
        <v>416.9</v>
      </c>
      <c r="R578">
        <v>415.3</v>
      </c>
      <c r="S578">
        <v>421.4</v>
      </c>
      <c r="T578">
        <v>425</v>
      </c>
      <c r="U578">
        <v>429</v>
      </c>
      <c r="V578">
        <v>436.1</v>
      </c>
      <c r="W578">
        <v>442.5</v>
      </c>
      <c r="X578">
        <v>439.4</v>
      </c>
      <c r="Y578">
        <v>438.5</v>
      </c>
      <c r="Z578">
        <v>442.8</v>
      </c>
      <c r="AA578">
        <v>450.8</v>
      </c>
      <c r="AB578">
        <v>450.2</v>
      </c>
      <c r="AC578">
        <v>459.9</v>
      </c>
      <c r="AD578">
        <v>460.6</v>
      </c>
      <c r="AE578">
        <v>462.1</v>
      </c>
      <c r="AF578">
        <v>468.4</v>
      </c>
      <c r="AG578">
        <v>482.3</v>
      </c>
      <c r="AH578">
        <v>472.4</v>
      </c>
      <c r="AI578">
        <v>475.4</v>
      </c>
      <c r="AJ578">
        <v>467.8</v>
      </c>
      <c r="AK578">
        <v>470.9</v>
      </c>
      <c r="AL578">
        <v>471</v>
      </c>
      <c r="AM578">
        <v>480.5</v>
      </c>
      <c r="AN578">
        <v>495.4</v>
      </c>
      <c r="AO578">
        <v>498.5</v>
      </c>
      <c r="AP578">
        <v>506.2</v>
      </c>
      <c r="AQ578">
        <v>509.8</v>
      </c>
      <c r="AR578">
        <v>508.4</v>
      </c>
      <c r="AS578">
        <v>507.8</v>
      </c>
      <c r="AT578">
        <v>518.20000000000005</v>
      </c>
      <c r="AU578">
        <v>518.20000000000005</v>
      </c>
      <c r="AV578">
        <v>469.6</v>
      </c>
      <c r="AW578">
        <v>485.1</v>
      </c>
      <c r="AX578">
        <v>486.8</v>
      </c>
      <c r="AY578">
        <v>486.9</v>
      </c>
      <c r="AZ578">
        <v>483.7</v>
      </c>
      <c r="BA578">
        <v>476.2</v>
      </c>
      <c r="BB578">
        <v>477.4</v>
      </c>
      <c r="BC578">
        <v>476.9</v>
      </c>
      <c r="BD578">
        <v>477.4</v>
      </c>
      <c r="BE578">
        <v>478.1</v>
      </c>
      <c r="BF578">
        <v>476.5</v>
      </c>
      <c r="BG578">
        <v>483.4</v>
      </c>
      <c r="BH578">
        <v>490.5</v>
      </c>
      <c r="BI578">
        <v>497.8</v>
      </c>
      <c r="BJ578">
        <v>510.4</v>
      </c>
      <c r="BK578">
        <v>509</v>
      </c>
      <c r="BL578">
        <v>511.8</v>
      </c>
      <c r="BM578">
        <v>511.8</v>
      </c>
      <c r="BN578">
        <v>511.8</v>
      </c>
      <c r="BO578">
        <v>514.6</v>
      </c>
      <c r="BP578">
        <v>517.79999999999995</v>
      </c>
      <c r="BQ578">
        <v>511.4</v>
      </c>
      <c r="BR578" s="10">
        <f t="shared" si="16"/>
        <v>0.36994374497722998</v>
      </c>
      <c r="BS578" s="11" cm="1">
        <f t="array" aca="1" ref="BS578" ca="1">_xlfn.PERCENTILE.INC((OFFSET(E578,0,1,1,COLUMNS(E578:BQ578)-1) - E578:BP578) / E578:BP578, 0.05) * SQRT(COUNT(E578:BQ578) - 1)</f>
        <v>-0.1273150303599484</v>
      </c>
      <c r="BT578" s="10" cm="1">
        <f t="array" aca="1" ref="BT578" ca="1">_xlfn.STDEV.P((E578:BP578 - OFFSET(E578:BP578,0,1)) / OFFSET(E578:BP578,0,1)) * SQRT(COUNT(E578:BQ578)-1)</f>
        <v>0.15635864812969746</v>
      </c>
      <c r="BU578" s="10" cm="1">
        <f t="array" ref="BU578">-(MAX(1 - (E578:BQ578 / _xlfn.SCAN(E578, E578:BQ578, _xlfn.LAMBDA(_xlpm.a,_xlpm.b, MAX(_xlpm.a, _xlpm.b))))))</f>
        <v>-9.3786182940949425E-2</v>
      </c>
      <c r="BV578" s="12">
        <f t="shared" ca="1" si="17"/>
        <v>2.2526570538761166</v>
      </c>
    </row>
    <row r="579" spans="1:74" x14ac:dyDescent="0.45">
      <c r="A579" s="2" t="s">
        <v>1177</v>
      </c>
      <c r="B579" t="s">
        <v>1178</v>
      </c>
      <c r="C579" t="s">
        <v>22</v>
      </c>
      <c r="D579" t="s">
        <v>26</v>
      </c>
      <c r="E579">
        <v>90.2</v>
      </c>
      <c r="F579">
        <v>94.1</v>
      </c>
      <c r="G579">
        <v>89.25</v>
      </c>
      <c r="H579">
        <v>89.4</v>
      </c>
      <c r="I579">
        <v>87.6</v>
      </c>
      <c r="J579">
        <v>88.7</v>
      </c>
      <c r="K579">
        <v>88.65</v>
      </c>
      <c r="L579">
        <v>87.85</v>
      </c>
      <c r="M579">
        <v>88.5</v>
      </c>
      <c r="N579">
        <v>87.85</v>
      </c>
      <c r="O579">
        <v>91.8</v>
      </c>
      <c r="P579">
        <v>93.3</v>
      </c>
      <c r="Q579">
        <v>90</v>
      </c>
      <c r="R579">
        <v>92.35</v>
      </c>
      <c r="S579">
        <v>91.75</v>
      </c>
      <c r="T579">
        <v>94.25</v>
      </c>
      <c r="U579">
        <v>96.8</v>
      </c>
      <c r="V579">
        <v>102.4</v>
      </c>
      <c r="W579">
        <v>101.1</v>
      </c>
      <c r="X579">
        <v>101.8</v>
      </c>
      <c r="Y579">
        <v>99.2</v>
      </c>
      <c r="Z579">
        <v>97.8</v>
      </c>
      <c r="AA579">
        <v>95.25</v>
      </c>
      <c r="AB579">
        <v>94.1</v>
      </c>
      <c r="AC579">
        <v>95.65</v>
      </c>
      <c r="AD579">
        <v>97.65</v>
      </c>
      <c r="AE579">
        <v>100.3</v>
      </c>
      <c r="AF579">
        <v>99.6</v>
      </c>
      <c r="AG579">
        <v>104.7</v>
      </c>
      <c r="AH579">
        <v>107.7</v>
      </c>
      <c r="AI579">
        <v>105.5</v>
      </c>
      <c r="AJ579">
        <v>103.7</v>
      </c>
      <c r="AK579">
        <v>100.8</v>
      </c>
      <c r="AL579">
        <v>99.85</v>
      </c>
      <c r="AM579">
        <v>102.3</v>
      </c>
      <c r="AN579">
        <v>102.5</v>
      </c>
      <c r="AO579">
        <v>104.7</v>
      </c>
      <c r="AP579">
        <v>106.3</v>
      </c>
      <c r="AQ579">
        <v>107.1</v>
      </c>
      <c r="AR579">
        <v>108.9</v>
      </c>
      <c r="AS579">
        <v>103.1</v>
      </c>
      <c r="AT579">
        <v>103.5</v>
      </c>
      <c r="AU579">
        <v>104.7</v>
      </c>
      <c r="AV579">
        <v>107.8</v>
      </c>
      <c r="AW579">
        <v>106.5</v>
      </c>
      <c r="AX579">
        <v>108.5</v>
      </c>
      <c r="AY579">
        <v>107.6</v>
      </c>
      <c r="AZ579">
        <v>106.4</v>
      </c>
      <c r="BA579">
        <v>104.7</v>
      </c>
      <c r="BB579">
        <v>107.8</v>
      </c>
      <c r="BC579">
        <v>108.2</v>
      </c>
      <c r="BD579">
        <v>110.1</v>
      </c>
      <c r="BE579">
        <v>104.6</v>
      </c>
      <c r="BF579">
        <v>98.4</v>
      </c>
      <c r="BG579">
        <v>100.5</v>
      </c>
      <c r="BH579">
        <v>107.4</v>
      </c>
      <c r="BI579">
        <v>104.1</v>
      </c>
      <c r="BJ579">
        <v>108.6</v>
      </c>
      <c r="BK579">
        <v>108.3</v>
      </c>
      <c r="BL579">
        <v>109.7</v>
      </c>
      <c r="BM579">
        <v>109.7</v>
      </c>
      <c r="BN579">
        <v>110.3</v>
      </c>
      <c r="BO579">
        <v>109.9</v>
      </c>
      <c r="BP579">
        <v>111.8</v>
      </c>
      <c r="BQ579">
        <v>110.7</v>
      </c>
      <c r="BR579" s="10">
        <f t="shared" si="16"/>
        <v>0.22727272727272727</v>
      </c>
      <c r="BS579" s="11" cm="1">
        <f t="array" aca="1" ref="BS579" ca="1">_xlfn.PERCENTILE.INC((OFFSET(E579,0,1,1,COLUMNS(E579:BQ579)-1) - E579:BP579) / E579:BP579, 0.05) * SQRT(COUNT(E579:BQ579) - 1)</f>
        <v>-0.38213491973096653</v>
      </c>
      <c r="BT579" s="10" cm="1">
        <f t="array" aca="1" ref="BT579" ca="1">_xlfn.STDEV.P((E579:BP579 - OFFSET(E579:BP579,0,1)) / OFFSET(E579:BP579,0,1)) * SQRT(COUNT(E579:BQ579)-1)</f>
        <v>0.20995154060032697</v>
      </c>
      <c r="BU579" s="10" cm="1">
        <f t="array" ref="BU579">-(MAX(1 - (E579:BQ579 / _xlfn.SCAN(E579, E579:BQ579, _xlfn.LAMBDA(_xlpm.a,_xlpm.b, MAX(_xlpm.a, _xlpm.b))))))</f>
        <v>-0.10626702997275195</v>
      </c>
      <c r="BV579" s="12">
        <f t="shared" ca="1" si="17"/>
        <v>0.99809409990615505</v>
      </c>
    </row>
    <row r="580" spans="1:74" x14ac:dyDescent="0.45">
      <c r="A580" s="2" t="s">
        <v>1179</v>
      </c>
      <c r="B580" t="s">
        <v>1180</v>
      </c>
      <c r="C580" t="s">
        <v>11</v>
      </c>
      <c r="D580" t="s">
        <v>8</v>
      </c>
      <c r="E580">
        <v>9.0079999999999991</v>
      </c>
      <c r="F580">
        <v>9.2460000000000004</v>
      </c>
      <c r="G580">
        <v>9.1180000000000003</v>
      </c>
      <c r="H580">
        <v>8.8239999999999998</v>
      </c>
      <c r="I580">
        <v>8.5559999999999992</v>
      </c>
      <c r="J580">
        <v>8.6660000000000004</v>
      </c>
      <c r="K580">
        <v>8.5239999999999991</v>
      </c>
      <c r="L580">
        <v>8.3819999999999997</v>
      </c>
      <c r="M580">
        <v>8.3940000000000001</v>
      </c>
      <c r="N580">
        <v>8.5139999999999993</v>
      </c>
      <c r="O580">
        <v>8.6679999999999993</v>
      </c>
      <c r="P580">
        <v>8.6679999999999993</v>
      </c>
      <c r="Q580">
        <v>8.4320000000000004</v>
      </c>
      <c r="R580">
        <v>8.5280000000000005</v>
      </c>
      <c r="S580">
        <v>8.2859999999999996</v>
      </c>
      <c r="T580">
        <v>8.5120000000000005</v>
      </c>
      <c r="U580">
        <v>8.7639999999999993</v>
      </c>
      <c r="V580">
        <v>8.77</v>
      </c>
      <c r="W580">
        <v>8.7880000000000003</v>
      </c>
      <c r="X580">
        <v>8.9260000000000002</v>
      </c>
      <c r="Y580">
        <v>8.9320000000000004</v>
      </c>
      <c r="Z580">
        <v>8.9019999999999992</v>
      </c>
      <c r="AA580">
        <v>8.9320000000000004</v>
      </c>
      <c r="AB580">
        <v>9.0039999999999996</v>
      </c>
      <c r="AC580">
        <v>9.1739999999999995</v>
      </c>
      <c r="AD580">
        <v>9.1679999999999993</v>
      </c>
      <c r="AE580">
        <v>9.23</v>
      </c>
      <c r="AF580">
        <v>9.5079999999999991</v>
      </c>
      <c r="AG580">
        <v>9.93</v>
      </c>
      <c r="AH580">
        <v>9.86</v>
      </c>
      <c r="AI580">
        <v>9.6379999999999999</v>
      </c>
      <c r="AJ580">
        <v>9.7360000000000007</v>
      </c>
      <c r="AK580">
        <v>9.5220000000000002</v>
      </c>
      <c r="AL580">
        <v>9.4480000000000004</v>
      </c>
      <c r="AM580">
        <v>9.5139999999999993</v>
      </c>
      <c r="AN580">
        <v>9.6379999999999999</v>
      </c>
      <c r="AO580">
        <v>9.6199999999999992</v>
      </c>
      <c r="AP580">
        <v>9.6</v>
      </c>
      <c r="AQ580">
        <v>9.6140000000000008</v>
      </c>
      <c r="AR580">
        <v>9.6280000000000001</v>
      </c>
      <c r="AS580">
        <v>9.532</v>
      </c>
      <c r="AT580">
        <v>9.3859999999999992</v>
      </c>
      <c r="AU580">
        <v>9.4979999999999993</v>
      </c>
      <c r="AV580">
        <v>9.67</v>
      </c>
      <c r="AW580">
        <v>9.6080000000000005</v>
      </c>
      <c r="AX580">
        <v>9.5980000000000008</v>
      </c>
      <c r="AY580">
        <v>9.5519999999999996</v>
      </c>
      <c r="AZ580">
        <v>9.4879999999999995</v>
      </c>
      <c r="BA580">
        <v>9.5180000000000007</v>
      </c>
      <c r="BB580">
        <v>9.48</v>
      </c>
      <c r="BC580">
        <v>9.5860000000000003</v>
      </c>
      <c r="BD580">
        <v>9.6720000000000006</v>
      </c>
      <c r="BE580">
        <v>9.6980000000000004</v>
      </c>
      <c r="BF580">
        <v>9.5559999999999992</v>
      </c>
      <c r="BG580">
        <v>9.3119999999999994</v>
      </c>
      <c r="BH580">
        <v>9.3680000000000003</v>
      </c>
      <c r="BI580">
        <v>9.2520000000000007</v>
      </c>
      <c r="BJ580">
        <v>9.4939999999999998</v>
      </c>
      <c r="BK580">
        <v>9.4659999999999993</v>
      </c>
      <c r="BL580">
        <v>9.4039999999999999</v>
      </c>
      <c r="BM580">
        <v>9.4039999999999999</v>
      </c>
      <c r="BN580">
        <v>9.3279999999999994</v>
      </c>
      <c r="BO580">
        <v>9.4060000000000006</v>
      </c>
      <c r="BP580">
        <v>9.5399999999999991</v>
      </c>
      <c r="BQ580">
        <v>9.4139999999999997</v>
      </c>
      <c r="BR580" s="10">
        <f t="shared" ref="BR580:BR643" si="18">(BQ580-E580)/E580</f>
        <v>4.5071047957371296E-2</v>
      </c>
      <c r="BS580" s="11" cm="1">
        <f t="array" aca="1" ref="BS580" ca="1">_xlfn.PERCENTILE.INC((OFFSET(E580,0,1,1,COLUMNS(E580:BQ580)-1) - E580:BP580) / E580:BP580, 0.05) * SQRT(COUNT(E580:BQ580) - 1)</f>
        <v>-0.21578118290588427</v>
      </c>
      <c r="BT580" s="10" cm="1">
        <f t="array" aca="1" ref="BT580" ca="1">_xlfn.STDEV.P((E580:BP580 - OFFSET(E580:BP580,0,1)) / OFFSET(E580:BP580,0,1)) * SQRT(COUNT(E580:BQ580)-1)</f>
        <v>0.12562199582980105</v>
      </c>
      <c r="BU580" s="10" cm="1">
        <f t="array" ref="BU580">-(MAX(1 - (E580:BQ580 / _xlfn.SCAN(E580, E580:BQ580, _xlfn.LAMBDA(_xlpm.a,_xlpm.b, MAX(_xlpm.a, _xlpm.b))))))</f>
        <v>-0.10382868267358869</v>
      </c>
      <c r="BV580" s="12">
        <f t="shared" ref="BV580:BV643" ca="1" si="19">(BR580-$BX$3)/BT580</f>
        <v>0.21771437751309666</v>
      </c>
    </row>
    <row r="581" spans="1:74" x14ac:dyDescent="0.45">
      <c r="A581" s="2" t="s">
        <v>1181</v>
      </c>
      <c r="B581" t="s">
        <v>1182</v>
      </c>
      <c r="C581" t="s">
        <v>37</v>
      </c>
      <c r="D581" t="s">
        <v>29</v>
      </c>
      <c r="E581">
        <v>83.7</v>
      </c>
      <c r="F581">
        <v>84.2</v>
      </c>
      <c r="G581">
        <v>82.6</v>
      </c>
      <c r="H581">
        <v>85.45</v>
      </c>
      <c r="I581">
        <v>90</v>
      </c>
      <c r="J581">
        <v>85.1</v>
      </c>
      <c r="K581">
        <v>78</v>
      </c>
      <c r="L581">
        <v>81.7</v>
      </c>
      <c r="M581">
        <v>78.099999999999994</v>
      </c>
      <c r="N581">
        <v>79.400000000000006</v>
      </c>
      <c r="O581">
        <v>79.7</v>
      </c>
      <c r="P581">
        <v>84.6</v>
      </c>
      <c r="Q581">
        <v>79.599999999999994</v>
      </c>
      <c r="R581">
        <v>79</v>
      </c>
      <c r="S581">
        <v>76</v>
      </c>
      <c r="T581">
        <v>76.400000000000006</v>
      </c>
      <c r="U581">
        <v>78.7</v>
      </c>
      <c r="V581">
        <v>85</v>
      </c>
      <c r="W581">
        <v>81.55</v>
      </c>
      <c r="X581">
        <v>80</v>
      </c>
      <c r="Y581">
        <v>77.650000000000006</v>
      </c>
      <c r="Z581">
        <v>76.8</v>
      </c>
      <c r="AA581">
        <v>72.400000000000006</v>
      </c>
      <c r="AB581">
        <v>76.900000000000006</v>
      </c>
      <c r="AC581">
        <v>76.099999999999994</v>
      </c>
      <c r="AD581">
        <v>76</v>
      </c>
      <c r="AE581">
        <v>78.099999999999994</v>
      </c>
      <c r="AF581">
        <v>76</v>
      </c>
      <c r="AG581">
        <v>71.900000000000006</v>
      </c>
      <c r="AH581">
        <v>78</v>
      </c>
      <c r="AI581">
        <v>75.599999999999994</v>
      </c>
      <c r="AJ581">
        <v>75.099999999999994</v>
      </c>
      <c r="AK581">
        <v>79.099999999999994</v>
      </c>
      <c r="AL581">
        <v>78.3</v>
      </c>
      <c r="AM581">
        <v>76</v>
      </c>
      <c r="AN581">
        <v>75</v>
      </c>
      <c r="AO581">
        <v>80</v>
      </c>
      <c r="AP581">
        <v>77.8</v>
      </c>
      <c r="AQ581">
        <v>77</v>
      </c>
      <c r="AR581">
        <v>77.099999999999994</v>
      </c>
      <c r="AS581">
        <v>79</v>
      </c>
      <c r="AT581">
        <v>77.900000000000006</v>
      </c>
      <c r="AU581">
        <v>78</v>
      </c>
      <c r="AV581">
        <v>75.400000000000006</v>
      </c>
      <c r="AW581">
        <v>78</v>
      </c>
      <c r="AX581">
        <v>75.099999999999994</v>
      </c>
      <c r="AY581">
        <v>75</v>
      </c>
      <c r="AZ581">
        <v>75.5</v>
      </c>
      <c r="BA581">
        <v>74.2</v>
      </c>
      <c r="BB581">
        <v>75</v>
      </c>
      <c r="BC581">
        <v>72.099999999999994</v>
      </c>
      <c r="BD581">
        <v>75</v>
      </c>
      <c r="BE581">
        <v>75</v>
      </c>
      <c r="BF581">
        <v>71.099999999999994</v>
      </c>
      <c r="BG581">
        <v>64.400000000000006</v>
      </c>
      <c r="BH581">
        <v>69.3</v>
      </c>
      <c r="BI581">
        <v>66</v>
      </c>
      <c r="BJ581">
        <v>67.2</v>
      </c>
      <c r="BK581">
        <v>67.5</v>
      </c>
      <c r="BL581">
        <v>71.45</v>
      </c>
      <c r="BM581">
        <v>71.45</v>
      </c>
      <c r="BN581">
        <v>71.45</v>
      </c>
      <c r="BO581">
        <v>70.400000000000006</v>
      </c>
      <c r="BP581">
        <v>69.7</v>
      </c>
      <c r="BQ581">
        <v>73.099999999999994</v>
      </c>
      <c r="BR581" s="10">
        <f t="shared" si="18"/>
        <v>-0.12664277180406222</v>
      </c>
      <c r="BS581" s="11" cm="1">
        <f t="array" aca="1" ref="BS581" ca="1">_xlfn.PERCENTILE.INC((OFFSET(E581,0,1,1,COLUMNS(E581:BQ581)-1) - E581:BP581) / E581:BP581, 0.05) * SQRT(COUNT(E581:BQ581) - 1)</f>
        <v>-0.45491666666666603</v>
      </c>
      <c r="BT581" s="10" cm="1">
        <f t="array" aca="1" ref="BT581" ca="1">_xlfn.STDEV.P((E581:BP581 - OFFSET(E581:BP581,0,1)) / OFFSET(E581:BP581,0,1)) * SQRT(COUNT(E581:BQ581)-1)</f>
        <v>0.31805978794128281</v>
      </c>
      <c r="BU581" s="10" cm="1">
        <f t="array" ref="BU581">-(MAX(1 - (E581:BQ581 / _xlfn.SCAN(E581, E581:BQ581, _xlfn.LAMBDA(_xlpm.a,_xlpm.b, MAX(_xlpm.a, _xlpm.b))))))</f>
        <v>-0.28444444444444439</v>
      </c>
      <c r="BV581" s="12">
        <f t="shared" ca="1" si="19"/>
        <v>-0.45388983647328185</v>
      </c>
    </row>
    <row r="582" spans="1:74" x14ac:dyDescent="0.45">
      <c r="A582" s="2" t="s">
        <v>1183</v>
      </c>
      <c r="B582" t="s">
        <v>1184</v>
      </c>
      <c r="C582" t="s">
        <v>80</v>
      </c>
      <c r="D582" t="s">
        <v>8</v>
      </c>
      <c r="E582">
        <v>2.044</v>
      </c>
      <c r="F582">
        <v>2.12</v>
      </c>
      <c r="G582">
        <v>2.0619999999999998</v>
      </c>
      <c r="H582">
        <v>2.1</v>
      </c>
      <c r="I582">
        <v>2.0760000000000001</v>
      </c>
      <c r="J582">
        <v>2.0939999999999999</v>
      </c>
      <c r="K582">
        <v>2.1</v>
      </c>
      <c r="L582">
        <v>2.0219999999999998</v>
      </c>
      <c r="M582">
        <v>2.08</v>
      </c>
      <c r="N582">
        <v>2.0579999999999998</v>
      </c>
      <c r="O582">
        <v>2.1</v>
      </c>
      <c r="P582">
        <v>2.0840000000000001</v>
      </c>
      <c r="Q582">
        <v>2.0459999999999998</v>
      </c>
      <c r="R582">
        <v>2.0760000000000001</v>
      </c>
      <c r="S582">
        <v>2.02</v>
      </c>
      <c r="T582">
        <v>2.1</v>
      </c>
      <c r="U582">
        <v>2.04</v>
      </c>
      <c r="V582">
        <v>2.0299999999999998</v>
      </c>
      <c r="W582">
        <v>2.028</v>
      </c>
      <c r="X582">
        <v>2.02</v>
      </c>
      <c r="Y582">
        <v>2.1160000000000001</v>
      </c>
      <c r="Z582">
        <v>2.11</v>
      </c>
      <c r="AA582">
        <v>2.036</v>
      </c>
      <c r="AB582">
        <v>2.0699999999999998</v>
      </c>
      <c r="AC582">
        <v>2.052</v>
      </c>
      <c r="AD582">
        <v>2.0379999999999998</v>
      </c>
      <c r="AE582">
        <v>2.0680000000000001</v>
      </c>
      <c r="AF582">
        <v>2.024</v>
      </c>
      <c r="AG582">
        <v>2.06</v>
      </c>
      <c r="AH582">
        <v>2.0979999999999999</v>
      </c>
      <c r="AI582">
        <v>2.3519999999999999</v>
      </c>
      <c r="AJ582">
        <v>2.25</v>
      </c>
      <c r="AK582">
        <v>2.1680000000000001</v>
      </c>
      <c r="AL582">
        <v>2.1120000000000001</v>
      </c>
      <c r="AM582">
        <v>2.14</v>
      </c>
      <c r="AN582">
        <v>2.1819999999999999</v>
      </c>
      <c r="AO582">
        <v>2.1360000000000001</v>
      </c>
      <c r="AP582">
        <v>2.12</v>
      </c>
      <c r="AQ582">
        <v>2.1520000000000001</v>
      </c>
      <c r="AR582">
        <v>2.1360000000000001</v>
      </c>
      <c r="AS582">
        <v>2.14</v>
      </c>
      <c r="AT582">
        <v>2.1579999999999999</v>
      </c>
      <c r="AU582">
        <v>2.1280000000000001</v>
      </c>
      <c r="AV582">
        <v>2.21</v>
      </c>
      <c r="AW582">
        <v>2.23</v>
      </c>
      <c r="AX582">
        <v>2.17</v>
      </c>
      <c r="AY582">
        <v>2.1339999999999999</v>
      </c>
      <c r="AZ582">
        <v>2.1</v>
      </c>
      <c r="BA582">
        <v>2.08</v>
      </c>
      <c r="BB582">
        <v>2.1</v>
      </c>
      <c r="BC582">
        <v>2.1680000000000001</v>
      </c>
      <c r="BD582">
        <v>2.1219999999999999</v>
      </c>
      <c r="BE582">
        <v>2.1120000000000001</v>
      </c>
      <c r="BF582">
        <v>2.0920000000000001</v>
      </c>
      <c r="BG582">
        <v>2.052</v>
      </c>
      <c r="BH582">
        <v>2.548</v>
      </c>
      <c r="BI582">
        <v>2.512</v>
      </c>
      <c r="BJ582">
        <v>2.504</v>
      </c>
      <c r="BK582">
        <v>2.5779999999999998</v>
      </c>
      <c r="BL582">
        <v>2.5779999999999998</v>
      </c>
      <c r="BM582">
        <v>2.5779999999999998</v>
      </c>
      <c r="BN582">
        <v>3.0539999999999998</v>
      </c>
      <c r="BO582">
        <v>3.024</v>
      </c>
      <c r="BP582">
        <v>3.4180000000000001</v>
      </c>
      <c r="BQ582">
        <v>3.29</v>
      </c>
      <c r="BR582" s="10">
        <f t="shared" si="18"/>
        <v>0.6095890410958904</v>
      </c>
      <c r="BS582" s="11" cm="1">
        <f t="array" aca="1" ref="BS582" ca="1">_xlfn.PERCENTILE.INC((OFFSET(E582,0,1,1,COLUMNS(E582:BQ582)-1) - E582:BP582) / E582:BP582, 0.05) * SQRT(COUNT(E582:BQ582) - 1)</f>
        <v>-0.28990753027909372</v>
      </c>
      <c r="BT582" s="10" cm="1">
        <f t="array" aca="1" ref="BT582" ca="1">_xlfn.STDEV.P((E582:BP582 - OFFSET(E582:BP582,0,1)) / OFFSET(E582:BP582,0,1)) * SQRT(COUNT(E582:BQ582)-1)</f>
        <v>0.33474427010108676</v>
      </c>
      <c r="BU582" s="10" cm="1">
        <f t="array" ref="BU582">-(MAX(1 - (E582:BQ582 / _xlfn.SCAN(E582, E582:BQ582, _xlfn.LAMBDA(_xlpm.a,_xlpm.b, MAX(_xlpm.a, _xlpm.b))))))</f>
        <v>-0.12755102040816324</v>
      </c>
      <c r="BV582" s="12">
        <f t="shared" ca="1" si="19"/>
        <v>1.7681190109208549</v>
      </c>
    </row>
    <row r="583" spans="1:74" x14ac:dyDescent="0.45">
      <c r="A583" s="2" t="s">
        <v>1185</v>
      </c>
      <c r="B583" t="s">
        <v>1186</v>
      </c>
      <c r="C583" t="s">
        <v>80</v>
      </c>
      <c r="D583" t="s">
        <v>8</v>
      </c>
      <c r="E583">
        <v>97.45</v>
      </c>
      <c r="F583">
        <v>99.55</v>
      </c>
      <c r="G583">
        <v>100.1</v>
      </c>
      <c r="H583">
        <v>99.5</v>
      </c>
      <c r="I583">
        <v>101.2</v>
      </c>
      <c r="J583">
        <v>100</v>
      </c>
      <c r="K583">
        <v>102.1</v>
      </c>
      <c r="L583">
        <v>100.6</v>
      </c>
      <c r="M583">
        <v>101.6</v>
      </c>
      <c r="N583">
        <v>103</v>
      </c>
      <c r="O583">
        <v>104.2</v>
      </c>
      <c r="P583">
        <v>105.8</v>
      </c>
      <c r="Q583">
        <v>103.1</v>
      </c>
      <c r="R583">
        <v>103.3</v>
      </c>
      <c r="S583">
        <v>101.8</v>
      </c>
      <c r="T583">
        <v>103.5</v>
      </c>
      <c r="U583">
        <v>97.95</v>
      </c>
      <c r="V583">
        <v>103.3</v>
      </c>
      <c r="W583">
        <v>99.85</v>
      </c>
      <c r="X583">
        <v>99.4</v>
      </c>
      <c r="Y583">
        <v>104</v>
      </c>
      <c r="Z583">
        <v>103.1</v>
      </c>
      <c r="AA583">
        <v>102.4</v>
      </c>
      <c r="AB583">
        <v>102.2</v>
      </c>
      <c r="AC583">
        <v>103.4</v>
      </c>
      <c r="AD583">
        <v>101.4</v>
      </c>
      <c r="AE583">
        <v>101.2</v>
      </c>
      <c r="AF583">
        <v>105.4</v>
      </c>
      <c r="AG583">
        <v>107.2</v>
      </c>
      <c r="AH583">
        <v>103.2</v>
      </c>
      <c r="AI583">
        <v>102.2</v>
      </c>
      <c r="AJ583">
        <v>102.9</v>
      </c>
      <c r="AK583">
        <v>102.5</v>
      </c>
      <c r="AL583">
        <v>102.1</v>
      </c>
      <c r="AM583">
        <v>104</v>
      </c>
      <c r="AN583">
        <v>109.1</v>
      </c>
      <c r="AO583">
        <v>109.9</v>
      </c>
      <c r="AP583">
        <v>108.7</v>
      </c>
      <c r="AQ583">
        <v>110.1</v>
      </c>
      <c r="AR583">
        <v>109.9</v>
      </c>
      <c r="AS583">
        <v>109.3</v>
      </c>
      <c r="AT583">
        <v>108.8</v>
      </c>
      <c r="AU583">
        <v>107.2</v>
      </c>
      <c r="AV583">
        <v>107.2</v>
      </c>
      <c r="AW583">
        <v>108.5</v>
      </c>
      <c r="AX583">
        <v>108</v>
      </c>
      <c r="AY583">
        <v>108.2</v>
      </c>
      <c r="AZ583">
        <v>108.2</v>
      </c>
      <c r="BA583">
        <v>107.1</v>
      </c>
      <c r="BB583">
        <v>102.6</v>
      </c>
      <c r="BC583">
        <v>100.3</v>
      </c>
      <c r="BD583">
        <v>99.9</v>
      </c>
      <c r="BE583">
        <v>99.85</v>
      </c>
      <c r="BF583">
        <v>98.9</v>
      </c>
      <c r="BG583">
        <v>97.3</v>
      </c>
      <c r="BH583">
        <v>98.5</v>
      </c>
      <c r="BI583">
        <v>97.6</v>
      </c>
      <c r="BJ583">
        <v>98.7</v>
      </c>
      <c r="BK583">
        <v>98.35</v>
      </c>
      <c r="BL583">
        <v>98</v>
      </c>
      <c r="BM583">
        <v>98</v>
      </c>
      <c r="BN583">
        <v>97.65</v>
      </c>
      <c r="BO583">
        <v>97.1</v>
      </c>
      <c r="BP583">
        <v>101</v>
      </c>
      <c r="BQ583">
        <v>100.5</v>
      </c>
      <c r="BR583" s="10">
        <f t="shared" si="18"/>
        <v>3.1298101590559228E-2</v>
      </c>
      <c r="BS583" s="11" cm="1">
        <f t="array" aca="1" ref="BS583" ca="1">_xlfn.PERCENTILE.INC((OFFSET(E583,0,1,1,COLUMNS(E583:BQ583)-1) - E583:BP583) / E583:BP583, 0.05) * SQRT(COUNT(E583:BQ583) - 1)</f>
        <v>-0.25772933643452295</v>
      </c>
      <c r="BT583" s="10" cm="1">
        <f t="array" aca="1" ref="BT583" ca="1">_xlfn.STDEV.P((E583:BP583 - OFFSET(E583:BP583,0,1)) / OFFSET(E583:BP583,0,1)) * SQRT(COUNT(E583:BQ583)-1)</f>
        <v>0.15760355898262646</v>
      </c>
      <c r="BU583" s="10" cm="1">
        <f t="array" ref="BU583">-(MAX(1 - (E583:BQ583 / _xlfn.SCAN(E583, E583:BQ583, _xlfn.LAMBDA(_xlpm.a,_xlpm.b, MAX(_xlpm.a, _xlpm.b))))))</f>
        <v>-0.11807447774750224</v>
      </c>
      <c r="BV583" s="12">
        <f t="shared" ca="1" si="19"/>
        <v>8.6145061348027921E-2</v>
      </c>
    </row>
    <row r="584" spans="1:74" x14ac:dyDescent="0.45">
      <c r="A584" s="2" t="s">
        <v>1187</v>
      </c>
      <c r="B584" t="s">
        <v>1188</v>
      </c>
      <c r="C584" t="s">
        <v>37</v>
      </c>
      <c r="D584" t="s">
        <v>29</v>
      </c>
      <c r="E584">
        <v>60.8</v>
      </c>
      <c r="F584">
        <v>62.2</v>
      </c>
      <c r="G584">
        <v>60.05</v>
      </c>
      <c r="H584">
        <v>60.85</v>
      </c>
      <c r="I584">
        <v>59.4</v>
      </c>
      <c r="J584">
        <v>56.1</v>
      </c>
      <c r="K584">
        <v>55</v>
      </c>
      <c r="L584">
        <v>52.85</v>
      </c>
      <c r="M584">
        <v>56.65</v>
      </c>
      <c r="N584">
        <v>57.1</v>
      </c>
      <c r="O584">
        <v>59.95</v>
      </c>
      <c r="P584">
        <v>59</v>
      </c>
      <c r="Q584">
        <v>56.8</v>
      </c>
      <c r="R584">
        <v>56.25</v>
      </c>
      <c r="S584">
        <v>55.55</v>
      </c>
      <c r="T584">
        <v>55.7</v>
      </c>
      <c r="U584">
        <v>58.55</v>
      </c>
      <c r="V584">
        <v>60.95</v>
      </c>
      <c r="W584">
        <v>60.3</v>
      </c>
      <c r="X584">
        <v>59.75</v>
      </c>
      <c r="Y584">
        <v>59</v>
      </c>
      <c r="Z584">
        <v>62.75</v>
      </c>
      <c r="AA584">
        <v>65.599999999999994</v>
      </c>
      <c r="AB584">
        <v>65.95</v>
      </c>
      <c r="AC584">
        <v>67.400000000000006</v>
      </c>
      <c r="AD584">
        <v>70.95</v>
      </c>
      <c r="AE584">
        <v>70.75</v>
      </c>
      <c r="AF584">
        <v>67.75</v>
      </c>
      <c r="AG584">
        <v>70.900000000000006</v>
      </c>
      <c r="AH584">
        <v>73.45</v>
      </c>
      <c r="AI584">
        <v>75.400000000000006</v>
      </c>
      <c r="AJ584">
        <v>72.75</v>
      </c>
      <c r="AK584">
        <v>68.25</v>
      </c>
      <c r="AL584">
        <v>65.349999999999994</v>
      </c>
      <c r="AM584">
        <v>67.349999999999994</v>
      </c>
      <c r="AN584">
        <v>67.3</v>
      </c>
      <c r="AO584">
        <v>67.7</v>
      </c>
      <c r="AP584">
        <v>68.349999999999994</v>
      </c>
      <c r="AQ584">
        <v>68.400000000000006</v>
      </c>
      <c r="AR584">
        <v>68.75</v>
      </c>
      <c r="AS584">
        <v>66.55</v>
      </c>
      <c r="AT584">
        <v>66</v>
      </c>
      <c r="AU584">
        <v>66</v>
      </c>
      <c r="AV584">
        <v>67.3</v>
      </c>
      <c r="AW584">
        <v>67.5</v>
      </c>
      <c r="AX584">
        <v>66.650000000000006</v>
      </c>
      <c r="AY584">
        <v>63.05</v>
      </c>
      <c r="AZ584">
        <v>61.7</v>
      </c>
      <c r="BA584">
        <v>58.05</v>
      </c>
      <c r="BB584">
        <v>58.4</v>
      </c>
      <c r="BC584">
        <v>57.7</v>
      </c>
      <c r="BD584">
        <v>60.75</v>
      </c>
      <c r="BE584">
        <v>59.95</v>
      </c>
      <c r="BF584">
        <v>59</v>
      </c>
      <c r="BG584">
        <v>56.2</v>
      </c>
      <c r="BH584">
        <v>57.15</v>
      </c>
      <c r="BI584">
        <v>56.2</v>
      </c>
      <c r="BJ584">
        <v>57.15</v>
      </c>
      <c r="BK584">
        <v>57.2</v>
      </c>
      <c r="BL584">
        <v>57.25</v>
      </c>
      <c r="BM584">
        <v>57.25</v>
      </c>
      <c r="BN584">
        <v>57.25</v>
      </c>
      <c r="BO584">
        <v>56.45</v>
      </c>
      <c r="BP584">
        <v>56</v>
      </c>
      <c r="BQ584">
        <v>55.75</v>
      </c>
      <c r="BR584" s="10">
        <f t="shared" si="18"/>
        <v>-8.3059210526315749E-2</v>
      </c>
      <c r="BS584" s="11" cm="1">
        <f t="array" aca="1" ref="BS584" ca="1">_xlfn.PERCENTILE.INC((OFFSET(E584,0,1,1,COLUMNS(E584:BQ584)-1) - E584:BP584) / E584:BP584, 0.05) * SQRT(COUNT(E584:BQ584) - 1)</f>
        <v>-0.42424097549811257</v>
      </c>
      <c r="BT584" s="10" cm="1">
        <f t="array" aca="1" ref="BT584" ca="1">_xlfn.STDEV.P((E584:BP584 - OFFSET(E584:BP584,0,1)) / OFFSET(E584:BP584,0,1)) * SQRT(COUNT(E584:BQ584)-1)</f>
        <v>0.24511222986542977</v>
      </c>
      <c r="BU584" s="10" cm="1">
        <f t="array" ref="BU584">-(MAX(1 - (E584:BQ584 / _xlfn.SCAN(E584, E584:BQ584, _xlfn.LAMBDA(_xlpm.a,_xlpm.b, MAX(_xlpm.a, _xlpm.b))))))</f>
        <v>-0.2606100795755969</v>
      </c>
      <c r="BV584" s="12">
        <f t="shared" ca="1" si="19"/>
        <v>-0.4111608136198634</v>
      </c>
    </row>
    <row r="585" spans="1:74" x14ac:dyDescent="0.45">
      <c r="A585" s="2" t="s">
        <v>1189</v>
      </c>
      <c r="B585" t="s">
        <v>1190</v>
      </c>
      <c r="C585" t="s">
        <v>37</v>
      </c>
      <c r="D585" t="s">
        <v>29</v>
      </c>
      <c r="E585">
        <v>523</v>
      </c>
      <c r="F585">
        <v>562</v>
      </c>
      <c r="G585">
        <v>546</v>
      </c>
      <c r="H585">
        <v>539</v>
      </c>
      <c r="I585">
        <v>557</v>
      </c>
      <c r="J585">
        <v>559</v>
      </c>
      <c r="K585">
        <v>526</v>
      </c>
      <c r="L585">
        <v>503</v>
      </c>
      <c r="M585">
        <v>523</v>
      </c>
      <c r="N585">
        <v>557</v>
      </c>
      <c r="O585">
        <v>581</v>
      </c>
      <c r="P585">
        <v>590</v>
      </c>
      <c r="Q585">
        <v>580</v>
      </c>
      <c r="R585">
        <v>610</v>
      </c>
      <c r="S585">
        <v>615</v>
      </c>
      <c r="T585">
        <v>630</v>
      </c>
      <c r="U585">
        <v>671</v>
      </c>
      <c r="V585">
        <v>685</v>
      </c>
      <c r="W585">
        <v>678</v>
      </c>
      <c r="X585">
        <v>659</v>
      </c>
      <c r="Y585">
        <v>670</v>
      </c>
      <c r="Z585">
        <v>683</v>
      </c>
      <c r="AA585">
        <v>655</v>
      </c>
      <c r="AB585">
        <v>652</v>
      </c>
      <c r="AC585">
        <v>645</v>
      </c>
      <c r="AD585">
        <v>690</v>
      </c>
      <c r="AE585">
        <v>702</v>
      </c>
      <c r="AF585">
        <v>700</v>
      </c>
      <c r="AG585">
        <v>755</v>
      </c>
      <c r="AH585">
        <v>797</v>
      </c>
      <c r="AI585">
        <v>750</v>
      </c>
      <c r="AJ585">
        <v>755</v>
      </c>
      <c r="AK585">
        <v>731</v>
      </c>
      <c r="AL585">
        <v>736</v>
      </c>
      <c r="AM585">
        <v>740</v>
      </c>
      <c r="AN585">
        <v>746</v>
      </c>
      <c r="AO585">
        <v>739</v>
      </c>
      <c r="AP585">
        <v>736</v>
      </c>
      <c r="AQ585">
        <v>730</v>
      </c>
      <c r="AR585">
        <v>728</v>
      </c>
      <c r="AS585">
        <v>727</v>
      </c>
      <c r="AT585">
        <v>722</v>
      </c>
      <c r="AU585">
        <v>777</v>
      </c>
      <c r="AV585">
        <v>789</v>
      </c>
      <c r="AW585">
        <v>806</v>
      </c>
      <c r="AX585">
        <v>821</v>
      </c>
      <c r="AY585">
        <v>720</v>
      </c>
      <c r="AZ585">
        <v>740</v>
      </c>
      <c r="BA585">
        <v>756</v>
      </c>
      <c r="BB585">
        <v>730</v>
      </c>
      <c r="BC585">
        <v>740</v>
      </c>
      <c r="BD585">
        <v>761</v>
      </c>
      <c r="BE585">
        <v>772</v>
      </c>
      <c r="BF585">
        <v>743</v>
      </c>
      <c r="BG585">
        <v>700</v>
      </c>
      <c r="BH585">
        <v>695</v>
      </c>
      <c r="BI585">
        <v>689</v>
      </c>
      <c r="BJ585">
        <v>719</v>
      </c>
      <c r="BK585">
        <v>707</v>
      </c>
      <c r="BL585">
        <v>728</v>
      </c>
      <c r="BM585">
        <v>728</v>
      </c>
      <c r="BN585">
        <v>728</v>
      </c>
      <c r="BO585">
        <v>731</v>
      </c>
      <c r="BP585">
        <v>740</v>
      </c>
      <c r="BQ585">
        <v>723</v>
      </c>
      <c r="BR585" s="10">
        <f t="shared" si="18"/>
        <v>0.38240917782026768</v>
      </c>
      <c r="BS585" s="11" cm="1">
        <f t="array" aca="1" ref="BS585" ca="1">_xlfn.PERCENTILE.INC((OFFSET(E585,0,1,1,COLUMNS(E585:BQ585)-1) - E585:BP585) / E585:BP585, 0.05) * SQRT(COUNT(E585:BQ585) - 1)</f>
        <v>-0.44601118679282936</v>
      </c>
      <c r="BT585" s="10" cm="1">
        <f t="array" aca="1" ref="BT585" ca="1">_xlfn.STDEV.P((E585:BP585 - OFFSET(E585:BP585,0,1)) / OFFSET(E585:BP585,0,1)) * SQRT(COUNT(E585:BQ585)-1)</f>
        <v>0.29362438090219461</v>
      </c>
      <c r="BU585" s="10" cm="1">
        <f t="array" ref="BU585">-(MAX(1 - (E585:BQ585 / _xlfn.SCAN(E585, E585:BQ585, _xlfn.LAMBDA(_xlpm.a,_xlpm.b, MAX(_xlpm.a, _xlpm.b))))))</f>
        <v>-0.1607795371498173</v>
      </c>
      <c r="BV585" s="12">
        <f t="shared" ca="1" si="19"/>
        <v>1.2420216719278865</v>
      </c>
    </row>
    <row r="586" spans="1:74" x14ac:dyDescent="0.45">
      <c r="A586" s="2" t="s">
        <v>1191</v>
      </c>
      <c r="B586" t="s">
        <v>1192</v>
      </c>
      <c r="C586" t="s">
        <v>16</v>
      </c>
      <c r="D586" t="s">
        <v>8</v>
      </c>
      <c r="E586">
        <v>1.3879999999999999</v>
      </c>
      <c r="F586">
        <v>1.448</v>
      </c>
      <c r="G586">
        <v>1.383</v>
      </c>
      <c r="H586">
        <v>1.35</v>
      </c>
      <c r="I586">
        <v>1.3220000000000001</v>
      </c>
      <c r="J586">
        <v>1.3380000000000001</v>
      </c>
      <c r="K586">
        <v>1.333</v>
      </c>
      <c r="L586">
        <v>1.284</v>
      </c>
      <c r="M586">
        <v>1.3109999999999999</v>
      </c>
      <c r="N586">
        <v>1.3740000000000001</v>
      </c>
      <c r="O586">
        <v>1.383</v>
      </c>
      <c r="P586">
        <v>1.377</v>
      </c>
      <c r="Q586">
        <v>1.381</v>
      </c>
      <c r="R586">
        <v>1.36</v>
      </c>
      <c r="S586">
        <v>1.3220000000000001</v>
      </c>
      <c r="T586">
        <v>1.4059999999999999</v>
      </c>
      <c r="U586">
        <v>1.454</v>
      </c>
      <c r="V586">
        <v>1.496</v>
      </c>
      <c r="W586">
        <v>1.5369999999999999</v>
      </c>
      <c r="X586">
        <v>1.524</v>
      </c>
      <c r="Y586">
        <v>1.504</v>
      </c>
      <c r="Z586">
        <v>1.5069999999999999</v>
      </c>
      <c r="AA586">
        <v>1.52</v>
      </c>
      <c r="AB586">
        <v>1.4930000000000001</v>
      </c>
      <c r="AC586">
        <v>1.482</v>
      </c>
      <c r="AD586">
        <v>1.478</v>
      </c>
      <c r="AE586">
        <v>1.488</v>
      </c>
      <c r="AF586">
        <v>1.47</v>
      </c>
      <c r="AG586">
        <v>1.5529999999999999</v>
      </c>
      <c r="AH586">
        <v>1.571</v>
      </c>
      <c r="AI586">
        <v>1.5620000000000001</v>
      </c>
      <c r="AJ586">
        <v>1.5629999999999999</v>
      </c>
      <c r="AK586">
        <v>1.593</v>
      </c>
      <c r="AL586">
        <v>1.579</v>
      </c>
      <c r="AM586">
        <v>1.577</v>
      </c>
      <c r="AN586">
        <v>1.5780000000000001</v>
      </c>
      <c r="AO586">
        <v>1.581</v>
      </c>
      <c r="AP586">
        <v>1.581</v>
      </c>
      <c r="AQ586">
        <v>1.603</v>
      </c>
      <c r="AR586">
        <v>1.65</v>
      </c>
      <c r="AS586">
        <v>1.607</v>
      </c>
      <c r="AT586">
        <v>1.595</v>
      </c>
      <c r="AU586">
        <v>1.5760000000000001</v>
      </c>
      <c r="AV586">
        <v>1.599</v>
      </c>
      <c r="AW586">
        <v>1.6020000000000001</v>
      </c>
      <c r="AX586">
        <v>1.623</v>
      </c>
      <c r="AY586">
        <v>1.595</v>
      </c>
      <c r="AZ586">
        <v>1.579</v>
      </c>
      <c r="BA586">
        <v>1.575</v>
      </c>
      <c r="BB586">
        <v>1.5860000000000001</v>
      </c>
      <c r="BC586">
        <v>1.556</v>
      </c>
      <c r="BD586">
        <v>1.538</v>
      </c>
      <c r="BE586">
        <v>1.5449999999999999</v>
      </c>
      <c r="BF586">
        <v>1.4850000000000001</v>
      </c>
      <c r="BG586">
        <v>1.46</v>
      </c>
      <c r="BH586">
        <v>1.468</v>
      </c>
      <c r="BI586">
        <v>1.46</v>
      </c>
      <c r="BJ586">
        <v>1.49</v>
      </c>
      <c r="BK586">
        <v>1.4690000000000001</v>
      </c>
      <c r="BL586">
        <v>1.48</v>
      </c>
      <c r="BM586">
        <v>1.48</v>
      </c>
      <c r="BN586">
        <v>1.47</v>
      </c>
      <c r="BO586">
        <v>1.4370000000000001</v>
      </c>
      <c r="BP586">
        <v>1.4790000000000001</v>
      </c>
      <c r="BQ586">
        <v>1.468</v>
      </c>
      <c r="BR586" s="10">
        <f t="shared" si="18"/>
        <v>5.7636887608069218E-2</v>
      </c>
      <c r="BS586" s="11" cm="1">
        <f t="array" aca="1" ref="BS586" ca="1">_xlfn.PERCENTILE.INC((OFFSET(E586,0,1,1,COLUMNS(E586:BQ586)-1) - E586:BP586) / E586:BP586, 0.05) * SQRT(COUNT(E586:BQ586) - 1)</f>
        <v>-0.22127272727272737</v>
      </c>
      <c r="BT586" s="10" cm="1">
        <f t="array" aca="1" ref="BT586" ca="1">_xlfn.STDEV.P((E586:BP586 - OFFSET(E586:BP586,0,1)) / OFFSET(E586:BP586,0,1)) * SQRT(COUNT(E586:BQ586)-1)</f>
        <v>0.16770832875231273</v>
      </c>
      <c r="BU586" s="10" cm="1">
        <f t="array" ref="BU586">-(MAX(1 - (E586:BQ586 / _xlfn.SCAN(E586, E586:BQ586, _xlfn.LAMBDA(_xlpm.a,_xlpm.b, MAX(_xlpm.a, _xlpm.b))))))</f>
        <v>-0.12909090909090903</v>
      </c>
      <c r="BV586" s="12">
        <f t="shared" ca="1" si="19"/>
        <v>0.23800579596548771</v>
      </c>
    </row>
    <row r="587" spans="1:74" x14ac:dyDescent="0.45">
      <c r="A587" s="2" t="s">
        <v>1193</v>
      </c>
      <c r="B587" t="s">
        <v>1194</v>
      </c>
      <c r="C587" t="s">
        <v>71</v>
      </c>
      <c r="D587" t="s">
        <v>34</v>
      </c>
      <c r="E587">
        <v>96.6</v>
      </c>
      <c r="F587">
        <v>97</v>
      </c>
      <c r="G587">
        <v>96.2</v>
      </c>
      <c r="H587">
        <v>94.8</v>
      </c>
      <c r="I587">
        <v>91.8</v>
      </c>
      <c r="J587">
        <v>89.8</v>
      </c>
      <c r="K587">
        <v>88</v>
      </c>
      <c r="L587">
        <v>87</v>
      </c>
      <c r="M587">
        <v>89.8</v>
      </c>
      <c r="N587">
        <v>92.6</v>
      </c>
      <c r="O587">
        <v>91.8</v>
      </c>
      <c r="P587">
        <v>94</v>
      </c>
      <c r="Q587">
        <v>96</v>
      </c>
      <c r="R587">
        <v>96</v>
      </c>
      <c r="S587">
        <v>95.2</v>
      </c>
      <c r="T587">
        <v>97</v>
      </c>
      <c r="U587">
        <v>98.2</v>
      </c>
      <c r="V587">
        <v>98.2</v>
      </c>
      <c r="W587">
        <v>99.2</v>
      </c>
      <c r="X587">
        <v>101.5</v>
      </c>
      <c r="Y587">
        <v>101.5</v>
      </c>
      <c r="Z587">
        <v>102</v>
      </c>
      <c r="AA587">
        <v>102</v>
      </c>
      <c r="AB587">
        <v>101.5</v>
      </c>
      <c r="AC587">
        <v>100.5</v>
      </c>
      <c r="AD587">
        <v>100.5</v>
      </c>
      <c r="AE587">
        <v>101</v>
      </c>
      <c r="AF587">
        <v>102.5</v>
      </c>
      <c r="AG587">
        <v>105</v>
      </c>
      <c r="AH587">
        <v>104</v>
      </c>
      <c r="AI587">
        <v>104</v>
      </c>
      <c r="AJ587">
        <v>104</v>
      </c>
      <c r="AK587">
        <v>103.5</v>
      </c>
      <c r="AL587">
        <v>103.5</v>
      </c>
      <c r="AM587">
        <v>103.5</v>
      </c>
      <c r="AN587">
        <v>103.5</v>
      </c>
      <c r="AO587">
        <v>103.5</v>
      </c>
      <c r="AP587">
        <v>103</v>
      </c>
      <c r="AQ587">
        <v>103</v>
      </c>
      <c r="AR587">
        <v>103</v>
      </c>
      <c r="AS587">
        <v>103</v>
      </c>
      <c r="AT587">
        <v>102</v>
      </c>
      <c r="AU587">
        <v>103</v>
      </c>
      <c r="AV587">
        <v>102.5</v>
      </c>
      <c r="AW587">
        <v>101.5</v>
      </c>
      <c r="AX587">
        <v>100</v>
      </c>
      <c r="AY587">
        <v>101.5</v>
      </c>
      <c r="AZ587">
        <v>101</v>
      </c>
      <c r="BA587">
        <v>100</v>
      </c>
      <c r="BB587">
        <v>100</v>
      </c>
      <c r="BC587">
        <v>99.8</v>
      </c>
      <c r="BD587">
        <v>101</v>
      </c>
      <c r="BE587">
        <v>101</v>
      </c>
      <c r="BF587">
        <v>101.5</v>
      </c>
      <c r="BG587">
        <v>101.5</v>
      </c>
      <c r="BH587">
        <v>101.5</v>
      </c>
      <c r="BI587">
        <v>101</v>
      </c>
      <c r="BJ587">
        <v>100.5</v>
      </c>
      <c r="BK587">
        <v>101.5</v>
      </c>
      <c r="BL587">
        <v>101.5</v>
      </c>
      <c r="BM587">
        <v>101.5</v>
      </c>
      <c r="BN587">
        <v>101.5</v>
      </c>
      <c r="BO587">
        <v>101.5</v>
      </c>
      <c r="BP587">
        <v>101.5</v>
      </c>
      <c r="BQ587">
        <v>101.5</v>
      </c>
      <c r="BR587" s="10">
        <f t="shared" si="18"/>
        <v>5.0724637681159479E-2</v>
      </c>
      <c r="BS587" s="11" cm="1">
        <f t="array" aca="1" ref="BS587" ca="1">_xlfn.PERCENTILE.INC((OFFSET(E587,0,1,1,COLUMNS(E587:BQ587)-1) - E587:BP587) / E587:BP587, 0.05) * SQRT(COUNT(E587:BQ587) - 1)</f>
        <v>-0.11795622830105595</v>
      </c>
      <c r="BT587" s="10" cm="1">
        <f t="array" aca="1" ref="BT587" ca="1">_xlfn.STDEV.P((E587:BP587 - OFFSET(E587:BP587,0,1)) / OFFSET(E587:BP587,0,1)) * SQRT(COUNT(E587:BQ587)-1)</f>
        <v>9.3796793004857312E-2</v>
      </c>
      <c r="BU587" s="10" cm="1">
        <f t="array" ref="BU587">-(MAX(1 - (E587:BQ587 / _xlfn.SCAN(E587, E587:BQ587, _xlfn.LAMBDA(_xlpm.a,_xlpm.b, MAX(_xlpm.a, _xlpm.b))))))</f>
        <v>-0.10309278350515461</v>
      </c>
      <c r="BV587" s="12">
        <f t="shared" ca="1" si="19"/>
        <v>0.3518596243063134</v>
      </c>
    </row>
    <row r="588" spans="1:74" x14ac:dyDescent="0.45">
      <c r="A588" s="2" t="s">
        <v>1195</v>
      </c>
      <c r="B588" t="s">
        <v>1196</v>
      </c>
      <c r="C588" t="s">
        <v>71</v>
      </c>
      <c r="D588" t="s">
        <v>8</v>
      </c>
      <c r="E588">
        <v>1.1319999999999999</v>
      </c>
      <c r="F588">
        <v>1.1659999999999999</v>
      </c>
      <c r="G588">
        <v>1.1020000000000001</v>
      </c>
      <c r="H588">
        <v>1.0900000000000001</v>
      </c>
      <c r="I588">
        <v>1.0760000000000001</v>
      </c>
      <c r="J588">
        <v>1.07</v>
      </c>
      <c r="K588">
        <v>1.0780000000000001</v>
      </c>
      <c r="L588">
        <v>1.0640000000000001</v>
      </c>
      <c r="M588">
        <v>1.0840000000000001</v>
      </c>
      <c r="N588">
        <v>1.0960000000000001</v>
      </c>
      <c r="O588">
        <v>1.1399999999999999</v>
      </c>
      <c r="P588">
        <v>1.1539999999999999</v>
      </c>
      <c r="Q588">
        <v>1.1299999999999999</v>
      </c>
      <c r="R588">
        <v>1.1439999999999999</v>
      </c>
      <c r="S588">
        <v>1.1579999999999999</v>
      </c>
      <c r="T588">
        <v>1.17</v>
      </c>
      <c r="U588">
        <v>1.17</v>
      </c>
      <c r="V588">
        <v>1.17</v>
      </c>
      <c r="W588">
        <v>1.1499999999999999</v>
      </c>
      <c r="X588">
        <v>1.1180000000000001</v>
      </c>
      <c r="Y588">
        <v>1.0940000000000001</v>
      </c>
      <c r="Z588">
        <v>1.1160000000000001</v>
      </c>
      <c r="AA588">
        <v>1.1299999999999999</v>
      </c>
      <c r="AB588">
        <v>1.1359999999999999</v>
      </c>
      <c r="AC588">
        <v>1.1419999999999999</v>
      </c>
      <c r="AD588">
        <v>1.1339999999999999</v>
      </c>
      <c r="AE588">
        <v>1.1439999999999999</v>
      </c>
      <c r="AF588">
        <v>1.1160000000000001</v>
      </c>
      <c r="AG588">
        <v>1.1439999999999999</v>
      </c>
      <c r="AH588">
        <v>1.1519999999999999</v>
      </c>
      <c r="AI588">
        <v>1.1200000000000001</v>
      </c>
      <c r="AJ588">
        <v>1.1379999999999999</v>
      </c>
      <c r="AK588">
        <v>1.1240000000000001</v>
      </c>
      <c r="AL588">
        <v>1.1319999999999999</v>
      </c>
      <c r="AM588">
        <v>1.1319999999999999</v>
      </c>
      <c r="AN588">
        <v>1.1359999999999999</v>
      </c>
      <c r="AO588">
        <v>1.1399999999999999</v>
      </c>
      <c r="AP588">
        <v>1.1479999999999999</v>
      </c>
      <c r="AQ588">
        <v>1.18</v>
      </c>
      <c r="AR588">
        <v>1.1679999999999999</v>
      </c>
      <c r="AS588">
        <v>1.1719999999999999</v>
      </c>
      <c r="AT588">
        <v>1.1519999999999999</v>
      </c>
      <c r="AU588">
        <v>1.1220000000000001</v>
      </c>
      <c r="AV588">
        <v>1.1259999999999999</v>
      </c>
      <c r="AW588">
        <v>1.1020000000000001</v>
      </c>
      <c r="AX588">
        <v>1.1080000000000001</v>
      </c>
      <c r="AY588">
        <v>1.0900000000000001</v>
      </c>
      <c r="AZ588">
        <v>1.0680000000000001</v>
      </c>
      <c r="BA588">
        <v>1.0880000000000001</v>
      </c>
      <c r="BB588">
        <v>1.0760000000000001</v>
      </c>
      <c r="BC588">
        <v>1.0660000000000001</v>
      </c>
      <c r="BD588">
        <v>1.0720000000000001</v>
      </c>
      <c r="BE588">
        <v>1.07</v>
      </c>
      <c r="BF588">
        <v>1.048</v>
      </c>
      <c r="BG588">
        <v>1.05</v>
      </c>
      <c r="BH588">
        <v>1.054</v>
      </c>
      <c r="BI588">
        <v>1.0620000000000001</v>
      </c>
      <c r="BJ588">
        <v>1.0860000000000001</v>
      </c>
      <c r="BK588">
        <v>1.08</v>
      </c>
      <c r="BL588">
        <v>1.0940000000000001</v>
      </c>
      <c r="BM588">
        <v>1.0940000000000001</v>
      </c>
      <c r="BN588">
        <v>1.0940000000000001</v>
      </c>
      <c r="BO588">
        <v>1.1180000000000001</v>
      </c>
      <c r="BP588">
        <v>1.1000000000000001</v>
      </c>
      <c r="BQ588">
        <v>1.1140000000000001</v>
      </c>
      <c r="BR588" s="10">
        <f t="shared" si="18"/>
        <v>-1.5901060070671196E-2</v>
      </c>
      <c r="BS588" s="11" cm="1">
        <f t="array" aca="1" ref="BS588" ca="1">_xlfn.PERCENTILE.INC((OFFSET(E588,0,1,1,COLUMNS(E588:BQ588)-1) - E588:BP588) / E588:BP588, 0.05) * SQRT(COUNT(E588:BQ588) - 1)</f>
        <v>-0.20645396270396135</v>
      </c>
      <c r="BT588" s="10" cm="1">
        <f t="array" aca="1" ref="BT588" ca="1">_xlfn.STDEV.P((E588:BP588 - OFFSET(E588:BP588,0,1)) / OFFSET(E588:BP588,0,1)) * SQRT(COUNT(E588:BQ588)-1)</f>
        <v>0.13569622378886922</v>
      </c>
      <c r="BU588" s="10" cm="1">
        <f t="array" ref="BU588">-(MAX(1 - (E588:BQ588 / _xlfn.SCAN(E588, E588:BQ588, _xlfn.LAMBDA(_xlpm.a,_xlpm.b, MAX(_xlpm.a, _xlpm.b))))))</f>
        <v>-0.11186440677966092</v>
      </c>
      <c r="BV588" s="12">
        <f t="shared" ca="1" si="19"/>
        <v>-0.24777692750181365</v>
      </c>
    </row>
    <row r="589" spans="1:74" x14ac:dyDescent="0.45">
      <c r="A589" s="2" t="s">
        <v>1197</v>
      </c>
      <c r="B589" t="s">
        <v>1198</v>
      </c>
      <c r="C589" t="s">
        <v>71</v>
      </c>
      <c r="D589" t="s">
        <v>34</v>
      </c>
      <c r="E589">
        <v>125</v>
      </c>
      <c r="F589">
        <v>121.8</v>
      </c>
      <c r="G589">
        <v>119.6</v>
      </c>
      <c r="H589">
        <v>119.6</v>
      </c>
      <c r="I589">
        <v>118.2</v>
      </c>
      <c r="J589">
        <v>117.4</v>
      </c>
      <c r="K589">
        <v>117</v>
      </c>
      <c r="L589">
        <v>117.2</v>
      </c>
      <c r="M589">
        <v>116.8</v>
      </c>
      <c r="N589">
        <v>117.8</v>
      </c>
      <c r="O589">
        <v>117.6</v>
      </c>
      <c r="P589">
        <v>120.8</v>
      </c>
      <c r="Q589">
        <v>119.2</v>
      </c>
      <c r="R589">
        <v>120.4</v>
      </c>
      <c r="S589">
        <v>119</v>
      </c>
      <c r="T589">
        <v>116.2</v>
      </c>
      <c r="U589">
        <v>119.4</v>
      </c>
      <c r="V589">
        <v>120</v>
      </c>
      <c r="W589">
        <v>120.8</v>
      </c>
      <c r="X589">
        <v>121</v>
      </c>
      <c r="Y589">
        <v>121.8</v>
      </c>
      <c r="Z589">
        <v>122.4</v>
      </c>
      <c r="AA589">
        <v>121</v>
      </c>
      <c r="AB589">
        <v>121</v>
      </c>
      <c r="AC589">
        <v>121.2</v>
      </c>
      <c r="AD589">
        <v>122</v>
      </c>
      <c r="AE589">
        <v>122.8</v>
      </c>
      <c r="AF589">
        <v>122.8</v>
      </c>
      <c r="AG589">
        <v>122.4</v>
      </c>
      <c r="AH589">
        <v>125</v>
      </c>
      <c r="AI589">
        <v>123.4</v>
      </c>
      <c r="AJ589">
        <v>123.8</v>
      </c>
      <c r="AK589">
        <v>123.2</v>
      </c>
      <c r="AL589">
        <v>124.8</v>
      </c>
      <c r="AM589">
        <v>124.8</v>
      </c>
      <c r="AN589">
        <v>122</v>
      </c>
      <c r="AO589">
        <v>123.6</v>
      </c>
      <c r="AP589">
        <v>123.4</v>
      </c>
      <c r="AQ589">
        <v>126</v>
      </c>
      <c r="AR589">
        <v>127.4</v>
      </c>
      <c r="AS589">
        <v>125.4</v>
      </c>
      <c r="AT589">
        <v>124</v>
      </c>
      <c r="AU589">
        <v>126.2</v>
      </c>
      <c r="AV589">
        <v>124</v>
      </c>
      <c r="AW589">
        <v>123</v>
      </c>
      <c r="AX589">
        <v>121.8</v>
      </c>
      <c r="AY589">
        <v>122.4</v>
      </c>
      <c r="AZ589">
        <v>120.8</v>
      </c>
      <c r="BA589">
        <v>121.2</v>
      </c>
      <c r="BB589">
        <v>121</v>
      </c>
      <c r="BC589">
        <v>120.6</v>
      </c>
      <c r="BD589">
        <v>120</v>
      </c>
      <c r="BE589">
        <v>124</v>
      </c>
      <c r="BF589">
        <v>123.8</v>
      </c>
      <c r="BG589">
        <v>122.4</v>
      </c>
      <c r="BH589">
        <v>122</v>
      </c>
      <c r="BI589">
        <v>120.4</v>
      </c>
      <c r="BJ589">
        <v>122.4</v>
      </c>
      <c r="BK589">
        <v>120</v>
      </c>
      <c r="BL589">
        <v>120.6</v>
      </c>
      <c r="BM589">
        <v>120.6</v>
      </c>
      <c r="BN589">
        <v>121</v>
      </c>
      <c r="BO589">
        <v>121.2</v>
      </c>
      <c r="BP589">
        <v>121.4</v>
      </c>
      <c r="BQ589">
        <v>120.6</v>
      </c>
      <c r="BR589" s="10">
        <f t="shared" si="18"/>
        <v>-3.5200000000000044E-2</v>
      </c>
      <c r="BS589" s="11" cm="1">
        <f t="array" aca="1" ref="BS589" ca="1">_xlfn.PERCENTILE.INC((OFFSET(E589,0,1,1,COLUMNS(E589:BQ589)-1) - E589:BP589) / E589:BP589, 0.05) * SQRT(COUNT(E589:BQ589) - 1)</f>
        <v>-0.1550082101806243</v>
      </c>
      <c r="BT589" s="10" cm="1">
        <f t="array" aca="1" ref="BT589" ca="1">_xlfn.STDEV.P((E589:BP589 - OFFSET(E589:BP589,0,1)) / OFFSET(E589:BP589,0,1)) * SQRT(COUNT(E589:BQ589)-1)</f>
        <v>9.8233422307840212E-2</v>
      </c>
      <c r="BU589" s="10" cm="1">
        <f t="array" ref="BU589">-(MAX(1 - (E589:BQ589 / _xlfn.SCAN(E589, E589:BQ589, _xlfn.LAMBDA(_xlpm.a,_xlpm.b, MAX(_xlpm.a, _xlpm.b))))))</f>
        <v>-7.0400000000000018E-2</v>
      </c>
      <c r="BV589" s="12">
        <f t="shared" ca="1" si="19"/>
        <v>-0.53873042483942468</v>
      </c>
    </row>
    <row r="590" spans="1:74" x14ac:dyDescent="0.45">
      <c r="A590" s="2" t="s">
        <v>1199</v>
      </c>
      <c r="B590" t="s">
        <v>1200</v>
      </c>
      <c r="C590" t="s">
        <v>19</v>
      </c>
      <c r="D590" t="s">
        <v>8</v>
      </c>
      <c r="E590">
        <v>46.2</v>
      </c>
      <c r="F590">
        <v>47.3</v>
      </c>
      <c r="G590">
        <v>46.55</v>
      </c>
      <c r="H590">
        <v>47.15</v>
      </c>
      <c r="I590">
        <v>47.15</v>
      </c>
      <c r="J590">
        <v>46.75</v>
      </c>
      <c r="K590">
        <v>47.1</v>
      </c>
      <c r="L590">
        <v>46.8</v>
      </c>
      <c r="M590">
        <v>47.2</v>
      </c>
      <c r="N590">
        <v>47.8</v>
      </c>
      <c r="O590">
        <v>48.5</v>
      </c>
      <c r="P590">
        <v>49.55</v>
      </c>
      <c r="Q590">
        <v>49.7</v>
      </c>
      <c r="R590">
        <v>49.15</v>
      </c>
      <c r="S590">
        <v>49.2</v>
      </c>
      <c r="T590">
        <v>49.75</v>
      </c>
      <c r="U590">
        <v>50.8</v>
      </c>
      <c r="V590">
        <v>50.2</v>
      </c>
      <c r="W590">
        <v>49.1</v>
      </c>
      <c r="X590">
        <v>48.4</v>
      </c>
      <c r="Y590">
        <v>49</v>
      </c>
      <c r="Z590">
        <v>48.55</v>
      </c>
      <c r="AA590">
        <v>47.8</v>
      </c>
      <c r="AB590">
        <v>47.55</v>
      </c>
      <c r="AC590">
        <v>47.85</v>
      </c>
      <c r="AD590">
        <v>48.7</v>
      </c>
      <c r="AE590">
        <v>50.2</v>
      </c>
      <c r="AF590">
        <v>50.2</v>
      </c>
      <c r="AG590">
        <v>50.4</v>
      </c>
      <c r="AH590">
        <v>51.4</v>
      </c>
      <c r="AI590">
        <v>52.4</v>
      </c>
      <c r="AJ590">
        <v>53</v>
      </c>
      <c r="AK590">
        <v>51.8</v>
      </c>
      <c r="AL590">
        <v>52.3</v>
      </c>
      <c r="AM590">
        <v>52.4</v>
      </c>
      <c r="AN590">
        <v>53.7</v>
      </c>
      <c r="AO590">
        <v>52.4</v>
      </c>
      <c r="AP590">
        <v>52.8</v>
      </c>
      <c r="AQ590">
        <v>53.5</v>
      </c>
      <c r="AR590">
        <v>54.4</v>
      </c>
      <c r="AS590">
        <v>53.9</v>
      </c>
      <c r="AT590">
        <v>53.6</v>
      </c>
      <c r="AU590">
        <v>54.6</v>
      </c>
      <c r="AV590">
        <v>55.2</v>
      </c>
      <c r="AW590">
        <v>55.2</v>
      </c>
      <c r="AX590">
        <v>54.3</v>
      </c>
      <c r="AY590">
        <v>54.6</v>
      </c>
      <c r="AZ590">
        <v>54.5</v>
      </c>
      <c r="BA590">
        <v>54.7</v>
      </c>
      <c r="BB590">
        <v>54.8</v>
      </c>
      <c r="BC590">
        <v>54.4</v>
      </c>
      <c r="BD590">
        <v>55.8</v>
      </c>
      <c r="BE590">
        <v>56.3</v>
      </c>
      <c r="BF590">
        <v>56.2</v>
      </c>
      <c r="BG590">
        <v>56.4</v>
      </c>
      <c r="BH590">
        <v>56.7</v>
      </c>
      <c r="BI590">
        <v>56.4</v>
      </c>
      <c r="BJ590">
        <v>57.6</v>
      </c>
      <c r="BK590">
        <v>57.5</v>
      </c>
      <c r="BL590">
        <v>57.4</v>
      </c>
      <c r="BM590">
        <v>57.4</v>
      </c>
      <c r="BN590">
        <v>57.6</v>
      </c>
      <c r="BO590">
        <v>58.2</v>
      </c>
      <c r="BP590">
        <v>58.5</v>
      </c>
      <c r="BQ590">
        <v>58.5</v>
      </c>
      <c r="BR590" s="10">
        <f t="shared" si="18"/>
        <v>0.26623376623376616</v>
      </c>
      <c r="BS590" s="11" cm="1">
        <f t="array" aca="1" ref="BS590" ca="1">_xlfn.PERCENTILE.INC((OFFSET(E590,0,1,1,COLUMNS(E590:BQ590)-1) - E590:BP590) / E590:BP590, 0.05) * SQRT(COUNT(E590:BQ590) - 1)</f>
        <v>-0.12989704936115523</v>
      </c>
      <c r="BT590" s="10" cm="1">
        <f t="array" aca="1" ref="BT590" ca="1">_xlfn.STDEV.P((E590:BP590 - OFFSET(E590:BP590,0,1)) / OFFSET(E590:BP590,0,1)) * SQRT(COUNT(E590:BQ590)-1)</f>
        <v>0.10005113266164073</v>
      </c>
      <c r="BU590" s="10" cm="1">
        <f t="array" ref="BU590">-(MAX(1 - (E590:BQ590 / _xlfn.SCAN(E590, E590:BQ590, _xlfn.LAMBDA(_xlpm.a,_xlpm.b, MAX(_xlpm.a, _xlpm.b))))))</f>
        <v>-6.3976377952755903E-2</v>
      </c>
      <c r="BV590" s="12">
        <f t="shared" ca="1" si="19"/>
        <v>2.4838542682057176</v>
      </c>
    </row>
    <row r="591" spans="1:74" x14ac:dyDescent="0.45">
      <c r="A591" s="2" t="s">
        <v>1201</v>
      </c>
      <c r="B591" t="s">
        <v>1202</v>
      </c>
      <c r="C591" t="s">
        <v>37</v>
      </c>
      <c r="D591" t="s">
        <v>8</v>
      </c>
      <c r="E591">
        <v>1.734</v>
      </c>
      <c r="F591">
        <v>1.788</v>
      </c>
      <c r="G591">
        <v>1.7412000000000001</v>
      </c>
      <c r="H591">
        <v>1.7121999999999999</v>
      </c>
      <c r="I591">
        <v>1.7056</v>
      </c>
      <c r="J591">
        <v>1.7076</v>
      </c>
      <c r="K591">
        <v>1.6954</v>
      </c>
      <c r="L591">
        <v>1.6754</v>
      </c>
      <c r="M591">
        <v>1.7063999999999999</v>
      </c>
      <c r="N591">
        <v>1.7123999999999999</v>
      </c>
      <c r="O591">
        <v>1.7430000000000001</v>
      </c>
      <c r="P591">
        <v>1.8028</v>
      </c>
      <c r="Q591">
        <v>1.7916000000000001</v>
      </c>
      <c r="R591">
        <v>1.829</v>
      </c>
      <c r="S591">
        <v>1.8275999999999999</v>
      </c>
      <c r="T591">
        <v>1.8557999999999999</v>
      </c>
      <c r="U591">
        <v>1.8646</v>
      </c>
      <c r="V591">
        <v>1.8657999999999999</v>
      </c>
      <c r="W591">
        <v>1.9057999999999999</v>
      </c>
      <c r="X591">
        <v>1.9052</v>
      </c>
      <c r="Y591">
        <v>1.929</v>
      </c>
      <c r="Z591">
        <v>1.9452</v>
      </c>
      <c r="AA591">
        <v>1.9448000000000001</v>
      </c>
      <c r="AB591">
        <v>1.9696</v>
      </c>
      <c r="AC591">
        <v>2.0649999999999999</v>
      </c>
      <c r="AD591">
        <v>2.129</v>
      </c>
      <c r="AE591">
        <v>2.1480000000000001</v>
      </c>
      <c r="AF591">
        <v>2.1539999999999999</v>
      </c>
      <c r="AG591">
        <v>2.177</v>
      </c>
      <c r="AH591">
        <v>2.1604999999999999</v>
      </c>
      <c r="AI591">
        <v>2.1865000000000001</v>
      </c>
      <c r="AJ591">
        <v>2.19</v>
      </c>
      <c r="AK591">
        <v>2.1905000000000001</v>
      </c>
      <c r="AL591">
        <v>2.1779999999999999</v>
      </c>
      <c r="AM591">
        <v>2.2164999999999999</v>
      </c>
      <c r="AN591">
        <v>2.141</v>
      </c>
      <c r="AO591">
        <v>2.1604999999999999</v>
      </c>
      <c r="AP591">
        <v>2.1444999999999999</v>
      </c>
      <c r="AQ591">
        <v>2.16</v>
      </c>
      <c r="AR591">
        <v>2.1585000000000001</v>
      </c>
      <c r="AS591">
        <v>2.1160000000000001</v>
      </c>
      <c r="AT591">
        <v>2.1345000000000001</v>
      </c>
      <c r="AU591">
        <v>2.1219999999999999</v>
      </c>
      <c r="AV591">
        <v>2.0844999999999998</v>
      </c>
      <c r="AW591">
        <v>2.0964999999999998</v>
      </c>
      <c r="AX591">
        <v>2.0785</v>
      </c>
      <c r="AY591">
        <v>2.0665</v>
      </c>
      <c r="AZ591">
        <v>2.0615000000000001</v>
      </c>
      <c r="BA591">
        <v>2.0575000000000001</v>
      </c>
      <c r="BB591">
        <v>2.0670000000000002</v>
      </c>
      <c r="BC591">
        <v>2.0684999999999998</v>
      </c>
      <c r="BD591">
        <v>2.101</v>
      </c>
      <c r="BE591">
        <v>2.0874999999999999</v>
      </c>
      <c r="BF591">
        <v>1.9944</v>
      </c>
      <c r="BG591">
        <v>2.0579999999999998</v>
      </c>
      <c r="BH591">
        <v>2.0345</v>
      </c>
      <c r="BI591">
        <v>2.0754999999999999</v>
      </c>
      <c r="BJ591">
        <v>2.1004999999999998</v>
      </c>
      <c r="BK591">
        <v>2.0840000000000001</v>
      </c>
      <c r="BL591">
        <v>2.0924999999999998</v>
      </c>
      <c r="BM591">
        <v>2.0924999999999998</v>
      </c>
      <c r="BN591">
        <v>2.0819999999999999</v>
      </c>
      <c r="BO591">
        <v>2.0804999999999998</v>
      </c>
      <c r="BP591">
        <v>2.1070000000000002</v>
      </c>
      <c r="BQ591">
        <v>2.0779999999999998</v>
      </c>
      <c r="BR591" s="10">
        <f t="shared" si="18"/>
        <v>0.1983852364475201</v>
      </c>
      <c r="BS591" s="11" cm="1">
        <f t="array" aca="1" ref="BS591" ca="1">_xlfn.PERCENTILE.INC((OFFSET(E591,0,1,1,COLUMNS(E591:BQ591)-1) - E591:BP591) / E591:BP591, 0.05) * SQRT(COUNT(E591:BQ591) - 1)</f>
        <v>-0.15509568400753043</v>
      </c>
      <c r="BT591" s="10" cm="1">
        <f t="array" aca="1" ref="BT591" ca="1">_xlfn.STDEV.P((E591:BP591 - OFFSET(E591:BP591,0,1)) / OFFSET(E591:BP591,0,1)) * SQRT(COUNT(E591:BQ591)-1)</f>
        <v>0.12530639459307999</v>
      </c>
      <c r="BU591" s="10" cm="1">
        <f t="array" ref="BU591">-(MAX(1 - (E591:BQ591 / _xlfn.SCAN(E591, E591:BQ591, _xlfn.LAMBDA(_xlpm.a,_xlpm.b, MAX(_xlpm.a, _xlpm.b))))))</f>
        <v>-0.10020302278366788</v>
      </c>
      <c r="BV591" s="12">
        <f t="shared" ca="1" si="19"/>
        <v>1.4417772029980973</v>
      </c>
    </row>
    <row r="592" spans="1:74" x14ac:dyDescent="0.45">
      <c r="A592" s="2" t="s">
        <v>1203</v>
      </c>
      <c r="B592" t="s">
        <v>1204</v>
      </c>
      <c r="C592" t="s">
        <v>22</v>
      </c>
      <c r="D592" t="s">
        <v>136</v>
      </c>
      <c r="E592">
        <v>118.5</v>
      </c>
      <c r="F592">
        <v>122.1</v>
      </c>
      <c r="G592">
        <v>119.6</v>
      </c>
      <c r="H592">
        <v>120.2</v>
      </c>
      <c r="I592">
        <v>118.8</v>
      </c>
      <c r="J592">
        <v>119.2</v>
      </c>
      <c r="K592">
        <v>119.85</v>
      </c>
      <c r="L592">
        <v>118.85</v>
      </c>
      <c r="M592">
        <v>120.8</v>
      </c>
      <c r="N592">
        <v>124.5</v>
      </c>
      <c r="O592">
        <v>128</v>
      </c>
      <c r="P592">
        <v>132.30000000000001</v>
      </c>
      <c r="Q592">
        <v>131.9</v>
      </c>
      <c r="R592">
        <v>129.94999999999999</v>
      </c>
      <c r="S592">
        <v>130</v>
      </c>
      <c r="T592">
        <v>132.65</v>
      </c>
      <c r="U592">
        <v>132.75</v>
      </c>
      <c r="V592">
        <v>135.1</v>
      </c>
      <c r="W592">
        <v>134.9</v>
      </c>
      <c r="X592">
        <v>137.5</v>
      </c>
      <c r="Y592">
        <v>138.30000000000001</v>
      </c>
      <c r="Z592">
        <v>137.19999999999999</v>
      </c>
      <c r="AA592">
        <v>137.35</v>
      </c>
      <c r="AB592">
        <v>137.15</v>
      </c>
      <c r="AC592">
        <v>139.80000000000001</v>
      </c>
      <c r="AD592">
        <v>142.85</v>
      </c>
      <c r="AE592">
        <v>148.5</v>
      </c>
      <c r="AF592">
        <v>145.80000000000001</v>
      </c>
      <c r="AG592">
        <v>145.65</v>
      </c>
      <c r="AH592">
        <v>143.5</v>
      </c>
      <c r="AI592">
        <v>146.19999999999999</v>
      </c>
      <c r="AJ592">
        <v>145.5</v>
      </c>
      <c r="AK592">
        <v>145.4</v>
      </c>
      <c r="AL592">
        <v>144.69999999999999</v>
      </c>
      <c r="AM592">
        <v>146.55000000000001</v>
      </c>
      <c r="AN592">
        <v>146.4</v>
      </c>
      <c r="AO592">
        <v>148.1</v>
      </c>
      <c r="AP592">
        <v>148.65</v>
      </c>
      <c r="AQ592">
        <v>150.85</v>
      </c>
      <c r="AR592">
        <v>151.9</v>
      </c>
      <c r="AS592">
        <v>150.5</v>
      </c>
      <c r="AT592">
        <v>152.85</v>
      </c>
      <c r="AU592">
        <v>154.15</v>
      </c>
      <c r="AV592">
        <v>153.94999999999999</v>
      </c>
      <c r="AW592">
        <v>155.94999999999999</v>
      </c>
      <c r="AX592">
        <v>154.19999999999999</v>
      </c>
      <c r="AY592">
        <v>154.69999999999999</v>
      </c>
      <c r="AZ592">
        <v>155.44999999999999</v>
      </c>
      <c r="BA592">
        <v>155.55000000000001</v>
      </c>
      <c r="BB592">
        <v>156.55000000000001</v>
      </c>
      <c r="BC592">
        <v>155.19999999999999</v>
      </c>
      <c r="BD592">
        <v>152.25</v>
      </c>
      <c r="BE592">
        <v>148.75</v>
      </c>
      <c r="BF592">
        <v>146.80000000000001</v>
      </c>
      <c r="BG592">
        <v>146.5</v>
      </c>
      <c r="BH592">
        <v>147</v>
      </c>
      <c r="BI592">
        <v>145.25</v>
      </c>
      <c r="BJ592">
        <v>148.4</v>
      </c>
      <c r="BK592">
        <v>147.19999999999999</v>
      </c>
      <c r="BL592">
        <v>148.5</v>
      </c>
      <c r="BM592">
        <v>148.5</v>
      </c>
      <c r="BN592">
        <v>148.30000000000001</v>
      </c>
      <c r="BO592">
        <v>147.19999999999999</v>
      </c>
      <c r="BP592">
        <v>148.05000000000001</v>
      </c>
      <c r="BQ592">
        <v>147.30000000000001</v>
      </c>
      <c r="BR592" s="10">
        <f t="shared" si="18"/>
        <v>0.24303797468354441</v>
      </c>
      <c r="BS592" s="11" cm="1">
        <f t="array" aca="1" ref="BS592" ca="1">_xlfn.PERCENTILE.INC((OFFSET(E592,0,1,1,COLUMNS(E592:BQ592)-1) - E592:BP592) / E592:BP592, 0.05) * SQRT(COUNT(E592:BQ592) - 1)</f>
        <v>-0.14137707629747015</v>
      </c>
      <c r="BT592" s="10" cm="1">
        <f t="array" aca="1" ref="BT592" ca="1">_xlfn.STDEV.P((E592:BP592 - OFFSET(E592:BP592,0,1)) / OFFSET(E592:BP592,0,1)) * SQRT(COUNT(E592:BQ592)-1)</f>
        <v>0.10877327432481335</v>
      </c>
      <c r="BU592" s="10" cm="1">
        <f t="array" ref="BU592">-(MAX(1 - (E592:BQ592 / _xlfn.SCAN(E592, E592:BQ592, _xlfn.LAMBDA(_xlpm.a,_xlpm.b, MAX(_xlpm.a, _xlpm.b))))))</f>
        <v>-7.2181411689556163E-2</v>
      </c>
      <c r="BV592" s="12">
        <f t="shared" ca="1" si="19"/>
        <v>2.0714338402407719</v>
      </c>
    </row>
    <row r="593" spans="1:74" x14ac:dyDescent="0.45">
      <c r="A593" s="2" t="s">
        <v>1205</v>
      </c>
      <c r="B593" t="s">
        <v>1206</v>
      </c>
      <c r="C593" t="s">
        <v>37</v>
      </c>
      <c r="D593" t="s">
        <v>8</v>
      </c>
      <c r="E593">
        <v>24.5</v>
      </c>
      <c r="F593">
        <v>24.65</v>
      </c>
      <c r="G593">
        <v>23.95</v>
      </c>
      <c r="H593">
        <v>24.1</v>
      </c>
      <c r="I593">
        <v>23.7</v>
      </c>
      <c r="J593">
        <v>23.85</v>
      </c>
      <c r="K593">
        <v>23.95</v>
      </c>
      <c r="L593">
        <v>23.85</v>
      </c>
      <c r="M593">
        <v>24.1</v>
      </c>
      <c r="N593">
        <v>24.15</v>
      </c>
      <c r="O593">
        <v>25</v>
      </c>
      <c r="P593">
        <v>25.2</v>
      </c>
      <c r="Q593">
        <v>24.95</v>
      </c>
      <c r="R593">
        <v>25.1</v>
      </c>
      <c r="S593">
        <v>24.65</v>
      </c>
      <c r="T593">
        <v>24.9</v>
      </c>
      <c r="U593">
        <v>25.7</v>
      </c>
      <c r="V593">
        <v>25.8</v>
      </c>
      <c r="W593">
        <v>25.45</v>
      </c>
      <c r="X593">
        <v>26</v>
      </c>
      <c r="Y593">
        <v>25.85</v>
      </c>
      <c r="Z593">
        <v>25.95</v>
      </c>
      <c r="AA593">
        <v>26.8</v>
      </c>
      <c r="AB593">
        <v>25.3</v>
      </c>
      <c r="AC593">
        <v>25.05</v>
      </c>
      <c r="AD593">
        <v>25.35</v>
      </c>
      <c r="AE593">
        <v>25</v>
      </c>
      <c r="AF593">
        <v>25.2</v>
      </c>
      <c r="AG593">
        <v>26.4</v>
      </c>
      <c r="AH593">
        <v>25.55</v>
      </c>
      <c r="AI593">
        <v>26</v>
      </c>
      <c r="AJ593">
        <v>25.4</v>
      </c>
      <c r="AK593">
        <v>25.25</v>
      </c>
      <c r="AL593">
        <v>25.9</v>
      </c>
      <c r="AM593">
        <v>25.55</v>
      </c>
      <c r="AN593">
        <v>25.25</v>
      </c>
      <c r="AO593">
        <v>24.8</v>
      </c>
      <c r="AP593">
        <v>26.1</v>
      </c>
      <c r="AQ593">
        <v>25.95</v>
      </c>
      <c r="AR593">
        <v>25.55</v>
      </c>
      <c r="AS593">
        <v>26.45</v>
      </c>
      <c r="AT593">
        <v>25.75</v>
      </c>
      <c r="AU593">
        <v>25.65</v>
      </c>
      <c r="AV593">
        <v>25.5</v>
      </c>
      <c r="AW593">
        <v>25.75</v>
      </c>
      <c r="AX593">
        <v>25.7</v>
      </c>
      <c r="AY593">
        <v>25.1</v>
      </c>
      <c r="AZ593">
        <v>24.7</v>
      </c>
      <c r="BA593">
        <v>24.6</v>
      </c>
      <c r="BB593">
        <v>25.1</v>
      </c>
      <c r="BC593">
        <v>25.7</v>
      </c>
      <c r="BD593">
        <v>25.8</v>
      </c>
      <c r="BE593">
        <v>25.55</v>
      </c>
      <c r="BF593">
        <v>25.35</v>
      </c>
      <c r="BG593">
        <v>25.35</v>
      </c>
      <c r="BH593">
        <v>25</v>
      </c>
      <c r="BI593">
        <v>25.45</v>
      </c>
      <c r="BJ593">
        <v>25.3</v>
      </c>
      <c r="BK593">
        <v>25.2</v>
      </c>
      <c r="BL593">
        <v>25.2</v>
      </c>
      <c r="BM593">
        <v>25.2</v>
      </c>
      <c r="BN593">
        <v>25.75</v>
      </c>
      <c r="BO593">
        <v>25.75</v>
      </c>
      <c r="BP593">
        <v>25.5</v>
      </c>
      <c r="BQ593">
        <v>25.55</v>
      </c>
      <c r="BR593" s="10">
        <f t="shared" si="18"/>
        <v>4.2857142857142885E-2</v>
      </c>
      <c r="BS593" s="11" cm="1">
        <f t="array" aca="1" ref="BS593" ca="1">_xlfn.PERCENTILE.INC((OFFSET(E593,0,1,1,COLUMNS(E593:BQ593)-1) - E593:BP593) / E593:BP593, 0.05) * SQRT(COUNT(E593:BQ593) - 1)</f>
        <v>-0.20797775701896951</v>
      </c>
      <c r="BT593" s="10" cm="1">
        <f t="array" aca="1" ref="BT593" ca="1">_xlfn.STDEV.P((E593:BP593 - OFFSET(E593:BP593,0,1)) / OFFSET(E593:BP593,0,1)) * SQRT(COUNT(E593:BQ593)-1)</f>
        <v>0.15199795529280816</v>
      </c>
      <c r="BU593" s="10" cm="1">
        <f t="array" ref="BU593">-(MAX(1 - (E593:BQ593 / _xlfn.SCAN(E593, E593:BQ593, _xlfn.LAMBDA(_xlpm.a,_xlpm.b, MAX(_xlpm.a, _xlpm.b))))))</f>
        <v>-8.2089552238805985E-2</v>
      </c>
      <c r="BV593" s="12">
        <f t="shared" ca="1" si="19"/>
        <v>0.16536939247233978</v>
      </c>
    </row>
    <row r="594" spans="1:74" x14ac:dyDescent="0.45">
      <c r="A594" s="2" t="s">
        <v>1207</v>
      </c>
      <c r="B594" t="s">
        <v>1208</v>
      </c>
      <c r="C594" t="s">
        <v>22</v>
      </c>
      <c r="D594" t="s">
        <v>8</v>
      </c>
      <c r="E594">
        <v>33.76</v>
      </c>
      <c r="F594">
        <v>35.9</v>
      </c>
      <c r="G594">
        <v>35.700000000000003</v>
      </c>
      <c r="H594">
        <v>36.18</v>
      </c>
      <c r="I594">
        <v>35.6</v>
      </c>
      <c r="J594">
        <v>35</v>
      </c>
      <c r="K594">
        <v>34.22</v>
      </c>
      <c r="L594">
        <v>33.78</v>
      </c>
      <c r="M594">
        <v>34.840000000000003</v>
      </c>
      <c r="N594">
        <v>34.5</v>
      </c>
      <c r="O594">
        <v>35.72</v>
      </c>
      <c r="P594">
        <v>36.76</v>
      </c>
      <c r="Q594">
        <v>37.04</v>
      </c>
      <c r="R594">
        <v>37.78</v>
      </c>
      <c r="S594">
        <v>37.54</v>
      </c>
      <c r="T594">
        <v>38.94</v>
      </c>
      <c r="U594">
        <v>40.200000000000003</v>
      </c>
      <c r="V594">
        <v>40.5</v>
      </c>
      <c r="W594">
        <v>40.14</v>
      </c>
      <c r="X594">
        <v>40.4</v>
      </c>
      <c r="Y594">
        <v>39.18</v>
      </c>
      <c r="Z594">
        <v>39.159999999999997</v>
      </c>
      <c r="AA594">
        <v>38.82</v>
      </c>
      <c r="AB594">
        <v>38.299999999999997</v>
      </c>
      <c r="AC594">
        <v>39.58</v>
      </c>
      <c r="AD594">
        <v>40.22</v>
      </c>
      <c r="AE594">
        <v>41.5</v>
      </c>
      <c r="AF594">
        <v>42.26</v>
      </c>
      <c r="AG594">
        <v>44.34</v>
      </c>
      <c r="AH594">
        <v>45.44</v>
      </c>
      <c r="AI594">
        <v>45.34</v>
      </c>
      <c r="AJ594">
        <v>44.28</v>
      </c>
      <c r="AK594">
        <v>43.4</v>
      </c>
      <c r="AL594">
        <v>43.56</v>
      </c>
      <c r="AM594">
        <v>44.14</v>
      </c>
      <c r="AN594">
        <v>44</v>
      </c>
      <c r="AO594">
        <v>43.66</v>
      </c>
      <c r="AP594">
        <v>43.84</v>
      </c>
      <c r="AQ594">
        <v>43.84</v>
      </c>
      <c r="AR594">
        <v>43.5</v>
      </c>
      <c r="AS594">
        <v>42.98</v>
      </c>
      <c r="AT594">
        <v>42.66</v>
      </c>
      <c r="AU594">
        <v>42.5</v>
      </c>
      <c r="AV594">
        <v>43.14</v>
      </c>
      <c r="AW594">
        <v>43.46</v>
      </c>
      <c r="AX594">
        <v>42.82</v>
      </c>
      <c r="AY594">
        <v>42.08</v>
      </c>
      <c r="AZ594">
        <v>41.92</v>
      </c>
      <c r="BA594">
        <v>41.9</v>
      </c>
      <c r="BB594">
        <v>43.14</v>
      </c>
      <c r="BC594">
        <v>43.34</v>
      </c>
      <c r="BD594">
        <v>44.88</v>
      </c>
      <c r="BE594">
        <v>44.82</v>
      </c>
      <c r="BF594">
        <v>43.44</v>
      </c>
      <c r="BG594">
        <v>42.84</v>
      </c>
      <c r="BH594">
        <v>42.78</v>
      </c>
      <c r="BI594">
        <v>42.34</v>
      </c>
      <c r="BJ594">
        <v>43.2</v>
      </c>
      <c r="BK594">
        <v>42.24</v>
      </c>
      <c r="BL594">
        <v>42.96</v>
      </c>
      <c r="BM594">
        <v>42.96</v>
      </c>
      <c r="BN594">
        <v>42.58</v>
      </c>
      <c r="BO594">
        <v>42.82</v>
      </c>
      <c r="BP594">
        <v>43.3</v>
      </c>
      <c r="BQ594">
        <v>42.16</v>
      </c>
      <c r="BR594" s="10">
        <f t="shared" si="18"/>
        <v>0.24881516587677721</v>
      </c>
      <c r="BS594" s="11" cm="1">
        <f t="array" aca="1" ref="BS594" ca="1">_xlfn.PERCENTILE.INC((OFFSET(E594,0,1,1,COLUMNS(E594:BQ594)-1) - E594:BP594) / E594:BP594, 0.05) * SQRT(COUNT(E594:BQ594) - 1)</f>
        <v>-0.18571947822799204</v>
      </c>
      <c r="BT594" s="10" cm="1">
        <f t="array" aca="1" ref="BT594" ca="1">_xlfn.STDEV.P((E594:BP594 - OFFSET(E594:BP594,0,1)) / OFFSET(E594:BP594,0,1)) * SQRT(COUNT(E594:BQ594)-1)</f>
        <v>0.15716995829077152</v>
      </c>
      <c r="BU594" s="10" cm="1">
        <f t="array" ref="BU594">-(MAX(1 - (E594:BQ594 / _xlfn.SCAN(E594, E594:BQ594, _xlfn.LAMBDA(_xlpm.a,_xlpm.b, MAX(_xlpm.a, _xlpm.b))))))</f>
        <v>-7.7904929577464754E-2</v>
      </c>
      <c r="BV594" s="12">
        <f t="shared" ca="1" si="19"/>
        <v>1.4703435380183143</v>
      </c>
    </row>
    <row r="595" spans="1:74" x14ac:dyDescent="0.45">
      <c r="A595" s="2" t="s">
        <v>1209</v>
      </c>
      <c r="B595" t="s">
        <v>1210</v>
      </c>
      <c r="C595" t="s">
        <v>22</v>
      </c>
      <c r="D595" t="s">
        <v>29</v>
      </c>
      <c r="E595">
        <v>3674</v>
      </c>
      <c r="F595">
        <v>3801</v>
      </c>
      <c r="G595">
        <v>3796</v>
      </c>
      <c r="H595">
        <v>3808</v>
      </c>
      <c r="I595">
        <v>3730</v>
      </c>
      <c r="J595">
        <v>3696</v>
      </c>
      <c r="K595">
        <v>3672</v>
      </c>
      <c r="L595">
        <v>3636</v>
      </c>
      <c r="M595">
        <v>3621</v>
      </c>
      <c r="N595">
        <v>3641</v>
      </c>
      <c r="O595">
        <v>3735</v>
      </c>
      <c r="P595">
        <v>3780</v>
      </c>
      <c r="Q595">
        <v>3724</v>
      </c>
      <c r="R595">
        <v>3710</v>
      </c>
      <c r="S595">
        <v>3701</v>
      </c>
      <c r="T595">
        <v>3763</v>
      </c>
      <c r="U595">
        <v>3817</v>
      </c>
      <c r="V595">
        <v>3863</v>
      </c>
      <c r="W595">
        <v>3757</v>
      </c>
      <c r="X595">
        <v>3758</v>
      </c>
      <c r="Y595">
        <v>3654</v>
      </c>
      <c r="Z595">
        <v>3684</v>
      </c>
      <c r="AA595">
        <v>3652</v>
      </c>
      <c r="AB595">
        <v>3619</v>
      </c>
      <c r="AC595">
        <v>3773</v>
      </c>
      <c r="AD595">
        <v>3819</v>
      </c>
      <c r="AE595">
        <v>3892</v>
      </c>
      <c r="AF595">
        <v>3876</v>
      </c>
      <c r="AG595">
        <v>4017</v>
      </c>
      <c r="AH595">
        <v>4037</v>
      </c>
      <c r="AI595">
        <v>4094</v>
      </c>
      <c r="AJ595">
        <v>4121</v>
      </c>
      <c r="AK595">
        <v>3985</v>
      </c>
      <c r="AL595">
        <v>3959</v>
      </c>
      <c r="AM595">
        <v>3924</v>
      </c>
      <c r="AN595">
        <v>3906</v>
      </c>
      <c r="AO595">
        <v>3902</v>
      </c>
      <c r="AP595">
        <v>3860</v>
      </c>
      <c r="AQ595">
        <v>4036</v>
      </c>
      <c r="AR595">
        <v>4027</v>
      </c>
      <c r="AS595">
        <v>4042</v>
      </c>
      <c r="AT595">
        <v>3944</v>
      </c>
      <c r="AU595">
        <v>4045</v>
      </c>
      <c r="AV595">
        <v>4093</v>
      </c>
      <c r="AW595">
        <v>4130</v>
      </c>
      <c r="AX595">
        <v>4105</v>
      </c>
      <c r="AY595">
        <v>4068</v>
      </c>
      <c r="AZ595">
        <v>4082</v>
      </c>
      <c r="BA595">
        <v>4051</v>
      </c>
      <c r="BB595">
        <v>4080</v>
      </c>
      <c r="BC595">
        <v>4070</v>
      </c>
      <c r="BD595">
        <v>4113</v>
      </c>
      <c r="BE595">
        <v>4106</v>
      </c>
      <c r="BF595">
        <v>4050</v>
      </c>
      <c r="BG595">
        <v>3943</v>
      </c>
      <c r="BH595">
        <v>3937</v>
      </c>
      <c r="BI595">
        <v>3889</v>
      </c>
      <c r="BJ595">
        <v>3970</v>
      </c>
      <c r="BK595">
        <v>3965</v>
      </c>
      <c r="BL595">
        <v>3998</v>
      </c>
      <c r="BM595">
        <v>3998</v>
      </c>
      <c r="BN595">
        <v>3998</v>
      </c>
      <c r="BO595">
        <v>4030</v>
      </c>
      <c r="BP595">
        <v>4060</v>
      </c>
      <c r="BQ595">
        <v>4034</v>
      </c>
      <c r="BR595" s="10">
        <f t="shared" si="18"/>
        <v>9.7985846488840497E-2</v>
      </c>
      <c r="BS595" s="11" cm="1">
        <f t="array" aca="1" ref="BS595" ca="1">_xlfn.PERCENTILE.INC((OFFSET(E595,0,1,1,COLUMNS(E595:BQ595)-1) - E595:BP595) / E595:BP595, 0.05) * SQRT(COUNT(E595:BQ595) - 1)</f>
        <v>-0.20874882865712488</v>
      </c>
      <c r="BT595" s="10" cm="1">
        <f t="array" aca="1" ref="BT595" ca="1">_xlfn.STDEV.P((E595:BP595 - OFFSET(E595:BP595,0,1)) / OFFSET(E595:BP595,0,1)) * SQRT(COUNT(E595:BQ595)-1)</f>
        <v>0.12553027466039016</v>
      </c>
      <c r="BU595" s="10" cm="1">
        <f t="array" ref="BU595">-(MAX(1 - (E595:BQ595 / _xlfn.SCAN(E595, E595:BQ595, _xlfn.LAMBDA(_xlpm.a,_xlpm.b, MAX(_xlpm.a, _xlpm.b))))))</f>
        <v>-6.3334142198495536E-2</v>
      </c>
      <c r="BV595" s="12">
        <f t="shared" ca="1" si="19"/>
        <v>0.63940362890669145</v>
      </c>
    </row>
    <row r="596" spans="1:74" x14ac:dyDescent="0.45">
      <c r="A596" s="2" t="s">
        <v>1211</v>
      </c>
      <c r="B596" t="s">
        <v>1212</v>
      </c>
      <c r="C596" t="s">
        <v>19</v>
      </c>
      <c r="D596" t="s">
        <v>29</v>
      </c>
      <c r="E596">
        <v>59.82</v>
      </c>
      <c r="F596">
        <v>61.66</v>
      </c>
      <c r="G596">
        <v>58.6</v>
      </c>
      <c r="H596">
        <v>58.88</v>
      </c>
      <c r="I596">
        <v>58.64</v>
      </c>
      <c r="J596">
        <v>59.82</v>
      </c>
      <c r="K596">
        <v>59.76</v>
      </c>
      <c r="L596">
        <v>59.56</v>
      </c>
      <c r="M596">
        <v>61.74</v>
      </c>
      <c r="N596">
        <v>61.7</v>
      </c>
      <c r="O596">
        <v>67.34</v>
      </c>
      <c r="P596">
        <v>66.040000000000006</v>
      </c>
      <c r="Q596">
        <v>67.680000000000007</v>
      </c>
      <c r="R596">
        <v>64.84</v>
      </c>
      <c r="S596">
        <v>65</v>
      </c>
      <c r="T596">
        <v>66.040000000000006</v>
      </c>
      <c r="U596">
        <v>67.36</v>
      </c>
      <c r="V596">
        <v>68.7</v>
      </c>
      <c r="W596">
        <v>69.599999999999994</v>
      </c>
      <c r="X596">
        <v>66.819999999999993</v>
      </c>
      <c r="Y596">
        <v>67</v>
      </c>
      <c r="Z596">
        <v>68.52</v>
      </c>
      <c r="AA596">
        <v>69.16</v>
      </c>
      <c r="AB596">
        <v>68.819999999999993</v>
      </c>
      <c r="AC596">
        <v>68.599999999999994</v>
      </c>
      <c r="AD596">
        <v>71.38</v>
      </c>
      <c r="AE596">
        <v>73.16</v>
      </c>
      <c r="AF596">
        <v>70</v>
      </c>
      <c r="AG596">
        <v>72.260000000000005</v>
      </c>
      <c r="AH596">
        <v>77.78</v>
      </c>
      <c r="AI596">
        <v>79.88</v>
      </c>
      <c r="AJ596">
        <v>77.3</v>
      </c>
      <c r="AK596">
        <v>74.44</v>
      </c>
      <c r="AL596">
        <v>73.959999999999994</v>
      </c>
      <c r="AM596">
        <v>74.260000000000005</v>
      </c>
      <c r="AN596">
        <v>73.66</v>
      </c>
      <c r="AO596">
        <v>74.14</v>
      </c>
      <c r="AP596">
        <v>75.64</v>
      </c>
      <c r="AQ596">
        <v>77.92</v>
      </c>
      <c r="AR596">
        <v>78.14</v>
      </c>
      <c r="AS596">
        <v>76.22</v>
      </c>
      <c r="AT596">
        <v>76.400000000000006</v>
      </c>
      <c r="AU596">
        <v>74.86</v>
      </c>
      <c r="AV596">
        <v>74.58</v>
      </c>
      <c r="AW596">
        <v>76.06</v>
      </c>
      <c r="AX596">
        <v>76.88</v>
      </c>
      <c r="AY596">
        <v>76.900000000000006</v>
      </c>
      <c r="AZ596">
        <v>75.8</v>
      </c>
      <c r="BA596">
        <v>74.540000000000006</v>
      </c>
      <c r="BB596">
        <v>75.56</v>
      </c>
      <c r="BC596">
        <v>73.900000000000006</v>
      </c>
      <c r="BD596">
        <v>76.62</v>
      </c>
      <c r="BE596">
        <v>76.680000000000007</v>
      </c>
      <c r="BF596">
        <v>74.48</v>
      </c>
      <c r="BG596">
        <v>69.44</v>
      </c>
      <c r="BH596">
        <v>70.819999999999993</v>
      </c>
      <c r="BI596">
        <v>70.819999999999993</v>
      </c>
      <c r="BJ596">
        <v>73.28</v>
      </c>
      <c r="BK596">
        <v>73.42</v>
      </c>
      <c r="BL596">
        <v>74.239999999999995</v>
      </c>
      <c r="BM596">
        <v>74.239999999999995</v>
      </c>
      <c r="BN596">
        <v>74.239999999999995</v>
      </c>
      <c r="BO596">
        <v>74.319999999999993</v>
      </c>
      <c r="BP596">
        <v>75.680000000000007</v>
      </c>
      <c r="BQ596">
        <v>75.16</v>
      </c>
      <c r="BR596" s="10">
        <f t="shared" si="18"/>
        <v>0.25643597459043793</v>
      </c>
      <c r="BS596" s="11" cm="1">
        <f t="array" aca="1" ref="BS596" ca="1">_xlfn.PERCENTILE.INC((OFFSET(E596,0,1,1,COLUMNS(E596:BQ596)-1) - E596:BP596) / E596:BP596, 0.05) * SQRT(COUNT(E596:BQ596) - 1)</f>
        <v>-0.3332738240808677</v>
      </c>
      <c r="BT596" s="10" cm="1">
        <f t="array" aca="1" ref="BT596" ca="1">_xlfn.STDEV.P((E596:BP596 - OFFSET(E596:BP596,0,1)) / OFFSET(E596:BP596,0,1)) * SQRT(COUNT(E596:BQ596)-1)</f>
        <v>0.21240668771914409</v>
      </c>
      <c r="BU596" s="10" cm="1">
        <f t="array" ref="BU596">-(MAX(1 - (E596:BQ596 / _xlfn.SCAN(E596, E596:BQ596, _xlfn.LAMBDA(_xlpm.a,_xlpm.b, MAX(_xlpm.a, _xlpm.b))))))</f>
        <v>-0.13069604406609914</v>
      </c>
      <c r="BV596" s="12">
        <f t="shared" ca="1" si="19"/>
        <v>1.1238565217529608</v>
      </c>
    </row>
    <row r="597" spans="1:74" x14ac:dyDescent="0.45">
      <c r="A597" s="2" t="s">
        <v>1213</v>
      </c>
      <c r="B597" t="s">
        <v>1214</v>
      </c>
      <c r="C597" t="s">
        <v>19</v>
      </c>
      <c r="D597" t="s">
        <v>8</v>
      </c>
      <c r="E597">
        <v>21.3</v>
      </c>
      <c r="F597">
        <v>22.08</v>
      </c>
      <c r="G597">
        <v>21.87</v>
      </c>
      <c r="H597">
        <v>21.74</v>
      </c>
      <c r="I597">
        <v>21.54</v>
      </c>
      <c r="J597">
        <v>21.76</v>
      </c>
      <c r="K597">
        <v>22.08</v>
      </c>
      <c r="L597">
        <v>22.04</v>
      </c>
      <c r="M597">
        <v>22.02</v>
      </c>
      <c r="N597">
        <v>21.87</v>
      </c>
      <c r="O597">
        <v>22.38</v>
      </c>
      <c r="P597">
        <v>22.75</v>
      </c>
      <c r="Q597">
        <v>22.73</v>
      </c>
      <c r="R597">
        <v>22.99</v>
      </c>
      <c r="S597">
        <v>22.29</v>
      </c>
      <c r="T597">
        <v>22.9</v>
      </c>
      <c r="U597">
        <v>23.61</v>
      </c>
      <c r="V597">
        <v>23.77</v>
      </c>
      <c r="W597">
        <v>23.74</v>
      </c>
      <c r="X597">
        <v>23.47</v>
      </c>
      <c r="Y597">
        <v>22.94</v>
      </c>
      <c r="Z597">
        <v>23.44</v>
      </c>
      <c r="AA597">
        <v>23.26</v>
      </c>
      <c r="AB597">
        <v>22.78</v>
      </c>
      <c r="AC597">
        <v>23.55</v>
      </c>
      <c r="AD597">
        <v>23.6</v>
      </c>
      <c r="AE597">
        <v>23.93</v>
      </c>
      <c r="AF597">
        <v>24.32</v>
      </c>
      <c r="AG597">
        <v>24.46</v>
      </c>
      <c r="AH597">
        <v>24.2</v>
      </c>
      <c r="AI597">
        <v>24.35</v>
      </c>
      <c r="AJ597">
        <v>24.43</v>
      </c>
      <c r="AK597">
        <v>23.86</v>
      </c>
      <c r="AL597">
        <v>23.62</v>
      </c>
      <c r="AM597">
        <v>24.12</v>
      </c>
      <c r="AN597">
        <v>24.43</v>
      </c>
      <c r="AO597">
        <v>24.64</v>
      </c>
      <c r="AP597">
        <v>24.96</v>
      </c>
      <c r="AQ597">
        <v>25.06</v>
      </c>
      <c r="AR597">
        <v>24.96</v>
      </c>
      <c r="AS597">
        <v>24.76</v>
      </c>
      <c r="AT597">
        <v>24.92</v>
      </c>
      <c r="AU597">
        <v>24.86</v>
      </c>
      <c r="AV597">
        <v>25.17</v>
      </c>
      <c r="AW597">
        <v>25.29</v>
      </c>
      <c r="AX597">
        <v>25.02</v>
      </c>
      <c r="AY597">
        <v>24.77</v>
      </c>
      <c r="AZ597">
        <v>24.79</v>
      </c>
      <c r="BA597">
        <v>24.41</v>
      </c>
      <c r="BB597">
        <v>24.48</v>
      </c>
      <c r="BC597">
        <v>24.24</v>
      </c>
      <c r="BD597">
        <v>24.76</v>
      </c>
      <c r="BE597">
        <v>25.52</v>
      </c>
      <c r="BF597">
        <v>24.84</v>
      </c>
      <c r="BG597">
        <v>24.32</v>
      </c>
      <c r="BH597">
        <v>24.51</v>
      </c>
      <c r="BI597">
        <v>24.54</v>
      </c>
      <c r="BJ597">
        <v>25.1</v>
      </c>
      <c r="BK597">
        <v>25.12</v>
      </c>
      <c r="BL597">
        <v>24.94</v>
      </c>
      <c r="BM597">
        <v>24.94</v>
      </c>
      <c r="BN597">
        <v>25.11</v>
      </c>
      <c r="BO597">
        <v>24.96</v>
      </c>
      <c r="BP597">
        <v>25.2</v>
      </c>
      <c r="BQ597">
        <v>24.85</v>
      </c>
      <c r="BR597" s="10">
        <f t="shared" si="18"/>
        <v>0.16666666666666669</v>
      </c>
      <c r="BS597" s="11" cm="1">
        <f t="array" aca="1" ref="BS597" ca="1">_xlfn.PERCENTILE.INC((OFFSET(E597,0,1,1,COLUMNS(E597:BQ597)-1) - E597:BP597) / E597:BP597, 0.05) * SQRT(COUNT(E597:BQ597) - 1)</f>
        <v>-0.17867850622338241</v>
      </c>
      <c r="BT597" s="10" cm="1">
        <f t="array" aca="1" ref="BT597" ca="1">_xlfn.STDEV.P((E597:BP597 - OFFSET(E597:BP597,0,1)) / OFFSET(E597:BP597,0,1)) * SQRT(COUNT(E597:BQ597)-1)</f>
        <v>0.11956751973760336</v>
      </c>
      <c r="BU597" s="10" cm="1">
        <f t="array" ref="BU597">-(MAX(1 - (E597:BQ597 / _xlfn.SCAN(E597, E597:BQ597, _xlfn.LAMBDA(_xlpm.a,_xlpm.b, MAX(_xlpm.a, _xlpm.b))))))</f>
        <v>-4.7021943573667735E-2</v>
      </c>
      <c r="BV597" s="12">
        <f t="shared" ca="1" si="19"/>
        <v>1.2457006188653992</v>
      </c>
    </row>
    <row r="598" spans="1:74" x14ac:dyDescent="0.45">
      <c r="A598" s="2" t="s">
        <v>1215</v>
      </c>
      <c r="B598" t="s">
        <v>1216</v>
      </c>
      <c r="C598" t="s">
        <v>22</v>
      </c>
      <c r="D598" t="s">
        <v>29</v>
      </c>
      <c r="E598">
        <v>126.5</v>
      </c>
      <c r="F598">
        <v>130.19999999999999</v>
      </c>
      <c r="G598">
        <v>129.05000000000001</v>
      </c>
      <c r="H598">
        <v>131.35</v>
      </c>
      <c r="I598">
        <v>128.19999999999999</v>
      </c>
      <c r="J598">
        <v>125.85</v>
      </c>
      <c r="K598">
        <v>122</v>
      </c>
      <c r="L598">
        <v>115.4</v>
      </c>
      <c r="M598">
        <v>117.95</v>
      </c>
      <c r="N598">
        <v>122.25</v>
      </c>
      <c r="O598">
        <v>126.9</v>
      </c>
      <c r="P598">
        <v>126.45</v>
      </c>
      <c r="Q598">
        <v>127.4</v>
      </c>
      <c r="R598">
        <v>130.55000000000001</v>
      </c>
      <c r="S598">
        <v>129.35</v>
      </c>
      <c r="T598">
        <v>129.85</v>
      </c>
      <c r="U598">
        <v>134.9</v>
      </c>
      <c r="V598">
        <v>137.15</v>
      </c>
      <c r="W598">
        <v>136.4</v>
      </c>
      <c r="X598">
        <v>133.19999999999999</v>
      </c>
      <c r="Y598">
        <v>132</v>
      </c>
      <c r="Z598">
        <v>131.9</v>
      </c>
      <c r="AA598">
        <v>128.9</v>
      </c>
      <c r="AB598">
        <v>129.65</v>
      </c>
      <c r="AC598">
        <v>134</v>
      </c>
      <c r="AD598">
        <v>169.95</v>
      </c>
      <c r="AE598">
        <v>166.85</v>
      </c>
      <c r="AF598">
        <v>163.1</v>
      </c>
      <c r="AG598">
        <v>169.85</v>
      </c>
      <c r="AH598">
        <v>172.15</v>
      </c>
      <c r="AI598">
        <v>172.35</v>
      </c>
      <c r="AJ598">
        <v>174.45</v>
      </c>
      <c r="AK598">
        <v>166.6</v>
      </c>
      <c r="AL598">
        <v>165.65</v>
      </c>
      <c r="AM598">
        <v>166.2</v>
      </c>
      <c r="AN598">
        <v>163.85</v>
      </c>
      <c r="AO598">
        <v>163.05000000000001</v>
      </c>
      <c r="AP598">
        <v>166</v>
      </c>
      <c r="AQ598">
        <v>165.25</v>
      </c>
      <c r="AR598">
        <v>163.30000000000001</v>
      </c>
      <c r="AS598">
        <v>160.15</v>
      </c>
      <c r="AT598">
        <v>159.25</v>
      </c>
      <c r="AU598">
        <v>159.35</v>
      </c>
      <c r="AV598">
        <v>164.8</v>
      </c>
      <c r="AW598">
        <v>167.05</v>
      </c>
      <c r="AX598">
        <v>165.85</v>
      </c>
      <c r="AY598">
        <v>162.65</v>
      </c>
      <c r="AZ598">
        <v>157.4</v>
      </c>
      <c r="BA598">
        <v>157.69999999999999</v>
      </c>
      <c r="BB598">
        <v>156.05000000000001</v>
      </c>
      <c r="BC598">
        <v>154.94999999999999</v>
      </c>
      <c r="BD598">
        <v>159.1</v>
      </c>
      <c r="BE598">
        <v>158.44999999999999</v>
      </c>
      <c r="BF598">
        <v>157.65</v>
      </c>
      <c r="BG598">
        <v>151.69999999999999</v>
      </c>
      <c r="BH598">
        <v>152.19999999999999</v>
      </c>
      <c r="BI598">
        <v>149.55000000000001</v>
      </c>
      <c r="BJ598">
        <v>158.19999999999999</v>
      </c>
      <c r="BK598">
        <v>156.30000000000001</v>
      </c>
      <c r="BL598">
        <v>159.75</v>
      </c>
      <c r="BM598">
        <v>159.75</v>
      </c>
      <c r="BN598">
        <v>159.75</v>
      </c>
      <c r="BO598">
        <v>157.85</v>
      </c>
      <c r="BP598">
        <v>163.15</v>
      </c>
      <c r="BQ598">
        <v>166</v>
      </c>
      <c r="BR598" s="10">
        <f t="shared" si="18"/>
        <v>0.31225296442687744</v>
      </c>
      <c r="BS598" s="11" cm="1">
        <f t="array" aca="1" ref="BS598" ca="1">_xlfn.PERCENTILE.INC((OFFSET(E598,0,1,1,COLUMNS(E598:BQ598)-1) - E598:BP598) / E598:BP598, 0.05) * SQRT(COUNT(E598:BQ598) - 1)</f>
        <v>-0.25620007130119543</v>
      </c>
      <c r="BT598" s="10" cm="1">
        <f t="array" aca="1" ref="BT598" ca="1">_xlfn.STDEV.P((E598:BP598 - OFFSET(E598:BP598,0,1)) / OFFSET(E598:BP598,0,1)) * SQRT(COUNT(E598:BQ598)-1)</f>
        <v>0.27380359989952763</v>
      </c>
      <c r="BU598" s="10" cm="1">
        <f t="array" ref="BU598">-(MAX(1 - (E598:BQ598 / _xlfn.SCAN(E598, E598:BQ598, _xlfn.LAMBDA(_xlpm.a,_xlpm.b, MAX(_xlpm.a, _xlpm.b))))))</f>
        <v>-0.1427343078245914</v>
      </c>
      <c r="BV598" s="12">
        <f t="shared" ca="1" si="19"/>
        <v>1.0757040126631741</v>
      </c>
    </row>
    <row r="599" spans="1:74" x14ac:dyDescent="0.45">
      <c r="A599" s="2" t="s">
        <v>1217</v>
      </c>
      <c r="B599" t="s">
        <v>1218</v>
      </c>
      <c r="C599" t="s">
        <v>19</v>
      </c>
      <c r="D599" t="s">
        <v>8</v>
      </c>
      <c r="E599">
        <v>12.15</v>
      </c>
      <c r="F599">
        <v>12.47</v>
      </c>
      <c r="G599">
        <v>12.14</v>
      </c>
      <c r="H599">
        <v>12.29</v>
      </c>
      <c r="I599">
        <v>12.17</v>
      </c>
      <c r="J599">
        <v>12.13</v>
      </c>
      <c r="K599">
        <v>12.11</v>
      </c>
      <c r="L599">
        <v>12.29</v>
      </c>
      <c r="M599">
        <v>12.52</v>
      </c>
      <c r="N599">
        <v>12.66</v>
      </c>
      <c r="O599">
        <v>12.9</v>
      </c>
      <c r="P599">
        <v>13.13</v>
      </c>
      <c r="Q599">
        <v>12.9</v>
      </c>
      <c r="R599">
        <v>12.81</v>
      </c>
      <c r="S599">
        <v>12.42</v>
      </c>
      <c r="T599">
        <v>12.28</v>
      </c>
      <c r="U599">
        <v>12.52</v>
      </c>
      <c r="V599">
        <v>12.56</v>
      </c>
      <c r="W599">
        <v>12.46</v>
      </c>
      <c r="X599">
        <v>12.53</v>
      </c>
      <c r="Y599">
        <v>12.77</v>
      </c>
      <c r="Z599">
        <v>13.04</v>
      </c>
      <c r="AA599">
        <v>13.09</v>
      </c>
      <c r="AB599">
        <v>12.9</v>
      </c>
      <c r="AC599">
        <v>14.75</v>
      </c>
      <c r="AD599">
        <v>15.3</v>
      </c>
      <c r="AE599">
        <v>15.71</v>
      </c>
      <c r="AF599">
        <v>15.88</v>
      </c>
      <c r="AG599">
        <v>15.77</v>
      </c>
      <c r="AH599">
        <v>16.55</v>
      </c>
      <c r="AI599">
        <v>17.170000000000002</v>
      </c>
      <c r="AJ599">
        <v>17.22</v>
      </c>
      <c r="AK599">
        <v>17.04</v>
      </c>
      <c r="AL599">
        <v>17.34</v>
      </c>
      <c r="AM599">
        <v>17.399999999999999</v>
      </c>
      <c r="AN599">
        <v>17.46</v>
      </c>
      <c r="AO599">
        <v>16.940000000000001</v>
      </c>
      <c r="AP599">
        <v>17.09</v>
      </c>
      <c r="AQ599">
        <v>17.190000000000001</v>
      </c>
      <c r="AR599">
        <v>17.45</v>
      </c>
      <c r="AS599">
        <v>17.010000000000002</v>
      </c>
      <c r="AT599">
        <v>17.07</v>
      </c>
      <c r="AU599">
        <v>17.3</v>
      </c>
      <c r="AV599">
        <v>17.579999999999998</v>
      </c>
      <c r="AW599">
        <v>17.75</v>
      </c>
      <c r="AX599">
        <v>17.71</v>
      </c>
      <c r="AY599">
        <v>17.43</v>
      </c>
      <c r="AZ599">
        <v>17.41</v>
      </c>
      <c r="BA599">
        <v>17.55</v>
      </c>
      <c r="BB599">
        <v>17.73</v>
      </c>
      <c r="BC599">
        <v>17.440000000000001</v>
      </c>
      <c r="BD599">
        <v>17.579999999999998</v>
      </c>
      <c r="BE599">
        <v>17.739999999999998</v>
      </c>
      <c r="BF599">
        <v>17.440000000000001</v>
      </c>
      <c r="BG599">
        <v>17.25</v>
      </c>
      <c r="BH599">
        <v>17.399999999999999</v>
      </c>
      <c r="BI599">
        <v>17.37</v>
      </c>
      <c r="BJ599">
        <v>17.71</v>
      </c>
      <c r="BK599">
        <v>17.43</v>
      </c>
      <c r="BL599">
        <v>17.48</v>
      </c>
      <c r="BM599">
        <v>17.48</v>
      </c>
      <c r="BN599">
        <v>17.68</v>
      </c>
      <c r="BO599">
        <v>17.73</v>
      </c>
      <c r="BP599">
        <v>17.91</v>
      </c>
      <c r="BQ599">
        <v>17.72</v>
      </c>
      <c r="BR599" s="10">
        <f t="shared" si="18"/>
        <v>0.45843621399176943</v>
      </c>
      <c r="BS599" s="11" cm="1">
        <f t="array" aca="1" ref="BS599" ca="1">_xlfn.PERCENTILE.INC((OFFSET(E599,0,1,1,COLUMNS(E599:BQ599)-1) - E599:BP599) / E599:BP599, 0.05) * SQRT(COUNT(E599:BQ599) - 1)</f>
        <v>-0.1924818816463961</v>
      </c>
      <c r="BT599" s="10" cm="1">
        <f t="array" aca="1" ref="BT599" ca="1">_xlfn.STDEV.P((E599:BP599 - OFFSET(E599:BP599,0,1)) / OFFSET(E599:BP599,0,1)) * SQRT(COUNT(E599:BQ599)-1)</f>
        <v>0.17485614452194986</v>
      </c>
      <c r="BU599" s="10" cm="1">
        <f t="array" ref="BU599">-(MAX(1 - (E599:BQ599 / _xlfn.SCAN(E599, E599:BQ599, _xlfn.LAMBDA(_xlpm.a,_xlpm.b, MAX(_xlpm.a, _xlpm.b))))))</f>
        <v>-6.4737242955064889E-2</v>
      </c>
      <c r="BV599" s="12">
        <f t="shared" ca="1" si="19"/>
        <v>2.5204426293587456</v>
      </c>
    </row>
    <row r="600" spans="1:74" x14ac:dyDescent="0.45">
      <c r="A600" s="2" t="s">
        <v>1219</v>
      </c>
      <c r="B600" t="s">
        <v>1220</v>
      </c>
      <c r="C600" t="s">
        <v>7</v>
      </c>
      <c r="D600" t="s">
        <v>8</v>
      </c>
      <c r="E600">
        <v>13.46</v>
      </c>
      <c r="F600">
        <v>13.88</v>
      </c>
      <c r="G600">
        <v>13.46</v>
      </c>
      <c r="H600">
        <v>13.98</v>
      </c>
      <c r="I600">
        <v>14.22</v>
      </c>
      <c r="J600">
        <v>14.22</v>
      </c>
      <c r="K600">
        <v>14.34</v>
      </c>
      <c r="L600">
        <v>13.92</v>
      </c>
      <c r="M600">
        <v>14.02</v>
      </c>
      <c r="N600">
        <v>14.3</v>
      </c>
      <c r="O600">
        <v>14.52</v>
      </c>
      <c r="P600">
        <v>14.72</v>
      </c>
      <c r="Q600">
        <v>14.84</v>
      </c>
      <c r="R600">
        <v>15.16</v>
      </c>
      <c r="S600">
        <v>14.84</v>
      </c>
      <c r="T600">
        <v>15.4</v>
      </c>
      <c r="U600">
        <v>15.94</v>
      </c>
      <c r="V600">
        <v>15.72</v>
      </c>
      <c r="W600">
        <v>15.66</v>
      </c>
      <c r="X600">
        <v>15.64</v>
      </c>
      <c r="Y600">
        <v>15.74</v>
      </c>
      <c r="Z600">
        <v>15.44</v>
      </c>
      <c r="AA600">
        <v>15.4</v>
      </c>
      <c r="AB600">
        <v>14.88</v>
      </c>
      <c r="AC600">
        <v>15.38</v>
      </c>
      <c r="AD600">
        <v>16.260000000000002</v>
      </c>
      <c r="AE600">
        <v>16.440000000000001</v>
      </c>
      <c r="AF600">
        <v>16.440000000000001</v>
      </c>
      <c r="AG600">
        <v>16</v>
      </c>
      <c r="AH600">
        <v>16.46</v>
      </c>
      <c r="AI600">
        <v>16.3</v>
      </c>
      <c r="AJ600">
        <v>16.100000000000001</v>
      </c>
      <c r="AK600">
        <v>15.38</v>
      </c>
      <c r="AL600">
        <v>15.96</v>
      </c>
      <c r="AM600">
        <v>16.02</v>
      </c>
      <c r="AN600">
        <v>16.3</v>
      </c>
      <c r="AO600">
        <v>16.22</v>
      </c>
      <c r="AP600">
        <v>16.16</v>
      </c>
      <c r="AQ600">
        <v>16.64</v>
      </c>
      <c r="AR600">
        <v>16.98</v>
      </c>
      <c r="AS600">
        <v>16.46</v>
      </c>
      <c r="AT600">
        <v>16.36</v>
      </c>
      <c r="AU600">
        <v>16.14</v>
      </c>
      <c r="AV600">
        <v>16.440000000000001</v>
      </c>
      <c r="AW600">
        <v>16.54</v>
      </c>
      <c r="AX600">
        <v>16.48</v>
      </c>
      <c r="AY600">
        <v>16.52</v>
      </c>
      <c r="AZ600">
        <v>16.62</v>
      </c>
      <c r="BA600">
        <v>16.579999999999998</v>
      </c>
      <c r="BB600">
        <v>16.86</v>
      </c>
      <c r="BC600">
        <v>16.22</v>
      </c>
      <c r="BD600">
        <v>16.440000000000001</v>
      </c>
      <c r="BE600">
        <v>16.34</v>
      </c>
      <c r="BF600">
        <v>15.94</v>
      </c>
      <c r="BG600">
        <v>15.8</v>
      </c>
      <c r="BH600">
        <v>15.64</v>
      </c>
      <c r="BI600">
        <v>15.72</v>
      </c>
      <c r="BJ600">
        <v>16.100000000000001</v>
      </c>
      <c r="BK600">
        <v>16</v>
      </c>
      <c r="BL600">
        <v>16.32</v>
      </c>
      <c r="BM600">
        <v>16.32</v>
      </c>
      <c r="BN600">
        <v>16.16</v>
      </c>
      <c r="BO600">
        <v>16.18</v>
      </c>
      <c r="BP600">
        <v>16.579999999999998</v>
      </c>
      <c r="BQ600">
        <v>16.72</v>
      </c>
      <c r="BR600" s="10">
        <f t="shared" si="18"/>
        <v>0.24219910846953921</v>
      </c>
      <c r="BS600" s="11" cm="1">
        <f t="array" aca="1" ref="BS600" ca="1">_xlfn.PERCENTILE.INC((OFFSET(E600,0,1,1,COLUMNS(E600:BQ600)-1) - E600:BP600) / E600:BP600, 0.05) * SQRT(COUNT(E600:BQ600) - 1)</f>
        <v>-0.24455623330380188</v>
      </c>
      <c r="BT600" s="10" cm="1">
        <f t="array" aca="1" ref="BT600" ca="1">_xlfn.STDEV.P((E600:BP600 - OFFSET(E600:BP600,0,1)) / OFFSET(E600:BP600,0,1)) * SQRT(COUNT(E600:BQ600)-1)</f>
        <v>0.16524528762066315</v>
      </c>
      <c r="BU600" s="10" cm="1">
        <f t="array" ref="BU600">-(MAX(1 - (E600:BQ600 / _xlfn.SCAN(E600, E600:BQ600, _xlfn.LAMBDA(_xlpm.a,_xlpm.b, MAX(_xlpm.a, _xlpm.b))))))</f>
        <v>-7.8916372202591289E-2</v>
      </c>
      <c r="BV600" s="12">
        <f t="shared" ca="1" si="19"/>
        <v>1.3584519012216356</v>
      </c>
    </row>
    <row r="601" spans="1:74" x14ac:dyDescent="0.45">
      <c r="A601" s="2" t="s">
        <v>1221</v>
      </c>
      <c r="B601" t="s">
        <v>1222</v>
      </c>
      <c r="C601" t="s">
        <v>19</v>
      </c>
      <c r="D601" t="s">
        <v>29</v>
      </c>
      <c r="E601">
        <v>103.65</v>
      </c>
      <c r="F601">
        <v>107.95</v>
      </c>
      <c r="G601">
        <v>104.5</v>
      </c>
      <c r="H601">
        <v>104.1</v>
      </c>
      <c r="I601">
        <v>99.74</v>
      </c>
      <c r="J601">
        <v>101.6</v>
      </c>
      <c r="K601">
        <v>99.46</v>
      </c>
      <c r="L601">
        <v>89.2</v>
      </c>
      <c r="M601">
        <v>94</v>
      </c>
      <c r="N601">
        <v>95.5</v>
      </c>
      <c r="O601">
        <v>98.64</v>
      </c>
      <c r="P601">
        <v>98.94</v>
      </c>
      <c r="Q601">
        <v>98.42</v>
      </c>
      <c r="R601">
        <v>100.3</v>
      </c>
      <c r="S601">
        <v>94.18</v>
      </c>
      <c r="T601">
        <v>95.54</v>
      </c>
      <c r="U601">
        <v>98.3</v>
      </c>
      <c r="V601">
        <v>101.55</v>
      </c>
      <c r="W601">
        <v>101.55</v>
      </c>
      <c r="X601">
        <v>96.86</v>
      </c>
      <c r="Y601">
        <v>97.44</v>
      </c>
      <c r="Z601">
        <v>100.2</v>
      </c>
      <c r="AA601">
        <v>100.9</v>
      </c>
      <c r="AB601">
        <v>98.5</v>
      </c>
      <c r="AC601">
        <v>104.05</v>
      </c>
      <c r="AD601">
        <v>104.4</v>
      </c>
      <c r="AE601">
        <v>107.9</v>
      </c>
      <c r="AF601">
        <v>107.45</v>
      </c>
      <c r="AG601">
        <v>116.35</v>
      </c>
      <c r="AH601">
        <v>120.5</v>
      </c>
      <c r="AI601">
        <v>119.6</v>
      </c>
      <c r="AJ601">
        <v>119.75</v>
      </c>
      <c r="AK601">
        <v>114.95</v>
      </c>
      <c r="AL601">
        <v>114.65</v>
      </c>
      <c r="AM601">
        <v>119.6</v>
      </c>
      <c r="AN601">
        <v>120.1</v>
      </c>
      <c r="AO601">
        <v>123.3</v>
      </c>
      <c r="AP601">
        <v>126.25</v>
      </c>
      <c r="AQ601">
        <v>125.7</v>
      </c>
      <c r="AR601">
        <v>124.55</v>
      </c>
      <c r="AS601">
        <v>124.5</v>
      </c>
      <c r="AT601">
        <v>124.45</v>
      </c>
      <c r="AU601">
        <v>126.05</v>
      </c>
      <c r="AV601">
        <v>128</v>
      </c>
      <c r="AW601">
        <v>128.80000000000001</v>
      </c>
      <c r="AX601">
        <v>128.65</v>
      </c>
      <c r="AY601">
        <v>126.45</v>
      </c>
      <c r="AZ601">
        <v>126.15</v>
      </c>
      <c r="BA601">
        <v>123.2</v>
      </c>
      <c r="BB601">
        <v>122.9</v>
      </c>
      <c r="BC601">
        <v>120.9</v>
      </c>
      <c r="BD601">
        <v>122.6</v>
      </c>
      <c r="BE601">
        <v>121.6</v>
      </c>
      <c r="BF601">
        <v>118.95</v>
      </c>
      <c r="BG601">
        <v>118.1</v>
      </c>
      <c r="BH601">
        <v>115.65</v>
      </c>
      <c r="BI601">
        <v>113.25</v>
      </c>
      <c r="BJ601">
        <v>120.15</v>
      </c>
      <c r="BK601">
        <v>119.25</v>
      </c>
      <c r="BL601">
        <v>119.55</v>
      </c>
      <c r="BM601">
        <v>119.55</v>
      </c>
      <c r="BN601">
        <v>119.55</v>
      </c>
      <c r="BO601">
        <v>122.15</v>
      </c>
      <c r="BP601">
        <v>123.15</v>
      </c>
      <c r="BQ601">
        <v>126.15</v>
      </c>
      <c r="BR601" s="10">
        <f t="shared" si="18"/>
        <v>0.21707670043415339</v>
      </c>
      <c r="BS601" s="11" cm="1">
        <f t="array" aca="1" ref="BS601" ca="1">_xlfn.PERCENTILE.INC((OFFSET(E601,0,1,1,COLUMNS(E601:BQ601)-1) - E601:BP601) / E601:BP601, 0.05) * SQRT(COUNT(E601:BQ601) - 1)</f>
        <v>-0.33290328273560627</v>
      </c>
      <c r="BT601" s="10" cm="1">
        <f t="array" aca="1" ref="BT601" ca="1">_xlfn.STDEV.P((E601:BP601 - OFFSET(E601:BP601,0,1)) / OFFSET(E601:BP601,0,1)) * SQRT(COUNT(E601:BQ601)-1)</f>
        <v>0.2367160876361068</v>
      </c>
      <c r="BU601" s="10" cm="1">
        <f t="array" ref="BU601">-(MAX(1 - (E601:BQ601 / _xlfn.SCAN(E601, E601:BQ601, _xlfn.LAMBDA(_xlpm.a,_xlpm.b, MAX(_xlpm.a, _xlpm.b))))))</f>
        <v>-0.17369152385363595</v>
      </c>
      <c r="BV601" s="12">
        <f t="shared" ca="1" si="19"/>
        <v>0.84217075861476831</v>
      </c>
    </row>
    <row r="602" spans="1:74" x14ac:dyDescent="0.45">
      <c r="A602" s="2" t="s">
        <v>1223</v>
      </c>
      <c r="B602" t="s">
        <v>1224</v>
      </c>
      <c r="C602" t="s">
        <v>19</v>
      </c>
      <c r="D602" t="s">
        <v>29</v>
      </c>
      <c r="E602">
        <v>389.8</v>
      </c>
      <c r="F602">
        <v>419.6</v>
      </c>
      <c r="G602">
        <v>427</v>
      </c>
      <c r="H602">
        <v>437.6</v>
      </c>
      <c r="I602">
        <v>505</v>
      </c>
      <c r="J602">
        <v>484</v>
      </c>
      <c r="K602">
        <v>471.2</v>
      </c>
      <c r="L602">
        <v>449</v>
      </c>
      <c r="M602">
        <v>462</v>
      </c>
      <c r="N602">
        <v>458.4</v>
      </c>
      <c r="O602">
        <v>464.8</v>
      </c>
      <c r="P602">
        <v>452.4</v>
      </c>
      <c r="Q602">
        <v>431.8</v>
      </c>
      <c r="R602">
        <v>446.2</v>
      </c>
      <c r="S602">
        <v>424.4</v>
      </c>
      <c r="T602">
        <v>426.6</v>
      </c>
      <c r="U602">
        <v>437</v>
      </c>
      <c r="V602">
        <v>453.6</v>
      </c>
      <c r="W602">
        <v>452.2</v>
      </c>
      <c r="X602">
        <v>445</v>
      </c>
      <c r="Y602">
        <v>451</v>
      </c>
      <c r="Z602">
        <v>461.8</v>
      </c>
      <c r="AA602">
        <v>463.2</v>
      </c>
      <c r="AB602">
        <v>456.4</v>
      </c>
      <c r="AC602">
        <v>471.8</v>
      </c>
      <c r="AD602">
        <v>482.6</v>
      </c>
      <c r="AE602">
        <v>488.2</v>
      </c>
      <c r="AF602">
        <v>457.4</v>
      </c>
      <c r="AG602">
        <v>487</v>
      </c>
      <c r="AH602">
        <v>504</v>
      </c>
      <c r="AI602">
        <v>505.5</v>
      </c>
      <c r="AJ602">
        <v>488.6</v>
      </c>
      <c r="AK602">
        <v>468.4</v>
      </c>
      <c r="AL602">
        <v>468</v>
      </c>
      <c r="AM602">
        <v>462</v>
      </c>
      <c r="AN602">
        <v>449.2</v>
      </c>
      <c r="AO602">
        <v>446.6</v>
      </c>
      <c r="AP602">
        <v>449.6</v>
      </c>
      <c r="AQ602">
        <v>462.2</v>
      </c>
      <c r="AR602">
        <v>463</v>
      </c>
      <c r="AS602">
        <v>457.2</v>
      </c>
      <c r="AT602">
        <v>456.6</v>
      </c>
      <c r="AU602">
        <v>443.4</v>
      </c>
      <c r="AV602">
        <v>445.8</v>
      </c>
      <c r="AW602">
        <v>447.6</v>
      </c>
      <c r="AX602">
        <v>448</v>
      </c>
      <c r="AY602">
        <v>436.6</v>
      </c>
      <c r="AZ602">
        <v>438</v>
      </c>
      <c r="BA602">
        <v>440</v>
      </c>
      <c r="BB602">
        <v>433.6</v>
      </c>
      <c r="BC602">
        <v>427.6</v>
      </c>
      <c r="BD602">
        <v>437</v>
      </c>
      <c r="BE602">
        <v>425.4</v>
      </c>
      <c r="BF602">
        <v>420.2</v>
      </c>
      <c r="BG602">
        <v>414.8</v>
      </c>
      <c r="BH602">
        <v>425.4</v>
      </c>
      <c r="BI602">
        <v>424.4</v>
      </c>
      <c r="BJ602">
        <v>441.6</v>
      </c>
      <c r="BK602">
        <v>429.6</v>
      </c>
      <c r="BL602">
        <v>434.6</v>
      </c>
      <c r="BM602">
        <v>434.6</v>
      </c>
      <c r="BN602">
        <v>434.6</v>
      </c>
      <c r="BO602">
        <v>436.4</v>
      </c>
      <c r="BP602">
        <v>441.6</v>
      </c>
      <c r="BQ602">
        <v>444.2</v>
      </c>
      <c r="BR602" s="10">
        <f t="shared" si="18"/>
        <v>0.13955874807593632</v>
      </c>
      <c r="BS602" s="11" cm="1">
        <f t="array" aca="1" ref="BS602" ca="1">_xlfn.PERCENTILE.INC((OFFSET(E602,0,1,1,COLUMNS(E602:BQ602)-1) - E602:BP602) / E602:BP602, 0.05) * SQRT(COUNT(E602:BQ602) - 1)</f>
        <v>-0.35953847904684316</v>
      </c>
      <c r="BT602" s="10" cm="1">
        <f t="array" aca="1" ref="BT602" ca="1">_xlfn.STDEV.P((E602:BP602 - OFFSET(E602:BP602,0,1)) / OFFSET(E602:BP602,0,1)) * SQRT(COUNT(E602:BQ602)-1)</f>
        <v>0.24999759736209753</v>
      </c>
      <c r="BU602" s="10" cm="1">
        <f t="array" ref="BU602">-(MAX(1 - (E602:BQ602 / _xlfn.SCAN(E602, E602:BQ602, _xlfn.LAMBDA(_xlpm.a,_xlpm.b, MAX(_xlpm.a, _xlpm.b))))))</f>
        <v>-0.17942631058358061</v>
      </c>
      <c r="BV602" s="12">
        <f t="shared" ca="1" si="19"/>
        <v>0.48735434271447486</v>
      </c>
    </row>
    <row r="603" spans="1:74" x14ac:dyDescent="0.45">
      <c r="A603" s="2" t="s">
        <v>1225</v>
      </c>
      <c r="B603" t="s">
        <v>1226</v>
      </c>
      <c r="C603" t="s">
        <v>19</v>
      </c>
      <c r="D603" t="s">
        <v>26</v>
      </c>
      <c r="E603">
        <v>155.30000000000001</v>
      </c>
      <c r="F603">
        <v>157.19999999999999</v>
      </c>
      <c r="G603">
        <v>150.4</v>
      </c>
      <c r="H603">
        <v>155.5</v>
      </c>
      <c r="I603">
        <v>150</v>
      </c>
      <c r="J603">
        <v>151.69999999999999</v>
      </c>
      <c r="K603">
        <v>156.30000000000001</v>
      </c>
      <c r="L603">
        <v>155.1</v>
      </c>
      <c r="M603">
        <v>156.5</v>
      </c>
      <c r="N603">
        <v>159.1</v>
      </c>
      <c r="O603">
        <v>164</v>
      </c>
      <c r="P603">
        <v>163.80000000000001</v>
      </c>
      <c r="Q603">
        <v>153.9</v>
      </c>
      <c r="R603">
        <v>156.5</v>
      </c>
      <c r="S603">
        <v>152.1</v>
      </c>
      <c r="T603">
        <v>155.5</v>
      </c>
      <c r="U603">
        <v>159.5</v>
      </c>
      <c r="V603">
        <v>160.6</v>
      </c>
      <c r="W603">
        <v>160</v>
      </c>
      <c r="X603">
        <v>162.1</v>
      </c>
      <c r="Y603">
        <v>166.4</v>
      </c>
      <c r="Z603">
        <v>169.8</v>
      </c>
      <c r="AA603">
        <v>172.2</v>
      </c>
      <c r="AB603">
        <v>171.1</v>
      </c>
      <c r="AC603">
        <v>176.3</v>
      </c>
      <c r="AD603">
        <v>173.7</v>
      </c>
      <c r="AE603">
        <v>171</v>
      </c>
      <c r="AF603">
        <v>172</v>
      </c>
      <c r="AG603">
        <v>176.2</v>
      </c>
      <c r="AH603">
        <v>177.2</v>
      </c>
      <c r="AI603">
        <v>176.5</v>
      </c>
      <c r="AJ603">
        <v>180.5</v>
      </c>
      <c r="AK603">
        <v>173.4</v>
      </c>
      <c r="AL603">
        <v>169.9</v>
      </c>
      <c r="AM603">
        <v>169.3</v>
      </c>
      <c r="AN603">
        <v>168</v>
      </c>
      <c r="AO603">
        <v>167.8</v>
      </c>
      <c r="AP603">
        <v>167.3</v>
      </c>
      <c r="AQ603">
        <v>173.2</v>
      </c>
      <c r="AR603">
        <v>172.5</v>
      </c>
      <c r="AS603">
        <v>170.4</v>
      </c>
      <c r="AT603">
        <v>170.3</v>
      </c>
      <c r="AU603">
        <v>167</v>
      </c>
      <c r="AV603">
        <v>170.2</v>
      </c>
      <c r="AW603">
        <v>172.5</v>
      </c>
      <c r="AX603">
        <v>176.5</v>
      </c>
      <c r="AY603">
        <v>174.2</v>
      </c>
      <c r="AZ603">
        <v>172</v>
      </c>
      <c r="BA603">
        <v>174.2</v>
      </c>
      <c r="BB603">
        <v>177.9</v>
      </c>
      <c r="BC603">
        <v>175.5</v>
      </c>
      <c r="BD603">
        <v>179.1</v>
      </c>
      <c r="BE603">
        <v>181.1</v>
      </c>
      <c r="BF603">
        <v>168.5</v>
      </c>
      <c r="BG603">
        <v>165.3</v>
      </c>
      <c r="BH603">
        <v>162.69999999999999</v>
      </c>
      <c r="BI603">
        <v>162.19999999999999</v>
      </c>
      <c r="BJ603">
        <v>167</v>
      </c>
      <c r="BK603">
        <v>166.5</v>
      </c>
      <c r="BL603">
        <v>171</v>
      </c>
      <c r="BM603">
        <v>171</v>
      </c>
      <c r="BN603">
        <v>172.8</v>
      </c>
      <c r="BO603">
        <v>171.1</v>
      </c>
      <c r="BP603">
        <v>174.8</v>
      </c>
      <c r="BQ603">
        <v>172.1</v>
      </c>
      <c r="BR603" s="10">
        <f t="shared" si="18"/>
        <v>0.10817772054088849</v>
      </c>
      <c r="BS603" s="11" cm="1">
        <f t="array" aca="1" ref="BS603" ca="1">_xlfn.PERCENTILE.INC((OFFSET(E603,0,1,1,COLUMNS(E603:BQ603)-1) - E603:BP603) / E603:BP603, 0.05) * SQRT(COUNT(E603:BQ603) - 1)</f>
        <v>-0.30992295428026806</v>
      </c>
      <c r="BT603" s="10" cm="1">
        <f t="array" aca="1" ref="BT603" ca="1">_xlfn.STDEV.P((E603:BP603 - OFFSET(E603:BP603,0,1)) / OFFSET(E603:BP603,0,1)) * SQRT(COUNT(E603:BQ603)-1)</f>
        <v>0.18003460985920686</v>
      </c>
      <c r="BU603" s="10" cm="1">
        <f t="array" ref="BU603">-(MAX(1 - (E603:BQ603 / _xlfn.SCAN(E603, E603:BQ603, _xlfn.LAMBDA(_xlpm.a,_xlpm.b, MAX(_xlpm.a, _xlpm.b))))))</f>
        <v>-0.10436223081170626</v>
      </c>
      <c r="BV603" s="12">
        <f t="shared" ca="1" si="19"/>
        <v>0.50243887704866919</v>
      </c>
    </row>
    <row r="604" spans="1:74" x14ac:dyDescent="0.45">
      <c r="A604" s="2" t="s">
        <v>1227</v>
      </c>
      <c r="B604" t="s">
        <v>1228</v>
      </c>
      <c r="C604" t="s">
        <v>7</v>
      </c>
      <c r="D604" t="s">
        <v>29</v>
      </c>
      <c r="E604">
        <v>1872.5</v>
      </c>
      <c r="F604">
        <v>1927</v>
      </c>
      <c r="G604">
        <v>1882.5</v>
      </c>
      <c r="H604">
        <v>1891.5</v>
      </c>
      <c r="I604">
        <v>1846</v>
      </c>
      <c r="J604">
        <v>1864</v>
      </c>
      <c r="K604">
        <v>1816</v>
      </c>
      <c r="L604">
        <v>1784</v>
      </c>
      <c r="M604">
        <v>1815</v>
      </c>
      <c r="N604">
        <v>1821</v>
      </c>
      <c r="O604">
        <v>1895</v>
      </c>
      <c r="P604">
        <v>1907.5</v>
      </c>
      <c r="Q604">
        <v>1887</v>
      </c>
      <c r="R604">
        <v>1911.5</v>
      </c>
      <c r="S604">
        <v>1914.5</v>
      </c>
      <c r="T604">
        <v>1950</v>
      </c>
      <c r="U604">
        <v>1939</v>
      </c>
      <c r="V604">
        <v>2019</v>
      </c>
      <c r="W604">
        <v>1974</v>
      </c>
      <c r="X604">
        <v>1954</v>
      </c>
      <c r="Y604">
        <v>1934.5</v>
      </c>
      <c r="Z604">
        <v>1960</v>
      </c>
      <c r="AA604">
        <v>1950</v>
      </c>
      <c r="AB604">
        <v>1926</v>
      </c>
      <c r="AC604">
        <v>2013</v>
      </c>
      <c r="AD604">
        <v>2022</v>
      </c>
      <c r="AE604">
        <v>2068</v>
      </c>
      <c r="AF604">
        <v>2046</v>
      </c>
      <c r="AG604">
        <v>2137</v>
      </c>
      <c r="AH604">
        <v>2187</v>
      </c>
      <c r="AI604">
        <v>2153</v>
      </c>
      <c r="AJ604">
        <v>2110</v>
      </c>
      <c r="AK604">
        <v>2022</v>
      </c>
      <c r="AL604">
        <v>2027</v>
      </c>
      <c r="AM604">
        <v>2031</v>
      </c>
      <c r="AN604">
        <v>2024</v>
      </c>
      <c r="AO604">
        <v>2033</v>
      </c>
      <c r="AP604">
        <v>2105</v>
      </c>
      <c r="AQ604">
        <v>2142</v>
      </c>
      <c r="AR604">
        <v>2091</v>
      </c>
      <c r="AS604">
        <v>2128</v>
      </c>
      <c r="AT604">
        <v>2137</v>
      </c>
      <c r="AU604">
        <v>2089</v>
      </c>
      <c r="AV604">
        <v>2087</v>
      </c>
      <c r="AW604">
        <v>2118</v>
      </c>
      <c r="AX604">
        <v>2119</v>
      </c>
      <c r="AY604">
        <v>2134</v>
      </c>
      <c r="AZ604">
        <v>2069</v>
      </c>
      <c r="BA604">
        <v>2048</v>
      </c>
      <c r="BB604">
        <v>2072</v>
      </c>
      <c r="BC604">
        <v>2048</v>
      </c>
      <c r="BD604">
        <v>2092</v>
      </c>
      <c r="BE604">
        <v>2105</v>
      </c>
      <c r="BF604">
        <v>2102</v>
      </c>
      <c r="BG604">
        <v>2083</v>
      </c>
      <c r="BH604">
        <v>2115</v>
      </c>
      <c r="BI604">
        <v>2140</v>
      </c>
      <c r="BJ604">
        <v>2139</v>
      </c>
      <c r="BK604">
        <v>2095</v>
      </c>
      <c r="BL604">
        <v>2106</v>
      </c>
      <c r="BM604">
        <v>2106</v>
      </c>
      <c r="BN604">
        <v>2106</v>
      </c>
      <c r="BO604">
        <v>2089</v>
      </c>
      <c r="BP604">
        <v>2103</v>
      </c>
      <c r="BQ604">
        <v>2127</v>
      </c>
      <c r="BR604" s="10">
        <f t="shared" si="18"/>
        <v>0.13591455273698264</v>
      </c>
      <c r="BS604" s="11" cm="1">
        <f t="array" aca="1" ref="BS604" ca="1">_xlfn.PERCENTILE.INC((OFFSET(E604,0,1,1,COLUMNS(E604:BQ604)-1) - E604:BP604) / E604:BP604, 0.05) * SQRT(COUNT(E604:BQ604) - 1)</f>
        <v>-0.19214531173294061</v>
      </c>
      <c r="BT604" s="10" cm="1">
        <f t="array" aca="1" ref="BT604" ca="1">_xlfn.STDEV.P((E604:BP604 - OFFSET(E604:BP604,0,1)) / OFFSET(E604:BP604,0,1)) * SQRT(COUNT(E604:BQ604)-1)</f>
        <v>0.14720048325006974</v>
      </c>
      <c r="BU604" s="10" cm="1">
        <f t="array" ref="BU604">-(MAX(1 - (E604:BQ604 / _xlfn.SCAN(E604, E604:BQ604, _xlfn.LAMBDA(_xlpm.a,_xlpm.b, MAX(_xlpm.a, _xlpm.b))))))</f>
        <v>-7.544581618655688E-2</v>
      </c>
      <c r="BV604" s="12">
        <f t="shared" ca="1" si="19"/>
        <v>0.80294043058852049</v>
      </c>
    </row>
    <row r="605" spans="1:74" x14ac:dyDescent="0.45">
      <c r="A605" s="2" t="s">
        <v>1229</v>
      </c>
      <c r="B605" t="s">
        <v>1230</v>
      </c>
      <c r="C605" t="s">
        <v>25</v>
      </c>
      <c r="D605" t="s">
        <v>8</v>
      </c>
      <c r="E605">
        <v>18.86</v>
      </c>
      <c r="F605">
        <v>19.600000000000001</v>
      </c>
      <c r="G605">
        <v>18.91</v>
      </c>
      <c r="H605">
        <v>18.940000000000001</v>
      </c>
      <c r="I605">
        <v>18.59</v>
      </c>
      <c r="J605">
        <v>18.46</v>
      </c>
      <c r="K605">
        <v>18.82</v>
      </c>
      <c r="L605">
        <v>18.66</v>
      </c>
      <c r="M605">
        <v>18.98</v>
      </c>
      <c r="N605">
        <v>19.22</v>
      </c>
      <c r="O605">
        <v>19.579999999999998</v>
      </c>
      <c r="P605">
        <v>19.579999999999998</v>
      </c>
      <c r="Q605">
        <v>19.77</v>
      </c>
      <c r="R605">
        <v>20.059999999999999</v>
      </c>
      <c r="S605">
        <v>20.399999999999999</v>
      </c>
      <c r="T605">
        <v>20.9</v>
      </c>
      <c r="U605">
        <v>21.5</v>
      </c>
      <c r="V605">
        <v>21.32</v>
      </c>
      <c r="W605">
        <v>20.38</v>
      </c>
      <c r="X605">
        <v>20.6</v>
      </c>
      <c r="Y605">
        <v>20.98</v>
      </c>
      <c r="Z605">
        <v>21.26</v>
      </c>
      <c r="AA605">
        <v>20.76</v>
      </c>
      <c r="AB605">
        <v>20.7</v>
      </c>
      <c r="AC605">
        <v>20.72</v>
      </c>
      <c r="AD605">
        <v>20.88</v>
      </c>
      <c r="AE605">
        <v>20.86</v>
      </c>
      <c r="AF605">
        <v>21.06</v>
      </c>
      <c r="AG605">
        <v>20.84</v>
      </c>
      <c r="AH605">
        <v>20.2</v>
      </c>
      <c r="AI605">
        <v>20.58</v>
      </c>
      <c r="AJ605">
        <v>20.76</v>
      </c>
      <c r="AK605">
        <v>20.420000000000002</v>
      </c>
      <c r="AL605">
        <v>20.239999999999998</v>
      </c>
      <c r="AM605">
        <v>20.440000000000001</v>
      </c>
      <c r="AN605">
        <v>20.6</v>
      </c>
      <c r="AO605">
        <v>21.12</v>
      </c>
      <c r="AP605">
        <v>21.02</v>
      </c>
      <c r="AQ605">
        <v>21.24</v>
      </c>
      <c r="AR605">
        <v>21.24</v>
      </c>
      <c r="AS605">
        <v>21.42</v>
      </c>
      <c r="AT605">
        <v>21.34</v>
      </c>
      <c r="AU605">
        <v>21.2</v>
      </c>
      <c r="AV605">
        <v>21.6</v>
      </c>
      <c r="AW605">
        <v>21.3</v>
      </c>
      <c r="AX605">
        <v>20.82</v>
      </c>
      <c r="AY605">
        <v>20.6</v>
      </c>
      <c r="AZ605">
        <v>20.62</v>
      </c>
      <c r="BA605">
        <v>20.52</v>
      </c>
      <c r="BB605">
        <v>20.46</v>
      </c>
      <c r="BC605">
        <v>20.440000000000001</v>
      </c>
      <c r="BD605">
        <v>20.56</v>
      </c>
      <c r="BE605">
        <v>20.64</v>
      </c>
      <c r="BF605">
        <v>20.52</v>
      </c>
      <c r="BG605">
        <v>20.079999999999998</v>
      </c>
      <c r="BH605">
        <v>20.32</v>
      </c>
      <c r="BI605">
        <v>20.54</v>
      </c>
      <c r="BJ605">
        <v>20.6</v>
      </c>
      <c r="BK605">
        <v>20.68</v>
      </c>
      <c r="BL605">
        <v>20.62</v>
      </c>
      <c r="BM605">
        <v>20.62</v>
      </c>
      <c r="BN605">
        <v>20.34</v>
      </c>
      <c r="BO605">
        <v>20.260000000000002</v>
      </c>
      <c r="BP605">
        <v>20.399999999999999</v>
      </c>
      <c r="BQ605">
        <v>20.18</v>
      </c>
      <c r="BR605" s="10">
        <f t="shared" si="18"/>
        <v>6.9989395546129388E-2</v>
      </c>
      <c r="BS605" s="11" cm="1">
        <f t="array" aca="1" ref="BS605" ca="1">_xlfn.PERCENTILE.INC((OFFSET(E605,0,1,1,COLUMNS(E605:BQ605)-1) - E605:BP605) / E605:BP605, 0.05) * SQRT(COUNT(E605:BQ605) - 1)</f>
        <v>-0.18696699481933937</v>
      </c>
      <c r="BT605" s="10" cm="1">
        <f t="array" aca="1" ref="BT605" ca="1">_xlfn.STDEV.P((E605:BP605 - OFFSET(E605:BP605,0,1)) / OFFSET(E605:BP605,0,1)) * SQRT(COUNT(E605:BQ605)-1)</f>
        <v>0.12311941713123593</v>
      </c>
      <c r="BU605" s="10" cm="1">
        <f t="array" ref="BU605">-(MAX(1 - (E605:BQ605 / _xlfn.SCAN(E605, E605:BQ605, _xlfn.LAMBDA(_xlpm.a,_xlpm.b, MAX(_xlpm.a, _xlpm.b))))))</f>
        <v>-7.0370370370370527E-2</v>
      </c>
      <c r="BV605" s="12">
        <f t="shared" ca="1" si="19"/>
        <v>0.42453142997811849</v>
      </c>
    </row>
    <row r="606" spans="1:74" x14ac:dyDescent="0.45">
      <c r="A606" s="2" t="s">
        <v>1231</v>
      </c>
      <c r="B606" t="s">
        <v>1232</v>
      </c>
      <c r="C606" t="s">
        <v>19</v>
      </c>
      <c r="D606" t="s">
        <v>8</v>
      </c>
      <c r="E606">
        <v>36.799999999999997</v>
      </c>
      <c r="F606">
        <v>37.85</v>
      </c>
      <c r="G606">
        <v>37.75</v>
      </c>
      <c r="H606">
        <v>38.200000000000003</v>
      </c>
      <c r="I606">
        <v>37.5</v>
      </c>
      <c r="J606">
        <v>37.1</v>
      </c>
      <c r="K606">
        <v>37.549999999999997</v>
      </c>
      <c r="L606">
        <v>37.35</v>
      </c>
      <c r="M606">
        <v>38.549999999999997</v>
      </c>
      <c r="N606">
        <v>37.9</v>
      </c>
      <c r="O606">
        <v>38.5</v>
      </c>
      <c r="P606">
        <v>39.049999999999997</v>
      </c>
      <c r="Q606">
        <v>39.75</v>
      </c>
      <c r="R606">
        <v>39.65</v>
      </c>
      <c r="S606">
        <v>39.4</v>
      </c>
      <c r="T606">
        <v>40</v>
      </c>
      <c r="U606">
        <v>39.799999999999997</v>
      </c>
      <c r="V606">
        <v>40.65</v>
      </c>
      <c r="W606">
        <v>41.65</v>
      </c>
      <c r="X606">
        <v>41.9</v>
      </c>
      <c r="Y606">
        <v>43.2</v>
      </c>
      <c r="Z606">
        <v>43.7</v>
      </c>
      <c r="AA606">
        <v>43</v>
      </c>
      <c r="AB606">
        <v>42.75</v>
      </c>
      <c r="AC606">
        <v>41.9</v>
      </c>
      <c r="AD606">
        <v>44.3</v>
      </c>
      <c r="AE606">
        <v>44.3</v>
      </c>
      <c r="AF606">
        <v>44.35</v>
      </c>
      <c r="AG606">
        <v>44.4</v>
      </c>
      <c r="AH606">
        <v>46.6</v>
      </c>
      <c r="AI606">
        <v>48.8</v>
      </c>
      <c r="AJ606">
        <v>48.35</v>
      </c>
      <c r="AK606">
        <v>47.6</v>
      </c>
      <c r="AL606">
        <v>49.2</v>
      </c>
      <c r="AM606">
        <v>49.9</v>
      </c>
      <c r="AN606">
        <v>49.45</v>
      </c>
      <c r="AO606">
        <v>49.8</v>
      </c>
      <c r="AP606">
        <v>50</v>
      </c>
      <c r="AQ606">
        <v>50.5</v>
      </c>
      <c r="AR606">
        <v>50.4</v>
      </c>
      <c r="AS606">
        <v>50.1</v>
      </c>
      <c r="AT606">
        <v>51.2</v>
      </c>
      <c r="AU606">
        <v>53.1</v>
      </c>
      <c r="AV606">
        <v>53.4</v>
      </c>
      <c r="AW606">
        <v>54.6</v>
      </c>
      <c r="AX606">
        <v>53.7</v>
      </c>
      <c r="AY606">
        <v>53.5</v>
      </c>
      <c r="AZ606">
        <v>52</v>
      </c>
      <c r="BA606">
        <v>52.3</v>
      </c>
      <c r="BB606">
        <v>51.8</v>
      </c>
      <c r="BC606">
        <v>52.8</v>
      </c>
      <c r="BD606">
        <v>52.1</v>
      </c>
      <c r="BE606">
        <v>51.9</v>
      </c>
      <c r="BF606">
        <v>51.2</v>
      </c>
      <c r="BG606">
        <v>51.2</v>
      </c>
      <c r="BH606">
        <v>51.7</v>
      </c>
      <c r="BI606">
        <v>51.8</v>
      </c>
      <c r="BJ606">
        <v>52.2</v>
      </c>
      <c r="BK606">
        <v>51.3</v>
      </c>
      <c r="BL606">
        <v>51.9</v>
      </c>
      <c r="BM606">
        <v>51.9</v>
      </c>
      <c r="BN606">
        <v>53.2</v>
      </c>
      <c r="BO606">
        <v>52.4</v>
      </c>
      <c r="BP606">
        <v>52.9</v>
      </c>
      <c r="BQ606">
        <v>52.6</v>
      </c>
      <c r="BR606" s="10">
        <f t="shared" si="18"/>
        <v>0.42934782608695665</v>
      </c>
      <c r="BS606" s="11" cm="1">
        <f t="array" aca="1" ref="BS606" ca="1">_xlfn.PERCENTILE.INC((OFFSET(E606,0,1,1,COLUMNS(E606:BQ606)-1) - E606:BP606) / E606:BP606, 0.05) * SQRT(COUNT(E606:BQ606) - 1)</f>
        <v>-0.13747484234536497</v>
      </c>
      <c r="BT606" s="10" cm="1">
        <f t="array" aca="1" ref="BT606" ca="1">_xlfn.STDEV.P((E606:BP606 - OFFSET(E606:BP606,0,1)) / OFFSET(E606:BP606,0,1)) * SQRT(COUNT(E606:BQ606)-1)</f>
        <v>0.14021703444421701</v>
      </c>
      <c r="BU606" s="10" cm="1">
        <f t="array" ref="BU606">-(MAX(1 - (E606:BQ606 / _xlfn.SCAN(E606, E606:BQ606, _xlfn.LAMBDA(_xlpm.a,_xlpm.b, MAX(_xlpm.a, _xlpm.b))))))</f>
        <v>-6.2271062271062272E-2</v>
      </c>
      <c r="BV606" s="12">
        <f t="shared" ca="1" si="19"/>
        <v>2.9356382723768273</v>
      </c>
    </row>
    <row r="607" spans="1:74" x14ac:dyDescent="0.45">
      <c r="A607" s="2" t="s">
        <v>1233</v>
      </c>
      <c r="B607" t="s">
        <v>1234</v>
      </c>
      <c r="C607" t="s">
        <v>111</v>
      </c>
      <c r="D607" t="s">
        <v>55</v>
      </c>
      <c r="E607">
        <v>35.14</v>
      </c>
      <c r="F607">
        <v>36.6</v>
      </c>
      <c r="G607">
        <v>36.06</v>
      </c>
      <c r="H607">
        <v>35.700000000000003</v>
      </c>
      <c r="I607">
        <v>36.299999999999997</v>
      </c>
      <c r="J607">
        <v>33.89</v>
      </c>
      <c r="K607">
        <v>34.56</v>
      </c>
      <c r="L607">
        <v>35.619999999999997</v>
      </c>
      <c r="M607">
        <v>36.4</v>
      </c>
      <c r="N607">
        <v>37.18</v>
      </c>
      <c r="O607">
        <v>37.75</v>
      </c>
      <c r="P607">
        <v>36.25</v>
      </c>
      <c r="Q607">
        <v>36.36</v>
      </c>
      <c r="R607">
        <v>37.29</v>
      </c>
      <c r="S607">
        <v>36.119999999999997</v>
      </c>
      <c r="T607">
        <v>37.299999999999997</v>
      </c>
      <c r="U607">
        <v>37.71</v>
      </c>
      <c r="V607">
        <v>40.49</v>
      </c>
      <c r="W607">
        <v>40.409999999999997</v>
      </c>
      <c r="X607">
        <v>41.22</v>
      </c>
      <c r="Y607">
        <v>41.54</v>
      </c>
      <c r="Z607">
        <v>41.54</v>
      </c>
      <c r="AA607">
        <v>43</v>
      </c>
      <c r="AB607">
        <v>45.35</v>
      </c>
      <c r="AC607">
        <v>47.58</v>
      </c>
      <c r="AD607">
        <v>45.7</v>
      </c>
      <c r="AE607">
        <v>47.9</v>
      </c>
      <c r="AF607">
        <v>48.38</v>
      </c>
      <c r="AG607">
        <v>47.2</v>
      </c>
      <c r="AH607">
        <v>47.2</v>
      </c>
      <c r="AI607">
        <v>46.87</v>
      </c>
      <c r="AJ607">
        <v>47.21</v>
      </c>
      <c r="AK607">
        <v>46.56</v>
      </c>
      <c r="AL607">
        <v>45.86</v>
      </c>
      <c r="AM607">
        <v>46.37</v>
      </c>
      <c r="AN607">
        <v>45</v>
      </c>
      <c r="AO607">
        <v>46.4</v>
      </c>
      <c r="AP607">
        <v>46.54</v>
      </c>
      <c r="AQ607">
        <v>47.45</v>
      </c>
      <c r="AR607">
        <v>47.34</v>
      </c>
      <c r="AS607">
        <v>49.47</v>
      </c>
      <c r="AT607">
        <v>57.4</v>
      </c>
      <c r="AU607">
        <v>60.06</v>
      </c>
      <c r="AV607">
        <v>58.02</v>
      </c>
      <c r="AW607">
        <v>57.44</v>
      </c>
      <c r="AX607">
        <v>57.5</v>
      </c>
      <c r="AY607">
        <v>56.3</v>
      </c>
      <c r="AZ607">
        <v>56.36</v>
      </c>
      <c r="BA607">
        <v>55.52</v>
      </c>
      <c r="BB607">
        <v>56.72</v>
      </c>
      <c r="BC607">
        <v>58.4</v>
      </c>
      <c r="BD607">
        <v>58.3</v>
      </c>
      <c r="BE607">
        <v>57.24</v>
      </c>
      <c r="BF607">
        <v>58.36</v>
      </c>
      <c r="BG607">
        <v>56.86</v>
      </c>
      <c r="BH607">
        <v>56.46</v>
      </c>
      <c r="BI607">
        <v>57.16</v>
      </c>
      <c r="BJ607">
        <v>57.7</v>
      </c>
      <c r="BK607">
        <v>56.52</v>
      </c>
      <c r="BL607">
        <v>56.62</v>
      </c>
      <c r="BM607">
        <v>56.62</v>
      </c>
      <c r="BN607">
        <v>55</v>
      </c>
      <c r="BO607">
        <v>54.78</v>
      </c>
      <c r="BP607">
        <v>56.62</v>
      </c>
      <c r="BQ607">
        <v>58.16</v>
      </c>
      <c r="BR607" s="10">
        <f t="shared" si="18"/>
        <v>0.65509391007398965</v>
      </c>
      <c r="BS607" s="11" cm="1">
        <f t="array" aca="1" ref="BS607" ca="1">_xlfn.PERCENTILE.INC((OFFSET(E607,0,1,1,COLUMNS(E607:BQ607)-1) - E607:BP607) / E607:BP607, 0.05) * SQRT(COUNT(E607:BQ607) - 1)</f>
        <v>-0.26861987569952167</v>
      </c>
      <c r="BT607" s="10" cm="1">
        <f t="array" aca="1" ref="BT607" ca="1">_xlfn.STDEV.P((E607:BP607 - OFFSET(E607:BP607,0,1)) / OFFSET(E607:BP607,0,1)) * SQRT(COUNT(E607:BQ607)-1)</f>
        <v>0.24546962111454729</v>
      </c>
      <c r="BU607" s="10" cm="1">
        <f t="array" ref="BU607">-(MAX(1 - (E607:BQ607 / _xlfn.SCAN(E607, E607:BQ607, _xlfn.LAMBDA(_xlpm.a,_xlpm.b, MAX(_xlpm.a, _xlpm.b))))))</f>
        <v>-8.7912087912087933E-2</v>
      </c>
      <c r="BV607" s="12">
        <f t="shared" ca="1" si="19"/>
        <v>2.5965436123895316</v>
      </c>
    </row>
    <row r="608" spans="1:74" x14ac:dyDescent="0.45">
      <c r="A608" s="2" t="s">
        <v>1235</v>
      </c>
      <c r="B608" t="s">
        <v>1236</v>
      </c>
      <c r="C608" t="s">
        <v>22</v>
      </c>
      <c r="D608" t="s">
        <v>8</v>
      </c>
      <c r="E608">
        <v>21.4</v>
      </c>
      <c r="F608">
        <v>22.16</v>
      </c>
      <c r="G608">
        <v>21.16</v>
      </c>
      <c r="H608">
        <v>21.18</v>
      </c>
      <c r="I608">
        <v>20.66</v>
      </c>
      <c r="J608">
        <v>20.92</v>
      </c>
      <c r="K608">
        <v>20.78</v>
      </c>
      <c r="L608">
        <v>20.36</v>
      </c>
      <c r="M608">
        <v>21.34</v>
      </c>
      <c r="N608">
        <v>21.3</v>
      </c>
      <c r="O608">
        <v>21.78</v>
      </c>
      <c r="P608">
        <v>22.9</v>
      </c>
      <c r="Q608">
        <v>23.08</v>
      </c>
      <c r="R608">
        <v>23.34</v>
      </c>
      <c r="S608">
        <v>23.44</v>
      </c>
      <c r="T608">
        <v>23.62</v>
      </c>
      <c r="U608">
        <v>24.56</v>
      </c>
      <c r="V608">
        <v>24.84</v>
      </c>
      <c r="W608">
        <v>25.34</v>
      </c>
      <c r="X608">
        <v>25.4</v>
      </c>
      <c r="Y608">
        <v>25.18</v>
      </c>
      <c r="Z608">
        <v>24.9</v>
      </c>
      <c r="AA608">
        <v>24.68</v>
      </c>
      <c r="AB608">
        <v>24.52</v>
      </c>
      <c r="AC608">
        <v>25.36</v>
      </c>
      <c r="AD608">
        <v>25.94</v>
      </c>
      <c r="AE608">
        <v>26.62</v>
      </c>
      <c r="AF608">
        <v>26.4</v>
      </c>
      <c r="AG608">
        <v>27.22</v>
      </c>
      <c r="AH608">
        <v>29.06</v>
      </c>
      <c r="AI608">
        <v>29.08</v>
      </c>
      <c r="AJ608">
        <v>28.42</v>
      </c>
      <c r="AK608">
        <v>27.98</v>
      </c>
      <c r="AL608">
        <v>27.62</v>
      </c>
      <c r="AM608">
        <v>27.62</v>
      </c>
      <c r="AN608">
        <v>27.38</v>
      </c>
      <c r="AO608">
        <v>27.56</v>
      </c>
      <c r="AP608">
        <v>27.82</v>
      </c>
      <c r="AQ608">
        <v>28.24</v>
      </c>
      <c r="AR608">
        <v>28.08</v>
      </c>
      <c r="AS608">
        <v>27.42</v>
      </c>
      <c r="AT608">
        <v>27.42</v>
      </c>
      <c r="AU608">
        <v>27.88</v>
      </c>
      <c r="AV608">
        <v>28.5</v>
      </c>
      <c r="AW608">
        <v>29.32</v>
      </c>
      <c r="AX608">
        <v>28.84</v>
      </c>
      <c r="AY608">
        <v>28.38</v>
      </c>
      <c r="AZ608">
        <v>27.68</v>
      </c>
      <c r="BA608">
        <v>27.74</v>
      </c>
      <c r="BB608">
        <v>28.18</v>
      </c>
      <c r="BC608">
        <v>28.02</v>
      </c>
      <c r="BD608">
        <v>28.82</v>
      </c>
      <c r="BE608">
        <v>28.2</v>
      </c>
      <c r="BF608">
        <v>27.28</v>
      </c>
      <c r="BG608">
        <v>26.9</v>
      </c>
      <c r="BH608">
        <v>26.8</v>
      </c>
      <c r="BI608">
        <v>26.54</v>
      </c>
      <c r="BJ608">
        <v>26.76</v>
      </c>
      <c r="BK608">
        <v>26.18</v>
      </c>
      <c r="BL608">
        <v>26.42</v>
      </c>
      <c r="BM608">
        <v>26.42</v>
      </c>
      <c r="BN608">
        <v>26.68</v>
      </c>
      <c r="BO608">
        <v>26.6</v>
      </c>
      <c r="BP608">
        <v>26.84</v>
      </c>
      <c r="BQ608">
        <v>26.58</v>
      </c>
      <c r="BR608" s="10">
        <f t="shared" si="18"/>
        <v>0.24205607476635516</v>
      </c>
      <c r="BS608" s="11" cm="1">
        <f t="array" aca="1" ref="BS608" ca="1">_xlfn.PERCENTILE.INC((OFFSET(E608,0,1,1,COLUMNS(E608:BQ608)-1) - E608:BP608) / E608:BP608, 0.05) * SQRT(COUNT(E608:BQ608) - 1)</f>
        <v>-0.19515508099077478</v>
      </c>
      <c r="BT608" s="10" cm="1">
        <f t="array" aca="1" ref="BT608" ca="1">_xlfn.STDEV.P((E608:BP608 - OFFSET(E608:BP608,0,1)) / OFFSET(E608:BP608,0,1)) * SQRT(COUNT(E608:BQ608)-1)</f>
        <v>0.16562940347404573</v>
      </c>
      <c r="BU608" s="10" cm="1">
        <f t="array" ref="BU608">-(MAX(1 - (E608:BQ608 / _xlfn.SCAN(E608, E608:BQ608, _xlfn.LAMBDA(_xlpm.a,_xlpm.b, MAX(_xlpm.a, _xlpm.b))))))</f>
        <v>-0.10709413369713505</v>
      </c>
      <c r="BV608" s="12">
        <f t="shared" ca="1" si="19"/>
        <v>1.3544379000807985</v>
      </c>
    </row>
    <row r="609" spans="1:74" x14ac:dyDescent="0.45">
      <c r="A609" s="2" t="s">
        <v>1237</v>
      </c>
      <c r="B609" t="s">
        <v>1238</v>
      </c>
      <c r="C609" t="s">
        <v>37</v>
      </c>
      <c r="D609" t="s">
        <v>29</v>
      </c>
      <c r="E609">
        <v>92.85</v>
      </c>
      <c r="F609">
        <v>98</v>
      </c>
      <c r="G609">
        <v>94.35</v>
      </c>
      <c r="H609">
        <v>92.8</v>
      </c>
      <c r="I609">
        <v>90.4</v>
      </c>
      <c r="J609">
        <v>89.5</v>
      </c>
      <c r="K609">
        <v>88</v>
      </c>
      <c r="L609">
        <v>83.85</v>
      </c>
      <c r="M609">
        <v>88.7</v>
      </c>
      <c r="N609">
        <v>90.1</v>
      </c>
      <c r="O609">
        <v>93.2</v>
      </c>
      <c r="P609">
        <v>91.65</v>
      </c>
      <c r="Q609">
        <v>88.25</v>
      </c>
      <c r="R609">
        <v>97.15</v>
      </c>
      <c r="S609">
        <v>99.9</v>
      </c>
      <c r="T609">
        <v>94.1</v>
      </c>
      <c r="U609">
        <v>104.4</v>
      </c>
      <c r="V609">
        <v>106.7</v>
      </c>
      <c r="W609">
        <v>109.7</v>
      </c>
      <c r="X609">
        <v>103.8</v>
      </c>
      <c r="Y609">
        <v>103.8</v>
      </c>
      <c r="Z609">
        <v>106.9</v>
      </c>
      <c r="AA609">
        <v>104.8</v>
      </c>
      <c r="AB609">
        <v>101.5</v>
      </c>
      <c r="AC609">
        <v>105.3</v>
      </c>
      <c r="AD609">
        <v>110.4</v>
      </c>
      <c r="AE609">
        <v>114</v>
      </c>
      <c r="AF609">
        <v>114.5</v>
      </c>
      <c r="AG609">
        <v>122.2</v>
      </c>
      <c r="AH609">
        <v>126.9</v>
      </c>
      <c r="AI609">
        <v>127.5</v>
      </c>
      <c r="AJ609">
        <v>123.9</v>
      </c>
      <c r="AK609">
        <v>122</v>
      </c>
      <c r="AL609">
        <v>120.1</v>
      </c>
      <c r="AM609">
        <v>120.6</v>
      </c>
      <c r="AN609">
        <v>124.2</v>
      </c>
      <c r="AO609">
        <v>120.7</v>
      </c>
      <c r="AP609">
        <v>125.1</v>
      </c>
      <c r="AQ609">
        <v>127.7</v>
      </c>
      <c r="AR609">
        <v>129.1</v>
      </c>
      <c r="AS609">
        <v>126.4</v>
      </c>
      <c r="AT609">
        <v>126.6</v>
      </c>
      <c r="AU609">
        <v>123.8</v>
      </c>
      <c r="AV609">
        <v>129.30000000000001</v>
      </c>
      <c r="AW609">
        <v>128.9</v>
      </c>
      <c r="AX609">
        <v>130.6</v>
      </c>
      <c r="AY609">
        <v>131.6</v>
      </c>
      <c r="AZ609">
        <v>129.19999999999999</v>
      </c>
      <c r="BA609">
        <v>128.6</v>
      </c>
      <c r="BB609">
        <v>128.80000000000001</v>
      </c>
      <c r="BC609">
        <v>129</v>
      </c>
      <c r="BD609">
        <v>132</v>
      </c>
      <c r="BE609">
        <v>131.1</v>
      </c>
      <c r="BF609">
        <v>130</v>
      </c>
      <c r="BG609">
        <v>125</v>
      </c>
      <c r="BH609">
        <v>125.3</v>
      </c>
      <c r="BI609">
        <v>124.4</v>
      </c>
      <c r="BJ609">
        <v>127.9</v>
      </c>
      <c r="BK609">
        <v>126.2</v>
      </c>
      <c r="BL609">
        <v>127.1</v>
      </c>
      <c r="BM609">
        <v>127.1</v>
      </c>
      <c r="BN609">
        <v>127.1</v>
      </c>
      <c r="BO609">
        <v>130.30000000000001</v>
      </c>
      <c r="BP609">
        <v>133</v>
      </c>
      <c r="BQ609">
        <v>132.80000000000001</v>
      </c>
      <c r="BR609" s="10">
        <f t="shared" si="18"/>
        <v>0.43026386645126569</v>
      </c>
      <c r="BS609" s="11" cm="1">
        <f t="array" aca="1" ref="BS609" ca="1">_xlfn.PERCENTILE.INC((OFFSET(E609,0,1,1,COLUMNS(E609:BQ609)-1) - E609:BP609) / E609:BP609, 0.05) * SQRT(COUNT(E609:BQ609) - 1)</f>
        <v>-0.30623233908948205</v>
      </c>
      <c r="BT609" s="10" cm="1">
        <f t="array" aca="1" ref="BT609" ca="1">_xlfn.STDEV.P((E609:BP609 - OFFSET(E609:BP609,0,1)) / OFFSET(E609:BP609,0,1)) * SQRT(COUNT(E609:BQ609)-1)</f>
        <v>0.25352668138157802</v>
      </c>
      <c r="BU609" s="10" cm="1">
        <f t="array" ref="BU609">-(MAX(1 - (E609:BQ609 / _xlfn.SCAN(E609, E609:BQ609, _xlfn.LAMBDA(_xlpm.a,_xlpm.b, MAX(_xlpm.a, _xlpm.b))))))</f>
        <v>-0.14438775510204083</v>
      </c>
      <c r="BV609" s="12">
        <f t="shared" ca="1" si="19"/>
        <v>1.6272154507360221</v>
      </c>
    </row>
    <row r="610" spans="1:74" x14ac:dyDescent="0.45">
      <c r="A610" s="2" t="s">
        <v>1239</v>
      </c>
      <c r="B610" t="s">
        <v>1240</v>
      </c>
      <c r="C610" t="s">
        <v>37</v>
      </c>
      <c r="D610" t="s">
        <v>29</v>
      </c>
      <c r="E610">
        <v>58.2</v>
      </c>
      <c r="F610">
        <v>64.8</v>
      </c>
      <c r="G610">
        <v>65.150000000000006</v>
      </c>
      <c r="H610">
        <v>64.95</v>
      </c>
      <c r="I610">
        <v>63.8</v>
      </c>
      <c r="J610">
        <v>62.5</v>
      </c>
      <c r="K610">
        <v>61.35</v>
      </c>
      <c r="L610">
        <v>58.55</v>
      </c>
      <c r="M610">
        <v>61.95</v>
      </c>
      <c r="N610">
        <v>61.15</v>
      </c>
      <c r="O610">
        <v>62.95</v>
      </c>
      <c r="P610">
        <v>62.05</v>
      </c>
      <c r="Q610">
        <v>60.2</v>
      </c>
      <c r="R610">
        <v>61.6</v>
      </c>
      <c r="S610">
        <v>59.3</v>
      </c>
      <c r="T610">
        <v>57.85</v>
      </c>
      <c r="U610">
        <v>58</v>
      </c>
      <c r="V610">
        <v>59.1</v>
      </c>
      <c r="W610">
        <v>58.85</v>
      </c>
      <c r="X610">
        <v>57.85</v>
      </c>
      <c r="Y610">
        <v>58</v>
      </c>
      <c r="Z610">
        <v>60.2</v>
      </c>
      <c r="AA610">
        <v>61.7</v>
      </c>
      <c r="AB610">
        <v>61.1</v>
      </c>
      <c r="AC610">
        <v>62.4</v>
      </c>
      <c r="AD610">
        <v>64.2</v>
      </c>
      <c r="AE610">
        <v>64.25</v>
      </c>
      <c r="AF610">
        <v>63.75</v>
      </c>
      <c r="AG610">
        <v>68.7</v>
      </c>
      <c r="AH610">
        <v>70.3</v>
      </c>
      <c r="AI610">
        <v>69.849999999999994</v>
      </c>
      <c r="AJ610">
        <v>70.05</v>
      </c>
      <c r="AK610">
        <v>70.45</v>
      </c>
      <c r="AL610">
        <v>71.8</v>
      </c>
      <c r="AM610">
        <v>70</v>
      </c>
      <c r="AN610">
        <v>68.95</v>
      </c>
      <c r="AO610">
        <v>68.95</v>
      </c>
      <c r="AP610">
        <v>70.150000000000006</v>
      </c>
      <c r="AQ610">
        <v>71.25</v>
      </c>
      <c r="AR610">
        <v>72.8</v>
      </c>
      <c r="AS610">
        <v>74.45</v>
      </c>
      <c r="AT610">
        <v>75.2</v>
      </c>
      <c r="AU610">
        <v>74</v>
      </c>
      <c r="AV610">
        <v>77.099999999999994</v>
      </c>
      <c r="AW610">
        <v>77.5</v>
      </c>
      <c r="AX610">
        <v>77.05</v>
      </c>
      <c r="AY610">
        <v>76.25</v>
      </c>
      <c r="AZ610">
        <v>75.099999999999994</v>
      </c>
      <c r="BA610">
        <v>72.55</v>
      </c>
      <c r="BB610">
        <v>72.45</v>
      </c>
      <c r="BC610">
        <v>72.75</v>
      </c>
      <c r="BD610">
        <v>75.5</v>
      </c>
      <c r="BE610">
        <v>75.95</v>
      </c>
      <c r="BF610">
        <v>77.75</v>
      </c>
      <c r="BG610">
        <v>75.150000000000006</v>
      </c>
      <c r="BH610">
        <v>76.45</v>
      </c>
      <c r="BI610">
        <v>75.2</v>
      </c>
      <c r="BJ610">
        <v>78</v>
      </c>
      <c r="BK610">
        <v>78.05</v>
      </c>
      <c r="BL610">
        <v>78.849999999999994</v>
      </c>
      <c r="BM610">
        <v>78.849999999999994</v>
      </c>
      <c r="BN610">
        <v>78.849999999999994</v>
      </c>
      <c r="BO610">
        <v>79.099999999999994</v>
      </c>
      <c r="BP610">
        <v>80.75</v>
      </c>
      <c r="BQ610">
        <v>81.599999999999994</v>
      </c>
      <c r="BR610" s="10">
        <f t="shared" si="18"/>
        <v>0.40206185567010294</v>
      </c>
      <c r="BS610" s="11" cm="1">
        <f t="array" aca="1" ref="BS610" ca="1">_xlfn.PERCENTILE.INC((OFFSET(E610,0,1,1,COLUMNS(E610:BQ610)-1) - E610:BP610) / E610:BP610, 0.05) * SQRT(COUNT(E610:BQ610) - 1)</f>
        <v>-0.26317309710299946</v>
      </c>
      <c r="BT610" s="10" cm="1">
        <f t="array" aca="1" ref="BT610" ca="1">_xlfn.STDEV.P((E610:BP610 - OFFSET(E610:BP610,0,1)) / OFFSET(E610:BP610,0,1)) * SQRT(COUNT(E610:BQ610)-1)</f>
        <v>0.20439653110226733</v>
      </c>
      <c r="BU610" s="10" cm="1">
        <f t="array" ref="BU610">-(MAX(1 - (E610:BQ610 / _xlfn.SCAN(E610, E610:BQ610, _xlfn.LAMBDA(_xlpm.a,_xlpm.b, MAX(_xlpm.a, _xlpm.b))))))</f>
        <v>-0.11204911742133539</v>
      </c>
      <c r="BV610" s="12">
        <f t="shared" ca="1" si="19"/>
        <v>1.8803671484251829</v>
      </c>
    </row>
    <row r="611" spans="1:74" x14ac:dyDescent="0.45">
      <c r="A611" s="2" t="s">
        <v>1241</v>
      </c>
      <c r="B611" t="s">
        <v>1242</v>
      </c>
      <c r="C611" t="s">
        <v>19</v>
      </c>
      <c r="D611" t="s">
        <v>8</v>
      </c>
      <c r="E611">
        <v>2.4449000000000001</v>
      </c>
      <c r="F611">
        <v>2.5865999999999998</v>
      </c>
      <c r="G611">
        <v>2.5183</v>
      </c>
      <c r="H611">
        <v>2.4876</v>
      </c>
      <c r="I611">
        <v>2.4773000000000001</v>
      </c>
      <c r="J611">
        <v>2.4056000000000002</v>
      </c>
      <c r="K611">
        <v>2.3851</v>
      </c>
      <c r="L611">
        <v>2.3304999999999998</v>
      </c>
      <c r="M611">
        <v>2.3902999999999999</v>
      </c>
      <c r="N611">
        <v>2.3834</v>
      </c>
      <c r="O611">
        <v>2.4449000000000001</v>
      </c>
      <c r="P611">
        <v>2.4620000000000002</v>
      </c>
      <c r="Q611">
        <v>2.5011999999999999</v>
      </c>
      <c r="R611">
        <v>2.5405000000000002</v>
      </c>
      <c r="S611">
        <v>2.5472999999999999</v>
      </c>
      <c r="T611">
        <v>2.4910000000000001</v>
      </c>
      <c r="U611">
        <v>2.4842</v>
      </c>
      <c r="V611">
        <v>2.4586000000000001</v>
      </c>
      <c r="W611">
        <v>2.4295</v>
      </c>
      <c r="X611">
        <v>2.351</v>
      </c>
      <c r="Y611">
        <v>2.3561000000000001</v>
      </c>
      <c r="Z611">
        <v>2.3407</v>
      </c>
      <c r="AA611">
        <v>2.2980999999999998</v>
      </c>
      <c r="AB611">
        <v>2.3220000000000001</v>
      </c>
      <c r="AC611">
        <v>2.3031999999999999</v>
      </c>
      <c r="AD611">
        <v>2.4977999999999998</v>
      </c>
      <c r="AE611">
        <v>2.3988</v>
      </c>
      <c r="AF611">
        <v>2.4295</v>
      </c>
      <c r="AG611">
        <v>2.5047000000000001</v>
      </c>
      <c r="AH611">
        <v>2.5183</v>
      </c>
      <c r="AI611">
        <v>2.532</v>
      </c>
      <c r="AJ611">
        <v>2.4994999999999998</v>
      </c>
      <c r="AK611">
        <v>2.3715000000000002</v>
      </c>
      <c r="AL611">
        <v>2.3782999999999999</v>
      </c>
      <c r="AM611">
        <v>2.3732000000000002</v>
      </c>
      <c r="AN611">
        <v>2.339</v>
      </c>
      <c r="AO611">
        <v>2.3458999999999999</v>
      </c>
      <c r="AP611">
        <v>2.4142000000000001</v>
      </c>
      <c r="AQ611">
        <v>2.4226999999999999</v>
      </c>
      <c r="AR611">
        <v>2.4159000000000002</v>
      </c>
      <c r="AS611">
        <v>2.3868</v>
      </c>
      <c r="AT611">
        <v>2.3645999999999998</v>
      </c>
      <c r="AU611">
        <v>2.3372999999999999</v>
      </c>
      <c r="AV611">
        <v>2.38</v>
      </c>
      <c r="AW611">
        <v>2.3355999999999999</v>
      </c>
      <c r="AX611">
        <v>2.3048999999999999</v>
      </c>
      <c r="AY611">
        <v>2.1819999999999999</v>
      </c>
      <c r="AZ611">
        <v>2.1051000000000002</v>
      </c>
      <c r="BA611">
        <v>2.1631999999999998</v>
      </c>
      <c r="BB611">
        <v>2.1478000000000002</v>
      </c>
      <c r="BC611">
        <v>2.1204999999999998</v>
      </c>
      <c r="BD611">
        <v>2.1598000000000002</v>
      </c>
      <c r="BE611">
        <v>2.2570999999999999</v>
      </c>
      <c r="BF611">
        <v>2.4192999999999998</v>
      </c>
      <c r="BG611">
        <v>2.3748999999999998</v>
      </c>
      <c r="BH611">
        <v>2.3816999999999999</v>
      </c>
      <c r="BI611">
        <v>2.4567999999999999</v>
      </c>
      <c r="BJ611">
        <v>2.4739</v>
      </c>
      <c r="BK611">
        <v>2.5627</v>
      </c>
      <c r="BL611">
        <v>2.6873</v>
      </c>
      <c r="BM611">
        <v>2.6873</v>
      </c>
      <c r="BN611">
        <v>2.742</v>
      </c>
      <c r="BO611">
        <v>2.6377999999999999</v>
      </c>
      <c r="BP611">
        <v>2.7454000000000001</v>
      </c>
      <c r="BQ611">
        <v>2.6993</v>
      </c>
      <c r="BR611" s="10">
        <f t="shared" si="18"/>
        <v>0.10405333551474497</v>
      </c>
      <c r="BS611" s="11" cm="1">
        <f t="array" aca="1" ref="BS611" ca="1">_xlfn.PERCENTILE.INC((OFFSET(E611,0,1,1,COLUMNS(E611:BQ611)-1) - E611:BP611) / E611:BP611, 0.05) * SQRT(COUNT(E611:BQ611) - 1)</f>
        <v>-0.30070139547695124</v>
      </c>
      <c r="BT611" s="10" cm="1">
        <f t="array" aca="1" ref="BT611" ca="1">_xlfn.STDEV.P((E611:BP611 - OFFSET(E611:BP611,0,1)) / OFFSET(E611:BP611,0,1)) * SQRT(COUNT(E611:BQ611)-1)</f>
        <v>0.21084016740732836</v>
      </c>
      <c r="BU611" s="10" cm="1">
        <f t="array" ref="BU611">-(MAX(1 - (E611:BQ611 / _xlfn.SCAN(E611, E611:BQ611, _xlfn.LAMBDA(_xlpm.a,_xlpm.b, MAX(_xlpm.a, _xlpm.b))))))</f>
        <v>-0.18615170494084887</v>
      </c>
      <c r="BV611" s="12">
        <f t="shared" ca="1" si="19"/>
        <v>0.40946657955656179</v>
      </c>
    </row>
    <row r="612" spans="1:74" x14ac:dyDescent="0.45">
      <c r="A612" s="2" t="s">
        <v>1243</v>
      </c>
      <c r="B612" t="s">
        <v>1244</v>
      </c>
      <c r="C612" t="s">
        <v>37</v>
      </c>
      <c r="D612" t="s">
        <v>136</v>
      </c>
      <c r="E612">
        <v>391.1</v>
      </c>
      <c r="F612">
        <v>400.4</v>
      </c>
      <c r="G612">
        <v>394.6</v>
      </c>
      <c r="H612">
        <v>388.2</v>
      </c>
      <c r="I612">
        <v>379.1</v>
      </c>
      <c r="J612">
        <v>376.8</v>
      </c>
      <c r="K612">
        <v>374.9</v>
      </c>
      <c r="L612">
        <v>380.1</v>
      </c>
      <c r="M612">
        <v>382.9</v>
      </c>
      <c r="N612">
        <v>383.7</v>
      </c>
      <c r="O612">
        <v>389.1</v>
      </c>
      <c r="P612">
        <v>404</v>
      </c>
      <c r="Q612">
        <v>408</v>
      </c>
      <c r="R612">
        <v>402.4</v>
      </c>
      <c r="S612">
        <v>404.8</v>
      </c>
      <c r="T612">
        <v>413.8</v>
      </c>
      <c r="U612">
        <v>409.6</v>
      </c>
      <c r="V612">
        <v>405.9</v>
      </c>
      <c r="W612">
        <v>406.5</v>
      </c>
      <c r="X612">
        <v>400.5</v>
      </c>
      <c r="Y612">
        <v>406.8</v>
      </c>
      <c r="Z612">
        <v>376.9</v>
      </c>
      <c r="AA612">
        <v>383</v>
      </c>
      <c r="AB612">
        <v>387.9</v>
      </c>
      <c r="AC612">
        <v>387.4</v>
      </c>
      <c r="AD612">
        <v>400.6</v>
      </c>
      <c r="AE612">
        <v>406</v>
      </c>
      <c r="AF612">
        <v>408</v>
      </c>
      <c r="AG612">
        <v>404</v>
      </c>
      <c r="AH612">
        <v>410.4</v>
      </c>
      <c r="AI612">
        <v>415</v>
      </c>
      <c r="AJ612">
        <v>423.8</v>
      </c>
      <c r="AK612">
        <v>419.6</v>
      </c>
      <c r="AL612">
        <v>417.4</v>
      </c>
      <c r="AM612">
        <v>419.9</v>
      </c>
      <c r="AN612">
        <v>418.3</v>
      </c>
      <c r="AO612">
        <v>430.4</v>
      </c>
      <c r="AP612">
        <v>436.4</v>
      </c>
      <c r="AQ612">
        <v>433.2</v>
      </c>
      <c r="AR612">
        <v>437.9</v>
      </c>
      <c r="AS612">
        <v>427.8</v>
      </c>
      <c r="AT612">
        <v>434.5</v>
      </c>
      <c r="AU612">
        <v>430.3</v>
      </c>
      <c r="AV612">
        <v>435.6</v>
      </c>
      <c r="AW612">
        <v>432.1</v>
      </c>
      <c r="AX612">
        <v>443.7</v>
      </c>
      <c r="AY612">
        <v>435</v>
      </c>
      <c r="AZ612">
        <v>427.2</v>
      </c>
      <c r="BA612">
        <v>428.3</v>
      </c>
      <c r="BB612">
        <v>431.7</v>
      </c>
      <c r="BC612">
        <v>425.5</v>
      </c>
      <c r="BD612">
        <v>422.7</v>
      </c>
      <c r="BE612">
        <v>431.6</v>
      </c>
      <c r="BF612">
        <v>425.8</v>
      </c>
      <c r="BG612">
        <v>423.2</v>
      </c>
      <c r="BH612">
        <v>431.6</v>
      </c>
      <c r="BI612">
        <v>438</v>
      </c>
      <c r="BJ612">
        <v>441.3</v>
      </c>
      <c r="BK612">
        <v>452.7</v>
      </c>
      <c r="BL612">
        <v>452.1</v>
      </c>
      <c r="BM612">
        <v>452.1</v>
      </c>
      <c r="BN612">
        <v>451.9</v>
      </c>
      <c r="BO612">
        <v>449.1</v>
      </c>
      <c r="BP612">
        <v>455</v>
      </c>
      <c r="BQ612">
        <v>451.3</v>
      </c>
      <c r="BR612" s="10">
        <f t="shared" si="18"/>
        <v>0.15392482740986957</v>
      </c>
      <c r="BS612" s="11" cm="1">
        <f t="array" aca="1" ref="BS612" ca="1">_xlfn.PERCENTILE.INC((OFFSET(E612,0,1,1,COLUMNS(E612:BQ612)-1) - E612:BP612) / E612:BP612, 0.05) * SQRT(COUNT(E612:BQ612) - 1)</f>
        <v>-0.15485057471264355</v>
      </c>
      <c r="BT612" s="10" cm="1">
        <f t="array" aca="1" ref="BT612" ca="1">_xlfn.STDEV.P((E612:BP612 - OFFSET(E612:BP612,0,1)) / OFFSET(E612:BP612,0,1)) * SQRT(COUNT(E612:BQ612)-1)</f>
        <v>0.14110337465139966</v>
      </c>
      <c r="BU612" s="10" cm="1">
        <f t="array" ref="BU612">-(MAX(1 - (E612:BQ612 / _xlfn.SCAN(E612, E612:BQ612, _xlfn.LAMBDA(_xlpm.a,_xlpm.b, MAX(_xlpm.a, _xlpm.b))))))</f>
        <v>-8.9173513774770452E-2</v>
      </c>
      <c r="BV612" s="12">
        <f t="shared" ca="1" si="19"/>
        <v>0.96527453303672761</v>
      </c>
    </row>
    <row r="613" spans="1:74" x14ac:dyDescent="0.45">
      <c r="A613" s="2" t="s">
        <v>1245</v>
      </c>
      <c r="B613" t="s">
        <v>1246</v>
      </c>
      <c r="C613" t="s">
        <v>19</v>
      </c>
      <c r="D613" t="s">
        <v>26</v>
      </c>
      <c r="E613">
        <v>158.85</v>
      </c>
      <c r="F613">
        <v>167</v>
      </c>
      <c r="G613">
        <v>167</v>
      </c>
      <c r="H613">
        <v>173.5</v>
      </c>
      <c r="I613">
        <v>170.6</v>
      </c>
      <c r="J613">
        <v>163.55000000000001</v>
      </c>
      <c r="K613">
        <v>163</v>
      </c>
      <c r="L613">
        <v>161.5</v>
      </c>
      <c r="M613">
        <v>166.7</v>
      </c>
      <c r="N613">
        <v>162</v>
      </c>
      <c r="O613">
        <v>162.55000000000001</v>
      </c>
      <c r="P613">
        <v>157</v>
      </c>
      <c r="Q613">
        <v>152.05000000000001</v>
      </c>
      <c r="R613">
        <v>154.1</v>
      </c>
      <c r="S613">
        <v>159.05000000000001</v>
      </c>
      <c r="T613">
        <v>163.80000000000001</v>
      </c>
      <c r="U613">
        <v>174.65</v>
      </c>
      <c r="V613">
        <v>160.5</v>
      </c>
      <c r="W613">
        <v>167.75</v>
      </c>
      <c r="X613">
        <v>166</v>
      </c>
      <c r="Y613">
        <v>174.6</v>
      </c>
      <c r="Z613">
        <v>179</v>
      </c>
      <c r="AA613">
        <v>185.85</v>
      </c>
      <c r="AB613">
        <v>181.2</v>
      </c>
      <c r="AC613">
        <v>184</v>
      </c>
      <c r="AD613">
        <v>186.75</v>
      </c>
      <c r="AE613">
        <v>188</v>
      </c>
      <c r="AF613">
        <v>182.25</v>
      </c>
      <c r="AG613">
        <v>184.25</v>
      </c>
      <c r="AH613">
        <v>182.6</v>
      </c>
      <c r="AI613">
        <v>180.9</v>
      </c>
      <c r="AJ613">
        <v>180.5</v>
      </c>
      <c r="AK613">
        <v>187.6</v>
      </c>
      <c r="AL613">
        <v>190.55</v>
      </c>
      <c r="AM613">
        <v>191.5</v>
      </c>
      <c r="AN613">
        <v>190.15</v>
      </c>
      <c r="AO613">
        <v>192</v>
      </c>
      <c r="AP613">
        <v>192.65</v>
      </c>
      <c r="AQ613">
        <v>194.55</v>
      </c>
      <c r="AR613">
        <v>190.6</v>
      </c>
      <c r="AS613">
        <v>190.5</v>
      </c>
      <c r="AT613">
        <v>189.9</v>
      </c>
      <c r="AU613">
        <v>193.45</v>
      </c>
      <c r="AV613">
        <v>198.75</v>
      </c>
      <c r="AW613">
        <v>198</v>
      </c>
      <c r="AX613">
        <v>199</v>
      </c>
      <c r="AY613">
        <v>198.2</v>
      </c>
      <c r="AZ613">
        <v>197</v>
      </c>
      <c r="BA613">
        <v>195</v>
      </c>
      <c r="BB613">
        <v>199.7</v>
      </c>
      <c r="BC613">
        <v>193.15</v>
      </c>
      <c r="BD613">
        <v>193.85</v>
      </c>
      <c r="BE613">
        <v>192.65</v>
      </c>
      <c r="BF613">
        <v>185.6</v>
      </c>
      <c r="BG613">
        <v>187</v>
      </c>
      <c r="BH613">
        <v>182.8</v>
      </c>
      <c r="BI613">
        <v>182.05</v>
      </c>
      <c r="BJ613">
        <v>184.6</v>
      </c>
      <c r="BK613">
        <v>183.05</v>
      </c>
      <c r="BL613">
        <v>186.15</v>
      </c>
      <c r="BM613">
        <v>186.15</v>
      </c>
      <c r="BN613">
        <v>186.3</v>
      </c>
      <c r="BO613">
        <v>186.2</v>
      </c>
      <c r="BP613">
        <v>190.25</v>
      </c>
      <c r="BQ613">
        <v>189.75</v>
      </c>
      <c r="BR613" s="10">
        <f t="shared" si="18"/>
        <v>0.19452313503305008</v>
      </c>
      <c r="BS613" s="11" cm="1">
        <f t="array" aca="1" ref="BS613" ca="1">_xlfn.PERCENTILE.INC((OFFSET(E613,0,1,1,COLUMNS(E613:BQ613)-1) - E613:BP613) / E613:BP613, 0.05) * SQRT(COUNT(E613:BQ613) - 1)</f>
        <v>-0.27153375402999952</v>
      </c>
      <c r="BT613" s="10" cm="1">
        <f t="array" aca="1" ref="BT613" ca="1">_xlfn.STDEV.P((E613:BP613 - OFFSET(E613:BP613,0,1)) / OFFSET(E613:BP613,0,1)) * SQRT(COUNT(E613:BQ613)-1)</f>
        <v>0.20158789386252784</v>
      </c>
      <c r="BU613" s="10" cm="1">
        <f t="array" ref="BU613">-(MAX(1 - (E613:BQ613 / _xlfn.SCAN(E613, E613:BQ613, _xlfn.LAMBDA(_xlpm.a,_xlpm.b, MAX(_xlpm.a, _xlpm.b))))))</f>
        <v>-0.12363112391930831</v>
      </c>
      <c r="BV613" s="12">
        <f t="shared" ca="1" si="19"/>
        <v>0.87704573083285498</v>
      </c>
    </row>
    <row r="614" spans="1:74" x14ac:dyDescent="0.45">
      <c r="A614" s="2" t="s">
        <v>1247</v>
      </c>
      <c r="B614" t="s">
        <v>1248</v>
      </c>
      <c r="C614" t="s">
        <v>22</v>
      </c>
      <c r="D614" t="s">
        <v>34</v>
      </c>
      <c r="E614">
        <v>130.6</v>
      </c>
      <c r="F614">
        <v>136.19999999999999</v>
      </c>
      <c r="G614">
        <v>134.19999999999999</v>
      </c>
      <c r="H614">
        <v>135.4</v>
      </c>
      <c r="I614">
        <v>132.4</v>
      </c>
      <c r="J614">
        <v>132.19999999999999</v>
      </c>
      <c r="K614">
        <v>130.6</v>
      </c>
      <c r="L614">
        <v>128.6</v>
      </c>
      <c r="M614">
        <v>132</v>
      </c>
      <c r="N614">
        <v>134.4</v>
      </c>
      <c r="O614">
        <v>136.4</v>
      </c>
      <c r="P614">
        <v>142.6</v>
      </c>
      <c r="Q614">
        <v>139.4</v>
      </c>
      <c r="R614">
        <v>142.19999999999999</v>
      </c>
      <c r="S614">
        <v>139.4</v>
      </c>
      <c r="T614">
        <v>142.4</v>
      </c>
      <c r="U614">
        <v>146.4</v>
      </c>
      <c r="V614">
        <v>152.6</v>
      </c>
      <c r="W614">
        <v>155.4</v>
      </c>
      <c r="X614">
        <v>151.80000000000001</v>
      </c>
      <c r="Y614">
        <v>153</v>
      </c>
      <c r="Z614">
        <v>155.4</v>
      </c>
      <c r="AA614">
        <v>155.6</v>
      </c>
      <c r="AB614">
        <v>149.6</v>
      </c>
      <c r="AC614">
        <v>155.19999999999999</v>
      </c>
      <c r="AD614">
        <v>158</v>
      </c>
      <c r="AE614">
        <v>164.8</v>
      </c>
      <c r="AF614">
        <v>168.2</v>
      </c>
      <c r="AG614">
        <v>176.2</v>
      </c>
      <c r="AH614">
        <v>179.6</v>
      </c>
      <c r="AI614">
        <v>176.4</v>
      </c>
      <c r="AJ614">
        <v>171</v>
      </c>
      <c r="AK614">
        <v>164.4</v>
      </c>
      <c r="AL614">
        <v>165</v>
      </c>
      <c r="AM614">
        <v>152.4</v>
      </c>
      <c r="AN614">
        <v>155.80000000000001</v>
      </c>
      <c r="AO614">
        <v>159.80000000000001</v>
      </c>
      <c r="AP614">
        <v>163.4</v>
      </c>
      <c r="AQ614">
        <v>165.2</v>
      </c>
      <c r="AR614">
        <v>159.19999999999999</v>
      </c>
      <c r="AS614">
        <v>155.19999999999999</v>
      </c>
      <c r="AT614">
        <v>151.80000000000001</v>
      </c>
      <c r="AU614">
        <v>153.80000000000001</v>
      </c>
      <c r="AV614">
        <v>159.19999999999999</v>
      </c>
      <c r="AW614">
        <v>160</v>
      </c>
      <c r="AX614">
        <v>157</v>
      </c>
      <c r="AY614">
        <v>156.6</v>
      </c>
      <c r="AZ614">
        <v>152.19999999999999</v>
      </c>
      <c r="BA614">
        <v>152.6</v>
      </c>
      <c r="BB614">
        <v>153.19999999999999</v>
      </c>
      <c r="BC614">
        <v>156</v>
      </c>
      <c r="BD614">
        <v>157.80000000000001</v>
      </c>
      <c r="BE614">
        <v>158</v>
      </c>
      <c r="BF614">
        <v>154.19999999999999</v>
      </c>
      <c r="BG614">
        <v>153.6</v>
      </c>
      <c r="BH614">
        <v>152.4</v>
      </c>
      <c r="BI614">
        <v>149.6</v>
      </c>
      <c r="BJ614">
        <v>152.80000000000001</v>
      </c>
      <c r="BK614">
        <v>152.19999999999999</v>
      </c>
      <c r="BL614">
        <v>154.19999999999999</v>
      </c>
      <c r="BM614">
        <v>154.19999999999999</v>
      </c>
      <c r="BN614">
        <v>154.6</v>
      </c>
      <c r="BO614">
        <v>153.4</v>
      </c>
      <c r="BP614">
        <v>154.80000000000001</v>
      </c>
      <c r="BQ614">
        <v>152</v>
      </c>
      <c r="BR614" s="10">
        <f t="shared" si="18"/>
        <v>0.16385911179173052</v>
      </c>
      <c r="BS614" s="11" cm="1">
        <f t="array" aca="1" ref="BS614" ca="1">_xlfn.PERCENTILE.INC((OFFSET(E614,0,1,1,COLUMNS(E614:BQ614)-1) - E614:BP614) / E614:BP614, 0.05) * SQRT(COUNT(E614:BQ614) - 1)</f>
        <v>-0.28370805949498451</v>
      </c>
      <c r="BT614" s="10" cm="1">
        <f t="array" aca="1" ref="BT614" ca="1">_xlfn.STDEV.P((E614:BP614 - OFFSET(E614:BP614,0,1)) / OFFSET(E614:BP614,0,1)) * SQRT(COUNT(E614:BQ614)-1)</f>
        <v>0.19511392771170186</v>
      </c>
      <c r="BU614" s="10" cm="1">
        <f t="array" ref="BU614">-(MAX(1 - (E614:BQ614 / _xlfn.SCAN(E614, E614:BQ614, _xlfn.LAMBDA(_xlpm.a,_xlpm.b, MAX(_xlpm.a, _xlpm.b))))))</f>
        <v>-0.16703786191536751</v>
      </c>
      <c r="BV614" s="12">
        <f t="shared" ca="1" si="19"/>
        <v>0.74898691329882261</v>
      </c>
    </row>
    <row r="615" spans="1:74" x14ac:dyDescent="0.45">
      <c r="A615" s="2" t="s">
        <v>1249</v>
      </c>
      <c r="B615" t="s">
        <v>1250</v>
      </c>
      <c r="C615" t="s">
        <v>37</v>
      </c>
      <c r="D615" t="s">
        <v>8</v>
      </c>
      <c r="E615">
        <v>48.58</v>
      </c>
      <c r="F615">
        <v>50.54</v>
      </c>
      <c r="G615">
        <v>49.76</v>
      </c>
      <c r="H615">
        <v>48.31</v>
      </c>
      <c r="I615">
        <v>47.49</v>
      </c>
      <c r="J615">
        <v>47.83</v>
      </c>
      <c r="K615">
        <v>47.78</v>
      </c>
      <c r="L615">
        <v>47.22</v>
      </c>
      <c r="M615">
        <v>47.9</v>
      </c>
      <c r="N615">
        <v>48.34</v>
      </c>
      <c r="O615">
        <v>49.49</v>
      </c>
      <c r="P615">
        <v>49.42</v>
      </c>
      <c r="Q615">
        <v>49.08</v>
      </c>
      <c r="R615">
        <v>49.31</v>
      </c>
      <c r="S615">
        <v>49.29</v>
      </c>
      <c r="T615">
        <v>50.1</v>
      </c>
      <c r="U615">
        <v>51.08</v>
      </c>
      <c r="V615">
        <v>51.58</v>
      </c>
      <c r="W615">
        <v>50.98</v>
      </c>
      <c r="X615">
        <v>51.18</v>
      </c>
      <c r="Y615">
        <v>50.7</v>
      </c>
      <c r="Z615">
        <v>50.72</v>
      </c>
      <c r="AA615">
        <v>50.28</v>
      </c>
      <c r="AB615">
        <v>50.6</v>
      </c>
      <c r="AC615">
        <v>53</v>
      </c>
      <c r="AD615">
        <v>53.44</v>
      </c>
      <c r="AE615">
        <v>53.66</v>
      </c>
      <c r="AF615">
        <v>50.28</v>
      </c>
      <c r="AG615">
        <v>50</v>
      </c>
      <c r="AH615">
        <v>51.92</v>
      </c>
      <c r="AI615">
        <v>51.12</v>
      </c>
      <c r="AJ615">
        <v>51.76</v>
      </c>
      <c r="AK615">
        <v>50.26</v>
      </c>
      <c r="AL615">
        <v>50.54</v>
      </c>
      <c r="AM615">
        <v>52.46</v>
      </c>
      <c r="AN615">
        <v>51.3</v>
      </c>
      <c r="AO615">
        <v>52.42</v>
      </c>
      <c r="AP615">
        <v>52.1</v>
      </c>
      <c r="AQ615">
        <v>53.06</v>
      </c>
      <c r="AR615">
        <v>53.24</v>
      </c>
      <c r="AS615">
        <v>51.62</v>
      </c>
      <c r="AT615">
        <v>52.52</v>
      </c>
      <c r="AU615">
        <v>52.74</v>
      </c>
      <c r="AV615">
        <v>52.82</v>
      </c>
      <c r="AW615">
        <v>55.4</v>
      </c>
      <c r="AX615">
        <v>56.24</v>
      </c>
      <c r="AY615">
        <v>57.04</v>
      </c>
      <c r="AZ615">
        <v>57.04</v>
      </c>
      <c r="BA615">
        <v>55.22</v>
      </c>
      <c r="BB615">
        <v>56.12</v>
      </c>
      <c r="BC615">
        <v>55.76</v>
      </c>
      <c r="BD615">
        <v>57.44</v>
      </c>
      <c r="BE615">
        <v>57.5</v>
      </c>
      <c r="BF615">
        <v>56.64</v>
      </c>
      <c r="BG615">
        <v>56.8</v>
      </c>
      <c r="BH615">
        <v>57.4</v>
      </c>
      <c r="BI615">
        <v>58.14</v>
      </c>
      <c r="BJ615">
        <v>59.48</v>
      </c>
      <c r="BK615">
        <v>59.76</v>
      </c>
      <c r="BL615">
        <v>59.94</v>
      </c>
      <c r="BM615">
        <v>59.94</v>
      </c>
      <c r="BN615">
        <v>60.7</v>
      </c>
      <c r="BO615">
        <v>60.42</v>
      </c>
      <c r="BP615">
        <v>60.76</v>
      </c>
      <c r="BQ615">
        <v>60.08</v>
      </c>
      <c r="BR615" s="10">
        <f t="shared" si="18"/>
        <v>0.23672293124742694</v>
      </c>
      <c r="BS615" s="11" cm="1">
        <f t="array" aca="1" ref="BS615" ca="1">_xlfn.PERCENTILE.INC((OFFSET(E615,0,1,1,COLUMNS(E615:BQ615)-1) - E615:BP615) / E615:BP615, 0.05) * SQRT(COUNT(E615:BQ615) - 1)</f>
        <v>-0.23292701411908481</v>
      </c>
      <c r="BT615" s="10" cm="1">
        <f t="array" aca="1" ref="BT615" ca="1">_xlfn.STDEV.P((E615:BP615 - OFFSET(E615:BP615,0,1)) / OFFSET(E615:BP615,0,1)) * SQRT(COUNT(E615:BQ615)-1)</f>
        <v>0.15513106921899858</v>
      </c>
      <c r="BU615" s="10" cm="1">
        <f t="array" ref="BU615">-(MAX(1 - (E615:BQ615 / _xlfn.SCAN(E615, E615:BQ615, _xlfn.LAMBDA(_xlpm.a,_xlpm.b, MAX(_xlpm.a, _xlpm.b))))))</f>
        <v>-6.820723071188961E-2</v>
      </c>
      <c r="BV615" s="12">
        <f t="shared" ca="1" si="19"/>
        <v>1.4117197735866114</v>
      </c>
    </row>
    <row r="616" spans="1:74" x14ac:dyDescent="0.45">
      <c r="A616" s="2" t="s">
        <v>1251</v>
      </c>
      <c r="B616" t="s">
        <v>1252</v>
      </c>
      <c r="C616" t="s">
        <v>37</v>
      </c>
      <c r="D616" t="s">
        <v>8</v>
      </c>
      <c r="E616">
        <v>33.6</v>
      </c>
      <c r="F616">
        <v>34.56</v>
      </c>
      <c r="G616">
        <v>34.36</v>
      </c>
      <c r="H616">
        <v>33.340000000000003</v>
      </c>
      <c r="I616">
        <v>32.479999999999997</v>
      </c>
      <c r="J616">
        <v>32.880000000000003</v>
      </c>
      <c r="K616">
        <v>32.78</v>
      </c>
      <c r="L616">
        <v>32.58</v>
      </c>
      <c r="M616">
        <v>33.1</v>
      </c>
      <c r="N616">
        <v>33.44</v>
      </c>
      <c r="O616">
        <v>34.32</v>
      </c>
      <c r="P616">
        <v>34.700000000000003</v>
      </c>
      <c r="Q616">
        <v>34.64</v>
      </c>
      <c r="R616">
        <v>35</v>
      </c>
      <c r="S616">
        <v>35.18</v>
      </c>
      <c r="T616">
        <v>35.76</v>
      </c>
      <c r="U616">
        <v>35.96</v>
      </c>
      <c r="V616">
        <v>36.42</v>
      </c>
      <c r="W616">
        <v>36.24</v>
      </c>
      <c r="X616">
        <v>36.44</v>
      </c>
      <c r="Y616">
        <v>35.979999999999997</v>
      </c>
      <c r="Z616">
        <v>36.44</v>
      </c>
      <c r="AA616">
        <v>36</v>
      </c>
      <c r="AB616">
        <v>36.26</v>
      </c>
      <c r="AC616">
        <v>37.479999999999997</v>
      </c>
      <c r="AD616">
        <v>37.94</v>
      </c>
      <c r="AE616">
        <v>38.22</v>
      </c>
      <c r="AF616">
        <v>36.44</v>
      </c>
      <c r="AG616">
        <v>36.46</v>
      </c>
      <c r="AH616">
        <v>37.020000000000003</v>
      </c>
      <c r="AI616">
        <v>37.26</v>
      </c>
      <c r="AJ616">
        <v>37.56</v>
      </c>
      <c r="AK616">
        <v>37.1</v>
      </c>
      <c r="AL616">
        <v>36.96</v>
      </c>
      <c r="AM616">
        <v>38.56</v>
      </c>
      <c r="AN616">
        <v>38.26</v>
      </c>
      <c r="AO616">
        <v>38.979999999999997</v>
      </c>
      <c r="AP616">
        <v>39.1</v>
      </c>
      <c r="AQ616">
        <v>39.479999999999997</v>
      </c>
      <c r="AR616">
        <v>39.619999999999997</v>
      </c>
      <c r="AS616">
        <v>39.1</v>
      </c>
      <c r="AT616">
        <v>39.299999999999997</v>
      </c>
      <c r="AU616">
        <v>39.5</v>
      </c>
      <c r="AV616">
        <v>39.46</v>
      </c>
      <c r="AW616">
        <v>40.880000000000003</v>
      </c>
      <c r="AX616">
        <v>41.5</v>
      </c>
      <c r="AY616">
        <v>41.64</v>
      </c>
      <c r="AZ616">
        <v>41.36</v>
      </c>
      <c r="BA616">
        <v>40.5</v>
      </c>
      <c r="BB616">
        <v>40.86</v>
      </c>
      <c r="BC616">
        <v>40.200000000000003</v>
      </c>
      <c r="BD616">
        <v>41.52</v>
      </c>
      <c r="BE616">
        <v>41.68</v>
      </c>
      <c r="BF616">
        <v>41.08</v>
      </c>
      <c r="BG616">
        <v>40.92</v>
      </c>
      <c r="BH616">
        <v>41.52</v>
      </c>
      <c r="BI616">
        <v>42.04</v>
      </c>
      <c r="BJ616">
        <v>42.9</v>
      </c>
      <c r="BK616">
        <v>42.58</v>
      </c>
      <c r="BL616">
        <v>42.38</v>
      </c>
      <c r="BM616">
        <v>42.38</v>
      </c>
      <c r="BN616">
        <v>42.3</v>
      </c>
      <c r="BO616">
        <v>42.28</v>
      </c>
      <c r="BP616">
        <v>42.14</v>
      </c>
      <c r="BQ616">
        <v>42.12</v>
      </c>
      <c r="BR616" s="10">
        <f t="shared" si="18"/>
        <v>0.25357142857142845</v>
      </c>
      <c r="BS616" s="11" cm="1">
        <f t="array" aca="1" ref="BS616" ca="1">_xlfn.PERCENTILE.INC((OFFSET(E616,0,1,1,COLUMNS(E616:BQ616)-1) - E616:BP616) / E616:BP616, 0.05) * SQRT(COUNT(E616:BQ616) - 1)</f>
        <v>-0.16077590981518225</v>
      </c>
      <c r="BT616" s="10" cm="1">
        <f t="array" aca="1" ref="BT616" ca="1">_xlfn.STDEV.P((E616:BP616 - OFFSET(E616:BP616,0,1)) / OFFSET(E616:BP616,0,1)) * SQRT(COUNT(E616:BQ616)-1)</f>
        <v>0.12330125890155347</v>
      </c>
      <c r="BU616" s="10" cm="1">
        <f t="array" ref="BU616">-(MAX(1 - (E616:BQ616 / _xlfn.SCAN(E616, E616:BQ616, _xlfn.LAMBDA(_xlpm.a,_xlpm.b, MAX(_xlpm.a, _xlpm.b))))))</f>
        <v>-6.0185185185185341E-2</v>
      </c>
      <c r="BV616" s="12">
        <f t="shared" ca="1" si="19"/>
        <v>1.9127955167627542</v>
      </c>
    </row>
    <row r="617" spans="1:74" x14ac:dyDescent="0.45">
      <c r="A617" s="2" t="s">
        <v>1253</v>
      </c>
      <c r="B617" t="s">
        <v>1254</v>
      </c>
      <c r="C617" t="s">
        <v>22</v>
      </c>
      <c r="D617" t="s">
        <v>8</v>
      </c>
      <c r="E617">
        <v>45.74</v>
      </c>
      <c r="F617">
        <v>47.2</v>
      </c>
      <c r="G617">
        <v>46.57</v>
      </c>
      <c r="H617">
        <v>46.6</v>
      </c>
      <c r="I617">
        <v>45.16</v>
      </c>
      <c r="J617">
        <v>45.28</v>
      </c>
      <c r="K617">
        <v>44.47</v>
      </c>
      <c r="L617">
        <v>43.9</v>
      </c>
      <c r="M617">
        <v>44.54</v>
      </c>
      <c r="N617">
        <v>43.64</v>
      </c>
      <c r="O617">
        <v>44.5</v>
      </c>
      <c r="P617">
        <v>45.07</v>
      </c>
      <c r="Q617">
        <v>45.42</v>
      </c>
      <c r="R617">
        <v>45.74</v>
      </c>
      <c r="S617">
        <v>45.28</v>
      </c>
      <c r="T617">
        <v>45.43</v>
      </c>
      <c r="U617">
        <v>45.07</v>
      </c>
      <c r="V617">
        <v>46.51</v>
      </c>
      <c r="W617">
        <v>46</v>
      </c>
      <c r="X617">
        <v>46.27</v>
      </c>
      <c r="Y617">
        <v>45.56</v>
      </c>
      <c r="Z617">
        <v>47.1</v>
      </c>
      <c r="AA617">
        <v>45.81</v>
      </c>
      <c r="AB617">
        <v>45.12</v>
      </c>
      <c r="AC617">
        <v>47.42</v>
      </c>
      <c r="AD617">
        <v>47.21</v>
      </c>
      <c r="AE617">
        <v>47.59</v>
      </c>
      <c r="AF617">
        <v>48</v>
      </c>
      <c r="AG617">
        <v>53.7</v>
      </c>
      <c r="AH617">
        <v>55.82</v>
      </c>
      <c r="AI617">
        <v>56.2</v>
      </c>
      <c r="AJ617">
        <v>55</v>
      </c>
      <c r="AK617">
        <v>53.7</v>
      </c>
      <c r="AL617">
        <v>52.76</v>
      </c>
      <c r="AM617">
        <v>54.18</v>
      </c>
      <c r="AN617">
        <v>54.02</v>
      </c>
      <c r="AO617">
        <v>54.38</v>
      </c>
      <c r="AP617">
        <v>54.54</v>
      </c>
      <c r="AQ617">
        <v>54.54</v>
      </c>
      <c r="AR617">
        <v>54.4</v>
      </c>
      <c r="AS617">
        <v>53.66</v>
      </c>
      <c r="AT617">
        <v>54</v>
      </c>
      <c r="AU617">
        <v>54.24</v>
      </c>
      <c r="AV617">
        <v>55.14</v>
      </c>
      <c r="AW617">
        <v>55.64</v>
      </c>
      <c r="AX617">
        <v>55.12</v>
      </c>
      <c r="AY617">
        <v>54.06</v>
      </c>
      <c r="AZ617">
        <v>52.24</v>
      </c>
      <c r="BA617">
        <v>50.8</v>
      </c>
      <c r="BB617">
        <v>51.7</v>
      </c>
      <c r="BC617">
        <v>51.22</v>
      </c>
      <c r="BD617">
        <v>53.08</v>
      </c>
      <c r="BE617">
        <v>53.34</v>
      </c>
      <c r="BF617">
        <v>52.66</v>
      </c>
      <c r="BG617">
        <v>51.18</v>
      </c>
      <c r="BH617">
        <v>52.4</v>
      </c>
      <c r="BI617">
        <v>52.54</v>
      </c>
      <c r="BJ617">
        <v>52.92</v>
      </c>
      <c r="BK617">
        <v>50.64</v>
      </c>
      <c r="BL617">
        <v>51.4</v>
      </c>
      <c r="BM617">
        <v>51.4</v>
      </c>
      <c r="BN617">
        <v>51.28</v>
      </c>
      <c r="BO617">
        <v>51.48</v>
      </c>
      <c r="BP617">
        <v>51.92</v>
      </c>
      <c r="BQ617">
        <v>51.04</v>
      </c>
      <c r="BR617" s="10">
        <f t="shared" si="18"/>
        <v>0.11587232181897676</v>
      </c>
      <c r="BS617" s="11" cm="1">
        <f t="array" aca="1" ref="BS617" ca="1">_xlfn.PERCENTILE.INC((OFFSET(E617,0,1,1,COLUMNS(E617:BQ617)-1) - E617:BP617) / E617:BP617, 0.05) * SQRT(COUNT(E617:BQ617) - 1)</f>
        <v>-0.22419090016046744</v>
      </c>
      <c r="BT617" s="10" cm="1">
        <f t="array" aca="1" ref="BT617" ca="1">_xlfn.STDEV.P((E617:BP617 - OFFSET(E617:BP617,0,1)) / OFFSET(E617:BP617,0,1)) * SQRT(COUNT(E617:BQ617)-1)</f>
        <v>0.18385989684510795</v>
      </c>
      <c r="BU617" s="10" cm="1">
        <f t="array" ref="BU617">-(MAX(1 - (E617:BQ617 / _xlfn.SCAN(E617, E617:BQ617, _xlfn.LAMBDA(_xlpm.a,_xlpm.b, MAX(_xlpm.a, _xlpm.b))))))</f>
        <v>-9.8932384341637092E-2</v>
      </c>
      <c r="BV617" s="12">
        <f t="shared" ca="1" si="19"/>
        <v>0.53383576391501153</v>
      </c>
    </row>
    <row r="618" spans="1:74" x14ac:dyDescent="0.45">
      <c r="A618" s="2" t="s">
        <v>1255</v>
      </c>
      <c r="B618" t="s">
        <v>1256</v>
      </c>
      <c r="C618" t="s">
        <v>7</v>
      </c>
      <c r="D618" t="s">
        <v>8</v>
      </c>
      <c r="E618">
        <v>8.0050000000000008</v>
      </c>
      <c r="F618">
        <v>8.3249999999999993</v>
      </c>
      <c r="G618">
        <v>8.1449999999999996</v>
      </c>
      <c r="H618">
        <v>7.2050000000000001</v>
      </c>
      <c r="I618">
        <v>7.3949999999999996</v>
      </c>
      <c r="J618">
        <v>7.52</v>
      </c>
      <c r="K618">
        <v>7.5049999999999999</v>
      </c>
      <c r="L618">
        <v>6.93</v>
      </c>
      <c r="M618">
        <v>7.0650000000000004</v>
      </c>
      <c r="N618">
        <v>6.9950000000000001</v>
      </c>
      <c r="O618">
        <v>7.23</v>
      </c>
      <c r="P618">
        <v>7.2</v>
      </c>
      <c r="Q618">
        <v>7.22</v>
      </c>
      <c r="R618">
        <v>7.37</v>
      </c>
      <c r="S618">
        <v>7.36</v>
      </c>
      <c r="T618">
        <v>7.42</v>
      </c>
      <c r="U618">
        <v>7.4749999999999996</v>
      </c>
      <c r="V618">
        <v>7.7750000000000004</v>
      </c>
      <c r="W618">
        <v>7.9050000000000002</v>
      </c>
      <c r="X618">
        <v>7.89</v>
      </c>
      <c r="Y618">
        <v>7.9349999999999996</v>
      </c>
      <c r="Z618">
        <v>8.07</v>
      </c>
      <c r="AA618">
        <v>8.0549999999999997</v>
      </c>
      <c r="AB618">
        <v>8.0749999999999993</v>
      </c>
      <c r="AC618">
        <v>8.5500000000000007</v>
      </c>
      <c r="AD618">
        <v>8.7249999999999996</v>
      </c>
      <c r="AE618">
        <v>8.76</v>
      </c>
      <c r="AF618">
        <v>8.7200000000000006</v>
      </c>
      <c r="AG618">
        <v>8.92</v>
      </c>
      <c r="AH618">
        <v>9.2899999999999991</v>
      </c>
      <c r="AI618">
        <v>9.3650000000000002</v>
      </c>
      <c r="AJ618">
        <v>9.4</v>
      </c>
      <c r="AK618">
        <v>9.1300000000000008</v>
      </c>
      <c r="AL618">
        <v>8.9450000000000003</v>
      </c>
      <c r="AM618">
        <v>9.0399999999999991</v>
      </c>
      <c r="AN618">
        <v>8.8849999999999998</v>
      </c>
      <c r="AO618">
        <v>9.0850000000000009</v>
      </c>
      <c r="AP618">
        <v>9.08</v>
      </c>
      <c r="AQ618">
        <v>9.2349999999999994</v>
      </c>
      <c r="AR618">
        <v>9.3149999999999995</v>
      </c>
      <c r="AS618">
        <v>9.1150000000000002</v>
      </c>
      <c r="AT618">
        <v>9.1750000000000007</v>
      </c>
      <c r="AU618">
        <v>9.0500000000000007</v>
      </c>
      <c r="AV618">
        <v>9.0150000000000006</v>
      </c>
      <c r="AW618">
        <v>9.2799999999999994</v>
      </c>
      <c r="AX618">
        <v>9.08</v>
      </c>
      <c r="AY618">
        <v>9.0549999999999997</v>
      </c>
      <c r="AZ618">
        <v>8.92</v>
      </c>
      <c r="BA618">
        <v>9.0299999999999994</v>
      </c>
      <c r="BB618">
        <v>8.94</v>
      </c>
      <c r="BC618">
        <v>8.8249999999999993</v>
      </c>
      <c r="BD618">
        <v>8.91</v>
      </c>
      <c r="BE618">
        <v>8.7249999999999996</v>
      </c>
      <c r="BF618">
        <v>8.61</v>
      </c>
      <c r="BG618">
        <v>8.56</v>
      </c>
      <c r="BH618">
        <v>8.6999999999999993</v>
      </c>
      <c r="BI618">
        <v>8.7249999999999996</v>
      </c>
      <c r="BJ618">
        <v>9.2200000000000006</v>
      </c>
      <c r="BK618">
        <v>8.9049999999999994</v>
      </c>
      <c r="BL618">
        <v>9.0850000000000009</v>
      </c>
      <c r="BM618">
        <v>9.0850000000000009</v>
      </c>
      <c r="BN618">
        <v>9.18</v>
      </c>
      <c r="BO618">
        <v>9.07</v>
      </c>
      <c r="BP618">
        <v>9.25</v>
      </c>
      <c r="BQ618">
        <v>9.2349999999999994</v>
      </c>
      <c r="BR618" s="10">
        <f t="shared" si="18"/>
        <v>0.15365396627108038</v>
      </c>
      <c r="BS618" s="11" cm="1">
        <f t="array" aca="1" ref="BS618" ca="1">_xlfn.PERCENTILE.INC((OFFSET(E618,0,1,1,COLUMNS(E618:BQ618)-1) - E618:BP618) / E618:BP618, 0.05) * SQRT(COUNT(E618:BQ618) - 1)</f>
        <v>-0.22126509488211579</v>
      </c>
      <c r="BT618" s="10" cm="1">
        <f t="array" aca="1" ref="BT618" ca="1">_xlfn.STDEV.P((E618:BP618 - OFFSET(E618:BP618,0,1)) / OFFSET(E618:BP618,0,1)) * SQRT(COUNT(E618:BQ618)-1)</f>
        <v>0.21880224957709299</v>
      </c>
      <c r="BU618" s="10" cm="1">
        <f t="array" ref="BU618">-(MAX(1 - (E618:BQ618 / _xlfn.SCAN(E618, E618:BQ618, _xlfn.LAMBDA(_xlpm.a,_xlpm.b, MAX(_xlpm.a, _xlpm.b))))))</f>
        <v>-0.16756756756756752</v>
      </c>
      <c r="BV618" s="12">
        <f t="shared" ca="1" si="19"/>
        <v>0.62125793130775109</v>
      </c>
    </row>
    <row r="619" spans="1:74" x14ac:dyDescent="0.45">
      <c r="A619" s="2" t="s">
        <v>1257</v>
      </c>
      <c r="B619" t="s">
        <v>1258</v>
      </c>
      <c r="C619" t="s">
        <v>22</v>
      </c>
      <c r="D619" t="s">
        <v>8</v>
      </c>
      <c r="E619">
        <v>20.94</v>
      </c>
      <c r="F619">
        <v>21.79</v>
      </c>
      <c r="G619">
        <v>20.91</v>
      </c>
      <c r="H619">
        <v>21.05</v>
      </c>
      <c r="I619">
        <v>20.46</v>
      </c>
      <c r="J619">
        <v>20.69</v>
      </c>
      <c r="K619">
        <v>20.85</v>
      </c>
      <c r="L619">
        <v>20.66</v>
      </c>
      <c r="M619">
        <v>21.37</v>
      </c>
      <c r="N619">
        <v>21.54</v>
      </c>
      <c r="O619">
        <v>22.2</v>
      </c>
      <c r="P619">
        <v>22.78</v>
      </c>
      <c r="Q619">
        <v>22.62</v>
      </c>
      <c r="R619">
        <v>22.23</v>
      </c>
      <c r="S619">
        <v>22.25</v>
      </c>
      <c r="T619">
        <v>22.27</v>
      </c>
      <c r="U619">
        <v>22.16</v>
      </c>
      <c r="V619">
        <v>25.97</v>
      </c>
      <c r="W619">
        <v>26.28</v>
      </c>
      <c r="X619">
        <v>26.01</v>
      </c>
      <c r="Y619">
        <v>25.46</v>
      </c>
      <c r="Z619">
        <v>25.81</v>
      </c>
      <c r="AA619">
        <v>25.77</v>
      </c>
      <c r="AB619">
        <v>25.71</v>
      </c>
      <c r="AC619">
        <v>26.24</v>
      </c>
      <c r="AD619">
        <v>27.26</v>
      </c>
      <c r="AE619">
        <v>27.62</v>
      </c>
      <c r="AF619">
        <v>28</v>
      </c>
      <c r="AG619">
        <v>29</v>
      </c>
      <c r="AH619">
        <v>29.31</v>
      </c>
      <c r="AI619">
        <v>29.28</v>
      </c>
      <c r="AJ619">
        <v>28.61</v>
      </c>
      <c r="AK619">
        <v>28.25</v>
      </c>
      <c r="AL619">
        <v>27.89</v>
      </c>
      <c r="AM619">
        <v>28.11</v>
      </c>
      <c r="AN619">
        <v>28.04</v>
      </c>
      <c r="AO619">
        <v>28.48</v>
      </c>
      <c r="AP619">
        <v>28.3</v>
      </c>
      <c r="AQ619">
        <v>28.46</v>
      </c>
      <c r="AR619">
        <v>28.36</v>
      </c>
      <c r="AS619">
        <v>27.9</v>
      </c>
      <c r="AT619">
        <v>27.9</v>
      </c>
      <c r="AU619">
        <v>28.03</v>
      </c>
      <c r="AV619">
        <v>28.5</v>
      </c>
      <c r="AW619">
        <v>28.91</v>
      </c>
      <c r="AX619">
        <v>28.69</v>
      </c>
      <c r="AY619">
        <v>28.69</v>
      </c>
      <c r="AZ619">
        <v>28.14</v>
      </c>
      <c r="BA619">
        <v>28.31</v>
      </c>
      <c r="BB619">
        <v>28.91</v>
      </c>
      <c r="BC619">
        <v>28.8</v>
      </c>
      <c r="BD619">
        <v>29.46</v>
      </c>
      <c r="BE619">
        <v>28.95</v>
      </c>
      <c r="BF619">
        <v>28.15</v>
      </c>
      <c r="BG619">
        <v>28.1</v>
      </c>
      <c r="BH619">
        <v>28.18</v>
      </c>
      <c r="BI619">
        <v>28.45</v>
      </c>
      <c r="BJ619">
        <v>28.79</v>
      </c>
      <c r="BK619">
        <v>28.86</v>
      </c>
      <c r="BL619">
        <v>28.98</v>
      </c>
      <c r="BM619">
        <v>28.98</v>
      </c>
      <c r="BN619">
        <v>29.03</v>
      </c>
      <c r="BO619">
        <v>28.85</v>
      </c>
      <c r="BP619">
        <v>29.17</v>
      </c>
      <c r="BQ619">
        <v>28.76</v>
      </c>
      <c r="BR619" s="10">
        <f t="shared" si="18"/>
        <v>0.3734479465138491</v>
      </c>
      <c r="BS619" s="11" cm="1">
        <f t="array" aca="1" ref="BS619" ca="1">_xlfn.PERCENTILE.INC((OFFSET(E619,0,1,1,COLUMNS(E619:BQ619)-1) - E619:BP619) / E619:BP619, 0.05) * SQRT(COUNT(E619:BQ619) - 1)</f>
        <v>-0.18097594872085809</v>
      </c>
      <c r="BT619" s="10" cm="1">
        <f t="array" aca="1" ref="BT619" ca="1">_xlfn.STDEV.P((E619:BP619 - OFFSET(E619:BP619,0,1)) / OFFSET(E619:BP619,0,1)) * SQRT(COUNT(E619:BQ619)-1)</f>
        <v>0.19297692701163732</v>
      </c>
      <c r="BU619" s="10" cm="1">
        <f t="array" ref="BU619">-(MAX(1 - (E619:BQ619 / _xlfn.SCAN(E619, E619:BQ619, _xlfn.LAMBDA(_xlpm.a,_xlpm.b, MAX(_xlpm.a, _xlpm.b))))))</f>
        <v>-6.1037173015144441E-2</v>
      </c>
      <c r="BV619" s="12">
        <f t="shared" ca="1" si="19"/>
        <v>1.8433634460303328</v>
      </c>
    </row>
    <row r="620" spans="1:74" x14ac:dyDescent="0.45">
      <c r="A620" s="2" t="s">
        <v>1259</v>
      </c>
      <c r="B620" t="s">
        <v>1260</v>
      </c>
      <c r="C620" t="s">
        <v>7</v>
      </c>
      <c r="D620" t="s">
        <v>8</v>
      </c>
      <c r="E620">
        <v>11.67</v>
      </c>
      <c r="F620">
        <v>11.97</v>
      </c>
      <c r="G620">
        <v>11.84</v>
      </c>
      <c r="H620">
        <v>11.71</v>
      </c>
      <c r="I620">
        <v>11.44</v>
      </c>
      <c r="J620">
        <v>11.48</v>
      </c>
      <c r="K620">
        <v>11.45</v>
      </c>
      <c r="L620">
        <v>11.49</v>
      </c>
      <c r="M620">
        <v>11.62</v>
      </c>
      <c r="N620">
        <v>11.76</v>
      </c>
      <c r="O620">
        <v>11.76</v>
      </c>
      <c r="P620">
        <v>11.96</v>
      </c>
      <c r="Q620">
        <v>12.08</v>
      </c>
      <c r="R620">
        <v>11.94</v>
      </c>
      <c r="S620">
        <v>11.6</v>
      </c>
      <c r="T620">
        <v>11.98</v>
      </c>
      <c r="U620">
        <v>13.64</v>
      </c>
      <c r="V620">
        <v>13.77</v>
      </c>
      <c r="W620">
        <v>13.8</v>
      </c>
      <c r="X620">
        <v>13.5</v>
      </c>
      <c r="Y620">
        <v>13.36</v>
      </c>
      <c r="Z620">
        <v>13.29</v>
      </c>
      <c r="AA620">
        <v>13.38</v>
      </c>
      <c r="AB620">
        <v>13.55</v>
      </c>
      <c r="AC620">
        <v>13.92</v>
      </c>
      <c r="AD620">
        <v>13.94</v>
      </c>
      <c r="AE620">
        <v>14.13</v>
      </c>
      <c r="AF620">
        <v>14.21</v>
      </c>
      <c r="AG620">
        <v>14.61</v>
      </c>
      <c r="AH620">
        <v>14.28</v>
      </c>
      <c r="AI620">
        <v>14.44</v>
      </c>
      <c r="AJ620">
        <v>14.17</v>
      </c>
      <c r="AK620">
        <v>14.08</v>
      </c>
      <c r="AL620">
        <v>13.89</v>
      </c>
      <c r="AM620">
        <v>14.04</v>
      </c>
      <c r="AN620">
        <v>13.91</v>
      </c>
      <c r="AO620">
        <v>14.05</v>
      </c>
      <c r="AP620">
        <v>14.02</v>
      </c>
      <c r="AQ620">
        <v>13.98</v>
      </c>
      <c r="AR620">
        <v>14.01</v>
      </c>
      <c r="AS620">
        <v>13.92</v>
      </c>
      <c r="AT620">
        <v>13.95</v>
      </c>
      <c r="AU620">
        <v>13.89</v>
      </c>
      <c r="AV620">
        <v>14.36</v>
      </c>
      <c r="AW620">
        <v>14.4</v>
      </c>
      <c r="AX620">
        <v>14.16</v>
      </c>
      <c r="AY620">
        <v>14.16</v>
      </c>
      <c r="AZ620">
        <v>14.15</v>
      </c>
      <c r="BA620">
        <v>14.2</v>
      </c>
      <c r="BB620">
        <v>14.34</v>
      </c>
      <c r="BC620">
        <v>14.32</v>
      </c>
      <c r="BD620">
        <v>14.56</v>
      </c>
      <c r="BE620">
        <v>14.7</v>
      </c>
      <c r="BF620">
        <v>14.37</v>
      </c>
      <c r="BG620">
        <v>14.58</v>
      </c>
      <c r="BH620">
        <v>14.56</v>
      </c>
      <c r="BI620">
        <v>14.77</v>
      </c>
      <c r="BJ620">
        <v>14.79</v>
      </c>
      <c r="BK620">
        <v>14.65</v>
      </c>
      <c r="BL620">
        <v>14.73</v>
      </c>
      <c r="BM620">
        <v>14.73</v>
      </c>
      <c r="BN620">
        <v>14.6</v>
      </c>
      <c r="BO620">
        <v>14.55</v>
      </c>
      <c r="BP620">
        <v>14.47</v>
      </c>
      <c r="BQ620">
        <v>14.33</v>
      </c>
      <c r="BR620" s="10">
        <f t="shared" si="18"/>
        <v>0.2279348757497858</v>
      </c>
      <c r="BS620" s="11" cm="1">
        <f t="array" aca="1" ref="BS620" ca="1">_xlfn.PERCENTILE.INC((OFFSET(E620,0,1,1,COLUMNS(E620:BQ620)-1) - E620:BP620) / E620:BP620, 0.05) * SQRT(COUNT(E620:BQ620) - 1)</f>
        <v>-0.17874001774622902</v>
      </c>
      <c r="BT620" s="10" cm="1">
        <f t="array" aca="1" ref="BT620" ca="1">_xlfn.STDEV.P((E620:BP620 - OFFSET(E620:BP620,0,1)) / OFFSET(E620:BP620,0,1)) * SQRT(COUNT(E620:BQ620)-1)</f>
        <v>0.1602904216247712</v>
      </c>
      <c r="BU620" s="10" cm="1">
        <f t="array" ref="BU620">-(MAX(1 - (E620:BQ620 / _xlfn.SCAN(E620, E620:BQ620, _xlfn.LAMBDA(_xlpm.a,_xlpm.b, MAX(_xlpm.a, _xlpm.b))))))</f>
        <v>-4.9281314168377777E-2</v>
      </c>
      <c r="BV620" s="12">
        <f t="shared" ca="1" si="19"/>
        <v>1.3114541735285208</v>
      </c>
    </row>
    <row r="621" spans="1:74" x14ac:dyDescent="0.45">
      <c r="A621" s="2" t="s">
        <v>1261</v>
      </c>
      <c r="B621" t="s">
        <v>1262</v>
      </c>
      <c r="C621" t="s">
        <v>25</v>
      </c>
      <c r="D621" t="s">
        <v>55</v>
      </c>
      <c r="E621">
        <v>17</v>
      </c>
      <c r="F621">
        <v>19.399999999999999</v>
      </c>
      <c r="G621">
        <v>18.7</v>
      </c>
      <c r="H621">
        <v>19.45</v>
      </c>
      <c r="I621">
        <v>19.920000000000002</v>
      </c>
      <c r="J621">
        <v>18.82</v>
      </c>
      <c r="K621">
        <v>19.350000000000001</v>
      </c>
      <c r="L621">
        <v>19.2</v>
      </c>
      <c r="M621">
        <v>18.420000000000002</v>
      </c>
      <c r="N621">
        <v>18.899999999999999</v>
      </c>
      <c r="O621">
        <v>18.8</v>
      </c>
      <c r="P621">
        <v>18.55</v>
      </c>
      <c r="Q621">
        <v>17.899999999999999</v>
      </c>
      <c r="R621">
        <v>17.170000000000002</v>
      </c>
      <c r="S621">
        <v>16.8</v>
      </c>
      <c r="T621">
        <v>17.27</v>
      </c>
      <c r="U621">
        <v>17.14</v>
      </c>
      <c r="V621">
        <v>17</v>
      </c>
      <c r="W621">
        <v>17.18</v>
      </c>
      <c r="X621">
        <v>16.96</v>
      </c>
      <c r="Y621">
        <v>16.55</v>
      </c>
      <c r="Z621">
        <v>16.55</v>
      </c>
      <c r="AA621">
        <v>17</v>
      </c>
      <c r="AB621">
        <v>17.579999999999998</v>
      </c>
      <c r="AC621">
        <v>18</v>
      </c>
      <c r="AD621">
        <v>18.16</v>
      </c>
      <c r="AE621">
        <v>17.41</v>
      </c>
      <c r="AF621">
        <v>18.190000000000001</v>
      </c>
      <c r="AG621">
        <v>18.38</v>
      </c>
      <c r="AH621">
        <v>18.38</v>
      </c>
      <c r="AI621">
        <v>21.66</v>
      </c>
      <c r="AJ621">
        <v>21</v>
      </c>
      <c r="AK621">
        <v>19.399999999999999</v>
      </c>
      <c r="AL621">
        <v>18.600000000000001</v>
      </c>
      <c r="AM621">
        <v>18.600000000000001</v>
      </c>
      <c r="AN621">
        <v>18.559999999999999</v>
      </c>
      <c r="AO621">
        <v>18.64</v>
      </c>
      <c r="AP621">
        <v>18</v>
      </c>
      <c r="AQ621">
        <v>18.100000000000001</v>
      </c>
      <c r="AR621">
        <v>18</v>
      </c>
      <c r="AS621">
        <v>18</v>
      </c>
      <c r="AT621">
        <v>18.190000000000001</v>
      </c>
      <c r="AU621">
        <v>18.28</v>
      </c>
      <c r="AV621">
        <v>17.95</v>
      </c>
      <c r="AW621">
        <v>18</v>
      </c>
      <c r="AX621">
        <v>18.39</v>
      </c>
      <c r="AY621">
        <v>18.329999999999998</v>
      </c>
      <c r="AZ621">
        <v>18.010000000000002</v>
      </c>
      <c r="BA621">
        <v>18</v>
      </c>
      <c r="BB621">
        <v>17.78</v>
      </c>
      <c r="BC621">
        <v>18.21</v>
      </c>
      <c r="BD621">
        <v>18</v>
      </c>
      <c r="BE621">
        <v>17.97</v>
      </c>
      <c r="BF621">
        <v>17.57</v>
      </c>
      <c r="BG621">
        <v>17.5</v>
      </c>
      <c r="BH621">
        <v>17.399999999999999</v>
      </c>
      <c r="BI621">
        <v>17.28</v>
      </c>
      <c r="BJ621">
        <v>17.3</v>
      </c>
      <c r="BK621">
        <v>17.350000000000001</v>
      </c>
      <c r="BL621">
        <v>17.059999999999999</v>
      </c>
      <c r="BM621">
        <v>17.059999999999999</v>
      </c>
      <c r="BN621">
        <v>17.05</v>
      </c>
      <c r="BO621">
        <v>17.05</v>
      </c>
      <c r="BP621">
        <v>17.149999999999999</v>
      </c>
      <c r="BQ621">
        <v>17.54</v>
      </c>
      <c r="BR621" s="10">
        <f t="shared" si="18"/>
        <v>3.1764705882352889E-2</v>
      </c>
      <c r="BS621" s="11" cm="1">
        <f t="array" aca="1" ref="BS621" ca="1">_xlfn.PERCENTILE.INC((OFFSET(E621,0,1,1,COLUMNS(E621:BQ621)-1) - E621:BP621) / E621:BP621, 0.05) * SQRT(COUNT(E621:BQ621) - 1)</f>
        <v>-0.32935091862005295</v>
      </c>
      <c r="BT621" s="10" cm="1">
        <f t="array" aca="1" ref="BT621" ca="1">_xlfn.STDEV.P((E621:BP621 - OFFSET(E621:BP621,0,1)) / OFFSET(E621:BP621,0,1)) * SQRT(COUNT(E621:BQ621)-1)</f>
        <v>0.27326418539168251</v>
      </c>
      <c r="BU621" s="10" cm="1">
        <f t="array" ref="BU621">-(MAX(1 - (E621:BQ621 / _xlfn.SCAN(E621, E621:BQ621, _xlfn.LAMBDA(_xlpm.a,_xlpm.b, MAX(_xlpm.a, _xlpm.b))))))</f>
        <v>-0.21283471837488455</v>
      </c>
      <c r="BV621" s="12">
        <f t="shared" ca="1" si="19"/>
        <v>5.1391193210667263E-2</v>
      </c>
    </row>
    <row r="622" spans="1:74" x14ac:dyDescent="0.45">
      <c r="A622" s="2" t="s">
        <v>1263</v>
      </c>
      <c r="B622" t="s">
        <v>1264</v>
      </c>
      <c r="C622" t="s">
        <v>25</v>
      </c>
      <c r="D622" t="s">
        <v>8</v>
      </c>
      <c r="E622">
        <v>19.14</v>
      </c>
      <c r="F622">
        <v>19.22</v>
      </c>
      <c r="G622">
        <v>18.864999999999998</v>
      </c>
      <c r="H622">
        <v>18.625</v>
      </c>
      <c r="I622">
        <v>18.100000000000001</v>
      </c>
      <c r="J622">
        <v>18.195</v>
      </c>
      <c r="K622">
        <v>18.285</v>
      </c>
      <c r="L622">
        <v>18.18</v>
      </c>
      <c r="M622">
        <v>18.12</v>
      </c>
      <c r="N622">
        <v>18.745000000000001</v>
      </c>
      <c r="O622">
        <v>18.895</v>
      </c>
      <c r="P622">
        <v>18.984999999999999</v>
      </c>
      <c r="Q622">
        <v>18.82</v>
      </c>
      <c r="R622">
        <v>18.664999999999999</v>
      </c>
      <c r="S622">
        <v>18.57</v>
      </c>
      <c r="T622">
        <v>18.899999999999999</v>
      </c>
      <c r="U622">
        <v>18.984999999999999</v>
      </c>
      <c r="V622">
        <v>19.059999999999999</v>
      </c>
      <c r="W622">
        <v>19.945</v>
      </c>
      <c r="X622">
        <v>19.164999999999999</v>
      </c>
      <c r="Y622">
        <v>19.7</v>
      </c>
      <c r="Z622">
        <v>19.940000000000001</v>
      </c>
      <c r="AA622">
        <v>19.940000000000001</v>
      </c>
      <c r="AB622">
        <v>20.21</v>
      </c>
      <c r="AC622">
        <v>20.65</v>
      </c>
      <c r="AD622">
        <v>20.98</v>
      </c>
      <c r="AE622">
        <v>21.24</v>
      </c>
      <c r="AF622">
        <v>21.18</v>
      </c>
      <c r="AG622">
        <v>21.49</v>
      </c>
      <c r="AH622">
        <v>21.58</v>
      </c>
      <c r="AI622">
        <v>21.63</v>
      </c>
      <c r="AJ622">
        <v>21.66</v>
      </c>
      <c r="AK622">
        <v>21.27</v>
      </c>
      <c r="AL622">
        <v>20.98</v>
      </c>
      <c r="AM622">
        <v>21.03</v>
      </c>
      <c r="AN622">
        <v>21.04</v>
      </c>
      <c r="AO622">
        <v>20.98</v>
      </c>
      <c r="AP622">
        <v>20.96</v>
      </c>
      <c r="AQ622">
        <v>21.06</v>
      </c>
      <c r="AR622">
        <v>21.04</v>
      </c>
      <c r="AS622">
        <v>20.6</v>
      </c>
      <c r="AT622">
        <v>20.53</v>
      </c>
      <c r="AU622">
        <v>20.49</v>
      </c>
      <c r="AV622">
        <v>21</v>
      </c>
      <c r="AW622">
        <v>21.02</v>
      </c>
      <c r="AX622">
        <v>21.06</v>
      </c>
      <c r="AY622">
        <v>21.06</v>
      </c>
      <c r="AZ622">
        <v>20.96</v>
      </c>
      <c r="BA622">
        <v>20.55</v>
      </c>
      <c r="BB622">
        <v>20.95</v>
      </c>
      <c r="BC622">
        <v>20.34</v>
      </c>
      <c r="BD622">
        <v>20.399999999999999</v>
      </c>
      <c r="BE622">
        <v>20.5</v>
      </c>
      <c r="BF622">
        <v>20.32</v>
      </c>
      <c r="BG622">
        <v>20.36</v>
      </c>
      <c r="BH622">
        <v>20.5</v>
      </c>
      <c r="BI622">
        <v>20.36</v>
      </c>
      <c r="BJ622">
        <v>20.83</v>
      </c>
      <c r="BK622">
        <v>20.63</v>
      </c>
      <c r="BL622">
        <v>20.71</v>
      </c>
      <c r="BM622">
        <v>20.71</v>
      </c>
      <c r="BN622">
        <v>20.68</v>
      </c>
      <c r="BO622">
        <v>20.64</v>
      </c>
      <c r="BP622">
        <v>20.87</v>
      </c>
      <c r="BQ622">
        <v>20.62</v>
      </c>
      <c r="BR622" s="10">
        <f t="shared" si="18"/>
        <v>7.7324973876698039E-2</v>
      </c>
      <c r="BS622" s="11" cm="1">
        <f t="array" aca="1" ref="BS622" ca="1">_xlfn.PERCENTILE.INC((OFFSET(E622,0,1,1,COLUMNS(E622:BQ622)-1) - E622:BP622) / E622:BP622, 0.05) * SQRT(COUNT(E622:BQ622) - 1)</f>
        <v>-0.16567860563666373</v>
      </c>
      <c r="BT622" s="10" cm="1">
        <f t="array" aca="1" ref="BT622" ca="1">_xlfn.STDEV.P((E622:BP622 - OFFSET(E622:BP622,0,1)) / OFFSET(E622:BP622,0,1)) * SQRT(COUNT(E622:BQ622)-1)</f>
        <v>0.11536069794432946</v>
      </c>
      <c r="BU622" s="10" cm="1">
        <f t="array" ref="BU622">-(MAX(1 - (E622:BQ622 / _xlfn.SCAN(E622, E622:BQ622, _xlfn.LAMBDA(_xlpm.a,_xlpm.b, MAX(_xlpm.a, _xlpm.b))))))</f>
        <v>-6.1865189289011968E-2</v>
      </c>
      <c r="BV622" s="12">
        <f t="shared" ca="1" si="19"/>
        <v>0.51667198279372506</v>
      </c>
    </row>
    <row r="623" spans="1:74" x14ac:dyDescent="0.45">
      <c r="A623" s="2" t="s">
        <v>1265</v>
      </c>
      <c r="B623" t="s">
        <v>1266</v>
      </c>
      <c r="C623" t="s">
        <v>19</v>
      </c>
      <c r="D623" t="s">
        <v>29</v>
      </c>
      <c r="E623">
        <v>224.8</v>
      </c>
      <c r="F623">
        <v>230.9</v>
      </c>
      <c r="G623">
        <v>225.5</v>
      </c>
      <c r="H623">
        <v>214.4</v>
      </c>
      <c r="I623">
        <v>205.6</v>
      </c>
      <c r="J623">
        <v>212.2</v>
      </c>
      <c r="K623">
        <v>211</v>
      </c>
      <c r="L623">
        <v>203.8</v>
      </c>
      <c r="M623">
        <v>213.4</v>
      </c>
      <c r="N623">
        <v>212.8</v>
      </c>
      <c r="O623">
        <v>212.9</v>
      </c>
      <c r="P623">
        <v>215.7</v>
      </c>
      <c r="Q623">
        <v>203</v>
      </c>
      <c r="R623">
        <v>207</v>
      </c>
      <c r="S623">
        <v>203.8</v>
      </c>
      <c r="T623">
        <v>206.8</v>
      </c>
      <c r="U623">
        <v>213.2</v>
      </c>
      <c r="V623">
        <v>221.2</v>
      </c>
      <c r="W623">
        <v>220</v>
      </c>
      <c r="X623">
        <v>215.2</v>
      </c>
      <c r="Y623">
        <v>218.9</v>
      </c>
      <c r="Z623">
        <v>223.7</v>
      </c>
      <c r="AA623">
        <v>223</v>
      </c>
      <c r="AB623">
        <v>219.8</v>
      </c>
      <c r="AC623">
        <v>226.3</v>
      </c>
      <c r="AD623">
        <v>225.4</v>
      </c>
      <c r="AE623">
        <v>225.2</v>
      </c>
      <c r="AF623">
        <v>226.2</v>
      </c>
      <c r="AG623">
        <v>236.9</v>
      </c>
      <c r="AH623">
        <v>246.2</v>
      </c>
      <c r="AI623">
        <v>249.6</v>
      </c>
      <c r="AJ623">
        <v>246</v>
      </c>
      <c r="AK623">
        <v>241</v>
      </c>
      <c r="AL623">
        <v>238</v>
      </c>
      <c r="AM623">
        <v>246.1</v>
      </c>
      <c r="AN623">
        <v>246</v>
      </c>
      <c r="AO623">
        <v>249.9</v>
      </c>
      <c r="AP623">
        <v>253.6</v>
      </c>
      <c r="AQ623">
        <v>249.5</v>
      </c>
      <c r="AR623">
        <v>247.7</v>
      </c>
      <c r="AS623">
        <v>242.8</v>
      </c>
      <c r="AT623">
        <v>240.8</v>
      </c>
      <c r="AU623">
        <v>241.1</v>
      </c>
      <c r="AV623">
        <v>246.5</v>
      </c>
      <c r="AW623">
        <v>249.4</v>
      </c>
      <c r="AX623">
        <v>246.6</v>
      </c>
      <c r="AY623">
        <v>243.8</v>
      </c>
      <c r="AZ623">
        <v>243.9</v>
      </c>
      <c r="BA623">
        <v>239.3</v>
      </c>
      <c r="BB623">
        <v>241.6</v>
      </c>
      <c r="BC623">
        <v>235.3</v>
      </c>
      <c r="BD623">
        <v>240.3</v>
      </c>
      <c r="BE623">
        <v>240</v>
      </c>
      <c r="BF623">
        <v>233.7</v>
      </c>
      <c r="BG623">
        <v>228.7</v>
      </c>
      <c r="BH623">
        <v>227.2</v>
      </c>
      <c r="BI623">
        <v>227.3</v>
      </c>
      <c r="BJ623">
        <v>233.4</v>
      </c>
      <c r="BK623">
        <v>231.5</v>
      </c>
      <c r="BL623">
        <v>232.1</v>
      </c>
      <c r="BM623">
        <v>232.1</v>
      </c>
      <c r="BN623">
        <v>232.1</v>
      </c>
      <c r="BO623">
        <v>236.1</v>
      </c>
      <c r="BP623">
        <v>237.6</v>
      </c>
      <c r="BQ623">
        <v>236.1</v>
      </c>
      <c r="BR623" s="10">
        <f t="shared" si="18"/>
        <v>5.0266903914590669E-2</v>
      </c>
      <c r="BS623" s="11" cm="1">
        <f t="array" aca="1" ref="BS623" ca="1">_xlfn.PERCENTILE.INC((OFFSET(E623,0,1,1,COLUMNS(E623:BQ623)-1) - E623:BP623) / E623:BP623, 0.05) * SQRT(COUNT(E623:BQ623) - 1)</f>
        <v>-0.26353791469194277</v>
      </c>
      <c r="BT623" s="10" cm="1">
        <f t="array" aca="1" ref="BT623" ca="1">_xlfn.STDEV.P((E623:BP623 - OFFSET(E623:BP623,0,1)) / OFFSET(E623:BP623,0,1)) * SQRT(COUNT(E623:BQ623)-1)</f>
        <v>0.17658244095548167</v>
      </c>
      <c r="BU623" s="10" cm="1">
        <f t="array" ref="BU623">-(MAX(1 - (E623:BQ623 / _xlfn.SCAN(E623, E623:BQ623, _xlfn.LAMBDA(_xlpm.a,_xlpm.b, MAX(_xlpm.a, _xlpm.b))))))</f>
        <v>-0.12083152880034653</v>
      </c>
      <c r="BV623" s="12">
        <f t="shared" ca="1" si="19"/>
        <v>0.184308079586817</v>
      </c>
    </row>
    <row r="624" spans="1:74" x14ac:dyDescent="0.45">
      <c r="A624" s="2" t="s">
        <v>1267</v>
      </c>
      <c r="B624" t="s">
        <v>1268</v>
      </c>
      <c r="C624" t="s">
        <v>7</v>
      </c>
      <c r="D624" t="s">
        <v>55</v>
      </c>
      <c r="E624">
        <v>92.92</v>
      </c>
      <c r="F624">
        <v>97</v>
      </c>
      <c r="G624">
        <v>93.56</v>
      </c>
      <c r="H624">
        <v>92.2</v>
      </c>
      <c r="I624">
        <v>91</v>
      </c>
      <c r="J624">
        <v>89.88</v>
      </c>
      <c r="K624">
        <v>89.08</v>
      </c>
      <c r="L624">
        <v>87.54</v>
      </c>
      <c r="M624">
        <v>87.92</v>
      </c>
      <c r="N624">
        <v>88.54</v>
      </c>
      <c r="O624">
        <v>90.6</v>
      </c>
      <c r="P624">
        <v>90.22</v>
      </c>
      <c r="Q624">
        <v>88.54</v>
      </c>
      <c r="R624">
        <v>92.08</v>
      </c>
      <c r="S624">
        <v>89.84</v>
      </c>
      <c r="T624">
        <v>90</v>
      </c>
      <c r="U624">
        <v>90.88</v>
      </c>
      <c r="V624">
        <v>95.38</v>
      </c>
      <c r="W624">
        <v>96.34</v>
      </c>
      <c r="X624">
        <v>94.72</v>
      </c>
      <c r="Y624">
        <v>95.66</v>
      </c>
      <c r="Z624">
        <v>95.66</v>
      </c>
      <c r="AA624">
        <v>98.74</v>
      </c>
      <c r="AB624">
        <v>97.6</v>
      </c>
      <c r="AC624">
        <v>109</v>
      </c>
      <c r="AD624">
        <v>109.75</v>
      </c>
      <c r="AE624">
        <v>113.9</v>
      </c>
      <c r="AF624">
        <v>114.6</v>
      </c>
      <c r="AG624">
        <v>118.9</v>
      </c>
      <c r="AH624">
        <v>118.9</v>
      </c>
      <c r="AI624">
        <v>127.2</v>
      </c>
      <c r="AJ624">
        <v>124.75</v>
      </c>
      <c r="AK624">
        <v>122.6</v>
      </c>
      <c r="AL624">
        <v>115.1</v>
      </c>
      <c r="AM624">
        <v>113.95</v>
      </c>
      <c r="AN624">
        <v>109.7</v>
      </c>
      <c r="AO624">
        <v>114.35</v>
      </c>
      <c r="AP624">
        <v>115.4</v>
      </c>
      <c r="AQ624">
        <v>117</v>
      </c>
      <c r="AR624">
        <v>115.6</v>
      </c>
      <c r="AS624">
        <v>112.4</v>
      </c>
      <c r="AT624">
        <v>115.4</v>
      </c>
      <c r="AU624">
        <v>115.8</v>
      </c>
      <c r="AV624">
        <v>119.95</v>
      </c>
      <c r="AW624">
        <v>118.2</v>
      </c>
      <c r="AX624">
        <v>121.25</v>
      </c>
      <c r="AY624">
        <v>120.4</v>
      </c>
      <c r="AZ624">
        <v>120.15</v>
      </c>
      <c r="BA624">
        <v>122.2</v>
      </c>
      <c r="BB624">
        <v>121.55</v>
      </c>
      <c r="BC624">
        <v>120.5</v>
      </c>
      <c r="BD624">
        <v>127.8</v>
      </c>
      <c r="BE624">
        <v>128.25</v>
      </c>
      <c r="BF624">
        <v>125.95</v>
      </c>
      <c r="BG624">
        <v>124.35</v>
      </c>
      <c r="BH624">
        <v>123.8</v>
      </c>
      <c r="BI624">
        <v>125.6</v>
      </c>
      <c r="BJ624">
        <v>128.69999999999999</v>
      </c>
      <c r="BK624">
        <v>123.8</v>
      </c>
      <c r="BL624">
        <v>124.1</v>
      </c>
      <c r="BM624">
        <v>124.1</v>
      </c>
      <c r="BN624">
        <v>125.4</v>
      </c>
      <c r="BO624">
        <v>125.35</v>
      </c>
      <c r="BP624">
        <v>128.35</v>
      </c>
      <c r="BQ624">
        <v>126.75</v>
      </c>
      <c r="BR624" s="10">
        <f t="shared" si="18"/>
        <v>0.36407662505380972</v>
      </c>
      <c r="BS624" s="11" cm="1">
        <f t="array" aca="1" ref="BS624" ca="1">_xlfn.PERCENTILE.INC((OFFSET(E624,0,1,1,COLUMNS(E624:BQ624)-1) - E624:BP624) / E624:BP624, 0.05) * SQRT(COUNT(E624:BQ624) - 1)</f>
        <v>-0.27437263225484221</v>
      </c>
      <c r="BT624" s="10" cm="1">
        <f t="array" aca="1" ref="BT624" ca="1">_xlfn.STDEV.P((E624:BP624 - OFFSET(E624:BP624,0,1)) / OFFSET(E624:BP624,0,1)) * SQRT(COUNT(E624:BQ624)-1)</f>
        <v>0.21736201643316663</v>
      </c>
      <c r="BU624" s="10" cm="1">
        <f t="array" ref="BU624">-(MAX(1 - (E624:BQ624 / _xlfn.SCAN(E624, E624:BQ624, _xlfn.LAMBDA(_xlpm.a,_xlpm.b, MAX(_xlpm.a, _xlpm.b))))))</f>
        <v>-0.13757861635220126</v>
      </c>
      <c r="BV624" s="12">
        <f t="shared" ca="1" si="19"/>
        <v>1.5934490183889694</v>
      </c>
    </row>
    <row r="625" spans="1:74" x14ac:dyDescent="0.45">
      <c r="A625" s="2" t="s">
        <v>1269</v>
      </c>
      <c r="B625" t="s">
        <v>1270</v>
      </c>
      <c r="C625" t="s">
        <v>22</v>
      </c>
      <c r="D625" t="s">
        <v>8</v>
      </c>
      <c r="E625">
        <v>20.010000000000002</v>
      </c>
      <c r="F625">
        <v>20.85</v>
      </c>
      <c r="G625">
        <v>20.03</v>
      </c>
      <c r="H625">
        <v>19.965</v>
      </c>
      <c r="I625">
        <v>19.29</v>
      </c>
      <c r="J625">
        <v>19.835000000000001</v>
      </c>
      <c r="K625">
        <v>20.46</v>
      </c>
      <c r="L625">
        <v>19.585000000000001</v>
      </c>
      <c r="M625">
        <v>20.81</v>
      </c>
      <c r="N625">
        <v>20.89</v>
      </c>
      <c r="O625">
        <v>21.84</v>
      </c>
      <c r="P625">
        <v>22.52</v>
      </c>
      <c r="Q625">
        <v>22.28</v>
      </c>
      <c r="R625">
        <v>22.59</v>
      </c>
      <c r="S625">
        <v>21.93</v>
      </c>
      <c r="T625">
        <v>21.84</v>
      </c>
      <c r="U625">
        <v>21.51</v>
      </c>
      <c r="V625">
        <v>22.2</v>
      </c>
      <c r="W625">
        <v>22.46</v>
      </c>
      <c r="X625">
        <v>22.3</v>
      </c>
      <c r="Y625">
        <v>22.47</v>
      </c>
      <c r="Z625">
        <v>23.2</v>
      </c>
      <c r="AA625">
        <v>23.37</v>
      </c>
      <c r="AB625">
        <v>23.36</v>
      </c>
      <c r="AC625">
        <v>24.2</v>
      </c>
      <c r="AD625">
        <v>24.29</v>
      </c>
      <c r="AE625">
        <v>25.31</v>
      </c>
      <c r="AF625">
        <v>25.49</v>
      </c>
      <c r="AG625">
        <v>27.06</v>
      </c>
      <c r="AH625">
        <v>28.08</v>
      </c>
      <c r="AI625">
        <v>29.26</v>
      </c>
      <c r="AJ625">
        <v>28.45</v>
      </c>
      <c r="AK625">
        <v>27.85</v>
      </c>
      <c r="AL625">
        <v>26.97</v>
      </c>
      <c r="AM625">
        <v>27.09</v>
      </c>
      <c r="AN625">
        <v>26.28</v>
      </c>
      <c r="AO625">
        <v>26.71</v>
      </c>
      <c r="AP625">
        <v>26.51</v>
      </c>
      <c r="AQ625">
        <v>27.7</v>
      </c>
      <c r="AR625">
        <v>28.13</v>
      </c>
      <c r="AS625">
        <v>27.81</v>
      </c>
      <c r="AT625">
        <v>27.11</v>
      </c>
      <c r="AU625">
        <v>26.97</v>
      </c>
      <c r="AV625">
        <v>27.93</v>
      </c>
      <c r="AW625">
        <v>29.24</v>
      </c>
      <c r="AX625">
        <v>28.46</v>
      </c>
      <c r="AY625">
        <v>27.13</v>
      </c>
      <c r="AZ625">
        <v>26.22</v>
      </c>
      <c r="BA625">
        <v>26.6</v>
      </c>
      <c r="BB625">
        <v>28.02</v>
      </c>
      <c r="BC625">
        <v>28.44</v>
      </c>
      <c r="BD625">
        <v>29.53</v>
      </c>
      <c r="BE625">
        <v>29.19</v>
      </c>
      <c r="BF625">
        <v>27.71</v>
      </c>
      <c r="BG625">
        <v>26.89</v>
      </c>
      <c r="BH625">
        <v>27.25</v>
      </c>
      <c r="BI625">
        <v>26.66</v>
      </c>
      <c r="BJ625">
        <v>27.03</v>
      </c>
      <c r="BK625">
        <v>26.15</v>
      </c>
      <c r="BL625">
        <v>27.17</v>
      </c>
      <c r="BM625">
        <v>27.17</v>
      </c>
      <c r="BN625">
        <v>27.02</v>
      </c>
      <c r="BO625">
        <v>26.76</v>
      </c>
      <c r="BP625">
        <v>27.35</v>
      </c>
      <c r="BQ625">
        <v>26.77</v>
      </c>
      <c r="BR625" s="10">
        <f t="shared" si="18"/>
        <v>0.33783108445777099</v>
      </c>
      <c r="BS625" s="11" cm="1">
        <f t="array" aca="1" ref="BS625" ca="1">_xlfn.PERCENTILE.INC((OFFSET(E625,0,1,1,COLUMNS(E625:BQ625)-1) - E625:BP625) / E625:BP625, 0.05) * SQRT(COUNT(E625:BQ625) - 1)</f>
        <v>-0.30800505200647904</v>
      </c>
      <c r="BT625" s="10" cm="1">
        <f t="array" aca="1" ref="BT625" ca="1">_xlfn.STDEV.P((E625:BP625 - OFFSET(E625:BP625,0,1)) / OFFSET(E625:BP625,0,1)) * SQRT(COUNT(E625:BQ625)-1)</f>
        <v>0.2305145785028781</v>
      </c>
      <c r="BU625" s="10" cm="1">
        <f t="array" ref="BU625">-(MAX(1 - (E625:BQ625 / _xlfn.SCAN(E625, E625:BQ625, _xlfn.LAMBDA(_xlpm.a,_xlpm.b, MAX(_xlpm.a, _xlpm.b))))))</f>
        <v>-0.11445987131730451</v>
      </c>
      <c r="BV625" s="12">
        <f t="shared" ca="1" si="19"/>
        <v>1.3886746478398586</v>
      </c>
    </row>
    <row r="626" spans="1:74" x14ac:dyDescent="0.45">
      <c r="A626" s="2" t="s">
        <v>1271</v>
      </c>
      <c r="B626" t="s">
        <v>1272</v>
      </c>
      <c r="C626" t="s">
        <v>22</v>
      </c>
      <c r="D626" t="s">
        <v>29</v>
      </c>
      <c r="E626">
        <v>67.3</v>
      </c>
      <c r="F626">
        <v>68.5</v>
      </c>
      <c r="G626">
        <v>67.2</v>
      </c>
      <c r="H626">
        <v>66.900000000000006</v>
      </c>
      <c r="I626">
        <v>66.7</v>
      </c>
      <c r="J626">
        <v>66.099999999999994</v>
      </c>
      <c r="K626">
        <v>65.599999999999994</v>
      </c>
      <c r="L626">
        <v>63.4</v>
      </c>
      <c r="M626">
        <v>65</v>
      </c>
      <c r="N626">
        <v>64.5</v>
      </c>
      <c r="O626">
        <v>64.2</v>
      </c>
      <c r="P626">
        <v>63.9</v>
      </c>
      <c r="Q626">
        <v>62.2</v>
      </c>
      <c r="R626">
        <v>61.9</v>
      </c>
      <c r="S626">
        <v>60</v>
      </c>
      <c r="T626">
        <v>61</v>
      </c>
      <c r="U626">
        <v>60.8</v>
      </c>
      <c r="V626">
        <v>61.4</v>
      </c>
      <c r="W626">
        <v>62.2</v>
      </c>
      <c r="X626">
        <v>61.7</v>
      </c>
      <c r="Y626">
        <v>59.8</v>
      </c>
      <c r="Z626">
        <v>59.5</v>
      </c>
      <c r="AA626">
        <v>58.2</v>
      </c>
      <c r="AB626">
        <v>58</v>
      </c>
      <c r="AC626">
        <v>58.1</v>
      </c>
      <c r="AD626">
        <v>58.2</v>
      </c>
      <c r="AE626">
        <v>57</v>
      </c>
      <c r="AF626">
        <v>56.6</v>
      </c>
      <c r="AG626">
        <v>60</v>
      </c>
      <c r="AH626">
        <v>60.3</v>
      </c>
      <c r="AI626">
        <v>60.6</v>
      </c>
      <c r="AJ626">
        <v>60</v>
      </c>
      <c r="AK626">
        <v>60.9</v>
      </c>
      <c r="AL626">
        <v>59.7</v>
      </c>
      <c r="AM626">
        <v>63.3</v>
      </c>
      <c r="AN626">
        <v>64.400000000000006</v>
      </c>
      <c r="AO626">
        <v>64.099999999999994</v>
      </c>
      <c r="AP626">
        <v>63.9</v>
      </c>
      <c r="AQ626">
        <v>63.1</v>
      </c>
      <c r="AR626">
        <v>63.5</v>
      </c>
      <c r="AS626">
        <v>63.6</v>
      </c>
      <c r="AT626">
        <v>65.5</v>
      </c>
      <c r="AU626">
        <v>63.4</v>
      </c>
      <c r="AV626">
        <v>64.099999999999994</v>
      </c>
      <c r="AW626">
        <v>64.8</v>
      </c>
      <c r="AX626">
        <v>64.7</v>
      </c>
      <c r="AY626">
        <v>64.3</v>
      </c>
      <c r="AZ626">
        <v>63.7</v>
      </c>
      <c r="BA626">
        <v>62.2</v>
      </c>
      <c r="BB626">
        <v>62</v>
      </c>
      <c r="BC626">
        <v>60.6</v>
      </c>
      <c r="BD626">
        <v>61.5</v>
      </c>
      <c r="BE626">
        <v>60.6</v>
      </c>
      <c r="BF626">
        <v>60.9</v>
      </c>
      <c r="BG626">
        <v>60</v>
      </c>
      <c r="BH626">
        <v>60</v>
      </c>
      <c r="BI626">
        <v>59.1</v>
      </c>
      <c r="BJ626">
        <v>59.3</v>
      </c>
      <c r="BK626">
        <v>58.7</v>
      </c>
      <c r="BL626">
        <v>58.8</v>
      </c>
      <c r="BM626">
        <v>58.8</v>
      </c>
      <c r="BN626">
        <v>58.8</v>
      </c>
      <c r="BO626">
        <v>59</v>
      </c>
      <c r="BP626">
        <v>59.3</v>
      </c>
      <c r="BQ626">
        <v>59.3</v>
      </c>
      <c r="BR626" s="10">
        <f t="shared" si="18"/>
        <v>-0.11887072808320952</v>
      </c>
      <c r="BS626" s="11" cm="1">
        <f t="array" aca="1" ref="BS626" ca="1">_xlfn.PERCENTILE.INC((OFFSET(E626,0,1,1,COLUMNS(E626:BQ626)-1) - E626:BP626) / E626:BP626, 0.05) * SQRT(COUNT(E626:BQ626) - 1)</f>
        <v>-0.24064863060972164</v>
      </c>
      <c r="BT626" s="10" cm="1">
        <f t="array" aca="1" ref="BT626" ca="1">_xlfn.STDEV.P((E626:BP626 - OFFSET(E626:BP626,0,1)) / OFFSET(E626:BP626,0,1)) * SQRT(COUNT(E626:BQ626)-1)</f>
        <v>0.13836121163588505</v>
      </c>
      <c r="BU626" s="10" cm="1">
        <f t="array" ref="BU626">-(MAX(1 - (E626:BQ626 / _xlfn.SCAN(E626, E626:BQ626, _xlfn.LAMBDA(_xlpm.a,_xlpm.b, MAX(_xlpm.a, _xlpm.b))))))</f>
        <v>-0.17372262773722624</v>
      </c>
      <c r="BV626" s="12">
        <f t="shared" ca="1" si="19"/>
        <v>-0.98721353912397103</v>
      </c>
    </row>
    <row r="627" spans="1:74" x14ac:dyDescent="0.45">
      <c r="A627" s="2" t="s">
        <v>1273</v>
      </c>
      <c r="B627" t="s">
        <v>1274</v>
      </c>
      <c r="C627" t="s">
        <v>37</v>
      </c>
      <c r="D627" t="s">
        <v>26</v>
      </c>
      <c r="E627">
        <v>123.2</v>
      </c>
      <c r="F627">
        <v>129.94</v>
      </c>
      <c r="G627">
        <v>124.59</v>
      </c>
      <c r="H627">
        <v>125.57</v>
      </c>
      <c r="I627">
        <v>117.29</v>
      </c>
      <c r="J627">
        <v>115.29</v>
      </c>
      <c r="K627">
        <v>114.07</v>
      </c>
      <c r="L627">
        <v>114.35</v>
      </c>
      <c r="M627">
        <v>116.6</v>
      </c>
      <c r="N627">
        <v>121.12</v>
      </c>
      <c r="O627">
        <v>124.35</v>
      </c>
      <c r="P627">
        <v>125.24</v>
      </c>
      <c r="Q627">
        <v>108.52</v>
      </c>
      <c r="R627">
        <v>115.58</v>
      </c>
      <c r="S627">
        <v>112.39</v>
      </c>
      <c r="T627">
        <v>111.99</v>
      </c>
      <c r="U627">
        <v>117.25</v>
      </c>
      <c r="V627">
        <v>115.86</v>
      </c>
      <c r="W627">
        <v>114.68</v>
      </c>
      <c r="X627">
        <v>113.41</v>
      </c>
      <c r="Y627">
        <v>111.37</v>
      </c>
      <c r="Z627">
        <v>114.11</v>
      </c>
      <c r="AA627">
        <v>113.45</v>
      </c>
      <c r="AB627">
        <v>109.33</v>
      </c>
      <c r="AC627">
        <v>110.6</v>
      </c>
      <c r="AD627">
        <v>111.99</v>
      </c>
      <c r="AE627">
        <v>119.17</v>
      </c>
      <c r="AF627">
        <v>119.94</v>
      </c>
      <c r="AG627">
        <v>133.44</v>
      </c>
      <c r="AH627">
        <v>135.24</v>
      </c>
      <c r="AI627">
        <v>134.79</v>
      </c>
      <c r="AJ627">
        <v>132.55000000000001</v>
      </c>
      <c r="AK627">
        <v>128.43</v>
      </c>
      <c r="AL627">
        <v>128.18</v>
      </c>
      <c r="AM627">
        <v>128.22</v>
      </c>
      <c r="AN627">
        <v>127.08</v>
      </c>
      <c r="AO627">
        <v>127.73</v>
      </c>
      <c r="AP627">
        <v>133.04</v>
      </c>
      <c r="AQ627">
        <v>135.12</v>
      </c>
      <c r="AR627">
        <v>136.71</v>
      </c>
      <c r="AS627">
        <v>132.34</v>
      </c>
      <c r="AT627">
        <v>129.44999999999999</v>
      </c>
      <c r="AU627">
        <v>130.02000000000001</v>
      </c>
      <c r="AV627">
        <v>135.77000000000001</v>
      </c>
      <c r="AW627">
        <v>123.65</v>
      </c>
      <c r="AX627">
        <v>124.67</v>
      </c>
      <c r="AY627">
        <v>121.7</v>
      </c>
      <c r="AZ627">
        <v>119.61</v>
      </c>
      <c r="BA627">
        <v>121.17</v>
      </c>
      <c r="BB627">
        <v>123.78</v>
      </c>
      <c r="BC627">
        <v>123.98</v>
      </c>
      <c r="BD627">
        <v>127.98</v>
      </c>
      <c r="BE627">
        <v>129.65</v>
      </c>
      <c r="BF627">
        <v>121.49</v>
      </c>
      <c r="BG627">
        <v>117.04</v>
      </c>
      <c r="BH627">
        <v>116.07</v>
      </c>
      <c r="BI627">
        <v>114.68</v>
      </c>
      <c r="BJ627">
        <v>118.88</v>
      </c>
      <c r="BK627">
        <v>115.78</v>
      </c>
      <c r="BL627">
        <v>117.7</v>
      </c>
      <c r="BM627">
        <v>117.7</v>
      </c>
      <c r="BN627">
        <v>117.98</v>
      </c>
      <c r="BO627">
        <v>117.29</v>
      </c>
      <c r="BP627">
        <v>120.23</v>
      </c>
      <c r="BQ627">
        <v>116.84</v>
      </c>
      <c r="BR627" s="10">
        <f t="shared" si="18"/>
        <v>-5.162337662337662E-2</v>
      </c>
      <c r="BS627" s="11" cm="1">
        <f t="array" aca="1" ref="BS627" ca="1">_xlfn.PERCENTILE.INC((OFFSET(E627,0,1,1,COLUMNS(E627:BQ627)-1) - E627:BP627) / E627:BP627, 0.05) * SQRT(COUNT(E627:BQ627) - 1)</f>
        <v>-0.47739045004662967</v>
      </c>
      <c r="BT627" s="10" cm="1">
        <f t="array" aca="1" ref="BT627" ca="1">_xlfn.STDEV.P((E627:BP627 - OFFSET(E627:BP627,0,1)) / OFFSET(E627:BP627,0,1)) * SQRT(COUNT(E627:BQ627)-1)</f>
        <v>0.297951992253425</v>
      </c>
      <c r="BU627" s="10" cm="1">
        <f t="array" ref="BU627">-(MAX(1 - (E627:BQ627 / _xlfn.SCAN(E627, E627:BQ627, _xlfn.LAMBDA(_xlpm.a,_xlpm.b, MAX(_xlpm.a, _xlpm.b))))))</f>
        <v>-0.16484531322148688</v>
      </c>
      <c r="BV627" s="12">
        <f t="shared" ca="1" si="19"/>
        <v>-0.2327378630102542</v>
      </c>
    </row>
    <row r="628" spans="1:74" x14ac:dyDescent="0.45">
      <c r="A628" s="2" t="s">
        <v>1275</v>
      </c>
      <c r="B628" t="s">
        <v>1276</v>
      </c>
      <c r="C628" t="s">
        <v>19</v>
      </c>
      <c r="D628" t="s">
        <v>8</v>
      </c>
      <c r="E628">
        <v>37.72</v>
      </c>
      <c r="F628">
        <v>38.72</v>
      </c>
      <c r="G628">
        <v>38.700000000000003</v>
      </c>
      <c r="H628">
        <v>37.880000000000003</v>
      </c>
      <c r="I628">
        <v>37.28</v>
      </c>
      <c r="J628">
        <v>36.82</v>
      </c>
      <c r="K628">
        <v>36.58</v>
      </c>
      <c r="L628">
        <v>36.1</v>
      </c>
      <c r="M628">
        <v>36.64</v>
      </c>
      <c r="N628">
        <v>36.020000000000003</v>
      </c>
      <c r="O628">
        <v>37.14</v>
      </c>
      <c r="P628">
        <v>37.979999999999997</v>
      </c>
      <c r="Q628">
        <v>38.299999999999997</v>
      </c>
      <c r="R628">
        <v>38.119999999999997</v>
      </c>
      <c r="S628">
        <v>37.72</v>
      </c>
      <c r="T628">
        <v>37.700000000000003</v>
      </c>
      <c r="U628">
        <v>37.74</v>
      </c>
      <c r="V628">
        <v>37.44</v>
      </c>
      <c r="W628">
        <v>37.619999999999997</v>
      </c>
      <c r="X628">
        <v>38.44</v>
      </c>
      <c r="Y628">
        <v>38.159999999999997</v>
      </c>
      <c r="Z628">
        <v>38.68</v>
      </c>
      <c r="AA628">
        <v>38.659999999999997</v>
      </c>
      <c r="AB628">
        <v>38.54</v>
      </c>
      <c r="AC628">
        <v>39.4</v>
      </c>
      <c r="AD628">
        <v>39.46</v>
      </c>
      <c r="AE628">
        <v>39.6</v>
      </c>
      <c r="AF628">
        <v>39.200000000000003</v>
      </c>
      <c r="AG628">
        <v>39.32</v>
      </c>
      <c r="AH628">
        <v>40.78</v>
      </c>
      <c r="AI628">
        <v>41.52</v>
      </c>
      <c r="AJ628">
        <v>41.4</v>
      </c>
      <c r="AK628">
        <v>38.58</v>
      </c>
      <c r="AL628">
        <v>37.1</v>
      </c>
      <c r="AM628">
        <v>37.24</v>
      </c>
      <c r="AN628">
        <v>36.86</v>
      </c>
      <c r="AO628">
        <v>35.200000000000003</v>
      </c>
      <c r="AP628">
        <v>36.340000000000003</v>
      </c>
      <c r="AQ628">
        <v>37.56</v>
      </c>
      <c r="AR628">
        <v>36.96</v>
      </c>
      <c r="AS628">
        <v>35.82</v>
      </c>
      <c r="AT628">
        <v>35.979999999999997</v>
      </c>
      <c r="AU628">
        <v>36.36</v>
      </c>
      <c r="AV628">
        <v>36.6</v>
      </c>
      <c r="AW628">
        <v>37.159999999999997</v>
      </c>
      <c r="AX628">
        <v>37.700000000000003</v>
      </c>
      <c r="AY628">
        <v>38</v>
      </c>
      <c r="AZ628">
        <v>37.58</v>
      </c>
      <c r="BA628">
        <v>38.6</v>
      </c>
      <c r="BB628">
        <v>38.78</v>
      </c>
      <c r="BC628">
        <v>38.479999999999997</v>
      </c>
      <c r="BD628">
        <v>39.96</v>
      </c>
      <c r="BE628">
        <v>40.28</v>
      </c>
      <c r="BF628">
        <v>40.26</v>
      </c>
      <c r="BG628">
        <v>39.78</v>
      </c>
      <c r="BH628">
        <v>39.76</v>
      </c>
      <c r="BI628">
        <v>37.32</v>
      </c>
      <c r="BJ628">
        <v>38.58</v>
      </c>
      <c r="BK628">
        <v>38.32</v>
      </c>
      <c r="BL628">
        <v>39.42</v>
      </c>
      <c r="BM628">
        <v>39.42</v>
      </c>
      <c r="BN628">
        <v>39.18</v>
      </c>
      <c r="BO628">
        <v>38.799999999999997</v>
      </c>
      <c r="BP628">
        <v>39.1</v>
      </c>
      <c r="BQ628">
        <v>38.78</v>
      </c>
      <c r="BR628" s="10">
        <f t="shared" si="18"/>
        <v>2.8101802757158068E-2</v>
      </c>
      <c r="BS628" s="11" cm="1">
        <f t="array" aca="1" ref="BS628" ca="1">_xlfn.PERCENTILE.INC((OFFSET(E628,0,1,1,COLUMNS(E628:BQ628)-1) - E628:BP628) / E628:BP628, 0.05) * SQRT(COUNT(E628:BQ628) - 1)</f>
        <v>-0.2978735365205033</v>
      </c>
      <c r="BT628" s="10" cm="1">
        <f t="array" aca="1" ref="BT628" ca="1">_xlfn.STDEV.P((E628:BP628 - OFFSET(E628:BP628,0,1)) / OFFSET(E628:BP628,0,1)) * SQRT(COUNT(E628:BQ628)-1)</f>
        <v>0.17046651681131214</v>
      </c>
      <c r="BU628" s="10" cm="1">
        <f t="array" ref="BU628">-(MAX(1 - (E628:BQ628 / _xlfn.SCAN(E628, E628:BQ628, _xlfn.LAMBDA(_xlpm.a,_xlpm.b, MAX(_xlpm.a, _xlpm.b))))))</f>
        <v>-0.15221579961464349</v>
      </c>
      <c r="BV628" s="12">
        <f t="shared" ca="1" si="19"/>
        <v>6.0894477214635534E-2</v>
      </c>
    </row>
    <row r="629" spans="1:74" x14ac:dyDescent="0.45">
      <c r="A629" s="2" t="s">
        <v>1277</v>
      </c>
      <c r="B629" t="s">
        <v>1278</v>
      </c>
      <c r="C629" t="s">
        <v>22</v>
      </c>
      <c r="D629" t="s">
        <v>29</v>
      </c>
      <c r="E629">
        <v>650</v>
      </c>
      <c r="F629">
        <v>672</v>
      </c>
      <c r="G629">
        <v>646</v>
      </c>
      <c r="H629">
        <v>646</v>
      </c>
      <c r="I629">
        <v>627</v>
      </c>
      <c r="J629">
        <v>619</v>
      </c>
      <c r="K629">
        <v>618</v>
      </c>
      <c r="L629">
        <v>599</v>
      </c>
      <c r="M629">
        <v>601</v>
      </c>
      <c r="N629">
        <v>600</v>
      </c>
      <c r="O629">
        <v>618</v>
      </c>
      <c r="P629">
        <v>618</v>
      </c>
      <c r="Q629">
        <v>609</v>
      </c>
      <c r="R629">
        <v>602</v>
      </c>
      <c r="S629">
        <v>591</v>
      </c>
      <c r="T629">
        <v>601</v>
      </c>
      <c r="U629">
        <v>612</v>
      </c>
      <c r="V629">
        <v>619</v>
      </c>
      <c r="W629">
        <v>630</v>
      </c>
      <c r="X629">
        <v>634</v>
      </c>
      <c r="Y629">
        <v>628</v>
      </c>
      <c r="Z629">
        <v>630</v>
      </c>
      <c r="AA629">
        <v>623</v>
      </c>
      <c r="AB629">
        <v>629</v>
      </c>
      <c r="AC629">
        <v>652</v>
      </c>
      <c r="AD629">
        <v>670</v>
      </c>
      <c r="AE629">
        <v>679</v>
      </c>
      <c r="AF629">
        <v>670</v>
      </c>
      <c r="AG629">
        <v>690</v>
      </c>
      <c r="AH629">
        <v>695</v>
      </c>
      <c r="AI629">
        <v>701</v>
      </c>
      <c r="AJ629">
        <v>709</v>
      </c>
      <c r="AK629">
        <v>695</v>
      </c>
      <c r="AL629">
        <v>709</v>
      </c>
      <c r="AM629">
        <v>739</v>
      </c>
      <c r="AN629">
        <v>727</v>
      </c>
      <c r="AO629">
        <v>736</v>
      </c>
      <c r="AP629">
        <v>764</v>
      </c>
      <c r="AQ629">
        <v>764</v>
      </c>
      <c r="AR629">
        <v>772</v>
      </c>
      <c r="AS629">
        <v>762</v>
      </c>
      <c r="AT629">
        <v>760</v>
      </c>
      <c r="AU629">
        <v>733</v>
      </c>
      <c r="AV629">
        <v>741</v>
      </c>
      <c r="AW629">
        <v>725</v>
      </c>
      <c r="AX629">
        <v>731</v>
      </c>
      <c r="AY629">
        <v>744</v>
      </c>
      <c r="AZ629">
        <v>734</v>
      </c>
      <c r="BA629">
        <v>752</v>
      </c>
      <c r="BB629">
        <v>741</v>
      </c>
      <c r="BC629">
        <v>745</v>
      </c>
      <c r="BD629">
        <v>747</v>
      </c>
      <c r="BE629">
        <v>750</v>
      </c>
      <c r="BF629">
        <v>749</v>
      </c>
      <c r="BG629">
        <v>749</v>
      </c>
      <c r="BH629">
        <v>758</v>
      </c>
      <c r="BI629">
        <v>777</v>
      </c>
      <c r="BJ629">
        <v>759</v>
      </c>
      <c r="BK629">
        <v>758</v>
      </c>
      <c r="BL629">
        <v>772</v>
      </c>
      <c r="BM629">
        <v>772</v>
      </c>
      <c r="BN629">
        <v>772</v>
      </c>
      <c r="BO629">
        <v>794</v>
      </c>
      <c r="BP629">
        <v>806</v>
      </c>
      <c r="BQ629">
        <v>800</v>
      </c>
      <c r="BR629" s="10">
        <f t="shared" si="18"/>
        <v>0.23076923076923078</v>
      </c>
      <c r="BS629" s="11" cm="1">
        <f t="array" aca="1" ref="BS629" ca="1">_xlfn.PERCENTILE.INC((OFFSET(E629,0,1,1,COLUMNS(E629:BQ629)-1) - E629:BP629) / E629:BP629, 0.05) * SQRT(COUNT(E629:BQ629) - 1)</f>
        <v>-0.22779922779922779</v>
      </c>
      <c r="BT629" s="10" cm="1">
        <f t="array" aca="1" ref="BT629" ca="1">_xlfn.STDEV.P((E629:BP629 - OFFSET(E629:BP629,0,1)) / OFFSET(E629:BP629,0,1)) * SQRT(COUNT(E629:BQ629)-1)</f>
        <v>0.14521601914706478</v>
      </c>
      <c r="BU629" s="10" cm="1">
        <f t="array" ref="BU629">-(MAX(1 - (E629:BQ629 / _xlfn.SCAN(E629, E629:BQ629, _xlfn.LAMBDA(_xlpm.a,_xlpm.b, MAX(_xlpm.a, _xlpm.b))))))</f>
        <v>-0.1205357142857143</v>
      </c>
      <c r="BV629" s="12">
        <f t="shared" ca="1" si="19"/>
        <v>1.4671101624135365</v>
      </c>
    </row>
    <row r="630" spans="1:74" x14ac:dyDescent="0.45">
      <c r="A630" s="2" t="s">
        <v>1279</v>
      </c>
      <c r="B630" t="s">
        <v>1280</v>
      </c>
      <c r="C630" t="s">
        <v>7</v>
      </c>
      <c r="D630" t="s">
        <v>29</v>
      </c>
      <c r="E630">
        <v>380.5</v>
      </c>
      <c r="F630">
        <v>390</v>
      </c>
      <c r="G630">
        <v>393.5</v>
      </c>
      <c r="H630">
        <v>393</v>
      </c>
      <c r="I630">
        <v>398.5</v>
      </c>
      <c r="J630">
        <v>395</v>
      </c>
      <c r="K630">
        <v>388.5</v>
      </c>
      <c r="L630">
        <v>390</v>
      </c>
      <c r="M630">
        <v>403</v>
      </c>
      <c r="N630">
        <v>408</v>
      </c>
      <c r="O630">
        <v>411</v>
      </c>
      <c r="P630">
        <v>418</v>
      </c>
      <c r="Q630">
        <v>410</v>
      </c>
      <c r="R630">
        <v>420.5</v>
      </c>
      <c r="S630">
        <v>424</v>
      </c>
      <c r="T630">
        <v>423.5</v>
      </c>
      <c r="U630">
        <v>422.5</v>
      </c>
      <c r="V630">
        <v>428.5</v>
      </c>
      <c r="W630">
        <v>424.5</v>
      </c>
      <c r="X630">
        <v>417.5</v>
      </c>
      <c r="Y630">
        <v>410.5</v>
      </c>
      <c r="Z630">
        <v>410</v>
      </c>
      <c r="AA630">
        <v>406</v>
      </c>
      <c r="AB630">
        <v>408.5</v>
      </c>
      <c r="AC630">
        <v>416.5</v>
      </c>
      <c r="AD630">
        <v>424</v>
      </c>
      <c r="AE630">
        <v>430.5</v>
      </c>
      <c r="AF630">
        <v>432</v>
      </c>
      <c r="AG630">
        <v>438.5</v>
      </c>
      <c r="AH630">
        <v>449</v>
      </c>
      <c r="AI630">
        <v>448</v>
      </c>
      <c r="AJ630">
        <v>449</v>
      </c>
      <c r="AK630">
        <v>446</v>
      </c>
      <c r="AL630">
        <v>445</v>
      </c>
      <c r="AM630">
        <v>442</v>
      </c>
      <c r="AN630">
        <v>440</v>
      </c>
      <c r="AO630">
        <v>445</v>
      </c>
      <c r="AP630">
        <v>443</v>
      </c>
      <c r="AQ630">
        <v>443.5</v>
      </c>
      <c r="AR630">
        <v>438</v>
      </c>
      <c r="AS630">
        <v>440</v>
      </c>
      <c r="AT630">
        <v>437.5</v>
      </c>
      <c r="AU630">
        <v>432</v>
      </c>
      <c r="AV630">
        <v>435.5</v>
      </c>
      <c r="AW630">
        <v>432</v>
      </c>
      <c r="AX630">
        <v>435.5</v>
      </c>
      <c r="AY630">
        <v>427.5</v>
      </c>
      <c r="AZ630">
        <v>420</v>
      </c>
      <c r="BA630">
        <v>425.5</v>
      </c>
      <c r="BB630">
        <v>426</v>
      </c>
      <c r="BC630">
        <v>415</v>
      </c>
      <c r="BD630">
        <v>418.5</v>
      </c>
      <c r="BE630">
        <v>417</v>
      </c>
      <c r="BF630">
        <v>419</v>
      </c>
      <c r="BG630">
        <v>418</v>
      </c>
      <c r="BH630">
        <v>413.5</v>
      </c>
      <c r="BI630">
        <v>414</v>
      </c>
      <c r="BJ630">
        <v>420</v>
      </c>
      <c r="BK630">
        <v>423</v>
      </c>
      <c r="BL630">
        <v>430</v>
      </c>
      <c r="BM630">
        <v>430</v>
      </c>
      <c r="BN630">
        <v>430</v>
      </c>
      <c r="BO630">
        <v>430</v>
      </c>
      <c r="BP630">
        <v>435.5</v>
      </c>
      <c r="BQ630">
        <v>438.5</v>
      </c>
      <c r="BR630" s="10">
        <f t="shared" si="18"/>
        <v>0.15243101182654403</v>
      </c>
      <c r="BS630" s="11" cm="1">
        <f t="array" aca="1" ref="BS630" ca="1">_xlfn.PERCENTILE.INC((OFFSET(E630,0,1,1,COLUMNS(E630:BQ630)-1) - E630:BP630) / E630:BP630, 0.05) * SQRT(COUNT(E630:BQ630) - 1)</f>
        <v>-0.139418006093077</v>
      </c>
      <c r="BT630" s="10" cm="1">
        <f t="array" aca="1" ref="BT630" ca="1">_xlfn.STDEV.P((E630:BP630 - OFFSET(E630:BP630,0,1)) / OFFSET(E630:BP630,0,1)) * SQRT(COUNT(E630:BQ630)-1)</f>
        <v>9.7825390419106761E-2</v>
      </c>
      <c r="BU630" s="10" cm="1">
        <f t="array" ref="BU630">-(MAX(1 - (E630:BQ630 / _xlfn.SCAN(E630, E630:BQ630, _xlfn.LAMBDA(_xlpm.a,_xlpm.b, MAX(_xlpm.a, _xlpm.b))))))</f>
        <v>-7.9064587973273981E-2</v>
      </c>
      <c r="BV630" s="12">
        <f t="shared" ca="1" si="19"/>
        <v>1.3770420738019347</v>
      </c>
    </row>
    <row r="631" spans="1:74" x14ac:dyDescent="0.45">
      <c r="A631" s="2" t="s">
        <v>1281</v>
      </c>
      <c r="B631" t="s">
        <v>1282</v>
      </c>
      <c r="C631" t="s">
        <v>22</v>
      </c>
      <c r="D631" t="s">
        <v>8</v>
      </c>
      <c r="E631">
        <v>40</v>
      </c>
      <c r="F631">
        <v>41.62</v>
      </c>
      <c r="G631">
        <v>41.07</v>
      </c>
      <c r="H631">
        <v>40.78</v>
      </c>
      <c r="I631">
        <v>39.69</v>
      </c>
      <c r="J631">
        <v>39.56</v>
      </c>
      <c r="K631">
        <v>39.49</v>
      </c>
      <c r="L631">
        <v>38.5</v>
      </c>
      <c r="M631">
        <v>38.200000000000003</v>
      </c>
      <c r="N631">
        <v>39.090000000000003</v>
      </c>
      <c r="O631">
        <v>39.590000000000003</v>
      </c>
      <c r="P631">
        <v>40.619999999999997</v>
      </c>
      <c r="Q631">
        <v>40.299999999999997</v>
      </c>
      <c r="R631">
        <v>39.1</v>
      </c>
      <c r="S631">
        <v>39.369999999999997</v>
      </c>
      <c r="T631">
        <v>38.75</v>
      </c>
      <c r="U631">
        <v>39.14</v>
      </c>
      <c r="V631">
        <v>39.9</v>
      </c>
      <c r="W631">
        <v>41.5</v>
      </c>
      <c r="X631">
        <v>41.41</v>
      </c>
      <c r="Y631">
        <v>41.45</v>
      </c>
      <c r="Z631">
        <v>42.42</v>
      </c>
      <c r="AA631">
        <v>42.46</v>
      </c>
      <c r="AB631">
        <v>41.54</v>
      </c>
      <c r="AC631">
        <v>44.35</v>
      </c>
      <c r="AD631">
        <v>44.09</v>
      </c>
      <c r="AE631">
        <v>44.6</v>
      </c>
      <c r="AF631">
        <v>45.44</v>
      </c>
      <c r="AG631">
        <v>47.73</v>
      </c>
      <c r="AH631">
        <v>49.15</v>
      </c>
      <c r="AI631">
        <v>49.82</v>
      </c>
      <c r="AJ631">
        <v>48.28</v>
      </c>
      <c r="AK631">
        <v>47.58</v>
      </c>
      <c r="AL631">
        <v>47.28</v>
      </c>
      <c r="AM631">
        <v>47.36</v>
      </c>
      <c r="AN631">
        <v>47.22</v>
      </c>
      <c r="AO631">
        <v>47.18</v>
      </c>
      <c r="AP631">
        <v>46.48</v>
      </c>
      <c r="AQ631">
        <v>47.64</v>
      </c>
      <c r="AR631">
        <v>47.63</v>
      </c>
      <c r="AS631">
        <v>46.99</v>
      </c>
      <c r="AT631">
        <v>48.5</v>
      </c>
      <c r="AU631">
        <v>47.51</v>
      </c>
      <c r="AV631">
        <v>48.37</v>
      </c>
      <c r="AW631">
        <v>48.65</v>
      </c>
      <c r="AX631">
        <v>48.69</v>
      </c>
      <c r="AY631">
        <v>48.69</v>
      </c>
      <c r="AZ631">
        <v>47.61</v>
      </c>
      <c r="BA631">
        <v>47.82</v>
      </c>
      <c r="BB631">
        <v>48.6</v>
      </c>
      <c r="BC631">
        <v>48.05</v>
      </c>
      <c r="BD631">
        <v>48.36</v>
      </c>
      <c r="BE631">
        <v>48.96</v>
      </c>
      <c r="BF631">
        <v>47.85</v>
      </c>
      <c r="BG631">
        <v>47.54</v>
      </c>
      <c r="BH631">
        <v>47.87</v>
      </c>
      <c r="BI631">
        <v>47.51</v>
      </c>
      <c r="BJ631">
        <v>48.31</v>
      </c>
      <c r="BK631">
        <v>47.82</v>
      </c>
      <c r="BL631">
        <v>48.21</v>
      </c>
      <c r="BM631">
        <v>48.21</v>
      </c>
      <c r="BN631">
        <v>48.68</v>
      </c>
      <c r="BO631">
        <v>48.49</v>
      </c>
      <c r="BP631">
        <v>48.82</v>
      </c>
      <c r="BQ631">
        <v>48.3</v>
      </c>
      <c r="BR631" s="10">
        <f t="shared" si="18"/>
        <v>0.20749999999999993</v>
      </c>
      <c r="BS631" s="11" cm="1">
        <f t="array" aca="1" ref="BS631" ca="1">_xlfn.PERCENTILE.INC((OFFSET(E631,0,1,1,COLUMNS(E631:BQ631)-1) - E631:BP631) / E631:BP631, 0.05) * SQRT(COUNT(E631:BQ631) - 1)</f>
        <v>-0.19767941995739829</v>
      </c>
      <c r="BT631" s="10" cm="1">
        <f t="array" aca="1" ref="BT631" ca="1">_xlfn.STDEV.P((E631:BP631 - OFFSET(E631:BP631,0,1)) / OFFSET(E631:BP631,0,1)) * SQRT(COUNT(E631:BQ631)-1)</f>
        <v>0.15080974242851822</v>
      </c>
      <c r="BU631" s="10" cm="1">
        <f t="array" ref="BU631">-(MAX(1 - (E631:BQ631 / _xlfn.SCAN(E631, E631:BQ631, _xlfn.LAMBDA(_xlpm.a,_xlpm.b, MAX(_xlpm.a, _xlpm.b))))))</f>
        <v>-8.2172032676597673E-2</v>
      </c>
      <c r="BV631" s="12">
        <f t="shared" ca="1" si="19"/>
        <v>1.258397923175415</v>
      </c>
    </row>
    <row r="632" spans="1:74" x14ac:dyDescent="0.45">
      <c r="A632" s="2" t="s">
        <v>1283</v>
      </c>
      <c r="B632" t="s">
        <v>1284</v>
      </c>
      <c r="C632" t="s">
        <v>22</v>
      </c>
      <c r="D632" t="s">
        <v>34</v>
      </c>
      <c r="E632">
        <v>207.6</v>
      </c>
      <c r="F632">
        <v>214.6</v>
      </c>
      <c r="G632">
        <v>206.3</v>
      </c>
      <c r="H632">
        <v>206.8</v>
      </c>
      <c r="I632">
        <v>199.4</v>
      </c>
      <c r="J632">
        <v>205.3</v>
      </c>
      <c r="K632">
        <v>199.25</v>
      </c>
      <c r="L632">
        <v>202.4</v>
      </c>
      <c r="M632">
        <v>202.1</v>
      </c>
      <c r="N632">
        <v>207.3</v>
      </c>
      <c r="O632">
        <v>209.2</v>
      </c>
      <c r="P632">
        <v>212.4</v>
      </c>
      <c r="Q632">
        <v>207.5</v>
      </c>
      <c r="R632">
        <v>209.7</v>
      </c>
      <c r="S632">
        <v>212.3</v>
      </c>
      <c r="T632">
        <v>214.3</v>
      </c>
      <c r="U632">
        <v>223.5</v>
      </c>
      <c r="V632">
        <v>224.8</v>
      </c>
      <c r="W632">
        <v>221.3</v>
      </c>
      <c r="X632">
        <v>213.3</v>
      </c>
      <c r="Y632">
        <v>213.4</v>
      </c>
      <c r="Z632">
        <v>212.5</v>
      </c>
      <c r="AA632">
        <v>211.3</v>
      </c>
      <c r="AB632">
        <v>205.9</v>
      </c>
      <c r="AC632">
        <v>209</v>
      </c>
      <c r="AD632">
        <v>214.7</v>
      </c>
      <c r="AE632">
        <v>219.5</v>
      </c>
      <c r="AF632">
        <v>220.2</v>
      </c>
      <c r="AG632">
        <v>234.8</v>
      </c>
      <c r="AH632">
        <v>239.2</v>
      </c>
      <c r="AI632">
        <v>236.1</v>
      </c>
      <c r="AJ632">
        <v>233.7</v>
      </c>
      <c r="AK632">
        <v>226.2</v>
      </c>
      <c r="AL632">
        <v>226.7</v>
      </c>
      <c r="AM632">
        <v>225.9</v>
      </c>
      <c r="AN632">
        <v>225</v>
      </c>
      <c r="AO632">
        <v>228</v>
      </c>
      <c r="AP632">
        <v>230.1</v>
      </c>
      <c r="AQ632">
        <v>230.6</v>
      </c>
      <c r="AR632">
        <v>230.5</v>
      </c>
      <c r="AS632">
        <v>228.3</v>
      </c>
      <c r="AT632">
        <v>225.2</v>
      </c>
      <c r="AU632">
        <v>228.6</v>
      </c>
      <c r="AV632">
        <v>229.9</v>
      </c>
      <c r="AW632">
        <v>229.1</v>
      </c>
      <c r="AX632">
        <v>227.8</v>
      </c>
      <c r="AY632">
        <v>222.5</v>
      </c>
      <c r="AZ632">
        <v>218.4</v>
      </c>
      <c r="BA632">
        <v>214.5</v>
      </c>
      <c r="BB632">
        <v>218.3</v>
      </c>
      <c r="BC632">
        <v>216.4</v>
      </c>
      <c r="BD632">
        <v>217.9</v>
      </c>
      <c r="BE632">
        <v>217.3</v>
      </c>
      <c r="BF632">
        <v>210.2</v>
      </c>
      <c r="BG632">
        <v>212.2</v>
      </c>
      <c r="BH632">
        <v>212.9</v>
      </c>
      <c r="BI632">
        <v>209.1</v>
      </c>
      <c r="BJ632">
        <v>213.3</v>
      </c>
      <c r="BK632">
        <v>211.9</v>
      </c>
      <c r="BL632">
        <v>214.1</v>
      </c>
      <c r="BM632">
        <v>214.1</v>
      </c>
      <c r="BN632">
        <v>216.2</v>
      </c>
      <c r="BO632">
        <v>216.4</v>
      </c>
      <c r="BP632">
        <v>216.6</v>
      </c>
      <c r="BQ632">
        <v>215.2</v>
      </c>
      <c r="BR632" s="10">
        <f t="shared" si="18"/>
        <v>3.6608863198458547E-2</v>
      </c>
      <c r="BS632" s="11" cm="1">
        <f t="array" aca="1" ref="BS632" ca="1">_xlfn.PERCENTILE.INC((OFFSET(E632,0,1,1,COLUMNS(E632:BQ632)-1) - E632:BP632) / E632:BP632, 0.05) * SQRT(COUNT(E632:BQ632) - 1)</f>
        <v>-0.26069222757768856</v>
      </c>
      <c r="BT632" s="10" cm="1">
        <f t="array" aca="1" ref="BT632" ca="1">_xlfn.STDEV.P((E632:BP632 - OFFSET(E632:BP632,0,1)) / OFFSET(E632:BP632,0,1)) * SQRT(COUNT(E632:BQ632)-1)</f>
        <v>0.15432843070253033</v>
      </c>
      <c r="BU632" s="10" cm="1">
        <f t="array" ref="BU632">-(MAX(1 - (E632:BQ632 / _xlfn.SCAN(E632, E632:BQ632, _xlfn.LAMBDA(_xlpm.a,_xlpm.b, MAX(_xlpm.a, _xlpm.b))))))</f>
        <v>-0.12583612040133774</v>
      </c>
      <c r="BV632" s="12">
        <f t="shared" ca="1" si="19"/>
        <v>0.12238529076687836</v>
      </c>
    </row>
    <row r="633" spans="1:74" x14ac:dyDescent="0.45">
      <c r="A633" s="2" t="s">
        <v>1285</v>
      </c>
      <c r="B633" t="s">
        <v>1286</v>
      </c>
      <c r="C633" t="s">
        <v>54</v>
      </c>
      <c r="D633" t="s">
        <v>29</v>
      </c>
      <c r="E633">
        <v>1304</v>
      </c>
      <c r="F633">
        <v>1363</v>
      </c>
      <c r="G633">
        <v>1349</v>
      </c>
      <c r="H633">
        <v>1348</v>
      </c>
      <c r="I633">
        <v>1282</v>
      </c>
      <c r="J633">
        <v>1240</v>
      </c>
      <c r="K633">
        <v>1215</v>
      </c>
      <c r="L633">
        <v>1203</v>
      </c>
      <c r="M633">
        <v>1203</v>
      </c>
      <c r="N633">
        <v>1193</v>
      </c>
      <c r="O633">
        <v>1240</v>
      </c>
      <c r="P633">
        <v>1258</v>
      </c>
      <c r="Q633">
        <v>1218</v>
      </c>
      <c r="R633">
        <v>1234</v>
      </c>
      <c r="S633">
        <v>1220</v>
      </c>
      <c r="T633">
        <v>1242</v>
      </c>
      <c r="U633">
        <v>1296</v>
      </c>
      <c r="V633">
        <v>1300</v>
      </c>
      <c r="W633">
        <v>1299</v>
      </c>
      <c r="X633">
        <v>1269</v>
      </c>
      <c r="Y633">
        <v>1237</v>
      </c>
      <c r="Z633">
        <v>1282</v>
      </c>
      <c r="AA633">
        <v>1317</v>
      </c>
      <c r="AB633">
        <v>1263</v>
      </c>
      <c r="AC633">
        <v>1291</v>
      </c>
      <c r="AD633">
        <v>1290</v>
      </c>
      <c r="AE633">
        <v>1287</v>
      </c>
      <c r="AF633">
        <v>1255</v>
      </c>
      <c r="AG633">
        <v>1390</v>
      </c>
      <c r="AH633">
        <v>1438</v>
      </c>
      <c r="AI633">
        <v>1481</v>
      </c>
      <c r="AJ633">
        <v>1441</v>
      </c>
      <c r="AK633">
        <v>1510</v>
      </c>
      <c r="AL633">
        <v>1578</v>
      </c>
      <c r="AM633">
        <v>1587</v>
      </c>
      <c r="AN633">
        <v>1680</v>
      </c>
      <c r="AO633">
        <v>1733</v>
      </c>
      <c r="AP633">
        <v>1740</v>
      </c>
      <c r="AQ633">
        <v>1687</v>
      </c>
      <c r="AR633">
        <v>1643</v>
      </c>
      <c r="AS633">
        <v>1649</v>
      </c>
      <c r="AT633">
        <v>1611</v>
      </c>
      <c r="AU633">
        <v>1595</v>
      </c>
      <c r="AV633">
        <v>1614</v>
      </c>
      <c r="AW633">
        <v>1638</v>
      </c>
      <c r="AX633">
        <v>1618</v>
      </c>
      <c r="AY633">
        <v>1618</v>
      </c>
      <c r="AZ633">
        <v>1609</v>
      </c>
      <c r="BA633">
        <v>1601</v>
      </c>
      <c r="BB633">
        <v>1604</v>
      </c>
      <c r="BC633">
        <v>1629</v>
      </c>
      <c r="BD633">
        <v>1651</v>
      </c>
      <c r="BE633">
        <v>1663</v>
      </c>
      <c r="BF633">
        <v>1638</v>
      </c>
      <c r="BG633">
        <v>1570</v>
      </c>
      <c r="BH633">
        <v>1551</v>
      </c>
      <c r="BI633">
        <v>1551</v>
      </c>
      <c r="BJ633">
        <v>1567</v>
      </c>
      <c r="BK633">
        <v>1519</v>
      </c>
      <c r="BL633">
        <v>1523</v>
      </c>
      <c r="BM633">
        <v>1523</v>
      </c>
      <c r="BN633">
        <v>1523</v>
      </c>
      <c r="BO633">
        <v>1528</v>
      </c>
      <c r="BP633">
        <v>1548</v>
      </c>
      <c r="BQ633">
        <v>1543</v>
      </c>
      <c r="BR633" s="10">
        <f t="shared" si="18"/>
        <v>0.18328220858895705</v>
      </c>
      <c r="BS633" s="11" cm="1">
        <f t="array" aca="1" ref="BS633" ca="1">_xlfn.PERCENTILE.INC((OFFSET(E633,0,1,1,COLUMNS(E633:BQ633)-1) - E633:BP633) / E633:BP633, 0.05) * SQRT(COUNT(E633:BQ633) - 1)</f>
        <v>-0.26093271393812828</v>
      </c>
      <c r="BT633" s="10" cm="1">
        <f t="array" aca="1" ref="BT633" ca="1">_xlfn.STDEV.P((E633:BP633 - OFFSET(E633:BP633,0,1)) / OFFSET(E633:BP633,0,1)) * SQRT(COUNT(E633:BQ633)-1)</f>
        <v>0.21061403013747632</v>
      </c>
      <c r="BU633" s="10" cm="1">
        <f t="array" ref="BU633">-(MAX(1 - (E633:BQ633 / _xlfn.SCAN(E633, E633:BQ633, _xlfn.LAMBDA(_xlpm.a,_xlpm.b, MAX(_xlpm.a, _xlpm.b))))))</f>
        <v>-0.12701149425287361</v>
      </c>
      <c r="BV633" s="12">
        <f t="shared" ca="1" si="19"/>
        <v>0.78608663984804539</v>
      </c>
    </row>
    <row r="634" spans="1:74" x14ac:dyDescent="0.45">
      <c r="A634" s="2" t="s">
        <v>1287</v>
      </c>
      <c r="B634" t="s">
        <v>1288</v>
      </c>
      <c r="C634" t="s">
        <v>22</v>
      </c>
      <c r="D634" t="s">
        <v>34</v>
      </c>
      <c r="E634">
        <v>229.5</v>
      </c>
      <c r="F634">
        <v>244</v>
      </c>
      <c r="G634">
        <v>242.5</v>
      </c>
      <c r="H634">
        <v>236</v>
      </c>
      <c r="I634">
        <v>232.5</v>
      </c>
      <c r="J634">
        <v>231</v>
      </c>
      <c r="K634">
        <v>229.5</v>
      </c>
      <c r="L634">
        <v>224.5</v>
      </c>
      <c r="M634">
        <v>226</v>
      </c>
      <c r="N634">
        <v>223.5</v>
      </c>
      <c r="O634">
        <v>227.5</v>
      </c>
      <c r="P634">
        <v>227.5</v>
      </c>
      <c r="Q634">
        <v>227</v>
      </c>
      <c r="R634">
        <v>228</v>
      </c>
      <c r="S634">
        <v>227</v>
      </c>
      <c r="T634">
        <v>228.5</v>
      </c>
      <c r="U634">
        <v>233.5</v>
      </c>
      <c r="V634">
        <v>238</v>
      </c>
      <c r="W634">
        <v>235</v>
      </c>
      <c r="X634">
        <v>236</v>
      </c>
      <c r="Y634">
        <v>235</v>
      </c>
      <c r="Z634">
        <v>227.5</v>
      </c>
      <c r="AA634">
        <v>229</v>
      </c>
      <c r="AB634">
        <v>219</v>
      </c>
      <c r="AC634">
        <v>220.5</v>
      </c>
      <c r="AD634">
        <v>226</v>
      </c>
      <c r="AE634">
        <v>230</v>
      </c>
      <c r="AF634">
        <v>233</v>
      </c>
      <c r="AG634">
        <v>242.5</v>
      </c>
      <c r="AH634">
        <v>245.5</v>
      </c>
      <c r="AI634">
        <v>242</v>
      </c>
      <c r="AJ634">
        <v>242.5</v>
      </c>
      <c r="AK634">
        <v>235.5</v>
      </c>
      <c r="AL634">
        <v>240.5</v>
      </c>
      <c r="AM634">
        <v>245.5</v>
      </c>
      <c r="AN634">
        <v>251</v>
      </c>
      <c r="AO634">
        <v>250.5</v>
      </c>
      <c r="AP634">
        <v>255.5</v>
      </c>
      <c r="AQ634">
        <v>253.5</v>
      </c>
      <c r="AR634">
        <v>253.5</v>
      </c>
      <c r="AS634">
        <v>253</v>
      </c>
      <c r="AT634">
        <v>251.5</v>
      </c>
      <c r="AU634">
        <v>250</v>
      </c>
      <c r="AV634">
        <v>257</v>
      </c>
      <c r="AW634">
        <v>260.5</v>
      </c>
      <c r="AX634">
        <v>260.5</v>
      </c>
      <c r="AY634">
        <v>259.5</v>
      </c>
      <c r="AZ634">
        <v>257</v>
      </c>
      <c r="BA634">
        <v>261</v>
      </c>
      <c r="BB634">
        <v>267.5</v>
      </c>
      <c r="BC634">
        <v>268.5</v>
      </c>
      <c r="BD634">
        <v>271</v>
      </c>
      <c r="BE634">
        <v>272.5</v>
      </c>
      <c r="BF634">
        <v>267</v>
      </c>
      <c r="BG634">
        <v>268.5</v>
      </c>
      <c r="BH634">
        <v>263</v>
      </c>
      <c r="BI634">
        <v>262.5</v>
      </c>
      <c r="BJ634">
        <v>265.5</v>
      </c>
      <c r="BK634">
        <v>260</v>
      </c>
      <c r="BL634">
        <v>263</v>
      </c>
      <c r="BM634">
        <v>263</v>
      </c>
      <c r="BN634">
        <v>264.5</v>
      </c>
      <c r="BO634">
        <v>260.5</v>
      </c>
      <c r="BP634">
        <v>264</v>
      </c>
      <c r="BQ634">
        <v>257.5</v>
      </c>
      <c r="BR634" s="10">
        <f t="shared" si="18"/>
        <v>0.12200435729847495</v>
      </c>
      <c r="BS634" s="11" cm="1">
        <f t="array" aca="1" ref="BS634" ca="1">_xlfn.PERCENTILE.INC((OFFSET(E634,0,1,1,COLUMNS(E634:BQ634)-1) - E634:BP634) / E634:BP634, 0.05) * SQRT(COUNT(E634:BQ634) - 1)</f>
        <v>-0.21181349578256792</v>
      </c>
      <c r="BT634" s="10" cm="1">
        <f t="array" aca="1" ref="BT634" ca="1">_xlfn.STDEV.P((E634:BP634 - OFFSET(E634:BP634,0,1)) / OFFSET(E634:BP634,0,1)) * SQRT(COUNT(E634:BQ634)-1)</f>
        <v>0.14201190936455452</v>
      </c>
      <c r="BU634" s="10" cm="1">
        <f t="array" ref="BU634">-(MAX(1 - (E634:BQ634 / _xlfn.SCAN(E634, E634:BQ634, _xlfn.LAMBDA(_xlpm.a,_xlpm.b, MAX(_xlpm.a, _xlpm.b))))))</f>
        <v>-0.10245901639344257</v>
      </c>
      <c r="BV634" s="12">
        <f t="shared" ca="1" si="19"/>
        <v>0.73432590570583611</v>
      </c>
    </row>
    <row r="635" spans="1:74" x14ac:dyDescent="0.45">
      <c r="A635" s="2" t="s">
        <v>1289</v>
      </c>
      <c r="B635" t="s">
        <v>1290</v>
      </c>
      <c r="C635" t="s">
        <v>7</v>
      </c>
      <c r="D635" t="s">
        <v>29</v>
      </c>
      <c r="E635">
        <v>1.03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0.98</v>
      </c>
      <c r="L635">
        <v>0.95</v>
      </c>
      <c r="M635">
        <v>0.93</v>
      </c>
      <c r="N635">
        <v>0.92</v>
      </c>
      <c r="O635">
        <v>0.95</v>
      </c>
      <c r="P635">
        <v>0.97</v>
      </c>
      <c r="Q635">
        <v>0.83</v>
      </c>
      <c r="R635">
        <v>0.7</v>
      </c>
      <c r="S635">
        <v>0.7</v>
      </c>
      <c r="T635">
        <v>0.7</v>
      </c>
      <c r="U635">
        <v>0.7</v>
      </c>
      <c r="V635">
        <v>0.7</v>
      </c>
      <c r="W635">
        <v>0.68</v>
      </c>
      <c r="X635">
        <v>0.73</v>
      </c>
      <c r="Y635">
        <v>0.73</v>
      </c>
      <c r="Z635">
        <v>0.73</v>
      </c>
      <c r="AA635">
        <v>0.74</v>
      </c>
      <c r="AB635">
        <v>0.75</v>
      </c>
      <c r="AC635">
        <v>0.75</v>
      </c>
      <c r="AD635">
        <v>0.75</v>
      </c>
      <c r="AE635">
        <v>0.75</v>
      </c>
      <c r="AF635">
        <v>0.85</v>
      </c>
      <c r="AG635">
        <v>0.85</v>
      </c>
      <c r="AH635">
        <v>0.85</v>
      </c>
      <c r="AI635">
        <v>0.85</v>
      </c>
      <c r="AJ635">
        <v>0.83</v>
      </c>
      <c r="AK635">
        <v>0.83</v>
      </c>
      <c r="AL635">
        <v>0.83</v>
      </c>
      <c r="AM635">
        <v>0.83</v>
      </c>
      <c r="AN635">
        <v>0.83</v>
      </c>
      <c r="AO635">
        <v>0.83</v>
      </c>
      <c r="AP635">
        <v>0.83</v>
      </c>
      <c r="AQ635">
        <v>0.83</v>
      </c>
      <c r="AR635">
        <v>0.83</v>
      </c>
      <c r="AS635">
        <v>0.83</v>
      </c>
      <c r="AT635">
        <v>0.78</v>
      </c>
      <c r="AU635">
        <v>0.78</v>
      </c>
      <c r="AV635">
        <v>0.78</v>
      </c>
      <c r="AW635">
        <v>0.78</v>
      </c>
      <c r="AX635">
        <v>0.73</v>
      </c>
      <c r="AY635">
        <v>0.73</v>
      </c>
      <c r="AZ635">
        <v>0.73</v>
      </c>
      <c r="BA635">
        <v>0.73</v>
      </c>
      <c r="BB635">
        <v>0.73</v>
      </c>
      <c r="BC635">
        <v>0.73</v>
      </c>
      <c r="BD635">
        <v>0.75</v>
      </c>
      <c r="BE635">
        <v>0.75</v>
      </c>
      <c r="BF635">
        <v>0.73</v>
      </c>
      <c r="BG635">
        <v>0.73</v>
      </c>
      <c r="BH635">
        <v>0.73</v>
      </c>
      <c r="BI635">
        <v>0.7</v>
      </c>
      <c r="BJ635">
        <v>0.7</v>
      </c>
      <c r="BK635">
        <v>0.7</v>
      </c>
      <c r="BL635">
        <v>0.7</v>
      </c>
      <c r="BM635">
        <v>0.7</v>
      </c>
      <c r="BN635">
        <v>0.7</v>
      </c>
      <c r="BO635">
        <v>0.7</v>
      </c>
      <c r="BP635">
        <v>0.7</v>
      </c>
      <c r="BQ635">
        <v>0.7</v>
      </c>
      <c r="BR635" s="10">
        <f t="shared" si="18"/>
        <v>-0.32038834951456319</v>
      </c>
      <c r="BS635" s="11" cm="1">
        <f t="array" aca="1" ref="BS635" ca="1">_xlfn.PERCENTILE.INC((OFFSET(E635,0,1,1,COLUMNS(E635:BQ635)-1) - E635:BP635) / E635:BP635, 0.05) * SQRT(COUNT(E635:BQ635) - 1)</f>
        <v>-0.45895362271001761</v>
      </c>
      <c r="BT635" s="10" cm="1">
        <f t="array" aca="1" ref="BT635" ca="1">_xlfn.STDEV.P((E635:BP635 - OFFSET(E635:BP635,0,1)) / OFFSET(E635:BP635,0,1)) * SQRT(COUNT(E635:BQ635)-1)</f>
        <v>0.31106555001976044</v>
      </c>
      <c r="BU635" s="10" cm="1">
        <f t="array" ref="BU635">-(MAX(1 - (E635:BQ635 / _xlfn.SCAN(E635, E635:BQ635, _xlfn.LAMBDA(_xlpm.a,_xlpm.b, MAX(_xlpm.a, _xlpm.b))))))</f>
        <v>-0.33980582524271841</v>
      </c>
      <c r="BV635" s="12">
        <f t="shared" ca="1" si="19"/>
        <v>-1.0869403018959125</v>
      </c>
    </row>
    <row r="636" spans="1:74" x14ac:dyDescent="0.45">
      <c r="A636" s="2" t="s">
        <v>1291</v>
      </c>
      <c r="B636" t="s">
        <v>1292</v>
      </c>
      <c r="C636" t="s">
        <v>11</v>
      </c>
      <c r="D636" t="s">
        <v>8</v>
      </c>
      <c r="E636">
        <v>2.8450000000000002</v>
      </c>
      <c r="F636">
        <v>2.86</v>
      </c>
      <c r="G636">
        <v>2.774</v>
      </c>
      <c r="H636">
        <v>2.7389999999999999</v>
      </c>
      <c r="I636">
        <v>2.7490000000000001</v>
      </c>
      <c r="J636">
        <v>2.7589999999999999</v>
      </c>
      <c r="K636">
        <v>2.7389999999999999</v>
      </c>
      <c r="L636">
        <v>2.7189999999999999</v>
      </c>
      <c r="M636">
        <v>2.7349999999999999</v>
      </c>
      <c r="N636">
        <v>2.7309999999999999</v>
      </c>
      <c r="O636">
        <v>2.774</v>
      </c>
      <c r="P636">
        <v>2.794</v>
      </c>
      <c r="Q636">
        <v>2.782</v>
      </c>
      <c r="R636">
        <v>2.746</v>
      </c>
      <c r="S636">
        <v>2.6960000000000002</v>
      </c>
      <c r="T636">
        <v>2.6859999999999999</v>
      </c>
      <c r="U636">
        <v>2.7029999999999998</v>
      </c>
      <c r="V636">
        <v>2.7040000000000002</v>
      </c>
      <c r="W636">
        <v>2.7320000000000002</v>
      </c>
      <c r="X636">
        <v>2.7879999999999998</v>
      </c>
      <c r="Y636">
        <v>2.831</v>
      </c>
      <c r="Z636">
        <v>2.8029999999999999</v>
      </c>
      <c r="AA636">
        <v>2.8119999999999998</v>
      </c>
      <c r="AB636">
        <v>2.7839999999999998</v>
      </c>
      <c r="AC636">
        <v>2.7850000000000001</v>
      </c>
      <c r="AD636">
        <v>2.79</v>
      </c>
      <c r="AE636">
        <v>2.8050000000000002</v>
      </c>
      <c r="AF636">
        <v>2.8149999999999999</v>
      </c>
      <c r="AG636">
        <v>2.851</v>
      </c>
      <c r="AH636">
        <v>2.782</v>
      </c>
      <c r="AI636">
        <v>2.8149999999999999</v>
      </c>
      <c r="AJ636">
        <v>2.8029999999999999</v>
      </c>
      <c r="AK636">
        <v>2.802</v>
      </c>
      <c r="AL636">
        <v>2.7850000000000001</v>
      </c>
      <c r="AM636">
        <v>2.802</v>
      </c>
      <c r="AN636">
        <v>2.8610000000000002</v>
      </c>
      <c r="AO636">
        <v>2.8879999999999999</v>
      </c>
      <c r="AP636">
        <v>2.8879999999999999</v>
      </c>
      <c r="AQ636">
        <v>2.9129999999999998</v>
      </c>
      <c r="AR636">
        <v>2.911</v>
      </c>
      <c r="AS636">
        <v>2.9089999999999998</v>
      </c>
      <c r="AT636">
        <v>2.911</v>
      </c>
      <c r="AU636">
        <v>2.9420000000000002</v>
      </c>
      <c r="AV636">
        <v>2.9809999999999999</v>
      </c>
      <c r="AW636">
        <v>2.9780000000000002</v>
      </c>
      <c r="AX636">
        <v>3.0049999999999999</v>
      </c>
      <c r="AY636">
        <v>2.988</v>
      </c>
      <c r="AZ636">
        <v>2.9630000000000001</v>
      </c>
      <c r="BA636">
        <v>2.9750000000000001</v>
      </c>
      <c r="BB636">
        <v>2.992</v>
      </c>
      <c r="BC636">
        <v>2.9820000000000002</v>
      </c>
      <c r="BD636">
        <v>2.9510000000000001</v>
      </c>
      <c r="BE636">
        <v>2.9540000000000002</v>
      </c>
      <c r="BF636">
        <v>2.9430000000000001</v>
      </c>
      <c r="BG636">
        <v>2.903</v>
      </c>
      <c r="BH636">
        <v>2.9159999999999999</v>
      </c>
      <c r="BI636">
        <v>2.923</v>
      </c>
      <c r="BJ636">
        <v>2.9430000000000001</v>
      </c>
      <c r="BK636">
        <v>2.9390000000000001</v>
      </c>
      <c r="BL636">
        <v>2.952</v>
      </c>
      <c r="BM636">
        <v>2.952</v>
      </c>
      <c r="BN636">
        <v>2.9460000000000002</v>
      </c>
      <c r="BO636">
        <v>2.94</v>
      </c>
      <c r="BP636">
        <v>2.9460000000000002</v>
      </c>
      <c r="BQ636">
        <v>2.89</v>
      </c>
      <c r="BR636" s="10">
        <f t="shared" si="18"/>
        <v>1.5817223198593997E-2</v>
      </c>
      <c r="BS636" s="11" cm="1">
        <f t="array" aca="1" ref="BS636" ca="1">_xlfn.PERCENTILE.INC((OFFSET(E636,0,1,1,COLUMNS(E636:BQ636)-1) - E636:BP636) / E636:BP636, 0.05) * SQRT(COUNT(E636:BQ636) - 1)</f>
        <v>-0.14012634817541994</v>
      </c>
      <c r="BT636" s="10" cm="1">
        <f t="array" aca="1" ref="BT636" ca="1">_xlfn.STDEV.P((E636:BP636 - OFFSET(E636:BP636,0,1)) / OFFSET(E636:BP636,0,1)) * SQRT(COUNT(E636:BQ636)-1)</f>
        <v>7.8165298701442995E-2</v>
      </c>
      <c r="BU636" s="10" cm="1">
        <f t="array" ref="BU636">-(MAX(1 - (E636:BQ636 / _xlfn.SCAN(E636, E636:BQ636, _xlfn.LAMBDA(_xlpm.a,_xlpm.b, MAX(_xlpm.a, _xlpm.b))))))</f>
        <v>-6.0839160839160855E-2</v>
      </c>
      <c r="BV636" s="12">
        <f t="shared" ca="1" si="19"/>
        <v>-2.4360044244341728E-2</v>
      </c>
    </row>
    <row r="637" spans="1:74" x14ac:dyDescent="0.45">
      <c r="A637" s="2" t="s">
        <v>1293</v>
      </c>
      <c r="B637" t="s">
        <v>1294</v>
      </c>
      <c r="C637" t="s">
        <v>80</v>
      </c>
      <c r="D637" t="s">
        <v>8</v>
      </c>
      <c r="E637">
        <v>86</v>
      </c>
      <c r="F637">
        <v>87.8</v>
      </c>
      <c r="G637">
        <v>89.8</v>
      </c>
      <c r="H637">
        <v>90</v>
      </c>
      <c r="I637">
        <v>89.2</v>
      </c>
      <c r="J637">
        <v>90</v>
      </c>
      <c r="K637">
        <v>89.4</v>
      </c>
      <c r="L637">
        <v>90.6</v>
      </c>
      <c r="M637">
        <v>89.4</v>
      </c>
      <c r="N637">
        <v>90.6</v>
      </c>
      <c r="O637">
        <v>90</v>
      </c>
      <c r="P637">
        <v>90</v>
      </c>
      <c r="Q637">
        <v>89.2</v>
      </c>
      <c r="R637">
        <v>90.8</v>
      </c>
      <c r="S637">
        <v>90</v>
      </c>
      <c r="T637">
        <v>89.4</v>
      </c>
      <c r="U637">
        <v>88.2</v>
      </c>
      <c r="V637">
        <v>90</v>
      </c>
      <c r="W637">
        <v>90</v>
      </c>
      <c r="X637">
        <v>89.4</v>
      </c>
      <c r="Y637">
        <v>89.4</v>
      </c>
      <c r="Z637">
        <v>89.4</v>
      </c>
      <c r="AA637">
        <v>89</v>
      </c>
      <c r="AB637">
        <v>88.6</v>
      </c>
      <c r="AC637">
        <v>89</v>
      </c>
      <c r="AD637">
        <v>89</v>
      </c>
      <c r="AE637">
        <v>88.8</v>
      </c>
      <c r="AF637">
        <v>89</v>
      </c>
      <c r="AG637">
        <v>89.2</v>
      </c>
      <c r="AH637">
        <v>89.8</v>
      </c>
      <c r="AI637">
        <v>92</v>
      </c>
      <c r="AJ637">
        <v>93.2</v>
      </c>
      <c r="AK637">
        <v>94.2</v>
      </c>
      <c r="AL637">
        <v>96</v>
      </c>
      <c r="AM637">
        <v>97.4</v>
      </c>
      <c r="AN637">
        <v>96.6</v>
      </c>
      <c r="AO637">
        <v>94</v>
      </c>
      <c r="AP637">
        <v>94.8</v>
      </c>
      <c r="AQ637">
        <v>95</v>
      </c>
      <c r="AR637">
        <v>94</v>
      </c>
      <c r="AS637">
        <v>91.6</v>
      </c>
      <c r="AT637">
        <v>93.8</v>
      </c>
      <c r="AU637">
        <v>93</v>
      </c>
      <c r="AV637">
        <v>94</v>
      </c>
      <c r="AW637">
        <v>94</v>
      </c>
      <c r="AX637">
        <v>94.6</v>
      </c>
      <c r="AY637">
        <v>94.4</v>
      </c>
      <c r="AZ637">
        <v>94.4</v>
      </c>
      <c r="BA637">
        <v>94.2</v>
      </c>
      <c r="BB637">
        <v>94</v>
      </c>
      <c r="BC637">
        <v>94.2</v>
      </c>
      <c r="BD637">
        <v>93</v>
      </c>
      <c r="BE637">
        <v>93</v>
      </c>
      <c r="BF637">
        <v>93.6</v>
      </c>
      <c r="BG637">
        <v>92.6</v>
      </c>
      <c r="BH637">
        <v>93</v>
      </c>
      <c r="BI637">
        <v>92.4</v>
      </c>
      <c r="BJ637">
        <v>93</v>
      </c>
      <c r="BK637">
        <v>92.6</v>
      </c>
      <c r="BL637">
        <v>92.8</v>
      </c>
      <c r="BM637">
        <v>92.8</v>
      </c>
      <c r="BN637">
        <v>92.4</v>
      </c>
      <c r="BO637">
        <v>92.2</v>
      </c>
      <c r="BP637">
        <v>92.8</v>
      </c>
      <c r="BQ637">
        <v>92</v>
      </c>
      <c r="BR637" s="10">
        <f t="shared" si="18"/>
        <v>6.9767441860465115E-2</v>
      </c>
      <c r="BS637" s="11" cm="1">
        <f t="array" aca="1" ref="BS637" ca="1">_xlfn.PERCENTILE.INC((OFFSET(E637,0,1,1,COLUMNS(E637:BQ637)-1) - E637:BP637) / E637:BP637, 0.05) * SQRT(COUNT(E637:BQ637) - 1)</f>
        <v>-0.10535284936938376</v>
      </c>
      <c r="BT637" s="10" cm="1">
        <f t="array" aca="1" ref="BT637" ca="1">_xlfn.STDEV.P((E637:BP637 - OFFSET(E637:BP637,0,1)) / OFFSET(E637:BP637,0,1)) * SQRT(COUNT(E637:BQ637)-1)</f>
        <v>8.6064871282015259E-2</v>
      </c>
      <c r="BU637" s="10" cm="1">
        <f t="array" ref="BU637">-(MAX(1 - (E637:BQ637 / _xlfn.SCAN(E637, E637:BQ637, _xlfn.LAMBDA(_xlpm.a,_xlpm.b, MAX(_xlpm.a, _xlpm.b))))))</f>
        <v>-5.9548254620123364E-2</v>
      </c>
      <c r="BV637" s="12">
        <f t="shared" ca="1" si="19"/>
        <v>0.60473114932791061</v>
      </c>
    </row>
    <row r="638" spans="1:74" x14ac:dyDescent="0.45">
      <c r="A638" s="2" t="s">
        <v>1295</v>
      </c>
      <c r="B638" t="s">
        <v>1296</v>
      </c>
      <c r="C638" t="s">
        <v>22</v>
      </c>
      <c r="D638" t="s">
        <v>8</v>
      </c>
      <c r="E638">
        <v>91.1</v>
      </c>
      <c r="F638">
        <v>95.65</v>
      </c>
      <c r="G638">
        <v>96.05</v>
      </c>
      <c r="H638">
        <v>94.7</v>
      </c>
      <c r="I638">
        <v>92.9</v>
      </c>
      <c r="J638">
        <v>93.6</v>
      </c>
      <c r="K638">
        <v>94.3</v>
      </c>
      <c r="L638">
        <v>92</v>
      </c>
      <c r="M638">
        <v>96.3</v>
      </c>
      <c r="N638">
        <v>93.85</v>
      </c>
      <c r="O638">
        <v>93</v>
      </c>
      <c r="P638">
        <v>93.1</v>
      </c>
      <c r="Q638">
        <v>94.9</v>
      </c>
      <c r="R638">
        <v>93.9</v>
      </c>
      <c r="S638">
        <v>94.45</v>
      </c>
      <c r="T638">
        <v>95.4</v>
      </c>
      <c r="U638">
        <v>95.25</v>
      </c>
      <c r="V638">
        <v>96.75</v>
      </c>
      <c r="W638">
        <v>95.25</v>
      </c>
      <c r="X638">
        <v>95.1</v>
      </c>
      <c r="Y638">
        <v>93.75</v>
      </c>
      <c r="Z638">
        <v>92.85</v>
      </c>
      <c r="AA638">
        <v>91.3</v>
      </c>
      <c r="AB638">
        <v>90.2</v>
      </c>
      <c r="AC638">
        <v>96</v>
      </c>
      <c r="AD638">
        <v>100.7</v>
      </c>
      <c r="AE638">
        <v>102.2</v>
      </c>
      <c r="AF638">
        <v>103</v>
      </c>
      <c r="AG638">
        <v>105.5</v>
      </c>
      <c r="AH638">
        <v>105.3</v>
      </c>
      <c r="AI638">
        <v>104.5</v>
      </c>
      <c r="AJ638">
        <v>106.3</v>
      </c>
      <c r="AK638">
        <v>103.8</v>
      </c>
      <c r="AL638">
        <v>105.8</v>
      </c>
      <c r="AM638">
        <v>107.9</v>
      </c>
      <c r="AN638">
        <v>106.8</v>
      </c>
      <c r="AO638">
        <v>108.2</v>
      </c>
      <c r="AP638">
        <v>107.9</v>
      </c>
      <c r="AQ638">
        <v>107.3</v>
      </c>
      <c r="AR638">
        <v>107.6</v>
      </c>
      <c r="AS638">
        <v>105.9</v>
      </c>
      <c r="AT638">
        <v>105.8</v>
      </c>
      <c r="AU638">
        <v>108.2</v>
      </c>
      <c r="AV638">
        <v>109.4</v>
      </c>
      <c r="AW638">
        <v>110</v>
      </c>
      <c r="AX638">
        <v>107.9</v>
      </c>
      <c r="AY638">
        <v>107.1</v>
      </c>
      <c r="AZ638">
        <v>106.5</v>
      </c>
      <c r="BA638">
        <v>107.2</v>
      </c>
      <c r="BB638">
        <v>108.9</v>
      </c>
      <c r="BC638">
        <v>108.4</v>
      </c>
      <c r="BD638">
        <v>110.4</v>
      </c>
      <c r="BE638">
        <v>106.3</v>
      </c>
      <c r="BF638">
        <v>104.8</v>
      </c>
      <c r="BG638">
        <v>103.3</v>
      </c>
      <c r="BH638">
        <v>105.5</v>
      </c>
      <c r="BI638">
        <v>104</v>
      </c>
      <c r="BJ638">
        <v>105.7</v>
      </c>
      <c r="BK638">
        <v>103.9</v>
      </c>
      <c r="BL638">
        <v>104.8</v>
      </c>
      <c r="BM638">
        <v>104.8</v>
      </c>
      <c r="BN638">
        <v>104.8</v>
      </c>
      <c r="BO638">
        <v>104.3</v>
      </c>
      <c r="BP638">
        <v>105.8</v>
      </c>
      <c r="BQ638">
        <v>105</v>
      </c>
      <c r="BR638" s="10">
        <f t="shared" si="18"/>
        <v>0.15257958287596055</v>
      </c>
      <c r="BS638" s="11" cm="1">
        <f t="array" aca="1" ref="BS638" ca="1">_xlfn.PERCENTILE.INC((OFFSET(E638,0,1,1,COLUMNS(E638:BQ638)-1) - E638:BP638) / E638:BP638, 0.05) * SQRT(COUNT(E638:BQ638) - 1)</f>
        <v>-0.18283383220730343</v>
      </c>
      <c r="BT638" s="10" cm="1">
        <f t="array" aca="1" ref="BT638" ca="1">_xlfn.STDEV.P((E638:BP638 - OFFSET(E638:BP638,0,1)) / OFFSET(E638:BP638,0,1)) * SQRT(COUNT(E638:BQ638)-1)</f>
        <v>0.14846110417869238</v>
      </c>
      <c r="BU638" s="10" cm="1">
        <f t="array" ref="BU638">-(MAX(1 - (E638:BQ638 / _xlfn.SCAN(E638, E638:BQ638, _xlfn.LAMBDA(_xlpm.a,_xlpm.b, MAX(_xlpm.a, _xlpm.b))))))</f>
        <v>-6.7700258397932811E-2</v>
      </c>
      <c r="BV638" s="12">
        <f t="shared" ca="1" si="19"/>
        <v>0.90837428623936167</v>
      </c>
    </row>
    <row r="639" spans="1:74" x14ac:dyDescent="0.45">
      <c r="A639" s="2" t="s">
        <v>1297</v>
      </c>
      <c r="B639" t="s">
        <v>1298</v>
      </c>
      <c r="C639" t="s">
        <v>37</v>
      </c>
      <c r="D639" t="s">
        <v>55</v>
      </c>
      <c r="E639">
        <v>239.8</v>
      </c>
      <c r="F639">
        <v>243.2</v>
      </c>
      <c r="G639">
        <v>240.4</v>
      </c>
      <c r="H639">
        <v>246.8</v>
      </c>
      <c r="I639">
        <v>245</v>
      </c>
      <c r="J639">
        <v>242.6</v>
      </c>
      <c r="K639">
        <v>250</v>
      </c>
      <c r="L639">
        <v>252</v>
      </c>
      <c r="M639">
        <v>256</v>
      </c>
      <c r="N639">
        <v>259.8</v>
      </c>
      <c r="O639">
        <v>259.2</v>
      </c>
      <c r="P639">
        <v>262.60000000000002</v>
      </c>
      <c r="Q639">
        <v>251</v>
      </c>
      <c r="R639">
        <v>274.60000000000002</v>
      </c>
      <c r="S639">
        <v>266.2</v>
      </c>
      <c r="T639">
        <v>272</v>
      </c>
      <c r="U639">
        <v>269</v>
      </c>
      <c r="V639">
        <v>271.39999999999998</v>
      </c>
      <c r="W639">
        <v>269</v>
      </c>
      <c r="X639">
        <v>274.2</v>
      </c>
      <c r="Y639">
        <v>278.39999999999998</v>
      </c>
      <c r="Z639">
        <v>278.39999999999998</v>
      </c>
      <c r="AA639">
        <v>274</v>
      </c>
      <c r="AB639">
        <v>263.39999999999998</v>
      </c>
      <c r="AC639">
        <v>250</v>
      </c>
      <c r="AD639">
        <v>266.60000000000002</v>
      </c>
      <c r="AE639">
        <v>271.60000000000002</v>
      </c>
      <c r="AF639">
        <v>280</v>
      </c>
      <c r="AG639">
        <v>277.8</v>
      </c>
      <c r="AH639">
        <v>277.8</v>
      </c>
      <c r="AI639">
        <v>283.8</v>
      </c>
      <c r="AJ639">
        <v>286.60000000000002</v>
      </c>
      <c r="AK639">
        <v>289.60000000000002</v>
      </c>
      <c r="AL639">
        <v>281.39999999999998</v>
      </c>
      <c r="AM639">
        <v>283.60000000000002</v>
      </c>
      <c r="AN639">
        <v>277.2</v>
      </c>
      <c r="AO639">
        <v>281.8</v>
      </c>
      <c r="AP639">
        <v>281.8</v>
      </c>
      <c r="AQ639">
        <v>285</v>
      </c>
      <c r="AR639">
        <v>292.2</v>
      </c>
      <c r="AS639">
        <v>294.60000000000002</v>
      </c>
      <c r="AT639">
        <v>293</v>
      </c>
      <c r="AU639">
        <v>298.2</v>
      </c>
      <c r="AV639">
        <v>295.2</v>
      </c>
      <c r="AW639">
        <v>298</v>
      </c>
      <c r="AX639">
        <v>293.39999999999998</v>
      </c>
      <c r="AY639">
        <v>287.2</v>
      </c>
      <c r="AZ639">
        <v>283.8</v>
      </c>
      <c r="BA639">
        <v>281.60000000000002</v>
      </c>
      <c r="BB639">
        <v>279.60000000000002</v>
      </c>
      <c r="BC639">
        <v>275.8</v>
      </c>
      <c r="BD639">
        <v>291.2</v>
      </c>
      <c r="BE639">
        <v>290.8</v>
      </c>
      <c r="BF639">
        <v>290.2</v>
      </c>
      <c r="BG639">
        <v>283.8</v>
      </c>
      <c r="BH639">
        <v>284.39999999999998</v>
      </c>
      <c r="BI639">
        <v>284.39999999999998</v>
      </c>
      <c r="BJ639">
        <v>289.8</v>
      </c>
      <c r="BK639">
        <v>297.39999999999998</v>
      </c>
      <c r="BL639">
        <v>303</v>
      </c>
      <c r="BM639">
        <v>303</v>
      </c>
      <c r="BN639">
        <v>304.39999999999998</v>
      </c>
      <c r="BO639">
        <v>301.39999999999998</v>
      </c>
      <c r="BP639">
        <v>309.8</v>
      </c>
      <c r="BQ639">
        <v>310</v>
      </c>
      <c r="BR639" s="10">
        <f t="shared" si="18"/>
        <v>0.29274395329441194</v>
      </c>
      <c r="BS639" s="11" cm="1">
        <f t="array" aca="1" ref="BS639" ca="1">_xlfn.PERCENTILE.INC((OFFSET(E639,0,1,1,COLUMNS(E639:BQ639)-1) - E639:BP639) / E639:BP639, 0.05) * SQRT(COUNT(E639:BQ639) - 1)</f>
        <v>-0.24198955386639834</v>
      </c>
      <c r="BT639" s="10" cm="1">
        <f t="array" aca="1" ref="BT639" ca="1">_xlfn.STDEV.P((E639:BP639 - OFFSET(E639:BP639,0,1)) / OFFSET(E639:BP639,0,1)) * SQRT(COUNT(E639:BQ639)-1)</f>
        <v>0.18427764756481679</v>
      </c>
      <c r="BU639" s="10" cm="1">
        <f t="array" ref="BU639">-(MAX(1 - (E639:BQ639 / _xlfn.SCAN(E639, E639:BQ639, _xlfn.LAMBDA(_xlpm.a,_xlpm.b, MAX(_xlpm.a, _xlpm.b))))))</f>
        <v>-0.10201149425287348</v>
      </c>
      <c r="BV639" s="12">
        <f t="shared" ca="1" si="19"/>
        <v>1.4924361342541217</v>
      </c>
    </row>
    <row r="640" spans="1:74" x14ac:dyDescent="0.45">
      <c r="A640" s="2" t="s">
        <v>1299</v>
      </c>
      <c r="B640" t="s">
        <v>1300</v>
      </c>
      <c r="C640" t="s">
        <v>22</v>
      </c>
      <c r="D640" t="s">
        <v>8</v>
      </c>
      <c r="E640">
        <v>48.59</v>
      </c>
      <c r="F640">
        <v>51.12</v>
      </c>
      <c r="G640">
        <v>47.67</v>
      </c>
      <c r="H640">
        <v>49.3</v>
      </c>
      <c r="I640">
        <v>47.5</v>
      </c>
      <c r="J640">
        <v>48.1</v>
      </c>
      <c r="K640">
        <v>47.45</v>
      </c>
      <c r="L640">
        <v>45.36</v>
      </c>
      <c r="M640">
        <v>46.55</v>
      </c>
      <c r="N640">
        <v>48.77</v>
      </c>
      <c r="O640">
        <v>50.4</v>
      </c>
      <c r="P640">
        <v>51</v>
      </c>
      <c r="Q640">
        <v>49.83</v>
      </c>
      <c r="R640">
        <v>50.7</v>
      </c>
      <c r="S640">
        <v>48.9</v>
      </c>
      <c r="T640">
        <v>49.41</v>
      </c>
      <c r="U640">
        <v>51.72</v>
      </c>
      <c r="V640">
        <v>52.76</v>
      </c>
      <c r="W640">
        <v>50.84</v>
      </c>
      <c r="X640">
        <v>51.22</v>
      </c>
      <c r="Y640">
        <v>51.1</v>
      </c>
      <c r="Z640">
        <v>51.14</v>
      </c>
      <c r="AA640">
        <v>50.72</v>
      </c>
      <c r="AB640">
        <v>49.72</v>
      </c>
      <c r="AC640">
        <v>51.28</v>
      </c>
      <c r="AD640">
        <v>53.72</v>
      </c>
      <c r="AE640">
        <v>54.92</v>
      </c>
      <c r="AF640">
        <v>55.38</v>
      </c>
      <c r="AG640">
        <v>59.68</v>
      </c>
      <c r="AH640">
        <v>64.16</v>
      </c>
      <c r="AI640">
        <v>60.96</v>
      </c>
      <c r="AJ640">
        <v>60.48</v>
      </c>
      <c r="AK640">
        <v>57.34</v>
      </c>
      <c r="AL640">
        <v>57.1</v>
      </c>
      <c r="AM640">
        <v>58.24</v>
      </c>
      <c r="AN640">
        <v>56.82</v>
      </c>
      <c r="AO640">
        <v>57.56</v>
      </c>
      <c r="AP640">
        <v>58.3</v>
      </c>
      <c r="AQ640">
        <v>58.2</v>
      </c>
      <c r="AR640">
        <v>58.4</v>
      </c>
      <c r="AS640">
        <v>55.58</v>
      </c>
      <c r="AT640">
        <v>54.04</v>
      </c>
      <c r="AU640">
        <v>53.44</v>
      </c>
      <c r="AV640">
        <v>55.42</v>
      </c>
      <c r="AW640">
        <v>56.1</v>
      </c>
      <c r="AX640">
        <v>54.9</v>
      </c>
      <c r="AY640">
        <v>53.66</v>
      </c>
      <c r="AZ640">
        <v>53.24</v>
      </c>
      <c r="BA640">
        <v>52.52</v>
      </c>
      <c r="BB640">
        <v>53.16</v>
      </c>
      <c r="BC640">
        <v>53</v>
      </c>
      <c r="BD640">
        <v>54.3</v>
      </c>
      <c r="BE640">
        <v>53.5</v>
      </c>
      <c r="BF640">
        <v>51.6</v>
      </c>
      <c r="BG640">
        <v>50.4</v>
      </c>
      <c r="BH640">
        <v>50.32</v>
      </c>
      <c r="BI640">
        <v>49.84</v>
      </c>
      <c r="BJ640">
        <v>50.38</v>
      </c>
      <c r="BK640">
        <v>49.91</v>
      </c>
      <c r="BL640">
        <v>50.6</v>
      </c>
      <c r="BM640">
        <v>50.6</v>
      </c>
      <c r="BN640">
        <v>50.6</v>
      </c>
      <c r="BO640">
        <v>51.06</v>
      </c>
      <c r="BP640">
        <v>51.32</v>
      </c>
      <c r="BQ640">
        <v>50.58</v>
      </c>
      <c r="BR640" s="10">
        <f t="shared" si="18"/>
        <v>4.0954928997736048E-2</v>
      </c>
      <c r="BS640" s="11" cm="1">
        <f t="array" aca="1" ref="BS640" ca="1">_xlfn.PERCENTILE.INC((OFFSET(E640,0,1,1,COLUMNS(E640:BQ640)-1) - E640:BP640) / E640:BP640, 0.05) * SQRT(COUNT(E640:BQ640) - 1)</f>
        <v>-0.38121180189673348</v>
      </c>
      <c r="BT640" s="10" cm="1">
        <f t="array" aca="1" ref="BT640" ca="1">_xlfn.STDEV.P((E640:BP640 - OFFSET(E640:BP640,0,1)) / OFFSET(E640:BP640,0,1)) * SQRT(COUNT(E640:BQ640)-1)</f>
        <v>0.23217145315712098</v>
      </c>
      <c r="BU640" s="10" cm="1">
        <f t="array" ref="BU640">-(MAX(1 - (E640:BQ640 / _xlfn.SCAN(E640, E640:BQ640, _xlfn.LAMBDA(_xlpm.a,_xlpm.b, MAX(_xlpm.a, _xlpm.b))))))</f>
        <v>-0.22319201995012461</v>
      </c>
      <c r="BV640" s="12">
        <f t="shared" ca="1" si="19"/>
        <v>0.10007085431247864</v>
      </c>
    </row>
    <row r="641" spans="1:74" x14ac:dyDescent="0.45">
      <c r="A641" s="2" t="s">
        <v>1301</v>
      </c>
      <c r="B641" t="s">
        <v>1302</v>
      </c>
      <c r="C641" t="s">
        <v>54</v>
      </c>
      <c r="D641" t="s">
        <v>8</v>
      </c>
      <c r="E641">
        <v>14.94</v>
      </c>
      <c r="F641">
        <v>15.6</v>
      </c>
      <c r="G641">
        <v>15.46</v>
      </c>
      <c r="H641">
        <v>15.12</v>
      </c>
      <c r="I641">
        <v>14.95</v>
      </c>
      <c r="J641">
        <v>14.79</v>
      </c>
      <c r="K641">
        <v>14.43</v>
      </c>
      <c r="L641">
        <v>14.49</v>
      </c>
      <c r="M641">
        <v>14.64</v>
      </c>
      <c r="N641">
        <v>14.27</v>
      </c>
      <c r="O641">
        <v>14.68</v>
      </c>
      <c r="P641">
        <v>14.55</v>
      </c>
      <c r="Q641">
        <v>14.5</v>
      </c>
      <c r="R641">
        <v>14.39</v>
      </c>
      <c r="S641">
        <v>14.32</v>
      </c>
      <c r="T641">
        <v>14.32</v>
      </c>
      <c r="U641">
        <v>14.69</v>
      </c>
      <c r="V641">
        <v>14.97</v>
      </c>
      <c r="W641">
        <v>14.56</v>
      </c>
      <c r="X641">
        <v>14.76</v>
      </c>
      <c r="Y641">
        <v>14.65</v>
      </c>
      <c r="Z641">
        <v>14.18</v>
      </c>
      <c r="AA641">
        <v>14.1</v>
      </c>
      <c r="AB641">
        <v>14.3</v>
      </c>
      <c r="AC641">
        <v>14.45</v>
      </c>
      <c r="AD641">
        <v>14.97</v>
      </c>
      <c r="AE641">
        <v>15.37</v>
      </c>
      <c r="AF641">
        <v>15.36</v>
      </c>
      <c r="AG641">
        <v>15.61</v>
      </c>
      <c r="AH641">
        <v>15.7</v>
      </c>
      <c r="AI641">
        <v>15.3</v>
      </c>
      <c r="AJ641">
        <v>15.1</v>
      </c>
      <c r="AK641">
        <v>14.8</v>
      </c>
      <c r="AL641">
        <v>14.9</v>
      </c>
      <c r="AM641">
        <v>14.9</v>
      </c>
      <c r="AN641">
        <v>14.87</v>
      </c>
      <c r="AO641">
        <v>15.5</v>
      </c>
      <c r="AP641">
        <v>15.84</v>
      </c>
      <c r="AQ641">
        <v>15.83</v>
      </c>
      <c r="AR641">
        <v>15.74</v>
      </c>
      <c r="AS641">
        <v>15.52</v>
      </c>
      <c r="AT641">
        <v>15.2</v>
      </c>
      <c r="AU641">
        <v>15.4</v>
      </c>
      <c r="AV641">
        <v>15.88</v>
      </c>
      <c r="AW641">
        <v>16.12</v>
      </c>
      <c r="AX641">
        <v>16.489999999999998</v>
      </c>
      <c r="AY641">
        <v>16.7</v>
      </c>
      <c r="AZ641">
        <v>16.829999999999998</v>
      </c>
      <c r="BA641">
        <v>17.18</v>
      </c>
      <c r="BB641">
        <v>17.45</v>
      </c>
      <c r="BC641">
        <v>17.48</v>
      </c>
      <c r="BD641">
        <v>17.170000000000002</v>
      </c>
      <c r="BE641">
        <v>16.5</v>
      </c>
      <c r="BF641">
        <v>15.7</v>
      </c>
      <c r="BG641">
        <v>15.3</v>
      </c>
      <c r="BH641">
        <v>15.16</v>
      </c>
      <c r="BI641">
        <v>15.05</v>
      </c>
      <c r="BJ641">
        <v>15.5</v>
      </c>
      <c r="BK641">
        <v>15.28</v>
      </c>
      <c r="BL641">
        <v>15.33</v>
      </c>
      <c r="BM641">
        <v>15.33</v>
      </c>
      <c r="BN641">
        <v>15.29</v>
      </c>
      <c r="BO641">
        <v>15.03</v>
      </c>
      <c r="BP641">
        <v>15.47</v>
      </c>
      <c r="BQ641">
        <v>15.29</v>
      </c>
      <c r="BR641" s="10">
        <f t="shared" si="18"/>
        <v>2.3427041499330632E-2</v>
      </c>
      <c r="BS641" s="11" cm="1">
        <f t="array" aca="1" ref="BS641" ca="1">_xlfn.PERCENTILE.INC((OFFSET(E641,0,1,1,COLUMNS(E641:BQ641)-1) - E641:BP641) / E641:BP641, 0.05) * SQRT(COUNT(E641:BQ641) - 1)</f>
        <v>-0.21681239336422309</v>
      </c>
      <c r="BT641" s="10" cm="1">
        <f t="array" aca="1" ref="BT641" ca="1">_xlfn.STDEV.P((E641:BP641 - OFFSET(E641:BP641,0,1)) / OFFSET(E641:BP641,0,1)) * SQRT(COUNT(E641:BQ641)-1)</f>
        <v>0.15848521245151956</v>
      </c>
      <c r="BU641" s="10" cm="1">
        <f t="array" ref="BU641">-(MAX(1 - (E641:BQ641 / _xlfn.SCAN(E641, E641:BQ641, _xlfn.LAMBDA(_xlpm.a,_xlpm.b, MAX(_xlpm.a, _xlpm.b))))))</f>
        <v>-0.14016018306636158</v>
      </c>
      <c r="BV641" s="12">
        <f t="shared" ca="1" si="19"/>
        <v>3.6001517603685994E-2</v>
      </c>
    </row>
    <row r="642" spans="1:74" x14ac:dyDescent="0.45">
      <c r="A642" s="2" t="s">
        <v>1303</v>
      </c>
      <c r="B642" t="s">
        <v>1304</v>
      </c>
      <c r="C642" t="s">
        <v>54</v>
      </c>
      <c r="D642" t="s">
        <v>34</v>
      </c>
      <c r="E642">
        <v>2.7749999999999999</v>
      </c>
      <c r="F642">
        <v>2.94</v>
      </c>
      <c r="G642">
        <v>2.7949999999999999</v>
      </c>
      <c r="H642">
        <v>2.8650000000000002</v>
      </c>
      <c r="I642">
        <v>2.8450000000000002</v>
      </c>
      <c r="J642">
        <v>2.9</v>
      </c>
      <c r="K642">
        <v>2.7850000000000001</v>
      </c>
      <c r="L642">
        <v>2.7749999999999999</v>
      </c>
      <c r="M642">
        <v>2.83</v>
      </c>
      <c r="N642">
        <v>2.89</v>
      </c>
      <c r="O642">
        <v>2.75</v>
      </c>
      <c r="P642">
        <v>2.8149999999999999</v>
      </c>
      <c r="Q642">
        <v>2.7949999999999999</v>
      </c>
      <c r="R642">
        <v>2.72</v>
      </c>
      <c r="S642">
        <v>2.6850000000000001</v>
      </c>
      <c r="T642">
        <v>2.855</v>
      </c>
      <c r="U642">
        <v>2.8250000000000002</v>
      </c>
      <c r="V642">
        <v>2.71</v>
      </c>
      <c r="W642">
        <v>2.74</v>
      </c>
      <c r="X642">
        <v>2.6850000000000001</v>
      </c>
      <c r="Y642">
        <v>2.74</v>
      </c>
      <c r="Z642">
        <v>2.7</v>
      </c>
      <c r="AA642">
        <v>2.7</v>
      </c>
      <c r="AB642">
        <v>2.59</v>
      </c>
      <c r="AC642">
        <v>2.585</v>
      </c>
      <c r="AD642">
        <v>2.63</v>
      </c>
      <c r="AE642">
        <v>2.6</v>
      </c>
      <c r="AF642">
        <v>2.7</v>
      </c>
      <c r="AG642">
        <v>2.6</v>
      </c>
      <c r="AH642">
        <v>2.7</v>
      </c>
      <c r="AI642">
        <v>2.7050000000000001</v>
      </c>
      <c r="AJ642">
        <v>2.66</v>
      </c>
      <c r="AK642">
        <v>2.75</v>
      </c>
      <c r="AL642">
        <v>2.625</v>
      </c>
      <c r="AM642">
        <v>2.6150000000000002</v>
      </c>
      <c r="AN642">
        <v>2.62</v>
      </c>
      <c r="AO642">
        <v>2.69</v>
      </c>
      <c r="AP642">
        <v>2.65</v>
      </c>
      <c r="AQ642">
        <v>2.68</v>
      </c>
      <c r="AR642">
        <v>2.66</v>
      </c>
      <c r="AS642">
        <v>2.5950000000000002</v>
      </c>
      <c r="AT642">
        <v>2.5499999999999998</v>
      </c>
      <c r="AU642">
        <v>2.6</v>
      </c>
      <c r="AV642">
        <v>2.58</v>
      </c>
      <c r="AW642">
        <v>2.58</v>
      </c>
      <c r="AX642">
        <v>2.5</v>
      </c>
      <c r="AY642">
        <v>2.57</v>
      </c>
      <c r="AZ642">
        <v>2.5</v>
      </c>
      <c r="BA642">
        <v>2.5</v>
      </c>
      <c r="BB642">
        <v>2.5</v>
      </c>
      <c r="BC642">
        <v>2.5</v>
      </c>
      <c r="BD642">
        <v>2.46</v>
      </c>
      <c r="BE642">
        <v>2.42</v>
      </c>
      <c r="BF642">
        <v>2.4049999999999998</v>
      </c>
      <c r="BG642">
        <v>2.4249999999999998</v>
      </c>
      <c r="BH642">
        <v>2.36</v>
      </c>
      <c r="BI642">
        <v>2.3450000000000002</v>
      </c>
      <c r="BJ642">
        <v>2.395</v>
      </c>
      <c r="BK642">
        <v>2.33</v>
      </c>
      <c r="BL642">
        <v>2.41</v>
      </c>
      <c r="BM642">
        <v>2.41</v>
      </c>
      <c r="BN642">
        <v>2.36</v>
      </c>
      <c r="BO642">
        <v>2.33</v>
      </c>
      <c r="BP642">
        <v>2.3849999999999998</v>
      </c>
      <c r="BQ642">
        <v>2.37</v>
      </c>
      <c r="BR642" s="10">
        <f t="shared" si="18"/>
        <v>-0.14594594594594587</v>
      </c>
      <c r="BS642" s="11" cm="1">
        <f t="array" aca="1" ref="BS642" ca="1">_xlfn.PERCENTILE.INC((OFFSET(E642,0,1,1,COLUMNS(E642:BQ642)-1) - E642:BP642) / E642:BP642, 0.05) * SQRT(COUNT(E642:BQ642) - 1)</f>
        <v>-0.3258865945591618</v>
      </c>
      <c r="BT642" s="10" cm="1">
        <f t="array" aca="1" ref="BT642" ca="1">_xlfn.STDEV.P((E642:BP642 - OFFSET(E642:BP642,0,1)) / OFFSET(E642:BP642,0,1)) * SQRT(COUNT(E642:BQ642)-1)</f>
        <v>0.19915323754606304</v>
      </c>
      <c r="BU642" s="10" cm="1">
        <f t="array" ref="BU642">-(MAX(1 - (E642:BQ642 / _xlfn.SCAN(E642, E642:BQ642, _xlfn.LAMBDA(_xlpm.a,_xlpm.b, MAX(_xlpm.a, _xlpm.b))))))</f>
        <v>-0.20748299319727892</v>
      </c>
      <c r="BV642" s="12">
        <f t="shared" ca="1" si="19"/>
        <v>-0.82181581025728434</v>
      </c>
    </row>
    <row r="643" spans="1:74" x14ac:dyDescent="0.45">
      <c r="A643" s="2" t="s">
        <v>1305</v>
      </c>
      <c r="B643" t="s">
        <v>1306</v>
      </c>
      <c r="C643" t="s">
        <v>25</v>
      </c>
      <c r="D643" t="s">
        <v>8</v>
      </c>
      <c r="E643">
        <v>90.3</v>
      </c>
      <c r="F643">
        <v>92.64</v>
      </c>
      <c r="G643">
        <v>92.12</v>
      </c>
      <c r="H643">
        <v>91.64</v>
      </c>
      <c r="I643">
        <v>89.58</v>
      </c>
      <c r="J643">
        <v>90.96</v>
      </c>
      <c r="K643">
        <v>89.5</v>
      </c>
      <c r="L643">
        <v>89.72</v>
      </c>
      <c r="M643">
        <v>86.98</v>
      </c>
      <c r="N643">
        <v>90.04</v>
      </c>
      <c r="O643">
        <v>90.9</v>
      </c>
      <c r="P643">
        <v>90.2</v>
      </c>
      <c r="Q643">
        <v>88.96</v>
      </c>
      <c r="R643">
        <v>89.72</v>
      </c>
      <c r="S643">
        <v>88.6</v>
      </c>
      <c r="T643">
        <v>90.38</v>
      </c>
      <c r="U643">
        <v>94.02</v>
      </c>
      <c r="V643">
        <v>92.6</v>
      </c>
      <c r="W643">
        <v>89.02</v>
      </c>
      <c r="X643">
        <v>89.98</v>
      </c>
      <c r="Y643">
        <v>88</v>
      </c>
      <c r="Z643">
        <v>87.18</v>
      </c>
      <c r="AA643">
        <v>88.16</v>
      </c>
      <c r="AB643">
        <v>86.24</v>
      </c>
      <c r="AC643">
        <v>87.3</v>
      </c>
      <c r="AD643">
        <v>88.64</v>
      </c>
      <c r="AE643">
        <v>89.2</v>
      </c>
      <c r="AF643">
        <v>89.14</v>
      </c>
      <c r="AG643">
        <v>93.54</v>
      </c>
      <c r="AH643">
        <v>94.14</v>
      </c>
      <c r="AI643">
        <v>93.76</v>
      </c>
      <c r="AJ643">
        <v>94.1</v>
      </c>
      <c r="AK643">
        <v>92.94</v>
      </c>
      <c r="AL643">
        <v>93.12</v>
      </c>
      <c r="AM643">
        <v>92.1</v>
      </c>
      <c r="AN643">
        <v>93.5</v>
      </c>
      <c r="AO643">
        <v>94.34</v>
      </c>
      <c r="AP643">
        <v>95.08</v>
      </c>
      <c r="AQ643">
        <v>94.24</v>
      </c>
      <c r="AR643">
        <v>93.88</v>
      </c>
      <c r="AS643">
        <v>92.64</v>
      </c>
      <c r="AT643">
        <v>90.86</v>
      </c>
      <c r="AU643">
        <v>90.54</v>
      </c>
      <c r="AV643">
        <v>90.32</v>
      </c>
      <c r="AW643">
        <v>89.38</v>
      </c>
      <c r="AX643">
        <v>89.1</v>
      </c>
      <c r="AY643">
        <v>86.74</v>
      </c>
      <c r="AZ643">
        <v>87.1</v>
      </c>
      <c r="BA643">
        <v>86.44</v>
      </c>
      <c r="BB643">
        <v>85.94</v>
      </c>
      <c r="BC643">
        <v>85.84</v>
      </c>
      <c r="BD643">
        <v>85.94</v>
      </c>
      <c r="BE643">
        <v>87.36</v>
      </c>
      <c r="BF643">
        <v>85.22</v>
      </c>
      <c r="BG643">
        <v>86.08</v>
      </c>
      <c r="BH643">
        <v>86.36</v>
      </c>
      <c r="BI643">
        <v>85.9</v>
      </c>
      <c r="BJ643">
        <v>86.76</v>
      </c>
      <c r="BK643">
        <v>85.46</v>
      </c>
      <c r="BL643">
        <v>84.1</v>
      </c>
      <c r="BM643">
        <v>84.1</v>
      </c>
      <c r="BN643">
        <v>84.1</v>
      </c>
      <c r="BO643">
        <v>85.7</v>
      </c>
      <c r="BP643">
        <v>85.36</v>
      </c>
      <c r="BQ643">
        <v>84.24</v>
      </c>
      <c r="BR643" s="10">
        <f t="shared" si="18"/>
        <v>-6.7109634551495045E-2</v>
      </c>
      <c r="BS643" s="11" cm="1">
        <f t="array" aca="1" ref="BS643" ca="1">_xlfn.PERCENTILE.INC((OFFSET(E643,0,1,1,COLUMNS(E643:BQ643)-1) - E643:BP643) / E643:BP643, 0.05) * SQRT(COUNT(E643:BQ643) - 1)</f>
        <v>-0.1935502116100109</v>
      </c>
      <c r="BT643" s="10" cm="1">
        <f t="array" aca="1" ref="BT643" ca="1">_xlfn.STDEV.P((E643:BP643 - OFFSET(E643:BP643,0,1)) / OFFSET(E643:BP643,0,1)) * SQRT(COUNT(E643:BQ643)-1)</f>
        <v>0.12877437375354142</v>
      </c>
      <c r="BU643" s="10" cm="1">
        <f t="array" ref="BU643">-(MAX(1 - (E643:BQ643 / _xlfn.SCAN(E643, E643:BQ643, _xlfn.LAMBDA(_xlpm.a,_xlpm.b, MAX(_xlpm.a, _xlpm.b))))))</f>
        <v>-0.11548169962137156</v>
      </c>
      <c r="BV643" s="12">
        <f t="shared" ca="1" si="19"/>
        <v>-0.65875659428314981</v>
      </c>
    </row>
    <row r="644" spans="1:74" x14ac:dyDescent="0.45">
      <c r="A644" s="2" t="s">
        <v>1307</v>
      </c>
      <c r="B644" t="s">
        <v>1308</v>
      </c>
      <c r="C644" t="s">
        <v>22</v>
      </c>
      <c r="D644" t="s">
        <v>8</v>
      </c>
      <c r="E644">
        <v>0.1076</v>
      </c>
      <c r="F644">
        <v>0.1095</v>
      </c>
      <c r="G644">
        <v>0.1134</v>
      </c>
      <c r="H644">
        <v>0.1135</v>
      </c>
      <c r="I644">
        <v>0.1103</v>
      </c>
      <c r="J644">
        <v>0.1042</v>
      </c>
      <c r="K644">
        <v>0.1061</v>
      </c>
      <c r="L644">
        <v>0.1061</v>
      </c>
      <c r="M644">
        <v>0.1071</v>
      </c>
      <c r="N644">
        <v>0.1028</v>
      </c>
      <c r="O644">
        <v>0.10730000000000001</v>
      </c>
      <c r="P644">
        <v>0.11310000000000001</v>
      </c>
      <c r="Q644">
        <v>0.1076</v>
      </c>
      <c r="R644">
        <v>0.1055</v>
      </c>
      <c r="S644">
        <v>0.1046</v>
      </c>
      <c r="T644">
        <v>0.1051</v>
      </c>
      <c r="U644">
        <v>0.1055</v>
      </c>
      <c r="V644">
        <v>0.1074</v>
      </c>
      <c r="W644">
        <v>0.1079</v>
      </c>
      <c r="X644">
        <v>0.1101</v>
      </c>
      <c r="Y644">
        <v>0.11</v>
      </c>
      <c r="Z644">
        <v>0.1085</v>
      </c>
      <c r="AA644">
        <v>0.1085</v>
      </c>
      <c r="AB644">
        <v>0.1076</v>
      </c>
      <c r="AC644">
        <v>0.10730000000000001</v>
      </c>
      <c r="AD644">
        <v>0.1051</v>
      </c>
      <c r="AE644">
        <v>0.1115</v>
      </c>
      <c r="AF644">
        <v>0.1103</v>
      </c>
      <c r="AG644">
        <v>0.1103</v>
      </c>
      <c r="AH644">
        <v>0.1085</v>
      </c>
      <c r="AI644">
        <v>0.1188</v>
      </c>
      <c r="AJ644">
        <v>0.11459999999999999</v>
      </c>
      <c r="AK644">
        <v>0.113</v>
      </c>
      <c r="AL644">
        <v>0.113</v>
      </c>
      <c r="AM644">
        <v>0.1109</v>
      </c>
      <c r="AN644">
        <v>0.1103</v>
      </c>
      <c r="AO644">
        <v>0.11210000000000001</v>
      </c>
      <c r="AP644">
        <v>0.11310000000000001</v>
      </c>
      <c r="AQ644">
        <v>0.1091</v>
      </c>
      <c r="AR644">
        <v>0.1091</v>
      </c>
      <c r="AS644">
        <v>0.1133</v>
      </c>
      <c r="AT644">
        <v>0.1115</v>
      </c>
      <c r="AU644">
        <v>0.1118</v>
      </c>
      <c r="AV644">
        <v>0.1133</v>
      </c>
      <c r="AW644">
        <v>0.1118</v>
      </c>
      <c r="AX644">
        <v>0.1118</v>
      </c>
      <c r="AY644">
        <v>0.10879999999999999</v>
      </c>
      <c r="AZ644">
        <v>0.11070000000000001</v>
      </c>
      <c r="BA644">
        <v>0.10730000000000001</v>
      </c>
      <c r="BB644">
        <v>0.1094</v>
      </c>
      <c r="BC644">
        <v>0.10979999999999999</v>
      </c>
      <c r="BD644">
        <v>0.1095</v>
      </c>
      <c r="BE644">
        <v>0.1082</v>
      </c>
      <c r="BF644">
        <v>0.10730000000000001</v>
      </c>
      <c r="BG644">
        <v>0.1065</v>
      </c>
      <c r="BH644">
        <v>0.10730000000000001</v>
      </c>
      <c r="BI644">
        <v>0.1042</v>
      </c>
      <c r="BJ644">
        <v>0.1031</v>
      </c>
      <c r="BK644">
        <v>9.8299999999999998E-2</v>
      </c>
      <c r="BL644">
        <v>9.9199999999999997E-2</v>
      </c>
      <c r="BM644">
        <v>9.9199999999999997E-2</v>
      </c>
      <c r="BN644">
        <v>9.4799999999999995E-2</v>
      </c>
      <c r="BO644">
        <v>9.5399999999999999E-2</v>
      </c>
      <c r="BP644">
        <v>9.7199999999999995E-2</v>
      </c>
      <c r="BQ644">
        <v>9.7799999999999998E-2</v>
      </c>
      <c r="BR644" s="10">
        <f t="shared" ref="BR644:BR707" si="20">(BQ644-E644)/E644</f>
        <v>-9.1078066914498171E-2</v>
      </c>
      <c r="BS644" s="11" cm="1">
        <f t="array" aca="1" ref="BS644" ca="1">_xlfn.PERCENTILE.INC((OFFSET(E644,0,1,1,COLUMNS(E644:BQ644)-1) - E644:BP644) / E644:BP644, 0.05) * SQRT(COUNT(E644:BQ644) - 1)</f>
        <v>-0.34979217493449</v>
      </c>
      <c r="BT644" s="10" cm="1">
        <f t="array" aca="1" ref="BT644" ca="1">_xlfn.STDEV.P((E644:BP644 - OFFSET(E644:BP644,0,1)) / OFFSET(E644:BP644,0,1)) * SQRT(COUNT(E644:BQ644)-1)</f>
        <v>0.20561407686559055</v>
      </c>
      <c r="BU644" s="10" cm="1">
        <f t="array" ref="BU644">-(MAX(1 - (E644:BQ644 / _xlfn.SCAN(E644, E644:BQ644, _xlfn.LAMBDA(_xlpm.a,_xlpm.b, MAX(_xlpm.a, _xlpm.b))))))</f>
        <v>-0.2020202020202021</v>
      </c>
      <c r="BV644" s="12">
        <f t="shared" ref="BV644:BV707" ca="1" si="21">(BR644-$BX$3)/BT644</f>
        <v>-0.52914373328122577</v>
      </c>
    </row>
    <row r="645" spans="1:74" x14ac:dyDescent="0.45">
      <c r="A645" s="2" t="s">
        <v>1309</v>
      </c>
      <c r="B645" t="s">
        <v>1310</v>
      </c>
      <c r="C645" t="s">
        <v>19</v>
      </c>
      <c r="D645" t="s">
        <v>8</v>
      </c>
      <c r="E645">
        <v>15.42</v>
      </c>
      <c r="F645">
        <v>15.71</v>
      </c>
      <c r="G645">
        <v>15.06</v>
      </c>
      <c r="H645">
        <v>15.98</v>
      </c>
      <c r="I645">
        <v>15.65</v>
      </c>
      <c r="J645">
        <v>15.76</v>
      </c>
      <c r="K645">
        <v>15.65</v>
      </c>
      <c r="L645">
        <v>15.88</v>
      </c>
      <c r="M645">
        <v>15.74</v>
      </c>
      <c r="N645">
        <v>15.81</v>
      </c>
      <c r="O645">
        <v>16.18</v>
      </c>
      <c r="P645">
        <v>16.39</v>
      </c>
      <c r="Q645">
        <v>16.739999999999998</v>
      </c>
      <c r="R645">
        <v>16.75</v>
      </c>
      <c r="S645">
        <v>16.52</v>
      </c>
      <c r="T645">
        <v>16.96</v>
      </c>
      <c r="U645">
        <v>17.48</v>
      </c>
      <c r="V645">
        <v>17.309999999999999</v>
      </c>
      <c r="W645">
        <v>17.25</v>
      </c>
      <c r="X645">
        <v>17.21</v>
      </c>
      <c r="Y645">
        <v>17.690000000000001</v>
      </c>
      <c r="Z645">
        <v>17.71</v>
      </c>
      <c r="AA645">
        <v>17.100000000000001</v>
      </c>
      <c r="AB645">
        <v>17.18</v>
      </c>
      <c r="AC645">
        <v>17.809999999999999</v>
      </c>
      <c r="AD645">
        <v>17.7</v>
      </c>
      <c r="AE645">
        <v>17.98</v>
      </c>
      <c r="AF645">
        <v>17.98</v>
      </c>
      <c r="AG645">
        <v>19</v>
      </c>
      <c r="AH645">
        <v>18.690000000000001</v>
      </c>
      <c r="AI645">
        <v>19.010000000000002</v>
      </c>
      <c r="AJ645">
        <v>18.940000000000001</v>
      </c>
      <c r="AK645">
        <v>19.03</v>
      </c>
      <c r="AL645">
        <v>19.010000000000002</v>
      </c>
      <c r="AM645">
        <v>19.059999999999999</v>
      </c>
      <c r="AN645">
        <v>19.07</v>
      </c>
      <c r="AO645">
        <v>19.28</v>
      </c>
      <c r="AP645">
        <v>19.2</v>
      </c>
      <c r="AQ645">
        <v>19.16</v>
      </c>
      <c r="AR645">
        <v>19.16</v>
      </c>
      <c r="AS645">
        <v>19.04</v>
      </c>
      <c r="AT645">
        <v>20.12</v>
      </c>
      <c r="AU645">
        <v>19.21</v>
      </c>
      <c r="AV645">
        <v>19.75</v>
      </c>
      <c r="AW645">
        <v>19.95</v>
      </c>
      <c r="AX645">
        <v>19.8</v>
      </c>
      <c r="AY645">
        <v>19.87</v>
      </c>
      <c r="AZ645">
        <v>20.100000000000001</v>
      </c>
      <c r="BA645">
        <v>20.02</v>
      </c>
      <c r="BB645">
        <v>20.399999999999999</v>
      </c>
      <c r="BC645">
        <v>20.18</v>
      </c>
      <c r="BD645">
        <v>20.3</v>
      </c>
      <c r="BE645">
        <v>20.18</v>
      </c>
      <c r="BF645">
        <v>20.02</v>
      </c>
      <c r="BG645">
        <v>18.82</v>
      </c>
      <c r="BH645">
        <v>19.27</v>
      </c>
      <c r="BI645">
        <v>18.98</v>
      </c>
      <c r="BJ645">
        <v>19.260000000000002</v>
      </c>
      <c r="BK645">
        <v>19.47</v>
      </c>
      <c r="BL645">
        <v>19.399999999999999</v>
      </c>
      <c r="BM645">
        <v>19.399999999999999</v>
      </c>
      <c r="BN645">
        <v>19.64</v>
      </c>
      <c r="BO645">
        <v>19.98</v>
      </c>
      <c r="BP645">
        <v>20.079999999999998</v>
      </c>
      <c r="BQ645">
        <v>20.04</v>
      </c>
      <c r="BR645" s="10">
        <f t="shared" si="20"/>
        <v>0.29961089494163418</v>
      </c>
      <c r="BS645" s="11" cm="1">
        <f t="array" aca="1" ref="BS645" ca="1">_xlfn.PERCENTILE.INC((OFFSET(E645,0,1,1,COLUMNS(E645:BQ645)-1) - E645:BP645) / E645:BP645, 0.05) * SQRT(COUNT(E645:BQ645) - 1)</f>
        <v>-0.25899893217736147</v>
      </c>
      <c r="BT645" s="10" cm="1">
        <f t="array" aca="1" ref="BT645" ca="1">_xlfn.STDEV.P((E645:BP645 - OFFSET(E645:BP645,0,1)) / OFFSET(E645:BP645,0,1)) * SQRT(COUNT(E645:BQ645)-1)</f>
        <v>0.16755526808454801</v>
      </c>
      <c r="BU645" s="10" cm="1">
        <f t="array" ref="BU645">-(MAX(1 - (E645:BQ645 / _xlfn.SCAN(E645, E645:BQ645, _xlfn.LAMBDA(_xlpm.a,_xlpm.b, MAX(_xlpm.a, _xlpm.b))))))</f>
        <v>-7.745098039215681E-2</v>
      </c>
      <c r="BV645" s="12">
        <f t="shared" ca="1" si="21"/>
        <v>1.6823676440066333</v>
      </c>
    </row>
    <row r="646" spans="1:74" x14ac:dyDescent="0.45">
      <c r="A646" s="2" t="s">
        <v>1311</v>
      </c>
      <c r="B646" t="s">
        <v>1312</v>
      </c>
      <c r="C646" t="s">
        <v>71</v>
      </c>
      <c r="D646" t="s">
        <v>29</v>
      </c>
      <c r="E646">
        <v>531</v>
      </c>
      <c r="F646">
        <v>530</v>
      </c>
      <c r="G646">
        <v>509.8</v>
      </c>
      <c r="H646">
        <v>511.6</v>
      </c>
      <c r="I646">
        <v>508.8</v>
      </c>
      <c r="J646">
        <v>504.8</v>
      </c>
      <c r="K646">
        <v>500.2</v>
      </c>
      <c r="L646">
        <v>488.9</v>
      </c>
      <c r="M646">
        <v>504</v>
      </c>
      <c r="N646">
        <v>507</v>
      </c>
      <c r="O646">
        <v>531.20000000000005</v>
      </c>
      <c r="P646">
        <v>532.6</v>
      </c>
      <c r="Q646">
        <v>515.6</v>
      </c>
      <c r="R646">
        <v>531.79999999999995</v>
      </c>
      <c r="S646">
        <v>525.4</v>
      </c>
      <c r="T646">
        <v>537</v>
      </c>
      <c r="U646">
        <v>568.79999999999995</v>
      </c>
      <c r="V646">
        <v>568.20000000000005</v>
      </c>
      <c r="W646">
        <v>578.20000000000005</v>
      </c>
      <c r="X646">
        <v>575</v>
      </c>
      <c r="Y646">
        <v>570.4</v>
      </c>
      <c r="Z646">
        <v>581</v>
      </c>
      <c r="AA646">
        <v>582.4</v>
      </c>
      <c r="AB646">
        <v>571</v>
      </c>
      <c r="AC646">
        <v>578.79999999999995</v>
      </c>
      <c r="AD646">
        <v>589</v>
      </c>
      <c r="AE646">
        <v>590.6</v>
      </c>
      <c r="AF646">
        <v>598</v>
      </c>
      <c r="AG646">
        <v>632.79999999999995</v>
      </c>
      <c r="AH646">
        <v>630.4</v>
      </c>
      <c r="AI646">
        <v>623.79999999999995</v>
      </c>
      <c r="AJ646">
        <v>616</v>
      </c>
      <c r="AK646">
        <v>610.6</v>
      </c>
      <c r="AL646">
        <v>613.20000000000005</v>
      </c>
      <c r="AM646">
        <v>624.79999999999995</v>
      </c>
      <c r="AN646">
        <v>628.4</v>
      </c>
      <c r="AO646">
        <v>628.20000000000005</v>
      </c>
      <c r="AP646">
        <v>634.79999999999995</v>
      </c>
      <c r="AQ646">
        <v>631.79999999999995</v>
      </c>
      <c r="AR646">
        <v>632</v>
      </c>
      <c r="AS646">
        <v>622.79999999999995</v>
      </c>
      <c r="AT646">
        <v>620.6</v>
      </c>
      <c r="AU646">
        <v>614.20000000000005</v>
      </c>
      <c r="AV646">
        <v>613.20000000000005</v>
      </c>
      <c r="AW646">
        <v>621.79999999999995</v>
      </c>
      <c r="AX646">
        <v>621.6</v>
      </c>
      <c r="AY646">
        <v>626</v>
      </c>
      <c r="AZ646">
        <v>625</v>
      </c>
      <c r="BA646">
        <v>620</v>
      </c>
      <c r="BB646">
        <v>626.6</v>
      </c>
      <c r="BC646">
        <v>615.20000000000005</v>
      </c>
      <c r="BD646">
        <v>628.4</v>
      </c>
      <c r="BE646">
        <v>635.6</v>
      </c>
      <c r="BF646">
        <v>639.4</v>
      </c>
      <c r="BG646">
        <v>612.4</v>
      </c>
      <c r="BH646">
        <v>615.6</v>
      </c>
      <c r="BI646">
        <v>607</v>
      </c>
      <c r="BJ646">
        <v>619</v>
      </c>
      <c r="BK646">
        <v>616.79999999999995</v>
      </c>
      <c r="BL646">
        <v>618.20000000000005</v>
      </c>
      <c r="BM646">
        <v>618.20000000000005</v>
      </c>
      <c r="BN646">
        <v>618.20000000000005</v>
      </c>
      <c r="BO646">
        <v>623.20000000000005</v>
      </c>
      <c r="BP646">
        <v>627.79999999999995</v>
      </c>
      <c r="BQ646">
        <v>621.4</v>
      </c>
      <c r="BR646" s="10">
        <f t="shared" si="20"/>
        <v>0.17024482109227868</v>
      </c>
      <c r="BS646" s="11" cm="1">
        <f t="array" aca="1" ref="BS646" ca="1">_xlfn.PERCENTILE.INC((OFFSET(E646,0,1,1,COLUMNS(E646:BQ646)-1) - E646:BP646) / E646:BP646, 0.05) * SQRT(COUNT(E646:BQ646) - 1)</f>
        <v>-0.17710756356797949</v>
      </c>
      <c r="BT646" s="10" cm="1">
        <f t="array" aca="1" ref="BT646" ca="1">_xlfn.STDEV.P((E646:BP646 - OFFSET(E646:BP646,0,1)) / OFFSET(E646:BP646,0,1)) * SQRT(COUNT(E646:BQ646)-1)</f>
        <v>0.14464921880500681</v>
      </c>
      <c r="BU646" s="10" cm="1">
        <f t="array" ref="BU646">-(MAX(1 - (E646:BQ646 / _xlfn.SCAN(E646, E646:BQ646, _xlfn.LAMBDA(_xlpm.a,_xlpm.b, MAX(_xlpm.a, _xlpm.b))))))</f>
        <v>-7.9284369114877684E-2</v>
      </c>
      <c r="BV646" s="12">
        <f t="shared" ca="1" si="21"/>
        <v>1.0544369960583981</v>
      </c>
    </row>
    <row r="647" spans="1:74" x14ac:dyDescent="0.45">
      <c r="A647" s="2" t="s">
        <v>1313</v>
      </c>
      <c r="B647" t="s">
        <v>1314</v>
      </c>
      <c r="C647" t="s">
        <v>22</v>
      </c>
      <c r="D647" t="s">
        <v>8</v>
      </c>
      <c r="E647">
        <v>7.3879999999999999</v>
      </c>
      <c r="F647">
        <v>7.5039999999999996</v>
      </c>
      <c r="G647">
        <v>7.3819999999999997</v>
      </c>
      <c r="H647">
        <v>7.2119999999999997</v>
      </c>
      <c r="I647">
        <v>7.4359999999999999</v>
      </c>
      <c r="J647">
        <v>7.5</v>
      </c>
      <c r="K647">
        <v>7.3659999999999997</v>
      </c>
      <c r="L647">
        <v>7.0179999999999998</v>
      </c>
      <c r="M647">
        <v>7.1820000000000004</v>
      </c>
      <c r="N647">
        <v>7.15</v>
      </c>
      <c r="O647">
        <v>7.3639999999999999</v>
      </c>
      <c r="P647">
        <v>7.35</v>
      </c>
      <c r="Q647">
        <v>7.4480000000000004</v>
      </c>
      <c r="R647">
        <v>7.6</v>
      </c>
      <c r="S647">
        <v>7.7919999999999998</v>
      </c>
      <c r="T647">
        <v>7.77</v>
      </c>
      <c r="U647">
        <v>7.742</v>
      </c>
      <c r="V647">
        <v>7.88</v>
      </c>
      <c r="W647">
        <v>7.952</v>
      </c>
      <c r="X647">
        <v>8.0820000000000007</v>
      </c>
      <c r="Y647">
        <v>8.1319999999999997</v>
      </c>
      <c r="Z647">
        <v>8.1660000000000004</v>
      </c>
      <c r="AA647">
        <v>8.2639999999999993</v>
      </c>
      <c r="AB647">
        <v>8.1999999999999993</v>
      </c>
      <c r="AC647">
        <v>7.5659999999999998</v>
      </c>
      <c r="AD647">
        <v>7.55</v>
      </c>
      <c r="AE647">
        <v>7.2359999999999998</v>
      </c>
      <c r="AF647">
        <v>7.2839999999999998</v>
      </c>
      <c r="AG647">
        <v>7.1779999999999999</v>
      </c>
      <c r="AH647">
        <v>7.0880000000000001</v>
      </c>
      <c r="AI647">
        <v>7.2939999999999996</v>
      </c>
      <c r="AJ647">
        <v>7.4720000000000004</v>
      </c>
      <c r="AK647">
        <v>7.6340000000000003</v>
      </c>
      <c r="AL647">
        <v>7.4</v>
      </c>
      <c r="AM647">
        <v>7.4139999999999997</v>
      </c>
      <c r="AN647">
        <v>7.39</v>
      </c>
      <c r="AO647">
        <v>7.55</v>
      </c>
      <c r="AP647">
        <v>7.53</v>
      </c>
      <c r="AQ647">
        <v>7.5880000000000001</v>
      </c>
      <c r="AR647">
        <v>7.6580000000000004</v>
      </c>
      <c r="AS647">
        <v>7.7220000000000004</v>
      </c>
      <c r="AT647">
        <v>7.8</v>
      </c>
      <c r="AU647">
        <v>7.6639999999999997</v>
      </c>
      <c r="AV647">
        <v>7.69</v>
      </c>
      <c r="AW647">
        <v>7.7480000000000002</v>
      </c>
      <c r="AX647">
        <v>7.6820000000000004</v>
      </c>
      <c r="AY647">
        <v>7.74</v>
      </c>
      <c r="AZ647">
        <v>7.7279999999999998</v>
      </c>
      <c r="BA647">
        <v>7.7539999999999996</v>
      </c>
      <c r="BB647">
        <v>7.6260000000000003</v>
      </c>
      <c r="BC647">
        <v>7.6660000000000004</v>
      </c>
      <c r="BD647">
        <v>7.7080000000000002</v>
      </c>
      <c r="BE647">
        <v>7.7380000000000004</v>
      </c>
      <c r="BF647">
        <v>7.74</v>
      </c>
      <c r="BG647">
        <v>7.7679999999999998</v>
      </c>
      <c r="BH647">
        <v>7.6539999999999999</v>
      </c>
      <c r="BI647">
        <v>7.8</v>
      </c>
      <c r="BJ647">
        <v>7.968</v>
      </c>
      <c r="BK647">
        <v>7.9139999999999997</v>
      </c>
      <c r="BL647">
        <v>8.0760000000000005</v>
      </c>
      <c r="BM647">
        <v>8.0760000000000005</v>
      </c>
      <c r="BN647">
        <v>8.16</v>
      </c>
      <c r="BO647">
        <v>8.1219999999999999</v>
      </c>
      <c r="BP647">
        <v>8.18</v>
      </c>
      <c r="BQ647">
        <v>8.06</v>
      </c>
      <c r="BR647" s="10">
        <f t="shared" si="20"/>
        <v>9.0958310774228557E-2</v>
      </c>
      <c r="BS647" s="11" cm="1">
        <f t="array" aca="1" ref="BS647" ca="1">_xlfn.PERCENTILE.INC((OFFSET(E647,0,1,1,COLUMNS(E647:BQ647)-1) - E647:BP647) / E647:BP647, 0.05) * SQRT(COUNT(E647:BQ647) - 1)</f>
        <v>-0.23607073177950852</v>
      </c>
      <c r="BT647" s="10" cm="1">
        <f t="array" aca="1" ref="BT647" ca="1">_xlfn.STDEV.P((E647:BP647 - OFFSET(E647:BP647,0,1)) / OFFSET(E647:BP647,0,1)) * SQRT(COUNT(E647:BQ647)-1)</f>
        <v>0.15469613258335663</v>
      </c>
      <c r="BU647" s="10" cm="1">
        <f t="array" ref="BU647">-(MAX(1 - (E647:BQ647 / _xlfn.SCAN(E647, E647:BQ647, _xlfn.LAMBDA(_xlpm.a,_xlpm.b, MAX(_xlpm.a, _xlpm.b))))))</f>
        <v>-0.14230396902226516</v>
      </c>
      <c r="BV647" s="12">
        <f t="shared" ca="1" si="21"/>
        <v>0.47342474706943388</v>
      </c>
    </row>
    <row r="648" spans="1:74" x14ac:dyDescent="0.45">
      <c r="A648" s="2" t="s">
        <v>1315</v>
      </c>
      <c r="B648" t="s">
        <v>1316</v>
      </c>
      <c r="C648" t="s">
        <v>22</v>
      </c>
      <c r="D648" t="s">
        <v>8</v>
      </c>
      <c r="E648">
        <v>67.84</v>
      </c>
      <c r="F648">
        <v>71.08</v>
      </c>
      <c r="G648">
        <v>70.48</v>
      </c>
      <c r="H648">
        <v>71.5</v>
      </c>
      <c r="I648">
        <v>68.5</v>
      </c>
      <c r="J648">
        <v>68.959999999999994</v>
      </c>
      <c r="K648">
        <v>68.88</v>
      </c>
      <c r="L648">
        <v>68.02</v>
      </c>
      <c r="M648">
        <v>69.3</v>
      </c>
      <c r="N648">
        <v>70</v>
      </c>
      <c r="O648">
        <v>71.459999999999994</v>
      </c>
      <c r="P648">
        <v>73.599999999999994</v>
      </c>
      <c r="Q648">
        <v>72.84</v>
      </c>
      <c r="R648">
        <v>72.5</v>
      </c>
      <c r="S648">
        <v>72.7</v>
      </c>
      <c r="T648">
        <v>74.42</v>
      </c>
      <c r="U648">
        <v>76.44</v>
      </c>
      <c r="V648">
        <v>78.42</v>
      </c>
      <c r="W648">
        <v>76.959999999999994</v>
      </c>
      <c r="X648">
        <v>77.64</v>
      </c>
      <c r="Y648">
        <v>77.14</v>
      </c>
      <c r="Z648">
        <v>77.72</v>
      </c>
      <c r="AA648">
        <v>77.2</v>
      </c>
      <c r="AB648">
        <v>73</v>
      </c>
      <c r="AC648">
        <v>74.08</v>
      </c>
      <c r="AD648">
        <v>73.8</v>
      </c>
      <c r="AE648">
        <v>75.38</v>
      </c>
      <c r="AF648">
        <v>75.7</v>
      </c>
      <c r="AG648">
        <v>78.900000000000006</v>
      </c>
      <c r="AH648">
        <v>80.06</v>
      </c>
      <c r="AI648">
        <v>79.739999999999995</v>
      </c>
      <c r="AJ648">
        <v>79.92</v>
      </c>
      <c r="AK648">
        <v>78.36</v>
      </c>
      <c r="AL648">
        <v>78.2</v>
      </c>
      <c r="AM648">
        <v>79.44</v>
      </c>
      <c r="AN648">
        <v>78.88</v>
      </c>
      <c r="AO648">
        <v>79.16</v>
      </c>
      <c r="AP648">
        <v>79.98</v>
      </c>
      <c r="AQ648">
        <v>79.959999999999994</v>
      </c>
      <c r="AR648">
        <v>80.16</v>
      </c>
      <c r="AS648">
        <v>79</v>
      </c>
      <c r="AT648">
        <v>78.06</v>
      </c>
      <c r="AU648">
        <v>77.48</v>
      </c>
      <c r="AV648">
        <v>79.64</v>
      </c>
      <c r="AW648">
        <v>79.599999999999994</v>
      </c>
      <c r="AX648">
        <v>79.400000000000006</v>
      </c>
      <c r="AY648">
        <v>78.86</v>
      </c>
      <c r="AZ648">
        <v>79.2</v>
      </c>
      <c r="BA648">
        <v>77.92</v>
      </c>
      <c r="BB648">
        <v>79.12</v>
      </c>
      <c r="BC648">
        <v>78.34</v>
      </c>
      <c r="BD648">
        <v>80.099999999999994</v>
      </c>
      <c r="BE648">
        <v>80.02</v>
      </c>
      <c r="BF648">
        <v>77.38</v>
      </c>
      <c r="BG648">
        <v>76.66</v>
      </c>
      <c r="BH648">
        <v>76.64</v>
      </c>
      <c r="BI648">
        <v>75.72</v>
      </c>
      <c r="BJ648">
        <v>76.66</v>
      </c>
      <c r="BK648">
        <v>75.040000000000006</v>
      </c>
      <c r="BL648">
        <v>75.58</v>
      </c>
      <c r="BM648">
        <v>75.58</v>
      </c>
      <c r="BN648">
        <v>75.86</v>
      </c>
      <c r="BO648">
        <v>75.3</v>
      </c>
      <c r="BP648">
        <v>76.28</v>
      </c>
      <c r="BQ648">
        <v>74.819999999999993</v>
      </c>
      <c r="BR648" s="10">
        <f t="shared" si="20"/>
        <v>0.10288915094339607</v>
      </c>
      <c r="BS648" s="11" cm="1">
        <f t="array" aca="1" ref="BS648" ca="1">_xlfn.PERCENTILE.INC((OFFSET(E648,0,1,1,COLUMNS(E648:BQ648)-1) - E648:BP648) / E648:BP648, 0.05) * SQRT(COUNT(E648:BQ648) - 1)</f>
        <v>-0.16712287554969446</v>
      </c>
      <c r="BT648" s="10" cm="1">
        <f t="array" aca="1" ref="BT648" ca="1">_xlfn.STDEV.P((E648:BP648 - OFFSET(E648:BP648,0,1)) / OFFSET(E648:BP648,0,1)) * SQRT(COUNT(E648:BQ648)-1)</f>
        <v>0.14257394919209881</v>
      </c>
      <c r="BU648" s="10" cm="1">
        <f t="array" ref="BU648">-(MAX(1 - (E648:BQ648 / _xlfn.SCAN(E648, E648:BQ648, _xlfn.LAMBDA(_xlpm.a,_xlpm.b, MAX(_xlpm.a, _xlpm.b))))))</f>
        <v>-6.9115021678143318E-2</v>
      </c>
      <c r="BV648" s="12">
        <f t="shared" ca="1" si="21"/>
        <v>0.59735890106621647</v>
      </c>
    </row>
    <row r="649" spans="1:74" x14ac:dyDescent="0.45">
      <c r="A649" s="2" t="s">
        <v>1317</v>
      </c>
      <c r="B649" t="s">
        <v>1318</v>
      </c>
      <c r="C649" t="s">
        <v>71</v>
      </c>
      <c r="D649" t="s">
        <v>8</v>
      </c>
      <c r="E649">
        <v>62.52</v>
      </c>
      <c r="F649">
        <v>63.14</v>
      </c>
      <c r="G649">
        <v>61.4</v>
      </c>
      <c r="H649">
        <v>61.78</v>
      </c>
      <c r="I649">
        <v>59.84</v>
      </c>
      <c r="J649">
        <v>58.72</v>
      </c>
      <c r="K649">
        <v>57.78</v>
      </c>
      <c r="L649">
        <v>54.16</v>
      </c>
      <c r="M649">
        <v>53.62</v>
      </c>
      <c r="N649">
        <v>56.86</v>
      </c>
      <c r="O649">
        <v>60.6</v>
      </c>
      <c r="P649">
        <v>60.72</v>
      </c>
      <c r="Q649">
        <v>59.88</v>
      </c>
      <c r="R649">
        <v>61.54</v>
      </c>
      <c r="S649">
        <v>60.66</v>
      </c>
      <c r="T649">
        <v>62.64</v>
      </c>
      <c r="U649">
        <v>65.760000000000005</v>
      </c>
      <c r="V649">
        <v>66.28</v>
      </c>
      <c r="W649">
        <v>67.84</v>
      </c>
      <c r="X649">
        <v>64.06</v>
      </c>
      <c r="Y649">
        <v>66.12</v>
      </c>
      <c r="Z649">
        <v>68.5</v>
      </c>
      <c r="AA649">
        <v>65.48</v>
      </c>
      <c r="AB649">
        <v>63.32</v>
      </c>
      <c r="AC649">
        <v>66.38</v>
      </c>
      <c r="AD649">
        <v>67.06</v>
      </c>
      <c r="AE649">
        <v>67.38</v>
      </c>
      <c r="AF649">
        <v>68.239999999999995</v>
      </c>
      <c r="AG649">
        <v>64.5</v>
      </c>
      <c r="AH649">
        <v>67.8</v>
      </c>
      <c r="AI649">
        <v>67.14</v>
      </c>
      <c r="AJ649">
        <v>67.5</v>
      </c>
      <c r="AK649">
        <v>65.099999999999994</v>
      </c>
      <c r="AL649">
        <v>63.3</v>
      </c>
      <c r="AM649">
        <v>63.34</v>
      </c>
      <c r="AN649">
        <v>62.92</v>
      </c>
      <c r="AO649">
        <v>61.62</v>
      </c>
      <c r="AP649">
        <v>59.5</v>
      </c>
      <c r="AQ649">
        <v>63.52</v>
      </c>
      <c r="AR649">
        <v>63.82</v>
      </c>
      <c r="AS649">
        <v>63.68</v>
      </c>
      <c r="AT649">
        <v>61.56</v>
      </c>
      <c r="AU649">
        <v>60.7</v>
      </c>
      <c r="AV649">
        <v>61.06</v>
      </c>
      <c r="AW649">
        <v>62.52</v>
      </c>
      <c r="AX649">
        <v>61.64</v>
      </c>
      <c r="AY649">
        <v>61.82</v>
      </c>
      <c r="AZ649">
        <v>61.06</v>
      </c>
      <c r="BA649">
        <v>62.72</v>
      </c>
      <c r="BB649">
        <v>63.12</v>
      </c>
      <c r="BC649">
        <v>62</v>
      </c>
      <c r="BD649">
        <v>65.78</v>
      </c>
      <c r="BE649">
        <v>67.2</v>
      </c>
      <c r="BF649">
        <v>65.459999999999994</v>
      </c>
      <c r="BG649">
        <v>60.66</v>
      </c>
      <c r="BH649">
        <v>59.84</v>
      </c>
      <c r="BI649">
        <v>57.62</v>
      </c>
      <c r="BJ649">
        <v>61.14</v>
      </c>
      <c r="BK649">
        <v>60.04</v>
      </c>
      <c r="BL649">
        <v>60.48</v>
      </c>
      <c r="BM649">
        <v>60.48</v>
      </c>
      <c r="BN649">
        <v>60.26</v>
      </c>
      <c r="BO649">
        <v>60.58</v>
      </c>
      <c r="BP649">
        <v>61.9</v>
      </c>
      <c r="BQ649">
        <v>60.86</v>
      </c>
      <c r="BR649" s="10">
        <f t="shared" si="20"/>
        <v>-2.6551503518874017E-2</v>
      </c>
      <c r="BS649" s="11" cm="1">
        <f t="array" aca="1" ref="BS649" ca="1">_xlfn.PERCENTILE.INC((OFFSET(E649,0,1,1,COLUMNS(E649:BQ649)-1) - E649:BP649) / E649:BP649, 0.05) * SQRT(COUNT(E649:BQ649) - 1)</f>
        <v>-0.42558975192750303</v>
      </c>
      <c r="BT649" s="10" cm="1">
        <f t="array" aca="1" ref="BT649" ca="1">_xlfn.STDEV.P((E649:BP649 - OFFSET(E649:BP649,0,1)) / OFFSET(E649:BP649,0,1)) * SQRT(COUNT(E649:BQ649)-1)</f>
        <v>0.25420983285850612</v>
      </c>
      <c r="BU649" s="10" cm="1">
        <f t="array" ref="BU649">-(MAX(1 - (E649:BQ649 / _xlfn.SCAN(E649, E649:BQ649, _xlfn.LAMBDA(_xlpm.a,_xlpm.b, MAX(_xlpm.a, _xlpm.b))))))</f>
        <v>-0.15883211678832121</v>
      </c>
      <c r="BV649" s="12">
        <f t="shared" ca="1" si="21"/>
        <v>-0.17415863247449495</v>
      </c>
    </row>
    <row r="650" spans="1:74" x14ac:dyDescent="0.45">
      <c r="A650" s="2" t="s">
        <v>1319</v>
      </c>
      <c r="B650" t="s">
        <v>1320</v>
      </c>
      <c r="C650" t="s">
        <v>22</v>
      </c>
      <c r="D650" t="s">
        <v>34</v>
      </c>
      <c r="E650">
        <v>1540</v>
      </c>
      <c r="F650">
        <v>1592</v>
      </c>
      <c r="G650">
        <v>1580</v>
      </c>
      <c r="H650">
        <v>1588</v>
      </c>
      <c r="I650">
        <v>1528</v>
      </c>
      <c r="J650">
        <v>1442</v>
      </c>
      <c r="K650">
        <v>1458</v>
      </c>
      <c r="L650">
        <v>1420</v>
      </c>
      <c r="M650">
        <v>1424</v>
      </c>
      <c r="N650">
        <v>1458</v>
      </c>
      <c r="O650">
        <v>1494</v>
      </c>
      <c r="P650">
        <v>1506</v>
      </c>
      <c r="Q650">
        <v>1490</v>
      </c>
      <c r="R650">
        <v>1536</v>
      </c>
      <c r="S650">
        <v>1508</v>
      </c>
      <c r="T650">
        <v>1528</v>
      </c>
      <c r="U650">
        <v>1606</v>
      </c>
      <c r="V650">
        <v>1702</v>
      </c>
      <c r="W650">
        <v>1636</v>
      </c>
      <c r="X650">
        <v>1684</v>
      </c>
      <c r="Y650">
        <v>1668</v>
      </c>
      <c r="Z650">
        <v>1678</v>
      </c>
      <c r="AA650">
        <v>1726</v>
      </c>
      <c r="AB650">
        <v>1690</v>
      </c>
      <c r="AC650">
        <v>1736</v>
      </c>
      <c r="AD650">
        <v>1804</v>
      </c>
      <c r="AE650">
        <v>1832</v>
      </c>
      <c r="AF650">
        <v>1862</v>
      </c>
      <c r="AG650">
        <v>1878</v>
      </c>
      <c r="AH650">
        <v>1904</v>
      </c>
      <c r="AI650">
        <v>1972</v>
      </c>
      <c r="AJ650">
        <v>2035</v>
      </c>
      <c r="AK650">
        <v>1938</v>
      </c>
      <c r="AL650">
        <v>1888</v>
      </c>
      <c r="AM650">
        <v>1918</v>
      </c>
      <c r="AN650">
        <v>1910</v>
      </c>
      <c r="AO650">
        <v>1930</v>
      </c>
      <c r="AP650">
        <v>1988</v>
      </c>
      <c r="AQ650">
        <v>1974</v>
      </c>
      <c r="AR650">
        <v>1964</v>
      </c>
      <c r="AS650">
        <v>1904</v>
      </c>
      <c r="AT650">
        <v>1854</v>
      </c>
      <c r="AU650">
        <v>1850</v>
      </c>
      <c r="AV650">
        <v>1944</v>
      </c>
      <c r="AW650">
        <v>1972</v>
      </c>
      <c r="AX650">
        <v>1942</v>
      </c>
      <c r="AY650">
        <v>1886</v>
      </c>
      <c r="AZ650">
        <v>1864</v>
      </c>
      <c r="BA650">
        <v>1842</v>
      </c>
      <c r="BB650">
        <v>1826</v>
      </c>
      <c r="BC650">
        <v>1818</v>
      </c>
      <c r="BD650">
        <v>1856</v>
      </c>
      <c r="BE650">
        <v>1840</v>
      </c>
      <c r="BF650">
        <v>1804</v>
      </c>
      <c r="BG650">
        <v>1786</v>
      </c>
      <c r="BH650">
        <v>1796</v>
      </c>
      <c r="BI650">
        <v>1784</v>
      </c>
      <c r="BJ650">
        <v>1826</v>
      </c>
      <c r="BK650">
        <v>1802</v>
      </c>
      <c r="BL650">
        <v>1784</v>
      </c>
      <c r="BM650">
        <v>1784</v>
      </c>
      <c r="BN650">
        <v>1780</v>
      </c>
      <c r="BO650">
        <v>1770</v>
      </c>
      <c r="BP650">
        <v>1790</v>
      </c>
      <c r="BQ650">
        <v>1794</v>
      </c>
      <c r="BR650" s="10">
        <f t="shared" si="20"/>
        <v>0.16493506493506493</v>
      </c>
      <c r="BS650" s="11" cm="1">
        <f t="array" aca="1" ref="BS650" ca="1">_xlfn.PERCENTILE.INC((OFFSET(E650,0,1,1,COLUMNS(E650:BQ650)-1) - E650:BP650) / E650:BP650, 0.05) * SQRT(COUNT(E650:BQ650) - 1)</f>
        <v>-0.29358682994146529</v>
      </c>
      <c r="BT650" s="10" cm="1">
        <f t="array" aca="1" ref="BT650" ca="1">_xlfn.STDEV.P((E650:BP650 - OFFSET(E650:BP650,0,1)) / OFFSET(E650:BP650,0,1)) * SQRT(COUNT(E650:BQ650)-1)</f>
        <v>0.19025597271375091</v>
      </c>
      <c r="BU650" s="10" cm="1">
        <f t="array" ref="BU650">-(MAX(1 - (E650:BQ650 / _xlfn.SCAN(E650, E650:BQ650, _xlfn.LAMBDA(_xlpm.a,_xlpm.b, MAX(_xlpm.a, _xlpm.b))))))</f>
        <v>-0.13022113022113024</v>
      </c>
      <c r="BV650" s="12">
        <f t="shared" ca="1" si="21"/>
        <v>0.77376667603083138</v>
      </c>
    </row>
    <row r="651" spans="1:74" x14ac:dyDescent="0.45">
      <c r="A651" s="2" t="s">
        <v>1321</v>
      </c>
      <c r="B651" t="s">
        <v>1322</v>
      </c>
      <c r="C651" t="s">
        <v>7</v>
      </c>
      <c r="D651" t="s">
        <v>8</v>
      </c>
      <c r="E651">
        <v>49.34</v>
      </c>
      <c r="F651">
        <v>49.87</v>
      </c>
      <c r="G651">
        <v>45.67</v>
      </c>
      <c r="H651">
        <v>45.32</v>
      </c>
      <c r="I651">
        <v>42.56</v>
      </c>
      <c r="J651">
        <v>42.48</v>
      </c>
      <c r="K651">
        <v>41.64</v>
      </c>
      <c r="L651">
        <v>39.85</v>
      </c>
      <c r="M651">
        <v>40.590000000000003</v>
      </c>
      <c r="N651">
        <v>40.03</v>
      </c>
      <c r="O651">
        <v>40.51</v>
      </c>
      <c r="P651">
        <v>40.42</v>
      </c>
      <c r="Q651">
        <v>39.68</v>
      </c>
      <c r="R651">
        <v>41.6</v>
      </c>
      <c r="S651">
        <v>40.68</v>
      </c>
      <c r="T651">
        <v>39.89</v>
      </c>
      <c r="U651">
        <v>41.47</v>
      </c>
      <c r="V651">
        <v>41.47</v>
      </c>
      <c r="W651">
        <v>43.39</v>
      </c>
      <c r="X651">
        <v>41.64</v>
      </c>
      <c r="Y651">
        <v>42.34</v>
      </c>
      <c r="Z651">
        <v>41.86</v>
      </c>
      <c r="AA651">
        <v>42.21</v>
      </c>
      <c r="AB651">
        <v>41.51</v>
      </c>
      <c r="AC651">
        <v>48.64</v>
      </c>
      <c r="AD651">
        <v>52.06</v>
      </c>
      <c r="AE651">
        <v>60.89</v>
      </c>
      <c r="AF651">
        <v>60.54</v>
      </c>
      <c r="AG651">
        <v>58.97</v>
      </c>
      <c r="AH651">
        <v>60.19</v>
      </c>
      <c r="AI651">
        <v>61.24</v>
      </c>
      <c r="AJ651">
        <v>61.59</v>
      </c>
      <c r="AK651">
        <v>59.84</v>
      </c>
      <c r="AL651">
        <v>60.54</v>
      </c>
      <c r="AM651">
        <v>60.28</v>
      </c>
      <c r="AN651">
        <v>58.88</v>
      </c>
      <c r="AO651">
        <v>60.63</v>
      </c>
      <c r="AP651">
        <v>62.99</v>
      </c>
      <c r="AQ651">
        <v>61.94</v>
      </c>
      <c r="AR651">
        <v>61.15</v>
      </c>
      <c r="AS651">
        <v>58.44</v>
      </c>
      <c r="AT651">
        <v>58.35</v>
      </c>
      <c r="AU651">
        <v>56.96</v>
      </c>
      <c r="AV651">
        <v>57.74</v>
      </c>
      <c r="AW651">
        <v>59.49</v>
      </c>
      <c r="AX651">
        <v>59.32</v>
      </c>
      <c r="AY651">
        <v>57.66</v>
      </c>
      <c r="AZ651">
        <v>57.39</v>
      </c>
      <c r="BA651">
        <v>57.04</v>
      </c>
      <c r="BB651">
        <v>57.57</v>
      </c>
      <c r="BC651">
        <v>57.66</v>
      </c>
      <c r="BD651">
        <v>57.39</v>
      </c>
      <c r="BE651">
        <v>58.18</v>
      </c>
      <c r="BF651">
        <v>54.94</v>
      </c>
      <c r="BG651">
        <v>53.89</v>
      </c>
      <c r="BH651">
        <v>52.23</v>
      </c>
      <c r="BI651">
        <v>47.42</v>
      </c>
      <c r="BJ651">
        <v>49.43</v>
      </c>
      <c r="BK651">
        <v>48.12</v>
      </c>
      <c r="BL651">
        <v>48.82</v>
      </c>
      <c r="BM651">
        <v>48.82</v>
      </c>
      <c r="BN651">
        <v>48.03</v>
      </c>
      <c r="BO651">
        <v>47.94</v>
      </c>
      <c r="BP651">
        <v>48.29</v>
      </c>
      <c r="BQ651">
        <v>47.94</v>
      </c>
      <c r="BR651" s="10">
        <f t="shared" si="20"/>
        <v>-2.8374543980543284E-2</v>
      </c>
      <c r="BS651" s="11" cm="1">
        <f t="array" aca="1" ref="BS651" ca="1">_xlfn.PERCENTILE.INC((OFFSET(E651,0,1,1,COLUMNS(E651:BQ651)-1) - E651:BP651) / E651:BP651, 0.05) * SQRT(COUNT(E651:BQ651) - 1)</f>
        <v>-0.43186753715244142</v>
      </c>
      <c r="BT651" s="10" cm="1">
        <f t="array" aca="1" ref="BT651" ca="1">_xlfn.STDEV.P((E651:BP651 - OFFSET(E651:BP651,0,1)) / OFFSET(E651:BP651,0,1)) * SQRT(COUNT(E651:BQ651)-1)</f>
        <v>0.31756840505238282</v>
      </c>
      <c r="BU651" s="10" cm="1">
        <f t="array" ref="BU651">-(MAX(1 - (E651:BQ651 / _xlfn.SCAN(E651, E651:BQ651, _xlfn.LAMBDA(_xlpm.a,_xlpm.b, MAX(_xlpm.a, _xlpm.b))))))</f>
        <v>-0.24718209239561839</v>
      </c>
      <c r="BV651" s="12">
        <f t="shared" ca="1" si="21"/>
        <v>-0.14515259257693824</v>
      </c>
    </row>
    <row r="652" spans="1:74" x14ac:dyDescent="0.45">
      <c r="A652" s="2" t="s">
        <v>1323</v>
      </c>
      <c r="B652" t="s">
        <v>1324</v>
      </c>
      <c r="C652" t="s">
        <v>37</v>
      </c>
      <c r="D652" t="s">
        <v>34</v>
      </c>
      <c r="E652">
        <v>47.6</v>
      </c>
      <c r="F652">
        <v>50</v>
      </c>
      <c r="G652">
        <v>48.65</v>
      </c>
      <c r="H652">
        <v>48.35</v>
      </c>
      <c r="I652">
        <v>48.25</v>
      </c>
      <c r="J652">
        <v>38.950000000000003</v>
      </c>
      <c r="K652">
        <v>36.5</v>
      </c>
      <c r="L652">
        <v>37.1</v>
      </c>
      <c r="M652">
        <v>36.450000000000003</v>
      </c>
      <c r="N652">
        <v>36.450000000000003</v>
      </c>
      <c r="O652">
        <v>38.049999999999997</v>
      </c>
      <c r="P652">
        <v>40.1</v>
      </c>
      <c r="Q652">
        <v>38.6</v>
      </c>
      <c r="R652">
        <v>40.35</v>
      </c>
      <c r="S652">
        <v>40.1</v>
      </c>
      <c r="T652">
        <v>41.25</v>
      </c>
      <c r="U652">
        <v>42.9</v>
      </c>
      <c r="V652">
        <v>42.2</v>
      </c>
      <c r="W652">
        <v>41.85</v>
      </c>
      <c r="X652">
        <v>41.3</v>
      </c>
      <c r="Y652">
        <v>40.4</v>
      </c>
      <c r="Z652">
        <v>42.45</v>
      </c>
      <c r="AA652">
        <v>42.2</v>
      </c>
      <c r="AB652">
        <v>41.65</v>
      </c>
      <c r="AC652">
        <v>42.85</v>
      </c>
      <c r="AD652">
        <v>43.25</v>
      </c>
      <c r="AE652">
        <v>44.4</v>
      </c>
      <c r="AF652">
        <v>44.4</v>
      </c>
      <c r="AG652">
        <v>45.85</v>
      </c>
      <c r="AH652">
        <v>46.05</v>
      </c>
      <c r="AI652">
        <v>46.8</v>
      </c>
      <c r="AJ652">
        <v>46.3</v>
      </c>
      <c r="AK652">
        <v>44.25</v>
      </c>
      <c r="AL652">
        <v>44.95</v>
      </c>
      <c r="AM652">
        <v>45.25</v>
      </c>
      <c r="AN652">
        <v>45.35</v>
      </c>
      <c r="AO652">
        <v>43.4</v>
      </c>
      <c r="AP652">
        <v>43.05</v>
      </c>
      <c r="AQ652">
        <v>43.9</v>
      </c>
      <c r="AR652">
        <v>43.9</v>
      </c>
      <c r="AS652">
        <v>43.25</v>
      </c>
      <c r="AT652">
        <v>43.3</v>
      </c>
      <c r="AU652">
        <v>43.45</v>
      </c>
      <c r="AV652">
        <v>44.5</v>
      </c>
      <c r="AW652">
        <v>44.6</v>
      </c>
      <c r="AX652">
        <v>43.5</v>
      </c>
      <c r="AY652">
        <v>43.3</v>
      </c>
      <c r="AZ652">
        <v>42.5</v>
      </c>
      <c r="BA652">
        <v>42.3</v>
      </c>
      <c r="BB652">
        <v>42.8</v>
      </c>
      <c r="BC652">
        <v>42.25</v>
      </c>
      <c r="BD652">
        <v>43.3</v>
      </c>
      <c r="BE652">
        <v>43.1</v>
      </c>
      <c r="BF652">
        <v>42.05</v>
      </c>
      <c r="BG652">
        <v>41</v>
      </c>
      <c r="BH652">
        <v>41.8</v>
      </c>
      <c r="BI652">
        <v>41.9</v>
      </c>
      <c r="BJ652">
        <v>43.4</v>
      </c>
      <c r="BK652">
        <v>44.05</v>
      </c>
      <c r="BL652">
        <v>44.4</v>
      </c>
      <c r="BM652">
        <v>44.4</v>
      </c>
      <c r="BN652">
        <v>42</v>
      </c>
      <c r="BO652">
        <v>42.9</v>
      </c>
      <c r="BP652">
        <v>44.15</v>
      </c>
      <c r="BQ652">
        <v>43.7</v>
      </c>
      <c r="BR652" s="10">
        <f t="shared" si="20"/>
        <v>-8.193277310924367E-2</v>
      </c>
      <c r="BS652" s="11" cm="1">
        <f t="array" aca="1" ref="BS652" ca="1">_xlfn.PERCENTILE.INC((OFFSET(E652,0,1,1,COLUMNS(E652:BQ652)-1) - E652:BP652) / E652:BP652, 0.05) * SQRT(COUNT(E652:BQ652) - 1)</f>
        <v>-0.35267859056391221</v>
      </c>
      <c r="BT652" s="10" cm="1">
        <f t="array" aca="1" ref="BT652" ca="1">_xlfn.STDEV.P((E652:BP652 - OFFSET(E652:BP652,0,1)) / OFFSET(E652:BP652,0,1)) * SQRT(COUNT(E652:BQ652)-1)</f>
        <v>0.31128543695514838</v>
      </c>
      <c r="BU652" s="10" cm="1">
        <f t="array" ref="BU652">-(MAX(1 - (E652:BQ652 / _xlfn.SCAN(E652, E652:BQ652, _xlfn.LAMBDA(_xlpm.a,_xlpm.b, MAX(_xlpm.a, _xlpm.b))))))</f>
        <v>-0.27099999999999991</v>
      </c>
      <c r="BV652" s="12">
        <f t="shared" ca="1" si="21"/>
        <v>-0.3201373871432851</v>
      </c>
    </row>
    <row r="653" spans="1:74" x14ac:dyDescent="0.45">
      <c r="A653" s="2" t="s">
        <v>1325</v>
      </c>
      <c r="B653" t="s">
        <v>1326</v>
      </c>
      <c r="C653" t="s">
        <v>37</v>
      </c>
      <c r="D653" t="s">
        <v>29</v>
      </c>
      <c r="E653">
        <v>221.9</v>
      </c>
      <c r="F653">
        <v>235</v>
      </c>
      <c r="G653">
        <v>225.7</v>
      </c>
      <c r="H653">
        <v>224.2</v>
      </c>
      <c r="I653">
        <v>221.8</v>
      </c>
      <c r="J653">
        <v>223.9</v>
      </c>
      <c r="K653">
        <v>212.3</v>
      </c>
      <c r="L653">
        <v>204.1</v>
      </c>
      <c r="M653">
        <v>217.3</v>
      </c>
      <c r="N653">
        <v>218.6</v>
      </c>
      <c r="O653">
        <v>226.5</v>
      </c>
      <c r="P653">
        <v>227.4</v>
      </c>
      <c r="Q653">
        <v>228</v>
      </c>
      <c r="R653">
        <v>229.9</v>
      </c>
      <c r="S653">
        <v>228.7</v>
      </c>
      <c r="T653">
        <v>232.3</v>
      </c>
      <c r="U653">
        <v>235</v>
      </c>
      <c r="V653">
        <v>234.1</v>
      </c>
      <c r="W653">
        <v>231.9</v>
      </c>
      <c r="X653">
        <v>230.5</v>
      </c>
      <c r="Y653">
        <v>232.9</v>
      </c>
      <c r="Z653">
        <v>235.1</v>
      </c>
      <c r="AA653">
        <v>234.2</v>
      </c>
      <c r="AB653">
        <v>231.3</v>
      </c>
      <c r="AC653">
        <v>238.3</v>
      </c>
      <c r="AD653">
        <v>239.2</v>
      </c>
      <c r="AE653">
        <v>239.5</v>
      </c>
      <c r="AF653">
        <v>236.3</v>
      </c>
      <c r="AG653">
        <v>246.8</v>
      </c>
      <c r="AH653">
        <v>249.2</v>
      </c>
      <c r="AI653">
        <v>248.2</v>
      </c>
      <c r="AJ653">
        <v>246.3</v>
      </c>
      <c r="AK653">
        <v>248</v>
      </c>
      <c r="AL653">
        <v>253.6</v>
      </c>
      <c r="AM653">
        <v>261.39999999999998</v>
      </c>
      <c r="AN653">
        <v>260.5</v>
      </c>
      <c r="AO653">
        <v>258.2</v>
      </c>
      <c r="AP653">
        <v>260.2</v>
      </c>
      <c r="AQ653">
        <v>260.89999999999998</v>
      </c>
      <c r="AR653">
        <v>260.89999999999998</v>
      </c>
      <c r="AS653">
        <v>256.7</v>
      </c>
      <c r="AT653">
        <v>254.4</v>
      </c>
      <c r="AU653">
        <v>251.6</v>
      </c>
      <c r="AV653">
        <v>255.3</v>
      </c>
      <c r="AW653">
        <v>254.9</v>
      </c>
      <c r="AX653">
        <v>255.1</v>
      </c>
      <c r="AY653">
        <v>256.10000000000002</v>
      </c>
      <c r="AZ653">
        <v>253.4</v>
      </c>
      <c r="BA653">
        <v>252.1</v>
      </c>
      <c r="BB653">
        <v>254.7</v>
      </c>
      <c r="BC653">
        <v>252</v>
      </c>
      <c r="BD653">
        <v>258.2</v>
      </c>
      <c r="BE653">
        <v>258.60000000000002</v>
      </c>
      <c r="BF653">
        <v>254.1</v>
      </c>
      <c r="BG653">
        <v>246.9</v>
      </c>
      <c r="BH653">
        <v>247.1</v>
      </c>
      <c r="BI653">
        <v>246.2</v>
      </c>
      <c r="BJ653">
        <v>253</v>
      </c>
      <c r="BK653">
        <v>250.1</v>
      </c>
      <c r="BL653">
        <v>250.6</v>
      </c>
      <c r="BM653">
        <v>250.6</v>
      </c>
      <c r="BN653">
        <v>250.6</v>
      </c>
      <c r="BO653">
        <v>251.7</v>
      </c>
      <c r="BP653">
        <v>252.5</v>
      </c>
      <c r="BQ653">
        <v>249.5</v>
      </c>
      <c r="BR653" s="10">
        <f t="shared" si="20"/>
        <v>0.12438035150968903</v>
      </c>
      <c r="BS653" s="11" cm="1">
        <f t="array" aca="1" ref="BS653" ca="1">_xlfn.PERCENTILE.INC((OFFSET(E653,0,1,1,COLUMNS(E653:BQ653)-1) - E653:BP653) / E653:BP653, 0.05) * SQRT(COUNT(E653:BQ653) - 1)</f>
        <v>-0.21356171775914426</v>
      </c>
      <c r="BT653" s="10" cm="1">
        <f t="array" aca="1" ref="BT653" ca="1">_xlfn.STDEV.P((E653:BP653 - OFFSET(E653:BP653,0,1)) / OFFSET(E653:BP653,0,1)) * SQRT(COUNT(E653:BQ653)-1)</f>
        <v>0.15458825863222367</v>
      </c>
      <c r="BU653" s="10" cm="1">
        <f t="array" ref="BU653">-(MAX(1 - (E653:BQ653 / _xlfn.SCAN(E653, E653:BQ653, _xlfn.LAMBDA(_xlpm.a,_xlpm.b, MAX(_xlpm.a, _xlpm.b))))))</f>
        <v>-0.13148936170212766</v>
      </c>
      <c r="BV653" s="12">
        <f t="shared" ca="1" si="21"/>
        <v>0.68995549286899593</v>
      </c>
    </row>
    <row r="654" spans="1:74" x14ac:dyDescent="0.45">
      <c r="A654" s="2" t="s">
        <v>1327</v>
      </c>
      <c r="B654" t="s">
        <v>1328</v>
      </c>
      <c r="C654" t="s">
        <v>19</v>
      </c>
      <c r="D654" t="s">
        <v>8</v>
      </c>
      <c r="E654">
        <v>5.7160000000000002</v>
      </c>
      <c r="F654">
        <v>5.9779999999999998</v>
      </c>
      <c r="G654">
        <v>6</v>
      </c>
      <c r="H654">
        <v>6.03</v>
      </c>
      <c r="I654">
        <v>6.0549999999999997</v>
      </c>
      <c r="J654">
        <v>6.0250000000000004</v>
      </c>
      <c r="K654">
        <v>6.1420000000000003</v>
      </c>
      <c r="L654">
        <v>6.1040000000000001</v>
      </c>
      <c r="M654">
        <v>6.39</v>
      </c>
      <c r="N654">
        <v>6.4790000000000001</v>
      </c>
      <c r="O654">
        <v>6.5810000000000004</v>
      </c>
      <c r="P654">
        <v>6.6619999999999999</v>
      </c>
      <c r="Q654">
        <v>6.7569999999999997</v>
      </c>
      <c r="R654">
        <v>6.6449999999999996</v>
      </c>
      <c r="S654">
        <v>6.57</v>
      </c>
      <c r="T654">
        <v>6.5780000000000003</v>
      </c>
      <c r="U654">
        <v>6.6310000000000002</v>
      </c>
      <c r="V654">
        <v>6.6509999999999998</v>
      </c>
      <c r="W654">
        <v>6.8620000000000001</v>
      </c>
      <c r="X654">
        <v>6.819</v>
      </c>
      <c r="Y654">
        <v>6.9429999999999996</v>
      </c>
      <c r="Z654">
        <v>6.9470000000000001</v>
      </c>
      <c r="AA654">
        <v>6.94</v>
      </c>
      <c r="AB654">
        <v>6.98</v>
      </c>
      <c r="AC654">
        <v>7.0979999999999999</v>
      </c>
      <c r="AD654">
        <v>7.18</v>
      </c>
      <c r="AE654">
        <v>7.2149999999999999</v>
      </c>
      <c r="AF654">
        <v>7.1929999999999996</v>
      </c>
      <c r="AG654">
        <v>7.2329999999999997</v>
      </c>
      <c r="AH654">
        <v>7.33</v>
      </c>
      <c r="AI654">
        <v>7.3010000000000002</v>
      </c>
      <c r="AJ654">
        <v>7.39</v>
      </c>
      <c r="AK654">
        <v>7.2160000000000002</v>
      </c>
      <c r="AL654">
        <v>7.2770000000000001</v>
      </c>
      <c r="AM654">
        <v>7.3360000000000003</v>
      </c>
      <c r="AN654">
        <v>7.4349999999999996</v>
      </c>
      <c r="AO654">
        <v>7.468</v>
      </c>
      <c r="AP654">
        <v>7.5039999999999996</v>
      </c>
      <c r="AQ654">
        <v>7.5309999999999997</v>
      </c>
      <c r="AR654">
        <v>7.5670000000000002</v>
      </c>
      <c r="AS654">
        <v>7.5279999999999996</v>
      </c>
      <c r="AT654">
        <v>7.5919999999999996</v>
      </c>
      <c r="AU654">
        <v>7.657</v>
      </c>
      <c r="AV654">
        <v>7.5759999999999996</v>
      </c>
      <c r="AW654">
        <v>7.7380000000000004</v>
      </c>
      <c r="AX654">
        <v>7.766</v>
      </c>
      <c r="AY654">
        <v>7.72</v>
      </c>
      <c r="AZ654">
        <v>7.6390000000000002</v>
      </c>
      <c r="BA654">
        <v>7.7119999999999997</v>
      </c>
      <c r="BB654">
        <v>7.7169999999999996</v>
      </c>
      <c r="BC654">
        <v>7.7009999999999996</v>
      </c>
      <c r="BD654">
        <v>7.9889999999999999</v>
      </c>
      <c r="BE654">
        <v>8.0920000000000005</v>
      </c>
      <c r="BF654">
        <v>8.0869999999999997</v>
      </c>
      <c r="BG654">
        <v>8.0280000000000005</v>
      </c>
      <c r="BH654">
        <v>8.0609999999999999</v>
      </c>
      <c r="BI654">
        <v>8.0359999999999996</v>
      </c>
      <c r="BJ654">
        <v>8.1210000000000004</v>
      </c>
      <c r="BK654">
        <v>8.1080000000000005</v>
      </c>
      <c r="BL654">
        <v>8.1029999999999998</v>
      </c>
      <c r="BM654">
        <v>8.1029999999999998</v>
      </c>
      <c r="BN654">
        <v>8.2319999999999993</v>
      </c>
      <c r="BO654">
        <v>8.1170000000000009</v>
      </c>
      <c r="BP654">
        <v>7.8529999999999998</v>
      </c>
      <c r="BQ654">
        <v>7.7649999999999997</v>
      </c>
      <c r="BR654" s="10">
        <f t="shared" si="20"/>
        <v>0.35846745976207128</v>
      </c>
      <c r="BS654" s="11" cm="1">
        <f t="array" aca="1" ref="BS654" ca="1">_xlfn.PERCENTILE.INC((OFFSET(E654,0,1,1,COLUMNS(E654:BQ654)-1) - E654:BP654) / E654:BP654, 0.05) * SQRT(COUNT(E654:BQ654) - 1)</f>
        <v>-0.10853915897219758</v>
      </c>
      <c r="BT654" s="10" cm="1">
        <f t="array" aca="1" ref="BT654" ca="1">_xlfn.STDEV.P((E654:BP654 - OFFSET(E654:BP654,0,1)) / OFFSET(E654:BP654,0,1)) * SQRT(COUNT(E654:BQ654)-1)</f>
        <v>0.10825622551702763</v>
      </c>
      <c r="BU654" s="10" cm="1">
        <f t="array" ref="BU654">-(MAX(1 - (E654:BQ654 / _xlfn.SCAN(E654, E654:BQ654, _xlfn.LAMBDA(_xlpm.a,_xlpm.b, MAX(_xlpm.a, _xlpm.b))))))</f>
        <v>-5.6729834791059197E-2</v>
      </c>
      <c r="BV654" s="12">
        <f t="shared" ca="1" si="21"/>
        <v>3.1475892014648341</v>
      </c>
    </row>
    <row r="655" spans="1:74" x14ac:dyDescent="0.45">
      <c r="A655" s="2" t="s">
        <v>1329</v>
      </c>
      <c r="B655" t="s">
        <v>1330</v>
      </c>
      <c r="C655" t="s">
        <v>22</v>
      </c>
      <c r="D655" t="s">
        <v>26</v>
      </c>
      <c r="E655">
        <v>126.5</v>
      </c>
      <c r="F655">
        <v>134</v>
      </c>
      <c r="G655">
        <v>130.4</v>
      </c>
      <c r="H655">
        <v>129</v>
      </c>
      <c r="I655">
        <v>120.6</v>
      </c>
      <c r="J655">
        <v>120.7</v>
      </c>
      <c r="K655">
        <v>122.7</v>
      </c>
      <c r="L655">
        <v>119.7</v>
      </c>
      <c r="M655">
        <v>118.4</v>
      </c>
      <c r="N655">
        <v>119.2</v>
      </c>
      <c r="O655">
        <v>123.1</v>
      </c>
      <c r="P655">
        <v>125.4</v>
      </c>
      <c r="Q655">
        <v>120.9</v>
      </c>
      <c r="R655">
        <v>120.3</v>
      </c>
      <c r="S655">
        <v>115</v>
      </c>
      <c r="T655">
        <v>116.7</v>
      </c>
      <c r="U655">
        <v>119</v>
      </c>
      <c r="V655">
        <v>123.7</v>
      </c>
      <c r="W655">
        <v>124.7</v>
      </c>
      <c r="X655">
        <v>117.7</v>
      </c>
      <c r="Y655">
        <v>117.5</v>
      </c>
      <c r="Z655">
        <v>116.8</v>
      </c>
      <c r="AA655">
        <v>116</v>
      </c>
      <c r="AB655">
        <v>115.1</v>
      </c>
      <c r="AC655">
        <v>116.5</v>
      </c>
      <c r="AD655">
        <v>121.1</v>
      </c>
      <c r="AE655">
        <v>124.7</v>
      </c>
      <c r="AF655">
        <v>121.4</v>
      </c>
      <c r="AG655">
        <v>130.80000000000001</v>
      </c>
      <c r="AH655">
        <v>133.6</v>
      </c>
      <c r="AI655">
        <v>129.6</v>
      </c>
      <c r="AJ655">
        <v>125.9</v>
      </c>
      <c r="AK655">
        <v>122.3</v>
      </c>
      <c r="AL655">
        <v>123</v>
      </c>
      <c r="AM655">
        <v>125.9</v>
      </c>
      <c r="AN655">
        <v>128.6</v>
      </c>
      <c r="AO655">
        <v>130.69999999999999</v>
      </c>
      <c r="AP655">
        <v>135.19999999999999</v>
      </c>
      <c r="AQ655">
        <v>135.5</v>
      </c>
      <c r="AR655">
        <v>134.80000000000001</v>
      </c>
      <c r="AS655">
        <v>130.9</v>
      </c>
      <c r="AT655">
        <v>129.9</v>
      </c>
      <c r="AU655">
        <v>127.4</v>
      </c>
      <c r="AV655">
        <v>134.9</v>
      </c>
      <c r="AW655">
        <v>133.80000000000001</v>
      </c>
      <c r="AX655">
        <v>133.9</v>
      </c>
      <c r="AY655">
        <v>129.5</v>
      </c>
      <c r="AZ655">
        <v>126.9</v>
      </c>
      <c r="BA655">
        <v>125.2</v>
      </c>
      <c r="BB655">
        <v>130.30000000000001</v>
      </c>
      <c r="BC655">
        <v>131.1</v>
      </c>
      <c r="BD655">
        <v>132.4</v>
      </c>
      <c r="BE655">
        <v>132.6</v>
      </c>
      <c r="BF655">
        <v>125.7</v>
      </c>
      <c r="BG655">
        <v>123.9</v>
      </c>
      <c r="BH655">
        <v>123</v>
      </c>
      <c r="BI655">
        <v>122.1</v>
      </c>
      <c r="BJ655">
        <v>125</v>
      </c>
      <c r="BK655">
        <v>121.5</v>
      </c>
      <c r="BL655">
        <v>126.6</v>
      </c>
      <c r="BM655">
        <v>126.6</v>
      </c>
      <c r="BN655">
        <v>127.3</v>
      </c>
      <c r="BO655">
        <v>126.9</v>
      </c>
      <c r="BP655">
        <v>129.9</v>
      </c>
      <c r="BQ655">
        <v>127.4</v>
      </c>
      <c r="BR655" s="10">
        <f t="shared" si="20"/>
        <v>7.1146245059288985E-3</v>
      </c>
      <c r="BS655" s="11" cm="1">
        <f t="array" aca="1" ref="BS655" ca="1">_xlfn.PERCENTILE.INC((OFFSET(E655,0,1,1,COLUMNS(E655:BQ655)-1) - E655:BP655) / E655:BP655, 0.05) * SQRT(COUNT(E655:BQ655) - 1)</f>
        <v>-0.34264657335926513</v>
      </c>
      <c r="BT655" s="10" cm="1">
        <f t="array" aca="1" ref="BT655" ca="1">_xlfn.STDEV.P((E655:BP655 - OFFSET(E655:BP655,0,1)) / OFFSET(E655:BP655,0,1)) * SQRT(COUNT(E655:BQ655)-1)</f>
        <v>0.22275312456143764</v>
      </c>
      <c r="BU655" s="10" cm="1">
        <f t="array" ref="BU655">-(MAX(1 - (E655:BQ655 / _xlfn.SCAN(E655, E655:BQ655, _xlfn.LAMBDA(_xlpm.a,_xlpm.b, MAX(_xlpm.a, _xlpm.b))))))</f>
        <v>-0.14179104477611937</v>
      </c>
      <c r="BV655" s="12">
        <f t="shared" ca="1" si="21"/>
        <v>-4.7616431187159372E-2</v>
      </c>
    </row>
    <row r="656" spans="1:74" x14ac:dyDescent="0.45">
      <c r="A656" s="2" t="s">
        <v>1331</v>
      </c>
      <c r="B656" t="s">
        <v>1332</v>
      </c>
      <c r="C656" t="s">
        <v>22</v>
      </c>
      <c r="D656" t="s">
        <v>8</v>
      </c>
      <c r="E656">
        <v>26.77</v>
      </c>
      <c r="F656">
        <v>28.29</v>
      </c>
      <c r="G656">
        <v>26.9</v>
      </c>
      <c r="H656">
        <v>26.44</v>
      </c>
      <c r="I656">
        <v>25.09</v>
      </c>
      <c r="J656">
        <v>25.59</v>
      </c>
      <c r="K656">
        <v>25.25</v>
      </c>
      <c r="L656">
        <v>25.33</v>
      </c>
      <c r="M656">
        <v>26.06</v>
      </c>
      <c r="N656">
        <v>26.22</v>
      </c>
      <c r="O656">
        <v>26.67</v>
      </c>
      <c r="P656">
        <v>27.33</v>
      </c>
      <c r="Q656">
        <v>27</v>
      </c>
      <c r="R656">
        <v>27.13</v>
      </c>
      <c r="S656">
        <v>26.82</v>
      </c>
      <c r="T656">
        <v>27.14</v>
      </c>
      <c r="U656">
        <v>27.79</v>
      </c>
      <c r="V656">
        <v>28.18</v>
      </c>
      <c r="W656">
        <v>28.32</v>
      </c>
      <c r="X656">
        <v>28.31</v>
      </c>
      <c r="Y656">
        <v>28.06</v>
      </c>
      <c r="Z656">
        <v>28.97</v>
      </c>
      <c r="AA656">
        <v>28.5</v>
      </c>
      <c r="AB656">
        <v>28.26</v>
      </c>
      <c r="AC656">
        <v>28.94</v>
      </c>
      <c r="AD656">
        <v>29.66</v>
      </c>
      <c r="AE656">
        <v>30.08</v>
      </c>
      <c r="AF656">
        <v>30.29</v>
      </c>
      <c r="AG656">
        <v>31.67</v>
      </c>
      <c r="AH656">
        <v>32.4</v>
      </c>
      <c r="AI656">
        <v>32.47</v>
      </c>
      <c r="AJ656">
        <v>30.87</v>
      </c>
      <c r="AK656">
        <v>30.39</v>
      </c>
      <c r="AL656">
        <v>30.46</v>
      </c>
      <c r="AM656">
        <v>30.76</v>
      </c>
      <c r="AN656">
        <v>30.6</v>
      </c>
      <c r="AO656">
        <v>30.85</v>
      </c>
      <c r="AP656">
        <v>31.08</v>
      </c>
      <c r="AQ656">
        <v>31.6</v>
      </c>
      <c r="AR656">
        <v>32.67</v>
      </c>
      <c r="AS656">
        <v>32.270000000000003</v>
      </c>
      <c r="AT656">
        <v>32.32</v>
      </c>
      <c r="AU656">
        <v>32.26</v>
      </c>
      <c r="AV656">
        <v>32.39</v>
      </c>
      <c r="AW656">
        <v>32.770000000000003</v>
      </c>
      <c r="AX656">
        <v>32.4</v>
      </c>
      <c r="AY656">
        <v>31.91</v>
      </c>
      <c r="AZ656">
        <v>31.83</v>
      </c>
      <c r="BA656">
        <v>31.88</v>
      </c>
      <c r="BB656">
        <v>32.409999999999997</v>
      </c>
      <c r="BC656">
        <v>32.11</v>
      </c>
      <c r="BD656">
        <v>32.96</v>
      </c>
      <c r="BE656">
        <v>32.93</v>
      </c>
      <c r="BF656">
        <v>31.35</v>
      </c>
      <c r="BG656">
        <v>31.43</v>
      </c>
      <c r="BH656">
        <v>31.7</v>
      </c>
      <c r="BI656">
        <v>31.24</v>
      </c>
      <c r="BJ656">
        <v>31.9</v>
      </c>
      <c r="BK656">
        <v>31.46</v>
      </c>
      <c r="BL656">
        <v>31.97</v>
      </c>
      <c r="BM656">
        <v>31.97</v>
      </c>
      <c r="BN656">
        <v>32.06</v>
      </c>
      <c r="BO656">
        <v>31.62</v>
      </c>
      <c r="BP656">
        <v>32.01</v>
      </c>
      <c r="BQ656">
        <v>31.38</v>
      </c>
      <c r="BR656" s="10">
        <f t="shared" si="20"/>
        <v>0.17220769518117293</v>
      </c>
      <c r="BS656" s="11" cm="1">
        <f t="array" aca="1" ref="BS656" ca="1">_xlfn.PERCENTILE.INC((OFFSET(E656,0,1,1,COLUMNS(E656:BQ656)-1) - E656:BP656) / E656:BP656, 0.05) * SQRT(COUNT(E656:BQ656) - 1)</f>
        <v>-0.34988546036849016</v>
      </c>
      <c r="BT656" s="10" cm="1">
        <f t="array" aca="1" ref="BT656" ca="1">_xlfn.STDEV.P((E656:BP656 - OFFSET(E656:BP656,0,1)) / OFFSET(E656:BP656,0,1)) * SQRT(COUNT(E656:BQ656)-1)</f>
        <v>0.16674418149844789</v>
      </c>
      <c r="BU656" s="10" cm="1">
        <f t="array" ref="BU656">-(MAX(1 - (E656:BQ656 / _xlfn.SCAN(E656, E656:BQ656, _xlfn.LAMBDA(_xlpm.a,_xlpm.b, MAX(_xlpm.a, _xlpm.b))))))</f>
        <v>-0.11311417462000706</v>
      </c>
      <c r="BV656" s="12">
        <f t="shared" ca="1" si="21"/>
        <v>0.92648727205679204</v>
      </c>
    </row>
    <row r="657" spans="1:74" x14ac:dyDescent="0.45">
      <c r="A657" s="2" t="s">
        <v>1333</v>
      </c>
      <c r="B657" t="s">
        <v>1334</v>
      </c>
      <c r="C657" t="s">
        <v>25</v>
      </c>
      <c r="D657" t="s">
        <v>34</v>
      </c>
      <c r="E657">
        <v>96900</v>
      </c>
      <c r="F657">
        <v>100700</v>
      </c>
      <c r="G657">
        <v>99400</v>
      </c>
      <c r="H657">
        <v>98000</v>
      </c>
      <c r="I657">
        <v>97000</v>
      </c>
      <c r="J657">
        <v>96800</v>
      </c>
      <c r="K657">
        <v>97400</v>
      </c>
      <c r="L657">
        <v>95500</v>
      </c>
      <c r="M657">
        <v>94300</v>
      </c>
      <c r="N657">
        <v>95600</v>
      </c>
      <c r="O657">
        <v>97300</v>
      </c>
      <c r="P657">
        <v>98800</v>
      </c>
      <c r="Q657">
        <v>98100</v>
      </c>
      <c r="R657">
        <v>98100</v>
      </c>
      <c r="S657">
        <v>96400</v>
      </c>
      <c r="T657">
        <v>98500</v>
      </c>
      <c r="U657">
        <v>100300</v>
      </c>
      <c r="V657">
        <v>99600</v>
      </c>
      <c r="W657">
        <v>96800</v>
      </c>
      <c r="X657">
        <v>96200</v>
      </c>
      <c r="Y657">
        <v>97300</v>
      </c>
      <c r="Z657">
        <v>97000</v>
      </c>
      <c r="AA657">
        <v>95700</v>
      </c>
      <c r="AB657">
        <v>95300</v>
      </c>
      <c r="AC657">
        <v>95800</v>
      </c>
      <c r="AD657">
        <v>95100</v>
      </c>
      <c r="AE657">
        <v>96600</v>
      </c>
      <c r="AF657">
        <v>97900</v>
      </c>
      <c r="AG657">
        <v>99900</v>
      </c>
      <c r="AH657">
        <v>98200</v>
      </c>
      <c r="AI657">
        <v>98800</v>
      </c>
      <c r="AJ657">
        <v>97500</v>
      </c>
      <c r="AK657">
        <v>98300</v>
      </c>
      <c r="AL657">
        <v>99000</v>
      </c>
      <c r="AM657">
        <v>98800</v>
      </c>
      <c r="AN657">
        <v>98500</v>
      </c>
      <c r="AO657">
        <v>99200</v>
      </c>
      <c r="AP657">
        <v>99800</v>
      </c>
      <c r="AQ657">
        <v>101000</v>
      </c>
      <c r="AR657">
        <v>100300</v>
      </c>
      <c r="AS657">
        <v>99800</v>
      </c>
      <c r="AT657">
        <v>97400</v>
      </c>
      <c r="AU657">
        <v>96900</v>
      </c>
      <c r="AV657">
        <v>98200</v>
      </c>
      <c r="AW657">
        <v>97600</v>
      </c>
      <c r="AX657">
        <v>95800</v>
      </c>
      <c r="AY657">
        <v>95600</v>
      </c>
      <c r="AZ657">
        <v>94100</v>
      </c>
      <c r="BA657">
        <v>93900</v>
      </c>
      <c r="BB657">
        <v>96700</v>
      </c>
      <c r="BC657">
        <v>96100</v>
      </c>
      <c r="BD657">
        <v>95300</v>
      </c>
      <c r="BE657">
        <v>97200</v>
      </c>
      <c r="BF657">
        <v>94500</v>
      </c>
      <c r="BG657">
        <v>94000</v>
      </c>
      <c r="BH657">
        <v>94400</v>
      </c>
      <c r="BI657">
        <v>93200</v>
      </c>
      <c r="BJ657">
        <v>94600</v>
      </c>
      <c r="BK657">
        <v>94800</v>
      </c>
      <c r="BL657">
        <v>95000</v>
      </c>
      <c r="BM657">
        <v>95000</v>
      </c>
      <c r="BN657">
        <v>95500</v>
      </c>
      <c r="BO657">
        <v>94800</v>
      </c>
      <c r="BP657">
        <v>96200</v>
      </c>
      <c r="BQ657">
        <v>95000</v>
      </c>
      <c r="BR657" s="10">
        <f t="shared" si="20"/>
        <v>-1.9607843137254902E-2</v>
      </c>
      <c r="BS657" s="11" cm="1">
        <f t="array" aca="1" ref="BS657" ca="1">_xlfn.PERCENTILE.INC((OFFSET(E657,0,1,1,COLUMNS(E657:BQ657)-1) - E657:BP657) / E657:BP657, 0.05) * SQRT(COUNT(E657:BQ657) - 1)</f>
        <v>-0.15478001817753392</v>
      </c>
      <c r="BT657" s="10" cm="1">
        <f t="array" aca="1" ref="BT657" ca="1">_xlfn.STDEV.P((E657:BP657 - OFFSET(E657:BP657,0,1)) / OFFSET(E657:BP657,0,1)) * SQRT(COUNT(E657:BQ657)-1)</f>
        <v>0.10938721748094317</v>
      </c>
      <c r="BU657" s="10" cm="1">
        <f t="array" ref="BU657">-(MAX(1 - (E657:BQ657 / _xlfn.SCAN(E657, E657:BQ657, _xlfn.LAMBDA(_xlpm.a,_xlpm.b, MAX(_xlpm.a, _xlpm.b))))))</f>
        <v>-7.7227722772277185E-2</v>
      </c>
      <c r="BV657" s="12">
        <f t="shared" ca="1" si="21"/>
        <v>-0.34125720838535384</v>
      </c>
    </row>
    <row r="658" spans="1:74" x14ac:dyDescent="0.45">
      <c r="A658" s="2" t="s">
        <v>1335</v>
      </c>
      <c r="B658" t="s">
        <v>1336</v>
      </c>
      <c r="C658" t="s">
        <v>37</v>
      </c>
      <c r="D658" t="s">
        <v>29</v>
      </c>
      <c r="E658">
        <v>41.78</v>
      </c>
      <c r="F658">
        <v>43.12</v>
      </c>
      <c r="G658">
        <v>42.86</v>
      </c>
      <c r="H658">
        <v>42.53</v>
      </c>
      <c r="I658">
        <v>42.68</v>
      </c>
      <c r="J658">
        <v>42.19</v>
      </c>
      <c r="K658">
        <v>41.5</v>
      </c>
      <c r="L658">
        <v>39.090000000000003</v>
      </c>
      <c r="M658">
        <v>41.77</v>
      </c>
      <c r="N658">
        <v>42.45</v>
      </c>
      <c r="O658">
        <v>42.67</v>
      </c>
      <c r="P658">
        <v>42.61</v>
      </c>
      <c r="Q658">
        <v>40.61</v>
      </c>
      <c r="R658">
        <v>42.04</v>
      </c>
      <c r="S658">
        <v>41.39</v>
      </c>
      <c r="T658">
        <v>42.54</v>
      </c>
      <c r="U658">
        <v>42.98</v>
      </c>
      <c r="V658">
        <v>42.55</v>
      </c>
      <c r="W658">
        <v>42.78</v>
      </c>
      <c r="X658">
        <v>41.27</v>
      </c>
      <c r="Y658">
        <v>42.02</v>
      </c>
      <c r="Z658">
        <v>42.21</v>
      </c>
      <c r="AA658">
        <v>41.78</v>
      </c>
      <c r="AB658">
        <v>42.23</v>
      </c>
      <c r="AC658">
        <v>42.75</v>
      </c>
      <c r="AD658">
        <v>42.01</v>
      </c>
      <c r="AE658">
        <v>42.85</v>
      </c>
      <c r="AF658">
        <v>42.57</v>
      </c>
      <c r="AG658">
        <v>43.3</v>
      </c>
      <c r="AH658">
        <v>43.51</v>
      </c>
      <c r="AI658">
        <v>43.6</v>
      </c>
      <c r="AJ658">
        <v>43.71</v>
      </c>
      <c r="AK658">
        <v>43.13</v>
      </c>
      <c r="AL658">
        <v>44.42</v>
      </c>
      <c r="AM658">
        <v>45.48</v>
      </c>
      <c r="AN658">
        <v>45.51</v>
      </c>
      <c r="AO658">
        <v>45.57</v>
      </c>
      <c r="AP658">
        <v>45.49</v>
      </c>
      <c r="AQ658">
        <v>45.94</v>
      </c>
      <c r="AR658">
        <v>46.31</v>
      </c>
      <c r="AS658">
        <v>45.82</v>
      </c>
      <c r="AT658">
        <v>46.32</v>
      </c>
      <c r="AU658">
        <v>46.9</v>
      </c>
      <c r="AV658">
        <v>46.13</v>
      </c>
      <c r="AW658">
        <v>46.65</v>
      </c>
      <c r="AX658">
        <v>46.38</v>
      </c>
      <c r="AY658">
        <v>46.43</v>
      </c>
      <c r="AZ658">
        <v>46.24</v>
      </c>
      <c r="BA658">
        <v>45.9</v>
      </c>
      <c r="BB658">
        <v>46.44</v>
      </c>
      <c r="BC658">
        <v>45.78</v>
      </c>
      <c r="BD658">
        <v>46.37</v>
      </c>
      <c r="BE658">
        <v>46.15</v>
      </c>
      <c r="BF658">
        <v>45.46</v>
      </c>
      <c r="BG658">
        <v>45.18</v>
      </c>
      <c r="BH658">
        <v>45</v>
      </c>
      <c r="BI658">
        <v>45.52</v>
      </c>
      <c r="BJ658">
        <v>46.25</v>
      </c>
      <c r="BK658">
        <v>46.1</v>
      </c>
      <c r="BL658">
        <v>46.03</v>
      </c>
      <c r="BM658">
        <v>46.03</v>
      </c>
      <c r="BN658">
        <v>46.03</v>
      </c>
      <c r="BO658">
        <v>46.24</v>
      </c>
      <c r="BP658">
        <v>46.23</v>
      </c>
      <c r="BQ658">
        <v>45.41</v>
      </c>
      <c r="BR658" s="10">
        <f t="shared" si="20"/>
        <v>8.6883676400191373E-2</v>
      </c>
      <c r="BS658" s="11" cm="1">
        <f t="array" aca="1" ref="BS658" ca="1">_xlfn.PERCENTILE.INC((OFFSET(E658,0,1,1,COLUMNS(E658:BQ658)-1) - E658:BP658) / E658:BP658, 0.05) * SQRT(COUNT(E658:BQ658) - 1)</f>
        <v>-0.14138624953038026</v>
      </c>
      <c r="BT658" s="10" cm="1">
        <f t="array" aca="1" ref="BT658" ca="1">_xlfn.STDEV.P((E658:BP658 - OFFSET(E658:BP658,0,1)) / OFFSET(E658:BP658,0,1)) * SQRT(COUNT(E658:BQ658)-1)</f>
        <v>0.14724695431391513</v>
      </c>
      <c r="BU658" s="10" cm="1">
        <f t="array" ref="BU658">-(MAX(1 - (E658:BQ658 / _xlfn.SCAN(E658, E658:BQ658, _xlfn.LAMBDA(_xlpm.a,_xlpm.b, MAX(_xlpm.a, _xlpm.b))))))</f>
        <v>-9.3460111317254069E-2</v>
      </c>
      <c r="BV658" s="12">
        <f t="shared" ca="1" si="21"/>
        <v>0.46970304675647917</v>
      </c>
    </row>
    <row r="659" spans="1:74" x14ac:dyDescent="0.45">
      <c r="A659" s="2" t="s">
        <v>1337</v>
      </c>
      <c r="B659" t="s">
        <v>1338</v>
      </c>
      <c r="C659" t="s">
        <v>71</v>
      </c>
      <c r="D659" t="s">
        <v>8</v>
      </c>
      <c r="E659">
        <v>5.52</v>
      </c>
      <c r="F659">
        <v>5.69</v>
      </c>
      <c r="G659">
        <v>5.64</v>
      </c>
      <c r="H659">
        <v>5.65</v>
      </c>
      <c r="I659">
        <v>5.7</v>
      </c>
      <c r="J659">
        <v>5.61</v>
      </c>
      <c r="K659">
        <v>5.59</v>
      </c>
      <c r="L659">
        <v>5.57</v>
      </c>
      <c r="M659">
        <v>5.73</v>
      </c>
      <c r="N659">
        <v>5.86</v>
      </c>
      <c r="O659">
        <v>5.9</v>
      </c>
      <c r="P659">
        <v>5.95</v>
      </c>
      <c r="Q659">
        <v>5.85</v>
      </c>
      <c r="R659">
        <v>5.88</v>
      </c>
      <c r="S659">
        <v>5.98</v>
      </c>
      <c r="T659">
        <v>6.1</v>
      </c>
      <c r="U659">
        <v>6.04</v>
      </c>
      <c r="V659">
        <v>6.09</v>
      </c>
      <c r="W659">
        <v>6.13</v>
      </c>
      <c r="X659">
        <v>6.13</v>
      </c>
      <c r="Y659">
        <v>6.13</v>
      </c>
      <c r="Z659">
        <v>5.96</v>
      </c>
      <c r="AA659">
        <v>5.85</v>
      </c>
      <c r="AB659">
        <v>5.82</v>
      </c>
      <c r="AC659">
        <v>6</v>
      </c>
      <c r="AD659">
        <v>5.98</v>
      </c>
      <c r="AE659">
        <v>5.97</v>
      </c>
      <c r="AF659">
        <v>5.88</v>
      </c>
      <c r="AG659">
        <v>5.94</v>
      </c>
      <c r="AH659">
        <v>5.86</v>
      </c>
      <c r="AI659">
        <v>5.85</v>
      </c>
      <c r="AJ659">
        <v>5.99</v>
      </c>
      <c r="AK659">
        <v>5.82</v>
      </c>
      <c r="AL659">
        <v>5.77</v>
      </c>
      <c r="AM659">
        <v>5.73</v>
      </c>
      <c r="AN659">
        <v>5.69</v>
      </c>
      <c r="AO659">
        <v>5.81</v>
      </c>
      <c r="AP659">
        <v>5.81</v>
      </c>
      <c r="AQ659">
        <v>5.77</v>
      </c>
      <c r="AR659">
        <v>5.8</v>
      </c>
      <c r="AS659">
        <v>5.7</v>
      </c>
      <c r="AT659">
        <v>5.7</v>
      </c>
      <c r="AU659">
        <v>5.75</v>
      </c>
      <c r="AV659">
        <v>5.72</v>
      </c>
      <c r="AW659">
        <v>5.65</v>
      </c>
      <c r="AX659">
        <v>5.69</v>
      </c>
      <c r="AY659">
        <v>5.62</v>
      </c>
      <c r="AZ659">
        <v>5.63</v>
      </c>
      <c r="BA659">
        <v>5.59</v>
      </c>
      <c r="BB659">
        <v>5.6</v>
      </c>
      <c r="BC659">
        <v>5.58</v>
      </c>
      <c r="BD659">
        <v>5.65</v>
      </c>
      <c r="BE659">
        <v>5.62</v>
      </c>
      <c r="BF659">
        <v>5.57</v>
      </c>
      <c r="BG659">
        <v>5.79</v>
      </c>
      <c r="BH659">
        <v>5.8</v>
      </c>
      <c r="BI659">
        <v>5.88</v>
      </c>
      <c r="BJ659">
        <v>5.94</v>
      </c>
      <c r="BK659">
        <v>5.93</v>
      </c>
      <c r="BL659">
        <v>5.89</v>
      </c>
      <c r="BM659">
        <v>5.89</v>
      </c>
      <c r="BN659">
        <v>5.88</v>
      </c>
      <c r="BO659">
        <v>5.82</v>
      </c>
      <c r="BP659">
        <v>5.8</v>
      </c>
      <c r="BQ659">
        <v>5.85</v>
      </c>
      <c r="BR659" s="10">
        <f t="shared" si="20"/>
        <v>5.978260869565219E-2</v>
      </c>
      <c r="BS659" s="11" cm="1">
        <f t="array" aca="1" ref="BS659" ca="1">_xlfn.PERCENTILE.INC((OFFSET(E659,0,1,1,COLUMNS(E659:BQ659)-1) - E659:BP659) / E659:BP659, 0.05) * SQRT(COUNT(E659:BQ659) - 1)</f>
        <v>-0.13740944653723527</v>
      </c>
      <c r="BT659" s="10" cm="1">
        <f t="array" aca="1" ref="BT659" ca="1">_xlfn.STDEV.P((E659:BP659 - OFFSET(E659:BP659,0,1)) / OFFSET(E659:BP659,0,1)) * SQRT(COUNT(E659:BQ659)-1)</f>
        <v>0.10798187786254156</v>
      </c>
      <c r="BU659" s="10" cm="1">
        <f t="array" ref="BU659">-(MAX(1 - (E659:BQ659 / _xlfn.SCAN(E659, E659:BQ659, _xlfn.LAMBDA(_xlpm.a,_xlpm.b, MAX(_xlpm.a, _xlpm.b))))))</f>
        <v>-9.1353996737357224E-2</v>
      </c>
      <c r="BV659" s="12">
        <f t="shared" ca="1" si="21"/>
        <v>0.38952161413475217</v>
      </c>
    </row>
    <row r="660" spans="1:74" x14ac:dyDescent="0.45">
      <c r="A660" s="2" t="s">
        <v>1339</v>
      </c>
      <c r="B660" t="s">
        <v>1340</v>
      </c>
      <c r="C660" t="s">
        <v>71</v>
      </c>
      <c r="D660" t="s">
        <v>29</v>
      </c>
      <c r="E660">
        <v>179.6</v>
      </c>
      <c r="F660">
        <v>177.9</v>
      </c>
      <c r="G660">
        <v>173.6</v>
      </c>
      <c r="H660">
        <v>173.9</v>
      </c>
      <c r="I660">
        <v>172.7</v>
      </c>
      <c r="J660">
        <v>168</v>
      </c>
      <c r="K660">
        <v>163.1</v>
      </c>
      <c r="L660">
        <v>161.80000000000001</v>
      </c>
      <c r="M660">
        <v>165.5</v>
      </c>
      <c r="N660">
        <v>169.3</v>
      </c>
      <c r="O660">
        <v>176.8</v>
      </c>
      <c r="P660">
        <v>173.8</v>
      </c>
      <c r="Q660">
        <v>169.7</v>
      </c>
      <c r="R660">
        <v>173.5</v>
      </c>
      <c r="S660">
        <v>170.8</v>
      </c>
      <c r="T660">
        <v>174.8</v>
      </c>
      <c r="U660">
        <v>185.2</v>
      </c>
      <c r="V660">
        <v>188.1</v>
      </c>
      <c r="W660">
        <v>190.2</v>
      </c>
      <c r="X660">
        <v>188</v>
      </c>
      <c r="Y660">
        <v>186.9</v>
      </c>
      <c r="Z660">
        <v>190.8</v>
      </c>
      <c r="AA660">
        <v>185.2</v>
      </c>
      <c r="AB660">
        <v>180.7</v>
      </c>
      <c r="AC660">
        <v>182.8</v>
      </c>
      <c r="AD660">
        <v>184.9</v>
      </c>
      <c r="AE660">
        <v>184.2</v>
      </c>
      <c r="AF660">
        <v>183.4</v>
      </c>
      <c r="AG660">
        <v>197.2</v>
      </c>
      <c r="AH660">
        <v>195.4</v>
      </c>
      <c r="AI660">
        <v>192.2</v>
      </c>
      <c r="AJ660">
        <v>192.1</v>
      </c>
      <c r="AK660">
        <v>188.2</v>
      </c>
      <c r="AL660">
        <v>189.4</v>
      </c>
      <c r="AM660">
        <v>191.6</v>
      </c>
      <c r="AN660">
        <v>192.4</v>
      </c>
      <c r="AO660">
        <v>190</v>
      </c>
      <c r="AP660">
        <v>185.6</v>
      </c>
      <c r="AQ660">
        <v>186</v>
      </c>
      <c r="AR660">
        <v>183.1</v>
      </c>
      <c r="AS660">
        <v>181.5</v>
      </c>
      <c r="AT660">
        <v>181.3</v>
      </c>
      <c r="AU660">
        <v>177</v>
      </c>
      <c r="AV660">
        <v>177.9</v>
      </c>
      <c r="AW660">
        <v>181.4</v>
      </c>
      <c r="AX660">
        <v>181.5</v>
      </c>
      <c r="AY660">
        <v>181</v>
      </c>
      <c r="AZ660">
        <v>179.7</v>
      </c>
      <c r="BA660">
        <v>176.8</v>
      </c>
      <c r="BB660">
        <v>176.6</v>
      </c>
      <c r="BC660">
        <v>175.7</v>
      </c>
      <c r="BD660">
        <v>180.6</v>
      </c>
      <c r="BE660">
        <v>182.2</v>
      </c>
      <c r="BF660">
        <v>179.8</v>
      </c>
      <c r="BG660">
        <v>172</v>
      </c>
      <c r="BH660">
        <v>172.7</v>
      </c>
      <c r="BI660">
        <v>171</v>
      </c>
      <c r="BJ660">
        <v>174.1</v>
      </c>
      <c r="BK660">
        <v>171</v>
      </c>
      <c r="BL660">
        <v>172.2</v>
      </c>
      <c r="BM660">
        <v>172.2</v>
      </c>
      <c r="BN660">
        <v>172.2</v>
      </c>
      <c r="BO660">
        <v>172.5</v>
      </c>
      <c r="BP660">
        <v>174</v>
      </c>
      <c r="BQ660">
        <v>172.3</v>
      </c>
      <c r="BR660" s="10">
        <f t="shared" si="20"/>
        <v>-4.064587973273933E-2</v>
      </c>
      <c r="BS660" s="11" cm="1">
        <f t="array" aca="1" ref="BS660" ca="1">_xlfn.PERCENTILE.INC((OFFSET(E660,0,1,1,COLUMNS(E660:BQ660)-1) - E660:BP660) / E660:BP660, 0.05) * SQRT(COUNT(E660:BQ660) - 1)</f>
        <v>-0.21421846646014656</v>
      </c>
      <c r="BT660" s="10" cm="1">
        <f t="array" aca="1" ref="BT660" ca="1">_xlfn.STDEV.P((E660:BP660 - OFFSET(E660:BP660,0,1)) / OFFSET(E660:BP660,0,1)) * SQRT(COUNT(E660:BQ660)-1)</f>
        <v>0.16012528958152977</v>
      </c>
      <c r="BU660" s="10" cm="1">
        <f t="array" ref="BU660">-(MAX(1 - (E660:BQ660 / _xlfn.SCAN(E660, E660:BQ660, _xlfn.LAMBDA(_xlpm.a,_xlpm.b, MAX(_xlpm.a, _xlpm.b))))))</f>
        <v>-0.13286004056795131</v>
      </c>
      <c r="BV660" s="12">
        <f t="shared" ca="1" si="21"/>
        <v>-0.36450964877945952</v>
      </c>
    </row>
    <row r="661" spans="1:74" x14ac:dyDescent="0.45">
      <c r="A661" s="2" t="s">
        <v>1341</v>
      </c>
      <c r="B661" t="s">
        <v>1342</v>
      </c>
      <c r="C661" t="s">
        <v>80</v>
      </c>
      <c r="D661" t="s">
        <v>8</v>
      </c>
      <c r="E661">
        <v>28.15</v>
      </c>
      <c r="F661">
        <v>28.55</v>
      </c>
      <c r="G661">
        <v>27.45</v>
      </c>
      <c r="H661">
        <v>27.4</v>
      </c>
      <c r="I661">
        <v>27</v>
      </c>
      <c r="J661">
        <v>27.5</v>
      </c>
      <c r="K661">
        <v>26.6</v>
      </c>
      <c r="L661">
        <v>25.2</v>
      </c>
      <c r="M661">
        <v>25.1</v>
      </c>
      <c r="N661">
        <v>25.3</v>
      </c>
      <c r="O661">
        <v>27.45</v>
      </c>
      <c r="P661">
        <v>27.45</v>
      </c>
      <c r="Q661">
        <v>27.6</v>
      </c>
      <c r="R661">
        <v>28.45</v>
      </c>
      <c r="S661">
        <v>28.65</v>
      </c>
      <c r="T661">
        <v>28.2</v>
      </c>
      <c r="U661">
        <v>28.8</v>
      </c>
      <c r="V661">
        <v>29.9</v>
      </c>
      <c r="W661">
        <v>29.5</v>
      </c>
      <c r="X661">
        <v>29.1</v>
      </c>
      <c r="Y661">
        <v>29.5</v>
      </c>
      <c r="Z661">
        <v>30.15</v>
      </c>
      <c r="AA661">
        <v>29.4</v>
      </c>
      <c r="AB661">
        <v>29.45</v>
      </c>
      <c r="AC661">
        <v>30.15</v>
      </c>
      <c r="AD661">
        <v>30.4</v>
      </c>
      <c r="AE661">
        <v>30.35</v>
      </c>
      <c r="AF661">
        <v>30.7</v>
      </c>
      <c r="AG661">
        <v>30.35</v>
      </c>
      <c r="AH661">
        <v>28.75</v>
      </c>
      <c r="AI661">
        <v>28.55</v>
      </c>
      <c r="AJ661">
        <v>28.6</v>
      </c>
      <c r="AK661">
        <v>28.35</v>
      </c>
      <c r="AL661">
        <v>28.4</v>
      </c>
      <c r="AM661">
        <v>28.25</v>
      </c>
      <c r="AN661">
        <v>26.25</v>
      </c>
      <c r="AO661">
        <v>25.75</v>
      </c>
      <c r="AP661">
        <v>26.5</v>
      </c>
      <c r="AQ661">
        <v>26.85</v>
      </c>
      <c r="AR661">
        <v>27.9</v>
      </c>
      <c r="AS661">
        <v>27.25</v>
      </c>
      <c r="AT661">
        <v>26.35</v>
      </c>
      <c r="AU661">
        <v>25.9</v>
      </c>
      <c r="AV661">
        <v>27.2</v>
      </c>
      <c r="AW661">
        <v>27.7</v>
      </c>
      <c r="AX661">
        <v>28.1</v>
      </c>
      <c r="AY661">
        <v>27.45</v>
      </c>
      <c r="AZ661">
        <v>27.6</v>
      </c>
      <c r="BA661">
        <v>28.25</v>
      </c>
      <c r="BB661">
        <v>28.25</v>
      </c>
      <c r="BC661">
        <v>27.6</v>
      </c>
      <c r="BD661">
        <v>28.05</v>
      </c>
      <c r="BE661">
        <v>28.3</v>
      </c>
      <c r="BF661">
        <v>28.5</v>
      </c>
      <c r="BG661">
        <v>28.25</v>
      </c>
      <c r="BH661">
        <v>27.65</v>
      </c>
      <c r="BI661">
        <v>27.65</v>
      </c>
      <c r="BJ661">
        <v>28.35</v>
      </c>
      <c r="BK661">
        <v>28.7</v>
      </c>
      <c r="BL661">
        <v>29.15</v>
      </c>
      <c r="BM661">
        <v>29.15</v>
      </c>
      <c r="BN661">
        <v>28.75</v>
      </c>
      <c r="BO661">
        <v>28.8</v>
      </c>
      <c r="BP661">
        <v>29.55</v>
      </c>
      <c r="BQ661">
        <v>29.6</v>
      </c>
      <c r="BR661" s="10">
        <f t="shared" si="20"/>
        <v>5.1509769094138645E-2</v>
      </c>
      <c r="BS661" s="11" cm="1">
        <f t="array" aca="1" ref="BS661" ca="1">_xlfn.PERCENTILE.INC((OFFSET(E661,0,1,1,COLUMNS(E661:BQ661)-1) - E661:BP661) / E661:BP661, 0.05) * SQRT(COUNT(E661:BQ661) - 1)</f>
        <v>-0.30162952489596578</v>
      </c>
      <c r="BT661" s="10" cm="1">
        <f t="array" aca="1" ref="BT661" ca="1">_xlfn.STDEV.P((E661:BP661 - OFFSET(E661:BP661,0,1)) / OFFSET(E661:BP661,0,1)) * SQRT(COUNT(E661:BQ661)-1)</f>
        <v>0.19867554789225947</v>
      </c>
      <c r="BU661" s="10" cm="1">
        <f t="array" ref="BU661">-(MAX(1 - (E661:BQ661 / _xlfn.SCAN(E661, E661:BQ661, _xlfn.LAMBDA(_xlpm.a,_xlpm.b, MAX(_xlpm.a, _xlpm.b))))))</f>
        <v>-0.16123778501628661</v>
      </c>
      <c r="BV661" s="12">
        <f t="shared" ca="1" si="21"/>
        <v>0.17006841616527754</v>
      </c>
    </row>
    <row r="662" spans="1:74" x14ac:dyDescent="0.45">
      <c r="A662" s="2" t="s">
        <v>1343</v>
      </c>
      <c r="B662" t="s">
        <v>1344</v>
      </c>
      <c r="C662" t="s">
        <v>19</v>
      </c>
      <c r="D662" t="s">
        <v>8</v>
      </c>
      <c r="E662">
        <v>11.1</v>
      </c>
      <c r="F662">
        <v>11.2</v>
      </c>
      <c r="G662">
        <v>11.2</v>
      </c>
      <c r="H662">
        <v>11.2</v>
      </c>
      <c r="I662">
        <v>11.2</v>
      </c>
      <c r="J662">
        <v>11.4</v>
      </c>
      <c r="K662">
        <v>11.6</v>
      </c>
      <c r="L662">
        <v>11.6</v>
      </c>
      <c r="M662">
        <v>11.6</v>
      </c>
      <c r="N662">
        <v>12</v>
      </c>
      <c r="O662">
        <v>11.4</v>
      </c>
      <c r="P662">
        <v>11.5</v>
      </c>
      <c r="Q662">
        <v>11.5</v>
      </c>
      <c r="R662">
        <v>12</v>
      </c>
      <c r="S662">
        <v>12</v>
      </c>
      <c r="T662">
        <v>11.6</v>
      </c>
      <c r="U662">
        <v>12</v>
      </c>
      <c r="V662">
        <v>12</v>
      </c>
      <c r="W662">
        <v>12.8</v>
      </c>
      <c r="X662">
        <v>12.2</v>
      </c>
      <c r="Y662">
        <v>12.2</v>
      </c>
      <c r="Z662">
        <v>12.2</v>
      </c>
      <c r="AA662">
        <v>12.3</v>
      </c>
      <c r="AB662">
        <v>12.2</v>
      </c>
      <c r="AC662">
        <v>12.4</v>
      </c>
      <c r="AD662">
        <v>12.2</v>
      </c>
      <c r="AE662">
        <v>12.3</v>
      </c>
      <c r="AF662">
        <v>12.3</v>
      </c>
      <c r="AG662">
        <v>12.5</v>
      </c>
      <c r="AH662">
        <v>12.8</v>
      </c>
      <c r="AI662">
        <v>12.1</v>
      </c>
      <c r="AJ662">
        <v>12.1</v>
      </c>
      <c r="AK662">
        <v>12.1</v>
      </c>
      <c r="AL662">
        <v>12.1</v>
      </c>
      <c r="AM662">
        <v>12.4</v>
      </c>
      <c r="AN662">
        <v>12.1</v>
      </c>
      <c r="AO662">
        <v>12.5</v>
      </c>
      <c r="AP662">
        <v>12.1</v>
      </c>
      <c r="AQ662">
        <v>12</v>
      </c>
      <c r="AR662">
        <v>12.2</v>
      </c>
      <c r="AS662">
        <v>12.1</v>
      </c>
      <c r="AT662">
        <v>12.1</v>
      </c>
      <c r="AU662">
        <v>12.1</v>
      </c>
      <c r="AV662">
        <v>11.9</v>
      </c>
      <c r="AW662">
        <v>12.1</v>
      </c>
      <c r="AX662">
        <v>12</v>
      </c>
      <c r="AY662">
        <v>12.2</v>
      </c>
      <c r="AZ662">
        <v>13</v>
      </c>
      <c r="BA662">
        <v>12.5</v>
      </c>
      <c r="BB662">
        <v>12.2</v>
      </c>
      <c r="BC662">
        <v>12.3</v>
      </c>
      <c r="BD662">
        <v>11.8</v>
      </c>
      <c r="BE662">
        <v>11.6</v>
      </c>
      <c r="BF662">
        <v>11.8</v>
      </c>
      <c r="BG662">
        <v>11.8</v>
      </c>
      <c r="BH662">
        <v>11.8</v>
      </c>
      <c r="BI662">
        <v>11.6</v>
      </c>
      <c r="BJ662">
        <v>11</v>
      </c>
      <c r="BK662">
        <v>11</v>
      </c>
      <c r="BL662">
        <v>11</v>
      </c>
      <c r="BM662">
        <v>11</v>
      </c>
      <c r="BN662">
        <v>10.9</v>
      </c>
      <c r="BO662">
        <v>11.7</v>
      </c>
      <c r="BP662">
        <v>11.6</v>
      </c>
      <c r="BQ662">
        <v>11.6</v>
      </c>
      <c r="BR662" s="10">
        <f t="shared" si="20"/>
        <v>4.504504504504505E-2</v>
      </c>
      <c r="BS662" s="11" cm="1">
        <f t="array" aca="1" ref="BS662" ca="1">_xlfn.PERCENTILE.INC((OFFSET(E662,0,1,1,COLUMNS(E662:BQ662)-1) - E662:BP662) / E662:BP662, 0.05) * SQRT(COUNT(E662:BQ662) - 1)</f>
        <v>-0.36753048780487879</v>
      </c>
      <c r="BT662" s="10" cm="1">
        <f t="array" aca="1" ref="BT662" ca="1">_xlfn.STDEV.P((E662:BP662 - OFFSET(E662:BP662,0,1)) / OFFSET(E662:BP662,0,1)) * SQRT(COUNT(E662:BQ662)-1)</f>
        <v>0.20257291330050542</v>
      </c>
      <c r="BU662" s="10" cm="1">
        <f t="array" ref="BU662">-(MAX(1 - (E662:BQ662 / _xlfn.SCAN(E662, E662:BQ662, _xlfn.LAMBDA(_xlpm.a,_xlpm.b, MAX(_xlpm.a, _xlpm.b))))))</f>
        <v>-0.16153846153846152</v>
      </c>
      <c r="BV662" s="12">
        <f t="shared" ca="1" si="21"/>
        <v>0.13488334282470696</v>
      </c>
    </row>
    <row r="663" spans="1:74" x14ac:dyDescent="0.45">
      <c r="A663" s="2" t="s">
        <v>1345</v>
      </c>
      <c r="B663" t="s">
        <v>1346</v>
      </c>
      <c r="C663" t="s">
        <v>19</v>
      </c>
      <c r="D663" t="s">
        <v>8</v>
      </c>
      <c r="E663">
        <v>59.799300000000002</v>
      </c>
      <c r="F663">
        <v>60.607399999999998</v>
      </c>
      <c r="G663">
        <v>61.092300000000002</v>
      </c>
      <c r="H663">
        <v>59.799300000000002</v>
      </c>
      <c r="I663">
        <v>58.183100000000003</v>
      </c>
      <c r="J663">
        <v>57.375</v>
      </c>
      <c r="K663">
        <v>55.152700000000003</v>
      </c>
      <c r="L663">
        <v>55.354799999999997</v>
      </c>
      <c r="M663">
        <v>56.566899999999997</v>
      </c>
      <c r="N663">
        <v>56.566899999999997</v>
      </c>
      <c r="O663">
        <v>56.768999999999998</v>
      </c>
      <c r="P663">
        <v>57.4559</v>
      </c>
      <c r="Q663">
        <v>56.8093</v>
      </c>
      <c r="R663">
        <v>56.849699999999999</v>
      </c>
      <c r="S663">
        <v>58.87</v>
      </c>
      <c r="T663">
        <v>58.183100000000003</v>
      </c>
      <c r="U663">
        <v>55.88</v>
      </c>
      <c r="V663">
        <v>55.516399999999997</v>
      </c>
      <c r="W663">
        <v>56.1629</v>
      </c>
      <c r="X663">
        <v>54.789099999999998</v>
      </c>
      <c r="Y663">
        <v>54.950699999999998</v>
      </c>
      <c r="Z663">
        <v>58.627600000000001</v>
      </c>
      <c r="AA663">
        <v>56.001300000000001</v>
      </c>
      <c r="AB663">
        <v>55.354799999999997</v>
      </c>
      <c r="AC663">
        <v>55.839599999999997</v>
      </c>
      <c r="AD663">
        <v>55.516399999999997</v>
      </c>
      <c r="AE663">
        <v>55.758800000000001</v>
      </c>
      <c r="AF663">
        <v>54.789099999999998</v>
      </c>
      <c r="AG663">
        <v>54.950699999999998</v>
      </c>
      <c r="AH663">
        <v>57.092199999999998</v>
      </c>
      <c r="AI663">
        <v>57.7791</v>
      </c>
      <c r="AJ663">
        <v>58.2639</v>
      </c>
      <c r="AK663">
        <v>56.041600000000003</v>
      </c>
      <c r="AL663">
        <v>55.274000000000001</v>
      </c>
      <c r="AM663">
        <v>54.829500000000003</v>
      </c>
      <c r="AN663">
        <v>52.9709</v>
      </c>
      <c r="AO663">
        <v>53.6173</v>
      </c>
      <c r="AP663">
        <v>53.415300000000002</v>
      </c>
      <c r="AQ663">
        <v>54.304200000000002</v>
      </c>
      <c r="AR663">
        <v>54.304200000000002</v>
      </c>
      <c r="AS663">
        <v>53.536499999999997</v>
      </c>
      <c r="AT663">
        <v>54.465899999999998</v>
      </c>
      <c r="AU663">
        <v>54.102200000000003</v>
      </c>
      <c r="AV663">
        <v>53.981000000000002</v>
      </c>
      <c r="AW663">
        <v>53.334499999999998</v>
      </c>
      <c r="AX663">
        <v>53.6173</v>
      </c>
      <c r="AY663">
        <v>53.334499999999998</v>
      </c>
      <c r="AZ663">
        <v>52.526400000000002</v>
      </c>
      <c r="BA663">
        <v>52.849600000000002</v>
      </c>
      <c r="BB663">
        <v>52.526400000000002</v>
      </c>
      <c r="BC663">
        <v>52.203200000000002</v>
      </c>
      <c r="BD663">
        <v>52.364800000000002</v>
      </c>
      <c r="BE663">
        <v>51.758699999999997</v>
      </c>
      <c r="BF663">
        <v>51.314300000000003</v>
      </c>
      <c r="BG663">
        <v>50.748600000000003</v>
      </c>
      <c r="BH663">
        <v>51.960799999999999</v>
      </c>
      <c r="BI663">
        <v>52.283999999999999</v>
      </c>
      <c r="BJ663">
        <v>52.526400000000002</v>
      </c>
      <c r="BK663">
        <v>52.485999999999997</v>
      </c>
      <c r="BL663">
        <v>50.910200000000003</v>
      </c>
      <c r="BM663">
        <v>50.910200000000003</v>
      </c>
      <c r="BN663">
        <v>50.1021</v>
      </c>
      <c r="BO663">
        <v>49.2941</v>
      </c>
      <c r="BP663">
        <v>49.2941</v>
      </c>
      <c r="BQ663">
        <v>49.2941</v>
      </c>
      <c r="BR663" s="10">
        <f t="shared" si="20"/>
        <v>-0.17567429719076982</v>
      </c>
      <c r="BS663" s="11" cm="1">
        <f t="array" aca="1" ref="BS663" ca="1">_xlfn.PERCENTILE.INC((OFFSET(E663,0,1,1,COLUMNS(E663:BQ663)-1) - E663:BP663) / E663:BP663, 0.05) * SQRT(COUNT(E663:BQ663) - 1)</f>
        <v>-0.30004277723249828</v>
      </c>
      <c r="BT663" s="10" cm="1">
        <f t="array" aca="1" ref="BT663" ca="1">_xlfn.STDEV.P((E663:BP663 - OFFSET(E663:BP663,0,1)) / OFFSET(E663:BP663,0,1)) * SQRT(COUNT(E663:BQ663)-1)</f>
        <v>0.15032274430143974</v>
      </c>
      <c r="BU663" s="10" cm="1">
        <f t="array" ref="BU663">-(MAX(1 - (E663:BQ663 / _xlfn.SCAN(E663, E663:BQ663, _xlfn.LAMBDA(_xlpm.a,_xlpm.b, MAX(_xlpm.a, _xlpm.b))))))</f>
        <v>-0.1931209006699699</v>
      </c>
      <c r="BV663" s="12">
        <f t="shared" ca="1" si="21"/>
        <v>-1.2865360556236924</v>
      </c>
    </row>
    <row r="664" spans="1:74" x14ac:dyDescent="0.45">
      <c r="A664" s="2" t="s">
        <v>1347</v>
      </c>
      <c r="B664" t="s">
        <v>1348</v>
      </c>
      <c r="C664" t="s">
        <v>22</v>
      </c>
      <c r="D664" t="s">
        <v>8</v>
      </c>
      <c r="E664">
        <v>18.78</v>
      </c>
      <c r="F664">
        <v>19.22</v>
      </c>
      <c r="G664">
        <v>19.03</v>
      </c>
      <c r="H664">
        <v>19.059999999999999</v>
      </c>
      <c r="I664">
        <v>19.02</v>
      </c>
      <c r="J664">
        <v>19.12</v>
      </c>
      <c r="K664">
        <v>19.23</v>
      </c>
      <c r="L664">
        <v>19.14</v>
      </c>
      <c r="M664">
        <v>19.23</v>
      </c>
      <c r="N664">
        <v>19.53</v>
      </c>
      <c r="O664">
        <v>19.559999999999999</v>
      </c>
      <c r="P664">
        <v>19.5</v>
      </c>
      <c r="Q664">
        <v>19.420000000000002</v>
      </c>
      <c r="R664">
        <v>19.39</v>
      </c>
      <c r="S664">
        <v>19.68</v>
      </c>
      <c r="T664">
        <v>19.739999999999998</v>
      </c>
      <c r="U664">
        <v>19.91</v>
      </c>
      <c r="V664">
        <v>20</v>
      </c>
      <c r="W664">
        <v>20.38</v>
      </c>
      <c r="X664">
        <v>20.66</v>
      </c>
      <c r="Y664">
        <v>20.94</v>
      </c>
      <c r="Z664">
        <v>21.1</v>
      </c>
      <c r="AA664">
        <v>20.96</v>
      </c>
      <c r="AB664">
        <v>21.24</v>
      </c>
      <c r="AC664">
        <v>20.7</v>
      </c>
      <c r="AD664">
        <v>21.96</v>
      </c>
      <c r="AE664">
        <v>21.94</v>
      </c>
      <c r="AF664">
        <v>22.38</v>
      </c>
      <c r="AG664">
        <v>21.72</v>
      </c>
      <c r="AH664">
        <v>21.4</v>
      </c>
      <c r="AI664">
        <v>21.48</v>
      </c>
      <c r="AJ664">
        <v>21.66</v>
      </c>
      <c r="AK664">
        <v>21.68</v>
      </c>
      <c r="AL664">
        <v>21.8</v>
      </c>
      <c r="AM664">
        <v>21.9</v>
      </c>
      <c r="AN664">
        <v>22.18</v>
      </c>
      <c r="AO664">
        <v>22.26</v>
      </c>
      <c r="AP664">
        <v>22.32</v>
      </c>
      <c r="AQ664">
        <v>22.2</v>
      </c>
      <c r="AR664">
        <v>22.7</v>
      </c>
      <c r="AS664">
        <v>22.24</v>
      </c>
      <c r="AT664">
        <v>22.58</v>
      </c>
      <c r="AU664">
        <v>22.6</v>
      </c>
      <c r="AV664">
        <v>22.96</v>
      </c>
      <c r="AW664">
        <v>23.28</v>
      </c>
      <c r="AX664">
        <v>23.3</v>
      </c>
      <c r="AY664">
        <v>23.38</v>
      </c>
      <c r="AZ664">
        <v>23.74</v>
      </c>
      <c r="BA664">
        <v>23.7</v>
      </c>
      <c r="BB664">
        <v>23.74</v>
      </c>
      <c r="BC664">
        <v>23.64</v>
      </c>
      <c r="BD664">
        <v>23.48</v>
      </c>
      <c r="BE664">
        <v>23.74</v>
      </c>
      <c r="BF664">
        <v>23.46</v>
      </c>
      <c r="BG664">
        <v>23.6</v>
      </c>
      <c r="BH664">
        <v>23.46</v>
      </c>
      <c r="BI664">
        <v>23.52</v>
      </c>
      <c r="BJ664">
        <v>23.66</v>
      </c>
      <c r="BK664">
        <v>23.72</v>
      </c>
      <c r="BL664">
        <v>23.64</v>
      </c>
      <c r="BM664">
        <v>23.64</v>
      </c>
      <c r="BN664">
        <v>23.64</v>
      </c>
      <c r="BO664">
        <v>23.76</v>
      </c>
      <c r="BP664">
        <v>23.74</v>
      </c>
      <c r="BQ664">
        <v>23.6</v>
      </c>
      <c r="BR664" s="10">
        <f t="shared" si="20"/>
        <v>0.25665601703940361</v>
      </c>
      <c r="BS664" s="11" cm="1">
        <f t="array" aca="1" ref="BS664" ca="1">_xlfn.PERCENTILE.INC((OFFSET(E664,0,1,1,COLUMNS(E664:BQ664)-1) - E664:BP664) / E664:BP664, 0.05) * SQRT(COUNT(E664:BQ664) - 1)</f>
        <v>-0.11433748977954852</v>
      </c>
      <c r="BT664" s="10" cm="1">
        <f t="array" aca="1" ref="BT664" ca="1">_xlfn.STDEV.P((E664:BP664 - OFFSET(E664:BP664,0,1)) / OFFSET(E664:BP664,0,1)) * SQRT(COUNT(E664:BQ664)-1)</f>
        <v>9.8599255012187109E-2</v>
      </c>
      <c r="BU664" s="10" cm="1">
        <f t="array" ref="BU664">-(MAX(1 - (E664:BQ664 / _xlfn.SCAN(E664, E664:BQ664, _xlfn.LAMBDA(_xlpm.a,_xlpm.b, MAX(_xlpm.a, _xlpm.b))))))</f>
        <v>-4.3789097408400424E-2</v>
      </c>
      <c r="BV664" s="12">
        <f t="shared" ca="1" si="21"/>
        <v>2.4232909637759166</v>
      </c>
    </row>
    <row r="665" spans="1:74" x14ac:dyDescent="0.45">
      <c r="A665" s="2" t="s">
        <v>1349</v>
      </c>
      <c r="B665" t="s">
        <v>1350</v>
      </c>
      <c r="C665" t="s">
        <v>54</v>
      </c>
      <c r="D665" t="s">
        <v>34</v>
      </c>
      <c r="E665">
        <v>45.16</v>
      </c>
      <c r="F665">
        <v>47.51</v>
      </c>
      <c r="G665">
        <v>46.39</v>
      </c>
      <c r="H665">
        <v>46.6</v>
      </c>
      <c r="I665">
        <v>43.93</v>
      </c>
      <c r="J665">
        <v>44.02</v>
      </c>
      <c r="K665">
        <v>43.88</v>
      </c>
      <c r="L665">
        <v>43.16</v>
      </c>
      <c r="M665">
        <v>44.26</v>
      </c>
      <c r="N665">
        <v>44.53</v>
      </c>
      <c r="O665">
        <v>45.23</v>
      </c>
      <c r="P665">
        <v>45.14</v>
      </c>
      <c r="Q665">
        <v>43.95</v>
      </c>
      <c r="R665">
        <v>44.42</v>
      </c>
      <c r="S665">
        <v>44.48</v>
      </c>
      <c r="T665">
        <v>45.5</v>
      </c>
      <c r="U665">
        <v>51.18</v>
      </c>
      <c r="V665">
        <v>50.78</v>
      </c>
      <c r="W665">
        <v>50.7</v>
      </c>
      <c r="X665">
        <v>50.64</v>
      </c>
      <c r="Y665">
        <v>49.85</v>
      </c>
      <c r="Z665">
        <v>50.14</v>
      </c>
      <c r="AA665">
        <v>50.18</v>
      </c>
      <c r="AB665">
        <v>49.07</v>
      </c>
      <c r="AC665">
        <v>50.2</v>
      </c>
      <c r="AD665">
        <v>52.38</v>
      </c>
      <c r="AE665">
        <v>54.64</v>
      </c>
      <c r="AF665">
        <v>53.64</v>
      </c>
      <c r="AG665">
        <v>56.52</v>
      </c>
      <c r="AH665">
        <v>59.12</v>
      </c>
      <c r="AI665">
        <v>58.34</v>
      </c>
      <c r="AJ665">
        <v>58.5</v>
      </c>
      <c r="AK665">
        <v>56.36</v>
      </c>
      <c r="AL665">
        <v>55.92</v>
      </c>
      <c r="AM665">
        <v>55.8</v>
      </c>
      <c r="AN665">
        <v>55.26</v>
      </c>
      <c r="AO665">
        <v>55.12</v>
      </c>
      <c r="AP665">
        <v>55.6</v>
      </c>
      <c r="AQ665">
        <v>56.74</v>
      </c>
      <c r="AR665">
        <v>56.2</v>
      </c>
      <c r="AS665">
        <v>55.78</v>
      </c>
      <c r="AT665">
        <v>55.48</v>
      </c>
      <c r="AU665">
        <v>55.86</v>
      </c>
      <c r="AV665">
        <v>58.08</v>
      </c>
      <c r="AW665">
        <v>59.12</v>
      </c>
      <c r="AX665">
        <v>58.04</v>
      </c>
      <c r="AY665">
        <v>56.96</v>
      </c>
      <c r="AZ665">
        <v>55.72</v>
      </c>
      <c r="BA665">
        <v>55.82</v>
      </c>
      <c r="BB665">
        <v>56.66</v>
      </c>
      <c r="BC665">
        <v>56.62</v>
      </c>
      <c r="BD665">
        <v>58.72</v>
      </c>
      <c r="BE665">
        <v>58.06</v>
      </c>
      <c r="BF665">
        <v>56.6</v>
      </c>
      <c r="BG665">
        <v>54.66</v>
      </c>
      <c r="BH665">
        <v>54.92</v>
      </c>
      <c r="BI665">
        <v>54.44</v>
      </c>
      <c r="BJ665">
        <v>57.46</v>
      </c>
      <c r="BK665">
        <v>56.82</v>
      </c>
      <c r="BL665">
        <v>57.16</v>
      </c>
      <c r="BM665">
        <v>57.16</v>
      </c>
      <c r="BN665">
        <v>57.22</v>
      </c>
      <c r="BO665">
        <v>57.14</v>
      </c>
      <c r="BP665">
        <v>57.68</v>
      </c>
      <c r="BQ665">
        <v>57.06</v>
      </c>
      <c r="BR665" s="10">
        <f t="shared" si="20"/>
        <v>0.26350752878653688</v>
      </c>
      <c r="BS665" s="11" cm="1">
        <f t="array" aca="1" ref="BS665" ca="1">_xlfn.PERCENTILE.INC((OFFSET(E665,0,1,1,COLUMNS(E665:BQ665)-1) - E665:BP665) / E665:BP665, 0.05) * SQRT(COUNT(E665:BQ665) - 1)</f>
        <v>-0.20944019074274345</v>
      </c>
      <c r="BT665" s="10" cm="1">
        <f t="array" aca="1" ref="BT665" ca="1">_xlfn.STDEV.P((E665:BP665 - OFFSET(E665:BP665,0,1)) / OFFSET(E665:BP665,0,1)) * SQRT(COUNT(E665:BQ665)-1)</f>
        <v>0.20701053149279758</v>
      </c>
      <c r="BU665" s="10" cm="1">
        <f t="array" ref="BU665">-(MAX(1 - (E665:BQ665 / _xlfn.SCAN(E665, E665:BQ665, _xlfn.LAMBDA(_xlpm.a,_xlpm.b, MAX(_xlpm.a, _xlpm.b))))))</f>
        <v>-9.1559671648074104E-2</v>
      </c>
      <c r="BV665" s="12">
        <f t="shared" ca="1" si="21"/>
        <v>1.1873125182607198</v>
      </c>
    </row>
    <row r="666" spans="1:74" x14ac:dyDescent="0.45">
      <c r="A666" s="2" t="s">
        <v>1351</v>
      </c>
      <c r="B666" t="s">
        <v>1352</v>
      </c>
      <c r="C666" t="s">
        <v>71</v>
      </c>
      <c r="D666" t="s">
        <v>8</v>
      </c>
      <c r="E666">
        <v>18.28</v>
      </c>
      <c r="F666">
        <v>18.524999999999999</v>
      </c>
      <c r="G666">
        <v>17.57</v>
      </c>
      <c r="H666">
        <v>17.71</v>
      </c>
      <c r="I666">
        <v>17.79</v>
      </c>
      <c r="J666">
        <v>17.41</v>
      </c>
      <c r="K666">
        <v>17.78</v>
      </c>
      <c r="L666">
        <v>17.63</v>
      </c>
      <c r="M666">
        <v>17.93</v>
      </c>
      <c r="N666">
        <v>18.254999999999999</v>
      </c>
      <c r="O666">
        <v>18.675000000000001</v>
      </c>
      <c r="P666">
        <v>18.850000000000001</v>
      </c>
      <c r="Q666">
        <v>19.324999999999999</v>
      </c>
      <c r="R666">
        <v>19.204999999999998</v>
      </c>
      <c r="S666">
        <v>18.254999999999999</v>
      </c>
      <c r="T666">
        <v>18.965</v>
      </c>
      <c r="U666">
        <v>19.760000000000002</v>
      </c>
      <c r="V666">
        <v>19.829999999999998</v>
      </c>
      <c r="W666">
        <v>20.29</v>
      </c>
      <c r="X666">
        <v>20.37</v>
      </c>
      <c r="Y666">
        <v>20.350000000000001</v>
      </c>
      <c r="Z666">
        <v>20.47</v>
      </c>
      <c r="AA666">
        <v>20.41</v>
      </c>
      <c r="AB666">
        <v>19.905000000000001</v>
      </c>
      <c r="AC666">
        <v>20.58</v>
      </c>
      <c r="AD666">
        <v>20.61</v>
      </c>
      <c r="AE666">
        <v>20.6</v>
      </c>
      <c r="AF666">
        <v>20.59</v>
      </c>
      <c r="AG666">
        <v>22.34</v>
      </c>
      <c r="AH666">
        <v>22.59</v>
      </c>
      <c r="AI666">
        <v>22.4</v>
      </c>
      <c r="AJ666">
        <v>22.66</v>
      </c>
      <c r="AK666">
        <v>22.18</v>
      </c>
      <c r="AL666">
        <v>22.07</v>
      </c>
      <c r="AM666">
        <v>22.18</v>
      </c>
      <c r="AN666">
        <v>22.45</v>
      </c>
      <c r="AO666">
        <v>22.18</v>
      </c>
      <c r="AP666">
        <v>22.11</v>
      </c>
      <c r="AQ666">
        <v>22.7</v>
      </c>
      <c r="AR666">
        <v>22.32</v>
      </c>
      <c r="AS666">
        <v>22.22</v>
      </c>
      <c r="AT666">
        <v>22.28</v>
      </c>
      <c r="AU666">
        <v>21.98</v>
      </c>
      <c r="AV666">
        <v>21.97</v>
      </c>
      <c r="AW666">
        <v>22.07</v>
      </c>
      <c r="AX666">
        <v>22.37</v>
      </c>
      <c r="AY666">
        <v>22.29</v>
      </c>
      <c r="AZ666">
        <v>22.12</v>
      </c>
      <c r="BA666">
        <v>22.17</v>
      </c>
      <c r="BB666">
        <v>22.39</v>
      </c>
      <c r="BC666">
        <v>21.8</v>
      </c>
      <c r="BD666">
        <v>22.29</v>
      </c>
      <c r="BE666">
        <v>22.51</v>
      </c>
      <c r="BF666">
        <v>22.55</v>
      </c>
      <c r="BG666">
        <v>21.65</v>
      </c>
      <c r="BH666">
        <v>21.8</v>
      </c>
      <c r="BI666">
        <v>21.11</v>
      </c>
      <c r="BJ666">
        <v>21.76</v>
      </c>
      <c r="BK666">
        <v>21.81</v>
      </c>
      <c r="BL666">
        <v>21.9</v>
      </c>
      <c r="BM666">
        <v>21.9</v>
      </c>
      <c r="BN666">
        <v>21.87</v>
      </c>
      <c r="BO666">
        <v>21.86</v>
      </c>
      <c r="BP666">
        <v>21.96</v>
      </c>
      <c r="BQ666">
        <v>21.53</v>
      </c>
      <c r="BR666" s="10">
        <f t="shared" si="20"/>
        <v>0.17778993435448576</v>
      </c>
      <c r="BS666" s="11" cm="1">
        <f t="array" aca="1" ref="BS666" ca="1">_xlfn.PERCENTILE.INC((OFFSET(E666,0,1,1,COLUMNS(E666:BQ666)-1) - E666:BP666) / E666:BP666, 0.05) * SQRT(COUNT(E666:BQ666) - 1)</f>
        <v>-0.24685061728900962</v>
      </c>
      <c r="BT666" s="10" cm="1">
        <f t="array" aca="1" ref="BT666" ca="1">_xlfn.STDEV.P((E666:BP666 - OFFSET(E666:BP666,0,1)) / OFFSET(E666:BP666,0,1)) * SQRT(COUNT(E666:BQ666)-1)</f>
        <v>0.16746505161356151</v>
      </c>
      <c r="BU666" s="10" cm="1">
        <f t="array" ref="BU666">-(MAX(1 - (E666:BQ666 / _xlfn.SCAN(E666, E666:BQ666, _xlfn.LAMBDA(_xlpm.a,_xlpm.b, MAX(_xlpm.a, _xlpm.b))))))</f>
        <v>-7.0044052863436068E-2</v>
      </c>
      <c r="BV666" s="12">
        <f t="shared" ca="1" si="21"/>
        <v>0.95583287067276002</v>
      </c>
    </row>
    <row r="667" spans="1:74" x14ac:dyDescent="0.45">
      <c r="A667" s="2" t="s">
        <v>1353</v>
      </c>
      <c r="B667" t="s">
        <v>1354</v>
      </c>
      <c r="C667" t="s">
        <v>80</v>
      </c>
      <c r="D667" t="s">
        <v>34</v>
      </c>
      <c r="E667">
        <v>490.8</v>
      </c>
      <c r="F667">
        <v>510.4</v>
      </c>
      <c r="G667">
        <v>504.8</v>
      </c>
      <c r="H667">
        <v>508</v>
      </c>
      <c r="I667">
        <v>499</v>
      </c>
      <c r="J667">
        <v>485.8</v>
      </c>
      <c r="K667">
        <v>484.7</v>
      </c>
      <c r="L667">
        <v>481.3</v>
      </c>
      <c r="M667">
        <v>479.8</v>
      </c>
      <c r="N667">
        <v>494.7</v>
      </c>
      <c r="O667">
        <v>504</v>
      </c>
      <c r="P667">
        <v>513</v>
      </c>
      <c r="Q667">
        <v>490.6</v>
      </c>
      <c r="R667">
        <v>497.2</v>
      </c>
      <c r="S667">
        <v>492.6</v>
      </c>
      <c r="T667">
        <v>500.2</v>
      </c>
      <c r="U667">
        <v>518.4</v>
      </c>
      <c r="V667">
        <v>528.4</v>
      </c>
      <c r="W667">
        <v>511.2</v>
      </c>
      <c r="X667">
        <v>515</v>
      </c>
      <c r="Y667">
        <v>515.4</v>
      </c>
      <c r="Z667">
        <v>489</v>
      </c>
      <c r="AA667">
        <v>494.7</v>
      </c>
      <c r="AB667">
        <v>478.7</v>
      </c>
      <c r="AC667">
        <v>479.2</v>
      </c>
      <c r="AD667">
        <v>483.6</v>
      </c>
      <c r="AE667">
        <v>492</v>
      </c>
      <c r="AF667">
        <v>493.2</v>
      </c>
      <c r="AG667">
        <v>516.4</v>
      </c>
      <c r="AH667">
        <v>522.6</v>
      </c>
      <c r="AI667">
        <v>508.6</v>
      </c>
      <c r="AJ667">
        <v>516</v>
      </c>
      <c r="AK667">
        <v>500.2</v>
      </c>
      <c r="AL667">
        <v>496.2</v>
      </c>
      <c r="AM667">
        <v>495.2</v>
      </c>
      <c r="AN667">
        <v>498.7</v>
      </c>
      <c r="AO667">
        <v>491.5</v>
      </c>
      <c r="AP667">
        <v>496.6</v>
      </c>
      <c r="AQ667">
        <v>507.8</v>
      </c>
      <c r="AR667">
        <v>503.2</v>
      </c>
      <c r="AS667">
        <v>500.2</v>
      </c>
      <c r="AT667">
        <v>486.3</v>
      </c>
      <c r="AU667">
        <v>490.2</v>
      </c>
      <c r="AV667">
        <v>509</v>
      </c>
      <c r="AW667">
        <v>504</v>
      </c>
      <c r="AX667">
        <v>498.1</v>
      </c>
      <c r="AY667">
        <v>480.8</v>
      </c>
      <c r="AZ667">
        <v>467.6</v>
      </c>
      <c r="BA667">
        <v>457</v>
      </c>
      <c r="BB667">
        <v>457.3</v>
      </c>
      <c r="BC667">
        <v>463.4</v>
      </c>
      <c r="BD667">
        <v>475</v>
      </c>
      <c r="BE667">
        <v>475</v>
      </c>
      <c r="BF667">
        <v>458.3</v>
      </c>
      <c r="BG667">
        <v>450</v>
      </c>
      <c r="BH667">
        <v>444.6</v>
      </c>
      <c r="BI667">
        <v>437.5</v>
      </c>
      <c r="BJ667">
        <v>450.4</v>
      </c>
      <c r="BK667">
        <v>449.9</v>
      </c>
      <c r="BL667">
        <v>453.9</v>
      </c>
      <c r="BM667">
        <v>453.9</v>
      </c>
      <c r="BN667">
        <v>452.2</v>
      </c>
      <c r="BO667">
        <v>455.4</v>
      </c>
      <c r="BP667">
        <v>461.2</v>
      </c>
      <c r="BQ667">
        <v>453.1</v>
      </c>
      <c r="BR667" s="10">
        <f t="shared" si="20"/>
        <v>-7.6813365933170313E-2</v>
      </c>
      <c r="BS667" s="11" cm="1">
        <f t="array" aca="1" ref="BS667" ca="1">_xlfn.PERCENTILE.INC((OFFSET(E667,0,1,1,COLUMNS(E667:BQ667)-1) - E667:BP667) / E667:BP667, 0.05) * SQRT(COUNT(E667:BQ667) - 1)</f>
        <v>-0.27523879158668207</v>
      </c>
      <c r="BT667" s="10" cm="1">
        <f t="array" aca="1" ref="BT667" ca="1">_xlfn.STDEV.P((E667:BP667 - OFFSET(E667:BP667,0,1)) / OFFSET(E667:BP667,0,1)) * SQRT(COUNT(E667:BQ667)-1)</f>
        <v>0.16926912849052178</v>
      </c>
      <c r="BU667" s="10" cm="1">
        <f t="array" ref="BU667">-(MAX(1 - (E667:BQ667 / _xlfn.SCAN(E667, E667:BQ667, _xlfn.LAMBDA(_xlpm.a,_xlpm.b, MAX(_xlpm.a, _xlpm.b))))))</f>
        <v>-0.17202876608629825</v>
      </c>
      <c r="BV667" s="12">
        <f t="shared" ca="1" si="21"/>
        <v>-0.55848754057829941</v>
      </c>
    </row>
    <row r="668" spans="1:74" x14ac:dyDescent="0.45">
      <c r="A668" s="2" t="s">
        <v>1355</v>
      </c>
      <c r="B668" t="s">
        <v>1356</v>
      </c>
      <c r="C668" t="s">
        <v>22</v>
      </c>
      <c r="D668" t="s">
        <v>26</v>
      </c>
      <c r="E668">
        <v>275.39999999999998</v>
      </c>
      <c r="F668">
        <v>280.2</v>
      </c>
      <c r="G668">
        <v>281.60000000000002</v>
      </c>
      <c r="H668">
        <v>282.60000000000002</v>
      </c>
      <c r="I668">
        <v>279.8</v>
      </c>
      <c r="J668">
        <v>279.8</v>
      </c>
      <c r="K668">
        <v>281.2</v>
      </c>
      <c r="L668">
        <v>281.2</v>
      </c>
      <c r="M668">
        <v>280.39999999999998</v>
      </c>
      <c r="N668">
        <v>280.8</v>
      </c>
      <c r="O668">
        <v>284.60000000000002</v>
      </c>
      <c r="P668">
        <v>288.60000000000002</v>
      </c>
      <c r="Q668">
        <v>288.8</v>
      </c>
      <c r="R668">
        <v>290.2</v>
      </c>
      <c r="S668">
        <v>290.2</v>
      </c>
      <c r="T668">
        <v>295.60000000000002</v>
      </c>
      <c r="U668">
        <v>305.2</v>
      </c>
      <c r="V668">
        <v>297.8</v>
      </c>
      <c r="W668">
        <v>295.8</v>
      </c>
      <c r="X668">
        <v>310</v>
      </c>
      <c r="Y668">
        <v>308.60000000000002</v>
      </c>
      <c r="Z668">
        <v>306.39999999999998</v>
      </c>
      <c r="AA668">
        <v>305.8</v>
      </c>
      <c r="AB668">
        <v>307</v>
      </c>
      <c r="AC668">
        <v>300</v>
      </c>
      <c r="AD668">
        <v>304.2</v>
      </c>
      <c r="AE668">
        <v>313</v>
      </c>
      <c r="AF668">
        <v>306.60000000000002</v>
      </c>
      <c r="AG668">
        <v>312.60000000000002</v>
      </c>
      <c r="AH668">
        <v>299.8</v>
      </c>
      <c r="AI668">
        <v>292.60000000000002</v>
      </c>
      <c r="AJ668">
        <v>295.8</v>
      </c>
      <c r="AK668">
        <v>295.60000000000002</v>
      </c>
      <c r="AL668">
        <v>289</v>
      </c>
      <c r="AM668">
        <v>293.8</v>
      </c>
      <c r="AN668">
        <v>298.8</v>
      </c>
      <c r="AO668">
        <v>305.2</v>
      </c>
      <c r="AP668">
        <v>306.2</v>
      </c>
      <c r="AQ668">
        <v>305</v>
      </c>
      <c r="AR668">
        <v>305.8</v>
      </c>
      <c r="AS668">
        <v>306.39999999999998</v>
      </c>
      <c r="AT668">
        <v>306.39999999999998</v>
      </c>
      <c r="AU668">
        <v>307.60000000000002</v>
      </c>
      <c r="AV668">
        <v>307.8</v>
      </c>
      <c r="AW668">
        <v>316</v>
      </c>
      <c r="AX668">
        <v>316.8</v>
      </c>
      <c r="AY668">
        <v>313.39999999999998</v>
      </c>
      <c r="AZ668">
        <v>319.8</v>
      </c>
      <c r="BA668">
        <v>314.39999999999998</v>
      </c>
      <c r="BB668">
        <v>316</v>
      </c>
      <c r="BC668">
        <v>301.60000000000002</v>
      </c>
      <c r="BD668">
        <v>299.60000000000002</v>
      </c>
      <c r="BE668">
        <v>303.39999999999998</v>
      </c>
      <c r="BF668">
        <v>300.39999999999998</v>
      </c>
      <c r="BG668">
        <v>288.2</v>
      </c>
      <c r="BH668">
        <v>280.8</v>
      </c>
      <c r="BI668">
        <v>289.60000000000002</v>
      </c>
      <c r="BJ668">
        <v>289</v>
      </c>
      <c r="BK668">
        <v>287.60000000000002</v>
      </c>
      <c r="BL668">
        <v>287.2</v>
      </c>
      <c r="BM668">
        <v>287.2</v>
      </c>
      <c r="BN668">
        <v>286.60000000000002</v>
      </c>
      <c r="BO668">
        <v>286.2</v>
      </c>
      <c r="BP668">
        <v>290</v>
      </c>
      <c r="BQ668">
        <v>286</v>
      </c>
      <c r="BR668" s="10">
        <f t="shared" si="20"/>
        <v>3.8489469862018968E-2</v>
      </c>
      <c r="BS668" s="11" cm="1">
        <f t="array" aca="1" ref="BS668" ca="1">_xlfn.PERCENTILE.INC((OFFSET(E668,0,1,1,COLUMNS(E668:BQ668)-1) - E668:BP668) / E668:BP668, 0.05) * SQRT(COUNT(E668:BQ668) - 1)</f>
        <v>-0.20369664651477043</v>
      </c>
      <c r="BT668" s="10" cm="1">
        <f t="array" aca="1" ref="BT668" ca="1">_xlfn.STDEV.P((E668:BP668 - OFFSET(E668:BP668,0,1)) / OFFSET(E668:BP668,0,1)) * SQRT(COUNT(E668:BQ668)-1)</f>
        <v>0.13918463837093173</v>
      </c>
      <c r="BU668" s="10" cm="1">
        <f t="array" ref="BU668">-(MAX(1 - (E668:BQ668 / _xlfn.SCAN(E668, E668:BQ668, _xlfn.LAMBDA(_xlpm.a,_xlpm.b, MAX(_xlpm.a, _xlpm.b))))))</f>
        <v>-0.12195121951219512</v>
      </c>
      <c r="BV668" s="12">
        <f t="shared" ca="1" si="21"/>
        <v>0.14921284972079932</v>
      </c>
    </row>
    <row r="669" spans="1:74" x14ac:dyDescent="0.45">
      <c r="A669" s="2" t="s">
        <v>1357</v>
      </c>
      <c r="B669" t="s">
        <v>1358</v>
      </c>
      <c r="C669" t="s">
        <v>19</v>
      </c>
      <c r="D669" t="s">
        <v>55</v>
      </c>
      <c r="E669">
        <v>7735</v>
      </c>
      <c r="F669">
        <v>8180</v>
      </c>
      <c r="G669">
        <v>8030</v>
      </c>
      <c r="H669">
        <v>8275</v>
      </c>
      <c r="I669">
        <v>8250</v>
      </c>
      <c r="J669">
        <v>8155</v>
      </c>
      <c r="K669">
        <v>8040</v>
      </c>
      <c r="L669">
        <v>7825</v>
      </c>
      <c r="M669">
        <v>7360</v>
      </c>
      <c r="N669">
        <v>7850</v>
      </c>
      <c r="O669">
        <v>7875</v>
      </c>
      <c r="P669">
        <v>7900</v>
      </c>
      <c r="Q669">
        <v>7780</v>
      </c>
      <c r="R669">
        <v>7770</v>
      </c>
      <c r="S669">
        <v>7680</v>
      </c>
      <c r="T669">
        <v>7930</v>
      </c>
      <c r="U669">
        <v>8110</v>
      </c>
      <c r="V669">
        <v>8420</v>
      </c>
      <c r="W669">
        <v>8460</v>
      </c>
      <c r="X669">
        <v>8250</v>
      </c>
      <c r="Y669">
        <v>8290</v>
      </c>
      <c r="Z669">
        <v>8290</v>
      </c>
      <c r="AA669">
        <v>8175</v>
      </c>
      <c r="AB669">
        <v>8100</v>
      </c>
      <c r="AC669">
        <v>8175</v>
      </c>
      <c r="AD669">
        <v>8795</v>
      </c>
      <c r="AE669">
        <v>8825</v>
      </c>
      <c r="AF669">
        <v>8765</v>
      </c>
      <c r="AG669">
        <v>9165</v>
      </c>
      <c r="AH669">
        <v>9165</v>
      </c>
      <c r="AI669">
        <v>9800</v>
      </c>
      <c r="AJ669">
        <v>9825</v>
      </c>
      <c r="AK669">
        <v>9835</v>
      </c>
      <c r="AL669">
        <v>9180</v>
      </c>
      <c r="AM669">
        <v>9250</v>
      </c>
      <c r="AN669">
        <v>9100</v>
      </c>
      <c r="AO669">
        <v>9220</v>
      </c>
      <c r="AP669">
        <v>9020</v>
      </c>
      <c r="AQ669">
        <v>9335</v>
      </c>
      <c r="AR669">
        <v>9390</v>
      </c>
      <c r="AS669">
        <v>9100</v>
      </c>
      <c r="AT669">
        <v>9435</v>
      </c>
      <c r="AU669">
        <v>9565</v>
      </c>
      <c r="AV669">
        <v>9655</v>
      </c>
      <c r="AW669">
        <v>9600</v>
      </c>
      <c r="AX669">
        <v>9470</v>
      </c>
      <c r="AY669">
        <v>9515</v>
      </c>
      <c r="AZ669">
        <v>9550</v>
      </c>
      <c r="BA669">
        <v>9550</v>
      </c>
      <c r="BB669">
        <v>9600</v>
      </c>
      <c r="BC669">
        <v>9770</v>
      </c>
      <c r="BD669">
        <v>9855</v>
      </c>
      <c r="BE669">
        <v>10090</v>
      </c>
      <c r="BF669">
        <v>9980</v>
      </c>
      <c r="BG669">
        <v>9885</v>
      </c>
      <c r="BH669">
        <v>9940</v>
      </c>
      <c r="BI669">
        <v>10030</v>
      </c>
      <c r="BJ669">
        <v>10560</v>
      </c>
      <c r="BK669">
        <v>10500</v>
      </c>
      <c r="BL669">
        <v>10830</v>
      </c>
      <c r="BM669">
        <v>10830</v>
      </c>
      <c r="BN669">
        <v>10660</v>
      </c>
      <c r="BO669">
        <v>10490</v>
      </c>
      <c r="BP669">
        <v>10720</v>
      </c>
      <c r="BQ669">
        <v>10650</v>
      </c>
      <c r="BR669" s="10">
        <f t="shared" si="20"/>
        <v>0.37685843568196509</v>
      </c>
      <c r="BS669" s="11" cm="1">
        <f t="array" aca="1" ref="BS669" ca="1">_xlfn.PERCENTILE.INC((OFFSET(E669,0,1,1,COLUMNS(E669:BQ669)-1) - E669:BP669) / E669:BP669, 0.05) * SQRT(COUNT(E669:BQ669) - 1)</f>
        <v>-0.21162803006245368</v>
      </c>
      <c r="BT669" s="10" cm="1">
        <f t="array" aca="1" ref="BT669" ca="1">_xlfn.STDEV.P((E669:BP669 - OFFSET(E669:BP669,0,1)) / OFFSET(E669:BP669,0,1)) * SQRT(COUNT(E669:BQ669)-1)</f>
        <v>0.20752490716145061</v>
      </c>
      <c r="BU669" s="10" cm="1">
        <f t="array" ref="BU669">-(MAX(1 - (E669:BQ669 / _xlfn.SCAN(E669, E669:BQ669, _xlfn.LAMBDA(_xlpm.a,_xlpm.b, MAX(_xlpm.a, _xlpm.b))))))</f>
        <v>-0.11057401812688816</v>
      </c>
      <c r="BV669" s="12">
        <f t="shared" ca="1" si="21"/>
        <v>1.7305734875921648</v>
      </c>
    </row>
    <row r="670" spans="1:74" x14ac:dyDescent="0.45">
      <c r="A670" s="2" t="s">
        <v>1359</v>
      </c>
      <c r="B670" t="s">
        <v>1360</v>
      </c>
      <c r="C670" t="s">
        <v>37</v>
      </c>
      <c r="D670" t="s">
        <v>29</v>
      </c>
      <c r="E670">
        <v>486</v>
      </c>
      <c r="F670">
        <v>510</v>
      </c>
      <c r="G670">
        <v>510</v>
      </c>
      <c r="H670">
        <v>508.5</v>
      </c>
      <c r="I670">
        <v>500</v>
      </c>
      <c r="J670">
        <v>485</v>
      </c>
      <c r="K670">
        <v>493.8</v>
      </c>
      <c r="L670">
        <v>488.6</v>
      </c>
      <c r="M670">
        <v>485.2</v>
      </c>
      <c r="N670">
        <v>491.4</v>
      </c>
      <c r="O670">
        <v>504.5</v>
      </c>
      <c r="P670">
        <v>488.8</v>
      </c>
      <c r="Q670">
        <v>483.6</v>
      </c>
      <c r="R670">
        <v>477</v>
      </c>
      <c r="S670">
        <v>461.8</v>
      </c>
      <c r="T670">
        <v>465</v>
      </c>
      <c r="U670">
        <v>476.6</v>
      </c>
      <c r="V670">
        <v>484</v>
      </c>
      <c r="W670">
        <v>482.2</v>
      </c>
      <c r="X670">
        <v>484</v>
      </c>
      <c r="Y670">
        <v>495.2</v>
      </c>
      <c r="Z670">
        <v>513</v>
      </c>
      <c r="AA670">
        <v>527</v>
      </c>
      <c r="AB670">
        <v>557</v>
      </c>
      <c r="AC670">
        <v>569.5</v>
      </c>
      <c r="AD670">
        <v>580</v>
      </c>
      <c r="AE670">
        <v>571</v>
      </c>
      <c r="AF670">
        <v>571.5</v>
      </c>
      <c r="AG670">
        <v>580.5</v>
      </c>
      <c r="AH670">
        <v>571</v>
      </c>
      <c r="AI670">
        <v>579.5</v>
      </c>
      <c r="AJ670">
        <v>564</v>
      </c>
      <c r="AK670">
        <v>559.5</v>
      </c>
      <c r="AL670">
        <v>574.5</v>
      </c>
      <c r="AM670">
        <v>582</v>
      </c>
      <c r="AN670">
        <v>590</v>
      </c>
      <c r="AO670">
        <v>605</v>
      </c>
      <c r="AP670">
        <v>595.5</v>
      </c>
      <c r="AQ670">
        <v>597.5</v>
      </c>
      <c r="AR670">
        <v>598.5</v>
      </c>
      <c r="AS670">
        <v>595</v>
      </c>
      <c r="AT670">
        <v>601</v>
      </c>
      <c r="AU670">
        <v>593.5</v>
      </c>
      <c r="AV670">
        <v>606</v>
      </c>
      <c r="AW670">
        <v>593.5</v>
      </c>
      <c r="AX670">
        <v>600</v>
      </c>
      <c r="AY670">
        <v>605</v>
      </c>
      <c r="AZ670">
        <v>602</v>
      </c>
      <c r="BA670">
        <v>611</v>
      </c>
      <c r="BB670">
        <v>604</v>
      </c>
      <c r="BC670">
        <v>615</v>
      </c>
      <c r="BD670">
        <v>609</v>
      </c>
      <c r="BE670">
        <v>608.5</v>
      </c>
      <c r="BF670">
        <v>611</v>
      </c>
      <c r="BG670">
        <v>602</v>
      </c>
      <c r="BH670">
        <v>602</v>
      </c>
      <c r="BI670">
        <v>618.5</v>
      </c>
      <c r="BJ670">
        <v>627</v>
      </c>
      <c r="BK670">
        <v>645</v>
      </c>
      <c r="BL670">
        <v>638.5</v>
      </c>
      <c r="BM670">
        <v>638.5</v>
      </c>
      <c r="BN670">
        <v>638.5</v>
      </c>
      <c r="BO670">
        <v>651</v>
      </c>
      <c r="BP670">
        <v>647</v>
      </c>
      <c r="BQ670">
        <v>650</v>
      </c>
      <c r="BR670" s="10">
        <f t="shared" si="20"/>
        <v>0.33744855967078191</v>
      </c>
      <c r="BS670" s="11" cm="1">
        <f t="array" aca="1" ref="BS670" ca="1">_xlfn.PERCENTILE.INC((OFFSET(E670,0,1,1,COLUMNS(E670:BQ670)-1) - E670:BP670) / E670:BP670, 0.05) * SQRT(COUNT(E670:BQ670) - 1)</f>
        <v>-0.20663340708531591</v>
      </c>
      <c r="BT670" s="10" cm="1">
        <f t="array" aca="1" ref="BT670" ca="1">_xlfn.STDEV.P((E670:BP670 - OFFSET(E670:BP670,0,1)) / OFFSET(E670:BP670,0,1)) * SQRT(COUNT(E670:BQ670)-1)</f>
        <v>0.14602321781791547</v>
      </c>
      <c r="BU670" s="10" cm="1">
        <f t="array" ref="BU670">-(MAX(1 - (E670:BQ670 / _xlfn.SCAN(E670, E670:BQ670, _xlfn.LAMBDA(_xlpm.a,_xlpm.b, MAX(_xlpm.a, _xlpm.b))))))</f>
        <v>-9.4509803921568603E-2</v>
      </c>
      <c r="BV670" s="12">
        <f t="shared" ca="1" si="21"/>
        <v>2.1895643111777909</v>
      </c>
    </row>
    <row r="671" spans="1:74" x14ac:dyDescent="0.45">
      <c r="A671" s="2" t="s">
        <v>1361</v>
      </c>
      <c r="B671" t="s">
        <v>1362</v>
      </c>
      <c r="C671" t="s">
        <v>71</v>
      </c>
      <c r="D671" t="s">
        <v>8</v>
      </c>
      <c r="E671">
        <v>4.21</v>
      </c>
      <c r="F671">
        <v>4.25</v>
      </c>
      <c r="G671">
        <v>4.16</v>
      </c>
      <c r="H671">
        <v>4.1100000000000003</v>
      </c>
      <c r="I671">
        <v>4.1849999999999996</v>
      </c>
      <c r="J671">
        <v>4.0549999999999997</v>
      </c>
      <c r="K671">
        <v>4.09</v>
      </c>
      <c r="L671">
        <v>3.9350000000000001</v>
      </c>
      <c r="M671">
        <v>3.86</v>
      </c>
      <c r="N671">
        <v>3.855</v>
      </c>
      <c r="O671">
        <v>3.9449999999999998</v>
      </c>
      <c r="P671">
        <v>4</v>
      </c>
      <c r="Q671">
        <v>3.97</v>
      </c>
      <c r="R671">
        <v>3.9350000000000001</v>
      </c>
      <c r="S671">
        <v>3.875</v>
      </c>
      <c r="T671">
        <v>3.83</v>
      </c>
      <c r="U671">
        <v>3.875</v>
      </c>
      <c r="V671">
        <v>3.895</v>
      </c>
      <c r="W671">
        <v>3.895</v>
      </c>
      <c r="X671">
        <v>3.9350000000000001</v>
      </c>
      <c r="Y671">
        <v>3.9449999999999998</v>
      </c>
      <c r="Z671">
        <v>3.96</v>
      </c>
      <c r="AA671">
        <v>3.98</v>
      </c>
      <c r="AB671">
        <v>3.93</v>
      </c>
      <c r="AC671">
        <v>3.92</v>
      </c>
      <c r="AD671">
        <v>3.9350000000000001</v>
      </c>
      <c r="AE671">
        <v>3.94</v>
      </c>
      <c r="AF671">
        <v>3.94</v>
      </c>
      <c r="AG671">
        <v>4.0049999999999999</v>
      </c>
      <c r="AH671">
        <v>4.1399999999999997</v>
      </c>
      <c r="AI671">
        <v>4.2549999999999999</v>
      </c>
      <c r="AJ671">
        <v>4.29</v>
      </c>
      <c r="AK671">
        <v>4.24</v>
      </c>
      <c r="AL671">
        <v>4.3150000000000004</v>
      </c>
      <c r="AM671">
        <v>4.3449999999999998</v>
      </c>
      <c r="AN671">
        <v>4.4550000000000001</v>
      </c>
      <c r="AO671">
        <v>4.4649999999999999</v>
      </c>
      <c r="AP671">
        <v>4.42</v>
      </c>
      <c r="AQ671">
        <v>4.41</v>
      </c>
      <c r="AR671">
        <v>4.38</v>
      </c>
      <c r="AS671">
        <v>4.3600000000000003</v>
      </c>
      <c r="AT671">
        <v>4.4400000000000004</v>
      </c>
      <c r="AU671">
        <v>4.6100000000000003</v>
      </c>
      <c r="AV671">
        <v>4.4050000000000002</v>
      </c>
      <c r="AW671">
        <v>4.45</v>
      </c>
      <c r="AX671">
        <v>4.4400000000000004</v>
      </c>
      <c r="AY671">
        <v>4.4950000000000001</v>
      </c>
      <c r="AZ671">
        <v>4.59</v>
      </c>
      <c r="BA671">
        <v>4.4450000000000003</v>
      </c>
      <c r="BB671">
        <v>4.4000000000000004</v>
      </c>
      <c r="BC671">
        <v>4.32</v>
      </c>
      <c r="BD671">
        <v>4.4450000000000003</v>
      </c>
      <c r="BE671">
        <v>4.2949999999999999</v>
      </c>
      <c r="BF671">
        <v>4.3650000000000002</v>
      </c>
      <c r="BG671">
        <v>4.38</v>
      </c>
      <c r="BH671">
        <v>4.3</v>
      </c>
      <c r="BI671">
        <v>4.2949999999999999</v>
      </c>
      <c r="BJ671">
        <v>4.2850000000000001</v>
      </c>
      <c r="BK671">
        <v>4.3099999999999996</v>
      </c>
      <c r="BL671">
        <v>4.375</v>
      </c>
      <c r="BM671">
        <v>4.375</v>
      </c>
      <c r="BN671">
        <v>4.22</v>
      </c>
      <c r="BO671">
        <v>4.29</v>
      </c>
      <c r="BP671">
        <v>4.37</v>
      </c>
      <c r="BQ671">
        <v>4.2249999999999996</v>
      </c>
      <c r="BR671" s="10">
        <f t="shared" si="20"/>
        <v>3.5629453681709456E-3</v>
      </c>
      <c r="BS671" s="11" cm="1">
        <f t="array" aca="1" ref="BS671" ca="1">_xlfn.PERCENTILE.INC((OFFSET(E671,0,1,1,COLUMNS(E671:BQ671)-1) - E671:BP671) / E671:BP671, 0.05) * SQRT(COUNT(E671:BQ671) - 1)</f>
        <v>-0.26928824972393389</v>
      </c>
      <c r="BT671" s="10" cm="1">
        <f t="array" aca="1" ref="BT671" ca="1">_xlfn.STDEV.P((E671:BP671 - OFFSET(E671:BP671,0,1)) / OFFSET(E671:BP671,0,1)) * SQRT(COUNT(E671:BQ671)-1)</f>
        <v>0.14574608041861759</v>
      </c>
      <c r="BU671" s="10" cm="1">
        <f t="array" ref="BU671">-(MAX(1 - (E671:BQ671 / _xlfn.SCAN(E671, E671:BQ671, _xlfn.LAMBDA(_xlpm.a,_xlpm.b, MAX(_xlpm.a, _xlpm.b))))))</f>
        <v>-9.8823529411764643E-2</v>
      </c>
      <c r="BV671" s="12">
        <f t="shared" ca="1" si="21"/>
        <v>-9.714421083912593E-2</v>
      </c>
    </row>
    <row r="672" spans="1:74" x14ac:dyDescent="0.45">
      <c r="A672" s="2" t="s">
        <v>1363</v>
      </c>
      <c r="B672" t="s">
        <v>1364</v>
      </c>
      <c r="C672" t="s">
        <v>37</v>
      </c>
      <c r="D672" t="s">
        <v>29</v>
      </c>
      <c r="E672">
        <v>7640</v>
      </c>
      <c r="F672">
        <v>7718</v>
      </c>
      <c r="G672">
        <v>7790</v>
      </c>
      <c r="H672">
        <v>7682</v>
      </c>
      <c r="I672">
        <v>7546</v>
      </c>
      <c r="J672">
        <v>7540</v>
      </c>
      <c r="K672">
        <v>7434</v>
      </c>
      <c r="L672">
        <v>7356</v>
      </c>
      <c r="M672">
        <v>7300</v>
      </c>
      <c r="N672">
        <v>7292</v>
      </c>
      <c r="O672">
        <v>7324</v>
      </c>
      <c r="P672">
        <v>7474</v>
      </c>
      <c r="Q672">
        <v>7460</v>
      </c>
      <c r="R672">
        <v>7416</v>
      </c>
      <c r="S672">
        <v>7350</v>
      </c>
      <c r="T672">
        <v>7366</v>
      </c>
      <c r="U672">
        <v>7440</v>
      </c>
      <c r="V672">
        <v>7546</v>
      </c>
      <c r="W672">
        <v>7578</v>
      </c>
      <c r="X672">
        <v>7586</v>
      </c>
      <c r="Y672">
        <v>7566</v>
      </c>
      <c r="Z672">
        <v>7620</v>
      </c>
      <c r="AA672">
        <v>7660</v>
      </c>
      <c r="AB672">
        <v>7612</v>
      </c>
      <c r="AC672">
        <v>7700</v>
      </c>
      <c r="AD672">
        <v>7750</v>
      </c>
      <c r="AE672">
        <v>7786</v>
      </c>
      <c r="AF672">
        <v>7888</v>
      </c>
      <c r="AG672">
        <v>8072</v>
      </c>
      <c r="AH672">
        <v>8220</v>
      </c>
      <c r="AI672">
        <v>8022</v>
      </c>
      <c r="AJ672">
        <v>7986</v>
      </c>
      <c r="AK672">
        <v>7996</v>
      </c>
      <c r="AL672">
        <v>8036</v>
      </c>
      <c r="AM672">
        <v>8122</v>
      </c>
      <c r="AN672">
        <v>8166</v>
      </c>
      <c r="AO672">
        <v>8164</v>
      </c>
      <c r="AP672">
        <v>8232</v>
      </c>
      <c r="AQ672">
        <v>8080</v>
      </c>
      <c r="AR672">
        <v>8116</v>
      </c>
      <c r="AS672">
        <v>8138</v>
      </c>
      <c r="AT672">
        <v>8044</v>
      </c>
      <c r="AU672">
        <v>8248</v>
      </c>
      <c r="AV672">
        <v>8270</v>
      </c>
      <c r="AW672">
        <v>8272</v>
      </c>
      <c r="AX672">
        <v>7980</v>
      </c>
      <c r="AY672">
        <v>7850</v>
      </c>
      <c r="AZ672">
        <v>7888</v>
      </c>
      <c r="BA672">
        <v>7380</v>
      </c>
      <c r="BB672">
        <v>7406</v>
      </c>
      <c r="BC672">
        <v>7626</v>
      </c>
      <c r="BD672">
        <v>7608</v>
      </c>
      <c r="BE672">
        <v>7614</v>
      </c>
      <c r="BF672">
        <v>7468</v>
      </c>
      <c r="BG672">
        <v>7340</v>
      </c>
      <c r="BH672">
        <v>7134</v>
      </c>
      <c r="BI672">
        <v>7104</v>
      </c>
      <c r="BJ672">
        <v>7154</v>
      </c>
      <c r="BK672">
        <v>7188</v>
      </c>
      <c r="BL672">
        <v>7130</v>
      </c>
      <c r="BM672">
        <v>7130</v>
      </c>
      <c r="BN672">
        <v>7130</v>
      </c>
      <c r="BO672">
        <v>7128</v>
      </c>
      <c r="BP672">
        <v>7212</v>
      </c>
      <c r="BQ672">
        <v>7136</v>
      </c>
      <c r="BR672" s="10">
        <f t="shared" si="20"/>
        <v>-6.5968586387434552E-2</v>
      </c>
      <c r="BS672" s="11" cm="1">
        <f t="array" aca="1" ref="BS672" ca="1">_xlfn.PERCENTILE.INC((OFFSET(E672,0,1,1,COLUMNS(E672:BQ672)-1) - E672:BP672) / E672:BP672, 0.05) * SQRT(COUNT(E672:BQ672) - 1)</f>
        <v>-0.18680586472479621</v>
      </c>
      <c r="BT672" s="10" cm="1">
        <f t="array" aca="1" ref="BT672" ca="1">_xlfn.STDEV.P((E672:BP672 - OFFSET(E672:BP672,0,1)) / OFFSET(E672:BP672,0,1)) * SQRT(COUNT(E672:BQ672)-1)</f>
        <v>0.11974680552417033</v>
      </c>
      <c r="BU672" s="10" cm="1">
        <f t="array" ref="BU672">-(MAX(1 - (E672:BQ672 / _xlfn.SCAN(E672, E672:BQ672, _xlfn.LAMBDA(_xlpm.a,_xlpm.b, MAX(_xlpm.a, _xlpm.b))))))</f>
        <v>-0.14119922630560933</v>
      </c>
      <c r="BV672" s="12">
        <f t="shared" ca="1" si="21"/>
        <v>-0.69889062471796359</v>
      </c>
    </row>
    <row r="673" spans="1:74" x14ac:dyDescent="0.45">
      <c r="A673" s="2" t="s">
        <v>1365</v>
      </c>
      <c r="B673" t="s">
        <v>1366</v>
      </c>
      <c r="C673" t="s">
        <v>25</v>
      </c>
      <c r="D673" t="s">
        <v>58</v>
      </c>
      <c r="E673">
        <v>43.68</v>
      </c>
      <c r="F673">
        <v>42.48</v>
      </c>
      <c r="G673">
        <v>41.34</v>
      </c>
      <c r="H673">
        <v>41.28</v>
      </c>
      <c r="I673">
        <v>40.46</v>
      </c>
      <c r="J673">
        <v>42.08</v>
      </c>
      <c r="K673">
        <v>41.88</v>
      </c>
      <c r="L673">
        <v>41.74</v>
      </c>
      <c r="M673">
        <v>42.74</v>
      </c>
      <c r="N673">
        <v>41.82</v>
      </c>
      <c r="O673">
        <v>43.62</v>
      </c>
      <c r="P673">
        <v>43.76</v>
      </c>
      <c r="Q673">
        <v>43.06</v>
      </c>
      <c r="R673">
        <v>43</v>
      </c>
      <c r="S673">
        <v>40.78</v>
      </c>
      <c r="T673">
        <v>40.74</v>
      </c>
      <c r="U673">
        <v>41.96</v>
      </c>
      <c r="V673">
        <v>44.58</v>
      </c>
      <c r="W673">
        <v>44.62</v>
      </c>
      <c r="X673">
        <v>45.2</v>
      </c>
      <c r="Y673">
        <v>47.8</v>
      </c>
      <c r="Z673">
        <v>48.28</v>
      </c>
      <c r="AA673">
        <v>47.56</v>
      </c>
      <c r="AB673">
        <v>46.2</v>
      </c>
      <c r="AC673">
        <v>46.12</v>
      </c>
      <c r="AD673">
        <v>46.08</v>
      </c>
      <c r="AE673">
        <v>45.98</v>
      </c>
      <c r="AF673">
        <v>46.56</v>
      </c>
      <c r="AG673">
        <v>47.04</v>
      </c>
      <c r="AH673">
        <v>47.4</v>
      </c>
      <c r="AI673">
        <v>47.72</v>
      </c>
      <c r="AJ673">
        <v>48.36</v>
      </c>
      <c r="AK673">
        <v>48.12</v>
      </c>
      <c r="AL673">
        <v>49.54</v>
      </c>
      <c r="AM673">
        <v>47.48</v>
      </c>
      <c r="AN673">
        <v>47.1</v>
      </c>
      <c r="AO673">
        <v>46.62</v>
      </c>
      <c r="AP673">
        <v>45.82</v>
      </c>
      <c r="AQ673">
        <v>47.58</v>
      </c>
      <c r="AR673">
        <v>47.94</v>
      </c>
      <c r="AS673">
        <v>47.74</v>
      </c>
      <c r="AT673">
        <v>47.38</v>
      </c>
      <c r="AU673">
        <v>48.1</v>
      </c>
      <c r="AV673">
        <v>48.7</v>
      </c>
      <c r="AW673">
        <v>48.62</v>
      </c>
      <c r="AX673">
        <v>48.62</v>
      </c>
      <c r="AY673">
        <v>47.98</v>
      </c>
      <c r="AZ673">
        <v>47.94</v>
      </c>
      <c r="BA673">
        <v>48.4</v>
      </c>
      <c r="BB673">
        <v>50.3</v>
      </c>
      <c r="BC673">
        <v>52.9</v>
      </c>
      <c r="BD673">
        <v>52.5</v>
      </c>
      <c r="BE673">
        <v>52.2</v>
      </c>
      <c r="BF673">
        <v>51.55</v>
      </c>
      <c r="BG673">
        <v>51.7</v>
      </c>
      <c r="BH673">
        <v>52.1</v>
      </c>
      <c r="BI673">
        <v>52.85</v>
      </c>
      <c r="BJ673">
        <v>55.9</v>
      </c>
      <c r="BK673">
        <v>55.1</v>
      </c>
      <c r="BL673">
        <v>55</v>
      </c>
      <c r="BM673">
        <v>55</v>
      </c>
      <c r="BN673">
        <v>54.6</v>
      </c>
      <c r="BO673">
        <v>55.5</v>
      </c>
      <c r="BP673">
        <v>55.15</v>
      </c>
      <c r="BQ673">
        <v>55.15</v>
      </c>
      <c r="BR673" s="10">
        <f t="shared" si="20"/>
        <v>0.26259157509157505</v>
      </c>
      <c r="BS673" s="11" cm="1">
        <f t="array" aca="1" ref="BS673" ca="1">_xlfn.PERCENTILE.INC((OFFSET(E673,0,1,1,COLUMNS(E673:BQ673)-1) - E673:BP673) / E673:BP673, 0.05) * SQRT(COUNT(E673:BQ673) - 1)</f>
        <v>-0.21901657664369556</v>
      </c>
      <c r="BT673" s="10" cm="1">
        <f t="array" aca="1" ref="BT673" ca="1">_xlfn.STDEV.P((E673:BP673 - OFFSET(E673:BP673,0,1)) / OFFSET(E673:BP673,0,1)) * SQRT(COUNT(E673:BQ673)-1)</f>
        <v>0.17649950352743693</v>
      </c>
      <c r="BU673" s="10" cm="1">
        <f t="array" ref="BU673">-(MAX(1 - (E673:BQ673 / _xlfn.SCAN(E673, E673:BQ673, _xlfn.LAMBDA(_xlpm.a,_xlpm.b, MAX(_xlpm.a, _xlpm.b))))))</f>
        <v>-7.5090835688332636E-2</v>
      </c>
      <c r="BV673" s="12">
        <f t="shared" ca="1" si="21"/>
        <v>1.3873707113299416</v>
      </c>
    </row>
    <row r="674" spans="1:74" x14ac:dyDescent="0.45">
      <c r="A674" s="2" t="s">
        <v>1367</v>
      </c>
      <c r="B674" t="s">
        <v>1368</v>
      </c>
      <c r="C674" t="s">
        <v>54</v>
      </c>
      <c r="D674" t="s">
        <v>8</v>
      </c>
      <c r="E674">
        <v>113.1</v>
      </c>
      <c r="F674">
        <v>119.3</v>
      </c>
      <c r="G674">
        <v>116.2</v>
      </c>
      <c r="H674">
        <v>115.9</v>
      </c>
      <c r="I674">
        <v>110.6</v>
      </c>
      <c r="J674">
        <v>108.9</v>
      </c>
      <c r="K674">
        <v>108.5</v>
      </c>
      <c r="L674">
        <v>105.2</v>
      </c>
      <c r="M674">
        <v>107.2</v>
      </c>
      <c r="N674">
        <v>107.1</v>
      </c>
      <c r="O674">
        <v>110.9</v>
      </c>
      <c r="P674">
        <v>112</v>
      </c>
      <c r="Q674">
        <v>112.8</v>
      </c>
      <c r="R674">
        <v>112.5</v>
      </c>
      <c r="S674">
        <v>113.7</v>
      </c>
      <c r="T674">
        <v>115.5</v>
      </c>
      <c r="U674">
        <v>120.5</v>
      </c>
      <c r="V674">
        <v>122.2</v>
      </c>
      <c r="W674">
        <v>121.5</v>
      </c>
      <c r="X674">
        <v>120.2</v>
      </c>
      <c r="Y674">
        <v>118.3</v>
      </c>
      <c r="Z674">
        <v>117.2</v>
      </c>
      <c r="AA674">
        <v>114.9</v>
      </c>
      <c r="AB674">
        <v>112.4</v>
      </c>
      <c r="AC674">
        <v>114.7</v>
      </c>
      <c r="AD674">
        <v>115.8</v>
      </c>
      <c r="AE674">
        <v>119.4</v>
      </c>
      <c r="AF674">
        <v>119.4</v>
      </c>
      <c r="AG674">
        <v>126.3</v>
      </c>
      <c r="AH674">
        <v>126.6</v>
      </c>
      <c r="AI674">
        <v>125.8</v>
      </c>
      <c r="AJ674">
        <v>125.6</v>
      </c>
      <c r="AK674">
        <v>120.3</v>
      </c>
      <c r="AL674">
        <v>121</v>
      </c>
      <c r="AM674">
        <v>122.4</v>
      </c>
      <c r="AN674">
        <v>120.9</v>
      </c>
      <c r="AO674">
        <v>122.7</v>
      </c>
      <c r="AP674">
        <v>122.9</v>
      </c>
      <c r="AQ674">
        <v>123.5</v>
      </c>
      <c r="AR674">
        <v>123.6</v>
      </c>
      <c r="AS674">
        <v>121.4</v>
      </c>
      <c r="AT674">
        <v>120.3</v>
      </c>
      <c r="AU674">
        <v>119.5</v>
      </c>
      <c r="AV674">
        <v>123</v>
      </c>
      <c r="AW674">
        <v>124.2</v>
      </c>
      <c r="AX674">
        <v>121.7</v>
      </c>
      <c r="AY674">
        <v>120.2</v>
      </c>
      <c r="AZ674">
        <v>119.9</v>
      </c>
      <c r="BA674">
        <v>120.4</v>
      </c>
      <c r="BB674">
        <v>121.1</v>
      </c>
      <c r="BC674">
        <v>121.1</v>
      </c>
      <c r="BD674">
        <v>123.9</v>
      </c>
      <c r="BE674">
        <v>125.2</v>
      </c>
      <c r="BF674">
        <v>119.9</v>
      </c>
      <c r="BG674">
        <v>117.3</v>
      </c>
      <c r="BH674">
        <v>117.8</v>
      </c>
      <c r="BI674">
        <v>116.1</v>
      </c>
      <c r="BJ674">
        <v>118.5</v>
      </c>
      <c r="BK674">
        <v>116.8</v>
      </c>
      <c r="BL674">
        <v>117.6</v>
      </c>
      <c r="BM674">
        <v>117.6</v>
      </c>
      <c r="BN674">
        <v>117.4</v>
      </c>
      <c r="BO674">
        <v>117.8</v>
      </c>
      <c r="BP674">
        <v>119.3</v>
      </c>
      <c r="BQ674">
        <v>116.8</v>
      </c>
      <c r="BR674" s="10">
        <f t="shared" si="20"/>
        <v>3.2714412024756882E-2</v>
      </c>
      <c r="BS674" s="11" cm="1">
        <f t="array" aca="1" ref="BS674" ca="1">_xlfn.PERCENTILE.INC((OFFSET(E674,0,1,1,COLUMNS(E674:BQ674)-1) - E674:BP674) / E674:BP674, 0.05) * SQRT(COUNT(E674:BQ674) - 1)</f>
        <v>-0.23800217088160172</v>
      </c>
      <c r="BT674" s="10" cm="1">
        <f t="array" aca="1" ref="BT674" ca="1">_xlfn.STDEV.P((E674:BP674 - OFFSET(E674:BP674,0,1)) / OFFSET(E674:BP674,0,1)) * SQRT(COUNT(E674:BQ674)-1)</f>
        <v>0.16066996329947117</v>
      </c>
      <c r="BU674" s="10" cm="1">
        <f t="array" ref="BU674">-(MAX(1 - (E674:BQ674 / _xlfn.SCAN(E674, E674:BQ674, _xlfn.LAMBDA(_xlpm.a,_xlpm.b, MAX(_xlpm.a, _xlpm.b))))))</f>
        <v>-0.11818943839061191</v>
      </c>
      <c r="BV674" s="12">
        <f t="shared" ca="1" si="21"/>
        <v>9.3316002465738387E-2</v>
      </c>
    </row>
    <row r="675" spans="1:74" x14ac:dyDescent="0.45">
      <c r="A675" s="2" t="s">
        <v>1369</v>
      </c>
      <c r="B675" t="s">
        <v>1370</v>
      </c>
      <c r="C675" t="s">
        <v>54</v>
      </c>
      <c r="D675" t="s">
        <v>29</v>
      </c>
      <c r="E675">
        <v>107.9</v>
      </c>
      <c r="F675">
        <v>114.2</v>
      </c>
      <c r="G675">
        <v>114.1</v>
      </c>
      <c r="H675">
        <v>112.4</v>
      </c>
      <c r="I675">
        <v>108.8</v>
      </c>
      <c r="J675">
        <v>104.5</v>
      </c>
      <c r="K675">
        <v>104.6</v>
      </c>
      <c r="L675">
        <v>102.9</v>
      </c>
      <c r="M675">
        <v>104.3</v>
      </c>
      <c r="N675">
        <v>106</v>
      </c>
      <c r="O675">
        <v>108.8</v>
      </c>
      <c r="P675">
        <v>110.2</v>
      </c>
      <c r="Q675">
        <v>108</v>
      </c>
      <c r="R675">
        <v>108</v>
      </c>
      <c r="S675">
        <v>103.7</v>
      </c>
      <c r="T675">
        <v>104.5</v>
      </c>
      <c r="U675">
        <v>111.4</v>
      </c>
      <c r="V675">
        <v>110.5</v>
      </c>
      <c r="W675">
        <v>109.2</v>
      </c>
      <c r="X675">
        <v>109</v>
      </c>
      <c r="Y675">
        <v>107.6</v>
      </c>
      <c r="Z675">
        <v>111.5</v>
      </c>
      <c r="AA675">
        <v>117.4</v>
      </c>
      <c r="AB675">
        <v>117.2</v>
      </c>
      <c r="AC675">
        <v>119.3</v>
      </c>
      <c r="AD675">
        <v>122.6</v>
      </c>
      <c r="AE675">
        <v>122.5</v>
      </c>
      <c r="AF675">
        <v>118.8</v>
      </c>
      <c r="AG675">
        <v>125.8</v>
      </c>
      <c r="AH675">
        <v>131.1</v>
      </c>
      <c r="AI675">
        <v>127.8</v>
      </c>
      <c r="AJ675">
        <v>122.9</v>
      </c>
      <c r="AK675">
        <v>121.2</v>
      </c>
      <c r="AL675">
        <v>118.7</v>
      </c>
      <c r="AM675">
        <v>122.3</v>
      </c>
      <c r="AN675">
        <v>126</v>
      </c>
      <c r="AO675">
        <v>127.7</v>
      </c>
      <c r="AP675">
        <v>126.4</v>
      </c>
      <c r="AQ675">
        <v>126.9</v>
      </c>
      <c r="AR675">
        <v>128.80000000000001</v>
      </c>
      <c r="AS675">
        <v>129.69999999999999</v>
      </c>
      <c r="AT675">
        <v>130.4</v>
      </c>
      <c r="AU675">
        <v>131.19999999999999</v>
      </c>
      <c r="AV675">
        <v>132.80000000000001</v>
      </c>
      <c r="AW675">
        <v>133.1</v>
      </c>
      <c r="AX675">
        <v>126.4</v>
      </c>
      <c r="AY675">
        <v>120.4</v>
      </c>
      <c r="AZ675">
        <v>117.9</v>
      </c>
      <c r="BA675">
        <v>120</v>
      </c>
      <c r="BB675">
        <v>119.3</v>
      </c>
      <c r="BC675">
        <v>116.2</v>
      </c>
      <c r="BD675">
        <v>119.6</v>
      </c>
      <c r="BE675">
        <v>118.5</v>
      </c>
      <c r="BF675">
        <v>117</v>
      </c>
      <c r="BG675">
        <v>114.7</v>
      </c>
      <c r="BH675">
        <v>112</v>
      </c>
      <c r="BI675">
        <v>111.7</v>
      </c>
      <c r="BJ675">
        <v>113.7</v>
      </c>
      <c r="BK675">
        <v>112</v>
      </c>
      <c r="BL675">
        <v>113</v>
      </c>
      <c r="BM675">
        <v>113</v>
      </c>
      <c r="BN675">
        <v>113</v>
      </c>
      <c r="BO675">
        <v>112.5</v>
      </c>
      <c r="BP675">
        <v>116.4</v>
      </c>
      <c r="BQ675">
        <v>115.4</v>
      </c>
      <c r="BR675" s="10">
        <f t="shared" si="20"/>
        <v>6.9508804448563485E-2</v>
      </c>
      <c r="BS675" s="11" cm="1">
        <f t="array" aca="1" ref="BS675" ca="1">_xlfn.PERCENTILE.INC((OFFSET(E675,0,1,1,COLUMNS(E675:BQ675)-1) - E675:BP675) / E675:BP675, 0.05) * SQRT(COUNT(E675:BQ675) - 1)</f>
        <v>-0.31475938967136124</v>
      </c>
      <c r="BT675" s="10" cm="1">
        <f t="array" aca="1" ref="BT675" ca="1">_xlfn.STDEV.P((E675:BP675 - OFFSET(E675:BP675,0,1)) / OFFSET(E675:BP675,0,1)) * SQRT(COUNT(E675:BQ675)-1)</f>
        <v>0.20135820852741845</v>
      </c>
      <c r="BU675" s="10" cm="1">
        <f t="array" ref="BU675">-(MAX(1 - (E675:BQ675 / _xlfn.SCAN(E675, E675:BQ675, _xlfn.LAMBDA(_xlpm.a,_xlpm.b, MAX(_xlpm.a, _xlpm.b))))))</f>
        <v>-0.16078136739293758</v>
      </c>
      <c r="BV675" s="12">
        <f t="shared" ca="1" si="21"/>
        <v>0.25719076214456077</v>
      </c>
    </row>
    <row r="676" spans="1:74" x14ac:dyDescent="0.45">
      <c r="A676" s="2" t="s">
        <v>1371</v>
      </c>
      <c r="B676" t="s">
        <v>1372</v>
      </c>
      <c r="C676" t="s">
        <v>37</v>
      </c>
      <c r="D676" t="s">
        <v>26</v>
      </c>
      <c r="E676">
        <v>412.1</v>
      </c>
      <c r="F676">
        <v>423.3</v>
      </c>
      <c r="G676">
        <v>414.3</v>
      </c>
      <c r="H676">
        <v>416.3</v>
      </c>
      <c r="I676">
        <v>402.2</v>
      </c>
      <c r="J676">
        <v>400.2</v>
      </c>
      <c r="K676">
        <v>404.2</v>
      </c>
      <c r="L676">
        <v>401.3</v>
      </c>
      <c r="M676">
        <v>405.9</v>
      </c>
      <c r="N676">
        <v>410.9</v>
      </c>
      <c r="O676">
        <v>418.1</v>
      </c>
      <c r="P676">
        <v>425.1</v>
      </c>
      <c r="Q676">
        <v>413.2</v>
      </c>
      <c r="R676">
        <v>418.3</v>
      </c>
      <c r="S676">
        <v>417.2</v>
      </c>
      <c r="T676">
        <v>425.5</v>
      </c>
      <c r="U676">
        <v>437.2</v>
      </c>
      <c r="V676">
        <v>437.5</v>
      </c>
      <c r="W676">
        <v>438.8</v>
      </c>
      <c r="X676">
        <v>438.3</v>
      </c>
      <c r="Y676">
        <v>436.2</v>
      </c>
      <c r="Z676">
        <v>437.6</v>
      </c>
      <c r="AA676">
        <v>437.2</v>
      </c>
      <c r="AB676">
        <v>427.1</v>
      </c>
      <c r="AC676">
        <v>435.3</v>
      </c>
      <c r="AD676">
        <v>438.5</v>
      </c>
      <c r="AE676">
        <v>449.3</v>
      </c>
      <c r="AF676">
        <v>449.8</v>
      </c>
      <c r="AG676">
        <v>470</v>
      </c>
      <c r="AH676">
        <v>474.6</v>
      </c>
      <c r="AI676">
        <v>476.1</v>
      </c>
      <c r="AJ676">
        <v>473.5</v>
      </c>
      <c r="AK676">
        <v>469.6</v>
      </c>
      <c r="AL676">
        <v>466.6</v>
      </c>
      <c r="AM676">
        <v>471.1</v>
      </c>
      <c r="AN676">
        <v>469.9</v>
      </c>
      <c r="AO676">
        <v>472.9</v>
      </c>
      <c r="AP676">
        <v>474.5</v>
      </c>
      <c r="AQ676">
        <v>475.6</v>
      </c>
      <c r="AR676">
        <v>475.2</v>
      </c>
      <c r="AS676">
        <v>469.7</v>
      </c>
      <c r="AT676">
        <v>468</v>
      </c>
      <c r="AU676">
        <v>452.8</v>
      </c>
      <c r="AV676">
        <v>459</v>
      </c>
      <c r="AW676">
        <v>452.6</v>
      </c>
      <c r="AX676">
        <v>454.9</v>
      </c>
      <c r="AY676">
        <v>449.8</v>
      </c>
      <c r="AZ676">
        <v>444.4</v>
      </c>
      <c r="BA676">
        <v>440</v>
      </c>
      <c r="BB676">
        <v>453.5</v>
      </c>
      <c r="BC676">
        <v>455.1</v>
      </c>
      <c r="BD676">
        <v>465.5</v>
      </c>
      <c r="BE676">
        <v>469.3</v>
      </c>
      <c r="BF676">
        <v>456.8</v>
      </c>
      <c r="BG676">
        <v>444.3</v>
      </c>
      <c r="BH676">
        <v>444.2</v>
      </c>
      <c r="BI676">
        <v>440.3</v>
      </c>
      <c r="BJ676">
        <v>447</v>
      </c>
      <c r="BK676">
        <v>443.9</v>
      </c>
      <c r="BL676">
        <v>448.3</v>
      </c>
      <c r="BM676">
        <v>448.3</v>
      </c>
      <c r="BN676">
        <v>449.9</v>
      </c>
      <c r="BO676">
        <v>449.5</v>
      </c>
      <c r="BP676">
        <v>454.3</v>
      </c>
      <c r="BQ676">
        <v>444.1</v>
      </c>
      <c r="BR676" s="10">
        <f t="shared" si="20"/>
        <v>7.7651055569036634E-2</v>
      </c>
      <c r="BS676" s="11" cm="1">
        <f t="array" aca="1" ref="BS676" ca="1">_xlfn.PERCENTILE.INC((OFFSET(E676,0,1,1,COLUMNS(E676:BQ676)-1) - E676:BP676) / E676:BP676, 0.05) * SQRT(COUNT(E676:BQ676) - 1)</f>
        <v>-0.21803955512980355</v>
      </c>
      <c r="BT676" s="10" cm="1">
        <f t="array" aca="1" ref="BT676" ca="1">_xlfn.STDEV.P((E676:BP676 - OFFSET(E676:BP676,0,1)) / OFFSET(E676:BP676,0,1)) * SQRT(COUNT(E676:BQ676)-1)</f>
        <v>0.12433348951056176</v>
      </c>
      <c r="BU676" s="10" cm="1">
        <f t="array" ref="BU676">-(MAX(1 - (E676:BQ676 / _xlfn.SCAN(E676, E676:BQ676, _xlfn.LAMBDA(_xlpm.a,_xlpm.b, MAX(_xlpm.a, _xlpm.b))))))</f>
        <v>-7.5824406637261088E-2</v>
      </c>
      <c r="BV676" s="12">
        <f t="shared" ca="1" si="21"/>
        <v>0.48200788437303888</v>
      </c>
    </row>
    <row r="677" spans="1:74" x14ac:dyDescent="0.45">
      <c r="A677" s="2" t="s">
        <v>1373</v>
      </c>
      <c r="B677" t="s">
        <v>1374</v>
      </c>
      <c r="C677" t="s">
        <v>19</v>
      </c>
      <c r="D677" t="s">
        <v>8</v>
      </c>
      <c r="E677">
        <v>608</v>
      </c>
      <c r="F677">
        <v>646.79999999999995</v>
      </c>
      <c r="G677">
        <v>637.29999999999995</v>
      </c>
      <c r="H677">
        <v>635.1001</v>
      </c>
      <c r="I677">
        <v>618.20000000000005</v>
      </c>
      <c r="J677">
        <v>610.5</v>
      </c>
      <c r="K677">
        <v>610.5</v>
      </c>
      <c r="L677">
        <v>621.8999</v>
      </c>
      <c r="M677">
        <v>617.5</v>
      </c>
      <c r="N677">
        <v>625.20000000000005</v>
      </c>
      <c r="O677">
        <v>637.70000000000005</v>
      </c>
      <c r="P677">
        <v>636.1001</v>
      </c>
      <c r="Q677">
        <v>625</v>
      </c>
      <c r="R677">
        <v>634</v>
      </c>
      <c r="S677">
        <v>631.5</v>
      </c>
      <c r="T677">
        <v>635.8999</v>
      </c>
      <c r="U677">
        <v>658</v>
      </c>
      <c r="V677">
        <v>663</v>
      </c>
      <c r="W677">
        <v>655.3999</v>
      </c>
      <c r="X677">
        <v>649.29999999999995</v>
      </c>
      <c r="Y677">
        <v>639</v>
      </c>
      <c r="Z677">
        <v>650.79999999999995</v>
      </c>
      <c r="AA677">
        <v>636.70000000000005</v>
      </c>
      <c r="AB677">
        <v>630</v>
      </c>
      <c r="AC677">
        <v>666.2</v>
      </c>
      <c r="AD677">
        <v>656</v>
      </c>
      <c r="AE677">
        <v>657.5</v>
      </c>
      <c r="AF677">
        <v>658</v>
      </c>
      <c r="AG677">
        <v>686.8</v>
      </c>
      <c r="AH677">
        <v>706.2</v>
      </c>
      <c r="AI677">
        <v>700.7</v>
      </c>
      <c r="AJ677">
        <v>704.2</v>
      </c>
      <c r="AK677">
        <v>698.6001</v>
      </c>
      <c r="AL677">
        <v>696.8</v>
      </c>
      <c r="AM677">
        <v>698.2</v>
      </c>
      <c r="AN677">
        <v>699.3</v>
      </c>
      <c r="AO677">
        <v>697.8999</v>
      </c>
      <c r="AP677">
        <v>701.8999</v>
      </c>
      <c r="AQ677">
        <v>702.2</v>
      </c>
      <c r="AR677">
        <v>700.2</v>
      </c>
      <c r="AS677">
        <v>698.7</v>
      </c>
      <c r="AT677">
        <v>702</v>
      </c>
      <c r="AU677">
        <v>737.3</v>
      </c>
      <c r="AV677">
        <v>721</v>
      </c>
      <c r="AW677">
        <v>715.3</v>
      </c>
      <c r="AX677">
        <v>714.5</v>
      </c>
      <c r="AY677">
        <v>714.2</v>
      </c>
      <c r="AZ677">
        <v>712.8</v>
      </c>
      <c r="BA677">
        <v>719</v>
      </c>
      <c r="BB677">
        <v>720.3</v>
      </c>
      <c r="BC677">
        <v>716.2</v>
      </c>
      <c r="BD677">
        <v>726.7</v>
      </c>
      <c r="BE677">
        <v>727.3999</v>
      </c>
      <c r="BF677">
        <v>701.6001</v>
      </c>
      <c r="BG677">
        <v>693.8</v>
      </c>
      <c r="BH677">
        <v>687.3</v>
      </c>
      <c r="BI677">
        <v>682.8999</v>
      </c>
      <c r="BJ677">
        <v>691.5</v>
      </c>
      <c r="BK677">
        <v>684</v>
      </c>
      <c r="BL677">
        <v>673.8</v>
      </c>
      <c r="BM677">
        <v>673.8</v>
      </c>
      <c r="BN677">
        <v>690.2</v>
      </c>
      <c r="BO677">
        <v>686.6001</v>
      </c>
      <c r="BP677">
        <v>696.5</v>
      </c>
      <c r="BQ677">
        <v>679.8999</v>
      </c>
      <c r="BR677" s="10">
        <f t="shared" si="20"/>
        <v>0.11825641447368422</v>
      </c>
      <c r="BS677" s="11" cm="1">
        <f t="array" aca="1" ref="BS677" ca="1">_xlfn.PERCENTILE.INC((OFFSET(E677,0,1,1,COLUMNS(E677:BQ677)-1) - E677:BP677) / E677:BP677, 0.05) * SQRT(COUNT(E677:BQ677) - 1)</f>
        <v>-0.17633106424702244</v>
      </c>
      <c r="BT677" s="10" cm="1">
        <f t="array" aca="1" ref="BT677" ca="1">_xlfn.STDEV.P((E677:BP677 - OFFSET(E677:BP677,0,1)) / OFFSET(E677:BP677,0,1)) * SQRT(COUNT(E677:BQ677)-1)</f>
        <v>0.14606224501543333</v>
      </c>
      <c r="BU677" s="10" cm="1">
        <f t="array" ref="BU677">-(MAX(1 - (E677:BQ677 / _xlfn.SCAN(E677, E677:BQ677, _xlfn.LAMBDA(_xlpm.a,_xlpm.b, MAX(_xlpm.a, _xlpm.b))))))</f>
        <v>-8.6125050861250552E-2</v>
      </c>
      <c r="BV677" s="12">
        <f t="shared" ca="1" si="21"/>
        <v>0.68830299801107453</v>
      </c>
    </row>
    <row r="678" spans="1:74" x14ac:dyDescent="0.45">
      <c r="A678" s="2" t="s">
        <v>1375</v>
      </c>
      <c r="B678" t="s">
        <v>1376</v>
      </c>
      <c r="C678" t="s">
        <v>37</v>
      </c>
      <c r="D678" t="s">
        <v>29</v>
      </c>
      <c r="E678">
        <v>676</v>
      </c>
      <c r="F678">
        <v>709</v>
      </c>
      <c r="G678">
        <v>703</v>
      </c>
      <c r="H678">
        <v>689</v>
      </c>
      <c r="I678">
        <v>680</v>
      </c>
      <c r="J678">
        <v>680</v>
      </c>
      <c r="K678">
        <v>668</v>
      </c>
      <c r="L678">
        <v>656</v>
      </c>
      <c r="M678">
        <v>676</v>
      </c>
      <c r="N678">
        <v>676</v>
      </c>
      <c r="O678">
        <v>695</v>
      </c>
      <c r="P678">
        <v>697</v>
      </c>
      <c r="Q678">
        <v>690</v>
      </c>
      <c r="R678">
        <v>697</v>
      </c>
      <c r="S678">
        <v>697</v>
      </c>
      <c r="T678">
        <v>703</v>
      </c>
      <c r="U678">
        <v>729</v>
      </c>
      <c r="V678">
        <v>746</v>
      </c>
      <c r="W678">
        <v>750</v>
      </c>
      <c r="X678">
        <v>740</v>
      </c>
      <c r="Y678">
        <v>744</v>
      </c>
      <c r="Z678">
        <v>758</v>
      </c>
      <c r="AA678">
        <v>743</v>
      </c>
      <c r="AB678">
        <v>746</v>
      </c>
      <c r="AC678">
        <v>757</v>
      </c>
      <c r="AD678">
        <v>759</v>
      </c>
      <c r="AE678">
        <v>759</v>
      </c>
      <c r="AF678">
        <v>758</v>
      </c>
      <c r="AG678">
        <v>772</v>
      </c>
      <c r="AH678">
        <v>775</v>
      </c>
      <c r="AI678">
        <v>781</v>
      </c>
      <c r="AJ678">
        <v>777</v>
      </c>
      <c r="AK678">
        <v>772</v>
      </c>
      <c r="AL678">
        <v>768</v>
      </c>
      <c r="AM678">
        <v>773</v>
      </c>
      <c r="AN678">
        <v>772</v>
      </c>
      <c r="AO678">
        <v>776</v>
      </c>
      <c r="AP678">
        <v>775</v>
      </c>
      <c r="AQ678">
        <v>778</v>
      </c>
      <c r="AR678">
        <v>782</v>
      </c>
      <c r="AS678">
        <v>778</v>
      </c>
      <c r="AT678">
        <v>771</v>
      </c>
      <c r="AU678">
        <v>781</v>
      </c>
      <c r="AV678">
        <v>783</v>
      </c>
      <c r="AW678">
        <v>780</v>
      </c>
      <c r="AX678">
        <v>784</v>
      </c>
      <c r="AY678">
        <v>777</v>
      </c>
      <c r="AZ678">
        <v>769</v>
      </c>
      <c r="BA678">
        <v>767</v>
      </c>
      <c r="BB678">
        <v>771</v>
      </c>
      <c r="BC678">
        <v>770</v>
      </c>
      <c r="BD678">
        <v>778</v>
      </c>
      <c r="BE678">
        <v>777</v>
      </c>
      <c r="BF678">
        <v>774</v>
      </c>
      <c r="BG678">
        <v>755</v>
      </c>
      <c r="BH678">
        <v>764</v>
      </c>
      <c r="BI678">
        <v>763</v>
      </c>
      <c r="BJ678">
        <v>776</v>
      </c>
      <c r="BK678">
        <v>761</v>
      </c>
      <c r="BL678">
        <v>770</v>
      </c>
      <c r="BM678">
        <v>770</v>
      </c>
      <c r="BN678">
        <v>770</v>
      </c>
      <c r="BO678">
        <v>772</v>
      </c>
      <c r="BP678">
        <v>778</v>
      </c>
      <c r="BQ678">
        <v>771</v>
      </c>
      <c r="BR678" s="10">
        <f t="shared" si="20"/>
        <v>0.14053254437869822</v>
      </c>
      <c r="BS678" s="11" cm="1">
        <f t="array" aca="1" ref="BS678" ca="1">_xlfn.PERCENTILE.INC((OFFSET(E678,0,1,1,COLUMNS(E678:BQ678)-1) - E678:BP678) / E678:BP678, 0.05) * SQRT(COUNT(E678:BQ678) - 1)</f>
        <v>-0.15300018519661707</v>
      </c>
      <c r="BT678" s="10" cm="1">
        <f t="array" aca="1" ref="BT678" ca="1">_xlfn.STDEV.P((E678:BP678 - OFFSET(E678:BP678,0,1)) / OFFSET(E678:BP678,0,1)) * SQRT(COUNT(E678:BQ678)-1)</f>
        <v>0.10567849961321599</v>
      </c>
      <c r="BU678" s="10" cm="1">
        <f t="array" ref="BU678">-(MAX(1 - (E678:BQ678 / _xlfn.SCAN(E678, E678:BQ678, _xlfn.LAMBDA(_xlpm.a,_xlpm.b, MAX(_xlpm.a, _xlpm.b))))))</f>
        <v>-7.4753173483779967E-2</v>
      </c>
      <c r="BV678" s="12">
        <f t="shared" ca="1" si="21"/>
        <v>1.1621210699892099</v>
      </c>
    </row>
    <row r="679" spans="1:74" x14ac:dyDescent="0.45">
      <c r="A679" s="2" t="s">
        <v>1377</v>
      </c>
      <c r="B679" t="s">
        <v>1378</v>
      </c>
      <c r="C679" t="s">
        <v>7</v>
      </c>
      <c r="D679" t="s">
        <v>8</v>
      </c>
      <c r="E679">
        <v>31.68</v>
      </c>
      <c r="F679">
        <v>33.4</v>
      </c>
      <c r="G679">
        <v>32.950000000000003</v>
      </c>
      <c r="H679">
        <v>32.29</v>
      </c>
      <c r="I679">
        <v>31.82</v>
      </c>
      <c r="J679">
        <v>33.44</v>
      </c>
      <c r="K679">
        <v>32.56</v>
      </c>
      <c r="L679">
        <v>33.11</v>
      </c>
      <c r="M679">
        <v>33.93</v>
      </c>
      <c r="N679">
        <v>33.54</v>
      </c>
      <c r="O679">
        <v>33.97</v>
      </c>
      <c r="P679">
        <v>34.53</v>
      </c>
      <c r="Q679">
        <v>34.130000000000003</v>
      </c>
      <c r="R679">
        <v>34.450000000000003</v>
      </c>
      <c r="S679">
        <v>34.6</v>
      </c>
      <c r="T679">
        <v>34.42</v>
      </c>
      <c r="U679">
        <v>34.43</v>
      </c>
      <c r="V679">
        <v>34.93</v>
      </c>
      <c r="W679">
        <v>35.01</v>
      </c>
      <c r="X679">
        <v>34.5</v>
      </c>
      <c r="Y679">
        <v>34.25</v>
      </c>
      <c r="Z679">
        <v>34.14</v>
      </c>
      <c r="AA679">
        <v>33.99</v>
      </c>
      <c r="AB679">
        <v>33.57</v>
      </c>
      <c r="AC679">
        <v>35.54</v>
      </c>
      <c r="AD679">
        <v>36.479999999999997</v>
      </c>
      <c r="AE679">
        <v>37.1</v>
      </c>
      <c r="AF679">
        <v>36.21</v>
      </c>
      <c r="AG679">
        <v>36.619999999999997</v>
      </c>
      <c r="AH679">
        <v>38.549999999999997</v>
      </c>
      <c r="AI679">
        <v>39.299999999999997</v>
      </c>
      <c r="AJ679">
        <v>38.76</v>
      </c>
      <c r="AK679">
        <v>37.619999999999997</v>
      </c>
      <c r="AL679">
        <v>37.31</v>
      </c>
      <c r="AM679">
        <v>38.06</v>
      </c>
      <c r="AN679">
        <v>37.26</v>
      </c>
      <c r="AO679">
        <v>37.9</v>
      </c>
      <c r="AP679">
        <v>37.979999999999997</v>
      </c>
      <c r="AQ679">
        <v>38.56</v>
      </c>
      <c r="AR679">
        <v>38.549999999999997</v>
      </c>
      <c r="AS679">
        <v>38.549999999999997</v>
      </c>
      <c r="AT679">
        <v>38.159999999999997</v>
      </c>
      <c r="AU679">
        <v>38</v>
      </c>
      <c r="AV679">
        <v>38</v>
      </c>
      <c r="AW679">
        <v>39.39</v>
      </c>
      <c r="AX679">
        <v>37.94</v>
      </c>
      <c r="AY679">
        <v>37.35</v>
      </c>
      <c r="AZ679">
        <v>37.03</v>
      </c>
      <c r="BA679">
        <v>36</v>
      </c>
      <c r="BB679">
        <v>36.4</v>
      </c>
      <c r="BC679">
        <v>35.840000000000003</v>
      </c>
      <c r="BD679">
        <v>37.159999999999997</v>
      </c>
      <c r="BE679">
        <v>36.799999999999997</v>
      </c>
      <c r="BF679">
        <v>36.06</v>
      </c>
      <c r="BG679">
        <v>35.909999999999997</v>
      </c>
      <c r="BH679">
        <v>36.01</v>
      </c>
      <c r="BI679">
        <v>36.39</v>
      </c>
      <c r="BJ679">
        <v>37.06</v>
      </c>
      <c r="BK679">
        <v>36.340000000000003</v>
      </c>
      <c r="BL679">
        <v>37.19</v>
      </c>
      <c r="BM679">
        <v>37.19</v>
      </c>
      <c r="BN679">
        <v>37.93</v>
      </c>
      <c r="BO679">
        <v>37.69</v>
      </c>
      <c r="BP679">
        <v>37.97</v>
      </c>
      <c r="BQ679">
        <v>37.700000000000003</v>
      </c>
      <c r="BR679" s="10">
        <f t="shared" si="20"/>
        <v>0.19002525252525262</v>
      </c>
      <c r="BS679" s="11" cm="1">
        <f t="array" aca="1" ref="BS679" ca="1">_xlfn.PERCENTILE.INC((OFFSET(E679,0,1,1,COLUMNS(E679:BQ679)-1) - E679:BP679) / E679:BP679, 0.05) * SQRT(COUNT(E679:BQ679) - 1)</f>
        <v>-0.20773443041566089</v>
      </c>
      <c r="BT679" s="10" cm="1">
        <f t="array" aca="1" ref="BT679" ca="1">_xlfn.STDEV.P((E679:BP679 - OFFSET(E679:BP679,0,1)) / OFFSET(E679:BP679,0,1)) * SQRT(COUNT(E679:BQ679)-1)</f>
        <v>0.16336155812194225</v>
      </c>
      <c r="BU679" s="10" cm="1">
        <f t="array" ref="BU679">-(MAX(1 - (E679:BQ679 / _xlfn.SCAN(E679, E679:BQ679, _xlfn.LAMBDA(_xlpm.a,_xlpm.b, MAX(_xlpm.a, _xlpm.b))))))</f>
        <v>-9.0124397055090011E-2</v>
      </c>
      <c r="BV679" s="12">
        <f t="shared" ca="1" si="21"/>
        <v>1.0547396901252739</v>
      </c>
    </row>
    <row r="680" spans="1:74" x14ac:dyDescent="0.45">
      <c r="A680" s="2" t="s">
        <v>1379</v>
      </c>
      <c r="B680" t="s">
        <v>1380</v>
      </c>
      <c r="C680" t="s">
        <v>19</v>
      </c>
      <c r="D680" t="s">
        <v>29</v>
      </c>
      <c r="E680">
        <v>112.1</v>
      </c>
      <c r="F680">
        <v>117.9</v>
      </c>
      <c r="G680">
        <v>112.5</v>
      </c>
      <c r="H680">
        <v>109.4</v>
      </c>
      <c r="I680">
        <v>111.5</v>
      </c>
      <c r="J680">
        <v>108</v>
      </c>
      <c r="K680">
        <v>109.4</v>
      </c>
      <c r="L680">
        <v>102</v>
      </c>
      <c r="M680">
        <v>108.2</v>
      </c>
      <c r="N680">
        <v>109.7</v>
      </c>
      <c r="O680">
        <v>115.5</v>
      </c>
      <c r="P680">
        <v>113.5</v>
      </c>
      <c r="Q680">
        <v>107.5</v>
      </c>
      <c r="R680">
        <v>110.4</v>
      </c>
      <c r="S680">
        <v>106.1</v>
      </c>
      <c r="T680">
        <v>104.9</v>
      </c>
      <c r="U680">
        <v>104.2</v>
      </c>
      <c r="V680">
        <v>110.4</v>
      </c>
      <c r="W680">
        <v>115.3</v>
      </c>
      <c r="X680">
        <v>112.4</v>
      </c>
      <c r="Y680">
        <v>116.2</v>
      </c>
      <c r="Z680">
        <v>127.1</v>
      </c>
      <c r="AA680">
        <v>127.8</v>
      </c>
      <c r="AB680">
        <v>127.3</v>
      </c>
      <c r="AC680">
        <v>136.30000000000001</v>
      </c>
      <c r="AD680">
        <v>138.1</v>
      </c>
      <c r="AE680">
        <v>140.4</v>
      </c>
      <c r="AF680">
        <v>135</v>
      </c>
      <c r="AG680">
        <v>143.30000000000001</v>
      </c>
      <c r="AH680">
        <v>148</v>
      </c>
      <c r="AI680">
        <v>147.80000000000001</v>
      </c>
      <c r="AJ680">
        <v>141.9</v>
      </c>
      <c r="AK680">
        <v>136.1</v>
      </c>
      <c r="AL680">
        <v>134.80000000000001</v>
      </c>
      <c r="AM680">
        <v>137.1</v>
      </c>
      <c r="AN680">
        <v>135.1</v>
      </c>
      <c r="AO680">
        <v>135.9</v>
      </c>
      <c r="AP680">
        <v>140.4</v>
      </c>
      <c r="AQ680">
        <v>142.9</v>
      </c>
      <c r="AR680">
        <v>144</v>
      </c>
      <c r="AS680">
        <v>141.4</v>
      </c>
      <c r="AT680">
        <v>139.19999999999999</v>
      </c>
      <c r="AU680">
        <v>138.9</v>
      </c>
      <c r="AV680">
        <v>143.9</v>
      </c>
      <c r="AW680">
        <v>144.19999999999999</v>
      </c>
      <c r="AX680">
        <v>144.80000000000001</v>
      </c>
      <c r="AY680">
        <v>142</v>
      </c>
      <c r="AZ680">
        <v>151.19999999999999</v>
      </c>
      <c r="BA680">
        <v>135.80000000000001</v>
      </c>
      <c r="BB680">
        <v>137.19999999999999</v>
      </c>
      <c r="BC680">
        <v>128.1</v>
      </c>
      <c r="BD680">
        <v>134.6</v>
      </c>
      <c r="BE680">
        <v>131.69999999999999</v>
      </c>
      <c r="BF680">
        <v>133.1</v>
      </c>
      <c r="BG680">
        <v>132.69999999999999</v>
      </c>
      <c r="BH680">
        <v>135.5</v>
      </c>
      <c r="BI680">
        <v>134</v>
      </c>
      <c r="BJ680">
        <v>138.5</v>
      </c>
      <c r="BK680">
        <v>135</v>
      </c>
      <c r="BL680">
        <v>137.5</v>
      </c>
      <c r="BM680">
        <v>137.5</v>
      </c>
      <c r="BN680">
        <v>137.5</v>
      </c>
      <c r="BO680">
        <v>137.19999999999999</v>
      </c>
      <c r="BP680">
        <v>141</v>
      </c>
      <c r="BQ680">
        <v>138</v>
      </c>
      <c r="BR680" s="10">
        <f t="shared" si="20"/>
        <v>0.23104371097234619</v>
      </c>
      <c r="BS680" s="11" cm="1">
        <f t="array" aca="1" ref="BS680" ca="1">_xlfn.PERCENTILE.INC((OFFSET(E680,0,1,1,COLUMNS(E680:BQ680)-1) - E680:BP680) / E680:BP680, 0.05) * SQRT(COUNT(E680:BQ680) - 1)</f>
        <v>-0.41443319769983528</v>
      </c>
      <c r="BT680" s="10" cm="1">
        <f t="array" aca="1" ref="BT680" ca="1">_xlfn.STDEV.P((E680:BP680 - OFFSET(E680:BP680,0,1)) / OFFSET(E680:BP680,0,1)) * SQRT(COUNT(E680:BQ680)-1)</f>
        <v>0.29147256189416776</v>
      </c>
      <c r="BU680" s="10" cm="1">
        <f t="array" ref="BU680">-(MAX(1 - (E680:BQ680 / _xlfn.SCAN(E680, E680:BQ680, _xlfn.LAMBDA(_xlpm.a,_xlpm.b, MAX(_xlpm.a, _xlpm.b))))))</f>
        <v>-0.15277777777777779</v>
      </c>
      <c r="BV680" s="12">
        <f t="shared" ca="1" si="21"/>
        <v>0.73187807542745364</v>
      </c>
    </row>
    <row r="681" spans="1:74" x14ac:dyDescent="0.45">
      <c r="A681" s="2" t="s">
        <v>1381</v>
      </c>
      <c r="B681" t="s">
        <v>1382</v>
      </c>
      <c r="C681" t="s">
        <v>22</v>
      </c>
      <c r="D681" t="s">
        <v>136</v>
      </c>
      <c r="E681">
        <v>13760.12</v>
      </c>
      <c r="F681">
        <v>14313.41</v>
      </c>
      <c r="G681">
        <v>13760.12</v>
      </c>
      <c r="H681">
        <v>13837.1</v>
      </c>
      <c r="I681">
        <v>13519.56</v>
      </c>
      <c r="J681">
        <v>13967</v>
      </c>
      <c r="K681">
        <v>13548.43</v>
      </c>
      <c r="L681">
        <v>13981.43</v>
      </c>
      <c r="M681">
        <v>14145.02</v>
      </c>
      <c r="N681">
        <v>14582.84</v>
      </c>
      <c r="O681">
        <v>14640.58</v>
      </c>
      <c r="P681">
        <v>15285.29</v>
      </c>
      <c r="Q681">
        <v>14640.58</v>
      </c>
      <c r="R681">
        <v>15011.04</v>
      </c>
      <c r="S681">
        <v>15150.57</v>
      </c>
      <c r="T681">
        <v>15280.47</v>
      </c>
      <c r="U681">
        <v>15371.88</v>
      </c>
      <c r="V681">
        <v>15367.07</v>
      </c>
      <c r="W681">
        <v>15063.97</v>
      </c>
      <c r="X681">
        <v>14650.2</v>
      </c>
      <c r="Y681">
        <v>15165</v>
      </c>
      <c r="Z681">
        <v>15540.28</v>
      </c>
      <c r="AA681">
        <v>14640.58</v>
      </c>
      <c r="AB681">
        <v>13784.18</v>
      </c>
      <c r="AC681">
        <v>14034.36</v>
      </c>
      <c r="AD681">
        <v>14741.61</v>
      </c>
      <c r="AE681">
        <v>15068.78</v>
      </c>
      <c r="AF681">
        <v>14578.04</v>
      </c>
      <c r="AG681">
        <v>14818.59</v>
      </c>
      <c r="AH681">
        <v>14866.7</v>
      </c>
      <c r="AI681">
        <v>14842.65</v>
      </c>
      <c r="AJ681">
        <v>14736.8</v>
      </c>
      <c r="AK681">
        <v>14294.17</v>
      </c>
      <c r="AL681">
        <v>14404.83</v>
      </c>
      <c r="AM681">
        <v>14452.93</v>
      </c>
      <c r="AN681">
        <v>14332.66</v>
      </c>
      <c r="AO681">
        <v>14380.77</v>
      </c>
      <c r="AP681">
        <v>14491.43</v>
      </c>
      <c r="AQ681">
        <v>14544.35</v>
      </c>
      <c r="AR681">
        <v>14910.01</v>
      </c>
      <c r="AS681">
        <v>14674.25</v>
      </c>
      <c r="AT681">
        <v>14515.48</v>
      </c>
      <c r="AU681">
        <v>14770.48</v>
      </c>
      <c r="AV681">
        <v>14722.37</v>
      </c>
      <c r="AW681">
        <v>14457.75</v>
      </c>
      <c r="AX681">
        <v>14582.84</v>
      </c>
      <c r="AY681">
        <v>14231.62</v>
      </c>
      <c r="AZ681">
        <v>14217.18</v>
      </c>
      <c r="BA681">
        <v>13846.73</v>
      </c>
      <c r="BB681">
        <v>14356.71</v>
      </c>
      <c r="BC681">
        <v>13981.43</v>
      </c>
      <c r="BD681">
        <v>14222</v>
      </c>
      <c r="BE681">
        <v>14159.45</v>
      </c>
      <c r="BF681">
        <v>13962.19</v>
      </c>
      <c r="BG681">
        <v>14202.75</v>
      </c>
      <c r="BH681">
        <v>14265.3</v>
      </c>
      <c r="BI681">
        <v>14294.17</v>
      </c>
      <c r="BJ681">
        <v>14914.82</v>
      </c>
      <c r="BK681">
        <v>14866.7</v>
      </c>
      <c r="BL681">
        <v>15294.9</v>
      </c>
      <c r="BM681">
        <v>15294.9</v>
      </c>
      <c r="BN681">
        <v>15545.09</v>
      </c>
      <c r="BO681">
        <v>15290.09</v>
      </c>
      <c r="BP681">
        <v>15266.04</v>
      </c>
      <c r="BQ681">
        <v>15030.29</v>
      </c>
      <c r="BR681" s="10">
        <f t="shared" si="20"/>
        <v>9.2308061266907562E-2</v>
      </c>
      <c r="BS681" s="11" cm="1">
        <f t="array" aca="1" ref="BS681" ca="1">_xlfn.PERCENTILE.INC((OFFSET(E681,0,1,1,COLUMNS(E681:BQ681)-1) - E681:BP681) / E681:BP681, 0.05) * SQRT(COUNT(E681:BQ681) - 1)</f>
        <v>-0.30193644536906644</v>
      </c>
      <c r="BT681" s="10" cm="1">
        <f t="array" aca="1" ref="BT681" ca="1">_xlfn.STDEV.P((E681:BP681 - OFFSET(E681:BP681,0,1)) / OFFSET(E681:BP681,0,1)) * SQRT(COUNT(E681:BQ681)-1)</f>
        <v>0.19382732027484439</v>
      </c>
      <c r="BU681" s="10" cm="1">
        <f t="array" ref="BU681">-(MAX(1 - (E681:BQ681 / _xlfn.SCAN(E681, E681:BQ681, _xlfn.LAMBDA(_xlpm.a,_xlpm.b, MAX(_xlpm.a, _xlpm.b))))))</f>
        <v>-0.11300311191304147</v>
      </c>
      <c r="BV681" s="12">
        <f t="shared" ca="1" si="21"/>
        <v>0.38481018995573635</v>
      </c>
    </row>
    <row r="682" spans="1:74" x14ac:dyDescent="0.45">
      <c r="A682" s="2" t="s">
        <v>1383</v>
      </c>
      <c r="B682" t="s">
        <v>1384</v>
      </c>
      <c r="C682" t="s">
        <v>22</v>
      </c>
      <c r="D682" t="s">
        <v>8</v>
      </c>
      <c r="E682">
        <v>16.72</v>
      </c>
      <c r="F682">
        <v>17.3</v>
      </c>
      <c r="G682">
        <v>16.96</v>
      </c>
      <c r="H682">
        <v>16.82</v>
      </c>
      <c r="I682">
        <v>17.32</v>
      </c>
      <c r="J682">
        <v>17.399999999999999</v>
      </c>
      <c r="K682">
        <v>17.600000000000001</v>
      </c>
      <c r="L682">
        <v>18</v>
      </c>
      <c r="M682">
        <v>18.12</v>
      </c>
      <c r="N682">
        <v>18.18</v>
      </c>
      <c r="O682">
        <v>18.86</v>
      </c>
      <c r="P682">
        <v>19.579999999999998</v>
      </c>
      <c r="Q682">
        <v>20.100000000000001</v>
      </c>
      <c r="R682">
        <v>20.100000000000001</v>
      </c>
      <c r="S682">
        <v>20.100000000000001</v>
      </c>
      <c r="T682">
        <v>19.600000000000001</v>
      </c>
      <c r="U682">
        <v>19.5</v>
      </c>
      <c r="V682">
        <v>20.100000000000001</v>
      </c>
      <c r="W682">
        <v>19.920000000000002</v>
      </c>
      <c r="X682">
        <v>20.8</v>
      </c>
      <c r="Y682">
        <v>20.65</v>
      </c>
      <c r="Z682">
        <v>20.3</v>
      </c>
      <c r="AA682">
        <v>19.760000000000002</v>
      </c>
      <c r="AB682">
        <v>19.8</v>
      </c>
      <c r="AC682">
        <v>19.96</v>
      </c>
      <c r="AD682">
        <v>20.5</v>
      </c>
      <c r="AE682">
        <v>19.98</v>
      </c>
      <c r="AF682">
        <v>20.85</v>
      </c>
      <c r="AG682">
        <v>20.95</v>
      </c>
      <c r="AH682">
        <v>20.8</v>
      </c>
      <c r="AI682">
        <v>21.15</v>
      </c>
      <c r="AJ682">
        <v>20.65</v>
      </c>
      <c r="AK682">
        <v>20.149999999999999</v>
      </c>
      <c r="AL682">
        <v>19.600000000000001</v>
      </c>
      <c r="AM682">
        <v>19.8</v>
      </c>
      <c r="AN682">
        <v>20.5</v>
      </c>
      <c r="AO682">
        <v>20.75</v>
      </c>
      <c r="AP682">
        <v>21.05</v>
      </c>
      <c r="AQ682">
        <v>21.6</v>
      </c>
      <c r="AR682">
        <v>21.5</v>
      </c>
      <c r="AS682">
        <v>21.5</v>
      </c>
      <c r="AT682">
        <v>21.8</v>
      </c>
      <c r="AU682">
        <v>21.85</v>
      </c>
      <c r="AV682">
        <v>21.85</v>
      </c>
      <c r="AW682">
        <v>21.6</v>
      </c>
      <c r="AX682">
        <v>21.95</v>
      </c>
      <c r="AY682">
        <v>22.45</v>
      </c>
      <c r="AZ682">
        <v>22</v>
      </c>
      <c r="BA682">
        <v>21.9</v>
      </c>
      <c r="BB682">
        <v>22.7</v>
      </c>
      <c r="BC682">
        <v>23</v>
      </c>
      <c r="BD682">
        <v>22.8</v>
      </c>
      <c r="BE682">
        <v>22.7</v>
      </c>
      <c r="BF682">
        <v>22.45</v>
      </c>
      <c r="BG682">
        <v>22.85</v>
      </c>
      <c r="BH682">
        <v>22.8</v>
      </c>
      <c r="BI682">
        <v>22.75</v>
      </c>
      <c r="BJ682">
        <v>23.4</v>
      </c>
      <c r="BK682">
        <v>23.4</v>
      </c>
      <c r="BL682">
        <v>23.85</v>
      </c>
      <c r="BM682">
        <v>23.85</v>
      </c>
      <c r="BN682">
        <v>23.75</v>
      </c>
      <c r="BO682">
        <v>23.95</v>
      </c>
      <c r="BP682">
        <v>24.2</v>
      </c>
      <c r="BQ682">
        <v>24.8</v>
      </c>
      <c r="BR682" s="10">
        <f t="shared" si="20"/>
        <v>0.48325358851674655</v>
      </c>
      <c r="BS682" s="11" cm="1">
        <f t="array" aca="1" ref="BS682" ca="1">_xlfn.PERCENTILE.INC((OFFSET(E682,0,1,1,COLUMNS(E682:BQ682)-1) - E682:BP682) / E682:BP682, 0.05) * SQRT(COUNT(E682:BQ682) - 1)</f>
        <v>-0.1982099189283606</v>
      </c>
      <c r="BT682" s="10" cm="1">
        <f t="array" aca="1" ref="BT682" ca="1">_xlfn.STDEV.P((E682:BP682 - OFFSET(E682:BP682,0,1)) / OFFSET(E682:BP682,0,1)) * SQRT(COUNT(E682:BQ682)-1)</f>
        <v>0.1479327518594056</v>
      </c>
      <c r="BU682" s="10" cm="1">
        <f t="array" ref="BU682">-(MAX(1 - (E682:BQ682 / _xlfn.SCAN(E682, E682:BQ682, _xlfn.LAMBDA(_xlpm.a,_xlpm.b, MAX(_xlpm.a, _xlpm.b))))))</f>
        <v>-7.3286052009456149E-2</v>
      </c>
      <c r="BV682" s="12">
        <f t="shared" ca="1" si="21"/>
        <v>3.1469181052337367</v>
      </c>
    </row>
    <row r="683" spans="1:74" x14ac:dyDescent="0.45">
      <c r="A683" s="2" t="s">
        <v>1385</v>
      </c>
      <c r="B683" t="s">
        <v>1386</v>
      </c>
      <c r="C683" t="s">
        <v>37</v>
      </c>
      <c r="D683" t="s">
        <v>8</v>
      </c>
      <c r="E683">
        <v>1.6</v>
      </c>
      <c r="F683">
        <v>1.6559999999999999</v>
      </c>
      <c r="G683">
        <v>1.64</v>
      </c>
      <c r="H683">
        <v>1.6140000000000001</v>
      </c>
      <c r="I683">
        <v>1.61</v>
      </c>
      <c r="J683">
        <v>1.585</v>
      </c>
      <c r="K683">
        <v>1.5660000000000001</v>
      </c>
      <c r="L683">
        <v>1.5489999999999999</v>
      </c>
      <c r="M683">
        <v>1.5740000000000001</v>
      </c>
      <c r="N683">
        <v>1.5920000000000001</v>
      </c>
      <c r="O683">
        <v>1.619</v>
      </c>
      <c r="P683">
        <v>1.631</v>
      </c>
      <c r="Q683">
        <v>1.641</v>
      </c>
      <c r="R683">
        <v>1.643</v>
      </c>
      <c r="S683">
        <v>1.6259999999999999</v>
      </c>
      <c r="T683">
        <v>1.66</v>
      </c>
      <c r="U683">
        <v>1.649</v>
      </c>
      <c r="V683">
        <v>1.6619999999999999</v>
      </c>
      <c r="W683">
        <v>1.67</v>
      </c>
      <c r="X683">
        <v>1.732</v>
      </c>
      <c r="Y683">
        <v>1.7350000000000001</v>
      </c>
      <c r="Z683">
        <v>1.7549999999999999</v>
      </c>
      <c r="AA683">
        <v>1.742</v>
      </c>
      <c r="AB683">
        <v>1.7609999999999999</v>
      </c>
      <c r="AC683">
        <v>1.7629999999999999</v>
      </c>
      <c r="AD683">
        <v>1.7949999999999999</v>
      </c>
      <c r="AE683">
        <v>1.7869999999999999</v>
      </c>
      <c r="AF683">
        <v>1.8049999999999999</v>
      </c>
      <c r="AG683">
        <v>1.79</v>
      </c>
      <c r="AH683">
        <v>1.7769999999999999</v>
      </c>
      <c r="AI683">
        <v>1.8</v>
      </c>
      <c r="AJ683">
        <v>1.82</v>
      </c>
      <c r="AK683">
        <v>1.8260000000000001</v>
      </c>
      <c r="AL683">
        <v>1.8320000000000001</v>
      </c>
      <c r="AM683">
        <v>1.8380000000000001</v>
      </c>
      <c r="AN683">
        <v>1.839</v>
      </c>
      <c r="AO683">
        <v>1.8620000000000001</v>
      </c>
      <c r="AP683">
        <v>1.86</v>
      </c>
      <c r="AQ683">
        <v>1.867</v>
      </c>
      <c r="AR683">
        <v>1.881</v>
      </c>
      <c r="AS683">
        <v>1.7869999999999999</v>
      </c>
      <c r="AT683">
        <v>1.819</v>
      </c>
      <c r="AU683">
        <v>1.8180000000000001</v>
      </c>
      <c r="AV683">
        <v>1.8140000000000001</v>
      </c>
      <c r="AW683">
        <v>1.8129999999999999</v>
      </c>
      <c r="AX683">
        <v>1.8160000000000001</v>
      </c>
      <c r="AY683">
        <v>1.8049999999999999</v>
      </c>
      <c r="AZ683">
        <v>1.8</v>
      </c>
      <c r="BA683">
        <v>1.788</v>
      </c>
      <c r="BB683">
        <v>1.7889999999999999</v>
      </c>
      <c r="BC683">
        <v>1.7509999999999999</v>
      </c>
      <c r="BD683">
        <v>1.768</v>
      </c>
      <c r="BE683">
        <v>1.7989999999999999</v>
      </c>
      <c r="BF683">
        <v>1.7769999999999999</v>
      </c>
      <c r="BG683">
        <v>1.776</v>
      </c>
      <c r="BH683">
        <v>1.7889999999999999</v>
      </c>
      <c r="BI683">
        <v>1.8049999999999999</v>
      </c>
      <c r="BJ683">
        <v>1.829</v>
      </c>
      <c r="BK683">
        <v>1.8360000000000001</v>
      </c>
      <c r="BL683">
        <v>1.84</v>
      </c>
      <c r="BM683">
        <v>1.84</v>
      </c>
      <c r="BN683">
        <v>1.841</v>
      </c>
      <c r="BO683">
        <v>1.831</v>
      </c>
      <c r="BP683">
        <v>1.8280000000000001</v>
      </c>
      <c r="BQ683">
        <v>1.81</v>
      </c>
      <c r="BR683" s="10">
        <f t="shared" si="20"/>
        <v>0.13124999999999998</v>
      </c>
      <c r="BS683" s="11" cm="1">
        <f t="array" aca="1" ref="BS683" ca="1">_xlfn.PERCENTILE.INC((OFFSET(E683,0,1,1,COLUMNS(E683:BQ683)-1) - E683:BP683) / E683:BP683, 0.05) * SQRT(COUNT(E683:BQ683) - 1)</f>
        <v>-0.12026488145588185</v>
      </c>
      <c r="BT683" s="10" cm="1">
        <f t="array" aca="1" ref="BT683" ca="1">_xlfn.STDEV.P((E683:BP683 - OFFSET(E683:BP683,0,1)) / OFFSET(E683:BP683,0,1)) * SQRT(COUNT(E683:BQ683)-1)</f>
        <v>0.10268223260645579</v>
      </c>
      <c r="BU683" s="10" cm="1">
        <f t="array" ref="BU683">-(MAX(1 - (E683:BQ683 / _xlfn.SCAN(E683, E683:BQ683, _xlfn.LAMBDA(_xlpm.a,_xlpm.b, MAX(_xlpm.a, _xlpm.b))))))</f>
        <v>-6.9112174375332347E-2</v>
      </c>
      <c r="BV683" s="12">
        <f t="shared" ca="1" si="21"/>
        <v>1.1056310696104685</v>
      </c>
    </row>
    <row r="684" spans="1:74" x14ac:dyDescent="0.45">
      <c r="A684" s="2" t="s">
        <v>1387</v>
      </c>
      <c r="B684" t="s">
        <v>1388</v>
      </c>
      <c r="C684" t="s">
        <v>19</v>
      </c>
      <c r="D684" t="s">
        <v>29</v>
      </c>
      <c r="E684">
        <v>35.4</v>
      </c>
      <c r="F684">
        <v>35.619999999999997</v>
      </c>
      <c r="G684">
        <v>35.68</v>
      </c>
      <c r="H684">
        <v>34.380000000000003</v>
      </c>
      <c r="I684">
        <v>36.14</v>
      </c>
      <c r="J684">
        <v>35.9</v>
      </c>
      <c r="K684">
        <v>37.979999999999997</v>
      </c>
      <c r="L684">
        <v>36.5</v>
      </c>
      <c r="M684">
        <v>35.659999999999997</v>
      </c>
      <c r="N684">
        <v>35.36</v>
      </c>
      <c r="O684">
        <v>35.42</v>
      </c>
      <c r="P684">
        <v>35.799999999999997</v>
      </c>
      <c r="Q684">
        <v>34.5</v>
      </c>
      <c r="R684">
        <v>34.479999999999997</v>
      </c>
      <c r="S684">
        <v>33.700000000000003</v>
      </c>
      <c r="T684">
        <v>34.200000000000003</v>
      </c>
      <c r="U684">
        <v>34.520000000000003</v>
      </c>
      <c r="V684">
        <v>36</v>
      </c>
      <c r="W684">
        <v>36</v>
      </c>
      <c r="X684">
        <v>35.06</v>
      </c>
      <c r="Y684">
        <v>35.06</v>
      </c>
      <c r="Z684">
        <v>37</v>
      </c>
      <c r="AA684">
        <v>36.24</v>
      </c>
      <c r="AB684">
        <v>35.86</v>
      </c>
      <c r="AC684">
        <v>36.24</v>
      </c>
      <c r="AD684">
        <v>37</v>
      </c>
      <c r="AE684">
        <v>37.46</v>
      </c>
      <c r="AF684">
        <v>35.44</v>
      </c>
      <c r="AG684">
        <v>37</v>
      </c>
      <c r="AH684">
        <v>37.979999999999997</v>
      </c>
      <c r="AI684">
        <v>39.64</v>
      </c>
      <c r="AJ684">
        <v>39</v>
      </c>
      <c r="AK684">
        <v>37.299999999999997</v>
      </c>
      <c r="AL684">
        <v>37.200000000000003</v>
      </c>
      <c r="AM684">
        <v>37.32</v>
      </c>
      <c r="AN684">
        <v>37.119999999999997</v>
      </c>
      <c r="AO684">
        <v>38.14</v>
      </c>
      <c r="AP684">
        <v>38.54</v>
      </c>
      <c r="AQ684">
        <v>39.840000000000003</v>
      </c>
      <c r="AR684">
        <v>40.22</v>
      </c>
      <c r="AS684">
        <v>40.6</v>
      </c>
      <c r="AT684">
        <v>41</v>
      </c>
      <c r="AU684">
        <v>37.5</v>
      </c>
      <c r="AV684">
        <v>38.619999999999997</v>
      </c>
      <c r="AW684">
        <v>38.9</v>
      </c>
      <c r="AX684">
        <v>38.700000000000003</v>
      </c>
      <c r="AY684">
        <v>38.200000000000003</v>
      </c>
      <c r="AZ684">
        <v>38.979999999999997</v>
      </c>
      <c r="BA684">
        <v>39.42</v>
      </c>
      <c r="BB684">
        <v>39.4</v>
      </c>
      <c r="BC684">
        <v>38.1</v>
      </c>
      <c r="BD684">
        <v>38.74</v>
      </c>
      <c r="BE684">
        <v>38.86</v>
      </c>
      <c r="BF684">
        <v>38.479999999999997</v>
      </c>
      <c r="BG684">
        <v>37.299999999999997</v>
      </c>
      <c r="BH684">
        <v>37.36</v>
      </c>
      <c r="BI684">
        <v>37.58</v>
      </c>
      <c r="BJ684">
        <v>38.22</v>
      </c>
      <c r="BK684">
        <v>37.840000000000003</v>
      </c>
      <c r="BL684">
        <v>37.659999999999997</v>
      </c>
      <c r="BM684">
        <v>37.659999999999997</v>
      </c>
      <c r="BN684">
        <v>37.659999999999997</v>
      </c>
      <c r="BO684">
        <v>38.5</v>
      </c>
      <c r="BP684">
        <v>39.32</v>
      </c>
      <c r="BQ684">
        <v>39.58</v>
      </c>
      <c r="BR684" s="10">
        <f t="shared" si="20"/>
        <v>0.11807909604519774</v>
      </c>
      <c r="BS684" s="11" cm="1">
        <f t="array" aca="1" ref="BS684" ca="1">_xlfn.PERCENTILE.INC((OFFSET(E684,0,1,1,COLUMNS(E684:BQ684)-1) - E684:BP684) / E684:BP684, 0.05) * SQRT(COUNT(E684:BQ684) - 1)</f>
        <v>-0.30870354234114189</v>
      </c>
      <c r="BT684" s="10" cm="1">
        <f t="array" aca="1" ref="BT684" ca="1">_xlfn.STDEV.P((E684:BP684 - OFFSET(E684:BP684,0,1)) / OFFSET(E684:BP684,0,1)) * SQRT(COUNT(E684:BQ684)-1)</f>
        <v>0.20990870422597921</v>
      </c>
      <c r="BU684" s="10" cm="1">
        <f t="array" ref="BU684">-(MAX(1 - (E684:BQ684 / _xlfn.SCAN(E684, E684:BQ684, _xlfn.LAMBDA(_xlpm.a,_xlpm.b, MAX(_xlpm.a, _xlpm.b))))))</f>
        <v>-0.11269088994207466</v>
      </c>
      <c r="BV684" s="12">
        <f t="shared" ca="1" si="21"/>
        <v>0.47810195904893632</v>
      </c>
    </row>
    <row r="685" spans="1:74" x14ac:dyDescent="0.45">
      <c r="A685" s="2" t="s">
        <v>1389</v>
      </c>
      <c r="B685" t="s">
        <v>1390</v>
      </c>
      <c r="C685" t="s">
        <v>111</v>
      </c>
      <c r="D685" t="s">
        <v>8</v>
      </c>
      <c r="E685">
        <v>4.2699999999999996</v>
      </c>
      <c r="F685">
        <v>4.4349999999999996</v>
      </c>
      <c r="G685">
        <v>4.53</v>
      </c>
      <c r="H685">
        <v>4.5949999999999998</v>
      </c>
      <c r="I685">
        <v>4.7</v>
      </c>
      <c r="J685">
        <v>4.4749999999999996</v>
      </c>
      <c r="K685">
        <v>4.3949999999999996</v>
      </c>
      <c r="L685">
        <v>4.28</v>
      </c>
      <c r="M685">
        <v>4.4450000000000003</v>
      </c>
      <c r="N685">
        <v>4.3099999999999996</v>
      </c>
      <c r="O685">
        <v>4.33</v>
      </c>
      <c r="P685">
        <v>4.24</v>
      </c>
      <c r="Q685">
        <v>4.24</v>
      </c>
      <c r="R685">
        <v>4.4050000000000002</v>
      </c>
      <c r="S685">
        <v>4.4550000000000001</v>
      </c>
      <c r="T685">
        <v>4.4749999999999996</v>
      </c>
      <c r="U685">
        <v>4.51</v>
      </c>
      <c r="V685">
        <v>4.5999999999999996</v>
      </c>
      <c r="W685">
        <v>4.7</v>
      </c>
      <c r="X685">
        <v>4.5199999999999996</v>
      </c>
      <c r="Y685">
        <v>4.55</v>
      </c>
      <c r="Z685">
        <v>4.6550000000000002</v>
      </c>
      <c r="AA685">
        <v>4.6349999999999998</v>
      </c>
      <c r="AB685">
        <v>4.66</v>
      </c>
      <c r="AC685">
        <v>4.74</v>
      </c>
      <c r="AD685">
        <v>4.7699999999999996</v>
      </c>
      <c r="AE685">
        <v>4.7</v>
      </c>
      <c r="AF685">
        <v>4.4550000000000001</v>
      </c>
      <c r="AG685">
        <v>4.3650000000000002</v>
      </c>
      <c r="AH685">
        <v>4.45</v>
      </c>
      <c r="AI685">
        <v>4.33</v>
      </c>
      <c r="AJ685">
        <v>4.3849999999999998</v>
      </c>
      <c r="AK685">
        <v>4.3099999999999996</v>
      </c>
      <c r="AL685">
        <v>4.2350000000000003</v>
      </c>
      <c r="AM685">
        <v>4.17</v>
      </c>
      <c r="AN685">
        <v>4.0149999999999997</v>
      </c>
      <c r="AO685">
        <v>4.22</v>
      </c>
      <c r="AP685">
        <v>4.2450000000000001</v>
      </c>
      <c r="AQ685">
        <v>4.1500000000000004</v>
      </c>
      <c r="AR685">
        <v>4.1449999999999996</v>
      </c>
      <c r="AS685">
        <v>4.0750000000000002</v>
      </c>
      <c r="AT685">
        <v>4.1349999999999998</v>
      </c>
      <c r="AU685">
        <v>4.125</v>
      </c>
      <c r="AV685">
        <v>4.1500000000000004</v>
      </c>
      <c r="AW685">
        <v>4.0250000000000004</v>
      </c>
      <c r="AX685">
        <v>4.0049999999999999</v>
      </c>
      <c r="AY685">
        <v>3.9049999999999998</v>
      </c>
      <c r="AZ685">
        <v>3.83</v>
      </c>
      <c r="BA685">
        <v>3.8849999999999998</v>
      </c>
      <c r="BB685">
        <v>3.82</v>
      </c>
      <c r="BC685">
        <v>3.875</v>
      </c>
      <c r="BD685">
        <v>3.9</v>
      </c>
      <c r="BE685">
        <v>3.9449999999999998</v>
      </c>
      <c r="BF685">
        <v>3.91</v>
      </c>
      <c r="BG685">
        <v>3.8250000000000002</v>
      </c>
      <c r="BH685">
        <v>3.82</v>
      </c>
      <c r="BI685">
        <v>3.76</v>
      </c>
      <c r="BJ685">
        <v>3.835</v>
      </c>
      <c r="BK685">
        <v>3.91</v>
      </c>
      <c r="BL685">
        <v>3.9750000000000001</v>
      </c>
      <c r="BM685">
        <v>3.9750000000000001</v>
      </c>
      <c r="BN685">
        <v>4.0250000000000004</v>
      </c>
      <c r="BO685">
        <v>3.9950000000000001</v>
      </c>
      <c r="BP685">
        <v>4.01</v>
      </c>
      <c r="BQ685">
        <v>4.0149999999999997</v>
      </c>
      <c r="BR685" s="10">
        <f t="shared" si="20"/>
        <v>-5.9718969555035112E-2</v>
      </c>
      <c r="BS685" s="11" cm="1">
        <f t="array" aca="1" ref="BS685" ca="1">_xlfn.PERCENTILE.INC((OFFSET(E685,0,1,1,COLUMNS(E685:BQ685)-1) - E685:BP685) / E685:BP685, 0.05) * SQRT(COUNT(E685:BQ685) - 1)</f>
        <v>-0.28920323808444864</v>
      </c>
      <c r="BT685" s="10" cm="1">
        <f t="array" aca="1" ref="BT685" ca="1">_xlfn.STDEV.P((E685:BP685 - OFFSET(E685:BP685,0,1)) / OFFSET(E685:BP685,0,1)) * SQRT(COUNT(E685:BQ685)-1)</f>
        <v>0.1718829049526775</v>
      </c>
      <c r="BU685" s="10" cm="1">
        <f t="array" ref="BU685">-(MAX(1 - (E685:BQ685 / _xlfn.SCAN(E685, E685:BQ685, _xlfn.LAMBDA(_xlpm.a,_xlpm.b, MAX(_xlpm.a, _xlpm.b))))))</f>
        <v>-0.2117400419287212</v>
      </c>
      <c r="BV685" s="12">
        <f t="shared" ca="1" si="21"/>
        <v>-0.45054104077243273</v>
      </c>
    </row>
    <row r="686" spans="1:74" x14ac:dyDescent="0.45">
      <c r="A686" s="2" t="s">
        <v>1391</v>
      </c>
      <c r="B686" t="s">
        <v>1392</v>
      </c>
      <c r="C686" t="s">
        <v>37</v>
      </c>
      <c r="D686" t="s">
        <v>8</v>
      </c>
      <c r="E686">
        <v>80.7</v>
      </c>
      <c r="F686">
        <v>83.4</v>
      </c>
      <c r="G686">
        <v>81.8</v>
      </c>
      <c r="H686">
        <v>82</v>
      </c>
      <c r="I686">
        <v>81.099999999999994</v>
      </c>
      <c r="J686">
        <v>82.2</v>
      </c>
      <c r="K686">
        <v>82.3</v>
      </c>
      <c r="L686">
        <v>82</v>
      </c>
      <c r="M686">
        <v>82.9</v>
      </c>
      <c r="N686">
        <v>83.2</v>
      </c>
      <c r="O686">
        <v>81.8</v>
      </c>
      <c r="P686">
        <v>82.8</v>
      </c>
      <c r="Q686">
        <v>82.1</v>
      </c>
      <c r="R686">
        <v>82</v>
      </c>
      <c r="S686">
        <v>82.1</v>
      </c>
      <c r="T686">
        <v>82</v>
      </c>
      <c r="U686">
        <v>82.1</v>
      </c>
      <c r="V686">
        <v>84.1</v>
      </c>
      <c r="W686">
        <v>85</v>
      </c>
      <c r="X686">
        <v>84.5</v>
      </c>
      <c r="Y686">
        <v>84.7</v>
      </c>
      <c r="Z686">
        <v>86.2</v>
      </c>
      <c r="AA686">
        <v>87.8</v>
      </c>
      <c r="AB686">
        <v>85.4</v>
      </c>
      <c r="AC686">
        <v>86.8</v>
      </c>
      <c r="AD686">
        <v>88.5</v>
      </c>
      <c r="AE686">
        <v>91.8</v>
      </c>
      <c r="AF686">
        <v>90.2</v>
      </c>
      <c r="AG686">
        <v>92.8</v>
      </c>
      <c r="AH686">
        <v>97.6</v>
      </c>
      <c r="AI686">
        <v>100.8</v>
      </c>
      <c r="AJ686">
        <v>100</v>
      </c>
      <c r="AK686">
        <v>98.5</v>
      </c>
      <c r="AL686">
        <v>96</v>
      </c>
      <c r="AM686">
        <v>97.9</v>
      </c>
      <c r="AN686">
        <v>97.6</v>
      </c>
      <c r="AO686">
        <v>98</v>
      </c>
      <c r="AP686">
        <v>98.8</v>
      </c>
      <c r="AQ686">
        <v>100.4</v>
      </c>
      <c r="AR686">
        <v>101.6</v>
      </c>
      <c r="AS686">
        <v>99.3</v>
      </c>
      <c r="AT686">
        <v>101.2</v>
      </c>
      <c r="AU686">
        <v>98.4</v>
      </c>
      <c r="AV686">
        <v>102.2</v>
      </c>
      <c r="AW686">
        <v>101.8</v>
      </c>
      <c r="AX686">
        <v>101.4</v>
      </c>
      <c r="AY686">
        <v>100.8</v>
      </c>
      <c r="AZ686">
        <v>101</v>
      </c>
      <c r="BA686">
        <v>101.2</v>
      </c>
      <c r="BB686">
        <v>107</v>
      </c>
      <c r="BC686">
        <v>102.2</v>
      </c>
      <c r="BD686">
        <v>102</v>
      </c>
      <c r="BE686">
        <v>100.4</v>
      </c>
      <c r="BF686">
        <v>99</v>
      </c>
      <c r="BG686">
        <v>97.3</v>
      </c>
      <c r="BH686">
        <v>97.9</v>
      </c>
      <c r="BI686">
        <v>96.7</v>
      </c>
      <c r="BJ686">
        <v>98.1</v>
      </c>
      <c r="BK686">
        <v>96.1</v>
      </c>
      <c r="BL686">
        <v>96.2</v>
      </c>
      <c r="BM686">
        <v>96.2</v>
      </c>
      <c r="BN686">
        <v>96.8</v>
      </c>
      <c r="BO686">
        <v>92.4</v>
      </c>
      <c r="BP686">
        <v>92</v>
      </c>
      <c r="BQ686">
        <v>91.8</v>
      </c>
      <c r="BR686" s="10">
        <f t="shared" si="20"/>
        <v>0.1375464684014869</v>
      </c>
      <c r="BS686" s="11" cm="1">
        <f t="array" aca="1" ref="BS686" ca="1">_xlfn.PERCENTILE.INC((OFFSET(E686,0,1,1,COLUMNS(E686:BQ686)-1) - E686:BP686) / E686:BP686, 0.05) * SQRT(COUNT(E686:BQ686) - 1)</f>
        <v>-0.21633384595816452</v>
      </c>
      <c r="BT686" s="10" cm="1">
        <f t="array" aca="1" ref="BT686" ca="1">_xlfn.STDEV.P((E686:BP686 - OFFSET(E686:BP686,0,1)) / OFFSET(E686:BP686,0,1)) * SQRT(COUNT(E686:BQ686)-1)</f>
        <v>0.15760302514837318</v>
      </c>
      <c r="BU686" s="10" cm="1">
        <f t="array" ref="BU686">-(MAX(1 - (E686:BQ686 / _xlfn.SCAN(E686, E686:BQ686, _xlfn.LAMBDA(_xlpm.a,_xlpm.b, MAX(_xlpm.a, _xlpm.b))))))</f>
        <v>-0.14205607476635518</v>
      </c>
      <c r="BV686" s="12">
        <f t="shared" ca="1" si="21"/>
        <v>0.76029717675371933</v>
      </c>
    </row>
    <row r="687" spans="1:74" x14ac:dyDescent="0.45">
      <c r="A687" s="2" t="s">
        <v>1393</v>
      </c>
      <c r="B687" t="s">
        <v>1394</v>
      </c>
      <c r="C687" t="s">
        <v>19</v>
      </c>
      <c r="D687" t="s">
        <v>8</v>
      </c>
      <c r="E687">
        <v>52.99</v>
      </c>
      <c r="F687">
        <v>55</v>
      </c>
      <c r="G687">
        <v>53.01</v>
      </c>
      <c r="H687">
        <v>53.84</v>
      </c>
      <c r="I687">
        <v>52.61</v>
      </c>
      <c r="J687">
        <v>52.05</v>
      </c>
      <c r="K687">
        <v>52.85</v>
      </c>
      <c r="L687">
        <v>52.77</v>
      </c>
      <c r="M687">
        <v>53.62</v>
      </c>
      <c r="N687">
        <v>53.86</v>
      </c>
      <c r="O687">
        <v>55.25</v>
      </c>
      <c r="P687">
        <v>57.14</v>
      </c>
      <c r="Q687">
        <v>57.47</v>
      </c>
      <c r="R687">
        <v>57</v>
      </c>
      <c r="S687">
        <v>56.93</v>
      </c>
      <c r="T687">
        <v>58.44</v>
      </c>
      <c r="U687">
        <v>58.3</v>
      </c>
      <c r="V687">
        <v>58.94</v>
      </c>
      <c r="W687">
        <v>58.81</v>
      </c>
      <c r="X687">
        <v>58.2</v>
      </c>
      <c r="Y687">
        <v>58.6</v>
      </c>
      <c r="Z687">
        <v>59.14</v>
      </c>
      <c r="AA687">
        <v>58.04</v>
      </c>
      <c r="AB687">
        <v>57.07</v>
      </c>
      <c r="AC687">
        <v>59.74</v>
      </c>
      <c r="AD687">
        <v>59.83</v>
      </c>
      <c r="AE687">
        <v>60.68</v>
      </c>
      <c r="AF687">
        <v>59.92</v>
      </c>
      <c r="AG687">
        <v>63.34</v>
      </c>
      <c r="AH687">
        <v>64.790000000000006</v>
      </c>
      <c r="AI687">
        <v>64.94</v>
      </c>
      <c r="AJ687">
        <v>65.19</v>
      </c>
      <c r="AK687">
        <v>61.15</v>
      </c>
      <c r="AL687">
        <v>60.22</v>
      </c>
      <c r="AM687">
        <v>62.22</v>
      </c>
      <c r="AN687">
        <v>61.91</v>
      </c>
      <c r="AO687">
        <v>62.16</v>
      </c>
      <c r="AP687">
        <v>62.08</v>
      </c>
      <c r="AQ687">
        <v>62.5</v>
      </c>
      <c r="AR687">
        <v>62.37</v>
      </c>
      <c r="AS687">
        <v>61.51</v>
      </c>
      <c r="AT687">
        <v>62.54</v>
      </c>
      <c r="AU687">
        <v>64.400000000000006</v>
      </c>
      <c r="AV687">
        <v>64.16</v>
      </c>
      <c r="AW687">
        <v>64.09</v>
      </c>
      <c r="AX687">
        <v>64.260000000000005</v>
      </c>
      <c r="AY687">
        <v>63.78</v>
      </c>
      <c r="AZ687">
        <v>63.12</v>
      </c>
      <c r="BA687">
        <v>63.12</v>
      </c>
      <c r="BB687">
        <v>64.790000000000006</v>
      </c>
      <c r="BC687">
        <v>64.05</v>
      </c>
      <c r="BD687">
        <v>64.61</v>
      </c>
      <c r="BE687">
        <v>64.56</v>
      </c>
      <c r="BF687">
        <v>62.1</v>
      </c>
      <c r="BG687">
        <v>62.03</v>
      </c>
      <c r="BH687">
        <v>62.63</v>
      </c>
      <c r="BI687">
        <v>62</v>
      </c>
      <c r="BJ687">
        <v>62.86</v>
      </c>
      <c r="BK687">
        <v>61</v>
      </c>
      <c r="BL687">
        <v>61.35</v>
      </c>
      <c r="BM687">
        <v>61.35</v>
      </c>
      <c r="BN687">
        <v>61.88</v>
      </c>
      <c r="BO687">
        <v>61.33</v>
      </c>
      <c r="BP687">
        <v>62</v>
      </c>
      <c r="BQ687">
        <v>61.4</v>
      </c>
      <c r="BR687" s="10">
        <f t="shared" si="20"/>
        <v>0.15870919041328546</v>
      </c>
      <c r="BS687" s="11" cm="1">
        <f t="array" aca="1" ref="BS687" ca="1">_xlfn.PERCENTILE.INC((OFFSET(E687,0,1,1,COLUMNS(E687:BQ687)-1) - E687:BP687) / E687:BP687, 0.05) * SQRT(COUNT(E687:BQ687) - 1)</f>
        <v>-0.22862359761710144</v>
      </c>
      <c r="BT687" s="10" cm="1">
        <f t="array" aca="1" ref="BT687" ca="1">_xlfn.STDEV.P((E687:BP687 - OFFSET(E687:BP687,0,1)) / OFFSET(E687:BP687,0,1)) * SQRT(COUNT(E687:BQ687)-1)</f>
        <v>0.15666079661214599</v>
      </c>
      <c r="BU687" s="10" cm="1">
        <f t="array" ref="BU687">-(MAX(1 - (E687:BQ687 / _xlfn.SCAN(E687, E687:BQ687, _xlfn.LAMBDA(_xlpm.a,_xlpm.b, MAX(_xlpm.a, _xlpm.b))))))</f>
        <v>-7.6238686915170994E-2</v>
      </c>
      <c r="BV687" s="12">
        <f t="shared" ca="1" si="21"/>
        <v>0.89995621194882436</v>
      </c>
    </row>
    <row r="688" spans="1:74" x14ac:dyDescent="0.45">
      <c r="A688" s="2" t="s">
        <v>1395</v>
      </c>
      <c r="B688" t="s">
        <v>1396</v>
      </c>
      <c r="C688" t="s">
        <v>37</v>
      </c>
      <c r="D688" t="s">
        <v>55</v>
      </c>
      <c r="E688">
        <v>195.4</v>
      </c>
      <c r="F688">
        <v>210.2</v>
      </c>
      <c r="G688">
        <v>203.6</v>
      </c>
      <c r="H688">
        <v>200</v>
      </c>
      <c r="I688">
        <v>195.8</v>
      </c>
      <c r="J688">
        <v>185.1</v>
      </c>
      <c r="K688">
        <v>183.9</v>
      </c>
      <c r="L688">
        <v>183.2</v>
      </c>
      <c r="M688">
        <v>180.6</v>
      </c>
      <c r="N688">
        <v>188.3</v>
      </c>
      <c r="O688">
        <v>186.2</v>
      </c>
      <c r="P688">
        <v>202.6</v>
      </c>
      <c r="Q688">
        <v>204</v>
      </c>
      <c r="R688">
        <v>218.6</v>
      </c>
      <c r="S688">
        <v>229.6</v>
      </c>
      <c r="T688">
        <v>234.2</v>
      </c>
      <c r="U688">
        <v>239</v>
      </c>
      <c r="V688">
        <v>246</v>
      </c>
      <c r="W688">
        <v>255.6</v>
      </c>
      <c r="X688">
        <v>255</v>
      </c>
      <c r="Y688">
        <v>267.60000000000002</v>
      </c>
      <c r="Z688">
        <v>267.60000000000002</v>
      </c>
      <c r="AA688">
        <v>269.8</v>
      </c>
      <c r="AB688">
        <v>260.8</v>
      </c>
      <c r="AC688">
        <v>265.8</v>
      </c>
      <c r="AD688">
        <v>275.8</v>
      </c>
      <c r="AE688">
        <v>288.60000000000002</v>
      </c>
      <c r="AF688">
        <v>312.2</v>
      </c>
      <c r="AG688">
        <v>320</v>
      </c>
      <c r="AH688">
        <v>320</v>
      </c>
      <c r="AI688">
        <v>339.8</v>
      </c>
      <c r="AJ688">
        <v>335.2</v>
      </c>
      <c r="AK688">
        <v>331.4</v>
      </c>
      <c r="AL688">
        <v>327.60000000000002</v>
      </c>
      <c r="AM688">
        <v>320.2</v>
      </c>
      <c r="AN688">
        <v>313.8</v>
      </c>
      <c r="AO688">
        <v>312.39999999999998</v>
      </c>
      <c r="AP688">
        <v>314.8</v>
      </c>
      <c r="AQ688">
        <v>320.2</v>
      </c>
      <c r="AR688">
        <v>322.60000000000002</v>
      </c>
      <c r="AS688">
        <v>314</v>
      </c>
      <c r="AT688">
        <v>316</v>
      </c>
      <c r="AU688">
        <v>315.2</v>
      </c>
      <c r="AV688">
        <v>319</v>
      </c>
      <c r="AW688">
        <v>312</v>
      </c>
      <c r="AX688">
        <v>308.60000000000002</v>
      </c>
      <c r="AY688">
        <v>296.39999999999998</v>
      </c>
      <c r="AZ688">
        <v>295</v>
      </c>
      <c r="BA688">
        <v>285.60000000000002</v>
      </c>
      <c r="BB688">
        <v>281.2</v>
      </c>
      <c r="BC688">
        <v>289.39999999999998</v>
      </c>
      <c r="BD688">
        <v>290</v>
      </c>
      <c r="BE688">
        <v>295</v>
      </c>
      <c r="BF688">
        <v>285</v>
      </c>
      <c r="BG688">
        <v>281.2</v>
      </c>
      <c r="BH688">
        <v>279.2</v>
      </c>
      <c r="BI688">
        <v>282.2</v>
      </c>
      <c r="BJ688">
        <v>293.2</v>
      </c>
      <c r="BK688">
        <v>301.39999999999998</v>
      </c>
      <c r="BL688">
        <v>300</v>
      </c>
      <c r="BM688">
        <v>300</v>
      </c>
      <c r="BN688">
        <v>287</v>
      </c>
      <c r="BO688">
        <v>293</v>
      </c>
      <c r="BP688">
        <v>296.8</v>
      </c>
      <c r="BQ688">
        <v>296</v>
      </c>
      <c r="BR688" s="10">
        <f t="shared" si="20"/>
        <v>0.51484135107471851</v>
      </c>
      <c r="BS688" s="11" cm="1">
        <f t="array" aca="1" ref="BS688" ca="1">_xlfn.PERCENTILE.INC((OFFSET(E688,0,1,1,COLUMNS(E688:BQ688)-1) - E688:BP688) / E688:BP688, 0.05) * SQRT(COUNT(E688:BQ688) - 1)</f>
        <v>-0.27053812617004436</v>
      </c>
      <c r="BT688" s="10" cm="1">
        <f t="array" aca="1" ref="BT688" ca="1">_xlfn.STDEV.P((E688:BP688 - OFFSET(E688:BP688,0,1)) / OFFSET(E688:BP688,0,1)) * SQRT(COUNT(E688:BQ688)-1)</f>
        <v>0.23870707607601682</v>
      </c>
      <c r="BU688" s="10" cm="1">
        <f t="array" ref="BU688">-(MAX(1 - (E688:BQ688 / _xlfn.SCAN(E688, E688:BQ688, _xlfn.LAMBDA(_xlpm.a,_xlpm.b, MAX(_xlpm.a, _xlpm.b))))))</f>
        <v>-0.17834020011771634</v>
      </c>
      <c r="BV688" s="12">
        <f t="shared" ca="1" si="21"/>
        <v>2.0825524987079822</v>
      </c>
    </row>
    <row r="689" spans="1:74" x14ac:dyDescent="0.45">
      <c r="A689" s="2" t="s">
        <v>1397</v>
      </c>
      <c r="B689" t="s">
        <v>1398</v>
      </c>
      <c r="C689" t="s">
        <v>22</v>
      </c>
      <c r="D689" t="s">
        <v>34</v>
      </c>
      <c r="E689">
        <v>101.065</v>
      </c>
      <c r="F689">
        <v>109.25</v>
      </c>
      <c r="G689">
        <v>103.66</v>
      </c>
      <c r="H689">
        <v>106.056</v>
      </c>
      <c r="I689">
        <v>105.607</v>
      </c>
      <c r="J689">
        <v>105.008</v>
      </c>
      <c r="K689">
        <v>102.66200000000001</v>
      </c>
      <c r="L689">
        <v>99.718000000000004</v>
      </c>
      <c r="M689">
        <v>105.45699999999999</v>
      </c>
      <c r="N689">
        <v>106.55500000000001</v>
      </c>
      <c r="O689">
        <v>108.05200000000001</v>
      </c>
      <c r="P689">
        <v>114.291</v>
      </c>
      <c r="Q689">
        <v>112.245</v>
      </c>
      <c r="R689">
        <v>120.28</v>
      </c>
      <c r="S689">
        <v>116.687</v>
      </c>
      <c r="T689">
        <v>110.298</v>
      </c>
      <c r="U689">
        <v>113.29300000000001</v>
      </c>
      <c r="V689">
        <v>116.038</v>
      </c>
      <c r="W689">
        <v>116.038</v>
      </c>
      <c r="X689">
        <v>119.78100000000001</v>
      </c>
      <c r="Y689">
        <v>119.78100000000001</v>
      </c>
      <c r="Z689">
        <v>116.065</v>
      </c>
      <c r="AA689">
        <v>113.866</v>
      </c>
      <c r="AB689">
        <v>129.43100000000001</v>
      </c>
      <c r="AC689">
        <v>114.486</v>
      </c>
      <c r="AD689">
        <v>124.07299999999999</v>
      </c>
      <c r="AE689">
        <v>126.893</v>
      </c>
      <c r="AF689">
        <v>124.75</v>
      </c>
      <c r="AG689">
        <v>132.477</v>
      </c>
      <c r="AH689">
        <v>126.893</v>
      </c>
      <c r="AI689">
        <v>123.566</v>
      </c>
      <c r="AJ689">
        <v>125.20099999999999</v>
      </c>
      <c r="AK689">
        <v>126.66800000000001</v>
      </c>
      <c r="AL689">
        <v>129.43100000000001</v>
      </c>
      <c r="AM689">
        <v>124.18600000000001</v>
      </c>
      <c r="AN689">
        <v>122.381</v>
      </c>
      <c r="AO689">
        <v>124.637</v>
      </c>
      <c r="AP689">
        <v>130.84100000000001</v>
      </c>
      <c r="AQ689">
        <v>134.67599999999999</v>
      </c>
      <c r="AR689">
        <v>135.24</v>
      </c>
      <c r="AS689">
        <v>135.63499999999999</v>
      </c>
      <c r="AT689">
        <v>137.101</v>
      </c>
      <c r="AU689">
        <v>141.55600000000001</v>
      </c>
      <c r="AV689">
        <v>143.24799999999999</v>
      </c>
      <c r="AW689">
        <v>140.99199999999999</v>
      </c>
      <c r="AX689">
        <v>143.38900000000001</v>
      </c>
      <c r="AY689">
        <v>146.49100000000001</v>
      </c>
      <c r="AZ689">
        <v>143.24799999999999</v>
      </c>
      <c r="BA689">
        <v>150.43899999999999</v>
      </c>
      <c r="BB689">
        <v>154.95099999999999</v>
      </c>
      <c r="BC689">
        <v>151.99</v>
      </c>
      <c r="BD689">
        <v>155.797</v>
      </c>
      <c r="BE689">
        <v>152.554</v>
      </c>
      <c r="BF689">
        <v>154.10499999999999</v>
      </c>
      <c r="BG689">
        <v>149.452</v>
      </c>
      <c r="BH689">
        <v>149.452</v>
      </c>
      <c r="BI689">
        <v>144.94</v>
      </c>
      <c r="BJ689">
        <v>149.452</v>
      </c>
      <c r="BK689">
        <v>151.285</v>
      </c>
      <c r="BL689">
        <v>149.452</v>
      </c>
      <c r="BM689">
        <v>149.452</v>
      </c>
      <c r="BN689">
        <v>152.27199999999999</v>
      </c>
      <c r="BO689">
        <v>147.33699999999999</v>
      </c>
      <c r="BP689">
        <v>151.42599999999999</v>
      </c>
      <c r="BQ689">
        <v>151.00299999999999</v>
      </c>
      <c r="BR689" s="10">
        <f t="shared" si="20"/>
        <v>0.49411764705882344</v>
      </c>
      <c r="BS689" s="11" cm="1">
        <f t="array" aca="1" ref="BS689" ca="1">_xlfn.PERCENTILE.INC((OFFSET(E689,0,1,1,COLUMNS(E689:BQ689)-1) - E689:BP689) / E689:BP689, 0.05) * SQRT(COUNT(E689:BQ689) - 1)</f>
        <v>-0.33525307470951721</v>
      </c>
      <c r="BT689" s="10" cm="1">
        <f t="array" aca="1" ref="BT689" ca="1">_xlfn.STDEV.P((E689:BP689 - OFFSET(E689:BP689,0,1)) / OFFSET(E689:BP689,0,1)) * SQRT(COUNT(E689:BQ689)-1)</f>
        <v>0.30121895920180225</v>
      </c>
      <c r="BU689" s="10" cm="1">
        <f t="array" ref="BU689">-(MAX(1 - (E689:BQ689 / _xlfn.SCAN(E689, E689:BQ689, _xlfn.LAMBDA(_xlpm.a,_xlpm.b, MAX(_xlpm.a, _xlpm.b))))))</f>
        <v>-0.11546692832474448</v>
      </c>
      <c r="BV689" s="12">
        <f t="shared" ca="1" si="21"/>
        <v>1.5815615158749934</v>
      </c>
    </row>
    <row r="690" spans="1:74" x14ac:dyDescent="0.45">
      <c r="A690" s="2" t="s">
        <v>1399</v>
      </c>
      <c r="B690" t="s">
        <v>1400</v>
      </c>
      <c r="C690" t="s">
        <v>25</v>
      </c>
      <c r="D690" t="s">
        <v>29</v>
      </c>
      <c r="E690">
        <v>23.8</v>
      </c>
      <c r="F690">
        <v>24</v>
      </c>
      <c r="G690">
        <v>22.6</v>
      </c>
      <c r="H690">
        <v>23.75</v>
      </c>
      <c r="I690">
        <v>25.2</v>
      </c>
      <c r="J690">
        <v>25</v>
      </c>
      <c r="K690">
        <v>24.55</v>
      </c>
      <c r="L690">
        <v>23</v>
      </c>
      <c r="M690">
        <v>23.3</v>
      </c>
      <c r="N690">
        <v>23.2</v>
      </c>
      <c r="O690">
        <v>23.8</v>
      </c>
      <c r="P690">
        <v>23.95</v>
      </c>
      <c r="Q690">
        <v>23.8</v>
      </c>
      <c r="R690">
        <v>23</v>
      </c>
      <c r="S690">
        <v>24</v>
      </c>
      <c r="T690">
        <v>23</v>
      </c>
      <c r="U690">
        <v>23</v>
      </c>
      <c r="V690">
        <v>23.9</v>
      </c>
      <c r="W690">
        <v>23.6</v>
      </c>
      <c r="X690">
        <v>24.15</v>
      </c>
      <c r="Y690">
        <v>23.95</v>
      </c>
      <c r="Z690">
        <v>23</v>
      </c>
      <c r="AA690">
        <v>24.5</v>
      </c>
      <c r="AB690">
        <v>23.95</v>
      </c>
      <c r="AC690">
        <v>24.05</v>
      </c>
      <c r="AD690">
        <v>23.5</v>
      </c>
      <c r="AE690">
        <v>23.7</v>
      </c>
      <c r="AF690">
        <v>24.25</v>
      </c>
      <c r="AG690">
        <v>23.55</v>
      </c>
      <c r="AH690">
        <v>23.7</v>
      </c>
      <c r="AI690">
        <v>24</v>
      </c>
      <c r="AJ690">
        <v>25</v>
      </c>
      <c r="AK690">
        <v>24.2</v>
      </c>
      <c r="AL690">
        <v>23.6</v>
      </c>
      <c r="AM690">
        <v>23</v>
      </c>
      <c r="AN690">
        <v>23.85</v>
      </c>
      <c r="AO690">
        <v>22.75</v>
      </c>
      <c r="AP690">
        <v>22.6</v>
      </c>
      <c r="AQ690">
        <v>22</v>
      </c>
      <c r="AR690">
        <v>21</v>
      </c>
      <c r="AS690">
        <v>21.15</v>
      </c>
      <c r="AT690">
        <v>21.1</v>
      </c>
      <c r="AU690">
        <v>21</v>
      </c>
      <c r="AV690">
        <v>20</v>
      </c>
      <c r="AW690">
        <v>21</v>
      </c>
      <c r="AX690">
        <v>20.5</v>
      </c>
      <c r="AY690">
        <v>21</v>
      </c>
      <c r="AZ690">
        <v>21</v>
      </c>
      <c r="BA690">
        <v>20</v>
      </c>
      <c r="BB690">
        <v>20</v>
      </c>
      <c r="BC690">
        <v>19.3</v>
      </c>
      <c r="BD690">
        <v>20.2</v>
      </c>
      <c r="BE690">
        <v>19.899999999999999</v>
      </c>
      <c r="BF690">
        <v>20.3</v>
      </c>
      <c r="BG690">
        <v>20</v>
      </c>
      <c r="BH690">
        <v>20.8</v>
      </c>
      <c r="BI690">
        <v>20.75</v>
      </c>
      <c r="BJ690">
        <v>19</v>
      </c>
      <c r="BK690">
        <v>20.75</v>
      </c>
      <c r="BL690">
        <v>21.75</v>
      </c>
      <c r="BM690">
        <v>21.75</v>
      </c>
      <c r="BN690">
        <v>21.75</v>
      </c>
      <c r="BO690">
        <v>21</v>
      </c>
      <c r="BP690">
        <v>20.5</v>
      </c>
      <c r="BQ690">
        <v>20.5</v>
      </c>
      <c r="BR690" s="10">
        <f t="shared" si="20"/>
        <v>-0.13865546218487398</v>
      </c>
      <c r="BS690" s="11" cm="1">
        <f t="array" aca="1" ref="BS690" ca="1">_xlfn.PERCENTILE.INC((OFFSET(E690,0,1,1,COLUMNS(E690:BQ690)-1) - E690:BP690) / E690:BP690, 0.05) * SQRT(COUNT(E690:BQ690) - 1)</f>
        <v>-0.38095238095238093</v>
      </c>
      <c r="BT690" s="10" cm="1">
        <f t="array" aca="1" ref="BT690" ca="1">_xlfn.STDEV.P((E690:BP690 - OFFSET(E690:BP690,0,1)) / OFFSET(E690:BP690,0,1)) * SQRT(COUNT(E690:BQ690)-1)</f>
        <v>0.27289687231990034</v>
      </c>
      <c r="BU690" s="10" cm="1">
        <f t="array" ref="BU690">-(MAX(1 - (E690:BQ690 / _xlfn.SCAN(E690, E690:BQ690, _xlfn.LAMBDA(_xlpm.a,_xlpm.b, MAX(_xlpm.a, _xlpm.b))))))</f>
        <v>-0.24603174603174605</v>
      </c>
      <c r="BV690" s="12">
        <f t="shared" ca="1" si="21"/>
        <v>-0.57302523912731529</v>
      </c>
    </row>
    <row r="691" spans="1:74" x14ac:dyDescent="0.45">
      <c r="A691" s="2" t="s">
        <v>1401</v>
      </c>
      <c r="B691" t="s">
        <v>1402</v>
      </c>
      <c r="C691" t="s">
        <v>19</v>
      </c>
      <c r="D691" t="s">
        <v>29</v>
      </c>
      <c r="E691">
        <v>169.4</v>
      </c>
      <c r="F691">
        <v>171.5</v>
      </c>
      <c r="G691">
        <v>172</v>
      </c>
      <c r="H691">
        <v>174</v>
      </c>
      <c r="I691">
        <v>175.9</v>
      </c>
      <c r="J691">
        <v>169.6</v>
      </c>
      <c r="K691">
        <v>167.4</v>
      </c>
      <c r="L691">
        <v>161.4</v>
      </c>
      <c r="M691">
        <v>164.1</v>
      </c>
      <c r="N691">
        <v>164.2</v>
      </c>
      <c r="O691">
        <v>169.8</v>
      </c>
      <c r="P691">
        <v>165.6</v>
      </c>
      <c r="Q691">
        <v>166.7</v>
      </c>
      <c r="R691">
        <v>170.2</v>
      </c>
      <c r="S691">
        <v>166.7</v>
      </c>
      <c r="T691">
        <v>162.30000000000001</v>
      </c>
      <c r="U691">
        <v>162.30000000000001</v>
      </c>
      <c r="V691">
        <v>167.2</v>
      </c>
      <c r="W691">
        <v>169.3</v>
      </c>
      <c r="X691">
        <v>169</v>
      </c>
      <c r="Y691">
        <v>169.2</v>
      </c>
      <c r="Z691">
        <v>176.7</v>
      </c>
      <c r="AA691">
        <v>173.5</v>
      </c>
      <c r="AB691">
        <v>171.8</v>
      </c>
      <c r="AC691">
        <v>170.3</v>
      </c>
      <c r="AD691">
        <v>171.8</v>
      </c>
      <c r="AE691">
        <v>174.2</v>
      </c>
      <c r="AF691">
        <v>170.2</v>
      </c>
      <c r="AG691">
        <v>175.1</v>
      </c>
      <c r="AH691">
        <v>180.1</v>
      </c>
      <c r="AI691">
        <v>181.6</v>
      </c>
      <c r="AJ691">
        <v>176.9</v>
      </c>
      <c r="AK691">
        <v>174.2</v>
      </c>
      <c r="AL691">
        <v>168.8</v>
      </c>
      <c r="AM691">
        <v>170.5</v>
      </c>
      <c r="AN691">
        <v>169</v>
      </c>
      <c r="AO691">
        <v>169.7</v>
      </c>
      <c r="AP691">
        <v>173.1</v>
      </c>
      <c r="AQ691">
        <v>174</v>
      </c>
      <c r="AR691">
        <v>173.8</v>
      </c>
      <c r="AS691">
        <v>172.3</v>
      </c>
      <c r="AT691">
        <v>172.3</v>
      </c>
      <c r="AU691">
        <v>172.5</v>
      </c>
      <c r="AV691">
        <v>172.5</v>
      </c>
      <c r="AW691">
        <v>171.8</v>
      </c>
      <c r="AX691">
        <v>165.9</v>
      </c>
      <c r="AY691">
        <v>161.19999999999999</v>
      </c>
      <c r="AZ691">
        <v>159.9</v>
      </c>
      <c r="BA691">
        <v>157.19999999999999</v>
      </c>
      <c r="BB691">
        <v>153.19999999999999</v>
      </c>
      <c r="BC691">
        <v>153.9</v>
      </c>
      <c r="BD691">
        <v>153.6</v>
      </c>
      <c r="BE691">
        <v>153.80000000000001</v>
      </c>
      <c r="BF691">
        <v>143.80000000000001</v>
      </c>
      <c r="BG691">
        <v>141.30000000000001</v>
      </c>
      <c r="BH691">
        <v>136.30000000000001</v>
      </c>
      <c r="BI691">
        <v>131.6</v>
      </c>
      <c r="BJ691">
        <v>130.4</v>
      </c>
      <c r="BK691">
        <v>127.4</v>
      </c>
      <c r="BL691">
        <v>127.1</v>
      </c>
      <c r="BM691">
        <v>127.1</v>
      </c>
      <c r="BN691">
        <v>127.1</v>
      </c>
      <c r="BO691">
        <v>127.5</v>
      </c>
      <c r="BP691">
        <v>130.6</v>
      </c>
      <c r="BQ691">
        <v>130</v>
      </c>
      <c r="BR691" s="10">
        <f t="shared" si="20"/>
        <v>-0.23258559622195987</v>
      </c>
      <c r="BS691" s="11" cm="1">
        <f t="array" aca="1" ref="BS691" ca="1">_xlfn.PERCENTILE.INC((OFFSET(E691,0,1,1,COLUMNS(E691:BQ691)-1) - E691:BP691) / E691:BP691, 0.05) * SQRT(COUNT(E691:BQ691) - 1)</f>
        <v>-0.28200209873831672</v>
      </c>
      <c r="BT691" s="10" cm="1">
        <f t="array" aca="1" ref="BT691" ca="1">_xlfn.STDEV.P((E691:BP691 - OFFSET(E691:BP691,0,1)) / OFFSET(E691:BP691,0,1)) * SQRT(COUNT(E691:BQ691)-1)</f>
        <v>0.16252948374987969</v>
      </c>
      <c r="BU691" s="10" cm="1">
        <f t="array" ref="BU691">-(MAX(1 - (E691:BQ691 / _xlfn.SCAN(E691, E691:BQ691, _xlfn.LAMBDA(_xlpm.a,_xlpm.b, MAX(_xlpm.a, _xlpm.b))))))</f>
        <v>-0.30011013215859028</v>
      </c>
      <c r="BV691" s="12">
        <f t="shared" ca="1" si="21"/>
        <v>-1.5400709076298811</v>
      </c>
    </row>
    <row r="692" spans="1:74" x14ac:dyDescent="0.45">
      <c r="A692" s="2" t="s">
        <v>1403</v>
      </c>
      <c r="B692" t="s">
        <v>1404</v>
      </c>
      <c r="C692" t="s">
        <v>37</v>
      </c>
      <c r="D692" t="s">
        <v>8</v>
      </c>
      <c r="E692">
        <v>8.2880000000000003</v>
      </c>
      <c r="F692">
        <v>8.4719999999999995</v>
      </c>
      <c r="G692">
        <v>8.3320000000000007</v>
      </c>
      <c r="H692">
        <v>8.0139999999999993</v>
      </c>
      <c r="I692">
        <v>7.9660000000000002</v>
      </c>
      <c r="J692">
        <v>7.9480000000000004</v>
      </c>
      <c r="K692">
        <v>7.9080000000000004</v>
      </c>
      <c r="L692">
        <v>7.8419999999999996</v>
      </c>
      <c r="M692">
        <v>8.0139999999999993</v>
      </c>
      <c r="N692">
        <v>8.0779999999999994</v>
      </c>
      <c r="O692">
        <v>8.3000000000000007</v>
      </c>
      <c r="P692">
        <v>8.3840000000000003</v>
      </c>
      <c r="Q692">
        <v>8.4160000000000004</v>
      </c>
      <c r="R692">
        <v>8.5299999999999994</v>
      </c>
      <c r="S692">
        <v>8.5860000000000003</v>
      </c>
      <c r="T692">
        <v>8.8140000000000001</v>
      </c>
      <c r="U692">
        <v>8.8059999999999992</v>
      </c>
      <c r="V692">
        <v>8.8160000000000007</v>
      </c>
      <c r="W692">
        <v>9.09</v>
      </c>
      <c r="X692">
        <v>9.1319999999999997</v>
      </c>
      <c r="Y692">
        <v>9.1720000000000006</v>
      </c>
      <c r="Z692">
        <v>9.1240000000000006</v>
      </c>
      <c r="AA692">
        <v>9.2439999999999998</v>
      </c>
      <c r="AB692">
        <v>9.1959999999999997</v>
      </c>
      <c r="AC692">
        <v>9.3979999999999997</v>
      </c>
      <c r="AD692">
        <v>9.6319999999999997</v>
      </c>
      <c r="AE692">
        <v>9.6780000000000008</v>
      </c>
      <c r="AF692">
        <v>9.7439999999999998</v>
      </c>
      <c r="AG692">
        <v>9.8140000000000001</v>
      </c>
      <c r="AH692">
        <v>9.9540000000000006</v>
      </c>
      <c r="AI692">
        <v>9.9779999999999998</v>
      </c>
      <c r="AJ692">
        <v>10.09</v>
      </c>
      <c r="AK692">
        <v>10.035</v>
      </c>
      <c r="AL692">
        <v>10.050000000000001</v>
      </c>
      <c r="AM692">
        <v>10.175000000000001</v>
      </c>
      <c r="AN692">
        <v>9.4179999999999993</v>
      </c>
      <c r="AO692">
        <v>9.4220000000000006</v>
      </c>
      <c r="AP692">
        <v>9.4459999999999997</v>
      </c>
      <c r="AQ692">
        <v>9.3719999999999999</v>
      </c>
      <c r="AR692">
        <v>9.4220000000000006</v>
      </c>
      <c r="AS692">
        <v>9.33</v>
      </c>
      <c r="AT692">
        <v>9.2560000000000002</v>
      </c>
      <c r="AU692">
        <v>9.2140000000000004</v>
      </c>
      <c r="AV692">
        <v>9.1639999999999997</v>
      </c>
      <c r="AW692">
        <v>9.1859999999999999</v>
      </c>
      <c r="AX692">
        <v>9.2159999999999993</v>
      </c>
      <c r="AY692">
        <v>9.1519999999999992</v>
      </c>
      <c r="AZ692">
        <v>9.0920000000000005</v>
      </c>
      <c r="BA692">
        <v>9.1199999999999992</v>
      </c>
      <c r="BB692">
        <v>9.1820000000000004</v>
      </c>
      <c r="BC692">
        <v>9.1620000000000008</v>
      </c>
      <c r="BD692">
        <v>9.3119999999999994</v>
      </c>
      <c r="BE692">
        <v>9.282</v>
      </c>
      <c r="BF692">
        <v>8.9440000000000008</v>
      </c>
      <c r="BG692">
        <v>8.9079999999999995</v>
      </c>
      <c r="BH692">
        <v>8.9359999999999999</v>
      </c>
      <c r="BI692">
        <v>8.9659999999999993</v>
      </c>
      <c r="BJ692">
        <v>9.1259999999999994</v>
      </c>
      <c r="BK692">
        <v>9.0139999999999993</v>
      </c>
      <c r="BL692">
        <v>9.032</v>
      </c>
      <c r="BM692">
        <v>9.032</v>
      </c>
      <c r="BN692">
        <v>9.0340000000000007</v>
      </c>
      <c r="BO692">
        <v>8.9760000000000009</v>
      </c>
      <c r="BP692">
        <v>9.1059999999999999</v>
      </c>
      <c r="BQ692">
        <v>8.984</v>
      </c>
      <c r="BR692" s="10">
        <f t="shared" si="20"/>
        <v>8.3976833976833948E-2</v>
      </c>
      <c r="BS692" s="11" cm="1">
        <f t="array" aca="1" ref="BS692" ca="1">_xlfn.PERCENTILE.INC((OFFSET(E692,0,1,1,COLUMNS(E692:BQ692)-1) - E692:BP692) / E692:BP692, 0.05) * SQRT(COUNT(E692:BQ692) - 1)</f>
        <v>-0.12844747219143979</v>
      </c>
      <c r="BT692" s="10" cm="1">
        <f t="array" aca="1" ref="BT692" ca="1">_xlfn.STDEV.P((E692:BP692 - OFFSET(E692:BP692,0,1)) / OFFSET(E692:BP692,0,1)) * SQRT(COUNT(E692:BQ692)-1)</f>
        <v>0.13059065371126577</v>
      </c>
      <c r="BU692" s="10" cm="1">
        <f t="array" ref="BU692">-(MAX(1 - (E692:BQ692 / _xlfn.SCAN(E692, E692:BQ692, _xlfn.LAMBDA(_xlpm.a,_xlpm.b, MAX(_xlpm.a, _xlpm.b))))))</f>
        <v>-0.12452088452088461</v>
      </c>
      <c r="BV692" s="12">
        <f t="shared" ca="1" si="21"/>
        <v>0.50735254599452928</v>
      </c>
    </row>
    <row r="693" spans="1:74" x14ac:dyDescent="0.45">
      <c r="A693" s="2" t="s">
        <v>1405</v>
      </c>
      <c r="B693" t="s">
        <v>1406</v>
      </c>
      <c r="C693" t="s">
        <v>22</v>
      </c>
      <c r="D693" t="s">
        <v>8</v>
      </c>
      <c r="E693">
        <v>0.69</v>
      </c>
      <c r="F693">
        <v>0.69299999999999995</v>
      </c>
      <c r="G693">
        <v>0.72199999999999998</v>
      </c>
      <c r="H693">
        <v>0.74099999999999999</v>
      </c>
      <c r="I693">
        <v>0.71399999999999997</v>
      </c>
      <c r="J693">
        <v>0.68</v>
      </c>
      <c r="K693">
        <v>0.65300000000000002</v>
      </c>
      <c r="L693">
        <v>0.67100000000000004</v>
      </c>
      <c r="M693">
        <v>0.64900000000000002</v>
      </c>
      <c r="N693">
        <v>0.66300000000000003</v>
      </c>
      <c r="O693">
        <v>0.69</v>
      </c>
      <c r="P693">
        <v>0.67500000000000004</v>
      </c>
      <c r="Q693">
        <v>0.67900000000000005</v>
      </c>
      <c r="R693">
        <v>0.66100000000000003</v>
      </c>
      <c r="S693">
        <v>0.66800000000000004</v>
      </c>
      <c r="T693">
        <v>0.67</v>
      </c>
      <c r="U693">
        <v>0.66500000000000004</v>
      </c>
      <c r="V693">
        <v>0.67</v>
      </c>
      <c r="W693">
        <v>0.65100000000000002</v>
      </c>
      <c r="X693">
        <v>0.64500000000000002</v>
      </c>
      <c r="Y693">
        <v>0.63700000000000001</v>
      </c>
      <c r="Z693">
        <v>0.65200000000000002</v>
      </c>
      <c r="AA693">
        <v>0.65300000000000002</v>
      </c>
      <c r="AB693">
        <v>0.63500000000000001</v>
      </c>
      <c r="AC693">
        <v>0.627</v>
      </c>
      <c r="AD693">
        <v>0.64400000000000002</v>
      </c>
      <c r="AE693">
        <v>0.64400000000000002</v>
      </c>
      <c r="AF693">
        <v>0.72</v>
      </c>
      <c r="AG693">
        <v>0.7</v>
      </c>
      <c r="AH693">
        <v>0.68</v>
      </c>
      <c r="AI693">
        <v>0.69699999999999995</v>
      </c>
      <c r="AJ693">
        <v>0.69699999999999995</v>
      </c>
      <c r="AK693">
        <v>0.67300000000000004</v>
      </c>
      <c r="AL693">
        <v>0.67</v>
      </c>
      <c r="AM693">
        <v>0.67600000000000005</v>
      </c>
      <c r="AN693">
        <v>0.66200000000000003</v>
      </c>
      <c r="AO693">
        <v>0.72699999999999998</v>
      </c>
      <c r="AP693">
        <v>0.72899999999999998</v>
      </c>
      <c r="AQ693">
        <v>0.73</v>
      </c>
      <c r="AR693">
        <v>0.73199999999999998</v>
      </c>
      <c r="AS693">
        <v>0.71</v>
      </c>
      <c r="AT693">
        <v>0.71399999999999997</v>
      </c>
      <c r="AU693">
        <v>0.70699999999999996</v>
      </c>
      <c r="AV693">
        <v>0.7</v>
      </c>
      <c r="AW693">
        <v>0.73</v>
      </c>
      <c r="AX693">
        <v>0.71799999999999997</v>
      </c>
      <c r="AY693">
        <v>0.71799999999999997</v>
      </c>
      <c r="AZ693">
        <v>0.70799999999999996</v>
      </c>
      <c r="BA693">
        <v>0.70499999999999996</v>
      </c>
      <c r="BB693">
        <v>0.71699999999999997</v>
      </c>
      <c r="BC693">
        <v>0.7</v>
      </c>
      <c r="BD693">
        <v>0.7</v>
      </c>
      <c r="BE693">
        <v>0.69699999999999995</v>
      </c>
      <c r="BF693">
        <v>0.69099999999999995</v>
      </c>
      <c r="BG693">
        <v>0.68200000000000005</v>
      </c>
      <c r="BH693">
        <v>0.68899999999999995</v>
      </c>
      <c r="BI693">
        <v>0.68400000000000005</v>
      </c>
      <c r="BJ693">
        <v>0.68400000000000005</v>
      </c>
      <c r="BK693">
        <v>0.68500000000000005</v>
      </c>
      <c r="BL693">
        <v>0.69</v>
      </c>
      <c r="BM693">
        <v>0.69</v>
      </c>
      <c r="BN693">
        <v>0.68700000000000006</v>
      </c>
      <c r="BO693">
        <v>0.69</v>
      </c>
      <c r="BP693">
        <v>0.67100000000000004</v>
      </c>
      <c r="BQ693">
        <v>0.65</v>
      </c>
      <c r="BR693" s="10">
        <f t="shared" si="20"/>
        <v>-5.797101449275352E-2</v>
      </c>
      <c r="BS693" s="11" cm="1">
        <f t="array" aca="1" ref="BS693" ca="1">_xlfn.PERCENTILE.INC((OFFSET(E693,0,1,1,COLUMNS(E693:BQ693)-1) - E693:BP693) / E693:BP693, 0.05) * SQRT(COUNT(E693:BQ693) - 1)</f>
        <v>-0.27349060375849576</v>
      </c>
      <c r="BT693" s="10" cm="1">
        <f t="array" aca="1" ref="BT693" ca="1">_xlfn.STDEV.P((E693:BP693 - OFFSET(E693:BP693,0,1)) / OFFSET(E693:BP693,0,1)) * SQRT(COUNT(E693:BQ693)-1)</f>
        <v>0.21520398362896534</v>
      </c>
      <c r="BU693" s="10" cm="1">
        <f t="array" ref="BU693">-(MAX(1 - (E693:BQ693 / _xlfn.SCAN(E693, E693:BQ693, _xlfn.LAMBDA(_xlpm.a,_xlpm.b, MAX(_xlpm.a, _xlpm.b))))))</f>
        <v>-0.15384615384615385</v>
      </c>
      <c r="BV693" s="12">
        <f t="shared" ca="1" si="21"/>
        <v>-0.35172372996862622</v>
      </c>
    </row>
    <row r="694" spans="1:74" x14ac:dyDescent="0.45">
      <c r="A694" s="2" t="s">
        <v>1407</v>
      </c>
      <c r="B694" t="s">
        <v>1408</v>
      </c>
      <c r="C694" t="s">
        <v>80</v>
      </c>
      <c r="D694" t="s">
        <v>34</v>
      </c>
      <c r="E694">
        <v>69.3</v>
      </c>
      <c r="F694">
        <v>70</v>
      </c>
      <c r="G694">
        <v>70.2</v>
      </c>
      <c r="H694">
        <v>69.5</v>
      </c>
      <c r="I694">
        <v>67</v>
      </c>
      <c r="J694">
        <v>67.3</v>
      </c>
      <c r="K694">
        <v>66.900000000000006</v>
      </c>
      <c r="L694">
        <v>67.099999999999994</v>
      </c>
      <c r="M694">
        <v>68.2</v>
      </c>
      <c r="N694">
        <v>70.900000000000006</v>
      </c>
      <c r="O694">
        <v>72.099999999999994</v>
      </c>
      <c r="P694">
        <v>75.2</v>
      </c>
      <c r="Q694">
        <v>72.599999999999994</v>
      </c>
      <c r="R694">
        <v>74.900000000000006</v>
      </c>
      <c r="S694">
        <v>70.400000000000006</v>
      </c>
      <c r="T694">
        <v>71.900000000000006</v>
      </c>
      <c r="U694">
        <v>73.8</v>
      </c>
      <c r="V694">
        <v>76</v>
      </c>
      <c r="W694">
        <v>77.3</v>
      </c>
      <c r="X694">
        <v>74.900000000000006</v>
      </c>
      <c r="Y694">
        <v>78</v>
      </c>
      <c r="Z694">
        <v>77.8</v>
      </c>
      <c r="AA694">
        <v>79</v>
      </c>
      <c r="AB694">
        <v>82.9</v>
      </c>
      <c r="AC694">
        <v>84.3</v>
      </c>
      <c r="AD694">
        <v>85.7</v>
      </c>
      <c r="AE694">
        <v>85</v>
      </c>
      <c r="AF694">
        <v>80.400000000000006</v>
      </c>
      <c r="AG694">
        <v>85.8</v>
      </c>
      <c r="AH694">
        <v>90.7</v>
      </c>
      <c r="AI694">
        <v>87.9</v>
      </c>
      <c r="AJ694">
        <v>86</v>
      </c>
      <c r="AK694">
        <v>84.2</v>
      </c>
      <c r="AL694">
        <v>83.7</v>
      </c>
      <c r="AM694">
        <v>84.3</v>
      </c>
      <c r="AN694">
        <v>87.1</v>
      </c>
      <c r="AO694">
        <v>86.7</v>
      </c>
      <c r="AP694">
        <v>87</v>
      </c>
      <c r="AQ694">
        <v>89.5</v>
      </c>
      <c r="AR694">
        <v>92.1</v>
      </c>
      <c r="AS694">
        <v>90.7</v>
      </c>
      <c r="AT694">
        <v>90</v>
      </c>
      <c r="AU694">
        <v>89.6</v>
      </c>
      <c r="AV694">
        <v>90.4</v>
      </c>
      <c r="AW694">
        <v>89.5</v>
      </c>
      <c r="AX694">
        <v>90.6</v>
      </c>
      <c r="AY694">
        <v>90.1</v>
      </c>
      <c r="AZ694">
        <v>86.3</v>
      </c>
      <c r="BA694">
        <v>84.6</v>
      </c>
      <c r="BB694">
        <v>83.3</v>
      </c>
      <c r="BC694">
        <v>82.6</v>
      </c>
      <c r="BD694">
        <v>85.8</v>
      </c>
      <c r="BE694">
        <v>86.4</v>
      </c>
      <c r="BF694">
        <v>86.9</v>
      </c>
      <c r="BG694">
        <v>81.400000000000006</v>
      </c>
      <c r="BH694">
        <v>81.400000000000006</v>
      </c>
      <c r="BI694">
        <v>83</v>
      </c>
      <c r="BJ694">
        <v>83.2</v>
      </c>
      <c r="BK694">
        <v>82.6</v>
      </c>
      <c r="BL694">
        <v>82.9</v>
      </c>
      <c r="BM694">
        <v>82.9</v>
      </c>
      <c r="BN694">
        <v>84</v>
      </c>
      <c r="BO694">
        <v>83.3</v>
      </c>
      <c r="BP694">
        <v>83.4</v>
      </c>
      <c r="BQ694">
        <v>82</v>
      </c>
      <c r="BR694" s="10">
        <f t="shared" si="20"/>
        <v>0.18326118326118332</v>
      </c>
      <c r="BS694" s="11" cm="1">
        <f t="array" aca="1" ref="BS694" ca="1">_xlfn.PERCENTILE.INC((OFFSET(E694,0,1,1,COLUMNS(E694:BQ694)-1) - E694:BP694) / E694:BP694, 0.05) * SQRT(COUNT(E694:BQ694) - 1)</f>
        <v>-0.32995792045608774</v>
      </c>
      <c r="BT694" s="10" cm="1">
        <f t="array" aca="1" ref="BT694" ca="1">_xlfn.STDEV.P((E694:BP694 - OFFSET(E694:BP694,0,1)) / OFFSET(E694:BP694,0,1)) * SQRT(COUNT(E694:BQ694)-1)</f>
        <v>0.21073994323456122</v>
      </c>
      <c r="BU694" s="10" cm="1">
        <f t="array" ref="BU694">-(MAX(1 - (E694:BQ694 / _xlfn.SCAN(E694, E694:BQ694, _xlfn.LAMBDA(_xlpm.a,_xlpm.b, MAX(_xlpm.a, _xlpm.b))))))</f>
        <v>-0.11617806731813229</v>
      </c>
      <c r="BV694" s="12">
        <f t="shared" ca="1" si="21"/>
        <v>0.78551719900388373</v>
      </c>
    </row>
    <row r="695" spans="1:74" x14ac:dyDescent="0.45">
      <c r="A695" s="2" t="s">
        <v>1409</v>
      </c>
      <c r="B695" t="s">
        <v>1410</v>
      </c>
      <c r="C695" t="s">
        <v>19</v>
      </c>
      <c r="D695" t="s">
        <v>26</v>
      </c>
      <c r="E695">
        <v>95.2</v>
      </c>
      <c r="F695">
        <v>98.05</v>
      </c>
      <c r="G695">
        <v>97.05</v>
      </c>
      <c r="H695">
        <v>97.2</v>
      </c>
      <c r="I695">
        <v>97.25</v>
      </c>
      <c r="J695">
        <v>97.55</v>
      </c>
      <c r="K695">
        <v>99.5</v>
      </c>
      <c r="L695">
        <v>99.3</v>
      </c>
      <c r="M695">
        <v>104.1</v>
      </c>
      <c r="N695">
        <v>102.8</v>
      </c>
      <c r="O695">
        <v>105</v>
      </c>
      <c r="P695">
        <v>105.9</v>
      </c>
      <c r="Q695">
        <v>102.3</v>
      </c>
      <c r="R695">
        <v>99.3</v>
      </c>
      <c r="S695">
        <v>97.4</v>
      </c>
      <c r="T695">
        <v>102.2</v>
      </c>
      <c r="U695">
        <v>102.8</v>
      </c>
      <c r="V695">
        <v>100.7</v>
      </c>
      <c r="W695">
        <v>103.2</v>
      </c>
      <c r="X695">
        <v>105.9</v>
      </c>
      <c r="Y695">
        <v>104.3</v>
      </c>
      <c r="Z695">
        <v>105.9</v>
      </c>
      <c r="AA695">
        <v>107.8</v>
      </c>
      <c r="AB695">
        <v>109</v>
      </c>
      <c r="AC695">
        <v>112.4</v>
      </c>
      <c r="AD695">
        <v>112</v>
      </c>
      <c r="AE695">
        <v>112.7</v>
      </c>
      <c r="AF695">
        <v>114.2</v>
      </c>
      <c r="AG695">
        <v>117.4</v>
      </c>
      <c r="AH695">
        <v>117</v>
      </c>
      <c r="AI695">
        <v>116.3</v>
      </c>
      <c r="AJ695">
        <v>118.5</v>
      </c>
      <c r="AK695">
        <v>116.5</v>
      </c>
      <c r="AL695">
        <v>117</v>
      </c>
      <c r="AM695">
        <v>116.2</v>
      </c>
      <c r="AN695">
        <v>116.2</v>
      </c>
      <c r="AO695">
        <v>117.2</v>
      </c>
      <c r="AP695">
        <v>117</v>
      </c>
      <c r="AQ695">
        <v>117.7</v>
      </c>
      <c r="AR695">
        <v>119</v>
      </c>
      <c r="AS695">
        <v>117</v>
      </c>
      <c r="AT695">
        <v>116.1</v>
      </c>
      <c r="AU695">
        <v>116.4</v>
      </c>
      <c r="AV695">
        <v>115.6</v>
      </c>
      <c r="AW695">
        <v>117</v>
      </c>
      <c r="AX695">
        <v>116.6</v>
      </c>
      <c r="AY695">
        <v>114.9</v>
      </c>
      <c r="AZ695">
        <v>111.9</v>
      </c>
      <c r="BA695">
        <v>110.4</v>
      </c>
      <c r="BB695">
        <v>113.9</v>
      </c>
      <c r="BC695">
        <v>110.5</v>
      </c>
      <c r="BD695">
        <v>114.4</v>
      </c>
      <c r="BE695">
        <v>116.9</v>
      </c>
      <c r="BF695">
        <v>113.6</v>
      </c>
      <c r="BG695">
        <v>115.2</v>
      </c>
      <c r="BH695">
        <v>116.8</v>
      </c>
      <c r="BI695">
        <v>113.4</v>
      </c>
      <c r="BJ695">
        <v>115.8</v>
      </c>
      <c r="BK695">
        <v>110.9</v>
      </c>
      <c r="BL695">
        <v>111.1</v>
      </c>
      <c r="BM695">
        <v>111.1</v>
      </c>
      <c r="BN695">
        <v>109.9</v>
      </c>
      <c r="BO695">
        <v>112.2</v>
      </c>
      <c r="BP695">
        <v>116</v>
      </c>
      <c r="BQ695">
        <v>112.6</v>
      </c>
      <c r="BR695" s="10">
        <f t="shared" si="20"/>
        <v>0.18277310924369738</v>
      </c>
      <c r="BS695" s="11" cm="1">
        <f t="array" aca="1" ref="BS695" ca="1">_xlfn.PERCENTILE.INC((OFFSET(E695,0,1,1,COLUMNS(E695:BQ695)-1) - E695:BP695) / E695:BP695, 0.05) * SQRT(COUNT(E695:BQ695) - 1)</f>
        <v>-0.23458590352917391</v>
      </c>
      <c r="BT695" s="10" cm="1">
        <f t="array" aca="1" ref="BT695" ca="1">_xlfn.STDEV.P((E695:BP695 - OFFSET(E695:BP695,0,1)) / OFFSET(E695:BP695,0,1)) * SQRT(COUNT(E695:BQ695)-1)</f>
        <v>0.16188513401820862</v>
      </c>
      <c r="BU695" s="10" cm="1">
        <f t="array" ref="BU695">-(MAX(1 - (E695:BQ695 / _xlfn.SCAN(E695, E695:BQ695, _xlfn.LAMBDA(_xlpm.a,_xlpm.b, MAX(_xlpm.a, _xlpm.b))))))</f>
        <v>-8.0264400377714873E-2</v>
      </c>
      <c r="BV695" s="12">
        <f t="shared" ca="1" si="21"/>
        <v>1.0195610419162964</v>
      </c>
    </row>
    <row r="696" spans="1:74" x14ac:dyDescent="0.45">
      <c r="A696" s="2" t="s">
        <v>1411</v>
      </c>
      <c r="B696" t="s">
        <v>1412</v>
      </c>
      <c r="C696" t="s">
        <v>19</v>
      </c>
      <c r="D696" t="s">
        <v>34</v>
      </c>
      <c r="E696">
        <v>1785</v>
      </c>
      <c r="F696">
        <v>1850</v>
      </c>
      <c r="G696">
        <v>1845</v>
      </c>
      <c r="H696">
        <v>1845</v>
      </c>
      <c r="I696">
        <v>1835</v>
      </c>
      <c r="J696">
        <v>1820</v>
      </c>
      <c r="K696">
        <v>1835</v>
      </c>
      <c r="L696">
        <v>1820</v>
      </c>
      <c r="M696">
        <v>1840</v>
      </c>
      <c r="N696">
        <v>1830</v>
      </c>
      <c r="O696">
        <v>1850</v>
      </c>
      <c r="P696">
        <v>1860</v>
      </c>
      <c r="Q696">
        <v>1845</v>
      </c>
      <c r="R696">
        <v>1830</v>
      </c>
      <c r="S696">
        <v>1825</v>
      </c>
      <c r="T696">
        <v>1835</v>
      </c>
      <c r="U696">
        <v>1850</v>
      </c>
      <c r="V696">
        <v>1860</v>
      </c>
      <c r="W696">
        <v>1865</v>
      </c>
      <c r="X696">
        <v>1860</v>
      </c>
      <c r="Y696">
        <v>1855</v>
      </c>
      <c r="Z696">
        <v>1840</v>
      </c>
      <c r="AA696">
        <v>1870</v>
      </c>
      <c r="AB696">
        <v>1840</v>
      </c>
      <c r="AC696">
        <v>1850</v>
      </c>
      <c r="AD696">
        <v>1855</v>
      </c>
      <c r="AE696">
        <v>1855</v>
      </c>
      <c r="AF696">
        <v>1855</v>
      </c>
      <c r="AG696">
        <v>1880</v>
      </c>
      <c r="AH696">
        <v>1905</v>
      </c>
      <c r="AI696">
        <v>1915</v>
      </c>
      <c r="AJ696">
        <v>1930</v>
      </c>
      <c r="AK696">
        <v>1905</v>
      </c>
      <c r="AL696">
        <v>1895</v>
      </c>
      <c r="AM696">
        <v>1920</v>
      </c>
      <c r="AN696">
        <v>1935</v>
      </c>
      <c r="AO696">
        <v>1930</v>
      </c>
      <c r="AP696">
        <v>1960</v>
      </c>
      <c r="AQ696">
        <v>1970</v>
      </c>
      <c r="AR696">
        <v>1970</v>
      </c>
      <c r="AS696">
        <v>1960</v>
      </c>
      <c r="AT696">
        <v>1960</v>
      </c>
      <c r="AU696">
        <v>1960</v>
      </c>
      <c r="AV696">
        <v>1960</v>
      </c>
      <c r="AW696">
        <v>1965</v>
      </c>
      <c r="AX696">
        <v>1965</v>
      </c>
      <c r="AY696">
        <v>1950</v>
      </c>
      <c r="AZ696">
        <v>1950</v>
      </c>
      <c r="BA696">
        <v>1940</v>
      </c>
      <c r="BB696">
        <v>1950</v>
      </c>
      <c r="BC696">
        <v>1970</v>
      </c>
      <c r="BD696">
        <v>1995</v>
      </c>
      <c r="BE696">
        <v>1985</v>
      </c>
      <c r="BF696">
        <v>1975</v>
      </c>
      <c r="BG696">
        <v>1950</v>
      </c>
      <c r="BH696">
        <v>1980</v>
      </c>
      <c r="BI696">
        <v>1955</v>
      </c>
      <c r="BJ696">
        <v>1940</v>
      </c>
      <c r="BK696">
        <v>1930</v>
      </c>
      <c r="BL696">
        <v>1915</v>
      </c>
      <c r="BM696">
        <v>1915</v>
      </c>
      <c r="BN696">
        <v>1910</v>
      </c>
      <c r="BO696">
        <v>1925</v>
      </c>
      <c r="BP696">
        <v>1925</v>
      </c>
      <c r="BQ696">
        <v>1925</v>
      </c>
      <c r="BR696" s="10">
        <f t="shared" si="20"/>
        <v>7.8431372549019607E-2</v>
      </c>
      <c r="BS696" s="11" cm="1">
        <f t="array" aca="1" ref="BS696" ca="1">_xlfn.PERCENTILE.INC((OFFSET(E696,0,1,1,COLUMNS(E696:BQ696)-1) - E696:BP696) / E696:BP696, 0.05) * SQRT(COUNT(E696:BQ696) - 1)</f>
        <v>-9.566785016376296E-2</v>
      </c>
      <c r="BT696" s="10" cm="1">
        <f t="array" aca="1" ref="BT696" ca="1">_xlfn.STDEV.P((E696:BP696 - OFFSET(E696:BP696,0,1)) / OFFSET(E696:BP696,0,1)) * SQRT(COUNT(E696:BQ696)-1)</f>
        <v>7.0424548162867862E-2</v>
      </c>
      <c r="BU696" s="10" cm="1">
        <f t="array" ref="BU696">-(MAX(1 - (E696:BQ696 / _xlfn.SCAN(E696, E696:BQ696, _xlfn.LAMBDA(_xlpm.a,_xlpm.b, MAX(_xlpm.a, _xlpm.b))))))</f>
        <v>-4.260651629072687E-2</v>
      </c>
      <c r="BV696" s="12">
        <f t="shared" ca="1" si="21"/>
        <v>0.86205791587451497</v>
      </c>
    </row>
    <row r="697" spans="1:74" x14ac:dyDescent="0.45">
      <c r="A697" s="2" t="s">
        <v>1413</v>
      </c>
      <c r="B697" t="s">
        <v>1414</v>
      </c>
      <c r="C697" t="s">
        <v>7</v>
      </c>
      <c r="D697" t="s">
        <v>8</v>
      </c>
      <c r="E697">
        <v>7.875</v>
      </c>
      <c r="F697">
        <v>7.96</v>
      </c>
      <c r="G697">
        <v>7.86</v>
      </c>
      <c r="H697">
        <v>7.85</v>
      </c>
      <c r="I697">
        <v>7.74</v>
      </c>
      <c r="J697">
        <v>7.9450000000000003</v>
      </c>
      <c r="K697">
        <v>8.11</v>
      </c>
      <c r="L697">
        <v>7.97</v>
      </c>
      <c r="M697">
        <v>8.01</v>
      </c>
      <c r="N697">
        <v>8.2349999999999994</v>
      </c>
      <c r="O697">
        <v>8.3000000000000007</v>
      </c>
      <c r="P697">
        <v>8.44</v>
      </c>
      <c r="Q697">
        <v>8.3800000000000008</v>
      </c>
      <c r="R697">
        <v>8.3849999999999998</v>
      </c>
      <c r="S697">
        <v>8.18</v>
      </c>
      <c r="T697">
        <v>8.35</v>
      </c>
      <c r="U697">
        <v>8.34</v>
      </c>
      <c r="V697">
        <v>8.3800000000000008</v>
      </c>
      <c r="W697">
        <v>8.0649999999999995</v>
      </c>
      <c r="X697">
        <v>7.6349999999999998</v>
      </c>
      <c r="Y697">
        <v>7.61</v>
      </c>
      <c r="Z697">
        <v>7.55</v>
      </c>
      <c r="AA697">
        <v>7.585</v>
      </c>
      <c r="AB697">
        <v>7.67</v>
      </c>
      <c r="AC697">
        <v>7.84</v>
      </c>
      <c r="AD697">
        <v>7.94</v>
      </c>
      <c r="AE697">
        <v>7.9950000000000001</v>
      </c>
      <c r="AF697">
        <v>7.9850000000000003</v>
      </c>
      <c r="AG697">
        <v>7.9649999999999999</v>
      </c>
      <c r="AH697">
        <v>7.835</v>
      </c>
      <c r="AI697">
        <v>7.7450000000000001</v>
      </c>
      <c r="AJ697">
        <v>7.73</v>
      </c>
      <c r="AK697">
        <v>7.7750000000000004</v>
      </c>
      <c r="AL697">
        <v>7.77</v>
      </c>
      <c r="AM697">
        <v>7.93</v>
      </c>
      <c r="AN697">
        <v>7.93</v>
      </c>
      <c r="AO697">
        <v>8</v>
      </c>
      <c r="AP697">
        <v>8.14</v>
      </c>
      <c r="AQ697">
        <v>8.2200000000000006</v>
      </c>
      <c r="AR697">
        <v>8.3049999999999997</v>
      </c>
      <c r="AS697">
        <v>8.2200000000000006</v>
      </c>
      <c r="AT697">
        <v>8.4350000000000005</v>
      </c>
      <c r="AU697">
        <v>8.4949999999999992</v>
      </c>
      <c r="AV697">
        <v>8.6</v>
      </c>
      <c r="AW697">
        <v>8.625</v>
      </c>
      <c r="AX697">
        <v>8.6</v>
      </c>
      <c r="AY697">
        <v>8.6</v>
      </c>
      <c r="AZ697">
        <v>8.6</v>
      </c>
      <c r="BA697">
        <v>8.61</v>
      </c>
      <c r="BB697">
        <v>8.8149999999999995</v>
      </c>
      <c r="BC697">
        <v>8.6199999999999992</v>
      </c>
      <c r="BD697">
        <v>8.56</v>
      </c>
      <c r="BE697">
        <v>8.4700000000000006</v>
      </c>
      <c r="BF697">
        <v>8.34</v>
      </c>
      <c r="BG697">
        <v>8.3450000000000006</v>
      </c>
      <c r="BH697">
        <v>8.375</v>
      </c>
      <c r="BI697">
        <v>8.44</v>
      </c>
      <c r="BJ697">
        <v>8.4600000000000009</v>
      </c>
      <c r="BK697">
        <v>8.4149999999999991</v>
      </c>
      <c r="BL697">
        <v>8.4849999999999994</v>
      </c>
      <c r="BM697">
        <v>8.4849999999999994</v>
      </c>
      <c r="BN697">
        <v>8.625</v>
      </c>
      <c r="BO697">
        <v>8.73</v>
      </c>
      <c r="BP697">
        <v>8.8550000000000004</v>
      </c>
      <c r="BQ697">
        <v>8.7650000000000006</v>
      </c>
      <c r="BR697" s="10">
        <f t="shared" si="20"/>
        <v>0.11301587301587308</v>
      </c>
      <c r="BS697" s="11" cm="1">
        <f t="array" aca="1" ref="BS697" ca="1">_xlfn.PERCENTILE.INC((OFFSET(E697,0,1,1,COLUMNS(E697:BQ697)-1) - E697:BP697) / E697:BP697, 0.05) * SQRT(COUNT(E697:BQ697) - 1)</f>
        <v>-0.17114057769201571</v>
      </c>
      <c r="BT697" s="10" cm="1">
        <f t="array" aca="1" ref="BT697" ca="1">_xlfn.STDEV.P((E697:BP697 - OFFSET(E697:BP697,0,1)) / OFFSET(E697:BP697,0,1)) * SQRT(COUNT(E697:BQ697)-1)</f>
        <v>0.11951350481555881</v>
      </c>
      <c r="BU697" s="10" cm="1">
        <f t="array" ref="BU697">-(MAX(1 - (E697:BQ697 / _xlfn.SCAN(E697, E697:BQ697, _xlfn.LAMBDA(_xlpm.a,_xlpm.b, MAX(_xlpm.a, _xlpm.b))))))</f>
        <v>-0.10545023696682465</v>
      </c>
      <c r="BV697" s="12">
        <f t="shared" ca="1" si="21"/>
        <v>0.79735373696558076</v>
      </c>
    </row>
    <row r="698" spans="1:74" x14ac:dyDescent="0.45">
      <c r="A698" s="2" t="s">
        <v>1415</v>
      </c>
      <c r="B698" t="s">
        <v>1416</v>
      </c>
      <c r="C698" t="s">
        <v>22</v>
      </c>
      <c r="D698" t="s">
        <v>8</v>
      </c>
      <c r="E698">
        <v>7.16</v>
      </c>
      <c r="F698">
        <v>7.6120000000000001</v>
      </c>
      <c r="G698">
        <v>7.5419999999999998</v>
      </c>
      <c r="H698">
        <v>7.3760000000000003</v>
      </c>
      <c r="I698">
        <v>7.1440000000000001</v>
      </c>
      <c r="J698">
        <v>7.1079999999999997</v>
      </c>
      <c r="K698">
        <v>7.1059999999999999</v>
      </c>
      <c r="L698">
        <v>7.0720000000000001</v>
      </c>
      <c r="M698">
        <v>7.29</v>
      </c>
      <c r="N698">
        <v>7.3319999999999999</v>
      </c>
      <c r="O698">
        <v>7.5679999999999996</v>
      </c>
      <c r="P698">
        <v>7.5960000000000001</v>
      </c>
      <c r="Q698">
        <v>7.4720000000000004</v>
      </c>
      <c r="R698">
        <v>7.55</v>
      </c>
      <c r="S698">
        <v>7.5220000000000002</v>
      </c>
      <c r="T698">
        <v>7.6079999999999997</v>
      </c>
      <c r="U698">
        <v>7.5579999999999998</v>
      </c>
      <c r="V698">
        <v>7.5780000000000003</v>
      </c>
      <c r="W698">
        <v>7.51</v>
      </c>
      <c r="X698">
        <v>7.67</v>
      </c>
      <c r="Y698">
        <v>7.6820000000000004</v>
      </c>
      <c r="Z698">
        <v>7.9180000000000001</v>
      </c>
      <c r="AA698">
        <v>7.8120000000000003</v>
      </c>
      <c r="AB698">
        <v>7.7140000000000004</v>
      </c>
      <c r="AC698">
        <v>8.2780000000000005</v>
      </c>
      <c r="AD698">
        <v>8.4280000000000008</v>
      </c>
      <c r="AE698">
        <v>8.6</v>
      </c>
      <c r="AF698">
        <v>8.69</v>
      </c>
      <c r="AG698">
        <v>8.8719999999999999</v>
      </c>
      <c r="AH698">
        <v>8.6419999999999995</v>
      </c>
      <c r="AI698">
        <v>8.5719999999999992</v>
      </c>
      <c r="AJ698">
        <v>8.6940000000000008</v>
      </c>
      <c r="AK698">
        <v>8.6739999999999995</v>
      </c>
      <c r="AL698">
        <v>8.6379999999999999</v>
      </c>
      <c r="AM698">
        <v>8.7899999999999991</v>
      </c>
      <c r="AN698">
        <v>8.8360000000000003</v>
      </c>
      <c r="AO698">
        <v>8.9239999999999995</v>
      </c>
      <c r="AP698">
        <v>8.9280000000000008</v>
      </c>
      <c r="AQ698">
        <v>9.0359999999999996</v>
      </c>
      <c r="AR698">
        <v>8.9719999999999995</v>
      </c>
      <c r="AS698">
        <v>8.8559999999999999</v>
      </c>
      <c r="AT698">
        <v>8.8140000000000001</v>
      </c>
      <c r="AU698">
        <v>8.9480000000000004</v>
      </c>
      <c r="AV698">
        <v>9.0459999999999994</v>
      </c>
      <c r="AW698">
        <v>9.1140000000000008</v>
      </c>
      <c r="AX698">
        <v>9.298</v>
      </c>
      <c r="AY698">
        <v>9.298</v>
      </c>
      <c r="AZ698">
        <v>8.92</v>
      </c>
      <c r="BA698">
        <v>8.9480000000000004</v>
      </c>
      <c r="BB698">
        <v>9.0139999999999993</v>
      </c>
      <c r="BC698">
        <v>8.9580000000000002</v>
      </c>
      <c r="BD698">
        <v>9.1859999999999999</v>
      </c>
      <c r="BE698">
        <v>9.3819999999999997</v>
      </c>
      <c r="BF698">
        <v>9.1880000000000006</v>
      </c>
      <c r="BG698">
        <v>9.0839999999999996</v>
      </c>
      <c r="BH698">
        <v>9.26</v>
      </c>
      <c r="BI698">
        <v>9.234</v>
      </c>
      <c r="BJ698">
        <v>9.6880000000000006</v>
      </c>
      <c r="BK698">
        <v>9.4559999999999995</v>
      </c>
      <c r="BL698">
        <v>9.6280000000000001</v>
      </c>
      <c r="BM698">
        <v>9.6280000000000001</v>
      </c>
      <c r="BN698">
        <v>9.7460000000000004</v>
      </c>
      <c r="BO698">
        <v>9.6359999999999992</v>
      </c>
      <c r="BP698">
        <v>9.7319999999999993</v>
      </c>
      <c r="BQ698">
        <v>9.6120000000000001</v>
      </c>
      <c r="BR698" s="10">
        <f t="shared" si="20"/>
        <v>0.34245810055865922</v>
      </c>
      <c r="BS698" s="11" cm="1">
        <f t="array" aca="1" ref="BS698" ca="1">_xlfn.PERCENTILE.INC((OFFSET(E698,0,1,1,COLUMNS(E698:BQ698)-1) - E698:BP698) / E698:BP698, 0.05) * SQRT(COUNT(E698:BQ698) - 1)</f>
        <v>-0.18925271986372666</v>
      </c>
      <c r="BT698" s="10" cm="1">
        <f t="array" aca="1" ref="BT698" ca="1">_xlfn.STDEV.P((E698:BP698 - OFFSET(E698:BP698,0,1)) / OFFSET(E698:BP698,0,1)) * SQRT(COUNT(E698:BQ698)-1)</f>
        <v>0.15572622077644654</v>
      </c>
      <c r="BU698" s="10" cm="1">
        <f t="array" ref="BU698">-(MAX(1 - (E698:BQ698 / _xlfn.SCAN(E698, E698:BQ698, _xlfn.LAMBDA(_xlpm.a,_xlpm.b, MAX(_xlpm.a, _xlpm.b))))))</f>
        <v>-7.094062007356805E-2</v>
      </c>
      <c r="BV698" s="12">
        <f t="shared" ca="1" si="21"/>
        <v>2.0853056447796496</v>
      </c>
    </row>
    <row r="699" spans="1:74" x14ac:dyDescent="0.45">
      <c r="A699" s="2" t="s">
        <v>1417</v>
      </c>
      <c r="B699" t="s">
        <v>1418</v>
      </c>
      <c r="C699" t="s">
        <v>19</v>
      </c>
      <c r="D699" t="s">
        <v>8</v>
      </c>
      <c r="E699">
        <v>2.3519999999999999</v>
      </c>
      <c r="F699">
        <v>2.306</v>
      </c>
      <c r="G699">
        <v>2.238</v>
      </c>
      <c r="H699">
        <v>2.2879999999999998</v>
      </c>
      <c r="I699">
        <v>2.2349999999999999</v>
      </c>
      <c r="J699">
        <v>2.1720000000000002</v>
      </c>
      <c r="K699">
        <v>2.1429999999999998</v>
      </c>
      <c r="L699">
        <v>2.1539999999999999</v>
      </c>
      <c r="M699">
        <v>2.2330000000000001</v>
      </c>
      <c r="N699">
        <v>2.1800000000000002</v>
      </c>
      <c r="O699">
        <v>2.2610000000000001</v>
      </c>
      <c r="P699">
        <v>2.319</v>
      </c>
      <c r="Q699">
        <v>2.319</v>
      </c>
      <c r="R699">
        <v>2.3759999999999999</v>
      </c>
      <c r="S699">
        <v>2.383</v>
      </c>
      <c r="T699">
        <v>2.4340000000000002</v>
      </c>
      <c r="U699">
        <v>2.4780000000000002</v>
      </c>
      <c r="V699">
        <v>2.4089999999999998</v>
      </c>
      <c r="W699">
        <v>2.4809999999999999</v>
      </c>
      <c r="X699">
        <v>2.468</v>
      </c>
      <c r="Y699">
        <v>2.5249999999999999</v>
      </c>
      <c r="Z699">
        <v>2.5350000000000001</v>
      </c>
      <c r="AA699">
        <v>2.5299999999999998</v>
      </c>
      <c r="AB699">
        <v>2.4390000000000001</v>
      </c>
      <c r="AC699">
        <v>2.4300000000000002</v>
      </c>
      <c r="AD699">
        <v>2.57</v>
      </c>
      <c r="AE699">
        <v>2.57</v>
      </c>
      <c r="AF699">
        <v>2.5449999999999999</v>
      </c>
      <c r="AG699">
        <v>2.6175000000000002</v>
      </c>
      <c r="AH699">
        <v>2.7450000000000001</v>
      </c>
      <c r="AI699">
        <v>2.7275</v>
      </c>
      <c r="AJ699">
        <v>2.7174999999999998</v>
      </c>
      <c r="AK699">
        <v>2.605</v>
      </c>
      <c r="AL699">
        <v>2.6175000000000002</v>
      </c>
      <c r="AM699">
        <v>2.6175000000000002</v>
      </c>
      <c r="AN699">
        <v>2.6225000000000001</v>
      </c>
      <c r="AO699">
        <v>2.6124999999999998</v>
      </c>
      <c r="AP699">
        <v>2.6749999999999998</v>
      </c>
      <c r="AQ699">
        <v>2.78</v>
      </c>
      <c r="AR699">
        <v>2.8525</v>
      </c>
      <c r="AS699">
        <v>2.7650000000000001</v>
      </c>
      <c r="AT699">
        <v>2.7725</v>
      </c>
      <c r="AU699">
        <v>2.8075000000000001</v>
      </c>
      <c r="AV699">
        <v>2.855</v>
      </c>
      <c r="AW699">
        <v>2.86</v>
      </c>
      <c r="AX699">
        <v>2.85</v>
      </c>
      <c r="AY699">
        <v>2.8</v>
      </c>
      <c r="AZ699">
        <v>2.7374999999999998</v>
      </c>
      <c r="BA699">
        <v>2.7349999999999999</v>
      </c>
      <c r="BB699">
        <v>2.7475000000000001</v>
      </c>
      <c r="BC699">
        <v>2.665</v>
      </c>
      <c r="BD699">
        <v>2.7174999999999998</v>
      </c>
      <c r="BE699">
        <v>2.71</v>
      </c>
      <c r="BF699">
        <v>2.63</v>
      </c>
      <c r="BG699">
        <v>2.61</v>
      </c>
      <c r="BH699">
        <v>2.7</v>
      </c>
      <c r="BI699">
        <v>2.6749999999999998</v>
      </c>
      <c r="BJ699">
        <v>2.7374999999999998</v>
      </c>
      <c r="BK699">
        <v>2.7324999999999999</v>
      </c>
      <c r="BL699">
        <v>2.7574999999999998</v>
      </c>
      <c r="BM699">
        <v>2.7574999999999998</v>
      </c>
      <c r="BN699">
        <v>2.7425000000000002</v>
      </c>
      <c r="BO699">
        <v>2.7725</v>
      </c>
      <c r="BP699">
        <v>2.81</v>
      </c>
      <c r="BQ699">
        <v>2.8075000000000001</v>
      </c>
      <c r="BR699" s="10">
        <f t="shared" si="20"/>
        <v>0.19366496598639468</v>
      </c>
      <c r="BS699" s="11" cm="1">
        <f t="array" aca="1" ref="BS699" ca="1">_xlfn.PERCENTILE.INC((OFFSET(E699,0,1,1,COLUMNS(E699:BQ699)-1) - E699:BP699) / E699:BP699, 0.05) * SQRT(COUNT(E699:BQ699) - 1)</f>
        <v>-0.23960997753744606</v>
      </c>
      <c r="BT699" s="10" cm="1">
        <f t="array" aca="1" ref="BT699" ca="1">_xlfn.STDEV.P((E699:BP699 - OFFSET(E699:BP699,0,1)) / OFFSET(E699:BP699,0,1)) * SQRT(COUNT(E699:BQ699)-1)</f>
        <v>0.17045833253538681</v>
      </c>
      <c r="BU699" s="10" cm="1">
        <f t="array" ref="BU699">-(MAX(1 - (E699:BQ699 / _xlfn.SCAN(E699, E699:BQ699, _xlfn.LAMBDA(_xlpm.a,_xlpm.b, MAX(_xlpm.a, _xlpm.b))))))</f>
        <v>-8.8860544217687076E-2</v>
      </c>
      <c r="BV699" s="12">
        <f t="shared" ca="1" si="21"/>
        <v>1.0321797124029464</v>
      </c>
    </row>
    <row r="700" spans="1:74" x14ac:dyDescent="0.45">
      <c r="A700" s="2" t="s">
        <v>1419</v>
      </c>
      <c r="B700" t="s">
        <v>1420</v>
      </c>
      <c r="C700" t="s">
        <v>22</v>
      </c>
      <c r="D700" t="s">
        <v>29</v>
      </c>
      <c r="E700">
        <v>232.5</v>
      </c>
      <c r="F700">
        <v>244.5</v>
      </c>
      <c r="G700">
        <v>243</v>
      </c>
      <c r="H700">
        <v>248.5</v>
      </c>
      <c r="I700">
        <v>242.5</v>
      </c>
      <c r="J700">
        <v>238</v>
      </c>
      <c r="K700">
        <v>238.5</v>
      </c>
      <c r="L700">
        <v>241</v>
      </c>
      <c r="M700">
        <v>248.5</v>
      </c>
      <c r="N700">
        <v>240.5</v>
      </c>
      <c r="O700">
        <v>256.5</v>
      </c>
      <c r="P700">
        <v>258.5</v>
      </c>
      <c r="Q700">
        <v>253</v>
      </c>
      <c r="R700">
        <v>252.5</v>
      </c>
      <c r="S700">
        <v>248.5</v>
      </c>
      <c r="T700">
        <v>247.5</v>
      </c>
      <c r="U700">
        <v>250</v>
      </c>
      <c r="V700">
        <v>261</v>
      </c>
      <c r="W700">
        <v>252.5</v>
      </c>
      <c r="X700">
        <v>250</v>
      </c>
      <c r="Y700">
        <v>246</v>
      </c>
      <c r="Z700">
        <v>249</v>
      </c>
      <c r="AA700">
        <v>247</v>
      </c>
      <c r="AB700">
        <v>243</v>
      </c>
      <c r="AC700">
        <v>281.5</v>
      </c>
      <c r="AD700">
        <v>285</v>
      </c>
      <c r="AE700">
        <v>291.5</v>
      </c>
      <c r="AF700">
        <v>292</v>
      </c>
      <c r="AG700">
        <v>304.5</v>
      </c>
      <c r="AH700">
        <v>309</v>
      </c>
      <c r="AI700">
        <v>312.5</v>
      </c>
      <c r="AJ700">
        <v>309</v>
      </c>
      <c r="AK700">
        <v>312</v>
      </c>
      <c r="AL700">
        <v>310</v>
      </c>
      <c r="AM700">
        <v>302</v>
      </c>
      <c r="AN700">
        <v>303</v>
      </c>
      <c r="AO700">
        <v>311</v>
      </c>
      <c r="AP700">
        <v>309.5</v>
      </c>
      <c r="AQ700">
        <v>306.5</v>
      </c>
      <c r="AR700">
        <v>311</v>
      </c>
      <c r="AS700">
        <v>305.5</v>
      </c>
      <c r="AT700">
        <v>305</v>
      </c>
      <c r="AU700">
        <v>302</v>
      </c>
      <c r="AV700">
        <v>304.5</v>
      </c>
      <c r="AW700">
        <v>306.5</v>
      </c>
      <c r="AX700">
        <v>304</v>
      </c>
      <c r="AY700">
        <v>302.5</v>
      </c>
      <c r="AZ700">
        <v>299</v>
      </c>
      <c r="BA700">
        <v>300</v>
      </c>
      <c r="BB700">
        <v>301.5</v>
      </c>
      <c r="BC700">
        <v>298.5</v>
      </c>
      <c r="BD700">
        <v>304</v>
      </c>
      <c r="BE700">
        <v>313</v>
      </c>
      <c r="BF700">
        <v>310</v>
      </c>
      <c r="BG700">
        <v>299</v>
      </c>
      <c r="BH700">
        <v>304.5</v>
      </c>
      <c r="BI700">
        <v>302.5</v>
      </c>
      <c r="BJ700">
        <v>305.5</v>
      </c>
      <c r="BK700">
        <v>309.5</v>
      </c>
      <c r="BL700">
        <v>313.5</v>
      </c>
      <c r="BM700">
        <v>313.5</v>
      </c>
      <c r="BN700">
        <v>313.5</v>
      </c>
      <c r="BO700">
        <v>319</v>
      </c>
      <c r="BP700">
        <v>316.5</v>
      </c>
      <c r="BQ700">
        <v>314.5</v>
      </c>
      <c r="BR700" s="10">
        <f t="shared" si="20"/>
        <v>0.35268817204301073</v>
      </c>
      <c r="BS700" s="11" cm="1">
        <f t="array" aca="1" ref="BS700" ca="1">_xlfn.PERCENTILE.INC((OFFSET(E700,0,1,1,COLUMNS(E700:BQ700)-1) - E700:BP700) / E700:BP700, 0.05) * SQRT(COUNT(E700:BQ700) - 1)</f>
        <v>-0.20445771402609203</v>
      </c>
      <c r="BT700" s="10" cm="1">
        <f t="array" aca="1" ref="BT700" ca="1">_xlfn.STDEV.P((E700:BP700 - OFFSET(E700:BP700,0,1)) / OFFSET(E700:BP700,0,1)) * SQRT(COUNT(E700:BQ700)-1)</f>
        <v>0.20350811034641242</v>
      </c>
      <c r="BU700" s="10" cm="1">
        <f t="array" ref="BU700">-(MAX(1 - (E700:BQ700 / _xlfn.SCAN(E700, E700:BQ700, _xlfn.LAMBDA(_xlpm.a,_xlpm.b, MAX(_xlpm.a, _xlpm.b))))))</f>
        <v>-6.8965517241379337E-2</v>
      </c>
      <c r="BV700" s="12">
        <f t="shared" ca="1" si="21"/>
        <v>1.6459630927705797</v>
      </c>
    </row>
    <row r="701" spans="1:74" x14ac:dyDescent="0.45">
      <c r="A701" s="2" t="s">
        <v>1421</v>
      </c>
      <c r="B701" t="s">
        <v>1422</v>
      </c>
      <c r="C701" t="s">
        <v>22</v>
      </c>
      <c r="D701" t="s">
        <v>29</v>
      </c>
      <c r="E701">
        <v>1528</v>
      </c>
      <c r="F701">
        <v>1570</v>
      </c>
      <c r="G701">
        <v>1548</v>
      </c>
      <c r="H701">
        <v>1530</v>
      </c>
      <c r="I701">
        <v>1494</v>
      </c>
      <c r="J701">
        <v>1476</v>
      </c>
      <c r="K701">
        <v>1468</v>
      </c>
      <c r="L701">
        <v>1436</v>
      </c>
      <c r="M701">
        <v>1434</v>
      </c>
      <c r="N701">
        <v>1430</v>
      </c>
      <c r="O701">
        <v>1496</v>
      </c>
      <c r="P701">
        <v>1502</v>
      </c>
      <c r="Q701">
        <v>1458</v>
      </c>
      <c r="R701">
        <v>1448</v>
      </c>
      <c r="S701">
        <v>1392</v>
      </c>
      <c r="T701">
        <v>1452</v>
      </c>
      <c r="U701">
        <v>1504</v>
      </c>
      <c r="V701">
        <v>1560</v>
      </c>
      <c r="W701">
        <v>1562</v>
      </c>
      <c r="X701">
        <v>1546</v>
      </c>
      <c r="Y701">
        <v>1540</v>
      </c>
      <c r="Z701">
        <v>1578</v>
      </c>
      <c r="AA701">
        <v>1514</v>
      </c>
      <c r="AB701">
        <v>1482</v>
      </c>
      <c r="AC701">
        <v>1500</v>
      </c>
      <c r="AD701">
        <v>1490</v>
      </c>
      <c r="AE701">
        <v>1462</v>
      </c>
      <c r="AF701">
        <v>1440</v>
      </c>
      <c r="AG701">
        <v>1562</v>
      </c>
      <c r="AH701">
        <v>1564</v>
      </c>
      <c r="AI701">
        <v>1540</v>
      </c>
      <c r="AJ701">
        <v>1540</v>
      </c>
      <c r="AK701">
        <v>1536</v>
      </c>
      <c r="AL701">
        <v>1548</v>
      </c>
      <c r="AM701">
        <v>1572</v>
      </c>
      <c r="AN701">
        <v>1594</v>
      </c>
      <c r="AO701">
        <v>1584</v>
      </c>
      <c r="AP701">
        <v>1624</v>
      </c>
      <c r="AQ701">
        <v>1620</v>
      </c>
      <c r="AR701">
        <v>1622</v>
      </c>
      <c r="AS701">
        <v>1598</v>
      </c>
      <c r="AT701">
        <v>1574</v>
      </c>
      <c r="AU701">
        <v>1618</v>
      </c>
      <c r="AV701">
        <v>1624</v>
      </c>
      <c r="AW701">
        <v>1620</v>
      </c>
      <c r="AX701">
        <v>1616</v>
      </c>
      <c r="AY701">
        <v>1600</v>
      </c>
      <c r="AZ701">
        <v>1558</v>
      </c>
      <c r="BA701">
        <v>1552</v>
      </c>
      <c r="BB701">
        <v>1556</v>
      </c>
      <c r="BC701">
        <v>1536</v>
      </c>
      <c r="BD701">
        <v>1538</v>
      </c>
      <c r="BE701">
        <v>1538</v>
      </c>
      <c r="BF701">
        <v>1516</v>
      </c>
      <c r="BG701">
        <v>1490</v>
      </c>
      <c r="BH701">
        <v>1500</v>
      </c>
      <c r="BI701">
        <v>1482</v>
      </c>
      <c r="BJ701">
        <v>1500</v>
      </c>
      <c r="BK701">
        <v>1502</v>
      </c>
      <c r="BL701">
        <v>1526</v>
      </c>
      <c r="BM701">
        <v>1526</v>
      </c>
      <c r="BN701">
        <v>1526</v>
      </c>
      <c r="BO701">
        <v>1524</v>
      </c>
      <c r="BP701">
        <v>1544</v>
      </c>
      <c r="BQ701">
        <v>1530</v>
      </c>
      <c r="BR701" s="10">
        <f t="shared" si="20"/>
        <v>1.3089005235602095E-3</v>
      </c>
      <c r="BS701" s="11" cm="1">
        <f t="array" aca="1" ref="BS701" ca="1">_xlfn.PERCENTILE.INC((OFFSET(E701,0,1,1,COLUMNS(E701:BQ701)-1) - E701:BP701) / E701:BP701, 0.05) * SQRT(COUNT(E701:BQ701) - 1)</f>
        <v>-0.20673529411764704</v>
      </c>
      <c r="BT701" s="10" cm="1">
        <f t="array" aca="1" ref="BT701" ca="1">_xlfn.STDEV.P((E701:BP701 - OFFSET(E701:BP701,0,1)) / OFFSET(E701:BP701,0,1)) * SQRT(COUNT(E701:BQ701)-1)</f>
        <v>0.16087911382838774</v>
      </c>
      <c r="BU701" s="10" cm="1">
        <f t="array" ref="BU701">-(MAX(1 - (E701:BQ701 / _xlfn.SCAN(E701, E701:BQ701, _xlfn.LAMBDA(_xlpm.a,_xlpm.b, MAX(_xlpm.a, _xlpm.b))))))</f>
        <v>-0.11337579617834392</v>
      </c>
      <c r="BV701" s="12">
        <f t="shared" ca="1" si="21"/>
        <v>-0.10201717562467756</v>
      </c>
    </row>
    <row r="702" spans="1:74" x14ac:dyDescent="0.45">
      <c r="A702" s="2" t="s">
        <v>1423</v>
      </c>
      <c r="B702" t="s">
        <v>1424</v>
      </c>
      <c r="C702" t="s">
        <v>19</v>
      </c>
      <c r="D702" t="s">
        <v>8</v>
      </c>
      <c r="E702">
        <v>23.315000000000001</v>
      </c>
      <c r="F702">
        <v>24.035</v>
      </c>
      <c r="G702">
        <v>22.805</v>
      </c>
      <c r="H702">
        <v>22.9</v>
      </c>
      <c r="I702">
        <v>22.315000000000001</v>
      </c>
      <c r="J702">
        <v>22.34</v>
      </c>
      <c r="K702">
        <v>22.574999999999999</v>
      </c>
      <c r="L702">
        <v>22.305</v>
      </c>
      <c r="M702">
        <v>22.815000000000001</v>
      </c>
      <c r="N702">
        <v>22.824999999999999</v>
      </c>
      <c r="O702">
        <v>23.5</v>
      </c>
      <c r="P702">
        <v>23.465</v>
      </c>
      <c r="Q702">
        <v>23.3</v>
      </c>
      <c r="R702">
        <v>23.515000000000001</v>
      </c>
      <c r="S702">
        <v>23.64</v>
      </c>
      <c r="T702">
        <v>24.914999999999999</v>
      </c>
      <c r="U702">
        <v>25.53</v>
      </c>
      <c r="V702">
        <v>25.07</v>
      </c>
      <c r="W702">
        <v>25.68</v>
      </c>
      <c r="X702">
        <v>26.004999999999999</v>
      </c>
      <c r="Y702">
        <v>25.81</v>
      </c>
      <c r="Z702">
        <v>25.27</v>
      </c>
      <c r="AA702">
        <v>25.55</v>
      </c>
      <c r="AB702">
        <v>24.82</v>
      </c>
      <c r="AC702">
        <v>25.73</v>
      </c>
      <c r="AD702">
        <v>26.405000000000001</v>
      </c>
      <c r="AE702">
        <v>26.395</v>
      </c>
      <c r="AF702">
        <v>26.19</v>
      </c>
      <c r="AG702">
        <v>26.52</v>
      </c>
      <c r="AH702">
        <v>26.68</v>
      </c>
      <c r="AI702">
        <v>26.89</v>
      </c>
      <c r="AJ702">
        <v>26.895</v>
      </c>
      <c r="AK702">
        <v>26.51</v>
      </c>
      <c r="AL702">
        <v>25.99</v>
      </c>
      <c r="AM702">
        <v>26.27</v>
      </c>
      <c r="AN702">
        <v>26.245000000000001</v>
      </c>
      <c r="AO702">
        <v>26.63</v>
      </c>
      <c r="AP702">
        <v>26.71</v>
      </c>
      <c r="AQ702">
        <v>26.815000000000001</v>
      </c>
      <c r="AR702">
        <v>26.824999999999999</v>
      </c>
      <c r="AS702">
        <v>26.8</v>
      </c>
      <c r="AT702">
        <v>26.44</v>
      </c>
      <c r="AU702">
        <v>26.725000000000001</v>
      </c>
      <c r="AV702">
        <v>27.04</v>
      </c>
      <c r="AW702">
        <v>27.135000000000002</v>
      </c>
      <c r="AX702">
        <v>26.78</v>
      </c>
      <c r="AY702">
        <v>26.87</v>
      </c>
      <c r="AZ702">
        <v>26.39</v>
      </c>
      <c r="BA702">
        <v>26.21</v>
      </c>
      <c r="BB702">
        <v>26.65</v>
      </c>
      <c r="BC702">
        <v>26.57</v>
      </c>
      <c r="BD702">
        <v>27.055</v>
      </c>
      <c r="BE702">
        <v>27.02</v>
      </c>
      <c r="BF702">
        <v>26.475000000000001</v>
      </c>
      <c r="BG702">
        <v>25.84</v>
      </c>
      <c r="BH702">
        <v>25.9</v>
      </c>
      <c r="BI702">
        <v>25.85</v>
      </c>
      <c r="BJ702">
        <v>26.37</v>
      </c>
      <c r="BK702">
        <v>26.035</v>
      </c>
      <c r="BL702">
        <v>26.605</v>
      </c>
      <c r="BM702">
        <v>26.605</v>
      </c>
      <c r="BN702">
        <v>26.795000000000002</v>
      </c>
      <c r="BO702">
        <v>26.64</v>
      </c>
      <c r="BP702">
        <v>26.8</v>
      </c>
      <c r="BQ702">
        <v>25.984999999999999</v>
      </c>
      <c r="BR702" s="10">
        <f t="shared" si="20"/>
        <v>0.1145185502895131</v>
      </c>
      <c r="BS702" s="11" cm="1">
        <f t="array" aca="1" ref="BS702" ca="1">_xlfn.PERCENTILE.INC((OFFSET(E702,0,1,1,COLUMNS(E702:BQ702)-1) - E702:BP702) / E702:BP702, 0.05) * SQRT(COUNT(E702:BQ702) - 1)</f>
        <v>-0.20249366008139766</v>
      </c>
      <c r="BT702" s="10" cm="1">
        <f t="array" aca="1" ref="BT702" ca="1">_xlfn.STDEV.P((E702:BP702 - OFFSET(E702:BP702,0,1)) / OFFSET(E702:BP702,0,1)) * SQRT(COUNT(E702:BQ702)-1)</f>
        <v>0.14073941585819427</v>
      </c>
      <c r="BU702" s="10" cm="1">
        <f t="array" ref="BU702">-(MAX(1 - (E702:BQ702 / _xlfn.SCAN(E702, E702:BQ702, _xlfn.LAMBDA(_xlpm.a,_xlpm.b, MAX(_xlpm.a, _xlpm.b))))))</f>
        <v>-7.1978364884543344E-2</v>
      </c>
      <c r="BV702" s="12">
        <f t="shared" ca="1" si="21"/>
        <v>0.68777617390220214</v>
      </c>
    </row>
    <row r="703" spans="1:74" x14ac:dyDescent="0.45">
      <c r="A703" s="2" t="s">
        <v>1425</v>
      </c>
      <c r="B703" t="s">
        <v>1426</v>
      </c>
      <c r="C703" t="s">
        <v>37</v>
      </c>
      <c r="D703" t="s">
        <v>55</v>
      </c>
      <c r="E703">
        <v>3.28</v>
      </c>
      <c r="F703">
        <v>3.48</v>
      </c>
      <c r="G703">
        <v>3.34</v>
      </c>
      <c r="H703">
        <v>3.33</v>
      </c>
      <c r="I703">
        <v>3.35</v>
      </c>
      <c r="J703">
        <v>3.31</v>
      </c>
      <c r="K703">
        <v>3.31</v>
      </c>
      <c r="L703">
        <v>3.25</v>
      </c>
      <c r="M703">
        <v>3.33</v>
      </c>
      <c r="N703">
        <v>3.41</v>
      </c>
      <c r="O703">
        <v>3.48</v>
      </c>
      <c r="P703">
        <v>3.6</v>
      </c>
      <c r="Q703">
        <v>3.45</v>
      </c>
      <c r="R703">
        <v>3.57</v>
      </c>
      <c r="S703">
        <v>3.55</v>
      </c>
      <c r="T703">
        <v>3.75</v>
      </c>
      <c r="U703">
        <v>3.95</v>
      </c>
      <c r="V703">
        <v>4.08</v>
      </c>
      <c r="W703">
        <v>4.2</v>
      </c>
      <c r="X703">
        <v>4.3</v>
      </c>
      <c r="Y703">
        <v>4.3600000000000003</v>
      </c>
      <c r="Z703">
        <v>4.3600000000000003</v>
      </c>
      <c r="AA703">
        <v>4.32</v>
      </c>
      <c r="AB703">
        <v>4.24</v>
      </c>
      <c r="AC703">
        <v>4.43</v>
      </c>
      <c r="AD703">
        <v>4.53</v>
      </c>
      <c r="AE703">
        <v>4.66</v>
      </c>
      <c r="AF703">
        <v>4.92</v>
      </c>
      <c r="AG703">
        <v>5.03</v>
      </c>
      <c r="AH703">
        <v>5.03</v>
      </c>
      <c r="AI703">
        <v>5.0999999999999996</v>
      </c>
      <c r="AJ703">
        <v>4.95</v>
      </c>
      <c r="AK703">
        <v>4.9000000000000004</v>
      </c>
      <c r="AL703">
        <v>4.82</v>
      </c>
      <c r="AM703">
        <v>4.8600000000000003</v>
      </c>
      <c r="AN703">
        <v>4.62</v>
      </c>
      <c r="AO703">
        <v>4.63</v>
      </c>
      <c r="AP703">
        <v>4.67</v>
      </c>
      <c r="AQ703">
        <v>4.7</v>
      </c>
      <c r="AR703">
        <v>4.75</v>
      </c>
      <c r="AS703">
        <v>4.71</v>
      </c>
      <c r="AT703">
        <v>4.6399999999999997</v>
      </c>
      <c r="AU703">
        <v>4.6399999999999997</v>
      </c>
      <c r="AV703">
        <v>4.7</v>
      </c>
      <c r="AW703">
        <v>4.57</v>
      </c>
      <c r="AX703">
        <v>4.71</v>
      </c>
      <c r="AY703">
        <v>4.58</v>
      </c>
      <c r="AZ703">
        <v>4.59</v>
      </c>
      <c r="BA703">
        <v>4.49</v>
      </c>
      <c r="BB703">
        <v>4.4400000000000004</v>
      </c>
      <c r="BC703">
        <v>4.4400000000000004</v>
      </c>
      <c r="BD703">
        <v>4.55</v>
      </c>
      <c r="BE703">
        <v>4.6399999999999997</v>
      </c>
      <c r="BF703">
        <v>4.5599999999999996</v>
      </c>
      <c r="BG703">
        <v>4.66</v>
      </c>
      <c r="BH703">
        <v>4.55</v>
      </c>
      <c r="BI703">
        <v>4.57</v>
      </c>
      <c r="BJ703">
        <v>4.7</v>
      </c>
      <c r="BK703">
        <v>4.7</v>
      </c>
      <c r="BL703">
        <v>4.6399999999999997</v>
      </c>
      <c r="BM703">
        <v>4.6399999999999997</v>
      </c>
      <c r="BN703">
        <v>4.5199999999999996</v>
      </c>
      <c r="BO703">
        <v>4.5599999999999996</v>
      </c>
      <c r="BP703">
        <v>4.62</v>
      </c>
      <c r="BQ703">
        <v>4.58</v>
      </c>
      <c r="BR703" s="10">
        <f t="shared" si="20"/>
        <v>0.39634146341463428</v>
      </c>
      <c r="BS703" s="11" cm="1">
        <f t="array" aca="1" ref="BS703" ca="1">_xlfn.PERCENTILE.INC((OFFSET(E703,0,1,1,COLUMNS(E703:BQ703)-1) - E703:BP703) / E703:BP703, 0.05) * SQRT(COUNT(E703:BQ703) - 1)</f>
        <v>-0.23319148936170142</v>
      </c>
      <c r="BT703" s="10" cm="1">
        <f t="array" aca="1" ref="BT703" ca="1">_xlfn.STDEV.P((E703:BP703 - OFFSET(E703:BP703,0,1)) / OFFSET(E703:BP703,0,1)) * SQRT(COUNT(E703:BQ703)-1)</f>
        <v>0.1920725213531676</v>
      </c>
      <c r="BU703" s="10" cm="1">
        <f t="array" ref="BU703">-(MAX(1 - (E703:BQ703 / _xlfn.SCAN(E703, E703:BQ703, _xlfn.LAMBDA(_xlpm.a,_xlpm.b, MAX(_xlpm.a, _xlpm.b))))))</f>
        <v>-0.12941176470588223</v>
      </c>
      <c r="BV703" s="12">
        <f t="shared" ca="1" si="21"/>
        <v>1.9712352782891027</v>
      </c>
    </row>
    <row r="704" spans="1:74" x14ac:dyDescent="0.45">
      <c r="A704" s="2" t="s">
        <v>1427</v>
      </c>
      <c r="B704" t="s">
        <v>1428</v>
      </c>
      <c r="C704" t="s">
        <v>37</v>
      </c>
      <c r="D704" t="s">
        <v>58</v>
      </c>
      <c r="E704">
        <v>112.4</v>
      </c>
      <c r="F704">
        <v>113</v>
      </c>
      <c r="G704">
        <v>112</v>
      </c>
      <c r="H704">
        <v>110.2</v>
      </c>
      <c r="I704">
        <v>110.4</v>
      </c>
      <c r="J704">
        <v>111</v>
      </c>
      <c r="K704">
        <v>111.4</v>
      </c>
      <c r="L704">
        <v>110.2</v>
      </c>
      <c r="M704">
        <v>111.2</v>
      </c>
      <c r="N704">
        <v>112</v>
      </c>
      <c r="O704">
        <v>112.6</v>
      </c>
      <c r="P704">
        <v>116.2</v>
      </c>
      <c r="Q704">
        <v>117.4</v>
      </c>
      <c r="R704">
        <v>117</v>
      </c>
      <c r="S704">
        <v>116.4</v>
      </c>
      <c r="T704">
        <v>118.8</v>
      </c>
      <c r="U704">
        <v>116.2</v>
      </c>
      <c r="V704">
        <v>116.4</v>
      </c>
      <c r="W704">
        <v>118.2</v>
      </c>
      <c r="X704">
        <v>113</v>
      </c>
      <c r="Y704">
        <v>112.2</v>
      </c>
      <c r="Z704">
        <v>111.4</v>
      </c>
      <c r="AA704">
        <v>110</v>
      </c>
      <c r="AB704">
        <v>109.6</v>
      </c>
      <c r="AC704">
        <v>110.6</v>
      </c>
      <c r="AD704">
        <v>111.8</v>
      </c>
      <c r="AE704">
        <v>113.4</v>
      </c>
      <c r="AF704">
        <v>112.2</v>
      </c>
      <c r="AG704">
        <v>113</v>
      </c>
      <c r="AH704">
        <v>112.8</v>
      </c>
      <c r="AI704">
        <v>113.8</v>
      </c>
      <c r="AJ704">
        <v>113.6</v>
      </c>
      <c r="AK704">
        <v>116</v>
      </c>
      <c r="AL704">
        <v>115.8</v>
      </c>
      <c r="AM704">
        <v>116.6</v>
      </c>
      <c r="AN704">
        <v>115</v>
      </c>
      <c r="AO704">
        <v>116.8</v>
      </c>
      <c r="AP704">
        <v>117.4</v>
      </c>
      <c r="AQ704">
        <v>118</v>
      </c>
      <c r="AR704">
        <v>118.4</v>
      </c>
      <c r="AS704">
        <v>117</v>
      </c>
      <c r="AT704">
        <v>119</v>
      </c>
      <c r="AU704">
        <v>116.8</v>
      </c>
      <c r="AV704">
        <v>118.2</v>
      </c>
      <c r="AW704">
        <v>116.8</v>
      </c>
      <c r="AX704">
        <v>116.8</v>
      </c>
      <c r="AY704">
        <v>117</v>
      </c>
      <c r="AZ704">
        <v>115.4</v>
      </c>
      <c r="BA704">
        <v>114.4</v>
      </c>
      <c r="BB704">
        <v>115.8</v>
      </c>
      <c r="BC704">
        <v>114.8</v>
      </c>
      <c r="BD704">
        <v>115.6</v>
      </c>
      <c r="BE704">
        <v>116.6</v>
      </c>
      <c r="BF704">
        <v>119</v>
      </c>
      <c r="BG704">
        <v>120.2</v>
      </c>
      <c r="BH704">
        <v>118</v>
      </c>
      <c r="BI704">
        <v>118.8</v>
      </c>
      <c r="BJ704">
        <v>120</v>
      </c>
      <c r="BK704">
        <v>122.4</v>
      </c>
      <c r="BL704">
        <v>125.2</v>
      </c>
      <c r="BM704">
        <v>125.2</v>
      </c>
      <c r="BN704">
        <v>126.2</v>
      </c>
      <c r="BO704">
        <v>126.8</v>
      </c>
      <c r="BP704">
        <v>127.2</v>
      </c>
      <c r="BQ704">
        <v>127.4</v>
      </c>
      <c r="BR704" s="10">
        <f t="shared" si="20"/>
        <v>0.13345195729537365</v>
      </c>
      <c r="BS704" s="11" cm="1">
        <f t="array" aca="1" ref="BS704" ca="1">_xlfn.PERCENTILE.INC((OFFSET(E704,0,1,1,COLUMNS(E704:BQ704)-1) - E704:BP704) / E704:BP704, 0.05) * SQRT(COUNT(E704:BQ704) - 1)</f>
        <v>-0.14374494889469941</v>
      </c>
      <c r="BT704" s="10" cm="1">
        <f t="array" aca="1" ref="BT704" ca="1">_xlfn.STDEV.P((E704:BP704 - OFFSET(E704:BP704,0,1)) / OFFSET(E704:BP704,0,1)) * SQRT(COUNT(E704:BQ704)-1)</f>
        <v>0.10194680519403591</v>
      </c>
      <c r="BU704" s="10" cm="1">
        <f t="array" ref="BU704">-(MAX(1 - (E704:BQ704 / _xlfn.SCAN(E704, E704:BQ704, _xlfn.LAMBDA(_xlpm.a,_xlpm.b, MAX(_xlpm.a, _xlpm.b))))))</f>
        <v>-7.7441077441077422E-2</v>
      </c>
      <c r="BV704" s="12">
        <f t="shared" ca="1" si="21"/>
        <v>1.135205990435596</v>
      </c>
    </row>
    <row r="705" spans="1:74" x14ac:dyDescent="0.45">
      <c r="A705" s="2" t="s">
        <v>1429</v>
      </c>
      <c r="B705" t="s">
        <v>1430</v>
      </c>
      <c r="C705" t="s">
        <v>25</v>
      </c>
      <c r="D705" t="s">
        <v>29</v>
      </c>
      <c r="E705">
        <v>99.16</v>
      </c>
      <c r="F705">
        <v>102.45</v>
      </c>
      <c r="G705">
        <v>96.88</v>
      </c>
      <c r="H705">
        <v>96.18</v>
      </c>
      <c r="I705">
        <v>93.86</v>
      </c>
      <c r="J705">
        <v>96.5</v>
      </c>
      <c r="K705">
        <v>98.2</v>
      </c>
      <c r="L705">
        <v>93.2</v>
      </c>
      <c r="M705">
        <v>98.44</v>
      </c>
      <c r="N705">
        <v>99.4</v>
      </c>
      <c r="O705">
        <v>103.65</v>
      </c>
      <c r="P705">
        <v>103.3</v>
      </c>
      <c r="Q705">
        <v>101.95</v>
      </c>
      <c r="R705">
        <v>103.35</v>
      </c>
      <c r="S705">
        <v>101.35</v>
      </c>
      <c r="T705">
        <v>102.45</v>
      </c>
      <c r="U705">
        <v>106.5</v>
      </c>
      <c r="V705">
        <v>108.1</v>
      </c>
      <c r="W705">
        <v>108.9</v>
      </c>
      <c r="X705">
        <v>104.25</v>
      </c>
      <c r="Y705">
        <v>105.5</v>
      </c>
      <c r="Z705">
        <v>110.8</v>
      </c>
      <c r="AA705">
        <v>111.2</v>
      </c>
      <c r="AB705">
        <v>109.6</v>
      </c>
      <c r="AC705">
        <v>112.65</v>
      </c>
      <c r="AD705">
        <v>115</v>
      </c>
      <c r="AE705">
        <v>117.05</v>
      </c>
      <c r="AF705">
        <v>113.1</v>
      </c>
      <c r="AG705">
        <v>120</v>
      </c>
      <c r="AH705">
        <v>124.7</v>
      </c>
      <c r="AI705">
        <v>125.25</v>
      </c>
      <c r="AJ705">
        <v>124.7</v>
      </c>
      <c r="AK705">
        <v>119.75</v>
      </c>
      <c r="AL705">
        <v>120.7</v>
      </c>
      <c r="AM705">
        <v>123.45</v>
      </c>
      <c r="AN705">
        <v>119.85</v>
      </c>
      <c r="AO705">
        <v>122.85</v>
      </c>
      <c r="AP705">
        <v>125.65</v>
      </c>
      <c r="AQ705">
        <v>126.75</v>
      </c>
      <c r="AR705">
        <v>125.7</v>
      </c>
      <c r="AS705">
        <v>123.95</v>
      </c>
      <c r="AT705">
        <v>122.45</v>
      </c>
      <c r="AU705">
        <v>120.55</v>
      </c>
      <c r="AV705">
        <v>122.55</v>
      </c>
      <c r="AW705">
        <v>123.15</v>
      </c>
      <c r="AX705">
        <v>122.25</v>
      </c>
      <c r="AY705">
        <v>121.45</v>
      </c>
      <c r="AZ705">
        <v>122.2</v>
      </c>
      <c r="BA705">
        <v>122.3</v>
      </c>
      <c r="BB705">
        <v>123.05</v>
      </c>
      <c r="BC705">
        <v>119.2</v>
      </c>
      <c r="BD705">
        <v>122.8</v>
      </c>
      <c r="BE705">
        <v>121.9</v>
      </c>
      <c r="BF705">
        <v>120.4</v>
      </c>
      <c r="BG705">
        <v>118.8</v>
      </c>
      <c r="BH705">
        <v>120.25</v>
      </c>
      <c r="BI705">
        <v>121.2</v>
      </c>
      <c r="BJ705">
        <v>122.9</v>
      </c>
      <c r="BK705">
        <v>120.05</v>
      </c>
      <c r="BL705">
        <v>123.6</v>
      </c>
      <c r="BM705">
        <v>123.6</v>
      </c>
      <c r="BN705">
        <v>123.6</v>
      </c>
      <c r="BO705">
        <v>122.4</v>
      </c>
      <c r="BP705">
        <v>124.3</v>
      </c>
      <c r="BQ705">
        <v>123.3</v>
      </c>
      <c r="BR705" s="10">
        <f t="shared" si="20"/>
        <v>0.24344493747478824</v>
      </c>
      <c r="BS705" s="11" cm="1">
        <f t="array" aca="1" ref="BS705" ca="1">_xlfn.PERCENTILE.INC((OFFSET(E705,0,1,1,COLUMNS(E705:BQ705)-1) - E705:BP705) / E705:BP705, 0.05) * SQRT(COUNT(E705:BQ705) - 1)</f>
        <v>-0.31042334152157419</v>
      </c>
      <c r="BT705" s="10" cm="1">
        <f t="array" aca="1" ref="BT705" ca="1">_xlfn.STDEV.P((E705:BP705 - OFFSET(E705:BP705,0,1)) / OFFSET(E705:BP705,0,1)) * SQRT(COUNT(E705:BQ705)-1)</f>
        <v>0.19375989176049196</v>
      </c>
      <c r="BU705" s="10" cm="1">
        <f t="array" ref="BU705">-(MAX(1 - (E705:BQ705 / _xlfn.SCAN(E705, E705:BQ705, _xlfn.LAMBDA(_xlpm.a,_xlpm.b, MAX(_xlpm.a, _xlpm.b))))))</f>
        <v>-9.0287945339189823E-2</v>
      </c>
      <c r="BV705" s="12">
        <f t="shared" ca="1" si="21"/>
        <v>1.1649655771921752</v>
      </c>
    </row>
    <row r="706" spans="1:74" x14ac:dyDescent="0.45">
      <c r="A706" s="2" t="s">
        <v>1431</v>
      </c>
      <c r="B706" t="s">
        <v>1432</v>
      </c>
      <c r="C706" t="s">
        <v>37</v>
      </c>
      <c r="D706" t="s">
        <v>8</v>
      </c>
      <c r="E706">
        <v>5.22</v>
      </c>
      <c r="F706">
        <v>5.28</v>
      </c>
      <c r="G706">
        <v>5.3</v>
      </c>
      <c r="H706">
        <v>5.2</v>
      </c>
      <c r="I706">
        <v>5.0599999999999996</v>
      </c>
      <c r="J706">
        <v>5.16</v>
      </c>
      <c r="K706">
        <v>5</v>
      </c>
      <c r="L706">
        <v>4.96</v>
      </c>
      <c r="M706">
        <v>4.9850000000000003</v>
      </c>
      <c r="N706">
        <v>5.27</v>
      </c>
      <c r="O706">
        <v>5.0999999999999996</v>
      </c>
      <c r="P706">
        <v>5.05</v>
      </c>
      <c r="Q706">
        <v>4.9450000000000003</v>
      </c>
      <c r="R706">
        <v>4.8499999999999996</v>
      </c>
      <c r="S706">
        <v>4.8</v>
      </c>
      <c r="T706">
        <v>4.6500000000000004</v>
      </c>
      <c r="U706">
        <v>4.55</v>
      </c>
      <c r="V706">
        <v>4.6050000000000004</v>
      </c>
      <c r="W706">
        <v>4.55</v>
      </c>
      <c r="X706">
        <v>4.5549999999999997</v>
      </c>
      <c r="Y706">
        <v>4.7</v>
      </c>
      <c r="Z706">
        <v>4.7</v>
      </c>
      <c r="AA706">
        <v>4.6100000000000003</v>
      </c>
      <c r="AB706">
        <v>4.6150000000000002</v>
      </c>
      <c r="AC706">
        <v>4.7</v>
      </c>
      <c r="AD706">
        <v>4.79</v>
      </c>
      <c r="AE706">
        <v>4.8</v>
      </c>
      <c r="AF706">
        <v>4.6849999999999996</v>
      </c>
      <c r="AG706">
        <v>5.14</v>
      </c>
      <c r="AH706">
        <v>5.13</v>
      </c>
      <c r="AI706">
        <v>5.22</v>
      </c>
      <c r="AJ706">
        <v>5.21</v>
      </c>
      <c r="AK706">
        <v>5.15</v>
      </c>
      <c r="AL706">
        <v>5.12</v>
      </c>
      <c r="AM706">
        <v>5.14</v>
      </c>
      <c r="AN706">
        <v>5.08</v>
      </c>
      <c r="AO706">
        <v>5.18</v>
      </c>
      <c r="AP706">
        <v>5.42</v>
      </c>
      <c r="AQ706">
        <v>5.5</v>
      </c>
      <c r="AR706">
        <v>5.5</v>
      </c>
      <c r="AS706">
        <v>5.42</v>
      </c>
      <c r="AT706">
        <v>5.32</v>
      </c>
      <c r="AU706">
        <v>5.3</v>
      </c>
      <c r="AV706">
        <v>5.3</v>
      </c>
      <c r="AW706">
        <v>5.21</v>
      </c>
      <c r="AX706">
        <v>5.21</v>
      </c>
      <c r="AY706">
        <v>5.15</v>
      </c>
      <c r="AZ706">
        <v>5.17</v>
      </c>
      <c r="BA706">
        <v>5.22</v>
      </c>
      <c r="BB706">
        <v>5.15</v>
      </c>
      <c r="BC706">
        <v>5.09</v>
      </c>
      <c r="BD706">
        <v>5.09</v>
      </c>
      <c r="BE706">
        <v>5.09</v>
      </c>
      <c r="BF706">
        <v>5.0599999999999996</v>
      </c>
      <c r="BG706">
        <v>4.9800000000000004</v>
      </c>
      <c r="BH706">
        <v>4.95</v>
      </c>
      <c r="BI706">
        <v>5</v>
      </c>
      <c r="BJ706">
        <v>5.07</v>
      </c>
      <c r="BK706">
        <v>5.01</v>
      </c>
      <c r="BL706">
        <v>5</v>
      </c>
      <c r="BM706">
        <v>5</v>
      </c>
      <c r="BN706">
        <v>5.0199999999999996</v>
      </c>
      <c r="BO706">
        <v>4.9400000000000004</v>
      </c>
      <c r="BP706">
        <v>5.08</v>
      </c>
      <c r="BQ706">
        <v>5.14</v>
      </c>
      <c r="BR706" s="10">
        <f t="shared" si="20"/>
        <v>-1.5325670498084306E-2</v>
      </c>
      <c r="BS706" s="11" cm="1">
        <f t="array" aca="1" ref="BS706" ca="1">_xlfn.PERCENTILE.INC((OFFSET(E706,0,1,1,COLUMNS(E706:BQ706)-1) - E706:BP706) / E706:BP706, 0.05) * SQRT(COUNT(E706:BQ706) - 1)</f>
        <v>-0.21182692307692386</v>
      </c>
      <c r="BT706" s="10" cm="1">
        <f t="array" aca="1" ref="BT706" ca="1">_xlfn.STDEV.P((E706:BP706 - OFFSET(E706:BP706,0,1)) / OFFSET(E706:BP706,0,1)) * SQRT(COUNT(E706:BQ706)-1)</f>
        <v>0.16330677284451345</v>
      </c>
      <c r="BU706" s="10" cm="1">
        <f t="array" ref="BU706">-(MAX(1 - (E706:BQ706 / _xlfn.SCAN(E706, E706:BQ706, _xlfn.LAMBDA(_xlpm.a,_xlpm.b, MAX(_xlpm.a, _xlpm.b))))))</f>
        <v>-0.14150943396226412</v>
      </c>
      <c r="BV706" s="12">
        <f t="shared" ca="1" si="21"/>
        <v>-0.20236150194996588</v>
      </c>
    </row>
    <row r="707" spans="1:74" x14ac:dyDescent="0.45">
      <c r="A707" s="2" t="s">
        <v>1433</v>
      </c>
      <c r="B707" t="s">
        <v>1434</v>
      </c>
      <c r="C707" t="s">
        <v>54</v>
      </c>
      <c r="D707" t="s">
        <v>8</v>
      </c>
      <c r="E707">
        <v>71.900000000000006</v>
      </c>
      <c r="F707">
        <v>75.95</v>
      </c>
      <c r="G707">
        <v>76.099999999999994</v>
      </c>
      <c r="H707">
        <v>76.400000000000006</v>
      </c>
      <c r="I707">
        <v>72.849999999999994</v>
      </c>
      <c r="J707">
        <v>70.7</v>
      </c>
      <c r="K707">
        <v>69.7</v>
      </c>
      <c r="L707">
        <v>70.400000000000006</v>
      </c>
      <c r="M707">
        <v>71</v>
      </c>
      <c r="N707">
        <v>70.8</v>
      </c>
      <c r="O707">
        <v>72.25</v>
      </c>
      <c r="P707">
        <v>71.5</v>
      </c>
      <c r="Q707">
        <v>70.8</v>
      </c>
      <c r="R707">
        <v>73.349999999999994</v>
      </c>
      <c r="S707">
        <v>73.3</v>
      </c>
      <c r="T707">
        <v>74.95</v>
      </c>
      <c r="U707">
        <v>77.8</v>
      </c>
      <c r="V707">
        <v>75.099999999999994</v>
      </c>
      <c r="W707">
        <v>71.95</v>
      </c>
      <c r="X707">
        <v>69.900000000000006</v>
      </c>
      <c r="Y707">
        <v>69.8</v>
      </c>
      <c r="Z707">
        <v>69.099999999999994</v>
      </c>
      <c r="AA707">
        <v>69.7</v>
      </c>
      <c r="AB707">
        <v>68.8</v>
      </c>
      <c r="AC707">
        <v>71.599999999999994</v>
      </c>
      <c r="AD707">
        <v>72.75</v>
      </c>
      <c r="AE707">
        <v>75.7</v>
      </c>
      <c r="AF707">
        <v>73.75</v>
      </c>
      <c r="AG707">
        <v>79.650000000000006</v>
      </c>
      <c r="AH707">
        <v>80.900000000000006</v>
      </c>
      <c r="AI707">
        <v>83.1</v>
      </c>
      <c r="AJ707">
        <v>84.85</v>
      </c>
      <c r="AK707">
        <v>81.099999999999994</v>
      </c>
      <c r="AL707">
        <v>82</v>
      </c>
      <c r="AM707">
        <v>83.35</v>
      </c>
      <c r="AN707">
        <v>83.4</v>
      </c>
      <c r="AO707">
        <v>84.7</v>
      </c>
      <c r="AP707">
        <v>84.25</v>
      </c>
      <c r="AQ707">
        <v>83.8</v>
      </c>
      <c r="AR707">
        <v>84</v>
      </c>
      <c r="AS707">
        <v>83.2</v>
      </c>
      <c r="AT707">
        <v>83.6</v>
      </c>
      <c r="AU707">
        <v>82.75</v>
      </c>
      <c r="AV707">
        <v>83.6</v>
      </c>
      <c r="AW707">
        <v>82.7</v>
      </c>
      <c r="AX707">
        <v>82.9</v>
      </c>
      <c r="AY707">
        <v>81.5</v>
      </c>
      <c r="AZ707">
        <v>80.099999999999994</v>
      </c>
      <c r="BA707">
        <v>82.05</v>
      </c>
      <c r="BB707">
        <v>83.5</v>
      </c>
      <c r="BC707">
        <v>83.6</v>
      </c>
      <c r="BD707">
        <v>86.75</v>
      </c>
      <c r="BE707">
        <v>86.1</v>
      </c>
      <c r="BF707">
        <v>82.65</v>
      </c>
      <c r="BG707">
        <v>82.7</v>
      </c>
      <c r="BH707">
        <v>83.4</v>
      </c>
      <c r="BI707">
        <v>82.9</v>
      </c>
      <c r="BJ707">
        <v>84.1</v>
      </c>
      <c r="BK707">
        <v>82.3</v>
      </c>
      <c r="BL707">
        <v>81.2</v>
      </c>
      <c r="BM707">
        <v>81.2</v>
      </c>
      <c r="BN707">
        <v>80.5</v>
      </c>
      <c r="BO707">
        <v>81.599999999999994</v>
      </c>
      <c r="BP707">
        <v>82.65</v>
      </c>
      <c r="BQ707">
        <v>81</v>
      </c>
      <c r="BR707" s="10">
        <f t="shared" si="20"/>
        <v>0.12656467315716263</v>
      </c>
      <c r="BS707" s="11" cm="1">
        <f t="array" aca="1" ref="BS707" ca="1">_xlfn.PERCENTILE.INC((OFFSET(E707,0,1,1,COLUMNS(E707:BQ707)-1) - E707:BP707) / E707:BP707, 0.05) * SQRT(COUNT(E707:BQ707) - 1)</f>
        <v>-0.31411911181175628</v>
      </c>
      <c r="BT707" s="10" cm="1">
        <f t="array" aca="1" ref="BT707" ca="1">_xlfn.STDEV.P((E707:BP707 - OFFSET(E707:BP707,0,1)) / OFFSET(E707:BP707,0,1)) * SQRT(COUNT(E707:BQ707)-1)</f>
        <v>0.18697794571431497</v>
      </c>
      <c r="BU707" s="10" cm="1">
        <f t="array" ref="BU707">-(MAX(1 - (E707:BQ707 / _xlfn.SCAN(E707, E707:BQ707, _xlfn.LAMBDA(_xlpm.a,_xlpm.b, MAX(_xlpm.a, _xlpm.b))))))</f>
        <v>-0.11568123393316199</v>
      </c>
      <c r="BV707" s="12">
        <f t="shared" ca="1" si="21"/>
        <v>0.58211859911078423</v>
      </c>
    </row>
    <row r="708" spans="1:74" x14ac:dyDescent="0.45">
      <c r="A708" s="2" t="s">
        <v>1435</v>
      </c>
      <c r="B708" t="s">
        <v>1436</v>
      </c>
      <c r="C708" t="s">
        <v>22</v>
      </c>
      <c r="D708" t="s">
        <v>8</v>
      </c>
      <c r="E708">
        <v>132</v>
      </c>
      <c r="F708">
        <v>136</v>
      </c>
      <c r="G708">
        <v>133.4</v>
      </c>
      <c r="H708">
        <v>132.6</v>
      </c>
      <c r="I708">
        <v>131.80000000000001</v>
      </c>
      <c r="J708">
        <v>133.4</v>
      </c>
      <c r="K708">
        <v>134.6</v>
      </c>
      <c r="L708">
        <v>132.80000000000001</v>
      </c>
      <c r="M708">
        <v>133</v>
      </c>
      <c r="N708">
        <v>133.4</v>
      </c>
      <c r="O708">
        <v>133.4</v>
      </c>
      <c r="P708">
        <v>136.80000000000001</v>
      </c>
      <c r="Q708">
        <v>135</v>
      </c>
      <c r="R708">
        <v>138.4</v>
      </c>
      <c r="S708">
        <v>137.4</v>
      </c>
      <c r="T708">
        <v>138.6</v>
      </c>
      <c r="U708">
        <v>143.4</v>
      </c>
      <c r="V708">
        <v>143.4</v>
      </c>
      <c r="W708">
        <v>143</v>
      </c>
      <c r="X708">
        <v>144.19999999999999</v>
      </c>
      <c r="Y708">
        <v>144</v>
      </c>
      <c r="Z708">
        <v>143.6</v>
      </c>
      <c r="AA708">
        <v>143.6</v>
      </c>
      <c r="AB708">
        <v>149.80000000000001</v>
      </c>
      <c r="AC708">
        <v>149.19999999999999</v>
      </c>
      <c r="AD708">
        <v>149.80000000000001</v>
      </c>
      <c r="AE708">
        <v>151.4</v>
      </c>
      <c r="AF708">
        <v>151</v>
      </c>
      <c r="AG708">
        <v>154.6</v>
      </c>
      <c r="AH708">
        <v>155.6</v>
      </c>
      <c r="AI708">
        <v>155.19999999999999</v>
      </c>
      <c r="AJ708">
        <v>156.4</v>
      </c>
      <c r="AK708">
        <v>155.80000000000001</v>
      </c>
      <c r="AL708">
        <v>156</v>
      </c>
      <c r="AM708">
        <v>157.4</v>
      </c>
      <c r="AN708">
        <v>158.80000000000001</v>
      </c>
      <c r="AO708">
        <v>161.4</v>
      </c>
      <c r="AP708">
        <v>162.80000000000001</v>
      </c>
      <c r="AQ708">
        <v>161.19999999999999</v>
      </c>
      <c r="AR708">
        <v>161.19999999999999</v>
      </c>
      <c r="AS708">
        <v>160</v>
      </c>
      <c r="AT708">
        <v>161.6</v>
      </c>
      <c r="AU708">
        <v>162</v>
      </c>
      <c r="AV708">
        <v>162.4</v>
      </c>
      <c r="AW708">
        <v>163</v>
      </c>
      <c r="AX708">
        <v>160.6</v>
      </c>
      <c r="AY708">
        <v>160.6</v>
      </c>
      <c r="AZ708">
        <v>161.19999999999999</v>
      </c>
      <c r="BA708">
        <v>161.19999999999999</v>
      </c>
      <c r="BB708">
        <v>164</v>
      </c>
      <c r="BC708">
        <v>160.80000000000001</v>
      </c>
      <c r="BD708">
        <v>161.19999999999999</v>
      </c>
      <c r="BE708">
        <v>160.6</v>
      </c>
      <c r="BF708">
        <v>157.80000000000001</v>
      </c>
      <c r="BG708">
        <v>156.6</v>
      </c>
      <c r="BH708">
        <v>155</v>
      </c>
      <c r="BI708">
        <v>152.6</v>
      </c>
      <c r="BJ708">
        <v>153.80000000000001</v>
      </c>
      <c r="BK708">
        <v>152.4</v>
      </c>
      <c r="BL708">
        <v>153</v>
      </c>
      <c r="BM708">
        <v>153</v>
      </c>
      <c r="BN708">
        <v>152.80000000000001</v>
      </c>
      <c r="BO708">
        <v>152.80000000000001</v>
      </c>
      <c r="BP708">
        <v>151.19999999999999</v>
      </c>
      <c r="BQ708">
        <v>151.19999999999999</v>
      </c>
      <c r="BR708" s="10">
        <f t="shared" ref="BR708:BR771" si="22">(BQ708-E708)/E708</f>
        <v>0.14545454545454536</v>
      </c>
      <c r="BS708" s="11" cm="1">
        <f t="array" aca="1" ref="BS708" ca="1">_xlfn.PERCENTILE.INC((OFFSET(E708,0,1,1,COLUMNS(E708:BQ708)-1) - E708:BP708) / E708:BP708, 0.05) * SQRT(COUNT(E708:BQ708) - 1)</f>
        <v>-0.12295903423708716</v>
      </c>
      <c r="BT708" s="10" cm="1">
        <f t="array" aca="1" ref="BT708" ca="1">_xlfn.STDEV.P((E708:BP708 - OFFSET(E708:BP708,0,1)) / OFFSET(E708:BP708,0,1)) * SQRT(COUNT(E708:BQ708)-1)</f>
        <v>9.719967227761861E-2</v>
      </c>
      <c r="BU708" s="10" cm="1">
        <f t="array" ref="BU708">-(MAX(1 - (E708:BQ708 / _xlfn.SCAN(E708, E708:BQ708, _xlfn.LAMBDA(_xlpm.a,_xlpm.b, MAX(_xlpm.a, _xlpm.b))))))</f>
        <v>-7.8048780487804947E-2</v>
      </c>
      <c r="BV708" s="12">
        <f t="shared" ref="BV708:BV771" ca="1" si="23">(BR708-$BX$3)/BT708</f>
        <v>1.3141321274868549</v>
      </c>
    </row>
    <row r="709" spans="1:74" x14ac:dyDescent="0.45">
      <c r="A709" s="2" t="s">
        <v>1437</v>
      </c>
      <c r="B709" t="s">
        <v>1438</v>
      </c>
      <c r="C709" t="s">
        <v>19</v>
      </c>
      <c r="D709" t="s">
        <v>8</v>
      </c>
      <c r="E709">
        <v>12.45</v>
      </c>
      <c r="F709">
        <v>11.1</v>
      </c>
      <c r="G709">
        <v>10.82</v>
      </c>
      <c r="H709">
        <v>10.85</v>
      </c>
      <c r="I709">
        <v>10.65</v>
      </c>
      <c r="J709">
        <v>10.34</v>
      </c>
      <c r="K709">
        <v>10.11</v>
      </c>
      <c r="L709">
        <v>10.06</v>
      </c>
      <c r="M709">
        <v>10.199999999999999</v>
      </c>
      <c r="N709">
        <v>9.9700000000000006</v>
      </c>
      <c r="O709">
        <v>9.9949999999999992</v>
      </c>
      <c r="P709">
        <v>10.54</v>
      </c>
      <c r="Q709">
        <v>10.5</v>
      </c>
      <c r="R709">
        <v>10.72</v>
      </c>
      <c r="S709">
        <v>10.72</v>
      </c>
      <c r="T709">
        <v>10.72</v>
      </c>
      <c r="U709">
        <v>10.69</v>
      </c>
      <c r="V709">
        <v>10.27</v>
      </c>
      <c r="W709">
        <v>10.08</v>
      </c>
      <c r="X709">
        <v>10.17</v>
      </c>
      <c r="Y709">
        <v>10.47</v>
      </c>
      <c r="Z709">
        <v>10.49</v>
      </c>
      <c r="AA709">
        <v>10.3</v>
      </c>
      <c r="AB709">
        <v>10.25</v>
      </c>
      <c r="AC709">
        <v>10.35</v>
      </c>
      <c r="AD709">
        <v>10.73</v>
      </c>
      <c r="AE709">
        <v>10.89</v>
      </c>
      <c r="AF709">
        <v>10.74</v>
      </c>
      <c r="AG709">
        <v>11.11</v>
      </c>
      <c r="AH709">
        <v>11.42</v>
      </c>
      <c r="AI709">
        <v>11.57</v>
      </c>
      <c r="AJ709">
        <v>11.76</v>
      </c>
      <c r="AK709">
        <v>11.32</v>
      </c>
      <c r="AL709">
        <v>11.81</v>
      </c>
      <c r="AM709">
        <v>12.15</v>
      </c>
      <c r="AN709">
        <v>12.12</v>
      </c>
      <c r="AO709">
        <v>12.4</v>
      </c>
      <c r="AP709">
        <v>12.5</v>
      </c>
      <c r="AQ709">
        <v>13</v>
      </c>
      <c r="AR709">
        <v>13.4</v>
      </c>
      <c r="AS709">
        <v>13.18</v>
      </c>
      <c r="AT709">
        <v>13.5</v>
      </c>
      <c r="AU709">
        <v>13.73</v>
      </c>
      <c r="AV709">
        <v>13.79</v>
      </c>
      <c r="AW709">
        <v>14.15</v>
      </c>
      <c r="AX709">
        <v>13.91</v>
      </c>
      <c r="AY709">
        <v>14.05</v>
      </c>
      <c r="AZ709">
        <v>14.06</v>
      </c>
      <c r="BA709">
        <v>14.3</v>
      </c>
      <c r="BB709">
        <v>14.22</v>
      </c>
      <c r="BC709">
        <v>14.44</v>
      </c>
      <c r="BD709">
        <v>14.9</v>
      </c>
      <c r="BE709">
        <v>14.53</v>
      </c>
      <c r="BF709">
        <v>14.42</v>
      </c>
      <c r="BG709">
        <v>14.47</v>
      </c>
      <c r="BH709">
        <v>14.41</v>
      </c>
      <c r="BI709">
        <v>14.67</v>
      </c>
      <c r="BJ709">
        <v>14.95</v>
      </c>
      <c r="BK709">
        <v>15.04</v>
      </c>
      <c r="BL709">
        <v>15.1</v>
      </c>
      <c r="BM709">
        <v>15.1</v>
      </c>
      <c r="BN709">
        <v>15.09</v>
      </c>
      <c r="BO709">
        <v>15.2</v>
      </c>
      <c r="BP709">
        <v>15.31</v>
      </c>
      <c r="BQ709">
        <v>15.35</v>
      </c>
      <c r="BR709" s="10">
        <f t="shared" si="22"/>
        <v>0.23293172690763056</v>
      </c>
      <c r="BS709" s="11" cm="1">
        <f t="array" aca="1" ref="BS709" ca="1">_xlfn.PERCENTILE.INC((OFFSET(E709,0,1,1,COLUMNS(E709:BQ709)-1) - E709:BP709) / E709:BP709, 0.05) * SQRT(COUNT(E709:BQ709) - 1)</f>
        <v>-0.22820454257073999</v>
      </c>
      <c r="BT709" s="10" cm="1">
        <f t="array" aca="1" ref="BT709" ca="1">_xlfn.STDEV.P((E709:BP709 - OFFSET(E709:BP709,0,1)) / OFFSET(E709:BP709,0,1)) * SQRT(COUNT(E709:BQ709)-1)</f>
        <v>0.20021711821543606</v>
      </c>
      <c r="BU709" s="10" cm="1">
        <f t="array" ref="BU709">-(MAX(1 - (E709:BQ709 / _xlfn.SCAN(E709, E709:BQ709, _xlfn.LAMBDA(_xlpm.a,_xlpm.b, MAX(_xlpm.a, _xlpm.b))))))</f>
        <v>-0.19919678714859423</v>
      </c>
      <c r="BV709" s="12">
        <f t="shared" ca="1" si="23"/>
        <v>1.0748850822172369</v>
      </c>
    </row>
    <row r="710" spans="1:74" x14ac:dyDescent="0.45">
      <c r="A710" s="2" t="s">
        <v>1439</v>
      </c>
      <c r="B710" t="s">
        <v>1440</v>
      </c>
      <c r="C710" t="s">
        <v>22</v>
      </c>
      <c r="D710" t="s">
        <v>29</v>
      </c>
      <c r="E710">
        <v>1392.18</v>
      </c>
      <c r="F710">
        <v>1416.17</v>
      </c>
      <c r="G710">
        <v>1380.19</v>
      </c>
      <c r="H710">
        <v>1380.69</v>
      </c>
      <c r="I710">
        <v>1352.71</v>
      </c>
      <c r="J710">
        <v>1409.17</v>
      </c>
      <c r="K710">
        <v>1374.69</v>
      </c>
      <c r="L710">
        <v>1369.2</v>
      </c>
      <c r="M710">
        <v>1375.19</v>
      </c>
      <c r="N710">
        <v>1402.68</v>
      </c>
      <c r="O710">
        <v>1424.16</v>
      </c>
      <c r="P710">
        <v>1447.15</v>
      </c>
      <c r="Q710">
        <v>1440.66</v>
      </c>
      <c r="R710">
        <v>1456.65</v>
      </c>
      <c r="S710">
        <v>1462.14</v>
      </c>
      <c r="T710">
        <v>1486.13</v>
      </c>
      <c r="U710">
        <v>1503.12</v>
      </c>
      <c r="V710">
        <v>1513.11</v>
      </c>
      <c r="W710">
        <v>1509.61</v>
      </c>
      <c r="X710">
        <v>1484.13</v>
      </c>
      <c r="Y710">
        <v>1461.64</v>
      </c>
      <c r="Z710">
        <v>1478.13</v>
      </c>
      <c r="AA710">
        <v>1458.15</v>
      </c>
      <c r="AB710">
        <v>1457.15</v>
      </c>
      <c r="AC710">
        <v>1506.12</v>
      </c>
      <c r="AD710">
        <v>1535.1</v>
      </c>
      <c r="AE710">
        <v>1539.6</v>
      </c>
      <c r="AF710">
        <v>1549.09</v>
      </c>
      <c r="AG710">
        <v>1592.57</v>
      </c>
      <c r="AH710">
        <v>1581.07</v>
      </c>
      <c r="AI710">
        <v>1570.58</v>
      </c>
      <c r="AJ710">
        <v>1567.58</v>
      </c>
      <c r="AK710">
        <v>1561.58</v>
      </c>
      <c r="AL710">
        <v>1543.09</v>
      </c>
      <c r="AM710">
        <v>1574.08</v>
      </c>
      <c r="AN710">
        <v>1551.59</v>
      </c>
      <c r="AO710">
        <v>1561.58</v>
      </c>
      <c r="AP710">
        <v>1565.58</v>
      </c>
      <c r="AQ710">
        <v>1558.59</v>
      </c>
      <c r="AR710">
        <v>1570.58</v>
      </c>
      <c r="AS710">
        <v>1550.09</v>
      </c>
      <c r="AT710">
        <v>1555.09</v>
      </c>
      <c r="AU710">
        <v>1542.1</v>
      </c>
      <c r="AV710">
        <v>1542.1</v>
      </c>
      <c r="AW710">
        <v>1556.59</v>
      </c>
      <c r="AX710">
        <v>1540.1</v>
      </c>
      <c r="AY710">
        <v>1467.14</v>
      </c>
      <c r="AZ710">
        <v>1475.63</v>
      </c>
      <c r="BA710">
        <v>1461.14</v>
      </c>
      <c r="BB710">
        <v>1486.63</v>
      </c>
      <c r="BC710">
        <v>1451.15</v>
      </c>
      <c r="BD710">
        <v>1467.14</v>
      </c>
      <c r="BE710">
        <v>1467.64</v>
      </c>
      <c r="BF710">
        <v>1436.16</v>
      </c>
      <c r="BG710">
        <v>1417.17</v>
      </c>
      <c r="BH710">
        <v>1408.67</v>
      </c>
      <c r="BI710">
        <v>1390.18</v>
      </c>
      <c r="BJ710">
        <v>1424.16</v>
      </c>
      <c r="BK710">
        <v>1414.67</v>
      </c>
      <c r="BL710">
        <v>1417.17</v>
      </c>
      <c r="BM710">
        <v>1417.17</v>
      </c>
      <c r="BN710">
        <v>1417.17</v>
      </c>
      <c r="BO710">
        <v>1417.67</v>
      </c>
      <c r="BP710">
        <v>1422.17</v>
      </c>
      <c r="BQ710">
        <v>1408.67</v>
      </c>
      <c r="BR710" s="10">
        <f t="shared" si="22"/>
        <v>1.1844732721343511E-2</v>
      </c>
      <c r="BS710" s="11" cm="1">
        <f t="array" aca="1" ref="BS710" ca="1">_xlfn.PERCENTILE.INC((OFFSET(E710,0,1,1,COLUMNS(E710:BQ710)-1) - E710:BP710) / E710:BP710, 0.05) * SQRT(COUNT(E710:BQ710) - 1)</f>
        <v>-0.18802848655504181</v>
      </c>
      <c r="BT710" s="10" cm="1">
        <f t="array" aca="1" ref="BT710" ca="1">_xlfn.STDEV.P((E710:BP710 - OFFSET(E710:BP710,0,1)) / OFFSET(E710:BP710,0,1)) * SQRT(COUNT(E710:BQ710)-1)</f>
        <v>0.12172620836877722</v>
      </c>
      <c r="BU710" s="10" cm="1">
        <f t="array" ref="BU710">-(MAX(1 - (E710:BQ710 / _xlfn.SCAN(E710, E710:BQ710, _xlfn.LAMBDA(_xlpm.a,_xlpm.b, MAX(_xlpm.a, _xlpm.b))))))</f>
        <v>-0.12708389584131308</v>
      </c>
      <c r="BV710" s="12">
        <f t="shared" ca="1" si="23"/>
        <v>-4.8277200865291824E-2</v>
      </c>
    </row>
    <row r="711" spans="1:74" x14ac:dyDescent="0.45">
      <c r="A711" s="2" t="s">
        <v>1441</v>
      </c>
      <c r="B711" t="s">
        <v>1442</v>
      </c>
      <c r="C711" t="s">
        <v>71</v>
      </c>
      <c r="D711" t="s">
        <v>34</v>
      </c>
      <c r="E711">
        <v>218</v>
      </c>
      <c r="F711">
        <v>214.5</v>
      </c>
      <c r="G711">
        <v>211.5</v>
      </c>
      <c r="H711">
        <v>215</v>
      </c>
      <c r="I711">
        <v>209</v>
      </c>
      <c r="J711">
        <v>211.5</v>
      </c>
      <c r="K711">
        <v>212.5</v>
      </c>
      <c r="L711">
        <v>212.5</v>
      </c>
      <c r="M711">
        <v>207.5</v>
      </c>
      <c r="N711">
        <v>216</v>
      </c>
      <c r="O711">
        <v>220</v>
      </c>
      <c r="P711">
        <v>222</v>
      </c>
      <c r="Q711">
        <v>223</v>
      </c>
      <c r="R711">
        <v>224.5</v>
      </c>
      <c r="S711">
        <v>223.5</v>
      </c>
      <c r="T711">
        <v>223</v>
      </c>
      <c r="U711">
        <v>229</v>
      </c>
      <c r="V711">
        <v>231.5</v>
      </c>
      <c r="W711">
        <v>233.5</v>
      </c>
      <c r="X711">
        <v>232.5</v>
      </c>
      <c r="Y711">
        <v>233.5</v>
      </c>
      <c r="Z711">
        <v>232</v>
      </c>
      <c r="AA711">
        <v>228</v>
      </c>
      <c r="AB711">
        <v>225</v>
      </c>
      <c r="AC711">
        <v>227.5</v>
      </c>
      <c r="AD711">
        <v>230.5</v>
      </c>
      <c r="AE711">
        <v>231</v>
      </c>
      <c r="AF711">
        <v>234</v>
      </c>
      <c r="AG711">
        <v>239</v>
      </c>
      <c r="AH711">
        <v>235.5</v>
      </c>
      <c r="AI711">
        <v>235</v>
      </c>
      <c r="AJ711">
        <v>237.5</v>
      </c>
      <c r="AK711">
        <v>233</v>
      </c>
      <c r="AL711">
        <v>234.5</v>
      </c>
      <c r="AM711">
        <v>236</v>
      </c>
      <c r="AN711">
        <v>234.5</v>
      </c>
      <c r="AO711">
        <v>236</v>
      </c>
      <c r="AP711">
        <v>235.5</v>
      </c>
      <c r="AQ711">
        <v>238</v>
      </c>
      <c r="AR711">
        <v>238</v>
      </c>
      <c r="AS711">
        <v>232</v>
      </c>
      <c r="AT711">
        <v>232.5</v>
      </c>
      <c r="AU711">
        <v>230</v>
      </c>
      <c r="AV711">
        <v>231.5</v>
      </c>
      <c r="AW711">
        <v>231.5</v>
      </c>
      <c r="AX711">
        <v>232</v>
      </c>
      <c r="AY711">
        <v>232</v>
      </c>
      <c r="AZ711">
        <v>230</v>
      </c>
      <c r="BA711">
        <v>230.5</v>
      </c>
      <c r="BB711">
        <v>235</v>
      </c>
      <c r="BC711">
        <v>234</v>
      </c>
      <c r="BD711">
        <v>235.5</v>
      </c>
      <c r="BE711">
        <v>239.5</v>
      </c>
      <c r="BF711">
        <v>238.5</v>
      </c>
      <c r="BG711">
        <v>234.5</v>
      </c>
      <c r="BH711">
        <v>231.5</v>
      </c>
      <c r="BI711">
        <v>229</v>
      </c>
      <c r="BJ711">
        <v>232.5</v>
      </c>
      <c r="BK711">
        <v>236.5</v>
      </c>
      <c r="BL711">
        <v>237.5</v>
      </c>
      <c r="BM711">
        <v>237.5</v>
      </c>
      <c r="BN711">
        <v>233</v>
      </c>
      <c r="BO711">
        <v>233</v>
      </c>
      <c r="BP711">
        <v>236.5</v>
      </c>
      <c r="BQ711">
        <v>236</v>
      </c>
      <c r="BR711" s="10">
        <f t="shared" si="22"/>
        <v>8.2568807339449546E-2</v>
      </c>
      <c r="BS711" s="11" cm="1">
        <f t="array" aca="1" ref="BS711" ca="1">_xlfn.PERCENTILE.INC((OFFSET(E711,0,1,1,COLUMNS(E711:BQ711)-1) - E711:BP711) / E711:BP711, 0.05) * SQRT(COUNT(E711:BQ711) - 1)</f>
        <v>-0.15157894736842106</v>
      </c>
      <c r="BT711" s="10" cm="1">
        <f t="array" aca="1" ref="BT711" ca="1">_xlfn.STDEV.P((E711:BP711 - OFFSET(E711:BP711,0,1)) / OFFSET(E711:BP711,0,1)) * SQRT(COUNT(E711:BQ711)-1)</f>
        <v>0.1045653469953086</v>
      </c>
      <c r="BU711" s="10" cm="1">
        <f t="array" ref="BU711">-(MAX(1 - (E711:BQ711 / _xlfn.SCAN(E711, E711:BQ711, _xlfn.LAMBDA(_xlpm.a,_xlpm.b, MAX(_xlpm.a, _xlpm.b))))))</f>
        <v>-4.8165137614678888E-2</v>
      </c>
      <c r="BV711" s="12">
        <f t="shared" ca="1" si="23"/>
        <v>0.62016218440919657</v>
      </c>
    </row>
    <row r="712" spans="1:74" x14ac:dyDescent="0.45">
      <c r="A712" s="2" t="s">
        <v>1443</v>
      </c>
      <c r="B712" t="s">
        <v>1444</v>
      </c>
      <c r="C712" t="s">
        <v>19</v>
      </c>
      <c r="D712" t="s">
        <v>8</v>
      </c>
      <c r="E712">
        <v>1.5780000000000001</v>
      </c>
      <c r="F712">
        <v>1.6240000000000001</v>
      </c>
      <c r="G712">
        <v>1.6080000000000001</v>
      </c>
      <c r="H712">
        <v>1.6080000000000001</v>
      </c>
      <c r="I712">
        <v>1.6080000000000001</v>
      </c>
      <c r="J712">
        <v>1.6020000000000001</v>
      </c>
      <c r="K712">
        <v>1.5860000000000001</v>
      </c>
      <c r="L712">
        <v>1.5660000000000001</v>
      </c>
      <c r="M712">
        <v>1.5740000000000001</v>
      </c>
      <c r="N712">
        <v>1.6279999999999999</v>
      </c>
      <c r="O712">
        <v>1.67</v>
      </c>
      <c r="P712">
        <v>1.6679999999999999</v>
      </c>
      <c r="Q712">
        <v>1.6619999999999999</v>
      </c>
      <c r="R712">
        <v>1.698</v>
      </c>
      <c r="S712">
        <v>1.708</v>
      </c>
      <c r="T712">
        <v>1.73</v>
      </c>
      <c r="U712">
        <v>1.748</v>
      </c>
      <c r="V712">
        <v>1.716</v>
      </c>
      <c r="W712">
        <v>1.702</v>
      </c>
      <c r="X712">
        <v>1.736</v>
      </c>
      <c r="Y712">
        <v>1.706</v>
      </c>
      <c r="Z712">
        <v>1.712</v>
      </c>
      <c r="AA712">
        <v>1.72</v>
      </c>
      <c r="AB712">
        <v>1.712</v>
      </c>
      <c r="AC712">
        <v>1.73</v>
      </c>
      <c r="AD712">
        <v>1.75</v>
      </c>
      <c r="AE712">
        <v>1.764</v>
      </c>
      <c r="AF712">
        <v>1.754</v>
      </c>
      <c r="AG712">
        <v>1.774</v>
      </c>
      <c r="AH712">
        <v>1.788</v>
      </c>
      <c r="AI712">
        <v>1.8080000000000001</v>
      </c>
      <c r="AJ712">
        <v>1.8460000000000001</v>
      </c>
      <c r="AK712">
        <v>1.8120000000000001</v>
      </c>
      <c r="AL712">
        <v>1.8</v>
      </c>
      <c r="AM712">
        <v>1.8260000000000001</v>
      </c>
      <c r="AN712">
        <v>1.81</v>
      </c>
      <c r="AO712">
        <v>1.8340000000000001</v>
      </c>
      <c r="AP712">
        <v>1.8380000000000001</v>
      </c>
      <c r="AQ712">
        <v>1.8420000000000001</v>
      </c>
      <c r="AR712">
        <v>1.8540000000000001</v>
      </c>
      <c r="AS712">
        <v>1.8240000000000001</v>
      </c>
      <c r="AT712">
        <v>1.86</v>
      </c>
      <c r="AU712">
        <v>1.83</v>
      </c>
      <c r="AV712">
        <v>1.8320000000000001</v>
      </c>
      <c r="AW712">
        <v>1.82</v>
      </c>
      <c r="AX712">
        <v>1.8340000000000001</v>
      </c>
      <c r="AY712">
        <v>1.8160000000000001</v>
      </c>
      <c r="AZ712">
        <v>1.8120000000000001</v>
      </c>
      <c r="BA712">
        <v>1.8360000000000001</v>
      </c>
      <c r="BB712">
        <v>1.84</v>
      </c>
      <c r="BC712">
        <v>1.8240000000000001</v>
      </c>
      <c r="BD712">
        <v>1.83</v>
      </c>
      <c r="BE712">
        <v>1.8380000000000001</v>
      </c>
      <c r="BF712">
        <v>1.782</v>
      </c>
      <c r="BG712">
        <v>1.774</v>
      </c>
      <c r="BH712">
        <v>1.774</v>
      </c>
      <c r="BI712">
        <v>1.764</v>
      </c>
      <c r="BJ712">
        <v>1.792</v>
      </c>
      <c r="BK712">
        <v>1.802</v>
      </c>
      <c r="BL712">
        <v>1.8140000000000001</v>
      </c>
      <c r="BM712">
        <v>1.8140000000000001</v>
      </c>
      <c r="BN712">
        <v>1.8120000000000001</v>
      </c>
      <c r="BO712">
        <v>1.806</v>
      </c>
      <c r="BP712">
        <v>1.8280000000000001</v>
      </c>
      <c r="BQ712">
        <v>1.8080000000000001</v>
      </c>
      <c r="BR712" s="10">
        <f t="shared" si="22"/>
        <v>0.14575411913814953</v>
      </c>
      <c r="BS712" s="11" cm="1">
        <f t="array" aca="1" ref="BS712" ca="1">_xlfn.PERCENTILE.INC((OFFSET(E712,0,1,1,COLUMNS(E712:BQ712)-1) - E712:BP712) / E712:BP712, 0.05) * SQRT(COUNT(E712:BQ712) - 1)</f>
        <v>-0.13692899646548265</v>
      </c>
      <c r="BT712" s="10" cm="1">
        <f t="array" aca="1" ref="BT712" ca="1">_xlfn.STDEV.P((E712:BP712 - OFFSET(E712:BP712,0,1)) / OFFSET(E712:BP712,0,1)) * SQRT(COUNT(E712:BQ712)-1)</f>
        <v>9.8027800009455365E-2</v>
      </c>
      <c r="BU712" s="10" cm="1">
        <f t="array" ref="BU712">-(MAX(1 - (E712:BQ712 / _xlfn.SCAN(E712, E712:BQ712, _xlfn.LAMBDA(_xlpm.a,_xlpm.b, MAX(_xlpm.a, _xlpm.b))))))</f>
        <v>-5.1612903225806472E-2</v>
      </c>
      <c r="BV712" s="12">
        <f t="shared" ca="1" si="23"/>
        <v>1.3060864957947305</v>
      </c>
    </row>
    <row r="713" spans="1:74" x14ac:dyDescent="0.45">
      <c r="A713" s="2" t="s">
        <v>1445</v>
      </c>
      <c r="B713" t="s">
        <v>1446</v>
      </c>
      <c r="C713" t="s">
        <v>37</v>
      </c>
      <c r="D713" t="s">
        <v>8</v>
      </c>
      <c r="E713">
        <v>20.440000000000001</v>
      </c>
      <c r="F713">
        <v>21.66</v>
      </c>
      <c r="G713">
        <v>21.2</v>
      </c>
      <c r="H713">
        <v>21.46</v>
      </c>
      <c r="I713">
        <v>21.5</v>
      </c>
      <c r="J713">
        <v>21.8</v>
      </c>
      <c r="K713">
        <v>21.78</v>
      </c>
      <c r="L713">
        <v>21.06</v>
      </c>
      <c r="M713">
        <v>21.6</v>
      </c>
      <c r="N713">
        <v>21.82</v>
      </c>
      <c r="O713">
        <v>22.22</v>
      </c>
      <c r="P713">
        <v>22.42</v>
      </c>
      <c r="Q713">
        <v>21.88</v>
      </c>
      <c r="R713">
        <v>22.26</v>
      </c>
      <c r="S713">
        <v>21.78</v>
      </c>
      <c r="T713">
        <v>21.72</v>
      </c>
      <c r="U713">
        <v>22.64</v>
      </c>
      <c r="V713">
        <v>22.9</v>
      </c>
      <c r="W713">
        <v>22.54</v>
      </c>
      <c r="X713">
        <v>22.94</v>
      </c>
      <c r="Y713">
        <v>22.4</v>
      </c>
      <c r="Z713">
        <v>22.66</v>
      </c>
      <c r="AA713">
        <v>22</v>
      </c>
      <c r="AB713">
        <v>22.28</v>
      </c>
      <c r="AC713">
        <v>23.3</v>
      </c>
      <c r="AD713">
        <v>23.7</v>
      </c>
      <c r="AE713">
        <v>23.9</v>
      </c>
      <c r="AF713">
        <v>24.38</v>
      </c>
      <c r="AG713">
        <v>26</v>
      </c>
      <c r="AH713">
        <v>27.3</v>
      </c>
      <c r="AI713">
        <v>26.9</v>
      </c>
      <c r="AJ713">
        <v>26.82</v>
      </c>
      <c r="AK713">
        <v>25.24</v>
      </c>
      <c r="AL713">
        <v>24.26</v>
      </c>
      <c r="AM713">
        <v>24.74</v>
      </c>
      <c r="AN713">
        <v>24.22</v>
      </c>
      <c r="AO713">
        <v>24.12</v>
      </c>
      <c r="AP713">
        <v>25.3</v>
      </c>
      <c r="AQ713">
        <v>25.5</v>
      </c>
      <c r="AR713">
        <v>25.68</v>
      </c>
      <c r="AS713">
        <v>26.14</v>
      </c>
      <c r="AT713">
        <v>26.46</v>
      </c>
      <c r="AU713">
        <v>26.86</v>
      </c>
      <c r="AV713">
        <v>26.68</v>
      </c>
      <c r="AW713">
        <v>26.96</v>
      </c>
      <c r="AX713">
        <v>26.98</v>
      </c>
      <c r="AY713">
        <v>26</v>
      </c>
      <c r="AZ713">
        <v>25</v>
      </c>
      <c r="BA713">
        <v>25.06</v>
      </c>
      <c r="BB713">
        <v>24.96</v>
      </c>
      <c r="BC713">
        <v>24.76</v>
      </c>
      <c r="BD713">
        <v>25.22</v>
      </c>
      <c r="BE713">
        <v>25.24</v>
      </c>
      <c r="BF713">
        <v>24.06</v>
      </c>
      <c r="BG713">
        <v>23.9</v>
      </c>
      <c r="BH713">
        <v>23.7</v>
      </c>
      <c r="BI713">
        <v>23.2</v>
      </c>
      <c r="BJ713">
        <v>23.94</v>
      </c>
      <c r="BK713">
        <v>24.74</v>
      </c>
      <c r="BL713">
        <v>25.04</v>
      </c>
      <c r="BM713">
        <v>25.04</v>
      </c>
      <c r="BN713">
        <v>25.52</v>
      </c>
      <c r="BO713">
        <v>25.9</v>
      </c>
      <c r="BP713">
        <v>26.38</v>
      </c>
      <c r="BQ713">
        <v>26.32</v>
      </c>
      <c r="BR713" s="10">
        <f t="shared" si="22"/>
        <v>0.28767123287671226</v>
      </c>
      <c r="BS713" s="11" cm="1">
        <f t="array" aca="1" ref="BS713" ca="1">_xlfn.PERCENTILE.INC((OFFSET(E713,0,1,1,COLUMNS(E713:BQ713)-1) - E713:BP713) / E713:BP713, 0.05) * SQRT(COUNT(E713:BQ713) - 1)</f>
        <v>-0.30512630438501459</v>
      </c>
      <c r="BT713" s="10" cm="1">
        <f t="array" aca="1" ref="BT713" ca="1">_xlfn.STDEV.P((E713:BP713 - OFFSET(E713:BP713,0,1)) / OFFSET(E713:BP713,0,1)) * SQRT(COUNT(E713:BQ713)-1)</f>
        <v>0.19742868347497441</v>
      </c>
      <c r="BU713" s="10" cm="1">
        <f t="array" ref="BU713">-(MAX(1 - (E713:BQ713 / _xlfn.SCAN(E713, E713:BQ713, _xlfn.LAMBDA(_xlpm.a,_xlpm.b, MAX(_xlpm.a, _xlpm.b))))))</f>
        <v>-0.1501831501831502</v>
      </c>
      <c r="BV713" s="12">
        <f t="shared" ca="1" si="23"/>
        <v>1.3673286717610977</v>
      </c>
    </row>
    <row r="714" spans="1:74" x14ac:dyDescent="0.45">
      <c r="A714" s="2" t="s">
        <v>1447</v>
      </c>
      <c r="B714" t="s">
        <v>1448</v>
      </c>
      <c r="C714" t="s">
        <v>111</v>
      </c>
      <c r="D714" t="s">
        <v>928</v>
      </c>
      <c r="E714">
        <v>2466</v>
      </c>
      <c r="F714">
        <v>2624</v>
      </c>
      <c r="G714">
        <v>2648</v>
      </c>
      <c r="H714">
        <v>2642</v>
      </c>
      <c r="I714">
        <v>2570</v>
      </c>
      <c r="J714">
        <v>2470</v>
      </c>
      <c r="K714">
        <v>2454</v>
      </c>
      <c r="L714">
        <v>2438</v>
      </c>
      <c r="M714">
        <v>2402</v>
      </c>
      <c r="N714">
        <v>2450</v>
      </c>
      <c r="O714">
        <v>2458</v>
      </c>
      <c r="P714">
        <v>2468</v>
      </c>
      <c r="Q714">
        <v>2434</v>
      </c>
      <c r="R714">
        <v>2438</v>
      </c>
      <c r="S714">
        <v>2446</v>
      </c>
      <c r="T714">
        <v>2450</v>
      </c>
      <c r="U714">
        <v>2470</v>
      </c>
      <c r="V714">
        <v>2464</v>
      </c>
      <c r="W714">
        <v>2480</v>
      </c>
      <c r="X714">
        <v>2484</v>
      </c>
      <c r="Y714">
        <v>2484</v>
      </c>
      <c r="Z714">
        <v>2484</v>
      </c>
      <c r="AA714">
        <v>2484</v>
      </c>
      <c r="AB714">
        <v>2582</v>
      </c>
      <c r="AC714">
        <v>2634</v>
      </c>
      <c r="AD714">
        <v>2690</v>
      </c>
      <c r="AE714">
        <v>2628</v>
      </c>
      <c r="AF714">
        <v>2652</v>
      </c>
      <c r="AG714">
        <v>2624</v>
      </c>
      <c r="AH714">
        <v>2622</v>
      </c>
      <c r="AI714">
        <v>2644</v>
      </c>
      <c r="AJ714">
        <v>2618</v>
      </c>
      <c r="AK714">
        <v>2606</v>
      </c>
      <c r="AL714">
        <v>2652</v>
      </c>
      <c r="AM714">
        <v>2680</v>
      </c>
      <c r="AN714">
        <v>2698</v>
      </c>
      <c r="AO714">
        <v>2770</v>
      </c>
      <c r="AP714">
        <v>2740</v>
      </c>
      <c r="AQ714">
        <v>2762</v>
      </c>
      <c r="AR714">
        <v>2768</v>
      </c>
      <c r="AS714">
        <v>2720</v>
      </c>
      <c r="AT714">
        <v>2790</v>
      </c>
      <c r="AU714">
        <v>2820</v>
      </c>
      <c r="AV714">
        <v>2836</v>
      </c>
      <c r="AW714">
        <v>2844</v>
      </c>
      <c r="AX714">
        <v>2760</v>
      </c>
      <c r="AY714">
        <v>2818</v>
      </c>
      <c r="AZ714">
        <v>2746</v>
      </c>
      <c r="BA714">
        <v>2598</v>
      </c>
      <c r="BB714">
        <v>2600</v>
      </c>
      <c r="BC714">
        <v>2580</v>
      </c>
      <c r="BD714">
        <v>2608</v>
      </c>
      <c r="BE714">
        <v>2642</v>
      </c>
      <c r="BF714">
        <v>2608</v>
      </c>
      <c r="BG714">
        <v>2616</v>
      </c>
      <c r="BH714">
        <v>2644</v>
      </c>
      <c r="BI714">
        <v>2648</v>
      </c>
      <c r="BJ714">
        <v>2632</v>
      </c>
      <c r="BK714">
        <v>2640</v>
      </c>
      <c r="BL714">
        <v>2640</v>
      </c>
      <c r="BM714">
        <v>2640</v>
      </c>
      <c r="BN714">
        <v>2632</v>
      </c>
      <c r="BO714">
        <v>2616</v>
      </c>
      <c r="BP714">
        <v>2630</v>
      </c>
      <c r="BQ714">
        <v>2602</v>
      </c>
      <c r="BR714" s="10">
        <f t="shared" si="22"/>
        <v>5.5150040551500405E-2</v>
      </c>
      <c r="BS714" s="11" cm="1">
        <f t="array" aca="1" ref="BS714" ca="1">_xlfn.PERCENTILE.INC((OFFSET(E714,0,1,1,COLUMNS(E714:BQ714)-1) - E714:BP714) / E714:BP714, 0.05) * SQRT(COUNT(E714:BQ714) - 1)</f>
        <v>-0.21597419852586031</v>
      </c>
      <c r="BT714" s="10" cm="1">
        <f t="array" aca="1" ref="BT714" ca="1">_xlfn.STDEV.P((E714:BP714 - OFFSET(E714:BP714,0,1)) / OFFSET(E714:BP714,0,1)) * SQRT(COUNT(E714:BQ714)-1)</f>
        <v>0.13757506155457921</v>
      </c>
      <c r="BU714" s="10" cm="1">
        <f t="array" ref="BU714">-(MAX(1 - (E714:BQ714 / _xlfn.SCAN(E714, E714:BQ714, _xlfn.LAMBDA(_xlpm.a,_xlpm.b, MAX(_xlpm.a, _xlpm.b))))))</f>
        <v>-9.2900302114803601E-2</v>
      </c>
      <c r="BV714" s="12">
        <f t="shared" ca="1" si="23"/>
        <v>0.27206026146910528</v>
      </c>
    </row>
    <row r="715" spans="1:74" x14ac:dyDescent="0.45">
      <c r="A715" s="2" t="s">
        <v>1449</v>
      </c>
      <c r="B715" t="s">
        <v>1450</v>
      </c>
      <c r="C715" t="s">
        <v>80</v>
      </c>
      <c r="D715" t="s">
        <v>34</v>
      </c>
      <c r="E715">
        <v>7.03</v>
      </c>
      <c r="F715">
        <v>6.65</v>
      </c>
      <c r="G715">
        <v>6.48</v>
      </c>
      <c r="H715">
        <v>6.44</v>
      </c>
      <c r="I715">
        <v>6.65</v>
      </c>
      <c r="J715">
        <v>6.21</v>
      </c>
      <c r="K715">
        <v>6.28</v>
      </c>
      <c r="L715">
        <v>6.39</v>
      </c>
      <c r="M715">
        <v>6.3</v>
      </c>
      <c r="N715">
        <v>6.2</v>
      </c>
      <c r="O715">
        <v>6.54</v>
      </c>
      <c r="P715">
        <v>6.34</v>
      </c>
      <c r="Q715">
        <v>6.3</v>
      </c>
      <c r="R715">
        <v>6.29</v>
      </c>
      <c r="S715">
        <v>6.5</v>
      </c>
      <c r="T715">
        <v>6.27</v>
      </c>
      <c r="U715">
        <v>6.52</v>
      </c>
      <c r="V715">
        <v>6.76</v>
      </c>
      <c r="W715">
        <v>6.54</v>
      </c>
      <c r="X715">
        <v>6.45</v>
      </c>
      <c r="Y715">
        <v>6.54</v>
      </c>
      <c r="Z715">
        <v>6.46</v>
      </c>
      <c r="AA715">
        <v>6.38</v>
      </c>
      <c r="AB715">
        <v>6.41</v>
      </c>
      <c r="AC715">
        <v>6.33</v>
      </c>
      <c r="AD715">
        <v>6.3</v>
      </c>
      <c r="AE715">
        <v>6.39</v>
      </c>
      <c r="AF715">
        <v>6.39</v>
      </c>
      <c r="AG715">
        <v>6.31</v>
      </c>
      <c r="AH715">
        <v>6.38</v>
      </c>
      <c r="AI715">
        <v>6.64</v>
      </c>
      <c r="AJ715">
        <v>6.63</v>
      </c>
      <c r="AK715">
        <v>6.52</v>
      </c>
      <c r="AL715">
        <v>6.46</v>
      </c>
      <c r="AM715">
        <v>6.4</v>
      </c>
      <c r="AN715">
        <v>6.31</v>
      </c>
      <c r="AO715">
        <v>6.14</v>
      </c>
      <c r="AP715">
        <v>6.2</v>
      </c>
      <c r="AQ715">
        <v>6.29</v>
      </c>
      <c r="AR715">
        <v>6.31</v>
      </c>
      <c r="AS715">
        <v>6.45</v>
      </c>
      <c r="AT715">
        <v>6.17</v>
      </c>
      <c r="AU715">
        <v>6.15</v>
      </c>
      <c r="AV715">
        <v>6.83</v>
      </c>
      <c r="AW715">
        <v>6.7</v>
      </c>
      <c r="AX715">
        <v>6.66</v>
      </c>
      <c r="AY715">
        <v>6.5</v>
      </c>
      <c r="AZ715">
        <v>6.4</v>
      </c>
      <c r="BA715">
        <v>6.44</v>
      </c>
      <c r="BB715">
        <v>6.34</v>
      </c>
      <c r="BC715">
        <v>6.25</v>
      </c>
      <c r="BD715">
        <v>6.31</v>
      </c>
      <c r="BE715">
        <v>6.18</v>
      </c>
      <c r="BF715">
        <v>6.27</v>
      </c>
      <c r="BG715">
        <v>6.22</v>
      </c>
      <c r="BH715">
        <v>6.23</v>
      </c>
      <c r="BI715">
        <v>6.13</v>
      </c>
      <c r="BJ715">
        <v>6.1</v>
      </c>
      <c r="BK715">
        <v>6.08</v>
      </c>
      <c r="BL715">
        <v>6.02</v>
      </c>
      <c r="BM715">
        <v>6.02</v>
      </c>
      <c r="BN715">
        <v>5.98</v>
      </c>
      <c r="BO715">
        <v>5.95</v>
      </c>
      <c r="BP715">
        <v>5.74</v>
      </c>
      <c r="BQ715">
        <v>6.16</v>
      </c>
      <c r="BR715" s="10">
        <f t="shared" si="22"/>
        <v>-0.12375533428165009</v>
      </c>
      <c r="BS715" s="11" cm="1">
        <f t="array" aca="1" ref="BS715" ca="1">_xlfn.PERCENTILE.INC((OFFSET(E715,0,1,1,COLUMNS(E715:BQ715)-1) - E715:BP715) / E715:BP715, 0.05) * SQRT(COUNT(E715:BQ715) - 1)</f>
        <v>-0.28296832579185566</v>
      </c>
      <c r="BT715" s="10" cm="1">
        <f t="array" aca="1" ref="BT715" ca="1">_xlfn.STDEV.P((E715:BP715 - OFFSET(E715:BP715,0,1)) / OFFSET(E715:BP715,0,1)) * SQRT(COUNT(E715:BQ715)-1)</f>
        <v>0.2159466042695955</v>
      </c>
      <c r="BU715" s="10" cm="1">
        <f t="array" ref="BU715">-(MAX(1 - (E715:BQ715 / _xlfn.SCAN(E715, E715:BQ715, _xlfn.LAMBDA(_xlpm.a,_xlpm.b, MAX(_xlpm.a, _xlpm.b))))))</f>
        <v>-0.1834992887624467</v>
      </c>
      <c r="BV715" s="12">
        <f t="shared" ca="1" si="23"/>
        <v>-0.65514652612160951</v>
      </c>
    </row>
    <row r="716" spans="1:74" x14ac:dyDescent="0.45">
      <c r="A716" s="2" t="s">
        <v>1451</v>
      </c>
      <c r="B716" t="s">
        <v>1452</v>
      </c>
      <c r="C716" t="s">
        <v>19</v>
      </c>
      <c r="D716" t="s">
        <v>8</v>
      </c>
      <c r="E716">
        <v>42.37</v>
      </c>
      <c r="F716">
        <v>45.79</v>
      </c>
      <c r="G716">
        <v>45.4</v>
      </c>
      <c r="H716">
        <v>45.62</v>
      </c>
      <c r="I716">
        <v>44.48</v>
      </c>
      <c r="J716">
        <v>44</v>
      </c>
      <c r="K716">
        <v>44.37</v>
      </c>
      <c r="L716">
        <v>45.6</v>
      </c>
      <c r="M716">
        <v>45.2</v>
      </c>
      <c r="N716">
        <v>45.28</v>
      </c>
      <c r="O716">
        <v>46.42</v>
      </c>
      <c r="P716">
        <v>46.69</v>
      </c>
      <c r="Q716">
        <v>46.33</v>
      </c>
      <c r="R716">
        <v>47.34</v>
      </c>
      <c r="S716">
        <v>45.95</v>
      </c>
      <c r="T716">
        <v>46.03</v>
      </c>
      <c r="U716">
        <v>48.93</v>
      </c>
      <c r="V716">
        <v>48.4</v>
      </c>
      <c r="W716">
        <v>46.36</v>
      </c>
      <c r="X716">
        <v>45.29</v>
      </c>
      <c r="Y716">
        <v>43.69</v>
      </c>
      <c r="Z716">
        <v>44.18</v>
      </c>
      <c r="AA716">
        <v>43.47</v>
      </c>
      <c r="AB716">
        <v>42.26</v>
      </c>
      <c r="AC716">
        <v>45.39</v>
      </c>
      <c r="AD716">
        <v>45.51</v>
      </c>
      <c r="AE716">
        <v>46.45</v>
      </c>
      <c r="AF716">
        <v>46.72</v>
      </c>
      <c r="AG716">
        <v>49.57</v>
      </c>
      <c r="AH716">
        <v>51.52</v>
      </c>
      <c r="AI716">
        <v>50.46</v>
      </c>
      <c r="AJ716">
        <v>50.62</v>
      </c>
      <c r="AK716">
        <v>50.02</v>
      </c>
      <c r="AL716">
        <v>49.88</v>
      </c>
      <c r="AM716">
        <v>49.83</v>
      </c>
      <c r="AN716">
        <v>48.36</v>
      </c>
      <c r="AO716">
        <v>48.33</v>
      </c>
      <c r="AP716">
        <v>48.29</v>
      </c>
      <c r="AQ716">
        <v>48.13</v>
      </c>
      <c r="AR716">
        <v>48</v>
      </c>
      <c r="AS716">
        <v>47.5</v>
      </c>
      <c r="AT716">
        <v>48</v>
      </c>
      <c r="AU716">
        <v>49.05</v>
      </c>
      <c r="AV716">
        <v>49.88</v>
      </c>
      <c r="AW716">
        <v>48.27</v>
      </c>
      <c r="AX716">
        <v>48.32</v>
      </c>
      <c r="AY716">
        <v>47.43</v>
      </c>
      <c r="AZ716">
        <v>47.34</v>
      </c>
      <c r="BA716">
        <v>48.48</v>
      </c>
      <c r="BB716">
        <v>49.37</v>
      </c>
      <c r="BC716">
        <v>50.08</v>
      </c>
      <c r="BD716">
        <v>51.66</v>
      </c>
      <c r="BE716">
        <v>51.52</v>
      </c>
      <c r="BF716">
        <v>49.42</v>
      </c>
      <c r="BG716">
        <v>49.19</v>
      </c>
      <c r="BH716">
        <v>48.53</v>
      </c>
      <c r="BI716">
        <v>47.59</v>
      </c>
      <c r="BJ716">
        <v>48.91</v>
      </c>
      <c r="BK716">
        <v>48.4</v>
      </c>
      <c r="BL716">
        <v>48.1</v>
      </c>
      <c r="BM716">
        <v>48.1</v>
      </c>
      <c r="BN716">
        <v>49.55</v>
      </c>
      <c r="BO716">
        <v>49.47</v>
      </c>
      <c r="BP716">
        <v>50.14</v>
      </c>
      <c r="BQ716">
        <v>49.5</v>
      </c>
      <c r="BR716" s="10">
        <f t="shared" si="22"/>
        <v>0.16827944300212422</v>
      </c>
      <c r="BS716" s="11" cm="1">
        <f t="array" aca="1" ref="BS716" ca="1">_xlfn.PERCENTILE.INC((OFFSET(E716,0,1,1,COLUMNS(E716:BQ716)-1) - E716:BP716) / E716:BP716, 0.05) * SQRT(COUNT(E716:BQ716) - 1)</f>
        <v>-0.25488712947196079</v>
      </c>
      <c r="BT716" s="10" cm="1">
        <f t="array" aca="1" ref="BT716" ca="1">_xlfn.STDEV.P((E716:BP716 - OFFSET(E716:BP716,0,1)) / OFFSET(E716:BP716,0,1)) * SQRT(COUNT(E716:BQ716)-1)</f>
        <v>0.19547643229258205</v>
      </c>
      <c r="BU716" s="10" cm="1">
        <f t="array" ref="BU716">-(MAX(1 - (E716:BQ716 / _xlfn.SCAN(E716, E716:BQ716, _xlfn.LAMBDA(_xlpm.a,_xlpm.b, MAX(_xlpm.a, _xlpm.b))))))</f>
        <v>-0.13631718781933377</v>
      </c>
      <c r="BV716" s="12">
        <f t="shared" ca="1" si="23"/>
        <v>0.77021105768618159</v>
      </c>
    </row>
    <row r="717" spans="1:74" x14ac:dyDescent="0.45">
      <c r="A717" s="2" t="s">
        <v>1453</v>
      </c>
      <c r="B717" t="s">
        <v>1454</v>
      </c>
      <c r="C717" t="s">
        <v>37</v>
      </c>
      <c r="D717" t="s">
        <v>353</v>
      </c>
      <c r="E717">
        <v>70.599999999999994</v>
      </c>
      <c r="F717">
        <v>72</v>
      </c>
      <c r="G717">
        <v>73.8</v>
      </c>
      <c r="H717">
        <v>72.5</v>
      </c>
      <c r="I717">
        <v>72.3</v>
      </c>
      <c r="J717">
        <v>70.7</v>
      </c>
      <c r="K717">
        <v>70.5</v>
      </c>
      <c r="L717">
        <v>70.2</v>
      </c>
      <c r="M717">
        <v>70.3</v>
      </c>
      <c r="N717">
        <v>72.2</v>
      </c>
      <c r="O717">
        <v>71.5</v>
      </c>
      <c r="P717">
        <v>74</v>
      </c>
      <c r="Q717">
        <v>72.2</v>
      </c>
      <c r="R717">
        <v>72.599999999999994</v>
      </c>
      <c r="S717">
        <v>73.3</v>
      </c>
      <c r="T717">
        <v>73</v>
      </c>
      <c r="U717">
        <v>73</v>
      </c>
      <c r="V717">
        <v>73</v>
      </c>
      <c r="W717">
        <v>74</v>
      </c>
      <c r="X717">
        <v>74</v>
      </c>
      <c r="Y717">
        <v>72.3</v>
      </c>
      <c r="Z717">
        <v>71.900000000000006</v>
      </c>
      <c r="AA717">
        <v>72.099999999999994</v>
      </c>
      <c r="AB717">
        <v>70.7</v>
      </c>
      <c r="AC717">
        <v>72.400000000000006</v>
      </c>
      <c r="AD717">
        <v>73.5</v>
      </c>
      <c r="AE717">
        <v>73.099999999999994</v>
      </c>
      <c r="AF717">
        <v>73.3</v>
      </c>
      <c r="AG717">
        <v>73.2</v>
      </c>
      <c r="AH717">
        <v>73.099999999999994</v>
      </c>
      <c r="AI717">
        <v>72.8</v>
      </c>
      <c r="AJ717">
        <v>72.8</v>
      </c>
      <c r="AK717">
        <v>70.900000000000006</v>
      </c>
      <c r="AL717">
        <v>70.900000000000006</v>
      </c>
      <c r="AM717">
        <v>72.5</v>
      </c>
      <c r="AN717">
        <v>72.5</v>
      </c>
      <c r="AO717">
        <v>72.3</v>
      </c>
      <c r="AP717">
        <v>73.099999999999994</v>
      </c>
      <c r="AQ717">
        <v>73.7</v>
      </c>
      <c r="AR717">
        <v>72.900000000000006</v>
      </c>
      <c r="AS717">
        <v>72</v>
      </c>
      <c r="AT717">
        <v>71.8</v>
      </c>
      <c r="AU717">
        <v>72</v>
      </c>
      <c r="AV717">
        <v>72.400000000000006</v>
      </c>
      <c r="AW717">
        <v>72.599999999999994</v>
      </c>
      <c r="AX717">
        <v>71.599999999999994</v>
      </c>
      <c r="AY717">
        <v>71.7</v>
      </c>
      <c r="AZ717">
        <v>71.3</v>
      </c>
      <c r="BA717">
        <v>71.400000000000006</v>
      </c>
      <c r="BB717">
        <v>71.599999999999994</v>
      </c>
      <c r="BC717">
        <v>71</v>
      </c>
      <c r="BD717">
        <v>71.2</v>
      </c>
      <c r="BE717">
        <v>72</v>
      </c>
      <c r="BF717">
        <v>71.8</v>
      </c>
      <c r="BG717">
        <v>71.900000000000006</v>
      </c>
      <c r="BH717">
        <v>72</v>
      </c>
      <c r="BI717">
        <v>71.8</v>
      </c>
      <c r="BJ717">
        <v>72.599999999999994</v>
      </c>
      <c r="BK717">
        <v>73.599999999999994</v>
      </c>
      <c r="BL717">
        <v>74.5</v>
      </c>
      <c r="BM717">
        <v>74.5</v>
      </c>
      <c r="BN717">
        <v>74.900000000000006</v>
      </c>
      <c r="BO717">
        <v>75.3</v>
      </c>
      <c r="BP717">
        <v>75.5</v>
      </c>
      <c r="BQ717">
        <v>76</v>
      </c>
      <c r="BR717" s="10">
        <f t="shared" si="22"/>
        <v>7.648725212464598E-2</v>
      </c>
      <c r="BS717" s="11" cm="1">
        <f t="array" aca="1" ref="BS717" ca="1">_xlfn.PERCENTILE.INC((OFFSET(E717,0,1,1,COLUMNS(E717:BQ717)-1) - E717:BP717) / E717:BP717, 0.05) * SQRT(COUNT(E717:BQ717) - 1)</f>
        <v>-0.17378506492634452</v>
      </c>
      <c r="BT717" s="10" cm="1">
        <f t="array" aca="1" ref="BT717" ca="1">_xlfn.STDEV.P((E717:BP717 - OFFSET(E717:BP717,0,1)) / OFFSET(E717:BP717,0,1)) * SQRT(COUNT(E717:BQ717)-1)</f>
        <v>9.5948212074281072E-2</v>
      </c>
      <c r="BU717" s="10" cm="1">
        <f t="array" ref="BU717">-(MAX(1 - (E717:BQ717 / _xlfn.SCAN(E717, E717:BQ717, _xlfn.LAMBDA(_xlpm.a,_xlpm.b, MAX(_xlpm.a, _xlpm.b))))))</f>
        <v>-4.8780487804877981E-2</v>
      </c>
      <c r="BV717" s="12">
        <f t="shared" ca="1" si="23"/>
        <v>0.61247539188971345</v>
      </c>
    </row>
    <row r="718" spans="1:74" x14ac:dyDescent="0.45">
      <c r="A718" s="2" t="s">
        <v>1455</v>
      </c>
      <c r="B718" t="s">
        <v>1456</v>
      </c>
      <c r="C718" t="s">
        <v>54</v>
      </c>
      <c r="D718" t="s">
        <v>29</v>
      </c>
      <c r="E718">
        <v>188.2</v>
      </c>
      <c r="F718">
        <v>191.8</v>
      </c>
      <c r="G718">
        <v>181.7</v>
      </c>
      <c r="H718">
        <v>182</v>
      </c>
      <c r="I718">
        <v>180.6</v>
      </c>
      <c r="J718">
        <v>194.1</v>
      </c>
      <c r="K718">
        <v>183.7</v>
      </c>
      <c r="L718">
        <v>182</v>
      </c>
      <c r="M718">
        <v>189.4</v>
      </c>
      <c r="N718">
        <v>191</v>
      </c>
      <c r="O718">
        <v>198.6</v>
      </c>
      <c r="P718">
        <v>209.2</v>
      </c>
      <c r="Q718">
        <v>177</v>
      </c>
      <c r="R718">
        <v>177.7</v>
      </c>
      <c r="S718">
        <v>173.3</v>
      </c>
      <c r="T718">
        <v>172.4</v>
      </c>
      <c r="U718">
        <v>177.6</v>
      </c>
      <c r="V718">
        <v>185.7</v>
      </c>
      <c r="W718">
        <v>181.5</v>
      </c>
      <c r="X718">
        <v>181.1</v>
      </c>
      <c r="Y718">
        <v>183.4</v>
      </c>
      <c r="Z718">
        <v>182.9</v>
      </c>
      <c r="AA718">
        <v>178</v>
      </c>
      <c r="AB718">
        <v>180.4</v>
      </c>
      <c r="AC718">
        <v>183.4</v>
      </c>
      <c r="AD718">
        <v>178.7</v>
      </c>
      <c r="AE718">
        <v>182.4</v>
      </c>
      <c r="AF718">
        <v>186.4</v>
      </c>
      <c r="AG718">
        <v>195.3</v>
      </c>
      <c r="AH718">
        <v>193.9</v>
      </c>
      <c r="AI718">
        <v>194</v>
      </c>
      <c r="AJ718">
        <v>196.9</v>
      </c>
      <c r="AK718">
        <v>192.8</v>
      </c>
      <c r="AL718">
        <v>197</v>
      </c>
      <c r="AM718">
        <v>201</v>
      </c>
      <c r="AN718">
        <v>200</v>
      </c>
      <c r="AO718">
        <v>199.7</v>
      </c>
      <c r="AP718">
        <v>200</v>
      </c>
      <c r="AQ718">
        <v>200.6</v>
      </c>
      <c r="AR718">
        <v>199.3</v>
      </c>
      <c r="AS718">
        <v>196.1</v>
      </c>
      <c r="AT718">
        <v>189.9</v>
      </c>
      <c r="AU718">
        <v>189.8</v>
      </c>
      <c r="AV718">
        <v>196.7</v>
      </c>
      <c r="AW718">
        <v>195.2</v>
      </c>
      <c r="AX718">
        <v>195</v>
      </c>
      <c r="AY718">
        <v>191</v>
      </c>
      <c r="AZ718">
        <v>190.4</v>
      </c>
      <c r="BA718">
        <v>189.5</v>
      </c>
      <c r="BB718">
        <v>190.7</v>
      </c>
      <c r="BC718">
        <v>189</v>
      </c>
      <c r="BD718">
        <v>190.6</v>
      </c>
      <c r="BE718">
        <v>193.5</v>
      </c>
      <c r="BF718">
        <v>191.2</v>
      </c>
      <c r="BG718">
        <v>186.3</v>
      </c>
      <c r="BH718">
        <v>185.5</v>
      </c>
      <c r="BI718">
        <v>186</v>
      </c>
      <c r="BJ718">
        <v>189.8</v>
      </c>
      <c r="BK718">
        <v>190.6</v>
      </c>
      <c r="BL718">
        <v>189.1</v>
      </c>
      <c r="BM718">
        <v>189.1</v>
      </c>
      <c r="BN718">
        <v>189.1</v>
      </c>
      <c r="BO718">
        <v>191.5</v>
      </c>
      <c r="BP718">
        <v>193</v>
      </c>
      <c r="BQ718">
        <v>192.4</v>
      </c>
      <c r="BR718" s="10">
        <f t="shared" si="22"/>
        <v>2.2316684378321027E-2</v>
      </c>
      <c r="BS718" s="11" cm="1">
        <f t="array" aca="1" ref="BS718" ca="1">_xlfn.PERCENTILE.INC((OFFSET(E718,0,1,1,COLUMNS(E718:BQ718)-1) - E718:BP718) / E718:BP718, 0.05) * SQRT(COUNT(E718:BQ718) - 1)</f>
        <v>-0.24714106598629501</v>
      </c>
      <c r="BT718" s="10" cm="1">
        <f t="array" aca="1" ref="BT718" ca="1">_xlfn.STDEV.P((E718:BP718 - OFFSET(E718:BP718,0,1)) / OFFSET(E718:BP718,0,1)) * SQRT(COUNT(E718:BQ718)-1)</f>
        <v>0.25707209847974216</v>
      </c>
      <c r="BU718" s="10" cm="1">
        <f t="array" ref="BU718">-(MAX(1 - (E718:BQ718 / _xlfn.SCAN(E718, E718:BQ718, _xlfn.LAMBDA(_xlpm.a,_xlpm.b, MAX(_xlpm.a, _xlpm.b))))))</f>
        <v>-0.17590822179732302</v>
      </c>
      <c r="BV718" s="12">
        <f t="shared" ca="1" si="23"/>
        <v>1.787572852971368E-2</v>
      </c>
    </row>
    <row r="719" spans="1:74" x14ac:dyDescent="0.45">
      <c r="A719" s="2" t="s">
        <v>1457</v>
      </c>
      <c r="B719" t="s">
        <v>1458</v>
      </c>
      <c r="C719" t="s">
        <v>111</v>
      </c>
      <c r="D719" t="s">
        <v>8</v>
      </c>
      <c r="E719">
        <v>16.559999999999999</v>
      </c>
      <c r="F719">
        <v>16.920000000000002</v>
      </c>
      <c r="G719">
        <v>16.850000000000001</v>
      </c>
      <c r="H719">
        <v>16.829999999999998</v>
      </c>
      <c r="I719">
        <v>16.61</v>
      </c>
      <c r="J719">
        <v>16.690000000000001</v>
      </c>
      <c r="K719">
        <v>16.239999999999998</v>
      </c>
      <c r="L719">
        <v>16.899999999999999</v>
      </c>
      <c r="M719">
        <v>16.5</v>
      </c>
      <c r="N719">
        <v>16.75</v>
      </c>
      <c r="O719">
        <v>16.8</v>
      </c>
      <c r="P719">
        <v>17.18</v>
      </c>
      <c r="Q719">
        <v>17.04</v>
      </c>
      <c r="R719">
        <v>16.8</v>
      </c>
      <c r="S719">
        <v>16.940000000000001</v>
      </c>
      <c r="T719">
        <v>17.46</v>
      </c>
      <c r="U719">
        <v>16.989999999999998</v>
      </c>
      <c r="V719">
        <v>17.7</v>
      </c>
      <c r="W719">
        <v>17.22</v>
      </c>
      <c r="X719">
        <v>17.22</v>
      </c>
      <c r="Y719">
        <v>17.38</v>
      </c>
      <c r="Z719">
        <v>17.54</v>
      </c>
      <c r="AA719">
        <v>17.53</v>
      </c>
      <c r="AB719">
        <v>17.7</v>
      </c>
      <c r="AC719">
        <v>17.899999999999999</v>
      </c>
      <c r="AD719">
        <v>17.93</v>
      </c>
      <c r="AE719">
        <v>18.05</v>
      </c>
      <c r="AF719">
        <v>18</v>
      </c>
      <c r="AG719">
        <v>18.190000000000001</v>
      </c>
      <c r="AH719">
        <v>17.7</v>
      </c>
      <c r="AI719">
        <v>18.149999999999999</v>
      </c>
      <c r="AJ719">
        <v>17.98</v>
      </c>
      <c r="AK719">
        <v>17.86</v>
      </c>
      <c r="AL719">
        <v>17.850000000000001</v>
      </c>
      <c r="AM719">
        <v>17.84</v>
      </c>
      <c r="AN719">
        <v>17.600000000000001</v>
      </c>
      <c r="AO719">
        <v>18</v>
      </c>
      <c r="AP719">
        <v>18.059999999999999</v>
      </c>
      <c r="AQ719">
        <v>18.57</v>
      </c>
      <c r="AR719">
        <v>18.440000000000001</v>
      </c>
      <c r="AS719">
        <v>18.7</v>
      </c>
      <c r="AT719">
        <v>19.25</v>
      </c>
      <c r="AU719">
        <v>19.25</v>
      </c>
      <c r="AV719">
        <v>20</v>
      </c>
      <c r="AW719">
        <v>20</v>
      </c>
      <c r="AX719">
        <v>19.98</v>
      </c>
      <c r="AY719">
        <v>20.46</v>
      </c>
      <c r="AZ719">
        <v>20.36</v>
      </c>
      <c r="BA719">
        <v>20.420000000000002</v>
      </c>
      <c r="BB719">
        <v>20.3</v>
      </c>
      <c r="BC719">
        <v>20.399999999999999</v>
      </c>
      <c r="BD719">
        <v>20.62</v>
      </c>
      <c r="BE719">
        <v>21.14</v>
      </c>
      <c r="BF719">
        <v>21.26</v>
      </c>
      <c r="BG719">
        <v>20.62</v>
      </c>
      <c r="BH719">
        <v>21.1</v>
      </c>
      <c r="BI719">
        <v>21.16</v>
      </c>
      <c r="BJ719">
        <v>21.66</v>
      </c>
      <c r="BK719">
        <v>21.56</v>
      </c>
      <c r="BL719">
        <v>21.6</v>
      </c>
      <c r="BM719">
        <v>21.6</v>
      </c>
      <c r="BN719">
        <v>21.68</v>
      </c>
      <c r="BO719">
        <v>21.78</v>
      </c>
      <c r="BP719">
        <v>21.7</v>
      </c>
      <c r="BQ719">
        <v>21.82</v>
      </c>
      <c r="BR719" s="10">
        <f t="shared" si="22"/>
        <v>0.31763285024154603</v>
      </c>
      <c r="BS719" s="11" cm="1">
        <f t="array" aca="1" ref="BS719" ca="1">_xlfn.PERCENTILE.INC((OFFSET(E719,0,1,1,COLUMNS(E719:BQ719)-1) - E719:BP719) / E719:BP719, 0.05) * SQRT(COUNT(E719:BQ719) - 1)</f>
        <v>-0.21547997559174062</v>
      </c>
      <c r="BT719" s="10" cm="1">
        <f t="array" aca="1" ref="BT719" ca="1">_xlfn.STDEV.P((E719:BP719 - OFFSET(E719:BP719,0,1)) / OFFSET(E719:BP719,0,1)) * SQRT(COUNT(E719:BQ719)-1)</f>
        <v>0.13051213755419047</v>
      </c>
      <c r="BU719" s="10" cm="1">
        <f t="array" ref="BU719">-(MAX(1 - (E719:BQ719 / _xlfn.SCAN(E719, E719:BQ719, _xlfn.LAMBDA(_xlpm.a,_xlpm.b, MAX(_xlpm.a, _xlpm.b))))))</f>
        <v>-4.0189125295508443E-2</v>
      </c>
      <c r="BV719" s="12">
        <f t="shared" ca="1" si="23"/>
        <v>2.2979588146250784</v>
      </c>
    </row>
    <row r="720" spans="1:74" x14ac:dyDescent="0.45">
      <c r="A720" s="2" t="s">
        <v>1459</v>
      </c>
      <c r="B720" t="s">
        <v>1460</v>
      </c>
      <c r="C720" t="s">
        <v>22</v>
      </c>
      <c r="D720" t="s">
        <v>8</v>
      </c>
      <c r="E720">
        <v>1.0640000000000001</v>
      </c>
      <c r="F720">
        <v>1.1200000000000001</v>
      </c>
      <c r="G720">
        <v>1.0940000000000001</v>
      </c>
      <c r="H720">
        <v>1.0780000000000001</v>
      </c>
      <c r="I720">
        <v>1.0680000000000001</v>
      </c>
      <c r="J720">
        <v>1.1040000000000001</v>
      </c>
      <c r="K720">
        <v>1.0820000000000001</v>
      </c>
      <c r="L720">
        <v>1.08</v>
      </c>
      <c r="M720">
        <v>1.0900000000000001</v>
      </c>
      <c r="N720">
        <v>1.1020000000000001</v>
      </c>
      <c r="O720">
        <v>1.1200000000000001</v>
      </c>
      <c r="P720">
        <v>1.1419999999999999</v>
      </c>
      <c r="Q720">
        <v>1.1499999999999999</v>
      </c>
      <c r="R720">
        <v>1.1479999999999999</v>
      </c>
      <c r="S720">
        <v>1.1539999999999999</v>
      </c>
      <c r="T720">
        <v>1.18</v>
      </c>
      <c r="U720">
        <v>1.1879999999999999</v>
      </c>
      <c r="V720">
        <v>1.1839999999999999</v>
      </c>
      <c r="W720">
        <v>1.198</v>
      </c>
      <c r="X720">
        <v>1.206</v>
      </c>
      <c r="Y720">
        <v>1.214</v>
      </c>
      <c r="Z720">
        <v>1.244</v>
      </c>
      <c r="AA720">
        <v>1.248</v>
      </c>
      <c r="AB720">
        <v>1.23</v>
      </c>
      <c r="AC720">
        <v>1.232</v>
      </c>
      <c r="AD720">
        <v>1.242</v>
      </c>
      <c r="AE720">
        <v>1.252</v>
      </c>
      <c r="AF720">
        <v>1.248</v>
      </c>
      <c r="AG720">
        <v>1.238</v>
      </c>
      <c r="AH720">
        <v>1.214</v>
      </c>
      <c r="AI720">
        <v>1.22</v>
      </c>
      <c r="AJ720">
        <v>1.22</v>
      </c>
      <c r="AK720">
        <v>1.236</v>
      </c>
      <c r="AL720">
        <v>1.23</v>
      </c>
      <c r="AM720">
        <v>1.226</v>
      </c>
      <c r="AN720">
        <v>1.248</v>
      </c>
      <c r="AO720">
        <v>1.254</v>
      </c>
      <c r="AP720">
        <v>1.248</v>
      </c>
      <c r="AQ720">
        <v>1.244</v>
      </c>
      <c r="AR720">
        <v>1.25</v>
      </c>
      <c r="AS720">
        <v>1.23</v>
      </c>
      <c r="AT720">
        <v>1.244</v>
      </c>
      <c r="AU720">
        <v>1.232</v>
      </c>
      <c r="AV720">
        <v>1.232</v>
      </c>
      <c r="AW720">
        <v>1.224</v>
      </c>
      <c r="AX720">
        <v>1.222</v>
      </c>
      <c r="AY720">
        <v>1.238</v>
      </c>
      <c r="AZ720">
        <v>1.224</v>
      </c>
      <c r="BA720">
        <v>1.212</v>
      </c>
      <c r="BB720">
        <v>1.21</v>
      </c>
      <c r="BC720">
        <v>1.202</v>
      </c>
      <c r="BD720">
        <v>1.204</v>
      </c>
      <c r="BE720">
        <v>1.1919999999999999</v>
      </c>
      <c r="BF720">
        <v>1.1839999999999999</v>
      </c>
      <c r="BG720">
        <v>1.1779999999999999</v>
      </c>
      <c r="BH720">
        <v>1.1759999999999999</v>
      </c>
      <c r="BI720">
        <v>1.1859999999999999</v>
      </c>
      <c r="BJ720">
        <v>1.204</v>
      </c>
      <c r="BK720">
        <v>1.1879999999999999</v>
      </c>
      <c r="BL720">
        <v>1.19</v>
      </c>
      <c r="BM720">
        <v>1.19</v>
      </c>
      <c r="BN720">
        <v>1.1819999999999999</v>
      </c>
      <c r="BO720">
        <v>1.1639999999999999</v>
      </c>
      <c r="BP720">
        <v>1.1779999999999999</v>
      </c>
      <c r="BQ720">
        <v>1.17</v>
      </c>
      <c r="BR720" s="10">
        <f t="shared" si="22"/>
        <v>9.9624060150375809E-2</v>
      </c>
      <c r="BS720" s="11" cm="1">
        <f t="array" aca="1" ref="BS720" ca="1">_xlfn.PERCENTILE.INC((OFFSET(E720,0,1,1,COLUMNS(E720:BQ720)-1) - E720:BP720) / E720:BP720, 0.05) * SQRT(COUNT(E720:BQ720) - 1)</f>
        <v>-0.12707411167512703</v>
      </c>
      <c r="BT720" s="10" cm="1">
        <f t="array" aca="1" ref="BT720" ca="1">_xlfn.STDEV.P((E720:BP720 - OFFSET(E720:BP720,0,1)) / OFFSET(E720:BP720,0,1)) * SQRT(COUNT(E720:BQ720)-1)</f>
        <v>0.10261068851713714</v>
      </c>
      <c r="BU720" s="10" cm="1">
        <f t="array" ref="BU720">-(MAX(1 - (E720:BQ720 / _xlfn.SCAN(E720, E720:BQ720, _xlfn.LAMBDA(_xlpm.a,_xlpm.b, MAX(_xlpm.a, _xlpm.b))))))</f>
        <v>-7.1770334928229707E-2</v>
      </c>
      <c r="BV720" s="12">
        <f t="shared" ca="1" si="23"/>
        <v>0.7981890385947833</v>
      </c>
    </row>
    <row r="721" spans="1:74" x14ac:dyDescent="0.45">
      <c r="A721" s="2" t="s">
        <v>1461</v>
      </c>
      <c r="B721" t="s">
        <v>1462</v>
      </c>
      <c r="C721" t="s">
        <v>25</v>
      </c>
      <c r="D721" t="s">
        <v>58</v>
      </c>
      <c r="E721">
        <v>142.44999999999999</v>
      </c>
      <c r="F721">
        <v>140.85</v>
      </c>
      <c r="G721">
        <v>138.30000000000001</v>
      </c>
      <c r="H721">
        <v>138</v>
      </c>
      <c r="I721">
        <v>136.05000000000001</v>
      </c>
      <c r="J721">
        <v>138.9</v>
      </c>
      <c r="K721">
        <v>140.19999999999999</v>
      </c>
      <c r="L721">
        <v>137.05000000000001</v>
      </c>
      <c r="M721">
        <v>138.44999999999999</v>
      </c>
      <c r="N721">
        <v>136.6</v>
      </c>
      <c r="O721">
        <v>143.30000000000001</v>
      </c>
      <c r="P721">
        <v>141.25</v>
      </c>
      <c r="Q721">
        <v>137.94999999999999</v>
      </c>
      <c r="R721">
        <v>141.65</v>
      </c>
      <c r="S721">
        <v>138.1</v>
      </c>
      <c r="T721">
        <v>137.15</v>
      </c>
      <c r="U721">
        <v>140.9</v>
      </c>
      <c r="V721">
        <v>147.25</v>
      </c>
      <c r="W721">
        <v>146.9</v>
      </c>
      <c r="X721">
        <v>147.9</v>
      </c>
      <c r="Y721">
        <v>155.05000000000001</v>
      </c>
      <c r="Z721">
        <v>155.25</v>
      </c>
      <c r="AA721">
        <v>153.1</v>
      </c>
      <c r="AB721">
        <v>153.30000000000001</v>
      </c>
      <c r="AC721">
        <v>155.30000000000001</v>
      </c>
      <c r="AD721">
        <v>156.94999999999999</v>
      </c>
      <c r="AE721">
        <v>156.5</v>
      </c>
      <c r="AF721">
        <v>155.25</v>
      </c>
      <c r="AG721">
        <v>156.15</v>
      </c>
      <c r="AH721">
        <v>153.19999999999999</v>
      </c>
      <c r="AI721">
        <v>155.25</v>
      </c>
      <c r="AJ721">
        <v>153.9</v>
      </c>
      <c r="AK721">
        <v>158.5</v>
      </c>
      <c r="AL721">
        <v>157.44999999999999</v>
      </c>
      <c r="AM721">
        <v>150.35</v>
      </c>
      <c r="AN721">
        <v>151.15</v>
      </c>
      <c r="AO721">
        <v>151.05000000000001</v>
      </c>
      <c r="AP721">
        <v>151.30000000000001</v>
      </c>
      <c r="AQ721">
        <v>154.69999999999999</v>
      </c>
      <c r="AR721">
        <v>155.15</v>
      </c>
      <c r="AS721">
        <v>154.30000000000001</v>
      </c>
      <c r="AT721">
        <v>153.65</v>
      </c>
      <c r="AU721">
        <v>153.65</v>
      </c>
      <c r="AV721">
        <v>155.65</v>
      </c>
      <c r="AW721">
        <v>155</v>
      </c>
      <c r="AX721">
        <v>154.30000000000001</v>
      </c>
      <c r="AY721">
        <v>152</v>
      </c>
      <c r="AZ721">
        <v>150.80000000000001</v>
      </c>
      <c r="BA721">
        <v>151.44999999999999</v>
      </c>
      <c r="BB721">
        <v>155.69999999999999</v>
      </c>
      <c r="BC721">
        <v>159.05000000000001</v>
      </c>
      <c r="BD721">
        <v>162</v>
      </c>
      <c r="BE721">
        <v>160.85</v>
      </c>
      <c r="BF721">
        <v>158.05000000000001</v>
      </c>
      <c r="BG721">
        <v>157.94999999999999</v>
      </c>
      <c r="BH721">
        <v>160.15</v>
      </c>
      <c r="BI721">
        <v>161.25</v>
      </c>
      <c r="BJ721">
        <v>165.75</v>
      </c>
      <c r="BK721">
        <v>164.55</v>
      </c>
      <c r="BL721">
        <v>165.25</v>
      </c>
      <c r="BM721">
        <v>165.25</v>
      </c>
      <c r="BN721">
        <v>165.65</v>
      </c>
      <c r="BO721">
        <v>166.8</v>
      </c>
      <c r="BP721">
        <v>167</v>
      </c>
      <c r="BQ721">
        <v>167.2</v>
      </c>
      <c r="BR721" s="10">
        <f t="shared" si="22"/>
        <v>0.17374517374517376</v>
      </c>
      <c r="BS721" s="11" cm="1">
        <f t="array" aca="1" ref="BS721" ca="1">_xlfn.PERCENTILE.INC((OFFSET(E721,0,1,1,COLUMNS(E721:BQ721)-1) - E721:BP721) / E721:BP721, 0.05) * SQRT(COUNT(E721:BQ721) - 1)</f>
        <v>-0.17545224949673829</v>
      </c>
      <c r="BT721" s="10" cm="1">
        <f t="array" aca="1" ref="BT721" ca="1">_xlfn.STDEV.P((E721:BP721 - OFFSET(E721:BP721,0,1)) / OFFSET(E721:BP721,0,1)) * SQRT(COUNT(E721:BQ721)-1)</f>
        <v>0.13836575309582552</v>
      </c>
      <c r="BU721" s="10" cm="1">
        <f t="array" ref="BU721">-(MAX(1 - (E721:BQ721 / _xlfn.SCAN(E721, E721:BQ721, _xlfn.LAMBDA(_xlpm.a,_xlpm.b, MAX(_xlpm.a, _xlpm.b))))))</f>
        <v>-5.1419558359621531E-2</v>
      </c>
      <c r="BV721" s="12">
        <f t="shared" ca="1" si="23"/>
        <v>1.1276189152368199</v>
      </c>
    </row>
    <row r="722" spans="1:74" x14ac:dyDescent="0.45">
      <c r="A722" s="2" t="s">
        <v>1463</v>
      </c>
      <c r="B722" t="s">
        <v>1464</v>
      </c>
      <c r="C722" t="s">
        <v>19</v>
      </c>
      <c r="D722" t="s">
        <v>34</v>
      </c>
      <c r="E722">
        <v>15.18</v>
      </c>
      <c r="F722">
        <v>15.58</v>
      </c>
      <c r="G722">
        <v>15.26</v>
      </c>
      <c r="H722">
        <v>15.36</v>
      </c>
      <c r="I722">
        <v>15</v>
      </c>
      <c r="J722">
        <v>15.12</v>
      </c>
      <c r="K722">
        <v>15.08</v>
      </c>
      <c r="L722">
        <v>15.4</v>
      </c>
      <c r="M722">
        <v>15.28</v>
      </c>
      <c r="N722">
        <v>15.4</v>
      </c>
      <c r="O722">
        <v>15.44</v>
      </c>
      <c r="P722">
        <v>15.64</v>
      </c>
      <c r="Q722">
        <v>15.66</v>
      </c>
      <c r="R722">
        <v>15.6</v>
      </c>
      <c r="S722">
        <v>15.44</v>
      </c>
      <c r="T722">
        <v>15.56</v>
      </c>
      <c r="U722">
        <v>15.64</v>
      </c>
      <c r="V722">
        <v>15.9</v>
      </c>
      <c r="W722">
        <v>15.94</v>
      </c>
      <c r="X722">
        <v>15.82</v>
      </c>
      <c r="Y722">
        <v>15.88</v>
      </c>
      <c r="Z722">
        <v>15.62</v>
      </c>
      <c r="AA722">
        <v>15.68</v>
      </c>
      <c r="AB722">
        <v>15.72</v>
      </c>
      <c r="AC722">
        <v>15.88</v>
      </c>
      <c r="AD722">
        <v>15.94</v>
      </c>
      <c r="AE722">
        <v>16.18</v>
      </c>
      <c r="AF722">
        <v>16.2</v>
      </c>
      <c r="AG722">
        <v>16.399999999999999</v>
      </c>
      <c r="AH722">
        <v>16.22</v>
      </c>
      <c r="AI722">
        <v>16.12</v>
      </c>
      <c r="AJ722">
        <v>16.38</v>
      </c>
      <c r="AK722">
        <v>16.399999999999999</v>
      </c>
      <c r="AL722">
        <v>16.7</v>
      </c>
      <c r="AM722">
        <v>16.739999999999998</v>
      </c>
      <c r="AN722">
        <v>16.760000000000002</v>
      </c>
      <c r="AO722">
        <v>16.62</v>
      </c>
      <c r="AP722">
        <v>16.760000000000002</v>
      </c>
      <c r="AQ722">
        <v>16.54</v>
      </c>
      <c r="AR722">
        <v>16.600000000000001</v>
      </c>
      <c r="AS722">
        <v>16.399999999999999</v>
      </c>
      <c r="AT722">
        <v>16.28</v>
      </c>
      <c r="AU722">
        <v>16.32</v>
      </c>
      <c r="AV722">
        <v>16.64</v>
      </c>
      <c r="AW722">
        <v>16.440000000000001</v>
      </c>
      <c r="AX722">
        <v>16.239999999999998</v>
      </c>
      <c r="AY722">
        <v>16.100000000000001</v>
      </c>
      <c r="AZ722">
        <v>15.86</v>
      </c>
      <c r="BA722">
        <v>15.72</v>
      </c>
      <c r="BB722">
        <v>15.82</v>
      </c>
      <c r="BC722">
        <v>15.52</v>
      </c>
      <c r="BD722">
        <v>15.48</v>
      </c>
      <c r="BE722">
        <v>15.44</v>
      </c>
      <c r="BF722">
        <v>15.26</v>
      </c>
      <c r="BG722">
        <v>15.3</v>
      </c>
      <c r="BH722">
        <v>15.26</v>
      </c>
      <c r="BI722">
        <v>15.2</v>
      </c>
      <c r="BJ722">
        <v>15.18</v>
      </c>
      <c r="BK722">
        <v>15.22</v>
      </c>
      <c r="BL722">
        <v>15.5</v>
      </c>
      <c r="BM722">
        <v>15.5</v>
      </c>
      <c r="BN722">
        <v>15.56</v>
      </c>
      <c r="BO722">
        <v>15.46</v>
      </c>
      <c r="BP722">
        <v>15.58</v>
      </c>
      <c r="BQ722">
        <v>15.32</v>
      </c>
      <c r="BR722" s="10">
        <f t="shared" si="22"/>
        <v>9.2226613965744782E-3</v>
      </c>
      <c r="BS722" s="11" cm="1">
        <f t="array" aca="1" ref="BS722" ca="1">_xlfn.PERCENTILE.INC((OFFSET(E722,0,1,1,COLUMNS(E722:BQ722)-1) - E722:BP722) / E722:BP722, 0.05) * SQRT(COUNT(E722:BQ722) - 1)</f>
        <v>-0.13312617416244429</v>
      </c>
      <c r="BT722" s="10" cm="1">
        <f t="array" aca="1" ref="BT722" ca="1">_xlfn.STDEV.P((E722:BP722 - OFFSET(E722:BP722,0,1)) / OFFSET(E722:BP722,0,1)) * SQRT(COUNT(E722:BQ722)-1)</f>
        <v>8.6734493006089181E-2</v>
      </c>
      <c r="BU722" s="10" cm="1">
        <f t="array" ref="BU722">-(MAX(1 - (E722:BQ722 / _xlfn.SCAN(E722, E722:BQ722, _xlfn.LAMBDA(_xlpm.a,_xlpm.b, MAX(_xlpm.a, _xlpm.b))))))</f>
        <v>-9.4272076372315161E-2</v>
      </c>
      <c r="BV722" s="12">
        <f t="shared" ca="1" si="23"/>
        <v>-9.7984915138227754E-2</v>
      </c>
    </row>
    <row r="723" spans="1:74" x14ac:dyDescent="0.45">
      <c r="A723" s="2" t="s">
        <v>1465</v>
      </c>
      <c r="B723" t="s">
        <v>1466</v>
      </c>
      <c r="C723" t="s">
        <v>80</v>
      </c>
      <c r="D723" t="s">
        <v>8</v>
      </c>
      <c r="E723">
        <v>168</v>
      </c>
      <c r="F723">
        <v>173.75</v>
      </c>
      <c r="G723">
        <v>173.1</v>
      </c>
      <c r="H723">
        <v>170.35</v>
      </c>
      <c r="I723">
        <v>167.65</v>
      </c>
      <c r="J723">
        <v>164.85</v>
      </c>
      <c r="K723">
        <v>165.25</v>
      </c>
      <c r="L723">
        <v>163.65</v>
      </c>
      <c r="M723">
        <v>164.35</v>
      </c>
      <c r="N723">
        <v>168.75</v>
      </c>
      <c r="O723">
        <v>170.25</v>
      </c>
      <c r="P723">
        <v>171.55</v>
      </c>
      <c r="Q723">
        <v>163.85</v>
      </c>
      <c r="R723">
        <v>162</v>
      </c>
      <c r="S723">
        <v>159.80000000000001</v>
      </c>
      <c r="T723">
        <v>164</v>
      </c>
      <c r="U723">
        <v>167.5</v>
      </c>
      <c r="V723">
        <v>171.65</v>
      </c>
      <c r="W723">
        <v>169.05</v>
      </c>
      <c r="X723">
        <v>168.05</v>
      </c>
      <c r="Y723">
        <v>165</v>
      </c>
      <c r="Z723">
        <v>163.4</v>
      </c>
      <c r="AA723">
        <v>165.85</v>
      </c>
      <c r="AB723">
        <v>163.15</v>
      </c>
      <c r="AC723">
        <v>164.4</v>
      </c>
      <c r="AD723">
        <v>164.05</v>
      </c>
      <c r="AE723">
        <v>169.35</v>
      </c>
      <c r="AF723">
        <v>171.2</v>
      </c>
      <c r="AG723">
        <v>177.95</v>
      </c>
      <c r="AH723">
        <v>175.35</v>
      </c>
      <c r="AI723">
        <v>183.1</v>
      </c>
      <c r="AJ723">
        <v>182.5</v>
      </c>
      <c r="AK723">
        <v>181.1</v>
      </c>
      <c r="AL723">
        <v>176.4</v>
      </c>
      <c r="AM723">
        <v>176.2</v>
      </c>
      <c r="AN723">
        <v>174.95</v>
      </c>
      <c r="AO723">
        <v>172.35</v>
      </c>
      <c r="AP723">
        <v>171</v>
      </c>
      <c r="AQ723">
        <v>175.85</v>
      </c>
      <c r="AR723">
        <v>175.9</v>
      </c>
      <c r="AS723">
        <v>175.85</v>
      </c>
      <c r="AT723">
        <v>172.1</v>
      </c>
      <c r="AU723">
        <v>173.8</v>
      </c>
      <c r="AV723">
        <v>176.55</v>
      </c>
      <c r="AW723">
        <v>177.35</v>
      </c>
      <c r="AX723">
        <v>176.7</v>
      </c>
      <c r="AY723">
        <v>173.6</v>
      </c>
      <c r="AZ723">
        <v>173.25</v>
      </c>
      <c r="BA723">
        <v>175.15</v>
      </c>
      <c r="BB723">
        <v>180</v>
      </c>
      <c r="BC723">
        <v>181.95</v>
      </c>
      <c r="BD723">
        <v>186.6</v>
      </c>
      <c r="BE723">
        <v>190</v>
      </c>
      <c r="BF723">
        <v>182.15</v>
      </c>
      <c r="BG723">
        <v>181.2</v>
      </c>
      <c r="BH723">
        <v>179.35</v>
      </c>
      <c r="BI723">
        <v>177</v>
      </c>
      <c r="BJ723">
        <v>179.95</v>
      </c>
      <c r="BK723">
        <v>178.55</v>
      </c>
      <c r="BL723">
        <v>179.6</v>
      </c>
      <c r="BM723">
        <v>179.6</v>
      </c>
      <c r="BN723">
        <v>180.35</v>
      </c>
      <c r="BO723">
        <v>181.2</v>
      </c>
      <c r="BP723">
        <v>183.05</v>
      </c>
      <c r="BQ723">
        <v>180.9</v>
      </c>
      <c r="BR723" s="10">
        <f t="shared" si="22"/>
        <v>7.6785714285714318E-2</v>
      </c>
      <c r="BS723" s="11" cm="1">
        <f t="array" aca="1" ref="BS723" ca="1">_xlfn.PERCENTILE.INC((OFFSET(E723,0,1,1,COLUMNS(E723:BQ723)-1) - E723:BP723) / E723:BP723, 0.05) * SQRT(COUNT(E723:BQ723) - 1)</f>
        <v>-0.16678918403466758</v>
      </c>
      <c r="BT723" s="10" cm="1">
        <f t="array" aca="1" ref="BT723" ca="1">_xlfn.STDEV.P((E723:BP723 - OFFSET(E723:BP723,0,1)) / OFFSET(E723:BP723,0,1)) * SQRT(COUNT(E723:BQ723)-1)</f>
        <v>0.14343155659741497</v>
      </c>
      <c r="BU723" s="10" cm="1">
        <f t="array" ref="BU723">-(MAX(1 - (E723:BQ723 / _xlfn.SCAN(E723, E723:BQ723, _xlfn.LAMBDA(_xlpm.a,_xlpm.b, MAX(_xlpm.a, _xlpm.b))))))</f>
        <v>-8.0287769784172625E-2</v>
      </c>
      <c r="BV723" s="12">
        <f t="shared" ca="1" si="23"/>
        <v>0.41179488219711258</v>
      </c>
    </row>
    <row r="724" spans="1:74" x14ac:dyDescent="0.45">
      <c r="A724" s="2" t="s">
        <v>1467</v>
      </c>
      <c r="B724" t="s">
        <v>1468</v>
      </c>
      <c r="C724" t="s">
        <v>37</v>
      </c>
      <c r="D724" t="s">
        <v>8</v>
      </c>
      <c r="E724">
        <v>0.88</v>
      </c>
      <c r="F724">
        <v>0.88</v>
      </c>
      <c r="G724">
        <v>0.89</v>
      </c>
      <c r="H724">
        <v>0.87</v>
      </c>
      <c r="I724">
        <v>0.89</v>
      </c>
      <c r="J724">
        <v>0.88</v>
      </c>
      <c r="K724">
        <v>0.87</v>
      </c>
      <c r="L724">
        <v>0.85</v>
      </c>
      <c r="M724">
        <v>0.85</v>
      </c>
      <c r="N724">
        <v>0.85</v>
      </c>
      <c r="O724">
        <v>0.88</v>
      </c>
      <c r="P724">
        <v>0.87</v>
      </c>
      <c r="Q724">
        <v>0.86</v>
      </c>
      <c r="R724">
        <v>0.86</v>
      </c>
      <c r="S724">
        <v>0.88</v>
      </c>
      <c r="T724">
        <v>0.88</v>
      </c>
      <c r="U724">
        <v>0.88</v>
      </c>
      <c r="V724">
        <v>0.86</v>
      </c>
      <c r="W724">
        <v>0.85</v>
      </c>
      <c r="X724">
        <v>0.85</v>
      </c>
      <c r="Y724">
        <v>0.85</v>
      </c>
      <c r="Z724">
        <v>0.86</v>
      </c>
      <c r="AA724">
        <v>0.85</v>
      </c>
      <c r="AB724">
        <v>0.85</v>
      </c>
      <c r="AC724">
        <v>0.84</v>
      </c>
      <c r="AD724">
        <v>0.85</v>
      </c>
      <c r="AE724">
        <v>0.84</v>
      </c>
      <c r="AF724">
        <v>0.84</v>
      </c>
      <c r="AG724">
        <v>0.84</v>
      </c>
      <c r="AH724">
        <v>0.85</v>
      </c>
      <c r="AI724">
        <v>0.9</v>
      </c>
      <c r="AJ724">
        <v>0.94</v>
      </c>
      <c r="AK724">
        <v>0.9</v>
      </c>
      <c r="AL724">
        <v>0.9</v>
      </c>
      <c r="AM724">
        <v>0.91</v>
      </c>
      <c r="AN724">
        <v>0.91</v>
      </c>
      <c r="AO724">
        <v>0.95</v>
      </c>
      <c r="AP724">
        <v>0.94</v>
      </c>
      <c r="AQ724">
        <v>0.94</v>
      </c>
      <c r="AR724">
        <v>0.96</v>
      </c>
      <c r="AS724">
        <v>0.98</v>
      </c>
      <c r="AT724">
        <v>0.99</v>
      </c>
      <c r="AU724">
        <v>1.02</v>
      </c>
      <c r="AV724">
        <v>1.02</v>
      </c>
      <c r="AW724">
        <v>1.05</v>
      </c>
      <c r="AX724">
        <v>1.03</v>
      </c>
      <c r="AY724">
        <v>1.08</v>
      </c>
      <c r="AZ724">
        <v>1.18</v>
      </c>
      <c r="BA724">
        <v>1.21</v>
      </c>
      <c r="BB724">
        <v>1.18</v>
      </c>
      <c r="BC724">
        <v>1.3</v>
      </c>
      <c r="BD724">
        <v>1.36</v>
      </c>
      <c r="BE724">
        <v>1.33</v>
      </c>
      <c r="BF724">
        <v>1.32</v>
      </c>
      <c r="BG724">
        <v>1.35</v>
      </c>
      <c r="BH724">
        <v>1.35</v>
      </c>
      <c r="BI724">
        <v>1.27</v>
      </c>
      <c r="BJ724">
        <v>1.32</v>
      </c>
      <c r="BK724">
        <v>1.33</v>
      </c>
      <c r="BL724">
        <v>1.34</v>
      </c>
      <c r="BM724">
        <v>1.34</v>
      </c>
      <c r="BN724">
        <v>1.65</v>
      </c>
      <c r="BO724">
        <v>1.63</v>
      </c>
      <c r="BP724">
        <v>1.6</v>
      </c>
      <c r="BQ724">
        <v>1.59</v>
      </c>
      <c r="BR724" s="10">
        <f t="shared" si="22"/>
        <v>0.80681818181818188</v>
      </c>
      <c r="BS724" s="11" cm="1">
        <f t="array" aca="1" ref="BS724" ca="1">_xlfn.PERCENTILE.INC((OFFSET(E724,0,1,1,COLUMNS(E724:BQ724)-1) - E724:BP724) / E724:BP724, 0.05) * SQRT(COUNT(E724:BQ724) - 1)</f>
        <v>-0.18359456635318722</v>
      </c>
      <c r="BT724" s="10" cm="1">
        <f t="array" aca="1" ref="BT724" ca="1">_xlfn.STDEV.P((E724:BP724 - OFFSET(E724:BP724,0,1)) / OFFSET(E724:BP724,0,1)) * SQRT(COUNT(E724:BQ724)-1)</f>
        <v>0.27586325113361038</v>
      </c>
      <c r="BU724" s="10" cm="1">
        <f t="array" ref="BU724">-(MAX(1 - (E724:BQ724 / _xlfn.SCAN(E724, E724:BQ724, _xlfn.LAMBDA(_xlpm.a,_xlpm.b, MAX(_xlpm.a, _xlpm.b))))))</f>
        <v>-6.6176470588235392E-2</v>
      </c>
      <c r="BV724" s="12">
        <f t="shared" ca="1" si="23"/>
        <v>2.8604638176422452</v>
      </c>
    </row>
    <row r="725" spans="1:74" x14ac:dyDescent="0.45">
      <c r="A725" s="2" t="s">
        <v>1469</v>
      </c>
      <c r="B725" t="s">
        <v>1470</v>
      </c>
      <c r="C725" t="s">
        <v>71</v>
      </c>
      <c r="D725" t="s">
        <v>8</v>
      </c>
      <c r="E725">
        <v>8.0649999999999995</v>
      </c>
      <c r="F725">
        <v>8.17</v>
      </c>
      <c r="G725">
        <v>7.89</v>
      </c>
      <c r="H725">
        <v>7.89</v>
      </c>
      <c r="I725">
        <v>7.8449999999999998</v>
      </c>
      <c r="J725">
        <v>7.79</v>
      </c>
      <c r="K725">
        <v>7.78</v>
      </c>
      <c r="L725">
        <v>7.64</v>
      </c>
      <c r="M725">
        <v>7.7149999999999999</v>
      </c>
      <c r="N725">
        <v>7.7750000000000004</v>
      </c>
      <c r="O725">
        <v>8.08</v>
      </c>
      <c r="P725">
        <v>8.0950000000000006</v>
      </c>
      <c r="Q725">
        <v>7.95</v>
      </c>
      <c r="R725">
        <v>8.07</v>
      </c>
      <c r="S725">
        <v>7.89</v>
      </c>
      <c r="T725">
        <v>8.0449999999999999</v>
      </c>
      <c r="U725">
        <v>8.3800000000000008</v>
      </c>
      <c r="V725">
        <v>8.375</v>
      </c>
      <c r="W725">
        <v>8.5950000000000006</v>
      </c>
      <c r="X725">
        <v>8.57</v>
      </c>
      <c r="Y725">
        <v>8.57</v>
      </c>
      <c r="Z725">
        <v>8.6999999999999993</v>
      </c>
      <c r="AA725">
        <v>8.66</v>
      </c>
      <c r="AB725">
        <v>8.4250000000000007</v>
      </c>
      <c r="AC725">
        <v>8.5850000000000009</v>
      </c>
      <c r="AD725">
        <v>8.7050000000000001</v>
      </c>
      <c r="AE725">
        <v>8.7100000000000009</v>
      </c>
      <c r="AF725">
        <v>8.7100000000000009</v>
      </c>
      <c r="AG725">
        <v>9.19</v>
      </c>
      <c r="AH725">
        <v>9.16</v>
      </c>
      <c r="AI725">
        <v>9.06</v>
      </c>
      <c r="AJ725">
        <v>9.14</v>
      </c>
      <c r="AK725">
        <v>8.94</v>
      </c>
      <c r="AL725">
        <v>8.99</v>
      </c>
      <c r="AM725">
        <v>8.93</v>
      </c>
      <c r="AN725">
        <v>9.0950000000000006</v>
      </c>
      <c r="AO725">
        <v>9.125</v>
      </c>
      <c r="AP725">
        <v>9.0649999999999995</v>
      </c>
      <c r="AQ725">
        <v>9.18</v>
      </c>
      <c r="AR725">
        <v>9.1199999999999992</v>
      </c>
      <c r="AS725">
        <v>9.0649999999999995</v>
      </c>
      <c r="AT725">
        <v>9.06</v>
      </c>
      <c r="AU725">
        <v>8.8699999999999992</v>
      </c>
      <c r="AV725">
        <v>8.9049999999999994</v>
      </c>
      <c r="AW725">
        <v>8.9149999999999991</v>
      </c>
      <c r="AX725">
        <v>9.09</v>
      </c>
      <c r="AY725">
        <v>9.0399999999999991</v>
      </c>
      <c r="AZ725">
        <v>9.02</v>
      </c>
      <c r="BA725">
        <v>8.94</v>
      </c>
      <c r="BB725">
        <v>9.0500000000000007</v>
      </c>
      <c r="BC725">
        <v>8.9749999999999996</v>
      </c>
      <c r="BD725">
        <v>9.17</v>
      </c>
      <c r="BE725">
        <v>9.2799999999999994</v>
      </c>
      <c r="BF725">
        <v>9.16</v>
      </c>
      <c r="BG725">
        <v>8.82</v>
      </c>
      <c r="BH725">
        <v>8.86</v>
      </c>
      <c r="BI725">
        <v>8.7249999999999996</v>
      </c>
      <c r="BJ725">
        <v>8.8550000000000004</v>
      </c>
      <c r="BK725">
        <v>8.8049999999999997</v>
      </c>
      <c r="BL725">
        <v>8.8350000000000009</v>
      </c>
      <c r="BM725">
        <v>8.8350000000000009</v>
      </c>
      <c r="BN725">
        <v>8.7799999999999994</v>
      </c>
      <c r="BO725">
        <v>8.8000000000000007</v>
      </c>
      <c r="BP725">
        <v>8.89</v>
      </c>
      <c r="BQ725">
        <v>8.7750000000000004</v>
      </c>
      <c r="BR725" s="10">
        <f t="shared" si="22"/>
        <v>8.803471791692509E-2</v>
      </c>
      <c r="BS725" s="11" cm="1">
        <f t="array" aca="1" ref="BS725" ca="1">_xlfn.PERCENTILE.INC((OFFSET(E725,0,1,1,COLUMNS(E725:BQ725)-1) - E725:BP725) / E725:BP725, 0.05) * SQRT(COUNT(E725:BQ725) - 1)</f>
        <v>-0.17793106814281015</v>
      </c>
      <c r="BT725" s="10" cm="1">
        <f t="array" aca="1" ref="BT725" ca="1">_xlfn.STDEV.P((E725:BP725 - OFFSET(E725:BP725,0,1)) / OFFSET(E725:BP725,0,1)) * SQRT(COUNT(E725:BQ725)-1)</f>
        <v>0.13041316020616803</v>
      </c>
      <c r="BU725" s="10" cm="1">
        <f t="array" ref="BU725">-(MAX(1 - (E725:BQ725 / _xlfn.SCAN(E725, E725:BQ725, _xlfn.LAMBDA(_xlpm.a,_xlpm.b, MAX(_xlpm.a, _xlpm.b))))))</f>
        <v>-6.4871481028151767E-2</v>
      </c>
      <c r="BV725" s="12">
        <f t="shared" ca="1" si="23"/>
        <v>0.53915865908344274</v>
      </c>
    </row>
    <row r="726" spans="1:74" x14ac:dyDescent="0.45">
      <c r="A726" s="2" t="s">
        <v>1471</v>
      </c>
      <c r="B726" t="s">
        <v>1472</v>
      </c>
      <c r="C726" t="s">
        <v>22</v>
      </c>
      <c r="D726" t="s">
        <v>29</v>
      </c>
      <c r="E726">
        <v>318.61</v>
      </c>
      <c r="F726">
        <v>318.61</v>
      </c>
      <c r="G726">
        <v>314.62</v>
      </c>
      <c r="H726">
        <v>314.62</v>
      </c>
      <c r="I726">
        <v>310.64</v>
      </c>
      <c r="J726">
        <v>310.64</v>
      </c>
      <c r="K726">
        <v>313.02999999999997</v>
      </c>
      <c r="L726">
        <v>306.66000000000003</v>
      </c>
      <c r="M726">
        <v>306.66000000000003</v>
      </c>
      <c r="N726">
        <v>294.70999999999998</v>
      </c>
      <c r="O726">
        <v>299.49</v>
      </c>
      <c r="P726">
        <v>308.25</v>
      </c>
      <c r="Q726">
        <v>304.27</v>
      </c>
      <c r="R726">
        <v>308.25</v>
      </c>
      <c r="S726">
        <v>317.81</v>
      </c>
      <c r="T726">
        <v>321.79000000000002</v>
      </c>
      <c r="U726">
        <v>321.79000000000002</v>
      </c>
      <c r="V726">
        <v>322.58999999999997</v>
      </c>
      <c r="W726">
        <v>321.79000000000002</v>
      </c>
      <c r="X726">
        <v>319.8</v>
      </c>
      <c r="Y726">
        <v>318.61</v>
      </c>
      <c r="Z726">
        <v>317.81</v>
      </c>
      <c r="AA726">
        <v>308.25</v>
      </c>
      <c r="AB726">
        <v>301.08</v>
      </c>
      <c r="AC726">
        <v>298.69</v>
      </c>
      <c r="AD726">
        <v>296.3</v>
      </c>
      <c r="AE726">
        <v>289.13</v>
      </c>
      <c r="AF726">
        <v>283.56</v>
      </c>
      <c r="AG726">
        <v>277.19</v>
      </c>
      <c r="AH726">
        <v>266.83</v>
      </c>
      <c r="AI726">
        <v>272.41000000000003</v>
      </c>
      <c r="AJ726">
        <v>278.77999999999997</v>
      </c>
      <c r="AK726">
        <v>273.2</v>
      </c>
      <c r="AL726">
        <v>277.19</v>
      </c>
      <c r="AM726">
        <v>292.32</v>
      </c>
      <c r="AN726">
        <v>287.54000000000002</v>
      </c>
      <c r="AO726">
        <v>291.52</v>
      </c>
      <c r="AP726">
        <v>245.33</v>
      </c>
      <c r="AQ726">
        <v>229.4</v>
      </c>
      <c r="AR726">
        <v>231.79</v>
      </c>
      <c r="AS726">
        <v>227.8</v>
      </c>
      <c r="AT726">
        <v>209.48</v>
      </c>
      <c r="AU726">
        <v>199.13</v>
      </c>
      <c r="AV726">
        <v>192.76</v>
      </c>
      <c r="AW726">
        <v>191.16</v>
      </c>
      <c r="AX726">
        <v>189.57</v>
      </c>
      <c r="AY726">
        <v>190.77</v>
      </c>
      <c r="AZ726">
        <v>186.38</v>
      </c>
      <c r="BA726">
        <v>179.22</v>
      </c>
      <c r="BB726">
        <v>173.24</v>
      </c>
      <c r="BC726">
        <v>171.25</v>
      </c>
      <c r="BD726">
        <v>170.06</v>
      </c>
      <c r="BE726">
        <v>165.28</v>
      </c>
      <c r="BF726">
        <v>163.29</v>
      </c>
      <c r="BG726">
        <v>161.29</v>
      </c>
      <c r="BH726">
        <v>165.28</v>
      </c>
      <c r="BI726">
        <v>165.28</v>
      </c>
      <c r="BJ726">
        <v>165.67</v>
      </c>
      <c r="BK726">
        <v>171.25</v>
      </c>
      <c r="BL726">
        <v>181.21</v>
      </c>
      <c r="BM726">
        <v>181.21</v>
      </c>
      <c r="BN726">
        <v>181.21</v>
      </c>
      <c r="BO726">
        <v>200.72</v>
      </c>
      <c r="BP726">
        <v>188.38</v>
      </c>
      <c r="BQ726">
        <v>187.18</v>
      </c>
      <c r="BR726" s="10">
        <f t="shared" si="22"/>
        <v>-0.41251059288785663</v>
      </c>
      <c r="BS726" s="11" cm="1">
        <f t="array" aca="1" ref="BS726" ca="1">_xlfn.PERCENTILE.INC((OFFSET(E726,0,1,1,COLUMNS(E726:BQ726)-1) - E726:BP726) / E726:BP726, 0.05) * SQRT(COUNT(E726:BQ726) - 1)</f>
        <v>-0.47734467165102712</v>
      </c>
      <c r="BT726" s="10" cm="1">
        <f t="array" aca="1" ref="BT726" ca="1">_xlfn.STDEV.P((E726:BP726 - OFFSET(E726:BP726,0,1)) / OFFSET(E726:BP726,0,1)) * SQRT(COUNT(E726:BQ726)-1)</f>
        <v>0.29094761517547069</v>
      </c>
      <c r="BU726" s="10" cm="1">
        <f t="array" ref="BU726">-(MAX(1 - (E726:BQ726 / _xlfn.SCAN(E726, E726:BQ726, _xlfn.LAMBDA(_xlpm.a,_xlpm.b, MAX(_xlpm.a, _xlpm.b))))))</f>
        <v>-0.50001549955051305</v>
      </c>
      <c r="BV726" s="12">
        <f t="shared" ca="1" si="23"/>
        <v>-1.4787264228363475</v>
      </c>
    </row>
    <row r="727" spans="1:74" x14ac:dyDescent="0.45">
      <c r="A727" s="2" t="s">
        <v>1473</v>
      </c>
      <c r="B727" t="s">
        <v>1474</v>
      </c>
      <c r="C727" t="s">
        <v>22</v>
      </c>
      <c r="D727" t="s">
        <v>29</v>
      </c>
      <c r="E727">
        <v>212.16</v>
      </c>
      <c r="F727">
        <v>226.01</v>
      </c>
      <c r="G727">
        <v>216.25</v>
      </c>
      <c r="H727">
        <v>215.83</v>
      </c>
      <c r="I727">
        <v>211.63</v>
      </c>
      <c r="J727">
        <v>211.74</v>
      </c>
      <c r="K727">
        <v>207.67</v>
      </c>
      <c r="L727">
        <v>200.49</v>
      </c>
      <c r="M727">
        <v>212.68</v>
      </c>
      <c r="N727">
        <v>211.11</v>
      </c>
      <c r="O727">
        <v>218.14</v>
      </c>
      <c r="P727">
        <v>220.45</v>
      </c>
      <c r="Q727">
        <v>217.61</v>
      </c>
      <c r="R727">
        <v>218.77</v>
      </c>
      <c r="S727">
        <v>218.24</v>
      </c>
      <c r="T727">
        <v>223.38</v>
      </c>
      <c r="U727">
        <v>229.16</v>
      </c>
      <c r="V727">
        <v>237.44</v>
      </c>
      <c r="W727">
        <v>244.37</v>
      </c>
      <c r="X727">
        <v>244.47</v>
      </c>
      <c r="Y727">
        <v>245.31</v>
      </c>
      <c r="Z727">
        <v>251.5</v>
      </c>
      <c r="AA727">
        <v>244.79</v>
      </c>
      <c r="AB727">
        <v>245.42</v>
      </c>
      <c r="AC727">
        <v>255.07</v>
      </c>
      <c r="AD727">
        <v>260.11</v>
      </c>
      <c r="AE727">
        <v>258.43</v>
      </c>
      <c r="AF727">
        <v>255.18</v>
      </c>
      <c r="AG727">
        <v>264.31</v>
      </c>
      <c r="AH727">
        <v>266.72000000000003</v>
      </c>
      <c r="AI727">
        <v>266.93</v>
      </c>
      <c r="AJ727">
        <v>275.74</v>
      </c>
      <c r="AK727">
        <v>270.60000000000002</v>
      </c>
      <c r="AL727">
        <v>271.33999999999997</v>
      </c>
      <c r="AM727">
        <v>274.48</v>
      </c>
      <c r="AN727">
        <v>272.07</v>
      </c>
      <c r="AO727">
        <v>274.06</v>
      </c>
      <c r="AP727">
        <v>277.95</v>
      </c>
      <c r="AQ727">
        <v>280.67</v>
      </c>
      <c r="AR727">
        <v>282.35000000000002</v>
      </c>
      <c r="AS727">
        <v>272.7</v>
      </c>
      <c r="AT727">
        <v>275.85000000000002</v>
      </c>
      <c r="AU727">
        <v>277.32</v>
      </c>
      <c r="AV727">
        <v>273.85000000000002</v>
      </c>
      <c r="AW727">
        <v>269.66000000000003</v>
      </c>
      <c r="AX727">
        <v>266.93</v>
      </c>
      <c r="AY727">
        <v>264.62</v>
      </c>
      <c r="AZ727">
        <v>262.42</v>
      </c>
      <c r="BA727">
        <v>263.77999999999997</v>
      </c>
      <c r="BB727">
        <v>267.24</v>
      </c>
      <c r="BC727">
        <v>267.45</v>
      </c>
      <c r="BD727">
        <v>274.17</v>
      </c>
      <c r="BE727">
        <v>272.49</v>
      </c>
      <c r="BF727">
        <v>264.62</v>
      </c>
      <c r="BG727">
        <v>260.32</v>
      </c>
      <c r="BH727">
        <v>268.61</v>
      </c>
      <c r="BI727">
        <v>268.5</v>
      </c>
      <c r="BJ727">
        <v>275.95</v>
      </c>
      <c r="BK727">
        <v>273.22000000000003</v>
      </c>
      <c r="BL727">
        <v>275.01</v>
      </c>
      <c r="BM727">
        <v>275.01</v>
      </c>
      <c r="BN727">
        <v>275.01</v>
      </c>
      <c r="BO727">
        <v>278.47000000000003</v>
      </c>
      <c r="BP727">
        <v>281.2</v>
      </c>
      <c r="BQ727">
        <v>282.25</v>
      </c>
      <c r="BR727" s="10">
        <f t="shared" si="22"/>
        <v>0.33036387631975872</v>
      </c>
      <c r="BS727" s="11" cm="1">
        <f t="array" aca="1" ref="BS727" ca="1">_xlfn.PERCENTILE.INC((OFFSET(E727,0,1,1,COLUMNS(E727:BQ727)-1) - E727:BP727) / E727:BP727, 0.05) * SQRT(COUNT(E727:BQ727) - 1)</f>
        <v>-0.22841210259818034</v>
      </c>
      <c r="BT727" s="10" cm="1">
        <f t="array" aca="1" ref="BT727" ca="1">_xlfn.STDEV.P((E727:BP727 - OFFSET(E727:BP727,0,1)) / OFFSET(E727:BP727,0,1)) * SQRT(COUNT(E727:BQ727)-1)</f>
        <v>0.16543235905677459</v>
      </c>
      <c r="BU727" s="10" cm="1">
        <f t="array" ref="BU727">-(MAX(1 - (E727:BQ727 / _xlfn.SCAN(E727, E727:BQ727, _xlfn.LAMBDA(_xlpm.a,_xlpm.b, MAX(_xlpm.a, _xlpm.b))))))</f>
        <v>-0.11291535772753414</v>
      </c>
      <c r="BV727" s="12">
        <f t="shared" ca="1" si="23"/>
        <v>1.8898512042564168</v>
      </c>
    </row>
    <row r="728" spans="1:74" x14ac:dyDescent="0.45">
      <c r="A728" s="2" t="s">
        <v>1475</v>
      </c>
      <c r="B728" t="s">
        <v>1476</v>
      </c>
      <c r="C728" t="s">
        <v>22</v>
      </c>
      <c r="D728" t="s">
        <v>29</v>
      </c>
      <c r="E728">
        <v>292.8</v>
      </c>
      <c r="F728">
        <v>307.8</v>
      </c>
      <c r="G728">
        <v>302.8</v>
      </c>
      <c r="H728">
        <v>302</v>
      </c>
      <c r="I728">
        <v>251.8</v>
      </c>
      <c r="J728">
        <v>249.6</v>
      </c>
      <c r="K728">
        <v>244.4</v>
      </c>
      <c r="L728">
        <v>228.4</v>
      </c>
      <c r="M728">
        <v>226.4</v>
      </c>
      <c r="N728">
        <v>225.4</v>
      </c>
      <c r="O728">
        <v>234</v>
      </c>
      <c r="P728">
        <v>245</v>
      </c>
      <c r="Q728">
        <v>245.4</v>
      </c>
      <c r="R728">
        <v>243.6</v>
      </c>
      <c r="S728">
        <v>233</v>
      </c>
      <c r="T728">
        <v>233</v>
      </c>
      <c r="U728">
        <v>244.4</v>
      </c>
      <c r="V728">
        <v>251.6</v>
      </c>
      <c r="W728">
        <v>253.6</v>
      </c>
      <c r="X728">
        <v>252.2</v>
      </c>
      <c r="Y728">
        <v>252.4</v>
      </c>
      <c r="Z728">
        <v>257.39999999999998</v>
      </c>
      <c r="AA728">
        <v>252.4</v>
      </c>
      <c r="AB728">
        <v>251.6</v>
      </c>
      <c r="AC728">
        <v>255</v>
      </c>
      <c r="AD728">
        <v>263.39999999999998</v>
      </c>
      <c r="AE728">
        <v>269</v>
      </c>
      <c r="AF728">
        <v>268</v>
      </c>
      <c r="AG728">
        <v>286</v>
      </c>
      <c r="AH728">
        <v>300.2</v>
      </c>
      <c r="AI728">
        <v>301.39999999999998</v>
      </c>
      <c r="AJ728">
        <v>296.8</v>
      </c>
      <c r="AK728">
        <v>284.8</v>
      </c>
      <c r="AL728">
        <v>279.8</v>
      </c>
      <c r="AM728">
        <v>288.8</v>
      </c>
      <c r="AN728">
        <v>289.60000000000002</v>
      </c>
      <c r="AO728">
        <v>289.39999999999998</v>
      </c>
      <c r="AP728">
        <v>290.2</v>
      </c>
      <c r="AQ728">
        <v>292.60000000000002</v>
      </c>
      <c r="AR728">
        <v>296.2</v>
      </c>
      <c r="AS728">
        <v>286.39999999999998</v>
      </c>
      <c r="AT728">
        <v>285.39999999999998</v>
      </c>
      <c r="AU728">
        <v>290</v>
      </c>
      <c r="AV728">
        <v>288.8</v>
      </c>
      <c r="AW728">
        <v>288.8</v>
      </c>
      <c r="AX728">
        <v>286.2</v>
      </c>
      <c r="AY728">
        <v>283</v>
      </c>
      <c r="AZ728">
        <v>275.39999999999998</v>
      </c>
      <c r="BA728">
        <v>274.8</v>
      </c>
      <c r="BB728">
        <v>280.8</v>
      </c>
      <c r="BC728">
        <v>272.8</v>
      </c>
      <c r="BD728">
        <v>281.2</v>
      </c>
      <c r="BE728">
        <v>290.60000000000002</v>
      </c>
      <c r="BF728">
        <v>286.2</v>
      </c>
      <c r="BG728">
        <v>275.39999999999998</v>
      </c>
      <c r="BH728">
        <v>277.8</v>
      </c>
      <c r="BI728">
        <v>267.8</v>
      </c>
      <c r="BJ728">
        <v>264.60000000000002</v>
      </c>
      <c r="BK728">
        <v>268</v>
      </c>
      <c r="BL728">
        <v>277.39999999999998</v>
      </c>
      <c r="BM728">
        <v>277.39999999999998</v>
      </c>
      <c r="BN728">
        <v>277.39999999999998</v>
      </c>
      <c r="BO728">
        <v>277.39999999999998</v>
      </c>
      <c r="BP728">
        <v>279.60000000000002</v>
      </c>
      <c r="BQ728">
        <v>273.2</v>
      </c>
      <c r="BR728" s="10">
        <f t="shared" si="22"/>
        <v>-6.6939890710382588E-2</v>
      </c>
      <c r="BS728" s="11" cm="1">
        <f t="array" aca="1" ref="BS728" ca="1">_xlfn.PERCENTILE.INC((OFFSET(E728,0,1,1,COLUMNS(E728:BQ728)-1) - E728:BP728) / E728:BP728, 0.05) * SQRT(COUNT(E728:BQ728) - 1)</f>
        <v>-0.3202156334231806</v>
      </c>
      <c r="BT728" s="10" cm="1">
        <f t="array" aca="1" ref="BT728" ca="1">_xlfn.STDEV.P((E728:BP728 - OFFSET(E728:BP728,0,1)) / OFFSET(E728:BP728,0,1)) * SQRT(COUNT(E728:BQ728)-1)</f>
        <v>0.28196792052958886</v>
      </c>
      <c r="BU728" s="10" cm="1">
        <f t="array" ref="BU728">-(MAX(1 - (E728:BQ728 / _xlfn.SCAN(E728, E728:BQ728, _xlfn.LAMBDA(_xlpm.a,_xlpm.b, MAX(_xlpm.a, _xlpm.b))))))</f>
        <v>-0.26770630279402208</v>
      </c>
      <c r="BV728" s="12">
        <f t="shared" ca="1" si="23"/>
        <v>-0.30025126221701465</v>
      </c>
    </row>
    <row r="729" spans="1:74" x14ac:dyDescent="0.45">
      <c r="A729" s="2" t="s">
        <v>1477</v>
      </c>
      <c r="B729" t="s">
        <v>1478</v>
      </c>
      <c r="C729" t="s">
        <v>7</v>
      </c>
      <c r="D729" t="s">
        <v>8</v>
      </c>
      <c r="E729">
        <v>21.41</v>
      </c>
      <c r="F729">
        <v>22.2</v>
      </c>
      <c r="G729">
        <v>21.76</v>
      </c>
      <c r="H729">
        <v>20.86</v>
      </c>
      <c r="I729">
        <v>21.08</v>
      </c>
      <c r="J729">
        <v>21.72</v>
      </c>
      <c r="K729">
        <v>21.49</v>
      </c>
      <c r="L729">
        <v>21.38</v>
      </c>
      <c r="M729">
        <v>21.88</v>
      </c>
      <c r="N729">
        <v>21.655000000000001</v>
      </c>
      <c r="O729">
        <v>22.135000000000002</v>
      </c>
      <c r="P729">
        <v>22.13</v>
      </c>
      <c r="Q729">
        <v>22.08</v>
      </c>
      <c r="R729">
        <v>22.78</v>
      </c>
      <c r="S729">
        <v>23.315000000000001</v>
      </c>
      <c r="T729">
        <v>23.21</v>
      </c>
      <c r="U729">
        <v>22.844999999999999</v>
      </c>
      <c r="V729">
        <v>23.37</v>
      </c>
      <c r="W729">
        <v>23.03</v>
      </c>
      <c r="X729">
        <v>22.395</v>
      </c>
      <c r="Y729">
        <v>22.655000000000001</v>
      </c>
      <c r="Z729">
        <v>22.855</v>
      </c>
      <c r="AA729">
        <v>22.56</v>
      </c>
      <c r="AB729">
        <v>22.08</v>
      </c>
      <c r="AC729">
        <v>23.51</v>
      </c>
      <c r="AD729">
        <v>23.975000000000001</v>
      </c>
      <c r="AE729">
        <v>24.605</v>
      </c>
      <c r="AF729">
        <v>24.045000000000002</v>
      </c>
      <c r="AG729">
        <v>24.66</v>
      </c>
      <c r="AH729">
        <v>26.07</v>
      </c>
      <c r="AI729">
        <v>26.184999999999999</v>
      </c>
      <c r="AJ729">
        <v>26.06</v>
      </c>
      <c r="AK729">
        <v>25.055</v>
      </c>
      <c r="AL729">
        <v>25.004999999999999</v>
      </c>
      <c r="AM729">
        <v>25.074999999999999</v>
      </c>
      <c r="AN729">
        <v>24.895</v>
      </c>
      <c r="AO729">
        <v>25.504999999999999</v>
      </c>
      <c r="AP729">
        <v>25.305</v>
      </c>
      <c r="AQ729">
        <v>25.35</v>
      </c>
      <c r="AR729">
        <v>25.53</v>
      </c>
      <c r="AS729">
        <v>25.19</v>
      </c>
      <c r="AT729">
        <v>25.94</v>
      </c>
      <c r="AU729">
        <v>25.81</v>
      </c>
      <c r="AV729">
        <v>25.454999999999998</v>
      </c>
      <c r="AW729">
        <v>25.664999999999999</v>
      </c>
      <c r="AX729">
        <v>25.524999999999999</v>
      </c>
      <c r="AY729">
        <v>25.61</v>
      </c>
      <c r="AZ729">
        <v>25.25</v>
      </c>
      <c r="BA729">
        <v>25.8</v>
      </c>
      <c r="BB729">
        <v>25.954999999999998</v>
      </c>
      <c r="BC729">
        <v>25.535</v>
      </c>
      <c r="BD729">
        <v>26.18</v>
      </c>
      <c r="BE729">
        <v>25.04</v>
      </c>
      <c r="BF729">
        <v>24.46</v>
      </c>
      <c r="BG729">
        <v>24.06</v>
      </c>
      <c r="BH729">
        <v>24.04</v>
      </c>
      <c r="BI729">
        <v>24.23</v>
      </c>
      <c r="BJ729">
        <v>24.94</v>
      </c>
      <c r="BK729">
        <v>24.655000000000001</v>
      </c>
      <c r="BL729">
        <v>25.074999999999999</v>
      </c>
      <c r="BM729">
        <v>25.074999999999999</v>
      </c>
      <c r="BN729">
        <v>25.13</v>
      </c>
      <c r="BO729">
        <v>24.785</v>
      </c>
      <c r="BP729">
        <v>24.965</v>
      </c>
      <c r="BQ729">
        <v>24.574999999999999</v>
      </c>
      <c r="BR729" s="10">
        <f t="shared" si="22"/>
        <v>0.14782811770200838</v>
      </c>
      <c r="BS729" s="11" cm="1">
        <f t="array" aca="1" ref="BS729" ca="1">_xlfn.PERCENTILE.INC((OFFSET(E729,0,1,1,COLUMNS(E729:BQ729)-1) - E729:BP729) / E729:BP729, 0.05) * SQRT(COUNT(E729:BQ729) - 1)</f>
        <v>-0.21529009945355376</v>
      </c>
      <c r="BT729" s="10" cm="1">
        <f t="array" aca="1" ref="BT729" ca="1">_xlfn.STDEV.P((E729:BP729 - OFFSET(E729:BP729,0,1)) / OFFSET(E729:BP729,0,1)) * SQRT(COUNT(E729:BQ729)-1)</f>
        <v>0.16878623184452113</v>
      </c>
      <c r="BU729" s="10" cm="1">
        <f t="array" ref="BU729">-(MAX(1 - (E729:BQ729 / _xlfn.SCAN(E729, E729:BQ729, _xlfn.LAMBDA(_xlpm.a,_xlpm.b, MAX(_xlpm.a, _xlpm.b))))))</f>
        <v>-8.1917128126790084E-2</v>
      </c>
      <c r="BV729" s="12">
        <f t="shared" ca="1" si="23"/>
        <v>0.770837662212425</v>
      </c>
    </row>
    <row r="730" spans="1:74" x14ac:dyDescent="0.45">
      <c r="A730" s="2" t="s">
        <v>1479</v>
      </c>
      <c r="B730" t="s">
        <v>1480</v>
      </c>
      <c r="C730" t="s">
        <v>19</v>
      </c>
      <c r="D730" t="s">
        <v>29</v>
      </c>
      <c r="E730">
        <v>8.77</v>
      </c>
      <c r="F730">
        <v>8.83</v>
      </c>
      <c r="G730">
        <v>8.86</v>
      </c>
      <c r="H730">
        <v>8.92</v>
      </c>
      <c r="I730">
        <v>8.4700000000000006</v>
      </c>
      <c r="J730">
        <v>8.66</v>
      </c>
      <c r="K730">
        <v>9.42</v>
      </c>
      <c r="L730">
        <v>9</v>
      </c>
      <c r="M730">
        <v>7.78</v>
      </c>
      <c r="N730">
        <v>8</v>
      </c>
      <c r="O730">
        <v>8</v>
      </c>
      <c r="P730">
        <v>8.01</v>
      </c>
      <c r="Q730">
        <v>8</v>
      </c>
      <c r="R730">
        <v>8.01</v>
      </c>
      <c r="S730">
        <v>8</v>
      </c>
      <c r="T730">
        <v>7.75</v>
      </c>
      <c r="U730">
        <v>8</v>
      </c>
      <c r="V730">
        <v>8</v>
      </c>
      <c r="W730">
        <v>8</v>
      </c>
      <c r="X730">
        <v>7.9</v>
      </c>
      <c r="Y730">
        <v>7.9</v>
      </c>
      <c r="Z730">
        <v>7.9</v>
      </c>
      <c r="AA730">
        <v>7.66</v>
      </c>
      <c r="AB730">
        <v>7.65</v>
      </c>
      <c r="AC730">
        <v>7.55</v>
      </c>
      <c r="AD730">
        <v>7.55</v>
      </c>
      <c r="AE730">
        <v>7.5</v>
      </c>
      <c r="AF730">
        <v>7.5</v>
      </c>
      <c r="AG730">
        <v>7.5</v>
      </c>
      <c r="AH730">
        <v>7.49</v>
      </c>
      <c r="AI730">
        <v>7.75</v>
      </c>
      <c r="AJ730">
        <v>7</v>
      </c>
      <c r="AK730">
        <v>7</v>
      </c>
      <c r="AL730">
        <v>6.75</v>
      </c>
      <c r="AM730">
        <v>7.22</v>
      </c>
      <c r="AN730">
        <v>6.75</v>
      </c>
      <c r="AO730">
        <v>6.75</v>
      </c>
      <c r="AP730">
        <v>6.6</v>
      </c>
      <c r="AQ730">
        <v>6.89</v>
      </c>
      <c r="AR730">
        <v>7.14</v>
      </c>
      <c r="AS730">
        <v>7.23</v>
      </c>
      <c r="AT730">
        <v>7</v>
      </c>
      <c r="AU730">
        <v>7.55</v>
      </c>
      <c r="AV730">
        <v>7.24</v>
      </c>
      <c r="AW730">
        <v>7.24</v>
      </c>
      <c r="AX730">
        <v>7.02</v>
      </c>
      <c r="AY730">
        <v>7.2</v>
      </c>
      <c r="AZ730">
        <v>7.24</v>
      </c>
      <c r="BA730">
        <v>7.5</v>
      </c>
      <c r="BB730">
        <v>7.5</v>
      </c>
      <c r="BC730">
        <v>7.23</v>
      </c>
      <c r="BD730">
        <v>7.24</v>
      </c>
      <c r="BE730">
        <v>7.5</v>
      </c>
      <c r="BF730">
        <v>7</v>
      </c>
      <c r="BG730">
        <v>7.14</v>
      </c>
      <c r="BH730">
        <v>7.57</v>
      </c>
      <c r="BI730">
        <v>7.49</v>
      </c>
      <c r="BJ730">
        <v>7.24</v>
      </c>
      <c r="BK730">
        <v>7.25</v>
      </c>
      <c r="BL730">
        <v>7.49</v>
      </c>
      <c r="BM730">
        <v>7.49</v>
      </c>
      <c r="BN730">
        <v>7.49</v>
      </c>
      <c r="BO730">
        <v>7.49</v>
      </c>
      <c r="BP730">
        <v>7.82</v>
      </c>
      <c r="BQ730">
        <v>7.49</v>
      </c>
      <c r="BR730" s="10">
        <f t="shared" si="22"/>
        <v>-0.14595210946408202</v>
      </c>
      <c r="BS730" s="11" cm="1">
        <f t="array" aca="1" ref="BS730" ca="1">_xlfn.PERCENTILE.INC((OFFSET(E730,0,1,1,COLUMNS(E730:BQ730)-1) - E730:BP730) / E730:BP730, 0.05) * SQRT(COUNT(E730:BQ730) - 1)</f>
        <v>-0.50319739637032124</v>
      </c>
      <c r="BT730" s="10" cm="1">
        <f t="array" aca="1" ref="BT730" ca="1">_xlfn.STDEV.P((E730:BP730 - OFFSET(E730:BP730,0,1)) / OFFSET(E730:BP730,0,1)) * SQRT(COUNT(E730:BQ730)-1)</f>
        <v>0.30876421361005774</v>
      </c>
      <c r="BU730" s="10" cm="1">
        <f t="array" ref="BU730">-(MAX(1 - (E730:BQ730 / _xlfn.SCAN(E730, E730:BQ730, _xlfn.LAMBDA(_xlpm.a,_xlpm.b, MAX(_xlpm.a, _xlpm.b))))))</f>
        <v>-0.29936305732484081</v>
      </c>
      <c r="BV730" s="12">
        <f t="shared" ca="1" si="23"/>
        <v>-0.53009201061143907</v>
      </c>
    </row>
    <row r="731" spans="1:74" x14ac:dyDescent="0.45">
      <c r="A731" s="2" t="s">
        <v>1481</v>
      </c>
      <c r="B731" t="s">
        <v>1482</v>
      </c>
      <c r="C731" t="s">
        <v>22</v>
      </c>
      <c r="D731" t="s">
        <v>8</v>
      </c>
      <c r="E731">
        <v>2.4300000000000002</v>
      </c>
      <c r="F731">
        <v>2.6360000000000001</v>
      </c>
      <c r="G731">
        <v>2.6619999999999999</v>
      </c>
      <c r="H731">
        <v>2.66</v>
      </c>
      <c r="I731">
        <v>2.742</v>
      </c>
      <c r="J731">
        <v>2.6059999999999999</v>
      </c>
      <c r="K731">
        <v>2.5920000000000001</v>
      </c>
      <c r="L731">
        <v>2.6779999999999999</v>
      </c>
      <c r="M731">
        <v>2.766</v>
      </c>
      <c r="N731">
        <v>2.722</v>
      </c>
      <c r="O731">
        <v>2.8039999999999998</v>
      </c>
      <c r="P731">
        <v>2.8340000000000001</v>
      </c>
      <c r="Q731">
        <v>2.8319999999999999</v>
      </c>
      <c r="R731">
        <v>2.8340000000000001</v>
      </c>
      <c r="S731">
        <v>2.8079999999999998</v>
      </c>
      <c r="T731">
        <v>2.8439999999999999</v>
      </c>
      <c r="U731">
        <v>2.93</v>
      </c>
      <c r="V731">
        <v>3</v>
      </c>
      <c r="W731">
        <v>2.8940000000000001</v>
      </c>
      <c r="X731">
        <v>3.0379999999999998</v>
      </c>
      <c r="Y731">
        <v>3.1419999999999999</v>
      </c>
      <c r="Z731">
        <v>3.1419999999999999</v>
      </c>
      <c r="AA731">
        <v>3.12</v>
      </c>
      <c r="AB731">
        <v>3.08</v>
      </c>
      <c r="AC731">
        <v>3.1139999999999999</v>
      </c>
      <c r="AD731">
        <v>3.1619999999999999</v>
      </c>
      <c r="AE731">
        <v>3.1779999999999999</v>
      </c>
      <c r="AF731">
        <v>3.1579999999999999</v>
      </c>
      <c r="AG731">
        <v>3.202</v>
      </c>
      <c r="AH731">
        <v>3.1720000000000002</v>
      </c>
      <c r="AI731">
        <v>3.0920000000000001</v>
      </c>
      <c r="AJ731">
        <v>3.0739999999999998</v>
      </c>
      <c r="AK731">
        <v>3.06</v>
      </c>
      <c r="AL731">
        <v>3.0880000000000001</v>
      </c>
      <c r="AM731">
        <v>3.1139999999999999</v>
      </c>
      <c r="AN731">
        <v>3.0920000000000001</v>
      </c>
      <c r="AO731">
        <v>3.0760000000000001</v>
      </c>
      <c r="AP731">
        <v>3.0939999999999999</v>
      </c>
      <c r="AQ731">
        <v>3.0760000000000001</v>
      </c>
      <c r="AR731">
        <v>3.0579999999999998</v>
      </c>
      <c r="AS731">
        <v>3.012</v>
      </c>
      <c r="AT731">
        <v>3.044</v>
      </c>
      <c r="AU731">
        <v>3.032</v>
      </c>
      <c r="AV731">
        <v>3.0579999999999998</v>
      </c>
      <c r="AW731">
        <v>3.05</v>
      </c>
      <c r="AX731">
        <v>3.0139999999999998</v>
      </c>
      <c r="AY731">
        <v>3</v>
      </c>
      <c r="AZ731">
        <v>3.0219999999999998</v>
      </c>
      <c r="BA731">
        <v>3.0739999999999998</v>
      </c>
      <c r="BB731">
        <v>3.09</v>
      </c>
      <c r="BC731">
        <v>3.024</v>
      </c>
      <c r="BD731">
        <v>3.1120000000000001</v>
      </c>
      <c r="BE731">
        <v>3.08</v>
      </c>
      <c r="BF731">
        <v>3.02</v>
      </c>
      <c r="BG731">
        <v>3.0579999999999998</v>
      </c>
      <c r="BH731">
        <v>3.048</v>
      </c>
      <c r="BI731">
        <v>3.04</v>
      </c>
      <c r="BJ731">
        <v>3.1040000000000001</v>
      </c>
      <c r="BK731">
        <v>3.1379999999999999</v>
      </c>
      <c r="BL731">
        <v>3.1459999999999999</v>
      </c>
      <c r="BM731">
        <v>3.1459999999999999</v>
      </c>
      <c r="BN731">
        <v>3.07</v>
      </c>
      <c r="BO731">
        <v>3.0619999999999998</v>
      </c>
      <c r="BP731">
        <v>3.09</v>
      </c>
      <c r="BQ731">
        <v>3.1019999999999999</v>
      </c>
      <c r="BR731" s="10">
        <f t="shared" si="22"/>
        <v>0.27654320987654307</v>
      </c>
      <c r="BS731" s="11" cm="1">
        <f t="array" aca="1" ref="BS731" ca="1">_xlfn.PERCENTILE.INC((OFFSET(E731,0,1,1,COLUMNS(E731:BQ731)-1) - E731:BP731) / E731:BP731, 0.05) * SQRT(COUNT(E731:BQ731) - 1)</f>
        <v>-0.18990315950598394</v>
      </c>
      <c r="BT731" s="10" cm="1">
        <f t="array" aca="1" ref="BT731" ca="1">_xlfn.STDEV.P((E731:BP731 - OFFSET(E731:BP731,0,1)) / OFFSET(E731:BP731,0,1)) * SQRT(COUNT(E731:BQ731)-1)</f>
        <v>0.15741174884499898</v>
      </c>
      <c r="BU731" s="10" cm="1">
        <f t="array" ref="BU731">-(MAX(1 - (E731:BQ731 / _xlfn.SCAN(E731, E731:BQ731, _xlfn.LAMBDA(_xlpm.a,_xlpm.b, MAX(_xlpm.a, _xlpm.b))))))</f>
        <v>-6.3085571517801364E-2</v>
      </c>
      <c r="BV731" s="12">
        <f t="shared" ca="1" si="23"/>
        <v>1.6442348073908246</v>
      </c>
    </row>
    <row r="732" spans="1:74" x14ac:dyDescent="0.45">
      <c r="A732" s="2" t="s">
        <v>1483</v>
      </c>
      <c r="B732" t="s">
        <v>1484</v>
      </c>
      <c r="C732" t="s">
        <v>11</v>
      </c>
      <c r="D732" t="s">
        <v>928</v>
      </c>
      <c r="E732">
        <v>296</v>
      </c>
      <c r="F732">
        <v>300</v>
      </c>
      <c r="G732">
        <v>293</v>
      </c>
      <c r="H732">
        <v>296</v>
      </c>
      <c r="I732">
        <v>291.5</v>
      </c>
      <c r="J732">
        <v>288.5</v>
      </c>
      <c r="K732">
        <v>281.5</v>
      </c>
      <c r="L732">
        <v>281</v>
      </c>
      <c r="M732">
        <v>282</v>
      </c>
      <c r="N732">
        <v>283</v>
      </c>
      <c r="O732">
        <v>281.5</v>
      </c>
      <c r="P732">
        <v>291</v>
      </c>
      <c r="Q732">
        <v>285.5</v>
      </c>
      <c r="R732">
        <v>280</v>
      </c>
      <c r="S732">
        <v>282.5</v>
      </c>
      <c r="T732">
        <v>284</v>
      </c>
      <c r="U732">
        <v>285.5</v>
      </c>
      <c r="V732">
        <v>295</v>
      </c>
      <c r="W732">
        <v>299.5</v>
      </c>
      <c r="X732">
        <v>297</v>
      </c>
      <c r="Y732">
        <v>297</v>
      </c>
      <c r="Z732">
        <v>297</v>
      </c>
      <c r="AA732">
        <v>293.5</v>
      </c>
      <c r="AB732">
        <v>290</v>
      </c>
      <c r="AC732">
        <v>297</v>
      </c>
      <c r="AD732">
        <v>302</v>
      </c>
      <c r="AE732">
        <v>305</v>
      </c>
      <c r="AF732">
        <v>313</v>
      </c>
      <c r="AG732">
        <v>318</v>
      </c>
      <c r="AH732">
        <v>324.5</v>
      </c>
      <c r="AI732">
        <v>320</v>
      </c>
      <c r="AJ732">
        <v>317</v>
      </c>
      <c r="AK732">
        <v>318</v>
      </c>
      <c r="AL732">
        <v>319</v>
      </c>
      <c r="AM732">
        <v>320.5</v>
      </c>
      <c r="AN732">
        <v>321.5</v>
      </c>
      <c r="AO732">
        <v>327</v>
      </c>
      <c r="AP732">
        <v>325</v>
      </c>
      <c r="AQ732">
        <v>326.5</v>
      </c>
      <c r="AR732">
        <v>329.5</v>
      </c>
      <c r="AS732">
        <v>335</v>
      </c>
      <c r="AT732">
        <v>332</v>
      </c>
      <c r="AU732">
        <v>331</v>
      </c>
      <c r="AV732">
        <v>332.5</v>
      </c>
      <c r="AW732">
        <v>325</v>
      </c>
      <c r="AX732">
        <v>326.5</v>
      </c>
      <c r="AY732">
        <v>326</v>
      </c>
      <c r="AZ732">
        <v>330</v>
      </c>
      <c r="BA732">
        <v>326</v>
      </c>
      <c r="BB732">
        <v>324.5</v>
      </c>
      <c r="BC732">
        <v>326</v>
      </c>
      <c r="BD732">
        <v>331</v>
      </c>
      <c r="BE732">
        <v>339</v>
      </c>
      <c r="BF732">
        <v>344</v>
      </c>
      <c r="BG732">
        <v>332</v>
      </c>
      <c r="BH732">
        <v>339</v>
      </c>
      <c r="BI732">
        <v>340</v>
      </c>
      <c r="BJ732">
        <v>348</v>
      </c>
      <c r="BK732">
        <v>352</v>
      </c>
      <c r="BL732">
        <v>347.5</v>
      </c>
      <c r="BM732">
        <v>347.5</v>
      </c>
      <c r="BN732">
        <v>345</v>
      </c>
      <c r="BO732">
        <v>345</v>
      </c>
      <c r="BP732">
        <v>338</v>
      </c>
      <c r="BQ732">
        <v>339</v>
      </c>
      <c r="BR732" s="10">
        <f t="shared" si="22"/>
        <v>0.14527027027027026</v>
      </c>
      <c r="BS732" s="11" cm="1">
        <f t="array" aca="1" ref="BS732" ca="1">_xlfn.PERCENTILE.INC((OFFSET(E732,0,1,1,COLUMNS(E732:BQ732)-1) - E732:BP732) / E732:BP732, 0.05) * SQRT(COUNT(E732:BQ732) - 1)</f>
        <v>-0.17773128473357305</v>
      </c>
      <c r="BT732" s="10" cm="1">
        <f t="array" aca="1" ref="BT732" ca="1">_xlfn.STDEV.P((E732:BP732 - OFFSET(E732:BP732,0,1)) / OFFSET(E732:BP732,0,1)) * SQRT(COUNT(E732:BQ732)-1)</f>
        <v>0.116246245308608</v>
      </c>
      <c r="BU732" s="10" cm="1">
        <f t="array" ref="BU732">-(MAX(1 - (E732:BQ732 / _xlfn.SCAN(E732, E732:BQ732, _xlfn.LAMBDA(_xlpm.a,_xlpm.b, MAX(_xlpm.a, _xlpm.b))))))</f>
        <v>-6.6666666666666652E-2</v>
      </c>
      <c r="BV732" s="12">
        <f t="shared" ca="1" si="23"/>
        <v>1.0972305952620043</v>
      </c>
    </row>
    <row r="733" spans="1:74" x14ac:dyDescent="0.45">
      <c r="A733" s="2" t="s">
        <v>1485</v>
      </c>
      <c r="B733" t="s">
        <v>1486</v>
      </c>
      <c r="C733" t="s">
        <v>19</v>
      </c>
      <c r="D733" t="s">
        <v>26</v>
      </c>
      <c r="E733">
        <v>74.16</v>
      </c>
      <c r="F733">
        <v>76.44</v>
      </c>
      <c r="G733">
        <v>72.37</v>
      </c>
      <c r="H733">
        <v>74.7</v>
      </c>
      <c r="I733">
        <v>74.28</v>
      </c>
      <c r="J733">
        <v>74.83</v>
      </c>
      <c r="K733">
        <v>73.650000000000006</v>
      </c>
      <c r="L733">
        <v>73.31</v>
      </c>
      <c r="M733">
        <v>74</v>
      </c>
      <c r="N733">
        <v>73.959999999999994</v>
      </c>
      <c r="O733">
        <v>75.7</v>
      </c>
      <c r="P733">
        <v>76.41</v>
      </c>
      <c r="Q733">
        <v>72.56</v>
      </c>
      <c r="R733">
        <v>72.709999999999994</v>
      </c>
      <c r="S733">
        <v>72.64</v>
      </c>
      <c r="T733">
        <v>72.98</v>
      </c>
      <c r="U733">
        <v>75</v>
      </c>
      <c r="V733">
        <v>78.14</v>
      </c>
      <c r="W733">
        <v>82.27</v>
      </c>
      <c r="X733">
        <v>80.92</v>
      </c>
      <c r="Y733">
        <v>82.71</v>
      </c>
      <c r="Z733">
        <v>84.51</v>
      </c>
      <c r="AA733">
        <v>87.71</v>
      </c>
      <c r="AB733">
        <v>84.03</v>
      </c>
      <c r="AC733">
        <v>87.15</v>
      </c>
      <c r="AD733">
        <v>85.87</v>
      </c>
      <c r="AE733">
        <v>87.06</v>
      </c>
      <c r="AF733">
        <v>85.07</v>
      </c>
      <c r="AG733">
        <v>88.97</v>
      </c>
      <c r="AH733">
        <v>88.13</v>
      </c>
      <c r="AI733">
        <v>88.01</v>
      </c>
      <c r="AJ733">
        <v>86.19</v>
      </c>
      <c r="AK733">
        <v>86.16</v>
      </c>
      <c r="AL733">
        <v>83.88</v>
      </c>
      <c r="AM733">
        <v>84.98</v>
      </c>
      <c r="AN733">
        <v>83.99</v>
      </c>
      <c r="AO733">
        <v>81.45</v>
      </c>
      <c r="AP733">
        <v>83.18</v>
      </c>
      <c r="AQ733">
        <v>84.39</v>
      </c>
      <c r="AR733">
        <v>83.8</v>
      </c>
      <c r="AS733">
        <v>82.8</v>
      </c>
      <c r="AT733">
        <v>83.2</v>
      </c>
      <c r="AU733">
        <v>82.05</v>
      </c>
      <c r="AV733">
        <v>82.41</v>
      </c>
      <c r="AW733">
        <v>83.31</v>
      </c>
      <c r="AX733">
        <v>85.54</v>
      </c>
      <c r="AY733">
        <v>85.47</v>
      </c>
      <c r="AZ733">
        <v>86.01</v>
      </c>
      <c r="BA733">
        <v>85.38</v>
      </c>
      <c r="BB733">
        <v>87.15</v>
      </c>
      <c r="BC733">
        <v>90.5</v>
      </c>
      <c r="BD733">
        <v>92.1</v>
      </c>
      <c r="BE733">
        <v>92.17</v>
      </c>
      <c r="BF733">
        <v>90.86</v>
      </c>
      <c r="BG733">
        <v>91.29</v>
      </c>
      <c r="BH733">
        <v>90.27</v>
      </c>
      <c r="BI733">
        <v>89.96</v>
      </c>
      <c r="BJ733">
        <v>91.53</v>
      </c>
      <c r="BK733">
        <v>90.68</v>
      </c>
      <c r="BL733">
        <v>92.52</v>
      </c>
      <c r="BM733">
        <v>92.52</v>
      </c>
      <c r="BN733">
        <v>91.34</v>
      </c>
      <c r="BO733">
        <v>89.47</v>
      </c>
      <c r="BP733">
        <v>92</v>
      </c>
      <c r="BQ733">
        <v>89.1</v>
      </c>
      <c r="BR733" s="10">
        <f t="shared" si="22"/>
        <v>0.20145631067961162</v>
      </c>
      <c r="BS733" s="11" cm="1">
        <f t="array" aca="1" ref="BS733" ca="1">_xlfn.PERCENTILE.INC((OFFSET(E733,0,1,1,COLUMNS(E733:BQ733)-1) - E733:BP733) / E733:BP733, 0.05) * SQRT(COUNT(E733:BQ733) - 1)</f>
        <v>-0.25063786061487681</v>
      </c>
      <c r="BT733" s="10" cm="1">
        <f t="array" aca="1" ref="BT733" ca="1">_xlfn.STDEV.P((E733:BP733 - OFFSET(E733:BP733,0,1)) / OFFSET(E733:BP733,0,1)) * SQRT(COUNT(E733:BQ733)-1)</f>
        <v>0.17926822625492317</v>
      </c>
      <c r="BU733" s="10" cm="1">
        <f t="array" ref="BU733">-(MAX(1 - (E733:BQ733 / _xlfn.SCAN(E733, E733:BQ733, _xlfn.LAMBDA(_xlpm.a,_xlpm.b, MAX(_xlpm.a, _xlpm.b))))))</f>
        <v>-8.4522872878498356E-2</v>
      </c>
      <c r="BV733" s="12">
        <f t="shared" ca="1" si="23"/>
        <v>1.0249165799465394</v>
      </c>
    </row>
    <row r="734" spans="1:74" x14ac:dyDescent="0.45">
      <c r="A734" s="2" t="s">
        <v>1487</v>
      </c>
      <c r="B734" t="s">
        <v>1488</v>
      </c>
      <c r="C734" t="s">
        <v>22</v>
      </c>
      <c r="D734" t="s">
        <v>29</v>
      </c>
      <c r="E734">
        <v>64.2</v>
      </c>
      <c r="F734">
        <v>66.5</v>
      </c>
      <c r="G734">
        <v>64.900000000000006</v>
      </c>
      <c r="H734">
        <v>64.599999999999994</v>
      </c>
      <c r="I734">
        <v>64.5</v>
      </c>
      <c r="J734">
        <v>63.4</v>
      </c>
      <c r="K734">
        <v>63.8</v>
      </c>
      <c r="L734">
        <v>63.4</v>
      </c>
      <c r="M734">
        <v>64.3</v>
      </c>
      <c r="N734">
        <v>63.6</v>
      </c>
      <c r="O734">
        <v>65.8</v>
      </c>
      <c r="P734">
        <v>66.3</v>
      </c>
      <c r="Q734">
        <v>67.5</v>
      </c>
      <c r="R734">
        <v>68</v>
      </c>
      <c r="S734">
        <v>65.8</v>
      </c>
      <c r="T734">
        <v>67</v>
      </c>
      <c r="U734">
        <v>68.900000000000006</v>
      </c>
      <c r="V734">
        <v>72.2</v>
      </c>
      <c r="W734">
        <v>72.5</v>
      </c>
      <c r="X734">
        <v>71.5</v>
      </c>
      <c r="Y734">
        <v>71.400000000000006</v>
      </c>
      <c r="Z734">
        <v>71.7</v>
      </c>
      <c r="AA734">
        <v>73.599999999999994</v>
      </c>
      <c r="AB734">
        <v>71.7</v>
      </c>
      <c r="AC734">
        <v>73.400000000000006</v>
      </c>
      <c r="AD734">
        <v>73.900000000000006</v>
      </c>
      <c r="AE734">
        <v>74.3</v>
      </c>
      <c r="AF734">
        <v>72.599999999999994</v>
      </c>
      <c r="AG734">
        <v>76.5</v>
      </c>
      <c r="AH734">
        <v>76</v>
      </c>
      <c r="AI734">
        <v>75.7</v>
      </c>
      <c r="AJ734">
        <v>75.099999999999994</v>
      </c>
      <c r="AK734">
        <v>74.3</v>
      </c>
      <c r="AL734">
        <v>77.599999999999994</v>
      </c>
      <c r="AM734">
        <v>73.8</v>
      </c>
      <c r="AN734">
        <v>75.400000000000006</v>
      </c>
      <c r="AO734">
        <v>75.3</v>
      </c>
      <c r="AP734">
        <v>75.3</v>
      </c>
      <c r="AQ734">
        <v>75.400000000000006</v>
      </c>
      <c r="AR734">
        <v>75.599999999999994</v>
      </c>
      <c r="AS734">
        <v>75.2</v>
      </c>
      <c r="AT734">
        <v>75.599999999999994</v>
      </c>
      <c r="AU734">
        <v>76.099999999999994</v>
      </c>
      <c r="AV734">
        <v>75.400000000000006</v>
      </c>
      <c r="AW734">
        <v>76</v>
      </c>
      <c r="AX734">
        <v>75.599999999999994</v>
      </c>
      <c r="AY734">
        <v>74.099999999999994</v>
      </c>
      <c r="AZ734">
        <v>74.5</v>
      </c>
      <c r="BA734">
        <v>73</v>
      </c>
      <c r="BB734">
        <v>72</v>
      </c>
      <c r="BC734">
        <v>73.3</v>
      </c>
      <c r="BD734">
        <v>74.7</v>
      </c>
      <c r="BE734">
        <v>74.2</v>
      </c>
      <c r="BF734">
        <v>73</v>
      </c>
      <c r="BG734">
        <v>72.3</v>
      </c>
      <c r="BH734">
        <v>74</v>
      </c>
      <c r="BI734">
        <v>74.5</v>
      </c>
      <c r="BJ734">
        <v>76.099999999999994</v>
      </c>
      <c r="BK734">
        <v>77.900000000000006</v>
      </c>
      <c r="BL734">
        <v>77.900000000000006</v>
      </c>
      <c r="BM734">
        <v>77.900000000000006</v>
      </c>
      <c r="BN734">
        <v>77.900000000000006</v>
      </c>
      <c r="BO734">
        <v>77.099999999999994</v>
      </c>
      <c r="BP734">
        <v>76.5</v>
      </c>
      <c r="BQ734">
        <v>74.599999999999994</v>
      </c>
      <c r="BR734" s="10">
        <f t="shared" si="22"/>
        <v>0.16199376947040484</v>
      </c>
      <c r="BS734" s="11" cm="1">
        <f t="array" aca="1" ref="BS734" ca="1">_xlfn.PERCENTILE.INC((OFFSET(E734,0,1,1,COLUMNS(E734:BQ734)-1) - E734:BP734) / E734:BP734, 0.05) * SQRT(COUNT(E734:BQ734) - 1)</f>
        <v>-0.19776106934001711</v>
      </c>
      <c r="BT734" s="10" cm="1">
        <f t="array" aca="1" ref="BT734" ca="1">_xlfn.STDEV.P((E734:BP734 - OFFSET(E734:BP734,0,1)) / OFFSET(E734:BP734,0,1)) * SQRT(COUNT(E734:BQ734)-1)</f>
        <v>0.15280622194261126</v>
      </c>
      <c r="BU734" s="10" cm="1">
        <f t="array" ref="BU734">-(MAX(1 - (E734:BQ734 / _xlfn.SCAN(E734, E734:BQ734, _xlfn.LAMBDA(_xlpm.a,_xlpm.b, MAX(_xlpm.a, _xlpm.b))))))</f>
        <v>-7.2164948453608213E-2</v>
      </c>
      <c r="BV734" s="12">
        <f t="shared" ca="1" si="23"/>
        <v>0.94415289052336648</v>
      </c>
    </row>
    <row r="735" spans="1:74" x14ac:dyDescent="0.45">
      <c r="A735" s="2" t="s">
        <v>1489</v>
      </c>
      <c r="B735" t="s">
        <v>1490</v>
      </c>
      <c r="C735" t="s">
        <v>37</v>
      </c>
      <c r="D735" t="s">
        <v>29</v>
      </c>
      <c r="E735">
        <v>79.900000000000006</v>
      </c>
      <c r="F735">
        <v>83.8</v>
      </c>
      <c r="G735">
        <v>79.400000000000006</v>
      </c>
      <c r="H735">
        <v>79.2</v>
      </c>
      <c r="I735">
        <v>79.900000000000006</v>
      </c>
      <c r="J735">
        <v>76.7</v>
      </c>
      <c r="K735">
        <v>74.2</v>
      </c>
      <c r="L735">
        <v>74</v>
      </c>
      <c r="M735">
        <v>75</v>
      </c>
      <c r="N735">
        <v>73</v>
      </c>
      <c r="O735">
        <v>76.099999999999994</v>
      </c>
      <c r="P735">
        <v>74.599999999999994</v>
      </c>
      <c r="Q735">
        <v>72.3</v>
      </c>
      <c r="R735">
        <v>71.5</v>
      </c>
      <c r="S735">
        <v>69.900000000000006</v>
      </c>
      <c r="T735">
        <v>69</v>
      </c>
      <c r="U735">
        <v>72.400000000000006</v>
      </c>
      <c r="V735">
        <v>72</v>
      </c>
      <c r="W735">
        <v>72.099999999999994</v>
      </c>
      <c r="X735">
        <v>71.900000000000006</v>
      </c>
      <c r="Y735">
        <v>71</v>
      </c>
      <c r="Z735">
        <v>72.8</v>
      </c>
      <c r="AA735">
        <v>82.6</v>
      </c>
      <c r="AB735">
        <v>82.3</v>
      </c>
      <c r="AC735">
        <v>87</v>
      </c>
      <c r="AD735">
        <v>88.7</v>
      </c>
      <c r="AE735">
        <v>87.1</v>
      </c>
      <c r="AF735">
        <v>89</v>
      </c>
      <c r="AG735">
        <v>94.6</v>
      </c>
      <c r="AH735">
        <v>93.4</v>
      </c>
      <c r="AI735">
        <v>95.5</v>
      </c>
      <c r="AJ735">
        <v>93.9</v>
      </c>
      <c r="AK735">
        <v>92.9</v>
      </c>
      <c r="AL735">
        <v>91.8</v>
      </c>
      <c r="AM735">
        <v>90.8</v>
      </c>
      <c r="AN735">
        <v>90.6</v>
      </c>
      <c r="AO735">
        <v>94.9</v>
      </c>
      <c r="AP735">
        <v>95</v>
      </c>
      <c r="AQ735">
        <v>96.5</v>
      </c>
      <c r="AR735">
        <v>95.2</v>
      </c>
      <c r="AS735">
        <v>95.6</v>
      </c>
      <c r="AT735">
        <v>94.3</v>
      </c>
      <c r="AU735">
        <v>96</v>
      </c>
      <c r="AV735">
        <v>96.2</v>
      </c>
      <c r="AW735">
        <v>95.1</v>
      </c>
      <c r="AX735">
        <v>96.6</v>
      </c>
      <c r="AY735">
        <v>98</v>
      </c>
      <c r="AZ735">
        <v>99.7</v>
      </c>
      <c r="BA735">
        <v>99.5</v>
      </c>
      <c r="BB735">
        <v>106</v>
      </c>
      <c r="BC735">
        <v>112.6</v>
      </c>
      <c r="BD735">
        <v>116.2</v>
      </c>
      <c r="BE735">
        <v>112.8</v>
      </c>
      <c r="BF735">
        <v>110.4</v>
      </c>
      <c r="BG735">
        <v>114</v>
      </c>
      <c r="BH735">
        <v>115</v>
      </c>
      <c r="BI735">
        <v>117</v>
      </c>
      <c r="BJ735">
        <v>118.8</v>
      </c>
      <c r="BK735">
        <v>122</v>
      </c>
      <c r="BL735">
        <v>121.8</v>
      </c>
      <c r="BM735">
        <v>121.8</v>
      </c>
      <c r="BN735">
        <v>121.8</v>
      </c>
      <c r="BO735">
        <v>123.4</v>
      </c>
      <c r="BP735">
        <v>124.8</v>
      </c>
      <c r="BQ735">
        <v>121</v>
      </c>
      <c r="BR735" s="10">
        <f t="shared" si="22"/>
        <v>0.51439299123904869</v>
      </c>
      <c r="BS735" s="11" cm="1">
        <f t="array" aca="1" ref="BS735" ca="1">_xlfn.PERCENTILE.INC((OFFSET(E735,0,1,1,COLUMNS(E735:BQ735)-1) - E735:BP735) / E735:BP735, 0.05) * SQRT(COUNT(E735:BQ735) - 1)</f>
        <v>-0.24618993606929238</v>
      </c>
      <c r="BT735" s="10" cm="1">
        <f t="array" aca="1" ref="BT735" ca="1">_xlfn.STDEV.P((E735:BP735 - OFFSET(E735:BP735,0,1)) / OFFSET(E735:BP735,0,1)) * SQRT(COUNT(E735:BQ735)-1)</f>
        <v>0.23172556412140019</v>
      </c>
      <c r="BU735" s="10" cm="1">
        <f t="array" ref="BU735">-(MAX(1 - (E735:BQ735 / _xlfn.SCAN(E735, E735:BQ735, _xlfn.LAMBDA(_xlpm.a,_xlpm.b, MAX(_xlpm.a, _xlpm.b))))))</f>
        <v>-0.1766109785202864</v>
      </c>
      <c r="BV735" s="12">
        <f t="shared" ca="1" si="23"/>
        <v>2.1433615224495077</v>
      </c>
    </row>
    <row r="736" spans="1:74" x14ac:dyDescent="0.45">
      <c r="A736" s="2" t="s">
        <v>1491</v>
      </c>
      <c r="B736" t="s">
        <v>1492</v>
      </c>
      <c r="C736" t="s">
        <v>22</v>
      </c>
      <c r="D736" t="s">
        <v>26</v>
      </c>
      <c r="E736">
        <v>81.099999999999994</v>
      </c>
      <c r="F736">
        <v>84.25</v>
      </c>
      <c r="G736">
        <v>80.900000000000006</v>
      </c>
      <c r="H736">
        <v>78.099999999999994</v>
      </c>
      <c r="I736">
        <v>75.45</v>
      </c>
      <c r="J736">
        <v>76.7</v>
      </c>
      <c r="K736">
        <v>76.599999999999994</v>
      </c>
      <c r="L736">
        <v>75.900000000000006</v>
      </c>
      <c r="M736">
        <v>77.349999999999994</v>
      </c>
      <c r="N736">
        <v>79.5</v>
      </c>
      <c r="O736">
        <v>82.4</v>
      </c>
      <c r="P736">
        <v>82.35</v>
      </c>
      <c r="Q736">
        <v>80</v>
      </c>
      <c r="R736">
        <v>80.349999999999994</v>
      </c>
      <c r="S736">
        <v>78.5</v>
      </c>
      <c r="T736">
        <v>81.45</v>
      </c>
      <c r="U736">
        <v>84</v>
      </c>
      <c r="V736">
        <v>87.2</v>
      </c>
      <c r="W736">
        <v>84.95</v>
      </c>
      <c r="X736">
        <v>87.3</v>
      </c>
      <c r="Y736">
        <v>86.15</v>
      </c>
      <c r="Z736">
        <v>86.6</v>
      </c>
      <c r="AA736">
        <v>87.55</v>
      </c>
      <c r="AB736">
        <v>85.2</v>
      </c>
      <c r="AC736">
        <v>87.35</v>
      </c>
      <c r="AD736">
        <v>89.15</v>
      </c>
      <c r="AE736">
        <v>90.6</v>
      </c>
      <c r="AF736">
        <v>90.5</v>
      </c>
      <c r="AG736">
        <v>94.6</v>
      </c>
      <c r="AH736">
        <v>92.95</v>
      </c>
      <c r="AI736">
        <v>92</v>
      </c>
      <c r="AJ736">
        <v>91</v>
      </c>
      <c r="AK736">
        <v>89</v>
      </c>
      <c r="AL736">
        <v>87.5</v>
      </c>
      <c r="AM736">
        <v>88.9</v>
      </c>
      <c r="AN736">
        <v>88.6</v>
      </c>
      <c r="AO736">
        <v>90.9</v>
      </c>
      <c r="AP736">
        <v>91.6</v>
      </c>
      <c r="AQ736">
        <v>91</v>
      </c>
      <c r="AR736">
        <v>91.65</v>
      </c>
      <c r="AS736">
        <v>90.6</v>
      </c>
      <c r="AT736">
        <v>90.65</v>
      </c>
      <c r="AU736">
        <v>92.4</v>
      </c>
      <c r="AV736">
        <v>94</v>
      </c>
      <c r="AW736">
        <v>93.7</v>
      </c>
      <c r="AX736">
        <v>95.6</v>
      </c>
      <c r="AY736">
        <v>94</v>
      </c>
      <c r="AZ736">
        <v>94.6</v>
      </c>
      <c r="BA736">
        <v>99.5</v>
      </c>
      <c r="BB736">
        <v>103.9</v>
      </c>
      <c r="BC736">
        <v>104.1</v>
      </c>
      <c r="BD736">
        <v>106.5</v>
      </c>
      <c r="BE736">
        <v>108.4</v>
      </c>
      <c r="BF736">
        <v>103.9</v>
      </c>
      <c r="BG736">
        <v>106.6</v>
      </c>
      <c r="BH736">
        <v>107.2</v>
      </c>
      <c r="BI736">
        <v>105.2</v>
      </c>
      <c r="BJ736">
        <v>106.1</v>
      </c>
      <c r="BK736">
        <v>104.4</v>
      </c>
      <c r="BL736">
        <v>104.5</v>
      </c>
      <c r="BM736">
        <v>104.5</v>
      </c>
      <c r="BN736">
        <v>103.9</v>
      </c>
      <c r="BO736">
        <v>103.4</v>
      </c>
      <c r="BP736">
        <v>104.2</v>
      </c>
      <c r="BQ736">
        <v>102.9</v>
      </c>
      <c r="BR736" s="10">
        <f t="shared" si="22"/>
        <v>0.26880394574599276</v>
      </c>
      <c r="BS736" s="11" cm="1">
        <f t="array" aca="1" ref="BS736" ca="1">_xlfn.PERCENTILE.INC((OFFSET(E736,0,1,1,COLUMNS(E736:BQ736)-1) - E736:BP736) / E736:BP736, 0.05) * SQRT(COUNT(E736:BQ736) - 1)</f>
        <v>-0.26497391369245366</v>
      </c>
      <c r="BT736" s="10" cm="1">
        <f t="array" aca="1" ref="BT736" ca="1">_xlfn.STDEV.P((E736:BP736 - OFFSET(E736:BP736,0,1)) / OFFSET(E736:BP736,0,1)) * SQRT(COUNT(E736:BQ736)-1)</f>
        <v>0.17516433348846491</v>
      </c>
      <c r="BU736" s="10" cm="1">
        <f t="array" ref="BU736">-(MAX(1 - (E736:BQ736 / _xlfn.SCAN(E736, E736:BQ736, _xlfn.LAMBDA(_xlpm.a,_xlpm.b, MAX(_xlpm.a, _xlpm.b))))))</f>
        <v>-0.10445103857566762</v>
      </c>
      <c r="BV736" s="12">
        <f t="shared" ca="1" si="23"/>
        <v>1.4334117420610286</v>
      </c>
    </row>
    <row r="737" spans="1:74" x14ac:dyDescent="0.45">
      <c r="A737" s="2" t="s">
        <v>1493</v>
      </c>
      <c r="B737" t="s">
        <v>1494</v>
      </c>
      <c r="C737" t="s">
        <v>22</v>
      </c>
      <c r="D737" t="s">
        <v>8</v>
      </c>
      <c r="E737">
        <v>154.19999999999999</v>
      </c>
      <c r="F737">
        <v>161.15</v>
      </c>
      <c r="G737">
        <v>159.9</v>
      </c>
      <c r="H737">
        <v>158.05000000000001</v>
      </c>
      <c r="I737">
        <v>157.6</v>
      </c>
      <c r="J737">
        <v>158.44999999999999</v>
      </c>
      <c r="K737">
        <v>160.35</v>
      </c>
      <c r="L737">
        <v>157</v>
      </c>
      <c r="M737">
        <v>164.1</v>
      </c>
      <c r="N737">
        <v>164.25</v>
      </c>
      <c r="O737">
        <v>168.9</v>
      </c>
      <c r="P737">
        <v>172.4</v>
      </c>
      <c r="Q737">
        <v>173.55</v>
      </c>
      <c r="R737">
        <v>174.3</v>
      </c>
      <c r="S737">
        <v>174.3</v>
      </c>
      <c r="T737">
        <v>175.7</v>
      </c>
      <c r="U737">
        <v>174.25</v>
      </c>
      <c r="V737">
        <v>177.15</v>
      </c>
      <c r="W737">
        <v>177.05</v>
      </c>
      <c r="X737">
        <v>183.95</v>
      </c>
      <c r="Y737">
        <v>181.25</v>
      </c>
      <c r="Z737">
        <v>182.15</v>
      </c>
      <c r="AA737">
        <v>179.9</v>
      </c>
      <c r="AB737">
        <v>180.5</v>
      </c>
      <c r="AC737">
        <v>183.6</v>
      </c>
      <c r="AD737">
        <v>181.45</v>
      </c>
      <c r="AE737">
        <v>180.25</v>
      </c>
      <c r="AF737">
        <v>180.6</v>
      </c>
      <c r="AG737">
        <v>179.9</v>
      </c>
      <c r="AH737">
        <v>177.3</v>
      </c>
      <c r="AI737">
        <v>177</v>
      </c>
      <c r="AJ737">
        <v>179.6</v>
      </c>
      <c r="AK737">
        <v>179.55</v>
      </c>
      <c r="AL737">
        <v>187.35</v>
      </c>
      <c r="AM737">
        <v>193.3</v>
      </c>
      <c r="AN737">
        <v>194.45</v>
      </c>
      <c r="AO737">
        <v>197.5</v>
      </c>
      <c r="AP737">
        <v>197.3</v>
      </c>
      <c r="AQ737">
        <v>197.25</v>
      </c>
      <c r="AR737">
        <v>199.6</v>
      </c>
      <c r="AS737">
        <v>197.5</v>
      </c>
      <c r="AT737">
        <v>197.4</v>
      </c>
      <c r="AU737">
        <v>200.4</v>
      </c>
      <c r="AV737">
        <v>200</v>
      </c>
      <c r="AW737">
        <v>202.5</v>
      </c>
      <c r="AX737">
        <v>203</v>
      </c>
      <c r="AY737">
        <v>202.1</v>
      </c>
      <c r="AZ737">
        <v>201.5</v>
      </c>
      <c r="BA737">
        <v>204.7</v>
      </c>
      <c r="BB737">
        <v>205</v>
      </c>
      <c r="BC737">
        <v>203.6</v>
      </c>
      <c r="BD737">
        <v>204</v>
      </c>
      <c r="BE737">
        <v>203.7</v>
      </c>
      <c r="BF737">
        <v>199.5</v>
      </c>
      <c r="BG737">
        <v>202.6</v>
      </c>
      <c r="BH737">
        <v>203.9</v>
      </c>
      <c r="BI737">
        <v>204.1</v>
      </c>
      <c r="BJ737">
        <v>207.9</v>
      </c>
      <c r="BK737">
        <v>203.2</v>
      </c>
      <c r="BL737">
        <v>203.7</v>
      </c>
      <c r="BM737">
        <v>203.7</v>
      </c>
      <c r="BN737">
        <v>206.1</v>
      </c>
      <c r="BO737">
        <v>205</v>
      </c>
      <c r="BP737">
        <v>204.4</v>
      </c>
      <c r="BQ737">
        <v>202.2</v>
      </c>
      <c r="BR737" s="10">
        <f t="shared" si="22"/>
        <v>0.31128404669260701</v>
      </c>
      <c r="BS737" s="11" cm="1">
        <f t="array" aca="1" ref="BS737" ca="1">_xlfn.PERCENTILE.INC((OFFSET(E737,0,1,1,COLUMNS(E737:BQ737)-1) - E737:BP737) / E737:BP737, 0.05) * SQRT(COUNT(E737:BQ737) - 1)</f>
        <v>-0.11715269922086778</v>
      </c>
      <c r="BT737" s="10" cm="1">
        <f t="array" aca="1" ref="BT737" ca="1">_xlfn.STDEV.P((E737:BP737 - OFFSET(E737:BP737,0,1)) / OFFSET(E737:BP737,0,1)) * SQRT(COUNT(E737:BQ737)-1)</f>
        <v>0.11686318162847938</v>
      </c>
      <c r="BU737" s="10" cm="1">
        <f t="array" ref="BU737">-(MAX(1 - (E737:BQ737 / _xlfn.SCAN(E737, E737:BQ737, _xlfn.LAMBDA(_xlpm.a,_xlpm.b, MAX(_xlpm.a, _xlpm.b))))))</f>
        <v>-3.7782005979885791E-2</v>
      </c>
      <c r="BV737" s="12">
        <f t="shared" ca="1" si="23"/>
        <v>2.512020546321776</v>
      </c>
    </row>
    <row r="738" spans="1:74" x14ac:dyDescent="0.45">
      <c r="A738" s="2" t="s">
        <v>1495</v>
      </c>
      <c r="B738" t="s">
        <v>1496</v>
      </c>
      <c r="C738" t="s">
        <v>37</v>
      </c>
      <c r="D738" t="s">
        <v>8</v>
      </c>
      <c r="E738">
        <v>246.6</v>
      </c>
      <c r="F738">
        <v>256.5</v>
      </c>
      <c r="G738">
        <v>258</v>
      </c>
      <c r="H738">
        <v>251.3</v>
      </c>
      <c r="I738">
        <v>251</v>
      </c>
      <c r="J738">
        <v>245.8</v>
      </c>
      <c r="K738">
        <v>240.7</v>
      </c>
      <c r="L738">
        <v>240</v>
      </c>
      <c r="M738">
        <v>242.5</v>
      </c>
      <c r="N738">
        <v>245.9</v>
      </c>
      <c r="O738">
        <v>246.6</v>
      </c>
      <c r="P738">
        <v>247.5</v>
      </c>
      <c r="Q738">
        <v>251.6</v>
      </c>
      <c r="R738">
        <v>249.6</v>
      </c>
      <c r="S738">
        <v>258.8</v>
      </c>
      <c r="T738">
        <v>262.89999999999998</v>
      </c>
      <c r="U738">
        <v>261.8</v>
      </c>
      <c r="V738">
        <v>266.5</v>
      </c>
      <c r="W738">
        <v>269.3</v>
      </c>
      <c r="X738">
        <v>270</v>
      </c>
      <c r="Y738">
        <v>267.39999999999998</v>
      </c>
      <c r="Z738">
        <v>270.5</v>
      </c>
      <c r="AA738">
        <v>270.7</v>
      </c>
      <c r="AB738">
        <v>271.89999999999998</v>
      </c>
      <c r="AC738">
        <v>272.2</v>
      </c>
      <c r="AD738">
        <v>271.7</v>
      </c>
      <c r="AE738">
        <v>279.10000000000002</v>
      </c>
      <c r="AF738">
        <v>282.3</v>
      </c>
      <c r="AG738">
        <v>288.5</v>
      </c>
      <c r="AH738">
        <v>285.60000000000002</v>
      </c>
      <c r="AI738">
        <v>289</v>
      </c>
      <c r="AJ738">
        <v>289.39999999999998</v>
      </c>
      <c r="AK738">
        <v>289.8</v>
      </c>
      <c r="AL738">
        <v>290.10000000000002</v>
      </c>
      <c r="AM738">
        <v>293.3</v>
      </c>
      <c r="AN738">
        <v>294</v>
      </c>
      <c r="AO738">
        <v>295.3</v>
      </c>
      <c r="AP738">
        <v>297.8</v>
      </c>
      <c r="AQ738">
        <v>295.8</v>
      </c>
      <c r="AR738">
        <v>298.5</v>
      </c>
      <c r="AS738">
        <v>295.3</v>
      </c>
      <c r="AT738">
        <v>301.5</v>
      </c>
      <c r="AU738">
        <v>301.2</v>
      </c>
      <c r="AV738">
        <v>304.39999999999998</v>
      </c>
      <c r="AW738">
        <v>301.7</v>
      </c>
      <c r="AX738">
        <v>303.5</v>
      </c>
      <c r="AY738">
        <v>306.5</v>
      </c>
      <c r="AZ738">
        <v>304.8</v>
      </c>
      <c r="BA738">
        <v>306.60000000000002</v>
      </c>
      <c r="BB738">
        <v>308.39999999999998</v>
      </c>
      <c r="BC738">
        <v>307.2</v>
      </c>
      <c r="BD738">
        <v>307.89999999999998</v>
      </c>
      <c r="BE738">
        <v>307.3</v>
      </c>
      <c r="BF738">
        <v>299.3</v>
      </c>
      <c r="BG738">
        <v>296.60000000000002</v>
      </c>
      <c r="BH738">
        <v>299.39999999999998</v>
      </c>
      <c r="BI738">
        <v>301.8</v>
      </c>
      <c r="BJ738">
        <v>305.8</v>
      </c>
      <c r="BK738">
        <v>302.7</v>
      </c>
      <c r="BL738">
        <v>303.5</v>
      </c>
      <c r="BM738">
        <v>303.5</v>
      </c>
      <c r="BN738">
        <v>305.3</v>
      </c>
      <c r="BO738">
        <v>303.8</v>
      </c>
      <c r="BP738">
        <v>305.89999999999998</v>
      </c>
      <c r="BQ738">
        <v>304</v>
      </c>
      <c r="BR738" s="10">
        <f t="shared" si="22"/>
        <v>0.23276561232765616</v>
      </c>
      <c r="BS738" s="11" cm="1">
        <f t="array" aca="1" ref="BS738" ca="1">_xlfn.PERCENTILE.INC((OFFSET(E738,0,1,1,COLUMNS(E738:BQ738)-1) - E738:BP738) / E738:BP738, 0.05) * SQRT(COUNT(E738:BQ738) - 1)</f>
        <v>-0.15374081563194419</v>
      </c>
      <c r="BT738" s="10" cm="1">
        <f t="array" aca="1" ref="BT738" ca="1">_xlfn.STDEV.P((E738:BP738 - OFFSET(E738:BP738,0,1)) / OFFSET(E738:BP738,0,1)) * SQRT(COUNT(E738:BQ738)-1)</f>
        <v>9.7898319274873566E-2</v>
      </c>
      <c r="BU738" s="10" cm="1">
        <f t="array" ref="BU738">-(MAX(1 - (E738:BQ738 / _xlfn.SCAN(E738, E738:BQ738, _xlfn.LAMBDA(_xlpm.a,_xlpm.b, MAX(_xlpm.a, _xlpm.b))))))</f>
        <v>-6.9767441860465129E-2</v>
      </c>
      <c r="BV738" s="12">
        <f t="shared" ca="1" si="23"/>
        <v>2.196608487123596</v>
      </c>
    </row>
    <row r="739" spans="1:74" x14ac:dyDescent="0.45">
      <c r="A739" s="2" t="s">
        <v>1497</v>
      </c>
      <c r="B739" t="s">
        <v>1498</v>
      </c>
      <c r="C739" t="s">
        <v>19</v>
      </c>
      <c r="D739" t="s">
        <v>8</v>
      </c>
      <c r="E739">
        <v>6.27</v>
      </c>
      <c r="F739">
        <v>6.24</v>
      </c>
      <c r="G739">
        <v>6.17</v>
      </c>
      <c r="H739">
        <v>6.18</v>
      </c>
      <c r="I739">
        <v>6.08</v>
      </c>
      <c r="J739">
        <v>6.01</v>
      </c>
      <c r="K739">
        <v>5.99</v>
      </c>
      <c r="L739">
        <v>5.96</v>
      </c>
      <c r="M739">
        <v>5.96</v>
      </c>
      <c r="N739">
        <v>5.97</v>
      </c>
      <c r="O739">
        <v>6.03</v>
      </c>
      <c r="P739">
        <v>6.04</v>
      </c>
      <c r="Q739">
        <v>5.96</v>
      </c>
      <c r="R739">
        <v>6.05</v>
      </c>
      <c r="S739">
        <v>6.03</v>
      </c>
      <c r="T739">
        <v>6.04</v>
      </c>
      <c r="U739">
        <v>6.12</v>
      </c>
      <c r="V739">
        <v>6.11</v>
      </c>
      <c r="W739">
        <v>7.11</v>
      </c>
      <c r="X739">
        <v>7</v>
      </c>
      <c r="Y739">
        <v>7.16</v>
      </c>
      <c r="Z739">
        <v>7.16</v>
      </c>
      <c r="AA739">
        <v>6.97</v>
      </c>
      <c r="AB739">
        <v>7.17</v>
      </c>
      <c r="AC739">
        <v>7.06</v>
      </c>
      <c r="AD739">
        <v>7.23</v>
      </c>
      <c r="AE739">
        <v>7.2</v>
      </c>
      <c r="AF739">
        <v>7.13</v>
      </c>
      <c r="AG739">
        <v>7.04</v>
      </c>
      <c r="AH739">
        <v>7.07</v>
      </c>
      <c r="AI739">
        <v>7.14</v>
      </c>
      <c r="AJ739">
        <v>7.13</v>
      </c>
      <c r="AK739">
        <v>7.1</v>
      </c>
      <c r="AL739">
        <v>7.05</v>
      </c>
      <c r="AM739">
        <v>6.99</v>
      </c>
      <c r="AN739">
        <v>7.06</v>
      </c>
      <c r="AO739">
        <v>7.13</v>
      </c>
      <c r="AP739">
        <v>7.11</v>
      </c>
      <c r="AQ739">
        <v>7.08</v>
      </c>
      <c r="AR739">
        <v>7.12</v>
      </c>
      <c r="AS739">
        <v>7.12</v>
      </c>
      <c r="AT739">
        <v>7.05</v>
      </c>
      <c r="AU739">
        <v>7.2</v>
      </c>
      <c r="AV739">
        <v>7.5</v>
      </c>
      <c r="AW739">
        <v>6.7</v>
      </c>
      <c r="AX739">
        <v>6.68</v>
      </c>
      <c r="AY739">
        <v>6.62</v>
      </c>
      <c r="AZ739">
        <v>6.33</v>
      </c>
      <c r="BA739">
        <v>6.45</v>
      </c>
      <c r="BB739">
        <v>6.49</v>
      </c>
      <c r="BC739">
        <v>6.5</v>
      </c>
      <c r="BD739">
        <v>6.5</v>
      </c>
      <c r="BE739">
        <v>6.38</v>
      </c>
      <c r="BF739">
        <v>6.5</v>
      </c>
      <c r="BG739">
        <v>6.52</v>
      </c>
      <c r="BH739">
        <v>6.37</v>
      </c>
      <c r="BI739">
        <v>6.4</v>
      </c>
      <c r="BJ739">
        <v>6.34</v>
      </c>
      <c r="BK739">
        <v>6.46</v>
      </c>
      <c r="BL739">
        <v>6.55</v>
      </c>
      <c r="BM739">
        <v>6.55</v>
      </c>
      <c r="BN739">
        <v>6.42</v>
      </c>
      <c r="BO739">
        <v>6.58</v>
      </c>
      <c r="BP739">
        <v>6.44</v>
      </c>
      <c r="BQ739">
        <v>6.37</v>
      </c>
      <c r="BR739" s="10">
        <f t="shared" si="22"/>
        <v>1.5948963317384456E-2</v>
      </c>
      <c r="BS739" s="11" cm="1">
        <f t="array" aca="1" ref="BS739" ca="1">_xlfn.PERCENTILE.INC((OFFSET(E739,0,1,1,COLUMNS(E739:BQ739)-1) - E739:BP739) / E739:BP739, 0.05) * SQRT(COUNT(E739:BQ739) - 1)</f>
        <v>-0.18197363268502745</v>
      </c>
      <c r="BT739" s="10" cm="1">
        <f t="array" aca="1" ref="BT739" ca="1">_xlfn.STDEV.P((E739:BP739 - OFFSET(E739:BP739,0,1)) / OFFSET(E739:BP739,0,1)) * SQRT(COUNT(E739:BQ739)-1)</f>
        <v>0.21768312569265566</v>
      </c>
      <c r="BU739" s="10" cm="1">
        <f t="array" ref="BU739">-(MAX(1 - (E739:BQ739 / _xlfn.SCAN(E739, E739:BQ739, _xlfn.LAMBDA(_xlpm.a,_xlpm.b, MAX(_xlpm.a, _xlpm.b))))))</f>
        <v>-0.15600000000000003</v>
      </c>
      <c r="BV739" s="12">
        <f t="shared" ca="1" si="23"/>
        <v>-8.1419724671321983E-3</v>
      </c>
    </row>
    <row r="740" spans="1:74" x14ac:dyDescent="0.45">
      <c r="A740" s="2" t="s">
        <v>1499</v>
      </c>
      <c r="B740" t="s">
        <v>1500</v>
      </c>
      <c r="C740" t="s">
        <v>16</v>
      </c>
      <c r="D740" t="s">
        <v>8</v>
      </c>
      <c r="E740">
        <v>28.3</v>
      </c>
      <c r="F740">
        <v>29</v>
      </c>
      <c r="G740">
        <v>28.7</v>
      </c>
      <c r="H740">
        <v>28.1</v>
      </c>
      <c r="I740">
        <v>28.1</v>
      </c>
      <c r="J740">
        <v>28.1</v>
      </c>
      <c r="K740">
        <v>28.3</v>
      </c>
      <c r="L740">
        <v>27.6</v>
      </c>
      <c r="M740">
        <v>26.9</v>
      </c>
      <c r="N740">
        <v>27.4</v>
      </c>
      <c r="O740">
        <v>27.2</v>
      </c>
      <c r="P740">
        <v>27.5</v>
      </c>
      <c r="Q740">
        <v>30.2</v>
      </c>
      <c r="R740">
        <v>28.9</v>
      </c>
      <c r="S740">
        <v>29.3</v>
      </c>
      <c r="T740">
        <v>29.8</v>
      </c>
      <c r="U740">
        <v>29.4</v>
      </c>
      <c r="V740">
        <v>28.8</v>
      </c>
      <c r="W740">
        <v>28.4</v>
      </c>
      <c r="X740">
        <v>29.4</v>
      </c>
      <c r="Y740">
        <v>29.1</v>
      </c>
      <c r="Z740">
        <v>29.3</v>
      </c>
      <c r="AA740">
        <v>30.9</v>
      </c>
      <c r="AB740">
        <v>29.5</v>
      </c>
      <c r="AC740">
        <v>29.6</v>
      </c>
      <c r="AD740">
        <v>29.1</v>
      </c>
      <c r="AE740">
        <v>29.5</v>
      </c>
      <c r="AF740">
        <v>29.6</v>
      </c>
      <c r="AG740">
        <v>29.7</v>
      </c>
      <c r="AH740">
        <v>30</v>
      </c>
      <c r="AI740">
        <v>29.9</v>
      </c>
      <c r="AJ740">
        <v>30</v>
      </c>
      <c r="AK740">
        <v>30</v>
      </c>
      <c r="AL740">
        <v>30.3</v>
      </c>
      <c r="AM740">
        <v>30</v>
      </c>
      <c r="AN740">
        <v>29.7</v>
      </c>
      <c r="AO740">
        <v>29.8</v>
      </c>
      <c r="AP740">
        <v>29.6</v>
      </c>
      <c r="AQ740">
        <v>29.4</v>
      </c>
      <c r="AR740">
        <v>29.1</v>
      </c>
      <c r="AS740">
        <v>29.1</v>
      </c>
      <c r="AT740">
        <v>29.3</v>
      </c>
      <c r="AU740">
        <v>29.3</v>
      </c>
      <c r="AV740">
        <v>29.7</v>
      </c>
      <c r="AW740">
        <v>29.3</v>
      </c>
      <c r="AX740">
        <v>29.4</v>
      </c>
      <c r="AY740">
        <v>28.9</v>
      </c>
      <c r="AZ740">
        <v>29.2</v>
      </c>
      <c r="BA740">
        <v>30.9</v>
      </c>
      <c r="BB740">
        <v>30.3</v>
      </c>
      <c r="BC740">
        <v>30.4</v>
      </c>
      <c r="BD740">
        <v>28.5</v>
      </c>
      <c r="BE740">
        <v>28.6</v>
      </c>
      <c r="BF740">
        <v>28.8</v>
      </c>
      <c r="BG740">
        <v>29</v>
      </c>
      <c r="BH740">
        <v>29.1</v>
      </c>
      <c r="BI740">
        <v>30.2</v>
      </c>
      <c r="BJ740">
        <v>29.5</v>
      </c>
      <c r="BK740">
        <v>29.9</v>
      </c>
      <c r="BL740">
        <v>30.9</v>
      </c>
      <c r="BM740">
        <v>30.9</v>
      </c>
      <c r="BN740">
        <v>31.3</v>
      </c>
      <c r="BO740">
        <v>30.4</v>
      </c>
      <c r="BP740">
        <v>29</v>
      </c>
      <c r="BQ740">
        <v>30.3</v>
      </c>
      <c r="BR740" s="10">
        <f t="shared" si="22"/>
        <v>7.0671378091872794E-2</v>
      </c>
      <c r="BS740" s="11" cm="1">
        <f t="array" aca="1" ref="BS740" ca="1">_xlfn.PERCENTILE.INC((OFFSET(E740,0,1,1,COLUMNS(E740:BQ740)-1) - E740:BP740) / E740:BP740, 0.05) * SQRT(COUNT(E740:BQ740) - 1)</f>
        <v>-0.32722002412034806</v>
      </c>
      <c r="BT740" s="10" cm="1">
        <f t="array" aca="1" ref="BT740" ca="1">_xlfn.STDEV.P((E740:BP740 - OFFSET(E740:BP740,0,1)) / OFFSET(E740:BP740,0,1)) * SQRT(COUNT(E740:BQ740)-1)</f>
        <v>0.19705182215491251</v>
      </c>
      <c r="BU740" s="10" cm="1">
        <f t="array" ref="BU740">-(MAX(1 - (E740:BQ740 / _xlfn.SCAN(E740, E740:BQ740, _xlfn.LAMBDA(_xlpm.a,_xlpm.b, MAX(_xlpm.a, _xlpm.b))))))</f>
        <v>-7.7669902912621325E-2</v>
      </c>
      <c r="BV740" s="12">
        <f t="shared" ca="1" si="23"/>
        <v>0.26871126681037599</v>
      </c>
    </row>
    <row r="741" spans="1:74" x14ac:dyDescent="0.45">
      <c r="A741" s="2" t="s">
        <v>1501</v>
      </c>
      <c r="B741" t="s">
        <v>1502</v>
      </c>
      <c r="C741" t="s">
        <v>37</v>
      </c>
      <c r="D741" t="s">
        <v>8</v>
      </c>
      <c r="E741">
        <v>75.05</v>
      </c>
      <c r="F741">
        <v>77.849999999999994</v>
      </c>
      <c r="G741">
        <v>75.8</v>
      </c>
      <c r="H741">
        <v>75.650000000000006</v>
      </c>
      <c r="I741">
        <v>74.25</v>
      </c>
      <c r="J741">
        <v>74.75</v>
      </c>
      <c r="K741">
        <v>75.099999999999994</v>
      </c>
      <c r="L741">
        <v>73.8</v>
      </c>
      <c r="M741">
        <v>74.900000000000006</v>
      </c>
      <c r="N741">
        <v>75.599999999999994</v>
      </c>
      <c r="O741">
        <v>77.599999999999994</v>
      </c>
      <c r="P741">
        <v>78.05</v>
      </c>
      <c r="Q741">
        <v>77.099999999999994</v>
      </c>
      <c r="R741">
        <v>77.25</v>
      </c>
      <c r="S741">
        <v>76.7</v>
      </c>
      <c r="T741">
        <v>79.25</v>
      </c>
      <c r="U741">
        <v>80.25</v>
      </c>
      <c r="V741">
        <v>80.25</v>
      </c>
      <c r="W741">
        <v>81.099999999999994</v>
      </c>
      <c r="X741">
        <v>80.099999999999994</v>
      </c>
      <c r="Y741">
        <v>79.3</v>
      </c>
      <c r="Z741">
        <v>80.400000000000006</v>
      </c>
      <c r="AA741">
        <v>79.5</v>
      </c>
      <c r="AB741">
        <v>78.849999999999994</v>
      </c>
      <c r="AC741">
        <v>80.95</v>
      </c>
      <c r="AD741">
        <v>81.849999999999994</v>
      </c>
      <c r="AE741">
        <v>82.6</v>
      </c>
      <c r="AF741">
        <v>83.45</v>
      </c>
      <c r="AG741">
        <v>86.5</v>
      </c>
      <c r="AH741">
        <v>86.3</v>
      </c>
      <c r="AI741">
        <v>86.45</v>
      </c>
      <c r="AJ741">
        <v>86.7</v>
      </c>
      <c r="AK741">
        <v>85.25</v>
      </c>
      <c r="AL741">
        <v>85.1</v>
      </c>
      <c r="AM741">
        <v>87.7</v>
      </c>
      <c r="AN741">
        <v>87.85</v>
      </c>
      <c r="AO741">
        <v>87.55</v>
      </c>
      <c r="AP741">
        <v>87.6</v>
      </c>
      <c r="AQ741">
        <v>88.45</v>
      </c>
      <c r="AR741">
        <v>88.5</v>
      </c>
      <c r="AS741">
        <v>87.05</v>
      </c>
      <c r="AT741">
        <v>87.05</v>
      </c>
      <c r="AU741">
        <v>88.45</v>
      </c>
      <c r="AV741">
        <v>89.6</v>
      </c>
      <c r="AW741">
        <v>89.5</v>
      </c>
      <c r="AX741">
        <v>89.3</v>
      </c>
      <c r="AY741">
        <v>88.4</v>
      </c>
      <c r="AZ741">
        <v>87.8</v>
      </c>
      <c r="BA741">
        <v>87.85</v>
      </c>
      <c r="BB741">
        <v>89.7</v>
      </c>
      <c r="BC741">
        <v>88.5</v>
      </c>
      <c r="BD741">
        <v>90.05</v>
      </c>
      <c r="BE741">
        <v>89.8</v>
      </c>
      <c r="BF741">
        <v>87.95</v>
      </c>
      <c r="BG741">
        <v>86.1</v>
      </c>
      <c r="BH741">
        <v>86.75</v>
      </c>
      <c r="BI741">
        <v>86.45</v>
      </c>
      <c r="BJ741">
        <v>88.6</v>
      </c>
      <c r="BK741">
        <v>87.7</v>
      </c>
      <c r="BL741">
        <v>87.95</v>
      </c>
      <c r="BM741">
        <v>87.95</v>
      </c>
      <c r="BN741">
        <v>88.15</v>
      </c>
      <c r="BO741">
        <v>87.55</v>
      </c>
      <c r="BP741">
        <v>88.35</v>
      </c>
      <c r="BQ741">
        <v>87.2</v>
      </c>
      <c r="BR741" s="10">
        <f t="shared" si="22"/>
        <v>0.16189207195203206</v>
      </c>
      <c r="BS741" s="11" cm="1">
        <f t="array" aca="1" ref="BS741" ca="1">_xlfn.PERCENTILE.INC((OFFSET(E741,0,1,1,COLUMNS(E741:BQ741)-1) - E741:BP741) / E741:BP741, 0.05) * SQRT(COUNT(E741:BQ741) - 1)</f>
        <v>-0.14661500022442034</v>
      </c>
      <c r="BT741" s="10" cm="1">
        <f t="array" aca="1" ref="BT741" ca="1">_xlfn.STDEV.P((E741:BP741 - OFFSET(E741:BP741,0,1)) / OFFSET(E741:BP741,0,1)) * SQRT(COUNT(E741:BQ741)-1)</f>
        <v>0.11336556959653726</v>
      </c>
      <c r="BU741" s="10" cm="1">
        <f t="array" ref="BU741">-(MAX(1 - (E741:BQ741 / _xlfn.SCAN(E741, E741:BQ741, _xlfn.LAMBDA(_xlpm.a,_xlpm.b, MAX(_xlpm.a, _xlpm.b))))))</f>
        <v>-5.2023121387283155E-2</v>
      </c>
      <c r="BV741" s="12">
        <f t="shared" ca="1" si="23"/>
        <v>1.2717330238078071</v>
      </c>
    </row>
    <row r="742" spans="1:74" x14ac:dyDescent="0.45">
      <c r="A742" s="2" t="s">
        <v>1503</v>
      </c>
      <c r="B742" t="s">
        <v>1504</v>
      </c>
      <c r="C742" t="s">
        <v>54</v>
      </c>
      <c r="D742" t="s">
        <v>26</v>
      </c>
      <c r="E742">
        <v>134</v>
      </c>
      <c r="F742">
        <v>149.69999999999999</v>
      </c>
      <c r="G742">
        <v>149.1</v>
      </c>
      <c r="H742">
        <v>151.80000000000001</v>
      </c>
      <c r="I742">
        <v>145.30000000000001</v>
      </c>
      <c r="J742">
        <v>144</v>
      </c>
      <c r="K742">
        <v>142</v>
      </c>
      <c r="L742">
        <v>138.9</v>
      </c>
      <c r="M742">
        <v>142.69999999999999</v>
      </c>
      <c r="N742">
        <v>143.69999999999999</v>
      </c>
      <c r="O742">
        <v>146.80000000000001</v>
      </c>
      <c r="P742">
        <v>149.19999999999999</v>
      </c>
      <c r="Q742">
        <v>148</v>
      </c>
      <c r="R742">
        <v>154.19999999999999</v>
      </c>
      <c r="S742">
        <v>160.30000000000001</v>
      </c>
      <c r="T742">
        <v>166.4</v>
      </c>
      <c r="U742">
        <v>176.8</v>
      </c>
      <c r="V742">
        <v>178</v>
      </c>
      <c r="W742">
        <v>174.9</v>
      </c>
      <c r="X742">
        <v>174.8</v>
      </c>
      <c r="Y742">
        <v>173.6</v>
      </c>
      <c r="Z742">
        <v>178</v>
      </c>
      <c r="AA742">
        <v>186.3</v>
      </c>
      <c r="AB742">
        <v>183</v>
      </c>
      <c r="AC742">
        <v>186.4</v>
      </c>
      <c r="AD742">
        <v>185.7</v>
      </c>
      <c r="AE742">
        <v>191.8</v>
      </c>
      <c r="AF742">
        <v>190.4</v>
      </c>
      <c r="AG742">
        <v>191.9</v>
      </c>
      <c r="AH742">
        <v>192.6</v>
      </c>
      <c r="AI742">
        <v>193.4</v>
      </c>
      <c r="AJ742">
        <v>192.5</v>
      </c>
      <c r="AK742">
        <v>189</v>
      </c>
      <c r="AL742">
        <v>188.3</v>
      </c>
      <c r="AM742">
        <v>187.2</v>
      </c>
      <c r="AN742">
        <v>190</v>
      </c>
      <c r="AO742">
        <v>189</v>
      </c>
      <c r="AP742">
        <v>190.9</v>
      </c>
      <c r="AQ742">
        <v>192.2</v>
      </c>
      <c r="AR742">
        <v>190.7</v>
      </c>
      <c r="AS742">
        <v>191.1</v>
      </c>
      <c r="AT742">
        <v>190</v>
      </c>
      <c r="AU742">
        <v>189</v>
      </c>
      <c r="AV742">
        <v>197.6</v>
      </c>
      <c r="AW742">
        <v>202.8</v>
      </c>
      <c r="AX742">
        <v>201.6</v>
      </c>
      <c r="AY742">
        <v>197.2</v>
      </c>
      <c r="AZ742">
        <v>196.9</v>
      </c>
      <c r="BA742">
        <v>197.9</v>
      </c>
      <c r="BB742">
        <v>197.4</v>
      </c>
      <c r="BC742">
        <v>202.4</v>
      </c>
      <c r="BD742">
        <v>202.8</v>
      </c>
      <c r="BE742">
        <v>203.4</v>
      </c>
      <c r="BF742">
        <v>197.5</v>
      </c>
      <c r="BG742">
        <v>192</v>
      </c>
      <c r="BH742">
        <v>193.2</v>
      </c>
      <c r="BI742">
        <v>191.8</v>
      </c>
      <c r="BJ742">
        <v>194.1</v>
      </c>
      <c r="BK742">
        <v>192.1</v>
      </c>
      <c r="BL742">
        <v>192.9</v>
      </c>
      <c r="BM742">
        <v>192.9</v>
      </c>
      <c r="BN742">
        <v>195.7</v>
      </c>
      <c r="BO742">
        <v>196.2</v>
      </c>
      <c r="BP742">
        <v>199.9</v>
      </c>
      <c r="BQ742">
        <v>195.8</v>
      </c>
      <c r="BR742" s="10">
        <f t="shared" si="22"/>
        <v>0.46119402985074637</v>
      </c>
      <c r="BS742" s="11" cm="1">
        <f t="array" aca="1" ref="BS742" ca="1">_xlfn.PERCENTILE.INC((OFFSET(E742,0,1,1,COLUMNS(E742:BQ742)-1) - E742:BP742) / E742:BP742, 0.05) * SQRT(COUNT(E742:BQ742) - 1)</f>
        <v>-0.17464118041582807</v>
      </c>
      <c r="BT742" s="10" cm="1">
        <f t="array" aca="1" ref="BT742" ca="1">_xlfn.STDEV.P((E742:BP742 - OFFSET(E742:BP742,0,1)) / OFFSET(E742:BP742,0,1)) * SQRT(COUNT(E742:BQ742)-1)</f>
        <v>0.18451093787494072</v>
      </c>
      <c r="BU742" s="10" cm="1">
        <f t="array" ref="BU742">-(MAX(1 - (E742:BQ742 / _xlfn.SCAN(E742, E742:BQ742, _xlfn.LAMBDA(_xlpm.a,_xlpm.b, MAX(_xlpm.a, _xlpm.b))))))</f>
        <v>-8.4980237154150262E-2</v>
      </c>
      <c r="BV742" s="12">
        <f t="shared" ca="1" si="23"/>
        <v>2.4035035625800867</v>
      </c>
    </row>
    <row r="743" spans="1:74" x14ac:dyDescent="0.45">
      <c r="A743" s="2" t="s">
        <v>1505</v>
      </c>
      <c r="B743" t="s">
        <v>1506</v>
      </c>
      <c r="C743" t="s">
        <v>16</v>
      </c>
      <c r="D743" t="s">
        <v>8</v>
      </c>
      <c r="E743">
        <v>14.6</v>
      </c>
      <c r="F743">
        <v>14.94</v>
      </c>
      <c r="G743">
        <v>14.9</v>
      </c>
      <c r="H743">
        <v>14.79</v>
      </c>
      <c r="I743">
        <v>14.6</v>
      </c>
      <c r="J743">
        <v>14.7</v>
      </c>
      <c r="K743">
        <v>14.55</v>
      </c>
      <c r="L743">
        <v>14.81</v>
      </c>
      <c r="M743">
        <v>14.9</v>
      </c>
      <c r="N743">
        <v>15.31</v>
      </c>
      <c r="O743">
        <v>15.89</v>
      </c>
      <c r="P743">
        <v>15.98</v>
      </c>
      <c r="Q743">
        <v>16.04</v>
      </c>
      <c r="R743">
        <v>16.2</v>
      </c>
      <c r="S743">
        <v>16.399999999999999</v>
      </c>
      <c r="T743">
        <v>16.760000000000002</v>
      </c>
      <c r="U743">
        <v>16.75</v>
      </c>
      <c r="V743">
        <v>16.7</v>
      </c>
      <c r="W743">
        <v>16.72</v>
      </c>
      <c r="X743">
        <v>16.72</v>
      </c>
      <c r="Y743">
        <v>16.98</v>
      </c>
      <c r="Z743">
        <v>16.61</v>
      </c>
      <c r="AA743">
        <v>16.940000000000001</v>
      </c>
      <c r="AB743">
        <v>16.82</v>
      </c>
      <c r="AC743">
        <v>17.010000000000002</v>
      </c>
      <c r="AD743">
        <v>17.079999999999998</v>
      </c>
      <c r="AE743">
        <v>16.989999999999998</v>
      </c>
      <c r="AF743">
        <v>17.010000000000002</v>
      </c>
      <c r="AG743">
        <v>17.059999999999999</v>
      </c>
      <c r="AH743">
        <v>16.989999999999998</v>
      </c>
      <c r="AI743">
        <v>16.989999999999998</v>
      </c>
      <c r="AJ743">
        <v>16.98</v>
      </c>
      <c r="AK743">
        <v>16.940000000000001</v>
      </c>
      <c r="AL743">
        <v>16.850000000000001</v>
      </c>
      <c r="AM743">
        <v>16.940000000000001</v>
      </c>
      <c r="AN743">
        <v>17.059999999999999</v>
      </c>
      <c r="AO743">
        <v>17.16</v>
      </c>
      <c r="AP743">
        <v>17.29</v>
      </c>
      <c r="AQ743">
        <v>17.489999999999998</v>
      </c>
      <c r="AR743">
        <v>17.77</v>
      </c>
      <c r="AS743">
        <v>17.62</v>
      </c>
      <c r="AT743">
        <v>17.89</v>
      </c>
      <c r="AU743">
        <v>17.940000000000001</v>
      </c>
      <c r="AV743">
        <v>18.04</v>
      </c>
      <c r="AW743">
        <v>18</v>
      </c>
      <c r="AX743">
        <v>18.309999999999999</v>
      </c>
      <c r="AY743">
        <v>18.489999999999998</v>
      </c>
      <c r="AZ743">
        <v>18.78</v>
      </c>
      <c r="BA743">
        <v>18.940000000000001</v>
      </c>
      <c r="BB743">
        <v>18.86</v>
      </c>
      <c r="BC743">
        <v>18.899999999999999</v>
      </c>
      <c r="BD743">
        <v>19.47</v>
      </c>
      <c r="BE743">
        <v>19.940000000000001</v>
      </c>
      <c r="BF743">
        <v>19.66</v>
      </c>
      <c r="BG743">
        <v>19.52</v>
      </c>
      <c r="BH743">
        <v>19.329999999999998</v>
      </c>
      <c r="BI743">
        <v>19.28</v>
      </c>
      <c r="BJ743">
        <v>19.86</v>
      </c>
      <c r="BK743">
        <v>19.84</v>
      </c>
      <c r="BL743">
        <v>19.78</v>
      </c>
      <c r="BM743">
        <v>19.78</v>
      </c>
      <c r="BN743">
        <v>19.98</v>
      </c>
      <c r="BO743">
        <v>19.78</v>
      </c>
      <c r="BP743">
        <v>19.8</v>
      </c>
      <c r="BQ743">
        <v>20.3</v>
      </c>
      <c r="BR743" s="10">
        <f t="shared" si="22"/>
        <v>0.39041095890410965</v>
      </c>
      <c r="BS743" s="11" cm="1">
        <f t="array" aca="1" ref="BS743" ca="1">_xlfn.PERCENTILE.INC((OFFSET(E743,0,1,1,COLUMNS(E743:BQ743)-1) - E743:BP743) / E743:BP743, 0.05) * SQRT(COUNT(E743:BQ743) - 1)</f>
        <v>-8.1399767114052127E-2</v>
      </c>
      <c r="BT743" s="10" cm="1">
        <f t="array" aca="1" ref="BT743" ca="1">_xlfn.STDEV.P((E743:BP743 - OFFSET(E743:BP743,0,1)) / OFFSET(E743:BP743,0,1)) * SQRT(COUNT(E743:BQ743)-1)</f>
        <v>9.4115401978469265E-2</v>
      </c>
      <c r="BU743" s="10" cm="1">
        <f t="array" ref="BU743">-(MAX(1 - (E743:BQ743 / _xlfn.SCAN(E743, E743:BQ743, _xlfn.LAMBDA(_xlpm.a,_xlpm.b, MAX(_xlpm.a, _xlpm.b))))))</f>
        <v>-3.3099297893681046E-2</v>
      </c>
      <c r="BV743" s="12">
        <f t="shared" ca="1" si="23"/>
        <v>3.9599217315783912</v>
      </c>
    </row>
    <row r="744" spans="1:74" x14ac:dyDescent="0.45">
      <c r="A744" s="2" t="s">
        <v>1507</v>
      </c>
      <c r="B744" t="s">
        <v>1508</v>
      </c>
      <c r="C744" t="s">
        <v>7</v>
      </c>
      <c r="D744" t="s">
        <v>8</v>
      </c>
      <c r="E744">
        <v>55.32</v>
      </c>
      <c r="F744">
        <v>57.88</v>
      </c>
      <c r="G744">
        <v>56.46</v>
      </c>
      <c r="H744">
        <v>56.52</v>
      </c>
      <c r="I744">
        <v>55.28</v>
      </c>
      <c r="J744">
        <v>56.94</v>
      </c>
      <c r="K744">
        <v>55.46</v>
      </c>
      <c r="L744">
        <v>53.5</v>
      </c>
      <c r="M744">
        <v>54.36</v>
      </c>
      <c r="N744">
        <v>57.06</v>
      </c>
      <c r="O744">
        <v>59.24</v>
      </c>
      <c r="P744">
        <v>59.98</v>
      </c>
      <c r="Q744">
        <v>59.86</v>
      </c>
      <c r="R744">
        <v>60.84</v>
      </c>
      <c r="S744">
        <v>60.88</v>
      </c>
      <c r="T744">
        <v>60.26</v>
      </c>
      <c r="U744">
        <v>62.1</v>
      </c>
      <c r="V744">
        <v>65.959999999999994</v>
      </c>
      <c r="W744">
        <v>65.66</v>
      </c>
      <c r="X744">
        <v>63.66</v>
      </c>
      <c r="Y744">
        <v>63.92</v>
      </c>
      <c r="Z744">
        <v>65.36</v>
      </c>
      <c r="AA744">
        <v>64.459999999999994</v>
      </c>
      <c r="AB744">
        <v>63.04</v>
      </c>
      <c r="AC744">
        <v>66.8</v>
      </c>
      <c r="AD744">
        <v>67.400000000000006</v>
      </c>
      <c r="AE744">
        <v>69.84</v>
      </c>
      <c r="AF744">
        <v>70.3</v>
      </c>
      <c r="AG744">
        <v>73.36</v>
      </c>
      <c r="AH744">
        <v>77.34</v>
      </c>
      <c r="AI744">
        <v>77.400000000000006</v>
      </c>
      <c r="AJ744">
        <v>75.94</v>
      </c>
      <c r="AK744">
        <v>74.8</v>
      </c>
      <c r="AL744">
        <v>73.52</v>
      </c>
      <c r="AM744">
        <v>74.8</v>
      </c>
      <c r="AN744">
        <v>71.94</v>
      </c>
      <c r="AO744">
        <v>73.44</v>
      </c>
      <c r="AP744">
        <v>73.400000000000006</v>
      </c>
      <c r="AQ744">
        <v>74.319999999999993</v>
      </c>
      <c r="AR744">
        <v>74.78</v>
      </c>
      <c r="AS744">
        <v>73.5</v>
      </c>
      <c r="AT744">
        <v>74.98</v>
      </c>
      <c r="AU744">
        <v>75.819999999999993</v>
      </c>
      <c r="AV744">
        <v>76.44</v>
      </c>
      <c r="AW744">
        <v>78.099999999999994</v>
      </c>
      <c r="AX744">
        <v>77.66</v>
      </c>
      <c r="AY744">
        <v>77.3</v>
      </c>
      <c r="AZ744">
        <v>77.38</v>
      </c>
      <c r="BA744">
        <v>80.959999999999994</v>
      </c>
      <c r="BB744">
        <v>80.400000000000006</v>
      </c>
      <c r="BC744">
        <v>78.48</v>
      </c>
      <c r="BD744">
        <v>80.16</v>
      </c>
      <c r="BE744">
        <v>79.48</v>
      </c>
      <c r="BF744">
        <v>79.319999999999993</v>
      </c>
      <c r="BG744">
        <v>78.400000000000006</v>
      </c>
      <c r="BH744">
        <v>79.16</v>
      </c>
      <c r="BI744">
        <v>79.239999999999995</v>
      </c>
      <c r="BJ744">
        <v>81.42</v>
      </c>
      <c r="BK744">
        <v>77.84</v>
      </c>
      <c r="BL744">
        <v>79.7</v>
      </c>
      <c r="BM744">
        <v>79.7</v>
      </c>
      <c r="BN744">
        <v>78.92</v>
      </c>
      <c r="BO744">
        <v>79.22</v>
      </c>
      <c r="BP744">
        <v>78.16</v>
      </c>
      <c r="BQ744">
        <v>76.36</v>
      </c>
      <c r="BR744" s="10">
        <f t="shared" si="22"/>
        <v>0.38033261026753434</v>
      </c>
      <c r="BS744" s="11" cm="1">
        <f t="array" aca="1" ref="BS744" ca="1">_xlfn.PERCENTILE.INC((OFFSET(E744,0,1,1,COLUMNS(E744:BQ744)-1) - E744:BP744) / E744:BP744, 0.05) * SQRT(COUNT(E744:BQ744) - 1)</f>
        <v>-0.23831835425140907</v>
      </c>
      <c r="BT744" s="10" cm="1">
        <f t="array" aca="1" ref="BT744" ca="1">_xlfn.STDEV.P((E744:BP744 - OFFSET(E744:BP744,0,1)) / OFFSET(E744:BP744,0,1)) * SQRT(COUNT(E744:BQ744)-1)</f>
        <v>0.19156173208912169</v>
      </c>
      <c r="BU744" s="10" cm="1">
        <f t="array" ref="BU744">-(MAX(1 - (E744:BQ744 / _xlfn.SCAN(E744, E744:BQ744, _xlfn.LAMBDA(_xlpm.a,_xlpm.b, MAX(_xlpm.a, _xlpm.b))))))</f>
        <v>-7.5673807878369082E-2</v>
      </c>
      <c r="BV744" s="12">
        <f t="shared" ca="1" si="23"/>
        <v>1.8929212686670669</v>
      </c>
    </row>
    <row r="745" spans="1:74" x14ac:dyDescent="0.45">
      <c r="A745" s="2" t="s">
        <v>1509</v>
      </c>
      <c r="B745" t="s">
        <v>1510</v>
      </c>
      <c r="C745" t="s">
        <v>19</v>
      </c>
      <c r="D745" t="s">
        <v>58</v>
      </c>
      <c r="E745">
        <v>6.8</v>
      </c>
      <c r="F745">
        <v>7.06</v>
      </c>
      <c r="G745">
        <v>7.1</v>
      </c>
      <c r="H745">
        <v>7.22</v>
      </c>
      <c r="I745">
        <v>6.97</v>
      </c>
      <c r="J745">
        <v>6.9</v>
      </c>
      <c r="K745">
        <v>6.9</v>
      </c>
      <c r="L745">
        <v>6.55</v>
      </c>
      <c r="M745">
        <v>6.87</v>
      </c>
      <c r="N745">
        <v>6.87</v>
      </c>
      <c r="O745">
        <v>7.11</v>
      </c>
      <c r="P745">
        <v>7.34</v>
      </c>
      <c r="Q745">
        <v>7.33</v>
      </c>
      <c r="R745">
        <v>7.28</v>
      </c>
      <c r="S745">
        <v>7.25</v>
      </c>
      <c r="T745">
        <v>7.44</v>
      </c>
      <c r="U745">
        <v>7.41</v>
      </c>
      <c r="V745">
        <v>8.1</v>
      </c>
      <c r="W745">
        <v>8.4</v>
      </c>
      <c r="X745">
        <v>8.27</v>
      </c>
      <c r="Y745">
        <v>8.32</v>
      </c>
      <c r="Z745">
        <v>8.48</v>
      </c>
      <c r="AA745">
        <v>8.2899999999999991</v>
      </c>
      <c r="AB745">
        <v>8.2100000000000009</v>
      </c>
      <c r="AC745">
        <v>8.4</v>
      </c>
      <c r="AD745">
        <v>8.56</v>
      </c>
      <c r="AE745">
        <v>8.85</v>
      </c>
      <c r="AF745">
        <v>8.6300000000000008</v>
      </c>
      <c r="AG745">
        <v>8.7799999999999994</v>
      </c>
      <c r="AH745">
        <v>8.93</v>
      </c>
      <c r="AI745">
        <v>8.83</v>
      </c>
      <c r="AJ745">
        <v>8.89</v>
      </c>
      <c r="AK745">
        <v>8.33</v>
      </c>
      <c r="AL745">
        <v>8.35</v>
      </c>
      <c r="AM745">
        <v>8.6</v>
      </c>
      <c r="AN745">
        <v>8.4700000000000006</v>
      </c>
      <c r="AO745">
        <v>8.3000000000000007</v>
      </c>
      <c r="AP745">
        <v>8.5</v>
      </c>
      <c r="AQ745">
        <v>8.74</v>
      </c>
      <c r="AR745">
        <v>8.77</v>
      </c>
      <c r="AS745">
        <v>8.74</v>
      </c>
      <c r="AT745">
        <v>8.7899999999999991</v>
      </c>
      <c r="AU745">
        <v>8.81</v>
      </c>
      <c r="AV745">
        <v>8.68</v>
      </c>
      <c r="AW745">
        <v>8.85</v>
      </c>
      <c r="AX745">
        <v>9.17</v>
      </c>
      <c r="AY745">
        <v>8.93</v>
      </c>
      <c r="AZ745">
        <v>8.82</v>
      </c>
      <c r="BA745">
        <v>8.7799999999999994</v>
      </c>
      <c r="BB745">
        <v>8.74</v>
      </c>
      <c r="BC745">
        <v>8.4700000000000006</v>
      </c>
      <c r="BD745">
        <v>8.69</v>
      </c>
      <c r="BE745">
        <v>8.44</v>
      </c>
      <c r="BF745">
        <v>8.48</v>
      </c>
      <c r="BG745">
        <v>8.31</v>
      </c>
      <c r="BH745">
        <v>8.27</v>
      </c>
      <c r="BI745">
        <v>8.2899999999999991</v>
      </c>
      <c r="BJ745">
        <v>8.34</v>
      </c>
      <c r="BK745">
        <v>8.1999999999999993</v>
      </c>
      <c r="BL745">
        <v>8.0299999999999994</v>
      </c>
      <c r="BM745">
        <v>8.0299999999999994</v>
      </c>
      <c r="BN745">
        <v>7.79</v>
      </c>
      <c r="BO745">
        <v>7.38</v>
      </c>
      <c r="BP745">
        <v>7.47</v>
      </c>
      <c r="BQ745">
        <v>7.34</v>
      </c>
      <c r="BR745" s="10">
        <f t="shared" si="22"/>
        <v>7.9411764705882362E-2</v>
      </c>
      <c r="BS745" s="11" cm="1">
        <f t="array" aca="1" ref="BS745" ca="1">_xlfn.PERCENTILE.INC((OFFSET(E745,0,1,1,COLUMNS(E745:BQ745)-1) - E745:BP745) / E745:BP745, 0.05) * SQRT(COUNT(E745:BQ745) - 1)</f>
        <v>-0.27252800192701426</v>
      </c>
      <c r="BT745" s="10" cm="1">
        <f t="array" aca="1" ref="BT745" ca="1">_xlfn.STDEV.P((E745:BP745 - OFFSET(E745:BP745,0,1)) / OFFSET(E745:BP745,0,1)) * SQRT(COUNT(E745:BQ745)-1)</f>
        <v>0.20593755856263529</v>
      </c>
      <c r="BU745" s="10" cm="1">
        <f t="array" ref="BU745">-(MAX(1 - (E745:BQ745 / _xlfn.SCAN(E745, E745:BQ745, _xlfn.LAMBDA(_xlpm.a,_xlpm.b, MAX(_xlpm.a, _xlpm.b))))))</f>
        <v>-0.1995637949836423</v>
      </c>
      <c r="BV745" s="12">
        <f t="shared" ca="1" si="23"/>
        <v>0.29955891389178563</v>
      </c>
    </row>
    <row r="746" spans="1:74" x14ac:dyDescent="0.45">
      <c r="A746" s="2" t="s">
        <v>1511</v>
      </c>
      <c r="B746" t="s">
        <v>1512</v>
      </c>
      <c r="C746" t="s">
        <v>37</v>
      </c>
      <c r="D746" t="s">
        <v>8</v>
      </c>
      <c r="E746">
        <v>3.02</v>
      </c>
      <c r="F746">
        <v>3.14</v>
      </c>
      <c r="G746">
        <v>3.15</v>
      </c>
      <c r="H746">
        <v>3.18</v>
      </c>
      <c r="I746">
        <v>3.27</v>
      </c>
      <c r="J746">
        <v>3.2</v>
      </c>
      <c r="K746">
        <v>3.19</v>
      </c>
      <c r="L746">
        <v>3.26</v>
      </c>
      <c r="M746">
        <v>3.24</v>
      </c>
      <c r="N746">
        <v>3.39</v>
      </c>
      <c r="O746">
        <v>3.42</v>
      </c>
      <c r="P746">
        <v>3.47</v>
      </c>
      <c r="Q746">
        <v>3.48</v>
      </c>
      <c r="R746">
        <v>3.49</v>
      </c>
      <c r="S746">
        <v>3.49</v>
      </c>
      <c r="T746">
        <v>3.56</v>
      </c>
      <c r="U746">
        <v>3.6</v>
      </c>
      <c r="V746">
        <v>3.64</v>
      </c>
      <c r="W746">
        <v>3.65</v>
      </c>
      <c r="X746">
        <v>3.65</v>
      </c>
      <c r="Y746">
        <v>3.67</v>
      </c>
      <c r="Z746">
        <v>3.63</v>
      </c>
      <c r="AA746">
        <v>3.68</v>
      </c>
      <c r="AB746">
        <v>3.64</v>
      </c>
      <c r="AC746">
        <v>3.74</v>
      </c>
      <c r="AD746">
        <v>3.77</v>
      </c>
      <c r="AE746">
        <v>3.82</v>
      </c>
      <c r="AF746">
        <v>3.82</v>
      </c>
      <c r="AG746">
        <v>3.83</v>
      </c>
      <c r="AH746">
        <v>3.84</v>
      </c>
      <c r="AI746">
        <v>3.85</v>
      </c>
      <c r="AJ746">
        <v>3.85</v>
      </c>
      <c r="AK746">
        <v>3.81</v>
      </c>
      <c r="AL746">
        <v>3.75</v>
      </c>
      <c r="AM746">
        <v>3.7</v>
      </c>
      <c r="AN746">
        <v>3.7</v>
      </c>
      <c r="AO746">
        <v>3.73</v>
      </c>
      <c r="AP746">
        <v>3.84</v>
      </c>
      <c r="AQ746">
        <v>3.87</v>
      </c>
      <c r="AR746">
        <v>3.82</v>
      </c>
      <c r="AS746">
        <v>3.75</v>
      </c>
      <c r="AT746">
        <v>3.76</v>
      </c>
      <c r="AU746">
        <v>3.87</v>
      </c>
      <c r="AV746">
        <v>3.94</v>
      </c>
      <c r="AW746">
        <v>3.81</v>
      </c>
      <c r="AX746">
        <v>3.7</v>
      </c>
      <c r="AY746">
        <v>3.7</v>
      </c>
      <c r="AZ746">
        <v>3.67</v>
      </c>
      <c r="BA746">
        <v>3.62</v>
      </c>
      <c r="BB746">
        <v>3.65</v>
      </c>
      <c r="BC746">
        <v>3.66</v>
      </c>
      <c r="BD746">
        <v>3.7</v>
      </c>
      <c r="BE746">
        <v>3.74</v>
      </c>
      <c r="BF746">
        <v>3.73</v>
      </c>
      <c r="BG746">
        <v>3.7</v>
      </c>
      <c r="BH746">
        <v>3.75</v>
      </c>
      <c r="BI746">
        <v>3.73</v>
      </c>
      <c r="BJ746">
        <v>3.73</v>
      </c>
      <c r="BK746">
        <v>3.75</v>
      </c>
      <c r="BL746">
        <v>3.68</v>
      </c>
      <c r="BM746">
        <v>3.68</v>
      </c>
      <c r="BN746">
        <v>3.68</v>
      </c>
      <c r="BO746">
        <v>3.73</v>
      </c>
      <c r="BP746">
        <v>3.71</v>
      </c>
      <c r="BQ746">
        <v>3.75</v>
      </c>
      <c r="BR746" s="10">
        <f t="shared" si="22"/>
        <v>0.24172185430463575</v>
      </c>
      <c r="BS746" s="11" cm="1">
        <f t="array" aca="1" ref="BS746" ca="1">_xlfn.PERCENTILE.INC((OFFSET(E746,0,1,1,COLUMNS(E746:BQ746)-1) - E746:BP746) / E746:BP746, 0.05) * SQRT(COUNT(E746:BQ746) - 1)</f>
        <v>-0.14892286212914452</v>
      </c>
      <c r="BT746" s="10" cm="1">
        <f t="array" aca="1" ref="BT746" ca="1">_xlfn.STDEV.P((E746:BP746 - OFFSET(E746:BP746,0,1)) / OFFSET(E746:BP746,0,1)) * SQRT(COUNT(E746:BQ746)-1)</f>
        <v>0.11701673612151514</v>
      </c>
      <c r="BU746" s="10" cm="1">
        <f t="array" ref="BU746">-(MAX(1 - (E746:BQ746 / _xlfn.SCAN(E746, E746:BQ746, _xlfn.LAMBDA(_xlpm.a,_xlpm.b, MAX(_xlpm.a, _xlpm.b))))))</f>
        <v>-8.1218274111675037E-2</v>
      </c>
      <c r="BV746" s="12">
        <f t="shared" ca="1" si="23"/>
        <v>1.9142605442241252</v>
      </c>
    </row>
    <row r="747" spans="1:74" x14ac:dyDescent="0.45">
      <c r="A747" s="2" t="s">
        <v>1513</v>
      </c>
      <c r="B747" t="s">
        <v>1514</v>
      </c>
      <c r="C747" t="s">
        <v>22</v>
      </c>
      <c r="D747" t="s">
        <v>26</v>
      </c>
      <c r="E747">
        <v>81.45</v>
      </c>
      <c r="F747">
        <v>83.95</v>
      </c>
      <c r="G747">
        <v>80.7</v>
      </c>
      <c r="H747">
        <v>82.55</v>
      </c>
      <c r="I747">
        <v>81.2</v>
      </c>
      <c r="J747">
        <v>82.55</v>
      </c>
      <c r="K747">
        <v>84.25</v>
      </c>
      <c r="L747">
        <v>82.5</v>
      </c>
      <c r="M747">
        <v>83.5</v>
      </c>
      <c r="N747">
        <v>85.05</v>
      </c>
      <c r="O747">
        <v>87.65</v>
      </c>
      <c r="P747">
        <v>87.9</v>
      </c>
      <c r="Q747">
        <v>85.25</v>
      </c>
      <c r="R747">
        <v>85.9</v>
      </c>
      <c r="S747">
        <v>85.7</v>
      </c>
      <c r="T747">
        <v>87.15</v>
      </c>
      <c r="U747">
        <v>89.05</v>
      </c>
      <c r="V747">
        <v>91.7</v>
      </c>
      <c r="W747">
        <v>91.45</v>
      </c>
      <c r="X747">
        <v>91.75</v>
      </c>
      <c r="Y747">
        <v>92.05</v>
      </c>
      <c r="Z747">
        <v>99.95</v>
      </c>
      <c r="AA747">
        <v>101.8</v>
      </c>
      <c r="AB747">
        <v>97.3</v>
      </c>
      <c r="AC747">
        <v>101</v>
      </c>
      <c r="AD747">
        <v>96.9</v>
      </c>
      <c r="AE747">
        <v>98.25</v>
      </c>
      <c r="AF747">
        <v>97.75</v>
      </c>
      <c r="AG747">
        <v>99.9</v>
      </c>
      <c r="AH747">
        <v>101</v>
      </c>
      <c r="AI747">
        <v>100.2</v>
      </c>
      <c r="AJ747">
        <v>100.8</v>
      </c>
      <c r="AK747">
        <v>99.9</v>
      </c>
      <c r="AL747">
        <v>97.9</v>
      </c>
      <c r="AM747">
        <v>101.3</v>
      </c>
      <c r="AN747">
        <v>100</v>
      </c>
      <c r="AO747">
        <v>100</v>
      </c>
      <c r="AP747">
        <v>99.3</v>
      </c>
      <c r="AQ747">
        <v>100</v>
      </c>
      <c r="AR747">
        <v>101</v>
      </c>
      <c r="AS747">
        <v>100.5</v>
      </c>
      <c r="AT747">
        <v>100.4</v>
      </c>
      <c r="AU747">
        <v>100.9</v>
      </c>
      <c r="AV747">
        <v>101.5</v>
      </c>
      <c r="AW747">
        <v>101.7</v>
      </c>
      <c r="AX747">
        <v>102.1</v>
      </c>
      <c r="AY747">
        <v>101</v>
      </c>
      <c r="AZ747">
        <v>99.9</v>
      </c>
      <c r="BA747">
        <v>99.1</v>
      </c>
      <c r="BB747">
        <v>101.7</v>
      </c>
      <c r="BC747">
        <v>99.75</v>
      </c>
      <c r="BD747">
        <v>101.5</v>
      </c>
      <c r="BE747">
        <v>101.7</v>
      </c>
      <c r="BF747">
        <v>97.3</v>
      </c>
      <c r="BG747">
        <v>95.8</v>
      </c>
      <c r="BH747">
        <v>95.7</v>
      </c>
      <c r="BI747">
        <v>95.85</v>
      </c>
      <c r="BJ747">
        <v>98.1</v>
      </c>
      <c r="BK747">
        <v>97.5</v>
      </c>
      <c r="BL747">
        <v>98.65</v>
      </c>
      <c r="BM747">
        <v>98.65</v>
      </c>
      <c r="BN747">
        <v>98.3</v>
      </c>
      <c r="BO747">
        <v>97.15</v>
      </c>
      <c r="BP747">
        <v>99.05</v>
      </c>
      <c r="BQ747">
        <v>97.25</v>
      </c>
      <c r="BR747" s="10">
        <f t="shared" si="22"/>
        <v>0.19398403928790664</v>
      </c>
      <c r="BS747" s="11" cm="1">
        <f t="array" aca="1" ref="BS747" ca="1">_xlfn.PERCENTILE.INC((OFFSET(E747,0,1,1,COLUMNS(E747:BQ747)-1) - E747:BP747) / E747:BP747, 0.05) * SQRT(COUNT(E747:BQ747) - 1)</f>
        <v>-0.29942941007872803</v>
      </c>
      <c r="BT747" s="10" cm="1">
        <f t="array" aca="1" ref="BT747" ca="1">_xlfn.STDEV.P((E747:BP747 - OFFSET(E747:BP747,0,1)) / OFFSET(E747:BP747,0,1)) * SQRT(COUNT(E747:BQ747)-1)</f>
        <v>0.16830017453436932</v>
      </c>
      <c r="BU747" s="10" cm="1">
        <f t="array" ref="BU747">-(MAX(1 - (E747:BQ747 / _xlfn.SCAN(E747, E747:BQ747, _xlfn.LAMBDA(_xlpm.a,_xlpm.b, MAX(_xlpm.a, _xlpm.b))))))</f>
        <v>-6.2683643486777574E-2</v>
      </c>
      <c r="BV747" s="12">
        <f t="shared" ca="1" si="23"/>
        <v>1.0473114864095279</v>
      </c>
    </row>
    <row r="748" spans="1:74" x14ac:dyDescent="0.45">
      <c r="A748" s="2" t="s">
        <v>1515</v>
      </c>
      <c r="B748" t="s">
        <v>1516</v>
      </c>
      <c r="C748" t="s">
        <v>54</v>
      </c>
      <c r="D748" t="s">
        <v>29</v>
      </c>
      <c r="E748">
        <v>218</v>
      </c>
      <c r="F748">
        <v>223.5</v>
      </c>
      <c r="G748">
        <v>220.5</v>
      </c>
      <c r="H748">
        <v>219</v>
      </c>
      <c r="I748">
        <v>219.5</v>
      </c>
      <c r="J748">
        <v>217.5</v>
      </c>
      <c r="K748">
        <v>215</v>
      </c>
      <c r="L748">
        <v>210.5</v>
      </c>
      <c r="M748">
        <v>211.5</v>
      </c>
      <c r="N748">
        <v>210</v>
      </c>
      <c r="O748">
        <v>215</v>
      </c>
      <c r="P748">
        <v>216</v>
      </c>
      <c r="Q748">
        <v>212</v>
      </c>
      <c r="R748">
        <v>208.5</v>
      </c>
      <c r="S748">
        <v>201</v>
      </c>
      <c r="T748">
        <v>197.8</v>
      </c>
      <c r="U748">
        <v>200.5</v>
      </c>
      <c r="V748">
        <v>203</v>
      </c>
      <c r="W748">
        <v>200.5</v>
      </c>
      <c r="X748">
        <v>202</v>
      </c>
      <c r="Y748">
        <v>199</v>
      </c>
      <c r="Z748">
        <v>204.5</v>
      </c>
      <c r="AA748">
        <v>198.2</v>
      </c>
      <c r="AB748">
        <v>194.8</v>
      </c>
      <c r="AC748">
        <v>196.4</v>
      </c>
      <c r="AD748">
        <v>198.6</v>
      </c>
      <c r="AE748">
        <v>198.2</v>
      </c>
      <c r="AF748">
        <v>199</v>
      </c>
      <c r="AG748">
        <v>202</v>
      </c>
      <c r="AH748">
        <v>203</v>
      </c>
      <c r="AI748">
        <v>205</v>
      </c>
      <c r="AJ748">
        <v>205</v>
      </c>
      <c r="AK748">
        <v>203</v>
      </c>
      <c r="AL748">
        <v>203.5</v>
      </c>
      <c r="AM748">
        <v>205</v>
      </c>
      <c r="AN748">
        <v>204</v>
      </c>
      <c r="AO748">
        <v>205.5</v>
      </c>
      <c r="AP748">
        <v>207</v>
      </c>
      <c r="AQ748">
        <v>211</v>
      </c>
      <c r="AR748">
        <v>214</v>
      </c>
      <c r="AS748">
        <v>215</v>
      </c>
      <c r="AT748">
        <v>211</v>
      </c>
      <c r="AU748">
        <v>213</v>
      </c>
      <c r="AV748">
        <v>214.5</v>
      </c>
      <c r="AW748">
        <v>211</v>
      </c>
      <c r="AX748">
        <v>207</v>
      </c>
      <c r="AY748">
        <v>200</v>
      </c>
      <c r="AZ748">
        <v>195.8</v>
      </c>
      <c r="BA748">
        <v>196.2</v>
      </c>
      <c r="BB748">
        <v>198</v>
      </c>
      <c r="BC748">
        <v>200.5</v>
      </c>
      <c r="BD748">
        <v>203</v>
      </c>
      <c r="BE748">
        <v>205.5</v>
      </c>
      <c r="BF748">
        <v>203</v>
      </c>
      <c r="BG748">
        <v>200.5</v>
      </c>
      <c r="BH748">
        <v>199.2</v>
      </c>
      <c r="BI748">
        <v>198</v>
      </c>
      <c r="BJ748">
        <v>198</v>
      </c>
      <c r="BK748">
        <v>197.6</v>
      </c>
      <c r="BL748">
        <v>198.8</v>
      </c>
      <c r="BM748">
        <v>198.8</v>
      </c>
      <c r="BN748">
        <v>198.8</v>
      </c>
      <c r="BO748">
        <v>197</v>
      </c>
      <c r="BP748">
        <v>200.5</v>
      </c>
      <c r="BQ748">
        <v>200</v>
      </c>
      <c r="BR748" s="10">
        <f t="shared" si="22"/>
        <v>-8.2568807339449546E-2</v>
      </c>
      <c r="BS748" s="11" cm="1">
        <f t="array" aca="1" ref="BS748" ca="1">_xlfn.PERCENTILE.INC((OFFSET(E748,0,1,1,COLUMNS(E748:BQ748)-1) - E748:BP748) / E748:BP748, 0.05) * SQRT(COUNT(E748:BQ748) - 1)</f>
        <v>-0.16791627906976705</v>
      </c>
      <c r="BT748" s="10" cm="1">
        <f t="array" aca="1" ref="BT748" ca="1">_xlfn.STDEV.P((E748:BP748 - OFFSET(E748:BP748,0,1)) / OFFSET(E748:BP748,0,1)) * SQRT(COUNT(E748:BQ748)-1)</f>
        <v>0.11282359904580394</v>
      </c>
      <c r="BU748" s="10" cm="1">
        <f t="array" ref="BU748">-(MAX(1 - (E748:BQ748 / _xlfn.SCAN(E748, E748:BQ748, _xlfn.LAMBDA(_xlpm.a,_xlpm.b, MAX(_xlpm.a, _xlpm.b))))))</f>
        <v>-0.12841163310961967</v>
      </c>
      <c r="BV748" s="12">
        <f t="shared" ca="1" si="23"/>
        <v>-0.88891102146162926</v>
      </c>
    </row>
    <row r="749" spans="1:74" x14ac:dyDescent="0.45">
      <c r="A749" s="2" t="s">
        <v>1517</v>
      </c>
      <c r="B749" t="s">
        <v>1518</v>
      </c>
      <c r="C749" t="s">
        <v>37</v>
      </c>
      <c r="D749" t="s">
        <v>8</v>
      </c>
      <c r="E749">
        <v>8.82</v>
      </c>
      <c r="F749">
        <v>9.0719999999999992</v>
      </c>
      <c r="G749">
        <v>8.8770000000000007</v>
      </c>
      <c r="H749">
        <v>8.8170000000000002</v>
      </c>
      <c r="I749">
        <v>8.7750000000000004</v>
      </c>
      <c r="J749">
        <v>8.7469999999999999</v>
      </c>
      <c r="K749">
        <v>8.7349999999999994</v>
      </c>
      <c r="L749">
        <v>8.7530000000000001</v>
      </c>
      <c r="M749">
        <v>8.8179999999999996</v>
      </c>
      <c r="N749">
        <v>8.9130000000000003</v>
      </c>
      <c r="O749">
        <v>9.0969999999999995</v>
      </c>
      <c r="P749">
        <v>9.2159999999999993</v>
      </c>
      <c r="Q749">
        <v>9.4649999999999999</v>
      </c>
      <c r="R749">
        <v>9.4540000000000006</v>
      </c>
      <c r="S749">
        <v>9.4979999999999993</v>
      </c>
      <c r="T749">
        <v>9.6370000000000005</v>
      </c>
      <c r="U749">
        <v>9.8209999999999997</v>
      </c>
      <c r="V749">
        <v>9.673</v>
      </c>
      <c r="W749">
        <v>9.6999999999999993</v>
      </c>
      <c r="X749">
        <v>9.7560000000000002</v>
      </c>
      <c r="Y749">
        <v>9.6760000000000002</v>
      </c>
      <c r="Z749">
        <v>9.6430000000000007</v>
      </c>
      <c r="AA749">
        <v>9.6720000000000006</v>
      </c>
      <c r="AB749">
        <v>9.7029999999999994</v>
      </c>
      <c r="AC749">
        <v>9.7590000000000003</v>
      </c>
      <c r="AD749">
        <v>9.7680000000000007</v>
      </c>
      <c r="AE749">
        <v>9.8879999999999999</v>
      </c>
      <c r="AF749">
        <v>9.7639999999999993</v>
      </c>
      <c r="AG749">
        <v>9.8219999999999992</v>
      </c>
      <c r="AH749">
        <v>9.843</v>
      </c>
      <c r="AI749">
        <v>9.7430000000000003</v>
      </c>
      <c r="AJ749">
        <v>9.8480000000000008</v>
      </c>
      <c r="AK749">
        <v>9.9</v>
      </c>
      <c r="AL749">
        <v>9.7880000000000003</v>
      </c>
      <c r="AM749">
        <v>9.8789999999999996</v>
      </c>
      <c r="AN749">
        <v>9.8040000000000003</v>
      </c>
      <c r="AO749">
        <v>9.8230000000000004</v>
      </c>
      <c r="AP749">
        <v>10.124000000000001</v>
      </c>
      <c r="AQ749">
        <v>10.116</v>
      </c>
      <c r="AR749">
        <v>10.093999999999999</v>
      </c>
      <c r="AS749">
        <v>9.9789999999999992</v>
      </c>
      <c r="AT749">
        <v>10.048</v>
      </c>
      <c r="AU749">
        <v>10.012</v>
      </c>
      <c r="AV749">
        <v>10.103999999999999</v>
      </c>
      <c r="AW749">
        <v>10.061999999999999</v>
      </c>
      <c r="AX749">
        <v>10.068</v>
      </c>
      <c r="AY749">
        <v>10.068</v>
      </c>
      <c r="AZ749">
        <v>9.84</v>
      </c>
      <c r="BA749">
        <v>9.83</v>
      </c>
      <c r="BB749">
        <v>9.9749999999999996</v>
      </c>
      <c r="BC749">
        <v>9.859</v>
      </c>
      <c r="BD749">
        <v>9.9480000000000004</v>
      </c>
      <c r="BE749">
        <v>10</v>
      </c>
      <c r="BF749">
        <v>9.7539999999999996</v>
      </c>
      <c r="BG749">
        <v>9.7279999999999998</v>
      </c>
      <c r="BH749">
        <v>9.7629999999999999</v>
      </c>
      <c r="BI749">
        <v>9.8780000000000001</v>
      </c>
      <c r="BJ749">
        <v>9.9960000000000004</v>
      </c>
      <c r="BK749">
        <v>10.068</v>
      </c>
      <c r="BL749">
        <v>10.054</v>
      </c>
      <c r="BM749">
        <v>10.054</v>
      </c>
      <c r="BN749">
        <v>10.116</v>
      </c>
      <c r="BO749">
        <v>10.054</v>
      </c>
      <c r="BP749">
        <v>10.087999999999999</v>
      </c>
      <c r="BQ749">
        <v>10.029999999999999</v>
      </c>
      <c r="BR749" s="10">
        <f t="shared" si="22"/>
        <v>0.13718820861677994</v>
      </c>
      <c r="BS749" s="11" cm="1">
        <f t="array" aca="1" ref="BS749" ca="1">_xlfn.PERCENTILE.INC((OFFSET(E749,0,1,1,COLUMNS(E749:BQ749)-1) - E749:BP749) / E749:BP749, 0.05) * SQRT(COUNT(E749:BQ749) - 1)</f>
        <v>-0.11752283347651095</v>
      </c>
      <c r="BT749" s="10" cm="1">
        <f t="array" aca="1" ref="BT749" ca="1">_xlfn.STDEV.P((E749:BP749 - OFFSET(E749:BP749,0,1)) / OFFSET(E749:BP749,0,1)) * SQRT(COUNT(E749:BQ749)-1)</f>
        <v>8.7621360420009897E-2</v>
      </c>
      <c r="BU749" s="10" cm="1">
        <f t="array" ref="BU749">-(MAX(1 - (E749:BQ749 / _xlfn.SCAN(E749, E749:BQ749, _xlfn.LAMBDA(_xlpm.a,_xlpm.b, MAX(_xlpm.a, _xlpm.b))))))</f>
        <v>-3.9114974318451234E-2</v>
      </c>
      <c r="BV749" s="12">
        <f t="shared" ca="1" si="23"/>
        <v>1.363444652203371</v>
      </c>
    </row>
    <row r="750" spans="1:74" x14ac:dyDescent="0.45">
      <c r="A750" s="2" t="s">
        <v>1519</v>
      </c>
      <c r="B750" t="s">
        <v>1520</v>
      </c>
      <c r="C750" t="s">
        <v>111</v>
      </c>
      <c r="D750" t="s">
        <v>8</v>
      </c>
      <c r="E750">
        <v>8.3439999999999994</v>
      </c>
      <c r="F750">
        <v>8.92</v>
      </c>
      <c r="G750">
        <v>8.6</v>
      </c>
      <c r="H750">
        <v>8.4</v>
      </c>
      <c r="I750">
        <v>8.2100000000000009</v>
      </c>
      <c r="J750">
        <v>7.7779999999999996</v>
      </c>
      <c r="K750">
        <v>7.5839999999999996</v>
      </c>
      <c r="L750">
        <v>7.4660000000000002</v>
      </c>
      <c r="M750">
        <v>7.8520000000000003</v>
      </c>
      <c r="N750">
        <v>8.1539999999999999</v>
      </c>
      <c r="O750">
        <v>8.266</v>
      </c>
      <c r="P750">
        <v>8.5739999999999998</v>
      </c>
      <c r="Q750">
        <v>8.4960000000000004</v>
      </c>
      <c r="R750">
        <v>8.39</v>
      </c>
      <c r="S750">
        <v>8.5739999999999998</v>
      </c>
      <c r="T750">
        <v>8.6300000000000008</v>
      </c>
      <c r="U750">
        <v>8.6319999999999997</v>
      </c>
      <c r="V750">
        <v>9.1820000000000004</v>
      </c>
      <c r="W750">
        <v>9.3759999999999994</v>
      </c>
      <c r="X750">
        <v>9.4139999999999997</v>
      </c>
      <c r="Y750">
        <v>9.4580000000000002</v>
      </c>
      <c r="Z750">
        <v>9.266</v>
      </c>
      <c r="AA750">
        <v>9.2119999999999997</v>
      </c>
      <c r="AB750">
        <v>9.5500000000000007</v>
      </c>
      <c r="AC750">
        <v>9.5660000000000007</v>
      </c>
      <c r="AD750">
        <v>9.8279999999999994</v>
      </c>
      <c r="AE750">
        <v>10.199999999999999</v>
      </c>
      <c r="AF750">
        <v>9.9320000000000004</v>
      </c>
      <c r="AG750">
        <v>10.465</v>
      </c>
      <c r="AH750">
        <v>10.7</v>
      </c>
      <c r="AI750">
        <v>10.4</v>
      </c>
      <c r="AJ750">
        <v>11.46</v>
      </c>
      <c r="AK750">
        <v>11.63</v>
      </c>
      <c r="AL750">
        <v>11.55</v>
      </c>
      <c r="AM750">
        <v>11.73</v>
      </c>
      <c r="AN750">
        <v>11.59</v>
      </c>
      <c r="AO750">
        <v>11.9</v>
      </c>
      <c r="AP750">
        <v>12.11</v>
      </c>
      <c r="AQ750">
        <v>12.335000000000001</v>
      </c>
      <c r="AR750">
        <v>12.005000000000001</v>
      </c>
      <c r="AS750">
        <v>11.895</v>
      </c>
      <c r="AT750">
        <v>11.67</v>
      </c>
      <c r="AU750">
        <v>12.02</v>
      </c>
      <c r="AV750">
        <v>12.27</v>
      </c>
      <c r="AW750">
        <v>12.28</v>
      </c>
      <c r="AX750">
        <v>12.535</v>
      </c>
      <c r="AY750">
        <v>12.54</v>
      </c>
      <c r="AZ750">
        <v>12.47</v>
      </c>
      <c r="BA750">
        <v>12.645</v>
      </c>
      <c r="BB750">
        <v>12.625</v>
      </c>
      <c r="BC750">
        <v>12.494999999999999</v>
      </c>
      <c r="BD750">
        <v>12.535</v>
      </c>
      <c r="BE750">
        <v>12.455</v>
      </c>
      <c r="BF750">
        <v>12.42</v>
      </c>
      <c r="BG750">
        <v>12.025</v>
      </c>
      <c r="BH750">
        <v>12.35</v>
      </c>
      <c r="BI750">
        <v>11.914999999999999</v>
      </c>
      <c r="BJ750">
        <v>12.145</v>
      </c>
      <c r="BK750">
        <v>12.21</v>
      </c>
      <c r="BL750">
        <v>12.275</v>
      </c>
      <c r="BM750">
        <v>12.275</v>
      </c>
      <c r="BN750">
        <v>12.335000000000001</v>
      </c>
      <c r="BO750">
        <v>12.335000000000001</v>
      </c>
      <c r="BP750">
        <v>12.82</v>
      </c>
      <c r="BQ750">
        <v>13.2</v>
      </c>
      <c r="BR750" s="10">
        <f t="shared" si="22"/>
        <v>0.58197507190795783</v>
      </c>
      <c r="BS750" s="11" cm="1">
        <f t="array" aca="1" ref="BS750" ca="1">_xlfn.PERCENTILE.INC((OFFSET(E750,0,1,1,COLUMNS(E750:BQ750)-1) - E750:BP750) / E750:BP750, 0.05) * SQRT(COUNT(E750:BQ750) - 1)</f>
        <v>-0.24990894999021743</v>
      </c>
      <c r="BT750" s="10" cm="1">
        <f t="array" aca="1" ref="BT750" ca="1">_xlfn.STDEV.P((E750:BP750 - OFFSET(E750:BP750,0,1)) / OFFSET(E750:BP750,0,1)) * SQRT(COUNT(E750:BQ750)-1)</f>
        <v>0.21392191716784553</v>
      </c>
      <c r="BU750" s="10" cm="1">
        <f t="array" ref="BU750">-(MAX(1 - (E750:BQ750 / _xlfn.SCAN(E750, E750:BQ750, _xlfn.LAMBDA(_xlpm.a,_xlpm.b, MAX(_xlpm.a, _xlpm.b))))))</f>
        <v>-0.16300448430493275</v>
      </c>
      <c r="BV750" s="12">
        <f t="shared" ca="1" si="23"/>
        <v>2.6376621247831502</v>
      </c>
    </row>
    <row r="751" spans="1:74" x14ac:dyDescent="0.45">
      <c r="A751" s="2" t="s">
        <v>1521</v>
      </c>
      <c r="B751" t="s">
        <v>1522</v>
      </c>
      <c r="C751" t="s">
        <v>54</v>
      </c>
      <c r="D751" t="s">
        <v>8</v>
      </c>
      <c r="E751">
        <v>49.05</v>
      </c>
      <c r="F751">
        <v>51.76</v>
      </c>
      <c r="G751">
        <v>51.54</v>
      </c>
      <c r="H751">
        <v>52.48</v>
      </c>
      <c r="I751">
        <v>49.24</v>
      </c>
      <c r="J751">
        <v>48.18</v>
      </c>
      <c r="K751">
        <v>47.24</v>
      </c>
      <c r="L751">
        <v>45.08</v>
      </c>
      <c r="M751">
        <v>45.91</v>
      </c>
      <c r="N751">
        <v>46.1</v>
      </c>
      <c r="O751">
        <v>48.12</v>
      </c>
      <c r="P751">
        <v>49.2</v>
      </c>
      <c r="Q751">
        <v>47.84</v>
      </c>
      <c r="R751">
        <v>48.9</v>
      </c>
      <c r="S751">
        <v>47.84</v>
      </c>
      <c r="T751">
        <v>48.84</v>
      </c>
      <c r="U751">
        <v>52.02</v>
      </c>
      <c r="V751">
        <v>52.52</v>
      </c>
      <c r="W751">
        <v>48.92</v>
      </c>
      <c r="X751">
        <v>49.34</v>
      </c>
      <c r="Y751">
        <v>48.36</v>
      </c>
      <c r="Z751">
        <v>47.82</v>
      </c>
      <c r="AA751">
        <v>47.56</v>
      </c>
      <c r="AB751">
        <v>45.87</v>
      </c>
      <c r="AC751">
        <v>46.49</v>
      </c>
      <c r="AD751">
        <v>43.82</v>
      </c>
      <c r="AE751">
        <v>45.57</v>
      </c>
      <c r="AF751">
        <v>45.53</v>
      </c>
      <c r="AG751">
        <v>47.5</v>
      </c>
      <c r="AH751">
        <v>48.69</v>
      </c>
      <c r="AI751">
        <v>48.66</v>
      </c>
      <c r="AJ751">
        <v>48.17</v>
      </c>
      <c r="AK751">
        <v>47.16</v>
      </c>
      <c r="AL751">
        <v>46.5</v>
      </c>
      <c r="AM751">
        <v>47</v>
      </c>
      <c r="AN751">
        <v>45.14</v>
      </c>
      <c r="AO751">
        <v>43.62</v>
      </c>
      <c r="AP751">
        <v>47.14</v>
      </c>
      <c r="AQ751">
        <v>47.56</v>
      </c>
      <c r="AR751">
        <v>47.89</v>
      </c>
      <c r="AS751">
        <v>46.47</v>
      </c>
      <c r="AT751">
        <v>45.65</v>
      </c>
      <c r="AU751">
        <v>46.6</v>
      </c>
      <c r="AV751">
        <v>50.2</v>
      </c>
      <c r="AW751">
        <v>50.28</v>
      </c>
      <c r="AX751">
        <v>49.99</v>
      </c>
      <c r="AY751">
        <v>47.84</v>
      </c>
      <c r="AZ751">
        <v>48.04</v>
      </c>
      <c r="BA751">
        <v>46.99</v>
      </c>
      <c r="BB751">
        <v>47.57</v>
      </c>
      <c r="BC751">
        <v>47.84</v>
      </c>
      <c r="BD751">
        <v>50.58</v>
      </c>
      <c r="BE751">
        <v>50.38</v>
      </c>
      <c r="BF751">
        <v>47.91</v>
      </c>
      <c r="BG751">
        <v>47.73</v>
      </c>
      <c r="BH751">
        <v>47.83</v>
      </c>
      <c r="BI751">
        <v>47.75</v>
      </c>
      <c r="BJ751">
        <v>48.67</v>
      </c>
      <c r="BK751">
        <v>47.16</v>
      </c>
      <c r="BL751">
        <v>47.36</v>
      </c>
      <c r="BM751">
        <v>47.36</v>
      </c>
      <c r="BN751">
        <v>46.72</v>
      </c>
      <c r="BO751">
        <v>46.86</v>
      </c>
      <c r="BP751">
        <v>47.68</v>
      </c>
      <c r="BQ751">
        <v>47.69</v>
      </c>
      <c r="BR751" s="10">
        <f t="shared" si="22"/>
        <v>-2.7726809378185516E-2</v>
      </c>
      <c r="BS751" s="11" cm="1">
        <f t="array" aca="1" ref="BS751" ca="1">_xlfn.PERCENTILE.INC((OFFSET(E751,0,1,1,COLUMNS(E751:BQ751)-1) - E751:BP751) / E751:BP751, 0.05) * SQRT(COUNT(E751:BQ751) - 1)</f>
        <v>-0.38825501968275739</v>
      </c>
      <c r="BT751" s="10" cm="1">
        <f t="array" aca="1" ref="BT751" ca="1">_xlfn.STDEV.P((E751:BP751 - OFFSET(E751:BP751,0,1)) / OFFSET(E751:BP751,0,1)) * SQRT(COUNT(E751:BQ751)-1)</f>
        <v>0.246603428307759</v>
      </c>
      <c r="BU751" s="10" cm="1">
        <f t="array" ref="BU751">-(MAX(1 - (E751:BQ751 / _xlfn.SCAN(E751, E751:BQ751, _xlfn.LAMBDA(_xlpm.a,_xlpm.b, MAX(_xlpm.a, _xlpm.b))))))</f>
        <v>-0.16945925361766956</v>
      </c>
      <c r="BV751" s="12">
        <f t="shared" ca="1" si="23"/>
        <v>-0.18429647561428042</v>
      </c>
    </row>
    <row r="752" spans="1:74" x14ac:dyDescent="0.45">
      <c r="A752" s="2" t="s">
        <v>1523</v>
      </c>
      <c r="B752" t="s">
        <v>1524</v>
      </c>
      <c r="C752" t="s">
        <v>25</v>
      </c>
      <c r="D752" t="s">
        <v>34</v>
      </c>
      <c r="E752">
        <v>106.46</v>
      </c>
      <c r="F752">
        <v>107.48</v>
      </c>
      <c r="G752">
        <v>107.06</v>
      </c>
      <c r="H752">
        <v>106.34</v>
      </c>
      <c r="I752">
        <v>106.02</v>
      </c>
      <c r="J752">
        <v>105.98</v>
      </c>
      <c r="K752">
        <v>105.74</v>
      </c>
      <c r="L752">
        <v>106.14</v>
      </c>
      <c r="M752">
        <v>104.98</v>
      </c>
      <c r="N752">
        <v>105.66</v>
      </c>
      <c r="O752">
        <v>107.56</v>
      </c>
      <c r="P752">
        <v>107.78</v>
      </c>
      <c r="Q752">
        <v>106.4</v>
      </c>
      <c r="R752">
        <v>105.86</v>
      </c>
      <c r="S752">
        <v>105.34</v>
      </c>
      <c r="T752">
        <v>107.12</v>
      </c>
      <c r="U752">
        <v>108.16</v>
      </c>
      <c r="V752">
        <v>108.36</v>
      </c>
      <c r="W752">
        <v>107.3</v>
      </c>
      <c r="X752">
        <v>107.76</v>
      </c>
      <c r="Y752">
        <v>109.04</v>
      </c>
      <c r="Z752">
        <v>108.44</v>
      </c>
      <c r="AA752">
        <v>108.98</v>
      </c>
      <c r="AB752">
        <v>108.16</v>
      </c>
      <c r="AC752">
        <v>108.66</v>
      </c>
      <c r="AD752">
        <v>107.58</v>
      </c>
      <c r="AE752">
        <v>107.92</v>
      </c>
      <c r="AF752">
        <v>109.12</v>
      </c>
      <c r="AG752">
        <v>110.08</v>
      </c>
      <c r="AH752">
        <v>108.06</v>
      </c>
      <c r="AI752">
        <v>108.08</v>
      </c>
      <c r="AJ752">
        <v>107.76</v>
      </c>
      <c r="AK752">
        <v>108.46</v>
      </c>
      <c r="AL752">
        <v>109.88</v>
      </c>
      <c r="AM752">
        <v>110.88</v>
      </c>
      <c r="AN752">
        <v>112.14</v>
      </c>
      <c r="AO752">
        <v>112.28</v>
      </c>
      <c r="AP752">
        <v>112.92</v>
      </c>
      <c r="AQ752">
        <v>113.12</v>
      </c>
      <c r="AR752">
        <v>113</v>
      </c>
      <c r="AS752">
        <v>113.5</v>
      </c>
      <c r="AT752">
        <v>111.26</v>
      </c>
      <c r="AU752">
        <v>112.34</v>
      </c>
      <c r="AV752">
        <v>113.72</v>
      </c>
      <c r="AW752">
        <v>113</v>
      </c>
      <c r="AX752">
        <v>111.3</v>
      </c>
      <c r="AY752">
        <v>111.58</v>
      </c>
      <c r="AZ752">
        <v>109.26</v>
      </c>
      <c r="BA752">
        <v>109.42</v>
      </c>
      <c r="BB752">
        <v>109.24</v>
      </c>
      <c r="BC752">
        <v>109.5</v>
      </c>
      <c r="BD752">
        <v>109.56</v>
      </c>
      <c r="BE752">
        <v>111.04</v>
      </c>
      <c r="BF752">
        <v>107.66</v>
      </c>
      <c r="BG752">
        <v>107.16</v>
      </c>
      <c r="BH752">
        <v>107.92</v>
      </c>
      <c r="BI752">
        <v>106.94</v>
      </c>
      <c r="BJ752">
        <v>108.46</v>
      </c>
      <c r="BK752">
        <v>107.98</v>
      </c>
      <c r="BL752">
        <v>107.82</v>
      </c>
      <c r="BM752">
        <v>107.82</v>
      </c>
      <c r="BN752">
        <v>108.1</v>
      </c>
      <c r="BO752">
        <v>108.1</v>
      </c>
      <c r="BP752">
        <v>108.26</v>
      </c>
      <c r="BQ752">
        <v>107.14</v>
      </c>
      <c r="BR752" s="10">
        <f t="shared" si="22"/>
        <v>6.3873755401090259E-3</v>
      </c>
      <c r="BS752" s="11" cm="1">
        <f t="array" aca="1" ref="BS752" ca="1">_xlfn.PERCENTILE.INC((OFFSET(E752,0,1,1,COLUMNS(E752:BQ752)-1) - E752:BP752) / E752:BP752, 0.05) * SQRT(COUNT(E752:BQ752) - 1)</f>
        <v>-0.14283507408931856</v>
      </c>
      <c r="BT752" s="10" cm="1">
        <f t="array" aca="1" ref="BT752" ca="1">_xlfn.STDEV.P((E752:BP752 - OFFSET(E752:BP752,0,1)) / OFFSET(E752:BP752,0,1)) * SQRT(COUNT(E752:BQ752)-1)</f>
        <v>7.6282967005893293E-2</v>
      </c>
      <c r="BU752" s="10" cm="1">
        <f t="array" ref="BU752">-(MAX(1 - (E752:BQ752 / _xlfn.SCAN(E752, E752:BQ752, _xlfn.LAMBDA(_xlpm.a,_xlpm.b, MAX(_xlpm.a, _xlpm.b))))))</f>
        <v>-5.9620119591980325E-2</v>
      </c>
      <c r="BV752" s="12">
        <f t="shared" ca="1" si="23"/>
        <v>-0.14857783117361831</v>
      </c>
    </row>
    <row r="753" spans="1:74" x14ac:dyDescent="0.45">
      <c r="A753" s="2" t="s">
        <v>1525</v>
      </c>
      <c r="B753" t="s">
        <v>1526</v>
      </c>
      <c r="C753" t="s">
        <v>111</v>
      </c>
      <c r="D753" t="s">
        <v>8</v>
      </c>
      <c r="E753">
        <v>44.54</v>
      </c>
      <c r="F753">
        <v>46.23</v>
      </c>
      <c r="G753">
        <v>46.48</v>
      </c>
      <c r="H753">
        <v>46.49</v>
      </c>
      <c r="I753">
        <v>44.89</v>
      </c>
      <c r="J753">
        <v>44.59</v>
      </c>
      <c r="K753">
        <v>44.33</v>
      </c>
      <c r="L753">
        <v>44.45</v>
      </c>
      <c r="M753">
        <v>45.46</v>
      </c>
      <c r="N753">
        <v>44.43</v>
      </c>
      <c r="O753">
        <v>45.78</v>
      </c>
      <c r="P753">
        <v>46.03</v>
      </c>
      <c r="Q753">
        <v>44.89</v>
      </c>
      <c r="R753">
        <v>45.49</v>
      </c>
      <c r="S753">
        <v>46.24</v>
      </c>
      <c r="T753">
        <v>47.01</v>
      </c>
      <c r="U753">
        <v>47.72</v>
      </c>
      <c r="V753">
        <v>48.69</v>
      </c>
      <c r="W753">
        <v>45.46</v>
      </c>
      <c r="X753">
        <v>43.57</v>
      </c>
      <c r="Y753">
        <v>44.34</v>
      </c>
      <c r="Z753">
        <v>44.64</v>
      </c>
      <c r="AA753">
        <v>44.63</v>
      </c>
      <c r="AB753">
        <v>44.18</v>
      </c>
      <c r="AC753">
        <v>45.47</v>
      </c>
      <c r="AD753">
        <v>46.6</v>
      </c>
      <c r="AE753">
        <v>46.39</v>
      </c>
      <c r="AF753">
        <v>46.04</v>
      </c>
      <c r="AG753">
        <v>46.1</v>
      </c>
      <c r="AH753">
        <v>46.74</v>
      </c>
      <c r="AI753">
        <v>46.83</v>
      </c>
      <c r="AJ753">
        <v>46.82</v>
      </c>
      <c r="AK753">
        <v>45.97</v>
      </c>
      <c r="AL753">
        <v>45.04</v>
      </c>
      <c r="AM753">
        <v>45.24</v>
      </c>
      <c r="AN753">
        <v>45.35</v>
      </c>
      <c r="AO753">
        <v>46.07</v>
      </c>
      <c r="AP753">
        <v>47.08</v>
      </c>
      <c r="AQ753">
        <v>47.33</v>
      </c>
      <c r="AR753">
        <v>47.77</v>
      </c>
      <c r="AS753">
        <v>46.91</v>
      </c>
      <c r="AT753">
        <v>46.69</v>
      </c>
      <c r="AU753">
        <v>49.34</v>
      </c>
      <c r="AV753">
        <v>48.16</v>
      </c>
      <c r="AW753">
        <v>48.84</v>
      </c>
      <c r="AX753">
        <v>48.68</v>
      </c>
      <c r="AY753">
        <v>48.68</v>
      </c>
      <c r="AZ753">
        <v>47.04</v>
      </c>
      <c r="BA753">
        <v>45.98</v>
      </c>
      <c r="BB753">
        <v>45.74</v>
      </c>
      <c r="BC753">
        <v>45.81</v>
      </c>
      <c r="BD753">
        <v>46.2</v>
      </c>
      <c r="BE753">
        <v>46.12</v>
      </c>
      <c r="BF753">
        <v>45.6</v>
      </c>
      <c r="BG753">
        <v>44.61</v>
      </c>
      <c r="BH753">
        <v>45.39</v>
      </c>
      <c r="BI753">
        <v>46.49</v>
      </c>
      <c r="BJ753">
        <v>44.55</v>
      </c>
      <c r="BK753">
        <v>43.93</v>
      </c>
      <c r="BL753">
        <v>43.89</v>
      </c>
      <c r="BM753">
        <v>43.89</v>
      </c>
      <c r="BN753">
        <v>43.69</v>
      </c>
      <c r="BO753">
        <v>43.33</v>
      </c>
      <c r="BP753">
        <v>43.8</v>
      </c>
      <c r="BQ753">
        <v>43.02</v>
      </c>
      <c r="BR753" s="10">
        <f t="shared" si="22"/>
        <v>-3.4126627750336688E-2</v>
      </c>
      <c r="BS753" s="11" cm="1">
        <f t="array" aca="1" ref="BS753" ca="1">_xlfn.PERCENTILE.INC((OFFSET(E753,0,1,1,COLUMNS(E753:BQ753)-1) - E753:BP753) / E753:BP753, 0.05) * SQRT(COUNT(E753:BQ753) - 1)</f>
        <v>-0.27445610360008882</v>
      </c>
      <c r="BT753" s="10" cm="1">
        <f t="array" aca="1" ref="BT753" ca="1">_xlfn.STDEV.P((E753:BP753 - OFFSET(E753:BP753,0,1)) / OFFSET(E753:BP753,0,1)) * SQRT(COUNT(E753:BQ753)-1)</f>
        <v>0.16506780551289554</v>
      </c>
      <c r="BU753" s="10" cm="1">
        <f t="array" ref="BU753">-(MAX(1 - (E753:BQ753 / _xlfn.SCAN(E753, E753:BQ753, _xlfn.LAMBDA(_xlpm.a,_xlpm.b, MAX(_xlpm.a, _xlpm.b))))))</f>
        <v>-0.12809079854073768</v>
      </c>
      <c r="BV753" s="12">
        <f t="shared" ca="1" si="23"/>
        <v>-0.31410098972703387</v>
      </c>
    </row>
    <row r="754" spans="1:74" x14ac:dyDescent="0.45">
      <c r="A754" s="2" t="s">
        <v>1527</v>
      </c>
      <c r="B754" t="s">
        <v>1528</v>
      </c>
      <c r="C754" t="s">
        <v>19</v>
      </c>
      <c r="D754" t="s">
        <v>26</v>
      </c>
      <c r="E754">
        <v>73.8</v>
      </c>
      <c r="F754">
        <v>77.849999999999994</v>
      </c>
      <c r="G754">
        <v>76.55</v>
      </c>
      <c r="H754">
        <v>75.400000000000006</v>
      </c>
      <c r="I754">
        <v>75.3</v>
      </c>
      <c r="J754">
        <v>72.900000000000006</v>
      </c>
      <c r="K754">
        <v>72.849999999999994</v>
      </c>
      <c r="L754">
        <v>73</v>
      </c>
      <c r="M754">
        <v>74</v>
      </c>
      <c r="N754">
        <v>74.2</v>
      </c>
      <c r="O754">
        <v>77.849999999999994</v>
      </c>
      <c r="P754">
        <v>77.3</v>
      </c>
      <c r="Q754">
        <v>73.7</v>
      </c>
      <c r="R754">
        <v>75.45</v>
      </c>
      <c r="S754">
        <v>74.599999999999994</v>
      </c>
      <c r="T754">
        <v>75.75</v>
      </c>
      <c r="U754">
        <v>77.599999999999994</v>
      </c>
      <c r="V754">
        <v>78.099999999999994</v>
      </c>
      <c r="W754">
        <v>77.5</v>
      </c>
      <c r="X754">
        <v>77.55</v>
      </c>
      <c r="Y754">
        <v>76.75</v>
      </c>
      <c r="Z754">
        <v>78.05</v>
      </c>
      <c r="AA754">
        <v>78</v>
      </c>
      <c r="AB754">
        <v>76.5</v>
      </c>
      <c r="AC754">
        <v>78.75</v>
      </c>
      <c r="AD754">
        <v>81.099999999999994</v>
      </c>
      <c r="AE754">
        <v>92.75</v>
      </c>
      <c r="AF754">
        <v>93.5</v>
      </c>
      <c r="AG754">
        <v>92.45</v>
      </c>
      <c r="AH754">
        <v>93.65</v>
      </c>
      <c r="AI754">
        <v>95.95</v>
      </c>
      <c r="AJ754">
        <v>93.9</v>
      </c>
      <c r="AK754">
        <v>91.5</v>
      </c>
      <c r="AL754">
        <v>92.95</v>
      </c>
      <c r="AM754">
        <v>96.9</v>
      </c>
      <c r="AN754">
        <v>101.1</v>
      </c>
      <c r="AO754">
        <v>101</v>
      </c>
      <c r="AP754">
        <v>102.2</v>
      </c>
      <c r="AQ754">
        <v>104.1</v>
      </c>
      <c r="AR754">
        <v>106.8</v>
      </c>
      <c r="AS754">
        <v>106.1</v>
      </c>
      <c r="AT754">
        <v>104.8</v>
      </c>
      <c r="AU754">
        <v>105.2</v>
      </c>
      <c r="AV754">
        <v>107.2</v>
      </c>
      <c r="AW754">
        <v>104.7</v>
      </c>
      <c r="AX754">
        <v>106.2</v>
      </c>
      <c r="AY754">
        <v>105</v>
      </c>
      <c r="AZ754">
        <v>103.4</v>
      </c>
      <c r="BA754">
        <v>102.8</v>
      </c>
      <c r="BB754">
        <v>104.7</v>
      </c>
      <c r="BC754">
        <v>105.5</v>
      </c>
      <c r="BD754">
        <v>106.7</v>
      </c>
      <c r="BE754">
        <v>108.3</v>
      </c>
      <c r="BF754">
        <v>104.6</v>
      </c>
      <c r="BG754">
        <v>105.1</v>
      </c>
      <c r="BH754">
        <v>106.2</v>
      </c>
      <c r="BI754">
        <v>102.7</v>
      </c>
      <c r="BJ754">
        <v>103.6</v>
      </c>
      <c r="BK754">
        <v>103.5</v>
      </c>
      <c r="BL754">
        <v>103.3</v>
      </c>
      <c r="BM754">
        <v>103.3</v>
      </c>
      <c r="BN754">
        <v>105.5</v>
      </c>
      <c r="BO754">
        <v>103.5</v>
      </c>
      <c r="BP754">
        <v>105</v>
      </c>
      <c r="BQ754">
        <v>103.2</v>
      </c>
      <c r="BR754" s="10">
        <f t="shared" si="22"/>
        <v>0.39837398373983751</v>
      </c>
      <c r="BS754" s="11" cm="1">
        <f t="array" aca="1" ref="BS754" ca="1">_xlfn.PERCENTILE.INC((OFFSET(E754,0,1,1,COLUMNS(E754:BQ754)-1) - E754:BP754) / E754:BP754, 0.05) * SQRT(COUNT(E754:BQ754) - 1)</f>
        <v>-0.24740399424665485</v>
      </c>
      <c r="BT754" s="10" cm="1">
        <f t="array" aca="1" ref="BT754" ca="1">_xlfn.STDEV.P((E754:BP754 - OFFSET(E754:BP754,0,1)) / OFFSET(E754:BP754,0,1)) * SQRT(COUNT(E754:BQ754)-1)</f>
        <v>0.20155074141667528</v>
      </c>
      <c r="BU754" s="10" cm="1">
        <f t="array" ref="BU754">-(MAX(1 - (E754:BQ754 / _xlfn.SCAN(E754, E754:BQ754, _xlfn.LAMBDA(_xlpm.a,_xlpm.b, MAX(_xlpm.a, _xlpm.b))))))</f>
        <v>-6.4226075786769421E-2</v>
      </c>
      <c r="BV754" s="12">
        <f t="shared" ca="1" si="23"/>
        <v>1.8886194500250593</v>
      </c>
    </row>
    <row r="755" spans="1:74" x14ac:dyDescent="0.45">
      <c r="A755" s="2" t="s">
        <v>1529</v>
      </c>
      <c r="B755" t="s">
        <v>1530</v>
      </c>
      <c r="C755" t="s">
        <v>19</v>
      </c>
      <c r="D755" t="s">
        <v>8</v>
      </c>
      <c r="E755">
        <v>20.36</v>
      </c>
      <c r="F755">
        <v>20.66</v>
      </c>
      <c r="G755">
        <v>20.14</v>
      </c>
      <c r="H755">
        <v>20.079999999999998</v>
      </c>
      <c r="I755">
        <v>18.75</v>
      </c>
      <c r="J755">
        <v>18.87</v>
      </c>
      <c r="K755">
        <v>18.93</v>
      </c>
      <c r="L755">
        <v>18.010000000000002</v>
      </c>
      <c r="M755">
        <v>18.41</v>
      </c>
      <c r="N755">
        <v>18.739999999999998</v>
      </c>
      <c r="O755">
        <v>19.440000000000001</v>
      </c>
      <c r="P755">
        <v>19.21</v>
      </c>
      <c r="Q755">
        <v>19.28</v>
      </c>
      <c r="R755">
        <v>19.46</v>
      </c>
      <c r="S755">
        <v>19.010000000000002</v>
      </c>
      <c r="T755">
        <v>19.27</v>
      </c>
      <c r="U755">
        <v>19.89</v>
      </c>
      <c r="V755">
        <v>20.16</v>
      </c>
      <c r="W755">
        <v>20.239999999999998</v>
      </c>
      <c r="X755">
        <v>20.36</v>
      </c>
      <c r="Y755">
        <v>20.28</v>
      </c>
      <c r="Z755">
        <v>20.9</v>
      </c>
      <c r="AA755">
        <v>20.84</v>
      </c>
      <c r="AB755">
        <v>20.440000000000001</v>
      </c>
      <c r="AC755">
        <v>21.08</v>
      </c>
      <c r="AD755">
        <v>21.64</v>
      </c>
      <c r="AE755">
        <v>21.62</v>
      </c>
      <c r="AF755">
        <v>21.56</v>
      </c>
      <c r="AG755">
        <v>22.16</v>
      </c>
      <c r="AH755">
        <v>22.36</v>
      </c>
      <c r="AI755">
        <v>22.4</v>
      </c>
      <c r="AJ755">
        <v>22.42</v>
      </c>
      <c r="AK755">
        <v>22.3</v>
      </c>
      <c r="AL755">
        <v>22.46</v>
      </c>
      <c r="AM755">
        <v>22.5</v>
      </c>
      <c r="AN755">
        <v>22.48</v>
      </c>
      <c r="AO755">
        <v>22.92</v>
      </c>
      <c r="AP755">
        <v>23.2</v>
      </c>
      <c r="AQ755">
        <v>23.98</v>
      </c>
      <c r="AR755">
        <v>23.84</v>
      </c>
      <c r="AS755">
        <v>23.82</v>
      </c>
      <c r="AT755">
        <v>24</v>
      </c>
      <c r="AU755">
        <v>24.02</v>
      </c>
      <c r="AV755">
        <v>24.4</v>
      </c>
      <c r="AW755">
        <v>25.08</v>
      </c>
      <c r="AX755">
        <v>25.34</v>
      </c>
      <c r="AY755">
        <v>24.62</v>
      </c>
      <c r="AZ755">
        <v>24.66</v>
      </c>
      <c r="BA755">
        <v>25.04</v>
      </c>
      <c r="BB755">
        <v>25.06</v>
      </c>
      <c r="BC755">
        <v>24.72</v>
      </c>
      <c r="BD755">
        <v>25.2</v>
      </c>
      <c r="BE755">
        <v>25.56</v>
      </c>
      <c r="BF755">
        <v>24.82</v>
      </c>
      <c r="BG755">
        <v>24.4</v>
      </c>
      <c r="BH755">
        <v>24.66</v>
      </c>
      <c r="BI755">
        <v>24.64</v>
      </c>
      <c r="BJ755">
        <v>25.72</v>
      </c>
      <c r="BK755">
        <v>25.58</v>
      </c>
      <c r="BL755">
        <v>25.82</v>
      </c>
      <c r="BM755">
        <v>25.82</v>
      </c>
      <c r="BN755">
        <v>25.66</v>
      </c>
      <c r="BO755">
        <v>25.9</v>
      </c>
      <c r="BP755">
        <v>26.2</v>
      </c>
      <c r="BQ755">
        <v>26.06</v>
      </c>
      <c r="BR755" s="10">
        <f t="shared" si="22"/>
        <v>0.27996070726915517</v>
      </c>
      <c r="BS755" s="11" cm="1">
        <f t="array" aca="1" ref="BS755" ca="1">_xlfn.PERCENTILE.INC((OFFSET(E755,0,1,1,COLUMNS(E755:BQ755)-1) - E755:BP755) / E755:BP755, 0.05) * SQRT(COUNT(E755:BQ755) - 1)</f>
        <v>-0.22341560393364632</v>
      </c>
      <c r="BT755" s="10" cm="1">
        <f t="array" aca="1" ref="BT755" ca="1">_xlfn.STDEV.P((E755:BP755 - OFFSET(E755:BP755,0,1)) / OFFSET(E755:BP755,0,1)) * SQRT(COUNT(E755:BQ755)-1)</f>
        <v>0.15433165970509596</v>
      </c>
      <c r="BU755" s="10" cm="1">
        <f t="array" ref="BU755">-(MAX(1 - (E755:BQ755 / _xlfn.SCAN(E755, E755:BQ755, _xlfn.LAMBDA(_xlpm.a,_xlpm.b, MAX(_xlpm.a, _xlpm.b))))))</f>
        <v>-0.12826718296224582</v>
      </c>
      <c r="BV755" s="12">
        <f t="shared" ca="1" si="23"/>
        <v>1.699193635556832</v>
      </c>
    </row>
    <row r="756" spans="1:74" x14ac:dyDescent="0.45">
      <c r="A756" s="2" t="s">
        <v>1531</v>
      </c>
      <c r="B756" t="s">
        <v>1532</v>
      </c>
      <c r="C756" t="s">
        <v>22</v>
      </c>
      <c r="D756" t="s">
        <v>8</v>
      </c>
      <c r="E756">
        <v>92.85</v>
      </c>
      <c r="F756">
        <v>98.1</v>
      </c>
      <c r="G756">
        <v>96.5</v>
      </c>
      <c r="H756">
        <v>96.75</v>
      </c>
      <c r="I756">
        <v>94.1</v>
      </c>
      <c r="J756">
        <v>94.3</v>
      </c>
      <c r="K756">
        <v>93.95</v>
      </c>
      <c r="L756">
        <v>92.45</v>
      </c>
      <c r="M756">
        <v>93.9</v>
      </c>
      <c r="N756">
        <v>94</v>
      </c>
      <c r="O756">
        <v>96.75</v>
      </c>
      <c r="P756">
        <v>97.55</v>
      </c>
      <c r="Q756">
        <v>96.95</v>
      </c>
      <c r="R756">
        <v>97.05</v>
      </c>
      <c r="S756">
        <v>96.05</v>
      </c>
      <c r="T756">
        <v>98.8</v>
      </c>
      <c r="U756">
        <v>101</v>
      </c>
      <c r="V756">
        <v>96.55</v>
      </c>
      <c r="W756">
        <v>95</v>
      </c>
      <c r="X756">
        <v>94.75</v>
      </c>
      <c r="Y756">
        <v>94.6</v>
      </c>
      <c r="Z756">
        <v>95</v>
      </c>
      <c r="AA756">
        <v>85.15</v>
      </c>
      <c r="AB756">
        <v>83.7</v>
      </c>
      <c r="AC756">
        <v>85.45</v>
      </c>
      <c r="AD756">
        <v>86.9</v>
      </c>
      <c r="AE756">
        <v>88.25</v>
      </c>
      <c r="AF756">
        <v>88.4</v>
      </c>
      <c r="AG756">
        <v>92.25</v>
      </c>
      <c r="AH756">
        <v>92.05</v>
      </c>
      <c r="AI756">
        <v>91.35</v>
      </c>
      <c r="AJ756">
        <v>91.5</v>
      </c>
      <c r="AK756">
        <v>88.6</v>
      </c>
      <c r="AL756">
        <v>88.25</v>
      </c>
      <c r="AM756">
        <v>89.6</v>
      </c>
      <c r="AN756">
        <v>90.25</v>
      </c>
      <c r="AO756">
        <v>89.6</v>
      </c>
      <c r="AP756">
        <v>91.1</v>
      </c>
      <c r="AQ756">
        <v>91.05</v>
      </c>
      <c r="AR756">
        <v>91.35</v>
      </c>
      <c r="AS756">
        <v>89.6</v>
      </c>
      <c r="AT756">
        <v>89.5</v>
      </c>
      <c r="AU756">
        <v>84.1</v>
      </c>
      <c r="AV756">
        <v>83.95</v>
      </c>
      <c r="AW756">
        <v>84</v>
      </c>
      <c r="AX756">
        <v>83.8</v>
      </c>
      <c r="AY756">
        <v>83.7</v>
      </c>
      <c r="AZ756">
        <v>84</v>
      </c>
      <c r="BA756">
        <v>84.65</v>
      </c>
      <c r="BB756">
        <v>84.3</v>
      </c>
      <c r="BC756">
        <v>85.75</v>
      </c>
      <c r="BD756">
        <v>86.95</v>
      </c>
      <c r="BE756">
        <v>86.15</v>
      </c>
      <c r="BF756">
        <v>85.6</v>
      </c>
      <c r="BG756">
        <v>85.6</v>
      </c>
      <c r="BH756">
        <v>86.45</v>
      </c>
      <c r="BI756">
        <v>86.25</v>
      </c>
      <c r="BJ756">
        <v>87.65</v>
      </c>
      <c r="BK756">
        <v>85.8</v>
      </c>
      <c r="BL756">
        <v>86.1</v>
      </c>
      <c r="BM756">
        <v>86.1</v>
      </c>
      <c r="BN756">
        <v>86.05</v>
      </c>
      <c r="BO756">
        <v>84.95</v>
      </c>
      <c r="BP756">
        <v>86.1</v>
      </c>
      <c r="BQ756">
        <v>84.45</v>
      </c>
      <c r="BR756" s="10">
        <f t="shared" si="22"/>
        <v>-9.0468497576736584E-2</v>
      </c>
      <c r="BS756" s="11" cm="1">
        <f t="array" aca="1" ref="BS756" ca="1">_xlfn.PERCENTILE.INC((OFFSET(E756,0,1,1,COLUMNS(E756:BQ756)-1) - E756:BP756) / E756:BP756, 0.05) * SQRT(COUNT(E756:BQ756) - 1)</f>
        <v>-0.24838734273732416</v>
      </c>
      <c r="BT756" s="10" cm="1">
        <f t="array" aca="1" ref="BT756" ca="1">_xlfn.STDEV.P((E756:BP756 - OFFSET(E756:BP756,0,1)) / OFFSET(E756:BP756,0,1)) * SQRT(COUNT(E756:BQ756)-1)</f>
        <v>0.18399047498867635</v>
      </c>
      <c r="BU756" s="10" cm="1">
        <f t="array" ref="BU756">-(MAX(1 - (E756:BQ756 / _xlfn.SCAN(E756, E756:BQ756, _xlfn.LAMBDA(_xlpm.a,_xlpm.b, MAX(_xlpm.a, _xlpm.b))))))</f>
        <v>-0.17128712871287122</v>
      </c>
      <c r="BV756" s="12">
        <f t="shared" ca="1" si="23"/>
        <v>-0.58801865105641171</v>
      </c>
    </row>
    <row r="757" spans="1:74" x14ac:dyDescent="0.45">
      <c r="A757" s="2" t="s">
        <v>1533</v>
      </c>
      <c r="B757" t="s">
        <v>1534</v>
      </c>
      <c r="C757" t="s">
        <v>16</v>
      </c>
      <c r="D757" t="s">
        <v>29</v>
      </c>
      <c r="E757">
        <v>857.9</v>
      </c>
      <c r="F757">
        <v>856.06</v>
      </c>
      <c r="G757">
        <v>849.99</v>
      </c>
      <c r="H757">
        <v>836.02</v>
      </c>
      <c r="I757">
        <v>834.55</v>
      </c>
      <c r="J757">
        <v>827.93</v>
      </c>
      <c r="K757">
        <v>812.31</v>
      </c>
      <c r="L757">
        <v>788.96</v>
      </c>
      <c r="M757">
        <v>790.99</v>
      </c>
      <c r="N757">
        <v>800.73</v>
      </c>
      <c r="O757">
        <v>832.71</v>
      </c>
      <c r="P757">
        <v>829.77</v>
      </c>
      <c r="Q757">
        <v>831.24</v>
      </c>
      <c r="R757">
        <v>826.65</v>
      </c>
      <c r="S757">
        <v>827.75</v>
      </c>
      <c r="T757">
        <v>846.5</v>
      </c>
      <c r="U757">
        <v>863.96</v>
      </c>
      <c r="V757">
        <v>853.12</v>
      </c>
      <c r="W757">
        <v>864.15</v>
      </c>
      <c r="X757">
        <v>871.5</v>
      </c>
      <c r="Y757">
        <v>871.68</v>
      </c>
      <c r="Z757">
        <v>884.92</v>
      </c>
      <c r="AA757">
        <v>887.31</v>
      </c>
      <c r="AB757">
        <v>885.65</v>
      </c>
      <c r="AC757">
        <v>889.15</v>
      </c>
      <c r="AD757">
        <v>878.49</v>
      </c>
      <c r="AE757">
        <v>898.89</v>
      </c>
      <c r="AF757">
        <v>906.79</v>
      </c>
      <c r="AG757">
        <v>935.65</v>
      </c>
      <c r="AH757">
        <v>916.54</v>
      </c>
      <c r="AI757">
        <v>927.38</v>
      </c>
      <c r="AJ757">
        <v>921.87</v>
      </c>
      <c r="AK757">
        <v>929.22</v>
      </c>
      <c r="AL757">
        <v>924.17</v>
      </c>
      <c r="AM757">
        <v>935.19</v>
      </c>
      <c r="AN757">
        <v>948.52</v>
      </c>
      <c r="AO757">
        <v>948.06</v>
      </c>
      <c r="AP757">
        <v>948.52</v>
      </c>
      <c r="AQ757">
        <v>933.82</v>
      </c>
      <c r="AR757">
        <v>937.03</v>
      </c>
      <c r="AS757">
        <v>933.82</v>
      </c>
      <c r="AT757">
        <v>926.92</v>
      </c>
      <c r="AU757">
        <v>932.44</v>
      </c>
      <c r="AV757">
        <v>942.09</v>
      </c>
      <c r="AW757">
        <v>937.49</v>
      </c>
      <c r="AX757">
        <v>943.01</v>
      </c>
      <c r="AY757">
        <v>936.57</v>
      </c>
      <c r="AZ757">
        <v>937.03</v>
      </c>
      <c r="BA757">
        <v>934.74</v>
      </c>
      <c r="BB757">
        <v>934.74</v>
      </c>
      <c r="BC757">
        <v>928.76</v>
      </c>
      <c r="BD757">
        <v>933.36</v>
      </c>
      <c r="BE757">
        <v>944.39</v>
      </c>
      <c r="BF757">
        <v>937.95</v>
      </c>
      <c r="BG757">
        <v>915.25</v>
      </c>
      <c r="BH757">
        <v>915.8</v>
      </c>
      <c r="BI757">
        <v>913.6</v>
      </c>
      <c r="BJ757">
        <v>919.57</v>
      </c>
      <c r="BK757">
        <v>916.9</v>
      </c>
      <c r="BL757">
        <v>909.55</v>
      </c>
      <c r="BM757">
        <v>909.55</v>
      </c>
      <c r="BN757">
        <v>909.55</v>
      </c>
      <c r="BO757">
        <v>920.49</v>
      </c>
      <c r="BP757">
        <v>923.71</v>
      </c>
      <c r="BQ757">
        <v>916.72</v>
      </c>
      <c r="BR757" s="10">
        <f t="shared" si="22"/>
        <v>6.8562769553561081E-2</v>
      </c>
      <c r="BS757" s="11" cm="1">
        <f t="array" aca="1" ref="BS757" ca="1">_xlfn.PERCENTILE.INC((OFFSET(E757,0,1,1,COLUMNS(E757:BQ757)-1) - E757:BP757) / E757:BP757, 0.05) * SQRT(COUNT(E757:BQ757) - 1)</f>
        <v>-0.14801362406909621</v>
      </c>
      <c r="BT757" s="10" cm="1">
        <f t="array" aca="1" ref="BT757" ca="1">_xlfn.STDEV.P((E757:BP757 - OFFSET(E757:BP757,0,1)) / OFFSET(E757:BP757,0,1)) * SQRT(COUNT(E757:BQ757)-1)</f>
        <v>9.650548439663062E-2</v>
      </c>
      <c r="BU757" s="10" cm="1">
        <f t="array" ref="BU757">-(MAX(1 - (E757:BQ757 / _xlfn.SCAN(E757, E757:BQ757, _xlfn.LAMBDA(_xlpm.a,_xlpm.b, MAX(_xlpm.a, _xlpm.b))))))</f>
        <v>-8.0359016202354527E-2</v>
      </c>
      <c r="BV757" s="12">
        <f t="shared" ca="1" si="23"/>
        <v>0.52682432027669113</v>
      </c>
    </row>
    <row r="758" spans="1:74" x14ac:dyDescent="0.45">
      <c r="A758" s="2" t="s">
        <v>1535</v>
      </c>
      <c r="B758" t="s">
        <v>1536</v>
      </c>
      <c r="C758" t="s">
        <v>19</v>
      </c>
      <c r="D758" t="s">
        <v>8</v>
      </c>
      <c r="E758">
        <v>2.4049999999999998</v>
      </c>
      <c r="F758">
        <v>2.4049999999999998</v>
      </c>
      <c r="G758">
        <v>2.29</v>
      </c>
      <c r="H758">
        <v>2.27</v>
      </c>
      <c r="I758">
        <v>2.3650000000000002</v>
      </c>
      <c r="J758">
        <v>2.4</v>
      </c>
      <c r="K758">
        <v>2.3199999999999998</v>
      </c>
      <c r="L758">
        <v>2.355</v>
      </c>
      <c r="M758">
        <v>2.4</v>
      </c>
      <c r="N758">
        <v>2.3650000000000002</v>
      </c>
      <c r="O758">
        <v>2.4849999999999999</v>
      </c>
      <c r="P758">
        <v>2.58</v>
      </c>
      <c r="Q758">
        <v>2.5150000000000001</v>
      </c>
      <c r="R758">
        <v>2.4649999999999999</v>
      </c>
      <c r="S758">
        <v>2.58</v>
      </c>
      <c r="T758">
        <v>2.5550000000000002</v>
      </c>
      <c r="U758">
        <v>2.56</v>
      </c>
      <c r="V758">
        <v>2.5950000000000002</v>
      </c>
      <c r="W758">
        <v>2.59</v>
      </c>
      <c r="X758">
        <v>2.64</v>
      </c>
      <c r="Y758">
        <v>2.7</v>
      </c>
      <c r="Z758">
        <v>2.7149999999999999</v>
      </c>
      <c r="AA758">
        <v>2.7349999999999999</v>
      </c>
      <c r="AB758">
        <v>2.7149999999999999</v>
      </c>
      <c r="AC758">
        <v>2.73</v>
      </c>
      <c r="AD758">
        <v>2.77</v>
      </c>
      <c r="AE758">
        <v>2.7949999999999999</v>
      </c>
      <c r="AF758">
        <v>3</v>
      </c>
      <c r="AG758">
        <v>2.92</v>
      </c>
      <c r="AH758">
        <v>2.92</v>
      </c>
      <c r="AI758">
        <v>2.9350000000000001</v>
      </c>
      <c r="AJ758">
        <v>2.97</v>
      </c>
      <c r="AK758">
        <v>2.9649999999999999</v>
      </c>
      <c r="AL758">
        <v>2.9649999999999999</v>
      </c>
      <c r="AM758">
        <v>2.96</v>
      </c>
      <c r="AN758">
        <v>2.9550000000000001</v>
      </c>
      <c r="AO758">
        <v>2.96</v>
      </c>
      <c r="AP758">
        <v>2.9249999999999998</v>
      </c>
      <c r="AQ758">
        <v>2.98</v>
      </c>
      <c r="AR758">
        <v>2.9249999999999998</v>
      </c>
      <c r="AS758">
        <v>2.95</v>
      </c>
      <c r="AT758">
        <v>2.98</v>
      </c>
      <c r="AU758">
        <v>3.0449999999999999</v>
      </c>
      <c r="AV758">
        <v>3.11</v>
      </c>
      <c r="AW758">
        <v>3.12</v>
      </c>
      <c r="AX758">
        <v>3.125</v>
      </c>
      <c r="AY758">
        <v>3.1749999999999998</v>
      </c>
      <c r="AZ758">
        <v>3.1749999999999998</v>
      </c>
      <c r="BA758">
        <v>3.19</v>
      </c>
      <c r="BB758">
        <v>3.145</v>
      </c>
      <c r="BC758">
        <v>3.12</v>
      </c>
      <c r="BD758">
        <v>3.125</v>
      </c>
      <c r="BE758">
        <v>3.17</v>
      </c>
      <c r="BF758">
        <v>3.1850000000000001</v>
      </c>
      <c r="BG758">
        <v>3.13</v>
      </c>
      <c r="BH758">
        <v>3.18</v>
      </c>
      <c r="BI758">
        <v>3.1850000000000001</v>
      </c>
      <c r="BJ758">
        <v>3.14</v>
      </c>
      <c r="BK758">
        <v>3.06</v>
      </c>
      <c r="BL758">
        <v>3.13</v>
      </c>
      <c r="BM758">
        <v>3.13</v>
      </c>
      <c r="BN758">
        <v>3.07</v>
      </c>
      <c r="BO758">
        <v>3.0150000000000001</v>
      </c>
      <c r="BP758">
        <v>3</v>
      </c>
      <c r="BQ758">
        <v>2.97</v>
      </c>
      <c r="BR758" s="10">
        <f t="shared" si="22"/>
        <v>0.23492723492723511</v>
      </c>
      <c r="BS758" s="11" cm="1">
        <f t="array" aca="1" ref="BS758" ca="1">_xlfn.PERCENTILE.INC((OFFSET(E758,0,1,1,COLUMNS(E758:BQ758)-1) - E758:BP758) / E758:BP758, 0.05) * SQRT(COUNT(E758:BQ758) - 1)</f>
        <v>-0.20348096578284711</v>
      </c>
      <c r="BT758" s="10" cm="1">
        <f t="array" aca="1" ref="BT758" ca="1">_xlfn.STDEV.P((E758:BP758 - OFFSET(E758:BP758,0,1)) / OFFSET(E758:BP758,0,1)) * SQRT(COUNT(E758:BQ758)-1)</f>
        <v>0.15877544698941123</v>
      </c>
      <c r="BU758" s="10" cm="1">
        <f t="array" ref="BU758">-(MAX(1 - (E758:BQ758 / _xlfn.SCAN(E758, E758:BQ758, _xlfn.LAMBDA(_xlpm.a,_xlpm.b, MAX(_xlpm.a, _xlpm.b))))))</f>
        <v>-6.8965517241379226E-2</v>
      </c>
      <c r="BV758" s="12">
        <f t="shared" ca="1" si="23"/>
        <v>1.3680068657491311</v>
      </c>
    </row>
    <row r="759" spans="1:74" x14ac:dyDescent="0.45">
      <c r="A759" s="2" t="s">
        <v>1537</v>
      </c>
      <c r="B759" t="s">
        <v>1538</v>
      </c>
      <c r="C759" t="s">
        <v>7</v>
      </c>
      <c r="D759" t="s">
        <v>58</v>
      </c>
      <c r="E759">
        <v>60.5</v>
      </c>
      <c r="F759">
        <v>62.16</v>
      </c>
      <c r="G759">
        <v>61.3</v>
      </c>
      <c r="H759">
        <v>61.36</v>
      </c>
      <c r="I759">
        <v>60.42</v>
      </c>
      <c r="J759">
        <v>61.66</v>
      </c>
      <c r="K759">
        <v>58.7</v>
      </c>
      <c r="L759">
        <v>57.3</v>
      </c>
      <c r="M759">
        <v>61.16</v>
      </c>
      <c r="N759">
        <v>61.46</v>
      </c>
      <c r="O759">
        <v>61.04</v>
      </c>
      <c r="P759">
        <v>61.4</v>
      </c>
      <c r="Q759">
        <v>60.2</v>
      </c>
      <c r="R759">
        <v>61.06</v>
      </c>
      <c r="S759">
        <v>61.82</v>
      </c>
      <c r="T759">
        <v>62.42</v>
      </c>
      <c r="U759">
        <v>64.64</v>
      </c>
      <c r="V759">
        <v>66.180000000000007</v>
      </c>
      <c r="W759">
        <v>67.64</v>
      </c>
      <c r="X759">
        <v>65.72</v>
      </c>
      <c r="Y759">
        <v>65.98</v>
      </c>
      <c r="Z759">
        <v>67.260000000000005</v>
      </c>
      <c r="AA759">
        <v>66.180000000000007</v>
      </c>
      <c r="AB759">
        <v>65.98</v>
      </c>
      <c r="AC759">
        <v>69.38</v>
      </c>
      <c r="AD759">
        <v>68.94</v>
      </c>
      <c r="AE759">
        <v>68.78</v>
      </c>
      <c r="AF759">
        <v>68.94</v>
      </c>
      <c r="AG759">
        <v>69.739999999999995</v>
      </c>
      <c r="AH759">
        <v>74.48</v>
      </c>
      <c r="AI759">
        <v>73.58</v>
      </c>
      <c r="AJ759">
        <v>73.260000000000005</v>
      </c>
      <c r="AK759">
        <v>71.459999999999994</v>
      </c>
      <c r="AL759">
        <v>70.38</v>
      </c>
      <c r="AM759">
        <v>71.22</v>
      </c>
      <c r="AN759">
        <v>70.62</v>
      </c>
      <c r="AO759">
        <v>72.72</v>
      </c>
      <c r="AP759">
        <v>73.14</v>
      </c>
      <c r="AQ759">
        <v>73.98</v>
      </c>
      <c r="AR759">
        <v>73.099999999999994</v>
      </c>
      <c r="AS759">
        <v>71.84</v>
      </c>
      <c r="AT759">
        <v>73.08</v>
      </c>
      <c r="AU759">
        <v>72.58</v>
      </c>
      <c r="AV759">
        <v>73.16</v>
      </c>
      <c r="AW759">
        <v>72.5</v>
      </c>
      <c r="AX759">
        <v>74.42</v>
      </c>
      <c r="AY759">
        <v>74.84</v>
      </c>
      <c r="AZ759">
        <v>73.599999999999994</v>
      </c>
      <c r="BA759">
        <v>74.66</v>
      </c>
      <c r="BB759">
        <v>74.66</v>
      </c>
      <c r="BC759">
        <v>73.72</v>
      </c>
      <c r="BD759">
        <v>73.72</v>
      </c>
      <c r="BE759">
        <v>70.260000000000005</v>
      </c>
      <c r="BF759">
        <v>69.64</v>
      </c>
      <c r="BG759">
        <v>69.099999999999994</v>
      </c>
      <c r="BH759">
        <v>70</v>
      </c>
      <c r="BI759">
        <v>71.319999999999993</v>
      </c>
      <c r="BJ759">
        <v>72.400000000000006</v>
      </c>
      <c r="BK759">
        <v>71.84</v>
      </c>
      <c r="BL759">
        <v>73.14</v>
      </c>
      <c r="BM759">
        <v>73.14</v>
      </c>
      <c r="BN759">
        <v>72.48</v>
      </c>
      <c r="BO759">
        <v>72.819999999999993</v>
      </c>
      <c r="BP759">
        <v>73.319999999999993</v>
      </c>
      <c r="BQ759">
        <v>73.319999999999993</v>
      </c>
      <c r="BR759" s="10">
        <f t="shared" si="22"/>
        <v>0.21190082644628089</v>
      </c>
      <c r="BS759" s="11" cm="1">
        <f t="array" aca="1" ref="BS759" ca="1">_xlfn.PERCENTILE.INC((OFFSET(E759,0,1,1,COLUMNS(E759:BQ759)-1) - E759:BP759) / E759:BP759, 0.05) * SQRT(COUNT(E759:BQ759) - 1)</f>
        <v>-0.19569626929081901</v>
      </c>
      <c r="BT759" s="10" cm="1">
        <f t="array" aca="1" ref="BT759" ca="1">_xlfn.STDEV.P((E759:BP759 - OFFSET(E759:BP759,0,1)) / OFFSET(E759:BP759,0,1)) * SQRT(COUNT(E759:BQ759)-1)</f>
        <v>0.16675613933861541</v>
      </c>
      <c r="BU759" s="10" cm="1">
        <f t="array" ref="BU759">-(MAX(1 - (E759:BQ759 / _xlfn.SCAN(E759, E759:BQ759, _xlfn.LAMBDA(_xlpm.a,_xlpm.b, MAX(_xlpm.a, _xlpm.b))))))</f>
        <v>-7.8185328185328196E-2</v>
      </c>
      <c r="BV759" s="12">
        <f t="shared" ca="1" si="23"/>
        <v>1.1644518389733538</v>
      </c>
    </row>
    <row r="760" spans="1:74" x14ac:dyDescent="0.45">
      <c r="A760" s="2" t="s">
        <v>1539</v>
      </c>
      <c r="B760" t="s">
        <v>1540</v>
      </c>
      <c r="C760" t="s">
        <v>22</v>
      </c>
      <c r="D760" t="s">
        <v>26</v>
      </c>
      <c r="E760">
        <v>101.45</v>
      </c>
      <c r="F760">
        <v>106.05</v>
      </c>
      <c r="G760">
        <v>105.2</v>
      </c>
      <c r="H760">
        <v>103.45</v>
      </c>
      <c r="I760">
        <v>95.28</v>
      </c>
      <c r="J760">
        <v>96.1</v>
      </c>
      <c r="K760">
        <v>95.5</v>
      </c>
      <c r="L760">
        <v>94.02</v>
      </c>
      <c r="M760">
        <v>91.92</v>
      </c>
      <c r="N760">
        <v>93.7</v>
      </c>
      <c r="O760">
        <v>95.7</v>
      </c>
      <c r="P760">
        <v>97.2</v>
      </c>
      <c r="Q760">
        <v>86.32</v>
      </c>
      <c r="R760">
        <v>81.680000000000007</v>
      </c>
      <c r="S760">
        <v>81</v>
      </c>
      <c r="T760">
        <v>82.14</v>
      </c>
      <c r="U760">
        <v>88.64</v>
      </c>
      <c r="V760">
        <v>93.2</v>
      </c>
      <c r="W760">
        <v>92.66</v>
      </c>
      <c r="X760">
        <v>91</v>
      </c>
      <c r="Y760">
        <v>88.1</v>
      </c>
      <c r="Z760">
        <v>88.2</v>
      </c>
      <c r="AA760">
        <v>88.88</v>
      </c>
      <c r="AB760">
        <v>86.42</v>
      </c>
      <c r="AC760">
        <v>88</v>
      </c>
      <c r="AD760">
        <v>88.08</v>
      </c>
      <c r="AE760">
        <v>91.76</v>
      </c>
      <c r="AF760">
        <v>91.78</v>
      </c>
      <c r="AG760">
        <v>97.3</v>
      </c>
      <c r="AH760">
        <v>98.72</v>
      </c>
      <c r="AI760">
        <v>97.7</v>
      </c>
      <c r="AJ760">
        <v>96.06</v>
      </c>
      <c r="AK760">
        <v>95.62</v>
      </c>
      <c r="AL760">
        <v>97</v>
      </c>
      <c r="AM760">
        <v>98.86</v>
      </c>
      <c r="AN760">
        <v>98.02</v>
      </c>
      <c r="AO760">
        <v>101.25</v>
      </c>
      <c r="AP760">
        <v>104.9</v>
      </c>
      <c r="AQ760">
        <v>103.5</v>
      </c>
      <c r="AR760">
        <v>103.85</v>
      </c>
      <c r="AS760">
        <v>100.3</v>
      </c>
      <c r="AT760">
        <v>97.86</v>
      </c>
      <c r="AU760">
        <v>97.98</v>
      </c>
      <c r="AV760">
        <v>103.85</v>
      </c>
      <c r="AW760">
        <v>105.05</v>
      </c>
      <c r="AX760">
        <v>107</v>
      </c>
      <c r="AY760">
        <v>105</v>
      </c>
      <c r="AZ760">
        <v>104.25</v>
      </c>
      <c r="BA760">
        <v>102</v>
      </c>
      <c r="BB760">
        <v>104.7</v>
      </c>
      <c r="BC760">
        <v>104.55</v>
      </c>
      <c r="BD760">
        <v>106.55</v>
      </c>
      <c r="BE760">
        <v>106.8</v>
      </c>
      <c r="BF760">
        <v>101.85</v>
      </c>
      <c r="BG760">
        <v>99.1</v>
      </c>
      <c r="BH760">
        <v>98.4</v>
      </c>
      <c r="BI760">
        <v>96.1</v>
      </c>
      <c r="BJ760">
        <v>98.04</v>
      </c>
      <c r="BK760">
        <v>96.44</v>
      </c>
      <c r="BL760">
        <v>98.54</v>
      </c>
      <c r="BM760">
        <v>98.54</v>
      </c>
      <c r="BN760">
        <v>100.8</v>
      </c>
      <c r="BO760">
        <v>101.5</v>
      </c>
      <c r="BP760">
        <v>104.8</v>
      </c>
      <c r="BQ760">
        <v>97.1</v>
      </c>
      <c r="BR760" s="10">
        <f t="shared" si="22"/>
        <v>-4.2878265155248972E-2</v>
      </c>
      <c r="BS760" s="11" cm="1">
        <f t="array" aca="1" ref="BS760" ca="1">_xlfn.PERCENTILE.INC((OFFSET(E760,0,1,1,COLUMNS(E760:BQ760)-1) - E760:BP760) / E760:BP760, 0.05) * SQRT(COUNT(E760:BQ760) - 1)</f>
        <v>-0.42114161052160137</v>
      </c>
      <c r="BT760" s="10" cm="1">
        <f t="array" aca="1" ref="BT760" ca="1">_xlfn.STDEV.P((E760:BP760 - OFFSET(E760:BP760,0,1)) / OFFSET(E760:BP760,0,1)) * SQRT(COUNT(E760:BQ760)-1)</f>
        <v>0.2643365728205973</v>
      </c>
      <c r="BU760" s="10" cm="1">
        <f t="array" ref="BU760">-(MAX(1 - (E760:BQ760 / _xlfn.SCAN(E760, E760:BQ760, _xlfn.LAMBDA(_xlpm.a,_xlpm.b, MAX(_xlpm.a, _xlpm.b))))))</f>
        <v>-0.23620933521923615</v>
      </c>
      <c r="BV760" s="12">
        <f t="shared" ca="1" si="23"/>
        <v>-0.229251661402566</v>
      </c>
    </row>
    <row r="761" spans="1:74" x14ac:dyDescent="0.45">
      <c r="A761" s="2" t="s">
        <v>1541</v>
      </c>
      <c r="B761" t="s">
        <v>1542</v>
      </c>
      <c r="C761" t="s">
        <v>80</v>
      </c>
      <c r="D761" t="s">
        <v>29</v>
      </c>
      <c r="E761">
        <v>36.5</v>
      </c>
      <c r="F761">
        <v>36.200000000000003</v>
      </c>
      <c r="G761">
        <v>36.200000000000003</v>
      </c>
      <c r="H761">
        <v>37</v>
      </c>
      <c r="I761">
        <v>36.299999999999997</v>
      </c>
      <c r="J761">
        <v>36.200000000000003</v>
      </c>
      <c r="K761">
        <v>36.5</v>
      </c>
      <c r="L761">
        <v>36.200000000000003</v>
      </c>
      <c r="M761">
        <v>36.5</v>
      </c>
      <c r="N761">
        <v>38.799999999999997</v>
      </c>
      <c r="O761">
        <v>38.6</v>
      </c>
      <c r="P761">
        <v>38.6</v>
      </c>
      <c r="Q761">
        <v>38.6</v>
      </c>
      <c r="R761">
        <v>38.6</v>
      </c>
      <c r="S761">
        <v>37.950000000000003</v>
      </c>
      <c r="T761">
        <v>37.4</v>
      </c>
      <c r="U761">
        <v>37.6</v>
      </c>
      <c r="V761">
        <v>37.75</v>
      </c>
      <c r="W761">
        <v>37.5</v>
      </c>
      <c r="X761">
        <v>37.200000000000003</v>
      </c>
      <c r="Y761">
        <v>38.25</v>
      </c>
      <c r="Z761">
        <v>37.9</v>
      </c>
      <c r="AA761">
        <v>37.9</v>
      </c>
      <c r="AB761">
        <v>37.5</v>
      </c>
      <c r="AC761">
        <v>38.25</v>
      </c>
      <c r="AD761">
        <v>37.9</v>
      </c>
      <c r="AE761">
        <v>37.4</v>
      </c>
      <c r="AF761">
        <v>36.9</v>
      </c>
      <c r="AG761">
        <v>36.700000000000003</v>
      </c>
      <c r="AH761">
        <v>37.4</v>
      </c>
      <c r="AI761">
        <v>38.15</v>
      </c>
      <c r="AJ761">
        <v>37.5</v>
      </c>
      <c r="AK761">
        <v>37</v>
      </c>
      <c r="AL761">
        <v>37.4</v>
      </c>
      <c r="AM761">
        <v>37.950000000000003</v>
      </c>
      <c r="AN761">
        <v>36</v>
      </c>
      <c r="AO761">
        <v>35.6</v>
      </c>
      <c r="AP761">
        <v>36.25</v>
      </c>
      <c r="AQ761">
        <v>37</v>
      </c>
      <c r="AR761">
        <v>36.5</v>
      </c>
      <c r="AS761">
        <v>35.65</v>
      </c>
      <c r="AT761">
        <v>36.5</v>
      </c>
      <c r="AU761">
        <v>36.5</v>
      </c>
      <c r="AV761">
        <v>36.5</v>
      </c>
      <c r="AW761">
        <v>36.75</v>
      </c>
      <c r="AX761">
        <v>36.450000000000003</v>
      </c>
      <c r="AY761">
        <v>35.950000000000003</v>
      </c>
      <c r="AZ761">
        <v>36.700000000000003</v>
      </c>
      <c r="BA761">
        <v>36.950000000000003</v>
      </c>
      <c r="BB761">
        <v>37.6</v>
      </c>
      <c r="BC761">
        <v>37.15</v>
      </c>
      <c r="BD761">
        <v>37</v>
      </c>
      <c r="BE761">
        <v>37</v>
      </c>
      <c r="BF761">
        <v>36.75</v>
      </c>
      <c r="BG761">
        <v>36.799999999999997</v>
      </c>
      <c r="BH761">
        <v>36.5</v>
      </c>
      <c r="BI761">
        <v>37</v>
      </c>
      <c r="BJ761">
        <v>36.75</v>
      </c>
      <c r="BK761">
        <v>35.75</v>
      </c>
      <c r="BL761">
        <v>36.5</v>
      </c>
      <c r="BM761">
        <v>36.5</v>
      </c>
      <c r="BN761">
        <v>36.5</v>
      </c>
      <c r="BO761">
        <v>36.5</v>
      </c>
      <c r="BP761">
        <v>36.5</v>
      </c>
      <c r="BQ761">
        <v>36.5</v>
      </c>
      <c r="BR761" s="10">
        <f t="shared" si="22"/>
        <v>0</v>
      </c>
      <c r="BS761" s="11" cm="1">
        <f t="array" aca="1" ref="BS761" ca="1">_xlfn.PERCENTILE.INC((OFFSET(E761,0,1,1,COLUMNS(E761:BQ761)-1) - E761:BP761) / E761:BP761, 0.05) * SQRT(COUNT(E761:BQ761) - 1)</f>
        <v>-0.14909425808508425</v>
      </c>
      <c r="BT761" s="10" cm="1">
        <f t="array" aca="1" ref="BT761" ca="1">_xlfn.STDEV.P((E761:BP761 - OFFSET(E761:BP761,0,1)) / OFFSET(E761:BP761,0,1)) * SQRT(COUNT(E761:BQ761)-1)</f>
        <v>0.12866329455730449</v>
      </c>
      <c r="BU761" s="10" cm="1">
        <f t="array" ref="BU761">-(MAX(1 - (E761:BQ761 / _xlfn.SCAN(E761, E761:BQ761, _xlfn.LAMBDA(_xlpm.a,_xlpm.b, MAX(_xlpm.a, _xlpm.b))))))</f>
        <v>-8.247422680412364E-2</v>
      </c>
      <c r="BV761" s="12">
        <f t="shared" ca="1" si="23"/>
        <v>-0.13773417969987198</v>
      </c>
    </row>
    <row r="762" spans="1:74" x14ac:dyDescent="0.45">
      <c r="A762" s="2" t="s">
        <v>1543</v>
      </c>
      <c r="B762" t="s">
        <v>1544</v>
      </c>
      <c r="C762" t="s">
        <v>22</v>
      </c>
      <c r="D762" t="s">
        <v>136</v>
      </c>
      <c r="E762">
        <v>331.64</v>
      </c>
      <c r="F762">
        <v>356.61</v>
      </c>
      <c r="G762">
        <v>347.07</v>
      </c>
      <c r="H762">
        <v>360.84</v>
      </c>
      <c r="I762">
        <v>351.47</v>
      </c>
      <c r="J762">
        <v>337.88</v>
      </c>
      <c r="K762">
        <v>343.76</v>
      </c>
      <c r="L762">
        <v>333.29</v>
      </c>
      <c r="M762">
        <v>339.17</v>
      </c>
      <c r="N762">
        <v>347.98</v>
      </c>
      <c r="O762">
        <v>355.15</v>
      </c>
      <c r="P762">
        <v>359.92</v>
      </c>
      <c r="Q762">
        <v>357.72</v>
      </c>
      <c r="R762">
        <v>354.78</v>
      </c>
      <c r="S762">
        <v>350.56</v>
      </c>
      <c r="T762">
        <v>354.59</v>
      </c>
      <c r="U762">
        <v>367.08</v>
      </c>
      <c r="V762">
        <v>362.31</v>
      </c>
      <c r="W762">
        <v>347.43</v>
      </c>
      <c r="X762">
        <v>350.19</v>
      </c>
      <c r="Y762">
        <v>345.6</v>
      </c>
      <c r="Z762">
        <v>345.78</v>
      </c>
      <c r="AA762">
        <v>336.6</v>
      </c>
      <c r="AB762">
        <v>334.76</v>
      </c>
      <c r="AC762">
        <v>340.82</v>
      </c>
      <c r="AD762">
        <v>343.94</v>
      </c>
      <c r="AE762">
        <v>351.66</v>
      </c>
      <c r="AF762">
        <v>356.8</v>
      </c>
      <c r="AG762">
        <v>363.23</v>
      </c>
      <c r="AH762">
        <v>363.41</v>
      </c>
      <c r="AI762">
        <v>348.9</v>
      </c>
      <c r="AJ762">
        <v>351.66</v>
      </c>
      <c r="AK762">
        <v>342.84</v>
      </c>
      <c r="AL762">
        <v>339.17</v>
      </c>
      <c r="AM762">
        <v>344.86</v>
      </c>
      <c r="AN762">
        <v>351.29</v>
      </c>
      <c r="AO762">
        <v>358.08</v>
      </c>
      <c r="AP762">
        <v>358.08</v>
      </c>
      <c r="AQ762">
        <v>354.41</v>
      </c>
      <c r="AR762">
        <v>356.43</v>
      </c>
      <c r="AS762">
        <v>354.96</v>
      </c>
      <c r="AT762">
        <v>351.66</v>
      </c>
      <c r="AU762">
        <v>347.07</v>
      </c>
      <c r="AV762">
        <v>353.13</v>
      </c>
      <c r="AW762">
        <v>349.45</v>
      </c>
      <c r="AX762">
        <v>349.09</v>
      </c>
      <c r="AY762">
        <v>347.8</v>
      </c>
      <c r="AZ762">
        <v>352.58</v>
      </c>
      <c r="BA762">
        <v>347.25</v>
      </c>
      <c r="BB762">
        <v>355.88</v>
      </c>
      <c r="BC762">
        <v>359.19</v>
      </c>
      <c r="BD762">
        <v>361.39</v>
      </c>
      <c r="BE762">
        <v>356.06</v>
      </c>
      <c r="BF762">
        <v>351.84</v>
      </c>
      <c r="BG762">
        <v>355.88</v>
      </c>
      <c r="BH762">
        <v>361.57</v>
      </c>
      <c r="BI762">
        <v>354.41</v>
      </c>
      <c r="BJ762">
        <v>357.53</v>
      </c>
      <c r="BK762">
        <v>352.39</v>
      </c>
      <c r="BL762">
        <v>354.78</v>
      </c>
      <c r="BM762">
        <v>354.78</v>
      </c>
      <c r="BN762">
        <v>368.55</v>
      </c>
      <c r="BO762">
        <v>364.51</v>
      </c>
      <c r="BP762">
        <v>368.73</v>
      </c>
      <c r="BQ762">
        <v>359.37</v>
      </c>
      <c r="BR762" s="10">
        <f t="shared" si="22"/>
        <v>8.3614762996019845E-2</v>
      </c>
      <c r="BS762" s="11" cm="1">
        <f t="array" aca="1" ref="BS762" ca="1">_xlfn.PERCENTILE.INC((OFFSET(E762,0,1,1,COLUMNS(E762:BQ762)-1) - E762:BP762) / E762:BP762, 0.05) * SQRT(COUNT(E762:BQ762) - 1)</f>
        <v>-0.23921190798332684</v>
      </c>
      <c r="BT762" s="10" cm="1">
        <f t="array" aca="1" ref="BT762" ca="1">_xlfn.STDEV.P((E762:BP762 - OFFSET(E762:BP762,0,1)) / OFFSET(E762:BP762,0,1)) * SQRT(COUNT(E762:BQ762)-1)</f>
        <v>0.1657095138379002</v>
      </c>
      <c r="BU762" s="10" cm="1">
        <f t="array" ref="BU762">-(MAX(1 - (E762:BQ762 / _xlfn.SCAN(E762, E762:BQ762, _xlfn.LAMBDA(_xlpm.a,_xlpm.b, MAX(_xlpm.a, _xlpm.b))))))</f>
        <v>-8.8046202462678469E-2</v>
      </c>
      <c r="BV762" s="12">
        <f t="shared" ca="1" si="23"/>
        <v>0.39764421569146935</v>
      </c>
    </row>
    <row r="763" spans="1:74" x14ac:dyDescent="0.45">
      <c r="A763" s="2" t="s">
        <v>1545</v>
      </c>
      <c r="B763" t="s">
        <v>1546</v>
      </c>
      <c r="C763" t="s">
        <v>22</v>
      </c>
      <c r="D763" t="s">
        <v>136</v>
      </c>
      <c r="E763">
        <v>134</v>
      </c>
      <c r="F763">
        <v>138</v>
      </c>
      <c r="G763">
        <v>136.19999999999999</v>
      </c>
      <c r="H763">
        <v>138</v>
      </c>
      <c r="I763">
        <v>134.4</v>
      </c>
      <c r="J763">
        <v>134</v>
      </c>
      <c r="K763">
        <v>137.19999999999999</v>
      </c>
      <c r="L763">
        <v>131.6</v>
      </c>
      <c r="M763">
        <v>136.80000000000001</v>
      </c>
      <c r="N763">
        <v>135</v>
      </c>
      <c r="O763">
        <v>136.4</v>
      </c>
      <c r="P763">
        <v>138.6</v>
      </c>
      <c r="Q763">
        <v>137</v>
      </c>
      <c r="R763">
        <v>139</v>
      </c>
      <c r="S763">
        <v>138</v>
      </c>
      <c r="T763">
        <v>137</v>
      </c>
      <c r="U763">
        <v>139.19999999999999</v>
      </c>
      <c r="V763">
        <v>138.4</v>
      </c>
      <c r="W763">
        <v>138</v>
      </c>
      <c r="X763">
        <v>137.80000000000001</v>
      </c>
      <c r="Y763">
        <v>140</v>
      </c>
      <c r="Z763">
        <v>143</v>
      </c>
      <c r="AA763">
        <v>143.4</v>
      </c>
      <c r="AB763">
        <v>145</v>
      </c>
      <c r="AC763">
        <v>146</v>
      </c>
      <c r="AD763">
        <v>151.6</v>
      </c>
      <c r="AE763">
        <v>153.4</v>
      </c>
      <c r="AF763">
        <v>151.6</v>
      </c>
      <c r="AG763">
        <v>153</v>
      </c>
      <c r="AH763">
        <v>157.6</v>
      </c>
      <c r="AI763">
        <v>153</v>
      </c>
      <c r="AJ763">
        <v>147.80000000000001</v>
      </c>
      <c r="AK763">
        <v>142</v>
      </c>
      <c r="AL763">
        <v>138.4</v>
      </c>
      <c r="AM763">
        <v>142.19999999999999</v>
      </c>
      <c r="AN763">
        <v>141.4</v>
      </c>
      <c r="AO763">
        <v>141.19999999999999</v>
      </c>
      <c r="AP763">
        <v>141.19999999999999</v>
      </c>
      <c r="AQ763">
        <v>145</v>
      </c>
      <c r="AR763">
        <v>144.80000000000001</v>
      </c>
      <c r="AS763">
        <v>142</v>
      </c>
      <c r="AT763">
        <v>137.80000000000001</v>
      </c>
      <c r="AU763">
        <v>140.6</v>
      </c>
      <c r="AV763">
        <v>145</v>
      </c>
      <c r="AW763">
        <v>146</v>
      </c>
      <c r="AX763">
        <v>143</v>
      </c>
      <c r="AY763">
        <v>140.4</v>
      </c>
      <c r="AZ763">
        <v>139</v>
      </c>
      <c r="BA763">
        <v>136</v>
      </c>
      <c r="BB763">
        <v>138.6</v>
      </c>
      <c r="BC763">
        <v>136</v>
      </c>
      <c r="BD763">
        <v>142</v>
      </c>
      <c r="BE763">
        <v>141.6</v>
      </c>
      <c r="BF763">
        <v>137.19999999999999</v>
      </c>
      <c r="BG763">
        <v>134.4</v>
      </c>
      <c r="BH763">
        <v>134.19999999999999</v>
      </c>
      <c r="BI763">
        <v>130</v>
      </c>
      <c r="BJ763">
        <v>129.6</v>
      </c>
      <c r="BK763">
        <v>131.80000000000001</v>
      </c>
      <c r="BL763">
        <v>132</v>
      </c>
      <c r="BM763">
        <v>132</v>
      </c>
      <c r="BN763">
        <v>135.80000000000001</v>
      </c>
      <c r="BO763">
        <v>137</v>
      </c>
      <c r="BP763">
        <v>144.6</v>
      </c>
      <c r="BQ763">
        <v>146.6</v>
      </c>
      <c r="BR763" s="10">
        <f t="shared" si="22"/>
        <v>9.4029850746268615E-2</v>
      </c>
      <c r="BS763" s="11" cm="1">
        <f t="array" aca="1" ref="BS763" ca="1">_xlfn.PERCENTILE.INC((OFFSET(E763,0,1,1,COLUMNS(E763:BQ763)-1) - E763:BP763) / E763:BP763, 0.05) * SQRT(COUNT(E763:BQ763) - 1)</f>
        <v>-0.25010482709843596</v>
      </c>
      <c r="BT763" s="10" cm="1">
        <f t="array" aca="1" ref="BT763" ca="1">_xlfn.STDEV.P((E763:BP763 - OFFSET(E763:BP763,0,1)) / OFFSET(E763:BP763,0,1)) * SQRT(COUNT(E763:BQ763)-1)</f>
        <v>0.17157496257120983</v>
      </c>
      <c r="BU763" s="10" cm="1">
        <f t="array" ref="BU763">-(MAX(1 - (E763:BQ763 / _xlfn.SCAN(E763, E763:BQ763, _xlfn.LAMBDA(_xlpm.a,_xlpm.b, MAX(_xlpm.a, _xlpm.b))))))</f>
        <v>-0.17766497461928932</v>
      </c>
      <c r="BV763" s="12">
        <f t="shared" ca="1" si="23"/>
        <v>0.44475322197004402</v>
      </c>
    </row>
    <row r="764" spans="1:74" x14ac:dyDescent="0.45">
      <c r="A764" s="2" t="s">
        <v>1547</v>
      </c>
      <c r="B764" t="s">
        <v>1548</v>
      </c>
      <c r="C764" t="s">
        <v>22</v>
      </c>
      <c r="D764" t="s">
        <v>26</v>
      </c>
      <c r="E764">
        <v>139</v>
      </c>
      <c r="F764">
        <v>145.80000000000001</v>
      </c>
      <c r="G764">
        <v>148.80000000000001</v>
      </c>
      <c r="H764">
        <v>147.80000000000001</v>
      </c>
      <c r="I764">
        <v>147.4</v>
      </c>
      <c r="J764">
        <v>142.19999999999999</v>
      </c>
      <c r="K764">
        <v>144</v>
      </c>
      <c r="L764">
        <v>137</v>
      </c>
      <c r="M764">
        <v>142.80000000000001</v>
      </c>
      <c r="N764">
        <v>142.80000000000001</v>
      </c>
      <c r="O764">
        <v>142.80000000000001</v>
      </c>
      <c r="P764">
        <v>145.6</v>
      </c>
      <c r="Q764">
        <v>145</v>
      </c>
      <c r="R764">
        <v>147</v>
      </c>
      <c r="S764">
        <v>146.19999999999999</v>
      </c>
      <c r="T764">
        <v>159</v>
      </c>
      <c r="U764">
        <v>152</v>
      </c>
      <c r="V764">
        <v>151.4</v>
      </c>
      <c r="W764">
        <v>154</v>
      </c>
      <c r="X764">
        <v>153.6</v>
      </c>
      <c r="Y764">
        <v>151</v>
      </c>
      <c r="Z764">
        <v>152.4</v>
      </c>
      <c r="AA764">
        <v>149.4</v>
      </c>
      <c r="AB764">
        <v>152.80000000000001</v>
      </c>
      <c r="AC764">
        <v>151.6</v>
      </c>
      <c r="AD764">
        <v>159</v>
      </c>
      <c r="AE764">
        <v>156.19999999999999</v>
      </c>
      <c r="AF764">
        <v>160.19999999999999</v>
      </c>
      <c r="AG764">
        <v>163.19999999999999</v>
      </c>
      <c r="AH764">
        <v>165</v>
      </c>
      <c r="AI764">
        <v>164</v>
      </c>
      <c r="AJ764">
        <v>157</v>
      </c>
      <c r="AK764">
        <v>176.4</v>
      </c>
      <c r="AL764">
        <v>162</v>
      </c>
      <c r="AM764">
        <v>162</v>
      </c>
      <c r="AN764">
        <v>164.4</v>
      </c>
      <c r="AO764">
        <v>158</v>
      </c>
      <c r="AP764">
        <v>155</v>
      </c>
      <c r="AQ764">
        <v>156.4</v>
      </c>
      <c r="AR764">
        <v>151.4</v>
      </c>
      <c r="AS764">
        <v>153</v>
      </c>
      <c r="AT764">
        <v>154</v>
      </c>
      <c r="AU764">
        <v>159</v>
      </c>
      <c r="AV764">
        <v>162</v>
      </c>
      <c r="AW764">
        <v>162</v>
      </c>
      <c r="AX764">
        <v>162.6</v>
      </c>
      <c r="AY764">
        <v>160.19999999999999</v>
      </c>
      <c r="AZ764">
        <v>163</v>
      </c>
      <c r="BA764">
        <v>165.8</v>
      </c>
      <c r="BB764">
        <v>165.6</v>
      </c>
      <c r="BC764">
        <v>164.8</v>
      </c>
      <c r="BD764">
        <v>171.8</v>
      </c>
      <c r="BE764">
        <v>166</v>
      </c>
      <c r="BF764">
        <v>166.2</v>
      </c>
      <c r="BG764">
        <v>165.6</v>
      </c>
      <c r="BH764">
        <v>164.2</v>
      </c>
      <c r="BI764">
        <v>163</v>
      </c>
      <c r="BJ764">
        <v>163</v>
      </c>
      <c r="BK764">
        <v>165.2</v>
      </c>
      <c r="BL764">
        <v>166</v>
      </c>
      <c r="BM764">
        <v>166</v>
      </c>
      <c r="BN764">
        <v>166</v>
      </c>
      <c r="BO764">
        <v>165</v>
      </c>
      <c r="BP764">
        <v>164.8</v>
      </c>
      <c r="BQ764">
        <v>172.4</v>
      </c>
      <c r="BR764" s="10">
        <f t="shared" si="22"/>
        <v>0.24028776978417271</v>
      </c>
      <c r="BS764" s="11" cm="1">
        <f t="array" aca="1" ref="BS764" ca="1">_xlfn.PERCENTILE.INC((OFFSET(E764,0,1,1,COLUMNS(E764:BQ764)-1) - E764:BP764) / E764:BP764, 0.05) * SQRT(COUNT(E764:BQ764) - 1)</f>
        <v>-0.33695923090617774</v>
      </c>
      <c r="BT764" s="10" cm="1">
        <f t="array" aca="1" ref="BT764" ca="1">_xlfn.STDEV.P((E764:BP764 - OFFSET(E764:BP764,0,1)) / OFFSET(E764:BP764,0,1)) * SQRT(COUNT(E764:BQ764)-1)</f>
        <v>0.23497842950397635</v>
      </c>
      <c r="BU764" s="10" cm="1">
        <f t="array" ref="BU764">-(MAX(1 - (E764:BQ764 / _xlfn.SCAN(E764, E764:BQ764, _xlfn.LAMBDA(_xlpm.a,_xlpm.b, MAX(_xlpm.a, _xlpm.b))))))</f>
        <v>-0.14172335600907027</v>
      </c>
      <c r="BV764" s="12">
        <f t="shared" ca="1" si="23"/>
        <v>0.94717815980242159</v>
      </c>
    </row>
    <row r="765" spans="1:74" x14ac:dyDescent="0.45">
      <c r="A765" s="2" t="s">
        <v>1549</v>
      </c>
      <c r="B765" t="s">
        <v>1550</v>
      </c>
      <c r="C765" t="s">
        <v>37</v>
      </c>
      <c r="D765" t="s">
        <v>8</v>
      </c>
      <c r="E765">
        <v>39.799999999999997</v>
      </c>
      <c r="F765">
        <v>41.04</v>
      </c>
      <c r="G765">
        <v>40.9</v>
      </c>
      <c r="H765">
        <v>40.630000000000003</v>
      </c>
      <c r="I765">
        <v>40.29</v>
      </c>
      <c r="J765">
        <v>40.630000000000003</v>
      </c>
      <c r="K765">
        <v>40.04</v>
      </c>
      <c r="L765">
        <v>39.28</v>
      </c>
      <c r="M765">
        <v>39.950000000000003</v>
      </c>
      <c r="N765">
        <v>40.700000000000003</v>
      </c>
      <c r="O765">
        <v>41.71</v>
      </c>
      <c r="P765">
        <v>41.83</v>
      </c>
      <c r="Q765">
        <v>41.75</v>
      </c>
      <c r="R765">
        <v>41.38</v>
      </c>
      <c r="S765">
        <v>41.58</v>
      </c>
      <c r="T765">
        <v>42.44</v>
      </c>
      <c r="U765">
        <v>42.39</v>
      </c>
      <c r="V765">
        <v>42.23</v>
      </c>
      <c r="W765">
        <v>42.41</v>
      </c>
      <c r="X765">
        <v>42.69</v>
      </c>
      <c r="Y765">
        <v>42.85</v>
      </c>
      <c r="Z765">
        <v>42.86</v>
      </c>
      <c r="AA765">
        <v>42.52</v>
      </c>
      <c r="AB765">
        <v>42.32</v>
      </c>
      <c r="AC765">
        <v>42.76</v>
      </c>
      <c r="AD765">
        <v>43.25</v>
      </c>
      <c r="AE765">
        <v>43.43</v>
      </c>
      <c r="AF765">
        <v>43.27</v>
      </c>
      <c r="AG765">
        <v>43.73</v>
      </c>
      <c r="AH765">
        <v>43.14</v>
      </c>
      <c r="AI765">
        <v>43.17</v>
      </c>
      <c r="AJ765">
        <v>44.51</v>
      </c>
      <c r="AK765">
        <v>44.33</v>
      </c>
      <c r="AL765">
        <v>42.53</v>
      </c>
      <c r="AM765">
        <v>42.38</v>
      </c>
      <c r="AN765">
        <v>40.81</v>
      </c>
      <c r="AO765">
        <v>41.1</v>
      </c>
      <c r="AP765">
        <v>41.05</v>
      </c>
      <c r="AQ765">
        <v>40.630000000000003</v>
      </c>
      <c r="AR765">
        <v>41.08</v>
      </c>
      <c r="AS765">
        <v>40.5</v>
      </c>
      <c r="AT765">
        <v>40.33</v>
      </c>
      <c r="AU765">
        <v>40.619999999999997</v>
      </c>
      <c r="AV765">
        <v>41.3</v>
      </c>
      <c r="AW765">
        <v>41.38</v>
      </c>
      <c r="AX765">
        <v>41.11</v>
      </c>
      <c r="AY765">
        <v>41.23</v>
      </c>
      <c r="AZ765">
        <v>40.840000000000003</v>
      </c>
      <c r="BA765">
        <v>40.69</v>
      </c>
      <c r="BB765">
        <v>41.13</v>
      </c>
      <c r="BC765">
        <v>41.02</v>
      </c>
      <c r="BD765">
        <v>41.61</v>
      </c>
      <c r="BE765">
        <v>41.54</v>
      </c>
      <c r="BF765">
        <v>41.09</v>
      </c>
      <c r="BG765">
        <v>40.909999999999997</v>
      </c>
      <c r="BH765">
        <v>41.17</v>
      </c>
      <c r="BI765">
        <v>40.880000000000003</v>
      </c>
      <c r="BJ765">
        <v>41.43</v>
      </c>
      <c r="BK765">
        <v>41.1</v>
      </c>
      <c r="BL765">
        <v>41.11</v>
      </c>
      <c r="BM765">
        <v>41.11</v>
      </c>
      <c r="BN765">
        <v>40.74</v>
      </c>
      <c r="BO765">
        <v>39</v>
      </c>
      <c r="BP765">
        <v>39.229999999999997</v>
      </c>
      <c r="BQ765">
        <v>38.159999999999997</v>
      </c>
      <c r="BR765" s="10">
        <f t="shared" si="22"/>
        <v>-4.1206030150753789E-2</v>
      </c>
      <c r="BS765" s="11" cm="1">
        <f t="array" aca="1" ref="BS765" ca="1">_xlfn.PERCENTILE.INC((OFFSET(E765,0,1,1,COLUMNS(E765:BQ765)-1) - E765:BP765) / E765:BP765, 0.05) * SQRT(COUNT(E765:BQ765) - 1)</f>
        <v>-0.20824752611650393</v>
      </c>
      <c r="BT765" s="10" cm="1">
        <f t="array" aca="1" ref="BT765" ca="1">_xlfn.STDEV.P((E765:BP765 - OFFSET(E765:BP765,0,1)) / OFFSET(E765:BP765,0,1)) * SQRT(COUNT(E765:BQ765)-1)</f>
        <v>0.11409209246195573</v>
      </c>
      <c r="BU765" s="10" cm="1">
        <f t="array" ref="BU765">-(MAX(1 - (E765:BQ765 / _xlfn.SCAN(E765, E765:BQ765, _xlfn.LAMBDA(_xlpm.a,_xlpm.b, MAX(_xlpm.a, _xlpm.b))))))</f>
        <v>-0.14266456975960462</v>
      </c>
      <c r="BV765" s="12">
        <f t="shared" ca="1" si="23"/>
        <v>-0.51648946226257175</v>
      </c>
    </row>
    <row r="766" spans="1:74" x14ac:dyDescent="0.45">
      <c r="A766" s="2" t="s">
        <v>1551</v>
      </c>
      <c r="B766" t="s">
        <v>1552</v>
      </c>
      <c r="C766" t="s">
        <v>19</v>
      </c>
      <c r="D766" t="s">
        <v>26</v>
      </c>
      <c r="E766">
        <v>9.4499999999999993</v>
      </c>
      <c r="F766">
        <v>9.23</v>
      </c>
      <c r="G766">
        <v>9.14</v>
      </c>
      <c r="H766">
        <v>9.15</v>
      </c>
      <c r="I766">
        <v>9</v>
      </c>
      <c r="J766">
        <v>9.23</v>
      </c>
      <c r="K766">
        <v>9.1300000000000008</v>
      </c>
      <c r="L766">
        <v>8.94</v>
      </c>
      <c r="M766">
        <v>9.39</v>
      </c>
      <c r="N766">
        <v>8.92</v>
      </c>
      <c r="O766">
        <v>9.02</v>
      </c>
      <c r="P766">
        <v>9.1300000000000008</v>
      </c>
      <c r="Q766">
        <v>9.01</v>
      </c>
      <c r="R766">
        <v>9.06</v>
      </c>
      <c r="S766">
        <v>8.5</v>
      </c>
      <c r="T766">
        <v>7.93</v>
      </c>
      <c r="U766">
        <v>7.64</v>
      </c>
      <c r="V766">
        <v>8.06</v>
      </c>
      <c r="W766">
        <v>8.17</v>
      </c>
      <c r="X766">
        <v>8.19</v>
      </c>
      <c r="Y766">
        <v>8.24</v>
      </c>
      <c r="Z766">
        <v>8.49</v>
      </c>
      <c r="AA766">
        <v>8.14</v>
      </c>
      <c r="AB766">
        <v>8.84</v>
      </c>
      <c r="AC766">
        <v>8.92</v>
      </c>
      <c r="AD766">
        <v>9.17</v>
      </c>
      <c r="AE766">
        <v>9.74</v>
      </c>
      <c r="AF766">
        <v>9.82</v>
      </c>
      <c r="AG766">
        <v>10.199999999999999</v>
      </c>
      <c r="AH766">
        <v>10.96</v>
      </c>
      <c r="AI766">
        <v>10.67</v>
      </c>
      <c r="AJ766">
        <v>10.67</v>
      </c>
      <c r="AK766">
        <v>10.18</v>
      </c>
      <c r="AL766">
        <v>10.23</v>
      </c>
      <c r="AM766">
        <v>10.39</v>
      </c>
      <c r="AN766">
        <v>10.25</v>
      </c>
      <c r="AO766">
        <v>10.24</v>
      </c>
      <c r="AP766">
        <v>10.45</v>
      </c>
      <c r="AQ766">
        <v>10.67</v>
      </c>
      <c r="AR766">
        <v>10.73</v>
      </c>
      <c r="AS766">
        <v>10.29</v>
      </c>
      <c r="AT766">
        <v>10.36</v>
      </c>
      <c r="AU766">
        <v>9.98</v>
      </c>
      <c r="AV766">
        <v>10.46</v>
      </c>
      <c r="AW766">
        <v>10.43</v>
      </c>
      <c r="AX766">
        <v>10.68</v>
      </c>
      <c r="AY766">
        <v>10.33</v>
      </c>
      <c r="AZ766">
        <v>10.32</v>
      </c>
      <c r="BA766">
        <v>10.199999999999999</v>
      </c>
      <c r="BB766">
        <v>10.29</v>
      </c>
      <c r="BC766">
        <v>9.99</v>
      </c>
      <c r="BD766">
        <v>10.24</v>
      </c>
      <c r="BE766">
        <v>10.02</v>
      </c>
      <c r="BF766">
        <v>9.41</v>
      </c>
      <c r="BG766">
        <v>9.19</v>
      </c>
      <c r="BH766">
        <v>9.07</v>
      </c>
      <c r="BI766">
        <v>9.06</v>
      </c>
      <c r="BJ766">
        <v>9.0399999999999991</v>
      </c>
      <c r="BK766">
        <v>9.0500000000000007</v>
      </c>
      <c r="BL766">
        <v>9.18</v>
      </c>
      <c r="BM766">
        <v>9.18</v>
      </c>
      <c r="BN766">
        <v>9.33</v>
      </c>
      <c r="BO766">
        <v>9.31</v>
      </c>
      <c r="BP766">
        <v>9.65</v>
      </c>
      <c r="BQ766">
        <v>9.5299999999999994</v>
      </c>
      <c r="BR766" s="10">
        <f t="shared" si="22"/>
        <v>8.4656084656084731E-3</v>
      </c>
      <c r="BS766" s="11" cm="1">
        <f t="array" aca="1" ref="BS766" ca="1">_xlfn.PERCENTILE.INC((OFFSET(E766,0,1,1,COLUMNS(E766:BQ766)-1) - E766:BP766) / E766:BP766, 0.05) * SQRT(COUNT(E766:BQ766) - 1)</f>
        <v>-0.39546986614606305</v>
      </c>
      <c r="BT766" s="10" cm="1">
        <f t="array" aca="1" ref="BT766" ca="1">_xlfn.STDEV.P((E766:BP766 - OFFSET(E766:BP766,0,1)) / OFFSET(E766:BP766,0,1)) * SQRT(COUNT(E766:BQ766)-1)</f>
        <v>0.2481483789555998</v>
      </c>
      <c r="BU766" s="10" cm="1">
        <f t="array" ref="BU766">-(MAX(1 - (E766:BQ766 / _xlfn.SCAN(E766, E766:BQ766, _xlfn.LAMBDA(_xlpm.a,_xlpm.b, MAX(_xlpm.a, _xlpm.b))))))</f>
        <v>-0.19153439153439156</v>
      </c>
      <c r="BV766" s="12">
        <f t="shared" ca="1" si="23"/>
        <v>-3.7299155072783904E-2</v>
      </c>
    </row>
    <row r="767" spans="1:74" x14ac:dyDescent="0.45">
      <c r="A767" s="2" t="s">
        <v>1553</v>
      </c>
      <c r="B767" t="s">
        <v>1554</v>
      </c>
      <c r="C767" t="s">
        <v>54</v>
      </c>
      <c r="D767" t="s">
        <v>58</v>
      </c>
      <c r="E767">
        <v>145</v>
      </c>
      <c r="F767">
        <v>151.9</v>
      </c>
      <c r="G767">
        <v>149.44999999999999</v>
      </c>
      <c r="H767">
        <v>152.15</v>
      </c>
      <c r="I767">
        <v>141.75</v>
      </c>
      <c r="J767">
        <v>141.05000000000001</v>
      </c>
      <c r="K767">
        <v>134.35</v>
      </c>
      <c r="L767">
        <v>135.9</v>
      </c>
      <c r="M767">
        <v>133.1</v>
      </c>
      <c r="N767">
        <v>137.6</v>
      </c>
      <c r="O767">
        <v>139.80000000000001</v>
      </c>
      <c r="P767">
        <v>148.05000000000001</v>
      </c>
      <c r="Q767">
        <v>147.30000000000001</v>
      </c>
      <c r="R767">
        <v>140.6</v>
      </c>
      <c r="S767">
        <v>147.5</v>
      </c>
      <c r="T767">
        <v>144.94999999999999</v>
      </c>
      <c r="U767">
        <v>153.25</v>
      </c>
      <c r="V767">
        <v>149.6</v>
      </c>
      <c r="W767">
        <v>148.69999999999999</v>
      </c>
      <c r="X767">
        <v>147.4</v>
      </c>
      <c r="Y767">
        <v>146.9</v>
      </c>
      <c r="Z767">
        <v>149.65</v>
      </c>
      <c r="AA767">
        <v>146.85</v>
      </c>
      <c r="AB767">
        <v>143.30000000000001</v>
      </c>
      <c r="AC767">
        <v>146.6</v>
      </c>
      <c r="AD767">
        <v>148.05000000000001</v>
      </c>
      <c r="AE767">
        <v>159.4</v>
      </c>
      <c r="AF767">
        <v>161.5</v>
      </c>
      <c r="AG767">
        <v>171.1</v>
      </c>
      <c r="AH767">
        <v>177.9</v>
      </c>
      <c r="AI767">
        <v>181</v>
      </c>
      <c r="AJ767">
        <v>187</v>
      </c>
      <c r="AK767">
        <v>182.4</v>
      </c>
      <c r="AL767">
        <v>179.65</v>
      </c>
      <c r="AM767">
        <v>176.65</v>
      </c>
      <c r="AN767">
        <v>176.7</v>
      </c>
      <c r="AO767">
        <v>176</v>
      </c>
      <c r="AP767">
        <v>180.1</v>
      </c>
      <c r="AQ767">
        <v>180.6</v>
      </c>
      <c r="AR767">
        <v>178</v>
      </c>
      <c r="AS767">
        <v>176.85</v>
      </c>
      <c r="AT767">
        <v>175.2</v>
      </c>
      <c r="AU767">
        <v>177.2</v>
      </c>
      <c r="AV767">
        <v>181.15</v>
      </c>
      <c r="AW767">
        <v>181.1</v>
      </c>
      <c r="AX767">
        <v>179.75</v>
      </c>
      <c r="AY767">
        <v>174.65</v>
      </c>
      <c r="AZ767">
        <v>170.8</v>
      </c>
      <c r="BA767">
        <v>171.5</v>
      </c>
      <c r="BB767">
        <v>176.8</v>
      </c>
      <c r="BC767">
        <v>175.5</v>
      </c>
      <c r="BD767">
        <v>187.5</v>
      </c>
      <c r="BE767">
        <v>183.75</v>
      </c>
      <c r="BF767">
        <v>176.65</v>
      </c>
      <c r="BG767">
        <v>173.45</v>
      </c>
      <c r="BH767">
        <v>169.85</v>
      </c>
      <c r="BI767">
        <v>168.3</v>
      </c>
      <c r="BJ767">
        <v>171.65</v>
      </c>
      <c r="BK767">
        <v>166.35</v>
      </c>
      <c r="BL767">
        <v>166.15</v>
      </c>
      <c r="BM767">
        <v>166.15</v>
      </c>
      <c r="BN767">
        <v>162.9</v>
      </c>
      <c r="BO767">
        <v>163.69999999999999</v>
      </c>
      <c r="BP767">
        <v>167.6</v>
      </c>
      <c r="BQ767">
        <v>163.9</v>
      </c>
      <c r="BR767" s="10">
        <f t="shared" si="22"/>
        <v>0.13034482758620694</v>
      </c>
      <c r="BS767" s="11" cm="1">
        <f t="array" aca="1" ref="BS767" ca="1">_xlfn.PERCENTILE.INC((OFFSET(E767,0,1,1,COLUMNS(E767:BQ767)-1) - E767:BP767) / E767:BP767, 0.05) * SQRT(COUNT(E767:BQ767) - 1)</f>
        <v>-0.29980044030428932</v>
      </c>
      <c r="BT767" s="10" cm="1">
        <f t="array" aca="1" ref="BT767" ca="1">_xlfn.STDEV.P((E767:BP767 - OFFSET(E767:BP767,0,1)) / OFFSET(E767:BP767,0,1)) * SQRT(COUNT(E767:BQ767)-1)</f>
        <v>0.22767877419721294</v>
      </c>
      <c r="BU767" s="10" cm="1">
        <f t="array" ref="BU767">-(MAX(1 - (E767:BQ767 / _xlfn.SCAN(E767, E767:BQ767, _xlfn.LAMBDA(_xlpm.a,_xlpm.b, MAX(_xlpm.a, _xlpm.b))))))</f>
        <v>-0.13119999999999998</v>
      </c>
      <c r="BV767" s="12">
        <f t="shared" ca="1" si="23"/>
        <v>0.49465961264935626</v>
      </c>
    </row>
    <row r="768" spans="1:74" x14ac:dyDescent="0.45">
      <c r="A768" s="2" t="s">
        <v>1555</v>
      </c>
      <c r="B768" t="s">
        <v>1556</v>
      </c>
      <c r="C768" t="s">
        <v>22</v>
      </c>
      <c r="D768" t="s">
        <v>8</v>
      </c>
      <c r="E768">
        <v>14.3</v>
      </c>
      <c r="F768">
        <v>14.79</v>
      </c>
      <c r="G768">
        <v>14.09</v>
      </c>
      <c r="H768">
        <v>13.97</v>
      </c>
      <c r="I768">
        <v>13.68</v>
      </c>
      <c r="J768">
        <v>13.85</v>
      </c>
      <c r="K768">
        <v>14.11</v>
      </c>
      <c r="L768">
        <v>14.15</v>
      </c>
      <c r="M768">
        <v>14.48</v>
      </c>
      <c r="N768">
        <v>14.31</v>
      </c>
      <c r="O768">
        <v>14.64</v>
      </c>
      <c r="P768">
        <v>14.4</v>
      </c>
      <c r="Q768">
        <v>14.39</v>
      </c>
      <c r="R768">
        <v>14.5</v>
      </c>
      <c r="S768">
        <v>14.6</v>
      </c>
      <c r="T768">
        <v>14.79</v>
      </c>
      <c r="U768">
        <v>14.83</v>
      </c>
      <c r="V768">
        <v>15.81</v>
      </c>
      <c r="W768">
        <v>15.82</v>
      </c>
      <c r="X768">
        <v>15.72</v>
      </c>
      <c r="Y768">
        <v>16.05</v>
      </c>
      <c r="Z768">
        <v>16.149999999999999</v>
      </c>
      <c r="AA768">
        <v>16.53</v>
      </c>
      <c r="AB768">
        <v>16.05</v>
      </c>
      <c r="AC768">
        <v>16.36</v>
      </c>
      <c r="AD768">
        <v>16.46</v>
      </c>
      <c r="AE768">
        <v>16.600000000000001</v>
      </c>
      <c r="AF768">
        <v>16.66</v>
      </c>
      <c r="AG768">
        <v>17.25</v>
      </c>
      <c r="AH768">
        <v>17.559999999999999</v>
      </c>
      <c r="AI768">
        <v>17.77</v>
      </c>
      <c r="AJ768">
        <v>17.61</v>
      </c>
      <c r="AK768">
        <v>17.23</v>
      </c>
      <c r="AL768">
        <v>17.38</v>
      </c>
      <c r="AM768">
        <v>17.75</v>
      </c>
      <c r="AN768">
        <v>17.309999999999999</v>
      </c>
      <c r="AO768">
        <v>17.41</v>
      </c>
      <c r="AP768">
        <v>17.37</v>
      </c>
      <c r="AQ768">
        <v>17.59</v>
      </c>
      <c r="AR768">
        <v>17.32</v>
      </c>
      <c r="AS768">
        <v>16.899999999999999</v>
      </c>
      <c r="AT768">
        <v>16.91</v>
      </c>
      <c r="AU768">
        <v>16.7</v>
      </c>
      <c r="AV768">
        <v>17.12</v>
      </c>
      <c r="AW768">
        <v>17.12</v>
      </c>
      <c r="AX768">
        <v>17.010000000000002</v>
      </c>
      <c r="AY768">
        <v>17.02</v>
      </c>
      <c r="AZ768">
        <v>16.96</v>
      </c>
      <c r="BA768">
        <v>16.989999999999998</v>
      </c>
      <c r="BB768">
        <v>17.399999999999999</v>
      </c>
      <c r="BC768">
        <v>17.149999999999999</v>
      </c>
      <c r="BD768">
        <v>17.36</v>
      </c>
      <c r="BE768">
        <v>16.89</v>
      </c>
      <c r="BF768">
        <v>16.420000000000002</v>
      </c>
      <c r="BG768">
        <v>16.2</v>
      </c>
      <c r="BH768">
        <v>16.34</v>
      </c>
      <c r="BI768">
        <v>16.23</v>
      </c>
      <c r="BJ768">
        <v>16.399999999999999</v>
      </c>
      <c r="BK768">
        <v>16.13</v>
      </c>
      <c r="BL768">
        <v>16.46</v>
      </c>
      <c r="BM768">
        <v>16.46</v>
      </c>
      <c r="BN768">
        <v>17</v>
      </c>
      <c r="BO768">
        <v>17.010000000000002</v>
      </c>
      <c r="BP768">
        <v>17.260000000000002</v>
      </c>
      <c r="BQ768">
        <v>17</v>
      </c>
      <c r="BR768" s="10">
        <f t="shared" si="22"/>
        <v>0.18881118881118875</v>
      </c>
      <c r="BS768" s="11" cm="1">
        <f t="array" aca="1" ref="BS768" ca="1">_xlfn.PERCENTILE.INC((OFFSET(E768,0,1,1,COLUMNS(E768:BQ768)-1) - E768:BP768) / E768:BP768, 0.05) * SQRT(COUNT(E768:BQ768) - 1)</f>
        <v>-0.21384786136171835</v>
      </c>
      <c r="BT768" s="10" cm="1">
        <f t="array" aca="1" ref="BT768" ca="1">_xlfn.STDEV.P((E768:BP768 - OFFSET(E768:BP768,0,1)) / OFFSET(E768:BP768,0,1)) * SQRT(COUNT(E768:BQ768)-1)</f>
        <v>0.14974459879580052</v>
      </c>
      <c r="BU768" s="10" cm="1">
        <f t="array" ref="BU768">-(MAX(1 - (E768:BQ768 / _xlfn.SCAN(E768, E768:BQ768, _xlfn.LAMBDA(_xlpm.a,_xlpm.b, MAX(_xlpm.a, _xlpm.b))))))</f>
        <v>-9.2290377039955018E-2</v>
      </c>
      <c r="BV768" s="12">
        <f t="shared" ca="1" si="23"/>
        <v>1.1425444179870714</v>
      </c>
    </row>
    <row r="769" spans="1:74" x14ac:dyDescent="0.45">
      <c r="A769" s="2" t="s">
        <v>1557</v>
      </c>
      <c r="B769" t="s">
        <v>1558</v>
      </c>
      <c r="C769" t="s">
        <v>111</v>
      </c>
      <c r="D769" t="s">
        <v>29</v>
      </c>
      <c r="E769">
        <v>23.8</v>
      </c>
      <c r="F769">
        <v>25.75</v>
      </c>
      <c r="G769">
        <v>30</v>
      </c>
      <c r="H769">
        <v>30</v>
      </c>
      <c r="I769">
        <v>30</v>
      </c>
      <c r="J769">
        <v>25.05</v>
      </c>
      <c r="K769">
        <v>25.05</v>
      </c>
      <c r="L769">
        <v>25.05</v>
      </c>
      <c r="M769">
        <v>25.05</v>
      </c>
      <c r="N769">
        <v>25.05</v>
      </c>
      <c r="O769">
        <v>30</v>
      </c>
      <c r="P769">
        <v>30</v>
      </c>
      <c r="Q769">
        <v>30</v>
      </c>
      <c r="R769">
        <v>30</v>
      </c>
      <c r="S769">
        <v>30</v>
      </c>
      <c r="T769">
        <v>25.05</v>
      </c>
      <c r="U769">
        <v>22.6</v>
      </c>
      <c r="V769">
        <v>20</v>
      </c>
      <c r="W769">
        <v>25</v>
      </c>
      <c r="X769">
        <v>23</v>
      </c>
      <c r="Y769">
        <v>25</v>
      </c>
      <c r="Z769">
        <v>25.5</v>
      </c>
      <c r="AA769">
        <v>24.95</v>
      </c>
      <c r="AB769">
        <v>24.05</v>
      </c>
      <c r="AC769">
        <v>22.3</v>
      </c>
      <c r="AD769">
        <v>27.2</v>
      </c>
      <c r="AE769">
        <v>26.1</v>
      </c>
      <c r="AF769">
        <v>27</v>
      </c>
      <c r="AG769">
        <v>23.45</v>
      </c>
      <c r="AH769">
        <v>20.2</v>
      </c>
      <c r="AI769">
        <v>20.2</v>
      </c>
      <c r="AJ769">
        <v>22.15</v>
      </c>
      <c r="AK769">
        <v>23.2</v>
      </c>
      <c r="AL769">
        <v>23.95</v>
      </c>
      <c r="AM769">
        <v>21.3</v>
      </c>
      <c r="AN769">
        <v>23.65</v>
      </c>
      <c r="AO769">
        <v>22.75</v>
      </c>
      <c r="AP769">
        <v>23.2</v>
      </c>
      <c r="AQ769">
        <v>23.4</v>
      </c>
      <c r="AR769">
        <v>22.7</v>
      </c>
      <c r="AS769">
        <v>22.7</v>
      </c>
      <c r="AT769">
        <v>22.5</v>
      </c>
      <c r="AU769">
        <v>22.45</v>
      </c>
      <c r="AV769">
        <v>22.55</v>
      </c>
      <c r="AW769">
        <v>23.15</v>
      </c>
      <c r="AX769">
        <v>23</v>
      </c>
      <c r="AY769">
        <v>22.6</v>
      </c>
      <c r="AZ769">
        <v>21.5</v>
      </c>
      <c r="BA769">
        <v>21.45</v>
      </c>
      <c r="BB769">
        <v>22.05</v>
      </c>
      <c r="BC769">
        <v>23</v>
      </c>
      <c r="BD769">
        <v>22.6</v>
      </c>
      <c r="BE769">
        <v>22.4</v>
      </c>
      <c r="BF769">
        <v>20.57</v>
      </c>
      <c r="BG769">
        <v>23.52</v>
      </c>
      <c r="BH769">
        <v>26</v>
      </c>
      <c r="BI769">
        <v>25</v>
      </c>
      <c r="BJ769">
        <v>25.05</v>
      </c>
      <c r="BK769">
        <v>28.75</v>
      </c>
      <c r="BL769">
        <v>30</v>
      </c>
      <c r="BM769">
        <v>30</v>
      </c>
      <c r="BN769">
        <v>30</v>
      </c>
      <c r="BO769">
        <v>26.65</v>
      </c>
      <c r="BP769">
        <v>27.45</v>
      </c>
      <c r="BQ769">
        <v>27.5</v>
      </c>
      <c r="BR769" s="10">
        <f t="shared" si="22"/>
        <v>0.15546218487394955</v>
      </c>
      <c r="BS769" s="11" cm="1">
        <f t="array" aca="1" ref="BS769" ca="1">_xlfn.PERCENTILE.INC((OFFSET(E769,0,1,1,COLUMNS(E769:BQ769)-1) - E769:BP769) / E769:BP769, 0.05) * SQRT(COUNT(E769:BQ769) - 1)</f>
        <v>-1.0321271714192071</v>
      </c>
      <c r="BT769" s="10" cm="1">
        <f t="array" aca="1" ref="BT769" ca="1">_xlfn.STDEV.P((E769:BP769 - OFFSET(E769:BP769,0,1)) / OFFSET(E769:BP769,0,1)) * SQRT(COUNT(E769:BQ769)-1)</f>
        <v>0.64902358798630022</v>
      </c>
      <c r="BU769" s="10" cm="1">
        <f t="array" ref="BU769">-(MAX(1 - (E769:BQ769 / _xlfn.SCAN(E769, E769:BQ769, _xlfn.LAMBDA(_xlpm.a,_xlpm.b, MAX(_xlpm.a, _xlpm.b))))))</f>
        <v>-0.33333333333333337</v>
      </c>
      <c r="BV769" s="12">
        <f t="shared" ca="1" si="23"/>
        <v>0.21222780510640499</v>
      </c>
    </row>
    <row r="770" spans="1:74" x14ac:dyDescent="0.45">
      <c r="A770" s="2" t="s">
        <v>1559</v>
      </c>
      <c r="B770" t="s">
        <v>1560</v>
      </c>
      <c r="C770" t="s">
        <v>11</v>
      </c>
      <c r="D770" t="s">
        <v>8</v>
      </c>
      <c r="E770">
        <v>4.5030000000000001</v>
      </c>
      <c r="F770">
        <v>4.649</v>
      </c>
      <c r="G770">
        <v>4.6150000000000002</v>
      </c>
      <c r="H770">
        <v>4.6005000000000003</v>
      </c>
      <c r="I770">
        <v>4.5259999999999998</v>
      </c>
      <c r="J770">
        <v>4.4974999999999996</v>
      </c>
      <c r="K770">
        <v>4.5045000000000002</v>
      </c>
      <c r="L770">
        <v>4.5354999999999999</v>
      </c>
      <c r="M770">
        <v>4.617</v>
      </c>
      <c r="N770">
        <v>4.6189999999999998</v>
      </c>
      <c r="O770">
        <v>4.718</v>
      </c>
      <c r="P770">
        <v>4.774</v>
      </c>
      <c r="Q770">
        <v>4.7469999999999999</v>
      </c>
      <c r="R770">
        <v>4.3855000000000004</v>
      </c>
      <c r="S770">
        <v>4.3064999999999998</v>
      </c>
      <c r="T770">
        <v>4.3564999999999996</v>
      </c>
      <c r="U770">
        <v>4.4779999999999998</v>
      </c>
      <c r="V770">
        <v>4.4885000000000002</v>
      </c>
      <c r="W770">
        <v>4.4539999999999997</v>
      </c>
      <c r="X770">
        <v>4.45</v>
      </c>
      <c r="Y770">
        <v>4.5069999999999997</v>
      </c>
      <c r="Z770">
        <v>4.4909999999999997</v>
      </c>
      <c r="AA770">
        <v>4.4775</v>
      </c>
      <c r="AB770">
        <v>4.3605</v>
      </c>
      <c r="AC770">
        <v>4.3964999999999996</v>
      </c>
      <c r="AD770">
        <v>4.4305000000000003</v>
      </c>
      <c r="AE770">
        <v>4.5090000000000003</v>
      </c>
      <c r="AF770">
        <v>4.452</v>
      </c>
      <c r="AG770">
        <v>4.5629999999999997</v>
      </c>
      <c r="AH770">
        <v>4.6014999999999997</v>
      </c>
      <c r="AI770">
        <v>4.6064999999999996</v>
      </c>
      <c r="AJ770">
        <v>4.6719999999999997</v>
      </c>
      <c r="AK770">
        <v>4.5854999999999997</v>
      </c>
      <c r="AL770">
        <v>4.5744999999999996</v>
      </c>
      <c r="AM770">
        <v>4.6965000000000003</v>
      </c>
      <c r="AN770">
        <v>4.6210000000000004</v>
      </c>
      <c r="AO770">
        <v>4.6550000000000002</v>
      </c>
      <c r="AP770">
        <v>4.6814999999999998</v>
      </c>
      <c r="AQ770">
        <v>4.6760000000000002</v>
      </c>
      <c r="AR770">
        <v>4.6855000000000002</v>
      </c>
      <c r="AS770">
        <v>4.5815000000000001</v>
      </c>
      <c r="AT770">
        <v>4.5709999999999997</v>
      </c>
      <c r="AU770">
        <v>4.6529999999999996</v>
      </c>
      <c r="AV770">
        <v>4.79</v>
      </c>
      <c r="AW770">
        <v>4.8380000000000001</v>
      </c>
      <c r="AX770">
        <v>4.72</v>
      </c>
      <c r="AY770">
        <v>4.72</v>
      </c>
      <c r="AZ770">
        <v>4.5955000000000004</v>
      </c>
      <c r="BA770">
        <v>4.6459999999999999</v>
      </c>
      <c r="BB770">
        <v>4.6885000000000003</v>
      </c>
      <c r="BC770">
        <v>4.6494999999999997</v>
      </c>
      <c r="BD770">
        <v>4.7285000000000004</v>
      </c>
      <c r="BE770">
        <v>4.7074999999999996</v>
      </c>
      <c r="BF770">
        <v>4.5374999999999996</v>
      </c>
      <c r="BG770">
        <v>4.3600000000000003</v>
      </c>
      <c r="BH770">
        <v>4.3680000000000003</v>
      </c>
      <c r="BI770">
        <v>4.3375000000000004</v>
      </c>
      <c r="BJ770">
        <v>4.3819999999999997</v>
      </c>
      <c r="BK770">
        <v>4.3499999999999996</v>
      </c>
      <c r="BL770">
        <v>4.3635000000000002</v>
      </c>
      <c r="BM770">
        <v>4.3635000000000002</v>
      </c>
      <c r="BN770">
        <v>4.3795000000000002</v>
      </c>
      <c r="BO770">
        <v>4.3360000000000003</v>
      </c>
      <c r="BP770">
        <v>4.391</v>
      </c>
      <c r="BQ770">
        <v>4.327</v>
      </c>
      <c r="BR770" s="10">
        <f t="shared" si="22"/>
        <v>-3.9085054408172365E-2</v>
      </c>
      <c r="BS770" s="11" cm="1">
        <f t="array" aca="1" ref="BS770" ca="1">_xlfn.PERCENTILE.INC((OFFSET(E770,0,1,1,COLUMNS(E770:BQ770)-1) - E770:BP770) / E770:BP770, 0.05) * SQRT(COUNT(E770:BQ770) - 1)</f>
        <v>-0.21072119069925813</v>
      </c>
      <c r="BT770" s="10" cm="1">
        <f t="array" aca="1" ref="BT770" ca="1">_xlfn.STDEV.P((E770:BP770 - OFFSET(E770:BP770,0,1)) / OFFSET(E770:BP770,0,1)) * SQRT(COUNT(E770:BQ770)-1)</f>
        <v>0.14681085653424672</v>
      </c>
      <c r="BU770" s="10" cm="1">
        <f t="array" ref="BU770">-(MAX(1 - (E770:BQ770 / _xlfn.SCAN(E770, E770:BQ770, _xlfn.LAMBDA(_xlpm.a,_xlpm.b, MAX(_xlpm.a, _xlpm.b))))))</f>
        <v>-0.10562215791649443</v>
      </c>
      <c r="BV770" s="12">
        <f t="shared" ca="1" si="23"/>
        <v>-0.38693587846655209</v>
      </c>
    </row>
    <row r="771" spans="1:74" x14ac:dyDescent="0.45">
      <c r="A771" s="2" t="s">
        <v>1561</v>
      </c>
      <c r="B771" t="s">
        <v>1562</v>
      </c>
      <c r="C771" t="s">
        <v>22</v>
      </c>
      <c r="D771" t="s">
        <v>26</v>
      </c>
      <c r="E771">
        <v>50.95</v>
      </c>
      <c r="F771">
        <v>52.3</v>
      </c>
      <c r="G771">
        <v>50.55</v>
      </c>
      <c r="H771">
        <v>52.15</v>
      </c>
      <c r="I771">
        <v>48.64</v>
      </c>
      <c r="J771">
        <v>49.7</v>
      </c>
      <c r="K771">
        <v>50.35</v>
      </c>
      <c r="L771">
        <v>49.7</v>
      </c>
      <c r="M771">
        <v>51.25</v>
      </c>
      <c r="N771">
        <v>51.1</v>
      </c>
      <c r="O771">
        <v>52.35</v>
      </c>
      <c r="P771">
        <v>53.55</v>
      </c>
      <c r="Q771">
        <v>51.6</v>
      </c>
      <c r="R771">
        <v>51.55</v>
      </c>
      <c r="S771">
        <v>51.2</v>
      </c>
      <c r="T771">
        <v>52.2</v>
      </c>
      <c r="U771">
        <v>54.2</v>
      </c>
      <c r="V771">
        <v>54.85</v>
      </c>
      <c r="W771">
        <v>51.3</v>
      </c>
      <c r="X771">
        <v>46.3</v>
      </c>
      <c r="Y771">
        <v>46.6</v>
      </c>
      <c r="Z771">
        <v>46.2</v>
      </c>
      <c r="AA771">
        <v>46.74</v>
      </c>
      <c r="AB771">
        <v>46.16</v>
      </c>
      <c r="AC771">
        <v>47.38</v>
      </c>
      <c r="AD771">
        <v>47.3</v>
      </c>
      <c r="AE771">
        <v>49.12</v>
      </c>
      <c r="AF771">
        <v>47.62</v>
      </c>
      <c r="AG771">
        <v>51.5</v>
      </c>
      <c r="AH771">
        <v>53.5</v>
      </c>
      <c r="AI771">
        <v>53.5</v>
      </c>
      <c r="AJ771">
        <v>53.25</v>
      </c>
      <c r="AK771">
        <v>52.8</v>
      </c>
      <c r="AL771">
        <v>52.8</v>
      </c>
      <c r="AM771">
        <v>53.6</v>
      </c>
      <c r="AN771">
        <v>54.15</v>
      </c>
      <c r="AO771">
        <v>54.85</v>
      </c>
      <c r="AP771">
        <v>55.65</v>
      </c>
      <c r="AQ771">
        <v>56.75</v>
      </c>
      <c r="AR771">
        <v>57.55</v>
      </c>
      <c r="AS771">
        <v>55.7</v>
      </c>
      <c r="AT771">
        <v>54.3</v>
      </c>
      <c r="AU771">
        <v>55.45</v>
      </c>
      <c r="AV771">
        <v>56.65</v>
      </c>
      <c r="AW771">
        <v>55.7</v>
      </c>
      <c r="AX771">
        <v>58.15</v>
      </c>
      <c r="AY771">
        <v>57</v>
      </c>
      <c r="AZ771">
        <v>55.8</v>
      </c>
      <c r="BA771">
        <v>55.8</v>
      </c>
      <c r="BB771">
        <v>57.9</v>
      </c>
      <c r="BC771">
        <v>56.85</v>
      </c>
      <c r="BD771">
        <v>58.5</v>
      </c>
      <c r="BE771">
        <v>58.85</v>
      </c>
      <c r="BF771">
        <v>56.15</v>
      </c>
      <c r="BG771">
        <v>55.4</v>
      </c>
      <c r="BH771">
        <v>54.9</v>
      </c>
      <c r="BI771">
        <v>54.85</v>
      </c>
      <c r="BJ771">
        <v>55.8</v>
      </c>
      <c r="BK771">
        <v>54.15</v>
      </c>
      <c r="BL771">
        <v>55.3</v>
      </c>
      <c r="BM771">
        <v>55.3</v>
      </c>
      <c r="BN771">
        <v>54.7</v>
      </c>
      <c r="BO771">
        <v>54.45</v>
      </c>
      <c r="BP771">
        <v>55.7</v>
      </c>
      <c r="BQ771">
        <v>54.65</v>
      </c>
      <c r="BR771" s="10">
        <f t="shared" si="22"/>
        <v>7.2620215897939072E-2</v>
      </c>
      <c r="BS771" s="11" cm="1">
        <f t="array" aca="1" ref="BS771" ca="1">_xlfn.PERCENTILE.INC((OFFSET(E771,0,1,1,COLUMNS(E771:BQ771)-1) - E771:BP771) / E771:BP771, 0.05) * SQRT(COUNT(E771:BQ771) - 1)</f>
        <v>-0.35567708816746768</v>
      </c>
      <c r="BT771" s="10" cm="1">
        <f t="array" aca="1" ref="BT771" ca="1">_xlfn.STDEV.P((E771:BP771 - OFFSET(E771:BP771,0,1)) / OFFSET(E771:BP771,0,1)) * SQRT(COUNT(E771:BQ771)-1)</f>
        <v>0.23612399528072775</v>
      </c>
      <c r="BU771" s="10" cm="1">
        <f t="array" ref="BU771">-(MAX(1 - (E771:BQ771 / _xlfn.SCAN(E771, E771:BQ771, _xlfn.LAMBDA(_xlpm.a,_xlpm.b, MAX(_xlpm.a, _xlpm.b))))))</f>
        <v>-0.15843208751139481</v>
      </c>
      <c r="BV771" s="12">
        <f t="shared" ca="1" si="23"/>
        <v>0.23250022726125935</v>
      </c>
    </row>
    <row r="772" spans="1:74" x14ac:dyDescent="0.45">
      <c r="A772" s="2" t="s">
        <v>1563</v>
      </c>
      <c r="B772" t="s">
        <v>1564</v>
      </c>
      <c r="C772" t="s">
        <v>37</v>
      </c>
      <c r="D772" t="s">
        <v>58</v>
      </c>
      <c r="E772">
        <v>81</v>
      </c>
      <c r="F772">
        <v>82.9</v>
      </c>
      <c r="G772">
        <v>81.599999999999994</v>
      </c>
      <c r="H772">
        <v>81.3</v>
      </c>
      <c r="I772">
        <v>80.599999999999994</v>
      </c>
      <c r="J772">
        <v>81.5</v>
      </c>
      <c r="K772">
        <v>80.900000000000006</v>
      </c>
      <c r="L772">
        <v>81.7</v>
      </c>
      <c r="M772">
        <v>81.599999999999994</v>
      </c>
      <c r="N772">
        <v>82.8</v>
      </c>
      <c r="O772">
        <v>82.7</v>
      </c>
      <c r="P772">
        <v>84.7</v>
      </c>
      <c r="Q772">
        <v>86</v>
      </c>
      <c r="R772">
        <v>84.9</v>
      </c>
      <c r="S772">
        <v>85</v>
      </c>
      <c r="T772">
        <v>86.8</v>
      </c>
      <c r="U772">
        <v>84.4</v>
      </c>
      <c r="V772">
        <v>85.9</v>
      </c>
      <c r="W772">
        <v>87.5</v>
      </c>
      <c r="X772">
        <v>85.6</v>
      </c>
      <c r="Y772">
        <v>86.3</v>
      </c>
      <c r="Z772">
        <v>85.8</v>
      </c>
      <c r="AA772">
        <v>85.5</v>
      </c>
      <c r="AB772">
        <v>84.7</v>
      </c>
      <c r="AC772">
        <v>86.5</v>
      </c>
      <c r="AD772">
        <v>86.9</v>
      </c>
      <c r="AE772">
        <v>88</v>
      </c>
      <c r="AF772">
        <v>88.3</v>
      </c>
      <c r="AG772">
        <v>88.1</v>
      </c>
      <c r="AH772">
        <v>88</v>
      </c>
      <c r="AI772">
        <v>88.8</v>
      </c>
      <c r="AJ772">
        <v>89.2</v>
      </c>
      <c r="AK772">
        <v>89.4</v>
      </c>
      <c r="AL772">
        <v>89.2</v>
      </c>
      <c r="AM772">
        <v>90</v>
      </c>
      <c r="AN772">
        <v>88.1</v>
      </c>
      <c r="AO772">
        <v>89.4</v>
      </c>
      <c r="AP772">
        <v>90</v>
      </c>
      <c r="AQ772">
        <v>90.8</v>
      </c>
      <c r="AR772">
        <v>91.5</v>
      </c>
      <c r="AS772">
        <v>90.3</v>
      </c>
      <c r="AT772">
        <v>92</v>
      </c>
      <c r="AU772">
        <v>91.5</v>
      </c>
      <c r="AV772">
        <v>91.7</v>
      </c>
      <c r="AW772">
        <v>90.9</v>
      </c>
      <c r="AX772">
        <v>90.2</v>
      </c>
      <c r="AY772">
        <v>90.7</v>
      </c>
      <c r="AZ772">
        <v>89.7</v>
      </c>
      <c r="BA772">
        <v>89.2</v>
      </c>
      <c r="BB772">
        <v>89.8</v>
      </c>
      <c r="BC772">
        <v>88.2</v>
      </c>
      <c r="BD772">
        <v>89.1</v>
      </c>
      <c r="BE772">
        <v>89.1</v>
      </c>
      <c r="BF772">
        <v>89.3</v>
      </c>
      <c r="BG772">
        <v>89.7</v>
      </c>
      <c r="BH772">
        <v>89.9</v>
      </c>
      <c r="BI772">
        <v>90.1</v>
      </c>
      <c r="BJ772">
        <v>92</v>
      </c>
      <c r="BK772">
        <v>93.5</v>
      </c>
      <c r="BL772">
        <v>94.5</v>
      </c>
      <c r="BM772">
        <v>94.5</v>
      </c>
      <c r="BN772">
        <v>93.9</v>
      </c>
      <c r="BO772">
        <v>94.9</v>
      </c>
      <c r="BP772">
        <v>95.5</v>
      </c>
      <c r="BQ772">
        <v>96</v>
      </c>
      <c r="BR772" s="10">
        <f t="shared" ref="BR772:BR835" si="24">(BQ772-E772)/E772</f>
        <v>0.18518518518518517</v>
      </c>
      <c r="BS772" s="11" cm="1">
        <f t="array" aca="1" ref="BS772" ca="1">_xlfn.PERCENTILE.INC((OFFSET(E772,0,1,1,COLUMNS(E772:BQ772)-1) - E772:BP772) / E772:BP772, 0.05) * SQRT(COUNT(E772:BQ772) - 1)</f>
        <v>-0.13997598201068692</v>
      </c>
      <c r="BT772" s="10" cm="1">
        <f t="array" aca="1" ref="BT772" ca="1">_xlfn.STDEV.P((E772:BP772 - OFFSET(E772:BP772,0,1)) / OFFSET(E772:BP772,0,1)) * SQRT(COUNT(E772:BQ772)-1)</f>
        <v>9.2362890514988916E-2</v>
      </c>
      <c r="BU772" s="10" cm="1">
        <f t="array" ref="BU772">-(MAX(1 - (E772:BQ772 / _xlfn.SCAN(E772, E772:BQ772, _xlfn.LAMBDA(_xlpm.a,_xlpm.b, MAX(_xlpm.a, _xlpm.b))))))</f>
        <v>-4.130434782608694E-2</v>
      </c>
      <c r="BV772" s="12">
        <f t="shared" ref="BV772:BV835" ca="1" si="25">(BR772-$BX$3)/BT772</f>
        <v>1.8131075253072046</v>
      </c>
    </row>
    <row r="773" spans="1:74" x14ac:dyDescent="0.45">
      <c r="A773" s="2" t="s">
        <v>1565</v>
      </c>
      <c r="B773" t="s">
        <v>1566</v>
      </c>
      <c r="C773" t="s">
        <v>11</v>
      </c>
      <c r="D773" t="s">
        <v>8</v>
      </c>
      <c r="E773">
        <v>3.5179999999999998</v>
      </c>
      <c r="F773">
        <v>3.5619999999999998</v>
      </c>
      <c r="G773">
        <v>3.484</v>
      </c>
      <c r="H773">
        <v>3.476</v>
      </c>
      <c r="I773">
        <v>3.4540000000000002</v>
      </c>
      <c r="J773">
        <v>3.4460000000000002</v>
      </c>
      <c r="K773">
        <v>3.448</v>
      </c>
      <c r="L773">
        <v>3.4359999999999999</v>
      </c>
      <c r="M773">
        <v>3.4060000000000001</v>
      </c>
      <c r="N773">
        <v>3.484</v>
      </c>
      <c r="O773">
        <v>3.508</v>
      </c>
      <c r="P773">
        <v>3.54</v>
      </c>
      <c r="Q773">
        <v>3.6059999999999999</v>
      </c>
      <c r="R773">
        <v>3.6240000000000001</v>
      </c>
      <c r="S773">
        <v>3.6040000000000001</v>
      </c>
      <c r="T773">
        <v>3.694</v>
      </c>
      <c r="U773">
        <v>3.78</v>
      </c>
      <c r="V773">
        <v>3.8260000000000001</v>
      </c>
      <c r="W773">
        <v>3.8359999999999999</v>
      </c>
      <c r="X773">
        <v>3.8879999999999999</v>
      </c>
      <c r="Y773">
        <v>3.964</v>
      </c>
      <c r="Z773">
        <v>4.0039999999999996</v>
      </c>
      <c r="AA773">
        <v>3.97</v>
      </c>
      <c r="AB773">
        <v>3.8759999999999999</v>
      </c>
      <c r="AC773">
        <v>3.8620000000000001</v>
      </c>
      <c r="AD773">
        <v>3.8740000000000001</v>
      </c>
      <c r="AE773">
        <v>3.8660000000000001</v>
      </c>
      <c r="AF773">
        <v>3.8959999999999999</v>
      </c>
      <c r="AG773">
        <v>3.94</v>
      </c>
      <c r="AH773">
        <v>3.8759999999999999</v>
      </c>
      <c r="AI773">
        <v>3.86</v>
      </c>
      <c r="AJ773">
        <v>3.8580000000000001</v>
      </c>
      <c r="AK773">
        <v>3.8380000000000001</v>
      </c>
      <c r="AL773">
        <v>3.82</v>
      </c>
      <c r="AM773">
        <v>3.8620000000000001</v>
      </c>
      <c r="AN773">
        <v>3.9239999999999999</v>
      </c>
      <c r="AO773">
        <v>3.9319999999999999</v>
      </c>
      <c r="AP773">
        <v>3.95</v>
      </c>
      <c r="AQ773">
        <v>3.9220000000000002</v>
      </c>
      <c r="AR773">
        <v>3.8620000000000001</v>
      </c>
      <c r="AS773">
        <v>3.8759999999999999</v>
      </c>
      <c r="AT773">
        <v>3.8839999999999999</v>
      </c>
      <c r="AU773">
        <v>3.8439999999999999</v>
      </c>
      <c r="AV773">
        <v>3.8660000000000001</v>
      </c>
      <c r="AW773">
        <v>3.7879999999999998</v>
      </c>
      <c r="AX773">
        <v>3.8340000000000001</v>
      </c>
      <c r="AY773">
        <v>3.8559999999999999</v>
      </c>
      <c r="AZ773">
        <v>3.782</v>
      </c>
      <c r="BA773">
        <v>3.74</v>
      </c>
      <c r="BB773">
        <v>3.75</v>
      </c>
      <c r="BC773">
        <v>3.75</v>
      </c>
      <c r="BD773">
        <v>3.7759999999999998</v>
      </c>
      <c r="BE773">
        <v>3.786</v>
      </c>
      <c r="BF773">
        <v>3.7959999999999998</v>
      </c>
      <c r="BG773">
        <v>3.714</v>
      </c>
      <c r="BH773">
        <v>3.7480000000000002</v>
      </c>
      <c r="BI773">
        <v>3.7839999999999998</v>
      </c>
      <c r="BJ773">
        <v>3.794</v>
      </c>
      <c r="BK773">
        <v>3.8159999999999998</v>
      </c>
      <c r="BL773">
        <v>3.8140000000000001</v>
      </c>
      <c r="BM773">
        <v>3.8140000000000001</v>
      </c>
      <c r="BN773">
        <v>3.806</v>
      </c>
      <c r="BO773">
        <v>3.778</v>
      </c>
      <c r="BP773">
        <v>3.8439999999999999</v>
      </c>
      <c r="BQ773">
        <v>3.7839999999999998</v>
      </c>
      <c r="BR773" s="10">
        <f t="shared" si="24"/>
        <v>7.5611142694712918E-2</v>
      </c>
      <c r="BS773" s="11" cm="1">
        <f t="array" aca="1" ref="BS773" ca="1">_xlfn.PERCENTILE.INC((OFFSET(E773,0,1,1,COLUMNS(E773:BQ773)-1) - E773:BP773) / E773:BP773, 0.05) * SQRT(COUNT(E773:BQ773) - 1)</f>
        <v>-0.16022511393078978</v>
      </c>
      <c r="BT773" s="10" cm="1">
        <f t="array" aca="1" ref="BT773" ca="1">_xlfn.STDEV.P((E773:BP773 - OFFSET(E773:BP773,0,1)) / OFFSET(E773:BP773,0,1)) * SQRT(COUNT(E773:BQ773)-1)</f>
        <v>9.0496549517747826E-2</v>
      </c>
      <c r="BU773" s="10" cm="1">
        <f t="array" ref="BU773">-(MAX(1 - (E773:BQ773 / _xlfn.SCAN(E773, E773:BQ773, _xlfn.LAMBDA(_xlpm.a,_xlpm.b, MAX(_xlpm.a, _xlpm.b))))))</f>
        <v>-7.2427572427572362E-2</v>
      </c>
      <c r="BV773" s="12">
        <f t="shared" ca="1" si="25"/>
        <v>0.63969079119449146</v>
      </c>
    </row>
    <row r="774" spans="1:74" x14ac:dyDescent="0.45">
      <c r="A774" s="2" t="s">
        <v>1567</v>
      </c>
      <c r="B774" t="s">
        <v>1568</v>
      </c>
      <c r="C774" t="s">
        <v>80</v>
      </c>
      <c r="D774" t="s">
        <v>34</v>
      </c>
      <c r="E774">
        <v>72.013000000000005</v>
      </c>
      <c r="F774">
        <v>72.951999999999998</v>
      </c>
      <c r="G774">
        <v>72.364000000000004</v>
      </c>
      <c r="H774">
        <v>71.596000000000004</v>
      </c>
      <c r="I774">
        <v>71.596000000000004</v>
      </c>
      <c r="J774">
        <v>71.625</v>
      </c>
      <c r="K774">
        <v>71.795000000000002</v>
      </c>
      <c r="L774">
        <v>71.805000000000007</v>
      </c>
      <c r="M774">
        <v>71.605999999999995</v>
      </c>
      <c r="N774">
        <v>72.022999999999996</v>
      </c>
      <c r="O774">
        <v>72.971000000000004</v>
      </c>
      <c r="P774">
        <v>73.254999999999995</v>
      </c>
      <c r="Q774">
        <v>72.771000000000001</v>
      </c>
      <c r="R774">
        <v>72.221999999999994</v>
      </c>
      <c r="S774">
        <v>72.563000000000002</v>
      </c>
      <c r="T774">
        <v>73.909000000000006</v>
      </c>
      <c r="U774">
        <v>73.775999999999996</v>
      </c>
      <c r="V774">
        <v>74.534000000000006</v>
      </c>
      <c r="W774">
        <v>74.525000000000006</v>
      </c>
      <c r="X774">
        <v>75.899000000000001</v>
      </c>
      <c r="Y774">
        <v>76.676000000000002</v>
      </c>
      <c r="Z774">
        <v>76.495999999999995</v>
      </c>
      <c r="AA774">
        <v>76.912999999999997</v>
      </c>
      <c r="AB774">
        <v>76.97</v>
      </c>
      <c r="AC774">
        <v>76.932000000000002</v>
      </c>
      <c r="AD774">
        <v>76.391999999999996</v>
      </c>
      <c r="AE774">
        <v>76.629000000000005</v>
      </c>
      <c r="AF774">
        <v>77.539000000000001</v>
      </c>
      <c r="AG774">
        <v>78.003</v>
      </c>
      <c r="AH774">
        <v>74.885000000000005</v>
      </c>
      <c r="AI774">
        <v>74.686000000000007</v>
      </c>
      <c r="AJ774">
        <v>75.501000000000005</v>
      </c>
      <c r="AK774">
        <v>74.912999999999997</v>
      </c>
      <c r="AL774">
        <v>74.950999999999993</v>
      </c>
      <c r="AM774">
        <v>77.254999999999995</v>
      </c>
      <c r="AN774">
        <v>78.599999999999994</v>
      </c>
      <c r="AO774">
        <v>79.16</v>
      </c>
      <c r="AP774">
        <v>77.766000000000005</v>
      </c>
      <c r="AQ774">
        <v>77.822999999999993</v>
      </c>
      <c r="AR774">
        <v>78.694999999999993</v>
      </c>
      <c r="AS774">
        <v>78.932000000000002</v>
      </c>
      <c r="AT774">
        <v>78.950999999999993</v>
      </c>
      <c r="AU774">
        <v>79.283000000000001</v>
      </c>
      <c r="AV774">
        <v>79.709000000000003</v>
      </c>
      <c r="AW774">
        <v>79.747</v>
      </c>
      <c r="AX774">
        <v>81.320999999999998</v>
      </c>
      <c r="AY774">
        <v>80.828000000000003</v>
      </c>
      <c r="AZ774">
        <v>81.302000000000007</v>
      </c>
      <c r="BA774">
        <v>80.846999999999994</v>
      </c>
      <c r="BB774">
        <v>81.016999999999996</v>
      </c>
      <c r="BC774">
        <v>80.495999999999995</v>
      </c>
      <c r="BD774">
        <v>80.373000000000005</v>
      </c>
      <c r="BE774">
        <v>81.632999999999996</v>
      </c>
      <c r="BF774">
        <v>80.201999999999998</v>
      </c>
      <c r="BG774">
        <v>79.841999999999999</v>
      </c>
      <c r="BH774">
        <v>79.747</v>
      </c>
      <c r="BI774">
        <v>79.215999999999994</v>
      </c>
      <c r="BJ774">
        <v>80.287999999999997</v>
      </c>
      <c r="BK774">
        <v>80.126000000000005</v>
      </c>
      <c r="BL774">
        <v>80.296999999999997</v>
      </c>
      <c r="BM774">
        <v>80.296999999999997</v>
      </c>
      <c r="BN774">
        <v>80.353999999999999</v>
      </c>
      <c r="BO774">
        <v>80.069000000000003</v>
      </c>
      <c r="BP774">
        <v>80.334999999999994</v>
      </c>
      <c r="BQ774">
        <v>79.225999999999999</v>
      </c>
      <c r="BR774" s="10">
        <f t="shared" si="24"/>
        <v>0.10016247066501872</v>
      </c>
      <c r="BS774" s="11" cm="1">
        <f t="array" aca="1" ref="BS774" ca="1">_xlfn.PERCENTILE.INC((OFFSET(E774,0,1,1,COLUMNS(E774:BQ774)-1) - E774:BP774) / E774:BP774, 0.05) * SQRT(COUNT(E774:BQ774) - 1)</f>
        <v>-0.10660752576503045</v>
      </c>
      <c r="BT774" s="10" cm="1">
        <f t="array" aca="1" ref="BT774" ca="1">_xlfn.STDEV.P((E774:BP774 - OFFSET(E774:BP774,0,1)) / OFFSET(E774:BP774,0,1)) * SQRT(COUNT(E774:BQ774)-1)</f>
        <v>8.31542707532269E-2</v>
      </c>
      <c r="BU774" s="10" cm="1">
        <f t="array" ref="BU774">-(MAX(1 - (E774:BQ774 / _xlfn.SCAN(E774, E774:BQ774, _xlfn.LAMBDA(_xlpm.a,_xlpm.b, MAX(_xlpm.a, _xlpm.b))))))</f>
        <v>-4.252400548696833E-2</v>
      </c>
      <c r="BV774" s="12">
        <f t="shared" ca="1" si="25"/>
        <v>0.99142397119135528</v>
      </c>
    </row>
    <row r="775" spans="1:74" x14ac:dyDescent="0.45">
      <c r="A775" s="2" t="s">
        <v>1569</v>
      </c>
      <c r="B775" t="s">
        <v>1570</v>
      </c>
      <c r="C775" t="s">
        <v>80</v>
      </c>
      <c r="D775" t="s">
        <v>136</v>
      </c>
      <c r="E775">
        <v>386.8</v>
      </c>
      <c r="F775">
        <v>392.9</v>
      </c>
      <c r="G775">
        <v>396.45</v>
      </c>
      <c r="H775">
        <v>399.8</v>
      </c>
      <c r="I775">
        <v>397.65</v>
      </c>
      <c r="J775">
        <v>395.85</v>
      </c>
      <c r="K775">
        <v>398.6</v>
      </c>
      <c r="L775">
        <v>400.5</v>
      </c>
      <c r="M775">
        <v>393.45</v>
      </c>
      <c r="N775">
        <v>399.45</v>
      </c>
      <c r="O775">
        <v>400.9</v>
      </c>
      <c r="P775">
        <v>403.65</v>
      </c>
      <c r="Q775">
        <v>399.6</v>
      </c>
      <c r="R775">
        <v>398</v>
      </c>
      <c r="S775">
        <v>390.2</v>
      </c>
      <c r="T775">
        <v>397.65</v>
      </c>
      <c r="U775">
        <v>403.55</v>
      </c>
      <c r="V775">
        <v>400.85</v>
      </c>
      <c r="W775">
        <v>398.75</v>
      </c>
      <c r="X775">
        <v>406</v>
      </c>
      <c r="Y775">
        <v>409.55</v>
      </c>
      <c r="Z775">
        <v>400.5</v>
      </c>
      <c r="AA775">
        <v>430.3</v>
      </c>
      <c r="AB775">
        <v>428.3</v>
      </c>
      <c r="AC775">
        <v>420.85</v>
      </c>
      <c r="AD775">
        <v>426.25</v>
      </c>
      <c r="AE775">
        <v>425.35</v>
      </c>
      <c r="AF775">
        <v>424.4</v>
      </c>
      <c r="AG775">
        <v>418.35</v>
      </c>
      <c r="AH775">
        <v>400.55</v>
      </c>
      <c r="AI775">
        <v>413</v>
      </c>
      <c r="AJ775">
        <v>406.05</v>
      </c>
      <c r="AK775">
        <v>406.35</v>
      </c>
      <c r="AL775">
        <v>404.85</v>
      </c>
      <c r="AM775">
        <v>406</v>
      </c>
      <c r="AN775">
        <v>410.4</v>
      </c>
      <c r="AO775">
        <v>415.15</v>
      </c>
      <c r="AP775">
        <v>421.5</v>
      </c>
      <c r="AQ775">
        <v>421.5</v>
      </c>
      <c r="AR775">
        <v>424.5</v>
      </c>
      <c r="AS775">
        <v>429.2</v>
      </c>
      <c r="AT775">
        <v>439.95</v>
      </c>
      <c r="AU775">
        <v>442</v>
      </c>
      <c r="AV775">
        <v>446.3</v>
      </c>
      <c r="AW775">
        <v>448.5</v>
      </c>
      <c r="AX775">
        <v>450.3</v>
      </c>
      <c r="AY775">
        <v>447.5</v>
      </c>
      <c r="AZ775">
        <v>444.45</v>
      </c>
      <c r="BA775">
        <v>448.65</v>
      </c>
      <c r="BB775">
        <v>460.85</v>
      </c>
      <c r="BC775">
        <v>456.4</v>
      </c>
      <c r="BD775">
        <v>464.4</v>
      </c>
      <c r="BE775">
        <v>468.75</v>
      </c>
      <c r="BF775">
        <v>466.15</v>
      </c>
      <c r="BG775">
        <v>463.85</v>
      </c>
      <c r="BH775">
        <v>458</v>
      </c>
      <c r="BI775">
        <v>462.5</v>
      </c>
      <c r="BJ775">
        <v>462.5</v>
      </c>
      <c r="BK775">
        <v>466.5</v>
      </c>
      <c r="BL775">
        <v>467.25</v>
      </c>
      <c r="BM775">
        <v>467.25</v>
      </c>
      <c r="BN775">
        <v>466.4</v>
      </c>
      <c r="BO775">
        <v>465.2</v>
      </c>
      <c r="BP775">
        <v>470.45</v>
      </c>
      <c r="BQ775">
        <v>469</v>
      </c>
      <c r="BR775" s="10">
        <f t="shared" si="24"/>
        <v>0.21251292657704238</v>
      </c>
      <c r="BS775" s="11" cm="1">
        <f t="array" aca="1" ref="BS775" ca="1">_xlfn.PERCENTILE.INC((OFFSET(E775,0,1,1,COLUMNS(E775:BQ775)-1) - E775:BP775) / E775:BP775, 0.05) * SQRT(COUNT(E775:BQ775) - 1)</f>
        <v>-0.14057359423764906</v>
      </c>
      <c r="BT775" s="10" cm="1">
        <f t="array" aca="1" ref="BT775" ca="1">_xlfn.STDEV.P((E775:BP775 - OFFSET(E775:BP775,0,1)) / OFFSET(E775:BP775,0,1)) * SQRT(COUNT(E775:BQ775)-1)</f>
        <v>0.12096884128839744</v>
      </c>
      <c r="BU775" s="10" cm="1">
        <f t="array" ref="BU775">-(MAX(1 - (E775:BQ775 / _xlfn.SCAN(E775, E775:BQ775, _xlfn.LAMBDA(_xlpm.a,_xlpm.b, MAX(_xlpm.a, _xlpm.b))))))</f>
        <v>-6.9137810829653756E-2</v>
      </c>
      <c r="BV775" s="12">
        <f t="shared" ca="1" si="25"/>
        <v>1.6102625367743537</v>
      </c>
    </row>
    <row r="776" spans="1:74" x14ac:dyDescent="0.45">
      <c r="A776" s="2" t="s">
        <v>1571</v>
      </c>
      <c r="B776" t="s">
        <v>1572</v>
      </c>
      <c r="C776" t="s">
        <v>71</v>
      </c>
      <c r="D776" t="s">
        <v>29</v>
      </c>
      <c r="E776">
        <v>75.5</v>
      </c>
      <c r="F776">
        <v>73.599999999999994</v>
      </c>
      <c r="G776">
        <v>72.099999999999994</v>
      </c>
      <c r="H776">
        <v>72.099999999999994</v>
      </c>
      <c r="I776">
        <v>70.3</v>
      </c>
      <c r="J776">
        <v>69.099999999999994</v>
      </c>
      <c r="K776">
        <v>68.900000000000006</v>
      </c>
      <c r="L776">
        <v>68.3</v>
      </c>
      <c r="M776">
        <v>68.7</v>
      </c>
      <c r="N776">
        <v>68.599999999999994</v>
      </c>
      <c r="O776">
        <v>69.599999999999994</v>
      </c>
      <c r="P776">
        <v>69.2</v>
      </c>
      <c r="Q776">
        <v>69.7</v>
      </c>
      <c r="R776">
        <v>69.900000000000006</v>
      </c>
      <c r="S776">
        <v>70.3</v>
      </c>
      <c r="T776">
        <v>69.2</v>
      </c>
      <c r="U776">
        <v>69</v>
      </c>
      <c r="V776">
        <v>69.7</v>
      </c>
      <c r="W776">
        <v>69.599999999999994</v>
      </c>
      <c r="X776">
        <v>69.7</v>
      </c>
      <c r="Y776">
        <v>70</v>
      </c>
      <c r="Z776">
        <v>68.900000000000006</v>
      </c>
      <c r="AA776">
        <v>68.3</v>
      </c>
      <c r="AB776">
        <v>68.400000000000006</v>
      </c>
      <c r="AC776">
        <v>70</v>
      </c>
      <c r="AD776">
        <v>70</v>
      </c>
      <c r="AE776">
        <v>70.099999999999994</v>
      </c>
      <c r="AF776">
        <v>70.400000000000006</v>
      </c>
      <c r="AG776">
        <v>72.900000000000006</v>
      </c>
      <c r="AH776">
        <v>72.2</v>
      </c>
      <c r="AI776">
        <v>71.3</v>
      </c>
      <c r="AJ776">
        <v>72</v>
      </c>
      <c r="AK776">
        <v>71.099999999999994</v>
      </c>
      <c r="AL776">
        <v>71.5</v>
      </c>
      <c r="AM776">
        <v>71.5</v>
      </c>
      <c r="AN776">
        <v>71.5</v>
      </c>
      <c r="AO776">
        <v>72</v>
      </c>
      <c r="AP776">
        <v>71.7</v>
      </c>
      <c r="AQ776">
        <v>72.2</v>
      </c>
      <c r="AR776">
        <v>73.5</v>
      </c>
      <c r="AS776">
        <v>73.5</v>
      </c>
      <c r="AT776">
        <v>76.7</v>
      </c>
      <c r="AU776">
        <v>79.599999999999994</v>
      </c>
      <c r="AV776">
        <v>81.599999999999994</v>
      </c>
      <c r="AW776">
        <v>83.5</v>
      </c>
      <c r="AX776">
        <v>83.3</v>
      </c>
      <c r="AY776">
        <v>82.3</v>
      </c>
      <c r="AZ776">
        <v>82.4</v>
      </c>
      <c r="BA776">
        <v>78.599999999999994</v>
      </c>
      <c r="BB776">
        <v>78.5</v>
      </c>
      <c r="BC776">
        <v>76.900000000000006</v>
      </c>
      <c r="BD776">
        <v>77.599999999999994</v>
      </c>
      <c r="BE776">
        <v>80</v>
      </c>
      <c r="BF776">
        <v>79.400000000000006</v>
      </c>
      <c r="BG776">
        <v>79.400000000000006</v>
      </c>
      <c r="BH776">
        <v>81</v>
      </c>
      <c r="BI776">
        <v>78.2</v>
      </c>
      <c r="BJ776">
        <v>77.7</v>
      </c>
      <c r="BK776">
        <v>76.099999999999994</v>
      </c>
      <c r="BL776">
        <v>78.099999999999994</v>
      </c>
      <c r="BM776">
        <v>78.099999999999994</v>
      </c>
      <c r="BN776">
        <v>78.099999999999994</v>
      </c>
      <c r="BO776">
        <v>76.3</v>
      </c>
      <c r="BP776">
        <v>76.8</v>
      </c>
      <c r="BQ776">
        <v>78</v>
      </c>
      <c r="BR776" s="10">
        <f t="shared" si="24"/>
        <v>3.3112582781456956E-2</v>
      </c>
      <c r="BS776" s="11" cm="1">
        <f t="array" aca="1" ref="BS776" ca="1">_xlfn.PERCENTILE.INC((OFFSET(E776,0,1,1,COLUMNS(E776:BQ776)-1) - E776:BP776) / E776:BP776, 0.05) * SQRT(COUNT(E776:BQ776) - 1)</f>
        <v>-0.19742106655821925</v>
      </c>
      <c r="BT776" s="10" cm="1">
        <f t="array" aca="1" ref="BT776" ca="1">_xlfn.STDEV.P((E776:BP776 - OFFSET(E776:BP776,0,1)) / OFFSET(E776:BP776,0,1)) * SQRT(COUNT(E776:BQ776)-1)</f>
        <v>0.1330529707485533</v>
      </c>
      <c r="BU776" s="10" cm="1">
        <f t="array" ref="BU776">-(MAX(1 - (E776:BQ776 / _xlfn.SCAN(E776, E776:BQ776, _xlfn.LAMBDA(_xlpm.a,_xlpm.b, MAX(_xlpm.a, _xlpm.b))))))</f>
        <v>-9.5364238410596047E-2</v>
      </c>
      <c r="BV776" s="12">
        <f t="shared" ca="1" si="25"/>
        <v>0.11567760841064101</v>
      </c>
    </row>
    <row r="777" spans="1:74" x14ac:dyDescent="0.45">
      <c r="A777" s="2" t="s">
        <v>1573</v>
      </c>
      <c r="B777" t="s">
        <v>1574</v>
      </c>
      <c r="C777" t="s">
        <v>80</v>
      </c>
      <c r="D777" t="s">
        <v>136</v>
      </c>
      <c r="E777">
        <v>388.7</v>
      </c>
      <c r="F777">
        <v>400.7</v>
      </c>
      <c r="G777">
        <v>397.9</v>
      </c>
      <c r="H777">
        <v>395.7</v>
      </c>
      <c r="I777">
        <v>378.7</v>
      </c>
      <c r="J777">
        <v>370.7</v>
      </c>
      <c r="K777">
        <v>361.8</v>
      </c>
      <c r="L777">
        <v>367.5</v>
      </c>
      <c r="M777">
        <v>359.7</v>
      </c>
      <c r="N777">
        <v>368.2</v>
      </c>
      <c r="O777">
        <v>376.7</v>
      </c>
      <c r="P777">
        <v>382.2</v>
      </c>
      <c r="Q777">
        <v>373.9</v>
      </c>
      <c r="R777">
        <v>377.6</v>
      </c>
      <c r="S777">
        <v>372.3</v>
      </c>
      <c r="T777">
        <v>380.3</v>
      </c>
      <c r="U777">
        <v>393.4</v>
      </c>
      <c r="V777">
        <v>399.2</v>
      </c>
      <c r="W777">
        <v>393.4</v>
      </c>
      <c r="X777">
        <v>389.7</v>
      </c>
      <c r="Y777">
        <v>395.7</v>
      </c>
      <c r="Z777">
        <v>390.3</v>
      </c>
      <c r="AA777">
        <v>390</v>
      </c>
      <c r="AB777">
        <v>395</v>
      </c>
      <c r="AC777">
        <v>394.4</v>
      </c>
      <c r="AD777">
        <v>382.1</v>
      </c>
      <c r="AE777">
        <v>391.6</v>
      </c>
      <c r="AF777">
        <v>393.2</v>
      </c>
      <c r="AG777">
        <v>418.9</v>
      </c>
      <c r="AH777">
        <v>418.2</v>
      </c>
      <c r="AI777">
        <v>413.9</v>
      </c>
      <c r="AJ777">
        <v>412.8</v>
      </c>
      <c r="AK777">
        <v>402.3</v>
      </c>
      <c r="AL777">
        <v>403.5</v>
      </c>
      <c r="AM777">
        <v>402.1</v>
      </c>
      <c r="AN777">
        <v>398.3</v>
      </c>
      <c r="AO777">
        <v>397.5</v>
      </c>
      <c r="AP777">
        <v>402</v>
      </c>
      <c r="AQ777">
        <v>409.1</v>
      </c>
      <c r="AR777">
        <v>407.7</v>
      </c>
      <c r="AS777">
        <v>415</v>
      </c>
      <c r="AT777">
        <v>409.9</v>
      </c>
      <c r="AU777">
        <v>410.4</v>
      </c>
      <c r="AV777">
        <v>425.4</v>
      </c>
      <c r="AW777">
        <v>427.9</v>
      </c>
      <c r="AX777">
        <v>417.3</v>
      </c>
      <c r="AY777">
        <v>420</v>
      </c>
      <c r="AZ777">
        <v>429.6</v>
      </c>
      <c r="BA777">
        <v>425</v>
      </c>
      <c r="BB777">
        <v>431</v>
      </c>
      <c r="BC777">
        <v>365.4</v>
      </c>
      <c r="BD777">
        <v>367.8</v>
      </c>
      <c r="BE777">
        <v>373</v>
      </c>
      <c r="BF777">
        <v>365.2</v>
      </c>
      <c r="BG777">
        <v>352.5</v>
      </c>
      <c r="BH777">
        <v>358.3</v>
      </c>
      <c r="BI777">
        <v>356</v>
      </c>
      <c r="BJ777">
        <v>357.4</v>
      </c>
      <c r="BK777">
        <v>347.1</v>
      </c>
      <c r="BL777">
        <v>345.6</v>
      </c>
      <c r="BM777">
        <v>345.6</v>
      </c>
      <c r="BN777">
        <v>346.4</v>
      </c>
      <c r="BO777">
        <v>350.9</v>
      </c>
      <c r="BP777">
        <v>351.9</v>
      </c>
      <c r="BQ777">
        <v>351.9</v>
      </c>
      <c r="BR777" s="10">
        <f t="shared" si="24"/>
        <v>-9.4674556213017777E-2</v>
      </c>
      <c r="BS777" s="11" cm="1">
        <f t="array" aca="1" ref="BS777" ca="1">_xlfn.PERCENTILE.INC((OFFSET(E777,0,1,1,COLUMNS(E777:BQ777)-1) - E777:BP777) / E777:BP777, 0.05) * SQRT(COUNT(E777:BQ777) - 1)</f>
        <v>-0.24665206568511958</v>
      </c>
      <c r="BT777" s="10" cm="1">
        <f t="array" aca="1" ref="BT777" ca="1">_xlfn.STDEV.P((E777:BP777 - OFFSET(E777:BP777,0,1)) / OFFSET(E777:BP777,0,1)) * SQRT(COUNT(E777:BQ777)-1)</f>
        <v>0.23418072356923722</v>
      </c>
      <c r="BU777" s="10" cm="1">
        <f t="array" ref="BU777">-(MAX(1 - (E777:BQ777 / _xlfn.SCAN(E777, E777:BQ777, _xlfn.LAMBDA(_xlpm.a,_xlpm.b, MAX(_xlpm.a, _xlpm.b))))))</f>
        <v>-0.19814385150812064</v>
      </c>
      <c r="BV777" s="12">
        <f t="shared" ca="1" si="25"/>
        <v>-0.47995363509550548</v>
      </c>
    </row>
    <row r="778" spans="1:74" x14ac:dyDescent="0.45">
      <c r="A778" s="2" t="s">
        <v>1575</v>
      </c>
      <c r="B778" t="s">
        <v>1576</v>
      </c>
      <c r="C778" t="s">
        <v>16</v>
      </c>
      <c r="D778" t="s">
        <v>8</v>
      </c>
      <c r="E778">
        <v>24.18</v>
      </c>
      <c r="F778">
        <v>24.55</v>
      </c>
      <c r="G778">
        <v>24.08</v>
      </c>
      <c r="H778">
        <v>23.91</v>
      </c>
      <c r="I778">
        <v>23.76</v>
      </c>
      <c r="J778">
        <v>23.45</v>
      </c>
      <c r="K778">
        <v>22.81</v>
      </c>
      <c r="L778">
        <v>22.25</v>
      </c>
      <c r="M778">
        <v>22.46</v>
      </c>
      <c r="N778">
        <v>23.41</v>
      </c>
      <c r="O778">
        <v>23.83</v>
      </c>
      <c r="P778">
        <v>23.98</v>
      </c>
      <c r="Q778">
        <v>24.02</v>
      </c>
      <c r="R778">
        <v>24.16</v>
      </c>
      <c r="S778">
        <v>23.71</v>
      </c>
      <c r="T778">
        <v>24.33</v>
      </c>
      <c r="U778">
        <v>24.74</v>
      </c>
      <c r="V778">
        <v>25.22</v>
      </c>
      <c r="W778">
        <v>25.77</v>
      </c>
      <c r="X778">
        <v>25.85</v>
      </c>
      <c r="Y778">
        <v>25.96</v>
      </c>
      <c r="Z778">
        <v>25.85</v>
      </c>
      <c r="AA778">
        <v>25.7</v>
      </c>
      <c r="AB778">
        <v>25.21</v>
      </c>
      <c r="AC778">
        <v>25.33</v>
      </c>
      <c r="AD778">
        <v>25.11</v>
      </c>
      <c r="AE778">
        <v>25.25</v>
      </c>
      <c r="AF778">
        <v>25.82</v>
      </c>
      <c r="AG778">
        <v>26.2</v>
      </c>
      <c r="AH778">
        <v>26.09</v>
      </c>
      <c r="AI778">
        <v>26.7</v>
      </c>
      <c r="AJ778">
        <v>27.01</v>
      </c>
      <c r="AK778">
        <v>26.73</v>
      </c>
      <c r="AL778">
        <v>26.43</v>
      </c>
      <c r="AM778">
        <v>26.74</v>
      </c>
      <c r="AN778">
        <v>26.89</v>
      </c>
      <c r="AO778">
        <v>27.22</v>
      </c>
      <c r="AP778">
        <v>27.15</v>
      </c>
      <c r="AQ778">
        <v>27.23</v>
      </c>
      <c r="AR778">
        <v>27.3</v>
      </c>
      <c r="AS778">
        <v>26.64</v>
      </c>
      <c r="AT778">
        <v>26.22</v>
      </c>
      <c r="AU778">
        <v>26.78</v>
      </c>
      <c r="AV778">
        <v>26.87</v>
      </c>
      <c r="AW778">
        <v>26.77</v>
      </c>
      <c r="AX778">
        <v>26.85</v>
      </c>
      <c r="AY778">
        <v>26.66</v>
      </c>
      <c r="AZ778">
        <v>26.56</v>
      </c>
      <c r="BA778">
        <v>26.22</v>
      </c>
      <c r="BB778">
        <v>26.56</v>
      </c>
      <c r="BC778">
        <v>26.84</v>
      </c>
      <c r="BD778">
        <v>26.52</v>
      </c>
      <c r="BE778">
        <v>26.96</v>
      </c>
      <c r="BF778">
        <v>26.43</v>
      </c>
      <c r="BG778">
        <v>25.15</v>
      </c>
      <c r="BH778">
        <v>25.54</v>
      </c>
      <c r="BI778">
        <v>25.03</v>
      </c>
      <c r="BJ778">
        <v>25.31</v>
      </c>
      <c r="BK778">
        <v>25.09</v>
      </c>
      <c r="BL778">
        <v>25.03</v>
      </c>
      <c r="BM778">
        <v>25.03</v>
      </c>
      <c r="BN778">
        <v>24.91</v>
      </c>
      <c r="BO778">
        <v>24.79</v>
      </c>
      <c r="BP778">
        <v>24.9</v>
      </c>
      <c r="BQ778">
        <v>24.31</v>
      </c>
      <c r="BR778" s="10">
        <f t="shared" si="24"/>
        <v>5.3763440860214642E-3</v>
      </c>
      <c r="BS778" s="11" cm="1">
        <f t="array" aca="1" ref="BS778" ca="1">_xlfn.PERCENTILE.INC((OFFSET(E778,0,1,1,COLUMNS(E778:BQ778)-1) - E778:BP778) / E778:BP778, 0.05) * SQRT(COUNT(E778:BQ778) - 1)</f>
        <v>-0.19282933933536345</v>
      </c>
      <c r="BT778" s="10" cm="1">
        <f t="array" aca="1" ref="BT778" ca="1">_xlfn.STDEV.P((E778:BP778 - OFFSET(E778:BP778,0,1)) / OFFSET(E778:BP778,0,1)) * SQRT(COUNT(E778:BQ778)-1)</f>
        <v>0.12572242969449976</v>
      </c>
      <c r="BU778" s="10" cm="1">
        <f t="array" ref="BU778">-(MAX(1 - (E778:BQ778 / _xlfn.SCAN(E778, E778:BQ778, _xlfn.LAMBDA(_xlpm.a,_xlpm.b, MAX(_xlpm.a, _xlpm.b))))))</f>
        <v>-0.10952380952380958</v>
      </c>
      <c r="BV778" s="12">
        <f t="shared" ca="1" si="25"/>
        <v>-9.8192417035764243E-2</v>
      </c>
    </row>
    <row r="779" spans="1:74" x14ac:dyDescent="0.45">
      <c r="A779" s="2" t="s">
        <v>1577</v>
      </c>
      <c r="B779" t="s">
        <v>1578</v>
      </c>
      <c r="C779" t="s">
        <v>7</v>
      </c>
      <c r="D779" t="s">
        <v>8</v>
      </c>
      <c r="E779">
        <v>3.5579999999999998</v>
      </c>
      <c r="F779">
        <v>3.6</v>
      </c>
      <c r="G779">
        <v>3.5259999999999998</v>
      </c>
      <c r="H779">
        <v>3.536</v>
      </c>
      <c r="I779">
        <v>3.5619999999999998</v>
      </c>
      <c r="J779">
        <v>3.5960000000000001</v>
      </c>
      <c r="K779">
        <v>3.6179999999999999</v>
      </c>
      <c r="L779">
        <v>3.6280000000000001</v>
      </c>
      <c r="M779">
        <v>3.714</v>
      </c>
      <c r="N779">
        <v>3.754</v>
      </c>
      <c r="O779">
        <v>3.8620000000000001</v>
      </c>
      <c r="P779">
        <v>3.8740000000000001</v>
      </c>
      <c r="Q779">
        <v>3.93</v>
      </c>
      <c r="R779">
        <v>3.92</v>
      </c>
      <c r="S779">
        <v>4.024</v>
      </c>
      <c r="T779">
        <v>4.0380000000000003</v>
      </c>
      <c r="U779">
        <v>4.016</v>
      </c>
      <c r="V779">
        <v>3.87</v>
      </c>
      <c r="W779">
        <v>3.84</v>
      </c>
      <c r="X779">
        <v>3.8420000000000001</v>
      </c>
      <c r="Y779">
        <v>3.8580000000000001</v>
      </c>
      <c r="Z779">
        <v>3.8540000000000001</v>
      </c>
      <c r="AA779">
        <v>3.8119999999999998</v>
      </c>
      <c r="AB779">
        <v>3.83</v>
      </c>
      <c r="AC779">
        <v>3.83</v>
      </c>
      <c r="AD779">
        <v>3.8719999999999999</v>
      </c>
      <c r="AE779">
        <v>3.8439999999999999</v>
      </c>
      <c r="AF779">
        <v>3.8340000000000001</v>
      </c>
      <c r="AG779">
        <v>3.7919999999999998</v>
      </c>
      <c r="AH779">
        <v>3.66</v>
      </c>
      <c r="AI779">
        <v>3.702</v>
      </c>
      <c r="AJ779">
        <v>3.6859999999999999</v>
      </c>
      <c r="AK779">
        <v>3.66</v>
      </c>
      <c r="AL779">
        <v>3.6139999999999999</v>
      </c>
      <c r="AM779">
        <v>3.6339999999999999</v>
      </c>
      <c r="AN779">
        <v>3.69</v>
      </c>
      <c r="AO779">
        <v>3.7759999999999998</v>
      </c>
      <c r="AP779">
        <v>3.8220000000000001</v>
      </c>
      <c r="AQ779">
        <v>3.79</v>
      </c>
      <c r="AR779">
        <v>3.8479999999999999</v>
      </c>
      <c r="AS779">
        <v>3.84</v>
      </c>
      <c r="AT779">
        <v>3.87</v>
      </c>
      <c r="AU779">
        <v>3.8660000000000001</v>
      </c>
      <c r="AV779">
        <v>3.8980000000000001</v>
      </c>
      <c r="AW779">
        <v>3.87</v>
      </c>
      <c r="AX779">
        <v>3.9060000000000001</v>
      </c>
      <c r="AY779">
        <v>3.88</v>
      </c>
      <c r="AZ779">
        <v>3.8559999999999999</v>
      </c>
      <c r="BA779">
        <v>3.6739999999999999</v>
      </c>
      <c r="BB779">
        <v>3.742</v>
      </c>
      <c r="BC779">
        <v>3.7440000000000002</v>
      </c>
      <c r="BD779">
        <v>3.702</v>
      </c>
      <c r="BE779">
        <v>3.54</v>
      </c>
      <c r="BF779">
        <v>3.5139999999999998</v>
      </c>
      <c r="BG779">
        <v>3.5179999999999998</v>
      </c>
      <c r="BH779">
        <v>3.5059999999999998</v>
      </c>
      <c r="BI779">
        <v>3.5139999999999998</v>
      </c>
      <c r="BJ779">
        <v>3.54</v>
      </c>
      <c r="BK779">
        <v>3.504</v>
      </c>
      <c r="BL779">
        <v>3.492</v>
      </c>
      <c r="BM779">
        <v>3.492</v>
      </c>
      <c r="BN779">
        <v>3.4540000000000002</v>
      </c>
      <c r="BO779">
        <v>3.4660000000000002</v>
      </c>
      <c r="BP779">
        <v>3.4820000000000002</v>
      </c>
      <c r="BQ779">
        <v>3.4540000000000002</v>
      </c>
      <c r="BR779" s="10">
        <f t="shared" si="24"/>
        <v>-2.9229904440696924E-2</v>
      </c>
      <c r="BS779" s="11" cm="1">
        <f t="array" aca="1" ref="BS779" ca="1">_xlfn.PERCENTILE.INC((OFFSET(E779,0,1,1,COLUMNS(E779:BQ779)-1) - E779:BP779) / E779:BP779, 0.05) * SQRT(COUNT(E779:BQ779) - 1)</f>
        <v>-0.26137552742615983</v>
      </c>
      <c r="BT779" s="10" cm="1">
        <f t="array" aca="1" ref="BT779" ca="1">_xlfn.STDEV.P((E779:BP779 - OFFSET(E779:BP779,0,1)) / OFFSET(E779:BP779,0,1)) * SQRT(COUNT(E779:BQ779)-1)</f>
        <v>0.11733352073458261</v>
      </c>
      <c r="BU779" s="10" cm="1">
        <f t="array" ref="BU779">-(MAX(1 - (E779:BQ779 / _xlfn.SCAN(E779, E779:BQ779, _xlfn.LAMBDA(_xlpm.a,_xlpm.b, MAX(_xlpm.a, _xlpm.b))))))</f>
        <v>-0.14462605250123828</v>
      </c>
      <c r="BV779" s="12">
        <f t="shared" ca="1" si="25"/>
        <v>-0.40015195555443656</v>
      </c>
    </row>
    <row r="780" spans="1:74" x14ac:dyDescent="0.45">
      <c r="A780" s="2" t="s">
        <v>1579</v>
      </c>
      <c r="B780" t="s">
        <v>1580</v>
      </c>
      <c r="C780" t="s">
        <v>37</v>
      </c>
      <c r="D780" t="s">
        <v>29</v>
      </c>
      <c r="E780">
        <v>227</v>
      </c>
      <c r="F780">
        <v>232.3</v>
      </c>
      <c r="G780">
        <v>228.9</v>
      </c>
      <c r="H780">
        <v>229.6</v>
      </c>
      <c r="I780">
        <v>229.5</v>
      </c>
      <c r="J780">
        <v>227.6</v>
      </c>
      <c r="K780">
        <v>221.6</v>
      </c>
      <c r="L780">
        <v>212.4</v>
      </c>
      <c r="M780">
        <v>228.7</v>
      </c>
      <c r="N780">
        <v>228</v>
      </c>
      <c r="O780">
        <v>233.3</v>
      </c>
      <c r="P780">
        <v>236.7</v>
      </c>
      <c r="Q780">
        <v>231.1</v>
      </c>
      <c r="R780">
        <v>235</v>
      </c>
      <c r="S780">
        <v>235.1</v>
      </c>
      <c r="T780">
        <v>240.5</v>
      </c>
      <c r="U780">
        <v>244.4</v>
      </c>
      <c r="V780">
        <v>244.6</v>
      </c>
      <c r="W780">
        <v>247.7</v>
      </c>
      <c r="X780">
        <v>224.9</v>
      </c>
      <c r="Y780">
        <v>234.8</v>
      </c>
      <c r="Z780">
        <v>238.5</v>
      </c>
      <c r="AA780">
        <v>235.8</v>
      </c>
      <c r="AB780">
        <v>231.8</v>
      </c>
      <c r="AC780">
        <v>238</v>
      </c>
      <c r="AD780">
        <v>238.4</v>
      </c>
      <c r="AE780">
        <v>239.8</v>
      </c>
      <c r="AF780">
        <v>237</v>
      </c>
      <c r="AG780">
        <v>240</v>
      </c>
      <c r="AH780">
        <v>249.6</v>
      </c>
      <c r="AI780">
        <v>249.3</v>
      </c>
      <c r="AJ780">
        <v>250.5</v>
      </c>
      <c r="AK780">
        <v>246.9</v>
      </c>
      <c r="AL780">
        <v>253</v>
      </c>
      <c r="AM780">
        <v>258.10000000000002</v>
      </c>
      <c r="AN780">
        <v>255.6</v>
      </c>
      <c r="AO780">
        <v>254.6</v>
      </c>
      <c r="AP780">
        <v>254.3</v>
      </c>
      <c r="AQ780">
        <v>258.7</v>
      </c>
      <c r="AR780">
        <v>256</v>
      </c>
      <c r="AS780">
        <v>254.6</v>
      </c>
      <c r="AT780">
        <v>260.5</v>
      </c>
      <c r="AU780">
        <v>261.89999999999998</v>
      </c>
      <c r="AV780">
        <v>257.39999999999998</v>
      </c>
      <c r="AW780">
        <v>261.89999999999998</v>
      </c>
      <c r="AX780">
        <v>259.89999999999998</v>
      </c>
      <c r="AY780">
        <v>260.60000000000002</v>
      </c>
      <c r="AZ780">
        <v>258.3</v>
      </c>
      <c r="BA780">
        <v>259</v>
      </c>
      <c r="BB780">
        <v>263.7</v>
      </c>
      <c r="BC780">
        <v>260.3</v>
      </c>
      <c r="BD780">
        <v>263.5</v>
      </c>
      <c r="BE780">
        <v>264.39999999999998</v>
      </c>
      <c r="BF780">
        <v>258.5</v>
      </c>
      <c r="BG780">
        <v>259</v>
      </c>
      <c r="BH780">
        <v>259.3</v>
      </c>
      <c r="BI780">
        <v>262.2</v>
      </c>
      <c r="BJ780">
        <v>265.2</v>
      </c>
      <c r="BK780">
        <v>264.60000000000002</v>
      </c>
      <c r="BL780">
        <v>264.5</v>
      </c>
      <c r="BM780">
        <v>264.5</v>
      </c>
      <c r="BN780">
        <v>264.5</v>
      </c>
      <c r="BO780">
        <v>267.5</v>
      </c>
      <c r="BP780">
        <v>267.89999999999998</v>
      </c>
      <c r="BQ780">
        <v>265.2</v>
      </c>
      <c r="BR780" s="10">
        <f t="shared" si="24"/>
        <v>0.16828193832599114</v>
      </c>
      <c r="BS780" s="11" cm="1">
        <f t="array" aca="1" ref="BS780" ca="1">_xlfn.PERCENTILE.INC((OFFSET(E780,0,1,1,COLUMNS(E780:BQ780)-1) - E780:BP780) / E780:BP780, 0.05) * SQRT(COUNT(E780:BQ780) - 1)</f>
        <v>-0.18765635915420467</v>
      </c>
      <c r="BT780" s="10" cm="1">
        <f t="array" aca="1" ref="BT780" ca="1">_xlfn.STDEV.P((E780:BP780 - OFFSET(E780:BP780,0,1)) / OFFSET(E780:BP780,0,1)) * SQRT(COUNT(E780:BQ780)-1)</f>
        <v>0.17503261194752132</v>
      </c>
      <c r="BU780" s="10" cm="1">
        <f t="array" ref="BU780">-(MAX(1 - (E780:BQ780 / _xlfn.SCAN(E780, E780:BQ780, _xlfn.LAMBDA(_xlpm.a,_xlpm.b, MAX(_xlpm.a, _xlpm.b))))))</f>
        <v>-9.2046830843762528E-2</v>
      </c>
      <c r="BV780" s="12">
        <f t="shared" ca="1" si="25"/>
        <v>0.86018601515127502</v>
      </c>
    </row>
    <row r="781" spans="1:74" x14ac:dyDescent="0.45">
      <c r="A781" s="2" t="s">
        <v>1581</v>
      </c>
      <c r="B781" t="s">
        <v>1582</v>
      </c>
      <c r="C781" t="s">
        <v>54</v>
      </c>
      <c r="D781" t="s">
        <v>8</v>
      </c>
      <c r="E781">
        <v>120.2</v>
      </c>
      <c r="F781">
        <v>125.8</v>
      </c>
      <c r="G781">
        <v>124.4</v>
      </c>
      <c r="H781">
        <v>123.6</v>
      </c>
      <c r="I781">
        <v>122.8</v>
      </c>
      <c r="J781">
        <v>121.8</v>
      </c>
      <c r="K781">
        <v>122.2</v>
      </c>
      <c r="L781">
        <v>117</v>
      </c>
      <c r="M781">
        <v>115.4</v>
      </c>
      <c r="N781">
        <v>117.4</v>
      </c>
      <c r="O781">
        <v>116.6</v>
      </c>
      <c r="P781">
        <v>119</v>
      </c>
      <c r="Q781">
        <v>117.8</v>
      </c>
      <c r="R781">
        <v>115.6</v>
      </c>
      <c r="S781">
        <v>115.2</v>
      </c>
      <c r="T781">
        <v>115.6</v>
      </c>
      <c r="U781">
        <v>115.6</v>
      </c>
      <c r="V781">
        <v>117.4</v>
      </c>
      <c r="W781">
        <v>126</v>
      </c>
      <c r="X781">
        <v>124.8</v>
      </c>
      <c r="Y781">
        <v>126.6</v>
      </c>
      <c r="Z781">
        <v>126.6</v>
      </c>
      <c r="AA781">
        <v>127.4</v>
      </c>
      <c r="AB781">
        <v>125.4</v>
      </c>
      <c r="AC781">
        <v>127</v>
      </c>
      <c r="AD781">
        <v>126.6</v>
      </c>
      <c r="AE781">
        <v>130.19999999999999</v>
      </c>
      <c r="AF781">
        <v>129</v>
      </c>
      <c r="AG781">
        <v>133</v>
      </c>
      <c r="AH781">
        <v>134.80000000000001</v>
      </c>
      <c r="AI781">
        <v>137.6</v>
      </c>
      <c r="AJ781">
        <v>133.4</v>
      </c>
      <c r="AK781">
        <v>132.19999999999999</v>
      </c>
      <c r="AL781">
        <v>135.19999999999999</v>
      </c>
      <c r="AM781">
        <v>132.6</v>
      </c>
      <c r="AN781">
        <v>132.80000000000001</v>
      </c>
      <c r="AO781">
        <v>132</v>
      </c>
      <c r="AP781">
        <v>133.6</v>
      </c>
      <c r="AQ781">
        <v>140.6</v>
      </c>
      <c r="AR781">
        <v>142.80000000000001</v>
      </c>
      <c r="AS781">
        <v>148.19999999999999</v>
      </c>
      <c r="AT781">
        <v>146.6</v>
      </c>
      <c r="AU781">
        <v>157.6</v>
      </c>
      <c r="AV781">
        <v>158.80000000000001</v>
      </c>
      <c r="AW781">
        <v>155.4</v>
      </c>
      <c r="AX781">
        <v>154.80000000000001</v>
      </c>
      <c r="AY781">
        <v>156.80000000000001</v>
      </c>
      <c r="AZ781">
        <v>151.4</v>
      </c>
      <c r="BA781">
        <v>152</v>
      </c>
      <c r="BB781">
        <v>151.80000000000001</v>
      </c>
      <c r="BC781">
        <v>151.6</v>
      </c>
      <c r="BD781">
        <v>155.4</v>
      </c>
      <c r="BE781">
        <v>153</v>
      </c>
      <c r="BF781">
        <v>154.80000000000001</v>
      </c>
      <c r="BG781">
        <v>147.19999999999999</v>
      </c>
      <c r="BH781">
        <v>151</v>
      </c>
      <c r="BI781">
        <v>146.6</v>
      </c>
      <c r="BJ781">
        <v>149.6</v>
      </c>
      <c r="BK781">
        <v>145.4</v>
      </c>
      <c r="BL781">
        <v>145</v>
      </c>
      <c r="BM781">
        <v>145</v>
      </c>
      <c r="BN781">
        <v>143.6</v>
      </c>
      <c r="BO781">
        <v>143</v>
      </c>
      <c r="BP781">
        <v>151.19999999999999</v>
      </c>
      <c r="BQ781">
        <v>151.6</v>
      </c>
      <c r="BR781" s="10">
        <f t="shared" si="24"/>
        <v>0.26123128119800326</v>
      </c>
      <c r="BS781" s="11" cm="1">
        <f t="array" aca="1" ref="BS781" ca="1">_xlfn.PERCENTILE.INC((OFFSET(E781,0,1,1,COLUMNS(E781:BQ781)-1) - E781:BP781) / E781:BP781, 0.05) * SQRT(COUNT(E781:BQ781) - 1)</f>
        <v>-0.24252502695210176</v>
      </c>
      <c r="BT781" s="10" cm="1">
        <f t="array" aca="1" ref="BT781" ca="1">_xlfn.STDEV.P((E781:BP781 - OFFSET(E781:BP781,0,1)) / OFFSET(E781:BP781,0,1)) * SQRT(COUNT(E781:BQ781)-1)</f>
        <v>0.18871672671604586</v>
      </c>
      <c r="BU781" s="10" cm="1">
        <f t="array" ref="BU781">-(MAX(1 - (E781:BQ781 / _xlfn.SCAN(E781, E781:BQ781, _xlfn.LAMBDA(_xlpm.a,_xlpm.b, MAX(_xlpm.a, _xlpm.b))))))</f>
        <v>-9.9496221662468631E-2</v>
      </c>
      <c r="BV781" s="12">
        <f t="shared" ca="1" si="25"/>
        <v>1.2903463943133622</v>
      </c>
    </row>
    <row r="782" spans="1:74" x14ac:dyDescent="0.45">
      <c r="A782" s="2" t="s">
        <v>1583</v>
      </c>
      <c r="B782" t="s">
        <v>1584</v>
      </c>
      <c r="C782" t="s">
        <v>19</v>
      </c>
      <c r="D782" t="s">
        <v>29</v>
      </c>
      <c r="E782">
        <v>4836</v>
      </c>
      <c r="F782">
        <v>5030</v>
      </c>
      <c r="G782">
        <v>4762</v>
      </c>
      <c r="H782">
        <v>4631</v>
      </c>
      <c r="I782">
        <v>4457</v>
      </c>
      <c r="J782">
        <v>4529</v>
      </c>
      <c r="K782">
        <v>4548</v>
      </c>
      <c r="L782">
        <v>4383</v>
      </c>
      <c r="M782">
        <v>4648</v>
      </c>
      <c r="N782">
        <v>4727</v>
      </c>
      <c r="O782">
        <v>4819</v>
      </c>
      <c r="P782">
        <v>4897</v>
      </c>
      <c r="Q782">
        <v>4759</v>
      </c>
      <c r="R782">
        <v>4877</v>
      </c>
      <c r="S782">
        <v>4738</v>
      </c>
      <c r="T782">
        <v>4882</v>
      </c>
      <c r="U782">
        <v>5032</v>
      </c>
      <c r="V782">
        <v>5122</v>
      </c>
      <c r="W782">
        <v>5080</v>
      </c>
      <c r="X782">
        <v>4935</v>
      </c>
      <c r="Y782">
        <v>4929</v>
      </c>
      <c r="Z782">
        <v>4963</v>
      </c>
      <c r="AA782">
        <v>5042</v>
      </c>
      <c r="AB782">
        <v>4942</v>
      </c>
      <c r="AC782">
        <v>5128</v>
      </c>
      <c r="AD782">
        <v>5258</v>
      </c>
      <c r="AE782">
        <v>5388</v>
      </c>
      <c r="AF782">
        <v>5420</v>
      </c>
      <c r="AG782">
        <v>5680</v>
      </c>
      <c r="AH782">
        <v>5716</v>
      </c>
      <c r="AI782">
        <v>5778</v>
      </c>
      <c r="AJ782">
        <v>5726</v>
      </c>
      <c r="AK782">
        <v>5572</v>
      </c>
      <c r="AL782">
        <v>5540</v>
      </c>
      <c r="AM782">
        <v>5732</v>
      </c>
      <c r="AN782">
        <v>5666</v>
      </c>
      <c r="AO782">
        <v>5702</v>
      </c>
      <c r="AP782">
        <v>5716</v>
      </c>
      <c r="AQ782">
        <v>5746</v>
      </c>
      <c r="AR782">
        <v>5752</v>
      </c>
      <c r="AS782">
        <v>5706</v>
      </c>
      <c r="AT782">
        <v>5740</v>
      </c>
      <c r="AU782">
        <v>5840</v>
      </c>
      <c r="AV782">
        <v>5814</v>
      </c>
      <c r="AW782">
        <v>5834</v>
      </c>
      <c r="AX782">
        <v>5854</v>
      </c>
      <c r="AY782">
        <v>5862</v>
      </c>
      <c r="AZ782">
        <v>5880</v>
      </c>
      <c r="BA782">
        <v>5810</v>
      </c>
      <c r="BB782">
        <v>5846</v>
      </c>
      <c r="BC782">
        <v>5786</v>
      </c>
      <c r="BD782">
        <v>5880</v>
      </c>
      <c r="BE782">
        <v>5922</v>
      </c>
      <c r="BF782">
        <v>5742</v>
      </c>
      <c r="BG782">
        <v>5626</v>
      </c>
      <c r="BH782">
        <v>5530</v>
      </c>
      <c r="BI782">
        <v>5508</v>
      </c>
      <c r="BJ782">
        <v>5658</v>
      </c>
      <c r="BK782">
        <v>5598</v>
      </c>
      <c r="BL782">
        <v>5606</v>
      </c>
      <c r="BM782">
        <v>5606</v>
      </c>
      <c r="BN782">
        <v>5606</v>
      </c>
      <c r="BO782">
        <v>5658</v>
      </c>
      <c r="BP782">
        <v>5752</v>
      </c>
      <c r="BQ782">
        <v>5806</v>
      </c>
      <c r="BR782" s="10">
        <f t="shared" si="24"/>
        <v>0.20057899090157155</v>
      </c>
      <c r="BS782" s="11" cm="1">
        <f t="array" aca="1" ref="BS782" ca="1">_xlfn.PERCENTILE.INC((OFFSET(E782,0,1,1,COLUMNS(E782:BQ782)-1) - E782:BP782) / E782:BP782, 0.05) * SQRT(COUNT(E782:BQ782) - 1)</f>
        <v>-0.24093889859512241</v>
      </c>
      <c r="BT782" s="10" cm="1">
        <f t="array" aca="1" ref="BT782" ca="1">_xlfn.STDEV.P((E782:BP782 - OFFSET(E782:BP782,0,1)) / OFFSET(E782:BP782,0,1)) * SQRT(COUNT(E782:BQ782)-1)</f>
        <v>0.1714546711225369</v>
      </c>
      <c r="BU782" s="10" cm="1">
        <f t="array" ref="BU782">-(MAX(1 - (E782:BQ782 / _xlfn.SCAN(E782, E782:BQ782, _xlfn.LAMBDA(_xlpm.a,_xlpm.b, MAX(_xlpm.a, _xlpm.b))))))</f>
        <v>-0.12862823061630224</v>
      </c>
      <c r="BV782" s="12">
        <f t="shared" ca="1" si="25"/>
        <v>1.0665072953162746</v>
      </c>
    </row>
    <row r="783" spans="1:74" x14ac:dyDescent="0.45">
      <c r="A783" s="2" t="s">
        <v>1585</v>
      </c>
      <c r="B783" t="s">
        <v>1586</v>
      </c>
      <c r="C783" t="s">
        <v>71</v>
      </c>
      <c r="D783" t="s">
        <v>26</v>
      </c>
      <c r="E783">
        <v>65.05</v>
      </c>
      <c r="F783">
        <v>63.8</v>
      </c>
      <c r="G783">
        <v>58.05</v>
      </c>
      <c r="H783">
        <v>60</v>
      </c>
      <c r="I783">
        <v>56.15</v>
      </c>
      <c r="J783">
        <v>57.7</v>
      </c>
      <c r="K783">
        <v>58</v>
      </c>
      <c r="L783">
        <v>58.05</v>
      </c>
      <c r="M783">
        <v>58.65</v>
      </c>
      <c r="N783">
        <v>62.4</v>
      </c>
      <c r="O783">
        <v>63.85</v>
      </c>
      <c r="P783">
        <v>63.55</v>
      </c>
      <c r="Q783">
        <v>61.55</v>
      </c>
      <c r="R783">
        <v>59.35</v>
      </c>
      <c r="S783">
        <v>57.6</v>
      </c>
      <c r="T783">
        <v>56.85</v>
      </c>
      <c r="U783">
        <v>60.55</v>
      </c>
      <c r="V783">
        <v>62.45</v>
      </c>
      <c r="W783">
        <v>64.3</v>
      </c>
      <c r="X783">
        <v>64.8</v>
      </c>
      <c r="Y783">
        <v>65.95</v>
      </c>
      <c r="Z783">
        <v>69.349999999999994</v>
      </c>
      <c r="AA783">
        <v>69.400000000000006</v>
      </c>
      <c r="AB783">
        <v>67.2</v>
      </c>
      <c r="AC783">
        <v>65</v>
      </c>
      <c r="AD783">
        <v>69.349999999999994</v>
      </c>
      <c r="AE783">
        <v>69.05</v>
      </c>
      <c r="AF783">
        <v>69.900000000000006</v>
      </c>
      <c r="AG783">
        <v>76.55</v>
      </c>
      <c r="AH783">
        <v>75.150000000000006</v>
      </c>
      <c r="AI783">
        <v>75.05</v>
      </c>
      <c r="AJ783">
        <v>74.400000000000006</v>
      </c>
      <c r="AK783">
        <v>74.099999999999994</v>
      </c>
      <c r="AL783">
        <v>72.599999999999994</v>
      </c>
      <c r="AM783">
        <v>73.900000000000006</v>
      </c>
      <c r="AN783">
        <v>74.2</v>
      </c>
      <c r="AO783">
        <v>74</v>
      </c>
      <c r="AP783">
        <v>74.349999999999994</v>
      </c>
      <c r="AQ783">
        <v>77.650000000000006</v>
      </c>
      <c r="AR783">
        <v>77.900000000000006</v>
      </c>
      <c r="AS783">
        <v>76.349999999999994</v>
      </c>
      <c r="AT783">
        <v>75.400000000000006</v>
      </c>
      <c r="AU783">
        <v>75.25</v>
      </c>
      <c r="AV783">
        <v>75.95</v>
      </c>
      <c r="AW783">
        <v>78.5</v>
      </c>
      <c r="AX783">
        <v>80.599999999999994</v>
      </c>
      <c r="AY783">
        <v>79.75</v>
      </c>
      <c r="AZ783">
        <v>79.650000000000006</v>
      </c>
      <c r="BA783">
        <v>80.400000000000006</v>
      </c>
      <c r="BB783">
        <v>81.150000000000006</v>
      </c>
      <c r="BC783">
        <v>81.599999999999994</v>
      </c>
      <c r="BD783">
        <v>84.95</v>
      </c>
      <c r="BE783">
        <v>85.7</v>
      </c>
      <c r="BF783">
        <v>81.55</v>
      </c>
      <c r="BG783">
        <v>79.3</v>
      </c>
      <c r="BH783">
        <v>78.900000000000006</v>
      </c>
      <c r="BI783">
        <v>78</v>
      </c>
      <c r="BJ783">
        <v>80.95</v>
      </c>
      <c r="BK783">
        <v>81.75</v>
      </c>
      <c r="BL783">
        <v>82.5</v>
      </c>
      <c r="BM783">
        <v>82.5</v>
      </c>
      <c r="BN783">
        <v>82</v>
      </c>
      <c r="BO783">
        <v>80.3</v>
      </c>
      <c r="BP783">
        <v>80.7</v>
      </c>
      <c r="BQ783">
        <v>80.599999999999994</v>
      </c>
      <c r="BR783" s="10">
        <f t="shared" si="24"/>
        <v>0.23904688700999227</v>
      </c>
      <c r="BS783" s="11" cm="1">
        <f t="array" aca="1" ref="BS783" ca="1">_xlfn.PERCENTILE.INC((OFFSET(E783,0,1,1,COLUMNS(E783:BQ783)-1) - E783:BP783) / E783:BP783, 0.05) * SQRT(COUNT(E783:BQ783) - 1)</f>
        <v>-0.28234014158059606</v>
      </c>
      <c r="BT783" s="10" cm="1">
        <f t="array" aca="1" ref="BT783" ca="1">_xlfn.STDEV.P((E783:BP783 - OFFSET(E783:BP783,0,1)) / OFFSET(E783:BP783,0,1)) * SQRT(COUNT(E783:BQ783)-1)</f>
        <v>0.24295512142232209</v>
      </c>
      <c r="BU783" s="10" cm="1">
        <f t="array" ref="BU783">-(MAX(1 - (E783:BQ783 / _xlfn.SCAN(E783, E783:BQ783, _xlfn.LAMBDA(_xlpm.a,_xlpm.b, MAX(_xlpm.a, _xlpm.b))))))</f>
        <v>-0.13681783243658718</v>
      </c>
      <c r="BV783" s="12">
        <f t="shared" ca="1" si="25"/>
        <v>0.91097299114734409</v>
      </c>
    </row>
    <row r="784" spans="1:74" x14ac:dyDescent="0.45">
      <c r="A784" s="2" t="s">
        <v>1587</v>
      </c>
      <c r="B784" t="s">
        <v>1588</v>
      </c>
      <c r="C784" t="s">
        <v>7</v>
      </c>
      <c r="D784" t="s">
        <v>8</v>
      </c>
      <c r="E784">
        <v>0.21299999999999999</v>
      </c>
      <c r="F784">
        <v>0.216</v>
      </c>
      <c r="G784">
        <v>0.20899999999999999</v>
      </c>
      <c r="H784">
        <v>0.193</v>
      </c>
      <c r="I784">
        <v>0.2</v>
      </c>
      <c r="J784">
        <v>0.21</v>
      </c>
      <c r="K784">
        <v>0.19550000000000001</v>
      </c>
      <c r="L784">
        <v>0.19350000000000001</v>
      </c>
      <c r="M784">
        <v>0.19700000000000001</v>
      </c>
      <c r="N784">
        <v>0.21</v>
      </c>
      <c r="O784">
        <v>0.19850000000000001</v>
      </c>
      <c r="P784">
        <v>0.19600000000000001</v>
      </c>
      <c r="Q784">
        <v>0.19650000000000001</v>
      </c>
      <c r="R784">
        <v>0.19800000000000001</v>
      </c>
      <c r="S784">
        <v>0.21</v>
      </c>
      <c r="T784">
        <v>0.19900000000000001</v>
      </c>
      <c r="U784">
        <v>0.19350000000000001</v>
      </c>
      <c r="V784">
        <v>0.19500000000000001</v>
      </c>
      <c r="W784">
        <v>0.192</v>
      </c>
      <c r="X784">
        <v>0.20499999999999999</v>
      </c>
      <c r="Y784">
        <v>0.19750000000000001</v>
      </c>
      <c r="Z784">
        <v>0.19500000000000001</v>
      </c>
      <c r="AA784">
        <v>0.2</v>
      </c>
      <c r="AB784">
        <v>0.19500000000000001</v>
      </c>
      <c r="AC784">
        <v>0.19350000000000001</v>
      </c>
      <c r="AD784">
        <v>0.19400000000000001</v>
      </c>
      <c r="AE784">
        <v>0.19500000000000001</v>
      </c>
      <c r="AF784">
        <v>0.2</v>
      </c>
      <c r="AG784">
        <v>0.19700000000000001</v>
      </c>
      <c r="AH784">
        <v>0.20499999999999999</v>
      </c>
      <c r="AI784">
        <v>0.19700000000000001</v>
      </c>
      <c r="AJ784">
        <v>0.19850000000000001</v>
      </c>
      <c r="AK784">
        <v>0.19900000000000001</v>
      </c>
      <c r="AL784">
        <v>0.21</v>
      </c>
      <c r="AM784">
        <v>0.19</v>
      </c>
      <c r="AN784">
        <v>0.161</v>
      </c>
      <c r="AO784">
        <v>0.1875</v>
      </c>
      <c r="AP784">
        <v>0.17</v>
      </c>
      <c r="AQ784">
        <v>0.17</v>
      </c>
      <c r="AR784">
        <v>0.17</v>
      </c>
      <c r="AS784">
        <v>0.17599999999999999</v>
      </c>
      <c r="AT784">
        <v>0.16900000000000001</v>
      </c>
      <c r="AU784">
        <v>0.17449999999999999</v>
      </c>
      <c r="AV784">
        <v>0.17499999999999999</v>
      </c>
      <c r="AW784">
        <v>0.17499999999999999</v>
      </c>
      <c r="AX784">
        <v>0.18</v>
      </c>
      <c r="AY784">
        <v>0.17499999999999999</v>
      </c>
      <c r="AZ784">
        <v>0.19</v>
      </c>
      <c r="BA784">
        <v>0.17499999999999999</v>
      </c>
      <c r="BB784">
        <v>0.17849999999999999</v>
      </c>
      <c r="BC784">
        <v>0.183</v>
      </c>
      <c r="BD784">
        <v>0.18</v>
      </c>
      <c r="BE784">
        <v>0.18</v>
      </c>
      <c r="BF784">
        <v>0.17799999999999999</v>
      </c>
      <c r="BG784">
        <v>0.17199999999999999</v>
      </c>
      <c r="BH784">
        <v>0.17199999999999999</v>
      </c>
      <c r="BI784">
        <v>0.18099999999999999</v>
      </c>
      <c r="BJ784">
        <v>0.183</v>
      </c>
      <c r="BK784">
        <v>0.17299999999999999</v>
      </c>
      <c r="BL784">
        <v>0.17499999999999999</v>
      </c>
      <c r="BM784">
        <v>0.17499999999999999</v>
      </c>
      <c r="BN784">
        <v>0.17349999999999999</v>
      </c>
      <c r="BO784">
        <v>0.17499999999999999</v>
      </c>
      <c r="BP784">
        <v>0.17499999999999999</v>
      </c>
      <c r="BQ784">
        <v>0.17599999999999999</v>
      </c>
      <c r="BR784" s="10">
        <f t="shared" si="24"/>
        <v>-0.17370892018779346</v>
      </c>
      <c r="BS784" s="11" cm="1">
        <f t="array" aca="1" ref="BS784" ca="1">_xlfn.PERCENTILE.INC((OFFSET(E784,0,1,1,COLUMNS(E784:BQ784)-1) - E784:BP784) / E784:BP784, 0.05) * SQRT(COUNT(E784:BQ784) - 1)</f>
        <v>-0.62870813397129222</v>
      </c>
      <c r="BT784" s="10" cm="1">
        <f t="array" aca="1" ref="BT784" ca="1">_xlfn.STDEV.P((E784:BP784 - OFFSET(E784:BP784,0,1)) / OFFSET(E784:BP784,0,1)) * SQRT(COUNT(E784:BQ784)-1)</f>
        <v>0.3836718577902658</v>
      </c>
      <c r="BU784" s="10" cm="1">
        <f t="array" ref="BU784">-(MAX(1 - (E784:BQ784 / _xlfn.SCAN(E784, E784:BQ784, _xlfn.LAMBDA(_xlpm.a,_xlpm.b, MAX(_xlpm.a, _xlpm.b))))))</f>
        <v>-0.25462962962962965</v>
      </c>
      <c r="BV784" s="12">
        <f t="shared" ca="1" si="25"/>
        <v>-0.49894265016896844</v>
      </c>
    </row>
    <row r="785" spans="1:74" x14ac:dyDescent="0.45">
      <c r="A785" s="2" t="s">
        <v>1589</v>
      </c>
      <c r="B785" t="s">
        <v>1590</v>
      </c>
      <c r="C785" t="s">
        <v>11</v>
      </c>
      <c r="D785" t="s">
        <v>8</v>
      </c>
      <c r="E785">
        <v>2.0510000000000002</v>
      </c>
      <c r="F785">
        <v>2.153</v>
      </c>
      <c r="G785">
        <v>2.0880000000000001</v>
      </c>
      <c r="H785">
        <v>2.0419999999999998</v>
      </c>
      <c r="I785">
        <v>2.052</v>
      </c>
      <c r="J785">
        <v>2.0619999999999998</v>
      </c>
      <c r="K785">
        <v>2.0840000000000001</v>
      </c>
      <c r="L785">
        <v>2.0920000000000001</v>
      </c>
      <c r="M785">
        <v>2.02</v>
      </c>
      <c r="N785">
        <v>2.0430000000000001</v>
      </c>
      <c r="O785">
        <v>2.0609999999999999</v>
      </c>
      <c r="P785">
        <v>2.1309999999999998</v>
      </c>
      <c r="Q785">
        <v>2.109</v>
      </c>
      <c r="R785">
        <v>2.121</v>
      </c>
      <c r="S785">
        <v>2.048</v>
      </c>
      <c r="T785">
        <v>2.0499999999999998</v>
      </c>
      <c r="U785">
        <v>2.0760000000000001</v>
      </c>
      <c r="V785">
        <v>2.125</v>
      </c>
      <c r="W785">
        <v>2.1240000000000001</v>
      </c>
      <c r="X785">
        <v>2.1320000000000001</v>
      </c>
      <c r="Y785">
        <v>2.1890000000000001</v>
      </c>
      <c r="Z785">
        <v>2.2290000000000001</v>
      </c>
      <c r="AA785">
        <v>2.1909999999999998</v>
      </c>
      <c r="AB785">
        <v>2.2309999999999999</v>
      </c>
      <c r="AC785">
        <v>2.31</v>
      </c>
      <c r="AD785">
        <v>2.3210000000000002</v>
      </c>
      <c r="AE785">
        <v>2.3010000000000002</v>
      </c>
      <c r="AF785">
        <v>2.3570000000000002</v>
      </c>
      <c r="AG785">
        <v>2.355</v>
      </c>
      <c r="AH785">
        <v>2.3639999999999999</v>
      </c>
      <c r="AI785">
        <v>2.3260000000000001</v>
      </c>
      <c r="AJ785">
        <v>2.3690000000000002</v>
      </c>
      <c r="AK785">
        <v>2.323</v>
      </c>
      <c r="AL785">
        <v>2.35</v>
      </c>
      <c r="AM785">
        <v>2.339</v>
      </c>
      <c r="AN785">
        <v>2.371</v>
      </c>
      <c r="AO785">
        <v>2.3980000000000001</v>
      </c>
      <c r="AP785">
        <v>2.4180000000000001</v>
      </c>
      <c r="AQ785">
        <v>2.4340000000000002</v>
      </c>
      <c r="AR785">
        <v>2.4700000000000002</v>
      </c>
      <c r="AS785">
        <v>2.4660000000000002</v>
      </c>
      <c r="AT785">
        <v>2.2869999999999999</v>
      </c>
      <c r="AU785">
        <v>2.2839999999999998</v>
      </c>
      <c r="AV785">
        <v>2.2989999999999999</v>
      </c>
      <c r="AW785">
        <v>2.2679999999999998</v>
      </c>
      <c r="AX785">
        <v>2.25</v>
      </c>
      <c r="AY785">
        <v>2.258</v>
      </c>
      <c r="AZ785">
        <v>2.2429999999999999</v>
      </c>
      <c r="BA785">
        <v>2.226</v>
      </c>
      <c r="BB785">
        <v>2.2429999999999999</v>
      </c>
      <c r="BC785">
        <v>2.246</v>
      </c>
      <c r="BD785">
        <v>2.258</v>
      </c>
      <c r="BE785">
        <v>2.2360000000000002</v>
      </c>
      <c r="BF785">
        <v>2.2250000000000001</v>
      </c>
      <c r="BG785">
        <v>2.2480000000000002</v>
      </c>
      <c r="BH785">
        <v>2.226</v>
      </c>
      <c r="BI785">
        <v>2.2989999999999999</v>
      </c>
      <c r="BJ785">
        <v>2.2650000000000001</v>
      </c>
      <c r="BK785">
        <v>2.298</v>
      </c>
      <c r="BL785">
        <v>2.3039999999999998</v>
      </c>
      <c r="BM785">
        <v>2.3039999999999998</v>
      </c>
      <c r="BN785">
        <v>2.298</v>
      </c>
      <c r="BO785">
        <v>2.302</v>
      </c>
      <c r="BP785">
        <v>2.29</v>
      </c>
      <c r="BQ785">
        <v>2.3069999999999999</v>
      </c>
      <c r="BR785" s="10">
        <f t="shared" si="24"/>
        <v>0.12481716235982436</v>
      </c>
      <c r="BS785" s="11" cm="1">
        <f t="array" aca="1" ref="BS785" ca="1">_xlfn.PERCENTILE.INC((OFFSET(E785,0,1,1,COLUMNS(E785:BQ785)-1) - E785:BP785) / E785:BP785, 0.05) * SQRT(COUNT(E785:BQ785) - 1)</f>
        <v>-0.23173171890599051</v>
      </c>
      <c r="BT785" s="10" cm="1">
        <f t="array" aca="1" ref="BT785" ca="1">_xlfn.STDEV.P((E785:BP785 - OFFSET(E785:BP785,0,1)) / OFFSET(E785:BP785,0,1)) * SQRT(COUNT(E785:BQ785)-1)</f>
        <v>0.14872232068275018</v>
      </c>
      <c r="BU785" s="10" cm="1">
        <f t="array" ref="BU785">-(MAX(1 - (E785:BQ785 / _xlfn.SCAN(E785, E785:BQ785, _xlfn.LAMBDA(_xlpm.a,_xlpm.b, MAX(_xlpm.a, _xlpm.b))))))</f>
        <v>-9.9190283400809709E-2</v>
      </c>
      <c r="BV785" s="12">
        <f t="shared" ca="1" si="25"/>
        <v>0.72010595675779232</v>
      </c>
    </row>
    <row r="786" spans="1:74" x14ac:dyDescent="0.45">
      <c r="A786" s="2" t="s">
        <v>1591</v>
      </c>
      <c r="B786" t="s">
        <v>1592</v>
      </c>
      <c r="C786" t="s">
        <v>11</v>
      </c>
      <c r="D786" t="s">
        <v>8</v>
      </c>
      <c r="E786">
        <v>18</v>
      </c>
      <c r="F786">
        <v>18.100000000000001</v>
      </c>
      <c r="G786">
        <v>18.079999999999998</v>
      </c>
      <c r="H786">
        <v>18</v>
      </c>
      <c r="I786">
        <v>18</v>
      </c>
      <c r="J786">
        <v>18.02</v>
      </c>
      <c r="K786">
        <v>17.739999999999998</v>
      </c>
      <c r="L786">
        <v>18</v>
      </c>
      <c r="M786">
        <v>18</v>
      </c>
      <c r="N786">
        <v>18</v>
      </c>
      <c r="O786">
        <v>17.82</v>
      </c>
      <c r="P786">
        <v>18.02</v>
      </c>
      <c r="Q786">
        <v>18.100000000000001</v>
      </c>
      <c r="R786">
        <v>18.02</v>
      </c>
      <c r="S786">
        <v>18</v>
      </c>
      <c r="T786">
        <v>18</v>
      </c>
      <c r="U786">
        <v>18.02</v>
      </c>
      <c r="V786">
        <v>18.18</v>
      </c>
      <c r="W786">
        <v>18</v>
      </c>
      <c r="X786">
        <v>17.079999999999998</v>
      </c>
      <c r="Y786">
        <v>17.14</v>
      </c>
      <c r="Z786">
        <v>17.12</v>
      </c>
      <c r="AA786">
        <v>16.98</v>
      </c>
      <c r="AB786">
        <v>17.079999999999998</v>
      </c>
      <c r="AC786">
        <v>17.2</v>
      </c>
      <c r="AD786">
        <v>17.5</v>
      </c>
      <c r="AE786">
        <v>17.5</v>
      </c>
      <c r="AF786">
        <v>17.440000000000001</v>
      </c>
      <c r="AG786">
        <v>17</v>
      </c>
      <c r="AH786">
        <v>17</v>
      </c>
      <c r="AI786">
        <v>16.899999999999999</v>
      </c>
      <c r="AJ786">
        <v>16.88</v>
      </c>
      <c r="AK786">
        <v>16.8</v>
      </c>
      <c r="AL786">
        <v>17.239999999999998</v>
      </c>
      <c r="AM786">
        <v>17.579999999999998</v>
      </c>
      <c r="AN786">
        <v>17.16</v>
      </c>
      <c r="AO786">
        <v>17.739999999999998</v>
      </c>
      <c r="AP786">
        <v>17.14</v>
      </c>
      <c r="AQ786">
        <v>17.399999999999999</v>
      </c>
      <c r="AR786">
        <v>17.420000000000002</v>
      </c>
      <c r="AS786">
        <v>17.88</v>
      </c>
      <c r="AT786">
        <v>17.8</v>
      </c>
      <c r="AU786">
        <v>17.04</v>
      </c>
      <c r="AV786">
        <v>16.88</v>
      </c>
      <c r="AW786">
        <v>17.14</v>
      </c>
      <c r="AX786">
        <v>16.760000000000002</v>
      </c>
      <c r="AY786">
        <v>17.100000000000001</v>
      </c>
      <c r="AZ786">
        <v>17.2</v>
      </c>
      <c r="BA786">
        <v>17.14</v>
      </c>
      <c r="BB786">
        <v>17.399999999999999</v>
      </c>
      <c r="BC786">
        <v>16.68</v>
      </c>
      <c r="BD786">
        <v>16.78</v>
      </c>
      <c r="BE786">
        <v>16.8</v>
      </c>
      <c r="BF786">
        <v>16.8</v>
      </c>
      <c r="BG786">
        <v>16.34</v>
      </c>
      <c r="BH786">
        <v>16.34</v>
      </c>
      <c r="BI786">
        <v>16.579999999999998</v>
      </c>
      <c r="BJ786">
        <v>16.579999999999998</v>
      </c>
      <c r="BK786">
        <v>16.86</v>
      </c>
      <c r="BL786">
        <v>16.7</v>
      </c>
      <c r="BM786">
        <v>16.7</v>
      </c>
      <c r="BN786">
        <v>16.739999999999998</v>
      </c>
      <c r="BO786">
        <v>17</v>
      </c>
      <c r="BP786">
        <v>16.899999999999999</v>
      </c>
      <c r="BQ786">
        <v>17.239999999999998</v>
      </c>
      <c r="BR786" s="10">
        <f t="shared" si="24"/>
        <v>-4.2222222222222307E-2</v>
      </c>
      <c r="BS786" s="11" cm="1">
        <f t="array" aca="1" ref="BS786" ca="1">_xlfn.PERCENTILE.INC((OFFSET(E786,0,1,1,COLUMNS(E786:BQ786)-1) - E786:BP786) / E786:BP786, 0.05) * SQRT(COUNT(E786:BQ786) - 1)</f>
        <v>-0.26284586889998313</v>
      </c>
      <c r="BT786" s="10" cm="1">
        <f t="array" aca="1" ref="BT786" ca="1">_xlfn.STDEV.P((E786:BP786 - OFFSET(E786:BP786,0,1)) / OFFSET(E786:BP786,0,1)) * SQRT(COUNT(E786:BQ786)-1)</f>
        <v>0.13137945398800946</v>
      </c>
      <c r="BU786" s="10" cm="1">
        <f t="array" ref="BU786">-(MAX(1 - (E786:BQ786 / _xlfn.SCAN(E786, E786:BQ786, _xlfn.LAMBDA(_xlpm.a,_xlpm.b, MAX(_xlpm.a, _xlpm.b))))))</f>
        <v>-0.10121012101210125</v>
      </c>
      <c r="BV786" s="12">
        <f t="shared" ca="1" si="25"/>
        <v>-0.45626278490262623</v>
      </c>
    </row>
    <row r="787" spans="1:74" x14ac:dyDescent="0.45">
      <c r="A787" s="2" t="s">
        <v>1593</v>
      </c>
      <c r="B787" t="s">
        <v>1594</v>
      </c>
      <c r="C787" t="s">
        <v>25</v>
      </c>
      <c r="D787" t="s">
        <v>29</v>
      </c>
      <c r="E787">
        <v>465.7</v>
      </c>
      <c r="F787">
        <v>507</v>
      </c>
      <c r="G787">
        <v>456.1</v>
      </c>
      <c r="H787">
        <v>458.6</v>
      </c>
      <c r="I787">
        <v>432.1</v>
      </c>
      <c r="J787">
        <v>437.8</v>
      </c>
      <c r="K787">
        <v>414.5</v>
      </c>
      <c r="L787">
        <v>393.1</v>
      </c>
      <c r="M787">
        <v>435.8</v>
      </c>
      <c r="N787">
        <v>456.8</v>
      </c>
      <c r="O787">
        <v>473.9</v>
      </c>
      <c r="P787">
        <v>480.1</v>
      </c>
      <c r="Q787">
        <v>478</v>
      </c>
      <c r="R787">
        <v>493.9</v>
      </c>
      <c r="S787">
        <v>484.6</v>
      </c>
      <c r="T787">
        <v>479.4</v>
      </c>
      <c r="U787">
        <v>504.8</v>
      </c>
      <c r="V787">
        <v>501.4</v>
      </c>
      <c r="W787">
        <v>495.2</v>
      </c>
      <c r="X787">
        <v>470.2</v>
      </c>
      <c r="Y787">
        <v>472.4</v>
      </c>
      <c r="Z787">
        <v>654.6</v>
      </c>
      <c r="AA787">
        <v>650.4</v>
      </c>
      <c r="AB787">
        <v>639</v>
      </c>
      <c r="AC787">
        <v>634</v>
      </c>
      <c r="AD787">
        <v>674.2</v>
      </c>
      <c r="AE787">
        <v>703.6</v>
      </c>
      <c r="AF787">
        <v>668.4</v>
      </c>
      <c r="AG787">
        <v>713.2</v>
      </c>
      <c r="AH787">
        <v>812</v>
      </c>
      <c r="AI787">
        <v>925.6</v>
      </c>
      <c r="AJ787">
        <v>770.2</v>
      </c>
      <c r="AK787">
        <v>726</v>
      </c>
      <c r="AL787">
        <v>663.4</v>
      </c>
      <c r="AM787">
        <v>678.2</v>
      </c>
      <c r="AN787">
        <v>645.20000000000005</v>
      </c>
      <c r="AO787">
        <v>631.20000000000005</v>
      </c>
      <c r="AP787">
        <v>657.6</v>
      </c>
      <c r="AQ787">
        <v>663.4</v>
      </c>
      <c r="AR787">
        <v>649.79999999999995</v>
      </c>
      <c r="AS787">
        <v>633.79999999999995</v>
      </c>
      <c r="AT787">
        <v>617</v>
      </c>
      <c r="AU787">
        <v>622.6</v>
      </c>
      <c r="AV787">
        <v>664.8</v>
      </c>
      <c r="AW787">
        <v>670.4</v>
      </c>
      <c r="AX787">
        <v>663.2</v>
      </c>
      <c r="AY787">
        <v>662.2</v>
      </c>
      <c r="AZ787">
        <v>685.8</v>
      </c>
      <c r="BA787">
        <v>675.8</v>
      </c>
      <c r="BB787">
        <v>686.2</v>
      </c>
      <c r="BC787">
        <v>669.4</v>
      </c>
      <c r="BD787">
        <v>700</v>
      </c>
      <c r="BE787">
        <v>688.6</v>
      </c>
      <c r="BF787">
        <v>660</v>
      </c>
      <c r="BG787">
        <v>629.6</v>
      </c>
      <c r="BH787">
        <v>634</v>
      </c>
      <c r="BI787">
        <v>621.6</v>
      </c>
      <c r="BJ787">
        <v>651.6</v>
      </c>
      <c r="BK787">
        <v>629.20000000000005</v>
      </c>
      <c r="BL787">
        <v>626.6</v>
      </c>
      <c r="BM787">
        <v>626.6</v>
      </c>
      <c r="BN787">
        <v>626.6</v>
      </c>
      <c r="BO787">
        <v>623.79999999999995</v>
      </c>
      <c r="BP787">
        <v>633.4</v>
      </c>
      <c r="BQ787">
        <v>616.79999999999995</v>
      </c>
      <c r="BR787" s="10">
        <f t="shared" si="24"/>
        <v>0.32445780545415498</v>
      </c>
      <c r="BS787" s="11" cm="1">
        <f t="array" aca="1" ref="BS787" ca="1">_xlfn.PERCENTILE.INC((OFFSET(E787,0,1,1,COLUMNS(E787:BQ787)-1) - E787:BP787) / E787:BP787, 0.05) * SQRT(COUNT(E787:BQ787) - 1)</f>
        <v>-0.46180024943538439</v>
      </c>
      <c r="BT787" s="10" cm="1">
        <f t="array" aca="1" ref="BT787" ca="1">_xlfn.STDEV.P((E787:BP787 - OFFSET(E787:BP787,0,1)) / OFFSET(E787:BP787,0,1)) * SQRT(COUNT(E787:BQ787)-1)</f>
        <v>0.49709731979151728</v>
      </c>
      <c r="BU787" s="10" cm="1">
        <f t="array" ref="BU787">-(MAX(1 - (E787:BQ787 / _xlfn.SCAN(E787, E787:BQ787, _xlfn.LAMBDA(_xlpm.a,_xlpm.b, MAX(_xlpm.a, _xlpm.b))))))</f>
        <v>-0.33362143474503037</v>
      </c>
      <c r="BV787" s="12">
        <f t="shared" ca="1" si="25"/>
        <v>0.61705517191174353</v>
      </c>
    </row>
    <row r="788" spans="1:74" x14ac:dyDescent="0.45">
      <c r="A788" s="2" t="s">
        <v>1595</v>
      </c>
      <c r="B788" t="s">
        <v>1596</v>
      </c>
      <c r="C788" t="s">
        <v>7</v>
      </c>
      <c r="D788" t="s">
        <v>8</v>
      </c>
      <c r="E788">
        <v>17.369</v>
      </c>
      <c r="F788">
        <v>18.1693</v>
      </c>
      <c r="G788">
        <v>18.292400000000001</v>
      </c>
      <c r="H788">
        <v>18.2484</v>
      </c>
      <c r="I788">
        <v>18.679400000000001</v>
      </c>
      <c r="J788">
        <v>18.9696</v>
      </c>
      <c r="K788">
        <v>18.696899999999999</v>
      </c>
      <c r="L788">
        <v>18.538699999999999</v>
      </c>
      <c r="M788">
        <v>18.987200000000001</v>
      </c>
      <c r="N788">
        <v>17.852699999999999</v>
      </c>
      <c r="O788">
        <v>17.949400000000001</v>
      </c>
      <c r="P788">
        <v>17.9846</v>
      </c>
      <c r="Q788">
        <v>18.195699999999999</v>
      </c>
      <c r="R788">
        <v>18.916799999999999</v>
      </c>
      <c r="S788">
        <v>18.635400000000001</v>
      </c>
      <c r="T788">
        <v>18.503499999999999</v>
      </c>
      <c r="U788">
        <v>18.424299999999999</v>
      </c>
      <c r="V788">
        <v>17.114000000000001</v>
      </c>
      <c r="W788">
        <v>16.902899999999999</v>
      </c>
      <c r="X788">
        <v>16.674199999999999</v>
      </c>
      <c r="Y788">
        <v>17.026</v>
      </c>
      <c r="Z788">
        <v>17.008400000000002</v>
      </c>
      <c r="AA788">
        <v>17.1843</v>
      </c>
      <c r="AB788">
        <v>17.157900000000001</v>
      </c>
      <c r="AC788">
        <v>17.369</v>
      </c>
      <c r="AD788">
        <v>16.392800000000001</v>
      </c>
      <c r="AE788">
        <v>16.137799999999999</v>
      </c>
      <c r="AF788">
        <v>16.313700000000001</v>
      </c>
      <c r="AG788">
        <v>16.181699999999999</v>
      </c>
      <c r="AH788">
        <v>16.1554</v>
      </c>
      <c r="AI788">
        <v>15.7684</v>
      </c>
      <c r="AJ788">
        <v>15.9795</v>
      </c>
      <c r="AK788">
        <v>16.014600000000002</v>
      </c>
      <c r="AL788">
        <v>15.5398</v>
      </c>
      <c r="AM788">
        <v>15.6189</v>
      </c>
      <c r="AN788">
        <v>15.645300000000001</v>
      </c>
      <c r="AO788">
        <v>16.577500000000001</v>
      </c>
      <c r="AP788">
        <v>16.7182</v>
      </c>
      <c r="AQ788">
        <v>17.122699999999998</v>
      </c>
      <c r="AR788">
        <v>17.536100000000001</v>
      </c>
      <c r="AS788">
        <v>17.6416</v>
      </c>
      <c r="AT788">
        <v>17.5625</v>
      </c>
      <c r="AU788">
        <v>17.843900000000001</v>
      </c>
      <c r="AV788">
        <v>17.5185</v>
      </c>
      <c r="AW788">
        <v>17.1403</v>
      </c>
      <c r="AX788">
        <v>17.114000000000001</v>
      </c>
      <c r="AY788">
        <v>17.413</v>
      </c>
      <c r="AZ788">
        <v>15.9795</v>
      </c>
      <c r="BA788">
        <v>16.278500000000001</v>
      </c>
      <c r="BB788">
        <v>16.507100000000001</v>
      </c>
      <c r="BC788">
        <v>16.041</v>
      </c>
      <c r="BD788">
        <v>16.146599999999999</v>
      </c>
      <c r="BE788">
        <v>15.873900000000001</v>
      </c>
      <c r="BF788">
        <v>15.495799999999999</v>
      </c>
      <c r="BG788">
        <v>15.2759</v>
      </c>
      <c r="BH788">
        <v>15.1968</v>
      </c>
      <c r="BI788">
        <v>15.249499999999999</v>
      </c>
      <c r="BJ788">
        <v>15.1968</v>
      </c>
      <c r="BK788">
        <v>14.976900000000001</v>
      </c>
      <c r="BL788">
        <v>15.117599999999999</v>
      </c>
      <c r="BM788">
        <v>15.117599999999999</v>
      </c>
      <c r="BN788">
        <v>15.0121</v>
      </c>
      <c r="BO788">
        <v>14.730700000000001</v>
      </c>
      <c r="BP788">
        <v>14.8538</v>
      </c>
      <c r="BQ788">
        <v>14.695499999999999</v>
      </c>
      <c r="BR788" s="10">
        <f t="shared" si="24"/>
        <v>-0.15392365709021824</v>
      </c>
      <c r="BS788" s="11" cm="1">
        <f t="array" aca="1" ref="BS788" ca="1">_xlfn.PERCENTILE.INC((OFFSET(E788,0,1,1,COLUMNS(E788:BQ788)-1) - E788:BP788) / E788:BP788, 0.05) * SQRT(COUNT(E788:BQ788) - 1)</f>
        <v>-0.41776188692956673</v>
      </c>
      <c r="BT788" s="10" cm="1">
        <f t="array" aca="1" ref="BT788" ca="1">_xlfn.STDEV.P((E788:BP788 - OFFSET(E788:BP788,0,1)) / OFFSET(E788:BP788,0,1)) * SQRT(COUNT(E788:BQ788)-1)</f>
        <v>0.19728805300087582</v>
      </c>
      <c r="BU788" s="10" cm="1">
        <f t="array" ref="BU788">-(MAX(1 - (E788:BQ788 / _xlfn.SCAN(E788, E788:BQ788, _xlfn.LAMBDA(_xlpm.a,_xlpm.b, MAX(_xlpm.a, _xlpm.b))))))</f>
        <v>-0.22603122103311712</v>
      </c>
      <c r="BV788" s="12">
        <f t="shared" ca="1" si="25"/>
        <v>-0.87002222290059095</v>
      </c>
    </row>
    <row r="789" spans="1:74" x14ac:dyDescent="0.45">
      <c r="A789" s="2" t="s">
        <v>1597</v>
      </c>
      <c r="B789" t="s">
        <v>1598</v>
      </c>
      <c r="C789" t="s">
        <v>71</v>
      </c>
      <c r="D789" t="s">
        <v>34</v>
      </c>
      <c r="E789">
        <v>8.1999999999999993</v>
      </c>
      <c r="F789">
        <v>8.16</v>
      </c>
      <c r="G789">
        <v>8.18</v>
      </c>
      <c r="H789">
        <v>8.14</v>
      </c>
      <c r="I789">
        <v>8</v>
      </c>
      <c r="J789">
        <v>7.74</v>
      </c>
      <c r="K789">
        <v>7.6</v>
      </c>
      <c r="L789">
        <v>7.4</v>
      </c>
      <c r="M789">
        <v>7.04</v>
      </c>
      <c r="N789">
        <v>6.9</v>
      </c>
      <c r="O789">
        <v>6.86</v>
      </c>
      <c r="P789">
        <v>7</v>
      </c>
      <c r="Q789">
        <v>6.98</v>
      </c>
      <c r="R789">
        <v>6.94</v>
      </c>
      <c r="S789">
        <v>6.94</v>
      </c>
      <c r="T789">
        <v>6.8</v>
      </c>
      <c r="U789">
        <v>7.58</v>
      </c>
      <c r="V789">
        <v>7.4</v>
      </c>
      <c r="W789">
        <v>7.4</v>
      </c>
      <c r="X789">
        <v>7.1</v>
      </c>
      <c r="Y789">
        <v>7.5</v>
      </c>
      <c r="Z789">
        <v>7.2</v>
      </c>
      <c r="AA789">
        <v>7.12</v>
      </c>
      <c r="AB789">
        <v>7.04</v>
      </c>
      <c r="AC789">
        <v>7</v>
      </c>
      <c r="AD789">
        <v>7.24</v>
      </c>
      <c r="AE789">
        <v>7.3</v>
      </c>
      <c r="AF789">
        <v>7.46</v>
      </c>
      <c r="AG789">
        <v>7.44</v>
      </c>
      <c r="AH789">
        <v>7.7</v>
      </c>
      <c r="AI789">
        <v>7.98</v>
      </c>
      <c r="AJ789">
        <v>8</v>
      </c>
      <c r="AK789">
        <v>7.82</v>
      </c>
      <c r="AL789">
        <v>7.9</v>
      </c>
      <c r="AM789">
        <v>7.84</v>
      </c>
      <c r="AN789">
        <v>7.84</v>
      </c>
      <c r="AO789">
        <v>7.82</v>
      </c>
      <c r="AP789">
        <v>7.8</v>
      </c>
      <c r="AQ789">
        <v>7.84</v>
      </c>
      <c r="AR789">
        <v>7.58</v>
      </c>
      <c r="AS789">
        <v>7.5</v>
      </c>
      <c r="AT789">
        <v>7.6</v>
      </c>
      <c r="AU789">
        <v>7.56</v>
      </c>
      <c r="AV789">
        <v>7.6</v>
      </c>
      <c r="AW789">
        <v>7.44</v>
      </c>
      <c r="AX789">
        <v>7.5</v>
      </c>
      <c r="AY789">
        <v>7.6</v>
      </c>
      <c r="AZ789">
        <v>7.6</v>
      </c>
      <c r="BA789">
        <v>7.66</v>
      </c>
      <c r="BB789">
        <v>7.5</v>
      </c>
      <c r="BC789">
        <v>7.5</v>
      </c>
      <c r="BD789">
        <v>7.9</v>
      </c>
      <c r="BE789">
        <v>7.9</v>
      </c>
      <c r="BF789">
        <v>7.6</v>
      </c>
      <c r="BG789">
        <v>7.6</v>
      </c>
      <c r="BH789">
        <v>7.4</v>
      </c>
      <c r="BI789">
        <v>7.4</v>
      </c>
      <c r="BJ789">
        <v>7.4</v>
      </c>
      <c r="BK789">
        <v>7.2</v>
      </c>
      <c r="BL789">
        <v>7.4</v>
      </c>
      <c r="BM789">
        <v>7.4</v>
      </c>
      <c r="BN789">
        <v>7.5</v>
      </c>
      <c r="BO789">
        <v>7.4</v>
      </c>
      <c r="BP789">
        <v>7.4</v>
      </c>
      <c r="BQ789">
        <v>7.4</v>
      </c>
      <c r="BR789" s="10">
        <f t="shared" si="24"/>
        <v>-9.7560975609755976E-2</v>
      </c>
      <c r="BS789" s="11" cm="1">
        <f t="array" aca="1" ref="BS789" ca="1">_xlfn.PERCENTILE.INC((OFFSET(E789,0,1,1,COLUMNS(E789:BQ789)-1) - E789:BP789) / E789:BP789, 0.05) * SQRT(COUNT(E789:BQ789) - 1)</f>
        <v>-0.29802376646861334</v>
      </c>
      <c r="BT789" s="10" cm="1">
        <f t="array" aca="1" ref="BT789" ca="1">_xlfn.STDEV.P((E789:BP789 - OFFSET(E789:BP789,0,1)) / OFFSET(E789:BP789,0,1)) * SQRT(COUNT(E789:BQ789)-1)</f>
        <v>0.19564439588843341</v>
      </c>
      <c r="BU789" s="10" cm="1">
        <f t="array" ref="BU789">-(MAX(1 - (E789:BQ789 / _xlfn.SCAN(E789, E789:BQ789, _xlfn.LAMBDA(_xlpm.a,_xlpm.b, MAX(_xlpm.a, _xlpm.b))))))</f>
        <v>-0.1707317073170731</v>
      </c>
      <c r="BV789" s="12">
        <f t="shared" ca="1" si="25"/>
        <v>-0.58924411516918318</v>
      </c>
    </row>
    <row r="790" spans="1:74" x14ac:dyDescent="0.45">
      <c r="A790" s="2" t="s">
        <v>1599</v>
      </c>
      <c r="B790" t="s">
        <v>1600</v>
      </c>
      <c r="C790" t="s">
        <v>111</v>
      </c>
      <c r="D790" t="s">
        <v>58</v>
      </c>
      <c r="E790">
        <v>24.55</v>
      </c>
      <c r="F790">
        <v>24.25</v>
      </c>
      <c r="G790">
        <v>23.55</v>
      </c>
      <c r="H790">
        <v>24.05</v>
      </c>
      <c r="I790">
        <v>24.7</v>
      </c>
      <c r="J790">
        <v>24.4</v>
      </c>
      <c r="K790">
        <v>23.1</v>
      </c>
      <c r="L790">
        <v>22.55</v>
      </c>
      <c r="M790">
        <v>23.15</v>
      </c>
      <c r="N790">
        <v>22.65</v>
      </c>
      <c r="O790">
        <v>22.9</v>
      </c>
      <c r="P790">
        <v>22.85</v>
      </c>
      <c r="Q790">
        <v>22.6</v>
      </c>
      <c r="R790">
        <v>24.15</v>
      </c>
      <c r="S790">
        <v>24.3</v>
      </c>
      <c r="T790">
        <v>24.85</v>
      </c>
      <c r="U790">
        <v>25.2</v>
      </c>
      <c r="V790">
        <v>26.25</v>
      </c>
      <c r="W790">
        <v>26.95</v>
      </c>
      <c r="X790">
        <v>26.65</v>
      </c>
      <c r="Y790">
        <v>27.2</v>
      </c>
      <c r="Z790">
        <v>27.5</v>
      </c>
      <c r="AA790">
        <v>27.3</v>
      </c>
      <c r="AB790">
        <v>28.45</v>
      </c>
      <c r="AC790">
        <v>29.4</v>
      </c>
      <c r="AD790">
        <v>29.5</v>
      </c>
      <c r="AE790">
        <v>29.35</v>
      </c>
      <c r="AF790">
        <v>29.1</v>
      </c>
      <c r="AG790">
        <v>27.3</v>
      </c>
      <c r="AH790">
        <v>27.05</v>
      </c>
      <c r="AI790">
        <v>26.55</v>
      </c>
      <c r="AJ790">
        <v>27.1</v>
      </c>
      <c r="AK790">
        <v>26.45</v>
      </c>
      <c r="AL790">
        <v>26.55</v>
      </c>
      <c r="AM790">
        <v>25.8</v>
      </c>
      <c r="AN790">
        <v>25.1</v>
      </c>
      <c r="AO790">
        <v>26.2</v>
      </c>
      <c r="AP790">
        <v>26.15</v>
      </c>
      <c r="AQ790">
        <v>25.65</v>
      </c>
      <c r="AR790">
        <v>25.3</v>
      </c>
      <c r="AS790">
        <v>24.8</v>
      </c>
      <c r="AT790">
        <v>25.45</v>
      </c>
      <c r="AU790">
        <v>25.6</v>
      </c>
      <c r="AV790">
        <v>26.25</v>
      </c>
      <c r="AW790">
        <v>25.55</v>
      </c>
      <c r="AX790">
        <v>25.4</v>
      </c>
      <c r="AY790">
        <v>24.8</v>
      </c>
      <c r="AZ790">
        <v>24.35</v>
      </c>
      <c r="BA790">
        <v>23.8</v>
      </c>
      <c r="BB790">
        <v>23.65</v>
      </c>
      <c r="BC790">
        <v>23.6</v>
      </c>
      <c r="BD790">
        <v>24.1</v>
      </c>
      <c r="BE790">
        <v>23.95</v>
      </c>
      <c r="BF790">
        <v>24.2</v>
      </c>
      <c r="BG790">
        <v>24</v>
      </c>
      <c r="BH790">
        <v>23.9</v>
      </c>
      <c r="BI790">
        <v>24</v>
      </c>
      <c r="BJ790">
        <v>24.5</v>
      </c>
      <c r="BK790">
        <v>24.75</v>
      </c>
      <c r="BL790">
        <v>25.4</v>
      </c>
      <c r="BM790">
        <v>25.4</v>
      </c>
      <c r="BN790">
        <v>25.8</v>
      </c>
      <c r="BO790">
        <v>25.35</v>
      </c>
      <c r="BP790">
        <v>26</v>
      </c>
      <c r="BQ790">
        <v>26.3</v>
      </c>
      <c r="BR790" s="10">
        <f t="shared" si="24"/>
        <v>7.128309572301425E-2</v>
      </c>
      <c r="BS790" s="11" cm="1">
        <f t="array" aca="1" ref="BS790" ca="1">_xlfn.PERCENTILE.INC((OFFSET(E790,0,1,1,COLUMNS(E790:BQ790)-1) - E790:BP790) / E790:BP790, 0.05) * SQRT(COUNT(E790:BQ790) - 1)</f>
        <v>-0.22464853501510967</v>
      </c>
      <c r="BT790" s="10" cm="1">
        <f t="array" aca="1" ref="BT790" ca="1">_xlfn.STDEV.P((E790:BP790 - OFFSET(E790:BP790,0,1)) / OFFSET(E790:BP790,0,1)) * SQRT(COUNT(E790:BQ790)-1)</f>
        <v>0.18705957766622316</v>
      </c>
      <c r="BU790" s="10" cm="1">
        <f t="array" ref="BU790">-(MAX(1 - (E790:BQ790 / _xlfn.SCAN(E790, E790:BQ790, _xlfn.LAMBDA(_xlpm.a,_xlpm.b, MAX(_xlpm.a, _xlpm.b))))))</f>
        <v>-0.19999999999999996</v>
      </c>
      <c r="BV790" s="12">
        <f t="shared" ca="1" si="25"/>
        <v>0.28633531123037714</v>
      </c>
    </row>
    <row r="791" spans="1:74" x14ac:dyDescent="0.45">
      <c r="A791" s="2" t="s">
        <v>1601</v>
      </c>
      <c r="B791" t="s">
        <v>1602</v>
      </c>
      <c r="C791" t="s">
        <v>22</v>
      </c>
      <c r="D791" t="s">
        <v>34</v>
      </c>
      <c r="E791">
        <v>6.2949999999999999</v>
      </c>
      <c r="F791">
        <v>6.5049999999999999</v>
      </c>
      <c r="G791">
        <v>6.39</v>
      </c>
      <c r="H791">
        <v>6.3449999999999998</v>
      </c>
      <c r="I791">
        <v>6.21</v>
      </c>
      <c r="J791">
        <v>6.24</v>
      </c>
      <c r="K791">
        <v>6.1849999999999996</v>
      </c>
      <c r="L791">
        <v>6.1449999999999996</v>
      </c>
      <c r="M791">
        <v>6.2549999999999999</v>
      </c>
      <c r="N791">
        <v>6.2249999999999996</v>
      </c>
      <c r="O791">
        <v>6.2549999999999999</v>
      </c>
      <c r="P791">
        <v>6.3949999999999996</v>
      </c>
      <c r="Q791">
        <v>6.375</v>
      </c>
      <c r="R791">
        <v>6.4</v>
      </c>
      <c r="S791">
        <v>6.3150000000000004</v>
      </c>
      <c r="T791">
        <v>6.4249999999999998</v>
      </c>
      <c r="U791">
        <v>6.4649999999999999</v>
      </c>
      <c r="V791">
        <v>6.5549999999999997</v>
      </c>
      <c r="W791">
        <v>6.5049999999999999</v>
      </c>
      <c r="X791">
        <v>6.44</v>
      </c>
      <c r="Y791">
        <v>6.4649999999999999</v>
      </c>
      <c r="Z791">
        <v>6.5250000000000004</v>
      </c>
      <c r="AA791">
        <v>6.5149999999999997</v>
      </c>
      <c r="AB791">
        <v>6.3550000000000004</v>
      </c>
      <c r="AC791">
        <v>6.3650000000000002</v>
      </c>
      <c r="AD791">
        <v>6.49</v>
      </c>
      <c r="AE791">
        <v>6.6</v>
      </c>
      <c r="AF791">
        <v>6.62</v>
      </c>
      <c r="AG791">
        <v>6.74</v>
      </c>
      <c r="AH791">
        <v>6.7949999999999999</v>
      </c>
      <c r="AI791">
        <v>6.69</v>
      </c>
      <c r="AJ791">
        <v>6.6150000000000002</v>
      </c>
      <c r="AK791">
        <v>6.5</v>
      </c>
      <c r="AL791">
        <v>6.41</v>
      </c>
      <c r="AM791">
        <v>6.3949999999999996</v>
      </c>
      <c r="AN791">
        <v>6.375</v>
      </c>
      <c r="AO791">
        <v>6.375</v>
      </c>
      <c r="AP791">
        <v>6.3849999999999998</v>
      </c>
      <c r="AQ791">
        <v>6.41</v>
      </c>
      <c r="AR791">
        <v>6.39</v>
      </c>
      <c r="AS791">
        <v>6.27</v>
      </c>
      <c r="AT791">
        <v>6.2949999999999999</v>
      </c>
      <c r="AU791">
        <v>6.26</v>
      </c>
      <c r="AV791">
        <v>6.35</v>
      </c>
      <c r="AW791">
        <v>6.39</v>
      </c>
      <c r="AX791">
        <v>6.35</v>
      </c>
      <c r="AY791">
        <v>6.2850000000000001</v>
      </c>
      <c r="AZ791">
        <v>6.23</v>
      </c>
      <c r="BA791">
        <v>6.1550000000000002</v>
      </c>
      <c r="BB791">
        <v>6.2450000000000001</v>
      </c>
      <c r="BC791">
        <v>6.13</v>
      </c>
      <c r="BD791">
        <v>6.2050000000000001</v>
      </c>
      <c r="BE791">
        <v>6.1449999999999996</v>
      </c>
      <c r="BF791">
        <v>5.9749999999999996</v>
      </c>
      <c r="BG791">
        <v>5.9649999999999999</v>
      </c>
      <c r="BH791">
        <v>6.0049999999999999</v>
      </c>
      <c r="BI791">
        <v>5.95</v>
      </c>
      <c r="BJ791">
        <v>6.0449999999999999</v>
      </c>
      <c r="BK791">
        <v>5.96</v>
      </c>
      <c r="BL791">
        <v>6.0149999999999997</v>
      </c>
      <c r="BM791">
        <v>6.0149999999999997</v>
      </c>
      <c r="BN791">
        <v>6.04</v>
      </c>
      <c r="BO791">
        <v>6.03</v>
      </c>
      <c r="BP791">
        <v>6.085</v>
      </c>
      <c r="BQ791">
        <v>6.06</v>
      </c>
      <c r="BR791" s="10">
        <f t="shared" si="24"/>
        <v>-3.733121525019862E-2</v>
      </c>
      <c r="BS791" s="11" cm="1">
        <f t="array" aca="1" ref="BS791" ca="1">_xlfn.PERCENTILE.INC((OFFSET(E791,0,1,1,COLUMNS(E791:BQ791)-1) - E791:BP791) / E791:BP791, 0.05) * SQRT(COUNT(E791:BQ791) - 1)</f>
        <v>-0.14979720865894611</v>
      </c>
      <c r="BT791" s="10" cm="1">
        <f t="array" aca="1" ref="BT791" ca="1">_xlfn.STDEV.P((E791:BP791 - OFFSET(E791:BP791,0,1)) / OFFSET(E791:BP791,0,1)) * SQRT(COUNT(E791:BQ791)-1)</f>
        <v>9.9273373712072857E-2</v>
      </c>
      <c r="BU791" s="10" cm="1">
        <f t="array" ref="BU791">-(MAX(1 - (E791:BQ791 / _xlfn.SCAN(E791, E791:BQ791, _xlfn.LAMBDA(_xlpm.a,_xlpm.b, MAX(_xlpm.a, _xlpm.b))))))</f>
        <v>-0.1243561442236939</v>
      </c>
      <c r="BV791" s="12">
        <f t="shared" ca="1" si="25"/>
        <v>-0.55455502845308147</v>
      </c>
    </row>
    <row r="792" spans="1:74" x14ac:dyDescent="0.45">
      <c r="A792" s="2" t="s">
        <v>1603</v>
      </c>
      <c r="B792" t="s">
        <v>1604</v>
      </c>
      <c r="C792" t="s">
        <v>11</v>
      </c>
      <c r="D792" t="s">
        <v>8</v>
      </c>
      <c r="E792">
        <v>30.7</v>
      </c>
      <c r="F792">
        <v>30.75</v>
      </c>
      <c r="G792">
        <v>30.9</v>
      </c>
      <c r="H792">
        <v>31.05</v>
      </c>
      <c r="I792">
        <v>30</v>
      </c>
      <c r="J792">
        <v>29.45</v>
      </c>
      <c r="K792">
        <v>30</v>
      </c>
      <c r="L792">
        <v>29.65</v>
      </c>
      <c r="M792">
        <v>29.75</v>
      </c>
      <c r="N792">
        <v>29.7</v>
      </c>
      <c r="O792">
        <v>30.1</v>
      </c>
      <c r="P792">
        <v>30.05</v>
      </c>
      <c r="Q792">
        <v>29.6</v>
      </c>
      <c r="R792">
        <v>28.95</v>
      </c>
      <c r="S792">
        <v>28.85</v>
      </c>
      <c r="T792">
        <v>29.1</v>
      </c>
      <c r="U792">
        <v>29.1</v>
      </c>
      <c r="V792">
        <v>29.1</v>
      </c>
      <c r="W792">
        <v>28.8</v>
      </c>
      <c r="X792">
        <v>28.85</v>
      </c>
      <c r="Y792">
        <v>28.4</v>
      </c>
      <c r="Z792">
        <v>28.8</v>
      </c>
      <c r="AA792">
        <v>28.35</v>
      </c>
      <c r="AB792">
        <v>28.25</v>
      </c>
      <c r="AC792">
        <v>29.4</v>
      </c>
      <c r="AD792">
        <v>28.6</v>
      </c>
      <c r="AE792">
        <v>28.95</v>
      </c>
      <c r="AF792">
        <v>29.05</v>
      </c>
      <c r="AG792">
        <v>31.45</v>
      </c>
      <c r="AH792">
        <v>30.9</v>
      </c>
      <c r="AI792">
        <v>30.75</v>
      </c>
      <c r="AJ792">
        <v>30.55</v>
      </c>
      <c r="AK792">
        <v>29.75</v>
      </c>
      <c r="AL792">
        <v>30.65</v>
      </c>
      <c r="AM792">
        <v>31.5</v>
      </c>
      <c r="AN792">
        <v>31.35</v>
      </c>
      <c r="AO792">
        <v>32.200000000000003</v>
      </c>
      <c r="AP792">
        <v>32.799999999999997</v>
      </c>
      <c r="AQ792">
        <v>34</v>
      </c>
      <c r="AR792">
        <v>34.950000000000003</v>
      </c>
      <c r="AS792">
        <v>34.4</v>
      </c>
      <c r="AT792">
        <v>33.9</v>
      </c>
      <c r="AU792">
        <v>34.75</v>
      </c>
      <c r="AV792">
        <v>36.35</v>
      </c>
      <c r="AW792">
        <v>35.25</v>
      </c>
      <c r="AX792">
        <v>35.1</v>
      </c>
      <c r="AY792">
        <v>34.4</v>
      </c>
      <c r="AZ792">
        <v>34.25</v>
      </c>
      <c r="BA792">
        <v>33.450000000000003</v>
      </c>
      <c r="BB792">
        <v>32.4</v>
      </c>
      <c r="BC792">
        <v>32.85</v>
      </c>
      <c r="BD792">
        <v>33.6</v>
      </c>
      <c r="BE792">
        <v>32.450000000000003</v>
      </c>
      <c r="BF792">
        <v>32.5</v>
      </c>
      <c r="BG792">
        <v>32.15</v>
      </c>
      <c r="BH792">
        <v>31.6</v>
      </c>
      <c r="BI792">
        <v>32</v>
      </c>
      <c r="BJ792">
        <v>32</v>
      </c>
      <c r="BK792">
        <v>31.7</v>
      </c>
      <c r="BL792">
        <v>32.049999999999997</v>
      </c>
      <c r="BM792">
        <v>32.049999999999997</v>
      </c>
      <c r="BN792">
        <v>32</v>
      </c>
      <c r="BO792">
        <v>32.1</v>
      </c>
      <c r="BP792">
        <v>32.200000000000003</v>
      </c>
      <c r="BQ792">
        <v>32.25</v>
      </c>
      <c r="BR792" s="10">
        <f t="shared" si="24"/>
        <v>5.0488599348534224E-2</v>
      </c>
      <c r="BS792" s="11" cm="1">
        <f t="array" aca="1" ref="BS792" ca="1">_xlfn.PERCENTILE.INC((OFFSET(E792,0,1,1,COLUMNS(E792:BQ792)-1) - E792:BP792) / E792:BP792, 0.05) * SQRT(COUNT(E792:BQ792) - 1)</f>
        <v>-0.23843022766190397</v>
      </c>
      <c r="BT792" s="10" cm="1">
        <f t="array" aca="1" ref="BT792" ca="1">_xlfn.STDEV.P((E792:BP792 - OFFSET(E792:BP792,0,1)) / OFFSET(E792:BP792,0,1)) * SQRT(COUNT(E792:BQ792)-1)</f>
        <v>0.16356819703591038</v>
      </c>
      <c r="BU792" s="10" cm="1">
        <f t="array" ref="BU792">-(MAX(1 - (E792:BQ792 / _xlfn.SCAN(E792, E792:BQ792, _xlfn.LAMBDA(_xlpm.a,_xlpm.b, MAX(_xlpm.a, _xlpm.b))))))</f>
        <v>-0.13067400275103158</v>
      </c>
      <c r="BV792" s="12">
        <f t="shared" ca="1" si="25"/>
        <v>0.20032785473576525</v>
      </c>
    </row>
    <row r="793" spans="1:74" x14ac:dyDescent="0.45">
      <c r="A793" s="2" t="s">
        <v>1605</v>
      </c>
      <c r="B793" t="s">
        <v>1606</v>
      </c>
      <c r="C793" t="s">
        <v>22</v>
      </c>
      <c r="D793" t="s">
        <v>8</v>
      </c>
      <c r="E793">
        <v>0.46949999999999997</v>
      </c>
      <c r="F793">
        <v>0.48380000000000001</v>
      </c>
      <c r="G793">
        <v>0.47570000000000001</v>
      </c>
      <c r="H793">
        <v>0.47170000000000001</v>
      </c>
      <c r="I793">
        <v>0.46539999999999998</v>
      </c>
      <c r="J793">
        <v>0.46100000000000002</v>
      </c>
      <c r="K793">
        <v>0.45650000000000002</v>
      </c>
      <c r="L793">
        <v>0.4556</v>
      </c>
      <c r="M793">
        <v>0.46539999999999998</v>
      </c>
      <c r="N793">
        <v>0.45689999999999997</v>
      </c>
      <c r="O793">
        <v>0.46189999999999998</v>
      </c>
      <c r="P793">
        <v>0.46629999999999999</v>
      </c>
      <c r="Q793">
        <v>0.46139999999999998</v>
      </c>
      <c r="R793">
        <v>0.40279999999999999</v>
      </c>
      <c r="S793">
        <v>0.36249999999999999</v>
      </c>
      <c r="T793">
        <v>0.35120000000000001</v>
      </c>
      <c r="U793">
        <v>0.36699999999999999</v>
      </c>
      <c r="V793">
        <v>0.35770000000000002</v>
      </c>
      <c r="W793">
        <v>0.36430000000000001</v>
      </c>
      <c r="X793">
        <v>0.36570000000000003</v>
      </c>
      <c r="Y793">
        <v>0.38450000000000001</v>
      </c>
      <c r="Z793">
        <v>0.38450000000000001</v>
      </c>
      <c r="AA793">
        <v>0.3972</v>
      </c>
      <c r="AB793">
        <v>0.39150000000000001</v>
      </c>
      <c r="AC793">
        <v>0.39989999999999998</v>
      </c>
      <c r="AD793">
        <v>0.41049999999999998</v>
      </c>
      <c r="AE793">
        <v>0.42249999999999999</v>
      </c>
      <c r="AF793">
        <v>0.41420000000000001</v>
      </c>
      <c r="AG793">
        <v>0.41760000000000003</v>
      </c>
      <c r="AH793">
        <v>0.432</v>
      </c>
      <c r="AI793">
        <v>0.44069999999999998</v>
      </c>
      <c r="AJ793">
        <v>0.43640000000000001</v>
      </c>
      <c r="AK793">
        <v>0.4173</v>
      </c>
      <c r="AL793">
        <v>0.41909999999999997</v>
      </c>
      <c r="AM793">
        <v>0.42159999999999997</v>
      </c>
      <c r="AN793">
        <v>0.42780000000000001</v>
      </c>
      <c r="AO793">
        <v>0.43590000000000001</v>
      </c>
      <c r="AP793">
        <v>0.4551</v>
      </c>
      <c r="AQ793">
        <v>0.44130000000000003</v>
      </c>
      <c r="AR793">
        <v>0.43859999999999999</v>
      </c>
      <c r="AS793">
        <v>0.43180000000000002</v>
      </c>
      <c r="AT793">
        <v>0.42120000000000002</v>
      </c>
      <c r="AU793">
        <v>0.41349999999999998</v>
      </c>
      <c r="AV793">
        <v>0.41370000000000001</v>
      </c>
      <c r="AW793">
        <v>0.43840000000000001</v>
      </c>
      <c r="AX793">
        <v>0.43859999999999999</v>
      </c>
      <c r="AY793">
        <v>0.42480000000000001</v>
      </c>
      <c r="AZ793">
        <v>0.42430000000000001</v>
      </c>
      <c r="BA793">
        <v>0.4173</v>
      </c>
      <c r="BB793">
        <v>0.42459999999999998</v>
      </c>
      <c r="BC793">
        <v>0.41049999999999998</v>
      </c>
      <c r="BD793">
        <v>0.42049999999999998</v>
      </c>
      <c r="BE793">
        <v>0.41889999999999999</v>
      </c>
      <c r="BF793">
        <v>0.41049999999999998</v>
      </c>
      <c r="BG793">
        <v>0.39939999999999998</v>
      </c>
      <c r="BH793">
        <v>0.40350000000000003</v>
      </c>
      <c r="BI793">
        <v>0.40489999999999998</v>
      </c>
      <c r="BJ793">
        <v>0.41420000000000001</v>
      </c>
      <c r="BK793">
        <v>0.4209</v>
      </c>
      <c r="BL793">
        <v>0.42659999999999998</v>
      </c>
      <c r="BM793">
        <v>0.42659999999999998</v>
      </c>
      <c r="BN793">
        <v>0.41489999999999999</v>
      </c>
      <c r="BO793">
        <v>0.40560000000000002</v>
      </c>
      <c r="BP793">
        <v>0.41349999999999998</v>
      </c>
      <c r="BQ793">
        <v>0.40129999999999999</v>
      </c>
      <c r="BR793" s="10">
        <f t="shared" si="24"/>
        <v>-0.1452609158679446</v>
      </c>
      <c r="BS793" s="11" cm="1">
        <f t="array" aca="1" ref="BS793" ca="1">_xlfn.PERCENTILE.INC((OFFSET(E793,0,1,1,COLUMNS(E793:BQ793)-1) - E793:BP793) / E793:BP793, 0.05) * SQRT(COUNT(E793:BQ793) - 1)</f>
        <v>-0.26356902738748883</v>
      </c>
      <c r="BT793" s="10" cm="1">
        <f t="array" aca="1" ref="BT793" ca="1">_xlfn.STDEV.P((E793:BP793 - OFFSET(E793:BP793,0,1)) / OFFSET(E793:BP793,0,1)) * SQRT(COUNT(E793:BQ793)-1)</f>
        <v>0.25563467015824687</v>
      </c>
      <c r="BU793" s="10" cm="1">
        <f t="array" ref="BU793">-(MAX(1 - (E793:BQ793 / _xlfn.SCAN(E793, E793:BQ793, _xlfn.LAMBDA(_xlpm.a,_xlpm.b, MAX(_xlpm.a, _xlpm.b))))))</f>
        <v>-0.27408019842910292</v>
      </c>
      <c r="BV793" s="12">
        <f t="shared" ca="1" si="25"/>
        <v>-0.63755925242998601</v>
      </c>
    </row>
    <row r="794" spans="1:74" x14ac:dyDescent="0.45">
      <c r="A794" s="2" t="s">
        <v>1607</v>
      </c>
      <c r="B794" t="s">
        <v>1608</v>
      </c>
      <c r="C794" t="s">
        <v>80</v>
      </c>
      <c r="D794" t="s">
        <v>8</v>
      </c>
      <c r="E794">
        <v>1.77</v>
      </c>
      <c r="F794">
        <v>1.782</v>
      </c>
      <c r="G794">
        <v>1.788</v>
      </c>
      <c r="H794">
        <v>1.754</v>
      </c>
      <c r="I794">
        <v>1.744</v>
      </c>
      <c r="J794">
        <v>1.72</v>
      </c>
      <c r="K794">
        <v>1.766</v>
      </c>
      <c r="L794">
        <v>1.728</v>
      </c>
      <c r="M794">
        <v>1.756</v>
      </c>
      <c r="N794">
        <v>1.736</v>
      </c>
      <c r="O794">
        <v>1.73</v>
      </c>
      <c r="P794">
        <v>1.77</v>
      </c>
      <c r="Q794">
        <v>1.744</v>
      </c>
      <c r="R794">
        <v>1.766</v>
      </c>
      <c r="S794">
        <v>1.76</v>
      </c>
      <c r="T794">
        <v>1.78</v>
      </c>
      <c r="U794">
        <v>1.76</v>
      </c>
      <c r="V794">
        <v>1.8</v>
      </c>
      <c r="W794">
        <v>1.86</v>
      </c>
      <c r="X794">
        <v>1.8939999999999999</v>
      </c>
      <c r="Y794">
        <v>1.8360000000000001</v>
      </c>
      <c r="Z794">
        <v>1.8220000000000001</v>
      </c>
      <c r="AA794">
        <v>1.81</v>
      </c>
      <c r="AB794">
        <v>1.8180000000000001</v>
      </c>
      <c r="AC794">
        <v>1.8220000000000001</v>
      </c>
      <c r="AD794">
        <v>1.81</v>
      </c>
      <c r="AE794">
        <v>1.8160000000000001</v>
      </c>
      <c r="AF794">
        <v>1.8180000000000001</v>
      </c>
      <c r="AG794">
        <v>1.806</v>
      </c>
      <c r="AH794">
        <v>1.8140000000000001</v>
      </c>
      <c r="AI794">
        <v>1.804</v>
      </c>
      <c r="AJ794">
        <v>1.788</v>
      </c>
      <c r="AK794">
        <v>1.774</v>
      </c>
      <c r="AL794">
        <v>1.766</v>
      </c>
      <c r="AM794">
        <v>1.79</v>
      </c>
      <c r="AN794">
        <v>1.766</v>
      </c>
      <c r="AO794">
        <v>1.78</v>
      </c>
      <c r="AP794">
        <v>1.792</v>
      </c>
      <c r="AQ794">
        <v>1.782</v>
      </c>
      <c r="AR794">
        <v>1.788</v>
      </c>
      <c r="AS794">
        <v>1.764</v>
      </c>
      <c r="AT794">
        <v>1.792</v>
      </c>
      <c r="AU794">
        <v>1.792</v>
      </c>
      <c r="AV794">
        <v>1.804</v>
      </c>
      <c r="AW794">
        <v>1.8180000000000001</v>
      </c>
      <c r="AX794">
        <v>1.8260000000000001</v>
      </c>
      <c r="AY794">
        <v>1.8260000000000001</v>
      </c>
      <c r="AZ794">
        <v>1.77</v>
      </c>
      <c r="BA794">
        <v>1.76</v>
      </c>
      <c r="BB794">
        <v>1.758</v>
      </c>
      <c r="BC794">
        <v>1.734</v>
      </c>
      <c r="BD794">
        <v>1.744</v>
      </c>
      <c r="BE794">
        <v>1.752</v>
      </c>
      <c r="BF794">
        <v>1.738</v>
      </c>
      <c r="BG794">
        <v>1.724</v>
      </c>
      <c r="BH794">
        <v>1.714</v>
      </c>
      <c r="BI794">
        <v>1.728</v>
      </c>
      <c r="BJ794">
        <v>1.726</v>
      </c>
      <c r="BK794">
        <v>1.71</v>
      </c>
      <c r="BL794">
        <v>1.722</v>
      </c>
      <c r="BM794">
        <v>1.722</v>
      </c>
      <c r="BN794">
        <v>1.712</v>
      </c>
      <c r="BO794">
        <v>1.71</v>
      </c>
      <c r="BP794">
        <v>1.73</v>
      </c>
      <c r="BQ794">
        <v>1.74</v>
      </c>
      <c r="BR794" s="10">
        <f t="shared" si="24"/>
        <v>-1.6949152542372895E-2</v>
      </c>
      <c r="BS794" s="11" cm="1">
        <f t="array" aca="1" ref="BS794" ca="1">_xlfn.PERCENTILE.INC((OFFSET(E794,0,1,1,COLUMNS(E794:BQ794)-1) - E794:BP794) / E794:BP794, 0.05) * SQRT(COUNT(E794:BQ794) - 1)</f>
        <v>-0.14693360633981736</v>
      </c>
      <c r="BT794" s="10" cm="1">
        <f t="array" aca="1" ref="BT794" ca="1">_xlfn.STDEV.P((E794:BP794 - OFFSET(E794:BP794,0,1)) / OFFSET(E794:BP794,0,1)) * SQRT(COUNT(E794:BQ794)-1)</f>
        <v>9.7875768409799321E-2</v>
      </c>
      <c r="BU794" s="10" cm="1">
        <f t="array" ref="BU794">-(MAX(1 - (E794:BQ794 / _xlfn.SCAN(E794, E794:BQ794, _xlfn.LAMBDA(_xlpm.a,_xlpm.b, MAX(_xlpm.a, _xlpm.b))))))</f>
        <v>-9.7148891235480428E-2</v>
      </c>
      <c r="BV794" s="12">
        <f t="shared" ca="1" si="25"/>
        <v>-0.35422951399516189</v>
      </c>
    </row>
    <row r="795" spans="1:74" x14ac:dyDescent="0.45">
      <c r="A795" s="2" t="s">
        <v>1609</v>
      </c>
      <c r="B795" t="s">
        <v>1610</v>
      </c>
      <c r="C795" t="s">
        <v>22</v>
      </c>
      <c r="D795" t="s">
        <v>136</v>
      </c>
      <c r="E795">
        <v>11000</v>
      </c>
      <c r="F795">
        <v>11300</v>
      </c>
      <c r="G795">
        <v>11700</v>
      </c>
      <c r="H795">
        <v>11700</v>
      </c>
      <c r="I795">
        <v>11700</v>
      </c>
      <c r="J795">
        <v>11500</v>
      </c>
      <c r="K795">
        <v>11500</v>
      </c>
      <c r="L795">
        <v>11500</v>
      </c>
      <c r="M795">
        <v>11500</v>
      </c>
      <c r="N795">
        <v>12000</v>
      </c>
      <c r="O795">
        <v>12000</v>
      </c>
      <c r="P795">
        <v>12000</v>
      </c>
      <c r="Q795">
        <v>12000</v>
      </c>
      <c r="R795">
        <v>11800</v>
      </c>
      <c r="S795">
        <v>12000</v>
      </c>
      <c r="T795">
        <v>11900</v>
      </c>
      <c r="U795">
        <v>11900</v>
      </c>
      <c r="V795">
        <v>12000</v>
      </c>
      <c r="W795">
        <v>12000</v>
      </c>
      <c r="X795">
        <v>12000</v>
      </c>
      <c r="Y795">
        <v>12000</v>
      </c>
      <c r="Z795">
        <v>11500</v>
      </c>
      <c r="AA795">
        <v>12000</v>
      </c>
      <c r="AB795">
        <v>12000</v>
      </c>
      <c r="AC795">
        <v>12000</v>
      </c>
      <c r="AD795">
        <v>12000</v>
      </c>
      <c r="AE795">
        <v>12000</v>
      </c>
      <c r="AF795">
        <v>12000</v>
      </c>
      <c r="AG795">
        <v>12200</v>
      </c>
      <c r="AH795">
        <v>12700</v>
      </c>
      <c r="AI795">
        <v>12200</v>
      </c>
      <c r="AJ795">
        <v>12000</v>
      </c>
      <c r="AK795">
        <v>12000</v>
      </c>
      <c r="AL795">
        <v>12000</v>
      </c>
      <c r="AM795">
        <v>12000</v>
      </c>
      <c r="AN795">
        <v>12000</v>
      </c>
      <c r="AO795">
        <v>12000</v>
      </c>
      <c r="AP795">
        <v>12000</v>
      </c>
      <c r="AQ795">
        <v>12000</v>
      </c>
      <c r="AR795">
        <v>11700</v>
      </c>
      <c r="AS795">
        <v>11800</v>
      </c>
      <c r="AT795">
        <v>12100</v>
      </c>
      <c r="AU795">
        <v>12200</v>
      </c>
      <c r="AV795">
        <v>12000</v>
      </c>
      <c r="AW795">
        <v>12100</v>
      </c>
      <c r="AX795">
        <v>12100</v>
      </c>
      <c r="AY795">
        <v>12100</v>
      </c>
      <c r="AZ795">
        <v>11800</v>
      </c>
      <c r="BA795">
        <v>11800</v>
      </c>
      <c r="BB795">
        <v>12000</v>
      </c>
      <c r="BC795">
        <v>12000</v>
      </c>
      <c r="BD795">
        <v>11800</v>
      </c>
      <c r="BE795">
        <v>12100</v>
      </c>
      <c r="BF795">
        <v>11900</v>
      </c>
      <c r="BG795">
        <v>11900</v>
      </c>
      <c r="BH795">
        <v>11900</v>
      </c>
      <c r="BI795">
        <v>11900</v>
      </c>
      <c r="BJ795">
        <v>11600</v>
      </c>
      <c r="BK795">
        <v>11600</v>
      </c>
      <c r="BL795">
        <v>11600</v>
      </c>
      <c r="BM795">
        <v>11600</v>
      </c>
      <c r="BN795">
        <v>11900</v>
      </c>
      <c r="BO795">
        <v>11900</v>
      </c>
      <c r="BP795">
        <v>11900</v>
      </c>
      <c r="BQ795">
        <v>11900</v>
      </c>
      <c r="BR795" s="10">
        <f t="shared" si="24"/>
        <v>8.1818181818181818E-2</v>
      </c>
      <c r="BS795" s="11" cm="1">
        <f t="array" aca="1" ref="BS795" ca="1">_xlfn.PERCENTILE.INC((OFFSET(E795,0,1,1,COLUMNS(E795:BQ795)-1) - E795:BP795) / E795:BP795, 0.05) * SQRT(COUNT(E795:BQ795) - 1)</f>
        <v>-0.19975206611570248</v>
      </c>
      <c r="BT795" s="10" cm="1">
        <f t="array" aca="1" ref="BT795" ca="1">_xlfn.STDEV.P((E795:BP795 - OFFSET(E795:BP795,0,1)) / OFFSET(E795:BP795,0,1)) * SQRT(COUNT(E795:BQ795)-1)</f>
        <v>0.13081914484123047</v>
      </c>
      <c r="BU795" s="10" cm="1">
        <f t="array" ref="BU795">-(MAX(1 - (E795:BQ795 / _xlfn.SCAN(E795, E795:BQ795, _xlfn.LAMBDA(_xlpm.a,_xlpm.b, MAX(_xlpm.a, _xlpm.b))))))</f>
        <v>-8.6614173228346414E-2</v>
      </c>
      <c r="BV795" s="12">
        <f t="shared" ca="1" si="25"/>
        <v>0.48996535302718913</v>
      </c>
    </row>
    <row r="796" spans="1:74" x14ac:dyDescent="0.45">
      <c r="A796" s="2" t="s">
        <v>1611</v>
      </c>
      <c r="B796" t="s">
        <v>1612</v>
      </c>
      <c r="C796" t="s">
        <v>22</v>
      </c>
      <c r="D796" t="s">
        <v>8</v>
      </c>
      <c r="E796">
        <v>14.64</v>
      </c>
      <c r="F796">
        <v>14.72</v>
      </c>
      <c r="G796">
        <v>14.68</v>
      </c>
      <c r="H796">
        <v>14.6</v>
      </c>
      <c r="I796">
        <v>14.58</v>
      </c>
      <c r="J796">
        <v>14.72</v>
      </c>
      <c r="K796">
        <v>14.72</v>
      </c>
      <c r="L796">
        <v>14.68</v>
      </c>
      <c r="M796">
        <v>14.92</v>
      </c>
      <c r="N796">
        <v>14.86</v>
      </c>
      <c r="O796">
        <v>14.92</v>
      </c>
      <c r="P796">
        <v>15.16</v>
      </c>
      <c r="Q796">
        <v>15.94</v>
      </c>
      <c r="R796">
        <v>15.9</v>
      </c>
      <c r="S796">
        <v>15.9</v>
      </c>
      <c r="T796">
        <v>15.96</v>
      </c>
      <c r="U796">
        <v>15.76</v>
      </c>
      <c r="V796">
        <v>15.46</v>
      </c>
      <c r="W796">
        <v>16.02</v>
      </c>
      <c r="X796">
        <v>16.02</v>
      </c>
      <c r="Y796">
        <v>16.059999999999999</v>
      </c>
      <c r="Z796">
        <v>16.16</v>
      </c>
      <c r="AA796">
        <v>16.36</v>
      </c>
      <c r="AB796">
        <v>16.14</v>
      </c>
      <c r="AC796">
        <v>16.399999999999999</v>
      </c>
      <c r="AD796">
        <v>16.46</v>
      </c>
      <c r="AE796">
        <v>16.399999999999999</v>
      </c>
      <c r="AF796">
        <v>16.46</v>
      </c>
      <c r="AG796">
        <v>16.559999999999999</v>
      </c>
      <c r="AH796">
        <v>16.399999999999999</v>
      </c>
      <c r="AI796">
        <v>16.420000000000002</v>
      </c>
      <c r="AJ796">
        <v>16.48</v>
      </c>
      <c r="AK796">
        <v>16.440000000000001</v>
      </c>
      <c r="AL796">
        <v>16.34</v>
      </c>
      <c r="AM796">
        <v>16.38</v>
      </c>
      <c r="AN796">
        <v>16.260000000000002</v>
      </c>
      <c r="AO796">
        <v>16.32</v>
      </c>
      <c r="AP796">
        <v>16.38</v>
      </c>
      <c r="AQ796">
        <v>16.3</v>
      </c>
      <c r="AR796">
        <v>16.36</v>
      </c>
      <c r="AS796">
        <v>16.22</v>
      </c>
      <c r="AT796">
        <v>16.28</v>
      </c>
      <c r="AU796">
        <v>16.18</v>
      </c>
      <c r="AV796">
        <v>16.12</v>
      </c>
      <c r="AW796">
        <v>16.12</v>
      </c>
      <c r="AX796">
        <v>16.059999999999999</v>
      </c>
      <c r="AY796">
        <v>16.079999999999998</v>
      </c>
      <c r="AZ796">
        <v>16.02</v>
      </c>
      <c r="BA796">
        <v>16.100000000000001</v>
      </c>
      <c r="BB796">
        <v>16.04</v>
      </c>
      <c r="BC796">
        <v>15.98</v>
      </c>
      <c r="BD796">
        <v>16.04</v>
      </c>
      <c r="BE796">
        <v>15.96</v>
      </c>
      <c r="BF796">
        <v>15.9</v>
      </c>
      <c r="BG796">
        <v>15.9</v>
      </c>
      <c r="BH796">
        <v>15.82</v>
      </c>
      <c r="BI796">
        <v>15.96</v>
      </c>
      <c r="BJ796">
        <v>15.9</v>
      </c>
      <c r="BK796">
        <v>15.9</v>
      </c>
      <c r="BL796">
        <v>16</v>
      </c>
      <c r="BM796">
        <v>16</v>
      </c>
      <c r="BN796">
        <v>15.94</v>
      </c>
      <c r="BO796">
        <v>15.92</v>
      </c>
      <c r="BP796">
        <v>15.88</v>
      </c>
      <c r="BQ796">
        <v>15.8</v>
      </c>
      <c r="BR796" s="10">
        <f t="shared" si="24"/>
        <v>7.9234972677595633E-2</v>
      </c>
      <c r="BS796" s="11" cm="1">
        <f t="array" aca="1" ref="BS796" ca="1">_xlfn.PERCENTILE.INC((OFFSET(E796,0,1,1,COLUMNS(E796:BQ796)-1) - E796:BP796) / E796:BP796, 0.05) * SQRT(COUNT(E796:BQ796) - 1)</f>
        <v>-7.5969431747044264E-2</v>
      </c>
      <c r="BT796" s="10" cm="1">
        <f t="array" aca="1" ref="BT796" ca="1">_xlfn.STDEV.P((E796:BP796 - OFFSET(E796:BP796,0,1)) / OFFSET(E796:BP796,0,1)) * SQRT(COUNT(E796:BQ796)-1)</f>
        <v>7.9150671222239469E-2</v>
      </c>
      <c r="BU796" s="10" cm="1">
        <f t="array" ref="BU796">-(MAX(1 - (E796:BQ796 / _xlfn.SCAN(E796, E796:BQ796, _xlfn.LAMBDA(_xlpm.a,_xlpm.b, MAX(_xlpm.a, _xlpm.b))))))</f>
        <v>-4.5893719806763156E-2</v>
      </c>
      <c r="BV796" s="12">
        <f t="shared" ca="1" si="25"/>
        <v>0.77717141742922347</v>
      </c>
    </row>
    <row r="797" spans="1:74" x14ac:dyDescent="0.45">
      <c r="A797" s="2" t="s">
        <v>1613</v>
      </c>
      <c r="B797" t="s">
        <v>1614</v>
      </c>
      <c r="C797" t="s">
        <v>19</v>
      </c>
      <c r="D797" t="s">
        <v>8</v>
      </c>
      <c r="E797">
        <v>1.72</v>
      </c>
      <c r="F797">
        <v>1.73</v>
      </c>
      <c r="G797">
        <v>1.74</v>
      </c>
      <c r="H797">
        <v>1.77</v>
      </c>
      <c r="I797">
        <v>1.73</v>
      </c>
      <c r="J797">
        <v>1.72</v>
      </c>
      <c r="K797">
        <v>1.7</v>
      </c>
      <c r="L797">
        <v>1.73</v>
      </c>
      <c r="M797">
        <v>1.72</v>
      </c>
      <c r="N797">
        <v>1.69</v>
      </c>
      <c r="O797">
        <v>1.72</v>
      </c>
      <c r="P797">
        <v>1.72</v>
      </c>
      <c r="Q797">
        <v>1.72</v>
      </c>
      <c r="R797">
        <v>1.74</v>
      </c>
      <c r="S797">
        <v>1.73</v>
      </c>
      <c r="T797">
        <v>1.74</v>
      </c>
      <c r="U797">
        <v>1.77</v>
      </c>
      <c r="V797">
        <v>1.77</v>
      </c>
      <c r="W797">
        <v>1.79</v>
      </c>
      <c r="X797">
        <v>1.79</v>
      </c>
      <c r="Y797">
        <v>1.79</v>
      </c>
      <c r="Z797">
        <v>1.77</v>
      </c>
      <c r="AA797">
        <v>1.71</v>
      </c>
      <c r="AB797">
        <v>1.74</v>
      </c>
      <c r="AC797">
        <v>1.75</v>
      </c>
      <c r="AD797">
        <v>1.75</v>
      </c>
      <c r="AE797">
        <v>1.74</v>
      </c>
      <c r="AF797">
        <v>1.74</v>
      </c>
      <c r="AG797">
        <v>1.74</v>
      </c>
      <c r="AH797">
        <v>1.75</v>
      </c>
      <c r="AI797">
        <v>1.74</v>
      </c>
      <c r="AJ797">
        <v>1.76</v>
      </c>
      <c r="AK797">
        <v>1.74</v>
      </c>
      <c r="AL797">
        <v>1.73</v>
      </c>
      <c r="AM797">
        <v>1.73</v>
      </c>
      <c r="AN797">
        <v>1.73</v>
      </c>
      <c r="AO797">
        <v>1.72</v>
      </c>
      <c r="AP797">
        <v>1.71</v>
      </c>
      <c r="AQ797">
        <v>1.73</v>
      </c>
      <c r="AR797">
        <v>1.71</v>
      </c>
      <c r="AS797">
        <v>1.73</v>
      </c>
      <c r="AT797">
        <v>1.72</v>
      </c>
      <c r="AU797">
        <v>1.73</v>
      </c>
      <c r="AV797">
        <v>1.71</v>
      </c>
      <c r="AW797">
        <v>1.69</v>
      </c>
      <c r="AX797">
        <v>1.71</v>
      </c>
      <c r="AY797">
        <v>1.7</v>
      </c>
      <c r="AZ797">
        <v>1.71</v>
      </c>
      <c r="BA797">
        <v>1.71</v>
      </c>
      <c r="BB797">
        <v>1.74</v>
      </c>
      <c r="BC797">
        <v>1.72</v>
      </c>
      <c r="BD797">
        <v>1.73</v>
      </c>
      <c r="BE797">
        <v>1.73</v>
      </c>
      <c r="BF797">
        <v>1.72</v>
      </c>
      <c r="BG797">
        <v>1.73</v>
      </c>
      <c r="BH797">
        <v>1.77</v>
      </c>
      <c r="BI797">
        <v>1.72</v>
      </c>
      <c r="BJ797">
        <v>1.75</v>
      </c>
      <c r="BK797">
        <v>1.74</v>
      </c>
      <c r="BL797">
        <v>1.78</v>
      </c>
      <c r="BM797">
        <v>1.78</v>
      </c>
      <c r="BN797">
        <v>1.76</v>
      </c>
      <c r="BO797">
        <v>1.78</v>
      </c>
      <c r="BP797">
        <v>1.76</v>
      </c>
      <c r="BQ797">
        <v>1.78</v>
      </c>
      <c r="BR797" s="10">
        <f t="shared" si="24"/>
        <v>3.4883720930232592E-2</v>
      </c>
      <c r="BS797" s="11" cm="1">
        <f t="array" aca="1" ref="BS797" ca="1">_xlfn.PERCENTILE.INC((OFFSET(E797,0,1,1,COLUMNS(E797:BQ797)-1) - E797:BP797) / E797:BP797, 0.05) * SQRT(COUNT(E797:BQ797) - 1)</f>
        <v>-0.13263973888208905</v>
      </c>
      <c r="BT797" s="10" cm="1">
        <f t="array" aca="1" ref="BT797" ca="1">_xlfn.STDEV.P((E797:BP797 - OFFSET(E797:BP797,0,1)) / OFFSET(E797:BP797,0,1)) * SQRT(COUNT(E797:BQ797)-1)</f>
        <v>9.4586109020233289E-2</v>
      </c>
      <c r="BU797" s="10" cm="1">
        <f t="array" ref="BU797">-(MAX(1 - (E797:BQ797 / _xlfn.SCAN(E797, E797:BQ797, _xlfn.LAMBDA(_xlpm.a,_xlpm.b, MAX(_xlpm.a, _xlpm.b))))))</f>
        <v>-5.5865921787709549E-2</v>
      </c>
      <c r="BV797" s="12">
        <f t="shared" ca="1" si="25"/>
        <v>0.18144723125494022</v>
      </c>
    </row>
    <row r="798" spans="1:74" x14ac:dyDescent="0.45">
      <c r="A798" s="2" t="s">
        <v>1615</v>
      </c>
      <c r="B798" t="s">
        <v>1616</v>
      </c>
      <c r="C798" t="s">
        <v>111</v>
      </c>
      <c r="D798" t="s">
        <v>8</v>
      </c>
      <c r="E798">
        <v>37.840000000000003</v>
      </c>
      <c r="F798">
        <v>40.08</v>
      </c>
      <c r="G798">
        <v>40.51</v>
      </c>
      <c r="H798">
        <v>40.43</v>
      </c>
      <c r="I798">
        <v>39.93</v>
      </c>
      <c r="J798">
        <v>39.409999999999997</v>
      </c>
      <c r="K798">
        <v>38.21</v>
      </c>
      <c r="L798">
        <v>36.479999999999997</v>
      </c>
      <c r="M798">
        <v>38.4</v>
      </c>
      <c r="N798">
        <v>38.520000000000003</v>
      </c>
      <c r="O798">
        <v>39.72</v>
      </c>
      <c r="P798">
        <v>39</v>
      </c>
      <c r="Q798">
        <v>40.11</v>
      </c>
      <c r="R798">
        <v>40</v>
      </c>
      <c r="S798">
        <v>40.29</v>
      </c>
      <c r="T798">
        <v>40.86</v>
      </c>
      <c r="U798">
        <v>41.2</v>
      </c>
      <c r="V798">
        <v>41.2</v>
      </c>
      <c r="W798">
        <v>41.64</v>
      </c>
      <c r="X798">
        <v>45.51</v>
      </c>
      <c r="Y798">
        <v>46.64</v>
      </c>
      <c r="Z798">
        <v>47.25</v>
      </c>
      <c r="AA798">
        <v>48.04</v>
      </c>
      <c r="AB798">
        <v>47.87</v>
      </c>
      <c r="AC798">
        <v>49.56</v>
      </c>
      <c r="AD798">
        <v>50.26</v>
      </c>
      <c r="AE798">
        <v>49.79</v>
      </c>
      <c r="AF798">
        <v>49.18</v>
      </c>
      <c r="AG798">
        <v>48.16</v>
      </c>
      <c r="AH798">
        <v>49.44</v>
      </c>
      <c r="AI798">
        <v>49.65</v>
      </c>
      <c r="AJ798">
        <v>50.02</v>
      </c>
      <c r="AK798">
        <v>49.59</v>
      </c>
      <c r="AL798">
        <v>47.64</v>
      </c>
      <c r="AM798">
        <v>48.38</v>
      </c>
      <c r="AN798">
        <v>47.12</v>
      </c>
      <c r="AO798">
        <v>48.4</v>
      </c>
      <c r="AP798">
        <v>48.82</v>
      </c>
      <c r="AQ798">
        <v>48.4</v>
      </c>
      <c r="AR798">
        <v>49.94</v>
      </c>
      <c r="AS798">
        <v>48.65</v>
      </c>
      <c r="AT798">
        <v>49.58</v>
      </c>
      <c r="AU798">
        <v>50.16</v>
      </c>
      <c r="AV798">
        <v>48.92</v>
      </c>
      <c r="AW798">
        <v>48.48</v>
      </c>
      <c r="AX798">
        <v>48.48</v>
      </c>
      <c r="AY798">
        <v>47.85</v>
      </c>
      <c r="AZ798">
        <v>46.92</v>
      </c>
      <c r="BA798">
        <v>47.25</v>
      </c>
      <c r="BB798">
        <v>47.23</v>
      </c>
      <c r="BC798">
        <v>46.83</v>
      </c>
      <c r="BD798">
        <v>47.3</v>
      </c>
      <c r="BE798">
        <v>47.57</v>
      </c>
      <c r="BF798">
        <v>46.7</v>
      </c>
      <c r="BG798">
        <v>46</v>
      </c>
      <c r="BH798">
        <v>46.66</v>
      </c>
      <c r="BI798">
        <v>46.87</v>
      </c>
      <c r="BJ798">
        <v>47.84</v>
      </c>
      <c r="BK798">
        <v>49.04</v>
      </c>
      <c r="BL798">
        <v>49.23</v>
      </c>
      <c r="BM798">
        <v>49.23</v>
      </c>
      <c r="BN798">
        <v>49.98</v>
      </c>
      <c r="BO798">
        <v>49.07</v>
      </c>
      <c r="BP798">
        <v>48.75</v>
      </c>
      <c r="BQ798">
        <v>48.1</v>
      </c>
      <c r="BR798" s="10">
        <f t="shared" si="24"/>
        <v>0.2711416490486257</v>
      </c>
      <c r="BS798" s="11" cm="1">
        <f t="array" aca="1" ref="BS798" ca="1">_xlfn.PERCENTILE.INC((OFFSET(E798,0,1,1,COLUMNS(E798:BQ798)-1) - E798:BP798) / E798:BP798, 0.05) * SQRT(COUNT(E798:BQ798) - 1)</f>
        <v>-0.20809517100553807</v>
      </c>
      <c r="BT798" s="10" cm="1">
        <f t="array" aca="1" ref="BT798" ca="1">_xlfn.STDEV.P((E798:BP798 - OFFSET(E798:BP798,0,1)) / OFFSET(E798:BP798,0,1)) * SQRT(COUNT(E798:BQ798)-1)</f>
        <v>0.1786040795686655</v>
      </c>
      <c r="BU798" s="10" cm="1">
        <f t="array" ref="BU798">-(MAX(1 - (E798:BQ798 / _xlfn.SCAN(E798, E798:BQ798, _xlfn.LAMBDA(_xlpm.a,_xlpm.b, MAX(_xlpm.a, _xlpm.b))))))</f>
        <v>-9.9481609479140976E-2</v>
      </c>
      <c r="BV798" s="12">
        <f t="shared" ca="1" si="25"/>
        <v>1.4188943294425886</v>
      </c>
    </row>
    <row r="799" spans="1:74" x14ac:dyDescent="0.45">
      <c r="A799" s="2" t="s">
        <v>1617</v>
      </c>
      <c r="B799" t="s">
        <v>1618</v>
      </c>
      <c r="C799" t="s">
        <v>80</v>
      </c>
      <c r="D799" t="s">
        <v>26</v>
      </c>
      <c r="E799">
        <v>9.09</v>
      </c>
      <c r="F799">
        <v>8.09</v>
      </c>
      <c r="G799">
        <v>8.0299999999999994</v>
      </c>
      <c r="H799">
        <v>7.98</v>
      </c>
      <c r="I799">
        <v>8.2200000000000006</v>
      </c>
      <c r="J799">
        <v>8.23</v>
      </c>
      <c r="K799">
        <v>8.02</v>
      </c>
      <c r="L799">
        <v>8.43</v>
      </c>
      <c r="M799">
        <v>8.4700000000000006</v>
      </c>
      <c r="N799">
        <v>8.7200000000000006</v>
      </c>
      <c r="O799">
        <v>8.77</v>
      </c>
      <c r="P799">
        <v>9.42</v>
      </c>
      <c r="Q799">
        <v>8.33</v>
      </c>
      <c r="R799">
        <v>8.64</v>
      </c>
      <c r="S799">
        <v>8.59</v>
      </c>
      <c r="T799">
        <v>8.83</v>
      </c>
      <c r="U799">
        <v>8.19</v>
      </c>
      <c r="V799">
        <v>9.06</v>
      </c>
      <c r="W799">
        <v>8.99</v>
      </c>
      <c r="X799">
        <v>8.4600000000000009</v>
      </c>
      <c r="Y799">
        <v>8.76</v>
      </c>
      <c r="Z799">
        <v>8.73</v>
      </c>
      <c r="AA799">
        <v>9.09</v>
      </c>
      <c r="AB799">
        <v>9.7799999999999994</v>
      </c>
      <c r="AC799">
        <v>9.98</v>
      </c>
      <c r="AD799">
        <v>10.36</v>
      </c>
      <c r="AE799">
        <v>11.2</v>
      </c>
      <c r="AF799">
        <v>10.07</v>
      </c>
      <c r="AG799">
        <v>10.18</v>
      </c>
      <c r="AH799">
        <v>14.81</v>
      </c>
      <c r="AI799">
        <v>13.38</v>
      </c>
      <c r="AJ799">
        <v>12.26</v>
      </c>
      <c r="AK799">
        <v>12.25</v>
      </c>
      <c r="AL799">
        <v>11.54</v>
      </c>
      <c r="AM799">
        <v>11.05</v>
      </c>
      <c r="AN799">
        <v>10.77</v>
      </c>
      <c r="AO799">
        <v>10.4</v>
      </c>
      <c r="AP799">
        <v>10.96</v>
      </c>
      <c r="AQ799">
        <v>11.39</v>
      </c>
      <c r="AR799">
        <v>11.05</v>
      </c>
      <c r="AS799">
        <v>12.27</v>
      </c>
      <c r="AT799">
        <v>11.8</v>
      </c>
      <c r="AU799">
        <v>12.25</v>
      </c>
      <c r="AV799">
        <v>12.4</v>
      </c>
      <c r="AW799">
        <v>12.51</v>
      </c>
      <c r="AX799">
        <v>13.31</v>
      </c>
      <c r="AY799">
        <v>13.28</v>
      </c>
      <c r="AZ799">
        <v>8.5500000000000007</v>
      </c>
      <c r="BA799">
        <v>8.7899999999999991</v>
      </c>
      <c r="BB799">
        <v>8.8699999999999992</v>
      </c>
      <c r="BC799">
        <v>9.34</v>
      </c>
      <c r="BD799">
        <v>8.99</v>
      </c>
      <c r="BE799">
        <v>8.74</v>
      </c>
      <c r="BF799">
        <v>8.59</v>
      </c>
      <c r="BG799">
        <v>8.61</v>
      </c>
      <c r="BH799">
        <v>8.39</v>
      </c>
      <c r="BI799">
        <v>8.67</v>
      </c>
      <c r="BJ799">
        <v>8.83</v>
      </c>
      <c r="BK799">
        <v>8.73</v>
      </c>
      <c r="BL799">
        <v>8.73</v>
      </c>
      <c r="BM799">
        <v>8.73</v>
      </c>
      <c r="BN799">
        <v>8.56</v>
      </c>
      <c r="BO799">
        <v>8.49</v>
      </c>
      <c r="BP799">
        <v>8.9600000000000009</v>
      </c>
      <c r="BQ799">
        <v>8.66</v>
      </c>
      <c r="BR799" s="10">
        <f t="shared" si="24"/>
        <v>-4.7304730473047271E-2</v>
      </c>
      <c r="BS799" s="11" cm="1">
        <f t="array" aca="1" ref="BS799" ca="1">_xlfn.PERCENTILE.INC((OFFSET(E799,0,1,1,COLUMNS(E799:BQ799)-1) - E799:BP799) / E799:BP799, 0.05) * SQRT(COUNT(E799:BQ799) - 1)</f>
        <v>-0.80193908555994931</v>
      </c>
      <c r="BT799" s="10" cm="1">
        <f t="array" aca="1" ref="BT799" ca="1">_xlfn.STDEV.P((E799:BP799 - OFFSET(E799:BP799,0,1)) / OFFSET(E799:BP799,0,1)) * SQRT(COUNT(E799:BQ799)-1)</f>
        <v>0.74520381642875666</v>
      </c>
      <c r="BU799" s="10" cm="1">
        <f t="array" ref="BU799">-(MAX(1 - (E799:BQ799 / _xlfn.SCAN(E799, E799:BQ799, _xlfn.LAMBDA(_xlpm.a,_xlpm.b, MAX(_xlpm.a, _xlpm.b))))))</f>
        <v>-0.43349088453747464</v>
      </c>
      <c r="BV799" s="12">
        <f t="shared" ca="1" si="25"/>
        <v>-8.7259434765116051E-2</v>
      </c>
    </row>
    <row r="800" spans="1:74" x14ac:dyDescent="0.45">
      <c r="A800" s="2" t="s">
        <v>1619</v>
      </c>
      <c r="B800" t="s">
        <v>1620</v>
      </c>
      <c r="C800" t="s">
        <v>25</v>
      </c>
      <c r="D800" t="s">
        <v>8</v>
      </c>
      <c r="E800">
        <v>5.42</v>
      </c>
      <c r="F800">
        <v>5.5750000000000002</v>
      </c>
      <c r="G800">
        <v>5.42</v>
      </c>
      <c r="H800">
        <v>5.54</v>
      </c>
      <c r="I800">
        <v>5.5750000000000002</v>
      </c>
      <c r="J800">
        <v>5.51</v>
      </c>
      <c r="K800">
        <v>5.6050000000000004</v>
      </c>
      <c r="L800">
        <v>5.47</v>
      </c>
      <c r="M800">
        <v>5.3650000000000002</v>
      </c>
      <c r="N800">
        <v>5.4</v>
      </c>
      <c r="O800">
        <v>5.415</v>
      </c>
      <c r="P800">
        <v>5.36</v>
      </c>
      <c r="Q800">
        <v>5.31</v>
      </c>
      <c r="R800">
        <v>5.77</v>
      </c>
      <c r="S800">
        <v>5.7450000000000001</v>
      </c>
      <c r="T800">
        <v>5.75</v>
      </c>
      <c r="U800">
        <v>5.92</v>
      </c>
      <c r="V800">
        <v>5.92</v>
      </c>
      <c r="W800">
        <v>5.94</v>
      </c>
      <c r="X800">
        <v>5.92</v>
      </c>
      <c r="Y800">
        <v>5.97</v>
      </c>
      <c r="Z800">
        <v>6.0449999999999999</v>
      </c>
      <c r="AA800">
        <v>5.95</v>
      </c>
      <c r="AB800">
        <v>5.73</v>
      </c>
      <c r="AC800">
        <v>5.7949999999999999</v>
      </c>
      <c r="AD800">
        <v>5.9349999999999996</v>
      </c>
      <c r="AE800">
        <v>6.1749999999999998</v>
      </c>
      <c r="AF800">
        <v>6.19</v>
      </c>
      <c r="AG800">
        <v>6.22</v>
      </c>
      <c r="AH800">
        <v>5.9749999999999996</v>
      </c>
      <c r="AI800">
        <v>6.09</v>
      </c>
      <c r="AJ800">
        <v>6.05</v>
      </c>
      <c r="AK800">
        <v>5.98</v>
      </c>
      <c r="AL800">
        <v>5.915</v>
      </c>
      <c r="AM800">
        <v>5.95</v>
      </c>
      <c r="AN800">
        <v>5.92</v>
      </c>
      <c r="AO800">
        <v>6.11</v>
      </c>
      <c r="AP800">
        <v>6.1</v>
      </c>
      <c r="AQ800">
        <v>6.1449999999999996</v>
      </c>
      <c r="AR800">
        <v>6.2350000000000003</v>
      </c>
      <c r="AS800">
        <v>6.22</v>
      </c>
      <c r="AT800">
        <v>6.2549999999999999</v>
      </c>
      <c r="AU800">
        <v>6.39</v>
      </c>
      <c r="AV800">
        <v>6.47</v>
      </c>
      <c r="AW800">
        <v>6.4249999999999998</v>
      </c>
      <c r="AX800">
        <v>6.49</v>
      </c>
      <c r="AY800">
        <v>6.4749999999999996</v>
      </c>
      <c r="AZ800">
        <v>6.36</v>
      </c>
      <c r="BA800">
        <v>6.39</v>
      </c>
      <c r="BB800">
        <v>6.3449999999999998</v>
      </c>
      <c r="BC800">
        <v>6.01</v>
      </c>
      <c r="BD800">
        <v>6.19</v>
      </c>
      <c r="BE800">
        <v>6.43</v>
      </c>
      <c r="BF800">
        <v>6.23</v>
      </c>
      <c r="BG800">
        <v>6.12</v>
      </c>
      <c r="BH800">
        <v>6.19</v>
      </c>
      <c r="BI800">
        <v>6.05</v>
      </c>
      <c r="BJ800">
        <v>6.29</v>
      </c>
      <c r="BK800">
        <v>6.32</v>
      </c>
      <c r="BL800">
        <v>6.4</v>
      </c>
      <c r="BM800">
        <v>6.4</v>
      </c>
      <c r="BN800">
        <v>6.36</v>
      </c>
      <c r="BO800">
        <v>6.3</v>
      </c>
      <c r="BP800">
        <v>6.36</v>
      </c>
      <c r="BQ800">
        <v>6.24</v>
      </c>
      <c r="BR800" s="10">
        <f t="shared" si="24"/>
        <v>0.15129151291512921</v>
      </c>
      <c r="BS800" s="11" cm="1">
        <f t="array" aca="1" ref="BS800" ca="1">_xlfn.PERCENTILE.INC((OFFSET(E800,0,1,1,COLUMNS(E800:BQ800)-1) - E800:BP800) / E800:BP800, 0.05) * SQRT(COUNT(E800:BQ800) - 1)</f>
        <v>-0.24487178235429427</v>
      </c>
      <c r="BT800" s="10" cm="1">
        <f t="array" aca="1" ref="BT800" ca="1">_xlfn.STDEV.P((E800:BP800 - OFFSET(E800:BP800,0,1)) / OFFSET(E800:BP800,0,1)) * SQRT(COUNT(E800:BQ800)-1)</f>
        <v>0.17123057817753068</v>
      </c>
      <c r="BU800" s="10" cm="1">
        <f t="array" ref="BU800">-(MAX(1 - (E800:BQ800 / _xlfn.SCAN(E800, E800:BQ800, _xlfn.LAMBDA(_xlpm.a,_xlpm.b, MAX(_xlpm.a, _xlpm.b))))))</f>
        <v>-7.3959938366718103E-2</v>
      </c>
      <c r="BV800" s="12">
        <f t="shared" ca="1" si="25"/>
        <v>0.78006031985310031</v>
      </c>
    </row>
    <row r="801" spans="1:74" x14ac:dyDescent="0.45">
      <c r="A801" s="2" t="s">
        <v>1621</v>
      </c>
      <c r="B801" t="s">
        <v>1622</v>
      </c>
      <c r="C801" t="s">
        <v>19</v>
      </c>
      <c r="D801" t="s">
        <v>8</v>
      </c>
      <c r="E801">
        <v>12.48</v>
      </c>
      <c r="F801">
        <v>12.75</v>
      </c>
      <c r="G801">
        <v>12.59</v>
      </c>
      <c r="H801">
        <v>12.19</v>
      </c>
      <c r="I801">
        <v>12.15</v>
      </c>
      <c r="J801">
        <v>12.06</v>
      </c>
      <c r="K801">
        <v>12.16</v>
      </c>
      <c r="L801">
        <v>12.38</v>
      </c>
      <c r="M801">
        <v>12.28</v>
      </c>
      <c r="N801">
        <v>12.43</v>
      </c>
      <c r="O801">
        <v>12.7</v>
      </c>
      <c r="P801">
        <v>12.74</v>
      </c>
      <c r="Q801">
        <v>12.41</v>
      </c>
      <c r="R801">
        <v>12.58</v>
      </c>
      <c r="S801">
        <v>12.47</v>
      </c>
      <c r="T801">
        <v>12.45</v>
      </c>
      <c r="U801">
        <v>12.67</v>
      </c>
      <c r="V801">
        <v>12.59</v>
      </c>
      <c r="W801">
        <v>12.59</v>
      </c>
      <c r="X801">
        <v>12.59</v>
      </c>
      <c r="Y801">
        <v>12.4</v>
      </c>
      <c r="Z801">
        <v>12.43</v>
      </c>
      <c r="AA801">
        <v>12.61</v>
      </c>
      <c r="AB801">
        <v>12.69</v>
      </c>
      <c r="AC801">
        <v>12.95</v>
      </c>
      <c r="AD801">
        <v>13.09</v>
      </c>
      <c r="AE801">
        <v>12.99</v>
      </c>
      <c r="AF801">
        <v>12.68</v>
      </c>
      <c r="AG801">
        <v>12.85</v>
      </c>
      <c r="AH801">
        <v>12.8</v>
      </c>
      <c r="AI801">
        <v>12.86</v>
      </c>
      <c r="AJ801">
        <v>12.7</v>
      </c>
      <c r="AK801">
        <v>12.37</v>
      </c>
      <c r="AL801">
        <v>12.45</v>
      </c>
      <c r="AM801">
        <v>12.73</v>
      </c>
      <c r="AN801">
        <v>13</v>
      </c>
      <c r="AO801">
        <v>13</v>
      </c>
      <c r="AP801">
        <v>12.94</v>
      </c>
      <c r="AQ801">
        <v>13.14</v>
      </c>
      <c r="AR801">
        <v>12.9</v>
      </c>
      <c r="AS801">
        <v>13</v>
      </c>
      <c r="AT801">
        <v>13.16</v>
      </c>
      <c r="AU801">
        <v>13.23</v>
      </c>
      <c r="AV801">
        <v>13.24</v>
      </c>
      <c r="AW801">
        <v>13.1</v>
      </c>
      <c r="AX801">
        <v>13.04</v>
      </c>
      <c r="AY801">
        <v>13.1</v>
      </c>
      <c r="AZ801">
        <v>13.09</v>
      </c>
      <c r="BA801">
        <v>13.23</v>
      </c>
      <c r="BB801">
        <v>13.29</v>
      </c>
      <c r="BC801">
        <v>13.26</v>
      </c>
      <c r="BD801">
        <v>13.3</v>
      </c>
      <c r="BE801">
        <v>13.32</v>
      </c>
      <c r="BF801">
        <v>13.4</v>
      </c>
      <c r="BG801">
        <v>13.25</v>
      </c>
      <c r="BH801">
        <v>13.2</v>
      </c>
      <c r="BI801">
        <v>13.15</v>
      </c>
      <c r="BJ801">
        <v>13.15</v>
      </c>
      <c r="BK801">
        <v>12.94</v>
      </c>
      <c r="BL801">
        <v>12.96</v>
      </c>
      <c r="BM801">
        <v>12.96</v>
      </c>
      <c r="BN801">
        <v>12.95</v>
      </c>
      <c r="BO801">
        <v>13.3</v>
      </c>
      <c r="BP801">
        <v>13.18</v>
      </c>
      <c r="BQ801">
        <v>13.23</v>
      </c>
      <c r="BR801" s="10">
        <f t="shared" si="24"/>
        <v>6.0096153846153841E-2</v>
      </c>
      <c r="BS801" s="11" cm="1">
        <f t="array" aca="1" ref="BS801" ca="1">_xlfn.PERCENTILE.INC((OFFSET(E801,0,1,1,COLUMNS(E801:BQ801)-1) - E801:BP801) / E801:BP801, 0.05) * SQRT(COUNT(E801:BQ801) - 1)</f>
        <v>-0.18419648412372031</v>
      </c>
      <c r="BT801" s="10" cm="1">
        <f t="array" aca="1" ref="BT801" ca="1">_xlfn.STDEV.P((E801:BP801 - OFFSET(E801:BP801,0,1)) / OFFSET(E801:BP801,0,1)) * SQRT(COUNT(E801:BQ801)-1)</f>
        <v>0.10082058058547436</v>
      </c>
      <c r="BU801" s="10" cm="1">
        <f t="array" ref="BU801">-(MAX(1 - (E801:BQ801 / _xlfn.SCAN(E801, E801:BQ801, _xlfn.LAMBDA(_xlpm.a,_xlpm.b, MAX(_xlpm.a, _xlpm.b))))))</f>
        <v>-5.500381970970214E-2</v>
      </c>
      <c r="BV801" s="12">
        <f t="shared" ca="1" si="25"/>
        <v>0.42029931058466469</v>
      </c>
    </row>
    <row r="802" spans="1:74" x14ac:dyDescent="0.45">
      <c r="A802" s="2" t="s">
        <v>1623</v>
      </c>
      <c r="B802" t="s">
        <v>1624</v>
      </c>
      <c r="C802" t="s">
        <v>11</v>
      </c>
      <c r="D802" t="s">
        <v>55</v>
      </c>
      <c r="E802">
        <v>5.37</v>
      </c>
      <c r="F802">
        <v>5.52</v>
      </c>
      <c r="G802">
        <v>5.56</v>
      </c>
      <c r="H802">
        <v>5.46</v>
      </c>
      <c r="I802">
        <v>5.41</v>
      </c>
      <c r="J802">
        <v>5.24</v>
      </c>
      <c r="K802">
        <v>5.33</v>
      </c>
      <c r="L802">
        <v>5.48</v>
      </c>
      <c r="M802">
        <v>5.3</v>
      </c>
      <c r="N802">
        <v>5.47</v>
      </c>
      <c r="O802">
        <v>5.65</v>
      </c>
      <c r="P802">
        <v>5.77</v>
      </c>
      <c r="Q802">
        <v>5.72</v>
      </c>
      <c r="R802">
        <v>5.95</v>
      </c>
      <c r="S802">
        <v>5.69</v>
      </c>
      <c r="T802">
        <v>5.95</v>
      </c>
      <c r="U802">
        <v>5.82</v>
      </c>
      <c r="V802">
        <v>5.65</v>
      </c>
      <c r="W802">
        <v>5.76</v>
      </c>
      <c r="X802">
        <v>5.91</v>
      </c>
      <c r="Y802">
        <v>6.03</v>
      </c>
      <c r="Z802">
        <v>6.03</v>
      </c>
      <c r="AA802">
        <v>6.11</v>
      </c>
      <c r="AB802">
        <v>5.96</v>
      </c>
      <c r="AC802">
        <v>6.1</v>
      </c>
      <c r="AD802">
        <v>6.25</v>
      </c>
      <c r="AE802">
        <v>6.34</v>
      </c>
      <c r="AF802">
        <v>6.36</v>
      </c>
      <c r="AG802">
        <v>6.63</v>
      </c>
      <c r="AH802">
        <v>6.63</v>
      </c>
      <c r="AI802">
        <v>6.82</v>
      </c>
      <c r="AJ802">
        <v>6.86</v>
      </c>
      <c r="AK802">
        <v>6.75</v>
      </c>
      <c r="AL802">
        <v>6.47</v>
      </c>
      <c r="AM802">
        <v>6.58</v>
      </c>
      <c r="AN802">
        <v>6.54</v>
      </c>
      <c r="AO802">
        <v>6.73</v>
      </c>
      <c r="AP802">
        <v>6.61</v>
      </c>
      <c r="AQ802">
        <v>6.81</v>
      </c>
      <c r="AR802">
        <v>6.88</v>
      </c>
      <c r="AS802">
        <v>6.82</v>
      </c>
      <c r="AT802">
        <v>6.92</v>
      </c>
      <c r="AU802">
        <v>6.32</v>
      </c>
      <c r="AV802">
        <v>6.45</v>
      </c>
      <c r="AW802">
        <v>6.29</v>
      </c>
      <c r="AX802">
        <v>6.32</v>
      </c>
      <c r="AY802">
        <v>6.28</v>
      </c>
      <c r="AZ802">
        <v>6.27</v>
      </c>
      <c r="BA802">
        <v>6.26</v>
      </c>
      <c r="BB802">
        <v>6.14</v>
      </c>
      <c r="BC802">
        <v>6.19</v>
      </c>
      <c r="BD802">
        <v>6.3</v>
      </c>
      <c r="BE802">
        <v>6.32</v>
      </c>
      <c r="BF802">
        <v>6.28</v>
      </c>
      <c r="BG802">
        <v>6.17</v>
      </c>
      <c r="BH802">
        <v>6.22</v>
      </c>
      <c r="BI802">
        <v>6.41</v>
      </c>
      <c r="BJ802">
        <v>6.33</v>
      </c>
      <c r="BK802">
        <v>6.35</v>
      </c>
      <c r="BL802">
        <v>6.45</v>
      </c>
      <c r="BM802">
        <v>6.45</v>
      </c>
      <c r="BN802">
        <v>6.43</v>
      </c>
      <c r="BO802">
        <v>6.42</v>
      </c>
      <c r="BP802">
        <v>6.6</v>
      </c>
      <c r="BQ802">
        <v>6.63</v>
      </c>
      <c r="BR802" s="10">
        <f t="shared" si="24"/>
        <v>0.23463687150837984</v>
      </c>
      <c r="BS802" s="11" cm="1">
        <f t="array" aca="1" ref="BS802" ca="1">_xlfn.PERCENTILE.INC((OFFSET(E802,0,1,1,COLUMNS(E802:BQ802)-1) - E802:BP802) / E802:BP802, 0.05) * SQRT(COUNT(E802:BQ802) - 1)</f>
        <v>-0.26106561247756993</v>
      </c>
      <c r="BT802" s="10" cm="1">
        <f t="array" aca="1" ref="BT802" ca="1">_xlfn.STDEV.P((E802:BP802 - OFFSET(E802:BP802,0,1)) / OFFSET(E802:BP802,0,1)) * SQRT(COUNT(E802:BQ802)-1)</f>
        <v>0.19357838115575848</v>
      </c>
      <c r="BU802" s="10" cm="1">
        <f t="array" ref="BU802">-(MAX(1 - (E802:BQ802 / _xlfn.SCAN(E802, E802:BQ802, _xlfn.LAMBDA(_xlpm.a,_xlpm.b, MAX(_xlpm.a, _xlpm.b))))))</f>
        <v>-0.11271676300578037</v>
      </c>
      <c r="BV802" s="12">
        <f t="shared" ca="1" si="25"/>
        <v>1.1205566286893902</v>
      </c>
    </row>
    <row r="803" spans="1:74" x14ac:dyDescent="0.45">
      <c r="A803" s="2" t="s">
        <v>1625</v>
      </c>
      <c r="B803" t="s">
        <v>1626</v>
      </c>
      <c r="C803" t="s">
        <v>19</v>
      </c>
      <c r="D803" t="s">
        <v>8</v>
      </c>
      <c r="E803">
        <v>14</v>
      </c>
      <c r="F803">
        <v>14.57</v>
      </c>
      <c r="G803">
        <v>13.99</v>
      </c>
      <c r="H803">
        <v>13.99</v>
      </c>
      <c r="I803">
        <v>13.85</v>
      </c>
      <c r="J803">
        <v>13.57</v>
      </c>
      <c r="K803">
        <v>13.68</v>
      </c>
      <c r="L803">
        <v>13.43</v>
      </c>
      <c r="M803">
        <v>13.92</v>
      </c>
      <c r="N803">
        <v>14.27</v>
      </c>
      <c r="O803">
        <v>14.42</v>
      </c>
      <c r="P803">
        <v>14.68</v>
      </c>
      <c r="Q803">
        <v>14.75</v>
      </c>
      <c r="R803">
        <v>14.63</v>
      </c>
      <c r="S803">
        <v>14.45</v>
      </c>
      <c r="T803">
        <v>14.89</v>
      </c>
      <c r="U803">
        <v>13.64</v>
      </c>
      <c r="V803">
        <v>13.72</v>
      </c>
      <c r="W803">
        <v>14.22</v>
      </c>
      <c r="X803">
        <v>14.13</v>
      </c>
      <c r="Y803">
        <v>14.19</v>
      </c>
      <c r="Z803">
        <v>14.28</v>
      </c>
      <c r="AA803">
        <v>14.04</v>
      </c>
      <c r="AB803">
        <v>13.83</v>
      </c>
      <c r="AC803">
        <v>14.24</v>
      </c>
      <c r="AD803">
        <v>14.36</v>
      </c>
      <c r="AE803">
        <v>14.52</v>
      </c>
      <c r="AF803">
        <v>14.45</v>
      </c>
      <c r="AG803">
        <v>15.05</v>
      </c>
      <c r="AH803">
        <v>15.7</v>
      </c>
      <c r="AI803">
        <v>15.6</v>
      </c>
      <c r="AJ803">
        <v>15.55</v>
      </c>
      <c r="AK803">
        <v>14.82</v>
      </c>
      <c r="AL803">
        <v>14.71</v>
      </c>
      <c r="AM803">
        <v>14.89</v>
      </c>
      <c r="AN803">
        <v>14.72</v>
      </c>
      <c r="AO803">
        <v>14.62</v>
      </c>
      <c r="AP803">
        <v>14.49</v>
      </c>
      <c r="AQ803">
        <v>14.9</v>
      </c>
      <c r="AR803">
        <v>14.95</v>
      </c>
      <c r="AS803">
        <v>14.91</v>
      </c>
      <c r="AT803">
        <v>14.7</v>
      </c>
      <c r="AU803">
        <v>14.83</v>
      </c>
      <c r="AV803">
        <v>14.65</v>
      </c>
      <c r="AW803">
        <v>14.57</v>
      </c>
      <c r="AX803">
        <v>13.96</v>
      </c>
      <c r="AY803">
        <v>13.88</v>
      </c>
      <c r="AZ803">
        <v>13.95</v>
      </c>
      <c r="BA803">
        <v>13.7</v>
      </c>
      <c r="BB803">
        <v>13.35</v>
      </c>
      <c r="BC803">
        <v>13.55</v>
      </c>
      <c r="BD803">
        <v>13.7</v>
      </c>
      <c r="BE803">
        <v>13.72</v>
      </c>
      <c r="BF803">
        <v>13.41</v>
      </c>
      <c r="BG803">
        <v>13.43</v>
      </c>
      <c r="BH803">
        <v>13.41</v>
      </c>
      <c r="BI803">
        <v>13.25</v>
      </c>
      <c r="BJ803">
        <v>13.43</v>
      </c>
      <c r="BK803">
        <v>13.14</v>
      </c>
      <c r="BL803">
        <v>13.3</v>
      </c>
      <c r="BM803">
        <v>13.3</v>
      </c>
      <c r="BN803">
        <v>13.42</v>
      </c>
      <c r="BO803">
        <v>13.52</v>
      </c>
      <c r="BP803">
        <v>13.84</v>
      </c>
      <c r="BQ803">
        <v>13.58</v>
      </c>
      <c r="BR803" s="10">
        <f t="shared" si="24"/>
        <v>-2.9999999999999995E-2</v>
      </c>
      <c r="BS803" s="11" cm="1">
        <f t="array" aca="1" ref="BS803" ca="1">_xlfn.PERCENTILE.INC((OFFSET(E803,0,1,1,COLUMNS(E803:BQ803)-1) - E803:BP803) / E803:BP803, 0.05) * SQRT(COUNT(E803:BQ803) - 1)</f>
        <v>-0.30135013952276701</v>
      </c>
      <c r="BT803" s="10" cm="1">
        <f t="array" aca="1" ref="BT803" ca="1">_xlfn.STDEV.P((E803:BP803 - OFFSET(E803:BP803,0,1)) / OFFSET(E803:BP803,0,1)) * SQRT(COUNT(E803:BQ803)-1)</f>
        <v>0.17947216748140887</v>
      </c>
      <c r="BU803" s="10" cm="1">
        <f t="array" ref="BU803">-(MAX(1 - (E803:BQ803 / _xlfn.SCAN(E803, E803:BQ803, _xlfn.LAMBDA(_xlpm.a,_xlpm.b, MAX(_xlpm.a, _xlpm.b))))))</f>
        <v>-0.1630573248407643</v>
      </c>
      <c r="BV803" s="12">
        <f t="shared" ca="1" si="25"/>
        <v>-0.26589823928145673</v>
      </c>
    </row>
    <row r="804" spans="1:74" x14ac:dyDescent="0.45">
      <c r="A804" s="2" t="s">
        <v>1627</v>
      </c>
      <c r="B804" t="s">
        <v>1628</v>
      </c>
      <c r="C804" t="s">
        <v>22</v>
      </c>
      <c r="D804" t="s">
        <v>928</v>
      </c>
      <c r="E804">
        <v>129.4</v>
      </c>
      <c r="F804">
        <v>129.6</v>
      </c>
      <c r="G804">
        <v>125.6</v>
      </c>
      <c r="H804">
        <v>125</v>
      </c>
      <c r="I804">
        <v>124.4</v>
      </c>
      <c r="J804">
        <v>124.4</v>
      </c>
      <c r="K804">
        <v>124.8</v>
      </c>
      <c r="L804">
        <v>121.4</v>
      </c>
      <c r="M804">
        <v>121</v>
      </c>
      <c r="N804">
        <v>123.6</v>
      </c>
      <c r="O804">
        <v>122.8</v>
      </c>
      <c r="P804">
        <v>123.6</v>
      </c>
      <c r="Q804">
        <v>122.2</v>
      </c>
      <c r="R804">
        <v>122</v>
      </c>
      <c r="S804">
        <v>120.6</v>
      </c>
      <c r="T804">
        <v>120</v>
      </c>
      <c r="U804">
        <v>116.4</v>
      </c>
      <c r="V804">
        <v>118</v>
      </c>
      <c r="W804">
        <v>117.6</v>
      </c>
      <c r="X804">
        <v>119</v>
      </c>
      <c r="Y804">
        <v>119</v>
      </c>
      <c r="Z804">
        <v>119</v>
      </c>
      <c r="AA804">
        <v>122.2</v>
      </c>
      <c r="AB804">
        <v>122.2</v>
      </c>
      <c r="AC804">
        <v>128</v>
      </c>
      <c r="AD804">
        <v>150.19999999999999</v>
      </c>
      <c r="AE804">
        <v>149.6</v>
      </c>
      <c r="AF804">
        <v>146.80000000000001</v>
      </c>
      <c r="AG804">
        <v>138</v>
      </c>
      <c r="AH804">
        <v>130.19999999999999</v>
      </c>
      <c r="AI804">
        <v>132.19999999999999</v>
      </c>
      <c r="AJ804">
        <v>132</v>
      </c>
      <c r="AK804">
        <v>129</v>
      </c>
      <c r="AL804">
        <v>132.19999999999999</v>
      </c>
      <c r="AM804">
        <v>132.80000000000001</v>
      </c>
      <c r="AN804">
        <v>131</v>
      </c>
      <c r="AO804">
        <v>135.4</v>
      </c>
      <c r="AP804">
        <v>132.19999999999999</v>
      </c>
      <c r="AQ804">
        <v>131</v>
      </c>
      <c r="AR804">
        <v>132</v>
      </c>
      <c r="AS804">
        <v>130.4</v>
      </c>
      <c r="AT804">
        <v>129.80000000000001</v>
      </c>
      <c r="AU804">
        <v>124</v>
      </c>
      <c r="AV804">
        <v>125.6</v>
      </c>
      <c r="AW804">
        <v>125</v>
      </c>
      <c r="AX804">
        <v>123.8</v>
      </c>
      <c r="AY804">
        <v>125.4</v>
      </c>
      <c r="AZ804">
        <v>122.4</v>
      </c>
      <c r="BA804">
        <v>121</v>
      </c>
      <c r="BB804">
        <v>119.4</v>
      </c>
      <c r="BC804">
        <v>119</v>
      </c>
      <c r="BD804">
        <v>120</v>
      </c>
      <c r="BE804">
        <v>120</v>
      </c>
      <c r="BF804">
        <v>115</v>
      </c>
      <c r="BG804">
        <v>121.4</v>
      </c>
      <c r="BH804">
        <v>124.6</v>
      </c>
      <c r="BI804">
        <v>123.2</v>
      </c>
      <c r="BJ804">
        <v>124.2</v>
      </c>
      <c r="BK804">
        <v>122.8</v>
      </c>
      <c r="BL804">
        <v>122</v>
      </c>
      <c r="BM804">
        <v>122</v>
      </c>
      <c r="BN804">
        <v>118</v>
      </c>
      <c r="BO804">
        <v>117</v>
      </c>
      <c r="BP804">
        <v>117.8</v>
      </c>
      <c r="BQ804">
        <v>118</v>
      </c>
      <c r="BR804" s="10">
        <f t="shared" si="24"/>
        <v>-8.809891808346218E-2</v>
      </c>
      <c r="BS804" s="11" cm="1">
        <f t="array" aca="1" ref="BS804" ca="1">_xlfn.PERCENTILE.INC((OFFSET(E804,0,1,1,COLUMNS(E804:BQ804)-1) - E804:BP804) / E804:BP804, 0.05) * SQRT(COUNT(E804:BQ804) - 1)</f>
        <v>-0.32267759562841525</v>
      </c>
      <c r="BT804" s="10" cm="1">
        <f t="array" aca="1" ref="BT804" ca="1">_xlfn.STDEV.P((E804:BP804 - OFFSET(E804:BP804,0,1)) / OFFSET(E804:BP804,0,1)) * SQRT(COUNT(E804:BQ804)-1)</f>
        <v>0.22470793413589765</v>
      </c>
      <c r="BU804" s="10" cm="1">
        <f t="array" ref="BU804">-(MAX(1 - (E804:BQ804 / _xlfn.SCAN(E804, E804:BQ804, _xlfn.LAMBDA(_xlpm.a,_xlpm.b, MAX(_xlpm.a, _xlpm.b))))))</f>
        <v>-0.23435419440745664</v>
      </c>
      <c r="BV804" s="12">
        <f t="shared" ca="1" si="25"/>
        <v>-0.4709235204520999</v>
      </c>
    </row>
    <row r="805" spans="1:74" x14ac:dyDescent="0.45">
      <c r="A805" s="2" t="s">
        <v>1629</v>
      </c>
      <c r="B805" t="s">
        <v>1630</v>
      </c>
      <c r="C805" t="s">
        <v>11</v>
      </c>
      <c r="D805" t="s">
        <v>8</v>
      </c>
      <c r="E805">
        <v>9.42</v>
      </c>
      <c r="F805">
        <v>9.4939999999999998</v>
      </c>
      <c r="G805">
        <v>9.3230000000000004</v>
      </c>
      <c r="H805">
        <v>9.1189999999999998</v>
      </c>
      <c r="I805">
        <v>9.2059999999999995</v>
      </c>
      <c r="J805">
        <v>9.2829999999999995</v>
      </c>
      <c r="K805">
        <v>9.2949999999999999</v>
      </c>
      <c r="L805">
        <v>9.2560000000000002</v>
      </c>
      <c r="M805">
        <v>9.2690000000000001</v>
      </c>
      <c r="N805">
        <v>9.32</v>
      </c>
      <c r="O805">
        <v>9.4120000000000008</v>
      </c>
      <c r="P805">
        <v>9.407</v>
      </c>
      <c r="Q805">
        <v>9.5259999999999998</v>
      </c>
      <c r="R805">
        <v>9.4830000000000005</v>
      </c>
      <c r="S805">
        <v>9.4499999999999993</v>
      </c>
      <c r="T805">
        <v>9.4920000000000009</v>
      </c>
      <c r="U805">
        <v>9.4049999999999994</v>
      </c>
      <c r="V805">
        <v>9.423</v>
      </c>
      <c r="W805">
        <v>9.4280000000000008</v>
      </c>
      <c r="X805">
        <v>9.5459999999999994</v>
      </c>
      <c r="Y805">
        <v>9.6310000000000002</v>
      </c>
      <c r="Z805">
        <v>9.6989999999999998</v>
      </c>
      <c r="AA805">
        <v>9.766</v>
      </c>
      <c r="AB805">
        <v>9.6940000000000008</v>
      </c>
      <c r="AC805">
        <v>9.76</v>
      </c>
      <c r="AD805">
        <v>9.7490000000000006</v>
      </c>
      <c r="AE805">
        <v>9.7799999999999994</v>
      </c>
      <c r="AF805">
        <v>9.7509999999999994</v>
      </c>
      <c r="AG805">
        <v>9.7550000000000008</v>
      </c>
      <c r="AH805">
        <v>9.6780000000000008</v>
      </c>
      <c r="AI805">
        <v>9.75</v>
      </c>
      <c r="AJ805">
        <v>9.7590000000000003</v>
      </c>
      <c r="AK805">
        <v>9.7569999999999997</v>
      </c>
      <c r="AL805">
        <v>9.7309999999999999</v>
      </c>
      <c r="AM805">
        <v>9.8059999999999992</v>
      </c>
      <c r="AN805">
        <v>9.891</v>
      </c>
      <c r="AO805">
        <v>9.8840000000000003</v>
      </c>
      <c r="AP805">
        <v>9.8710000000000004</v>
      </c>
      <c r="AQ805">
        <v>9.9280000000000008</v>
      </c>
      <c r="AR805">
        <v>9.93</v>
      </c>
      <c r="AS805">
        <v>9.8829999999999991</v>
      </c>
      <c r="AT805">
        <v>9.8439999999999994</v>
      </c>
      <c r="AU805">
        <v>9.7680000000000007</v>
      </c>
      <c r="AV805">
        <v>9.7609999999999992</v>
      </c>
      <c r="AW805">
        <v>9.6539999999999999</v>
      </c>
      <c r="AX805">
        <v>9.3729999999999993</v>
      </c>
      <c r="AY805">
        <v>9.4740000000000002</v>
      </c>
      <c r="AZ805">
        <v>9.3339999999999996</v>
      </c>
      <c r="BA805">
        <v>9.2210000000000001</v>
      </c>
      <c r="BB805">
        <v>9.2989999999999995</v>
      </c>
      <c r="BC805">
        <v>9.2579999999999991</v>
      </c>
      <c r="BD805">
        <v>9.234</v>
      </c>
      <c r="BE805">
        <v>9.2710000000000008</v>
      </c>
      <c r="BF805">
        <v>9.2729999999999997</v>
      </c>
      <c r="BG805">
        <v>9.18</v>
      </c>
      <c r="BH805">
        <v>9.2249999999999996</v>
      </c>
      <c r="BI805">
        <v>9.1349999999999998</v>
      </c>
      <c r="BJ805">
        <v>9.2420000000000009</v>
      </c>
      <c r="BK805">
        <v>9.3030000000000008</v>
      </c>
      <c r="BL805">
        <v>9.359</v>
      </c>
      <c r="BM805">
        <v>9.359</v>
      </c>
      <c r="BN805">
        <v>9.3659999999999997</v>
      </c>
      <c r="BO805">
        <v>9.3309999999999995</v>
      </c>
      <c r="BP805">
        <v>9.3940000000000001</v>
      </c>
      <c r="BQ805">
        <v>9.2810000000000006</v>
      </c>
      <c r="BR805" s="10">
        <f t="shared" si="24"/>
        <v>-1.475583864118889E-2</v>
      </c>
      <c r="BS805" s="11" cm="1">
        <f t="array" aca="1" ref="BS805" ca="1">_xlfn.PERCENTILE.INC((OFFSET(E805,0,1,1,COLUMNS(E805:BQ805)-1) - E805:BP805) / E805:BP805, 0.05) * SQRT(COUNT(E805:BQ805) - 1)</f>
        <v>-0.11501307311849966</v>
      </c>
      <c r="BT805" s="10" cm="1">
        <f t="array" aca="1" ref="BT805" ca="1">_xlfn.STDEV.P((E805:BP805 - OFFSET(E805:BP805,0,1)) / OFFSET(E805:BP805,0,1)) * SQRT(COUNT(E805:BQ805)-1)</f>
        <v>6.7856044189112966E-2</v>
      </c>
      <c r="BU805" s="10" cm="1">
        <f t="array" ref="BU805">-(MAX(1 - (E805:BQ805 / _xlfn.SCAN(E805, E805:BQ805, _xlfn.LAMBDA(_xlpm.a,_xlpm.b, MAX(_xlpm.a, _xlpm.b))))))</f>
        <v>-8.006042296072502E-2</v>
      </c>
      <c r="BV805" s="12">
        <f t="shared" ca="1" si="25"/>
        <v>-0.47861870468029677</v>
      </c>
    </row>
    <row r="806" spans="1:74" x14ac:dyDescent="0.45">
      <c r="A806" s="2" t="s">
        <v>1631</v>
      </c>
      <c r="B806" t="s">
        <v>1632</v>
      </c>
      <c r="C806" t="s">
        <v>19</v>
      </c>
      <c r="D806" t="s">
        <v>8</v>
      </c>
      <c r="E806">
        <v>326.7</v>
      </c>
      <c r="F806">
        <v>338.2</v>
      </c>
      <c r="G806">
        <v>335.6001</v>
      </c>
      <c r="H806">
        <v>334.25</v>
      </c>
      <c r="I806">
        <v>328.1499</v>
      </c>
      <c r="J806">
        <v>324.75</v>
      </c>
      <c r="K806">
        <v>327.5</v>
      </c>
      <c r="L806">
        <v>328.6001</v>
      </c>
      <c r="M806">
        <v>320.3501</v>
      </c>
      <c r="N806">
        <v>326.3501</v>
      </c>
      <c r="O806">
        <v>328.5</v>
      </c>
      <c r="P806">
        <v>330.1499</v>
      </c>
      <c r="Q806">
        <v>327.6001</v>
      </c>
      <c r="R806">
        <v>329.2</v>
      </c>
      <c r="S806">
        <v>310.1001</v>
      </c>
      <c r="T806">
        <v>316.1001</v>
      </c>
      <c r="U806">
        <v>321.6499</v>
      </c>
      <c r="V806">
        <v>319.8</v>
      </c>
      <c r="W806">
        <v>315.75</v>
      </c>
      <c r="X806">
        <v>314.25</v>
      </c>
      <c r="Y806">
        <v>318.1001</v>
      </c>
      <c r="Z806">
        <v>317.5</v>
      </c>
      <c r="AA806">
        <v>307.95</v>
      </c>
      <c r="AB806">
        <v>301</v>
      </c>
      <c r="AC806">
        <v>321.3999</v>
      </c>
      <c r="AD806">
        <v>323.2</v>
      </c>
      <c r="AE806">
        <v>327.6499</v>
      </c>
      <c r="AF806">
        <v>327.8</v>
      </c>
      <c r="AG806">
        <v>338.55</v>
      </c>
      <c r="AH806">
        <v>346.8</v>
      </c>
      <c r="AI806">
        <v>346.5</v>
      </c>
      <c r="AJ806">
        <v>342.75</v>
      </c>
      <c r="AK806">
        <v>345.55</v>
      </c>
      <c r="AL806">
        <v>346.55</v>
      </c>
      <c r="AM806">
        <v>348.1001</v>
      </c>
      <c r="AN806">
        <v>348.25</v>
      </c>
      <c r="AO806">
        <v>344.75</v>
      </c>
      <c r="AP806">
        <v>348.95</v>
      </c>
      <c r="AQ806">
        <v>351.3</v>
      </c>
      <c r="AR806">
        <v>350.25</v>
      </c>
      <c r="AS806">
        <v>352.7</v>
      </c>
      <c r="AT806">
        <v>347.5</v>
      </c>
      <c r="AU806">
        <v>354.8</v>
      </c>
      <c r="AV806">
        <v>358.3999</v>
      </c>
      <c r="AW806">
        <v>360.75</v>
      </c>
      <c r="AX806">
        <v>356.8</v>
      </c>
      <c r="AY806">
        <v>358.95</v>
      </c>
      <c r="AZ806">
        <v>356.45</v>
      </c>
      <c r="BA806">
        <v>355</v>
      </c>
      <c r="BB806">
        <v>355</v>
      </c>
      <c r="BC806">
        <v>349.7</v>
      </c>
      <c r="BD806">
        <v>354.3</v>
      </c>
      <c r="BE806">
        <v>355.5</v>
      </c>
      <c r="BF806">
        <v>339.1499</v>
      </c>
      <c r="BG806">
        <v>335.75</v>
      </c>
      <c r="BH806">
        <v>335.05</v>
      </c>
      <c r="BI806">
        <v>330</v>
      </c>
      <c r="BJ806">
        <v>340.1001</v>
      </c>
      <c r="BK806">
        <v>334.7</v>
      </c>
      <c r="BL806">
        <v>333.25</v>
      </c>
      <c r="BM806">
        <v>333.25</v>
      </c>
      <c r="BN806">
        <v>336.75</v>
      </c>
      <c r="BO806">
        <v>335.3999</v>
      </c>
      <c r="BP806">
        <v>338.7</v>
      </c>
      <c r="BQ806">
        <v>333.6001</v>
      </c>
      <c r="BR806" s="10">
        <f t="shared" si="24"/>
        <v>2.1120599938781785E-2</v>
      </c>
      <c r="BS806" s="11" cm="1">
        <f t="array" aca="1" ref="BS806" ca="1">_xlfn.PERCENTILE.INC((OFFSET(E806,0,1,1,COLUMNS(E806:BQ806)-1) - E806:BP806) / E806:BP806, 0.05) * SQRT(COUNT(E806:BQ806) - 1)</f>
        <v>-0.19780655144797224</v>
      </c>
      <c r="BT806" s="10" cm="1">
        <f t="array" aca="1" ref="BT806" ca="1">_xlfn.STDEV.P((E806:BP806 - OFFSET(E806:BP806,0,1)) / OFFSET(E806:BP806,0,1)) * SQRT(COUNT(E806:BQ806)-1)</f>
        <v>0.14603126113878301</v>
      </c>
      <c r="BU806" s="10" cm="1">
        <f t="array" ref="BU806">-(MAX(1 - (E806:BQ806 / _xlfn.SCAN(E806, E806:BQ806, _xlfn.LAMBDA(_xlpm.a,_xlpm.b, MAX(_xlpm.a, _xlpm.b))))))</f>
        <v>-0.10999408633944407</v>
      </c>
      <c r="BV806" s="12">
        <f t="shared" ca="1" si="25"/>
        <v>2.3277663829924099E-2</v>
      </c>
    </row>
    <row r="807" spans="1:74" x14ac:dyDescent="0.45">
      <c r="A807" s="2" t="s">
        <v>1633</v>
      </c>
      <c r="B807" t="s">
        <v>1634</v>
      </c>
      <c r="C807" t="s">
        <v>25</v>
      </c>
      <c r="D807" t="s">
        <v>58</v>
      </c>
      <c r="E807">
        <v>77.66</v>
      </c>
      <c r="F807">
        <v>79.099999999999994</v>
      </c>
      <c r="G807">
        <v>76.92</v>
      </c>
      <c r="H807">
        <v>76.56</v>
      </c>
      <c r="I807">
        <v>76.52</v>
      </c>
      <c r="J807">
        <v>76.540000000000006</v>
      </c>
      <c r="K807">
        <v>77.58</v>
      </c>
      <c r="L807">
        <v>76.739999999999995</v>
      </c>
      <c r="M807">
        <v>75.88</v>
      </c>
      <c r="N807">
        <v>76.12</v>
      </c>
      <c r="O807">
        <v>77.14</v>
      </c>
      <c r="P807">
        <v>77.92</v>
      </c>
      <c r="Q807">
        <v>78.14</v>
      </c>
      <c r="R807">
        <v>77.78</v>
      </c>
      <c r="S807">
        <v>76.94</v>
      </c>
      <c r="T807">
        <v>77.52</v>
      </c>
      <c r="U807">
        <v>77.86</v>
      </c>
      <c r="V807">
        <v>77.28</v>
      </c>
      <c r="W807">
        <v>71.52</v>
      </c>
      <c r="X807">
        <v>70.400000000000006</v>
      </c>
      <c r="Y807">
        <v>70.16</v>
      </c>
      <c r="Z807">
        <v>68.84</v>
      </c>
      <c r="AA807">
        <v>68.739999999999995</v>
      </c>
      <c r="AB807">
        <v>68.239999999999995</v>
      </c>
      <c r="AC807">
        <v>68.12</v>
      </c>
      <c r="AD807">
        <v>68.239999999999995</v>
      </c>
      <c r="AE807">
        <v>67.52</v>
      </c>
      <c r="AF807">
        <v>67.739999999999995</v>
      </c>
      <c r="AG807">
        <v>67.739999999999995</v>
      </c>
      <c r="AH807">
        <v>67.599999999999994</v>
      </c>
      <c r="AI807">
        <v>67.78</v>
      </c>
      <c r="AJ807">
        <v>67.56</v>
      </c>
      <c r="AK807">
        <v>67.92</v>
      </c>
      <c r="AL807">
        <v>67.78</v>
      </c>
      <c r="AM807">
        <v>68.260000000000005</v>
      </c>
      <c r="AN807">
        <v>68.099999999999994</v>
      </c>
      <c r="AO807">
        <v>68.739999999999995</v>
      </c>
      <c r="AP807">
        <v>68.34</v>
      </c>
      <c r="AQ807">
        <v>69.459999999999994</v>
      </c>
      <c r="AR807">
        <v>69.44</v>
      </c>
      <c r="AS807">
        <v>69.3</v>
      </c>
      <c r="AT807">
        <v>69.38</v>
      </c>
      <c r="AU807">
        <v>69.959999999999994</v>
      </c>
      <c r="AV807">
        <v>69.84</v>
      </c>
      <c r="AW807">
        <v>69.819999999999993</v>
      </c>
      <c r="AX807">
        <v>69.400000000000006</v>
      </c>
      <c r="AY807">
        <v>69.599999999999994</v>
      </c>
      <c r="AZ807">
        <v>69.7</v>
      </c>
      <c r="BA807">
        <v>69.16</v>
      </c>
      <c r="BB807">
        <v>70.16</v>
      </c>
      <c r="BC807">
        <v>69.7</v>
      </c>
      <c r="BD807">
        <v>71</v>
      </c>
      <c r="BE807">
        <v>71.02</v>
      </c>
      <c r="BF807">
        <v>70.599999999999994</v>
      </c>
      <c r="BG807">
        <v>70.540000000000006</v>
      </c>
      <c r="BH807">
        <v>70.540000000000006</v>
      </c>
      <c r="BI807">
        <v>70.42</v>
      </c>
      <c r="BJ807">
        <v>70.760000000000005</v>
      </c>
      <c r="BK807">
        <v>70.260000000000005</v>
      </c>
      <c r="BL807">
        <v>70.44</v>
      </c>
      <c r="BM807">
        <v>70.44</v>
      </c>
      <c r="BN807">
        <v>70.260000000000005</v>
      </c>
      <c r="BO807">
        <v>70.44</v>
      </c>
      <c r="BP807">
        <v>71.08</v>
      </c>
      <c r="BQ807">
        <v>70.94</v>
      </c>
      <c r="BR807" s="10">
        <f t="shared" si="24"/>
        <v>-8.6531032706670091E-2</v>
      </c>
      <c r="BS807" s="11" cm="1">
        <f t="array" aca="1" ref="BS807" ca="1">_xlfn.PERCENTILE.INC((OFFSET(E807,0,1,1,COLUMNS(E807:BQ807)-1) - E807:BP807) / E807:BP807, 0.05) * SQRT(COUNT(E807:BQ807) - 1)</f>
        <v>-0.11993570200432641</v>
      </c>
      <c r="BT807" s="10" cm="1">
        <f t="array" aca="1" ref="BT807" ca="1">_xlfn.STDEV.P((E807:BP807 - OFFSET(E807:BP807,0,1)) / OFFSET(E807:BP807,0,1)) * SQRT(COUNT(E807:BQ807)-1)</f>
        <v>0.10385684263009837</v>
      </c>
      <c r="BU807" s="10" cm="1">
        <f t="array" ref="BU807">-(MAX(1 - (E807:BQ807 / _xlfn.SCAN(E807, E807:BQ807, _xlfn.LAMBDA(_xlpm.a,_xlpm.b, MAX(_xlpm.a, _xlpm.b))))))</f>
        <v>-0.14639696586599238</v>
      </c>
      <c r="BV807" s="12">
        <f t="shared" ca="1" si="25"/>
        <v>-1.0038083519572589</v>
      </c>
    </row>
    <row r="808" spans="1:74" x14ac:dyDescent="0.45">
      <c r="A808" s="2" t="s">
        <v>1635</v>
      </c>
      <c r="B808" t="s">
        <v>1636</v>
      </c>
      <c r="C808" t="s">
        <v>80</v>
      </c>
      <c r="D808" t="s">
        <v>8</v>
      </c>
      <c r="E808">
        <v>43.64</v>
      </c>
      <c r="F808">
        <v>44.4</v>
      </c>
      <c r="G808">
        <v>44.24</v>
      </c>
      <c r="H808">
        <v>43.82</v>
      </c>
      <c r="I808">
        <v>43.7</v>
      </c>
      <c r="J808">
        <v>42.63</v>
      </c>
      <c r="K808">
        <v>42.92</v>
      </c>
      <c r="L808">
        <v>43.34</v>
      </c>
      <c r="M808">
        <v>43</v>
      </c>
      <c r="N808">
        <v>43.5</v>
      </c>
      <c r="O808">
        <v>43.43</v>
      </c>
      <c r="P808">
        <v>43.58</v>
      </c>
      <c r="Q808">
        <v>43.29</v>
      </c>
      <c r="R808">
        <v>42.25</v>
      </c>
      <c r="S808">
        <v>42.13</v>
      </c>
      <c r="T808">
        <v>43.26</v>
      </c>
      <c r="U808">
        <v>44.47</v>
      </c>
      <c r="V808">
        <v>45.93</v>
      </c>
      <c r="W808">
        <v>44.82</v>
      </c>
      <c r="X808">
        <v>45.93</v>
      </c>
      <c r="Y808">
        <v>46.55</v>
      </c>
      <c r="Z808">
        <v>46.54</v>
      </c>
      <c r="AA808">
        <v>47.47</v>
      </c>
      <c r="AB808">
        <v>47.49</v>
      </c>
      <c r="AC808">
        <v>47.21</v>
      </c>
      <c r="AD808">
        <v>46.75</v>
      </c>
      <c r="AE808">
        <v>47.33</v>
      </c>
      <c r="AF808">
        <v>48.61</v>
      </c>
      <c r="AG808">
        <v>49.1</v>
      </c>
      <c r="AH808">
        <v>46.67</v>
      </c>
      <c r="AI808">
        <v>46.84</v>
      </c>
      <c r="AJ808">
        <v>47.36</v>
      </c>
      <c r="AK808">
        <v>46.99</v>
      </c>
      <c r="AL808">
        <v>46.82</v>
      </c>
      <c r="AM808">
        <v>47.37</v>
      </c>
      <c r="AN808">
        <v>48.6</v>
      </c>
      <c r="AO808">
        <v>49.22</v>
      </c>
      <c r="AP808">
        <v>49.13</v>
      </c>
      <c r="AQ808">
        <v>49.07</v>
      </c>
      <c r="AR808">
        <v>48.98</v>
      </c>
      <c r="AS808">
        <v>49.79</v>
      </c>
      <c r="AT808">
        <v>50.42</v>
      </c>
      <c r="AU808">
        <v>50.74</v>
      </c>
      <c r="AV808">
        <v>51.4</v>
      </c>
      <c r="AW808">
        <v>51.72</v>
      </c>
      <c r="AX808">
        <v>51.12</v>
      </c>
      <c r="AY808">
        <v>51.12</v>
      </c>
      <c r="AZ808">
        <v>50.64</v>
      </c>
      <c r="BA808">
        <v>50.26</v>
      </c>
      <c r="BB808">
        <v>50.34</v>
      </c>
      <c r="BC808">
        <v>51.08</v>
      </c>
      <c r="BD808">
        <v>50.72</v>
      </c>
      <c r="BE808">
        <v>50.44</v>
      </c>
      <c r="BF808">
        <v>49.97</v>
      </c>
      <c r="BG808">
        <v>51.52</v>
      </c>
      <c r="BH808">
        <v>51.74</v>
      </c>
      <c r="BI808">
        <v>52.86</v>
      </c>
      <c r="BJ808">
        <v>53.42</v>
      </c>
      <c r="BK808">
        <v>53.72</v>
      </c>
      <c r="BL808">
        <v>53.22</v>
      </c>
      <c r="BM808">
        <v>53.22</v>
      </c>
      <c r="BN808">
        <v>52.48</v>
      </c>
      <c r="BO808">
        <v>52.26</v>
      </c>
      <c r="BP808">
        <v>52.7</v>
      </c>
      <c r="BQ808">
        <v>51.24</v>
      </c>
      <c r="BR808" s="10">
        <f t="shared" si="24"/>
        <v>0.17415215398716777</v>
      </c>
      <c r="BS808" s="11" cm="1">
        <f t="array" aca="1" ref="BS808" ca="1">_xlfn.PERCENTILE.INC((OFFSET(E808,0,1,1,COLUMNS(E808:BQ808)-1) - E808:BP808) / E808:BP808, 0.05) * SQRT(COUNT(E808:BQ808) - 1)</f>
        <v>-0.19316586344672554</v>
      </c>
      <c r="BT808" s="10" cm="1">
        <f t="array" aca="1" ref="BT808" ca="1">_xlfn.STDEV.P((E808:BP808 - OFFSET(E808:BP808,0,1)) / OFFSET(E808:BP808,0,1)) * SQRT(COUNT(E808:BQ808)-1)</f>
        <v>0.12180695663409055</v>
      </c>
      <c r="BU808" s="10" cm="1">
        <f t="array" ref="BU808">-(MAX(1 - (E808:BQ808 / _xlfn.SCAN(E808, E808:BQ808, _xlfn.LAMBDA(_xlpm.a,_xlpm.b, MAX(_xlpm.a, _xlpm.b))))))</f>
        <v>-5.1126126126125992E-2</v>
      </c>
      <c r="BV808" s="12">
        <f t="shared" ca="1" si="25"/>
        <v>1.2842519423890899</v>
      </c>
    </row>
    <row r="809" spans="1:74" x14ac:dyDescent="0.45">
      <c r="A809" s="2" t="s">
        <v>1637</v>
      </c>
      <c r="B809" t="s">
        <v>1638</v>
      </c>
      <c r="C809" t="s">
        <v>25</v>
      </c>
      <c r="D809" t="s">
        <v>34</v>
      </c>
      <c r="E809">
        <v>68.7</v>
      </c>
      <c r="F809">
        <v>70.099999999999994</v>
      </c>
      <c r="G809">
        <v>67.7</v>
      </c>
      <c r="H809">
        <v>66.400000000000006</v>
      </c>
      <c r="I809">
        <v>67.900000000000006</v>
      </c>
      <c r="J809">
        <v>67.099999999999994</v>
      </c>
      <c r="K809">
        <v>67.3</v>
      </c>
      <c r="L809">
        <v>67.7</v>
      </c>
      <c r="M809">
        <v>67</v>
      </c>
      <c r="N809">
        <v>66.7</v>
      </c>
      <c r="O809">
        <v>66.7</v>
      </c>
      <c r="P809">
        <v>68.2</v>
      </c>
      <c r="Q809">
        <v>66.8</v>
      </c>
      <c r="R809">
        <v>66.3</v>
      </c>
      <c r="S809">
        <v>67.2</v>
      </c>
      <c r="T809">
        <v>67</v>
      </c>
      <c r="U809">
        <v>68.099999999999994</v>
      </c>
      <c r="V809">
        <v>69.400000000000006</v>
      </c>
      <c r="W809">
        <v>68.400000000000006</v>
      </c>
      <c r="X809">
        <v>68.900000000000006</v>
      </c>
      <c r="Y809">
        <v>69.8</v>
      </c>
      <c r="Z809">
        <v>68</v>
      </c>
      <c r="AA809">
        <v>68.3</v>
      </c>
      <c r="AB809">
        <v>67</v>
      </c>
      <c r="AC809">
        <v>67.8</v>
      </c>
      <c r="AD809">
        <v>67.7</v>
      </c>
      <c r="AE809">
        <v>68.599999999999994</v>
      </c>
      <c r="AF809">
        <v>69.7</v>
      </c>
      <c r="AG809">
        <v>69.099999999999994</v>
      </c>
      <c r="AH809">
        <v>69.5</v>
      </c>
      <c r="AI809">
        <v>70.2</v>
      </c>
      <c r="AJ809">
        <v>70.400000000000006</v>
      </c>
      <c r="AK809">
        <v>71</v>
      </c>
      <c r="AL809">
        <v>71</v>
      </c>
      <c r="AM809">
        <v>71.599999999999994</v>
      </c>
      <c r="AN809">
        <v>71</v>
      </c>
      <c r="AO809">
        <v>71</v>
      </c>
      <c r="AP809">
        <v>71.3</v>
      </c>
      <c r="AQ809">
        <v>73.400000000000006</v>
      </c>
      <c r="AR809">
        <v>75.099999999999994</v>
      </c>
      <c r="AS809">
        <v>73.900000000000006</v>
      </c>
      <c r="AT809">
        <v>72.900000000000006</v>
      </c>
      <c r="AU809">
        <v>73.900000000000006</v>
      </c>
      <c r="AV809">
        <v>75.3</v>
      </c>
      <c r="AW809">
        <v>74.2</v>
      </c>
      <c r="AX809">
        <v>73.400000000000006</v>
      </c>
      <c r="AY809">
        <v>71.8</v>
      </c>
      <c r="AZ809">
        <v>72.2</v>
      </c>
      <c r="BA809">
        <v>71.400000000000006</v>
      </c>
      <c r="BB809">
        <v>72.099999999999994</v>
      </c>
      <c r="BC809">
        <v>71.8</v>
      </c>
      <c r="BD809">
        <v>72.3</v>
      </c>
      <c r="BE809">
        <v>73.099999999999994</v>
      </c>
      <c r="BF809">
        <v>72.400000000000006</v>
      </c>
      <c r="BG809">
        <v>73</v>
      </c>
      <c r="BH809">
        <v>74.400000000000006</v>
      </c>
      <c r="BI809">
        <v>73.599999999999994</v>
      </c>
      <c r="BJ809">
        <v>71.3</v>
      </c>
      <c r="BK809">
        <v>72.3</v>
      </c>
      <c r="BL809">
        <v>73</v>
      </c>
      <c r="BM809">
        <v>73</v>
      </c>
      <c r="BN809">
        <v>73.400000000000006</v>
      </c>
      <c r="BO809">
        <v>73.099999999999994</v>
      </c>
      <c r="BP809">
        <v>73.2</v>
      </c>
      <c r="BQ809">
        <v>73.3</v>
      </c>
      <c r="BR809" s="10">
        <f t="shared" si="24"/>
        <v>6.6957787481804865E-2</v>
      </c>
      <c r="BS809" s="11" cm="1">
        <f t="array" aca="1" ref="BS809" ca="1">_xlfn.PERCENTILE.INC((OFFSET(E809,0,1,1,COLUMNS(E809:BQ809)-1) - E809:BP809) / E809:BP809, 0.05) * SQRT(COUNT(E809:BQ809) - 1)</f>
        <v>-0.17286231391883233</v>
      </c>
      <c r="BT809" s="10" cm="1">
        <f t="array" aca="1" ref="BT809" ca="1">_xlfn.STDEV.P((E809:BP809 - OFFSET(E809:BP809,0,1)) / OFFSET(E809:BP809,0,1)) * SQRT(COUNT(E809:BQ809)-1)</f>
        <v>0.11268060710801786</v>
      </c>
      <c r="BU809" s="10" cm="1">
        <f t="array" ref="BU809">-(MAX(1 - (E809:BQ809 / _xlfn.SCAN(E809, E809:BQ809, _xlfn.LAMBDA(_xlpm.a,_xlpm.b, MAX(_xlpm.a, _xlpm.b))))))</f>
        <v>-5.4208273894436498E-2</v>
      </c>
      <c r="BV809" s="12">
        <f t="shared" ca="1" si="25"/>
        <v>0.43695588275693692</v>
      </c>
    </row>
    <row r="810" spans="1:74" x14ac:dyDescent="0.45">
      <c r="A810" s="2" t="s">
        <v>1639</v>
      </c>
      <c r="B810" t="s">
        <v>1640</v>
      </c>
      <c r="C810" t="s">
        <v>16</v>
      </c>
      <c r="D810" t="s">
        <v>26</v>
      </c>
      <c r="E810">
        <v>22.43</v>
      </c>
      <c r="F810">
        <v>23.61</v>
      </c>
      <c r="G810">
        <v>23.57</v>
      </c>
      <c r="H810">
        <v>26.47</v>
      </c>
      <c r="I810">
        <v>23.57</v>
      </c>
      <c r="J810">
        <v>21.39</v>
      </c>
      <c r="K810">
        <v>21.22</v>
      </c>
      <c r="L810">
        <v>20.38</v>
      </c>
      <c r="M810">
        <v>22.8</v>
      </c>
      <c r="N810">
        <v>20.5</v>
      </c>
      <c r="O810">
        <v>20.69</v>
      </c>
      <c r="P810">
        <v>20.49</v>
      </c>
      <c r="Q810">
        <v>20.45</v>
      </c>
      <c r="R810">
        <v>20.94</v>
      </c>
      <c r="S810">
        <v>20.84</v>
      </c>
      <c r="T810">
        <v>20.12</v>
      </c>
      <c r="U810">
        <v>21.03</v>
      </c>
      <c r="V810">
        <v>21.99</v>
      </c>
      <c r="W810">
        <v>22.93</v>
      </c>
      <c r="X810">
        <v>22.92</v>
      </c>
      <c r="Y810">
        <v>22.94</v>
      </c>
      <c r="Z810">
        <v>24.51</v>
      </c>
      <c r="AA810">
        <v>25.62</v>
      </c>
      <c r="AB810">
        <v>26.24</v>
      </c>
      <c r="AC810">
        <v>25.8</v>
      </c>
      <c r="AD810">
        <v>26.76</v>
      </c>
      <c r="AE810">
        <v>26.99</v>
      </c>
      <c r="AF810">
        <v>27.62</v>
      </c>
      <c r="AG810">
        <v>28.07</v>
      </c>
      <c r="AH810">
        <v>29.33</v>
      </c>
      <c r="AI810">
        <v>27.15</v>
      </c>
      <c r="AJ810">
        <v>27.96</v>
      </c>
      <c r="AK810">
        <v>28.7</v>
      </c>
      <c r="AL810">
        <v>27.48</v>
      </c>
      <c r="AM810">
        <v>27.13</v>
      </c>
      <c r="AN810">
        <v>26.75</v>
      </c>
      <c r="AO810">
        <v>28</v>
      </c>
      <c r="AP810">
        <v>28.77</v>
      </c>
      <c r="AQ810">
        <v>25.66</v>
      </c>
      <c r="AR810">
        <v>25.3</v>
      </c>
      <c r="AS810">
        <v>23.75</v>
      </c>
      <c r="AT810">
        <v>23.16</v>
      </c>
      <c r="AU810">
        <v>23.91</v>
      </c>
      <c r="AV810">
        <v>24.53</v>
      </c>
      <c r="AW810">
        <v>24.8</v>
      </c>
      <c r="AX810">
        <v>26.51</v>
      </c>
      <c r="AY810">
        <v>26.11</v>
      </c>
      <c r="AZ810">
        <v>24.02</v>
      </c>
      <c r="BA810">
        <v>25.12</v>
      </c>
      <c r="BB810">
        <v>24.43</v>
      </c>
      <c r="BC810">
        <v>25.35</v>
      </c>
      <c r="BD810">
        <v>24.66</v>
      </c>
      <c r="BE810">
        <v>23.86</v>
      </c>
      <c r="BF810">
        <v>23.55</v>
      </c>
      <c r="BG810">
        <v>22.59</v>
      </c>
      <c r="BH810">
        <v>21.82</v>
      </c>
      <c r="BI810">
        <v>21.41</v>
      </c>
      <c r="BJ810">
        <v>21.77</v>
      </c>
      <c r="BK810">
        <v>21.56</v>
      </c>
      <c r="BL810">
        <v>21.75</v>
      </c>
      <c r="BM810">
        <v>21.75</v>
      </c>
      <c r="BN810">
        <v>22.42</v>
      </c>
      <c r="BO810">
        <v>22.07</v>
      </c>
      <c r="BP810">
        <v>22.6</v>
      </c>
      <c r="BQ810">
        <v>22.46</v>
      </c>
      <c r="BR810" s="10">
        <f t="shared" si="24"/>
        <v>1.3374944271066045E-3</v>
      </c>
      <c r="BS810" s="11" cm="1">
        <f t="array" aca="1" ref="BS810" ca="1">_xlfn.PERCENTILE.INC((OFFSET(E810,0,1,1,COLUMNS(E810:BQ810)-1) - E810:BP810) / E810:BP810, 0.05) * SQRT(COUNT(E810:BQ810) - 1)</f>
        <v>-0.72499023825800135</v>
      </c>
      <c r="BT810" s="10" cm="1">
        <f t="array" aca="1" ref="BT810" ca="1">_xlfn.STDEV.P((E810:BP810 - OFFSET(E810:BP810,0,1)) / OFFSET(E810:BP810,0,1)) * SQRT(COUNT(E810:BQ810)-1)</f>
        <v>0.37695407368402833</v>
      </c>
      <c r="BU810" s="10" cm="1">
        <f t="array" ref="BU810">-(MAX(1 - (E810:BQ810 / _xlfn.SCAN(E810, E810:BQ810, _xlfn.LAMBDA(_xlpm.a,_xlpm.b, MAX(_xlpm.a, _xlpm.b))))))</f>
        <v>-0.27003068530514829</v>
      </c>
      <c r="BV810" s="12">
        <f t="shared" ca="1" si="25"/>
        <v>-4.3463753411934328E-2</v>
      </c>
    </row>
    <row r="811" spans="1:74" x14ac:dyDescent="0.45">
      <c r="A811" s="2" t="s">
        <v>1641</v>
      </c>
      <c r="B811" t="s">
        <v>1642</v>
      </c>
      <c r="C811" t="s">
        <v>16</v>
      </c>
      <c r="D811" t="s">
        <v>136</v>
      </c>
      <c r="E811">
        <v>649.20000000000005</v>
      </c>
      <c r="F811">
        <v>637.20000000000005</v>
      </c>
      <c r="G811">
        <v>619.6</v>
      </c>
      <c r="H811">
        <v>614</v>
      </c>
      <c r="I811">
        <v>592.1</v>
      </c>
      <c r="J811">
        <v>587</v>
      </c>
      <c r="K811">
        <v>580.4</v>
      </c>
      <c r="L811">
        <v>583.29999999999995</v>
      </c>
      <c r="M811">
        <v>575.1</v>
      </c>
      <c r="N811">
        <v>591.79999999999995</v>
      </c>
      <c r="O811">
        <v>599.20000000000005</v>
      </c>
      <c r="P811">
        <v>604.6</v>
      </c>
      <c r="Q811">
        <v>594.5</v>
      </c>
      <c r="R811">
        <v>589.9</v>
      </c>
      <c r="S811">
        <v>574.6</v>
      </c>
      <c r="T811">
        <v>600</v>
      </c>
      <c r="U811">
        <v>626.70000000000005</v>
      </c>
      <c r="V811">
        <v>640.70000000000005</v>
      </c>
      <c r="W811">
        <v>639</v>
      </c>
      <c r="X811">
        <v>629.70000000000005</v>
      </c>
      <c r="Y811">
        <v>621.4</v>
      </c>
      <c r="Z811">
        <v>622.1</v>
      </c>
      <c r="AA811">
        <v>620.20000000000005</v>
      </c>
      <c r="AB811">
        <v>625.20000000000005</v>
      </c>
      <c r="AC811">
        <v>621.20000000000005</v>
      </c>
      <c r="AD811">
        <v>637.4</v>
      </c>
      <c r="AE811">
        <v>647.70000000000005</v>
      </c>
      <c r="AF811">
        <v>642.5</v>
      </c>
      <c r="AG811">
        <v>687.8</v>
      </c>
      <c r="AH811">
        <v>666.8</v>
      </c>
      <c r="AI811">
        <v>650.4</v>
      </c>
      <c r="AJ811">
        <v>660</v>
      </c>
      <c r="AK811">
        <v>645.9</v>
      </c>
      <c r="AL811">
        <v>636.1</v>
      </c>
      <c r="AM811">
        <v>637.70000000000005</v>
      </c>
      <c r="AN811">
        <v>630.29999999999995</v>
      </c>
      <c r="AO811">
        <v>628.29999999999995</v>
      </c>
      <c r="AP811">
        <v>626.5</v>
      </c>
      <c r="AQ811">
        <v>633.1</v>
      </c>
      <c r="AR811">
        <v>632</v>
      </c>
      <c r="AS811">
        <v>610.1</v>
      </c>
      <c r="AT811">
        <v>604.20000000000005</v>
      </c>
      <c r="AU811">
        <v>620.5</v>
      </c>
      <c r="AV811">
        <v>663.5</v>
      </c>
      <c r="AW811">
        <v>648</v>
      </c>
      <c r="AX811">
        <v>657.9</v>
      </c>
      <c r="AY811">
        <v>666.9</v>
      </c>
      <c r="AZ811">
        <v>655.20000000000005</v>
      </c>
      <c r="BA811">
        <v>642</v>
      </c>
      <c r="BB811">
        <v>639.20000000000005</v>
      </c>
      <c r="BC811">
        <v>643.70000000000005</v>
      </c>
      <c r="BD811">
        <v>660.1</v>
      </c>
      <c r="BE811">
        <v>663.6</v>
      </c>
      <c r="BF811">
        <v>652</v>
      </c>
      <c r="BG811">
        <v>619.29999999999995</v>
      </c>
      <c r="BH811">
        <v>628</v>
      </c>
      <c r="BI811">
        <v>625</v>
      </c>
      <c r="BJ811">
        <v>626.6</v>
      </c>
      <c r="BK811">
        <v>631.9</v>
      </c>
      <c r="BL811">
        <v>624</v>
      </c>
      <c r="BM811">
        <v>624</v>
      </c>
      <c r="BN811">
        <v>625</v>
      </c>
      <c r="BO811">
        <v>622.5</v>
      </c>
      <c r="BP811">
        <v>632.70000000000005</v>
      </c>
      <c r="BQ811">
        <v>631.29999999999995</v>
      </c>
      <c r="BR811" s="10">
        <f t="shared" si="24"/>
        <v>-2.7572396796056824E-2</v>
      </c>
      <c r="BS811" s="11" cm="1">
        <f t="array" aca="1" ref="BS811" ca="1">_xlfn.PERCENTILE.INC((OFFSET(E811,0,1,1,COLUMNS(E811:BQ811)-1) - E811:BP811) / E811:BP811, 0.05) * SQRT(COUNT(E811:BQ811) - 1)</f>
        <v>-0.2407635031643785</v>
      </c>
      <c r="BT811" s="10" cm="1">
        <f t="array" aca="1" ref="BT811" ca="1">_xlfn.STDEV.P((E811:BP811 - OFFSET(E811:BP811,0,1)) / OFFSET(E811:BP811,0,1)) * SQRT(COUNT(E811:BQ811)-1)</f>
        <v>0.17431814815714977</v>
      </c>
      <c r="BU811" s="10" cm="1">
        <f t="array" ref="BU811">-(MAX(1 - (E811:BQ811 / _xlfn.SCAN(E811, E811:BQ811, _xlfn.LAMBDA(_xlpm.a,_xlpm.b, MAX(_xlpm.a, _xlpm.b))))))</f>
        <v>-0.12154696132596676</v>
      </c>
      <c r="BV811" s="12">
        <f t="shared" ca="1" si="25"/>
        <v>-0.25983370411070078</v>
      </c>
    </row>
    <row r="812" spans="1:74" x14ac:dyDescent="0.45">
      <c r="A812" s="2" t="s">
        <v>1643</v>
      </c>
      <c r="B812" t="s">
        <v>1644</v>
      </c>
      <c r="C812" t="s">
        <v>80</v>
      </c>
      <c r="D812" t="s">
        <v>8</v>
      </c>
      <c r="E812">
        <v>2.0649999999999999</v>
      </c>
      <c r="F812">
        <v>2.2650000000000001</v>
      </c>
      <c r="G812">
        <v>2.2450000000000001</v>
      </c>
      <c r="H812">
        <v>2.16</v>
      </c>
      <c r="I812">
        <v>2.23</v>
      </c>
      <c r="J812">
        <v>2.2000000000000002</v>
      </c>
      <c r="K812">
        <v>2.14</v>
      </c>
      <c r="L812">
        <v>2.145</v>
      </c>
      <c r="M812">
        <v>2.13</v>
      </c>
      <c r="N812">
        <v>2.1</v>
      </c>
      <c r="O812">
        <v>2.15</v>
      </c>
      <c r="P812">
        <v>2.17</v>
      </c>
      <c r="Q812">
        <v>2.1549999999999998</v>
      </c>
      <c r="R812">
        <v>2.08</v>
      </c>
      <c r="S812">
        <v>2.0699999999999998</v>
      </c>
      <c r="T812">
        <v>2.0699999999999998</v>
      </c>
      <c r="U812">
        <v>2.08</v>
      </c>
      <c r="V812">
        <v>2.0950000000000002</v>
      </c>
      <c r="W812">
        <v>2.13</v>
      </c>
      <c r="X812">
        <v>2.1349999999999998</v>
      </c>
      <c r="Y812">
        <v>2.125</v>
      </c>
      <c r="Z812">
        <v>2.17</v>
      </c>
      <c r="AA812">
        <v>2.125</v>
      </c>
      <c r="AB812">
        <v>2.08</v>
      </c>
      <c r="AC812">
        <v>2.085</v>
      </c>
      <c r="AD812">
        <v>2.1</v>
      </c>
      <c r="AE812">
        <v>2.1800000000000002</v>
      </c>
      <c r="AF812">
        <v>2.19</v>
      </c>
      <c r="AG812">
        <v>2.2000000000000002</v>
      </c>
      <c r="AH812">
        <v>2.16</v>
      </c>
      <c r="AI812">
        <v>2.1850000000000001</v>
      </c>
      <c r="AJ812">
        <v>2.14</v>
      </c>
      <c r="AK812">
        <v>2.11</v>
      </c>
      <c r="AL812">
        <v>2.0950000000000002</v>
      </c>
      <c r="AM812">
        <v>2.11</v>
      </c>
      <c r="AN812">
        <v>2.105</v>
      </c>
      <c r="AO812">
        <v>2.13</v>
      </c>
      <c r="AP812">
        <v>2.125</v>
      </c>
      <c r="AQ812">
        <v>2.1549999999999998</v>
      </c>
      <c r="AR812">
        <v>2.165</v>
      </c>
      <c r="AS812">
        <v>2.15</v>
      </c>
      <c r="AT812">
        <v>2.13</v>
      </c>
      <c r="AU812">
        <v>2.1150000000000002</v>
      </c>
      <c r="AV812">
        <v>2.1150000000000002</v>
      </c>
      <c r="AW812">
        <v>2.14</v>
      </c>
      <c r="AX812">
        <v>2.1</v>
      </c>
      <c r="AY812">
        <v>2.085</v>
      </c>
      <c r="AZ812">
        <v>2.08</v>
      </c>
      <c r="BA812">
        <v>2.06</v>
      </c>
      <c r="BB812">
        <v>2.09</v>
      </c>
      <c r="BC812">
        <v>2.1</v>
      </c>
      <c r="BD812">
        <v>2.21</v>
      </c>
      <c r="BE812">
        <v>2.5449999999999999</v>
      </c>
      <c r="BF812">
        <v>2.355</v>
      </c>
      <c r="BG812">
        <v>2.36</v>
      </c>
      <c r="BH812">
        <v>2.2200000000000002</v>
      </c>
      <c r="BI812">
        <v>2.39</v>
      </c>
      <c r="BJ812">
        <v>2.5</v>
      </c>
      <c r="BK812">
        <v>2.62</v>
      </c>
      <c r="BL812">
        <v>2.63</v>
      </c>
      <c r="BM812">
        <v>2.63</v>
      </c>
      <c r="BN812">
        <v>2.7549999999999999</v>
      </c>
      <c r="BO812">
        <v>2.64</v>
      </c>
      <c r="BP812">
        <v>2.63</v>
      </c>
      <c r="BQ812">
        <v>2.48</v>
      </c>
      <c r="BR812" s="10">
        <f t="shared" si="24"/>
        <v>0.20096852300242132</v>
      </c>
      <c r="BS812" s="11" cm="1">
        <f t="array" aca="1" ref="BS812" ca="1">_xlfn.PERCENTILE.INC((OFFSET(E812,0,1,1,COLUMNS(E812:BQ812)-1) - E812:BP812) / E812:BP812, 0.05) * SQRT(COUNT(E812:BQ812) - 1)</f>
        <v>-0.32928184835023527</v>
      </c>
      <c r="BT812" s="10" cm="1">
        <f t="array" aca="1" ref="BT812" ca="1">_xlfn.STDEV.P((E812:BP812 - OFFSET(E812:BP812,0,1)) / OFFSET(E812:BP812,0,1)) * SQRT(COUNT(E812:BQ812)-1)</f>
        <v>0.2571739285210542</v>
      </c>
      <c r="BU812" s="10" cm="1">
        <f t="array" ref="BU812">-(MAX(1 - (E812:BQ812 / _xlfn.SCAN(E812, E812:BQ812, _xlfn.LAMBDA(_xlpm.a,_xlpm.b, MAX(_xlpm.a, _xlpm.b))))))</f>
        <v>-0.12770137524557945</v>
      </c>
      <c r="BV812" s="12">
        <f t="shared" ca="1" si="25"/>
        <v>0.71254186115559526</v>
      </c>
    </row>
    <row r="813" spans="1:74" x14ac:dyDescent="0.45">
      <c r="A813" s="2" t="s">
        <v>1645</v>
      </c>
      <c r="B813" t="s">
        <v>1646</v>
      </c>
      <c r="C813" t="s">
        <v>37</v>
      </c>
      <c r="D813" t="s">
        <v>29</v>
      </c>
      <c r="E813">
        <v>429.8</v>
      </c>
      <c r="F813">
        <v>439.4</v>
      </c>
      <c r="G813">
        <v>432.6</v>
      </c>
      <c r="H813">
        <v>434.8</v>
      </c>
      <c r="I813">
        <v>430.4</v>
      </c>
      <c r="J813">
        <v>421.2</v>
      </c>
      <c r="K813">
        <v>407.2</v>
      </c>
      <c r="L813">
        <v>375.4</v>
      </c>
      <c r="M813">
        <v>387.2</v>
      </c>
      <c r="N813">
        <v>391.4</v>
      </c>
      <c r="O813">
        <v>411</v>
      </c>
      <c r="P813">
        <v>407</v>
      </c>
      <c r="Q813">
        <v>386.6</v>
      </c>
      <c r="R813">
        <v>398.8</v>
      </c>
      <c r="S813">
        <v>393</v>
      </c>
      <c r="T813">
        <v>395</v>
      </c>
      <c r="U813">
        <v>404.6</v>
      </c>
      <c r="V813">
        <v>414.2</v>
      </c>
      <c r="W813">
        <v>415.6</v>
      </c>
      <c r="X813">
        <v>400.4</v>
      </c>
      <c r="Y813">
        <v>414.8</v>
      </c>
      <c r="Z813">
        <v>423.4</v>
      </c>
      <c r="AA813">
        <v>421</v>
      </c>
      <c r="AB813">
        <v>421.2</v>
      </c>
      <c r="AC813">
        <v>429.4</v>
      </c>
      <c r="AD813">
        <v>436.4</v>
      </c>
      <c r="AE813">
        <v>434.8</v>
      </c>
      <c r="AF813">
        <v>440.2</v>
      </c>
      <c r="AG813">
        <v>463.8</v>
      </c>
      <c r="AH813">
        <v>475.8</v>
      </c>
      <c r="AI813">
        <v>473.6</v>
      </c>
      <c r="AJ813">
        <v>469.8</v>
      </c>
      <c r="AK813">
        <v>458</v>
      </c>
      <c r="AL813">
        <v>462</v>
      </c>
      <c r="AM813">
        <v>463.2</v>
      </c>
      <c r="AN813">
        <v>476.4</v>
      </c>
      <c r="AO813">
        <v>465.8</v>
      </c>
      <c r="AP813">
        <v>472.6</v>
      </c>
      <c r="AQ813">
        <v>478.8</v>
      </c>
      <c r="AR813">
        <v>476.6</v>
      </c>
      <c r="AS813">
        <v>469.4</v>
      </c>
      <c r="AT813">
        <v>473.4</v>
      </c>
      <c r="AU813">
        <v>477.8</v>
      </c>
      <c r="AV813">
        <v>483.6</v>
      </c>
      <c r="AW813">
        <v>477.6</v>
      </c>
      <c r="AX813">
        <v>475.8</v>
      </c>
      <c r="AY813">
        <v>467.6</v>
      </c>
      <c r="AZ813">
        <v>461.2</v>
      </c>
      <c r="BA813">
        <v>465</v>
      </c>
      <c r="BB813">
        <v>474</v>
      </c>
      <c r="BC813">
        <v>467.4</v>
      </c>
      <c r="BD813">
        <v>481</v>
      </c>
      <c r="BE813">
        <v>483.8</v>
      </c>
      <c r="BF813">
        <v>479.2</v>
      </c>
      <c r="BG813">
        <v>460</v>
      </c>
      <c r="BH813">
        <v>471.4</v>
      </c>
      <c r="BI813">
        <v>470.2</v>
      </c>
      <c r="BJ813">
        <v>477.4</v>
      </c>
      <c r="BK813">
        <v>471.2</v>
      </c>
      <c r="BL813">
        <v>473</v>
      </c>
      <c r="BM813">
        <v>473</v>
      </c>
      <c r="BN813">
        <v>473</v>
      </c>
      <c r="BO813">
        <v>486.2</v>
      </c>
      <c r="BP813">
        <v>488.4</v>
      </c>
      <c r="BQ813">
        <v>479.8</v>
      </c>
      <c r="BR813" s="10">
        <f t="shared" si="24"/>
        <v>0.11633317822242903</v>
      </c>
      <c r="BS813" s="11" cm="1">
        <f t="array" aca="1" ref="BS813" ca="1">_xlfn.PERCENTILE.INC((OFFSET(E813,0,1,1,COLUMNS(E813:BQ813)-1) - E813:BP813) / E813:BP813, 0.05) * SQRT(COUNT(E813:BQ813) - 1)</f>
        <v>-0.28858671361077592</v>
      </c>
      <c r="BT813" s="10" cm="1">
        <f t="array" aca="1" ref="BT813" ca="1">_xlfn.STDEV.P((E813:BP813 - OFFSET(E813:BP813,0,1)) / OFFSET(E813:BP813,0,1)) * SQRT(COUNT(E813:BQ813)-1)</f>
        <v>0.18506112777251602</v>
      </c>
      <c r="BU813" s="10" cm="1">
        <f t="array" ref="BU813">-(MAX(1 - (E813:BQ813 / _xlfn.SCAN(E813, E813:BQ813, _xlfn.LAMBDA(_xlpm.a,_xlpm.b, MAX(_xlpm.a, _xlpm.b))))))</f>
        <v>-0.14565316340464274</v>
      </c>
      <c r="BV813" s="12">
        <f t="shared" ca="1" si="25"/>
        <v>0.53286093128273282</v>
      </c>
    </row>
    <row r="814" spans="1:74" x14ac:dyDescent="0.45">
      <c r="A814" s="2" t="s">
        <v>1647</v>
      </c>
      <c r="B814" t="s">
        <v>1648</v>
      </c>
      <c r="C814" t="s">
        <v>22</v>
      </c>
      <c r="D814" t="s">
        <v>8</v>
      </c>
      <c r="E814">
        <v>52.5</v>
      </c>
      <c r="F814">
        <v>52.5</v>
      </c>
      <c r="G814">
        <v>52.4</v>
      </c>
      <c r="H814">
        <v>52.5</v>
      </c>
      <c r="I814">
        <v>52.5</v>
      </c>
      <c r="J814">
        <v>52.4</v>
      </c>
      <c r="K814">
        <v>52.4</v>
      </c>
      <c r="L814">
        <v>52.4</v>
      </c>
      <c r="M814">
        <v>52.3</v>
      </c>
      <c r="N814">
        <v>52.4</v>
      </c>
      <c r="O814">
        <v>52.1</v>
      </c>
      <c r="P814">
        <v>52.1</v>
      </c>
      <c r="Q814">
        <v>52.1</v>
      </c>
      <c r="R814">
        <v>52.1</v>
      </c>
      <c r="S814">
        <v>52</v>
      </c>
      <c r="T814">
        <v>52</v>
      </c>
      <c r="U814">
        <v>51.9</v>
      </c>
      <c r="V814">
        <v>51.9</v>
      </c>
      <c r="W814">
        <v>51.8</v>
      </c>
      <c r="X814">
        <v>51.9</v>
      </c>
      <c r="Y814">
        <v>51.9</v>
      </c>
      <c r="Z814">
        <v>51.5</v>
      </c>
      <c r="AA814">
        <v>51.6</v>
      </c>
      <c r="AB814">
        <v>50.2</v>
      </c>
      <c r="AC814">
        <v>49.7</v>
      </c>
      <c r="AD814">
        <v>49.5</v>
      </c>
      <c r="AE814">
        <v>49.7</v>
      </c>
      <c r="AF814">
        <v>50.4</v>
      </c>
      <c r="AG814">
        <v>50.1</v>
      </c>
      <c r="AH814">
        <v>49.9</v>
      </c>
      <c r="AI814">
        <v>49.95</v>
      </c>
      <c r="AJ814">
        <v>49.95</v>
      </c>
      <c r="AK814">
        <v>50.1</v>
      </c>
      <c r="AL814">
        <v>50</v>
      </c>
      <c r="AM814">
        <v>49.95</v>
      </c>
      <c r="AN814">
        <v>49.9</v>
      </c>
      <c r="AO814">
        <v>49.85</v>
      </c>
      <c r="AP814">
        <v>50</v>
      </c>
      <c r="AQ814">
        <v>49.95</v>
      </c>
      <c r="AR814">
        <v>49.15</v>
      </c>
      <c r="AS814">
        <v>49.15</v>
      </c>
      <c r="AT814">
        <v>49.15</v>
      </c>
      <c r="AU814">
        <v>49.25</v>
      </c>
      <c r="AV814">
        <v>49.25</v>
      </c>
      <c r="AW814">
        <v>49.15</v>
      </c>
      <c r="AX814">
        <v>49.2</v>
      </c>
      <c r="AY814">
        <v>49.15</v>
      </c>
      <c r="AZ814">
        <v>49.25</v>
      </c>
      <c r="BA814">
        <v>49.15</v>
      </c>
      <c r="BB814">
        <v>49.15</v>
      </c>
      <c r="BC814">
        <v>49.2</v>
      </c>
      <c r="BD814">
        <v>49.15</v>
      </c>
      <c r="BE814">
        <v>49.3</v>
      </c>
      <c r="BF814">
        <v>49.45</v>
      </c>
      <c r="BG814">
        <v>49.45</v>
      </c>
      <c r="BH814">
        <v>49.35</v>
      </c>
      <c r="BI814">
        <v>49.3</v>
      </c>
      <c r="BJ814">
        <v>49.25</v>
      </c>
      <c r="BK814">
        <v>49.15</v>
      </c>
      <c r="BL814">
        <v>49.15</v>
      </c>
      <c r="BM814">
        <v>49.15</v>
      </c>
      <c r="BN814">
        <v>49.2</v>
      </c>
      <c r="BO814">
        <v>49.15</v>
      </c>
      <c r="BP814">
        <v>49.2</v>
      </c>
      <c r="BQ814">
        <v>49.25</v>
      </c>
      <c r="BR814" s="10">
        <f t="shared" si="24"/>
        <v>-6.1904761904761907E-2</v>
      </c>
      <c r="BS814" s="11" cm="1">
        <f t="array" aca="1" ref="BS814" ca="1">_xlfn.PERCENTILE.INC((OFFSET(E814,0,1,1,COLUMNS(E814:BQ814)-1) - E814:BP814) / E814:BP814, 0.05) * SQRT(COUNT(E814:BQ814) - 1)</f>
        <v>-5.9551334984860739E-2</v>
      </c>
      <c r="BT814" s="10" cm="1">
        <f t="array" aca="1" ref="BT814" ca="1">_xlfn.STDEV.P((E814:BP814 - OFFSET(E814:BP814,0,1)) / OFFSET(E814:BP814,0,1)) * SQRT(COUNT(E814:BQ814)-1)</f>
        <v>3.9580928538754848E-2</v>
      </c>
      <c r="BU814" s="10" cm="1">
        <f t="array" ref="BU814">-(MAX(1 - (E814:BQ814 / _xlfn.SCAN(E814, E814:BQ814, _xlfn.LAMBDA(_xlpm.a,_xlpm.b, MAX(_xlpm.a, _xlpm.b))))))</f>
        <v>-6.3809523809523871E-2</v>
      </c>
      <c r="BV814" s="12">
        <f t="shared" ca="1" si="25"/>
        <v>-2.0117288345100595</v>
      </c>
    </row>
    <row r="815" spans="1:74" x14ac:dyDescent="0.45">
      <c r="A815" s="2" t="s">
        <v>1649</v>
      </c>
      <c r="B815" t="s">
        <v>1650</v>
      </c>
      <c r="C815" t="s">
        <v>19</v>
      </c>
      <c r="D815" t="s">
        <v>29</v>
      </c>
      <c r="E815">
        <v>103.6</v>
      </c>
      <c r="F815">
        <v>114</v>
      </c>
      <c r="G815">
        <v>106.6</v>
      </c>
      <c r="H815">
        <v>110.6</v>
      </c>
      <c r="I815">
        <v>110</v>
      </c>
      <c r="J815">
        <v>106</v>
      </c>
      <c r="K815">
        <v>106</v>
      </c>
      <c r="L815">
        <v>105.6</v>
      </c>
      <c r="M815">
        <v>105.8</v>
      </c>
      <c r="N815">
        <v>107</v>
      </c>
      <c r="O815">
        <v>112.6</v>
      </c>
      <c r="P815">
        <v>113</v>
      </c>
      <c r="Q815">
        <v>108.6</v>
      </c>
      <c r="R815">
        <v>103</v>
      </c>
      <c r="S815">
        <v>98.1</v>
      </c>
      <c r="T815">
        <v>92.5</v>
      </c>
      <c r="U815">
        <v>95.3</v>
      </c>
      <c r="V815">
        <v>103.8</v>
      </c>
      <c r="W815">
        <v>103</v>
      </c>
      <c r="X815">
        <v>102.2</v>
      </c>
      <c r="Y815">
        <v>103.4</v>
      </c>
      <c r="Z815">
        <v>110.4</v>
      </c>
      <c r="AA815">
        <v>105.4</v>
      </c>
      <c r="AB815">
        <v>107.6</v>
      </c>
      <c r="AC815">
        <v>107.8</v>
      </c>
      <c r="AD815">
        <v>107</v>
      </c>
      <c r="AE815">
        <v>109</v>
      </c>
      <c r="AF815">
        <v>105.2</v>
      </c>
      <c r="AG815">
        <v>107.4</v>
      </c>
      <c r="AH815">
        <v>117.8</v>
      </c>
      <c r="AI815">
        <v>120</v>
      </c>
      <c r="AJ815">
        <v>120.4</v>
      </c>
      <c r="AK815">
        <v>110</v>
      </c>
      <c r="AL815">
        <v>107.2</v>
      </c>
      <c r="AM815">
        <v>105.4</v>
      </c>
      <c r="AN815">
        <v>102.8</v>
      </c>
      <c r="AO815">
        <v>100.4</v>
      </c>
      <c r="AP815">
        <v>102.8</v>
      </c>
      <c r="AQ815">
        <v>110</v>
      </c>
      <c r="AR815">
        <v>114.8</v>
      </c>
      <c r="AS815">
        <v>115.2</v>
      </c>
      <c r="AT815">
        <v>117.8</v>
      </c>
      <c r="AU815">
        <v>116.8</v>
      </c>
      <c r="AV815">
        <v>124.6</v>
      </c>
      <c r="AW815">
        <v>125.8</v>
      </c>
      <c r="AX815">
        <v>129.4</v>
      </c>
      <c r="AY815">
        <v>125.8</v>
      </c>
      <c r="AZ815">
        <v>125</v>
      </c>
      <c r="BA815">
        <v>119</v>
      </c>
      <c r="BB815">
        <v>137.80000000000001</v>
      </c>
      <c r="BC815">
        <v>134.6</v>
      </c>
      <c r="BD815">
        <v>141.19999999999999</v>
      </c>
      <c r="BE815">
        <v>135.19999999999999</v>
      </c>
      <c r="BF815">
        <v>145.19999999999999</v>
      </c>
      <c r="BG815">
        <v>146.80000000000001</v>
      </c>
      <c r="BH815">
        <v>145</v>
      </c>
      <c r="BI815">
        <v>148</v>
      </c>
      <c r="BJ815">
        <v>151</v>
      </c>
      <c r="BK815">
        <v>152.6</v>
      </c>
      <c r="BL815">
        <v>148</v>
      </c>
      <c r="BM815">
        <v>148</v>
      </c>
      <c r="BN815">
        <v>148</v>
      </c>
      <c r="BO815">
        <v>165.6</v>
      </c>
      <c r="BP815">
        <v>157</v>
      </c>
      <c r="BQ815">
        <v>156.4</v>
      </c>
      <c r="BR815" s="10">
        <f t="shared" si="24"/>
        <v>0.50965250965250974</v>
      </c>
      <c r="BS815" s="11" cm="1">
        <f t="array" aca="1" ref="BS815" ca="1">_xlfn.PERCENTILE.INC((OFFSET(E815,0,1,1,COLUMNS(E815:BQ815)-1) - E815:BP815) / E815:BP815, 0.05) * SQRT(COUNT(E815:BQ815) - 1)</f>
        <v>-0.41501854965703122</v>
      </c>
      <c r="BT815" s="10" cm="1">
        <f t="array" aca="1" ref="BT815" ca="1">_xlfn.STDEV.P((E815:BP815 - OFFSET(E815:BP815,0,1)) / OFFSET(E815:BP815,0,1)) * SQRT(COUNT(E815:BQ815)-1)</f>
        <v>0.35097030953379998</v>
      </c>
      <c r="BU815" s="10" cm="1">
        <f t="array" ref="BU815">-(MAX(1 - (E815:BQ815 / _xlfn.SCAN(E815, E815:BQ815, _xlfn.LAMBDA(_xlpm.a,_xlpm.b, MAX(_xlpm.a, _xlpm.b))))))</f>
        <v>-0.18859649122807021</v>
      </c>
      <c r="BV815" s="12">
        <f t="shared" ca="1" si="25"/>
        <v>1.4016318843967663</v>
      </c>
    </row>
    <row r="816" spans="1:74" x14ac:dyDescent="0.45">
      <c r="A816" s="2" t="s">
        <v>1651</v>
      </c>
      <c r="B816" t="s">
        <v>1652</v>
      </c>
      <c r="C816" t="s">
        <v>11</v>
      </c>
      <c r="D816" t="s">
        <v>8</v>
      </c>
      <c r="E816">
        <v>15.33</v>
      </c>
      <c r="F816">
        <v>15.68</v>
      </c>
      <c r="G816">
        <v>15.3</v>
      </c>
      <c r="H816">
        <v>15.15</v>
      </c>
      <c r="I816">
        <v>15</v>
      </c>
      <c r="J816">
        <v>15.13</v>
      </c>
      <c r="K816">
        <v>15.06</v>
      </c>
      <c r="L816">
        <v>15.09</v>
      </c>
      <c r="M816">
        <v>14.97</v>
      </c>
      <c r="N816">
        <v>15.39</v>
      </c>
      <c r="O816">
        <v>15.78</v>
      </c>
      <c r="P816">
        <v>15.76</v>
      </c>
      <c r="Q816">
        <v>15.64</v>
      </c>
      <c r="R816">
        <v>15.9</v>
      </c>
      <c r="S816">
        <v>15.79</v>
      </c>
      <c r="T816">
        <v>15.78</v>
      </c>
      <c r="U816">
        <v>15.79</v>
      </c>
      <c r="V816">
        <v>15.63</v>
      </c>
      <c r="W816">
        <v>15.72</v>
      </c>
      <c r="X816">
        <v>15.72</v>
      </c>
      <c r="Y816">
        <v>15.9</v>
      </c>
      <c r="Z816">
        <v>15.91</v>
      </c>
      <c r="AA816">
        <v>15.97</v>
      </c>
      <c r="AB816">
        <v>15.5</v>
      </c>
      <c r="AC816">
        <v>15.84</v>
      </c>
      <c r="AD816">
        <v>16</v>
      </c>
      <c r="AE816">
        <v>15.91</v>
      </c>
      <c r="AF816">
        <v>15.95</v>
      </c>
      <c r="AG816">
        <v>15.89</v>
      </c>
      <c r="AH816">
        <v>15.63</v>
      </c>
      <c r="AI816">
        <v>15.5</v>
      </c>
      <c r="AJ816">
        <v>15.6</v>
      </c>
      <c r="AK816">
        <v>15.16</v>
      </c>
      <c r="AL816">
        <v>15.02</v>
      </c>
      <c r="AM816">
        <v>15.17</v>
      </c>
      <c r="AN816">
        <v>15.21</v>
      </c>
      <c r="AO816">
        <v>15.3</v>
      </c>
      <c r="AP816">
        <v>15.31</v>
      </c>
      <c r="AQ816">
        <v>15.46</v>
      </c>
      <c r="AR816">
        <v>15.38</v>
      </c>
      <c r="AS816">
        <v>15</v>
      </c>
      <c r="AT816">
        <v>14.78</v>
      </c>
      <c r="AU816">
        <v>14.75</v>
      </c>
      <c r="AV816">
        <v>14.86</v>
      </c>
      <c r="AW816">
        <v>14.72</v>
      </c>
      <c r="AX816">
        <v>14.65</v>
      </c>
      <c r="AY816">
        <v>14.76</v>
      </c>
      <c r="AZ816">
        <v>14.83</v>
      </c>
      <c r="BA816">
        <v>14.95</v>
      </c>
      <c r="BB816">
        <v>14.8</v>
      </c>
      <c r="BC816">
        <v>14.84</v>
      </c>
      <c r="BD816">
        <v>14.77</v>
      </c>
      <c r="BE816">
        <v>14.7</v>
      </c>
      <c r="BF816">
        <v>14.82</v>
      </c>
      <c r="BG816">
        <v>14.68</v>
      </c>
      <c r="BH816">
        <v>14.87</v>
      </c>
      <c r="BI816">
        <v>14.67</v>
      </c>
      <c r="BJ816">
        <v>14.75</v>
      </c>
      <c r="BK816">
        <v>14.8</v>
      </c>
      <c r="BL816">
        <v>14.87</v>
      </c>
      <c r="BM816">
        <v>14.87</v>
      </c>
      <c r="BN816">
        <v>14.75</v>
      </c>
      <c r="BO816">
        <v>14.6</v>
      </c>
      <c r="BP816">
        <v>14.58</v>
      </c>
      <c r="BQ816">
        <v>14.59</v>
      </c>
      <c r="BR816" s="10">
        <f t="shared" si="24"/>
        <v>-4.8271363339856502E-2</v>
      </c>
      <c r="BS816" s="11" cm="1">
        <f t="array" aca="1" ref="BS816" ca="1">_xlfn.PERCENTILE.INC((OFFSET(E816,0,1,1,COLUMNS(E816:BQ816)-1) - E816:BP816) / E816:BP816, 0.05) * SQRT(COUNT(E816:BQ816) - 1)</f>
        <v>-0.18443090892744715</v>
      </c>
      <c r="BT816" s="10" cm="1">
        <f t="array" aca="1" ref="BT816" ca="1">_xlfn.STDEV.P((E816:BP816 - OFFSET(E816:BP816,0,1)) / OFFSET(E816:BP816,0,1)) * SQRT(COUNT(E816:BQ816)-1)</f>
        <v>9.2904736952030373E-2</v>
      </c>
      <c r="BU816" s="10" cm="1">
        <f t="array" ref="BU816">-(MAX(1 - (E816:BQ816 / _xlfn.SCAN(E816, E816:BQ816, _xlfn.LAMBDA(_xlpm.a,_xlpm.b, MAX(_xlpm.a, _xlpm.b))))))</f>
        <v>-8.8749999999999996E-2</v>
      </c>
      <c r="BV816" s="12">
        <f t="shared" ca="1" si="25"/>
        <v>-0.71032650043736667</v>
      </c>
    </row>
    <row r="817" spans="1:74" x14ac:dyDescent="0.45">
      <c r="A817" s="2" t="s">
        <v>1653</v>
      </c>
      <c r="B817" t="s">
        <v>1654</v>
      </c>
      <c r="C817" t="s">
        <v>37</v>
      </c>
      <c r="D817" t="s">
        <v>928</v>
      </c>
      <c r="E817">
        <v>7988</v>
      </c>
      <c r="F817">
        <v>8250</v>
      </c>
      <c r="G817">
        <v>8078</v>
      </c>
      <c r="H817">
        <v>7944</v>
      </c>
      <c r="I817">
        <v>8158</v>
      </c>
      <c r="J817">
        <v>8200</v>
      </c>
      <c r="K817">
        <v>8050</v>
      </c>
      <c r="L817">
        <v>8100</v>
      </c>
      <c r="M817">
        <v>8128</v>
      </c>
      <c r="N817">
        <v>8458</v>
      </c>
      <c r="O817">
        <v>8600</v>
      </c>
      <c r="P817">
        <v>9066</v>
      </c>
      <c r="Q817">
        <v>8986</v>
      </c>
      <c r="R817">
        <v>8988</v>
      </c>
      <c r="S817">
        <v>8940</v>
      </c>
      <c r="T817">
        <v>8832</v>
      </c>
      <c r="U817">
        <v>8850</v>
      </c>
      <c r="V817">
        <v>8900</v>
      </c>
      <c r="W817">
        <v>8958</v>
      </c>
      <c r="X817">
        <v>9030</v>
      </c>
      <c r="Y817">
        <v>9030</v>
      </c>
      <c r="Z817">
        <v>9030</v>
      </c>
      <c r="AA817">
        <v>9108</v>
      </c>
      <c r="AB817">
        <v>9200</v>
      </c>
      <c r="AC817">
        <v>9550</v>
      </c>
      <c r="AD817">
        <v>9910</v>
      </c>
      <c r="AE817">
        <v>9980</v>
      </c>
      <c r="AF817">
        <v>9982</v>
      </c>
      <c r="AG817">
        <v>9660</v>
      </c>
      <c r="AH817">
        <v>10005</v>
      </c>
      <c r="AI817">
        <v>10240</v>
      </c>
      <c r="AJ817">
        <v>10495</v>
      </c>
      <c r="AK817">
        <v>10490</v>
      </c>
      <c r="AL817">
        <v>10350</v>
      </c>
      <c r="AM817">
        <v>10580</v>
      </c>
      <c r="AN817">
        <v>10620</v>
      </c>
      <c r="AO817">
        <v>10840</v>
      </c>
      <c r="AP817">
        <v>10710</v>
      </c>
      <c r="AQ817">
        <v>10750</v>
      </c>
      <c r="AR817">
        <v>10800</v>
      </c>
      <c r="AS817">
        <v>10815</v>
      </c>
      <c r="AT817">
        <v>10700</v>
      </c>
      <c r="AU817">
        <v>10750</v>
      </c>
      <c r="AV817">
        <v>10890</v>
      </c>
      <c r="AW817">
        <v>10595</v>
      </c>
      <c r="AX817">
        <v>10090</v>
      </c>
      <c r="AY817">
        <v>10200</v>
      </c>
      <c r="AZ817">
        <v>10000</v>
      </c>
      <c r="BA817">
        <v>9940</v>
      </c>
      <c r="BB817">
        <v>10000</v>
      </c>
      <c r="BC817">
        <v>9980</v>
      </c>
      <c r="BD817">
        <v>10340</v>
      </c>
      <c r="BE817">
        <v>10255</v>
      </c>
      <c r="BF817">
        <v>10200</v>
      </c>
      <c r="BG817">
        <v>10390</v>
      </c>
      <c r="BH817">
        <v>10285</v>
      </c>
      <c r="BI817">
        <v>10350</v>
      </c>
      <c r="BJ817">
        <v>10425</v>
      </c>
      <c r="BK817">
        <v>10440</v>
      </c>
      <c r="BL817">
        <v>10300</v>
      </c>
      <c r="BM817">
        <v>10300</v>
      </c>
      <c r="BN817">
        <v>10295</v>
      </c>
      <c r="BO817">
        <v>10280</v>
      </c>
      <c r="BP817">
        <v>10180</v>
      </c>
      <c r="BQ817">
        <v>10110</v>
      </c>
      <c r="BR817" s="10">
        <f t="shared" si="24"/>
        <v>0.26564847270906361</v>
      </c>
      <c r="BS817" s="11" cm="1">
        <f t="array" aca="1" ref="BS817" ca="1">_xlfn.PERCENTILE.INC((OFFSET(E817,0,1,1,COLUMNS(E817:BQ817)-1) - E817:BP817) / E817:BP817, 0.05) * SQRT(COUNT(E817:BQ817) - 1)</f>
        <v>-0.16529910873440284</v>
      </c>
      <c r="BT817" s="10" cm="1">
        <f t="array" aca="1" ref="BT817" ca="1">_xlfn.STDEV.P((E817:BP817 - OFFSET(E817:BP817,0,1)) / OFFSET(E817:BP817,0,1)) * SQRT(COUNT(E817:BQ817)-1)</f>
        <v>0.14430088593230178</v>
      </c>
      <c r="BU817" s="10" cm="1">
        <f t="array" ref="BU817">-(MAX(1 - (E817:BQ817 / _xlfn.SCAN(E817, E817:BQ817, _xlfn.LAMBDA(_xlpm.a,_xlpm.b, MAX(_xlpm.a, _xlpm.b))))))</f>
        <v>-8.7235996326905374E-2</v>
      </c>
      <c r="BV817" s="12">
        <f t="shared" ca="1" si="25"/>
        <v>1.7181262455453279</v>
      </c>
    </row>
    <row r="818" spans="1:74" x14ac:dyDescent="0.45">
      <c r="A818" s="2" t="s">
        <v>1655</v>
      </c>
      <c r="B818" t="s">
        <v>1656</v>
      </c>
      <c r="C818" t="s">
        <v>7</v>
      </c>
      <c r="D818" t="s">
        <v>8</v>
      </c>
      <c r="E818">
        <v>3.6890000000000001</v>
      </c>
      <c r="F818">
        <v>3.83</v>
      </c>
      <c r="G818">
        <v>3.73</v>
      </c>
      <c r="H818">
        <v>3.7320000000000002</v>
      </c>
      <c r="I818">
        <v>3.641</v>
      </c>
      <c r="J818">
        <v>3.673</v>
      </c>
      <c r="K818">
        <v>3.6970000000000001</v>
      </c>
      <c r="L818">
        <v>3.6339999999999999</v>
      </c>
      <c r="M818">
        <v>3.7610000000000001</v>
      </c>
      <c r="N818">
        <v>3.74</v>
      </c>
      <c r="O818">
        <v>3.7570000000000001</v>
      </c>
      <c r="P818">
        <v>3.8</v>
      </c>
      <c r="Q818">
        <v>3.786</v>
      </c>
      <c r="R818">
        <v>3.8460000000000001</v>
      </c>
      <c r="S818">
        <v>3.91</v>
      </c>
      <c r="T818">
        <v>3.9470000000000001</v>
      </c>
      <c r="U818">
        <v>3.9510000000000001</v>
      </c>
      <c r="V818">
        <v>4.056</v>
      </c>
      <c r="W818">
        <v>4.0949999999999998</v>
      </c>
      <c r="X818">
        <v>4.0110000000000001</v>
      </c>
      <c r="Y818">
        <v>4.0629999999999997</v>
      </c>
      <c r="Z818">
        <v>4.1280000000000001</v>
      </c>
      <c r="AA818">
        <v>4.0090000000000003</v>
      </c>
      <c r="AB818">
        <v>4.3339999999999996</v>
      </c>
      <c r="AC818">
        <v>4.6269999999999998</v>
      </c>
      <c r="AD818">
        <v>4.7380000000000004</v>
      </c>
      <c r="AE818">
        <v>4.76</v>
      </c>
      <c r="AF818">
        <v>4.7130000000000001</v>
      </c>
      <c r="AG818">
        <v>4.7720000000000002</v>
      </c>
      <c r="AH818">
        <v>4.7809999999999997</v>
      </c>
      <c r="AI818">
        <v>4.8230000000000004</v>
      </c>
      <c r="AJ818">
        <v>4.806</v>
      </c>
      <c r="AK818">
        <v>4.7279999999999998</v>
      </c>
      <c r="AL818">
        <v>4.665</v>
      </c>
      <c r="AM818">
        <v>4.6870000000000003</v>
      </c>
      <c r="AN818">
        <v>4.6470000000000002</v>
      </c>
      <c r="AO818">
        <v>4.6900000000000004</v>
      </c>
      <c r="AP818">
        <v>4.6790000000000003</v>
      </c>
      <c r="AQ818">
        <v>4.6660000000000004</v>
      </c>
      <c r="AR818">
        <v>4.6829999999999998</v>
      </c>
      <c r="AS818">
        <v>4.6280000000000001</v>
      </c>
      <c r="AT818">
        <v>4.7869999999999999</v>
      </c>
      <c r="AU818">
        <v>4.7750000000000004</v>
      </c>
      <c r="AV818">
        <v>4.7759999999999998</v>
      </c>
      <c r="AW818">
        <v>4.82</v>
      </c>
      <c r="AX818">
        <v>4.8179999999999996</v>
      </c>
      <c r="AY818">
        <v>4.8179999999999996</v>
      </c>
      <c r="AZ818">
        <v>4.8109999999999999</v>
      </c>
      <c r="BA818">
        <v>4.8630000000000004</v>
      </c>
      <c r="BB818">
        <v>4.8650000000000002</v>
      </c>
      <c r="BC818">
        <v>4.798</v>
      </c>
      <c r="BD818">
        <v>4.8879999999999999</v>
      </c>
      <c r="BE818">
        <v>4.7450000000000001</v>
      </c>
      <c r="BF818">
        <v>4.7030000000000003</v>
      </c>
      <c r="BG818">
        <v>4.4800000000000004</v>
      </c>
      <c r="BH818">
        <v>4.5860000000000003</v>
      </c>
      <c r="BI818">
        <v>4.633</v>
      </c>
      <c r="BJ818">
        <v>4.7629999999999999</v>
      </c>
      <c r="BK818">
        <v>4.7240000000000002</v>
      </c>
      <c r="BL818">
        <v>4.7619999999999996</v>
      </c>
      <c r="BM818">
        <v>4.7619999999999996</v>
      </c>
      <c r="BN818">
        <v>4.7610000000000001</v>
      </c>
      <c r="BO818">
        <v>4.7530000000000001</v>
      </c>
      <c r="BP818">
        <v>4.798</v>
      </c>
      <c r="BQ818">
        <v>4.7309999999999999</v>
      </c>
      <c r="BR818" s="10">
        <f t="shared" si="24"/>
        <v>0.28246137164543234</v>
      </c>
      <c r="BS818" s="11" cm="1">
        <f t="array" aca="1" ref="BS818" ca="1">_xlfn.PERCENTILE.INC((OFFSET(E818,0,1,1,COLUMNS(E818:BQ818)-1) - E818:BP818) / E818:BP818, 0.05) * SQRT(COUNT(E818:BQ818) - 1)</f>
        <v>-0.20680614206677714</v>
      </c>
      <c r="BT818" s="10" cm="1">
        <f t="array" aca="1" ref="BT818" ca="1">_xlfn.STDEV.P((E818:BP818 - OFFSET(E818:BP818,0,1)) / OFFSET(E818:BP818,0,1)) * SQRT(COUNT(E818:BQ818)-1)</f>
        <v>0.15856241284498615</v>
      </c>
      <c r="BU818" s="10" cm="1">
        <f t="array" ref="BU818">-(MAX(1 - (E818:BQ818 / _xlfn.SCAN(E818, E818:BQ818, _xlfn.LAMBDA(_xlpm.a,_xlpm.b, MAX(_xlpm.a, _xlpm.b))))))</f>
        <v>-8.3469721767594041E-2</v>
      </c>
      <c r="BV818" s="12">
        <f t="shared" ca="1" si="25"/>
        <v>1.6696267013224269</v>
      </c>
    </row>
    <row r="819" spans="1:74" x14ac:dyDescent="0.45">
      <c r="A819" s="2" t="s">
        <v>1657</v>
      </c>
      <c r="B819" t="s">
        <v>1658</v>
      </c>
      <c r="C819" t="s">
        <v>22</v>
      </c>
      <c r="D819" t="s">
        <v>29</v>
      </c>
      <c r="E819">
        <v>1826</v>
      </c>
      <c r="F819">
        <v>1894</v>
      </c>
      <c r="G819">
        <v>1876</v>
      </c>
      <c r="H819">
        <v>1906</v>
      </c>
      <c r="I819">
        <v>1850</v>
      </c>
      <c r="J819">
        <v>1786</v>
      </c>
      <c r="K819">
        <v>1772</v>
      </c>
      <c r="L819">
        <v>1720</v>
      </c>
      <c r="M819">
        <v>1846</v>
      </c>
      <c r="N819">
        <v>1874</v>
      </c>
      <c r="O819">
        <v>1910</v>
      </c>
      <c r="P819">
        <v>1898</v>
      </c>
      <c r="Q819">
        <v>1866</v>
      </c>
      <c r="R819">
        <v>1858</v>
      </c>
      <c r="S819">
        <v>1856</v>
      </c>
      <c r="T819">
        <v>1914</v>
      </c>
      <c r="U819">
        <v>2005</v>
      </c>
      <c r="V819">
        <v>2075</v>
      </c>
      <c r="W819">
        <v>2020</v>
      </c>
      <c r="X819">
        <v>2005</v>
      </c>
      <c r="Y819">
        <v>1914</v>
      </c>
      <c r="Z819">
        <v>1956</v>
      </c>
      <c r="AA819">
        <v>1930</v>
      </c>
      <c r="AB819">
        <v>1906</v>
      </c>
      <c r="AC819">
        <v>1900</v>
      </c>
      <c r="AD819">
        <v>1978</v>
      </c>
      <c r="AE819">
        <v>1982</v>
      </c>
      <c r="AF819">
        <v>2000</v>
      </c>
      <c r="AG819">
        <v>2060</v>
      </c>
      <c r="AH819">
        <v>2150</v>
      </c>
      <c r="AI819">
        <v>2120</v>
      </c>
      <c r="AJ819">
        <v>2090</v>
      </c>
      <c r="AK819">
        <v>2045</v>
      </c>
      <c r="AL819">
        <v>2040</v>
      </c>
      <c r="AM819">
        <v>2035</v>
      </c>
      <c r="AN819">
        <v>2080</v>
      </c>
      <c r="AO819">
        <v>2185</v>
      </c>
      <c r="AP819">
        <v>2210</v>
      </c>
      <c r="AQ819">
        <v>2180</v>
      </c>
      <c r="AR819">
        <v>2185</v>
      </c>
      <c r="AS819">
        <v>2145</v>
      </c>
      <c r="AT819">
        <v>2100</v>
      </c>
      <c r="AU819">
        <v>2160</v>
      </c>
      <c r="AV819">
        <v>2200</v>
      </c>
      <c r="AW819">
        <v>2200</v>
      </c>
      <c r="AX819">
        <v>2240</v>
      </c>
      <c r="AY819">
        <v>2150</v>
      </c>
      <c r="AZ819">
        <v>2125</v>
      </c>
      <c r="BA819">
        <v>2130</v>
      </c>
      <c r="BB819">
        <v>2160</v>
      </c>
      <c r="BC819">
        <v>2145</v>
      </c>
      <c r="BD819">
        <v>2190</v>
      </c>
      <c r="BE819">
        <v>2210</v>
      </c>
      <c r="BF819">
        <v>2175</v>
      </c>
      <c r="BG819">
        <v>2155</v>
      </c>
      <c r="BH819">
        <v>2160</v>
      </c>
      <c r="BI819">
        <v>2125</v>
      </c>
      <c r="BJ819">
        <v>2175</v>
      </c>
      <c r="BK819">
        <v>2140</v>
      </c>
      <c r="BL819">
        <v>2150</v>
      </c>
      <c r="BM819">
        <v>2150</v>
      </c>
      <c r="BN819">
        <v>2150</v>
      </c>
      <c r="BO819">
        <v>2190</v>
      </c>
      <c r="BP819">
        <v>2215</v>
      </c>
      <c r="BQ819">
        <v>2260</v>
      </c>
      <c r="BR819" s="10">
        <f t="shared" si="24"/>
        <v>0.23767798466593648</v>
      </c>
      <c r="BS819" s="11" cm="1">
        <f t="array" aca="1" ref="BS819" ca="1">_xlfn.PERCENTILE.INC((OFFSET(E819,0,1,1,COLUMNS(E819:BQ819)-1) - E819:BP819) / E819:BP819, 0.05) * SQRT(COUNT(E819:BQ819) - 1)</f>
        <v>-0.23500458336392857</v>
      </c>
      <c r="BT819" s="10" cm="1">
        <f t="array" aca="1" ref="BT819" ca="1">_xlfn.STDEV.P((E819:BP819 - OFFSET(E819:BP819,0,1)) / OFFSET(E819:BP819,0,1)) * SQRT(COUNT(E819:BQ819)-1)</f>
        <v>0.18218340043667358</v>
      </c>
      <c r="BU819" s="10" cm="1">
        <f t="array" ref="BU819">-(MAX(1 - (E819:BQ819 / _xlfn.SCAN(E819, E819:BQ819, _xlfn.LAMBDA(_xlpm.a,_xlpm.b, MAX(_xlpm.a, _xlpm.b))))))</f>
        <v>-9.758656873032534E-2</v>
      </c>
      <c r="BV819" s="12">
        <f t="shared" ca="1" si="25"/>
        <v>1.2073364027973528</v>
      </c>
    </row>
    <row r="820" spans="1:74" x14ac:dyDescent="0.45">
      <c r="A820" s="2" t="s">
        <v>1659</v>
      </c>
      <c r="B820" t="s">
        <v>1660</v>
      </c>
      <c r="C820" t="s">
        <v>80</v>
      </c>
      <c r="D820" t="s">
        <v>8</v>
      </c>
      <c r="E820">
        <v>1115</v>
      </c>
      <c r="F820">
        <v>1165</v>
      </c>
      <c r="G820">
        <v>950</v>
      </c>
      <c r="H820">
        <v>749.99929999999995</v>
      </c>
      <c r="I820">
        <v>799.99929999999995</v>
      </c>
      <c r="J820">
        <v>929.99929999999995</v>
      </c>
      <c r="K820">
        <v>978</v>
      </c>
      <c r="L820">
        <v>979.99929999999995</v>
      </c>
      <c r="M820">
        <v>1050</v>
      </c>
      <c r="N820">
        <v>1050</v>
      </c>
      <c r="O820">
        <v>807.99929999999995</v>
      </c>
      <c r="P820">
        <v>709.99929999999995</v>
      </c>
      <c r="Q820">
        <v>730</v>
      </c>
      <c r="R820">
        <v>744</v>
      </c>
      <c r="S820">
        <v>610</v>
      </c>
      <c r="T820">
        <v>520</v>
      </c>
      <c r="U820">
        <v>439.99979999999999</v>
      </c>
      <c r="V820">
        <v>335.99979999999999</v>
      </c>
      <c r="W820">
        <v>267.99979999999999</v>
      </c>
      <c r="X820">
        <v>246</v>
      </c>
      <c r="Y820">
        <v>256</v>
      </c>
      <c r="Z820">
        <v>263.99979999999999</v>
      </c>
      <c r="AA820">
        <v>278</v>
      </c>
      <c r="AB820">
        <v>202</v>
      </c>
      <c r="AC820">
        <v>242</v>
      </c>
      <c r="AD820">
        <v>202</v>
      </c>
      <c r="AE820">
        <v>168</v>
      </c>
      <c r="AF820">
        <v>162</v>
      </c>
      <c r="AG820">
        <v>136</v>
      </c>
      <c r="AH820">
        <v>110</v>
      </c>
      <c r="AI820">
        <v>280</v>
      </c>
      <c r="AJ820">
        <v>619.99980000000005</v>
      </c>
      <c r="AK820">
        <v>1940</v>
      </c>
      <c r="AL820">
        <v>1104.999</v>
      </c>
      <c r="AM820">
        <v>1019.999</v>
      </c>
      <c r="AN820">
        <v>996</v>
      </c>
      <c r="AO820">
        <v>526</v>
      </c>
      <c r="AP820">
        <v>366</v>
      </c>
      <c r="AQ820">
        <v>355.99979999999999</v>
      </c>
      <c r="AR820">
        <v>265.99979999999999</v>
      </c>
      <c r="AS820">
        <v>252</v>
      </c>
      <c r="AT820">
        <v>202</v>
      </c>
      <c r="AU820">
        <v>152</v>
      </c>
      <c r="AV820">
        <v>142</v>
      </c>
      <c r="AW820">
        <v>192</v>
      </c>
      <c r="AX820">
        <v>228</v>
      </c>
      <c r="AY820">
        <v>172</v>
      </c>
      <c r="AZ820">
        <v>178</v>
      </c>
      <c r="BA820">
        <v>168</v>
      </c>
      <c r="BB820">
        <v>172</v>
      </c>
      <c r="BC820">
        <v>142</v>
      </c>
      <c r="BD820">
        <v>130</v>
      </c>
      <c r="BE820">
        <v>122</v>
      </c>
      <c r="BF820">
        <v>114</v>
      </c>
      <c r="BG820">
        <v>118</v>
      </c>
      <c r="BH820">
        <v>140</v>
      </c>
      <c r="BI820">
        <v>142</v>
      </c>
      <c r="BJ820">
        <v>142</v>
      </c>
      <c r="BK820">
        <v>136</v>
      </c>
      <c r="BL820">
        <v>138</v>
      </c>
      <c r="BM820">
        <v>138</v>
      </c>
      <c r="BN820">
        <v>140</v>
      </c>
      <c r="BO820">
        <v>160</v>
      </c>
      <c r="BP820">
        <v>208</v>
      </c>
      <c r="BQ820">
        <v>190</v>
      </c>
      <c r="BR820" s="10">
        <f t="shared" si="24"/>
        <v>-0.82959641255605376</v>
      </c>
      <c r="BS820" s="11" cm="1">
        <f t="array" aca="1" ref="BS820" ca="1">_xlfn.PERCENTILE.INC((OFFSET(E820,0,1,1,COLUMNS(E820:BQ820)-1) - E820:BP820) / E820:BP820, 0.05) * SQRT(COUNT(E820:BQ820) - 1)</f>
        <v>-2.1623637627053718</v>
      </c>
      <c r="BT820" s="10" cm="1">
        <f t="array" aca="1" ref="BT820" ca="1">_xlfn.STDEV.P((E820:BP820 - OFFSET(E820:BP820,0,1)) / OFFSET(E820:BP820,0,1)) * SQRT(COUNT(E820:BQ820)-1)</f>
        <v>2.0009058031748257</v>
      </c>
      <c r="BU820" s="10" cm="1">
        <f t="array" ref="BU820">-(MAX(1 - (E820:BQ820 / _xlfn.SCAN(E820, E820:BQ820, _xlfn.LAMBDA(_xlpm.a,_xlpm.b, MAX(_xlpm.a, _xlpm.b))))))</f>
        <v>-0.94123711340206184</v>
      </c>
      <c r="BV820" s="12">
        <f t="shared" ca="1" si="25"/>
        <v>-0.42346708403011923</v>
      </c>
    </row>
    <row r="821" spans="1:74" x14ac:dyDescent="0.45">
      <c r="A821" s="2" t="s">
        <v>1661</v>
      </c>
      <c r="B821" t="s">
        <v>1662</v>
      </c>
      <c r="C821" t="s">
        <v>22</v>
      </c>
      <c r="D821" t="s">
        <v>136</v>
      </c>
      <c r="E821">
        <v>189.2</v>
      </c>
      <c r="F821">
        <v>191.4</v>
      </c>
      <c r="G821">
        <v>186.6</v>
      </c>
      <c r="H821">
        <v>189</v>
      </c>
      <c r="I821">
        <v>190.8</v>
      </c>
      <c r="J821">
        <v>189.2</v>
      </c>
      <c r="K821">
        <v>186.6</v>
      </c>
      <c r="L821">
        <v>185.4</v>
      </c>
      <c r="M821">
        <v>184</v>
      </c>
      <c r="N821">
        <v>189</v>
      </c>
      <c r="O821">
        <v>186</v>
      </c>
      <c r="P821">
        <v>193</v>
      </c>
      <c r="Q821">
        <v>195</v>
      </c>
      <c r="R821">
        <v>194.8</v>
      </c>
      <c r="S821">
        <v>197.6</v>
      </c>
      <c r="T821">
        <v>201.5</v>
      </c>
      <c r="U821">
        <v>207.5</v>
      </c>
      <c r="V821">
        <v>213.5</v>
      </c>
      <c r="W821">
        <v>209.5</v>
      </c>
      <c r="X821">
        <v>210</v>
      </c>
      <c r="Y821">
        <v>210.5</v>
      </c>
      <c r="Z821">
        <v>213</v>
      </c>
      <c r="AA821">
        <v>213</v>
      </c>
      <c r="AB821">
        <v>212.5</v>
      </c>
      <c r="AC821">
        <v>214</v>
      </c>
      <c r="AD821">
        <v>220.5</v>
      </c>
      <c r="AE821">
        <v>224.5</v>
      </c>
      <c r="AF821">
        <v>222.5</v>
      </c>
      <c r="AG821">
        <v>218.5</v>
      </c>
      <c r="AH821">
        <v>224.5</v>
      </c>
      <c r="AI821">
        <v>220.5</v>
      </c>
      <c r="AJ821">
        <v>219</v>
      </c>
      <c r="AK821">
        <v>215</v>
      </c>
      <c r="AL821">
        <v>218</v>
      </c>
      <c r="AM821">
        <v>219.5</v>
      </c>
      <c r="AN821">
        <v>221</v>
      </c>
      <c r="AO821">
        <v>220.5</v>
      </c>
      <c r="AP821">
        <v>222.5</v>
      </c>
      <c r="AQ821">
        <v>225.5</v>
      </c>
      <c r="AR821">
        <v>226</v>
      </c>
      <c r="AS821">
        <v>224</v>
      </c>
      <c r="AT821">
        <v>222.5</v>
      </c>
      <c r="AU821">
        <v>230.5</v>
      </c>
      <c r="AV821">
        <v>234.5</v>
      </c>
      <c r="AW821">
        <v>234.5</v>
      </c>
      <c r="AX821">
        <v>235.5</v>
      </c>
      <c r="AY821">
        <v>233</v>
      </c>
      <c r="AZ821">
        <v>232</v>
      </c>
      <c r="BA821">
        <v>229.5</v>
      </c>
      <c r="BB821">
        <v>235.5</v>
      </c>
      <c r="BC821">
        <v>223</v>
      </c>
      <c r="BD821">
        <v>221.5</v>
      </c>
      <c r="BE821">
        <v>218</v>
      </c>
      <c r="BF821">
        <v>212</v>
      </c>
      <c r="BG821">
        <v>246</v>
      </c>
      <c r="BH821">
        <v>240.5</v>
      </c>
      <c r="BI821">
        <v>259.5</v>
      </c>
      <c r="BJ821">
        <v>259.5</v>
      </c>
      <c r="BK821">
        <v>254</v>
      </c>
      <c r="BL821">
        <v>253</v>
      </c>
      <c r="BM821">
        <v>253</v>
      </c>
      <c r="BN821">
        <v>257.5</v>
      </c>
      <c r="BO821">
        <v>255</v>
      </c>
      <c r="BP821">
        <v>262</v>
      </c>
      <c r="BQ821">
        <v>262</v>
      </c>
      <c r="BR821" s="10">
        <f t="shared" si="24"/>
        <v>0.38477801268498951</v>
      </c>
      <c r="BS821" s="11" cm="1">
        <f t="array" aca="1" ref="BS821" ca="1">_xlfn.PERCENTILE.INC((OFFSET(E821,0,1,1,COLUMNS(E821:BQ821)-1) - E821:BP821) / E821:BP821, 0.05) * SQRT(COUNT(E821:BQ821) - 1)</f>
        <v>-0.17746604633676394</v>
      </c>
      <c r="BT821" s="10" cm="1">
        <f t="array" aca="1" ref="BT821" ca="1">_xlfn.STDEV.P((E821:BP821 - OFFSET(E821:BP821,0,1)) / OFFSET(E821:BP821,0,1)) * SQRT(COUNT(E821:BQ821)-1)</f>
        <v>0.20516153841945006</v>
      </c>
      <c r="BU821" s="10" cm="1">
        <f t="array" ref="BU821">-(MAX(1 - (E821:BQ821 / _xlfn.SCAN(E821, E821:BQ821, _xlfn.LAMBDA(_xlpm.a,_xlpm.b, MAX(_xlpm.a, _xlpm.b))))))</f>
        <v>-9.9787685774946899E-2</v>
      </c>
      <c r="BV821" s="12">
        <f t="shared" ca="1" si="25"/>
        <v>1.7891105817368831</v>
      </c>
    </row>
    <row r="822" spans="1:74" x14ac:dyDescent="0.45">
      <c r="A822" s="2" t="s">
        <v>1663</v>
      </c>
      <c r="B822" t="s">
        <v>1664</v>
      </c>
      <c r="C822" t="s">
        <v>7</v>
      </c>
      <c r="D822" t="s">
        <v>29</v>
      </c>
      <c r="E822">
        <v>16.86</v>
      </c>
      <c r="F822">
        <v>17.8</v>
      </c>
      <c r="G822">
        <v>17.38</v>
      </c>
      <c r="H822">
        <v>17.84</v>
      </c>
      <c r="I822">
        <v>17.18</v>
      </c>
      <c r="J822">
        <v>17.260000000000002</v>
      </c>
      <c r="K822">
        <v>17.04</v>
      </c>
      <c r="L822">
        <v>16.78</v>
      </c>
      <c r="M822">
        <v>16.5</v>
      </c>
      <c r="N822">
        <v>16.36</v>
      </c>
      <c r="O822">
        <v>16.36</v>
      </c>
      <c r="P822">
        <v>16.38</v>
      </c>
      <c r="Q822">
        <v>16.12</v>
      </c>
      <c r="R822">
        <v>16.100000000000001</v>
      </c>
      <c r="S822">
        <v>16.98</v>
      </c>
      <c r="T822">
        <v>16.559999999999999</v>
      </c>
      <c r="U822">
        <v>16.88</v>
      </c>
      <c r="V822">
        <v>17.62</v>
      </c>
      <c r="W822">
        <v>17.239999999999998</v>
      </c>
      <c r="X822">
        <v>17.059999999999999</v>
      </c>
      <c r="Y822">
        <v>16.920000000000002</v>
      </c>
      <c r="Z822">
        <v>17.260000000000002</v>
      </c>
      <c r="AA822">
        <v>16.84</v>
      </c>
      <c r="AB822">
        <v>16.940000000000001</v>
      </c>
      <c r="AC822">
        <v>18.12</v>
      </c>
      <c r="AD822">
        <v>18.239999999999998</v>
      </c>
      <c r="AE822">
        <v>18.36</v>
      </c>
      <c r="AF822">
        <v>18.38</v>
      </c>
      <c r="AG822">
        <v>19.12</v>
      </c>
      <c r="AH822">
        <v>18.940000000000001</v>
      </c>
      <c r="AI822">
        <v>18.7</v>
      </c>
      <c r="AJ822">
        <v>18.3</v>
      </c>
      <c r="AK822">
        <v>18.02</v>
      </c>
      <c r="AL822">
        <v>18</v>
      </c>
      <c r="AM822">
        <v>18.100000000000001</v>
      </c>
      <c r="AN822">
        <v>18.32</v>
      </c>
      <c r="AO822">
        <v>17.84</v>
      </c>
      <c r="AP822">
        <v>17.5</v>
      </c>
      <c r="AQ822">
        <v>17.72</v>
      </c>
      <c r="AR822">
        <v>17.760000000000002</v>
      </c>
      <c r="AS822">
        <v>17.739999999999998</v>
      </c>
      <c r="AT822">
        <v>18.399999999999999</v>
      </c>
      <c r="AU822">
        <v>17.760000000000002</v>
      </c>
      <c r="AV822">
        <v>17.579999999999998</v>
      </c>
      <c r="AW822">
        <v>17.14</v>
      </c>
      <c r="AX822">
        <v>16.920000000000002</v>
      </c>
      <c r="AY822">
        <v>16.62</v>
      </c>
      <c r="AZ822">
        <v>16.62</v>
      </c>
      <c r="BA822">
        <v>17.260000000000002</v>
      </c>
      <c r="BB822">
        <v>17.02</v>
      </c>
      <c r="BC822">
        <v>16.920000000000002</v>
      </c>
      <c r="BD822">
        <v>17.260000000000002</v>
      </c>
      <c r="BE822">
        <v>17.260000000000002</v>
      </c>
      <c r="BF822">
        <v>16.84</v>
      </c>
      <c r="BG822">
        <v>16.96</v>
      </c>
      <c r="BH822">
        <v>17.02</v>
      </c>
      <c r="BI822">
        <v>17.14</v>
      </c>
      <c r="BJ822">
        <v>17.260000000000002</v>
      </c>
      <c r="BK822">
        <v>16.68</v>
      </c>
      <c r="BL822">
        <v>16.34</v>
      </c>
      <c r="BM822">
        <v>16.34</v>
      </c>
      <c r="BN822">
        <v>16.34</v>
      </c>
      <c r="BO822">
        <v>16.420000000000002</v>
      </c>
      <c r="BP822">
        <v>16.54</v>
      </c>
      <c r="BQ822">
        <v>16.54</v>
      </c>
      <c r="BR822" s="10">
        <f t="shared" si="24"/>
        <v>-1.8979833926453162E-2</v>
      </c>
      <c r="BS822" s="11" cm="1">
        <f t="array" aca="1" ref="BS822" ca="1">_xlfn.PERCENTILE.INC((OFFSET(E822,0,1,1,COLUMNS(E822:BQ822)-1) - E822:BP822) / E822:BP822, 0.05) * SQRT(COUNT(E822:BQ822) - 1)</f>
        <v>-0.20820006855746159</v>
      </c>
      <c r="BT822" s="10" cm="1">
        <f t="array" aca="1" ref="BT822" ca="1">_xlfn.STDEV.P((E822:BP822 - OFFSET(E822:BP822,0,1)) / OFFSET(E822:BP822,0,1)) * SQRT(COUNT(E822:BQ822)-1)</f>
        <v>0.17403843590061552</v>
      </c>
      <c r="BU822" s="10" cm="1">
        <f t="array" ref="BU822">-(MAX(1 - (E822:BQ822 / _xlfn.SCAN(E822, E822:BQ822, _xlfn.LAMBDA(_xlpm.a,_xlpm.b, MAX(_xlpm.a, _xlpm.b))))))</f>
        <v>-0.14539748953974896</v>
      </c>
      <c r="BV822" s="12">
        <f t="shared" ca="1" si="25"/>
        <v>-0.21087966614883086</v>
      </c>
    </row>
    <row r="823" spans="1:74" x14ac:dyDescent="0.45">
      <c r="A823" s="2" t="s">
        <v>1665</v>
      </c>
      <c r="B823" t="s">
        <v>1666</v>
      </c>
      <c r="C823" t="s">
        <v>22</v>
      </c>
      <c r="D823" t="s">
        <v>29</v>
      </c>
      <c r="E823">
        <v>375</v>
      </c>
      <c r="F823">
        <v>393.8</v>
      </c>
      <c r="G823">
        <v>392.6</v>
      </c>
      <c r="H823">
        <v>391.6</v>
      </c>
      <c r="I823">
        <v>376.8</v>
      </c>
      <c r="J823">
        <v>376</v>
      </c>
      <c r="K823">
        <v>369.8</v>
      </c>
      <c r="L823">
        <v>375.2</v>
      </c>
      <c r="M823">
        <v>380.4</v>
      </c>
      <c r="N823">
        <v>406</v>
      </c>
      <c r="O823">
        <v>418</v>
      </c>
      <c r="P823">
        <v>429.6</v>
      </c>
      <c r="Q823">
        <v>414.2</v>
      </c>
      <c r="R823">
        <v>411.2</v>
      </c>
      <c r="S823">
        <v>400</v>
      </c>
      <c r="T823">
        <v>406.2</v>
      </c>
      <c r="U823">
        <v>416.6</v>
      </c>
      <c r="V823">
        <v>426</v>
      </c>
      <c r="W823">
        <v>425.4</v>
      </c>
      <c r="X823">
        <v>426</v>
      </c>
      <c r="Y823">
        <v>422.2</v>
      </c>
      <c r="Z823">
        <v>428.8</v>
      </c>
      <c r="AA823">
        <v>436.6</v>
      </c>
      <c r="AB823">
        <v>429</v>
      </c>
      <c r="AC823">
        <v>451.8</v>
      </c>
      <c r="AD823">
        <v>457.2</v>
      </c>
      <c r="AE823">
        <v>458.2</v>
      </c>
      <c r="AF823">
        <v>459.6</v>
      </c>
      <c r="AG823">
        <v>478.2</v>
      </c>
      <c r="AH823">
        <v>491</v>
      </c>
      <c r="AI823">
        <v>484.2</v>
      </c>
      <c r="AJ823">
        <v>477.6</v>
      </c>
      <c r="AK823">
        <v>468.8</v>
      </c>
      <c r="AL823">
        <v>467</v>
      </c>
      <c r="AM823">
        <v>481.6</v>
      </c>
      <c r="AN823">
        <v>484</v>
      </c>
      <c r="AO823">
        <v>487.4</v>
      </c>
      <c r="AP823">
        <v>489.4</v>
      </c>
      <c r="AQ823">
        <v>488.8</v>
      </c>
      <c r="AR823">
        <v>491.6</v>
      </c>
      <c r="AS823">
        <v>483.6</v>
      </c>
      <c r="AT823">
        <v>480.6</v>
      </c>
      <c r="AU823">
        <v>473.8</v>
      </c>
      <c r="AV823">
        <v>488.2</v>
      </c>
      <c r="AW823">
        <v>486.6</v>
      </c>
      <c r="AX823">
        <v>479.6</v>
      </c>
      <c r="AY823">
        <v>464.8</v>
      </c>
      <c r="AZ823">
        <v>455.8</v>
      </c>
      <c r="BA823">
        <v>454.6</v>
      </c>
      <c r="BB823">
        <v>459</v>
      </c>
      <c r="BC823">
        <v>460.8</v>
      </c>
      <c r="BD823">
        <v>462.4</v>
      </c>
      <c r="BE823">
        <v>462</v>
      </c>
      <c r="BF823">
        <v>453.4</v>
      </c>
      <c r="BG823">
        <v>451.8</v>
      </c>
      <c r="BH823">
        <v>454</v>
      </c>
      <c r="BI823">
        <v>454.6</v>
      </c>
      <c r="BJ823">
        <v>466</v>
      </c>
      <c r="BK823">
        <v>463.8</v>
      </c>
      <c r="BL823">
        <v>475.8</v>
      </c>
      <c r="BM823">
        <v>475.8</v>
      </c>
      <c r="BN823">
        <v>475.8</v>
      </c>
      <c r="BO823">
        <v>464.8</v>
      </c>
      <c r="BP823">
        <v>468.6</v>
      </c>
      <c r="BQ823">
        <v>461.2</v>
      </c>
      <c r="BR823" s="10">
        <f t="shared" si="24"/>
        <v>0.22986666666666664</v>
      </c>
      <c r="BS823" s="11" cm="1">
        <f t="array" aca="1" ref="BS823" ca="1">_xlfn.PERCENTILE.INC((OFFSET(E823,0,1,1,COLUMNS(E823:BQ823)-1) - E823:BP823) / E823:BP823, 0.05) * SQRT(COUNT(E823:BQ823) - 1)</f>
        <v>-0.21295675683632542</v>
      </c>
      <c r="BT823" s="10" cm="1">
        <f t="array" aca="1" ref="BT823" ca="1">_xlfn.STDEV.P((E823:BP823 - OFFSET(E823:BP823,0,1)) / OFFSET(E823:BP823,0,1)) * SQRT(COUNT(E823:BQ823)-1)</f>
        <v>0.16233447515713853</v>
      </c>
      <c r="BU823" s="10" cm="1">
        <f t="array" ref="BU823">-(MAX(1 - (E823:BQ823 / _xlfn.SCAN(E823, E823:BQ823, _xlfn.LAMBDA(_xlpm.a,_xlpm.b, MAX(_xlpm.a, _xlpm.b))))))</f>
        <v>-8.0960130187143986E-2</v>
      </c>
      <c r="BV823" s="12">
        <f t="shared" ca="1" si="25"/>
        <v>1.3068409105827843</v>
      </c>
    </row>
    <row r="824" spans="1:74" x14ac:dyDescent="0.45">
      <c r="A824" s="2" t="s">
        <v>1667</v>
      </c>
      <c r="B824" t="s">
        <v>1668</v>
      </c>
      <c r="C824" t="s">
        <v>37</v>
      </c>
      <c r="D824" t="s">
        <v>29</v>
      </c>
      <c r="E824">
        <v>399.8</v>
      </c>
      <c r="F824">
        <v>415.2</v>
      </c>
      <c r="G824">
        <v>409.2</v>
      </c>
      <c r="H824">
        <v>411</v>
      </c>
      <c r="I824">
        <v>411.4</v>
      </c>
      <c r="J824">
        <v>407.8</v>
      </c>
      <c r="K824">
        <v>402.4</v>
      </c>
      <c r="L824">
        <v>366</v>
      </c>
      <c r="M824">
        <v>391.4</v>
      </c>
      <c r="N824">
        <v>396.6</v>
      </c>
      <c r="O824">
        <v>418.2</v>
      </c>
      <c r="P824">
        <v>416.8</v>
      </c>
      <c r="Q824">
        <v>409.4</v>
      </c>
      <c r="R824">
        <v>413.8</v>
      </c>
      <c r="S824">
        <v>408.4</v>
      </c>
      <c r="T824">
        <v>404.2</v>
      </c>
      <c r="U824">
        <v>423.2</v>
      </c>
      <c r="V824">
        <v>427.2</v>
      </c>
      <c r="W824">
        <v>430.8</v>
      </c>
      <c r="X824">
        <v>427.8</v>
      </c>
      <c r="Y824">
        <v>428</v>
      </c>
      <c r="Z824">
        <v>428.4</v>
      </c>
      <c r="AA824">
        <v>431.8</v>
      </c>
      <c r="AB824">
        <v>429.2</v>
      </c>
      <c r="AC824">
        <v>436.8</v>
      </c>
      <c r="AD824">
        <v>434.2</v>
      </c>
      <c r="AE824">
        <v>432.8</v>
      </c>
      <c r="AF824">
        <v>430</v>
      </c>
      <c r="AG824">
        <v>456.8</v>
      </c>
      <c r="AH824">
        <v>462.8</v>
      </c>
      <c r="AI824">
        <v>458.4</v>
      </c>
      <c r="AJ824">
        <v>453.2</v>
      </c>
      <c r="AK824">
        <v>443.4</v>
      </c>
      <c r="AL824">
        <v>438.4</v>
      </c>
      <c r="AM824">
        <v>449.8</v>
      </c>
      <c r="AN824">
        <v>458.8</v>
      </c>
      <c r="AO824">
        <v>455.6</v>
      </c>
      <c r="AP824">
        <v>461.8</v>
      </c>
      <c r="AQ824">
        <v>463.6</v>
      </c>
      <c r="AR824">
        <v>465</v>
      </c>
      <c r="AS824">
        <v>453.2</v>
      </c>
      <c r="AT824">
        <v>462.2</v>
      </c>
      <c r="AU824">
        <v>469.6</v>
      </c>
      <c r="AV824">
        <v>464.4</v>
      </c>
      <c r="AW824">
        <v>462.6</v>
      </c>
      <c r="AX824">
        <v>464.4</v>
      </c>
      <c r="AY824">
        <v>486.2</v>
      </c>
      <c r="AZ824">
        <v>499.6</v>
      </c>
      <c r="BA824">
        <v>512.5</v>
      </c>
      <c r="BB824">
        <v>510.5</v>
      </c>
      <c r="BC824">
        <v>513.5</v>
      </c>
      <c r="BD824">
        <v>528</v>
      </c>
      <c r="BE824">
        <v>535</v>
      </c>
      <c r="BF824">
        <v>540.5</v>
      </c>
      <c r="BG824">
        <v>541.5</v>
      </c>
      <c r="BH824">
        <v>540.5</v>
      </c>
      <c r="BI824">
        <v>542.5</v>
      </c>
      <c r="BJ824">
        <v>560</v>
      </c>
      <c r="BK824">
        <v>552.5</v>
      </c>
      <c r="BL824">
        <v>554.5</v>
      </c>
      <c r="BM824">
        <v>554.5</v>
      </c>
      <c r="BN824">
        <v>554.5</v>
      </c>
      <c r="BO824">
        <v>580.5</v>
      </c>
      <c r="BP824">
        <v>576</v>
      </c>
      <c r="BQ824">
        <v>563.5</v>
      </c>
      <c r="BR824" s="10">
        <f t="shared" si="24"/>
        <v>0.40945472736368183</v>
      </c>
      <c r="BS824" s="11" cm="1">
        <f t="array" aca="1" ref="BS824" ca="1">_xlfn.PERCENTILE.INC((OFFSET(E824,0,1,1,COLUMNS(E824:BQ824)-1) - E824:BP824) / E824:BP824, 0.05) * SQRT(COUNT(E824:BQ824) - 1)</f>
        <v>-0.16834843035577271</v>
      </c>
      <c r="BT824" s="10" cm="1">
        <f t="array" aca="1" ref="BT824" ca="1">_xlfn.STDEV.P((E824:BP824 - OFFSET(E824:BP824,0,1)) / OFFSET(E824:BP824,0,1)) * SQRT(COUNT(E824:BQ824)-1)</f>
        <v>0.1897476730926293</v>
      </c>
      <c r="BU824" s="10" cm="1">
        <f t="array" ref="BU824">-(MAX(1 - (E824:BQ824 / _xlfn.SCAN(E824, E824:BQ824, _xlfn.LAMBDA(_xlpm.a,_xlpm.b, MAX(_xlpm.a, _xlpm.b))))))</f>
        <v>-0.11849710982658956</v>
      </c>
      <c r="BV824" s="12">
        <f t="shared" ca="1" si="25"/>
        <v>2.0644964317381413</v>
      </c>
    </row>
    <row r="825" spans="1:74" x14ac:dyDescent="0.45">
      <c r="A825" s="2" t="s">
        <v>1669</v>
      </c>
      <c r="B825" t="s">
        <v>1670</v>
      </c>
      <c r="C825" t="s">
        <v>22</v>
      </c>
      <c r="D825" t="s">
        <v>8</v>
      </c>
      <c r="E825">
        <v>19.8</v>
      </c>
      <c r="F825">
        <v>20.45</v>
      </c>
      <c r="G825">
        <v>20.45</v>
      </c>
      <c r="H825">
        <v>20.5</v>
      </c>
      <c r="I825">
        <v>19.7</v>
      </c>
      <c r="J825">
        <v>19.5</v>
      </c>
      <c r="K825">
        <v>19.36</v>
      </c>
      <c r="L825">
        <v>19.399999999999999</v>
      </c>
      <c r="M825">
        <v>19.3</v>
      </c>
      <c r="N825">
        <v>19.78</v>
      </c>
      <c r="O825">
        <v>19.739999999999998</v>
      </c>
      <c r="P825">
        <v>20.399999999999999</v>
      </c>
      <c r="Q825">
        <v>20.6</v>
      </c>
      <c r="R825">
        <v>21</v>
      </c>
      <c r="S825">
        <v>22</v>
      </c>
      <c r="T825">
        <v>21.7</v>
      </c>
      <c r="U825">
        <v>22.1</v>
      </c>
      <c r="V825">
        <v>22.1</v>
      </c>
      <c r="W825">
        <v>23.15</v>
      </c>
      <c r="X825">
        <v>22.4</v>
      </c>
      <c r="Y825">
        <v>23.4</v>
      </c>
      <c r="Z825">
        <v>23.15</v>
      </c>
      <c r="AA825">
        <v>23.2</v>
      </c>
      <c r="AB825">
        <v>23.7</v>
      </c>
      <c r="AC825">
        <v>24.65</v>
      </c>
      <c r="AD825">
        <v>24.15</v>
      </c>
      <c r="AE825">
        <v>24.5</v>
      </c>
      <c r="AF825">
        <v>24.45</v>
      </c>
      <c r="AG825">
        <v>25</v>
      </c>
      <c r="AH825">
        <v>25.2</v>
      </c>
      <c r="AI825">
        <v>25.3</v>
      </c>
      <c r="AJ825">
        <v>25.3</v>
      </c>
      <c r="AK825">
        <v>24.6</v>
      </c>
      <c r="AL825">
        <v>25.1</v>
      </c>
      <c r="AM825">
        <v>24.85</v>
      </c>
      <c r="AN825">
        <v>24.5</v>
      </c>
      <c r="AO825">
        <v>24.4</v>
      </c>
      <c r="AP825">
        <v>24.25</v>
      </c>
      <c r="AQ825">
        <v>25.05</v>
      </c>
      <c r="AR825">
        <v>24.8</v>
      </c>
      <c r="AS825">
        <v>24.7</v>
      </c>
      <c r="AT825">
        <v>25.25</v>
      </c>
      <c r="AU825">
        <v>25.1</v>
      </c>
      <c r="AV825">
        <v>24.95</v>
      </c>
      <c r="AW825">
        <v>24.95</v>
      </c>
      <c r="AX825">
        <v>24.5</v>
      </c>
      <c r="AY825">
        <v>24.6</v>
      </c>
      <c r="AZ825">
        <v>23.95</v>
      </c>
      <c r="BA825">
        <v>24.2</v>
      </c>
      <c r="BB825">
        <v>24.15</v>
      </c>
      <c r="BC825">
        <v>24</v>
      </c>
      <c r="BD825">
        <v>23.55</v>
      </c>
      <c r="BE825">
        <v>23.65</v>
      </c>
      <c r="BF825">
        <v>23.4</v>
      </c>
      <c r="BG825">
        <v>23.5</v>
      </c>
      <c r="BH825">
        <v>23.55</v>
      </c>
      <c r="BI825">
        <v>23.85</v>
      </c>
      <c r="BJ825">
        <v>23.8</v>
      </c>
      <c r="BK825">
        <v>23.6</v>
      </c>
      <c r="BL825">
        <v>24</v>
      </c>
      <c r="BM825">
        <v>24</v>
      </c>
      <c r="BN825">
        <v>24.35</v>
      </c>
      <c r="BO825">
        <v>24.2</v>
      </c>
      <c r="BP825">
        <v>23.95</v>
      </c>
      <c r="BQ825">
        <v>23.65</v>
      </c>
      <c r="BR825" s="10">
        <f t="shared" si="24"/>
        <v>0.19444444444444434</v>
      </c>
      <c r="BS825" s="11" cm="1">
        <f t="array" aca="1" ref="BS825" ca="1">_xlfn.PERCENTILE.INC((OFFSET(E825,0,1,1,COLUMNS(E825:BQ825)-1) - E825:BP825) / E825:BP825, 0.05) * SQRT(COUNT(E825:BQ825) - 1)</f>
        <v>-0.2040155675390431</v>
      </c>
      <c r="BT825" s="10" cm="1">
        <f t="array" aca="1" ref="BT825" ca="1">_xlfn.STDEV.P((E825:BP825 - OFFSET(E825:BP825,0,1)) / OFFSET(E825:BP825,0,1)) * SQRT(COUNT(E825:BQ825)-1)</f>
        <v>0.14627305198998458</v>
      </c>
      <c r="BU825" s="10" cm="1">
        <f t="array" ref="BU825">-(MAX(1 - (E825:BQ825 / _xlfn.SCAN(E825, E825:BQ825, _xlfn.LAMBDA(_xlpm.a,_xlpm.b, MAX(_xlpm.a, _xlpm.b))))))</f>
        <v>-7.5098814229249133E-2</v>
      </c>
      <c r="BV825" s="12">
        <f t="shared" ca="1" si="25"/>
        <v>1.208172720175493</v>
      </c>
    </row>
    <row r="826" spans="1:74" x14ac:dyDescent="0.45">
      <c r="A826" s="2" t="s">
        <v>1671</v>
      </c>
      <c r="B826" t="s">
        <v>1672</v>
      </c>
      <c r="C826" t="s">
        <v>71</v>
      </c>
      <c r="D826" t="s">
        <v>26</v>
      </c>
      <c r="E826">
        <v>118.9</v>
      </c>
      <c r="F826">
        <v>116.9</v>
      </c>
      <c r="G826">
        <v>112.3</v>
      </c>
      <c r="H826">
        <v>114.1</v>
      </c>
      <c r="I826">
        <v>109.9</v>
      </c>
      <c r="J826">
        <v>108.6</v>
      </c>
      <c r="K826">
        <v>108.1</v>
      </c>
      <c r="L826">
        <v>106.3</v>
      </c>
      <c r="M826">
        <v>107.5</v>
      </c>
      <c r="N826">
        <v>111.3</v>
      </c>
      <c r="O826">
        <v>115.2</v>
      </c>
      <c r="P826">
        <v>115</v>
      </c>
      <c r="Q826">
        <v>111.6</v>
      </c>
      <c r="R826">
        <v>114.2</v>
      </c>
      <c r="S826">
        <v>113.5</v>
      </c>
      <c r="T826">
        <v>115.5</v>
      </c>
      <c r="U826">
        <v>120</v>
      </c>
      <c r="V826">
        <v>123.6</v>
      </c>
      <c r="W826">
        <v>129.80000000000001</v>
      </c>
      <c r="X826">
        <v>131.9</v>
      </c>
      <c r="Y826">
        <v>135.19999999999999</v>
      </c>
      <c r="Z826">
        <v>137.69999999999999</v>
      </c>
      <c r="AA826">
        <v>140.9</v>
      </c>
      <c r="AB826">
        <v>135</v>
      </c>
      <c r="AC826">
        <v>135.4</v>
      </c>
      <c r="AD826">
        <v>135.80000000000001</v>
      </c>
      <c r="AE826">
        <v>135.4</v>
      </c>
      <c r="AF826">
        <v>135</v>
      </c>
      <c r="AG826">
        <v>142.1</v>
      </c>
      <c r="AH826">
        <v>139.80000000000001</v>
      </c>
      <c r="AI826">
        <v>137.19999999999999</v>
      </c>
      <c r="AJ826">
        <v>137.4</v>
      </c>
      <c r="AK826">
        <v>133.1</v>
      </c>
      <c r="AL826">
        <v>133.9</v>
      </c>
      <c r="AM826">
        <v>135.6</v>
      </c>
      <c r="AN826">
        <v>138</v>
      </c>
      <c r="AO826">
        <v>137.9</v>
      </c>
      <c r="AP826">
        <v>137.80000000000001</v>
      </c>
      <c r="AQ826">
        <v>139.80000000000001</v>
      </c>
      <c r="AR826">
        <v>137.9</v>
      </c>
      <c r="AS826">
        <v>131.19999999999999</v>
      </c>
      <c r="AT826">
        <v>130.6</v>
      </c>
      <c r="AU826">
        <v>130.5</v>
      </c>
      <c r="AV826">
        <v>126.8</v>
      </c>
      <c r="AW826">
        <v>126.8</v>
      </c>
      <c r="AX826">
        <v>125.8</v>
      </c>
      <c r="AY826">
        <v>122.5</v>
      </c>
      <c r="AZ826">
        <v>122.9</v>
      </c>
      <c r="BA826">
        <v>126.2</v>
      </c>
      <c r="BB826">
        <v>126.3</v>
      </c>
      <c r="BC826">
        <v>122.1</v>
      </c>
      <c r="BD826">
        <v>124</v>
      </c>
      <c r="BE826">
        <v>125.4</v>
      </c>
      <c r="BF826">
        <v>123.5</v>
      </c>
      <c r="BG826">
        <v>120.6</v>
      </c>
      <c r="BH826">
        <v>118.6</v>
      </c>
      <c r="BI826">
        <v>119.6</v>
      </c>
      <c r="BJ826">
        <v>121.4</v>
      </c>
      <c r="BK826">
        <v>118</v>
      </c>
      <c r="BL826">
        <v>118.4</v>
      </c>
      <c r="BM826">
        <v>118.4</v>
      </c>
      <c r="BN826">
        <v>117.8</v>
      </c>
      <c r="BO826">
        <v>116.5</v>
      </c>
      <c r="BP826">
        <v>116.5</v>
      </c>
      <c r="BQ826">
        <v>116.4</v>
      </c>
      <c r="BR826" s="10">
        <f t="shared" si="24"/>
        <v>-2.1026072329688814E-2</v>
      </c>
      <c r="BS826" s="11" cm="1">
        <f t="array" aca="1" ref="BS826" ca="1">_xlfn.PERCENTILE.INC((OFFSET(E826,0,1,1,COLUMNS(E826:BQ826)-1) - E826:BP826) / E826:BP826, 0.05) * SQRT(COUNT(E826:BQ826) - 1)</f>
        <v>-0.29021173658977251</v>
      </c>
      <c r="BT826" s="10" cm="1">
        <f t="array" aca="1" ref="BT826" ca="1">_xlfn.STDEV.P((E826:BP826 - OFFSET(E826:BP826,0,1)) / OFFSET(E826:BP826,0,1)) * SQRT(COUNT(E826:BQ826)-1)</f>
        <v>0.17453511798946919</v>
      </c>
      <c r="BU826" s="10" cm="1">
        <f t="array" ref="BU826">-(MAX(1 - (E826:BQ826 / _xlfn.SCAN(E826, E826:BQ826, _xlfn.LAMBDA(_xlpm.a,_xlpm.b, MAX(_xlpm.a, _xlpm.b))))))</f>
        <v>-0.1808585503166783</v>
      </c>
      <c r="BV826" s="12">
        <f t="shared" ca="1" si="25"/>
        <v>-0.22200349195833485</v>
      </c>
    </row>
    <row r="827" spans="1:74" x14ac:dyDescent="0.45">
      <c r="A827" s="2" t="s">
        <v>1673</v>
      </c>
      <c r="B827" t="s">
        <v>1674</v>
      </c>
      <c r="C827" t="s">
        <v>22</v>
      </c>
      <c r="D827" t="s">
        <v>29</v>
      </c>
      <c r="E827">
        <v>590</v>
      </c>
      <c r="F827">
        <v>594</v>
      </c>
      <c r="G827">
        <v>583</v>
      </c>
      <c r="H827">
        <v>594</v>
      </c>
      <c r="I827">
        <v>585</v>
      </c>
      <c r="J827">
        <v>581</v>
      </c>
      <c r="K827">
        <v>585</v>
      </c>
      <c r="L827">
        <v>580</v>
      </c>
      <c r="M827">
        <v>586</v>
      </c>
      <c r="N827">
        <v>584</v>
      </c>
      <c r="O827">
        <v>584</v>
      </c>
      <c r="P827">
        <v>575</v>
      </c>
      <c r="Q827">
        <v>576</v>
      </c>
      <c r="R827">
        <v>575</v>
      </c>
      <c r="S827">
        <v>575</v>
      </c>
      <c r="T827">
        <v>572</v>
      </c>
      <c r="U827">
        <v>575</v>
      </c>
      <c r="V827">
        <v>578</v>
      </c>
      <c r="W827">
        <v>578</v>
      </c>
      <c r="X827">
        <v>572</v>
      </c>
      <c r="Y827">
        <v>580</v>
      </c>
      <c r="Z827">
        <v>577</v>
      </c>
      <c r="AA827">
        <v>574</v>
      </c>
      <c r="AB827">
        <v>579</v>
      </c>
      <c r="AC827">
        <v>580</v>
      </c>
      <c r="AD827">
        <v>555</v>
      </c>
      <c r="AE827">
        <v>555</v>
      </c>
      <c r="AF827">
        <v>538</v>
      </c>
      <c r="AG827">
        <v>552</v>
      </c>
      <c r="AH827">
        <v>547</v>
      </c>
      <c r="AI827">
        <v>551</v>
      </c>
      <c r="AJ827">
        <v>549</v>
      </c>
      <c r="AK827">
        <v>539</v>
      </c>
      <c r="AL827">
        <v>532</v>
      </c>
      <c r="AM827">
        <v>542</v>
      </c>
      <c r="AN827">
        <v>538</v>
      </c>
      <c r="AO827">
        <v>533</v>
      </c>
      <c r="AP827">
        <v>534</v>
      </c>
      <c r="AQ827">
        <v>534</v>
      </c>
      <c r="AR827">
        <v>539</v>
      </c>
      <c r="AS827">
        <v>542</v>
      </c>
      <c r="AT827">
        <v>538</v>
      </c>
      <c r="AU827">
        <v>537</v>
      </c>
      <c r="AV827">
        <v>538</v>
      </c>
      <c r="AW827">
        <v>531</v>
      </c>
      <c r="AX827">
        <v>522</v>
      </c>
      <c r="AY827">
        <v>516</v>
      </c>
      <c r="AZ827">
        <v>513</v>
      </c>
      <c r="BA827">
        <v>505</v>
      </c>
      <c r="BB827">
        <v>510</v>
      </c>
      <c r="BC827">
        <v>508</v>
      </c>
      <c r="BD827">
        <v>506</v>
      </c>
      <c r="BE827">
        <v>505</v>
      </c>
      <c r="BF827">
        <v>496</v>
      </c>
      <c r="BG827">
        <v>483</v>
      </c>
      <c r="BH827">
        <v>488</v>
      </c>
      <c r="BI827">
        <v>495.5</v>
      </c>
      <c r="BJ827">
        <v>500</v>
      </c>
      <c r="BK827">
        <v>498.5</v>
      </c>
      <c r="BL827">
        <v>497.5</v>
      </c>
      <c r="BM827">
        <v>497.5</v>
      </c>
      <c r="BN827">
        <v>497.5</v>
      </c>
      <c r="BO827">
        <v>501</v>
      </c>
      <c r="BP827">
        <v>508</v>
      </c>
      <c r="BQ827">
        <v>510</v>
      </c>
      <c r="BR827" s="10">
        <f t="shared" si="24"/>
        <v>-0.13559322033898305</v>
      </c>
      <c r="BS827" s="11" cm="1">
        <f t="array" aca="1" ref="BS827" ca="1">_xlfn.PERCENTILE.INC((OFFSET(E827,0,1,1,COLUMNS(E827:BQ827)-1) - E827:BP827) / E827:BP827, 0.05) * SQRT(COUNT(E827:BQ827) - 1)</f>
        <v>-0.14778384942319367</v>
      </c>
      <c r="BT827" s="10" cm="1">
        <f t="array" aca="1" ref="BT827" ca="1">_xlfn.STDEV.P((E827:BP827 - OFFSET(E827:BP827,0,1)) / OFFSET(E827:BP827,0,1)) * SQRT(COUNT(E827:BQ827)-1)</f>
        <v>9.7153836703827254E-2</v>
      </c>
      <c r="BU827" s="10" cm="1">
        <f t="array" ref="BU827">-(MAX(1 - (E827:BQ827 / _xlfn.SCAN(E827, E827:BQ827, _xlfn.LAMBDA(_xlpm.a,_xlpm.b, MAX(_xlpm.a, _xlpm.b))))))</f>
        <v>-0.18686868686868685</v>
      </c>
      <c r="BV827" s="12">
        <f t="shared" ca="1" si="25"/>
        <v>-1.5780596924822914</v>
      </c>
    </row>
    <row r="828" spans="1:74" x14ac:dyDescent="0.45">
      <c r="A828" s="2" t="s">
        <v>1675</v>
      </c>
      <c r="B828" t="s">
        <v>1676</v>
      </c>
      <c r="C828" t="s">
        <v>37</v>
      </c>
      <c r="D828" t="s">
        <v>8</v>
      </c>
      <c r="E828">
        <v>7.0049999999999999</v>
      </c>
      <c r="F828">
        <v>7.1749999999999998</v>
      </c>
      <c r="G828">
        <v>7.0149999999999997</v>
      </c>
      <c r="H828">
        <v>6.95</v>
      </c>
      <c r="I828">
        <v>6.97</v>
      </c>
      <c r="J828">
        <v>7.06</v>
      </c>
      <c r="K828">
        <v>6.98</v>
      </c>
      <c r="L828">
        <v>6.91</v>
      </c>
      <c r="M828">
        <v>7.1</v>
      </c>
      <c r="N828">
        <v>7.2249999999999996</v>
      </c>
      <c r="O828">
        <v>7.3250000000000002</v>
      </c>
      <c r="P828">
        <v>7.375</v>
      </c>
      <c r="Q828">
        <v>7.25</v>
      </c>
      <c r="R828">
        <v>7.35</v>
      </c>
      <c r="S828">
        <v>7.12</v>
      </c>
      <c r="T828">
        <v>7.19</v>
      </c>
      <c r="U828">
        <v>7.375</v>
      </c>
      <c r="V828">
        <v>7.5</v>
      </c>
      <c r="W828">
        <v>7.5449999999999999</v>
      </c>
      <c r="X828">
        <v>7.4450000000000003</v>
      </c>
      <c r="Y828">
        <v>7.5449999999999999</v>
      </c>
      <c r="Z828">
        <v>7.7</v>
      </c>
      <c r="AA828">
        <v>7.7149999999999999</v>
      </c>
      <c r="AB828">
        <v>7.7050000000000001</v>
      </c>
      <c r="AC828">
        <v>7.9249999999999998</v>
      </c>
      <c r="AD828">
        <v>8.0850000000000009</v>
      </c>
      <c r="AE828">
        <v>7.78</v>
      </c>
      <c r="AF828">
        <v>7.36</v>
      </c>
      <c r="AG828">
        <v>7.6749999999999998</v>
      </c>
      <c r="AH828">
        <v>7.8449999999999998</v>
      </c>
      <c r="AI828">
        <v>7.57</v>
      </c>
      <c r="AJ828">
        <v>7.6449999999999996</v>
      </c>
      <c r="AK828">
        <v>7.5</v>
      </c>
      <c r="AL828">
        <v>7.5250000000000004</v>
      </c>
      <c r="AM828">
        <v>7.46</v>
      </c>
      <c r="AN828">
        <v>7.5</v>
      </c>
      <c r="AO828">
        <v>7.52</v>
      </c>
      <c r="AP828">
        <v>7.57</v>
      </c>
      <c r="AQ828">
        <v>7.73</v>
      </c>
      <c r="AR828">
        <v>7.6349999999999998</v>
      </c>
      <c r="AS828">
        <v>7.5049999999999999</v>
      </c>
      <c r="AT828">
        <v>7.54</v>
      </c>
      <c r="AU828">
        <v>7.57</v>
      </c>
      <c r="AV828">
        <v>7.5750000000000002</v>
      </c>
      <c r="AW828">
        <v>7.5949999999999998</v>
      </c>
      <c r="AX828">
        <v>7.54</v>
      </c>
      <c r="AY828">
        <v>7.4249999999999998</v>
      </c>
      <c r="AZ828">
        <v>7.2949999999999999</v>
      </c>
      <c r="BA828">
        <v>7.25</v>
      </c>
      <c r="BB828">
        <v>7.26</v>
      </c>
      <c r="BC828">
        <v>7.18</v>
      </c>
      <c r="BD828">
        <v>7.23</v>
      </c>
      <c r="BE828">
        <v>7.1849999999999996</v>
      </c>
      <c r="BF828">
        <v>7</v>
      </c>
      <c r="BG828">
        <v>7</v>
      </c>
      <c r="BH828">
        <v>6.97</v>
      </c>
      <c r="BI828">
        <v>7.0949999999999998</v>
      </c>
      <c r="BJ828">
        <v>7.2350000000000003</v>
      </c>
      <c r="BK828">
        <v>7.1749999999999998</v>
      </c>
      <c r="BL828">
        <v>7.2050000000000001</v>
      </c>
      <c r="BM828">
        <v>7.2050000000000001</v>
      </c>
      <c r="BN828">
        <v>7.31</v>
      </c>
      <c r="BO828">
        <v>7.27</v>
      </c>
      <c r="BP828">
        <v>7.33</v>
      </c>
      <c r="BQ828">
        <v>7.27</v>
      </c>
      <c r="BR828" s="10">
        <f t="shared" si="24"/>
        <v>3.7830121341898601E-2</v>
      </c>
      <c r="BS828" s="11" cm="1">
        <f t="array" aca="1" ref="BS828" ca="1">_xlfn.PERCENTILE.INC((OFFSET(E828,0,1,1,COLUMNS(E828:BQ828)-1) - E828:BP828) / E828:BP828, 0.05) * SQRT(COUNT(E828:BQ828) - 1)</f>
        <v>-0.24368681919531857</v>
      </c>
      <c r="BT828" s="10" cm="1">
        <f t="array" aca="1" ref="BT828" ca="1">_xlfn.STDEV.P((E828:BP828 - OFFSET(E828:BP828,0,1)) / OFFSET(E828:BP828,0,1)) * SQRT(COUNT(E828:BQ828)-1)</f>
        <v>0.1409129193811921</v>
      </c>
      <c r="BU828" s="10" cm="1">
        <f t="array" ref="BU828">-(MAX(1 - (E828:BQ828 / _xlfn.SCAN(E828, E828:BQ828, _xlfn.LAMBDA(_xlpm.a,_xlpm.b, MAX(_xlpm.a, _xlpm.b))))))</f>
        <v>-0.13790970933828084</v>
      </c>
      <c r="BV828" s="12">
        <f t="shared" ca="1" si="25"/>
        <v>0.1427036505727893</v>
      </c>
    </row>
    <row r="829" spans="1:74" x14ac:dyDescent="0.45">
      <c r="A829" s="2" t="s">
        <v>1677</v>
      </c>
      <c r="B829" t="s">
        <v>1678</v>
      </c>
      <c r="C829" t="s">
        <v>7</v>
      </c>
      <c r="D829" t="s">
        <v>29</v>
      </c>
      <c r="E829">
        <v>107</v>
      </c>
      <c r="F829">
        <v>105</v>
      </c>
      <c r="G829">
        <v>104</v>
      </c>
      <c r="H829">
        <v>109</v>
      </c>
      <c r="I829">
        <v>112</v>
      </c>
      <c r="J829">
        <v>111</v>
      </c>
      <c r="K829">
        <v>115</v>
      </c>
      <c r="L829">
        <v>115</v>
      </c>
      <c r="M829">
        <v>114</v>
      </c>
      <c r="N829">
        <v>116</v>
      </c>
      <c r="O829">
        <v>120</v>
      </c>
      <c r="P829">
        <v>119</v>
      </c>
      <c r="Q829">
        <v>116</v>
      </c>
      <c r="R829">
        <v>119</v>
      </c>
      <c r="S829">
        <v>117</v>
      </c>
      <c r="T829">
        <v>115</v>
      </c>
      <c r="U829">
        <v>117</v>
      </c>
      <c r="V829">
        <v>118</v>
      </c>
      <c r="W829">
        <v>118</v>
      </c>
      <c r="X829">
        <v>112</v>
      </c>
      <c r="Y829">
        <v>114</v>
      </c>
      <c r="Z829">
        <v>113</v>
      </c>
      <c r="AA829">
        <v>113</v>
      </c>
      <c r="AB829">
        <v>113</v>
      </c>
      <c r="AC829">
        <v>115</v>
      </c>
      <c r="AD829">
        <v>110</v>
      </c>
      <c r="AE829">
        <v>111</v>
      </c>
      <c r="AF829">
        <v>110</v>
      </c>
      <c r="AG829">
        <v>101</v>
      </c>
      <c r="AH829">
        <v>97</v>
      </c>
      <c r="AI829">
        <v>99.5</v>
      </c>
      <c r="AJ829">
        <v>100</v>
      </c>
      <c r="AK829">
        <v>102</v>
      </c>
      <c r="AL829">
        <v>100</v>
      </c>
      <c r="AM829">
        <v>98</v>
      </c>
      <c r="AN829">
        <v>100</v>
      </c>
      <c r="AO829">
        <v>100</v>
      </c>
      <c r="AP829">
        <v>97.5</v>
      </c>
      <c r="AQ829">
        <v>94</v>
      </c>
      <c r="AR829">
        <v>95</v>
      </c>
      <c r="AS829">
        <v>95</v>
      </c>
      <c r="AT829">
        <v>95</v>
      </c>
      <c r="AU829">
        <v>93</v>
      </c>
      <c r="AV829">
        <v>88.5</v>
      </c>
      <c r="AW829">
        <v>92</v>
      </c>
      <c r="AX829">
        <v>93.5</v>
      </c>
      <c r="AY829">
        <v>93.5</v>
      </c>
      <c r="AZ829">
        <v>93</v>
      </c>
      <c r="BA829">
        <v>92.5</v>
      </c>
      <c r="BB829">
        <v>92.5</v>
      </c>
      <c r="BC829">
        <v>92.5</v>
      </c>
      <c r="BD829">
        <v>98</v>
      </c>
      <c r="BE829">
        <v>97.5</v>
      </c>
      <c r="BF829">
        <v>96.5</v>
      </c>
      <c r="BG829">
        <v>94.5</v>
      </c>
      <c r="BH829">
        <v>95</v>
      </c>
      <c r="BI829">
        <v>94.5</v>
      </c>
      <c r="BJ829">
        <v>95</v>
      </c>
      <c r="BK829">
        <v>98.5</v>
      </c>
      <c r="BL829">
        <v>94.5</v>
      </c>
      <c r="BM829">
        <v>94.5</v>
      </c>
      <c r="BN829">
        <v>94.5</v>
      </c>
      <c r="BO829">
        <v>94</v>
      </c>
      <c r="BP829">
        <v>95</v>
      </c>
      <c r="BQ829">
        <v>95</v>
      </c>
      <c r="BR829" s="10">
        <f t="shared" si="24"/>
        <v>-0.11214953271028037</v>
      </c>
      <c r="BS829" s="11" cm="1">
        <f t="array" aca="1" ref="BS829" ca="1">_xlfn.PERCENTILE.INC((OFFSET(E829,0,1,1,COLUMNS(E829:BQ829)-1) - E829:BP829) / E829:BP829, 0.05) * SQRT(COUNT(E829:BQ829) - 1)</f>
        <v>-0.34438313838004853</v>
      </c>
      <c r="BT829" s="10" cm="1">
        <f t="array" aca="1" ref="BT829" ca="1">_xlfn.STDEV.P((E829:BP829 - OFFSET(E829:BP829,0,1)) / OFFSET(E829:BP829,0,1)) * SQRT(COUNT(E829:BQ829)-1)</f>
        <v>0.1993646168377334</v>
      </c>
      <c r="BU829" s="10" cm="1">
        <f t="array" ref="BU829">-(MAX(1 - (E829:BQ829 / _xlfn.SCAN(E829, E829:BQ829, _xlfn.LAMBDA(_xlpm.a,_xlpm.b, MAX(_xlpm.a, _xlpm.b))))))</f>
        <v>-0.26249999999999996</v>
      </c>
      <c r="BV829" s="12">
        <f t="shared" ca="1" si="25"/>
        <v>-0.65142384894365701</v>
      </c>
    </row>
    <row r="830" spans="1:74" x14ac:dyDescent="0.45">
      <c r="A830" s="2" t="s">
        <v>1679</v>
      </c>
      <c r="B830" t="s">
        <v>1680</v>
      </c>
      <c r="C830" t="s">
        <v>19</v>
      </c>
      <c r="D830" t="s">
        <v>26</v>
      </c>
      <c r="E830">
        <v>181.5</v>
      </c>
      <c r="F830">
        <v>184.4</v>
      </c>
      <c r="G830">
        <v>181.5</v>
      </c>
      <c r="H830">
        <v>186.5</v>
      </c>
      <c r="I830">
        <v>182.7</v>
      </c>
      <c r="J830">
        <v>183</v>
      </c>
      <c r="K830">
        <v>179.5</v>
      </c>
      <c r="L830">
        <v>175.05</v>
      </c>
      <c r="M830">
        <v>175.35</v>
      </c>
      <c r="N830">
        <v>177.3</v>
      </c>
      <c r="O830">
        <v>178.6</v>
      </c>
      <c r="P830">
        <v>183.2</v>
      </c>
      <c r="Q830">
        <v>175.5</v>
      </c>
      <c r="R830">
        <v>177.75</v>
      </c>
      <c r="S830">
        <v>180</v>
      </c>
      <c r="T830">
        <v>182.25</v>
      </c>
      <c r="U830">
        <v>189.65</v>
      </c>
      <c r="V830">
        <v>185.4</v>
      </c>
      <c r="W830">
        <v>187.75</v>
      </c>
      <c r="X830">
        <v>187.95</v>
      </c>
      <c r="Y830">
        <v>190.6</v>
      </c>
      <c r="Z830">
        <v>206</v>
      </c>
      <c r="AA830">
        <v>201</v>
      </c>
      <c r="AB830">
        <v>192.8</v>
      </c>
      <c r="AC830">
        <v>197</v>
      </c>
      <c r="AD830">
        <v>195.45</v>
      </c>
      <c r="AE830">
        <v>196.45</v>
      </c>
      <c r="AF830">
        <v>196.4</v>
      </c>
      <c r="AG830">
        <v>198</v>
      </c>
      <c r="AH830">
        <v>199.2</v>
      </c>
      <c r="AI830">
        <v>196</v>
      </c>
      <c r="AJ830">
        <v>197.85</v>
      </c>
      <c r="AK830">
        <v>197.5</v>
      </c>
      <c r="AL830">
        <v>199.05</v>
      </c>
      <c r="AM830">
        <v>197.15</v>
      </c>
      <c r="AN830">
        <v>193.35</v>
      </c>
      <c r="AO830">
        <v>196.35</v>
      </c>
      <c r="AP830">
        <v>201.2</v>
      </c>
      <c r="AQ830">
        <v>202.9</v>
      </c>
      <c r="AR830">
        <v>201.3</v>
      </c>
      <c r="AS830">
        <v>197</v>
      </c>
      <c r="AT830">
        <v>193.75</v>
      </c>
      <c r="AU830">
        <v>197.15</v>
      </c>
      <c r="AV830">
        <v>200.8</v>
      </c>
      <c r="AW830">
        <v>200.1</v>
      </c>
      <c r="AX830">
        <v>199.35</v>
      </c>
      <c r="AY830">
        <v>195.95</v>
      </c>
      <c r="AZ830">
        <v>196.7</v>
      </c>
      <c r="BA830">
        <v>196.5</v>
      </c>
      <c r="BB830">
        <v>195.75</v>
      </c>
      <c r="BC830">
        <v>196</v>
      </c>
      <c r="BD830">
        <v>197.7</v>
      </c>
      <c r="BE830">
        <v>199.15</v>
      </c>
      <c r="BF830">
        <v>198.05</v>
      </c>
      <c r="BG830">
        <v>196.3</v>
      </c>
      <c r="BH830">
        <v>194.5</v>
      </c>
      <c r="BI830">
        <v>198.45</v>
      </c>
      <c r="BJ830">
        <v>204.8</v>
      </c>
      <c r="BK830">
        <v>205.5</v>
      </c>
      <c r="BL830">
        <v>208.2</v>
      </c>
      <c r="BM830">
        <v>208.2</v>
      </c>
      <c r="BN830">
        <v>211.9</v>
      </c>
      <c r="BO830">
        <v>208.8</v>
      </c>
      <c r="BP830">
        <v>213.3</v>
      </c>
      <c r="BQ830">
        <v>212.2</v>
      </c>
      <c r="BR830" s="10">
        <f t="shared" si="24"/>
        <v>0.16914600550964182</v>
      </c>
      <c r="BS830" s="11" cm="1">
        <f t="array" aca="1" ref="BS830" ca="1">_xlfn.PERCENTILE.INC((OFFSET(E830,0,1,1,COLUMNS(E830:BQ830)-1) - E830:BP830) / E830:BP830, 0.05) * SQRT(COUNT(E830:BQ830) - 1)</f>
        <v>-0.19194018618866127</v>
      </c>
      <c r="BT830" s="10" cm="1">
        <f t="array" aca="1" ref="BT830" ca="1">_xlfn.STDEV.P((E830:BP830 - OFFSET(E830:BP830,0,1)) / OFFSET(E830:BP830,0,1)) * SQRT(COUNT(E830:BQ830)-1)</f>
        <v>0.15187507816703213</v>
      </c>
      <c r="BU830" s="10" cm="1">
        <f t="array" ref="BU830">-(MAX(1 - (E830:BQ830 / _xlfn.SCAN(E830, E830:BQ830, _xlfn.LAMBDA(_xlpm.a,_xlpm.b, MAX(_xlpm.a, _xlpm.b))))))</f>
        <v>-6.4077669902912526E-2</v>
      </c>
      <c r="BV830" s="12">
        <f t="shared" ca="1" si="25"/>
        <v>0.99703436537344003</v>
      </c>
    </row>
    <row r="831" spans="1:74" x14ac:dyDescent="0.45">
      <c r="A831" s="2" t="s">
        <v>1681</v>
      </c>
      <c r="B831" t="s">
        <v>1682</v>
      </c>
      <c r="C831" t="s">
        <v>22</v>
      </c>
      <c r="D831" t="s">
        <v>26</v>
      </c>
      <c r="E831">
        <v>53.75</v>
      </c>
      <c r="F831">
        <v>55.2</v>
      </c>
      <c r="G831">
        <v>52.75</v>
      </c>
      <c r="H831">
        <v>53.6</v>
      </c>
      <c r="I831">
        <v>52.15</v>
      </c>
      <c r="J831">
        <v>52.7</v>
      </c>
      <c r="K831">
        <v>52.95</v>
      </c>
      <c r="L831">
        <v>51.9</v>
      </c>
      <c r="M831">
        <v>52.8</v>
      </c>
      <c r="N831">
        <v>53.55</v>
      </c>
      <c r="O831">
        <v>54.95</v>
      </c>
      <c r="P831">
        <v>55.55</v>
      </c>
      <c r="Q831">
        <v>54.45</v>
      </c>
      <c r="R831">
        <v>54.3</v>
      </c>
      <c r="S831">
        <v>53.65</v>
      </c>
      <c r="T831">
        <v>54.55</v>
      </c>
      <c r="U831">
        <v>55.55</v>
      </c>
      <c r="V831">
        <v>57.15</v>
      </c>
      <c r="W831">
        <v>57.6</v>
      </c>
      <c r="X831">
        <v>57.85</v>
      </c>
      <c r="Y831">
        <v>57.3</v>
      </c>
      <c r="Z831">
        <v>59.25</v>
      </c>
      <c r="AA831">
        <v>58.9</v>
      </c>
      <c r="AB831">
        <v>57.95</v>
      </c>
      <c r="AC831">
        <v>60.1</v>
      </c>
      <c r="AD831">
        <v>60.3</v>
      </c>
      <c r="AE831">
        <v>60.3</v>
      </c>
      <c r="AF831">
        <v>60.45</v>
      </c>
      <c r="AG831">
        <v>62.1</v>
      </c>
      <c r="AH831">
        <v>63.25</v>
      </c>
      <c r="AI831">
        <v>62.45</v>
      </c>
      <c r="AJ831">
        <v>62.4</v>
      </c>
      <c r="AK831">
        <v>61.8</v>
      </c>
      <c r="AL831">
        <v>61.05</v>
      </c>
      <c r="AM831">
        <v>62.25</v>
      </c>
      <c r="AN831">
        <v>61.8</v>
      </c>
      <c r="AO831">
        <v>61.8</v>
      </c>
      <c r="AP831">
        <v>61.65</v>
      </c>
      <c r="AQ831">
        <v>62.25</v>
      </c>
      <c r="AR831">
        <v>62</v>
      </c>
      <c r="AS831">
        <v>60.8</v>
      </c>
      <c r="AT831">
        <v>61.05</v>
      </c>
      <c r="AU831">
        <v>60.1</v>
      </c>
      <c r="AV831">
        <v>61.1</v>
      </c>
      <c r="AW831">
        <v>61.65</v>
      </c>
      <c r="AX831">
        <v>62.15</v>
      </c>
      <c r="AY831">
        <v>61.05</v>
      </c>
      <c r="AZ831">
        <v>60.25</v>
      </c>
      <c r="BA831">
        <v>59.5</v>
      </c>
      <c r="BB831">
        <v>60.8</v>
      </c>
      <c r="BC831">
        <v>59.7</v>
      </c>
      <c r="BD831">
        <v>61.4</v>
      </c>
      <c r="BE831">
        <v>61.55</v>
      </c>
      <c r="BF831">
        <v>59</v>
      </c>
      <c r="BG831">
        <v>58.75</v>
      </c>
      <c r="BH831">
        <v>57.5</v>
      </c>
      <c r="BI831">
        <v>57.15</v>
      </c>
      <c r="BJ831">
        <v>58.4</v>
      </c>
      <c r="BK831">
        <v>57.75</v>
      </c>
      <c r="BL831">
        <v>58.7</v>
      </c>
      <c r="BM831">
        <v>58.7</v>
      </c>
      <c r="BN831">
        <v>58.9</v>
      </c>
      <c r="BO831">
        <v>58.35</v>
      </c>
      <c r="BP831">
        <v>59.6</v>
      </c>
      <c r="BQ831">
        <v>59.1</v>
      </c>
      <c r="BR831" s="10">
        <f t="shared" si="24"/>
        <v>9.9534883720930264E-2</v>
      </c>
      <c r="BS831" s="11" cm="1">
        <f t="array" aca="1" ref="BS831" ca="1">_xlfn.PERCENTILE.INC((OFFSET(E831,0,1,1,COLUMNS(E831:BQ831)-1) - E831:BP831) / E831:BP831, 0.05) * SQRT(COUNT(E831:BQ831) - 1)</f>
        <v>-0.16847688505816416</v>
      </c>
      <c r="BT831" s="10" cm="1">
        <f t="array" aca="1" ref="BT831" ca="1">_xlfn.STDEV.P((E831:BP831 - OFFSET(E831:BP831,0,1)) / OFFSET(E831:BP831,0,1)) * SQRT(COUNT(E831:BQ831)-1)</f>
        <v>0.13960144276039624</v>
      </c>
      <c r="BU831" s="10" cm="1">
        <f t="array" ref="BU831">-(MAX(1 - (E831:BQ831 / _xlfn.SCAN(E831, E831:BQ831, _xlfn.LAMBDA(_xlpm.a,_xlpm.b, MAX(_xlpm.a, _xlpm.b))))))</f>
        <v>-9.6442687747035571E-2</v>
      </c>
      <c r="BV831" s="12">
        <f t="shared" ca="1" si="25"/>
        <v>0.58605089438808255</v>
      </c>
    </row>
    <row r="832" spans="1:74" x14ac:dyDescent="0.45">
      <c r="A832" s="2" t="s">
        <v>1683</v>
      </c>
      <c r="B832" t="s">
        <v>1684</v>
      </c>
      <c r="C832" t="s">
        <v>37</v>
      </c>
      <c r="D832" t="s">
        <v>55</v>
      </c>
      <c r="E832">
        <v>60.04</v>
      </c>
      <c r="F832">
        <v>63.7</v>
      </c>
      <c r="G832">
        <v>61.5</v>
      </c>
      <c r="H832">
        <v>62.7</v>
      </c>
      <c r="I832">
        <v>63.88</v>
      </c>
      <c r="J832">
        <v>63.28</v>
      </c>
      <c r="K832">
        <v>65</v>
      </c>
      <c r="L832">
        <v>66</v>
      </c>
      <c r="M832">
        <v>65.14</v>
      </c>
      <c r="N832">
        <v>67.34</v>
      </c>
      <c r="O832">
        <v>68.14</v>
      </c>
      <c r="P832">
        <v>72.099999999999994</v>
      </c>
      <c r="Q832">
        <v>70.2</v>
      </c>
      <c r="R832">
        <v>72.64</v>
      </c>
      <c r="S832">
        <v>72</v>
      </c>
      <c r="T832">
        <v>73.099999999999994</v>
      </c>
      <c r="U832">
        <v>73.06</v>
      </c>
      <c r="V832">
        <v>74.62</v>
      </c>
      <c r="W832">
        <v>76.099999999999994</v>
      </c>
      <c r="X832">
        <v>77</v>
      </c>
      <c r="Y832">
        <v>78.44</v>
      </c>
      <c r="Z832">
        <v>78.44</v>
      </c>
      <c r="AA832">
        <v>79.459999999999994</v>
      </c>
      <c r="AB832">
        <v>77.099999999999994</v>
      </c>
      <c r="AC832">
        <v>75.819999999999993</v>
      </c>
      <c r="AD832">
        <v>79.38</v>
      </c>
      <c r="AE832">
        <v>79.680000000000007</v>
      </c>
      <c r="AF832">
        <v>80.040000000000006</v>
      </c>
      <c r="AG832">
        <v>82.02</v>
      </c>
      <c r="AH832">
        <v>82.02</v>
      </c>
      <c r="AI832">
        <v>85.9</v>
      </c>
      <c r="AJ832">
        <v>87.9</v>
      </c>
      <c r="AK832">
        <v>86</v>
      </c>
      <c r="AL832">
        <v>83.34</v>
      </c>
      <c r="AM832">
        <v>83.8</v>
      </c>
      <c r="AN832">
        <v>83.36</v>
      </c>
      <c r="AO832">
        <v>84</v>
      </c>
      <c r="AP832">
        <v>83.76</v>
      </c>
      <c r="AQ832">
        <v>85.76</v>
      </c>
      <c r="AR832">
        <v>86.28</v>
      </c>
      <c r="AS832">
        <v>84.68</v>
      </c>
      <c r="AT832">
        <v>83.88</v>
      </c>
      <c r="AU832">
        <v>83.9</v>
      </c>
      <c r="AV832">
        <v>85.78</v>
      </c>
      <c r="AW832">
        <v>84.5</v>
      </c>
      <c r="AX832">
        <v>85.38</v>
      </c>
      <c r="AY832">
        <v>83.02</v>
      </c>
      <c r="AZ832">
        <v>83.54</v>
      </c>
      <c r="BA832">
        <v>82.48</v>
      </c>
      <c r="BB832">
        <v>82.64</v>
      </c>
      <c r="BC832">
        <v>84.54</v>
      </c>
      <c r="BD832">
        <v>85.64</v>
      </c>
      <c r="BE832">
        <v>85.76</v>
      </c>
      <c r="BF832">
        <v>84.12</v>
      </c>
      <c r="BG832">
        <v>83.88</v>
      </c>
      <c r="BH832">
        <v>83.84</v>
      </c>
      <c r="BI832">
        <v>85.6</v>
      </c>
      <c r="BJ832">
        <v>86.96</v>
      </c>
      <c r="BK832">
        <v>86.88</v>
      </c>
      <c r="BL832">
        <v>85.7</v>
      </c>
      <c r="BM832">
        <v>85.7</v>
      </c>
      <c r="BN832">
        <v>84.86</v>
      </c>
      <c r="BO832">
        <v>85.66</v>
      </c>
      <c r="BP832">
        <v>87.4</v>
      </c>
      <c r="BQ832">
        <v>86.5</v>
      </c>
      <c r="BR832" s="10">
        <f t="shared" si="24"/>
        <v>0.44070619586942039</v>
      </c>
      <c r="BS832" s="11" cm="1">
        <f t="array" aca="1" ref="BS832" ca="1">_xlfn.PERCENTILE.INC((OFFSET(E832,0,1,1,COLUMNS(E832:BQ832)-1) - E832:BP832) / E832:BP832, 0.05) * SQRT(COUNT(E832:BQ832) - 1)</f>
        <v>-0.21958245571970147</v>
      </c>
      <c r="BT832" s="10" cm="1">
        <f t="array" aca="1" ref="BT832" ca="1">_xlfn.STDEV.P((E832:BP832 - OFFSET(E832:BP832,0,1)) / OFFSET(E832:BP832,0,1)) * SQRT(COUNT(E832:BQ832)-1)</f>
        <v>0.16095608156597521</v>
      </c>
      <c r="BU832" s="10" cm="1">
        <f t="array" ref="BU832">-(MAX(1 - (E832:BQ832 / _xlfn.SCAN(E832, E832:BQ832, _xlfn.LAMBDA(_xlpm.a,_xlpm.b, MAX(_xlpm.a, _xlpm.b))))))</f>
        <v>-6.1660978384527887E-2</v>
      </c>
      <c r="BV832" s="12">
        <f t="shared" ca="1" si="25"/>
        <v>2.6279520377284245</v>
      </c>
    </row>
    <row r="833" spans="1:74" x14ac:dyDescent="0.45">
      <c r="A833" s="2" t="s">
        <v>1685</v>
      </c>
      <c r="B833" t="s">
        <v>1686</v>
      </c>
      <c r="C833" t="s">
        <v>25</v>
      </c>
      <c r="D833" t="s">
        <v>8</v>
      </c>
      <c r="E833">
        <v>183.3</v>
      </c>
      <c r="F833">
        <v>188.05</v>
      </c>
      <c r="G833">
        <v>187.25</v>
      </c>
      <c r="H833">
        <v>184.85</v>
      </c>
      <c r="I833">
        <v>182.95</v>
      </c>
      <c r="J833">
        <v>176.65</v>
      </c>
      <c r="K833">
        <v>177.9</v>
      </c>
      <c r="L833">
        <v>179.1</v>
      </c>
      <c r="M833">
        <v>174.55</v>
      </c>
      <c r="N833">
        <v>177.75</v>
      </c>
      <c r="O833">
        <v>180.9</v>
      </c>
      <c r="P833">
        <v>181.9</v>
      </c>
      <c r="Q833">
        <v>180</v>
      </c>
      <c r="R833">
        <v>177.9</v>
      </c>
      <c r="S833">
        <v>172.35</v>
      </c>
      <c r="T833">
        <v>175.5</v>
      </c>
      <c r="U833">
        <v>177.55</v>
      </c>
      <c r="V833">
        <v>176.3</v>
      </c>
      <c r="W833">
        <v>175.6</v>
      </c>
      <c r="X833">
        <v>175.85</v>
      </c>
      <c r="Y833">
        <v>177.7</v>
      </c>
      <c r="Z833">
        <v>179.2</v>
      </c>
      <c r="AA833">
        <v>178.45</v>
      </c>
      <c r="AB833">
        <v>176.85</v>
      </c>
      <c r="AC833">
        <v>182.8</v>
      </c>
      <c r="AD833">
        <v>180.8</v>
      </c>
      <c r="AE833">
        <v>179.35</v>
      </c>
      <c r="AF833">
        <v>180.5</v>
      </c>
      <c r="AG833">
        <v>186.6</v>
      </c>
      <c r="AH833">
        <v>186.95</v>
      </c>
      <c r="AI833">
        <v>188.25</v>
      </c>
      <c r="AJ833">
        <v>184.5</v>
      </c>
      <c r="AK833">
        <v>185.4</v>
      </c>
      <c r="AL833">
        <v>184.15</v>
      </c>
      <c r="AM833">
        <v>185.7</v>
      </c>
      <c r="AN833">
        <v>189</v>
      </c>
      <c r="AO833">
        <v>188.7</v>
      </c>
      <c r="AP833">
        <v>189.8</v>
      </c>
      <c r="AQ833">
        <v>190.65</v>
      </c>
      <c r="AR833">
        <v>186.9</v>
      </c>
      <c r="AS833">
        <v>186.4</v>
      </c>
      <c r="AT833">
        <v>186.95</v>
      </c>
      <c r="AU833">
        <v>188.95</v>
      </c>
      <c r="AV833">
        <v>190</v>
      </c>
      <c r="AW833">
        <v>190.7</v>
      </c>
      <c r="AX833">
        <v>187.75</v>
      </c>
      <c r="AY833">
        <v>189.15</v>
      </c>
      <c r="AZ833">
        <v>187.7</v>
      </c>
      <c r="BA833">
        <v>186.15</v>
      </c>
      <c r="BB833">
        <v>186.35</v>
      </c>
      <c r="BC833">
        <v>184.45</v>
      </c>
      <c r="BD833">
        <v>188.45</v>
      </c>
      <c r="BE833">
        <v>189</v>
      </c>
      <c r="BF833">
        <v>183.7</v>
      </c>
      <c r="BG833">
        <v>182.95</v>
      </c>
      <c r="BH833">
        <v>183.15</v>
      </c>
      <c r="BI833">
        <v>183.1</v>
      </c>
      <c r="BJ833">
        <v>187.15</v>
      </c>
      <c r="BK833">
        <v>186.05</v>
      </c>
      <c r="BL833">
        <v>184.95</v>
      </c>
      <c r="BM833">
        <v>184.95</v>
      </c>
      <c r="BN833">
        <v>185.5</v>
      </c>
      <c r="BO833">
        <v>184.7</v>
      </c>
      <c r="BP833">
        <v>186.25</v>
      </c>
      <c r="BQ833">
        <v>183.75</v>
      </c>
      <c r="BR833" s="10">
        <f t="shared" si="24"/>
        <v>2.4549918166938823E-3</v>
      </c>
      <c r="BS833" s="11" cm="1">
        <f t="array" aca="1" ref="BS833" ca="1">_xlfn.PERCENTILE.INC((OFFSET(E833,0,1,1,COLUMNS(E833:BQ833)-1) - E833:BP833) / E833:BP833, 0.05) * SQRT(COUNT(E833:BQ833) - 1)</f>
        <v>-0.19665703461975592</v>
      </c>
      <c r="BT833" s="10" cm="1">
        <f t="array" aca="1" ref="BT833" ca="1">_xlfn.STDEV.P((E833:BP833 - OFFSET(E833:BP833,0,1)) / OFFSET(E833:BP833,0,1)) * SQRT(COUNT(E833:BQ833)-1)</f>
        <v>0.11085292053577382</v>
      </c>
      <c r="BU833" s="10" cm="1">
        <f t="array" ref="BU833">-(MAX(1 - (E833:BQ833 / _xlfn.SCAN(E833, E833:BQ833, _xlfn.LAMBDA(_xlpm.a,_xlpm.b, MAX(_xlpm.a, _xlpm.b))))))</f>
        <v>-8.348843392714711E-2</v>
      </c>
      <c r="BV833" s="12">
        <f t="shared" ca="1" si="25"/>
        <v>-0.13771708893959889</v>
      </c>
    </row>
    <row r="834" spans="1:74" x14ac:dyDescent="0.45">
      <c r="A834" s="2" t="s">
        <v>1687</v>
      </c>
      <c r="B834" t="s">
        <v>1688</v>
      </c>
      <c r="C834" t="s">
        <v>19</v>
      </c>
      <c r="D834" t="s">
        <v>29</v>
      </c>
      <c r="E834">
        <v>273.39999999999998</v>
      </c>
      <c r="F834">
        <v>276.60000000000002</v>
      </c>
      <c r="G834">
        <v>269.8</v>
      </c>
      <c r="H834">
        <v>270.2</v>
      </c>
      <c r="I834">
        <v>264.2</v>
      </c>
      <c r="J834">
        <v>260.8</v>
      </c>
      <c r="K834">
        <v>265.39999999999998</v>
      </c>
      <c r="L834">
        <v>264.2</v>
      </c>
      <c r="M834">
        <v>273.8</v>
      </c>
      <c r="N834">
        <v>280.2</v>
      </c>
      <c r="O834">
        <v>285.8</v>
      </c>
      <c r="P834">
        <v>291.2</v>
      </c>
      <c r="Q834">
        <v>280</v>
      </c>
      <c r="R834">
        <v>281.8</v>
      </c>
      <c r="S834">
        <v>270.8</v>
      </c>
      <c r="T834">
        <v>269.60000000000002</v>
      </c>
      <c r="U834">
        <v>282.60000000000002</v>
      </c>
      <c r="V834">
        <v>289.60000000000002</v>
      </c>
      <c r="W834">
        <v>298</v>
      </c>
      <c r="X834">
        <v>284.2</v>
      </c>
      <c r="Y834">
        <v>287.8</v>
      </c>
      <c r="Z834">
        <v>293.60000000000002</v>
      </c>
      <c r="AA834">
        <v>279.60000000000002</v>
      </c>
      <c r="AB834">
        <v>275.8</v>
      </c>
      <c r="AC834">
        <v>284.39999999999998</v>
      </c>
      <c r="AD834">
        <v>287.8</v>
      </c>
      <c r="AE834">
        <v>290.2</v>
      </c>
      <c r="AF834">
        <v>288.39999999999998</v>
      </c>
      <c r="AG834">
        <v>303.8</v>
      </c>
      <c r="AH834">
        <v>312.2</v>
      </c>
      <c r="AI834">
        <v>311.2</v>
      </c>
      <c r="AJ834">
        <v>308.2</v>
      </c>
      <c r="AK834">
        <v>299</v>
      </c>
      <c r="AL834">
        <v>297.2</v>
      </c>
      <c r="AM834">
        <v>301</v>
      </c>
      <c r="AN834">
        <v>306.60000000000002</v>
      </c>
      <c r="AO834">
        <v>304</v>
      </c>
      <c r="AP834">
        <v>288.60000000000002</v>
      </c>
      <c r="AQ834">
        <v>287.60000000000002</v>
      </c>
      <c r="AR834">
        <v>276.39999999999998</v>
      </c>
      <c r="AS834">
        <v>270</v>
      </c>
      <c r="AT834">
        <v>264.8</v>
      </c>
      <c r="AU834">
        <v>263.39999999999998</v>
      </c>
      <c r="AV834">
        <v>265.2</v>
      </c>
      <c r="AW834">
        <v>271.60000000000002</v>
      </c>
      <c r="AX834">
        <v>277.39999999999998</v>
      </c>
      <c r="AY834">
        <v>276.60000000000002</v>
      </c>
      <c r="AZ834">
        <v>275.60000000000002</v>
      </c>
      <c r="BA834">
        <v>269.8</v>
      </c>
      <c r="BB834">
        <v>274.60000000000002</v>
      </c>
      <c r="BC834">
        <v>270.8</v>
      </c>
      <c r="BD834">
        <v>274.39999999999998</v>
      </c>
      <c r="BE834">
        <v>275.2</v>
      </c>
      <c r="BF834">
        <v>272.2</v>
      </c>
      <c r="BG834">
        <v>268.39999999999998</v>
      </c>
      <c r="BH834">
        <v>273.39999999999998</v>
      </c>
      <c r="BI834">
        <v>274</v>
      </c>
      <c r="BJ834">
        <v>278.8</v>
      </c>
      <c r="BK834">
        <v>276.8</v>
      </c>
      <c r="BL834">
        <v>278.8</v>
      </c>
      <c r="BM834">
        <v>278.8</v>
      </c>
      <c r="BN834">
        <v>278.8</v>
      </c>
      <c r="BO834">
        <v>282</v>
      </c>
      <c r="BP834">
        <v>284.2</v>
      </c>
      <c r="BQ834">
        <v>283.60000000000002</v>
      </c>
      <c r="BR834" s="10">
        <f t="shared" si="24"/>
        <v>3.7307973664959936E-2</v>
      </c>
      <c r="BS834" s="11" cm="1">
        <f t="array" aca="1" ref="BS834" ca="1">_xlfn.PERCENTILE.INC((OFFSET(E834,0,1,1,COLUMNS(E834:BQ834)-1) - E834:BP834) / E834:BP834, 0.05) * SQRT(COUNT(E834:BQ834) - 1)</f>
        <v>-0.3121680514001488</v>
      </c>
      <c r="BT834" s="10" cm="1">
        <f t="array" aca="1" ref="BT834" ca="1">_xlfn.STDEV.P((E834:BP834 - OFFSET(E834:BP834,0,1)) / OFFSET(E834:BP834,0,1)) * SQRT(COUNT(E834:BQ834)-1)</f>
        <v>0.17805466930521341</v>
      </c>
      <c r="BU834" s="10" cm="1">
        <f t="array" ref="BU834">-(MAX(1 - (E834:BQ834 / _xlfn.SCAN(E834, E834:BQ834, _xlfn.LAMBDA(_xlpm.a,_xlpm.b, MAX(_xlpm.a, _xlpm.b))))))</f>
        <v>-0.15631005765534922</v>
      </c>
      <c r="BV834" s="12">
        <f t="shared" ca="1" si="25"/>
        <v>0.11000351975073482</v>
      </c>
    </row>
    <row r="835" spans="1:74" x14ac:dyDescent="0.45">
      <c r="A835" s="2" t="s">
        <v>1689</v>
      </c>
      <c r="B835" t="s">
        <v>1690</v>
      </c>
      <c r="C835" t="s">
        <v>37</v>
      </c>
      <c r="D835" t="s">
        <v>8</v>
      </c>
      <c r="E835">
        <v>77.8</v>
      </c>
      <c r="F835">
        <v>79.8</v>
      </c>
      <c r="G835">
        <v>78.400000000000006</v>
      </c>
      <c r="H835">
        <v>78.8</v>
      </c>
      <c r="I835">
        <v>76.900000000000006</v>
      </c>
      <c r="J835">
        <v>77.599999999999994</v>
      </c>
      <c r="K835">
        <v>77.599999999999994</v>
      </c>
      <c r="L835">
        <v>76</v>
      </c>
      <c r="M835">
        <v>78.2</v>
      </c>
      <c r="N835">
        <v>78.400000000000006</v>
      </c>
      <c r="O835">
        <v>80.2</v>
      </c>
      <c r="P835">
        <v>81.400000000000006</v>
      </c>
      <c r="Q835">
        <v>81</v>
      </c>
      <c r="R835">
        <v>81.099999999999994</v>
      </c>
      <c r="S835">
        <v>80.400000000000006</v>
      </c>
      <c r="T835">
        <v>82.8</v>
      </c>
      <c r="U835">
        <v>83.6</v>
      </c>
      <c r="V835">
        <v>84.2</v>
      </c>
      <c r="W835">
        <v>84.1</v>
      </c>
      <c r="X835">
        <v>82.5</v>
      </c>
      <c r="Y835">
        <v>83.4</v>
      </c>
      <c r="Z835">
        <v>83.4</v>
      </c>
      <c r="AA835">
        <v>82.5</v>
      </c>
      <c r="AB835">
        <v>80.099999999999994</v>
      </c>
      <c r="AC835">
        <v>81.900000000000006</v>
      </c>
      <c r="AD835">
        <v>83</v>
      </c>
      <c r="AE835">
        <v>83.7</v>
      </c>
      <c r="AF835">
        <v>83.3</v>
      </c>
      <c r="AG835">
        <v>86</v>
      </c>
      <c r="AH835">
        <v>87.4</v>
      </c>
      <c r="AI835">
        <v>87.7</v>
      </c>
      <c r="AJ835">
        <v>88.1</v>
      </c>
      <c r="AK835">
        <v>86.1</v>
      </c>
      <c r="AL835">
        <v>85.7</v>
      </c>
      <c r="AM835">
        <v>87</v>
      </c>
      <c r="AN835">
        <v>88.1</v>
      </c>
      <c r="AO835">
        <v>87.3</v>
      </c>
      <c r="AP835">
        <v>87.2</v>
      </c>
      <c r="AQ835">
        <v>88.2</v>
      </c>
      <c r="AR835">
        <v>88</v>
      </c>
      <c r="AS835">
        <v>87.7</v>
      </c>
      <c r="AT835">
        <v>87.5</v>
      </c>
      <c r="AU835">
        <v>88.7</v>
      </c>
      <c r="AV835">
        <v>88.9</v>
      </c>
      <c r="AW835">
        <v>89.3</v>
      </c>
      <c r="AX835">
        <v>88.9</v>
      </c>
      <c r="AY835">
        <v>88</v>
      </c>
      <c r="AZ835">
        <v>87.7</v>
      </c>
      <c r="BA835">
        <v>86.7</v>
      </c>
      <c r="BB835">
        <v>86.8</v>
      </c>
      <c r="BC835">
        <v>86.5</v>
      </c>
      <c r="BD835">
        <v>88.4</v>
      </c>
      <c r="BE835">
        <v>87.4</v>
      </c>
      <c r="BF835">
        <v>85.1</v>
      </c>
      <c r="BG835">
        <v>85.9</v>
      </c>
      <c r="BH835">
        <v>85.7</v>
      </c>
      <c r="BI835">
        <v>85</v>
      </c>
      <c r="BJ835">
        <v>87.3</v>
      </c>
      <c r="BK835">
        <v>85.5</v>
      </c>
      <c r="BL835">
        <v>86.2</v>
      </c>
      <c r="BM835">
        <v>86.2</v>
      </c>
      <c r="BN835">
        <v>86.5</v>
      </c>
      <c r="BO835">
        <v>85.6</v>
      </c>
      <c r="BP835">
        <v>86.8</v>
      </c>
      <c r="BQ835">
        <v>89</v>
      </c>
      <c r="BR835" s="10">
        <f t="shared" si="24"/>
        <v>0.14395886889460158</v>
      </c>
      <c r="BS835" s="11" cm="1">
        <f t="array" aca="1" ref="BS835" ca="1">_xlfn.PERCENTILE.INC((OFFSET(E835,0,1,1,COLUMNS(E835:BQ835)-1) - E835:BP835) / E835:BP835, 0.05) * SQRT(COUNT(E835:BQ835) - 1)</f>
        <v>-0.17911230209345047</v>
      </c>
      <c r="BT835" s="10" cm="1">
        <f t="array" aca="1" ref="BT835" ca="1">_xlfn.STDEV.P((E835:BP835 - OFFSET(E835:BP835,0,1)) / OFFSET(E835:BP835,0,1)) * SQRT(COUNT(E835:BQ835)-1)</f>
        <v>0.11520473411391509</v>
      </c>
      <c r="BU835" s="10" cm="1">
        <f t="array" ref="BU835">-(MAX(1 - (E835:BQ835 / _xlfn.SCAN(E835, E835:BQ835, _xlfn.LAMBDA(_xlpm.a,_xlpm.b, MAX(_xlpm.a, _xlpm.b))))))</f>
        <v>-4.8693586698337343E-2</v>
      </c>
      <c r="BV835" s="12">
        <f t="shared" ca="1" si="25"/>
        <v>1.0957669103809906</v>
      </c>
    </row>
    <row r="836" spans="1:74" x14ac:dyDescent="0.45">
      <c r="A836" s="2" t="s">
        <v>1691</v>
      </c>
      <c r="B836" t="s">
        <v>1692</v>
      </c>
      <c r="C836" t="s">
        <v>111</v>
      </c>
      <c r="D836" t="s">
        <v>29</v>
      </c>
      <c r="E836">
        <v>102.8</v>
      </c>
      <c r="F836">
        <v>108</v>
      </c>
      <c r="G836">
        <v>106.3</v>
      </c>
      <c r="H836">
        <v>106</v>
      </c>
      <c r="I836">
        <v>104.9</v>
      </c>
      <c r="J836">
        <v>102.5</v>
      </c>
      <c r="K836">
        <v>98.2</v>
      </c>
      <c r="L836">
        <v>93.2</v>
      </c>
      <c r="M836">
        <v>95.3</v>
      </c>
      <c r="N836">
        <v>99.55</v>
      </c>
      <c r="O836">
        <v>102.3</v>
      </c>
      <c r="P836">
        <v>100</v>
      </c>
      <c r="Q836">
        <v>100.8</v>
      </c>
      <c r="R836">
        <v>104.3</v>
      </c>
      <c r="S836">
        <v>102.6</v>
      </c>
      <c r="T836">
        <v>100.2</v>
      </c>
      <c r="U836">
        <v>103.9</v>
      </c>
      <c r="V836">
        <v>108.9</v>
      </c>
      <c r="W836">
        <v>113.9</v>
      </c>
      <c r="X836">
        <v>114.9</v>
      </c>
      <c r="Y836">
        <v>107.7</v>
      </c>
      <c r="Z836">
        <v>112.1</v>
      </c>
      <c r="AA836">
        <v>114</v>
      </c>
      <c r="AB836">
        <v>115.7</v>
      </c>
      <c r="AC836">
        <v>119.9</v>
      </c>
      <c r="AD836">
        <v>122.9</v>
      </c>
      <c r="AE836">
        <v>121.5</v>
      </c>
      <c r="AF836">
        <v>114.5</v>
      </c>
      <c r="AG836">
        <v>113.7</v>
      </c>
      <c r="AH836">
        <v>119.1</v>
      </c>
      <c r="AI836">
        <v>121.7</v>
      </c>
      <c r="AJ836">
        <v>125.5</v>
      </c>
      <c r="AK836">
        <v>124.3</v>
      </c>
      <c r="AL836">
        <v>120</v>
      </c>
      <c r="AM836">
        <v>119.5</v>
      </c>
      <c r="AN836">
        <v>118.7</v>
      </c>
      <c r="AO836">
        <v>106</v>
      </c>
      <c r="AP836">
        <v>102.7</v>
      </c>
      <c r="AQ836">
        <v>97.7</v>
      </c>
      <c r="AR836">
        <v>94.25</v>
      </c>
      <c r="AS836">
        <v>93.45</v>
      </c>
      <c r="AT836">
        <v>84.05</v>
      </c>
      <c r="AU836">
        <v>83.9</v>
      </c>
      <c r="AV836">
        <v>81.099999999999994</v>
      </c>
      <c r="AW836">
        <v>87.6</v>
      </c>
      <c r="AX836">
        <v>84.05</v>
      </c>
      <c r="AY836">
        <v>82.35</v>
      </c>
      <c r="AZ836">
        <v>79.400000000000006</v>
      </c>
      <c r="BA836">
        <v>81.099999999999994</v>
      </c>
      <c r="BB836">
        <v>79.55</v>
      </c>
      <c r="BC836">
        <v>80.2</v>
      </c>
      <c r="BD836">
        <v>82.75</v>
      </c>
      <c r="BE836">
        <v>78.650000000000006</v>
      </c>
      <c r="BF836">
        <v>77.5</v>
      </c>
      <c r="BG836">
        <v>73.45</v>
      </c>
      <c r="BH836">
        <v>72.349999999999994</v>
      </c>
      <c r="BI836">
        <v>70</v>
      </c>
      <c r="BJ836">
        <v>71.7</v>
      </c>
      <c r="BK836">
        <v>72.95</v>
      </c>
      <c r="BL836">
        <v>72</v>
      </c>
      <c r="BM836">
        <v>72</v>
      </c>
      <c r="BN836">
        <v>72</v>
      </c>
      <c r="BO836">
        <v>71.5</v>
      </c>
      <c r="BP836">
        <v>72.400000000000006</v>
      </c>
      <c r="BQ836">
        <v>70.25</v>
      </c>
      <c r="BR836" s="10">
        <f t="shared" ref="BR836:BR899" si="26">(BQ836-E836)/E836</f>
        <v>-0.31663424124513617</v>
      </c>
      <c r="BS836" s="11" cm="1">
        <f t="array" aca="1" ref="BS836" ca="1">_xlfn.PERCENTILE.INC((OFFSET(E836,0,1,1,COLUMNS(E836:BQ836)-1) - E836:BP836) / E836:BP836, 0.05) * SQRT(COUNT(E836:BQ836) - 1)</f>
        <v>-0.45447922474445768</v>
      </c>
      <c r="BT836" s="10" cm="1">
        <f t="array" aca="1" ref="BT836" ca="1">_xlfn.STDEV.P((E836:BP836 - OFFSET(E836:BP836,0,1)) / OFFSET(E836:BP836,0,1)) * SQRT(COUNT(E836:BQ836)-1)</f>
        <v>0.29473870011391257</v>
      </c>
      <c r="BU836" s="10" cm="1">
        <f t="array" ref="BU836">-(MAX(1 - (E836:BQ836 / _xlfn.SCAN(E836, E836:BQ836, _xlfn.LAMBDA(_xlpm.a,_xlpm.b, MAX(_xlpm.a, _xlpm.b))))))</f>
        <v>-0.44223107569721121</v>
      </c>
      <c r="BV836" s="12">
        <f t="shared" ref="BV836:BV899" ca="1" si="27">(BR836-$BX$3)/BT836</f>
        <v>-1.1344135481673954</v>
      </c>
    </row>
    <row r="837" spans="1:74" x14ac:dyDescent="0.45">
      <c r="A837" s="2" t="s">
        <v>1693</v>
      </c>
      <c r="B837" t="s">
        <v>1694</v>
      </c>
      <c r="C837" t="s">
        <v>25</v>
      </c>
      <c r="D837" t="s">
        <v>29</v>
      </c>
      <c r="E837">
        <v>95.7</v>
      </c>
      <c r="F837">
        <v>98.9</v>
      </c>
      <c r="G837">
        <v>95.9</v>
      </c>
      <c r="H837">
        <v>97.3</v>
      </c>
      <c r="I837">
        <v>96.8</v>
      </c>
      <c r="J837">
        <v>92.8</v>
      </c>
      <c r="K837">
        <v>93.6</v>
      </c>
      <c r="L837">
        <v>93.1</v>
      </c>
      <c r="M837">
        <v>95.9</v>
      </c>
      <c r="N837">
        <v>95.7</v>
      </c>
      <c r="O837">
        <v>100.2</v>
      </c>
      <c r="P837">
        <v>100.2</v>
      </c>
      <c r="Q837">
        <v>96.9</v>
      </c>
      <c r="R837">
        <v>98.8</v>
      </c>
      <c r="S837">
        <v>97</v>
      </c>
      <c r="T837">
        <v>99.2</v>
      </c>
      <c r="U837">
        <v>102.8</v>
      </c>
      <c r="V837">
        <v>104.4</v>
      </c>
      <c r="W837">
        <v>104.8</v>
      </c>
      <c r="X837">
        <v>104.4</v>
      </c>
      <c r="Y837">
        <v>103.6</v>
      </c>
      <c r="Z837">
        <v>105</v>
      </c>
      <c r="AA837">
        <v>105.8</v>
      </c>
      <c r="AB837">
        <v>105.6</v>
      </c>
      <c r="AC837">
        <v>106.6</v>
      </c>
      <c r="AD837">
        <v>109.6</v>
      </c>
      <c r="AE837">
        <v>111.8</v>
      </c>
      <c r="AF837">
        <v>111.4</v>
      </c>
      <c r="AG837">
        <v>112.4</v>
      </c>
      <c r="AH837">
        <v>113</v>
      </c>
      <c r="AI837">
        <v>112.8</v>
      </c>
      <c r="AJ837">
        <v>111</v>
      </c>
      <c r="AK837">
        <v>108.4</v>
      </c>
      <c r="AL837">
        <v>109</v>
      </c>
      <c r="AM837">
        <v>109.4</v>
      </c>
      <c r="AN837">
        <v>107</v>
      </c>
      <c r="AO837">
        <v>106.8</v>
      </c>
      <c r="AP837">
        <v>106.8</v>
      </c>
      <c r="AQ837">
        <v>106.4</v>
      </c>
      <c r="AR837">
        <v>108.4</v>
      </c>
      <c r="AS837">
        <v>107.4</v>
      </c>
      <c r="AT837">
        <v>106.6</v>
      </c>
      <c r="AU837">
        <v>104.4</v>
      </c>
      <c r="AV837">
        <v>104.8</v>
      </c>
      <c r="AW837">
        <v>106.4</v>
      </c>
      <c r="AX837">
        <v>105.4</v>
      </c>
      <c r="AY837">
        <v>105.6</v>
      </c>
      <c r="AZ837">
        <v>107</v>
      </c>
      <c r="BA837">
        <v>107.2</v>
      </c>
      <c r="BB837">
        <v>108.2</v>
      </c>
      <c r="BC837">
        <v>106.6</v>
      </c>
      <c r="BD837">
        <v>106.2</v>
      </c>
      <c r="BE837">
        <v>106.2</v>
      </c>
      <c r="BF837">
        <v>106.2</v>
      </c>
      <c r="BG837">
        <v>109.4</v>
      </c>
      <c r="BH837">
        <v>107.4</v>
      </c>
      <c r="BI837">
        <v>107</v>
      </c>
      <c r="BJ837">
        <v>107.8</v>
      </c>
      <c r="BK837">
        <v>108.6</v>
      </c>
      <c r="BL837">
        <v>109</v>
      </c>
      <c r="BM837">
        <v>109</v>
      </c>
      <c r="BN837">
        <v>109</v>
      </c>
      <c r="BO837">
        <v>109.4</v>
      </c>
      <c r="BP837">
        <v>109.6</v>
      </c>
      <c r="BQ837">
        <v>108.6</v>
      </c>
      <c r="BR837" s="10">
        <f t="shared" si="26"/>
        <v>0.13479623824451401</v>
      </c>
      <c r="BS837" s="11" cm="1">
        <f t="array" aca="1" ref="BS837" ca="1">_xlfn.PERCENTILE.INC((OFFSET(E837,0,1,1,COLUMNS(E837:BQ837)-1) - E837:BP837) / E837:BP837, 0.05) * SQRT(COUNT(E837:BQ837) - 1)</f>
        <v>-0.18560469061383109</v>
      </c>
      <c r="BT837" s="10" cm="1">
        <f t="array" aca="1" ref="BT837" ca="1">_xlfn.STDEV.P((E837:BP837 - OFFSET(E837:BP837,0,1)) / OFFSET(E837:BP837,0,1)) * SQRT(COUNT(E837:BQ837)-1)</f>
        <v>0.13031817097299503</v>
      </c>
      <c r="BU837" s="10" cm="1">
        <f t="array" ref="BU837">-(MAX(1 - (E837:BQ837 / _xlfn.SCAN(E837, E837:BQ837, _xlfn.LAMBDA(_xlpm.a,_xlpm.b, MAX(_xlpm.a, _xlpm.b))))))</f>
        <v>-7.6106194690265472E-2</v>
      </c>
      <c r="BV837" s="12">
        <f t="shared" ca="1" si="27"/>
        <v>0.8983774406674363</v>
      </c>
    </row>
    <row r="838" spans="1:74" x14ac:dyDescent="0.45">
      <c r="A838" s="2" t="s">
        <v>1695</v>
      </c>
      <c r="B838" t="s">
        <v>1696</v>
      </c>
      <c r="C838" t="s">
        <v>16</v>
      </c>
      <c r="D838" t="s">
        <v>55</v>
      </c>
      <c r="E838">
        <v>6.38</v>
      </c>
      <c r="F838">
        <v>6.49</v>
      </c>
      <c r="G838">
        <v>6.36</v>
      </c>
      <c r="H838">
        <v>6.3</v>
      </c>
      <c r="I838">
        <v>6.13</v>
      </c>
      <c r="J838">
        <v>5.82</v>
      </c>
      <c r="K838">
        <v>5.75</v>
      </c>
      <c r="L838">
        <v>5.66</v>
      </c>
      <c r="M838">
        <v>5.42</v>
      </c>
      <c r="N838">
        <v>5.33</v>
      </c>
      <c r="O838">
        <v>5.59</v>
      </c>
      <c r="P838">
        <v>5.23</v>
      </c>
      <c r="Q838">
        <v>4.95</v>
      </c>
      <c r="R838">
        <v>4.88</v>
      </c>
      <c r="S838">
        <v>4.74</v>
      </c>
      <c r="T838">
        <v>4.74</v>
      </c>
      <c r="U838">
        <v>5.05</v>
      </c>
      <c r="V838">
        <v>5.2</v>
      </c>
      <c r="W838">
        <v>5.17</v>
      </c>
      <c r="X838">
        <v>5.33</v>
      </c>
      <c r="Y838">
        <v>5.45</v>
      </c>
      <c r="Z838">
        <v>5.45</v>
      </c>
      <c r="AA838">
        <v>5.84</v>
      </c>
      <c r="AB838">
        <v>5.8</v>
      </c>
      <c r="AC838">
        <v>6.19</v>
      </c>
      <c r="AD838">
        <v>5.76</v>
      </c>
      <c r="AE838">
        <v>5.89</v>
      </c>
      <c r="AF838">
        <v>6.01</v>
      </c>
      <c r="AG838">
        <v>6.25</v>
      </c>
      <c r="AH838">
        <v>6.25</v>
      </c>
      <c r="AI838">
        <v>6.27</v>
      </c>
      <c r="AJ838">
        <v>6.31</v>
      </c>
      <c r="AK838">
        <v>6.33</v>
      </c>
      <c r="AL838">
        <v>6.6</v>
      </c>
      <c r="AM838">
        <v>6.56</v>
      </c>
      <c r="AN838">
        <v>6.72</v>
      </c>
      <c r="AO838">
        <v>6.82</v>
      </c>
      <c r="AP838">
        <v>6.61</v>
      </c>
      <c r="AQ838">
        <v>6.49</v>
      </c>
      <c r="AR838">
        <v>6.53</v>
      </c>
      <c r="AS838">
        <v>6.45</v>
      </c>
      <c r="AT838">
        <v>6.38</v>
      </c>
      <c r="AU838">
        <v>6.47</v>
      </c>
      <c r="AV838">
        <v>6.76</v>
      </c>
      <c r="AW838">
        <v>6.59</v>
      </c>
      <c r="AX838">
        <v>6.75</v>
      </c>
      <c r="AY838">
        <v>6.79</v>
      </c>
      <c r="AZ838">
        <v>7</v>
      </c>
      <c r="BA838">
        <v>7.12</v>
      </c>
      <c r="BB838">
        <v>6.9</v>
      </c>
      <c r="BC838">
        <v>6.97</v>
      </c>
      <c r="BD838">
        <v>6.83</v>
      </c>
      <c r="BE838">
        <v>6.69</v>
      </c>
      <c r="BF838">
        <v>6.58</v>
      </c>
      <c r="BG838">
        <v>6.57</v>
      </c>
      <c r="BH838">
        <v>6.55</v>
      </c>
      <c r="BI838">
        <v>6.72</v>
      </c>
      <c r="BJ838">
        <v>6.68</v>
      </c>
      <c r="BK838">
        <v>6.67</v>
      </c>
      <c r="BL838">
        <v>6.69</v>
      </c>
      <c r="BM838">
        <v>6.69</v>
      </c>
      <c r="BN838">
        <v>6.5</v>
      </c>
      <c r="BO838">
        <v>6.68</v>
      </c>
      <c r="BP838">
        <v>6.8</v>
      </c>
      <c r="BQ838">
        <v>6.88</v>
      </c>
      <c r="BR838" s="10">
        <f t="shared" si="26"/>
        <v>7.8369905956112859E-2</v>
      </c>
      <c r="BS838" s="11" cm="1">
        <f t="array" aca="1" ref="BS838" ca="1">_xlfn.PERCENTILE.INC((OFFSET(E838,0,1,1,COLUMNS(E838:BQ838)-1) - E838:BP838) / E838:BP838, 0.05) * SQRT(COUNT(E838:BQ838) - 1)</f>
        <v>-0.3947659370874857</v>
      </c>
      <c r="BT838" s="10" cm="1">
        <f t="array" aca="1" ref="BT838" ca="1">_xlfn.STDEV.P((E838:BP838 - OFFSET(E838:BP838,0,1)) / OFFSET(E838:BP838,0,1)) * SQRT(COUNT(E838:BQ838)-1)</f>
        <v>0.23302064153354796</v>
      </c>
      <c r="BU838" s="10" cm="1">
        <f t="array" ref="BU838">-(MAX(1 - (E838:BQ838 / _xlfn.SCAN(E838, E838:BQ838, _xlfn.LAMBDA(_xlpm.a,_xlpm.b, MAX(_xlpm.a, _xlpm.b))))))</f>
        <v>-0.26964560862865949</v>
      </c>
      <c r="BV838" s="12">
        <f t="shared" ca="1" si="27"/>
        <v>0.26027124560142434</v>
      </c>
    </row>
    <row r="839" spans="1:74" x14ac:dyDescent="0.45">
      <c r="A839" s="2" t="s">
        <v>1697</v>
      </c>
      <c r="B839" t="s">
        <v>1698</v>
      </c>
      <c r="C839" t="s">
        <v>37</v>
      </c>
      <c r="D839" t="s">
        <v>34</v>
      </c>
      <c r="E839">
        <v>820</v>
      </c>
      <c r="F839">
        <v>865.4</v>
      </c>
      <c r="G839">
        <v>848.2</v>
      </c>
      <c r="H839">
        <v>849.6</v>
      </c>
      <c r="I839">
        <v>815.4</v>
      </c>
      <c r="J839">
        <v>813</v>
      </c>
      <c r="K839">
        <v>798.2</v>
      </c>
      <c r="L839">
        <v>788.6</v>
      </c>
      <c r="M839">
        <v>803.8</v>
      </c>
      <c r="N839">
        <v>809</v>
      </c>
      <c r="O839">
        <v>832.2</v>
      </c>
      <c r="P839">
        <v>848.4</v>
      </c>
      <c r="Q839">
        <v>825.4</v>
      </c>
      <c r="R839">
        <v>838.8</v>
      </c>
      <c r="S839">
        <v>827.8</v>
      </c>
      <c r="T839">
        <v>852.4</v>
      </c>
      <c r="U839">
        <v>897</v>
      </c>
      <c r="V839">
        <v>908.4</v>
      </c>
      <c r="W839">
        <v>903</v>
      </c>
      <c r="X839">
        <v>902</v>
      </c>
      <c r="Y839">
        <v>899.4</v>
      </c>
      <c r="Z839">
        <v>897.4</v>
      </c>
      <c r="AA839">
        <v>898.2</v>
      </c>
      <c r="AB839">
        <v>879</v>
      </c>
      <c r="AC839">
        <v>901.2</v>
      </c>
      <c r="AD839">
        <v>902.8</v>
      </c>
      <c r="AE839">
        <v>919</v>
      </c>
      <c r="AF839">
        <v>908.4</v>
      </c>
      <c r="AG839">
        <v>979.6</v>
      </c>
      <c r="AH839">
        <v>1048.5</v>
      </c>
      <c r="AI839">
        <v>1022</v>
      </c>
      <c r="AJ839">
        <v>1020</v>
      </c>
      <c r="AK839">
        <v>961.6</v>
      </c>
      <c r="AL839">
        <v>968.4</v>
      </c>
      <c r="AM839">
        <v>968.4</v>
      </c>
      <c r="AN839">
        <v>956.6</v>
      </c>
      <c r="AO839">
        <v>949.2</v>
      </c>
      <c r="AP839">
        <v>950.2</v>
      </c>
      <c r="AQ839">
        <v>965.6</v>
      </c>
      <c r="AR839">
        <v>943.6</v>
      </c>
      <c r="AS839">
        <v>921.4</v>
      </c>
      <c r="AT839">
        <v>908.4</v>
      </c>
      <c r="AU839">
        <v>925</v>
      </c>
      <c r="AV839">
        <v>947.2</v>
      </c>
      <c r="AW839">
        <v>910.8</v>
      </c>
      <c r="AX839">
        <v>900.4</v>
      </c>
      <c r="AY839">
        <v>878.6</v>
      </c>
      <c r="AZ839">
        <v>872.4</v>
      </c>
      <c r="BA839">
        <v>860.8</v>
      </c>
      <c r="BB839">
        <v>874.2</v>
      </c>
      <c r="BC839">
        <v>877.4</v>
      </c>
      <c r="BD839">
        <v>901</v>
      </c>
      <c r="BE839">
        <v>888.4</v>
      </c>
      <c r="BF839">
        <v>856.8</v>
      </c>
      <c r="BG839">
        <v>828</v>
      </c>
      <c r="BH839">
        <v>820.6</v>
      </c>
      <c r="BI839">
        <v>804.2</v>
      </c>
      <c r="BJ839">
        <v>827.2</v>
      </c>
      <c r="BK839">
        <v>814.4</v>
      </c>
      <c r="BL839">
        <v>821.4</v>
      </c>
      <c r="BM839">
        <v>821.4</v>
      </c>
      <c r="BN839">
        <v>822</v>
      </c>
      <c r="BO839">
        <v>820.4</v>
      </c>
      <c r="BP839">
        <v>830.4</v>
      </c>
      <c r="BQ839">
        <v>816.8</v>
      </c>
      <c r="BR839" s="10">
        <f t="shared" si="26"/>
        <v>-3.9024390243902994E-3</v>
      </c>
      <c r="BS839" s="11" cm="1">
        <f t="array" aca="1" ref="BS839" ca="1">_xlfn.PERCENTILE.INC((OFFSET(E839,0,1,1,COLUMNS(E839:BQ839)-1) - E839:BP839) / E839:BP839, 0.05) * SQRT(COUNT(E839:BQ839) - 1)</f>
        <v>-0.28220916462037327</v>
      </c>
      <c r="BT839" s="10" cm="1">
        <f t="array" aca="1" ref="BT839" ca="1">_xlfn.STDEV.P((E839:BP839 - OFFSET(E839:BP839,0,1)) / OFFSET(E839:BP839,0,1)) * SQRT(COUNT(E839:BQ839)-1)</f>
        <v>0.19544355977152858</v>
      </c>
      <c r="BU839" s="10" cm="1">
        <f t="array" ref="BU839">-(MAX(1 - (E839:BQ839 / _xlfn.SCAN(E839, E839:BQ839, _xlfn.LAMBDA(_xlpm.a,_xlpm.b, MAX(_xlpm.a, _xlpm.b))))))</f>
        <v>-0.23299952312827843</v>
      </c>
      <c r="BV839" s="12">
        <f t="shared" ca="1" si="27"/>
        <v>-0.11063947250552329</v>
      </c>
    </row>
    <row r="840" spans="1:74" x14ac:dyDescent="0.45">
      <c r="A840" s="2" t="s">
        <v>1699</v>
      </c>
      <c r="B840" t="s">
        <v>1700</v>
      </c>
      <c r="C840" t="s">
        <v>111</v>
      </c>
      <c r="D840" t="s">
        <v>29</v>
      </c>
      <c r="E840">
        <v>21.8</v>
      </c>
      <c r="F840">
        <v>22.7</v>
      </c>
      <c r="G840">
        <v>23</v>
      </c>
      <c r="H840">
        <v>23.4</v>
      </c>
      <c r="I840">
        <v>23.4</v>
      </c>
      <c r="J840">
        <v>23.6</v>
      </c>
      <c r="K840">
        <v>23.5</v>
      </c>
      <c r="L840">
        <v>23.9</v>
      </c>
      <c r="M840">
        <v>23.7</v>
      </c>
      <c r="N840">
        <v>23</v>
      </c>
      <c r="O840">
        <v>24.2</v>
      </c>
      <c r="P840">
        <v>24</v>
      </c>
      <c r="Q840">
        <v>24.8</v>
      </c>
      <c r="R840">
        <v>24.2</v>
      </c>
      <c r="S840">
        <v>24.8</v>
      </c>
      <c r="T840">
        <v>24.8</v>
      </c>
      <c r="U840">
        <v>25</v>
      </c>
      <c r="V840">
        <v>25.4</v>
      </c>
      <c r="W840">
        <v>25.65</v>
      </c>
      <c r="X840">
        <v>26.5</v>
      </c>
      <c r="Y840">
        <v>26.5</v>
      </c>
      <c r="Z840">
        <v>26.2</v>
      </c>
      <c r="AA840">
        <v>26.9</v>
      </c>
      <c r="AB840">
        <v>26.4</v>
      </c>
      <c r="AC840">
        <v>26.7</v>
      </c>
      <c r="AD840">
        <v>26.5</v>
      </c>
      <c r="AE840">
        <v>27.2</v>
      </c>
      <c r="AF840">
        <v>27.7</v>
      </c>
      <c r="AG840">
        <v>27.6</v>
      </c>
      <c r="AH840">
        <v>27.7</v>
      </c>
      <c r="AI840">
        <v>27.7</v>
      </c>
      <c r="AJ840">
        <v>28</v>
      </c>
      <c r="AK840">
        <v>27.6</v>
      </c>
      <c r="AL840">
        <v>27.9</v>
      </c>
      <c r="AM840">
        <v>27.1</v>
      </c>
      <c r="AN840">
        <v>26.9</v>
      </c>
      <c r="AO840">
        <v>26.4</v>
      </c>
      <c r="AP840">
        <v>26</v>
      </c>
      <c r="AQ840">
        <v>26.35</v>
      </c>
      <c r="AR840">
        <v>25.6</v>
      </c>
      <c r="AS840">
        <v>25.5</v>
      </c>
      <c r="AT840">
        <v>25.4</v>
      </c>
      <c r="AU840">
        <v>25.35</v>
      </c>
      <c r="AV840">
        <v>25.2</v>
      </c>
      <c r="AW840">
        <v>25.75</v>
      </c>
      <c r="AX840">
        <v>26</v>
      </c>
      <c r="AY840">
        <v>26.1</v>
      </c>
      <c r="AZ840">
        <v>25.25</v>
      </c>
      <c r="BA840">
        <v>25.75</v>
      </c>
      <c r="BB840">
        <v>25.4</v>
      </c>
      <c r="BC840">
        <v>24.8</v>
      </c>
      <c r="BD840">
        <v>24.8</v>
      </c>
      <c r="BE840">
        <v>24.8</v>
      </c>
      <c r="BF840">
        <v>24.5</v>
      </c>
      <c r="BG840">
        <v>22.9</v>
      </c>
      <c r="BH840">
        <v>23.7</v>
      </c>
      <c r="BI840">
        <v>23.5</v>
      </c>
      <c r="BJ840">
        <v>23.3</v>
      </c>
      <c r="BK840">
        <v>23.8</v>
      </c>
      <c r="BL840">
        <v>23.2</v>
      </c>
      <c r="BM840">
        <v>23.2</v>
      </c>
      <c r="BN840">
        <v>23.2</v>
      </c>
      <c r="BO840">
        <v>23.2</v>
      </c>
      <c r="BP840">
        <v>23.2</v>
      </c>
      <c r="BQ840">
        <v>23.3</v>
      </c>
      <c r="BR840" s="10">
        <f t="shared" si="26"/>
        <v>6.8807339449541288E-2</v>
      </c>
      <c r="BS840" s="11" cm="1">
        <f t="array" aca="1" ref="BS840" ca="1">_xlfn.PERCENTILE.INC((OFFSET(E840,0,1,1,COLUMNS(E840:BQ840)-1) - E840:BP840) / E840:BP840, 0.05) * SQRT(COUNT(E840:BQ840) - 1)</f>
        <v>-0.22913767657600606</v>
      </c>
      <c r="BT840" s="10" cm="1">
        <f t="array" aca="1" ref="BT840" ca="1">_xlfn.STDEV.P((E840:BP840 - OFFSET(E840:BP840,0,1)) / OFFSET(E840:BP840,0,1)) * SQRT(COUNT(E840:BQ840)-1)</f>
        <v>0.15902099129907457</v>
      </c>
      <c r="BU840" s="10" cm="1">
        <f t="array" ref="BU840">-(MAX(1 - (E840:BQ840 / _xlfn.SCAN(E840, E840:BQ840, _xlfn.LAMBDA(_xlpm.a,_xlpm.b, MAX(_xlpm.a, _xlpm.b))))))</f>
        <v>-0.18214285714285716</v>
      </c>
      <c r="BV840" s="12">
        <f t="shared" ca="1" si="27"/>
        <v>0.32125322385979393</v>
      </c>
    </row>
    <row r="841" spans="1:74" x14ac:dyDescent="0.45">
      <c r="A841" s="2" t="s">
        <v>1701</v>
      </c>
      <c r="B841" t="s">
        <v>1702</v>
      </c>
      <c r="C841" t="s">
        <v>80</v>
      </c>
      <c r="D841" t="s">
        <v>8</v>
      </c>
      <c r="E841">
        <v>14.622999999999999</v>
      </c>
      <c r="F841">
        <v>15.315300000000001</v>
      </c>
      <c r="G841">
        <v>14.9284</v>
      </c>
      <c r="H841">
        <v>14.9543</v>
      </c>
      <c r="I841">
        <v>14.347099999999999</v>
      </c>
      <c r="J841">
        <v>14.3194</v>
      </c>
      <c r="K841">
        <v>14.3286</v>
      </c>
      <c r="L841">
        <v>12.569900000000001</v>
      </c>
      <c r="M841">
        <v>12.8698</v>
      </c>
      <c r="N841">
        <v>12.473699999999999</v>
      </c>
      <c r="O841">
        <v>12.8217</v>
      </c>
      <c r="P841">
        <v>13.082700000000001</v>
      </c>
      <c r="Q841">
        <v>12.4811</v>
      </c>
      <c r="R841">
        <v>12.6144</v>
      </c>
      <c r="S841">
        <v>12.279299999999999</v>
      </c>
      <c r="T841">
        <v>12.0905</v>
      </c>
      <c r="U841">
        <v>12.0571</v>
      </c>
      <c r="V841">
        <v>12.2441</v>
      </c>
      <c r="W841">
        <v>11.903499999999999</v>
      </c>
      <c r="X841">
        <v>11.5869</v>
      </c>
      <c r="Y841">
        <v>11.864599999999999</v>
      </c>
      <c r="Z841">
        <v>12.207100000000001</v>
      </c>
      <c r="AA841">
        <v>11.9701</v>
      </c>
      <c r="AB841">
        <v>11.2315</v>
      </c>
      <c r="AC841">
        <v>11.7036</v>
      </c>
      <c r="AD841">
        <v>11.977499999999999</v>
      </c>
      <c r="AE841">
        <v>12.0738</v>
      </c>
      <c r="AF841">
        <v>11.8924</v>
      </c>
      <c r="AG841">
        <v>12.7273</v>
      </c>
      <c r="AH841">
        <v>13.3512</v>
      </c>
      <c r="AI841">
        <v>13.517799999999999</v>
      </c>
      <c r="AJ841">
        <v>13.428900000000001</v>
      </c>
      <c r="AK841">
        <v>13.1142</v>
      </c>
      <c r="AL841">
        <v>12.7532</v>
      </c>
      <c r="AM841">
        <v>12.7051</v>
      </c>
      <c r="AN841">
        <v>12.660600000000001</v>
      </c>
      <c r="AO841">
        <v>12.644</v>
      </c>
      <c r="AP841">
        <v>12.690300000000001</v>
      </c>
      <c r="AQ841">
        <v>12.895799999999999</v>
      </c>
      <c r="AR841">
        <v>13.1012</v>
      </c>
      <c r="AS841">
        <v>12.9457</v>
      </c>
      <c r="AT841">
        <v>13.0327</v>
      </c>
      <c r="AU841">
        <v>13.1364</v>
      </c>
      <c r="AV841">
        <v>13.228999999999999</v>
      </c>
      <c r="AW841">
        <v>13.4215</v>
      </c>
      <c r="AX841">
        <v>13.190099999999999</v>
      </c>
      <c r="AY841">
        <v>12.6829</v>
      </c>
      <c r="AZ841">
        <v>12.5662</v>
      </c>
      <c r="BA841">
        <v>12.257099999999999</v>
      </c>
      <c r="BB841">
        <v>12.538500000000001</v>
      </c>
      <c r="BC841">
        <v>12.366300000000001</v>
      </c>
      <c r="BD841">
        <v>12.7347</v>
      </c>
      <c r="BE841">
        <v>12.8384</v>
      </c>
      <c r="BF841">
        <v>12.305199999999999</v>
      </c>
      <c r="BG841">
        <v>11.890499999999999</v>
      </c>
      <c r="BH841">
        <v>11.818300000000001</v>
      </c>
      <c r="BI841">
        <v>11.481400000000001</v>
      </c>
      <c r="BJ841">
        <v>12.1404</v>
      </c>
      <c r="BK841">
        <v>12.5181</v>
      </c>
      <c r="BL841">
        <v>13.0253</v>
      </c>
      <c r="BM841">
        <v>13.0253</v>
      </c>
      <c r="BN841">
        <v>12.9735</v>
      </c>
      <c r="BO841">
        <v>12.940200000000001</v>
      </c>
      <c r="BP841">
        <v>13.2105</v>
      </c>
      <c r="BQ841">
        <v>12.962400000000001</v>
      </c>
      <c r="BR841" s="10">
        <f t="shared" si="26"/>
        <v>-0.11356082883129309</v>
      </c>
      <c r="BS841" s="11" cm="1">
        <f t="array" aca="1" ref="BS841" ca="1">_xlfn.PERCENTILE.INC((OFFSET(E841,0,1,1,COLUMNS(E841:BQ841)-1) - E841:BP841) / E841:BP841, 0.05) * SQRT(COUNT(E841:BQ841) - 1)</f>
        <v>-0.33113970138626914</v>
      </c>
      <c r="BT841" s="10" cm="1">
        <f t="array" aca="1" ref="BT841" ca="1">_xlfn.STDEV.P((E841:BP841 - OFFSET(E841:BP841,0,1)) / OFFSET(E841:BP841,0,1)) * SQRT(COUNT(E841:BQ841)-1)</f>
        <v>0.25229391799392092</v>
      </c>
      <c r="BU841" s="10" cm="1">
        <f t="array" ref="BU841">-(MAX(1 - (E841:BQ841 / _xlfn.SCAN(E841, E841:BQ841, _xlfn.LAMBDA(_xlpm.a,_xlpm.b, MAX(_xlpm.a, _xlpm.b))))))</f>
        <v>-0.26664838429544313</v>
      </c>
      <c r="BV841" s="12">
        <f t="shared" ca="1" si="27"/>
        <v>-0.52035405057917294</v>
      </c>
    </row>
    <row r="842" spans="1:74" x14ac:dyDescent="0.45">
      <c r="A842" s="2" t="s">
        <v>1703</v>
      </c>
      <c r="B842" t="s">
        <v>1704</v>
      </c>
      <c r="C842" t="s">
        <v>80</v>
      </c>
      <c r="D842" t="s">
        <v>8</v>
      </c>
      <c r="E842">
        <v>54.96</v>
      </c>
      <c r="F842">
        <v>56.38</v>
      </c>
      <c r="G842">
        <v>55.32</v>
      </c>
      <c r="H842">
        <v>56.16</v>
      </c>
      <c r="I842">
        <v>55.06</v>
      </c>
      <c r="J842">
        <v>53.56</v>
      </c>
      <c r="K842">
        <v>53.76</v>
      </c>
      <c r="L842">
        <v>53.06</v>
      </c>
      <c r="M842">
        <v>54.34</v>
      </c>
      <c r="N842">
        <v>55.04</v>
      </c>
      <c r="O842">
        <v>56.3</v>
      </c>
      <c r="P842">
        <v>56.6</v>
      </c>
      <c r="Q842">
        <v>54.12</v>
      </c>
      <c r="R842">
        <v>53.94</v>
      </c>
      <c r="S842">
        <v>53.7</v>
      </c>
      <c r="T842">
        <v>55.9</v>
      </c>
      <c r="U842">
        <v>56.8</v>
      </c>
      <c r="V842">
        <v>57.84</v>
      </c>
      <c r="W842">
        <v>57.3</v>
      </c>
      <c r="X842">
        <v>58.56</v>
      </c>
      <c r="Y842">
        <v>60.62</v>
      </c>
      <c r="Z842">
        <v>62.48</v>
      </c>
      <c r="AA842">
        <v>61.98</v>
      </c>
      <c r="AB842">
        <v>62.76</v>
      </c>
      <c r="AC842">
        <v>61.52</v>
      </c>
      <c r="AD842">
        <v>62.32</v>
      </c>
      <c r="AE842">
        <v>63.24</v>
      </c>
      <c r="AF842">
        <v>62.42</v>
      </c>
      <c r="AG842">
        <v>64.12</v>
      </c>
      <c r="AH842">
        <v>64.84</v>
      </c>
      <c r="AI842">
        <v>65.42</v>
      </c>
      <c r="AJ842">
        <v>65.12</v>
      </c>
      <c r="AK842">
        <v>63.86</v>
      </c>
      <c r="AL842">
        <v>64.180000000000007</v>
      </c>
      <c r="AM842">
        <v>65.14</v>
      </c>
      <c r="AN842">
        <v>64.98</v>
      </c>
      <c r="AO842">
        <v>65.14</v>
      </c>
      <c r="AP842">
        <v>64.959999999999994</v>
      </c>
      <c r="AQ842">
        <v>65.72</v>
      </c>
      <c r="AR842">
        <v>65.38</v>
      </c>
      <c r="AS842">
        <v>65.84</v>
      </c>
      <c r="AT842">
        <v>67.06</v>
      </c>
      <c r="AU842">
        <v>68.64</v>
      </c>
      <c r="AV842">
        <v>69.28</v>
      </c>
      <c r="AW842">
        <v>69.36</v>
      </c>
      <c r="AX842">
        <v>69.88</v>
      </c>
      <c r="AY842">
        <v>69.28</v>
      </c>
      <c r="AZ842">
        <v>69.599999999999994</v>
      </c>
      <c r="BA842">
        <v>70.959999999999994</v>
      </c>
      <c r="BB842">
        <v>70.72</v>
      </c>
      <c r="BC842">
        <v>65.8</v>
      </c>
      <c r="BD842">
        <v>65.3</v>
      </c>
      <c r="BE842">
        <v>66.86</v>
      </c>
      <c r="BF842">
        <v>67.2</v>
      </c>
      <c r="BG842">
        <v>65.92</v>
      </c>
      <c r="BH842">
        <v>66.7</v>
      </c>
      <c r="BI842">
        <v>66.3</v>
      </c>
      <c r="BJ842">
        <v>67.760000000000005</v>
      </c>
      <c r="BK842">
        <v>67.42</v>
      </c>
      <c r="BL842">
        <v>67</v>
      </c>
      <c r="BM842">
        <v>67</v>
      </c>
      <c r="BN842">
        <v>65.38</v>
      </c>
      <c r="BO842">
        <v>64.959999999999994</v>
      </c>
      <c r="BP842">
        <v>65.8</v>
      </c>
      <c r="BQ842">
        <v>64.3</v>
      </c>
      <c r="BR842" s="10">
        <f t="shared" si="26"/>
        <v>0.16994177583697229</v>
      </c>
      <c r="BS842" s="11" cm="1">
        <f t="array" aca="1" ref="BS842" ca="1">_xlfn.PERCENTILE.INC((OFFSET(E842,0,1,1,COLUMNS(E842:BQ842)-1) - E842:BP842) / E842:BP842, 0.05) * SQRT(COUNT(E842:BQ842) - 1)</f>
        <v>-0.19177353354806562</v>
      </c>
      <c r="BT842" s="10" cm="1">
        <f t="array" aca="1" ref="BT842" ca="1">_xlfn.STDEV.P((E842:BP842 - OFFSET(E842:BP842,0,1)) / OFFSET(E842:BP842,0,1)) * SQRT(COUNT(E842:BQ842)-1)</f>
        <v>0.15316963823652985</v>
      </c>
      <c r="BU842" s="10" cm="1">
        <f t="array" ref="BU842">-(MAX(1 - (E842:BQ842 / _xlfn.SCAN(E842, E842:BQ842, _xlfn.LAMBDA(_xlpm.a,_xlpm.b, MAX(_xlpm.a, _xlpm.b))))))</f>
        <v>-9.3855693348365188E-2</v>
      </c>
      <c r="BV842" s="12">
        <f t="shared" ca="1" si="27"/>
        <v>0.99380297724915223</v>
      </c>
    </row>
    <row r="843" spans="1:74" x14ac:dyDescent="0.45">
      <c r="A843" s="2" t="s">
        <v>1705</v>
      </c>
      <c r="B843" t="s">
        <v>1706</v>
      </c>
      <c r="C843" t="s">
        <v>37</v>
      </c>
      <c r="D843" t="s">
        <v>29</v>
      </c>
      <c r="E843">
        <v>530.79999999999995</v>
      </c>
      <c r="F843">
        <v>556.79999999999995</v>
      </c>
      <c r="G843">
        <v>543.20000000000005</v>
      </c>
      <c r="H843">
        <v>535.20000000000005</v>
      </c>
      <c r="I843">
        <v>526.4</v>
      </c>
      <c r="J843">
        <v>529.20000000000005</v>
      </c>
      <c r="K843">
        <v>520</v>
      </c>
      <c r="L843">
        <v>506.8</v>
      </c>
      <c r="M843">
        <v>521.79999999999995</v>
      </c>
      <c r="N843">
        <v>522.4</v>
      </c>
      <c r="O843">
        <v>537</v>
      </c>
      <c r="P843">
        <v>538</v>
      </c>
      <c r="Q843">
        <v>538.4</v>
      </c>
      <c r="R843">
        <v>539.6</v>
      </c>
      <c r="S843">
        <v>535.4</v>
      </c>
      <c r="T843">
        <v>542.79999999999995</v>
      </c>
      <c r="U843">
        <v>548.79999999999995</v>
      </c>
      <c r="V843">
        <v>549</v>
      </c>
      <c r="W843">
        <v>544</v>
      </c>
      <c r="X843">
        <v>538.20000000000005</v>
      </c>
      <c r="Y843">
        <v>542.4</v>
      </c>
      <c r="Z843">
        <v>547</v>
      </c>
      <c r="AA843">
        <v>550.79999999999995</v>
      </c>
      <c r="AB843">
        <v>543</v>
      </c>
      <c r="AC843">
        <v>551</v>
      </c>
      <c r="AD843">
        <v>551.79999999999995</v>
      </c>
      <c r="AE843">
        <v>552.79999999999995</v>
      </c>
      <c r="AF843">
        <v>551.4</v>
      </c>
      <c r="AG843">
        <v>567</v>
      </c>
      <c r="AH843">
        <v>567.20000000000005</v>
      </c>
      <c r="AI843">
        <v>568.79999999999995</v>
      </c>
      <c r="AJ843">
        <v>567.4</v>
      </c>
      <c r="AK843">
        <v>570.20000000000005</v>
      </c>
      <c r="AL843">
        <v>576.79999999999995</v>
      </c>
      <c r="AM843">
        <v>596</v>
      </c>
      <c r="AN843">
        <v>591</v>
      </c>
      <c r="AO843">
        <v>593</v>
      </c>
      <c r="AP843">
        <v>601.79999999999995</v>
      </c>
      <c r="AQ843">
        <v>604.79999999999995</v>
      </c>
      <c r="AR843">
        <v>609.79999999999995</v>
      </c>
      <c r="AS843">
        <v>604.20000000000005</v>
      </c>
      <c r="AT843">
        <v>596</v>
      </c>
      <c r="AU843">
        <v>588.79999999999995</v>
      </c>
      <c r="AV843">
        <v>591</v>
      </c>
      <c r="AW843">
        <v>596.79999999999995</v>
      </c>
      <c r="AX843">
        <v>596.20000000000005</v>
      </c>
      <c r="AY843">
        <v>611.4</v>
      </c>
      <c r="AZ843">
        <v>605.6</v>
      </c>
      <c r="BA843">
        <v>600.6</v>
      </c>
      <c r="BB843">
        <v>603.79999999999995</v>
      </c>
      <c r="BC843">
        <v>599</v>
      </c>
      <c r="BD843">
        <v>609.4</v>
      </c>
      <c r="BE843">
        <v>615.4</v>
      </c>
      <c r="BF843">
        <v>612.20000000000005</v>
      </c>
      <c r="BG843">
        <v>596.6</v>
      </c>
      <c r="BH843">
        <v>598.4</v>
      </c>
      <c r="BI843">
        <v>594</v>
      </c>
      <c r="BJ843">
        <v>611.6</v>
      </c>
      <c r="BK843">
        <v>607.6</v>
      </c>
      <c r="BL843">
        <v>611.79999999999995</v>
      </c>
      <c r="BM843">
        <v>611.79999999999995</v>
      </c>
      <c r="BN843">
        <v>611.79999999999995</v>
      </c>
      <c r="BO843">
        <v>610.79999999999995</v>
      </c>
      <c r="BP843">
        <v>612.6</v>
      </c>
      <c r="BQ843">
        <v>608.6</v>
      </c>
      <c r="BR843" s="10">
        <f t="shared" si="26"/>
        <v>0.14657121326299938</v>
      </c>
      <c r="BS843" s="11" cm="1">
        <f t="array" aca="1" ref="BS843" ca="1">_xlfn.PERCENTILE.INC((OFFSET(E843,0,1,1,COLUMNS(E843:BQ843)-1) - E843:BP843) / E843:BP843, 0.05) * SQRT(COUNT(E843:BQ843) - 1)</f>
        <v>-0.13794711706306909</v>
      </c>
      <c r="BT843" s="10" cm="1">
        <f t="array" aca="1" ref="BT843" ca="1">_xlfn.STDEV.P((E843:BP843 - OFFSET(E843:BP843,0,1)) / OFFSET(E843:BP843,0,1)) * SQRT(COUNT(E843:BQ843)-1)</f>
        <v>0.11272855217866211</v>
      </c>
      <c r="BU843" s="10" cm="1">
        <f t="array" ref="BU843">-(MAX(1 - (E843:BQ843 / _xlfn.SCAN(E843, E843:BQ843, _xlfn.LAMBDA(_xlpm.a,_xlpm.b, MAX(_xlpm.a, _xlpm.b))))))</f>
        <v>-8.9798850574712596E-2</v>
      </c>
      <c r="BV843" s="12">
        <f t="shared" ca="1" si="27"/>
        <v>1.1430101552750667</v>
      </c>
    </row>
    <row r="844" spans="1:74" x14ac:dyDescent="0.45">
      <c r="A844" s="2" t="s">
        <v>1707</v>
      </c>
      <c r="B844" t="s">
        <v>1708</v>
      </c>
      <c r="C844" t="s">
        <v>71</v>
      </c>
      <c r="D844" t="s">
        <v>29</v>
      </c>
      <c r="E844">
        <v>112.2</v>
      </c>
      <c r="F844">
        <v>111.2</v>
      </c>
      <c r="G844">
        <v>106.3</v>
      </c>
      <c r="H844">
        <v>106</v>
      </c>
      <c r="I844">
        <v>105.8</v>
      </c>
      <c r="J844">
        <v>103.4</v>
      </c>
      <c r="K844">
        <v>101</v>
      </c>
      <c r="L844">
        <v>98.7</v>
      </c>
      <c r="M844">
        <v>98.85</v>
      </c>
      <c r="N844">
        <v>101.4</v>
      </c>
      <c r="O844">
        <v>104.6</v>
      </c>
      <c r="P844">
        <v>103.8</v>
      </c>
      <c r="Q844">
        <v>102.4</v>
      </c>
      <c r="R844">
        <v>104.1</v>
      </c>
      <c r="S844">
        <v>103.8</v>
      </c>
      <c r="T844">
        <v>106.6</v>
      </c>
      <c r="U844">
        <v>112.2</v>
      </c>
      <c r="V844">
        <v>111.8</v>
      </c>
      <c r="W844">
        <v>113.2</v>
      </c>
      <c r="X844">
        <v>112.8</v>
      </c>
      <c r="Y844">
        <v>111.1</v>
      </c>
      <c r="Z844">
        <v>113.6</v>
      </c>
      <c r="AA844">
        <v>113</v>
      </c>
      <c r="AB844">
        <v>111.2</v>
      </c>
      <c r="AC844">
        <v>113.1</v>
      </c>
      <c r="AD844">
        <v>113.9</v>
      </c>
      <c r="AE844">
        <v>114</v>
      </c>
      <c r="AF844">
        <v>114.3</v>
      </c>
      <c r="AG844">
        <v>120.1</v>
      </c>
      <c r="AH844">
        <v>117.7</v>
      </c>
      <c r="AI844">
        <v>116.8</v>
      </c>
      <c r="AJ844">
        <v>117</v>
      </c>
      <c r="AK844">
        <v>115.2</v>
      </c>
      <c r="AL844">
        <v>115.8</v>
      </c>
      <c r="AM844">
        <v>116.3</v>
      </c>
      <c r="AN844">
        <v>119.4</v>
      </c>
      <c r="AO844">
        <v>117.3</v>
      </c>
      <c r="AP844">
        <v>116.6</v>
      </c>
      <c r="AQ844">
        <v>117.2</v>
      </c>
      <c r="AR844">
        <v>116</v>
      </c>
      <c r="AS844">
        <v>114</v>
      </c>
      <c r="AT844">
        <v>113.5</v>
      </c>
      <c r="AU844">
        <v>111.3</v>
      </c>
      <c r="AV844">
        <v>110.6</v>
      </c>
      <c r="AW844">
        <v>112.7</v>
      </c>
      <c r="AX844">
        <v>114.3</v>
      </c>
      <c r="AY844">
        <v>113.4</v>
      </c>
      <c r="AZ844">
        <v>112.5</v>
      </c>
      <c r="BA844">
        <v>110.3</v>
      </c>
      <c r="BB844">
        <v>110.9</v>
      </c>
      <c r="BC844">
        <v>109.8</v>
      </c>
      <c r="BD844">
        <v>111.7</v>
      </c>
      <c r="BE844">
        <v>113.2</v>
      </c>
      <c r="BF844">
        <v>113.2</v>
      </c>
      <c r="BG844">
        <v>108.4</v>
      </c>
      <c r="BH844">
        <v>109.1</v>
      </c>
      <c r="BI844">
        <v>108.1</v>
      </c>
      <c r="BJ844">
        <v>109.6</v>
      </c>
      <c r="BK844">
        <v>108.7</v>
      </c>
      <c r="BL844">
        <v>110.1</v>
      </c>
      <c r="BM844">
        <v>110.1</v>
      </c>
      <c r="BN844">
        <v>110.1</v>
      </c>
      <c r="BO844">
        <v>109.6</v>
      </c>
      <c r="BP844">
        <v>111</v>
      </c>
      <c r="BQ844">
        <v>110.8</v>
      </c>
      <c r="BR844" s="10">
        <f t="shared" si="26"/>
        <v>-1.2477718360071352E-2</v>
      </c>
      <c r="BS844" s="11" cm="1">
        <f t="array" aca="1" ref="BS844" ca="1">_xlfn.PERCENTILE.INC((OFFSET(E844,0,1,1,COLUMNS(E844:BQ844)-1) - E844:BP844) / E844:BP844, 0.05) * SQRT(COUNT(E844:BQ844) - 1)</f>
        <v>-0.18207265717119889</v>
      </c>
      <c r="BT844" s="10" cm="1">
        <f t="array" aca="1" ref="BT844" ca="1">_xlfn.STDEV.P((E844:BP844 - OFFSET(E844:BP844,0,1)) / OFFSET(E844:BP844,0,1)) * SQRT(COUNT(E844:BQ844)-1)</f>
        <v>0.14151772471608604</v>
      </c>
      <c r="BU844" s="10" cm="1">
        <f t="array" ref="BU844">-(MAX(1 - (E844:BQ844 / _xlfn.SCAN(E844, E844:BQ844, _xlfn.LAMBDA(_xlpm.a,_xlpm.b, MAX(_xlpm.a, _xlpm.b))))))</f>
        <v>-0.1203208556149733</v>
      </c>
      <c r="BV844" s="12">
        <f t="shared" ca="1" si="27"/>
        <v>-0.21339412963280932</v>
      </c>
    </row>
    <row r="845" spans="1:74" x14ac:dyDescent="0.45">
      <c r="A845" s="2" t="s">
        <v>1709</v>
      </c>
      <c r="B845" t="s">
        <v>1710</v>
      </c>
      <c r="C845" t="s">
        <v>11</v>
      </c>
      <c r="D845" t="s">
        <v>8</v>
      </c>
      <c r="E845">
        <v>6.4799999999999996E-2</v>
      </c>
      <c r="F845">
        <v>6.7900000000000002E-2</v>
      </c>
      <c r="G845">
        <v>6.9500000000000006E-2</v>
      </c>
      <c r="H845">
        <v>6.9000000000000006E-2</v>
      </c>
      <c r="I845">
        <v>6.9800000000000001E-2</v>
      </c>
      <c r="J845">
        <v>6.9000000000000006E-2</v>
      </c>
      <c r="K845">
        <v>6.7799999999999999E-2</v>
      </c>
      <c r="L845">
        <v>6.9000000000000006E-2</v>
      </c>
      <c r="M845">
        <v>6.9000000000000006E-2</v>
      </c>
      <c r="N845">
        <v>6.8000000000000005E-2</v>
      </c>
      <c r="O845">
        <v>6.8900000000000003E-2</v>
      </c>
      <c r="P845">
        <v>6.93E-2</v>
      </c>
      <c r="Q845">
        <v>6.8099999999999994E-2</v>
      </c>
      <c r="R845">
        <v>6.6600000000000006E-2</v>
      </c>
      <c r="S845">
        <v>6.5100000000000005E-2</v>
      </c>
      <c r="T845">
        <v>6.5100000000000005E-2</v>
      </c>
      <c r="U845">
        <v>6.4799999999999996E-2</v>
      </c>
      <c r="V845">
        <v>6.4100000000000004E-2</v>
      </c>
      <c r="W845">
        <v>6.3E-2</v>
      </c>
      <c r="X845">
        <v>6.3E-2</v>
      </c>
      <c r="Y845">
        <v>6.3799999999999996E-2</v>
      </c>
      <c r="Z845">
        <v>6.4000000000000001E-2</v>
      </c>
      <c r="AA845">
        <v>6.4100000000000004E-2</v>
      </c>
      <c r="AB845">
        <v>6.4100000000000004E-2</v>
      </c>
      <c r="AC845">
        <v>6.3E-2</v>
      </c>
      <c r="AD845">
        <v>6.2799999999999995E-2</v>
      </c>
      <c r="AE845">
        <v>6.3500000000000001E-2</v>
      </c>
      <c r="AF845">
        <v>6.3500000000000001E-2</v>
      </c>
      <c r="AG845">
        <v>6.3200000000000006E-2</v>
      </c>
      <c r="AH845">
        <v>6.2799999999999995E-2</v>
      </c>
      <c r="AI845">
        <v>6.2199999999999998E-2</v>
      </c>
      <c r="AJ845">
        <v>5.5199999999999999E-2</v>
      </c>
      <c r="AK845">
        <v>5.6899999999999999E-2</v>
      </c>
      <c r="AL845">
        <v>5.6300000000000003E-2</v>
      </c>
      <c r="AM845">
        <v>5.5399999999999998E-2</v>
      </c>
      <c r="AN845">
        <v>5.74E-2</v>
      </c>
      <c r="AO845">
        <v>5.6899999999999999E-2</v>
      </c>
      <c r="AP845">
        <v>5.6599999999999998E-2</v>
      </c>
      <c r="AQ845">
        <v>5.5599999999999997E-2</v>
      </c>
      <c r="AR845">
        <v>5.5800000000000002E-2</v>
      </c>
      <c r="AS845">
        <v>5.5399999999999998E-2</v>
      </c>
      <c r="AT845">
        <v>5.5300000000000002E-2</v>
      </c>
      <c r="AU845">
        <v>5.5500000000000001E-2</v>
      </c>
      <c r="AV845">
        <v>5.6599999999999998E-2</v>
      </c>
      <c r="AW845">
        <v>5.5800000000000002E-2</v>
      </c>
      <c r="AX845">
        <v>5.4199999999999998E-2</v>
      </c>
      <c r="AY845">
        <v>5.3600000000000002E-2</v>
      </c>
      <c r="AZ845">
        <v>5.2900000000000003E-2</v>
      </c>
      <c r="BA845">
        <v>5.1999999999999998E-2</v>
      </c>
      <c r="BB845">
        <v>5.2600000000000001E-2</v>
      </c>
      <c r="BC845">
        <v>5.2999999999999999E-2</v>
      </c>
      <c r="BD845">
        <v>5.1799999999999999E-2</v>
      </c>
      <c r="BE845">
        <v>5.1900000000000002E-2</v>
      </c>
      <c r="BF845">
        <v>6.8000000000000005E-2</v>
      </c>
      <c r="BG845">
        <v>6.1800000000000001E-2</v>
      </c>
      <c r="BH845">
        <v>6.1400000000000003E-2</v>
      </c>
      <c r="BI845">
        <v>6.0999999999999999E-2</v>
      </c>
      <c r="BJ845">
        <v>5.8900000000000001E-2</v>
      </c>
      <c r="BK845">
        <v>5.7000000000000002E-2</v>
      </c>
      <c r="BL845">
        <v>5.62E-2</v>
      </c>
      <c r="BM845">
        <v>5.62E-2</v>
      </c>
      <c r="BN845">
        <v>5.3499999999999999E-2</v>
      </c>
      <c r="BO845">
        <v>5.3999999999999999E-2</v>
      </c>
      <c r="BP845">
        <v>5.3400000000000003E-2</v>
      </c>
      <c r="BQ845">
        <v>5.2299999999999999E-2</v>
      </c>
      <c r="BR845" s="10">
        <f t="shared" si="26"/>
        <v>-0.1929012345679012</v>
      </c>
      <c r="BS845" s="11" cm="1">
        <f t="array" aca="1" ref="BS845" ca="1">_xlfn.PERCENTILE.INC((OFFSET(E845,0,1,1,COLUMNS(E845:BQ845)-1) - E845:BP845) / E845:BP845, 0.05) * SQRT(COUNT(E845:BQ845) - 1)</f>
        <v>-0.27280803807509224</v>
      </c>
      <c r="BT845" s="10" cm="1">
        <f t="array" aca="1" ref="BT845" ca="1">_xlfn.STDEV.P((E845:BP845 - OFFSET(E845:BP845,0,1)) / OFFSET(E845:BP845,0,1)) * SQRT(COUNT(E845:BQ845)-1)</f>
        <v>0.31503418956352669</v>
      </c>
      <c r="BU845" s="10" cm="1">
        <f t="array" ref="BU845">-(MAX(1 - (E845:BQ845 / _xlfn.SCAN(E845, E845:BQ845, _xlfn.LAMBDA(_xlpm.a,_xlpm.b, MAX(_xlpm.a, _xlpm.b))))))</f>
        <v>-0.25787965616045849</v>
      </c>
      <c r="BV845" s="12">
        <f t="shared" ca="1" si="27"/>
        <v>-0.66857050719811628</v>
      </c>
    </row>
    <row r="846" spans="1:74" x14ac:dyDescent="0.45">
      <c r="A846" s="2" t="s">
        <v>1711</v>
      </c>
      <c r="B846" t="s">
        <v>1712</v>
      </c>
      <c r="C846" t="s">
        <v>19</v>
      </c>
      <c r="D846" t="s">
        <v>8</v>
      </c>
      <c r="E846">
        <v>2.0840000000000001</v>
      </c>
      <c r="F846">
        <v>2.1459999999999999</v>
      </c>
      <c r="G846">
        <v>2.1480000000000001</v>
      </c>
      <c r="H846">
        <v>2.2240000000000002</v>
      </c>
      <c r="I846">
        <v>2.194</v>
      </c>
      <c r="J846">
        <v>2.2160000000000002</v>
      </c>
      <c r="K846">
        <v>2.222</v>
      </c>
      <c r="L846">
        <v>2.2160000000000002</v>
      </c>
      <c r="M846">
        <v>2.2400000000000002</v>
      </c>
      <c r="N846">
        <v>2.234</v>
      </c>
      <c r="O846">
        <v>2.262</v>
      </c>
      <c r="P846">
        <v>2.2839999999999998</v>
      </c>
      <c r="Q846">
        <v>2.306</v>
      </c>
      <c r="R846">
        <v>2.2639999999999998</v>
      </c>
      <c r="S846">
        <v>2.2719999999999998</v>
      </c>
      <c r="T846">
        <v>2.2719999999999998</v>
      </c>
      <c r="U846">
        <v>2.2999999999999998</v>
      </c>
      <c r="V846">
        <v>2.3260000000000001</v>
      </c>
      <c r="W846">
        <v>2.3199999999999998</v>
      </c>
      <c r="X846">
        <v>2.5019999999999998</v>
      </c>
      <c r="Y846">
        <v>2.6</v>
      </c>
      <c r="Z846">
        <v>2.6160000000000001</v>
      </c>
      <c r="AA846">
        <v>2.5640000000000001</v>
      </c>
      <c r="AB846">
        <v>2.58</v>
      </c>
      <c r="AC846">
        <v>2.6080000000000001</v>
      </c>
      <c r="AD846">
        <v>2.7440000000000002</v>
      </c>
      <c r="AE846">
        <v>2.7360000000000002</v>
      </c>
      <c r="AF846">
        <v>2.7320000000000002</v>
      </c>
      <c r="AG846">
        <v>2.7759999999999998</v>
      </c>
      <c r="AH846">
        <v>2.786</v>
      </c>
      <c r="AI846">
        <v>2.7959999999999998</v>
      </c>
      <c r="AJ846">
        <v>2.78</v>
      </c>
      <c r="AK846">
        <v>2.694</v>
      </c>
      <c r="AL846">
        <v>2.738</v>
      </c>
      <c r="AM846">
        <v>2.7559999999999998</v>
      </c>
      <c r="AN846">
        <v>2.746</v>
      </c>
      <c r="AO846">
        <v>2.738</v>
      </c>
      <c r="AP846">
        <v>2.7639999999999998</v>
      </c>
      <c r="AQ846">
        <v>2.742</v>
      </c>
      <c r="AR846">
        <v>2.762</v>
      </c>
      <c r="AS846">
        <v>2.75</v>
      </c>
      <c r="AT846">
        <v>2.7639999999999998</v>
      </c>
      <c r="AU846">
        <v>2.79</v>
      </c>
      <c r="AV846">
        <v>2.8959999999999999</v>
      </c>
      <c r="AW846">
        <v>2.9239999999999999</v>
      </c>
      <c r="AX846">
        <v>2.944</v>
      </c>
      <c r="AY846">
        <v>2.9420000000000002</v>
      </c>
      <c r="AZ846">
        <v>2.96</v>
      </c>
      <c r="BA846">
        <v>2.94</v>
      </c>
      <c r="BB846">
        <v>2.9039999999999999</v>
      </c>
      <c r="BC846">
        <v>2.8479999999999999</v>
      </c>
      <c r="BD846">
        <v>2.8660000000000001</v>
      </c>
      <c r="BE846">
        <v>2.8679999999999999</v>
      </c>
      <c r="BF846">
        <v>2.8359999999999999</v>
      </c>
      <c r="BG846">
        <v>2.8439999999999999</v>
      </c>
      <c r="BH846">
        <v>2.88</v>
      </c>
      <c r="BI846">
        <v>2.81</v>
      </c>
      <c r="BJ846">
        <v>2.8359999999999999</v>
      </c>
      <c r="BK846">
        <v>2.8279999999999998</v>
      </c>
      <c r="BL846">
        <v>2.79</v>
      </c>
      <c r="BM846">
        <v>2.79</v>
      </c>
      <c r="BN846">
        <v>2.8279999999999998</v>
      </c>
      <c r="BO846">
        <v>2.8380000000000001</v>
      </c>
      <c r="BP846">
        <v>2.8180000000000001</v>
      </c>
      <c r="BQ846">
        <v>2.8039999999999998</v>
      </c>
      <c r="BR846" s="10">
        <f t="shared" si="26"/>
        <v>0.34548944337811888</v>
      </c>
      <c r="BS846" s="11" cm="1">
        <f t="array" aca="1" ref="BS846" ca="1">_xlfn.PERCENTILE.INC((OFFSET(E846,0,1,1,COLUMNS(E846:BQ846)-1) - E846:BP846) / E846:BP846, 0.05) * SQRT(COUNT(E846:BQ846) - 1)</f>
        <v>-0.15298550433770833</v>
      </c>
      <c r="BT846" s="10" cm="1">
        <f t="array" aca="1" ref="BT846" ca="1">_xlfn.STDEV.P((E846:BP846 - OFFSET(E846:BP846,0,1)) / OFFSET(E846:BP846,0,1)) * SQRT(COUNT(E846:BQ846)-1)</f>
        <v>0.13221267536354853</v>
      </c>
      <c r="BU846" s="10" cm="1">
        <f t="array" ref="BU846">-(MAX(1 - (E846:BQ846 / _xlfn.SCAN(E846, E846:BQ846, _xlfn.LAMBDA(_xlpm.a,_xlpm.b, MAX(_xlpm.a, _xlpm.b))))))</f>
        <v>-5.7432432432432456E-2</v>
      </c>
      <c r="BV846" s="12">
        <f t="shared" ca="1" si="27"/>
        <v>2.4790974779347996</v>
      </c>
    </row>
    <row r="847" spans="1:74" x14ac:dyDescent="0.45">
      <c r="A847" s="2" t="s">
        <v>1713</v>
      </c>
      <c r="B847" t="s">
        <v>1714</v>
      </c>
      <c r="C847" t="s">
        <v>19</v>
      </c>
      <c r="D847" t="s">
        <v>29</v>
      </c>
      <c r="E847">
        <v>204.87</v>
      </c>
      <c r="F847">
        <v>204.87</v>
      </c>
      <c r="G847">
        <v>204.87</v>
      </c>
      <c r="H847">
        <v>203.36</v>
      </c>
      <c r="I847">
        <v>203.36</v>
      </c>
      <c r="J847">
        <v>203.36</v>
      </c>
      <c r="K847">
        <v>203.36</v>
      </c>
      <c r="L847">
        <v>206.37</v>
      </c>
      <c r="M847">
        <v>204.87</v>
      </c>
      <c r="N847">
        <v>201.1</v>
      </c>
      <c r="O847">
        <v>201.85</v>
      </c>
      <c r="P847">
        <v>200.35</v>
      </c>
      <c r="Q847">
        <v>200.35</v>
      </c>
      <c r="R847">
        <v>198.09</v>
      </c>
      <c r="S847">
        <v>198.84</v>
      </c>
      <c r="T847">
        <v>202.61</v>
      </c>
      <c r="U847">
        <v>207.88</v>
      </c>
      <c r="V847">
        <v>207.88</v>
      </c>
      <c r="W847">
        <v>207.88</v>
      </c>
      <c r="X847">
        <v>204.87</v>
      </c>
      <c r="Y847">
        <v>204.87</v>
      </c>
      <c r="Z847">
        <v>204.11</v>
      </c>
      <c r="AA847">
        <v>204.87</v>
      </c>
      <c r="AB847">
        <v>205.62</v>
      </c>
      <c r="AC847">
        <v>204.87</v>
      </c>
      <c r="AD847">
        <v>205.62</v>
      </c>
      <c r="AE847">
        <v>205.62</v>
      </c>
      <c r="AF847">
        <v>206.37</v>
      </c>
      <c r="AG847">
        <v>207.88</v>
      </c>
      <c r="AH847">
        <v>204.87</v>
      </c>
      <c r="AI847">
        <v>204.11</v>
      </c>
      <c r="AJ847">
        <v>204.11</v>
      </c>
      <c r="AK847">
        <v>204.11</v>
      </c>
      <c r="AL847">
        <v>201.85</v>
      </c>
      <c r="AM847">
        <v>203.36</v>
      </c>
      <c r="AN847">
        <v>213.15</v>
      </c>
      <c r="AO847">
        <v>213.15</v>
      </c>
      <c r="AP847">
        <v>213.9</v>
      </c>
      <c r="AQ847">
        <v>213.9</v>
      </c>
      <c r="AR847">
        <v>213.15</v>
      </c>
      <c r="AS847">
        <v>213.15</v>
      </c>
      <c r="AT847">
        <v>212.4</v>
      </c>
      <c r="AU847">
        <v>210.89</v>
      </c>
      <c r="AV847">
        <v>211.64</v>
      </c>
      <c r="AW847">
        <v>210.14</v>
      </c>
      <c r="AX847">
        <v>212.4</v>
      </c>
      <c r="AY847">
        <v>213.15</v>
      </c>
      <c r="AZ847">
        <v>212.4</v>
      </c>
      <c r="BA847">
        <v>212.4</v>
      </c>
      <c r="BB847">
        <v>152.13999999999999</v>
      </c>
      <c r="BC847">
        <v>144.99</v>
      </c>
      <c r="BD847">
        <v>142.35</v>
      </c>
      <c r="BE847">
        <v>137.08000000000001</v>
      </c>
      <c r="BF847">
        <v>134.82</v>
      </c>
      <c r="BG847">
        <v>144.22999999999999</v>
      </c>
      <c r="BH847">
        <v>140.84</v>
      </c>
      <c r="BI847">
        <v>137.83000000000001</v>
      </c>
      <c r="BJ847">
        <v>137.83000000000001</v>
      </c>
      <c r="BK847">
        <v>132.56</v>
      </c>
      <c r="BL847">
        <v>134.44</v>
      </c>
      <c r="BM847">
        <v>134.44</v>
      </c>
      <c r="BN847">
        <v>134.44</v>
      </c>
      <c r="BO847">
        <v>136.33000000000001</v>
      </c>
      <c r="BP847">
        <v>140.09</v>
      </c>
      <c r="BQ847">
        <v>144.61000000000001</v>
      </c>
      <c r="BR847" s="10">
        <f t="shared" si="26"/>
        <v>-0.29413774588763603</v>
      </c>
      <c r="BS847" s="11" cm="1">
        <f t="array" aca="1" ref="BS847" ca="1">_xlfn.PERCENTILE.INC((OFFSET(E847,0,1,1,COLUMNS(E847:BQ847)-1) - E847:BP847) / E847:BP847, 0.05) * SQRT(COUNT(E847:BQ847) - 1)</f>
        <v>-0.27995064765155053</v>
      </c>
      <c r="BT847" s="10" cm="1">
        <f t="array" aca="1" ref="BT847" ca="1">_xlfn.STDEV.P((E847:BP847 - OFFSET(E847:BP847,0,1)) / OFFSET(E847:BP847,0,1)) * SQRT(COUNT(E847:BQ847)-1)</f>
        <v>0.4155390000193237</v>
      </c>
      <c r="BU847" s="10" cm="1">
        <f t="array" ref="BU847">-(MAX(1 - (E847:BQ847 / _xlfn.SCAN(E847, E847:BQ847, _xlfn.LAMBDA(_xlpm.a,_xlpm.b, MAX(_xlpm.a, _xlpm.b))))))</f>
        <v>-0.38027115474520801</v>
      </c>
      <c r="BV847" s="12">
        <f t="shared" ca="1" si="27"/>
        <v>-0.75049292414542812</v>
      </c>
    </row>
    <row r="848" spans="1:74" x14ac:dyDescent="0.45">
      <c r="A848" s="2" t="s">
        <v>1715</v>
      </c>
      <c r="B848" t="s">
        <v>1716</v>
      </c>
      <c r="C848" t="s">
        <v>19</v>
      </c>
      <c r="D848" t="s">
        <v>8</v>
      </c>
      <c r="E848">
        <v>3.3660000000000001</v>
      </c>
      <c r="F848">
        <v>3.5030000000000001</v>
      </c>
      <c r="G848">
        <v>3.36</v>
      </c>
      <c r="H848">
        <v>3.41</v>
      </c>
      <c r="I848">
        <v>3.3860000000000001</v>
      </c>
      <c r="J848">
        <v>3.4009999999999998</v>
      </c>
      <c r="K848">
        <v>3.4039999999999999</v>
      </c>
      <c r="L848">
        <v>3.419</v>
      </c>
      <c r="M848">
        <v>3.5</v>
      </c>
      <c r="N848">
        <v>3.5459999999999998</v>
      </c>
      <c r="O848">
        <v>3.6389999999999998</v>
      </c>
      <c r="P848">
        <v>3.6230000000000002</v>
      </c>
      <c r="Q848">
        <v>3.569</v>
      </c>
      <c r="R848">
        <v>3.585</v>
      </c>
      <c r="S848">
        <v>3.516</v>
      </c>
      <c r="T848">
        <v>3.698</v>
      </c>
      <c r="U848">
        <v>3.78</v>
      </c>
      <c r="V848">
        <v>3.774</v>
      </c>
      <c r="W848">
        <v>3.8410000000000002</v>
      </c>
      <c r="X848">
        <v>3.8119999999999998</v>
      </c>
      <c r="Y848">
        <v>3.8180000000000001</v>
      </c>
      <c r="Z848">
        <v>3.7240000000000002</v>
      </c>
      <c r="AA848">
        <v>3.76</v>
      </c>
      <c r="AB848">
        <v>3.6560000000000001</v>
      </c>
      <c r="AC848">
        <v>4.0579999999999998</v>
      </c>
      <c r="AD848">
        <v>4.0780000000000003</v>
      </c>
      <c r="AE848">
        <v>4.0250000000000004</v>
      </c>
      <c r="AF848">
        <v>4.0410000000000004</v>
      </c>
      <c r="AG848">
        <v>4.133</v>
      </c>
      <c r="AH848">
        <v>4.1360000000000001</v>
      </c>
      <c r="AI848">
        <v>4.1849999999999996</v>
      </c>
      <c r="AJ848">
        <v>4.1740000000000004</v>
      </c>
      <c r="AK848">
        <v>4.12</v>
      </c>
      <c r="AL848">
        <v>4.0759999999999996</v>
      </c>
      <c r="AM848">
        <v>4.1680000000000001</v>
      </c>
      <c r="AN848">
        <v>4.1120000000000001</v>
      </c>
      <c r="AO848">
        <v>4.1619999999999999</v>
      </c>
      <c r="AP848">
        <v>4.1210000000000004</v>
      </c>
      <c r="AQ848">
        <v>4.1840000000000002</v>
      </c>
      <c r="AR848">
        <v>4.2229999999999999</v>
      </c>
      <c r="AS848">
        <v>4.2300000000000004</v>
      </c>
      <c r="AT848">
        <v>4.1920000000000002</v>
      </c>
      <c r="AU848">
        <v>4.24</v>
      </c>
      <c r="AV848">
        <v>4.3259999999999996</v>
      </c>
      <c r="AW848">
        <v>4.2729999999999997</v>
      </c>
      <c r="AX848">
        <v>4.2359999999999998</v>
      </c>
      <c r="AY848">
        <v>4.1539999999999999</v>
      </c>
      <c r="AZ848">
        <v>4.1429999999999998</v>
      </c>
      <c r="BA848">
        <v>4.0999999999999996</v>
      </c>
      <c r="BB848">
        <v>4.0880000000000001</v>
      </c>
      <c r="BC848">
        <v>4.0019999999999998</v>
      </c>
      <c r="BD848">
        <v>4.1689999999999996</v>
      </c>
      <c r="BE848">
        <v>4.1509999999999998</v>
      </c>
      <c r="BF848">
        <v>4.0289999999999999</v>
      </c>
      <c r="BG848">
        <v>3.9940000000000002</v>
      </c>
      <c r="BH848">
        <v>4.0250000000000004</v>
      </c>
      <c r="BI848">
        <v>4.0069999999999997</v>
      </c>
      <c r="BJ848">
        <v>4.0739999999999998</v>
      </c>
      <c r="BK848">
        <v>4.0259999999999998</v>
      </c>
      <c r="BL848">
        <v>4.0789999999999997</v>
      </c>
      <c r="BM848">
        <v>4.0789999999999997</v>
      </c>
      <c r="BN848">
        <v>4.0640000000000001</v>
      </c>
      <c r="BO848">
        <v>4.0609999999999999</v>
      </c>
      <c r="BP848">
        <v>4.093</v>
      </c>
      <c r="BQ848">
        <v>4.0039999999999996</v>
      </c>
      <c r="BR848" s="10">
        <f t="shared" si="26"/>
        <v>0.18954248366013055</v>
      </c>
      <c r="BS848" s="11" cm="1">
        <f t="array" aca="1" ref="BS848" ca="1">_xlfn.PERCENTILE.INC((OFFSET(E848,0,1,1,COLUMNS(E848:BQ848)-1) - E848:BP848) / E848:BP848, 0.05) * SQRT(COUNT(E848:BQ848) - 1)</f>
        <v>-0.19351082614698042</v>
      </c>
      <c r="BT848" s="10" cm="1">
        <f t="array" aca="1" ref="BT848" ca="1">_xlfn.STDEV.P((E848:BP848 - OFFSET(E848:BP848,0,1)) / OFFSET(E848:BP848,0,1)) * SQRT(COUNT(E848:BQ848)-1)</f>
        <v>0.16704766056754347</v>
      </c>
      <c r="BU848" s="10" cm="1">
        <f t="array" ref="BU848">-(MAX(1 - (E848:BQ848 / _xlfn.SCAN(E848, E848:BQ848, _xlfn.LAMBDA(_xlpm.a,_xlpm.b, MAX(_xlpm.a, _xlpm.b))))))</f>
        <v>-7.6745261211280447E-2</v>
      </c>
      <c r="BV848" s="12">
        <f t="shared" ca="1" si="27"/>
        <v>1.0285756157436496</v>
      </c>
    </row>
    <row r="849" spans="1:74" x14ac:dyDescent="0.45">
      <c r="A849" s="2" t="s">
        <v>1717</v>
      </c>
      <c r="B849" t="s">
        <v>1718</v>
      </c>
      <c r="C849" t="s">
        <v>111</v>
      </c>
      <c r="D849" t="s">
        <v>55</v>
      </c>
      <c r="E849">
        <v>52.88</v>
      </c>
      <c r="F849">
        <v>55.84</v>
      </c>
      <c r="G849">
        <v>54.56</v>
      </c>
      <c r="H849">
        <v>55.12</v>
      </c>
      <c r="I849">
        <v>53.64</v>
      </c>
      <c r="J849">
        <v>53.6</v>
      </c>
      <c r="K849">
        <v>52.5</v>
      </c>
      <c r="L849">
        <v>52.62</v>
      </c>
      <c r="M849">
        <v>53</v>
      </c>
      <c r="N849">
        <v>53.3</v>
      </c>
      <c r="O849">
        <v>54.14</v>
      </c>
      <c r="P849">
        <v>51.68</v>
      </c>
      <c r="Q849">
        <v>50.4</v>
      </c>
      <c r="R849">
        <v>51</v>
      </c>
      <c r="S849">
        <v>50.26</v>
      </c>
      <c r="T849">
        <v>50.28</v>
      </c>
      <c r="U849">
        <v>51.26</v>
      </c>
      <c r="V849">
        <v>53.28</v>
      </c>
      <c r="W849">
        <v>55.58</v>
      </c>
      <c r="X849">
        <v>55.54</v>
      </c>
      <c r="Y849">
        <v>54.92</v>
      </c>
      <c r="Z849">
        <v>54.92</v>
      </c>
      <c r="AA849">
        <v>58.04</v>
      </c>
      <c r="AB849">
        <v>59.96</v>
      </c>
      <c r="AC849">
        <v>63</v>
      </c>
      <c r="AD849">
        <v>60.5</v>
      </c>
      <c r="AE849">
        <v>62.04</v>
      </c>
      <c r="AF849">
        <v>61</v>
      </c>
      <c r="AG849">
        <v>62.6</v>
      </c>
      <c r="AH849">
        <v>62.6</v>
      </c>
      <c r="AI849">
        <v>63.44</v>
      </c>
      <c r="AJ849">
        <v>64.900000000000006</v>
      </c>
      <c r="AK849">
        <v>64.099999999999994</v>
      </c>
      <c r="AL849">
        <v>64.099999999999994</v>
      </c>
      <c r="AM849">
        <v>62.76</v>
      </c>
      <c r="AN849">
        <v>61.5</v>
      </c>
      <c r="AO849">
        <v>64.14</v>
      </c>
      <c r="AP849">
        <v>63.6</v>
      </c>
      <c r="AQ849">
        <v>64.040000000000006</v>
      </c>
      <c r="AR849">
        <v>64.260000000000005</v>
      </c>
      <c r="AS849">
        <v>62.6</v>
      </c>
      <c r="AT849">
        <v>64.8</v>
      </c>
      <c r="AU849">
        <v>65.3</v>
      </c>
      <c r="AV849">
        <v>68.239999999999995</v>
      </c>
      <c r="AW849">
        <v>64.5</v>
      </c>
      <c r="AX849">
        <v>65.819999999999993</v>
      </c>
      <c r="AY849">
        <v>64.22</v>
      </c>
      <c r="AZ849">
        <v>64.62</v>
      </c>
      <c r="BA849">
        <v>62.98</v>
      </c>
      <c r="BB849">
        <v>62.2</v>
      </c>
      <c r="BC849">
        <v>63.74</v>
      </c>
      <c r="BD849">
        <v>63.94</v>
      </c>
      <c r="BE849">
        <v>63.58</v>
      </c>
      <c r="BF849">
        <v>63.48</v>
      </c>
      <c r="BG849">
        <v>62.5</v>
      </c>
      <c r="BH849">
        <v>62.78</v>
      </c>
      <c r="BI849">
        <v>63.8</v>
      </c>
      <c r="BJ849">
        <v>63.3</v>
      </c>
      <c r="BK849">
        <v>63.7</v>
      </c>
      <c r="BL849">
        <v>63.7</v>
      </c>
      <c r="BM849">
        <v>63.7</v>
      </c>
      <c r="BN849">
        <v>63.72</v>
      </c>
      <c r="BO849">
        <v>63.62</v>
      </c>
      <c r="BP849">
        <v>64.5</v>
      </c>
      <c r="BQ849">
        <v>64.239999999999995</v>
      </c>
      <c r="BR849" s="10">
        <f t="shared" si="26"/>
        <v>0.21482602118003011</v>
      </c>
      <c r="BS849" s="11" cm="1">
        <f t="array" aca="1" ref="BS849" ca="1">_xlfn.PERCENTILE.INC((OFFSET(E849,0,1,1,COLUMNS(E849:BQ849)-1) - E849:BP849) / E849:BP849, 0.05) * SQRT(COUNT(E849:BQ849) - 1)</f>
        <v>-0.21358252057475111</v>
      </c>
      <c r="BT849" s="10" cm="1">
        <f t="array" aca="1" ref="BT849" ca="1">_xlfn.STDEV.P((E849:BP849 - OFFSET(E849:BP849,0,1)) / OFFSET(E849:BP849,0,1)) * SQRT(COUNT(E849:BQ849)-1)</f>
        <v>0.1869478955080526</v>
      </c>
      <c r="BU849" s="10" cm="1">
        <f t="array" ref="BU849">-(MAX(1 - (E849:BQ849 / _xlfn.SCAN(E849, E849:BQ849, _xlfn.LAMBDA(_xlpm.a,_xlpm.b, MAX(_xlpm.a, _xlpm.b))))))</f>
        <v>-9.9928366762177756E-2</v>
      </c>
      <c r="BV849" s="12">
        <f t="shared" ca="1" si="27"/>
        <v>1.0543295355694799</v>
      </c>
    </row>
    <row r="850" spans="1:74" x14ac:dyDescent="0.45">
      <c r="A850" s="2" t="s">
        <v>1719</v>
      </c>
      <c r="B850" t="s">
        <v>1720</v>
      </c>
      <c r="C850" t="s">
        <v>37</v>
      </c>
      <c r="D850" t="s">
        <v>55</v>
      </c>
      <c r="E850">
        <v>21.8</v>
      </c>
      <c r="F850">
        <v>22.94</v>
      </c>
      <c r="G850">
        <v>22</v>
      </c>
      <c r="H850">
        <v>22.11</v>
      </c>
      <c r="I850">
        <v>22.2</v>
      </c>
      <c r="J850">
        <v>21.47</v>
      </c>
      <c r="K850">
        <v>21.7</v>
      </c>
      <c r="L850">
        <v>22.1</v>
      </c>
      <c r="M850">
        <v>21.88</v>
      </c>
      <c r="N850">
        <v>22.54</v>
      </c>
      <c r="O850">
        <v>22.93</v>
      </c>
      <c r="P850">
        <v>23.73</v>
      </c>
      <c r="Q850">
        <v>23.21</v>
      </c>
      <c r="R850">
        <v>24.1</v>
      </c>
      <c r="S850">
        <v>24.25</v>
      </c>
      <c r="T850">
        <v>24.52</v>
      </c>
      <c r="U850">
        <v>24.49</v>
      </c>
      <c r="V850">
        <v>24.86</v>
      </c>
      <c r="W850">
        <v>25.31</v>
      </c>
      <c r="X850">
        <v>25.72</v>
      </c>
      <c r="Y850">
        <v>26.07</v>
      </c>
      <c r="Z850">
        <v>26.07</v>
      </c>
      <c r="AA850">
        <v>26.41</v>
      </c>
      <c r="AB850">
        <v>25.9</v>
      </c>
      <c r="AC850">
        <v>25.65</v>
      </c>
      <c r="AD850">
        <v>26.63</v>
      </c>
      <c r="AE850">
        <v>26.68</v>
      </c>
      <c r="AF850">
        <v>26.77</v>
      </c>
      <c r="AG850">
        <v>27.6</v>
      </c>
      <c r="AH850">
        <v>27.6</v>
      </c>
      <c r="AI850">
        <v>28.62</v>
      </c>
      <c r="AJ850">
        <v>29.45</v>
      </c>
      <c r="AK850">
        <v>28.61</v>
      </c>
      <c r="AL850">
        <v>27.88</v>
      </c>
      <c r="AM850">
        <v>28.06</v>
      </c>
      <c r="AN850">
        <v>27.86</v>
      </c>
      <c r="AO850">
        <v>28.15</v>
      </c>
      <c r="AP850">
        <v>28.07</v>
      </c>
      <c r="AQ850">
        <v>28.87</v>
      </c>
      <c r="AR850">
        <v>28.86</v>
      </c>
      <c r="AS850">
        <v>28.59</v>
      </c>
      <c r="AT850">
        <v>28.35</v>
      </c>
      <c r="AU850">
        <v>28.35</v>
      </c>
      <c r="AV850">
        <v>29.67</v>
      </c>
      <c r="AW850">
        <v>28.87</v>
      </c>
      <c r="AX850">
        <v>29.35</v>
      </c>
      <c r="AY850">
        <v>28.85</v>
      </c>
      <c r="AZ850">
        <v>28.73</v>
      </c>
      <c r="BA850">
        <v>28.14</v>
      </c>
      <c r="BB850">
        <v>28.59</v>
      </c>
      <c r="BC850">
        <v>29</v>
      </c>
      <c r="BD850">
        <v>29.44</v>
      </c>
      <c r="BE850">
        <v>29.49</v>
      </c>
      <c r="BF850">
        <v>29.23</v>
      </c>
      <c r="BG850">
        <v>28.91</v>
      </c>
      <c r="BH850">
        <v>29.1</v>
      </c>
      <c r="BI850">
        <v>29.51</v>
      </c>
      <c r="BJ850">
        <v>30.42</v>
      </c>
      <c r="BK850">
        <v>30.27</v>
      </c>
      <c r="BL850">
        <v>29.97</v>
      </c>
      <c r="BM850">
        <v>29.97</v>
      </c>
      <c r="BN850">
        <v>29.7</v>
      </c>
      <c r="BO850">
        <v>29.94</v>
      </c>
      <c r="BP850">
        <v>30.55</v>
      </c>
      <c r="BQ850">
        <v>30.29</v>
      </c>
      <c r="BR850" s="10">
        <f t="shared" si="26"/>
        <v>0.38944954128440357</v>
      </c>
      <c r="BS850" s="11" cm="1">
        <f t="array" aca="1" ref="BS850" ca="1">_xlfn.PERCENTILE.INC((OFFSET(E850,0,1,1,COLUMNS(E850:BQ850)-1) - E850:BP850) / E850:BP850, 0.05) * SQRT(COUNT(E850:BQ850) - 1)</f>
        <v>-0.21396885017494682</v>
      </c>
      <c r="BT850" s="10" cm="1">
        <f t="array" aca="1" ref="BT850" ca="1">_xlfn.STDEV.P((E850:BP850 - OFFSET(E850:BP850,0,1)) / OFFSET(E850:BP850,0,1)) * SQRT(COUNT(E850:BQ850)-1)</f>
        <v>0.15474751585599189</v>
      </c>
      <c r="BU850" s="10" cm="1">
        <f t="array" ref="BU850">-(MAX(1 - (E850:BQ850 / _xlfn.SCAN(E850, E850:BQ850, _xlfn.LAMBDA(_xlpm.a,_xlpm.b, MAX(_xlpm.a, _xlpm.b))))))</f>
        <v>-6.4080209241499708E-2</v>
      </c>
      <c r="BV850" s="12">
        <f t="shared" ca="1" si="27"/>
        <v>2.4021594524140903</v>
      </c>
    </row>
    <row r="851" spans="1:74" x14ac:dyDescent="0.45">
      <c r="A851" s="2" t="s">
        <v>1721</v>
      </c>
      <c r="B851" t="s">
        <v>1722</v>
      </c>
      <c r="C851" t="s">
        <v>37</v>
      </c>
      <c r="D851" t="s">
        <v>29</v>
      </c>
      <c r="E851">
        <v>1644</v>
      </c>
      <c r="F851">
        <v>1681</v>
      </c>
      <c r="G851">
        <v>1701</v>
      </c>
      <c r="H851">
        <v>1771</v>
      </c>
      <c r="I851">
        <v>1765</v>
      </c>
      <c r="J851">
        <v>1767</v>
      </c>
      <c r="K851">
        <v>1750</v>
      </c>
      <c r="L851">
        <v>1740</v>
      </c>
      <c r="M851">
        <v>1767</v>
      </c>
      <c r="N851">
        <v>1744</v>
      </c>
      <c r="O851">
        <v>1775</v>
      </c>
      <c r="P851">
        <v>1760</v>
      </c>
      <c r="Q851">
        <v>1727</v>
      </c>
      <c r="R851">
        <v>1724</v>
      </c>
      <c r="S851">
        <v>1716</v>
      </c>
      <c r="T851">
        <v>1752</v>
      </c>
      <c r="U851">
        <v>1814</v>
      </c>
      <c r="V851">
        <v>1819</v>
      </c>
      <c r="W851">
        <v>1795</v>
      </c>
      <c r="X851">
        <v>1812</v>
      </c>
      <c r="Y851">
        <v>1805</v>
      </c>
      <c r="Z851">
        <v>1845</v>
      </c>
      <c r="AA851">
        <v>1839</v>
      </c>
      <c r="AB851">
        <v>1876</v>
      </c>
      <c r="AC851">
        <v>1857</v>
      </c>
      <c r="AD851">
        <v>1841</v>
      </c>
      <c r="AE851">
        <v>1837</v>
      </c>
      <c r="AF851">
        <v>1828</v>
      </c>
      <c r="AG851">
        <v>1887</v>
      </c>
      <c r="AH851">
        <v>1869</v>
      </c>
      <c r="AI851">
        <v>1861</v>
      </c>
      <c r="AJ851">
        <v>1821</v>
      </c>
      <c r="AK851">
        <v>1830</v>
      </c>
      <c r="AL851">
        <v>1830</v>
      </c>
      <c r="AM851">
        <v>1857</v>
      </c>
      <c r="AN851">
        <v>1882</v>
      </c>
      <c r="AO851">
        <v>1890</v>
      </c>
      <c r="AP851">
        <v>1881</v>
      </c>
      <c r="AQ851">
        <v>1864</v>
      </c>
      <c r="AR851">
        <v>1870</v>
      </c>
      <c r="AS851">
        <v>1882</v>
      </c>
      <c r="AT851">
        <v>1882</v>
      </c>
      <c r="AU851">
        <v>1907</v>
      </c>
      <c r="AV851">
        <v>1932</v>
      </c>
      <c r="AW851">
        <v>1935</v>
      </c>
      <c r="AX851">
        <v>1814</v>
      </c>
      <c r="AY851">
        <v>1791</v>
      </c>
      <c r="AZ851">
        <v>1801</v>
      </c>
      <c r="BA851">
        <v>1774</v>
      </c>
      <c r="BB851">
        <v>1777</v>
      </c>
      <c r="BC851">
        <v>1748</v>
      </c>
      <c r="BD851">
        <v>1769</v>
      </c>
      <c r="BE851">
        <v>1775</v>
      </c>
      <c r="BF851">
        <v>1774</v>
      </c>
      <c r="BG851">
        <v>1790</v>
      </c>
      <c r="BH851">
        <v>1800</v>
      </c>
      <c r="BI851">
        <v>1792</v>
      </c>
      <c r="BJ851">
        <v>1810</v>
      </c>
      <c r="BK851">
        <v>1803</v>
      </c>
      <c r="BL851">
        <v>1805</v>
      </c>
      <c r="BM851">
        <v>1805</v>
      </c>
      <c r="BN851">
        <v>1805</v>
      </c>
      <c r="BO851">
        <v>1815</v>
      </c>
      <c r="BP851">
        <v>1821</v>
      </c>
      <c r="BQ851">
        <v>1804</v>
      </c>
      <c r="BR851" s="10">
        <f t="shared" si="26"/>
        <v>9.7323600973236016E-2</v>
      </c>
      <c r="BS851" s="11" cm="1">
        <f t="array" aca="1" ref="BS851" ca="1">_xlfn.PERCENTILE.INC((OFFSET(E851,0,1,1,COLUMNS(E851:BQ851)-1) - E851:BP851) / E851:BP851, 0.05) * SQRT(COUNT(E851:BQ851) - 1)</f>
        <v>-0.12896355648100208</v>
      </c>
      <c r="BT851" s="10" cm="1">
        <f t="array" aca="1" ref="BT851" ca="1">_xlfn.STDEV.P((E851:BP851 - OFFSET(E851:BP851,0,1)) / OFFSET(E851:BP851,0,1)) * SQRT(COUNT(E851:BQ851)-1)</f>
        <v>0.12053123640251642</v>
      </c>
      <c r="BU851" s="10" cm="1">
        <f t="array" ref="BU851">-(MAX(1 - (E851:BQ851 / _xlfn.SCAN(E851, E851:BQ851, _xlfn.LAMBDA(_xlpm.a,_xlpm.b, MAX(_xlpm.a, _xlpm.b))))))</f>
        <v>-9.6640826873385044E-2</v>
      </c>
      <c r="BV851" s="12">
        <f t="shared" ca="1" si="27"/>
        <v>0.66042853301586779</v>
      </c>
    </row>
    <row r="852" spans="1:74" x14ac:dyDescent="0.45">
      <c r="A852" s="2" t="s">
        <v>1723</v>
      </c>
      <c r="B852" t="s">
        <v>1724</v>
      </c>
      <c r="C852" t="s">
        <v>19</v>
      </c>
      <c r="D852" t="s">
        <v>136</v>
      </c>
      <c r="E852">
        <v>366.7</v>
      </c>
      <c r="F852">
        <v>390.2</v>
      </c>
      <c r="G852">
        <v>379.3</v>
      </c>
      <c r="H852">
        <v>378.5</v>
      </c>
      <c r="I852">
        <v>365.5</v>
      </c>
      <c r="J852">
        <v>373.4</v>
      </c>
      <c r="K852">
        <v>372.2</v>
      </c>
      <c r="L852">
        <v>368.1</v>
      </c>
      <c r="M852">
        <v>375.6</v>
      </c>
      <c r="N852">
        <v>381.7</v>
      </c>
      <c r="O852">
        <v>390</v>
      </c>
      <c r="P852">
        <v>400.5</v>
      </c>
      <c r="Q852">
        <v>389.7</v>
      </c>
      <c r="R852">
        <v>394.7</v>
      </c>
      <c r="S852">
        <v>383.5</v>
      </c>
      <c r="T852">
        <v>392.1</v>
      </c>
      <c r="U852">
        <v>404.2</v>
      </c>
      <c r="V852">
        <v>416.9</v>
      </c>
      <c r="W852">
        <v>410.7</v>
      </c>
      <c r="X852">
        <v>404.4</v>
      </c>
      <c r="Y852">
        <v>397.1</v>
      </c>
      <c r="Z852">
        <v>404</v>
      </c>
      <c r="AA852">
        <v>400.4</v>
      </c>
      <c r="AB852">
        <v>393.1</v>
      </c>
      <c r="AC852">
        <v>410.3</v>
      </c>
      <c r="AD852">
        <v>416.3</v>
      </c>
      <c r="AE852">
        <v>460.6</v>
      </c>
      <c r="AF852">
        <v>473</v>
      </c>
      <c r="AG852">
        <v>499.4</v>
      </c>
      <c r="AH852">
        <v>523.6</v>
      </c>
      <c r="AI852">
        <v>529</v>
      </c>
      <c r="AJ852">
        <v>518.20000000000005</v>
      </c>
      <c r="AK852">
        <v>505.6</v>
      </c>
      <c r="AL852">
        <v>498</v>
      </c>
      <c r="AM852">
        <v>507.6</v>
      </c>
      <c r="AN852">
        <v>495.6</v>
      </c>
      <c r="AO852">
        <v>484.6</v>
      </c>
      <c r="AP852">
        <v>489.6</v>
      </c>
      <c r="AQ852">
        <v>492</v>
      </c>
      <c r="AR852">
        <v>494.1</v>
      </c>
      <c r="AS852">
        <v>503.2</v>
      </c>
      <c r="AT852">
        <v>503.8</v>
      </c>
      <c r="AU852">
        <v>527.6</v>
      </c>
      <c r="AV852">
        <v>530.79999999999995</v>
      </c>
      <c r="AW852">
        <v>542.4</v>
      </c>
      <c r="AX852">
        <v>537</v>
      </c>
      <c r="AY852">
        <v>541</v>
      </c>
      <c r="AZ852">
        <v>534</v>
      </c>
      <c r="BA852">
        <v>536.20000000000005</v>
      </c>
      <c r="BB852">
        <v>533.4</v>
      </c>
      <c r="BC852">
        <v>517.4</v>
      </c>
      <c r="BD852">
        <v>528</v>
      </c>
      <c r="BE852">
        <v>524.4</v>
      </c>
      <c r="BF852">
        <v>498.7</v>
      </c>
      <c r="BG852">
        <v>490</v>
      </c>
      <c r="BH852">
        <v>492.8</v>
      </c>
      <c r="BI852">
        <v>492.2</v>
      </c>
      <c r="BJ852">
        <v>497.4</v>
      </c>
      <c r="BK852">
        <v>475.9</v>
      </c>
      <c r="BL852">
        <v>476.5</v>
      </c>
      <c r="BM852">
        <v>476.5</v>
      </c>
      <c r="BN852">
        <v>485.8</v>
      </c>
      <c r="BO852">
        <v>484.7</v>
      </c>
      <c r="BP852">
        <v>491.6</v>
      </c>
      <c r="BQ852">
        <v>488.1</v>
      </c>
      <c r="BR852" s="10">
        <f t="shared" si="26"/>
        <v>0.33106081265339526</v>
      </c>
      <c r="BS852" s="11" cm="1">
        <f t="array" aca="1" ref="BS852" ca="1">_xlfn.PERCENTILE.INC((OFFSET(E852,0,1,1,COLUMNS(E852:BQ852)-1) - E852:BP852) / E852:BP852, 0.05) * SQRT(COUNT(E852:BQ852) - 1)</f>
        <v>-0.23802568129705851</v>
      </c>
      <c r="BT852" s="10" cm="1">
        <f t="array" aca="1" ref="BT852" ca="1">_xlfn.STDEV.P((E852:BP852 - OFFSET(E852:BP852,0,1)) / OFFSET(E852:BP852,0,1)) * SQRT(COUNT(E852:BQ852)-1)</f>
        <v>0.20705013668020025</v>
      </c>
      <c r="BU852" s="10" cm="1">
        <f t="array" ref="BU852">-(MAX(1 - (E852:BQ852 / _xlfn.SCAN(E852, E852:BQ852, _xlfn.LAMBDA(_xlpm.a,_xlpm.b, MAX(_xlpm.a, _xlpm.b))))))</f>
        <v>-0.12260324483775809</v>
      </c>
      <c r="BV852" s="12">
        <f t="shared" ca="1" si="27"/>
        <v>1.5133507484905993</v>
      </c>
    </row>
    <row r="853" spans="1:74" x14ac:dyDescent="0.45">
      <c r="A853" s="2" t="s">
        <v>1725</v>
      </c>
      <c r="B853" t="s">
        <v>1726</v>
      </c>
      <c r="C853" t="s">
        <v>16</v>
      </c>
      <c r="D853" t="s">
        <v>29</v>
      </c>
      <c r="E853">
        <v>794.5</v>
      </c>
      <c r="F853">
        <v>819</v>
      </c>
      <c r="G853">
        <v>798.5</v>
      </c>
      <c r="H853">
        <v>778.5</v>
      </c>
      <c r="I853">
        <v>770.5</v>
      </c>
      <c r="J853">
        <v>759</v>
      </c>
      <c r="K853">
        <v>759.5</v>
      </c>
      <c r="L853">
        <v>755</v>
      </c>
      <c r="M853">
        <v>764.5</v>
      </c>
      <c r="N853">
        <v>783.5</v>
      </c>
      <c r="O853">
        <v>817</v>
      </c>
      <c r="P853">
        <v>828</v>
      </c>
      <c r="Q853">
        <v>805</v>
      </c>
      <c r="R853">
        <v>793.5</v>
      </c>
      <c r="S853">
        <v>787</v>
      </c>
      <c r="T853">
        <v>819</v>
      </c>
      <c r="U853">
        <v>840</v>
      </c>
      <c r="V853">
        <v>838.5</v>
      </c>
      <c r="W853">
        <v>845.5</v>
      </c>
      <c r="X853">
        <v>843.5</v>
      </c>
      <c r="Y853">
        <v>837.5</v>
      </c>
      <c r="Z853">
        <v>844</v>
      </c>
      <c r="AA853">
        <v>855.5</v>
      </c>
      <c r="AB853">
        <v>841</v>
      </c>
      <c r="AC853">
        <v>865.5</v>
      </c>
      <c r="AD853">
        <v>872.5</v>
      </c>
      <c r="AE853">
        <v>894</v>
      </c>
      <c r="AF853">
        <v>907.5</v>
      </c>
      <c r="AG853">
        <v>939.5</v>
      </c>
      <c r="AH853">
        <v>933.5</v>
      </c>
      <c r="AI853">
        <v>956.5</v>
      </c>
      <c r="AJ853">
        <v>936.5</v>
      </c>
      <c r="AK853">
        <v>929</v>
      </c>
      <c r="AL853">
        <v>916.5</v>
      </c>
      <c r="AM853">
        <v>951</v>
      </c>
      <c r="AN853">
        <v>967.5</v>
      </c>
      <c r="AO853">
        <v>964</v>
      </c>
      <c r="AP853">
        <v>986</v>
      </c>
      <c r="AQ853">
        <v>1000</v>
      </c>
      <c r="AR853">
        <v>984</v>
      </c>
      <c r="AS853">
        <v>966</v>
      </c>
      <c r="AT853">
        <v>939</v>
      </c>
      <c r="AU853">
        <v>916</v>
      </c>
      <c r="AV853">
        <v>938.5</v>
      </c>
      <c r="AW853">
        <v>944</v>
      </c>
      <c r="AX853">
        <v>955.5</v>
      </c>
      <c r="AY853">
        <v>939</v>
      </c>
      <c r="AZ853">
        <v>940</v>
      </c>
      <c r="BA853">
        <v>933.5</v>
      </c>
      <c r="BB853">
        <v>941.5</v>
      </c>
      <c r="BC853">
        <v>916.5</v>
      </c>
      <c r="BD853">
        <v>931</v>
      </c>
      <c r="BE853">
        <v>914</v>
      </c>
      <c r="BF853">
        <v>916.5</v>
      </c>
      <c r="BG853">
        <v>885.5</v>
      </c>
      <c r="BH853">
        <v>880</v>
      </c>
      <c r="BI853">
        <v>871</v>
      </c>
      <c r="BJ853">
        <v>883.5</v>
      </c>
      <c r="BK853">
        <v>882</v>
      </c>
      <c r="BL853">
        <v>883</v>
      </c>
      <c r="BM853">
        <v>883</v>
      </c>
      <c r="BN853">
        <v>883</v>
      </c>
      <c r="BO853">
        <v>890.5</v>
      </c>
      <c r="BP853">
        <v>900</v>
      </c>
      <c r="BQ853">
        <v>888.5</v>
      </c>
      <c r="BR853" s="10">
        <f t="shared" si="26"/>
        <v>0.11831340465701699</v>
      </c>
      <c r="BS853" s="11" cm="1">
        <f t="array" aca="1" ref="BS853" ca="1">_xlfn.PERCENTILE.INC((OFFSET(E853,0,1,1,COLUMNS(E853:BQ853)-1) - E853:BP853) / E853:BP853, 0.05) * SQRT(COUNT(E853:BQ853) - 1)</f>
        <v>-0.21061928715917491</v>
      </c>
      <c r="BT853" s="10" cm="1">
        <f t="array" aca="1" ref="BT853" ca="1">_xlfn.STDEV.P((E853:BP853 - OFFSET(E853:BP853,0,1)) / OFFSET(E853:BP853,0,1)) * SQRT(COUNT(E853:BQ853)-1)</f>
        <v>0.14807486642169285</v>
      </c>
      <c r="BU853" s="10" cm="1">
        <f t="array" ref="BU853">-(MAX(1 - (E853:BQ853 / _xlfn.SCAN(E853, E853:BQ853, _xlfn.LAMBDA(_xlpm.a,_xlpm.b, MAX(_xlpm.a, _xlpm.b))))))</f>
        <v>-0.129</v>
      </c>
      <c r="BV853" s="12">
        <f t="shared" ca="1" si="27"/>
        <v>0.67933251438643205</v>
      </c>
    </row>
    <row r="854" spans="1:74" x14ac:dyDescent="0.45">
      <c r="A854" s="2" t="s">
        <v>1727</v>
      </c>
      <c r="B854" t="s">
        <v>1728</v>
      </c>
      <c r="C854" t="s">
        <v>22</v>
      </c>
      <c r="D854" t="s">
        <v>8</v>
      </c>
      <c r="E854">
        <v>24.75</v>
      </c>
      <c r="F854">
        <v>25.55</v>
      </c>
      <c r="G854">
        <v>24.75</v>
      </c>
      <c r="H854">
        <v>25.15</v>
      </c>
      <c r="I854">
        <v>24.75</v>
      </c>
      <c r="J854">
        <v>24.55</v>
      </c>
      <c r="K854">
        <v>24.05</v>
      </c>
      <c r="L854">
        <v>23.75</v>
      </c>
      <c r="M854">
        <v>23.6</v>
      </c>
      <c r="N854">
        <v>24.55</v>
      </c>
      <c r="O854">
        <v>24.45</v>
      </c>
      <c r="P854">
        <v>24.5</v>
      </c>
      <c r="Q854">
        <v>24.5</v>
      </c>
      <c r="R854">
        <v>24.2</v>
      </c>
      <c r="S854">
        <v>23.8</v>
      </c>
      <c r="T854">
        <v>24.65</v>
      </c>
      <c r="U854">
        <v>25</v>
      </c>
      <c r="V854">
        <v>24.95</v>
      </c>
      <c r="W854">
        <v>25.3</v>
      </c>
      <c r="X854">
        <v>25.2</v>
      </c>
      <c r="Y854">
        <v>25.15</v>
      </c>
      <c r="Z854">
        <v>24.75</v>
      </c>
      <c r="AA854">
        <v>25.1</v>
      </c>
      <c r="AB854">
        <v>25.35</v>
      </c>
      <c r="AC854">
        <v>26</v>
      </c>
      <c r="AD854">
        <v>26.35</v>
      </c>
      <c r="AE854">
        <v>26.45</v>
      </c>
      <c r="AF854">
        <v>26.4</v>
      </c>
      <c r="AG854">
        <v>26.55</v>
      </c>
      <c r="AH854">
        <v>26.75</v>
      </c>
      <c r="AI854">
        <v>27.5</v>
      </c>
      <c r="AJ854">
        <v>28.05</v>
      </c>
      <c r="AK854">
        <v>28.2</v>
      </c>
      <c r="AL854">
        <v>28</v>
      </c>
      <c r="AM854">
        <v>27.65</v>
      </c>
      <c r="AN854">
        <v>27.65</v>
      </c>
      <c r="AO854">
        <v>27.4</v>
      </c>
      <c r="AP854">
        <v>27.2</v>
      </c>
      <c r="AQ854">
        <v>27</v>
      </c>
      <c r="AR854">
        <v>26.55</v>
      </c>
      <c r="AS854">
        <v>26.05</v>
      </c>
      <c r="AT854">
        <v>25.65</v>
      </c>
      <c r="AU854">
        <v>25.95</v>
      </c>
      <c r="AV854">
        <v>26.8</v>
      </c>
      <c r="AW854">
        <v>26.4</v>
      </c>
      <c r="AX854">
        <v>26.5</v>
      </c>
      <c r="AY854">
        <v>26.5</v>
      </c>
      <c r="AZ854">
        <v>25.25</v>
      </c>
      <c r="BA854">
        <v>25.15</v>
      </c>
      <c r="BB854">
        <v>25.25</v>
      </c>
      <c r="BC854">
        <v>24.6</v>
      </c>
      <c r="BD854">
        <v>25.45</v>
      </c>
      <c r="BE854">
        <v>25.85</v>
      </c>
      <c r="BF854">
        <v>25.3</v>
      </c>
      <c r="BG854">
        <v>25.9</v>
      </c>
      <c r="BH854">
        <v>26.2</v>
      </c>
      <c r="BI854">
        <v>26</v>
      </c>
      <c r="BJ854">
        <v>26.3</v>
      </c>
      <c r="BK854">
        <v>26.05</v>
      </c>
      <c r="BL854">
        <v>26</v>
      </c>
      <c r="BM854">
        <v>26</v>
      </c>
      <c r="BN854">
        <v>25.35</v>
      </c>
      <c r="BO854">
        <v>25.65</v>
      </c>
      <c r="BP854">
        <v>25.6</v>
      </c>
      <c r="BQ854">
        <v>25.3</v>
      </c>
      <c r="BR854" s="10">
        <f t="shared" si="26"/>
        <v>2.2222222222222251E-2</v>
      </c>
      <c r="BS854" s="11" cm="1">
        <f t="array" aca="1" ref="BS854" ca="1">_xlfn.PERCENTILE.INC((OFFSET(E854,0,1,1,COLUMNS(E854:BQ854)-1) - E854:BP854) / E854:BP854, 0.05) * SQRT(COUNT(E854:BQ854) - 1)</f>
        <v>-0.19553191489361668</v>
      </c>
      <c r="BT854" s="10" cm="1">
        <f t="array" aca="1" ref="BT854" ca="1">_xlfn.STDEV.P((E854:BP854 - OFFSET(E854:BP854,0,1)) / OFFSET(E854:BP854,0,1)) * SQRT(COUNT(E854:BQ854)-1)</f>
        <v>0.13781072940414929</v>
      </c>
      <c r="BU854" s="10" cm="1">
        <f t="array" ref="BU854">-(MAX(1 - (E854:BQ854 / _xlfn.SCAN(E854, E854:BQ854, _xlfn.LAMBDA(_xlpm.a,_xlpm.b, MAX(_xlpm.a, _xlpm.b))))))</f>
        <v>-0.12765957446808507</v>
      </c>
      <c r="BV854" s="12">
        <f t="shared" ca="1" si="27"/>
        <v>3.2659930822145404E-2</v>
      </c>
    </row>
    <row r="855" spans="1:74" x14ac:dyDescent="0.45">
      <c r="A855" s="2" t="s">
        <v>1729</v>
      </c>
      <c r="B855" t="s">
        <v>1730</v>
      </c>
      <c r="C855" t="s">
        <v>22</v>
      </c>
      <c r="D855" t="s">
        <v>8</v>
      </c>
      <c r="E855">
        <v>27.85</v>
      </c>
      <c r="F855">
        <v>27.75</v>
      </c>
      <c r="G855">
        <v>27.45</v>
      </c>
      <c r="H855">
        <v>27.9</v>
      </c>
      <c r="I855">
        <v>27.8</v>
      </c>
      <c r="J855">
        <v>28.3</v>
      </c>
      <c r="K855">
        <v>28</v>
      </c>
      <c r="L855">
        <v>27.85</v>
      </c>
      <c r="M855">
        <v>27.2</v>
      </c>
      <c r="N855">
        <v>27.5</v>
      </c>
      <c r="O855">
        <v>27.8</v>
      </c>
      <c r="P855">
        <v>28.15</v>
      </c>
      <c r="Q855">
        <v>27.6</v>
      </c>
      <c r="R855">
        <v>27.9</v>
      </c>
      <c r="S855">
        <v>27.5</v>
      </c>
      <c r="T855">
        <v>27.9</v>
      </c>
      <c r="U855">
        <v>28.25</v>
      </c>
      <c r="V855">
        <v>28.25</v>
      </c>
      <c r="W855">
        <v>28.3</v>
      </c>
      <c r="X855">
        <v>28.2</v>
      </c>
      <c r="Y855">
        <v>28.85</v>
      </c>
      <c r="Z855">
        <v>28.55</v>
      </c>
      <c r="AA855">
        <v>28.75</v>
      </c>
      <c r="AB855">
        <v>28</v>
      </c>
      <c r="AC855">
        <v>28.85</v>
      </c>
      <c r="AD855">
        <v>29.85</v>
      </c>
      <c r="AE855">
        <v>30.65</v>
      </c>
      <c r="AF855">
        <v>31.05</v>
      </c>
      <c r="AG855">
        <v>31.3</v>
      </c>
      <c r="AH855">
        <v>32.85</v>
      </c>
      <c r="AI855">
        <v>32.950000000000003</v>
      </c>
      <c r="AJ855">
        <v>32.9</v>
      </c>
      <c r="AK855">
        <v>32.6</v>
      </c>
      <c r="AL855">
        <v>32.950000000000003</v>
      </c>
      <c r="AM855">
        <v>32.799999999999997</v>
      </c>
      <c r="AN855">
        <v>32.799999999999997</v>
      </c>
      <c r="AO855">
        <v>32.65</v>
      </c>
      <c r="AP855">
        <v>32.75</v>
      </c>
      <c r="AQ855">
        <v>32.65</v>
      </c>
      <c r="AR855">
        <v>32.5</v>
      </c>
      <c r="AS855">
        <v>32.6</v>
      </c>
      <c r="AT855">
        <v>32.4</v>
      </c>
      <c r="AU855">
        <v>31.9</v>
      </c>
      <c r="AV855">
        <v>32.75</v>
      </c>
      <c r="AW855">
        <v>32.9</v>
      </c>
      <c r="AX855">
        <v>32.799999999999997</v>
      </c>
      <c r="AY855">
        <v>33</v>
      </c>
      <c r="AZ855">
        <v>33.1</v>
      </c>
      <c r="BA855">
        <v>33.200000000000003</v>
      </c>
      <c r="BB855">
        <v>33.35</v>
      </c>
      <c r="BC855">
        <v>33.25</v>
      </c>
      <c r="BD855">
        <v>32.5</v>
      </c>
      <c r="BE855">
        <v>32.299999999999997</v>
      </c>
      <c r="BF855">
        <v>32</v>
      </c>
      <c r="BG855">
        <v>30.8</v>
      </c>
      <c r="BH855">
        <v>29.25</v>
      </c>
      <c r="BI855">
        <v>28.95</v>
      </c>
      <c r="BJ855">
        <v>29.15</v>
      </c>
      <c r="BK855">
        <v>29.25</v>
      </c>
      <c r="BL855">
        <v>29.25</v>
      </c>
      <c r="BM855">
        <v>29.25</v>
      </c>
      <c r="BN855">
        <v>29.15</v>
      </c>
      <c r="BO855">
        <v>28.9</v>
      </c>
      <c r="BP855">
        <v>29.6</v>
      </c>
      <c r="BQ855">
        <v>29.4</v>
      </c>
      <c r="BR855" s="10">
        <f t="shared" si="26"/>
        <v>5.5655296229802406E-2</v>
      </c>
      <c r="BS855" s="11" cm="1">
        <f t="array" aca="1" ref="BS855" ca="1">_xlfn.PERCENTILE.INC((OFFSET(E855,0,1,1,COLUMNS(E855:BQ855)-1) - E855:BP855) / E855:BP855, 0.05) * SQRT(COUNT(E855:BQ855) - 1)</f>
        <v>-0.18577503003469226</v>
      </c>
      <c r="BT855" s="10" cm="1">
        <f t="array" aca="1" ref="BT855" ca="1">_xlfn.STDEV.P((E855:BP855 - OFFSET(E855:BP855,0,1)) / OFFSET(E855:BP855,0,1)) * SQRT(COUNT(E855:BQ855)-1)</f>
        <v>0.12890188168656302</v>
      </c>
      <c r="BU855" s="10" cm="1">
        <f t="array" ref="BU855">-(MAX(1 - (E855:BQ855 / _xlfn.SCAN(E855, E855:BQ855, _xlfn.LAMBDA(_xlpm.a,_xlpm.b, MAX(_xlpm.a, _xlpm.b))))))</f>
        <v>-0.13343328335832094</v>
      </c>
      <c r="BV855" s="12">
        <f t="shared" ca="1" si="27"/>
        <v>0.2942855635630599</v>
      </c>
    </row>
    <row r="856" spans="1:74" x14ac:dyDescent="0.45">
      <c r="A856" s="2" t="s">
        <v>1731</v>
      </c>
      <c r="B856" t="s">
        <v>1732</v>
      </c>
      <c r="C856" t="s">
        <v>80</v>
      </c>
      <c r="D856" t="s">
        <v>26</v>
      </c>
      <c r="E856">
        <v>247</v>
      </c>
      <c r="F856">
        <v>243.5</v>
      </c>
      <c r="G856">
        <v>242.5</v>
      </c>
      <c r="H856">
        <v>235</v>
      </c>
      <c r="I856">
        <v>225</v>
      </c>
      <c r="J856">
        <v>223</v>
      </c>
      <c r="K856">
        <v>210.5</v>
      </c>
      <c r="L856">
        <v>214</v>
      </c>
      <c r="M856">
        <v>207.5</v>
      </c>
      <c r="N856">
        <v>215.5</v>
      </c>
      <c r="O856">
        <v>209</v>
      </c>
      <c r="P856">
        <v>209</v>
      </c>
      <c r="Q856">
        <v>211</v>
      </c>
      <c r="R856">
        <v>204.5</v>
      </c>
      <c r="S856">
        <v>211.5</v>
      </c>
      <c r="T856">
        <v>211.5</v>
      </c>
      <c r="U856">
        <v>219.5</v>
      </c>
      <c r="V856">
        <v>215.5</v>
      </c>
      <c r="W856">
        <v>218</v>
      </c>
      <c r="X856">
        <v>210.5</v>
      </c>
      <c r="Y856">
        <v>217</v>
      </c>
      <c r="Z856">
        <v>211.5</v>
      </c>
      <c r="AA856">
        <v>211.5</v>
      </c>
      <c r="AB856">
        <v>208.5</v>
      </c>
      <c r="AC856">
        <v>215</v>
      </c>
      <c r="AD856">
        <v>209</v>
      </c>
      <c r="AE856">
        <v>211</v>
      </c>
      <c r="AF856">
        <v>226</v>
      </c>
      <c r="AG856">
        <v>218.5</v>
      </c>
      <c r="AH856">
        <v>211.5</v>
      </c>
      <c r="AI856">
        <v>209</v>
      </c>
      <c r="AJ856">
        <v>209.5</v>
      </c>
      <c r="AK856">
        <v>207</v>
      </c>
      <c r="AL856">
        <v>210</v>
      </c>
      <c r="AM856">
        <v>208</v>
      </c>
      <c r="AN856">
        <v>205.5</v>
      </c>
      <c r="AO856">
        <v>212.5</v>
      </c>
      <c r="AP856">
        <v>199.2</v>
      </c>
      <c r="AQ856">
        <v>198</v>
      </c>
      <c r="AR856">
        <v>196</v>
      </c>
      <c r="AS856">
        <v>190</v>
      </c>
      <c r="AT856">
        <v>199</v>
      </c>
      <c r="AU856">
        <v>200</v>
      </c>
      <c r="AV856">
        <v>198.6</v>
      </c>
      <c r="AW856">
        <v>202.5</v>
      </c>
      <c r="AX856">
        <v>209.5</v>
      </c>
      <c r="AY856">
        <v>206</v>
      </c>
      <c r="AZ856">
        <v>199.2</v>
      </c>
      <c r="BA856">
        <v>207</v>
      </c>
      <c r="BB856">
        <v>206</v>
      </c>
      <c r="BC856">
        <v>206</v>
      </c>
      <c r="BD856">
        <v>204</v>
      </c>
      <c r="BE856">
        <v>210.5</v>
      </c>
      <c r="BF856">
        <v>201.5</v>
      </c>
      <c r="BG856">
        <v>199.4</v>
      </c>
      <c r="BH856">
        <v>199.4</v>
      </c>
      <c r="BI856">
        <v>205</v>
      </c>
      <c r="BJ856">
        <v>205</v>
      </c>
      <c r="BK856">
        <v>205.5</v>
      </c>
      <c r="BL856">
        <v>202.5</v>
      </c>
      <c r="BM856">
        <v>202.5</v>
      </c>
      <c r="BN856">
        <v>207</v>
      </c>
      <c r="BO856">
        <v>205</v>
      </c>
      <c r="BP856">
        <v>203.5</v>
      </c>
      <c r="BQ856">
        <v>204</v>
      </c>
      <c r="BR856" s="10">
        <f t="shared" si="26"/>
        <v>-0.17408906882591094</v>
      </c>
      <c r="BS856" s="11" cm="1">
        <f t="array" aca="1" ref="BS856" ca="1">_xlfn.PERCENTILE.INC((OFFSET(E856,0,1,1,COLUMNS(E856:BQ856)-1) - E856:BP856) / E856:BP856, 0.05) * SQRT(COUNT(E856:BQ856) - 1)</f>
        <v>-0.33064610579738429</v>
      </c>
      <c r="BT856" s="10" cm="1">
        <f t="array" aca="1" ref="BT856" ca="1">_xlfn.STDEV.P((E856:BP856 - OFFSET(E856:BP856,0,1)) / OFFSET(E856:BP856,0,1)) * SQRT(COUNT(E856:BQ856)-1)</f>
        <v>0.20962574784281826</v>
      </c>
      <c r="BU856" s="10" cm="1">
        <f t="array" ref="BU856">-(MAX(1 - (E856:BQ856 / _xlfn.SCAN(E856, E856:BQ856, _xlfn.LAMBDA(_xlpm.a,_xlpm.b, MAX(_xlpm.a, _xlpm.b))))))</f>
        <v>-0.23076923076923073</v>
      </c>
      <c r="BV856" s="12">
        <f t="shared" ca="1" si="27"/>
        <v>-0.91501356170744685</v>
      </c>
    </row>
    <row r="857" spans="1:74" x14ac:dyDescent="0.45">
      <c r="A857" s="2" t="s">
        <v>1733</v>
      </c>
      <c r="B857" t="s">
        <v>1734</v>
      </c>
      <c r="C857" t="s">
        <v>37</v>
      </c>
      <c r="D857" t="s">
        <v>58</v>
      </c>
      <c r="E857">
        <v>113.4</v>
      </c>
      <c r="F857">
        <v>115.8</v>
      </c>
      <c r="G857">
        <v>114.4</v>
      </c>
      <c r="H857">
        <v>114.8</v>
      </c>
      <c r="I857">
        <v>113.4</v>
      </c>
      <c r="J857">
        <v>113.4</v>
      </c>
      <c r="K857">
        <v>112.2</v>
      </c>
      <c r="L857">
        <v>110.8</v>
      </c>
      <c r="M857">
        <v>112.8</v>
      </c>
      <c r="N857">
        <v>113.4</v>
      </c>
      <c r="O857">
        <v>114.2</v>
      </c>
      <c r="P857">
        <v>116</v>
      </c>
      <c r="Q857">
        <v>117.8</v>
      </c>
      <c r="R857">
        <v>116.4</v>
      </c>
      <c r="S857">
        <v>116.6</v>
      </c>
      <c r="T857">
        <v>120.8</v>
      </c>
      <c r="U857">
        <v>118.8</v>
      </c>
      <c r="V857">
        <v>119.4</v>
      </c>
      <c r="W857">
        <v>122.4</v>
      </c>
      <c r="X857">
        <v>125</v>
      </c>
      <c r="Y857">
        <v>123.8</v>
      </c>
      <c r="Z857">
        <v>123.6</v>
      </c>
      <c r="AA857">
        <v>120.8</v>
      </c>
      <c r="AB857">
        <v>124</v>
      </c>
      <c r="AC857">
        <v>124.2</v>
      </c>
      <c r="AD857">
        <v>123.4</v>
      </c>
      <c r="AE857">
        <v>123.2</v>
      </c>
      <c r="AF857">
        <v>122.6</v>
      </c>
      <c r="AG857">
        <v>122.4</v>
      </c>
      <c r="AH857">
        <v>122.4</v>
      </c>
      <c r="AI857">
        <v>122.6</v>
      </c>
      <c r="AJ857">
        <v>122.4</v>
      </c>
      <c r="AK857">
        <v>122.2</v>
      </c>
      <c r="AL857">
        <v>122.8</v>
      </c>
      <c r="AM857">
        <v>122</v>
      </c>
      <c r="AN857">
        <v>121</v>
      </c>
      <c r="AO857">
        <v>121</v>
      </c>
      <c r="AP857">
        <v>121</v>
      </c>
      <c r="AQ857">
        <v>121.4</v>
      </c>
      <c r="AR857">
        <v>122.8</v>
      </c>
      <c r="AS857">
        <v>119.6</v>
      </c>
      <c r="AT857">
        <v>121</v>
      </c>
      <c r="AU857">
        <v>120.8</v>
      </c>
      <c r="AV857">
        <v>122.8</v>
      </c>
      <c r="AW857">
        <v>122.8</v>
      </c>
      <c r="AX857">
        <v>123</v>
      </c>
      <c r="AY857">
        <v>127.6</v>
      </c>
      <c r="AZ857">
        <v>125.2</v>
      </c>
      <c r="BA857">
        <v>124</v>
      </c>
      <c r="BB857">
        <v>124.6</v>
      </c>
      <c r="BC857">
        <v>121</v>
      </c>
      <c r="BD857">
        <v>122.8</v>
      </c>
      <c r="BE857">
        <v>121.4</v>
      </c>
      <c r="BF857">
        <v>117.2</v>
      </c>
      <c r="BG857">
        <v>118.6</v>
      </c>
      <c r="BH857">
        <v>120</v>
      </c>
      <c r="BI857">
        <v>120.8</v>
      </c>
      <c r="BJ857">
        <v>121</v>
      </c>
      <c r="BK857">
        <v>122</v>
      </c>
      <c r="BL857">
        <v>122.8</v>
      </c>
      <c r="BM857">
        <v>122.8</v>
      </c>
      <c r="BN857">
        <v>122.6</v>
      </c>
      <c r="BO857">
        <v>121.8</v>
      </c>
      <c r="BP857">
        <v>122.8</v>
      </c>
      <c r="BQ857">
        <v>125.8</v>
      </c>
      <c r="BR857" s="10">
        <f t="shared" si="26"/>
        <v>0.10934744268077594</v>
      </c>
      <c r="BS857" s="11" cm="1">
        <f t="array" aca="1" ref="BS857" ca="1">_xlfn.PERCENTILE.INC((OFFSET(E857,0,1,1,COLUMNS(E857:BQ857)-1) - E857:BP857) / E857:BP857, 0.05) * SQRT(COUNT(E857:BQ857) - 1)</f>
        <v>-0.17661584035872596</v>
      </c>
      <c r="BT857" s="10" cm="1">
        <f t="array" aca="1" ref="BT857" ca="1">_xlfn.STDEV.P((E857:BP857 - OFFSET(E857:BP857,0,1)) / OFFSET(E857:BP857,0,1)) * SQRT(COUNT(E857:BQ857)-1)</f>
        <v>0.11236414156696238</v>
      </c>
      <c r="BU857" s="10" cm="1">
        <f t="array" ref="BU857">-(MAX(1 - (E857:BQ857 / _xlfn.SCAN(E857, E857:BQ857, _xlfn.LAMBDA(_xlpm.a,_xlpm.b, MAX(_xlpm.a, _xlpm.b))))))</f>
        <v>-8.1504702194357348E-2</v>
      </c>
      <c r="BV857" s="12">
        <f t="shared" ca="1" si="27"/>
        <v>0.81543905439653863</v>
      </c>
    </row>
    <row r="858" spans="1:74" x14ac:dyDescent="0.45">
      <c r="A858" s="2" t="s">
        <v>1735</v>
      </c>
      <c r="B858" t="s">
        <v>1736</v>
      </c>
      <c r="C858" t="s">
        <v>11</v>
      </c>
      <c r="D858" t="s">
        <v>8</v>
      </c>
      <c r="E858">
        <v>10.775</v>
      </c>
      <c r="F858">
        <v>10.87</v>
      </c>
      <c r="G858">
        <v>10.494999999999999</v>
      </c>
      <c r="H858">
        <v>10.255000000000001</v>
      </c>
      <c r="I858">
        <v>9.8000000000000007</v>
      </c>
      <c r="J858">
        <v>9.7520000000000007</v>
      </c>
      <c r="K858">
        <v>9.58</v>
      </c>
      <c r="L858">
        <v>9.4459999999999997</v>
      </c>
      <c r="M858">
        <v>9.3140000000000001</v>
      </c>
      <c r="N858">
        <v>9.2639999999999993</v>
      </c>
      <c r="O858">
        <v>9.548</v>
      </c>
      <c r="P858">
        <v>9.6579999999999995</v>
      </c>
      <c r="Q858">
        <v>9.5820000000000007</v>
      </c>
      <c r="R858">
        <v>9.69</v>
      </c>
      <c r="S858">
        <v>9.5660000000000007</v>
      </c>
      <c r="T858">
        <v>9.68</v>
      </c>
      <c r="U858">
        <v>9.6180000000000003</v>
      </c>
      <c r="V858">
        <v>9.7219999999999995</v>
      </c>
      <c r="W858">
        <v>9.8580000000000005</v>
      </c>
      <c r="X858">
        <v>10.205</v>
      </c>
      <c r="Y858">
        <v>10.61</v>
      </c>
      <c r="Z858">
        <v>10.664999999999999</v>
      </c>
      <c r="AA858">
        <v>10.78</v>
      </c>
      <c r="AB858">
        <v>10.38</v>
      </c>
      <c r="AC858">
        <v>10.6</v>
      </c>
      <c r="AD858">
        <v>10.62</v>
      </c>
      <c r="AE858">
        <v>10.66</v>
      </c>
      <c r="AF858">
        <v>10.845000000000001</v>
      </c>
      <c r="AG858">
        <v>11.13</v>
      </c>
      <c r="AH858">
        <v>11.04</v>
      </c>
      <c r="AI858">
        <v>11.26</v>
      </c>
      <c r="AJ858">
        <v>10.965</v>
      </c>
      <c r="AK858">
        <v>10.635</v>
      </c>
      <c r="AL858">
        <v>10.51</v>
      </c>
      <c r="AM858">
        <v>10.69</v>
      </c>
      <c r="AN858">
        <v>10.635</v>
      </c>
      <c r="AO858">
        <v>10.625</v>
      </c>
      <c r="AP858">
        <v>10.42</v>
      </c>
      <c r="AQ858">
        <v>10.6</v>
      </c>
      <c r="AR858">
        <v>10.645</v>
      </c>
      <c r="AS858">
        <v>10.484999999999999</v>
      </c>
      <c r="AT858">
        <v>10.154999999999999</v>
      </c>
      <c r="AU858">
        <v>9.9979999999999993</v>
      </c>
      <c r="AV858">
        <v>10.38</v>
      </c>
      <c r="AW858">
        <v>10.32</v>
      </c>
      <c r="AX858">
        <v>9.8559999999999999</v>
      </c>
      <c r="AY858">
        <v>9.6579999999999995</v>
      </c>
      <c r="AZ858">
        <v>9.0340000000000007</v>
      </c>
      <c r="BA858">
        <v>9.0180000000000007</v>
      </c>
      <c r="BB858">
        <v>9.0180000000000007</v>
      </c>
      <c r="BC858">
        <v>8.8219999999999992</v>
      </c>
      <c r="BD858">
        <v>8.8879999999999999</v>
      </c>
      <c r="BE858">
        <v>8.75</v>
      </c>
      <c r="BF858">
        <v>8.7919999999999998</v>
      </c>
      <c r="BG858">
        <v>8.4920000000000009</v>
      </c>
      <c r="BH858">
        <v>8.5220000000000002</v>
      </c>
      <c r="BI858">
        <v>8.4740000000000002</v>
      </c>
      <c r="BJ858">
        <v>8.7780000000000005</v>
      </c>
      <c r="BK858">
        <v>8.7560000000000002</v>
      </c>
      <c r="BL858">
        <v>8.89</v>
      </c>
      <c r="BM858">
        <v>8.89</v>
      </c>
      <c r="BN858">
        <v>8.9079999999999995</v>
      </c>
      <c r="BO858">
        <v>8.9580000000000002</v>
      </c>
      <c r="BP858">
        <v>9.09</v>
      </c>
      <c r="BQ858">
        <v>8.9960000000000004</v>
      </c>
      <c r="BR858" s="10">
        <f t="shared" si="26"/>
        <v>-0.16510440835266821</v>
      </c>
      <c r="BS858" s="11" cm="1">
        <f t="array" aca="1" ref="BS858" ca="1">_xlfn.PERCENTILE.INC((OFFSET(E858,0,1,1,COLUMNS(E858:BQ858)-1) - E858:BP858) / E858:BP858, 0.05) * SQRT(COUNT(E858:BQ858) - 1)</f>
        <v>-0.29371745352820305</v>
      </c>
      <c r="BT858" s="10" cm="1">
        <f t="array" aca="1" ref="BT858" ca="1">_xlfn.STDEV.P((E858:BP858 - OFFSET(E858:BP858,0,1)) / OFFSET(E858:BP858,0,1)) * SQRT(COUNT(E858:BQ858)-1)</f>
        <v>0.17100693874819525</v>
      </c>
      <c r="BU858" s="10" cm="1">
        <f t="array" ref="BU858">-(MAX(1 - (E858:BQ858 / _xlfn.SCAN(E858, E858:BQ858, _xlfn.LAMBDA(_xlpm.a,_xlpm.b, MAX(_xlpm.a, _xlpm.b))))))</f>
        <v>-0.24742451154529299</v>
      </c>
      <c r="BV858" s="12">
        <f t="shared" ca="1" si="27"/>
        <v>-1.0691130022227302</v>
      </c>
    </row>
    <row r="859" spans="1:74" x14ac:dyDescent="0.45">
      <c r="A859" s="2" t="s">
        <v>1737</v>
      </c>
      <c r="B859" t="s">
        <v>1738</v>
      </c>
      <c r="C859" t="s">
        <v>19</v>
      </c>
      <c r="D859" t="s">
        <v>8</v>
      </c>
      <c r="E859">
        <v>0.39</v>
      </c>
      <c r="F859">
        <v>0.39</v>
      </c>
      <c r="G859">
        <v>0.375</v>
      </c>
      <c r="H859">
        <v>0.378</v>
      </c>
      <c r="I859">
        <v>0.378</v>
      </c>
      <c r="J859">
        <v>0.38</v>
      </c>
      <c r="K859">
        <v>0.36799999999999999</v>
      </c>
      <c r="L859">
        <v>0.36499999999999999</v>
      </c>
      <c r="M859">
        <v>0.38450000000000001</v>
      </c>
      <c r="N859">
        <v>0.38</v>
      </c>
      <c r="O859">
        <v>0.36299999999999999</v>
      </c>
      <c r="P859">
        <v>0.36499999999999999</v>
      </c>
      <c r="Q859">
        <v>0.36099999999999999</v>
      </c>
      <c r="R859">
        <v>0.35499999999999998</v>
      </c>
      <c r="S859">
        <v>0.35199999999999998</v>
      </c>
      <c r="T859">
        <v>0.34699999999999998</v>
      </c>
      <c r="U859">
        <v>0.34</v>
      </c>
      <c r="V859">
        <v>0.33500000000000002</v>
      </c>
      <c r="W859">
        <v>0.33900000000000002</v>
      </c>
      <c r="X859">
        <v>0.33</v>
      </c>
      <c r="Y859">
        <v>0.33550000000000002</v>
      </c>
      <c r="Z859">
        <v>0.33800000000000002</v>
      </c>
      <c r="AA859">
        <v>0.33</v>
      </c>
      <c r="AB859">
        <v>0.32550000000000001</v>
      </c>
      <c r="AC859">
        <v>0.33</v>
      </c>
      <c r="AD859">
        <v>0.33100000000000002</v>
      </c>
      <c r="AE859">
        <v>0.34</v>
      </c>
      <c r="AF859">
        <v>0.33700000000000002</v>
      </c>
      <c r="AG859">
        <v>0.33</v>
      </c>
      <c r="AH859">
        <v>0.34</v>
      </c>
      <c r="AI859">
        <v>0.34</v>
      </c>
      <c r="AJ859">
        <v>0.35</v>
      </c>
      <c r="AK859">
        <v>0.35299999999999998</v>
      </c>
      <c r="AL859">
        <v>0.35049999999999998</v>
      </c>
      <c r="AM859">
        <v>0.35</v>
      </c>
      <c r="AN859">
        <v>0.35</v>
      </c>
      <c r="AO859">
        <v>0.34499999999999997</v>
      </c>
      <c r="AP859">
        <v>0.34799999999999998</v>
      </c>
      <c r="AQ859">
        <v>0.34849999999999998</v>
      </c>
      <c r="AR859">
        <v>0.34899999999999998</v>
      </c>
      <c r="AS859">
        <v>0.35349999999999998</v>
      </c>
      <c r="AT859">
        <v>0.36</v>
      </c>
      <c r="AU859">
        <v>0.36</v>
      </c>
      <c r="AV859">
        <v>0.35</v>
      </c>
      <c r="AW859">
        <v>0.33350000000000002</v>
      </c>
      <c r="AX859">
        <v>0.33450000000000002</v>
      </c>
      <c r="AY859">
        <v>0.32</v>
      </c>
      <c r="AZ859">
        <v>0.32500000000000001</v>
      </c>
      <c r="BA859">
        <v>0.32500000000000001</v>
      </c>
      <c r="BB859">
        <v>0.31850000000000001</v>
      </c>
      <c r="BC859">
        <v>0.3</v>
      </c>
      <c r="BD859">
        <v>0.30049999999999999</v>
      </c>
      <c r="BE859">
        <v>0.28899999999999998</v>
      </c>
      <c r="BF859">
        <v>0.28999999999999998</v>
      </c>
      <c r="BG859">
        <v>0.28599999999999998</v>
      </c>
      <c r="BH859">
        <v>0.28000000000000003</v>
      </c>
      <c r="BI859">
        <v>0.28999999999999998</v>
      </c>
      <c r="BJ859">
        <v>0.29899999999999999</v>
      </c>
      <c r="BK859">
        <v>0.3095</v>
      </c>
      <c r="BL859">
        <v>0.31</v>
      </c>
      <c r="BM859">
        <v>0.31</v>
      </c>
      <c r="BN859">
        <v>0.28899999999999998</v>
      </c>
      <c r="BO859">
        <v>0.28249999999999997</v>
      </c>
      <c r="BP859">
        <v>0.28499999999999998</v>
      </c>
      <c r="BQ859">
        <v>0.28100000000000003</v>
      </c>
      <c r="BR859" s="10">
        <f t="shared" si="26"/>
        <v>-0.27948717948717944</v>
      </c>
      <c r="BS859" s="11" cm="1">
        <f t="array" aca="1" ref="BS859" ca="1">_xlfn.PERCENTILE.INC((OFFSET(E859,0,1,1,COLUMNS(E859:BQ859)-1) - E859:BP859) / E859:BP859, 0.05) * SQRT(COUNT(E859:BQ859) - 1)</f>
        <v>-0.35622846353552073</v>
      </c>
      <c r="BT859" s="10" cm="1">
        <f t="array" aca="1" ref="BT859" ca="1">_xlfn.STDEV.P((E859:BP859 - OFFSET(E859:BP859,0,1)) / OFFSET(E859:BP859,0,1)) * SQRT(COUNT(E859:BQ859)-1)</f>
        <v>0.1859862005640037</v>
      </c>
      <c r="BU859" s="10" cm="1">
        <f t="array" ref="BU859">-(MAX(1 - (E859:BQ859 / _xlfn.SCAN(E859, E859:BQ859, _xlfn.LAMBDA(_xlpm.a,_xlpm.b, MAX(_xlpm.a, _xlpm.b))))))</f>
        <v>-0.28205128205128205</v>
      </c>
      <c r="BV859" s="12">
        <f t="shared" ca="1" si="27"/>
        <v>-1.5980137876854685</v>
      </c>
    </row>
    <row r="860" spans="1:74" x14ac:dyDescent="0.45">
      <c r="A860" s="2" t="s">
        <v>1739</v>
      </c>
      <c r="B860" t="s">
        <v>1740</v>
      </c>
      <c r="C860" t="s">
        <v>111</v>
      </c>
      <c r="D860" t="s">
        <v>58</v>
      </c>
      <c r="E860">
        <v>166.77</v>
      </c>
      <c r="F860">
        <v>172.14</v>
      </c>
      <c r="G860">
        <v>169.55</v>
      </c>
      <c r="H860">
        <v>169.55</v>
      </c>
      <c r="I860">
        <v>174.37</v>
      </c>
      <c r="J860">
        <v>171.77</v>
      </c>
      <c r="K860">
        <v>164.36</v>
      </c>
      <c r="L860">
        <v>158.62</v>
      </c>
      <c r="M860">
        <v>165.84</v>
      </c>
      <c r="N860">
        <v>162.13999999999999</v>
      </c>
      <c r="O860">
        <v>164.18</v>
      </c>
      <c r="P860">
        <v>166.77</v>
      </c>
      <c r="Q860">
        <v>170.29</v>
      </c>
      <c r="R860">
        <v>168.62</v>
      </c>
      <c r="S860">
        <v>168.62</v>
      </c>
      <c r="T860">
        <v>169.18</v>
      </c>
      <c r="U860">
        <v>170.29</v>
      </c>
      <c r="V860">
        <v>171.96</v>
      </c>
      <c r="W860">
        <v>166.77</v>
      </c>
      <c r="X860">
        <v>168.62</v>
      </c>
      <c r="Y860">
        <v>170.66</v>
      </c>
      <c r="Z860">
        <v>176.03</v>
      </c>
      <c r="AA860">
        <v>173.07</v>
      </c>
      <c r="AB860">
        <v>168.44</v>
      </c>
      <c r="AC860">
        <v>166.21</v>
      </c>
      <c r="AD860">
        <v>160.28</v>
      </c>
      <c r="AE860">
        <v>157.5</v>
      </c>
      <c r="AF860">
        <v>153.80000000000001</v>
      </c>
      <c r="AG860">
        <v>148.24</v>
      </c>
      <c r="AH860">
        <v>147.5</v>
      </c>
      <c r="AI860">
        <v>142.68</v>
      </c>
      <c r="AJ860">
        <v>138.05000000000001</v>
      </c>
      <c r="AK860">
        <v>132.49</v>
      </c>
      <c r="AL860">
        <v>134.34</v>
      </c>
      <c r="AM860">
        <v>134.34</v>
      </c>
      <c r="AN860">
        <v>129.88999999999999</v>
      </c>
      <c r="AO860">
        <v>131.93</v>
      </c>
      <c r="AP860">
        <v>133.41999999999999</v>
      </c>
      <c r="AQ860">
        <v>123.22</v>
      </c>
      <c r="AR860">
        <v>131.56</v>
      </c>
      <c r="AS860">
        <v>121.37</v>
      </c>
      <c r="AT860">
        <v>119.52</v>
      </c>
      <c r="AU860">
        <v>118.59</v>
      </c>
      <c r="AV860">
        <v>124.34</v>
      </c>
      <c r="AW860">
        <v>145.83000000000001</v>
      </c>
      <c r="AX860">
        <v>140.83000000000001</v>
      </c>
      <c r="AY860">
        <v>130.08000000000001</v>
      </c>
      <c r="AZ860">
        <v>125.63</v>
      </c>
      <c r="BA860">
        <v>124.89</v>
      </c>
      <c r="BB860">
        <v>126.56</v>
      </c>
      <c r="BC860">
        <v>122.11</v>
      </c>
      <c r="BD860">
        <v>127.49</v>
      </c>
      <c r="BE860">
        <v>127.49</v>
      </c>
      <c r="BF860">
        <v>122.48</v>
      </c>
      <c r="BG860">
        <v>120.82</v>
      </c>
      <c r="BH860">
        <v>122.85</v>
      </c>
      <c r="BI860">
        <v>123.97</v>
      </c>
      <c r="BJ860">
        <v>126.56</v>
      </c>
      <c r="BK860">
        <v>128.22999999999999</v>
      </c>
      <c r="BL860">
        <v>123.22</v>
      </c>
      <c r="BM860">
        <v>123.22</v>
      </c>
      <c r="BN860">
        <v>125.82</v>
      </c>
      <c r="BO860">
        <v>121.37</v>
      </c>
      <c r="BP860">
        <v>120.44</v>
      </c>
      <c r="BQ860">
        <v>118.78</v>
      </c>
      <c r="BR860" s="10">
        <f t="shared" si="26"/>
        <v>-0.28776158781555439</v>
      </c>
      <c r="BS860" s="11" cm="1">
        <f t="array" aca="1" ref="BS860" ca="1">_xlfn.PERCENTILE.INC((OFFSET(E860,0,1,1,COLUMNS(E860:BQ860)-1) - E860:BP860) / E860:BP860, 0.05) * SQRT(COUNT(E860:BQ860) - 1)</f>
        <v>-0.34167606814508161</v>
      </c>
      <c r="BT860" s="10" cm="1">
        <f t="array" aca="1" ref="BT860" ca="1">_xlfn.STDEV.P((E860:BP860 - OFFSET(E860:BP860,0,1)) / OFFSET(E860:BP860,0,1)) * SQRT(COUNT(E860:BQ860)-1)</f>
        <v>0.28427350648019173</v>
      </c>
      <c r="BU860" s="10" cm="1">
        <f t="array" ref="BU860">-(MAX(1 - (E860:BQ860 / _xlfn.SCAN(E860, E860:BQ860, _xlfn.LAMBDA(_xlpm.a,_xlpm.b, MAX(_xlpm.a, _xlpm.b))))))</f>
        <v>-0.32630801567914558</v>
      </c>
      <c r="BV860" s="12">
        <f t="shared" ca="1" si="27"/>
        <v>-1.0746091851164956</v>
      </c>
    </row>
    <row r="861" spans="1:74" x14ac:dyDescent="0.45">
      <c r="A861" s="2" t="s">
        <v>1741</v>
      </c>
      <c r="B861" t="s">
        <v>1742</v>
      </c>
      <c r="C861" t="s">
        <v>19</v>
      </c>
      <c r="D861" t="s">
        <v>8</v>
      </c>
      <c r="E861">
        <v>454.8</v>
      </c>
      <c r="F861">
        <v>480.5</v>
      </c>
      <c r="G861">
        <v>464.6001</v>
      </c>
      <c r="H861">
        <v>456</v>
      </c>
      <c r="I861">
        <v>449.5</v>
      </c>
      <c r="J861">
        <v>443.55</v>
      </c>
      <c r="K861">
        <v>445.25</v>
      </c>
      <c r="L861">
        <v>445.45</v>
      </c>
      <c r="M861">
        <v>443.2</v>
      </c>
      <c r="N861">
        <v>448</v>
      </c>
      <c r="O861">
        <v>462.8999</v>
      </c>
      <c r="P861">
        <v>465.5</v>
      </c>
      <c r="Q861">
        <v>459</v>
      </c>
      <c r="R861">
        <v>469.6001</v>
      </c>
      <c r="S861">
        <v>454.1001</v>
      </c>
      <c r="T861">
        <v>456.3999</v>
      </c>
      <c r="U861">
        <v>472.3999</v>
      </c>
      <c r="V861">
        <v>477.2</v>
      </c>
      <c r="W861">
        <v>471.1001</v>
      </c>
      <c r="X861">
        <v>463.75</v>
      </c>
      <c r="Y861">
        <v>463.7</v>
      </c>
      <c r="Z861">
        <v>476.45</v>
      </c>
      <c r="AA861">
        <v>473.05</v>
      </c>
      <c r="AB861">
        <v>470.1499</v>
      </c>
      <c r="AC861">
        <v>503.3999</v>
      </c>
      <c r="AD861">
        <v>505</v>
      </c>
      <c r="AE861">
        <v>515.6001</v>
      </c>
      <c r="AF861">
        <v>512.20000000000005</v>
      </c>
      <c r="AG861">
        <v>532</v>
      </c>
      <c r="AH861">
        <v>543.6001</v>
      </c>
      <c r="AI861">
        <v>541.79999999999995</v>
      </c>
      <c r="AJ861">
        <v>547.20000000000005</v>
      </c>
      <c r="AK861">
        <v>538</v>
      </c>
      <c r="AL861">
        <v>540.3999</v>
      </c>
      <c r="AM861">
        <v>551.1001</v>
      </c>
      <c r="AN861">
        <v>549.6001</v>
      </c>
      <c r="AO861">
        <v>542.8999</v>
      </c>
      <c r="AP861">
        <v>546.1001</v>
      </c>
      <c r="AQ861">
        <v>547.70000000000005</v>
      </c>
      <c r="AR861">
        <v>545.29999999999995</v>
      </c>
      <c r="AS861">
        <v>545.20000000000005</v>
      </c>
      <c r="AT861">
        <v>552.6001</v>
      </c>
      <c r="AU861">
        <v>567.3999</v>
      </c>
      <c r="AV861">
        <v>567.1001</v>
      </c>
      <c r="AW861">
        <v>559.70000000000005</v>
      </c>
      <c r="AX861">
        <v>546.20000000000005</v>
      </c>
      <c r="AY861">
        <v>545.20000000000005</v>
      </c>
      <c r="AZ861">
        <v>522.6001</v>
      </c>
      <c r="BA861">
        <v>522.6001</v>
      </c>
      <c r="BB861">
        <v>523.5</v>
      </c>
      <c r="BC861">
        <v>517.8999</v>
      </c>
      <c r="BD861">
        <v>524</v>
      </c>
      <c r="BE861">
        <v>524.70000000000005</v>
      </c>
      <c r="BF861">
        <v>495.5</v>
      </c>
      <c r="BG861">
        <v>491.05</v>
      </c>
      <c r="BH861">
        <v>485.8501</v>
      </c>
      <c r="BI861">
        <v>467.3501</v>
      </c>
      <c r="BJ861">
        <v>481.3501</v>
      </c>
      <c r="BK861">
        <v>475.1001</v>
      </c>
      <c r="BL861">
        <v>471.95</v>
      </c>
      <c r="BM861">
        <v>471.95</v>
      </c>
      <c r="BN861">
        <v>478.5</v>
      </c>
      <c r="BO861">
        <v>476.3</v>
      </c>
      <c r="BP861">
        <v>482.6001</v>
      </c>
      <c r="BQ861">
        <v>475.5</v>
      </c>
      <c r="BR861" s="10">
        <f t="shared" si="26"/>
        <v>4.5514511873350899E-2</v>
      </c>
      <c r="BS861" s="11" cm="1">
        <f t="array" aca="1" ref="BS861" ca="1">_xlfn.PERCENTILE.INC((OFFSET(E861,0,1,1,COLUMNS(E861:BQ861)-1) - E861:BP861) / E861:BP861, 0.05) * SQRT(COUNT(E861:BQ861) - 1)</f>
        <v>-0.26462236228600028</v>
      </c>
      <c r="BT861" s="10" cm="1">
        <f t="array" aca="1" ref="BT861" ca="1">_xlfn.STDEV.P((E861:BP861 - OFFSET(E861:BP861,0,1)) / OFFSET(E861:BP861,0,1)) * SQRT(COUNT(E861:BQ861)-1)</f>
        <v>0.16951934919227557</v>
      </c>
      <c r="BU861" s="10" cm="1">
        <f t="array" ref="BU861">-(MAX(1 - (E861:BQ861 / _xlfn.SCAN(E861, E861:BQ861, _xlfn.LAMBDA(_xlpm.a,_xlpm.b, MAX(_xlpm.a, _xlpm.b))))))</f>
        <v>-0.17633030954006157</v>
      </c>
      <c r="BV861" s="12">
        <f t="shared" ca="1" si="27"/>
        <v>0.16395283884964329</v>
      </c>
    </row>
    <row r="862" spans="1:74" x14ac:dyDescent="0.45">
      <c r="A862" s="2" t="s">
        <v>1743</v>
      </c>
      <c r="B862" t="s">
        <v>1744</v>
      </c>
      <c r="C862" t="s">
        <v>37</v>
      </c>
      <c r="D862" t="s">
        <v>29</v>
      </c>
      <c r="E862">
        <v>882.4</v>
      </c>
      <c r="F862">
        <v>946.2</v>
      </c>
      <c r="G862">
        <v>926.8</v>
      </c>
      <c r="H862">
        <v>939</v>
      </c>
      <c r="I862">
        <v>923</v>
      </c>
      <c r="J862">
        <v>922</v>
      </c>
      <c r="K862">
        <v>886.2</v>
      </c>
      <c r="L862">
        <v>858.2</v>
      </c>
      <c r="M862">
        <v>892.8</v>
      </c>
      <c r="N862">
        <v>872.2</v>
      </c>
      <c r="O862">
        <v>884</v>
      </c>
      <c r="P862">
        <v>899.2</v>
      </c>
      <c r="Q862">
        <v>893</v>
      </c>
      <c r="R862">
        <v>892</v>
      </c>
      <c r="S862">
        <v>886.4</v>
      </c>
      <c r="T862">
        <v>804.2</v>
      </c>
      <c r="U862">
        <v>817.2</v>
      </c>
      <c r="V862">
        <v>819.6</v>
      </c>
      <c r="W862">
        <v>817</v>
      </c>
      <c r="X862">
        <v>797.6</v>
      </c>
      <c r="Y862">
        <v>810.8</v>
      </c>
      <c r="Z862">
        <v>844</v>
      </c>
      <c r="AA862">
        <v>838</v>
      </c>
      <c r="AB862">
        <v>838.4</v>
      </c>
      <c r="AC862">
        <v>913.6</v>
      </c>
      <c r="AD862">
        <v>906.6</v>
      </c>
      <c r="AE862">
        <v>911.2</v>
      </c>
      <c r="AF862">
        <v>902.4</v>
      </c>
      <c r="AG862">
        <v>929.6</v>
      </c>
      <c r="AH862">
        <v>1000.5</v>
      </c>
      <c r="AI862">
        <v>994.8</v>
      </c>
      <c r="AJ862">
        <v>1000</v>
      </c>
      <c r="AK862">
        <v>985.8</v>
      </c>
      <c r="AL862">
        <v>997.6</v>
      </c>
      <c r="AM862">
        <v>978.6</v>
      </c>
      <c r="AN862">
        <v>955.6</v>
      </c>
      <c r="AO862">
        <v>945.8</v>
      </c>
      <c r="AP862">
        <v>944.4</v>
      </c>
      <c r="AQ862">
        <v>950.6</v>
      </c>
      <c r="AR862">
        <v>943.4</v>
      </c>
      <c r="AS862">
        <v>928.4</v>
      </c>
      <c r="AT862">
        <v>964.8</v>
      </c>
      <c r="AU862">
        <v>979.4</v>
      </c>
      <c r="AV862">
        <v>1016</v>
      </c>
      <c r="AW862">
        <v>1030.5</v>
      </c>
      <c r="AX862">
        <v>1085.5</v>
      </c>
      <c r="AY862">
        <v>1076.5</v>
      </c>
      <c r="AZ862">
        <v>1055</v>
      </c>
      <c r="BA862">
        <v>1058.5</v>
      </c>
      <c r="BB862">
        <v>1090.5</v>
      </c>
      <c r="BC862">
        <v>1061</v>
      </c>
      <c r="BD862">
        <v>1100</v>
      </c>
      <c r="BE862">
        <v>1090</v>
      </c>
      <c r="BF862">
        <v>1065.5</v>
      </c>
      <c r="BG862">
        <v>1056.5</v>
      </c>
      <c r="BH862">
        <v>1055</v>
      </c>
      <c r="BI862">
        <v>1058</v>
      </c>
      <c r="BJ862">
        <v>1092.5</v>
      </c>
      <c r="BK862">
        <v>1099.5</v>
      </c>
      <c r="BL862">
        <v>1116.5</v>
      </c>
      <c r="BM862">
        <v>1116.5</v>
      </c>
      <c r="BN862">
        <v>1116.5</v>
      </c>
      <c r="BO862">
        <v>1123.5</v>
      </c>
      <c r="BP862">
        <v>1134</v>
      </c>
      <c r="BQ862">
        <v>1127.5</v>
      </c>
      <c r="BR862" s="10">
        <f t="shared" si="26"/>
        <v>0.27776518585675436</v>
      </c>
      <c r="BS862" s="11" cm="1">
        <f t="array" aca="1" ref="BS862" ca="1">_xlfn.PERCENTILE.INC((OFFSET(E862,0,1,1,COLUMNS(E862:BQ862)-1) - E862:BP862) / E862:BP862, 0.05) * SQRT(COUNT(E862:BQ862) - 1)</f>
        <v>-0.21244680749569128</v>
      </c>
      <c r="BT862" s="10" cm="1">
        <f t="array" aca="1" ref="BT862" ca="1">_xlfn.STDEV.P((E862:BP862 - OFFSET(E862:BP862,0,1)) / OFFSET(E862:BP862,0,1)) * SQRT(COUNT(E862:BQ862)-1)</f>
        <v>0.22151801534372045</v>
      </c>
      <c r="BU862" s="10" cm="1">
        <f t="array" ref="BU862">-(MAX(1 - (E862:BQ862 / _xlfn.SCAN(E862, E862:BQ862, _xlfn.LAMBDA(_xlpm.a,_xlpm.b, MAX(_xlpm.a, _xlpm.b))))))</f>
        <v>-0.15704924963009936</v>
      </c>
      <c r="BV862" s="12">
        <f t="shared" ca="1" si="27"/>
        <v>1.173917399539363</v>
      </c>
    </row>
    <row r="863" spans="1:74" x14ac:dyDescent="0.45">
      <c r="A863" s="2" t="s">
        <v>1745</v>
      </c>
      <c r="B863" t="s">
        <v>1746</v>
      </c>
      <c r="C863" t="s">
        <v>22</v>
      </c>
      <c r="D863" t="s">
        <v>8</v>
      </c>
      <c r="E863">
        <v>29.89</v>
      </c>
      <c r="F863">
        <v>31.53</v>
      </c>
      <c r="G863">
        <v>30.96</v>
      </c>
      <c r="H863">
        <v>31.17</v>
      </c>
      <c r="I863">
        <v>31.14</v>
      </c>
      <c r="J863">
        <v>30.7</v>
      </c>
      <c r="K863">
        <v>31.16</v>
      </c>
      <c r="L863">
        <v>30.84</v>
      </c>
      <c r="M863">
        <v>31.23</v>
      </c>
      <c r="N863">
        <v>31.21</v>
      </c>
      <c r="O863">
        <v>32.04</v>
      </c>
      <c r="P863">
        <v>32.479999999999997</v>
      </c>
      <c r="Q863">
        <v>31.99</v>
      </c>
      <c r="R863">
        <v>32.17</v>
      </c>
      <c r="S863">
        <v>32.36</v>
      </c>
      <c r="T863">
        <v>32.65</v>
      </c>
      <c r="U863">
        <v>33.51</v>
      </c>
      <c r="V863">
        <v>33.549999999999997</v>
      </c>
      <c r="W863">
        <v>33.28</v>
      </c>
      <c r="X863">
        <v>33.119999999999997</v>
      </c>
      <c r="Y863">
        <v>32.99</v>
      </c>
      <c r="Z863">
        <v>33.24</v>
      </c>
      <c r="AA863">
        <v>32</v>
      </c>
      <c r="AB863">
        <v>32.020000000000003</v>
      </c>
      <c r="AC863">
        <v>32.47</v>
      </c>
      <c r="AD863">
        <v>32.01</v>
      </c>
      <c r="AE863">
        <v>32.049999999999997</v>
      </c>
      <c r="AF863">
        <v>32.46</v>
      </c>
      <c r="AG863">
        <v>34.15</v>
      </c>
      <c r="AH863">
        <v>33.18</v>
      </c>
      <c r="AI863">
        <v>32.4</v>
      </c>
      <c r="AJ863">
        <v>32.909999999999997</v>
      </c>
      <c r="AK863">
        <v>32.4</v>
      </c>
      <c r="AL863">
        <v>32.28</v>
      </c>
      <c r="AM863">
        <v>32.619999999999997</v>
      </c>
      <c r="AN863">
        <v>32.56</v>
      </c>
      <c r="AO863">
        <v>33.020000000000003</v>
      </c>
      <c r="AP863">
        <v>33.770000000000003</v>
      </c>
      <c r="AQ863">
        <v>33.65</v>
      </c>
      <c r="AR863">
        <v>33.68</v>
      </c>
      <c r="AS863">
        <v>33.700000000000003</v>
      </c>
      <c r="AT863">
        <v>33.72</v>
      </c>
      <c r="AU863">
        <v>33.4</v>
      </c>
      <c r="AV863">
        <v>33.49</v>
      </c>
      <c r="AW863">
        <v>33.68</v>
      </c>
      <c r="AX863">
        <v>33.71</v>
      </c>
      <c r="AY863">
        <v>33.85</v>
      </c>
      <c r="AZ863">
        <v>34.44</v>
      </c>
      <c r="BA863">
        <v>34.729999999999997</v>
      </c>
      <c r="BB863">
        <v>35.5</v>
      </c>
      <c r="BC863">
        <v>35.24</v>
      </c>
      <c r="BD863">
        <v>35.58</v>
      </c>
      <c r="BE863">
        <v>35.6</v>
      </c>
      <c r="BF863">
        <v>34.770000000000003</v>
      </c>
      <c r="BG863">
        <v>34.99</v>
      </c>
      <c r="BH863">
        <v>35.26</v>
      </c>
      <c r="BI863">
        <v>35.11</v>
      </c>
      <c r="BJ863">
        <v>35.25</v>
      </c>
      <c r="BK863">
        <v>34.950000000000003</v>
      </c>
      <c r="BL863">
        <v>35.200000000000003</v>
      </c>
      <c r="BM863">
        <v>35.200000000000003</v>
      </c>
      <c r="BN863">
        <v>35.33</v>
      </c>
      <c r="BO863">
        <v>34.94</v>
      </c>
      <c r="BP863">
        <v>35.31</v>
      </c>
      <c r="BQ863">
        <v>34.659999999999997</v>
      </c>
      <c r="BR863" s="10">
        <f t="shared" si="26"/>
        <v>0.15958514553362316</v>
      </c>
      <c r="BS863" s="11" cm="1">
        <f t="array" aca="1" ref="BS863" ca="1">_xlfn.PERCENTILE.INC((OFFSET(E863,0,1,1,COLUMNS(E863:BQ863)-1) - E863:BP863) / E863:BP863, 0.05) * SQRT(COUNT(E863:BQ863) - 1)</f>
        <v>-0.18062938531593353</v>
      </c>
      <c r="BT863" s="10" cm="1">
        <f t="array" aca="1" ref="BT863" ca="1">_xlfn.STDEV.P((E863:BP863 - OFFSET(E863:BP863,0,1)) / OFFSET(E863:BP863,0,1)) * SQRT(COUNT(E863:BQ863)-1)</f>
        <v>0.12385775422276114</v>
      </c>
      <c r="BU863" s="10" cm="1">
        <f t="array" ref="BU863">-(MAX(1 - (E863:BQ863 / _xlfn.SCAN(E863, E863:BQ863, _xlfn.LAMBDA(_xlpm.a,_xlpm.b, MAX(_xlpm.a, _xlpm.b))))))</f>
        <v>-5.475841874084908E-2</v>
      </c>
      <c r="BV863" s="12">
        <f t="shared" ca="1" si="27"/>
        <v>1.1453769131413796</v>
      </c>
    </row>
    <row r="864" spans="1:74" x14ac:dyDescent="0.45">
      <c r="A864" s="2" t="s">
        <v>1747</v>
      </c>
      <c r="B864" t="s">
        <v>1748</v>
      </c>
      <c r="C864" t="s">
        <v>22</v>
      </c>
      <c r="D864" t="s">
        <v>8</v>
      </c>
      <c r="E864">
        <v>1.601</v>
      </c>
      <c r="F864">
        <v>1.6639999999999999</v>
      </c>
      <c r="G864">
        <v>1.633</v>
      </c>
      <c r="H864">
        <v>1.6419999999999999</v>
      </c>
      <c r="I864">
        <v>1.6559999999999999</v>
      </c>
      <c r="J864">
        <v>1.6659999999999999</v>
      </c>
      <c r="K864">
        <v>1.704</v>
      </c>
      <c r="L864">
        <v>1.671</v>
      </c>
      <c r="M864">
        <v>1.67</v>
      </c>
      <c r="N864">
        <v>1.6639999999999999</v>
      </c>
      <c r="O864">
        <v>1.694</v>
      </c>
      <c r="P864">
        <v>1.726</v>
      </c>
      <c r="Q864">
        <v>1.6890000000000001</v>
      </c>
      <c r="R864">
        <v>1.696</v>
      </c>
      <c r="S864">
        <v>1.681</v>
      </c>
      <c r="T864">
        <v>1.706</v>
      </c>
      <c r="U864">
        <v>1.7010000000000001</v>
      </c>
      <c r="V864">
        <v>1.6910000000000001</v>
      </c>
      <c r="W864">
        <v>1.6910000000000001</v>
      </c>
      <c r="X864">
        <v>1.8089999999999999</v>
      </c>
      <c r="Y864">
        <v>1.887</v>
      </c>
      <c r="Z864">
        <v>1.855</v>
      </c>
      <c r="AA864">
        <v>1.79</v>
      </c>
      <c r="AB864">
        <v>1.8919999999999999</v>
      </c>
      <c r="AC864">
        <v>1.806</v>
      </c>
      <c r="AD864">
        <v>1.76</v>
      </c>
      <c r="AE864">
        <v>1.8080000000000001</v>
      </c>
      <c r="AF864">
        <v>1.784</v>
      </c>
      <c r="AG864">
        <v>1.8129999999999999</v>
      </c>
      <c r="AH864">
        <v>1.792</v>
      </c>
      <c r="AI864">
        <v>1.806</v>
      </c>
      <c r="AJ864">
        <v>1.833</v>
      </c>
      <c r="AK864">
        <v>1.7829999999999999</v>
      </c>
      <c r="AL864">
        <v>1.78</v>
      </c>
      <c r="AM864">
        <v>1.8129999999999999</v>
      </c>
      <c r="AN864">
        <v>1.8280000000000001</v>
      </c>
      <c r="AO864">
        <v>1.8560000000000001</v>
      </c>
      <c r="AP864">
        <v>1.8129999999999999</v>
      </c>
      <c r="AQ864">
        <v>1.829</v>
      </c>
      <c r="AR864">
        <v>1.835</v>
      </c>
      <c r="AS864">
        <v>1.79</v>
      </c>
      <c r="AT864">
        <v>1.7889999999999999</v>
      </c>
      <c r="AU864">
        <v>1.76</v>
      </c>
      <c r="AV864">
        <v>1.776</v>
      </c>
      <c r="AW864">
        <v>1.821</v>
      </c>
      <c r="AX864">
        <v>1.8180000000000001</v>
      </c>
      <c r="AY864">
        <v>1.786</v>
      </c>
      <c r="AZ864">
        <v>1.774</v>
      </c>
      <c r="BA864">
        <v>1.7829999999999999</v>
      </c>
      <c r="BB864">
        <v>1.772</v>
      </c>
      <c r="BC864">
        <v>1.7450000000000001</v>
      </c>
      <c r="BD864">
        <v>1.75</v>
      </c>
      <c r="BE864">
        <v>1.7450000000000001</v>
      </c>
      <c r="BF864">
        <v>1.734</v>
      </c>
      <c r="BG864">
        <v>1.718</v>
      </c>
      <c r="BH864">
        <v>1.73</v>
      </c>
      <c r="BI864">
        <v>1.78</v>
      </c>
      <c r="BJ864">
        <v>1.786</v>
      </c>
      <c r="BK864">
        <v>1.8440000000000001</v>
      </c>
      <c r="BL864">
        <v>1.77</v>
      </c>
      <c r="BM864">
        <v>1.77</v>
      </c>
      <c r="BN864">
        <v>1.7769999999999999</v>
      </c>
      <c r="BO864">
        <v>1.7649999999999999</v>
      </c>
      <c r="BP864">
        <v>1.7709999999999999</v>
      </c>
      <c r="BQ864">
        <v>1.7729999999999999</v>
      </c>
      <c r="BR864" s="10">
        <f t="shared" si="26"/>
        <v>0.10743285446595874</v>
      </c>
      <c r="BS864" s="11" cm="1">
        <f t="array" aca="1" ref="BS864" ca="1">_xlfn.PERCENTILE.INC((OFFSET(E864,0,1,1,COLUMNS(E864:BQ864)-1) - E864:BP864) / E864:BP864, 0.05) * SQRT(COUNT(E864:BQ864) - 1)</f>
        <v>-0.21605305464780991</v>
      </c>
      <c r="BT864" s="10" cm="1">
        <f t="array" aca="1" ref="BT864" ca="1">_xlfn.STDEV.P((E864:BP864 - OFFSET(E864:BP864,0,1)) / OFFSET(E864:BP864,0,1)) * SQRT(COUNT(E864:BQ864)-1)</f>
        <v>0.16532667817384669</v>
      </c>
      <c r="BU864" s="10" cm="1">
        <f t="array" ref="BU864">-(MAX(1 - (E864:BQ864 / _xlfn.SCAN(E864, E864:BQ864, _xlfn.LAMBDA(_xlpm.a,_xlpm.b, MAX(_xlpm.a, _xlpm.b))))))</f>
        <v>-9.196617336152213E-2</v>
      </c>
      <c r="BV864" s="12">
        <f t="shared" ca="1" si="27"/>
        <v>0.54263184939995379</v>
      </c>
    </row>
    <row r="865" spans="1:74" x14ac:dyDescent="0.45">
      <c r="A865" s="2" t="s">
        <v>1749</v>
      </c>
      <c r="B865" t="s">
        <v>1750</v>
      </c>
      <c r="C865" t="s">
        <v>19</v>
      </c>
      <c r="D865" t="s">
        <v>8</v>
      </c>
      <c r="E865">
        <v>57.34</v>
      </c>
      <c r="F865">
        <v>60.3</v>
      </c>
      <c r="G865">
        <v>59.6</v>
      </c>
      <c r="H865">
        <v>61.14</v>
      </c>
      <c r="I865">
        <v>60.12</v>
      </c>
      <c r="J865">
        <v>57.7</v>
      </c>
      <c r="K865">
        <v>56.64</v>
      </c>
      <c r="L865">
        <v>57.2</v>
      </c>
      <c r="M865">
        <v>57.14</v>
      </c>
      <c r="N865">
        <v>56.98</v>
      </c>
      <c r="O865">
        <v>58.54</v>
      </c>
      <c r="P865">
        <v>58.62</v>
      </c>
      <c r="Q865">
        <v>57.78</v>
      </c>
      <c r="R865">
        <v>58.48</v>
      </c>
      <c r="S865">
        <v>57.52</v>
      </c>
      <c r="T865">
        <v>57.24</v>
      </c>
      <c r="U865">
        <v>57.48</v>
      </c>
      <c r="V865">
        <v>57.92</v>
      </c>
      <c r="W865">
        <v>57.54</v>
      </c>
      <c r="X865">
        <v>57.02</v>
      </c>
      <c r="Y865">
        <v>56.6</v>
      </c>
      <c r="Z865">
        <v>57.46</v>
      </c>
      <c r="AA865">
        <v>56.94</v>
      </c>
      <c r="AB865">
        <v>56.06</v>
      </c>
      <c r="AC865">
        <v>57.2</v>
      </c>
      <c r="AD865">
        <v>58.32</v>
      </c>
      <c r="AE865">
        <v>57.34</v>
      </c>
      <c r="AF865">
        <v>57.18</v>
      </c>
      <c r="AG865">
        <v>58.66</v>
      </c>
      <c r="AH865">
        <v>59.76</v>
      </c>
      <c r="AI865">
        <v>59.48</v>
      </c>
      <c r="AJ865">
        <v>60.42</v>
      </c>
      <c r="AK865">
        <v>57.06</v>
      </c>
      <c r="AL865">
        <v>57.94</v>
      </c>
      <c r="AM865">
        <v>58.92</v>
      </c>
      <c r="AN865">
        <v>58.2</v>
      </c>
      <c r="AO865">
        <v>58.42</v>
      </c>
      <c r="AP865">
        <v>58.18</v>
      </c>
      <c r="AQ865">
        <v>58.6</v>
      </c>
      <c r="AR865">
        <v>58.66</v>
      </c>
      <c r="AS865">
        <v>58.02</v>
      </c>
      <c r="AT865">
        <v>58</v>
      </c>
      <c r="AU865">
        <v>58.34</v>
      </c>
      <c r="AV865">
        <v>57.54</v>
      </c>
      <c r="AW865">
        <v>58.42</v>
      </c>
      <c r="AX865">
        <v>58.96</v>
      </c>
      <c r="AY865">
        <v>58.36</v>
      </c>
      <c r="AZ865">
        <v>57</v>
      </c>
      <c r="BA865">
        <v>56.52</v>
      </c>
      <c r="BB865">
        <v>56.64</v>
      </c>
      <c r="BC865">
        <v>55.88</v>
      </c>
      <c r="BD865">
        <v>55.46</v>
      </c>
      <c r="BE865">
        <v>55.16</v>
      </c>
      <c r="BF865">
        <v>52.8</v>
      </c>
      <c r="BG865">
        <v>51.96</v>
      </c>
      <c r="BH865">
        <v>51.78</v>
      </c>
      <c r="BI865">
        <v>50.92</v>
      </c>
      <c r="BJ865">
        <v>51.6</v>
      </c>
      <c r="BK865">
        <v>50.34</v>
      </c>
      <c r="BL865">
        <v>50.46</v>
      </c>
      <c r="BM865">
        <v>50.46</v>
      </c>
      <c r="BN865">
        <v>50.62</v>
      </c>
      <c r="BO865">
        <v>50.2</v>
      </c>
      <c r="BP865">
        <v>51.3</v>
      </c>
      <c r="BQ865">
        <v>51.24</v>
      </c>
      <c r="BR865" s="10">
        <f t="shared" si="26"/>
        <v>-0.10638297872340427</v>
      </c>
      <c r="BS865" s="11" cm="1">
        <f t="array" aca="1" ref="BS865" ca="1">_xlfn.PERCENTILE.INC((OFFSET(E865,0,1,1,COLUMNS(E865:BQ865)-1) - E865:BP865) / E865:BP865, 0.05) * SQRT(COUNT(E865:BQ865) - 1)</f>
        <v>-0.19401087077800952</v>
      </c>
      <c r="BT865" s="10" cm="1">
        <f t="array" aca="1" ref="BT865" ca="1">_xlfn.STDEV.P((E865:BP865 - OFFSET(E865:BP865,0,1)) / OFFSET(E865:BP865,0,1)) * SQRT(COUNT(E865:BQ865)-1)</f>
        <v>0.14047647668180527</v>
      </c>
      <c r="BU865" s="10" cm="1">
        <f t="array" ref="BU865">-(MAX(1 - (E865:BQ865 / _xlfn.SCAN(E865, E865:BQ865, _xlfn.LAMBDA(_xlpm.a,_xlpm.b, MAX(_xlpm.a, _xlpm.b))))))</f>
        <v>-0.17893359502780504</v>
      </c>
      <c r="BV865" s="12">
        <f t="shared" ca="1" si="27"/>
        <v>-0.88345262486791709</v>
      </c>
    </row>
    <row r="866" spans="1:74" x14ac:dyDescent="0.45">
      <c r="A866" s="2" t="s">
        <v>1751</v>
      </c>
      <c r="B866" t="s">
        <v>1752</v>
      </c>
      <c r="C866" t="s">
        <v>19</v>
      </c>
      <c r="D866" t="s">
        <v>8</v>
      </c>
      <c r="E866">
        <v>7.4619999999999997</v>
      </c>
      <c r="F866">
        <v>7.3540000000000001</v>
      </c>
      <c r="G866">
        <v>6.96</v>
      </c>
      <c r="H866">
        <v>7.0039999999999996</v>
      </c>
      <c r="I866">
        <v>6.702</v>
      </c>
      <c r="J866">
        <v>6.7460000000000004</v>
      </c>
      <c r="K866">
        <v>6.5860000000000003</v>
      </c>
      <c r="L866">
        <v>6.5679999999999996</v>
      </c>
      <c r="M866">
        <v>6.6820000000000004</v>
      </c>
      <c r="N866">
        <v>6.6779999999999999</v>
      </c>
      <c r="O866">
        <v>6.86</v>
      </c>
      <c r="P866">
        <v>6.8719999999999999</v>
      </c>
      <c r="Q866">
        <v>6.93</v>
      </c>
      <c r="R866">
        <v>7.02</v>
      </c>
      <c r="S866">
        <v>7.0060000000000002</v>
      </c>
      <c r="T866">
        <v>7.21</v>
      </c>
      <c r="U866">
        <v>7.2539999999999996</v>
      </c>
      <c r="V866">
        <v>7.25</v>
      </c>
      <c r="W866">
        <v>7.14</v>
      </c>
      <c r="X866">
        <v>6.8579999999999997</v>
      </c>
      <c r="Y866">
        <v>6.88</v>
      </c>
      <c r="Z866">
        <v>7.0739999999999998</v>
      </c>
      <c r="AA866">
        <v>7.0220000000000002</v>
      </c>
      <c r="AB866">
        <v>7.0739999999999998</v>
      </c>
      <c r="AC866">
        <v>7.0880000000000001</v>
      </c>
      <c r="AD866">
        <v>7.5759999999999996</v>
      </c>
      <c r="AE866">
        <v>7.7880000000000003</v>
      </c>
      <c r="AF866">
        <v>7.718</v>
      </c>
      <c r="AG866">
        <v>7.944</v>
      </c>
      <c r="AH866">
        <v>8.4600000000000009</v>
      </c>
      <c r="AI866">
        <v>8.6379999999999999</v>
      </c>
      <c r="AJ866">
        <v>8.6300000000000008</v>
      </c>
      <c r="AK866">
        <v>8.14</v>
      </c>
      <c r="AL866">
        <v>8.5619999999999994</v>
      </c>
      <c r="AM866">
        <v>8.702</v>
      </c>
      <c r="AN866">
        <v>8.6839999999999993</v>
      </c>
      <c r="AO866">
        <v>8.6739999999999995</v>
      </c>
      <c r="AP866">
        <v>8.6519999999999992</v>
      </c>
      <c r="AQ866">
        <v>8.8179999999999996</v>
      </c>
      <c r="AR866">
        <v>8.9060000000000006</v>
      </c>
      <c r="AS866">
        <v>8.6859999999999999</v>
      </c>
      <c r="AT866">
        <v>8.6739999999999995</v>
      </c>
      <c r="AU866">
        <v>8.6780000000000008</v>
      </c>
      <c r="AV866">
        <v>8.8879999999999999</v>
      </c>
      <c r="AW866">
        <v>8.5760000000000005</v>
      </c>
      <c r="AX866">
        <v>8.65</v>
      </c>
      <c r="AY866">
        <v>8.5459999999999994</v>
      </c>
      <c r="AZ866">
        <v>8.1820000000000004</v>
      </c>
      <c r="BA866">
        <v>8.08</v>
      </c>
      <c r="BB866">
        <v>8.15</v>
      </c>
      <c r="BC866">
        <v>7.9039999999999999</v>
      </c>
      <c r="BD866">
        <v>7.9720000000000004</v>
      </c>
      <c r="BE866">
        <v>7.8360000000000003</v>
      </c>
      <c r="BF866">
        <v>7.6420000000000003</v>
      </c>
      <c r="BG866">
        <v>7.3920000000000003</v>
      </c>
      <c r="BH866">
        <v>7.6660000000000004</v>
      </c>
      <c r="BI866">
        <v>7.6840000000000002</v>
      </c>
      <c r="BJ866">
        <v>7.97</v>
      </c>
      <c r="BK866">
        <v>7.8659999999999997</v>
      </c>
      <c r="BL866">
        <v>7.9740000000000002</v>
      </c>
      <c r="BM866">
        <v>7.9740000000000002</v>
      </c>
      <c r="BN866">
        <v>8.0399999999999991</v>
      </c>
      <c r="BO866">
        <v>8.0239999999999991</v>
      </c>
      <c r="BP866">
        <v>8.3000000000000007</v>
      </c>
      <c r="BQ866">
        <v>8.35</v>
      </c>
      <c r="BR866" s="10">
        <f t="shared" si="26"/>
        <v>0.11900294827124094</v>
      </c>
      <c r="BS866" s="11" cm="1">
        <f t="array" aca="1" ref="BS866" ca="1">_xlfn.PERCENTILE.INC((OFFSET(E866,0,1,1,COLUMNS(E866:BQ866)-1) - E866:BP866) / E866:BP866, 0.05) * SQRT(COUNT(E866:BQ866) - 1)</f>
        <v>-0.3370275346272365</v>
      </c>
      <c r="BT866" s="10" cm="1">
        <f t="array" aca="1" ref="BT866" ca="1">_xlfn.STDEV.P((E866:BP866 - OFFSET(E866:BP866,0,1)) / OFFSET(E866:BP866,0,1)) * SQRT(COUNT(E866:BQ866)-1)</f>
        <v>0.19952398882175768</v>
      </c>
      <c r="BU866" s="10" cm="1">
        <f t="array" ref="BU866">-(MAX(1 - (E866:BQ866 / _xlfn.SCAN(E866, E866:BQ866, _xlfn.LAMBDA(_xlpm.a,_xlpm.b, MAX(_xlpm.a, _xlpm.b))))))</f>
        <v>-0.16999775432292841</v>
      </c>
      <c r="BV866" s="12">
        <f t="shared" ca="1" si="27"/>
        <v>0.50761622968748032</v>
      </c>
    </row>
    <row r="867" spans="1:74" x14ac:dyDescent="0.45">
      <c r="A867" s="2" t="s">
        <v>1753</v>
      </c>
      <c r="B867" t="s">
        <v>1754</v>
      </c>
      <c r="C867" t="s">
        <v>19</v>
      </c>
      <c r="D867" t="s">
        <v>29</v>
      </c>
      <c r="E867">
        <v>1277</v>
      </c>
      <c r="F867">
        <v>1303.5</v>
      </c>
      <c r="G867">
        <v>1266.5</v>
      </c>
      <c r="H867">
        <v>1262</v>
      </c>
      <c r="I867">
        <v>1216</v>
      </c>
      <c r="J867">
        <v>1215</v>
      </c>
      <c r="K867">
        <v>1213.5</v>
      </c>
      <c r="L867">
        <v>1138.5</v>
      </c>
      <c r="M867">
        <v>1196.5</v>
      </c>
      <c r="N867">
        <v>1211</v>
      </c>
      <c r="O867">
        <v>1269.5</v>
      </c>
      <c r="P867">
        <v>1269.5</v>
      </c>
      <c r="Q867">
        <v>1233</v>
      </c>
      <c r="R867">
        <v>1239</v>
      </c>
      <c r="S867">
        <v>1218.5</v>
      </c>
      <c r="T867">
        <v>1273</v>
      </c>
      <c r="U867">
        <v>1302.5</v>
      </c>
      <c r="V867">
        <v>1322</v>
      </c>
      <c r="W867">
        <v>1321.5</v>
      </c>
      <c r="X867">
        <v>1312</v>
      </c>
      <c r="Y867">
        <v>1305</v>
      </c>
      <c r="Z867">
        <v>1322</v>
      </c>
      <c r="AA867">
        <v>1321</v>
      </c>
      <c r="AB867">
        <v>1295</v>
      </c>
      <c r="AC867">
        <v>1330</v>
      </c>
      <c r="AD867">
        <v>1323</v>
      </c>
      <c r="AE867">
        <v>1254</v>
      </c>
      <c r="AF867">
        <v>1281.5</v>
      </c>
      <c r="AG867">
        <v>1378</v>
      </c>
      <c r="AH867">
        <v>1359</v>
      </c>
      <c r="AI867">
        <v>1335</v>
      </c>
      <c r="AJ867">
        <v>1322.5</v>
      </c>
      <c r="AK867">
        <v>1282</v>
      </c>
      <c r="AL867">
        <v>1292</v>
      </c>
      <c r="AM867">
        <v>1299.5</v>
      </c>
      <c r="AN867">
        <v>1293.5</v>
      </c>
      <c r="AO867">
        <v>1296.5</v>
      </c>
      <c r="AP867">
        <v>1314.5</v>
      </c>
      <c r="AQ867">
        <v>1325.5</v>
      </c>
      <c r="AR867">
        <v>1328.5</v>
      </c>
      <c r="AS867">
        <v>1279.5</v>
      </c>
      <c r="AT867">
        <v>1270</v>
      </c>
      <c r="AU867">
        <v>1272</v>
      </c>
      <c r="AV867">
        <v>1285</v>
      </c>
      <c r="AW867">
        <v>1295.5</v>
      </c>
      <c r="AX867">
        <v>1276.5</v>
      </c>
      <c r="AY867">
        <v>1270</v>
      </c>
      <c r="AZ867">
        <v>1271</v>
      </c>
      <c r="BA867">
        <v>1273</v>
      </c>
      <c r="BB867">
        <v>1282</v>
      </c>
      <c r="BC867">
        <v>1252</v>
      </c>
      <c r="BD867">
        <v>1267.5</v>
      </c>
      <c r="BE867">
        <v>1257</v>
      </c>
      <c r="BF867">
        <v>1259.5</v>
      </c>
      <c r="BG867">
        <v>1213</v>
      </c>
      <c r="BH867">
        <v>1209</v>
      </c>
      <c r="BI867">
        <v>1196.5</v>
      </c>
      <c r="BJ867">
        <v>1239.5</v>
      </c>
      <c r="BK867">
        <v>1231</v>
      </c>
      <c r="BL867">
        <v>1237.5</v>
      </c>
      <c r="BM867">
        <v>1237.5</v>
      </c>
      <c r="BN867">
        <v>1237.5</v>
      </c>
      <c r="BO867">
        <v>1258</v>
      </c>
      <c r="BP867">
        <v>1255</v>
      </c>
      <c r="BQ867">
        <v>1217</v>
      </c>
      <c r="BR867" s="10">
        <f t="shared" si="26"/>
        <v>-4.698512137823023E-2</v>
      </c>
      <c r="BS867" s="11" cm="1">
        <f t="array" aca="1" ref="BS867" ca="1">_xlfn.PERCENTILE.INC((OFFSET(E867,0,1,1,COLUMNS(E867:BQ867)-1) - E867:BP867) / E867:BP867, 0.05) * SQRT(COUNT(E867:BQ867) - 1)</f>
        <v>-0.2945492783765874</v>
      </c>
      <c r="BT867" s="10" cm="1">
        <f t="array" aca="1" ref="BT867" ca="1">_xlfn.STDEV.P((E867:BP867 - OFFSET(E867:BP867,0,1)) / OFFSET(E867:BP867,0,1)) * SQRT(COUNT(E867:BQ867)-1)</f>
        <v>0.18440387602035294</v>
      </c>
      <c r="BU867" s="10" cm="1">
        <f t="array" ref="BU867">-(MAX(1 - (E867:BQ867 / _xlfn.SCAN(E867, E867:BQ867, _xlfn.LAMBDA(_xlpm.a,_xlpm.b, MAX(_xlpm.a, _xlpm.b))))))</f>
        <v>-0.1317126269956459</v>
      </c>
      <c r="BV867" s="12">
        <f t="shared" ca="1" si="27"/>
        <v>-0.35089530712695982</v>
      </c>
    </row>
    <row r="868" spans="1:74" x14ac:dyDescent="0.45">
      <c r="A868" s="2" t="s">
        <v>1755</v>
      </c>
      <c r="B868" t="s">
        <v>1756</v>
      </c>
      <c r="C868" t="s">
        <v>19</v>
      </c>
      <c r="D868" t="s">
        <v>29</v>
      </c>
      <c r="E868">
        <v>883.2</v>
      </c>
      <c r="F868">
        <v>901.4</v>
      </c>
      <c r="G868">
        <v>905.2</v>
      </c>
      <c r="H868">
        <v>906.2</v>
      </c>
      <c r="I868">
        <v>904.4</v>
      </c>
      <c r="J868">
        <v>916.6</v>
      </c>
      <c r="K868">
        <v>907.8</v>
      </c>
      <c r="L868">
        <v>908</v>
      </c>
      <c r="M868">
        <v>903.6</v>
      </c>
      <c r="N868">
        <v>900</v>
      </c>
      <c r="O868">
        <v>889.6</v>
      </c>
      <c r="P868">
        <v>893.6</v>
      </c>
      <c r="Q868">
        <v>889.8</v>
      </c>
      <c r="R868">
        <v>890</v>
      </c>
      <c r="S868">
        <v>887.4</v>
      </c>
      <c r="T868">
        <v>965</v>
      </c>
      <c r="U868">
        <v>957.4</v>
      </c>
      <c r="V868">
        <v>951</v>
      </c>
      <c r="W868">
        <v>949</v>
      </c>
      <c r="X868">
        <v>952.8</v>
      </c>
      <c r="Y868">
        <v>960.4</v>
      </c>
      <c r="Z868">
        <v>962.2</v>
      </c>
      <c r="AA868">
        <v>963</v>
      </c>
      <c r="AB868">
        <v>970.6</v>
      </c>
      <c r="AC868">
        <v>951.2</v>
      </c>
      <c r="AD868">
        <v>947.8</v>
      </c>
      <c r="AE868">
        <v>948.6</v>
      </c>
      <c r="AF868">
        <v>938.6</v>
      </c>
      <c r="AG868">
        <v>961.2</v>
      </c>
      <c r="AH868">
        <v>937.8</v>
      </c>
      <c r="AI868">
        <v>953.2</v>
      </c>
      <c r="AJ868">
        <v>963.6</v>
      </c>
      <c r="AK868">
        <v>970.4</v>
      </c>
      <c r="AL868">
        <v>973.2</v>
      </c>
      <c r="AM868">
        <v>977</v>
      </c>
      <c r="AN868">
        <v>986.6</v>
      </c>
      <c r="AO868">
        <v>987.2</v>
      </c>
      <c r="AP868">
        <v>981.4</v>
      </c>
      <c r="AQ868">
        <v>986.4</v>
      </c>
      <c r="AR868">
        <v>979</v>
      </c>
      <c r="AS868">
        <v>990.2</v>
      </c>
      <c r="AT868">
        <v>984</v>
      </c>
      <c r="AU868">
        <v>995.2</v>
      </c>
      <c r="AV868">
        <v>943.6</v>
      </c>
      <c r="AW868">
        <v>951.4</v>
      </c>
      <c r="AX868">
        <v>938.2</v>
      </c>
      <c r="AY868">
        <v>936</v>
      </c>
      <c r="AZ868">
        <v>936</v>
      </c>
      <c r="BA868">
        <v>930</v>
      </c>
      <c r="BB868">
        <v>936.6</v>
      </c>
      <c r="BC868">
        <v>927</v>
      </c>
      <c r="BD868">
        <v>913.2</v>
      </c>
      <c r="BE868">
        <v>913</v>
      </c>
      <c r="BF868">
        <v>921.4</v>
      </c>
      <c r="BG868">
        <v>919.4</v>
      </c>
      <c r="BH868">
        <v>924.2</v>
      </c>
      <c r="BI868">
        <v>923.6</v>
      </c>
      <c r="BJ868">
        <v>938.4</v>
      </c>
      <c r="BK868">
        <v>945.6</v>
      </c>
      <c r="BL868">
        <v>937.6</v>
      </c>
      <c r="BM868">
        <v>937.6</v>
      </c>
      <c r="BN868">
        <v>937.6</v>
      </c>
      <c r="BO868">
        <v>937.6</v>
      </c>
      <c r="BP868">
        <v>941.8</v>
      </c>
      <c r="BQ868">
        <v>939.2</v>
      </c>
      <c r="BR868" s="10">
        <f t="shared" si="26"/>
        <v>6.3405797101449266E-2</v>
      </c>
      <c r="BS868" s="11" cm="1">
        <f t="array" aca="1" ref="BS868" ca="1">_xlfn.PERCENTILE.INC((OFFSET(E868,0,1,1,COLUMNS(E868:BQ868)-1) - E868:BP868) / E868:BP868, 0.05) * SQRT(COUNT(E868:BQ868) - 1)</f>
        <v>-0.11787892208586453</v>
      </c>
      <c r="BT868" s="10" cm="1">
        <f t="array" aca="1" ref="BT868" ca="1">_xlfn.STDEV.P((E868:BP868 - OFFSET(E868:BP868,0,1)) / OFFSET(E868:BP868,0,1)) * SQRT(COUNT(E868:BQ868)-1)</f>
        <v>0.12036782091070387</v>
      </c>
      <c r="BU868" s="10" cm="1">
        <f t="array" ref="BU868">-(MAX(1 - (E868:BQ868 / _xlfn.SCAN(E868, E868:BQ868, _xlfn.LAMBDA(_xlpm.a,_xlpm.b, MAX(_xlpm.a, _xlpm.b))))))</f>
        <v>-8.2596463022508115E-2</v>
      </c>
      <c r="BV868" s="12">
        <f t="shared" ca="1" si="27"/>
        <v>0.37954050694335845</v>
      </c>
    </row>
    <row r="869" spans="1:74" x14ac:dyDescent="0.45">
      <c r="A869" s="2" t="s">
        <v>1757</v>
      </c>
      <c r="B869" t="s">
        <v>1758</v>
      </c>
      <c r="C869" t="s">
        <v>71</v>
      </c>
      <c r="D869" t="s">
        <v>34</v>
      </c>
      <c r="E869">
        <v>99.8</v>
      </c>
      <c r="F869">
        <v>99.3</v>
      </c>
      <c r="G869">
        <v>98.25</v>
      </c>
      <c r="H869">
        <v>99.4</v>
      </c>
      <c r="I869">
        <v>97.6</v>
      </c>
      <c r="J869">
        <v>97.8</v>
      </c>
      <c r="K869">
        <v>98.3</v>
      </c>
      <c r="L869">
        <v>98.5</v>
      </c>
      <c r="M869">
        <v>97.5</v>
      </c>
      <c r="N869">
        <v>100.3</v>
      </c>
      <c r="O869">
        <v>102.8</v>
      </c>
      <c r="P869">
        <v>101.2</v>
      </c>
      <c r="Q869">
        <v>100.7</v>
      </c>
      <c r="R869">
        <v>102.7</v>
      </c>
      <c r="S869">
        <v>102.6</v>
      </c>
      <c r="T869">
        <v>104</v>
      </c>
      <c r="U869">
        <v>107.3</v>
      </c>
      <c r="V869">
        <v>106.3</v>
      </c>
      <c r="W869">
        <v>107.1</v>
      </c>
      <c r="X869">
        <v>106.8</v>
      </c>
      <c r="Y869">
        <v>107</v>
      </c>
      <c r="Z869">
        <v>106.3</v>
      </c>
      <c r="AA869">
        <v>105.7</v>
      </c>
      <c r="AB869">
        <v>104.9</v>
      </c>
      <c r="AC869">
        <v>105</v>
      </c>
      <c r="AD869">
        <v>105.1</v>
      </c>
      <c r="AE869">
        <v>103.6</v>
      </c>
      <c r="AF869">
        <v>105.3</v>
      </c>
      <c r="AG869">
        <v>107.9</v>
      </c>
      <c r="AH869">
        <v>106.5</v>
      </c>
      <c r="AI869">
        <v>105.1</v>
      </c>
      <c r="AJ869">
        <v>107</v>
      </c>
      <c r="AK869">
        <v>105</v>
      </c>
      <c r="AL869">
        <v>104.5</v>
      </c>
      <c r="AM869">
        <v>105.4</v>
      </c>
      <c r="AN869">
        <v>104.8</v>
      </c>
      <c r="AO869">
        <v>104.9</v>
      </c>
      <c r="AP869">
        <v>105.6</v>
      </c>
      <c r="AQ869">
        <v>107.6</v>
      </c>
      <c r="AR869">
        <v>107.2</v>
      </c>
      <c r="AS869">
        <v>105.3</v>
      </c>
      <c r="AT869">
        <v>104.6</v>
      </c>
      <c r="AU869">
        <v>104</v>
      </c>
      <c r="AV869">
        <v>106</v>
      </c>
      <c r="AW869">
        <v>105.7</v>
      </c>
      <c r="AX869">
        <v>106.4</v>
      </c>
      <c r="AY869">
        <v>106</v>
      </c>
      <c r="AZ869">
        <v>105.3</v>
      </c>
      <c r="BA869">
        <v>105.7</v>
      </c>
      <c r="BB869">
        <v>108</v>
      </c>
      <c r="BC869">
        <v>108.7</v>
      </c>
      <c r="BD869">
        <v>108.4</v>
      </c>
      <c r="BE869">
        <v>110.3</v>
      </c>
      <c r="BF869">
        <v>110.9</v>
      </c>
      <c r="BG869">
        <v>106.7</v>
      </c>
      <c r="BH869">
        <v>106.6</v>
      </c>
      <c r="BI869">
        <v>105.4</v>
      </c>
      <c r="BJ869">
        <v>107.3</v>
      </c>
      <c r="BK869">
        <v>108.2</v>
      </c>
      <c r="BL869">
        <v>108.2</v>
      </c>
      <c r="BM869">
        <v>108.2</v>
      </c>
      <c r="BN869">
        <v>108.3</v>
      </c>
      <c r="BO869">
        <v>108.3</v>
      </c>
      <c r="BP869">
        <v>109.6</v>
      </c>
      <c r="BQ869">
        <v>108.5</v>
      </c>
      <c r="BR869" s="10">
        <f t="shared" si="26"/>
        <v>8.7174348697394821E-2</v>
      </c>
      <c r="BS869" s="11" cm="1">
        <f t="array" aca="1" ref="BS869" ca="1">_xlfn.PERCENTILE.INC((OFFSET(E869,0,1,1,COLUMNS(E869:BQ869)-1) - E869:BP869) / E869:BP869, 0.05) * SQRT(COUNT(E869:BQ869) - 1)</f>
        <v>-0.13919943086125819</v>
      </c>
      <c r="BT869" s="10" cm="1">
        <f t="array" aca="1" ref="BT869" ca="1">_xlfn.STDEV.P((E869:BP869 - OFFSET(E869:BP869,0,1)) / OFFSET(E869:BP869,0,1)) * SQRT(COUNT(E869:BQ869)-1)</f>
        <v>0.1035994679039611</v>
      </c>
      <c r="BU869" s="10" cm="1">
        <f t="array" ref="BU869">-(MAX(1 - (E869:BQ869 / _xlfn.SCAN(E869, E869:BQ869, _xlfn.LAMBDA(_xlpm.a,_xlpm.b, MAX(_xlpm.a, _xlpm.b))))))</f>
        <v>-4.9594229035166859E-2</v>
      </c>
      <c r="BV869" s="12">
        <f t="shared" ca="1" si="27"/>
        <v>0.67039934441020388</v>
      </c>
    </row>
    <row r="870" spans="1:74" x14ac:dyDescent="0.45">
      <c r="A870" s="2" t="s">
        <v>1759</v>
      </c>
      <c r="B870" t="s">
        <v>1760</v>
      </c>
      <c r="C870" t="s">
        <v>37</v>
      </c>
      <c r="D870" t="s">
        <v>8</v>
      </c>
      <c r="E870">
        <v>7.95</v>
      </c>
      <c r="F870">
        <v>8.1839999999999993</v>
      </c>
      <c r="G870">
        <v>8.0660000000000007</v>
      </c>
      <c r="H870">
        <v>7.93</v>
      </c>
      <c r="I870">
        <v>7.8220000000000001</v>
      </c>
      <c r="J870">
        <v>7.95</v>
      </c>
      <c r="K870">
        <v>7.84</v>
      </c>
      <c r="L870">
        <v>7.66</v>
      </c>
      <c r="M870">
        <v>7.7859999999999996</v>
      </c>
      <c r="N870">
        <v>7.9039999999999999</v>
      </c>
      <c r="O870">
        <v>8.1020000000000003</v>
      </c>
      <c r="P870">
        <v>8.3960000000000008</v>
      </c>
      <c r="Q870">
        <v>8.35</v>
      </c>
      <c r="R870">
        <v>8.3219999999999992</v>
      </c>
      <c r="S870">
        <v>8.2420000000000009</v>
      </c>
      <c r="T870">
        <v>8.4320000000000004</v>
      </c>
      <c r="U870">
        <v>8.51</v>
      </c>
      <c r="V870">
        <v>8.59</v>
      </c>
      <c r="W870">
        <v>8.8420000000000005</v>
      </c>
      <c r="X870">
        <v>8.7739999999999991</v>
      </c>
      <c r="Y870">
        <v>8.82</v>
      </c>
      <c r="Z870">
        <v>8.8460000000000001</v>
      </c>
      <c r="AA870">
        <v>8.8000000000000007</v>
      </c>
      <c r="AB870">
        <v>8.7460000000000004</v>
      </c>
      <c r="AC870">
        <v>9.0259999999999998</v>
      </c>
      <c r="AD870">
        <v>9.18</v>
      </c>
      <c r="AE870">
        <v>9.2360000000000007</v>
      </c>
      <c r="AF870">
        <v>9.35</v>
      </c>
      <c r="AG870">
        <v>9.7539999999999996</v>
      </c>
      <c r="AH870">
        <v>9.6379999999999999</v>
      </c>
      <c r="AI870">
        <v>9.7040000000000006</v>
      </c>
      <c r="AJ870">
        <v>9.74</v>
      </c>
      <c r="AK870">
        <v>9.6240000000000006</v>
      </c>
      <c r="AL870">
        <v>9.5579999999999998</v>
      </c>
      <c r="AM870">
        <v>9.6039999999999992</v>
      </c>
      <c r="AN870">
        <v>9.3520000000000003</v>
      </c>
      <c r="AO870">
        <v>9.3079999999999998</v>
      </c>
      <c r="AP870">
        <v>9.4039999999999999</v>
      </c>
      <c r="AQ870">
        <v>9.282</v>
      </c>
      <c r="AR870">
        <v>9.4459999999999997</v>
      </c>
      <c r="AS870">
        <v>9.3379999999999992</v>
      </c>
      <c r="AT870">
        <v>9.4220000000000006</v>
      </c>
      <c r="AU870">
        <v>9.3859999999999992</v>
      </c>
      <c r="AV870">
        <v>9.3859999999999992</v>
      </c>
      <c r="AW870">
        <v>9.4499999999999993</v>
      </c>
      <c r="AX870">
        <v>9.4260000000000002</v>
      </c>
      <c r="AY870">
        <v>9.3460000000000001</v>
      </c>
      <c r="AZ870">
        <v>9.4600000000000009</v>
      </c>
      <c r="BA870">
        <v>9.2899999999999991</v>
      </c>
      <c r="BB870">
        <v>9.3759999999999994</v>
      </c>
      <c r="BC870">
        <v>9.3780000000000001</v>
      </c>
      <c r="BD870">
        <v>9.4920000000000009</v>
      </c>
      <c r="BE870">
        <v>9.4939999999999998</v>
      </c>
      <c r="BF870">
        <v>8.9979999999999993</v>
      </c>
      <c r="BG870">
        <v>9.048</v>
      </c>
      <c r="BH870">
        <v>9.0559999999999992</v>
      </c>
      <c r="BI870">
        <v>9.2119999999999997</v>
      </c>
      <c r="BJ870">
        <v>9.2880000000000003</v>
      </c>
      <c r="BK870">
        <v>9.2100000000000009</v>
      </c>
      <c r="BL870">
        <v>9.2200000000000006</v>
      </c>
      <c r="BM870">
        <v>9.2200000000000006</v>
      </c>
      <c r="BN870">
        <v>9.2319999999999993</v>
      </c>
      <c r="BO870">
        <v>9.1479999999999997</v>
      </c>
      <c r="BP870">
        <v>9.25</v>
      </c>
      <c r="BQ870">
        <v>9.1259999999999994</v>
      </c>
      <c r="BR870" s="10">
        <f t="shared" si="26"/>
        <v>0.14792452830188671</v>
      </c>
      <c r="BS870" s="11" cm="1">
        <f t="array" aca="1" ref="BS870" ca="1">_xlfn.PERCENTILE.INC((OFFSET(E870,0,1,1,COLUMNS(E870:BQ870)-1) - E870:BP870) / E870:BP870, 0.05) * SQRT(COUNT(E870:BQ870) - 1)</f>
        <v>-0.14243180861486951</v>
      </c>
      <c r="BT870" s="10" cm="1">
        <f t="array" aca="1" ref="BT870" ca="1">_xlfn.STDEV.P((E870:BP870 - OFFSET(E870:BP870,0,1)) / OFFSET(E870:BP870,0,1)) * SQRT(COUNT(E870:BQ870)-1)</f>
        <v>0.1272829572641021</v>
      </c>
      <c r="BU870" s="10" cm="1">
        <f t="array" ref="BU870">-(MAX(1 - (E870:BQ870 / _xlfn.SCAN(E870, E870:BQ870, _xlfn.LAMBDA(_xlpm.a,_xlpm.b, MAX(_xlpm.a, _xlpm.b))))))</f>
        <v>-7.7506663932745523E-2</v>
      </c>
      <c r="BV870" s="12">
        <f t="shared" ca="1" si="27"/>
        <v>1.0229428807062677</v>
      </c>
    </row>
    <row r="871" spans="1:74" x14ac:dyDescent="0.45">
      <c r="A871" s="2" t="s">
        <v>1761</v>
      </c>
      <c r="B871" t="s">
        <v>1762</v>
      </c>
      <c r="C871" t="s">
        <v>19</v>
      </c>
      <c r="D871" t="s">
        <v>29</v>
      </c>
      <c r="E871">
        <v>445</v>
      </c>
      <c r="F871">
        <v>463.8</v>
      </c>
      <c r="G871">
        <v>464.2</v>
      </c>
      <c r="H871">
        <v>472.8</v>
      </c>
      <c r="I871">
        <v>472.4</v>
      </c>
      <c r="J871">
        <v>466.2</v>
      </c>
      <c r="K871">
        <v>472.2</v>
      </c>
      <c r="L871">
        <v>470</v>
      </c>
      <c r="M871">
        <v>506</v>
      </c>
      <c r="N871">
        <v>510.5</v>
      </c>
      <c r="O871">
        <v>532.5</v>
      </c>
      <c r="P871">
        <v>541</v>
      </c>
      <c r="Q871">
        <v>523.5</v>
      </c>
      <c r="R871">
        <v>524.5</v>
      </c>
      <c r="S871">
        <v>525</v>
      </c>
      <c r="T871">
        <v>525</v>
      </c>
      <c r="U871">
        <v>524</v>
      </c>
      <c r="V871">
        <v>531.5</v>
      </c>
      <c r="W871">
        <v>532</v>
      </c>
      <c r="X871">
        <v>522</v>
      </c>
      <c r="Y871">
        <v>519</v>
      </c>
      <c r="Z871">
        <v>524</v>
      </c>
      <c r="AA871">
        <v>525</v>
      </c>
      <c r="AB871">
        <v>528</v>
      </c>
      <c r="AC871">
        <v>534.5</v>
      </c>
      <c r="AD871">
        <v>545</v>
      </c>
      <c r="AE871">
        <v>553</v>
      </c>
      <c r="AF871">
        <v>541.5</v>
      </c>
      <c r="AG871">
        <v>555</v>
      </c>
      <c r="AH871">
        <v>551</v>
      </c>
      <c r="AI871">
        <v>555.5</v>
      </c>
      <c r="AJ871">
        <v>547</v>
      </c>
      <c r="AK871">
        <v>540</v>
      </c>
      <c r="AL871">
        <v>543.5</v>
      </c>
      <c r="AM871">
        <v>545.5</v>
      </c>
      <c r="AN871">
        <v>544.5</v>
      </c>
      <c r="AO871">
        <v>556.5</v>
      </c>
      <c r="AP871">
        <v>553.5</v>
      </c>
      <c r="AQ871">
        <v>549</v>
      </c>
      <c r="AR871">
        <v>557</v>
      </c>
      <c r="AS871">
        <v>553.5</v>
      </c>
      <c r="AT871">
        <v>554</v>
      </c>
      <c r="AU871">
        <v>550.5</v>
      </c>
      <c r="AV871">
        <v>562.5</v>
      </c>
      <c r="AW871">
        <v>559</v>
      </c>
      <c r="AX871">
        <v>548</v>
      </c>
      <c r="AY871">
        <v>528</v>
      </c>
      <c r="AZ871">
        <v>524.5</v>
      </c>
      <c r="BA871">
        <v>524</v>
      </c>
      <c r="BB871">
        <v>521.5</v>
      </c>
      <c r="BC871">
        <v>515</v>
      </c>
      <c r="BD871">
        <v>520</v>
      </c>
      <c r="BE871">
        <v>514.5</v>
      </c>
      <c r="BF871">
        <v>505.5</v>
      </c>
      <c r="BG871">
        <v>496.6</v>
      </c>
      <c r="BH871">
        <v>497.6</v>
      </c>
      <c r="BI871">
        <v>497.8</v>
      </c>
      <c r="BJ871">
        <v>504</v>
      </c>
      <c r="BK871">
        <v>504.5</v>
      </c>
      <c r="BL871">
        <v>507.5</v>
      </c>
      <c r="BM871">
        <v>507.5</v>
      </c>
      <c r="BN871">
        <v>507.5</v>
      </c>
      <c r="BO871">
        <v>508</v>
      </c>
      <c r="BP871">
        <v>510.5</v>
      </c>
      <c r="BQ871">
        <v>509</v>
      </c>
      <c r="BR871" s="10">
        <f t="shared" si="26"/>
        <v>0.14382022471910114</v>
      </c>
      <c r="BS871" s="11" cm="1">
        <f t="array" aca="1" ref="BS871" ca="1">_xlfn.PERCENTILE.INC((OFFSET(E871,0,1,1,COLUMNS(E871:BQ871)-1) - E871:BP871) / E871:BP871, 0.05) * SQRT(COUNT(E871:BQ871) - 1)</f>
        <v>-0.15636676664828439</v>
      </c>
      <c r="BT871" s="10" cm="1">
        <f t="array" aca="1" ref="BT871" ca="1">_xlfn.STDEV.P((E871:BP871 - OFFSET(E871:BP871,0,1)) / OFFSET(E871:BP871,0,1)) * SQRT(COUNT(E871:BQ871)-1)</f>
        <v>0.1336902638060713</v>
      </c>
      <c r="BU871" s="10" cm="1">
        <f t="array" ref="BU871">-(MAX(1 - (E871:BQ871 / _xlfn.SCAN(E871, E871:BQ871, _xlfn.LAMBDA(_xlpm.a,_xlpm.b, MAX(_xlpm.a, _xlpm.b))))))</f>
        <v>-0.11715555555555557</v>
      </c>
      <c r="BV871" s="12">
        <f t="shared" ca="1" si="27"/>
        <v>0.94321671448479294</v>
      </c>
    </row>
    <row r="872" spans="1:74" x14ac:dyDescent="0.45">
      <c r="A872" s="2" t="s">
        <v>1763</v>
      </c>
      <c r="B872" t="s">
        <v>1764</v>
      </c>
      <c r="C872" t="s">
        <v>22</v>
      </c>
      <c r="D872" t="s">
        <v>8</v>
      </c>
      <c r="E872">
        <v>1.7665</v>
      </c>
      <c r="F872">
        <v>1.821</v>
      </c>
      <c r="G872">
        <v>1.7335</v>
      </c>
      <c r="H872">
        <v>1.7424999999999999</v>
      </c>
      <c r="I872">
        <v>1.6185</v>
      </c>
      <c r="J872">
        <v>1.6655</v>
      </c>
      <c r="K872">
        <v>1.6465000000000001</v>
      </c>
      <c r="L872">
        <v>1.6515</v>
      </c>
      <c r="M872">
        <v>1.7055</v>
      </c>
      <c r="N872">
        <v>1.7195</v>
      </c>
      <c r="O872">
        <v>1.7224999999999999</v>
      </c>
      <c r="P872">
        <v>1.66</v>
      </c>
      <c r="Q872">
        <v>1.7070000000000001</v>
      </c>
      <c r="R872">
        <v>1.6830000000000001</v>
      </c>
      <c r="S872">
        <v>1.589</v>
      </c>
      <c r="T872">
        <v>1.55</v>
      </c>
      <c r="U872">
        <v>1.5714999999999999</v>
      </c>
      <c r="V872">
        <v>1.56</v>
      </c>
      <c r="W872">
        <v>1.5495000000000001</v>
      </c>
      <c r="X872">
        <v>1.53</v>
      </c>
      <c r="Y872">
        <v>1.587</v>
      </c>
      <c r="Z872">
        <v>1.6375</v>
      </c>
      <c r="AA872">
        <v>1.5489999999999999</v>
      </c>
      <c r="AB872">
        <v>1.5255000000000001</v>
      </c>
      <c r="AC872">
        <v>1.5495000000000001</v>
      </c>
      <c r="AD872">
        <v>1.6815</v>
      </c>
      <c r="AE872">
        <v>1.7375</v>
      </c>
      <c r="AF872">
        <v>1.7470000000000001</v>
      </c>
      <c r="AG872">
        <v>1.7210000000000001</v>
      </c>
      <c r="AH872">
        <v>1.9185000000000001</v>
      </c>
      <c r="AI872">
        <v>1.9145000000000001</v>
      </c>
      <c r="AJ872">
        <v>1.917</v>
      </c>
      <c r="AK872">
        <v>1.8085</v>
      </c>
      <c r="AL872">
        <v>1.7775000000000001</v>
      </c>
      <c r="AM872">
        <v>1.792</v>
      </c>
      <c r="AN872">
        <v>1.7569999999999999</v>
      </c>
      <c r="AO872">
        <v>1.7945</v>
      </c>
      <c r="AP872">
        <v>1.7949999999999999</v>
      </c>
      <c r="AQ872">
        <v>1.8520000000000001</v>
      </c>
      <c r="AR872">
        <v>1.8305</v>
      </c>
      <c r="AS872">
        <v>1.8085</v>
      </c>
      <c r="AT872">
        <v>1.7585</v>
      </c>
      <c r="AU872">
        <v>1.768</v>
      </c>
      <c r="AV872">
        <v>1.8105</v>
      </c>
      <c r="AW872">
        <v>1.8345</v>
      </c>
      <c r="AX872">
        <v>1.8225</v>
      </c>
      <c r="AY872">
        <v>1.8154999999999999</v>
      </c>
      <c r="AZ872">
        <v>1.7949999999999999</v>
      </c>
      <c r="BA872">
        <v>1.7615000000000001</v>
      </c>
      <c r="BB872">
        <v>1.8205</v>
      </c>
      <c r="BC872">
        <v>1.8075000000000001</v>
      </c>
      <c r="BD872">
        <v>1.8325</v>
      </c>
      <c r="BE872">
        <v>1.8055000000000001</v>
      </c>
      <c r="BF872">
        <v>1.752</v>
      </c>
      <c r="BG872">
        <v>1.6984999999999999</v>
      </c>
      <c r="BH872">
        <v>1.722</v>
      </c>
      <c r="BI872">
        <v>1.7075</v>
      </c>
      <c r="BJ872">
        <v>1.704</v>
      </c>
      <c r="BK872">
        <v>1.6759999999999999</v>
      </c>
      <c r="BL872">
        <v>1.7090000000000001</v>
      </c>
      <c r="BM872">
        <v>1.7090000000000001</v>
      </c>
      <c r="BN872">
        <v>1.7315</v>
      </c>
      <c r="BO872">
        <v>1.7055</v>
      </c>
      <c r="BP872">
        <v>1.726</v>
      </c>
      <c r="BQ872">
        <v>1.7004999999999999</v>
      </c>
      <c r="BR872" s="10">
        <f t="shared" si="26"/>
        <v>-3.7362015284460835E-2</v>
      </c>
      <c r="BS872" s="11" cm="1">
        <f t="array" aca="1" ref="BS872" ca="1">_xlfn.PERCENTILE.INC((OFFSET(E872,0,1,1,COLUMNS(E872:BQ872)-1) - E872:BP872) / E872:BP872, 0.05) * SQRT(COUNT(E872:BQ872) - 1)</f>
        <v>-0.42517207641133342</v>
      </c>
      <c r="BT872" s="10" cm="1">
        <f t="array" aca="1" ref="BT872" ca="1">_xlfn.STDEV.P((E872:BP872 - OFFSET(E872:BP872,0,1)) / OFFSET(E872:BP872,0,1)) * SQRT(COUNT(E872:BQ872)-1)</f>
        <v>0.23569636682684611</v>
      </c>
      <c r="BU872" s="10" cm="1">
        <f t="array" ref="BU872">-(MAX(1 - (E872:BQ872 / _xlfn.SCAN(E872, E872:BQ872, _xlfn.LAMBDA(_xlpm.a,_xlpm.b, MAX(_xlpm.a, _xlpm.b))))))</f>
        <v>-0.16227347611202625</v>
      </c>
      <c r="BV872" s="12">
        <f t="shared" ca="1" si="27"/>
        <v>-0.23370469964970247</v>
      </c>
    </row>
    <row r="873" spans="1:74" x14ac:dyDescent="0.45">
      <c r="A873" s="2" t="s">
        <v>1765</v>
      </c>
      <c r="B873" t="s">
        <v>1766</v>
      </c>
      <c r="C873" t="s">
        <v>37</v>
      </c>
      <c r="D873" t="s">
        <v>8</v>
      </c>
      <c r="E873">
        <v>1.57</v>
      </c>
      <c r="F873">
        <v>1.64</v>
      </c>
      <c r="G873">
        <v>1.64</v>
      </c>
      <c r="H873">
        <v>1.58</v>
      </c>
      <c r="I873">
        <v>1.55</v>
      </c>
      <c r="J873">
        <v>1.57</v>
      </c>
      <c r="K873">
        <v>1.6</v>
      </c>
      <c r="L873">
        <v>1.6</v>
      </c>
      <c r="M873">
        <v>1.63</v>
      </c>
      <c r="N873">
        <v>1.6</v>
      </c>
      <c r="O873">
        <v>1.61</v>
      </c>
      <c r="P873">
        <v>1.61</v>
      </c>
      <c r="Q873">
        <v>1.61</v>
      </c>
      <c r="R873">
        <v>1.63</v>
      </c>
      <c r="S873">
        <v>1.66</v>
      </c>
      <c r="T873">
        <v>1.6</v>
      </c>
      <c r="U873">
        <v>1.68</v>
      </c>
      <c r="V873">
        <v>1.67</v>
      </c>
      <c r="W873">
        <v>1.72</v>
      </c>
      <c r="X873">
        <v>1.72</v>
      </c>
      <c r="Y873">
        <v>1.6850000000000001</v>
      </c>
      <c r="Z873">
        <v>1.71</v>
      </c>
      <c r="AA873">
        <v>1.7250000000000001</v>
      </c>
      <c r="AB873">
        <v>1.66</v>
      </c>
      <c r="AC873">
        <v>1.7</v>
      </c>
      <c r="AD873">
        <v>1.71</v>
      </c>
      <c r="AE873">
        <v>1.71</v>
      </c>
      <c r="AF873">
        <v>1.71</v>
      </c>
      <c r="AG873">
        <v>1.75</v>
      </c>
      <c r="AH873">
        <v>1.74</v>
      </c>
      <c r="AI873">
        <v>1.73</v>
      </c>
      <c r="AJ873">
        <v>1.74</v>
      </c>
      <c r="AK873">
        <v>1.72</v>
      </c>
      <c r="AL873">
        <v>1.7350000000000001</v>
      </c>
      <c r="AM873">
        <v>1.7350000000000001</v>
      </c>
      <c r="AN873">
        <v>1.73</v>
      </c>
      <c r="AO873">
        <v>1.7350000000000001</v>
      </c>
      <c r="AP873">
        <v>1.72</v>
      </c>
      <c r="AQ873">
        <v>1.72</v>
      </c>
      <c r="AR873">
        <v>1.7350000000000001</v>
      </c>
      <c r="AS873">
        <v>1.72</v>
      </c>
      <c r="AT873">
        <v>1.75</v>
      </c>
      <c r="AU873">
        <v>1.78</v>
      </c>
      <c r="AV873">
        <v>1.75</v>
      </c>
      <c r="AW873">
        <v>1.76</v>
      </c>
      <c r="AX873">
        <v>1.77</v>
      </c>
      <c r="AY873">
        <v>1.77</v>
      </c>
      <c r="AZ873">
        <v>1.8</v>
      </c>
      <c r="BA873">
        <v>1.77</v>
      </c>
      <c r="BB873">
        <v>1.7749999999999999</v>
      </c>
      <c r="BC873">
        <v>1.75</v>
      </c>
      <c r="BD873">
        <v>1.78</v>
      </c>
      <c r="BE873">
        <v>1.8</v>
      </c>
      <c r="BF873">
        <v>1.8</v>
      </c>
      <c r="BG873">
        <v>1.81</v>
      </c>
      <c r="BH873">
        <v>1.8149999999999999</v>
      </c>
      <c r="BI873">
        <v>1.85</v>
      </c>
      <c r="BJ873">
        <v>1.86</v>
      </c>
      <c r="BK873">
        <v>1.86</v>
      </c>
      <c r="BL873">
        <v>1.855</v>
      </c>
      <c r="BM873">
        <v>1.855</v>
      </c>
      <c r="BN873">
        <v>1.855</v>
      </c>
      <c r="BO873">
        <v>1.81</v>
      </c>
      <c r="BP873">
        <v>1.83</v>
      </c>
      <c r="BQ873">
        <v>1.81</v>
      </c>
      <c r="BR873" s="10">
        <f t="shared" si="26"/>
        <v>0.15286624203821655</v>
      </c>
      <c r="BS873" s="11" cm="1">
        <f t="array" aca="1" ref="BS873" ca="1">_xlfn.PERCENTILE.INC((OFFSET(E873,0,1,1,COLUMNS(E873:BQ873)-1) - E873:BP873) / E873:BP873, 0.05) * SQRT(COUNT(E873:BQ873) - 1)</f>
        <v>-0.18937817338431609</v>
      </c>
      <c r="BT873" s="10" cm="1">
        <f t="array" aca="1" ref="BT873" ca="1">_xlfn.STDEV.P((E873:BP873 - OFFSET(E873:BP873,0,1)) / OFFSET(E873:BP873,0,1)) * SQRT(COUNT(E873:BQ873)-1)</f>
        <v>0.13024575750788364</v>
      </c>
      <c r="BU873" s="10" cm="1">
        <f t="array" ref="BU873">-(MAX(1 - (E873:BQ873 / _xlfn.SCAN(E873, E873:BQ873, _xlfn.LAMBDA(_xlpm.a,_xlpm.b, MAX(_xlpm.a, _xlpm.b))))))</f>
        <v>-5.4878048780487743E-2</v>
      </c>
      <c r="BV873" s="12">
        <f t="shared" ca="1" si="27"/>
        <v>1.0376146700724822</v>
      </c>
    </row>
    <row r="874" spans="1:74" x14ac:dyDescent="0.45">
      <c r="A874" s="2" t="s">
        <v>1767</v>
      </c>
      <c r="B874" t="s">
        <v>1768</v>
      </c>
      <c r="C874" t="s">
        <v>19</v>
      </c>
      <c r="D874" t="s">
        <v>8</v>
      </c>
      <c r="E874">
        <v>49.4</v>
      </c>
      <c r="F874">
        <v>52</v>
      </c>
      <c r="G874">
        <v>52.5</v>
      </c>
      <c r="H874">
        <v>52.62</v>
      </c>
      <c r="I874">
        <v>52.16</v>
      </c>
      <c r="J874">
        <v>52.4</v>
      </c>
      <c r="K874">
        <v>52.56</v>
      </c>
      <c r="L874">
        <v>52.28</v>
      </c>
      <c r="M874">
        <v>53.46</v>
      </c>
      <c r="N874">
        <v>53.58</v>
      </c>
      <c r="O874">
        <v>55.48</v>
      </c>
      <c r="P874">
        <v>56.76</v>
      </c>
      <c r="Q874">
        <v>56.98</v>
      </c>
      <c r="R874">
        <v>57.14</v>
      </c>
      <c r="S874">
        <v>57.3</v>
      </c>
      <c r="T874">
        <v>58.2</v>
      </c>
      <c r="U874">
        <v>58.56</v>
      </c>
      <c r="V874">
        <v>57.2</v>
      </c>
      <c r="W874">
        <v>56.64</v>
      </c>
      <c r="X874">
        <v>56.26</v>
      </c>
      <c r="Y874">
        <v>56.74</v>
      </c>
      <c r="Z874">
        <v>57.64</v>
      </c>
      <c r="AA874">
        <v>56.84</v>
      </c>
      <c r="AB874">
        <v>56.82</v>
      </c>
      <c r="AC874">
        <v>57.78</v>
      </c>
      <c r="AD874">
        <v>59.04</v>
      </c>
      <c r="AE874">
        <v>60.5</v>
      </c>
      <c r="AF874">
        <v>61.2</v>
      </c>
      <c r="AG874">
        <v>62.28</v>
      </c>
      <c r="AH874">
        <v>63.1</v>
      </c>
      <c r="AI874">
        <v>62.82</v>
      </c>
      <c r="AJ874">
        <v>62.4</v>
      </c>
      <c r="AK874">
        <v>61.52</v>
      </c>
      <c r="AL874">
        <v>61.54</v>
      </c>
      <c r="AM874">
        <v>62.2</v>
      </c>
      <c r="AN874">
        <v>62.32</v>
      </c>
      <c r="AO874">
        <v>63.38</v>
      </c>
      <c r="AP874">
        <v>63.1</v>
      </c>
      <c r="AQ874">
        <v>63.38</v>
      </c>
      <c r="AR874">
        <v>63.6</v>
      </c>
      <c r="AS874">
        <v>63.44</v>
      </c>
      <c r="AT874">
        <v>63</v>
      </c>
      <c r="AU874">
        <v>62.4</v>
      </c>
      <c r="AV874">
        <v>63.4</v>
      </c>
      <c r="AW874">
        <v>63.22</v>
      </c>
      <c r="AX874">
        <v>61.94</v>
      </c>
      <c r="AY874">
        <v>62</v>
      </c>
      <c r="AZ874">
        <v>61.44</v>
      </c>
      <c r="BA874">
        <v>60.6</v>
      </c>
      <c r="BB874">
        <v>61.04</v>
      </c>
      <c r="BC874">
        <v>60.5</v>
      </c>
      <c r="BD874">
        <v>61.76</v>
      </c>
      <c r="BE874">
        <v>61.94</v>
      </c>
      <c r="BF874">
        <v>60.42</v>
      </c>
      <c r="BG874">
        <v>59.44</v>
      </c>
      <c r="BH874">
        <v>59.42</v>
      </c>
      <c r="BI874">
        <v>58.78</v>
      </c>
      <c r="BJ874">
        <v>60.08</v>
      </c>
      <c r="BK874">
        <v>59.76</v>
      </c>
      <c r="BL874">
        <v>59.8</v>
      </c>
      <c r="BM874">
        <v>59.8</v>
      </c>
      <c r="BN874">
        <v>59.98</v>
      </c>
      <c r="BO874">
        <v>59.3</v>
      </c>
      <c r="BP874">
        <v>59.96</v>
      </c>
      <c r="BQ874">
        <v>59.42</v>
      </c>
      <c r="BR874" s="10">
        <f t="shared" si="26"/>
        <v>0.20283400809716606</v>
      </c>
      <c r="BS874" s="11" cm="1">
        <f t="array" aca="1" ref="BS874" ca="1">_xlfn.PERCENTILE.INC((OFFSET(E874,0,1,1,COLUMNS(E874:BQ874)-1) - E874:BP874) / E874:BP874, 0.05) * SQRT(COUNT(E874:BQ874) - 1)</f>
        <v>-0.12721768135869463</v>
      </c>
      <c r="BT874" s="10" cm="1">
        <f t="array" aca="1" ref="BT874" ca="1">_xlfn.STDEV.P((E874:BP874 - OFFSET(E874:BP874,0,1)) / OFFSET(E874:BP874,0,1)) * SQRT(COUNT(E874:BQ874)-1)</f>
        <v>0.1099973865590548</v>
      </c>
      <c r="BU874" s="10" cm="1">
        <f t="array" ref="BU874">-(MAX(1 - (E874:BQ874 / _xlfn.SCAN(E874, E874:BQ874, _xlfn.LAMBDA(_xlpm.a,_xlpm.b, MAX(_xlpm.a, _xlpm.b))))))</f>
        <v>-7.5786163522012617E-2</v>
      </c>
      <c r="BV874" s="12">
        <f t="shared" ca="1" si="27"/>
        <v>1.6828824807073979</v>
      </c>
    </row>
    <row r="875" spans="1:74" x14ac:dyDescent="0.45">
      <c r="A875" s="2" t="s">
        <v>1769</v>
      </c>
      <c r="B875" t="s">
        <v>1770</v>
      </c>
      <c r="C875" t="s">
        <v>19</v>
      </c>
      <c r="D875" t="s">
        <v>8</v>
      </c>
      <c r="E875">
        <v>47.57</v>
      </c>
      <c r="F875">
        <v>50.44</v>
      </c>
      <c r="G875">
        <v>49.38</v>
      </c>
      <c r="H875">
        <v>50.12</v>
      </c>
      <c r="I875">
        <v>47.56</v>
      </c>
      <c r="J875">
        <v>46.82</v>
      </c>
      <c r="K875">
        <v>47.49</v>
      </c>
      <c r="L875">
        <v>46.88</v>
      </c>
      <c r="M875">
        <v>46.45</v>
      </c>
      <c r="N875">
        <v>46.38</v>
      </c>
      <c r="O875">
        <v>47.65</v>
      </c>
      <c r="P875">
        <v>48.16</v>
      </c>
      <c r="Q875">
        <v>46.81</v>
      </c>
      <c r="R875">
        <v>47.3</v>
      </c>
      <c r="S875">
        <v>43.85</v>
      </c>
      <c r="T875">
        <v>44.66</v>
      </c>
      <c r="U875">
        <v>46.82</v>
      </c>
      <c r="V875">
        <v>47.01</v>
      </c>
      <c r="W875">
        <v>45.96</v>
      </c>
      <c r="X875">
        <v>45.78</v>
      </c>
      <c r="Y875">
        <v>44.81</v>
      </c>
      <c r="Z875">
        <v>46.43</v>
      </c>
      <c r="AA875">
        <v>46.86</v>
      </c>
      <c r="AB875">
        <v>46.31</v>
      </c>
      <c r="AC875">
        <v>46.08</v>
      </c>
      <c r="AD875">
        <v>46.22</v>
      </c>
      <c r="AE875">
        <v>45.58</v>
      </c>
      <c r="AF875">
        <v>45.83</v>
      </c>
      <c r="AG875">
        <v>47.91</v>
      </c>
      <c r="AH875">
        <v>51.94</v>
      </c>
      <c r="AI875">
        <v>51.38</v>
      </c>
      <c r="AJ875">
        <v>52.52</v>
      </c>
      <c r="AK875">
        <v>52.64</v>
      </c>
      <c r="AL875">
        <v>51.64</v>
      </c>
      <c r="AM875">
        <v>51.44</v>
      </c>
      <c r="AN875">
        <v>49.92</v>
      </c>
      <c r="AO875">
        <v>49.74</v>
      </c>
      <c r="AP875">
        <v>49.63</v>
      </c>
      <c r="AQ875">
        <v>50.62</v>
      </c>
      <c r="AR875">
        <v>49.77</v>
      </c>
      <c r="AS875">
        <v>48.65</v>
      </c>
      <c r="AT875">
        <v>47.85</v>
      </c>
      <c r="AU875">
        <v>48.7</v>
      </c>
      <c r="AV875">
        <v>50.2</v>
      </c>
      <c r="AW875">
        <v>50.32</v>
      </c>
      <c r="AX875">
        <v>49.82</v>
      </c>
      <c r="AY875">
        <v>49.38</v>
      </c>
      <c r="AZ875">
        <v>50.72</v>
      </c>
      <c r="BA875">
        <v>50.98</v>
      </c>
      <c r="BB875">
        <v>52.08</v>
      </c>
      <c r="BC875">
        <v>51.74</v>
      </c>
      <c r="BD875">
        <v>54</v>
      </c>
      <c r="BE875">
        <v>54.62</v>
      </c>
      <c r="BF875">
        <v>51.62</v>
      </c>
      <c r="BG875">
        <v>52.34</v>
      </c>
      <c r="BH875">
        <v>51.64</v>
      </c>
      <c r="BI875">
        <v>50.8</v>
      </c>
      <c r="BJ875">
        <v>55.6</v>
      </c>
      <c r="BK875">
        <v>55</v>
      </c>
      <c r="BL875">
        <v>54.84</v>
      </c>
      <c r="BM875">
        <v>54.84</v>
      </c>
      <c r="BN875">
        <v>55.24</v>
      </c>
      <c r="BO875">
        <v>55.24</v>
      </c>
      <c r="BP875">
        <v>56.56</v>
      </c>
      <c r="BQ875">
        <v>56.7</v>
      </c>
      <c r="BR875" s="10">
        <f t="shared" si="26"/>
        <v>0.19192768551608161</v>
      </c>
      <c r="BS875" s="11" cm="1">
        <f t="array" aca="1" ref="BS875" ca="1">_xlfn.PERCENTILE.INC((OFFSET(E875,0,1,1,COLUMNS(E875:BQ875)-1) - E875:BP875) / E875:BP875, 0.05) * SQRT(COUNT(E875:BQ875) - 1)</f>
        <v>-0.23457099972615839</v>
      </c>
      <c r="BT875" s="10" cm="1">
        <f t="array" aca="1" ref="BT875" ca="1">_xlfn.STDEV.P((E875:BP875 - OFFSET(E875:BP875,0,1)) / OFFSET(E875:BP875,0,1)) * SQRT(COUNT(E875:BQ875)-1)</f>
        <v>0.21977832601835109</v>
      </c>
      <c r="BU875" s="10" cm="1">
        <f t="array" ref="BU875">-(MAX(1 - (E875:BQ875 / _xlfn.SCAN(E875, E875:BQ875, _xlfn.LAMBDA(_xlpm.a,_xlpm.b, MAX(_xlpm.a, _xlpm.b))))))</f>
        <v>-0.13065027755749403</v>
      </c>
      <c r="BV875" s="12">
        <f t="shared" ca="1" si="27"/>
        <v>0.79264573235580271</v>
      </c>
    </row>
    <row r="876" spans="1:74" x14ac:dyDescent="0.45">
      <c r="A876" s="2" t="s">
        <v>1771</v>
      </c>
      <c r="B876" t="s">
        <v>1772</v>
      </c>
      <c r="C876" t="s">
        <v>22</v>
      </c>
      <c r="D876" t="s">
        <v>55</v>
      </c>
      <c r="E876">
        <v>3.02</v>
      </c>
      <c r="F876">
        <v>3.15</v>
      </c>
      <c r="G876">
        <v>3.13</v>
      </c>
      <c r="H876">
        <v>3.12</v>
      </c>
      <c r="I876">
        <v>3.06</v>
      </c>
      <c r="J876">
        <v>2.99</v>
      </c>
      <c r="K876">
        <v>3.12</v>
      </c>
      <c r="L876">
        <v>3.2</v>
      </c>
      <c r="M876">
        <v>3.17</v>
      </c>
      <c r="N876">
        <v>3.12</v>
      </c>
      <c r="O876">
        <v>3.07</v>
      </c>
      <c r="P876">
        <v>3.06</v>
      </c>
      <c r="Q876">
        <v>3.04</v>
      </c>
      <c r="R876">
        <v>3.05</v>
      </c>
      <c r="S876">
        <v>2.98</v>
      </c>
      <c r="T876">
        <v>2.98</v>
      </c>
      <c r="U876">
        <v>3.04</v>
      </c>
      <c r="V876">
        <v>3.02</v>
      </c>
      <c r="W876">
        <v>3.02</v>
      </c>
      <c r="X876">
        <v>3.16</v>
      </c>
      <c r="Y876">
        <v>3.41</v>
      </c>
      <c r="Z876">
        <v>3.41</v>
      </c>
      <c r="AA876">
        <v>3.51</v>
      </c>
      <c r="AB876">
        <v>3.47</v>
      </c>
      <c r="AC876">
        <v>3.52</v>
      </c>
      <c r="AD876">
        <v>3.52</v>
      </c>
      <c r="AE876">
        <v>3.74</v>
      </c>
      <c r="AF876">
        <v>3.7</v>
      </c>
      <c r="AG876">
        <v>3.68</v>
      </c>
      <c r="AH876">
        <v>3.68</v>
      </c>
      <c r="AI876">
        <v>3.85</v>
      </c>
      <c r="AJ876">
        <v>4.0999999999999996</v>
      </c>
      <c r="AK876">
        <v>4.1100000000000003</v>
      </c>
      <c r="AL876">
        <v>3.95</v>
      </c>
      <c r="AM876">
        <v>3.85</v>
      </c>
      <c r="AN876">
        <v>3.98</v>
      </c>
      <c r="AO876">
        <v>3.87</v>
      </c>
      <c r="AP876">
        <v>3.83</v>
      </c>
      <c r="AQ876">
        <v>3.82</v>
      </c>
      <c r="AR876">
        <v>3.85</v>
      </c>
      <c r="AS876">
        <v>3.92</v>
      </c>
      <c r="AT876">
        <v>3.9</v>
      </c>
      <c r="AU876">
        <v>3.89</v>
      </c>
      <c r="AV876">
        <v>4.25</v>
      </c>
      <c r="AW876">
        <v>4.38</v>
      </c>
      <c r="AX876">
        <v>4.6399999999999997</v>
      </c>
      <c r="AY876">
        <v>4.53</v>
      </c>
      <c r="AZ876">
        <v>4.51</v>
      </c>
      <c r="BA876">
        <v>4.45</v>
      </c>
      <c r="BB876">
        <v>4.41</v>
      </c>
      <c r="BC876">
        <v>4.5999999999999996</v>
      </c>
      <c r="BD876">
        <v>4.9000000000000004</v>
      </c>
      <c r="BE876">
        <v>4.76</v>
      </c>
      <c r="BF876">
        <v>4.5</v>
      </c>
      <c r="BG876">
        <v>4.46</v>
      </c>
      <c r="BH876">
        <v>4.55</v>
      </c>
      <c r="BI876">
        <v>4.45</v>
      </c>
      <c r="BJ876">
        <v>4.4400000000000004</v>
      </c>
      <c r="BK876">
        <v>4.34</v>
      </c>
      <c r="BL876">
        <v>4.3</v>
      </c>
      <c r="BM876">
        <v>4.3</v>
      </c>
      <c r="BN876">
        <v>4.42</v>
      </c>
      <c r="BO876">
        <v>4.41</v>
      </c>
      <c r="BP876">
        <v>4.3600000000000003</v>
      </c>
      <c r="BQ876">
        <v>4.5199999999999996</v>
      </c>
      <c r="BR876" s="10">
        <f t="shared" si="26"/>
        <v>0.49668874172185418</v>
      </c>
      <c r="BS876" s="11" cm="1">
        <f t="array" aca="1" ref="BS876" ca="1">_xlfn.PERCENTILE.INC((OFFSET(E876,0,1,1,COLUMNS(E876:BQ876)-1) - E876:BP876) / E876:BP876, 0.05) * SQRT(COUNT(E876:BQ876) - 1)</f>
        <v>-0.21831944532790518</v>
      </c>
      <c r="BT876" s="10" cm="1">
        <f t="array" aca="1" ref="BT876" ca="1">_xlfn.STDEV.P((E876:BP876 - OFFSET(E876:BP876,0,1)) / OFFSET(E876:BP876,0,1)) * SQRT(COUNT(E876:BQ876)-1)</f>
        <v>0.22901018757958563</v>
      </c>
      <c r="BU876" s="10" cm="1">
        <f t="array" ref="BU876">-(MAX(1 - (E876:BQ876 / _xlfn.SCAN(E876, E876:BQ876, _xlfn.LAMBDA(_xlpm.a,_xlpm.b, MAX(_xlpm.a, _xlpm.b))))))</f>
        <v>-0.12244897959183687</v>
      </c>
      <c r="BV876" s="12">
        <f t="shared" ca="1" si="27"/>
        <v>2.0914676916810526</v>
      </c>
    </row>
    <row r="877" spans="1:74" x14ac:dyDescent="0.45">
      <c r="A877" s="2" t="s">
        <v>1773</v>
      </c>
      <c r="B877" t="s">
        <v>1774</v>
      </c>
      <c r="C877" t="s">
        <v>25</v>
      </c>
      <c r="D877" t="s">
        <v>29</v>
      </c>
      <c r="E877">
        <v>192.8</v>
      </c>
      <c r="F877">
        <v>194.8</v>
      </c>
      <c r="G877">
        <v>194.6</v>
      </c>
      <c r="H877">
        <v>195</v>
      </c>
      <c r="I877">
        <v>195.2</v>
      </c>
      <c r="J877">
        <v>193.8</v>
      </c>
      <c r="K877">
        <v>192.6</v>
      </c>
      <c r="L877">
        <v>192.2</v>
      </c>
      <c r="M877">
        <v>193.8</v>
      </c>
      <c r="N877">
        <v>192.6</v>
      </c>
      <c r="O877">
        <v>194.4</v>
      </c>
      <c r="P877">
        <v>194</v>
      </c>
      <c r="Q877">
        <v>192</v>
      </c>
      <c r="R877">
        <v>186.8</v>
      </c>
      <c r="S877">
        <v>193</v>
      </c>
      <c r="T877">
        <v>193.8</v>
      </c>
      <c r="U877">
        <v>198</v>
      </c>
      <c r="V877">
        <v>198.2</v>
      </c>
      <c r="W877">
        <v>198.8</v>
      </c>
      <c r="X877">
        <v>198.8</v>
      </c>
      <c r="Y877">
        <v>200</v>
      </c>
      <c r="Z877">
        <v>199</v>
      </c>
      <c r="AA877">
        <v>199.2</v>
      </c>
      <c r="AB877">
        <v>197.6</v>
      </c>
      <c r="AC877">
        <v>200.5</v>
      </c>
      <c r="AD877">
        <v>201</v>
      </c>
      <c r="AE877">
        <v>201.5</v>
      </c>
      <c r="AF877">
        <v>200.5</v>
      </c>
      <c r="AG877">
        <v>204.5</v>
      </c>
      <c r="AH877">
        <v>204</v>
      </c>
      <c r="AI877">
        <v>206</v>
      </c>
      <c r="AJ877">
        <v>205</v>
      </c>
      <c r="AK877">
        <v>205.5</v>
      </c>
      <c r="AL877">
        <v>204.5</v>
      </c>
      <c r="AM877">
        <v>210</v>
      </c>
      <c r="AN877">
        <v>210</v>
      </c>
      <c r="AO877">
        <v>210</v>
      </c>
      <c r="AP877">
        <v>212.5</v>
      </c>
      <c r="AQ877">
        <v>213.5</v>
      </c>
      <c r="AR877">
        <v>210.5</v>
      </c>
      <c r="AS877">
        <v>209</v>
      </c>
      <c r="AT877">
        <v>208</v>
      </c>
      <c r="AU877">
        <v>207</v>
      </c>
      <c r="AV877">
        <v>210.5</v>
      </c>
      <c r="AW877">
        <v>211</v>
      </c>
      <c r="AX877">
        <v>211.5</v>
      </c>
      <c r="AY877">
        <v>212</v>
      </c>
      <c r="AZ877">
        <v>212.5</v>
      </c>
      <c r="BA877">
        <v>211.5</v>
      </c>
      <c r="BB877">
        <v>214</v>
      </c>
      <c r="BC877">
        <v>211</v>
      </c>
      <c r="BD877">
        <v>212.5</v>
      </c>
      <c r="BE877">
        <v>215.5</v>
      </c>
      <c r="BF877">
        <v>217</v>
      </c>
      <c r="BG877">
        <v>215</v>
      </c>
      <c r="BH877">
        <v>216.5</v>
      </c>
      <c r="BI877">
        <v>213.5</v>
      </c>
      <c r="BJ877">
        <v>212.5</v>
      </c>
      <c r="BK877">
        <v>211.5</v>
      </c>
      <c r="BL877">
        <v>209.5</v>
      </c>
      <c r="BM877">
        <v>209.5</v>
      </c>
      <c r="BN877">
        <v>209.5</v>
      </c>
      <c r="BO877">
        <v>216.5</v>
      </c>
      <c r="BP877">
        <v>215.5</v>
      </c>
      <c r="BQ877">
        <v>209.5</v>
      </c>
      <c r="BR877" s="10">
        <f t="shared" si="26"/>
        <v>8.661825726141073E-2</v>
      </c>
      <c r="BS877" s="11" cm="1">
        <f t="array" aca="1" ref="BS877" ca="1">_xlfn.PERCENTILE.INC((OFFSET(E877,0,1,1,COLUMNS(E877:BQ877)-1) - E877:BP877) / E877:BP877, 0.05) * SQRT(COUNT(E877:BQ877) - 1)</f>
        <v>-0.1119552783233688</v>
      </c>
      <c r="BT877" s="10" cm="1">
        <f t="array" aca="1" ref="BT877" ca="1">_xlfn.STDEV.P((E877:BP877 - OFFSET(E877:BP877,0,1)) / OFFSET(E877:BP877,0,1)) * SQRT(COUNT(E877:BQ877)-1)</f>
        <v>8.9794881141152971E-2</v>
      </c>
      <c r="BU877" s="10" cm="1">
        <f t="array" ref="BU877">-(MAX(1 - (E877:BQ877 / _xlfn.SCAN(E877, E877:BQ877, _xlfn.LAMBDA(_xlpm.a,_xlpm.b, MAX(_xlpm.a, _xlpm.b))))))</f>
        <v>-4.3032786885245811E-2</v>
      </c>
      <c r="BV877" s="12">
        <f t="shared" ca="1" si="27"/>
        <v>0.76727006097123673</v>
      </c>
    </row>
    <row r="878" spans="1:74" x14ac:dyDescent="0.45">
      <c r="A878" s="2" t="s">
        <v>1775</v>
      </c>
      <c r="B878" t="s">
        <v>1776</v>
      </c>
      <c r="C878" t="s">
        <v>37</v>
      </c>
      <c r="D878" t="s">
        <v>55</v>
      </c>
      <c r="E878">
        <v>23.59</v>
      </c>
      <c r="F878">
        <v>24.92</v>
      </c>
      <c r="G878">
        <v>24.1</v>
      </c>
      <c r="H878">
        <v>24.1</v>
      </c>
      <c r="I878">
        <v>23.71</v>
      </c>
      <c r="J878">
        <v>23.55</v>
      </c>
      <c r="K878">
        <v>23.97</v>
      </c>
      <c r="L878">
        <v>24.49</v>
      </c>
      <c r="M878">
        <v>23.57</v>
      </c>
      <c r="N878">
        <v>24.32</v>
      </c>
      <c r="O878">
        <v>24.21</v>
      </c>
      <c r="P878">
        <v>24.75</v>
      </c>
      <c r="Q878">
        <v>24.6</v>
      </c>
      <c r="R878">
        <v>24.79</v>
      </c>
      <c r="S878">
        <v>24.7</v>
      </c>
      <c r="T878">
        <v>25.17</v>
      </c>
      <c r="U878">
        <v>25.2</v>
      </c>
      <c r="V878">
        <v>25.56</v>
      </c>
      <c r="W878">
        <v>25.71</v>
      </c>
      <c r="X878">
        <v>25.91</v>
      </c>
      <c r="Y878">
        <v>26.8</v>
      </c>
      <c r="Z878">
        <v>26.8</v>
      </c>
      <c r="AA878">
        <v>26.86</v>
      </c>
      <c r="AB878">
        <v>26.35</v>
      </c>
      <c r="AC878">
        <v>26.44</v>
      </c>
      <c r="AD878">
        <v>27.27</v>
      </c>
      <c r="AE878">
        <v>27.75</v>
      </c>
      <c r="AF878">
        <v>27.9</v>
      </c>
      <c r="AG878">
        <v>28.54</v>
      </c>
      <c r="AH878">
        <v>28.54</v>
      </c>
      <c r="AI878">
        <v>29.01</v>
      </c>
      <c r="AJ878">
        <v>29.88</v>
      </c>
      <c r="AK878">
        <v>29.62</v>
      </c>
      <c r="AL878">
        <v>29.25</v>
      </c>
      <c r="AM878">
        <v>29.59</v>
      </c>
      <c r="AN878">
        <v>29.53</v>
      </c>
      <c r="AO878">
        <v>30.05</v>
      </c>
      <c r="AP878">
        <v>30.02</v>
      </c>
      <c r="AQ878">
        <v>32</v>
      </c>
      <c r="AR878">
        <v>31.74</v>
      </c>
      <c r="AS878">
        <v>31.91</v>
      </c>
      <c r="AT878">
        <v>31.8</v>
      </c>
      <c r="AU878">
        <v>31.6</v>
      </c>
      <c r="AV878">
        <v>31.94</v>
      </c>
      <c r="AW878">
        <v>31.62</v>
      </c>
      <c r="AX878">
        <v>31.78</v>
      </c>
      <c r="AY878">
        <v>31.9</v>
      </c>
      <c r="AZ878">
        <v>32.01</v>
      </c>
      <c r="BA878">
        <v>32.67</v>
      </c>
      <c r="BB878">
        <v>32.47</v>
      </c>
      <c r="BC878">
        <v>32.82</v>
      </c>
      <c r="BD878">
        <v>33.909999999999997</v>
      </c>
      <c r="BE878">
        <v>33.65</v>
      </c>
      <c r="BF878">
        <v>33.71</v>
      </c>
      <c r="BG878">
        <v>33.49</v>
      </c>
      <c r="BH878">
        <v>33.799999999999997</v>
      </c>
      <c r="BI878">
        <v>34.6</v>
      </c>
      <c r="BJ878">
        <v>34.67</v>
      </c>
      <c r="BK878">
        <v>34.950000000000003</v>
      </c>
      <c r="BL878">
        <v>34.630000000000003</v>
      </c>
      <c r="BM878">
        <v>34.630000000000003</v>
      </c>
      <c r="BN878">
        <v>34.549999999999997</v>
      </c>
      <c r="BO878">
        <v>34.74</v>
      </c>
      <c r="BP878">
        <v>35.700000000000003</v>
      </c>
      <c r="BQ878">
        <v>35.42</v>
      </c>
      <c r="BR878" s="10">
        <f t="shared" si="26"/>
        <v>0.50148367952522266</v>
      </c>
      <c r="BS878" s="11" cm="1">
        <f t="array" aca="1" ref="BS878" ca="1">_xlfn.PERCENTILE.INC((OFFSET(E878,0,1,1,COLUMNS(E878:BQ878)-1) - E878:BP878) / E878:BP878, 0.05) * SQRT(COUNT(E878:BQ878) - 1)</f>
        <v>-0.12503136548423899</v>
      </c>
      <c r="BT878" s="10" cm="1">
        <f t="array" aca="1" ref="BT878" ca="1">_xlfn.STDEV.P((E878:BP878 - OFFSET(E878:BP878,0,1)) / OFFSET(E878:BP878,0,1)) * SQRT(COUNT(E878:BQ878)-1)</f>
        <v>0.13758205763104278</v>
      </c>
      <c r="BU878" s="10" cm="1">
        <f t="array" ref="BU878">-(MAX(1 - (E878:BQ878 / _xlfn.SCAN(E878, E878:BQ878, _xlfn.LAMBDA(_xlpm.a,_xlpm.b, MAX(_xlpm.a, _xlpm.b))))))</f>
        <v>-5.4975922953451106E-2</v>
      </c>
      <c r="BV878" s="12">
        <f t="shared" ca="1" si="27"/>
        <v>3.5161732170717119</v>
      </c>
    </row>
    <row r="879" spans="1:74" x14ac:dyDescent="0.45">
      <c r="A879" s="2" t="s">
        <v>1777</v>
      </c>
      <c r="B879" t="s">
        <v>1778</v>
      </c>
      <c r="C879" t="s">
        <v>54</v>
      </c>
      <c r="D879" t="s">
        <v>8</v>
      </c>
      <c r="E879">
        <v>1.0999999999999999E-2</v>
      </c>
      <c r="F879">
        <v>1.0999999999999999E-2</v>
      </c>
      <c r="G879">
        <v>1.0999999999999999E-2</v>
      </c>
      <c r="H879">
        <v>1.0999999999999999E-2</v>
      </c>
      <c r="I879">
        <v>1.0999999999999999E-2</v>
      </c>
      <c r="J879">
        <v>1.0999999999999999E-2</v>
      </c>
      <c r="K879">
        <v>1.0999999999999999E-2</v>
      </c>
      <c r="L879">
        <v>1.0999999999999999E-2</v>
      </c>
      <c r="M879">
        <v>1.0999999999999999E-2</v>
      </c>
      <c r="N879">
        <v>1.0999999999999999E-2</v>
      </c>
      <c r="O879">
        <v>1.0999999999999999E-2</v>
      </c>
      <c r="P879">
        <v>1.0999999999999999E-2</v>
      </c>
      <c r="Q879">
        <v>1.0999999999999999E-2</v>
      </c>
      <c r="R879">
        <v>1.0999999999999999E-2</v>
      </c>
      <c r="S879">
        <v>1.0999999999999999E-2</v>
      </c>
      <c r="T879">
        <v>1.0999999999999999E-2</v>
      </c>
      <c r="U879">
        <v>1.0999999999999999E-2</v>
      </c>
      <c r="V879">
        <v>0.01</v>
      </c>
      <c r="W879">
        <v>0.01</v>
      </c>
      <c r="X879">
        <v>1.0999999999999999E-2</v>
      </c>
      <c r="Y879">
        <v>1.0999999999999999E-2</v>
      </c>
      <c r="Z879">
        <v>8.9999999999999993E-3</v>
      </c>
      <c r="AA879">
        <v>7.0000000000000001E-3</v>
      </c>
      <c r="AB879">
        <v>8.9999999999999993E-3</v>
      </c>
      <c r="AC879">
        <v>8.9999999999999993E-3</v>
      </c>
      <c r="AD879">
        <v>0.01</v>
      </c>
      <c r="AE879">
        <v>8.9999999999999993E-3</v>
      </c>
      <c r="AF879">
        <v>8.9999999999999993E-3</v>
      </c>
      <c r="AG879">
        <v>8.0000000000000002E-3</v>
      </c>
      <c r="AH879">
        <v>8.9999999999999993E-3</v>
      </c>
      <c r="AI879">
        <v>8.0000000000000002E-3</v>
      </c>
      <c r="AJ879">
        <v>8.9999999999999993E-3</v>
      </c>
      <c r="AK879">
        <v>8.9999999999999993E-3</v>
      </c>
      <c r="AL879">
        <v>8.9999999999999993E-3</v>
      </c>
      <c r="AM879">
        <v>8.9999999999999993E-3</v>
      </c>
      <c r="AN879">
        <v>8.9999999999999993E-3</v>
      </c>
      <c r="AO879">
        <v>0.01</v>
      </c>
      <c r="AP879">
        <v>0.01</v>
      </c>
      <c r="AQ879">
        <v>0.01</v>
      </c>
      <c r="AR879">
        <v>8.9999999999999993E-3</v>
      </c>
      <c r="AS879">
        <v>8.9999999999999993E-3</v>
      </c>
      <c r="AT879">
        <v>8.9999999999999993E-3</v>
      </c>
      <c r="AU879">
        <v>8.9999999999999993E-3</v>
      </c>
      <c r="AV879">
        <v>8.9999999999999993E-3</v>
      </c>
      <c r="AW879">
        <v>0.01</v>
      </c>
      <c r="AX879">
        <v>0.01</v>
      </c>
      <c r="AY879">
        <v>8.9999999999999993E-3</v>
      </c>
      <c r="AZ879">
        <v>6.0000000000000001E-3</v>
      </c>
      <c r="BA879">
        <v>8.0000000000000002E-3</v>
      </c>
      <c r="BB879">
        <v>7.0000000000000001E-3</v>
      </c>
      <c r="BC879">
        <v>7.0000000000000001E-3</v>
      </c>
      <c r="BD879">
        <v>7.0000000000000001E-3</v>
      </c>
      <c r="BE879">
        <v>7.0000000000000001E-3</v>
      </c>
      <c r="BF879">
        <v>7.0000000000000001E-3</v>
      </c>
      <c r="BG879">
        <v>7.0000000000000001E-3</v>
      </c>
      <c r="BH879">
        <v>7.0000000000000001E-3</v>
      </c>
      <c r="BI879">
        <v>7.0000000000000001E-3</v>
      </c>
      <c r="BJ879">
        <v>7.0000000000000001E-3</v>
      </c>
      <c r="BK879">
        <v>7.0000000000000001E-3</v>
      </c>
      <c r="BL879">
        <v>6.0000000000000001E-3</v>
      </c>
      <c r="BM879">
        <v>6.0000000000000001E-3</v>
      </c>
      <c r="BN879">
        <v>6.0000000000000001E-3</v>
      </c>
      <c r="BO879">
        <v>6.0000000000000001E-3</v>
      </c>
      <c r="BP879">
        <v>5.0000000000000001E-3</v>
      </c>
      <c r="BQ879">
        <v>0.01</v>
      </c>
      <c r="BR879" s="10">
        <f t="shared" si="26"/>
        <v>-9.0909090909090842E-2</v>
      </c>
      <c r="BS879" s="11" cm="1">
        <f t="array" aca="1" ref="BS879" ca="1">_xlfn.PERCENTILE.INC((OFFSET(E879,0,1,1,COLUMNS(E879:BQ879)-1) - E879:BP879) / E879:BP879, 0.05) * SQRT(COUNT(E879:BQ879) - 1)</f>
        <v>-1.3047619047619046</v>
      </c>
      <c r="BT879" s="10" cm="1">
        <f t="array" aca="1" ref="BT879" ca="1">_xlfn.STDEV.P((E879:BP879 - OFFSET(E879:BP879,0,1)) / OFFSET(E879:BP879,0,1)) * SQRT(COUNT(E879:BQ879)-1)</f>
        <v>0.98306086126674641</v>
      </c>
      <c r="BU879" s="10" cm="1">
        <f t="array" ref="BU879">-(MAX(1 - (E879:BQ879 / _xlfn.SCAN(E879, E879:BQ879, _xlfn.LAMBDA(_xlpm.a,_xlpm.b, MAX(_xlpm.a, _xlpm.b))))))</f>
        <v>-0.54545454545454541</v>
      </c>
      <c r="BV879" s="12">
        <f t="shared" ca="1" si="27"/>
        <v>-0.11050223696470417</v>
      </c>
    </row>
    <row r="880" spans="1:74" x14ac:dyDescent="0.45">
      <c r="A880" s="2" t="s">
        <v>1779</v>
      </c>
      <c r="B880" t="s">
        <v>1780</v>
      </c>
      <c r="C880" t="s">
        <v>54</v>
      </c>
      <c r="D880" t="s">
        <v>8</v>
      </c>
      <c r="E880">
        <v>14.31</v>
      </c>
      <c r="F880">
        <v>14.66</v>
      </c>
      <c r="G880">
        <v>14.42</v>
      </c>
      <c r="H880">
        <v>14.38</v>
      </c>
      <c r="I880">
        <v>14.57</v>
      </c>
      <c r="J880">
        <v>14.49</v>
      </c>
      <c r="K880">
        <v>14.36</v>
      </c>
      <c r="L880">
        <v>14.25</v>
      </c>
      <c r="M880">
        <v>14.45</v>
      </c>
      <c r="N880">
        <v>14.35</v>
      </c>
      <c r="O880">
        <v>14.71</v>
      </c>
      <c r="P880">
        <v>14.97</v>
      </c>
      <c r="Q880">
        <v>14.26</v>
      </c>
      <c r="R880">
        <v>13.95</v>
      </c>
      <c r="S880">
        <v>14.14</v>
      </c>
      <c r="T880">
        <v>14.15</v>
      </c>
      <c r="U880">
        <v>14.56</v>
      </c>
      <c r="V880">
        <v>14.65</v>
      </c>
      <c r="W880">
        <v>14.27</v>
      </c>
      <c r="X880">
        <v>14.2</v>
      </c>
      <c r="Y880">
        <v>14.24</v>
      </c>
      <c r="Z880">
        <v>14.07</v>
      </c>
      <c r="AA880">
        <v>13.84</v>
      </c>
      <c r="AB880">
        <v>13.92</v>
      </c>
      <c r="AC880">
        <v>14.21</v>
      </c>
      <c r="AD880">
        <v>14.39</v>
      </c>
      <c r="AE880">
        <v>14.34</v>
      </c>
      <c r="AF880">
        <v>14.25</v>
      </c>
      <c r="AG880">
        <v>14.38</v>
      </c>
      <c r="AH880">
        <v>14.79</v>
      </c>
      <c r="AI880">
        <v>14.66</v>
      </c>
      <c r="AJ880">
        <v>14.76</v>
      </c>
      <c r="AK880">
        <v>14.35</v>
      </c>
      <c r="AL880">
        <v>14.16</v>
      </c>
      <c r="AM880">
        <v>14.19</v>
      </c>
      <c r="AN880">
        <v>14.32</v>
      </c>
      <c r="AO880">
        <v>14.68</v>
      </c>
      <c r="AP880">
        <v>14.95</v>
      </c>
      <c r="AQ880">
        <v>15.24</v>
      </c>
      <c r="AR880">
        <v>15.27</v>
      </c>
      <c r="AS880">
        <v>15.09</v>
      </c>
      <c r="AT880">
        <v>14.65</v>
      </c>
      <c r="AU880">
        <v>14.53</v>
      </c>
      <c r="AV880">
        <v>14.86</v>
      </c>
      <c r="AW880">
        <v>14.75</v>
      </c>
      <c r="AX880">
        <v>14.63</v>
      </c>
      <c r="AY880">
        <v>12.01</v>
      </c>
      <c r="AZ880">
        <v>12.36</v>
      </c>
      <c r="BA880">
        <v>12.68</v>
      </c>
      <c r="BB880">
        <v>13.28</v>
      </c>
      <c r="BC880">
        <v>13.39</v>
      </c>
      <c r="BD880">
        <v>13.88</v>
      </c>
      <c r="BE880">
        <v>13.8</v>
      </c>
      <c r="BF880">
        <v>13.41</v>
      </c>
      <c r="BG880">
        <v>13.37</v>
      </c>
      <c r="BH880">
        <v>13.36</v>
      </c>
      <c r="BI880">
        <v>13.27</v>
      </c>
      <c r="BJ880">
        <v>13.46</v>
      </c>
      <c r="BK880">
        <v>13.22</v>
      </c>
      <c r="BL880">
        <v>13.3</v>
      </c>
      <c r="BM880">
        <v>13.3</v>
      </c>
      <c r="BN880">
        <v>13.22</v>
      </c>
      <c r="BO880">
        <v>13.41</v>
      </c>
      <c r="BP880">
        <v>13.64</v>
      </c>
      <c r="BQ880">
        <v>13.77</v>
      </c>
      <c r="BR880" s="10">
        <f t="shared" si="26"/>
        <v>-3.7735849056603835E-2</v>
      </c>
      <c r="BS880" s="11" cm="1">
        <f t="array" aca="1" ref="BS880" ca="1">_xlfn.PERCENTILE.INC((OFFSET(E880,0,1,1,COLUMNS(E880:BQ880)-1) - E880:BP880) / E880:BP880, 0.05) * SQRT(COUNT(E880:BQ880) - 1)</f>
        <v>-0.22550724637681185</v>
      </c>
      <c r="BT880" s="10" cm="1">
        <f t="array" aca="1" ref="BT880" ca="1">_xlfn.STDEV.P((E880:BP880 - OFFSET(E880:BP880,0,1)) / OFFSET(E880:BP880,0,1)) * SQRT(COUNT(E880:BQ880)-1)</f>
        <v>0.26008305633080703</v>
      </c>
      <c r="BU880" s="10" cm="1">
        <f t="array" ref="BU880">-(MAX(1 - (E880:BQ880 / _xlfn.SCAN(E880, E880:BQ880, _xlfn.LAMBDA(_xlpm.a,_xlpm.b, MAX(_xlpm.a, _xlpm.b))))))</f>
        <v>-0.21349050425671245</v>
      </c>
      <c r="BV880" s="12">
        <f t="shared" ca="1" si="27"/>
        <v>-0.21322873997373981</v>
      </c>
    </row>
    <row r="881" spans="1:74" x14ac:dyDescent="0.45">
      <c r="A881" s="2" t="s">
        <v>1781</v>
      </c>
      <c r="B881" t="s">
        <v>1782</v>
      </c>
      <c r="C881" t="s">
        <v>37</v>
      </c>
      <c r="D881" t="s">
        <v>29</v>
      </c>
      <c r="E881">
        <v>90.88</v>
      </c>
      <c r="F881">
        <v>94.42</v>
      </c>
      <c r="G881">
        <v>93.44</v>
      </c>
      <c r="H881">
        <v>93.18</v>
      </c>
      <c r="I881">
        <v>90.12</v>
      </c>
      <c r="J881">
        <v>87.32</v>
      </c>
      <c r="K881">
        <v>85.74</v>
      </c>
      <c r="L881">
        <v>82</v>
      </c>
      <c r="M881">
        <v>86.14</v>
      </c>
      <c r="N881">
        <v>89.88</v>
      </c>
      <c r="O881">
        <v>93.36</v>
      </c>
      <c r="P881">
        <v>93.24</v>
      </c>
      <c r="Q881">
        <v>87.12</v>
      </c>
      <c r="R881">
        <v>90.18</v>
      </c>
      <c r="S881">
        <v>91.24</v>
      </c>
      <c r="T881">
        <v>92.34</v>
      </c>
      <c r="U881">
        <v>94.9</v>
      </c>
      <c r="V881">
        <v>96.4</v>
      </c>
      <c r="W881">
        <v>96.12</v>
      </c>
      <c r="X881">
        <v>97.44</v>
      </c>
      <c r="Y881">
        <v>96.66</v>
      </c>
      <c r="Z881">
        <v>98.9</v>
      </c>
      <c r="AA881">
        <v>98.32</v>
      </c>
      <c r="AB881">
        <v>98.76</v>
      </c>
      <c r="AC881">
        <v>100.35</v>
      </c>
      <c r="AD881">
        <v>100.9</v>
      </c>
      <c r="AE881">
        <v>99.78</v>
      </c>
      <c r="AF881">
        <v>100.05</v>
      </c>
      <c r="AG881">
        <v>107.2</v>
      </c>
      <c r="AH881">
        <v>106.9</v>
      </c>
      <c r="AI881">
        <v>107.25</v>
      </c>
      <c r="AJ881">
        <v>106.2</v>
      </c>
      <c r="AK881">
        <v>103.7</v>
      </c>
      <c r="AL881">
        <v>104.6</v>
      </c>
      <c r="AM881">
        <v>104.95</v>
      </c>
      <c r="AN881">
        <v>104.4</v>
      </c>
      <c r="AO881">
        <v>102.65</v>
      </c>
      <c r="AP881">
        <v>104.35</v>
      </c>
      <c r="AQ881">
        <v>104.15</v>
      </c>
      <c r="AR881">
        <v>103.75</v>
      </c>
      <c r="AS881">
        <v>99.82</v>
      </c>
      <c r="AT881">
        <v>99.48</v>
      </c>
      <c r="AU881">
        <v>101.4</v>
      </c>
      <c r="AV881">
        <v>99.16</v>
      </c>
      <c r="AW881">
        <v>101.35</v>
      </c>
      <c r="AX881">
        <v>98.92</v>
      </c>
      <c r="AY881">
        <v>98.14</v>
      </c>
      <c r="AZ881">
        <v>94.46</v>
      </c>
      <c r="BA881">
        <v>94.76</v>
      </c>
      <c r="BB881">
        <v>94.08</v>
      </c>
      <c r="BC881">
        <v>93.04</v>
      </c>
      <c r="BD881">
        <v>94.5</v>
      </c>
      <c r="BE881">
        <v>94.26</v>
      </c>
      <c r="BF881">
        <v>93.52</v>
      </c>
      <c r="BG881">
        <v>92.06</v>
      </c>
      <c r="BH881">
        <v>91.24</v>
      </c>
      <c r="BI881">
        <v>89.88</v>
      </c>
      <c r="BJ881">
        <v>92.54</v>
      </c>
      <c r="BK881">
        <v>91.38</v>
      </c>
      <c r="BL881">
        <v>92.82</v>
      </c>
      <c r="BM881">
        <v>92.82</v>
      </c>
      <c r="BN881">
        <v>92.82</v>
      </c>
      <c r="BO881">
        <v>91.64</v>
      </c>
      <c r="BP881">
        <v>93.1</v>
      </c>
      <c r="BQ881">
        <v>92.92</v>
      </c>
      <c r="BR881" s="10">
        <f t="shared" si="26"/>
        <v>2.244718309859162E-2</v>
      </c>
      <c r="BS881" s="11" cm="1">
        <f t="array" aca="1" ref="BS881" ca="1">_xlfn.PERCENTILE.INC((OFFSET(E881,0,1,1,COLUMNS(E881:BQ881)-1) - E881:BP881) / E881:BP881, 0.05) * SQRT(COUNT(E881:BQ881) - 1)</f>
        <v>-0.29439027600425266</v>
      </c>
      <c r="BT881" s="10" cm="1">
        <f t="array" aca="1" ref="BT881" ca="1">_xlfn.STDEV.P((E881:BP881 - OFFSET(E881:BP881,0,1)) / OFFSET(E881:BP881,0,1)) * SQRT(COUNT(E881:BQ881)-1)</f>
        <v>0.18369350143163576</v>
      </c>
      <c r="BU881" s="10" cm="1">
        <f t="array" ref="BU881">-(MAX(1 - (E881:BQ881 / _xlfn.SCAN(E881, E881:BQ881, _xlfn.LAMBDA(_xlpm.a,_xlpm.b, MAX(_xlpm.a, _xlpm.b))))))</f>
        <v>-0.16195804195804198</v>
      </c>
      <c r="BV881" s="12">
        <f t="shared" ca="1" si="27"/>
        <v>2.5726820646494557E-2</v>
      </c>
    </row>
    <row r="882" spans="1:74" x14ac:dyDescent="0.45">
      <c r="A882" s="2" t="s">
        <v>1783</v>
      </c>
      <c r="B882" t="s">
        <v>1784</v>
      </c>
      <c r="C882" t="s">
        <v>22</v>
      </c>
      <c r="D882" t="s">
        <v>29</v>
      </c>
      <c r="E882">
        <v>332</v>
      </c>
      <c r="F882">
        <v>337.6</v>
      </c>
      <c r="G882">
        <v>338</v>
      </c>
      <c r="H882">
        <v>338.8</v>
      </c>
      <c r="I882">
        <v>341.6</v>
      </c>
      <c r="J882">
        <v>341.4</v>
      </c>
      <c r="K882">
        <v>346.6</v>
      </c>
      <c r="L882">
        <v>339.4</v>
      </c>
      <c r="M882">
        <v>342.2</v>
      </c>
      <c r="N882">
        <v>343.2</v>
      </c>
      <c r="O882">
        <v>345.4</v>
      </c>
      <c r="P882">
        <v>349.6</v>
      </c>
      <c r="Q882">
        <v>350.4</v>
      </c>
      <c r="R882">
        <v>346</v>
      </c>
      <c r="S882">
        <v>344.4</v>
      </c>
      <c r="T882">
        <v>349.8</v>
      </c>
      <c r="U882">
        <v>350.8</v>
      </c>
      <c r="V882">
        <v>357.4</v>
      </c>
      <c r="W882">
        <v>356.2</v>
      </c>
      <c r="X882">
        <v>359.6</v>
      </c>
      <c r="Y882">
        <v>359.4</v>
      </c>
      <c r="Z882">
        <v>364.8</v>
      </c>
      <c r="AA882">
        <v>365</v>
      </c>
      <c r="AB882">
        <v>365.6</v>
      </c>
      <c r="AC882">
        <v>364.6</v>
      </c>
      <c r="AD882">
        <v>357.8</v>
      </c>
      <c r="AE882">
        <v>358.4</v>
      </c>
      <c r="AF882">
        <v>361.8</v>
      </c>
      <c r="AG882">
        <v>352.8</v>
      </c>
      <c r="AH882">
        <v>333.2</v>
      </c>
      <c r="AI882">
        <v>345.2</v>
      </c>
      <c r="AJ882">
        <v>343.2</v>
      </c>
      <c r="AK882">
        <v>344.4</v>
      </c>
      <c r="AL882">
        <v>343.6</v>
      </c>
      <c r="AM882">
        <v>340.4</v>
      </c>
      <c r="AN882">
        <v>346.8</v>
      </c>
      <c r="AO882">
        <v>348.2</v>
      </c>
      <c r="AP882">
        <v>346.2</v>
      </c>
      <c r="AQ882">
        <v>345.2</v>
      </c>
      <c r="AR882">
        <v>347</v>
      </c>
      <c r="AS882">
        <v>348</v>
      </c>
      <c r="AT882">
        <v>349.4</v>
      </c>
      <c r="AU882">
        <v>347.8</v>
      </c>
      <c r="AV882">
        <v>348</v>
      </c>
      <c r="AW882">
        <v>347.4</v>
      </c>
      <c r="AX882">
        <v>349.6</v>
      </c>
      <c r="AY882">
        <v>353</v>
      </c>
      <c r="AZ882">
        <v>348</v>
      </c>
      <c r="BA882">
        <v>352.2</v>
      </c>
      <c r="BB882">
        <v>349.2</v>
      </c>
      <c r="BC882">
        <v>351.8</v>
      </c>
      <c r="BD882">
        <v>348</v>
      </c>
      <c r="BE882">
        <v>344.4</v>
      </c>
      <c r="BF882">
        <v>352.8</v>
      </c>
      <c r="BG882">
        <v>354.8</v>
      </c>
      <c r="BH882">
        <v>359.6</v>
      </c>
      <c r="BI882">
        <v>361</v>
      </c>
      <c r="BJ882">
        <v>363.6</v>
      </c>
      <c r="BK882">
        <v>365.6</v>
      </c>
      <c r="BL882">
        <v>365.4</v>
      </c>
      <c r="BM882">
        <v>365.4</v>
      </c>
      <c r="BN882">
        <v>365.4</v>
      </c>
      <c r="BO882">
        <v>366.8</v>
      </c>
      <c r="BP882">
        <v>364</v>
      </c>
      <c r="BQ882">
        <v>357</v>
      </c>
      <c r="BR882" s="10">
        <f t="shared" si="26"/>
        <v>7.5301204819277115E-2</v>
      </c>
      <c r="BS882" s="11" cm="1">
        <f t="array" aca="1" ref="BS882" ca="1">_xlfn.PERCENTILE.INC((OFFSET(E882,0,1,1,COLUMNS(E882:BQ882)-1) - E882:BP882) / E882:BP882, 0.05) * SQRT(COUNT(E882:BQ882) - 1)</f>
        <v>-0.15314992193763455</v>
      </c>
      <c r="BT882" s="10" cm="1">
        <f t="array" aca="1" ref="BT882" ca="1">_xlfn.STDEV.P((E882:BP882 - OFFSET(E882:BP882,0,1)) / OFFSET(E882:BP882,0,1)) * SQRT(COUNT(E882:BQ882)-1)</f>
        <v>0.10429021924172079</v>
      </c>
      <c r="BU882" s="10" cm="1">
        <f t="array" ref="BU882">-(MAX(1 - (E882:BQ882 / _xlfn.SCAN(E882, E882:BQ882, _xlfn.LAMBDA(_xlpm.a,_xlpm.b, MAX(_xlpm.a, _xlpm.b))))))</f>
        <v>-8.8621444201313015E-2</v>
      </c>
      <c r="BV882" s="12">
        <f t="shared" ca="1" si="27"/>
        <v>0.55211190372979135</v>
      </c>
    </row>
    <row r="883" spans="1:74" x14ac:dyDescent="0.45">
      <c r="A883" s="2" t="s">
        <v>1785</v>
      </c>
      <c r="B883" t="s">
        <v>1786</v>
      </c>
      <c r="C883" t="s">
        <v>22</v>
      </c>
      <c r="D883" t="s">
        <v>8</v>
      </c>
      <c r="E883">
        <v>511.5</v>
      </c>
      <c r="F883">
        <v>532.5</v>
      </c>
      <c r="G883">
        <v>539</v>
      </c>
      <c r="H883">
        <v>541</v>
      </c>
      <c r="I883">
        <v>533</v>
      </c>
      <c r="J883">
        <v>539.5</v>
      </c>
      <c r="K883">
        <v>521.5</v>
      </c>
      <c r="L883">
        <v>518.5</v>
      </c>
      <c r="M883">
        <v>537</v>
      </c>
      <c r="N883">
        <v>534</v>
      </c>
      <c r="O883">
        <v>550.5</v>
      </c>
      <c r="P883">
        <v>565</v>
      </c>
      <c r="Q883">
        <v>552</v>
      </c>
      <c r="R883">
        <v>547.5</v>
      </c>
      <c r="S883">
        <v>544</v>
      </c>
      <c r="T883">
        <v>554</v>
      </c>
      <c r="U883">
        <v>567.5</v>
      </c>
      <c r="V883">
        <v>580</v>
      </c>
      <c r="W883">
        <v>577</v>
      </c>
      <c r="X883">
        <v>576</v>
      </c>
      <c r="Y883">
        <v>571</v>
      </c>
      <c r="Z883">
        <v>565.5</v>
      </c>
      <c r="AA883">
        <v>565</v>
      </c>
      <c r="AB883">
        <v>518.5</v>
      </c>
      <c r="AC883">
        <v>520.5</v>
      </c>
      <c r="AD883">
        <v>538.5</v>
      </c>
      <c r="AE883">
        <v>547.5</v>
      </c>
      <c r="AF883">
        <v>553.5</v>
      </c>
      <c r="AG883">
        <v>584.5</v>
      </c>
      <c r="AH883">
        <v>603.5</v>
      </c>
      <c r="AI883">
        <v>602.5</v>
      </c>
      <c r="AJ883">
        <v>603.5</v>
      </c>
      <c r="AK883">
        <v>582.5</v>
      </c>
      <c r="AL883">
        <v>586</v>
      </c>
      <c r="AM883">
        <v>590</v>
      </c>
      <c r="AN883">
        <v>588</v>
      </c>
      <c r="AO883">
        <v>587</v>
      </c>
      <c r="AP883">
        <v>606</v>
      </c>
      <c r="AQ883">
        <v>608</v>
      </c>
      <c r="AR883">
        <v>608</v>
      </c>
      <c r="AS883">
        <v>594</v>
      </c>
      <c r="AT883">
        <v>582.5</v>
      </c>
      <c r="AU883">
        <v>592.5</v>
      </c>
      <c r="AV883">
        <v>612.5</v>
      </c>
      <c r="AW883">
        <v>625</v>
      </c>
      <c r="AX883">
        <v>575</v>
      </c>
      <c r="AY883">
        <v>583.5</v>
      </c>
      <c r="AZ883">
        <v>583</v>
      </c>
      <c r="BA883">
        <v>587</v>
      </c>
      <c r="BB883">
        <v>600.5</v>
      </c>
      <c r="BC883">
        <v>603.5</v>
      </c>
      <c r="BD883">
        <v>620.5</v>
      </c>
      <c r="BE883">
        <v>603</v>
      </c>
      <c r="BF883">
        <v>579</v>
      </c>
      <c r="BG883">
        <v>552</v>
      </c>
      <c r="BH883">
        <v>562.5</v>
      </c>
      <c r="BI883">
        <v>552</v>
      </c>
      <c r="BJ883">
        <v>558.5</v>
      </c>
      <c r="BK883">
        <v>552</v>
      </c>
      <c r="BL883">
        <v>550.5</v>
      </c>
      <c r="BM883">
        <v>550.5</v>
      </c>
      <c r="BN883">
        <v>554.5</v>
      </c>
      <c r="BO883">
        <v>555</v>
      </c>
      <c r="BP883">
        <v>560.5</v>
      </c>
      <c r="BQ883">
        <v>555</v>
      </c>
      <c r="BR883" s="10">
        <f t="shared" si="26"/>
        <v>8.5043988269794715E-2</v>
      </c>
      <c r="BS883" s="11" cm="1">
        <f t="array" aca="1" ref="BS883" ca="1">_xlfn.PERCENTILE.INC((OFFSET(E883,0,1,1,COLUMNS(E883:BQ883)-1) - E883:BP883) / E883:BP883, 0.05) * SQRT(COUNT(E883:BQ883) - 1)</f>
        <v>-0.31240318704736464</v>
      </c>
      <c r="BT883" s="10" cm="1">
        <f t="array" aca="1" ref="BT883" ca="1">_xlfn.STDEV.P((E883:BP883 - OFFSET(E883:BP883,0,1)) / OFFSET(E883:BP883,0,1)) * SQRT(COUNT(E883:BQ883)-1)</f>
        <v>0.20494053829296041</v>
      </c>
      <c r="BU883" s="10" cm="1">
        <f t="array" ref="BU883">-(MAX(1 - (E883:BQ883 / _xlfn.SCAN(E883, E883:BQ883, _xlfn.LAMBDA(_xlpm.a,_xlpm.b, MAX(_xlpm.a, _xlpm.b))))))</f>
        <v>-0.11919999999999997</v>
      </c>
      <c r="BV883" s="12">
        <f t="shared" ca="1" si="27"/>
        <v>0.32849847813039473</v>
      </c>
    </row>
    <row r="884" spans="1:74" x14ac:dyDescent="0.45">
      <c r="A884" s="2" t="s">
        <v>1787</v>
      </c>
      <c r="B884" t="s">
        <v>1788</v>
      </c>
      <c r="C884" t="s">
        <v>19</v>
      </c>
      <c r="D884" t="s">
        <v>8</v>
      </c>
      <c r="E884">
        <v>189.75</v>
      </c>
      <c r="F884">
        <v>196.4</v>
      </c>
      <c r="G884">
        <v>193.2</v>
      </c>
      <c r="H884">
        <v>194.4</v>
      </c>
      <c r="I884">
        <v>189.65</v>
      </c>
      <c r="J884">
        <v>187.75</v>
      </c>
      <c r="K884">
        <v>190.05</v>
      </c>
      <c r="L884">
        <v>188.95</v>
      </c>
      <c r="M884">
        <v>186.7</v>
      </c>
      <c r="N884">
        <v>187.3</v>
      </c>
      <c r="O884">
        <v>191.4</v>
      </c>
      <c r="P884">
        <v>193.5</v>
      </c>
      <c r="Q884">
        <v>191.85</v>
      </c>
      <c r="R884">
        <v>192.3</v>
      </c>
      <c r="S884">
        <v>190.2</v>
      </c>
      <c r="T884">
        <v>194.05</v>
      </c>
      <c r="U884">
        <v>199.05</v>
      </c>
      <c r="V884">
        <v>197.95</v>
      </c>
      <c r="W884">
        <v>197.25</v>
      </c>
      <c r="X884">
        <v>198.9</v>
      </c>
      <c r="Y884">
        <v>199.5</v>
      </c>
      <c r="Z884">
        <v>199.1</v>
      </c>
      <c r="AA884">
        <v>195.95</v>
      </c>
      <c r="AB884">
        <v>196.65</v>
      </c>
      <c r="AC884">
        <v>201.4</v>
      </c>
      <c r="AD884">
        <v>200.5</v>
      </c>
      <c r="AE884">
        <v>204.3</v>
      </c>
      <c r="AF884">
        <v>203</v>
      </c>
      <c r="AG884">
        <v>209.2</v>
      </c>
      <c r="AH884">
        <v>209.8</v>
      </c>
      <c r="AI884">
        <v>207.9</v>
      </c>
      <c r="AJ884">
        <v>208.2</v>
      </c>
      <c r="AK884">
        <v>205.9</v>
      </c>
      <c r="AL884">
        <v>205.9</v>
      </c>
      <c r="AM884">
        <v>208.2</v>
      </c>
      <c r="AN884">
        <v>210</v>
      </c>
      <c r="AO884">
        <v>210.4</v>
      </c>
      <c r="AP884">
        <v>210.5</v>
      </c>
      <c r="AQ884">
        <v>210.5</v>
      </c>
      <c r="AR884">
        <v>210</v>
      </c>
      <c r="AS884">
        <v>210.3</v>
      </c>
      <c r="AT884">
        <v>208.5</v>
      </c>
      <c r="AU884">
        <v>211.9</v>
      </c>
      <c r="AV884">
        <v>216.1</v>
      </c>
      <c r="AW884">
        <v>214.5</v>
      </c>
      <c r="AX884">
        <v>215.6</v>
      </c>
      <c r="AY884">
        <v>210.1</v>
      </c>
      <c r="AZ884">
        <v>209.9</v>
      </c>
      <c r="BA884">
        <v>209.1</v>
      </c>
      <c r="BB884">
        <v>209.4</v>
      </c>
      <c r="BC884">
        <v>210.4</v>
      </c>
      <c r="BD884">
        <v>212.1</v>
      </c>
      <c r="BE884">
        <v>212</v>
      </c>
      <c r="BF884">
        <v>209.2</v>
      </c>
      <c r="BG884">
        <v>206.5</v>
      </c>
      <c r="BH884">
        <v>204.9</v>
      </c>
      <c r="BI884">
        <v>201.4</v>
      </c>
      <c r="BJ884">
        <v>202.6</v>
      </c>
      <c r="BK884">
        <v>200.2</v>
      </c>
      <c r="BL884">
        <v>198.7</v>
      </c>
      <c r="BM884">
        <v>198.7</v>
      </c>
      <c r="BN884">
        <v>199.05</v>
      </c>
      <c r="BO884">
        <v>199.15</v>
      </c>
      <c r="BP884">
        <v>203</v>
      </c>
      <c r="BQ884">
        <v>200.2</v>
      </c>
      <c r="BR884" s="10">
        <f t="shared" si="26"/>
        <v>5.5072463768115885E-2</v>
      </c>
      <c r="BS884" s="11" cm="1">
        <f t="array" aca="1" ref="BS884" ca="1">_xlfn.PERCENTILE.INC((OFFSET(E884,0,1,1,COLUMNS(E884:BQ884)-1) - E884:BP884) / E884:BP884, 0.05) * SQRT(COUNT(E884:BQ884) - 1)</f>
        <v>-0.1297797318073905</v>
      </c>
      <c r="BT884" s="10" cm="1">
        <f t="array" aca="1" ref="BT884" ca="1">_xlfn.STDEV.P((E884:BP884 - OFFSET(E884:BP884,0,1)) / OFFSET(E884:BP884,0,1)) * SQRT(COUNT(E884:BQ884)-1)</f>
        <v>0.10021417312150797</v>
      </c>
      <c r="BU884" s="10" cm="1">
        <f t="array" ref="BU884">-(MAX(1 - (E884:BQ884 / _xlfn.SCAN(E884, E884:BQ884, _xlfn.LAMBDA(_xlpm.a,_xlpm.b, MAX(_xlpm.a, _xlpm.b))))))</f>
        <v>-8.0518278574733926E-2</v>
      </c>
      <c r="BV884" s="12">
        <f t="shared" ca="1" si="27"/>
        <v>0.37271305316758885</v>
      </c>
    </row>
    <row r="885" spans="1:74" x14ac:dyDescent="0.45">
      <c r="A885" s="2" t="s">
        <v>1789</v>
      </c>
      <c r="B885" t="s">
        <v>1790</v>
      </c>
      <c r="C885" t="s">
        <v>22</v>
      </c>
      <c r="D885" t="s">
        <v>8</v>
      </c>
      <c r="E885">
        <v>44.92</v>
      </c>
      <c r="F885">
        <v>46.7</v>
      </c>
      <c r="G885">
        <v>45.9</v>
      </c>
      <c r="H885">
        <v>44.9</v>
      </c>
      <c r="I885">
        <v>43.05</v>
      </c>
      <c r="J885">
        <v>43.97</v>
      </c>
      <c r="K885">
        <v>44.12</v>
      </c>
      <c r="L885">
        <v>44.39</v>
      </c>
      <c r="M885">
        <v>45.56</v>
      </c>
      <c r="N885">
        <v>45.96</v>
      </c>
      <c r="O885">
        <v>47.12</v>
      </c>
      <c r="P885">
        <v>47.42</v>
      </c>
      <c r="Q885">
        <v>46.39</v>
      </c>
      <c r="R885">
        <v>47.32</v>
      </c>
      <c r="S885">
        <v>47.06</v>
      </c>
      <c r="T885">
        <v>47.84</v>
      </c>
      <c r="U885">
        <v>48.62</v>
      </c>
      <c r="V885">
        <v>49.64</v>
      </c>
      <c r="W885">
        <v>49.69</v>
      </c>
      <c r="X885">
        <v>49.92</v>
      </c>
      <c r="Y885">
        <v>50.44</v>
      </c>
      <c r="Z885">
        <v>50.48</v>
      </c>
      <c r="AA885">
        <v>50.3</v>
      </c>
      <c r="AB885">
        <v>49.82</v>
      </c>
      <c r="AC885">
        <v>51.02</v>
      </c>
      <c r="AD885">
        <v>52.16</v>
      </c>
      <c r="AE885">
        <v>53.12</v>
      </c>
      <c r="AF885">
        <v>52.8</v>
      </c>
      <c r="AG885">
        <v>54.12</v>
      </c>
      <c r="AH885">
        <v>55.22</v>
      </c>
      <c r="AI885">
        <v>54.6</v>
      </c>
      <c r="AJ885">
        <v>55.06</v>
      </c>
      <c r="AK885">
        <v>54.3</v>
      </c>
      <c r="AL885">
        <v>53.76</v>
      </c>
      <c r="AM885">
        <v>55.06</v>
      </c>
      <c r="AN885">
        <v>55.72</v>
      </c>
      <c r="AO885">
        <v>56.36</v>
      </c>
      <c r="AP885">
        <v>55.96</v>
      </c>
      <c r="AQ885">
        <v>56.22</v>
      </c>
      <c r="AR885">
        <v>57.06</v>
      </c>
      <c r="AS885">
        <v>56.06</v>
      </c>
      <c r="AT885">
        <v>55.74</v>
      </c>
      <c r="AU885">
        <v>55</v>
      </c>
      <c r="AV885">
        <v>55.62</v>
      </c>
      <c r="AW885">
        <v>56.62</v>
      </c>
      <c r="AX885">
        <v>56.66</v>
      </c>
      <c r="AY885">
        <v>56.68</v>
      </c>
      <c r="AZ885">
        <v>56.16</v>
      </c>
      <c r="BA885">
        <v>55.18</v>
      </c>
      <c r="BB885">
        <v>56.2</v>
      </c>
      <c r="BC885">
        <v>55.84</v>
      </c>
      <c r="BD885">
        <v>56.84</v>
      </c>
      <c r="BE885">
        <v>56.8</v>
      </c>
      <c r="BF885">
        <v>55.92</v>
      </c>
      <c r="BG885">
        <v>55.92</v>
      </c>
      <c r="BH885">
        <v>56.24</v>
      </c>
      <c r="BI885">
        <v>56.28</v>
      </c>
      <c r="BJ885">
        <v>57.68</v>
      </c>
      <c r="BK885">
        <v>57.26</v>
      </c>
      <c r="BL885">
        <v>57.64</v>
      </c>
      <c r="BM885">
        <v>57.64</v>
      </c>
      <c r="BN885">
        <v>57.9</v>
      </c>
      <c r="BO885">
        <v>57.6</v>
      </c>
      <c r="BP885">
        <v>57.7</v>
      </c>
      <c r="BQ885">
        <v>56.96</v>
      </c>
      <c r="BR885" s="10">
        <f t="shared" si="26"/>
        <v>0.26803205699020477</v>
      </c>
      <c r="BS885" s="11" cm="1">
        <f t="array" aca="1" ref="BS885" ca="1">_xlfn.PERCENTILE.INC((OFFSET(E885,0,1,1,COLUMNS(E885:BQ885)-1) - E885:BP885) / E885:BP885, 0.05) * SQRT(COUNT(E885:BQ885) - 1)</f>
        <v>-0.14011297150098406</v>
      </c>
      <c r="BT885" s="10" cm="1">
        <f t="array" aca="1" ref="BT885" ca="1">_xlfn.STDEV.P((E885:BP885 - OFFSET(E885:BP885,0,1)) / OFFSET(E885:BP885,0,1)) * SQRT(COUNT(E885:BQ885)-1)</f>
        <v>0.12027619509498085</v>
      </c>
      <c r="BU885" s="10" cm="1">
        <f t="array" ref="BU885">-(MAX(1 - (E885:BQ885 / _xlfn.SCAN(E885, E885:BQ885, _xlfn.LAMBDA(_xlpm.a,_xlpm.b, MAX(_xlpm.a, _xlpm.b))))))</f>
        <v>-7.8158458244111495E-2</v>
      </c>
      <c r="BV885" s="12">
        <f t="shared" ca="1" si="27"/>
        <v>2.0811327084233393</v>
      </c>
    </row>
    <row r="886" spans="1:74" x14ac:dyDescent="0.45">
      <c r="A886" s="2" t="s">
        <v>1791</v>
      </c>
      <c r="B886" t="s">
        <v>1792</v>
      </c>
      <c r="C886" t="s">
        <v>37</v>
      </c>
      <c r="D886" t="s">
        <v>29</v>
      </c>
      <c r="E886">
        <v>1634</v>
      </c>
      <c r="F886">
        <v>1696</v>
      </c>
      <c r="G886">
        <v>1676</v>
      </c>
      <c r="H886">
        <v>1692</v>
      </c>
      <c r="I886">
        <v>1690</v>
      </c>
      <c r="J886">
        <v>1680</v>
      </c>
      <c r="K886">
        <v>1640</v>
      </c>
      <c r="L886">
        <v>1570</v>
      </c>
      <c r="M886">
        <v>1624</v>
      </c>
      <c r="N886">
        <v>1642</v>
      </c>
      <c r="O886">
        <v>1718</v>
      </c>
      <c r="P886">
        <v>1792</v>
      </c>
      <c r="Q886">
        <v>1800</v>
      </c>
      <c r="R886">
        <v>1776</v>
      </c>
      <c r="S886">
        <v>1820</v>
      </c>
      <c r="T886">
        <v>1844</v>
      </c>
      <c r="U886">
        <v>1918</v>
      </c>
      <c r="V886">
        <v>1970</v>
      </c>
      <c r="W886">
        <v>1956</v>
      </c>
      <c r="X886">
        <v>1936</v>
      </c>
      <c r="Y886">
        <v>1874</v>
      </c>
      <c r="Z886">
        <v>1898</v>
      </c>
      <c r="AA886">
        <v>1916</v>
      </c>
      <c r="AB886">
        <v>1888</v>
      </c>
      <c r="AC886">
        <v>1928</v>
      </c>
      <c r="AD886">
        <v>1972</v>
      </c>
      <c r="AE886">
        <v>2005</v>
      </c>
      <c r="AF886">
        <v>1996</v>
      </c>
      <c r="AG886">
        <v>2060</v>
      </c>
      <c r="AH886">
        <v>2090</v>
      </c>
      <c r="AI886">
        <v>2060</v>
      </c>
      <c r="AJ886">
        <v>2030</v>
      </c>
      <c r="AK886">
        <v>2020</v>
      </c>
      <c r="AL886">
        <v>2010</v>
      </c>
      <c r="AM886">
        <v>2050</v>
      </c>
      <c r="AN886">
        <v>2065</v>
      </c>
      <c r="AO886">
        <v>2035</v>
      </c>
      <c r="AP886">
        <v>2055</v>
      </c>
      <c r="AQ886">
        <v>2045</v>
      </c>
      <c r="AR886">
        <v>2065</v>
      </c>
      <c r="AS886">
        <v>2070</v>
      </c>
      <c r="AT886">
        <v>2065</v>
      </c>
      <c r="AU886">
        <v>2110</v>
      </c>
      <c r="AV886">
        <v>2115</v>
      </c>
      <c r="AW886">
        <v>2085</v>
      </c>
      <c r="AX886">
        <v>2085</v>
      </c>
      <c r="AY886">
        <v>2065</v>
      </c>
      <c r="AZ886">
        <v>2035</v>
      </c>
      <c r="BA886">
        <v>2020</v>
      </c>
      <c r="BB886">
        <v>2025</v>
      </c>
      <c r="BC886">
        <v>2020</v>
      </c>
      <c r="BD886">
        <v>2050</v>
      </c>
      <c r="BE886">
        <v>2045</v>
      </c>
      <c r="BF886">
        <v>2050</v>
      </c>
      <c r="BG886">
        <v>2035</v>
      </c>
      <c r="BH886">
        <v>2070</v>
      </c>
      <c r="BI886">
        <v>2020</v>
      </c>
      <c r="BJ886">
        <v>2050</v>
      </c>
      <c r="BK886">
        <v>2030</v>
      </c>
      <c r="BL886">
        <v>2065</v>
      </c>
      <c r="BM886">
        <v>2065</v>
      </c>
      <c r="BN886">
        <v>2065</v>
      </c>
      <c r="BO886">
        <v>2050</v>
      </c>
      <c r="BP886">
        <v>2070</v>
      </c>
      <c r="BQ886">
        <v>2035</v>
      </c>
      <c r="BR886" s="10">
        <f t="shared" si="26"/>
        <v>0.24541003671970624</v>
      </c>
      <c r="BS886" s="11" cm="1">
        <f t="array" aca="1" ref="BS886" ca="1">_xlfn.PERCENTILE.INC((OFFSET(E886,0,1,1,COLUMNS(E886:BQ886)-1) - E886:BP886) / E886:BP886, 0.05) * SQRT(COUNT(E886:BQ886) - 1)</f>
        <v>-0.18219461697722564</v>
      </c>
      <c r="BT886" s="10" cm="1">
        <f t="array" aca="1" ref="BT886" ca="1">_xlfn.STDEV.P((E886:BP886 - OFFSET(E886:BP886,0,1)) / OFFSET(E886:BP886,0,1)) * SQRT(COUNT(E886:BQ886)-1)</f>
        <v>0.14236472078292381</v>
      </c>
      <c r="BU886" s="10" cm="1">
        <f t="array" ref="BU886">-(MAX(1 - (E886:BQ886 / _xlfn.SCAN(E886, E886:BQ886, _xlfn.LAMBDA(_xlpm.a,_xlpm.b, MAX(_xlpm.a, _xlpm.b))))))</f>
        <v>-7.4292452830188704E-2</v>
      </c>
      <c r="BV886" s="12">
        <f t="shared" ca="1" si="27"/>
        <v>1.5993337544176425</v>
      </c>
    </row>
    <row r="887" spans="1:74" x14ac:dyDescent="0.45">
      <c r="A887" s="2" t="s">
        <v>1793</v>
      </c>
      <c r="B887" t="s">
        <v>1794</v>
      </c>
      <c r="C887" t="s">
        <v>37</v>
      </c>
      <c r="D887" t="s">
        <v>26</v>
      </c>
      <c r="E887">
        <v>38.75</v>
      </c>
      <c r="F887">
        <v>40.43</v>
      </c>
      <c r="G887">
        <v>38.01</v>
      </c>
      <c r="H887">
        <v>38.880000000000003</v>
      </c>
      <c r="I887">
        <v>37.42</v>
      </c>
      <c r="J887">
        <v>37.51</v>
      </c>
      <c r="K887">
        <v>37.83</v>
      </c>
      <c r="L887">
        <v>37.200000000000003</v>
      </c>
      <c r="M887">
        <v>38.380000000000003</v>
      </c>
      <c r="N887">
        <v>38.700000000000003</v>
      </c>
      <c r="O887">
        <v>38.92</v>
      </c>
      <c r="P887">
        <v>39.11</v>
      </c>
      <c r="Q887">
        <v>38.51</v>
      </c>
      <c r="R887">
        <v>39.22</v>
      </c>
      <c r="S887">
        <v>38.200000000000003</v>
      </c>
      <c r="T887">
        <v>39.64</v>
      </c>
      <c r="U887">
        <v>40.92</v>
      </c>
      <c r="V887">
        <v>41.28</v>
      </c>
      <c r="W887">
        <v>40.93</v>
      </c>
      <c r="X887">
        <v>41.33</v>
      </c>
      <c r="Y887">
        <v>41.37</v>
      </c>
      <c r="Z887">
        <v>41.3</v>
      </c>
      <c r="AA887">
        <v>41.2</v>
      </c>
      <c r="AB887">
        <v>40.11</v>
      </c>
      <c r="AC887">
        <v>40.32</v>
      </c>
      <c r="AD887">
        <v>40.54</v>
      </c>
      <c r="AE887">
        <v>42.78</v>
      </c>
      <c r="AF887">
        <v>43.48</v>
      </c>
      <c r="AG887">
        <v>45.33</v>
      </c>
      <c r="AH887">
        <v>46.38</v>
      </c>
      <c r="AI887">
        <v>46.48</v>
      </c>
      <c r="AJ887">
        <v>46.28</v>
      </c>
      <c r="AK887">
        <v>44.08</v>
      </c>
      <c r="AL887">
        <v>43.55</v>
      </c>
      <c r="AM887">
        <v>44.4</v>
      </c>
      <c r="AN887">
        <v>44.39</v>
      </c>
      <c r="AO887">
        <v>44.47</v>
      </c>
      <c r="AP887">
        <v>45.53</v>
      </c>
      <c r="AQ887">
        <v>46.13</v>
      </c>
      <c r="AR887">
        <v>46.54</v>
      </c>
      <c r="AS887">
        <v>45.18</v>
      </c>
      <c r="AT887">
        <v>45.07</v>
      </c>
      <c r="AU887">
        <v>45.45</v>
      </c>
      <c r="AV887">
        <v>46.13</v>
      </c>
      <c r="AW887">
        <v>45.7</v>
      </c>
      <c r="AX887">
        <v>46.2</v>
      </c>
      <c r="AY887">
        <v>44.24</v>
      </c>
      <c r="AZ887">
        <v>43.66</v>
      </c>
      <c r="BA887">
        <v>43.47</v>
      </c>
      <c r="BB887">
        <v>44.81</v>
      </c>
      <c r="BC887">
        <v>44.32</v>
      </c>
      <c r="BD887">
        <v>45.72</v>
      </c>
      <c r="BE887">
        <v>45.4</v>
      </c>
      <c r="BF887">
        <v>42.48</v>
      </c>
      <c r="BG887">
        <v>42.04</v>
      </c>
      <c r="BH887">
        <v>41.65</v>
      </c>
      <c r="BI887">
        <v>41</v>
      </c>
      <c r="BJ887">
        <v>41.8</v>
      </c>
      <c r="BK887">
        <v>41.49</v>
      </c>
      <c r="BL887">
        <v>41.83</v>
      </c>
      <c r="BM887">
        <v>41.83</v>
      </c>
      <c r="BN887">
        <v>41.94</v>
      </c>
      <c r="BO887">
        <v>41.63</v>
      </c>
      <c r="BP887">
        <v>42.28</v>
      </c>
      <c r="BQ887">
        <v>41.49</v>
      </c>
      <c r="BR887" s="10">
        <f t="shared" si="26"/>
        <v>7.0709677419354897E-2</v>
      </c>
      <c r="BS887" s="11" cm="1">
        <f t="array" aca="1" ref="BS887" ca="1">_xlfn.PERCENTILE.INC((OFFSET(E887,0,1,1,COLUMNS(E887:BQ887)-1) - E887:BP887) / E887:BP887, 0.05) * SQRT(COUNT(E887:BQ887) - 1)</f>
        <v>-0.33354657687991035</v>
      </c>
      <c r="BT887" s="10" cm="1">
        <f t="array" aca="1" ref="BT887" ca="1">_xlfn.STDEV.P((E887:BP887 - OFFSET(E887:BP887,0,1)) / OFFSET(E887:BP887,0,1)) * SQRT(COUNT(E887:BQ887)-1)</f>
        <v>0.18631953407928725</v>
      </c>
      <c r="BU887" s="10" cm="1">
        <f t="array" ref="BU887">-(MAX(1 - (E887:BQ887 / _xlfn.SCAN(E887, E887:BQ887, _xlfn.LAMBDA(_xlpm.a,_xlpm.b, MAX(_xlpm.a, _xlpm.b))))))</f>
        <v>-0.11903738719381174</v>
      </c>
      <c r="BV887" s="12">
        <f t="shared" ca="1" si="27"/>
        <v>0.28439500102803317</v>
      </c>
    </row>
    <row r="888" spans="1:74" x14ac:dyDescent="0.45">
      <c r="A888" s="2" t="s">
        <v>1795</v>
      </c>
      <c r="B888" t="s">
        <v>1796</v>
      </c>
      <c r="C888" t="s">
        <v>80</v>
      </c>
      <c r="D888" t="s">
        <v>26</v>
      </c>
      <c r="E888">
        <v>46.25</v>
      </c>
      <c r="F888">
        <v>48.1</v>
      </c>
      <c r="G888">
        <v>48.15</v>
      </c>
      <c r="H888">
        <v>49.5</v>
      </c>
      <c r="I888">
        <v>50.9</v>
      </c>
      <c r="J888">
        <v>51.8</v>
      </c>
      <c r="K888">
        <v>53.5</v>
      </c>
      <c r="L888">
        <v>51.5</v>
      </c>
      <c r="M888">
        <v>49.1</v>
      </c>
      <c r="N888">
        <v>50</v>
      </c>
      <c r="O888">
        <v>51.8</v>
      </c>
      <c r="P888">
        <v>52.2</v>
      </c>
      <c r="Q888">
        <v>52.2</v>
      </c>
      <c r="R888">
        <v>52.8</v>
      </c>
      <c r="S888">
        <v>53.2</v>
      </c>
      <c r="T888">
        <v>53.6</v>
      </c>
      <c r="U888">
        <v>56.9</v>
      </c>
      <c r="V888">
        <v>55.1</v>
      </c>
      <c r="W888">
        <v>55.2</v>
      </c>
      <c r="X888">
        <v>55.1</v>
      </c>
      <c r="Y888">
        <v>57.4</v>
      </c>
      <c r="Z888">
        <v>57.5</v>
      </c>
      <c r="AA888">
        <v>57.8</v>
      </c>
      <c r="AB888">
        <v>56.7</v>
      </c>
      <c r="AC888">
        <v>56.9</v>
      </c>
      <c r="AD888">
        <v>58.3</v>
      </c>
      <c r="AE888">
        <v>56.8</v>
      </c>
      <c r="AF888">
        <v>59</v>
      </c>
      <c r="AG888">
        <v>60.5</v>
      </c>
      <c r="AH888">
        <v>61</v>
      </c>
      <c r="AI888">
        <v>59.5</v>
      </c>
      <c r="AJ888">
        <v>62.8</v>
      </c>
      <c r="AK888">
        <v>64.900000000000006</v>
      </c>
      <c r="AL888">
        <v>62.5</v>
      </c>
      <c r="AM888">
        <v>61</v>
      </c>
      <c r="AN888">
        <v>60.4</v>
      </c>
      <c r="AO888">
        <v>59</v>
      </c>
      <c r="AP888">
        <v>61</v>
      </c>
      <c r="AQ888">
        <v>61</v>
      </c>
      <c r="AR888">
        <v>60.6</v>
      </c>
      <c r="AS888">
        <v>60.7</v>
      </c>
      <c r="AT888">
        <v>59.8</v>
      </c>
      <c r="AU888">
        <v>58</v>
      </c>
      <c r="AV888">
        <v>59</v>
      </c>
      <c r="AW888">
        <v>58.6</v>
      </c>
      <c r="AX888">
        <v>59.1</v>
      </c>
      <c r="AY888">
        <v>57.5</v>
      </c>
      <c r="AZ888">
        <v>56.2</v>
      </c>
      <c r="BA888">
        <v>57.6</v>
      </c>
      <c r="BB888">
        <v>61.3</v>
      </c>
      <c r="BC888">
        <v>61.5</v>
      </c>
      <c r="BD888">
        <v>60.9</v>
      </c>
      <c r="BE888">
        <v>59.4</v>
      </c>
      <c r="BF888">
        <v>61.9</v>
      </c>
      <c r="BG888">
        <v>61.9</v>
      </c>
      <c r="BH888">
        <v>63.7</v>
      </c>
      <c r="BI888">
        <v>66.2</v>
      </c>
      <c r="BJ888">
        <v>64.8</v>
      </c>
      <c r="BK888">
        <v>63.6</v>
      </c>
      <c r="BL888">
        <v>64.599999999999994</v>
      </c>
      <c r="BM888">
        <v>64.599999999999994</v>
      </c>
      <c r="BN888">
        <v>66</v>
      </c>
      <c r="BO888">
        <v>64</v>
      </c>
      <c r="BP888">
        <v>65.8</v>
      </c>
      <c r="BQ888">
        <v>68</v>
      </c>
      <c r="BR888" s="10">
        <f t="shared" si="26"/>
        <v>0.4702702702702703</v>
      </c>
      <c r="BS888" s="11" cm="1">
        <f t="array" aca="1" ref="BS888" ca="1">_xlfn.PERCENTILE.INC((OFFSET(E888,0,1,1,COLUMNS(E888:BQ888)-1) - E888:BP888) / E888:BP888, 0.05) * SQRT(COUNT(E888:BQ888) - 1)</f>
        <v>-0.25147787186451476</v>
      </c>
      <c r="BT888" s="10" cm="1">
        <f t="array" aca="1" ref="BT888" ca="1">_xlfn.STDEV.P((E888:BP888 - OFFSET(E888:BP888,0,1)) / OFFSET(E888:BP888,0,1)) * SQRT(COUNT(E888:BQ888)-1)</f>
        <v>0.20517956441435828</v>
      </c>
      <c r="BU888" s="10" cm="1">
        <f t="array" ref="BU888">-(MAX(1 - (E888:BQ888 / _xlfn.SCAN(E888, E888:BQ888, _xlfn.LAMBDA(_xlpm.a,_xlpm.b, MAX(_xlpm.a, _xlpm.b))))))</f>
        <v>-0.13405238828967647</v>
      </c>
      <c r="BV888" s="12">
        <f t="shared" ca="1" si="27"/>
        <v>2.2056238311483032</v>
      </c>
    </row>
    <row r="889" spans="1:74" x14ac:dyDescent="0.45">
      <c r="A889" s="2" t="s">
        <v>1797</v>
      </c>
      <c r="B889" t="s">
        <v>1798</v>
      </c>
      <c r="C889" t="s">
        <v>37</v>
      </c>
      <c r="D889" t="s">
        <v>8</v>
      </c>
      <c r="E889">
        <v>12.23</v>
      </c>
      <c r="F889">
        <v>13.02</v>
      </c>
      <c r="G889">
        <v>12.96</v>
      </c>
      <c r="H889">
        <v>12.84</v>
      </c>
      <c r="I889">
        <v>12.65</v>
      </c>
      <c r="J889">
        <v>12.27</v>
      </c>
      <c r="K889">
        <v>12.3</v>
      </c>
      <c r="L889">
        <v>12.54</v>
      </c>
      <c r="M889">
        <v>13.03</v>
      </c>
      <c r="N889">
        <v>13.04</v>
      </c>
      <c r="O889">
        <v>13.15</v>
      </c>
      <c r="P889">
        <v>13.21</v>
      </c>
      <c r="Q889">
        <v>12.96</v>
      </c>
      <c r="R889">
        <v>13</v>
      </c>
      <c r="S889">
        <v>13.05</v>
      </c>
      <c r="T889">
        <v>13.04</v>
      </c>
      <c r="U889">
        <v>13.3</v>
      </c>
      <c r="V889">
        <v>13.3</v>
      </c>
      <c r="W889">
        <v>13.59</v>
      </c>
      <c r="X889">
        <v>13.91</v>
      </c>
      <c r="Y889">
        <v>14.07</v>
      </c>
      <c r="Z889">
        <v>14.41</v>
      </c>
      <c r="AA889">
        <v>14.53</v>
      </c>
      <c r="AB889">
        <v>14.52</v>
      </c>
      <c r="AC889">
        <v>14.58</v>
      </c>
      <c r="AD889">
        <v>14.81</v>
      </c>
      <c r="AE889">
        <v>15.04</v>
      </c>
      <c r="AF889">
        <v>14.62</v>
      </c>
      <c r="AG889">
        <v>14.76</v>
      </c>
      <c r="AH889">
        <v>15.11</v>
      </c>
      <c r="AI889">
        <v>15.18</v>
      </c>
      <c r="AJ889">
        <v>14.98</v>
      </c>
      <c r="AK889">
        <v>14.77</v>
      </c>
      <c r="AL889">
        <v>14.65</v>
      </c>
      <c r="AM889">
        <v>14.74</v>
      </c>
      <c r="AN889">
        <v>15.06</v>
      </c>
      <c r="AO889">
        <v>14.98</v>
      </c>
      <c r="AP889">
        <v>14.96</v>
      </c>
      <c r="AQ889">
        <v>14.99</v>
      </c>
      <c r="AR889">
        <v>14.93</v>
      </c>
      <c r="AS889">
        <v>14.58</v>
      </c>
      <c r="AT889">
        <v>14.81</v>
      </c>
      <c r="AU889">
        <v>15.03</v>
      </c>
      <c r="AV889">
        <v>15</v>
      </c>
      <c r="AW889">
        <v>14.94</v>
      </c>
      <c r="AX889">
        <v>15.11</v>
      </c>
      <c r="AY889">
        <v>15.01</v>
      </c>
      <c r="AZ889">
        <v>14.86</v>
      </c>
      <c r="BA889">
        <v>14.72</v>
      </c>
      <c r="BB889">
        <v>14.5</v>
      </c>
      <c r="BC889">
        <v>14.63</v>
      </c>
      <c r="BD889">
        <v>14.88</v>
      </c>
      <c r="BE889">
        <v>14.78</v>
      </c>
      <c r="BF889">
        <v>14.64</v>
      </c>
      <c r="BG889">
        <v>14.61</v>
      </c>
      <c r="BH889">
        <v>14.76</v>
      </c>
      <c r="BI889">
        <v>14.86</v>
      </c>
      <c r="BJ889">
        <v>15.05</v>
      </c>
      <c r="BK889">
        <v>15.07</v>
      </c>
      <c r="BL889">
        <v>15.39</v>
      </c>
      <c r="BM889">
        <v>15.39</v>
      </c>
      <c r="BN889">
        <v>15.33</v>
      </c>
      <c r="BO889">
        <v>15.3</v>
      </c>
      <c r="BP889">
        <v>15.44</v>
      </c>
      <c r="BQ889">
        <v>15.35</v>
      </c>
      <c r="BR889" s="10">
        <f t="shared" si="26"/>
        <v>0.25511038430089933</v>
      </c>
      <c r="BS889" s="11" cm="1">
        <f t="array" aca="1" ref="BS889" ca="1">_xlfn.PERCENTILE.INC((OFFSET(E889,0,1,1,COLUMNS(E889:BQ889)-1) - E889:BP889) / E889:BP889, 0.05) * SQRT(COUNT(E889:BQ889) - 1)</f>
        <v>-0.1466251686798539</v>
      </c>
      <c r="BT889" s="10" cm="1">
        <f t="array" aca="1" ref="BT889" ca="1">_xlfn.STDEV.P((E889:BP889 - OFFSET(E889:BP889,0,1)) / OFFSET(E889:BP889,0,1)) * SQRT(COUNT(E889:BQ889)-1)</f>
        <v>0.12081445506993189</v>
      </c>
      <c r="BU889" s="10" cm="1">
        <f t="array" ref="BU889">-(MAX(1 - (E889:BQ889 / _xlfn.SCAN(E889, E889:BQ889, _xlfn.LAMBDA(_xlpm.a,_xlpm.b, MAX(_xlpm.a, _xlpm.b))))))</f>
        <v>-5.7603686635944729E-2</v>
      </c>
      <c r="BV889" s="12">
        <f t="shared" ca="1" si="27"/>
        <v>1.9649060274298833</v>
      </c>
    </row>
    <row r="890" spans="1:74" x14ac:dyDescent="0.45">
      <c r="A890" s="2" t="s">
        <v>1799</v>
      </c>
      <c r="B890" t="s">
        <v>1800</v>
      </c>
      <c r="C890" t="s">
        <v>25</v>
      </c>
      <c r="D890" t="s">
        <v>136</v>
      </c>
      <c r="E890">
        <v>495.1</v>
      </c>
      <c r="F890">
        <v>506.6</v>
      </c>
      <c r="G890">
        <v>498.6</v>
      </c>
      <c r="H890">
        <v>500</v>
      </c>
      <c r="I890">
        <v>494.5</v>
      </c>
      <c r="J890">
        <v>497</v>
      </c>
      <c r="K890">
        <v>497</v>
      </c>
      <c r="L890">
        <v>496.4</v>
      </c>
      <c r="M890">
        <v>484.6</v>
      </c>
      <c r="N890">
        <v>498.1</v>
      </c>
      <c r="O890">
        <v>498.2</v>
      </c>
      <c r="P890">
        <v>500</v>
      </c>
      <c r="Q890">
        <v>427.2</v>
      </c>
      <c r="R890">
        <v>415.1</v>
      </c>
      <c r="S890">
        <v>406.5</v>
      </c>
      <c r="T890">
        <v>403.3</v>
      </c>
      <c r="U890">
        <v>405.7</v>
      </c>
      <c r="V890">
        <v>410.9</v>
      </c>
      <c r="W890">
        <v>414.9</v>
      </c>
      <c r="X890">
        <v>420</v>
      </c>
      <c r="Y890">
        <v>430.3</v>
      </c>
      <c r="Z890">
        <v>424.3</v>
      </c>
      <c r="AA890">
        <v>424.7</v>
      </c>
      <c r="AB890">
        <v>424.3</v>
      </c>
      <c r="AC890">
        <v>432.1</v>
      </c>
      <c r="AD890">
        <v>431.3</v>
      </c>
      <c r="AE890">
        <v>435</v>
      </c>
      <c r="AF890">
        <v>435.2</v>
      </c>
      <c r="AG890">
        <v>446.2</v>
      </c>
      <c r="AH890">
        <v>460.7</v>
      </c>
      <c r="AI890">
        <v>473.8</v>
      </c>
      <c r="AJ890">
        <v>475.6</v>
      </c>
      <c r="AK890">
        <v>485</v>
      </c>
      <c r="AL890">
        <v>483.1</v>
      </c>
      <c r="AM890">
        <v>487</v>
      </c>
      <c r="AN890">
        <v>487.6</v>
      </c>
      <c r="AO890">
        <v>485.6</v>
      </c>
      <c r="AP890">
        <v>481.1</v>
      </c>
      <c r="AQ890">
        <v>495.8</v>
      </c>
      <c r="AR890">
        <v>493.1</v>
      </c>
      <c r="AS890">
        <v>482.4</v>
      </c>
      <c r="AT890">
        <v>489.6</v>
      </c>
      <c r="AU890">
        <v>486.1</v>
      </c>
      <c r="AV890">
        <v>490</v>
      </c>
      <c r="AW890">
        <v>500</v>
      </c>
      <c r="AX890">
        <v>488.8</v>
      </c>
      <c r="AY890">
        <v>485.1</v>
      </c>
      <c r="AZ890">
        <v>490</v>
      </c>
      <c r="BA890">
        <v>489.1</v>
      </c>
      <c r="BB890">
        <v>487.8</v>
      </c>
      <c r="BC890">
        <v>484.5</v>
      </c>
      <c r="BD890">
        <v>490.7</v>
      </c>
      <c r="BE890">
        <v>495.4</v>
      </c>
      <c r="BF890">
        <v>483.7</v>
      </c>
      <c r="BG890">
        <v>487</v>
      </c>
      <c r="BH890">
        <v>491.4</v>
      </c>
      <c r="BI890">
        <v>493.4</v>
      </c>
      <c r="BJ890">
        <v>495.4</v>
      </c>
      <c r="BK890">
        <v>497</v>
      </c>
      <c r="BL890">
        <v>492.3</v>
      </c>
      <c r="BM890">
        <v>492.3</v>
      </c>
      <c r="BN890">
        <v>498</v>
      </c>
      <c r="BO890">
        <v>496.7</v>
      </c>
      <c r="BP890">
        <v>498.5</v>
      </c>
      <c r="BQ890">
        <v>495.3</v>
      </c>
      <c r="BR890" s="10">
        <f t="shared" si="26"/>
        <v>4.0395879620276436E-4</v>
      </c>
      <c r="BS890" s="11" cm="1">
        <f t="array" aca="1" ref="BS890" ca="1">_xlfn.PERCENTILE.INC((OFFSET(E890,0,1,1,COLUMNS(E890:BQ890)-1) - E890:BP890) / E890:BP890, 0.05) * SQRT(COUNT(E890:BQ890) - 1)</f>
        <v>-0.18747749697214353</v>
      </c>
      <c r="BT890" s="10" cm="1">
        <f t="array" aca="1" ref="BT890" ca="1">_xlfn.STDEV.P((E890:BP890 - OFFSET(E890:BP890,0,1)) / OFFSET(E890:BP890,0,1)) * SQRT(COUNT(E890:BQ890)-1)</f>
        <v>0.20341385301503923</v>
      </c>
      <c r="BU890" s="10" cm="1">
        <f t="array" ref="BU890">-(MAX(1 - (E890:BQ890 / _xlfn.SCAN(E890, E890:BQ890, _xlfn.LAMBDA(_xlpm.a,_xlpm.b, MAX(_xlpm.a, _xlpm.b))))))</f>
        <v>-0.20390840900118434</v>
      </c>
      <c r="BV890" s="12">
        <f t="shared" ca="1" si="27"/>
        <v>-8.5133702943281001E-2</v>
      </c>
    </row>
    <row r="891" spans="1:74" x14ac:dyDescent="0.45">
      <c r="A891" s="2" t="s">
        <v>1801</v>
      </c>
      <c r="B891" t="s">
        <v>1802</v>
      </c>
      <c r="C891" t="s">
        <v>19</v>
      </c>
      <c r="D891" t="s">
        <v>29</v>
      </c>
      <c r="E891">
        <v>74</v>
      </c>
      <c r="F891">
        <v>78.75</v>
      </c>
      <c r="G891">
        <v>77.05</v>
      </c>
      <c r="H891">
        <v>79.25</v>
      </c>
      <c r="I891">
        <v>76.3</v>
      </c>
      <c r="J891">
        <v>77.05</v>
      </c>
      <c r="K891">
        <v>76.25</v>
      </c>
      <c r="L891">
        <v>70.2</v>
      </c>
      <c r="M891">
        <v>71</v>
      </c>
      <c r="N891">
        <v>70</v>
      </c>
      <c r="O891">
        <v>79.400000000000006</v>
      </c>
      <c r="P891">
        <v>81.55</v>
      </c>
      <c r="Q891">
        <v>81.95</v>
      </c>
      <c r="R891">
        <v>82.75</v>
      </c>
      <c r="S891">
        <v>83.1</v>
      </c>
      <c r="T891">
        <v>83.4</v>
      </c>
      <c r="U891">
        <v>88.85</v>
      </c>
      <c r="V891">
        <v>93.05</v>
      </c>
      <c r="W891">
        <v>93.4</v>
      </c>
      <c r="X891">
        <v>91.2</v>
      </c>
      <c r="Y891">
        <v>91.85</v>
      </c>
      <c r="Z891">
        <v>96.05</v>
      </c>
      <c r="AA891">
        <v>98.05</v>
      </c>
      <c r="AB891">
        <v>103.7</v>
      </c>
      <c r="AC891">
        <v>105.7</v>
      </c>
      <c r="AD891">
        <v>112.8</v>
      </c>
      <c r="AE891">
        <v>110.6</v>
      </c>
      <c r="AF891">
        <v>107.2</v>
      </c>
      <c r="AG891">
        <v>109.6</v>
      </c>
      <c r="AH891">
        <v>118</v>
      </c>
      <c r="AI891">
        <v>119</v>
      </c>
      <c r="AJ891">
        <v>117.1</v>
      </c>
      <c r="AK891">
        <v>111</v>
      </c>
      <c r="AL891">
        <v>112</v>
      </c>
      <c r="AM891">
        <v>112.4</v>
      </c>
      <c r="AN891">
        <v>111</v>
      </c>
      <c r="AO891">
        <v>110.5</v>
      </c>
      <c r="AP891">
        <v>113.4</v>
      </c>
      <c r="AQ891">
        <v>117.8</v>
      </c>
      <c r="AR891">
        <v>120.7</v>
      </c>
      <c r="AS891">
        <v>119</v>
      </c>
      <c r="AT891">
        <v>119.6</v>
      </c>
      <c r="AU891">
        <v>110</v>
      </c>
      <c r="AV891">
        <v>105.6</v>
      </c>
      <c r="AW891">
        <v>107</v>
      </c>
      <c r="AX891">
        <v>107.4</v>
      </c>
      <c r="AY891">
        <v>108.2</v>
      </c>
      <c r="AZ891">
        <v>108.5</v>
      </c>
      <c r="BA891">
        <v>108.2</v>
      </c>
      <c r="BB891">
        <v>112</v>
      </c>
      <c r="BC891">
        <v>104.4</v>
      </c>
      <c r="BD891">
        <v>105.6</v>
      </c>
      <c r="BE891">
        <v>97</v>
      </c>
      <c r="BF891">
        <v>95.3</v>
      </c>
      <c r="BG891">
        <v>87.9</v>
      </c>
      <c r="BH891">
        <v>92.4</v>
      </c>
      <c r="BI891">
        <v>95.7</v>
      </c>
      <c r="BJ891">
        <v>94.2</v>
      </c>
      <c r="BK891">
        <v>91.5</v>
      </c>
      <c r="BL891">
        <v>94.9</v>
      </c>
      <c r="BM891">
        <v>94.9</v>
      </c>
      <c r="BN891">
        <v>94.9</v>
      </c>
      <c r="BO891">
        <v>95</v>
      </c>
      <c r="BP891">
        <v>95.85</v>
      </c>
      <c r="BQ891">
        <v>95.1</v>
      </c>
      <c r="BR891" s="10">
        <f t="shared" si="26"/>
        <v>0.28513513513513505</v>
      </c>
      <c r="BS891" s="11" cm="1">
        <f t="array" aca="1" ref="BS891" ca="1">_xlfn.PERCENTILE.INC((OFFSET(E891,0,1,1,COLUMNS(E891:BQ891)-1) - E891:BP891) / E891:BP891, 0.05) * SQRT(COUNT(E891:BQ891) - 1)</f>
        <v>-0.60944536051566411</v>
      </c>
      <c r="BT891" s="10" cm="1">
        <f t="array" aca="1" ref="BT891" ca="1">_xlfn.STDEV.P((E891:BP891 - OFFSET(E891:BP891,0,1)) / OFFSET(E891:BP891,0,1)) * SQRT(COUNT(E891:BQ891)-1)</f>
        <v>0.30923798182231738</v>
      </c>
      <c r="BU891" s="10" cm="1">
        <f t="array" ref="BU891">-(MAX(1 - (E891:BQ891 / _xlfn.SCAN(E891, E891:BQ891, _xlfn.LAMBDA(_xlpm.a,_xlpm.b, MAX(_xlpm.a, _xlpm.b))))))</f>
        <v>-0.27174813587406788</v>
      </c>
      <c r="BV891" s="12">
        <f t="shared" ca="1" si="27"/>
        <v>0.8647508311428993</v>
      </c>
    </row>
    <row r="892" spans="1:74" x14ac:dyDescent="0.45">
      <c r="A892" s="2" t="s">
        <v>1803</v>
      </c>
      <c r="B892" t="s">
        <v>1804</v>
      </c>
      <c r="C892" t="s">
        <v>25</v>
      </c>
      <c r="D892" t="s">
        <v>8</v>
      </c>
      <c r="E892">
        <v>170.5</v>
      </c>
      <c r="F892">
        <v>176.9</v>
      </c>
      <c r="G892">
        <v>176.4</v>
      </c>
      <c r="H892">
        <v>175</v>
      </c>
      <c r="I892">
        <v>173.2</v>
      </c>
      <c r="J892">
        <v>161.5</v>
      </c>
      <c r="K892">
        <v>163.6</v>
      </c>
      <c r="L892">
        <v>163.19999999999999</v>
      </c>
      <c r="M892">
        <v>160.1</v>
      </c>
      <c r="N892">
        <v>163</v>
      </c>
      <c r="O892">
        <v>164</v>
      </c>
      <c r="P892">
        <v>166.7</v>
      </c>
      <c r="Q892">
        <v>163</v>
      </c>
      <c r="R892">
        <v>165.4</v>
      </c>
      <c r="S892">
        <v>159.80000000000001</v>
      </c>
      <c r="T892">
        <v>164.7</v>
      </c>
      <c r="U892">
        <v>157</v>
      </c>
      <c r="V892">
        <v>157.19999999999999</v>
      </c>
      <c r="W892">
        <v>154.9</v>
      </c>
      <c r="X892">
        <v>155.4</v>
      </c>
      <c r="Y892">
        <v>155.1</v>
      </c>
      <c r="Z892">
        <v>156.69999999999999</v>
      </c>
      <c r="AA892">
        <v>156.4</v>
      </c>
      <c r="AB892">
        <v>153.30000000000001</v>
      </c>
      <c r="AC892">
        <v>159.5</v>
      </c>
      <c r="AD892">
        <v>159.4</v>
      </c>
      <c r="AE892">
        <v>160.5</v>
      </c>
      <c r="AF892">
        <v>158.9</v>
      </c>
      <c r="AG892">
        <v>164.6</v>
      </c>
      <c r="AH892">
        <v>168.4</v>
      </c>
      <c r="AI892">
        <v>167.9</v>
      </c>
      <c r="AJ892">
        <v>163.19999999999999</v>
      </c>
      <c r="AK892">
        <v>160.9</v>
      </c>
      <c r="AL892">
        <v>161.6</v>
      </c>
      <c r="AM892">
        <v>162.30000000000001</v>
      </c>
      <c r="AN892">
        <v>162.9</v>
      </c>
      <c r="AO892">
        <v>162.69999999999999</v>
      </c>
      <c r="AP892">
        <v>163.19999999999999</v>
      </c>
      <c r="AQ892">
        <v>163.1</v>
      </c>
      <c r="AR892">
        <v>161.5</v>
      </c>
      <c r="AS892">
        <v>160.9</v>
      </c>
      <c r="AT892">
        <v>161.80000000000001</v>
      </c>
      <c r="AU892">
        <v>164.8</v>
      </c>
      <c r="AV892">
        <v>164.3</v>
      </c>
      <c r="AW892">
        <v>164.8</v>
      </c>
      <c r="AX892">
        <v>163.80000000000001</v>
      </c>
      <c r="AY892">
        <v>162.5</v>
      </c>
      <c r="AZ892">
        <v>160.6</v>
      </c>
      <c r="BA892">
        <v>160</v>
      </c>
      <c r="BB892">
        <v>160.19999999999999</v>
      </c>
      <c r="BC892">
        <v>158.9</v>
      </c>
      <c r="BD892">
        <v>162.6</v>
      </c>
      <c r="BE892">
        <v>162.6</v>
      </c>
      <c r="BF892">
        <v>159</v>
      </c>
      <c r="BG892">
        <v>158.6</v>
      </c>
      <c r="BH892">
        <v>159.80000000000001</v>
      </c>
      <c r="BI892">
        <v>157.30000000000001</v>
      </c>
      <c r="BJ892">
        <v>161.19999999999999</v>
      </c>
      <c r="BK892">
        <v>160.6</v>
      </c>
      <c r="BL892">
        <v>159.9</v>
      </c>
      <c r="BM892">
        <v>159.9</v>
      </c>
      <c r="BN892">
        <v>160.80000000000001</v>
      </c>
      <c r="BO892">
        <v>160.19999999999999</v>
      </c>
      <c r="BP892">
        <v>161.30000000000001</v>
      </c>
      <c r="BQ892">
        <v>157.6</v>
      </c>
      <c r="BR892" s="10">
        <f t="shared" si="26"/>
        <v>-7.5659824046920857E-2</v>
      </c>
      <c r="BS892" s="11" cm="1">
        <f t="array" aca="1" ref="BS892" ca="1">_xlfn.PERCENTILE.INC((OFFSET(E892,0,1,1,COLUMNS(E892:BQ892)-1) - E892:BP892) / E892:BP892, 0.05) * SQRT(COUNT(E892:BQ892) - 1)</f>
        <v>-0.21787774806174007</v>
      </c>
      <c r="BT892" s="10" cm="1">
        <f t="array" aca="1" ref="BT892" ca="1">_xlfn.STDEV.P((E892:BP892 - OFFSET(E892:BP892,0,1)) / OFFSET(E892:BP892,0,1)) * SQRT(COUNT(E892:BQ892)-1)</f>
        <v>0.14720158513236378</v>
      </c>
      <c r="BU892" s="10" cm="1">
        <f t="array" ref="BU892">-(MAX(1 - (E892:BQ892 / _xlfn.SCAN(E892, E892:BQ892, _xlfn.LAMBDA(_xlpm.a,_xlpm.b, MAX(_xlpm.a, _xlpm.b))))))</f>
        <v>-0.13340870548332384</v>
      </c>
      <c r="BV892" s="12">
        <f t="shared" ca="1" si="27"/>
        <v>-0.6343760313198108</v>
      </c>
    </row>
    <row r="893" spans="1:74" x14ac:dyDescent="0.45">
      <c r="A893" s="2" t="s">
        <v>1805</v>
      </c>
      <c r="B893" t="s">
        <v>1806</v>
      </c>
      <c r="C893" t="s">
        <v>25</v>
      </c>
      <c r="D893" t="s">
        <v>8</v>
      </c>
      <c r="E893">
        <v>41.93</v>
      </c>
      <c r="F893">
        <v>43.98</v>
      </c>
      <c r="G893">
        <v>43.27</v>
      </c>
      <c r="H893">
        <v>42.7</v>
      </c>
      <c r="I893">
        <v>41.07</v>
      </c>
      <c r="J893">
        <v>39.57</v>
      </c>
      <c r="K893">
        <v>39.950000000000003</v>
      </c>
      <c r="L893">
        <v>38.5</v>
      </c>
      <c r="M893">
        <v>39.340000000000003</v>
      </c>
      <c r="N893">
        <v>40.29</v>
      </c>
      <c r="O893">
        <v>42.28</v>
      </c>
      <c r="P893">
        <v>42.33</v>
      </c>
      <c r="Q893">
        <v>39.82</v>
      </c>
      <c r="R893">
        <v>40.9</v>
      </c>
      <c r="S893">
        <v>40.369999999999997</v>
      </c>
      <c r="T893">
        <v>40.11</v>
      </c>
      <c r="U893">
        <v>42.44</v>
      </c>
      <c r="V893">
        <v>43.72</v>
      </c>
      <c r="W893">
        <v>42.65</v>
      </c>
      <c r="X893">
        <v>41.53</v>
      </c>
      <c r="Y893">
        <v>41.95</v>
      </c>
      <c r="Z893">
        <v>45.12</v>
      </c>
      <c r="AA893">
        <v>44.12</v>
      </c>
      <c r="AB893">
        <v>38.19</v>
      </c>
      <c r="AC893">
        <v>40.82</v>
      </c>
      <c r="AD893">
        <v>44.57</v>
      </c>
      <c r="AE893">
        <v>46.79</v>
      </c>
      <c r="AF893">
        <v>45.02</v>
      </c>
      <c r="AG893">
        <v>46.52</v>
      </c>
      <c r="AH893">
        <v>52.46</v>
      </c>
      <c r="AI893">
        <v>50.74</v>
      </c>
      <c r="AJ893">
        <v>47.58</v>
      </c>
      <c r="AK893">
        <v>45.17</v>
      </c>
      <c r="AL893">
        <v>43.96</v>
      </c>
      <c r="AM893">
        <v>44.32</v>
      </c>
      <c r="AN893">
        <v>42.35</v>
      </c>
      <c r="AO893">
        <v>42.05</v>
      </c>
      <c r="AP893">
        <v>42.29</v>
      </c>
      <c r="AQ893">
        <v>45.08</v>
      </c>
      <c r="AR893">
        <v>43.23</v>
      </c>
      <c r="AS893">
        <v>42.64</v>
      </c>
      <c r="AT893">
        <v>42</v>
      </c>
      <c r="AU893">
        <v>42.32</v>
      </c>
      <c r="AV893">
        <v>47.92</v>
      </c>
      <c r="AW893">
        <v>48.07</v>
      </c>
      <c r="AX893">
        <v>48.34</v>
      </c>
      <c r="AY893">
        <v>46.55</v>
      </c>
      <c r="AZ893">
        <v>45.71</v>
      </c>
      <c r="BA893">
        <v>45.35</v>
      </c>
      <c r="BB893">
        <v>45.35</v>
      </c>
      <c r="BC893">
        <v>45</v>
      </c>
      <c r="BD893">
        <v>46.19</v>
      </c>
      <c r="BE893">
        <v>44.77</v>
      </c>
      <c r="BF893">
        <v>42.3</v>
      </c>
      <c r="BG893">
        <v>42.3</v>
      </c>
      <c r="BH893">
        <v>43.19</v>
      </c>
      <c r="BI893">
        <v>44.11</v>
      </c>
      <c r="BJ893">
        <v>45.66</v>
      </c>
      <c r="BK893">
        <v>44.66</v>
      </c>
      <c r="BL893">
        <v>46.08</v>
      </c>
      <c r="BM893">
        <v>46.08</v>
      </c>
      <c r="BN893">
        <v>44.04</v>
      </c>
      <c r="BO893">
        <v>43.55</v>
      </c>
      <c r="BP893">
        <v>45.43</v>
      </c>
      <c r="BQ893">
        <v>44.11</v>
      </c>
      <c r="BR893" s="10">
        <f t="shared" si="26"/>
        <v>5.1991414261865009E-2</v>
      </c>
      <c r="BS893" s="11" cm="1">
        <f t="array" aca="1" ref="BS893" ca="1">_xlfn.PERCENTILE.INC((OFFSET(E893,0,1,1,COLUMNS(E893:BQ893)-1) - E893:BP893) / E893:BP893, 0.05) * SQRT(COUNT(E893:BQ893) - 1)</f>
        <v>-0.4359437799080132</v>
      </c>
      <c r="BT893" s="10" cm="1">
        <f t="array" aca="1" ref="BT893" ca="1">_xlfn.STDEV.P((E893:BP893 - OFFSET(E893:BP893,0,1)) / OFFSET(E893:BP893,0,1)) * SQRT(COUNT(E893:BQ893)-1)</f>
        <v>0.35455389669615583</v>
      </c>
      <c r="BU893" s="10" cm="1">
        <f t="array" ref="BU893">-(MAX(1 - (E893:BQ893 / _xlfn.SCAN(E893, E893:BQ893, _xlfn.LAMBDA(_xlpm.a,_xlpm.b, MAX(_xlpm.a, _xlpm.b))))))</f>
        <v>-0.19939001143728552</v>
      </c>
      <c r="BV893" s="12">
        <f t="shared" ca="1" si="27"/>
        <v>9.6656901102684295E-2</v>
      </c>
    </row>
    <row r="894" spans="1:74" x14ac:dyDescent="0.45">
      <c r="A894" s="2" t="s">
        <v>1807</v>
      </c>
      <c r="B894" t="s">
        <v>1808</v>
      </c>
      <c r="C894" t="s">
        <v>80</v>
      </c>
      <c r="D894" t="s">
        <v>8</v>
      </c>
      <c r="E894">
        <v>37.58</v>
      </c>
      <c r="F894">
        <v>38.46</v>
      </c>
      <c r="G894">
        <v>37.03</v>
      </c>
      <c r="H894">
        <v>36.1</v>
      </c>
      <c r="I894">
        <v>35.299999999999997</v>
      </c>
      <c r="J894">
        <v>35.36</v>
      </c>
      <c r="K894">
        <v>35.83</v>
      </c>
      <c r="L894">
        <v>35.53</v>
      </c>
      <c r="M894">
        <v>35.44</v>
      </c>
      <c r="N894">
        <v>36.57</v>
      </c>
      <c r="O894">
        <v>36.799999999999997</v>
      </c>
      <c r="P894">
        <v>36.82</v>
      </c>
      <c r="Q894">
        <v>35.950000000000003</v>
      </c>
      <c r="R894">
        <v>36.06</v>
      </c>
      <c r="S894">
        <v>35.450000000000003</v>
      </c>
      <c r="T894">
        <v>36.67</v>
      </c>
      <c r="U894">
        <v>37.93</v>
      </c>
      <c r="V894">
        <v>38</v>
      </c>
      <c r="W894">
        <v>37.700000000000003</v>
      </c>
      <c r="X894">
        <v>38.369999999999997</v>
      </c>
      <c r="Y894">
        <v>38.03</v>
      </c>
      <c r="Z894">
        <v>38.08</v>
      </c>
      <c r="AA894">
        <v>38.47</v>
      </c>
      <c r="AB894">
        <v>37.86</v>
      </c>
      <c r="AC894">
        <v>38.479999999999997</v>
      </c>
      <c r="AD894">
        <v>37.869999999999997</v>
      </c>
      <c r="AE894">
        <v>38.450000000000003</v>
      </c>
      <c r="AF894">
        <v>40.58</v>
      </c>
      <c r="AG894">
        <v>41.53</v>
      </c>
      <c r="AH894">
        <v>40.75</v>
      </c>
      <c r="AI894">
        <v>40.28</v>
      </c>
      <c r="AJ894">
        <v>39.83</v>
      </c>
      <c r="AK894">
        <v>39.32</v>
      </c>
      <c r="AL894">
        <v>39.200000000000003</v>
      </c>
      <c r="AM894">
        <v>39.49</v>
      </c>
      <c r="AN894">
        <v>39.07</v>
      </c>
      <c r="AO894">
        <v>38.619999999999997</v>
      </c>
      <c r="AP894">
        <v>39.15</v>
      </c>
      <c r="AQ894">
        <v>40.200000000000003</v>
      </c>
      <c r="AR894">
        <v>40.229999999999997</v>
      </c>
      <c r="AS894">
        <v>40.19</v>
      </c>
      <c r="AT894">
        <v>40.01</v>
      </c>
      <c r="AU894">
        <v>40.64</v>
      </c>
      <c r="AV894">
        <v>41.6</v>
      </c>
      <c r="AW894">
        <v>41.49</v>
      </c>
      <c r="AX894">
        <v>41.4</v>
      </c>
      <c r="AY894">
        <v>40.42</v>
      </c>
      <c r="AZ894">
        <v>40.5</v>
      </c>
      <c r="BA894">
        <v>40.5</v>
      </c>
      <c r="BB894">
        <v>40.840000000000003</v>
      </c>
      <c r="BC894">
        <v>41.89</v>
      </c>
      <c r="BD894">
        <v>41.88</v>
      </c>
      <c r="BE894">
        <v>41.63</v>
      </c>
      <c r="BF894">
        <v>40.450000000000003</v>
      </c>
      <c r="BG894">
        <v>39.6</v>
      </c>
      <c r="BH894">
        <v>39.22</v>
      </c>
      <c r="BI894">
        <v>38.47</v>
      </c>
      <c r="BJ894">
        <v>39.18</v>
      </c>
      <c r="BK894">
        <v>38.729999999999997</v>
      </c>
      <c r="BL894">
        <v>39.119999999999997</v>
      </c>
      <c r="BM894">
        <v>39.119999999999997</v>
      </c>
      <c r="BN894">
        <v>38.630000000000003</v>
      </c>
      <c r="BO894">
        <v>39.049999999999997</v>
      </c>
      <c r="BP894">
        <v>39.67</v>
      </c>
      <c r="BQ894">
        <v>38.75</v>
      </c>
      <c r="BR894" s="10">
        <f t="shared" si="26"/>
        <v>3.1133581692389615E-2</v>
      </c>
      <c r="BS894" s="11" cm="1">
        <f t="array" aca="1" ref="BS894" ca="1">_xlfn.PERCENTILE.INC((OFFSET(E894,0,1,1,COLUMNS(E894:BQ894)-1) - E894:BP894) / E894:BP894, 0.05) * SQRT(COUNT(E894:BQ894) - 1)</f>
        <v>-0.1893203389252317</v>
      </c>
      <c r="BT894" s="10" cm="1">
        <f t="array" aca="1" ref="BT894" ca="1">_xlfn.STDEV.P((E894:BP894 - OFFSET(E894:BP894,0,1)) / OFFSET(E894:BP894,0,1)) * SQRT(COUNT(E894:BQ894)-1)</f>
        <v>0.14113005080937438</v>
      </c>
      <c r="BU894" s="10" cm="1">
        <f t="array" ref="BU894">-(MAX(1 - (E894:BQ894 / _xlfn.SCAN(E894, E894:BQ894, _xlfn.LAMBDA(_xlpm.a,_xlpm.b, MAX(_xlpm.a, _xlpm.b))))))</f>
        <v>-8.2163286531461321E-2</v>
      </c>
      <c r="BV894" s="12">
        <f t="shared" ca="1" si="27"/>
        <v>9.5034673920526835E-2</v>
      </c>
    </row>
    <row r="895" spans="1:74" x14ac:dyDescent="0.45">
      <c r="A895" s="2" t="s">
        <v>1809</v>
      </c>
      <c r="B895" t="s">
        <v>1810</v>
      </c>
      <c r="C895" t="s">
        <v>7</v>
      </c>
      <c r="D895" t="s">
        <v>58</v>
      </c>
      <c r="E895">
        <v>18.5</v>
      </c>
      <c r="F895">
        <v>18.399999999999999</v>
      </c>
      <c r="G895">
        <v>17.350000000000001</v>
      </c>
      <c r="H895">
        <v>17.95</v>
      </c>
      <c r="I895">
        <v>17.77</v>
      </c>
      <c r="J895">
        <v>17.57</v>
      </c>
      <c r="K895">
        <v>17.38</v>
      </c>
      <c r="L895">
        <v>17.07</v>
      </c>
      <c r="M895">
        <v>17.010000000000002</v>
      </c>
      <c r="N895">
        <v>17.98</v>
      </c>
      <c r="O895">
        <v>18.95</v>
      </c>
      <c r="P895">
        <v>18.04</v>
      </c>
      <c r="Q895">
        <v>17</v>
      </c>
      <c r="R895">
        <v>18.27</v>
      </c>
      <c r="S895">
        <v>17.8</v>
      </c>
      <c r="T895">
        <v>17.739999999999998</v>
      </c>
      <c r="U895">
        <v>18.05</v>
      </c>
      <c r="V895">
        <v>18.38</v>
      </c>
      <c r="W895">
        <v>18.59</v>
      </c>
      <c r="X895">
        <v>19.07</v>
      </c>
      <c r="Y895">
        <v>19.98</v>
      </c>
      <c r="Z895">
        <v>19.989999999999998</v>
      </c>
      <c r="AA895">
        <v>18.09</v>
      </c>
      <c r="AB895">
        <v>18.739999999999998</v>
      </c>
      <c r="AC895">
        <v>19.2</v>
      </c>
      <c r="AD895">
        <v>19.600000000000001</v>
      </c>
      <c r="AE895">
        <v>19.809999999999999</v>
      </c>
      <c r="AF895">
        <v>20</v>
      </c>
      <c r="AG895">
        <v>21.06</v>
      </c>
      <c r="AH895">
        <v>19.32</v>
      </c>
      <c r="AI895">
        <v>19.43</v>
      </c>
      <c r="AJ895">
        <v>19.86</v>
      </c>
      <c r="AK895">
        <v>18.100000000000001</v>
      </c>
      <c r="AL895">
        <v>16.45</v>
      </c>
      <c r="AM895">
        <v>16.100000000000001</v>
      </c>
      <c r="AN895">
        <v>16.100000000000001</v>
      </c>
      <c r="AO895">
        <v>16.71</v>
      </c>
      <c r="AP895">
        <v>17.98</v>
      </c>
      <c r="AQ895">
        <v>18.5</v>
      </c>
      <c r="AR895">
        <v>17.54</v>
      </c>
      <c r="AS895">
        <v>16.12</v>
      </c>
      <c r="AT895">
        <v>16.03</v>
      </c>
      <c r="AU895">
        <v>17.100000000000001</v>
      </c>
      <c r="AV895">
        <v>16.82</v>
      </c>
      <c r="AW895">
        <v>16.23</v>
      </c>
      <c r="AX895">
        <v>16.420000000000002</v>
      </c>
      <c r="AY895">
        <v>16.07</v>
      </c>
      <c r="AZ895">
        <v>15.8</v>
      </c>
      <c r="BA895">
        <v>16.420000000000002</v>
      </c>
      <c r="BB895">
        <v>16.54</v>
      </c>
      <c r="BC895">
        <v>15.63</v>
      </c>
      <c r="BD895">
        <v>15.96</v>
      </c>
      <c r="BE895">
        <v>15.55</v>
      </c>
      <c r="BF895">
        <v>15.52</v>
      </c>
      <c r="BG895">
        <v>15.56</v>
      </c>
      <c r="BH895">
        <v>15.52</v>
      </c>
      <c r="BI895">
        <v>15.73</v>
      </c>
      <c r="BJ895">
        <v>15.83</v>
      </c>
      <c r="BK895">
        <v>14.98</v>
      </c>
      <c r="BL895">
        <v>14</v>
      </c>
      <c r="BM895">
        <v>14</v>
      </c>
      <c r="BN895">
        <v>13.88</v>
      </c>
      <c r="BO895">
        <v>13.8</v>
      </c>
      <c r="BP895">
        <v>14</v>
      </c>
      <c r="BQ895">
        <v>13.98</v>
      </c>
      <c r="BR895" s="10">
        <f t="shared" si="26"/>
        <v>-0.2443243243243243</v>
      </c>
      <c r="BS895" s="11" cm="1">
        <f t="array" aca="1" ref="BS895" ca="1">_xlfn.PERCENTILE.INC((OFFSET(E895,0,1,1,COLUMNS(E895:BQ895)-1) - E895:BP895) / E895:BP895, 0.05) * SQRT(COUNT(E895:BQ895) - 1)</f>
        <v>-0.65897273468539086</v>
      </c>
      <c r="BT895" s="10" cm="1">
        <f t="array" aca="1" ref="BT895" ca="1">_xlfn.STDEV.P((E895:BP895 - OFFSET(E895:BP895,0,1)) / OFFSET(E895:BP895,0,1)) * SQRT(COUNT(E895:BQ895)-1)</f>
        <v>0.32879916181543567</v>
      </c>
      <c r="BU895" s="10" cm="1">
        <f t="array" ref="BU895">-(MAX(1 - (E895:BQ895 / _xlfn.SCAN(E895, E895:BQ895, _xlfn.LAMBDA(_xlpm.a,_xlpm.b, MAX(_xlpm.a, _xlpm.b))))))</f>
        <v>-0.34472934472934469</v>
      </c>
      <c r="BV895" s="12">
        <f t="shared" ca="1" si="27"/>
        <v>-0.79697787613203019</v>
      </c>
    </row>
    <row r="896" spans="1:74" x14ac:dyDescent="0.45">
      <c r="A896" s="2" t="s">
        <v>1811</v>
      </c>
      <c r="B896" t="s">
        <v>1812</v>
      </c>
      <c r="C896" t="s">
        <v>22</v>
      </c>
      <c r="D896" t="s">
        <v>8</v>
      </c>
      <c r="E896">
        <v>13.56</v>
      </c>
      <c r="F896">
        <v>13.92</v>
      </c>
      <c r="G896">
        <v>14.18</v>
      </c>
      <c r="H896">
        <v>14.7</v>
      </c>
      <c r="I896">
        <v>13.94</v>
      </c>
      <c r="J896">
        <v>14.18</v>
      </c>
      <c r="K896">
        <v>14.16</v>
      </c>
      <c r="L896">
        <v>14.3</v>
      </c>
      <c r="M896">
        <v>14.26</v>
      </c>
      <c r="N896">
        <v>14.44</v>
      </c>
      <c r="O896">
        <v>14.82</v>
      </c>
      <c r="P896">
        <v>15.06</v>
      </c>
      <c r="Q896">
        <v>14.82</v>
      </c>
      <c r="R896">
        <v>14.7</v>
      </c>
      <c r="S896">
        <v>14.7</v>
      </c>
      <c r="T896">
        <v>14.86</v>
      </c>
      <c r="U896">
        <v>15.24</v>
      </c>
      <c r="V896">
        <v>15.4</v>
      </c>
      <c r="W896">
        <v>15.14</v>
      </c>
      <c r="X896">
        <v>14</v>
      </c>
      <c r="Y896">
        <v>13.98</v>
      </c>
      <c r="Z896">
        <v>13.68</v>
      </c>
      <c r="AA896">
        <v>13.3</v>
      </c>
      <c r="AB896">
        <v>13.16</v>
      </c>
      <c r="AC896">
        <v>13.18</v>
      </c>
      <c r="AD896">
        <v>13.58</v>
      </c>
      <c r="AE896">
        <v>13.88</v>
      </c>
      <c r="AF896">
        <v>13.9</v>
      </c>
      <c r="AG896">
        <v>14.4</v>
      </c>
      <c r="AH896">
        <v>14.72</v>
      </c>
      <c r="AI896">
        <v>14.84</v>
      </c>
      <c r="AJ896">
        <v>14.84</v>
      </c>
      <c r="AK896">
        <v>15.18</v>
      </c>
      <c r="AL896">
        <v>14.76</v>
      </c>
      <c r="AM896">
        <v>14.86</v>
      </c>
      <c r="AN896">
        <v>14.58</v>
      </c>
      <c r="AO896">
        <v>14.78</v>
      </c>
      <c r="AP896">
        <v>15.14</v>
      </c>
      <c r="AQ896">
        <v>15</v>
      </c>
      <c r="AR896">
        <v>15.08</v>
      </c>
      <c r="AS896">
        <v>14.56</v>
      </c>
      <c r="AT896">
        <v>14.68</v>
      </c>
      <c r="AU896">
        <v>14.92</v>
      </c>
      <c r="AV896">
        <v>15.08</v>
      </c>
      <c r="AW896">
        <v>15.22</v>
      </c>
      <c r="AX896">
        <v>15.24</v>
      </c>
      <c r="AY896">
        <v>15.54</v>
      </c>
      <c r="AZ896">
        <v>15.38</v>
      </c>
      <c r="BA896">
        <v>15.14</v>
      </c>
      <c r="BB896">
        <v>15.28</v>
      </c>
      <c r="BC896">
        <v>14.96</v>
      </c>
      <c r="BD896">
        <v>15.4</v>
      </c>
      <c r="BE896">
        <v>15.46</v>
      </c>
      <c r="BF896">
        <v>15.12</v>
      </c>
      <c r="BG896">
        <v>15.14</v>
      </c>
      <c r="BH896">
        <v>15.14</v>
      </c>
      <c r="BI896">
        <v>14.98</v>
      </c>
      <c r="BJ896">
        <v>15.56</v>
      </c>
      <c r="BK896">
        <v>15.46</v>
      </c>
      <c r="BL896">
        <v>15.68</v>
      </c>
      <c r="BM896">
        <v>15.68</v>
      </c>
      <c r="BN896">
        <v>15.54</v>
      </c>
      <c r="BO896">
        <v>15.6</v>
      </c>
      <c r="BP896">
        <v>15.68</v>
      </c>
      <c r="BQ896">
        <v>15.54</v>
      </c>
      <c r="BR896" s="10">
        <f t="shared" si="26"/>
        <v>0.14601769911504414</v>
      </c>
      <c r="BS896" s="11" cm="1">
        <f t="array" aca="1" ref="BS896" ca="1">_xlfn.PERCENTILE.INC((OFFSET(E896,0,1,1,COLUMNS(E896:BQ896)-1) - E896:BP896) / E896:BP896, 0.05) * SQRT(COUNT(E896:BQ896) - 1)</f>
        <v>-0.2220904699165564</v>
      </c>
      <c r="BT896" s="10" cm="1">
        <f t="array" aca="1" ref="BT896" ca="1">_xlfn.STDEV.P((E896:BP896 - OFFSET(E896:BP896,0,1)) / OFFSET(E896:BP896,0,1)) * SQRT(COUNT(E896:BQ896)-1)</f>
        <v>0.16732049072112939</v>
      </c>
      <c r="BU896" s="10" cm="1">
        <f t="array" ref="BU896">-(MAX(1 - (E896:BQ896 / _xlfn.SCAN(E896, E896:BQ896, _xlfn.LAMBDA(_xlpm.a,_xlpm.b, MAX(_xlpm.a, _xlpm.b))))))</f>
        <v>-0.1454545454545455</v>
      </c>
      <c r="BV896" s="12">
        <f t="shared" ca="1" si="27"/>
        <v>0.76677019789250123</v>
      </c>
    </row>
    <row r="897" spans="1:74" x14ac:dyDescent="0.45">
      <c r="A897" s="2" t="s">
        <v>1813</v>
      </c>
      <c r="B897" t="s">
        <v>1814</v>
      </c>
      <c r="C897" t="s">
        <v>16</v>
      </c>
      <c r="D897" t="s">
        <v>8</v>
      </c>
      <c r="E897">
        <v>16.11</v>
      </c>
      <c r="F897">
        <v>16.25</v>
      </c>
      <c r="G897">
        <v>15.865</v>
      </c>
      <c r="H897">
        <v>15.555</v>
      </c>
      <c r="I897">
        <v>15.58</v>
      </c>
      <c r="J897">
        <v>15.425000000000001</v>
      </c>
      <c r="K897">
        <v>15.135</v>
      </c>
      <c r="L897">
        <v>14.81</v>
      </c>
      <c r="M897">
        <v>14.755000000000001</v>
      </c>
      <c r="N897">
        <v>15.195</v>
      </c>
      <c r="O897">
        <v>15.455</v>
      </c>
      <c r="P897">
        <v>15.47</v>
      </c>
      <c r="Q897">
        <v>15.31</v>
      </c>
      <c r="R897">
        <v>15.365</v>
      </c>
      <c r="S897">
        <v>15.195</v>
      </c>
      <c r="T897">
        <v>15.385</v>
      </c>
      <c r="U897">
        <v>15.715</v>
      </c>
      <c r="V897">
        <v>15.705</v>
      </c>
      <c r="W897">
        <v>16.344999999999999</v>
      </c>
      <c r="X897">
        <v>16.22</v>
      </c>
      <c r="Y897">
        <v>16.350000000000001</v>
      </c>
      <c r="Z897">
        <v>16.274999999999999</v>
      </c>
      <c r="AA897">
        <v>16.395</v>
      </c>
      <c r="AB897">
        <v>16.25</v>
      </c>
      <c r="AC897">
        <v>16.364999999999998</v>
      </c>
      <c r="AD897">
        <v>16.234999999999999</v>
      </c>
      <c r="AE897">
        <v>16.614999999999998</v>
      </c>
      <c r="AF897">
        <v>16.809999999999999</v>
      </c>
      <c r="AG897">
        <v>17.195</v>
      </c>
      <c r="AH897">
        <v>16.75</v>
      </c>
      <c r="AI897">
        <v>17.16</v>
      </c>
      <c r="AJ897">
        <v>17.239999999999998</v>
      </c>
      <c r="AK897">
        <v>17.335000000000001</v>
      </c>
      <c r="AL897">
        <v>17.094999999999999</v>
      </c>
      <c r="AM897">
        <v>17.29</v>
      </c>
      <c r="AN897">
        <v>17.57</v>
      </c>
      <c r="AO897">
        <v>17.734999999999999</v>
      </c>
      <c r="AP897">
        <v>17.725000000000001</v>
      </c>
      <c r="AQ897">
        <v>17.739999999999998</v>
      </c>
      <c r="AR897">
        <v>17.695</v>
      </c>
      <c r="AS897">
        <v>17.225000000000001</v>
      </c>
      <c r="AT897">
        <v>16.984999999999999</v>
      </c>
      <c r="AU897">
        <v>16.795000000000002</v>
      </c>
      <c r="AV897">
        <v>17.295000000000002</v>
      </c>
      <c r="AW897">
        <v>17.055</v>
      </c>
      <c r="AX897">
        <v>17.149999999999999</v>
      </c>
      <c r="AY897">
        <v>17.13</v>
      </c>
      <c r="AZ897">
        <v>17.23</v>
      </c>
      <c r="BA897">
        <v>16.989999999999998</v>
      </c>
      <c r="BB897">
        <v>17.100000000000001</v>
      </c>
      <c r="BC897">
        <v>17.059999999999999</v>
      </c>
      <c r="BD897">
        <v>17.114999999999998</v>
      </c>
      <c r="BE897">
        <v>17.43</v>
      </c>
      <c r="BF897">
        <v>17.170000000000002</v>
      </c>
      <c r="BG897">
        <v>16.664999999999999</v>
      </c>
      <c r="BH897">
        <v>16.695</v>
      </c>
      <c r="BI897">
        <v>16.68</v>
      </c>
      <c r="BJ897">
        <v>16.760000000000002</v>
      </c>
      <c r="BK897">
        <v>16.785</v>
      </c>
      <c r="BL897">
        <v>16.725000000000001</v>
      </c>
      <c r="BM897">
        <v>16.725000000000001</v>
      </c>
      <c r="BN897">
        <v>16.535</v>
      </c>
      <c r="BO897">
        <v>16.515000000000001</v>
      </c>
      <c r="BP897">
        <v>16.62</v>
      </c>
      <c r="BQ897">
        <v>16.260000000000002</v>
      </c>
      <c r="BR897" s="10">
        <f t="shared" si="26"/>
        <v>9.310986964618382E-3</v>
      </c>
      <c r="BS897" s="11" cm="1">
        <f t="array" aca="1" ref="BS897" ca="1">_xlfn.PERCENTILE.INC((OFFSET(E897,0,1,1,COLUMNS(E897:BQ897)-1) - E897:BP897) / E897:BP897, 0.05) * SQRT(COUNT(E897:BQ897) - 1)</f>
        <v>-0.18710047209108568</v>
      </c>
      <c r="BT897" s="10" cm="1">
        <f t="array" aca="1" ref="BT897" ca="1">_xlfn.STDEV.P((E897:BP897 - OFFSET(E897:BP897,0,1)) / OFFSET(E897:BP897,0,1)) * SQRT(COUNT(E897:BQ897)-1)</f>
        <v>0.11696706828621836</v>
      </c>
      <c r="BU897" s="10" cm="1">
        <f t="array" ref="BU897">-(MAX(1 - (E897:BQ897 / _xlfn.SCAN(E897, E897:BQ897, _xlfn.LAMBDA(_xlpm.a,_xlpm.b, MAX(_xlpm.a, _xlpm.b))))))</f>
        <v>-9.1999999999999971E-2</v>
      </c>
      <c r="BV897" s="12">
        <f t="shared" ca="1" si="27"/>
        <v>-7.1903540816589839E-2</v>
      </c>
    </row>
    <row r="898" spans="1:74" x14ac:dyDescent="0.45">
      <c r="A898" s="2" t="s">
        <v>1815</v>
      </c>
      <c r="B898" t="s">
        <v>1816</v>
      </c>
      <c r="C898" t="s">
        <v>37</v>
      </c>
      <c r="D898" t="s">
        <v>8</v>
      </c>
      <c r="E898">
        <v>14.9</v>
      </c>
      <c r="F898">
        <v>15.9</v>
      </c>
      <c r="G898">
        <v>16.100000000000001</v>
      </c>
      <c r="H898">
        <v>16.3</v>
      </c>
      <c r="I898">
        <v>16.8</v>
      </c>
      <c r="J898">
        <v>16.3</v>
      </c>
      <c r="K898">
        <v>15.8</v>
      </c>
      <c r="L898">
        <v>15.5</v>
      </c>
      <c r="M898">
        <v>14.8</v>
      </c>
      <c r="N898">
        <v>15.4</v>
      </c>
      <c r="O898">
        <v>15.5</v>
      </c>
      <c r="P898">
        <v>15.7</v>
      </c>
      <c r="Q898">
        <v>15.8</v>
      </c>
      <c r="R898">
        <v>15.8</v>
      </c>
      <c r="S898">
        <v>15.8</v>
      </c>
      <c r="T898">
        <v>15.1</v>
      </c>
      <c r="U898">
        <v>15.7</v>
      </c>
      <c r="V898">
        <v>16.100000000000001</v>
      </c>
      <c r="W898">
        <v>16.100000000000001</v>
      </c>
      <c r="X898">
        <v>16.2</v>
      </c>
      <c r="Y898">
        <v>16.100000000000001</v>
      </c>
      <c r="Z898">
        <v>15.9</v>
      </c>
      <c r="AA898">
        <v>16</v>
      </c>
      <c r="AB898">
        <v>16.100000000000001</v>
      </c>
      <c r="AC898">
        <v>16.3</v>
      </c>
      <c r="AD898">
        <v>16.100000000000001</v>
      </c>
      <c r="AE898">
        <v>16.899999999999999</v>
      </c>
      <c r="AF898">
        <v>16.399999999999999</v>
      </c>
      <c r="AG898">
        <v>16.3</v>
      </c>
      <c r="AH898">
        <v>16.7</v>
      </c>
      <c r="AI898">
        <v>16.5</v>
      </c>
      <c r="AJ898">
        <v>16</v>
      </c>
      <c r="AK898">
        <v>16.100000000000001</v>
      </c>
      <c r="AL898">
        <v>16.100000000000001</v>
      </c>
      <c r="AM898">
        <v>16</v>
      </c>
      <c r="AN898">
        <v>16.100000000000001</v>
      </c>
      <c r="AO898">
        <v>16.7</v>
      </c>
      <c r="AP898">
        <v>16.100000000000001</v>
      </c>
      <c r="AQ898">
        <v>16.600000000000001</v>
      </c>
      <c r="AR898">
        <v>16.100000000000001</v>
      </c>
      <c r="AS898">
        <v>16.899999999999999</v>
      </c>
      <c r="AT898">
        <v>17.3</v>
      </c>
      <c r="AU898">
        <v>17</v>
      </c>
      <c r="AV898">
        <v>17.100000000000001</v>
      </c>
      <c r="AW898">
        <v>17.100000000000001</v>
      </c>
      <c r="AX898">
        <v>18</v>
      </c>
      <c r="AY898">
        <v>18</v>
      </c>
      <c r="AZ898">
        <v>18</v>
      </c>
      <c r="BA898">
        <v>17.899999999999999</v>
      </c>
      <c r="BB898">
        <v>17.100000000000001</v>
      </c>
      <c r="BC898">
        <v>17</v>
      </c>
      <c r="BD898">
        <v>17.100000000000001</v>
      </c>
      <c r="BE898">
        <v>16.3</v>
      </c>
      <c r="BF898">
        <v>16.7</v>
      </c>
      <c r="BG898">
        <v>17.3</v>
      </c>
      <c r="BH898">
        <v>16.899999999999999</v>
      </c>
      <c r="BI898">
        <v>17</v>
      </c>
      <c r="BJ898">
        <v>17</v>
      </c>
      <c r="BK898">
        <v>18</v>
      </c>
      <c r="BL898">
        <v>18</v>
      </c>
      <c r="BM898">
        <v>18</v>
      </c>
      <c r="BN898">
        <v>17.600000000000001</v>
      </c>
      <c r="BO898">
        <v>18</v>
      </c>
      <c r="BP898">
        <v>17.899999999999999</v>
      </c>
      <c r="BQ898">
        <v>17.8</v>
      </c>
      <c r="BR898" s="10">
        <f t="shared" si="26"/>
        <v>0.1946308724832215</v>
      </c>
      <c r="BS898" s="11" cm="1">
        <f t="array" aca="1" ref="BS898" ca="1">_xlfn.PERCENTILE.INC((OFFSET(E898,0,1,1,COLUMNS(E898:BQ898)-1) - E898:BP898) / E898:BP898, 0.05) * SQRT(COUNT(E898:BQ898) - 1)</f>
        <v>-0.34437959523990019</v>
      </c>
      <c r="BT898" s="10" cm="1">
        <f t="array" aca="1" ref="BT898" ca="1">_xlfn.STDEV.P((E898:BP898 - OFFSET(E898:BP898,0,1)) / OFFSET(E898:BP898,0,1)) * SQRT(COUNT(E898:BQ898)-1)</f>
        <v>0.20578335096052133</v>
      </c>
      <c r="BU898" s="10" cm="1">
        <f t="array" ref="BU898">-(MAX(1 - (E898:BQ898 / _xlfn.SCAN(E898, E898:BQ898, _xlfn.LAMBDA(_xlpm.a,_xlpm.b, MAX(_xlpm.a, _xlpm.b))))))</f>
        <v>-0.11904761904761907</v>
      </c>
      <c r="BV898" s="12">
        <f t="shared" ca="1" si="27"/>
        <v>0.85968829997246721</v>
      </c>
    </row>
    <row r="899" spans="1:74" x14ac:dyDescent="0.45">
      <c r="A899" s="2" t="s">
        <v>1817</v>
      </c>
      <c r="B899" t="s">
        <v>1818</v>
      </c>
      <c r="C899" t="s">
        <v>19</v>
      </c>
      <c r="D899" t="s">
        <v>29</v>
      </c>
      <c r="E899">
        <v>2200</v>
      </c>
      <c r="F899">
        <v>2270</v>
      </c>
      <c r="G899">
        <v>2277</v>
      </c>
      <c r="H899">
        <v>2263</v>
      </c>
      <c r="I899">
        <v>2250</v>
      </c>
      <c r="J899">
        <v>2241</v>
      </c>
      <c r="K899">
        <v>2228</v>
      </c>
      <c r="L899">
        <v>2220</v>
      </c>
      <c r="M899">
        <v>2157</v>
      </c>
      <c r="N899">
        <v>2175</v>
      </c>
      <c r="O899">
        <v>2200</v>
      </c>
      <c r="P899">
        <v>2220</v>
      </c>
      <c r="Q899">
        <v>2223</v>
      </c>
      <c r="R899">
        <v>2212</v>
      </c>
      <c r="S899">
        <v>2225</v>
      </c>
      <c r="T899">
        <v>2262</v>
      </c>
      <c r="U899">
        <v>2312</v>
      </c>
      <c r="V899">
        <v>2327</v>
      </c>
      <c r="W899">
        <v>2323</v>
      </c>
      <c r="X899">
        <v>2340</v>
      </c>
      <c r="Y899">
        <v>2341</v>
      </c>
      <c r="Z899">
        <v>2288</v>
      </c>
      <c r="AA899">
        <v>2292</v>
      </c>
      <c r="AB899">
        <v>2315</v>
      </c>
      <c r="AC899">
        <v>2308</v>
      </c>
      <c r="AD899">
        <v>2281</v>
      </c>
      <c r="AE899">
        <v>2314</v>
      </c>
      <c r="AF899">
        <v>2324</v>
      </c>
      <c r="AG899">
        <v>2377</v>
      </c>
      <c r="AH899">
        <v>2235</v>
      </c>
      <c r="AI899">
        <v>2248</v>
      </c>
      <c r="AJ899">
        <v>2256</v>
      </c>
      <c r="AK899">
        <v>2280</v>
      </c>
      <c r="AL899">
        <v>2260</v>
      </c>
      <c r="AM899">
        <v>2283</v>
      </c>
      <c r="AN899">
        <v>2332</v>
      </c>
      <c r="AO899">
        <v>2312</v>
      </c>
      <c r="AP899">
        <v>2318</v>
      </c>
      <c r="AQ899">
        <v>2311</v>
      </c>
      <c r="AR899">
        <v>2325</v>
      </c>
      <c r="AS899">
        <v>2337</v>
      </c>
      <c r="AT899">
        <v>2290</v>
      </c>
      <c r="AU899">
        <v>2312</v>
      </c>
      <c r="AV899">
        <v>2334</v>
      </c>
      <c r="AW899">
        <v>2337</v>
      </c>
      <c r="AX899">
        <v>2330</v>
      </c>
      <c r="AY899">
        <v>2317</v>
      </c>
      <c r="AZ899">
        <v>2335</v>
      </c>
      <c r="BA899">
        <v>2315</v>
      </c>
      <c r="BB899">
        <v>2329</v>
      </c>
      <c r="BC899">
        <v>2330</v>
      </c>
      <c r="BD899">
        <v>2326</v>
      </c>
      <c r="BE899">
        <v>2340</v>
      </c>
      <c r="BF899">
        <v>2324</v>
      </c>
      <c r="BG899">
        <v>2306</v>
      </c>
      <c r="BH899">
        <v>2297</v>
      </c>
      <c r="BI899">
        <v>2284</v>
      </c>
      <c r="BJ899">
        <v>2311</v>
      </c>
      <c r="BK899">
        <v>2308</v>
      </c>
      <c r="BL899">
        <v>2299</v>
      </c>
      <c r="BM899">
        <v>2299</v>
      </c>
      <c r="BN899">
        <v>2299</v>
      </c>
      <c r="BO899">
        <v>2320</v>
      </c>
      <c r="BP899">
        <v>2319</v>
      </c>
      <c r="BQ899">
        <v>2288</v>
      </c>
      <c r="BR899" s="10">
        <f t="shared" si="26"/>
        <v>0.04</v>
      </c>
      <c r="BS899" s="11" cm="1">
        <f t="array" aca="1" ref="BS899" ca="1">_xlfn.PERCENTILE.INC((OFFSET(E899,0,1,1,COLUMNS(E899:BQ899)-1) - E899:BP899) / E899:BP899, 0.05) * SQRT(COUNT(E899:BQ899) - 1)</f>
        <v>-0.1527979226139371</v>
      </c>
      <c r="BT899" s="10" cm="1">
        <f t="array" aca="1" ref="BT899" ca="1">_xlfn.STDEV.P((E899:BP899 - OFFSET(E899:BP899,0,1)) / OFFSET(E899:BP899,0,1)) * SQRT(COUNT(E899:BQ899)-1)</f>
        <v>0.10490301846523818</v>
      </c>
      <c r="BU899" s="10" cm="1">
        <f t="array" ref="BU899">-(MAX(1 - (E899:BQ899 / _xlfn.SCAN(E899, E899:BQ899, _xlfn.LAMBDA(_xlpm.a,_xlpm.b, MAX(_xlpm.a, _xlpm.b))))))</f>
        <v>-5.9739167017248684E-2</v>
      </c>
      <c r="BV899" s="12">
        <f t="shared" ca="1" si="27"/>
        <v>0.21237393349219183</v>
      </c>
    </row>
    <row r="900" spans="1:74" x14ac:dyDescent="0.45">
      <c r="A900" s="2" t="s">
        <v>1819</v>
      </c>
      <c r="B900" t="s">
        <v>1820</v>
      </c>
      <c r="C900" t="s">
        <v>19</v>
      </c>
      <c r="D900" t="s">
        <v>8</v>
      </c>
      <c r="E900">
        <v>28.44</v>
      </c>
      <c r="F900">
        <v>29.504999999999999</v>
      </c>
      <c r="G900">
        <v>28.96</v>
      </c>
      <c r="H900">
        <v>29.245000000000001</v>
      </c>
      <c r="I900">
        <v>30.68</v>
      </c>
      <c r="J900">
        <v>31.42</v>
      </c>
      <c r="K900">
        <v>30.73</v>
      </c>
      <c r="L900">
        <v>30.47</v>
      </c>
      <c r="M900">
        <v>30.774999999999999</v>
      </c>
      <c r="N900">
        <v>30.745000000000001</v>
      </c>
      <c r="O900">
        <v>31.945</v>
      </c>
      <c r="P900">
        <v>32.19</v>
      </c>
      <c r="Q900">
        <v>32.034999999999997</v>
      </c>
      <c r="R900">
        <v>32.72</v>
      </c>
      <c r="S900">
        <v>32.76</v>
      </c>
      <c r="T900">
        <v>32.024999999999999</v>
      </c>
      <c r="U900">
        <v>31.84</v>
      </c>
      <c r="V900">
        <v>31.85</v>
      </c>
      <c r="W900">
        <v>31.79</v>
      </c>
      <c r="X900">
        <v>31.3</v>
      </c>
      <c r="Y900">
        <v>31.17</v>
      </c>
      <c r="Z900">
        <v>31.9</v>
      </c>
      <c r="AA900">
        <v>31.52</v>
      </c>
      <c r="AB900">
        <v>30.33</v>
      </c>
      <c r="AC900">
        <v>30.515000000000001</v>
      </c>
      <c r="AD900">
        <v>31.664999999999999</v>
      </c>
      <c r="AE900">
        <v>30.62</v>
      </c>
      <c r="AF900">
        <v>29.405000000000001</v>
      </c>
      <c r="AG900">
        <v>31.135000000000002</v>
      </c>
      <c r="AH900">
        <v>32.53</v>
      </c>
      <c r="AI900">
        <v>32.76</v>
      </c>
      <c r="AJ900">
        <v>33.270000000000003</v>
      </c>
      <c r="AK900">
        <v>32.04</v>
      </c>
      <c r="AL900">
        <v>32.78</v>
      </c>
      <c r="AM900">
        <v>33.045000000000002</v>
      </c>
      <c r="AN900">
        <v>33.39</v>
      </c>
      <c r="AO900">
        <v>33.365000000000002</v>
      </c>
      <c r="AP900">
        <v>33.21</v>
      </c>
      <c r="AQ900">
        <v>34.255000000000003</v>
      </c>
      <c r="AR900">
        <v>33.770000000000003</v>
      </c>
      <c r="AS900">
        <v>33.39</v>
      </c>
      <c r="AT900">
        <v>33.78</v>
      </c>
      <c r="AU900">
        <v>34.81</v>
      </c>
      <c r="AV900">
        <v>34.99</v>
      </c>
      <c r="AW900">
        <v>34.6</v>
      </c>
      <c r="AX900">
        <v>35.049999999999997</v>
      </c>
      <c r="AY900">
        <v>34.715000000000003</v>
      </c>
      <c r="AZ900">
        <v>34.5</v>
      </c>
      <c r="BA900">
        <v>34.15</v>
      </c>
      <c r="BB900">
        <v>34.405000000000001</v>
      </c>
      <c r="BC900">
        <v>34.034999999999997</v>
      </c>
      <c r="BD900">
        <v>33.659999999999997</v>
      </c>
      <c r="BE900">
        <v>33.795000000000002</v>
      </c>
      <c r="BF900">
        <v>33.225000000000001</v>
      </c>
      <c r="BG900">
        <v>32.695</v>
      </c>
      <c r="BH900">
        <v>32.92</v>
      </c>
      <c r="BI900">
        <v>31.85</v>
      </c>
      <c r="BJ900">
        <v>32.414999999999999</v>
      </c>
      <c r="BK900">
        <v>31.21</v>
      </c>
      <c r="BL900">
        <v>31.395</v>
      </c>
      <c r="BM900">
        <v>31.395</v>
      </c>
      <c r="BN900">
        <v>31.37</v>
      </c>
      <c r="BO900">
        <v>31.24</v>
      </c>
      <c r="BP900">
        <v>31.55</v>
      </c>
      <c r="BQ900">
        <v>31.274999999999999</v>
      </c>
      <c r="BR900" s="10">
        <f t="shared" ref="BR900:BR963" si="28">(BQ900-E900)/E900</f>
        <v>9.9683544303797375E-2</v>
      </c>
      <c r="BS900" s="11" cm="1">
        <f t="array" aca="1" ref="BS900" ca="1">_xlfn.PERCENTILE.INC((OFFSET(E900,0,1,1,COLUMNS(E900:BQ900)-1) - E900:BP900) / E900:BP900, 0.05) * SQRT(COUNT(E900:BQ900) - 1)</f>
        <v>-0.29099973986576461</v>
      </c>
      <c r="BT900" s="10" cm="1">
        <f t="array" aca="1" ref="BT900" ca="1">_xlfn.STDEV.P((E900:BP900 - OFFSET(E900:BP900,0,1)) / OFFSET(E900:BP900,0,1)) * SQRT(COUNT(E900:BQ900)-1)</f>
        <v>0.16896386279840264</v>
      </c>
      <c r="BU900" s="10" cm="1">
        <f t="array" ref="BU900">-(MAX(1 - (E900:BQ900 / _xlfn.SCAN(E900, E900:BQ900, _xlfn.LAMBDA(_xlpm.a,_xlpm.b, MAX(_xlpm.a, _xlpm.b))))))</f>
        <v>-0.10955777460770322</v>
      </c>
      <c r="BV900" s="12">
        <f t="shared" ref="BV900:BV963" ca="1" si="29">(BR900-$BX$3)/BT900</f>
        <v>0.48508722287117889</v>
      </c>
    </row>
    <row r="901" spans="1:74" x14ac:dyDescent="0.45">
      <c r="A901" s="2" t="s">
        <v>1821</v>
      </c>
      <c r="B901" t="s">
        <v>1822</v>
      </c>
      <c r="C901" t="s">
        <v>16</v>
      </c>
      <c r="D901" t="s">
        <v>8</v>
      </c>
      <c r="E901">
        <v>2.46</v>
      </c>
      <c r="F901">
        <v>2.4900000000000002</v>
      </c>
      <c r="G901">
        <v>2.4550000000000001</v>
      </c>
      <c r="H901">
        <v>2.4300000000000002</v>
      </c>
      <c r="I901">
        <v>2.44</v>
      </c>
      <c r="J901">
        <v>2.42</v>
      </c>
      <c r="K901">
        <v>2.44</v>
      </c>
      <c r="L901">
        <v>2.39</v>
      </c>
      <c r="M901">
        <v>2.395</v>
      </c>
      <c r="N901">
        <v>2.4500000000000002</v>
      </c>
      <c r="O901">
        <v>2.48</v>
      </c>
      <c r="P901">
        <v>2.4700000000000002</v>
      </c>
      <c r="Q901">
        <v>2.46</v>
      </c>
      <c r="R901">
        <v>2.4900000000000002</v>
      </c>
      <c r="S901">
        <v>2.48</v>
      </c>
      <c r="T901">
        <v>2.5249999999999999</v>
      </c>
      <c r="U901">
        <v>2.5550000000000002</v>
      </c>
      <c r="V901">
        <v>2.59</v>
      </c>
      <c r="W901">
        <v>2.5950000000000002</v>
      </c>
      <c r="X901">
        <v>2.6150000000000002</v>
      </c>
      <c r="Y901">
        <v>2.62</v>
      </c>
      <c r="Z901">
        <v>2.63</v>
      </c>
      <c r="AA901">
        <v>2.61</v>
      </c>
      <c r="AB901">
        <v>2.6150000000000002</v>
      </c>
      <c r="AC901">
        <v>2.61</v>
      </c>
      <c r="AD901">
        <v>2.5950000000000002</v>
      </c>
      <c r="AE901">
        <v>2.62</v>
      </c>
      <c r="AF901">
        <v>2.62</v>
      </c>
      <c r="AG901">
        <v>2.645</v>
      </c>
      <c r="AH901">
        <v>2.5550000000000002</v>
      </c>
      <c r="AI901">
        <v>2.52</v>
      </c>
      <c r="AJ901">
        <v>2.5550000000000002</v>
      </c>
      <c r="AK901">
        <v>2.5499999999999998</v>
      </c>
      <c r="AL901">
        <v>2.5350000000000001</v>
      </c>
      <c r="AM901">
        <v>2.5499999999999998</v>
      </c>
      <c r="AN901">
        <v>2.605</v>
      </c>
      <c r="AO901">
        <v>2.585</v>
      </c>
      <c r="AP901">
        <v>2.58</v>
      </c>
      <c r="AQ901">
        <v>2.57</v>
      </c>
      <c r="AR901">
        <v>2.5750000000000002</v>
      </c>
      <c r="AS901">
        <v>2.5350000000000001</v>
      </c>
      <c r="AT901">
        <v>2.5449999999999999</v>
      </c>
      <c r="AU901">
        <v>2.5299999999999998</v>
      </c>
      <c r="AV901">
        <v>2.585</v>
      </c>
      <c r="AW901">
        <v>2.5499999999999998</v>
      </c>
      <c r="AX901">
        <v>2.57</v>
      </c>
      <c r="AY901">
        <v>2.5649999999999999</v>
      </c>
      <c r="AZ901">
        <v>2.5649999999999999</v>
      </c>
      <c r="BA901">
        <v>2.56</v>
      </c>
      <c r="BB901">
        <v>2.58</v>
      </c>
      <c r="BC901">
        <v>2.585</v>
      </c>
      <c r="BD901">
        <v>2.585</v>
      </c>
      <c r="BE901">
        <v>2.62</v>
      </c>
      <c r="BF901">
        <v>2.605</v>
      </c>
      <c r="BG901">
        <v>2.59</v>
      </c>
      <c r="BH901">
        <v>2.5950000000000002</v>
      </c>
      <c r="BI901">
        <v>2.605</v>
      </c>
      <c r="BJ901">
        <v>2.5499999999999998</v>
      </c>
      <c r="BK901">
        <v>2.5449999999999999</v>
      </c>
      <c r="BL901">
        <v>2.5550000000000002</v>
      </c>
      <c r="BM901">
        <v>2.5550000000000002</v>
      </c>
      <c r="BN901">
        <v>2.5249999999999999</v>
      </c>
      <c r="BO901">
        <v>2.5350000000000001</v>
      </c>
      <c r="BP901">
        <v>2.5499999999999998</v>
      </c>
      <c r="BQ901">
        <v>2.52</v>
      </c>
      <c r="BR901" s="10">
        <f t="shared" si="28"/>
        <v>2.4390243902439046E-2</v>
      </c>
      <c r="BS901" s="11" cm="1">
        <f t="array" aca="1" ref="BS901" ca="1">_xlfn.PERCENTILE.INC((OFFSET(E901,0,1,1,COLUMNS(E901:BQ901)-1) - E901:BP901) / E901:BP901, 0.05) * SQRT(COUNT(E901:BQ901) - 1)</f>
        <v>-0.12249853784068328</v>
      </c>
      <c r="BT901" s="10" cm="1">
        <f t="array" aca="1" ref="BT901" ca="1">_xlfn.STDEV.P((E901:BP901 - OFFSET(E901:BP901,0,1)) / OFFSET(E901:BP901,0,1)) * SQRT(COUNT(E901:BQ901)-1)</f>
        <v>8.521560004507775E-2</v>
      </c>
      <c r="BU901" s="10" cm="1">
        <f t="array" ref="BU901">-(MAX(1 - (E901:BQ901 / _xlfn.SCAN(E901, E901:BQ901, _xlfn.LAMBDA(_xlpm.a,_xlpm.b, MAX(_xlpm.a, _xlpm.b))))))</f>
        <v>-4.7258979206049156E-2</v>
      </c>
      <c r="BV901" s="12">
        <f t="shared" ca="1" si="29"/>
        <v>7.8259269025600459E-2</v>
      </c>
    </row>
    <row r="902" spans="1:74" x14ac:dyDescent="0.45">
      <c r="A902" s="2" t="s">
        <v>1823</v>
      </c>
      <c r="B902" t="s">
        <v>1824</v>
      </c>
      <c r="C902" t="s">
        <v>111</v>
      </c>
      <c r="D902" t="s">
        <v>8</v>
      </c>
      <c r="E902">
        <v>12.205</v>
      </c>
      <c r="F902">
        <v>12.41</v>
      </c>
      <c r="G902">
        <v>12.73</v>
      </c>
      <c r="H902">
        <v>12.574999999999999</v>
      </c>
      <c r="I902">
        <v>12.69</v>
      </c>
      <c r="J902">
        <v>12.45</v>
      </c>
      <c r="K902">
        <v>12.175000000000001</v>
      </c>
      <c r="L902">
        <v>12.12</v>
      </c>
      <c r="M902">
        <v>12.664999999999999</v>
      </c>
      <c r="N902">
        <v>12.51</v>
      </c>
      <c r="O902">
        <v>12.744999999999999</v>
      </c>
      <c r="P902">
        <v>12.65</v>
      </c>
      <c r="Q902">
        <v>12.93</v>
      </c>
      <c r="R902">
        <v>13.18</v>
      </c>
      <c r="S902">
        <v>13.22</v>
      </c>
      <c r="T902">
        <v>13.3</v>
      </c>
      <c r="U902">
        <v>13.095000000000001</v>
      </c>
      <c r="V902">
        <v>13.185</v>
      </c>
      <c r="W902">
        <v>13.84</v>
      </c>
      <c r="X902">
        <v>13.78</v>
      </c>
      <c r="Y902">
        <v>13.744999999999999</v>
      </c>
      <c r="Z902">
        <v>14.015000000000001</v>
      </c>
      <c r="AA902">
        <v>13.835000000000001</v>
      </c>
      <c r="AB902">
        <v>14.035</v>
      </c>
      <c r="AC902">
        <v>14.295</v>
      </c>
      <c r="AD902">
        <v>14.3</v>
      </c>
      <c r="AE902">
        <v>14.095000000000001</v>
      </c>
      <c r="AF902">
        <v>13.94</v>
      </c>
      <c r="AG902">
        <v>13.65</v>
      </c>
      <c r="AH902">
        <v>13.76</v>
      </c>
      <c r="AI902">
        <v>13.845000000000001</v>
      </c>
      <c r="AJ902">
        <v>14.035</v>
      </c>
      <c r="AK902">
        <v>14.1</v>
      </c>
      <c r="AL902">
        <v>13.83</v>
      </c>
      <c r="AM902">
        <v>13.795</v>
      </c>
      <c r="AN902">
        <v>13.404999999999999</v>
      </c>
      <c r="AO902">
        <v>14.32</v>
      </c>
      <c r="AP902">
        <v>14.295</v>
      </c>
      <c r="AQ902">
        <v>14.455</v>
      </c>
      <c r="AR902">
        <v>14.67</v>
      </c>
      <c r="AS902">
        <v>14.39</v>
      </c>
      <c r="AT902">
        <v>14.635</v>
      </c>
      <c r="AU902">
        <v>14.8</v>
      </c>
      <c r="AV902">
        <v>14.815</v>
      </c>
      <c r="AW902">
        <v>14.62</v>
      </c>
      <c r="AX902">
        <v>14.615</v>
      </c>
      <c r="AY902">
        <v>14.52</v>
      </c>
      <c r="AZ902">
        <v>14.13</v>
      </c>
      <c r="BA902">
        <v>14.185</v>
      </c>
      <c r="BB902">
        <v>14.15</v>
      </c>
      <c r="BC902">
        <v>14.18</v>
      </c>
      <c r="BD902">
        <v>14.33</v>
      </c>
      <c r="BE902">
        <v>14.345000000000001</v>
      </c>
      <c r="BF902">
        <v>14.22</v>
      </c>
      <c r="BG902">
        <v>13.99</v>
      </c>
      <c r="BH902">
        <v>14.22</v>
      </c>
      <c r="BI902">
        <v>14.43</v>
      </c>
      <c r="BJ902">
        <v>14.744999999999999</v>
      </c>
      <c r="BK902">
        <v>14.77</v>
      </c>
      <c r="BL902">
        <v>14.82</v>
      </c>
      <c r="BM902">
        <v>14.82</v>
      </c>
      <c r="BN902">
        <v>15.05</v>
      </c>
      <c r="BO902">
        <v>14.95</v>
      </c>
      <c r="BP902">
        <v>14.984999999999999</v>
      </c>
      <c r="BQ902">
        <v>14.85</v>
      </c>
      <c r="BR902" s="10">
        <f t="shared" si="28"/>
        <v>0.21671446128635802</v>
      </c>
      <c r="BS902" s="11" cm="1">
        <f t="array" aca="1" ref="BS902" ca="1">_xlfn.PERCENTILE.INC((OFFSET(E902,0,1,1,COLUMNS(E902:BQ902)-1) - E902:BP902) / E902:BP902, 0.05) * SQRT(COUNT(E902:BQ902) - 1)</f>
        <v>-0.16444213803840121</v>
      </c>
      <c r="BT902" s="10" cm="1">
        <f t="array" aca="1" ref="BT902" ca="1">_xlfn.STDEV.P((E902:BP902 - OFFSET(E902:BP902,0,1)) / OFFSET(E902:BP902,0,1)) * SQRT(COUNT(E902:BQ902)-1)</f>
        <v>0.13680795932806702</v>
      </c>
      <c r="BU902" s="10" cm="1">
        <f t="array" ref="BU902">-(MAX(1 - (E902:BQ902 / _xlfn.SCAN(E902, E902:BQ902, _xlfn.LAMBDA(_xlpm.a,_xlpm.b, MAX(_xlpm.a, _xlpm.b))))))</f>
        <v>-6.2587412587412627E-2</v>
      </c>
      <c r="BV902" s="12">
        <f t="shared" ca="1" si="29"/>
        <v>1.4545434997377376</v>
      </c>
    </row>
    <row r="903" spans="1:74" x14ac:dyDescent="0.45">
      <c r="A903" s="2" t="s">
        <v>1825</v>
      </c>
      <c r="B903" t="s">
        <v>1826</v>
      </c>
      <c r="C903" t="s">
        <v>37</v>
      </c>
      <c r="D903" t="s">
        <v>26</v>
      </c>
      <c r="E903">
        <v>19.93</v>
      </c>
      <c r="F903">
        <v>20.2</v>
      </c>
      <c r="G903">
        <v>19.88</v>
      </c>
      <c r="H903">
        <v>20.239999999999998</v>
      </c>
      <c r="I903">
        <v>20.23</v>
      </c>
      <c r="J903">
        <v>20.3</v>
      </c>
      <c r="K903">
        <v>20.16</v>
      </c>
      <c r="L903">
        <v>20.170000000000002</v>
      </c>
      <c r="M903">
        <v>20.46</v>
      </c>
      <c r="N903">
        <v>18.510000000000002</v>
      </c>
      <c r="O903">
        <v>18.84</v>
      </c>
      <c r="P903">
        <v>19.05</v>
      </c>
      <c r="Q903">
        <v>19.239999999999998</v>
      </c>
      <c r="R903">
        <v>19.55</v>
      </c>
      <c r="S903">
        <v>19.32</v>
      </c>
      <c r="T903">
        <v>19.91</v>
      </c>
      <c r="U903">
        <v>21.64</v>
      </c>
      <c r="V903">
        <v>23.64</v>
      </c>
      <c r="W903">
        <v>23.82</v>
      </c>
      <c r="X903">
        <v>24.58</v>
      </c>
      <c r="Y903">
        <v>24</v>
      </c>
      <c r="Z903">
        <v>24.25</v>
      </c>
      <c r="AA903">
        <v>23.91</v>
      </c>
      <c r="AB903">
        <v>23.68</v>
      </c>
      <c r="AC903">
        <v>24</v>
      </c>
      <c r="AD903">
        <v>23.96</v>
      </c>
      <c r="AE903">
        <v>24.85</v>
      </c>
      <c r="AF903">
        <v>24.08</v>
      </c>
      <c r="AG903">
        <v>24.73</v>
      </c>
      <c r="AH903">
        <v>25.03</v>
      </c>
      <c r="AI903">
        <v>24.42</v>
      </c>
      <c r="AJ903">
        <v>24.4</v>
      </c>
      <c r="AK903">
        <v>24.23</v>
      </c>
      <c r="AL903">
        <v>24.2</v>
      </c>
      <c r="AM903">
        <v>24.51</v>
      </c>
      <c r="AN903">
        <v>24.42</v>
      </c>
      <c r="AO903">
        <v>24.59</v>
      </c>
      <c r="AP903">
        <v>25.05</v>
      </c>
      <c r="AQ903">
        <v>25.18</v>
      </c>
      <c r="AR903">
        <v>25.42</v>
      </c>
      <c r="AS903">
        <v>24.55</v>
      </c>
      <c r="AT903">
        <v>24.87</v>
      </c>
      <c r="AU903">
        <v>24.33</v>
      </c>
      <c r="AV903">
        <v>24.5</v>
      </c>
      <c r="AW903">
        <v>24.61</v>
      </c>
      <c r="AX903">
        <v>24.43</v>
      </c>
      <c r="AY903">
        <v>24.03</v>
      </c>
      <c r="AZ903">
        <v>23.91</v>
      </c>
      <c r="BA903">
        <v>23.77</v>
      </c>
      <c r="BB903">
        <v>24.14</v>
      </c>
      <c r="BC903">
        <v>23.78</v>
      </c>
      <c r="BD903">
        <v>24.03</v>
      </c>
      <c r="BE903">
        <v>24.26</v>
      </c>
      <c r="BF903">
        <v>23.76</v>
      </c>
      <c r="BG903">
        <v>23.46</v>
      </c>
      <c r="BH903">
        <v>23.45</v>
      </c>
      <c r="BI903">
        <v>23.46</v>
      </c>
      <c r="BJ903">
        <v>23.92</v>
      </c>
      <c r="BK903">
        <v>23.51</v>
      </c>
      <c r="BL903">
        <v>23.97</v>
      </c>
      <c r="BM903">
        <v>23.97</v>
      </c>
      <c r="BN903">
        <v>24.38</v>
      </c>
      <c r="BO903">
        <v>24.66</v>
      </c>
      <c r="BP903">
        <v>24.88</v>
      </c>
      <c r="BQ903">
        <v>24.95</v>
      </c>
      <c r="BR903" s="10">
        <f t="shared" si="28"/>
        <v>0.25188158554942297</v>
      </c>
      <c r="BS903" s="11" cm="1">
        <f t="array" aca="1" ref="BS903" ca="1">_xlfn.PERCENTILE.INC((OFFSET(E903,0,1,1,COLUMNS(E903:BQ903)-1) - E903:BP903) / E903:BP903, 0.05) * SQRT(COUNT(E903:BQ903) - 1)</f>
        <v>-0.19403683846268099</v>
      </c>
      <c r="BT903" s="10" cm="1">
        <f t="array" aca="1" ref="BT903" ca="1">_xlfn.STDEV.P((E903:BP903 - OFFSET(E903:BP903,0,1)) / OFFSET(E903:BP903,0,1)) * SQRT(COUNT(E903:BQ903)-1)</f>
        <v>0.19661097765227006</v>
      </c>
      <c r="BU903" s="10" cm="1">
        <f t="array" ref="BU903">-(MAX(1 - (E903:BQ903 / _xlfn.SCAN(E903, E903:BQ903, _xlfn.LAMBDA(_xlpm.a,_xlpm.b, MAX(_xlpm.a, _xlpm.b))))))</f>
        <v>-9.5307917888562965E-2</v>
      </c>
      <c r="BV903" s="12">
        <f t="shared" ca="1" si="29"/>
        <v>1.1909825942182635</v>
      </c>
    </row>
    <row r="904" spans="1:74" x14ac:dyDescent="0.45">
      <c r="A904" s="2" t="s">
        <v>1827</v>
      </c>
      <c r="B904" t="s">
        <v>1828</v>
      </c>
      <c r="C904" t="s">
        <v>54</v>
      </c>
      <c r="D904" t="s">
        <v>8</v>
      </c>
      <c r="E904">
        <v>110.4</v>
      </c>
      <c r="F904">
        <v>118.7</v>
      </c>
      <c r="G904">
        <v>118</v>
      </c>
      <c r="H904">
        <v>119.2</v>
      </c>
      <c r="I904">
        <v>114.9</v>
      </c>
      <c r="J904">
        <v>113.2</v>
      </c>
      <c r="K904">
        <v>109.4</v>
      </c>
      <c r="L904">
        <v>106</v>
      </c>
      <c r="M904">
        <v>107.6</v>
      </c>
      <c r="N904">
        <v>108.9</v>
      </c>
      <c r="O904">
        <v>110.7</v>
      </c>
      <c r="P904">
        <v>111.8</v>
      </c>
      <c r="Q904">
        <v>108.9</v>
      </c>
      <c r="R904">
        <v>111.2</v>
      </c>
      <c r="S904">
        <v>110.3</v>
      </c>
      <c r="T904">
        <v>112.7</v>
      </c>
      <c r="U904">
        <v>117.8</v>
      </c>
      <c r="V904">
        <v>118.7</v>
      </c>
      <c r="W904">
        <v>113</v>
      </c>
      <c r="X904">
        <v>111.3</v>
      </c>
      <c r="Y904">
        <v>110.1</v>
      </c>
      <c r="Z904">
        <v>108.9</v>
      </c>
      <c r="AA904">
        <v>110.3</v>
      </c>
      <c r="AB904">
        <v>108.8</v>
      </c>
      <c r="AC904">
        <v>111.6</v>
      </c>
      <c r="AD904">
        <v>112.4</v>
      </c>
      <c r="AE904">
        <v>115.1</v>
      </c>
      <c r="AF904">
        <v>114</v>
      </c>
      <c r="AG904">
        <v>125.3</v>
      </c>
      <c r="AH904">
        <v>126.8</v>
      </c>
      <c r="AI904">
        <v>118.9</v>
      </c>
      <c r="AJ904">
        <v>115.5</v>
      </c>
      <c r="AK904">
        <v>110.7</v>
      </c>
      <c r="AL904">
        <v>111.1</v>
      </c>
      <c r="AM904">
        <v>112.8</v>
      </c>
      <c r="AN904">
        <v>110.1</v>
      </c>
      <c r="AO904">
        <v>110.6</v>
      </c>
      <c r="AP904">
        <v>113.2</v>
      </c>
      <c r="AQ904">
        <v>115</v>
      </c>
      <c r="AR904">
        <v>115.5</v>
      </c>
      <c r="AS904">
        <v>115.5</v>
      </c>
      <c r="AT904">
        <v>112.5</v>
      </c>
      <c r="AU904">
        <v>112.8</v>
      </c>
      <c r="AV904">
        <v>118.9</v>
      </c>
      <c r="AW904">
        <v>119.8</v>
      </c>
      <c r="AX904">
        <v>116.7</v>
      </c>
      <c r="AY904">
        <v>113.6</v>
      </c>
      <c r="AZ904">
        <v>112.3</v>
      </c>
      <c r="BA904">
        <v>111.9</v>
      </c>
      <c r="BB904">
        <v>113.5</v>
      </c>
      <c r="BC904">
        <v>115.2</v>
      </c>
      <c r="BD904">
        <v>119.8</v>
      </c>
      <c r="BE904">
        <v>120.1</v>
      </c>
      <c r="BF904">
        <v>116.6</v>
      </c>
      <c r="BG904">
        <v>108.6</v>
      </c>
      <c r="BH904">
        <v>108.8</v>
      </c>
      <c r="BI904">
        <v>108.2</v>
      </c>
      <c r="BJ904">
        <v>110.5</v>
      </c>
      <c r="BK904">
        <v>108.2</v>
      </c>
      <c r="BL904">
        <v>107.8</v>
      </c>
      <c r="BM904">
        <v>107.8</v>
      </c>
      <c r="BN904">
        <v>107.7</v>
      </c>
      <c r="BO904">
        <v>106.8</v>
      </c>
      <c r="BP904">
        <v>109.1</v>
      </c>
      <c r="BQ904">
        <v>107</v>
      </c>
      <c r="BR904" s="10">
        <f t="shared" si="28"/>
        <v>-3.0797101449275412E-2</v>
      </c>
      <c r="BS904" s="11" cm="1">
        <f t="array" aca="1" ref="BS904" ca="1">_xlfn.PERCENTILE.INC((OFFSET(E904,0,1,1,COLUMNS(E904:BQ904)-1) - E904:BP904) / E904:BP904, 0.05) * SQRT(COUNT(E904:BQ904) - 1)</f>
        <v>-0.32588599320142919</v>
      </c>
      <c r="BT904" s="10" cm="1">
        <f t="array" aca="1" ref="BT904" ca="1">_xlfn.STDEV.P((E904:BP904 - OFFSET(E904:BP904,0,1)) / OFFSET(E904:BP904,0,1)) * SQRT(COUNT(E904:BQ904)-1)</f>
        <v>0.22359407036481016</v>
      </c>
      <c r="BU904" s="10" cm="1">
        <f t="array" ref="BU904">-(MAX(1 - (E904:BQ904 / _xlfn.SCAN(E904, E904:BQ904, _xlfn.LAMBDA(_xlpm.a,_xlpm.b, MAX(_xlpm.a, _xlpm.b))))))</f>
        <v>-0.1577287066246057</v>
      </c>
      <c r="BV904" s="12">
        <f t="shared" ca="1" si="29"/>
        <v>-0.21699338763075138</v>
      </c>
    </row>
    <row r="905" spans="1:74" x14ac:dyDescent="0.45">
      <c r="A905" s="2" t="s">
        <v>1829</v>
      </c>
      <c r="B905" t="s">
        <v>1830</v>
      </c>
      <c r="C905" t="s">
        <v>7</v>
      </c>
      <c r="D905" t="s">
        <v>29</v>
      </c>
      <c r="E905">
        <v>1700</v>
      </c>
      <c r="F905">
        <v>1713</v>
      </c>
      <c r="G905">
        <v>1689</v>
      </c>
      <c r="H905">
        <v>1663</v>
      </c>
      <c r="I905">
        <v>1649</v>
      </c>
      <c r="J905">
        <v>1624</v>
      </c>
      <c r="K905">
        <v>1640</v>
      </c>
      <c r="L905">
        <v>1616</v>
      </c>
      <c r="M905">
        <v>1662</v>
      </c>
      <c r="N905">
        <v>1584</v>
      </c>
      <c r="O905">
        <v>1618</v>
      </c>
      <c r="P905">
        <v>1620</v>
      </c>
      <c r="Q905">
        <v>1710</v>
      </c>
      <c r="R905">
        <v>1677</v>
      </c>
      <c r="S905">
        <v>1658</v>
      </c>
      <c r="T905">
        <v>1684</v>
      </c>
      <c r="U905">
        <v>1711</v>
      </c>
      <c r="V905">
        <v>1826</v>
      </c>
      <c r="W905">
        <v>1864</v>
      </c>
      <c r="X905">
        <v>1858</v>
      </c>
      <c r="Y905">
        <v>1852</v>
      </c>
      <c r="Z905">
        <v>1915</v>
      </c>
      <c r="AA905">
        <v>1900</v>
      </c>
      <c r="AB905">
        <v>1920</v>
      </c>
      <c r="AC905">
        <v>1988</v>
      </c>
      <c r="AD905">
        <v>2076</v>
      </c>
      <c r="AE905">
        <v>2106</v>
      </c>
      <c r="AF905">
        <v>2058</v>
      </c>
      <c r="AG905">
        <v>2170</v>
      </c>
      <c r="AH905">
        <v>2264</v>
      </c>
      <c r="AI905">
        <v>2264</v>
      </c>
      <c r="AJ905">
        <v>2262</v>
      </c>
      <c r="AK905">
        <v>2212</v>
      </c>
      <c r="AL905">
        <v>2214</v>
      </c>
      <c r="AM905">
        <v>2246</v>
      </c>
      <c r="AN905">
        <v>2172</v>
      </c>
      <c r="AO905">
        <v>2194</v>
      </c>
      <c r="AP905">
        <v>2256</v>
      </c>
      <c r="AQ905">
        <v>2236</v>
      </c>
      <c r="AR905">
        <v>2250</v>
      </c>
      <c r="AS905">
        <v>2202</v>
      </c>
      <c r="AT905">
        <v>2188</v>
      </c>
      <c r="AU905">
        <v>2190</v>
      </c>
      <c r="AV905">
        <v>2178</v>
      </c>
      <c r="AW905">
        <v>2234</v>
      </c>
      <c r="AX905">
        <v>2226</v>
      </c>
      <c r="AY905">
        <v>2182</v>
      </c>
      <c r="AZ905">
        <v>2126</v>
      </c>
      <c r="BA905">
        <v>2174</v>
      </c>
      <c r="BB905">
        <v>2224</v>
      </c>
      <c r="BC905">
        <v>2168</v>
      </c>
      <c r="BD905">
        <v>2214</v>
      </c>
      <c r="BE905">
        <v>2154</v>
      </c>
      <c r="BF905">
        <v>2108</v>
      </c>
      <c r="BG905">
        <v>2066</v>
      </c>
      <c r="BH905">
        <v>2092</v>
      </c>
      <c r="BI905">
        <v>2076</v>
      </c>
      <c r="BJ905">
        <v>2142</v>
      </c>
      <c r="BK905">
        <v>2144</v>
      </c>
      <c r="BL905">
        <v>2174</v>
      </c>
      <c r="BM905">
        <v>2174</v>
      </c>
      <c r="BN905">
        <v>2174</v>
      </c>
      <c r="BO905">
        <v>2220</v>
      </c>
      <c r="BP905">
        <v>2232</v>
      </c>
      <c r="BQ905">
        <v>2224</v>
      </c>
      <c r="BR905" s="10">
        <f t="shared" si="28"/>
        <v>0.30823529411764705</v>
      </c>
      <c r="BS905" s="11" cm="1">
        <f t="array" aca="1" ref="BS905" ca="1">_xlfn.PERCENTILE.INC((OFFSET(E905,0,1,1,COLUMNS(E905:BQ905)-1) - E905:BP905) / E905:BP905, 0.05) * SQRT(COUNT(E905:BQ905) - 1)</f>
        <v>-0.20473461743895444</v>
      </c>
      <c r="BT905" s="10" cm="1">
        <f t="array" aca="1" ref="BT905" ca="1">_xlfn.STDEV.P((E905:BP905 - OFFSET(E905:BP905,0,1)) / OFFSET(E905:BP905,0,1)) * SQRT(COUNT(E905:BQ905)-1)</f>
        <v>0.17896144958045496</v>
      </c>
      <c r="BU905" s="10" cm="1">
        <f t="array" ref="BU905">-(MAX(1 - (E905:BQ905 / _xlfn.SCAN(E905, E905:BQ905, _xlfn.LAMBDA(_xlpm.a,_xlpm.b, MAX(_xlpm.a, _xlpm.b))))))</f>
        <v>-8.7455830388692535E-2</v>
      </c>
      <c r="BV905" s="12">
        <f t="shared" ca="1" si="29"/>
        <v>1.6233326309402103</v>
      </c>
    </row>
    <row r="906" spans="1:74" x14ac:dyDescent="0.45">
      <c r="A906" s="2" t="s">
        <v>1831</v>
      </c>
      <c r="B906" t="s">
        <v>1832</v>
      </c>
      <c r="C906" t="s">
        <v>80</v>
      </c>
      <c r="D906" t="s">
        <v>8</v>
      </c>
      <c r="E906">
        <v>14.15</v>
      </c>
      <c r="F906">
        <v>14.35</v>
      </c>
      <c r="G906">
        <v>14.75</v>
      </c>
      <c r="H906">
        <v>14.2</v>
      </c>
      <c r="I906">
        <v>14.4</v>
      </c>
      <c r="J906">
        <v>14.45</v>
      </c>
      <c r="K906">
        <v>14.55</v>
      </c>
      <c r="L906">
        <v>14.6</v>
      </c>
      <c r="M906">
        <v>14.4</v>
      </c>
      <c r="N906">
        <v>14.6</v>
      </c>
      <c r="O906">
        <v>14.55</v>
      </c>
      <c r="P906">
        <v>14.45</v>
      </c>
      <c r="Q906">
        <v>14.55</v>
      </c>
      <c r="R906">
        <v>14.55</v>
      </c>
      <c r="S906">
        <v>14.65</v>
      </c>
      <c r="T906">
        <v>14.55</v>
      </c>
      <c r="U906">
        <v>14.75</v>
      </c>
      <c r="V906">
        <v>14.75</v>
      </c>
      <c r="W906">
        <v>15.2</v>
      </c>
      <c r="X906">
        <v>15</v>
      </c>
      <c r="Y906">
        <v>15.15</v>
      </c>
      <c r="Z906">
        <v>15.5</v>
      </c>
      <c r="AA906">
        <v>15.35</v>
      </c>
      <c r="AB906">
        <v>15.3</v>
      </c>
      <c r="AC906">
        <v>15.35</v>
      </c>
      <c r="AD906">
        <v>15.3</v>
      </c>
      <c r="AE906">
        <v>15.2</v>
      </c>
      <c r="AF906">
        <v>15.3</v>
      </c>
      <c r="AG906">
        <v>15.5</v>
      </c>
      <c r="AH906">
        <v>15.25</v>
      </c>
      <c r="AI906">
        <v>15.5</v>
      </c>
      <c r="AJ906">
        <v>15.65</v>
      </c>
      <c r="AK906">
        <v>15.55</v>
      </c>
      <c r="AL906">
        <v>15.6</v>
      </c>
      <c r="AM906">
        <v>15.6</v>
      </c>
      <c r="AN906">
        <v>15.6</v>
      </c>
      <c r="AO906">
        <v>15.5</v>
      </c>
      <c r="AP906">
        <v>15.4</v>
      </c>
      <c r="AQ906">
        <v>15.3</v>
      </c>
      <c r="AR906">
        <v>15.6</v>
      </c>
      <c r="AS906">
        <v>15.3</v>
      </c>
      <c r="AT906">
        <v>15.25</v>
      </c>
      <c r="AU906">
        <v>15.25</v>
      </c>
      <c r="AV906">
        <v>15.4</v>
      </c>
      <c r="AW906">
        <v>15.35</v>
      </c>
      <c r="AX906">
        <v>15.35</v>
      </c>
      <c r="AY906">
        <v>15.5</v>
      </c>
      <c r="AZ906">
        <v>15.35</v>
      </c>
      <c r="BA906">
        <v>15.35</v>
      </c>
      <c r="BB906">
        <v>15.4</v>
      </c>
      <c r="BC906">
        <v>15.35</v>
      </c>
      <c r="BD906">
        <v>15.45</v>
      </c>
      <c r="BE906">
        <v>15.55</v>
      </c>
      <c r="BF906">
        <v>15.4</v>
      </c>
      <c r="BG906">
        <v>15.4</v>
      </c>
      <c r="BH906">
        <v>15.65</v>
      </c>
      <c r="BI906">
        <v>15.5</v>
      </c>
      <c r="BJ906">
        <v>15.35</v>
      </c>
      <c r="BK906">
        <v>15.3</v>
      </c>
      <c r="BL906">
        <v>15.3</v>
      </c>
      <c r="BM906">
        <v>15.3</v>
      </c>
      <c r="BN906">
        <v>15.3</v>
      </c>
      <c r="BO906">
        <v>15.3</v>
      </c>
      <c r="BP906">
        <v>15.3</v>
      </c>
      <c r="BQ906">
        <v>15.3</v>
      </c>
      <c r="BR906" s="10">
        <f t="shared" si="28"/>
        <v>8.1272084805653733E-2</v>
      </c>
      <c r="BS906" s="11" cm="1">
        <f t="array" aca="1" ref="BS906" ca="1">_xlfn.PERCENTILE.INC((OFFSET(E906,0,1,1,COLUMNS(E906:BQ906)-1) - E906:BP906) / E906:BP906, 0.05) * SQRT(COUNT(E906:BQ906) - 1)</f>
        <v>-0.108940158615717</v>
      </c>
      <c r="BT906" s="10" cm="1">
        <f t="array" aca="1" ref="BT906" ca="1">_xlfn.STDEV.P((E906:BP906 - OFFSET(E906:BP906,0,1)) / OFFSET(E906:BP906,0,1)) * SQRT(COUNT(E906:BQ906)-1)</f>
        <v>8.903923100731069E-2</v>
      </c>
      <c r="BU906" s="10" cm="1">
        <f t="array" ref="BU906">-(MAX(1 - (E906:BQ906 / _xlfn.SCAN(E906, E906:BQ906, _xlfn.LAMBDA(_xlpm.a,_xlpm.b, MAX(_xlpm.a, _xlpm.b))))))</f>
        <v>-3.7288135593220417E-2</v>
      </c>
      <c r="BV906" s="12">
        <f t="shared" ca="1" si="29"/>
        <v>0.71373877282366094</v>
      </c>
    </row>
    <row r="907" spans="1:74" x14ac:dyDescent="0.45">
      <c r="A907" s="2" t="s">
        <v>1833</v>
      </c>
      <c r="B907" t="s">
        <v>1834</v>
      </c>
      <c r="C907" t="s">
        <v>22</v>
      </c>
      <c r="D907" t="s">
        <v>8</v>
      </c>
      <c r="E907">
        <v>161.5</v>
      </c>
      <c r="F907">
        <v>154.30000000000001</v>
      </c>
      <c r="G907">
        <v>153.30000000000001</v>
      </c>
      <c r="H907">
        <v>151</v>
      </c>
      <c r="I907">
        <v>154.55000000000001</v>
      </c>
      <c r="J907">
        <v>147.5</v>
      </c>
      <c r="K907">
        <v>147.69999999999999</v>
      </c>
      <c r="L907">
        <v>148.1</v>
      </c>
      <c r="M907">
        <v>150.65</v>
      </c>
      <c r="N907">
        <v>145.55000000000001</v>
      </c>
      <c r="O907">
        <v>152.05000000000001</v>
      </c>
      <c r="P907">
        <v>152.94999999999999</v>
      </c>
      <c r="Q907">
        <v>150.35</v>
      </c>
      <c r="R907">
        <v>158.94999999999999</v>
      </c>
      <c r="S907">
        <v>156.75</v>
      </c>
      <c r="T907">
        <v>159.44999999999999</v>
      </c>
      <c r="U907">
        <v>165.25</v>
      </c>
      <c r="V907">
        <v>169.25</v>
      </c>
      <c r="W907">
        <v>169.6</v>
      </c>
      <c r="X907">
        <v>169.05</v>
      </c>
      <c r="Y907">
        <v>164.5</v>
      </c>
      <c r="Z907">
        <v>165.5</v>
      </c>
      <c r="AA907">
        <v>165</v>
      </c>
      <c r="AB907">
        <v>162.80000000000001</v>
      </c>
      <c r="AC907">
        <v>154.19999999999999</v>
      </c>
      <c r="AD907">
        <v>157.80000000000001</v>
      </c>
      <c r="AE907">
        <v>157.25</v>
      </c>
      <c r="AF907">
        <v>160.05000000000001</v>
      </c>
      <c r="AG907">
        <v>167.1</v>
      </c>
      <c r="AH907">
        <v>165.1</v>
      </c>
      <c r="AI907">
        <v>176.2</v>
      </c>
      <c r="AJ907">
        <v>180.1</v>
      </c>
      <c r="AK907">
        <v>180.4</v>
      </c>
      <c r="AL907">
        <v>175.7</v>
      </c>
      <c r="AM907">
        <v>180.55</v>
      </c>
      <c r="AN907">
        <v>186.25</v>
      </c>
      <c r="AO907">
        <v>199.35</v>
      </c>
      <c r="AP907">
        <v>193.75</v>
      </c>
      <c r="AQ907">
        <v>195.65</v>
      </c>
      <c r="AR907">
        <v>196.85</v>
      </c>
      <c r="AS907">
        <v>192.25</v>
      </c>
      <c r="AT907">
        <v>193.45</v>
      </c>
      <c r="AU907">
        <v>194.4</v>
      </c>
      <c r="AV907">
        <v>191.3</v>
      </c>
      <c r="AW907">
        <v>196</v>
      </c>
      <c r="AX907">
        <v>192.4</v>
      </c>
      <c r="AY907">
        <v>194.6</v>
      </c>
      <c r="AZ907">
        <v>192.5</v>
      </c>
      <c r="BA907">
        <v>197.1</v>
      </c>
      <c r="BB907">
        <v>196.55</v>
      </c>
      <c r="BC907">
        <v>198.9</v>
      </c>
      <c r="BD907">
        <v>196.8</v>
      </c>
      <c r="BE907">
        <v>197.65</v>
      </c>
      <c r="BF907">
        <v>199.5</v>
      </c>
      <c r="BG907">
        <v>201.4</v>
      </c>
      <c r="BH907">
        <v>185.75</v>
      </c>
      <c r="BI907">
        <v>180.6</v>
      </c>
      <c r="BJ907">
        <v>186.8</v>
      </c>
      <c r="BK907">
        <v>191.2</v>
      </c>
      <c r="BL907">
        <v>186.75</v>
      </c>
      <c r="BM907">
        <v>186.75</v>
      </c>
      <c r="BN907">
        <v>190.2</v>
      </c>
      <c r="BO907">
        <v>193.25</v>
      </c>
      <c r="BP907">
        <v>193.5</v>
      </c>
      <c r="BQ907">
        <v>186.05</v>
      </c>
      <c r="BR907" s="10">
        <f t="shared" si="28"/>
        <v>0.15201238390092886</v>
      </c>
      <c r="BS907" s="11" cm="1">
        <f t="array" aca="1" ref="BS907" ca="1">_xlfn.PERCENTILE.INC((OFFSET(E907,0,1,1,COLUMNS(E907:BQ907)-1) - E907:BP907) / E907:BP907, 0.05) * SQRT(COUNT(E907:BQ907) - 1)</f>
        <v>-0.34935944512443839</v>
      </c>
      <c r="BT907" s="10" cm="1">
        <f t="array" aca="1" ref="BT907" ca="1">_xlfn.STDEV.P((E907:BP907 - OFFSET(E907:BP907,0,1)) / OFFSET(E907:BP907,0,1)) * SQRT(COUNT(E907:BQ907)-1)</f>
        <v>0.21973037928468736</v>
      </c>
      <c r="BU907" s="10" cm="1">
        <f t="array" ref="BU907">-(MAX(1 - (E907:BQ907 / _xlfn.SCAN(E907, E907:BQ907, _xlfn.LAMBDA(_xlpm.a,_xlpm.b, MAX(_xlpm.a, _xlpm.b))))))</f>
        <v>-0.1032770605759683</v>
      </c>
      <c r="BV907" s="12">
        <f t="shared" ca="1" si="29"/>
        <v>0.61116287608826803</v>
      </c>
    </row>
    <row r="908" spans="1:74" x14ac:dyDescent="0.45">
      <c r="A908" s="2" t="s">
        <v>1835</v>
      </c>
      <c r="B908" t="s">
        <v>1836</v>
      </c>
      <c r="C908" t="s">
        <v>22</v>
      </c>
      <c r="D908" t="s">
        <v>34</v>
      </c>
      <c r="E908">
        <v>85</v>
      </c>
      <c r="F908">
        <v>86.3</v>
      </c>
      <c r="G908">
        <v>83.7</v>
      </c>
      <c r="H908">
        <v>83.7</v>
      </c>
      <c r="I908">
        <v>84.1</v>
      </c>
      <c r="J908">
        <v>84.3</v>
      </c>
      <c r="K908">
        <v>81.7</v>
      </c>
      <c r="L908">
        <v>81.099999999999994</v>
      </c>
      <c r="M908">
        <v>81.8</v>
      </c>
      <c r="N908">
        <v>80.599999999999994</v>
      </c>
      <c r="O908">
        <v>81.7</v>
      </c>
      <c r="P908">
        <v>85</v>
      </c>
      <c r="Q908">
        <v>84.1</v>
      </c>
      <c r="R908">
        <v>86.1</v>
      </c>
      <c r="S908">
        <v>82.3</v>
      </c>
      <c r="T908">
        <v>83.9</v>
      </c>
      <c r="U908">
        <v>82.9</v>
      </c>
      <c r="V908">
        <v>83.2</v>
      </c>
      <c r="W908">
        <v>83.1</v>
      </c>
      <c r="X908">
        <v>83.9</v>
      </c>
      <c r="Y908">
        <v>83.3</v>
      </c>
      <c r="Z908">
        <v>83.4</v>
      </c>
      <c r="AA908">
        <v>86.7</v>
      </c>
      <c r="AB908">
        <v>88.3</v>
      </c>
      <c r="AC908">
        <v>87.7</v>
      </c>
      <c r="AD908">
        <v>92.2</v>
      </c>
      <c r="AE908">
        <v>96.2</v>
      </c>
      <c r="AF908">
        <v>95.6</v>
      </c>
      <c r="AG908">
        <v>97.6</v>
      </c>
      <c r="AH908">
        <v>100.8</v>
      </c>
      <c r="AI908">
        <v>99.9</v>
      </c>
      <c r="AJ908">
        <v>99.2</v>
      </c>
      <c r="AK908">
        <v>95.8</v>
      </c>
      <c r="AL908">
        <v>94.2</v>
      </c>
      <c r="AM908">
        <v>95.1</v>
      </c>
      <c r="AN908">
        <v>94.9</v>
      </c>
      <c r="AO908">
        <v>96.3</v>
      </c>
      <c r="AP908">
        <v>97.3</v>
      </c>
      <c r="AQ908">
        <v>100</v>
      </c>
      <c r="AR908">
        <v>100.6</v>
      </c>
      <c r="AS908">
        <v>98</v>
      </c>
      <c r="AT908">
        <v>97.7</v>
      </c>
      <c r="AU908">
        <v>95.6</v>
      </c>
      <c r="AV908">
        <v>96.8</v>
      </c>
      <c r="AW908">
        <v>99.2</v>
      </c>
      <c r="AX908">
        <v>99</v>
      </c>
      <c r="AY908">
        <v>99.6</v>
      </c>
      <c r="AZ908">
        <v>98</v>
      </c>
      <c r="BA908">
        <v>101.2</v>
      </c>
      <c r="BB908">
        <v>102.6</v>
      </c>
      <c r="BC908">
        <v>102.4</v>
      </c>
      <c r="BD908">
        <v>104.2</v>
      </c>
      <c r="BE908">
        <v>102.8</v>
      </c>
      <c r="BF908">
        <v>99.2</v>
      </c>
      <c r="BG908">
        <v>102.6</v>
      </c>
      <c r="BH908">
        <v>97.7</v>
      </c>
      <c r="BI908">
        <v>97.6</v>
      </c>
      <c r="BJ908">
        <v>101.2</v>
      </c>
      <c r="BK908">
        <v>102.4</v>
      </c>
      <c r="BL908">
        <v>104.2</v>
      </c>
      <c r="BM908">
        <v>104.2</v>
      </c>
      <c r="BN908">
        <v>103.4</v>
      </c>
      <c r="BO908">
        <v>102.4</v>
      </c>
      <c r="BP908">
        <v>105.8</v>
      </c>
      <c r="BQ908">
        <v>105</v>
      </c>
      <c r="BR908" s="10">
        <f t="shared" si="28"/>
        <v>0.23529411764705882</v>
      </c>
      <c r="BS908" s="11" cm="1">
        <f t="array" aca="1" ref="BS908" ca="1">_xlfn.PERCENTILE.INC((OFFSET(E908,0,1,1,COLUMNS(E908:BQ908)-1) - E908:BP908) / E908:BP908, 0.05) * SQRT(COUNT(E908:BQ908) - 1)</f>
        <v>-0.27007519228561622</v>
      </c>
      <c r="BT908" s="10" cm="1">
        <f t="array" aca="1" ref="BT908" ca="1">_xlfn.STDEV.P((E908:BP908 - OFFSET(E908:BP908,0,1)) / OFFSET(E908:BP908,0,1)) * SQRT(COUNT(E908:BQ908)-1)</f>
        <v>0.17080187916874601</v>
      </c>
      <c r="BU908" s="10" cm="1">
        <f t="array" ref="BU908">-(MAX(1 - (E908:BQ908 / _xlfn.SCAN(E908, E908:BQ908, _xlfn.LAMBDA(_xlpm.a,_xlpm.b, MAX(_xlpm.a, _xlpm.b))))))</f>
        <v>-6.6048667439165709E-2</v>
      </c>
      <c r="BV908" s="12">
        <f t="shared" ca="1" si="29"/>
        <v>1.2738313265205445</v>
      </c>
    </row>
    <row r="909" spans="1:74" x14ac:dyDescent="0.45">
      <c r="A909" s="2" t="s">
        <v>1837</v>
      </c>
      <c r="B909" t="s">
        <v>1838</v>
      </c>
      <c r="C909" t="s">
        <v>7</v>
      </c>
      <c r="D909" t="s">
        <v>29</v>
      </c>
      <c r="E909">
        <v>4940</v>
      </c>
      <c r="F909">
        <v>5089</v>
      </c>
      <c r="G909">
        <v>5084</v>
      </c>
      <c r="H909">
        <v>5060</v>
      </c>
      <c r="I909">
        <v>5066</v>
      </c>
      <c r="J909">
        <v>5120</v>
      </c>
      <c r="K909">
        <v>4998.5</v>
      </c>
      <c r="L909">
        <v>4951</v>
      </c>
      <c r="M909">
        <v>4878</v>
      </c>
      <c r="N909">
        <v>4751.5</v>
      </c>
      <c r="O909">
        <v>4820</v>
      </c>
      <c r="P909">
        <v>4748</v>
      </c>
      <c r="Q909">
        <v>4733</v>
      </c>
      <c r="R909">
        <v>4729</v>
      </c>
      <c r="S909">
        <v>4805</v>
      </c>
      <c r="T909">
        <v>4750</v>
      </c>
      <c r="U909">
        <v>4714</v>
      </c>
      <c r="V909">
        <v>4843</v>
      </c>
      <c r="W909">
        <v>4664</v>
      </c>
      <c r="X909">
        <v>4486</v>
      </c>
      <c r="Y909">
        <v>4537</v>
      </c>
      <c r="Z909">
        <v>4735</v>
      </c>
      <c r="AA909">
        <v>4610.5</v>
      </c>
      <c r="AB909">
        <v>4675</v>
      </c>
      <c r="AC909">
        <v>5030</v>
      </c>
      <c r="AD909">
        <v>5044</v>
      </c>
      <c r="AE909">
        <v>5111</v>
      </c>
      <c r="AF909">
        <v>5119</v>
      </c>
      <c r="AG909">
        <v>5148</v>
      </c>
      <c r="AH909">
        <v>5398</v>
      </c>
      <c r="AI909">
        <v>5407</v>
      </c>
      <c r="AJ909">
        <v>5459</v>
      </c>
      <c r="AK909">
        <v>5378</v>
      </c>
      <c r="AL909">
        <v>5367</v>
      </c>
      <c r="AM909">
        <v>5385</v>
      </c>
      <c r="AN909">
        <v>5270</v>
      </c>
      <c r="AO909">
        <v>5387</v>
      </c>
      <c r="AP909">
        <v>5378</v>
      </c>
      <c r="AQ909">
        <v>5407</v>
      </c>
      <c r="AR909">
        <v>5379</v>
      </c>
      <c r="AS909">
        <v>5363</v>
      </c>
      <c r="AT909">
        <v>5563</v>
      </c>
      <c r="AU909">
        <v>5585</v>
      </c>
      <c r="AV909">
        <v>5598</v>
      </c>
      <c r="AW909">
        <v>5584</v>
      </c>
      <c r="AX909">
        <v>5671</v>
      </c>
      <c r="AY909">
        <v>5680</v>
      </c>
      <c r="AZ909">
        <v>5616</v>
      </c>
      <c r="BA909">
        <v>5780</v>
      </c>
      <c r="BB909">
        <v>5835</v>
      </c>
      <c r="BC909">
        <v>5679</v>
      </c>
      <c r="BD909">
        <v>5747</v>
      </c>
      <c r="BE909">
        <v>5622</v>
      </c>
      <c r="BF909">
        <v>5657</v>
      </c>
      <c r="BG909">
        <v>5612</v>
      </c>
      <c r="BH909">
        <v>5609</v>
      </c>
      <c r="BI909">
        <v>5663</v>
      </c>
      <c r="BJ909">
        <v>5782</v>
      </c>
      <c r="BK909">
        <v>5739</v>
      </c>
      <c r="BL909">
        <v>5808</v>
      </c>
      <c r="BM909">
        <v>5808</v>
      </c>
      <c r="BN909">
        <v>5808</v>
      </c>
      <c r="BO909">
        <v>5818</v>
      </c>
      <c r="BP909">
        <v>5834</v>
      </c>
      <c r="BQ909">
        <v>5798</v>
      </c>
      <c r="BR909" s="10">
        <f t="shared" si="28"/>
        <v>0.1736842105263158</v>
      </c>
      <c r="BS909" s="11" cm="1">
        <f t="array" aca="1" ref="BS909" ca="1">_xlfn.PERCENTILE.INC((OFFSET(E909,0,1,1,COLUMNS(E909:BQ909)-1) - E909:BP909) / E909:BP909, 0.05) * SQRT(COUNT(E909:BQ909) - 1)</f>
        <v>-0.20991550971475922</v>
      </c>
      <c r="BT909" s="10" cm="1">
        <f t="array" aca="1" ref="BT909" ca="1">_xlfn.STDEV.P((E909:BP909 - OFFSET(E909:BP909,0,1)) / OFFSET(E909:BP909,0,1)) * SQRT(COUNT(E909:BQ909)-1)</f>
        <v>0.15240513196037953</v>
      </c>
      <c r="BU909" s="10" cm="1">
        <f t="array" ref="BU909">-(MAX(1 - (E909:BQ909 / _xlfn.SCAN(E909, E909:BQ909, _xlfn.LAMBDA(_xlpm.a,_xlpm.b, MAX(_xlpm.a, _xlpm.b))))))</f>
        <v>-0.12382812499999996</v>
      </c>
      <c r="BV909" s="12">
        <f t="shared" ca="1" si="29"/>
        <v>1.0233439988984612</v>
      </c>
    </row>
    <row r="910" spans="1:74" x14ac:dyDescent="0.45">
      <c r="A910" s="2" t="s">
        <v>1839</v>
      </c>
      <c r="B910" t="s">
        <v>1840</v>
      </c>
      <c r="C910" t="s">
        <v>37</v>
      </c>
      <c r="D910" t="s">
        <v>8</v>
      </c>
      <c r="E910">
        <v>23</v>
      </c>
      <c r="F910">
        <v>22.8</v>
      </c>
      <c r="G910">
        <v>22.9</v>
      </c>
      <c r="H910">
        <v>22.8</v>
      </c>
      <c r="I910">
        <v>22</v>
      </c>
      <c r="J910">
        <v>22.8</v>
      </c>
      <c r="K910">
        <v>22.8</v>
      </c>
      <c r="L910">
        <v>22.9</v>
      </c>
      <c r="M910">
        <v>23</v>
      </c>
      <c r="N910">
        <v>21.8</v>
      </c>
      <c r="O910">
        <v>21.5</v>
      </c>
      <c r="P910">
        <v>21.9</v>
      </c>
      <c r="Q910">
        <v>21.5</v>
      </c>
      <c r="R910">
        <v>21.8</v>
      </c>
      <c r="S910">
        <v>21.6</v>
      </c>
      <c r="T910">
        <v>21</v>
      </c>
      <c r="U910">
        <v>20.6</v>
      </c>
      <c r="V910">
        <v>20.7</v>
      </c>
      <c r="W910">
        <v>20.5</v>
      </c>
      <c r="X910">
        <v>20.100000000000001</v>
      </c>
      <c r="Y910">
        <v>20.3</v>
      </c>
      <c r="Z910">
        <v>20.5</v>
      </c>
      <c r="AA910">
        <v>20.7</v>
      </c>
      <c r="AB910">
        <v>20.5</v>
      </c>
      <c r="AC910">
        <v>20.5</v>
      </c>
      <c r="AD910">
        <v>20.3</v>
      </c>
      <c r="AE910">
        <v>20.399999999999999</v>
      </c>
      <c r="AF910">
        <v>20.2</v>
      </c>
      <c r="AG910">
        <v>21.3</v>
      </c>
      <c r="AH910">
        <v>21.3</v>
      </c>
      <c r="AI910">
        <v>21.2</v>
      </c>
      <c r="AJ910">
        <v>20.6</v>
      </c>
      <c r="AK910">
        <v>20.7</v>
      </c>
      <c r="AL910">
        <v>20.8</v>
      </c>
      <c r="AM910">
        <v>21</v>
      </c>
      <c r="AN910">
        <v>20.8</v>
      </c>
      <c r="AO910">
        <v>21.3</v>
      </c>
      <c r="AP910">
        <v>21</v>
      </c>
      <c r="AQ910">
        <v>21.4</v>
      </c>
      <c r="AR910">
        <v>21.4</v>
      </c>
      <c r="AS910">
        <v>21</v>
      </c>
      <c r="AT910">
        <v>20.9</v>
      </c>
      <c r="AU910">
        <v>21.5</v>
      </c>
      <c r="AV910">
        <v>21.5</v>
      </c>
      <c r="AW910">
        <v>21.4</v>
      </c>
      <c r="AX910">
        <v>20.8</v>
      </c>
      <c r="AY910">
        <v>20.9</v>
      </c>
      <c r="AZ910">
        <v>20.7</v>
      </c>
      <c r="BA910">
        <v>20.9</v>
      </c>
      <c r="BB910">
        <v>20.9</v>
      </c>
      <c r="BC910">
        <v>21</v>
      </c>
      <c r="BD910">
        <v>20.6</v>
      </c>
      <c r="BE910">
        <v>21.1</v>
      </c>
      <c r="BF910">
        <v>21.1</v>
      </c>
      <c r="BG910">
        <v>21.2</v>
      </c>
      <c r="BH910">
        <v>21</v>
      </c>
      <c r="BI910">
        <v>20.7</v>
      </c>
      <c r="BJ910">
        <v>20.6</v>
      </c>
      <c r="BK910">
        <v>20.7</v>
      </c>
      <c r="BL910">
        <v>20.8</v>
      </c>
      <c r="BM910">
        <v>20.8</v>
      </c>
      <c r="BN910">
        <v>21.4</v>
      </c>
      <c r="BO910">
        <v>21</v>
      </c>
      <c r="BP910">
        <v>20.7</v>
      </c>
      <c r="BQ910">
        <v>21.2</v>
      </c>
      <c r="BR910" s="10">
        <f t="shared" si="28"/>
        <v>-7.8260869565217425E-2</v>
      </c>
      <c r="BS910" s="11" cm="1">
        <f t="array" aca="1" ref="BS910" ca="1">_xlfn.PERCENTILE.INC((OFFSET(E910,0,1,1,COLUMNS(E910:BQ910)-1) - E910:BP910) / E910:BP910, 0.05) * SQRT(COUNT(E910:BQ910) - 1)</f>
        <v>-0.22398753894080939</v>
      </c>
      <c r="BT910" s="10" cm="1">
        <f t="array" aca="1" ref="BT910" ca="1">_xlfn.STDEV.P((E910:BP910 - OFFSET(E910:BP910,0,1)) / OFFSET(E910:BP910,0,1)) * SQRT(COUNT(E910:BQ910)-1)</f>
        <v>0.13939654025111128</v>
      </c>
      <c r="BU910" s="10" cm="1">
        <f t="array" ref="BU910">-(MAX(1 - (E910:BQ910 / _xlfn.SCAN(E910, E910:BQ910, _xlfn.LAMBDA(_xlpm.a,_xlpm.b, MAX(_xlpm.a, _xlpm.b))))))</f>
        <v>-0.12608695652173907</v>
      </c>
      <c r="BV910" s="12">
        <f t="shared" ca="1" si="29"/>
        <v>-0.68855513003154023</v>
      </c>
    </row>
    <row r="911" spans="1:74" x14ac:dyDescent="0.45">
      <c r="A911" s="2" t="s">
        <v>1841</v>
      </c>
      <c r="B911" t="s">
        <v>1842</v>
      </c>
      <c r="C911" t="s">
        <v>25</v>
      </c>
      <c r="D911" t="s">
        <v>29</v>
      </c>
      <c r="E911">
        <v>5926</v>
      </c>
      <c r="F911">
        <v>5966</v>
      </c>
      <c r="G911">
        <v>5944</v>
      </c>
      <c r="H911">
        <v>5940</v>
      </c>
      <c r="I911">
        <v>5910</v>
      </c>
      <c r="J911">
        <v>5902</v>
      </c>
      <c r="K911">
        <v>5898</v>
      </c>
      <c r="L911">
        <v>5910</v>
      </c>
      <c r="M911">
        <v>5760</v>
      </c>
      <c r="N911">
        <v>5808</v>
      </c>
      <c r="O911">
        <v>5826</v>
      </c>
      <c r="P911">
        <v>5870</v>
      </c>
      <c r="Q911">
        <v>5912</v>
      </c>
      <c r="R911">
        <v>5926</v>
      </c>
      <c r="S911">
        <v>5934</v>
      </c>
      <c r="T911">
        <v>5950</v>
      </c>
      <c r="U911">
        <v>5966</v>
      </c>
      <c r="V911">
        <v>5722</v>
      </c>
      <c r="W911">
        <v>5592</v>
      </c>
      <c r="X911">
        <v>5678</v>
      </c>
      <c r="Y911">
        <v>5780</v>
      </c>
      <c r="Z911">
        <v>5750</v>
      </c>
      <c r="AA911">
        <v>5754</v>
      </c>
      <c r="AB911">
        <v>5746</v>
      </c>
      <c r="AC911">
        <v>5738</v>
      </c>
      <c r="AD911">
        <v>5640</v>
      </c>
      <c r="AE911">
        <v>5686</v>
      </c>
      <c r="AF911">
        <v>5682</v>
      </c>
      <c r="AG911">
        <v>5680</v>
      </c>
      <c r="AH911">
        <v>5556</v>
      </c>
      <c r="AI911">
        <v>5668</v>
      </c>
      <c r="AJ911">
        <v>5672</v>
      </c>
      <c r="AK911">
        <v>5784</v>
      </c>
      <c r="AL911">
        <v>5796</v>
      </c>
      <c r="AM911">
        <v>5812</v>
      </c>
      <c r="AN911">
        <v>5900</v>
      </c>
      <c r="AO911">
        <v>5898</v>
      </c>
      <c r="AP911">
        <v>5878</v>
      </c>
      <c r="AQ911">
        <v>5896</v>
      </c>
      <c r="AR911">
        <v>5900</v>
      </c>
      <c r="AS911">
        <v>5968</v>
      </c>
      <c r="AT911">
        <v>5940</v>
      </c>
      <c r="AU911">
        <v>5948</v>
      </c>
      <c r="AV911">
        <v>6038</v>
      </c>
      <c r="AW911">
        <v>6038</v>
      </c>
      <c r="AX911">
        <v>5988</v>
      </c>
      <c r="AY911">
        <v>5930</v>
      </c>
      <c r="AZ911">
        <v>5912</v>
      </c>
      <c r="BA911">
        <v>5880</v>
      </c>
      <c r="BB911">
        <v>5840</v>
      </c>
      <c r="BC911">
        <v>5802</v>
      </c>
      <c r="BD911">
        <v>5814</v>
      </c>
      <c r="BE911">
        <v>5838</v>
      </c>
      <c r="BF911">
        <v>5760</v>
      </c>
      <c r="BG911">
        <v>5736</v>
      </c>
      <c r="BH911">
        <v>5748</v>
      </c>
      <c r="BI911">
        <v>5682</v>
      </c>
      <c r="BJ911">
        <v>5724</v>
      </c>
      <c r="BK911">
        <v>5698</v>
      </c>
      <c r="BL911">
        <v>5710</v>
      </c>
      <c r="BM911">
        <v>5710</v>
      </c>
      <c r="BN911">
        <v>5710</v>
      </c>
      <c r="BO911">
        <v>5756</v>
      </c>
      <c r="BP911">
        <v>5746</v>
      </c>
      <c r="BQ911">
        <v>5754</v>
      </c>
      <c r="BR911" s="10">
        <f t="shared" si="28"/>
        <v>-2.9024637192035099E-2</v>
      </c>
      <c r="BS911" s="11" cm="1">
        <f t="array" aca="1" ref="BS911" ca="1">_xlfn.PERCENTILE.INC((OFFSET(E911,0,1,1,COLUMNS(E911:BQ911)-1) - E911:BP911) / E911:BP911, 0.05) * SQRT(COUNT(E911:BQ911) - 1)</f>
        <v>-0.16894565019955912</v>
      </c>
      <c r="BT911" s="10" cm="1">
        <f t="array" aca="1" ref="BT911" ca="1">_xlfn.STDEV.P((E911:BP911 - OFFSET(E911:BP911,0,1)) / OFFSET(E911:BP911,0,1)) * SQRT(COUNT(E911:BQ911)-1)</f>
        <v>8.3410121883467567E-2</v>
      </c>
      <c r="BU911" s="10" cm="1">
        <f t="array" ref="BU911">-(MAX(1 - (E911:BQ911 / _xlfn.SCAN(E911, E911:BQ911, _xlfn.LAMBDA(_xlpm.a,_xlpm.b, MAX(_xlpm.a, _xlpm.b))))))</f>
        <v>-6.8722762319812225E-2</v>
      </c>
      <c r="BV911" s="12">
        <f t="shared" ca="1" si="29"/>
        <v>-0.56043522620285002</v>
      </c>
    </row>
    <row r="912" spans="1:74" x14ac:dyDescent="0.45">
      <c r="A912" s="2" t="s">
        <v>1843</v>
      </c>
      <c r="B912" t="s">
        <v>1844</v>
      </c>
      <c r="C912" t="s">
        <v>71</v>
      </c>
      <c r="D912" t="s">
        <v>29</v>
      </c>
      <c r="E912">
        <v>483</v>
      </c>
      <c r="F912">
        <v>490.7</v>
      </c>
      <c r="G912">
        <v>485.5</v>
      </c>
      <c r="H912">
        <v>480.8</v>
      </c>
      <c r="I912">
        <v>466.8</v>
      </c>
      <c r="J912">
        <v>467</v>
      </c>
      <c r="K912">
        <v>453.8</v>
      </c>
      <c r="L912">
        <v>445.4</v>
      </c>
      <c r="M912">
        <v>456.8</v>
      </c>
      <c r="N912">
        <v>466.6</v>
      </c>
      <c r="O912">
        <v>477.2</v>
      </c>
      <c r="P912">
        <v>480.5</v>
      </c>
      <c r="Q912">
        <v>460.2</v>
      </c>
      <c r="R912">
        <v>473.1</v>
      </c>
      <c r="S912">
        <v>459.1</v>
      </c>
      <c r="T912">
        <v>471.8</v>
      </c>
      <c r="U912">
        <v>489.4</v>
      </c>
      <c r="V912">
        <v>508.8</v>
      </c>
      <c r="W912">
        <v>497.4</v>
      </c>
      <c r="X912">
        <v>492.2</v>
      </c>
      <c r="Y912">
        <v>491.8</v>
      </c>
      <c r="Z912">
        <v>498.8</v>
      </c>
      <c r="AA912">
        <v>495.8</v>
      </c>
      <c r="AB912">
        <v>493.1</v>
      </c>
      <c r="AC912">
        <v>507.8</v>
      </c>
      <c r="AD912">
        <v>503.4</v>
      </c>
      <c r="AE912">
        <v>513.4</v>
      </c>
      <c r="AF912">
        <v>520.4</v>
      </c>
      <c r="AG912">
        <v>548.79999999999995</v>
      </c>
      <c r="AH912">
        <v>559.79999999999995</v>
      </c>
      <c r="AI912">
        <v>557.4</v>
      </c>
      <c r="AJ912">
        <v>566</v>
      </c>
      <c r="AK912">
        <v>540.6</v>
      </c>
      <c r="AL912">
        <v>539.4</v>
      </c>
      <c r="AM912">
        <v>545.20000000000005</v>
      </c>
      <c r="AN912">
        <v>544.79999999999995</v>
      </c>
      <c r="AO912">
        <v>544.79999999999995</v>
      </c>
      <c r="AP912">
        <v>558.6</v>
      </c>
      <c r="AQ912">
        <v>569.6</v>
      </c>
      <c r="AR912">
        <v>561.20000000000005</v>
      </c>
      <c r="AS912">
        <v>559</v>
      </c>
      <c r="AT912">
        <v>551.6</v>
      </c>
      <c r="AU912">
        <v>553.4</v>
      </c>
      <c r="AV912">
        <v>562</v>
      </c>
      <c r="AW912">
        <v>563.20000000000005</v>
      </c>
      <c r="AX912">
        <v>563.4</v>
      </c>
      <c r="AY912">
        <v>557.4</v>
      </c>
      <c r="AZ912">
        <v>555</v>
      </c>
      <c r="BA912">
        <v>548</v>
      </c>
      <c r="BB912">
        <v>549.6</v>
      </c>
      <c r="BC912">
        <v>549.79999999999995</v>
      </c>
      <c r="BD912">
        <v>559.79999999999995</v>
      </c>
      <c r="BE912">
        <v>559.79999999999995</v>
      </c>
      <c r="BF912">
        <v>543.6</v>
      </c>
      <c r="BG912">
        <v>531.20000000000005</v>
      </c>
      <c r="BH912">
        <v>516.6</v>
      </c>
      <c r="BI912">
        <v>515</v>
      </c>
      <c r="BJ912">
        <v>526.79999999999995</v>
      </c>
      <c r="BK912">
        <v>516.79999999999995</v>
      </c>
      <c r="BL912">
        <v>516.6</v>
      </c>
      <c r="BM912">
        <v>516.6</v>
      </c>
      <c r="BN912">
        <v>516.6</v>
      </c>
      <c r="BO912">
        <v>517.79999999999995</v>
      </c>
      <c r="BP912">
        <v>524.4</v>
      </c>
      <c r="BQ912">
        <v>511.4</v>
      </c>
      <c r="BR912" s="10">
        <f t="shared" si="28"/>
        <v>5.8799171842650058E-2</v>
      </c>
      <c r="BS912" s="11" cm="1">
        <f t="array" aca="1" ref="BS912" ca="1">_xlfn.PERCENTILE.INC((OFFSET(E912,0,1,1,COLUMNS(E912:BQ912)-1) - E912:BP912) / E912:BP912, 0.05) * SQRT(COUNT(E912:BQ912) - 1)</f>
        <v>-0.23273001588991538</v>
      </c>
      <c r="BT912" s="10" cm="1">
        <f t="array" aca="1" ref="BT912" ca="1">_xlfn.STDEV.P((E912:BP912 - OFFSET(E912:BP912,0,1)) / OFFSET(E912:BP912,0,1)) * SQRT(COUNT(E912:BQ912)-1)</f>
        <v>0.15951015154420922</v>
      </c>
      <c r="BU912" s="10" cm="1">
        <f t="array" ref="BU912">-(MAX(1 - (E912:BQ912 / _xlfn.SCAN(E912, E912:BQ912, _xlfn.LAMBDA(_xlpm.a,_xlpm.b, MAX(_xlpm.a, _xlpm.b))))))</f>
        <v>-0.10217696629213491</v>
      </c>
      <c r="BV912" s="12">
        <f t="shared" ca="1" si="29"/>
        <v>0.25752491682594725</v>
      </c>
    </row>
    <row r="913" spans="1:74" x14ac:dyDescent="0.45">
      <c r="A913" s="2" t="s">
        <v>1845</v>
      </c>
      <c r="B913" t="s">
        <v>1846</v>
      </c>
      <c r="C913" t="s">
        <v>19</v>
      </c>
      <c r="D913" t="s">
        <v>29</v>
      </c>
      <c r="E913">
        <v>68.900000000000006</v>
      </c>
      <c r="F913">
        <v>68.2</v>
      </c>
      <c r="G913">
        <v>69.599999999999994</v>
      </c>
      <c r="H913">
        <v>69.3</v>
      </c>
      <c r="I913">
        <v>67</v>
      </c>
      <c r="J913">
        <v>66.599999999999994</v>
      </c>
      <c r="K913">
        <v>66.599999999999994</v>
      </c>
      <c r="L913">
        <v>63.9</v>
      </c>
      <c r="M913">
        <v>57</v>
      </c>
      <c r="N913">
        <v>56.9</v>
      </c>
      <c r="O913">
        <v>56.9</v>
      </c>
      <c r="P913">
        <v>57.4</v>
      </c>
      <c r="Q913">
        <v>57</v>
      </c>
      <c r="R913">
        <v>57</v>
      </c>
      <c r="S913">
        <v>57</v>
      </c>
      <c r="T913">
        <v>56.7</v>
      </c>
      <c r="U913">
        <v>57.9</v>
      </c>
      <c r="V913">
        <v>56.1</v>
      </c>
      <c r="W913">
        <v>56.5</v>
      </c>
      <c r="X913">
        <v>56</v>
      </c>
      <c r="Y913">
        <v>52.4</v>
      </c>
      <c r="Z913">
        <v>57.5</v>
      </c>
      <c r="AA913">
        <v>56.2</v>
      </c>
      <c r="AB913">
        <v>58</v>
      </c>
      <c r="AC913">
        <v>60</v>
      </c>
      <c r="AD913">
        <v>60.2</v>
      </c>
      <c r="AE913">
        <v>59.5</v>
      </c>
      <c r="AF913">
        <v>59.9</v>
      </c>
      <c r="AG913">
        <v>64</v>
      </c>
      <c r="AH913">
        <v>69</v>
      </c>
      <c r="AI913">
        <v>70</v>
      </c>
      <c r="AJ913">
        <v>71</v>
      </c>
      <c r="AK913">
        <v>70.400000000000006</v>
      </c>
      <c r="AL913">
        <v>72</v>
      </c>
      <c r="AM913">
        <v>76.8</v>
      </c>
      <c r="AN913">
        <v>77</v>
      </c>
      <c r="AO913">
        <v>88.9</v>
      </c>
      <c r="AP913">
        <v>89.1</v>
      </c>
      <c r="AQ913">
        <v>90.9</v>
      </c>
      <c r="AR913">
        <v>91.6</v>
      </c>
      <c r="AS913">
        <v>91.2</v>
      </c>
      <c r="AT913">
        <v>91</v>
      </c>
      <c r="AU913">
        <v>90.5</v>
      </c>
      <c r="AV913">
        <v>93.6</v>
      </c>
      <c r="AW913">
        <v>91.6</v>
      </c>
      <c r="AX913">
        <v>92.7</v>
      </c>
      <c r="AY913">
        <v>91</v>
      </c>
      <c r="AZ913">
        <v>85.3</v>
      </c>
      <c r="BA913">
        <v>86</v>
      </c>
      <c r="BB913">
        <v>86.3</v>
      </c>
      <c r="BC913">
        <v>84.1</v>
      </c>
      <c r="BD913">
        <v>83.1</v>
      </c>
      <c r="BE913">
        <v>80.900000000000006</v>
      </c>
      <c r="BF913">
        <v>80.3</v>
      </c>
      <c r="BG913">
        <v>72.400000000000006</v>
      </c>
      <c r="BH913">
        <v>73</v>
      </c>
      <c r="BI913">
        <v>75</v>
      </c>
      <c r="BJ913">
        <v>79.099999999999994</v>
      </c>
      <c r="BK913">
        <v>77.3</v>
      </c>
      <c r="BL913">
        <v>78.8</v>
      </c>
      <c r="BM913">
        <v>78.8</v>
      </c>
      <c r="BN913">
        <v>78.8</v>
      </c>
      <c r="BO913">
        <v>81.2</v>
      </c>
      <c r="BP913">
        <v>84.3</v>
      </c>
      <c r="BQ913">
        <v>81.900000000000006</v>
      </c>
      <c r="BR913" s="10">
        <f t="shared" si="28"/>
        <v>0.18867924528301885</v>
      </c>
      <c r="BS913" s="11" cm="1">
        <f t="array" aca="1" ref="BS913" ca="1">_xlfn.PERCENTILE.INC((OFFSET(E913,0,1,1,COLUMNS(E913:BQ913)-1) - E913:BP913) / E913:BP913, 0.05) * SQRT(COUNT(E913:BQ913) - 1)</f>
        <v>-0.47458271458271462</v>
      </c>
      <c r="BT913" s="10" cm="1">
        <f t="array" aca="1" ref="BT913" ca="1">_xlfn.STDEV.P((E913:BP913 - OFFSET(E913:BP913,0,1)) / OFFSET(E913:BP913,0,1)) * SQRT(COUNT(E913:BQ913)-1)</f>
        <v>0.30875912779422232</v>
      </c>
      <c r="BU913" s="10" cm="1">
        <f t="array" ref="BU913">-(MAX(1 - (E913:BQ913 / _xlfn.SCAN(E913, E913:BQ913, _xlfn.LAMBDA(_xlpm.a,_xlpm.b, MAX(_xlpm.a, _xlpm.b))))))</f>
        <v>-0.24712643678160917</v>
      </c>
      <c r="BV913" s="12">
        <f t="shared" ca="1" si="29"/>
        <v>0.5536934670434206</v>
      </c>
    </row>
    <row r="914" spans="1:74" x14ac:dyDescent="0.45">
      <c r="A914" s="2" t="s">
        <v>1847</v>
      </c>
      <c r="B914" t="s">
        <v>1848</v>
      </c>
      <c r="C914" t="s">
        <v>37</v>
      </c>
      <c r="D914" t="s">
        <v>1849</v>
      </c>
      <c r="E914">
        <v>11.34</v>
      </c>
      <c r="F914">
        <v>11.86</v>
      </c>
      <c r="G914">
        <v>11.8</v>
      </c>
      <c r="H914">
        <v>11.98</v>
      </c>
      <c r="I914">
        <v>11.8</v>
      </c>
      <c r="J914">
        <v>11.38</v>
      </c>
      <c r="K914">
        <v>11.28</v>
      </c>
      <c r="L914">
        <v>11.28</v>
      </c>
      <c r="M914">
        <v>11.08</v>
      </c>
      <c r="N914">
        <v>11.1</v>
      </c>
      <c r="O914">
        <v>11.32</v>
      </c>
      <c r="P914">
        <v>11.5</v>
      </c>
      <c r="Q914">
        <v>11.18</v>
      </c>
      <c r="R914">
        <v>11.3</v>
      </c>
      <c r="S914">
        <v>11.36</v>
      </c>
      <c r="T914">
        <v>11.1</v>
      </c>
      <c r="U914">
        <v>11.34</v>
      </c>
      <c r="V914">
        <v>11.38</v>
      </c>
      <c r="W914">
        <v>11.38</v>
      </c>
      <c r="X914">
        <v>11.46</v>
      </c>
      <c r="Y914">
        <v>11.3</v>
      </c>
      <c r="Z914">
        <v>11.16</v>
      </c>
      <c r="AA914">
        <v>11.3</v>
      </c>
      <c r="AB914">
        <v>11.36</v>
      </c>
      <c r="AC914">
        <v>11.42</v>
      </c>
      <c r="AD914">
        <v>11.7</v>
      </c>
      <c r="AE914">
        <v>12.16</v>
      </c>
      <c r="AF914">
        <v>12.14</v>
      </c>
      <c r="AG914">
        <v>12.54</v>
      </c>
      <c r="AH914">
        <v>12.76</v>
      </c>
      <c r="AI914">
        <v>13</v>
      </c>
      <c r="AJ914">
        <v>13.34</v>
      </c>
      <c r="AK914">
        <v>13.34</v>
      </c>
      <c r="AL914">
        <v>13.4</v>
      </c>
      <c r="AM914">
        <v>13.26</v>
      </c>
      <c r="AN914">
        <v>13.3</v>
      </c>
      <c r="AO914">
        <v>13.1</v>
      </c>
      <c r="AP914">
        <v>13.1</v>
      </c>
      <c r="AQ914">
        <v>13.26</v>
      </c>
      <c r="AR914">
        <v>13.1</v>
      </c>
      <c r="AS914">
        <v>12.92</v>
      </c>
      <c r="AT914">
        <v>13.34</v>
      </c>
      <c r="AU914">
        <v>13.34</v>
      </c>
      <c r="AV914">
        <v>13.34</v>
      </c>
      <c r="AW914">
        <v>13.6</v>
      </c>
      <c r="AX914">
        <v>13.82</v>
      </c>
      <c r="AY914">
        <v>13.88</v>
      </c>
      <c r="AZ914">
        <v>13.54</v>
      </c>
      <c r="BA914">
        <v>13.6</v>
      </c>
      <c r="BB914">
        <v>13.66</v>
      </c>
      <c r="BC914">
        <v>13.6</v>
      </c>
      <c r="BD914">
        <v>13.64</v>
      </c>
      <c r="BE914">
        <v>13.5</v>
      </c>
      <c r="BF914">
        <v>13.48</v>
      </c>
      <c r="BG914">
        <v>13.34</v>
      </c>
      <c r="BH914">
        <v>13.42</v>
      </c>
      <c r="BI914">
        <v>13.54</v>
      </c>
      <c r="BJ914">
        <v>13.74</v>
      </c>
      <c r="BK914">
        <v>13.58</v>
      </c>
      <c r="BL914">
        <v>13.5</v>
      </c>
      <c r="BM914">
        <v>13.5</v>
      </c>
      <c r="BN914">
        <v>13.54</v>
      </c>
      <c r="BO914">
        <v>13.1</v>
      </c>
      <c r="BP914">
        <v>12.88</v>
      </c>
      <c r="BQ914">
        <v>13</v>
      </c>
      <c r="BR914" s="10">
        <f t="shared" si="28"/>
        <v>0.14638447971781307</v>
      </c>
      <c r="BS914" s="11" cm="1">
        <f t="array" aca="1" ref="BS914" ca="1">_xlfn.PERCENTILE.INC((OFFSET(E914,0,1,1,COLUMNS(E914:BQ914)-1) - E914:BP914) / E914:BP914, 0.05) * SQRT(COUNT(E914:BQ914) - 1)</f>
        <v>-0.19403539391971503</v>
      </c>
      <c r="BT914" s="10" cm="1">
        <f t="array" aca="1" ref="BT914" ca="1">_xlfn.STDEV.P((E914:BP914 - OFFSET(E914:BP914,0,1)) / OFFSET(E914:BP914,0,1)) * SQRT(COUNT(E914:BQ914)-1)</f>
        <v>0.12985186785350583</v>
      </c>
      <c r="BU914" s="10" cm="1">
        <f t="array" ref="BU914">-(MAX(1 - (E914:BQ914 / _xlfn.SCAN(E914, E914:BQ914, _xlfn.LAMBDA(_xlpm.a,_xlpm.b, MAX(_xlpm.a, _xlpm.b))))))</f>
        <v>-7.5125208681135258E-2</v>
      </c>
      <c r="BV914" s="12">
        <f t="shared" ca="1" si="29"/>
        <v>0.99084555741341229</v>
      </c>
    </row>
    <row r="915" spans="1:74" x14ac:dyDescent="0.45">
      <c r="A915" s="2" t="s">
        <v>1850</v>
      </c>
      <c r="B915" t="s">
        <v>1851</v>
      </c>
      <c r="C915" t="s">
        <v>22</v>
      </c>
      <c r="D915" t="s">
        <v>136</v>
      </c>
      <c r="E915">
        <v>1241</v>
      </c>
      <c r="F915">
        <v>1289.5</v>
      </c>
      <c r="G915">
        <v>1223</v>
      </c>
      <c r="H915">
        <v>1260</v>
      </c>
      <c r="I915">
        <v>1217</v>
      </c>
      <c r="J915">
        <v>1249</v>
      </c>
      <c r="K915">
        <v>1266.5</v>
      </c>
      <c r="L915">
        <v>1276.5</v>
      </c>
      <c r="M915">
        <v>1269</v>
      </c>
      <c r="N915">
        <v>1323</v>
      </c>
      <c r="O915">
        <v>1353.5</v>
      </c>
      <c r="P915">
        <v>1417.5</v>
      </c>
      <c r="Q915">
        <v>1357.5</v>
      </c>
      <c r="R915">
        <v>1375.5</v>
      </c>
      <c r="S915">
        <v>1355</v>
      </c>
      <c r="T915">
        <v>1424</v>
      </c>
      <c r="U915">
        <v>1470</v>
      </c>
      <c r="V915">
        <v>1505</v>
      </c>
      <c r="W915">
        <v>1505</v>
      </c>
      <c r="X915">
        <v>1489.5</v>
      </c>
      <c r="Y915">
        <v>1500</v>
      </c>
      <c r="Z915">
        <v>1504.5</v>
      </c>
      <c r="AA915">
        <v>1500</v>
      </c>
      <c r="AB915">
        <v>1453.5</v>
      </c>
      <c r="AC915">
        <v>1500</v>
      </c>
      <c r="AD915">
        <v>1537.5</v>
      </c>
      <c r="AE915">
        <v>1548.5</v>
      </c>
      <c r="AF915">
        <v>1541</v>
      </c>
      <c r="AG915">
        <v>1663</v>
      </c>
      <c r="AH915">
        <v>1725</v>
      </c>
      <c r="AI915">
        <v>1709.5</v>
      </c>
      <c r="AJ915">
        <v>1707</v>
      </c>
      <c r="AK915">
        <v>1615</v>
      </c>
      <c r="AL915">
        <v>1601.5</v>
      </c>
      <c r="AM915">
        <v>1669.5</v>
      </c>
      <c r="AN915">
        <v>1620</v>
      </c>
      <c r="AO915">
        <v>1622.5</v>
      </c>
      <c r="AP915">
        <v>1617</v>
      </c>
      <c r="AQ915">
        <v>1613.5</v>
      </c>
      <c r="AR915">
        <v>1677.5</v>
      </c>
      <c r="AS915">
        <v>1603</v>
      </c>
      <c r="AT915">
        <v>1575</v>
      </c>
      <c r="AU915">
        <v>1549.5</v>
      </c>
      <c r="AV915">
        <v>1597.5</v>
      </c>
      <c r="AW915">
        <v>1623.5</v>
      </c>
      <c r="AX915">
        <v>1609.5</v>
      </c>
      <c r="AY915">
        <v>1567</v>
      </c>
      <c r="AZ915">
        <v>1551.5</v>
      </c>
      <c r="BA915">
        <v>1539.5</v>
      </c>
      <c r="BB915">
        <v>1557.5</v>
      </c>
      <c r="BC915">
        <v>1541.5</v>
      </c>
      <c r="BD915">
        <v>1602.5</v>
      </c>
      <c r="BE915">
        <v>1598.5</v>
      </c>
      <c r="BF915">
        <v>1544.5</v>
      </c>
      <c r="BG915">
        <v>1524.5</v>
      </c>
      <c r="BH915">
        <v>1540.5</v>
      </c>
      <c r="BI915">
        <v>1540</v>
      </c>
      <c r="BJ915">
        <v>1568</v>
      </c>
      <c r="BK915">
        <v>1559.5</v>
      </c>
      <c r="BL915">
        <v>1595</v>
      </c>
      <c r="BM915">
        <v>1595</v>
      </c>
      <c r="BN915">
        <v>1640</v>
      </c>
      <c r="BO915">
        <v>1622</v>
      </c>
      <c r="BP915">
        <v>1640.5</v>
      </c>
      <c r="BQ915">
        <v>1633</v>
      </c>
      <c r="BR915" s="10">
        <f t="shared" si="28"/>
        <v>0.31587429492344882</v>
      </c>
      <c r="BS915" s="11" cm="1">
        <f t="array" aca="1" ref="BS915" ca="1">_xlfn.PERCENTILE.INC((OFFSET(E915,0,1,1,COLUMNS(E915:BQ915)-1) - E915:BP915) / E915:BP915, 0.05) * SQRT(COUNT(E915:BQ915) - 1)</f>
        <v>-0.32878306878306873</v>
      </c>
      <c r="BT915" s="10" cm="1">
        <f t="array" aca="1" ref="BT915" ca="1">_xlfn.STDEV.P((E915:BP915 - OFFSET(E915:BP915,0,1)) / OFFSET(E915:BP915,0,1)) * SQRT(COUNT(E915:BQ915)-1)</f>
        <v>0.20924334376970286</v>
      </c>
      <c r="BU915" s="10" cm="1">
        <f t="array" ref="BU915">-(MAX(1 - (E915:BQ915 / _xlfn.SCAN(E915, E915:BQ915, _xlfn.LAMBDA(_xlpm.a,_xlpm.b, MAX(_xlpm.a, _xlpm.b))))))</f>
        <v>-0.11623188405797102</v>
      </c>
      <c r="BV915" s="12">
        <f t="shared" ca="1" si="29"/>
        <v>1.424910136774856</v>
      </c>
    </row>
    <row r="916" spans="1:74" x14ac:dyDescent="0.45">
      <c r="A916" s="2" t="s">
        <v>1852</v>
      </c>
      <c r="B916" t="s">
        <v>1853</v>
      </c>
      <c r="C916" t="s">
        <v>80</v>
      </c>
      <c r="D916" t="s">
        <v>34</v>
      </c>
      <c r="E916">
        <v>322.10000000000002</v>
      </c>
      <c r="F916">
        <v>332.75</v>
      </c>
      <c r="G916">
        <v>328</v>
      </c>
      <c r="H916">
        <v>325.55</v>
      </c>
      <c r="I916">
        <v>324.5</v>
      </c>
      <c r="J916">
        <v>320.89999999999998</v>
      </c>
      <c r="K916">
        <v>322.60000000000002</v>
      </c>
      <c r="L916">
        <v>322.14999999999998</v>
      </c>
      <c r="M916">
        <v>322.39999999999998</v>
      </c>
      <c r="N916">
        <v>326.39999999999998</v>
      </c>
      <c r="O916">
        <v>329.65</v>
      </c>
      <c r="P916">
        <v>328.55</v>
      </c>
      <c r="Q916">
        <v>326</v>
      </c>
      <c r="R916">
        <v>322.5</v>
      </c>
      <c r="S916">
        <v>324.39999999999998</v>
      </c>
      <c r="T916">
        <v>327.14999999999998</v>
      </c>
      <c r="U916">
        <v>331.5</v>
      </c>
      <c r="V916">
        <v>330.6</v>
      </c>
      <c r="W916">
        <v>325.45</v>
      </c>
      <c r="X916">
        <v>331.7</v>
      </c>
      <c r="Y916">
        <v>332.55</v>
      </c>
      <c r="Z916">
        <v>329.5</v>
      </c>
      <c r="AA916">
        <v>333.75</v>
      </c>
      <c r="AB916">
        <v>331.9</v>
      </c>
      <c r="AC916">
        <v>326.39999999999998</v>
      </c>
      <c r="AD916">
        <v>324.05</v>
      </c>
      <c r="AE916">
        <v>324.2</v>
      </c>
      <c r="AF916">
        <v>327.8</v>
      </c>
      <c r="AG916">
        <v>330.5</v>
      </c>
      <c r="AH916">
        <v>325.60000000000002</v>
      </c>
      <c r="AI916">
        <v>312.64999999999998</v>
      </c>
      <c r="AJ916">
        <v>314.75</v>
      </c>
      <c r="AK916">
        <v>312.14999999999998</v>
      </c>
      <c r="AL916">
        <v>306.8</v>
      </c>
      <c r="AM916">
        <v>308</v>
      </c>
      <c r="AN916">
        <v>307.35000000000002</v>
      </c>
      <c r="AO916">
        <v>304.7</v>
      </c>
      <c r="AP916">
        <v>307.35000000000002</v>
      </c>
      <c r="AQ916">
        <v>308.55</v>
      </c>
      <c r="AR916">
        <v>311.39999999999998</v>
      </c>
      <c r="AS916">
        <v>312.39999999999998</v>
      </c>
      <c r="AT916">
        <v>309.25</v>
      </c>
      <c r="AU916">
        <v>307.8</v>
      </c>
      <c r="AV916">
        <v>310</v>
      </c>
      <c r="AW916">
        <v>308.25</v>
      </c>
      <c r="AX916">
        <v>309.55</v>
      </c>
      <c r="AY916">
        <v>305.2</v>
      </c>
      <c r="AZ916">
        <v>301.2</v>
      </c>
      <c r="BA916">
        <v>302.95</v>
      </c>
      <c r="BB916">
        <v>304.60000000000002</v>
      </c>
      <c r="BC916">
        <v>303</v>
      </c>
      <c r="BD916">
        <v>307.25</v>
      </c>
      <c r="BE916">
        <v>307.55</v>
      </c>
      <c r="BF916">
        <v>302.45</v>
      </c>
      <c r="BG916">
        <v>301.35000000000002</v>
      </c>
      <c r="BH916">
        <v>300.3</v>
      </c>
      <c r="BI916">
        <v>296.14999999999998</v>
      </c>
      <c r="BJ916">
        <v>297.89999999999998</v>
      </c>
      <c r="BK916">
        <v>294.89999999999998</v>
      </c>
      <c r="BL916">
        <v>295.2</v>
      </c>
      <c r="BM916">
        <v>295.2</v>
      </c>
      <c r="BN916">
        <v>294.10000000000002</v>
      </c>
      <c r="BO916">
        <v>292.55</v>
      </c>
      <c r="BP916">
        <v>292.85000000000002</v>
      </c>
      <c r="BQ916">
        <v>290.5</v>
      </c>
      <c r="BR916" s="10">
        <f t="shared" si="28"/>
        <v>-9.8106178205526293E-2</v>
      </c>
      <c r="BS916" s="11" cm="1">
        <f t="array" aca="1" ref="BS916" ca="1">_xlfn.PERCENTILE.INC((OFFSET(E916,0,1,1,COLUMNS(E916:BQ916)-1) - E916:BP916) / E916:BP916, 0.05) * SQRT(COUNT(E916:BQ916) - 1)</f>
        <v>-0.13137782847368926</v>
      </c>
      <c r="BT916" s="10" cm="1">
        <f t="array" aca="1" ref="BT916" ca="1">_xlfn.STDEV.P((E916:BP916 - OFFSET(E916:BP916,0,1)) / OFFSET(E916:BP916,0,1)) * SQRT(COUNT(E916:BQ916)-1)</f>
        <v>8.7728303725255224E-2</v>
      </c>
      <c r="BU916" s="10" cm="1">
        <f t="array" ref="BU916">-(MAX(1 - (E916:BQ916 / _xlfn.SCAN(E916, E916:BQ916, _xlfn.LAMBDA(_xlpm.a,_xlpm.b, MAX(_xlpm.a, _xlpm.b))))))</f>
        <v>-0.12958801498127337</v>
      </c>
      <c r="BV916" s="12">
        <f t="shared" ca="1" si="29"/>
        <v>-1.3202980864830651</v>
      </c>
    </row>
    <row r="917" spans="1:74" x14ac:dyDescent="0.45">
      <c r="A917" s="2" t="s">
        <v>1854</v>
      </c>
      <c r="B917" t="s">
        <v>1855</v>
      </c>
      <c r="C917" t="s">
        <v>22</v>
      </c>
      <c r="D917" t="s">
        <v>29</v>
      </c>
      <c r="E917">
        <v>237.6</v>
      </c>
      <c r="F917">
        <v>247.8</v>
      </c>
      <c r="G917">
        <v>249.4</v>
      </c>
      <c r="H917">
        <v>252.4</v>
      </c>
      <c r="I917">
        <v>244</v>
      </c>
      <c r="J917">
        <v>240.6</v>
      </c>
      <c r="K917">
        <v>239</v>
      </c>
      <c r="L917">
        <v>237.4</v>
      </c>
      <c r="M917">
        <v>240.8</v>
      </c>
      <c r="N917">
        <v>238.8</v>
      </c>
      <c r="O917">
        <v>247</v>
      </c>
      <c r="P917">
        <v>251.4</v>
      </c>
      <c r="Q917">
        <v>248.6</v>
      </c>
      <c r="R917">
        <v>248.6</v>
      </c>
      <c r="S917">
        <v>247.2</v>
      </c>
      <c r="T917">
        <v>255</v>
      </c>
      <c r="U917">
        <v>261</v>
      </c>
      <c r="V917">
        <v>268</v>
      </c>
      <c r="W917">
        <v>265.2</v>
      </c>
      <c r="X917">
        <v>263.2</v>
      </c>
      <c r="Y917">
        <v>256.2</v>
      </c>
      <c r="Z917">
        <v>260.39999999999998</v>
      </c>
      <c r="AA917">
        <v>265</v>
      </c>
      <c r="AB917">
        <v>263.39999999999998</v>
      </c>
      <c r="AC917">
        <v>275.2</v>
      </c>
      <c r="AD917">
        <v>278.2</v>
      </c>
      <c r="AE917">
        <v>283.39999999999998</v>
      </c>
      <c r="AF917">
        <v>280</v>
      </c>
      <c r="AG917">
        <v>294.39999999999998</v>
      </c>
      <c r="AH917">
        <v>289.8</v>
      </c>
      <c r="AI917">
        <v>289</v>
      </c>
      <c r="AJ917">
        <v>285.2</v>
      </c>
      <c r="AK917">
        <v>281.2</v>
      </c>
      <c r="AL917">
        <v>279.39999999999998</v>
      </c>
      <c r="AM917">
        <v>282.2</v>
      </c>
      <c r="AN917">
        <v>280.60000000000002</v>
      </c>
      <c r="AO917">
        <v>285.60000000000002</v>
      </c>
      <c r="AP917">
        <v>298.2</v>
      </c>
      <c r="AQ917">
        <v>295.8</v>
      </c>
      <c r="AR917">
        <v>295</v>
      </c>
      <c r="AS917">
        <v>290.2</v>
      </c>
      <c r="AT917">
        <v>292.39999999999998</v>
      </c>
      <c r="AU917">
        <v>299</v>
      </c>
      <c r="AV917">
        <v>309.8</v>
      </c>
      <c r="AW917">
        <v>310.8</v>
      </c>
      <c r="AX917">
        <v>310</v>
      </c>
      <c r="AY917">
        <v>306</v>
      </c>
      <c r="AZ917">
        <v>305</v>
      </c>
      <c r="BA917">
        <v>305.2</v>
      </c>
      <c r="BB917">
        <v>307.60000000000002</v>
      </c>
      <c r="BC917">
        <v>306.60000000000002</v>
      </c>
      <c r="BD917">
        <v>313.2</v>
      </c>
      <c r="BE917">
        <v>314</v>
      </c>
      <c r="BF917">
        <v>311.39999999999998</v>
      </c>
      <c r="BG917">
        <v>307.2</v>
      </c>
      <c r="BH917">
        <v>311</v>
      </c>
      <c r="BI917">
        <v>309.2</v>
      </c>
      <c r="BJ917">
        <v>314</v>
      </c>
      <c r="BK917">
        <v>311.39999999999998</v>
      </c>
      <c r="BL917">
        <v>310.8</v>
      </c>
      <c r="BM917">
        <v>310.8</v>
      </c>
      <c r="BN917">
        <v>310.8</v>
      </c>
      <c r="BO917">
        <v>313</v>
      </c>
      <c r="BP917">
        <v>311.8</v>
      </c>
      <c r="BQ917">
        <v>306.60000000000002</v>
      </c>
      <c r="BR917" s="10">
        <f t="shared" si="28"/>
        <v>0.29040404040404055</v>
      </c>
      <c r="BS917" s="11" cm="1">
        <f t="array" aca="1" ref="BS917" ca="1">_xlfn.PERCENTILE.INC((OFFSET(E917,0,1,1,COLUMNS(E917:BQ917)-1) - E917:BP917) / E917:BP917, 0.05) * SQRT(COUNT(E917:BQ917) - 1)</f>
        <v>-0.12939406779661028</v>
      </c>
      <c r="BT917" s="10" cm="1">
        <f t="array" aca="1" ref="BT917" ca="1">_xlfn.STDEV.P((E917:BP917 - OFFSET(E917:BP917,0,1)) / OFFSET(E917:BP917,0,1)) * SQRT(COUNT(E917:BQ917)-1)</f>
        <v>0.13991363173957536</v>
      </c>
      <c r="BU917" s="10" cm="1">
        <f t="array" ref="BU917">-(MAX(1 - (E917:BQ917 / _xlfn.SCAN(E917, E917:BQ917, _xlfn.LAMBDA(_xlpm.a,_xlpm.b, MAX(_xlpm.a, _xlpm.b))))))</f>
        <v>-5.9429477020602195E-2</v>
      </c>
      <c r="BV917" s="12">
        <f t="shared" ca="1" si="29"/>
        <v>1.9489359519897118</v>
      </c>
    </row>
    <row r="918" spans="1:74" x14ac:dyDescent="0.45">
      <c r="A918" s="2" t="s">
        <v>1856</v>
      </c>
      <c r="B918" t="s">
        <v>1857</v>
      </c>
      <c r="C918" t="s">
        <v>37</v>
      </c>
      <c r="D918" t="s">
        <v>1849</v>
      </c>
      <c r="E918">
        <v>13.1671</v>
      </c>
      <c r="F918">
        <v>13.6456</v>
      </c>
      <c r="G918">
        <v>13.7691</v>
      </c>
      <c r="H918">
        <v>13.4758</v>
      </c>
      <c r="I918">
        <v>13.5067</v>
      </c>
      <c r="J918">
        <v>13.6919</v>
      </c>
      <c r="K918">
        <v>13.244300000000001</v>
      </c>
      <c r="L918">
        <v>13.414099999999999</v>
      </c>
      <c r="M918">
        <v>12.9201</v>
      </c>
      <c r="N918">
        <v>13.0745</v>
      </c>
      <c r="O918">
        <v>13.2752</v>
      </c>
      <c r="P918">
        <v>13.491300000000001</v>
      </c>
      <c r="Q918">
        <v>13.2597</v>
      </c>
      <c r="R918">
        <v>13.2906</v>
      </c>
      <c r="S918">
        <v>13.3523</v>
      </c>
      <c r="T918">
        <v>13.5067</v>
      </c>
      <c r="U918">
        <v>13.738200000000001</v>
      </c>
      <c r="V918">
        <v>13.537599999999999</v>
      </c>
      <c r="W918">
        <v>13.5221</v>
      </c>
      <c r="X918">
        <v>13.5839</v>
      </c>
      <c r="Y918">
        <v>13.120799999999999</v>
      </c>
      <c r="Z918">
        <v>13.305999999999999</v>
      </c>
      <c r="AA918">
        <v>13.5067</v>
      </c>
      <c r="AB918">
        <v>13.4758</v>
      </c>
      <c r="AC918">
        <v>13.738200000000001</v>
      </c>
      <c r="AD918">
        <v>13.8926</v>
      </c>
      <c r="AE918">
        <v>14.2631</v>
      </c>
      <c r="AF918">
        <v>14.664400000000001</v>
      </c>
      <c r="AG918">
        <v>15.0503</v>
      </c>
      <c r="AH918">
        <v>15.065799999999999</v>
      </c>
      <c r="AI918">
        <v>15.2973</v>
      </c>
      <c r="AJ918">
        <v>15.436199999999999</v>
      </c>
      <c r="AK918">
        <v>15.436199999999999</v>
      </c>
      <c r="AL918">
        <v>15.436199999999999</v>
      </c>
      <c r="AM918">
        <v>15.552</v>
      </c>
      <c r="AN918">
        <v>15.629200000000001</v>
      </c>
      <c r="AO918">
        <v>15.3127</v>
      </c>
      <c r="AP918">
        <v>15.3436</v>
      </c>
      <c r="AQ918">
        <v>15.1275</v>
      </c>
      <c r="AR918">
        <v>14.896000000000001</v>
      </c>
      <c r="AS918">
        <v>15.019500000000001</v>
      </c>
      <c r="AT918">
        <v>15.513400000000001</v>
      </c>
      <c r="AU918">
        <v>15.513400000000001</v>
      </c>
      <c r="AV918">
        <v>15.513400000000001</v>
      </c>
      <c r="AW918">
        <v>16.2852</v>
      </c>
      <c r="AX918">
        <v>16.593900000000001</v>
      </c>
      <c r="AY918">
        <v>16.941299999999998</v>
      </c>
      <c r="AZ918">
        <v>16.593900000000001</v>
      </c>
      <c r="BA918">
        <v>16.323799999999999</v>
      </c>
      <c r="BB918">
        <v>16.478200000000001</v>
      </c>
      <c r="BC918">
        <v>16.439599999999999</v>
      </c>
      <c r="BD918">
        <v>16.053699999999999</v>
      </c>
      <c r="BE918">
        <v>15.7064</v>
      </c>
      <c r="BF918">
        <v>15.7836</v>
      </c>
      <c r="BG918">
        <v>15.8607</v>
      </c>
      <c r="BH918">
        <v>16.1694</v>
      </c>
      <c r="BI918">
        <v>16.323799999999999</v>
      </c>
      <c r="BJ918">
        <v>16.362400000000001</v>
      </c>
      <c r="BK918">
        <v>15.9765</v>
      </c>
      <c r="BL918">
        <v>16.0151</v>
      </c>
      <c r="BM918">
        <v>16.0151</v>
      </c>
      <c r="BN918">
        <v>16.1694</v>
      </c>
      <c r="BO918">
        <v>15.7836</v>
      </c>
      <c r="BP918">
        <v>15.4208</v>
      </c>
      <c r="BQ918">
        <v>15.374499999999999</v>
      </c>
      <c r="BR918" s="10">
        <f t="shared" si="28"/>
        <v>0.16764511547721214</v>
      </c>
      <c r="BS918" s="11" cm="1">
        <f t="array" aca="1" ref="BS918" ca="1">_xlfn.PERCENTILE.INC((OFFSET(E918,0,1,1,COLUMNS(E918:BQ918)-1) - E918:BP918) / E918:BP918, 0.05) * SQRT(COUNT(E918:BQ918) - 1)</f>
        <v>-0.19054867935534511</v>
      </c>
      <c r="BT918" s="10" cm="1">
        <f t="array" aca="1" ref="BT918" ca="1">_xlfn.STDEV.P((E918:BP918 - OFFSET(E918:BP918,0,1)) / OFFSET(E918:BP918,0,1)) * SQRT(COUNT(E918:BQ918)-1)</f>
        <v>0.14084401926075546</v>
      </c>
      <c r="BU918" s="10" cm="1">
        <f t="array" ref="BU918">-(MAX(1 - (E918:BQ918 / _xlfn.SCAN(E918, E918:BQ918, _xlfn.LAMBDA(_xlpm.a,_xlpm.b, MAX(_xlpm.a, _xlpm.b))))))</f>
        <v>-9.2484047859373142E-2</v>
      </c>
      <c r="BV918" s="12">
        <f t="shared" ca="1" si="29"/>
        <v>1.0644667976019151</v>
      </c>
    </row>
    <row r="919" spans="1:74" x14ac:dyDescent="0.45">
      <c r="A919" s="2" t="s">
        <v>1858</v>
      </c>
      <c r="B919" t="s">
        <v>1859</v>
      </c>
      <c r="C919" t="s">
        <v>80</v>
      </c>
      <c r="D919" t="s">
        <v>8</v>
      </c>
      <c r="E919">
        <v>44.48</v>
      </c>
      <c r="F919">
        <v>45.22</v>
      </c>
      <c r="G919">
        <v>44.38</v>
      </c>
      <c r="H919">
        <v>44.52</v>
      </c>
      <c r="I919">
        <v>42.72</v>
      </c>
      <c r="J919">
        <v>42.32</v>
      </c>
      <c r="K919">
        <v>42</v>
      </c>
      <c r="L919">
        <v>43.2</v>
      </c>
      <c r="M919">
        <v>44.12</v>
      </c>
      <c r="N919">
        <v>44.26</v>
      </c>
      <c r="O919">
        <v>45.16</v>
      </c>
      <c r="P919">
        <v>44.98</v>
      </c>
      <c r="Q919">
        <v>44.42</v>
      </c>
      <c r="R919">
        <v>43.66</v>
      </c>
      <c r="S919">
        <v>43.64</v>
      </c>
      <c r="T919">
        <v>45.42</v>
      </c>
      <c r="U919">
        <v>45.6</v>
      </c>
      <c r="V919">
        <v>45.06</v>
      </c>
      <c r="W919">
        <v>45.12</v>
      </c>
      <c r="X919">
        <v>45.9</v>
      </c>
      <c r="Y919">
        <v>46.02</v>
      </c>
      <c r="Z919">
        <v>45.68</v>
      </c>
      <c r="AA919">
        <v>45.42</v>
      </c>
      <c r="AB919">
        <v>42.94</v>
      </c>
      <c r="AC919">
        <v>37.22</v>
      </c>
      <c r="AD919">
        <v>37</v>
      </c>
      <c r="AE919">
        <v>38.200000000000003</v>
      </c>
      <c r="AF919">
        <v>38.1</v>
      </c>
      <c r="AG919">
        <v>38.200000000000003</v>
      </c>
      <c r="AH919">
        <v>38.880000000000003</v>
      </c>
      <c r="AI919">
        <v>39.619999999999997</v>
      </c>
      <c r="AJ919">
        <v>39.700000000000003</v>
      </c>
      <c r="AK919">
        <v>39.14</v>
      </c>
      <c r="AL919">
        <v>39.42</v>
      </c>
      <c r="AM919">
        <v>39.54</v>
      </c>
      <c r="AN919">
        <v>39.96</v>
      </c>
      <c r="AO919">
        <v>40.92</v>
      </c>
      <c r="AP919">
        <v>36.76</v>
      </c>
      <c r="AQ919">
        <v>38</v>
      </c>
      <c r="AR919">
        <v>37.340000000000003</v>
      </c>
      <c r="AS919">
        <v>37.1</v>
      </c>
      <c r="AT919">
        <v>36</v>
      </c>
      <c r="AU919">
        <v>36.42</v>
      </c>
      <c r="AV919">
        <v>37.06</v>
      </c>
      <c r="AW919">
        <v>37.18</v>
      </c>
      <c r="AX919">
        <v>36.94</v>
      </c>
      <c r="AY919">
        <v>36.340000000000003</v>
      </c>
      <c r="AZ919">
        <v>36.479999999999997</v>
      </c>
      <c r="BA919">
        <v>36.200000000000003</v>
      </c>
      <c r="BB919">
        <v>36.08</v>
      </c>
      <c r="BC919">
        <v>36.58</v>
      </c>
      <c r="BD919">
        <v>37.56</v>
      </c>
      <c r="BE919">
        <v>38.020000000000003</v>
      </c>
      <c r="BF919">
        <v>37.520000000000003</v>
      </c>
      <c r="BG919">
        <v>37.22</v>
      </c>
      <c r="BH919">
        <v>36.54</v>
      </c>
      <c r="BI919">
        <v>36.22</v>
      </c>
      <c r="BJ919">
        <v>36.5</v>
      </c>
      <c r="BK919">
        <v>36.4</v>
      </c>
      <c r="BL919">
        <v>36.22</v>
      </c>
      <c r="BM919">
        <v>36.22</v>
      </c>
      <c r="BN919">
        <v>36.22</v>
      </c>
      <c r="BO919">
        <v>35.659999999999997</v>
      </c>
      <c r="BP919">
        <v>36.479999999999997</v>
      </c>
      <c r="BQ919">
        <v>36.06</v>
      </c>
      <c r="BR919" s="10">
        <f t="shared" si="28"/>
        <v>-0.18929856115107904</v>
      </c>
      <c r="BS919" s="11" cm="1">
        <f t="array" aca="1" ref="BS919" ca="1">_xlfn.PERCENTILE.INC((OFFSET(E919,0,1,1,COLUMNS(E919:BQ919)-1) - E919:BP919) / E919:BP919, 0.05) * SQRT(COUNT(E919:BQ919) - 1)</f>
        <v>-0.31051212938005457</v>
      </c>
      <c r="BT919" s="10" cm="1">
        <f t="array" aca="1" ref="BT919" ca="1">_xlfn.STDEV.P((E919:BP919 - OFFSET(E919:BP919,0,1)) / OFFSET(E919:BP919,0,1)) * SQRT(COUNT(E919:BQ919)-1)</f>
        <v>0.23258705225450477</v>
      </c>
      <c r="BU919" s="10" cm="1">
        <f t="array" ref="BU919">-(MAX(1 - (E919:BQ919 / _xlfn.SCAN(E919, E919:BQ919, _xlfn.LAMBDA(_xlpm.a,_xlpm.b, MAX(_xlpm.a, _xlpm.b))))))</f>
        <v>-0.2251195132551066</v>
      </c>
      <c r="BV919" s="12">
        <f t="shared" ca="1" si="29"/>
        <v>-0.89007488799455647</v>
      </c>
    </row>
    <row r="920" spans="1:74" x14ac:dyDescent="0.45">
      <c r="A920" s="2" t="s">
        <v>1860</v>
      </c>
      <c r="B920" t="s">
        <v>1861</v>
      </c>
      <c r="C920" t="s">
        <v>22</v>
      </c>
      <c r="D920" t="s">
        <v>29</v>
      </c>
      <c r="E920">
        <v>69.77</v>
      </c>
      <c r="F920">
        <v>74.47</v>
      </c>
      <c r="G920">
        <v>73.92</v>
      </c>
      <c r="H920">
        <v>71.290000000000006</v>
      </c>
      <c r="I920">
        <v>70.599999999999994</v>
      </c>
      <c r="J920">
        <v>68.89</v>
      </c>
      <c r="K920">
        <v>69.489999999999995</v>
      </c>
      <c r="L920">
        <v>66.239999999999995</v>
      </c>
      <c r="M920">
        <v>70.010000000000005</v>
      </c>
      <c r="N920">
        <v>70.05</v>
      </c>
      <c r="O920">
        <v>71.569999999999993</v>
      </c>
      <c r="P920">
        <v>74.28</v>
      </c>
      <c r="Q920">
        <v>74</v>
      </c>
      <c r="R920">
        <v>73.150000000000006</v>
      </c>
      <c r="S920">
        <v>73.58</v>
      </c>
      <c r="T920">
        <v>73.5</v>
      </c>
      <c r="U920">
        <v>73.69</v>
      </c>
      <c r="V920">
        <v>74.47</v>
      </c>
      <c r="W920">
        <v>76.34</v>
      </c>
      <c r="X920">
        <v>76.989999999999995</v>
      </c>
      <c r="Y920">
        <v>78.150000000000006</v>
      </c>
      <c r="Z920">
        <v>81.5</v>
      </c>
      <c r="AA920">
        <v>83.06</v>
      </c>
      <c r="AB920">
        <v>80.16</v>
      </c>
      <c r="AC920">
        <v>85.11</v>
      </c>
      <c r="AD920">
        <v>86.35</v>
      </c>
      <c r="AE920">
        <v>88.44</v>
      </c>
      <c r="AF920">
        <v>88.62</v>
      </c>
      <c r="AG920">
        <v>85.96</v>
      </c>
      <c r="AH920">
        <v>89.31</v>
      </c>
      <c r="AI920">
        <v>91.6</v>
      </c>
      <c r="AJ920">
        <v>91.11</v>
      </c>
      <c r="AK920">
        <v>87.22</v>
      </c>
      <c r="AL920">
        <v>86.6</v>
      </c>
      <c r="AM920">
        <v>85.49</v>
      </c>
      <c r="AN920">
        <v>84.81</v>
      </c>
      <c r="AO920">
        <v>85.29</v>
      </c>
      <c r="AP920">
        <v>88.41</v>
      </c>
      <c r="AQ920">
        <v>91.05</v>
      </c>
      <c r="AR920">
        <v>90.85</v>
      </c>
      <c r="AS920">
        <v>88.62</v>
      </c>
      <c r="AT920">
        <v>89.12</v>
      </c>
      <c r="AU920">
        <v>90.92</v>
      </c>
      <c r="AV920">
        <v>86.93</v>
      </c>
      <c r="AW920">
        <v>90.25</v>
      </c>
      <c r="AX920">
        <v>90.59</v>
      </c>
      <c r="AY920">
        <v>93.49</v>
      </c>
      <c r="AZ920">
        <v>90.53</v>
      </c>
      <c r="BA920">
        <v>91.39</v>
      </c>
      <c r="BB920">
        <v>94.05</v>
      </c>
      <c r="BC920">
        <v>92.84</v>
      </c>
      <c r="BD920">
        <v>90.61</v>
      </c>
      <c r="BE920">
        <v>90.29</v>
      </c>
      <c r="BF920">
        <v>89.13</v>
      </c>
      <c r="BG920">
        <v>87.33</v>
      </c>
      <c r="BH920">
        <v>88.84</v>
      </c>
      <c r="BI920">
        <v>88.43</v>
      </c>
      <c r="BJ920">
        <v>91.12</v>
      </c>
      <c r="BK920">
        <v>91.1</v>
      </c>
      <c r="BL920">
        <v>91.68</v>
      </c>
      <c r="BM920">
        <v>91.68</v>
      </c>
      <c r="BN920">
        <v>91.68</v>
      </c>
      <c r="BO920">
        <v>92.64</v>
      </c>
      <c r="BP920">
        <v>92.45</v>
      </c>
      <c r="BQ920">
        <v>93.2</v>
      </c>
      <c r="BR920" s="10">
        <f t="shared" si="28"/>
        <v>0.33581768668482165</v>
      </c>
      <c r="BS920" s="11" cm="1">
        <f t="array" aca="1" ref="BS920" ca="1">_xlfn.PERCENTILE.INC((OFFSET(E920,0,1,1,COLUMNS(E920:BQ920)-1) - E920:BP920) / E920:BP920, 0.05) * SQRT(COUNT(E920:BQ920) - 1)</f>
        <v>-0.28383465298647059</v>
      </c>
      <c r="BT920" s="10" cm="1">
        <f t="array" aca="1" ref="BT920" ca="1">_xlfn.STDEV.P((E920:BP920 - OFFSET(E920:BP920,0,1)) / OFFSET(E920:BP920,0,1)) * SQRT(COUNT(E920:BQ920)-1)</f>
        <v>0.19616500549498883</v>
      </c>
      <c r="BU920" s="10" cm="1">
        <f t="array" ref="BU920">-(MAX(1 - (E920:BQ920 / _xlfn.SCAN(E920, E920:BQ920, _xlfn.LAMBDA(_xlpm.a,_xlpm.b, MAX(_xlpm.a, _xlpm.b))))))</f>
        <v>-0.11051430106082993</v>
      </c>
      <c r="BV920" s="12">
        <f t="shared" ca="1" si="29"/>
        <v>1.6215754310960133</v>
      </c>
    </row>
    <row r="921" spans="1:74" x14ac:dyDescent="0.45">
      <c r="A921" s="2" t="s">
        <v>1862</v>
      </c>
      <c r="B921" t="s">
        <v>1863</v>
      </c>
      <c r="C921" t="s">
        <v>22</v>
      </c>
      <c r="D921" t="s">
        <v>29</v>
      </c>
      <c r="E921">
        <v>975.5</v>
      </c>
      <c r="F921">
        <v>1015</v>
      </c>
      <c r="G921">
        <v>1006</v>
      </c>
      <c r="H921">
        <v>1016</v>
      </c>
      <c r="I921">
        <v>979.5</v>
      </c>
      <c r="J921">
        <v>962</v>
      </c>
      <c r="K921">
        <v>947</v>
      </c>
      <c r="L921">
        <v>929</v>
      </c>
      <c r="M921">
        <v>944.5</v>
      </c>
      <c r="N921">
        <v>937.5</v>
      </c>
      <c r="O921">
        <v>964</v>
      </c>
      <c r="P921">
        <v>974</v>
      </c>
      <c r="Q921">
        <v>958</v>
      </c>
      <c r="R921">
        <v>960.5</v>
      </c>
      <c r="S921">
        <v>941</v>
      </c>
      <c r="T921">
        <v>964</v>
      </c>
      <c r="U921">
        <v>975</v>
      </c>
      <c r="V921">
        <v>1003</v>
      </c>
      <c r="W921">
        <v>987</v>
      </c>
      <c r="X921">
        <v>972</v>
      </c>
      <c r="Y921">
        <v>958.5</v>
      </c>
      <c r="Z921">
        <v>960.5</v>
      </c>
      <c r="AA921">
        <v>954.5</v>
      </c>
      <c r="AB921">
        <v>885</v>
      </c>
      <c r="AC921">
        <v>882.5</v>
      </c>
      <c r="AD921">
        <v>893</v>
      </c>
      <c r="AE921">
        <v>882</v>
      </c>
      <c r="AF921">
        <v>906</v>
      </c>
      <c r="AG921">
        <v>946</v>
      </c>
      <c r="AH921">
        <v>963</v>
      </c>
      <c r="AI921">
        <v>954</v>
      </c>
      <c r="AJ921">
        <v>959</v>
      </c>
      <c r="AK921">
        <v>939.5</v>
      </c>
      <c r="AL921">
        <v>950.5</v>
      </c>
      <c r="AM921">
        <v>951.5</v>
      </c>
      <c r="AN921">
        <v>970.5</v>
      </c>
      <c r="AO921">
        <v>971</v>
      </c>
      <c r="AP921">
        <v>975.5</v>
      </c>
      <c r="AQ921">
        <v>958</v>
      </c>
      <c r="AR921">
        <v>941.5</v>
      </c>
      <c r="AS921">
        <v>931</v>
      </c>
      <c r="AT921">
        <v>921.5</v>
      </c>
      <c r="AU921">
        <v>918</v>
      </c>
      <c r="AV921">
        <v>947</v>
      </c>
      <c r="AW921">
        <v>953</v>
      </c>
      <c r="AX921">
        <v>943.5</v>
      </c>
      <c r="AY921">
        <v>939</v>
      </c>
      <c r="AZ921">
        <v>914.5</v>
      </c>
      <c r="BA921">
        <v>918</v>
      </c>
      <c r="BB921">
        <v>929</v>
      </c>
      <c r="BC921">
        <v>921</v>
      </c>
      <c r="BD921">
        <v>944</v>
      </c>
      <c r="BE921">
        <v>953</v>
      </c>
      <c r="BF921">
        <v>929.5</v>
      </c>
      <c r="BG921">
        <v>919</v>
      </c>
      <c r="BH921">
        <v>914</v>
      </c>
      <c r="BI921">
        <v>901</v>
      </c>
      <c r="BJ921">
        <v>921</v>
      </c>
      <c r="BK921">
        <v>906.5</v>
      </c>
      <c r="BL921">
        <v>909</v>
      </c>
      <c r="BM921">
        <v>909</v>
      </c>
      <c r="BN921">
        <v>909</v>
      </c>
      <c r="BO921">
        <v>908</v>
      </c>
      <c r="BP921">
        <v>910</v>
      </c>
      <c r="BQ921">
        <v>895.5</v>
      </c>
      <c r="BR921" s="10">
        <f t="shared" si="28"/>
        <v>-8.2009226037929261E-2</v>
      </c>
      <c r="BS921" s="11" cm="1">
        <f t="array" aca="1" ref="BS921" ca="1">_xlfn.PERCENTILE.INC((OFFSET(E921,0,1,1,COLUMNS(E921:BQ921)-1) - E921:BP921) / E921:BP921, 0.05) * SQRT(COUNT(E921:BQ921) - 1)</f>
        <v>-0.19208142444637261</v>
      </c>
      <c r="BT921" s="10" cm="1">
        <f t="array" aca="1" ref="BT921" ca="1">_xlfn.STDEV.P((E921:BP921 - OFFSET(E921:BP921,0,1)) / OFFSET(E921:BP921,0,1)) * SQRT(COUNT(E921:BQ921)-1)</f>
        <v>0.15491387651749061</v>
      </c>
      <c r="BU921" s="10" cm="1">
        <f t="array" ref="BU921">-(MAX(1 - (E921:BQ921 / _xlfn.SCAN(E921, E921:BQ921, _xlfn.LAMBDA(_xlpm.a,_xlpm.b, MAX(_xlpm.a, _xlpm.b))))))</f>
        <v>-0.13188976377952755</v>
      </c>
      <c r="BV921" s="12">
        <f t="shared" ca="1" si="29"/>
        <v>-0.64378067099755576</v>
      </c>
    </row>
    <row r="922" spans="1:74" x14ac:dyDescent="0.45">
      <c r="A922" s="2" t="s">
        <v>1864</v>
      </c>
      <c r="B922" t="s">
        <v>1865</v>
      </c>
      <c r="C922" t="s">
        <v>22</v>
      </c>
      <c r="D922" t="s">
        <v>29</v>
      </c>
      <c r="E922">
        <v>382</v>
      </c>
      <c r="F922">
        <v>388</v>
      </c>
      <c r="G922">
        <v>387</v>
      </c>
      <c r="H922">
        <v>390</v>
      </c>
      <c r="I922">
        <v>390</v>
      </c>
      <c r="J922">
        <v>390</v>
      </c>
      <c r="K922">
        <v>390</v>
      </c>
      <c r="L922">
        <v>385</v>
      </c>
      <c r="M922">
        <v>380</v>
      </c>
      <c r="N922">
        <v>372</v>
      </c>
      <c r="O922">
        <v>380</v>
      </c>
      <c r="P922">
        <v>380</v>
      </c>
      <c r="Q922">
        <v>380</v>
      </c>
      <c r="R922">
        <v>380</v>
      </c>
      <c r="S922">
        <v>380</v>
      </c>
      <c r="T922">
        <v>374</v>
      </c>
      <c r="U922">
        <v>374</v>
      </c>
      <c r="V922">
        <v>380</v>
      </c>
      <c r="W922">
        <v>367.5</v>
      </c>
      <c r="X922">
        <v>365</v>
      </c>
      <c r="Y922">
        <v>360</v>
      </c>
      <c r="Z922">
        <v>360</v>
      </c>
      <c r="AA922">
        <v>343</v>
      </c>
      <c r="AB922">
        <v>345</v>
      </c>
      <c r="AC922">
        <v>350</v>
      </c>
      <c r="AD922">
        <v>345</v>
      </c>
      <c r="AE922">
        <v>385</v>
      </c>
      <c r="AF922">
        <v>383</v>
      </c>
      <c r="AG922">
        <v>383</v>
      </c>
      <c r="AH922">
        <v>385</v>
      </c>
      <c r="AI922">
        <v>385</v>
      </c>
      <c r="AJ922">
        <v>380</v>
      </c>
      <c r="AK922">
        <v>370</v>
      </c>
      <c r="AL922">
        <v>365</v>
      </c>
      <c r="AM922">
        <v>355</v>
      </c>
      <c r="AN922">
        <v>350</v>
      </c>
      <c r="AO922">
        <v>330</v>
      </c>
      <c r="AP922">
        <v>325</v>
      </c>
      <c r="AQ922">
        <v>317.5</v>
      </c>
      <c r="AR922">
        <v>315</v>
      </c>
      <c r="AS922">
        <v>320</v>
      </c>
      <c r="AT922">
        <v>320</v>
      </c>
      <c r="AU922">
        <v>323</v>
      </c>
      <c r="AV922">
        <v>327</v>
      </c>
      <c r="AW922">
        <v>330</v>
      </c>
      <c r="AX922">
        <v>330</v>
      </c>
      <c r="AY922">
        <v>335</v>
      </c>
      <c r="AZ922">
        <v>343</v>
      </c>
      <c r="BA922">
        <v>341</v>
      </c>
      <c r="BB922">
        <v>355</v>
      </c>
      <c r="BC922">
        <v>350</v>
      </c>
      <c r="BD922">
        <v>352</v>
      </c>
      <c r="BE922">
        <v>352.5</v>
      </c>
      <c r="BF922">
        <v>352.5</v>
      </c>
      <c r="BG922">
        <v>335</v>
      </c>
      <c r="BH922">
        <v>336</v>
      </c>
      <c r="BI922">
        <v>325</v>
      </c>
      <c r="BJ922">
        <v>330</v>
      </c>
      <c r="BK922">
        <v>330</v>
      </c>
      <c r="BL922">
        <v>330</v>
      </c>
      <c r="BM922">
        <v>330</v>
      </c>
      <c r="BN922">
        <v>330</v>
      </c>
      <c r="BO922">
        <v>328</v>
      </c>
      <c r="BP922">
        <v>332</v>
      </c>
      <c r="BQ922">
        <v>330</v>
      </c>
      <c r="BR922" s="10">
        <f t="shared" si="28"/>
        <v>-0.13612565445026178</v>
      </c>
      <c r="BS922" s="11" cm="1">
        <f t="array" aca="1" ref="BS922" ca="1">_xlfn.PERCENTILE.INC((OFFSET(E922,0,1,1,COLUMNS(E922:BQ922)-1) - E922:BP922) / E922:BP922, 0.05) * SQRT(COUNT(E922:BQ922) - 1)</f>
        <v>-0.26296992481203008</v>
      </c>
      <c r="BT922" s="10" cm="1">
        <f t="array" aca="1" ref="BT922" ca="1">_xlfn.STDEV.P((E922:BP922 - OFFSET(E922:BP922,0,1)) / OFFSET(E922:BP922,0,1)) * SQRT(COUNT(E922:BQ922)-1)</f>
        <v>0.17580263650474087</v>
      </c>
      <c r="BU922" s="10" cm="1">
        <f t="array" ref="BU922">-(MAX(1 - (E922:BQ922 / _xlfn.SCAN(E922, E922:BQ922, _xlfn.LAMBDA(_xlpm.a,_xlpm.b, MAX(_xlpm.a, _xlpm.b))))))</f>
        <v>-0.19230769230769229</v>
      </c>
      <c r="BV922" s="12">
        <f t="shared" ca="1" si="29"/>
        <v>-0.8751119485028106</v>
      </c>
    </row>
    <row r="923" spans="1:74" x14ac:dyDescent="0.45">
      <c r="A923" s="2" t="s">
        <v>1866</v>
      </c>
      <c r="B923" t="s">
        <v>1867</v>
      </c>
      <c r="C923" t="s">
        <v>22</v>
      </c>
      <c r="D923" t="s">
        <v>29</v>
      </c>
      <c r="E923">
        <v>3554</v>
      </c>
      <c r="F923">
        <v>3712</v>
      </c>
      <c r="G923">
        <v>3672</v>
      </c>
      <c r="H923">
        <v>3682</v>
      </c>
      <c r="I923">
        <v>3540</v>
      </c>
      <c r="J923">
        <v>3478</v>
      </c>
      <c r="K923">
        <v>3438</v>
      </c>
      <c r="L923">
        <v>3342</v>
      </c>
      <c r="M923">
        <v>3372</v>
      </c>
      <c r="N923">
        <v>3402</v>
      </c>
      <c r="O923">
        <v>3532</v>
      </c>
      <c r="P923">
        <v>3576</v>
      </c>
      <c r="Q923">
        <v>3500</v>
      </c>
      <c r="R923">
        <v>3462</v>
      </c>
      <c r="S923">
        <v>3448</v>
      </c>
      <c r="T923">
        <v>3504</v>
      </c>
      <c r="U923">
        <v>3626</v>
      </c>
      <c r="V923">
        <v>3714</v>
      </c>
      <c r="W923">
        <v>3590</v>
      </c>
      <c r="X923">
        <v>3606</v>
      </c>
      <c r="Y923">
        <v>3502</v>
      </c>
      <c r="Z923">
        <v>3584</v>
      </c>
      <c r="AA923">
        <v>3584</v>
      </c>
      <c r="AB923">
        <v>3476</v>
      </c>
      <c r="AC923">
        <v>3548</v>
      </c>
      <c r="AD923">
        <v>3616</v>
      </c>
      <c r="AE923">
        <v>3716</v>
      </c>
      <c r="AF923">
        <v>3690</v>
      </c>
      <c r="AG923">
        <v>3912</v>
      </c>
      <c r="AH923">
        <v>3980</v>
      </c>
      <c r="AI923">
        <v>3982</v>
      </c>
      <c r="AJ923">
        <v>4052</v>
      </c>
      <c r="AK923">
        <v>3916</v>
      </c>
      <c r="AL923">
        <v>3902</v>
      </c>
      <c r="AM923">
        <v>3934</v>
      </c>
      <c r="AN923">
        <v>3964</v>
      </c>
      <c r="AO923">
        <v>4012</v>
      </c>
      <c r="AP923">
        <v>4054</v>
      </c>
      <c r="AQ923">
        <v>4052</v>
      </c>
      <c r="AR923">
        <v>4044</v>
      </c>
      <c r="AS923">
        <v>3994</v>
      </c>
      <c r="AT923">
        <v>3658</v>
      </c>
      <c r="AU923">
        <v>3692</v>
      </c>
      <c r="AV923">
        <v>3758</v>
      </c>
      <c r="AW923">
        <v>3850</v>
      </c>
      <c r="AX923">
        <v>3836</v>
      </c>
      <c r="AY923">
        <v>3780</v>
      </c>
      <c r="AZ923">
        <v>3756</v>
      </c>
      <c r="BA923">
        <v>3734</v>
      </c>
      <c r="BB923">
        <v>3782</v>
      </c>
      <c r="BC923">
        <v>3728</v>
      </c>
      <c r="BD923">
        <v>3786</v>
      </c>
      <c r="BE923">
        <v>3796</v>
      </c>
      <c r="BF923">
        <v>3740</v>
      </c>
      <c r="BG923">
        <v>3642</v>
      </c>
      <c r="BH923">
        <v>3642</v>
      </c>
      <c r="BI923">
        <v>3600</v>
      </c>
      <c r="BJ923">
        <v>3730</v>
      </c>
      <c r="BK923">
        <v>3662</v>
      </c>
      <c r="BL923">
        <v>3628</v>
      </c>
      <c r="BM923">
        <v>3628</v>
      </c>
      <c r="BN923">
        <v>3628</v>
      </c>
      <c r="BO923">
        <v>3702</v>
      </c>
      <c r="BP923">
        <v>3692</v>
      </c>
      <c r="BQ923">
        <v>3668</v>
      </c>
      <c r="BR923" s="10">
        <f t="shared" si="28"/>
        <v>3.2076533483398985E-2</v>
      </c>
      <c r="BS923" s="11" cm="1">
        <f t="array" aca="1" ref="BS923" ca="1">_xlfn.PERCENTILE.INC((OFFSET(E923,0,1,1,COLUMNS(E923:BQ923)-1) - E923:BP923) / E923:BP923, 0.05) * SQRT(COUNT(E923:BQ923) - 1)</f>
        <v>-0.26319356296638202</v>
      </c>
      <c r="BT923" s="10" cm="1">
        <f t="array" aca="1" ref="BT923" ca="1">_xlfn.STDEV.P((E923:BP923 - OFFSET(E923:BP923,0,1)) / OFFSET(E923:BP923,0,1)) * SQRT(COUNT(E923:BQ923)-1)</f>
        <v>0.18229945122844585</v>
      </c>
      <c r="BU923" s="10" cm="1">
        <f t="array" ref="BU923">-(MAX(1 - (E923:BQ923 / _xlfn.SCAN(E923, E923:BQ923, _xlfn.LAMBDA(_xlpm.a,_xlpm.b, MAX(_xlpm.a, _xlpm.b))))))</f>
        <v>-0.11198815984213117</v>
      </c>
      <c r="BV923" s="12">
        <f t="shared" ca="1" si="29"/>
        <v>7.8745163813338334E-2</v>
      </c>
    </row>
    <row r="924" spans="1:74" x14ac:dyDescent="0.45">
      <c r="A924" s="2" t="s">
        <v>1868</v>
      </c>
      <c r="B924" t="s">
        <v>1869</v>
      </c>
      <c r="C924" t="s">
        <v>22</v>
      </c>
      <c r="D924" t="s">
        <v>29</v>
      </c>
      <c r="E924">
        <v>475.5</v>
      </c>
      <c r="F924">
        <v>494.8</v>
      </c>
      <c r="G924">
        <v>492.1</v>
      </c>
      <c r="H924">
        <v>489.8</v>
      </c>
      <c r="I924">
        <v>475.2</v>
      </c>
      <c r="J924">
        <v>465.1</v>
      </c>
      <c r="K924">
        <v>473.5</v>
      </c>
      <c r="L924">
        <v>486</v>
      </c>
      <c r="M924">
        <v>486.9</v>
      </c>
      <c r="N924">
        <v>500.2</v>
      </c>
      <c r="O924">
        <v>502.4</v>
      </c>
      <c r="P924">
        <v>514.4</v>
      </c>
      <c r="Q924">
        <v>507.4</v>
      </c>
      <c r="R924">
        <v>510.2</v>
      </c>
      <c r="S924">
        <v>502.4</v>
      </c>
      <c r="T924">
        <v>512.79999999999995</v>
      </c>
      <c r="U924">
        <v>521.79999999999995</v>
      </c>
      <c r="V924">
        <v>540.20000000000005</v>
      </c>
      <c r="W924">
        <v>538.79999999999995</v>
      </c>
      <c r="X924">
        <v>544.4</v>
      </c>
      <c r="Y924">
        <v>544.4</v>
      </c>
      <c r="Z924">
        <v>521</v>
      </c>
      <c r="AA924">
        <v>525.6</v>
      </c>
      <c r="AB924">
        <v>520.4</v>
      </c>
      <c r="AC924">
        <v>520.79999999999995</v>
      </c>
      <c r="AD924">
        <v>527.6</v>
      </c>
      <c r="AE924">
        <v>541.20000000000005</v>
      </c>
      <c r="AF924">
        <v>541</v>
      </c>
      <c r="AG924">
        <v>562.79999999999995</v>
      </c>
      <c r="AH924">
        <v>542</v>
      </c>
      <c r="AI924">
        <v>533.6</v>
      </c>
      <c r="AJ924">
        <v>532</v>
      </c>
      <c r="AK924">
        <v>538</v>
      </c>
      <c r="AL924">
        <v>531.4</v>
      </c>
      <c r="AM924">
        <v>534.4</v>
      </c>
      <c r="AN924">
        <v>547.4</v>
      </c>
      <c r="AO924">
        <v>541.79999999999995</v>
      </c>
      <c r="AP924">
        <v>539.79999999999995</v>
      </c>
      <c r="AQ924">
        <v>546</v>
      </c>
      <c r="AR924">
        <v>548.20000000000005</v>
      </c>
      <c r="AS924">
        <v>549.20000000000005</v>
      </c>
      <c r="AT924">
        <v>535.6</v>
      </c>
      <c r="AU924">
        <v>541.4</v>
      </c>
      <c r="AV924">
        <v>544.20000000000005</v>
      </c>
      <c r="AW924">
        <v>543.6</v>
      </c>
      <c r="AX924">
        <v>540</v>
      </c>
      <c r="AY924">
        <v>536.4</v>
      </c>
      <c r="AZ924">
        <v>539</v>
      </c>
      <c r="BA924">
        <v>533.4</v>
      </c>
      <c r="BB924">
        <v>535</v>
      </c>
      <c r="BC924">
        <v>533.4</v>
      </c>
      <c r="BD924">
        <v>534.6</v>
      </c>
      <c r="BE924">
        <v>534.20000000000005</v>
      </c>
      <c r="BF924">
        <v>532.6</v>
      </c>
      <c r="BG924">
        <v>517.79999999999995</v>
      </c>
      <c r="BH924">
        <v>514.79999999999995</v>
      </c>
      <c r="BI924">
        <v>513</v>
      </c>
      <c r="BJ924">
        <v>517.4</v>
      </c>
      <c r="BK924">
        <v>514.20000000000005</v>
      </c>
      <c r="BL924">
        <v>514.6</v>
      </c>
      <c r="BM924">
        <v>514.6</v>
      </c>
      <c r="BN924">
        <v>514.6</v>
      </c>
      <c r="BO924">
        <v>516.6</v>
      </c>
      <c r="BP924">
        <v>518</v>
      </c>
      <c r="BQ924">
        <v>508</v>
      </c>
      <c r="BR924" s="10">
        <f t="shared" si="28"/>
        <v>6.8349106203995799E-2</v>
      </c>
      <c r="BS924" s="11" cm="1">
        <f t="array" aca="1" ref="BS924" ca="1">_xlfn.PERCENTILE.INC((OFFSET(E924,0,1,1,COLUMNS(E924:BQ924)-1) - E924:BP924) / E924:BP924, 0.05) * SQRT(COUNT(E924:BQ924) - 1)</f>
        <v>-0.21867577022557602</v>
      </c>
      <c r="BT924" s="10" cm="1">
        <f t="array" aca="1" ref="BT924" ca="1">_xlfn.STDEV.P((E924:BP924 - OFFSET(E924:BP924,0,1)) / OFFSET(E924:BP924,0,1)) * SQRT(COUNT(E924:BQ924)-1)</f>
        <v>0.13199725121872963</v>
      </c>
      <c r="BU924" s="10" cm="1">
        <f t="array" ref="BU924">-(MAX(1 - (E924:BQ924 / _xlfn.SCAN(E924, E924:BQ924, _xlfn.LAMBDA(_xlpm.a,_xlpm.b, MAX(_xlpm.a, _xlpm.b))))))</f>
        <v>-9.7370291400142084E-2</v>
      </c>
      <c r="BV924" s="12">
        <f t="shared" ca="1" si="29"/>
        <v>0.38355172098825252</v>
      </c>
    </row>
    <row r="925" spans="1:74" x14ac:dyDescent="0.45">
      <c r="A925" s="2" t="s">
        <v>1870</v>
      </c>
      <c r="B925" t="s">
        <v>1871</v>
      </c>
      <c r="C925" t="s">
        <v>19</v>
      </c>
      <c r="D925" t="s">
        <v>8</v>
      </c>
      <c r="E925">
        <v>21.69</v>
      </c>
      <c r="F925">
        <v>21.97</v>
      </c>
      <c r="G925">
        <v>21.64</v>
      </c>
      <c r="H925">
        <v>21.7</v>
      </c>
      <c r="I925">
        <v>21.55</v>
      </c>
      <c r="J925">
        <v>21.42</v>
      </c>
      <c r="K925">
        <v>21.25</v>
      </c>
      <c r="L925">
        <v>20.89</v>
      </c>
      <c r="M925">
        <v>21.32</v>
      </c>
      <c r="N925">
        <v>21.23</v>
      </c>
      <c r="O925">
        <v>21.82</v>
      </c>
      <c r="P925">
        <v>21.6</v>
      </c>
      <c r="Q925">
        <v>21.94</v>
      </c>
      <c r="R925">
        <v>22.13</v>
      </c>
      <c r="S925">
        <v>21.9</v>
      </c>
      <c r="T925">
        <v>21.98</v>
      </c>
      <c r="U925">
        <v>22.14</v>
      </c>
      <c r="V925">
        <v>22.36</v>
      </c>
      <c r="W925">
        <v>22.6</v>
      </c>
      <c r="X925">
        <v>22.63</v>
      </c>
      <c r="Y925">
        <v>23</v>
      </c>
      <c r="Z925">
        <v>23.1</v>
      </c>
      <c r="AA925">
        <v>22.87</v>
      </c>
      <c r="AB925">
        <v>22.81</v>
      </c>
      <c r="AC925">
        <v>23.46</v>
      </c>
      <c r="AD925">
        <v>23.58</v>
      </c>
      <c r="AE925">
        <v>23.4</v>
      </c>
      <c r="AF925">
        <v>23.05</v>
      </c>
      <c r="AG925">
        <v>23.83</v>
      </c>
      <c r="AH925">
        <v>24.06</v>
      </c>
      <c r="AI925">
        <v>24.17</v>
      </c>
      <c r="AJ925">
        <v>23.75</v>
      </c>
      <c r="AK925">
        <v>23.7</v>
      </c>
      <c r="AL925">
        <v>23.62</v>
      </c>
      <c r="AM925">
        <v>23.53</v>
      </c>
      <c r="AN925">
        <v>23.58</v>
      </c>
      <c r="AO925">
        <v>24.03</v>
      </c>
      <c r="AP925">
        <v>24.08</v>
      </c>
      <c r="AQ925">
        <v>24.19</v>
      </c>
      <c r="AR925">
        <v>24.34</v>
      </c>
      <c r="AS925">
        <v>24.25</v>
      </c>
      <c r="AT925">
        <v>24.3</v>
      </c>
      <c r="AU925">
        <v>24.2</v>
      </c>
      <c r="AV925">
        <v>24.03</v>
      </c>
      <c r="AW925">
        <v>23.97</v>
      </c>
      <c r="AX925">
        <v>24.24</v>
      </c>
      <c r="AY925">
        <v>23.99</v>
      </c>
      <c r="AZ925">
        <v>23.95</v>
      </c>
      <c r="BA925">
        <v>24.15</v>
      </c>
      <c r="BB925">
        <v>24.07</v>
      </c>
      <c r="BC925">
        <v>23.89</v>
      </c>
      <c r="BD925">
        <v>24.22</v>
      </c>
      <c r="BE925">
        <v>24.34</v>
      </c>
      <c r="BF925">
        <v>24.25</v>
      </c>
      <c r="BG925">
        <v>24.17</v>
      </c>
      <c r="BH925">
        <v>24.27</v>
      </c>
      <c r="BI925">
        <v>24.23</v>
      </c>
      <c r="BJ925">
        <v>24.76</v>
      </c>
      <c r="BK925">
        <v>24.65</v>
      </c>
      <c r="BL925">
        <v>24.62</v>
      </c>
      <c r="BM925">
        <v>24.62</v>
      </c>
      <c r="BN925">
        <v>24.84</v>
      </c>
      <c r="BO925">
        <v>24.74</v>
      </c>
      <c r="BP925">
        <v>24.89</v>
      </c>
      <c r="BQ925">
        <v>24.6</v>
      </c>
      <c r="BR925" s="10">
        <f t="shared" si="28"/>
        <v>0.13416320885200553</v>
      </c>
      <c r="BS925" s="11" cm="1">
        <f t="array" aca="1" ref="BS925" ca="1">_xlfn.PERCENTILE.INC((OFFSET(E925,0,1,1,COLUMNS(E925:BQ925)-1) - E925:BP925) / E925:BP925, 0.05) * SQRT(COUNT(E925:BQ925) - 1)</f>
        <v>-0.11569092039160274</v>
      </c>
      <c r="BT925" s="10" cm="1">
        <f t="array" aca="1" ref="BT925" ca="1">_xlfn.STDEV.P((E925:BP925 - OFFSET(E925:BP925,0,1)) / OFFSET(E925:BP925,0,1)) * SQRT(COUNT(E925:BQ925)-1)</f>
        <v>8.6359345978445967E-2</v>
      </c>
      <c r="BU925" s="10" cm="1">
        <f t="array" ref="BU925">-(MAX(1 - (E925:BQ925 / _xlfn.SCAN(E925, E925:BQ925, _xlfn.LAMBDA(_xlpm.a,_xlpm.b, MAX(_xlpm.a, _xlpm.b))))))</f>
        <v>-4.915794264906681E-2</v>
      </c>
      <c r="BV925" s="12">
        <f t="shared" ca="1" si="29"/>
        <v>1.3483413312061718</v>
      </c>
    </row>
    <row r="926" spans="1:74" x14ac:dyDescent="0.45">
      <c r="A926" s="2" t="s">
        <v>1872</v>
      </c>
      <c r="B926" t="s">
        <v>1873</v>
      </c>
      <c r="C926" t="s">
        <v>11</v>
      </c>
      <c r="D926" t="s">
        <v>8</v>
      </c>
      <c r="E926">
        <v>4.7060000000000004</v>
      </c>
      <c r="F926">
        <v>4.758</v>
      </c>
      <c r="G926">
        <v>4.7300000000000004</v>
      </c>
      <c r="H926">
        <v>4.6859999999999999</v>
      </c>
      <c r="I926">
        <v>4.54</v>
      </c>
      <c r="J926">
        <v>4.4880000000000004</v>
      </c>
      <c r="K926">
        <v>4.4340000000000002</v>
      </c>
      <c r="L926">
        <v>4.4119999999999999</v>
      </c>
      <c r="M926">
        <v>4.4459999999999997</v>
      </c>
      <c r="N926">
        <v>4.46</v>
      </c>
      <c r="O926">
        <v>4.5640000000000001</v>
      </c>
      <c r="P926">
        <v>4.5419999999999998</v>
      </c>
      <c r="Q926">
        <v>4.57</v>
      </c>
      <c r="R926">
        <v>4.5380000000000003</v>
      </c>
      <c r="S926">
        <v>4.5620000000000003</v>
      </c>
      <c r="T926">
        <v>4.5839999999999996</v>
      </c>
      <c r="U926">
        <v>4.68</v>
      </c>
      <c r="V926">
        <v>4.6980000000000004</v>
      </c>
      <c r="W926">
        <v>4.6680000000000001</v>
      </c>
      <c r="X926">
        <v>4.7220000000000004</v>
      </c>
      <c r="Y926">
        <v>4.8479999999999999</v>
      </c>
      <c r="Z926">
        <v>4.798</v>
      </c>
      <c r="AA926">
        <v>4.87</v>
      </c>
      <c r="AB926">
        <v>4.9240000000000004</v>
      </c>
      <c r="AC926">
        <v>4.96</v>
      </c>
      <c r="AD926">
        <v>4.92</v>
      </c>
      <c r="AE926">
        <v>4.944</v>
      </c>
      <c r="AF926">
        <v>5</v>
      </c>
      <c r="AG926">
        <v>5.15</v>
      </c>
      <c r="AH926">
        <v>5.1449999999999996</v>
      </c>
      <c r="AI926">
        <v>5.1950000000000003</v>
      </c>
      <c r="AJ926">
        <v>5.16</v>
      </c>
      <c r="AK926">
        <v>5.1550000000000002</v>
      </c>
      <c r="AL926">
        <v>5.12</v>
      </c>
      <c r="AM926">
        <v>5.1749999999999998</v>
      </c>
      <c r="AN926">
        <v>5.28</v>
      </c>
      <c r="AO926">
        <v>5.335</v>
      </c>
      <c r="AP926">
        <v>5.4</v>
      </c>
      <c r="AQ926">
        <v>5.36</v>
      </c>
      <c r="AR926">
        <v>5.3049999999999997</v>
      </c>
      <c r="AS926">
        <v>5.2549999999999999</v>
      </c>
      <c r="AT926">
        <v>5.2149999999999999</v>
      </c>
      <c r="AU926">
        <v>5.2450000000000001</v>
      </c>
      <c r="AV926">
        <v>5.2649999999999997</v>
      </c>
      <c r="AW926">
        <v>5.2549999999999999</v>
      </c>
      <c r="AX926">
        <v>5.2949999999999999</v>
      </c>
      <c r="AY926">
        <v>5.2549999999999999</v>
      </c>
      <c r="AZ926">
        <v>5.24</v>
      </c>
      <c r="BA926">
        <v>5.24</v>
      </c>
      <c r="BB926">
        <v>5.27</v>
      </c>
      <c r="BC926">
        <v>5.2450000000000001</v>
      </c>
      <c r="BD926">
        <v>5.49</v>
      </c>
      <c r="BE926">
        <v>5.5149999999999997</v>
      </c>
      <c r="BF926">
        <v>5.55</v>
      </c>
      <c r="BG926">
        <v>5.59</v>
      </c>
      <c r="BH926">
        <v>5.39</v>
      </c>
      <c r="BI926">
        <v>5.28</v>
      </c>
      <c r="BJ926">
        <v>5.35</v>
      </c>
      <c r="BK926">
        <v>5.4550000000000001</v>
      </c>
      <c r="BL926">
        <v>5.36</v>
      </c>
      <c r="BM926">
        <v>5.36</v>
      </c>
      <c r="BN926">
        <v>5.4349999999999996</v>
      </c>
      <c r="BO926">
        <v>5.41</v>
      </c>
      <c r="BP926">
        <v>5.4450000000000003</v>
      </c>
      <c r="BQ926">
        <v>5.41</v>
      </c>
      <c r="BR926" s="10">
        <f t="shared" si="28"/>
        <v>0.14959626009349761</v>
      </c>
      <c r="BS926" s="11" cm="1">
        <f t="array" aca="1" ref="BS926" ca="1">_xlfn.PERCENTILE.INC((OFFSET(E926,0,1,1,COLUMNS(E926:BQ926)-1) - E926:BP926) / E926:BP926, 0.05) * SQRT(COUNT(E926:BQ926) - 1)</f>
        <v>-0.13286196738507058</v>
      </c>
      <c r="BT926" s="10" cm="1">
        <f t="array" aca="1" ref="BT926" ca="1">_xlfn.STDEV.P((E926:BP926 - OFFSET(E926:BP926,0,1)) / OFFSET(E926:BP926,0,1)) * SQRT(COUNT(E926:BQ926)-1)</f>
        <v>0.10702571807491598</v>
      </c>
      <c r="BU926" s="10" cm="1">
        <f t="array" ref="BU926">-(MAX(1 - (E926:BQ926 / _xlfn.SCAN(E926, E926:BQ926, _xlfn.LAMBDA(_xlpm.a,_xlpm.b, MAX(_xlpm.a, _xlpm.b))))))</f>
        <v>-7.2719630096679255E-2</v>
      </c>
      <c r="BV926" s="12">
        <f t="shared" ca="1" si="29"/>
        <v>1.2321797894208411</v>
      </c>
    </row>
    <row r="927" spans="1:74" x14ac:dyDescent="0.45">
      <c r="A927" s="2" t="s">
        <v>1874</v>
      </c>
      <c r="B927" t="s">
        <v>1875</v>
      </c>
      <c r="C927" t="s">
        <v>16</v>
      </c>
      <c r="D927" t="s">
        <v>8</v>
      </c>
      <c r="E927">
        <v>38.51</v>
      </c>
      <c r="F927">
        <v>39.68</v>
      </c>
      <c r="G927">
        <v>40.11</v>
      </c>
      <c r="H927">
        <v>39.07</v>
      </c>
      <c r="I927">
        <v>39.090000000000003</v>
      </c>
      <c r="J927">
        <v>37.549999999999997</v>
      </c>
      <c r="K927">
        <v>36.840000000000003</v>
      </c>
      <c r="L927">
        <v>36.880000000000003</v>
      </c>
      <c r="M927">
        <v>38.200000000000003</v>
      </c>
      <c r="N927">
        <v>38.630000000000003</v>
      </c>
      <c r="O927">
        <v>38.85</v>
      </c>
      <c r="P927">
        <v>38.71</v>
      </c>
      <c r="Q927">
        <v>37.96</v>
      </c>
      <c r="R927">
        <v>37.68</v>
      </c>
      <c r="S927">
        <v>36.9</v>
      </c>
      <c r="T927">
        <v>38.380000000000003</v>
      </c>
      <c r="U927">
        <v>39.15</v>
      </c>
      <c r="V927">
        <v>38.770000000000003</v>
      </c>
      <c r="W927">
        <v>38.9</v>
      </c>
      <c r="X927">
        <v>38.770000000000003</v>
      </c>
      <c r="Y927">
        <v>38.99</v>
      </c>
      <c r="Z927">
        <v>39.29</v>
      </c>
      <c r="AA927">
        <v>38.96</v>
      </c>
      <c r="AB927">
        <v>39.11</v>
      </c>
      <c r="AC927">
        <v>39.049999999999997</v>
      </c>
      <c r="AD927">
        <v>38.58</v>
      </c>
      <c r="AE927">
        <v>38.78</v>
      </c>
      <c r="AF927">
        <v>39.44</v>
      </c>
      <c r="AG927">
        <v>40.6</v>
      </c>
      <c r="AH927">
        <v>39.78</v>
      </c>
      <c r="AI927">
        <v>38.92</v>
      </c>
      <c r="AJ927">
        <v>39.53</v>
      </c>
      <c r="AK927">
        <v>39.89</v>
      </c>
      <c r="AL927">
        <v>40.619999999999997</v>
      </c>
      <c r="AM927">
        <v>41.21</v>
      </c>
      <c r="AN927">
        <v>40.99</v>
      </c>
      <c r="AO927">
        <v>41.3</v>
      </c>
      <c r="AP927">
        <v>41.05</v>
      </c>
      <c r="AQ927">
        <v>41.61</v>
      </c>
      <c r="AR927">
        <v>42.41</v>
      </c>
      <c r="AS927">
        <v>42.36</v>
      </c>
      <c r="AT927">
        <v>41.74</v>
      </c>
      <c r="AU927">
        <v>42</v>
      </c>
      <c r="AV927">
        <v>42.65</v>
      </c>
      <c r="AW927">
        <v>42.06</v>
      </c>
      <c r="AX927">
        <v>41.64</v>
      </c>
      <c r="AY927">
        <v>42.28</v>
      </c>
      <c r="AZ927">
        <v>42.23</v>
      </c>
      <c r="BA927">
        <v>41.86</v>
      </c>
      <c r="BB927">
        <v>42.32</v>
      </c>
      <c r="BC927">
        <v>42.13</v>
      </c>
      <c r="BD927">
        <v>42.29</v>
      </c>
      <c r="BE927">
        <v>42.73</v>
      </c>
      <c r="BF927">
        <v>42.1</v>
      </c>
      <c r="BG927">
        <v>41.49</v>
      </c>
      <c r="BH927">
        <v>41.57</v>
      </c>
      <c r="BI927">
        <v>41.5</v>
      </c>
      <c r="BJ927">
        <v>41.85</v>
      </c>
      <c r="BK927">
        <v>41.91</v>
      </c>
      <c r="BL927">
        <v>41.51</v>
      </c>
      <c r="BM927">
        <v>41.51</v>
      </c>
      <c r="BN927">
        <v>41.39</v>
      </c>
      <c r="BO927">
        <v>41.29</v>
      </c>
      <c r="BP927">
        <v>41.73</v>
      </c>
      <c r="BQ927">
        <v>41.59</v>
      </c>
      <c r="BR927" s="10">
        <f t="shared" si="28"/>
        <v>7.9979226175019624E-2</v>
      </c>
      <c r="BS927" s="11" cm="1">
        <f t="array" aca="1" ref="BS927" ca="1">_xlfn.PERCENTILE.INC((OFFSET(E927,0,1,1,COLUMNS(E927:BQ927)-1) - E927:BP927) / E927:BP927, 0.05) * SQRT(COUNT(E927:BQ927) - 1)</f>
        <v>-0.16500078441216173</v>
      </c>
      <c r="BT927" s="10" cm="1">
        <f t="array" aca="1" ref="BT927" ca="1">_xlfn.STDEV.P((E927:BP927 - OFFSET(E927:BP927,0,1)) / OFFSET(E927:BP927,0,1)) * SQRT(COUNT(E927:BQ927)-1)</f>
        <v>0.11788242201717072</v>
      </c>
      <c r="BU927" s="10" cm="1">
        <f t="array" ref="BU927">-(MAX(1 - (E927:BQ927 / _xlfn.SCAN(E927, E927:BQ927, _xlfn.LAMBDA(_xlpm.a,_xlpm.b, MAX(_xlpm.a, _xlpm.b))))))</f>
        <v>-8.1525804038892979E-2</v>
      </c>
      <c r="BV927" s="12">
        <f t="shared" ca="1" si="29"/>
        <v>0.52813550804561693</v>
      </c>
    </row>
    <row r="928" spans="1:74" x14ac:dyDescent="0.45">
      <c r="A928" s="2" t="s">
        <v>1876</v>
      </c>
      <c r="B928" t="s">
        <v>1877</v>
      </c>
      <c r="C928" t="s">
        <v>16</v>
      </c>
      <c r="D928" t="s">
        <v>29</v>
      </c>
      <c r="E928">
        <v>563</v>
      </c>
      <c r="F928">
        <v>597</v>
      </c>
      <c r="G928">
        <v>570</v>
      </c>
      <c r="H928">
        <v>563</v>
      </c>
      <c r="I928">
        <v>546</v>
      </c>
      <c r="J928">
        <v>540</v>
      </c>
      <c r="K928">
        <v>519</v>
      </c>
      <c r="L928">
        <v>515</v>
      </c>
      <c r="M928">
        <v>489</v>
      </c>
      <c r="N928">
        <v>504</v>
      </c>
      <c r="O928">
        <v>527</v>
      </c>
      <c r="P928">
        <v>511</v>
      </c>
      <c r="Q928">
        <v>515</v>
      </c>
      <c r="R928">
        <v>521</v>
      </c>
      <c r="S928">
        <v>512</v>
      </c>
      <c r="T928">
        <v>520</v>
      </c>
      <c r="U928">
        <v>535</v>
      </c>
      <c r="V928">
        <v>538</v>
      </c>
      <c r="W928">
        <v>538</v>
      </c>
      <c r="X928">
        <v>531</v>
      </c>
      <c r="Y928">
        <v>529</v>
      </c>
      <c r="Z928">
        <v>552</v>
      </c>
      <c r="AA928">
        <v>548</v>
      </c>
      <c r="AB928">
        <v>533</v>
      </c>
      <c r="AC928">
        <v>545</v>
      </c>
      <c r="AD928">
        <v>554</v>
      </c>
      <c r="AE928">
        <v>566</v>
      </c>
      <c r="AF928">
        <v>564</v>
      </c>
      <c r="AG928">
        <v>584</v>
      </c>
      <c r="AH928">
        <v>555</v>
      </c>
      <c r="AI928">
        <v>550</v>
      </c>
      <c r="AJ928">
        <v>540</v>
      </c>
      <c r="AK928">
        <v>554</v>
      </c>
      <c r="AL928">
        <v>545</v>
      </c>
      <c r="AM928">
        <v>553</v>
      </c>
      <c r="AN928">
        <v>555</v>
      </c>
      <c r="AO928">
        <v>550</v>
      </c>
      <c r="AP928">
        <v>554</v>
      </c>
      <c r="AQ928">
        <v>561</v>
      </c>
      <c r="AR928">
        <v>560</v>
      </c>
      <c r="AS928">
        <v>548</v>
      </c>
      <c r="AT928">
        <v>549</v>
      </c>
      <c r="AU928">
        <v>553</v>
      </c>
      <c r="AV928">
        <v>556</v>
      </c>
      <c r="AW928">
        <v>562</v>
      </c>
      <c r="AX928">
        <v>564</v>
      </c>
      <c r="AY928">
        <v>566</v>
      </c>
      <c r="AZ928">
        <v>572</v>
      </c>
      <c r="BA928">
        <v>574</v>
      </c>
      <c r="BB928">
        <v>580</v>
      </c>
      <c r="BC928">
        <v>580</v>
      </c>
      <c r="BD928">
        <v>585</v>
      </c>
      <c r="BE928">
        <v>585</v>
      </c>
      <c r="BF928">
        <v>582</v>
      </c>
      <c r="BG928">
        <v>577</v>
      </c>
      <c r="BH928">
        <v>572</v>
      </c>
      <c r="BI928">
        <v>580</v>
      </c>
      <c r="BJ928">
        <v>604</v>
      </c>
      <c r="BK928">
        <v>587</v>
      </c>
      <c r="BL928">
        <v>590</v>
      </c>
      <c r="BM928">
        <v>590</v>
      </c>
      <c r="BN928">
        <v>590</v>
      </c>
      <c r="BO928">
        <v>592</v>
      </c>
      <c r="BP928">
        <v>591</v>
      </c>
      <c r="BQ928">
        <v>598</v>
      </c>
      <c r="BR928" s="10">
        <f t="shared" si="28"/>
        <v>6.216696269982238E-2</v>
      </c>
      <c r="BS928" s="11" cm="1">
        <f t="array" aca="1" ref="BS928" ca="1">_xlfn.PERCENTILE.INC((OFFSET(E928,0,1,1,COLUMNS(E928:BQ928)-1) - E928:BP928) / E928:BP928, 0.05) * SQRT(COUNT(E928:BQ928) - 1)</f>
        <v>-0.30087708201560193</v>
      </c>
      <c r="BT928" s="10" cm="1">
        <f t="array" aca="1" ref="BT928" ca="1">_xlfn.STDEV.P((E928:BP928 - OFFSET(E928:BP928,0,1)) / OFFSET(E928:BP928,0,1)) * SQRT(COUNT(E928:BQ928)-1)</f>
        <v>0.17395092981438121</v>
      </c>
      <c r="BU928" s="10" cm="1">
        <f t="array" ref="BU928">-(MAX(1 - (E928:BQ928 / _xlfn.SCAN(E928, E928:BQ928, _xlfn.LAMBDA(_xlpm.a,_xlpm.b, MAX(_xlpm.a, _xlpm.b))))))</f>
        <v>-0.18090452261306533</v>
      </c>
      <c r="BV928" s="12">
        <f t="shared" ca="1" si="29"/>
        <v>0.25550670763252542</v>
      </c>
    </row>
    <row r="929" spans="1:74" x14ac:dyDescent="0.45">
      <c r="A929" s="2" t="s">
        <v>1878</v>
      </c>
      <c r="B929" t="s">
        <v>1879</v>
      </c>
      <c r="C929" t="s">
        <v>22</v>
      </c>
      <c r="D929" t="s">
        <v>29</v>
      </c>
      <c r="E929">
        <v>320.2</v>
      </c>
      <c r="F929">
        <v>320.2</v>
      </c>
      <c r="G929">
        <v>322.60000000000002</v>
      </c>
      <c r="H929">
        <v>317.2</v>
      </c>
      <c r="I929">
        <v>280</v>
      </c>
      <c r="J929">
        <v>280</v>
      </c>
      <c r="K929">
        <v>280</v>
      </c>
      <c r="L929">
        <v>271.8</v>
      </c>
      <c r="M929">
        <v>271</v>
      </c>
      <c r="N929">
        <v>273.2</v>
      </c>
      <c r="O929">
        <v>282</v>
      </c>
      <c r="P929">
        <v>282</v>
      </c>
      <c r="Q929">
        <v>274</v>
      </c>
      <c r="R929">
        <v>268.39999999999998</v>
      </c>
      <c r="S929">
        <v>264.39999999999998</v>
      </c>
      <c r="T929">
        <v>264.60000000000002</v>
      </c>
      <c r="U929">
        <v>276.39999999999998</v>
      </c>
      <c r="V929">
        <v>309.39999999999998</v>
      </c>
      <c r="W929">
        <v>317</v>
      </c>
      <c r="X929">
        <v>314.2</v>
      </c>
      <c r="Y929">
        <v>306.2</v>
      </c>
      <c r="Z929">
        <v>314.8</v>
      </c>
      <c r="AA929">
        <v>307.2</v>
      </c>
      <c r="AB929">
        <v>310</v>
      </c>
      <c r="AC929">
        <v>306</v>
      </c>
      <c r="AD929">
        <v>318</v>
      </c>
      <c r="AE929">
        <v>322.8</v>
      </c>
      <c r="AF929">
        <v>327.39999999999998</v>
      </c>
      <c r="AG929">
        <v>333.4</v>
      </c>
      <c r="AH929">
        <v>336.8</v>
      </c>
      <c r="AI929">
        <v>332</v>
      </c>
      <c r="AJ929">
        <v>329.8</v>
      </c>
      <c r="AK929">
        <v>324.8</v>
      </c>
      <c r="AL929">
        <v>320</v>
      </c>
      <c r="AM929">
        <v>319.60000000000002</v>
      </c>
      <c r="AN929">
        <v>318</v>
      </c>
      <c r="AO929">
        <v>327</v>
      </c>
      <c r="AP929">
        <v>332</v>
      </c>
      <c r="AQ929">
        <v>337.4</v>
      </c>
      <c r="AR929">
        <v>338.4</v>
      </c>
      <c r="AS929">
        <v>340</v>
      </c>
      <c r="AT929">
        <v>330.6</v>
      </c>
      <c r="AU929">
        <v>330.8</v>
      </c>
      <c r="AV929">
        <v>334.8</v>
      </c>
      <c r="AW929">
        <v>343</v>
      </c>
      <c r="AX929">
        <v>345.2</v>
      </c>
      <c r="AY929">
        <v>342.6</v>
      </c>
      <c r="AZ929">
        <v>332.6</v>
      </c>
      <c r="BA929">
        <v>331</v>
      </c>
      <c r="BB929">
        <v>332.2</v>
      </c>
      <c r="BC929">
        <v>330</v>
      </c>
      <c r="BD929">
        <v>328</v>
      </c>
      <c r="BE929">
        <v>341.4</v>
      </c>
      <c r="BF929">
        <v>347.6</v>
      </c>
      <c r="BG929">
        <v>346.2</v>
      </c>
      <c r="BH929">
        <v>362.2</v>
      </c>
      <c r="BI929">
        <v>363.2</v>
      </c>
      <c r="BJ929">
        <v>366.4</v>
      </c>
      <c r="BK929">
        <v>369.6</v>
      </c>
      <c r="BL929">
        <v>365.2</v>
      </c>
      <c r="BM929">
        <v>365.2</v>
      </c>
      <c r="BN929">
        <v>365.2</v>
      </c>
      <c r="BO929">
        <v>371.6</v>
      </c>
      <c r="BP929">
        <v>377</v>
      </c>
      <c r="BQ929">
        <v>375.6</v>
      </c>
      <c r="BR929" s="10">
        <f t="shared" si="28"/>
        <v>0.17301686445971279</v>
      </c>
      <c r="BS929" s="11" cm="1">
        <f t="array" aca="1" ref="BS929" ca="1">_xlfn.PERCENTILE.INC((OFFSET(E929,0,1,1,COLUMNS(E929:BQ929)-1) - E929:BP929) / E929:BP929, 0.05) * SQRT(COUNT(E929:BQ929) - 1)</f>
        <v>-0.22608427200667491</v>
      </c>
      <c r="BT929" s="10" cm="1">
        <f t="array" aca="1" ref="BT929" ca="1">_xlfn.STDEV.P((E929:BP929 - OFFSET(E929:BP929,0,1)) / OFFSET(E929:BP929,0,1)) * SQRT(COUNT(E929:BQ929)-1)</f>
        <v>0.22114044340940256</v>
      </c>
      <c r="BU929" s="10" cm="1">
        <f t="array" ref="BU929">-(MAX(1 - (E929:BQ929 / _xlfn.SCAN(E929, E929:BQ929, _xlfn.LAMBDA(_xlpm.a,_xlpm.b, MAX(_xlpm.a, _xlpm.b))))))</f>
        <v>-0.18040917544947321</v>
      </c>
      <c r="BV929" s="12">
        <f t="shared" ca="1" si="29"/>
        <v>0.70224843873934517</v>
      </c>
    </row>
    <row r="930" spans="1:74" x14ac:dyDescent="0.45">
      <c r="A930" s="2" t="s">
        <v>1880</v>
      </c>
      <c r="B930" t="s">
        <v>1881</v>
      </c>
      <c r="C930" t="s">
        <v>22</v>
      </c>
      <c r="D930" t="s">
        <v>8</v>
      </c>
      <c r="E930">
        <v>15.965</v>
      </c>
      <c r="F930">
        <v>16.635000000000002</v>
      </c>
      <c r="G930">
        <v>16.34</v>
      </c>
      <c r="H930">
        <v>16.52</v>
      </c>
      <c r="I930">
        <v>16.13</v>
      </c>
      <c r="J930">
        <v>16.399999999999999</v>
      </c>
      <c r="K930">
        <v>16.215</v>
      </c>
      <c r="L930">
        <v>16.190000000000001</v>
      </c>
      <c r="M930">
        <v>16.664999999999999</v>
      </c>
      <c r="N930">
        <v>16.25</v>
      </c>
      <c r="O930">
        <v>16.670000000000002</v>
      </c>
      <c r="P930">
        <v>16.559999999999999</v>
      </c>
      <c r="Q930">
        <v>16.23</v>
      </c>
      <c r="R930">
        <v>16.260000000000002</v>
      </c>
      <c r="S930">
        <v>16.225000000000001</v>
      </c>
      <c r="T930">
        <v>16.54</v>
      </c>
      <c r="U930">
        <v>16.695</v>
      </c>
      <c r="V930">
        <v>17.25</v>
      </c>
      <c r="W930">
        <v>17.329999999999998</v>
      </c>
      <c r="X930">
        <v>17.925000000000001</v>
      </c>
      <c r="Y930">
        <v>18.105</v>
      </c>
      <c r="Z930">
        <v>18.23</v>
      </c>
      <c r="AA930">
        <v>18.100000000000001</v>
      </c>
      <c r="AB930">
        <v>17.600000000000001</v>
      </c>
      <c r="AC930">
        <v>17.885000000000002</v>
      </c>
      <c r="AD930">
        <v>17.95</v>
      </c>
      <c r="AE930">
        <v>17.995000000000001</v>
      </c>
      <c r="AF930">
        <v>17.965</v>
      </c>
      <c r="AG930">
        <v>19.149999999999999</v>
      </c>
      <c r="AH930">
        <v>19.315000000000001</v>
      </c>
      <c r="AI930">
        <v>18.984999999999999</v>
      </c>
      <c r="AJ930">
        <v>18.89</v>
      </c>
      <c r="AK930">
        <v>18.234999999999999</v>
      </c>
      <c r="AL930">
        <v>17.95</v>
      </c>
      <c r="AM930">
        <v>18.274999999999999</v>
      </c>
      <c r="AN930">
        <v>18.45</v>
      </c>
      <c r="AO930">
        <v>18.82</v>
      </c>
      <c r="AP930">
        <v>18.704999999999998</v>
      </c>
      <c r="AQ930">
        <v>18.524999999999999</v>
      </c>
      <c r="AR930">
        <v>18.739999999999998</v>
      </c>
      <c r="AS930">
        <v>18.43</v>
      </c>
      <c r="AT930">
        <v>18.579999999999998</v>
      </c>
      <c r="AU930">
        <v>17.45</v>
      </c>
      <c r="AV930">
        <v>17.7</v>
      </c>
      <c r="AW930">
        <v>17.649999999999999</v>
      </c>
      <c r="AX930">
        <v>17.55</v>
      </c>
      <c r="AY930">
        <v>17.765000000000001</v>
      </c>
      <c r="AZ930">
        <v>17.920000000000002</v>
      </c>
      <c r="BA930">
        <v>17.989999999999998</v>
      </c>
      <c r="BB930">
        <v>18.434999999999999</v>
      </c>
      <c r="BC930">
        <v>18.28</v>
      </c>
      <c r="BD930">
        <v>18.61</v>
      </c>
      <c r="BE930">
        <v>18.594999999999999</v>
      </c>
      <c r="BF930">
        <v>18.085000000000001</v>
      </c>
      <c r="BG930">
        <v>18</v>
      </c>
      <c r="BH930">
        <v>18.254999999999999</v>
      </c>
      <c r="BI930">
        <v>18.22</v>
      </c>
      <c r="BJ930">
        <v>18.495000000000001</v>
      </c>
      <c r="BK930">
        <v>18.375</v>
      </c>
      <c r="BL930">
        <v>18.645</v>
      </c>
      <c r="BM930">
        <v>18.645</v>
      </c>
      <c r="BN930">
        <v>18.489999999999998</v>
      </c>
      <c r="BO930">
        <v>18.414999999999999</v>
      </c>
      <c r="BP930">
        <v>18.760000000000002</v>
      </c>
      <c r="BQ930">
        <v>18.440000000000001</v>
      </c>
      <c r="BR930" s="10">
        <f t="shared" si="28"/>
        <v>0.1550266207328532</v>
      </c>
      <c r="BS930" s="11" cm="1">
        <f t="array" aca="1" ref="BS930" ca="1">_xlfn.PERCENTILE.INC((OFFSET(E930,0,1,1,COLUMNS(E930:BQ930)-1) - E930:BP930) / E930:BP930, 0.05) * SQRT(COUNT(E930:BQ930) - 1)</f>
        <v>-0.21638473608049083</v>
      </c>
      <c r="BT930" s="10" cm="1">
        <f t="array" aca="1" ref="BT930" ca="1">_xlfn.STDEV.P((E930:BP930 - OFFSET(E930:BP930,0,1)) / OFFSET(E930:BP930,0,1)) * SQRT(COUNT(E930:BQ930)-1)</f>
        <v>0.15578314403125054</v>
      </c>
      <c r="BU930" s="10" cm="1">
        <f t="array" ref="BU930">-(MAX(1 - (E930:BQ930 / _xlfn.SCAN(E930, E930:BQ930, _xlfn.LAMBDA(_xlpm.a,_xlpm.b, MAX(_xlpm.a, _xlpm.b))))))</f>
        <v>-9.6557079989645467E-2</v>
      </c>
      <c r="BV930" s="12">
        <f t="shared" ca="1" si="29"/>
        <v>0.8813873173080653</v>
      </c>
    </row>
    <row r="931" spans="1:74" x14ac:dyDescent="0.45">
      <c r="A931" s="2" t="s">
        <v>1882</v>
      </c>
      <c r="B931" t="s">
        <v>1883</v>
      </c>
      <c r="C931" t="s">
        <v>19</v>
      </c>
      <c r="D931" t="s">
        <v>8</v>
      </c>
      <c r="E931">
        <v>10.48</v>
      </c>
      <c r="F931">
        <v>11.06</v>
      </c>
      <c r="G931">
        <v>11.08</v>
      </c>
      <c r="H931">
        <v>10.885</v>
      </c>
      <c r="I931">
        <v>10.645</v>
      </c>
      <c r="J931">
        <v>10.65</v>
      </c>
      <c r="K931">
        <v>10.59</v>
      </c>
      <c r="L931">
        <v>10.28</v>
      </c>
      <c r="M931">
        <v>10.61</v>
      </c>
      <c r="N931">
        <v>11.18</v>
      </c>
      <c r="O931">
        <v>11.38</v>
      </c>
      <c r="P931">
        <v>11.404999999999999</v>
      </c>
      <c r="Q931">
        <v>11.42</v>
      </c>
      <c r="R931">
        <v>11.324999999999999</v>
      </c>
      <c r="S931">
        <v>11.175000000000001</v>
      </c>
      <c r="T931">
        <v>11.435</v>
      </c>
      <c r="U931">
        <v>11.69</v>
      </c>
      <c r="V931">
        <v>11.965</v>
      </c>
      <c r="W931">
        <v>11.87</v>
      </c>
      <c r="X931">
        <v>11.744999999999999</v>
      </c>
      <c r="Y931">
        <v>12.295</v>
      </c>
      <c r="Z931">
        <v>12.285</v>
      </c>
      <c r="AA931">
        <v>12.02</v>
      </c>
      <c r="AB931">
        <v>12.16</v>
      </c>
      <c r="AC931">
        <v>12.3</v>
      </c>
      <c r="AD931">
        <v>12.765000000000001</v>
      </c>
      <c r="AE931">
        <v>13.015000000000001</v>
      </c>
      <c r="AF931">
        <v>12.96</v>
      </c>
      <c r="AG931">
        <v>13.244999999999999</v>
      </c>
      <c r="AH931">
        <v>13.06</v>
      </c>
      <c r="AI931">
        <v>13.15</v>
      </c>
      <c r="AJ931">
        <v>13.14</v>
      </c>
      <c r="AK931">
        <v>12.77</v>
      </c>
      <c r="AL931">
        <v>12.51</v>
      </c>
      <c r="AM931">
        <v>12.76</v>
      </c>
      <c r="AN931">
        <v>12.88</v>
      </c>
      <c r="AO931">
        <v>12.69</v>
      </c>
      <c r="AP931">
        <v>13.07</v>
      </c>
      <c r="AQ931">
        <v>13.275</v>
      </c>
      <c r="AR931">
        <v>13.05</v>
      </c>
      <c r="AS931">
        <v>13.08</v>
      </c>
      <c r="AT931">
        <v>12.93</v>
      </c>
      <c r="AU931">
        <v>12.824999999999999</v>
      </c>
      <c r="AV931">
        <v>13.035</v>
      </c>
      <c r="AW931">
        <v>13.1</v>
      </c>
      <c r="AX931">
        <v>13.154999999999999</v>
      </c>
      <c r="AY931">
        <v>12.984999999999999</v>
      </c>
      <c r="AZ931">
        <v>12.895</v>
      </c>
      <c r="BA931">
        <v>12.875</v>
      </c>
      <c r="BB931">
        <v>13.23</v>
      </c>
      <c r="BC931">
        <v>13.175000000000001</v>
      </c>
      <c r="BD931">
        <v>13.035</v>
      </c>
      <c r="BE931">
        <v>12.85</v>
      </c>
      <c r="BF931">
        <v>12.91</v>
      </c>
      <c r="BG931">
        <v>12.68</v>
      </c>
      <c r="BH931">
        <v>12.865</v>
      </c>
      <c r="BI931">
        <v>12.54</v>
      </c>
      <c r="BJ931">
        <v>13.06</v>
      </c>
      <c r="BK931">
        <v>12.78</v>
      </c>
      <c r="BL931">
        <v>12.574999999999999</v>
      </c>
      <c r="BM931">
        <v>12.574999999999999</v>
      </c>
      <c r="BN931">
        <v>12.574999999999999</v>
      </c>
      <c r="BO931">
        <v>12.324999999999999</v>
      </c>
      <c r="BP931">
        <v>12.4</v>
      </c>
      <c r="BQ931">
        <v>12.21</v>
      </c>
      <c r="BR931" s="10">
        <f t="shared" si="28"/>
        <v>0.16507633587786263</v>
      </c>
      <c r="BS931" s="11" cm="1">
        <f t="array" aca="1" ref="BS931" ca="1">_xlfn.PERCENTILE.INC((OFFSET(E931,0,1,1,COLUMNS(E931:BQ931)-1) - E931:BP931) / E931:BP931, 0.05) * SQRT(COUNT(E931:BQ931) - 1)</f>
        <v>-0.17581632372629177</v>
      </c>
      <c r="BT931" s="10" cm="1">
        <f t="array" aca="1" ref="BT931" ca="1">_xlfn.STDEV.P((E931:BP931 - OFFSET(E931:BP931,0,1)) / OFFSET(E931:BP931,0,1)) * SQRT(COUNT(E931:BQ931)-1)</f>
        <v>0.15688258121573126</v>
      </c>
      <c r="BU931" s="10" cm="1">
        <f t="array" ref="BU931">-(MAX(1 - (E931:BQ931 / _xlfn.SCAN(E931, E931:BQ931, _xlfn.LAMBDA(_xlpm.a,_xlpm.b, MAX(_xlpm.a, _xlpm.b))))))</f>
        <v>-8.0225988700564965E-2</v>
      </c>
      <c r="BV931" s="12">
        <f t="shared" ca="1" si="29"/>
        <v>0.93926936567865071</v>
      </c>
    </row>
    <row r="932" spans="1:74" x14ac:dyDescent="0.45">
      <c r="A932" s="2" t="s">
        <v>1884</v>
      </c>
      <c r="B932" t="s">
        <v>1885</v>
      </c>
      <c r="C932" t="s">
        <v>54</v>
      </c>
      <c r="D932" t="s">
        <v>8</v>
      </c>
      <c r="E932">
        <v>2.2360000000000002</v>
      </c>
      <c r="F932">
        <v>2.234</v>
      </c>
      <c r="G932">
        <v>2.21</v>
      </c>
      <c r="H932">
        <v>2.218</v>
      </c>
      <c r="I932">
        <v>2.08</v>
      </c>
      <c r="J932">
        <v>2.0379999999999998</v>
      </c>
      <c r="K932">
        <v>2.0550000000000002</v>
      </c>
      <c r="L932">
        <v>1.9610000000000001</v>
      </c>
      <c r="M932">
        <v>2.0489999999999999</v>
      </c>
      <c r="N932">
        <v>2.081</v>
      </c>
      <c r="O932">
        <v>2.1739999999999999</v>
      </c>
      <c r="P932">
        <v>2.1850000000000001</v>
      </c>
      <c r="Q932">
        <v>2.105</v>
      </c>
      <c r="R932">
        <v>2.1379999999999999</v>
      </c>
      <c r="S932">
        <v>2.1339999999999999</v>
      </c>
      <c r="T932">
        <v>2.149</v>
      </c>
      <c r="U932">
        <v>2.1829999999999998</v>
      </c>
      <c r="V932">
        <v>2.3679999999999999</v>
      </c>
      <c r="W932">
        <v>2.3180000000000001</v>
      </c>
      <c r="X932">
        <v>1.9259999999999999</v>
      </c>
      <c r="Y932">
        <v>1.954</v>
      </c>
      <c r="Z932">
        <v>1.996</v>
      </c>
      <c r="AA932">
        <v>1.9355</v>
      </c>
      <c r="AB932">
        <v>1.8705000000000001</v>
      </c>
      <c r="AC932">
        <v>1.9005000000000001</v>
      </c>
      <c r="AD932">
        <v>1.9475</v>
      </c>
      <c r="AE932">
        <v>2.0059999999999998</v>
      </c>
      <c r="AF932">
        <v>1.9724999999999999</v>
      </c>
      <c r="AG932">
        <v>2.0489999999999999</v>
      </c>
      <c r="AH932">
        <v>2.1459999999999999</v>
      </c>
      <c r="AI932">
        <v>2.173</v>
      </c>
      <c r="AJ932">
        <v>2.101</v>
      </c>
      <c r="AK932">
        <v>1.9335</v>
      </c>
      <c r="AL932">
        <v>1.9019999999999999</v>
      </c>
      <c r="AM932">
        <v>1.9079999999999999</v>
      </c>
      <c r="AN932">
        <v>1.8140000000000001</v>
      </c>
      <c r="AO932">
        <v>1.841</v>
      </c>
      <c r="AP932">
        <v>1.8354999999999999</v>
      </c>
      <c r="AQ932">
        <v>1.8674999999999999</v>
      </c>
      <c r="AR932">
        <v>1.8305</v>
      </c>
      <c r="AS932">
        <v>1.82</v>
      </c>
      <c r="AT932">
        <v>1.798</v>
      </c>
      <c r="AU932">
        <v>1.7484999999999999</v>
      </c>
      <c r="AV932">
        <v>1.8959999999999999</v>
      </c>
      <c r="AW932">
        <v>1.9355</v>
      </c>
      <c r="AX932">
        <v>1.8985000000000001</v>
      </c>
      <c r="AY932">
        <v>1.8145</v>
      </c>
      <c r="AZ932">
        <v>1.7715000000000001</v>
      </c>
      <c r="BA932">
        <v>1.7649999999999999</v>
      </c>
      <c r="BB932">
        <v>1.8105</v>
      </c>
      <c r="BC932">
        <v>1.7935000000000001</v>
      </c>
      <c r="BD932">
        <v>1.8819999999999999</v>
      </c>
      <c r="BE932">
        <v>1.85</v>
      </c>
      <c r="BF932">
        <v>1.746</v>
      </c>
      <c r="BG932">
        <v>1.6825000000000001</v>
      </c>
      <c r="BH932">
        <v>1.6525000000000001</v>
      </c>
      <c r="BI932">
        <v>1.62</v>
      </c>
      <c r="BJ932">
        <v>1.6825000000000001</v>
      </c>
      <c r="BK932">
        <v>1.6160000000000001</v>
      </c>
      <c r="BL932">
        <v>1.6385000000000001</v>
      </c>
      <c r="BM932">
        <v>1.6385000000000001</v>
      </c>
      <c r="BN932">
        <v>1.619</v>
      </c>
      <c r="BO932">
        <v>1.621</v>
      </c>
      <c r="BP932">
        <v>1.7195</v>
      </c>
      <c r="BQ932">
        <v>1.706</v>
      </c>
      <c r="BR932" s="10">
        <f t="shared" si="28"/>
        <v>-0.23703041144901618</v>
      </c>
      <c r="BS932" s="11" cm="1">
        <f t="array" aca="1" ref="BS932" ca="1">_xlfn.PERCENTILE.INC((OFFSET(E932,0,1,1,COLUMNS(E932:BQ932)-1) - E932:BP932) / E932:BP932, 0.05) * SQRT(COUNT(E932:BQ932) - 1)</f>
        <v>-0.44138976712561639</v>
      </c>
      <c r="BT932" s="10" cm="1">
        <f t="array" aca="1" ref="BT932" ca="1">_xlfn.STDEV.P((E932:BP932 - OFFSET(E932:BP932,0,1)) / OFFSET(E932:BP932,0,1)) * SQRT(COUNT(E932:BQ932)-1)</f>
        <v>0.32687235165723089</v>
      </c>
      <c r="BU932" s="10" cm="1">
        <f t="array" ref="BU932">-(MAX(1 - (E932:BQ932 / _xlfn.SCAN(E932, E932:BQ932, _xlfn.LAMBDA(_xlpm.a,_xlpm.b, MAX(_xlpm.a, _xlpm.b))))))</f>
        <v>-0.31756756756756754</v>
      </c>
      <c r="BV932" s="12">
        <f t="shared" ca="1" si="29"/>
        <v>-0.77936155655492878</v>
      </c>
    </row>
    <row r="933" spans="1:74" x14ac:dyDescent="0.45">
      <c r="A933" s="2" t="s">
        <v>1886</v>
      </c>
      <c r="B933" t="s">
        <v>1887</v>
      </c>
      <c r="C933" t="s">
        <v>22</v>
      </c>
      <c r="D933" t="s">
        <v>26</v>
      </c>
      <c r="E933">
        <v>88</v>
      </c>
      <c r="F933">
        <v>87.9</v>
      </c>
      <c r="G933">
        <v>88.25</v>
      </c>
      <c r="H933">
        <v>87.82</v>
      </c>
      <c r="I933">
        <v>88.05</v>
      </c>
      <c r="J933">
        <v>89.15</v>
      </c>
      <c r="K933">
        <v>89.4</v>
      </c>
      <c r="L933">
        <v>91.47</v>
      </c>
      <c r="M933">
        <v>93.27</v>
      </c>
      <c r="N933">
        <v>92.45</v>
      </c>
      <c r="O933">
        <v>93.85</v>
      </c>
      <c r="P933">
        <v>93.92</v>
      </c>
      <c r="Q933">
        <v>94.47</v>
      </c>
      <c r="R933">
        <v>96.1</v>
      </c>
      <c r="S933">
        <v>95.85</v>
      </c>
      <c r="T933">
        <v>96.65</v>
      </c>
      <c r="U933">
        <v>97.75</v>
      </c>
      <c r="V933">
        <v>97.4</v>
      </c>
      <c r="W933">
        <v>95.67</v>
      </c>
      <c r="X933">
        <v>101.27</v>
      </c>
      <c r="Y933">
        <v>97.55</v>
      </c>
      <c r="Z933">
        <v>99.45</v>
      </c>
      <c r="AA933">
        <v>102.25</v>
      </c>
      <c r="AB933">
        <v>100.75</v>
      </c>
      <c r="AC933">
        <v>101.3</v>
      </c>
      <c r="AD933">
        <v>98.8</v>
      </c>
      <c r="AE933">
        <v>98.22</v>
      </c>
      <c r="AF933">
        <v>94.55</v>
      </c>
      <c r="AG933">
        <v>93.02</v>
      </c>
      <c r="AH933">
        <v>87.37</v>
      </c>
      <c r="AI933">
        <v>88.12</v>
      </c>
      <c r="AJ933">
        <v>90.32</v>
      </c>
      <c r="AK933">
        <v>93.17</v>
      </c>
      <c r="AL933">
        <v>93.27</v>
      </c>
      <c r="AM933">
        <v>93.45</v>
      </c>
      <c r="AN933">
        <v>93.75</v>
      </c>
      <c r="AO933">
        <v>95.82</v>
      </c>
      <c r="AP933">
        <v>95.57</v>
      </c>
      <c r="AQ933">
        <v>95</v>
      </c>
      <c r="AR933">
        <v>97.05</v>
      </c>
      <c r="AS933">
        <v>96.45</v>
      </c>
      <c r="AT933">
        <v>96.47</v>
      </c>
      <c r="AU933">
        <v>97</v>
      </c>
      <c r="AV933">
        <v>97.62</v>
      </c>
      <c r="AW933">
        <v>98.85</v>
      </c>
      <c r="AX933">
        <v>98.8</v>
      </c>
      <c r="AY933">
        <v>99.47</v>
      </c>
      <c r="AZ933">
        <v>99.92</v>
      </c>
      <c r="BA933">
        <v>100.67</v>
      </c>
      <c r="BB933">
        <v>99.52</v>
      </c>
      <c r="BC933">
        <v>99.82</v>
      </c>
      <c r="BD933">
        <v>98.7</v>
      </c>
      <c r="BE933">
        <v>100</v>
      </c>
      <c r="BF933">
        <v>101.4</v>
      </c>
      <c r="BG933">
        <v>101.72</v>
      </c>
      <c r="BH933">
        <v>101.7</v>
      </c>
      <c r="BI933">
        <v>101.95</v>
      </c>
      <c r="BJ933">
        <v>102.4</v>
      </c>
      <c r="BK933">
        <v>103.1</v>
      </c>
      <c r="BL933">
        <v>101.6</v>
      </c>
      <c r="BM933">
        <v>101.6</v>
      </c>
      <c r="BN933">
        <v>103.27</v>
      </c>
      <c r="BO933">
        <v>103.37</v>
      </c>
      <c r="BP933">
        <v>103.3</v>
      </c>
      <c r="BQ933">
        <v>102.67</v>
      </c>
      <c r="BR933" s="10">
        <f t="shared" si="28"/>
        <v>0.16670454545454547</v>
      </c>
      <c r="BS933" s="11" cm="1">
        <f t="array" aca="1" ref="BS933" ca="1">_xlfn.PERCENTILE.INC((OFFSET(E933,0,1,1,COLUMNS(E933:BQ933)-1) - E933:BP933) / E933:BP933, 0.05) * SQRT(COUNT(E933:BQ933) - 1)</f>
        <v>-0.18913252968088365</v>
      </c>
      <c r="BT933" s="10" cm="1">
        <f t="array" aca="1" ref="BT933" ca="1">_xlfn.STDEV.P((E933:BP933 - OFFSET(E933:BP933,0,1)) / OFFSET(E933:BP933,0,1)) * SQRT(COUNT(E933:BQ933)-1)</f>
        <v>0.13649511916228768</v>
      </c>
      <c r="BU933" s="10" cm="1">
        <f t="array" ref="BU933">-(MAX(1 - (E933:BQ933 / _xlfn.SCAN(E933, E933:BQ933, _xlfn.LAMBDA(_xlpm.a,_xlpm.b, MAX(_xlpm.a, _xlpm.b))))))</f>
        <v>-0.14552567237163805</v>
      </c>
      <c r="BV933" s="12">
        <f t="shared" ca="1" si="29"/>
        <v>1.0914911319581806</v>
      </c>
    </row>
    <row r="934" spans="1:74" x14ac:dyDescent="0.45">
      <c r="A934" s="2" t="s">
        <v>1888</v>
      </c>
      <c r="B934" t="s">
        <v>1889</v>
      </c>
      <c r="C934" t="s">
        <v>37</v>
      </c>
      <c r="D934" t="s">
        <v>8</v>
      </c>
      <c r="E934">
        <v>0.70220000000000005</v>
      </c>
      <c r="F934">
        <v>0.72699999999999998</v>
      </c>
      <c r="G934">
        <v>0.70879999999999999</v>
      </c>
      <c r="H934">
        <v>0.70079999999999998</v>
      </c>
      <c r="I934">
        <v>0.71519999999999995</v>
      </c>
      <c r="J934">
        <v>0.71799999999999997</v>
      </c>
      <c r="K934">
        <v>0.71560000000000001</v>
      </c>
      <c r="L934">
        <v>0.71079999999999999</v>
      </c>
      <c r="M934">
        <v>0.73360000000000003</v>
      </c>
      <c r="N934">
        <v>0.74219999999999997</v>
      </c>
      <c r="O934">
        <v>0.75080000000000002</v>
      </c>
      <c r="P934">
        <v>0.75680000000000003</v>
      </c>
      <c r="Q934">
        <v>0.75239999999999996</v>
      </c>
      <c r="R934">
        <v>0.78659999999999997</v>
      </c>
      <c r="S934">
        <v>0.78959999999999997</v>
      </c>
      <c r="T934">
        <v>0.79859999999999998</v>
      </c>
      <c r="U934">
        <v>0.79420000000000002</v>
      </c>
      <c r="V934">
        <v>0.79239999999999999</v>
      </c>
      <c r="W934">
        <v>0.7742</v>
      </c>
      <c r="X934">
        <v>0.78120000000000001</v>
      </c>
      <c r="Y934">
        <v>0.79559999999999997</v>
      </c>
      <c r="Z934">
        <v>0.81379999999999997</v>
      </c>
      <c r="AA934">
        <v>0.80979999999999996</v>
      </c>
      <c r="AB934">
        <v>0.81440000000000001</v>
      </c>
      <c r="AC934">
        <v>0.80159999999999998</v>
      </c>
      <c r="AD934">
        <v>0.80779999999999996</v>
      </c>
      <c r="AE934">
        <v>0.81259999999999999</v>
      </c>
      <c r="AF934">
        <v>0.81059999999999999</v>
      </c>
      <c r="AG934">
        <v>0.79279999999999995</v>
      </c>
      <c r="AH934">
        <v>0.78539999999999999</v>
      </c>
      <c r="AI934">
        <v>0.78839999999999999</v>
      </c>
      <c r="AJ934">
        <v>0.83320000000000005</v>
      </c>
      <c r="AK934">
        <v>0.83720000000000006</v>
      </c>
      <c r="AL934">
        <v>0.82820000000000005</v>
      </c>
      <c r="AM934">
        <v>0.83660000000000001</v>
      </c>
      <c r="AN934">
        <v>0.84340000000000004</v>
      </c>
      <c r="AO934">
        <v>0.86819999999999997</v>
      </c>
      <c r="AP934">
        <v>0.87619999999999998</v>
      </c>
      <c r="AQ934">
        <v>0.86599999999999999</v>
      </c>
      <c r="AR934">
        <v>0.87639999999999996</v>
      </c>
      <c r="AS934">
        <v>0.873</v>
      </c>
      <c r="AT934">
        <v>0.88500000000000001</v>
      </c>
      <c r="AU934">
        <v>0.88939999999999997</v>
      </c>
      <c r="AV934">
        <v>0.85580000000000001</v>
      </c>
      <c r="AW934">
        <v>0.86099999999999999</v>
      </c>
      <c r="AX934">
        <v>0.85840000000000005</v>
      </c>
      <c r="AY934">
        <v>0.86019999999999996</v>
      </c>
      <c r="AZ934">
        <v>0.85980000000000001</v>
      </c>
      <c r="BA934">
        <v>0.85640000000000005</v>
      </c>
      <c r="BB934">
        <v>0.85680000000000001</v>
      </c>
      <c r="BC934">
        <v>0.85060000000000002</v>
      </c>
      <c r="BD934">
        <v>0.84540000000000004</v>
      </c>
      <c r="BE934">
        <v>0.85340000000000005</v>
      </c>
      <c r="BF934">
        <v>0.84060000000000001</v>
      </c>
      <c r="BG934">
        <v>0.88139999999999996</v>
      </c>
      <c r="BH934">
        <v>0.87780000000000002</v>
      </c>
      <c r="BI934">
        <v>0.8982</v>
      </c>
      <c r="BJ934">
        <v>0.90720000000000001</v>
      </c>
      <c r="BK934">
        <v>0.90200000000000002</v>
      </c>
      <c r="BL934">
        <v>0.91120000000000001</v>
      </c>
      <c r="BM934">
        <v>0.91120000000000001</v>
      </c>
      <c r="BN934">
        <v>0.91059999999999997</v>
      </c>
      <c r="BO934">
        <v>0.88780000000000003</v>
      </c>
      <c r="BP934">
        <v>0.89180000000000004</v>
      </c>
      <c r="BQ934">
        <v>0.88080000000000003</v>
      </c>
      <c r="BR934" s="10">
        <f t="shared" si="28"/>
        <v>0.25434349188265448</v>
      </c>
      <c r="BS934" s="11" cm="1">
        <f t="array" aca="1" ref="BS934" ca="1">_xlfn.PERCENTILE.INC((OFFSET(E934,0,1,1,COLUMNS(E934:BQ934)-1) - E934:BP934) / E934:BP934, 0.05) * SQRT(COUNT(E934:BQ934) - 1)</f>
        <v>-0.18253459680435641</v>
      </c>
      <c r="BT934" s="10" cm="1">
        <f t="array" aca="1" ref="BT934" ca="1">_xlfn.STDEV.P((E934:BP934 - OFFSET(E934:BP934,0,1)) / OFFSET(E934:BP934,0,1)) * SQRT(COUNT(E934:BQ934)-1)</f>
        <v>0.13391371854841921</v>
      </c>
      <c r="BU934" s="10" cm="1">
        <f t="array" ref="BU934">-(MAX(1 - (E934:BQ934 / _xlfn.SCAN(E934, E934:BQ934, _xlfn.LAMBDA(_xlpm.a,_xlpm.b, MAX(_xlpm.a, _xlpm.b))))))</f>
        <v>-5.4868450640881417E-2</v>
      </c>
      <c r="BV934" s="12">
        <f t="shared" ca="1" si="29"/>
        <v>1.7669747439935783</v>
      </c>
    </row>
    <row r="935" spans="1:74" x14ac:dyDescent="0.45">
      <c r="A935" s="2" t="s">
        <v>1890</v>
      </c>
      <c r="B935" t="s">
        <v>1891</v>
      </c>
      <c r="C935" t="s">
        <v>22</v>
      </c>
      <c r="D935" t="s">
        <v>8</v>
      </c>
      <c r="E935">
        <v>14.2</v>
      </c>
      <c r="F935">
        <v>14.05</v>
      </c>
      <c r="G935">
        <v>14.45</v>
      </c>
      <c r="H935">
        <v>14.2</v>
      </c>
      <c r="I935">
        <v>14.2</v>
      </c>
      <c r="J935">
        <v>14.45</v>
      </c>
      <c r="K935">
        <v>14.6</v>
      </c>
      <c r="L935">
        <v>14.3</v>
      </c>
      <c r="M935">
        <v>13.95</v>
      </c>
      <c r="N935">
        <v>14.05</v>
      </c>
      <c r="O935">
        <v>14</v>
      </c>
      <c r="P935">
        <v>14.1</v>
      </c>
      <c r="Q935">
        <v>13.9</v>
      </c>
      <c r="R935">
        <v>13.85</v>
      </c>
      <c r="S935">
        <v>13.9</v>
      </c>
      <c r="T935">
        <v>13.9</v>
      </c>
      <c r="U935">
        <v>13.9</v>
      </c>
      <c r="V935">
        <v>13.8</v>
      </c>
      <c r="W935">
        <v>13.95</v>
      </c>
      <c r="X935">
        <v>14</v>
      </c>
      <c r="Y935">
        <v>14</v>
      </c>
      <c r="Z935">
        <v>14.3</v>
      </c>
      <c r="AA935">
        <v>14.35</v>
      </c>
      <c r="AB935">
        <v>14.55</v>
      </c>
      <c r="AC935">
        <v>14.35</v>
      </c>
      <c r="AD935">
        <v>14.5</v>
      </c>
      <c r="AE935">
        <v>14</v>
      </c>
      <c r="AF935">
        <v>14</v>
      </c>
      <c r="AG935">
        <v>13.9</v>
      </c>
      <c r="AH935">
        <v>13.95</v>
      </c>
      <c r="AI935">
        <v>13.9</v>
      </c>
      <c r="AJ935">
        <v>13.8</v>
      </c>
      <c r="AK935">
        <v>13.75</v>
      </c>
      <c r="AL935">
        <v>13.7</v>
      </c>
      <c r="AM935">
        <v>13.7</v>
      </c>
      <c r="AN935">
        <v>13.75</v>
      </c>
      <c r="AO935">
        <v>13.8</v>
      </c>
      <c r="AP935">
        <v>13.8</v>
      </c>
      <c r="AQ935">
        <v>13.75</v>
      </c>
      <c r="AR935">
        <v>13.7</v>
      </c>
      <c r="AS935">
        <v>13.8</v>
      </c>
      <c r="AT935">
        <v>13.7</v>
      </c>
      <c r="AU935">
        <v>13.7</v>
      </c>
      <c r="AV935">
        <v>14.05</v>
      </c>
      <c r="AW935">
        <v>14.2</v>
      </c>
      <c r="AX935">
        <v>14.1</v>
      </c>
      <c r="AY935">
        <v>14.1</v>
      </c>
      <c r="AZ935">
        <v>14.25</v>
      </c>
      <c r="BA935">
        <v>13.95</v>
      </c>
      <c r="BB935">
        <v>14.2</v>
      </c>
      <c r="BC935">
        <v>14.1</v>
      </c>
      <c r="BD935">
        <v>14.15</v>
      </c>
      <c r="BE935">
        <v>14.4</v>
      </c>
      <c r="BF935">
        <v>14.3</v>
      </c>
      <c r="BG935">
        <v>14.35</v>
      </c>
      <c r="BH935">
        <v>14.5</v>
      </c>
      <c r="BI935">
        <v>14.25</v>
      </c>
      <c r="BJ935">
        <v>14.25</v>
      </c>
      <c r="BK935">
        <v>13.9</v>
      </c>
      <c r="BL935">
        <v>14.1</v>
      </c>
      <c r="BM935">
        <v>14.1</v>
      </c>
      <c r="BN935">
        <v>14.05</v>
      </c>
      <c r="BO935">
        <v>14.25</v>
      </c>
      <c r="BP935">
        <v>14.25</v>
      </c>
      <c r="BQ935">
        <v>14</v>
      </c>
      <c r="BR935" s="10">
        <f t="shared" si="28"/>
        <v>-1.4084507042253471E-2</v>
      </c>
      <c r="BS935" s="11" cm="1">
        <f t="array" aca="1" ref="BS935" ca="1">_xlfn.PERCENTILE.INC((OFFSET(E935,0,1,1,COLUMNS(E935:BQ935)-1) - E935:BP935) / E935:BP935, 0.05) * SQRT(COUNT(E935:BQ935) - 1)</f>
        <v>-0.1678154289834177</v>
      </c>
      <c r="BT935" s="10" cm="1">
        <f t="array" aca="1" ref="BT935" ca="1">_xlfn.STDEV.P((E935:BP935 - OFFSET(E935:BP935,0,1)) / OFFSET(E935:BP935,0,1)) * SQRT(COUNT(E935:BQ935)-1)</f>
        <v>9.7925521158249124E-2</v>
      </c>
      <c r="BU935" s="10" cm="1">
        <f t="array" ref="BU935">-(MAX(1 - (E935:BQ935 / _xlfn.SCAN(E935, E935:BQ935, _xlfn.LAMBDA(_xlpm.a,_xlpm.b, MAX(_xlpm.a, _xlpm.b))))))</f>
        <v>-6.164383561643838E-2</v>
      </c>
      <c r="BV935" s="12">
        <f t="shared" ca="1" si="29"/>
        <v>-0.32479623288588977</v>
      </c>
    </row>
    <row r="936" spans="1:74" x14ac:dyDescent="0.45">
      <c r="A936" s="2" t="s">
        <v>1892</v>
      </c>
      <c r="B936" t="s">
        <v>1893</v>
      </c>
      <c r="C936" t="s">
        <v>22</v>
      </c>
      <c r="D936" t="s">
        <v>8</v>
      </c>
      <c r="E936">
        <v>94.19</v>
      </c>
      <c r="F936">
        <v>99.15</v>
      </c>
      <c r="G936">
        <v>99.83</v>
      </c>
      <c r="H936">
        <v>99.45</v>
      </c>
      <c r="I936">
        <v>99.59</v>
      </c>
      <c r="J936">
        <v>99.13</v>
      </c>
      <c r="K936">
        <v>98.82</v>
      </c>
      <c r="L936">
        <v>97.32</v>
      </c>
      <c r="M936">
        <v>102.04</v>
      </c>
      <c r="N936">
        <v>102.24</v>
      </c>
      <c r="O936">
        <v>105.56</v>
      </c>
      <c r="P936">
        <v>106.84</v>
      </c>
      <c r="Q936">
        <v>106.04</v>
      </c>
      <c r="R936">
        <v>107.5</v>
      </c>
      <c r="S936">
        <v>108.14</v>
      </c>
      <c r="T936">
        <v>109.48</v>
      </c>
      <c r="U936">
        <v>110.34</v>
      </c>
      <c r="V936">
        <v>112</v>
      </c>
      <c r="W936">
        <v>111.06</v>
      </c>
      <c r="X936">
        <v>113.7</v>
      </c>
      <c r="Y936">
        <v>112.72</v>
      </c>
      <c r="Z936">
        <v>113.42</v>
      </c>
      <c r="AA936">
        <v>111.34</v>
      </c>
      <c r="AB936">
        <v>112.08</v>
      </c>
      <c r="AC936">
        <v>113.6</v>
      </c>
      <c r="AD936">
        <v>113.34</v>
      </c>
      <c r="AE936">
        <v>113.5</v>
      </c>
      <c r="AF936">
        <v>114</v>
      </c>
      <c r="AG936">
        <v>112.2</v>
      </c>
      <c r="AH936">
        <v>110.8</v>
      </c>
      <c r="AI936">
        <v>109.34</v>
      </c>
      <c r="AJ936">
        <v>111.7</v>
      </c>
      <c r="AK936">
        <v>112.26</v>
      </c>
      <c r="AL936">
        <v>112.34</v>
      </c>
      <c r="AM936">
        <v>114.74</v>
      </c>
      <c r="AN936">
        <v>114.74</v>
      </c>
      <c r="AO936">
        <v>115.56</v>
      </c>
      <c r="AP936">
        <v>116.38</v>
      </c>
      <c r="AQ936">
        <v>116.44</v>
      </c>
      <c r="AR936">
        <v>117.22</v>
      </c>
      <c r="AS936">
        <v>115.3</v>
      </c>
      <c r="AT936">
        <v>116.5</v>
      </c>
      <c r="AU936">
        <v>117.42</v>
      </c>
      <c r="AV936">
        <v>116.54</v>
      </c>
      <c r="AW936">
        <v>117.16</v>
      </c>
      <c r="AX936">
        <v>116.6</v>
      </c>
      <c r="AY936">
        <v>116.1</v>
      </c>
      <c r="AZ936">
        <v>115.94</v>
      </c>
      <c r="BA936">
        <v>116.78</v>
      </c>
      <c r="BB936">
        <v>117.18</v>
      </c>
      <c r="BC936">
        <v>117.1</v>
      </c>
      <c r="BD936">
        <v>118.1</v>
      </c>
      <c r="BE936">
        <v>118.16</v>
      </c>
      <c r="BF936">
        <v>115.92</v>
      </c>
      <c r="BG936">
        <v>115.82</v>
      </c>
      <c r="BH936">
        <v>116.58</v>
      </c>
      <c r="BI936">
        <v>116.9</v>
      </c>
      <c r="BJ936">
        <v>119.54</v>
      </c>
      <c r="BK936">
        <v>117.88</v>
      </c>
      <c r="BL936">
        <v>117.56</v>
      </c>
      <c r="BM936">
        <v>117.56</v>
      </c>
      <c r="BN936">
        <v>119.36</v>
      </c>
      <c r="BO936">
        <v>117.98</v>
      </c>
      <c r="BP936">
        <v>118.02</v>
      </c>
      <c r="BQ936">
        <v>116.92</v>
      </c>
      <c r="BR936" s="10">
        <f t="shared" si="28"/>
        <v>0.24132073468521079</v>
      </c>
      <c r="BS936" s="11" cm="1">
        <f t="array" aca="1" ref="BS936" ca="1">_xlfn.PERCENTILE.INC((OFFSET(E936,0,1,1,COLUMNS(E936:BQ936)-1) - E936:BP936) / E936:BP936, 0.05) * SQRT(COUNT(E936:BQ936) - 1)</f>
        <v>-0.12558335730035455</v>
      </c>
      <c r="BT936" s="10" cm="1">
        <f t="array" aca="1" ref="BT936" ca="1">_xlfn.STDEV.P((E936:BP936 - OFFSET(E936:BP936,0,1)) / OFFSET(E936:BP936,0,1)) * SQRT(COUNT(E936:BQ936)-1)</f>
        <v>0.10667333812552908</v>
      </c>
      <c r="BU936" s="10" cm="1">
        <f t="array" ref="BU936">-(MAX(1 - (E936:BQ936 / _xlfn.SCAN(E936, E936:BQ936, _xlfn.LAMBDA(_xlpm.a,_xlpm.b, MAX(_xlpm.a, _xlpm.b))))))</f>
        <v>-4.0877192982456068E-2</v>
      </c>
      <c r="BV936" s="12">
        <f t="shared" ca="1" si="29"/>
        <v>2.0961132864217138</v>
      </c>
    </row>
    <row r="937" spans="1:74" x14ac:dyDescent="0.45">
      <c r="A937" s="2" t="s">
        <v>1894</v>
      </c>
      <c r="B937" t="s">
        <v>1895</v>
      </c>
      <c r="C937" t="s">
        <v>71</v>
      </c>
      <c r="D937" t="s">
        <v>29</v>
      </c>
      <c r="E937">
        <v>845</v>
      </c>
      <c r="F937">
        <v>868.5</v>
      </c>
      <c r="G937">
        <v>849.5</v>
      </c>
      <c r="H937">
        <v>859</v>
      </c>
      <c r="I937">
        <v>847.5</v>
      </c>
      <c r="J937">
        <v>822.5</v>
      </c>
      <c r="K937">
        <v>813</v>
      </c>
      <c r="L937">
        <v>795</v>
      </c>
      <c r="M937">
        <v>799</v>
      </c>
      <c r="N937">
        <v>830</v>
      </c>
      <c r="O937">
        <v>859.5</v>
      </c>
      <c r="P937">
        <v>865</v>
      </c>
      <c r="Q937">
        <v>826</v>
      </c>
      <c r="R937">
        <v>848.5</v>
      </c>
      <c r="S937">
        <v>842</v>
      </c>
      <c r="T937">
        <v>853.5</v>
      </c>
      <c r="U937">
        <v>904.5</v>
      </c>
      <c r="V937">
        <v>915.5</v>
      </c>
      <c r="W937">
        <v>936.5</v>
      </c>
      <c r="X937">
        <v>918.5</v>
      </c>
      <c r="Y937">
        <v>903.5</v>
      </c>
      <c r="Z937">
        <v>929.5</v>
      </c>
      <c r="AA937">
        <v>919.5</v>
      </c>
      <c r="AB937">
        <v>884.5</v>
      </c>
      <c r="AC937">
        <v>901.5</v>
      </c>
      <c r="AD937">
        <v>904</v>
      </c>
      <c r="AE937">
        <v>896</v>
      </c>
      <c r="AF937">
        <v>903.5</v>
      </c>
      <c r="AG937">
        <v>961.5</v>
      </c>
      <c r="AH937">
        <v>961</v>
      </c>
      <c r="AI937">
        <v>950</v>
      </c>
      <c r="AJ937">
        <v>951</v>
      </c>
      <c r="AK937">
        <v>936.5</v>
      </c>
      <c r="AL937">
        <v>938</v>
      </c>
      <c r="AM937">
        <v>945</v>
      </c>
      <c r="AN937">
        <v>956</v>
      </c>
      <c r="AO937">
        <v>937.5</v>
      </c>
      <c r="AP937">
        <v>924</v>
      </c>
      <c r="AQ937">
        <v>937.5</v>
      </c>
      <c r="AR937">
        <v>924.5</v>
      </c>
      <c r="AS937">
        <v>911.5</v>
      </c>
      <c r="AT937">
        <v>909.5</v>
      </c>
      <c r="AU937">
        <v>907</v>
      </c>
      <c r="AV937">
        <v>925.5</v>
      </c>
      <c r="AW937">
        <v>950</v>
      </c>
      <c r="AX937">
        <v>948.5</v>
      </c>
      <c r="AY937">
        <v>931.5</v>
      </c>
      <c r="AZ937">
        <v>939</v>
      </c>
      <c r="BA937">
        <v>927</v>
      </c>
      <c r="BB937">
        <v>938.5</v>
      </c>
      <c r="BC937">
        <v>928</v>
      </c>
      <c r="BD937">
        <v>944.5</v>
      </c>
      <c r="BE937">
        <v>948.5</v>
      </c>
      <c r="BF937">
        <v>961.5</v>
      </c>
      <c r="BG937">
        <v>918</v>
      </c>
      <c r="BH937">
        <v>938</v>
      </c>
      <c r="BI937">
        <v>913</v>
      </c>
      <c r="BJ937">
        <v>939</v>
      </c>
      <c r="BK937">
        <v>926.5</v>
      </c>
      <c r="BL937">
        <v>939.5</v>
      </c>
      <c r="BM937">
        <v>939.5</v>
      </c>
      <c r="BN937">
        <v>939.5</v>
      </c>
      <c r="BO937">
        <v>935</v>
      </c>
      <c r="BP937">
        <v>950</v>
      </c>
      <c r="BQ937">
        <v>945</v>
      </c>
      <c r="BR937" s="10">
        <f t="shared" si="28"/>
        <v>0.11834319526627218</v>
      </c>
      <c r="BS937" s="11" cm="1">
        <f t="array" aca="1" ref="BS937" ca="1">_xlfn.PERCENTILE.INC((OFFSET(E937,0,1,1,COLUMNS(E937:BQ937)-1) - E937:BP937) / E937:BP937, 0.05) * SQRT(COUNT(E937:BQ937) - 1)</f>
        <v>-0.23257291293217855</v>
      </c>
      <c r="BT937" s="10" cm="1">
        <f t="array" aca="1" ref="BT937" ca="1">_xlfn.STDEV.P((E937:BP937 - OFFSET(E937:BP937,0,1)) / OFFSET(E937:BP937,0,1)) * SQRT(COUNT(E937:BQ937)-1)</f>
        <v>0.17021894874874061</v>
      </c>
      <c r="BU937" s="10" cm="1">
        <f t="array" ref="BU937">-(MAX(1 - (E937:BQ937 / _xlfn.SCAN(E937, E937:BQ937, _xlfn.LAMBDA(_xlpm.a,_xlpm.b, MAX(_xlpm.a, _xlpm.b))))))</f>
        <v>-8.4628670120898142E-2</v>
      </c>
      <c r="BV937" s="12">
        <f t="shared" ca="1" si="29"/>
        <v>0.59113196663825196</v>
      </c>
    </row>
    <row r="938" spans="1:74" x14ac:dyDescent="0.45">
      <c r="A938" s="2" t="s">
        <v>1896</v>
      </c>
      <c r="B938" t="s">
        <v>1897</v>
      </c>
      <c r="C938" t="s">
        <v>19</v>
      </c>
      <c r="D938" t="s">
        <v>29</v>
      </c>
      <c r="E938">
        <v>85.45</v>
      </c>
      <c r="F938">
        <v>90.9</v>
      </c>
      <c r="G938">
        <v>89.3</v>
      </c>
      <c r="H938">
        <v>85.55</v>
      </c>
      <c r="I938">
        <v>81.349999999999994</v>
      </c>
      <c r="J938">
        <v>80.25</v>
      </c>
      <c r="K938">
        <v>78.2</v>
      </c>
      <c r="L938">
        <v>79</v>
      </c>
      <c r="M938">
        <v>75.900000000000006</v>
      </c>
      <c r="N938">
        <v>78.55</v>
      </c>
      <c r="O938">
        <v>80</v>
      </c>
      <c r="P938">
        <v>79.900000000000006</v>
      </c>
      <c r="Q938">
        <v>77.400000000000006</v>
      </c>
      <c r="R938">
        <v>76.95</v>
      </c>
      <c r="S938">
        <v>74.25</v>
      </c>
      <c r="T938">
        <v>72.900000000000006</v>
      </c>
      <c r="U938">
        <v>75.400000000000006</v>
      </c>
      <c r="V938">
        <v>85.85</v>
      </c>
      <c r="W938">
        <v>90.4</v>
      </c>
      <c r="X938">
        <v>85.9</v>
      </c>
      <c r="Y938">
        <v>85.9</v>
      </c>
      <c r="Z938">
        <v>87.95</v>
      </c>
      <c r="AA938">
        <v>87.65</v>
      </c>
      <c r="AB938">
        <v>87.9</v>
      </c>
      <c r="AC938">
        <v>87.6</v>
      </c>
      <c r="AD938">
        <v>89.45</v>
      </c>
      <c r="AE938">
        <v>92.7</v>
      </c>
      <c r="AF938">
        <v>89.9</v>
      </c>
      <c r="AG938">
        <v>96.9</v>
      </c>
      <c r="AH938">
        <v>99.8</v>
      </c>
      <c r="AI938">
        <v>103.3</v>
      </c>
      <c r="AJ938">
        <v>100.6</v>
      </c>
      <c r="AK938">
        <v>93.8</v>
      </c>
      <c r="AL938">
        <v>91.65</v>
      </c>
      <c r="AM938">
        <v>94.45</v>
      </c>
      <c r="AN938">
        <v>91.95</v>
      </c>
      <c r="AO938">
        <v>92.35</v>
      </c>
      <c r="AP938">
        <v>95.4</v>
      </c>
      <c r="AQ938">
        <v>101</v>
      </c>
      <c r="AR938">
        <v>100.2</v>
      </c>
      <c r="AS938">
        <v>96.1</v>
      </c>
      <c r="AT938">
        <v>100.2</v>
      </c>
      <c r="AU938">
        <v>96.65</v>
      </c>
      <c r="AV938">
        <v>99.4</v>
      </c>
      <c r="AW938">
        <v>104</v>
      </c>
      <c r="AX938">
        <v>104.5</v>
      </c>
      <c r="AY938">
        <v>104.9</v>
      </c>
      <c r="AZ938">
        <v>106.7</v>
      </c>
      <c r="BA938">
        <v>106.6</v>
      </c>
      <c r="BB938">
        <v>109.7</v>
      </c>
      <c r="BC938">
        <v>110.9</v>
      </c>
      <c r="BD938">
        <v>114.2</v>
      </c>
      <c r="BE938">
        <v>110.4</v>
      </c>
      <c r="BF938">
        <v>113.3</v>
      </c>
      <c r="BG938">
        <v>112</v>
      </c>
      <c r="BH938">
        <v>117.9</v>
      </c>
      <c r="BI938">
        <v>116</v>
      </c>
      <c r="BJ938">
        <v>122.4</v>
      </c>
      <c r="BK938">
        <v>122.9</v>
      </c>
      <c r="BL938">
        <v>125.5</v>
      </c>
      <c r="BM938">
        <v>125.5</v>
      </c>
      <c r="BN938">
        <v>125.5</v>
      </c>
      <c r="BO938">
        <v>133.80000000000001</v>
      </c>
      <c r="BP938">
        <v>129.69999999999999</v>
      </c>
      <c r="BQ938">
        <v>125.8</v>
      </c>
      <c r="BR938" s="10">
        <f t="shared" si="28"/>
        <v>0.47220596840257451</v>
      </c>
      <c r="BS938" s="11" cm="1">
        <f t="array" aca="1" ref="BS938" ca="1">_xlfn.PERCENTILE.INC((OFFSET(E938,0,1,1,COLUMNS(E938:BQ938)-1) - E938:BP938) / E938:BP938, 0.05) * SQRT(COUNT(E938:BQ938) - 1)</f>
        <v>-0.33465610771737608</v>
      </c>
      <c r="BT938" s="10" cm="1">
        <f t="array" aca="1" ref="BT938" ca="1">_xlfn.STDEV.P((E938:BP938 - OFFSET(E938:BP938,0,1)) / OFFSET(E938:BP938,0,1)) * SQRT(COUNT(E938:BQ938)-1)</f>
        <v>0.28426888659830579</v>
      </c>
      <c r="BU938" s="10" cm="1">
        <f t="array" ref="BU938">-(MAX(1 - (E938:BQ938 / _xlfn.SCAN(E938, E938:BQ938, _xlfn.LAMBDA(_xlpm.a,_xlpm.b, MAX(_xlpm.a, _xlpm.b))))))</f>
        <v>-0.19801980198019797</v>
      </c>
      <c r="BV938" s="12">
        <f t="shared" ca="1" si="29"/>
        <v>1.5987843077299684</v>
      </c>
    </row>
    <row r="939" spans="1:74" x14ac:dyDescent="0.45">
      <c r="A939" s="2" t="s">
        <v>1898</v>
      </c>
      <c r="B939" t="s">
        <v>1899</v>
      </c>
      <c r="C939" t="s">
        <v>25</v>
      </c>
      <c r="D939" t="s">
        <v>58</v>
      </c>
      <c r="E939">
        <v>402.4</v>
      </c>
      <c r="F939">
        <v>361</v>
      </c>
      <c r="G939">
        <v>337.2</v>
      </c>
      <c r="H939">
        <v>336.4</v>
      </c>
      <c r="I939">
        <v>323.39999999999998</v>
      </c>
      <c r="J939">
        <v>331</v>
      </c>
      <c r="K939">
        <v>331.2</v>
      </c>
      <c r="L939">
        <v>324.39999999999998</v>
      </c>
      <c r="M939">
        <v>326</v>
      </c>
      <c r="N939">
        <v>314.8</v>
      </c>
      <c r="O939">
        <v>333.6</v>
      </c>
      <c r="P939">
        <v>324.60000000000002</v>
      </c>
      <c r="Q939">
        <v>324</v>
      </c>
      <c r="R939">
        <v>321.8</v>
      </c>
      <c r="S939">
        <v>315.60000000000002</v>
      </c>
      <c r="T939">
        <v>312</v>
      </c>
      <c r="U939">
        <v>315</v>
      </c>
      <c r="V939">
        <v>337.8</v>
      </c>
      <c r="W939">
        <v>334.6</v>
      </c>
      <c r="X939">
        <v>328.8</v>
      </c>
      <c r="Y939">
        <v>352.2</v>
      </c>
      <c r="Z939">
        <v>339.6</v>
      </c>
      <c r="AA939">
        <v>343</v>
      </c>
      <c r="AB939">
        <v>337.8</v>
      </c>
      <c r="AC939">
        <v>334.4</v>
      </c>
      <c r="AD939">
        <v>329.6</v>
      </c>
      <c r="AE939">
        <v>334</v>
      </c>
      <c r="AF939">
        <v>335</v>
      </c>
      <c r="AG939">
        <v>332</v>
      </c>
      <c r="AH939">
        <v>337.4</v>
      </c>
      <c r="AI939">
        <v>339.8</v>
      </c>
      <c r="AJ939">
        <v>342.8</v>
      </c>
      <c r="AK939">
        <v>357.2</v>
      </c>
      <c r="AL939">
        <v>355</v>
      </c>
      <c r="AM939">
        <v>341.8</v>
      </c>
      <c r="AN939">
        <v>338</v>
      </c>
      <c r="AO939">
        <v>327.2</v>
      </c>
      <c r="AP939">
        <v>328</v>
      </c>
      <c r="AQ939">
        <v>339.2</v>
      </c>
      <c r="AR939">
        <v>341.2</v>
      </c>
      <c r="AS939">
        <v>337.4</v>
      </c>
      <c r="AT939">
        <v>332.8</v>
      </c>
      <c r="AU939">
        <v>345.2</v>
      </c>
      <c r="AV939">
        <v>346.2</v>
      </c>
      <c r="AW939">
        <v>346</v>
      </c>
      <c r="AX939">
        <v>345.8</v>
      </c>
      <c r="AY939">
        <v>343.2</v>
      </c>
      <c r="AZ939">
        <v>343</v>
      </c>
      <c r="BA939">
        <v>352.2</v>
      </c>
      <c r="BB939">
        <v>360.6</v>
      </c>
      <c r="BC939">
        <v>365.4</v>
      </c>
      <c r="BD939">
        <v>372</v>
      </c>
      <c r="BE939">
        <v>370</v>
      </c>
      <c r="BF939">
        <v>365.8</v>
      </c>
      <c r="BG939">
        <v>357.2</v>
      </c>
      <c r="BH939">
        <v>359.2</v>
      </c>
      <c r="BI939">
        <v>364.4</v>
      </c>
      <c r="BJ939">
        <v>379.6</v>
      </c>
      <c r="BK939">
        <v>377.2</v>
      </c>
      <c r="BL939">
        <v>378.8</v>
      </c>
      <c r="BM939">
        <v>378.8</v>
      </c>
      <c r="BN939">
        <v>379</v>
      </c>
      <c r="BO939">
        <v>385.6</v>
      </c>
      <c r="BP939">
        <v>383.2</v>
      </c>
      <c r="BQ939">
        <v>384.8</v>
      </c>
      <c r="BR939" s="10">
        <f t="shared" si="28"/>
        <v>-4.3737574552683817E-2</v>
      </c>
      <c r="BS939" s="11" cm="1">
        <f t="array" aca="1" ref="BS939" ca="1">_xlfn.PERCENTILE.INC((OFFSET(E939,0,1,1,COLUMNS(E939:BQ939)-1) - E939:BP939) / E939:BP939, 0.05) * SQRT(COUNT(E939:BQ939) - 1)</f>
        <v>-0.29577522374451104</v>
      </c>
      <c r="BT939" s="10" cm="1">
        <f t="array" aca="1" ref="BT939" ca="1">_xlfn.STDEV.P((E939:BP939 - OFFSET(E939:BP939,0,1)) / OFFSET(E939:BP939,0,1)) * SQRT(COUNT(E939:BQ939)-1)</f>
        <v>0.2246389695022761</v>
      </c>
      <c r="BU939" s="10" cm="1">
        <f t="array" ref="BU939">-(MAX(1 - (E939:BQ939 / _xlfn.SCAN(E939, E939:BQ939, _xlfn.LAMBDA(_xlpm.a,_xlpm.b, MAX(_xlpm.a, _xlpm.b))))))</f>
        <v>-0.22465208747514909</v>
      </c>
      <c r="BV939" s="12">
        <f t="shared" ca="1" si="29"/>
        <v>-0.27358969827091573</v>
      </c>
    </row>
    <row r="940" spans="1:74" x14ac:dyDescent="0.45">
      <c r="A940" s="2" t="s">
        <v>1900</v>
      </c>
      <c r="B940" t="s">
        <v>1901</v>
      </c>
      <c r="C940" t="s">
        <v>37</v>
      </c>
      <c r="D940" t="s">
        <v>8</v>
      </c>
      <c r="E940">
        <v>40.327500000000001</v>
      </c>
      <c r="F940">
        <v>41.219000000000001</v>
      </c>
      <c r="G940">
        <v>41.146299999999997</v>
      </c>
      <c r="H940">
        <v>40.527700000000003</v>
      </c>
      <c r="I940">
        <v>40.281999999999996</v>
      </c>
      <c r="J940">
        <v>40.2547</v>
      </c>
      <c r="K940">
        <v>40.509500000000003</v>
      </c>
      <c r="L940">
        <v>40.609499999999997</v>
      </c>
      <c r="M940">
        <v>40.027299999999997</v>
      </c>
      <c r="N940">
        <v>40.154699999999998</v>
      </c>
      <c r="O940">
        <v>40.909700000000001</v>
      </c>
      <c r="P940">
        <v>41.255400000000002</v>
      </c>
      <c r="Q940">
        <v>41.337299999999999</v>
      </c>
      <c r="R940">
        <v>41.528300000000002</v>
      </c>
      <c r="S940">
        <v>41.637500000000003</v>
      </c>
      <c r="T940">
        <v>42.237900000000003</v>
      </c>
      <c r="U940">
        <v>41.901299999999999</v>
      </c>
      <c r="V940">
        <v>42.301600000000001</v>
      </c>
      <c r="W940">
        <v>42.456299999999999</v>
      </c>
      <c r="X940">
        <v>42.374400000000001</v>
      </c>
      <c r="Y940">
        <v>42.101500000000001</v>
      </c>
      <c r="Z940">
        <v>42.319800000000001</v>
      </c>
      <c r="AA940">
        <v>40.318399999999997</v>
      </c>
      <c r="AB940">
        <v>40.936999999999998</v>
      </c>
      <c r="AC940">
        <v>41.683</v>
      </c>
      <c r="AD940">
        <v>42.410800000000002</v>
      </c>
      <c r="AE940">
        <v>42.638199999999998</v>
      </c>
      <c r="AF940">
        <v>43.0749</v>
      </c>
      <c r="AG940">
        <v>43.111199999999997</v>
      </c>
      <c r="AH940">
        <v>42.137900000000002</v>
      </c>
      <c r="AI940">
        <v>42.174199999999999</v>
      </c>
      <c r="AJ940">
        <v>42.601799999999997</v>
      </c>
      <c r="AK940">
        <v>43.338700000000003</v>
      </c>
      <c r="AL940">
        <v>42.747399999999999</v>
      </c>
      <c r="AM940">
        <v>43.456899999999997</v>
      </c>
      <c r="AN940">
        <v>43.329599999999999</v>
      </c>
      <c r="AO940">
        <v>43.802599999999998</v>
      </c>
      <c r="AP940">
        <v>43.975499999999997</v>
      </c>
      <c r="AQ940">
        <v>43.738999999999997</v>
      </c>
      <c r="AR940">
        <v>43.729900000000001</v>
      </c>
      <c r="AS940">
        <v>43.320500000000003</v>
      </c>
      <c r="AT940">
        <v>43.9664</v>
      </c>
      <c r="AU940">
        <v>44.157400000000003</v>
      </c>
      <c r="AV940">
        <v>44.321199999999997</v>
      </c>
      <c r="AW940">
        <v>44.002800000000001</v>
      </c>
      <c r="AX940">
        <v>44.212000000000003</v>
      </c>
      <c r="AY940">
        <v>44.212000000000003</v>
      </c>
      <c r="AZ940">
        <v>44.2029</v>
      </c>
      <c r="BA940">
        <v>44.575899999999997</v>
      </c>
      <c r="BB940">
        <v>44.976199999999999</v>
      </c>
      <c r="BC940">
        <v>44.248399999999997</v>
      </c>
      <c r="BD940">
        <v>44.284799999999997</v>
      </c>
      <c r="BE940">
        <v>44.348399999999998</v>
      </c>
      <c r="BF940">
        <v>43.9846</v>
      </c>
      <c r="BG940">
        <v>43.838999999999999</v>
      </c>
      <c r="BH940">
        <v>44.339399999999998</v>
      </c>
      <c r="BI940">
        <v>44.466700000000003</v>
      </c>
      <c r="BJ940">
        <v>44.503100000000003</v>
      </c>
      <c r="BK940">
        <v>44.8033</v>
      </c>
      <c r="BL940">
        <v>45.24</v>
      </c>
      <c r="BM940">
        <v>45.24</v>
      </c>
      <c r="BN940">
        <v>45.030700000000003</v>
      </c>
      <c r="BO940">
        <v>44.839700000000001</v>
      </c>
      <c r="BP940">
        <v>44.921599999999998</v>
      </c>
      <c r="BQ940">
        <v>44.412100000000002</v>
      </c>
      <c r="BR940" s="10">
        <f t="shared" si="28"/>
        <v>0.10128572314177675</v>
      </c>
      <c r="BS940" s="11" cm="1">
        <f t="array" aca="1" ref="BS940" ca="1">_xlfn.PERCENTILE.INC((OFFSET(E940,0,1,1,COLUMNS(E940:BQ940)-1) - E940:BP940) / E940:BP940, 0.05) * SQRT(COUNT(E940:BQ940) - 1)</f>
        <v>-0.11943613472000826</v>
      </c>
      <c r="BT940" s="10" cm="1">
        <f t="array" aca="1" ref="BT940" ca="1">_xlfn.STDEV.P((E940:BP940 - OFFSET(E940:BP940,0,1)) / OFFSET(E940:BP940,0,1)) * SQRT(COUNT(E940:BQ940)-1)</f>
        <v>9.007983404864453E-2</v>
      </c>
      <c r="BU940" s="10" cm="1">
        <f t="array" ref="BU940">-(MAX(1 - (E940:BQ940 / _xlfn.SCAN(E940, E940:BQ940, _xlfn.LAMBDA(_xlpm.a,_xlpm.b, MAX(_xlpm.a, _xlpm.b))))))</f>
        <v>-5.0355306515169729E-2</v>
      </c>
      <c r="BV940" s="12">
        <f t="shared" ca="1" si="29"/>
        <v>0.92767033477567606</v>
      </c>
    </row>
    <row r="941" spans="1:74" x14ac:dyDescent="0.45">
      <c r="A941" s="2" t="s">
        <v>1902</v>
      </c>
      <c r="B941" t="s">
        <v>1903</v>
      </c>
      <c r="C941" t="s">
        <v>37</v>
      </c>
      <c r="D941" t="s">
        <v>8</v>
      </c>
      <c r="E941">
        <v>2.4645000000000001</v>
      </c>
      <c r="F941">
        <v>2.6364999999999998</v>
      </c>
      <c r="G941">
        <v>2.5754999999999999</v>
      </c>
      <c r="H941">
        <v>2.5499999999999998</v>
      </c>
      <c r="I941">
        <v>2.5265</v>
      </c>
      <c r="J941">
        <v>2.4984999999999999</v>
      </c>
      <c r="K941">
        <v>2.4580000000000002</v>
      </c>
      <c r="L941">
        <v>2.4165000000000001</v>
      </c>
      <c r="M941">
        <v>2.4969999999999999</v>
      </c>
      <c r="N941">
        <v>2.5305</v>
      </c>
      <c r="O941">
        <v>2.5665</v>
      </c>
      <c r="P941">
        <v>2.621</v>
      </c>
      <c r="Q941">
        <v>2.6345000000000001</v>
      </c>
      <c r="R941">
        <v>2.6684999999999999</v>
      </c>
      <c r="S941">
        <v>2.6579999999999999</v>
      </c>
      <c r="T941">
        <v>2.7240000000000002</v>
      </c>
      <c r="U941">
        <v>2.7385000000000002</v>
      </c>
      <c r="V941">
        <v>2.649</v>
      </c>
      <c r="W941">
        <v>2.625</v>
      </c>
      <c r="X941">
        <v>2.6579999999999999</v>
      </c>
      <c r="Y941">
        <v>2.6219999999999999</v>
      </c>
      <c r="Z941">
        <v>2.6435</v>
      </c>
      <c r="AA941">
        <v>2.6215000000000002</v>
      </c>
      <c r="AB941">
        <v>2.59</v>
      </c>
      <c r="AC941">
        <v>2.669</v>
      </c>
      <c r="AD941">
        <v>2.6604999999999999</v>
      </c>
      <c r="AE941">
        <v>2.645</v>
      </c>
      <c r="AF941">
        <v>2.6124999999999998</v>
      </c>
      <c r="AG941">
        <v>2.5535000000000001</v>
      </c>
      <c r="AH941">
        <v>2.5274999999999999</v>
      </c>
      <c r="AI941">
        <v>2.5720000000000001</v>
      </c>
      <c r="AJ941">
        <v>2.6084999999999998</v>
      </c>
      <c r="AK941">
        <v>2.5754999999999999</v>
      </c>
      <c r="AL941">
        <v>2.5295000000000001</v>
      </c>
      <c r="AM941">
        <v>2.6059999999999999</v>
      </c>
      <c r="AN941">
        <v>2.6884999999999999</v>
      </c>
      <c r="AO941">
        <v>2.7770000000000001</v>
      </c>
      <c r="AP941">
        <v>2.774</v>
      </c>
      <c r="AQ941">
        <v>2.7854999999999999</v>
      </c>
      <c r="AR941">
        <v>2.8334999999999999</v>
      </c>
      <c r="AS941">
        <v>2.8025000000000002</v>
      </c>
      <c r="AT941">
        <v>2.8355000000000001</v>
      </c>
      <c r="AU941">
        <v>2.8504999999999998</v>
      </c>
      <c r="AV941">
        <v>2.8165</v>
      </c>
      <c r="AW941">
        <v>2.8125</v>
      </c>
      <c r="AX941">
        <v>2.8094999999999999</v>
      </c>
      <c r="AY941">
        <v>2.8115000000000001</v>
      </c>
      <c r="AZ941">
        <v>2.7970000000000002</v>
      </c>
      <c r="BA941">
        <v>2.7725</v>
      </c>
      <c r="BB941">
        <v>2.786</v>
      </c>
      <c r="BC941">
        <v>2.7734999999999999</v>
      </c>
      <c r="BD941">
        <v>2.7985000000000002</v>
      </c>
      <c r="BE941">
        <v>2.7650000000000001</v>
      </c>
      <c r="BF941">
        <v>2.6964999999999999</v>
      </c>
      <c r="BG941">
        <v>2.7235</v>
      </c>
      <c r="BH941">
        <v>2.7170000000000001</v>
      </c>
      <c r="BI941">
        <v>2.8125</v>
      </c>
      <c r="BJ941">
        <v>2.8485</v>
      </c>
      <c r="BK941">
        <v>2.8094999999999999</v>
      </c>
      <c r="BL941">
        <v>2.7949999999999999</v>
      </c>
      <c r="BM941">
        <v>2.7949999999999999</v>
      </c>
      <c r="BN941">
        <v>2.8149999999999999</v>
      </c>
      <c r="BO941">
        <v>2.798</v>
      </c>
      <c r="BP941">
        <v>2.8180000000000001</v>
      </c>
      <c r="BQ941">
        <v>2.8025000000000002</v>
      </c>
      <c r="BR941" s="10">
        <f t="shared" si="28"/>
        <v>0.13714749442077503</v>
      </c>
      <c r="BS941" s="11" cm="1">
        <f t="array" aca="1" ref="BS941" ca="1">_xlfn.PERCENTILE.INC((OFFSET(E941,0,1,1,COLUMNS(E941:BQ941)-1) - E941:BP941) / E941:BP941, 0.05) * SQRT(COUNT(E941:BQ941) - 1)</f>
        <v>-0.17500210949887476</v>
      </c>
      <c r="BT941" s="10" cm="1">
        <f t="array" aca="1" ref="BT941" ca="1">_xlfn.STDEV.P((E941:BP941 - OFFSET(E941:BP941,0,1)) / OFFSET(E941:BP941,0,1)) * SQRT(COUNT(E941:BQ941)-1)</f>
        <v>0.13813050440131894</v>
      </c>
      <c r="BU941" s="10" cm="1">
        <f t="array" ref="BU941">-(MAX(1 - (E941:BQ941 / _xlfn.SCAN(E941, E941:BQ941, _xlfn.LAMBDA(_xlpm.a,_xlpm.b, MAX(_xlpm.a, _xlpm.b))))))</f>
        <v>-8.3443959795182931E-2</v>
      </c>
      <c r="BV941" s="12">
        <f t="shared" ca="1" si="29"/>
        <v>0.86458933604170174</v>
      </c>
    </row>
    <row r="942" spans="1:74" x14ac:dyDescent="0.45">
      <c r="A942" s="2" t="s">
        <v>1904</v>
      </c>
      <c r="B942" t="s">
        <v>1905</v>
      </c>
      <c r="C942" t="s">
        <v>22</v>
      </c>
      <c r="D942" t="s">
        <v>26</v>
      </c>
      <c r="E942">
        <v>155.65</v>
      </c>
      <c r="F942">
        <v>163.19999999999999</v>
      </c>
      <c r="G942">
        <v>158.65</v>
      </c>
      <c r="H942">
        <v>158.6</v>
      </c>
      <c r="I942">
        <v>153.1</v>
      </c>
      <c r="J942">
        <v>153.35</v>
      </c>
      <c r="K942">
        <v>153.65</v>
      </c>
      <c r="L942">
        <v>155</v>
      </c>
      <c r="M942">
        <v>158.4</v>
      </c>
      <c r="N942">
        <v>156.69999999999999</v>
      </c>
      <c r="O942">
        <v>164.55</v>
      </c>
      <c r="P942">
        <v>169.45</v>
      </c>
      <c r="Q942">
        <v>165.8</v>
      </c>
      <c r="R942">
        <v>168.65</v>
      </c>
      <c r="S942">
        <v>170.25</v>
      </c>
      <c r="T942">
        <v>174</v>
      </c>
      <c r="U942">
        <v>173.15</v>
      </c>
      <c r="V942">
        <v>175.9</v>
      </c>
      <c r="W942">
        <v>176.15</v>
      </c>
      <c r="X942">
        <v>175.55</v>
      </c>
      <c r="Y942">
        <v>172.6</v>
      </c>
      <c r="Z942">
        <v>173.7</v>
      </c>
      <c r="AA942">
        <v>172.95</v>
      </c>
      <c r="AB942">
        <v>169.85</v>
      </c>
      <c r="AC942">
        <v>177.45</v>
      </c>
      <c r="AD942">
        <v>184.55</v>
      </c>
      <c r="AE942">
        <v>186.5</v>
      </c>
      <c r="AF942">
        <v>187.05</v>
      </c>
      <c r="AG942">
        <v>191.1</v>
      </c>
      <c r="AH942">
        <v>196.05</v>
      </c>
      <c r="AI942">
        <v>195.45</v>
      </c>
      <c r="AJ942">
        <v>193.1</v>
      </c>
      <c r="AK942">
        <v>190.05</v>
      </c>
      <c r="AL942">
        <v>188.5</v>
      </c>
      <c r="AM942">
        <v>190.9</v>
      </c>
      <c r="AN942">
        <v>190.05</v>
      </c>
      <c r="AO942">
        <v>193.4</v>
      </c>
      <c r="AP942">
        <v>194.95</v>
      </c>
      <c r="AQ942">
        <v>194</v>
      </c>
      <c r="AR942">
        <v>194.4</v>
      </c>
      <c r="AS942">
        <v>191</v>
      </c>
      <c r="AT942">
        <v>192</v>
      </c>
      <c r="AU942">
        <v>191</v>
      </c>
      <c r="AV942">
        <v>193.45</v>
      </c>
      <c r="AW942">
        <v>193.45</v>
      </c>
      <c r="AX942">
        <v>194.25</v>
      </c>
      <c r="AY942">
        <v>193.75</v>
      </c>
      <c r="AZ942">
        <v>187.4</v>
      </c>
      <c r="BA942">
        <v>186.65</v>
      </c>
      <c r="BB942">
        <v>189.35</v>
      </c>
      <c r="BC942">
        <v>189.3</v>
      </c>
      <c r="BD942">
        <v>193.15</v>
      </c>
      <c r="BE942">
        <v>194.1</v>
      </c>
      <c r="BF942">
        <v>189.35</v>
      </c>
      <c r="BG942">
        <v>187.55</v>
      </c>
      <c r="BH942">
        <v>188.6</v>
      </c>
      <c r="BI942">
        <v>187.15</v>
      </c>
      <c r="BJ942">
        <v>191.75</v>
      </c>
      <c r="BK942">
        <v>187.4</v>
      </c>
      <c r="BL942">
        <v>189.6</v>
      </c>
      <c r="BM942">
        <v>189.6</v>
      </c>
      <c r="BN942">
        <v>191.85</v>
      </c>
      <c r="BO942">
        <v>190.2</v>
      </c>
      <c r="BP942">
        <v>191.65</v>
      </c>
      <c r="BQ942">
        <v>188.4</v>
      </c>
      <c r="BR942" s="10">
        <f t="shared" si="28"/>
        <v>0.21040796659171215</v>
      </c>
      <c r="BS942" s="11" cm="1">
        <f t="array" aca="1" ref="BS942" ca="1">_xlfn.PERCENTILE.INC((OFFSET(E942,0,1,1,COLUMNS(E942:BQ942)-1) - E942:BP942) / E942:BP942, 0.05) * SQRT(COUNT(E942:BQ942) - 1)</f>
        <v>-0.19363201403596444</v>
      </c>
      <c r="BT942" s="10" cm="1">
        <f t="array" aca="1" ref="BT942" ca="1">_xlfn.STDEV.P((E942:BP942 - OFFSET(E942:BP942,0,1)) / OFFSET(E942:BP942,0,1)) * SQRT(COUNT(E942:BQ942)-1)</f>
        <v>0.14265883116666142</v>
      </c>
      <c r="BU942" s="10" cm="1">
        <f t="array" ref="BU942">-(MAX(1 - (E942:BQ942 / _xlfn.SCAN(E942, E942:BQ942, _xlfn.LAMBDA(_xlpm.a,_xlpm.b, MAX(_xlpm.a, _xlpm.b))))))</f>
        <v>-6.1887254901960786E-2</v>
      </c>
      <c r="BV942" s="12">
        <f t="shared" ca="1" si="29"/>
        <v>1.3506814242244305</v>
      </c>
    </row>
    <row r="943" spans="1:74" x14ac:dyDescent="0.45">
      <c r="A943" s="2" t="s">
        <v>1906</v>
      </c>
      <c r="B943" t="s">
        <v>1907</v>
      </c>
      <c r="C943" t="s">
        <v>19</v>
      </c>
      <c r="D943" t="s">
        <v>8</v>
      </c>
      <c r="E943">
        <v>12.28</v>
      </c>
      <c r="F943">
        <v>12.5</v>
      </c>
      <c r="G943">
        <v>12.5</v>
      </c>
      <c r="H943">
        <v>12.46</v>
      </c>
      <c r="I943">
        <v>12.34</v>
      </c>
      <c r="J943">
        <v>12.14</v>
      </c>
      <c r="K943">
        <v>12.58</v>
      </c>
      <c r="L943">
        <v>12.5</v>
      </c>
      <c r="M943">
        <v>12.58</v>
      </c>
      <c r="N943">
        <v>12.68</v>
      </c>
      <c r="O943">
        <v>12.74</v>
      </c>
      <c r="P943">
        <v>13.06</v>
      </c>
      <c r="Q943">
        <v>13.08</v>
      </c>
      <c r="R943">
        <v>12.98</v>
      </c>
      <c r="S943">
        <v>12.84</v>
      </c>
      <c r="T943">
        <v>13</v>
      </c>
      <c r="U943">
        <v>12.98</v>
      </c>
      <c r="V943">
        <v>13.14</v>
      </c>
      <c r="W943">
        <v>12.16</v>
      </c>
      <c r="X943">
        <v>11.84</v>
      </c>
      <c r="Y943">
        <v>11.86</v>
      </c>
      <c r="Z943">
        <v>11.74</v>
      </c>
      <c r="AA943">
        <v>11.68</v>
      </c>
      <c r="AB943">
        <v>11.5</v>
      </c>
      <c r="AC943">
        <v>11.46</v>
      </c>
      <c r="AD943">
        <v>11.62</v>
      </c>
      <c r="AE943">
        <v>11.64</v>
      </c>
      <c r="AF943">
        <v>11.58</v>
      </c>
      <c r="AG943">
        <v>11.74</v>
      </c>
      <c r="AH943">
        <v>11.48</v>
      </c>
      <c r="AI943">
        <v>11.48</v>
      </c>
      <c r="AJ943">
        <v>11.44</v>
      </c>
      <c r="AK943">
        <v>11.34</v>
      </c>
      <c r="AL943">
        <v>11.2</v>
      </c>
      <c r="AM943">
        <v>11.22</v>
      </c>
      <c r="AN943">
        <v>11.14</v>
      </c>
      <c r="AO943">
        <v>11.12</v>
      </c>
      <c r="AP943">
        <v>11.08</v>
      </c>
      <c r="AQ943">
        <v>11.3</v>
      </c>
      <c r="AR943">
        <v>11.46</v>
      </c>
      <c r="AS943">
        <v>11.34</v>
      </c>
      <c r="AT943">
        <v>11.26</v>
      </c>
      <c r="AU943">
        <v>11.26</v>
      </c>
      <c r="AV943">
        <v>11.8</v>
      </c>
      <c r="AW943">
        <v>11.86</v>
      </c>
      <c r="AX943">
        <v>11.96</v>
      </c>
      <c r="AY943">
        <v>11.96</v>
      </c>
      <c r="AZ943">
        <v>11.8</v>
      </c>
      <c r="BA943">
        <v>10.68</v>
      </c>
      <c r="BB943">
        <v>10.7</v>
      </c>
      <c r="BC943">
        <v>10.62</v>
      </c>
      <c r="BD943">
        <v>10.54</v>
      </c>
      <c r="BE943">
        <v>10.46</v>
      </c>
      <c r="BF943">
        <v>10.199999999999999</v>
      </c>
      <c r="BG943">
        <v>9.9499999999999993</v>
      </c>
      <c r="BH943">
        <v>9.76</v>
      </c>
      <c r="BI943">
        <v>9.7899999999999991</v>
      </c>
      <c r="BJ943">
        <v>9.98</v>
      </c>
      <c r="BK943">
        <v>9.6999999999999993</v>
      </c>
      <c r="BL943">
        <v>9.7799999999999994</v>
      </c>
      <c r="BM943">
        <v>9.7799999999999994</v>
      </c>
      <c r="BN943">
        <v>9.5500000000000007</v>
      </c>
      <c r="BO943">
        <v>9.58</v>
      </c>
      <c r="BP943">
        <v>9.8000000000000007</v>
      </c>
      <c r="BQ943">
        <v>9.82</v>
      </c>
      <c r="BR943" s="10">
        <f t="shared" si="28"/>
        <v>-0.20032573289902272</v>
      </c>
      <c r="BS943" s="11" cm="1">
        <f t="array" aca="1" ref="BS943" ca="1">_xlfn.PERCENTILE.INC((OFFSET(E943,0,1,1,COLUMNS(E943:BQ943)-1) - E943:BP943) / E943:BP943, 0.05) * SQRT(COUNT(E943:BQ943) - 1)</f>
        <v>-0.20877528429103384</v>
      </c>
      <c r="BT943" s="10" cm="1">
        <f t="array" aca="1" ref="BT943" ca="1">_xlfn.STDEV.P((E943:BP943 - OFFSET(E943:BP943,0,1)) / OFFSET(E943:BP943,0,1)) * SQRT(COUNT(E943:BQ943)-1)</f>
        <v>0.1715723963184963</v>
      </c>
      <c r="BU943" s="10" cm="1">
        <f t="array" ref="BU943">-(MAX(1 - (E943:BQ943 / _xlfn.SCAN(E943, E943:BQ943, _xlfn.LAMBDA(_xlpm.a,_xlpm.b, MAX(_xlpm.a, _xlpm.b))))))</f>
        <v>-0.27321156773211563</v>
      </c>
      <c r="BV943" s="12">
        <f t="shared" ca="1" si="29"/>
        <v>-1.2708749828707124</v>
      </c>
    </row>
    <row r="944" spans="1:74" x14ac:dyDescent="0.45">
      <c r="A944" s="2" t="s">
        <v>1908</v>
      </c>
      <c r="B944" t="s">
        <v>1909</v>
      </c>
      <c r="C944" t="s">
        <v>54</v>
      </c>
      <c r="D944" t="s">
        <v>8</v>
      </c>
      <c r="E944">
        <v>84.81</v>
      </c>
      <c r="F944">
        <v>88.51</v>
      </c>
      <c r="G944">
        <v>87.24</v>
      </c>
      <c r="H944">
        <v>88.1</v>
      </c>
      <c r="I944">
        <v>86.73</v>
      </c>
      <c r="J944">
        <v>86.32</v>
      </c>
      <c r="K944">
        <v>86.04</v>
      </c>
      <c r="L944">
        <v>85.3</v>
      </c>
      <c r="M944">
        <v>86.05</v>
      </c>
      <c r="N944">
        <v>87.91</v>
      </c>
      <c r="O944">
        <v>88.75</v>
      </c>
      <c r="P944">
        <v>90.16</v>
      </c>
      <c r="Q944">
        <v>89.16</v>
      </c>
      <c r="R944">
        <v>89.83</v>
      </c>
      <c r="S944">
        <v>91.4</v>
      </c>
      <c r="T944">
        <v>91.34</v>
      </c>
      <c r="U944">
        <v>97.25</v>
      </c>
      <c r="V944">
        <v>98.18</v>
      </c>
      <c r="W944">
        <v>97.96</v>
      </c>
      <c r="X944">
        <v>97.74</v>
      </c>
      <c r="Y944">
        <v>97.67</v>
      </c>
      <c r="Z944">
        <v>96.91</v>
      </c>
      <c r="AA944">
        <v>96.85</v>
      </c>
      <c r="AB944">
        <v>95.51</v>
      </c>
      <c r="AC944">
        <v>96.24</v>
      </c>
      <c r="AD944">
        <v>96.87</v>
      </c>
      <c r="AE944">
        <v>98.39</v>
      </c>
      <c r="AF944">
        <v>98.16</v>
      </c>
      <c r="AG944">
        <v>105.02</v>
      </c>
      <c r="AH944">
        <v>105.98</v>
      </c>
      <c r="AI944">
        <v>105.72</v>
      </c>
      <c r="AJ944">
        <v>106.9</v>
      </c>
      <c r="AK944">
        <v>106.84</v>
      </c>
      <c r="AL944">
        <v>107.68</v>
      </c>
      <c r="AM944">
        <v>105.16</v>
      </c>
      <c r="AN944">
        <v>106.24</v>
      </c>
      <c r="AO944">
        <v>105.62</v>
      </c>
      <c r="AP944">
        <v>105.6</v>
      </c>
      <c r="AQ944">
        <v>105.46</v>
      </c>
      <c r="AR944">
        <v>106.02</v>
      </c>
      <c r="AS944">
        <v>104.9</v>
      </c>
      <c r="AT944">
        <v>103.08</v>
      </c>
      <c r="AU944">
        <v>104.46</v>
      </c>
      <c r="AV944">
        <v>106.32</v>
      </c>
      <c r="AW944">
        <v>106.46</v>
      </c>
      <c r="AX944">
        <v>105.24</v>
      </c>
      <c r="AY944">
        <v>103.24</v>
      </c>
      <c r="AZ944">
        <v>102.44</v>
      </c>
      <c r="BA944">
        <v>102.38</v>
      </c>
      <c r="BB944">
        <v>102.34</v>
      </c>
      <c r="BC944">
        <v>102.46</v>
      </c>
      <c r="BD944">
        <v>104.02</v>
      </c>
      <c r="BE944">
        <v>103.78</v>
      </c>
      <c r="BF944">
        <v>99.34</v>
      </c>
      <c r="BG944">
        <v>99.45</v>
      </c>
      <c r="BH944">
        <v>98.89</v>
      </c>
      <c r="BI944">
        <v>97.79</v>
      </c>
      <c r="BJ944">
        <v>99.3</v>
      </c>
      <c r="BK944">
        <v>97.6</v>
      </c>
      <c r="BL944">
        <v>97.38</v>
      </c>
      <c r="BM944">
        <v>97.38</v>
      </c>
      <c r="BN944">
        <v>97.24</v>
      </c>
      <c r="BO944">
        <v>96.67</v>
      </c>
      <c r="BP944">
        <v>97.59</v>
      </c>
      <c r="BQ944">
        <v>96.39</v>
      </c>
      <c r="BR944" s="10">
        <f t="shared" si="28"/>
        <v>0.13654050229925713</v>
      </c>
      <c r="BS944" s="11" cm="1">
        <f t="array" aca="1" ref="BS944" ca="1">_xlfn.PERCENTILE.INC((OFFSET(E944,0,1,1,COLUMNS(E944:BQ944)-1) - E944:BP944) / E944:BP944, 0.05) * SQRT(COUNT(E944:BQ944) - 1)</f>
        <v>-0.13852283429190274</v>
      </c>
      <c r="BT944" s="10" cm="1">
        <f t="array" aca="1" ref="BT944" ca="1">_xlfn.STDEV.P((E944:BP944 - OFFSET(E944:BP944,0,1)) / OFFSET(E944:BP944,0,1)) * SQRT(COUNT(E944:BQ944)-1)</f>
        <v>0.13375936571061184</v>
      </c>
      <c r="BU944" s="10" cm="1">
        <f t="array" ref="BU944">-(MAX(1 - (E944:BQ944 / _xlfn.SCAN(E944, E944:BQ944, _xlfn.LAMBDA(_xlpm.a,_xlpm.b, MAX(_xlpm.a, _xlpm.b))))))</f>
        <v>-0.10484769687964346</v>
      </c>
      <c r="BV944" s="12">
        <f t="shared" ca="1" si="29"/>
        <v>0.88830541573431843</v>
      </c>
    </row>
    <row r="945" spans="1:74" x14ac:dyDescent="0.45">
      <c r="A945" s="2" t="s">
        <v>1910</v>
      </c>
      <c r="B945" t="s">
        <v>1911</v>
      </c>
      <c r="C945" t="s">
        <v>80</v>
      </c>
      <c r="D945" t="s">
        <v>8</v>
      </c>
      <c r="E945">
        <v>79.8</v>
      </c>
      <c r="F945">
        <v>80.010000000000005</v>
      </c>
      <c r="G945">
        <v>80.37</v>
      </c>
      <c r="H945">
        <v>79.33</v>
      </c>
      <c r="I945">
        <v>80.16</v>
      </c>
      <c r="J945">
        <v>80.08</v>
      </c>
      <c r="K945">
        <v>81.81</v>
      </c>
      <c r="L945">
        <v>81.39</v>
      </c>
      <c r="M945">
        <v>81.23</v>
      </c>
      <c r="N945">
        <v>81.569999999999993</v>
      </c>
      <c r="O945">
        <v>82.12</v>
      </c>
      <c r="P945">
        <v>81.709999999999994</v>
      </c>
      <c r="Q945">
        <v>80.930000000000007</v>
      </c>
      <c r="R945">
        <v>80.81</v>
      </c>
      <c r="S945">
        <v>81.569999999999993</v>
      </c>
      <c r="T945">
        <v>82.19</v>
      </c>
      <c r="U945">
        <v>82.29</v>
      </c>
      <c r="V945">
        <v>83.34</v>
      </c>
      <c r="W945">
        <v>83.49</v>
      </c>
      <c r="X945">
        <v>86.2</v>
      </c>
      <c r="Y945">
        <v>87.33</v>
      </c>
      <c r="Z945">
        <v>86.85</v>
      </c>
      <c r="AA945">
        <v>87.33</v>
      </c>
      <c r="AB945">
        <v>87.4</v>
      </c>
      <c r="AC945">
        <v>87.88</v>
      </c>
      <c r="AD945">
        <v>86.79</v>
      </c>
      <c r="AE945">
        <v>86.45</v>
      </c>
      <c r="AF945">
        <v>86.84</v>
      </c>
      <c r="AG945">
        <v>86.97</v>
      </c>
      <c r="AH945">
        <v>82.43</v>
      </c>
      <c r="AI945">
        <v>84.09</v>
      </c>
      <c r="AJ945">
        <v>84.63</v>
      </c>
      <c r="AK945">
        <v>84.72</v>
      </c>
      <c r="AL945">
        <v>84.5</v>
      </c>
      <c r="AM945">
        <v>86.04</v>
      </c>
      <c r="AN945">
        <v>87.18</v>
      </c>
      <c r="AO945">
        <v>87.27</v>
      </c>
      <c r="AP945">
        <v>86.55</v>
      </c>
      <c r="AQ945">
        <v>87</v>
      </c>
      <c r="AR945">
        <v>87.54</v>
      </c>
      <c r="AS945">
        <v>87.89</v>
      </c>
      <c r="AT945">
        <v>88.19</v>
      </c>
      <c r="AU945">
        <v>86.48</v>
      </c>
      <c r="AV945">
        <v>87.45</v>
      </c>
      <c r="AW945">
        <v>85.77</v>
      </c>
      <c r="AX945">
        <v>85.94</v>
      </c>
      <c r="AY945">
        <v>85.39</v>
      </c>
      <c r="AZ945">
        <v>90.6</v>
      </c>
      <c r="BA945">
        <v>89</v>
      </c>
      <c r="BB945">
        <v>88.73</v>
      </c>
      <c r="BC945">
        <v>88.52</v>
      </c>
      <c r="BD945">
        <v>88.93</v>
      </c>
      <c r="BE945">
        <v>90.02</v>
      </c>
      <c r="BF945">
        <v>88.93</v>
      </c>
      <c r="BG945">
        <v>87.62</v>
      </c>
      <c r="BH945">
        <v>88.76</v>
      </c>
      <c r="BI945">
        <v>88.81</v>
      </c>
      <c r="BJ945">
        <v>91.09</v>
      </c>
      <c r="BK945">
        <v>91.29</v>
      </c>
      <c r="BL945">
        <v>90.98</v>
      </c>
      <c r="BM945">
        <v>90.98</v>
      </c>
      <c r="BN945">
        <v>90.41</v>
      </c>
      <c r="BO945">
        <v>89.94</v>
      </c>
      <c r="BP945">
        <v>90.98</v>
      </c>
      <c r="BQ945">
        <v>89.84</v>
      </c>
      <c r="BR945" s="10">
        <f t="shared" si="28"/>
        <v>0.12581453634085221</v>
      </c>
      <c r="BS945" s="11" cm="1">
        <f t="array" aca="1" ref="BS945" ca="1">_xlfn.PERCENTILE.INC((OFFSET(E945,0,1,1,COLUMNS(E945:BQ945)-1) - E945:BP945) / E945:BP945, 0.05) * SQRT(COUNT(E945:BQ945) - 1)</f>
        <v>-0.13776512468943339</v>
      </c>
      <c r="BT945" s="10" cm="1">
        <f t="array" aca="1" ref="BT945" ca="1">_xlfn.STDEV.P((E945:BP945 - OFFSET(E945:BP945,0,1)) / OFFSET(E945:BP945,0,1)) * SQRT(COUNT(E945:BQ945)-1)</f>
        <v>0.11376996516715963</v>
      </c>
      <c r="BU945" s="10" cm="1">
        <f t="array" ref="BU945">-(MAX(1 - (E945:BQ945 / _xlfn.SCAN(E945, E945:BQ945, _xlfn.LAMBDA(_xlpm.a,_xlpm.b, MAX(_xlpm.a, _xlpm.b))))))</f>
        <v>-6.2016385980882882E-2</v>
      </c>
      <c r="BV945" s="12">
        <f t="shared" ca="1" si="29"/>
        <v>0.95010315638841913</v>
      </c>
    </row>
    <row r="946" spans="1:74" x14ac:dyDescent="0.45">
      <c r="A946" s="2" t="s">
        <v>1912</v>
      </c>
      <c r="B946" t="s">
        <v>1913</v>
      </c>
      <c r="C946" t="s">
        <v>80</v>
      </c>
      <c r="D946" t="s">
        <v>8</v>
      </c>
      <c r="E946">
        <v>312</v>
      </c>
      <c r="F946">
        <v>332.5</v>
      </c>
      <c r="G946">
        <v>325</v>
      </c>
      <c r="H946">
        <v>330</v>
      </c>
      <c r="I946">
        <v>315</v>
      </c>
      <c r="J946">
        <v>308.5</v>
      </c>
      <c r="K946">
        <v>304</v>
      </c>
      <c r="L946">
        <v>302</v>
      </c>
      <c r="M946">
        <v>302.5</v>
      </c>
      <c r="N946">
        <v>306.5</v>
      </c>
      <c r="O946">
        <v>309</v>
      </c>
      <c r="P946">
        <v>316.5</v>
      </c>
      <c r="Q946">
        <v>264</v>
      </c>
      <c r="R946">
        <v>281.5</v>
      </c>
      <c r="S946">
        <v>282.5</v>
      </c>
      <c r="T946">
        <v>289</v>
      </c>
      <c r="U946">
        <v>299</v>
      </c>
      <c r="V946">
        <v>298</v>
      </c>
      <c r="W946">
        <v>297</v>
      </c>
      <c r="X946">
        <v>300</v>
      </c>
      <c r="Y946">
        <v>298.5</v>
      </c>
      <c r="Z946">
        <v>289</v>
      </c>
      <c r="AA946">
        <v>288</v>
      </c>
      <c r="AB946">
        <v>281</v>
      </c>
      <c r="AC946">
        <v>287.5</v>
      </c>
      <c r="AD946">
        <v>298.5</v>
      </c>
      <c r="AE946">
        <v>304</v>
      </c>
      <c r="AF946">
        <v>307</v>
      </c>
      <c r="AG946">
        <v>323</v>
      </c>
      <c r="AH946">
        <v>342.5</v>
      </c>
      <c r="AI946">
        <v>340</v>
      </c>
      <c r="AJ946">
        <v>337.5</v>
      </c>
      <c r="AK946">
        <v>326.5</v>
      </c>
      <c r="AL946">
        <v>325.5</v>
      </c>
      <c r="AM946">
        <v>325.5</v>
      </c>
      <c r="AN946">
        <v>322.5</v>
      </c>
      <c r="AO946">
        <v>320</v>
      </c>
      <c r="AP946">
        <v>321.5</v>
      </c>
      <c r="AQ946">
        <v>328.5</v>
      </c>
      <c r="AR946">
        <v>326</v>
      </c>
      <c r="AS946">
        <v>319.5</v>
      </c>
      <c r="AT946">
        <v>311</v>
      </c>
      <c r="AU946">
        <v>313</v>
      </c>
      <c r="AV946">
        <v>326.5</v>
      </c>
      <c r="AW946">
        <v>329.5</v>
      </c>
      <c r="AX946">
        <v>326</v>
      </c>
      <c r="AY946">
        <v>315</v>
      </c>
      <c r="AZ946">
        <v>315</v>
      </c>
      <c r="BA946">
        <v>315.5</v>
      </c>
      <c r="BB946">
        <v>313</v>
      </c>
      <c r="BC946">
        <v>321</v>
      </c>
      <c r="BD946">
        <v>327</v>
      </c>
      <c r="BE946">
        <v>330.5</v>
      </c>
      <c r="BF946">
        <v>319.5</v>
      </c>
      <c r="BG946">
        <v>309.5</v>
      </c>
      <c r="BH946">
        <v>307.5</v>
      </c>
      <c r="BI946">
        <v>306</v>
      </c>
      <c r="BJ946">
        <v>311.5</v>
      </c>
      <c r="BK946">
        <v>312</v>
      </c>
      <c r="BL946">
        <v>316</v>
      </c>
      <c r="BM946">
        <v>316</v>
      </c>
      <c r="BN946">
        <v>320</v>
      </c>
      <c r="BO946">
        <v>323</v>
      </c>
      <c r="BP946">
        <v>334.5</v>
      </c>
      <c r="BQ946">
        <v>334.5</v>
      </c>
      <c r="BR946" s="10">
        <f t="shared" si="28"/>
        <v>7.2115384615384609E-2</v>
      </c>
      <c r="BS946" s="11" cm="1">
        <f t="array" aca="1" ref="BS946" ca="1">_xlfn.PERCENTILE.INC((OFFSET(E946,0,1,1,COLUMNS(E946:BQ946)-1) - E946:BP946) / E946:BP946, 0.05) * SQRT(COUNT(E946:BQ946) - 1)</f>
        <v>-0.26543486300218522</v>
      </c>
      <c r="BT946" s="10" cm="1">
        <f t="array" aca="1" ref="BT946" ca="1">_xlfn.STDEV.P((E946:BP946 - OFFSET(E946:BP946,0,1)) / OFFSET(E946:BP946,0,1)) * SQRT(COUNT(E946:BQ946)-1)</f>
        <v>0.273517342368161</v>
      </c>
      <c r="BU946" s="10" cm="1">
        <f t="array" ref="BU946">-(MAX(1 - (E946:BQ946 / _xlfn.SCAN(E946, E946:BQ946, _xlfn.LAMBDA(_xlpm.a,_xlpm.b, MAX(_xlpm.a, _xlpm.b))))))</f>
        <v>-0.20601503759398498</v>
      </c>
      <c r="BV946" s="12">
        <f t="shared" ca="1" si="29"/>
        <v>0.19886874744796093</v>
      </c>
    </row>
    <row r="947" spans="1:74" x14ac:dyDescent="0.45">
      <c r="A947" s="2" t="s">
        <v>1914</v>
      </c>
      <c r="B947" t="s">
        <v>1915</v>
      </c>
      <c r="C947" t="s">
        <v>19</v>
      </c>
      <c r="D947" t="s">
        <v>8</v>
      </c>
      <c r="E947">
        <v>39.340000000000003</v>
      </c>
      <c r="F947">
        <v>40.9</v>
      </c>
      <c r="G947">
        <v>40.72</v>
      </c>
      <c r="H947">
        <v>41.24</v>
      </c>
      <c r="I947">
        <v>40.5</v>
      </c>
      <c r="J947">
        <v>41.38</v>
      </c>
      <c r="K947">
        <v>40.700000000000003</v>
      </c>
      <c r="L947">
        <v>40.72</v>
      </c>
      <c r="M947">
        <v>41.3</v>
      </c>
      <c r="N947">
        <v>42.06</v>
      </c>
      <c r="O947">
        <v>42.78</v>
      </c>
      <c r="P947">
        <v>42.28</v>
      </c>
      <c r="Q947">
        <v>41.98</v>
      </c>
      <c r="R947">
        <v>42.48</v>
      </c>
      <c r="S947">
        <v>41.98</v>
      </c>
      <c r="T947">
        <v>42.68</v>
      </c>
      <c r="U947">
        <v>44.02</v>
      </c>
      <c r="V947">
        <v>43.64</v>
      </c>
      <c r="W947">
        <v>41.12</v>
      </c>
      <c r="X947">
        <v>40.74</v>
      </c>
      <c r="Y947">
        <v>41.26</v>
      </c>
      <c r="Z947">
        <v>40.24</v>
      </c>
      <c r="AA947">
        <v>40.520000000000003</v>
      </c>
      <c r="AB947">
        <v>39.64</v>
      </c>
      <c r="AC947">
        <v>40.659999999999997</v>
      </c>
      <c r="AD947">
        <v>41.28</v>
      </c>
      <c r="AE947">
        <v>43</v>
      </c>
      <c r="AF947">
        <v>43.02</v>
      </c>
      <c r="AG947">
        <v>44.14</v>
      </c>
      <c r="AH947">
        <v>47.6</v>
      </c>
      <c r="AI947">
        <v>49.34</v>
      </c>
      <c r="AJ947">
        <v>47.44</v>
      </c>
      <c r="AK947">
        <v>44.88</v>
      </c>
      <c r="AL947">
        <v>45.26</v>
      </c>
      <c r="AM947">
        <v>45.3</v>
      </c>
      <c r="AN947">
        <v>44.24</v>
      </c>
      <c r="AO947">
        <v>44.5</v>
      </c>
      <c r="AP947">
        <v>44.26</v>
      </c>
      <c r="AQ947">
        <v>44.62</v>
      </c>
      <c r="AR947">
        <v>44.74</v>
      </c>
      <c r="AS947">
        <v>44.2</v>
      </c>
      <c r="AT947">
        <v>43.8</v>
      </c>
      <c r="AU947">
        <v>43.8</v>
      </c>
      <c r="AV947">
        <v>45</v>
      </c>
      <c r="AW947">
        <v>45.12</v>
      </c>
      <c r="AX947">
        <v>44.12</v>
      </c>
      <c r="AY947">
        <v>43.64</v>
      </c>
      <c r="AZ947">
        <v>42.84</v>
      </c>
      <c r="BA947">
        <v>43.02</v>
      </c>
      <c r="BB947">
        <v>43.42</v>
      </c>
      <c r="BC947">
        <v>43.06</v>
      </c>
      <c r="BD947">
        <v>43.76</v>
      </c>
      <c r="BE947">
        <v>43.78</v>
      </c>
      <c r="BF947">
        <v>42.3</v>
      </c>
      <c r="BG947">
        <v>42</v>
      </c>
      <c r="BH947">
        <v>41.38</v>
      </c>
      <c r="BI947">
        <v>41.6</v>
      </c>
      <c r="BJ947">
        <v>42.84</v>
      </c>
      <c r="BK947">
        <v>42.74</v>
      </c>
      <c r="BL947">
        <v>43.12</v>
      </c>
      <c r="BM947">
        <v>43.12</v>
      </c>
      <c r="BN947">
        <v>43.16</v>
      </c>
      <c r="BO947">
        <v>43</v>
      </c>
      <c r="BP947">
        <v>43.96</v>
      </c>
      <c r="BQ947">
        <v>43.56</v>
      </c>
      <c r="BR947" s="10">
        <f t="shared" si="28"/>
        <v>0.10726995424504318</v>
      </c>
      <c r="BS947" s="11" cm="1">
        <f t="array" aca="1" ref="BS947" ca="1">_xlfn.PERCENTILE.INC((OFFSET(E947,0,1,1,COLUMNS(E947:BQ947)-1) - E947:BP947) / E947:BP947, 0.05) * SQRT(COUNT(E947:BQ947) - 1)</f>
        <v>-0.25954219163503639</v>
      </c>
      <c r="BT947" s="10" cm="1">
        <f t="array" aca="1" ref="BT947" ca="1">_xlfn.STDEV.P((E947:BP947 - OFFSET(E947:BP947,0,1)) / OFFSET(E947:BP947,0,1)) * SQRT(COUNT(E947:BQ947)-1)</f>
        <v>0.17598079833970587</v>
      </c>
      <c r="BU947" s="10" cm="1">
        <f t="array" ref="BU947">-(MAX(1 - (E947:BQ947 / _xlfn.SCAN(E947, E947:BQ947, _xlfn.LAMBDA(_xlpm.a,_xlpm.b, MAX(_xlpm.a, _xlpm.b))))))</f>
        <v>-0.16132955006080263</v>
      </c>
      <c r="BV947" s="12">
        <f t="shared" ca="1" si="29"/>
        <v>0.50885449865302335</v>
      </c>
    </row>
    <row r="948" spans="1:74" x14ac:dyDescent="0.45">
      <c r="A948" s="2" t="s">
        <v>1916</v>
      </c>
      <c r="B948" t="s">
        <v>1917</v>
      </c>
      <c r="C948" t="s">
        <v>37</v>
      </c>
      <c r="D948" t="s">
        <v>58</v>
      </c>
      <c r="E948">
        <v>102.7</v>
      </c>
      <c r="F948">
        <v>104.5</v>
      </c>
      <c r="G948">
        <v>102.2</v>
      </c>
      <c r="H948">
        <v>100.8</v>
      </c>
      <c r="I948">
        <v>100.1</v>
      </c>
      <c r="J948">
        <v>101.8</v>
      </c>
      <c r="K948">
        <v>101.8</v>
      </c>
      <c r="L948">
        <v>101.6</v>
      </c>
      <c r="M948">
        <v>102.4</v>
      </c>
      <c r="N948">
        <v>103.4</v>
      </c>
      <c r="O948">
        <v>103.5</v>
      </c>
      <c r="P948">
        <v>107.1</v>
      </c>
      <c r="Q948">
        <v>108.2</v>
      </c>
      <c r="R948">
        <v>107.5</v>
      </c>
      <c r="S948">
        <v>107.2</v>
      </c>
      <c r="T948">
        <v>109</v>
      </c>
      <c r="U948">
        <v>107</v>
      </c>
      <c r="V948">
        <v>107.3</v>
      </c>
      <c r="W948">
        <v>107.6</v>
      </c>
      <c r="X948">
        <v>104.2</v>
      </c>
      <c r="Y948">
        <v>105.8</v>
      </c>
      <c r="Z948">
        <v>107</v>
      </c>
      <c r="AA948">
        <v>104.2</v>
      </c>
      <c r="AB948">
        <v>106.4</v>
      </c>
      <c r="AC948">
        <v>106.8</v>
      </c>
      <c r="AD948">
        <v>107.4</v>
      </c>
      <c r="AE948">
        <v>108.8</v>
      </c>
      <c r="AF948">
        <v>108.7</v>
      </c>
      <c r="AG948">
        <v>109.2</v>
      </c>
      <c r="AH948">
        <v>110.5</v>
      </c>
      <c r="AI948">
        <v>112.1</v>
      </c>
      <c r="AJ948">
        <v>112.2</v>
      </c>
      <c r="AK948">
        <v>113.4</v>
      </c>
      <c r="AL948">
        <v>113.3</v>
      </c>
      <c r="AM948">
        <v>114</v>
      </c>
      <c r="AN948">
        <v>112.5</v>
      </c>
      <c r="AO948">
        <v>115.6</v>
      </c>
      <c r="AP948">
        <v>115.8</v>
      </c>
      <c r="AQ948">
        <v>117</v>
      </c>
      <c r="AR948">
        <v>119.4</v>
      </c>
      <c r="AS948">
        <v>119.3</v>
      </c>
      <c r="AT948">
        <v>121.4</v>
      </c>
      <c r="AU948">
        <v>119</v>
      </c>
      <c r="AV948">
        <v>118.7</v>
      </c>
      <c r="AW948">
        <v>117.2</v>
      </c>
      <c r="AX948">
        <v>117.2</v>
      </c>
      <c r="AY948">
        <v>116.3</v>
      </c>
      <c r="AZ948">
        <v>114.4</v>
      </c>
      <c r="BA948">
        <v>113.7</v>
      </c>
      <c r="BB948">
        <v>115.3</v>
      </c>
      <c r="BC948">
        <v>113.9</v>
      </c>
      <c r="BD948">
        <v>114.1</v>
      </c>
      <c r="BE948">
        <v>114.9</v>
      </c>
      <c r="BF948">
        <v>115.3</v>
      </c>
      <c r="BG948">
        <v>115.6</v>
      </c>
      <c r="BH948">
        <v>113.2</v>
      </c>
      <c r="BI948">
        <v>114</v>
      </c>
      <c r="BJ948">
        <v>116.2</v>
      </c>
      <c r="BK948">
        <v>117.8</v>
      </c>
      <c r="BL948">
        <v>118.7</v>
      </c>
      <c r="BM948">
        <v>118.7</v>
      </c>
      <c r="BN948">
        <v>118.8</v>
      </c>
      <c r="BO948">
        <v>120</v>
      </c>
      <c r="BP948">
        <v>120.4</v>
      </c>
      <c r="BQ948">
        <v>120.7</v>
      </c>
      <c r="BR948" s="10">
        <f t="shared" si="28"/>
        <v>0.17526777020447906</v>
      </c>
      <c r="BS948" s="11" cm="1">
        <f t="array" aca="1" ref="BS948" ca="1">_xlfn.PERCENTILE.INC((OFFSET(E948,0,1,1,COLUMNS(E948:BQ948)-1) - E948:BP948) / E948:BP948, 0.05) * SQRT(COUNT(E948:BQ948) - 1)</f>
        <v>-0.16489969958329251</v>
      </c>
      <c r="BT948" s="10" cm="1">
        <f t="array" aca="1" ref="BT948" ca="1">_xlfn.STDEV.P((E948:BP948 - OFFSET(E948:BP948,0,1)) / OFFSET(E948:BP948,0,1)) * SQRT(COUNT(E948:BQ948)-1)</f>
        <v>0.10300275458343799</v>
      </c>
      <c r="BU948" s="10" cm="1">
        <f t="array" ref="BU948">-(MAX(1 - (E948:BQ948 / _xlfn.SCAN(E948, E948:BQ948, _xlfn.LAMBDA(_xlpm.a,_xlpm.b, MAX(_xlpm.a, _xlpm.b))))))</f>
        <v>-6.7545304777594795E-2</v>
      </c>
      <c r="BV948" s="12">
        <f t="shared" ca="1" si="29"/>
        <v>1.5295361518077102</v>
      </c>
    </row>
    <row r="949" spans="1:74" x14ac:dyDescent="0.45">
      <c r="A949" s="2" t="s">
        <v>1918</v>
      </c>
      <c r="B949" t="s">
        <v>1919</v>
      </c>
      <c r="C949" t="s">
        <v>111</v>
      </c>
      <c r="D949" t="s">
        <v>8</v>
      </c>
      <c r="E949">
        <v>13.275</v>
      </c>
      <c r="F949">
        <v>13.595000000000001</v>
      </c>
      <c r="G949">
        <v>13.45</v>
      </c>
      <c r="H949">
        <v>13.574999999999999</v>
      </c>
      <c r="I949">
        <v>13.63</v>
      </c>
      <c r="J949">
        <v>13.39</v>
      </c>
      <c r="K949">
        <v>13.265000000000001</v>
      </c>
      <c r="L949">
        <v>12.88</v>
      </c>
      <c r="M949">
        <v>13.14</v>
      </c>
      <c r="N949">
        <v>12.975</v>
      </c>
      <c r="O949">
        <v>13.14</v>
      </c>
      <c r="P949">
        <v>13.225</v>
      </c>
      <c r="Q949">
        <v>13.375</v>
      </c>
      <c r="R949">
        <v>13.414999999999999</v>
      </c>
      <c r="S949">
        <v>13.414999999999999</v>
      </c>
      <c r="T949">
        <v>13.425000000000001</v>
      </c>
      <c r="U949">
        <v>13.414999999999999</v>
      </c>
      <c r="V949">
        <v>13.68</v>
      </c>
      <c r="W949">
        <v>13.72</v>
      </c>
      <c r="X949">
        <v>13.595000000000001</v>
      </c>
      <c r="Y949">
        <v>13.7</v>
      </c>
      <c r="Z949">
        <v>14</v>
      </c>
      <c r="AA949">
        <v>14</v>
      </c>
      <c r="AB949">
        <v>13.97</v>
      </c>
      <c r="AC949">
        <v>14.285</v>
      </c>
      <c r="AD949">
        <v>14.335000000000001</v>
      </c>
      <c r="AE949">
        <v>14.3</v>
      </c>
      <c r="AF949">
        <v>14.395</v>
      </c>
      <c r="AG949">
        <v>14.35</v>
      </c>
      <c r="AH949">
        <v>14.605</v>
      </c>
      <c r="AI949">
        <v>14.475</v>
      </c>
      <c r="AJ949">
        <v>14.59</v>
      </c>
      <c r="AK949">
        <v>14.565</v>
      </c>
      <c r="AL949">
        <v>14.465</v>
      </c>
      <c r="AM949">
        <v>14.66</v>
      </c>
      <c r="AN949">
        <v>14.385</v>
      </c>
      <c r="AO949">
        <v>15.01</v>
      </c>
      <c r="AP949">
        <v>15.13</v>
      </c>
      <c r="AQ949">
        <v>14.91</v>
      </c>
      <c r="AR949">
        <v>14.91</v>
      </c>
      <c r="AS949">
        <v>14.73</v>
      </c>
      <c r="AT949">
        <v>15.125</v>
      </c>
      <c r="AU949">
        <v>15.205</v>
      </c>
      <c r="AV949">
        <v>15.54</v>
      </c>
      <c r="AW949">
        <v>15.6</v>
      </c>
      <c r="AX949">
        <v>15.51</v>
      </c>
      <c r="AY949">
        <v>15.65</v>
      </c>
      <c r="AZ949">
        <v>15.125</v>
      </c>
      <c r="BA949">
        <v>15.06</v>
      </c>
      <c r="BB949">
        <v>15.154999999999999</v>
      </c>
      <c r="BC949">
        <v>14.965</v>
      </c>
      <c r="BD949">
        <v>15.06</v>
      </c>
      <c r="BE949">
        <v>14.945</v>
      </c>
      <c r="BF949">
        <v>14.824999999999999</v>
      </c>
      <c r="BG949">
        <v>14.574999999999999</v>
      </c>
      <c r="BH949">
        <v>14.445</v>
      </c>
      <c r="BI949">
        <v>14.555</v>
      </c>
      <c r="BJ949">
        <v>14.875</v>
      </c>
      <c r="BK949">
        <v>14.855</v>
      </c>
      <c r="BL949">
        <v>14.895</v>
      </c>
      <c r="BM949">
        <v>14.895</v>
      </c>
      <c r="BN949">
        <v>15.125</v>
      </c>
      <c r="BO949">
        <v>14.845000000000001</v>
      </c>
      <c r="BP949">
        <v>14.87</v>
      </c>
      <c r="BQ949">
        <v>14.66</v>
      </c>
      <c r="BR949" s="10">
        <f t="shared" si="28"/>
        <v>0.10433145009416193</v>
      </c>
      <c r="BS949" s="11" cm="1">
        <f t="array" aca="1" ref="BS949" ca="1">_xlfn.PERCENTILE.INC((OFFSET(E949,0,1,1,COLUMNS(E949:BQ949)-1) - E949:BP949) / E949:BP949, 0.05) * SQRT(COUNT(E949:BQ949) - 1)</f>
        <v>-0.14701415812227497</v>
      </c>
      <c r="BT949" s="10" cm="1">
        <f t="array" aca="1" ref="BT949" ca="1">_xlfn.STDEV.P((E949:BP949 - OFFSET(E949:BP949,0,1)) / OFFSET(E949:BP949,0,1)) * SQRT(COUNT(E949:BQ949)-1)</f>
        <v>0.1103234270372722</v>
      </c>
      <c r="BU949" s="10" cm="1">
        <f t="array" ref="BU949">-(MAX(1 - (E949:BQ949 / _xlfn.SCAN(E949, E949:BQ949, _xlfn.LAMBDA(_xlpm.a,_xlpm.b, MAX(_xlpm.a, _xlpm.b))))))</f>
        <v>-7.6996805111821054E-2</v>
      </c>
      <c r="BV949" s="12">
        <f t="shared" ca="1" si="29"/>
        <v>0.78505643893357135</v>
      </c>
    </row>
    <row r="950" spans="1:74" x14ac:dyDescent="0.45">
      <c r="A950" s="2" t="s">
        <v>1920</v>
      </c>
      <c r="B950" t="s">
        <v>1921</v>
      </c>
      <c r="C950" t="s">
        <v>111</v>
      </c>
      <c r="D950" t="s">
        <v>8</v>
      </c>
      <c r="E950">
        <v>47.25</v>
      </c>
      <c r="F950">
        <v>49</v>
      </c>
      <c r="G950">
        <v>49.5</v>
      </c>
      <c r="H950">
        <v>50.4</v>
      </c>
      <c r="I950">
        <v>51.3</v>
      </c>
      <c r="J950">
        <v>49.35</v>
      </c>
      <c r="K950">
        <v>48.6</v>
      </c>
      <c r="L950">
        <v>46</v>
      </c>
      <c r="M950">
        <v>48</v>
      </c>
      <c r="N950">
        <v>47.7</v>
      </c>
      <c r="O950">
        <v>49.45</v>
      </c>
      <c r="P950">
        <v>47.7</v>
      </c>
      <c r="Q950">
        <v>48.35</v>
      </c>
      <c r="R950">
        <v>50.5</v>
      </c>
      <c r="S950">
        <v>50.8</v>
      </c>
      <c r="T950">
        <v>50.1</v>
      </c>
      <c r="U950">
        <v>52.3</v>
      </c>
      <c r="V950">
        <v>52.3</v>
      </c>
      <c r="W950">
        <v>54.1</v>
      </c>
      <c r="X950">
        <v>55.3</v>
      </c>
      <c r="Y950">
        <v>55.7</v>
      </c>
      <c r="Z950">
        <v>57.5</v>
      </c>
      <c r="AA950">
        <v>59.1</v>
      </c>
      <c r="AB950">
        <v>58</v>
      </c>
      <c r="AC950">
        <v>59.9</v>
      </c>
      <c r="AD950">
        <v>61.3</v>
      </c>
      <c r="AE950">
        <v>62.1</v>
      </c>
      <c r="AF950">
        <v>60.7</v>
      </c>
      <c r="AG950">
        <v>60.8</v>
      </c>
      <c r="AH950">
        <v>62.3</v>
      </c>
      <c r="AI950">
        <v>62.2</v>
      </c>
      <c r="AJ950">
        <v>63</v>
      </c>
      <c r="AK950">
        <v>62.5</v>
      </c>
      <c r="AL950">
        <v>61</v>
      </c>
      <c r="AM950">
        <v>60.3</v>
      </c>
      <c r="AN950">
        <v>58.1</v>
      </c>
      <c r="AO950">
        <v>61</v>
      </c>
      <c r="AP950">
        <v>61.5</v>
      </c>
      <c r="AQ950">
        <v>62.1</v>
      </c>
      <c r="AR950">
        <v>63.5</v>
      </c>
      <c r="AS950">
        <v>61</v>
      </c>
      <c r="AT950">
        <v>62.6</v>
      </c>
      <c r="AU950">
        <v>64.8</v>
      </c>
      <c r="AV950">
        <v>63.4</v>
      </c>
      <c r="AW950">
        <v>63</v>
      </c>
      <c r="AX950">
        <v>62.2</v>
      </c>
      <c r="AY950">
        <v>60.5</v>
      </c>
      <c r="AZ950">
        <v>57.1</v>
      </c>
      <c r="BA950">
        <v>56.8</v>
      </c>
      <c r="BB950">
        <v>56.3</v>
      </c>
      <c r="BC950">
        <v>58.8</v>
      </c>
      <c r="BD950">
        <v>57.7</v>
      </c>
      <c r="BE950">
        <v>57.6</v>
      </c>
      <c r="BF950">
        <v>57.2</v>
      </c>
      <c r="BG950">
        <v>56.2</v>
      </c>
      <c r="BH950">
        <v>56.5</v>
      </c>
      <c r="BI950">
        <v>57.3</v>
      </c>
      <c r="BJ950">
        <v>59</v>
      </c>
      <c r="BK950">
        <v>58.9</v>
      </c>
      <c r="BL950">
        <v>59.5</v>
      </c>
      <c r="BM950">
        <v>59.5</v>
      </c>
      <c r="BN950">
        <v>58.6</v>
      </c>
      <c r="BO950">
        <v>57.5</v>
      </c>
      <c r="BP950">
        <v>58.4</v>
      </c>
      <c r="BQ950">
        <v>58.2</v>
      </c>
      <c r="BR950" s="10">
        <f t="shared" si="28"/>
        <v>0.23174603174603181</v>
      </c>
      <c r="BS950" s="11" cm="1">
        <f t="array" aca="1" ref="BS950" ca="1">_xlfn.PERCENTILE.INC((OFFSET(E950,0,1,1,COLUMNS(E950:BQ950)-1) - E950:BP950) / E950:BP950, 0.05) * SQRT(COUNT(E950:BQ950) - 1)</f>
        <v>-0.30226062669110526</v>
      </c>
      <c r="BT950" s="10" cm="1">
        <f t="array" aca="1" ref="BT950" ca="1">_xlfn.STDEV.P((E950:BP950 - OFFSET(E950:BP950,0,1)) / OFFSET(E950:BP950,0,1)) * SQRT(COUNT(E950:BQ950)-1)</f>
        <v>0.19949469568364137</v>
      </c>
      <c r="BU950" s="10" cm="1">
        <f t="array" ref="BU950">-(MAX(1 - (E950:BQ950 / _xlfn.SCAN(E950, E950:BQ950, _xlfn.LAMBDA(_xlpm.a,_xlpm.b, MAX(_xlpm.a, _xlpm.b))))))</f>
        <v>-0.13271604938271597</v>
      </c>
      <c r="BV950" s="12">
        <f t="shared" ca="1" si="29"/>
        <v>1.0728340303949675</v>
      </c>
    </row>
    <row r="951" spans="1:74" x14ac:dyDescent="0.45">
      <c r="A951" s="2" t="s">
        <v>1922</v>
      </c>
      <c r="B951" t="s">
        <v>1923</v>
      </c>
      <c r="C951" t="s">
        <v>19</v>
      </c>
      <c r="D951" t="s">
        <v>58</v>
      </c>
      <c r="E951">
        <v>32.5</v>
      </c>
      <c r="F951">
        <v>32.1</v>
      </c>
      <c r="G951">
        <v>31.65</v>
      </c>
      <c r="H951">
        <v>31.9</v>
      </c>
      <c r="I951">
        <v>32.700000000000003</v>
      </c>
      <c r="J951">
        <v>33.1</v>
      </c>
      <c r="K951">
        <v>32.450000000000003</v>
      </c>
      <c r="L951">
        <v>32.200000000000003</v>
      </c>
      <c r="M951">
        <v>31.7</v>
      </c>
      <c r="N951">
        <v>30.95</v>
      </c>
      <c r="O951">
        <v>30.85</v>
      </c>
      <c r="P951">
        <v>31</v>
      </c>
      <c r="Q951">
        <v>30.2</v>
      </c>
      <c r="R951">
        <v>30.55</v>
      </c>
      <c r="S951">
        <v>30.5</v>
      </c>
      <c r="T951">
        <v>30.2</v>
      </c>
      <c r="U951">
        <v>30.65</v>
      </c>
      <c r="V951">
        <v>31.35</v>
      </c>
      <c r="W951">
        <v>32.1</v>
      </c>
      <c r="X951">
        <v>32.65</v>
      </c>
      <c r="Y951">
        <v>33.65</v>
      </c>
      <c r="Z951">
        <v>33.65</v>
      </c>
      <c r="AA951">
        <v>32.200000000000003</v>
      </c>
      <c r="AB951">
        <v>31.95</v>
      </c>
      <c r="AC951">
        <v>32.25</v>
      </c>
      <c r="AD951">
        <v>32</v>
      </c>
      <c r="AE951">
        <v>32.049999999999997</v>
      </c>
      <c r="AF951">
        <v>31.9</v>
      </c>
      <c r="AG951">
        <v>32.1</v>
      </c>
      <c r="AH951">
        <v>31.7</v>
      </c>
      <c r="AI951">
        <v>31.25</v>
      </c>
      <c r="AJ951">
        <v>30.6</v>
      </c>
      <c r="AK951">
        <v>30.1</v>
      </c>
      <c r="AL951">
        <v>30.1</v>
      </c>
      <c r="AM951">
        <v>29.85</v>
      </c>
      <c r="AN951">
        <v>29.05</v>
      </c>
      <c r="AO951">
        <v>29.6</v>
      </c>
      <c r="AP951">
        <v>29.15</v>
      </c>
      <c r="AQ951">
        <v>29.65</v>
      </c>
      <c r="AR951">
        <v>30.1</v>
      </c>
      <c r="AS951">
        <v>30.1</v>
      </c>
      <c r="AT951">
        <v>30.15</v>
      </c>
      <c r="AU951">
        <v>28.8</v>
      </c>
      <c r="AV951">
        <v>30.1</v>
      </c>
      <c r="AW951">
        <v>29.85</v>
      </c>
      <c r="AX951">
        <v>29.65</v>
      </c>
      <c r="AY951">
        <v>29.4</v>
      </c>
      <c r="AZ951">
        <v>28.7</v>
      </c>
      <c r="BA951">
        <v>28.9</v>
      </c>
      <c r="BB951">
        <v>29.75</v>
      </c>
      <c r="BC951">
        <v>30.1</v>
      </c>
      <c r="BD951">
        <v>30.4</v>
      </c>
      <c r="BE951">
        <v>30.9</v>
      </c>
      <c r="BF951">
        <v>30.65</v>
      </c>
      <c r="BG951">
        <v>29.9</v>
      </c>
      <c r="BH951">
        <v>29.9</v>
      </c>
      <c r="BI951">
        <v>29.5</v>
      </c>
      <c r="BJ951">
        <v>29.1</v>
      </c>
      <c r="BK951">
        <v>30</v>
      </c>
      <c r="BL951">
        <v>30.75</v>
      </c>
      <c r="BM951">
        <v>30.75</v>
      </c>
      <c r="BN951">
        <v>31.4</v>
      </c>
      <c r="BO951">
        <v>31.35</v>
      </c>
      <c r="BP951">
        <v>31.6</v>
      </c>
      <c r="BQ951">
        <v>32.049999999999997</v>
      </c>
      <c r="BR951" s="10">
        <f t="shared" si="28"/>
        <v>-1.3846153846153933E-2</v>
      </c>
      <c r="BS951" s="11" cm="1">
        <f t="array" aca="1" ref="BS951" ca="1">_xlfn.PERCENTILE.INC((OFFSET(E951,0,1,1,COLUMNS(E951:BQ951)-1) - E951:BP951) / E951:BP951, 0.05) * SQRT(COUNT(E951:BQ951) - 1)</f>
        <v>-0.20484765563332122</v>
      </c>
      <c r="BT951" s="10" cm="1">
        <f t="array" aca="1" ref="BT951" ca="1">_xlfn.STDEV.P((E951:BP951 - OFFSET(E951:BP951,0,1)) / OFFSET(E951:BP951,0,1)) * SQRT(COUNT(E951:BQ951)-1)</f>
        <v>0.14360227559548336</v>
      </c>
      <c r="BU951" s="10" cm="1">
        <f t="array" ref="BU951">-(MAX(1 - (E951:BQ951 / _xlfn.SCAN(E951, E951:BQ951, _xlfn.LAMBDA(_xlpm.a,_xlpm.b, MAX(_xlpm.a, _xlpm.b))))))</f>
        <v>-0.1471025260029718</v>
      </c>
      <c r="BV951" s="12">
        <f t="shared" ca="1" si="29"/>
        <v>-0.21982581437922663</v>
      </c>
    </row>
    <row r="952" spans="1:74" x14ac:dyDescent="0.45">
      <c r="A952" s="2" t="s">
        <v>1924</v>
      </c>
      <c r="B952" t="s">
        <v>1925</v>
      </c>
      <c r="C952" t="s">
        <v>37</v>
      </c>
      <c r="D952" t="s">
        <v>29</v>
      </c>
      <c r="E952">
        <v>95.6</v>
      </c>
      <c r="F952">
        <v>98</v>
      </c>
      <c r="G952">
        <v>98.9</v>
      </c>
      <c r="H952">
        <v>98.9</v>
      </c>
      <c r="I952">
        <v>96.2</v>
      </c>
      <c r="J952">
        <v>95.7</v>
      </c>
      <c r="K952">
        <v>91.5</v>
      </c>
      <c r="L952">
        <v>90.9</v>
      </c>
      <c r="M952">
        <v>91</v>
      </c>
      <c r="N952">
        <v>91</v>
      </c>
      <c r="O952">
        <v>90.9</v>
      </c>
      <c r="P952">
        <v>89.2</v>
      </c>
      <c r="Q952">
        <v>87.2</v>
      </c>
      <c r="R952">
        <v>86.4</v>
      </c>
      <c r="S952">
        <v>85.9</v>
      </c>
      <c r="T952">
        <v>82.9</v>
      </c>
      <c r="U952">
        <v>82.8</v>
      </c>
      <c r="V952">
        <v>86.8</v>
      </c>
      <c r="W952">
        <v>89</v>
      </c>
      <c r="X952">
        <v>86.9</v>
      </c>
      <c r="Y952">
        <v>89.8</v>
      </c>
      <c r="Z952">
        <v>89</v>
      </c>
      <c r="AA952">
        <v>86.6</v>
      </c>
      <c r="AB952">
        <v>87.7</v>
      </c>
      <c r="AC952">
        <v>87.6</v>
      </c>
      <c r="AD952">
        <v>87.4</v>
      </c>
      <c r="AE952">
        <v>87</v>
      </c>
      <c r="AF952">
        <v>86.8</v>
      </c>
      <c r="AG952">
        <v>85.7</v>
      </c>
      <c r="AH952">
        <v>89.1</v>
      </c>
      <c r="AI952">
        <v>89.6</v>
      </c>
      <c r="AJ952">
        <v>95.3</v>
      </c>
      <c r="AK952">
        <v>96</v>
      </c>
      <c r="AL952">
        <v>96</v>
      </c>
      <c r="AM952">
        <v>96.7</v>
      </c>
      <c r="AN952">
        <v>96</v>
      </c>
      <c r="AO952">
        <v>97</v>
      </c>
      <c r="AP952">
        <v>98.5</v>
      </c>
      <c r="AQ952">
        <v>102.6</v>
      </c>
      <c r="AR952">
        <v>102.8</v>
      </c>
      <c r="AS952">
        <v>104.8</v>
      </c>
      <c r="AT952">
        <v>102.4</v>
      </c>
      <c r="AU952">
        <v>103</v>
      </c>
      <c r="AV952">
        <v>103</v>
      </c>
      <c r="AW952">
        <v>105.8</v>
      </c>
      <c r="AX952">
        <v>105.4</v>
      </c>
      <c r="AY952">
        <v>105.6</v>
      </c>
      <c r="AZ952">
        <v>103.2</v>
      </c>
      <c r="BA952">
        <v>104.2</v>
      </c>
      <c r="BB952">
        <v>103.2</v>
      </c>
      <c r="BC952">
        <v>104.8</v>
      </c>
      <c r="BD952">
        <v>105</v>
      </c>
      <c r="BE952">
        <v>104.4</v>
      </c>
      <c r="BF952">
        <v>106</v>
      </c>
      <c r="BG952">
        <v>106</v>
      </c>
      <c r="BH952">
        <v>103.2</v>
      </c>
      <c r="BI952">
        <v>103</v>
      </c>
      <c r="BJ952">
        <v>104.8</v>
      </c>
      <c r="BK952">
        <v>104.2</v>
      </c>
      <c r="BL952">
        <v>108.2</v>
      </c>
      <c r="BM952">
        <v>108.2</v>
      </c>
      <c r="BN952">
        <v>108.2</v>
      </c>
      <c r="BO952">
        <v>105</v>
      </c>
      <c r="BP952">
        <v>105.2</v>
      </c>
      <c r="BQ952">
        <v>106.4</v>
      </c>
      <c r="BR952" s="10">
        <f t="shared" si="28"/>
        <v>0.11297071129707126</v>
      </c>
      <c r="BS952" s="11" cm="1">
        <f t="array" aca="1" ref="BS952" ca="1">_xlfn.PERCENTILE.INC((OFFSET(E952,0,1,1,COLUMNS(E952:BQ952)-1) - E952:BP952) / E952:BP952, 0.05) * SQRT(COUNT(E952:BQ952) - 1)</f>
        <v>-0.21800161325138345</v>
      </c>
      <c r="BT952" s="10" cm="1">
        <f t="array" aca="1" ref="BT952" ca="1">_xlfn.STDEV.P((E952:BP952 - OFFSET(E952:BP952,0,1)) / OFFSET(E952:BP952,0,1)) * SQRT(COUNT(E952:BQ952)-1)</f>
        <v>0.15793529826816649</v>
      </c>
      <c r="BU952" s="10" cm="1">
        <f t="array" ref="BU952">-(MAX(1 - (E952:BQ952 / _xlfn.SCAN(E952, E952:BQ952, _xlfn.LAMBDA(_xlpm.a,_xlpm.b, MAX(_xlpm.a, _xlpm.b))))))</f>
        <v>-0.16279069767441867</v>
      </c>
      <c r="BV952" s="12">
        <f t="shared" ca="1" si="29"/>
        <v>0.6030911329398263</v>
      </c>
    </row>
    <row r="953" spans="1:74" x14ac:dyDescent="0.45">
      <c r="A953" s="2" t="s">
        <v>1926</v>
      </c>
      <c r="B953" t="s">
        <v>1927</v>
      </c>
      <c r="C953" t="s">
        <v>25</v>
      </c>
      <c r="D953" t="s">
        <v>29</v>
      </c>
      <c r="E953">
        <v>176.55</v>
      </c>
      <c r="F953">
        <v>180.6</v>
      </c>
      <c r="G953">
        <v>172.2</v>
      </c>
      <c r="H953">
        <v>169.95</v>
      </c>
      <c r="I953">
        <v>170.15</v>
      </c>
      <c r="J953">
        <v>173</v>
      </c>
      <c r="K953">
        <v>175.25</v>
      </c>
      <c r="L953">
        <v>171.4</v>
      </c>
      <c r="M953">
        <v>176.65</v>
      </c>
      <c r="N953">
        <v>178.65</v>
      </c>
      <c r="O953">
        <v>182.7</v>
      </c>
      <c r="P953">
        <v>184.45</v>
      </c>
      <c r="Q953">
        <v>182.95</v>
      </c>
      <c r="R953">
        <v>184.95</v>
      </c>
      <c r="S953">
        <v>185.9</v>
      </c>
      <c r="T953">
        <v>187.25</v>
      </c>
      <c r="U953">
        <v>190.1</v>
      </c>
      <c r="V953">
        <v>192.15</v>
      </c>
      <c r="W953">
        <v>193.3</v>
      </c>
      <c r="X953">
        <v>190.45</v>
      </c>
      <c r="Y953">
        <v>194.4</v>
      </c>
      <c r="Z953">
        <v>199.6</v>
      </c>
      <c r="AA953">
        <v>197.85</v>
      </c>
      <c r="AB953">
        <v>211.6</v>
      </c>
      <c r="AC953">
        <v>208.7</v>
      </c>
      <c r="AD953">
        <v>218</v>
      </c>
      <c r="AE953">
        <v>219.2</v>
      </c>
      <c r="AF953">
        <v>218.4</v>
      </c>
      <c r="AG953">
        <v>212.8</v>
      </c>
      <c r="AH953">
        <v>218.4</v>
      </c>
      <c r="AI953">
        <v>220.2</v>
      </c>
      <c r="AJ953">
        <v>216.1</v>
      </c>
      <c r="AK953">
        <v>211</v>
      </c>
      <c r="AL953">
        <v>210.9</v>
      </c>
      <c r="AM953">
        <v>216.8</v>
      </c>
      <c r="AN953">
        <v>216.7</v>
      </c>
      <c r="AO953">
        <v>220.7</v>
      </c>
      <c r="AP953">
        <v>223.3</v>
      </c>
      <c r="AQ953">
        <v>226.1</v>
      </c>
      <c r="AR953">
        <v>225.2</v>
      </c>
      <c r="AS953">
        <v>223.7</v>
      </c>
      <c r="AT953">
        <v>223.1</v>
      </c>
      <c r="AU953">
        <v>222.6</v>
      </c>
      <c r="AV953">
        <v>222</v>
      </c>
      <c r="AW953">
        <v>223.9</v>
      </c>
      <c r="AX953">
        <v>225.4</v>
      </c>
      <c r="AY953">
        <v>226.4</v>
      </c>
      <c r="AZ953">
        <v>225.9</v>
      </c>
      <c r="BA953">
        <v>224.2</v>
      </c>
      <c r="BB953">
        <v>226.4</v>
      </c>
      <c r="BC953">
        <v>221.5</v>
      </c>
      <c r="BD953">
        <v>222.2</v>
      </c>
      <c r="BE953">
        <v>220.5</v>
      </c>
      <c r="BF953">
        <v>218.3</v>
      </c>
      <c r="BG953">
        <v>217.9</v>
      </c>
      <c r="BH953">
        <v>220.1</v>
      </c>
      <c r="BI953">
        <v>220.5</v>
      </c>
      <c r="BJ953">
        <v>221.8</v>
      </c>
      <c r="BK953">
        <v>220.1</v>
      </c>
      <c r="BL953">
        <v>219.3</v>
      </c>
      <c r="BM953">
        <v>219.3</v>
      </c>
      <c r="BN953">
        <v>219.3</v>
      </c>
      <c r="BO953">
        <v>218.5</v>
      </c>
      <c r="BP953">
        <v>219.1</v>
      </c>
      <c r="BQ953">
        <v>217.7</v>
      </c>
      <c r="BR953" s="10">
        <f t="shared" si="28"/>
        <v>0.23307844803171893</v>
      </c>
      <c r="BS953" s="11" cm="1">
        <f t="array" aca="1" ref="BS953" ca="1">_xlfn.PERCENTILE.INC((OFFSET(E953,0,1,1,COLUMNS(E953:BQ953)-1) - E953:BP953) / E953:BP953, 0.05) * SQRT(COUNT(E953:BQ953) - 1)</f>
        <v>-0.17535832203364182</v>
      </c>
      <c r="BT953" s="10" cm="1">
        <f t="array" aca="1" ref="BT953" ca="1">_xlfn.STDEV.P((E953:BP953 - OFFSET(E953:BP953,0,1)) / OFFSET(E953:BP953,0,1)) * SQRT(COUNT(E953:BQ953)-1)</f>
        <v>0.13528929169473489</v>
      </c>
      <c r="BU953" s="10" cm="1">
        <f t="array" ref="BU953">-(MAX(1 - (E953:BQ953 / _xlfn.SCAN(E953, E953:BQ953, _xlfn.LAMBDA(_xlpm.a,_xlpm.b, MAX(_xlpm.a, _xlpm.b))))))</f>
        <v>-5.8970099667774112E-2</v>
      </c>
      <c r="BV953" s="12">
        <f t="shared" ca="1" si="29"/>
        <v>1.5918267587971024</v>
      </c>
    </row>
    <row r="954" spans="1:74" x14ac:dyDescent="0.45">
      <c r="A954" s="2" t="s">
        <v>1928</v>
      </c>
      <c r="B954" t="s">
        <v>1929</v>
      </c>
      <c r="C954" t="s">
        <v>80</v>
      </c>
      <c r="D954" t="s">
        <v>8</v>
      </c>
      <c r="E954">
        <v>81.2</v>
      </c>
      <c r="F954">
        <v>85.8</v>
      </c>
      <c r="G954">
        <v>84.3</v>
      </c>
      <c r="H954">
        <v>83.8</v>
      </c>
      <c r="I954">
        <v>78.7</v>
      </c>
      <c r="J954">
        <v>75.7</v>
      </c>
      <c r="K954">
        <v>78.099999999999994</v>
      </c>
      <c r="L954">
        <v>75.3</v>
      </c>
      <c r="M954">
        <v>75</v>
      </c>
      <c r="N954">
        <v>77.2</v>
      </c>
      <c r="O954">
        <v>79.400000000000006</v>
      </c>
      <c r="P954">
        <v>79.900000000000006</v>
      </c>
      <c r="Q954">
        <v>78.5</v>
      </c>
      <c r="R954">
        <v>81.400000000000006</v>
      </c>
      <c r="S954">
        <v>81.3</v>
      </c>
      <c r="T954">
        <v>82.8</v>
      </c>
      <c r="U954">
        <v>85.2</v>
      </c>
      <c r="V954">
        <v>87.1</v>
      </c>
      <c r="W954">
        <v>85.5</v>
      </c>
      <c r="X954">
        <v>85</v>
      </c>
      <c r="Y954">
        <v>84.9</v>
      </c>
      <c r="Z954">
        <v>83.8</v>
      </c>
      <c r="AA954">
        <v>84.6</v>
      </c>
      <c r="AB954">
        <v>81.900000000000006</v>
      </c>
      <c r="AC954">
        <v>81.3</v>
      </c>
      <c r="AD954">
        <v>81.400000000000006</v>
      </c>
      <c r="AE954">
        <v>83.7</v>
      </c>
      <c r="AF954">
        <v>81.5</v>
      </c>
      <c r="AG954">
        <v>87.8</v>
      </c>
      <c r="AH954">
        <v>91.8</v>
      </c>
      <c r="AI954">
        <v>91.7</v>
      </c>
      <c r="AJ954">
        <v>91.9</v>
      </c>
      <c r="AK954">
        <v>90.8</v>
      </c>
      <c r="AL954">
        <v>89.5</v>
      </c>
      <c r="AM954">
        <v>89</v>
      </c>
      <c r="AN954">
        <v>87.6</v>
      </c>
      <c r="AO954">
        <v>88.6</v>
      </c>
      <c r="AP954">
        <v>87.6</v>
      </c>
      <c r="AQ954">
        <v>87.9</v>
      </c>
      <c r="AR954">
        <v>87.5</v>
      </c>
      <c r="AS954">
        <v>85.5</v>
      </c>
      <c r="AT954">
        <v>83.5</v>
      </c>
      <c r="AU954">
        <v>82.8</v>
      </c>
      <c r="AV954">
        <v>85.7</v>
      </c>
      <c r="AW954">
        <v>86.5</v>
      </c>
      <c r="AX954">
        <v>84</v>
      </c>
      <c r="AY954">
        <v>81.5</v>
      </c>
      <c r="AZ954">
        <v>81.8</v>
      </c>
      <c r="BA954">
        <v>81.3</v>
      </c>
      <c r="BB954">
        <v>81.900000000000006</v>
      </c>
      <c r="BC954">
        <v>82.5</v>
      </c>
      <c r="BD954">
        <v>83.3</v>
      </c>
      <c r="BE954">
        <v>83.2</v>
      </c>
      <c r="BF954">
        <v>80.8</v>
      </c>
      <c r="BG954">
        <v>79.3</v>
      </c>
      <c r="BH954">
        <v>79</v>
      </c>
      <c r="BI954">
        <v>78.2</v>
      </c>
      <c r="BJ954">
        <v>79.7</v>
      </c>
      <c r="BK954">
        <v>80</v>
      </c>
      <c r="BL954">
        <v>80.2</v>
      </c>
      <c r="BM954">
        <v>80.2</v>
      </c>
      <c r="BN954">
        <v>79.7</v>
      </c>
      <c r="BO954">
        <v>79.8</v>
      </c>
      <c r="BP954">
        <v>81.900000000000006</v>
      </c>
      <c r="BQ954">
        <v>81.099999999999994</v>
      </c>
      <c r="BR954" s="10">
        <f t="shared" si="28"/>
        <v>-1.2315270935961641E-3</v>
      </c>
      <c r="BS954" s="11" cm="1">
        <f t="array" aca="1" ref="BS954" ca="1">_xlfn.PERCENTILE.INC((OFFSET(E954,0,1,1,COLUMNS(E954:BQ954)-1) - E954:BP954) / E954:BP954, 0.05) * SQRT(COUNT(E954:BQ954) - 1)</f>
        <v>-0.25273556231002947</v>
      </c>
      <c r="BT954" s="10" cm="1">
        <f t="array" aca="1" ref="BT954" ca="1">_xlfn.STDEV.P((E954:BP954 - OFFSET(E954:BP954,0,1)) / OFFSET(E954:BP954,0,1)) * SQRT(COUNT(E954:BQ954)-1)</f>
        <v>0.18556043072232564</v>
      </c>
      <c r="BU954" s="10" cm="1">
        <f t="array" ref="BU954">-(MAX(1 - (E954:BQ954 / _xlfn.SCAN(E954, E954:BQ954, _xlfn.LAMBDA(_xlpm.a,_xlpm.b, MAX(_xlpm.a, _xlpm.b))))))</f>
        <v>-0.14907508161044614</v>
      </c>
      <c r="BV954" s="12">
        <f t="shared" ca="1" si="29"/>
        <v>-0.10213848045702555</v>
      </c>
    </row>
    <row r="955" spans="1:74" x14ac:dyDescent="0.45">
      <c r="A955" s="2" t="s">
        <v>1930</v>
      </c>
      <c r="B955" t="s">
        <v>1931</v>
      </c>
      <c r="C955" t="s">
        <v>7</v>
      </c>
      <c r="D955" t="s">
        <v>26</v>
      </c>
      <c r="E955">
        <v>145</v>
      </c>
      <c r="F955">
        <v>149.65</v>
      </c>
      <c r="G955">
        <v>146.19999999999999</v>
      </c>
      <c r="H955">
        <v>144.4</v>
      </c>
      <c r="I955">
        <v>140.69999999999999</v>
      </c>
      <c r="J955">
        <v>142.69999999999999</v>
      </c>
      <c r="K955">
        <v>145.35</v>
      </c>
      <c r="L955">
        <v>143.94999999999999</v>
      </c>
      <c r="M955">
        <v>143.19999999999999</v>
      </c>
      <c r="N955">
        <v>144</v>
      </c>
      <c r="O955">
        <v>146.35</v>
      </c>
      <c r="P955">
        <v>145.4</v>
      </c>
      <c r="Q955">
        <v>144.9</v>
      </c>
      <c r="R955">
        <v>142.55000000000001</v>
      </c>
      <c r="S955">
        <v>137.94999999999999</v>
      </c>
      <c r="T955">
        <v>141</v>
      </c>
      <c r="U955">
        <v>144.19999999999999</v>
      </c>
      <c r="V955">
        <v>143.69999999999999</v>
      </c>
      <c r="W955">
        <v>140.6</v>
      </c>
      <c r="X955">
        <v>132.55000000000001</v>
      </c>
      <c r="Y955">
        <v>130.30000000000001</v>
      </c>
      <c r="Z955">
        <v>130.55000000000001</v>
      </c>
      <c r="AA955">
        <v>130.25</v>
      </c>
      <c r="AB955">
        <v>130.5</v>
      </c>
      <c r="AC955">
        <v>133.65</v>
      </c>
      <c r="AD955">
        <v>136.6</v>
      </c>
      <c r="AE955">
        <v>138.05000000000001</v>
      </c>
      <c r="AF955">
        <v>138.9</v>
      </c>
      <c r="AG955">
        <v>139.30000000000001</v>
      </c>
      <c r="AH955">
        <v>138.65</v>
      </c>
      <c r="AI955">
        <v>138.44999999999999</v>
      </c>
      <c r="AJ955">
        <v>138.1</v>
      </c>
      <c r="AK955">
        <v>139.55000000000001</v>
      </c>
      <c r="AL955">
        <v>139.15</v>
      </c>
      <c r="AM955">
        <v>138.65</v>
      </c>
      <c r="AN955">
        <v>138.6</v>
      </c>
      <c r="AO955">
        <v>138.80000000000001</v>
      </c>
      <c r="AP955">
        <v>140.4</v>
      </c>
      <c r="AQ955">
        <v>139.80000000000001</v>
      </c>
      <c r="AR955">
        <v>139.85</v>
      </c>
      <c r="AS955">
        <v>139.80000000000001</v>
      </c>
      <c r="AT955">
        <v>141.6</v>
      </c>
      <c r="AU955">
        <v>141.1</v>
      </c>
      <c r="AV955">
        <v>141.94999999999999</v>
      </c>
      <c r="AW955">
        <v>142.65</v>
      </c>
      <c r="AX955">
        <v>144.65</v>
      </c>
      <c r="AY955">
        <v>142.55000000000001</v>
      </c>
      <c r="AZ955">
        <v>140.6</v>
      </c>
      <c r="BA955">
        <v>141.85</v>
      </c>
      <c r="BB955">
        <v>144.85</v>
      </c>
      <c r="BC955">
        <v>141.1</v>
      </c>
      <c r="BD955">
        <v>140.35</v>
      </c>
      <c r="BE955">
        <v>139.15</v>
      </c>
      <c r="BF955">
        <v>134.9</v>
      </c>
      <c r="BG955">
        <v>134</v>
      </c>
      <c r="BH955">
        <v>133.19999999999999</v>
      </c>
      <c r="BI955">
        <v>133.35</v>
      </c>
      <c r="BJ955">
        <v>135.85</v>
      </c>
      <c r="BK955">
        <v>134.44999999999999</v>
      </c>
      <c r="BL955">
        <v>135.1</v>
      </c>
      <c r="BM955">
        <v>135.1</v>
      </c>
      <c r="BN955">
        <v>135.19999999999999</v>
      </c>
      <c r="BO955">
        <v>134.69999999999999</v>
      </c>
      <c r="BP955">
        <v>134.80000000000001</v>
      </c>
      <c r="BQ955">
        <v>131.94999999999999</v>
      </c>
      <c r="BR955" s="10">
        <f t="shared" si="28"/>
        <v>-9.000000000000008E-2</v>
      </c>
      <c r="BS955" s="11" cm="1">
        <f t="array" aca="1" ref="BS955" ca="1">_xlfn.PERCENTILE.INC((OFFSET(E955,0,1,1,COLUMNS(E955:BQ955)-1) - E955:BP955) / E955:BP955, 0.05) * SQRT(COUNT(E955:BQ955) - 1)</f>
        <v>-0.20679210607591975</v>
      </c>
      <c r="BT955" s="10" cm="1">
        <f t="array" aca="1" ref="BT955" ca="1">_xlfn.STDEV.P((E955:BP955 - OFFSET(E955:BP955,0,1)) / OFFSET(E955:BP955,0,1)) * SQRT(COUNT(E955:BQ955)-1)</f>
        <v>0.12532880513524203</v>
      </c>
      <c r="BU955" s="10" cm="1">
        <f t="array" ref="BU955">-(MAX(1 - (E955:BQ955 / _xlfn.SCAN(E955, E955:BQ955, _xlfn.LAMBDA(_xlpm.a,_xlpm.b, MAX(_xlpm.a, _xlpm.b))))))</f>
        <v>-0.12963581690611425</v>
      </c>
      <c r="BV955" s="12">
        <f t="shared" ca="1" si="29"/>
        <v>-0.85950977683934326</v>
      </c>
    </row>
    <row r="956" spans="1:74" x14ac:dyDescent="0.45">
      <c r="A956" s="2" t="s">
        <v>1932</v>
      </c>
      <c r="B956" t="s">
        <v>1933</v>
      </c>
      <c r="C956" t="s">
        <v>54</v>
      </c>
      <c r="D956" t="s">
        <v>58</v>
      </c>
      <c r="E956">
        <v>153.6</v>
      </c>
      <c r="F956">
        <v>159</v>
      </c>
      <c r="G956">
        <v>162.69999999999999</v>
      </c>
      <c r="H956">
        <v>159.5</v>
      </c>
      <c r="I956">
        <v>156.80000000000001</v>
      </c>
      <c r="J956">
        <v>160.30000000000001</v>
      </c>
      <c r="K956">
        <v>156.5</v>
      </c>
      <c r="L956">
        <v>156.30000000000001</v>
      </c>
      <c r="M956">
        <v>156.19999999999999</v>
      </c>
      <c r="N956">
        <v>155.19999999999999</v>
      </c>
      <c r="O956">
        <v>158.9</v>
      </c>
      <c r="P956">
        <v>157.30000000000001</v>
      </c>
      <c r="Q956">
        <v>158.19999999999999</v>
      </c>
      <c r="R956">
        <v>155.30000000000001</v>
      </c>
      <c r="S956">
        <v>156.1</v>
      </c>
      <c r="T956">
        <v>156.5</v>
      </c>
      <c r="U956">
        <v>161.5</v>
      </c>
      <c r="V956">
        <v>162.6</v>
      </c>
      <c r="W956">
        <v>160.30000000000001</v>
      </c>
      <c r="X956">
        <v>156.5</v>
      </c>
      <c r="Y956">
        <v>160.1</v>
      </c>
      <c r="Z956">
        <v>168.8</v>
      </c>
      <c r="AA956">
        <v>167</v>
      </c>
      <c r="AB956">
        <v>163.5</v>
      </c>
      <c r="AC956">
        <v>165.9</v>
      </c>
      <c r="AD956">
        <v>162.9</v>
      </c>
      <c r="AE956">
        <v>163.1</v>
      </c>
      <c r="AF956">
        <v>164.1</v>
      </c>
      <c r="AG956">
        <v>177.4</v>
      </c>
      <c r="AH956">
        <v>185.4</v>
      </c>
      <c r="AI956">
        <v>186.5</v>
      </c>
      <c r="AJ956">
        <v>189</v>
      </c>
      <c r="AK956">
        <v>181.5</v>
      </c>
      <c r="AL956">
        <v>178</v>
      </c>
      <c r="AM956">
        <v>178.6</v>
      </c>
      <c r="AN956">
        <v>176.3</v>
      </c>
      <c r="AO956">
        <v>178</v>
      </c>
      <c r="AP956">
        <v>182.1</v>
      </c>
      <c r="AQ956">
        <v>190</v>
      </c>
      <c r="AR956">
        <v>185.8</v>
      </c>
      <c r="AS956">
        <v>186</v>
      </c>
      <c r="AT956">
        <v>185.4</v>
      </c>
      <c r="AU956">
        <v>186.2</v>
      </c>
      <c r="AV956">
        <v>194.8</v>
      </c>
      <c r="AW956">
        <v>189.9</v>
      </c>
      <c r="AX956">
        <v>188.7</v>
      </c>
      <c r="AY956">
        <v>185.7</v>
      </c>
      <c r="AZ956">
        <v>187.5</v>
      </c>
      <c r="BA956">
        <v>186.6</v>
      </c>
      <c r="BB956">
        <v>193.8</v>
      </c>
      <c r="BC956">
        <v>192.1</v>
      </c>
      <c r="BD956">
        <v>197.2</v>
      </c>
      <c r="BE956">
        <v>197</v>
      </c>
      <c r="BF956">
        <v>193.2</v>
      </c>
      <c r="BG956">
        <v>186.8</v>
      </c>
      <c r="BH956">
        <v>193.7</v>
      </c>
      <c r="BI956">
        <v>189</v>
      </c>
      <c r="BJ956">
        <v>193.4</v>
      </c>
      <c r="BK956">
        <v>187.1</v>
      </c>
      <c r="BL956">
        <v>187.1</v>
      </c>
      <c r="BM956">
        <v>187.1</v>
      </c>
      <c r="BN956">
        <v>186.1</v>
      </c>
      <c r="BO956">
        <v>185.3</v>
      </c>
      <c r="BP956">
        <v>186.7</v>
      </c>
      <c r="BQ956">
        <v>185.5</v>
      </c>
      <c r="BR956" s="10">
        <f t="shared" si="28"/>
        <v>0.20768229166666671</v>
      </c>
      <c r="BS956" s="11" cm="1">
        <f t="array" aca="1" ref="BS956" ca="1">_xlfn.PERCENTILE.INC((OFFSET(E956,0,1,1,COLUMNS(E956:BQ956)-1) - E956:BP956) / E956:BP956, 0.05) * SQRT(COUNT(E956:BQ956) - 1)</f>
        <v>-0.20016441945937707</v>
      </c>
      <c r="BT956" s="10" cm="1">
        <f t="array" aca="1" ref="BT956" ca="1">_xlfn.STDEV.P((E956:BP956 - OFFSET(E956:BP956,0,1)) / OFFSET(E956:BP956,0,1)) * SQRT(COUNT(E956:BQ956)-1)</f>
        <v>0.18287711672605714</v>
      </c>
      <c r="BU956" s="10" cm="1">
        <f t="array" ref="BU956">-(MAX(1 - (E956:BQ956 / _xlfn.SCAN(E956, E956:BQ956, _xlfn.LAMBDA(_xlpm.a,_xlpm.b, MAX(_xlpm.a, _xlpm.b))))))</f>
        <v>-6.7195767195767142E-2</v>
      </c>
      <c r="BV956" s="12">
        <f t="shared" ca="1" si="29"/>
        <v>1.0387355276269341</v>
      </c>
    </row>
    <row r="957" spans="1:74" x14ac:dyDescent="0.45">
      <c r="A957" s="2" t="s">
        <v>1934</v>
      </c>
      <c r="B957" t="s">
        <v>1935</v>
      </c>
      <c r="C957" t="s">
        <v>22</v>
      </c>
      <c r="D957" t="s">
        <v>8</v>
      </c>
      <c r="E957">
        <v>116.62</v>
      </c>
      <c r="F957">
        <v>123.98</v>
      </c>
      <c r="G957">
        <v>123.26</v>
      </c>
      <c r="H957">
        <v>122.6</v>
      </c>
      <c r="I957">
        <v>118.72</v>
      </c>
      <c r="J957">
        <v>118.84</v>
      </c>
      <c r="K957">
        <v>118.62</v>
      </c>
      <c r="L957">
        <v>119.12</v>
      </c>
      <c r="M957">
        <v>123.2</v>
      </c>
      <c r="N957">
        <v>121.88</v>
      </c>
      <c r="O957">
        <v>124.8</v>
      </c>
      <c r="P957">
        <v>127.24</v>
      </c>
      <c r="Q957">
        <v>125.46</v>
      </c>
      <c r="R957">
        <v>125.74</v>
      </c>
      <c r="S957">
        <v>125.42</v>
      </c>
      <c r="T957">
        <v>127.6</v>
      </c>
      <c r="U957">
        <v>131.30000000000001</v>
      </c>
      <c r="V957">
        <v>132.56</v>
      </c>
      <c r="W957">
        <v>128.04</v>
      </c>
      <c r="X957">
        <v>130.22</v>
      </c>
      <c r="Y957">
        <v>128.26</v>
      </c>
      <c r="Z957">
        <v>129.63999999999999</v>
      </c>
      <c r="AA957">
        <v>129.4</v>
      </c>
      <c r="AB957">
        <v>127.6</v>
      </c>
      <c r="AC957">
        <v>131.63999999999999</v>
      </c>
      <c r="AD957">
        <v>132.80000000000001</v>
      </c>
      <c r="AE957">
        <v>135</v>
      </c>
      <c r="AF957">
        <v>134.56</v>
      </c>
      <c r="AG957">
        <v>140.58000000000001</v>
      </c>
      <c r="AH957">
        <v>141.97999999999999</v>
      </c>
      <c r="AI957">
        <v>141.13999999999999</v>
      </c>
      <c r="AJ957">
        <v>140.97999999999999</v>
      </c>
      <c r="AK957">
        <v>138.54</v>
      </c>
      <c r="AL957">
        <v>138.4</v>
      </c>
      <c r="AM957">
        <v>142.28</v>
      </c>
      <c r="AN957">
        <v>140.80000000000001</v>
      </c>
      <c r="AO957">
        <v>140.86000000000001</v>
      </c>
      <c r="AP957">
        <v>142.08000000000001</v>
      </c>
      <c r="AQ957">
        <v>142.78</v>
      </c>
      <c r="AR957">
        <v>142.32</v>
      </c>
      <c r="AS957">
        <v>141.08000000000001</v>
      </c>
      <c r="AT957">
        <v>138.88</v>
      </c>
      <c r="AU957">
        <v>138.91999999999999</v>
      </c>
      <c r="AV957">
        <v>141.12</v>
      </c>
      <c r="AW957">
        <v>140.47999999999999</v>
      </c>
      <c r="AX957">
        <v>139.5</v>
      </c>
      <c r="AY957">
        <v>138.24</v>
      </c>
      <c r="AZ957">
        <v>137.54</v>
      </c>
      <c r="BA957">
        <v>136.08000000000001</v>
      </c>
      <c r="BB957">
        <v>138.38</v>
      </c>
      <c r="BC957">
        <v>137.16</v>
      </c>
      <c r="BD957">
        <v>141.04</v>
      </c>
      <c r="BE957">
        <v>139.5</v>
      </c>
      <c r="BF957">
        <v>132.78</v>
      </c>
      <c r="BG957">
        <v>130.82</v>
      </c>
      <c r="BH957">
        <v>131.96</v>
      </c>
      <c r="BI957">
        <v>130.72</v>
      </c>
      <c r="BJ957">
        <v>133.91999999999999</v>
      </c>
      <c r="BK957">
        <v>130.84</v>
      </c>
      <c r="BL957">
        <v>131.18</v>
      </c>
      <c r="BM957">
        <v>131.18</v>
      </c>
      <c r="BN957">
        <v>132.47999999999999</v>
      </c>
      <c r="BO957">
        <v>131.82</v>
      </c>
      <c r="BP957">
        <v>133.5</v>
      </c>
      <c r="BQ957">
        <v>130.72</v>
      </c>
      <c r="BR957" s="10">
        <f t="shared" si="28"/>
        <v>0.12090550505916647</v>
      </c>
      <c r="BS957" s="11" cm="1">
        <f t="array" aca="1" ref="BS957" ca="1">_xlfn.PERCENTILE.INC((OFFSET(E957,0,1,1,COLUMNS(E957:BQ957)-1) - E957:BP957) / E957:BP957, 0.05) * SQRT(COUNT(E957:BQ957) - 1)</f>
        <v>-0.18138063979165747</v>
      </c>
      <c r="BT957" s="10" cm="1">
        <f t="array" aca="1" ref="BT957" ca="1">_xlfn.STDEV.P((E957:BP957 - OFFSET(E957:BP957,0,1)) / OFFSET(E957:BP957,0,1)) * SQRT(COUNT(E957:BQ957)-1)</f>
        <v>0.14681539975151831</v>
      </c>
      <c r="BU957" s="10" cm="1">
        <f t="array" ref="BU957">-(MAX(1 - (E957:BQ957 / _xlfn.SCAN(E957, E957:BQ957, _xlfn.LAMBDA(_xlpm.a,_xlpm.b, MAX(_xlpm.a, _xlpm.b))))))</f>
        <v>-8.4465611430172283E-2</v>
      </c>
      <c r="BV957" s="12">
        <f t="shared" ca="1" si="29"/>
        <v>0.70281572573769491</v>
      </c>
    </row>
    <row r="958" spans="1:74" x14ac:dyDescent="0.45">
      <c r="A958" s="2" t="s">
        <v>1936</v>
      </c>
      <c r="B958" t="s">
        <v>1937</v>
      </c>
      <c r="C958" t="s">
        <v>22</v>
      </c>
      <c r="D958" t="s">
        <v>136</v>
      </c>
      <c r="E958">
        <v>451</v>
      </c>
      <c r="F958">
        <v>465.5</v>
      </c>
      <c r="G958">
        <v>463.5</v>
      </c>
      <c r="H958">
        <v>477.5</v>
      </c>
      <c r="I958">
        <v>462</v>
      </c>
      <c r="J958">
        <v>456.5</v>
      </c>
      <c r="K958">
        <v>456</v>
      </c>
      <c r="L958">
        <v>456</v>
      </c>
      <c r="M958">
        <v>460.5</v>
      </c>
      <c r="N958">
        <v>466.5</v>
      </c>
      <c r="O958">
        <v>473</v>
      </c>
      <c r="P958">
        <v>486.5</v>
      </c>
      <c r="Q958">
        <v>488.5</v>
      </c>
      <c r="R958">
        <v>491</v>
      </c>
      <c r="S958">
        <v>483.5</v>
      </c>
      <c r="T958">
        <v>489.5</v>
      </c>
      <c r="U958">
        <v>496</v>
      </c>
      <c r="V958">
        <v>484.5</v>
      </c>
      <c r="W958">
        <v>479.5</v>
      </c>
      <c r="X958">
        <v>482.5</v>
      </c>
      <c r="Y958">
        <v>478</v>
      </c>
      <c r="Z958">
        <v>476</v>
      </c>
      <c r="AA958">
        <v>479.5</v>
      </c>
      <c r="AB958">
        <v>478.5</v>
      </c>
      <c r="AC958">
        <v>488.5</v>
      </c>
      <c r="AD958">
        <v>495.5</v>
      </c>
      <c r="AE958">
        <v>512</v>
      </c>
      <c r="AF958">
        <v>511</v>
      </c>
      <c r="AG958">
        <v>511</v>
      </c>
      <c r="AH958">
        <v>494</v>
      </c>
      <c r="AI958">
        <v>485.5</v>
      </c>
      <c r="AJ958">
        <v>481.5</v>
      </c>
      <c r="AK958">
        <v>492.5</v>
      </c>
      <c r="AL958">
        <v>489</v>
      </c>
      <c r="AM958">
        <v>495.5</v>
      </c>
      <c r="AN958">
        <v>502</v>
      </c>
      <c r="AO958">
        <v>513</v>
      </c>
      <c r="AP958">
        <v>515</v>
      </c>
      <c r="AQ958">
        <v>524</v>
      </c>
      <c r="AR958">
        <v>517</v>
      </c>
      <c r="AS958">
        <v>514</v>
      </c>
      <c r="AT958">
        <v>513</v>
      </c>
      <c r="AU958">
        <v>514</v>
      </c>
      <c r="AV958">
        <v>524</v>
      </c>
      <c r="AW958">
        <v>526</v>
      </c>
      <c r="AX958">
        <v>528</v>
      </c>
      <c r="AY958">
        <v>527</v>
      </c>
      <c r="AZ958">
        <v>523</v>
      </c>
      <c r="BA958">
        <v>514</v>
      </c>
      <c r="BB958">
        <v>521</v>
      </c>
      <c r="BC958">
        <v>512</v>
      </c>
      <c r="BD958">
        <v>518</v>
      </c>
      <c r="BE958">
        <v>512</v>
      </c>
      <c r="BF958">
        <v>501</v>
      </c>
      <c r="BG958">
        <v>495.5</v>
      </c>
      <c r="BH958">
        <v>505</v>
      </c>
      <c r="BI958">
        <v>502</v>
      </c>
      <c r="BJ958">
        <v>519</v>
      </c>
      <c r="BK958">
        <v>516</v>
      </c>
      <c r="BL958">
        <v>523</v>
      </c>
      <c r="BM958">
        <v>523</v>
      </c>
      <c r="BN958">
        <v>520</v>
      </c>
      <c r="BO958">
        <v>518</v>
      </c>
      <c r="BP958">
        <v>525</v>
      </c>
      <c r="BQ958">
        <v>524</v>
      </c>
      <c r="BR958" s="10">
        <f t="shared" si="28"/>
        <v>0.16186252771618626</v>
      </c>
      <c r="BS958" s="11" cm="1">
        <f t="array" aca="1" ref="BS958" ca="1">_xlfn.PERCENTILE.INC((OFFSET(E958,0,1,1,COLUMNS(E958:BQ958)-1) - E958:BP958) / E958:BP958, 0.05) * SQRT(COUNT(E958:BQ958) - 1)</f>
        <v>-0.16682311660268712</v>
      </c>
      <c r="BT958" s="10" cm="1">
        <f t="array" aca="1" ref="BT958" ca="1">_xlfn.STDEV.P((E958:BP958 - OFFSET(E958:BP958,0,1)) / OFFSET(E958:BP958,0,1)) * SQRT(COUNT(E958:BQ958)-1)</f>
        <v>0.12100161370205881</v>
      </c>
      <c r="BU958" s="10" cm="1">
        <f t="array" ref="BU958">-(MAX(1 - (E958:BQ958 / _xlfn.SCAN(E958, E958:BQ958, _xlfn.LAMBDA(_xlpm.a,_xlpm.b, MAX(_xlpm.a, _xlpm.b))))))</f>
        <v>-6.1553030303030276E-2</v>
      </c>
      <c r="BV958" s="12">
        <f t="shared" ca="1" si="29"/>
        <v>1.1912336536087071</v>
      </c>
    </row>
    <row r="959" spans="1:74" x14ac:dyDescent="0.45">
      <c r="A959" s="2" t="s">
        <v>1938</v>
      </c>
      <c r="B959" t="s">
        <v>1939</v>
      </c>
      <c r="C959" t="s">
        <v>22</v>
      </c>
      <c r="D959" t="s">
        <v>34</v>
      </c>
      <c r="E959">
        <v>155.25</v>
      </c>
      <c r="F959">
        <v>161.75</v>
      </c>
      <c r="G959">
        <v>159.85</v>
      </c>
      <c r="H959">
        <v>160.80000000000001</v>
      </c>
      <c r="I959">
        <v>156.35</v>
      </c>
      <c r="J959">
        <v>157.4</v>
      </c>
      <c r="K959">
        <v>156.05000000000001</v>
      </c>
      <c r="L959">
        <v>154.44999999999999</v>
      </c>
      <c r="M959">
        <v>155.6</v>
      </c>
      <c r="N959">
        <v>158.65</v>
      </c>
      <c r="O959">
        <v>162.05000000000001</v>
      </c>
      <c r="P959">
        <v>164.5</v>
      </c>
      <c r="Q959">
        <v>160.55000000000001</v>
      </c>
      <c r="R959">
        <v>153.80000000000001</v>
      </c>
      <c r="S959">
        <v>158.9</v>
      </c>
      <c r="T959">
        <v>160.75</v>
      </c>
      <c r="U959">
        <v>162.19999999999999</v>
      </c>
      <c r="V959">
        <v>164.95</v>
      </c>
      <c r="W959">
        <v>165.4</v>
      </c>
      <c r="X959">
        <v>165.2</v>
      </c>
      <c r="Y959">
        <v>163.25</v>
      </c>
      <c r="Z959">
        <v>162.6</v>
      </c>
      <c r="AA959">
        <v>163.19999999999999</v>
      </c>
      <c r="AB959">
        <v>160.75</v>
      </c>
      <c r="AC959">
        <v>167.5</v>
      </c>
      <c r="AD959">
        <v>166.9</v>
      </c>
      <c r="AE959">
        <v>169.05</v>
      </c>
      <c r="AF959">
        <v>171.15</v>
      </c>
      <c r="AG959">
        <v>179.8</v>
      </c>
      <c r="AH959">
        <v>187.75</v>
      </c>
      <c r="AI959">
        <v>187.85</v>
      </c>
      <c r="AJ959">
        <v>185.5</v>
      </c>
      <c r="AK959">
        <v>178.8</v>
      </c>
      <c r="AL959">
        <v>176.6</v>
      </c>
      <c r="AM959">
        <v>176.6</v>
      </c>
      <c r="AN959">
        <v>173.4</v>
      </c>
      <c r="AO959">
        <v>173.85</v>
      </c>
      <c r="AP959">
        <v>174.85</v>
      </c>
      <c r="AQ959">
        <v>178.25</v>
      </c>
      <c r="AR959">
        <v>179.2</v>
      </c>
      <c r="AS959">
        <v>176.7</v>
      </c>
      <c r="AT959">
        <v>179.3</v>
      </c>
      <c r="AU959">
        <v>177.15</v>
      </c>
      <c r="AV959">
        <v>178.45</v>
      </c>
      <c r="AW959">
        <v>183.1</v>
      </c>
      <c r="AX959">
        <v>181.15</v>
      </c>
      <c r="AY959">
        <v>177.55</v>
      </c>
      <c r="AZ959">
        <v>176.7</v>
      </c>
      <c r="BA959">
        <v>175.95</v>
      </c>
      <c r="BB959">
        <v>179.95</v>
      </c>
      <c r="BC959">
        <v>178.65</v>
      </c>
      <c r="BD959">
        <v>181.3</v>
      </c>
      <c r="BE959">
        <v>180.85</v>
      </c>
      <c r="BF959">
        <v>174.85</v>
      </c>
      <c r="BG959">
        <v>171.75</v>
      </c>
      <c r="BH959">
        <v>173.15</v>
      </c>
      <c r="BI959">
        <v>171.4</v>
      </c>
      <c r="BJ959">
        <v>173.7</v>
      </c>
      <c r="BK959">
        <v>171.7</v>
      </c>
      <c r="BL959">
        <v>174.35</v>
      </c>
      <c r="BM959">
        <v>174.35</v>
      </c>
      <c r="BN959">
        <v>174.9</v>
      </c>
      <c r="BO959">
        <v>174.05</v>
      </c>
      <c r="BP959">
        <v>175.3</v>
      </c>
      <c r="BQ959">
        <v>173.9</v>
      </c>
      <c r="BR959" s="10">
        <f t="shared" si="28"/>
        <v>0.1201288244766506</v>
      </c>
      <c r="BS959" s="11" cm="1">
        <f t="array" aca="1" ref="BS959" ca="1">_xlfn.PERCENTILE.INC((OFFSET(E959,0,1,1,COLUMNS(E959:BQ959)-1) - E959:BP959) / E959:BP959, 0.05) * SQRT(COUNT(E959:BQ959) - 1)</f>
        <v>-0.21699866926764416</v>
      </c>
      <c r="BT959" s="10" cm="1">
        <f t="array" aca="1" ref="BT959" ca="1">_xlfn.STDEV.P((E959:BP959 - OFFSET(E959:BP959,0,1)) / OFFSET(E959:BP959,0,1)) * SQRT(COUNT(E959:BQ959)-1)</f>
        <v>0.14737473608012888</v>
      </c>
      <c r="BU959" s="10" cm="1">
        <f t="array" ref="BU959">-(MAX(1 - (E959:BQ959 / _xlfn.SCAN(E959, E959:BQ959, _xlfn.LAMBDA(_xlpm.a,_xlpm.b, MAX(_xlpm.a, _xlpm.b))))))</f>
        <v>-8.7569869576789916E-2</v>
      </c>
      <c r="BV959" s="12">
        <f t="shared" ca="1" si="29"/>
        <v>0.69487819871404177</v>
      </c>
    </row>
    <row r="960" spans="1:74" x14ac:dyDescent="0.45">
      <c r="A960" s="2" t="s">
        <v>1940</v>
      </c>
      <c r="B960" t="s">
        <v>1941</v>
      </c>
      <c r="C960" t="s">
        <v>11</v>
      </c>
      <c r="D960" t="s">
        <v>34</v>
      </c>
      <c r="E960">
        <v>473.1</v>
      </c>
      <c r="F960">
        <v>471.9</v>
      </c>
      <c r="G960">
        <v>462.5</v>
      </c>
      <c r="H960">
        <v>454.5</v>
      </c>
      <c r="I960">
        <v>451.6</v>
      </c>
      <c r="J960">
        <v>453.2</v>
      </c>
      <c r="K960">
        <v>451.5</v>
      </c>
      <c r="L960">
        <v>447.3</v>
      </c>
      <c r="M960">
        <v>447.3</v>
      </c>
      <c r="N960">
        <v>450.9</v>
      </c>
      <c r="O960">
        <v>457.3</v>
      </c>
      <c r="P960">
        <v>459.3</v>
      </c>
      <c r="Q960">
        <v>456.4</v>
      </c>
      <c r="R960">
        <v>455.3</v>
      </c>
      <c r="S960">
        <v>449.8</v>
      </c>
      <c r="T960">
        <v>454.3</v>
      </c>
      <c r="U960">
        <v>456.3</v>
      </c>
      <c r="V960">
        <v>457.3</v>
      </c>
      <c r="W960">
        <v>479.5</v>
      </c>
      <c r="X960">
        <v>485.8</v>
      </c>
      <c r="Y960">
        <v>494.3</v>
      </c>
      <c r="Z960">
        <v>489.5</v>
      </c>
      <c r="AA960">
        <v>494.8</v>
      </c>
      <c r="AB960">
        <v>487.9</v>
      </c>
      <c r="AC960">
        <v>488.5</v>
      </c>
      <c r="AD960">
        <v>493.3</v>
      </c>
      <c r="AE960">
        <v>490.8</v>
      </c>
      <c r="AF960">
        <v>499</v>
      </c>
      <c r="AG960">
        <v>501.6</v>
      </c>
      <c r="AH960">
        <v>488.1</v>
      </c>
      <c r="AI960">
        <v>494.4</v>
      </c>
      <c r="AJ960">
        <v>492.7</v>
      </c>
      <c r="AK960">
        <v>492.3</v>
      </c>
      <c r="AL960">
        <v>494.4</v>
      </c>
      <c r="AM960">
        <v>499.7</v>
      </c>
      <c r="AN960">
        <v>507.8</v>
      </c>
      <c r="AO960">
        <v>502</v>
      </c>
      <c r="AP960">
        <v>502</v>
      </c>
      <c r="AQ960">
        <v>506.4</v>
      </c>
      <c r="AR960">
        <v>505.6</v>
      </c>
      <c r="AS960">
        <v>508.4</v>
      </c>
      <c r="AT960">
        <v>504.8</v>
      </c>
      <c r="AU960">
        <v>508.2</v>
      </c>
      <c r="AV960">
        <v>516.79999999999995</v>
      </c>
      <c r="AW960">
        <v>511.8</v>
      </c>
      <c r="AX960">
        <v>507.8</v>
      </c>
      <c r="AY960">
        <v>514.4</v>
      </c>
      <c r="AZ960">
        <v>508.8</v>
      </c>
      <c r="BA960">
        <v>509.4</v>
      </c>
      <c r="BB960">
        <v>512.6</v>
      </c>
      <c r="BC960">
        <v>510</v>
      </c>
      <c r="BD960">
        <v>510</v>
      </c>
      <c r="BE960">
        <v>510</v>
      </c>
      <c r="BF960">
        <v>509.2</v>
      </c>
      <c r="BG960">
        <v>500.4</v>
      </c>
      <c r="BH960">
        <v>498.3</v>
      </c>
      <c r="BI960">
        <v>501.2</v>
      </c>
      <c r="BJ960">
        <v>503.6</v>
      </c>
      <c r="BK960">
        <v>507.6</v>
      </c>
      <c r="BL960">
        <v>508.2</v>
      </c>
      <c r="BM960">
        <v>508.2</v>
      </c>
      <c r="BN960">
        <v>508.8</v>
      </c>
      <c r="BO960">
        <v>505.2</v>
      </c>
      <c r="BP960">
        <v>510.4</v>
      </c>
      <c r="BQ960">
        <v>506.6</v>
      </c>
      <c r="BR960" s="10">
        <f t="shared" si="28"/>
        <v>7.080955400549567E-2</v>
      </c>
      <c r="BS960" s="11" cm="1">
        <f t="array" aca="1" ref="BS960" ca="1">_xlfn.PERCENTILE.INC((OFFSET(E960,0,1,1,COLUMNS(E960:BQ960)-1) - E960:BP960) / E960:BP960, 0.05) * SQRT(COUNT(E960:BQ960) - 1)</f>
        <v>-0.13425170873708747</v>
      </c>
      <c r="BT960" s="10" cm="1">
        <f t="array" aca="1" ref="BT960" ca="1">_xlfn.STDEV.P((E960:BP960 - OFFSET(E960:BP960,0,1)) / OFFSET(E960:BP960,0,1)) * SQRT(COUNT(E960:BQ960)-1)</f>
        <v>8.924503923788589E-2</v>
      </c>
      <c r="BU960" s="10" cm="1">
        <f t="array" ref="BU960">-(MAX(1 - (E960:BQ960 / _xlfn.SCAN(E960, E960:BQ960, _xlfn.LAMBDA(_xlpm.a,_xlpm.b, MAX(_xlpm.a, _xlpm.b))))))</f>
        <v>-5.4533925174381714E-2</v>
      </c>
      <c r="BV960" s="12">
        <f t="shared" ca="1" si="29"/>
        <v>0.59485906584290649</v>
      </c>
    </row>
    <row r="961" spans="1:74" x14ac:dyDescent="0.45">
      <c r="A961" s="2" t="s">
        <v>1942</v>
      </c>
      <c r="B961" t="s">
        <v>1943</v>
      </c>
      <c r="C961" t="s">
        <v>37</v>
      </c>
      <c r="D961" t="s">
        <v>8</v>
      </c>
      <c r="E961">
        <v>14.74</v>
      </c>
      <c r="F961">
        <v>15.2</v>
      </c>
      <c r="G961">
        <v>15.025</v>
      </c>
      <c r="H961">
        <v>14.404999999999999</v>
      </c>
      <c r="I961">
        <v>14.185</v>
      </c>
      <c r="J961">
        <v>14.135</v>
      </c>
      <c r="K961">
        <v>13.95</v>
      </c>
      <c r="L961">
        <v>13.984999999999999</v>
      </c>
      <c r="M961">
        <v>14.01</v>
      </c>
      <c r="N961">
        <v>14.205</v>
      </c>
      <c r="O961">
        <v>14.385</v>
      </c>
      <c r="P961">
        <v>14.135</v>
      </c>
      <c r="Q961">
        <v>14.05</v>
      </c>
      <c r="R961">
        <v>13.92</v>
      </c>
      <c r="S961">
        <v>13.925000000000001</v>
      </c>
      <c r="T961">
        <v>14.095000000000001</v>
      </c>
      <c r="U961">
        <v>14.16</v>
      </c>
      <c r="V961">
        <v>14.734999999999999</v>
      </c>
      <c r="W961">
        <v>15.06</v>
      </c>
      <c r="X961">
        <v>15.16</v>
      </c>
      <c r="Y961">
        <v>15.225</v>
      </c>
      <c r="Z961">
        <v>15.83</v>
      </c>
      <c r="AA961">
        <v>15.65</v>
      </c>
      <c r="AB961">
        <v>15.855</v>
      </c>
      <c r="AC961">
        <v>15.925000000000001</v>
      </c>
      <c r="AD961">
        <v>15.77</v>
      </c>
      <c r="AE961">
        <v>15.835000000000001</v>
      </c>
      <c r="AF961">
        <v>17.035</v>
      </c>
      <c r="AG961">
        <v>17.61</v>
      </c>
      <c r="AH961">
        <v>18.14</v>
      </c>
      <c r="AI961">
        <v>18.2</v>
      </c>
      <c r="AJ961">
        <v>18.135000000000002</v>
      </c>
      <c r="AK961">
        <v>17.739999999999998</v>
      </c>
      <c r="AL961">
        <v>17.635000000000002</v>
      </c>
      <c r="AM961">
        <v>17.89</v>
      </c>
      <c r="AN961">
        <v>17.75</v>
      </c>
      <c r="AO961">
        <v>17.690000000000001</v>
      </c>
      <c r="AP961">
        <v>17.72</v>
      </c>
      <c r="AQ961">
        <v>18.329999999999998</v>
      </c>
      <c r="AR961">
        <v>18.155000000000001</v>
      </c>
      <c r="AS961">
        <v>18.3</v>
      </c>
      <c r="AT961">
        <v>18.395</v>
      </c>
      <c r="AU961">
        <v>18.245000000000001</v>
      </c>
      <c r="AV961">
        <v>18.815000000000001</v>
      </c>
      <c r="AW961">
        <v>18.905000000000001</v>
      </c>
      <c r="AX961">
        <v>19.125</v>
      </c>
      <c r="AY961">
        <v>19.690000000000001</v>
      </c>
      <c r="AZ961">
        <v>19.785</v>
      </c>
      <c r="BA961">
        <v>20.23</v>
      </c>
      <c r="BB961">
        <v>20.83</v>
      </c>
      <c r="BC961">
        <v>20.45</v>
      </c>
      <c r="BD961">
        <v>20.89</v>
      </c>
      <c r="BE961">
        <v>20.76</v>
      </c>
      <c r="BF961">
        <v>20.32</v>
      </c>
      <c r="BG961">
        <v>20.350000000000001</v>
      </c>
      <c r="BH961">
        <v>20.440000000000001</v>
      </c>
      <c r="BI961">
        <v>20.69</v>
      </c>
      <c r="BJ961">
        <v>21.3</v>
      </c>
      <c r="BK961">
        <v>21.21</v>
      </c>
      <c r="BL961">
        <v>21.46</v>
      </c>
      <c r="BM961">
        <v>21.46</v>
      </c>
      <c r="BN961">
        <v>22.11</v>
      </c>
      <c r="BO961">
        <v>22.08</v>
      </c>
      <c r="BP961">
        <v>22.03</v>
      </c>
      <c r="BQ961">
        <v>21.49</v>
      </c>
      <c r="BR961" s="10">
        <f t="shared" si="28"/>
        <v>0.4579375848032563</v>
      </c>
      <c r="BS961" s="11" cm="1">
        <f t="array" aca="1" ref="BS961" ca="1">_xlfn.PERCENTILE.INC((OFFSET(E961,0,1,1,COLUMNS(E961:BQ961)-1) - E961:BP961) / E961:BP961, 0.05) * SQRT(COUNT(E961:BQ961) - 1)</f>
        <v>-0.1660148167059334</v>
      </c>
      <c r="BT961" s="10" cm="1">
        <f t="array" aca="1" ref="BT961" ca="1">_xlfn.STDEV.P((E961:BP961 - OFFSET(E961:BP961,0,1)) / OFFSET(E961:BP961,0,1)) * SQRT(COUNT(E961:BQ961)-1)</f>
        <v>0.14968384695130621</v>
      </c>
      <c r="BU961" s="10" cm="1">
        <f t="array" ref="BU961">-(MAX(1 - (E961:BQ961 / _xlfn.SCAN(E961, E961:BQ961, _xlfn.LAMBDA(_xlpm.a,_xlpm.b, MAX(_xlpm.a, _xlpm.b))))))</f>
        <v>-8.4210526315789402E-2</v>
      </c>
      <c r="BV961" s="12">
        <f t="shared" ca="1" si="29"/>
        <v>2.9409736617280431</v>
      </c>
    </row>
    <row r="962" spans="1:74" x14ac:dyDescent="0.45">
      <c r="A962" s="2" t="s">
        <v>1944</v>
      </c>
      <c r="B962" t="s">
        <v>1945</v>
      </c>
      <c r="C962" t="s">
        <v>25</v>
      </c>
      <c r="D962" t="s">
        <v>26</v>
      </c>
      <c r="E962">
        <v>47.82</v>
      </c>
      <c r="F962">
        <v>48.1</v>
      </c>
      <c r="G962">
        <v>46.74</v>
      </c>
      <c r="H962">
        <v>47.48</v>
      </c>
      <c r="I962">
        <v>47.28</v>
      </c>
      <c r="J962">
        <v>48.04</v>
      </c>
      <c r="K962">
        <v>48.76</v>
      </c>
      <c r="L962">
        <v>48.2</v>
      </c>
      <c r="M962">
        <v>48.44</v>
      </c>
      <c r="N962">
        <v>49.28</v>
      </c>
      <c r="O962">
        <v>51.25</v>
      </c>
      <c r="P962">
        <v>51.6</v>
      </c>
      <c r="Q962">
        <v>51</v>
      </c>
      <c r="R962">
        <v>50.9</v>
      </c>
      <c r="S962">
        <v>49.6</v>
      </c>
      <c r="T962">
        <v>49.48</v>
      </c>
      <c r="U962">
        <v>49.84</v>
      </c>
      <c r="V962">
        <v>50.95</v>
      </c>
      <c r="W962">
        <v>49.5</v>
      </c>
      <c r="X962">
        <v>52.7</v>
      </c>
      <c r="Y962">
        <v>50.65</v>
      </c>
      <c r="Z962">
        <v>52.1</v>
      </c>
      <c r="AA962">
        <v>51.35</v>
      </c>
      <c r="AB962">
        <v>51.75</v>
      </c>
      <c r="AC962">
        <v>50.8</v>
      </c>
      <c r="AD962">
        <v>49.84</v>
      </c>
      <c r="AE962">
        <v>52.15</v>
      </c>
      <c r="AF962">
        <v>52.4</v>
      </c>
      <c r="AG962">
        <v>52.25</v>
      </c>
      <c r="AH962">
        <v>49.38</v>
      </c>
      <c r="AI962">
        <v>49.28</v>
      </c>
      <c r="AJ962">
        <v>49.32</v>
      </c>
      <c r="AK962">
        <v>49.36</v>
      </c>
      <c r="AL962">
        <v>51.2</v>
      </c>
      <c r="AM962">
        <v>51.4</v>
      </c>
      <c r="AN962">
        <v>51.95</v>
      </c>
      <c r="AO962">
        <v>50.8</v>
      </c>
      <c r="AP962">
        <v>51.5</v>
      </c>
      <c r="AQ962">
        <v>52.35</v>
      </c>
      <c r="AR962">
        <v>53.65</v>
      </c>
      <c r="AS962">
        <v>54.15</v>
      </c>
      <c r="AT962">
        <v>52.1</v>
      </c>
      <c r="AU962">
        <v>51.6</v>
      </c>
      <c r="AV962">
        <v>52.15</v>
      </c>
      <c r="AW962">
        <v>52.15</v>
      </c>
      <c r="AX962">
        <v>51.7</v>
      </c>
      <c r="AY962">
        <v>51.4</v>
      </c>
      <c r="AZ962">
        <v>49.56</v>
      </c>
      <c r="BA962">
        <v>49.46</v>
      </c>
      <c r="BB962">
        <v>50.15</v>
      </c>
      <c r="BC962">
        <v>49.78</v>
      </c>
      <c r="BD962">
        <v>51.5</v>
      </c>
      <c r="BE962">
        <v>52.05</v>
      </c>
      <c r="BF962">
        <v>52.2</v>
      </c>
      <c r="BG962">
        <v>52.5</v>
      </c>
      <c r="BH962">
        <v>50.7</v>
      </c>
      <c r="BI962">
        <v>49.3</v>
      </c>
      <c r="BJ962">
        <v>50</v>
      </c>
      <c r="BK962">
        <v>49</v>
      </c>
      <c r="BL962">
        <v>49.12</v>
      </c>
      <c r="BM962">
        <v>49.12</v>
      </c>
      <c r="BN962">
        <v>49.28</v>
      </c>
      <c r="BO962">
        <v>49.22</v>
      </c>
      <c r="BP962">
        <v>49.12</v>
      </c>
      <c r="BQ962">
        <v>49</v>
      </c>
      <c r="BR962" s="10">
        <f t="shared" si="28"/>
        <v>2.4675867837724796E-2</v>
      </c>
      <c r="BS962" s="11" cm="1">
        <f t="array" aca="1" ref="BS962" ca="1">_xlfn.PERCENTILE.INC((OFFSET(E962,0,1,1,COLUMNS(E962:BQ962)-1) - E962:BP962) / E962:BP962, 0.05) * SQRT(COUNT(E962:BQ962) - 1)</f>
        <v>-0.28456698165647526</v>
      </c>
      <c r="BT962" s="10" cm="1">
        <f t="array" aca="1" ref="BT962" ca="1">_xlfn.STDEV.P((E962:BP962 - OFFSET(E962:BP962,0,1)) / OFFSET(E962:BP962,0,1)) * SQRT(COUNT(E962:BQ962)-1)</f>
        <v>0.16967466624662839</v>
      </c>
      <c r="BU962" s="10" cm="1">
        <f t="array" ref="BU962">-(MAX(1 - (E962:BQ962 / _xlfn.SCAN(E962, E962:BQ962, _xlfn.LAMBDA(_xlpm.a,_xlpm.b, MAX(_xlpm.a, _xlpm.b))))))</f>
        <v>-9.5106186518928881E-2</v>
      </c>
      <c r="BV962" s="12">
        <f t="shared" ca="1" si="29"/>
        <v>4.0987465354920975E-2</v>
      </c>
    </row>
    <row r="963" spans="1:74" x14ac:dyDescent="0.45">
      <c r="A963" s="2" t="s">
        <v>1946</v>
      </c>
      <c r="B963" t="s">
        <v>1947</v>
      </c>
      <c r="C963" t="s">
        <v>54</v>
      </c>
      <c r="D963" t="s">
        <v>29</v>
      </c>
      <c r="E963">
        <v>1195</v>
      </c>
      <c r="F963">
        <v>1222</v>
      </c>
      <c r="G963">
        <v>1208</v>
      </c>
      <c r="H963">
        <v>1227</v>
      </c>
      <c r="I963">
        <v>1175</v>
      </c>
      <c r="J963">
        <v>1159</v>
      </c>
      <c r="K963">
        <v>1133</v>
      </c>
      <c r="L963">
        <v>1111</v>
      </c>
      <c r="M963">
        <v>1122</v>
      </c>
      <c r="N963">
        <v>1084</v>
      </c>
      <c r="O963">
        <v>1123</v>
      </c>
      <c r="P963">
        <v>1131</v>
      </c>
      <c r="Q963">
        <v>1117</v>
      </c>
      <c r="R963">
        <v>1131</v>
      </c>
      <c r="S963">
        <v>1099</v>
      </c>
      <c r="T963">
        <v>1120</v>
      </c>
      <c r="U963">
        <v>1186</v>
      </c>
      <c r="V963">
        <v>1177</v>
      </c>
      <c r="W963">
        <v>1160</v>
      </c>
      <c r="X963">
        <v>1147</v>
      </c>
      <c r="Y963">
        <v>1120</v>
      </c>
      <c r="Z963">
        <v>1155</v>
      </c>
      <c r="AA963">
        <v>1170</v>
      </c>
      <c r="AB963">
        <v>1170</v>
      </c>
      <c r="AC963">
        <v>1202</v>
      </c>
      <c r="AD963">
        <v>1210</v>
      </c>
      <c r="AE963">
        <v>1235</v>
      </c>
      <c r="AF963">
        <v>1226</v>
      </c>
      <c r="AG963">
        <v>1276</v>
      </c>
      <c r="AH963">
        <v>1295</v>
      </c>
      <c r="AI963">
        <v>1301</v>
      </c>
      <c r="AJ963">
        <v>1291</v>
      </c>
      <c r="AK963">
        <v>1247</v>
      </c>
      <c r="AL963">
        <v>1254</v>
      </c>
      <c r="AM963">
        <v>1260</v>
      </c>
      <c r="AN963">
        <v>1276</v>
      </c>
      <c r="AO963">
        <v>1263</v>
      </c>
      <c r="AP963">
        <v>1290</v>
      </c>
      <c r="AQ963">
        <v>1304</v>
      </c>
      <c r="AR963">
        <v>1292</v>
      </c>
      <c r="AS963">
        <v>1291</v>
      </c>
      <c r="AT963">
        <v>1287</v>
      </c>
      <c r="AU963">
        <v>1267</v>
      </c>
      <c r="AV963">
        <v>1306</v>
      </c>
      <c r="AW963">
        <v>1304</v>
      </c>
      <c r="AX963">
        <v>1281</v>
      </c>
      <c r="AY963">
        <v>1240</v>
      </c>
      <c r="AZ963">
        <v>1217</v>
      </c>
      <c r="BA963">
        <v>1194</v>
      </c>
      <c r="BB963">
        <v>1222</v>
      </c>
      <c r="BC963">
        <v>1230</v>
      </c>
      <c r="BD963">
        <v>1268</v>
      </c>
      <c r="BE963">
        <v>1275</v>
      </c>
      <c r="BF963">
        <v>1251</v>
      </c>
      <c r="BG963">
        <v>1206</v>
      </c>
      <c r="BH963">
        <v>1195</v>
      </c>
      <c r="BI963">
        <v>1200</v>
      </c>
      <c r="BJ963">
        <v>1214</v>
      </c>
      <c r="BK963">
        <v>1185</v>
      </c>
      <c r="BL963">
        <v>1180</v>
      </c>
      <c r="BM963">
        <v>1180</v>
      </c>
      <c r="BN963">
        <v>1180</v>
      </c>
      <c r="BO963">
        <v>1179</v>
      </c>
      <c r="BP963">
        <v>1189</v>
      </c>
      <c r="BQ963">
        <v>1184</v>
      </c>
      <c r="BR963" s="10">
        <f t="shared" si="28"/>
        <v>-9.2050209205020925E-3</v>
      </c>
      <c r="BS963" s="11" cm="1">
        <f t="array" aca="1" ref="BS963" ca="1">_xlfn.PERCENTILE.INC((OFFSET(E963,0,1,1,COLUMNS(E963:BQ963)-1) - E963:BP963) / E963:BP963, 0.05) * SQRT(COUNT(E963:BQ963) - 1)</f>
        <v>-0.26871052444822935</v>
      </c>
      <c r="BT963" s="10" cm="1">
        <f t="array" aca="1" ref="BT963" ca="1">_xlfn.STDEV.P((E963:BP963 - OFFSET(E963:BP963,0,1)) / OFFSET(E963:BP963,0,1)) * SQRT(COUNT(E963:BQ963)-1)</f>
        <v>0.16099630174229601</v>
      </c>
      <c r="BU963" s="10" cm="1">
        <f t="array" ref="BU963">-(MAX(1 - (E963:BQ963 / _xlfn.SCAN(E963, E963:BQ963, _xlfn.LAMBDA(_xlpm.a,_xlpm.b, MAX(_xlpm.a, _xlpm.b))))))</f>
        <v>-0.11654441727791365</v>
      </c>
      <c r="BV963" s="12">
        <f t="shared" ca="1" si="29"/>
        <v>-0.16724827814328291</v>
      </c>
    </row>
    <row r="964" spans="1:74" x14ac:dyDescent="0.45">
      <c r="A964" s="2" t="s">
        <v>1948</v>
      </c>
      <c r="B964" t="s">
        <v>1949</v>
      </c>
      <c r="C964" t="s">
        <v>22</v>
      </c>
      <c r="D964" t="s">
        <v>8</v>
      </c>
      <c r="E964">
        <v>1.9675</v>
      </c>
      <c r="F964">
        <v>2.0529000000000002</v>
      </c>
      <c r="G964">
        <v>2.012</v>
      </c>
      <c r="H964">
        <v>2.0173000000000001</v>
      </c>
      <c r="I964">
        <v>1.9266000000000001</v>
      </c>
      <c r="J964">
        <v>1.9355</v>
      </c>
      <c r="K964">
        <v>1.923</v>
      </c>
      <c r="L964">
        <v>1.9034</v>
      </c>
      <c r="M964">
        <v>1.9390000000000001</v>
      </c>
      <c r="N964">
        <v>1.9657</v>
      </c>
      <c r="O964">
        <v>2.0209000000000001</v>
      </c>
      <c r="P964">
        <v>2.0066000000000002</v>
      </c>
      <c r="Q964">
        <v>2.0333000000000001</v>
      </c>
      <c r="R964">
        <v>2.0529000000000002</v>
      </c>
      <c r="S964">
        <v>2.0386000000000002</v>
      </c>
      <c r="T964">
        <v>2.0831</v>
      </c>
      <c r="U964">
        <v>2.1009000000000002</v>
      </c>
      <c r="V964">
        <v>2.1524999999999999</v>
      </c>
      <c r="W964">
        <v>2.1417999999999999</v>
      </c>
      <c r="X964">
        <v>2.1774</v>
      </c>
      <c r="Y964">
        <v>2.2075999999999998</v>
      </c>
      <c r="Z964">
        <v>2.2147999999999999</v>
      </c>
      <c r="AA964">
        <v>2.1863000000000001</v>
      </c>
      <c r="AB964">
        <v>2.0973000000000002</v>
      </c>
      <c r="AC964">
        <v>2.1791999999999998</v>
      </c>
      <c r="AD964">
        <v>2.2877000000000001</v>
      </c>
      <c r="AE964">
        <v>2.2770000000000001</v>
      </c>
      <c r="AF964">
        <v>2.3001</v>
      </c>
      <c r="AG964">
        <v>2.3073000000000001</v>
      </c>
      <c r="AH964">
        <v>2.2201</v>
      </c>
      <c r="AI964">
        <v>2.2574000000000001</v>
      </c>
      <c r="AJ964">
        <v>2.2770000000000001</v>
      </c>
      <c r="AK964">
        <v>2.2431999999999999</v>
      </c>
      <c r="AL964">
        <v>2.2235999999999998</v>
      </c>
      <c r="AM964">
        <v>2.2397</v>
      </c>
      <c r="AN964">
        <v>2.2787999999999999</v>
      </c>
      <c r="AO964">
        <v>2.2894999999999999</v>
      </c>
      <c r="AP964">
        <v>2.2770000000000001</v>
      </c>
      <c r="AQ964">
        <v>2.2806000000000002</v>
      </c>
      <c r="AR964">
        <v>2.2984</v>
      </c>
      <c r="AS964">
        <v>2.3090000000000002</v>
      </c>
      <c r="AT964">
        <v>2.3694999999999999</v>
      </c>
      <c r="AU964">
        <v>2.3660000000000001</v>
      </c>
      <c r="AV964">
        <v>2.3553000000000002</v>
      </c>
      <c r="AW964">
        <v>2.3925999999999998</v>
      </c>
      <c r="AX964">
        <v>2.3748999999999998</v>
      </c>
      <c r="AY964">
        <v>2.3534999999999999</v>
      </c>
      <c r="AZ964">
        <v>2.3250000000000002</v>
      </c>
      <c r="BA964">
        <v>2.3374999999999999</v>
      </c>
      <c r="BB964">
        <v>2.3677000000000001</v>
      </c>
      <c r="BC964">
        <v>2.3873000000000002</v>
      </c>
      <c r="BD964">
        <v>2.3891</v>
      </c>
      <c r="BE964">
        <v>2.3855</v>
      </c>
      <c r="BF964">
        <v>2.3748999999999998</v>
      </c>
      <c r="BG964">
        <v>2.2894999999999999</v>
      </c>
      <c r="BH964">
        <v>2.3108</v>
      </c>
      <c r="BI964">
        <v>2.3073000000000001</v>
      </c>
      <c r="BJ964">
        <v>2.3428</v>
      </c>
      <c r="BK964">
        <v>2.3233000000000001</v>
      </c>
      <c r="BL964">
        <v>2.3411</v>
      </c>
      <c r="BM964">
        <v>2.3411</v>
      </c>
      <c r="BN964">
        <v>2.3498999999999999</v>
      </c>
      <c r="BO964">
        <v>2.3321999999999998</v>
      </c>
      <c r="BP964">
        <v>2.3445999999999998</v>
      </c>
      <c r="BQ964">
        <v>2.3126000000000002</v>
      </c>
      <c r="BR964" s="10">
        <f t="shared" ref="BR964:BR1027" si="30">(BQ964-E964)/E964</f>
        <v>0.17540025412960619</v>
      </c>
      <c r="BS964" s="11" cm="1">
        <f t="array" aca="1" ref="BS964" ca="1">_xlfn.PERCENTILE.INC((OFFSET(E964,0,1,1,COLUMNS(E964:BQ964)-1) - E964:BP964) / E964:BP964, 0.05) * SQRT(COUNT(E964:BQ964) - 1)</f>
        <v>-0.26843162280375532</v>
      </c>
      <c r="BT964" s="10" cm="1">
        <f t="array" aca="1" ref="BT964" ca="1">_xlfn.STDEV.P((E964:BP964 - OFFSET(E964:BP964,0,1)) / OFFSET(E964:BP964,0,1)) * SQRT(COUNT(E964:BQ964)-1)</f>
        <v>0.13949043419268747</v>
      </c>
      <c r="BU964" s="10" cm="1">
        <f t="array" ref="BU964">-(MAX(1 - (E964:BQ964 / _xlfn.SCAN(E964, E964:BQ964, _xlfn.LAMBDA(_xlpm.a,_xlpm.b, MAX(_xlpm.a, _xlpm.b))))))</f>
        <v>-7.2823810219689311E-2</v>
      </c>
      <c r="BV964" s="12">
        <f t="shared" ref="BV964:BV1027" ca="1" si="31">(BR964-$BX$3)/BT964</f>
        <v>1.1303923577903587</v>
      </c>
    </row>
    <row r="965" spans="1:74" x14ac:dyDescent="0.45">
      <c r="A965" s="2" t="s">
        <v>1950</v>
      </c>
      <c r="B965" t="s">
        <v>1951</v>
      </c>
      <c r="C965" t="s">
        <v>7</v>
      </c>
      <c r="D965" t="s">
        <v>8</v>
      </c>
      <c r="E965">
        <v>20.16</v>
      </c>
      <c r="F965">
        <v>21.16</v>
      </c>
      <c r="G965">
        <v>20.49</v>
      </c>
      <c r="H965">
        <v>20.82</v>
      </c>
      <c r="I965">
        <v>20.95</v>
      </c>
      <c r="J965">
        <v>22.19</v>
      </c>
      <c r="K965">
        <v>21.09</v>
      </c>
      <c r="L965">
        <v>19.875</v>
      </c>
      <c r="M965">
        <v>20.76</v>
      </c>
      <c r="N965">
        <v>19.73</v>
      </c>
      <c r="O965">
        <v>20.27</v>
      </c>
      <c r="P965">
        <v>21.07</v>
      </c>
      <c r="Q965">
        <v>20.78</v>
      </c>
      <c r="R965">
        <v>22.14</v>
      </c>
      <c r="S965">
        <v>21.78</v>
      </c>
      <c r="T965">
        <v>22</v>
      </c>
      <c r="U965">
        <v>21.94</v>
      </c>
      <c r="V965">
        <v>23.2</v>
      </c>
      <c r="W965">
        <v>22.71</v>
      </c>
      <c r="X965">
        <v>22.25</v>
      </c>
      <c r="Y965">
        <v>22.36</v>
      </c>
      <c r="Z965">
        <v>22.7</v>
      </c>
      <c r="AA965">
        <v>23.08</v>
      </c>
      <c r="AB965">
        <v>21.5</v>
      </c>
      <c r="AC965">
        <v>21.43</v>
      </c>
      <c r="AD965">
        <v>21.74</v>
      </c>
      <c r="AE965">
        <v>22.06</v>
      </c>
      <c r="AF965">
        <v>21.48</v>
      </c>
      <c r="AG965">
        <v>21.76</v>
      </c>
      <c r="AH965">
        <v>21.21</v>
      </c>
      <c r="AI965">
        <v>22.25</v>
      </c>
      <c r="AJ965">
        <v>21.82</v>
      </c>
      <c r="AK965">
        <v>20.97</v>
      </c>
      <c r="AL965">
        <v>20.49</v>
      </c>
      <c r="AM965">
        <v>20.65</v>
      </c>
      <c r="AN965">
        <v>20.16</v>
      </c>
      <c r="AO965">
        <v>20.97</v>
      </c>
      <c r="AP965">
        <v>20.64</v>
      </c>
      <c r="AQ965">
        <v>21.22</v>
      </c>
      <c r="AR965">
        <v>21.5</v>
      </c>
      <c r="AS965">
        <v>21.48</v>
      </c>
      <c r="AT965">
        <v>21.09</v>
      </c>
      <c r="AU965">
        <v>20.97</v>
      </c>
      <c r="AV965">
        <v>20.75</v>
      </c>
      <c r="AW965">
        <v>20.48</v>
      </c>
      <c r="AX965">
        <v>20.309999999999999</v>
      </c>
      <c r="AY965">
        <v>20.6</v>
      </c>
      <c r="AZ965">
        <v>19.149999999999999</v>
      </c>
      <c r="BA965">
        <v>19.32</v>
      </c>
      <c r="BB965">
        <v>19.594999999999999</v>
      </c>
      <c r="BC965">
        <v>18.96</v>
      </c>
      <c r="BD965">
        <v>18.89</v>
      </c>
      <c r="BE965">
        <v>18.934999999999999</v>
      </c>
      <c r="BF965">
        <v>18.975000000000001</v>
      </c>
      <c r="BG965">
        <v>18.649999999999999</v>
      </c>
      <c r="BH965">
        <v>18.835000000000001</v>
      </c>
      <c r="BI965">
        <v>19</v>
      </c>
      <c r="BJ965">
        <v>18.934999999999999</v>
      </c>
      <c r="BK965">
        <v>18.68</v>
      </c>
      <c r="BL965">
        <v>19.170000000000002</v>
      </c>
      <c r="BM965">
        <v>19.170000000000002</v>
      </c>
      <c r="BN965">
        <v>19.16</v>
      </c>
      <c r="BO965">
        <v>18.59</v>
      </c>
      <c r="BP965">
        <v>18.78</v>
      </c>
      <c r="BQ965">
        <v>18.375</v>
      </c>
      <c r="BR965" s="10">
        <f t="shared" si="30"/>
        <v>-8.8541666666666671E-2</v>
      </c>
      <c r="BS965" s="11" cm="1">
        <f t="array" aca="1" ref="BS965" ca="1">_xlfn.PERCENTILE.INC((OFFSET(E965,0,1,1,COLUMNS(E965:BQ965)-1) - E965:BP965) / E965:BP965, 0.05) * SQRT(COUNT(E965:BQ965) - 1)</f>
        <v>-0.39686583117775148</v>
      </c>
      <c r="BT965" s="10" cm="1">
        <f t="array" aca="1" ref="BT965" ca="1">_xlfn.STDEV.P((E965:BP965 - OFFSET(E965:BP965,0,1)) / OFFSET(E965:BP965,0,1)) * SQRT(COUNT(E965:BQ965)-1)</f>
        <v>0.23401541889792779</v>
      </c>
      <c r="BU965" s="10" cm="1">
        <f t="array" ref="BU965">-(MAX(1 - (E965:BQ965 / _xlfn.SCAN(E965, E965:BQ965, _xlfn.LAMBDA(_xlpm.a,_xlpm.b, MAX(_xlpm.a, _xlpm.b))))))</f>
        <v>-0.20797413793103448</v>
      </c>
      <c r="BV965" s="12">
        <f t="shared" ca="1" si="31"/>
        <v>-0.4540854636862604</v>
      </c>
    </row>
    <row r="966" spans="1:74" x14ac:dyDescent="0.45">
      <c r="A966" s="2" t="s">
        <v>1952</v>
      </c>
      <c r="B966" t="s">
        <v>1953</v>
      </c>
      <c r="C966" t="s">
        <v>37</v>
      </c>
      <c r="D966" t="s">
        <v>29</v>
      </c>
      <c r="E966">
        <v>396.7</v>
      </c>
      <c r="F966">
        <v>407.6</v>
      </c>
      <c r="G966">
        <v>395.3</v>
      </c>
      <c r="H966">
        <v>382.5</v>
      </c>
      <c r="I966">
        <v>378.8</v>
      </c>
      <c r="J966">
        <v>381</v>
      </c>
      <c r="K966">
        <v>373.7</v>
      </c>
      <c r="L966">
        <v>358.8</v>
      </c>
      <c r="M966">
        <v>365.3</v>
      </c>
      <c r="N966">
        <v>367.7</v>
      </c>
      <c r="O966">
        <v>379.8</v>
      </c>
      <c r="P966">
        <v>380</v>
      </c>
      <c r="Q966">
        <v>378.3</v>
      </c>
      <c r="R966">
        <v>381.8</v>
      </c>
      <c r="S966">
        <v>379.9</v>
      </c>
      <c r="T966">
        <v>386.4</v>
      </c>
      <c r="U966">
        <v>396.5</v>
      </c>
      <c r="V966">
        <v>398.7</v>
      </c>
      <c r="W966">
        <v>398.9</v>
      </c>
      <c r="X966">
        <v>394.5</v>
      </c>
      <c r="Y966">
        <v>391.7</v>
      </c>
      <c r="Z966">
        <v>399.8</v>
      </c>
      <c r="AA966">
        <v>400.8</v>
      </c>
      <c r="AB966">
        <v>396.9</v>
      </c>
      <c r="AC966">
        <v>404.6</v>
      </c>
      <c r="AD966">
        <v>405.6</v>
      </c>
      <c r="AE966">
        <v>418.3</v>
      </c>
      <c r="AF966">
        <v>417.3</v>
      </c>
      <c r="AG966">
        <v>451</v>
      </c>
      <c r="AH966">
        <v>473.5</v>
      </c>
      <c r="AI966">
        <v>465</v>
      </c>
      <c r="AJ966">
        <v>467.3</v>
      </c>
      <c r="AK966">
        <v>449.4</v>
      </c>
      <c r="AL966">
        <v>451</v>
      </c>
      <c r="AM966">
        <v>459.3</v>
      </c>
      <c r="AN966">
        <v>455.9</v>
      </c>
      <c r="AO966">
        <v>448.3</v>
      </c>
      <c r="AP966">
        <v>456.2</v>
      </c>
      <c r="AQ966">
        <v>464.7</v>
      </c>
      <c r="AR966">
        <v>461.7</v>
      </c>
      <c r="AS966">
        <v>457.6</v>
      </c>
      <c r="AT966">
        <v>450.8</v>
      </c>
      <c r="AU966">
        <v>442.4</v>
      </c>
      <c r="AV966">
        <v>463.4</v>
      </c>
      <c r="AW966">
        <v>462.6</v>
      </c>
      <c r="AX966">
        <v>464.3</v>
      </c>
      <c r="AY966">
        <v>458.2</v>
      </c>
      <c r="AZ966">
        <v>454.1</v>
      </c>
      <c r="BA966">
        <v>448.1</v>
      </c>
      <c r="BB966">
        <v>452</v>
      </c>
      <c r="BC966">
        <v>448.7</v>
      </c>
      <c r="BD966">
        <v>463.1</v>
      </c>
      <c r="BE966">
        <v>460</v>
      </c>
      <c r="BF966">
        <v>455.7</v>
      </c>
      <c r="BG966">
        <v>438.8</v>
      </c>
      <c r="BH966">
        <v>439.2</v>
      </c>
      <c r="BI966">
        <v>430.2</v>
      </c>
      <c r="BJ966">
        <v>442.8</v>
      </c>
      <c r="BK966">
        <v>434.1</v>
      </c>
      <c r="BL966">
        <v>438.1</v>
      </c>
      <c r="BM966">
        <v>438.1</v>
      </c>
      <c r="BN966">
        <v>438.1</v>
      </c>
      <c r="BO966">
        <v>438.4</v>
      </c>
      <c r="BP966">
        <v>445.4</v>
      </c>
      <c r="BQ966">
        <v>436</v>
      </c>
      <c r="BR966" s="10">
        <f t="shared" si="30"/>
        <v>9.906730526846487E-2</v>
      </c>
      <c r="BS966" s="11" cm="1">
        <f t="array" aca="1" ref="BS966" ca="1">_xlfn.PERCENTILE.INC((OFFSET(E966,0,1,1,COLUMNS(E966:BQ966)-1) - E966:BP966) / E966:BP966, 0.05) * SQRT(COUNT(E966:BQ966) - 1)</f>
        <v>-0.25639917211732477</v>
      </c>
      <c r="BT966" s="10" cm="1">
        <f t="array" aca="1" ref="BT966" ca="1">_xlfn.STDEV.P((E966:BP966 - OFFSET(E966:BP966,0,1)) / OFFSET(E966:BP966,0,1)) * SQRT(COUNT(E966:BQ966)-1)</f>
        <v>0.16991081870622396</v>
      </c>
      <c r="BU966" s="10" cm="1">
        <f t="array" ref="BU966">-(MAX(1 - (E966:BQ966 / _xlfn.SCAN(E966, E966:BQ966, _xlfn.LAMBDA(_xlpm.a,_xlpm.b, MAX(_xlpm.a, _xlpm.b))))))</f>
        <v>-0.11972522080471049</v>
      </c>
      <c r="BV966" s="12">
        <f t="shared" ca="1" si="31"/>
        <v>0.47875687113119519</v>
      </c>
    </row>
    <row r="967" spans="1:74" x14ac:dyDescent="0.45">
      <c r="A967" s="2" t="s">
        <v>1954</v>
      </c>
      <c r="B967" t="s">
        <v>1955</v>
      </c>
      <c r="C967" t="s">
        <v>22</v>
      </c>
      <c r="D967" t="s">
        <v>29</v>
      </c>
      <c r="E967">
        <v>38.25</v>
      </c>
      <c r="F967">
        <v>38.75</v>
      </c>
      <c r="G967">
        <v>39</v>
      </c>
      <c r="H967">
        <v>39.4</v>
      </c>
      <c r="I967">
        <v>38.65</v>
      </c>
      <c r="J967">
        <v>38.450000000000003</v>
      </c>
      <c r="K967">
        <v>38.65</v>
      </c>
      <c r="L967">
        <v>37.450000000000003</v>
      </c>
      <c r="M967">
        <v>38.450000000000003</v>
      </c>
      <c r="N967">
        <v>37.799999999999997</v>
      </c>
      <c r="O967">
        <v>38.85</v>
      </c>
      <c r="P967">
        <v>38.700000000000003</v>
      </c>
      <c r="Q967">
        <v>38.6</v>
      </c>
      <c r="R967">
        <v>37.549999999999997</v>
      </c>
      <c r="S967">
        <v>37.450000000000003</v>
      </c>
      <c r="T967">
        <v>37.450000000000003</v>
      </c>
      <c r="U967">
        <v>38.1</v>
      </c>
      <c r="V967">
        <v>38.5</v>
      </c>
      <c r="W967">
        <v>38.75</v>
      </c>
      <c r="X967">
        <v>38.799999999999997</v>
      </c>
      <c r="Y967">
        <v>38.700000000000003</v>
      </c>
      <c r="Z967">
        <v>37.799999999999997</v>
      </c>
      <c r="AA967">
        <v>38.950000000000003</v>
      </c>
      <c r="AB967">
        <v>38.200000000000003</v>
      </c>
      <c r="AC967">
        <v>38.549999999999997</v>
      </c>
      <c r="AD967">
        <v>40.15</v>
      </c>
      <c r="AE967">
        <v>40.700000000000003</v>
      </c>
      <c r="AF967">
        <v>39.9</v>
      </c>
      <c r="AG967">
        <v>40.65</v>
      </c>
      <c r="AH967">
        <v>42.55</v>
      </c>
      <c r="AI967">
        <v>43.25</v>
      </c>
      <c r="AJ967">
        <v>40</v>
      </c>
      <c r="AK967">
        <v>39.1</v>
      </c>
      <c r="AL967">
        <v>40</v>
      </c>
      <c r="AM967">
        <v>40</v>
      </c>
      <c r="AN967">
        <v>40.200000000000003</v>
      </c>
      <c r="AO967">
        <v>40.299999999999997</v>
      </c>
      <c r="AP967">
        <v>40.5</v>
      </c>
      <c r="AQ967">
        <v>40.5</v>
      </c>
      <c r="AR967">
        <v>40.549999999999997</v>
      </c>
      <c r="AS967">
        <v>42.35</v>
      </c>
      <c r="AT967">
        <v>41.1</v>
      </c>
      <c r="AU967">
        <v>41.8</v>
      </c>
      <c r="AV967">
        <v>41.55</v>
      </c>
      <c r="AW967">
        <v>40.65</v>
      </c>
      <c r="AX967">
        <v>40.35</v>
      </c>
      <c r="AY967">
        <v>40</v>
      </c>
      <c r="AZ967">
        <v>38.85</v>
      </c>
      <c r="BA967">
        <v>38.5</v>
      </c>
      <c r="BB967">
        <v>38.5</v>
      </c>
      <c r="BC967">
        <v>38.200000000000003</v>
      </c>
      <c r="BD967">
        <v>38.6</v>
      </c>
      <c r="BE967">
        <v>39.75</v>
      </c>
      <c r="BF967">
        <v>39.950000000000003</v>
      </c>
      <c r="BG967">
        <v>40</v>
      </c>
      <c r="BH967">
        <v>39.549999999999997</v>
      </c>
      <c r="BI967">
        <v>38.450000000000003</v>
      </c>
      <c r="BJ967">
        <v>39.200000000000003</v>
      </c>
      <c r="BK967">
        <v>38.700000000000003</v>
      </c>
      <c r="BL967">
        <v>39.4</v>
      </c>
      <c r="BM967">
        <v>39.4</v>
      </c>
      <c r="BN967">
        <v>39.4</v>
      </c>
      <c r="BO967">
        <v>39.9</v>
      </c>
      <c r="BP967">
        <v>39.700000000000003</v>
      </c>
      <c r="BQ967">
        <v>39.75</v>
      </c>
      <c r="BR967" s="10">
        <f t="shared" si="30"/>
        <v>3.9215686274509803E-2</v>
      </c>
      <c r="BS967" s="11" cm="1">
        <f t="array" aca="1" ref="BS967" ca="1">_xlfn.PERCENTILE.INC((OFFSET(E967,0,1,1,COLUMNS(E967:BQ967)-1) - E967:BP967) / E967:BP967, 0.05) * SQRT(COUNT(E967:BQ967) - 1)</f>
        <v>-0.22887547408343825</v>
      </c>
      <c r="BT967" s="10" cm="1">
        <f t="array" aca="1" ref="BT967" ca="1">_xlfn.STDEV.P((E967:BP967 - OFFSET(E967:BP967,0,1)) / OFFSET(E967:BP967,0,1)) * SQRT(COUNT(E967:BQ967)-1)</f>
        <v>0.1635002936941142</v>
      </c>
      <c r="BU967" s="10" cm="1">
        <f t="array" ref="BU967">-(MAX(1 - (E967:BQ967 / _xlfn.SCAN(E967, E967:BQ967, _xlfn.LAMBDA(_xlpm.a,_xlpm.b, MAX(_xlpm.a, _xlpm.b))))))</f>
        <v>-0.11676300578034671</v>
      </c>
      <c r="BV967" s="12">
        <f t="shared" ca="1" si="31"/>
        <v>0.1314636962144505</v>
      </c>
    </row>
    <row r="968" spans="1:74" x14ac:dyDescent="0.45">
      <c r="A968" s="2" t="s">
        <v>1956</v>
      </c>
      <c r="B968" t="s">
        <v>1957</v>
      </c>
      <c r="C968" t="s">
        <v>37</v>
      </c>
      <c r="D968" t="s">
        <v>26</v>
      </c>
      <c r="E968">
        <v>106.2</v>
      </c>
      <c r="F968">
        <v>110.2</v>
      </c>
      <c r="G968">
        <v>108.55</v>
      </c>
      <c r="H968">
        <v>107.8</v>
      </c>
      <c r="I968">
        <v>107.4</v>
      </c>
      <c r="J968">
        <v>106</v>
      </c>
      <c r="K968">
        <v>105.75</v>
      </c>
      <c r="L968">
        <v>106.05</v>
      </c>
      <c r="M968">
        <v>106.85</v>
      </c>
      <c r="N968">
        <v>108.65</v>
      </c>
      <c r="O968">
        <v>111.1</v>
      </c>
      <c r="P968">
        <v>113.55</v>
      </c>
      <c r="Q968">
        <v>116.85</v>
      </c>
      <c r="R968">
        <v>115.35</v>
      </c>
      <c r="S968">
        <v>116</v>
      </c>
      <c r="T968">
        <v>118.35</v>
      </c>
      <c r="U968">
        <v>119.75</v>
      </c>
      <c r="V968">
        <v>115.3</v>
      </c>
      <c r="W968">
        <v>117.2</v>
      </c>
      <c r="X968">
        <v>117.9</v>
      </c>
      <c r="Y968">
        <v>116.5</v>
      </c>
      <c r="Z968">
        <v>116.4</v>
      </c>
      <c r="AA968">
        <v>117.3</v>
      </c>
      <c r="AB968">
        <v>117.15</v>
      </c>
      <c r="AC968">
        <v>117.9</v>
      </c>
      <c r="AD968">
        <v>116.65</v>
      </c>
      <c r="AE968">
        <v>118.6</v>
      </c>
      <c r="AF968">
        <v>117.7</v>
      </c>
      <c r="AG968">
        <v>118.7</v>
      </c>
      <c r="AH968">
        <v>118.45</v>
      </c>
      <c r="AI968">
        <v>118.2</v>
      </c>
      <c r="AJ968">
        <v>118.55</v>
      </c>
      <c r="AK968">
        <v>120.75</v>
      </c>
      <c r="AL968">
        <v>117.55</v>
      </c>
      <c r="AM968">
        <v>118.15</v>
      </c>
      <c r="AN968">
        <v>117.8</v>
      </c>
      <c r="AO968">
        <v>118.8</v>
      </c>
      <c r="AP968">
        <v>119.4</v>
      </c>
      <c r="AQ968">
        <v>119.25</v>
      </c>
      <c r="AR968">
        <v>119.4</v>
      </c>
      <c r="AS968">
        <v>119</v>
      </c>
      <c r="AT968">
        <v>119.55</v>
      </c>
      <c r="AU968">
        <v>119.75</v>
      </c>
      <c r="AV968">
        <v>121.1</v>
      </c>
      <c r="AW968">
        <v>120.05</v>
      </c>
      <c r="AX968">
        <v>120.7</v>
      </c>
      <c r="AY968">
        <v>118.45</v>
      </c>
      <c r="AZ968">
        <v>117.1</v>
      </c>
      <c r="BA968">
        <v>117.3</v>
      </c>
      <c r="BB968">
        <v>118.75</v>
      </c>
      <c r="BC968">
        <v>119.1</v>
      </c>
      <c r="BD968">
        <v>120.45</v>
      </c>
      <c r="BE968">
        <v>121.25</v>
      </c>
      <c r="BF968">
        <v>119.5</v>
      </c>
      <c r="BG968">
        <v>117.5</v>
      </c>
      <c r="BH968">
        <v>117.95</v>
      </c>
      <c r="BI968">
        <v>118.2</v>
      </c>
      <c r="BJ968">
        <v>119.5</v>
      </c>
      <c r="BK968">
        <v>119.8</v>
      </c>
      <c r="BL968">
        <v>120.55</v>
      </c>
      <c r="BM968">
        <v>120.55</v>
      </c>
      <c r="BN968">
        <v>121.45</v>
      </c>
      <c r="BO968">
        <v>120.65</v>
      </c>
      <c r="BP968">
        <v>121.6</v>
      </c>
      <c r="BQ968">
        <v>119.95</v>
      </c>
      <c r="BR968" s="10">
        <f t="shared" si="30"/>
        <v>0.12947269303201506</v>
      </c>
      <c r="BS968" s="11" cm="1">
        <f t="array" aca="1" ref="BS968" ca="1">_xlfn.PERCENTILE.INC((OFFSET(E968,0,1,1,COLUMNS(E968:BQ968)-1) - E968:BP968) / E968:BP968, 0.05) * SQRT(COUNT(E968:BQ968) - 1)</f>
        <v>-0.13177486350416517</v>
      </c>
      <c r="BT968" s="10" cm="1">
        <f t="array" aca="1" ref="BT968" ca="1">_xlfn.STDEV.P((E968:BP968 - OFFSET(E968:BP968,0,1)) / OFFSET(E968:BP968,0,1)) * SQRT(COUNT(E968:BQ968)-1)</f>
        <v>0.10146610739497239</v>
      </c>
      <c r="BU968" s="10" cm="1">
        <f t="array" ref="BU968">-(MAX(1 - (E968:BQ968 / _xlfn.SCAN(E968, E968:BQ968, _xlfn.LAMBDA(_xlpm.a,_xlpm.b, MAX(_xlpm.a, _xlpm.b))))))</f>
        <v>-4.0381125226860326E-2</v>
      </c>
      <c r="BV968" s="12">
        <f t="shared" ca="1" si="31"/>
        <v>1.1013663829999154</v>
      </c>
    </row>
    <row r="969" spans="1:74" x14ac:dyDescent="0.45">
      <c r="A969" s="2" t="s">
        <v>1958</v>
      </c>
      <c r="B969" t="s">
        <v>1959</v>
      </c>
      <c r="C969" t="s">
        <v>19</v>
      </c>
      <c r="D969" t="s">
        <v>8</v>
      </c>
      <c r="E969">
        <v>62.7</v>
      </c>
      <c r="F969">
        <v>65</v>
      </c>
      <c r="G969">
        <v>63.1</v>
      </c>
      <c r="H969">
        <v>62.8</v>
      </c>
      <c r="I969">
        <v>60.4</v>
      </c>
      <c r="J969">
        <v>59.85</v>
      </c>
      <c r="K969">
        <v>59.7</v>
      </c>
      <c r="L969">
        <v>59.15</v>
      </c>
      <c r="M969">
        <v>60.45</v>
      </c>
      <c r="N969">
        <v>61.65</v>
      </c>
      <c r="O969">
        <v>62.4</v>
      </c>
      <c r="P969">
        <v>63.85</v>
      </c>
      <c r="Q969">
        <v>62.25</v>
      </c>
      <c r="R969">
        <v>62.95</v>
      </c>
      <c r="S969">
        <v>62.35</v>
      </c>
      <c r="T969">
        <v>62.45</v>
      </c>
      <c r="U969">
        <v>66.099999999999994</v>
      </c>
      <c r="V969">
        <v>65.5</v>
      </c>
      <c r="W969">
        <v>65.599999999999994</v>
      </c>
      <c r="X969">
        <v>66</v>
      </c>
      <c r="Y969">
        <v>65.900000000000006</v>
      </c>
      <c r="Z969">
        <v>65.95</v>
      </c>
      <c r="AA969">
        <v>64.900000000000006</v>
      </c>
      <c r="AB969">
        <v>63.7</v>
      </c>
      <c r="AC969">
        <v>67.650000000000006</v>
      </c>
      <c r="AD969">
        <v>69.150000000000006</v>
      </c>
      <c r="AE969">
        <v>70.599999999999994</v>
      </c>
      <c r="AF969">
        <v>69.55</v>
      </c>
      <c r="AG969">
        <v>73.55</v>
      </c>
      <c r="AH969">
        <v>77.650000000000006</v>
      </c>
      <c r="AI969">
        <v>78.400000000000006</v>
      </c>
      <c r="AJ969">
        <v>76.650000000000006</v>
      </c>
      <c r="AK969">
        <v>74.650000000000006</v>
      </c>
      <c r="AL969">
        <v>74</v>
      </c>
      <c r="AM969">
        <v>74</v>
      </c>
      <c r="AN969">
        <v>71.5</v>
      </c>
      <c r="AO969">
        <v>72.150000000000006</v>
      </c>
      <c r="AP969">
        <v>73.599999999999994</v>
      </c>
      <c r="AQ969">
        <v>76.099999999999994</v>
      </c>
      <c r="AR969">
        <v>76</v>
      </c>
      <c r="AS969">
        <v>75</v>
      </c>
      <c r="AT969">
        <v>76.8</v>
      </c>
      <c r="AU969">
        <v>75.2</v>
      </c>
      <c r="AV969">
        <v>78.2</v>
      </c>
      <c r="AW969">
        <v>79.8</v>
      </c>
      <c r="AX969">
        <v>81.8</v>
      </c>
      <c r="AY969">
        <v>82.45</v>
      </c>
      <c r="AZ969">
        <v>83.25</v>
      </c>
      <c r="BA969">
        <v>80.150000000000006</v>
      </c>
      <c r="BB969">
        <v>79.650000000000006</v>
      </c>
      <c r="BC969">
        <v>78.95</v>
      </c>
      <c r="BD969">
        <v>82.1</v>
      </c>
      <c r="BE969">
        <v>81.900000000000006</v>
      </c>
      <c r="BF969">
        <v>79.849999999999994</v>
      </c>
      <c r="BG969">
        <v>76.650000000000006</v>
      </c>
      <c r="BH969">
        <v>76.8</v>
      </c>
      <c r="BI969">
        <v>75.55</v>
      </c>
      <c r="BJ969">
        <v>77.150000000000006</v>
      </c>
      <c r="BK969">
        <v>78.400000000000006</v>
      </c>
      <c r="BL969">
        <v>78.25</v>
      </c>
      <c r="BM969">
        <v>78.25</v>
      </c>
      <c r="BN969">
        <v>78.650000000000006</v>
      </c>
      <c r="BO969">
        <v>78.2</v>
      </c>
      <c r="BP969">
        <v>80.5</v>
      </c>
      <c r="BQ969">
        <v>78.25</v>
      </c>
      <c r="BR969" s="10">
        <f t="shared" si="30"/>
        <v>0.2480063795853269</v>
      </c>
      <c r="BS969" s="11" cm="1">
        <f t="array" aca="1" ref="BS969" ca="1">_xlfn.PERCENTILE.INC((OFFSET(E969,0,1,1,COLUMNS(E969:BQ969)-1) - E969:BP969) / E969:BP969, 0.05) * SQRT(COUNT(E969:BQ969) - 1)</f>
        <v>-0.26480665280665278</v>
      </c>
      <c r="BT969" s="10" cm="1">
        <f t="array" aca="1" ref="BT969" ca="1">_xlfn.STDEV.P((E969:BP969 - OFFSET(E969:BP969,0,1)) / OFFSET(E969:BP969,0,1)) * SQRT(COUNT(E969:BQ969)-1)</f>
        <v>0.18944457266754833</v>
      </c>
      <c r="BU969" s="10" cm="1">
        <f t="array" ref="BU969">-(MAX(1 - (E969:BQ969 / _xlfn.SCAN(E969, E969:BQ969, _xlfn.LAMBDA(_xlpm.a,_xlpm.b, MAX(_xlpm.a, _xlpm.b))))))</f>
        <v>-9.2492492492492473E-2</v>
      </c>
      <c r="BV969" s="12">
        <f t="shared" ca="1" si="31"/>
        <v>1.2155800665565395</v>
      </c>
    </row>
    <row r="970" spans="1:74" x14ac:dyDescent="0.45">
      <c r="A970" s="2" t="s">
        <v>1960</v>
      </c>
      <c r="B970" t="s">
        <v>1961</v>
      </c>
      <c r="C970" t="s">
        <v>80</v>
      </c>
      <c r="D970" t="s">
        <v>26</v>
      </c>
      <c r="E970">
        <v>120.54</v>
      </c>
      <c r="F970">
        <v>128.78</v>
      </c>
      <c r="G970">
        <v>125.25</v>
      </c>
      <c r="H970">
        <v>130.63999999999999</v>
      </c>
      <c r="I970">
        <v>126.72</v>
      </c>
      <c r="J970">
        <v>123.01</v>
      </c>
      <c r="K970">
        <v>124.55</v>
      </c>
      <c r="L970">
        <v>124.09</v>
      </c>
      <c r="M970">
        <v>126.23</v>
      </c>
      <c r="N970">
        <v>130.77000000000001</v>
      </c>
      <c r="O970">
        <v>130.66999999999999</v>
      </c>
      <c r="P970">
        <v>133.34</v>
      </c>
      <c r="Q970">
        <v>127.61</v>
      </c>
      <c r="R970">
        <v>130.08000000000001</v>
      </c>
      <c r="S970">
        <v>132.35</v>
      </c>
      <c r="T970">
        <v>136.69</v>
      </c>
      <c r="U970">
        <v>143.11000000000001</v>
      </c>
      <c r="V970">
        <v>143.9</v>
      </c>
      <c r="W970">
        <v>145.68</v>
      </c>
      <c r="X970">
        <v>146.18</v>
      </c>
      <c r="Y970">
        <v>144.6</v>
      </c>
      <c r="Z970">
        <v>146.27000000000001</v>
      </c>
      <c r="AA970">
        <v>147.36000000000001</v>
      </c>
      <c r="AB970">
        <v>143.51</v>
      </c>
      <c r="AC970">
        <v>139.06</v>
      </c>
      <c r="AD970">
        <v>140.55000000000001</v>
      </c>
      <c r="AE970">
        <v>145.78</v>
      </c>
      <c r="AF970">
        <v>146.27000000000001</v>
      </c>
      <c r="AG970">
        <v>157.44</v>
      </c>
      <c r="AH970">
        <v>162.18</v>
      </c>
      <c r="AI970">
        <v>166.03</v>
      </c>
      <c r="AJ970">
        <v>165.93</v>
      </c>
      <c r="AK970">
        <v>166.23</v>
      </c>
      <c r="AL970">
        <v>165.04</v>
      </c>
      <c r="AM970">
        <v>167.02</v>
      </c>
      <c r="AN970">
        <v>163.26</v>
      </c>
      <c r="AO970">
        <v>166.92</v>
      </c>
      <c r="AP970">
        <v>173.34</v>
      </c>
      <c r="AQ970">
        <v>173.46</v>
      </c>
      <c r="AR970">
        <v>169.39</v>
      </c>
      <c r="AS970">
        <v>168.1</v>
      </c>
      <c r="AT970">
        <v>166.84</v>
      </c>
      <c r="AU970">
        <v>168.04</v>
      </c>
      <c r="AV970">
        <v>170.69</v>
      </c>
      <c r="AW970">
        <v>173.44</v>
      </c>
      <c r="AX970">
        <v>176.75</v>
      </c>
      <c r="AY970">
        <v>169.88</v>
      </c>
      <c r="AZ970">
        <v>174.84</v>
      </c>
      <c r="BA970">
        <v>174.68</v>
      </c>
      <c r="BB970">
        <v>174.84</v>
      </c>
      <c r="BC970">
        <v>173.67</v>
      </c>
      <c r="BD970">
        <v>177.05</v>
      </c>
      <c r="BE970">
        <v>175.1</v>
      </c>
      <c r="BF970">
        <v>163.46</v>
      </c>
      <c r="BG970">
        <v>140.37</v>
      </c>
      <c r="BH970">
        <v>145.22999999999999</v>
      </c>
      <c r="BI970">
        <v>143.79</v>
      </c>
      <c r="BJ970">
        <v>147.86000000000001</v>
      </c>
      <c r="BK970">
        <v>147.76</v>
      </c>
      <c r="BL970">
        <v>148.82</v>
      </c>
      <c r="BM970">
        <v>148.82</v>
      </c>
      <c r="BN970">
        <v>150.03</v>
      </c>
      <c r="BO970">
        <v>146.71</v>
      </c>
      <c r="BP970">
        <v>148.80000000000001</v>
      </c>
      <c r="BQ970">
        <v>146.97</v>
      </c>
      <c r="BR970" s="10">
        <f t="shared" si="30"/>
        <v>0.21926331508213034</v>
      </c>
      <c r="BS970" s="11" cm="1">
        <f t="array" aca="1" ref="BS970" ca="1">_xlfn.PERCENTILE.INC((OFFSET(E970,0,1,1,COLUMNS(E970:BQ970)-1) - E970:BP970) / E970:BP970, 0.05) * SQRT(COUNT(E970:BQ970) - 1)</f>
        <v>-0.30151546679200814</v>
      </c>
      <c r="BT970" s="10" cm="1">
        <f t="array" aca="1" ref="BT970" ca="1">_xlfn.STDEV.P((E970:BP970 - OFFSET(E970:BP970,0,1)) / OFFSET(E970:BP970,0,1)) * SQRT(COUNT(E970:BQ970)-1)</f>
        <v>0.26093931763031636</v>
      </c>
      <c r="BU970" s="10" cm="1">
        <f t="array" ref="BU970">-(MAX(1 - (E970:BQ970 / _xlfn.SCAN(E970, E970:BQ970, _xlfn.LAMBDA(_xlpm.a,_xlpm.b, MAX(_xlpm.a, _xlpm.b))))))</f>
        <v>-0.2071731149392827</v>
      </c>
      <c r="BV970" s="12">
        <f t="shared" ca="1" si="31"/>
        <v>0.77237107684296913</v>
      </c>
    </row>
    <row r="971" spans="1:74" x14ac:dyDescent="0.45">
      <c r="A971" s="2" t="s">
        <v>1962</v>
      </c>
      <c r="B971" t="s">
        <v>1963</v>
      </c>
      <c r="C971" t="s">
        <v>22</v>
      </c>
      <c r="D971" t="s">
        <v>26</v>
      </c>
      <c r="E971">
        <v>77.7</v>
      </c>
      <c r="F971">
        <v>81.66</v>
      </c>
      <c r="G971">
        <v>81.319999999999993</v>
      </c>
      <c r="H971">
        <v>80.98</v>
      </c>
      <c r="I971">
        <v>82.06</v>
      </c>
      <c r="J971">
        <v>81.78</v>
      </c>
      <c r="K971">
        <v>81.84</v>
      </c>
      <c r="L971">
        <v>82.72</v>
      </c>
      <c r="M971">
        <v>81.78</v>
      </c>
      <c r="N971">
        <v>83.94</v>
      </c>
      <c r="O971">
        <v>85.68</v>
      </c>
      <c r="P971">
        <v>87.86</v>
      </c>
      <c r="Q971">
        <v>85.4</v>
      </c>
      <c r="R971">
        <v>86.86</v>
      </c>
      <c r="S971">
        <v>85.46</v>
      </c>
      <c r="T971">
        <v>87.46</v>
      </c>
      <c r="U971">
        <v>88.48</v>
      </c>
      <c r="V971">
        <v>88.12</v>
      </c>
      <c r="W971">
        <v>88.9</v>
      </c>
      <c r="X971">
        <v>88.7</v>
      </c>
      <c r="Y971">
        <v>90.34</v>
      </c>
      <c r="Z971">
        <v>90.98</v>
      </c>
      <c r="AA971">
        <v>90.02</v>
      </c>
      <c r="AB971">
        <v>90.74</v>
      </c>
      <c r="AC971">
        <v>91.06</v>
      </c>
      <c r="AD971">
        <v>93.38</v>
      </c>
      <c r="AE971">
        <v>95.66</v>
      </c>
      <c r="AF971">
        <v>90.5</v>
      </c>
      <c r="AG971">
        <v>91.82</v>
      </c>
      <c r="AH971">
        <v>90.72</v>
      </c>
      <c r="AI971">
        <v>91.56</v>
      </c>
      <c r="AJ971">
        <v>90.4</v>
      </c>
      <c r="AK971">
        <v>88.76</v>
      </c>
      <c r="AL971">
        <v>86.64</v>
      </c>
      <c r="AM971">
        <v>90.26</v>
      </c>
      <c r="AN971">
        <v>89.94</v>
      </c>
      <c r="AO971">
        <v>90.24</v>
      </c>
      <c r="AP971">
        <v>89.68</v>
      </c>
      <c r="AQ971">
        <v>90.98</v>
      </c>
      <c r="AR971">
        <v>89.22</v>
      </c>
      <c r="AS971">
        <v>88.54</v>
      </c>
      <c r="AT971">
        <v>88.28</v>
      </c>
      <c r="AU971">
        <v>85.38</v>
      </c>
      <c r="AV971">
        <v>85.56</v>
      </c>
      <c r="AW971">
        <v>87.08</v>
      </c>
      <c r="AX971">
        <v>87.18</v>
      </c>
      <c r="AY971">
        <v>84.98</v>
      </c>
      <c r="AZ971">
        <v>84.1</v>
      </c>
      <c r="BA971">
        <v>84.1</v>
      </c>
      <c r="BB971">
        <v>84.86</v>
      </c>
      <c r="BC971">
        <v>84.24</v>
      </c>
      <c r="BD971">
        <v>85.98</v>
      </c>
      <c r="BE971">
        <v>87.24</v>
      </c>
      <c r="BF971">
        <v>85.72</v>
      </c>
      <c r="BG971">
        <v>83.14</v>
      </c>
      <c r="BH971">
        <v>83.54</v>
      </c>
      <c r="BI971">
        <v>84.18</v>
      </c>
      <c r="BJ971">
        <v>85.96</v>
      </c>
      <c r="BK971">
        <v>86.24</v>
      </c>
      <c r="BL971">
        <v>86.58</v>
      </c>
      <c r="BM971">
        <v>86.58</v>
      </c>
      <c r="BN971">
        <v>87.54</v>
      </c>
      <c r="BO971">
        <v>87.62</v>
      </c>
      <c r="BP971">
        <v>88.66</v>
      </c>
      <c r="BQ971">
        <v>86.96</v>
      </c>
      <c r="BR971" s="10">
        <f t="shared" si="30"/>
        <v>0.11917631917631906</v>
      </c>
      <c r="BS971" s="11" cm="1">
        <f t="array" aca="1" ref="BS971" ca="1">_xlfn.PERCENTILE.INC((OFFSET(E971,0,1,1,COLUMNS(E971:BQ971)-1) - E971:BP971) / E971:BP971, 0.05) * SQRT(COUNT(E971:BQ971) - 1)</f>
        <v>-0.22067598314217232</v>
      </c>
      <c r="BT971" s="10" cm="1">
        <f t="array" aca="1" ref="BT971" ca="1">_xlfn.STDEV.P((E971:BP971 - OFFSET(E971:BP971,0,1)) / OFFSET(E971:BP971,0,1)) * SQRT(COUNT(E971:BQ971)-1)</f>
        <v>0.14425427282285716</v>
      </c>
      <c r="BU971" s="10" cm="1">
        <f t="array" ref="BU971">-(MAX(1 - (E971:BQ971 / _xlfn.SCAN(E971, E971:BQ971, _xlfn.LAMBDA(_xlpm.a,_xlpm.b, MAX(_xlpm.a, _xlpm.b))))))</f>
        <v>-0.13088020071085094</v>
      </c>
      <c r="BV971" s="12">
        <f t="shared" ca="1" si="31"/>
        <v>0.70330662556922285</v>
      </c>
    </row>
    <row r="972" spans="1:74" x14ac:dyDescent="0.45">
      <c r="A972" s="2" t="s">
        <v>1964</v>
      </c>
      <c r="B972" t="s">
        <v>1965</v>
      </c>
      <c r="C972" t="s">
        <v>22</v>
      </c>
      <c r="D972" t="s">
        <v>34</v>
      </c>
      <c r="E972">
        <v>82.5</v>
      </c>
      <c r="F972">
        <v>85.2</v>
      </c>
      <c r="G972">
        <v>84</v>
      </c>
      <c r="H972">
        <v>84.1</v>
      </c>
      <c r="I972">
        <v>81.599999999999994</v>
      </c>
      <c r="J972">
        <v>80.8</v>
      </c>
      <c r="K972">
        <v>81.099999999999994</v>
      </c>
      <c r="L972">
        <v>80.099999999999994</v>
      </c>
      <c r="M972">
        <v>82.8</v>
      </c>
      <c r="N972">
        <v>81.8</v>
      </c>
      <c r="O972">
        <v>84.1</v>
      </c>
      <c r="P972">
        <v>84.6</v>
      </c>
      <c r="Q972">
        <v>83.4</v>
      </c>
      <c r="R972">
        <v>85.1</v>
      </c>
      <c r="S972">
        <v>84.7</v>
      </c>
      <c r="T972">
        <v>87.3</v>
      </c>
      <c r="U972">
        <v>91.8</v>
      </c>
      <c r="V972">
        <v>93.7</v>
      </c>
      <c r="W972">
        <v>92.5</v>
      </c>
      <c r="X972">
        <v>92.2</v>
      </c>
      <c r="Y972">
        <v>91.2</v>
      </c>
      <c r="Z972">
        <v>89.8</v>
      </c>
      <c r="AA972">
        <v>90.3</v>
      </c>
      <c r="AB972">
        <v>89.4</v>
      </c>
      <c r="AC972">
        <v>89.9</v>
      </c>
      <c r="AD972">
        <v>92.8</v>
      </c>
      <c r="AE972">
        <v>93.9</v>
      </c>
      <c r="AF972">
        <v>95.7</v>
      </c>
      <c r="AG972">
        <v>100.2</v>
      </c>
      <c r="AH972">
        <v>105</v>
      </c>
      <c r="AI972">
        <v>106</v>
      </c>
      <c r="AJ972">
        <v>109.2</v>
      </c>
      <c r="AK972">
        <v>104.2</v>
      </c>
      <c r="AL972">
        <v>106.8</v>
      </c>
      <c r="AM972">
        <v>107.2</v>
      </c>
      <c r="AN972">
        <v>108.4</v>
      </c>
      <c r="AO972">
        <v>107.4</v>
      </c>
      <c r="AP972">
        <v>108.4</v>
      </c>
      <c r="AQ972">
        <v>108.6</v>
      </c>
      <c r="AR972">
        <v>108.2</v>
      </c>
      <c r="AS972">
        <v>105.6</v>
      </c>
      <c r="AT972">
        <v>102.4</v>
      </c>
      <c r="AU972">
        <v>102.2</v>
      </c>
      <c r="AV972">
        <v>105</v>
      </c>
      <c r="AW972">
        <v>105.6</v>
      </c>
      <c r="AX972">
        <v>105.2</v>
      </c>
      <c r="AY972">
        <v>98.1</v>
      </c>
      <c r="AZ972">
        <v>98</v>
      </c>
      <c r="BA972">
        <v>96.9</v>
      </c>
      <c r="BB972">
        <v>99.5</v>
      </c>
      <c r="BC972">
        <v>99.3</v>
      </c>
      <c r="BD972">
        <v>100.4</v>
      </c>
      <c r="BE972">
        <v>101</v>
      </c>
      <c r="BF972">
        <v>96.1</v>
      </c>
      <c r="BG972">
        <v>96</v>
      </c>
      <c r="BH972">
        <v>95.7</v>
      </c>
      <c r="BI972">
        <v>94.6</v>
      </c>
      <c r="BJ972">
        <v>97.3</v>
      </c>
      <c r="BK972">
        <v>97.2</v>
      </c>
      <c r="BL972">
        <v>96.9</v>
      </c>
      <c r="BM972">
        <v>96.9</v>
      </c>
      <c r="BN972">
        <v>97</v>
      </c>
      <c r="BO972">
        <v>97.1</v>
      </c>
      <c r="BP972">
        <v>98</v>
      </c>
      <c r="BQ972">
        <v>98</v>
      </c>
      <c r="BR972" s="10">
        <f t="shared" si="30"/>
        <v>0.18787878787878787</v>
      </c>
      <c r="BS972" s="11" cm="1">
        <f t="array" aca="1" ref="BS972" ca="1">_xlfn.PERCENTILE.INC((OFFSET(E972,0,1,1,COLUMNS(E972:BQ972)-1) - E972:BP972) / E972:BP972, 0.05) * SQRT(COUNT(E972:BQ972) - 1)</f>
        <v>-0.24173242532338773</v>
      </c>
      <c r="BT972" s="10" cm="1">
        <f t="array" aca="1" ref="BT972" ca="1">_xlfn.STDEV.P((E972:BP972 - OFFSET(E972:BP972,0,1)) / OFFSET(E972:BP972,0,1)) * SQRT(COUNT(E972:BQ972)-1)</f>
        <v>0.1759934882645543</v>
      </c>
      <c r="BU972" s="10" cm="1">
        <f t="array" ref="BU972">-(MAX(1 - (E972:BQ972 / _xlfn.SCAN(E972, E972:BQ972, _xlfn.LAMBDA(_xlpm.a,_xlpm.b, MAX(_xlpm.a, _xlpm.b))))))</f>
        <v>-0.13369963369963378</v>
      </c>
      <c r="BV972" s="12">
        <f t="shared" ca="1" si="31"/>
        <v>0.96683949061611296</v>
      </c>
    </row>
    <row r="973" spans="1:74" x14ac:dyDescent="0.45">
      <c r="A973" s="2" t="s">
        <v>1966</v>
      </c>
      <c r="B973" t="s">
        <v>1967</v>
      </c>
      <c r="C973" t="s">
        <v>11</v>
      </c>
      <c r="D973" t="s">
        <v>8</v>
      </c>
      <c r="E973">
        <v>5.6980000000000004</v>
      </c>
      <c r="F973">
        <v>5.86</v>
      </c>
      <c r="G973">
        <v>5.84</v>
      </c>
      <c r="H973">
        <v>5.9059999999999997</v>
      </c>
      <c r="I973">
        <v>5.8460000000000001</v>
      </c>
      <c r="J973">
        <v>5.8920000000000003</v>
      </c>
      <c r="K973">
        <v>5.8079999999999998</v>
      </c>
      <c r="L973">
        <v>5.7480000000000002</v>
      </c>
      <c r="M973">
        <v>5.9180000000000001</v>
      </c>
      <c r="N973">
        <v>5.8760000000000003</v>
      </c>
      <c r="O973">
        <v>6.1360000000000001</v>
      </c>
      <c r="P973">
        <v>6.2320000000000002</v>
      </c>
      <c r="Q973">
        <v>6.1959999999999997</v>
      </c>
      <c r="R973">
        <v>6.16</v>
      </c>
      <c r="S973">
        <v>6.0720000000000001</v>
      </c>
      <c r="T973">
        <v>6.2119999999999997</v>
      </c>
      <c r="U973">
        <v>6.4020000000000001</v>
      </c>
      <c r="V973">
        <v>6.5540000000000003</v>
      </c>
      <c r="W973">
        <v>6.65</v>
      </c>
      <c r="X973">
        <v>6.8220000000000001</v>
      </c>
      <c r="Y973">
        <v>7.1779999999999999</v>
      </c>
      <c r="Z973">
        <v>7.1319999999999997</v>
      </c>
      <c r="AA973">
        <v>7.008</v>
      </c>
      <c r="AB973">
        <v>6.7939999999999996</v>
      </c>
      <c r="AC973">
        <v>6.7759999999999998</v>
      </c>
      <c r="AD973">
        <v>6.87</v>
      </c>
      <c r="AE973">
        <v>6.8419999999999996</v>
      </c>
      <c r="AF973">
        <v>6.9420000000000002</v>
      </c>
      <c r="AG973">
        <v>6.9779999999999998</v>
      </c>
      <c r="AH973">
        <v>6.9080000000000004</v>
      </c>
      <c r="AI973">
        <v>6.8819999999999997</v>
      </c>
      <c r="AJ973">
        <v>6.7779999999999996</v>
      </c>
      <c r="AK973">
        <v>6.6420000000000003</v>
      </c>
      <c r="AL973">
        <v>6.6580000000000004</v>
      </c>
      <c r="AM973">
        <v>6.67</v>
      </c>
      <c r="AN973">
        <v>6.7720000000000002</v>
      </c>
      <c r="AO973">
        <v>6.8120000000000003</v>
      </c>
      <c r="AP973">
        <v>6.8739999999999997</v>
      </c>
      <c r="AQ973">
        <v>6.8920000000000003</v>
      </c>
      <c r="AR973">
        <v>6.8719999999999999</v>
      </c>
      <c r="AS973">
        <v>6.8479999999999999</v>
      </c>
      <c r="AT973">
        <v>6.7160000000000002</v>
      </c>
      <c r="AU973">
        <v>6.5720000000000001</v>
      </c>
      <c r="AV973">
        <v>6.7880000000000003</v>
      </c>
      <c r="AW973">
        <v>6.6120000000000001</v>
      </c>
      <c r="AX973">
        <v>6.6</v>
      </c>
      <c r="AY973">
        <v>6.6520000000000001</v>
      </c>
      <c r="AZ973">
        <v>6.5039999999999996</v>
      </c>
      <c r="BA973">
        <v>6.5140000000000002</v>
      </c>
      <c r="BB973">
        <v>6.5720000000000001</v>
      </c>
      <c r="BC973">
        <v>6.5</v>
      </c>
      <c r="BD973">
        <v>6.5540000000000003</v>
      </c>
      <c r="BE973">
        <v>6.5460000000000003</v>
      </c>
      <c r="BF973">
        <v>6.4059999999999997</v>
      </c>
      <c r="BG973">
        <v>6.2560000000000002</v>
      </c>
      <c r="BH973">
        <v>6.23</v>
      </c>
      <c r="BI973">
        <v>6.1260000000000003</v>
      </c>
      <c r="BJ973">
        <v>6.2080000000000002</v>
      </c>
      <c r="BK973">
        <v>6.1459999999999999</v>
      </c>
      <c r="BL973">
        <v>6.1760000000000002</v>
      </c>
      <c r="BM973">
        <v>6.1760000000000002</v>
      </c>
      <c r="BN973">
        <v>6.18</v>
      </c>
      <c r="BO973">
        <v>6.1079999999999997</v>
      </c>
      <c r="BP973">
        <v>6.2279999999999998</v>
      </c>
      <c r="BQ973">
        <v>6.09</v>
      </c>
      <c r="BR973" s="10">
        <f t="shared" si="30"/>
        <v>6.8796068796068699E-2</v>
      </c>
      <c r="BS973" s="11" cm="1">
        <f t="array" aca="1" ref="BS973" ca="1">_xlfn.PERCENTILE.INC((OFFSET(E973,0,1,1,COLUMNS(E973:BQ973)-1) - E973:BP973) / E973:BP973, 0.05) * SQRT(COUNT(E973:BQ973) - 1)</f>
        <v>-0.17788243963308931</v>
      </c>
      <c r="BT973" s="10" cm="1">
        <f t="array" aca="1" ref="BT973" ca="1">_xlfn.STDEV.P((E973:BP973 - OFFSET(E973:BP973,0,1)) / OFFSET(E973:BP973,0,1)) * SQRT(COUNT(E973:BQ973)-1)</f>
        <v>0.13718191240548844</v>
      </c>
      <c r="BU973" s="10" cm="1">
        <f t="array" ref="BU973">-(MAX(1 - (E973:BQ973 / _xlfn.SCAN(E973, E973:BQ973, _xlfn.LAMBDA(_xlpm.a,_xlpm.b, MAX(_xlpm.a, _xlpm.b))))))</f>
        <v>-0.15157425466703822</v>
      </c>
      <c r="BV973" s="12">
        <f t="shared" ca="1" si="31"/>
        <v>0.3723139192852653</v>
      </c>
    </row>
    <row r="974" spans="1:74" x14ac:dyDescent="0.45">
      <c r="A974" s="2" t="s">
        <v>1968</v>
      </c>
      <c r="B974" t="s">
        <v>1969</v>
      </c>
      <c r="C974" t="s">
        <v>19</v>
      </c>
      <c r="D974" t="s">
        <v>8</v>
      </c>
      <c r="E974">
        <v>14.45</v>
      </c>
      <c r="F974">
        <v>15.15</v>
      </c>
      <c r="G974">
        <v>14.93</v>
      </c>
      <c r="H974">
        <v>14.89</v>
      </c>
      <c r="I974">
        <v>14.66</v>
      </c>
      <c r="J974">
        <v>14.59</v>
      </c>
      <c r="K974">
        <v>14.8</v>
      </c>
      <c r="L974">
        <v>14.93</v>
      </c>
      <c r="M974">
        <v>15.03</v>
      </c>
      <c r="N974">
        <v>15.03</v>
      </c>
      <c r="O974">
        <v>15.23</v>
      </c>
      <c r="P974">
        <v>15.16</v>
      </c>
      <c r="Q974">
        <v>15.23</v>
      </c>
      <c r="R974">
        <v>15.42</v>
      </c>
      <c r="S974">
        <v>14.93</v>
      </c>
      <c r="T974">
        <v>14.85</v>
      </c>
      <c r="U974">
        <v>15.35</v>
      </c>
      <c r="V974">
        <v>15.31</v>
      </c>
      <c r="W974">
        <v>15.07</v>
      </c>
      <c r="X974">
        <v>14.79</v>
      </c>
      <c r="Y974">
        <v>14.88</v>
      </c>
      <c r="Z974">
        <v>15.08</v>
      </c>
      <c r="AA974">
        <v>15.03</v>
      </c>
      <c r="AB974">
        <v>14.73</v>
      </c>
      <c r="AC974">
        <v>15.33</v>
      </c>
      <c r="AD974">
        <v>15.26</v>
      </c>
      <c r="AE974">
        <v>15.57</v>
      </c>
      <c r="AF974">
        <v>15.54</v>
      </c>
      <c r="AG974">
        <v>15.94</v>
      </c>
      <c r="AH974">
        <v>16.97</v>
      </c>
      <c r="AI974">
        <v>16.71</v>
      </c>
      <c r="AJ974">
        <v>16.760000000000002</v>
      </c>
      <c r="AK974">
        <v>16.27</v>
      </c>
      <c r="AL974">
        <v>16.399999999999999</v>
      </c>
      <c r="AM974">
        <v>16.579999999999998</v>
      </c>
      <c r="AN974">
        <v>16.45</v>
      </c>
      <c r="AO974">
        <v>16.29</v>
      </c>
      <c r="AP974">
        <v>16.489999999999998</v>
      </c>
      <c r="AQ974">
        <v>16.32</v>
      </c>
      <c r="AR974">
        <v>16.100000000000001</v>
      </c>
      <c r="AS974">
        <v>16.23</v>
      </c>
      <c r="AT974">
        <v>16.3</v>
      </c>
      <c r="AU974">
        <v>17.010000000000002</v>
      </c>
      <c r="AV974">
        <v>17.3</v>
      </c>
      <c r="AW974">
        <v>17.350000000000001</v>
      </c>
      <c r="AX974">
        <v>17.34</v>
      </c>
      <c r="AY974">
        <v>17.05</v>
      </c>
      <c r="AZ974">
        <v>17</v>
      </c>
      <c r="BA974">
        <v>16.98</v>
      </c>
      <c r="BB974">
        <v>17.12</v>
      </c>
      <c r="BC974">
        <v>17.11</v>
      </c>
      <c r="BD974">
        <v>17.440000000000001</v>
      </c>
      <c r="BE974">
        <v>17.68</v>
      </c>
      <c r="BF974">
        <v>17.22</v>
      </c>
      <c r="BG974">
        <v>17.03</v>
      </c>
      <c r="BH974">
        <v>16.79</v>
      </c>
      <c r="BI974">
        <v>16.48</v>
      </c>
      <c r="BJ974">
        <v>16.670000000000002</v>
      </c>
      <c r="BK974">
        <v>16.45</v>
      </c>
      <c r="BL974">
        <v>16.47</v>
      </c>
      <c r="BM974">
        <v>16.47</v>
      </c>
      <c r="BN974">
        <v>16.690000000000001</v>
      </c>
      <c r="BO974">
        <v>16.45</v>
      </c>
      <c r="BP974">
        <v>16.64</v>
      </c>
      <c r="BQ974">
        <v>16.489999999999998</v>
      </c>
      <c r="BR974" s="10">
        <f t="shared" si="30"/>
        <v>0.14117647058823524</v>
      </c>
      <c r="BS974" s="11" cm="1">
        <f t="array" aca="1" ref="BS974" ca="1">_xlfn.PERCENTILE.INC((OFFSET(E974,0,1,1,COLUMNS(E974:BQ974)-1) - E974:BP974) / E974:BP974, 0.05) * SQRT(COUNT(E974:BQ974) - 1)</f>
        <v>-0.15802449513713079</v>
      </c>
      <c r="BT974" s="10" cm="1">
        <f t="array" aca="1" ref="BT974" ca="1">_xlfn.STDEV.P((E974:BP974 - OFFSET(E974:BP974,0,1)) / OFFSET(E974:BP974,0,1)) * SQRT(COUNT(E974:BQ974)-1)</f>
        <v>0.14158172634642824</v>
      </c>
      <c r="BU974" s="10" cm="1">
        <f t="array" ref="BU974">-(MAX(1 - (E974:BQ974 / _xlfn.SCAN(E974, E974:BQ974, _xlfn.LAMBDA(_xlpm.a,_xlpm.b, MAX(_xlpm.a, _xlpm.b))))))</f>
        <v>-6.957013574660631E-2</v>
      </c>
      <c r="BV974" s="12">
        <f t="shared" ca="1" si="31"/>
        <v>0.87197084285317006</v>
      </c>
    </row>
    <row r="975" spans="1:74" x14ac:dyDescent="0.45">
      <c r="A975" s="2" t="s">
        <v>1970</v>
      </c>
      <c r="B975" t="s">
        <v>1971</v>
      </c>
      <c r="C975" t="s">
        <v>19</v>
      </c>
      <c r="D975" t="s">
        <v>8</v>
      </c>
      <c r="E975">
        <v>6.2549999999999999</v>
      </c>
      <c r="F975">
        <v>6.6950000000000003</v>
      </c>
      <c r="G975">
        <v>6.53</v>
      </c>
      <c r="H975">
        <v>6.61</v>
      </c>
      <c r="I975">
        <v>6.49</v>
      </c>
      <c r="J975">
        <v>6.6349999999999998</v>
      </c>
      <c r="K975">
        <v>6.6749999999999998</v>
      </c>
      <c r="L975">
        <v>6.64</v>
      </c>
      <c r="M975">
        <v>6.73</v>
      </c>
      <c r="N975">
        <v>6.6550000000000002</v>
      </c>
      <c r="O975">
        <v>6.82</v>
      </c>
      <c r="P975">
        <v>6.915</v>
      </c>
      <c r="Q975">
        <v>6.9950000000000001</v>
      </c>
      <c r="R975">
        <v>6.79</v>
      </c>
      <c r="S975">
        <v>6.64</v>
      </c>
      <c r="T975">
        <v>6.9</v>
      </c>
      <c r="U975">
        <v>6.9349999999999996</v>
      </c>
      <c r="V975">
        <v>7.14</v>
      </c>
      <c r="W975">
        <v>7.31</v>
      </c>
      <c r="X975">
        <v>7.44</v>
      </c>
      <c r="Y975">
        <v>7.4950000000000001</v>
      </c>
      <c r="Z975">
        <v>7.625</v>
      </c>
      <c r="AA975">
        <v>7.79</v>
      </c>
      <c r="AB975">
        <v>7.75</v>
      </c>
      <c r="AC975">
        <v>8.1300000000000008</v>
      </c>
      <c r="AD975">
        <v>8.375</v>
      </c>
      <c r="AE975">
        <v>8.52</v>
      </c>
      <c r="AF975">
        <v>8.4749999999999996</v>
      </c>
      <c r="AG975">
        <v>9.1</v>
      </c>
      <c r="AH975">
        <v>9.2200000000000006</v>
      </c>
      <c r="AI975">
        <v>9.4600000000000009</v>
      </c>
      <c r="AJ975">
        <v>9.1850000000000005</v>
      </c>
      <c r="AK975">
        <v>8.9</v>
      </c>
      <c r="AL975">
        <v>8.9499999999999993</v>
      </c>
      <c r="AM975">
        <v>9.11</v>
      </c>
      <c r="AN975">
        <v>8.91</v>
      </c>
      <c r="AO975">
        <v>8.92</v>
      </c>
      <c r="AP975">
        <v>8.8699999999999992</v>
      </c>
      <c r="AQ975">
        <v>9.06</v>
      </c>
      <c r="AR975">
        <v>9.3849999999999998</v>
      </c>
      <c r="AS975">
        <v>9.11</v>
      </c>
      <c r="AT975">
        <v>9.1</v>
      </c>
      <c r="AU975">
        <v>9.39</v>
      </c>
      <c r="AV975">
        <v>9.32</v>
      </c>
      <c r="AW975">
        <v>9.4</v>
      </c>
      <c r="AX975">
        <v>9.2349999999999994</v>
      </c>
      <c r="AY975">
        <v>9.1850000000000005</v>
      </c>
      <c r="AZ975">
        <v>9.01</v>
      </c>
      <c r="BA975">
        <v>9.0500000000000007</v>
      </c>
      <c r="BB975">
        <v>9.2449999999999992</v>
      </c>
      <c r="BC975">
        <v>9.16</v>
      </c>
      <c r="BD975">
        <v>9.19</v>
      </c>
      <c r="BE975">
        <v>9.09</v>
      </c>
      <c r="BF975">
        <v>8.9550000000000001</v>
      </c>
      <c r="BG975">
        <v>8.9499999999999993</v>
      </c>
      <c r="BH975">
        <v>9.0150000000000006</v>
      </c>
      <c r="BI975">
        <v>8.9700000000000006</v>
      </c>
      <c r="BJ975">
        <v>9.0299999999999994</v>
      </c>
      <c r="BK975">
        <v>8.7550000000000008</v>
      </c>
      <c r="BL975">
        <v>8.85</v>
      </c>
      <c r="BM975">
        <v>8.85</v>
      </c>
      <c r="BN975">
        <v>8.7050000000000001</v>
      </c>
      <c r="BO975">
        <v>8.7050000000000001</v>
      </c>
      <c r="BP975">
        <v>8.81</v>
      </c>
      <c r="BQ975">
        <v>8.8149999999999995</v>
      </c>
      <c r="BR975" s="10">
        <f t="shared" si="30"/>
        <v>0.40927258193445237</v>
      </c>
      <c r="BS975" s="11" cm="1">
        <f t="array" aca="1" ref="BS975" ca="1">_xlfn.PERCENTILE.INC((OFFSET(E975,0,1,1,COLUMNS(E975:BQ975)-1) - E975:BP975) / E975:BP975, 0.05) * SQRT(COUNT(E975:BQ975) - 1)</f>
        <v>-0.23413784985937511</v>
      </c>
      <c r="BT975" s="10" cm="1">
        <f t="array" aca="1" ref="BT975" ca="1">_xlfn.STDEV.P((E975:BP975 - OFFSET(E975:BP975,0,1)) / OFFSET(E975:BP975,0,1)) * SQRT(COUNT(E975:BQ975)-1)</f>
        <v>0.17170425492414843</v>
      </c>
      <c r="BU975" s="10" cm="1">
        <f t="array" ref="BU975">-(MAX(1 - (E975:BQ975 / _xlfn.SCAN(E975, E975:BQ975, _xlfn.LAMBDA(_xlpm.a,_xlpm.b, MAX(_xlpm.a, _xlpm.b))))))</f>
        <v>-7.9809725158562439E-2</v>
      </c>
      <c r="BV975" s="12">
        <f t="shared" ca="1" si="31"/>
        <v>2.2803817457761291</v>
      </c>
    </row>
    <row r="976" spans="1:74" x14ac:dyDescent="0.45">
      <c r="A976" s="2" t="s">
        <v>1972</v>
      </c>
      <c r="B976" t="s">
        <v>1973</v>
      </c>
      <c r="C976" t="s">
        <v>22</v>
      </c>
      <c r="D976" t="s">
        <v>29</v>
      </c>
      <c r="E976">
        <v>48</v>
      </c>
      <c r="F976">
        <v>48.5</v>
      </c>
      <c r="G976">
        <v>49</v>
      </c>
      <c r="H976">
        <v>52</v>
      </c>
      <c r="I976">
        <v>50</v>
      </c>
      <c r="J976">
        <v>52</v>
      </c>
      <c r="K976">
        <v>53.2</v>
      </c>
      <c r="L976">
        <v>48.6</v>
      </c>
      <c r="M976">
        <v>50.4</v>
      </c>
      <c r="N976">
        <v>50</v>
      </c>
      <c r="O976">
        <v>51</v>
      </c>
      <c r="P976">
        <v>51.8</v>
      </c>
      <c r="Q976">
        <v>52.2</v>
      </c>
      <c r="R976">
        <v>52</v>
      </c>
      <c r="S976">
        <v>49.95</v>
      </c>
      <c r="T976">
        <v>52.3</v>
      </c>
      <c r="U976">
        <v>51.4</v>
      </c>
      <c r="V976">
        <v>51</v>
      </c>
      <c r="W976">
        <v>51</v>
      </c>
      <c r="X976">
        <v>51</v>
      </c>
      <c r="Y976">
        <v>48.95</v>
      </c>
      <c r="Z976">
        <v>50</v>
      </c>
      <c r="AA976">
        <v>51</v>
      </c>
      <c r="AB976">
        <v>52</v>
      </c>
      <c r="AC976">
        <v>52</v>
      </c>
      <c r="AD976">
        <v>54</v>
      </c>
      <c r="AE976">
        <v>55</v>
      </c>
      <c r="AF976">
        <v>52</v>
      </c>
      <c r="AG976">
        <v>55.6</v>
      </c>
      <c r="AH976">
        <v>56</v>
      </c>
      <c r="AI976">
        <v>56.2</v>
      </c>
      <c r="AJ976">
        <v>56</v>
      </c>
      <c r="AK976">
        <v>56.1</v>
      </c>
      <c r="AL976">
        <v>57</v>
      </c>
      <c r="AM976">
        <v>56</v>
      </c>
      <c r="AN976">
        <v>58</v>
      </c>
      <c r="AO976">
        <v>59.4</v>
      </c>
      <c r="AP976">
        <v>60</v>
      </c>
      <c r="AQ976">
        <v>60</v>
      </c>
      <c r="AR976">
        <v>61</v>
      </c>
      <c r="AS976">
        <v>59.4</v>
      </c>
      <c r="AT976">
        <v>62.8</v>
      </c>
      <c r="AU976">
        <v>62.2</v>
      </c>
      <c r="AV976">
        <v>60.7</v>
      </c>
      <c r="AW976">
        <v>62.4</v>
      </c>
      <c r="AX976">
        <v>65.099999999999994</v>
      </c>
      <c r="AY976">
        <v>64.2</v>
      </c>
      <c r="AZ976">
        <v>64</v>
      </c>
      <c r="BA976">
        <v>63.2</v>
      </c>
      <c r="BB976">
        <v>62</v>
      </c>
      <c r="BC976">
        <v>62.4</v>
      </c>
      <c r="BD976">
        <v>62</v>
      </c>
      <c r="BE976">
        <v>63.6</v>
      </c>
      <c r="BF976">
        <v>62.9</v>
      </c>
      <c r="BG976">
        <v>61.2</v>
      </c>
      <c r="BH976">
        <v>62.8</v>
      </c>
      <c r="BI976">
        <v>62.8</v>
      </c>
      <c r="BJ976">
        <v>62</v>
      </c>
      <c r="BK976">
        <v>60</v>
      </c>
      <c r="BL976">
        <v>62</v>
      </c>
      <c r="BM976">
        <v>62</v>
      </c>
      <c r="BN976">
        <v>62</v>
      </c>
      <c r="BO976">
        <v>62.4</v>
      </c>
      <c r="BP976">
        <v>61.5</v>
      </c>
      <c r="BQ976">
        <v>62</v>
      </c>
      <c r="BR976" s="10">
        <f t="shared" si="30"/>
        <v>0.29166666666666669</v>
      </c>
      <c r="BS976" s="11" cm="1">
        <f t="array" aca="1" ref="BS976" ca="1">_xlfn.PERCENTILE.INC((OFFSET(E976,0,1,1,COLUMNS(E976:BQ976)-1) - E976:BP976) / E976:BP976, 0.05) * SQRT(COUNT(E976:BQ976) - 1)</f>
        <v>-0.31423076923076887</v>
      </c>
      <c r="BT976" s="10" cm="1">
        <f t="array" aca="1" ref="BT976" ca="1">_xlfn.STDEV.P((E976:BP976 - OFFSET(E976:BP976,0,1)) / OFFSET(E976:BP976,0,1)) * SQRT(COUNT(E976:BQ976)-1)</f>
        <v>0.22080277510590587</v>
      </c>
      <c r="BU976" s="10" cm="1">
        <f t="array" ref="BU976">-(MAX(1 - (E976:BQ976 / _xlfn.SCAN(E976, E976:BQ976, _xlfn.LAMBDA(_xlpm.a,_xlpm.b, MAX(_xlpm.a, _xlpm.b))))))</f>
        <v>-8.6466165413533802E-2</v>
      </c>
      <c r="BV976" s="12">
        <f t="shared" ca="1" si="31"/>
        <v>1.2406788510784712</v>
      </c>
    </row>
    <row r="977" spans="1:74" x14ac:dyDescent="0.45">
      <c r="A977" s="2" t="s">
        <v>1974</v>
      </c>
      <c r="B977" t="s">
        <v>1975</v>
      </c>
      <c r="C977" t="s">
        <v>19</v>
      </c>
      <c r="D977" t="s">
        <v>26</v>
      </c>
      <c r="E977">
        <v>24.57</v>
      </c>
      <c r="F977">
        <v>25.37</v>
      </c>
      <c r="G977">
        <v>23.81</v>
      </c>
      <c r="H977">
        <v>25.71</v>
      </c>
      <c r="I977">
        <v>25.41</v>
      </c>
      <c r="J977">
        <v>26.24</v>
      </c>
      <c r="K977">
        <v>25.5</v>
      </c>
      <c r="L977">
        <v>25.55</v>
      </c>
      <c r="M977">
        <v>26.16</v>
      </c>
      <c r="N977">
        <v>27</v>
      </c>
      <c r="O977">
        <v>27.49</v>
      </c>
      <c r="P977">
        <v>27.89</v>
      </c>
      <c r="Q977">
        <v>26.32</v>
      </c>
      <c r="R977">
        <v>27.23</v>
      </c>
      <c r="S977">
        <v>27.03</v>
      </c>
      <c r="T977">
        <v>27.39</v>
      </c>
      <c r="U977">
        <v>28.5</v>
      </c>
      <c r="V977">
        <v>22.16</v>
      </c>
      <c r="W977">
        <v>21.47</v>
      </c>
      <c r="X977">
        <v>21.48</v>
      </c>
      <c r="Y977">
        <v>21.51</v>
      </c>
      <c r="Z977">
        <v>21.4</v>
      </c>
      <c r="AA977">
        <v>21.48</v>
      </c>
      <c r="AB977">
        <v>19.5</v>
      </c>
      <c r="AC977">
        <v>19.78</v>
      </c>
      <c r="AD977">
        <v>19.489999999999998</v>
      </c>
      <c r="AE977">
        <v>18.96</v>
      </c>
      <c r="AF977">
        <v>18.2</v>
      </c>
      <c r="AG977">
        <v>18.989999999999998</v>
      </c>
      <c r="AH977">
        <v>18.84</v>
      </c>
      <c r="AI977">
        <v>18.649999999999999</v>
      </c>
      <c r="AJ977">
        <v>17.98</v>
      </c>
      <c r="AK977">
        <v>17.29</v>
      </c>
      <c r="AL977">
        <v>16.43</v>
      </c>
      <c r="AM977">
        <v>16.66</v>
      </c>
      <c r="AN977">
        <v>16.510000000000002</v>
      </c>
      <c r="AO977">
        <v>15.6</v>
      </c>
      <c r="AP977">
        <v>16.059999999999999</v>
      </c>
      <c r="AQ977">
        <v>16.3</v>
      </c>
      <c r="AR977">
        <v>16.64</v>
      </c>
      <c r="AS977">
        <v>16.23</v>
      </c>
      <c r="AT977">
        <v>16.13</v>
      </c>
      <c r="AU977">
        <v>16.100000000000001</v>
      </c>
      <c r="AV977">
        <v>16.5</v>
      </c>
      <c r="AW977">
        <v>17.16</v>
      </c>
      <c r="AX977">
        <v>17.809999999999999</v>
      </c>
      <c r="AY977">
        <v>17.739999999999998</v>
      </c>
      <c r="AZ977">
        <v>17.29</v>
      </c>
      <c r="BA977">
        <v>17.260000000000002</v>
      </c>
      <c r="BB977">
        <v>17.829999999999998</v>
      </c>
      <c r="BC977">
        <v>18.84</v>
      </c>
      <c r="BD977">
        <v>19.2</v>
      </c>
      <c r="BE977">
        <v>20.22</v>
      </c>
      <c r="BF977">
        <v>19.649999999999999</v>
      </c>
      <c r="BG977">
        <v>19.11</v>
      </c>
      <c r="BH977">
        <v>18.489999999999998</v>
      </c>
      <c r="BI977">
        <v>18.47</v>
      </c>
      <c r="BJ977">
        <v>18.38</v>
      </c>
      <c r="BK977">
        <v>18.09</v>
      </c>
      <c r="BL977">
        <v>18.100000000000001</v>
      </c>
      <c r="BM977">
        <v>18.100000000000001</v>
      </c>
      <c r="BN977">
        <v>17.7</v>
      </c>
      <c r="BO977">
        <v>17.399999999999999</v>
      </c>
      <c r="BP977">
        <v>18.18</v>
      </c>
      <c r="BQ977">
        <v>17.52</v>
      </c>
      <c r="BR977" s="10">
        <f t="shared" si="30"/>
        <v>-0.28693528693528697</v>
      </c>
      <c r="BS977" s="11" cm="1">
        <f t="array" aca="1" ref="BS977" ca="1">_xlfn.PERCENTILE.INC((OFFSET(E977,0,1,1,COLUMNS(E977:BQ977)-1) - E977:BP977) / E977:BP977, 0.05) * SQRT(COUNT(E977:BQ977) - 1)</f>
        <v>-0.44893126258106247</v>
      </c>
      <c r="BT977" s="10" cm="1">
        <f t="array" aca="1" ref="BT977" ca="1">_xlfn.STDEV.P((E977:BP977 - OFFSET(E977:BP977,0,1)) / OFFSET(E977:BP977,0,1)) * SQRT(COUNT(E977:BQ977)-1)</f>
        <v>0.38240382195512795</v>
      </c>
      <c r="BU977" s="10" cm="1">
        <f t="array" ref="BU977">-(MAX(1 - (E977:BQ977 / _xlfn.SCAN(E977, E977:BQ977, _xlfn.LAMBDA(_xlpm.a,_xlpm.b, MAX(_xlpm.a, _xlpm.b))))))</f>
        <v>-0.45263157894736838</v>
      </c>
      <c r="BV977" s="12">
        <f t="shared" ca="1" si="31"/>
        <v>-0.79668822008889151</v>
      </c>
    </row>
    <row r="978" spans="1:74" x14ac:dyDescent="0.45">
      <c r="A978" s="2" t="s">
        <v>1976</v>
      </c>
      <c r="B978" t="s">
        <v>1977</v>
      </c>
      <c r="C978" t="s">
        <v>22</v>
      </c>
      <c r="D978" t="s">
        <v>34</v>
      </c>
      <c r="E978">
        <v>86</v>
      </c>
      <c r="F978">
        <v>89.3</v>
      </c>
      <c r="G978">
        <v>87.8</v>
      </c>
      <c r="H978">
        <v>87.5</v>
      </c>
      <c r="I978">
        <v>85.3</v>
      </c>
      <c r="J978">
        <v>85.7</v>
      </c>
      <c r="K978">
        <v>84.8</v>
      </c>
      <c r="L978">
        <v>83.1</v>
      </c>
      <c r="M978">
        <v>84.7</v>
      </c>
      <c r="N978">
        <v>84.3</v>
      </c>
      <c r="O978">
        <v>85.2</v>
      </c>
      <c r="P978">
        <v>86.9</v>
      </c>
      <c r="Q978">
        <v>86.8</v>
      </c>
      <c r="R978">
        <v>87</v>
      </c>
      <c r="S978">
        <v>86</v>
      </c>
      <c r="T978">
        <v>88.1</v>
      </c>
      <c r="U978">
        <v>90.1</v>
      </c>
      <c r="V978">
        <v>93</v>
      </c>
      <c r="W978">
        <v>92.2</v>
      </c>
      <c r="X978">
        <v>91.7</v>
      </c>
      <c r="Y978">
        <v>90.5</v>
      </c>
      <c r="Z978">
        <v>90.3</v>
      </c>
      <c r="AA978">
        <v>90.8</v>
      </c>
      <c r="AB978">
        <v>88.5</v>
      </c>
      <c r="AC978">
        <v>90.2</v>
      </c>
      <c r="AD978">
        <v>92.1</v>
      </c>
      <c r="AE978">
        <v>95.4</v>
      </c>
      <c r="AF978">
        <v>95.9</v>
      </c>
      <c r="AG978">
        <v>99.7</v>
      </c>
      <c r="AH978">
        <v>101.8</v>
      </c>
      <c r="AI978">
        <v>97.2</v>
      </c>
      <c r="AJ978">
        <v>97.8</v>
      </c>
      <c r="AK978">
        <v>91.6</v>
      </c>
      <c r="AL978">
        <v>90.7</v>
      </c>
      <c r="AM978">
        <v>92.2</v>
      </c>
      <c r="AN978">
        <v>91.5</v>
      </c>
      <c r="AO978">
        <v>91.8</v>
      </c>
      <c r="AP978">
        <v>91.8</v>
      </c>
      <c r="AQ978">
        <v>90.5</v>
      </c>
      <c r="AR978">
        <v>90.3</v>
      </c>
      <c r="AS978">
        <v>89.3</v>
      </c>
      <c r="AT978">
        <v>89</v>
      </c>
      <c r="AU978">
        <v>90.4</v>
      </c>
      <c r="AV978">
        <v>92.4</v>
      </c>
      <c r="AW978">
        <v>92.3</v>
      </c>
      <c r="AX978">
        <v>91.5</v>
      </c>
      <c r="AY978">
        <v>89.2</v>
      </c>
      <c r="AZ978">
        <v>88.1</v>
      </c>
      <c r="BA978">
        <v>87.6</v>
      </c>
      <c r="BB978">
        <v>89.4</v>
      </c>
      <c r="BC978">
        <v>89.4</v>
      </c>
      <c r="BD978">
        <v>90.1</v>
      </c>
      <c r="BE978">
        <v>89.1</v>
      </c>
      <c r="BF978">
        <v>86.6</v>
      </c>
      <c r="BG978">
        <v>85.7</v>
      </c>
      <c r="BH978">
        <v>86.1</v>
      </c>
      <c r="BI978">
        <v>85.9</v>
      </c>
      <c r="BJ978">
        <v>87.3</v>
      </c>
      <c r="BK978">
        <v>85.7</v>
      </c>
      <c r="BL978">
        <v>86.7</v>
      </c>
      <c r="BM978">
        <v>86.7</v>
      </c>
      <c r="BN978">
        <v>87.4</v>
      </c>
      <c r="BO978">
        <v>86.8</v>
      </c>
      <c r="BP978">
        <v>87.9</v>
      </c>
      <c r="BQ978">
        <v>87.5</v>
      </c>
      <c r="BR978" s="10">
        <f t="shared" si="30"/>
        <v>1.7441860465116279E-2</v>
      </c>
      <c r="BS978" s="11" cm="1">
        <f t="array" aca="1" ref="BS978" ca="1">_xlfn.PERCENTILE.INC((OFFSET(E978,0,1,1,COLUMNS(E978:BQ978)-1) - E978:BP978) / E978:BP978, 0.05) * SQRT(COUNT(E978:BQ978) - 1)</f>
        <v>-0.20241812460667069</v>
      </c>
      <c r="BT978" s="10" cm="1">
        <f t="array" aca="1" ref="BT978" ca="1">_xlfn.STDEV.P((E978:BP978 - OFFSET(E978:BP978,0,1)) / OFFSET(E978:BP978,0,1)) * SQRT(COUNT(E978:BQ978)-1)</f>
        <v>0.15059432118355029</v>
      </c>
      <c r="BU978" s="10" cm="1">
        <f t="array" ref="BU978">-(MAX(1 - (E978:BQ978 / _xlfn.SCAN(E978, E978:BQ978, _xlfn.LAMBDA(_xlpm.a,_xlpm.b, MAX(_xlpm.a, _xlpm.b))))))</f>
        <v>-0.15815324165029465</v>
      </c>
      <c r="BV978" s="12">
        <f t="shared" ca="1" si="31"/>
        <v>-1.8557995150190565E-3</v>
      </c>
    </row>
    <row r="979" spans="1:74" x14ac:dyDescent="0.45">
      <c r="A979" s="2" t="s">
        <v>1978</v>
      </c>
      <c r="B979" t="s">
        <v>1979</v>
      </c>
      <c r="C979" t="s">
        <v>80</v>
      </c>
      <c r="D979" t="s">
        <v>34</v>
      </c>
      <c r="E979">
        <v>718.66</v>
      </c>
      <c r="F979">
        <v>678.51400000000001</v>
      </c>
      <c r="G979">
        <v>670.08799999999997</v>
      </c>
      <c r="H979">
        <v>653.23699999999997</v>
      </c>
      <c r="I979">
        <v>636.38499999999999</v>
      </c>
      <c r="J979">
        <v>623.00400000000002</v>
      </c>
      <c r="K979">
        <v>620.03</v>
      </c>
      <c r="L979">
        <v>600.70000000000005</v>
      </c>
      <c r="M979">
        <v>596.24</v>
      </c>
      <c r="N979">
        <v>595.24800000000005</v>
      </c>
      <c r="O979">
        <v>608.13499999999999</v>
      </c>
      <c r="P979">
        <v>620.03</v>
      </c>
      <c r="Q979">
        <v>588.30999999999995</v>
      </c>
      <c r="R979">
        <v>588.80499999999995</v>
      </c>
      <c r="S979">
        <v>583.35400000000004</v>
      </c>
      <c r="T979">
        <v>591.779</v>
      </c>
      <c r="U979">
        <v>602.18700000000001</v>
      </c>
      <c r="V979">
        <v>603.67399999999998</v>
      </c>
      <c r="W979">
        <v>592.77</v>
      </c>
      <c r="X979">
        <v>591.28300000000002</v>
      </c>
      <c r="Y979">
        <v>590.78800000000001</v>
      </c>
      <c r="Z979">
        <v>600.20500000000004</v>
      </c>
      <c r="AA979">
        <v>605.65700000000004</v>
      </c>
      <c r="AB979">
        <v>608.13499999999999</v>
      </c>
      <c r="AC979">
        <v>613.09100000000001</v>
      </c>
      <c r="AD979">
        <v>618.54300000000001</v>
      </c>
      <c r="AE979">
        <v>641.34199999999998</v>
      </c>
      <c r="AF979">
        <v>654.72400000000005</v>
      </c>
      <c r="AG979">
        <v>671.57500000000005</v>
      </c>
      <c r="AH979">
        <v>682.47900000000004</v>
      </c>
      <c r="AI979">
        <v>668.10599999999999</v>
      </c>
      <c r="AJ979">
        <v>675.54</v>
      </c>
      <c r="AK979">
        <v>651.75</v>
      </c>
      <c r="AL979">
        <v>646.79399999999998</v>
      </c>
      <c r="AM979">
        <v>647.78499999999997</v>
      </c>
      <c r="AN979">
        <v>651.75</v>
      </c>
      <c r="AO979">
        <v>625.97699999999998</v>
      </c>
      <c r="AP979">
        <v>625.97699999999998</v>
      </c>
      <c r="AQ979">
        <v>642.82899999999995</v>
      </c>
      <c r="AR979">
        <v>641.83699999999999</v>
      </c>
      <c r="AS979">
        <v>637.87199999999996</v>
      </c>
      <c r="AT979">
        <v>637.87199999999996</v>
      </c>
      <c r="AU979">
        <v>628.95100000000002</v>
      </c>
      <c r="AV979">
        <v>639.85500000000002</v>
      </c>
      <c r="AW979">
        <v>649.76800000000003</v>
      </c>
      <c r="AX979">
        <v>653.23699999999997</v>
      </c>
      <c r="AY979">
        <v>626.96900000000005</v>
      </c>
      <c r="AZ979">
        <v>616.55999999999995</v>
      </c>
      <c r="BA979">
        <v>607.63900000000001</v>
      </c>
      <c r="BB979">
        <v>611.60400000000004</v>
      </c>
      <c r="BC979">
        <v>620.52499999999998</v>
      </c>
      <c r="BD979">
        <v>625.97699999999998</v>
      </c>
      <c r="BE979">
        <v>630.93399999999997</v>
      </c>
      <c r="BF979">
        <v>620.52499999999998</v>
      </c>
      <c r="BG979">
        <v>617.55200000000002</v>
      </c>
      <c r="BH979">
        <v>611.10799999999995</v>
      </c>
      <c r="BI979">
        <v>598.71799999999996</v>
      </c>
      <c r="BJ979">
        <v>613.58699999999999</v>
      </c>
      <c r="BK979">
        <v>614.57799999999997</v>
      </c>
      <c r="BL979">
        <v>618.54300000000001</v>
      </c>
      <c r="BM979">
        <v>618.54300000000001</v>
      </c>
      <c r="BN979">
        <v>612.59500000000003</v>
      </c>
      <c r="BO979">
        <v>613.09100000000001</v>
      </c>
      <c r="BP979">
        <v>625.97699999999998</v>
      </c>
      <c r="BQ979">
        <v>608.13499999999999</v>
      </c>
      <c r="BR979" s="10">
        <f t="shared" si="30"/>
        <v>-0.15379317062310408</v>
      </c>
      <c r="BS979" s="11" cm="1">
        <f t="array" aca="1" ref="BS979" ca="1">_xlfn.PERCENTILE.INC((OFFSET(E979,0,1,1,COLUMNS(E979:BQ979)-1) - E979:BP979) / E979:BP979, 0.05) * SQRT(COUNT(E979:BQ979) - 1)</f>
        <v>-0.3111607915355481</v>
      </c>
      <c r="BT979" s="10" cm="1">
        <f t="array" aca="1" ref="BT979" ca="1">_xlfn.STDEV.P((E979:BP979 - OFFSET(E979:BP979,0,1)) / OFFSET(E979:BP979,0,1)) * SQRT(COUNT(E979:BQ979)-1)</f>
        <v>0.15654667861200491</v>
      </c>
      <c r="BU979" s="10" cm="1">
        <f t="array" ref="BU979">-(MAX(1 - (E979:BQ979 / _xlfn.SCAN(E979, E979:BQ979, _xlfn.LAMBDA(_xlpm.a,_xlpm.b, MAX(_xlpm.a, _xlpm.b))))))</f>
        <v>-0.18827540144157173</v>
      </c>
      <c r="BV979" s="12">
        <f t="shared" ca="1" si="31"/>
        <v>-1.095612538554904</v>
      </c>
    </row>
    <row r="980" spans="1:74" x14ac:dyDescent="0.45">
      <c r="A980" s="2" t="s">
        <v>1980</v>
      </c>
      <c r="B980" t="s">
        <v>1981</v>
      </c>
      <c r="C980" t="s">
        <v>7</v>
      </c>
      <c r="D980" t="s">
        <v>8</v>
      </c>
      <c r="E980">
        <v>6.1550000000000002</v>
      </c>
      <c r="F980">
        <v>6.3849999999999998</v>
      </c>
      <c r="G980">
        <v>6.1449999999999996</v>
      </c>
      <c r="H980">
        <v>6.125</v>
      </c>
      <c r="I980">
        <v>6.1349999999999998</v>
      </c>
      <c r="J980">
        <v>6.0449999999999999</v>
      </c>
      <c r="K980">
        <v>5.9050000000000002</v>
      </c>
      <c r="L980">
        <v>5.9749999999999996</v>
      </c>
      <c r="M980">
        <v>6.15</v>
      </c>
      <c r="N980">
        <v>6.125</v>
      </c>
      <c r="O980">
        <v>6.23</v>
      </c>
      <c r="P980">
        <v>6.34</v>
      </c>
      <c r="Q980">
        <v>6.4349999999999996</v>
      </c>
      <c r="R980">
        <v>6.5449999999999999</v>
      </c>
      <c r="S980">
        <v>6.2249999999999996</v>
      </c>
      <c r="T980">
        <v>6.4249999999999998</v>
      </c>
      <c r="U980">
        <v>6.52</v>
      </c>
      <c r="V980">
        <v>6.5</v>
      </c>
      <c r="W980">
        <v>7</v>
      </c>
      <c r="X980">
        <v>7.32</v>
      </c>
      <c r="Y980">
        <v>7.1849999999999996</v>
      </c>
      <c r="Z980">
        <v>7.375</v>
      </c>
      <c r="AA980">
        <v>7.21</v>
      </c>
      <c r="AB980">
        <v>7.25</v>
      </c>
      <c r="AC980">
        <v>7.29</v>
      </c>
      <c r="AD980">
        <v>7.7050000000000001</v>
      </c>
      <c r="AE980">
        <v>7.7450000000000001</v>
      </c>
      <c r="AF980">
        <v>7.5650000000000004</v>
      </c>
      <c r="AG980">
        <v>7.6849999999999996</v>
      </c>
      <c r="AH980">
        <v>7.67</v>
      </c>
      <c r="AI980">
        <v>7.6449999999999996</v>
      </c>
      <c r="AJ980">
        <v>7.5250000000000004</v>
      </c>
      <c r="AK980">
        <v>7.25</v>
      </c>
      <c r="AL980">
        <v>7.33</v>
      </c>
      <c r="AM980">
        <v>7.3650000000000002</v>
      </c>
      <c r="AN980">
        <v>7.3550000000000004</v>
      </c>
      <c r="AO980">
        <v>7.45</v>
      </c>
      <c r="AP980">
        <v>7.56</v>
      </c>
      <c r="AQ980">
        <v>7.5049999999999999</v>
      </c>
      <c r="AR980">
        <v>7.44</v>
      </c>
      <c r="AS980">
        <v>7.1349999999999998</v>
      </c>
      <c r="AT980">
        <v>7.22</v>
      </c>
      <c r="AU980">
        <v>7.4649999999999999</v>
      </c>
      <c r="AV980">
        <v>7.5</v>
      </c>
      <c r="AW980">
        <v>7.4450000000000003</v>
      </c>
      <c r="AX980">
        <v>7.35</v>
      </c>
      <c r="AY980">
        <v>7.25</v>
      </c>
      <c r="AZ980">
        <v>7.19</v>
      </c>
      <c r="BA980">
        <v>7.22</v>
      </c>
      <c r="BB980">
        <v>7.34</v>
      </c>
      <c r="BC980">
        <v>7.32</v>
      </c>
      <c r="BD980">
        <v>7.3849999999999998</v>
      </c>
      <c r="BE980">
        <v>7.35</v>
      </c>
      <c r="BF980">
        <v>7.0650000000000004</v>
      </c>
      <c r="BG980">
        <v>6.8650000000000002</v>
      </c>
      <c r="BH980">
        <v>6.9249999999999998</v>
      </c>
      <c r="BI980">
        <v>6.9550000000000001</v>
      </c>
      <c r="BJ980">
        <v>7.0250000000000004</v>
      </c>
      <c r="BK980">
        <v>7.05</v>
      </c>
      <c r="BL980">
        <v>7.1</v>
      </c>
      <c r="BM980">
        <v>7.1</v>
      </c>
      <c r="BN980">
        <v>7.12</v>
      </c>
      <c r="BO980">
        <v>6.9749999999999996</v>
      </c>
      <c r="BP980">
        <v>7.06</v>
      </c>
      <c r="BQ980">
        <v>6.93</v>
      </c>
      <c r="BR980" s="10">
        <f t="shared" si="30"/>
        <v>0.12591389114541016</v>
      </c>
      <c r="BS980" s="11" cm="1">
        <f t="array" aca="1" ref="BS980" ca="1">_xlfn.PERCENTILE.INC((OFFSET(E980,0,1,1,COLUMNS(E980:BQ980)-1) - E980:BP980) / E980:BP980, 0.05) * SQRT(COUNT(E980:BQ980) - 1)</f>
        <v>-0.29945288089557937</v>
      </c>
      <c r="BT980" s="10" cm="1">
        <f t="array" aca="1" ref="BT980" ca="1">_xlfn.STDEV.P((E980:BP980 - OFFSET(E980:BP980,0,1)) / OFFSET(E980:BP980,0,1)) * SQRT(COUNT(E980:BQ980)-1)</f>
        <v>0.17790987099860489</v>
      </c>
      <c r="BU980" s="10" cm="1">
        <f t="array" ref="BU980">-(MAX(1 - (E980:BQ980 / _xlfn.SCAN(E980, E980:BQ980, _xlfn.LAMBDA(_xlpm.a,_xlpm.b, MAX(_xlpm.a, _xlpm.b))))))</f>
        <v>-0.1136216914138154</v>
      </c>
      <c r="BV980" s="12">
        <f t="shared" ca="1" si="31"/>
        <v>0.6081312813324744</v>
      </c>
    </row>
    <row r="981" spans="1:74" x14ac:dyDescent="0.45">
      <c r="A981" s="2" t="s">
        <v>1982</v>
      </c>
      <c r="B981" t="s">
        <v>1983</v>
      </c>
      <c r="C981" t="s">
        <v>54</v>
      </c>
      <c r="D981" t="s">
        <v>29</v>
      </c>
      <c r="E981">
        <v>696.6</v>
      </c>
      <c r="F981">
        <v>718.2</v>
      </c>
      <c r="G981">
        <v>715.4</v>
      </c>
      <c r="H981">
        <v>720</v>
      </c>
      <c r="I981">
        <v>696.8</v>
      </c>
      <c r="J981">
        <v>694.8</v>
      </c>
      <c r="K981">
        <v>686.4</v>
      </c>
      <c r="L981">
        <v>679.8</v>
      </c>
      <c r="M981">
        <v>684.4</v>
      </c>
      <c r="N981">
        <v>685.8</v>
      </c>
      <c r="O981">
        <v>700.2</v>
      </c>
      <c r="P981">
        <v>705.2</v>
      </c>
      <c r="Q981">
        <v>701.4</v>
      </c>
      <c r="R981">
        <v>707.2</v>
      </c>
      <c r="S981">
        <v>707.6</v>
      </c>
      <c r="T981">
        <v>716.8</v>
      </c>
      <c r="U981">
        <v>746.2</v>
      </c>
      <c r="V981">
        <v>742.4</v>
      </c>
      <c r="W981">
        <v>733</v>
      </c>
      <c r="X981">
        <v>731.6</v>
      </c>
      <c r="Y981">
        <v>726.8</v>
      </c>
      <c r="Z981">
        <v>723.4</v>
      </c>
      <c r="AA981">
        <v>721.8</v>
      </c>
      <c r="AB981">
        <v>713.4</v>
      </c>
      <c r="AC981">
        <v>719.2</v>
      </c>
      <c r="AD981">
        <v>714.4</v>
      </c>
      <c r="AE981">
        <v>725.6</v>
      </c>
      <c r="AF981">
        <v>735</v>
      </c>
      <c r="AG981">
        <v>759.4</v>
      </c>
      <c r="AH981">
        <v>756</v>
      </c>
      <c r="AI981">
        <v>750</v>
      </c>
      <c r="AJ981">
        <v>755.8</v>
      </c>
      <c r="AK981">
        <v>811.2</v>
      </c>
      <c r="AL981">
        <v>796.4</v>
      </c>
      <c r="AM981">
        <v>800.2</v>
      </c>
      <c r="AN981">
        <v>808.2</v>
      </c>
      <c r="AO981">
        <v>808.4</v>
      </c>
      <c r="AP981">
        <v>817.2</v>
      </c>
      <c r="AQ981">
        <v>813.4</v>
      </c>
      <c r="AR981">
        <v>812.6</v>
      </c>
      <c r="AS981">
        <v>816</v>
      </c>
      <c r="AT981">
        <v>786</v>
      </c>
      <c r="AU981">
        <v>796.6</v>
      </c>
      <c r="AV981">
        <v>811.6</v>
      </c>
      <c r="AW981">
        <v>801.8</v>
      </c>
      <c r="AX981">
        <v>789.8</v>
      </c>
      <c r="AY981">
        <v>785</v>
      </c>
      <c r="AZ981">
        <v>795.2</v>
      </c>
      <c r="BA981">
        <v>782.2</v>
      </c>
      <c r="BB981">
        <v>778.8</v>
      </c>
      <c r="BC981">
        <v>784.4</v>
      </c>
      <c r="BD981">
        <v>793.4</v>
      </c>
      <c r="BE981">
        <v>793.8</v>
      </c>
      <c r="BF981">
        <v>780.8</v>
      </c>
      <c r="BG981">
        <v>770.8</v>
      </c>
      <c r="BH981">
        <v>771.2</v>
      </c>
      <c r="BI981">
        <v>749.6</v>
      </c>
      <c r="BJ981">
        <v>760.8</v>
      </c>
      <c r="BK981">
        <v>747.4</v>
      </c>
      <c r="BL981">
        <v>745.8</v>
      </c>
      <c r="BM981">
        <v>745.8</v>
      </c>
      <c r="BN981">
        <v>745.8</v>
      </c>
      <c r="BO981">
        <v>745.8</v>
      </c>
      <c r="BP981">
        <v>751.2</v>
      </c>
      <c r="BQ981">
        <v>745.6</v>
      </c>
      <c r="BR981" s="10">
        <f t="shared" si="30"/>
        <v>7.0341659488946315E-2</v>
      </c>
      <c r="BS981" s="11" cm="1">
        <f t="array" aca="1" ref="BS981" ca="1">_xlfn.PERCENTILE.INC((OFFSET(E981,0,1,1,COLUMNS(E981:BQ981)-1) - E981:BP981) / E981:BP981, 0.05) * SQRT(COUNT(E981:BQ981) - 1)</f>
        <v>-0.14519876305850637</v>
      </c>
      <c r="BT981" s="10" cm="1">
        <f t="array" aca="1" ref="BT981" ca="1">_xlfn.STDEV.P((E981:BP981 - OFFSET(E981:BP981,0,1)) / OFFSET(E981:BP981,0,1)) * SQRT(COUNT(E981:BQ981)-1)</f>
        <v>0.13015349853761379</v>
      </c>
      <c r="BU981" s="10" cm="1">
        <f t="array" ref="BU981">-(MAX(1 - (E981:BQ981 / _xlfn.SCAN(E981, E981:BQ981, _xlfn.LAMBDA(_xlpm.a,_xlpm.b, MAX(_xlpm.a, _xlpm.b))))))</f>
        <v>-8.7616250611845303E-2</v>
      </c>
      <c r="BV981" s="12">
        <f t="shared" ca="1" si="31"/>
        <v>0.40429436585913925</v>
      </c>
    </row>
    <row r="982" spans="1:74" x14ac:dyDescent="0.45">
      <c r="A982" s="2" t="s">
        <v>1984</v>
      </c>
      <c r="B982" t="s">
        <v>1985</v>
      </c>
      <c r="C982" t="s">
        <v>22</v>
      </c>
      <c r="D982" t="s">
        <v>8</v>
      </c>
      <c r="E982">
        <v>83.58</v>
      </c>
      <c r="F982">
        <v>85.26</v>
      </c>
      <c r="G982">
        <v>83.7</v>
      </c>
      <c r="H982">
        <v>81.56</v>
      </c>
      <c r="I982">
        <v>81.180000000000007</v>
      </c>
      <c r="J982">
        <v>83.04</v>
      </c>
      <c r="K982">
        <v>84.02</v>
      </c>
      <c r="L982">
        <v>83</v>
      </c>
      <c r="M982">
        <v>83.92</v>
      </c>
      <c r="N982">
        <v>84.34</v>
      </c>
      <c r="O982">
        <v>86.24</v>
      </c>
      <c r="P982">
        <v>86.76</v>
      </c>
      <c r="Q982">
        <v>86.55</v>
      </c>
      <c r="R982">
        <v>86.21</v>
      </c>
      <c r="S982">
        <v>86.14</v>
      </c>
      <c r="T982">
        <v>88.63</v>
      </c>
      <c r="U982">
        <v>90.19</v>
      </c>
      <c r="V982">
        <v>92.03</v>
      </c>
      <c r="W982">
        <v>92.29</v>
      </c>
      <c r="X982">
        <v>93.28</v>
      </c>
      <c r="Y982">
        <v>93.18</v>
      </c>
      <c r="Z982">
        <v>94.23</v>
      </c>
      <c r="AA982">
        <v>94.27</v>
      </c>
      <c r="AB982">
        <v>93.82</v>
      </c>
      <c r="AC982">
        <v>96</v>
      </c>
      <c r="AD982">
        <v>93.99</v>
      </c>
      <c r="AE982">
        <v>94.29</v>
      </c>
      <c r="AF982">
        <v>94.43</v>
      </c>
      <c r="AG982">
        <v>95.89</v>
      </c>
      <c r="AH982">
        <v>95.31</v>
      </c>
      <c r="AI982">
        <v>95.14</v>
      </c>
      <c r="AJ982">
        <v>95.24</v>
      </c>
      <c r="AK982">
        <v>95.22</v>
      </c>
      <c r="AL982">
        <v>94.64</v>
      </c>
      <c r="AM982">
        <v>95.44</v>
      </c>
      <c r="AN982">
        <v>96.28</v>
      </c>
      <c r="AO982">
        <v>96.25</v>
      </c>
      <c r="AP982">
        <v>96.26</v>
      </c>
      <c r="AQ982">
        <v>96.8</v>
      </c>
      <c r="AR982">
        <v>97.08</v>
      </c>
      <c r="AS982">
        <v>96.79</v>
      </c>
      <c r="AT982">
        <v>96.59</v>
      </c>
      <c r="AU982">
        <v>96.62</v>
      </c>
      <c r="AV982">
        <v>98.26</v>
      </c>
      <c r="AW982">
        <v>98.25</v>
      </c>
      <c r="AX982">
        <v>97.71</v>
      </c>
      <c r="AY982">
        <v>97.9</v>
      </c>
      <c r="AZ982">
        <v>97.85</v>
      </c>
      <c r="BA982">
        <v>97.94</v>
      </c>
      <c r="BB982">
        <v>98.62</v>
      </c>
      <c r="BC982">
        <v>97.38</v>
      </c>
      <c r="BD982">
        <v>97.45</v>
      </c>
      <c r="BE982">
        <v>95.48</v>
      </c>
      <c r="BF982">
        <v>93.93</v>
      </c>
      <c r="BG982">
        <v>92.39</v>
      </c>
      <c r="BH982">
        <v>92.86</v>
      </c>
      <c r="BI982">
        <v>93.43</v>
      </c>
      <c r="BJ982">
        <v>94.18</v>
      </c>
      <c r="BK982">
        <v>93.76</v>
      </c>
      <c r="BL982">
        <v>94.19</v>
      </c>
      <c r="BM982">
        <v>94.19</v>
      </c>
      <c r="BN982">
        <v>93.95</v>
      </c>
      <c r="BO982">
        <v>93.49</v>
      </c>
      <c r="BP982">
        <v>94.25</v>
      </c>
      <c r="BQ982">
        <v>93.29</v>
      </c>
      <c r="BR982" s="10">
        <f t="shared" si="30"/>
        <v>0.11617611868868161</v>
      </c>
      <c r="BS982" s="11" cm="1">
        <f t="array" aca="1" ref="BS982" ca="1">_xlfn.PERCENTILE.INC((OFFSET(E982,0,1,1,COLUMNS(E982:BQ982)-1) - E982:BP982) / E982:BP982, 0.05) * SQRT(COUNT(E982:BQ982) - 1)</f>
        <v>-0.14409364842865552</v>
      </c>
      <c r="BT982" s="10" cm="1">
        <f t="array" aca="1" ref="BT982" ca="1">_xlfn.STDEV.P((E982:BP982 - OFFSET(E982:BP982,0,1)) / OFFSET(E982:BP982,0,1)) * SQRT(COUNT(E982:BQ982)-1)</f>
        <v>8.8710428434161409E-2</v>
      </c>
      <c r="BU982" s="10" cm="1">
        <f t="array" ref="BU982">-(MAX(1 - (E982:BQ982 / _xlfn.SCAN(E982, E982:BQ982, _xlfn.LAMBDA(_xlpm.a,_xlpm.b, MAX(_xlpm.a, _xlpm.b))))))</f>
        <v>-6.3171770431961094E-2</v>
      </c>
      <c r="BV982" s="12">
        <f t="shared" ca="1" si="31"/>
        <v>1.1098445480783454</v>
      </c>
    </row>
    <row r="983" spans="1:74" x14ac:dyDescent="0.45">
      <c r="A983" s="2" t="s">
        <v>1986</v>
      </c>
      <c r="B983" t="s">
        <v>1987</v>
      </c>
      <c r="C983" t="s">
        <v>22</v>
      </c>
      <c r="D983" t="s">
        <v>8</v>
      </c>
      <c r="E983">
        <v>38.134999999999998</v>
      </c>
      <c r="F983">
        <v>39.914999999999999</v>
      </c>
      <c r="G983">
        <v>38.869999999999997</v>
      </c>
      <c r="H983">
        <v>38.729999999999997</v>
      </c>
      <c r="I983">
        <v>37.545000000000002</v>
      </c>
      <c r="J983">
        <v>38.29</v>
      </c>
      <c r="K983">
        <v>38.51</v>
      </c>
      <c r="L983">
        <v>38.229999999999997</v>
      </c>
      <c r="M983">
        <v>38.49</v>
      </c>
      <c r="N983">
        <v>38.82</v>
      </c>
      <c r="O983">
        <v>39.655000000000001</v>
      </c>
      <c r="P983">
        <v>40.765000000000001</v>
      </c>
      <c r="Q983">
        <v>39.44</v>
      </c>
      <c r="R983">
        <v>39.674999999999997</v>
      </c>
      <c r="S983">
        <v>39.204999999999998</v>
      </c>
      <c r="T983">
        <v>40.604999999999997</v>
      </c>
      <c r="U983">
        <v>41.49</v>
      </c>
      <c r="V983">
        <v>41.945</v>
      </c>
      <c r="W983">
        <v>41.055</v>
      </c>
      <c r="X983">
        <v>41.195</v>
      </c>
      <c r="Y983">
        <v>41.4</v>
      </c>
      <c r="Z983">
        <v>41.545000000000002</v>
      </c>
      <c r="AA983">
        <v>41.185000000000002</v>
      </c>
      <c r="AB983">
        <v>40.29</v>
      </c>
      <c r="AC983">
        <v>41.71</v>
      </c>
      <c r="AD983">
        <v>42.145000000000003</v>
      </c>
      <c r="AE983">
        <v>42.33</v>
      </c>
      <c r="AF983">
        <v>42.38</v>
      </c>
      <c r="AG983">
        <v>44.354999999999997</v>
      </c>
      <c r="AH983">
        <v>45.33</v>
      </c>
      <c r="AI983">
        <v>45.395000000000003</v>
      </c>
      <c r="AJ983">
        <v>45.115000000000002</v>
      </c>
      <c r="AK983">
        <v>43.51</v>
      </c>
      <c r="AL983">
        <v>43.37</v>
      </c>
      <c r="AM983">
        <v>44.314999999999998</v>
      </c>
      <c r="AN983">
        <v>44.155000000000001</v>
      </c>
      <c r="AO983">
        <v>44.61</v>
      </c>
      <c r="AP983">
        <v>45.08</v>
      </c>
      <c r="AQ983">
        <v>45.1</v>
      </c>
      <c r="AR983">
        <v>45.305</v>
      </c>
      <c r="AS983">
        <v>44.21</v>
      </c>
      <c r="AT983">
        <v>44.18</v>
      </c>
      <c r="AU983">
        <v>43.744999999999997</v>
      </c>
      <c r="AV983">
        <v>44.99</v>
      </c>
      <c r="AW983">
        <v>45.69</v>
      </c>
      <c r="AX983">
        <v>45.86</v>
      </c>
      <c r="AY983">
        <v>46.045000000000002</v>
      </c>
      <c r="AZ983">
        <v>45.854999999999997</v>
      </c>
      <c r="BA983">
        <v>45.21</v>
      </c>
      <c r="BB983">
        <v>46.8</v>
      </c>
      <c r="BC983">
        <v>46.12</v>
      </c>
      <c r="BD983">
        <v>47.03</v>
      </c>
      <c r="BE983">
        <v>47</v>
      </c>
      <c r="BF983">
        <v>45.234999999999999</v>
      </c>
      <c r="BG983">
        <v>44.61</v>
      </c>
      <c r="BH983">
        <v>44.625</v>
      </c>
      <c r="BI983">
        <v>44.94</v>
      </c>
      <c r="BJ983">
        <v>46.02</v>
      </c>
      <c r="BK983">
        <v>45.62</v>
      </c>
      <c r="BL983">
        <v>46.14</v>
      </c>
      <c r="BM983">
        <v>46.14</v>
      </c>
      <c r="BN983">
        <v>46.265000000000001</v>
      </c>
      <c r="BO983">
        <v>45.69</v>
      </c>
      <c r="BP983">
        <v>46.38</v>
      </c>
      <c r="BQ983">
        <v>45.65</v>
      </c>
      <c r="BR983" s="10">
        <f t="shared" si="30"/>
        <v>0.1970630654254622</v>
      </c>
      <c r="BS983" s="11" cm="1">
        <f t="array" aca="1" ref="BS983" ca="1">_xlfn.PERCENTILE.INC((OFFSET(E983,0,1,1,COLUMNS(E983:BQ983)-1) - E983:BP983) / E983:BP983, 0.05) * SQRT(COUNT(E983:BQ983) - 1)</f>
        <v>-0.23947253133668067</v>
      </c>
      <c r="BT983" s="10" cm="1">
        <f t="array" aca="1" ref="BT983" ca="1">_xlfn.STDEV.P((E983:BP983 - OFFSET(E983:BP983,0,1)) / OFFSET(E983:BP983,0,1)) * SQRT(COUNT(E983:BQ983)-1)</f>
        <v>0.14805718965283932</v>
      </c>
      <c r="BU983" s="10" cm="1">
        <f t="array" ref="BU983">-(MAX(1 - (E983:BQ983 / _xlfn.SCAN(E983, E983:BQ983, _xlfn.LAMBDA(_xlpm.a,_xlpm.b, MAX(_xlpm.a, _xlpm.b))))))</f>
        <v>-5.9376174370537327E-2</v>
      </c>
      <c r="BV983" s="12">
        <f t="shared" ca="1" si="31"/>
        <v>1.2113003935347195</v>
      </c>
    </row>
    <row r="984" spans="1:74" x14ac:dyDescent="0.45">
      <c r="A984" s="2" t="s">
        <v>1988</v>
      </c>
      <c r="B984" t="s">
        <v>1989</v>
      </c>
      <c r="C984" t="s">
        <v>71</v>
      </c>
      <c r="D984" t="s">
        <v>29</v>
      </c>
      <c r="E984">
        <v>756.6</v>
      </c>
      <c r="F984">
        <v>754</v>
      </c>
      <c r="G984">
        <v>724.2</v>
      </c>
      <c r="H984">
        <v>743.2</v>
      </c>
      <c r="I984">
        <v>737.8</v>
      </c>
      <c r="J984">
        <v>720</v>
      </c>
      <c r="K984">
        <v>712.2</v>
      </c>
      <c r="L984">
        <v>701</v>
      </c>
      <c r="M984">
        <v>711.8</v>
      </c>
      <c r="N984">
        <v>739.4</v>
      </c>
      <c r="O984">
        <v>767</v>
      </c>
      <c r="P984">
        <v>750.6</v>
      </c>
      <c r="Q984">
        <v>715.4</v>
      </c>
      <c r="R984">
        <v>735.4</v>
      </c>
      <c r="S984">
        <v>740.4</v>
      </c>
      <c r="T984">
        <v>745.2</v>
      </c>
      <c r="U984">
        <v>798</v>
      </c>
      <c r="V984">
        <v>795</v>
      </c>
      <c r="W984">
        <v>808.2</v>
      </c>
      <c r="X984">
        <v>791.6</v>
      </c>
      <c r="Y984">
        <v>785</v>
      </c>
      <c r="Z984">
        <v>794.2</v>
      </c>
      <c r="AA984">
        <v>788.6</v>
      </c>
      <c r="AB984">
        <v>773.6</v>
      </c>
      <c r="AC984">
        <v>780.6</v>
      </c>
      <c r="AD984">
        <v>778.4</v>
      </c>
      <c r="AE984">
        <v>784.2</v>
      </c>
      <c r="AF984">
        <v>791</v>
      </c>
      <c r="AG984">
        <v>857.8</v>
      </c>
      <c r="AH984">
        <v>853.2</v>
      </c>
      <c r="AI984">
        <v>841.6</v>
      </c>
      <c r="AJ984">
        <v>841.8</v>
      </c>
      <c r="AK984">
        <v>820.8</v>
      </c>
      <c r="AL984">
        <v>816.8</v>
      </c>
      <c r="AM984">
        <v>835.6</v>
      </c>
      <c r="AN984">
        <v>834.6</v>
      </c>
      <c r="AO984">
        <v>819.6</v>
      </c>
      <c r="AP984">
        <v>816</v>
      </c>
      <c r="AQ984">
        <v>837.2</v>
      </c>
      <c r="AR984">
        <v>828</v>
      </c>
      <c r="AS984">
        <v>816.2</v>
      </c>
      <c r="AT984">
        <v>808.4</v>
      </c>
      <c r="AU984">
        <v>790.8</v>
      </c>
      <c r="AV984">
        <v>806.8</v>
      </c>
      <c r="AW984">
        <v>819.6</v>
      </c>
      <c r="AX984">
        <v>821.6</v>
      </c>
      <c r="AY984">
        <v>813.2</v>
      </c>
      <c r="AZ984">
        <v>811.8</v>
      </c>
      <c r="BA984">
        <v>802</v>
      </c>
      <c r="BB984">
        <v>802.8</v>
      </c>
      <c r="BC984">
        <v>792.4</v>
      </c>
      <c r="BD984">
        <v>818</v>
      </c>
      <c r="BE984">
        <v>824</v>
      </c>
      <c r="BF984">
        <v>795</v>
      </c>
      <c r="BG984">
        <v>759.8</v>
      </c>
      <c r="BH984">
        <v>764.8</v>
      </c>
      <c r="BI984">
        <v>751.8</v>
      </c>
      <c r="BJ984">
        <v>766.2</v>
      </c>
      <c r="BK984">
        <v>756.2</v>
      </c>
      <c r="BL984">
        <v>760</v>
      </c>
      <c r="BM984">
        <v>760</v>
      </c>
      <c r="BN984">
        <v>760</v>
      </c>
      <c r="BO984">
        <v>762.4</v>
      </c>
      <c r="BP984">
        <v>774</v>
      </c>
      <c r="BQ984">
        <v>763.6</v>
      </c>
      <c r="BR984" s="10">
        <f t="shared" si="30"/>
        <v>9.2519164684113139E-3</v>
      </c>
      <c r="BS984" s="11" cm="1">
        <f t="array" aca="1" ref="BS984" ca="1">_xlfn.PERCENTILE.INC((OFFSET(E984,0,1,1,COLUMNS(E984:BQ984)-1) - E984:BP984) / E984:BP984, 0.05) * SQRT(COUNT(E984:BQ984) - 1)</f>
        <v>-0.26925624009577254</v>
      </c>
      <c r="BT984" s="10" cm="1">
        <f t="array" aca="1" ref="BT984" ca="1">_xlfn.STDEV.P((E984:BP984 - OFFSET(E984:BP984,0,1)) / OFFSET(E984:BP984,0,1)) * SQRT(COUNT(E984:BQ984)-1)</f>
        <v>0.17964960475988934</v>
      </c>
      <c r="BU984" s="10" cm="1">
        <f t="array" ref="BU984">-(MAX(1 - (E984:BQ984 / _xlfn.SCAN(E984, E984:BQ984, _xlfn.LAMBDA(_xlpm.a,_xlpm.b, MAX(_xlpm.a, _xlpm.b))))))</f>
        <v>-0.12357192818838891</v>
      </c>
      <c r="BV984" s="12">
        <f t="shared" ca="1" si="31"/>
        <v>-4.7144088495167137E-2</v>
      </c>
    </row>
    <row r="985" spans="1:74" x14ac:dyDescent="0.45">
      <c r="A985" s="2" t="s">
        <v>1990</v>
      </c>
      <c r="B985" t="s">
        <v>1991</v>
      </c>
      <c r="C985" t="s">
        <v>22</v>
      </c>
      <c r="D985" t="s">
        <v>34</v>
      </c>
      <c r="E985">
        <v>85.2</v>
      </c>
      <c r="F985">
        <v>87.48</v>
      </c>
      <c r="G985">
        <v>87.64</v>
      </c>
      <c r="H985">
        <v>86.64</v>
      </c>
      <c r="I985">
        <v>84.64</v>
      </c>
      <c r="J985">
        <v>84.48</v>
      </c>
      <c r="K985">
        <v>83.16</v>
      </c>
      <c r="L985">
        <v>83.64</v>
      </c>
      <c r="M985">
        <v>82.68</v>
      </c>
      <c r="N985">
        <v>84.52</v>
      </c>
      <c r="O985">
        <v>85.44</v>
      </c>
      <c r="P985">
        <v>86.68</v>
      </c>
      <c r="Q985">
        <v>85.16</v>
      </c>
      <c r="R985">
        <v>85.68</v>
      </c>
      <c r="S985">
        <v>85.56</v>
      </c>
      <c r="T985">
        <v>87.24</v>
      </c>
      <c r="U985">
        <v>88.76</v>
      </c>
      <c r="V985">
        <v>89.68</v>
      </c>
      <c r="W985">
        <v>88.4</v>
      </c>
      <c r="X985">
        <v>87.84</v>
      </c>
      <c r="Y985">
        <v>88.36</v>
      </c>
      <c r="Z985">
        <v>87.6</v>
      </c>
      <c r="AA985">
        <v>87.72</v>
      </c>
      <c r="AB985">
        <v>85.52</v>
      </c>
      <c r="AC985">
        <v>87.28</v>
      </c>
      <c r="AD985">
        <v>87.72</v>
      </c>
      <c r="AE985">
        <v>89.28</v>
      </c>
      <c r="AF985">
        <v>89.92</v>
      </c>
      <c r="AG985">
        <v>92.48</v>
      </c>
      <c r="AH985">
        <v>93.8</v>
      </c>
      <c r="AI985">
        <v>93.48</v>
      </c>
      <c r="AJ985">
        <v>93.6</v>
      </c>
      <c r="AK985">
        <v>89.8</v>
      </c>
      <c r="AL985">
        <v>90.24</v>
      </c>
      <c r="AM985">
        <v>92.16</v>
      </c>
      <c r="AN985">
        <v>90.04</v>
      </c>
      <c r="AO985">
        <v>89.44</v>
      </c>
      <c r="AP985">
        <v>89.96</v>
      </c>
      <c r="AQ985">
        <v>90.84</v>
      </c>
      <c r="AR985">
        <v>89.4</v>
      </c>
      <c r="AS985">
        <v>89.2</v>
      </c>
      <c r="AT985">
        <v>87.4</v>
      </c>
      <c r="AU985">
        <v>88</v>
      </c>
      <c r="AV985">
        <v>89.68</v>
      </c>
      <c r="AW985">
        <v>90.12</v>
      </c>
      <c r="AX985">
        <v>89.28</v>
      </c>
      <c r="AY985">
        <v>87.96</v>
      </c>
      <c r="AZ985">
        <v>87</v>
      </c>
      <c r="BA985">
        <v>86.16</v>
      </c>
      <c r="BB985">
        <v>87</v>
      </c>
      <c r="BC985">
        <v>85.84</v>
      </c>
      <c r="BD985">
        <v>87.2</v>
      </c>
      <c r="BE985">
        <v>87.6</v>
      </c>
      <c r="BF985">
        <v>85.92</v>
      </c>
      <c r="BG985">
        <v>85.56</v>
      </c>
      <c r="BH985">
        <v>85.32</v>
      </c>
      <c r="BI985">
        <v>84.44</v>
      </c>
      <c r="BJ985">
        <v>85.6</v>
      </c>
      <c r="BK985">
        <v>85.2</v>
      </c>
      <c r="BL985">
        <v>85.8</v>
      </c>
      <c r="BM985">
        <v>85.8</v>
      </c>
      <c r="BN985">
        <v>86.08</v>
      </c>
      <c r="BO985">
        <v>86.24</v>
      </c>
      <c r="BP985">
        <v>86.68</v>
      </c>
      <c r="BQ985">
        <v>86</v>
      </c>
      <c r="BR985" s="10">
        <f t="shared" si="30"/>
        <v>9.3896713615023129E-3</v>
      </c>
      <c r="BS985" s="11" cm="1">
        <f t="array" aca="1" ref="BS985" ca="1">_xlfn.PERCENTILE.INC((OFFSET(E985,0,1,1,COLUMNS(E985:BQ985)-1) - E985:BP985) / E985:BP985, 0.05) * SQRT(COUNT(E985:BQ985) - 1)</f>
        <v>-0.18063885774788166</v>
      </c>
      <c r="BT985" s="10" cm="1">
        <f t="array" aca="1" ref="BT985" ca="1">_xlfn.STDEV.P((E985:BP985 - OFFSET(E985:BP985,0,1)) / OFFSET(E985:BP985,0,1)) * SQRT(COUNT(E985:BQ985)-1)</f>
        <v>0.11196763875709384</v>
      </c>
      <c r="BU985" s="10" cm="1">
        <f t="array" ref="BU985">-(MAX(1 - (E985:BQ985 / _xlfn.SCAN(E985, E985:BQ985, _xlfn.LAMBDA(_xlpm.a,_xlpm.b, MAX(_xlpm.a, _xlpm.b))))))</f>
        <v>-9.9786780383795293E-2</v>
      </c>
      <c r="BV985" s="12">
        <f t="shared" ca="1" si="31"/>
        <v>-7.4411339421973477E-2</v>
      </c>
    </row>
    <row r="986" spans="1:74" x14ac:dyDescent="0.45">
      <c r="A986" s="2" t="s">
        <v>1992</v>
      </c>
      <c r="B986" t="s">
        <v>1993</v>
      </c>
      <c r="C986" t="s">
        <v>19</v>
      </c>
      <c r="D986" t="s">
        <v>8</v>
      </c>
      <c r="E986">
        <v>4.7839999999999998</v>
      </c>
      <c r="F986">
        <v>4.9039999999999999</v>
      </c>
      <c r="G986">
        <v>4.6660000000000004</v>
      </c>
      <c r="H986">
        <v>4.8360000000000003</v>
      </c>
      <c r="I986">
        <v>4.91</v>
      </c>
      <c r="J986">
        <v>4.8319999999999999</v>
      </c>
      <c r="K986">
        <v>4.8959999999999999</v>
      </c>
      <c r="L986">
        <v>4.8600000000000003</v>
      </c>
      <c r="M986">
        <v>4.952</v>
      </c>
      <c r="N986">
        <v>4.9740000000000002</v>
      </c>
      <c r="O986">
        <v>5.1150000000000002</v>
      </c>
      <c r="P986">
        <v>5.16</v>
      </c>
      <c r="Q986">
        <v>5.15</v>
      </c>
      <c r="R986">
        <v>5.1749999999999998</v>
      </c>
      <c r="S986">
        <v>5.17</v>
      </c>
      <c r="T986">
        <v>5.2949999999999999</v>
      </c>
      <c r="U986">
        <v>5.08</v>
      </c>
      <c r="V986">
        <v>5.165</v>
      </c>
      <c r="W986">
        <v>5.19</v>
      </c>
      <c r="X986">
        <v>5.2149999999999999</v>
      </c>
      <c r="Y986">
        <v>5.2050000000000001</v>
      </c>
      <c r="Z986">
        <v>5.37</v>
      </c>
      <c r="AA986">
        <v>5.2549999999999999</v>
      </c>
      <c r="AB986">
        <v>5.2350000000000003</v>
      </c>
      <c r="AC986">
        <v>5.51</v>
      </c>
      <c r="AD986">
        <v>5.5549999999999997</v>
      </c>
      <c r="AE986">
        <v>6.23</v>
      </c>
      <c r="AF986">
        <v>6.2649999999999997</v>
      </c>
      <c r="AG986">
        <v>6.46</v>
      </c>
      <c r="AH986">
        <v>6.5149999999999997</v>
      </c>
      <c r="AI986">
        <v>6.48</v>
      </c>
      <c r="AJ986">
        <v>6.5949999999999998</v>
      </c>
      <c r="AK986">
        <v>6.5</v>
      </c>
      <c r="AL986">
        <v>6.4850000000000003</v>
      </c>
      <c r="AM986">
        <v>6.5949999999999998</v>
      </c>
      <c r="AN986">
        <v>6.57</v>
      </c>
      <c r="AO986">
        <v>6.54</v>
      </c>
      <c r="AP986">
        <v>6.47</v>
      </c>
      <c r="AQ986">
        <v>6.52</v>
      </c>
      <c r="AR986">
        <v>6.41</v>
      </c>
      <c r="AS986">
        <v>6.27</v>
      </c>
      <c r="AT986">
        <v>6.26</v>
      </c>
      <c r="AU986">
        <v>6.42</v>
      </c>
      <c r="AV986">
        <v>6.4249999999999998</v>
      </c>
      <c r="AW986">
        <v>6.4349999999999996</v>
      </c>
      <c r="AX986">
        <v>6.4649999999999999</v>
      </c>
      <c r="AY986">
        <v>6.4850000000000003</v>
      </c>
      <c r="AZ986">
        <v>6.24</v>
      </c>
      <c r="BA986">
        <v>6.25</v>
      </c>
      <c r="BB986">
        <v>6.29</v>
      </c>
      <c r="BC986">
        <v>6.2249999999999996</v>
      </c>
      <c r="BD986">
        <v>6.2450000000000001</v>
      </c>
      <c r="BE986">
        <v>6.2350000000000003</v>
      </c>
      <c r="BF986">
        <v>6.125</v>
      </c>
      <c r="BG986">
        <v>6.22</v>
      </c>
      <c r="BH986">
        <v>6.3049999999999997</v>
      </c>
      <c r="BI986">
        <v>6.29</v>
      </c>
      <c r="BJ986">
        <v>6.3550000000000004</v>
      </c>
      <c r="BK986">
        <v>6.28</v>
      </c>
      <c r="BL986">
        <v>6.36</v>
      </c>
      <c r="BM986">
        <v>6.36</v>
      </c>
      <c r="BN986">
        <v>6.375</v>
      </c>
      <c r="BO986">
        <v>6.3449999999999998</v>
      </c>
      <c r="BP986">
        <v>6.4349999999999996</v>
      </c>
      <c r="BQ986">
        <v>6.3650000000000002</v>
      </c>
      <c r="BR986" s="10">
        <f t="shared" si="30"/>
        <v>0.33047658862876261</v>
      </c>
      <c r="BS986" s="11" cm="1">
        <f t="array" aca="1" ref="BS986" ca="1">_xlfn.PERCENTILE.INC((OFFSET(E986,0,1,1,COLUMNS(E986:BQ986)-1) - E986:BP986) / E986:BP986, 0.05) * SQRT(COUNT(E986:BQ986) - 1)</f>
        <v>-0.17421626473997573</v>
      </c>
      <c r="BT986" s="10" cm="1">
        <f t="array" aca="1" ref="BT986" ca="1">_xlfn.STDEV.P((E986:BP986 - OFFSET(E986:BP986,0,1)) / OFFSET(E986:BP986,0,1)) * SQRT(COUNT(E986:BQ986)-1)</f>
        <v>0.17422191284298164</v>
      </c>
      <c r="BU986" s="10" cm="1">
        <f t="array" ref="BU986">-(MAX(1 - (E986:BQ986 / _xlfn.SCAN(E986, E986:BQ986, _xlfn.LAMBDA(_xlpm.a,_xlpm.b, MAX(_xlpm.a, _xlpm.b))))))</f>
        <v>-7.1266110689916617E-2</v>
      </c>
      <c r="BV986" s="12">
        <f t="shared" ca="1" si="31"/>
        <v>1.7951545255808408</v>
      </c>
    </row>
    <row r="987" spans="1:74" x14ac:dyDescent="0.45">
      <c r="A987" s="2" t="s">
        <v>1994</v>
      </c>
      <c r="B987" t="s">
        <v>1995</v>
      </c>
      <c r="C987" t="s">
        <v>37</v>
      </c>
      <c r="D987" t="s">
        <v>26</v>
      </c>
      <c r="E987">
        <v>91.54</v>
      </c>
      <c r="F987">
        <v>94.12</v>
      </c>
      <c r="G987">
        <v>93.2</v>
      </c>
      <c r="H987">
        <v>91.72</v>
      </c>
      <c r="I987">
        <v>91.12</v>
      </c>
      <c r="J987">
        <v>90.3</v>
      </c>
      <c r="K987">
        <v>90.82</v>
      </c>
      <c r="L987">
        <v>91.26</v>
      </c>
      <c r="M987">
        <v>91.9</v>
      </c>
      <c r="N987">
        <v>92.6</v>
      </c>
      <c r="O987">
        <v>94.92</v>
      </c>
      <c r="P987">
        <v>97.24</v>
      </c>
      <c r="Q987">
        <v>103.25</v>
      </c>
      <c r="R987">
        <v>101.65</v>
      </c>
      <c r="S987">
        <v>103.4</v>
      </c>
      <c r="T987">
        <v>104.9</v>
      </c>
      <c r="U987">
        <v>103.55</v>
      </c>
      <c r="V987">
        <v>102</v>
      </c>
      <c r="W987">
        <v>102.4</v>
      </c>
      <c r="X987">
        <v>103.3</v>
      </c>
      <c r="Y987">
        <v>102.65</v>
      </c>
      <c r="Z987">
        <v>102.6</v>
      </c>
      <c r="AA987">
        <v>103.15</v>
      </c>
      <c r="AB987">
        <v>103.4</v>
      </c>
      <c r="AC987">
        <v>104.4</v>
      </c>
      <c r="AD987">
        <v>103.7</v>
      </c>
      <c r="AE987">
        <v>104.75</v>
      </c>
      <c r="AF987">
        <v>103.8</v>
      </c>
      <c r="AG987">
        <v>103.9</v>
      </c>
      <c r="AH987">
        <v>103.95</v>
      </c>
      <c r="AI987">
        <v>104.25</v>
      </c>
      <c r="AJ987">
        <v>105.5</v>
      </c>
      <c r="AK987">
        <v>106.45</v>
      </c>
      <c r="AL987">
        <v>105.35</v>
      </c>
      <c r="AM987">
        <v>106.15</v>
      </c>
      <c r="AN987">
        <v>104.7</v>
      </c>
      <c r="AO987">
        <v>105.25</v>
      </c>
      <c r="AP987">
        <v>105.35</v>
      </c>
      <c r="AQ987">
        <v>105.2</v>
      </c>
      <c r="AR987">
        <v>104.3</v>
      </c>
      <c r="AS987">
        <v>103.45</v>
      </c>
      <c r="AT987">
        <v>104.3</v>
      </c>
      <c r="AU987">
        <v>105.65</v>
      </c>
      <c r="AV987">
        <v>106.45</v>
      </c>
      <c r="AW987">
        <v>104.7</v>
      </c>
      <c r="AX987">
        <v>104.7</v>
      </c>
      <c r="AY987">
        <v>102.55</v>
      </c>
      <c r="AZ987">
        <v>101.5</v>
      </c>
      <c r="BA987">
        <v>101.8</v>
      </c>
      <c r="BB987">
        <v>102.65</v>
      </c>
      <c r="BC987">
        <v>102.7</v>
      </c>
      <c r="BD987">
        <v>102.2</v>
      </c>
      <c r="BE987">
        <v>103.6</v>
      </c>
      <c r="BF987">
        <v>103.75</v>
      </c>
      <c r="BG987">
        <v>103.1</v>
      </c>
      <c r="BH987">
        <v>103.35</v>
      </c>
      <c r="BI987">
        <v>103.65</v>
      </c>
      <c r="BJ987">
        <v>103.7</v>
      </c>
      <c r="BK987">
        <v>104.65</v>
      </c>
      <c r="BL987">
        <v>105.45</v>
      </c>
      <c r="BM987">
        <v>105.45</v>
      </c>
      <c r="BN987">
        <v>105.75</v>
      </c>
      <c r="BO987">
        <v>105.15</v>
      </c>
      <c r="BP987">
        <v>106.25</v>
      </c>
      <c r="BQ987">
        <v>105.1</v>
      </c>
      <c r="BR987" s="10">
        <f t="shared" si="30"/>
        <v>0.14813196416866931</v>
      </c>
      <c r="BS987" s="11" cm="1">
        <f t="array" aca="1" ref="BS987" ca="1">_xlfn.PERCENTILE.INC((OFFSET(E987,0,1,1,COLUMNS(E987:BQ987)-1) - E987:BP987) / E987:BP987, 0.05) * SQRT(COUNT(E987:BQ987) - 1)</f>
        <v>-0.12333763969868651</v>
      </c>
      <c r="BT987" s="10" cm="1">
        <f t="array" aca="1" ref="BT987" ca="1">_xlfn.STDEV.P((E987:BP987 - OFFSET(E987:BP987,0,1)) / OFFSET(E987:BP987,0,1)) * SQRT(COUNT(E987:BQ987)-1)</f>
        <v>9.9606395464637329E-2</v>
      </c>
      <c r="BU987" s="10" cm="1">
        <f t="array" ref="BU987">-(MAX(1 - (E987:BQ987 / _xlfn.SCAN(E987, E987:BQ987, _xlfn.LAMBDA(_xlpm.a,_xlpm.b, MAX(_xlpm.a, _xlpm.b))))))</f>
        <v>-4.6500704556129646E-2</v>
      </c>
      <c r="BV987" s="12">
        <f t="shared" ca="1" si="31"/>
        <v>1.3092596135720511</v>
      </c>
    </row>
    <row r="988" spans="1:74" x14ac:dyDescent="0.45">
      <c r="A988" s="2" t="s">
        <v>1996</v>
      </c>
      <c r="B988" t="s">
        <v>1997</v>
      </c>
      <c r="C988" t="s">
        <v>71</v>
      </c>
      <c r="D988" t="s">
        <v>29</v>
      </c>
      <c r="E988">
        <v>106.9</v>
      </c>
      <c r="F988">
        <v>107.7</v>
      </c>
      <c r="G988">
        <v>102.6</v>
      </c>
      <c r="H988">
        <v>104.9</v>
      </c>
      <c r="I988">
        <v>104.4</v>
      </c>
      <c r="J988">
        <v>105</v>
      </c>
      <c r="K988">
        <v>98.7</v>
      </c>
      <c r="L988">
        <v>96.45</v>
      </c>
      <c r="M988">
        <v>95.55</v>
      </c>
      <c r="N988">
        <v>97</v>
      </c>
      <c r="O988">
        <v>101.9</v>
      </c>
      <c r="P988">
        <v>102.3</v>
      </c>
      <c r="Q988">
        <v>99</v>
      </c>
      <c r="R988">
        <v>101.4</v>
      </c>
      <c r="S988">
        <v>98.85</v>
      </c>
      <c r="T988">
        <v>99.3</v>
      </c>
      <c r="U988">
        <v>102.9</v>
      </c>
      <c r="V988">
        <v>104.9</v>
      </c>
      <c r="W988">
        <v>107.1</v>
      </c>
      <c r="X988">
        <v>106.9</v>
      </c>
      <c r="Y988">
        <v>107.1</v>
      </c>
      <c r="Z988">
        <v>110</v>
      </c>
      <c r="AA988">
        <v>110.4</v>
      </c>
      <c r="AB988">
        <v>107.2</v>
      </c>
      <c r="AC988">
        <v>109.3</v>
      </c>
      <c r="AD988">
        <v>111.1</v>
      </c>
      <c r="AE988">
        <v>111.4</v>
      </c>
      <c r="AF988">
        <v>109</v>
      </c>
      <c r="AG988">
        <v>113.3</v>
      </c>
      <c r="AH988">
        <v>112.9</v>
      </c>
      <c r="AI988">
        <v>110.7</v>
      </c>
      <c r="AJ988">
        <v>109.9</v>
      </c>
      <c r="AK988">
        <v>107.4</v>
      </c>
      <c r="AL988">
        <v>110.1</v>
      </c>
      <c r="AM988">
        <v>111.4</v>
      </c>
      <c r="AN988">
        <v>106.6</v>
      </c>
      <c r="AO988">
        <v>107.3</v>
      </c>
      <c r="AP988">
        <v>106.9</v>
      </c>
      <c r="AQ988">
        <v>107.4</v>
      </c>
      <c r="AR988">
        <v>105.8</v>
      </c>
      <c r="AS988">
        <v>104.4</v>
      </c>
      <c r="AT988">
        <v>103.7</v>
      </c>
      <c r="AU988">
        <v>101.5</v>
      </c>
      <c r="AV988">
        <v>102</v>
      </c>
      <c r="AW988">
        <v>102.9</v>
      </c>
      <c r="AX988">
        <v>102.3</v>
      </c>
      <c r="AY988">
        <v>102.8</v>
      </c>
      <c r="AZ988">
        <v>102.7</v>
      </c>
      <c r="BA988">
        <v>101.2</v>
      </c>
      <c r="BB988">
        <v>101.6</v>
      </c>
      <c r="BC988">
        <v>101.2</v>
      </c>
      <c r="BD988">
        <v>104.4</v>
      </c>
      <c r="BE988">
        <v>105.9</v>
      </c>
      <c r="BF988">
        <v>104.5</v>
      </c>
      <c r="BG988">
        <v>103.3</v>
      </c>
      <c r="BH988">
        <v>103.3</v>
      </c>
      <c r="BI988">
        <v>100.7</v>
      </c>
      <c r="BJ988">
        <v>102.1</v>
      </c>
      <c r="BK988">
        <v>102.2</v>
      </c>
      <c r="BL988">
        <v>104.6</v>
      </c>
      <c r="BM988">
        <v>104.6</v>
      </c>
      <c r="BN988">
        <v>104.6</v>
      </c>
      <c r="BO988">
        <v>105.4</v>
      </c>
      <c r="BP988">
        <v>106.7</v>
      </c>
      <c r="BQ988">
        <v>106.5</v>
      </c>
      <c r="BR988" s="10">
        <f t="shared" si="30"/>
        <v>-3.7418147801684346E-3</v>
      </c>
      <c r="BS988" s="11" cm="1">
        <f t="array" aca="1" ref="BS988" ca="1">_xlfn.PERCENTILE.INC((OFFSET(E988,0,1,1,COLUMNS(E988:BQ988)-1) - E988:BP988) / E988:BP988, 0.05) * SQRT(COUNT(E988:BQ988) - 1)</f>
        <v>-0.2541374474053294</v>
      </c>
      <c r="BT988" s="10" cm="1">
        <f t="array" aca="1" ref="BT988" ca="1">_xlfn.STDEV.P((E988:BP988 - OFFSET(E988:BP988,0,1)) / OFFSET(E988:BP988,0,1)) * SQRT(COUNT(E988:BQ988)-1)</f>
        <v>0.16455732576493218</v>
      </c>
      <c r="BU988" s="10" cm="1">
        <f t="array" ref="BU988">-(MAX(1 - (E988:BQ988 / _xlfn.SCAN(E988, E988:BQ988, _xlfn.LAMBDA(_xlpm.a,_xlpm.b, MAX(_xlpm.a, _xlpm.b))))))</f>
        <v>-0.11281337047353768</v>
      </c>
      <c r="BV988" s="12">
        <f t="shared" ca="1" si="31"/>
        <v>-0.13042961177043905</v>
      </c>
    </row>
    <row r="989" spans="1:74" x14ac:dyDescent="0.45">
      <c r="A989" s="2" t="s">
        <v>1998</v>
      </c>
      <c r="B989" t="s">
        <v>1999</v>
      </c>
      <c r="C989" t="s">
        <v>111</v>
      </c>
      <c r="D989" t="s">
        <v>29</v>
      </c>
      <c r="E989">
        <v>2299.5</v>
      </c>
      <c r="F989">
        <v>2338</v>
      </c>
      <c r="G989">
        <v>2378.5</v>
      </c>
      <c r="H989">
        <v>2312</v>
      </c>
      <c r="I989">
        <v>2345.5</v>
      </c>
      <c r="J989">
        <v>2327.5</v>
      </c>
      <c r="K989">
        <v>2286</v>
      </c>
      <c r="L989">
        <v>2269</v>
      </c>
      <c r="M989">
        <v>2302.5</v>
      </c>
      <c r="N989">
        <v>2270</v>
      </c>
      <c r="O989">
        <v>2266.5</v>
      </c>
      <c r="P989">
        <v>2253</v>
      </c>
      <c r="Q989">
        <v>2273</v>
      </c>
      <c r="R989">
        <v>2320</v>
      </c>
      <c r="S989">
        <v>2344</v>
      </c>
      <c r="T989">
        <v>2345</v>
      </c>
      <c r="U989">
        <v>2289.5</v>
      </c>
      <c r="V989">
        <v>2299.5</v>
      </c>
      <c r="W989">
        <v>2425</v>
      </c>
      <c r="X989">
        <v>2418.5</v>
      </c>
      <c r="Y989">
        <v>2404</v>
      </c>
      <c r="Z989">
        <v>2454</v>
      </c>
      <c r="AA989">
        <v>2428</v>
      </c>
      <c r="AB989">
        <v>2491.5</v>
      </c>
      <c r="AC989">
        <v>2526.5</v>
      </c>
      <c r="AD989">
        <v>2501</v>
      </c>
      <c r="AE989">
        <v>2438</v>
      </c>
      <c r="AF989">
        <v>2383.5</v>
      </c>
      <c r="AG989">
        <v>2315</v>
      </c>
      <c r="AH989">
        <v>2360</v>
      </c>
      <c r="AI989">
        <v>2358</v>
      </c>
      <c r="AJ989">
        <v>2375</v>
      </c>
      <c r="AK989">
        <v>2370.5</v>
      </c>
      <c r="AL989">
        <v>2364.5</v>
      </c>
      <c r="AM989">
        <v>2344.5</v>
      </c>
      <c r="AN989">
        <v>2272.5</v>
      </c>
      <c r="AO989">
        <v>2382.5</v>
      </c>
      <c r="AP989">
        <v>2356.5</v>
      </c>
      <c r="AQ989">
        <v>2342.5</v>
      </c>
      <c r="AR989">
        <v>2367</v>
      </c>
      <c r="AS989">
        <v>2360.5</v>
      </c>
      <c r="AT989">
        <v>2400.5</v>
      </c>
      <c r="AU989">
        <v>2444</v>
      </c>
      <c r="AV989">
        <v>2382</v>
      </c>
      <c r="AW989">
        <v>2365.5</v>
      </c>
      <c r="AX989">
        <v>2375.5</v>
      </c>
      <c r="AY989">
        <v>2358.5</v>
      </c>
      <c r="AZ989">
        <v>2315.5</v>
      </c>
      <c r="BA989">
        <v>2309.5</v>
      </c>
      <c r="BB989">
        <v>2286</v>
      </c>
      <c r="BC989">
        <v>2295.5</v>
      </c>
      <c r="BD989">
        <v>2318</v>
      </c>
      <c r="BE989">
        <v>2296</v>
      </c>
      <c r="BF989">
        <v>2289.5</v>
      </c>
      <c r="BG989">
        <v>2243</v>
      </c>
      <c r="BH989">
        <v>2287</v>
      </c>
      <c r="BI989">
        <v>2307.5</v>
      </c>
      <c r="BJ989">
        <v>2354.5</v>
      </c>
      <c r="BK989">
        <v>2352.5</v>
      </c>
      <c r="BL989">
        <v>2366.5</v>
      </c>
      <c r="BM989">
        <v>2366.5</v>
      </c>
      <c r="BN989">
        <v>2366.5</v>
      </c>
      <c r="BO989">
        <v>2350</v>
      </c>
      <c r="BP989">
        <v>2349.5</v>
      </c>
      <c r="BQ989">
        <v>2326</v>
      </c>
      <c r="BR989" s="10">
        <f t="shared" si="30"/>
        <v>1.1524244400956729E-2</v>
      </c>
      <c r="BS989" s="11" cm="1">
        <f t="array" aca="1" ref="BS989" ca="1">_xlfn.PERCENTILE.INC((OFFSET(E989,0,1,1,COLUMNS(E989:BQ989)-1) - E989:BP989) / E989:BP989, 0.05) * SQRT(COUNT(E989:BQ989) - 1)</f>
        <v>-0.20273200048949325</v>
      </c>
      <c r="BT989" s="10" cm="1">
        <f t="array" aca="1" ref="BT989" ca="1">_xlfn.STDEV.P((E989:BP989 - OFFSET(E989:BP989,0,1)) / OFFSET(E989:BP989,0,1)) * SQRT(COUNT(E989:BQ989)-1)</f>
        <v>0.1318510939050577</v>
      </c>
      <c r="BU989" s="10" cm="1">
        <f t="array" ref="BU989">-(MAX(1 - (E989:BQ989 / _xlfn.SCAN(E989, E989:BQ989, _xlfn.LAMBDA(_xlpm.a,_xlpm.b, MAX(_xlpm.a, _xlpm.b))))))</f>
        <v>-0.1122105679794182</v>
      </c>
      <c r="BV989" s="12">
        <f t="shared" ca="1" si="31"/>
        <v>-4.7000663770290427E-2</v>
      </c>
    </row>
    <row r="990" spans="1:74" x14ac:dyDescent="0.45">
      <c r="A990" s="2" t="s">
        <v>2000</v>
      </c>
      <c r="B990" t="s">
        <v>2001</v>
      </c>
      <c r="C990" t="s">
        <v>22</v>
      </c>
      <c r="D990" t="s">
        <v>29</v>
      </c>
      <c r="E990">
        <v>30</v>
      </c>
      <c r="F990">
        <v>31.1</v>
      </c>
      <c r="G990">
        <v>30.4</v>
      </c>
      <c r="H990">
        <v>30.5</v>
      </c>
      <c r="I990">
        <v>29</v>
      </c>
      <c r="J990">
        <v>29.5</v>
      </c>
      <c r="K990">
        <v>28.5</v>
      </c>
      <c r="L990">
        <v>27.8</v>
      </c>
      <c r="M990">
        <v>28.65</v>
      </c>
      <c r="N990">
        <v>28.85</v>
      </c>
      <c r="O990">
        <v>29.1</v>
      </c>
      <c r="P990">
        <v>29.3</v>
      </c>
      <c r="Q990">
        <v>27.85</v>
      </c>
      <c r="R990">
        <v>28.75</v>
      </c>
      <c r="S990">
        <v>28.75</v>
      </c>
      <c r="T990">
        <v>30.1</v>
      </c>
      <c r="U990">
        <v>29.9</v>
      </c>
      <c r="V990">
        <v>31.1</v>
      </c>
      <c r="W990">
        <v>31.7</v>
      </c>
      <c r="X990">
        <v>31.7</v>
      </c>
      <c r="Y990">
        <v>31.05</v>
      </c>
      <c r="Z990">
        <v>31</v>
      </c>
      <c r="AA990">
        <v>30.85</v>
      </c>
      <c r="AB990">
        <v>30</v>
      </c>
      <c r="AC990">
        <v>31.85</v>
      </c>
      <c r="AD990">
        <v>31.7</v>
      </c>
      <c r="AE990">
        <v>31.15</v>
      </c>
      <c r="AF990">
        <v>30.55</v>
      </c>
      <c r="AG990">
        <v>30.95</v>
      </c>
      <c r="AH990">
        <v>31.95</v>
      </c>
      <c r="AI990">
        <v>32.1</v>
      </c>
      <c r="AJ990">
        <v>31.55</v>
      </c>
      <c r="AK990">
        <v>30.75</v>
      </c>
      <c r="AL990">
        <v>30.75</v>
      </c>
      <c r="AM990">
        <v>30.75</v>
      </c>
      <c r="AN990">
        <v>30.9</v>
      </c>
      <c r="AO990">
        <v>30.5</v>
      </c>
      <c r="AP990">
        <v>30.5</v>
      </c>
      <c r="AQ990">
        <v>30.85</v>
      </c>
      <c r="AR990">
        <v>32.85</v>
      </c>
      <c r="AS990">
        <v>31.7</v>
      </c>
      <c r="AT990">
        <v>30.75</v>
      </c>
      <c r="AU990">
        <v>29.55</v>
      </c>
      <c r="AV990">
        <v>31</v>
      </c>
      <c r="AW990">
        <v>31.6</v>
      </c>
      <c r="AX990">
        <v>30.9</v>
      </c>
      <c r="AY990">
        <v>30.6</v>
      </c>
      <c r="AZ990">
        <v>30.45</v>
      </c>
      <c r="BA990">
        <v>30.5</v>
      </c>
      <c r="BB990">
        <v>30.05</v>
      </c>
      <c r="BC990">
        <v>29.3</v>
      </c>
      <c r="BD990">
        <v>29.65</v>
      </c>
      <c r="BE990">
        <v>29.2</v>
      </c>
      <c r="BF990">
        <v>29.75</v>
      </c>
      <c r="BG990">
        <v>28.85</v>
      </c>
      <c r="BH990">
        <v>29</v>
      </c>
      <c r="BI990">
        <v>29.25</v>
      </c>
      <c r="BJ990">
        <v>29.75</v>
      </c>
      <c r="BK990">
        <v>29.5</v>
      </c>
      <c r="BL990">
        <v>30.3</v>
      </c>
      <c r="BM990">
        <v>30.3</v>
      </c>
      <c r="BN990">
        <v>30.3</v>
      </c>
      <c r="BO990">
        <v>29.5</v>
      </c>
      <c r="BP990">
        <v>30</v>
      </c>
      <c r="BQ990">
        <v>29.6</v>
      </c>
      <c r="BR990" s="10">
        <f t="shared" si="30"/>
        <v>-1.3333333333333286E-2</v>
      </c>
      <c r="BS990" s="11" cm="1">
        <f t="array" aca="1" ref="BS990" ca="1">_xlfn.PERCENTILE.INC((OFFSET(E990,0,1,1,COLUMNS(E990:BQ990)-1) - E990:BP990) / E990:BP990, 0.05) * SQRT(COUNT(E990:BQ990) - 1)</f>
        <v>-0.27872971648221284</v>
      </c>
      <c r="BT990" s="10" cm="1">
        <f t="array" aca="1" ref="BT990" ca="1">_xlfn.STDEV.P((E990:BP990 - OFFSET(E990:BP990,0,1)) / OFFSET(E990:BP990,0,1)) * SQRT(COUNT(E990:BQ990)-1)</f>
        <v>0.19700079435870163</v>
      </c>
      <c r="BU990" s="10" cm="1">
        <f t="array" ref="BU990">-(MAX(1 - (E990:BQ990 / _xlfn.SCAN(E990, E990:BQ990, _xlfn.LAMBDA(_xlpm.a,_xlpm.b, MAX(_xlpm.a, _xlpm.b))))))</f>
        <v>-0.12176560121765601</v>
      </c>
      <c r="BV990" s="12">
        <f t="shared" ca="1" si="31"/>
        <v>-0.1576372662240228</v>
      </c>
    </row>
    <row r="991" spans="1:74" x14ac:dyDescent="0.45">
      <c r="A991" s="2" t="s">
        <v>2002</v>
      </c>
      <c r="B991" t="s">
        <v>2003</v>
      </c>
      <c r="C991" t="s">
        <v>80</v>
      </c>
      <c r="D991" t="s">
        <v>8</v>
      </c>
      <c r="E991">
        <v>44.9</v>
      </c>
      <c r="F991">
        <v>46.45</v>
      </c>
      <c r="G991">
        <v>45.55</v>
      </c>
      <c r="H991">
        <v>45.49</v>
      </c>
      <c r="I991">
        <v>44.79</v>
      </c>
      <c r="J991">
        <v>44.72</v>
      </c>
      <c r="K991">
        <v>44.96</v>
      </c>
      <c r="L991">
        <v>42.82</v>
      </c>
      <c r="M991">
        <v>42.9</v>
      </c>
      <c r="N991">
        <v>43.58</v>
      </c>
      <c r="O991">
        <v>44.28</v>
      </c>
      <c r="P991">
        <v>45.23</v>
      </c>
      <c r="Q991">
        <v>44.84</v>
      </c>
      <c r="R991">
        <v>46.68</v>
      </c>
      <c r="S991">
        <v>45.97</v>
      </c>
      <c r="T991">
        <v>46.5</v>
      </c>
      <c r="U991">
        <v>46.41</v>
      </c>
      <c r="V991">
        <v>47.05</v>
      </c>
      <c r="W991">
        <v>46.42</v>
      </c>
      <c r="X991">
        <v>46.47</v>
      </c>
      <c r="Y991">
        <v>46.58</v>
      </c>
      <c r="Z991">
        <v>47.32</v>
      </c>
      <c r="AA991">
        <v>46.24</v>
      </c>
      <c r="AB991">
        <v>44.79</v>
      </c>
      <c r="AC991">
        <v>45.71</v>
      </c>
      <c r="AD991">
        <v>45.97</v>
      </c>
      <c r="AE991">
        <v>46.99</v>
      </c>
      <c r="AF991">
        <v>48.83</v>
      </c>
      <c r="AG991">
        <v>51.7</v>
      </c>
      <c r="AH991">
        <v>50.88</v>
      </c>
      <c r="AI991">
        <v>51.7</v>
      </c>
      <c r="AJ991">
        <v>51.78</v>
      </c>
      <c r="AK991">
        <v>51.5</v>
      </c>
      <c r="AL991">
        <v>51.3</v>
      </c>
      <c r="AM991">
        <v>52.14</v>
      </c>
      <c r="AN991">
        <v>52.26</v>
      </c>
      <c r="AO991">
        <v>52.02</v>
      </c>
      <c r="AP991">
        <v>50.84</v>
      </c>
      <c r="AQ991">
        <v>51.9</v>
      </c>
      <c r="AR991">
        <v>51.56</v>
      </c>
      <c r="AS991">
        <v>50.92</v>
      </c>
      <c r="AT991">
        <v>50.44</v>
      </c>
      <c r="AU991">
        <v>50.66</v>
      </c>
      <c r="AV991">
        <v>50.68</v>
      </c>
      <c r="AW991">
        <v>51.58</v>
      </c>
      <c r="AX991">
        <v>50.9</v>
      </c>
      <c r="AY991">
        <v>49.25</v>
      </c>
      <c r="AZ991">
        <v>49.32</v>
      </c>
      <c r="BA991">
        <v>49.44</v>
      </c>
      <c r="BB991">
        <v>49.98</v>
      </c>
      <c r="BC991">
        <v>50.34</v>
      </c>
      <c r="BD991">
        <v>50.98</v>
      </c>
      <c r="BE991">
        <v>51.38</v>
      </c>
      <c r="BF991">
        <v>48.5</v>
      </c>
      <c r="BG991">
        <v>48.1</v>
      </c>
      <c r="BH991">
        <v>47.34</v>
      </c>
      <c r="BI991">
        <v>45.27</v>
      </c>
      <c r="BJ991">
        <v>46</v>
      </c>
      <c r="BK991">
        <v>45.65</v>
      </c>
      <c r="BL991">
        <v>45.64</v>
      </c>
      <c r="BM991">
        <v>45.64</v>
      </c>
      <c r="BN991">
        <v>45.89</v>
      </c>
      <c r="BO991">
        <v>46.01</v>
      </c>
      <c r="BP991">
        <v>47.19</v>
      </c>
      <c r="BQ991">
        <v>46.73</v>
      </c>
      <c r="BR991" s="10">
        <f t="shared" si="30"/>
        <v>4.0757238307349626E-2</v>
      </c>
      <c r="BS991" s="11" cm="1">
        <f t="array" aca="1" ref="BS991" ca="1">_xlfn.PERCENTILE.INC((OFFSET(E991,0,1,1,COLUMNS(E991:BQ991)-1) - E991:BP991) / E991:BP991, 0.05) * SQRT(COUNT(E991:BQ991) - 1)</f>
        <v>-0.25806197782475976</v>
      </c>
      <c r="BT991" s="10" cm="1">
        <f t="array" aca="1" ref="BT991" ca="1">_xlfn.STDEV.P((E991:BP991 - OFFSET(E991:BP991,0,1)) / OFFSET(E991:BP991,0,1)) * SQRT(COUNT(E991:BQ991)-1)</f>
        <v>0.16110419345560398</v>
      </c>
      <c r="BU991" s="10" cm="1">
        <f t="array" ref="BU991">-(MAX(1 - (E991:BQ991 / _xlfn.SCAN(E991, E991:BQ991, _xlfn.LAMBDA(_xlpm.a,_xlpm.b, MAX(_xlpm.a, _xlpm.b))))))</f>
        <v>-0.13375430539609634</v>
      </c>
      <c r="BV991" s="12">
        <f t="shared" ca="1" si="31"/>
        <v>0.14298761863305795</v>
      </c>
    </row>
    <row r="992" spans="1:74" x14ac:dyDescent="0.45">
      <c r="A992" s="2" t="s">
        <v>2004</v>
      </c>
      <c r="B992" t="s">
        <v>2005</v>
      </c>
      <c r="C992" t="s">
        <v>19</v>
      </c>
      <c r="D992" t="s">
        <v>26</v>
      </c>
      <c r="E992">
        <v>32.07</v>
      </c>
      <c r="F992">
        <v>33</v>
      </c>
      <c r="G992">
        <v>29.74</v>
      </c>
      <c r="H992">
        <v>30.33</v>
      </c>
      <c r="I992">
        <v>29.34</v>
      </c>
      <c r="J992">
        <v>29.69</v>
      </c>
      <c r="K992">
        <v>28.86</v>
      </c>
      <c r="L992">
        <v>28.71</v>
      </c>
      <c r="M992">
        <v>29.04</v>
      </c>
      <c r="N992">
        <v>29</v>
      </c>
      <c r="O992">
        <v>30.12</v>
      </c>
      <c r="P992">
        <v>30.38</v>
      </c>
      <c r="Q992">
        <v>29.07</v>
      </c>
      <c r="R992">
        <v>29.45</v>
      </c>
      <c r="S992">
        <v>30.01</v>
      </c>
      <c r="T992">
        <v>31.67</v>
      </c>
      <c r="U992">
        <v>32.11</v>
      </c>
      <c r="V992">
        <v>32.74</v>
      </c>
      <c r="W992">
        <v>34.700000000000003</v>
      </c>
      <c r="X992">
        <v>33.5</v>
      </c>
      <c r="Y992">
        <v>35.03</v>
      </c>
      <c r="Z992">
        <v>35.18</v>
      </c>
      <c r="AA992">
        <v>35.020000000000003</v>
      </c>
      <c r="AB992">
        <v>34.26</v>
      </c>
      <c r="AC992">
        <v>35.049999999999997</v>
      </c>
      <c r="AD992">
        <v>34.14</v>
      </c>
      <c r="AE992">
        <v>34.630000000000003</v>
      </c>
      <c r="AF992">
        <v>34.380000000000003</v>
      </c>
      <c r="AG992">
        <v>35.4</v>
      </c>
      <c r="AH992">
        <v>35.979999999999997</v>
      </c>
      <c r="AI992">
        <v>34.700000000000003</v>
      </c>
      <c r="AJ992">
        <v>34.94</v>
      </c>
      <c r="AK992">
        <v>33.619999999999997</v>
      </c>
      <c r="AL992">
        <v>32.9</v>
      </c>
      <c r="AM992">
        <v>33.29</v>
      </c>
      <c r="AN992">
        <v>35.08</v>
      </c>
      <c r="AO992">
        <v>35.119999999999997</v>
      </c>
      <c r="AP992">
        <v>35.130000000000003</v>
      </c>
      <c r="AQ992">
        <v>35.74</v>
      </c>
      <c r="AR992">
        <v>35.630000000000003</v>
      </c>
      <c r="AS992">
        <v>35.090000000000003</v>
      </c>
      <c r="AT992">
        <v>35.299999999999997</v>
      </c>
      <c r="AU992">
        <v>35.31</v>
      </c>
      <c r="AV992">
        <v>35.049999999999997</v>
      </c>
      <c r="AW992">
        <v>35.049999999999997</v>
      </c>
      <c r="AX992">
        <v>34.56</v>
      </c>
      <c r="AY992">
        <v>34.29</v>
      </c>
      <c r="AZ992">
        <v>33.979999999999997</v>
      </c>
      <c r="BA992">
        <v>34.770000000000003</v>
      </c>
      <c r="BB992">
        <v>34.630000000000003</v>
      </c>
      <c r="BC992">
        <v>33</v>
      </c>
      <c r="BD992">
        <v>33.520000000000003</v>
      </c>
      <c r="BE992">
        <v>33.58</v>
      </c>
      <c r="BF992">
        <v>33.36</v>
      </c>
      <c r="BG992">
        <v>32.33</v>
      </c>
      <c r="BH992">
        <v>32.119999999999997</v>
      </c>
      <c r="BI992">
        <v>32.479999999999997</v>
      </c>
      <c r="BJ992">
        <v>32.42</v>
      </c>
      <c r="BK992">
        <v>32.020000000000003</v>
      </c>
      <c r="BL992">
        <v>31.87</v>
      </c>
      <c r="BM992">
        <v>31.87</v>
      </c>
      <c r="BN992">
        <v>32.090000000000003</v>
      </c>
      <c r="BO992">
        <v>31.82</v>
      </c>
      <c r="BP992">
        <v>32.200000000000003</v>
      </c>
      <c r="BQ992">
        <v>32.22</v>
      </c>
      <c r="BR992" s="10">
        <f t="shared" si="30"/>
        <v>4.6772684752104327E-3</v>
      </c>
      <c r="BS992" s="11" cm="1">
        <f t="array" aca="1" ref="BS992" ca="1">_xlfn.PERCENTILE.INC((OFFSET(E992,0,1,1,COLUMNS(E992:BQ992)-1) - E992:BP992) / E992:BP992, 0.05) * SQRT(COUNT(E992:BQ992) - 1)</f>
        <v>-0.29958792218407909</v>
      </c>
      <c r="BT992" s="10" cm="1">
        <f t="array" aca="1" ref="BT992" ca="1">_xlfn.STDEV.P((E992:BP992 - OFFSET(E992:BP992,0,1)) / OFFSET(E992:BP992,0,1)) * SQRT(COUNT(E992:BQ992)-1)</f>
        <v>0.21036467991785593</v>
      </c>
      <c r="BU992" s="10" cm="1">
        <f t="array" ref="BU992">-(MAX(1 - (E992:BQ992 / _xlfn.SCAN(E992, E992:BQ992, _xlfn.LAMBDA(_xlpm.a,_xlpm.b, MAX(_xlpm.a, _xlpm.b))))))</f>
        <v>-0.13</v>
      </c>
      <c r="BV992" s="12">
        <f t="shared" ca="1" si="31"/>
        <v>-6.2006915149522265E-2</v>
      </c>
    </row>
    <row r="993" spans="1:74" x14ac:dyDescent="0.45">
      <c r="A993" s="2" t="s">
        <v>2006</v>
      </c>
      <c r="B993" t="s">
        <v>2007</v>
      </c>
      <c r="C993" t="s">
        <v>22</v>
      </c>
      <c r="D993" t="s">
        <v>8</v>
      </c>
      <c r="E993">
        <v>100.92</v>
      </c>
      <c r="F993">
        <v>106.32</v>
      </c>
      <c r="G993">
        <v>104.24</v>
      </c>
      <c r="H993">
        <v>105.14</v>
      </c>
      <c r="I993">
        <v>102.66</v>
      </c>
      <c r="J993">
        <v>103.88</v>
      </c>
      <c r="K993">
        <v>103.1</v>
      </c>
      <c r="L993">
        <v>102.44</v>
      </c>
      <c r="M993">
        <v>105.24</v>
      </c>
      <c r="N993">
        <v>104.16</v>
      </c>
      <c r="O993">
        <v>107.02</v>
      </c>
      <c r="P993">
        <v>108.32</v>
      </c>
      <c r="Q993">
        <v>107.98</v>
      </c>
      <c r="R993">
        <v>107.9</v>
      </c>
      <c r="S993">
        <v>106.84</v>
      </c>
      <c r="T993">
        <v>109.84</v>
      </c>
      <c r="U993">
        <v>111.24</v>
      </c>
      <c r="V993">
        <v>112.36</v>
      </c>
      <c r="W993">
        <v>112.2</v>
      </c>
      <c r="X993">
        <v>111.44</v>
      </c>
      <c r="Y993">
        <v>110.64</v>
      </c>
      <c r="Z993">
        <v>112.3</v>
      </c>
      <c r="AA993">
        <v>110.32</v>
      </c>
      <c r="AB993">
        <v>108.1</v>
      </c>
      <c r="AC993">
        <v>113.04</v>
      </c>
      <c r="AD993">
        <v>114.56</v>
      </c>
      <c r="AE993">
        <v>116.54</v>
      </c>
      <c r="AF993">
        <v>115.76</v>
      </c>
      <c r="AG993">
        <v>120.7</v>
      </c>
      <c r="AH993">
        <v>122.6</v>
      </c>
      <c r="AI993">
        <v>122.86</v>
      </c>
      <c r="AJ993">
        <v>123.12</v>
      </c>
      <c r="AK993">
        <v>121.12</v>
      </c>
      <c r="AL993">
        <v>129.58000000000001</v>
      </c>
      <c r="AM993">
        <v>132.5</v>
      </c>
      <c r="AN993">
        <v>129.1</v>
      </c>
      <c r="AO993">
        <v>130.68</v>
      </c>
      <c r="AP993">
        <v>130.68</v>
      </c>
      <c r="AQ993">
        <v>130.96</v>
      </c>
      <c r="AR993">
        <v>132.06</v>
      </c>
      <c r="AS993">
        <v>131.54</v>
      </c>
      <c r="AT993">
        <v>133.08000000000001</v>
      </c>
      <c r="AU993">
        <v>131.22</v>
      </c>
      <c r="AV993">
        <v>133.66</v>
      </c>
      <c r="AW993">
        <v>134.69999999999999</v>
      </c>
      <c r="AX993">
        <v>135.44</v>
      </c>
      <c r="AY993">
        <v>133.76</v>
      </c>
      <c r="AZ993">
        <v>132.9</v>
      </c>
      <c r="BA993">
        <v>132</v>
      </c>
      <c r="BB993">
        <v>133.44</v>
      </c>
      <c r="BC993">
        <v>134.30000000000001</v>
      </c>
      <c r="BD993">
        <v>134.86000000000001</v>
      </c>
      <c r="BE993">
        <v>133.02000000000001</v>
      </c>
      <c r="BF993">
        <v>127.52</v>
      </c>
      <c r="BG993">
        <v>127.08</v>
      </c>
      <c r="BH993">
        <v>128.02000000000001</v>
      </c>
      <c r="BI993">
        <v>127.78</v>
      </c>
      <c r="BJ993">
        <v>129.9</v>
      </c>
      <c r="BK993">
        <v>128.56</v>
      </c>
      <c r="BL993">
        <v>128.54</v>
      </c>
      <c r="BM993">
        <v>128.54</v>
      </c>
      <c r="BN993">
        <v>129.52000000000001</v>
      </c>
      <c r="BO993">
        <v>128.41999999999999</v>
      </c>
      <c r="BP993">
        <v>130.44</v>
      </c>
      <c r="BQ993">
        <v>129.63999999999999</v>
      </c>
      <c r="BR993" s="10">
        <f t="shared" si="30"/>
        <v>0.28458184700753059</v>
      </c>
      <c r="BS993" s="11" cm="1">
        <f t="array" aca="1" ref="BS993" ca="1">_xlfn.PERCENTILE.INC((OFFSET(E993,0,1,1,COLUMNS(E993:BQ993)-1) - E993:BP993) / E993:BP993, 0.05) * SQRT(COUNT(E993:BQ993) - 1)</f>
        <v>-0.16031458658333558</v>
      </c>
      <c r="BT993" s="10" cm="1">
        <f t="array" aca="1" ref="BT993" ca="1">_xlfn.STDEV.P((E993:BP993 - OFFSET(E993:BP993,0,1)) / OFFSET(E993:BP993,0,1)) * SQRT(COUNT(E993:BQ993)-1)</f>
        <v>0.14561565386753156</v>
      </c>
      <c r="BU993" s="10" cm="1">
        <f t="array" ref="BU993">-(MAX(1 - (E993:BQ993 / _xlfn.SCAN(E993, E993:BQ993, _xlfn.LAMBDA(_xlpm.a,_xlpm.b, MAX(_xlpm.a, _xlpm.b))))))</f>
        <v>-6.1724748966331955E-2</v>
      </c>
      <c r="BV993" s="12">
        <f t="shared" ca="1" si="31"/>
        <v>1.8326361664176829</v>
      </c>
    </row>
    <row r="994" spans="1:74" x14ac:dyDescent="0.45">
      <c r="A994" s="2" t="s">
        <v>2008</v>
      </c>
      <c r="B994" t="s">
        <v>2009</v>
      </c>
      <c r="C994" t="s">
        <v>22</v>
      </c>
      <c r="D994" t="s">
        <v>34</v>
      </c>
      <c r="E994">
        <v>202</v>
      </c>
      <c r="F994">
        <v>214.2</v>
      </c>
      <c r="G994">
        <v>210.4</v>
      </c>
      <c r="H994">
        <v>208.9</v>
      </c>
      <c r="I994">
        <v>205.4</v>
      </c>
      <c r="J994">
        <v>206.4</v>
      </c>
      <c r="K994">
        <v>203</v>
      </c>
      <c r="L994">
        <v>206.8</v>
      </c>
      <c r="M994">
        <v>208.2</v>
      </c>
      <c r="N994">
        <v>212.5</v>
      </c>
      <c r="O994">
        <v>216.2</v>
      </c>
      <c r="P994">
        <v>223.7</v>
      </c>
      <c r="Q994">
        <v>219.9</v>
      </c>
      <c r="R994">
        <v>222.4</v>
      </c>
      <c r="S994">
        <v>211</v>
      </c>
      <c r="T994">
        <v>220.3</v>
      </c>
      <c r="U994">
        <v>228.5</v>
      </c>
      <c r="V994">
        <v>231.9</v>
      </c>
      <c r="W994">
        <v>229</v>
      </c>
      <c r="X994">
        <v>226.6</v>
      </c>
      <c r="Y994">
        <v>225.8</v>
      </c>
      <c r="Z994">
        <v>223.7</v>
      </c>
      <c r="AA994">
        <v>222.6</v>
      </c>
      <c r="AB994">
        <v>215.8</v>
      </c>
      <c r="AC994">
        <v>224.2</v>
      </c>
      <c r="AD994">
        <v>225.3</v>
      </c>
      <c r="AE994">
        <v>234.8</v>
      </c>
      <c r="AF994">
        <v>235.8</v>
      </c>
      <c r="AG994">
        <v>254.3</v>
      </c>
      <c r="AH994">
        <v>265.39999999999998</v>
      </c>
      <c r="AI994">
        <v>253.7</v>
      </c>
      <c r="AJ994">
        <v>252.9</v>
      </c>
      <c r="AK994">
        <v>242.9</v>
      </c>
      <c r="AL994">
        <v>242.2</v>
      </c>
      <c r="AM994">
        <v>245</v>
      </c>
      <c r="AN994">
        <v>244.5</v>
      </c>
      <c r="AO994">
        <v>241.8</v>
      </c>
      <c r="AP994">
        <v>244.5</v>
      </c>
      <c r="AQ994">
        <v>246.4</v>
      </c>
      <c r="AR994">
        <v>244.6</v>
      </c>
      <c r="AS994">
        <v>237.3</v>
      </c>
      <c r="AT994">
        <v>232.8</v>
      </c>
      <c r="AU994">
        <v>237</v>
      </c>
      <c r="AV994">
        <v>245.6</v>
      </c>
      <c r="AW994">
        <v>241.3</v>
      </c>
      <c r="AX994">
        <v>237.6</v>
      </c>
      <c r="AY994">
        <v>236</v>
      </c>
      <c r="AZ994">
        <v>233.2</v>
      </c>
      <c r="BA994">
        <v>232.1</v>
      </c>
      <c r="BB994">
        <v>238.8</v>
      </c>
      <c r="BC994">
        <v>237.4</v>
      </c>
      <c r="BD994">
        <v>243.1</v>
      </c>
      <c r="BE994">
        <v>240.9</v>
      </c>
      <c r="BF994">
        <v>231.2</v>
      </c>
      <c r="BG994">
        <v>226.1</v>
      </c>
      <c r="BH994">
        <v>225.2</v>
      </c>
      <c r="BI994">
        <v>220.2</v>
      </c>
      <c r="BJ994">
        <v>225.9</v>
      </c>
      <c r="BK994">
        <v>221.3</v>
      </c>
      <c r="BL994">
        <v>223.1</v>
      </c>
      <c r="BM994">
        <v>223.1</v>
      </c>
      <c r="BN994">
        <v>224.3</v>
      </c>
      <c r="BO994">
        <v>224.2</v>
      </c>
      <c r="BP994">
        <v>225.8</v>
      </c>
      <c r="BQ994">
        <v>221.7</v>
      </c>
      <c r="BR994" s="10">
        <f t="shared" si="30"/>
        <v>9.7524752475247473E-2</v>
      </c>
      <c r="BS994" s="11" cm="1">
        <f t="array" aca="1" ref="BS994" ca="1">_xlfn.PERCENTILE.INC((OFFSET(E994,0,1,1,COLUMNS(E994:BQ994)-1) - E994:BP994) / E994:BP994, 0.05) * SQRT(COUNT(E994:BQ994) - 1)</f>
        <v>-0.30553866256545353</v>
      </c>
      <c r="BT994" s="10" cm="1">
        <f t="array" aca="1" ref="BT994" ca="1">_xlfn.STDEV.P((E994:BP994 - OFFSET(E994:BP994,0,1)) / OFFSET(E994:BP994,0,1)) * SQRT(COUNT(E994:BQ994)-1)</f>
        <v>0.19560868540717938</v>
      </c>
      <c r="BU994" s="10" cm="1">
        <f t="array" ref="BU994">-(MAX(1 - (E994:BQ994 / _xlfn.SCAN(E994, E994:BQ994, _xlfn.LAMBDA(_xlpm.a,_xlpm.b, MAX(_xlpm.a, _xlpm.b))))))</f>
        <v>-0.17030896759608138</v>
      </c>
      <c r="BV994" s="12">
        <f t="shared" ca="1" si="31"/>
        <v>0.40797482471596391</v>
      </c>
    </row>
    <row r="995" spans="1:74" x14ac:dyDescent="0.45">
      <c r="A995" s="2" t="s">
        <v>2010</v>
      </c>
      <c r="B995" t="s">
        <v>2011</v>
      </c>
      <c r="C995" t="s">
        <v>19</v>
      </c>
      <c r="D995" t="s">
        <v>8</v>
      </c>
      <c r="E995">
        <v>83</v>
      </c>
      <c r="F995">
        <v>86.8</v>
      </c>
      <c r="G995">
        <v>85.2</v>
      </c>
      <c r="H995">
        <v>86.85</v>
      </c>
      <c r="I995">
        <v>85.2</v>
      </c>
      <c r="J995">
        <v>84.35</v>
      </c>
      <c r="K995">
        <v>83.1</v>
      </c>
      <c r="L995">
        <v>82.55</v>
      </c>
      <c r="M995">
        <v>84.15</v>
      </c>
      <c r="N995">
        <v>85</v>
      </c>
      <c r="O995">
        <v>87.35</v>
      </c>
      <c r="P995">
        <v>89.1</v>
      </c>
      <c r="Q995">
        <v>89.05</v>
      </c>
      <c r="R995">
        <v>91.05</v>
      </c>
      <c r="S995">
        <v>90.1</v>
      </c>
      <c r="T995">
        <v>92.5</v>
      </c>
      <c r="U995">
        <v>93.1</v>
      </c>
      <c r="V995">
        <v>95.35</v>
      </c>
      <c r="W995">
        <v>94.35</v>
      </c>
      <c r="X995">
        <v>94.3</v>
      </c>
      <c r="Y995">
        <v>95</v>
      </c>
      <c r="Z995">
        <v>96.1</v>
      </c>
      <c r="AA995">
        <v>93.15</v>
      </c>
      <c r="AB995">
        <v>92.25</v>
      </c>
      <c r="AC995">
        <v>93.3</v>
      </c>
      <c r="AD995">
        <v>94.35</v>
      </c>
      <c r="AE995">
        <v>96.15</v>
      </c>
      <c r="AF995">
        <v>95.5</v>
      </c>
      <c r="AG995">
        <v>94.65</v>
      </c>
      <c r="AH995">
        <v>97.6</v>
      </c>
      <c r="AI995">
        <v>94.7</v>
      </c>
      <c r="AJ995">
        <v>94.1</v>
      </c>
      <c r="AK995">
        <v>91.8</v>
      </c>
      <c r="AL995">
        <v>92.45</v>
      </c>
      <c r="AM995">
        <v>93.05</v>
      </c>
      <c r="AN995">
        <v>93.05</v>
      </c>
      <c r="AO995">
        <v>94</v>
      </c>
      <c r="AP995">
        <v>93.9</v>
      </c>
      <c r="AQ995">
        <v>94.25</v>
      </c>
      <c r="AR995">
        <v>93.65</v>
      </c>
      <c r="AS995">
        <v>91.75</v>
      </c>
      <c r="AT995">
        <v>92</v>
      </c>
      <c r="AU995">
        <v>91.95</v>
      </c>
      <c r="AV995">
        <v>93.4</v>
      </c>
      <c r="AW995">
        <v>94.2</v>
      </c>
      <c r="AX995">
        <v>93.3</v>
      </c>
      <c r="AY995">
        <v>90.7</v>
      </c>
      <c r="AZ995">
        <v>92.1</v>
      </c>
      <c r="BA995">
        <v>91.6</v>
      </c>
      <c r="BB995">
        <v>93.3</v>
      </c>
      <c r="BC995">
        <v>92.05</v>
      </c>
      <c r="BD995">
        <v>92.1</v>
      </c>
      <c r="BE995">
        <v>92</v>
      </c>
      <c r="BF995">
        <v>87</v>
      </c>
      <c r="BG995">
        <v>85.75</v>
      </c>
      <c r="BH995">
        <v>85.4</v>
      </c>
      <c r="BI995">
        <v>82.9</v>
      </c>
      <c r="BJ995">
        <v>86.05</v>
      </c>
      <c r="BK995">
        <v>86.45</v>
      </c>
      <c r="BL995">
        <v>86.75</v>
      </c>
      <c r="BM995">
        <v>86.75</v>
      </c>
      <c r="BN995">
        <v>86.65</v>
      </c>
      <c r="BO995">
        <v>85.7</v>
      </c>
      <c r="BP995">
        <v>86.65</v>
      </c>
      <c r="BQ995">
        <v>85.95</v>
      </c>
      <c r="BR995" s="10">
        <f t="shared" si="30"/>
        <v>3.5542168674698831E-2</v>
      </c>
      <c r="BS995" s="11" cm="1">
        <f t="array" aca="1" ref="BS995" ca="1">_xlfn.PERCENTILE.INC((OFFSET(E995,0,1,1,COLUMNS(E995:BQ995)-1) - E995:BP995) / E995:BP995, 0.05) * SQRT(COUNT(E995:BQ995) - 1)</f>
        <v>-0.23250374631957038</v>
      </c>
      <c r="BT995" s="10" cm="1">
        <f t="array" aca="1" ref="BT995" ca="1">_xlfn.STDEV.P((E995:BP995 - OFFSET(E995:BP995,0,1)) / OFFSET(E995:BP995,0,1)) * SQRT(COUNT(E995:BQ995)-1)</f>
        <v>0.14235975004644791</v>
      </c>
      <c r="BU995" s="10" cm="1">
        <f t="array" ref="BU995">-(MAX(1 - (E995:BQ995 / _xlfn.SCAN(E995, E995:BQ995, _xlfn.LAMBDA(_xlpm.a,_xlpm.b, MAX(_xlpm.a, _xlpm.b))))))</f>
        <v>-0.15061475409836056</v>
      </c>
      <c r="BV995" s="12">
        <f t="shared" ca="1" si="31"/>
        <v>0.12518169872840509</v>
      </c>
    </row>
    <row r="996" spans="1:74" x14ac:dyDescent="0.45">
      <c r="A996" s="2" t="s">
        <v>2012</v>
      </c>
      <c r="B996" t="s">
        <v>2013</v>
      </c>
      <c r="C996" t="s">
        <v>37</v>
      </c>
      <c r="D996" t="s">
        <v>29</v>
      </c>
      <c r="E996">
        <v>1023</v>
      </c>
      <c r="F996">
        <v>1081.5</v>
      </c>
      <c r="G996">
        <v>1029</v>
      </c>
      <c r="H996">
        <v>995.6</v>
      </c>
      <c r="I996">
        <v>983</v>
      </c>
      <c r="J996">
        <v>997.8</v>
      </c>
      <c r="K996">
        <v>960.6</v>
      </c>
      <c r="L996">
        <v>920</v>
      </c>
      <c r="M996">
        <v>951.4</v>
      </c>
      <c r="N996">
        <v>969.4</v>
      </c>
      <c r="O996">
        <v>989.8</v>
      </c>
      <c r="P996">
        <v>1007</v>
      </c>
      <c r="Q996">
        <v>993.6</v>
      </c>
      <c r="R996">
        <v>1000</v>
      </c>
      <c r="S996">
        <v>1006</v>
      </c>
      <c r="T996">
        <v>1027</v>
      </c>
      <c r="U996">
        <v>1058</v>
      </c>
      <c r="V996">
        <v>1068</v>
      </c>
      <c r="W996">
        <v>1074</v>
      </c>
      <c r="X996">
        <v>1066</v>
      </c>
      <c r="Y996">
        <v>1065</v>
      </c>
      <c r="Z996">
        <v>1076</v>
      </c>
      <c r="AA996">
        <v>1067.5</v>
      </c>
      <c r="AB996">
        <v>1049.5</v>
      </c>
      <c r="AC996">
        <v>1072.5</v>
      </c>
      <c r="AD996">
        <v>1080</v>
      </c>
      <c r="AE996">
        <v>1085.5</v>
      </c>
      <c r="AF996">
        <v>1073.5</v>
      </c>
      <c r="AG996">
        <v>1153.5</v>
      </c>
      <c r="AH996">
        <v>1207</v>
      </c>
      <c r="AI996">
        <v>1197.5</v>
      </c>
      <c r="AJ996">
        <v>1198</v>
      </c>
      <c r="AK996">
        <v>1164.5</v>
      </c>
      <c r="AL996">
        <v>1167.5</v>
      </c>
      <c r="AM996">
        <v>1188</v>
      </c>
      <c r="AN996">
        <v>1178.5</v>
      </c>
      <c r="AO996">
        <v>1148.5</v>
      </c>
      <c r="AP996">
        <v>1176.5</v>
      </c>
      <c r="AQ996">
        <v>1178</v>
      </c>
      <c r="AR996">
        <v>1177</v>
      </c>
      <c r="AS996">
        <v>1162.5</v>
      </c>
      <c r="AT996">
        <v>1153.5</v>
      </c>
      <c r="AU996">
        <v>1149.5</v>
      </c>
      <c r="AV996">
        <v>1167.5</v>
      </c>
      <c r="AW996">
        <v>1185</v>
      </c>
      <c r="AX996">
        <v>1168</v>
      </c>
      <c r="AY996">
        <v>1152</v>
      </c>
      <c r="AZ996">
        <v>1138.5</v>
      </c>
      <c r="BA996">
        <v>1128</v>
      </c>
      <c r="BB996">
        <v>1138.5</v>
      </c>
      <c r="BC996">
        <v>1132</v>
      </c>
      <c r="BD996">
        <v>1156</v>
      </c>
      <c r="BE996">
        <v>1158</v>
      </c>
      <c r="BF996">
        <v>1127.5</v>
      </c>
      <c r="BG996">
        <v>1094</v>
      </c>
      <c r="BH996">
        <v>1091.5</v>
      </c>
      <c r="BI996">
        <v>1073</v>
      </c>
      <c r="BJ996">
        <v>1108.5</v>
      </c>
      <c r="BK996">
        <v>1087</v>
      </c>
      <c r="BL996">
        <v>1091</v>
      </c>
      <c r="BM996">
        <v>1091</v>
      </c>
      <c r="BN996">
        <v>1091</v>
      </c>
      <c r="BO996">
        <v>1096.5</v>
      </c>
      <c r="BP996">
        <v>1111</v>
      </c>
      <c r="BQ996">
        <v>1095</v>
      </c>
      <c r="BR996" s="10">
        <f t="shared" si="30"/>
        <v>7.0381231671554259E-2</v>
      </c>
      <c r="BS996" s="11" cm="1">
        <f t="array" aca="1" ref="BS996" ca="1">_xlfn.PERCENTILE.INC((OFFSET(E996,0,1,1,COLUMNS(E996:BQ996)-1) - E996:BP996) / E996:BP996, 0.05) * SQRT(COUNT(E996:BQ996) - 1)</f>
        <v>-0.25637324679634271</v>
      </c>
      <c r="BT996" s="10" cm="1">
        <f t="array" aca="1" ref="BT996" ca="1">_xlfn.STDEV.P((E996:BP996 - OFFSET(E996:BP996,0,1)) / OFFSET(E996:BP996,0,1)) * SQRT(COUNT(E996:BQ996)-1)</f>
        <v>0.1743286430401525</v>
      </c>
      <c r="BU996" s="10" cm="1">
        <f t="array" ref="BU996">-(MAX(1 - (E996:BQ996 / _xlfn.SCAN(E996, E996:BQ996, _xlfn.LAMBDA(_xlpm.a,_xlpm.b, MAX(_xlpm.a, _xlpm.b))))))</f>
        <v>-0.14932963476652794</v>
      </c>
      <c r="BV996" s="12">
        <f t="shared" ca="1" si="31"/>
        <v>0.30207255342480899</v>
      </c>
    </row>
    <row r="997" spans="1:74" x14ac:dyDescent="0.45">
      <c r="A997" s="2" t="s">
        <v>2014</v>
      </c>
      <c r="B997" t="s">
        <v>2015</v>
      </c>
      <c r="C997" t="s">
        <v>22</v>
      </c>
      <c r="D997" t="s">
        <v>26</v>
      </c>
      <c r="E997">
        <v>138.6</v>
      </c>
      <c r="F997">
        <v>145.94999999999999</v>
      </c>
      <c r="G997">
        <v>137.35</v>
      </c>
      <c r="H997">
        <v>141.35</v>
      </c>
      <c r="I997">
        <v>136.4</v>
      </c>
      <c r="J997">
        <v>136.19999999999999</v>
      </c>
      <c r="K997">
        <v>137.05000000000001</v>
      </c>
      <c r="L997">
        <v>136.4</v>
      </c>
      <c r="M997">
        <v>140.19999999999999</v>
      </c>
      <c r="N997">
        <v>142.69999999999999</v>
      </c>
      <c r="O997">
        <v>147.25</v>
      </c>
      <c r="P997">
        <v>149.25</v>
      </c>
      <c r="Q997">
        <v>145.55000000000001</v>
      </c>
      <c r="R997">
        <v>146.55000000000001</v>
      </c>
      <c r="S997">
        <v>146.65</v>
      </c>
      <c r="T997">
        <v>151.19999999999999</v>
      </c>
      <c r="U997">
        <v>154.6</v>
      </c>
      <c r="V997">
        <v>167.45</v>
      </c>
      <c r="W997">
        <v>170.25</v>
      </c>
      <c r="X997">
        <v>172.4</v>
      </c>
      <c r="Y997">
        <v>171.8</v>
      </c>
      <c r="Z997">
        <v>170.65</v>
      </c>
      <c r="AA997">
        <v>169.4</v>
      </c>
      <c r="AB997">
        <v>166.65</v>
      </c>
      <c r="AC997">
        <v>168.95</v>
      </c>
      <c r="AD997">
        <v>173.8</v>
      </c>
      <c r="AE997">
        <v>176.85</v>
      </c>
      <c r="AF997">
        <v>176.6</v>
      </c>
      <c r="AG997">
        <v>182.45</v>
      </c>
      <c r="AH997">
        <v>185.2</v>
      </c>
      <c r="AI997">
        <v>184.3</v>
      </c>
      <c r="AJ997">
        <v>183.05</v>
      </c>
      <c r="AK997">
        <v>179.7</v>
      </c>
      <c r="AL997">
        <v>178</v>
      </c>
      <c r="AM997">
        <v>181.1</v>
      </c>
      <c r="AN997">
        <v>179.35</v>
      </c>
      <c r="AO997">
        <v>180.5</v>
      </c>
      <c r="AP997">
        <v>175.8</v>
      </c>
      <c r="AQ997">
        <v>172.8</v>
      </c>
      <c r="AR997">
        <v>172.65</v>
      </c>
      <c r="AS997">
        <v>170.75</v>
      </c>
      <c r="AT997">
        <v>170.8</v>
      </c>
      <c r="AU997">
        <v>168.45</v>
      </c>
      <c r="AV997">
        <v>170.3</v>
      </c>
      <c r="AW997">
        <v>170.2</v>
      </c>
      <c r="AX997">
        <v>170.9</v>
      </c>
      <c r="AY997">
        <v>169</v>
      </c>
      <c r="AZ997">
        <v>166.7</v>
      </c>
      <c r="BA997">
        <v>165.35</v>
      </c>
      <c r="BB997">
        <v>168.6</v>
      </c>
      <c r="BC997">
        <v>166.45</v>
      </c>
      <c r="BD997">
        <v>171.3</v>
      </c>
      <c r="BE997">
        <v>171.25</v>
      </c>
      <c r="BF997">
        <v>165.2</v>
      </c>
      <c r="BG997">
        <v>164.35</v>
      </c>
      <c r="BH997">
        <v>163.25</v>
      </c>
      <c r="BI997">
        <v>163.1</v>
      </c>
      <c r="BJ997">
        <v>165.3</v>
      </c>
      <c r="BK997">
        <v>163.4</v>
      </c>
      <c r="BL997">
        <v>165.2</v>
      </c>
      <c r="BM997">
        <v>165.2</v>
      </c>
      <c r="BN997">
        <v>165.3</v>
      </c>
      <c r="BO997">
        <v>164.35</v>
      </c>
      <c r="BP997">
        <v>167</v>
      </c>
      <c r="BQ997">
        <v>165</v>
      </c>
      <c r="BR997" s="10">
        <f t="shared" si="30"/>
        <v>0.19047619047619052</v>
      </c>
      <c r="BS997" s="11" cm="1">
        <f t="array" aca="1" ref="BS997" ca="1">_xlfn.PERCENTILE.INC((OFFSET(E997,0,1,1,COLUMNS(E997:BQ997)-1) - E997:BP997) / E997:BP997, 0.05) * SQRT(COUNT(E997:BQ997) - 1)</f>
        <v>-0.20681245562994977</v>
      </c>
      <c r="BT997" s="10" cm="1">
        <f t="array" aca="1" ref="BT997" ca="1">_xlfn.STDEV.P((E997:BP997 - OFFSET(E997:BP997,0,1)) / OFFSET(E997:BP997,0,1)) * SQRT(COUNT(E997:BQ997)-1)</f>
        <v>0.16768318363204895</v>
      </c>
      <c r="BU997" s="10" cm="1">
        <f t="array" ref="BU997">-(MAX(1 - (E997:BQ997 / _xlfn.SCAN(E997, E997:BQ997, _xlfn.LAMBDA(_xlpm.a,_xlpm.b, MAX(_xlpm.a, _xlpm.b))))))</f>
        <v>-0.11933045356371486</v>
      </c>
      <c r="BV997" s="12">
        <f t="shared" ca="1" si="31"/>
        <v>1.0302455702531097</v>
      </c>
    </row>
    <row r="998" spans="1:74" x14ac:dyDescent="0.45">
      <c r="A998" s="2" t="s">
        <v>2016</v>
      </c>
      <c r="B998" t="s">
        <v>2017</v>
      </c>
      <c r="C998" t="s">
        <v>22</v>
      </c>
      <c r="D998" t="s">
        <v>8</v>
      </c>
      <c r="E998">
        <v>11.34</v>
      </c>
      <c r="F998">
        <v>12.12</v>
      </c>
      <c r="G998">
        <v>11.92</v>
      </c>
      <c r="H998">
        <v>11.68</v>
      </c>
      <c r="I998">
        <v>11.44</v>
      </c>
      <c r="J998">
        <v>11.52</v>
      </c>
      <c r="K998">
        <v>11.34</v>
      </c>
      <c r="L998">
        <v>11.28</v>
      </c>
      <c r="M998">
        <v>11.8</v>
      </c>
      <c r="N998">
        <v>11.74</v>
      </c>
      <c r="O998">
        <v>11.86</v>
      </c>
      <c r="P998">
        <v>12.34</v>
      </c>
      <c r="Q998">
        <v>12.28</v>
      </c>
      <c r="R998">
        <v>12.56</v>
      </c>
      <c r="S998">
        <v>12.36</v>
      </c>
      <c r="T998">
        <v>12.5</v>
      </c>
      <c r="U998">
        <v>12.6</v>
      </c>
      <c r="V998">
        <v>13</v>
      </c>
      <c r="W998">
        <v>12.96</v>
      </c>
      <c r="X998">
        <v>12.74</v>
      </c>
      <c r="Y998">
        <v>12.7</v>
      </c>
      <c r="Z998">
        <v>12.8</v>
      </c>
      <c r="AA998">
        <v>12.62</v>
      </c>
      <c r="AB998">
        <v>12.72</v>
      </c>
      <c r="AC998">
        <v>13.3</v>
      </c>
      <c r="AD998">
        <v>13.64</v>
      </c>
      <c r="AE998">
        <v>14.68</v>
      </c>
      <c r="AF998">
        <v>15.88</v>
      </c>
      <c r="AG998">
        <v>16.2</v>
      </c>
      <c r="AH998">
        <v>16.34</v>
      </c>
      <c r="AI998">
        <v>16.66</v>
      </c>
      <c r="AJ998">
        <v>16.079999999999998</v>
      </c>
      <c r="AK998">
        <v>15.68</v>
      </c>
      <c r="AL998">
        <v>15.48</v>
      </c>
      <c r="AM998">
        <v>15.62</v>
      </c>
      <c r="AN998">
        <v>15.4</v>
      </c>
      <c r="AO998">
        <v>15.54</v>
      </c>
      <c r="AP998">
        <v>15.7</v>
      </c>
      <c r="AQ998">
        <v>15.9</v>
      </c>
      <c r="AR998">
        <v>15.64</v>
      </c>
      <c r="AS998">
        <v>15.42</v>
      </c>
      <c r="AT998">
        <v>15.72</v>
      </c>
      <c r="AU998">
        <v>15.9</v>
      </c>
      <c r="AV998">
        <v>16.399999999999999</v>
      </c>
      <c r="AW998">
        <v>16.84</v>
      </c>
      <c r="AX998">
        <v>16.440000000000001</v>
      </c>
      <c r="AY998">
        <v>16.34</v>
      </c>
      <c r="AZ998">
        <v>16.28</v>
      </c>
      <c r="BA998">
        <v>16.28</v>
      </c>
      <c r="BB998">
        <v>16.8</v>
      </c>
      <c r="BC998">
        <v>16.48</v>
      </c>
      <c r="BD998">
        <v>16.7</v>
      </c>
      <c r="BE998">
        <v>16.68</v>
      </c>
      <c r="BF998">
        <v>15.88</v>
      </c>
      <c r="BG998">
        <v>15.88</v>
      </c>
      <c r="BH998">
        <v>16.059999999999999</v>
      </c>
      <c r="BI998">
        <v>16.100000000000001</v>
      </c>
      <c r="BJ998">
        <v>16.16</v>
      </c>
      <c r="BK998">
        <v>15.74</v>
      </c>
      <c r="BL998">
        <v>16.100000000000001</v>
      </c>
      <c r="BM998">
        <v>16.100000000000001</v>
      </c>
      <c r="BN998">
        <v>16.100000000000001</v>
      </c>
      <c r="BO998">
        <v>15.8</v>
      </c>
      <c r="BP998">
        <v>16.239999999999998</v>
      </c>
      <c r="BQ998">
        <v>16.28</v>
      </c>
      <c r="BR998" s="10">
        <f t="shared" si="30"/>
        <v>0.4356261022927691</v>
      </c>
      <c r="BS998" s="11" cm="1">
        <f t="array" aca="1" ref="BS998" ca="1">_xlfn.PERCENTILE.INC((OFFSET(E998,0,1,1,COLUMNS(E998:BQ998)-1) - E998:BP998) / E998:BP998, 0.05) * SQRT(COUNT(E998:BQ998) - 1)</f>
        <v>-0.19765779180108889</v>
      </c>
      <c r="BT998" s="10" cm="1">
        <f t="array" aca="1" ref="BT998" ca="1">_xlfn.STDEV.P((E998:BP998 - OFFSET(E998:BP998,0,1)) / OFFSET(E998:BP998,0,1)) * SQRT(COUNT(E998:BQ998)-1)</f>
        <v>0.19104082797498897</v>
      </c>
      <c r="BU998" s="10" cm="1">
        <f t="array" ref="BU998">-(MAX(1 - (E998:BQ998 / _xlfn.SCAN(E998, E998:BQ998, _xlfn.LAMBDA(_xlpm.a,_xlpm.b, MAX(_xlpm.a, _xlpm.b))))))</f>
        <v>-7.5630252100840289E-2</v>
      </c>
      <c r="BV998" s="12">
        <f t="shared" ca="1" si="31"/>
        <v>2.1875154823666687</v>
      </c>
    </row>
    <row r="999" spans="1:74" x14ac:dyDescent="0.45">
      <c r="A999" s="2" t="s">
        <v>2018</v>
      </c>
      <c r="B999" t="s">
        <v>2019</v>
      </c>
      <c r="C999" t="s">
        <v>7</v>
      </c>
      <c r="D999" t="s">
        <v>26</v>
      </c>
      <c r="E999">
        <v>152.65</v>
      </c>
      <c r="F999">
        <v>158.55000000000001</v>
      </c>
      <c r="G999">
        <v>157.05000000000001</v>
      </c>
      <c r="H999">
        <v>157.80000000000001</v>
      </c>
      <c r="I999">
        <v>152.69999999999999</v>
      </c>
      <c r="J999">
        <v>154.85</v>
      </c>
      <c r="K999">
        <v>155.4</v>
      </c>
      <c r="L999">
        <v>156.4</v>
      </c>
      <c r="M999">
        <v>162.69999999999999</v>
      </c>
      <c r="N999">
        <v>161.55000000000001</v>
      </c>
      <c r="O999">
        <v>165.75</v>
      </c>
      <c r="P999">
        <v>167.1</v>
      </c>
      <c r="Q999">
        <v>167</v>
      </c>
      <c r="R999">
        <v>167.35</v>
      </c>
      <c r="S999">
        <v>167.9</v>
      </c>
      <c r="T999">
        <v>169.7</v>
      </c>
      <c r="U999">
        <v>157.85</v>
      </c>
      <c r="V999">
        <v>158.9</v>
      </c>
      <c r="W999">
        <v>160.85</v>
      </c>
      <c r="X999">
        <v>162.6</v>
      </c>
      <c r="Y999">
        <v>159.80000000000001</v>
      </c>
      <c r="Z999">
        <v>161.69999999999999</v>
      </c>
      <c r="AA999">
        <v>162.6</v>
      </c>
      <c r="AB999">
        <v>159</v>
      </c>
      <c r="AC999">
        <v>166.1</v>
      </c>
      <c r="AD999">
        <v>171.65</v>
      </c>
      <c r="AE999">
        <v>175.7</v>
      </c>
      <c r="AF999">
        <v>175.7</v>
      </c>
      <c r="AG999">
        <v>178.15</v>
      </c>
      <c r="AH999">
        <v>184.55</v>
      </c>
      <c r="AI999">
        <v>181.95</v>
      </c>
      <c r="AJ999">
        <v>178.85</v>
      </c>
      <c r="AK999">
        <v>172.8</v>
      </c>
      <c r="AL999">
        <v>170.4</v>
      </c>
      <c r="AM999">
        <v>173.25</v>
      </c>
      <c r="AN999">
        <v>172.15</v>
      </c>
      <c r="AO999">
        <v>173.85</v>
      </c>
      <c r="AP999">
        <v>176.25</v>
      </c>
      <c r="AQ999">
        <v>175.95</v>
      </c>
      <c r="AR999">
        <v>176.8</v>
      </c>
      <c r="AS999">
        <v>172.5</v>
      </c>
      <c r="AT999">
        <v>173.1</v>
      </c>
      <c r="AU999">
        <v>173.35</v>
      </c>
      <c r="AV999">
        <v>173.85</v>
      </c>
      <c r="AW999">
        <v>174.95</v>
      </c>
      <c r="AX999">
        <v>175.15</v>
      </c>
      <c r="AY999">
        <v>176.05</v>
      </c>
      <c r="AZ999">
        <v>172.3</v>
      </c>
      <c r="BA999">
        <v>168.25</v>
      </c>
      <c r="BB999">
        <v>172.95</v>
      </c>
      <c r="BC999">
        <v>171.45</v>
      </c>
      <c r="BD999">
        <v>172.75</v>
      </c>
      <c r="BE999">
        <v>169.4</v>
      </c>
      <c r="BF999">
        <v>160.65</v>
      </c>
      <c r="BG999">
        <v>159.5</v>
      </c>
      <c r="BH999">
        <v>160.1</v>
      </c>
      <c r="BI999">
        <v>159.19999999999999</v>
      </c>
      <c r="BJ999">
        <v>160.80000000000001</v>
      </c>
      <c r="BK999">
        <v>157.6</v>
      </c>
      <c r="BL999">
        <v>159.75</v>
      </c>
      <c r="BM999">
        <v>159.75</v>
      </c>
      <c r="BN999">
        <v>160.69999999999999</v>
      </c>
      <c r="BO999">
        <v>160.69999999999999</v>
      </c>
      <c r="BP999">
        <v>161.75</v>
      </c>
      <c r="BQ999">
        <v>159.15</v>
      </c>
      <c r="BR999" s="10">
        <f t="shared" si="30"/>
        <v>4.2581067802161809E-2</v>
      </c>
      <c r="BS999" s="11" cm="1">
        <f t="array" aca="1" ref="BS999" ca="1">_xlfn.PERCENTILE.INC((OFFSET(E999,0,1,1,COLUMNS(E999:BQ999)-1) - E999:BP999) / E999:BP999, 0.05) * SQRT(COUNT(E999:BQ999) - 1)</f>
        <v>-0.24895738347986271</v>
      </c>
      <c r="BT999" s="10" cm="1">
        <f t="array" aca="1" ref="BT999" ca="1">_xlfn.STDEV.P((E999:BP999 - OFFSET(E999:BP999,0,1)) / OFFSET(E999:BP999,0,1)) * SQRT(COUNT(E999:BQ999)-1)</f>
        <v>0.16319916508819474</v>
      </c>
      <c r="BU999" s="10" cm="1">
        <f t="array" ref="BU999">-(MAX(1 - (E999:BQ999 / _xlfn.SCAN(E999, E999:BQ999, _xlfn.LAMBDA(_xlpm.a,_xlpm.b, MAX(_xlpm.a, _xlpm.b))))))</f>
        <v>-0.14603088593877012</v>
      </c>
      <c r="BV999" s="12">
        <f t="shared" ca="1" si="31"/>
        <v>0.15232758363312693</v>
      </c>
    </row>
    <row r="1000" spans="1:74" x14ac:dyDescent="0.45">
      <c r="A1000" s="2" t="s">
        <v>2020</v>
      </c>
      <c r="B1000" t="s">
        <v>2021</v>
      </c>
      <c r="C1000" t="s">
        <v>37</v>
      </c>
      <c r="D1000" t="s">
        <v>34</v>
      </c>
      <c r="E1000">
        <v>443.2</v>
      </c>
      <c r="F1000">
        <v>458.5</v>
      </c>
      <c r="G1000">
        <v>454.5</v>
      </c>
      <c r="H1000">
        <v>449.3</v>
      </c>
      <c r="I1000">
        <v>444.8</v>
      </c>
      <c r="J1000">
        <v>445.4</v>
      </c>
      <c r="K1000">
        <v>439.3</v>
      </c>
      <c r="L1000">
        <v>435</v>
      </c>
      <c r="M1000">
        <v>440.9</v>
      </c>
      <c r="N1000">
        <v>447.4</v>
      </c>
      <c r="O1000">
        <v>455.6</v>
      </c>
      <c r="P1000">
        <v>459.4</v>
      </c>
      <c r="Q1000">
        <v>462.9</v>
      </c>
      <c r="R1000">
        <v>464.3</v>
      </c>
      <c r="S1000">
        <v>463.2</v>
      </c>
      <c r="T1000">
        <v>474.9</v>
      </c>
      <c r="U1000">
        <v>480.8</v>
      </c>
      <c r="V1000">
        <v>479.9</v>
      </c>
      <c r="W1000">
        <v>482.1</v>
      </c>
      <c r="X1000">
        <v>478.3</v>
      </c>
      <c r="Y1000">
        <v>484.9</v>
      </c>
      <c r="Z1000">
        <v>483.4</v>
      </c>
      <c r="AA1000">
        <v>481.5</v>
      </c>
      <c r="AB1000">
        <v>477.8</v>
      </c>
      <c r="AC1000">
        <v>483.7</v>
      </c>
      <c r="AD1000">
        <v>481.9</v>
      </c>
      <c r="AE1000">
        <v>491.1</v>
      </c>
      <c r="AF1000">
        <v>493.4</v>
      </c>
      <c r="AG1000">
        <v>497</v>
      </c>
      <c r="AH1000">
        <v>496.5</v>
      </c>
      <c r="AI1000">
        <v>501.2</v>
      </c>
      <c r="AJ1000">
        <v>497.6</v>
      </c>
      <c r="AK1000">
        <v>496.9</v>
      </c>
      <c r="AL1000">
        <v>496.7</v>
      </c>
      <c r="AM1000">
        <v>502.6</v>
      </c>
      <c r="AN1000">
        <v>498.4</v>
      </c>
      <c r="AO1000">
        <v>497.7</v>
      </c>
      <c r="AP1000">
        <v>501.4</v>
      </c>
      <c r="AQ1000">
        <v>504.6</v>
      </c>
      <c r="AR1000">
        <v>505.8</v>
      </c>
      <c r="AS1000">
        <v>501.6</v>
      </c>
      <c r="AT1000">
        <v>503</v>
      </c>
      <c r="AU1000">
        <v>501.6</v>
      </c>
      <c r="AV1000">
        <v>511</v>
      </c>
      <c r="AW1000">
        <v>509.2</v>
      </c>
      <c r="AX1000">
        <v>507.2</v>
      </c>
      <c r="AY1000">
        <v>506.2</v>
      </c>
      <c r="AZ1000">
        <v>500</v>
      </c>
      <c r="BA1000">
        <v>490.2</v>
      </c>
      <c r="BB1000">
        <v>495</v>
      </c>
      <c r="BC1000">
        <v>489.8</v>
      </c>
      <c r="BD1000">
        <v>492.4</v>
      </c>
      <c r="BE1000">
        <v>494.5</v>
      </c>
      <c r="BF1000">
        <v>482.1</v>
      </c>
      <c r="BG1000">
        <v>473.8</v>
      </c>
      <c r="BH1000">
        <v>471.7</v>
      </c>
      <c r="BI1000">
        <v>471</v>
      </c>
      <c r="BJ1000">
        <v>478.1</v>
      </c>
      <c r="BK1000">
        <v>476.8</v>
      </c>
      <c r="BL1000">
        <v>479.9</v>
      </c>
      <c r="BM1000">
        <v>479.9</v>
      </c>
      <c r="BN1000">
        <v>480.7</v>
      </c>
      <c r="BO1000">
        <v>478</v>
      </c>
      <c r="BP1000">
        <v>481.2</v>
      </c>
      <c r="BQ1000">
        <v>476.8</v>
      </c>
      <c r="BR1000" s="10">
        <f t="shared" si="30"/>
        <v>7.5812274368231097E-2</v>
      </c>
      <c r="BS1000" s="11" cm="1">
        <f t="array" aca="1" ref="BS1000" ca="1">_xlfn.PERCENTILE.INC((OFFSET(E1000,0,1,1,COLUMNS(E1000:BQ1000)-1) - E1000:BP1000) / E1000:BP1000, 0.05) * SQRT(COUNT(E1000:BQ1000) - 1)</f>
        <v>-0.10782751891808692</v>
      </c>
      <c r="BT1000" s="10" cm="1">
        <f t="array" aca="1" ref="BT1000" ca="1">_xlfn.STDEV.P((E1000:BP1000 - OFFSET(E1000:BP1000,0,1)) / OFFSET(E1000:BP1000,0,1)) * SQRT(COUNT(E1000:BQ1000)-1)</f>
        <v>8.5691507402938669E-2</v>
      </c>
      <c r="BU1000" s="10" cm="1">
        <f t="array" ref="BU1000">-(MAX(1 - (E1000:BQ1000 / _xlfn.SCAN(E1000, E1000:BQ1000, _xlfn.LAMBDA(_xlpm.a,_xlpm.b, MAX(_xlpm.a, _xlpm.b))))))</f>
        <v>-7.8277886497064575E-2</v>
      </c>
      <c r="BV1000" s="12">
        <f t="shared" ca="1" si="31"/>
        <v>0.67790779734732043</v>
      </c>
    </row>
    <row r="1001" spans="1:74" x14ac:dyDescent="0.45">
      <c r="A1001" s="2" t="s">
        <v>2022</v>
      </c>
      <c r="B1001" t="s">
        <v>2023</v>
      </c>
      <c r="C1001" t="s">
        <v>22</v>
      </c>
      <c r="D1001" t="s">
        <v>29</v>
      </c>
      <c r="E1001">
        <v>260.89999999999998</v>
      </c>
      <c r="F1001">
        <v>265.8</v>
      </c>
      <c r="G1001">
        <v>258.5</v>
      </c>
      <c r="H1001">
        <v>249.4</v>
      </c>
      <c r="I1001">
        <v>241.8</v>
      </c>
      <c r="J1001">
        <v>271.10000000000002</v>
      </c>
      <c r="K1001">
        <v>267.60000000000002</v>
      </c>
      <c r="L1001">
        <v>262.39999999999998</v>
      </c>
      <c r="M1001">
        <v>263.89999999999998</v>
      </c>
      <c r="N1001">
        <v>266.10000000000002</v>
      </c>
      <c r="O1001">
        <v>274.7</v>
      </c>
      <c r="P1001">
        <v>285</v>
      </c>
      <c r="Q1001">
        <v>283.8</v>
      </c>
      <c r="R1001">
        <v>280.8</v>
      </c>
      <c r="S1001">
        <v>281</v>
      </c>
      <c r="T1001">
        <v>286.10000000000002</v>
      </c>
      <c r="U1001">
        <v>290.2</v>
      </c>
      <c r="V1001">
        <v>293.60000000000002</v>
      </c>
      <c r="W1001">
        <v>292.2</v>
      </c>
      <c r="X1001">
        <v>288.39999999999998</v>
      </c>
      <c r="Y1001">
        <v>290.2</v>
      </c>
      <c r="Z1001">
        <v>291.89999999999998</v>
      </c>
      <c r="AA1001">
        <v>286.39999999999998</v>
      </c>
      <c r="AB1001">
        <v>289.10000000000002</v>
      </c>
      <c r="AC1001">
        <v>293.89999999999998</v>
      </c>
      <c r="AD1001">
        <v>300.5</v>
      </c>
      <c r="AE1001">
        <v>301.39999999999998</v>
      </c>
      <c r="AF1001">
        <v>300.89999999999998</v>
      </c>
      <c r="AG1001">
        <v>313.60000000000002</v>
      </c>
      <c r="AH1001">
        <v>318.5</v>
      </c>
      <c r="AI1001">
        <v>317.2</v>
      </c>
      <c r="AJ1001">
        <v>313.7</v>
      </c>
      <c r="AK1001">
        <v>307.39999999999998</v>
      </c>
      <c r="AL1001">
        <v>304.5</v>
      </c>
      <c r="AM1001">
        <v>307.2</v>
      </c>
      <c r="AN1001">
        <v>304.10000000000002</v>
      </c>
      <c r="AO1001">
        <v>305.39999999999998</v>
      </c>
      <c r="AP1001">
        <v>308.10000000000002</v>
      </c>
      <c r="AQ1001">
        <v>308.60000000000002</v>
      </c>
      <c r="AR1001">
        <v>308.39999999999998</v>
      </c>
      <c r="AS1001">
        <v>305.89999999999998</v>
      </c>
      <c r="AT1001">
        <v>304.2</v>
      </c>
      <c r="AU1001">
        <v>303.3</v>
      </c>
      <c r="AV1001">
        <v>303.8</v>
      </c>
      <c r="AW1001">
        <v>307.8</v>
      </c>
      <c r="AX1001">
        <v>305.3</v>
      </c>
      <c r="AY1001">
        <v>308.89999999999998</v>
      </c>
      <c r="AZ1001">
        <v>317</v>
      </c>
      <c r="BA1001">
        <v>313</v>
      </c>
      <c r="BB1001">
        <v>327.7</v>
      </c>
      <c r="BC1001">
        <v>321.7</v>
      </c>
      <c r="BD1001">
        <v>324.8</v>
      </c>
      <c r="BE1001">
        <v>326.3</v>
      </c>
      <c r="BF1001">
        <v>313.8</v>
      </c>
      <c r="BG1001">
        <v>311.7</v>
      </c>
      <c r="BH1001">
        <v>317.3</v>
      </c>
      <c r="BI1001">
        <v>315.2</v>
      </c>
      <c r="BJ1001">
        <v>319.5</v>
      </c>
      <c r="BK1001">
        <v>319</v>
      </c>
      <c r="BL1001">
        <v>324.5</v>
      </c>
      <c r="BM1001">
        <v>324.5</v>
      </c>
      <c r="BN1001">
        <v>324.5</v>
      </c>
      <c r="BO1001">
        <v>322.5</v>
      </c>
      <c r="BP1001">
        <v>321.8</v>
      </c>
      <c r="BQ1001">
        <v>321.5</v>
      </c>
      <c r="BR1001" s="10">
        <f t="shared" si="30"/>
        <v>0.23227290149482571</v>
      </c>
      <c r="BS1001" s="11" cm="1">
        <f t="array" aca="1" ref="BS1001" ca="1">_xlfn.PERCENTILE.INC((OFFSET(E1001,0,1,1,COLUMNS(E1001:BQ1001)-1) - E1001:BP1001) / E1001:BP1001, 0.05) * SQRT(COUNT(E1001:BQ1001) - 1)</f>
        <v>-0.21085641820136067</v>
      </c>
      <c r="BT1001" s="10" cm="1">
        <f t="array" aca="1" ref="BT1001" ca="1">_xlfn.STDEV.P((E1001:BP1001 - OFFSET(E1001:BP1001,0,1)) / OFFSET(E1001:BP1001,0,1)) * SQRT(COUNT(E1001:BQ1001)-1)</f>
        <v>0.16986082532840949</v>
      </c>
      <c r="BU1001" s="10" cm="1">
        <f t="array" ref="BU1001">-(MAX(1 - (E1001:BQ1001 / _xlfn.SCAN(E1001, E1001:BQ1001, _xlfn.LAMBDA(_xlpm.a,_xlpm.b, MAX(_xlpm.a, _xlpm.b))))))</f>
        <v>-9.0293453724604955E-2</v>
      </c>
      <c r="BV1001" s="12">
        <f t="shared" ca="1" si="31"/>
        <v>1.2631021175522823</v>
      </c>
    </row>
    <row r="1002" spans="1:74" x14ac:dyDescent="0.45">
      <c r="A1002" s="2" t="s">
        <v>2024</v>
      </c>
      <c r="B1002" t="s">
        <v>2025</v>
      </c>
      <c r="C1002" t="s">
        <v>22</v>
      </c>
      <c r="D1002" t="s">
        <v>29</v>
      </c>
      <c r="E1002">
        <v>1517</v>
      </c>
      <c r="F1002">
        <v>1562</v>
      </c>
      <c r="G1002">
        <v>1553.5</v>
      </c>
      <c r="H1002">
        <v>1567</v>
      </c>
      <c r="I1002">
        <v>1540.5</v>
      </c>
      <c r="J1002">
        <v>1556.5</v>
      </c>
      <c r="K1002">
        <v>1544</v>
      </c>
      <c r="L1002">
        <v>1492.5</v>
      </c>
      <c r="M1002">
        <v>1518</v>
      </c>
      <c r="N1002">
        <v>1506</v>
      </c>
      <c r="O1002">
        <v>1535.5</v>
      </c>
      <c r="P1002">
        <v>1549</v>
      </c>
      <c r="Q1002">
        <v>1533.5</v>
      </c>
      <c r="R1002">
        <v>1509.5</v>
      </c>
      <c r="S1002">
        <v>1501.5</v>
      </c>
      <c r="T1002">
        <v>1537</v>
      </c>
      <c r="U1002">
        <v>1548.5</v>
      </c>
      <c r="V1002">
        <v>1561.5</v>
      </c>
      <c r="W1002">
        <v>1546</v>
      </c>
      <c r="X1002">
        <v>1542</v>
      </c>
      <c r="Y1002">
        <v>1560.5</v>
      </c>
      <c r="Z1002">
        <v>1561.5</v>
      </c>
      <c r="AA1002">
        <v>1552</v>
      </c>
      <c r="AB1002">
        <v>1563.5</v>
      </c>
      <c r="AC1002">
        <v>1581</v>
      </c>
      <c r="AD1002">
        <v>1559.5</v>
      </c>
      <c r="AE1002">
        <v>1551.5</v>
      </c>
      <c r="AF1002">
        <v>1606.5</v>
      </c>
      <c r="AG1002">
        <v>1621.5</v>
      </c>
      <c r="AH1002">
        <v>1579</v>
      </c>
      <c r="AI1002">
        <v>1592</v>
      </c>
      <c r="AJ1002">
        <v>1600</v>
      </c>
      <c r="AK1002">
        <v>1575</v>
      </c>
      <c r="AL1002">
        <v>1596.5</v>
      </c>
      <c r="AM1002">
        <v>1575</v>
      </c>
      <c r="AN1002">
        <v>1612</v>
      </c>
      <c r="AO1002">
        <v>1618</v>
      </c>
      <c r="AP1002">
        <v>1618.5</v>
      </c>
      <c r="AQ1002">
        <v>1608.5</v>
      </c>
      <c r="AR1002">
        <v>1615.5</v>
      </c>
      <c r="AS1002">
        <v>1611</v>
      </c>
      <c r="AT1002">
        <v>1596</v>
      </c>
      <c r="AU1002">
        <v>1588.5</v>
      </c>
      <c r="AV1002">
        <v>1595.5</v>
      </c>
      <c r="AW1002">
        <v>1593.5</v>
      </c>
      <c r="AX1002">
        <v>1590</v>
      </c>
      <c r="AY1002">
        <v>1598.5</v>
      </c>
      <c r="AZ1002">
        <v>1611.5</v>
      </c>
      <c r="BA1002">
        <v>1611</v>
      </c>
      <c r="BB1002">
        <v>1614</v>
      </c>
      <c r="BC1002">
        <v>1599.5</v>
      </c>
      <c r="BD1002">
        <v>1609</v>
      </c>
      <c r="BE1002">
        <v>1614.5</v>
      </c>
      <c r="BF1002">
        <v>1610</v>
      </c>
      <c r="BG1002">
        <v>1570.5</v>
      </c>
      <c r="BH1002">
        <v>1581</v>
      </c>
      <c r="BI1002">
        <v>1583.5</v>
      </c>
      <c r="BJ1002">
        <v>1609</v>
      </c>
      <c r="BK1002">
        <v>1593</v>
      </c>
      <c r="BL1002">
        <v>1590.5</v>
      </c>
      <c r="BM1002">
        <v>1590.5</v>
      </c>
      <c r="BN1002">
        <v>1590.5</v>
      </c>
      <c r="BO1002">
        <v>1600</v>
      </c>
      <c r="BP1002">
        <v>1612</v>
      </c>
      <c r="BQ1002">
        <v>1598.5</v>
      </c>
      <c r="BR1002" s="10">
        <f t="shared" si="30"/>
        <v>5.3724456163480552E-2</v>
      </c>
      <c r="BS1002" s="11" cm="1">
        <f t="array" aca="1" ref="BS1002" ca="1">_xlfn.PERCENTILE.INC((OFFSET(E1002,0,1,1,COLUMNS(E1002:BQ1002)-1) - E1002:BP1002) / E1002:BP1002, 0.05) * SQRT(COUNT(E1002:BQ1002) - 1)</f>
        <v>-0.13377737651917224</v>
      </c>
      <c r="BT1002" s="10" cm="1">
        <f t="array" aca="1" ref="BT1002" ca="1">_xlfn.STDEV.P((E1002:BP1002 - OFFSET(E1002:BP1002,0,1)) / OFFSET(E1002:BP1002,0,1)) * SQRT(COUNT(E1002:BQ1002)-1)</f>
        <v>9.966232915496126E-2</v>
      </c>
      <c r="BU1002" s="10" cm="1">
        <f t="array" ref="BU1002">-(MAX(1 - (E1002:BQ1002 / _xlfn.SCAN(E1002, E1002:BQ1002, _xlfn.LAMBDA(_xlpm.a,_xlpm.b, MAX(_xlpm.a, _xlpm.b))))))</f>
        <v>-4.7543075941289037E-2</v>
      </c>
      <c r="BV1002" s="12">
        <f t="shared" ca="1" si="31"/>
        <v>0.36125106783494187</v>
      </c>
    </row>
    <row r="1003" spans="1:74" x14ac:dyDescent="0.45">
      <c r="A1003" s="2" t="s">
        <v>2026</v>
      </c>
      <c r="B1003" t="s">
        <v>2027</v>
      </c>
      <c r="C1003" t="s">
        <v>19</v>
      </c>
      <c r="D1003" t="s">
        <v>29</v>
      </c>
      <c r="E1003">
        <v>1212.5</v>
      </c>
      <c r="F1003">
        <v>1259</v>
      </c>
      <c r="G1003">
        <v>1204.5</v>
      </c>
      <c r="H1003">
        <v>1212</v>
      </c>
      <c r="I1003">
        <v>1187.5</v>
      </c>
      <c r="J1003">
        <v>1184</v>
      </c>
      <c r="K1003">
        <v>1181</v>
      </c>
      <c r="L1003">
        <v>1132.5</v>
      </c>
      <c r="M1003">
        <v>1172.5</v>
      </c>
      <c r="N1003">
        <v>1196</v>
      </c>
      <c r="O1003">
        <v>1225</v>
      </c>
      <c r="P1003">
        <v>1220</v>
      </c>
      <c r="Q1003">
        <v>1204.5</v>
      </c>
      <c r="R1003">
        <v>1188</v>
      </c>
      <c r="S1003">
        <v>1150</v>
      </c>
      <c r="T1003">
        <v>1147.5</v>
      </c>
      <c r="U1003">
        <v>1164.5</v>
      </c>
      <c r="V1003">
        <v>1176</v>
      </c>
      <c r="W1003">
        <v>1184</v>
      </c>
      <c r="X1003">
        <v>1160.5</v>
      </c>
      <c r="Y1003">
        <v>1177</v>
      </c>
      <c r="Z1003">
        <v>1206</v>
      </c>
      <c r="AA1003">
        <v>1252</v>
      </c>
      <c r="AB1003">
        <v>1257.5</v>
      </c>
      <c r="AC1003">
        <v>1308</v>
      </c>
      <c r="AD1003">
        <v>1304.5</v>
      </c>
      <c r="AE1003">
        <v>1308</v>
      </c>
      <c r="AF1003">
        <v>1287</v>
      </c>
      <c r="AG1003">
        <v>1353</v>
      </c>
      <c r="AH1003">
        <v>1377</v>
      </c>
      <c r="AI1003">
        <v>1416</v>
      </c>
      <c r="AJ1003">
        <v>1411</v>
      </c>
      <c r="AK1003">
        <v>1371.5</v>
      </c>
      <c r="AL1003">
        <v>1365.5</v>
      </c>
      <c r="AM1003">
        <v>1381</v>
      </c>
      <c r="AN1003">
        <v>1364.5</v>
      </c>
      <c r="AO1003">
        <v>1397</v>
      </c>
      <c r="AP1003">
        <v>1388</v>
      </c>
      <c r="AQ1003">
        <v>1392</v>
      </c>
      <c r="AR1003">
        <v>1388.5</v>
      </c>
      <c r="AS1003">
        <v>1397</v>
      </c>
      <c r="AT1003">
        <v>1404.5</v>
      </c>
      <c r="AU1003">
        <v>1413</v>
      </c>
      <c r="AV1003">
        <v>1407</v>
      </c>
      <c r="AW1003">
        <v>1442.5</v>
      </c>
      <c r="AX1003">
        <v>1453</v>
      </c>
      <c r="AY1003">
        <v>1465</v>
      </c>
      <c r="AZ1003">
        <v>1447</v>
      </c>
      <c r="BA1003">
        <v>1413</v>
      </c>
      <c r="BB1003">
        <v>1446.5</v>
      </c>
      <c r="BC1003">
        <v>1457.5</v>
      </c>
      <c r="BD1003">
        <v>1510</v>
      </c>
      <c r="BE1003">
        <v>1537.5</v>
      </c>
      <c r="BF1003">
        <v>1500.5</v>
      </c>
      <c r="BG1003">
        <v>1457.5</v>
      </c>
      <c r="BH1003">
        <v>1463</v>
      </c>
      <c r="BI1003">
        <v>1437</v>
      </c>
      <c r="BJ1003">
        <v>1487</v>
      </c>
      <c r="BK1003">
        <v>1497.5</v>
      </c>
      <c r="BL1003">
        <v>1478</v>
      </c>
      <c r="BM1003">
        <v>1478</v>
      </c>
      <c r="BN1003">
        <v>1478</v>
      </c>
      <c r="BO1003">
        <v>1491.5</v>
      </c>
      <c r="BP1003">
        <v>1480</v>
      </c>
      <c r="BQ1003">
        <v>1484.5</v>
      </c>
      <c r="BR1003" s="10">
        <f t="shared" si="30"/>
        <v>0.2243298969072165</v>
      </c>
      <c r="BS1003" s="11" cm="1">
        <f t="array" aca="1" ref="BS1003" ca="1">_xlfn.PERCENTILE.INC((OFFSET(E1003,0,1,1,COLUMNS(E1003:BQ1003)-1) - E1003:BP1003) / E1003:BP1003, 0.05) * SQRT(COUNT(E1003:BQ1003) - 1)</f>
        <v>-0.2284615735222679</v>
      </c>
      <c r="BT1003" s="10" cm="1">
        <f t="array" aca="1" ref="BT1003" ca="1">_xlfn.STDEV.P((E1003:BP1003 - OFFSET(E1003:BP1003,0,1)) / OFFSET(E1003:BP1003,0,1)) * SQRT(COUNT(E1003:BQ1003)-1)</f>
        <v>0.1600815468834082</v>
      </c>
      <c r="BU1003" s="10" cm="1">
        <f t="array" ref="BU1003">-(MAX(1 - (E1003:BQ1003 / _xlfn.SCAN(E1003, E1003:BQ1003, _xlfn.LAMBDA(_xlpm.a,_xlpm.b, MAX(_xlpm.a, _xlpm.b))))))</f>
        <v>-0.10047656870532173</v>
      </c>
      <c r="BV1003" s="12">
        <f t="shared" ca="1" si="31"/>
        <v>1.2906457214856992</v>
      </c>
    </row>
    <row r="1004" spans="1:74" x14ac:dyDescent="0.45">
      <c r="A1004" s="2" t="s">
        <v>2028</v>
      </c>
      <c r="B1004" t="s">
        <v>2029</v>
      </c>
      <c r="C1004" t="s">
        <v>80</v>
      </c>
      <c r="D1004" t="s">
        <v>29</v>
      </c>
      <c r="E1004">
        <v>1035</v>
      </c>
      <c r="F1004">
        <v>1053.5</v>
      </c>
      <c r="G1004">
        <v>1035.5</v>
      </c>
      <c r="H1004">
        <v>1037</v>
      </c>
      <c r="I1004">
        <v>1010</v>
      </c>
      <c r="J1004">
        <v>1015</v>
      </c>
      <c r="K1004">
        <v>1013</v>
      </c>
      <c r="L1004">
        <v>987</v>
      </c>
      <c r="M1004">
        <v>984.6</v>
      </c>
      <c r="N1004">
        <v>999</v>
      </c>
      <c r="O1004">
        <v>1003</v>
      </c>
      <c r="P1004">
        <v>1025</v>
      </c>
      <c r="Q1004">
        <v>1000.5</v>
      </c>
      <c r="R1004">
        <v>1012.5</v>
      </c>
      <c r="S1004">
        <v>1005</v>
      </c>
      <c r="T1004">
        <v>1010</v>
      </c>
      <c r="U1004">
        <v>1001.5</v>
      </c>
      <c r="V1004">
        <v>1015</v>
      </c>
      <c r="W1004">
        <v>1012</v>
      </c>
      <c r="X1004">
        <v>1015.5</v>
      </c>
      <c r="Y1004">
        <v>1030</v>
      </c>
      <c r="Z1004">
        <v>1023.5</v>
      </c>
      <c r="AA1004">
        <v>1005.5</v>
      </c>
      <c r="AB1004">
        <v>1034.5</v>
      </c>
      <c r="AC1004">
        <v>1048</v>
      </c>
      <c r="AD1004">
        <v>1043</v>
      </c>
      <c r="AE1004">
        <v>1037.5</v>
      </c>
      <c r="AF1004">
        <v>1030</v>
      </c>
      <c r="AG1004">
        <v>1056.5</v>
      </c>
      <c r="AH1004">
        <v>1056</v>
      </c>
      <c r="AI1004">
        <v>1064</v>
      </c>
      <c r="AJ1004">
        <v>1060</v>
      </c>
      <c r="AK1004">
        <v>1063.5</v>
      </c>
      <c r="AL1004">
        <v>1058</v>
      </c>
      <c r="AM1004">
        <v>1068</v>
      </c>
      <c r="AN1004">
        <v>1074.5</v>
      </c>
      <c r="AO1004">
        <v>1075</v>
      </c>
      <c r="AP1004">
        <v>1076</v>
      </c>
      <c r="AQ1004">
        <v>1089</v>
      </c>
      <c r="AR1004">
        <v>1103.5</v>
      </c>
      <c r="AS1004">
        <v>1084</v>
      </c>
      <c r="AT1004">
        <v>1078</v>
      </c>
      <c r="AU1004">
        <v>1085.5</v>
      </c>
      <c r="AV1004">
        <v>1078.5</v>
      </c>
      <c r="AW1004">
        <v>1089.5</v>
      </c>
      <c r="AX1004">
        <v>1089.5</v>
      </c>
      <c r="AY1004">
        <v>1072</v>
      </c>
      <c r="AZ1004">
        <v>1091.5</v>
      </c>
      <c r="BA1004">
        <v>1100.5</v>
      </c>
      <c r="BB1004">
        <v>1098</v>
      </c>
      <c r="BC1004">
        <v>1105</v>
      </c>
      <c r="BD1004">
        <v>1125</v>
      </c>
      <c r="BE1004">
        <v>1125</v>
      </c>
      <c r="BF1004">
        <v>1105</v>
      </c>
      <c r="BG1004">
        <v>1080</v>
      </c>
      <c r="BH1004">
        <v>1078.5</v>
      </c>
      <c r="BI1004">
        <v>1071</v>
      </c>
      <c r="BJ1004">
        <v>1094</v>
      </c>
      <c r="BK1004">
        <v>1097.5</v>
      </c>
      <c r="BL1004">
        <v>1105.5</v>
      </c>
      <c r="BM1004">
        <v>1105.5</v>
      </c>
      <c r="BN1004">
        <v>1105.5</v>
      </c>
      <c r="BO1004">
        <v>1098</v>
      </c>
      <c r="BP1004">
        <v>1105.5</v>
      </c>
      <c r="BQ1004">
        <v>1109.5</v>
      </c>
      <c r="BR1004" s="10">
        <f t="shared" si="30"/>
        <v>7.1980676328502413E-2</v>
      </c>
      <c r="BS1004" s="11" cm="1">
        <f t="array" aca="1" ref="BS1004" ca="1">_xlfn.PERCENTILE.INC((OFFSET(E1004,0,1,1,COLUMNS(E1004:BQ1004)-1) - E1004:BP1004) / E1004:BP1004, 0.05) * SQRT(COUNT(E1004:BQ1004) - 1)</f>
        <v>-0.17517948717948717</v>
      </c>
      <c r="BT1004" s="10" cm="1">
        <f t="array" aca="1" ref="BT1004" ca="1">_xlfn.STDEV.P((E1004:BP1004 - OFFSET(E1004:BP1004,0,1)) / OFFSET(E1004:BP1004,0,1)) * SQRT(COUNT(E1004:BQ1004)-1)</f>
        <v>9.8196455739990626E-2</v>
      </c>
      <c r="BU1004" s="10" cm="1">
        <f t="array" ref="BU1004">-(MAX(1 - (E1004:BQ1004 / _xlfn.SCAN(E1004, E1004:BQ1004, _xlfn.LAMBDA(_xlpm.a,_xlpm.b, MAX(_xlpm.a, _xlpm.b))))))</f>
        <v>-6.5401044138585607E-2</v>
      </c>
      <c r="BV1004" s="12">
        <f t="shared" ca="1" si="31"/>
        <v>0.5525590774766822</v>
      </c>
    </row>
    <row r="1005" spans="1:74" x14ac:dyDescent="0.45">
      <c r="A1005" s="2" t="s">
        <v>2030</v>
      </c>
      <c r="B1005" t="s">
        <v>2031</v>
      </c>
      <c r="C1005" t="s">
        <v>37</v>
      </c>
      <c r="D1005" t="s">
        <v>34</v>
      </c>
      <c r="E1005">
        <v>4800</v>
      </c>
      <c r="F1005">
        <v>4650</v>
      </c>
      <c r="G1005">
        <v>4640</v>
      </c>
      <c r="H1005">
        <v>4620</v>
      </c>
      <c r="I1005">
        <v>4490</v>
      </c>
      <c r="J1005">
        <v>4500</v>
      </c>
      <c r="K1005">
        <v>4490</v>
      </c>
      <c r="L1005">
        <v>4400</v>
      </c>
      <c r="M1005">
        <v>4310</v>
      </c>
      <c r="N1005">
        <v>4300</v>
      </c>
      <c r="O1005">
        <v>4230</v>
      </c>
      <c r="P1005">
        <v>4220</v>
      </c>
      <c r="Q1005">
        <v>4230</v>
      </c>
      <c r="R1005">
        <v>4240</v>
      </c>
      <c r="S1005">
        <v>4190</v>
      </c>
      <c r="T1005">
        <v>4100</v>
      </c>
      <c r="U1005">
        <v>4270</v>
      </c>
      <c r="V1005">
        <v>4210</v>
      </c>
      <c r="W1005">
        <v>4140</v>
      </c>
      <c r="X1005">
        <v>4140</v>
      </c>
      <c r="Y1005">
        <v>4250</v>
      </c>
      <c r="Z1005">
        <v>4330</v>
      </c>
      <c r="AA1005">
        <v>4430</v>
      </c>
      <c r="AB1005">
        <v>4270</v>
      </c>
      <c r="AC1005">
        <v>4210</v>
      </c>
      <c r="AD1005">
        <v>4210</v>
      </c>
      <c r="AE1005">
        <v>4200</v>
      </c>
      <c r="AF1005">
        <v>4200</v>
      </c>
      <c r="AG1005">
        <v>4210</v>
      </c>
      <c r="AH1005">
        <v>4250</v>
      </c>
      <c r="AI1005">
        <v>4240</v>
      </c>
      <c r="AJ1005">
        <v>4330</v>
      </c>
      <c r="AK1005">
        <v>4210</v>
      </c>
      <c r="AL1005">
        <v>4180</v>
      </c>
      <c r="AM1005">
        <v>4170</v>
      </c>
      <c r="AN1005">
        <v>4120</v>
      </c>
      <c r="AO1005">
        <v>4160</v>
      </c>
      <c r="AP1005">
        <v>4380</v>
      </c>
      <c r="AQ1005">
        <v>4320</v>
      </c>
      <c r="AR1005">
        <v>4330</v>
      </c>
      <c r="AS1005">
        <v>4360</v>
      </c>
      <c r="AT1005">
        <v>4370</v>
      </c>
      <c r="AU1005">
        <v>4200</v>
      </c>
      <c r="AV1005">
        <v>4430</v>
      </c>
      <c r="AW1005">
        <v>4350</v>
      </c>
      <c r="AX1005">
        <v>4520</v>
      </c>
      <c r="AY1005">
        <v>4640</v>
      </c>
      <c r="AZ1005">
        <v>4630</v>
      </c>
      <c r="BA1005">
        <v>4800</v>
      </c>
      <c r="BB1005">
        <v>4860</v>
      </c>
      <c r="BC1005">
        <v>5100</v>
      </c>
      <c r="BD1005">
        <v>5040</v>
      </c>
      <c r="BE1005">
        <v>5120</v>
      </c>
      <c r="BF1005">
        <v>5040</v>
      </c>
      <c r="BG1005">
        <v>4920</v>
      </c>
      <c r="BH1005">
        <v>5000</v>
      </c>
      <c r="BI1005">
        <v>4990</v>
      </c>
      <c r="BJ1005">
        <v>4920</v>
      </c>
      <c r="BK1005">
        <v>4980</v>
      </c>
      <c r="BL1005">
        <v>4970</v>
      </c>
      <c r="BM1005">
        <v>4970</v>
      </c>
      <c r="BN1005">
        <v>5080</v>
      </c>
      <c r="BO1005">
        <v>4780</v>
      </c>
      <c r="BP1005">
        <v>4790</v>
      </c>
      <c r="BQ1005">
        <v>4790</v>
      </c>
      <c r="BR1005" s="10">
        <f t="shared" si="30"/>
        <v>-2.0833333333333333E-3</v>
      </c>
      <c r="BS1005" s="11" cm="1">
        <f t="array" aca="1" ref="BS1005" ca="1">_xlfn.PERCENTILE.INC((OFFSET(E1005,0,1,1,COLUMNS(E1005:BQ1005)-1) - E1005:BP1005) / E1005:BP1005, 0.05) * SQRT(COUNT(E1005:BQ1005) - 1)</f>
        <v>-0.24626623376623377</v>
      </c>
      <c r="BT1005" s="10" cm="1">
        <f t="array" aca="1" ref="BT1005" ca="1">_xlfn.STDEV.P((E1005:BP1005 - OFFSET(E1005:BP1005,0,1)) / OFFSET(E1005:BP1005,0,1)) * SQRT(COUNT(E1005:BQ1005)-1)</f>
        <v>0.17304046391481634</v>
      </c>
      <c r="BU1005" s="10" cm="1">
        <f t="array" ref="BU1005">-(MAX(1 - (E1005:BQ1005 / _xlfn.SCAN(E1005, E1005:BQ1005, _xlfn.LAMBDA(_xlpm.a,_xlpm.b, MAX(_xlpm.a, _xlpm.b))))))</f>
        <v>-0.14583333333333337</v>
      </c>
      <c r="BV1005" s="12">
        <f t="shared" ca="1" si="31"/>
        <v>-0.11445107241746665</v>
      </c>
    </row>
    <row r="1006" spans="1:74" x14ac:dyDescent="0.45">
      <c r="A1006" s="2" t="s">
        <v>2032</v>
      </c>
      <c r="B1006" t="s">
        <v>2033</v>
      </c>
      <c r="C1006" t="s">
        <v>22</v>
      </c>
      <c r="D1006" t="s">
        <v>58</v>
      </c>
      <c r="E1006">
        <v>232</v>
      </c>
      <c r="F1006">
        <v>241.5</v>
      </c>
      <c r="G1006">
        <v>242.5</v>
      </c>
      <c r="H1006">
        <v>236.5</v>
      </c>
      <c r="I1006">
        <v>242.5</v>
      </c>
      <c r="J1006">
        <v>238.5</v>
      </c>
      <c r="K1006">
        <v>228</v>
      </c>
      <c r="L1006">
        <v>229</v>
      </c>
      <c r="M1006">
        <v>235</v>
      </c>
      <c r="N1006">
        <v>241</v>
      </c>
      <c r="O1006">
        <v>248.5</v>
      </c>
      <c r="P1006">
        <v>255</v>
      </c>
      <c r="Q1006">
        <v>251</v>
      </c>
      <c r="R1006">
        <v>250</v>
      </c>
      <c r="S1006">
        <v>254</v>
      </c>
      <c r="T1006">
        <v>258.5</v>
      </c>
      <c r="U1006">
        <v>253</v>
      </c>
      <c r="V1006">
        <v>252</v>
      </c>
      <c r="W1006">
        <v>252.5</v>
      </c>
      <c r="X1006">
        <v>253.5</v>
      </c>
      <c r="Y1006">
        <v>249.5</v>
      </c>
      <c r="Z1006">
        <v>252</v>
      </c>
      <c r="AA1006">
        <v>250.5</v>
      </c>
      <c r="AB1006">
        <v>252</v>
      </c>
      <c r="AC1006">
        <v>255</v>
      </c>
      <c r="AD1006">
        <v>259.5</v>
      </c>
      <c r="AE1006">
        <v>259</v>
      </c>
      <c r="AF1006">
        <v>258.5</v>
      </c>
      <c r="AG1006">
        <v>255</v>
      </c>
      <c r="AH1006">
        <v>251</v>
      </c>
      <c r="AI1006">
        <v>243</v>
      </c>
      <c r="AJ1006">
        <v>246</v>
      </c>
      <c r="AK1006">
        <v>237.5</v>
      </c>
      <c r="AL1006">
        <v>239.5</v>
      </c>
      <c r="AM1006">
        <v>249.5</v>
      </c>
      <c r="AN1006">
        <v>253</v>
      </c>
      <c r="AO1006">
        <v>254.5</v>
      </c>
      <c r="AP1006">
        <v>246.5</v>
      </c>
      <c r="AQ1006">
        <v>244</v>
      </c>
      <c r="AR1006">
        <v>246</v>
      </c>
      <c r="AS1006">
        <v>244</v>
      </c>
      <c r="AT1006">
        <v>249</v>
      </c>
      <c r="AU1006">
        <v>252.5</v>
      </c>
      <c r="AV1006">
        <v>257.5</v>
      </c>
      <c r="AW1006">
        <v>254</v>
      </c>
      <c r="AX1006">
        <v>258</v>
      </c>
      <c r="AY1006">
        <v>257</v>
      </c>
      <c r="AZ1006">
        <v>250.5</v>
      </c>
      <c r="BA1006">
        <v>253</v>
      </c>
      <c r="BB1006">
        <v>255</v>
      </c>
      <c r="BC1006">
        <v>254.5</v>
      </c>
      <c r="BD1006">
        <v>256</v>
      </c>
      <c r="BE1006">
        <v>257.5</v>
      </c>
      <c r="BF1006">
        <v>257.5</v>
      </c>
      <c r="BG1006">
        <v>263</v>
      </c>
      <c r="BH1006">
        <v>261.5</v>
      </c>
      <c r="BI1006">
        <v>268.5</v>
      </c>
      <c r="BJ1006">
        <v>277</v>
      </c>
      <c r="BK1006">
        <v>277</v>
      </c>
      <c r="BL1006">
        <v>281</v>
      </c>
      <c r="BM1006">
        <v>281</v>
      </c>
      <c r="BN1006">
        <v>276</v>
      </c>
      <c r="BO1006">
        <v>270</v>
      </c>
      <c r="BP1006">
        <v>271.5</v>
      </c>
      <c r="BQ1006">
        <v>269.5</v>
      </c>
      <c r="BR1006" s="10">
        <f t="shared" si="30"/>
        <v>0.16163793103448276</v>
      </c>
      <c r="BS1006" s="11" cm="1">
        <f t="array" aca="1" ref="BS1006" ca="1">_xlfn.PERCENTILE.INC((OFFSET(E1006,0,1,1,COLUMNS(E1006:BQ1006)-1) - E1006:BP1006) / E1006:BP1006, 0.05) * SQRT(COUNT(E1006:BQ1006) - 1)</f>
        <v>-0.24410265034820694</v>
      </c>
      <c r="BT1006" s="10" cm="1">
        <f t="array" aca="1" ref="BT1006" ca="1">_xlfn.STDEV.P((E1006:BP1006 - OFFSET(E1006:BP1006,0,1)) / OFFSET(E1006:BP1006,0,1)) * SQRT(COUNT(E1006:BQ1006)-1)</f>
        <v>0.147134391166554</v>
      </c>
      <c r="BU1006" s="10" cm="1">
        <f t="array" ref="BU1006">-(MAX(1 - (E1006:BQ1006 / _xlfn.SCAN(E1006, E1006:BQ1006, _xlfn.LAMBDA(_xlpm.a,_xlpm.b, MAX(_xlpm.a, _xlpm.b))))))</f>
        <v>-8.477842003853564E-2</v>
      </c>
      <c r="BV1006" s="12">
        <f t="shared" ca="1" si="31"/>
        <v>0.97813024242740043</v>
      </c>
    </row>
    <row r="1007" spans="1:74" x14ac:dyDescent="0.45">
      <c r="A1007" s="2" t="s">
        <v>2034</v>
      </c>
      <c r="B1007" t="s">
        <v>2035</v>
      </c>
      <c r="C1007" t="s">
        <v>22</v>
      </c>
      <c r="D1007" t="s">
        <v>29</v>
      </c>
      <c r="E1007">
        <v>118.2</v>
      </c>
      <c r="F1007">
        <v>124.4</v>
      </c>
      <c r="G1007">
        <v>126</v>
      </c>
      <c r="H1007">
        <v>124.4</v>
      </c>
      <c r="I1007">
        <v>126.6</v>
      </c>
      <c r="J1007">
        <v>124.8</v>
      </c>
      <c r="K1007">
        <v>123.2</v>
      </c>
      <c r="L1007">
        <v>116.2</v>
      </c>
      <c r="M1007">
        <v>120.8</v>
      </c>
      <c r="N1007">
        <v>119.8</v>
      </c>
      <c r="O1007">
        <v>122.2</v>
      </c>
      <c r="P1007">
        <v>124</v>
      </c>
      <c r="Q1007">
        <v>127</v>
      </c>
      <c r="R1007">
        <v>127.6</v>
      </c>
      <c r="S1007">
        <v>125.2</v>
      </c>
      <c r="T1007">
        <v>126.6</v>
      </c>
      <c r="U1007">
        <v>127.6</v>
      </c>
      <c r="V1007">
        <v>128</v>
      </c>
      <c r="W1007">
        <v>129.80000000000001</v>
      </c>
      <c r="X1007">
        <v>129.6</v>
      </c>
      <c r="Y1007">
        <v>130</v>
      </c>
      <c r="Z1007">
        <v>126.8</v>
      </c>
      <c r="AA1007">
        <v>124</v>
      </c>
      <c r="AB1007">
        <v>121.4</v>
      </c>
      <c r="AC1007">
        <v>119.6</v>
      </c>
      <c r="AD1007">
        <v>118</v>
      </c>
      <c r="AE1007">
        <v>118.6</v>
      </c>
      <c r="AF1007">
        <v>120</v>
      </c>
      <c r="AG1007">
        <v>122.4</v>
      </c>
      <c r="AH1007">
        <v>124.2</v>
      </c>
      <c r="AI1007">
        <v>123</v>
      </c>
      <c r="AJ1007">
        <v>121</v>
      </c>
      <c r="AK1007">
        <v>121.2</v>
      </c>
      <c r="AL1007">
        <v>120.6</v>
      </c>
      <c r="AM1007">
        <v>122</v>
      </c>
      <c r="AN1007">
        <v>120</v>
      </c>
      <c r="AO1007">
        <v>122.6</v>
      </c>
      <c r="AP1007">
        <v>125.8</v>
      </c>
      <c r="AQ1007">
        <v>122.6</v>
      </c>
      <c r="AR1007">
        <v>122.8</v>
      </c>
      <c r="AS1007">
        <v>122.6</v>
      </c>
      <c r="AT1007">
        <v>120.6</v>
      </c>
      <c r="AU1007">
        <v>122.8</v>
      </c>
      <c r="AV1007">
        <v>123.8</v>
      </c>
      <c r="AW1007">
        <v>124.6</v>
      </c>
      <c r="AX1007">
        <v>125.4</v>
      </c>
      <c r="AY1007">
        <v>125.8</v>
      </c>
      <c r="AZ1007">
        <v>123.8</v>
      </c>
      <c r="BA1007">
        <v>123.8</v>
      </c>
      <c r="BB1007">
        <v>123.6</v>
      </c>
      <c r="BC1007">
        <v>123.4</v>
      </c>
      <c r="BD1007">
        <v>124.4</v>
      </c>
      <c r="BE1007">
        <v>124</v>
      </c>
      <c r="BF1007">
        <v>122.6</v>
      </c>
      <c r="BG1007">
        <v>121.8</v>
      </c>
      <c r="BH1007">
        <v>124</v>
      </c>
      <c r="BI1007">
        <v>126.8</v>
      </c>
      <c r="BJ1007">
        <v>126.6</v>
      </c>
      <c r="BK1007">
        <v>127</v>
      </c>
      <c r="BL1007">
        <v>125</v>
      </c>
      <c r="BM1007">
        <v>125</v>
      </c>
      <c r="BN1007">
        <v>125</v>
      </c>
      <c r="BO1007">
        <v>125.8</v>
      </c>
      <c r="BP1007">
        <v>126.2</v>
      </c>
      <c r="BQ1007">
        <v>125.2</v>
      </c>
      <c r="BR1007" s="10">
        <f t="shared" si="30"/>
        <v>5.9221658206429779E-2</v>
      </c>
      <c r="BS1007" s="11" cm="1">
        <f t="array" aca="1" ref="BS1007" ca="1">_xlfn.PERCENTILE.INC((OFFSET(E1007,0,1,1,COLUMNS(E1007:BQ1007)-1) - E1007:BP1007) / E1007:BP1007, 0.05) * SQRT(COUNT(E1007:BQ1007) - 1)</f>
        <v>-0.17531901902920505</v>
      </c>
      <c r="BT1007" s="10" cm="1">
        <f t="array" aca="1" ref="BT1007" ca="1">_xlfn.STDEV.P((E1007:BP1007 - OFFSET(E1007:BP1007,0,1)) / OFFSET(E1007:BP1007,0,1)) * SQRT(COUNT(E1007:BQ1007)-1)</f>
        <v>0.1354879723719177</v>
      </c>
      <c r="BU1007" s="10" cm="1">
        <f t="array" ref="BU1007">-(MAX(1 - (E1007:BQ1007 / _xlfn.SCAN(E1007, E1007:BQ1007, _xlfn.LAMBDA(_xlpm.a,_xlpm.b, MAX(_xlpm.a, _xlpm.b))))))</f>
        <v>-9.2307692307692313E-2</v>
      </c>
      <c r="BV1007" s="12">
        <f t="shared" ca="1" si="31"/>
        <v>0.30630264920621197</v>
      </c>
    </row>
    <row r="1008" spans="1:74" x14ac:dyDescent="0.45">
      <c r="A1008" s="2" t="s">
        <v>2036</v>
      </c>
      <c r="B1008" t="s">
        <v>2037</v>
      </c>
      <c r="C1008" t="s">
        <v>80</v>
      </c>
      <c r="D1008" t="s">
        <v>26</v>
      </c>
      <c r="E1008">
        <v>206.89</v>
      </c>
      <c r="F1008">
        <v>212.24</v>
      </c>
      <c r="G1008">
        <v>211.57</v>
      </c>
      <c r="H1008">
        <v>211.67</v>
      </c>
      <c r="I1008">
        <v>211.67</v>
      </c>
      <c r="J1008">
        <v>206.22</v>
      </c>
      <c r="K1008">
        <v>206.7</v>
      </c>
      <c r="L1008">
        <v>208.32</v>
      </c>
      <c r="M1008">
        <v>212.62</v>
      </c>
      <c r="N1008">
        <v>211.09</v>
      </c>
      <c r="O1008">
        <v>211.67</v>
      </c>
      <c r="P1008">
        <v>211.76</v>
      </c>
      <c r="Q1008">
        <v>200.01</v>
      </c>
      <c r="R1008">
        <v>197.72</v>
      </c>
      <c r="S1008">
        <v>198.58</v>
      </c>
      <c r="T1008">
        <v>196.29</v>
      </c>
      <c r="U1008">
        <v>195.24</v>
      </c>
      <c r="V1008">
        <v>201.45</v>
      </c>
      <c r="W1008">
        <v>195.71</v>
      </c>
      <c r="X1008">
        <v>195.71</v>
      </c>
      <c r="Y1008">
        <v>194.19</v>
      </c>
      <c r="Z1008">
        <v>196.96</v>
      </c>
      <c r="AA1008">
        <v>195.62</v>
      </c>
      <c r="AB1008">
        <v>194.47</v>
      </c>
      <c r="AC1008">
        <v>200.11</v>
      </c>
      <c r="AD1008">
        <v>195.43</v>
      </c>
      <c r="AE1008">
        <v>195.52</v>
      </c>
      <c r="AF1008">
        <v>194.95</v>
      </c>
      <c r="AG1008">
        <v>199.15</v>
      </c>
      <c r="AH1008">
        <v>195.43</v>
      </c>
      <c r="AI1008">
        <v>201.16</v>
      </c>
      <c r="AJ1008">
        <v>202.59</v>
      </c>
      <c r="AK1008">
        <v>200.87</v>
      </c>
      <c r="AL1008">
        <v>199.06</v>
      </c>
      <c r="AM1008">
        <v>203.26</v>
      </c>
      <c r="AN1008">
        <v>208.23</v>
      </c>
      <c r="AO1008">
        <v>204.88</v>
      </c>
      <c r="AP1008">
        <v>204.88</v>
      </c>
      <c r="AQ1008">
        <v>206.7</v>
      </c>
      <c r="AR1008">
        <v>208.23</v>
      </c>
      <c r="AS1008">
        <v>209.66</v>
      </c>
      <c r="AT1008">
        <v>209.28</v>
      </c>
      <c r="AU1008">
        <v>216.92</v>
      </c>
      <c r="AV1008">
        <v>216.54</v>
      </c>
      <c r="AW1008">
        <v>215.01</v>
      </c>
      <c r="AX1008">
        <v>202.02</v>
      </c>
      <c r="AY1008">
        <v>196.57</v>
      </c>
      <c r="AZ1008">
        <v>199.15</v>
      </c>
      <c r="BA1008">
        <v>201.73</v>
      </c>
      <c r="BB1008">
        <v>202.97</v>
      </c>
      <c r="BC1008">
        <v>206.6</v>
      </c>
      <c r="BD1008">
        <v>208.61</v>
      </c>
      <c r="BE1008">
        <v>210.62</v>
      </c>
      <c r="BF1008">
        <v>209.47</v>
      </c>
      <c r="BG1008">
        <v>209.85</v>
      </c>
      <c r="BH1008">
        <v>210.33</v>
      </c>
      <c r="BI1008">
        <v>213</v>
      </c>
      <c r="BJ1008">
        <v>213.58</v>
      </c>
      <c r="BK1008">
        <v>212.72</v>
      </c>
      <c r="BL1008">
        <v>209.47</v>
      </c>
      <c r="BM1008">
        <v>209.47</v>
      </c>
      <c r="BN1008">
        <v>206.41</v>
      </c>
      <c r="BO1008">
        <v>204.02</v>
      </c>
      <c r="BP1008">
        <v>208.04</v>
      </c>
      <c r="BQ1008">
        <v>206.03</v>
      </c>
      <c r="BR1008" s="10">
        <f t="shared" si="30"/>
        <v>-4.1567982986127185E-3</v>
      </c>
      <c r="BS1008" s="11" cm="1">
        <f t="array" aca="1" ref="BS1008" ca="1">_xlfn.PERCENTILE.INC((OFFSET(E1008,0,1,1,COLUMNS(E1008:BQ1008)-1) - E1008:BP1008) / E1008:BP1008, 0.05) * SQRT(COUNT(E1008:BQ1008) - 1)</f>
        <v>-0.2143443346731489</v>
      </c>
      <c r="BT1008" s="10" cm="1">
        <f t="array" aca="1" ref="BT1008" ca="1">_xlfn.STDEV.P((E1008:BP1008 - OFFSET(E1008:BP1008,0,1)) / OFFSET(E1008:BP1008,0,1)) * SQRT(COUNT(E1008:BQ1008)-1)</f>
        <v>0.1441780630014825</v>
      </c>
      <c r="BU1008" s="10" cm="1">
        <f t="array" ref="BU1008">-(MAX(1 - (E1008:BQ1008 / _xlfn.SCAN(E1008, E1008:BQ1008, _xlfn.LAMBDA(_xlpm.a,_xlpm.b, MAX(_xlpm.a, _xlpm.b))))))</f>
        <v>-9.381338742393508E-2</v>
      </c>
      <c r="BV1008" s="12">
        <f t="shared" ca="1" si="31"/>
        <v>-0.15174383104121111</v>
      </c>
    </row>
    <row r="1009" spans="1:74" x14ac:dyDescent="0.45">
      <c r="A1009" s="2" t="s">
        <v>2038</v>
      </c>
      <c r="B1009" t="s">
        <v>2039</v>
      </c>
      <c r="C1009" t="s">
        <v>37</v>
      </c>
      <c r="D1009" t="s">
        <v>8</v>
      </c>
      <c r="E1009">
        <v>179.6</v>
      </c>
      <c r="F1009">
        <v>192.5</v>
      </c>
      <c r="G1009">
        <v>190</v>
      </c>
      <c r="H1009">
        <v>191.4</v>
      </c>
      <c r="I1009">
        <v>181.6</v>
      </c>
      <c r="J1009">
        <v>182.3</v>
      </c>
      <c r="K1009">
        <v>180.1</v>
      </c>
      <c r="L1009">
        <v>173.9</v>
      </c>
      <c r="M1009">
        <v>176.9</v>
      </c>
      <c r="N1009">
        <v>180.9</v>
      </c>
      <c r="O1009">
        <v>183.7</v>
      </c>
      <c r="P1009">
        <v>192.1</v>
      </c>
      <c r="Q1009">
        <v>187.5</v>
      </c>
      <c r="R1009">
        <v>190.6</v>
      </c>
      <c r="S1009">
        <v>186.1</v>
      </c>
      <c r="T1009">
        <v>188.3</v>
      </c>
      <c r="U1009">
        <v>196.6</v>
      </c>
      <c r="V1009">
        <v>199.5</v>
      </c>
      <c r="W1009">
        <v>202</v>
      </c>
      <c r="X1009">
        <v>199.3</v>
      </c>
      <c r="Y1009">
        <v>197.5</v>
      </c>
      <c r="Z1009">
        <v>199.5</v>
      </c>
      <c r="AA1009">
        <v>197.7</v>
      </c>
      <c r="AB1009">
        <v>193.9</v>
      </c>
      <c r="AC1009">
        <v>198.6</v>
      </c>
      <c r="AD1009">
        <v>205.6</v>
      </c>
      <c r="AE1009">
        <v>213.4</v>
      </c>
      <c r="AF1009">
        <v>214.2</v>
      </c>
      <c r="AG1009">
        <v>225</v>
      </c>
      <c r="AH1009">
        <v>230.8</v>
      </c>
      <c r="AI1009">
        <v>236.2</v>
      </c>
      <c r="AJ1009">
        <v>228.8</v>
      </c>
      <c r="AK1009">
        <v>221.2</v>
      </c>
      <c r="AL1009">
        <v>221</v>
      </c>
      <c r="AM1009">
        <v>225.8</v>
      </c>
      <c r="AN1009">
        <v>213.8</v>
      </c>
      <c r="AO1009">
        <v>214</v>
      </c>
      <c r="AP1009">
        <v>216.8</v>
      </c>
      <c r="AQ1009">
        <v>220.8</v>
      </c>
      <c r="AR1009">
        <v>224.6</v>
      </c>
      <c r="AS1009">
        <v>216.6</v>
      </c>
      <c r="AT1009">
        <v>211</v>
      </c>
      <c r="AU1009">
        <v>205.6</v>
      </c>
      <c r="AV1009">
        <v>213</v>
      </c>
      <c r="AW1009">
        <v>216.6</v>
      </c>
      <c r="AX1009">
        <v>220</v>
      </c>
      <c r="AY1009">
        <v>215.2</v>
      </c>
      <c r="AZ1009">
        <v>215.6</v>
      </c>
      <c r="BA1009">
        <v>214.6</v>
      </c>
      <c r="BB1009">
        <v>219.4</v>
      </c>
      <c r="BC1009">
        <v>216.6</v>
      </c>
      <c r="BD1009">
        <v>224.2</v>
      </c>
      <c r="BE1009">
        <v>221</v>
      </c>
      <c r="BF1009">
        <v>214.4</v>
      </c>
      <c r="BG1009">
        <v>206.8</v>
      </c>
      <c r="BH1009">
        <v>206.8</v>
      </c>
      <c r="BI1009">
        <v>203.2</v>
      </c>
      <c r="BJ1009">
        <v>209.8</v>
      </c>
      <c r="BK1009">
        <v>206</v>
      </c>
      <c r="BL1009">
        <v>204.4</v>
      </c>
      <c r="BM1009">
        <v>204.4</v>
      </c>
      <c r="BN1009">
        <v>205.8</v>
      </c>
      <c r="BO1009">
        <v>203.4</v>
      </c>
      <c r="BP1009">
        <v>210</v>
      </c>
      <c r="BQ1009">
        <v>205.6</v>
      </c>
      <c r="BR1009" s="10">
        <f t="shared" si="30"/>
        <v>0.1447661469933185</v>
      </c>
      <c r="BS1009" s="11" cm="1">
        <f t="array" aca="1" ref="BS1009" ca="1">_xlfn.PERCENTILE.INC((OFFSET(E1009,0,1,1,COLUMNS(E1009:BQ1009)-1) - E1009:BP1009) / E1009:BP1009, 0.05) * SQRT(COUNT(E1009:BQ1009) - 1)</f>
        <v>-0.2823551592398913</v>
      </c>
      <c r="BT1009" s="10" cm="1">
        <f t="array" aca="1" ref="BT1009" ca="1">_xlfn.STDEV.P((E1009:BP1009 - OFFSET(E1009:BP1009,0,1)) / OFFSET(E1009:BP1009,0,1)) * SQRT(COUNT(E1009:BQ1009)-1)</f>
        <v>0.20526158230957411</v>
      </c>
      <c r="BU1009" s="10" cm="1">
        <f t="array" ref="BU1009">-(MAX(1 - (E1009:BQ1009 / _xlfn.SCAN(E1009, E1009:BQ1009, _xlfn.LAMBDA(_xlpm.a,_xlpm.b, MAX(_xlpm.a, _xlpm.b))))))</f>
        <v>-0.13971210838272652</v>
      </c>
      <c r="BV1009" s="12">
        <f t="shared" ca="1" si="31"/>
        <v>0.61894102262340078</v>
      </c>
    </row>
    <row r="1010" spans="1:74" x14ac:dyDescent="0.45">
      <c r="A1010" s="2" t="s">
        <v>2040</v>
      </c>
      <c r="B1010" t="s">
        <v>2041</v>
      </c>
      <c r="C1010" t="s">
        <v>37</v>
      </c>
      <c r="D1010" t="s">
        <v>8</v>
      </c>
      <c r="E1010">
        <v>20.76</v>
      </c>
      <c r="F1010">
        <v>21.59</v>
      </c>
      <c r="G1010">
        <v>21.14</v>
      </c>
      <c r="H1010">
        <v>21.114999999999998</v>
      </c>
      <c r="I1010">
        <v>21.305</v>
      </c>
      <c r="J1010">
        <v>21.555</v>
      </c>
      <c r="K1010">
        <v>21.364999999999998</v>
      </c>
      <c r="L1010">
        <v>21.23</v>
      </c>
      <c r="M1010">
        <v>22.055</v>
      </c>
      <c r="N1010">
        <v>22.215</v>
      </c>
      <c r="O1010">
        <v>22.5</v>
      </c>
      <c r="P1010">
        <v>22.745000000000001</v>
      </c>
      <c r="Q1010">
        <v>22.535</v>
      </c>
      <c r="R1010">
        <v>22.725000000000001</v>
      </c>
      <c r="S1010">
        <v>22.625</v>
      </c>
      <c r="T1010">
        <v>23.01</v>
      </c>
      <c r="U1010">
        <v>23.27</v>
      </c>
      <c r="V1010">
        <v>23.265000000000001</v>
      </c>
      <c r="W1010">
        <v>23.274999999999999</v>
      </c>
      <c r="X1010">
        <v>22.925000000000001</v>
      </c>
      <c r="Y1010">
        <v>23.225000000000001</v>
      </c>
      <c r="Z1010">
        <v>23.46</v>
      </c>
      <c r="AA1010">
        <v>23.355</v>
      </c>
      <c r="AB1010">
        <v>23.5</v>
      </c>
      <c r="AC1010">
        <v>24.1</v>
      </c>
      <c r="AD1010">
        <v>23.59</v>
      </c>
      <c r="AE1010">
        <v>23.815000000000001</v>
      </c>
      <c r="AF1010">
        <v>23.4</v>
      </c>
      <c r="AG1010">
        <v>23.574999999999999</v>
      </c>
      <c r="AH1010">
        <v>23.925000000000001</v>
      </c>
      <c r="AI1010">
        <v>24.16</v>
      </c>
      <c r="AJ1010">
        <v>24.405000000000001</v>
      </c>
      <c r="AK1010">
        <v>23.88</v>
      </c>
      <c r="AL1010">
        <v>24.08</v>
      </c>
      <c r="AM1010">
        <v>24.03</v>
      </c>
      <c r="AN1010">
        <v>23.92</v>
      </c>
      <c r="AO1010">
        <v>23.815000000000001</v>
      </c>
      <c r="AP1010">
        <v>24.074999999999999</v>
      </c>
      <c r="AQ1010">
        <v>24.364999999999998</v>
      </c>
      <c r="AR1010">
        <v>24.295000000000002</v>
      </c>
      <c r="AS1010">
        <v>24.01</v>
      </c>
      <c r="AT1010">
        <v>24.074999999999999</v>
      </c>
      <c r="AU1010">
        <v>23.99</v>
      </c>
      <c r="AV1010">
        <v>23.364999999999998</v>
      </c>
      <c r="AW1010">
        <v>23.385000000000002</v>
      </c>
      <c r="AX1010">
        <v>23.125</v>
      </c>
      <c r="AY1010">
        <v>22.75</v>
      </c>
      <c r="AZ1010">
        <v>22.495000000000001</v>
      </c>
      <c r="BA1010">
        <v>22.31</v>
      </c>
      <c r="BB1010">
        <v>22.63</v>
      </c>
      <c r="BC1010">
        <v>22.44</v>
      </c>
      <c r="BD1010">
        <v>23.085000000000001</v>
      </c>
      <c r="BE1010">
        <v>22.715</v>
      </c>
      <c r="BF1010">
        <v>22.125</v>
      </c>
      <c r="BG1010">
        <v>22.405000000000001</v>
      </c>
      <c r="BH1010">
        <v>22.39</v>
      </c>
      <c r="BI1010">
        <v>22.895</v>
      </c>
      <c r="BJ1010">
        <v>23.55</v>
      </c>
      <c r="BK1010">
        <v>23.375</v>
      </c>
      <c r="BL1010">
        <v>23.57</v>
      </c>
      <c r="BM1010">
        <v>23.57</v>
      </c>
      <c r="BN1010">
        <v>23.63</v>
      </c>
      <c r="BO1010">
        <v>23.52</v>
      </c>
      <c r="BP1010">
        <v>23.62</v>
      </c>
      <c r="BQ1010">
        <v>23.48</v>
      </c>
      <c r="BR1010" s="10">
        <f t="shared" si="30"/>
        <v>0.13102119460500958</v>
      </c>
      <c r="BS1010" s="11" cm="1">
        <f t="array" aca="1" ref="BS1010" ca="1">_xlfn.PERCENTILE.INC((OFFSET(E1010,0,1,1,COLUMNS(E1010:BQ1010)-1) - E1010:BP1010) / E1010:BP1010, 0.05) * SQRT(COUNT(E1010:BQ1010) - 1)</f>
        <v>-0.16891199437268331</v>
      </c>
      <c r="BT1010" s="10" cm="1">
        <f t="array" aca="1" ref="BT1010" ca="1">_xlfn.STDEV.P((E1010:BP1010 - OFFSET(E1010:BP1010,0,1)) / OFFSET(E1010:BP1010,0,1)) * SQRT(COUNT(E1010:BQ1010)-1)</f>
        <v>0.11342284953305115</v>
      </c>
      <c r="BU1010" s="10" cm="1">
        <f t="array" ref="BU1010">-(MAX(1 - (E1010:BQ1010 / _xlfn.SCAN(E1010, E1010:BQ1010, _xlfn.LAMBDA(_xlpm.a,_xlpm.b, MAX(_xlpm.a, _xlpm.b))))))</f>
        <v>-9.3423478795328863E-2</v>
      </c>
      <c r="BV1010" s="12">
        <f t="shared" ca="1" si="31"/>
        <v>0.9989156659184526</v>
      </c>
    </row>
    <row r="1011" spans="1:74" x14ac:dyDescent="0.45">
      <c r="A1011" s="2" t="s">
        <v>2042</v>
      </c>
      <c r="B1011" t="s">
        <v>2043</v>
      </c>
      <c r="C1011" t="s">
        <v>22</v>
      </c>
      <c r="D1011" t="s">
        <v>136</v>
      </c>
      <c r="E1011">
        <v>508</v>
      </c>
      <c r="F1011">
        <v>523</v>
      </c>
      <c r="G1011">
        <v>506</v>
      </c>
      <c r="H1011">
        <v>509</v>
      </c>
      <c r="I1011">
        <v>502</v>
      </c>
      <c r="J1011">
        <v>500</v>
      </c>
      <c r="K1011">
        <v>503</v>
      </c>
      <c r="L1011">
        <v>505</v>
      </c>
      <c r="M1011">
        <v>516</v>
      </c>
      <c r="N1011">
        <v>514</v>
      </c>
      <c r="O1011">
        <v>514</v>
      </c>
      <c r="P1011">
        <v>522</v>
      </c>
      <c r="Q1011">
        <v>515</v>
      </c>
      <c r="R1011">
        <v>517</v>
      </c>
      <c r="S1011">
        <v>510</v>
      </c>
      <c r="T1011">
        <v>538</v>
      </c>
      <c r="U1011">
        <v>546</v>
      </c>
      <c r="V1011">
        <v>558</v>
      </c>
      <c r="W1011">
        <v>577</v>
      </c>
      <c r="X1011">
        <v>557</v>
      </c>
      <c r="Y1011">
        <v>568</v>
      </c>
      <c r="Z1011">
        <v>549</v>
      </c>
      <c r="AA1011">
        <v>553</v>
      </c>
      <c r="AB1011">
        <v>581</v>
      </c>
      <c r="AC1011">
        <v>573</v>
      </c>
      <c r="AD1011">
        <v>591</v>
      </c>
      <c r="AE1011">
        <v>610</v>
      </c>
      <c r="AF1011">
        <v>612</v>
      </c>
      <c r="AG1011">
        <v>631</v>
      </c>
      <c r="AH1011">
        <v>635</v>
      </c>
      <c r="AI1011">
        <v>630</v>
      </c>
      <c r="AJ1011">
        <v>618</v>
      </c>
      <c r="AK1011">
        <v>601</v>
      </c>
      <c r="AL1011">
        <v>602</v>
      </c>
      <c r="AM1011">
        <v>608</v>
      </c>
      <c r="AN1011">
        <v>608</v>
      </c>
      <c r="AO1011">
        <v>608</v>
      </c>
      <c r="AP1011">
        <v>605</v>
      </c>
      <c r="AQ1011">
        <v>609</v>
      </c>
      <c r="AR1011">
        <v>615</v>
      </c>
      <c r="AS1011">
        <v>607</v>
      </c>
      <c r="AT1011">
        <v>606</v>
      </c>
      <c r="AU1011">
        <v>602</v>
      </c>
      <c r="AV1011">
        <v>621</v>
      </c>
      <c r="AW1011">
        <v>623</v>
      </c>
      <c r="AX1011">
        <v>620</v>
      </c>
      <c r="AY1011">
        <v>617</v>
      </c>
      <c r="AZ1011">
        <v>610</v>
      </c>
      <c r="BA1011">
        <v>596</v>
      </c>
      <c r="BB1011">
        <v>614</v>
      </c>
      <c r="BC1011">
        <v>594</v>
      </c>
      <c r="BD1011">
        <v>606</v>
      </c>
      <c r="BE1011">
        <v>602</v>
      </c>
      <c r="BF1011">
        <v>591</v>
      </c>
      <c r="BG1011">
        <v>595</v>
      </c>
      <c r="BH1011">
        <v>594</v>
      </c>
      <c r="BI1011">
        <v>594</v>
      </c>
      <c r="BJ1011">
        <v>593</v>
      </c>
      <c r="BK1011">
        <v>597</v>
      </c>
      <c r="BL1011">
        <v>606</v>
      </c>
      <c r="BM1011">
        <v>606</v>
      </c>
      <c r="BN1011">
        <v>620</v>
      </c>
      <c r="BO1011">
        <v>615</v>
      </c>
      <c r="BP1011">
        <v>623</v>
      </c>
      <c r="BQ1011">
        <v>620</v>
      </c>
      <c r="BR1011" s="10">
        <f t="shared" si="30"/>
        <v>0.22047244094488189</v>
      </c>
      <c r="BS1011" s="11" cm="1">
        <f t="array" aca="1" ref="BS1011" ca="1">_xlfn.PERCENTILE.INC((OFFSET(E1011,0,1,1,COLUMNS(E1011:BQ1011)-1) - E1011:BP1011) / E1011:BP1011, 0.05) * SQRT(COUNT(E1011:BQ1011) - 1)</f>
        <v>-0.25404221351797879</v>
      </c>
      <c r="BT1011" s="10" cm="1">
        <f t="array" aca="1" ref="BT1011" ca="1">_xlfn.STDEV.P((E1011:BP1011 - OFFSET(E1011:BP1011,0,1)) / OFFSET(E1011:BP1011,0,1)) * SQRT(COUNT(E1011:BQ1011)-1)</f>
        <v>0.15101378537044591</v>
      </c>
      <c r="BU1011" s="10" cm="1">
        <f t="array" ref="BU1011">-(MAX(1 - (E1011:BQ1011 / _xlfn.SCAN(E1011, E1011:BQ1011, _xlfn.LAMBDA(_xlpm.a,_xlpm.b, MAX(_xlpm.a, _xlpm.b))))))</f>
        <v>-6.929133858267722E-2</v>
      </c>
      <c r="BV1011" s="12">
        <f t="shared" ca="1" si="31"/>
        <v>1.3425999958493053</v>
      </c>
    </row>
    <row r="1012" spans="1:74" x14ac:dyDescent="0.45">
      <c r="A1012" s="2" t="s">
        <v>2044</v>
      </c>
      <c r="B1012" t="s">
        <v>2045</v>
      </c>
      <c r="C1012" t="s">
        <v>7</v>
      </c>
      <c r="D1012" t="s">
        <v>8</v>
      </c>
      <c r="E1012">
        <v>21.285399999999999</v>
      </c>
      <c r="F1012">
        <v>22.482099999999999</v>
      </c>
      <c r="G1012">
        <v>22.238600000000002</v>
      </c>
      <c r="H1012">
        <v>22.103899999999999</v>
      </c>
      <c r="I1012">
        <v>21.782699999999998</v>
      </c>
      <c r="J1012">
        <v>22.658200000000001</v>
      </c>
      <c r="K1012">
        <v>21.435700000000001</v>
      </c>
      <c r="L1012">
        <v>21.860399999999998</v>
      </c>
      <c r="M1012">
        <v>22.368099999999998</v>
      </c>
      <c r="N1012">
        <v>22.150500000000001</v>
      </c>
      <c r="O1012">
        <v>22.507999999999999</v>
      </c>
      <c r="P1012">
        <v>22.937899999999999</v>
      </c>
      <c r="Q1012">
        <v>22.891300000000001</v>
      </c>
      <c r="R1012">
        <v>23.015599999999999</v>
      </c>
      <c r="S1012">
        <v>23.243500000000001</v>
      </c>
      <c r="T1012">
        <v>23.885899999999999</v>
      </c>
      <c r="U1012">
        <v>23.699400000000001</v>
      </c>
      <c r="V1012">
        <v>23.865200000000002</v>
      </c>
      <c r="W1012">
        <v>23.8186</v>
      </c>
      <c r="X1012">
        <v>23.787500000000001</v>
      </c>
      <c r="Y1012">
        <v>23.632100000000001</v>
      </c>
      <c r="Z1012">
        <v>23.6372</v>
      </c>
      <c r="AA1012">
        <v>23.5181</v>
      </c>
      <c r="AB1012">
        <v>23.4145</v>
      </c>
      <c r="AC1012">
        <v>24.466100000000001</v>
      </c>
      <c r="AD1012">
        <v>25.175799999999999</v>
      </c>
      <c r="AE1012">
        <v>25.2742</v>
      </c>
      <c r="AF1012">
        <v>25.01</v>
      </c>
      <c r="AG1012">
        <v>25.502099999999999</v>
      </c>
      <c r="AH1012">
        <v>25.766300000000001</v>
      </c>
      <c r="AI1012">
        <v>26.0823</v>
      </c>
      <c r="AJ1012">
        <v>25.786999999999999</v>
      </c>
      <c r="AK1012">
        <v>25.320799999999998</v>
      </c>
      <c r="AL1012">
        <v>25.123999999999999</v>
      </c>
      <c r="AM1012">
        <v>25.605699999999999</v>
      </c>
      <c r="AN1012">
        <v>24.870100000000001</v>
      </c>
      <c r="AO1012">
        <v>25.253499999999999</v>
      </c>
      <c r="AP1012">
        <v>25.0825</v>
      </c>
      <c r="AQ1012">
        <v>25.44</v>
      </c>
      <c r="AR1012">
        <v>25.284500000000001</v>
      </c>
      <c r="AS1012">
        <v>24.958200000000001</v>
      </c>
      <c r="AT1012">
        <v>24.383199999999999</v>
      </c>
      <c r="AU1012">
        <v>24.315899999999999</v>
      </c>
      <c r="AV1012">
        <v>24.398700000000002</v>
      </c>
      <c r="AW1012">
        <v>24.745799999999999</v>
      </c>
      <c r="AX1012">
        <v>24.5593</v>
      </c>
      <c r="AY1012">
        <v>24.688800000000001</v>
      </c>
      <c r="AZ1012">
        <v>24.243300000000001</v>
      </c>
      <c r="BA1012">
        <v>24.108599999999999</v>
      </c>
      <c r="BB1012">
        <v>24.528199999999998</v>
      </c>
      <c r="BC1012">
        <v>24.046500000000002</v>
      </c>
      <c r="BD1012">
        <v>24.6629</v>
      </c>
      <c r="BE1012">
        <v>24.590399999999999</v>
      </c>
      <c r="BF1012">
        <v>24.0517</v>
      </c>
      <c r="BG1012">
        <v>24.1708</v>
      </c>
      <c r="BH1012">
        <v>24.253699999999998</v>
      </c>
      <c r="BI1012">
        <v>24.476400000000002</v>
      </c>
      <c r="BJ1012">
        <v>25.01</v>
      </c>
      <c r="BK1012">
        <v>24.512699999999999</v>
      </c>
      <c r="BL1012">
        <v>24.7821</v>
      </c>
      <c r="BM1012">
        <v>24.7821</v>
      </c>
      <c r="BN1012">
        <v>24.802800000000001</v>
      </c>
      <c r="BO1012">
        <v>24.745799999999999</v>
      </c>
      <c r="BP1012">
        <v>24.797599999999999</v>
      </c>
      <c r="BQ1012">
        <v>24.466100000000001</v>
      </c>
      <c r="BR1012" s="10">
        <f t="shared" si="30"/>
        <v>0.14943106542512716</v>
      </c>
      <c r="BS1012" s="11" cm="1">
        <f t="array" aca="1" ref="BS1012" ca="1">_xlfn.PERCENTILE.INC((OFFSET(E1012,0,1,1,COLUMNS(E1012:BQ1012)-1) - E1012:BP1012) / E1012:BP1012, 0.05) * SQRT(COUNT(E1012:BQ1012) - 1)</f>
        <v>-0.17282793224046814</v>
      </c>
      <c r="BT1012" s="10" cm="1">
        <f t="array" aca="1" ref="BT1012" ca="1">_xlfn.STDEV.P((E1012:BP1012 - OFFSET(E1012:BP1012,0,1)) / OFFSET(E1012:BP1012,0,1)) * SQRT(COUNT(E1012:BQ1012)-1)</f>
        <v>0.14329325725895026</v>
      </c>
      <c r="BU1012" s="10" cm="1">
        <f t="array" ref="BU1012">-(MAX(1 - (E1012:BQ1012 / _xlfn.SCAN(E1012, E1012:BQ1012, _xlfn.LAMBDA(_xlpm.a,_xlpm.b, MAX(_xlpm.a, _xlpm.b))))))</f>
        <v>-7.8052932448442025E-2</v>
      </c>
      <c r="BV1012" s="12">
        <f t="shared" ca="1" si="31"/>
        <v>0.91916210581895386</v>
      </c>
    </row>
    <row r="1013" spans="1:74" x14ac:dyDescent="0.45">
      <c r="A1013" s="2" t="s">
        <v>2046</v>
      </c>
      <c r="B1013" t="s">
        <v>2047</v>
      </c>
      <c r="C1013" t="s">
        <v>80</v>
      </c>
      <c r="D1013" t="s">
        <v>34</v>
      </c>
      <c r="E1013">
        <v>219.8</v>
      </c>
      <c r="F1013">
        <v>226.9</v>
      </c>
      <c r="G1013">
        <v>225.5</v>
      </c>
      <c r="H1013">
        <v>222.5</v>
      </c>
      <c r="I1013">
        <v>216</v>
      </c>
      <c r="J1013">
        <v>220.1</v>
      </c>
      <c r="K1013">
        <v>215.2</v>
      </c>
      <c r="L1013">
        <v>212</v>
      </c>
      <c r="M1013">
        <v>217</v>
      </c>
      <c r="N1013">
        <v>222.1</v>
      </c>
      <c r="O1013">
        <v>232.5</v>
      </c>
      <c r="P1013">
        <v>234.1</v>
      </c>
      <c r="Q1013">
        <v>228.9</v>
      </c>
      <c r="R1013">
        <v>233.6</v>
      </c>
      <c r="S1013">
        <v>229.2</v>
      </c>
      <c r="T1013">
        <v>234.2</v>
      </c>
      <c r="U1013">
        <v>239.9</v>
      </c>
      <c r="V1013">
        <v>243.2</v>
      </c>
      <c r="W1013">
        <v>234.7</v>
      </c>
      <c r="X1013">
        <v>235.5</v>
      </c>
      <c r="Y1013">
        <v>236.7</v>
      </c>
      <c r="Z1013">
        <v>234.8</v>
      </c>
      <c r="AA1013">
        <v>227</v>
      </c>
      <c r="AB1013">
        <v>220.6</v>
      </c>
      <c r="AC1013">
        <v>225.8</v>
      </c>
      <c r="AD1013">
        <v>225.1</v>
      </c>
      <c r="AE1013">
        <v>233.1</v>
      </c>
      <c r="AF1013">
        <v>234.3</v>
      </c>
      <c r="AG1013">
        <v>247.1</v>
      </c>
      <c r="AH1013">
        <v>251.3</v>
      </c>
      <c r="AI1013">
        <v>247.7</v>
      </c>
      <c r="AJ1013">
        <v>251.7</v>
      </c>
      <c r="AK1013">
        <v>247.3</v>
      </c>
      <c r="AL1013">
        <v>248</v>
      </c>
      <c r="AM1013">
        <v>251.8</v>
      </c>
      <c r="AN1013">
        <v>246.9</v>
      </c>
      <c r="AO1013">
        <v>247.6</v>
      </c>
      <c r="AP1013">
        <v>248.3</v>
      </c>
      <c r="AQ1013">
        <v>252.3</v>
      </c>
      <c r="AR1013">
        <v>250.6</v>
      </c>
      <c r="AS1013">
        <v>246.8</v>
      </c>
      <c r="AT1013">
        <v>241.8</v>
      </c>
      <c r="AU1013">
        <v>242</v>
      </c>
      <c r="AV1013">
        <v>248.1</v>
      </c>
      <c r="AW1013">
        <v>250.5</v>
      </c>
      <c r="AX1013">
        <v>246.4</v>
      </c>
      <c r="AY1013">
        <v>241.5</v>
      </c>
      <c r="AZ1013">
        <v>243.7</v>
      </c>
      <c r="BA1013">
        <v>242</v>
      </c>
      <c r="BB1013">
        <v>244.4</v>
      </c>
      <c r="BC1013">
        <v>242.1</v>
      </c>
      <c r="BD1013">
        <v>243.8</v>
      </c>
      <c r="BE1013">
        <v>238.2</v>
      </c>
      <c r="BF1013">
        <v>225.3</v>
      </c>
      <c r="BG1013">
        <v>219.1</v>
      </c>
      <c r="BH1013">
        <v>216.2</v>
      </c>
      <c r="BI1013">
        <v>214</v>
      </c>
      <c r="BJ1013">
        <v>217.8</v>
      </c>
      <c r="BK1013">
        <v>215.8</v>
      </c>
      <c r="BL1013">
        <v>216.6</v>
      </c>
      <c r="BM1013">
        <v>216.6</v>
      </c>
      <c r="BN1013">
        <v>215.9</v>
      </c>
      <c r="BO1013">
        <v>217.2</v>
      </c>
      <c r="BP1013">
        <v>221.6</v>
      </c>
      <c r="BQ1013">
        <v>219.3</v>
      </c>
      <c r="BR1013" s="10">
        <f t="shared" si="30"/>
        <v>-2.2747952684258415E-3</v>
      </c>
      <c r="BS1013" s="11" cm="1">
        <f t="array" aca="1" ref="BS1013" ca="1">_xlfn.PERCENTILE.INC((OFFSET(E1013,0,1,1,COLUMNS(E1013:BQ1013)-1) - E1013:BP1013) / E1013:BP1013, 0.05) * SQRT(COUNT(E1013:BQ1013) - 1)</f>
        <v>-0.23248428451220118</v>
      </c>
      <c r="BT1013" s="10" cm="1">
        <f t="array" aca="1" ref="BT1013" ca="1">_xlfn.STDEV.P((E1013:BP1013 - OFFSET(E1013:BP1013,0,1)) / OFFSET(E1013:BP1013,0,1)) * SQRT(COUNT(E1013:BQ1013)-1)</f>
        <v>0.16416195897679642</v>
      </c>
      <c r="BU1013" s="10" cm="1">
        <f t="array" ref="BU1013">-(MAX(1 - (E1013:BQ1013 / _xlfn.SCAN(E1013, E1013:BQ1013, _xlfn.LAMBDA(_xlpm.a,_xlpm.b, MAX(_xlpm.a, _xlpm.b))))))</f>
        <v>-0.15180340864050734</v>
      </c>
      <c r="BV1013" s="12">
        <f t="shared" ca="1" si="31"/>
        <v>-0.12180732202754441</v>
      </c>
    </row>
    <row r="1014" spans="1:74" x14ac:dyDescent="0.45">
      <c r="A1014" s="2" t="s">
        <v>2048</v>
      </c>
      <c r="B1014" t="s">
        <v>2049</v>
      </c>
      <c r="C1014" t="s">
        <v>54</v>
      </c>
      <c r="D1014" t="s">
        <v>8</v>
      </c>
      <c r="E1014">
        <v>130.6</v>
      </c>
      <c r="F1014">
        <v>135.9</v>
      </c>
      <c r="G1014">
        <v>134.19999999999999</v>
      </c>
      <c r="H1014">
        <v>133.80000000000001</v>
      </c>
      <c r="I1014">
        <v>126.7</v>
      </c>
      <c r="J1014">
        <v>124.8</v>
      </c>
      <c r="K1014">
        <v>123.8</v>
      </c>
      <c r="L1014">
        <v>122.6</v>
      </c>
      <c r="M1014">
        <v>123.7</v>
      </c>
      <c r="N1014">
        <v>123.9</v>
      </c>
      <c r="O1014">
        <v>129.6</v>
      </c>
      <c r="P1014">
        <v>132</v>
      </c>
      <c r="Q1014">
        <v>131.4</v>
      </c>
      <c r="R1014">
        <v>131.4</v>
      </c>
      <c r="S1014">
        <v>131.19999999999999</v>
      </c>
      <c r="T1014">
        <v>133.80000000000001</v>
      </c>
      <c r="U1014">
        <v>137.6</v>
      </c>
      <c r="V1014">
        <v>136.69999999999999</v>
      </c>
      <c r="W1014">
        <v>135.6</v>
      </c>
      <c r="X1014">
        <v>133.80000000000001</v>
      </c>
      <c r="Y1014">
        <v>134</v>
      </c>
      <c r="Z1014">
        <v>134.6</v>
      </c>
      <c r="AA1014">
        <v>131.9</v>
      </c>
      <c r="AB1014">
        <v>128.5</v>
      </c>
      <c r="AC1014">
        <v>131.19999999999999</v>
      </c>
      <c r="AD1014">
        <v>132.9</v>
      </c>
      <c r="AE1014">
        <v>137.80000000000001</v>
      </c>
      <c r="AF1014">
        <v>137.9</v>
      </c>
      <c r="AG1014">
        <v>144.19999999999999</v>
      </c>
      <c r="AH1014">
        <v>145.4</v>
      </c>
      <c r="AI1014">
        <v>143.6</v>
      </c>
      <c r="AJ1014">
        <v>146.4</v>
      </c>
      <c r="AK1014">
        <v>140.9</v>
      </c>
      <c r="AL1014">
        <v>141.30000000000001</v>
      </c>
      <c r="AM1014">
        <v>144.9</v>
      </c>
      <c r="AN1014">
        <v>144.6</v>
      </c>
      <c r="AO1014">
        <v>146.69999999999999</v>
      </c>
      <c r="AP1014">
        <v>147</v>
      </c>
      <c r="AQ1014">
        <v>148</v>
      </c>
      <c r="AR1014">
        <v>148.6</v>
      </c>
      <c r="AS1014">
        <v>145.4</v>
      </c>
      <c r="AT1014">
        <v>144.5</v>
      </c>
      <c r="AU1014">
        <v>144</v>
      </c>
      <c r="AV1014">
        <v>149.4</v>
      </c>
      <c r="AW1014">
        <v>150.4</v>
      </c>
      <c r="AX1014">
        <v>147.5</v>
      </c>
      <c r="AY1014">
        <v>147</v>
      </c>
      <c r="AZ1014">
        <v>145.9</v>
      </c>
      <c r="BA1014">
        <v>145.5</v>
      </c>
      <c r="BB1014">
        <v>147.4</v>
      </c>
      <c r="BC1014">
        <v>146.9</v>
      </c>
      <c r="BD1014">
        <v>150</v>
      </c>
      <c r="BE1014">
        <v>148.6</v>
      </c>
      <c r="BF1014">
        <v>141.1</v>
      </c>
      <c r="BG1014">
        <v>139.19999999999999</v>
      </c>
      <c r="BH1014">
        <v>141.69999999999999</v>
      </c>
      <c r="BI1014">
        <v>139.9</v>
      </c>
      <c r="BJ1014">
        <v>142.9</v>
      </c>
      <c r="BK1014">
        <v>141.1</v>
      </c>
      <c r="BL1014">
        <v>141.30000000000001</v>
      </c>
      <c r="BM1014">
        <v>141.30000000000001</v>
      </c>
      <c r="BN1014">
        <v>142</v>
      </c>
      <c r="BO1014">
        <v>141.9</v>
      </c>
      <c r="BP1014">
        <v>143.5</v>
      </c>
      <c r="BQ1014">
        <v>141.19999999999999</v>
      </c>
      <c r="BR1014" s="10">
        <f t="shared" si="30"/>
        <v>8.1163859111791692E-2</v>
      </c>
      <c r="BS1014" s="11" cm="1">
        <f t="array" aca="1" ref="BS1014" ca="1">_xlfn.PERCENTILE.INC((OFFSET(E1014,0,1,1,COLUMNS(E1014:BQ1014)-1) - E1014:BP1014) / E1014:BP1014, 0.05) * SQRT(COUNT(E1014:BQ1014) - 1)</f>
        <v>-0.20112549068026389</v>
      </c>
      <c r="BT1014" s="10" cm="1">
        <f t="array" aca="1" ref="BT1014" ca="1">_xlfn.STDEV.P((E1014:BP1014 - OFFSET(E1014:BP1014,0,1)) / OFFSET(E1014:BP1014,0,1)) * SQRT(COUNT(E1014:BQ1014)-1)</f>
        <v>0.15628098680569155</v>
      </c>
      <c r="BU1014" s="10" cm="1">
        <f t="array" ref="BU1014">-(MAX(1 - (E1014:BQ1014 / _xlfn.SCAN(E1014, E1014:BQ1014, _xlfn.LAMBDA(_xlpm.a,_xlpm.b, MAX(_xlpm.a, _xlpm.b))))))</f>
        <v>-9.7866077998528422E-2</v>
      </c>
      <c r="BV1014" s="12">
        <f t="shared" ca="1" si="31"/>
        <v>0.40595165845310532</v>
      </c>
    </row>
    <row r="1015" spans="1:74" x14ac:dyDescent="0.45">
      <c r="A1015" s="2" t="s">
        <v>2050</v>
      </c>
      <c r="B1015" t="s">
        <v>2051</v>
      </c>
      <c r="C1015" t="s">
        <v>80</v>
      </c>
      <c r="D1015" t="s">
        <v>29</v>
      </c>
      <c r="E1015">
        <v>213</v>
      </c>
      <c r="F1015">
        <v>214.5</v>
      </c>
      <c r="G1015">
        <v>213</v>
      </c>
      <c r="H1015">
        <v>214</v>
      </c>
      <c r="I1015">
        <v>212.5</v>
      </c>
      <c r="J1015">
        <v>210</v>
      </c>
      <c r="K1015">
        <v>211.5</v>
      </c>
      <c r="L1015">
        <v>208.5</v>
      </c>
      <c r="M1015">
        <v>209</v>
      </c>
      <c r="N1015">
        <v>208</v>
      </c>
      <c r="O1015">
        <v>213</v>
      </c>
      <c r="P1015">
        <v>214</v>
      </c>
      <c r="Q1015">
        <v>211</v>
      </c>
      <c r="R1015">
        <v>210.5</v>
      </c>
      <c r="S1015">
        <v>207</v>
      </c>
      <c r="T1015">
        <v>210</v>
      </c>
      <c r="U1015">
        <v>212.5</v>
      </c>
      <c r="V1015">
        <v>215</v>
      </c>
      <c r="W1015">
        <v>214</v>
      </c>
      <c r="X1015">
        <v>216</v>
      </c>
      <c r="Y1015">
        <v>217</v>
      </c>
      <c r="Z1015">
        <v>216.5</v>
      </c>
      <c r="AA1015">
        <v>216</v>
      </c>
      <c r="AB1015">
        <v>215</v>
      </c>
      <c r="AC1015">
        <v>217.5</v>
      </c>
      <c r="AD1015">
        <v>219</v>
      </c>
      <c r="AE1015">
        <v>219</v>
      </c>
      <c r="AF1015">
        <v>220</v>
      </c>
      <c r="AG1015">
        <v>225.5</v>
      </c>
      <c r="AH1015">
        <v>227</v>
      </c>
      <c r="AI1015">
        <v>226.5</v>
      </c>
      <c r="AJ1015">
        <v>225.5</v>
      </c>
      <c r="AK1015">
        <v>226</v>
      </c>
      <c r="AL1015">
        <v>224.5</v>
      </c>
      <c r="AM1015">
        <v>226</v>
      </c>
      <c r="AN1015">
        <v>227.5</v>
      </c>
      <c r="AO1015">
        <v>227</v>
      </c>
      <c r="AP1015">
        <v>228</v>
      </c>
      <c r="AQ1015">
        <v>227.5</v>
      </c>
      <c r="AR1015">
        <v>230.5</v>
      </c>
      <c r="AS1015">
        <v>226</v>
      </c>
      <c r="AT1015">
        <v>228</v>
      </c>
      <c r="AU1015">
        <v>230</v>
      </c>
      <c r="AV1015">
        <v>236.5</v>
      </c>
      <c r="AW1015">
        <v>235</v>
      </c>
      <c r="AX1015">
        <v>234.5</v>
      </c>
      <c r="AY1015">
        <v>227.5</v>
      </c>
      <c r="AZ1015">
        <v>221</v>
      </c>
      <c r="BA1015">
        <v>218</v>
      </c>
      <c r="BB1015">
        <v>218</v>
      </c>
      <c r="BC1015">
        <v>218</v>
      </c>
      <c r="BD1015">
        <v>222</v>
      </c>
      <c r="BE1015">
        <v>223.5</v>
      </c>
      <c r="BF1015">
        <v>221</v>
      </c>
      <c r="BG1015">
        <v>220</v>
      </c>
      <c r="BH1015">
        <v>221</v>
      </c>
      <c r="BI1015">
        <v>217</v>
      </c>
      <c r="BJ1015">
        <v>225.5</v>
      </c>
      <c r="BK1015">
        <v>225</v>
      </c>
      <c r="BL1015">
        <v>224</v>
      </c>
      <c r="BM1015">
        <v>224</v>
      </c>
      <c r="BN1015">
        <v>224</v>
      </c>
      <c r="BO1015">
        <v>225</v>
      </c>
      <c r="BP1015">
        <v>228</v>
      </c>
      <c r="BQ1015">
        <v>228</v>
      </c>
      <c r="BR1015" s="10">
        <f t="shared" si="30"/>
        <v>7.0422535211267609E-2</v>
      </c>
      <c r="BS1015" s="11" cm="1">
        <f t="array" aca="1" ref="BS1015" ca="1">_xlfn.PERCENTILE.INC((OFFSET(E1015,0,1,1,COLUMNS(E1015:BQ1015)-1) - E1015:BP1015) / E1015:BP1015, 0.05) * SQRT(COUNT(E1015:BQ1015) - 1)</f>
        <v>-0.14302941713868081</v>
      </c>
      <c r="BT1015" s="10" cm="1">
        <f t="array" aca="1" ref="BT1015" ca="1">_xlfn.STDEV.P((E1015:BP1015 - OFFSET(E1015:BP1015,0,1)) / OFFSET(E1015:BP1015,0,1)) * SQRT(COUNT(E1015:BQ1015)-1)</f>
        <v>9.6472319353526695E-2</v>
      </c>
      <c r="BU1015" s="10" cm="1">
        <f t="array" ref="BU1015">-(MAX(1 - (E1015:BQ1015 / _xlfn.SCAN(E1015, E1015:BQ1015, _xlfn.LAMBDA(_xlpm.a,_xlpm.b, MAX(_xlpm.a, _xlpm.b))))))</f>
        <v>-8.2452431289640638E-2</v>
      </c>
      <c r="BV1015" s="12">
        <f t="shared" ca="1" si="31"/>
        <v>0.54628314350781382</v>
      </c>
    </row>
    <row r="1016" spans="1:74" x14ac:dyDescent="0.45">
      <c r="A1016" s="2" t="s">
        <v>2052</v>
      </c>
      <c r="B1016" t="s">
        <v>2053</v>
      </c>
      <c r="C1016" t="s">
        <v>22</v>
      </c>
      <c r="D1016" t="s">
        <v>8</v>
      </c>
      <c r="E1016">
        <v>21.68</v>
      </c>
      <c r="F1016">
        <v>22.16</v>
      </c>
      <c r="G1016">
        <v>22.08</v>
      </c>
      <c r="H1016">
        <v>22.26</v>
      </c>
      <c r="I1016">
        <v>22.2</v>
      </c>
      <c r="J1016">
        <v>22.16</v>
      </c>
      <c r="K1016">
        <v>22.36</v>
      </c>
      <c r="L1016">
        <v>22.2</v>
      </c>
      <c r="M1016">
        <v>22.66</v>
      </c>
      <c r="N1016">
        <v>22.44</v>
      </c>
      <c r="O1016">
        <v>23</v>
      </c>
      <c r="P1016">
        <v>23.1</v>
      </c>
      <c r="Q1016">
        <v>23.04</v>
      </c>
      <c r="R1016">
        <v>22.96</v>
      </c>
      <c r="S1016">
        <v>22.82</v>
      </c>
      <c r="T1016">
        <v>23.32</v>
      </c>
      <c r="U1016">
        <v>23.64</v>
      </c>
      <c r="V1016">
        <v>24.26</v>
      </c>
      <c r="W1016">
        <v>24.06</v>
      </c>
      <c r="X1016">
        <v>24.12</v>
      </c>
      <c r="Y1016">
        <v>23.68</v>
      </c>
      <c r="Z1016">
        <v>23.6</v>
      </c>
      <c r="AA1016">
        <v>23.14</v>
      </c>
      <c r="AB1016">
        <v>23.54</v>
      </c>
      <c r="AC1016">
        <v>23.6</v>
      </c>
      <c r="AD1016">
        <v>23.6</v>
      </c>
      <c r="AE1016">
        <v>23.6</v>
      </c>
      <c r="AF1016">
        <v>23.52</v>
      </c>
      <c r="AG1016">
        <v>24.26</v>
      </c>
      <c r="AH1016">
        <v>23.88</v>
      </c>
      <c r="AI1016">
        <v>22.84</v>
      </c>
      <c r="AJ1016">
        <v>22.92</v>
      </c>
      <c r="AK1016">
        <v>22.78</v>
      </c>
      <c r="AL1016">
        <v>22.76</v>
      </c>
      <c r="AM1016">
        <v>23.32</v>
      </c>
      <c r="AN1016">
        <v>23.4</v>
      </c>
      <c r="AO1016">
        <v>23.52</v>
      </c>
      <c r="AP1016">
        <v>23.56</v>
      </c>
      <c r="AQ1016">
        <v>23.72</v>
      </c>
      <c r="AR1016">
        <v>23.84</v>
      </c>
      <c r="AS1016">
        <v>23.62</v>
      </c>
      <c r="AT1016">
        <v>23.78</v>
      </c>
      <c r="AU1016">
        <v>23.6</v>
      </c>
      <c r="AV1016">
        <v>23.88</v>
      </c>
      <c r="AW1016">
        <v>23.9</v>
      </c>
      <c r="AX1016">
        <v>23.76</v>
      </c>
      <c r="AY1016">
        <v>23.96</v>
      </c>
      <c r="AZ1016">
        <v>23.96</v>
      </c>
      <c r="BA1016">
        <v>24.12</v>
      </c>
      <c r="BB1016">
        <v>24.22</v>
      </c>
      <c r="BC1016">
        <v>24.28</v>
      </c>
      <c r="BD1016">
        <v>24.2</v>
      </c>
      <c r="BE1016">
        <v>24.38</v>
      </c>
      <c r="BF1016">
        <v>24.02</v>
      </c>
      <c r="BG1016">
        <v>23.88</v>
      </c>
      <c r="BH1016">
        <v>24.16</v>
      </c>
      <c r="BI1016">
        <v>24.4</v>
      </c>
      <c r="BJ1016">
        <v>24.7</v>
      </c>
      <c r="BK1016">
        <v>24.56</v>
      </c>
      <c r="BL1016">
        <v>24.6</v>
      </c>
      <c r="BM1016">
        <v>24.6</v>
      </c>
      <c r="BN1016">
        <v>24.72</v>
      </c>
      <c r="BO1016">
        <v>24.62</v>
      </c>
      <c r="BP1016">
        <v>24.74</v>
      </c>
      <c r="BQ1016">
        <v>24.36</v>
      </c>
      <c r="BR1016" s="10">
        <f t="shared" si="30"/>
        <v>0.12361623616236161</v>
      </c>
      <c r="BS1016" s="11" cm="1">
        <f t="array" aca="1" ref="BS1016" ca="1">_xlfn.PERCENTILE.INC((OFFSET(E1016,0,1,1,COLUMNS(E1016:BQ1016)-1) - E1016:BP1016) / E1016:BP1016, 0.05) * SQRT(COUNT(E1016:BQ1016) - 1)</f>
        <v>-0.12494446780732377</v>
      </c>
      <c r="BT1016" s="10" cm="1">
        <f t="array" aca="1" ref="BT1016" ca="1">_xlfn.STDEV.P((E1016:BP1016 - OFFSET(E1016:BP1016,0,1)) / OFFSET(E1016:BP1016,0,1)) * SQRT(COUNT(E1016:BQ1016)-1)</f>
        <v>9.8197340124583032E-2</v>
      </c>
      <c r="BU1016" s="10" cm="1">
        <f t="array" ref="BU1016">-(MAX(1 - (E1016:BQ1016 / _xlfn.SCAN(E1016, E1016:BQ1016, _xlfn.LAMBDA(_xlpm.a,_xlpm.b, MAX(_xlpm.a, _xlpm.b))))))</f>
        <v>-6.18301731244848E-2</v>
      </c>
      <c r="BV1016" s="12">
        <f t="shared" ca="1" si="31"/>
        <v>1.0783887088456707</v>
      </c>
    </row>
    <row r="1017" spans="1:74" x14ac:dyDescent="0.45">
      <c r="A1017" s="2" t="s">
        <v>2054</v>
      </c>
      <c r="B1017" t="s">
        <v>2055</v>
      </c>
      <c r="C1017" t="s">
        <v>37</v>
      </c>
      <c r="D1017" t="s">
        <v>55</v>
      </c>
      <c r="E1017">
        <v>195.5</v>
      </c>
      <c r="F1017">
        <v>208.4</v>
      </c>
      <c r="G1017">
        <v>199.5</v>
      </c>
      <c r="H1017">
        <v>197.8</v>
      </c>
      <c r="I1017">
        <v>195.4</v>
      </c>
      <c r="J1017">
        <v>191.7</v>
      </c>
      <c r="K1017">
        <v>194.5</v>
      </c>
      <c r="L1017">
        <v>196</v>
      </c>
      <c r="M1017">
        <v>197.2</v>
      </c>
      <c r="N1017">
        <v>207.8</v>
      </c>
      <c r="O1017">
        <v>211</v>
      </c>
      <c r="P1017">
        <v>223</v>
      </c>
      <c r="Q1017">
        <v>222</v>
      </c>
      <c r="R1017">
        <v>230</v>
      </c>
      <c r="S1017">
        <v>233</v>
      </c>
      <c r="T1017">
        <v>234.2</v>
      </c>
      <c r="U1017">
        <v>233</v>
      </c>
      <c r="V1017">
        <v>239.8</v>
      </c>
      <c r="W1017">
        <v>239.4</v>
      </c>
      <c r="X1017">
        <v>241</v>
      </c>
      <c r="Y1017">
        <v>254.2</v>
      </c>
      <c r="Z1017">
        <v>254.2</v>
      </c>
      <c r="AA1017">
        <v>254.2</v>
      </c>
      <c r="AB1017">
        <v>248.4</v>
      </c>
      <c r="AC1017">
        <v>252.4</v>
      </c>
      <c r="AD1017">
        <v>261</v>
      </c>
      <c r="AE1017">
        <v>261</v>
      </c>
      <c r="AF1017">
        <v>267.39999999999998</v>
      </c>
      <c r="AG1017">
        <v>268.2</v>
      </c>
      <c r="AH1017">
        <v>268.2</v>
      </c>
      <c r="AI1017">
        <v>275.39999999999998</v>
      </c>
      <c r="AJ1017">
        <v>280.8</v>
      </c>
      <c r="AK1017">
        <v>275.8</v>
      </c>
      <c r="AL1017">
        <v>272.39999999999998</v>
      </c>
      <c r="AM1017">
        <v>272</v>
      </c>
      <c r="AN1017">
        <v>270.39999999999998</v>
      </c>
      <c r="AO1017">
        <v>270.39999999999998</v>
      </c>
      <c r="AP1017">
        <v>269</v>
      </c>
      <c r="AQ1017">
        <v>273</v>
      </c>
      <c r="AR1017">
        <v>270.8</v>
      </c>
      <c r="AS1017">
        <v>269.60000000000002</v>
      </c>
      <c r="AT1017">
        <v>268.39999999999998</v>
      </c>
      <c r="AU1017">
        <v>273.60000000000002</v>
      </c>
      <c r="AV1017">
        <v>270</v>
      </c>
      <c r="AW1017">
        <v>270</v>
      </c>
      <c r="AX1017">
        <v>268.39999999999998</v>
      </c>
      <c r="AY1017">
        <v>264</v>
      </c>
      <c r="AZ1017">
        <v>263.2</v>
      </c>
      <c r="BA1017">
        <v>259.39999999999998</v>
      </c>
      <c r="BB1017">
        <v>258.8</v>
      </c>
      <c r="BC1017">
        <v>260.39999999999998</v>
      </c>
      <c r="BD1017">
        <v>268</v>
      </c>
      <c r="BE1017">
        <v>266.60000000000002</v>
      </c>
      <c r="BF1017">
        <v>256.8</v>
      </c>
      <c r="BG1017">
        <v>256.2</v>
      </c>
      <c r="BH1017">
        <v>256</v>
      </c>
      <c r="BI1017">
        <v>256.60000000000002</v>
      </c>
      <c r="BJ1017">
        <v>260.2</v>
      </c>
      <c r="BK1017">
        <v>261.39999999999998</v>
      </c>
      <c r="BL1017">
        <v>259.60000000000002</v>
      </c>
      <c r="BM1017">
        <v>259.60000000000002</v>
      </c>
      <c r="BN1017">
        <v>255.8</v>
      </c>
      <c r="BO1017">
        <v>257</v>
      </c>
      <c r="BP1017">
        <v>261.60000000000002</v>
      </c>
      <c r="BQ1017">
        <v>259.39999999999998</v>
      </c>
      <c r="BR1017" s="10">
        <f t="shared" si="30"/>
        <v>0.326854219948849</v>
      </c>
      <c r="BS1017" s="11" cm="1">
        <f t="array" aca="1" ref="BS1017" ca="1">_xlfn.PERCENTILE.INC((OFFSET(E1017,0,1,1,COLUMNS(E1017:BQ1017)-1) - E1017:BP1017) / E1017:BP1017, 0.05) * SQRT(COUNT(E1017:BQ1017) - 1)</f>
        <v>-0.15012903620887302</v>
      </c>
      <c r="BT1017" s="10" cm="1">
        <f t="array" aca="1" ref="BT1017" ca="1">_xlfn.STDEV.P((E1017:BP1017 - OFFSET(E1017:BP1017,0,1)) / OFFSET(E1017:BP1017,0,1)) * SQRT(COUNT(E1017:BQ1017)-1)</f>
        <v>0.15811510358443503</v>
      </c>
      <c r="BU1017" s="10" cm="1">
        <f t="array" ref="BU1017">-(MAX(1 - (E1017:BQ1017 / _xlfn.SCAN(E1017, E1017:BQ1017, _xlfn.LAMBDA(_xlpm.a,_xlpm.b, MAX(_xlpm.a, _xlpm.b))))))</f>
        <v>-8.9031339031338974E-2</v>
      </c>
      <c r="BV1017" s="12">
        <f t="shared" ca="1" si="31"/>
        <v>1.9551129500442421</v>
      </c>
    </row>
    <row r="1018" spans="1:74" x14ac:dyDescent="0.45">
      <c r="A1018" s="2" t="s">
        <v>2056</v>
      </c>
      <c r="B1018" t="s">
        <v>2057</v>
      </c>
      <c r="C1018" t="s">
        <v>111</v>
      </c>
      <c r="D1018" t="s">
        <v>8</v>
      </c>
      <c r="E1018">
        <v>0.63480000000000003</v>
      </c>
      <c r="F1018">
        <v>0.6754</v>
      </c>
      <c r="G1018">
        <v>0.73319999999999996</v>
      </c>
      <c r="H1018">
        <v>0.73380000000000001</v>
      </c>
      <c r="I1018">
        <v>0.72760000000000002</v>
      </c>
      <c r="J1018">
        <v>0.69699999999999995</v>
      </c>
      <c r="K1018">
        <v>0.70040000000000002</v>
      </c>
      <c r="L1018">
        <v>0.67200000000000004</v>
      </c>
      <c r="M1018">
        <v>0.65539999999999998</v>
      </c>
      <c r="N1018">
        <v>0.64059999999999995</v>
      </c>
      <c r="O1018">
        <v>0.64659999999999995</v>
      </c>
      <c r="P1018">
        <v>0.64239999999999997</v>
      </c>
      <c r="Q1018">
        <v>0.64800000000000002</v>
      </c>
      <c r="R1018">
        <v>0.73199999999999998</v>
      </c>
      <c r="S1018">
        <v>0.73899999999999999</v>
      </c>
      <c r="T1018">
        <v>0.75819999999999999</v>
      </c>
      <c r="U1018">
        <v>0.80479999999999996</v>
      </c>
      <c r="V1018">
        <v>0.8286</v>
      </c>
      <c r="W1018">
        <v>0.95860000000000001</v>
      </c>
      <c r="X1018">
        <v>0.96879999999999999</v>
      </c>
      <c r="Y1018">
        <v>0.98399999999999999</v>
      </c>
      <c r="Z1018">
        <v>0.98099999999999998</v>
      </c>
      <c r="AA1018">
        <v>0.95679999999999998</v>
      </c>
      <c r="AB1018">
        <v>0.96899999999999997</v>
      </c>
      <c r="AC1018">
        <v>0.93400000000000005</v>
      </c>
      <c r="AD1018">
        <v>0.95520000000000005</v>
      </c>
      <c r="AE1018">
        <v>0.95620000000000005</v>
      </c>
      <c r="AF1018">
        <v>0.99099999999999999</v>
      </c>
      <c r="AG1018">
        <v>0.95720000000000005</v>
      </c>
      <c r="AH1018">
        <v>1.032</v>
      </c>
      <c r="AI1018">
        <v>1.075</v>
      </c>
      <c r="AJ1018">
        <v>1.1285000000000001</v>
      </c>
      <c r="AK1018">
        <v>1.0965</v>
      </c>
      <c r="AL1018">
        <v>1.0325</v>
      </c>
      <c r="AM1018">
        <v>1.0349999999999999</v>
      </c>
      <c r="AN1018">
        <v>0.97599999999999998</v>
      </c>
      <c r="AO1018">
        <v>0.98260000000000003</v>
      </c>
      <c r="AP1018">
        <v>1.0305</v>
      </c>
      <c r="AQ1018">
        <v>1.0465</v>
      </c>
      <c r="AR1018">
        <v>1.04</v>
      </c>
      <c r="AS1018">
        <v>1.0055000000000001</v>
      </c>
      <c r="AT1018">
        <v>1.0475000000000001</v>
      </c>
      <c r="AU1018">
        <v>1.0249999999999999</v>
      </c>
      <c r="AV1018">
        <v>1.0195000000000001</v>
      </c>
      <c r="AW1018">
        <v>1.0209999999999999</v>
      </c>
      <c r="AX1018">
        <v>1.0445</v>
      </c>
      <c r="AY1018">
        <v>1.0165</v>
      </c>
      <c r="AZ1018">
        <v>0.9788</v>
      </c>
      <c r="BA1018">
        <v>0.99919999999999998</v>
      </c>
      <c r="BB1018">
        <v>0.99939999999999996</v>
      </c>
      <c r="BC1018">
        <v>1.0095000000000001</v>
      </c>
      <c r="BD1018">
        <v>1.034</v>
      </c>
      <c r="BE1018">
        <v>1.03</v>
      </c>
      <c r="BF1018">
        <v>1.024</v>
      </c>
      <c r="BG1018">
        <v>1.0065</v>
      </c>
      <c r="BH1018">
        <v>1.0509999999999999</v>
      </c>
      <c r="BI1018">
        <v>1.0495000000000001</v>
      </c>
      <c r="BJ1018">
        <v>1.0860000000000001</v>
      </c>
      <c r="BK1018">
        <v>1.0934999999999999</v>
      </c>
      <c r="BL1018">
        <v>1.1094999999999999</v>
      </c>
      <c r="BM1018">
        <v>1.1094999999999999</v>
      </c>
      <c r="BN1018">
        <v>1.1359999999999999</v>
      </c>
      <c r="BO1018">
        <v>1.0980000000000001</v>
      </c>
      <c r="BP1018">
        <v>1.149</v>
      </c>
      <c r="BQ1018">
        <v>1.1274999999999999</v>
      </c>
      <c r="BR1018" s="10">
        <f t="shared" si="30"/>
        <v>0.77614996849401374</v>
      </c>
      <c r="BS1018" s="11" cm="1">
        <f t="array" aca="1" ref="BS1018" ca="1">_xlfn.PERCENTILE.INC((OFFSET(E1018,0,1,1,COLUMNS(E1018:BQ1018)-1) - E1018:BP1018) / E1018:BP1018, 0.05) * SQRT(COUNT(E1018:BQ1018) - 1)</f>
        <v>-0.32023381200483264</v>
      </c>
      <c r="BT1018" s="10" cm="1">
        <f t="array" aca="1" ref="BT1018" ca="1">_xlfn.STDEV.P((E1018:BP1018 - OFFSET(E1018:BP1018,0,1)) / OFFSET(E1018:BP1018,0,1)) * SQRT(COUNT(E1018:BQ1018)-1)</f>
        <v>0.29555123331797806</v>
      </c>
      <c r="BU1018" s="10" cm="1">
        <f t="array" ref="BU1018">-(MAX(1 - (E1018:BQ1018 / _xlfn.SCAN(E1018, E1018:BQ1018, _xlfn.LAMBDA(_xlpm.a,_xlpm.b, MAX(_xlpm.a, _xlpm.b))))))</f>
        <v>-0.1351351351351352</v>
      </c>
      <c r="BV1018" s="12">
        <f t="shared" ca="1" si="31"/>
        <v>2.5661494511332359</v>
      </c>
    </row>
    <row r="1019" spans="1:74" x14ac:dyDescent="0.45">
      <c r="A1019" s="2" t="s">
        <v>2058</v>
      </c>
      <c r="B1019" t="s">
        <v>2059</v>
      </c>
      <c r="C1019" t="s">
        <v>37</v>
      </c>
      <c r="D1019" t="s">
        <v>136</v>
      </c>
      <c r="E1019">
        <v>83.7</v>
      </c>
      <c r="F1019">
        <v>86.9</v>
      </c>
      <c r="G1019">
        <v>84.4</v>
      </c>
      <c r="H1019">
        <v>85</v>
      </c>
      <c r="I1019">
        <v>84.6</v>
      </c>
      <c r="J1019">
        <v>84.1</v>
      </c>
      <c r="K1019">
        <v>84.1</v>
      </c>
      <c r="L1019">
        <v>84.7</v>
      </c>
      <c r="M1019">
        <v>85.9</v>
      </c>
      <c r="N1019">
        <v>88.4</v>
      </c>
      <c r="O1019">
        <v>89</v>
      </c>
      <c r="P1019">
        <v>91.2</v>
      </c>
      <c r="Q1019">
        <v>91.7</v>
      </c>
      <c r="R1019">
        <v>91.7</v>
      </c>
      <c r="S1019">
        <v>92.5</v>
      </c>
      <c r="T1019">
        <v>94.6</v>
      </c>
      <c r="U1019">
        <v>95.3</v>
      </c>
      <c r="V1019">
        <v>92.8</v>
      </c>
      <c r="W1019">
        <v>92.1</v>
      </c>
      <c r="X1019">
        <v>91</v>
      </c>
      <c r="Y1019">
        <v>91.2</v>
      </c>
      <c r="Z1019">
        <v>89.3</v>
      </c>
      <c r="AA1019">
        <v>90.9</v>
      </c>
      <c r="AB1019">
        <v>95.1</v>
      </c>
      <c r="AC1019">
        <v>95.5</v>
      </c>
      <c r="AD1019">
        <v>96.6</v>
      </c>
      <c r="AE1019">
        <v>97.4</v>
      </c>
      <c r="AF1019">
        <v>96.9</v>
      </c>
      <c r="AG1019">
        <v>96.6</v>
      </c>
      <c r="AH1019">
        <v>97.9</v>
      </c>
      <c r="AI1019">
        <v>97.9</v>
      </c>
      <c r="AJ1019">
        <v>99</v>
      </c>
      <c r="AK1019">
        <v>98</v>
      </c>
      <c r="AL1019">
        <v>97.2</v>
      </c>
      <c r="AM1019">
        <v>97.8</v>
      </c>
      <c r="AN1019">
        <v>98.1</v>
      </c>
      <c r="AO1019">
        <v>100</v>
      </c>
      <c r="AP1019">
        <v>101</v>
      </c>
      <c r="AQ1019">
        <v>101</v>
      </c>
      <c r="AR1019">
        <v>102.4</v>
      </c>
      <c r="AS1019">
        <v>102</v>
      </c>
      <c r="AT1019">
        <v>104.4</v>
      </c>
      <c r="AU1019">
        <v>104.2</v>
      </c>
      <c r="AV1019">
        <v>104.8</v>
      </c>
      <c r="AW1019">
        <v>103.2</v>
      </c>
      <c r="AX1019">
        <v>104.2</v>
      </c>
      <c r="AY1019">
        <v>102.2</v>
      </c>
      <c r="AZ1019">
        <v>99.9</v>
      </c>
      <c r="BA1019">
        <v>98.9</v>
      </c>
      <c r="BB1019">
        <v>100.6</v>
      </c>
      <c r="BC1019">
        <v>98.7</v>
      </c>
      <c r="BD1019">
        <v>99</v>
      </c>
      <c r="BE1019">
        <v>100.8</v>
      </c>
      <c r="BF1019">
        <v>100.6</v>
      </c>
      <c r="BG1019">
        <v>101.4</v>
      </c>
      <c r="BH1019">
        <v>101.4</v>
      </c>
      <c r="BI1019">
        <v>103</v>
      </c>
      <c r="BJ1019">
        <v>105.6</v>
      </c>
      <c r="BK1019">
        <v>107.8</v>
      </c>
      <c r="BL1019">
        <v>107</v>
      </c>
      <c r="BM1019">
        <v>107</v>
      </c>
      <c r="BN1019">
        <v>107.6</v>
      </c>
      <c r="BO1019">
        <v>107.2</v>
      </c>
      <c r="BP1019">
        <v>108</v>
      </c>
      <c r="BQ1019">
        <v>106.4</v>
      </c>
      <c r="BR1019" s="10">
        <f t="shared" si="30"/>
        <v>0.2712066905615293</v>
      </c>
      <c r="BS1019" s="11" cm="1">
        <f t="array" aca="1" ref="BS1019" ca="1">_xlfn.PERCENTILE.INC((OFFSET(E1019,0,1,1,COLUMNS(E1019:BQ1019)-1) - E1019:BP1019) / E1019:BP1019, 0.05) * SQRT(COUNT(E1019:BQ1019) - 1)</f>
        <v>-0.16469929622520835</v>
      </c>
      <c r="BT1019" s="10" cm="1">
        <f t="array" aca="1" ref="BT1019" ca="1">_xlfn.STDEV.P((E1019:BP1019 - OFFSET(E1019:BP1019,0,1)) / OFFSET(E1019:BP1019,0,1)) * SQRT(COUNT(E1019:BQ1019)-1)</f>
        <v>0.11621385149547966</v>
      </c>
      <c r="BU1019" s="10" cm="1">
        <f t="array" ref="BU1019">-(MAX(1 - (E1019:BQ1019 / _xlfn.SCAN(E1019, E1019:BQ1019, _xlfn.LAMBDA(_xlpm.a,_xlpm.b, MAX(_xlpm.a, _xlpm.b))))))</f>
        <v>-6.2959076600209829E-2</v>
      </c>
      <c r="BV1019" s="12">
        <f t="shared" ca="1" si="31"/>
        <v>2.1811974559509002</v>
      </c>
    </row>
    <row r="1020" spans="1:74" x14ac:dyDescent="0.45">
      <c r="A1020" s="2" t="s">
        <v>2060</v>
      </c>
      <c r="B1020" t="s">
        <v>2061</v>
      </c>
      <c r="C1020" t="s">
        <v>37</v>
      </c>
      <c r="D1020" t="s">
        <v>58</v>
      </c>
      <c r="E1020">
        <v>106.8</v>
      </c>
      <c r="F1020">
        <v>107.4</v>
      </c>
      <c r="G1020">
        <v>107.6</v>
      </c>
      <c r="H1020">
        <v>106.4</v>
      </c>
      <c r="I1020">
        <v>105.6</v>
      </c>
      <c r="J1020">
        <v>106.8</v>
      </c>
      <c r="K1020">
        <v>106.2</v>
      </c>
      <c r="L1020">
        <v>108.4</v>
      </c>
      <c r="M1020">
        <v>109</v>
      </c>
      <c r="N1020">
        <v>109.4</v>
      </c>
      <c r="O1020">
        <v>109.2</v>
      </c>
      <c r="P1020">
        <v>111.6</v>
      </c>
      <c r="Q1020">
        <v>115</v>
      </c>
      <c r="R1020">
        <v>114</v>
      </c>
      <c r="S1020">
        <v>115</v>
      </c>
      <c r="T1020">
        <v>113.4</v>
      </c>
      <c r="U1020">
        <v>112.8</v>
      </c>
      <c r="V1020">
        <v>112.6</v>
      </c>
      <c r="W1020">
        <v>114</v>
      </c>
      <c r="X1020">
        <v>113.4</v>
      </c>
      <c r="Y1020">
        <v>112.4</v>
      </c>
      <c r="Z1020">
        <v>111.8</v>
      </c>
      <c r="AA1020">
        <v>108.2</v>
      </c>
      <c r="AB1020">
        <v>109</v>
      </c>
      <c r="AC1020">
        <v>111.4</v>
      </c>
      <c r="AD1020">
        <v>112.2</v>
      </c>
      <c r="AE1020">
        <v>113.4</v>
      </c>
      <c r="AF1020">
        <v>112.4</v>
      </c>
      <c r="AG1020">
        <v>112.8</v>
      </c>
      <c r="AH1020">
        <v>111.2</v>
      </c>
      <c r="AI1020">
        <v>112</v>
      </c>
      <c r="AJ1020">
        <v>112.4</v>
      </c>
      <c r="AK1020">
        <v>112.8</v>
      </c>
      <c r="AL1020">
        <v>113</v>
      </c>
      <c r="AM1020">
        <v>113</v>
      </c>
      <c r="AN1020">
        <v>111.8</v>
      </c>
      <c r="AO1020">
        <v>113.4</v>
      </c>
      <c r="AP1020">
        <v>112.4</v>
      </c>
      <c r="AQ1020">
        <v>113.8</v>
      </c>
      <c r="AR1020">
        <v>113.6</v>
      </c>
      <c r="AS1020">
        <v>112</v>
      </c>
      <c r="AT1020">
        <v>114.4</v>
      </c>
      <c r="AU1020">
        <v>113.6</v>
      </c>
      <c r="AV1020">
        <v>115.4</v>
      </c>
      <c r="AW1020">
        <v>114</v>
      </c>
      <c r="AX1020">
        <v>114</v>
      </c>
      <c r="AY1020">
        <v>114</v>
      </c>
      <c r="AZ1020">
        <v>112.2</v>
      </c>
      <c r="BA1020">
        <v>111</v>
      </c>
      <c r="BB1020">
        <v>112.6</v>
      </c>
      <c r="BC1020">
        <v>112</v>
      </c>
      <c r="BD1020">
        <v>111.6</v>
      </c>
      <c r="BE1020">
        <v>110.6</v>
      </c>
      <c r="BF1020">
        <v>111.6</v>
      </c>
      <c r="BG1020">
        <v>113.8</v>
      </c>
      <c r="BH1020">
        <v>113</v>
      </c>
      <c r="BI1020">
        <v>113.8</v>
      </c>
      <c r="BJ1020">
        <v>115.4</v>
      </c>
      <c r="BK1020">
        <v>116.8</v>
      </c>
      <c r="BL1020">
        <v>117.2</v>
      </c>
      <c r="BM1020">
        <v>117.2</v>
      </c>
      <c r="BN1020">
        <v>118.8</v>
      </c>
      <c r="BO1020">
        <v>118.6</v>
      </c>
      <c r="BP1020">
        <v>119.2</v>
      </c>
      <c r="BQ1020">
        <v>121.2</v>
      </c>
      <c r="BR1020" s="10">
        <f t="shared" si="30"/>
        <v>0.13483146067415736</v>
      </c>
      <c r="BS1020" s="11" cm="1">
        <f t="array" aca="1" ref="BS1020" ca="1">_xlfn.PERCENTILE.INC((OFFSET(E1020,0,1,1,COLUMNS(E1020:BQ1020)-1) - E1020:BP1020) / E1020:BP1020, 0.05) * SQRT(COUNT(E1020:BQ1020) - 1)</f>
        <v>-0.11247030006123658</v>
      </c>
      <c r="BT1020" s="10" cm="1">
        <f t="array" aca="1" ref="BT1020" ca="1">_xlfn.STDEV.P((E1020:BP1020 - OFFSET(E1020:BP1020,0,1)) / OFFSET(E1020:BP1020,0,1)) * SQRT(COUNT(E1020:BQ1020)-1)</f>
        <v>9.2162980773237535E-2</v>
      </c>
      <c r="BU1020" s="10" cm="1">
        <f t="array" ref="BU1020">-(MAX(1 - (E1020:BQ1020 / _xlfn.SCAN(E1020, E1020:BQ1020, _xlfn.LAMBDA(_xlpm.a,_xlpm.b, MAX(_xlpm.a, _xlpm.b))))))</f>
        <v>-5.913043478260871E-2</v>
      </c>
      <c r="BV1020" s="12">
        <f t="shared" ca="1" si="31"/>
        <v>1.2706851097727374</v>
      </c>
    </row>
    <row r="1021" spans="1:74" x14ac:dyDescent="0.45">
      <c r="A1021" s="2" t="s">
        <v>2062</v>
      </c>
      <c r="B1021" t="s">
        <v>2063</v>
      </c>
      <c r="C1021" t="s">
        <v>71</v>
      </c>
      <c r="D1021" t="s">
        <v>34</v>
      </c>
      <c r="E1021">
        <v>79.8</v>
      </c>
      <c r="F1021">
        <v>78.900000000000006</v>
      </c>
      <c r="G1021">
        <v>78</v>
      </c>
      <c r="H1021">
        <v>78.7</v>
      </c>
      <c r="I1021">
        <v>77.8</v>
      </c>
      <c r="J1021">
        <v>77.400000000000006</v>
      </c>
      <c r="K1021">
        <v>77.05</v>
      </c>
      <c r="L1021">
        <v>77.2</v>
      </c>
      <c r="M1021">
        <v>75.95</v>
      </c>
      <c r="N1021">
        <v>78.349999999999994</v>
      </c>
      <c r="O1021">
        <v>79.400000000000006</v>
      </c>
      <c r="P1021">
        <v>79.55</v>
      </c>
      <c r="Q1021">
        <v>79.150000000000006</v>
      </c>
      <c r="R1021">
        <v>80.099999999999994</v>
      </c>
      <c r="S1021">
        <v>79.25</v>
      </c>
      <c r="T1021">
        <v>79.75</v>
      </c>
      <c r="U1021">
        <v>81.599999999999994</v>
      </c>
      <c r="V1021">
        <v>81.599999999999994</v>
      </c>
      <c r="W1021">
        <v>81.55</v>
      </c>
      <c r="X1021">
        <v>80.5</v>
      </c>
      <c r="Y1021">
        <v>80.8</v>
      </c>
      <c r="Z1021">
        <v>81.099999999999994</v>
      </c>
      <c r="AA1021">
        <v>80.95</v>
      </c>
      <c r="AB1021">
        <v>80.2</v>
      </c>
      <c r="AC1021">
        <v>80.7</v>
      </c>
      <c r="AD1021">
        <v>80.45</v>
      </c>
      <c r="AE1021">
        <v>80.05</v>
      </c>
      <c r="AF1021">
        <v>81</v>
      </c>
      <c r="AG1021">
        <v>83.5</v>
      </c>
      <c r="AH1021">
        <v>82.1</v>
      </c>
      <c r="AI1021">
        <v>81.3</v>
      </c>
      <c r="AJ1021">
        <v>82.15</v>
      </c>
      <c r="AK1021">
        <v>81</v>
      </c>
      <c r="AL1021">
        <v>80.95</v>
      </c>
      <c r="AM1021">
        <v>81.2</v>
      </c>
      <c r="AN1021">
        <v>80.8</v>
      </c>
      <c r="AO1021">
        <v>80.900000000000006</v>
      </c>
      <c r="AP1021">
        <v>80.849999999999994</v>
      </c>
      <c r="AQ1021">
        <v>81.5</v>
      </c>
      <c r="AR1021">
        <v>81.3</v>
      </c>
      <c r="AS1021">
        <v>78.400000000000006</v>
      </c>
      <c r="AT1021">
        <v>78.3</v>
      </c>
      <c r="AU1021">
        <v>78.5</v>
      </c>
      <c r="AV1021">
        <v>79</v>
      </c>
      <c r="AW1021">
        <v>79.099999999999994</v>
      </c>
      <c r="AX1021">
        <v>79.2</v>
      </c>
      <c r="AY1021">
        <v>79.099999999999994</v>
      </c>
      <c r="AZ1021">
        <v>78.55</v>
      </c>
      <c r="BA1021">
        <v>78.75</v>
      </c>
      <c r="BB1021">
        <v>79.7</v>
      </c>
      <c r="BC1021">
        <v>80.5</v>
      </c>
      <c r="BD1021">
        <v>80.3</v>
      </c>
      <c r="BE1021">
        <v>81.5</v>
      </c>
      <c r="BF1021">
        <v>81.849999999999994</v>
      </c>
      <c r="BG1021">
        <v>78.7</v>
      </c>
      <c r="BH1021">
        <v>78.95</v>
      </c>
      <c r="BI1021">
        <v>78.349999999999994</v>
      </c>
      <c r="BJ1021">
        <v>79.400000000000006</v>
      </c>
      <c r="BK1021">
        <v>79.95</v>
      </c>
      <c r="BL1021">
        <v>80.25</v>
      </c>
      <c r="BM1021">
        <v>80.25</v>
      </c>
      <c r="BN1021">
        <v>80.3</v>
      </c>
      <c r="BO1021">
        <v>80.150000000000006</v>
      </c>
      <c r="BP1021">
        <v>80.900000000000006</v>
      </c>
      <c r="BQ1021">
        <v>80.150000000000006</v>
      </c>
      <c r="BR1021" s="10">
        <f t="shared" si="30"/>
        <v>4.3859649122808091E-3</v>
      </c>
      <c r="BS1021" s="11" cm="1">
        <f t="array" aca="1" ref="BS1021" ca="1">_xlfn.PERCENTILE.INC((OFFSET(E1021,0,1,1,COLUMNS(E1021:BQ1021)-1) - E1021:BP1021) / E1021:BP1021, 0.05) * SQRT(COUNT(E1021:BQ1021) - 1)</f>
        <v>-0.12690216620046113</v>
      </c>
      <c r="BT1021" s="10" cm="1">
        <f t="array" aca="1" ref="BT1021" ca="1">_xlfn.STDEV.P((E1021:BP1021 - OFFSET(E1021:BP1021,0,1)) / OFFSET(E1021:BP1021,0,1)) * SQRT(COUNT(E1021:BQ1021)-1)</f>
        <v>9.4818688166801959E-2</v>
      </c>
      <c r="BU1021" s="10" cm="1">
        <f t="array" ref="BU1021">-(MAX(1 - (E1021:BQ1021 / _xlfn.SCAN(E1021, E1021:BQ1021, _xlfn.LAMBDA(_xlpm.a,_xlpm.b, MAX(_xlpm.a, _xlpm.b))))))</f>
        <v>-6.2275449101796387E-2</v>
      </c>
      <c r="BV1021" s="12">
        <f t="shared" ca="1" si="31"/>
        <v>-0.14064071839502124</v>
      </c>
    </row>
    <row r="1022" spans="1:74" x14ac:dyDescent="0.45">
      <c r="A1022" s="2" t="s">
        <v>2064</v>
      </c>
      <c r="B1022" t="s">
        <v>2065</v>
      </c>
      <c r="C1022" t="s">
        <v>11</v>
      </c>
      <c r="D1022" t="s">
        <v>29</v>
      </c>
      <c r="E1022">
        <v>262.8</v>
      </c>
      <c r="F1022">
        <v>267.39999999999998</v>
      </c>
      <c r="G1022">
        <v>264</v>
      </c>
      <c r="H1022">
        <v>266.8</v>
      </c>
      <c r="I1022">
        <v>261.60000000000002</v>
      </c>
      <c r="J1022">
        <v>257.60000000000002</v>
      </c>
      <c r="K1022">
        <v>254.4</v>
      </c>
      <c r="L1022">
        <v>251.2</v>
      </c>
      <c r="M1022">
        <v>247.8</v>
      </c>
      <c r="N1022">
        <v>249.6</v>
      </c>
      <c r="O1022">
        <v>255.8</v>
      </c>
      <c r="P1022">
        <v>257.39999999999998</v>
      </c>
      <c r="Q1022">
        <v>255.4</v>
      </c>
      <c r="R1022">
        <v>261.2</v>
      </c>
      <c r="S1022">
        <v>250.8</v>
      </c>
      <c r="T1022">
        <v>255</v>
      </c>
      <c r="U1022">
        <v>267.8</v>
      </c>
      <c r="V1022">
        <v>270.39999999999998</v>
      </c>
      <c r="W1022">
        <v>266.8</v>
      </c>
      <c r="X1022">
        <v>267.39999999999998</v>
      </c>
      <c r="Y1022">
        <v>260</v>
      </c>
      <c r="Z1022">
        <v>263.2</v>
      </c>
      <c r="AA1022">
        <v>265</v>
      </c>
      <c r="AB1022">
        <v>261.2</v>
      </c>
      <c r="AC1022">
        <v>261.8</v>
      </c>
      <c r="AD1022">
        <v>265.2</v>
      </c>
      <c r="AE1022">
        <v>270.39999999999998</v>
      </c>
      <c r="AF1022">
        <v>266.2</v>
      </c>
      <c r="AG1022">
        <v>275.2</v>
      </c>
      <c r="AH1022">
        <v>275.60000000000002</v>
      </c>
      <c r="AI1022">
        <v>275.8</v>
      </c>
      <c r="AJ1022">
        <v>276</v>
      </c>
      <c r="AK1022">
        <v>272.2</v>
      </c>
      <c r="AL1022">
        <v>276.2</v>
      </c>
      <c r="AM1022">
        <v>278</v>
      </c>
      <c r="AN1022">
        <v>281.39999999999998</v>
      </c>
      <c r="AO1022">
        <v>282.2</v>
      </c>
      <c r="AP1022">
        <v>284</v>
      </c>
      <c r="AQ1022">
        <v>283</v>
      </c>
      <c r="AR1022">
        <v>282.8</v>
      </c>
      <c r="AS1022">
        <v>286.2</v>
      </c>
      <c r="AT1022">
        <v>281.39999999999998</v>
      </c>
      <c r="AU1022">
        <v>281</v>
      </c>
      <c r="AV1022">
        <v>284</v>
      </c>
      <c r="AW1022">
        <v>274.60000000000002</v>
      </c>
      <c r="AX1022">
        <v>271</v>
      </c>
      <c r="AY1022">
        <v>269.39999999999998</v>
      </c>
      <c r="AZ1022">
        <v>268</v>
      </c>
      <c r="BA1022">
        <v>269</v>
      </c>
      <c r="BB1022">
        <v>269.8</v>
      </c>
      <c r="BC1022">
        <v>271.60000000000002</v>
      </c>
      <c r="BD1022">
        <v>273.2</v>
      </c>
      <c r="BE1022">
        <v>274</v>
      </c>
      <c r="BF1022">
        <v>267.2</v>
      </c>
      <c r="BG1022">
        <v>263.8</v>
      </c>
      <c r="BH1022">
        <v>265.60000000000002</v>
      </c>
      <c r="BI1022">
        <v>262</v>
      </c>
      <c r="BJ1022">
        <v>267.60000000000002</v>
      </c>
      <c r="BK1022">
        <v>265.2</v>
      </c>
      <c r="BL1022">
        <v>260.2</v>
      </c>
      <c r="BM1022">
        <v>260.2</v>
      </c>
      <c r="BN1022">
        <v>260.2</v>
      </c>
      <c r="BO1022">
        <v>263.2</v>
      </c>
      <c r="BP1022">
        <v>265</v>
      </c>
      <c r="BQ1022">
        <v>260.2</v>
      </c>
      <c r="BR1022" s="10">
        <f t="shared" si="30"/>
        <v>-9.8934550989346372E-3</v>
      </c>
      <c r="BS1022" s="11" cm="1">
        <f t="array" aca="1" ref="BS1022" ca="1">_xlfn.PERCENTILE.INC((OFFSET(E1022,0,1,1,COLUMNS(E1022:BQ1022)-1) - E1022:BP1022) / E1022:BP1022, 0.05) * SQRT(COUNT(E1022:BQ1022) - 1)</f>
        <v>-0.19214742993466791</v>
      </c>
      <c r="BT1022" s="10" cm="1">
        <f t="array" aca="1" ref="BT1022" ca="1">_xlfn.STDEV.P((E1022:BP1022 - OFFSET(E1022:BP1022,0,1)) / OFFSET(E1022:BP1022,0,1)) * SQRT(COUNT(E1022:BQ1022)-1)</f>
        <v>0.1254976856114135</v>
      </c>
      <c r="BU1022" s="10" cm="1">
        <f t="array" ref="BU1022">-(MAX(1 - (E1022:BQ1022 / _xlfn.SCAN(E1022, E1022:BQ1022, _xlfn.LAMBDA(_xlpm.a,_xlpm.b, MAX(_xlpm.a, _xlpm.b))))))</f>
        <v>-9.0845562543675706E-2</v>
      </c>
      <c r="BV1022" s="12">
        <f t="shared" ca="1" si="31"/>
        <v>-0.22004221271277788</v>
      </c>
    </row>
    <row r="1023" spans="1:74" x14ac:dyDescent="0.45">
      <c r="A1023" s="2" t="s">
        <v>2066</v>
      </c>
      <c r="B1023" t="s">
        <v>2067</v>
      </c>
      <c r="C1023" t="s">
        <v>22</v>
      </c>
      <c r="D1023" t="s">
        <v>29</v>
      </c>
      <c r="E1023">
        <v>10420</v>
      </c>
      <c r="F1023">
        <v>10830</v>
      </c>
      <c r="G1023">
        <v>10735</v>
      </c>
      <c r="H1023">
        <v>10860</v>
      </c>
      <c r="I1023">
        <v>10565</v>
      </c>
      <c r="J1023">
        <v>10615</v>
      </c>
      <c r="K1023">
        <v>10455</v>
      </c>
      <c r="L1023">
        <v>10410</v>
      </c>
      <c r="M1023">
        <v>10280</v>
      </c>
      <c r="N1023">
        <v>10390</v>
      </c>
      <c r="O1023">
        <v>10565</v>
      </c>
      <c r="P1023">
        <v>10835</v>
      </c>
      <c r="Q1023">
        <v>10600</v>
      </c>
      <c r="R1023">
        <v>10555</v>
      </c>
      <c r="S1023">
        <v>10300</v>
      </c>
      <c r="T1023">
        <v>10595</v>
      </c>
      <c r="U1023">
        <v>10945</v>
      </c>
      <c r="V1023">
        <v>11155</v>
      </c>
      <c r="W1023">
        <v>11055</v>
      </c>
      <c r="X1023">
        <v>10900</v>
      </c>
      <c r="Y1023">
        <v>10750</v>
      </c>
      <c r="Z1023">
        <v>10885</v>
      </c>
      <c r="AA1023">
        <v>10815</v>
      </c>
      <c r="AB1023">
        <v>10545</v>
      </c>
      <c r="AC1023">
        <v>10805</v>
      </c>
      <c r="AD1023">
        <v>10930</v>
      </c>
      <c r="AE1023">
        <v>11255</v>
      </c>
      <c r="AF1023">
        <v>11280</v>
      </c>
      <c r="AG1023">
        <v>11880</v>
      </c>
      <c r="AH1023">
        <v>11865</v>
      </c>
      <c r="AI1023">
        <v>11885</v>
      </c>
      <c r="AJ1023">
        <v>11760</v>
      </c>
      <c r="AK1023">
        <v>11600</v>
      </c>
      <c r="AL1023">
        <v>11250</v>
      </c>
      <c r="AM1023">
        <v>11400</v>
      </c>
      <c r="AN1023">
        <v>11375</v>
      </c>
      <c r="AO1023">
        <v>11345</v>
      </c>
      <c r="AP1023">
        <v>11480</v>
      </c>
      <c r="AQ1023">
        <v>11360</v>
      </c>
      <c r="AR1023">
        <v>11405</v>
      </c>
      <c r="AS1023">
        <v>11325</v>
      </c>
      <c r="AT1023">
        <v>11210</v>
      </c>
      <c r="AU1023">
        <v>11205</v>
      </c>
      <c r="AV1023">
        <v>11380</v>
      </c>
      <c r="AW1023">
        <v>11480</v>
      </c>
      <c r="AX1023">
        <v>11340</v>
      </c>
      <c r="AY1023">
        <v>11105</v>
      </c>
      <c r="AZ1023">
        <v>10930</v>
      </c>
      <c r="BA1023">
        <v>10830</v>
      </c>
      <c r="BB1023">
        <v>10995</v>
      </c>
      <c r="BC1023">
        <v>11045</v>
      </c>
      <c r="BD1023">
        <v>11370</v>
      </c>
      <c r="BE1023">
        <v>11395</v>
      </c>
      <c r="BF1023">
        <v>11170</v>
      </c>
      <c r="BG1023">
        <v>10855</v>
      </c>
      <c r="BH1023">
        <v>10735</v>
      </c>
      <c r="BI1023">
        <v>10685</v>
      </c>
      <c r="BJ1023">
        <v>10750</v>
      </c>
      <c r="BK1023">
        <v>10545</v>
      </c>
      <c r="BL1023">
        <v>10680</v>
      </c>
      <c r="BM1023">
        <v>10680</v>
      </c>
      <c r="BN1023">
        <v>10680</v>
      </c>
      <c r="BO1023">
        <v>10760</v>
      </c>
      <c r="BP1023">
        <v>10760</v>
      </c>
      <c r="BQ1023">
        <v>10615</v>
      </c>
      <c r="BR1023" s="10">
        <f t="shared" si="30"/>
        <v>1.8714011516314778E-2</v>
      </c>
      <c r="BS1023" s="11" cm="1">
        <f t="array" aca="1" ref="BS1023" ca="1">_xlfn.PERCENTILE.INC((OFFSET(E1023,0,1,1,COLUMNS(E1023:BQ1023)-1) - E1023:BP1023) / E1023:BP1023, 0.05) * SQRT(COUNT(E1023:BQ1023) - 1)</f>
        <v>-0.19875521589244896</v>
      </c>
      <c r="BT1023" s="10" cm="1">
        <f t="array" aca="1" ref="BT1023" ca="1">_xlfn.STDEV.P((E1023:BP1023 - OFFSET(E1023:BP1023,0,1)) / OFFSET(E1023:BP1023,0,1)) * SQRT(COUNT(E1023:BQ1023)-1)</f>
        <v>0.13777857472914201</v>
      </c>
      <c r="BU1023" s="10" cm="1">
        <f t="array" ref="BU1023">-(MAX(1 - (E1023:BQ1023 / _xlfn.SCAN(E1023, E1023:BQ1023, _xlfn.LAMBDA(_xlpm.a,_xlpm.b, MAX(_xlpm.a, _xlpm.b))))))</f>
        <v>-0.1127471602860749</v>
      </c>
      <c r="BV1023" s="12">
        <f t="shared" ca="1" si="31"/>
        <v>7.2048806204661519E-3</v>
      </c>
    </row>
    <row r="1024" spans="1:74" x14ac:dyDescent="0.45">
      <c r="A1024" s="2" t="s">
        <v>2068</v>
      </c>
      <c r="B1024" t="s">
        <v>2069</v>
      </c>
      <c r="C1024" t="s">
        <v>37</v>
      </c>
      <c r="D1024" t="s">
        <v>34</v>
      </c>
      <c r="E1024">
        <v>103.7</v>
      </c>
      <c r="F1024">
        <v>113</v>
      </c>
      <c r="G1024">
        <v>108.6</v>
      </c>
      <c r="H1024">
        <v>108.6</v>
      </c>
      <c r="I1024">
        <v>105.2</v>
      </c>
      <c r="J1024">
        <v>104</v>
      </c>
      <c r="K1024">
        <v>101.2</v>
      </c>
      <c r="L1024">
        <v>101.1</v>
      </c>
      <c r="M1024">
        <v>104.6</v>
      </c>
      <c r="N1024">
        <v>104.5</v>
      </c>
      <c r="O1024">
        <v>106.9</v>
      </c>
      <c r="P1024">
        <v>111.9</v>
      </c>
      <c r="Q1024">
        <v>110.4</v>
      </c>
      <c r="R1024">
        <v>112.3</v>
      </c>
      <c r="S1024">
        <v>112.6</v>
      </c>
      <c r="T1024">
        <v>115.3</v>
      </c>
      <c r="U1024">
        <v>119.4</v>
      </c>
      <c r="V1024">
        <v>121.6</v>
      </c>
      <c r="W1024">
        <v>121.8</v>
      </c>
      <c r="X1024">
        <v>119.3</v>
      </c>
      <c r="Y1024">
        <v>118.6</v>
      </c>
      <c r="Z1024">
        <v>120.5</v>
      </c>
      <c r="AA1024">
        <v>118.9</v>
      </c>
      <c r="AB1024">
        <v>114.4</v>
      </c>
      <c r="AC1024">
        <v>115.4</v>
      </c>
      <c r="AD1024">
        <v>118.4</v>
      </c>
      <c r="AE1024">
        <v>124.7</v>
      </c>
      <c r="AF1024">
        <v>123.2</v>
      </c>
      <c r="AG1024">
        <v>126.1</v>
      </c>
      <c r="AH1024">
        <v>137.30000000000001</v>
      </c>
      <c r="AI1024">
        <v>133.30000000000001</v>
      </c>
      <c r="AJ1024">
        <v>133</v>
      </c>
      <c r="AK1024">
        <v>126.5</v>
      </c>
      <c r="AL1024">
        <v>126.3</v>
      </c>
      <c r="AM1024">
        <v>127.5</v>
      </c>
      <c r="AN1024">
        <v>128</v>
      </c>
      <c r="AO1024">
        <v>127.6</v>
      </c>
      <c r="AP1024">
        <v>130.1</v>
      </c>
      <c r="AQ1024">
        <v>133.6</v>
      </c>
      <c r="AR1024">
        <v>134.69999999999999</v>
      </c>
      <c r="AS1024">
        <v>131.4</v>
      </c>
      <c r="AT1024">
        <v>131.80000000000001</v>
      </c>
      <c r="AU1024">
        <v>134.19999999999999</v>
      </c>
      <c r="AV1024">
        <v>138.19999999999999</v>
      </c>
      <c r="AW1024">
        <v>143.1</v>
      </c>
      <c r="AX1024">
        <v>134.6</v>
      </c>
      <c r="AY1024">
        <v>128.4</v>
      </c>
      <c r="AZ1024">
        <v>124.9</v>
      </c>
      <c r="BA1024">
        <v>127.8</v>
      </c>
      <c r="BB1024">
        <v>133.19999999999999</v>
      </c>
      <c r="BC1024">
        <v>134.69999999999999</v>
      </c>
      <c r="BD1024">
        <v>140.19999999999999</v>
      </c>
      <c r="BE1024">
        <v>142.5</v>
      </c>
      <c r="BF1024">
        <v>135.4</v>
      </c>
      <c r="BG1024">
        <v>132.1</v>
      </c>
      <c r="BH1024">
        <v>130.69999999999999</v>
      </c>
      <c r="BI1024">
        <v>130</v>
      </c>
      <c r="BJ1024">
        <v>135.1</v>
      </c>
      <c r="BK1024">
        <v>132.6</v>
      </c>
      <c r="BL1024">
        <v>134.30000000000001</v>
      </c>
      <c r="BM1024">
        <v>134.30000000000001</v>
      </c>
      <c r="BN1024">
        <v>133.5</v>
      </c>
      <c r="BO1024">
        <v>133.30000000000001</v>
      </c>
      <c r="BP1024">
        <v>136.1</v>
      </c>
      <c r="BQ1024">
        <v>133.5</v>
      </c>
      <c r="BR1024" s="10">
        <f t="shared" si="30"/>
        <v>0.28736740597878491</v>
      </c>
      <c r="BS1024" s="11" cm="1">
        <f t="array" aca="1" ref="BS1024" ca="1">_xlfn.PERCENTILE.INC((OFFSET(E1024,0,1,1,COLUMNS(E1024:BQ1024)-1) - E1024:BP1024) / E1024:BP1024, 0.05) * SQRT(COUNT(E1024:BQ1024) - 1)</f>
        <v>-0.35995003221607069</v>
      </c>
      <c r="BT1024" s="10" cm="1">
        <f t="array" aca="1" ref="BT1024" ca="1">_xlfn.STDEV.P((E1024:BP1024 - OFFSET(E1024:BP1024,0,1)) / OFFSET(E1024:BP1024,0,1)) * SQRT(COUNT(E1024:BQ1024)-1)</f>
        <v>0.23241596268993839</v>
      </c>
      <c r="BU1024" s="10" cm="1">
        <f t="array" ref="BU1024">-(MAX(1 - (E1024:BQ1024 / _xlfn.SCAN(E1024, E1024:BQ1024, _xlfn.LAMBDA(_xlpm.a,_xlpm.b, MAX(_xlpm.a, _xlpm.b))))))</f>
        <v>-0.12718378756114601</v>
      </c>
      <c r="BV1024" s="12">
        <f t="shared" ca="1" si="31"/>
        <v>1.1601874050500618</v>
      </c>
    </row>
    <row r="1025" spans="1:74" x14ac:dyDescent="0.45">
      <c r="A1025" s="2" t="s">
        <v>2070</v>
      </c>
      <c r="B1025" t="s">
        <v>2071</v>
      </c>
      <c r="C1025" t="s">
        <v>37</v>
      </c>
      <c r="D1025" t="s">
        <v>34</v>
      </c>
      <c r="E1025">
        <v>73.180000000000007</v>
      </c>
      <c r="F1025">
        <v>75.5</v>
      </c>
      <c r="G1025">
        <v>74.34</v>
      </c>
      <c r="H1025">
        <v>72.5</v>
      </c>
      <c r="I1025">
        <v>71.34</v>
      </c>
      <c r="J1025">
        <v>70.400000000000006</v>
      </c>
      <c r="K1025">
        <v>69.58</v>
      </c>
      <c r="L1025">
        <v>69.900000000000006</v>
      </c>
      <c r="M1025">
        <v>70.459999999999994</v>
      </c>
      <c r="N1025">
        <v>72.52</v>
      </c>
      <c r="O1025">
        <v>73.28</v>
      </c>
      <c r="P1025">
        <v>73.48</v>
      </c>
      <c r="Q1025">
        <v>74.400000000000006</v>
      </c>
      <c r="R1025">
        <v>74.72</v>
      </c>
      <c r="S1025">
        <v>75.08</v>
      </c>
      <c r="T1025">
        <v>76.099999999999994</v>
      </c>
      <c r="U1025">
        <v>76.38</v>
      </c>
      <c r="V1025">
        <v>76.56</v>
      </c>
      <c r="W1025">
        <v>77.239999999999995</v>
      </c>
      <c r="X1025">
        <v>75.42</v>
      </c>
      <c r="Y1025">
        <v>74.400000000000006</v>
      </c>
      <c r="Z1025">
        <v>74.72</v>
      </c>
      <c r="AA1025">
        <v>74.319999999999993</v>
      </c>
      <c r="AB1025">
        <v>74.180000000000007</v>
      </c>
      <c r="AC1025">
        <v>75.319999999999993</v>
      </c>
      <c r="AD1025">
        <v>74.48</v>
      </c>
      <c r="AE1025">
        <v>74.86</v>
      </c>
      <c r="AF1025">
        <v>76.400000000000006</v>
      </c>
      <c r="AG1025">
        <v>78.38</v>
      </c>
      <c r="AH1025">
        <v>80.16</v>
      </c>
      <c r="AI1025">
        <v>80.66</v>
      </c>
      <c r="AJ1025">
        <v>79.819999999999993</v>
      </c>
      <c r="AK1025">
        <v>78.86</v>
      </c>
      <c r="AL1025">
        <v>79.28</v>
      </c>
      <c r="AM1025">
        <v>80.52</v>
      </c>
      <c r="AN1025">
        <v>80.12</v>
      </c>
      <c r="AO1025">
        <v>80.180000000000007</v>
      </c>
      <c r="AP1025">
        <v>81.62</v>
      </c>
      <c r="AQ1025">
        <v>82.48</v>
      </c>
      <c r="AR1025">
        <v>82.58</v>
      </c>
      <c r="AS1025">
        <v>83.78</v>
      </c>
      <c r="AT1025">
        <v>84.52</v>
      </c>
      <c r="AU1025">
        <v>84.22</v>
      </c>
      <c r="AV1025">
        <v>84.98</v>
      </c>
      <c r="AW1025">
        <v>84.66</v>
      </c>
      <c r="AX1025">
        <v>85.46</v>
      </c>
      <c r="AY1025">
        <v>85</v>
      </c>
      <c r="AZ1025">
        <v>84.92</v>
      </c>
      <c r="BA1025">
        <v>86.44</v>
      </c>
      <c r="BB1025">
        <v>87.04</v>
      </c>
      <c r="BC1025">
        <v>86.08</v>
      </c>
      <c r="BD1025">
        <v>86.46</v>
      </c>
      <c r="BE1025">
        <v>86.42</v>
      </c>
      <c r="BF1025">
        <v>84.68</v>
      </c>
      <c r="BG1025">
        <v>84.16</v>
      </c>
      <c r="BH1025">
        <v>84.52</v>
      </c>
      <c r="BI1025">
        <v>84.54</v>
      </c>
      <c r="BJ1025">
        <v>87</v>
      </c>
      <c r="BK1025">
        <v>86.88</v>
      </c>
      <c r="BL1025">
        <v>87.46</v>
      </c>
      <c r="BM1025">
        <v>87.46</v>
      </c>
      <c r="BN1025">
        <v>87.7</v>
      </c>
      <c r="BO1025">
        <v>87.32</v>
      </c>
      <c r="BP1025">
        <v>88.1</v>
      </c>
      <c r="BQ1025">
        <v>86.48</v>
      </c>
      <c r="BR1025" s="10">
        <f t="shared" si="30"/>
        <v>0.18174364580486466</v>
      </c>
      <c r="BS1025" s="11" cm="1">
        <f t="array" aca="1" ref="BS1025" ca="1">_xlfn.PERCENTILE.INC((OFFSET(E1025,0,1,1,COLUMNS(E1025:BQ1025)-1) - E1025:BP1025) / E1025:BP1025, 0.05) * SQRT(COUNT(E1025:BQ1025) - 1)</f>
        <v>-0.14423972758229203</v>
      </c>
      <c r="BT1025" s="10" cm="1">
        <f t="array" aca="1" ref="BT1025" ca="1">_xlfn.STDEV.P((E1025:BP1025 - OFFSET(E1025:BP1025,0,1)) / OFFSET(E1025:BP1025,0,1)) * SQRT(COUNT(E1025:BQ1025)-1)</f>
        <v>0.10009074858902965</v>
      </c>
      <c r="BU1025" s="10" cm="1">
        <f t="array" ref="BU1025">-(MAX(1 - (E1025:BQ1025 / _xlfn.SCAN(E1025, E1025:BQ1025, _xlfn.LAMBDA(_xlpm.a,_xlpm.b, MAX(_xlpm.a, _xlpm.b))))))</f>
        <v>-7.8410596026490142E-2</v>
      </c>
      <c r="BV1025" s="12">
        <f t="shared" ca="1" si="31"/>
        <v>1.6387359949220004</v>
      </c>
    </row>
    <row r="1026" spans="1:74" x14ac:dyDescent="0.45">
      <c r="A1026" s="2" t="s">
        <v>2072</v>
      </c>
      <c r="B1026" t="s">
        <v>2073</v>
      </c>
      <c r="C1026" t="s">
        <v>111</v>
      </c>
      <c r="D1026" t="s">
        <v>8</v>
      </c>
      <c r="E1026">
        <v>4.2770000000000001</v>
      </c>
      <c r="F1026">
        <v>4.38</v>
      </c>
      <c r="G1026">
        <v>4.2709999999999999</v>
      </c>
      <c r="H1026">
        <v>4.173</v>
      </c>
      <c r="I1026">
        <v>4.1349999999999998</v>
      </c>
      <c r="J1026">
        <v>4.149</v>
      </c>
      <c r="K1026">
        <v>4.0869999999999997</v>
      </c>
      <c r="L1026">
        <v>4.04</v>
      </c>
      <c r="M1026">
        <v>4.0030000000000001</v>
      </c>
      <c r="N1026">
        <v>4.1449999999999996</v>
      </c>
      <c r="O1026">
        <v>4.2460000000000004</v>
      </c>
      <c r="P1026">
        <v>4.2290000000000001</v>
      </c>
      <c r="Q1026">
        <v>4.2270000000000003</v>
      </c>
      <c r="R1026">
        <v>4.2949999999999999</v>
      </c>
      <c r="S1026">
        <v>4.2130000000000001</v>
      </c>
      <c r="T1026">
        <v>4.335</v>
      </c>
      <c r="U1026">
        <v>4.4349999999999996</v>
      </c>
      <c r="V1026">
        <v>4.4690000000000003</v>
      </c>
      <c r="W1026">
        <v>4.5890000000000004</v>
      </c>
      <c r="X1026">
        <v>4.5190000000000001</v>
      </c>
      <c r="Y1026">
        <v>4.5019999999999998</v>
      </c>
      <c r="Z1026">
        <v>4.5190000000000001</v>
      </c>
      <c r="AA1026">
        <v>4.5679999999999996</v>
      </c>
      <c r="AB1026">
        <v>4.5129999999999999</v>
      </c>
      <c r="AC1026">
        <v>4.6479999999999997</v>
      </c>
      <c r="AD1026">
        <v>4.5609999999999999</v>
      </c>
      <c r="AE1026">
        <v>4.6440000000000001</v>
      </c>
      <c r="AF1026">
        <v>4.7309999999999999</v>
      </c>
      <c r="AG1026">
        <v>4.8250000000000002</v>
      </c>
      <c r="AH1026">
        <v>4.6669999999999998</v>
      </c>
      <c r="AI1026">
        <v>4.7329999999999997</v>
      </c>
      <c r="AJ1026">
        <v>4.7809999999999997</v>
      </c>
      <c r="AK1026">
        <v>4.7679999999999998</v>
      </c>
      <c r="AL1026">
        <v>4.72</v>
      </c>
      <c r="AM1026">
        <v>4.7690000000000001</v>
      </c>
      <c r="AN1026">
        <v>4.7859999999999996</v>
      </c>
      <c r="AO1026">
        <v>4.8</v>
      </c>
      <c r="AP1026">
        <v>4.8179999999999996</v>
      </c>
      <c r="AQ1026">
        <v>4.8689999999999998</v>
      </c>
      <c r="AR1026">
        <v>4.8630000000000004</v>
      </c>
      <c r="AS1026">
        <v>4.8159999999999998</v>
      </c>
      <c r="AT1026">
        <v>4.7969999999999997</v>
      </c>
      <c r="AU1026">
        <v>4.8680000000000003</v>
      </c>
      <c r="AV1026">
        <v>4.891</v>
      </c>
      <c r="AW1026">
        <v>4.8479999999999999</v>
      </c>
      <c r="AX1026">
        <v>4.8339999999999996</v>
      </c>
      <c r="AY1026">
        <v>4.7859999999999996</v>
      </c>
      <c r="AZ1026">
        <v>4.8109999999999999</v>
      </c>
      <c r="BA1026">
        <v>4.806</v>
      </c>
      <c r="BB1026">
        <v>4.8739999999999997</v>
      </c>
      <c r="BC1026">
        <v>4.8899999999999997</v>
      </c>
      <c r="BD1026">
        <v>4.8739999999999997</v>
      </c>
      <c r="BE1026">
        <v>4.9050000000000002</v>
      </c>
      <c r="BF1026">
        <v>4.6900000000000004</v>
      </c>
      <c r="BG1026">
        <v>4.6630000000000003</v>
      </c>
      <c r="BH1026">
        <v>4.6660000000000004</v>
      </c>
      <c r="BI1026">
        <v>4.6369999999999996</v>
      </c>
      <c r="BJ1026">
        <v>4.66</v>
      </c>
      <c r="BK1026">
        <v>4.6449999999999996</v>
      </c>
      <c r="BL1026">
        <v>4.6470000000000002</v>
      </c>
      <c r="BM1026">
        <v>4.6470000000000002</v>
      </c>
      <c r="BN1026">
        <v>4.6029999999999998</v>
      </c>
      <c r="BO1026">
        <v>4.59</v>
      </c>
      <c r="BP1026">
        <v>4.6390000000000002</v>
      </c>
      <c r="BQ1026">
        <v>4.5270000000000001</v>
      </c>
      <c r="BR1026" s="10">
        <f t="shared" si="30"/>
        <v>5.8452186111760576E-2</v>
      </c>
      <c r="BS1026" s="11" cm="1">
        <f t="array" aca="1" ref="BS1026" ca="1">_xlfn.PERCENTILE.INC((OFFSET(E1026,0,1,1,COLUMNS(E1026:BQ1026)-1) - E1026:BP1026) / E1026:BP1026, 0.05) * SQRT(COUNT(E1026:BQ1026) - 1)</f>
        <v>-0.1917078484517041</v>
      </c>
      <c r="BT1026" s="10" cm="1">
        <f t="array" aca="1" ref="BT1026" ca="1">_xlfn.STDEV.P((E1026:BP1026 - OFFSET(E1026:BP1026,0,1)) / OFFSET(E1026:BP1026,0,1)) * SQRT(COUNT(E1026:BQ1026)-1)</f>
        <v>0.12297543205761</v>
      </c>
      <c r="BU1026" s="10" cm="1">
        <f t="array" ref="BU1026">-(MAX(1 - (E1026:BQ1026 / _xlfn.SCAN(E1026, E1026:BQ1026, _xlfn.LAMBDA(_xlpm.a,_xlpm.b, MAX(_xlpm.a, _xlpm.b))))))</f>
        <v>-8.6073059360730508E-2</v>
      </c>
      <c r="BV1026" s="12">
        <f t="shared" ca="1" si="31"/>
        <v>0.33121130047622971</v>
      </c>
    </row>
    <row r="1027" spans="1:74" x14ac:dyDescent="0.45">
      <c r="A1027" s="2" t="s">
        <v>2074</v>
      </c>
      <c r="B1027" t="s">
        <v>2075</v>
      </c>
      <c r="C1027" t="s">
        <v>22</v>
      </c>
      <c r="D1027" t="s">
        <v>29</v>
      </c>
      <c r="E1027">
        <v>156.9</v>
      </c>
      <c r="F1027">
        <v>158.69999999999999</v>
      </c>
      <c r="G1027">
        <v>159.1</v>
      </c>
      <c r="H1027">
        <v>156.5</v>
      </c>
      <c r="I1027">
        <v>154.30000000000001</v>
      </c>
      <c r="J1027">
        <v>154.69999999999999</v>
      </c>
      <c r="K1027">
        <v>153.19999999999999</v>
      </c>
      <c r="L1027">
        <v>149.6</v>
      </c>
      <c r="M1027">
        <v>153.4</v>
      </c>
      <c r="N1027">
        <v>153.1</v>
      </c>
      <c r="O1027">
        <v>160.30000000000001</v>
      </c>
      <c r="P1027">
        <v>160.19999999999999</v>
      </c>
      <c r="Q1027">
        <v>159.4</v>
      </c>
      <c r="R1027">
        <v>158.30000000000001</v>
      </c>
      <c r="S1027">
        <v>157.19999999999999</v>
      </c>
      <c r="T1027">
        <v>158.69999999999999</v>
      </c>
      <c r="U1027">
        <v>162.69999999999999</v>
      </c>
      <c r="V1027">
        <v>163.5</v>
      </c>
      <c r="W1027">
        <v>163.30000000000001</v>
      </c>
      <c r="X1027">
        <v>163.80000000000001</v>
      </c>
      <c r="Y1027">
        <v>163.4</v>
      </c>
      <c r="Z1027">
        <v>163</v>
      </c>
      <c r="AA1027">
        <v>164.2</v>
      </c>
      <c r="AB1027">
        <v>165</v>
      </c>
      <c r="AC1027">
        <v>166.4</v>
      </c>
      <c r="AD1027">
        <v>164.4</v>
      </c>
      <c r="AE1027">
        <v>167.3</v>
      </c>
      <c r="AF1027">
        <v>162.19999999999999</v>
      </c>
      <c r="AG1027">
        <v>169.7</v>
      </c>
      <c r="AH1027">
        <v>163.69999999999999</v>
      </c>
      <c r="AI1027">
        <v>164.4</v>
      </c>
      <c r="AJ1027">
        <v>166.1</v>
      </c>
      <c r="AK1027">
        <v>164.9</v>
      </c>
      <c r="AL1027">
        <v>166.7</v>
      </c>
      <c r="AM1027">
        <v>170</v>
      </c>
      <c r="AN1027">
        <v>170.3</v>
      </c>
      <c r="AO1027">
        <v>170.1</v>
      </c>
      <c r="AP1027">
        <v>168</v>
      </c>
      <c r="AQ1027">
        <v>170</v>
      </c>
      <c r="AR1027">
        <v>170.5</v>
      </c>
      <c r="AS1027">
        <v>168.1</v>
      </c>
      <c r="AT1027">
        <v>170.9</v>
      </c>
      <c r="AU1027">
        <v>171.2</v>
      </c>
      <c r="AV1027">
        <v>172.2</v>
      </c>
      <c r="AW1027">
        <v>172.6</v>
      </c>
      <c r="AX1027">
        <v>171.7</v>
      </c>
      <c r="AY1027">
        <v>169.5</v>
      </c>
      <c r="AZ1027">
        <v>163.5</v>
      </c>
      <c r="BA1027">
        <v>159.30000000000001</v>
      </c>
      <c r="BB1027">
        <v>158.30000000000001</v>
      </c>
      <c r="BC1027">
        <v>159.30000000000001</v>
      </c>
      <c r="BD1027">
        <v>157.9</v>
      </c>
      <c r="BE1027">
        <v>157.80000000000001</v>
      </c>
      <c r="BF1027">
        <v>155.9</v>
      </c>
      <c r="BG1027">
        <v>154.19999999999999</v>
      </c>
      <c r="BH1027">
        <v>154.9</v>
      </c>
      <c r="BI1027">
        <v>154.5</v>
      </c>
      <c r="BJ1027">
        <v>156.5</v>
      </c>
      <c r="BK1027">
        <v>156.69999999999999</v>
      </c>
      <c r="BL1027">
        <v>156.80000000000001</v>
      </c>
      <c r="BM1027">
        <v>156.80000000000001</v>
      </c>
      <c r="BN1027">
        <v>156.80000000000001</v>
      </c>
      <c r="BO1027">
        <v>156.4</v>
      </c>
      <c r="BP1027">
        <v>157</v>
      </c>
      <c r="BQ1027">
        <v>155.4</v>
      </c>
      <c r="BR1027" s="10">
        <f t="shared" si="30"/>
        <v>-9.5602294455066923E-3</v>
      </c>
      <c r="BS1027" s="11" cm="1">
        <f t="array" aca="1" ref="BS1027" ca="1">_xlfn.PERCENTILE.INC((OFFSET(E1027,0,1,1,COLUMNS(E1027:BQ1027)-1) - E1027:BP1027) / E1027:BP1027, 0.05) * SQRT(COUNT(E1027:BQ1027) - 1)</f>
        <v>-0.20287733250293383</v>
      </c>
      <c r="BT1027" s="10" cm="1">
        <f t="array" aca="1" ref="BT1027" ca="1">_xlfn.STDEV.P((E1027:BP1027 - OFFSET(E1027:BP1027,0,1)) / OFFSET(E1027:BP1027,0,1)) * SQRT(COUNT(E1027:BQ1027)-1)</f>
        <v>0.11894746507376808</v>
      </c>
      <c r="BU1027" s="10" cm="1">
        <f t="array" ref="BU1027">-(MAX(1 - (E1027:BQ1027 / _xlfn.SCAN(E1027, E1027:BQ1027, _xlfn.LAMBDA(_xlpm.a,_xlpm.b, MAX(_xlpm.a, _xlpm.b))))))</f>
        <v>-0.10660486674391656</v>
      </c>
      <c r="BV1027" s="12">
        <f t="shared" ca="1" si="31"/>
        <v>-0.2293580847807116</v>
      </c>
    </row>
    <row r="1028" spans="1:74" x14ac:dyDescent="0.45">
      <c r="A1028" s="2" t="s">
        <v>2076</v>
      </c>
      <c r="B1028" t="s">
        <v>2077</v>
      </c>
      <c r="C1028" t="s">
        <v>25</v>
      </c>
      <c r="D1028" t="s">
        <v>8</v>
      </c>
      <c r="E1028">
        <v>6.12</v>
      </c>
      <c r="F1028">
        <v>6.2</v>
      </c>
      <c r="G1028">
        <v>6.1</v>
      </c>
      <c r="H1028">
        <v>6.1</v>
      </c>
      <c r="I1028">
        <v>6</v>
      </c>
      <c r="J1028">
        <v>6.1</v>
      </c>
      <c r="K1028">
        <v>6.22</v>
      </c>
      <c r="L1028">
        <v>6.18</v>
      </c>
      <c r="M1028">
        <v>6.22</v>
      </c>
      <c r="N1028">
        <v>6.26</v>
      </c>
      <c r="O1028">
        <v>6.3</v>
      </c>
      <c r="P1028">
        <v>6.44</v>
      </c>
      <c r="Q1028">
        <v>6.3</v>
      </c>
      <c r="R1028">
        <v>6.28</v>
      </c>
      <c r="S1028">
        <v>6.54</v>
      </c>
      <c r="T1028">
        <v>6.38</v>
      </c>
      <c r="U1028">
        <v>6.3</v>
      </c>
      <c r="V1028">
        <v>6.45</v>
      </c>
      <c r="W1028">
        <v>6.47</v>
      </c>
      <c r="X1028">
        <v>6.47</v>
      </c>
      <c r="Y1028">
        <v>6.35</v>
      </c>
      <c r="Z1028">
        <v>6.3</v>
      </c>
      <c r="AA1028">
        <v>6.25</v>
      </c>
      <c r="AB1028">
        <v>6.37</v>
      </c>
      <c r="AC1028">
        <v>6.33</v>
      </c>
      <c r="AD1028">
        <v>6.3</v>
      </c>
      <c r="AE1028">
        <v>6.23</v>
      </c>
      <c r="AF1028">
        <v>6.2</v>
      </c>
      <c r="AG1028">
        <v>6.27</v>
      </c>
      <c r="AH1028">
        <v>6.21</v>
      </c>
      <c r="AI1028">
        <v>6.24</v>
      </c>
      <c r="AJ1028">
        <v>6.24</v>
      </c>
      <c r="AK1028">
        <v>6.04</v>
      </c>
      <c r="AL1028">
        <v>6.09</v>
      </c>
      <c r="AM1028">
        <v>5.98</v>
      </c>
      <c r="AN1028">
        <v>6.03</v>
      </c>
      <c r="AO1028">
        <v>6.19</v>
      </c>
      <c r="AP1028">
        <v>6.01</v>
      </c>
      <c r="AQ1028">
        <v>6.22</v>
      </c>
      <c r="AR1028">
        <v>6.22</v>
      </c>
      <c r="AS1028">
        <v>6.12</v>
      </c>
      <c r="AT1028">
        <v>6.3</v>
      </c>
      <c r="AU1028">
        <v>6.48</v>
      </c>
      <c r="AV1028">
        <v>6.48</v>
      </c>
      <c r="AW1028">
        <v>6.52</v>
      </c>
      <c r="AX1028">
        <v>6.68</v>
      </c>
      <c r="AY1028">
        <v>6.58</v>
      </c>
      <c r="AZ1028">
        <v>6.7</v>
      </c>
      <c r="BA1028">
        <v>6.84</v>
      </c>
      <c r="BB1028">
        <v>6.69</v>
      </c>
      <c r="BC1028">
        <v>6.5</v>
      </c>
      <c r="BD1028">
        <v>6.76</v>
      </c>
      <c r="BE1028">
        <v>6.7</v>
      </c>
      <c r="BF1028">
        <v>6.5</v>
      </c>
      <c r="BG1028">
        <v>6.56</v>
      </c>
      <c r="BH1028">
        <v>6.68</v>
      </c>
      <c r="BI1028">
        <v>6.71</v>
      </c>
      <c r="BJ1028">
        <v>6.56</v>
      </c>
      <c r="BK1028">
        <v>6.55</v>
      </c>
      <c r="BL1028">
        <v>6.61</v>
      </c>
      <c r="BM1028">
        <v>6.61</v>
      </c>
      <c r="BN1028">
        <v>6.65</v>
      </c>
      <c r="BO1028">
        <v>6.64</v>
      </c>
      <c r="BP1028">
        <v>6.54</v>
      </c>
      <c r="BQ1028">
        <v>6.49</v>
      </c>
      <c r="BR1028" s="10">
        <f t="shared" ref="BR1028:BR1091" si="32">(BQ1028-E1028)/E1028</f>
        <v>6.0457516339869295E-2</v>
      </c>
      <c r="BS1028" s="11" cm="1">
        <f t="array" aca="1" ref="BS1028" ca="1">_xlfn.PERCENTILE.INC((OFFSET(E1028,0,1,1,COLUMNS(E1028:BQ1028)-1) - E1028:BP1028) / E1028:BP1028, 0.05) * SQRT(COUNT(E1028:BQ1028) - 1)</f>
        <v>-0.22248186393494368</v>
      </c>
      <c r="BT1028" s="10" cm="1">
        <f t="array" aca="1" ref="BT1028" ca="1">_xlfn.STDEV.P((E1028:BP1028 - OFFSET(E1028:BP1028,0,1)) / OFFSET(E1028:BP1028,0,1)) * SQRT(COUNT(E1028:BQ1028)-1)</f>
        <v>0.1400460867854664</v>
      </c>
      <c r="BU1028" s="10" cm="1">
        <f t="array" ref="BU1028">-(MAX(1 - (E1028:BQ1028 / _xlfn.SCAN(E1028, E1028:BQ1028, _xlfn.LAMBDA(_xlpm.a,_xlpm.b, MAX(_xlpm.a, _xlpm.b))))))</f>
        <v>-8.5626911314984677E-2</v>
      </c>
      <c r="BV1028" s="12">
        <f t="shared" ref="BV1028:BV1091" ca="1" si="33">(BR1028-$BX$3)/BT1028</f>
        <v>0.30515799468215493</v>
      </c>
    </row>
    <row r="1029" spans="1:74" x14ac:dyDescent="0.45">
      <c r="A1029" s="2" t="s">
        <v>2078</v>
      </c>
      <c r="B1029" t="s">
        <v>2079</v>
      </c>
      <c r="C1029" t="s">
        <v>7</v>
      </c>
      <c r="D1029" t="s">
        <v>26</v>
      </c>
      <c r="E1029">
        <v>51.22</v>
      </c>
      <c r="F1029">
        <v>53.72</v>
      </c>
      <c r="G1029">
        <v>53.42</v>
      </c>
      <c r="H1029">
        <v>52.9</v>
      </c>
      <c r="I1029">
        <v>52.76</v>
      </c>
      <c r="J1029">
        <v>53.9</v>
      </c>
      <c r="K1029">
        <v>53.88</v>
      </c>
      <c r="L1029">
        <v>53.62</v>
      </c>
      <c r="M1029">
        <v>54.62</v>
      </c>
      <c r="N1029">
        <v>54.78</v>
      </c>
      <c r="O1029">
        <v>55.58</v>
      </c>
      <c r="P1029">
        <v>55.68</v>
      </c>
      <c r="Q1029">
        <v>54.46</v>
      </c>
      <c r="R1029">
        <v>55.48</v>
      </c>
      <c r="S1029">
        <v>56.62</v>
      </c>
      <c r="T1029">
        <v>56.6</v>
      </c>
      <c r="U1029">
        <v>56.54</v>
      </c>
      <c r="V1029">
        <v>56.94</v>
      </c>
      <c r="W1029">
        <v>55.92</v>
      </c>
      <c r="X1029">
        <v>53.64</v>
      </c>
      <c r="Y1029">
        <v>53.14</v>
      </c>
      <c r="Z1029">
        <v>53.24</v>
      </c>
      <c r="AA1029">
        <v>52.72</v>
      </c>
      <c r="AB1029">
        <v>52.24</v>
      </c>
      <c r="AC1029">
        <v>57.32</v>
      </c>
      <c r="AD1029">
        <v>58.38</v>
      </c>
      <c r="AE1029">
        <v>58.14</v>
      </c>
      <c r="AF1029">
        <v>57.82</v>
      </c>
      <c r="AG1029">
        <v>59.06</v>
      </c>
      <c r="AH1029">
        <v>59.42</v>
      </c>
      <c r="AI1029">
        <v>58.58</v>
      </c>
      <c r="AJ1029">
        <v>57.84</v>
      </c>
      <c r="AK1029">
        <v>57.32</v>
      </c>
      <c r="AL1029">
        <v>57.5</v>
      </c>
      <c r="AM1029">
        <v>58.38</v>
      </c>
      <c r="AN1029">
        <v>57.96</v>
      </c>
      <c r="AO1029">
        <v>59.66</v>
      </c>
      <c r="AP1029">
        <v>59.1</v>
      </c>
      <c r="AQ1029">
        <v>58.68</v>
      </c>
      <c r="AR1029">
        <v>58.5</v>
      </c>
      <c r="AS1029">
        <v>58.24</v>
      </c>
      <c r="AT1029">
        <v>60.08</v>
      </c>
      <c r="AU1029">
        <v>59.88</v>
      </c>
      <c r="AV1029">
        <v>59.82</v>
      </c>
      <c r="AW1029">
        <v>60.64</v>
      </c>
      <c r="AX1029">
        <v>60.62</v>
      </c>
      <c r="AY1029">
        <v>61.5</v>
      </c>
      <c r="AZ1029">
        <v>60.76</v>
      </c>
      <c r="BA1029">
        <v>62.6</v>
      </c>
      <c r="BB1029">
        <v>63.12</v>
      </c>
      <c r="BC1029">
        <v>62.58</v>
      </c>
      <c r="BD1029">
        <v>63.26</v>
      </c>
      <c r="BE1029">
        <v>58.5</v>
      </c>
      <c r="BF1029">
        <v>56.9</v>
      </c>
      <c r="BG1029">
        <v>56.08</v>
      </c>
      <c r="BH1029">
        <v>56.76</v>
      </c>
      <c r="BI1029">
        <v>57.8</v>
      </c>
      <c r="BJ1029">
        <v>59.32</v>
      </c>
      <c r="BK1029">
        <v>56.32</v>
      </c>
      <c r="BL1029">
        <v>57.14</v>
      </c>
      <c r="BM1029">
        <v>57.14</v>
      </c>
      <c r="BN1029">
        <v>56.9</v>
      </c>
      <c r="BO1029">
        <v>57.2</v>
      </c>
      <c r="BP1029">
        <v>57.72</v>
      </c>
      <c r="BQ1029">
        <v>56.94</v>
      </c>
      <c r="BR1029" s="10">
        <f t="shared" si="32"/>
        <v>0.11167512690355327</v>
      </c>
      <c r="BS1029" s="11" cm="1">
        <f t="array" aca="1" ref="BS1029" ca="1">_xlfn.PERCENTILE.INC((OFFSET(E1029,0,1,1,COLUMNS(E1029:BQ1029)-1) - E1029:BP1029) / E1029:BP1029, 0.05) * SQRT(COUNT(E1029:BQ1029) - 1)</f>
        <v>-0.21227600943118197</v>
      </c>
      <c r="BT1029" s="10" cm="1">
        <f t="array" aca="1" ref="BT1029" ca="1">_xlfn.STDEV.P((E1029:BP1029 - OFFSET(E1029:BP1029,0,1)) / OFFSET(E1029:BP1029,0,1)) * SQRT(COUNT(E1029:BQ1029)-1)</f>
        <v>0.17904362227021264</v>
      </c>
      <c r="BU1029" s="10" cm="1">
        <f t="array" ref="BU1029">-(MAX(1 - (E1029:BQ1029 / _xlfn.SCAN(E1029, E1029:BQ1029, _xlfn.LAMBDA(_xlpm.a,_xlpm.b, MAX(_xlpm.a, _xlpm.b))))))</f>
        <v>-0.11349984192222573</v>
      </c>
      <c r="BV1029" s="12">
        <f t="shared" ca="1" si="33"/>
        <v>0.52475364594905738</v>
      </c>
    </row>
    <row r="1030" spans="1:74" x14ac:dyDescent="0.45">
      <c r="A1030" s="2" t="s">
        <v>2080</v>
      </c>
      <c r="B1030" t="s">
        <v>2081</v>
      </c>
      <c r="C1030" t="s">
        <v>16</v>
      </c>
      <c r="D1030" t="s">
        <v>29</v>
      </c>
      <c r="E1030">
        <v>1573</v>
      </c>
      <c r="F1030">
        <v>1560</v>
      </c>
      <c r="G1030">
        <v>1538.5</v>
      </c>
      <c r="H1030">
        <v>1503.5</v>
      </c>
      <c r="I1030">
        <v>1499.5</v>
      </c>
      <c r="J1030">
        <v>1494</v>
      </c>
      <c r="K1030">
        <v>1456.5</v>
      </c>
      <c r="L1030">
        <v>1428</v>
      </c>
      <c r="M1030">
        <v>1451</v>
      </c>
      <c r="N1030">
        <v>1470</v>
      </c>
      <c r="O1030">
        <v>1493</v>
      </c>
      <c r="P1030">
        <v>1480</v>
      </c>
      <c r="Q1030">
        <v>1478</v>
      </c>
      <c r="R1030">
        <v>1465.5</v>
      </c>
      <c r="S1030">
        <v>1450</v>
      </c>
      <c r="T1030">
        <v>1508</v>
      </c>
      <c r="U1030">
        <v>1523</v>
      </c>
      <c r="V1030">
        <v>1530</v>
      </c>
      <c r="W1030">
        <v>1528</v>
      </c>
      <c r="X1030">
        <v>1547</v>
      </c>
      <c r="Y1030">
        <v>1556</v>
      </c>
      <c r="Z1030">
        <v>1571</v>
      </c>
      <c r="AA1030">
        <v>1576</v>
      </c>
      <c r="AB1030">
        <v>1568.5</v>
      </c>
      <c r="AC1030">
        <v>1578.5</v>
      </c>
      <c r="AD1030">
        <v>1570</v>
      </c>
      <c r="AE1030">
        <v>1586</v>
      </c>
      <c r="AF1030">
        <v>1614</v>
      </c>
      <c r="AG1030">
        <v>1668.5</v>
      </c>
      <c r="AH1030">
        <v>1627.5</v>
      </c>
      <c r="AI1030">
        <v>1632</v>
      </c>
      <c r="AJ1030">
        <v>1643.5</v>
      </c>
      <c r="AK1030">
        <v>1644</v>
      </c>
      <c r="AL1030">
        <v>1669</v>
      </c>
      <c r="AM1030">
        <v>1696.5</v>
      </c>
      <c r="AN1030">
        <v>1695.5</v>
      </c>
      <c r="AO1030">
        <v>1723.5</v>
      </c>
      <c r="AP1030">
        <v>1720</v>
      </c>
      <c r="AQ1030">
        <v>1732.5</v>
      </c>
      <c r="AR1030">
        <v>1725</v>
      </c>
      <c r="AS1030">
        <v>1698</v>
      </c>
      <c r="AT1030">
        <v>1676</v>
      </c>
      <c r="AU1030">
        <v>1708.5</v>
      </c>
      <c r="AV1030">
        <v>1740</v>
      </c>
      <c r="AW1030">
        <v>1723</v>
      </c>
      <c r="AX1030">
        <v>1730</v>
      </c>
      <c r="AY1030">
        <v>1710</v>
      </c>
      <c r="AZ1030">
        <v>1707</v>
      </c>
      <c r="BA1030">
        <v>1698</v>
      </c>
      <c r="BB1030">
        <v>1696</v>
      </c>
      <c r="BC1030">
        <v>1696.5</v>
      </c>
      <c r="BD1030">
        <v>1708.5</v>
      </c>
      <c r="BE1030">
        <v>1725.5</v>
      </c>
      <c r="BF1030">
        <v>1722</v>
      </c>
      <c r="BG1030">
        <v>1688.5</v>
      </c>
      <c r="BH1030">
        <v>1689</v>
      </c>
      <c r="BI1030">
        <v>1702.5</v>
      </c>
      <c r="BJ1030">
        <v>1716</v>
      </c>
      <c r="BK1030">
        <v>1716</v>
      </c>
      <c r="BL1030">
        <v>1707</v>
      </c>
      <c r="BM1030">
        <v>1707</v>
      </c>
      <c r="BN1030">
        <v>1707</v>
      </c>
      <c r="BO1030">
        <v>1719</v>
      </c>
      <c r="BP1030">
        <v>1727</v>
      </c>
      <c r="BQ1030">
        <v>1712</v>
      </c>
      <c r="BR1030" s="10">
        <f t="shared" si="32"/>
        <v>8.8366179275270185E-2</v>
      </c>
      <c r="BS1030" s="11" cm="1">
        <f t="array" aca="1" ref="BS1030" ca="1">_xlfn.PERCENTILE.INC((OFFSET(E1030,0,1,1,COLUMNS(E1030:BQ1030)-1) - E1030:BP1030) / E1030:BP1030, 0.05) * SQRT(COUNT(E1030:BQ1030) - 1)</f>
        <v>-0.15640365010388371</v>
      </c>
      <c r="BT1030" s="10" cm="1">
        <f t="array" aca="1" ref="BT1030" ca="1">_xlfn.STDEV.P((E1030:BP1030 - OFFSET(E1030:BP1030,0,1)) / OFFSET(E1030:BP1030,0,1)) * SQRT(COUNT(E1030:BQ1030)-1)</f>
        <v>9.9584124578225811E-2</v>
      </c>
      <c r="BU1030" s="10" cm="1">
        <f t="array" ref="BU1030">-(MAX(1 - (E1030:BQ1030 / _xlfn.SCAN(E1030, E1030:BQ1030, _xlfn.LAMBDA(_xlpm.a,_xlpm.b, MAX(_xlpm.a, _xlpm.b))))))</f>
        <v>-9.2180546726001289E-2</v>
      </c>
      <c r="BV1030" s="12">
        <f t="shared" ca="1" si="33"/>
        <v>0.7093986741475401</v>
      </c>
    </row>
    <row r="1031" spans="1:74" x14ac:dyDescent="0.45">
      <c r="A1031" s="2" t="s">
        <v>2082</v>
      </c>
      <c r="B1031" t="s">
        <v>2083</v>
      </c>
      <c r="C1031" t="s">
        <v>19</v>
      </c>
      <c r="D1031" t="s">
        <v>29</v>
      </c>
      <c r="E1031">
        <v>188.4</v>
      </c>
      <c r="F1031">
        <v>198.55</v>
      </c>
      <c r="G1031">
        <v>197.2</v>
      </c>
      <c r="H1031">
        <v>197.85</v>
      </c>
      <c r="I1031">
        <v>197.6</v>
      </c>
      <c r="J1031">
        <v>194.25</v>
      </c>
      <c r="K1031">
        <v>192.8</v>
      </c>
      <c r="L1031">
        <v>184.75</v>
      </c>
      <c r="M1031">
        <v>189.65</v>
      </c>
      <c r="N1031">
        <v>194</v>
      </c>
      <c r="O1031">
        <v>197.45</v>
      </c>
      <c r="P1031">
        <v>196.65</v>
      </c>
      <c r="Q1031">
        <v>195.05</v>
      </c>
      <c r="R1031">
        <v>199.4</v>
      </c>
      <c r="S1031">
        <v>197.5</v>
      </c>
      <c r="T1031">
        <v>197.8</v>
      </c>
      <c r="U1031">
        <v>203.4</v>
      </c>
      <c r="V1031">
        <v>207.1</v>
      </c>
      <c r="W1031">
        <v>205.2</v>
      </c>
      <c r="X1031">
        <v>203.5</v>
      </c>
      <c r="Y1031">
        <v>202.3</v>
      </c>
      <c r="Z1031">
        <v>208</v>
      </c>
      <c r="AA1031">
        <v>208.4</v>
      </c>
      <c r="AB1031">
        <v>207.9</v>
      </c>
      <c r="AC1031">
        <v>214</v>
      </c>
      <c r="AD1031">
        <v>216.2</v>
      </c>
      <c r="AE1031">
        <v>213.5</v>
      </c>
      <c r="AF1031">
        <v>205.2</v>
      </c>
      <c r="AG1031">
        <v>216.9</v>
      </c>
      <c r="AH1031">
        <v>223</v>
      </c>
      <c r="AI1031">
        <v>223.8</v>
      </c>
      <c r="AJ1031">
        <v>221.3</v>
      </c>
      <c r="AK1031">
        <v>214.3</v>
      </c>
      <c r="AL1031">
        <v>210.9</v>
      </c>
      <c r="AM1031">
        <v>208.2</v>
      </c>
      <c r="AN1031">
        <v>208.1</v>
      </c>
      <c r="AO1031">
        <v>209.5</v>
      </c>
      <c r="AP1031">
        <v>211.2</v>
      </c>
      <c r="AQ1031">
        <v>216.5</v>
      </c>
      <c r="AR1031">
        <v>216.7</v>
      </c>
      <c r="AS1031">
        <v>213.5</v>
      </c>
      <c r="AT1031">
        <v>211.7</v>
      </c>
      <c r="AU1031">
        <v>212.9</v>
      </c>
      <c r="AV1031">
        <v>210</v>
      </c>
      <c r="AW1031">
        <v>218.5</v>
      </c>
      <c r="AX1031">
        <v>216.4</v>
      </c>
      <c r="AY1031">
        <v>222.8</v>
      </c>
      <c r="AZ1031">
        <v>222.7</v>
      </c>
      <c r="BA1031">
        <v>230.8</v>
      </c>
      <c r="BB1031">
        <v>235</v>
      </c>
      <c r="BC1031">
        <v>229.5</v>
      </c>
      <c r="BD1031">
        <v>230</v>
      </c>
      <c r="BE1031">
        <v>228.9</v>
      </c>
      <c r="BF1031">
        <v>229.8</v>
      </c>
      <c r="BG1031">
        <v>230.3</v>
      </c>
      <c r="BH1031">
        <v>232.8</v>
      </c>
      <c r="BI1031">
        <v>227.4</v>
      </c>
      <c r="BJ1031">
        <v>228.7</v>
      </c>
      <c r="BK1031">
        <v>228.8</v>
      </c>
      <c r="BL1031">
        <v>228.1</v>
      </c>
      <c r="BM1031">
        <v>228.1</v>
      </c>
      <c r="BN1031">
        <v>228.1</v>
      </c>
      <c r="BO1031">
        <v>230.5</v>
      </c>
      <c r="BP1031">
        <v>228.2</v>
      </c>
      <c r="BQ1031">
        <v>229</v>
      </c>
      <c r="BR1031" s="10">
        <f t="shared" si="32"/>
        <v>0.21549893842887469</v>
      </c>
      <c r="BS1031" s="11" cm="1">
        <f t="array" aca="1" ref="BS1031" ca="1">_xlfn.PERCENTILE.INC((OFFSET(E1031,0,1,1,COLUMNS(E1031:BQ1031)-1) - E1031:BP1031) / E1031:BP1031, 0.05) * SQRT(COUNT(E1031:BQ1031) - 1)</f>
        <v>-0.18698398771660454</v>
      </c>
      <c r="BT1031" s="10" cm="1">
        <f t="array" aca="1" ref="BT1031" ca="1">_xlfn.STDEV.P((E1031:BP1031 - OFFSET(E1031:BP1031,0,1)) / OFFSET(E1031:BP1031,0,1)) * SQRT(COUNT(E1031:BQ1031)-1)</f>
        <v>0.15278766867064922</v>
      </c>
      <c r="BU1031" s="10" cm="1">
        <f t="array" ref="BU1031">-(MAX(1 - (E1031:BQ1031 / _xlfn.SCAN(E1031, E1031:BQ1031, _xlfn.LAMBDA(_xlpm.a,_xlpm.b, MAX(_xlpm.a, _xlpm.b))))))</f>
        <v>-7.0151921358355795E-2</v>
      </c>
      <c r="BV1031" s="12">
        <f t="shared" ca="1" si="33"/>
        <v>1.2944605203831792</v>
      </c>
    </row>
    <row r="1032" spans="1:74" x14ac:dyDescent="0.45">
      <c r="A1032" s="2" t="s">
        <v>2084</v>
      </c>
      <c r="B1032" t="s">
        <v>2085</v>
      </c>
      <c r="C1032" t="s">
        <v>22</v>
      </c>
      <c r="D1032" t="s">
        <v>29</v>
      </c>
      <c r="E1032">
        <v>36.65</v>
      </c>
      <c r="F1032">
        <v>38</v>
      </c>
      <c r="G1032">
        <v>37</v>
      </c>
      <c r="H1032">
        <v>38</v>
      </c>
      <c r="I1032">
        <v>37.950000000000003</v>
      </c>
      <c r="J1032">
        <v>37.5</v>
      </c>
      <c r="K1032">
        <v>37.450000000000003</v>
      </c>
      <c r="L1032">
        <v>37.299999999999997</v>
      </c>
      <c r="M1032">
        <v>37.299999999999997</v>
      </c>
      <c r="N1032">
        <v>36.5</v>
      </c>
      <c r="O1032">
        <v>36.5</v>
      </c>
      <c r="P1032">
        <v>36.5</v>
      </c>
      <c r="Q1032">
        <v>36.5</v>
      </c>
      <c r="R1032">
        <v>36.5</v>
      </c>
      <c r="S1032">
        <v>36.5</v>
      </c>
      <c r="T1032">
        <v>36.5</v>
      </c>
      <c r="U1032">
        <v>36.299999999999997</v>
      </c>
      <c r="V1032">
        <v>37</v>
      </c>
      <c r="W1032">
        <v>37</v>
      </c>
      <c r="X1032">
        <v>37</v>
      </c>
      <c r="Y1032">
        <v>37</v>
      </c>
      <c r="Z1032">
        <v>38.200000000000003</v>
      </c>
      <c r="AA1032">
        <v>41</v>
      </c>
      <c r="AB1032">
        <v>41</v>
      </c>
      <c r="AC1032">
        <v>40.25</v>
      </c>
      <c r="AD1032">
        <v>39.5</v>
      </c>
      <c r="AE1032">
        <v>39.6</v>
      </c>
      <c r="AF1032">
        <v>39.25</v>
      </c>
      <c r="AG1032">
        <v>39.25</v>
      </c>
      <c r="AH1032">
        <v>39.75</v>
      </c>
      <c r="AI1032">
        <v>39.25</v>
      </c>
      <c r="AJ1032">
        <v>40</v>
      </c>
      <c r="AK1032">
        <v>44</v>
      </c>
      <c r="AL1032">
        <v>42.5</v>
      </c>
      <c r="AM1032">
        <v>41.95</v>
      </c>
      <c r="AN1032">
        <v>41.5</v>
      </c>
      <c r="AO1032">
        <v>41.5</v>
      </c>
      <c r="AP1032">
        <v>41.95</v>
      </c>
      <c r="AQ1032">
        <v>41.7</v>
      </c>
      <c r="AR1032">
        <v>41.75</v>
      </c>
      <c r="AS1032">
        <v>40</v>
      </c>
      <c r="AT1032">
        <v>40</v>
      </c>
      <c r="AU1032">
        <v>39.950000000000003</v>
      </c>
      <c r="AV1032">
        <v>40</v>
      </c>
      <c r="AW1032">
        <v>39.950000000000003</v>
      </c>
      <c r="AX1032">
        <v>39.9</v>
      </c>
      <c r="AY1032">
        <v>39</v>
      </c>
      <c r="AZ1032">
        <v>39</v>
      </c>
      <c r="BA1032">
        <v>39</v>
      </c>
      <c r="BB1032">
        <v>38.950000000000003</v>
      </c>
      <c r="BC1032">
        <v>39.5</v>
      </c>
      <c r="BD1032">
        <v>39.5</v>
      </c>
      <c r="BE1032">
        <v>39.450000000000003</v>
      </c>
      <c r="BF1032">
        <v>39.450000000000003</v>
      </c>
      <c r="BG1032">
        <v>39.450000000000003</v>
      </c>
      <c r="BH1032">
        <v>39.5</v>
      </c>
      <c r="BI1032">
        <v>39.5</v>
      </c>
      <c r="BJ1032">
        <v>39.5</v>
      </c>
      <c r="BK1032">
        <v>39.450000000000003</v>
      </c>
      <c r="BL1032">
        <v>39.200000000000003</v>
      </c>
      <c r="BM1032">
        <v>39.200000000000003</v>
      </c>
      <c r="BN1032">
        <v>39.200000000000003</v>
      </c>
      <c r="BO1032">
        <v>39</v>
      </c>
      <c r="BP1032">
        <v>39.200000000000003</v>
      </c>
      <c r="BQ1032">
        <v>39.200000000000003</v>
      </c>
      <c r="BR1032" s="10">
        <f t="shared" si="32"/>
        <v>6.9577080491132454E-2</v>
      </c>
      <c r="BS1032" s="11" cm="1">
        <f t="array" aca="1" ref="BS1032" ca="1">_xlfn.PERCENTILE.INC((OFFSET(E1032,0,1,1,COLUMNS(E1032:BQ1032)-1) - E1032:BP1032) / E1032:BP1032, 0.05) * SQRT(COUNT(E1032:BQ1032) - 1)</f>
        <v>-0.17912072406216581</v>
      </c>
      <c r="BT1032" s="10" cm="1">
        <f t="array" aca="1" ref="BT1032" ca="1">_xlfn.STDEV.P((E1032:BP1032 - OFFSET(E1032:BP1032,0,1)) / OFFSET(E1032:BP1032,0,1)) * SQRT(COUNT(E1032:BQ1032)-1)</f>
        <v>0.15324692131543599</v>
      </c>
      <c r="BU1032" s="10" cm="1">
        <f t="array" ref="BU1032">-(MAX(1 - (E1032:BQ1032 / _xlfn.SCAN(E1032, E1032:BQ1032, _xlfn.LAMBDA(_xlpm.a,_xlpm.b, MAX(_xlpm.a, _xlpm.b))))))</f>
        <v>-0.11477272727272725</v>
      </c>
      <c r="BV1032" s="12">
        <f t="shared" ca="1" si="33"/>
        <v>0.33838035187057214</v>
      </c>
    </row>
    <row r="1033" spans="1:74" x14ac:dyDescent="0.45">
      <c r="A1033" s="2" t="s">
        <v>2086</v>
      </c>
      <c r="B1033" t="s">
        <v>2087</v>
      </c>
      <c r="C1033" t="s">
        <v>37</v>
      </c>
      <c r="D1033" t="s">
        <v>29</v>
      </c>
      <c r="E1033">
        <v>564.4</v>
      </c>
      <c r="F1033">
        <v>588</v>
      </c>
      <c r="G1033">
        <v>582.6</v>
      </c>
      <c r="H1033">
        <v>573.6</v>
      </c>
      <c r="I1033">
        <v>577</v>
      </c>
      <c r="J1033">
        <v>569.79999999999995</v>
      </c>
      <c r="K1033">
        <v>547.6</v>
      </c>
      <c r="L1033">
        <v>538.6</v>
      </c>
      <c r="M1033">
        <v>551.4</v>
      </c>
      <c r="N1033">
        <v>541.6</v>
      </c>
      <c r="O1033">
        <v>555.4</v>
      </c>
      <c r="P1033">
        <v>558.4</v>
      </c>
      <c r="Q1033">
        <v>560.20000000000005</v>
      </c>
      <c r="R1033">
        <v>559</v>
      </c>
      <c r="S1033">
        <v>567</v>
      </c>
      <c r="T1033">
        <v>561.6</v>
      </c>
      <c r="U1033">
        <v>554.4</v>
      </c>
      <c r="V1033">
        <v>526</v>
      </c>
      <c r="W1033">
        <v>535.79999999999995</v>
      </c>
      <c r="X1033">
        <v>519.6</v>
      </c>
      <c r="Y1033">
        <v>520.20000000000005</v>
      </c>
      <c r="Z1033">
        <v>528.20000000000005</v>
      </c>
      <c r="AA1033">
        <v>526.6</v>
      </c>
      <c r="AB1033">
        <v>533.4</v>
      </c>
      <c r="AC1033">
        <v>554.6</v>
      </c>
      <c r="AD1033">
        <v>558</v>
      </c>
      <c r="AE1033">
        <v>562</v>
      </c>
      <c r="AF1033">
        <v>563.4</v>
      </c>
      <c r="AG1033">
        <v>562.79999999999995</v>
      </c>
      <c r="AH1033">
        <v>565.6</v>
      </c>
      <c r="AI1033">
        <v>577.20000000000005</v>
      </c>
      <c r="AJ1033">
        <v>576.79999999999995</v>
      </c>
      <c r="AK1033">
        <v>573.6</v>
      </c>
      <c r="AL1033">
        <v>584.79999999999995</v>
      </c>
      <c r="AM1033">
        <v>581.6</v>
      </c>
      <c r="AN1033">
        <v>580.4</v>
      </c>
      <c r="AO1033">
        <v>585.6</v>
      </c>
      <c r="AP1033">
        <v>587</v>
      </c>
      <c r="AQ1033">
        <v>589.4</v>
      </c>
      <c r="AR1033">
        <v>590</v>
      </c>
      <c r="AS1033">
        <v>579.79999999999995</v>
      </c>
      <c r="AT1033">
        <v>609</v>
      </c>
      <c r="AU1033">
        <v>617.4</v>
      </c>
      <c r="AV1033">
        <v>594.79999999999995</v>
      </c>
      <c r="AW1033">
        <v>592.6</v>
      </c>
      <c r="AX1033">
        <v>592.20000000000005</v>
      </c>
      <c r="AY1033">
        <v>591.79999999999995</v>
      </c>
      <c r="AZ1033">
        <v>584.20000000000005</v>
      </c>
      <c r="BA1033">
        <v>591.4</v>
      </c>
      <c r="BB1033">
        <v>599</v>
      </c>
      <c r="BC1033">
        <v>603</v>
      </c>
      <c r="BD1033">
        <v>608</v>
      </c>
      <c r="BE1033">
        <v>606.6</v>
      </c>
      <c r="BF1033">
        <v>604.6</v>
      </c>
      <c r="BG1033">
        <v>616.79999999999995</v>
      </c>
      <c r="BH1033">
        <v>617.20000000000005</v>
      </c>
      <c r="BI1033">
        <v>621.20000000000005</v>
      </c>
      <c r="BJ1033">
        <v>625.79999999999995</v>
      </c>
      <c r="BK1033">
        <v>625</v>
      </c>
      <c r="BL1033">
        <v>625</v>
      </c>
      <c r="BM1033">
        <v>625</v>
      </c>
      <c r="BN1033">
        <v>625</v>
      </c>
      <c r="BO1033">
        <v>629.20000000000005</v>
      </c>
      <c r="BP1033">
        <v>629.79999999999995</v>
      </c>
      <c r="BQ1033">
        <v>622.4</v>
      </c>
      <c r="BR1033" s="10">
        <f t="shared" si="32"/>
        <v>0.10276399716513111</v>
      </c>
      <c r="BS1033" s="11" cm="1">
        <f t="array" aca="1" ref="BS1033" ca="1">_xlfn.PERCENTILE.INC((OFFSET(E1033,0,1,1,COLUMNS(E1033:BQ1033)-1) - E1033:BP1033) / E1033:BP1033, 0.05) * SQRT(COUNT(E1033:BQ1033) - 1)</f>
        <v>-0.22692663406716634</v>
      </c>
      <c r="BT1033" s="10" cm="1">
        <f t="array" aca="1" ref="BT1033" ca="1">_xlfn.STDEV.P((E1033:BP1033 - OFFSET(E1033:BP1033,0,1)) / OFFSET(E1033:BP1033,0,1)) * SQRT(COUNT(E1033:BQ1033)-1)</f>
        <v>0.13639452547751141</v>
      </c>
      <c r="BU1033" s="10" cm="1">
        <f t="array" ref="BU1033">-(MAX(1 - (E1033:BQ1033 / _xlfn.SCAN(E1033, E1033:BQ1033, _xlfn.LAMBDA(_xlpm.a,_xlpm.b, MAX(_xlpm.a, _xlpm.b))))))</f>
        <v>-0.11632653061224485</v>
      </c>
      <c r="BV1033" s="12">
        <f t="shared" ca="1" si="33"/>
        <v>0.62350496498350683</v>
      </c>
    </row>
    <row r="1034" spans="1:74" x14ac:dyDescent="0.45">
      <c r="A1034" s="2" t="s">
        <v>2088</v>
      </c>
      <c r="B1034" t="s">
        <v>2089</v>
      </c>
      <c r="C1034" t="s">
        <v>37</v>
      </c>
      <c r="D1034" t="s">
        <v>58</v>
      </c>
      <c r="E1034">
        <v>75.64</v>
      </c>
      <c r="F1034">
        <v>77.72</v>
      </c>
      <c r="G1034">
        <v>77.08</v>
      </c>
      <c r="H1034">
        <v>74.400000000000006</v>
      </c>
      <c r="I1034">
        <v>71</v>
      </c>
      <c r="J1034">
        <v>71.92</v>
      </c>
      <c r="K1034">
        <v>71.62</v>
      </c>
      <c r="L1034">
        <v>71.540000000000006</v>
      </c>
      <c r="M1034">
        <v>71.66</v>
      </c>
      <c r="N1034">
        <v>72.260000000000005</v>
      </c>
      <c r="O1034">
        <v>73.62</v>
      </c>
      <c r="P1034">
        <v>75.86</v>
      </c>
      <c r="Q1034">
        <v>75.180000000000007</v>
      </c>
      <c r="R1034">
        <v>75.319999999999993</v>
      </c>
      <c r="S1034">
        <v>74.540000000000006</v>
      </c>
      <c r="T1034">
        <v>76.06</v>
      </c>
      <c r="U1034">
        <v>76.12</v>
      </c>
      <c r="V1034">
        <v>75.5</v>
      </c>
      <c r="W1034">
        <v>78.58</v>
      </c>
      <c r="X1034">
        <v>79.86</v>
      </c>
      <c r="Y1034">
        <v>80.8</v>
      </c>
      <c r="Z1034">
        <v>81.239999999999995</v>
      </c>
      <c r="AA1034">
        <v>79.56</v>
      </c>
      <c r="AB1034">
        <v>80.02</v>
      </c>
      <c r="AC1034">
        <v>80.86</v>
      </c>
      <c r="AD1034">
        <v>81.62</v>
      </c>
      <c r="AE1034">
        <v>82.52</v>
      </c>
      <c r="AF1034">
        <v>82.76</v>
      </c>
      <c r="AG1034">
        <v>83.96</v>
      </c>
      <c r="AH1034">
        <v>85.84</v>
      </c>
      <c r="AI1034">
        <v>86.2</v>
      </c>
      <c r="AJ1034">
        <v>86.3</v>
      </c>
      <c r="AK1034">
        <v>86.22</v>
      </c>
      <c r="AL1034">
        <v>86.38</v>
      </c>
      <c r="AM1034">
        <v>87</v>
      </c>
      <c r="AN1034">
        <v>86.2</v>
      </c>
      <c r="AO1034">
        <v>87.74</v>
      </c>
      <c r="AP1034">
        <v>88.28</v>
      </c>
      <c r="AQ1034">
        <v>88.58</v>
      </c>
      <c r="AR1034">
        <v>88.38</v>
      </c>
      <c r="AS1034">
        <v>86.56</v>
      </c>
      <c r="AT1034">
        <v>88.22</v>
      </c>
      <c r="AU1034">
        <v>87.68</v>
      </c>
      <c r="AV1034">
        <v>88.06</v>
      </c>
      <c r="AW1034">
        <v>88.2</v>
      </c>
      <c r="AX1034">
        <v>87.34</v>
      </c>
      <c r="AY1034">
        <v>87.52</v>
      </c>
      <c r="AZ1034">
        <v>85.64</v>
      </c>
      <c r="BA1034">
        <v>84.68</v>
      </c>
      <c r="BB1034">
        <v>85.34</v>
      </c>
      <c r="BC1034">
        <v>84.3</v>
      </c>
      <c r="BD1034">
        <v>85.92</v>
      </c>
      <c r="BE1034">
        <v>86.4</v>
      </c>
      <c r="BF1034">
        <v>83.5</v>
      </c>
      <c r="BG1034">
        <v>83.5</v>
      </c>
      <c r="BH1034">
        <v>83.86</v>
      </c>
      <c r="BI1034">
        <v>83.6</v>
      </c>
      <c r="BJ1034">
        <v>84.86</v>
      </c>
      <c r="BK1034">
        <v>84.2</v>
      </c>
      <c r="BL1034">
        <v>84.94</v>
      </c>
      <c r="BM1034">
        <v>84.94</v>
      </c>
      <c r="BN1034">
        <v>85.36</v>
      </c>
      <c r="BO1034">
        <v>84.88</v>
      </c>
      <c r="BP1034">
        <v>85.64</v>
      </c>
      <c r="BQ1034">
        <v>85.4</v>
      </c>
      <c r="BR1034" s="10">
        <f t="shared" si="32"/>
        <v>0.12903225806451621</v>
      </c>
      <c r="BS1034" s="11" cm="1">
        <f t="array" aca="1" ref="BS1034" ca="1">_xlfn.PERCENTILE.INC((OFFSET(E1034,0,1,1,COLUMNS(E1034:BQ1034)-1) - E1034:BP1034) / E1034:BP1034, 0.05) * SQRT(COUNT(E1034:BQ1034) - 1)</f>
        <v>-0.17088483172615995</v>
      </c>
      <c r="BT1034" s="10" cm="1">
        <f t="array" aca="1" ref="BT1034" ca="1">_xlfn.STDEV.P((E1034:BP1034 - OFFSET(E1034:BP1034,0,1)) / OFFSET(E1034:BP1034,0,1)) * SQRT(COUNT(E1034:BQ1034)-1)</f>
        <v>0.11902390242654054</v>
      </c>
      <c r="BU1034" s="10" cm="1">
        <f t="array" ref="BU1034">-(MAX(1 - (E1034:BQ1034 / _xlfn.SCAN(E1034, E1034:BQ1034, _xlfn.LAMBDA(_xlpm.a,_xlpm.b, MAX(_xlpm.a, _xlpm.b))))))</f>
        <v>-8.6464230571281497E-2</v>
      </c>
      <c r="BV1034" s="12">
        <f t="shared" ca="1" si="33"/>
        <v>0.93519807754481932</v>
      </c>
    </row>
    <row r="1035" spans="1:74" x14ac:dyDescent="0.45">
      <c r="A1035" s="2" t="s">
        <v>2090</v>
      </c>
      <c r="B1035" t="s">
        <v>2091</v>
      </c>
      <c r="C1035" t="s">
        <v>80</v>
      </c>
      <c r="D1035" t="s">
        <v>8</v>
      </c>
      <c r="E1035">
        <v>327.3</v>
      </c>
      <c r="F1035">
        <v>350</v>
      </c>
      <c r="G1035">
        <v>345.1001</v>
      </c>
      <c r="H1035">
        <v>351.6001</v>
      </c>
      <c r="I1035">
        <v>337.8</v>
      </c>
      <c r="J1035">
        <v>328.6001</v>
      </c>
      <c r="K1035">
        <v>329.8</v>
      </c>
      <c r="L1035">
        <v>322</v>
      </c>
      <c r="M1035">
        <v>327</v>
      </c>
      <c r="N1035">
        <v>337</v>
      </c>
      <c r="O1035">
        <v>343.5</v>
      </c>
      <c r="P1035">
        <v>348.2</v>
      </c>
      <c r="Q1035">
        <v>290</v>
      </c>
      <c r="R1035">
        <v>303.7</v>
      </c>
      <c r="S1035">
        <v>301.1001</v>
      </c>
      <c r="T1035">
        <v>305.5</v>
      </c>
      <c r="U1035">
        <v>319.3</v>
      </c>
      <c r="V1035">
        <v>329.2</v>
      </c>
      <c r="W1035">
        <v>326</v>
      </c>
      <c r="X1035">
        <v>323.5</v>
      </c>
      <c r="Y1035">
        <v>321.2</v>
      </c>
      <c r="Z1035">
        <v>314</v>
      </c>
      <c r="AA1035">
        <v>315</v>
      </c>
      <c r="AB1035">
        <v>306.8</v>
      </c>
      <c r="AC1035">
        <v>306.6001</v>
      </c>
      <c r="AD1035">
        <v>309.8</v>
      </c>
      <c r="AE1035">
        <v>324.8</v>
      </c>
      <c r="AF1035">
        <v>326.7</v>
      </c>
      <c r="AG1035">
        <v>347.1001</v>
      </c>
      <c r="AH1035">
        <v>353.8</v>
      </c>
      <c r="AI1035">
        <v>357.3999</v>
      </c>
      <c r="AJ1035">
        <v>351.8999</v>
      </c>
      <c r="AK1035">
        <v>337</v>
      </c>
      <c r="AL1035">
        <v>329.6001</v>
      </c>
      <c r="AM1035">
        <v>331.8</v>
      </c>
      <c r="AN1035">
        <v>330.2</v>
      </c>
      <c r="AO1035">
        <v>327.5</v>
      </c>
      <c r="AP1035">
        <v>327.7</v>
      </c>
      <c r="AQ1035">
        <v>337.1001</v>
      </c>
      <c r="AR1035">
        <v>340.2</v>
      </c>
      <c r="AS1035">
        <v>331.1001</v>
      </c>
      <c r="AT1035">
        <v>315.7</v>
      </c>
      <c r="AU1035">
        <v>323.3</v>
      </c>
      <c r="AV1035">
        <v>342.8999</v>
      </c>
      <c r="AW1035">
        <v>339.8999</v>
      </c>
      <c r="AX1035">
        <v>337.2</v>
      </c>
      <c r="AY1035">
        <v>325.8999</v>
      </c>
      <c r="AZ1035">
        <v>318.3</v>
      </c>
      <c r="BA1035">
        <v>316.6001</v>
      </c>
      <c r="BB1035">
        <v>313.7</v>
      </c>
      <c r="BC1035">
        <v>318.3</v>
      </c>
      <c r="BD1035">
        <v>326.3</v>
      </c>
      <c r="BE1035">
        <v>328.5</v>
      </c>
      <c r="BF1035">
        <v>314.8999</v>
      </c>
      <c r="BG1035">
        <v>303.8999</v>
      </c>
      <c r="BH1035">
        <v>297.3</v>
      </c>
      <c r="BI1035">
        <v>294.3</v>
      </c>
      <c r="BJ1035">
        <v>300</v>
      </c>
      <c r="BK1035">
        <v>299.1001</v>
      </c>
      <c r="BL1035">
        <v>301.3999</v>
      </c>
      <c r="BM1035">
        <v>301.3999</v>
      </c>
      <c r="BN1035">
        <v>300</v>
      </c>
      <c r="BO1035">
        <v>301.7</v>
      </c>
      <c r="BP1035">
        <v>310.5</v>
      </c>
      <c r="BQ1035">
        <v>302.5</v>
      </c>
      <c r="BR1035" s="10">
        <f t="shared" si="32"/>
        <v>-7.5771463489153715E-2</v>
      </c>
      <c r="BS1035" s="11" cm="1">
        <f t="array" aca="1" ref="BS1035" ca="1">_xlfn.PERCENTILE.INC((OFFSET(E1035,0,1,1,COLUMNS(E1035:BQ1035)-1) - E1035:BP1035) / E1035:BP1035, 0.05) * SQRT(COUNT(E1035:BQ1035) - 1)</f>
        <v>-0.32862344404087812</v>
      </c>
      <c r="BT1035" s="10" cm="1">
        <f t="array" aca="1" ref="BT1035" ca="1">_xlfn.STDEV.P((E1035:BP1035 - OFFSET(E1035:BP1035,0,1)) / OFFSET(E1035:BP1035,0,1)) * SQRT(COUNT(E1035:BQ1035)-1)</f>
        <v>0.28556421402495652</v>
      </c>
      <c r="BU1035" s="10" cm="1">
        <f t="array" ref="BU1035">-(MAX(1 - (E1035:BQ1035 / _xlfn.SCAN(E1035, E1035:BQ1035, _xlfn.LAMBDA(_xlpm.a,_xlpm.b, MAX(_xlpm.a, _xlpm.b))))))</f>
        <v>-0.17655265152564392</v>
      </c>
      <c r="BV1035" s="12">
        <f t="shared" ca="1" si="33"/>
        <v>-0.32739675432271204</v>
      </c>
    </row>
    <row r="1036" spans="1:74" x14ac:dyDescent="0.45">
      <c r="A1036" s="2" t="s">
        <v>2092</v>
      </c>
      <c r="B1036" t="s">
        <v>2093</v>
      </c>
      <c r="C1036" t="s">
        <v>22</v>
      </c>
      <c r="D1036" t="s">
        <v>29</v>
      </c>
      <c r="E1036">
        <v>348.5</v>
      </c>
      <c r="F1036">
        <v>372.5</v>
      </c>
      <c r="G1036">
        <v>376.5</v>
      </c>
      <c r="H1036">
        <v>376.5</v>
      </c>
      <c r="I1036">
        <v>352</v>
      </c>
      <c r="J1036">
        <v>345</v>
      </c>
      <c r="K1036">
        <v>345</v>
      </c>
      <c r="L1036">
        <v>345.5</v>
      </c>
      <c r="M1036">
        <v>351.5</v>
      </c>
      <c r="N1036">
        <v>353.5</v>
      </c>
      <c r="O1036">
        <v>362</v>
      </c>
      <c r="P1036">
        <v>366.5</v>
      </c>
      <c r="Q1036">
        <v>361.5</v>
      </c>
      <c r="R1036">
        <v>365</v>
      </c>
      <c r="S1036">
        <v>362.5</v>
      </c>
      <c r="T1036">
        <v>367</v>
      </c>
      <c r="U1036">
        <v>376.5</v>
      </c>
      <c r="V1036">
        <v>378.5</v>
      </c>
      <c r="W1036">
        <v>372</v>
      </c>
      <c r="X1036">
        <v>373.5</v>
      </c>
      <c r="Y1036">
        <v>372</v>
      </c>
      <c r="Z1036">
        <v>374.5</v>
      </c>
      <c r="AA1036">
        <v>385</v>
      </c>
      <c r="AB1036">
        <v>385</v>
      </c>
      <c r="AC1036">
        <v>392</v>
      </c>
      <c r="AD1036">
        <v>401</v>
      </c>
      <c r="AE1036">
        <v>404.5</v>
      </c>
      <c r="AF1036">
        <v>399.5</v>
      </c>
      <c r="AG1036">
        <v>407</v>
      </c>
      <c r="AH1036">
        <v>415</v>
      </c>
      <c r="AI1036">
        <v>414</v>
      </c>
      <c r="AJ1036">
        <v>412.5</v>
      </c>
      <c r="AK1036">
        <v>404.5</v>
      </c>
      <c r="AL1036">
        <v>402</v>
      </c>
      <c r="AM1036">
        <v>403</v>
      </c>
      <c r="AN1036">
        <v>404.5</v>
      </c>
      <c r="AO1036">
        <v>405</v>
      </c>
      <c r="AP1036">
        <v>400</v>
      </c>
      <c r="AQ1036">
        <v>401.5</v>
      </c>
      <c r="AR1036">
        <v>410</v>
      </c>
      <c r="AS1036">
        <v>413</v>
      </c>
      <c r="AT1036">
        <v>409.5</v>
      </c>
      <c r="AU1036">
        <v>405.5</v>
      </c>
      <c r="AV1036">
        <v>408</v>
      </c>
      <c r="AW1036">
        <v>412</v>
      </c>
      <c r="AX1036">
        <v>410</v>
      </c>
      <c r="AY1036">
        <v>408.5</v>
      </c>
      <c r="AZ1036">
        <v>397.5</v>
      </c>
      <c r="BA1036">
        <v>387.5</v>
      </c>
      <c r="BB1036">
        <v>397</v>
      </c>
      <c r="BC1036">
        <v>392</v>
      </c>
      <c r="BD1036">
        <v>397.5</v>
      </c>
      <c r="BE1036">
        <v>394.5</v>
      </c>
      <c r="BF1036">
        <v>393.5</v>
      </c>
      <c r="BG1036">
        <v>387.5</v>
      </c>
      <c r="BH1036">
        <v>392</v>
      </c>
      <c r="BI1036">
        <v>392.5</v>
      </c>
      <c r="BJ1036">
        <v>398</v>
      </c>
      <c r="BK1036">
        <v>400</v>
      </c>
      <c r="BL1036">
        <v>403</v>
      </c>
      <c r="BM1036">
        <v>403</v>
      </c>
      <c r="BN1036">
        <v>403</v>
      </c>
      <c r="BO1036">
        <v>401</v>
      </c>
      <c r="BP1036">
        <v>402</v>
      </c>
      <c r="BQ1036">
        <v>403</v>
      </c>
      <c r="BR1036" s="10">
        <f t="shared" si="32"/>
        <v>0.15638450502152079</v>
      </c>
      <c r="BS1036" s="11" cm="1">
        <f t="array" aca="1" ref="BS1036" ca="1">_xlfn.PERCENTILE.INC((OFFSET(E1036,0,1,1,COLUMNS(E1036:BQ1036)-1) - E1036:BP1036) / E1036:BP1036, 0.05) * SQRT(COUNT(E1036:BQ1036) - 1)</f>
        <v>-0.1585</v>
      </c>
      <c r="BT1036" s="10" cm="1">
        <f t="array" aca="1" ref="BT1036" ca="1">_xlfn.STDEV.P((E1036:BP1036 - OFFSET(E1036:BP1036,0,1)) / OFFSET(E1036:BP1036,0,1)) * SQRT(COUNT(E1036:BQ1036)-1)</f>
        <v>0.13734694610110293</v>
      </c>
      <c r="BU1036" s="10" cm="1">
        <f t="array" ref="BU1036">-(MAX(1 - (E1036:BQ1036 / _xlfn.SCAN(E1036, E1036:BQ1036, _xlfn.LAMBDA(_xlpm.a,_xlpm.b, MAX(_xlpm.a, _xlpm.b))))))</f>
        <v>-8.3665338645418363E-2</v>
      </c>
      <c r="BV1036" s="12">
        <f t="shared" ca="1" si="33"/>
        <v>1.0095832169876979</v>
      </c>
    </row>
    <row r="1037" spans="1:74" x14ac:dyDescent="0.45">
      <c r="A1037" s="2" t="s">
        <v>2094</v>
      </c>
      <c r="B1037" t="s">
        <v>2095</v>
      </c>
      <c r="C1037" t="s">
        <v>7</v>
      </c>
      <c r="D1037" t="s">
        <v>8</v>
      </c>
      <c r="E1037">
        <v>13.535</v>
      </c>
      <c r="F1037">
        <v>14.04</v>
      </c>
      <c r="G1037">
        <v>13.775</v>
      </c>
      <c r="H1037">
        <v>13.64</v>
      </c>
      <c r="I1037">
        <v>13.164999999999999</v>
      </c>
      <c r="J1037">
        <v>13.35</v>
      </c>
      <c r="K1037">
        <v>13.5</v>
      </c>
      <c r="L1037">
        <v>13.5</v>
      </c>
      <c r="M1037">
        <v>13.4</v>
      </c>
      <c r="N1037">
        <v>13.744999999999999</v>
      </c>
      <c r="O1037">
        <v>14.17</v>
      </c>
      <c r="P1037">
        <v>13.97</v>
      </c>
      <c r="Q1037">
        <v>13.93</v>
      </c>
      <c r="R1037">
        <v>13.914999999999999</v>
      </c>
      <c r="S1037">
        <v>13.62</v>
      </c>
      <c r="T1037">
        <v>13.945</v>
      </c>
      <c r="U1037">
        <v>14.085000000000001</v>
      </c>
      <c r="V1037">
        <v>14.125</v>
      </c>
      <c r="W1037">
        <v>13.81</v>
      </c>
      <c r="X1037">
        <v>13.305</v>
      </c>
      <c r="Y1037">
        <v>13.19</v>
      </c>
      <c r="Z1037">
        <v>13.455</v>
      </c>
      <c r="AA1037">
        <v>13.32</v>
      </c>
      <c r="AB1037">
        <v>13.244999999999999</v>
      </c>
      <c r="AC1037">
        <v>13.925000000000001</v>
      </c>
      <c r="AD1037">
        <v>14.105</v>
      </c>
      <c r="AE1037">
        <v>14.255000000000001</v>
      </c>
      <c r="AF1037">
        <v>14.135</v>
      </c>
      <c r="AG1037">
        <v>14.21</v>
      </c>
      <c r="AH1037">
        <v>14.29</v>
      </c>
      <c r="AI1037">
        <v>14.35</v>
      </c>
      <c r="AJ1037">
        <v>14.12</v>
      </c>
      <c r="AK1037">
        <v>13.99</v>
      </c>
      <c r="AL1037">
        <v>13.904999999999999</v>
      </c>
      <c r="AM1037">
        <v>14.14</v>
      </c>
      <c r="AN1037">
        <v>13.904999999999999</v>
      </c>
      <c r="AO1037">
        <v>13.994999999999999</v>
      </c>
      <c r="AP1037">
        <v>13.975</v>
      </c>
      <c r="AQ1037">
        <v>14.154999999999999</v>
      </c>
      <c r="AR1037">
        <v>14.05</v>
      </c>
      <c r="AS1037">
        <v>13.75</v>
      </c>
      <c r="AT1037">
        <v>14.04</v>
      </c>
      <c r="AU1037">
        <v>13.975</v>
      </c>
      <c r="AV1037">
        <v>14.2</v>
      </c>
      <c r="AW1037">
        <v>14.324999999999999</v>
      </c>
      <c r="AX1037">
        <v>14.565</v>
      </c>
      <c r="AY1037">
        <v>14.565</v>
      </c>
      <c r="AZ1037">
        <v>14.435</v>
      </c>
      <c r="BA1037">
        <v>14.315</v>
      </c>
      <c r="BB1037">
        <v>14.715</v>
      </c>
      <c r="BC1037">
        <v>14.195</v>
      </c>
      <c r="BD1037">
        <v>14.08</v>
      </c>
      <c r="BE1037">
        <v>13.645</v>
      </c>
      <c r="BF1037">
        <v>13.33</v>
      </c>
      <c r="BG1037">
        <v>13.14</v>
      </c>
      <c r="BH1037">
        <v>13.2</v>
      </c>
      <c r="BI1037">
        <v>13.305</v>
      </c>
      <c r="BJ1037">
        <v>13.494999999999999</v>
      </c>
      <c r="BK1037">
        <v>13.41</v>
      </c>
      <c r="BL1037">
        <v>13.425000000000001</v>
      </c>
      <c r="BM1037">
        <v>13.425000000000001</v>
      </c>
      <c r="BN1037">
        <v>13.43</v>
      </c>
      <c r="BO1037">
        <v>13.37</v>
      </c>
      <c r="BP1037">
        <v>13.31</v>
      </c>
      <c r="BQ1037">
        <v>13.15</v>
      </c>
      <c r="BR1037" s="10">
        <f t="shared" si="32"/>
        <v>-2.8444772811230128E-2</v>
      </c>
      <c r="BS1037" s="11" cm="1">
        <f t="array" aca="1" ref="BS1037" ca="1">_xlfn.PERCENTILE.INC((OFFSET(E1037,0,1,1,COLUMNS(E1037:BQ1037)-1) - E1037:BP1037) / E1037:BP1037, 0.05) * SQRT(COUNT(E1037:BQ1037) - 1)</f>
        <v>-0.23778768238449</v>
      </c>
      <c r="BT1037" s="10" cm="1">
        <f t="array" aca="1" ref="BT1037" ca="1">_xlfn.STDEV.P((E1037:BP1037 - OFFSET(E1037:BP1037,0,1)) / OFFSET(E1037:BP1037,0,1)) * SQRT(COUNT(E1037:BQ1037)-1)</f>
        <v>0.13773287440874488</v>
      </c>
      <c r="BU1037" s="10" cm="1">
        <f t="array" ref="BU1037">-(MAX(1 - (E1037:BQ1037 / _xlfn.SCAN(E1037, E1037:BQ1037, _xlfn.LAMBDA(_xlpm.a,_xlpm.b, MAX(_xlpm.a, _xlpm.b))))))</f>
        <v>-0.10703363914373087</v>
      </c>
      <c r="BV1037" s="12">
        <f t="shared" ca="1" si="33"/>
        <v>-0.33518581778492457</v>
      </c>
    </row>
    <row r="1038" spans="1:74" x14ac:dyDescent="0.45">
      <c r="A1038" s="2" t="s">
        <v>2096</v>
      </c>
      <c r="B1038" t="s">
        <v>2097</v>
      </c>
      <c r="C1038" t="s">
        <v>19</v>
      </c>
      <c r="D1038" t="s">
        <v>8</v>
      </c>
      <c r="E1038">
        <v>12.513999999999999</v>
      </c>
      <c r="F1038">
        <v>12.93</v>
      </c>
      <c r="G1038">
        <v>12.624000000000001</v>
      </c>
      <c r="H1038">
        <v>12.534000000000001</v>
      </c>
      <c r="I1038">
        <v>12.3</v>
      </c>
      <c r="J1038">
        <v>12.183999999999999</v>
      </c>
      <c r="K1038">
        <v>12.32</v>
      </c>
      <c r="L1038">
        <v>12.194000000000001</v>
      </c>
      <c r="M1038">
        <v>12.486000000000001</v>
      </c>
      <c r="N1038">
        <v>12.497999999999999</v>
      </c>
      <c r="O1038">
        <v>12.814</v>
      </c>
      <c r="P1038">
        <v>13.022</v>
      </c>
      <c r="Q1038">
        <v>12.968</v>
      </c>
      <c r="R1038">
        <v>13.173999999999999</v>
      </c>
      <c r="S1038">
        <v>13.074</v>
      </c>
      <c r="T1038">
        <v>13.474</v>
      </c>
      <c r="U1038">
        <v>13.53</v>
      </c>
      <c r="V1038">
        <v>13.651999999999999</v>
      </c>
      <c r="W1038">
        <v>13.634</v>
      </c>
      <c r="X1038">
        <v>13.564</v>
      </c>
      <c r="Y1038">
        <v>13.66</v>
      </c>
      <c r="Z1038">
        <v>13.792</v>
      </c>
      <c r="AA1038">
        <v>13.734</v>
      </c>
      <c r="AB1038">
        <v>13.286</v>
      </c>
      <c r="AC1038">
        <v>13.564</v>
      </c>
      <c r="AD1038">
        <v>13.76</v>
      </c>
      <c r="AE1038">
        <v>13.71</v>
      </c>
      <c r="AF1038">
        <v>13.706</v>
      </c>
      <c r="AG1038">
        <v>14.157999999999999</v>
      </c>
      <c r="AH1038">
        <v>14.228</v>
      </c>
      <c r="AI1038">
        <v>14.407999999999999</v>
      </c>
      <c r="AJ1038">
        <v>14.516</v>
      </c>
      <c r="AK1038">
        <v>14.25</v>
      </c>
      <c r="AL1038">
        <v>14.108000000000001</v>
      </c>
      <c r="AM1038">
        <v>14.41</v>
      </c>
      <c r="AN1038">
        <v>14.542</v>
      </c>
      <c r="AO1038">
        <v>14.682</v>
      </c>
      <c r="AP1038">
        <v>14.464</v>
      </c>
      <c r="AQ1038">
        <v>14.654</v>
      </c>
      <c r="AR1038">
        <v>14.65</v>
      </c>
      <c r="AS1038">
        <v>14.554</v>
      </c>
      <c r="AT1038">
        <v>14.71</v>
      </c>
      <c r="AU1038">
        <v>14.891999999999999</v>
      </c>
      <c r="AV1038">
        <v>14.907999999999999</v>
      </c>
      <c r="AW1038">
        <v>14.602</v>
      </c>
      <c r="AX1038">
        <v>14.657999999999999</v>
      </c>
      <c r="AY1038">
        <v>14.448</v>
      </c>
      <c r="AZ1038">
        <v>14.481999999999999</v>
      </c>
      <c r="BA1038">
        <v>14.082000000000001</v>
      </c>
      <c r="BB1038">
        <v>13.724</v>
      </c>
      <c r="BC1038">
        <v>13.784000000000001</v>
      </c>
      <c r="BD1038">
        <v>13.8</v>
      </c>
      <c r="BE1038">
        <v>13.891999999999999</v>
      </c>
      <c r="BF1038">
        <v>13.554</v>
      </c>
      <c r="BG1038">
        <v>13.353999999999999</v>
      </c>
      <c r="BH1038">
        <v>13.474</v>
      </c>
      <c r="BI1038">
        <v>13.254</v>
      </c>
      <c r="BJ1038">
        <v>13.54</v>
      </c>
      <c r="BK1038">
        <v>13.124000000000001</v>
      </c>
      <c r="BL1038">
        <v>13.19</v>
      </c>
      <c r="BM1038">
        <v>13.19</v>
      </c>
      <c r="BN1038">
        <v>13.157999999999999</v>
      </c>
      <c r="BO1038">
        <v>13.118</v>
      </c>
      <c r="BP1038">
        <v>13.378</v>
      </c>
      <c r="BQ1038">
        <v>13.263999999999999</v>
      </c>
      <c r="BR1038" s="10">
        <f t="shared" si="32"/>
        <v>5.9932875179798631E-2</v>
      </c>
      <c r="BS1038" s="11" cm="1">
        <f t="array" aca="1" ref="BS1038" ca="1">_xlfn.PERCENTILE.INC((OFFSET(E1038,0,1,1,COLUMNS(E1038:BQ1038)-1) - E1038:BP1038) / E1038:BP1038, 0.05) * SQRT(COUNT(E1038:BQ1038) - 1)</f>
        <v>-0.20206983137268533</v>
      </c>
      <c r="BT1038" s="10" cm="1">
        <f t="array" aca="1" ref="BT1038" ca="1">_xlfn.STDEV.P((E1038:BP1038 - OFFSET(E1038:BP1038,0,1)) / OFFSET(E1038:BP1038,0,1)) * SQRT(COUNT(E1038:BQ1038)-1)</f>
        <v>0.12397842093188279</v>
      </c>
      <c r="BU1038" s="10" cm="1">
        <f t="array" ref="BU1038">-(MAX(1 - (E1038:BQ1038 / _xlfn.SCAN(E1038, E1038:BQ1038, _xlfn.LAMBDA(_xlpm.a,_xlpm.b, MAX(_xlpm.a, _xlpm.b))))))</f>
        <v>-0.12006976120203916</v>
      </c>
      <c r="BV1038" s="12">
        <f t="shared" ca="1" si="33"/>
        <v>0.34047491111100292</v>
      </c>
    </row>
    <row r="1039" spans="1:74" x14ac:dyDescent="0.45">
      <c r="A1039" s="2" t="s">
        <v>2098</v>
      </c>
      <c r="B1039" t="s">
        <v>2099</v>
      </c>
      <c r="C1039" t="s">
        <v>7</v>
      </c>
      <c r="D1039" t="s">
        <v>34</v>
      </c>
      <c r="E1039">
        <v>43.6</v>
      </c>
      <c r="F1039">
        <v>45.8</v>
      </c>
      <c r="G1039">
        <v>45.6</v>
      </c>
      <c r="H1039">
        <v>45.6</v>
      </c>
      <c r="I1039">
        <v>45.8</v>
      </c>
      <c r="J1039">
        <v>43.8</v>
      </c>
      <c r="K1039">
        <v>46</v>
      </c>
      <c r="L1039">
        <v>43.4</v>
      </c>
      <c r="M1039">
        <v>46</v>
      </c>
      <c r="N1039">
        <v>46</v>
      </c>
      <c r="O1039">
        <v>46</v>
      </c>
      <c r="P1039">
        <v>47.6</v>
      </c>
      <c r="Q1039">
        <v>47.6</v>
      </c>
      <c r="R1039">
        <v>47.6</v>
      </c>
      <c r="S1039">
        <v>49.8</v>
      </c>
      <c r="T1039">
        <v>46.3</v>
      </c>
      <c r="U1039">
        <v>47.2</v>
      </c>
      <c r="V1039">
        <v>45</v>
      </c>
      <c r="W1039">
        <v>46.3</v>
      </c>
      <c r="X1039">
        <v>47.9</v>
      </c>
      <c r="Y1039">
        <v>45</v>
      </c>
      <c r="Z1039">
        <v>46</v>
      </c>
      <c r="AA1039">
        <v>46</v>
      </c>
      <c r="AB1039">
        <v>46</v>
      </c>
      <c r="AC1039">
        <v>45.7</v>
      </c>
      <c r="AD1039">
        <v>45.4</v>
      </c>
      <c r="AE1039">
        <v>46.2</v>
      </c>
      <c r="AF1039">
        <v>48</v>
      </c>
      <c r="AG1039">
        <v>47.5</v>
      </c>
      <c r="AH1039">
        <v>48</v>
      </c>
      <c r="AI1039">
        <v>48</v>
      </c>
      <c r="AJ1039">
        <v>46.6</v>
      </c>
      <c r="AK1039">
        <v>47.5</v>
      </c>
      <c r="AL1039">
        <v>47.1</v>
      </c>
      <c r="AM1039">
        <v>48</v>
      </c>
      <c r="AN1039">
        <v>48</v>
      </c>
      <c r="AO1039">
        <v>48</v>
      </c>
      <c r="AP1039">
        <v>48.8</v>
      </c>
      <c r="AQ1039">
        <v>49</v>
      </c>
      <c r="AR1039">
        <v>48.6</v>
      </c>
      <c r="AS1039">
        <v>47.9</v>
      </c>
      <c r="AT1039">
        <v>47.3</v>
      </c>
      <c r="AU1039">
        <v>48.6</v>
      </c>
      <c r="AV1039">
        <v>47.2</v>
      </c>
      <c r="AW1039">
        <v>46.8</v>
      </c>
      <c r="AX1039">
        <v>46.7</v>
      </c>
      <c r="AY1039">
        <v>46.6</v>
      </c>
      <c r="AZ1039">
        <v>46.5</v>
      </c>
      <c r="BA1039">
        <v>45.8</v>
      </c>
      <c r="BB1039">
        <v>45.8</v>
      </c>
      <c r="BC1039">
        <v>44</v>
      </c>
      <c r="BD1039">
        <v>43.2</v>
      </c>
      <c r="BE1039">
        <v>41.4</v>
      </c>
      <c r="BF1039">
        <v>41.8</v>
      </c>
      <c r="BG1039">
        <v>42.1</v>
      </c>
      <c r="BH1039">
        <v>43.2</v>
      </c>
      <c r="BI1039">
        <v>40.4</v>
      </c>
      <c r="BJ1039">
        <v>41</v>
      </c>
      <c r="BK1039">
        <v>41</v>
      </c>
      <c r="BL1039">
        <v>42.1</v>
      </c>
      <c r="BM1039">
        <v>42.1</v>
      </c>
      <c r="BN1039">
        <v>42.1</v>
      </c>
      <c r="BO1039">
        <v>41.1</v>
      </c>
      <c r="BP1039">
        <v>41.2</v>
      </c>
      <c r="BQ1039">
        <v>41.4</v>
      </c>
      <c r="BR1039" s="10">
        <f t="shared" si="32"/>
        <v>-5.045871559633034E-2</v>
      </c>
      <c r="BS1039" s="11" cm="1">
        <f t="array" aca="1" ref="BS1039" ca="1">_xlfn.PERCENTILE.INC((OFFSET(E1039,0,1,1,COLUMNS(E1039:BQ1039)-1) - E1039:BP1039) / E1039:BP1039, 0.05) * SQRT(COUNT(E1039:BQ1039) - 1)</f>
        <v>-0.44028002947678724</v>
      </c>
      <c r="BT1039" s="10" cm="1">
        <f t="array" aca="1" ref="BT1039" ca="1">_xlfn.STDEV.P((E1039:BP1039 - OFFSET(E1039:BP1039,0,1)) / OFFSET(E1039:BP1039,0,1)) * SQRT(COUNT(E1039:BQ1039)-1)</f>
        <v>0.22102212644751351</v>
      </c>
      <c r="BU1039" s="10" cm="1">
        <f t="array" ref="BU1039">-(MAX(1 - (E1039:BQ1039 / _xlfn.SCAN(E1039, E1039:BQ1039, _xlfn.LAMBDA(_xlpm.a,_xlpm.b, MAX(_xlpm.a, _xlpm.b))))))</f>
        <v>-0.1887550200803213</v>
      </c>
      <c r="BV1039" s="12">
        <f t="shared" ca="1" si="33"/>
        <v>-0.3084761242031327</v>
      </c>
    </row>
    <row r="1040" spans="1:74" x14ac:dyDescent="0.45">
      <c r="A1040" s="2" t="s">
        <v>2100</v>
      </c>
      <c r="B1040" t="s">
        <v>2101</v>
      </c>
      <c r="C1040" t="s">
        <v>80</v>
      </c>
      <c r="D1040" t="s">
        <v>34</v>
      </c>
      <c r="E1040">
        <v>90.64</v>
      </c>
      <c r="F1040">
        <v>96.62</v>
      </c>
      <c r="G1040">
        <v>97.16</v>
      </c>
      <c r="H1040">
        <v>98.54</v>
      </c>
      <c r="I1040">
        <v>93.32</v>
      </c>
      <c r="J1040">
        <v>94.16</v>
      </c>
      <c r="K1040">
        <v>93.22</v>
      </c>
      <c r="L1040">
        <v>92.38</v>
      </c>
      <c r="M1040">
        <v>93.04</v>
      </c>
      <c r="N1040">
        <v>94.28</v>
      </c>
      <c r="O1040">
        <v>97.1</v>
      </c>
      <c r="P1040">
        <v>98.72</v>
      </c>
      <c r="Q1040">
        <v>95.4</v>
      </c>
      <c r="R1040">
        <v>98.38</v>
      </c>
      <c r="S1040">
        <v>95.68</v>
      </c>
      <c r="T1040">
        <v>98.74</v>
      </c>
      <c r="U1040">
        <v>100.8</v>
      </c>
      <c r="V1040">
        <v>101.4</v>
      </c>
      <c r="W1040">
        <v>94.92</v>
      </c>
      <c r="X1040">
        <v>94.22</v>
      </c>
      <c r="Y1040">
        <v>95.38</v>
      </c>
      <c r="Z1040">
        <v>95.18</v>
      </c>
      <c r="AA1040">
        <v>94.64</v>
      </c>
      <c r="AB1040">
        <v>91.32</v>
      </c>
      <c r="AC1040">
        <v>94.94</v>
      </c>
      <c r="AD1040">
        <v>97.58</v>
      </c>
      <c r="AE1040">
        <v>101.65</v>
      </c>
      <c r="AF1040">
        <v>99.78</v>
      </c>
      <c r="AG1040">
        <v>111.45</v>
      </c>
      <c r="AH1040">
        <v>116.75</v>
      </c>
      <c r="AI1040">
        <v>111.6</v>
      </c>
      <c r="AJ1040">
        <v>113.4</v>
      </c>
      <c r="AK1040">
        <v>109.55</v>
      </c>
      <c r="AL1040">
        <v>108</v>
      </c>
      <c r="AM1040">
        <v>108.8</v>
      </c>
      <c r="AN1040">
        <v>107.9</v>
      </c>
      <c r="AO1040">
        <v>107.7</v>
      </c>
      <c r="AP1040">
        <v>110.4</v>
      </c>
      <c r="AQ1040">
        <v>112.95</v>
      </c>
      <c r="AR1040">
        <v>111.8</v>
      </c>
      <c r="AS1040">
        <v>109.35</v>
      </c>
      <c r="AT1040">
        <v>105.5</v>
      </c>
      <c r="AU1040">
        <v>107.6</v>
      </c>
      <c r="AV1040">
        <v>108.65</v>
      </c>
      <c r="AW1040">
        <v>111</v>
      </c>
      <c r="AX1040">
        <v>108.2</v>
      </c>
      <c r="AY1040">
        <v>104.95</v>
      </c>
      <c r="AZ1040">
        <v>106.8</v>
      </c>
      <c r="BA1040">
        <v>106.85</v>
      </c>
      <c r="BB1040">
        <v>109</v>
      </c>
      <c r="BC1040">
        <v>109.55</v>
      </c>
      <c r="BD1040">
        <v>113.2</v>
      </c>
      <c r="BE1040">
        <v>112.95</v>
      </c>
      <c r="BF1040">
        <v>106.95</v>
      </c>
      <c r="BG1040">
        <v>104.45</v>
      </c>
      <c r="BH1040">
        <v>102.45</v>
      </c>
      <c r="BI1040">
        <v>101.15</v>
      </c>
      <c r="BJ1040">
        <v>103.9</v>
      </c>
      <c r="BK1040">
        <v>103.2</v>
      </c>
      <c r="BL1040">
        <v>103.95</v>
      </c>
      <c r="BM1040">
        <v>103.95</v>
      </c>
      <c r="BN1040">
        <v>104.25</v>
      </c>
      <c r="BO1040">
        <v>104.6</v>
      </c>
      <c r="BP1040">
        <v>106.3</v>
      </c>
      <c r="BQ1040">
        <v>105.6</v>
      </c>
      <c r="BR1040" s="10">
        <f t="shared" si="32"/>
        <v>0.16504854368932032</v>
      </c>
      <c r="BS1040" s="11" cm="1">
        <f t="array" aca="1" ref="BS1040" ca="1">_xlfn.PERCENTILE.INC((OFFSET(E1040,0,1,1,COLUMNS(E1040:BQ1040)-1) - E1040:BP1040) / E1040:BP1040, 0.05) * SQRT(COUNT(E1040:BQ1040) - 1)</f>
        <v>-0.34220683051200962</v>
      </c>
      <c r="BT1040" s="10" cm="1">
        <f t="array" aca="1" ref="BT1040" ca="1">_xlfn.STDEV.P((E1040:BP1040 - OFFSET(E1040:BP1040,0,1)) / OFFSET(E1040:BP1040,0,1)) * SQRT(COUNT(E1040:BQ1040)-1)</f>
        <v>0.23012216418023471</v>
      </c>
      <c r="BU1040" s="10" cm="1">
        <f t="array" ref="BU1040">-(MAX(1 - (E1040:BQ1040 / _xlfn.SCAN(E1040, E1040:BQ1040, _xlfn.LAMBDA(_xlpm.a,_xlpm.b, MAX(_xlpm.a, _xlpm.b))))))</f>
        <v>-0.13361884368308341</v>
      </c>
      <c r="BV1040" s="12">
        <f t="shared" ca="1" si="33"/>
        <v>0.64021304023804659</v>
      </c>
    </row>
    <row r="1041" spans="1:74" x14ac:dyDescent="0.45">
      <c r="A1041" s="2" t="s">
        <v>2102</v>
      </c>
      <c r="B1041" t="s">
        <v>2103</v>
      </c>
      <c r="C1041" t="s">
        <v>54</v>
      </c>
      <c r="D1041" t="s">
        <v>8</v>
      </c>
      <c r="E1041">
        <v>32.725000000000001</v>
      </c>
      <c r="F1041">
        <v>34.475000000000001</v>
      </c>
      <c r="G1041">
        <v>34.984999999999999</v>
      </c>
      <c r="H1041">
        <v>35.549999999999997</v>
      </c>
      <c r="I1041">
        <v>33.664999999999999</v>
      </c>
      <c r="J1041">
        <v>32.994999999999997</v>
      </c>
      <c r="K1041">
        <v>31.98</v>
      </c>
      <c r="L1041">
        <v>31.785</v>
      </c>
      <c r="M1041">
        <v>32.515000000000001</v>
      </c>
      <c r="N1041">
        <v>32</v>
      </c>
      <c r="O1041">
        <v>32.585000000000001</v>
      </c>
      <c r="P1041">
        <v>32.805</v>
      </c>
      <c r="Q1041">
        <v>32.805</v>
      </c>
      <c r="R1041">
        <v>33.590000000000003</v>
      </c>
      <c r="S1041">
        <v>33.314999999999998</v>
      </c>
      <c r="T1041">
        <v>34.055</v>
      </c>
      <c r="U1041">
        <v>35.18</v>
      </c>
      <c r="V1041">
        <v>34.94</v>
      </c>
      <c r="W1041">
        <v>32.505000000000003</v>
      </c>
      <c r="X1041">
        <v>31.785</v>
      </c>
      <c r="Y1041">
        <v>31.6</v>
      </c>
      <c r="Z1041">
        <v>31.815000000000001</v>
      </c>
      <c r="AA1041">
        <v>31.39</v>
      </c>
      <c r="AB1041">
        <v>30.91</v>
      </c>
      <c r="AC1041">
        <v>31.905000000000001</v>
      </c>
      <c r="AD1041">
        <v>32.1</v>
      </c>
      <c r="AE1041">
        <v>33.51</v>
      </c>
      <c r="AF1041">
        <v>33.18</v>
      </c>
      <c r="AG1041">
        <v>35.770000000000003</v>
      </c>
      <c r="AH1041">
        <v>35.880000000000003</v>
      </c>
      <c r="AI1041">
        <v>36.975000000000001</v>
      </c>
      <c r="AJ1041">
        <v>37.630000000000003</v>
      </c>
      <c r="AK1041">
        <v>36.68</v>
      </c>
      <c r="AL1041">
        <v>36.704999999999998</v>
      </c>
      <c r="AM1041">
        <v>36.994999999999997</v>
      </c>
      <c r="AN1041">
        <v>36.945</v>
      </c>
      <c r="AO1041">
        <v>36.97</v>
      </c>
      <c r="AP1041">
        <v>37.375</v>
      </c>
      <c r="AQ1041">
        <v>37.42</v>
      </c>
      <c r="AR1041">
        <v>37.19</v>
      </c>
      <c r="AS1041">
        <v>36.35</v>
      </c>
      <c r="AT1041">
        <v>35.75</v>
      </c>
      <c r="AU1041">
        <v>36.055</v>
      </c>
      <c r="AV1041">
        <v>36.884999999999998</v>
      </c>
      <c r="AW1041">
        <v>36.695</v>
      </c>
      <c r="AX1041">
        <v>36.64</v>
      </c>
      <c r="AY1041">
        <v>36.234999999999999</v>
      </c>
      <c r="AZ1041">
        <v>35.659999999999997</v>
      </c>
      <c r="BA1041">
        <v>36.424999999999997</v>
      </c>
      <c r="BB1041">
        <v>36.895000000000003</v>
      </c>
      <c r="BC1041">
        <v>36.5</v>
      </c>
      <c r="BD1041">
        <v>37.75</v>
      </c>
      <c r="BE1041">
        <v>37.225000000000001</v>
      </c>
      <c r="BF1041">
        <v>35.409999999999997</v>
      </c>
      <c r="BG1041">
        <v>34.94</v>
      </c>
      <c r="BH1041">
        <v>34.65</v>
      </c>
      <c r="BI1041">
        <v>34.549999999999997</v>
      </c>
      <c r="BJ1041">
        <v>35.119999999999997</v>
      </c>
      <c r="BK1041">
        <v>33.9</v>
      </c>
      <c r="BL1041">
        <v>33.604999999999997</v>
      </c>
      <c r="BM1041">
        <v>33.604999999999997</v>
      </c>
      <c r="BN1041">
        <v>33.244999999999997</v>
      </c>
      <c r="BO1041">
        <v>32.81</v>
      </c>
      <c r="BP1041">
        <v>33.51</v>
      </c>
      <c r="BQ1041">
        <v>32.994999999999997</v>
      </c>
      <c r="BR1041" s="10">
        <f t="shared" si="32"/>
        <v>8.250572956455187E-3</v>
      </c>
      <c r="BS1041" s="11" cm="1">
        <f t="array" aca="1" ref="BS1041" ca="1">_xlfn.PERCENTILE.INC((OFFSET(E1041,0,1,1,COLUMNS(E1041:BQ1041)-1) - E1041:BP1041) / E1041:BP1041, 0.05) * SQRT(COUNT(E1041:BQ1041) - 1)</f>
        <v>-0.27313336285852624</v>
      </c>
      <c r="BT1041" s="10" cm="1">
        <f t="array" aca="1" ref="BT1041" ca="1">_xlfn.STDEV.P((E1041:BP1041 - OFFSET(E1041:BP1041,0,1)) / OFFSET(E1041:BP1041,0,1)) * SQRT(COUNT(E1041:BQ1041)-1)</f>
        <v>0.19253683064654875</v>
      </c>
      <c r="BU1041" s="10" cm="1">
        <f t="array" ref="BU1041">-(MAX(1 - (E1041:BQ1041 / _xlfn.SCAN(E1041, E1041:BQ1041, _xlfn.LAMBDA(_xlpm.a,_xlpm.b, MAX(_xlpm.a, _xlpm.b))))))</f>
        <v>-0.13086092715231779</v>
      </c>
      <c r="BV1041" s="12">
        <f t="shared" ca="1" si="33"/>
        <v>-4.9189343904097932E-2</v>
      </c>
    </row>
    <row r="1042" spans="1:74" x14ac:dyDescent="0.45">
      <c r="A1042" s="2" t="s">
        <v>2104</v>
      </c>
      <c r="B1042" t="s">
        <v>2105</v>
      </c>
      <c r="C1042" t="s">
        <v>19</v>
      </c>
      <c r="D1042" t="s">
        <v>26</v>
      </c>
      <c r="E1042">
        <v>34.68</v>
      </c>
      <c r="F1042">
        <v>36.33</v>
      </c>
      <c r="G1042">
        <v>34.200000000000003</v>
      </c>
      <c r="H1042">
        <v>35.11</v>
      </c>
      <c r="I1042">
        <v>35.03</v>
      </c>
      <c r="J1042">
        <v>33.18</v>
      </c>
      <c r="K1042">
        <v>32.5</v>
      </c>
      <c r="L1042">
        <v>31.74</v>
      </c>
      <c r="M1042">
        <v>33.04</v>
      </c>
      <c r="N1042">
        <v>31.57</v>
      </c>
      <c r="O1042">
        <v>32.869999999999997</v>
      </c>
      <c r="P1042">
        <v>32.74</v>
      </c>
      <c r="Q1042">
        <v>32.450000000000003</v>
      </c>
      <c r="R1042">
        <v>34.32</v>
      </c>
      <c r="S1042">
        <v>35.479999999999997</v>
      </c>
      <c r="T1042">
        <v>35.56</v>
      </c>
      <c r="U1042">
        <v>37.78</v>
      </c>
      <c r="V1042">
        <v>38.17</v>
      </c>
      <c r="W1042">
        <v>37.950000000000003</v>
      </c>
      <c r="X1042">
        <v>38.61</v>
      </c>
      <c r="Y1042">
        <v>39</v>
      </c>
      <c r="Z1042">
        <v>39.9</v>
      </c>
      <c r="AA1042">
        <v>39.4</v>
      </c>
      <c r="AB1042">
        <v>47.71</v>
      </c>
      <c r="AC1042">
        <v>43.95</v>
      </c>
      <c r="AD1042">
        <v>46</v>
      </c>
      <c r="AE1042">
        <v>48.14</v>
      </c>
      <c r="AF1042">
        <v>48.25</v>
      </c>
      <c r="AG1042">
        <v>51.12</v>
      </c>
      <c r="AH1042">
        <v>52.44</v>
      </c>
      <c r="AI1042">
        <v>52.16</v>
      </c>
      <c r="AJ1042">
        <v>51.34</v>
      </c>
      <c r="AK1042">
        <v>50.9</v>
      </c>
      <c r="AL1042">
        <v>47.93</v>
      </c>
      <c r="AM1042">
        <v>48.02</v>
      </c>
      <c r="AN1042">
        <v>46.03</v>
      </c>
      <c r="AO1042">
        <v>46.1</v>
      </c>
      <c r="AP1042">
        <v>45.81</v>
      </c>
      <c r="AQ1042">
        <v>46.38</v>
      </c>
      <c r="AR1042">
        <v>46</v>
      </c>
      <c r="AS1042">
        <v>45.6</v>
      </c>
      <c r="AT1042">
        <v>45.28</v>
      </c>
      <c r="AU1042">
        <v>42.71</v>
      </c>
      <c r="AV1042">
        <v>45.23</v>
      </c>
      <c r="AW1042">
        <v>48</v>
      </c>
      <c r="AX1042">
        <v>49.25</v>
      </c>
      <c r="AY1042">
        <v>47.76</v>
      </c>
      <c r="AZ1042">
        <v>47.92</v>
      </c>
      <c r="BA1042">
        <v>48.66</v>
      </c>
      <c r="BB1042">
        <v>49.29</v>
      </c>
      <c r="BC1042">
        <v>49.15</v>
      </c>
      <c r="BD1042">
        <v>49.54</v>
      </c>
      <c r="BE1042">
        <v>51.6</v>
      </c>
      <c r="BF1042">
        <v>52.6</v>
      </c>
      <c r="BG1042">
        <v>50.2</v>
      </c>
      <c r="BH1042">
        <v>49.66</v>
      </c>
      <c r="BI1042">
        <v>47.78</v>
      </c>
      <c r="BJ1042">
        <v>46.8</v>
      </c>
      <c r="BK1042">
        <v>44.6</v>
      </c>
      <c r="BL1042">
        <v>43.99</v>
      </c>
      <c r="BM1042">
        <v>43.99</v>
      </c>
      <c r="BN1042">
        <v>42.8</v>
      </c>
      <c r="BO1042">
        <v>43.34</v>
      </c>
      <c r="BP1042">
        <v>44.82</v>
      </c>
      <c r="BQ1042">
        <v>44.23</v>
      </c>
      <c r="BR1042" s="10">
        <f t="shared" si="32"/>
        <v>0.27537485582468274</v>
      </c>
      <c r="BS1042" s="11" cm="1">
        <f t="array" aca="1" ref="BS1042" ca="1">_xlfn.PERCENTILE.INC((OFFSET(E1042,0,1,1,COLUMNS(E1042:BQ1042)-1) - E1042:BP1042) / E1042:BP1042, 0.05) * SQRT(COUNT(E1042:BQ1042) - 1)</f>
        <v>-0.44932831424654696</v>
      </c>
      <c r="BT1042" s="10" cm="1">
        <f t="array" aca="1" ref="BT1042" ca="1">_xlfn.STDEV.P((E1042:BP1042 - OFFSET(E1042:BP1042,0,1)) / OFFSET(E1042:BP1042,0,1)) * SQRT(COUNT(E1042:BQ1042)-1)</f>
        <v>0.31531582002426828</v>
      </c>
      <c r="BU1042" s="10" cm="1">
        <f t="array" ref="BU1042">-(MAX(1 - (E1042:BQ1042 / _xlfn.SCAN(E1042, E1042:BQ1042, _xlfn.LAMBDA(_xlpm.a,_xlpm.b, MAX(_xlpm.a, _xlpm.b))))))</f>
        <v>-0.18631178707224338</v>
      </c>
      <c r="BV1042" s="12">
        <f t="shared" ca="1" si="33"/>
        <v>0.81712843482296293</v>
      </c>
    </row>
    <row r="1043" spans="1:74" x14ac:dyDescent="0.45">
      <c r="A1043" s="2" t="s">
        <v>2106</v>
      </c>
      <c r="B1043" t="s">
        <v>2107</v>
      </c>
      <c r="C1043" t="s">
        <v>7</v>
      </c>
      <c r="D1043" t="s">
        <v>55</v>
      </c>
      <c r="E1043">
        <v>221.5</v>
      </c>
      <c r="F1043">
        <v>225.5</v>
      </c>
      <c r="G1043">
        <v>228</v>
      </c>
      <c r="H1043">
        <v>222</v>
      </c>
      <c r="I1043">
        <v>222</v>
      </c>
      <c r="J1043">
        <v>221</v>
      </c>
      <c r="K1043">
        <v>217.5</v>
      </c>
      <c r="L1043">
        <v>218</v>
      </c>
      <c r="M1043">
        <v>216</v>
      </c>
      <c r="N1043">
        <v>211</v>
      </c>
      <c r="O1043">
        <v>215</v>
      </c>
      <c r="P1043">
        <v>210</v>
      </c>
      <c r="Q1043">
        <v>212</v>
      </c>
      <c r="R1043">
        <v>218</v>
      </c>
      <c r="S1043">
        <v>216.5</v>
      </c>
      <c r="T1043">
        <v>215.5</v>
      </c>
      <c r="U1043">
        <v>215</v>
      </c>
      <c r="V1043">
        <v>216</v>
      </c>
      <c r="W1043">
        <v>218.5</v>
      </c>
      <c r="X1043">
        <v>217.5</v>
      </c>
      <c r="Y1043">
        <v>221.5</v>
      </c>
      <c r="Z1043">
        <v>221.5</v>
      </c>
      <c r="AA1043">
        <v>230</v>
      </c>
      <c r="AB1043">
        <v>228.5</v>
      </c>
      <c r="AC1043">
        <v>244</v>
      </c>
      <c r="AD1043">
        <v>241.5</v>
      </c>
      <c r="AE1043">
        <v>238</v>
      </c>
      <c r="AF1043">
        <v>237</v>
      </c>
      <c r="AG1043">
        <v>236.5</v>
      </c>
      <c r="AH1043">
        <v>236.5</v>
      </c>
      <c r="AI1043">
        <v>236</v>
      </c>
      <c r="AJ1043">
        <v>237.5</v>
      </c>
      <c r="AK1043">
        <v>235</v>
      </c>
      <c r="AL1043">
        <v>236.5</v>
      </c>
      <c r="AM1043">
        <v>233</v>
      </c>
      <c r="AN1043">
        <v>232.5</v>
      </c>
      <c r="AO1043">
        <v>234</v>
      </c>
      <c r="AP1043">
        <v>235</v>
      </c>
      <c r="AQ1043">
        <v>235</v>
      </c>
      <c r="AR1043">
        <v>234.5</v>
      </c>
      <c r="AS1043">
        <v>236</v>
      </c>
      <c r="AT1043">
        <v>239.5</v>
      </c>
      <c r="AU1043">
        <v>240</v>
      </c>
      <c r="AV1043">
        <v>240</v>
      </c>
      <c r="AW1043">
        <v>239</v>
      </c>
      <c r="AX1043">
        <v>242</v>
      </c>
      <c r="AY1043">
        <v>241.5</v>
      </c>
      <c r="AZ1043">
        <v>240</v>
      </c>
      <c r="BA1043">
        <v>242</v>
      </c>
      <c r="BB1043">
        <v>243</v>
      </c>
      <c r="BC1043">
        <v>245</v>
      </c>
      <c r="BD1043">
        <v>243.5</v>
      </c>
      <c r="BE1043">
        <v>245</v>
      </c>
      <c r="BF1043">
        <v>244.5</v>
      </c>
      <c r="BG1043">
        <v>235</v>
      </c>
      <c r="BH1043">
        <v>236</v>
      </c>
      <c r="BI1043">
        <v>237</v>
      </c>
      <c r="BJ1043">
        <v>238</v>
      </c>
      <c r="BK1043">
        <v>235</v>
      </c>
      <c r="BL1043">
        <v>236</v>
      </c>
      <c r="BM1043">
        <v>236</v>
      </c>
      <c r="BN1043">
        <v>230</v>
      </c>
      <c r="BO1043">
        <v>231.5</v>
      </c>
      <c r="BP1043">
        <v>237.5</v>
      </c>
      <c r="BQ1043">
        <v>238</v>
      </c>
      <c r="BR1043" s="10">
        <f t="shared" si="32"/>
        <v>7.4492099322799099E-2</v>
      </c>
      <c r="BS1043" s="11" cm="1">
        <f t="array" aca="1" ref="BS1043" ca="1">_xlfn.PERCENTILE.INC((OFFSET(E1043,0,1,1,COLUMNS(E1043:BQ1043)-1) - E1043:BP1043) / E1043:BP1043, 0.05) * SQRT(COUNT(E1043:BQ1043) - 1)</f>
        <v>-0.18591731266149869</v>
      </c>
      <c r="BT1043" s="10" cm="1">
        <f t="array" aca="1" ref="BT1043" ca="1">_xlfn.STDEV.P((E1043:BP1043 - OFFSET(E1043:BP1043,0,1)) / OFFSET(E1043:BP1043,0,1)) * SQRT(COUNT(E1043:BQ1043)-1)</f>
        <v>0.12077363046084108</v>
      </c>
      <c r="BU1043" s="10" cm="1">
        <f t="array" ref="BU1043">-(MAX(1 - (E1043:BQ1043 / _xlfn.SCAN(E1043, E1043:BQ1043, _xlfn.LAMBDA(_xlpm.a,_xlpm.b, MAX(_xlpm.a, _xlpm.b))))))</f>
        <v>-7.8947368421052655E-2</v>
      </c>
      <c r="BV1043" s="12">
        <f t="shared" ca="1" si="33"/>
        <v>0.47005928175581979</v>
      </c>
    </row>
    <row r="1044" spans="1:74" x14ac:dyDescent="0.45">
      <c r="A1044" s="2" t="s">
        <v>2108</v>
      </c>
      <c r="B1044" t="s">
        <v>2109</v>
      </c>
      <c r="C1044" t="s">
        <v>22</v>
      </c>
      <c r="D1044" t="s">
        <v>8</v>
      </c>
      <c r="E1044">
        <v>38.700000000000003</v>
      </c>
      <c r="F1044">
        <v>38.85</v>
      </c>
      <c r="G1044">
        <v>38.299999999999997</v>
      </c>
      <c r="H1044">
        <v>38.049999999999997</v>
      </c>
      <c r="I1044">
        <v>38.25</v>
      </c>
      <c r="J1044">
        <v>38.25</v>
      </c>
      <c r="K1044">
        <v>38.200000000000003</v>
      </c>
      <c r="L1044">
        <v>38.35</v>
      </c>
      <c r="M1044">
        <v>38.6</v>
      </c>
      <c r="N1044">
        <v>38.5</v>
      </c>
      <c r="O1044">
        <v>38.700000000000003</v>
      </c>
      <c r="P1044">
        <v>38.75</v>
      </c>
      <c r="Q1044">
        <v>38.700000000000003</v>
      </c>
      <c r="R1044">
        <v>38.35</v>
      </c>
      <c r="S1044">
        <v>38.549999999999997</v>
      </c>
      <c r="T1044">
        <v>38.85</v>
      </c>
      <c r="U1044">
        <v>38.85</v>
      </c>
      <c r="V1044">
        <v>38.85</v>
      </c>
      <c r="W1044">
        <v>38.700000000000003</v>
      </c>
      <c r="X1044">
        <v>38.450000000000003</v>
      </c>
      <c r="Y1044">
        <v>38.85</v>
      </c>
      <c r="Z1044">
        <v>39.299999999999997</v>
      </c>
      <c r="AA1044">
        <v>38.85</v>
      </c>
      <c r="AB1044">
        <v>38.950000000000003</v>
      </c>
      <c r="AC1044">
        <v>39.25</v>
      </c>
      <c r="AD1044">
        <v>39.299999999999997</v>
      </c>
      <c r="AE1044">
        <v>39.4</v>
      </c>
      <c r="AF1044">
        <v>39.049999999999997</v>
      </c>
      <c r="AG1044">
        <v>39.1</v>
      </c>
      <c r="AH1044">
        <v>38.950000000000003</v>
      </c>
      <c r="AI1044">
        <v>39</v>
      </c>
      <c r="AJ1044">
        <v>39.25</v>
      </c>
      <c r="AK1044">
        <v>39.35</v>
      </c>
      <c r="AL1044">
        <v>39.25</v>
      </c>
      <c r="AM1044">
        <v>39.15</v>
      </c>
      <c r="AN1044">
        <v>39.25</v>
      </c>
      <c r="AO1044">
        <v>39.1</v>
      </c>
      <c r="AP1044">
        <v>39.4</v>
      </c>
      <c r="AQ1044">
        <v>39.049999999999997</v>
      </c>
      <c r="AR1044">
        <v>39.25</v>
      </c>
      <c r="AS1044">
        <v>39.299999999999997</v>
      </c>
      <c r="AT1044">
        <v>39.25</v>
      </c>
      <c r="AU1044">
        <v>40</v>
      </c>
      <c r="AV1044">
        <v>39.299999999999997</v>
      </c>
      <c r="AW1044">
        <v>39.6</v>
      </c>
      <c r="AX1044">
        <v>39.799999999999997</v>
      </c>
      <c r="AY1044">
        <v>39.9</v>
      </c>
      <c r="AZ1044">
        <v>39.299999999999997</v>
      </c>
      <c r="BA1044">
        <v>40.15</v>
      </c>
      <c r="BB1044">
        <v>40.5</v>
      </c>
      <c r="BC1044">
        <v>40</v>
      </c>
      <c r="BD1044">
        <v>39.75</v>
      </c>
      <c r="BE1044">
        <v>39.549999999999997</v>
      </c>
      <c r="BF1044">
        <v>39</v>
      </c>
      <c r="BG1044">
        <v>39.35</v>
      </c>
      <c r="BH1044">
        <v>39.4</v>
      </c>
      <c r="BI1044">
        <v>39.4</v>
      </c>
      <c r="BJ1044">
        <v>39.35</v>
      </c>
      <c r="BK1044">
        <v>39.6</v>
      </c>
      <c r="BL1044">
        <v>39.35</v>
      </c>
      <c r="BM1044">
        <v>39.35</v>
      </c>
      <c r="BN1044">
        <v>39.5</v>
      </c>
      <c r="BO1044">
        <v>38.9</v>
      </c>
      <c r="BP1044">
        <v>39.1</v>
      </c>
      <c r="BQ1044">
        <v>39.1</v>
      </c>
      <c r="BR1044" s="10">
        <f t="shared" si="32"/>
        <v>1.0335917312661461E-2</v>
      </c>
      <c r="BS1044" s="11" cm="1">
        <f t="array" aca="1" ref="BS1044" ca="1">_xlfn.PERCENTILE.INC((OFFSET(E1044,0,1,1,COLUMNS(E1044:BQ1044)-1) - E1044:BP1044) / E1044:BP1044, 0.05) * SQRT(COUNT(E1044:BQ1044) - 1)</f>
        <v>-0.11295543330941628</v>
      </c>
      <c r="BT1044" s="10" cm="1">
        <f t="array" aca="1" ref="BT1044" ca="1">_xlfn.STDEV.P((E1044:BP1044 - OFFSET(E1044:BP1044,0,1)) / OFFSET(E1044:BP1044,0,1)) * SQRT(COUNT(E1044:BQ1044)-1)</f>
        <v>6.1481719641491149E-2</v>
      </c>
      <c r="BU1044" s="10" cm="1">
        <f t="array" ref="BU1044">-(MAX(1 - (E1044:BQ1044 / _xlfn.SCAN(E1044, E1044:BQ1044, _xlfn.LAMBDA(_xlpm.a,_xlpm.b, MAX(_xlpm.a, _xlpm.b))))))</f>
        <v>-3.9506172839506193E-2</v>
      </c>
      <c r="BV1044" s="12">
        <f t="shared" ca="1" si="33"/>
        <v>-0.12012377115892837</v>
      </c>
    </row>
    <row r="1045" spans="1:74" x14ac:dyDescent="0.45">
      <c r="A1045" s="2" t="s">
        <v>2110</v>
      </c>
      <c r="B1045" t="s">
        <v>2111</v>
      </c>
      <c r="C1045" t="s">
        <v>111</v>
      </c>
      <c r="D1045" t="s">
        <v>58</v>
      </c>
      <c r="E1045">
        <v>90.88</v>
      </c>
      <c r="F1045">
        <v>92.68</v>
      </c>
      <c r="G1045">
        <v>91.82</v>
      </c>
      <c r="H1045">
        <v>94.08</v>
      </c>
      <c r="I1045">
        <v>98.24</v>
      </c>
      <c r="J1045">
        <v>97.12</v>
      </c>
      <c r="K1045">
        <v>96.28</v>
      </c>
      <c r="L1045">
        <v>94.66</v>
      </c>
      <c r="M1045">
        <v>95.78</v>
      </c>
      <c r="N1045">
        <v>95.86</v>
      </c>
      <c r="O1045">
        <v>97.38</v>
      </c>
      <c r="P1045">
        <v>97.5</v>
      </c>
      <c r="Q1045">
        <v>98.88</v>
      </c>
      <c r="R1045">
        <v>99.86</v>
      </c>
      <c r="S1045">
        <v>100.45</v>
      </c>
      <c r="T1045">
        <v>101.5</v>
      </c>
      <c r="U1045">
        <v>103</v>
      </c>
      <c r="V1045">
        <v>102.25</v>
      </c>
      <c r="W1045">
        <v>104.3</v>
      </c>
      <c r="X1045">
        <v>104.35</v>
      </c>
      <c r="Y1045">
        <v>104</v>
      </c>
      <c r="Z1045">
        <v>106.2</v>
      </c>
      <c r="AA1045">
        <v>107.8</v>
      </c>
      <c r="AB1045">
        <v>107.7</v>
      </c>
      <c r="AC1045">
        <v>111</v>
      </c>
      <c r="AD1045">
        <v>111.3</v>
      </c>
      <c r="AE1045">
        <v>111.8</v>
      </c>
      <c r="AF1045">
        <v>109.8</v>
      </c>
      <c r="AG1045">
        <v>106.35</v>
      </c>
      <c r="AH1045">
        <v>104.7</v>
      </c>
      <c r="AI1045">
        <v>102.95</v>
      </c>
      <c r="AJ1045">
        <v>103.2</v>
      </c>
      <c r="AK1045">
        <v>103.3</v>
      </c>
      <c r="AL1045">
        <v>103.15</v>
      </c>
      <c r="AM1045">
        <v>105.05</v>
      </c>
      <c r="AN1045">
        <v>104.75</v>
      </c>
      <c r="AO1045">
        <v>108.15</v>
      </c>
      <c r="AP1045">
        <v>108.4</v>
      </c>
      <c r="AQ1045">
        <v>109.2</v>
      </c>
      <c r="AR1045">
        <v>107.8</v>
      </c>
      <c r="AS1045">
        <v>106.35</v>
      </c>
      <c r="AT1045">
        <v>108.9</v>
      </c>
      <c r="AU1045">
        <v>110.55</v>
      </c>
      <c r="AV1045">
        <v>112.1</v>
      </c>
      <c r="AW1045">
        <v>112.75</v>
      </c>
      <c r="AX1045">
        <v>114.85</v>
      </c>
      <c r="AY1045">
        <v>113.45</v>
      </c>
      <c r="AZ1045">
        <v>112.2</v>
      </c>
      <c r="BA1045">
        <v>110.65</v>
      </c>
      <c r="BB1045">
        <v>109.75</v>
      </c>
      <c r="BC1045">
        <v>107.75</v>
      </c>
      <c r="BD1045">
        <v>108.6</v>
      </c>
      <c r="BE1045">
        <v>105.55</v>
      </c>
      <c r="BF1045">
        <v>106.3</v>
      </c>
      <c r="BG1045">
        <v>105.7</v>
      </c>
      <c r="BH1045">
        <v>107.75</v>
      </c>
      <c r="BI1045">
        <v>110.15</v>
      </c>
      <c r="BJ1045">
        <v>111.8</v>
      </c>
      <c r="BK1045">
        <v>113.35</v>
      </c>
      <c r="BL1045">
        <v>112.5</v>
      </c>
      <c r="BM1045">
        <v>112.5</v>
      </c>
      <c r="BN1045">
        <v>114.45</v>
      </c>
      <c r="BO1045">
        <v>111.7</v>
      </c>
      <c r="BP1045">
        <v>113.1</v>
      </c>
      <c r="BQ1045">
        <v>113.05</v>
      </c>
      <c r="BR1045" s="10">
        <f t="shared" si="32"/>
        <v>0.24394806338028172</v>
      </c>
      <c r="BS1045" s="11" cm="1">
        <f t="array" aca="1" ref="BS1045" ca="1">_xlfn.PERCENTILE.INC((OFFSET(E1045,0,1,1,COLUMNS(E1045:BQ1045)-1) - E1045:BP1045) / E1045:BP1045, 0.05) * SQRT(COUNT(E1045:BQ1045) - 1)</f>
        <v>-0.14538490063202675</v>
      </c>
      <c r="BT1045" s="10" cm="1">
        <f t="array" aca="1" ref="BT1045" ca="1">_xlfn.STDEV.P((E1045:BP1045 - OFFSET(E1045:BP1045,0,1)) / OFFSET(E1045:BP1045,0,1)) * SQRT(COUNT(E1045:BQ1045)-1)</f>
        <v>0.12204073552866043</v>
      </c>
      <c r="BU1045" s="10" cm="1">
        <f t="array" ref="BU1045">-(MAX(1 - (E1045:BQ1045 / _xlfn.SCAN(E1045, E1045:BQ1045, _xlfn.LAMBDA(_xlpm.a,_xlpm.b, MAX(_xlpm.a, _xlpm.b))))))</f>
        <v>-8.0975185023944296E-2</v>
      </c>
      <c r="BV1045" s="12">
        <f t="shared" ca="1" si="33"/>
        <v>1.8536985135903297</v>
      </c>
    </row>
    <row r="1046" spans="1:74" x14ac:dyDescent="0.45">
      <c r="A1046" s="2" t="s">
        <v>2112</v>
      </c>
      <c r="B1046" t="s">
        <v>2113</v>
      </c>
      <c r="C1046" t="s">
        <v>22</v>
      </c>
      <c r="D1046" t="s">
        <v>34</v>
      </c>
      <c r="E1046">
        <v>57.5</v>
      </c>
      <c r="F1046">
        <v>61.3</v>
      </c>
      <c r="G1046">
        <v>63.05</v>
      </c>
      <c r="H1046">
        <v>62.8</v>
      </c>
      <c r="I1046">
        <v>61.75</v>
      </c>
      <c r="J1046">
        <v>61.35</v>
      </c>
      <c r="K1046">
        <v>59.7</v>
      </c>
      <c r="L1046">
        <v>59.4</v>
      </c>
      <c r="M1046">
        <v>59.9</v>
      </c>
      <c r="N1046">
        <v>61.05</v>
      </c>
      <c r="O1046">
        <v>63.3</v>
      </c>
      <c r="P1046">
        <v>64.8</v>
      </c>
      <c r="Q1046">
        <v>64.349999999999994</v>
      </c>
      <c r="R1046">
        <v>64.650000000000006</v>
      </c>
      <c r="S1046">
        <v>63.6</v>
      </c>
      <c r="T1046">
        <v>65.900000000000006</v>
      </c>
      <c r="U1046">
        <v>66.8</v>
      </c>
      <c r="V1046">
        <v>68</v>
      </c>
      <c r="W1046">
        <v>67.349999999999994</v>
      </c>
      <c r="X1046">
        <v>68</v>
      </c>
      <c r="Y1046">
        <v>66.75</v>
      </c>
      <c r="Z1046">
        <v>66.95</v>
      </c>
      <c r="AA1046">
        <v>66.55</v>
      </c>
      <c r="AB1046">
        <v>66.099999999999994</v>
      </c>
      <c r="AC1046">
        <v>67.099999999999994</v>
      </c>
      <c r="AD1046">
        <v>69.2</v>
      </c>
      <c r="AE1046">
        <v>69.400000000000006</v>
      </c>
      <c r="AF1046">
        <v>69.8</v>
      </c>
      <c r="AG1046">
        <v>72.349999999999994</v>
      </c>
      <c r="AH1046">
        <v>72.95</v>
      </c>
      <c r="AI1046">
        <v>72.5</v>
      </c>
      <c r="AJ1046">
        <v>73.099999999999994</v>
      </c>
      <c r="AK1046">
        <v>71</v>
      </c>
      <c r="AL1046">
        <v>70.8</v>
      </c>
      <c r="AM1046">
        <v>72</v>
      </c>
      <c r="AN1046">
        <v>71.849999999999994</v>
      </c>
      <c r="AO1046">
        <v>72.599999999999994</v>
      </c>
      <c r="AP1046">
        <v>73.099999999999994</v>
      </c>
      <c r="AQ1046">
        <v>72.95</v>
      </c>
      <c r="AR1046">
        <v>73.400000000000006</v>
      </c>
      <c r="AS1046">
        <v>72.349999999999994</v>
      </c>
      <c r="AT1046">
        <v>72.75</v>
      </c>
      <c r="AU1046">
        <v>72.25</v>
      </c>
      <c r="AV1046">
        <v>73.95</v>
      </c>
      <c r="AW1046">
        <v>74.349999999999994</v>
      </c>
      <c r="AX1046">
        <v>73.900000000000006</v>
      </c>
      <c r="AY1046">
        <v>73.099999999999994</v>
      </c>
      <c r="AZ1046">
        <v>71.400000000000006</v>
      </c>
      <c r="BA1046">
        <v>71.349999999999994</v>
      </c>
      <c r="BB1046">
        <v>72.75</v>
      </c>
      <c r="BC1046">
        <v>72.25</v>
      </c>
      <c r="BD1046">
        <v>73.599999999999994</v>
      </c>
      <c r="BE1046">
        <v>72.7</v>
      </c>
      <c r="BF1046">
        <v>70.45</v>
      </c>
      <c r="BG1046">
        <v>69.900000000000006</v>
      </c>
      <c r="BH1046">
        <v>71.05</v>
      </c>
      <c r="BI1046">
        <v>69.849999999999994</v>
      </c>
      <c r="BJ1046">
        <v>72.45</v>
      </c>
      <c r="BK1046">
        <v>71.05</v>
      </c>
      <c r="BL1046">
        <v>72</v>
      </c>
      <c r="BM1046">
        <v>72</v>
      </c>
      <c r="BN1046">
        <v>72.55</v>
      </c>
      <c r="BO1046">
        <v>71.650000000000006</v>
      </c>
      <c r="BP1046">
        <v>73.05</v>
      </c>
      <c r="BQ1046">
        <v>72</v>
      </c>
      <c r="BR1046" s="10">
        <f t="shared" si="32"/>
        <v>0.25217391304347825</v>
      </c>
      <c r="BS1046" s="11" cm="1">
        <f t="array" aca="1" ref="BS1046" ca="1">_xlfn.PERCENTILE.INC((OFFSET(E1046,0,1,1,COLUMNS(E1046:BQ1046)-1) - E1046:BP1046) / E1046:BP1046, 0.05) * SQRT(COUNT(E1046:BQ1046) - 1)</f>
        <v>-0.18132794068082142</v>
      </c>
      <c r="BT1046" s="10" cm="1">
        <f t="array" aca="1" ref="BT1046" ca="1">_xlfn.STDEV.P((E1046:BP1046 - OFFSET(E1046:BP1046,0,1)) / OFFSET(E1046:BP1046,0,1)) * SQRT(COUNT(E1046:BQ1046)-1)</f>
        <v>0.14374142217316013</v>
      </c>
      <c r="BU1046" s="10" cm="1">
        <f t="array" ref="BU1046">-(MAX(1 - (E1046:BQ1046 / _xlfn.SCAN(E1046, E1046:BQ1046, _xlfn.LAMBDA(_xlpm.a,_xlpm.b, MAX(_xlpm.a, _xlpm.b))))))</f>
        <v>-6.0524546065904516E-2</v>
      </c>
      <c r="BV1046" s="12">
        <f t="shared" ca="1" si="33"/>
        <v>1.6310717966022925</v>
      </c>
    </row>
    <row r="1047" spans="1:74" x14ac:dyDescent="0.45">
      <c r="A1047" s="2" t="s">
        <v>2114</v>
      </c>
      <c r="B1047" t="s">
        <v>2115</v>
      </c>
      <c r="C1047" t="s">
        <v>22</v>
      </c>
      <c r="D1047" t="s">
        <v>26</v>
      </c>
      <c r="E1047">
        <v>19.07</v>
      </c>
      <c r="F1047">
        <v>19.86</v>
      </c>
      <c r="G1047">
        <v>19.25</v>
      </c>
      <c r="H1047">
        <v>19.29</v>
      </c>
      <c r="I1047">
        <v>20.39</v>
      </c>
      <c r="J1047">
        <v>20.74</v>
      </c>
      <c r="K1047">
        <v>20.88</v>
      </c>
      <c r="L1047">
        <v>20.39</v>
      </c>
      <c r="M1047">
        <v>19.91</v>
      </c>
      <c r="N1047">
        <v>19.86</v>
      </c>
      <c r="O1047">
        <v>19.64</v>
      </c>
      <c r="P1047">
        <v>19.82</v>
      </c>
      <c r="Q1047">
        <v>19.55</v>
      </c>
      <c r="R1047">
        <v>20.260000000000002</v>
      </c>
      <c r="S1047">
        <v>21.67</v>
      </c>
      <c r="T1047">
        <v>20.43</v>
      </c>
      <c r="U1047">
        <v>21.45</v>
      </c>
      <c r="V1047">
        <v>21.71</v>
      </c>
      <c r="W1047">
        <v>21.49</v>
      </c>
      <c r="X1047">
        <v>22.02</v>
      </c>
      <c r="Y1047">
        <v>22.33</v>
      </c>
      <c r="Z1047">
        <v>22.81</v>
      </c>
      <c r="AA1047">
        <v>23.65</v>
      </c>
      <c r="AB1047">
        <v>23.25</v>
      </c>
      <c r="AC1047">
        <v>23.17</v>
      </c>
      <c r="AD1047">
        <v>22.9</v>
      </c>
      <c r="AE1047">
        <v>22.95</v>
      </c>
      <c r="AF1047">
        <v>22.77</v>
      </c>
      <c r="AG1047">
        <v>23.52</v>
      </c>
      <c r="AH1047">
        <v>23.96</v>
      </c>
      <c r="AI1047">
        <v>25.06</v>
      </c>
      <c r="AJ1047">
        <v>24.18</v>
      </c>
      <c r="AK1047">
        <v>23.52</v>
      </c>
      <c r="AL1047">
        <v>24.53</v>
      </c>
      <c r="AM1047">
        <v>24.71</v>
      </c>
      <c r="AN1047">
        <v>25.59</v>
      </c>
      <c r="AO1047">
        <v>25.19</v>
      </c>
      <c r="AP1047">
        <v>24.97</v>
      </c>
      <c r="AQ1047">
        <v>25.24</v>
      </c>
      <c r="AR1047">
        <v>25.15</v>
      </c>
      <c r="AS1047">
        <v>25.15</v>
      </c>
      <c r="AT1047">
        <v>25.46</v>
      </c>
      <c r="AU1047">
        <v>26.34</v>
      </c>
      <c r="AV1047">
        <v>25.72</v>
      </c>
      <c r="AW1047">
        <v>25.9</v>
      </c>
      <c r="AX1047">
        <v>25.72</v>
      </c>
      <c r="AY1047">
        <v>25.32</v>
      </c>
      <c r="AZ1047">
        <v>24.49</v>
      </c>
      <c r="BA1047">
        <v>24.31</v>
      </c>
      <c r="BB1047">
        <v>24.53</v>
      </c>
      <c r="BC1047">
        <v>24.44</v>
      </c>
      <c r="BD1047">
        <v>24.62</v>
      </c>
      <c r="BE1047">
        <v>24.57</v>
      </c>
      <c r="BF1047">
        <v>23.47</v>
      </c>
      <c r="BG1047">
        <v>23.08</v>
      </c>
      <c r="BH1047">
        <v>22.73</v>
      </c>
      <c r="BI1047">
        <v>22.81</v>
      </c>
      <c r="BJ1047">
        <v>22.73</v>
      </c>
      <c r="BK1047">
        <v>22.28</v>
      </c>
      <c r="BL1047">
        <v>22.24</v>
      </c>
      <c r="BM1047">
        <v>22.24</v>
      </c>
      <c r="BN1047">
        <v>22.02</v>
      </c>
      <c r="BO1047">
        <v>21.84</v>
      </c>
      <c r="BP1047">
        <v>22.42</v>
      </c>
      <c r="BQ1047">
        <v>22.2</v>
      </c>
      <c r="BR1047" s="10">
        <f t="shared" si="32"/>
        <v>0.16413214472994225</v>
      </c>
      <c r="BS1047" s="11" cm="1">
        <f t="array" aca="1" ref="BS1047" ca="1">_xlfn.PERCENTILE.INC((OFFSET(E1047,0,1,1,COLUMNS(E1047:BQ1047)-1) - E1047:BP1047) / E1047:BP1047, 0.05) * SQRT(COUNT(E1047:BQ1047) - 1)</f>
        <v>-0.25976479909126965</v>
      </c>
      <c r="BT1047" s="10" cm="1">
        <f t="array" aca="1" ref="BT1047" ca="1">_xlfn.STDEV.P((E1047:BP1047 - OFFSET(E1047:BP1047,0,1)) / OFFSET(E1047:BP1047,0,1)) * SQRT(COUNT(E1047:BQ1047)-1)</f>
        <v>0.19540779229869737</v>
      </c>
      <c r="BU1047" s="10" cm="1">
        <f t="array" ref="BU1047">-(MAX(1 - (E1047:BQ1047 / _xlfn.SCAN(E1047, E1047:BQ1047, _xlfn.LAMBDA(_xlpm.a,_xlpm.b, MAX(_xlpm.a, _xlpm.b))))))</f>
        <v>-0.17084282460136679</v>
      </c>
      <c r="BV1047" s="12">
        <f t="shared" ca="1" si="33"/>
        <v>0.74925779404337967</v>
      </c>
    </row>
    <row r="1048" spans="1:74" x14ac:dyDescent="0.45">
      <c r="A1048" s="2" t="s">
        <v>2116</v>
      </c>
      <c r="B1048" t="s">
        <v>2117</v>
      </c>
      <c r="C1048" t="s">
        <v>19</v>
      </c>
      <c r="D1048" t="s">
        <v>8</v>
      </c>
      <c r="E1048">
        <v>13.72</v>
      </c>
      <c r="F1048">
        <v>14.02</v>
      </c>
      <c r="G1048">
        <v>14.02</v>
      </c>
      <c r="H1048">
        <v>14.16</v>
      </c>
      <c r="I1048">
        <v>13.94</v>
      </c>
      <c r="J1048">
        <v>13.6</v>
      </c>
      <c r="K1048">
        <v>13.64</v>
      </c>
      <c r="L1048">
        <v>13.22</v>
      </c>
      <c r="M1048">
        <v>13.02</v>
      </c>
      <c r="N1048">
        <v>13.06</v>
      </c>
      <c r="O1048">
        <v>13.5</v>
      </c>
      <c r="P1048">
        <v>13.64</v>
      </c>
      <c r="Q1048">
        <v>13.68</v>
      </c>
      <c r="R1048">
        <v>13.64</v>
      </c>
      <c r="S1048">
        <v>13.62</v>
      </c>
      <c r="T1048">
        <v>13.58</v>
      </c>
      <c r="U1048">
        <v>14</v>
      </c>
      <c r="V1048">
        <v>13.66</v>
      </c>
      <c r="W1048">
        <v>13.72</v>
      </c>
      <c r="X1048">
        <v>13.72</v>
      </c>
      <c r="Y1048">
        <v>14.64</v>
      </c>
      <c r="Z1048">
        <v>14.92</v>
      </c>
      <c r="AA1048">
        <v>15.4</v>
      </c>
      <c r="AB1048">
        <v>15.3</v>
      </c>
      <c r="AC1048">
        <v>15.34</v>
      </c>
      <c r="AD1048">
        <v>15.7</v>
      </c>
      <c r="AE1048">
        <v>15.58</v>
      </c>
      <c r="AF1048">
        <v>16</v>
      </c>
      <c r="AG1048">
        <v>16.2</v>
      </c>
      <c r="AH1048">
        <v>16.2</v>
      </c>
      <c r="AI1048">
        <v>16.04</v>
      </c>
      <c r="AJ1048">
        <v>16.02</v>
      </c>
      <c r="AK1048">
        <v>15.72</v>
      </c>
      <c r="AL1048">
        <v>15.86</v>
      </c>
      <c r="AM1048">
        <v>16.18</v>
      </c>
      <c r="AN1048">
        <v>16.2</v>
      </c>
      <c r="AO1048">
        <v>15.94</v>
      </c>
      <c r="AP1048">
        <v>16</v>
      </c>
      <c r="AQ1048">
        <v>16.04</v>
      </c>
      <c r="AR1048">
        <v>16.04</v>
      </c>
      <c r="AS1048">
        <v>16.28</v>
      </c>
      <c r="AT1048">
        <v>16.100000000000001</v>
      </c>
      <c r="AU1048">
        <v>16.2</v>
      </c>
      <c r="AV1048">
        <v>16.18</v>
      </c>
      <c r="AW1048">
        <v>16.059999999999999</v>
      </c>
      <c r="AX1048">
        <v>15.9</v>
      </c>
      <c r="AY1048">
        <v>15.42</v>
      </c>
      <c r="AZ1048">
        <v>14.96</v>
      </c>
      <c r="BA1048">
        <v>15.16</v>
      </c>
      <c r="BB1048">
        <v>16</v>
      </c>
      <c r="BC1048">
        <v>15.98</v>
      </c>
      <c r="BD1048">
        <v>16</v>
      </c>
      <c r="BE1048">
        <v>15.94</v>
      </c>
      <c r="BF1048">
        <v>16</v>
      </c>
      <c r="BG1048">
        <v>15.44</v>
      </c>
      <c r="BH1048">
        <v>14.68</v>
      </c>
      <c r="BI1048">
        <v>15.36</v>
      </c>
      <c r="BJ1048">
        <v>15.6</v>
      </c>
      <c r="BK1048">
        <v>15.5</v>
      </c>
      <c r="BL1048">
        <v>15.36</v>
      </c>
      <c r="BM1048">
        <v>15.36</v>
      </c>
      <c r="BN1048">
        <v>15.46</v>
      </c>
      <c r="BO1048">
        <v>15.46</v>
      </c>
      <c r="BP1048">
        <v>15.5</v>
      </c>
      <c r="BQ1048">
        <v>15.5</v>
      </c>
      <c r="BR1048" s="10">
        <f t="shared" si="32"/>
        <v>0.129737609329446</v>
      </c>
      <c r="BS1048" s="11" cm="1">
        <f t="array" aca="1" ref="BS1048" ca="1">_xlfn.PERCENTILE.INC((OFFSET(E1048,0,1,1,COLUMNS(E1048:BQ1048)-1) - E1048:BP1048) / E1048:BP1048, 0.05) * SQRT(COUNT(E1048:BQ1048) - 1)</f>
        <v>-0.24108068423757442</v>
      </c>
      <c r="BT1048" s="10" cm="1">
        <f t="array" aca="1" ref="BT1048" ca="1">_xlfn.STDEV.P((E1048:BP1048 - OFFSET(E1048:BP1048,0,1)) / OFFSET(E1048:BP1048,0,1)) * SQRT(COUNT(E1048:BQ1048)-1)</f>
        <v>0.15808961832482127</v>
      </c>
      <c r="BU1048" s="10" cm="1">
        <f t="array" ref="BU1048">-(MAX(1 - (E1048:BQ1048 / _xlfn.SCAN(E1048, E1048:BQ1048, _xlfn.LAMBDA(_xlpm.a,_xlpm.b, MAX(_xlpm.a, _xlpm.b))))))</f>
        <v>-9.8280098280098316E-2</v>
      </c>
      <c r="BV1048" s="12">
        <f t="shared" ca="1" si="33"/>
        <v>0.70856187258265557</v>
      </c>
    </row>
    <row r="1049" spans="1:74" x14ac:dyDescent="0.45">
      <c r="A1049" s="2" t="s">
        <v>2118</v>
      </c>
      <c r="B1049" t="s">
        <v>2119</v>
      </c>
      <c r="C1049" t="s">
        <v>71</v>
      </c>
      <c r="D1049" t="s">
        <v>29</v>
      </c>
      <c r="E1049">
        <v>810.5</v>
      </c>
      <c r="F1049">
        <v>835.5</v>
      </c>
      <c r="G1049">
        <v>825</v>
      </c>
      <c r="H1049">
        <v>826.5</v>
      </c>
      <c r="I1049">
        <v>805</v>
      </c>
      <c r="J1049">
        <v>795</v>
      </c>
      <c r="K1049">
        <v>809</v>
      </c>
      <c r="L1049">
        <v>788.5</v>
      </c>
      <c r="M1049">
        <v>799.5</v>
      </c>
      <c r="N1049">
        <v>810</v>
      </c>
      <c r="O1049">
        <v>829.5</v>
      </c>
      <c r="P1049">
        <v>824.5</v>
      </c>
      <c r="Q1049">
        <v>815</v>
      </c>
      <c r="R1049">
        <v>823</v>
      </c>
      <c r="S1049">
        <v>806</v>
      </c>
      <c r="T1049">
        <v>805</v>
      </c>
      <c r="U1049">
        <v>831.5</v>
      </c>
      <c r="V1049">
        <v>839.5</v>
      </c>
      <c r="W1049">
        <v>836</v>
      </c>
      <c r="X1049">
        <v>831</v>
      </c>
      <c r="Y1049">
        <v>825.5</v>
      </c>
      <c r="Z1049">
        <v>856.5</v>
      </c>
      <c r="AA1049">
        <v>863</v>
      </c>
      <c r="AB1049">
        <v>837</v>
      </c>
      <c r="AC1049">
        <v>861.5</v>
      </c>
      <c r="AD1049">
        <v>889.5</v>
      </c>
      <c r="AE1049">
        <v>899.5</v>
      </c>
      <c r="AF1049">
        <v>890.5</v>
      </c>
      <c r="AG1049">
        <v>942.5</v>
      </c>
      <c r="AH1049">
        <v>965</v>
      </c>
      <c r="AI1049">
        <v>963.5</v>
      </c>
      <c r="AJ1049">
        <v>951</v>
      </c>
      <c r="AK1049">
        <v>926.5</v>
      </c>
      <c r="AL1049">
        <v>930.5</v>
      </c>
      <c r="AM1049">
        <v>933.5</v>
      </c>
      <c r="AN1049">
        <v>939.5</v>
      </c>
      <c r="AO1049">
        <v>932.5</v>
      </c>
      <c r="AP1049">
        <v>928.5</v>
      </c>
      <c r="AQ1049">
        <v>929</v>
      </c>
      <c r="AR1049">
        <v>920.5</v>
      </c>
      <c r="AS1049">
        <v>910</v>
      </c>
      <c r="AT1049">
        <v>921.5</v>
      </c>
      <c r="AU1049">
        <v>947.5</v>
      </c>
      <c r="AV1049">
        <v>952</v>
      </c>
      <c r="AW1049">
        <v>939</v>
      </c>
      <c r="AX1049">
        <v>851</v>
      </c>
      <c r="AY1049">
        <v>858.5</v>
      </c>
      <c r="AZ1049">
        <v>852.5</v>
      </c>
      <c r="BA1049">
        <v>829.5</v>
      </c>
      <c r="BB1049">
        <v>820.5</v>
      </c>
      <c r="BC1049">
        <v>821</v>
      </c>
      <c r="BD1049">
        <v>841</v>
      </c>
      <c r="BE1049">
        <v>832.5</v>
      </c>
      <c r="BF1049">
        <v>817.5</v>
      </c>
      <c r="BG1049">
        <v>799.5</v>
      </c>
      <c r="BH1049">
        <v>800</v>
      </c>
      <c r="BI1049">
        <v>799</v>
      </c>
      <c r="BJ1049">
        <v>818</v>
      </c>
      <c r="BK1049">
        <v>825</v>
      </c>
      <c r="BL1049">
        <v>836.5</v>
      </c>
      <c r="BM1049">
        <v>836.5</v>
      </c>
      <c r="BN1049">
        <v>836.5</v>
      </c>
      <c r="BO1049">
        <v>826.5</v>
      </c>
      <c r="BP1049">
        <v>834</v>
      </c>
      <c r="BQ1049">
        <v>825.5</v>
      </c>
      <c r="BR1049" s="10">
        <f t="shared" si="32"/>
        <v>1.850709438618137E-2</v>
      </c>
      <c r="BS1049" s="11" cm="1">
        <f t="array" aca="1" ref="BS1049" ca="1">_xlfn.PERCENTILE.INC((OFFSET(E1049,0,1,1,COLUMNS(E1049:BQ1049)-1) - E1049:BP1049) / E1049:BP1049, 0.05) * SQRT(COUNT(E1049:BQ1049) - 1)</f>
        <v>-0.20780532861578507</v>
      </c>
      <c r="BT1049" s="10" cm="1">
        <f t="array" aca="1" ref="BT1049" ca="1">_xlfn.STDEV.P((E1049:BP1049 - OFFSET(E1049:BP1049,0,1)) / OFFSET(E1049:BP1049,0,1)) * SQRT(COUNT(E1049:BQ1049)-1)</f>
        <v>0.17435088179983968</v>
      </c>
      <c r="BU1049" s="10" cm="1">
        <f t="array" ref="BU1049">-(MAX(1 - (E1049:BQ1049 / _xlfn.SCAN(E1049, E1049:BQ1049, _xlfn.LAMBDA(_xlpm.a,_xlpm.b, MAX(_xlpm.a, _xlpm.b))))))</f>
        <v>-0.17202072538860103</v>
      </c>
      <c r="BV1049" s="12">
        <f t="shared" ca="1" si="33"/>
        <v>4.506779918383854E-3</v>
      </c>
    </row>
    <row r="1050" spans="1:74" x14ac:dyDescent="0.45">
      <c r="A1050" s="2" t="s">
        <v>2120</v>
      </c>
      <c r="B1050" t="s">
        <v>2121</v>
      </c>
      <c r="C1050" t="s">
        <v>16</v>
      </c>
      <c r="D1050" t="s">
        <v>29</v>
      </c>
      <c r="E1050">
        <v>2399</v>
      </c>
      <c r="F1050">
        <v>2441</v>
      </c>
      <c r="G1050">
        <v>2369</v>
      </c>
      <c r="H1050">
        <v>2334</v>
      </c>
      <c r="I1050">
        <v>2320</v>
      </c>
      <c r="J1050">
        <v>2267</v>
      </c>
      <c r="K1050">
        <v>2253</v>
      </c>
      <c r="L1050">
        <v>2213</v>
      </c>
      <c r="M1050">
        <v>2253</v>
      </c>
      <c r="N1050">
        <v>2299</v>
      </c>
      <c r="O1050">
        <v>2392</v>
      </c>
      <c r="P1050">
        <v>2396</v>
      </c>
      <c r="Q1050">
        <v>2345</v>
      </c>
      <c r="R1050">
        <v>2330</v>
      </c>
      <c r="S1050">
        <v>2363</v>
      </c>
      <c r="T1050">
        <v>2421</v>
      </c>
      <c r="U1050">
        <v>2463</v>
      </c>
      <c r="V1050">
        <v>2465</v>
      </c>
      <c r="W1050">
        <v>2500</v>
      </c>
      <c r="X1050">
        <v>2518</v>
      </c>
      <c r="Y1050">
        <v>2503</v>
      </c>
      <c r="Z1050">
        <v>2501</v>
      </c>
      <c r="AA1050">
        <v>2533</v>
      </c>
      <c r="AB1050">
        <v>2479</v>
      </c>
      <c r="AC1050">
        <v>2552</v>
      </c>
      <c r="AD1050">
        <v>2556</v>
      </c>
      <c r="AE1050">
        <v>2619</v>
      </c>
      <c r="AF1050">
        <v>2638</v>
      </c>
      <c r="AG1050">
        <v>2717</v>
      </c>
      <c r="AH1050">
        <v>2677</v>
      </c>
      <c r="AI1050">
        <v>2756</v>
      </c>
      <c r="AJ1050">
        <v>2688</v>
      </c>
      <c r="AK1050">
        <v>2692</v>
      </c>
      <c r="AL1050">
        <v>2653</v>
      </c>
      <c r="AM1050">
        <v>2730</v>
      </c>
      <c r="AN1050">
        <v>2758</v>
      </c>
      <c r="AO1050">
        <v>2739</v>
      </c>
      <c r="AP1050">
        <v>2793</v>
      </c>
      <c r="AQ1050">
        <v>2836</v>
      </c>
      <c r="AR1050">
        <v>2819</v>
      </c>
      <c r="AS1050">
        <v>2777</v>
      </c>
      <c r="AT1050">
        <v>2714</v>
      </c>
      <c r="AU1050">
        <v>2712</v>
      </c>
      <c r="AV1050">
        <v>2717</v>
      </c>
      <c r="AW1050">
        <v>2735</v>
      </c>
      <c r="AX1050">
        <v>2759</v>
      </c>
      <c r="AY1050">
        <v>2719</v>
      </c>
      <c r="AZ1050">
        <v>2728</v>
      </c>
      <c r="BA1050">
        <v>2723</v>
      </c>
      <c r="BB1050">
        <v>2740</v>
      </c>
      <c r="BC1050">
        <v>2713</v>
      </c>
      <c r="BD1050">
        <v>2729</v>
      </c>
      <c r="BE1050">
        <v>2744</v>
      </c>
      <c r="BF1050">
        <v>2750</v>
      </c>
      <c r="BG1050">
        <v>2694</v>
      </c>
      <c r="BH1050">
        <v>2685</v>
      </c>
      <c r="BI1050">
        <v>2666</v>
      </c>
      <c r="BJ1050">
        <v>2668</v>
      </c>
      <c r="BK1050">
        <v>2651</v>
      </c>
      <c r="BL1050">
        <v>2652</v>
      </c>
      <c r="BM1050">
        <v>2652</v>
      </c>
      <c r="BN1050">
        <v>2652</v>
      </c>
      <c r="BO1050">
        <v>2676</v>
      </c>
      <c r="BP1050">
        <v>2694</v>
      </c>
      <c r="BQ1050">
        <v>2651</v>
      </c>
      <c r="BR1050" s="10">
        <f t="shared" si="32"/>
        <v>0.10504376823676533</v>
      </c>
      <c r="BS1050" s="11" cm="1">
        <f t="array" aca="1" ref="BS1050" ca="1">_xlfn.PERCENTILE.INC((OFFSET(E1050,0,1,1,COLUMNS(E1050:BQ1050)-1) - E1050:BP1050) / E1050:BP1050, 0.05) * SQRT(COUNT(E1050:BQ1050) - 1)</f>
        <v>-0.17984950827684576</v>
      </c>
      <c r="BT1050" s="10" cm="1">
        <f t="array" aca="1" ref="BT1050" ca="1">_xlfn.STDEV.P((E1050:BP1050 - OFFSET(E1050:BP1050,0,1)) / OFFSET(E1050:BP1050,0,1)) * SQRT(COUNT(E1050:BQ1050)-1)</f>
        <v>0.12256000916297324</v>
      </c>
      <c r="BU1050" s="10" cm="1">
        <f t="array" ref="BU1050">-(MAX(1 - (E1050:BQ1050 / _xlfn.SCAN(E1050, E1050:BQ1050, _xlfn.LAMBDA(_xlpm.a,_xlpm.b, MAX(_xlpm.a, _xlpm.b))))))</f>
        <v>-9.3404342482589109E-2</v>
      </c>
      <c r="BV1050" s="12">
        <f t="shared" ca="1" si="33"/>
        <v>0.71248717668840611</v>
      </c>
    </row>
    <row r="1051" spans="1:74" x14ac:dyDescent="0.45">
      <c r="A1051" s="2" t="s">
        <v>2122</v>
      </c>
      <c r="B1051" t="s">
        <v>2123</v>
      </c>
      <c r="C1051" t="s">
        <v>22</v>
      </c>
      <c r="D1051" t="s">
        <v>26</v>
      </c>
      <c r="E1051">
        <v>95.8</v>
      </c>
      <c r="F1051">
        <v>99</v>
      </c>
      <c r="G1051">
        <v>93.35</v>
      </c>
      <c r="H1051">
        <v>94.2</v>
      </c>
      <c r="I1051">
        <v>90.1</v>
      </c>
      <c r="J1051">
        <v>88.65</v>
      </c>
      <c r="K1051">
        <v>86.65</v>
      </c>
      <c r="L1051">
        <v>86.1</v>
      </c>
      <c r="M1051">
        <v>84.95</v>
      </c>
      <c r="N1051">
        <v>88.25</v>
      </c>
      <c r="O1051">
        <v>91.15</v>
      </c>
      <c r="P1051">
        <v>91.4</v>
      </c>
      <c r="Q1051">
        <v>88.6</v>
      </c>
      <c r="R1051">
        <v>89.65</v>
      </c>
      <c r="S1051">
        <v>89.55</v>
      </c>
      <c r="T1051">
        <v>92.15</v>
      </c>
      <c r="U1051">
        <v>95.15</v>
      </c>
      <c r="V1051">
        <v>96.5</v>
      </c>
      <c r="W1051">
        <v>84.45</v>
      </c>
      <c r="X1051">
        <v>83.5</v>
      </c>
      <c r="Y1051">
        <v>83</v>
      </c>
      <c r="Z1051">
        <v>85.4</v>
      </c>
      <c r="AA1051">
        <v>86.5</v>
      </c>
      <c r="AB1051">
        <v>84.95</v>
      </c>
      <c r="AC1051">
        <v>86.35</v>
      </c>
      <c r="AD1051">
        <v>87.9</v>
      </c>
      <c r="AE1051">
        <v>90.3</v>
      </c>
      <c r="AF1051">
        <v>90.9</v>
      </c>
      <c r="AG1051">
        <v>95.55</v>
      </c>
      <c r="AH1051">
        <v>97.8</v>
      </c>
      <c r="AI1051">
        <v>97.9</v>
      </c>
      <c r="AJ1051">
        <v>96.35</v>
      </c>
      <c r="AK1051">
        <v>93.9</v>
      </c>
      <c r="AL1051">
        <v>94</v>
      </c>
      <c r="AM1051">
        <v>96.05</v>
      </c>
      <c r="AN1051">
        <v>96.55</v>
      </c>
      <c r="AO1051">
        <v>97.8</v>
      </c>
      <c r="AP1051">
        <v>100.1</v>
      </c>
      <c r="AQ1051">
        <v>101.8</v>
      </c>
      <c r="AR1051">
        <v>101.1</v>
      </c>
      <c r="AS1051">
        <v>99.8</v>
      </c>
      <c r="AT1051">
        <v>99.25</v>
      </c>
      <c r="AU1051">
        <v>101.5</v>
      </c>
      <c r="AV1051">
        <v>104.5</v>
      </c>
      <c r="AW1051">
        <v>105.9</v>
      </c>
      <c r="AX1051">
        <v>106</v>
      </c>
      <c r="AY1051">
        <v>101.2</v>
      </c>
      <c r="AZ1051">
        <v>99.3</v>
      </c>
      <c r="BA1051">
        <v>98.65</v>
      </c>
      <c r="BB1051">
        <v>100.8</v>
      </c>
      <c r="BC1051">
        <v>99.45</v>
      </c>
      <c r="BD1051">
        <v>103.4</v>
      </c>
      <c r="BE1051">
        <v>105.3</v>
      </c>
      <c r="BF1051">
        <v>99.5</v>
      </c>
      <c r="BG1051">
        <v>97.95</v>
      </c>
      <c r="BH1051">
        <v>97.6</v>
      </c>
      <c r="BI1051">
        <v>97.5</v>
      </c>
      <c r="BJ1051">
        <v>100.3</v>
      </c>
      <c r="BK1051">
        <v>100.1</v>
      </c>
      <c r="BL1051">
        <v>101.2</v>
      </c>
      <c r="BM1051">
        <v>101.2</v>
      </c>
      <c r="BN1051">
        <v>101.8</v>
      </c>
      <c r="BO1051">
        <v>100.6</v>
      </c>
      <c r="BP1051">
        <v>102.7</v>
      </c>
      <c r="BQ1051">
        <v>99.85</v>
      </c>
      <c r="BR1051" s="10">
        <f t="shared" si="32"/>
        <v>4.2275574112734839E-2</v>
      </c>
      <c r="BS1051" s="11" cm="1">
        <f t="array" aca="1" ref="BS1051" ca="1">_xlfn.PERCENTILE.INC((OFFSET(E1051,0,1,1,COLUMNS(E1051:BQ1051)-1) - E1051:BP1051) / E1051:BP1051, 0.05) * SQRT(COUNT(E1051:BQ1051) - 1)</f>
        <v>-0.36015382766494408</v>
      </c>
      <c r="BT1051" s="10" cm="1">
        <f t="array" aca="1" ref="BT1051" ca="1">_xlfn.STDEV.P((E1051:BP1051 - OFFSET(E1051:BP1051,0,1)) / OFFSET(E1051:BP1051,0,1)) * SQRT(COUNT(E1051:BQ1051)-1)</f>
        <v>0.23376074577058914</v>
      </c>
      <c r="BU1051" s="10" cm="1">
        <f t="array" ref="BU1051">-(MAX(1 - (E1051:BQ1051 / _xlfn.SCAN(E1051, E1051:BQ1051, _xlfn.LAMBDA(_xlpm.a,_xlpm.b, MAX(_xlpm.a, _xlpm.b))))))</f>
        <v>-0.16161616161616166</v>
      </c>
      <c r="BV1051" s="12">
        <f t="shared" ca="1" si="33"/>
        <v>0.10504005152130561</v>
      </c>
    </row>
    <row r="1052" spans="1:74" x14ac:dyDescent="0.45">
      <c r="A1052" s="2" t="s">
        <v>2124</v>
      </c>
      <c r="B1052" t="s">
        <v>2125</v>
      </c>
      <c r="C1052" t="s">
        <v>37</v>
      </c>
      <c r="D1052" t="s">
        <v>26</v>
      </c>
      <c r="E1052">
        <v>144.80000000000001</v>
      </c>
      <c r="F1052">
        <v>148.4</v>
      </c>
      <c r="G1052">
        <v>146.94999999999999</v>
      </c>
      <c r="H1052">
        <v>144.75</v>
      </c>
      <c r="I1052">
        <v>143.05000000000001</v>
      </c>
      <c r="J1052">
        <v>141.9</v>
      </c>
      <c r="K1052">
        <v>142.55000000000001</v>
      </c>
      <c r="L1052">
        <v>143.44999999999999</v>
      </c>
      <c r="M1052">
        <v>145.19999999999999</v>
      </c>
      <c r="N1052">
        <v>147.55000000000001</v>
      </c>
      <c r="O1052">
        <v>149.94999999999999</v>
      </c>
      <c r="P1052">
        <v>153.75</v>
      </c>
      <c r="Q1052">
        <v>159.15</v>
      </c>
      <c r="R1052">
        <v>158.05000000000001</v>
      </c>
      <c r="S1052">
        <v>159.05000000000001</v>
      </c>
      <c r="T1052">
        <v>160.65</v>
      </c>
      <c r="U1052">
        <v>161.19999999999999</v>
      </c>
      <c r="V1052">
        <v>157.30000000000001</v>
      </c>
      <c r="W1052">
        <v>160.55000000000001</v>
      </c>
      <c r="X1052">
        <v>167</v>
      </c>
      <c r="Y1052">
        <v>164.65</v>
      </c>
      <c r="Z1052">
        <v>163</v>
      </c>
      <c r="AA1052">
        <v>163.35</v>
      </c>
      <c r="AB1052">
        <v>165</v>
      </c>
      <c r="AC1052">
        <v>166.75</v>
      </c>
      <c r="AD1052">
        <v>164.65</v>
      </c>
      <c r="AE1052">
        <v>165</v>
      </c>
      <c r="AF1052">
        <v>164</v>
      </c>
      <c r="AG1052">
        <v>164.2</v>
      </c>
      <c r="AH1052">
        <v>164.45</v>
      </c>
      <c r="AI1052">
        <v>164.1</v>
      </c>
      <c r="AJ1052">
        <v>165</v>
      </c>
      <c r="AK1052">
        <v>166.95</v>
      </c>
      <c r="AL1052">
        <v>165.55</v>
      </c>
      <c r="AM1052">
        <v>166</v>
      </c>
      <c r="AN1052">
        <v>165.45</v>
      </c>
      <c r="AO1052">
        <v>167.7</v>
      </c>
      <c r="AP1052">
        <v>167.9</v>
      </c>
      <c r="AQ1052">
        <v>167.15</v>
      </c>
      <c r="AR1052">
        <v>167.65</v>
      </c>
      <c r="AS1052">
        <v>166.55</v>
      </c>
      <c r="AT1052">
        <v>167.45</v>
      </c>
      <c r="AU1052">
        <v>169.2</v>
      </c>
      <c r="AV1052">
        <v>170.8</v>
      </c>
      <c r="AW1052">
        <v>168.85</v>
      </c>
      <c r="AX1052">
        <v>170.15</v>
      </c>
      <c r="AY1052">
        <v>166.5</v>
      </c>
      <c r="AZ1052">
        <v>168.35</v>
      </c>
      <c r="BA1052">
        <v>168.9</v>
      </c>
      <c r="BB1052">
        <v>169.6</v>
      </c>
      <c r="BC1052">
        <v>170.3</v>
      </c>
      <c r="BD1052">
        <v>171.25</v>
      </c>
      <c r="BE1052">
        <v>173.7</v>
      </c>
      <c r="BF1052">
        <v>174.25</v>
      </c>
      <c r="BG1052">
        <v>171.1</v>
      </c>
      <c r="BH1052">
        <v>173</v>
      </c>
      <c r="BI1052">
        <v>173.8</v>
      </c>
      <c r="BJ1052">
        <v>176.5</v>
      </c>
      <c r="BK1052">
        <v>177.9</v>
      </c>
      <c r="BL1052">
        <v>178.5</v>
      </c>
      <c r="BM1052">
        <v>178.5</v>
      </c>
      <c r="BN1052">
        <v>180</v>
      </c>
      <c r="BO1052">
        <v>177.7</v>
      </c>
      <c r="BP1052">
        <v>179.2</v>
      </c>
      <c r="BQ1052">
        <v>177.3</v>
      </c>
      <c r="BR1052" s="10">
        <f t="shared" si="32"/>
        <v>0.22444751381215469</v>
      </c>
      <c r="BS1052" s="11" cm="1">
        <f t="array" aca="1" ref="BS1052" ca="1">_xlfn.PERCENTILE.INC((OFFSET(E1052,0,1,1,COLUMNS(E1052:BQ1052)-1) - E1052:BP1052) / E1052:BP1052, 0.05) * SQRT(COUNT(E1052:BQ1052) - 1)</f>
        <v>-0.11868956201241557</v>
      </c>
      <c r="BT1052" s="10" cm="1">
        <f t="array" aca="1" ref="BT1052" ca="1">_xlfn.STDEV.P((E1052:BP1052 - OFFSET(E1052:BP1052,0,1)) / OFFSET(E1052:BP1052,0,1)) * SQRT(COUNT(E1052:BQ1052)-1)</f>
        <v>9.7271407264888185E-2</v>
      </c>
      <c r="BU1052" s="10" cm="1">
        <f t="array" ref="BU1052">-(MAX(1 - (E1052:BQ1052 / _xlfn.SCAN(E1052, E1052:BQ1052, _xlfn.LAMBDA(_xlpm.a,_xlpm.b, MAX(_xlpm.a, _xlpm.b))))))</f>
        <v>-4.3800539083557966E-2</v>
      </c>
      <c r="BV1052" s="12">
        <f t="shared" ca="1" si="33"/>
        <v>2.1252512561668548</v>
      </c>
    </row>
    <row r="1053" spans="1:74" x14ac:dyDescent="0.45">
      <c r="A1053" s="2" t="s">
        <v>2126</v>
      </c>
      <c r="B1053" t="s">
        <v>2127</v>
      </c>
      <c r="C1053" t="s">
        <v>22</v>
      </c>
      <c r="D1053" t="s">
        <v>34</v>
      </c>
      <c r="E1053">
        <v>750</v>
      </c>
      <c r="F1053">
        <v>785</v>
      </c>
      <c r="G1053">
        <v>757</v>
      </c>
      <c r="H1053">
        <v>744</v>
      </c>
      <c r="I1053">
        <v>742</v>
      </c>
      <c r="J1053">
        <v>734</v>
      </c>
      <c r="K1053">
        <v>717</v>
      </c>
      <c r="L1053">
        <v>678</v>
      </c>
      <c r="M1053">
        <v>704</v>
      </c>
      <c r="N1053">
        <v>702</v>
      </c>
      <c r="O1053">
        <v>715</v>
      </c>
      <c r="P1053">
        <v>725</v>
      </c>
      <c r="Q1053">
        <v>717</v>
      </c>
      <c r="R1053">
        <v>728</v>
      </c>
      <c r="S1053">
        <v>734</v>
      </c>
      <c r="T1053">
        <v>726</v>
      </c>
      <c r="U1053">
        <v>716</v>
      </c>
      <c r="V1053">
        <v>740</v>
      </c>
      <c r="W1053">
        <v>705</v>
      </c>
      <c r="X1053">
        <v>674</v>
      </c>
      <c r="Y1053">
        <v>671</v>
      </c>
      <c r="Z1053">
        <v>659</v>
      </c>
      <c r="AA1053">
        <v>660</v>
      </c>
      <c r="AB1053">
        <v>649</v>
      </c>
      <c r="AC1053">
        <v>654</v>
      </c>
      <c r="AD1053">
        <v>674</v>
      </c>
      <c r="AE1053">
        <v>703</v>
      </c>
      <c r="AF1053">
        <v>710</v>
      </c>
      <c r="AG1053">
        <v>733</v>
      </c>
      <c r="AH1053">
        <v>761</v>
      </c>
      <c r="AI1053">
        <v>739</v>
      </c>
      <c r="AJ1053">
        <v>738</v>
      </c>
      <c r="AK1053">
        <v>736</v>
      </c>
      <c r="AL1053">
        <v>750</v>
      </c>
      <c r="AM1053">
        <v>755</v>
      </c>
      <c r="AN1053">
        <v>720</v>
      </c>
      <c r="AO1053">
        <v>742</v>
      </c>
      <c r="AP1053">
        <v>759</v>
      </c>
      <c r="AQ1053">
        <v>764</v>
      </c>
      <c r="AR1053">
        <v>756</v>
      </c>
      <c r="AS1053">
        <v>752</v>
      </c>
      <c r="AT1053">
        <v>747</v>
      </c>
      <c r="AU1053">
        <v>760</v>
      </c>
      <c r="AV1053">
        <v>773</v>
      </c>
      <c r="AW1053">
        <v>769</v>
      </c>
      <c r="AX1053">
        <v>753</v>
      </c>
      <c r="AY1053">
        <v>752</v>
      </c>
      <c r="AZ1053">
        <v>740</v>
      </c>
      <c r="BA1053">
        <v>740</v>
      </c>
      <c r="BB1053">
        <v>767</v>
      </c>
      <c r="BC1053">
        <v>753</v>
      </c>
      <c r="BD1053">
        <v>773</v>
      </c>
      <c r="BE1053">
        <v>779</v>
      </c>
      <c r="BF1053">
        <v>752</v>
      </c>
      <c r="BG1053">
        <v>751</v>
      </c>
      <c r="BH1053">
        <v>737</v>
      </c>
      <c r="BI1053">
        <v>728</v>
      </c>
      <c r="BJ1053">
        <v>746</v>
      </c>
      <c r="BK1053">
        <v>741</v>
      </c>
      <c r="BL1053">
        <v>748</v>
      </c>
      <c r="BM1053">
        <v>748</v>
      </c>
      <c r="BN1053">
        <v>744</v>
      </c>
      <c r="BO1053">
        <v>747</v>
      </c>
      <c r="BP1053">
        <v>754</v>
      </c>
      <c r="BQ1053">
        <v>736</v>
      </c>
      <c r="BR1053" s="10">
        <f t="shared" si="32"/>
        <v>-1.8666666666666668E-2</v>
      </c>
      <c r="BS1053" s="11" cm="1">
        <f t="array" aca="1" ref="BS1053" ca="1">_xlfn.PERCENTILE.INC((OFFSET(E1053,0,1,1,COLUMNS(E1053:BQ1053)-1) - E1053:BP1053) / E1053:BP1053, 0.05) * SQRT(COUNT(E1053:BQ1053) - 1)</f>
        <v>-0.34180963996928215</v>
      </c>
      <c r="BT1053" s="10" cm="1">
        <f t="array" aca="1" ref="BT1053" ca="1">_xlfn.STDEV.P((E1053:BP1053 - OFFSET(E1053:BP1053,0,1)) / OFFSET(E1053:BP1053,0,1)) * SQRT(COUNT(E1053:BQ1053)-1)</f>
        <v>0.18373310160226689</v>
      </c>
      <c r="BU1053" s="10" cm="1">
        <f t="array" ref="BU1053">-(MAX(1 - (E1053:BQ1053 / _xlfn.SCAN(E1053, E1053:BQ1053, _xlfn.LAMBDA(_xlpm.a,_xlpm.b, MAX(_xlpm.a, _xlpm.b))))))</f>
        <v>-0.17324840764331206</v>
      </c>
      <c r="BV1053" s="12">
        <f t="shared" ca="1" si="33"/>
        <v>-0.19804814528614614</v>
      </c>
    </row>
    <row r="1054" spans="1:74" x14ac:dyDescent="0.45">
      <c r="A1054" s="2" t="s">
        <v>2128</v>
      </c>
      <c r="B1054" t="s">
        <v>2129</v>
      </c>
      <c r="C1054" t="s">
        <v>111</v>
      </c>
      <c r="D1054" t="s">
        <v>8</v>
      </c>
      <c r="E1054">
        <v>0.28000000000000003</v>
      </c>
      <c r="F1054">
        <v>0.28000000000000003</v>
      </c>
      <c r="G1054">
        <v>0.29199999999999998</v>
      </c>
      <c r="H1054">
        <v>0.29199999999999998</v>
      </c>
      <c r="I1054">
        <v>0.29199999999999998</v>
      </c>
      <c r="J1054">
        <v>0.29199999999999998</v>
      </c>
      <c r="K1054">
        <v>0.28199999999999997</v>
      </c>
      <c r="L1054">
        <v>0.28199999999999997</v>
      </c>
      <c r="M1054">
        <v>0.28199999999999997</v>
      </c>
      <c r="N1054">
        <v>0.28199999999999997</v>
      </c>
      <c r="O1054">
        <v>0.28199999999999997</v>
      </c>
      <c r="P1054">
        <v>0.28000000000000003</v>
      </c>
      <c r="Q1054">
        <v>0.27400000000000002</v>
      </c>
      <c r="R1054">
        <v>0.28499999999999998</v>
      </c>
      <c r="S1054">
        <v>0.28999999999999998</v>
      </c>
      <c r="T1054">
        <v>0.28999999999999998</v>
      </c>
      <c r="U1054">
        <v>0.29099999999999998</v>
      </c>
      <c r="V1054">
        <v>0.29099999999999998</v>
      </c>
      <c r="W1054">
        <v>0.29099999999999998</v>
      </c>
      <c r="X1054">
        <v>0.29099999999999998</v>
      </c>
      <c r="Y1054">
        <v>0.29099999999999998</v>
      </c>
      <c r="Z1054">
        <v>0.29099999999999998</v>
      </c>
      <c r="AA1054">
        <v>0.29099999999999998</v>
      </c>
      <c r="AB1054">
        <v>0.29099999999999998</v>
      </c>
      <c r="AC1054">
        <v>0.35</v>
      </c>
      <c r="AD1054">
        <v>0.32500000000000001</v>
      </c>
      <c r="AE1054">
        <v>0.32500000000000001</v>
      </c>
      <c r="AF1054">
        <v>0.32500000000000001</v>
      </c>
      <c r="AG1054">
        <v>0.33</v>
      </c>
      <c r="AH1054">
        <v>0.33</v>
      </c>
      <c r="AI1054">
        <v>0.33</v>
      </c>
      <c r="AJ1054">
        <v>0.33300000000000002</v>
      </c>
      <c r="AK1054">
        <v>0.33600000000000002</v>
      </c>
      <c r="AL1054">
        <v>0.33600000000000002</v>
      </c>
      <c r="AM1054">
        <v>0.33900000000000002</v>
      </c>
      <c r="AN1054">
        <v>0.32600000000000001</v>
      </c>
      <c r="AO1054">
        <v>0.32600000000000001</v>
      </c>
      <c r="AP1054">
        <v>0.307</v>
      </c>
      <c r="AQ1054">
        <v>0.307</v>
      </c>
      <c r="AR1054">
        <v>0.307</v>
      </c>
      <c r="AS1054">
        <v>0.307</v>
      </c>
      <c r="AT1054">
        <v>0.29799999999999999</v>
      </c>
      <c r="AU1054">
        <v>0.29799999999999999</v>
      </c>
      <c r="AV1054">
        <v>0.29799999999999999</v>
      </c>
      <c r="AW1054">
        <v>0.29299999999999998</v>
      </c>
      <c r="AX1054">
        <v>0.29299999999999998</v>
      </c>
      <c r="AY1054">
        <v>0.28999999999999998</v>
      </c>
      <c r="AZ1054">
        <v>0.28999999999999998</v>
      </c>
      <c r="BA1054">
        <v>0.28999999999999998</v>
      </c>
      <c r="BB1054">
        <v>0.26500000000000001</v>
      </c>
      <c r="BC1054">
        <v>0.26500000000000001</v>
      </c>
      <c r="BD1054">
        <v>0.27900000000000003</v>
      </c>
      <c r="BE1054">
        <v>0.27</v>
      </c>
      <c r="BF1054">
        <v>0.27</v>
      </c>
      <c r="BG1054">
        <v>0.27500000000000002</v>
      </c>
      <c r="BH1054">
        <v>0.27</v>
      </c>
      <c r="BI1054">
        <v>0.27</v>
      </c>
      <c r="BJ1054">
        <v>0.27</v>
      </c>
      <c r="BK1054">
        <v>0.27</v>
      </c>
      <c r="BL1054">
        <v>0.21199999999999999</v>
      </c>
      <c r="BM1054">
        <v>0.21199999999999999</v>
      </c>
      <c r="BN1054">
        <v>0.18</v>
      </c>
      <c r="BO1054">
        <v>0.19</v>
      </c>
      <c r="BP1054">
        <v>0.19500000000000001</v>
      </c>
      <c r="BQ1054">
        <v>0.19500000000000001</v>
      </c>
      <c r="BR1054" s="10">
        <f t="shared" si="32"/>
        <v>-0.3035714285714286</v>
      </c>
      <c r="BS1054" s="11" cm="1">
        <f t="array" aca="1" ref="BS1054" ca="1">_xlfn.PERCENTILE.INC((OFFSET(E1054,0,1,1,COLUMNS(E1054:BQ1054)-1) - E1054:BP1054) / E1054:BP1054, 0.05) * SQRT(COUNT(E1054:BQ1054) - 1)</f>
        <v>-0.55565293602103361</v>
      </c>
      <c r="BT1054" s="10" cm="1">
        <f t="array" aca="1" ref="BT1054" ca="1">_xlfn.STDEV.P((E1054:BP1054 - OFFSET(E1054:BP1054,0,1)) / OFFSET(E1054:BP1054,0,1)) * SQRT(COUNT(E1054:BQ1054)-1)</f>
        <v>0.40847993554120843</v>
      </c>
      <c r="BU1054" s="10" cm="1">
        <f t="array" ref="BU1054">-(MAX(1 - (E1054:BQ1054 / _xlfn.SCAN(E1054, E1054:BQ1054, _xlfn.LAMBDA(_xlpm.a,_xlpm.b, MAX(_xlpm.a, _xlpm.b))))))</f>
        <v>-0.48571428571428565</v>
      </c>
      <c r="BV1054" s="12">
        <f t="shared" ca="1" si="33"/>
        <v>-0.78655702263336535</v>
      </c>
    </row>
    <row r="1055" spans="1:74" x14ac:dyDescent="0.45">
      <c r="A1055" s="2" t="s">
        <v>2130</v>
      </c>
      <c r="B1055" t="s">
        <v>2131</v>
      </c>
      <c r="C1055" t="s">
        <v>22</v>
      </c>
      <c r="D1055" t="s">
        <v>29</v>
      </c>
      <c r="E1055">
        <v>2746</v>
      </c>
      <c r="F1055">
        <v>2829</v>
      </c>
      <c r="G1055">
        <v>2815</v>
      </c>
      <c r="H1055">
        <v>2829</v>
      </c>
      <c r="I1055">
        <v>2764</v>
      </c>
      <c r="J1055">
        <v>2760</v>
      </c>
      <c r="K1055">
        <v>2754</v>
      </c>
      <c r="L1055">
        <v>2712</v>
      </c>
      <c r="M1055">
        <v>2742</v>
      </c>
      <c r="N1055">
        <v>2716</v>
      </c>
      <c r="O1055">
        <v>2834</v>
      </c>
      <c r="P1055">
        <v>2887</v>
      </c>
      <c r="Q1055">
        <v>2841</v>
      </c>
      <c r="R1055">
        <v>2838</v>
      </c>
      <c r="S1055">
        <v>2825</v>
      </c>
      <c r="T1055">
        <v>2866</v>
      </c>
      <c r="U1055">
        <v>2943</v>
      </c>
      <c r="V1055">
        <v>3048</v>
      </c>
      <c r="W1055">
        <v>3033</v>
      </c>
      <c r="X1055">
        <v>3032</v>
      </c>
      <c r="Y1055">
        <v>3020</v>
      </c>
      <c r="Z1055">
        <v>3005</v>
      </c>
      <c r="AA1055">
        <v>2978</v>
      </c>
      <c r="AB1055">
        <v>2956</v>
      </c>
      <c r="AC1055">
        <v>3015</v>
      </c>
      <c r="AD1055">
        <v>3050</v>
      </c>
      <c r="AE1055">
        <v>3123</v>
      </c>
      <c r="AF1055">
        <v>3109</v>
      </c>
      <c r="AG1055">
        <v>3218</v>
      </c>
      <c r="AH1055">
        <v>3219</v>
      </c>
      <c r="AI1055">
        <v>3239</v>
      </c>
      <c r="AJ1055">
        <v>3227</v>
      </c>
      <c r="AK1055">
        <v>3204</v>
      </c>
      <c r="AL1055">
        <v>3178</v>
      </c>
      <c r="AM1055">
        <v>3204</v>
      </c>
      <c r="AN1055">
        <v>3223</v>
      </c>
      <c r="AO1055">
        <v>3269</v>
      </c>
      <c r="AP1055">
        <v>3290</v>
      </c>
      <c r="AQ1055">
        <v>3295</v>
      </c>
      <c r="AR1055">
        <v>3311</v>
      </c>
      <c r="AS1055">
        <v>3260</v>
      </c>
      <c r="AT1055">
        <v>3178</v>
      </c>
      <c r="AU1055">
        <v>3174</v>
      </c>
      <c r="AV1055">
        <v>3198</v>
      </c>
      <c r="AW1055">
        <v>3229</v>
      </c>
      <c r="AX1055">
        <v>3228</v>
      </c>
      <c r="AY1055">
        <v>3163</v>
      </c>
      <c r="AZ1055">
        <v>3181</v>
      </c>
      <c r="BA1055">
        <v>3163</v>
      </c>
      <c r="BB1055">
        <v>3167</v>
      </c>
      <c r="BC1055">
        <v>3176</v>
      </c>
      <c r="BD1055">
        <v>3214</v>
      </c>
      <c r="BE1055">
        <v>3227</v>
      </c>
      <c r="BF1055">
        <v>3145</v>
      </c>
      <c r="BG1055">
        <v>3085</v>
      </c>
      <c r="BH1055">
        <v>3108</v>
      </c>
      <c r="BI1055">
        <v>3035</v>
      </c>
      <c r="BJ1055">
        <v>3098</v>
      </c>
      <c r="BK1055">
        <v>3029</v>
      </c>
      <c r="BL1055">
        <v>2998</v>
      </c>
      <c r="BM1055">
        <v>2998</v>
      </c>
      <c r="BN1055">
        <v>2998</v>
      </c>
      <c r="BO1055">
        <v>3049</v>
      </c>
      <c r="BP1055">
        <v>3060</v>
      </c>
      <c r="BQ1055">
        <v>3002</v>
      </c>
      <c r="BR1055" s="10">
        <f t="shared" si="32"/>
        <v>9.3226511289147856E-2</v>
      </c>
      <c r="BS1055" s="11" cm="1">
        <f t="array" aca="1" ref="BS1055" ca="1">_xlfn.PERCENTILE.INC((OFFSET(E1055,0,1,1,COLUMNS(E1055:BQ1055)-1) - E1055:BP1055) / E1055:BP1055, 0.05) * SQRT(COUNT(E1055:BQ1055) - 1)</f>
        <v>-0.18296587428781633</v>
      </c>
      <c r="BT1055" s="10" cm="1">
        <f t="array" aca="1" ref="BT1055" ca="1">_xlfn.STDEV.P((E1055:BP1055 - OFFSET(E1055:BP1055,0,1)) / OFFSET(E1055:BP1055,0,1)) * SQRT(COUNT(E1055:BQ1055)-1)</f>
        <v>0.11968352902447127</v>
      </c>
      <c r="BU1055" s="10" cm="1">
        <f t="array" ref="BU1055">-(MAX(1 - (E1055:BQ1055 / _xlfn.SCAN(E1055, E1055:BQ1055, _xlfn.LAMBDA(_xlpm.a,_xlpm.b, MAX(_xlpm.a, _xlpm.b))))))</f>
        <v>-9.4533373603141069E-2</v>
      </c>
      <c r="BV1055" s="12">
        <f t="shared" ca="1" si="33"/>
        <v>0.63087359280971933</v>
      </c>
    </row>
    <row r="1056" spans="1:74" x14ac:dyDescent="0.45">
      <c r="A1056" s="2" t="s">
        <v>2132</v>
      </c>
      <c r="B1056" t="s">
        <v>2133</v>
      </c>
      <c r="C1056" t="s">
        <v>7</v>
      </c>
      <c r="D1056" t="s">
        <v>8</v>
      </c>
      <c r="E1056">
        <v>99.8</v>
      </c>
      <c r="F1056">
        <v>102.6</v>
      </c>
      <c r="G1056">
        <v>102.85</v>
      </c>
      <c r="H1056">
        <v>101.85</v>
      </c>
      <c r="I1056">
        <v>100</v>
      </c>
      <c r="J1056">
        <v>99.7</v>
      </c>
      <c r="K1056">
        <v>96.58</v>
      </c>
      <c r="L1056">
        <v>97.24</v>
      </c>
      <c r="M1056">
        <v>94.24</v>
      </c>
      <c r="N1056">
        <v>95.8</v>
      </c>
      <c r="O1056">
        <v>97.7</v>
      </c>
      <c r="P1056">
        <v>98.18</v>
      </c>
      <c r="Q1056">
        <v>98.64</v>
      </c>
      <c r="R1056">
        <v>99.94</v>
      </c>
      <c r="S1056">
        <v>98.4</v>
      </c>
      <c r="T1056">
        <v>99.9</v>
      </c>
      <c r="U1056">
        <v>103.25</v>
      </c>
      <c r="V1056">
        <v>106.25</v>
      </c>
      <c r="W1056">
        <v>104.2</v>
      </c>
      <c r="X1056">
        <v>104.35</v>
      </c>
      <c r="Y1056">
        <v>103.35</v>
      </c>
      <c r="Z1056">
        <v>102.3</v>
      </c>
      <c r="AA1056">
        <v>102.35</v>
      </c>
      <c r="AB1056">
        <v>98</v>
      </c>
      <c r="AC1056">
        <v>100.9</v>
      </c>
      <c r="AD1056">
        <v>98.34</v>
      </c>
      <c r="AE1056">
        <v>101.85</v>
      </c>
      <c r="AF1056">
        <v>103.45</v>
      </c>
      <c r="AG1056">
        <v>109.6</v>
      </c>
      <c r="AH1056">
        <v>110.65</v>
      </c>
      <c r="AI1056">
        <v>110.6</v>
      </c>
      <c r="AJ1056">
        <v>110.15</v>
      </c>
      <c r="AK1056">
        <v>108.4</v>
      </c>
      <c r="AL1056">
        <v>110.65</v>
      </c>
      <c r="AM1056">
        <v>111.7</v>
      </c>
      <c r="AN1056">
        <v>109.45</v>
      </c>
      <c r="AO1056">
        <v>108.3</v>
      </c>
      <c r="AP1056">
        <v>109.9</v>
      </c>
      <c r="AQ1056">
        <v>111.5</v>
      </c>
      <c r="AR1056">
        <v>110.9</v>
      </c>
      <c r="AS1056">
        <v>110.1</v>
      </c>
      <c r="AT1056">
        <v>107.65</v>
      </c>
      <c r="AU1056">
        <v>108.95</v>
      </c>
      <c r="AV1056">
        <v>110.3</v>
      </c>
      <c r="AW1056">
        <v>108.7</v>
      </c>
      <c r="AX1056">
        <v>106.55</v>
      </c>
      <c r="AY1056">
        <v>105.4</v>
      </c>
      <c r="AZ1056">
        <v>105.55</v>
      </c>
      <c r="BA1056">
        <v>104.55</v>
      </c>
      <c r="BB1056">
        <v>105.1</v>
      </c>
      <c r="BC1056">
        <v>106.2</v>
      </c>
      <c r="BD1056">
        <v>107.65</v>
      </c>
      <c r="BE1056">
        <v>107.1</v>
      </c>
      <c r="BF1056">
        <v>105.05</v>
      </c>
      <c r="BG1056">
        <v>104.4</v>
      </c>
      <c r="BH1056">
        <v>104.65</v>
      </c>
      <c r="BI1056">
        <v>103.55</v>
      </c>
      <c r="BJ1056">
        <v>104.05</v>
      </c>
      <c r="BK1056">
        <v>102.15</v>
      </c>
      <c r="BL1056">
        <v>102.5</v>
      </c>
      <c r="BM1056">
        <v>102.5</v>
      </c>
      <c r="BN1056">
        <v>103.1</v>
      </c>
      <c r="BO1056">
        <v>102.75</v>
      </c>
      <c r="BP1056">
        <v>103.2</v>
      </c>
      <c r="BQ1056">
        <v>101.65</v>
      </c>
      <c r="BR1056" s="10">
        <f t="shared" si="32"/>
        <v>1.8537074148296678E-2</v>
      </c>
      <c r="BS1056" s="11" cm="1">
        <f t="array" aca="1" ref="BS1056" ca="1">_xlfn.PERCENTILE.INC((OFFSET(E1056,0,1,1,COLUMNS(E1056:BQ1056)-1) - E1056:BP1056) / E1056:BP1056, 0.05) * SQRT(COUNT(E1056:BQ1056) - 1)</f>
        <v>-0.19923025198283567</v>
      </c>
      <c r="BT1056" s="10" cm="1">
        <f t="array" aca="1" ref="BT1056" ca="1">_xlfn.STDEV.P((E1056:BP1056 - OFFSET(E1056:BP1056,0,1)) / OFFSET(E1056:BP1056,0,1)) * SQRT(COUNT(E1056:BQ1056)-1)</f>
        <v>0.14221945367082101</v>
      </c>
      <c r="BU1056" s="10" cm="1">
        <f t="array" ref="BU1056">-(MAX(1 - (E1056:BQ1056 / _xlfn.SCAN(E1056, E1056:BQ1056, _xlfn.LAMBDA(_xlpm.a,_xlpm.b, MAX(_xlpm.a, _xlpm.b))))))</f>
        <v>-8.9973142345568413E-2</v>
      </c>
      <c r="BV1056" s="12">
        <f t="shared" ca="1" si="33"/>
        <v>5.7357892602473608E-3</v>
      </c>
    </row>
    <row r="1057" spans="1:74" x14ac:dyDescent="0.45">
      <c r="A1057" s="2" t="s">
        <v>2134</v>
      </c>
      <c r="B1057" t="s">
        <v>2135</v>
      </c>
      <c r="C1057" t="s">
        <v>37</v>
      </c>
      <c r="D1057" t="s">
        <v>136</v>
      </c>
      <c r="E1057">
        <v>205.4</v>
      </c>
      <c r="F1057">
        <v>207</v>
      </c>
      <c r="G1057">
        <v>201.2</v>
      </c>
      <c r="H1057">
        <v>203.8</v>
      </c>
      <c r="I1057">
        <v>200.4</v>
      </c>
      <c r="J1057">
        <v>200.2</v>
      </c>
      <c r="K1057">
        <v>198.6</v>
      </c>
      <c r="L1057">
        <v>202.2</v>
      </c>
      <c r="M1057">
        <v>204.8</v>
      </c>
      <c r="N1057">
        <v>208</v>
      </c>
      <c r="O1057">
        <v>211</v>
      </c>
      <c r="P1057">
        <v>217.4</v>
      </c>
      <c r="Q1057">
        <v>221</v>
      </c>
      <c r="R1057">
        <v>222</v>
      </c>
      <c r="S1057">
        <v>224</v>
      </c>
      <c r="T1057">
        <v>229.6</v>
      </c>
      <c r="U1057">
        <v>228.6</v>
      </c>
      <c r="V1057">
        <v>229.6</v>
      </c>
      <c r="W1057">
        <v>228.8</v>
      </c>
      <c r="X1057">
        <v>227.6</v>
      </c>
      <c r="Y1057">
        <v>229.6</v>
      </c>
      <c r="Z1057">
        <v>220.4</v>
      </c>
      <c r="AA1057">
        <v>235.2</v>
      </c>
      <c r="AB1057">
        <v>247.6</v>
      </c>
      <c r="AC1057">
        <v>249.6</v>
      </c>
      <c r="AD1057">
        <v>247.2</v>
      </c>
      <c r="AE1057">
        <v>249.2</v>
      </c>
      <c r="AF1057">
        <v>247</v>
      </c>
      <c r="AG1057">
        <v>246.6</v>
      </c>
      <c r="AH1057">
        <v>246.6</v>
      </c>
      <c r="AI1057">
        <v>244.2</v>
      </c>
      <c r="AJ1057">
        <v>246</v>
      </c>
      <c r="AK1057">
        <v>245.4</v>
      </c>
      <c r="AL1057">
        <v>245</v>
      </c>
      <c r="AM1057">
        <v>245.6</v>
      </c>
      <c r="AN1057">
        <v>244.4</v>
      </c>
      <c r="AO1057">
        <v>254.8</v>
      </c>
      <c r="AP1057">
        <v>261.39999999999998</v>
      </c>
      <c r="AQ1057">
        <v>261.2</v>
      </c>
      <c r="AR1057">
        <v>263.60000000000002</v>
      </c>
      <c r="AS1057">
        <v>263</v>
      </c>
      <c r="AT1057">
        <v>264.60000000000002</v>
      </c>
      <c r="AU1057">
        <v>264.2</v>
      </c>
      <c r="AV1057">
        <v>266.8</v>
      </c>
      <c r="AW1057">
        <v>263</v>
      </c>
      <c r="AX1057">
        <v>265</v>
      </c>
      <c r="AY1057">
        <v>263</v>
      </c>
      <c r="AZ1057">
        <v>261.2</v>
      </c>
      <c r="BA1057">
        <v>258.8</v>
      </c>
      <c r="BB1057">
        <v>258.60000000000002</v>
      </c>
      <c r="BC1057">
        <v>259.39999999999998</v>
      </c>
      <c r="BD1057">
        <v>259.8</v>
      </c>
      <c r="BE1057">
        <v>263.39999999999998</v>
      </c>
      <c r="BF1057">
        <v>264.60000000000002</v>
      </c>
      <c r="BG1057">
        <v>265.39999999999998</v>
      </c>
      <c r="BH1057">
        <v>269.8</v>
      </c>
      <c r="BI1057">
        <v>274</v>
      </c>
      <c r="BJ1057">
        <v>276.60000000000002</v>
      </c>
      <c r="BK1057">
        <v>285</v>
      </c>
      <c r="BL1057">
        <v>290.60000000000002</v>
      </c>
      <c r="BM1057">
        <v>290.60000000000002</v>
      </c>
      <c r="BN1057">
        <v>290.60000000000002</v>
      </c>
      <c r="BO1057">
        <v>292</v>
      </c>
      <c r="BP1057">
        <v>294</v>
      </c>
      <c r="BQ1057">
        <v>292.60000000000002</v>
      </c>
      <c r="BR1057" s="10">
        <f t="shared" si="32"/>
        <v>0.42453748782862716</v>
      </c>
      <c r="BS1057" s="11" cm="1">
        <f t="array" aca="1" ref="BS1057" ca="1">_xlfn.PERCENTILE.INC((OFFSET(E1057,0,1,1,COLUMNS(E1057:BQ1057)-1) - E1057:BP1057) / E1057:BP1057, 0.05) * SQRT(COUNT(E1057:BQ1057) - 1)</f>
        <v>-0.10853040632968218</v>
      </c>
      <c r="BT1057" s="10" cm="1">
        <f t="array" aca="1" ref="BT1057" ca="1">_xlfn.STDEV.P((E1057:BP1057 - OFFSET(E1057:BP1057,0,1)) / OFFSET(E1057:BP1057,0,1)) * SQRT(COUNT(E1057:BQ1057)-1)</f>
        <v>0.12761952286199951</v>
      </c>
      <c r="BU1057" s="10" cm="1">
        <f t="array" ref="BU1057">-(MAX(1 - (E1057:BQ1057 / _xlfn.SCAN(E1057, E1057:BQ1057, _xlfn.LAMBDA(_xlpm.a,_xlpm.b, MAX(_xlpm.a, _xlpm.b))))))</f>
        <v>-4.0579710144927561E-2</v>
      </c>
      <c r="BV1057" s="12">
        <f t="shared" ca="1" si="33"/>
        <v>3.1877266531955435</v>
      </c>
    </row>
    <row r="1058" spans="1:74" x14ac:dyDescent="0.45">
      <c r="A1058" s="2" t="s">
        <v>2136</v>
      </c>
      <c r="B1058" t="s">
        <v>2137</v>
      </c>
      <c r="C1058" t="s">
        <v>7</v>
      </c>
      <c r="D1058" t="s">
        <v>29</v>
      </c>
      <c r="E1058">
        <v>802.9</v>
      </c>
      <c r="F1058">
        <v>850.04</v>
      </c>
      <c r="G1058">
        <v>828.68</v>
      </c>
      <c r="H1058">
        <v>760.17</v>
      </c>
      <c r="I1058">
        <v>737.34</v>
      </c>
      <c r="J1058">
        <v>721.5</v>
      </c>
      <c r="K1058">
        <v>710.08</v>
      </c>
      <c r="L1058">
        <v>654.47</v>
      </c>
      <c r="M1058">
        <v>670.31</v>
      </c>
      <c r="N1058">
        <v>648.21</v>
      </c>
      <c r="O1058">
        <v>675.1</v>
      </c>
      <c r="P1058">
        <v>686.15</v>
      </c>
      <c r="Q1058">
        <v>689.46</v>
      </c>
      <c r="R1058">
        <v>729.24</v>
      </c>
      <c r="S1058">
        <v>758.7</v>
      </c>
      <c r="T1058">
        <v>740.29</v>
      </c>
      <c r="U1058">
        <v>775.64</v>
      </c>
      <c r="V1058">
        <v>850.78</v>
      </c>
      <c r="W1058">
        <v>868.45</v>
      </c>
      <c r="X1058">
        <v>836.04</v>
      </c>
      <c r="Y1058">
        <v>828.68</v>
      </c>
      <c r="Z1058">
        <v>891.29</v>
      </c>
      <c r="AA1058">
        <v>859.61</v>
      </c>
      <c r="AB1058">
        <v>836.04</v>
      </c>
      <c r="AC1058">
        <v>910.44</v>
      </c>
      <c r="AD1058">
        <v>945.8</v>
      </c>
      <c r="AE1058">
        <v>979.68</v>
      </c>
      <c r="AF1058">
        <v>962.74</v>
      </c>
      <c r="AG1058">
        <v>1054.81</v>
      </c>
      <c r="AH1058">
        <v>1146.8900000000001</v>
      </c>
      <c r="AI1058">
        <v>1140.26</v>
      </c>
      <c r="AJ1058">
        <v>1058.5</v>
      </c>
      <c r="AK1058">
        <v>1001.78</v>
      </c>
      <c r="AL1058">
        <v>982.63</v>
      </c>
      <c r="AM1058">
        <v>1012.83</v>
      </c>
      <c r="AN1058">
        <v>1026.82</v>
      </c>
      <c r="AO1058">
        <v>1059.97</v>
      </c>
      <c r="AP1058">
        <v>1071.76</v>
      </c>
      <c r="AQ1058">
        <v>1076.9100000000001</v>
      </c>
      <c r="AR1058">
        <v>1087.96</v>
      </c>
      <c r="AS1058">
        <v>1043.77</v>
      </c>
      <c r="AT1058">
        <v>1037.8699999999999</v>
      </c>
      <c r="AU1058">
        <v>981.15</v>
      </c>
      <c r="AV1058">
        <v>969.37</v>
      </c>
      <c r="AW1058">
        <v>983.36</v>
      </c>
      <c r="AX1058">
        <v>957.58</v>
      </c>
      <c r="AY1058">
        <v>978.21</v>
      </c>
      <c r="AZ1058">
        <v>950.22</v>
      </c>
      <c r="BA1058">
        <v>890.55</v>
      </c>
      <c r="BB1058">
        <v>906.02</v>
      </c>
      <c r="BC1058">
        <v>864.77</v>
      </c>
      <c r="BD1058">
        <v>977.47</v>
      </c>
      <c r="BE1058">
        <v>999.57</v>
      </c>
      <c r="BF1058">
        <v>983.36</v>
      </c>
      <c r="BG1058">
        <v>979.68</v>
      </c>
      <c r="BH1058">
        <v>999.57</v>
      </c>
      <c r="BI1058">
        <v>995.89</v>
      </c>
      <c r="BJ1058">
        <v>1021.67</v>
      </c>
      <c r="BK1058">
        <v>1007.67</v>
      </c>
      <c r="BL1058">
        <v>1031.98</v>
      </c>
      <c r="BM1058">
        <v>1031.98</v>
      </c>
      <c r="BN1058">
        <v>1031.98</v>
      </c>
      <c r="BO1058">
        <v>1076.18</v>
      </c>
      <c r="BP1058">
        <v>1073.23</v>
      </c>
      <c r="BQ1058">
        <v>1062.18</v>
      </c>
      <c r="BR1058" s="10">
        <f t="shared" si="32"/>
        <v>0.32292938099389723</v>
      </c>
      <c r="BS1058" s="11" cm="1">
        <f t="array" aca="1" ref="BS1058" ca="1">_xlfn.PERCENTILE.INC((OFFSET(E1058,0,1,1,COLUMNS(E1058:BQ1058)-1) - E1058:BP1058) / E1058:BP1058, 0.05) * SQRT(COUNT(E1058:BQ1058) - 1)</f>
        <v>-0.49259315948632088</v>
      </c>
      <c r="BT1058" s="10" cm="1">
        <f t="array" aca="1" ref="BT1058" ca="1">_xlfn.STDEV.P((E1058:BP1058 - OFFSET(E1058:BP1058,0,1)) / OFFSET(E1058:BP1058,0,1)) * SQRT(COUNT(E1058:BQ1058)-1)</f>
        <v>0.33982135608617814</v>
      </c>
      <c r="BU1058" s="10" cm="1">
        <f t="array" ref="BU1058">-(MAX(1 - (E1058:BQ1058 / _xlfn.SCAN(E1058, E1058:BQ1058, _xlfn.LAMBDA(_xlpm.a,_xlpm.b, MAX(_xlpm.a, _xlpm.b))))))</f>
        <v>-0.24598697346737708</v>
      </c>
      <c r="BV1058" s="12">
        <f t="shared" ca="1" si="33"/>
        <v>0.89814263345816225</v>
      </c>
    </row>
    <row r="1059" spans="1:74" x14ac:dyDescent="0.45">
      <c r="A1059" s="2" t="s">
        <v>2138</v>
      </c>
      <c r="B1059" t="s">
        <v>2139</v>
      </c>
      <c r="C1059" t="s">
        <v>7</v>
      </c>
      <c r="D1059" t="s">
        <v>8</v>
      </c>
      <c r="E1059">
        <v>20.3</v>
      </c>
      <c r="F1059">
        <v>21.56</v>
      </c>
      <c r="G1059">
        <v>21.12</v>
      </c>
      <c r="H1059">
        <v>19.96</v>
      </c>
      <c r="I1059">
        <v>20.100000000000001</v>
      </c>
      <c r="J1059">
        <v>21.24</v>
      </c>
      <c r="K1059">
        <v>21.1</v>
      </c>
      <c r="L1059">
        <v>20.58</v>
      </c>
      <c r="M1059">
        <v>21.26</v>
      </c>
      <c r="N1059">
        <v>21.4</v>
      </c>
      <c r="O1059">
        <v>22.12</v>
      </c>
      <c r="P1059">
        <v>22.38</v>
      </c>
      <c r="Q1059">
        <v>22.12</v>
      </c>
      <c r="R1059">
        <v>22.88</v>
      </c>
      <c r="S1059">
        <v>23.32</v>
      </c>
      <c r="T1059">
        <v>23.46</v>
      </c>
      <c r="U1059">
        <v>22.64</v>
      </c>
      <c r="V1059">
        <v>23.64</v>
      </c>
      <c r="W1059">
        <v>23.5</v>
      </c>
      <c r="X1059">
        <v>22.98</v>
      </c>
      <c r="Y1059">
        <v>22.64</v>
      </c>
      <c r="Z1059">
        <v>23.12</v>
      </c>
      <c r="AA1059">
        <v>22.7</v>
      </c>
      <c r="AB1059">
        <v>22.22</v>
      </c>
      <c r="AC1059">
        <v>23.92</v>
      </c>
      <c r="AD1059">
        <v>24.72</v>
      </c>
      <c r="AE1059">
        <v>25.5</v>
      </c>
      <c r="AF1059">
        <v>25.36</v>
      </c>
      <c r="AG1059">
        <v>26.12</v>
      </c>
      <c r="AH1059">
        <v>29.32</v>
      </c>
      <c r="AI1059">
        <v>29.98</v>
      </c>
      <c r="AJ1059">
        <v>29.08</v>
      </c>
      <c r="AK1059">
        <v>28.02</v>
      </c>
      <c r="AL1059">
        <v>27.66</v>
      </c>
      <c r="AM1059">
        <v>27.96</v>
      </c>
      <c r="AN1059">
        <v>27.3</v>
      </c>
      <c r="AO1059">
        <v>28</v>
      </c>
      <c r="AP1059">
        <v>27.46</v>
      </c>
      <c r="AQ1059">
        <v>27.6</v>
      </c>
      <c r="AR1059">
        <v>27.66</v>
      </c>
      <c r="AS1059">
        <v>27.42</v>
      </c>
      <c r="AT1059">
        <v>27.94</v>
      </c>
      <c r="AU1059">
        <v>27.72</v>
      </c>
      <c r="AV1059">
        <v>27.82</v>
      </c>
      <c r="AW1059">
        <v>28.44</v>
      </c>
      <c r="AX1059">
        <v>28.04</v>
      </c>
      <c r="AY1059">
        <v>28.46</v>
      </c>
      <c r="AZ1059">
        <v>28.16</v>
      </c>
      <c r="BA1059">
        <v>30.2</v>
      </c>
      <c r="BB1059">
        <v>29.72</v>
      </c>
      <c r="BC1059">
        <v>28.96</v>
      </c>
      <c r="BD1059">
        <v>29.48</v>
      </c>
      <c r="BE1059">
        <v>27.7</v>
      </c>
      <c r="BF1059">
        <v>27.38</v>
      </c>
      <c r="BG1059">
        <v>27.12</v>
      </c>
      <c r="BH1059">
        <v>28.08</v>
      </c>
      <c r="BI1059">
        <v>28.44</v>
      </c>
      <c r="BJ1059">
        <v>30</v>
      </c>
      <c r="BK1059">
        <v>28.92</v>
      </c>
      <c r="BL1059">
        <v>29.54</v>
      </c>
      <c r="BM1059">
        <v>29.54</v>
      </c>
      <c r="BN1059">
        <v>29.74</v>
      </c>
      <c r="BO1059">
        <v>29.24</v>
      </c>
      <c r="BP1059">
        <v>29.3</v>
      </c>
      <c r="BQ1059">
        <v>28.52</v>
      </c>
      <c r="BR1059" s="10">
        <f t="shared" si="32"/>
        <v>0.40492610837438414</v>
      </c>
      <c r="BS1059" s="11" cm="1">
        <f t="array" aca="1" ref="BS1059" ca="1">_xlfn.PERCENTILE.INC((OFFSET(E1059,0,1,1,COLUMNS(E1059:BQ1059)-1) - E1059:BP1059) / E1059:BP1059, 0.05) * SQRT(COUNT(E1059:BQ1059) - 1)</f>
        <v>-0.28674373401534486</v>
      </c>
      <c r="BT1059" s="10" cm="1">
        <f t="array" aca="1" ref="BT1059" ca="1">_xlfn.STDEV.P((E1059:BP1059 - OFFSET(E1059:BP1059,0,1)) / OFFSET(E1059:BP1059,0,1)) * SQRT(COUNT(E1059:BQ1059)-1)</f>
        <v>0.24823989194440232</v>
      </c>
      <c r="BU1059" s="10" cm="1">
        <f t="array" ref="BU1059">-(MAX(1 - (E1059:BQ1059 / _xlfn.SCAN(E1059, E1059:BQ1059, _xlfn.LAMBDA(_xlpm.a,_xlpm.b, MAX(_xlpm.a, _xlpm.b))))))</f>
        <v>-0.10198675496688736</v>
      </c>
      <c r="BV1059" s="12">
        <f t="shared" ca="1" si="33"/>
        <v>1.5598007717783415</v>
      </c>
    </row>
    <row r="1060" spans="1:74" x14ac:dyDescent="0.45">
      <c r="A1060" s="2" t="s">
        <v>2140</v>
      </c>
      <c r="B1060" t="s">
        <v>2141</v>
      </c>
      <c r="C1060" t="s">
        <v>25</v>
      </c>
      <c r="D1060" t="s">
        <v>8</v>
      </c>
      <c r="E1060">
        <v>12.37</v>
      </c>
      <c r="F1060">
        <v>12.75</v>
      </c>
      <c r="G1060">
        <v>12.32</v>
      </c>
      <c r="H1060">
        <v>12.3</v>
      </c>
      <c r="I1060">
        <v>12.38</v>
      </c>
      <c r="J1060">
        <v>12.42</v>
      </c>
      <c r="K1060">
        <v>12.49</v>
      </c>
      <c r="L1060">
        <v>12.64</v>
      </c>
      <c r="M1060">
        <v>12.3</v>
      </c>
      <c r="N1060">
        <v>11.93</v>
      </c>
      <c r="O1060">
        <v>12.28</v>
      </c>
      <c r="P1060">
        <v>12.33</v>
      </c>
      <c r="Q1060">
        <v>12.48</v>
      </c>
      <c r="R1060">
        <v>12.64</v>
      </c>
      <c r="S1060">
        <v>12.37</v>
      </c>
      <c r="T1060">
        <v>12.45</v>
      </c>
      <c r="U1060">
        <v>12.39</v>
      </c>
      <c r="V1060">
        <v>12.72</v>
      </c>
      <c r="W1060">
        <v>12.8</v>
      </c>
      <c r="X1060">
        <v>12.79</v>
      </c>
      <c r="Y1060">
        <v>12.9</v>
      </c>
      <c r="Z1060">
        <v>12.87</v>
      </c>
      <c r="AA1060">
        <v>13.21</v>
      </c>
      <c r="AB1060">
        <v>13.74</v>
      </c>
      <c r="AC1060">
        <v>13.9</v>
      </c>
      <c r="AD1060">
        <v>14</v>
      </c>
      <c r="AE1060">
        <v>14.07</v>
      </c>
      <c r="AF1060">
        <v>14.19</v>
      </c>
      <c r="AG1060">
        <v>14.18</v>
      </c>
      <c r="AH1060">
        <v>13.99</v>
      </c>
      <c r="AI1060">
        <v>14</v>
      </c>
      <c r="AJ1060">
        <v>13.99</v>
      </c>
      <c r="AK1060">
        <v>13.91</v>
      </c>
      <c r="AL1060">
        <v>14.09</v>
      </c>
      <c r="AM1060">
        <v>14.14</v>
      </c>
      <c r="AN1060">
        <v>14.19</v>
      </c>
      <c r="AO1060">
        <v>14.32</v>
      </c>
      <c r="AP1060">
        <v>14.33</v>
      </c>
      <c r="AQ1060">
        <v>14.38</v>
      </c>
      <c r="AR1060">
        <v>14.16</v>
      </c>
      <c r="AS1060">
        <v>14.07</v>
      </c>
      <c r="AT1060">
        <v>13.89</v>
      </c>
      <c r="AU1060">
        <v>14.07</v>
      </c>
      <c r="AV1060">
        <v>14.13</v>
      </c>
      <c r="AW1060">
        <v>14.04</v>
      </c>
      <c r="AX1060">
        <v>13.75</v>
      </c>
      <c r="AY1060">
        <v>13.74</v>
      </c>
      <c r="AZ1060">
        <v>13.76</v>
      </c>
      <c r="BA1060">
        <v>13.81</v>
      </c>
      <c r="BB1060">
        <v>13.82</v>
      </c>
      <c r="BC1060">
        <v>13.66</v>
      </c>
      <c r="BD1060">
        <v>13.56</v>
      </c>
      <c r="BE1060">
        <v>13.51</v>
      </c>
      <c r="BF1060">
        <v>13.83</v>
      </c>
      <c r="BG1060">
        <v>15.08</v>
      </c>
      <c r="BH1060">
        <v>16.21</v>
      </c>
      <c r="BI1060">
        <v>15.83</v>
      </c>
      <c r="BJ1060">
        <v>15.83</v>
      </c>
      <c r="BK1060">
        <v>16.16</v>
      </c>
      <c r="BL1060">
        <v>16.23</v>
      </c>
      <c r="BM1060">
        <v>16.23</v>
      </c>
      <c r="BN1060">
        <v>16.36</v>
      </c>
      <c r="BO1060">
        <v>16.28</v>
      </c>
      <c r="BP1060">
        <v>16.170000000000002</v>
      </c>
      <c r="BQ1060">
        <v>16.34</v>
      </c>
      <c r="BR1060" s="10">
        <f t="shared" si="32"/>
        <v>0.32093775262732427</v>
      </c>
      <c r="BS1060" s="11" cm="1">
        <f t="array" aca="1" ref="BS1060" ca="1">_xlfn.PERCENTILE.INC((OFFSET(E1060,0,1,1,COLUMNS(E1060:BQ1060)-1) - E1060:BP1060) / E1060:BP1060, 0.05) * SQRT(COUNT(E1060:BQ1060) - 1)</f>
        <v>-0.18504068437204771</v>
      </c>
      <c r="BT1060" s="10" cm="1">
        <f t="array" aca="1" ref="BT1060" ca="1">_xlfn.STDEV.P((E1060:BP1060 - OFFSET(E1060:BP1060,0,1)) / OFFSET(E1060:BP1060,0,1)) * SQRT(COUNT(E1060:BQ1060)-1)</f>
        <v>0.15235446106097184</v>
      </c>
      <c r="BU1060" s="10" cm="1">
        <f t="array" ref="BU1060">-(MAX(1 - (E1060:BQ1060 / _xlfn.SCAN(E1060, E1060:BQ1060, _xlfn.LAMBDA(_xlpm.a,_xlpm.b, MAX(_xlpm.a, _xlpm.b))))))</f>
        <v>-6.4313725490196094E-2</v>
      </c>
      <c r="BV1060" s="12">
        <f t="shared" ca="1" si="33"/>
        <v>1.9902037471199783</v>
      </c>
    </row>
    <row r="1061" spans="1:74" x14ac:dyDescent="0.45">
      <c r="A1061" s="2" t="s">
        <v>2142</v>
      </c>
      <c r="B1061" t="s">
        <v>2143</v>
      </c>
      <c r="C1061" t="s">
        <v>25</v>
      </c>
      <c r="D1061" t="s">
        <v>29</v>
      </c>
      <c r="E1061">
        <v>671</v>
      </c>
      <c r="F1061">
        <v>693.6</v>
      </c>
      <c r="G1061">
        <v>683.4</v>
      </c>
      <c r="H1061">
        <v>677.2</v>
      </c>
      <c r="I1061">
        <v>672</v>
      </c>
      <c r="J1061">
        <v>678.8</v>
      </c>
      <c r="K1061">
        <v>667.6</v>
      </c>
      <c r="L1061">
        <v>659.4</v>
      </c>
      <c r="M1061">
        <v>668</v>
      </c>
      <c r="N1061">
        <v>674</v>
      </c>
      <c r="O1061">
        <v>679</v>
      </c>
      <c r="P1061">
        <v>680.6</v>
      </c>
      <c r="Q1061">
        <v>678.4</v>
      </c>
      <c r="R1061">
        <v>680</v>
      </c>
      <c r="S1061">
        <v>676</v>
      </c>
      <c r="T1061">
        <v>684</v>
      </c>
      <c r="U1061">
        <v>693</v>
      </c>
      <c r="V1061">
        <v>698</v>
      </c>
      <c r="W1061">
        <v>695.2</v>
      </c>
      <c r="X1061">
        <v>698</v>
      </c>
      <c r="Y1061">
        <v>701</v>
      </c>
      <c r="Z1061">
        <v>702</v>
      </c>
      <c r="AA1061">
        <v>699</v>
      </c>
      <c r="AB1061">
        <v>701.2</v>
      </c>
      <c r="AC1061">
        <v>705.8</v>
      </c>
      <c r="AD1061">
        <v>711.4</v>
      </c>
      <c r="AE1061">
        <v>707.6</v>
      </c>
      <c r="AF1061">
        <v>714</v>
      </c>
      <c r="AG1061">
        <v>738.4</v>
      </c>
      <c r="AH1061">
        <v>706.8</v>
      </c>
      <c r="AI1061">
        <v>702.2</v>
      </c>
      <c r="AJ1061">
        <v>703.2</v>
      </c>
      <c r="AK1061">
        <v>710.2</v>
      </c>
      <c r="AL1061">
        <v>724.8</v>
      </c>
      <c r="AM1061">
        <v>725.2</v>
      </c>
      <c r="AN1061">
        <v>740</v>
      </c>
      <c r="AO1061">
        <v>740.4</v>
      </c>
      <c r="AP1061">
        <v>735.8</v>
      </c>
      <c r="AQ1061">
        <v>742.6</v>
      </c>
      <c r="AR1061">
        <v>743.8</v>
      </c>
      <c r="AS1061">
        <v>741.2</v>
      </c>
      <c r="AT1061">
        <v>733.2</v>
      </c>
      <c r="AU1061">
        <v>730.8</v>
      </c>
      <c r="AV1061">
        <v>736</v>
      </c>
      <c r="AW1061">
        <v>738.2</v>
      </c>
      <c r="AX1061">
        <v>730.8</v>
      </c>
      <c r="AY1061">
        <v>720.4</v>
      </c>
      <c r="AZ1061">
        <v>729.8</v>
      </c>
      <c r="BA1061">
        <v>717.6</v>
      </c>
      <c r="BB1061">
        <v>728</v>
      </c>
      <c r="BC1061">
        <v>727.2</v>
      </c>
      <c r="BD1061">
        <v>724.4</v>
      </c>
      <c r="BE1061">
        <v>728</v>
      </c>
      <c r="BF1061">
        <v>725.4</v>
      </c>
      <c r="BG1061">
        <v>712.6</v>
      </c>
      <c r="BH1061">
        <v>721.8</v>
      </c>
      <c r="BI1061">
        <v>708.2</v>
      </c>
      <c r="BJ1061">
        <v>721</v>
      </c>
      <c r="BK1061">
        <v>714.8</v>
      </c>
      <c r="BL1061">
        <v>715.8</v>
      </c>
      <c r="BM1061">
        <v>715.8</v>
      </c>
      <c r="BN1061">
        <v>715.8</v>
      </c>
      <c r="BO1061">
        <v>717.2</v>
      </c>
      <c r="BP1061">
        <v>716.6</v>
      </c>
      <c r="BQ1061">
        <v>711.2</v>
      </c>
      <c r="BR1061" s="10">
        <f t="shared" si="32"/>
        <v>5.9910581222056697E-2</v>
      </c>
      <c r="BS1061" s="11" cm="1">
        <f t="array" aca="1" ref="BS1061" ca="1">_xlfn.PERCENTILE.INC((OFFSET(E1061,0,1,1,COLUMNS(E1061:BQ1061)-1) - E1061:BP1061) / E1061:BP1061, 0.05) * SQRT(COUNT(E1061:BQ1061) - 1)</f>
        <v>-0.13347462588130804</v>
      </c>
      <c r="BT1061" s="10" cm="1">
        <f t="array" aca="1" ref="BT1061" ca="1">_xlfn.STDEV.P((E1061:BP1061 - OFFSET(E1061:BP1061,0,1)) / OFFSET(E1061:BP1061,0,1)) * SQRT(COUNT(E1061:BQ1061)-1)</f>
        <v>9.8105990806505117E-2</v>
      </c>
      <c r="BU1061" s="10" cm="1">
        <f t="array" ref="BU1061">-(MAX(1 - (E1061:BQ1061 / _xlfn.SCAN(E1061, E1061:BQ1061, _xlfn.LAMBDA(_xlpm.a,_xlpm.b, MAX(_xlpm.a, _xlpm.b))))))</f>
        <v>-4.9307958477508684E-2</v>
      </c>
      <c r="BV1061" s="12">
        <f t="shared" ca="1" si="33"/>
        <v>0.43003742729568267</v>
      </c>
    </row>
    <row r="1062" spans="1:74" x14ac:dyDescent="0.45">
      <c r="A1062" s="2" t="s">
        <v>2144</v>
      </c>
      <c r="B1062" t="s">
        <v>2145</v>
      </c>
      <c r="C1062" t="s">
        <v>37</v>
      </c>
      <c r="D1062" t="s">
        <v>29</v>
      </c>
      <c r="E1062">
        <v>1698</v>
      </c>
      <c r="F1062">
        <v>1750</v>
      </c>
      <c r="G1062">
        <v>1730</v>
      </c>
      <c r="H1062">
        <v>1774</v>
      </c>
      <c r="I1062">
        <v>1738</v>
      </c>
      <c r="J1062">
        <v>1748</v>
      </c>
      <c r="K1062">
        <v>1738</v>
      </c>
      <c r="L1062">
        <v>1752</v>
      </c>
      <c r="M1062">
        <v>1800</v>
      </c>
      <c r="N1062">
        <v>1710</v>
      </c>
      <c r="O1062">
        <v>1780</v>
      </c>
      <c r="P1062">
        <v>1780</v>
      </c>
      <c r="Q1062">
        <v>1786</v>
      </c>
      <c r="R1062">
        <v>1800</v>
      </c>
      <c r="S1062">
        <v>1850</v>
      </c>
      <c r="T1062">
        <v>1842</v>
      </c>
      <c r="U1062">
        <v>1908</v>
      </c>
      <c r="V1062">
        <v>1850</v>
      </c>
      <c r="W1062">
        <v>1906</v>
      </c>
      <c r="X1062">
        <v>1894</v>
      </c>
      <c r="Y1062">
        <v>1884</v>
      </c>
      <c r="Z1062">
        <v>1992</v>
      </c>
      <c r="AA1062">
        <v>2060</v>
      </c>
      <c r="AB1062">
        <v>2110</v>
      </c>
      <c r="AC1062">
        <v>2165</v>
      </c>
      <c r="AD1062">
        <v>2150</v>
      </c>
      <c r="AE1062">
        <v>2170</v>
      </c>
      <c r="AF1062">
        <v>2165</v>
      </c>
      <c r="AG1062">
        <v>2190</v>
      </c>
      <c r="AH1062">
        <v>2170</v>
      </c>
      <c r="AI1062">
        <v>2185</v>
      </c>
      <c r="AJ1062">
        <v>2145</v>
      </c>
      <c r="AK1062">
        <v>2130</v>
      </c>
      <c r="AL1062">
        <v>2190</v>
      </c>
      <c r="AM1062">
        <v>2180</v>
      </c>
      <c r="AN1062">
        <v>2270</v>
      </c>
      <c r="AO1062">
        <v>2060</v>
      </c>
      <c r="AP1062">
        <v>2140</v>
      </c>
      <c r="AQ1062">
        <v>2140</v>
      </c>
      <c r="AR1062">
        <v>2180</v>
      </c>
      <c r="AS1062">
        <v>2200</v>
      </c>
      <c r="AT1062">
        <v>2175</v>
      </c>
      <c r="AU1062">
        <v>2185</v>
      </c>
      <c r="AV1062">
        <v>2200</v>
      </c>
      <c r="AW1062">
        <v>2200</v>
      </c>
      <c r="AX1062">
        <v>2220</v>
      </c>
      <c r="AY1062">
        <v>2220</v>
      </c>
      <c r="AZ1062">
        <v>2215</v>
      </c>
      <c r="BA1062">
        <v>2190</v>
      </c>
      <c r="BB1062">
        <v>2190</v>
      </c>
      <c r="BC1062">
        <v>2195</v>
      </c>
      <c r="BD1062">
        <v>2190</v>
      </c>
      <c r="BE1062">
        <v>2180</v>
      </c>
      <c r="BF1062">
        <v>2170</v>
      </c>
      <c r="BG1062">
        <v>2150</v>
      </c>
      <c r="BH1062">
        <v>2150</v>
      </c>
      <c r="BI1062">
        <v>2195</v>
      </c>
      <c r="BJ1062">
        <v>2200</v>
      </c>
      <c r="BK1062">
        <v>2190</v>
      </c>
      <c r="BL1062">
        <v>2200</v>
      </c>
      <c r="BM1062">
        <v>2200</v>
      </c>
      <c r="BN1062">
        <v>2200</v>
      </c>
      <c r="BO1062">
        <v>2225</v>
      </c>
      <c r="BP1062">
        <v>2280</v>
      </c>
      <c r="BQ1062">
        <v>2270</v>
      </c>
      <c r="BR1062" s="10">
        <f t="shared" si="32"/>
        <v>0.33686690223792698</v>
      </c>
      <c r="BS1062" s="11" cm="1">
        <f t="array" aca="1" ref="BS1062" ca="1">_xlfn.PERCENTILE.INC((OFFSET(E1062,0,1,1,COLUMNS(E1062:BQ1062)-1) - E1062:BP1062) / E1062:BP1062, 0.05) * SQRT(COUNT(E1062:BQ1062) - 1)</f>
        <v>-0.1599611990124323</v>
      </c>
      <c r="BT1062" s="10" cm="1">
        <f t="array" aca="1" ref="BT1062" ca="1">_xlfn.STDEV.P((E1062:BP1062 - OFFSET(E1062:BP1062,0,1)) / OFFSET(E1062:BP1062,0,1)) * SQRT(COUNT(E1062:BQ1062)-1)</f>
        <v>0.17976740763135041</v>
      </c>
      <c r="BU1062" s="10" cm="1">
        <f t="array" ref="BU1062">-(MAX(1 - (E1062:BQ1062 / _xlfn.SCAN(E1062, E1062:BQ1062, _xlfn.LAMBDA(_xlpm.a,_xlpm.b, MAX(_xlpm.a, _xlpm.b))))))</f>
        <v>-9.2511013215859084E-2</v>
      </c>
      <c r="BV1062" s="12">
        <f t="shared" ca="1" si="33"/>
        <v>1.7753249774790461</v>
      </c>
    </row>
    <row r="1063" spans="1:74" x14ac:dyDescent="0.45">
      <c r="A1063" s="2" t="s">
        <v>2146</v>
      </c>
      <c r="B1063" t="s">
        <v>2147</v>
      </c>
      <c r="C1063" t="s">
        <v>37</v>
      </c>
      <c r="D1063" t="s">
        <v>29</v>
      </c>
      <c r="E1063">
        <v>192.9</v>
      </c>
      <c r="F1063">
        <v>204</v>
      </c>
      <c r="G1063">
        <v>204.4</v>
      </c>
      <c r="H1063">
        <v>198.9</v>
      </c>
      <c r="I1063">
        <v>197.3</v>
      </c>
      <c r="J1063">
        <v>196</v>
      </c>
      <c r="K1063">
        <v>191.8</v>
      </c>
      <c r="L1063">
        <v>188.7</v>
      </c>
      <c r="M1063">
        <v>182.4</v>
      </c>
      <c r="N1063">
        <v>181.6</v>
      </c>
      <c r="O1063">
        <v>182.6</v>
      </c>
      <c r="P1063">
        <v>183.1</v>
      </c>
      <c r="Q1063">
        <v>180</v>
      </c>
      <c r="R1063">
        <v>179</v>
      </c>
      <c r="S1063">
        <v>177.3</v>
      </c>
      <c r="T1063">
        <v>179</v>
      </c>
      <c r="U1063">
        <v>180.5</v>
      </c>
      <c r="V1063">
        <v>182.9</v>
      </c>
      <c r="W1063">
        <v>186.9</v>
      </c>
      <c r="X1063">
        <v>185</v>
      </c>
      <c r="Y1063">
        <v>184</v>
      </c>
      <c r="Z1063">
        <v>177.9</v>
      </c>
      <c r="AA1063">
        <v>174.5</v>
      </c>
      <c r="AB1063">
        <v>175.5</v>
      </c>
      <c r="AC1063">
        <v>175</v>
      </c>
      <c r="AD1063">
        <v>176.7</v>
      </c>
      <c r="AE1063">
        <v>173.2</v>
      </c>
      <c r="AF1063">
        <v>171</v>
      </c>
      <c r="AG1063">
        <v>180.2</v>
      </c>
      <c r="AH1063">
        <v>182.1</v>
      </c>
      <c r="AI1063">
        <v>180.4</v>
      </c>
      <c r="AJ1063">
        <v>177.2</v>
      </c>
      <c r="AK1063">
        <v>171.9</v>
      </c>
      <c r="AL1063">
        <v>172.1</v>
      </c>
      <c r="AM1063">
        <v>174</v>
      </c>
      <c r="AN1063">
        <v>174.6</v>
      </c>
      <c r="AO1063">
        <v>174.3</v>
      </c>
      <c r="AP1063">
        <v>176.9</v>
      </c>
      <c r="AQ1063">
        <v>177.1</v>
      </c>
      <c r="AR1063">
        <v>175.9</v>
      </c>
      <c r="AS1063">
        <v>176</v>
      </c>
      <c r="AT1063">
        <v>174.2</v>
      </c>
      <c r="AU1063">
        <v>175</v>
      </c>
      <c r="AV1063">
        <v>178.7</v>
      </c>
      <c r="AW1063">
        <v>175.2</v>
      </c>
      <c r="AX1063">
        <v>172.2</v>
      </c>
      <c r="AY1063">
        <v>169.6</v>
      </c>
      <c r="AZ1063">
        <v>169.9</v>
      </c>
      <c r="BA1063">
        <v>170.2</v>
      </c>
      <c r="BB1063">
        <v>166.3</v>
      </c>
      <c r="BC1063">
        <v>167.6</v>
      </c>
      <c r="BD1063">
        <v>171.9</v>
      </c>
      <c r="BE1063">
        <v>174.6</v>
      </c>
      <c r="BF1063">
        <v>172.3</v>
      </c>
      <c r="BG1063">
        <v>171.3</v>
      </c>
      <c r="BH1063">
        <v>170.5</v>
      </c>
      <c r="BI1063">
        <v>167.8</v>
      </c>
      <c r="BJ1063">
        <v>171.5</v>
      </c>
      <c r="BK1063">
        <v>173.4</v>
      </c>
      <c r="BL1063">
        <v>174.4</v>
      </c>
      <c r="BM1063">
        <v>174.4</v>
      </c>
      <c r="BN1063">
        <v>174.4</v>
      </c>
      <c r="BO1063">
        <v>174.4</v>
      </c>
      <c r="BP1063">
        <v>176.3</v>
      </c>
      <c r="BQ1063">
        <v>174.5</v>
      </c>
      <c r="BR1063" s="10">
        <f t="shared" si="32"/>
        <v>-9.5386210471747043E-2</v>
      </c>
      <c r="BS1063" s="11" cm="1">
        <f t="array" aca="1" ref="BS1063" ca="1">_xlfn.PERCENTILE.INC((OFFSET(E1063,0,1,1,COLUMNS(E1063:BQ1063)-1) - E1063:BP1063) / E1063:BP1063, 0.05) * SQRT(COUNT(E1063:BQ1063) - 1)</f>
        <v>-0.21047162196655925</v>
      </c>
      <c r="BT1063" s="10" cm="1">
        <f t="array" aca="1" ref="BT1063" ca="1">_xlfn.STDEV.P((E1063:BP1063 - OFFSET(E1063:BP1063,0,1)) / OFFSET(E1063:BP1063,0,1)) * SQRT(COUNT(E1063:BQ1063)-1)</f>
        <v>0.13434102290905392</v>
      </c>
      <c r="BU1063" s="10" cm="1">
        <f t="array" ref="BU1063">-(MAX(1 - (E1063:BQ1063 / _xlfn.SCAN(E1063, E1063:BQ1063, _xlfn.LAMBDA(_xlpm.a,_xlpm.b, MAX(_xlpm.a, _xlpm.b))))))</f>
        <v>-0.18639921722113495</v>
      </c>
      <c r="BV1063" s="12">
        <f t="shared" ca="1" si="33"/>
        <v>-0.84194344628186912</v>
      </c>
    </row>
    <row r="1064" spans="1:74" x14ac:dyDescent="0.45">
      <c r="A1064" s="2" t="s">
        <v>2148</v>
      </c>
      <c r="B1064" t="s">
        <v>2149</v>
      </c>
      <c r="C1064" t="s">
        <v>22</v>
      </c>
      <c r="D1064" t="s">
        <v>8</v>
      </c>
      <c r="E1064">
        <v>114.1</v>
      </c>
      <c r="F1064">
        <v>114.4</v>
      </c>
      <c r="G1064">
        <v>114.5</v>
      </c>
      <c r="H1064">
        <v>113.35</v>
      </c>
      <c r="I1064">
        <v>112.35</v>
      </c>
      <c r="J1064">
        <v>113.6</v>
      </c>
      <c r="K1064">
        <v>112.85</v>
      </c>
      <c r="L1064">
        <v>110.75</v>
      </c>
      <c r="M1064">
        <v>113.25</v>
      </c>
      <c r="N1064">
        <v>110.8</v>
      </c>
      <c r="O1064">
        <v>114.05</v>
      </c>
      <c r="P1064">
        <v>114.7</v>
      </c>
      <c r="Q1064">
        <v>116</v>
      </c>
      <c r="R1064">
        <v>118.05</v>
      </c>
      <c r="S1064">
        <v>117.95</v>
      </c>
      <c r="T1064">
        <v>119.2</v>
      </c>
      <c r="U1064">
        <v>121.6</v>
      </c>
      <c r="V1064">
        <v>126.25</v>
      </c>
      <c r="W1064">
        <v>126.8</v>
      </c>
      <c r="X1064">
        <v>129</v>
      </c>
      <c r="Y1064">
        <v>128.65</v>
      </c>
      <c r="Z1064">
        <v>127.9</v>
      </c>
      <c r="AA1064">
        <v>129.1</v>
      </c>
      <c r="AB1064">
        <v>128.69999999999999</v>
      </c>
      <c r="AC1064">
        <v>125.35</v>
      </c>
      <c r="AD1064">
        <v>124.5</v>
      </c>
      <c r="AE1064">
        <v>124.55</v>
      </c>
      <c r="AF1064">
        <v>125.2</v>
      </c>
      <c r="AG1064">
        <v>122.85</v>
      </c>
      <c r="AH1064">
        <v>112.25</v>
      </c>
      <c r="AI1064">
        <v>112.75</v>
      </c>
      <c r="AJ1064">
        <v>116.2</v>
      </c>
      <c r="AK1064">
        <v>119.25</v>
      </c>
      <c r="AL1064">
        <v>117.4</v>
      </c>
      <c r="AM1064">
        <v>117</v>
      </c>
      <c r="AN1064">
        <v>118.85</v>
      </c>
      <c r="AO1064">
        <v>120.7</v>
      </c>
      <c r="AP1064">
        <v>121.75</v>
      </c>
      <c r="AQ1064">
        <v>122.25</v>
      </c>
      <c r="AR1064">
        <v>122.8</v>
      </c>
      <c r="AS1064">
        <v>122.4</v>
      </c>
      <c r="AT1064">
        <v>121.85</v>
      </c>
      <c r="AU1064">
        <v>122.15</v>
      </c>
      <c r="AV1064">
        <v>121.95</v>
      </c>
      <c r="AW1064">
        <v>121.9</v>
      </c>
      <c r="AX1064">
        <v>122.4</v>
      </c>
      <c r="AY1064">
        <v>123.3</v>
      </c>
      <c r="AZ1064">
        <v>120.5</v>
      </c>
      <c r="BA1064">
        <v>122.75</v>
      </c>
      <c r="BB1064">
        <v>120</v>
      </c>
      <c r="BC1064">
        <v>121.5</v>
      </c>
      <c r="BD1064">
        <v>118.15</v>
      </c>
      <c r="BE1064">
        <v>119.65</v>
      </c>
      <c r="BF1064">
        <v>119.7</v>
      </c>
      <c r="BG1064">
        <v>119.5</v>
      </c>
      <c r="BH1064">
        <v>119.6</v>
      </c>
      <c r="BI1064">
        <v>119.5</v>
      </c>
      <c r="BJ1064">
        <v>121.3</v>
      </c>
      <c r="BK1064">
        <v>120.5</v>
      </c>
      <c r="BL1064">
        <v>118.6</v>
      </c>
      <c r="BM1064">
        <v>118.6</v>
      </c>
      <c r="BN1064">
        <v>119.15</v>
      </c>
      <c r="BO1064">
        <v>118.4</v>
      </c>
      <c r="BP1064">
        <v>119.4</v>
      </c>
      <c r="BQ1064">
        <v>119.3</v>
      </c>
      <c r="BR1064" s="10">
        <f t="shared" si="32"/>
        <v>4.557405784399652E-2</v>
      </c>
      <c r="BS1064" s="11" cm="1">
        <f t="array" aca="1" ref="BS1064" ca="1">_xlfn.PERCENTILE.INC((OFFSET(E1064,0,1,1,COLUMNS(E1064:BQ1064)-1) - E1064:BP1064) / E1064:BP1064, 0.05) * SQRT(COUNT(E1064:BQ1064) - 1)</f>
        <v>-0.18130402393116635</v>
      </c>
      <c r="BT1064" s="10" cm="1">
        <f t="array" aca="1" ref="BT1064" ca="1">_xlfn.STDEV.P((E1064:BP1064 - OFFSET(E1064:BP1064,0,1)) / OFFSET(E1064:BP1064,0,1)) * SQRT(COUNT(E1064:BQ1064)-1)</f>
        <v>0.14493171493327842</v>
      </c>
      <c r="BU1064" s="10" cm="1">
        <f t="array" ref="BU1064">-(MAX(1 - (E1064:BQ1064 / _xlfn.SCAN(E1064, E1064:BQ1064, _xlfn.LAMBDA(_xlpm.a,_xlpm.b, MAX(_xlpm.a, _xlpm.b))))))</f>
        <v>-0.13051897753679309</v>
      </c>
      <c r="BV1064" s="12">
        <f t="shared" ca="1" si="33"/>
        <v>0.1921782580402476</v>
      </c>
    </row>
    <row r="1065" spans="1:74" x14ac:dyDescent="0.45">
      <c r="A1065" s="2" t="s">
        <v>2150</v>
      </c>
      <c r="B1065" t="s">
        <v>2151</v>
      </c>
      <c r="C1065" t="s">
        <v>80</v>
      </c>
      <c r="D1065" t="s">
        <v>34</v>
      </c>
      <c r="E1065">
        <v>341.8</v>
      </c>
      <c r="F1065">
        <v>367.2</v>
      </c>
      <c r="G1065">
        <v>350</v>
      </c>
      <c r="H1065">
        <v>360.4</v>
      </c>
      <c r="I1065">
        <v>345</v>
      </c>
      <c r="J1065">
        <v>338</v>
      </c>
      <c r="K1065">
        <v>338.8</v>
      </c>
      <c r="L1065">
        <v>338</v>
      </c>
      <c r="M1065">
        <v>335.4</v>
      </c>
      <c r="N1065">
        <v>342.8</v>
      </c>
      <c r="O1065">
        <v>352.2</v>
      </c>
      <c r="P1065">
        <v>364</v>
      </c>
      <c r="Q1065">
        <v>341.8</v>
      </c>
      <c r="R1065">
        <v>355.2</v>
      </c>
      <c r="S1065">
        <v>358.6</v>
      </c>
      <c r="T1065">
        <v>376.6</v>
      </c>
      <c r="U1065">
        <v>381.4</v>
      </c>
      <c r="V1065">
        <v>383.6</v>
      </c>
      <c r="W1065">
        <v>365</v>
      </c>
      <c r="X1065">
        <v>369.6</v>
      </c>
      <c r="Y1065">
        <v>367.4</v>
      </c>
      <c r="Z1065">
        <v>356.6</v>
      </c>
      <c r="AA1065">
        <v>361.4</v>
      </c>
      <c r="AB1065">
        <v>350.2</v>
      </c>
      <c r="AC1065">
        <v>354</v>
      </c>
      <c r="AD1065">
        <v>354</v>
      </c>
      <c r="AE1065">
        <v>359.2</v>
      </c>
      <c r="AF1065">
        <v>361.6</v>
      </c>
      <c r="AG1065">
        <v>371.4</v>
      </c>
      <c r="AH1065">
        <v>390.4</v>
      </c>
      <c r="AI1065">
        <v>386.6</v>
      </c>
      <c r="AJ1065">
        <v>385.2</v>
      </c>
      <c r="AK1065">
        <v>387.2</v>
      </c>
      <c r="AL1065">
        <v>394</v>
      </c>
      <c r="AM1065">
        <v>389</v>
      </c>
      <c r="AN1065">
        <v>402</v>
      </c>
      <c r="AO1065">
        <v>400</v>
      </c>
      <c r="AP1065">
        <v>410.6</v>
      </c>
      <c r="AQ1065">
        <v>420</v>
      </c>
      <c r="AR1065">
        <v>416.4</v>
      </c>
      <c r="AS1065">
        <v>407.8</v>
      </c>
      <c r="AT1065">
        <v>382.8</v>
      </c>
      <c r="AU1065">
        <v>391.8</v>
      </c>
      <c r="AV1065">
        <v>399.6</v>
      </c>
      <c r="AW1065">
        <v>408.6</v>
      </c>
      <c r="AX1065">
        <v>411.6</v>
      </c>
      <c r="AY1065">
        <v>399.2</v>
      </c>
      <c r="AZ1065">
        <v>402.8</v>
      </c>
      <c r="BA1065">
        <v>406.2</v>
      </c>
      <c r="BB1065">
        <v>404</v>
      </c>
      <c r="BC1065">
        <v>417.2</v>
      </c>
      <c r="BD1065">
        <v>424.4</v>
      </c>
      <c r="BE1065">
        <v>427.6</v>
      </c>
      <c r="BF1065">
        <v>417</v>
      </c>
      <c r="BG1065">
        <v>406.4</v>
      </c>
      <c r="BH1065">
        <v>404.6</v>
      </c>
      <c r="BI1065">
        <v>406.6</v>
      </c>
      <c r="BJ1065">
        <v>416</v>
      </c>
      <c r="BK1065">
        <v>411</v>
      </c>
      <c r="BL1065">
        <v>412.4</v>
      </c>
      <c r="BM1065">
        <v>412.4</v>
      </c>
      <c r="BN1065">
        <v>414</v>
      </c>
      <c r="BO1065">
        <v>414.8</v>
      </c>
      <c r="BP1065">
        <v>421.8</v>
      </c>
      <c r="BQ1065">
        <v>412.4</v>
      </c>
      <c r="BR1065" s="10">
        <f t="shared" si="32"/>
        <v>0.20655354008191915</v>
      </c>
      <c r="BS1065" s="11" cm="1">
        <f t="array" aca="1" ref="BS1065" ca="1">_xlfn.PERCENTILE.INC((OFFSET(E1065,0,1,1,COLUMNS(E1065:BQ1065)-1) - E1065:BP1065) / E1065:BP1065, 0.05) * SQRT(COUNT(E1065:BQ1065) - 1)</f>
        <v>-0.36979487811896217</v>
      </c>
      <c r="BT1065" s="10" cm="1">
        <f t="array" aca="1" ref="BT1065" ca="1">_xlfn.STDEV.P((E1065:BP1065 - OFFSET(E1065:BP1065,0,1)) / OFFSET(E1065:BP1065,0,1)) * SQRT(COUNT(E1065:BQ1065)-1)</f>
        <v>0.2080434582353631</v>
      </c>
      <c r="BU1065" s="10" cm="1">
        <f t="array" ref="BU1065">-(MAX(1 - (E1065:BQ1065 / _xlfn.SCAN(E1065, E1065:BQ1065, _xlfn.LAMBDA(_xlpm.a,_xlpm.b, MAX(_xlpm.a, _xlpm.b))))))</f>
        <v>-8.8571428571428523E-2</v>
      </c>
      <c r="BV1065" s="12">
        <f t="shared" ca="1" si="33"/>
        <v>0.90765750747594631</v>
      </c>
    </row>
    <row r="1066" spans="1:74" x14ac:dyDescent="0.45">
      <c r="A1066" s="2" t="s">
        <v>2152</v>
      </c>
      <c r="B1066" t="s">
        <v>2153</v>
      </c>
      <c r="C1066" t="s">
        <v>11</v>
      </c>
      <c r="D1066" t="s">
        <v>8</v>
      </c>
      <c r="E1066">
        <v>3.4729999999999999</v>
      </c>
      <c r="F1066">
        <v>3.5</v>
      </c>
      <c r="G1066">
        <v>3.3889999999999998</v>
      </c>
      <c r="H1066">
        <v>3.3639999999999999</v>
      </c>
      <c r="I1066">
        <v>3.363</v>
      </c>
      <c r="J1066">
        <v>3.3570000000000002</v>
      </c>
      <c r="K1066">
        <v>3.3370000000000002</v>
      </c>
      <c r="L1066">
        <v>3.2949999999999999</v>
      </c>
      <c r="M1066">
        <v>3.2869999999999999</v>
      </c>
      <c r="N1066">
        <v>3.3119999999999998</v>
      </c>
      <c r="O1066">
        <v>3.3410000000000002</v>
      </c>
      <c r="P1066">
        <v>3.3780000000000001</v>
      </c>
      <c r="Q1066">
        <v>3.3959999999999999</v>
      </c>
      <c r="R1066">
        <v>3.3290000000000002</v>
      </c>
      <c r="S1066">
        <v>3.2490000000000001</v>
      </c>
      <c r="T1066">
        <v>3.2770000000000001</v>
      </c>
      <c r="U1066">
        <v>3.2509999999999999</v>
      </c>
      <c r="V1066">
        <v>3.3140000000000001</v>
      </c>
      <c r="W1066">
        <v>3.3050000000000002</v>
      </c>
      <c r="X1066">
        <v>3.4129999999999998</v>
      </c>
      <c r="Y1066">
        <v>3.4849999999999999</v>
      </c>
      <c r="Z1066">
        <v>3.5049999999999999</v>
      </c>
      <c r="AA1066">
        <v>3.5390000000000001</v>
      </c>
      <c r="AB1066">
        <v>3.508</v>
      </c>
      <c r="AC1066">
        <v>3.6269999999999998</v>
      </c>
      <c r="AD1066">
        <v>3.5760000000000001</v>
      </c>
      <c r="AE1066">
        <v>3.6179999999999999</v>
      </c>
      <c r="AF1066">
        <v>3.6110000000000002</v>
      </c>
      <c r="AG1066">
        <v>3.6240000000000001</v>
      </c>
      <c r="AH1066">
        <v>3.5830000000000002</v>
      </c>
      <c r="AI1066">
        <v>3.6110000000000002</v>
      </c>
      <c r="AJ1066">
        <v>3.5449999999999999</v>
      </c>
      <c r="AK1066">
        <v>3.4870000000000001</v>
      </c>
      <c r="AL1066">
        <v>3.4969999999999999</v>
      </c>
      <c r="AM1066">
        <v>3.5409999999999999</v>
      </c>
      <c r="AN1066">
        <v>3.5920000000000001</v>
      </c>
      <c r="AO1066">
        <v>3.605</v>
      </c>
      <c r="AP1066">
        <v>3.5880000000000001</v>
      </c>
      <c r="AQ1066">
        <v>3.645</v>
      </c>
      <c r="AR1066">
        <v>3.653</v>
      </c>
      <c r="AS1066">
        <v>3.61</v>
      </c>
      <c r="AT1066">
        <v>3.59</v>
      </c>
      <c r="AU1066">
        <v>3.585</v>
      </c>
      <c r="AV1066">
        <v>3.6379999999999999</v>
      </c>
      <c r="AW1066">
        <v>3.58</v>
      </c>
      <c r="AX1066">
        <v>3.5350000000000001</v>
      </c>
      <c r="AY1066">
        <v>3.577</v>
      </c>
      <c r="AZ1066">
        <v>3.508</v>
      </c>
      <c r="BA1066">
        <v>3.423</v>
      </c>
      <c r="BB1066">
        <v>3.4740000000000002</v>
      </c>
      <c r="BC1066">
        <v>3.4620000000000002</v>
      </c>
      <c r="BD1066">
        <v>3.2919999999999998</v>
      </c>
      <c r="BE1066">
        <v>3.327</v>
      </c>
      <c r="BF1066">
        <v>3.3090000000000002</v>
      </c>
      <c r="BG1066">
        <v>3.246</v>
      </c>
      <c r="BH1066">
        <v>3.29</v>
      </c>
      <c r="BI1066">
        <v>3.2850000000000001</v>
      </c>
      <c r="BJ1066">
        <v>3.3420000000000001</v>
      </c>
      <c r="BK1066">
        <v>3.3580000000000001</v>
      </c>
      <c r="BL1066">
        <v>3.383</v>
      </c>
      <c r="BM1066">
        <v>3.383</v>
      </c>
      <c r="BN1066">
        <v>3.375</v>
      </c>
      <c r="BO1066">
        <v>3.3879999999999999</v>
      </c>
      <c r="BP1066">
        <v>3.4460000000000002</v>
      </c>
      <c r="BQ1066">
        <v>3.3849999999999998</v>
      </c>
      <c r="BR1066" s="10">
        <f t="shared" si="32"/>
        <v>-2.5338324215375779E-2</v>
      </c>
      <c r="BS1066" s="11" cm="1">
        <f t="array" aca="1" ref="BS1066" ca="1">_xlfn.PERCENTILE.INC((OFFSET(E1066,0,1,1,COLUMNS(E1066:BQ1066)-1) - E1066:BP1066) / E1066:BP1066, 0.05) * SQRT(COUNT(E1066:BQ1066) - 1)</f>
        <v>-0.18708734782779454</v>
      </c>
      <c r="BT1066" s="10" cm="1">
        <f t="array" aca="1" ref="BT1066" ca="1">_xlfn.STDEV.P((E1066:BP1066 - OFFSET(E1066:BP1066,0,1)) / OFFSET(E1066:BP1066,0,1)) * SQRT(COUNT(E1066:BQ1066)-1)</f>
        <v>0.11934610233801869</v>
      </c>
      <c r="BU1066" s="10" cm="1">
        <f t="array" ref="BU1066">-(MAX(1 - (E1066:BQ1066 / _xlfn.SCAN(E1066, E1066:BQ1066, _xlfn.LAMBDA(_xlpm.a,_xlpm.b, MAX(_xlpm.a, _xlpm.b))))))</f>
        <v>-0.11141527511634275</v>
      </c>
      <c r="BV1066" s="12">
        <f t="shared" ca="1" si="33"/>
        <v>-0.36079651287440578</v>
      </c>
    </row>
    <row r="1067" spans="1:74" x14ac:dyDescent="0.45">
      <c r="A1067" s="2" t="s">
        <v>2154</v>
      </c>
      <c r="B1067" t="s">
        <v>2155</v>
      </c>
      <c r="C1067" t="s">
        <v>71</v>
      </c>
      <c r="D1067" t="s">
        <v>8</v>
      </c>
      <c r="E1067">
        <v>8.39</v>
      </c>
      <c r="F1067">
        <v>8.5850000000000009</v>
      </c>
      <c r="G1067">
        <v>8.26</v>
      </c>
      <c r="H1067">
        <v>8.2550000000000008</v>
      </c>
      <c r="I1067">
        <v>7.7750000000000004</v>
      </c>
      <c r="J1067">
        <v>7.0449999999999999</v>
      </c>
      <c r="K1067">
        <v>6.8949999999999996</v>
      </c>
      <c r="L1067">
        <v>5.99</v>
      </c>
      <c r="M1067">
        <v>5.7350000000000003</v>
      </c>
      <c r="N1067">
        <v>6.21</v>
      </c>
      <c r="O1067">
        <v>6.74</v>
      </c>
      <c r="P1067">
        <v>6.66</v>
      </c>
      <c r="Q1067">
        <v>6.2</v>
      </c>
      <c r="R1067">
        <v>6.5049999999999999</v>
      </c>
      <c r="S1067">
        <v>6.2</v>
      </c>
      <c r="T1067">
        <v>6.31</v>
      </c>
      <c r="U1067">
        <v>6.4649999999999999</v>
      </c>
      <c r="V1067">
        <v>6.5449999999999999</v>
      </c>
      <c r="W1067">
        <v>6.8</v>
      </c>
      <c r="X1067">
        <v>6.31</v>
      </c>
      <c r="Y1067">
        <v>6.3449999999999998</v>
      </c>
      <c r="Z1067">
        <v>6.53</v>
      </c>
      <c r="AA1067">
        <v>6.1349999999999998</v>
      </c>
      <c r="AB1067">
        <v>5.85</v>
      </c>
      <c r="AC1067">
        <v>6.2</v>
      </c>
      <c r="AD1067">
        <v>6.28</v>
      </c>
      <c r="AE1067">
        <v>6.3849999999999998</v>
      </c>
      <c r="AF1067">
        <v>6.47</v>
      </c>
      <c r="AG1067">
        <v>6.78</v>
      </c>
      <c r="AH1067">
        <v>7.2</v>
      </c>
      <c r="AI1067">
        <v>7.335</v>
      </c>
      <c r="AJ1067">
        <v>7.375</v>
      </c>
      <c r="AK1067">
        <v>6.9349999999999996</v>
      </c>
      <c r="AL1067">
        <v>6.96</v>
      </c>
      <c r="AM1067">
        <v>7.0750000000000002</v>
      </c>
      <c r="AN1067">
        <v>6.7050000000000001</v>
      </c>
      <c r="AO1067">
        <v>5.91</v>
      </c>
      <c r="AP1067">
        <v>5.86</v>
      </c>
      <c r="AQ1067">
        <v>5.98</v>
      </c>
      <c r="AR1067">
        <v>6.1050000000000004</v>
      </c>
      <c r="AS1067">
        <v>6</v>
      </c>
      <c r="AT1067">
        <v>5.89</v>
      </c>
      <c r="AU1067">
        <v>5.7</v>
      </c>
      <c r="AV1067">
        <v>5.9249999999999998</v>
      </c>
      <c r="AW1067">
        <v>6.08</v>
      </c>
      <c r="AX1067">
        <v>6.0049999999999999</v>
      </c>
      <c r="AY1067">
        <v>5.78</v>
      </c>
      <c r="AZ1067">
        <v>5.6749999999999998</v>
      </c>
      <c r="BA1067">
        <v>5.93</v>
      </c>
      <c r="BB1067">
        <v>5.9550000000000001</v>
      </c>
      <c r="BC1067">
        <v>5.77</v>
      </c>
      <c r="BD1067">
        <v>6.125</v>
      </c>
      <c r="BE1067">
        <v>6.25</v>
      </c>
      <c r="BF1067">
        <v>6.0549999999999997</v>
      </c>
      <c r="BG1067">
        <v>5.665</v>
      </c>
      <c r="BH1067">
        <v>5.71</v>
      </c>
      <c r="BI1067">
        <v>5.52</v>
      </c>
      <c r="BJ1067">
        <v>5.86</v>
      </c>
      <c r="BK1067">
        <v>5.78</v>
      </c>
      <c r="BL1067">
        <v>5.96</v>
      </c>
      <c r="BM1067">
        <v>5.96</v>
      </c>
      <c r="BN1067">
        <v>5.875</v>
      </c>
      <c r="BO1067">
        <v>5.89</v>
      </c>
      <c r="BP1067">
        <v>6.1</v>
      </c>
      <c r="BQ1067">
        <v>6.0449999999999999</v>
      </c>
      <c r="BR1067" s="10">
        <f t="shared" si="32"/>
        <v>-0.27949940405244345</v>
      </c>
      <c r="BS1067" s="11" cm="1">
        <f t="array" aca="1" ref="BS1067" ca="1">_xlfn.PERCENTILE.INC((OFFSET(E1067,0,1,1,COLUMNS(E1067:BQ1067)-1) - E1067:BP1067) / E1067:BP1067, 0.05) * SQRT(COUNT(E1067:BQ1067) - 1)</f>
        <v>-0.57288288288288314</v>
      </c>
      <c r="BT1067" s="10" cm="1">
        <f t="array" aca="1" ref="BT1067" ca="1">_xlfn.STDEV.P((E1067:BP1067 - OFFSET(E1067:BP1067,0,1)) / OFFSET(E1067:BP1067,0,1)) * SQRT(COUNT(E1067:BQ1067)-1)</f>
        <v>0.37289032865787131</v>
      </c>
      <c r="BU1067" s="10" cm="1">
        <f t="array" ref="BU1067">-(MAX(1 - (E1067:BQ1067 / _xlfn.SCAN(E1067, E1067:BQ1067, _xlfn.LAMBDA(_xlpm.a,_xlpm.b, MAX(_xlpm.a, _xlpm.b))))))</f>
        <v>-0.35701805474665127</v>
      </c>
      <c r="BV1067" s="12">
        <f t="shared" ca="1" si="33"/>
        <v>-0.79707279739743053</v>
      </c>
    </row>
    <row r="1068" spans="1:74" x14ac:dyDescent="0.45">
      <c r="A1068" s="2" t="s">
        <v>2156</v>
      </c>
      <c r="B1068" t="s">
        <v>2157</v>
      </c>
      <c r="C1068" t="s">
        <v>11</v>
      </c>
      <c r="D1068" t="s">
        <v>58</v>
      </c>
      <c r="E1068">
        <v>101.6</v>
      </c>
      <c r="F1068">
        <v>101.85</v>
      </c>
      <c r="G1068">
        <v>100.9</v>
      </c>
      <c r="H1068">
        <v>94.98</v>
      </c>
      <c r="I1068">
        <v>97.02</v>
      </c>
      <c r="J1068">
        <v>97.6</v>
      </c>
      <c r="K1068">
        <v>97.46</v>
      </c>
      <c r="L1068">
        <v>96.1</v>
      </c>
      <c r="M1068">
        <v>94.74</v>
      </c>
      <c r="N1068">
        <v>94.68</v>
      </c>
      <c r="O1068">
        <v>95.02</v>
      </c>
      <c r="P1068">
        <v>96.3</v>
      </c>
      <c r="Q1068">
        <v>93</v>
      </c>
      <c r="R1068">
        <v>94.54</v>
      </c>
      <c r="S1068">
        <v>92.66</v>
      </c>
      <c r="T1068">
        <v>90.68</v>
      </c>
      <c r="U1068">
        <v>90.38</v>
      </c>
      <c r="V1068">
        <v>90</v>
      </c>
      <c r="W1068">
        <v>89.54</v>
      </c>
      <c r="X1068">
        <v>93.3</v>
      </c>
      <c r="Y1068">
        <v>94.5</v>
      </c>
      <c r="Z1068">
        <v>95.04</v>
      </c>
      <c r="AA1068">
        <v>94.36</v>
      </c>
      <c r="AB1068">
        <v>94.3</v>
      </c>
      <c r="AC1068">
        <v>93.18</v>
      </c>
      <c r="AD1068">
        <v>93.94</v>
      </c>
      <c r="AE1068">
        <v>94.34</v>
      </c>
      <c r="AF1068">
        <v>95.6</v>
      </c>
      <c r="AG1068">
        <v>97.48</v>
      </c>
      <c r="AH1068">
        <v>96.36</v>
      </c>
      <c r="AI1068">
        <v>98.26</v>
      </c>
      <c r="AJ1068">
        <v>97.68</v>
      </c>
      <c r="AK1068">
        <v>97.38</v>
      </c>
      <c r="AL1068">
        <v>97.28</v>
      </c>
      <c r="AM1068">
        <v>98.18</v>
      </c>
      <c r="AN1068">
        <v>99</v>
      </c>
      <c r="AO1068">
        <v>99.16</v>
      </c>
      <c r="AP1068">
        <v>98.6</v>
      </c>
      <c r="AQ1068">
        <v>100.4</v>
      </c>
      <c r="AR1068">
        <v>100.5</v>
      </c>
      <c r="AS1068">
        <v>98.72</v>
      </c>
      <c r="AT1068">
        <v>97.92</v>
      </c>
      <c r="AU1068">
        <v>95.3</v>
      </c>
      <c r="AV1068">
        <v>95.94</v>
      </c>
      <c r="AW1068">
        <v>95.08</v>
      </c>
      <c r="AX1068">
        <v>95.22</v>
      </c>
      <c r="AY1068">
        <v>94.2</v>
      </c>
      <c r="AZ1068">
        <v>92.6</v>
      </c>
      <c r="BA1068">
        <v>92.86</v>
      </c>
      <c r="BB1068">
        <v>93.16</v>
      </c>
      <c r="BC1068">
        <v>91.34</v>
      </c>
      <c r="BD1068">
        <v>92.86</v>
      </c>
      <c r="BE1068">
        <v>90.86</v>
      </c>
      <c r="BF1068">
        <v>90.6</v>
      </c>
      <c r="BG1068">
        <v>88.56</v>
      </c>
      <c r="BH1068">
        <v>89.7</v>
      </c>
      <c r="BI1068">
        <v>87.68</v>
      </c>
      <c r="BJ1068">
        <v>89.5</v>
      </c>
      <c r="BK1068">
        <v>89.3</v>
      </c>
      <c r="BL1068">
        <v>89.86</v>
      </c>
      <c r="BM1068">
        <v>89.86</v>
      </c>
      <c r="BN1068">
        <v>90.28</v>
      </c>
      <c r="BO1068">
        <v>90.58</v>
      </c>
      <c r="BP1068">
        <v>91.6</v>
      </c>
      <c r="BQ1068">
        <v>91.6</v>
      </c>
      <c r="BR1068" s="10">
        <f t="shared" si="32"/>
        <v>-9.8425196850393706E-2</v>
      </c>
      <c r="BS1068" s="11" cm="1">
        <f t="array" aca="1" ref="BS1068" ca="1">_xlfn.PERCENTILE.INC((OFFSET(E1068,0,1,1,COLUMNS(E1068:BQ1068)-1) - E1068:BP1068) / E1068:BP1068, 0.05) * SQRT(COUNT(E1068:BQ1068) - 1)</f>
        <v>-0.18015253198668071</v>
      </c>
      <c r="BT1068" s="10" cm="1">
        <f t="array" aca="1" ref="BT1068" ca="1">_xlfn.STDEV.P((E1068:BP1068 - OFFSET(E1068:BP1068,0,1)) / OFFSET(E1068:BP1068,0,1)) * SQRT(COUNT(E1068:BQ1068)-1)</f>
        <v>0.12546775190332346</v>
      </c>
      <c r="BU1068" s="10" cm="1">
        <f t="array" ref="BU1068">-(MAX(1 - (E1068:BQ1068 / _xlfn.SCAN(E1068, E1068:BQ1068, _xlfn.LAMBDA(_xlpm.a,_xlpm.b, MAX(_xlpm.a, _xlpm.b))))))</f>
        <v>-0.13912616593028948</v>
      </c>
      <c r="BV1068" s="12">
        <f t="shared" ca="1" si="33"/>
        <v>-0.92570822718830026</v>
      </c>
    </row>
    <row r="1069" spans="1:74" x14ac:dyDescent="0.45">
      <c r="A1069" s="2" t="s">
        <v>2158</v>
      </c>
      <c r="B1069" t="s">
        <v>2159</v>
      </c>
      <c r="C1069" t="s">
        <v>11</v>
      </c>
      <c r="D1069" t="s">
        <v>26</v>
      </c>
      <c r="E1069">
        <v>98.3</v>
      </c>
      <c r="F1069">
        <v>99.38</v>
      </c>
      <c r="G1069">
        <v>95.44</v>
      </c>
      <c r="H1069">
        <v>95.5</v>
      </c>
      <c r="I1069">
        <v>93.1</v>
      </c>
      <c r="J1069">
        <v>90.14</v>
      </c>
      <c r="K1069">
        <v>90.32</v>
      </c>
      <c r="L1069">
        <v>89.56</v>
      </c>
      <c r="M1069">
        <v>88.42</v>
      </c>
      <c r="N1069">
        <v>91.14</v>
      </c>
      <c r="O1069">
        <v>91.52</v>
      </c>
      <c r="P1069">
        <v>90.76</v>
      </c>
      <c r="Q1069">
        <v>89.24</v>
      </c>
      <c r="R1069">
        <v>88.76</v>
      </c>
      <c r="S1069">
        <v>87.2</v>
      </c>
      <c r="T1069">
        <v>87.24</v>
      </c>
      <c r="U1069">
        <v>88.56</v>
      </c>
      <c r="V1069">
        <v>88.04</v>
      </c>
      <c r="W1069">
        <v>88.44</v>
      </c>
      <c r="X1069">
        <v>89.78</v>
      </c>
      <c r="Y1069">
        <v>90.52</v>
      </c>
      <c r="Z1069">
        <v>90.44</v>
      </c>
      <c r="AA1069">
        <v>91.34</v>
      </c>
      <c r="AB1069">
        <v>90.56</v>
      </c>
      <c r="AC1069">
        <v>90.8</v>
      </c>
      <c r="AD1069">
        <v>91.32</v>
      </c>
      <c r="AE1069">
        <v>91.4</v>
      </c>
      <c r="AF1069">
        <v>91.46</v>
      </c>
      <c r="AG1069">
        <v>92.38</v>
      </c>
      <c r="AH1069">
        <v>90.88</v>
      </c>
      <c r="AI1069">
        <v>92.74</v>
      </c>
      <c r="AJ1069">
        <v>92.44</v>
      </c>
      <c r="AK1069">
        <v>92.76</v>
      </c>
      <c r="AL1069">
        <v>92.44</v>
      </c>
      <c r="AM1069">
        <v>93.26</v>
      </c>
      <c r="AN1069">
        <v>95.2</v>
      </c>
      <c r="AO1069">
        <v>94.68</v>
      </c>
      <c r="AP1069">
        <v>94.84</v>
      </c>
      <c r="AQ1069">
        <v>95.08</v>
      </c>
      <c r="AR1069">
        <v>95.56</v>
      </c>
      <c r="AS1069">
        <v>94.02</v>
      </c>
      <c r="AT1069">
        <v>93.26</v>
      </c>
      <c r="AU1069">
        <v>92.82</v>
      </c>
      <c r="AV1069">
        <v>94.28</v>
      </c>
      <c r="AW1069">
        <v>93.96</v>
      </c>
      <c r="AX1069">
        <v>94.7</v>
      </c>
      <c r="AY1069">
        <v>94.02</v>
      </c>
      <c r="AZ1069">
        <v>93.82</v>
      </c>
      <c r="BA1069">
        <v>93.66</v>
      </c>
      <c r="BB1069">
        <v>94.08</v>
      </c>
      <c r="BC1069">
        <v>94.18</v>
      </c>
      <c r="BD1069">
        <v>94.4</v>
      </c>
      <c r="BE1069">
        <v>93.62</v>
      </c>
      <c r="BF1069">
        <v>92.48</v>
      </c>
      <c r="BG1069">
        <v>86.5</v>
      </c>
      <c r="BH1069">
        <v>85.26</v>
      </c>
      <c r="BI1069">
        <v>84.16</v>
      </c>
      <c r="BJ1069">
        <v>86.1</v>
      </c>
      <c r="BK1069">
        <v>85.12</v>
      </c>
      <c r="BL1069">
        <v>85.28</v>
      </c>
      <c r="BM1069">
        <v>85.28</v>
      </c>
      <c r="BN1069">
        <v>85.38</v>
      </c>
      <c r="BO1069">
        <v>84.38</v>
      </c>
      <c r="BP1069">
        <v>86.46</v>
      </c>
      <c r="BQ1069">
        <v>85.1</v>
      </c>
      <c r="BR1069" s="10">
        <f t="shared" si="32"/>
        <v>-0.13428280773143442</v>
      </c>
      <c r="BS1069" s="11" cm="1">
        <f t="array" aca="1" ref="BS1069" ca="1">_xlfn.PERCENTILE.INC((OFFSET(E1069,0,1,1,COLUMNS(E1069:BQ1069)-1) - E1069:BP1069) / E1069:BP1069, 0.05) * SQRT(COUNT(E1069:BQ1069) - 1)</f>
        <v>-0.19198063369896862</v>
      </c>
      <c r="BT1069" s="10" cm="1">
        <f t="array" aca="1" ref="BT1069" ca="1">_xlfn.STDEV.P((E1069:BP1069 - OFFSET(E1069:BP1069,0,1)) / OFFSET(E1069:BP1069,0,1)) * SQRT(COUNT(E1069:BQ1069)-1)</f>
        <v>0.12235066571402738</v>
      </c>
      <c r="BU1069" s="10" cm="1">
        <f t="array" ref="BU1069">-(MAX(1 - (E1069:BQ1069 / _xlfn.SCAN(E1069, E1069:BQ1069, _xlfn.LAMBDA(_xlpm.a,_xlpm.b, MAX(_xlpm.a, _xlpm.b))))))</f>
        <v>-0.15314952706782048</v>
      </c>
      <c r="BV1069" s="12">
        <f t="shared" ca="1" si="33"/>
        <v>-1.2423646424617749</v>
      </c>
    </row>
    <row r="1070" spans="1:74" x14ac:dyDescent="0.45">
      <c r="A1070" s="2" t="s">
        <v>2160</v>
      </c>
      <c r="B1070" t="s">
        <v>2161</v>
      </c>
      <c r="C1070" t="s">
        <v>11</v>
      </c>
      <c r="D1070" t="s">
        <v>8</v>
      </c>
      <c r="E1070">
        <v>5.15</v>
      </c>
      <c r="F1070">
        <v>5.2</v>
      </c>
      <c r="G1070">
        <v>5.17</v>
      </c>
      <c r="H1070">
        <v>5.09</v>
      </c>
      <c r="I1070">
        <v>5.0599999999999996</v>
      </c>
      <c r="J1070">
        <v>5</v>
      </c>
      <c r="K1070">
        <v>4.99</v>
      </c>
      <c r="L1070">
        <v>4.96</v>
      </c>
      <c r="M1070">
        <v>4.93</v>
      </c>
      <c r="N1070">
        <v>4.93</v>
      </c>
      <c r="O1070">
        <v>4.82</v>
      </c>
      <c r="P1070">
        <v>4.9000000000000004</v>
      </c>
      <c r="Q1070">
        <v>4.9000000000000004</v>
      </c>
      <c r="R1070">
        <v>4.93</v>
      </c>
      <c r="S1070">
        <v>4.92</v>
      </c>
      <c r="T1070">
        <v>4.92</v>
      </c>
      <c r="U1070">
        <v>4.9400000000000004</v>
      </c>
      <c r="V1070">
        <v>4.9400000000000004</v>
      </c>
      <c r="W1070">
        <v>5.08</v>
      </c>
      <c r="X1070">
        <v>5.04</v>
      </c>
      <c r="Y1070">
        <v>5.05</v>
      </c>
      <c r="Z1070">
        <v>5.1100000000000003</v>
      </c>
      <c r="AA1070">
        <v>5.16</v>
      </c>
      <c r="AB1070">
        <v>5.12</v>
      </c>
      <c r="AC1070">
        <v>5.1100000000000003</v>
      </c>
      <c r="AD1070">
        <v>5.17</v>
      </c>
      <c r="AE1070">
        <v>5.08</v>
      </c>
      <c r="AF1070">
        <v>5.09</v>
      </c>
      <c r="AG1070">
        <v>5.07</v>
      </c>
      <c r="AH1070">
        <v>5.03</v>
      </c>
      <c r="AI1070">
        <v>5.01</v>
      </c>
      <c r="AJ1070">
        <v>5.09</v>
      </c>
      <c r="AK1070">
        <v>4.95</v>
      </c>
      <c r="AL1070">
        <v>4.93</v>
      </c>
      <c r="AM1070">
        <v>4.95</v>
      </c>
      <c r="AN1070">
        <v>4.99</v>
      </c>
      <c r="AO1070">
        <v>5.0599999999999996</v>
      </c>
      <c r="AP1070">
        <v>5.0599999999999996</v>
      </c>
      <c r="AQ1070">
        <v>5.07</v>
      </c>
      <c r="AR1070">
        <v>5.15</v>
      </c>
      <c r="AS1070">
        <v>5.1100000000000003</v>
      </c>
      <c r="AT1070">
        <v>5.15</v>
      </c>
      <c r="AU1070">
        <v>5.05</v>
      </c>
      <c r="AV1070">
        <v>5.16</v>
      </c>
      <c r="AW1070">
        <v>5.0999999999999996</v>
      </c>
      <c r="AX1070">
        <v>5.09</v>
      </c>
      <c r="AY1070">
        <v>5.17</v>
      </c>
      <c r="AZ1070">
        <v>5.12</v>
      </c>
      <c r="BA1070">
        <v>5.1100000000000003</v>
      </c>
      <c r="BB1070">
        <v>5.15</v>
      </c>
      <c r="BC1070">
        <v>5.03</v>
      </c>
      <c r="BD1070">
        <v>4.99</v>
      </c>
      <c r="BE1070">
        <v>5</v>
      </c>
      <c r="BF1070">
        <v>4.91</v>
      </c>
      <c r="BG1070">
        <v>4.95</v>
      </c>
      <c r="BH1070">
        <v>4.9000000000000004</v>
      </c>
      <c r="BI1070">
        <v>4.8600000000000003</v>
      </c>
      <c r="BJ1070">
        <v>4.9400000000000004</v>
      </c>
      <c r="BK1070">
        <v>4.9400000000000004</v>
      </c>
      <c r="BL1070">
        <v>4.96</v>
      </c>
      <c r="BM1070">
        <v>4.96</v>
      </c>
      <c r="BN1070">
        <v>4.97</v>
      </c>
      <c r="BO1070">
        <v>4.93</v>
      </c>
      <c r="BP1070">
        <v>5</v>
      </c>
      <c r="BQ1070">
        <v>4.97</v>
      </c>
      <c r="BR1070" s="10">
        <f t="shared" si="32"/>
        <v>-3.4951456310679724E-2</v>
      </c>
      <c r="BS1070" s="11" cm="1">
        <f t="array" aca="1" ref="BS1070" ca="1">_xlfn.PERCENTILE.INC((OFFSET(E1070,0,1,1,COLUMNS(E1070:BQ1070)-1) - E1070:BP1070) / E1070:BP1070, 0.05) * SQRT(COUNT(E1070:BQ1070) - 1)</f>
        <v>-0.15363883495145697</v>
      </c>
      <c r="BT1070" s="10" cm="1">
        <f t="array" aca="1" ref="BT1070" ca="1">_xlfn.STDEV.P((E1070:BP1070 - OFFSET(E1070:BP1070,0,1)) / OFFSET(E1070:BP1070,0,1)) * SQRT(COUNT(E1070:BQ1070)-1)</f>
        <v>8.9453469630300639E-2</v>
      </c>
      <c r="BU1070" s="10" cm="1">
        <f t="array" ref="BU1070">-(MAX(1 - (E1070:BQ1070 / _xlfn.SCAN(E1070, E1070:BQ1070, _xlfn.LAMBDA(_xlpm.a,_xlpm.b, MAX(_xlpm.a, _xlpm.b))))))</f>
        <v>-7.3076923076923039E-2</v>
      </c>
      <c r="BV1070" s="12">
        <f t="shared" ca="1" si="33"/>
        <v>-0.58882891699676643</v>
      </c>
    </row>
    <row r="1071" spans="1:74" x14ac:dyDescent="0.45">
      <c r="A1071" s="2" t="s">
        <v>2162</v>
      </c>
      <c r="B1071" t="s">
        <v>2163</v>
      </c>
      <c r="C1071" t="s">
        <v>11</v>
      </c>
      <c r="D1071" t="s">
        <v>26</v>
      </c>
      <c r="E1071">
        <v>32.85</v>
      </c>
      <c r="F1071">
        <v>32.950000000000003</v>
      </c>
      <c r="G1071">
        <v>32.119999999999997</v>
      </c>
      <c r="H1071">
        <v>32.1</v>
      </c>
      <c r="I1071">
        <v>31.96</v>
      </c>
      <c r="J1071">
        <v>31.94</v>
      </c>
      <c r="K1071">
        <v>31.92</v>
      </c>
      <c r="L1071">
        <v>31.63</v>
      </c>
      <c r="M1071">
        <v>31.74</v>
      </c>
      <c r="N1071">
        <v>32.25</v>
      </c>
      <c r="O1071">
        <v>32.4</v>
      </c>
      <c r="P1071">
        <v>32.409999999999997</v>
      </c>
      <c r="Q1071">
        <v>32.46</v>
      </c>
      <c r="R1071">
        <v>32.21</v>
      </c>
      <c r="S1071">
        <v>28.25</v>
      </c>
      <c r="T1071">
        <v>28.08</v>
      </c>
      <c r="U1071">
        <v>29.04</v>
      </c>
      <c r="V1071">
        <v>28.06</v>
      </c>
      <c r="W1071">
        <v>28.43</v>
      </c>
      <c r="X1071">
        <v>29.04</v>
      </c>
      <c r="Y1071">
        <v>29.25</v>
      </c>
      <c r="Z1071">
        <v>29.14</v>
      </c>
      <c r="AA1071">
        <v>29.41</v>
      </c>
      <c r="AB1071">
        <v>29</v>
      </c>
      <c r="AC1071">
        <v>29.06</v>
      </c>
      <c r="AD1071">
        <v>29.1</v>
      </c>
      <c r="AE1071">
        <v>29.09</v>
      </c>
      <c r="AF1071">
        <v>29.34</v>
      </c>
      <c r="AG1071">
        <v>29.52</v>
      </c>
      <c r="AH1071">
        <v>29.05</v>
      </c>
      <c r="AI1071">
        <v>29.66</v>
      </c>
      <c r="AJ1071">
        <v>29.29</v>
      </c>
      <c r="AK1071">
        <v>29.16</v>
      </c>
      <c r="AL1071">
        <v>29.14</v>
      </c>
      <c r="AM1071">
        <v>29.22</v>
      </c>
      <c r="AN1071">
        <v>29.55</v>
      </c>
      <c r="AO1071">
        <v>29.39</v>
      </c>
      <c r="AP1071">
        <v>29.22</v>
      </c>
      <c r="AQ1071">
        <v>29.39</v>
      </c>
      <c r="AR1071">
        <v>29.45</v>
      </c>
      <c r="AS1071">
        <v>29.15</v>
      </c>
      <c r="AT1071">
        <v>28.85</v>
      </c>
      <c r="AU1071">
        <v>28.62</v>
      </c>
      <c r="AV1071">
        <v>29.03</v>
      </c>
      <c r="AW1071">
        <v>28.86</v>
      </c>
      <c r="AX1071">
        <v>28.69</v>
      </c>
      <c r="AY1071">
        <v>28.28</v>
      </c>
      <c r="AZ1071">
        <v>28.28</v>
      </c>
      <c r="BA1071">
        <v>28.32</v>
      </c>
      <c r="BB1071">
        <v>28.29</v>
      </c>
      <c r="BC1071">
        <v>28.13</v>
      </c>
      <c r="BD1071">
        <v>28.43</v>
      </c>
      <c r="BE1071">
        <v>27.99</v>
      </c>
      <c r="BF1071">
        <v>27.68</v>
      </c>
      <c r="BG1071">
        <v>26.73</v>
      </c>
      <c r="BH1071">
        <v>26.33</v>
      </c>
      <c r="BI1071">
        <v>26.22</v>
      </c>
      <c r="BJ1071">
        <v>26.7</v>
      </c>
      <c r="BK1071">
        <v>26.6</v>
      </c>
      <c r="BL1071">
        <v>26.8</v>
      </c>
      <c r="BM1071">
        <v>26.8</v>
      </c>
      <c r="BN1071">
        <v>26.77</v>
      </c>
      <c r="BO1071">
        <v>26.65</v>
      </c>
      <c r="BP1071">
        <v>27.06</v>
      </c>
      <c r="BQ1071">
        <v>26.66</v>
      </c>
      <c r="BR1071" s="10">
        <f t="shared" si="32"/>
        <v>-0.18843226788432271</v>
      </c>
      <c r="BS1071" s="11" cm="1">
        <f t="array" aca="1" ref="BS1071" ca="1">_xlfn.PERCENTILE.INC((OFFSET(E1071,0,1,1,COLUMNS(E1071:BQ1071)-1) - E1071:BP1071) / E1071:BP1071, 0.05) * SQRT(COUNT(E1071:BQ1071) - 1)</f>
        <v>-0.19039552413733649</v>
      </c>
      <c r="BT1071" s="10" cm="1">
        <f t="array" aca="1" ref="BT1071" ca="1">_xlfn.STDEV.P((E1071:BP1071 - OFFSET(E1071:BP1071,0,1)) / OFFSET(E1071:BP1071,0,1)) * SQRT(COUNT(E1071:BQ1071)-1)</f>
        <v>0.16788765033241007</v>
      </c>
      <c r="BU1071" s="10" cm="1">
        <f t="array" ref="BU1071">-(MAX(1 - (E1071:BQ1071 / _xlfn.SCAN(E1071, E1071:BQ1071, _xlfn.LAMBDA(_xlpm.a,_xlpm.b, MAX(_xlpm.a, _xlpm.b))))))</f>
        <v>-0.20424886191198799</v>
      </c>
      <c r="BV1071" s="12">
        <f t="shared" ca="1" si="33"/>
        <v>-1.227925942196946</v>
      </c>
    </row>
    <row r="1072" spans="1:74" x14ac:dyDescent="0.45">
      <c r="A1072" s="2" t="s">
        <v>2164</v>
      </c>
      <c r="B1072" t="s">
        <v>2165</v>
      </c>
      <c r="C1072" t="s">
        <v>54</v>
      </c>
      <c r="D1072" t="s">
        <v>34</v>
      </c>
      <c r="E1072">
        <v>65.959999999999994</v>
      </c>
      <c r="F1072">
        <v>68.8</v>
      </c>
      <c r="G1072">
        <v>68.099999999999994</v>
      </c>
      <c r="H1072">
        <v>66.64</v>
      </c>
      <c r="I1072">
        <v>67.06</v>
      </c>
      <c r="J1072">
        <v>66.239999999999995</v>
      </c>
      <c r="K1072">
        <v>65.040000000000006</v>
      </c>
      <c r="L1072">
        <v>63.96</v>
      </c>
      <c r="M1072">
        <v>65.38</v>
      </c>
      <c r="N1072">
        <v>53</v>
      </c>
      <c r="O1072">
        <v>54.58</v>
      </c>
      <c r="P1072">
        <v>55.16</v>
      </c>
      <c r="Q1072">
        <v>53.62</v>
      </c>
      <c r="R1072">
        <v>55.4</v>
      </c>
      <c r="S1072">
        <v>55.62</v>
      </c>
      <c r="T1072">
        <v>57.2</v>
      </c>
      <c r="U1072">
        <v>58.5</v>
      </c>
      <c r="V1072">
        <v>59.04</v>
      </c>
      <c r="W1072">
        <v>58.2</v>
      </c>
      <c r="X1072">
        <v>58.9</v>
      </c>
      <c r="Y1072">
        <v>59.7</v>
      </c>
      <c r="Z1072">
        <v>58.7</v>
      </c>
      <c r="AA1072">
        <v>58.04</v>
      </c>
      <c r="AB1072">
        <v>55.42</v>
      </c>
      <c r="AC1072">
        <v>56.86</v>
      </c>
      <c r="AD1072">
        <v>57.9</v>
      </c>
      <c r="AE1072">
        <v>59.1</v>
      </c>
      <c r="AF1072">
        <v>60</v>
      </c>
      <c r="AG1072">
        <v>63.18</v>
      </c>
      <c r="AH1072">
        <v>63.06</v>
      </c>
      <c r="AI1072">
        <v>62.34</v>
      </c>
      <c r="AJ1072">
        <v>61.78</v>
      </c>
      <c r="AK1072">
        <v>59.16</v>
      </c>
      <c r="AL1072">
        <v>58.58</v>
      </c>
      <c r="AM1072">
        <v>58.68</v>
      </c>
      <c r="AN1072">
        <v>57.72</v>
      </c>
      <c r="AO1072">
        <v>57.82</v>
      </c>
      <c r="AP1072">
        <v>57.64</v>
      </c>
      <c r="AQ1072">
        <v>60.08</v>
      </c>
      <c r="AR1072">
        <v>59.76</v>
      </c>
      <c r="AS1072">
        <v>58.38</v>
      </c>
      <c r="AT1072">
        <v>57.3</v>
      </c>
      <c r="AU1072">
        <v>57.06</v>
      </c>
      <c r="AV1072">
        <v>58.5</v>
      </c>
      <c r="AW1072">
        <v>58</v>
      </c>
      <c r="AX1072">
        <v>56.62</v>
      </c>
      <c r="AY1072">
        <v>54.64</v>
      </c>
      <c r="AZ1072">
        <v>53.38</v>
      </c>
      <c r="BA1072">
        <v>54.1</v>
      </c>
      <c r="BB1072">
        <v>53.34</v>
      </c>
      <c r="BC1072">
        <v>52.8</v>
      </c>
      <c r="BD1072">
        <v>54.92</v>
      </c>
      <c r="BE1072">
        <v>54.12</v>
      </c>
      <c r="BF1072">
        <v>52.62</v>
      </c>
      <c r="BG1072">
        <v>51.1</v>
      </c>
      <c r="BH1072">
        <v>51.4</v>
      </c>
      <c r="BI1072">
        <v>50.62</v>
      </c>
      <c r="BJ1072">
        <v>51.24</v>
      </c>
      <c r="BK1072">
        <v>50.26</v>
      </c>
      <c r="BL1072">
        <v>50</v>
      </c>
      <c r="BM1072">
        <v>50</v>
      </c>
      <c r="BN1072">
        <v>50.32</v>
      </c>
      <c r="BO1072">
        <v>50.28</v>
      </c>
      <c r="BP1072">
        <v>51.18</v>
      </c>
      <c r="BQ1072">
        <v>50.74</v>
      </c>
      <c r="BR1072" s="10">
        <f t="shared" si="32"/>
        <v>-0.23074590661006661</v>
      </c>
      <c r="BS1072" s="11" cm="1">
        <f t="array" aca="1" ref="BS1072" ca="1">_xlfn.PERCENTILE.INC((OFFSET(E1072,0,1,1,COLUMNS(E1072:BQ1072)-1) - E1072:BP1072) / E1072:BP1072, 0.05) * SQRT(COUNT(E1072:BQ1072) - 1)</f>
        <v>-0.27245945785925207</v>
      </c>
      <c r="BT1072" s="10" cm="1">
        <f t="array" aca="1" ref="BT1072" ca="1">_xlfn.STDEV.P((E1072:BP1072 - OFFSET(E1072:BP1072,0,1)) / OFFSET(E1072:BP1072,0,1)) * SQRT(COUNT(E1072:BQ1072)-1)</f>
        <v>0.28579528800667431</v>
      </c>
      <c r="BU1072" s="10" cm="1">
        <f t="array" ref="BU1072">-(MAX(1 - (E1072:BQ1072 / _xlfn.SCAN(E1072, E1072:BQ1072, _xlfn.LAMBDA(_xlpm.a,_xlpm.b, MAX(_xlpm.a, _xlpm.b))))))</f>
        <v>-0.2732558139534883</v>
      </c>
      <c r="BV1072" s="12">
        <f t="shared" ca="1" si="33"/>
        <v>-0.86938886108436253</v>
      </c>
    </row>
    <row r="1073" spans="1:74" x14ac:dyDescent="0.45">
      <c r="A1073" s="2" t="s">
        <v>2166</v>
      </c>
      <c r="B1073" t="s">
        <v>2167</v>
      </c>
      <c r="C1073" t="s">
        <v>16</v>
      </c>
      <c r="D1073" t="s">
        <v>8</v>
      </c>
      <c r="E1073">
        <v>16.75</v>
      </c>
      <c r="F1073">
        <v>17.399999999999999</v>
      </c>
      <c r="G1073">
        <v>17.5</v>
      </c>
      <c r="H1073">
        <v>17.7</v>
      </c>
      <c r="I1073">
        <v>17.8</v>
      </c>
      <c r="J1073">
        <v>17.79</v>
      </c>
      <c r="K1073">
        <v>17.55</v>
      </c>
      <c r="L1073">
        <v>17.7</v>
      </c>
      <c r="M1073">
        <v>17.489999999999998</v>
      </c>
      <c r="N1073">
        <v>17.329999999999998</v>
      </c>
      <c r="O1073">
        <v>17.8</v>
      </c>
      <c r="P1073">
        <v>17.920000000000002</v>
      </c>
      <c r="Q1073">
        <v>18.010000000000002</v>
      </c>
      <c r="R1073">
        <v>18.2</v>
      </c>
      <c r="S1073">
        <v>18.2</v>
      </c>
      <c r="T1073">
        <v>18.23</v>
      </c>
      <c r="U1073">
        <v>18.510000000000002</v>
      </c>
      <c r="V1073">
        <v>18.600000000000001</v>
      </c>
      <c r="W1073">
        <v>18.600000000000001</v>
      </c>
      <c r="X1073">
        <v>18.600000000000001</v>
      </c>
      <c r="Y1073">
        <v>18.82</v>
      </c>
      <c r="Z1073">
        <v>18.899999999999999</v>
      </c>
      <c r="AA1073">
        <v>18.989999999999998</v>
      </c>
      <c r="AB1073">
        <v>18.7</v>
      </c>
      <c r="AC1073">
        <v>18.850000000000001</v>
      </c>
      <c r="AD1073">
        <v>18.850000000000001</v>
      </c>
      <c r="AE1073">
        <v>18.47</v>
      </c>
      <c r="AF1073">
        <v>18.510000000000002</v>
      </c>
      <c r="AG1073">
        <v>18.64</v>
      </c>
      <c r="AH1073">
        <v>19.25</v>
      </c>
      <c r="AI1073">
        <v>18.82</v>
      </c>
      <c r="AJ1073">
        <v>18.95</v>
      </c>
      <c r="AK1073">
        <v>18.8</v>
      </c>
      <c r="AL1073">
        <v>18.8</v>
      </c>
      <c r="AM1073">
        <v>18.940000000000001</v>
      </c>
      <c r="AN1073">
        <v>19.25</v>
      </c>
      <c r="AO1073">
        <v>19.55</v>
      </c>
      <c r="AP1073">
        <v>19.87</v>
      </c>
      <c r="AQ1073">
        <v>20.14</v>
      </c>
      <c r="AR1073">
        <v>19.989999999999998</v>
      </c>
      <c r="AS1073">
        <v>19.84</v>
      </c>
      <c r="AT1073">
        <v>19.98</v>
      </c>
      <c r="AU1073">
        <v>19.5</v>
      </c>
      <c r="AV1073">
        <v>19.52</v>
      </c>
      <c r="AW1073">
        <v>18.850000000000001</v>
      </c>
      <c r="AX1073">
        <v>19.350000000000001</v>
      </c>
      <c r="AY1073">
        <v>19.920000000000002</v>
      </c>
      <c r="AZ1073">
        <v>20.22</v>
      </c>
      <c r="BA1073">
        <v>20.2</v>
      </c>
      <c r="BB1073">
        <v>20.399999999999999</v>
      </c>
      <c r="BC1073">
        <v>20.100000000000001</v>
      </c>
      <c r="BD1073">
        <v>19.899999999999999</v>
      </c>
      <c r="BE1073">
        <v>19.98</v>
      </c>
      <c r="BF1073">
        <v>20.18</v>
      </c>
      <c r="BG1073">
        <v>20</v>
      </c>
      <c r="BH1073">
        <v>20.14</v>
      </c>
      <c r="BI1073">
        <v>20.36</v>
      </c>
      <c r="BJ1073">
        <v>20.36</v>
      </c>
      <c r="BK1073">
        <v>20.22</v>
      </c>
      <c r="BL1073">
        <v>20.2</v>
      </c>
      <c r="BM1073">
        <v>20.2</v>
      </c>
      <c r="BN1073">
        <v>20.34</v>
      </c>
      <c r="BO1073">
        <v>20.32</v>
      </c>
      <c r="BP1073">
        <v>20.239999999999998</v>
      </c>
      <c r="BQ1073">
        <v>20.38</v>
      </c>
      <c r="BR1073" s="10">
        <f t="shared" si="32"/>
        <v>0.21671641791044771</v>
      </c>
      <c r="BS1073" s="11" cm="1">
        <f t="array" aca="1" ref="BS1073" ca="1">_xlfn.PERCENTILE.INC((OFFSET(E1073,0,1,1,COLUMNS(E1073:BQ1073)-1) - E1073:BP1073) / E1073:BP1073, 0.05) * SQRT(COUNT(E1073:BQ1073) - 1)</f>
        <v>-0.15540766255589025</v>
      </c>
      <c r="BT1073" s="10" cm="1">
        <f t="array" aca="1" ref="BT1073" ca="1">_xlfn.STDEV.P((E1073:BP1073 - OFFSET(E1073:BP1073,0,1)) / OFFSET(E1073:BP1073,0,1)) * SQRT(COUNT(E1073:BQ1073)-1)</f>
        <v>0.10442298769855256</v>
      </c>
      <c r="BU1073" s="10" cm="1">
        <f t="array" ref="BU1073">-(MAX(1 - (E1073:BQ1073 / _xlfn.SCAN(E1073, E1073:BQ1073, _xlfn.LAMBDA(_xlpm.a,_xlpm.b, MAX(_xlpm.a, _xlpm.b))))))</f>
        <v>-6.4051638530287947E-2</v>
      </c>
      <c r="BV1073" s="12">
        <f t="shared" ca="1" si="33"/>
        <v>1.9056635800497472</v>
      </c>
    </row>
    <row r="1074" spans="1:74" x14ac:dyDescent="0.45">
      <c r="A1074" s="2" t="s">
        <v>2168</v>
      </c>
      <c r="B1074" t="s">
        <v>2169</v>
      </c>
      <c r="C1074" t="s">
        <v>111</v>
      </c>
      <c r="D1074" t="s">
        <v>8</v>
      </c>
      <c r="E1074">
        <v>14.18</v>
      </c>
      <c r="F1074">
        <v>14.445</v>
      </c>
      <c r="G1074">
        <v>14.51</v>
      </c>
      <c r="H1074">
        <v>14.81</v>
      </c>
      <c r="I1074">
        <v>15.005000000000001</v>
      </c>
      <c r="J1074">
        <v>14.57</v>
      </c>
      <c r="K1074">
        <v>14.49</v>
      </c>
      <c r="L1074">
        <v>13.81</v>
      </c>
      <c r="M1074">
        <v>14.49</v>
      </c>
      <c r="N1074">
        <v>13.935</v>
      </c>
      <c r="O1074">
        <v>14.585000000000001</v>
      </c>
      <c r="P1074">
        <v>14.295</v>
      </c>
      <c r="Q1074">
        <v>14.705</v>
      </c>
      <c r="R1074">
        <v>15.035</v>
      </c>
      <c r="S1074">
        <v>14.975</v>
      </c>
      <c r="T1074">
        <v>15.16</v>
      </c>
      <c r="U1074">
        <v>15.045</v>
      </c>
      <c r="V1074">
        <v>15.385</v>
      </c>
      <c r="W1074">
        <v>15.81</v>
      </c>
      <c r="X1074">
        <v>15.31</v>
      </c>
      <c r="Y1074">
        <v>15.705</v>
      </c>
      <c r="Z1074">
        <v>16.11</v>
      </c>
      <c r="AA1074">
        <v>15.93</v>
      </c>
      <c r="AB1074">
        <v>16.155000000000001</v>
      </c>
      <c r="AC1074">
        <v>16.645</v>
      </c>
      <c r="AD1074">
        <v>16.79</v>
      </c>
      <c r="AE1074">
        <v>16.45</v>
      </c>
      <c r="AF1074">
        <v>16.34</v>
      </c>
      <c r="AG1074">
        <v>15.664999999999999</v>
      </c>
      <c r="AH1074">
        <v>15.994999999999999</v>
      </c>
      <c r="AI1074">
        <v>15.925000000000001</v>
      </c>
      <c r="AJ1074">
        <v>16.68</v>
      </c>
      <c r="AK1074">
        <v>16.760000000000002</v>
      </c>
      <c r="AL1074">
        <v>16.285</v>
      </c>
      <c r="AM1074">
        <v>16.414999999999999</v>
      </c>
      <c r="AN1074">
        <v>15.525</v>
      </c>
      <c r="AO1074">
        <v>16.545000000000002</v>
      </c>
      <c r="AP1074">
        <v>16.170000000000002</v>
      </c>
      <c r="AQ1074">
        <v>16.27</v>
      </c>
      <c r="AR1074">
        <v>16.36</v>
      </c>
      <c r="AS1074">
        <v>15.914999999999999</v>
      </c>
      <c r="AT1074">
        <v>16.38</v>
      </c>
      <c r="AU1074">
        <v>16.715</v>
      </c>
      <c r="AV1074">
        <v>16.324999999999999</v>
      </c>
      <c r="AW1074">
        <v>16.055</v>
      </c>
      <c r="AX1074">
        <v>15.81</v>
      </c>
      <c r="AY1074">
        <v>15.67</v>
      </c>
      <c r="AZ1074">
        <v>15.33</v>
      </c>
      <c r="BA1074">
        <v>15.52</v>
      </c>
      <c r="BB1074">
        <v>15.385</v>
      </c>
      <c r="BC1074">
        <v>15.234999999999999</v>
      </c>
      <c r="BD1074">
        <v>15.755000000000001</v>
      </c>
      <c r="BE1074">
        <v>15.785</v>
      </c>
      <c r="BF1074">
        <v>15.48</v>
      </c>
      <c r="BG1074">
        <v>15.37</v>
      </c>
      <c r="BH1074">
        <v>15.71</v>
      </c>
      <c r="BI1074">
        <v>15.925000000000001</v>
      </c>
      <c r="BJ1074">
        <v>16.29</v>
      </c>
      <c r="BK1074">
        <v>16.29</v>
      </c>
      <c r="BL1074">
        <v>16.579999999999998</v>
      </c>
      <c r="BM1074">
        <v>16.579999999999998</v>
      </c>
      <c r="BN1074">
        <v>16.645</v>
      </c>
      <c r="BO1074">
        <v>16.52</v>
      </c>
      <c r="BP1074">
        <v>16.57</v>
      </c>
      <c r="BQ1074">
        <v>16.285</v>
      </c>
      <c r="BR1074" s="10">
        <f t="shared" si="32"/>
        <v>0.14844851904090273</v>
      </c>
      <c r="BS1074" s="11" cm="1">
        <f t="array" aca="1" ref="BS1074" ca="1">_xlfn.PERCENTILE.INC((OFFSET(E1074,0,1,1,COLUMNS(E1074:BQ1074)-1) - E1074:BP1074) / E1074:BP1074, 0.05) * SQRT(COUNT(E1074:BQ1074) - 1)</f>
        <v>-0.29840615067906529</v>
      </c>
      <c r="BT1074" s="10" cm="1">
        <f t="array" aca="1" ref="BT1074" ca="1">_xlfn.STDEV.P((E1074:BP1074 - OFFSET(E1074:BP1074,0,1)) / OFFSET(E1074:BP1074,0,1)) * SQRT(COUNT(E1074:BQ1074)-1)</f>
        <v>0.19324197864199866</v>
      </c>
      <c r="BU1074" s="10" cm="1">
        <f t="array" ref="BU1074">-(MAX(1 - (E1074:BQ1074 / _xlfn.SCAN(E1074, E1074:BQ1074, _xlfn.LAMBDA(_xlpm.a,_xlpm.b, MAX(_xlpm.a, _xlpm.b))))))</f>
        <v>-9.2614651578320384E-2</v>
      </c>
      <c r="BV1074" s="12">
        <f t="shared" ca="1" si="33"/>
        <v>0.67649475867640241</v>
      </c>
    </row>
    <row r="1075" spans="1:74" x14ac:dyDescent="0.45">
      <c r="A1075" s="2" t="s">
        <v>2170</v>
      </c>
      <c r="B1075" t="s">
        <v>2171</v>
      </c>
      <c r="C1075" t="s">
        <v>11</v>
      </c>
      <c r="D1075" t="s">
        <v>29</v>
      </c>
      <c r="E1075">
        <v>2140</v>
      </c>
      <c r="F1075">
        <v>2260</v>
      </c>
      <c r="G1075">
        <v>2230</v>
      </c>
      <c r="H1075">
        <v>2255</v>
      </c>
      <c r="I1075">
        <v>2230</v>
      </c>
      <c r="J1075">
        <v>2155</v>
      </c>
      <c r="K1075">
        <v>2115</v>
      </c>
      <c r="L1075">
        <v>2085</v>
      </c>
      <c r="M1075">
        <v>2095</v>
      </c>
      <c r="N1075">
        <v>2095</v>
      </c>
      <c r="O1075">
        <v>2100</v>
      </c>
      <c r="P1075">
        <v>2050</v>
      </c>
      <c r="Q1075">
        <v>2025</v>
      </c>
      <c r="R1075">
        <v>1986</v>
      </c>
      <c r="S1075">
        <v>1976</v>
      </c>
      <c r="T1075">
        <v>1980</v>
      </c>
      <c r="U1075">
        <v>2035</v>
      </c>
      <c r="V1075">
        <v>2065</v>
      </c>
      <c r="W1075">
        <v>2050</v>
      </c>
      <c r="X1075">
        <v>2120</v>
      </c>
      <c r="Y1075">
        <v>2125</v>
      </c>
      <c r="Z1075">
        <v>2160</v>
      </c>
      <c r="AA1075">
        <v>2195</v>
      </c>
      <c r="AB1075">
        <v>2170</v>
      </c>
      <c r="AC1075">
        <v>2195</v>
      </c>
      <c r="AD1075">
        <v>2185</v>
      </c>
      <c r="AE1075">
        <v>2175</v>
      </c>
      <c r="AF1075">
        <v>2245</v>
      </c>
      <c r="AG1075">
        <v>2315</v>
      </c>
      <c r="AH1075">
        <v>2245</v>
      </c>
      <c r="AI1075">
        <v>2265</v>
      </c>
      <c r="AJ1075">
        <v>2275</v>
      </c>
      <c r="AK1075">
        <v>2265</v>
      </c>
      <c r="AL1075">
        <v>2285</v>
      </c>
      <c r="AM1075">
        <v>2280</v>
      </c>
      <c r="AN1075">
        <v>2335</v>
      </c>
      <c r="AO1075">
        <v>2345</v>
      </c>
      <c r="AP1075">
        <v>2400</v>
      </c>
      <c r="AQ1075">
        <v>2470</v>
      </c>
      <c r="AR1075">
        <v>2490</v>
      </c>
      <c r="AS1075">
        <v>2490</v>
      </c>
      <c r="AT1075">
        <v>2485</v>
      </c>
      <c r="AU1075">
        <v>2485</v>
      </c>
      <c r="AV1075">
        <v>2500</v>
      </c>
      <c r="AW1075">
        <v>2410</v>
      </c>
      <c r="AX1075">
        <v>2435</v>
      </c>
      <c r="AY1075">
        <v>2345</v>
      </c>
      <c r="AZ1075">
        <v>2295</v>
      </c>
      <c r="BA1075">
        <v>2220</v>
      </c>
      <c r="BB1075">
        <v>2230</v>
      </c>
      <c r="BC1075">
        <v>2230</v>
      </c>
      <c r="BD1075">
        <v>2215</v>
      </c>
      <c r="BE1075">
        <v>2295</v>
      </c>
      <c r="BF1075">
        <v>2280</v>
      </c>
      <c r="BG1075">
        <v>2275</v>
      </c>
      <c r="BH1075">
        <v>2250</v>
      </c>
      <c r="BI1075">
        <v>2220</v>
      </c>
      <c r="BJ1075">
        <v>2245</v>
      </c>
      <c r="BK1075">
        <v>2215</v>
      </c>
      <c r="BL1075">
        <v>2220</v>
      </c>
      <c r="BM1075">
        <v>2220</v>
      </c>
      <c r="BN1075">
        <v>2220</v>
      </c>
      <c r="BO1075">
        <v>2200</v>
      </c>
      <c r="BP1075">
        <v>2210</v>
      </c>
      <c r="BQ1075">
        <v>2195</v>
      </c>
      <c r="BR1075" s="10">
        <f t="shared" si="32"/>
        <v>2.5700934579439252E-2</v>
      </c>
      <c r="BS1075" s="11" cm="1">
        <f t="array" aca="1" ref="BS1075" ca="1">_xlfn.PERCENTILE.INC((OFFSET(E1075,0,1,1,COLUMNS(E1075:BQ1075)-1) - E1075:BP1075) / E1075:BP1075, 0.05) * SQRT(COUNT(E1075:BQ1075) - 1)</f>
        <v>-0.25850731941444682</v>
      </c>
      <c r="BT1075" s="10" cm="1">
        <f t="array" aca="1" ref="BT1075" ca="1">_xlfn.STDEV.P((E1075:BP1075 - OFFSET(E1075:BP1075,0,1)) / OFFSET(E1075:BP1075,0,1)) * SQRT(COUNT(E1075:BQ1075)-1)</f>
        <v>0.14447867537228848</v>
      </c>
      <c r="BU1075" s="10" cm="1">
        <f t="array" ref="BU1075">-(MAX(1 - (E1075:BQ1075 / _xlfn.SCAN(E1075, E1075:BQ1075, _xlfn.LAMBDA(_xlpm.a,_xlpm.b, MAX(_xlpm.a, _xlpm.b))))))</f>
        <v>-0.12566371681415933</v>
      </c>
      <c r="BV1075" s="12">
        <f t="shared" ca="1" si="33"/>
        <v>5.5230304579857961E-2</v>
      </c>
    </row>
    <row r="1076" spans="1:74" x14ac:dyDescent="0.45">
      <c r="A1076" s="2" t="s">
        <v>2172</v>
      </c>
      <c r="B1076" t="s">
        <v>2173</v>
      </c>
      <c r="C1076" t="s">
        <v>22</v>
      </c>
      <c r="D1076" t="s">
        <v>8</v>
      </c>
      <c r="E1076">
        <v>259.8</v>
      </c>
      <c r="F1076">
        <v>269.5</v>
      </c>
      <c r="G1076">
        <v>267.1001</v>
      </c>
      <c r="H1076">
        <v>265.8999</v>
      </c>
      <c r="I1076">
        <v>255.4</v>
      </c>
      <c r="J1076">
        <v>254.9</v>
      </c>
      <c r="K1076">
        <v>252.9</v>
      </c>
      <c r="L1076">
        <v>252.9</v>
      </c>
      <c r="M1076">
        <v>253.3</v>
      </c>
      <c r="N1076">
        <v>257</v>
      </c>
      <c r="O1076">
        <v>263.3</v>
      </c>
      <c r="P1076">
        <v>265</v>
      </c>
      <c r="Q1076">
        <v>264.1001</v>
      </c>
      <c r="R1076">
        <v>265.8</v>
      </c>
      <c r="S1076">
        <v>263.3</v>
      </c>
      <c r="T1076">
        <v>267.2</v>
      </c>
      <c r="U1076">
        <v>274.8</v>
      </c>
      <c r="V1076">
        <v>276</v>
      </c>
      <c r="W1076">
        <v>272.6001</v>
      </c>
      <c r="X1076">
        <v>273.3999</v>
      </c>
      <c r="Y1076">
        <v>271.3</v>
      </c>
      <c r="Z1076">
        <v>266.1001</v>
      </c>
      <c r="AA1076">
        <v>268.2</v>
      </c>
      <c r="AB1076">
        <v>264.1001</v>
      </c>
      <c r="AC1076">
        <v>273</v>
      </c>
      <c r="AD1076">
        <v>258.6001</v>
      </c>
      <c r="AE1076">
        <v>263.8999</v>
      </c>
      <c r="AF1076">
        <v>266.2</v>
      </c>
      <c r="AG1076">
        <v>175.95</v>
      </c>
      <c r="AH1076">
        <v>190</v>
      </c>
      <c r="AI1076">
        <v>202.7</v>
      </c>
      <c r="AJ1076">
        <v>223</v>
      </c>
      <c r="AK1076">
        <v>218.9</v>
      </c>
      <c r="AL1076">
        <v>216.6</v>
      </c>
      <c r="AM1076">
        <v>224.5</v>
      </c>
      <c r="AN1076">
        <v>221.7</v>
      </c>
      <c r="AO1076">
        <v>214.5</v>
      </c>
      <c r="AP1076">
        <v>209.3</v>
      </c>
      <c r="AQ1076">
        <v>213</v>
      </c>
      <c r="AR1076">
        <v>212.1</v>
      </c>
      <c r="AS1076">
        <v>215.7</v>
      </c>
      <c r="AT1076">
        <v>214</v>
      </c>
      <c r="AU1076">
        <v>215.4</v>
      </c>
      <c r="AV1076">
        <v>221.2</v>
      </c>
      <c r="AW1076">
        <v>228.5</v>
      </c>
      <c r="AX1076">
        <v>222.3</v>
      </c>
      <c r="AY1076">
        <v>219.4</v>
      </c>
      <c r="AZ1076">
        <v>226</v>
      </c>
      <c r="BA1076">
        <v>221.7</v>
      </c>
      <c r="BB1076">
        <v>224.7</v>
      </c>
      <c r="BC1076">
        <v>223.5</v>
      </c>
      <c r="BD1076">
        <v>224.9</v>
      </c>
      <c r="BE1076">
        <v>226.5</v>
      </c>
      <c r="BF1076">
        <v>218.3</v>
      </c>
      <c r="BG1076">
        <v>213.6</v>
      </c>
      <c r="BH1076">
        <v>214.9</v>
      </c>
      <c r="BI1076">
        <v>213.4</v>
      </c>
      <c r="BJ1076">
        <v>219.8</v>
      </c>
      <c r="BK1076">
        <v>219.5</v>
      </c>
      <c r="BL1076">
        <v>220.7</v>
      </c>
      <c r="BM1076">
        <v>220.7</v>
      </c>
      <c r="BN1076">
        <v>222</v>
      </c>
      <c r="BO1076">
        <v>222.2</v>
      </c>
      <c r="BP1076">
        <v>224.7</v>
      </c>
      <c r="BQ1076">
        <v>222.7</v>
      </c>
      <c r="BR1076" s="10">
        <f t="shared" si="32"/>
        <v>-0.14280215550423411</v>
      </c>
      <c r="BS1076" s="11" cm="1">
        <f t="array" aca="1" ref="BS1076" ca="1">_xlfn.PERCENTILE.INC((OFFSET(E1076,0,1,1,COLUMNS(E1076:BQ1076)-1) - E1076:BP1076) / E1076:BP1076, 0.05) * SQRT(COUNT(E1076:BQ1076) - 1)</f>
        <v>-0.28515259867310661</v>
      </c>
      <c r="BT1076" s="10" cm="1">
        <f t="array" aca="1" ref="BT1076" ca="1">_xlfn.STDEV.P((E1076:BP1076 - OFFSET(E1076:BP1076,0,1)) / OFFSET(E1076:BP1076,0,1)) * SQRT(COUNT(E1076:BQ1076)-1)</f>
        <v>0.54942662913811757</v>
      </c>
      <c r="BU1076" s="10" cm="1">
        <f t="array" ref="BU1076">-(MAX(1 - (E1076:BQ1076 / _xlfn.SCAN(E1076, E1076:BQ1076, _xlfn.LAMBDA(_xlpm.a,_xlpm.b, MAX(_xlpm.a, _xlpm.b))))))</f>
        <v>-0.36250000000000004</v>
      </c>
      <c r="BV1076" s="12">
        <f t="shared" ca="1" si="33"/>
        <v>-0.29216546909890356</v>
      </c>
    </row>
    <row r="1077" spans="1:74" x14ac:dyDescent="0.45">
      <c r="A1077" s="2" t="s">
        <v>2174</v>
      </c>
      <c r="B1077" t="s">
        <v>2175</v>
      </c>
      <c r="C1077" t="s">
        <v>7</v>
      </c>
      <c r="D1077" t="s">
        <v>8</v>
      </c>
      <c r="E1077">
        <v>30.15</v>
      </c>
      <c r="F1077">
        <v>30.8</v>
      </c>
      <c r="G1077">
        <v>31.15</v>
      </c>
      <c r="H1077">
        <v>30.75</v>
      </c>
      <c r="I1077">
        <v>30.15</v>
      </c>
      <c r="J1077">
        <v>30.15</v>
      </c>
      <c r="K1077">
        <v>29.9</v>
      </c>
      <c r="L1077">
        <v>30</v>
      </c>
      <c r="M1077">
        <v>30.05</v>
      </c>
      <c r="N1077">
        <v>29.7</v>
      </c>
      <c r="O1077">
        <v>30</v>
      </c>
      <c r="P1077">
        <v>30.45</v>
      </c>
      <c r="Q1077">
        <v>30.35</v>
      </c>
      <c r="R1077">
        <v>30.25</v>
      </c>
      <c r="S1077">
        <v>30.25</v>
      </c>
      <c r="T1077">
        <v>30.35</v>
      </c>
      <c r="U1077">
        <v>30.45</v>
      </c>
      <c r="V1077">
        <v>30.5</v>
      </c>
      <c r="W1077">
        <v>30.6</v>
      </c>
      <c r="X1077">
        <v>30.8</v>
      </c>
      <c r="Y1077">
        <v>30.65</v>
      </c>
      <c r="Z1077">
        <v>30.65</v>
      </c>
      <c r="AA1077">
        <v>30.5</v>
      </c>
      <c r="AB1077">
        <v>30.3</v>
      </c>
      <c r="AC1077">
        <v>31.1</v>
      </c>
      <c r="AD1077">
        <v>31.4</v>
      </c>
      <c r="AE1077">
        <v>31.1</v>
      </c>
      <c r="AF1077">
        <v>30.9</v>
      </c>
      <c r="AG1077">
        <v>31.1</v>
      </c>
      <c r="AH1077">
        <v>30.9</v>
      </c>
      <c r="AI1077">
        <v>30.65</v>
      </c>
      <c r="AJ1077">
        <v>30.7</v>
      </c>
      <c r="AK1077">
        <v>30.45</v>
      </c>
      <c r="AL1077">
        <v>30.2</v>
      </c>
      <c r="AM1077">
        <v>31.65</v>
      </c>
      <c r="AN1077">
        <v>31.3</v>
      </c>
      <c r="AO1077">
        <v>31.7</v>
      </c>
      <c r="AP1077">
        <v>32.4</v>
      </c>
      <c r="AQ1077">
        <v>32.9</v>
      </c>
      <c r="AR1077">
        <v>32.9</v>
      </c>
      <c r="AS1077">
        <v>32.4</v>
      </c>
      <c r="AT1077">
        <v>32.799999999999997</v>
      </c>
      <c r="AU1077">
        <v>31.9</v>
      </c>
      <c r="AV1077">
        <v>32.5</v>
      </c>
      <c r="AW1077">
        <v>32.299999999999997</v>
      </c>
      <c r="AX1077">
        <v>32.799999999999997</v>
      </c>
      <c r="AY1077">
        <v>32.799999999999997</v>
      </c>
      <c r="AZ1077">
        <v>32.4</v>
      </c>
      <c r="BA1077">
        <v>32.450000000000003</v>
      </c>
      <c r="BB1077">
        <v>32.5</v>
      </c>
      <c r="BC1077">
        <v>32.1</v>
      </c>
      <c r="BD1077">
        <v>32.4</v>
      </c>
      <c r="BE1077">
        <v>32.5</v>
      </c>
      <c r="BF1077">
        <v>31.9</v>
      </c>
      <c r="BG1077">
        <v>32.35</v>
      </c>
      <c r="BH1077">
        <v>32.25</v>
      </c>
      <c r="BI1077">
        <v>32.299999999999997</v>
      </c>
      <c r="BJ1077">
        <v>32.700000000000003</v>
      </c>
      <c r="BK1077">
        <v>32.5</v>
      </c>
      <c r="BL1077">
        <v>32.799999999999997</v>
      </c>
      <c r="BM1077">
        <v>32.799999999999997</v>
      </c>
      <c r="BN1077">
        <v>32.75</v>
      </c>
      <c r="BO1077">
        <v>33</v>
      </c>
      <c r="BP1077">
        <v>33.700000000000003</v>
      </c>
      <c r="BQ1077">
        <v>33.35</v>
      </c>
      <c r="BR1077" s="10">
        <f t="shared" si="32"/>
        <v>0.10613598673300176</v>
      </c>
      <c r="BS1077" s="11" cm="1">
        <f t="array" aca="1" ref="BS1077" ca="1">_xlfn.PERCENTILE.INC((OFFSET(E1077,0,1,1,COLUMNS(E1077:BQ1077)-1) - E1077:BP1077) / E1077:BP1077, 0.05) * SQRT(COUNT(E1077:BQ1077) - 1)</f>
        <v>-0.11875277483692491</v>
      </c>
      <c r="BT1077" s="10" cm="1">
        <f t="array" aca="1" ref="BT1077" ca="1">_xlfn.STDEV.P((E1077:BP1077 - OFFSET(E1077:BP1077,0,1)) / OFFSET(E1077:BP1077,0,1)) * SQRT(COUNT(E1077:BQ1077)-1)</f>
        <v>9.8059667745011597E-2</v>
      </c>
      <c r="BU1077" s="10" cm="1">
        <f t="array" ref="BU1077">-(MAX(1 - (E1077:BQ1077 / _xlfn.SCAN(E1077, E1077:BQ1077, _xlfn.LAMBDA(_xlpm.a,_xlpm.b, MAX(_xlpm.a, _xlpm.b))))))</f>
        <v>-4.6548956661316199E-2</v>
      </c>
      <c r="BV1077" s="12">
        <f t="shared" ca="1" si="33"/>
        <v>0.9016413723690816</v>
      </c>
    </row>
    <row r="1078" spans="1:74" x14ac:dyDescent="0.45">
      <c r="A1078" s="2" t="s">
        <v>2176</v>
      </c>
      <c r="B1078" t="s">
        <v>2177</v>
      </c>
      <c r="C1078" t="s">
        <v>19</v>
      </c>
      <c r="D1078" t="s">
        <v>8</v>
      </c>
      <c r="E1078">
        <v>6.07</v>
      </c>
      <c r="F1078">
        <v>6.1449999999999996</v>
      </c>
      <c r="G1078">
        <v>5.89</v>
      </c>
      <c r="H1078">
        <v>5.83</v>
      </c>
      <c r="I1078">
        <v>5.79</v>
      </c>
      <c r="J1078">
        <v>5.7949999999999999</v>
      </c>
      <c r="K1078">
        <v>5.67</v>
      </c>
      <c r="L1078">
        <v>5.72</v>
      </c>
      <c r="M1078">
        <v>5.89</v>
      </c>
      <c r="N1078">
        <v>5.7249999999999996</v>
      </c>
      <c r="O1078">
        <v>5.8449999999999998</v>
      </c>
      <c r="P1078">
        <v>6</v>
      </c>
      <c r="Q1078">
        <v>6.1</v>
      </c>
      <c r="R1078">
        <v>6.1550000000000002</v>
      </c>
      <c r="S1078">
        <v>6.09</v>
      </c>
      <c r="T1078">
        <v>6.1749999999999998</v>
      </c>
      <c r="U1078">
        <v>6.2750000000000004</v>
      </c>
      <c r="V1078">
        <v>6.2050000000000001</v>
      </c>
      <c r="W1078">
        <v>6.2050000000000001</v>
      </c>
      <c r="X1078">
        <v>6.2750000000000004</v>
      </c>
      <c r="Y1078">
        <v>6.42</v>
      </c>
      <c r="Z1078">
        <v>6.48</v>
      </c>
      <c r="AA1078">
        <v>6.4749999999999996</v>
      </c>
      <c r="AB1078">
        <v>6.4450000000000003</v>
      </c>
      <c r="AC1078">
        <v>6.55</v>
      </c>
      <c r="AD1078">
        <v>6.7350000000000003</v>
      </c>
      <c r="AE1078">
        <v>6.7350000000000003</v>
      </c>
      <c r="AF1078">
        <v>6.59</v>
      </c>
      <c r="AG1078">
        <v>6.84</v>
      </c>
      <c r="AH1078">
        <v>6.93</v>
      </c>
      <c r="AI1078">
        <v>6.99</v>
      </c>
      <c r="AJ1078">
        <v>6.94</v>
      </c>
      <c r="AK1078">
        <v>6.7249999999999996</v>
      </c>
      <c r="AL1078">
        <v>6.7549999999999999</v>
      </c>
      <c r="AM1078">
        <v>6.74</v>
      </c>
      <c r="AN1078">
        <v>6.8849999999999998</v>
      </c>
      <c r="AO1078">
        <v>6.9349999999999996</v>
      </c>
      <c r="AP1078">
        <v>6.9249999999999998</v>
      </c>
      <c r="AQ1078">
        <v>6.99</v>
      </c>
      <c r="AR1078">
        <v>7.085</v>
      </c>
      <c r="AS1078">
        <v>7.1050000000000004</v>
      </c>
      <c r="AT1078">
        <v>7.2</v>
      </c>
      <c r="AU1078">
        <v>7.18</v>
      </c>
      <c r="AV1078">
        <v>7.34</v>
      </c>
      <c r="AW1078">
        <v>7.3949999999999996</v>
      </c>
      <c r="AX1078">
        <v>7.4</v>
      </c>
      <c r="AY1078">
        <v>7.3</v>
      </c>
      <c r="AZ1078">
        <v>7.1849999999999996</v>
      </c>
      <c r="BA1078">
        <v>7.125</v>
      </c>
      <c r="BB1078">
        <v>7.1050000000000004</v>
      </c>
      <c r="BC1078">
        <v>7</v>
      </c>
      <c r="BD1078">
        <v>7.0449999999999999</v>
      </c>
      <c r="BE1078">
        <v>7.04</v>
      </c>
      <c r="BF1078">
        <v>6.87</v>
      </c>
      <c r="BG1078">
        <v>6.8</v>
      </c>
      <c r="BH1078">
        <v>6.875</v>
      </c>
      <c r="BI1078">
        <v>6.85</v>
      </c>
      <c r="BJ1078">
        <v>7.0250000000000004</v>
      </c>
      <c r="BK1078">
        <v>6.9850000000000003</v>
      </c>
      <c r="BL1078">
        <v>7</v>
      </c>
      <c r="BM1078">
        <v>7</v>
      </c>
      <c r="BN1078">
        <v>7.1050000000000004</v>
      </c>
      <c r="BO1078">
        <v>7.07</v>
      </c>
      <c r="BP1078">
        <v>7.23</v>
      </c>
      <c r="BQ1078">
        <v>7.1550000000000002</v>
      </c>
      <c r="BR1078" s="10">
        <f t="shared" si="32"/>
        <v>0.17874794069192751</v>
      </c>
      <c r="BS1078" s="11" cm="1">
        <f t="array" aca="1" ref="BS1078" ca="1">_xlfn.PERCENTILE.INC((OFFSET(E1078,0,1,1,COLUMNS(E1078:BQ1078)-1) - E1078:BP1078) / E1078:BP1078, 0.05) * SQRT(COUNT(E1078:BQ1078) - 1)</f>
        <v>-0.19008892854341508</v>
      </c>
      <c r="BT1078" s="10" cm="1">
        <f t="array" aca="1" ref="BT1078" ca="1">_xlfn.STDEV.P((E1078:BP1078 - OFFSET(E1078:BP1078,0,1)) / OFFSET(E1078:BP1078,0,1)) * SQRT(COUNT(E1078:BQ1078)-1)</f>
        <v>0.12523326372096188</v>
      </c>
      <c r="BU1078" s="10" cm="1">
        <f t="array" ref="BU1078">-(MAX(1 - (E1078:BQ1078 / _xlfn.SCAN(E1078, E1078:BQ1078, _xlfn.LAMBDA(_xlpm.a,_xlpm.b, MAX(_xlpm.a, _xlpm.b))))))</f>
        <v>-8.1081081081081141E-2</v>
      </c>
      <c r="BV1078" s="12">
        <f t="shared" ca="1" si="33"/>
        <v>1.2858133899423487</v>
      </c>
    </row>
    <row r="1079" spans="1:74" x14ac:dyDescent="0.45">
      <c r="A1079" s="2" t="s">
        <v>2178</v>
      </c>
      <c r="B1079" t="s">
        <v>2179</v>
      </c>
      <c r="C1079" t="s">
        <v>111</v>
      </c>
      <c r="D1079" t="s">
        <v>58</v>
      </c>
      <c r="E1079">
        <v>139.6</v>
      </c>
      <c r="F1079">
        <v>141.4</v>
      </c>
      <c r="G1079">
        <v>141.9</v>
      </c>
      <c r="H1079">
        <v>152.9</v>
      </c>
      <c r="I1079">
        <v>160</v>
      </c>
      <c r="J1079">
        <v>154.4</v>
      </c>
      <c r="K1079">
        <v>153.9</v>
      </c>
      <c r="L1079">
        <v>148.5</v>
      </c>
      <c r="M1079">
        <v>148</v>
      </c>
      <c r="N1079">
        <v>145.6</v>
      </c>
      <c r="O1079">
        <v>146</v>
      </c>
      <c r="P1079">
        <v>140</v>
      </c>
      <c r="Q1079">
        <v>144.5</v>
      </c>
      <c r="R1079">
        <v>147.30000000000001</v>
      </c>
      <c r="S1079">
        <v>146.1</v>
      </c>
      <c r="T1079">
        <v>147.6</v>
      </c>
      <c r="U1079">
        <v>147.30000000000001</v>
      </c>
      <c r="V1079">
        <v>146.4</v>
      </c>
      <c r="W1079">
        <v>144.4</v>
      </c>
      <c r="X1079">
        <v>145.6</v>
      </c>
      <c r="Y1079">
        <v>142</v>
      </c>
      <c r="Z1079">
        <v>147</v>
      </c>
      <c r="AA1079">
        <v>144.69999999999999</v>
      </c>
      <c r="AB1079">
        <v>141.30000000000001</v>
      </c>
      <c r="AC1079">
        <v>148.30000000000001</v>
      </c>
      <c r="AD1079">
        <v>150.19999999999999</v>
      </c>
      <c r="AE1079">
        <v>148</v>
      </c>
      <c r="AF1079">
        <v>147</v>
      </c>
      <c r="AG1079">
        <v>140.80000000000001</v>
      </c>
      <c r="AH1079">
        <v>141.69999999999999</v>
      </c>
      <c r="AI1079">
        <v>136.5</v>
      </c>
      <c r="AJ1079">
        <v>136.9</v>
      </c>
      <c r="AK1079">
        <v>139.4</v>
      </c>
      <c r="AL1079">
        <v>136.19999999999999</v>
      </c>
      <c r="AM1079">
        <v>132.6</v>
      </c>
      <c r="AN1079">
        <v>132.80000000000001</v>
      </c>
      <c r="AO1079">
        <v>137.1</v>
      </c>
      <c r="AP1079">
        <v>135.9</v>
      </c>
      <c r="AQ1079">
        <v>137</v>
      </c>
      <c r="AR1079">
        <v>136.9</v>
      </c>
      <c r="AS1079">
        <v>132.1</v>
      </c>
      <c r="AT1079">
        <v>134.30000000000001</v>
      </c>
      <c r="AU1079">
        <v>132.6</v>
      </c>
      <c r="AV1079">
        <v>136.19999999999999</v>
      </c>
      <c r="AW1079">
        <v>137.1</v>
      </c>
      <c r="AX1079">
        <v>135.30000000000001</v>
      </c>
      <c r="AY1079">
        <v>130.4</v>
      </c>
      <c r="AZ1079">
        <v>126.5</v>
      </c>
      <c r="BA1079">
        <v>127.6</v>
      </c>
      <c r="BB1079">
        <v>126.8</v>
      </c>
      <c r="BC1079">
        <v>125.4</v>
      </c>
      <c r="BD1079">
        <v>125.5</v>
      </c>
      <c r="BE1079">
        <v>122</v>
      </c>
      <c r="BF1079">
        <v>124.3</v>
      </c>
      <c r="BG1079">
        <v>123.1</v>
      </c>
      <c r="BH1079">
        <v>121.5</v>
      </c>
      <c r="BI1079">
        <v>126.4</v>
      </c>
      <c r="BJ1079">
        <v>131</v>
      </c>
      <c r="BK1079">
        <v>134.6</v>
      </c>
      <c r="BL1079">
        <v>133</v>
      </c>
      <c r="BM1079">
        <v>133</v>
      </c>
      <c r="BN1079">
        <v>135.80000000000001</v>
      </c>
      <c r="BO1079">
        <v>131.30000000000001</v>
      </c>
      <c r="BP1079">
        <v>132.4</v>
      </c>
      <c r="BQ1079">
        <v>132</v>
      </c>
      <c r="BR1079" s="10">
        <f t="shared" si="32"/>
        <v>-5.4441260744985634E-2</v>
      </c>
      <c r="BS1079" s="11" cm="1">
        <f t="array" aca="1" ref="BS1079" ca="1">_xlfn.PERCENTILE.INC((OFFSET(E1079,0,1,1,COLUMNS(E1079:BQ1079)-1) - E1079:BP1079) / E1079:BP1079, 0.05) * SQRT(COUNT(E1079:BQ1079) - 1)</f>
        <v>-0.28837281674252174</v>
      </c>
      <c r="BT1079" s="10" cm="1">
        <f t="array" aca="1" ref="BT1079" ca="1">_xlfn.STDEV.P((E1079:BP1079 - OFFSET(E1079:BP1079,0,1)) / OFFSET(E1079:BP1079,0,1)) * SQRT(COUNT(E1079:BQ1079)-1)</f>
        <v>0.19302324560833592</v>
      </c>
      <c r="BU1079" s="10" cm="1">
        <f t="array" ref="BU1079">-(MAX(1 - (E1079:BQ1079 / _xlfn.SCAN(E1079, E1079:BQ1079, _xlfn.LAMBDA(_xlpm.a,_xlpm.b, MAX(_xlpm.a, _xlpm.b))))))</f>
        <v>-0.24062499999999998</v>
      </c>
      <c r="BV1079" s="12">
        <f t="shared" ca="1" si="33"/>
        <v>-0.3738544228229605</v>
      </c>
    </row>
    <row r="1080" spans="1:74" x14ac:dyDescent="0.45">
      <c r="A1080" s="2" t="s">
        <v>2180</v>
      </c>
      <c r="B1080" t="s">
        <v>2181</v>
      </c>
      <c r="C1080" t="s">
        <v>19</v>
      </c>
      <c r="D1080" t="s">
        <v>8</v>
      </c>
      <c r="E1080">
        <v>6.45</v>
      </c>
      <c r="F1080">
        <v>6.72</v>
      </c>
      <c r="G1080">
        <v>6.625</v>
      </c>
      <c r="H1080">
        <v>6.46</v>
      </c>
      <c r="I1080">
        <v>6.3849999999999998</v>
      </c>
      <c r="J1080">
        <v>6.2450000000000001</v>
      </c>
      <c r="K1080">
        <v>6.3150000000000004</v>
      </c>
      <c r="L1080">
        <v>6.35</v>
      </c>
      <c r="M1080">
        <v>6.415</v>
      </c>
      <c r="N1080">
        <v>6.43</v>
      </c>
      <c r="O1080">
        <v>6.47</v>
      </c>
      <c r="P1080">
        <v>6.56</v>
      </c>
      <c r="Q1080">
        <v>6.56</v>
      </c>
      <c r="R1080">
        <v>6.62</v>
      </c>
      <c r="S1080">
        <v>6.7450000000000001</v>
      </c>
      <c r="T1080">
        <v>6.7850000000000001</v>
      </c>
      <c r="U1080">
        <v>7.03</v>
      </c>
      <c r="V1080">
        <v>7.1349999999999998</v>
      </c>
      <c r="W1080">
        <v>7.06</v>
      </c>
      <c r="X1080">
        <v>6.97</v>
      </c>
      <c r="Y1080">
        <v>6.96</v>
      </c>
      <c r="Z1080">
        <v>6.87</v>
      </c>
      <c r="AA1080">
        <v>6.7249999999999996</v>
      </c>
      <c r="AB1080">
        <v>6.8449999999999998</v>
      </c>
      <c r="AC1080">
        <v>6.8250000000000002</v>
      </c>
      <c r="AD1080">
        <v>7.0250000000000004</v>
      </c>
      <c r="AE1080">
        <v>7.0250000000000004</v>
      </c>
      <c r="AF1080">
        <v>7.11</v>
      </c>
      <c r="AG1080">
        <v>7.28</v>
      </c>
      <c r="AH1080">
        <v>7.44</v>
      </c>
      <c r="AI1080">
        <v>7.31</v>
      </c>
      <c r="AJ1080">
        <v>7.2549999999999999</v>
      </c>
      <c r="AK1080">
        <v>7.0449999999999999</v>
      </c>
      <c r="AL1080">
        <v>7.06</v>
      </c>
      <c r="AM1080">
        <v>7.1749999999999998</v>
      </c>
      <c r="AN1080">
        <v>7.085</v>
      </c>
      <c r="AO1080">
        <v>7.09</v>
      </c>
      <c r="AP1080">
        <v>7.2450000000000001</v>
      </c>
      <c r="AQ1080">
        <v>7.27</v>
      </c>
      <c r="AR1080">
        <v>7.2750000000000004</v>
      </c>
      <c r="AS1080">
        <v>7.2750000000000004</v>
      </c>
      <c r="AT1080">
        <v>7.27</v>
      </c>
      <c r="AU1080">
        <v>7.375</v>
      </c>
      <c r="AV1080">
        <v>7.46</v>
      </c>
      <c r="AW1080">
        <v>7.63</v>
      </c>
      <c r="AX1080">
        <v>7.67</v>
      </c>
      <c r="AY1080">
        <v>7.5149999999999997</v>
      </c>
      <c r="AZ1080">
        <v>7.3949999999999996</v>
      </c>
      <c r="BA1080">
        <v>7.3650000000000002</v>
      </c>
      <c r="BB1080">
        <v>7.38</v>
      </c>
      <c r="BC1080">
        <v>7.335</v>
      </c>
      <c r="BD1080">
        <v>7.5</v>
      </c>
      <c r="BE1080">
        <v>7.49</v>
      </c>
      <c r="BF1080">
        <v>7.33</v>
      </c>
      <c r="BG1080">
        <v>7.3550000000000004</v>
      </c>
      <c r="BH1080">
        <v>7.35</v>
      </c>
      <c r="BI1080">
        <v>7.17</v>
      </c>
      <c r="BJ1080">
        <v>7.335</v>
      </c>
      <c r="BK1080">
        <v>7.1749999999999998</v>
      </c>
      <c r="BL1080">
        <v>7.23</v>
      </c>
      <c r="BM1080">
        <v>7.23</v>
      </c>
      <c r="BN1080">
        <v>7.29</v>
      </c>
      <c r="BO1080">
        <v>7.1849999999999996</v>
      </c>
      <c r="BP1080">
        <v>7.3049999999999997</v>
      </c>
      <c r="BQ1080">
        <v>7.15</v>
      </c>
      <c r="BR1080" s="10">
        <f t="shared" si="32"/>
        <v>0.10852713178294576</v>
      </c>
      <c r="BS1080" s="11" cm="1">
        <f t="array" aca="1" ref="BS1080" ca="1">_xlfn.PERCENTILE.INC((OFFSET(E1080,0,1,1,COLUMNS(E1080:BQ1080)-1) - E1080:BP1080) / E1080:BP1080, 0.05) * SQRT(COUNT(E1080:BQ1080) - 1)</f>
        <v>-0.17527532096090467</v>
      </c>
      <c r="BT1080" s="10" cm="1">
        <f t="array" aca="1" ref="BT1080" ca="1">_xlfn.STDEV.P((E1080:BP1080 - OFFSET(E1080:BP1080,0,1)) / OFFSET(E1080:BP1080,0,1)) * SQRT(COUNT(E1080:BQ1080)-1)</f>
        <v>0.12646213793144653</v>
      </c>
      <c r="BU1080" s="10" cm="1">
        <f t="array" ref="BU1080">-(MAX(1 - (E1080:BQ1080 / _xlfn.SCAN(E1080, E1080:BQ1080, _xlfn.LAMBDA(_xlpm.a,_xlpm.b, MAX(_xlpm.a, _xlpm.b))))))</f>
        <v>-7.0684523809523725E-2</v>
      </c>
      <c r="BV1080" s="12">
        <f t="shared" ca="1" si="33"/>
        <v>0.71804731388328302</v>
      </c>
    </row>
    <row r="1081" spans="1:74" x14ac:dyDescent="0.45">
      <c r="A1081" s="2" t="s">
        <v>2182</v>
      </c>
      <c r="B1081" t="s">
        <v>2183</v>
      </c>
      <c r="C1081" t="s">
        <v>19</v>
      </c>
      <c r="D1081" t="s">
        <v>26</v>
      </c>
      <c r="E1081">
        <v>219.1</v>
      </c>
      <c r="F1081">
        <v>229.4</v>
      </c>
      <c r="G1081">
        <v>215.3</v>
      </c>
      <c r="H1081">
        <v>215.6</v>
      </c>
      <c r="I1081">
        <v>202.3</v>
      </c>
      <c r="J1081">
        <v>204.4</v>
      </c>
      <c r="K1081">
        <v>208</v>
      </c>
      <c r="L1081">
        <v>207.3</v>
      </c>
      <c r="M1081">
        <v>212.5</v>
      </c>
      <c r="N1081">
        <v>220</v>
      </c>
      <c r="O1081">
        <v>219.2</v>
      </c>
      <c r="P1081">
        <v>224.1</v>
      </c>
      <c r="Q1081">
        <v>214.9</v>
      </c>
      <c r="R1081">
        <v>215.3</v>
      </c>
      <c r="S1081">
        <v>211.8</v>
      </c>
      <c r="T1081">
        <v>207.5</v>
      </c>
      <c r="U1081">
        <v>221.9</v>
      </c>
      <c r="V1081">
        <v>224.8</v>
      </c>
      <c r="W1081">
        <v>218</v>
      </c>
      <c r="X1081">
        <v>218.9</v>
      </c>
      <c r="Y1081">
        <v>217.6</v>
      </c>
      <c r="Z1081">
        <v>220.2</v>
      </c>
      <c r="AA1081">
        <v>224.6</v>
      </c>
      <c r="AB1081">
        <v>218.2</v>
      </c>
      <c r="AC1081">
        <v>219.7</v>
      </c>
      <c r="AD1081">
        <v>221.6</v>
      </c>
      <c r="AE1081">
        <v>229.6</v>
      </c>
      <c r="AF1081">
        <v>228.3</v>
      </c>
      <c r="AG1081">
        <v>241.6</v>
      </c>
      <c r="AH1081">
        <v>263.10000000000002</v>
      </c>
      <c r="AI1081">
        <v>255.8</v>
      </c>
      <c r="AJ1081">
        <v>247.1</v>
      </c>
      <c r="AK1081">
        <v>240.1</v>
      </c>
      <c r="AL1081">
        <v>239.9</v>
      </c>
      <c r="AM1081">
        <v>245</v>
      </c>
      <c r="AN1081">
        <v>241.9</v>
      </c>
      <c r="AO1081">
        <v>244.3</v>
      </c>
      <c r="AP1081">
        <v>246.3</v>
      </c>
      <c r="AQ1081">
        <v>248.8</v>
      </c>
      <c r="AR1081">
        <v>246.9</v>
      </c>
      <c r="AS1081">
        <v>241.4</v>
      </c>
      <c r="AT1081">
        <v>239.7</v>
      </c>
      <c r="AU1081">
        <v>244.7</v>
      </c>
      <c r="AV1081">
        <v>250.1</v>
      </c>
      <c r="AW1081">
        <v>249.8</v>
      </c>
      <c r="AX1081">
        <v>249.8</v>
      </c>
      <c r="AY1081">
        <v>243.7</v>
      </c>
      <c r="AZ1081">
        <v>246.1</v>
      </c>
      <c r="BA1081">
        <v>242.8</v>
      </c>
      <c r="BB1081">
        <v>247.8</v>
      </c>
      <c r="BC1081">
        <v>244.6</v>
      </c>
      <c r="BD1081">
        <v>253.7</v>
      </c>
      <c r="BE1081">
        <v>246.1</v>
      </c>
      <c r="BF1081">
        <v>224.9</v>
      </c>
      <c r="BG1081">
        <v>224.7</v>
      </c>
      <c r="BH1081">
        <v>221.5</v>
      </c>
      <c r="BI1081">
        <v>220.5</v>
      </c>
      <c r="BJ1081">
        <v>218.5</v>
      </c>
      <c r="BK1081">
        <v>216.6</v>
      </c>
      <c r="BL1081">
        <v>217.5</v>
      </c>
      <c r="BM1081">
        <v>217.5</v>
      </c>
      <c r="BN1081">
        <v>220</v>
      </c>
      <c r="BO1081">
        <v>218.5</v>
      </c>
      <c r="BP1081">
        <v>223.9</v>
      </c>
      <c r="BQ1081">
        <v>217.7</v>
      </c>
      <c r="BR1081" s="10">
        <f t="shared" si="32"/>
        <v>-6.3897763578275018E-3</v>
      </c>
      <c r="BS1081" s="11" cm="1">
        <f t="array" aca="1" ref="BS1081" ca="1">_xlfn.PERCENTILE.INC((OFFSET(E1081,0,1,1,COLUMNS(E1081:BQ1081)-1) - E1081:BP1081) / E1081:BP1081, 0.05) * SQRT(COUNT(E1081:BQ1081) - 1)</f>
        <v>-0.31997422406156611</v>
      </c>
      <c r="BT1081" s="10" cm="1">
        <f t="array" aca="1" ref="BT1081" ca="1">_xlfn.STDEV.P((E1081:BP1081 - OFFSET(E1081:BP1081,0,1)) / OFFSET(E1081:BP1081,0,1)) * SQRT(COUNT(E1081:BQ1081)-1)</f>
        <v>0.23140515162086875</v>
      </c>
      <c r="BU1081" s="10" cm="1">
        <f t="array" ref="BU1081">-(MAX(1 - (E1081:BQ1081 / _xlfn.SCAN(E1081, E1081:BQ1081, _xlfn.LAMBDA(_xlpm.a,_xlpm.b, MAX(_xlpm.a, _xlpm.b))))))</f>
        <v>-0.17673888255416204</v>
      </c>
      <c r="BV1081" s="12">
        <f t="shared" ca="1" si="33"/>
        <v>-0.10419435143200342</v>
      </c>
    </row>
    <row r="1082" spans="1:74" x14ac:dyDescent="0.45">
      <c r="A1082" s="2" t="s">
        <v>2184</v>
      </c>
      <c r="B1082" t="s">
        <v>2185</v>
      </c>
      <c r="C1082" t="s">
        <v>54</v>
      </c>
      <c r="D1082" t="s">
        <v>8</v>
      </c>
      <c r="E1082">
        <v>23.48</v>
      </c>
      <c r="F1082">
        <v>24.3</v>
      </c>
      <c r="G1082">
        <v>23.84</v>
      </c>
      <c r="H1082">
        <v>24.04</v>
      </c>
      <c r="I1082">
        <v>23.7</v>
      </c>
      <c r="J1082">
        <v>23.38</v>
      </c>
      <c r="K1082">
        <v>22.94</v>
      </c>
      <c r="L1082">
        <v>22.62</v>
      </c>
      <c r="M1082">
        <v>23.08</v>
      </c>
      <c r="N1082">
        <v>23.34</v>
      </c>
      <c r="O1082">
        <v>23.22</v>
      </c>
      <c r="P1082">
        <v>23.5</v>
      </c>
      <c r="Q1082">
        <v>23</v>
      </c>
      <c r="R1082">
        <v>23.12</v>
      </c>
      <c r="S1082">
        <v>23.42</v>
      </c>
      <c r="T1082">
        <v>23.72</v>
      </c>
      <c r="U1082">
        <v>24.24</v>
      </c>
      <c r="V1082">
        <v>24.24</v>
      </c>
      <c r="W1082">
        <v>24.34</v>
      </c>
      <c r="X1082">
        <v>24.02</v>
      </c>
      <c r="Y1082">
        <v>24.14</v>
      </c>
      <c r="Z1082">
        <v>24.3</v>
      </c>
      <c r="AA1082">
        <v>24.42</v>
      </c>
      <c r="AB1082">
        <v>23.86</v>
      </c>
      <c r="AC1082">
        <v>24.16</v>
      </c>
      <c r="AD1082">
        <v>24.34</v>
      </c>
      <c r="AE1082">
        <v>24.66</v>
      </c>
      <c r="AF1082">
        <v>24.76</v>
      </c>
      <c r="AG1082">
        <v>25.38</v>
      </c>
      <c r="AH1082">
        <v>25.56</v>
      </c>
      <c r="AI1082">
        <v>25.5</v>
      </c>
      <c r="AJ1082">
        <v>25.8</v>
      </c>
      <c r="AK1082">
        <v>25.52</v>
      </c>
      <c r="AL1082">
        <v>25.46</v>
      </c>
      <c r="AM1082">
        <v>25.84</v>
      </c>
      <c r="AN1082">
        <v>25.64</v>
      </c>
      <c r="AO1082">
        <v>25.96</v>
      </c>
      <c r="AP1082">
        <v>26.18</v>
      </c>
      <c r="AQ1082">
        <v>26.28</v>
      </c>
      <c r="AR1082">
        <v>26.14</v>
      </c>
      <c r="AS1082">
        <v>25.86</v>
      </c>
      <c r="AT1082">
        <v>26.32</v>
      </c>
      <c r="AU1082">
        <v>25.92</v>
      </c>
      <c r="AV1082">
        <v>27.44</v>
      </c>
      <c r="AW1082">
        <v>27.24</v>
      </c>
      <c r="AX1082">
        <v>27.1</v>
      </c>
      <c r="AY1082">
        <v>27.1</v>
      </c>
      <c r="AZ1082">
        <v>27.02</v>
      </c>
      <c r="BA1082">
        <v>27.04</v>
      </c>
      <c r="BB1082">
        <v>27.52</v>
      </c>
      <c r="BC1082">
        <v>27.32</v>
      </c>
      <c r="BD1082">
        <v>27.62</v>
      </c>
      <c r="BE1082">
        <v>27.48</v>
      </c>
      <c r="BF1082">
        <v>26.72</v>
      </c>
      <c r="BG1082">
        <v>26.08</v>
      </c>
      <c r="BH1082">
        <v>26.6</v>
      </c>
      <c r="BI1082">
        <v>26.7</v>
      </c>
      <c r="BJ1082">
        <v>26.98</v>
      </c>
      <c r="BK1082">
        <v>26.7</v>
      </c>
      <c r="BL1082">
        <v>26.86</v>
      </c>
      <c r="BM1082">
        <v>26.86</v>
      </c>
      <c r="BN1082">
        <v>26.76</v>
      </c>
      <c r="BO1082">
        <v>26.54</v>
      </c>
      <c r="BP1082">
        <v>26.86</v>
      </c>
      <c r="BQ1082">
        <v>26.52</v>
      </c>
      <c r="BR1082" s="10">
        <f t="shared" si="32"/>
        <v>0.12947189097103914</v>
      </c>
      <c r="BS1082" s="11" cm="1">
        <f t="array" aca="1" ref="BS1082" ca="1">_xlfn.PERCENTILE.INC((OFFSET(E1082,0,1,1,COLUMNS(E1082:BQ1082)-1) - E1082:BP1082) / E1082:BP1082, 0.05) * SQRT(COUNT(E1082:BQ1082) - 1)</f>
        <v>-0.16739690044654587</v>
      </c>
      <c r="BT1082" s="10" cm="1">
        <f t="array" aca="1" ref="BT1082" ca="1">_xlfn.STDEV.P((E1082:BP1082 - OFFSET(E1082:BP1082,0,1)) / OFFSET(E1082:BP1082,0,1)) * SQRT(COUNT(E1082:BQ1082)-1)</f>
        <v>0.11733267651564208</v>
      </c>
      <c r="BU1082" s="10" cm="1">
        <f t="array" ref="BU1082">-(MAX(1 - (E1082:BQ1082 / _xlfn.SCAN(E1082, E1082:BQ1082, _xlfn.LAMBDA(_xlpm.a,_xlpm.b, MAX(_xlpm.a, _xlpm.b))))))</f>
        <v>-6.9135802469135754E-2</v>
      </c>
      <c r="BV1082" s="12">
        <f t="shared" ca="1" si="33"/>
        <v>0.95242485687955736</v>
      </c>
    </row>
    <row r="1083" spans="1:74" x14ac:dyDescent="0.45">
      <c r="A1083" s="2" t="s">
        <v>2186</v>
      </c>
      <c r="B1083" t="s">
        <v>2187</v>
      </c>
      <c r="C1083" t="s">
        <v>19</v>
      </c>
      <c r="D1083" t="s">
        <v>29</v>
      </c>
      <c r="E1083">
        <v>123.2</v>
      </c>
      <c r="F1083">
        <v>131.4</v>
      </c>
      <c r="G1083">
        <v>127.8</v>
      </c>
      <c r="H1083">
        <v>130.19999999999999</v>
      </c>
      <c r="I1083">
        <v>128.4</v>
      </c>
      <c r="J1083">
        <v>124.4</v>
      </c>
      <c r="K1083">
        <v>117</v>
      </c>
      <c r="L1083">
        <v>111</v>
      </c>
      <c r="M1083">
        <v>121.6</v>
      </c>
      <c r="N1083">
        <v>121.6</v>
      </c>
      <c r="O1083">
        <v>127.4</v>
      </c>
      <c r="P1083">
        <v>128.19999999999999</v>
      </c>
      <c r="Q1083">
        <v>125</v>
      </c>
      <c r="R1083">
        <v>128.6</v>
      </c>
      <c r="S1083">
        <v>125</v>
      </c>
      <c r="T1083">
        <v>125.2</v>
      </c>
      <c r="U1083">
        <v>128</v>
      </c>
      <c r="V1083">
        <v>134.19999999999999</v>
      </c>
      <c r="W1083">
        <v>136</v>
      </c>
      <c r="X1083">
        <v>138.6</v>
      </c>
      <c r="Y1083">
        <v>138.80000000000001</v>
      </c>
      <c r="Z1083">
        <v>140.19999999999999</v>
      </c>
      <c r="AA1083">
        <v>132.80000000000001</v>
      </c>
      <c r="AB1083">
        <v>123</v>
      </c>
      <c r="AC1083">
        <v>126</v>
      </c>
      <c r="AD1083">
        <v>131.19999999999999</v>
      </c>
      <c r="AE1083">
        <v>135</v>
      </c>
      <c r="AF1083">
        <v>130.4</v>
      </c>
      <c r="AG1083">
        <v>141.6</v>
      </c>
      <c r="AH1083">
        <v>149</v>
      </c>
      <c r="AI1083">
        <v>144.4</v>
      </c>
      <c r="AJ1083">
        <v>140.4</v>
      </c>
      <c r="AK1083">
        <v>135.6</v>
      </c>
      <c r="AL1083">
        <v>133</v>
      </c>
      <c r="AM1083">
        <v>134.19999999999999</v>
      </c>
      <c r="AN1083">
        <v>133.80000000000001</v>
      </c>
      <c r="AO1083">
        <v>134.6</v>
      </c>
      <c r="AP1083">
        <v>133.4</v>
      </c>
      <c r="AQ1083">
        <v>134.4</v>
      </c>
      <c r="AR1083">
        <v>134.80000000000001</v>
      </c>
      <c r="AS1083">
        <v>131.80000000000001</v>
      </c>
      <c r="AT1083">
        <v>125</v>
      </c>
      <c r="AU1083">
        <v>127</v>
      </c>
      <c r="AV1083">
        <v>129.80000000000001</v>
      </c>
      <c r="AW1083">
        <v>126.8</v>
      </c>
      <c r="AX1083">
        <v>130</v>
      </c>
      <c r="AY1083">
        <v>127.2</v>
      </c>
      <c r="AZ1083">
        <v>125.6</v>
      </c>
      <c r="BA1083">
        <v>128</v>
      </c>
      <c r="BB1083">
        <v>128.80000000000001</v>
      </c>
      <c r="BC1083">
        <v>128.4</v>
      </c>
      <c r="BD1083">
        <v>130</v>
      </c>
      <c r="BE1083">
        <v>128.4</v>
      </c>
      <c r="BF1083">
        <v>128</v>
      </c>
      <c r="BG1083">
        <v>126</v>
      </c>
      <c r="BH1083">
        <v>125.6</v>
      </c>
      <c r="BI1083">
        <v>124.8</v>
      </c>
      <c r="BJ1083">
        <v>126.8</v>
      </c>
      <c r="BK1083">
        <v>127.2</v>
      </c>
      <c r="BL1083">
        <v>129</v>
      </c>
      <c r="BM1083">
        <v>129</v>
      </c>
      <c r="BN1083">
        <v>129</v>
      </c>
      <c r="BO1083">
        <v>129.4</v>
      </c>
      <c r="BP1083">
        <v>133.4</v>
      </c>
      <c r="BQ1083">
        <v>133.6</v>
      </c>
      <c r="BR1083" s="10">
        <f t="shared" si="32"/>
        <v>8.4415584415584347E-2</v>
      </c>
      <c r="BS1083" s="11" cm="1">
        <f t="array" aca="1" ref="BS1083" ca="1">_xlfn.PERCENTILE.INC((OFFSET(E1083,0,1,1,COLUMNS(E1083:BQ1083)-1) - E1083:BP1083) / E1083:BP1083, 0.05) * SQRT(COUNT(E1083:BQ1083) - 1)</f>
        <v>-0.41237305941403113</v>
      </c>
      <c r="BT1083" s="10" cm="1">
        <f t="array" aca="1" ref="BT1083" ca="1">_xlfn.STDEV.P((E1083:BP1083 - OFFSET(E1083:BP1083,0,1)) / OFFSET(E1083:BP1083,0,1)) * SQRT(COUNT(E1083:BQ1083)-1)</f>
        <v>0.25066636312236024</v>
      </c>
      <c r="BU1083" s="10" cm="1">
        <f t="array" ref="BU1083">-(MAX(1 - (E1083:BQ1083 / _xlfn.SCAN(E1083, E1083:BQ1083, _xlfn.LAMBDA(_xlpm.a,_xlpm.b, MAX(_xlpm.a, _xlpm.b))))))</f>
        <v>-0.1624161073825503</v>
      </c>
      <c r="BV1083" s="12">
        <f t="shared" ca="1" si="33"/>
        <v>0.26606781321391287</v>
      </c>
    </row>
    <row r="1084" spans="1:74" x14ac:dyDescent="0.45">
      <c r="A1084" s="2" t="s">
        <v>2188</v>
      </c>
      <c r="B1084" t="s">
        <v>2189</v>
      </c>
      <c r="C1084" t="s">
        <v>22</v>
      </c>
      <c r="D1084" t="s">
        <v>8</v>
      </c>
      <c r="E1084">
        <v>4.5620000000000003</v>
      </c>
      <c r="F1084">
        <v>4.99</v>
      </c>
      <c r="G1084">
        <v>4.758</v>
      </c>
      <c r="H1084">
        <v>4.7009999999999996</v>
      </c>
      <c r="I1084">
        <v>4.6849999999999996</v>
      </c>
      <c r="J1084">
        <v>4.8760000000000003</v>
      </c>
      <c r="K1084">
        <v>4.8369999999999997</v>
      </c>
      <c r="L1084">
        <v>4.7560000000000002</v>
      </c>
      <c r="M1084">
        <v>4.9450000000000003</v>
      </c>
      <c r="N1084">
        <v>4.9530000000000003</v>
      </c>
      <c r="O1084">
        <v>5.0339999999999998</v>
      </c>
      <c r="P1084">
        <v>5.16</v>
      </c>
      <c r="Q1084">
        <v>5.0919999999999996</v>
      </c>
      <c r="R1084">
        <v>5.2919999999999998</v>
      </c>
      <c r="S1084">
        <v>5.3140000000000001</v>
      </c>
      <c r="T1084">
        <v>5.4080000000000004</v>
      </c>
      <c r="U1084">
        <v>5.29</v>
      </c>
      <c r="V1084">
        <v>5.55</v>
      </c>
      <c r="W1084">
        <v>5.49</v>
      </c>
      <c r="X1084">
        <v>5.3579999999999997</v>
      </c>
      <c r="Y1084">
        <v>5.3319999999999999</v>
      </c>
      <c r="Z1084">
        <v>5.3159999999999998</v>
      </c>
      <c r="AA1084">
        <v>5.05</v>
      </c>
      <c r="AB1084">
        <v>4.5270000000000001</v>
      </c>
      <c r="AC1084">
        <v>4.7679999999999998</v>
      </c>
      <c r="AD1084">
        <v>5.04</v>
      </c>
      <c r="AE1084">
        <v>5.1820000000000004</v>
      </c>
      <c r="AF1084">
        <v>5.1639999999999997</v>
      </c>
      <c r="AG1084">
        <v>5.5339999999999998</v>
      </c>
      <c r="AH1084">
        <v>5.8760000000000003</v>
      </c>
      <c r="AI1084">
        <v>5.9960000000000004</v>
      </c>
      <c r="AJ1084">
        <v>5.9</v>
      </c>
      <c r="AK1084">
        <v>5.6</v>
      </c>
      <c r="AL1084">
        <v>5.4820000000000002</v>
      </c>
      <c r="AM1084">
        <v>5.4619999999999997</v>
      </c>
      <c r="AN1084">
        <v>5.4039999999999999</v>
      </c>
      <c r="AO1084">
        <v>5.17</v>
      </c>
      <c r="AP1084">
        <v>5.1520000000000001</v>
      </c>
      <c r="AQ1084">
        <v>5.3019999999999996</v>
      </c>
      <c r="AR1084">
        <v>5.2480000000000002</v>
      </c>
      <c r="AS1084">
        <v>5.1879999999999997</v>
      </c>
      <c r="AT1084">
        <v>5.298</v>
      </c>
      <c r="AU1084">
        <v>5.3179999999999996</v>
      </c>
      <c r="AV1084">
        <v>5.4</v>
      </c>
      <c r="AW1084">
        <v>5.6020000000000003</v>
      </c>
      <c r="AX1084">
        <v>5.6059999999999999</v>
      </c>
      <c r="AY1084">
        <v>5.58</v>
      </c>
      <c r="AZ1084">
        <v>5.4560000000000004</v>
      </c>
      <c r="BA1084">
        <v>5.8479999999999999</v>
      </c>
      <c r="BB1084">
        <v>5.81</v>
      </c>
      <c r="BC1084">
        <v>5.82</v>
      </c>
      <c r="BD1084">
        <v>6</v>
      </c>
      <c r="BE1084">
        <v>5.8440000000000003</v>
      </c>
      <c r="BF1084">
        <v>5.7839999999999998</v>
      </c>
      <c r="BG1084">
        <v>5.5640000000000001</v>
      </c>
      <c r="BH1084">
        <v>5.8319999999999999</v>
      </c>
      <c r="BI1084">
        <v>5.7779999999999996</v>
      </c>
      <c r="BJ1084">
        <v>5.9279999999999999</v>
      </c>
      <c r="BK1084">
        <v>5.766</v>
      </c>
      <c r="BL1084">
        <v>5.85</v>
      </c>
      <c r="BM1084">
        <v>5.85</v>
      </c>
      <c r="BN1084">
        <v>5.83</v>
      </c>
      <c r="BO1084">
        <v>5.7640000000000002</v>
      </c>
      <c r="BP1084">
        <v>5.7720000000000002</v>
      </c>
      <c r="BQ1084">
        <v>5.6959999999999997</v>
      </c>
      <c r="BR1084" s="10">
        <f t="shared" si="32"/>
        <v>0.24857518632178854</v>
      </c>
      <c r="BS1084" s="11" cm="1">
        <f t="array" aca="1" ref="BS1084" ca="1">_xlfn.PERCENTILE.INC((OFFSET(E1084,0,1,1,COLUMNS(E1084:BQ1084)-1) - E1084:BP1084) / E1084:BP1084, 0.05) * SQRT(COUNT(E1084:BQ1084) - 1)</f>
        <v>-0.3681138146018168</v>
      </c>
      <c r="BT1084" s="10" cm="1">
        <f t="array" aca="1" ref="BT1084" ca="1">_xlfn.STDEV.P((E1084:BP1084 - OFFSET(E1084:BP1084,0,1)) / OFFSET(E1084:BP1084,0,1)) * SQRT(COUNT(E1084:BQ1084)-1)</f>
        <v>0.26621267581299113</v>
      </c>
      <c r="BU1084" s="10" cm="1">
        <f t="array" ref="BU1084">-(MAX(1 - (E1084:BQ1084 / _xlfn.SCAN(E1084, E1084:BQ1084, _xlfn.LAMBDA(_xlpm.a,_xlpm.b, MAX(_xlpm.a, _xlpm.b))))))</f>
        <v>-0.18432432432432433</v>
      </c>
      <c r="BV1084" s="12">
        <f t="shared" ca="1" si="33"/>
        <v>0.86717829000233349</v>
      </c>
    </row>
    <row r="1085" spans="1:74" x14ac:dyDescent="0.45">
      <c r="A1085" s="2" t="s">
        <v>2190</v>
      </c>
      <c r="B1085" t="s">
        <v>2191</v>
      </c>
      <c r="C1085" t="s">
        <v>54</v>
      </c>
      <c r="D1085" t="s">
        <v>8</v>
      </c>
      <c r="E1085">
        <v>15.25</v>
      </c>
      <c r="F1085">
        <v>16.437999999999999</v>
      </c>
      <c r="G1085">
        <v>15.186</v>
      </c>
      <c r="H1085">
        <v>15.592000000000001</v>
      </c>
      <c r="I1085">
        <v>14.252000000000001</v>
      </c>
      <c r="J1085">
        <v>13.792</v>
      </c>
      <c r="K1085">
        <v>13.343999999999999</v>
      </c>
      <c r="L1085">
        <v>12.603999999999999</v>
      </c>
      <c r="M1085">
        <v>12.904</v>
      </c>
      <c r="N1085">
        <v>12.762</v>
      </c>
      <c r="O1085">
        <v>14.353999999999999</v>
      </c>
      <c r="P1085">
        <v>15.35</v>
      </c>
      <c r="Q1085">
        <v>15.507999999999999</v>
      </c>
      <c r="R1085">
        <v>15.776</v>
      </c>
      <c r="S1085">
        <v>15.316000000000001</v>
      </c>
      <c r="T1085">
        <v>15.093999999999999</v>
      </c>
      <c r="U1085">
        <v>16.835999999999999</v>
      </c>
      <c r="V1085">
        <v>17.393999999999998</v>
      </c>
      <c r="W1085">
        <v>17.47</v>
      </c>
      <c r="X1085">
        <v>16.757999999999999</v>
      </c>
      <c r="Y1085">
        <v>17.36</v>
      </c>
      <c r="Z1085">
        <v>18.55</v>
      </c>
      <c r="AA1085">
        <v>17.440000000000001</v>
      </c>
      <c r="AB1085">
        <v>17.256</v>
      </c>
      <c r="AC1085">
        <v>19.989999999999998</v>
      </c>
      <c r="AD1085">
        <v>20.555</v>
      </c>
      <c r="AE1085">
        <v>21</v>
      </c>
      <c r="AF1085">
        <v>20.625</v>
      </c>
      <c r="AG1085">
        <v>22.59</v>
      </c>
      <c r="AH1085">
        <v>23.21</v>
      </c>
      <c r="AI1085">
        <v>23.385000000000002</v>
      </c>
      <c r="AJ1085">
        <v>22.545000000000002</v>
      </c>
      <c r="AK1085">
        <v>21.76</v>
      </c>
      <c r="AL1085">
        <v>21.44</v>
      </c>
      <c r="AM1085">
        <v>21.36</v>
      </c>
      <c r="AN1085">
        <v>20.914999999999999</v>
      </c>
      <c r="AO1085">
        <v>20.664999999999999</v>
      </c>
      <c r="AP1085">
        <v>20.914999999999999</v>
      </c>
      <c r="AQ1085">
        <v>21.52</v>
      </c>
      <c r="AR1085">
        <v>21.245000000000001</v>
      </c>
      <c r="AS1085">
        <v>21.585000000000001</v>
      </c>
      <c r="AT1085">
        <v>20.94</v>
      </c>
      <c r="AU1085">
        <v>21.59</v>
      </c>
      <c r="AV1085">
        <v>22.524999999999999</v>
      </c>
      <c r="AW1085">
        <v>22.725000000000001</v>
      </c>
      <c r="AX1085">
        <v>22.055</v>
      </c>
      <c r="AY1085">
        <v>21.555</v>
      </c>
      <c r="AZ1085">
        <v>21.18</v>
      </c>
      <c r="BA1085">
        <v>21.175000000000001</v>
      </c>
      <c r="BB1085">
        <v>21.375</v>
      </c>
      <c r="BC1085">
        <v>21.53</v>
      </c>
      <c r="BD1085">
        <v>22.2</v>
      </c>
      <c r="BE1085">
        <v>21.684999999999999</v>
      </c>
      <c r="BF1085">
        <v>20.305</v>
      </c>
      <c r="BG1085">
        <v>19.815999999999999</v>
      </c>
      <c r="BH1085">
        <v>20.41</v>
      </c>
      <c r="BI1085">
        <v>20.14</v>
      </c>
      <c r="BJ1085">
        <v>20.64</v>
      </c>
      <c r="BK1085">
        <v>19.088000000000001</v>
      </c>
      <c r="BL1085">
        <v>19.463999999999999</v>
      </c>
      <c r="BM1085">
        <v>19.463999999999999</v>
      </c>
      <c r="BN1085">
        <v>19.667999999999999</v>
      </c>
      <c r="BO1085">
        <v>19.417999999999999</v>
      </c>
      <c r="BP1085">
        <v>20.125</v>
      </c>
      <c r="BQ1085">
        <v>19.75</v>
      </c>
      <c r="BR1085" s="10">
        <f t="shared" si="32"/>
        <v>0.29508196721311475</v>
      </c>
      <c r="BS1085" s="11" cm="1">
        <f t="array" aca="1" ref="BS1085" ca="1">_xlfn.PERCENTILE.INC((OFFSET(E1085,0,1,1,COLUMNS(E1085:BQ1085)-1) - E1085:BP1085) / E1085:BP1085, 0.05) * SQRT(COUNT(E1085:BQ1085) - 1)</f>
        <v>-0.50454745631987497</v>
      </c>
      <c r="BT1085" s="10" cm="1">
        <f t="array" aca="1" ref="BT1085" ca="1">_xlfn.STDEV.P((E1085:BP1085 - OFFSET(E1085:BP1085,0,1)) / OFFSET(E1085:BP1085,0,1)) * SQRT(COUNT(E1085:BQ1085)-1)</f>
        <v>0.35291809671269408</v>
      </c>
      <c r="BU1085" s="10" cm="1">
        <f t="array" ref="BU1085">-(MAX(1 - (E1085:BQ1085 / _xlfn.SCAN(E1085, E1085:BQ1085, _xlfn.LAMBDA(_xlpm.a,_xlpm.b, MAX(_xlpm.a, _xlpm.b))))))</f>
        <v>-0.23324005353449329</v>
      </c>
      <c r="BV1085" s="12">
        <f t="shared" ca="1" si="33"/>
        <v>0.78590652183409293</v>
      </c>
    </row>
    <row r="1086" spans="1:74" x14ac:dyDescent="0.45">
      <c r="A1086" s="2" t="s">
        <v>2192</v>
      </c>
      <c r="B1086" t="s">
        <v>2193</v>
      </c>
      <c r="C1086" t="s">
        <v>22</v>
      </c>
      <c r="D1086" t="s">
        <v>8</v>
      </c>
      <c r="E1086">
        <v>2.4110999999999998</v>
      </c>
      <c r="F1086">
        <v>2.5181</v>
      </c>
      <c r="G1086">
        <v>2.4500000000000002</v>
      </c>
      <c r="H1086">
        <v>2.4306000000000001</v>
      </c>
      <c r="I1086">
        <v>2.4014000000000002</v>
      </c>
      <c r="J1086">
        <v>2.4014000000000002</v>
      </c>
      <c r="K1086">
        <v>2.4014000000000002</v>
      </c>
      <c r="L1086">
        <v>2.4014000000000002</v>
      </c>
      <c r="M1086">
        <v>2.4597000000000002</v>
      </c>
      <c r="N1086">
        <v>2.4693999999999998</v>
      </c>
      <c r="O1086">
        <v>2.4889000000000001</v>
      </c>
      <c r="P1086">
        <v>2.5181</v>
      </c>
      <c r="Q1086">
        <v>2.5861000000000001</v>
      </c>
      <c r="R1086">
        <v>2.6006999999999998</v>
      </c>
      <c r="S1086">
        <v>2.5764</v>
      </c>
      <c r="T1086">
        <v>2.5910000000000002</v>
      </c>
      <c r="U1086">
        <v>2.6493000000000002</v>
      </c>
      <c r="V1086">
        <v>2.6200999999999999</v>
      </c>
      <c r="W1086">
        <v>2.6299000000000001</v>
      </c>
      <c r="X1086">
        <v>2.7222</v>
      </c>
      <c r="Y1086">
        <v>2.7271000000000001</v>
      </c>
      <c r="Z1086">
        <v>2.7610999999999999</v>
      </c>
      <c r="AA1086">
        <v>2.7902999999999998</v>
      </c>
      <c r="AB1086">
        <v>2.7707999999999999</v>
      </c>
      <c r="AC1086">
        <v>2.8146</v>
      </c>
      <c r="AD1086">
        <v>2.8875000000000002</v>
      </c>
      <c r="AE1086">
        <v>2.9167000000000001</v>
      </c>
      <c r="AF1086">
        <v>2.9167000000000001</v>
      </c>
      <c r="AG1086">
        <v>2.9167000000000001</v>
      </c>
      <c r="AH1086">
        <v>2.8582999999999998</v>
      </c>
      <c r="AI1086">
        <v>2.9944000000000002</v>
      </c>
      <c r="AJ1086">
        <v>3.0042</v>
      </c>
      <c r="AK1086">
        <v>2.8875000000000002</v>
      </c>
      <c r="AL1086">
        <v>2.8972000000000002</v>
      </c>
      <c r="AM1086">
        <v>2.9361000000000002</v>
      </c>
      <c r="AN1086">
        <v>2.9361000000000002</v>
      </c>
      <c r="AO1086">
        <v>2.9603999999999999</v>
      </c>
      <c r="AP1086">
        <v>2.9944000000000002</v>
      </c>
      <c r="AQ1086">
        <v>3.0381999999999998</v>
      </c>
      <c r="AR1086">
        <v>3.0868000000000002</v>
      </c>
      <c r="AS1086">
        <v>3.0186999999999999</v>
      </c>
      <c r="AT1086">
        <v>3.0819000000000001</v>
      </c>
      <c r="AU1086">
        <v>3.0381999999999998</v>
      </c>
      <c r="AV1086">
        <v>3.1305999999999998</v>
      </c>
      <c r="AW1086">
        <v>3.1694</v>
      </c>
      <c r="AX1086">
        <v>3.3492999999999999</v>
      </c>
      <c r="AY1086">
        <v>3.2082999999999999</v>
      </c>
      <c r="AZ1086">
        <v>3.2181000000000002</v>
      </c>
      <c r="BA1086">
        <v>3.2082999999999999</v>
      </c>
      <c r="BB1086">
        <v>3.2521</v>
      </c>
      <c r="BC1086">
        <v>3.2082999999999999</v>
      </c>
      <c r="BD1086">
        <v>3.2132000000000001</v>
      </c>
      <c r="BE1086">
        <v>3.2860999999999998</v>
      </c>
      <c r="BF1086">
        <v>3.2082999999999999</v>
      </c>
      <c r="BG1086">
        <v>3.2277999999999998</v>
      </c>
      <c r="BH1086">
        <v>3.1888999999999998</v>
      </c>
      <c r="BI1086">
        <v>3.2082999999999999</v>
      </c>
      <c r="BJ1086">
        <v>3.2229000000000001</v>
      </c>
      <c r="BK1086">
        <v>3.2035</v>
      </c>
      <c r="BL1086">
        <v>3.2082999999999999</v>
      </c>
      <c r="BM1086">
        <v>3.2082999999999999</v>
      </c>
      <c r="BN1086">
        <v>3.2082999999999999</v>
      </c>
      <c r="BO1086">
        <v>3.2082999999999999</v>
      </c>
      <c r="BP1086">
        <v>3.2667000000000002</v>
      </c>
      <c r="BQ1086">
        <v>3.2082999999999999</v>
      </c>
      <c r="BR1086" s="10">
        <f t="shared" si="32"/>
        <v>0.3306374683754304</v>
      </c>
      <c r="BS1086" s="11" cm="1">
        <f t="array" aca="1" ref="BS1086" ca="1">_xlfn.PERCENTILE.INC((OFFSET(E1086,0,1,1,COLUMNS(E1086:BQ1086)-1) - E1086:BP1086) / E1086:BP1086, 0.05) * SQRT(COUNT(E1086:BQ1086) - 1)</f>
        <v>-0.18746729310346777</v>
      </c>
      <c r="BT1086" s="10" cm="1">
        <f t="array" aca="1" ref="BT1086" ca="1">_xlfn.STDEV.P((E1086:BP1086 - OFFSET(E1086:BP1086,0,1)) / OFFSET(E1086:BP1086,0,1)) * SQRT(COUNT(E1086:BQ1086)-1)</f>
        <v>0.1436475707869162</v>
      </c>
      <c r="BU1086" s="10" cm="1">
        <f t="array" ref="BU1086">-(MAX(1 - (E1086:BQ1086 / _xlfn.SCAN(E1086, E1086:BQ1086, _xlfn.LAMBDA(_xlpm.a,_xlpm.b, MAX(_xlpm.a, _xlpm.b))))))</f>
        <v>-4.7890604006807447E-2</v>
      </c>
      <c r="BV1086" s="12">
        <f t="shared" ca="1" si="33"/>
        <v>2.1783600887081502</v>
      </c>
    </row>
    <row r="1087" spans="1:74" x14ac:dyDescent="0.45">
      <c r="A1087" s="2" t="s">
        <v>2194</v>
      </c>
      <c r="B1087" t="s">
        <v>2195</v>
      </c>
      <c r="C1087" t="s">
        <v>11</v>
      </c>
      <c r="D1087" t="s">
        <v>8</v>
      </c>
      <c r="E1087">
        <v>0.19600000000000001</v>
      </c>
      <c r="F1087">
        <v>0.20319999999999999</v>
      </c>
      <c r="G1087">
        <v>0.19500000000000001</v>
      </c>
      <c r="H1087">
        <v>0.18840000000000001</v>
      </c>
      <c r="I1087">
        <v>0.18709999999999999</v>
      </c>
      <c r="J1087">
        <v>0.18149999999999999</v>
      </c>
      <c r="K1087">
        <v>0.17610000000000001</v>
      </c>
      <c r="L1087">
        <v>0.17130000000000001</v>
      </c>
      <c r="M1087">
        <v>0.17199999999999999</v>
      </c>
      <c r="N1087">
        <v>0.17299999999999999</v>
      </c>
      <c r="O1087">
        <v>0.1777</v>
      </c>
      <c r="P1087">
        <v>0.189</v>
      </c>
      <c r="Q1087">
        <v>0.1888</v>
      </c>
      <c r="R1087">
        <v>0.18990000000000001</v>
      </c>
      <c r="S1087">
        <v>0.1903</v>
      </c>
      <c r="T1087">
        <v>0.19550000000000001</v>
      </c>
      <c r="U1087">
        <v>0.19689999999999999</v>
      </c>
      <c r="V1087">
        <v>0.1963</v>
      </c>
      <c r="W1087">
        <v>0.19939999999999999</v>
      </c>
      <c r="X1087">
        <v>0.19650000000000001</v>
      </c>
      <c r="Y1087">
        <v>0.1981</v>
      </c>
      <c r="Z1087">
        <v>0.20830000000000001</v>
      </c>
      <c r="AA1087">
        <v>0.21149999999999999</v>
      </c>
      <c r="AB1087">
        <v>0.21829999999999999</v>
      </c>
      <c r="AC1087">
        <v>0.21970000000000001</v>
      </c>
      <c r="AD1087">
        <v>0.24310000000000001</v>
      </c>
      <c r="AE1087">
        <v>0.23780000000000001</v>
      </c>
      <c r="AF1087">
        <v>0.23330000000000001</v>
      </c>
      <c r="AG1087">
        <v>0.24540000000000001</v>
      </c>
      <c r="AH1087">
        <v>0.2369</v>
      </c>
      <c r="AI1087">
        <v>0.24</v>
      </c>
      <c r="AJ1087">
        <v>0.23300000000000001</v>
      </c>
      <c r="AK1087">
        <v>0.2266</v>
      </c>
      <c r="AL1087">
        <v>0.22389999999999999</v>
      </c>
      <c r="AM1087">
        <v>0.22359999999999999</v>
      </c>
      <c r="AN1087">
        <v>0.2145</v>
      </c>
      <c r="AO1087">
        <v>0.22189999999999999</v>
      </c>
      <c r="AP1087">
        <v>0.21909999999999999</v>
      </c>
      <c r="AQ1087">
        <v>0.22520000000000001</v>
      </c>
      <c r="AR1087">
        <v>0.22550000000000001</v>
      </c>
      <c r="AS1087">
        <v>0.2228</v>
      </c>
      <c r="AT1087">
        <v>0.21759999999999999</v>
      </c>
      <c r="AU1087">
        <v>0.20619999999999999</v>
      </c>
      <c r="AV1087">
        <v>0.21379999999999999</v>
      </c>
      <c r="AW1087">
        <v>0.2094</v>
      </c>
      <c r="AX1087">
        <v>0.20649999999999999</v>
      </c>
      <c r="AY1087">
        <v>0.20549999999999999</v>
      </c>
      <c r="AZ1087">
        <v>0.2016</v>
      </c>
      <c r="BA1087">
        <v>0.20080000000000001</v>
      </c>
      <c r="BB1087">
        <v>0.20349999999999999</v>
      </c>
      <c r="BC1087">
        <v>0.20960000000000001</v>
      </c>
      <c r="BD1087">
        <v>0.20899999999999999</v>
      </c>
      <c r="BE1087">
        <v>0.2102</v>
      </c>
      <c r="BF1087">
        <v>0.20519999999999999</v>
      </c>
      <c r="BG1087">
        <v>0.2031</v>
      </c>
      <c r="BH1087">
        <v>0.21179999999999999</v>
      </c>
      <c r="BI1087">
        <v>0.21099999999999999</v>
      </c>
      <c r="BJ1087">
        <v>0.2157</v>
      </c>
      <c r="BK1087">
        <v>0.21340000000000001</v>
      </c>
      <c r="BL1087">
        <v>0.2185</v>
      </c>
      <c r="BM1087">
        <v>0.2185</v>
      </c>
      <c r="BN1087">
        <v>0.21809999999999999</v>
      </c>
      <c r="BO1087">
        <v>0.2185</v>
      </c>
      <c r="BP1087">
        <v>0.2248</v>
      </c>
      <c r="BQ1087">
        <v>0.21629999999999999</v>
      </c>
      <c r="BR1087" s="10">
        <f t="shared" si="32"/>
        <v>0.10357142857142849</v>
      </c>
      <c r="BS1087" s="11" cm="1">
        <f t="array" aca="1" ref="BS1087" ca="1">_xlfn.PERCENTILE.INC((OFFSET(E1087,0,1,1,COLUMNS(E1087:BQ1087)-1) - E1087:BP1087) / E1087:BP1087, 0.05) * SQRT(COUNT(E1087:BQ1087) - 1)</f>
        <v>-0.29868222989845927</v>
      </c>
      <c r="BT1087" s="10" cm="1">
        <f t="array" aca="1" ref="BT1087" ca="1">_xlfn.STDEV.P((E1087:BP1087 - OFFSET(E1087:BP1087,0,1)) / OFFSET(E1087:BP1087,0,1)) * SQRT(COUNT(E1087:BQ1087)-1)</f>
        <v>0.22111466640314531</v>
      </c>
      <c r="BU1087" s="10" cm="1">
        <f t="array" ref="BU1087">-(MAX(1 - (E1087:BQ1087 / _xlfn.SCAN(E1087, E1087:BQ1087, _xlfn.LAMBDA(_xlpm.a,_xlpm.b, MAX(_xlpm.a, _xlpm.b))))))</f>
        <v>-0.18174409127954361</v>
      </c>
      <c r="BV1087" s="12">
        <f t="shared" ca="1" si="33"/>
        <v>0.38826051946083823</v>
      </c>
    </row>
    <row r="1088" spans="1:74" x14ac:dyDescent="0.45">
      <c r="A1088" s="2" t="s">
        <v>2196</v>
      </c>
      <c r="B1088" t="s">
        <v>2197</v>
      </c>
      <c r="C1088" t="s">
        <v>111</v>
      </c>
      <c r="D1088" t="s">
        <v>29</v>
      </c>
      <c r="E1088">
        <v>42.74</v>
      </c>
      <c r="F1088">
        <v>45.22</v>
      </c>
      <c r="G1088">
        <v>46.16</v>
      </c>
      <c r="H1088">
        <v>44.52</v>
      </c>
      <c r="I1088">
        <v>44.6</v>
      </c>
      <c r="J1088">
        <v>43.02</v>
      </c>
      <c r="K1088">
        <v>41.1</v>
      </c>
      <c r="L1088">
        <v>38.380000000000003</v>
      </c>
      <c r="M1088">
        <v>38.659999999999997</v>
      </c>
      <c r="N1088">
        <v>37.979999999999997</v>
      </c>
      <c r="O1088">
        <v>37.700000000000003</v>
      </c>
      <c r="P1088">
        <v>36.78</v>
      </c>
      <c r="Q1088">
        <v>37.479999999999997</v>
      </c>
      <c r="R1088">
        <v>38.880000000000003</v>
      </c>
      <c r="S1088">
        <v>38.42</v>
      </c>
      <c r="T1088">
        <v>37.479999999999997</v>
      </c>
      <c r="U1088">
        <v>38.86</v>
      </c>
      <c r="V1088">
        <v>40.08</v>
      </c>
      <c r="W1088">
        <v>40.36</v>
      </c>
      <c r="X1088">
        <v>39.979999999999997</v>
      </c>
      <c r="Y1088">
        <v>40.5</v>
      </c>
      <c r="Z1088">
        <v>44.62</v>
      </c>
      <c r="AA1088">
        <v>44.16</v>
      </c>
      <c r="AB1088">
        <v>45.74</v>
      </c>
      <c r="AC1088">
        <v>48.36</v>
      </c>
      <c r="AD1088">
        <v>48.92</v>
      </c>
      <c r="AE1088">
        <v>46.92</v>
      </c>
      <c r="AF1088">
        <v>45.42</v>
      </c>
      <c r="AG1088">
        <v>46.1</v>
      </c>
      <c r="AH1088">
        <v>48.66</v>
      </c>
      <c r="AI1088">
        <v>48.48</v>
      </c>
      <c r="AJ1088">
        <v>47.5</v>
      </c>
      <c r="AK1088">
        <v>47.3</v>
      </c>
      <c r="AL1088">
        <v>46.78</v>
      </c>
      <c r="AM1088">
        <v>46.2</v>
      </c>
      <c r="AN1088">
        <v>43.7</v>
      </c>
      <c r="AO1088">
        <v>44.92</v>
      </c>
      <c r="AP1088">
        <v>45.2</v>
      </c>
      <c r="AQ1088">
        <v>45.58</v>
      </c>
      <c r="AR1088">
        <v>45.42</v>
      </c>
      <c r="AS1088">
        <v>43.68</v>
      </c>
      <c r="AT1088">
        <v>43.86</v>
      </c>
      <c r="AU1088">
        <v>43.8</v>
      </c>
      <c r="AV1088">
        <v>43.8</v>
      </c>
      <c r="AW1088">
        <v>42.22</v>
      </c>
      <c r="AX1088">
        <v>41.7</v>
      </c>
      <c r="AY1088">
        <v>40.5</v>
      </c>
      <c r="AZ1088">
        <v>38.299999999999997</v>
      </c>
      <c r="BA1088">
        <v>37.22</v>
      </c>
      <c r="BB1088">
        <v>36.6</v>
      </c>
      <c r="BC1088">
        <v>36.4</v>
      </c>
      <c r="BD1088">
        <v>36.4</v>
      </c>
      <c r="BE1088">
        <v>36.32</v>
      </c>
      <c r="BF1088">
        <v>35.700000000000003</v>
      </c>
      <c r="BG1088">
        <v>34.96</v>
      </c>
      <c r="BH1088">
        <v>35.700000000000003</v>
      </c>
      <c r="BI1088">
        <v>35.64</v>
      </c>
      <c r="BJ1088">
        <v>37.979999999999997</v>
      </c>
      <c r="BK1088">
        <v>38.06</v>
      </c>
      <c r="BL1088">
        <v>37.700000000000003</v>
      </c>
      <c r="BM1088">
        <v>37.700000000000003</v>
      </c>
      <c r="BN1088">
        <v>37.700000000000003</v>
      </c>
      <c r="BO1088">
        <v>37.840000000000003</v>
      </c>
      <c r="BP1088">
        <v>37.92</v>
      </c>
      <c r="BQ1088">
        <v>36.92</v>
      </c>
      <c r="BR1088" s="10">
        <f t="shared" si="32"/>
        <v>-0.13617220402433317</v>
      </c>
      <c r="BS1088" s="11" cm="1">
        <f t="array" aca="1" ref="BS1088" ca="1">_xlfn.PERCENTILE.INC((OFFSET(E1088,0,1,1,COLUMNS(E1088:BQ1088)-1) - E1088:BP1088) / E1088:BP1088, 0.05) * SQRT(COUNT(E1088:BQ1088) - 1)</f>
        <v>-0.35254643963730975</v>
      </c>
      <c r="BT1088" s="10" cm="1">
        <f t="array" aca="1" ref="BT1088" ca="1">_xlfn.STDEV.P((E1088:BP1088 - OFFSET(E1088:BP1088,0,1)) / OFFSET(E1088:BP1088,0,1)) * SQRT(COUNT(E1088:BQ1088)-1)</f>
        <v>0.23833535545273699</v>
      </c>
      <c r="BU1088" s="10" cm="1">
        <f t="array" ref="BU1088">-(MAX(1 - (E1088:BQ1088 / _xlfn.SCAN(E1088, E1088:BQ1088, _xlfn.LAMBDA(_xlpm.a,_xlpm.b, MAX(_xlpm.a, _xlpm.b))))))</f>
        <v>-0.28536385936222408</v>
      </c>
      <c r="BV1088" s="12">
        <f t="shared" ca="1" si="33"/>
        <v>-0.64570167135015899</v>
      </c>
    </row>
    <row r="1089" spans="1:74" x14ac:dyDescent="0.45">
      <c r="A1089" s="2" t="s">
        <v>2198</v>
      </c>
      <c r="B1089" t="s">
        <v>2199</v>
      </c>
      <c r="C1089" t="s">
        <v>54</v>
      </c>
      <c r="D1089" t="s">
        <v>26</v>
      </c>
      <c r="E1089">
        <v>14.09</v>
      </c>
      <c r="F1089">
        <v>13.96</v>
      </c>
      <c r="G1089">
        <v>13.35</v>
      </c>
      <c r="H1089">
        <v>14.22</v>
      </c>
      <c r="I1089">
        <v>13.79</v>
      </c>
      <c r="J1089">
        <v>13.42</v>
      </c>
      <c r="K1089">
        <v>13.13</v>
      </c>
      <c r="L1089">
        <v>13.08</v>
      </c>
      <c r="M1089">
        <v>13.33</v>
      </c>
      <c r="N1089">
        <v>13.04</v>
      </c>
      <c r="O1089">
        <v>13.26</v>
      </c>
      <c r="P1089">
        <v>13.36</v>
      </c>
      <c r="Q1089">
        <v>12.48</v>
      </c>
      <c r="R1089">
        <v>12.18</v>
      </c>
      <c r="S1089">
        <v>12.16</v>
      </c>
      <c r="T1089">
        <v>12.37</v>
      </c>
      <c r="U1089">
        <v>13.21</v>
      </c>
      <c r="V1089">
        <v>13.11</v>
      </c>
      <c r="W1089">
        <v>12.97</v>
      </c>
      <c r="X1089">
        <v>13.01</v>
      </c>
      <c r="Y1089">
        <v>13.17</v>
      </c>
      <c r="Z1089">
        <v>13.4</v>
      </c>
      <c r="AA1089">
        <v>13.13</v>
      </c>
      <c r="AB1089">
        <v>13.19</v>
      </c>
      <c r="AC1089">
        <v>13.33</v>
      </c>
      <c r="AD1089">
        <v>13.76</v>
      </c>
      <c r="AE1089">
        <v>12.61</v>
      </c>
      <c r="AF1089">
        <v>12.51</v>
      </c>
      <c r="AG1089">
        <v>13.19</v>
      </c>
      <c r="AH1089">
        <v>13.65</v>
      </c>
      <c r="AI1089">
        <v>13.45</v>
      </c>
      <c r="AJ1089">
        <v>13.69</v>
      </c>
      <c r="AK1089">
        <v>12.85</v>
      </c>
      <c r="AL1089">
        <v>12.23</v>
      </c>
      <c r="AM1089">
        <v>12.22</v>
      </c>
      <c r="AN1089">
        <v>12.12</v>
      </c>
      <c r="AO1089">
        <v>12.15</v>
      </c>
      <c r="AP1089">
        <v>12.14</v>
      </c>
      <c r="AQ1089">
        <v>12.54</v>
      </c>
      <c r="AR1089">
        <v>12.46</v>
      </c>
      <c r="AS1089">
        <v>12.36</v>
      </c>
      <c r="AT1089">
        <v>12.15</v>
      </c>
      <c r="AU1089">
        <v>12.04</v>
      </c>
      <c r="AV1089">
        <v>12.47</v>
      </c>
      <c r="AW1089">
        <v>12.8</v>
      </c>
      <c r="AX1089">
        <v>12.9</v>
      </c>
      <c r="AY1089">
        <v>12.23</v>
      </c>
      <c r="AZ1089">
        <v>12.08</v>
      </c>
      <c r="BA1089">
        <v>12.39</v>
      </c>
      <c r="BB1089">
        <v>12.4</v>
      </c>
      <c r="BC1089">
        <v>12.8</v>
      </c>
      <c r="BD1089">
        <v>13.28</v>
      </c>
      <c r="BE1089">
        <v>13.43</v>
      </c>
      <c r="BF1089">
        <v>12.99</v>
      </c>
      <c r="BG1089">
        <v>12.58</v>
      </c>
      <c r="BH1089">
        <v>11.97</v>
      </c>
      <c r="BI1089">
        <v>11.79</v>
      </c>
      <c r="BJ1089">
        <v>12.03</v>
      </c>
      <c r="BK1089">
        <v>11.85</v>
      </c>
      <c r="BL1089">
        <v>11.88</v>
      </c>
      <c r="BM1089">
        <v>11.88</v>
      </c>
      <c r="BN1089">
        <v>11.53</v>
      </c>
      <c r="BO1089">
        <v>11.56</v>
      </c>
      <c r="BP1089">
        <v>12.13</v>
      </c>
      <c r="BQ1089">
        <v>12.05</v>
      </c>
      <c r="BR1089" s="10">
        <f t="shared" si="32"/>
        <v>-0.14478353442157552</v>
      </c>
      <c r="BS1089" s="11" cm="1">
        <f t="array" aca="1" ref="BS1089" ca="1">_xlfn.PERCENTILE.INC((OFFSET(E1089,0,1,1,COLUMNS(E1089:BQ1089)-1) - E1089:BP1089) / E1089:BP1089, 0.05) * SQRT(COUNT(E1089:BQ1089) - 1)</f>
        <v>-0.41136589393771322</v>
      </c>
      <c r="BT1089" s="10" cm="1">
        <f t="array" aca="1" ref="BT1089" ca="1">_xlfn.STDEV.P((E1089:BP1089 - OFFSET(E1089:BP1089,0,1)) / OFFSET(E1089:BP1089,0,1)) * SQRT(COUNT(E1089:BQ1089)-1)</f>
        <v>0.24279055510420933</v>
      </c>
      <c r="BU1089" s="10" cm="1">
        <f t="array" ref="BU1089">-(MAX(1 - (E1089:BQ1089 / _xlfn.SCAN(E1089, E1089:BQ1089, _xlfn.LAMBDA(_xlpm.a,_xlpm.b, MAX(_xlpm.a, _xlpm.b))))))</f>
        <v>-0.18917018284106901</v>
      </c>
      <c r="BV1089" s="12">
        <f t="shared" ca="1" si="33"/>
        <v>-0.66932120850071508</v>
      </c>
    </row>
    <row r="1090" spans="1:74" x14ac:dyDescent="0.45">
      <c r="A1090" s="2" t="s">
        <v>2200</v>
      </c>
      <c r="B1090" t="s">
        <v>2201</v>
      </c>
      <c r="C1090" t="s">
        <v>19</v>
      </c>
      <c r="D1090" t="s">
        <v>8</v>
      </c>
      <c r="E1090">
        <v>11.21</v>
      </c>
      <c r="F1090">
        <v>11.78</v>
      </c>
      <c r="G1090">
        <v>11.59</v>
      </c>
      <c r="H1090">
        <v>11.3</v>
      </c>
      <c r="I1090">
        <v>11.02</v>
      </c>
      <c r="J1090">
        <v>11.11</v>
      </c>
      <c r="K1090">
        <v>11.33</v>
      </c>
      <c r="L1090">
        <v>11.32</v>
      </c>
      <c r="M1090">
        <v>11.41</v>
      </c>
      <c r="N1090">
        <v>11.47</v>
      </c>
      <c r="O1090">
        <v>11.65</v>
      </c>
      <c r="P1090">
        <v>12.01</v>
      </c>
      <c r="Q1090">
        <v>11.9</v>
      </c>
      <c r="R1090">
        <v>11.83</v>
      </c>
      <c r="S1090">
        <v>11.75</v>
      </c>
      <c r="T1090">
        <v>11.9</v>
      </c>
      <c r="U1090">
        <v>12.07</v>
      </c>
      <c r="V1090">
        <v>12.19</v>
      </c>
      <c r="W1090">
        <v>12.19</v>
      </c>
      <c r="X1090">
        <v>11.83</v>
      </c>
      <c r="Y1090">
        <v>12.24</v>
      </c>
      <c r="Z1090">
        <v>12.47</v>
      </c>
      <c r="AA1090">
        <v>12.34</v>
      </c>
      <c r="AB1090">
        <v>12.53</v>
      </c>
      <c r="AC1090">
        <v>12.62</v>
      </c>
      <c r="AD1090">
        <v>12.7</v>
      </c>
      <c r="AE1090">
        <v>12.85</v>
      </c>
      <c r="AF1090">
        <v>12.87</v>
      </c>
      <c r="AG1090">
        <v>12.86</v>
      </c>
      <c r="AH1090">
        <v>13.13</v>
      </c>
      <c r="AI1090">
        <v>13.13</v>
      </c>
      <c r="AJ1090">
        <v>13.23</v>
      </c>
      <c r="AK1090">
        <v>13.08</v>
      </c>
      <c r="AL1090">
        <v>12.95</v>
      </c>
      <c r="AM1090">
        <v>13.02</v>
      </c>
      <c r="AN1090">
        <v>13.16</v>
      </c>
      <c r="AO1090">
        <v>13.21</v>
      </c>
      <c r="AP1090">
        <v>13.24</v>
      </c>
      <c r="AQ1090">
        <v>13.26</v>
      </c>
      <c r="AR1090">
        <v>13.46</v>
      </c>
      <c r="AS1090">
        <v>13.06</v>
      </c>
      <c r="AT1090">
        <v>13.15</v>
      </c>
      <c r="AU1090">
        <v>13.12</v>
      </c>
      <c r="AV1090">
        <v>13.32</v>
      </c>
      <c r="AW1090">
        <v>13.48</v>
      </c>
      <c r="AX1090">
        <v>13.59</v>
      </c>
      <c r="AY1090">
        <v>13.59</v>
      </c>
      <c r="AZ1090">
        <v>13.25</v>
      </c>
      <c r="BA1090">
        <v>13.03</v>
      </c>
      <c r="BB1090">
        <v>13.2</v>
      </c>
      <c r="BC1090">
        <v>12.92</v>
      </c>
      <c r="BD1090">
        <v>12.98</v>
      </c>
      <c r="BE1090">
        <v>12.91</v>
      </c>
      <c r="BF1090">
        <v>12.68</v>
      </c>
      <c r="BG1090">
        <v>11.63</v>
      </c>
      <c r="BH1090">
        <v>11.01</v>
      </c>
      <c r="BI1090">
        <v>10.92</v>
      </c>
      <c r="BJ1090">
        <v>11.26</v>
      </c>
      <c r="BK1090">
        <v>11.01</v>
      </c>
      <c r="BL1090">
        <v>11.08</v>
      </c>
      <c r="BM1090">
        <v>11.08</v>
      </c>
      <c r="BN1090">
        <v>11.1</v>
      </c>
      <c r="BO1090">
        <v>11.1</v>
      </c>
      <c r="BP1090">
        <v>11.3</v>
      </c>
      <c r="BQ1090">
        <v>11.29</v>
      </c>
      <c r="BR1090" s="10">
        <f t="shared" si="32"/>
        <v>7.1364852809989556E-3</v>
      </c>
      <c r="BS1090" s="11" cm="1">
        <f t="array" aca="1" ref="BS1090" ca="1">_xlfn.PERCENTILE.INC((OFFSET(E1090,0,1,1,COLUMNS(E1090:BQ1090)-1) - E1090:BP1090) / E1090:BP1090, 0.05) * SQRT(COUNT(E1090:BQ1090) - 1)</f>
        <v>-0.23084622892779724</v>
      </c>
      <c r="BT1090" s="10" cm="1">
        <f t="array" aca="1" ref="BT1090" ca="1">_xlfn.STDEV.P((E1090:BP1090 - OFFSET(E1090:BP1090,0,1)) / OFFSET(E1090:BP1090,0,1)) * SQRT(COUNT(E1090:BQ1090)-1)</f>
        <v>0.16375705724554784</v>
      </c>
      <c r="BU1090" s="10" cm="1">
        <f t="array" ref="BU1090">-(MAX(1 - (E1090:BQ1090 / _xlfn.SCAN(E1090, E1090:BQ1090, _xlfn.LAMBDA(_xlpm.a,_xlpm.b, MAX(_xlpm.a, _xlpm.b))))))</f>
        <v>-0.19646799116997793</v>
      </c>
      <c r="BV1090" s="12">
        <f t="shared" ca="1" si="33"/>
        <v>-6.4637507722569668E-2</v>
      </c>
    </row>
    <row r="1091" spans="1:74" x14ac:dyDescent="0.45">
      <c r="A1091" s="2" t="s">
        <v>2202</v>
      </c>
      <c r="B1091" t="s">
        <v>2203</v>
      </c>
      <c r="C1091" t="s">
        <v>22</v>
      </c>
      <c r="D1091" t="s">
        <v>58</v>
      </c>
      <c r="E1091">
        <v>193.68</v>
      </c>
      <c r="F1091">
        <v>200.55</v>
      </c>
      <c r="G1091">
        <v>201.15</v>
      </c>
      <c r="H1091">
        <v>177.4</v>
      </c>
      <c r="I1091">
        <v>169.4</v>
      </c>
      <c r="J1091">
        <v>166</v>
      </c>
      <c r="K1091">
        <v>161</v>
      </c>
      <c r="L1091">
        <v>164.24</v>
      </c>
      <c r="M1091">
        <v>162.9</v>
      </c>
      <c r="N1091">
        <v>166.1</v>
      </c>
      <c r="O1091">
        <v>170.88</v>
      </c>
      <c r="P1091">
        <v>176.06</v>
      </c>
      <c r="Q1091">
        <v>171.64</v>
      </c>
      <c r="R1091">
        <v>167.8</v>
      </c>
      <c r="S1091">
        <v>154</v>
      </c>
      <c r="T1091">
        <v>161.72</v>
      </c>
      <c r="U1091">
        <v>167.12</v>
      </c>
      <c r="V1091">
        <v>165.8</v>
      </c>
      <c r="W1091">
        <v>170.56</v>
      </c>
      <c r="X1091">
        <v>168.96</v>
      </c>
      <c r="Y1091">
        <v>168.02</v>
      </c>
      <c r="Z1091">
        <v>169.32</v>
      </c>
      <c r="AA1091">
        <v>164.24</v>
      </c>
      <c r="AB1091">
        <v>159.97999999999999</v>
      </c>
      <c r="AC1091">
        <v>163.08000000000001</v>
      </c>
      <c r="AD1091">
        <v>163.88</v>
      </c>
      <c r="AE1091">
        <v>167.5</v>
      </c>
      <c r="AF1091">
        <v>166.8</v>
      </c>
      <c r="AG1091">
        <v>177.64</v>
      </c>
      <c r="AH1091">
        <v>185.58</v>
      </c>
      <c r="AI1091">
        <v>183.84</v>
      </c>
      <c r="AJ1091">
        <v>182.18</v>
      </c>
      <c r="AK1091">
        <v>179.12</v>
      </c>
      <c r="AL1091">
        <v>177.76</v>
      </c>
      <c r="AM1091">
        <v>182.86</v>
      </c>
      <c r="AN1091">
        <v>183.74</v>
      </c>
      <c r="AO1091">
        <v>185.14</v>
      </c>
      <c r="AP1091">
        <v>185.3</v>
      </c>
      <c r="AQ1091">
        <v>186.74</v>
      </c>
      <c r="AR1091">
        <v>187</v>
      </c>
      <c r="AS1091">
        <v>188.18</v>
      </c>
      <c r="AT1091">
        <v>183.5</v>
      </c>
      <c r="AU1091">
        <v>187.28</v>
      </c>
      <c r="AV1091">
        <v>195.06</v>
      </c>
      <c r="AW1091">
        <v>197.52</v>
      </c>
      <c r="AX1091">
        <v>195.12</v>
      </c>
      <c r="AY1091">
        <v>196.16</v>
      </c>
      <c r="AZ1091">
        <v>197.54</v>
      </c>
      <c r="BA1091">
        <v>199</v>
      </c>
      <c r="BB1091">
        <v>204.45</v>
      </c>
      <c r="BC1091">
        <v>196.52</v>
      </c>
      <c r="BD1091">
        <v>203.4</v>
      </c>
      <c r="BE1091">
        <v>197.58</v>
      </c>
      <c r="BF1091">
        <v>190.18</v>
      </c>
      <c r="BG1091">
        <v>182.32</v>
      </c>
      <c r="BH1091">
        <v>181.84</v>
      </c>
      <c r="BI1091">
        <v>177.84</v>
      </c>
      <c r="BJ1091">
        <v>176.36</v>
      </c>
      <c r="BK1091">
        <v>164.36</v>
      </c>
      <c r="BL1091">
        <v>164.22</v>
      </c>
      <c r="BM1091">
        <v>164.22</v>
      </c>
      <c r="BN1091">
        <v>164.5</v>
      </c>
      <c r="BO1091">
        <v>164.9</v>
      </c>
      <c r="BP1091">
        <v>166.36</v>
      </c>
      <c r="BQ1091">
        <v>165.6</v>
      </c>
      <c r="BR1091" s="10">
        <f t="shared" si="32"/>
        <v>-0.14498141263940525</v>
      </c>
      <c r="BS1091" s="11" cm="1">
        <f t="array" aca="1" ref="BS1091" ca="1">_xlfn.PERCENTILE.INC((OFFSET(E1091,0,1,1,COLUMNS(E1091:BQ1091)-1) - E1091:BP1091) / E1091:BP1091, 0.05) * SQRT(COUNT(E1091:BQ1091) - 1)</f>
        <v>-0.35624675513602916</v>
      </c>
      <c r="BT1091" s="10" cm="1">
        <f t="array" aca="1" ref="BT1091" ca="1">_xlfn.STDEV.P((E1091:BP1091 - OFFSET(E1091:BP1091,0,1)) / OFFSET(E1091:BP1091,0,1)) * SQRT(COUNT(E1091:BQ1091)-1)</f>
        <v>0.25417938039263877</v>
      </c>
      <c r="BU1091" s="10" cm="1">
        <f t="array" ref="BU1091">-(MAX(1 - (E1091:BQ1091 / _xlfn.SCAN(E1091, E1091:BQ1091, _xlfn.LAMBDA(_xlpm.a,_xlpm.b, MAX(_xlpm.a, _xlpm.b))))))</f>
        <v>-0.23440218742232166</v>
      </c>
      <c r="BV1091" s="12">
        <f t="shared" ca="1" si="33"/>
        <v>-0.64010993229036373</v>
      </c>
    </row>
    <row r="1092" spans="1:74" x14ac:dyDescent="0.45">
      <c r="A1092" s="2" t="s">
        <v>2204</v>
      </c>
      <c r="B1092" t="s">
        <v>2205</v>
      </c>
      <c r="C1092" t="s">
        <v>54</v>
      </c>
      <c r="D1092" t="s">
        <v>8</v>
      </c>
      <c r="E1092">
        <v>7.3849999999999998</v>
      </c>
      <c r="F1092">
        <v>7.6449999999999996</v>
      </c>
      <c r="G1092">
        <v>7.57</v>
      </c>
      <c r="H1092">
        <v>7.7</v>
      </c>
      <c r="I1092">
        <v>7.4550000000000001</v>
      </c>
      <c r="J1092">
        <v>7.37</v>
      </c>
      <c r="K1092">
        <v>7.29</v>
      </c>
      <c r="L1092">
        <v>7.3049999999999997</v>
      </c>
      <c r="M1092">
        <v>7.415</v>
      </c>
      <c r="N1092">
        <v>6.55</v>
      </c>
      <c r="O1092">
        <v>6.9749999999999996</v>
      </c>
      <c r="P1092">
        <v>7.1349999999999998</v>
      </c>
      <c r="Q1092">
        <v>7.1050000000000004</v>
      </c>
      <c r="R1092">
        <v>7.35</v>
      </c>
      <c r="S1092">
        <v>7.33</v>
      </c>
      <c r="T1092">
        <v>7.4249999999999998</v>
      </c>
      <c r="U1092">
        <v>7.72</v>
      </c>
      <c r="V1092">
        <v>7.875</v>
      </c>
      <c r="W1092">
        <v>7.84</v>
      </c>
      <c r="X1092">
        <v>7.83</v>
      </c>
      <c r="Y1092">
        <v>7.9249999999999998</v>
      </c>
      <c r="Z1092">
        <v>7.87</v>
      </c>
      <c r="AA1092">
        <v>7.9749999999999996</v>
      </c>
      <c r="AB1092">
        <v>8.0549999999999997</v>
      </c>
      <c r="AC1092">
        <v>7.6449999999999996</v>
      </c>
      <c r="AD1092">
        <v>7.4950000000000001</v>
      </c>
      <c r="AE1092">
        <v>7.68</v>
      </c>
      <c r="AF1092">
        <v>7.5949999999999998</v>
      </c>
      <c r="AG1092">
        <v>7.77</v>
      </c>
      <c r="AH1092">
        <v>7.97</v>
      </c>
      <c r="AI1092">
        <v>8.14</v>
      </c>
      <c r="AJ1092">
        <v>8.39</v>
      </c>
      <c r="AK1092">
        <v>8.18</v>
      </c>
      <c r="AL1092">
        <v>8.1199999999999992</v>
      </c>
      <c r="AM1092">
        <v>8.19</v>
      </c>
      <c r="AN1092">
        <v>8.1050000000000004</v>
      </c>
      <c r="AO1092">
        <v>8.1950000000000003</v>
      </c>
      <c r="AP1092">
        <v>8.2949999999999999</v>
      </c>
      <c r="AQ1092">
        <v>8.2200000000000006</v>
      </c>
      <c r="AR1092">
        <v>8.07</v>
      </c>
      <c r="AS1092">
        <v>7.9749999999999996</v>
      </c>
      <c r="AT1092">
        <v>7.6749999999999998</v>
      </c>
      <c r="AU1092">
        <v>7.6849999999999996</v>
      </c>
      <c r="AV1092">
        <v>8.0250000000000004</v>
      </c>
      <c r="AW1092">
        <v>7.6449999999999996</v>
      </c>
      <c r="AX1092">
        <v>7.3849999999999998</v>
      </c>
      <c r="AY1092">
        <v>7.13</v>
      </c>
      <c r="AZ1092">
        <v>6.95</v>
      </c>
      <c r="BA1092">
        <v>7.0049999999999999</v>
      </c>
      <c r="BB1092">
        <v>7.0949999999999998</v>
      </c>
      <c r="BC1092">
        <v>6.9550000000000001</v>
      </c>
      <c r="BD1092">
        <v>7.0350000000000001</v>
      </c>
      <c r="BE1092">
        <v>6.86</v>
      </c>
      <c r="BF1092">
        <v>6.88</v>
      </c>
      <c r="BG1092">
        <v>6.6950000000000003</v>
      </c>
      <c r="BH1092">
        <v>6.6050000000000004</v>
      </c>
      <c r="BI1092">
        <v>6.52</v>
      </c>
      <c r="BJ1092">
        <v>6.61</v>
      </c>
      <c r="BK1092">
        <v>6.49</v>
      </c>
      <c r="BL1092">
        <v>6.5549999999999997</v>
      </c>
      <c r="BM1092">
        <v>6.5549999999999997</v>
      </c>
      <c r="BN1092">
        <v>6.4749999999999996</v>
      </c>
      <c r="BO1092">
        <v>6.415</v>
      </c>
      <c r="BP1092">
        <v>6.54</v>
      </c>
      <c r="BQ1092">
        <v>6.4850000000000003</v>
      </c>
      <c r="BR1092" s="10">
        <f t="shared" ref="BR1092:BR1155" si="34">(BQ1092-E1092)/E1092</f>
        <v>-0.12186865267433981</v>
      </c>
      <c r="BS1092" s="11" cm="1">
        <f t="array" aca="1" ref="BS1092" ca="1">_xlfn.PERCENTILE.INC((OFFSET(E1092,0,1,1,COLUMNS(E1092:BQ1092)-1) - E1092:BP1092) / E1092:BP1092, 0.05) * SQRT(COUNT(E1092:BQ1092) - 1)</f>
        <v>-0.29723471495002773</v>
      </c>
      <c r="BT1092" s="10" cm="1">
        <f t="array" aca="1" ref="BT1092" ca="1">_xlfn.STDEV.P((E1092:BP1092 - OFFSET(E1092:BP1092,0,1)) / OFFSET(E1092:BP1092,0,1)) * SQRT(COUNT(E1092:BQ1092)-1)</f>
        <v>0.22139606116894017</v>
      </c>
      <c r="BU1092" s="10" cm="1">
        <f t="array" ref="BU1092">-(MAX(1 - (E1092:BQ1092 / _xlfn.SCAN(E1092, E1092:BQ1092, _xlfn.LAMBDA(_xlpm.a,_xlpm.b, MAX(_xlpm.a, _xlpm.b))))))</f>
        <v>-0.23539928486293216</v>
      </c>
      <c r="BV1092" s="12">
        <f t="shared" ref="BV1092:BV1155" ca="1" si="35">(BR1092-$BX$3)/BT1092</f>
        <v>-0.6304989586113573</v>
      </c>
    </row>
    <row r="1093" spans="1:74" x14ac:dyDescent="0.45">
      <c r="A1093" s="2" t="s">
        <v>2206</v>
      </c>
      <c r="B1093" t="s">
        <v>2207</v>
      </c>
      <c r="C1093" t="s">
        <v>16</v>
      </c>
      <c r="D1093" t="s">
        <v>55</v>
      </c>
      <c r="E1093">
        <v>2.13</v>
      </c>
      <c r="F1093">
        <v>2.11</v>
      </c>
      <c r="G1093">
        <v>2.1</v>
      </c>
      <c r="H1093">
        <v>2.13</v>
      </c>
      <c r="I1093">
        <v>2.14</v>
      </c>
      <c r="J1093">
        <v>2</v>
      </c>
      <c r="K1093">
        <v>2.0099999999999998</v>
      </c>
      <c r="L1093">
        <v>2.0499999999999998</v>
      </c>
      <c r="M1093">
        <v>2</v>
      </c>
      <c r="N1093">
        <v>1.98</v>
      </c>
      <c r="O1093">
        <v>1.99</v>
      </c>
      <c r="P1093">
        <v>1.89</v>
      </c>
      <c r="Q1093">
        <v>1.84</v>
      </c>
      <c r="R1093">
        <v>1.82</v>
      </c>
      <c r="S1093">
        <v>1.74</v>
      </c>
      <c r="T1093">
        <v>1.79</v>
      </c>
      <c r="U1093">
        <v>1.85</v>
      </c>
      <c r="V1093">
        <v>1.86</v>
      </c>
      <c r="W1093">
        <v>1.87</v>
      </c>
      <c r="X1093">
        <v>1.86</v>
      </c>
      <c r="Y1093">
        <v>1.94</v>
      </c>
      <c r="Z1093">
        <v>1.94</v>
      </c>
      <c r="AA1093">
        <v>2.06</v>
      </c>
      <c r="AB1093">
        <v>2.12</v>
      </c>
      <c r="AC1093">
        <v>2.21</v>
      </c>
      <c r="AD1093">
        <v>2.0299999999999998</v>
      </c>
      <c r="AE1093">
        <v>2.04</v>
      </c>
      <c r="AF1093">
        <v>2</v>
      </c>
      <c r="AG1093">
        <v>2.12</v>
      </c>
      <c r="AH1093">
        <v>2.12</v>
      </c>
      <c r="AI1093">
        <v>2.0299999999999998</v>
      </c>
      <c r="AJ1093">
        <v>2.0499999999999998</v>
      </c>
      <c r="AK1093">
        <v>1.97</v>
      </c>
      <c r="AL1093">
        <v>2.0099999999999998</v>
      </c>
      <c r="AM1093">
        <v>2.0099999999999998</v>
      </c>
      <c r="AN1093">
        <v>2.0099999999999998</v>
      </c>
      <c r="AO1093">
        <v>2.04</v>
      </c>
      <c r="AP1093">
        <v>2.09</v>
      </c>
      <c r="AQ1093">
        <v>2.0299999999999998</v>
      </c>
      <c r="AR1093">
        <v>2.06</v>
      </c>
      <c r="AS1093">
        <v>2.0299999999999998</v>
      </c>
      <c r="AT1093">
        <v>2.0299999999999998</v>
      </c>
      <c r="AU1093">
        <v>2.04</v>
      </c>
      <c r="AV1093">
        <v>2.13</v>
      </c>
      <c r="AW1093">
        <v>2.1</v>
      </c>
      <c r="AX1093">
        <v>2.11</v>
      </c>
      <c r="AY1093">
        <v>2.09</v>
      </c>
      <c r="AZ1093">
        <v>2.13</v>
      </c>
      <c r="BA1093">
        <v>2.15</v>
      </c>
      <c r="BB1093">
        <v>2.09</v>
      </c>
      <c r="BC1093">
        <v>2.12</v>
      </c>
      <c r="BD1093">
        <v>2.12</v>
      </c>
      <c r="BE1093">
        <v>2.1</v>
      </c>
      <c r="BF1093">
        <v>2.04</v>
      </c>
      <c r="BG1093">
        <v>2.06</v>
      </c>
      <c r="BH1093">
        <v>2.11</v>
      </c>
      <c r="BI1093">
        <v>2.13</v>
      </c>
      <c r="BJ1093">
        <v>2.14</v>
      </c>
      <c r="BK1093">
        <v>2.1</v>
      </c>
      <c r="BL1093">
        <v>2.09</v>
      </c>
      <c r="BM1093">
        <v>2.09</v>
      </c>
      <c r="BN1093">
        <v>2.0499999999999998</v>
      </c>
      <c r="BO1093">
        <v>2.08</v>
      </c>
      <c r="BP1093">
        <v>2.1</v>
      </c>
      <c r="BQ1093">
        <v>2.12</v>
      </c>
      <c r="BR1093" s="10">
        <f t="shared" si="34"/>
        <v>-4.6948356807510741E-3</v>
      </c>
      <c r="BS1093" s="11" cm="1">
        <f t="array" aca="1" ref="BS1093" ca="1">_xlfn.PERCENTILE.INC((OFFSET(E1093,0,1,1,COLUMNS(E1093:BQ1093)-1) - E1093:BP1093) / E1093:BP1093, 0.05) * SQRT(COUNT(E1093:BQ1093) - 1)</f>
        <v>-0.34984449512751442</v>
      </c>
      <c r="BT1093" s="10" cm="1">
        <f t="array" aca="1" ref="BT1093" ca="1">_xlfn.STDEV.P((E1093:BP1093 - OFFSET(E1093:BP1093,0,1)) / OFFSET(E1093:BP1093,0,1)) * SQRT(COUNT(E1093:BQ1093)-1)</f>
        <v>0.2139600671426608</v>
      </c>
      <c r="BU1093" s="10" cm="1">
        <f t="array" ref="BU1093">-(MAX(1 - (E1093:BQ1093 / _xlfn.SCAN(E1093, E1093:BQ1093, _xlfn.LAMBDA(_xlpm.a,_xlpm.b, MAX(_xlpm.a, _xlpm.b))))))</f>
        <v>-0.18691588785046731</v>
      </c>
      <c r="BV1093" s="12">
        <f t="shared" ca="1" si="35"/>
        <v>-0.10476800327015284</v>
      </c>
    </row>
    <row r="1094" spans="1:74" x14ac:dyDescent="0.45">
      <c r="A1094" s="2" t="s">
        <v>2208</v>
      </c>
      <c r="B1094" t="s">
        <v>2209</v>
      </c>
      <c r="C1094" t="s">
        <v>22</v>
      </c>
      <c r="D1094" t="s">
        <v>29</v>
      </c>
      <c r="E1094">
        <v>798.6</v>
      </c>
      <c r="F1094">
        <v>829</v>
      </c>
      <c r="G1094">
        <v>802.2</v>
      </c>
      <c r="H1094">
        <v>810</v>
      </c>
      <c r="I1094">
        <v>771</v>
      </c>
      <c r="J1094">
        <v>779.4</v>
      </c>
      <c r="K1094">
        <v>777.6</v>
      </c>
      <c r="L1094">
        <v>755</v>
      </c>
      <c r="M1094">
        <v>785.2</v>
      </c>
      <c r="N1094">
        <v>787.2</v>
      </c>
      <c r="O1094">
        <v>815</v>
      </c>
      <c r="P1094">
        <v>813</v>
      </c>
      <c r="Q1094">
        <v>792.8</v>
      </c>
      <c r="R1094">
        <v>807.8</v>
      </c>
      <c r="S1094">
        <v>790.6</v>
      </c>
      <c r="T1094">
        <v>804.4</v>
      </c>
      <c r="U1094">
        <v>834.8</v>
      </c>
      <c r="V1094">
        <v>853.6</v>
      </c>
      <c r="W1094">
        <v>842.4</v>
      </c>
      <c r="X1094">
        <v>828.8</v>
      </c>
      <c r="Y1094">
        <v>822.8</v>
      </c>
      <c r="Z1094">
        <v>835.2</v>
      </c>
      <c r="AA1094">
        <v>833.4</v>
      </c>
      <c r="AB1094">
        <v>828.2</v>
      </c>
      <c r="AC1094">
        <v>854</v>
      </c>
      <c r="AD1094">
        <v>862.2</v>
      </c>
      <c r="AE1094">
        <v>884.2</v>
      </c>
      <c r="AF1094">
        <v>883</v>
      </c>
      <c r="AG1094">
        <v>948</v>
      </c>
      <c r="AH1094">
        <v>980.8</v>
      </c>
      <c r="AI1094">
        <v>995</v>
      </c>
      <c r="AJ1094">
        <v>976.4</v>
      </c>
      <c r="AK1094">
        <v>936.6</v>
      </c>
      <c r="AL1094">
        <v>925.6</v>
      </c>
      <c r="AM1094">
        <v>943</v>
      </c>
      <c r="AN1094">
        <v>951.6</v>
      </c>
      <c r="AO1094">
        <v>959.4</v>
      </c>
      <c r="AP1094">
        <v>978.4</v>
      </c>
      <c r="AQ1094">
        <v>984.6</v>
      </c>
      <c r="AR1094">
        <v>984.4</v>
      </c>
      <c r="AS1094">
        <v>939.4</v>
      </c>
      <c r="AT1094">
        <v>941</v>
      </c>
      <c r="AU1094">
        <v>924.6</v>
      </c>
      <c r="AV1094">
        <v>948.6</v>
      </c>
      <c r="AW1094">
        <v>953</v>
      </c>
      <c r="AX1094">
        <v>943.6</v>
      </c>
      <c r="AY1094">
        <v>937.2</v>
      </c>
      <c r="AZ1094">
        <v>947.2</v>
      </c>
      <c r="BA1094">
        <v>925</v>
      </c>
      <c r="BB1094">
        <v>947</v>
      </c>
      <c r="BC1094">
        <v>932.8</v>
      </c>
      <c r="BD1094">
        <v>950.4</v>
      </c>
      <c r="BE1094">
        <v>939.8</v>
      </c>
      <c r="BF1094">
        <v>910.8</v>
      </c>
      <c r="BG1094">
        <v>883.2</v>
      </c>
      <c r="BH1094">
        <v>892.6</v>
      </c>
      <c r="BI1094">
        <v>886.2</v>
      </c>
      <c r="BJ1094">
        <v>900.6</v>
      </c>
      <c r="BK1094">
        <v>895.6</v>
      </c>
      <c r="BL1094">
        <v>901.8</v>
      </c>
      <c r="BM1094">
        <v>901.8</v>
      </c>
      <c r="BN1094">
        <v>901.8</v>
      </c>
      <c r="BO1094">
        <v>904.2</v>
      </c>
      <c r="BP1094">
        <v>907.4</v>
      </c>
      <c r="BQ1094">
        <v>889.4</v>
      </c>
      <c r="BR1094" s="10">
        <f t="shared" si="34"/>
        <v>0.11369897320310537</v>
      </c>
      <c r="BS1094" s="11" cm="1">
        <f t="array" aca="1" ref="BS1094" ca="1">_xlfn.PERCENTILE.INC((OFFSET(E1094,0,1,1,COLUMNS(E1094:BQ1094)-1) - E1094:BP1094) / E1094:BP1094, 0.05) * SQRT(COUNT(E1094:BQ1094) - 1)</f>
        <v>-0.25686027697292541</v>
      </c>
      <c r="BT1094" s="10" cm="1">
        <f t="array" aca="1" ref="BT1094" ca="1">_xlfn.STDEV.P((E1094:BP1094 - OFFSET(E1094:BP1094,0,1)) / OFFSET(E1094:BP1094,0,1)) * SQRT(COUNT(E1094:BQ1094)-1)</f>
        <v>0.17921562695502491</v>
      </c>
      <c r="BU1094" s="10" cm="1">
        <f t="array" ref="BU1094">-(MAX(1 - (E1094:BQ1094 / _xlfn.SCAN(E1094, E1094:BQ1094, _xlfn.LAMBDA(_xlpm.a,_xlpm.b, MAX(_xlpm.a, _xlpm.b))))))</f>
        <v>-0.11236180904522608</v>
      </c>
      <c r="BV1094" s="12">
        <f t="shared" ca="1" si="35"/>
        <v>0.53554280673223953</v>
      </c>
    </row>
    <row r="1095" spans="1:74" x14ac:dyDescent="0.45">
      <c r="A1095" s="2" t="s">
        <v>2210</v>
      </c>
      <c r="B1095" t="s">
        <v>2211</v>
      </c>
      <c r="C1095" t="s">
        <v>19</v>
      </c>
      <c r="D1095" t="s">
        <v>29</v>
      </c>
      <c r="E1095">
        <v>39.299999999999997</v>
      </c>
      <c r="F1095">
        <v>41</v>
      </c>
      <c r="G1095">
        <v>43.4</v>
      </c>
      <c r="H1095">
        <v>42.75</v>
      </c>
      <c r="I1095">
        <v>41.45</v>
      </c>
      <c r="J1095">
        <v>41.8</v>
      </c>
      <c r="K1095">
        <v>39</v>
      </c>
      <c r="L1095">
        <v>39</v>
      </c>
      <c r="M1095">
        <v>40.5</v>
      </c>
      <c r="N1095">
        <v>42.1</v>
      </c>
      <c r="O1095">
        <v>41.3</v>
      </c>
      <c r="P1095">
        <v>41</v>
      </c>
      <c r="Q1095">
        <v>39</v>
      </c>
      <c r="R1095">
        <v>40</v>
      </c>
      <c r="S1095">
        <v>40</v>
      </c>
      <c r="T1095">
        <v>39.5</v>
      </c>
      <c r="U1095">
        <v>39</v>
      </c>
      <c r="V1095">
        <v>39.25</v>
      </c>
      <c r="W1095">
        <v>38.75</v>
      </c>
      <c r="X1095">
        <v>38.799999999999997</v>
      </c>
      <c r="Y1095">
        <v>38.299999999999997</v>
      </c>
      <c r="Z1095">
        <v>39</v>
      </c>
      <c r="AA1095">
        <v>39.5</v>
      </c>
      <c r="AB1095">
        <v>39</v>
      </c>
      <c r="AC1095">
        <v>39.299999999999997</v>
      </c>
      <c r="AD1095">
        <v>38.6</v>
      </c>
      <c r="AE1095">
        <v>38.1</v>
      </c>
      <c r="AF1095">
        <v>38.6</v>
      </c>
      <c r="AG1095">
        <v>40</v>
      </c>
      <c r="AH1095">
        <v>39.5</v>
      </c>
      <c r="AI1095">
        <v>40</v>
      </c>
      <c r="AJ1095">
        <v>40</v>
      </c>
      <c r="AK1095">
        <v>40</v>
      </c>
      <c r="AL1095">
        <v>40</v>
      </c>
      <c r="AM1095">
        <v>39</v>
      </c>
      <c r="AN1095">
        <v>39.200000000000003</v>
      </c>
      <c r="AO1095">
        <v>39.6</v>
      </c>
      <c r="AP1095">
        <v>39.5</v>
      </c>
      <c r="AQ1095">
        <v>39.200000000000003</v>
      </c>
      <c r="AR1095">
        <v>40</v>
      </c>
      <c r="AS1095">
        <v>40</v>
      </c>
      <c r="AT1095">
        <v>40.6</v>
      </c>
      <c r="AU1095">
        <v>44.8</v>
      </c>
      <c r="AV1095">
        <v>42.4</v>
      </c>
      <c r="AW1095">
        <v>46.4</v>
      </c>
      <c r="AX1095">
        <v>51.6</v>
      </c>
      <c r="AY1095">
        <v>49.8</v>
      </c>
      <c r="AZ1095">
        <v>46</v>
      </c>
      <c r="BA1095">
        <v>46.5</v>
      </c>
      <c r="BB1095">
        <v>47</v>
      </c>
      <c r="BC1095">
        <v>48.3</v>
      </c>
      <c r="BD1095">
        <v>48</v>
      </c>
      <c r="BE1095">
        <v>48.1</v>
      </c>
      <c r="BF1095">
        <v>49</v>
      </c>
      <c r="BG1095">
        <v>49.1</v>
      </c>
      <c r="BH1095">
        <v>50</v>
      </c>
      <c r="BI1095">
        <v>52.4</v>
      </c>
      <c r="BJ1095">
        <v>52.6</v>
      </c>
      <c r="BK1095">
        <v>47.5</v>
      </c>
      <c r="BL1095">
        <v>48.5</v>
      </c>
      <c r="BM1095">
        <v>48.5</v>
      </c>
      <c r="BN1095">
        <v>48.5</v>
      </c>
      <c r="BO1095">
        <v>48.05</v>
      </c>
      <c r="BP1095">
        <v>47.6</v>
      </c>
      <c r="BQ1095">
        <v>45</v>
      </c>
      <c r="BR1095" s="10">
        <f t="shared" si="34"/>
        <v>0.14503816793893137</v>
      </c>
      <c r="BS1095" s="11" cm="1">
        <f t="array" aca="1" ref="BS1095" ca="1">_xlfn.PERCENTILE.INC((OFFSET(E1095,0,1,1,COLUMNS(E1095:BQ1095)-1) - E1095:BP1095) / E1095:BP1095, 0.05) * SQRT(COUNT(E1095:BQ1095) - 1)</f>
        <v>-0.43571428571428589</v>
      </c>
      <c r="BT1095" s="10" cm="1">
        <f t="array" aca="1" ref="BT1095" ca="1">_xlfn.STDEV.P((E1095:BP1095 - OFFSET(E1095:BP1095,0,1)) / OFFSET(E1095:BP1095,0,1)) * SQRT(COUNT(E1095:BQ1095)-1)</f>
        <v>0.28216329083801639</v>
      </c>
      <c r="BU1095" s="10" cm="1">
        <f t="array" ref="BU1095">-(MAX(1 - (E1095:BQ1095 / _xlfn.SCAN(E1095, E1095:BQ1095, _xlfn.LAMBDA(_xlpm.a,_xlpm.b, MAX(_xlpm.a, _xlpm.b))))))</f>
        <v>-0.14448669201520914</v>
      </c>
      <c r="BV1095" s="12">
        <f t="shared" ca="1" si="35"/>
        <v>0.45121686179471082</v>
      </c>
    </row>
    <row r="1096" spans="1:74" x14ac:dyDescent="0.45">
      <c r="A1096" s="2" t="s">
        <v>2212</v>
      </c>
      <c r="B1096" t="s">
        <v>2213</v>
      </c>
      <c r="C1096" t="s">
        <v>111</v>
      </c>
      <c r="D1096" t="s">
        <v>8</v>
      </c>
      <c r="E1096">
        <v>5.5343999999999998</v>
      </c>
      <c r="F1096">
        <v>5.9650999999999996</v>
      </c>
      <c r="G1096">
        <v>6.0613000000000001</v>
      </c>
      <c r="H1096">
        <v>6.0888</v>
      </c>
      <c r="I1096">
        <v>6.0246000000000004</v>
      </c>
      <c r="J1096">
        <v>5.7405999999999997</v>
      </c>
      <c r="K1096">
        <v>5.6581000000000001</v>
      </c>
      <c r="L1096">
        <v>5.5023999999999997</v>
      </c>
      <c r="M1096">
        <v>5.6718999999999999</v>
      </c>
      <c r="N1096">
        <v>5.6535000000000002</v>
      </c>
      <c r="O1096">
        <v>5.7771999999999997</v>
      </c>
      <c r="P1096">
        <v>5.7176999999999998</v>
      </c>
      <c r="Q1096">
        <v>5.5481999999999996</v>
      </c>
      <c r="R1096">
        <v>5.6535000000000002</v>
      </c>
      <c r="S1096">
        <v>5.6306000000000003</v>
      </c>
      <c r="T1096">
        <v>5.5848000000000004</v>
      </c>
      <c r="U1096">
        <v>5.8505000000000003</v>
      </c>
      <c r="V1096">
        <v>6.1711999999999998</v>
      </c>
      <c r="W1096">
        <v>6.4736000000000002</v>
      </c>
      <c r="X1096">
        <v>6.5514999999999999</v>
      </c>
      <c r="Y1096">
        <v>6.6201999999999996</v>
      </c>
      <c r="Z1096">
        <v>6.5789999999999997</v>
      </c>
      <c r="AA1096">
        <v>6.5514999999999999</v>
      </c>
      <c r="AB1096">
        <v>6.5835999999999997</v>
      </c>
      <c r="AC1096">
        <v>6.7347999999999999</v>
      </c>
      <c r="AD1096">
        <v>6.8171999999999997</v>
      </c>
      <c r="AE1096">
        <v>6.4141000000000004</v>
      </c>
      <c r="AF1096">
        <v>7.2891000000000004</v>
      </c>
      <c r="AG1096">
        <v>7.4907000000000004</v>
      </c>
      <c r="AH1096">
        <v>8.4756999999999998</v>
      </c>
      <c r="AI1096">
        <v>8.8468</v>
      </c>
      <c r="AJ1096">
        <v>8.9521999999999995</v>
      </c>
      <c r="AK1096">
        <v>8.7781000000000002</v>
      </c>
      <c r="AL1096">
        <v>8.7735000000000003</v>
      </c>
      <c r="AM1096">
        <v>8.3520000000000003</v>
      </c>
      <c r="AN1096">
        <v>8.2512000000000008</v>
      </c>
      <c r="AO1096">
        <v>8.2833000000000006</v>
      </c>
      <c r="AP1096">
        <v>8.3887</v>
      </c>
      <c r="AQ1096">
        <v>8.5444999999999993</v>
      </c>
      <c r="AR1096">
        <v>8.7460000000000004</v>
      </c>
      <c r="AS1096">
        <v>8.6727000000000007</v>
      </c>
      <c r="AT1096">
        <v>8.2971000000000004</v>
      </c>
      <c r="AU1096">
        <v>8.3429000000000002</v>
      </c>
      <c r="AV1096">
        <v>8.3154000000000003</v>
      </c>
      <c r="AW1096">
        <v>8.6315000000000008</v>
      </c>
      <c r="AX1096">
        <v>8.5077999999999996</v>
      </c>
      <c r="AY1096">
        <v>8.4940999999999995</v>
      </c>
      <c r="AZ1096">
        <v>8.2467000000000006</v>
      </c>
      <c r="BA1096">
        <v>8.3062000000000005</v>
      </c>
      <c r="BB1096">
        <v>8.5535999999999994</v>
      </c>
      <c r="BC1096">
        <v>8.5673999999999992</v>
      </c>
      <c r="BD1096">
        <v>8.4848999999999997</v>
      </c>
      <c r="BE1096">
        <v>8.6498000000000008</v>
      </c>
      <c r="BF1096">
        <v>8.4573999999999998</v>
      </c>
      <c r="BG1096">
        <v>8.2238000000000007</v>
      </c>
      <c r="BH1096">
        <v>8.3108000000000004</v>
      </c>
      <c r="BI1096">
        <v>8.4665999999999997</v>
      </c>
      <c r="BJ1096">
        <v>8.7369000000000003</v>
      </c>
      <c r="BK1096">
        <v>8.4894999999999996</v>
      </c>
      <c r="BL1096">
        <v>8.5902999999999992</v>
      </c>
      <c r="BM1096">
        <v>8.5902999999999992</v>
      </c>
      <c r="BN1096">
        <v>8.5764999999999993</v>
      </c>
      <c r="BO1096">
        <v>8.4802999999999997</v>
      </c>
      <c r="BP1096">
        <v>8.6727000000000007</v>
      </c>
      <c r="BQ1096">
        <v>8.3566000000000003</v>
      </c>
      <c r="BR1096" s="10">
        <f t="shared" si="34"/>
        <v>0.5099378433073144</v>
      </c>
      <c r="BS1096" s="11" cm="1">
        <f t="array" aca="1" ref="BS1096" ca="1">_xlfn.PERCENTILE.INC((OFFSET(E1096,0,1,1,COLUMNS(E1096:BQ1096)-1) - E1096:BP1096) / E1096:BP1096, 0.05) * SQRT(COUNT(E1096:BQ1096) - 1)</f>
        <v>-0.33823376803071736</v>
      </c>
      <c r="BT1096" s="10" cm="1">
        <f t="array" aca="1" ref="BT1096" ca="1">_xlfn.STDEV.P((E1096:BP1096 - OFFSET(E1096:BP1096,0,1)) / OFFSET(E1096:BP1096,0,1)) * SQRT(COUNT(E1096:BQ1096)-1)</f>
        <v>0.26070013088778227</v>
      </c>
      <c r="BU1096" s="10" cm="1">
        <f t="array" ref="BU1096">-(MAX(1 - (E1096:BQ1096 / _xlfn.SCAN(E1096, E1096:BQ1096, _xlfn.LAMBDA(_xlpm.a,_xlpm.b, MAX(_xlpm.a, _xlpm.b))))))</f>
        <v>-9.6307975298909554E-2</v>
      </c>
      <c r="BV1096" s="12">
        <f t="shared" ca="1" si="35"/>
        <v>1.8880562441522306</v>
      </c>
    </row>
    <row r="1097" spans="1:74" x14ac:dyDescent="0.45">
      <c r="A1097" s="2" t="s">
        <v>2214</v>
      </c>
      <c r="B1097" t="s">
        <v>2215</v>
      </c>
      <c r="C1097" t="s">
        <v>22</v>
      </c>
      <c r="D1097" t="s">
        <v>26</v>
      </c>
      <c r="E1097">
        <v>215.5</v>
      </c>
      <c r="F1097">
        <v>224</v>
      </c>
      <c r="G1097">
        <v>220.7</v>
      </c>
      <c r="H1097">
        <v>221.1</v>
      </c>
      <c r="I1097">
        <v>216.9</v>
      </c>
      <c r="J1097">
        <v>216.2</v>
      </c>
      <c r="K1097">
        <v>217.4</v>
      </c>
      <c r="L1097">
        <v>217</v>
      </c>
      <c r="M1097">
        <v>222.4</v>
      </c>
      <c r="N1097">
        <v>220.9</v>
      </c>
      <c r="O1097">
        <v>229</v>
      </c>
      <c r="P1097">
        <v>232.9</v>
      </c>
      <c r="Q1097">
        <v>227.9</v>
      </c>
      <c r="R1097">
        <v>228.9</v>
      </c>
      <c r="S1097">
        <v>227.5</v>
      </c>
      <c r="T1097">
        <v>233.2</v>
      </c>
      <c r="U1097">
        <v>236.1</v>
      </c>
      <c r="V1097">
        <v>237.2</v>
      </c>
      <c r="W1097">
        <v>242.7</v>
      </c>
      <c r="X1097">
        <v>244.2</v>
      </c>
      <c r="Y1097">
        <v>243.3</v>
      </c>
      <c r="Z1097">
        <v>243.4</v>
      </c>
      <c r="AA1097">
        <v>243.6</v>
      </c>
      <c r="AB1097">
        <v>239.8</v>
      </c>
      <c r="AC1097">
        <v>242.2</v>
      </c>
      <c r="AD1097">
        <v>250.9</v>
      </c>
      <c r="AE1097">
        <v>254.3</v>
      </c>
      <c r="AF1097">
        <v>252</v>
      </c>
      <c r="AG1097">
        <v>256</v>
      </c>
      <c r="AH1097">
        <v>253.5</v>
      </c>
      <c r="AI1097">
        <v>245.5</v>
      </c>
      <c r="AJ1097">
        <v>245.4</v>
      </c>
      <c r="AK1097">
        <v>241.9</v>
      </c>
      <c r="AL1097">
        <v>239.9</v>
      </c>
      <c r="AM1097">
        <v>245.5</v>
      </c>
      <c r="AN1097">
        <v>247</v>
      </c>
      <c r="AO1097">
        <v>254.3</v>
      </c>
      <c r="AP1097">
        <v>255</v>
      </c>
      <c r="AQ1097">
        <v>255.5</v>
      </c>
      <c r="AR1097">
        <v>256.8</v>
      </c>
      <c r="AS1097">
        <v>253.2</v>
      </c>
      <c r="AT1097">
        <v>254.2</v>
      </c>
      <c r="AU1097">
        <v>254.1</v>
      </c>
      <c r="AV1097">
        <v>255.8</v>
      </c>
      <c r="AW1097">
        <v>259</v>
      </c>
      <c r="AX1097">
        <v>261.60000000000002</v>
      </c>
      <c r="AY1097">
        <v>259.8</v>
      </c>
      <c r="AZ1097">
        <v>256</v>
      </c>
      <c r="BA1097">
        <v>254.4</v>
      </c>
      <c r="BB1097">
        <v>257.3</v>
      </c>
      <c r="BC1097">
        <v>252</v>
      </c>
      <c r="BD1097">
        <v>254.4</v>
      </c>
      <c r="BE1097">
        <v>255.7</v>
      </c>
      <c r="BF1097">
        <v>249.6</v>
      </c>
      <c r="BG1097">
        <v>247.4</v>
      </c>
      <c r="BH1097">
        <v>250.1</v>
      </c>
      <c r="BI1097">
        <v>246.9</v>
      </c>
      <c r="BJ1097">
        <v>249.1</v>
      </c>
      <c r="BK1097">
        <v>248.1</v>
      </c>
      <c r="BL1097">
        <v>247.8</v>
      </c>
      <c r="BM1097">
        <v>247.8</v>
      </c>
      <c r="BN1097">
        <v>247</v>
      </c>
      <c r="BO1097">
        <v>243.7</v>
      </c>
      <c r="BP1097">
        <v>245.4</v>
      </c>
      <c r="BQ1097">
        <v>240.8</v>
      </c>
      <c r="BR1097" s="10">
        <f t="shared" si="34"/>
        <v>0.11740139211136896</v>
      </c>
      <c r="BS1097" s="11" cm="1">
        <f t="array" aca="1" ref="BS1097" ca="1">_xlfn.PERCENTILE.INC((OFFSET(E1097,0,1,1,COLUMNS(E1097:BQ1097)-1) - E1097:BP1097) / E1097:BP1097, 0.05) * SQRT(COUNT(E1097:BQ1097) - 1)</f>
        <v>-0.16286507258077723</v>
      </c>
      <c r="BT1097" s="10" cm="1">
        <f t="array" aca="1" ref="BT1097" ca="1">_xlfn.STDEV.P((E1097:BP1097 - OFFSET(E1097:BP1097,0,1)) / OFFSET(E1097:BP1097,0,1)) * SQRT(COUNT(E1097:BQ1097)-1)</f>
        <v>0.11849800010051183</v>
      </c>
      <c r="BU1097" s="10" cm="1">
        <f t="array" ref="BU1097">-(MAX(1 - (E1097:BQ1097 / _xlfn.SCAN(E1097, E1097:BQ1097, _xlfn.LAMBDA(_xlpm.a,_xlpm.b, MAX(_xlpm.a, _xlpm.b))))))</f>
        <v>-7.9510703363914415E-2</v>
      </c>
      <c r="BV1097" s="12">
        <f t="shared" ca="1" si="35"/>
        <v>0.84119612730582338</v>
      </c>
    </row>
    <row r="1098" spans="1:74" x14ac:dyDescent="0.45">
      <c r="A1098" s="2" t="s">
        <v>2216</v>
      </c>
      <c r="B1098" t="s">
        <v>2217</v>
      </c>
      <c r="C1098" t="s">
        <v>19</v>
      </c>
      <c r="D1098" t="s">
        <v>8</v>
      </c>
      <c r="E1098">
        <v>95.1</v>
      </c>
      <c r="F1098">
        <v>95.3</v>
      </c>
      <c r="G1098">
        <v>93</v>
      </c>
      <c r="H1098">
        <v>92.4</v>
      </c>
      <c r="I1098">
        <v>89.35</v>
      </c>
      <c r="J1098">
        <v>90.4</v>
      </c>
      <c r="K1098">
        <v>91.45</v>
      </c>
      <c r="L1098">
        <v>88.4</v>
      </c>
      <c r="M1098">
        <v>90.25</v>
      </c>
      <c r="N1098">
        <v>94.1</v>
      </c>
      <c r="O1098">
        <v>96.5</v>
      </c>
      <c r="P1098">
        <v>99.4</v>
      </c>
      <c r="Q1098">
        <v>96.25</v>
      </c>
      <c r="R1098">
        <v>96.25</v>
      </c>
      <c r="S1098">
        <v>95.55</v>
      </c>
      <c r="T1098">
        <v>98.2</v>
      </c>
      <c r="U1098">
        <v>100.2</v>
      </c>
      <c r="V1098">
        <v>103.5</v>
      </c>
      <c r="W1098">
        <v>102.9</v>
      </c>
      <c r="X1098">
        <v>103.4</v>
      </c>
      <c r="Y1098">
        <v>103.6</v>
      </c>
      <c r="Z1098">
        <v>100.7</v>
      </c>
      <c r="AA1098">
        <v>99.4</v>
      </c>
      <c r="AB1098">
        <v>103.2</v>
      </c>
      <c r="AC1098">
        <v>105.1</v>
      </c>
      <c r="AD1098">
        <v>108.1</v>
      </c>
      <c r="AE1098">
        <v>109.9</v>
      </c>
      <c r="AF1098">
        <v>109.4</v>
      </c>
      <c r="AG1098">
        <v>113.3</v>
      </c>
      <c r="AH1098">
        <v>115.1</v>
      </c>
      <c r="AI1098">
        <v>116.5</v>
      </c>
      <c r="AJ1098">
        <v>115.3</v>
      </c>
      <c r="AK1098">
        <v>109.7</v>
      </c>
      <c r="AL1098">
        <v>108.4</v>
      </c>
      <c r="AM1098">
        <v>108.5</v>
      </c>
      <c r="AN1098">
        <v>109.3</v>
      </c>
      <c r="AO1098">
        <v>111.8</v>
      </c>
      <c r="AP1098">
        <v>111.9</v>
      </c>
      <c r="AQ1098">
        <v>114.6</v>
      </c>
      <c r="AR1098">
        <v>114.5</v>
      </c>
      <c r="AS1098">
        <v>111.8</v>
      </c>
      <c r="AT1098">
        <v>111.8</v>
      </c>
      <c r="AU1098">
        <v>119.4</v>
      </c>
      <c r="AV1098">
        <v>122.3</v>
      </c>
      <c r="AW1098">
        <v>127.6</v>
      </c>
      <c r="AX1098">
        <v>126.1</v>
      </c>
      <c r="AY1098">
        <v>125.1</v>
      </c>
      <c r="AZ1098">
        <v>125.7</v>
      </c>
      <c r="BA1098">
        <v>125.4</v>
      </c>
      <c r="BB1098">
        <v>125</v>
      </c>
      <c r="BC1098">
        <v>125.5</v>
      </c>
      <c r="BD1098">
        <v>125.3</v>
      </c>
      <c r="BE1098">
        <v>125.7</v>
      </c>
      <c r="BF1098">
        <v>123</v>
      </c>
      <c r="BG1098">
        <v>123.3</v>
      </c>
      <c r="BH1098">
        <v>123.5</v>
      </c>
      <c r="BI1098">
        <v>122.4</v>
      </c>
      <c r="BJ1098">
        <v>123.1</v>
      </c>
      <c r="BK1098">
        <v>124.4</v>
      </c>
      <c r="BL1098">
        <v>125</v>
      </c>
      <c r="BM1098">
        <v>125</v>
      </c>
      <c r="BN1098">
        <v>125.3</v>
      </c>
      <c r="BO1098">
        <v>124.9</v>
      </c>
      <c r="BP1098">
        <v>127.5</v>
      </c>
      <c r="BQ1098">
        <v>127.6</v>
      </c>
      <c r="BR1098" s="10">
        <f t="shared" si="34"/>
        <v>0.34174553101997901</v>
      </c>
      <c r="BS1098" s="11" cm="1">
        <f t="array" aca="1" ref="BS1098" ca="1">_xlfn.PERCENTILE.INC((OFFSET(E1098,0,1,1,COLUMNS(E1098:BQ1098)-1) - E1098:BP1098) / E1098:BP1098, 0.05) * SQRT(COUNT(E1098:BQ1098) - 1)</f>
        <v>-0.24908369133721273</v>
      </c>
      <c r="BT1098" s="10" cm="1">
        <f t="array" aca="1" ref="BT1098" ca="1">_xlfn.STDEV.P((E1098:BP1098 - OFFSET(E1098:BP1098,0,1)) / OFFSET(E1098:BP1098,0,1)) * SQRT(COUNT(E1098:BQ1098)-1)</f>
        <v>0.16308796548688329</v>
      </c>
      <c r="BU1098" s="10" cm="1">
        <f t="array" ref="BU1098">-(MAX(1 - (E1098:BQ1098 / _xlfn.SCAN(E1098, E1098:BQ1098, _xlfn.LAMBDA(_xlpm.a,_xlpm.b, MAX(_xlpm.a, _xlpm.b))))))</f>
        <v>-7.2402938090241231E-2</v>
      </c>
      <c r="BV1098" s="12">
        <f t="shared" ca="1" si="35"/>
        <v>1.9868063024718159</v>
      </c>
    </row>
    <row r="1099" spans="1:74" x14ac:dyDescent="0.45">
      <c r="A1099" s="2" t="s">
        <v>2218</v>
      </c>
      <c r="B1099" t="s">
        <v>2219</v>
      </c>
      <c r="C1099" t="s">
        <v>37</v>
      </c>
      <c r="D1099" t="s">
        <v>29</v>
      </c>
      <c r="E1099">
        <v>127.4</v>
      </c>
      <c r="F1099">
        <v>128.19999999999999</v>
      </c>
      <c r="G1099">
        <v>126</v>
      </c>
      <c r="H1099">
        <v>128.19999999999999</v>
      </c>
      <c r="I1099">
        <v>128.19999999999999</v>
      </c>
      <c r="J1099">
        <v>120.4</v>
      </c>
      <c r="K1099">
        <v>118.2</v>
      </c>
      <c r="L1099">
        <v>119.2</v>
      </c>
      <c r="M1099">
        <v>121</v>
      </c>
      <c r="N1099">
        <v>122.2</v>
      </c>
      <c r="O1099">
        <v>125</v>
      </c>
      <c r="P1099">
        <v>123.8</v>
      </c>
      <c r="Q1099">
        <v>123</v>
      </c>
      <c r="R1099">
        <v>126.2</v>
      </c>
      <c r="S1099">
        <v>127.4</v>
      </c>
      <c r="T1099">
        <v>128.6</v>
      </c>
      <c r="U1099">
        <v>132.19999999999999</v>
      </c>
      <c r="V1099">
        <v>135</v>
      </c>
      <c r="W1099">
        <v>132</v>
      </c>
      <c r="X1099">
        <v>131.4</v>
      </c>
      <c r="Y1099">
        <v>130.19999999999999</v>
      </c>
      <c r="Z1099">
        <v>131.19999999999999</v>
      </c>
      <c r="AA1099">
        <v>132.80000000000001</v>
      </c>
      <c r="AB1099">
        <v>133.4</v>
      </c>
      <c r="AC1099">
        <v>132.19999999999999</v>
      </c>
      <c r="AD1099">
        <v>132.4</v>
      </c>
      <c r="AE1099">
        <v>132.6</v>
      </c>
      <c r="AF1099">
        <v>131.4</v>
      </c>
      <c r="AG1099">
        <v>138</v>
      </c>
      <c r="AH1099">
        <v>136.6</v>
      </c>
      <c r="AI1099">
        <v>137.4</v>
      </c>
      <c r="AJ1099">
        <v>134.80000000000001</v>
      </c>
      <c r="AK1099">
        <v>132.80000000000001</v>
      </c>
      <c r="AL1099">
        <v>131.80000000000001</v>
      </c>
      <c r="AM1099">
        <v>132.6</v>
      </c>
      <c r="AN1099">
        <v>133</v>
      </c>
      <c r="AO1099">
        <v>131</v>
      </c>
      <c r="AP1099">
        <v>130.80000000000001</v>
      </c>
      <c r="AQ1099">
        <v>130.80000000000001</v>
      </c>
      <c r="AR1099">
        <v>130.80000000000001</v>
      </c>
      <c r="AS1099">
        <v>131.80000000000001</v>
      </c>
      <c r="AT1099">
        <v>131.19999999999999</v>
      </c>
      <c r="AU1099">
        <v>128.6</v>
      </c>
      <c r="AV1099">
        <v>132.19999999999999</v>
      </c>
      <c r="AW1099">
        <v>131</v>
      </c>
      <c r="AX1099">
        <v>131</v>
      </c>
      <c r="AY1099">
        <v>130.80000000000001</v>
      </c>
      <c r="AZ1099">
        <v>130.4</v>
      </c>
      <c r="BA1099">
        <v>128</v>
      </c>
      <c r="BB1099">
        <v>128.19999999999999</v>
      </c>
      <c r="BC1099">
        <v>130.4</v>
      </c>
      <c r="BD1099">
        <v>131</v>
      </c>
      <c r="BE1099">
        <v>129.4</v>
      </c>
      <c r="BF1099">
        <v>129.6</v>
      </c>
      <c r="BG1099">
        <v>127.6</v>
      </c>
      <c r="BH1099">
        <v>128.4</v>
      </c>
      <c r="BI1099">
        <v>128</v>
      </c>
      <c r="BJ1099">
        <v>129.4</v>
      </c>
      <c r="BK1099">
        <v>130.19999999999999</v>
      </c>
      <c r="BL1099">
        <v>131.19999999999999</v>
      </c>
      <c r="BM1099">
        <v>131.19999999999999</v>
      </c>
      <c r="BN1099">
        <v>131.19999999999999</v>
      </c>
      <c r="BO1099">
        <v>131.4</v>
      </c>
      <c r="BP1099">
        <v>131.80000000000001</v>
      </c>
      <c r="BQ1099">
        <v>130</v>
      </c>
      <c r="BR1099" s="10">
        <f t="shared" si="34"/>
        <v>2.0408163265306076E-2</v>
      </c>
      <c r="BS1099" s="11" cm="1">
        <f t="array" aca="1" ref="BS1099" ca="1">_xlfn.PERCENTILE.INC((OFFSET(E1099,0,1,1,COLUMNS(E1099:BQ1099)-1) - E1099:BP1099) / E1099:BP1099, 0.05) * SQRT(COUNT(E1099:BQ1099) - 1)</f>
        <v>-0.15076128986167273</v>
      </c>
      <c r="BT1099" s="10" cm="1">
        <f t="array" aca="1" ref="BT1099" ca="1">_xlfn.STDEV.P((E1099:BP1099 - OFFSET(E1099:BP1099,0,1)) / OFFSET(E1099:BP1099,0,1)) * SQRT(COUNT(E1099:BQ1099)-1)</f>
        <v>0.12419855212659409</v>
      </c>
      <c r="BU1099" s="10" cm="1">
        <f t="array" ref="BU1099">-(MAX(1 - (E1099:BQ1099 / _xlfn.SCAN(E1099, E1099:BQ1099, _xlfn.LAMBDA(_xlpm.a,_xlpm.b, MAX(_xlpm.a, _xlpm.b))))))</f>
        <v>-7.8003120124804926E-2</v>
      </c>
      <c r="BV1099" s="12">
        <f t="shared" ca="1" si="35"/>
        <v>2.1633343432490959E-2</v>
      </c>
    </row>
    <row r="1100" spans="1:74" x14ac:dyDescent="0.45">
      <c r="A1100" s="2" t="s">
        <v>2220</v>
      </c>
      <c r="B1100" t="s">
        <v>2221</v>
      </c>
      <c r="C1100" t="s">
        <v>22</v>
      </c>
      <c r="D1100" t="s">
        <v>136</v>
      </c>
      <c r="E1100">
        <v>155.4</v>
      </c>
      <c r="F1100">
        <v>150.69999999999999</v>
      </c>
      <c r="G1100">
        <v>142.6</v>
      </c>
      <c r="H1100">
        <v>149.1</v>
      </c>
      <c r="I1100">
        <v>154.80000000000001</v>
      </c>
      <c r="J1100">
        <v>153.30000000000001</v>
      </c>
      <c r="K1100">
        <v>149.4</v>
      </c>
      <c r="L1100">
        <v>155.69999999999999</v>
      </c>
      <c r="M1100">
        <v>163.19999999999999</v>
      </c>
      <c r="N1100">
        <v>164.7</v>
      </c>
      <c r="O1100">
        <v>178.3</v>
      </c>
      <c r="P1100">
        <v>186.1</v>
      </c>
      <c r="Q1100">
        <v>191</v>
      </c>
      <c r="R1100">
        <v>187</v>
      </c>
      <c r="S1100">
        <v>189.3</v>
      </c>
      <c r="T1100">
        <v>191.7</v>
      </c>
      <c r="U1100">
        <v>193.4</v>
      </c>
      <c r="V1100">
        <v>202</v>
      </c>
      <c r="W1100">
        <v>197.6</v>
      </c>
      <c r="X1100">
        <v>192.3</v>
      </c>
      <c r="Y1100">
        <v>201.8</v>
      </c>
      <c r="Z1100">
        <v>208.6</v>
      </c>
      <c r="AA1100">
        <v>212</v>
      </c>
      <c r="AB1100">
        <v>225</v>
      </c>
      <c r="AC1100">
        <v>220</v>
      </c>
      <c r="AD1100">
        <v>223</v>
      </c>
      <c r="AE1100">
        <v>222</v>
      </c>
      <c r="AF1100">
        <v>218.8</v>
      </c>
      <c r="AG1100">
        <v>208</v>
      </c>
      <c r="AH1100">
        <v>198</v>
      </c>
      <c r="AI1100">
        <v>201.4</v>
      </c>
      <c r="AJ1100">
        <v>196.8</v>
      </c>
      <c r="AK1100">
        <v>199.7</v>
      </c>
      <c r="AL1100">
        <v>205.6</v>
      </c>
      <c r="AM1100">
        <v>203.6</v>
      </c>
      <c r="AN1100">
        <v>209.2</v>
      </c>
      <c r="AO1100">
        <v>206</v>
      </c>
      <c r="AP1100">
        <v>197.1</v>
      </c>
      <c r="AQ1100">
        <v>190.5</v>
      </c>
      <c r="AR1100">
        <v>194.4</v>
      </c>
      <c r="AS1100">
        <v>195.4</v>
      </c>
      <c r="AT1100">
        <v>202.8</v>
      </c>
      <c r="AU1100">
        <v>205.6</v>
      </c>
      <c r="AV1100">
        <v>202.8</v>
      </c>
      <c r="AW1100">
        <v>202.4</v>
      </c>
      <c r="AX1100">
        <v>211.8</v>
      </c>
      <c r="AY1100">
        <v>209.4</v>
      </c>
      <c r="AZ1100">
        <v>195.7</v>
      </c>
      <c r="BA1100">
        <v>198.2</v>
      </c>
      <c r="BB1100">
        <v>201.8</v>
      </c>
      <c r="BC1100">
        <v>211.8</v>
      </c>
      <c r="BD1100">
        <v>209.2</v>
      </c>
      <c r="BE1100">
        <v>207.6</v>
      </c>
      <c r="BF1100">
        <v>213</v>
      </c>
      <c r="BG1100">
        <v>214.2</v>
      </c>
      <c r="BH1100">
        <v>213.6</v>
      </c>
      <c r="BI1100">
        <v>221.4</v>
      </c>
      <c r="BJ1100">
        <v>216.2</v>
      </c>
      <c r="BK1100">
        <v>205.2</v>
      </c>
      <c r="BL1100">
        <v>207.6</v>
      </c>
      <c r="BM1100">
        <v>207.6</v>
      </c>
      <c r="BN1100">
        <v>213.4</v>
      </c>
      <c r="BO1100">
        <v>198.4</v>
      </c>
      <c r="BP1100">
        <v>201.4</v>
      </c>
      <c r="BQ1100">
        <v>198.4</v>
      </c>
      <c r="BR1100" s="10">
        <f t="shared" si="34"/>
        <v>0.27670527670527667</v>
      </c>
      <c r="BS1100" s="11" cm="1">
        <f t="array" aca="1" ref="BS1100" ca="1">_xlfn.PERCENTILE.INC((OFFSET(E1100,0,1,1,COLUMNS(E1100:BQ1100)-1) - E1100:BP1100) / E1100:BP1100, 0.05) * SQRT(COUNT(E1100:BQ1100) - 1)</f>
        <v>-0.405208123698857</v>
      </c>
      <c r="BT1100" s="10" cm="1">
        <f t="array" aca="1" ref="BT1100" ca="1">_xlfn.STDEV.P((E1100:BP1100 - OFFSET(E1100:BP1100,0,1)) / OFFSET(E1100:BP1100,0,1)) * SQRT(COUNT(E1100:BQ1100)-1)</f>
        <v>0.25923455744225071</v>
      </c>
      <c r="BU1100" s="10" cm="1">
        <f t="array" ref="BU1100">-(MAX(1 - (E1100:BQ1100 / _xlfn.SCAN(E1100, E1100:BQ1100, _xlfn.LAMBDA(_xlpm.a,_xlpm.b, MAX(_xlpm.a, _xlpm.b))))))</f>
        <v>-0.15333333333333332</v>
      </c>
      <c r="BV1100" s="12">
        <f t="shared" ca="1" si="35"/>
        <v>0.9990332536187303</v>
      </c>
    </row>
    <row r="1101" spans="1:74" x14ac:dyDescent="0.45">
      <c r="A1101" s="2" t="s">
        <v>2222</v>
      </c>
      <c r="B1101" t="s">
        <v>2223</v>
      </c>
      <c r="C1101" t="s">
        <v>16</v>
      </c>
      <c r="D1101" t="s">
        <v>8</v>
      </c>
      <c r="E1101">
        <v>6.4020000000000001</v>
      </c>
      <c r="F1101">
        <v>6.5519999999999996</v>
      </c>
      <c r="G1101">
        <v>6.4359999999999999</v>
      </c>
      <c r="H1101">
        <v>6.24</v>
      </c>
      <c r="I1101">
        <v>6.2140000000000004</v>
      </c>
      <c r="J1101">
        <v>6.2439999999999998</v>
      </c>
      <c r="K1101">
        <v>6.15</v>
      </c>
      <c r="L1101">
        <v>6.06</v>
      </c>
      <c r="M1101">
        <v>6.048</v>
      </c>
      <c r="N1101">
        <v>6.2560000000000002</v>
      </c>
      <c r="O1101">
        <v>6.3479999999999999</v>
      </c>
      <c r="P1101">
        <v>6.28</v>
      </c>
      <c r="Q1101">
        <v>6.2080000000000002</v>
      </c>
      <c r="R1101">
        <v>6.2880000000000003</v>
      </c>
      <c r="S1101">
        <v>6.194</v>
      </c>
      <c r="T1101">
        <v>6.3819999999999997</v>
      </c>
      <c r="U1101">
        <v>6.5720000000000001</v>
      </c>
      <c r="V1101">
        <v>6.64</v>
      </c>
      <c r="W1101">
        <v>6.8019999999999996</v>
      </c>
      <c r="X1101">
        <v>6.766</v>
      </c>
      <c r="Y1101">
        <v>6.7080000000000002</v>
      </c>
      <c r="Z1101">
        <v>6.7480000000000002</v>
      </c>
      <c r="AA1101">
        <v>6.774</v>
      </c>
      <c r="AB1101">
        <v>6.6859999999999999</v>
      </c>
      <c r="AC1101">
        <v>6.8620000000000001</v>
      </c>
      <c r="AD1101">
        <v>6.7759999999999998</v>
      </c>
      <c r="AE1101">
        <v>6.8819999999999997</v>
      </c>
      <c r="AF1101">
        <v>7.0940000000000003</v>
      </c>
      <c r="AG1101">
        <v>7.3159999999999998</v>
      </c>
      <c r="AH1101">
        <v>7.0720000000000001</v>
      </c>
      <c r="AI1101">
        <v>7.1920000000000002</v>
      </c>
      <c r="AJ1101">
        <v>7.218</v>
      </c>
      <c r="AK1101">
        <v>7.22</v>
      </c>
      <c r="AL1101">
        <v>7.1680000000000001</v>
      </c>
      <c r="AM1101">
        <v>7.3159999999999998</v>
      </c>
      <c r="AN1101">
        <v>7.24</v>
      </c>
      <c r="AO1101">
        <v>7.1840000000000002</v>
      </c>
      <c r="AP1101">
        <v>7.2679999999999998</v>
      </c>
      <c r="AQ1101">
        <v>7.4320000000000004</v>
      </c>
      <c r="AR1101">
        <v>7.3520000000000003</v>
      </c>
      <c r="AS1101">
        <v>7.274</v>
      </c>
      <c r="AT1101">
        <v>7.1980000000000004</v>
      </c>
      <c r="AU1101">
        <v>7.31</v>
      </c>
      <c r="AV1101">
        <v>7.4539999999999997</v>
      </c>
      <c r="AW1101">
        <v>7.3719999999999999</v>
      </c>
      <c r="AX1101">
        <v>7.38</v>
      </c>
      <c r="AY1101">
        <v>7.3179999999999996</v>
      </c>
      <c r="AZ1101">
        <v>7.3179999999999996</v>
      </c>
      <c r="BA1101">
        <v>7.3</v>
      </c>
      <c r="BB1101">
        <v>7.3620000000000001</v>
      </c>
      <c r="BC1101">
        <v>7.3540000000000001</v>
      </c>
      <c r="BD1101">
        <v>7.44</v>
      </c>
      <c r="BE1101">
        <v>7.4960000000000004</v>
      </c>
      <c r="BF1101">
        <v>7.234</v>
      </c>
      <c r="BG1101">
        <v>7.1840000000000002</v>
      </c>
      <c r="BH1101">
        <v>7.1840000000000002</v>
      </c>
      <c r="BI1101">
        <v>7.15</v>
      </c>
      <c r="BJ1101">
        <v>7.18</v>
      </c>
      <c r="BK1101">
        <v>7.15</v>
      </c>
      <c r="BL1101">
        <v>7.1479999999999997</v>
      </c>
      <c r="BM1101">
        <v>7.1479999999999997</v>
      </c>
      <c r="BN1101">
        <v>7.08</v>
      </c>
      <c r="BO1101">
        <v>7.0019999999999998</v>
      </c>
      <c r="BP1101">
        <v>7.0839999999999996</v>
      </c>
      <c r="BQ1101">
        <v>6.9</v>
      </c>
      <c r="BR1101" s="10">
        <f t="shared" si="34"/>
        <v>7.7788191190253084E-2</v>
      </c>
      <c r="BS1101" s="11" cm="1">
        <f t="array" aca="1" ref="BS1101" ca="1">_xlfn.PERCENTILE.INC((OFFSET(E1101,0,1,1,COLUMNS(E1101:BQ1101)-1) - E1101:BP1101) / E1101:BP1101, 0.05) * SQRT(COUNT(E1101:BQ1101) - 1)</f>
        <v>-0.19786879786879707</v>
      </c>
      <c r="BT1101" s="10" cm="1">
        <f t="array" aca="1" ref="BT1101" ca="1">_xlfn.STDEV.P((E1101:BP1101 - OFFSET(E1101:BP1101,0,1)) / OFFSET(E1101:BP1101,0,1)) * SQRT(COUNT(E1101:BQ1101)-1)</f>
        <v>0.12817127847655924</v>
      </c>
      <c r="BU1101" s="10" cm="1">
        <f t="array" ref="BU1101">-(MAX(1 - (E1101:BQ1101 / _xlfn.SCAN(E1101, E1101:BQ1101, _xlfn.LAMBDA(_xlpm.a,_xlpm.b, MAX(_xlpm.a, _xlpm.b))))))</f>
        <v>-7.9509071504802575E-2</v>
      </c>
      <c r="BV1101" s="12">
        <f t="shared" ca="1" si="35"/>
        <v>0.46864522669097936</v>
      </c>
    </row>
    <row r="1102" spans="1:74" x14ac:dyDescent="0.45">
      <c r="A1102" s="2" t="s">
        <v>2224</v>
      </c>
      <c r="B1102" t="s">
        <v>2225</v>
      </c>
      <c r="C1102" t="s">
        <v>7</v>
      </c>
      <c r="D1102" t="s">
        <v>26</v>
      </c>
      <c r="E1102">
        <v>159.80000000000001</v>
      </c>
      <c r="F1102">
        <v>167.2</v>
      </c>
      <c r="G1102">
        <v>162.6</v>
      </c>
      <c r="H1102">
        <v>163.80000000000001</v>
      </c>
      <c r="I1102">
        <v>159.6</v>
      </c>
      <c r="J1102">
        <v>157</v>
      </c>
      <c r="K1102">
        <v>159</v>
      </c>
      <c r="L1102">
        <v>152.4</v>
      </c>
      <c r="M1102">
        <v>155.4</v>
      </c>
      <c r="N1102">
        <v>158.4</v>
      </c>
      <c r="O1102">
        <v>164.6</v>
      </c>
      <c r="P1102">
        <v>166.6</v>
      </c>
      <c r="Q1102">
        <v>156.4</v>
      </c>
      <c r="R1102">
        <v>155.4</v>
      </c>
      <c r="S1102">
        <v>154.80000000000001</v>
      </c>
      <c r="T1102">
        <v>161.6</v>
      </c>
      <c r="U1102">
        <v>168.4</v>
      </c>
      <c r="V1102">
        <v>168.4</v>
      </c>
      <c r="W1102">
        <v>168.8</v>
      </c>
      <c r="X1102">
        <v>166.6</v>
      </c>
      <c r="Y1102">
        <v>164</v>
      </c>
      <c r="Z1102">
        <v>164.8</v>
      </c>
      <c r="AA1102">
        <v>165.8</v>
      </c>
      <c r="AB1102">
        <v>165.8</v>
      </c>
      <c r="AC1102">
        <v>168.4</v>
      </c>
      <c r="AD1102">
        <v>170.2</v>
      </c>
      <c r="AE1102">
        <v>172</v>
      </c>
      <c r="AF1102">
        <v>172.4</v>
      </c>
      <c r="AG1102">
        <v>184.4</v>
      </c>
      <c r="AH1102">
        <v>194.8</v>
      </c>
      <c r="AI1102">
        <v>191.6</v>
      </c>
      <c r="AJ1102">
        <v>186.8</v>
      </c>
      <c r="AK1102">
        <v>183.2</v>
      </c>
      <c r="AL1102">
        <v>179</v>
      </c>
      <c r="AM1102">
        <v>179.6</v>
      </c>
      <c r="AN1102">
        <v>177.4</v>
      </c>
      <c r="AO1102">
        <v>179.2</v>
      </c>
      <c r="AP1102">
        <v>184.4</v>
      </c>
      <c r="AQ1102">
        <v>189.2</v>
      </c>
      <c r="AR1102">
        <v>189.2</v>
      </c>
      <c r="AS1102">
        <v>185</v>
      </c>
      <c r="AT1102">
        <v>185.2</v>
      </c>
      <c r="AU1102">
        <v>185.8</v>
      </c>
      <c r="AV1102">
        <v>188.6</v>
      </c>
      <c r="AW1102">
        <v>191.4</v>
      </c>
      <c r="AX1102">
        <v>193.4</v>
      </c>
      <c r="AY1102">
        <v>187.2</v>
      </c>
      <c r="AZ1102">
        <v>186.2</v>
      </c>
      <c r="BA1102">
        <v>186</v>
      </c>
      <c r="BB1102">
        <v>194.6</v>
      </c>
      <c r="BC1102">
        <v>194</v>
      </c>
      <c r="BD1102">
        <v>201</v>
      </c>
      <c r="BE1102">
        <v>204.5</v>
      </c>
      <c r="BF1102">
        <v>187.2</v>
      </c>
      <c r="BG1102">
        <v>186</v>
      </c>
      <c r="BH1102">
        <v>189.2</v>
      </c>
      <c r="BI1102">
        <v>188.2</v>
      </c>
      <c r="BJ1102">
        <v>191.4</v>
      </c>
      <c r="BK1102">
        <v>182</v>
      </c>
      <c r="BL1102">
        <v>184</v>
      </c>
      <c r="BM1102">
        <v>184</v>
      </c>
      <c r="BN1102">
        <v>184.6</v>
      </c>
      <c r="BO1102">
        <v>182</v>
      </c>
      <c r="BP1102">
        <v>185.4</v>
      </c>
      <c r="BQ1102">
        <v>182.6</v>
      </c>
      <c r="BR1102" s="10">
        <f t="shared" si="34"/>
        <v>0.14267834793491854</v>
      </c>
      <c r="BS1102" s="11" cm="1">
        <f t="array" aca="1" ref="BS1102" ca="1">_xlfn.PERCENTILE.INC((OFFSET(E1102,0,1,1,COLUMNS(E1102:BQ1102)-1) - E1102:BP1102) / E1102:BP1102, 0.05) * SQRT(COUNT(E1102:BQ1102) - 1)</f>
        <v>-0.32073364422157596</v>
      </c>
      <c r="BT1102" s="10" cm="1">
        <f t="array" aca="1" ref="BT1102" ca="1">_xlfn.STDEV.P((E1102:BP1102 - OFFSET(E1102:BP1102,0,1)) / OFFSET(E1102:BP1102,0,1)) * SQRT(COUNT(E1102:BQ1102)-1)</f>
        <v>0.21368434333523631</v>
      </c>
      <c r="BU1102" s="10" cm="1">
        <f t="array" ref="BU1102">-(MAX(1 - (E1102:BQ1102 / _xlfn.SCAN(E1102, E1102:BQ1102, _xlfn.LAMBDA(_xlpm.a,_xlpm.b, MAX(_xlpm.a, _xlpm.b))))))</f>
        <v>-0.11002444987775062</v>
      </c>
      <c r="BV1102" s="12">
        <f t="shared" ca="1" si="35"/>
        <v>0.58477384281518363</v>
      </c>
    </row>
    <row r="1103" spans="1:74" x14ac:dyDescent="0.45">
      <c r="A1103" s="2" t="s">
        <v>2226</v>
      </c>
      <c r="B1103" t="s">
        <v>2227</v>
      </c>
      <c r="C1103" t="s">
        <v>37</v>
      </c>
      <c r="D1103" t="s">
        <v>136</v>
      </c>
      <c r="E1103">
        <v>157.65</v>
      </c>
      <c r="F1103">
        <v>160.65</v>
      </c>
      <c r="G1103">
        <v>161</v>
      </c>
      <c r="H1103">
        <v>162.44999999999999</v>
      </c>
      <c r="I1103">
        <v>157.69999999999999</v>
      </c>
      <c r="J1103">
        <v>157.75</v>
      </c>
      <c r="K1103">
        <v>159.69999999999999</v>
      </c>
      <c r="L1103">
        <v>157.9</v>
      </c>
      <c r="M1103">
        <v>152.94999999999999</v>
      </c>
      <c r="N1103">
        <v>152.19999999999999</v>
      </c>
      <c r="O1103">
        <v>156.9</v>
      </c>
      <c r="P1103">
        <v>156.30000000000001</v>
      </c>
      <c r="Q1103">
        <v>157.44999999999999</v>
      </c>
      <c r="R1103">
        <v>155.94999999999999</v>
      </c>
      <c r="S1103">
        <v>152.9</v>
      </c>
      <c r="T1103">
        <v>155.35</v>
      </c>
      <c r="U1103">
        <v>156.44999999999999</v>
      </c>
      <c r="V1103">
        <v>159.25</v>
      </c>
      <c r="W1103">
        <v>160</v>
      </c>
      <c r="X1103">
        <v>163.30000000000001</v>
      </c>
      <c r="Y1103">
        <v>163.05000000000001</v>
      </c>
      <c r="Z1103">
        <v>163.15</v>
      </c>
      <c r="AA1103">
        <v>160.69999999999999</v>
      </c>
      <c r="AB1103">
        <v>163.80000000000001</v>
      </c>
      <c r="AC1103">
        <v>163.1</v>
      </c>
      <c r="AD1103">
        <v>165.15</v>
      </c>
      <c r="AE1103">
        <v>165.75</v>
      </c>
      <c r="AF1103">
        <v>165.8</v>
      </c>
      <c r="AG1103">
        <v>168.75</v>
      </c>
      <c r="AH1103">
        <v>163.5</v>
      </c>
      <c r="AI1103">
        <v>163.85</v>
      </c>
      <c r="AJ1103">
        <v>164.15</v>
      </c>
      <c r="AK1103">
        <v>164</v>
      </c>
      <c r="AL1103">
        <v>162.25</v>
      </c>
      <c r="AM1103">
        <v>162.69999999999999</v>
      </c>
      <c r="AN1103">
        <v>163.30000000000001</v>
      </c>
      <c r="AO1103">
        <v>164.5</v>
      </c>
      <c r="AP1103">
        <v>164.95</v>
      </c>
      <c r="AQ1103">
        <v>164.7</v>
      </c>
      <c r="AR1103">
        <v>164.9</v>
      </c>
      <c r="AS1103">
        <v>163.5</v>
      </c>
      <c r="AT1103">
        <v>164.55</v>
      </c>
      <c r="AU1103">
        <v>165.5</v>
      </c>
      <c r="AV1103">
        <v>169.4</v>
      </c>
      <c r="AW1103">
        <v>167.75</v>
      </c>
      <c r="AX1103">
        <v>168.05</v>
      </c>
      <c r="AY1103">
        <v>168</v>
      </c>
      <c r="AZ1103">
        <v>165</v>
      </c>
      <c r="BA1103">
        <v>164</v>
      </c>
      <c r="BB1103">
        <v>163.35</v>
      </c>
      <c r="BC1103">
        <v>164.3</v>
      </c>
      <c r="BD1103">
        <v>164.3</v>
      </c>
      <c r="BE1103">
        <v>166.4</v>
      </c>
      <c r="BF1103">
        <v>163.69999999999999</v>
      </c>
      <c r="BG1103">
        <v>161.55000000000001</v>
      </c>
      <c r="BH1103">
        <v>162.75</v>
      </c>
      <c r="BI1103">
        <v>162.6</v>
      </c>
      <c r="BJ1103">
        <v>164.45</v>
      </c>
      <c r="BK1103">
        <v>163.5</v>
      </c>
      <c r="BL1103">
        <v>164.55</v>
      </c>
      <c r="BM1103">
        <v>164.55</v>
      </c>
      <c r="BN1103">
        <v>165.5</v>
      </c>
      <c r="BO1103">
        <v>165.25</v>
      </c>
      <c r="BP1103">
        <v>165.9</v>
      </c>
      <c r="BQ1103">
        <v>165.35</v>
      </c>
      <c r="BR1103" s="10">
        <f t="shared" si="34"/>
        <v>4.8842372343799484E-2</v>
      </c>
      <c r="BS1103" s="11" cm="1">
        <f t="array" aca="1" ref="BS1103" ca="1">_xlfn.PERCENTILE.INC((OFFSET(E1103,0,1,1,COLUMNS(E1103:BQ1103)-1) - E1103:BP1103) / E1103:BP1103, 0.05) * SQRT(COUNT(E1103:BQ1103) - 1)</f>
        <v>-0.15441991480785891</v>
      </c>
      <c r="BT1103" s="10" cm="1">
        <f t="array" aca="1" ref="BT1103" ca="1">_xlfn.STDEV.P((E1103:BP1103 - OFFSET(E1103:BP1103,0,1)) / OFFSET(E1103:BP1103,0,1)) * SQRT(COUNT(E1103:BQ1103)-1)</f>
        <v>9.7993225496822545E-2</v>
      </c>
      <c r="BU1103" s="10" cm="1">
        <f t="array" ref="BU1103">-(MAX(1 - (E1103:BQ1103 / _xlfn.SCAN(E1103, E1103:BQ1103, _xlfn.LAMBDA(_xlpm.a,_xlpm.b, MAX(_xlpm.a, _xlpm.b))))))</f>
        <v>-6.3096337334564434E-2</v>
      </c>
      <c r="BV1103" s="12">
        <f t="shared" ca="1" si="35"/>
        <v>0.3175835763409508</v>
      </c>
    </row>
    <row r="1104" spans="1:74" x14ac:dyDescent="0.45">
      <c r="A1104" s="2" t="s">
        <v>2228</v>
      </c>
      <c r="B1104" t="s">
        <v>2229</v>
      </c>
      <c r="C1104" t="s">
        <v>25</v>
      </c>
      <c r="D1104" t="s">
        <v>29</v>
      </c>
      <c r="E1104">
        <v>208.9</v>
      </c>
      <c r="F1104">
        <v>210</v>
      </c>
      <c r="G1104">
        <v>201.3</v>
      </c>
      <c r="H1104">
        <v>199.6</v>
      </c>
      <c r="I1104">
        <v>200.7</v>
      </c>
      <c r="J1104">
        <v>206.1</v>
      </c>
      <c r="K1104">
        <v>207</v>
      </c>
      <c r="L1104">
        <v>199.15</v>
      </c>
      <c r="M1104">
        <v>200.9</v>
      </c>
      <c r="N1104">
        <v>202.1</v>
      </c>
      <c r="O1104">
        <v>205.7</v>
      </c>
      <c r="P1104">
        <v>204.6</v>
      </c>
      <c r="Q1104">
        <v>205</v>
      </c>
      <c r="R1104">
        <v>207.4</v>
      </c>
      <c r="S1104">
        <v>209.2</v>
      </c>
      <c r="T1104">
        <v>210.8</v>
      </c>
      <c r="U1104">
        <v>211</v>
      </c>
      <c r="V1104">
        <v>212.2</v>
      </c>
      <c r="W1104">
        <v>212.8</v>
      </c>
      <c r="X1104">
        <v>212.7</v>
      </c>
      <c r="Y1104">
        <v>215.1</v>
      </c>
      <c r="Z1104">
        <v>217.8</v>
      </c>
      <c r="AA1104">
        <v>216.8</v>
      </c>
      <c r="AB1104">
        <v>223</v>
      </c>
      <c r="AC1104">
        <v>223.2</v>
      </c>
      <c r="AD1104">
        <v>227.7</v>
      </c>
      <c r="AE1104">
        <v>230.3</v>
      </c>
      <c r="AF1104">
        <v>228.3</v>
      </c>
      <c r="AG1104">
        <v>227.9</v>
      </c>
      <c r="AH1104">
        <v>228.2</v>
      </c>
      <c r="AI1104">
        <v>230.4</v>
      </c>
      <c r="AJ1104">
        <v>227.4</v>
      </c>
      <c r="AK1104">
        <v>225.9</v>
      </c>
      <c r="AL1104">
        <v>226.5</v>
      </c>
      <c r="AM1104">
        <v>231.3</v>
      </c>
      <c r="AN1104">
        <v>232</v>
      </c>
      <c r="AO1104">
        <v>235</v>
      </c>
      <c r="AP1104">
        <v>236.1</v>
      </c>
      <c r="AQ1104">
        <v>237.6</v>
      </c>
      <c r="AR1104">
        <v>235</v>
      </c>
      <c r="AS1104">
        <v>232.6</v>
      </c>
      <c r="AT1104">
        <v>233</v>
      </c>
      <c r="AU1104">
        <v>227.5</v>
      </c>
      <c r="AV1104">
        <v>228.7</v>
      </c>
      <c r="AW1104">
        <v>228.5</v>
      </c>
      <c r="AX1104">
        <v>230.1</v>
      </c>
      <c r="AY1104">
        <v>229</v>
      </c>
      <c r="AZ1104">
        <v>228.3</v>
      </c>
      <c r="BA1104">
        <v>230.9</v>
      </c>
      <c r="BB1104">
        <v>227.9</v>
      </c>
      <c r="BC1104">
        <v>226.8</v>
      </c>
      <c r="BD1104">
        <v>226.5</v>
      </c>
      <c r="BE1104">
        <v>225.7</v>
      </c>
      <c r="BF1104">
        <v>223.5</v>
      </c>
      <c r="BG1104">
        <v>222.3</v>
      </c>
      <c r="BH1104">
        <v>223.7</v>
      </c>
      <c r="BI1104">
        <v>224.4</v>
      </c>
      <c r="BJ1104">
        <v>226.9</v>
      </c>
      <c r="BK1104">
        <v>226.1</v>
      </c>
      <c r="BL1104">
        <v>226.7</v>
      </c>
      <c r="BM1104">
        <v>226.7</v>
      </c>
      <c r="BN1104">
        <v>226.7</v>
      </c>
      <c r="BO1104">
        <v>223.5</v>
      </c>
      <c r="BP1104">
        <v>224.3</v>
      </c>
      <c r="BQ1104">
        <v>224.2</v>
      </c>
      <c r="BR1104" s="10">
        <f t="shared" si="34"/>
        <v>7.3240785064624142E-2</v>
      </c>
      <c r="BS1104" s="11" cm="1">
        <f t="array" aca="1" ref="BS1104" ca="1">_xlfn.PERCENTILE.INC((OFFSET(E1104,0,1,1,COLUMNS(E1104:BQ1104)-1) - E1104:BP1104) / E1104:BP1104, 0.05) * SQRT(COUNT(E1104:BQ1104) - 1)</f>
        <v>-0.11161088442876015</v>
      </c>
      <c r="BT1104" s="10" cm="1">
        <f t="array" aca="1" ref="BT1104" ca="1">_xlfn.STDEV.P((E1104:BP1104 - OFFSET(E1104:BP1104,0,1)) / OFFSET(E1104:BP1104,0,1)) * SQRT(COUNT(E1104:BQ1104)-1)</f>
        <v>9.693447086505444E-2</v>
      </c>
      <c r="BU1104" s="10" cm="1">
        <f t="array" ref="BU1104">-(MAX(1 - (E1104:BQ1104 / _xlfn.SCAN(E1104, E1104:BQ1104, _xlfn.LAMBDA(_xlpm.a,_xlpm.b, MAX(_xlpm.a, _xlpm.b))))))</f>
        <v>-6.4393939393939337E-2</v>
      </c>
      <c r="BV1104" s="12">
        <f t="shared" ca="1" si="35"/>
        <v>0.57275240929082083</v>
      </c>
    </row>
    <row r="1105" spans="1:74" x14ac:dyDescent="0.45">
      <c r="A1105" s="2" t="s">
        <v>2230</v>
      </c>
      <c r="B1105" t="s">
        <v>2231</v>
      </c>
      <c r="C1105" t="s">
        <v>11</v>
      </c>
      <c r="D1105" t="s">
        <v>8</v>
      </c>
      <c r="E1105">
        <v>0.65639999999999998</v>
      </c>
      <c r="F1105">
        <v>0.72099999999999997</v>
      </c>
      <c r="G1105">
        <v>0.70020000000000004</v>
      </c>
      <c r="H1105">
        <v>0.74880000000000002</v>
      </c>
      <c r="I1105">
        <v>0.79500000000000004</v>
      </c>
      <c r="J1105">
        <v>0.93500000000000005</v>
      </c>
      <c r="K1105">
        <v>0.84</v>
      </c>
      <c r="L1105">
        <v>0.78300000000000003</v>
      </c>
      <c r="M1105">
        <v>0.76019999999999999</v>
      </c>
      <c r="N1105">
        <v>0.76</v>
      </c>
      <c r="O1105">
        <v>0.87</v>
      </c>
      <c r="P1105">
        <v>0.87719999999999998</v>
      </c>
      <c r="Q1105">
        <v>0.85099999999999998</v>
      </c>
      <c r="R1105">
        <v>0.83699999999999997</v>
      </c>
      <c r="S1105">
        <v>0.84499999999999997</v>
      </c>
      <c r="T1105">
        <v>0.85399999999999998</v>
      </c>
      <c r="U1105">
        <v>0.83320000000000005</v>
      </c>
      <c r="V1105">
        <v>0.82</v>
      </c>
      <c r="W1105">
        <v>0.81459999999999999</v>
      </c>
      <c r="X1105">
        <v>0.84</v>
      </c>
      <c r="Y1105">
        <v>0.83399999999999996</v>
      </c>
      <c r="Z1105">
        <v>0.85499999999999998</v>
      </c>
      <c r="AA1105">
        <v>0.84319999999999995</v>
      </c>
      <c r="AB1105">
        <v>0.8296</v>
      </c>
      <c r="AC1105">
        <v>0.82499999999999996</v>
      </c>
      <c r="AD1105">
        <v>0.85399999999999998</v>
      </c>
      <c r="AE1105">
        <v>0.84179999999999999</v>
      </c>
      <c r="AF1105">
        <v>0.84019999999999995</v>
      </c>
      <c r="AG1105">
        <v>0.86699999999999999</v>
      </c>
      <c r="AH1105">
        <v>0.86599999999999999</v>
      </c>
      <c r="AI1105">
        <v>0.96799999999999997</v>
      </c>
      <c r="AJ1105">
        <v>0.93679999999999997</v>
      </c>
      <c r="AK1105">
        <v>0.89</v>
      </c>
      <c r="AL1105">
        <v>0.86260000000000003</v>
      </c>
      <c r="AM1105">
        <v>0.84699999999999998</v>
      </c>
      <c r="AN1105">
        <v>0.81799999999999995</v>
      </c>
      <c r="AO1105">
        <v>0.84699999999999998</v>
      </c>
      <c r="AP1105">
        <v>0.80079999999999996</v>
      </c>
      <c r="AQ1105">
        <v>0.79579999999999995</v>
      </c>
      <c r="AR1105">
        <v>0.78120000000000001</v>
      </c>
      <c r="AS1105">
        <v>0.77400000000000002</v>
      </c>
      <c r="AT1105">
        <v>0.76559999999999995</v>
      </c>
      <c r="AU1105">
        <v>0.75219999999999998</v>
      </c>
      <c r="AV1105">
        <v>0.76500000000000001</v>
      </c>
      <c r="AW1105">
        <v>0.76719999999999999</v>
      </c>
      <c r="AX1105">
        <v>0.7732</v>
      </c>
      <c r="AY1105">
        <v>0.76139999999999997</v>
      </c>
      <c r="AZ1105">
        <v>0.74080000000000001</v>
      </c>
      <c r="BA1105">
        <v>0.72819999999999996</v>
      </c>
      <c r="BB1105">
        <v>0.7218</v>
      </c>
      <c r="BC1105">
        <v>0.72599999999999998</v>
      </c>
      <c r="BD1105">
        <v>0.74360000000000004</v>
      </c>
      <c r="BE1105">
        <v>0.75</v>
      </c>
      <c r="BF1105">
        <v>0.72319999999999995</v>
      </c>
      <c r="BG1105">
        <v>0.72</v>
      </c>
      <c r="BH1105">
        <v>0.72299999999999998</v>
      </c>
      <c r="BI1105">
        <v>0.72</v>
      </c>
      <c r="BJ1105">
        <v>0.73199999999999998</v>
      </c>
      <c r="BK1105">
        <v>0.72660000000000002</v>
      </c>
      <c r="BL1105">
        <v>0.72519999999999996</v>
      </c>
      <c r="BM1105">
        <v>0.72519999999999996</v>
      </c>
      <c r="BN1105">
        <v>0.72199999999999998</v>
      </c>
      <c r="BO1105">
        <v>0.7</v>
      </c>
      <c r="BP1105">
        <v>0.71899999999999997</v>
      </c>
      <c r="BQ1105">
        <v>0.70520000000000005</v>
      </c>
      <c r="BR1105" s="10">
        <f t="shared" si="34"/>
        <v>7.4344911639244463E-2</v>
      </c>
      <c r="BS1105" s="11" cm="1">
        <f t="array" aca="1" ref="BS1105" ca="1">_xlfn.PERCENTILE.INC((OFFSET(E1105,0,1,1,COLUMNS(E1105:BQ1105)-1) - E1105:BP1105) / E1105:BP1105, 0.05) * SQRT(COUNT(E1105:BQ1105) - 1)</f>
        <v>-0.38258964987190403</v>
      </c>
      <c r="BT1105" s="10" cm="1">
        <f t="array" aca="1" ref="BT1105" ca="1">_xlfn.STDEV.P((E1105:BP1105 - OFFSET(E1105:BP1105,0,1)) / OFFSET(E1105:BP1105,0,1)) * SQRT(COUNT(E1105:BQ1105)-1)</f>
        <v>0.33158623848404484</v>
      </c>
      <c r="BU1105" s="10" cm="1">
        <f t="array" ref="BU1105">-(MAX(1 - (E1105:BQ1105 / _xlfn.SCAN(E1105, E1105:BQ1105, _xlfn.LAMBDA(_xlpm.a,_xlpm.b, MAX(_xlpm.a, _xlpm.b))))))</f>
        <v>-0.27685950413223148</v>
      </c>
      <c r="BV1105" s="12">
        <f t="shared" ca="1" si="35"/>
        <v>0.17076576689305434</v>
      </c>
    </row>
    <row r="1106" spans="1:74" x14ac:dyDescent="0.45">
      <c r="A1106" s="2" t="s">
        <v>2232</v>
      </c>
      <c r="B1106" t="s">
        <v>2233</v>
      </c>
      <c r="C1106" t="s">
        <v>111</v>
      </c>
      <c r="D1106" t="s">
        <v>8</v>
      </c>
      <c r="E1106">
        <v>49.76</v>
      </c>
      <c r="F1106">
        <v>51.31</v>
      </c>
      <c r="G1106">
        <v>51.87</v>
      </c>
      <c r="H1106">
        <v>51.27</v>
      </c>
      <c r="I1106">
        <v>52.6</v>
      </c>
      <c r="J1106">
        <v>51.5</v>
      </c>
      <c r="K1106">
        <v>50.44</v>
      </c>
      <c r="L1106">
        <v>49.755000000000003</v>
      </c>
      <c r="M1106">
        <v>51.3</v>
      </c>
      <c r="N1106">
        <v>52.2</v>
      </c>
      <c r="O1106">
        <v>52.99</v>
      </c>
      <c r="P1106">
        <v>52.12</v>
      </c>
      <c r="Q1106">
        <v>52.61</v>
      </c>
      <c r="R1106">
        <v>52.96</v>
      </c>
      <c r="S1106">
        <v>52.97</v>
      </c>
      <c r="T1106">
        <v>53.5</v>
      </c>
      <c r="U1106">
        <v>53.25</v>
      </c>
      <c r="V1106">
        <v>52.92</v>
      </c>
      <c r="W1106">
        <v>54.48</v>
      </c>
      <c r="X1106">
        <v>54.59</v>
      </c>
      <c r="Y1106">
        <v>55.1</v>
      </c>
      <c r="Z1106">
        <v>56.5</v>
      </c>
      <c r="AA1106">
        <v>56.23</v>
      </c>
      <c r="AB1106">
        <v>56.88</v>
      </c>
      <c r="AC1106">
        <v>57.76</v>
      </c>
      <c r="AD1106">
        <v>58.16</v>
      </c>
      <c r="AE1106">
        <v>57.14</v>
      </c>
      <c r="AF1106">
        <v>56.71</v>
      </c>
      <c r="AG1106">
        <v>56.52</v>
      </c>
      <c r="AH1106">
        <v>57.03</v>
      </c>
      <c r="AI1106">
        <v>56.92</v>
      </c>
      <c r="AJ1106">
        <v>57.78</v>
      </c>
      <c r="AK1106">
        <v>58.24</v>
      </c>
      <c r="AL1106">
        <v>57.43</v>
      </c>
      <c r="AM1106">
        <v>57.4</v>
      </c>
      <c r="AN1106">
        <v>55.63</v>
      </c>
      <c r="AO1106">
        <v>58.07</v>
      </c>
      <c r="AP1106">
        <v>57.61</v>
      </c>
      <c r="AQ1106">
        <v>57.82</v>
      </c>
      <c r="AR1106">
        <v>58.44</v>
      </c>
      <c r="AS1106">
        <v>57.74</v>
      </c>
      <c r="AT1106">
        <v>58.94</v>
      </c>
      <c r="AU1106">
        <v>60.31</v>
      </c>
      <c r="AV1106">
        <v>59.27</v>
      </c>
      <c r="AW1106">
        <v>58.89</v>
      </c>
      <c r="AX1106">
        <v>58.76</v>
      </c>
      <c r="AY1106">
        <v>57.72</v>
      </c>
      <c r="AZ1106">
        <v>56.54</v>
      </c>
      <c r="BA1106">
        <v>56.81</v>
      </c>
      <c r="BB1106">
        <v>56.29</v>
      </c>
      <c r="BC1106">
        <v>56.62</v>
      </c>
      <c r="BD1106">
        <v>57.89</v>
      </c>
      <c r="BE1106">
        <v>57.48</v>
      </c>
      <c r="BF1106">
        <v>56.43</v>
      </c>
      <c r="BG1106">
        <v>55.66</v>
      </c>
      <c r="BH1106">
        <v>56.65</v>
      </c>
      <c r="BI1106">
        <v>57.3</v>
      </c>
      <c r="BJ1106">
        <v>58.99</v>
      </c>
      <c r="BK1106">
        <v>59</v>
      </c>
      <c r="BL1106">
        <v>59.21</v>
      </c>
      <c r="BM1106">
        <v>59.21</v>
      </c>
      <c r="BN1106">
        <v>59.63</v>
      </c>
      <c r="BO1106">
        <v>59.37</v>
      </c>
      <c r="BP1106">
        <v>59.38</v>
      </c>
      <c r="BQ1106">
        <v>58.65</v>
      </c>
      <c r="BR1106" s="10">
        <f t="shared" si="34"/>
        <v>0.17865755627009647</v>
      </c>
      <c r="BS1106" s="11" cm="1">
        <f t="array" aca="1" ref="BS1106" ca="1">_xlfn.PERCENTILE.INC((OFFSET(E1106,0,1,1,COLUMNS(E1106:BQ1106)-1) - E1106:BP1106) / E1106:BP1106, 0.05) * SQRT(COUNT(E1106:BQ1106) - 1)</f>
        <v>-0.16093660707439403</v>
      </c>
      <c r="BT1106" s="10" cm="1">
        <f t="array" aca="1" ref="BT1106" ca="1">_xlfn.STDEV.P((E1106:BP1106 - OFFSET(E1106:BP1106,0,1)) / OFFSET(E1106:BP1106,0,1)) * SQRT(COUNT(E1106:BQ1106)-1)</f>
        <v>0.12360517791903415</v>
      </c>
      <c r="BU1106" s="10" cm="1">
        <f t="array" ref="BU1106">-(MAX(1 - (E1106:BQ1106 / _xlfn.SCAN(E1106, E1106:BQ1106, _xlfn.LAMBDA(_xlpm.a,_xlpm.b, MAX(_xlpm.a, _xlpm.b))))))</f>
        <v>-7.7101641518819486E-2</v>
      </c>
      <c r="BV1106" s="12">
        <f t="shared" ca="1" si="35"/>
        <v>1.3020184562347554</v>
      </c>
    </row>
    <row r="1107" spans="1:74" x14ac:dyDescent="0.45">
      <c r="A1107" s="2" t="s">
        <v>2234</v>
      </c>
      <c r="B1107" t="s">
        <v>2235</v>
      </c>
      <c r="C1107" t="s">
        <v>22</v>
      </c>
      <c r="D1107" t="s">
        <v>8</v>
      </c>
      <c r="E1107">
        <v>9.59</v>
      </c>
      <c r="F1107">
        <v>9.64</v>
      </c>
      <c r="G1107">
        <v>10.24</v>
      </c>
      <c r="H1107">
        <v>10.28</v>
      </c>
      <c r="I1107">
        <v>10.82</v>
      </c>
      <c r="J1107">
        <v>10.82</v>
      </c>
      <c r="K1107">
        <v>11.22</v>
      </c>
      <c r="L1107">
        <v>11.06</v>
      </c>
      <c r="M1107">
        <v>11.3</v>
      </c>
      <c r="N1107">
        <v>11.86</v>
      </c>
      <c r="O1107">
        <v>12.26</v>
      </c>
      <c r="P1107">
        <v>12.48</v>
      </c>
      <c r="Q1107">
        <v>12.2</v>
      </c>
      <c r="R1107">
        <v>12</v>
      </c>
      <c r="S1107">
        <v>11.72</v>
      </c>
      <c r="T1107">
        <v>11.7</v>
      </c>
      <c r="U1107">
        <v>12.32</v>
      </c>
      <c r="V1107">
        <v>12.32</v>
      </c>
      <c r="W1107">
        <v>12.74</v>
      </c>
      <c r="X1107">
        <v>12.84</v>
      </c>
      <c r="Y1107">
        <v>13.1</v>
      </c>
      <c r="Z1107">
        <v>13.24</v>
      </c>
      <c r="AA1107">
        <v>13.14</v>
      </c>
      <c r="AB1107">
        <v>12.8</v>
      </c>
      <c r="AC1107">
        <v>13.02</v>
      </c>
      <c r="AD1107">
        <v>13.06</v>
      </c>
      <c r="AE1107">
        <v>13.18</v>
      </c>
      <c r="AF1107">
        <v>13.2</v>
      </c>
      <c r="AG1107">
        <v>13.3</v>
      </c>
      <c r="AH1107">
        <v>13.34</v>
      </c>
      <c r="AI1107">
        <v>13.32</v>
      </c>
      <c r="AJ1107">
        <v>13.48</v>
      </c>
      <c r="AK1107">
        <v>13.32</v>
      </c>
      <c r="AL1107">
        <v>13.24</v>
      </c>
      <c r="AM1107">
        <v>13.2</v>
      </c>
      <c r="AN1107">
        <v>13.4</v>
      </c>
      <c r="AO1107">
        <v>13.06</v>
      </c>
      <c r="AP1107">
        <v>13.2</v>
      </c>
      <c r="AQ1107">
        <v>13.28</v>
      </c>
      <c r="AR1107">
        <v>13.36</v>
      </c>
      <c r="AS1107">
        <v>13.32</v>
      </c>
      <c r="AT1107">
        <v>13.2</v>
      </c>
      <c r="AU1107">
        <v>13.4</v>
      </c>
      <c r="AV1107">
        <v>13.56</v>
      </c>
      <c r="AW1107">
        <v>13.74</v>
      </c>
      <c r="AX1107">
        <v>13.38</v>
      </c>
      <c r="AY1107">
        <v>13.34</v>
      </c>
      <c r="AZ1107">
        <v>13.34</v>
      </c>
      <c r="BA1107">
        <v>13.42</v>
      </c>
      <c r="BB1107">
        <v>13.2</v>
      </c>
      <c r="BC1107">
        <v>13.22</v>
      </c>
      <c r="BD1107">
        <v>13.54</v>
      </c>
      <c r="BE1107">
        <v>13.66</v>
      </c>
      <c r="BF1107">
        <v>13.38</v>
      </c>
      <c r="BG1107">
        <v>13.08</v>
      </c>
      <c r="BH1107">
        <v>13.02</v>
      </c>
      <c r="BI1107">
        <v>12.96</v>
      </c>
      <c r="BJ1107">
        <v>13.16</v>
      </c>
      <c r="BK1107">
        <v>13</v>
      </c>
      <c r="BL1107">
        <v>13.12</v>
      </c>
      <c r="BM1107">
        <v>13.12</v>
      </c>
      <c r="BN1107">
        <v>12.9</v>
      </c>
      <c r="BO1107">
        <v>12.94</v>
      </c>
      <c r="BP1107">
        <v>13.3</v>
      </c>
      <c r="BQ1107">
        <v>13.54</v>
      </c>
      <c r="BR1107" s="10">
        <f t="shared" si="34"/>
        <v>0.41188738269030234</v>
      </c>
      <c r="BS1107" s="11" cm="1">
        <f t="array" aca="1" ref="BS1107" ca="1">_xlfn.PERCENTILE.INC((OFFSET(E1107,0,1,1,COLUMNS(E1107:BQ1107)-1) - E1107:BP1107) / E1107:BP1107, 0.05) * SQRT(COUNT(E1107:BQ1107) - 1)</f>
        <v>-0.18558974358974334</v>
      </c>
      <c r="BT1107" s="10" cm="1">
        <f t="array" aca="1" ref="BT1107" ca="1">_xlfn.STDEV.P((E1107:BP1107 - OFFSET(E1107:BP1107,0,1)) / OFFSET(E1107:BP1107,0,1)) * SQRT(COUNT(E1107:BQ1107)-1)</f>
        <v>0.15197920667063106</v>
      </c>
      <c r="BU1107" s="10" cm="1">
        <f t="array" ref="BU1107">-(MAX(1 - (E1107:BQ1107 / _xlfn.SCAN(E1107, E1107:BQ1107, _xlfn.LAMBDA(_xlpm.a,_xlpm.b, MAX(_xlpm.a, _xlpm.b))))))</f>
        <v>-6.2500000000000111E-2</v>
      </c>
      <c r="BV1107" s="12">
        <f t="shared" ca="1" si="35"/>
        <v>2.5935524865003714</v>
      </c>
    </row>
    <row r="1108" spans="1:74" x14ac:dyDescent="0.45">
      <c r="A1108" s="2" t="s">
        <v>2236</v>
      </c>
      <c r="B1108" t="s">
        <v>2237</v>
      </c>
      <c r="C1108" t="s">
        <v>7</v>
      </c>
      <c r="D1108" t="s">
        <v>8</v>
      </c>
      <c r="E1108">
        <v>1.97</v>
      </c>
      <c r="F1108">
        <v>1.98</v>
      </c>
      <c r="G1108">
        <v>1.98</v>
      </c>
      <c r="H1108">
        <v>1.98</v>
      </c>
      <c r="I1108">
        <v>1.97</v>
      </c>
      <c r="J1108">
        <v>1.97</v>
      </c>
      <c r="K1108">
        <v>1.982</v>
      </c>
      <c r="L1108">
        <v>1.8819999999999999</v>
      </c>
      <c r="M1108">
        <v>1.84</v>
      </c>
      <c r="N1108">
        <v>1.84</v>
      </c>
      <c r="O1108">
        <v>1.958</v>
      </c>
      <c r="P1108">
        <v>1.94</v>
      </c>
      <c r="Q1108">
        <v>1.958</v>
      </c>
      <c r="R1108">
        <v>2.02</v>
      </c>
      <c r="S1108">
        <v>2.085</v>
      </c>
      <c r="T1108">
        <v>2.12</v>
      </c>
      <c r="U1108">
        <v>2.19</v>
      </c>
      <c r="V1108">
        <v>2.1749999999999998</v>
      </c>
      <c r="W1108">
        <v>2.1949999999999998</v>
      </c>
      <c r="X1108">
        <v>2.16</v>
      </c>
      <c r="Y1108">
        <v>2.2200000000000002</v>
      </c>
      <c r="Z1108">
        <v>2.2200000000000002</v>
      </c>
      <c r="AA1108">
        <v>2.2000000000000002</v>
      </c>
      <c r="AB1108">
        <v>2.13</v>
      </c>
      <c r="AC1108">
        <v>2.1549999999999998</v>
      </c>
      <c r="AD1108">
        <v>2.16</v>
      </c>
      <c r="AE1108">
        <v>2.12</v>
      </c>
      <c r="AF1108">
        <v>2.16</v>
      </c>
      <c r="AG1108">
        <v>2.12</v>
      </c>
      <c r="AH1108">
        <v>2.09</v>
      </c>
      <c r="AI1108">
        <v>2.12</v>
      </c>
      <c r="AJ1108">
        <v>2.14</v>
      </c>
      <c r="AK1108">
        <v>2.125</v>
      </c>
      <c r="AL1108">
        <v>2.11</v>
      </c>
      <c r="AM1108">
        <v>2.0950000000000002</v>
      </c>
      <c r="AN1108">
        <v>2.0649999999999999</v>
      </c>
      <c r="AO1108">
        <v>2.0499999999999998</v>
      </c>
      <c r="AP1108">
        <v>2.0499999999999998</v>
      </c>
      <c r="AQ1108">
        <v>2.0550000000000002</v>
      </c>
      <c r="AR1108">
        <v>2.06</v>
      </c>
      <c r="AS1108">
        <v>2.0499999999999998</v>
      </c>
      <c r="AT1108">
        <v>2.0350000000000001</v>
      </c>
      <c r="AU1108">
        <v>2.0249999999999999</v>
      </c>
      <c r="AV1108">
        <v>2</v>
      </c>
      <c r="AW1108">
        <v>2.0049999999999999</v>
      </c>
      <c r="AX1108">
        <v>2.0449999999999999</v>
      </c>
      <c r="AY1108">
        <v>2.0299999999999998</v>
      </c>
      <c r="AZ1108">
        <v>2.02</v>
      </c>
      <c r="BA1108">
        <v>2.0099999999999998</v>
      </c>
      <c r="BB1108">
        <v>2.0249999999999999</v>
      </c>
      <c r="BC1108">
        <v>1.998</v>
      </c>
      <c r="BD1108">
        <v>2.0249999999999999</v>
      </c>
      <c r="BE1108">
        <v>2.0249999999999999</v>
      </c>
      <c r="BF1108">
        <v>1.996</v>
      </c>
      <c r="BG1108">
        <v>1.982</v>
      </c>
      <c r="BH1108">
        <v>1.984</v>
      </c>
      <c r="BI1108">
        <v>1.98</v>
      </c>
      <c r="BJ1108">
        <v>2</v>
      </c>
      <c r="BK1108">
        <v>1.972</v>
      </c>
      <c r="BL1108">
        <v>1.984</v>
      </c>
      <c r="BM1108">
        <v>1.984</v>
      </c>
      <c r="BN1108">
        <v>1.98</v>
      </c>
      <c r="BO1108">
        <v>1.96</v>
      </c>
      <c r="BP1108">
        <v>1.964</v>
      </c>
      <c r="BQ1108">
        <v>1.998</v>
      </c>
      <c r="BR1108" s="10">
        <f t="shared" si="34"/>
        <v>1.421319796954316E-2</v>
      </c>
      <c r="BS1108" s="11" cm="1">
        <f t="array" aca="1" ref="BS1108" ca="1">_xlfn.PERCENTILE.INC((OFFSET(E1108,0,1,1,COLUMNS(E1108:BQ1108)-1) - E1108:BP1108) / E1108:BP1108, 0.05) * SQRT(COUNT(E1108:BQ1108) - 1)</f>
        <v>-0.14814814814814828</v>
      </c>
      <c r="BT1108" s="10" cm="1">
        <f t="array" aca="1" ref="BT1108" ca="1">_xlfn.STDEV.P((E1108:BP1108 - OFFSET(E1108:BP1108,0,1)) / OFFSET(E1108:BP1108,0,1)) * SQRT(COUNT(E1108:BQ1108)-1)</f>
        <v>0.13045397924073665</v>
      </c>
      <c r="BU1108" s="10" cm="1">
        <f t="array" ref="BU1108">-(MAX(1 - (E1108:BQ1108 / _xlfn.SCAN(E1108, E1108:BQ1108, _xlfn.LAMBDA(_xlpm.a,_xlpm.b, MAX(_xlpm.a, _xlpm.b))))))</f>
        <v>-0.11711711711711725</v>
      </c>
      <c r="BV1108" s="12">
        <f t="shared" ca="1" si="35"/>
        <v>-2.6891746684984955E-2</v>
      </c>
    </row>
    <row r="1109" spans="1:74" x14ac:dyDescent="0.45">
      <c r="A1109" s="2" t="s">
        <v>2238</v>
      </c>
      <c r="B1109" t="s">
        <v>2239</v>
      </c>
      <c r="C1109" t="s">
        <v>19</v>
      </c>
      <c r="D1109" t="s">
        <v>8</v>
      </c>
      <c r="E1109">
        <v>6.4180000000000001</v>
      </c>
      <c r="F1109">
        <v>6.9420000000000002</v>
      </c>
      <c r="G1109">
        <v>6.6749999999999998</v>
      </c>
      <c r="H1109">
        <v>6.7380000000000004</v>
      </c>
      <c r="I1109">
        <v>6.6769999999999996</v>
      </c>
      <c r="J1109">
        <v>6.5449999999999999</v>
      </c>
      <c r="K1109">
        <v>6.7569999999999997</v>
      </c>
      <c r="L1109">
        <v>6.875</v>
      </c>
      <c r="M1109">
        <v>7.1369999999999996</v>
      </c>
      <c r="N1109">
        <v>7.1870000000000003</v>
      </c>
      <c r="O1109">
        <v>7.5309999999999997</v>
      </c>
      <c r="P1109">
        <v>7.6130000000000004</v>
      </c>
      <c r="Q1109">
        <v>7.5359999999999996</v>
      </c>
      <c r="R1109">
        <v>7.6210000000000004</v>
      </c>
      <c r="S1109">
        <v>7.5970000000000004</v>
      </c>
      <c r="T1109">
        <v>7.5679999999999996</v>
      </c>
      <c r="U1109">
        <v>7.7290000000000001</v>
      </c>
      <c r="V1109">
        <v>7.9829999999999997</v>
      </c>
      <c r="W1109">
        <v>7.9059999999999997</v>
      </c>
      <c r="X1109">
        <v>7.7720000000000002</v>
      </c>
      <c r="Y1109">
        <v>8.1210000000000004</v>
      </c>
      <c r="Z1109">
        <v>8.0969999999999995</v>
      </c>
      <c r="AA1109">
        <v>8.0069999999999997</v>
      </c>
      <c r="AB1109">
        <v>8.1419999999999995</v>
      </c>
      <c r="AC1109">
        <v>8.4320000000000004</v>
      </c>
      <c r="AD1109">
        <v>8.4030000000000005</v>
      </c>
      <c r="AE1109">
        <v>8.6229999999999993</v>
      </c>
      <c r="AF1109">
        <v>8.6359999999999992</v>
      </c>
      <c r="AG1109">
        <v>8.8469999999999995</v>
      </c>
      <c r="AH1109">
        <v>9.3729999999999993</v>
      </c>
      <c r="AI1109">
        <v>9.2859999999999996</v>
      </c>
      <c r="AJ1109">
        <v>9.3439999999999994</v>
      </c>
      <c r="AK1109">
        <v>8.7970000000000006</v>
      </c>
      <c r="AL1109">
        <v>8.7439999999999998</v>
      </c>
      <c r="AM1109">
        <v>8.641</v>
      </c>
      <c r="AN1109">
        <v>8.5459999999999994</v>
      </c>
      <c r="AO1109">
        <v>8.4510000000000005</v>
      </c>
      <c r="AP1109">
        <v>8.66</v>
      </c>
      <c r="AQ1109">
        <v>9.0640000000000001</v>
      </c>
      <c r="AR1109">
        <v>9.1329999999999991</v>
      </c>
      <c r="AS1109">
        <v>9.0269999999999992</v>
      </c>
      <c r="AT1109">
        <v>8.8290000000000006</v>
      </c>
      <c r="AU1109">
        <v>8.9819999999999993</v>
      </c>
      <c r="AV1109">
        <v>8.9580000000000002</v>
      </c>
      <c r="AW1109">
        <v>8.9719999999999995</v>
      </c>
      <c r="AX1109">
        <v>8.9879999999999995</v>
      </c>
      <c r="AY1109">
        <v>8.8290000000000006</v>
      </c>
      <c r="AZ1109">
        <v>8.6310000000000002</v>
      </c>
      <c r="BA1109">
        <v>8.7889999999999997</v>
      </c>
      <c r="BB1109">
        <v>8.9190000000000005</v>
      </c>
      <c r="BC1109">
        <v>8.8580000000000005</v>
      </c>
      <c r="BD1109">
        <v>9.0850000000000009</v>
      </c>
      <c r="BE1109">
        <v>8.39</v>
      </c>
      <c r="BF1109">
        <v>8.2319999999999993</v>
      </c>
      <c r="BG1109">
        <v>8.2210000000000001</v>
      </c>
      <c r="BH1109">
        <v>8.2420000000000009</v>
      </c>
      <c r="BI1109">
        <v>8.1679999999999993</v>
      </c>
      <c r="BJ1109">
        <v>8.35</v>
      </c>
      <c r="BK1109">
        <v>8.0860000000000003</v>
      </c>
      <c r="BL1109">
        <v>8.1389999999999993</v>
      </c>
      <c r="BM1109">
        <v>8.1389999999999993</v>
      </c>
      <c r="BN1109">
        <v>8.11</v>
      </c>
      <c r="BO1109">
        <v>8.1020000000000003</v>
      </c>
      <c r="BP1109">
        <v>8.1649999999999991</v>
      </c>
      <c r="BQ1109">
        <v>8.0359999999999996</v>
      </c>
      <c r="BR1109" s="10">
        <f t="shared" si="34"/>
        <v>0.25210345902150194</v>
      </c>
      <c r="BS1109" s="11" cm="1">
        <f t="array" aca="1" ref="BS1109" ca="1">_xlfn.PERCENTILE.INC((OFFSET(E1109,0,1,1,COLUMNS(E1109:BQ1109)-1) - E1109:BP1109) / E1109:BP1109, 0.05) * SQRT(COUNT(E1109:BQ1109) - 1)</f>
        <v>-0.24190532696075689</v>
      </c>
      <c r="BT1109" s="10" cm="1">
        <f t="array" aca="1" ref="BT1109" ca="1">_xlfn.STDEV.P((E1109:BP1109 - OFFSET(E1109:BP1109,0,1)) / OFFSET(E1109:BP1109,0,1)) * SQRT(COUNT(E1109:BQ1109)-1)</f>
        <v>0.2032320714797802</v>
      </c>
      <c r="BU1109" s="10" cm="1">
        <f t="array" ref="BU1109">-(MAX(1 - (E1109:BQ1109 / _xlfn.SCAN(E1109, E1109:BQ1109, _xlfn.LAMBDA(_xlpm.a,_xlpm.b, MAX(_xlpm.a, _xlpm.b))))))</f>
        <v>-0.14264376400298728</v>
      </c>
      <c r="BV1109" s="12">
        <f t="shared" ca="1" si="35"/>
        <v>1.1532733194203926</v>
      </c>
    </row>
    <row r="1110" spans="1:74" x14ac:dyDescent="0.45">
      <c r="A1110" s="2" t="s">
        <v>2240</v>
      </c>
      <c r="B1110" t="s">
        <v>2241</v>
      </c>
      <c r="C1110" t="s">
        <v>19</v>
      </c>
      <c r="D1110" t="s">
        <v>29</v>
      </c>
      <c r="E1110">
        <v>90.42</v>
      </c>
      <c r="F1110">
        <v>94.58</v>
      </c>
      <c r="G1110">
        <v>92.76</v>
      </c>
      <c r="H1110">
        <v>93.02</v>
      </c>
      <c r="I1110">
        <v>89.44</v>
      </c>
      <c r="J1110">
        <v>89.56</v>
      </c>
      <c r="K1110">
        <v>89.32</v>
      </c>
      <c r="L1110">
        <v>86.4</v>
      </c>
      <c r="M1110">
        <v>86.6</v>
      </c>
      <c r="N1110">
        <v>87.96</v>
      </c>
      <c r="O1110">
        <v>91.28</v>
      </c>
      <c r="P1110">
        <v>90.48</v>
      </c>
      <c r="Q1110">
        <v>88.74</v>
      </c>
      <c r="R1110">
        <v>89.78</v>
      </c>
      <c r="S1110">
        <v>88.6</v>
      </c>
      <c r="T1110">
        <v>91.2</v>
      </c>
      <c r="U1110">
        <v>95.08</v>
      </c>
      <c r="V1110">
        <v>96.02</v>
      </c>
      <c r="W1110">
        <v>96.26</v>
      </c>
      <c r="X1110">
        <v>94.96</v>
      </c>
      <c r="Y1110">
        <v>93.78</v>
      </c>
      <c r="Z1110">
        <v>94.94</v>
      </c>
      <c r="AA1110">
        <v>94.56</v>
      </c>
      <c r="AB1110">
        <v>93.4</v>
      </c>
      <c r="AC1110">
        <v>96.56</v>
      </c>
      <c r="AD1110">
        <v>96.48</v>
      </c>
      <c r="AE1110">
        <v>95.96</v>
      </c>
      <c r="AF1110">
        <v>97.98</v>
      </c>
      <c r="AG1110">
        <v>104.05</v>
      </c>
      <c r="AH1110">
        <v>104.3</v>
      </c>
      <c r="AI1110">
        <v>103.7</v>
      </c>
      <c r="AJ1110">
        <v>103.9</v>
      </c>
      <c r="AK1110">
        <v>101.4</v>
      </c>
      <c r="AL1110">
        <v>101.15</v>
      </c>
      <c r="AM1110">
        <v>103.15</v>
      </c>
      <c r="AN1110">
        <v>102.75</v>
      </c>
      <c r="AO1110">
        <v>103</v>
      </c>
      <c r="AP1110">
        <v>104</v>
      </c>
      <c r="AQ1110">
        <v>105.05</v>
      </c>
      <c r="AR1110">
        <v>104</v>
      </c>
      <c r="AS1110">
        <v>102.05</v>
      </c>
      <c r="AT1110">
        <v>102.1</v>
      </c>
      <c r="AU1110">
        <v>103.4</v>
      </c>
      <c r="AV1110">
        <v>104.65</v>
      </c>
      <c r="AW1110">
        <v>104.9</v>
      </c>
      <c r="AX1110">
        <v>104.05</v>
      </c>
      <c r="AY1110">
        <v>104</v>
      </c>
      <c r="AZ1110">
        <v>103.5</v>
      </c>
      <c r="BA1110">
        <v>102.75</v>
      </c>
      <c r="BB1110">
        <v>104.3</v>
      </c>
      <c r="BC1110">
        <v>102.05</v>
      </c>
      <c r="BD1110">
        <v>104.2</v>
      </c>
      <c r="BE1110">
        <v>102.25</v>
      </c>
      <c r="BF1110">
        <v>103.4</v>
      </c>
      <c r="BG1110">
        <v>100.5</v>
      </c>
      <c r="BH1110">
        <v>99.76</v>
      </c>
      <c r="BI1110">
        <v>99.62</v>
      </c>
      <c r="BJ1110">
        <v>102.75</v>
      </c>
      <c r="BK1110">
        <v>102.3</v>
      </c>
      <c r="BL1110">
        <v>103.15</v>
      </c>
      <c r="BM1110">
        <v>103.15</v>
      </c>
      <c r="BN1110">
        <v>103.15</v>
      </c>
      <c r="BO1110">
        <v>104.25</v>
      </c>
      <c r="BP1110">
        <v>103.8</v>
      </c>
      <c r="BQ1110">
        <v>101.65</v>
      </c>
      <c r="BR1110" s="10">
        <f t="shared" si="34"/>
        <v>0.12419818624198191</v>
      </c>
      <c r="BS1110" s="11" cm="1">
        <f t="array" aca="1" ref="BS1110" ca="1">_xlfn.PERCENTILE.INC((OFFSET(E1110,0,1,1,COLUMNS(E1110:BQ1110)-1) - E1110:BP1110) / E1110:BP1110, 0.05) * SQRT(COUNT(E1110:BQ1110) - 1)</f>
        <v>-0.18950572910562832</v>
      </c>
      <c r="BT1110" s="10" cm="1">
        <f t="array" aca="1" ref="BT1110" ca="1">_xlfn.STDEV.P((E1110:BP1110 - OFFSET(E1110:BP1110,0,1)) / OFFSET(E1110:BP1110,0,1)) * SQRT(COUNT(E1110:BQ1110)-1)</f>
        <v>0.14726635613973943</v>
      </c>
      <c r="BU1110" s="10" cm="1">
        <f t="array" ref="BU1110">-(MAX(1 - (E1110:BQ1110 / _xlfn.SCAN(E1110, E1110:BQ1110, _xlfn.LAMBDA(_xlpm.a,_xlpm.b, MAX(_xlpm.a, _xlpm.b))))))</f>
        <v>-8.6487629519983011E-2</v>
      </c>
      <c r="BV1110" s="12">
        <f t="shared" ca="1" si="35"/>
        <v>0.72302225504658957</v>
      </c>
    </row>
    <row r="1111" spans="1:74" x14ac:dyDescent="0.45">
      <c r="A1111" s="2" t="s">
        <v>2242</v>
      </c>
      <c r="B1111" t="s">
        <v>2243</v>
      </c>
      <c r="C1111" t="s">
        <v>22</v>
      </c>
      <c r="D1111" t="s">
        <v>8</v>
      </c>
      <c r="E1111">
        <v>33.46</v>
      </c>
      <c r="F1111">
        <v>34.92</v>
      </c>
      <c r="G1111">
        <v>33.58</v>
      </c>
      <c r="H1111">
        <v>33.9</v>
      </c>
      <c r="I1111">
        <v>32.9</v>
      </c>
      <c r="J1111">
        <v>32.880000000000003</v>
      </c>
      <c r="K1111">
        <v>32.08</v>
      </c>
      <c r="L1111">
        <v>31.24</v>
      </c>
      <c r="M1111">
        <v>32.18</v>
      </c>
      <c r="N1111">
        <v>31.92</v>
      </c>
      <c r="O1111">
        <v>32.6</v>
      </c>
      <c r="P1111">
        <v>33</v>
      </c>
      <c r="Q1111">
        <v>32.9</v>
      </c>
      <c r="R1111">
        <v>33.44</v>
      </c>
      <c r="S1111">
        <v>33.520000000000003</v>
      </c>
      <c r="T1111">
        <v>34.380000000000003</v>
      </c>
      <c r="U1111">
        <v>35.4</v>
      </c>
      <c r="V1111">
        <v>35.880000000000003</v>
      </c>
      <c r="W1111">
        <v>36.04</v>
      </c>
      <c r="X1111">
        <v>35.880000000000003</v>
      </c>
      <c r="Y1111">
        <v>35.86</v>
      </c>
      <c r="Z1111">
        <v>36.28</v>
      </c>
      <c r="AA1111">
        <v>35.619999999999997</v>
      </c>
      <c r="AB1111">
        <v>34.880000000000003</v>
      </c>
      <c r="AC1111">
        <v>35.82</v>
      </c>
      <c r="AD1111">
        <v>36.18</v>
      </c>
      <c r="AE1111">
        <v>37.880000000000003</v>
      </c>
      <c r="AF1111">
        <v>37.799999999999997</v>
      </c>
      <c r="AG1111">
        <v>39.14</v>
      </c>
      <c r="AH1111">
        <v>39.82</v>
      </c>
      <c r="AI1111">
        <v>40.06</v>
      </c>
      <c r="AJ1111">
        <v>39.9</v>
      </c>
      <c r="AK1111">
        <v>37.4</v>
      </c>
      <c r="AL1111">
        <v>37.24</v>
      </c>
      <c r="AM1111">
        <v>37.22</v>
      </c>
      <c r="AN1111">
        <v>37.46</v>
      </c>
      <c r="AO1111">
        <v>37.76</v>
      </c>
      <c r="AP1111">
        <v>37.82</v>
      </c>
      <c r="AQ1111">
        <v>38.340000000000003</v>
      </c>
      <c r="AR1111">
        <v>38.299999999999997</v>
      </c>
      <c r="AS1111">
        <v>37.299999999999997</v>
      </c>
      <c r="AT1111">
        <v>37.44</v>
      </c>
      <c r="AU1111">
        <v>37.340000000000003</v>
      </c>
      <c r="AV1111">
        <v>38.08</v>
      </c>
      <c r="AW1111">
        <v>37.799999999999997</v>
      </c>
      <c r="AX1111">
        <v>37.54</v>
      </c>
      <c r="AY1111">
        <v>37.020000000000003</v>
      </c>
      <c r="AZ1111">
        <v>36.799999999999997</v>
      </c>
      <c r="BA1111">
        <v>37.28</v>
      </c>
      <c r="BB1111">
        <v>37.700000000000003</v>
      </c>
      <c r="BC1111">
        <v>37.299999999999997</v>
      </c>
      <c r="BD1111">
        <v>38.24</v>
      </c>
      <c r="BE1111">
        <v>38.28</v>
      </c>
      <c r="BF1111">
        <v>37.799999999999997</v>
      </c>
      <c r="BG1111">
        <v>37.159999999999997</v>
      </c>
      <c r="BH1111">
        <v>36.979999999999997</v>
      </c>
      <c r="BI1111">
        <v>37.06</v>
      </c>
      <c r="BJ1111">
        <v>37.700000000000003</v>
      </c>
      <c r="BK1111">
        <v>37.24</v>
      </c>
      <c r="BL1111">
        <v>37.64</v>
      </c>
      <c r="BM1111">
        <v>37.64</v>
      </c>
      <c r="BN1111">
        <v>37.479999999999997</v>
      </c>
      <c r="BO1111">
        <v>37.26</v>
      </c>
      <c r="BP1111">
        <v>37.619999999999997</v>
      </c>
      <c r="BQ1111">
        <v>37.159999999999997</v>
      </c>
      <c r="BR1111" s="10">
        <f t="shared" si="34"/>
        <v>0.11057979677226526</v>
      </c>
      <c r="BS1111" s="11" cm="1">
        <f t="array" aca="1" ref="BS1111" ca="1">_xlfn.PERCENTILE.INC((OFFSET(E1111,0,1,1,COLUMNS(E1111:BQ1111)-1) - E1111:BP1111) / E1111:BP1111, 0.05) * SQRT(COUNT(E1111:BQ1111) - 1)</f>
        <v>-0.20938645553218779</v>
      </c>
      <c r="BT1111" s="10" cm="1">
        <f t="array" aca="1" ref="BT1111" ca="1">_xlfn.STDEV.P((E1111:BP1111 - OFFSET(E1111:BP1111,0,1)) / OFFSET(E1111:BP1111,0,1)) * SQRT(COUNT(E1111:BQ1111)-1)</f>
        <v>0.15114241072329748</v>
      </c>
      <c r="BU1111" s="10" cm="1">
        <f t="array" ref="BU1111">-(MAX(1 - (E1111:BQ1111 / _xlfn.SCAN(E1111, E1111:BQ1111, _xlfn.LAMBDA(_xlpm.a,_xlpm.b, MAX(_xlpm.a, _xlpm.b))))))</f>
        <v>-0.1053837342497137</v>
      </c>
      <c r="BV1111" s="12">
        <f t="shared" ca="1" si="35"/>
        <v>0.61437728162832905</v>
      </c>
    </row>
    <row r="1112" spans="1:74" x14ac:dyDescent="0.45">
      <c r="A1112" s="2" t="s">
        <v>2244</v>
      </c>
      <c r="B1112" t="s">
        <v>2245</v>
      </c>
      <c r="C1112" t="s">
        <v>19</v>
      </c>
      <c r="D1112" t="s">
        <v>34</v>
      </c>
      <c r="E1112">
        <v>129.6</v>
      </c>
      <c r="F1112">
        <v>131</v>
      </c>
      <c r="G1112">
        <v>132</v>
      </c>
      <c r="H1112">
        <v>130.19999999999999</v>
      </c>
      <c r="I1112">
        <v>130.80000000000001</v>
      </c>
      <c r="J1112">
        <v>131.4</v>
      </c>
      <c r="K1112">
        <v>130</v>
      </c>
      <c r="L1112">
        <v>130.4</v>
      </c>
      <c r="M1112">
        <v>132.80000000000001</v>
      </c>
      <c r="N1112">
        <v>132.19999999999999</v>
      </c>
      <c r="O1112">
        <v>135.4</v>
      </c>
      <c r="P1112">
        <v>139.4</v>
      </c>
      <c r="Q1112">
        <v>135.6</v>
      </c>
      <c r="R1112">
        <v>134.4</v>
      </c>
      <c r="S1112">
        <v>133</v>
      </c>
      <c r="T1112">
        <v>135</v>
      </c>
      <c r="U1112">
        <v>138.4</v>
      </c>
      <c r="V1112">
        <v>136.19999999999999</v>
      </c>
      <c r="W1112">
        <v>136.80000000000001</v>
      </c>
      <c r="X1112">
        <v>137.4</v>
      </c>
      <c r="Y1112">
        <v>139</v>
      </c>
      <c r="Z1112">
        <v>138</v>
      </c>
      <c r="AA1112">
        <v>138.19999999999999</v>
      </c>
      <c r="AB1112">
        <v>137.19999999999999</v>
      </c>
      <c r="AC1112">
        <v>138.19999999999999</v>
      </c>
      <c r="AD1112">
        <v>139.80000000000001</v>
      </c>
      <c r="AE1112">
        <v>141</v>
      </c>
      <c r="AF1112">
        <v>142</v>
      </c>
      <c r="AG1112">
        <v>141.4</v>
      </c>
      <c r="AH1112">
        <v>142.6</v>
      </c>
      <c r="AI1112">
        <v>145.4</v>
      </c>
      <c r="AJ1112">
        <v>141.80000000000001</v>
      </c>
      <c r="AK1112">
        <v>140</v>
      </c>
      <c r="AL1112">
        <v>138</v>
      </c>
      <c r="AM1112">
        <v>137</v>
      </c>
      <c r="AN1112">
        <v>136</v>
      </c>
      <c r="AO1112">
        <v>137</v>
      </c>
      <c r="AP1112">
        <v>138.6</v>
      </c>
      <c r="AQ1112">
        <v>144.80000000000001</v>
      </c>
      <c r="AR1112">
        <v>145.4</v>
      </c>
      <c r="AS1112">
        <v>142.19999999999999</v>
      </c>
      <c r="AT1112">
        <v>140.4</v>
      </c>
      <c r="AU1112">
        <v>142.19999999999999</v>
      </c>
      <c r="AV1112">
        <v>144.6</v>
      </c>
      <c r="AW1112">
        <v>143.80000000000001</v>
      </c>
      <c r="AX1112">
        <v>145</v>
      </c>
      <c r="AY1112">
        <v>152.80000000000001</v>
      </c>
      <c r="AZ1112">
        <v>148.4</v>
      </c>
      <c r="BA1112">
        <v>143.4</v>
      </c>
      <c r="BB1112">
        <v>147</v>
      </c>
      <c r="BC1112">
        <v>146.4</v>
      </c>
      <c r="BD1112">
        <v>146.19999999999999</v>
      </c>
      <c r="BE1112">
        <v>144.80000000000001</v>
      </c>
      <c r="BF1112">
        <v>143</v>
      </c>
      <c r="BG1112">
        <v>142.6</v>
      </c>
      <c r="BH1112">
        <v>147.80000000000001</v>
      </c>
      <c r="BI1112">
        <v>145.19999999999999</v>
      </c>
      <c r="BJ1112">
        <v>148.4</v>
      </c>
      <c r="BK1112">
        <v>150.6</v>
      </c>
      <c r="BL1112">
        <v>147.6</v>
      </c>
      <c r="BM1112">
        <v>147.6</v>
      </c>
      <c r="BN1112">
        <v>145</v>
      </c>
      <c r="BO1112">
        <v>148.4</v>
      </c>
      <c r="BP1112">
        <v>150.4</v>
      </c>
      <c r="BQ1112">
        <v>148</v>
      </c>
      <c r="BR1112" s="10">
        <f t="shared" si="34"/>
        <v>0.14197530864197536</v>
      </c>
      <c r="BS1112" s="11" cm="1">
        <f t="array" aca="1" ref="BS1112" ca="1">_xlfn.PERCENTILE.INC((OFFSET(E1112,0,1,1,COLUMNS(E1112:BQ1112)-1) - E1112:BP1112) / E1112:BP1112, 0.05) * SQRT(COUNT(E1112:BQ1112) - 1)</f>
        <v>-0.19477303988995859</v>
      </c>
      <c r="BT1112" s="10" cm="1">
        <f t="array" aca="1" ref="BT1112" ca="1">_xlfn.STDEV.P((E1112:BP1112 - OFFSET(E1112:BP1112,0,1)) / OFFSET(E1112:BP1112,0,1)) * SQRT(COUNT(E1112:BQ1112)-1)</f>
        <v>0.13788022416716314</v>
      </c>
      <c r="BU1112" s="10" cm="1">
        <f t="array" ref="BU1112">-(MAX(1 - (E1112:BQ1112 / _xlfn.SCAN(E1112, E1112:BQ1112, _xlfn.LAMBDA(_xlpm.a,_xlpm.b, MAX(_xlpm.a, _xlpm.b))))))</f>
        <v>-6.6753926701570765E-2</v>
      </c>
      <c r="BV1112" s="12">
        <f t="shared" ca="1" si="35"/>
        <v>0.90117329050755723</v>
      </c>
    </row>
    <row r="1113" spans="1:74" x14ac:dyDescent="0.45">
      <c r="A1113" s="2" t="s">
        <v>2246</v>
      </c>
      <c r="B1113" t="s">
        <v>2247</v>
      </c>
      <c r="C1113" t="s">
        <v>19</v>
      </c>
      <c r="D1113" t="s">
        <v>8</v>
      </c>
      <c r="E1113">
        <v>10.34</v>
      </c>
      <c r="F1113">
        <v>10.734999999999999</v>
      </c>
      <c r="G1113">
        <v>10.295</v>
      </c>
      <c r="H1113">
        <v>10.555</v>
      </c>
      <c r="I1113">
        <v>10.935</v>
      </c>
      <c r="J1113">
        <v>10.68</v>
      </c>
      <c r="K1113">
        <v>10.78</v>
      </c>
      <c r="L1113">
        <v>10.9</v>
      </c>
      <c r="M1113">
        <v>11.15</v>
      </c>
      <c r="N1113">
        <v>11.195</v>
      </c>
      <c r="O1113">
        <v>11.455</v>
      </c>
      <c r="P1113">
        <v>11.5</v>
      </c>
      <c r="Q1113">
        <v>11.414999999999999</v>
      </c>
      <c r="R1113">
        <v>11.285</v>
      </c>
      <c r="S1113">
        <v>11.035</v>
      </c>
      <c r="T1113">
        <v>11.14</v>
      </c>
      <c r="U1113">
        <v>11.22</v>
      </c>
      <c r="V1113">
        <v>11.11</v>
      </c>
      <c r="W1113">
        <v>11.395</v>
      </c>
      <c r="X1113">
        <v>11.52</v>
      </c>
      <c r="Y1113">
        <v>11.41</v>
      </c>
      <c r="Z1113">
        <v>10.085000000000001</v>
      </c>
      <c r="AA1113">
        <v>10.119999999999999</v>
      </c>
      <c r="AB1113">
        <v>9.83</v>
      </c>
      <c r="AC1113">
        <v>10.029999999999999</v>
      </c>
      <c r="AD1113">
        <v>10.635</v>
      </c>
      <c r="AE1113">
        <v>10.555</v>
      </c>
      <c r="AF1113">
        <v>10.45</v>
      </c>
      <c r="AG1113">
        <v>10.755000000000001</v>
      </c>
      <c r="AH1113">
        <v>11.074999999999999</v>
      </c>
      <c r="AI1113">
        <v>11.484999999999999</v>
      </c>
      <c r="AJ1113">
        <v>11.13</v>
      </c>
      <c r="AK1113">
        <v>10.965</v>
      </c>
      <c r="AL1113">
        <v>10.734999999999999</v>
      </c>
      <c r="AM1113">
        <v>10.975</v>
      </c>
      <c r="AN1113">
        <v>10.92</v>
      </c>
      <c r="AO1113">
        <v>10.78</v>
      </c>
      <c r="AP1113">
        <v>10.505000000000001</v>
      </c>
      <c r="AQ1113">
        <v>10.41</v>
      </c>
      <c r="AR1113">
        <v>10.574999999999999</v>
      </c>
      <c r="AS1113">
        <v>10.455</v>
      </c>
      <c r="AT1113">
        <v>10.35</v>
      </c>
      <c r="AU1113">
        <v>10.43</v>
      </c>
      <c r="AV1113">
        <v>10.515000000000001</v>
      </c>
      <c r="AW1113">
        <v>10.535</v>
      </c>
      <c r="AX1113">
        <v>10.42</v>
      </c>
      <c r="AY1113">
        <v>10.42</v>
      </c>
      <c r="AZ1113">
        <v>10.19</v>
      </c>
      <c r="BA1113">
        <v>10.045</v>
      </c>
      <c r="BB1113">
        <v>10.225</v>
      </c>
      <c r="BC1113">
        <v>10.029999999999999</v>
      </c>
      <c r="BD1113">
        <v>10.18</v>
      </c>
      <c r="BE1113">
        <v>10.25</v>
      </c>
      <c r="BF1113">
        <v>9.952</v>
      </c>
      <c r="BG1113">
        <v>9.4640000000000004</v>
      </c>
      <c r="BH1113">
        <v>9.49</v>
      </c>
      <c r="BI1113">
        <v>9.4580000000000002</v>
      </c>
      <c r="BJ1113">
        <v>9.5640000000000001</v>
      </c>
      <c r="BK1113">
        <v>9.4440000000000008</v>
      </c>
      <c r="BL1113">
        <v>9.6519999999999992</v>
      </c>
      <c r="BM1113">
        <v>9.6519999999999992</v>
      </c>
      <c r="BN1113">
        <v>9.6479999999999997</v>
      </c>
      <c r="BO1113">
        <v>9.6180000000000003</v>
      </c>
      <c r="BP1113">
        <v>9.74</v>
      </c>
      <c r="BQ1113">
        <v>9.58</v>
      </c>
      <c r="BR1113" s="10">
        <f t="shared" si="34"/>
        <v>-7.3500967117988369E-2</v>
      </c>
      <c r="BS1113" s="11" cm="1">
        <f t="array" aca="1" ref="BS1113" ca="1">_xlfn.PERCENTILE.INC((OFFSET(E1113,0,1,1,COLUMNS(E1113:BQ1113)-1) - E1113:BP1113) / E1113:BP1113, 0.05) * SQRT(COUNT(E1113:BQ1113) - 1)</f>
        <v>-0.24507500557460873</v>
      </c>
      <c r="BT1113" s="10" cm="1">
        <f t="array" aca="1" ref="BT1113" ca="1">_xlfn.STDEV.P((E1113:BP1113 - OFFSET(E1113:BP1113,0,1)) / OFFSET(E1113:BP1113,0,1)) * SQRT(COUNT(E1113:BQ1113)-1)</f>
        <v>0.20882393036935956</v>
      </c>
      <c r="BU1113" s="10" cm="1">
        <f t="array" ref="BU1113">-(MAX(1 - (E1113:BQ1113 / _xlfn.SCAN(E1113, E1113:BQ1113, _xlfn.LAMBDA(_xlpm.a,_xlpm.b, MAX(_xlpm.a, _xlpm.b))))))</f>
        <v>-0.18020833333333319</v>
      </c>
      <c r="BV1113" s="12">
        <f t="shared" ca="1" si="35"/>
        <v>-0.43683834649587949</v>
      </c>
    </row>
    <row r="1114" spans="1:74" x14ac:dyDescent="0.45">
      <c r="A1114" s="2" t="s">
        <v>2248</v>
      </c>
      <c r="B1114" t="s">
        <v>2249</v>
      </c>
      <c r="C1114" t="s">
        <v>19</v>
      </c>
      <c r="D1114" t="s">
        <v>8</v>
      </c>
      <c r="E1114">
        <v>28.75</v>
      </c>
      <c r="F1114">
        <v>29.5</v>
      </c>
      <c r="G1114">
        <v>28.28</v>
      </c>
      <c r="H1114">
        <v>28.86</v>
      </c>
      <c r="I1114">
        <v>28.21</v>
      </c>
      <c r="J1114">
        <v>28.34</v>
      </c>
      <c r="K1114">
        <v>27.54</v>
      </c>
      <c r="L1114">
        <v>26.42</v>
      </c>
      <c r="M1114">
        <v>26.47</v>
      </c>
      <c r="N1114">
        <v>26.51</v>
      </c>
      <c r="O1114">
        <v>27.12</v>
      </c>
      <c r="P1114">
        <v>27.15</v>
      </c>
      <c r="Q1114">
        <v>26.58</v>
      </c>
      <c r="R1114">
        <v>27.15</v>
      </c>
      <c r="S1114">
        <v>26.71</v>
      </c>
      <c r="T1114">
        <v>27.08</v>
      </c>
      <c r="U1114">
        <v>27.25</v>
      </c>
      <c r="V1114">
        <v>26.82</v>
      </c>
      <c r="W1114">
        <v>26.26</v>
      </c>
      <c r="X1114">
        <v>25.96</v>
      </c>
      <c r="Y1114">
        <v>27.77</v>
      </c>
      <c r="Z1114">
        <v>27.94</v>
      </c>
      <c r="AA1114">
        <v>28</v>
      </c>
      <c r="AB1114">
        <v>27.54</v>
      </c>
      <c r="AC1114">
        <v>27.79</v>
      </c>
      <c r="AD1114">
        <v>27.68</v>
      </c>
      <c r="AE1114">
        <v>27.07</v>
      </c>
      <c r="AF1114">
        <v>25.88</v>
      </c>
      <c r="AG1114">
        <v>26.77</v>
      </c>
      <c r="AH1114">
        <v>27.66</v>
      </c>
      <c r="AI1114">
        <v>27.71</v>
      </c>
      <c r="AJ1114">
        <v>27.69</v>
      </c>
      <c r="AK1114">
        <v>26.61</v>
      </c>
      <c r="AL1114">
        <v>26.17</v>
      </c>
      <c r="AM1114">
        <v>25.92</v>
      </c>
      <c r="AN1114">
        <v>25.04</v>
      </c>
      <c r="AO1114">
        <v>25.42</v>
      </c>
      <c r="AP1114">
        <v>25.85</v>
      </c>
      <c r="AQ1114">
        <v>26.79</v>
      </c>
      <c r="AR1114">
        <v>26.71</v>
      </c>
      <c r="AS1114">
        <v>26.37</v>
      </c>
      <c r="AT1114">
        <v>26.2</v>
      </c>
      <c r="AU1114">
        <v>26.58</v>
      </c>
      <c r="AV1114">
        <v>27.55</v>
      </c>
      <c r="AW1114">
        <v>28.4</v>
      </c>
      <c r="AX1114">
        <v>28.33</v>
      </c>
      <c r="AY1114">
        <v>27.48</v>
      </c>
      <c r="AZ1114">
        <v>28.14</v>
      </c>
      <c r="BA1114">
        <v>26.84</v>
      </c>
      <c r="BB1114">
        <v>26.96</v>
      </c>
      <c r="BC1114">
        <v>26.85</v>
      </c>
      <c r="BD1114">
        <v>26.49</v>
      </c>
      <c r="BE1114">
        <v>26.82</v>
      </c>
      <c r="BF1114">
        <v>25.77</v>
      </c>
      <c r="BG1114">
        <v>25.48</v>
      </c>
      <c r="BH1114">
        <v>25.87</v>
      </c>
      <c r="BI1114">
        <v>25.48</v>
      </c>
      <c r="BJ1114">
        <v>26.77</v>
      </c>
      <c r="BK1114">
        <v>26.02</v>
      </c>
      <c r="BL1114">
        <v>26.57</v>
      </c>
      <c r="BM1114">
        <v>26.57</v>
      </c>
      <c r="BN1114">
        <v>26.31</v>
      </c>
      <c r="BO1114">
        <v>26.15</v>
      </c>
      <c r="BP1114">
        <v>27.2</v>
      </c>
      <c r="BQ1114">
        <v>26.41</v>
      </c>
      <c r="BR1114" s="10">
        <f t="shared" si="34"/>
        <v>-8.1391304347826085E-2</v>
      </c>
      <c r="BS1114" s="11" cm="1">
        <f t="array" aca="1" ref="BS1114" ca="1">_xlfn.PERCENTILE.INC((OFFSET(E1114,0,1,1,COLUMNS(E1114:BQ1114)-1) - E1114:BP1114) / E1114:BP1114, 0.05) * SQRT(COUNT(E1114:BQ1114) - 1)</f>
        <v>-0.3235230756483547</v>
      </c>
      <c r="BT1114" s="10" cm="1">
        <f t="array" aca="1" ref="BT1114" ca="1">_xlfn.STDEV.P((E1114:BP1114 - OFFSET(E1114:BP1114,0,1)) / OFFSET(E1114:BP1114,0,1)) * SQRT(COUNT(E1114:BQ1114)-1)</f>
        <v>0.19558529396517521</v>
      </c>
      <c r="BU1114" s="10" cm="1">
        <f t="array" ref="BU1114">-(MAX(1 - (E1114:BQ1114 / _xlfn.SCAN(E1114, E1114:BQ1114, _xlfn.LAMBDA(_xlpm.a,_xlpm.b, MAX(_xlpm.a, _xlpm.b))))))</f>
        <v>-0.15118644067796616</v>
      </c>
      <c r="BV1114" s="12">
        <f t="shared" ca="1" si="35"/>
        <v>-0.50674892611714895</v>
      </c>
    </row>
    <row r="1115" spans="1:74" x14ac:dyDescent="0.45">
      <c r="A1115" s="2" t="s">
        <v>2250</v>
      </c>
      <c r="B1115" t="s">
        <v>2251</v>
      </c>
      <c r="C1115" t="s">
        <v>37</v>
      </c>
      <c r="D1115" t="s">
        <v>34</v>
      </c>
      <c r="E1115">
        <v>14.68</v>
      </c>
      <c r="F1115">
        <v>15.324999999999999</v>
      </c>
      <c r="G1115">
        <v>15.07</v>
      </c>
      <c r="H1115">
        <v>14.695</v>
      </c>
      <c r="I1115">
        <v>14.68</v>
      </c>
      <c r="J1115">
        <v>14.465</v>
      </c>
      <c r="K1115">
        <v>14.265000000000001</v>
      </c>
      <c r="L1115">
        <v>13.965</v>
      </c>
      <c r="M1115">
        <v>14.45</v>
      </c>
      <c r="N1115">
        <v>14.43</v>
      </c>
      <c r="O1115">
        <v>14.6</v>
      </c>
      <c r="P1115">
        <v>14.815</v>
      </c>
      <c r="Q1115">
        <v>14.865</v>
      </c>
      <c r="R1115">
        <v>14.904999999999999</v>
      </c>
      <c r="S1115">
        <v>14.705</v>
      </c>
      <c r="T1115">
        <v>15.135</v>
      </c>
      <c r="U1115">
        <v>16.305</v>
      </c>
      <c r="V1115">
        <v>16.12</v>
      </c>
      <c r="W1115">
        <v>15.96</v>
      </c>
      <c r="X1115">
        <v>15.96</v>
      </c>
      <c r="Y1115">
        <v>15.89</v>
      </c>
      <c r="Z1115">
        <v>15.984999999999999</v>
      </c>
      <c r="AA1115">
        <v>15.895</v>
      </c>
      <c r="AB1115">
        <v>15.914999999999999</v>
      </c>
      <c r="AC1115">
        <v>16.25</v>
      </c>
      <c r="AD1115">
        <v>16.324999999999999</v>
      </c>
      <c r="AE1115">
        <v>16.39</v>
      </c>
      <c r="AF1115">
        <v>16.350000000000001</v>
      </c>
      <c r="AG1115">
        <v>16.89</v>
      </c>
      <c r="AH1115">
        <v>17.454999999999998</v>
      </c>
      <c r="AI1115">
        <v>17.335000000000001</v>
      </c>
      <c r="AJ1115">
        <v>17.504999999999999</v>
      </c>
      <c r="AK1115">
        <v>17.305</v>
      </c>
      <c r="AL1115">
        <v>17.260000000000002</v>
      </c>
      <c r="AM1115">
        <v>17.484999999999999</v>
      </c>
      <c r="AN1115">
        <v>17.489999999999998</v>
      </c>
      <c r="AO1115">
        <v>17.420000000000002</v>
      </c>
      <c r="AP1115">
        <v>17.420000000000002</v>
      </c>
      <c r="AQ1115">
        <v>17.585000000000001</v>
      </c>
      <c r="AR1115">
        <v>17.48</v>
      </c>
      <c r="AS1115">
        <v>17.295000000000002</v>
      </c>
      <c r="AT1115">
        <v>17.350000000000001</v>
      </c>
      <c r="AU1115">
        <v>17.225000000000001</v>
      </c>
      <c r="AV1115">
        <v>17.39</v>
      </c>
      <c r="AW1115">
        <v>17.3</v>
      </c>
      <c r="AX1115">
        <v>17.59</v>
      </c>
      <c r="AY1115">
        <v>17.324999999999999</v>
      </c>
      <c r="AZ1115">
        <v>17.09</v>
      </c>
      <c r="BA1115">
        <v>17.004999999999999</v>
      </c>
      <c r="BB1115">
        <v>17.125</v>
      </c>
      <c r="BC1115">
        <v>16.95</v>
      </c>
      <c r="BD1115">
        <v>17.454999999999998</v>
      </c>
      <c r="BE1115">
        <v>17.164999999999999</v>
      </c>
      <c r="BF1115">
        <v>16.704999999999998</v>
      </c>
      <c r="BG1115">
        <v>16.515000000000001</v>
      </c>
      <c r="BH1115">
        <v>16.754999999999999</v>
      </c>
      <c r="BI1115">
        <v>16.649999999999999</v>
      </c>
      <c r="BJ1115">
        <v>17.27</v>
      </c>
      <c r="BK1115">
        <v>17.11</v>
      </c>
      <c r="BL1115">
        <v>17.3</v>
      </c>
      <c r="BM1115">
        <v>17.3</v>
      </c>
      <c r="BN1115">
        <v>17.38</v>
      </c>
      <c r="BO1115">
        <v>17.28</v>
      </c>
      <c r="BP1115">
        <v>17.364999999999998</v>
      </c>
      <c r="BQ1115">
        <v>17.204999999999998</v>
      </c>
      <c r="BR1115" s="10">
        <f t="shared" si="34"/>
        <v>0.17200272479564024</v>
      </c>
      <c r="BS1115" s="11" cm="1">
        <f t="array" aca="1" ref="BS1115" ca="1">_xlfn.PERCENTILE.INC((OFFSET(E1115,0,1,1,COLUMNS(E1115:BQ1115)-1) - E1115:BP1115) / E1115:BP1115, 0.05) * SQRT(COUNT(E1115:BQ1115) - 1)</f>
        <v>-0.13308543105248918</v>
      </c>
      <c r="BT1115" s="10" cm="1">
        <f t="array" aca="1" ref="BT1115" ca="1">_xlfn.STDEV.P((E1115:BP1115 - OFFSET(E1115:BP1115,0,1)) / OFFSET(E1115:BP1115,0,1)) * SQRT(COUNT(E1115:BQ1115)-1)</f>
        <v>0.13933740956313259</v>
      </c>
      <c r="BU1115" s="10" cm="1">
        <f t="array" ref="BU1115">-(MAX(1 - (E1115:BQ1115 / _xlfn.SCAN(E1115, E1115:BQ1115, _xlfn.LAMBDA(_xlpm.a,_xlpm.b, MAX(_xlpm.a, _xlpm.b))))))</f>
        <v>-8.8743882544861319E-2</v>
      </c>
      <c r="BV1115" s="12">
        <f t="shared" ca="1" si="35"/>
        <v>1.1072503209728708</v>
      </c>
    </row>
    <row r="1116" spans="1:74" x14ac:dyDescent="0.45">
      <c r="A1116" s="2" t="s">
        <v>2252</v>
      </c>
      <c r="B1116" t="s">
        <v>2253</v>
      </c>
      <c r="C1116" t="s">
        <v>54</v>
      </c>
      <c r="D1116" t="s">
        <v>34</v>
      </c>
      <c r="E1116">
        <v>118.839</v>
      </c>
      <c r="F1116">
        <v>122.596</v>
      </c>
      <c r="G1116">
        <v>120.02500000000001</v>
      </c>
      <c r="H1116">
        <v>118.443</v>
      </c>
      <c r="I1116">
        <v>115.08199999999999</v>
      </c>
      <c r="J1116">
        <v>111.91800000000001</v>
      </c>
      <c r="K1116">
        <v>110.732</v>
      </c>
      <c r="L1116">
        <v>112.116</v>
      </c>
      <c r="M1116">
        <v>109.74299999999999</v>
      </c>
      <c r="N1116">
        <v>109.941</v>
      </c>
      <c r="O1116">
        <v>110.336</v>
      </c>
      <c r="P1116">
        <v>111.91800000000001</v>
      </c>
      <c r="Q1116">
        <v>113.5</v>
      </c>
      <c r="R1116">
        <v>112.313</v>
      </c>
      <c r="S1116">
        <v>110.732</v>
      </c>
      <c r="T1116">
        <v>113.30200000000001</v>
      </c>
      <c r="U1116">
        <v>113.895</v>
      </c>
      <c r="V1116">
        <v>111.325</v>
      </c>
      <c r="W1116">
        <v>108.952</v>
      </c>
      <c r="X1116">
        <v>102.42700000000001</v>
      </c>
      <c r="Y1116">
        <v>101.438</v>
      </c>
      <c r="Z1116">
        <v>98.570999999999998</v>
      </c>
      <c r="AA1116">
        <v>98.274000000000001</v>
      </c>
      <c r="AB1116">
        <v>100.054</v>
      </c>
      <c r="AC1116">
        <v>102.624</v>
      </c>
      <c r="AD1116">
        <v>103.613</v>
      </c>
      <c r="AE1116">
        <v>105.788</v>
      </c>
      <c r="AF1116">
        <v>108.557</v>
      </c>
      <c r="AG1116">
        <v>111.523</v>
      </c>
      <c r="AH1116">
        <v>107.96299999999999</v>
      </c>
      <c r="AI1116">
        <v>109.74299999999999</v>
      </c>
      <c r="AJ1116">
        <v>114.68600000000001</v>
      </c>
      <c r="AK1116">
        <v>111.523</v>
      </c>
      <c r="AL1116">
        <v>112.709</v>
      </c>
      <c r="AM1116">
        <v>112.709</v>
      </c>
      <c r="AN1116">
        <v>111.72</v>
      </c>
      <c r="AO1116">
        <v>110.13800000000001</v>
      </c>
      <c r="AP1116">
        <v>110.53400000000001</v>
      </c>
      <c r="AQ1116">
        <v>112.907</v>
      </c>
      <c r="AR1116">
        <v>111.127</v>
      </c>
      <c r="AS1116">
        <v>115.675</v>
      </c>
      <c r="AT1116">
        <v>117.652</v>
      </c>
      <c r="AU1116">
        <v>119.63</v>
      </c>
      <c r="AV1116">
        <v>120.223</v>
      </c>
      <c r="AW1116">
        <v>122.002</v>
      </c>
      <c r="AX1116">
        <v>112.511</v>
      </c>
      <c r="AY1116">
        <v>111.523</v>
      </c>
      <c r="AZ1116">
        <v>111.127</v>
      </c>
      <c r="BA1116">
        <v>112.116</v>
      </c>
      <c r="BB1116">
        <v>115.873</v>
      </c>
      <c r="BC1116">
        <v>116.07</v>
      </c>
      <c r="BD1116">
        <v>118.443</v>
      </c>
      <c r="BE1116">
        <v>118.443</v>
      </c>
      <c r="BF1116">
        <v>114.291</v>
      </c>
      <c r="BG1116">
        <v>108.557</v>
      </c>
      <c r="BH1116">
        <v>109.74299999999999</v>
      </c>
      <c r="BI1116">
        <v>109.941</v>
      </c>
      <c r="BJ1116">
        <v>112.907</v>
      </c>
      <c r="BK1116">
        <v>113.5</v>
      </c>
      <c r="BL1116">
        <v>112.511</v>
      </c>
      <c r="BM1116">
        <v>112.511</v>
      </c>
      <c r="BN1116">
        <v>108.161</v>
      </c>
      <c r="BO1116">
        <v>106.97499999999999</v>
      </c>
      <c r="BP1116">
        <v>108.754</v>
      </c>
      <c r="BQ1116">
        <v>108.952</v>
      </c>
      <c r="BR1116" s="10">
        <f t="shared" si="34"/>
        <v>-8.3196593710818847E-2</v>
      </c>
      <c r="BS1116" s="11" cm="1">
        <f t="array" aca="1" ref="BS1116" ca="1">_xlfn.PERCENTILE.INC((OFFSET(E1116,0,1,1,COLUMNS(E1116:BQ1116)-1) - E1116:BP1116) / E1116:BP1116, 0.05) * SQRT(COUNT(E1116:BQ1116) - 1)</f>
        <v>-0.3049734306141843</v>
      </c>
      <c r="BT1116" s="10" cm="1">
        <f t="array" aca="1" ref="BT1116" ca="1">_xlfn.STDEV.P((E1116:BP1116 - OFFSET(E1116:BP1116,0,1)) / OFFSET(E1116:BP1116,0,1)) * SQRT(COUNT(E1116:BQ1116)-1)</f>
        <v>0.19267159341294854</v>
      </c>
      <c r="BU1116" s="10" cm="1">
        <f t="array" ref="BU1116">-(MAX(1 - (E1116:BQ1116 / _xlfn.SCAN(E1116, E1116:BQ1116, _xlfn.LAMBDA(_xlpm.a,_xlpm.b, MAX(_xlpm.a, _xlpm.b))))))</f>
        <v>-0.19839146464811253</v>
      </c>
      <c r="BV1116" s="12">
        <f t="shared" ca="1" si="35"/>
        <v>-0.52378207527384246</v>
      </c>
    </row>
    <row r="1117" spans="1:74" x14ac:dyDescent="0.45">
      <c r="A1117" s="2" t="s">
        <v>2254</v>
      </c>
      <c r="B1117" t="s">
        <v>2255</v>
      </c>
      <c r="C1117" t="s">
        <v>80</v>
      </c>
      <c r="D1117" t="s">
        <v>8</v>
      </c>
      <c r="E1117">
        <v>71.56</v>
      </c>
      <c r="F1117">
        <v>72.78</v>
      </c>
      <c r="G1117">
        <v>71.739999999999995</v>
      </c>
      <c r="H1117">
        <v>73.180000000000007</v>
      </c>
      <c r="I1117">
        <v>72.739999999999995</v>
      </c>
      <c r="J1117">
        <v>71.94</v>
      </c>
      <c r="K1117">
        <v>72.84</v>
      </c>
      <c r="L1117">
        <v>72.98</v>
      </c>
      <c r="M1117">
        <v>73.48</v>
      </c>
      <c r="N1117">
        <v>74.66</v>
      </c>
      <c r="O1117">
        <v>76.02</v>
      </c>
      <c r="P1117">
        <v>75.760000000000005</v>
      </c>
      <c r="Q1117">
        <v>74.319999999999993</v>
      </c>
      <c r="R1117">
        <v>73.44</v>
      </c>
      <c r="S1117">
        <v>73.400000000000006</v>
      </c>
      <c r="T1117">
        <v>74.260000000000005</v>
      </c>
      <c r="U1117">
        <v>74.56</v>
      </c>
      <c r="V1117">
        <v>76.38</v>
      </c>
      <c r="W1117">
        <v>73.92</v>
      </c>
      <c r="X1117">
        <v>75.38</v>
      </c>
      <c r="Y1117">
        <v>76.319999999999993</v>
      </c>
      <c r="Z1117">
        <v>75.62</v>
      </c>
      <c r="AA1117">
        <v>76.5</v>
      </c>
      <c r="AB1117">
        <v>76</v>
      </c>
      <c r="AC1117">
        <v>76.44</v>
      </c>
      <c r="AD1117">
        <v>75.180000000000007</v>
      </c>
      <c r="AE1117">
        <v>75.92</v>
      </c>
      <c r="AF1117">
        <v>77.3</v>
      </c>
      <c r="AG1117">
        <v>78.260000000000005</v>
      </c>
      <c r="AH1117">
        <v>73.5</v>
      </c>
      <c r="AI1117">
        <v>73.78</v>
      </c>
      <c r="AJ1117">
        <v>74.760000000000005</v>
      </c>
      <c r="AK1117">
        <v>74.599999999999994</v>
      </c>
      <c r="AL1117">
        <v>73</v>
      </c>
      <c r="AM1117">
        <v>74.260000000000005</v>
      </c>
      <c r="AN1117">
        <v>75.8</v>
      </c>
      <c r="AO1117">
        <v>75.72</v>
      </c>
      <c r="AP1117">
        <v>76.78</v>
      </c>
      <c r="AQ1117">
        <v>77.739999999999995</v>
      </c>
      <c r="AR1117">
        <v>77.959999999999994</v>
      </c>
      <c r="AS1117">
        <v>77.66</v>
      </c>
      <c r="AT1117">
        <v>77.14</v>
      </c>
      <c r="AU1117">
        <v>76.78</v>
      </c>
      <c r="AV1117">
        <v>71.739999999999995</v>
      </c>
      <c r="AW1117">
        <v>74.040000000000006</v>
      </c>
      <c r="AX1117">
        <v>71.58</v>
      </c>
      <c r="AY1117">
        <v>71.14</v>
      </c>
      <c r="AZ1117">
        <v>72.760000000000005</v>
      </c>
      <c r="BA1117">
        <v>72.56</v>
      </c>
      <c r="BB1117">
        <v>71.66</v>
      </c>
      <c r="BC1117">
        <v>72.180000000000007</v>
      </c>
      <c r="BD1117">
        <v>73.12</v>
      </c>
      <c r="BE1117">
        <v>74.599999999999994</v>
      </c>
      <c r="BF1117">
        <v>73.66</v>
      </c>
      <c r="BG1117">
        <v>73.12</v>
      </c>
      <c r="BH1117">
        <v>74.2</v>
      </c>
      <c r="BI1117">
        <v>73.36</v>
      </c>
      <c r="BJ1117">
        <v>75.12</v>
      </c>
      <c r="BK1117">
        <v>75.260000000000005</v>
      </c>
      <c r="BL1117">
        <v>74.66</v>
      </c>
      <c r="BM1117">
        <v>74.66</v>
      </c>
      <c r="BN1117">
        <v>73.5</v>
      </c>
      <c r="BO1117">
        <v>73.44</v>
      </c>
      <c r="BP1117">
        <v>74.8</v>
      </c>
      <c r="BQ1117">
        <v>73.56</v>
      </c>
      <c r="BR1117" s="10">
        <f t="shared" si="34"/>
        <v>2.794857462269424E-2</v>
      </c>
      <c r="BS1117" s="11" cm="1">
        <f t="array" aca="1" ref="BS1117" ca="1">_xlfn.PERCENTILE.INC((OFFSET(E1117,0,1,1,COLUMNS(E1117:BQ1117)-1) - E1117:BP1117) / E1117:BP1117, 0.05) * SQRT(COUNT(E1117:BQ1117) - 1)</f>
        <v>-0.24474747751295664</v>
      </c>
      <c r="BT1117" s="10" cm="1">
        <f t="array" aca="1" ref="BT1117" ca="1">_xlfn.STDEV.P((E1117:BP1117 - OFFSET(E1117:BP1117,0,1)) / OFFSET(E1117:BP1117,0,1)) * SQRT(COUNT(E1117:BQ1117)-1)</f>
        <v>0.14921088054472137</v>
      </c>
      <c r="BU1117" s="10" cm="1">
        <f t="array" ref="BU1117">-(MAX(1 - (E1117:BQ1117 / _xlfn.SCAN(E1117, E1117:BQ1117, _xlfn.LAMBDA(_xlpm.a,_xlpm.b, MAX(_xlpm.a, _xlpm.b))))))</f>
        <v>-9.0978788653207299E-2</v>
      </c>
      <c r="BV1117" s="12">
        <f t="shared" ca="1" si="35"/>
        <v>6.854219512695392E-2</v>
      </c>
    </row>
    <row r="1118" spans="1:74" x14ac:dyDescent="0.45">
      <c r="A1118" s="2" t="s">
        <v>2256</v>
      </c>
      <c r="B1118" t="s">
        <v>2257</v>
      </c>
      <c r="C1118" t="s">
        <v>19</v>
      </c>
      <c r="D1118" t="s">
        <v>34</v>
      </c>
      <c r="E1118">
        <v>226.7</v>
      </c>
      <c r="F1118">
        <v>236.1</v>
      </c>
      <c r="G1118">
        <v>231.3</v>
      </c>
      <c r="H1118">
        <v>227.1</v>
      </c>
      <c r="I1118">
        <v>225</v>
      </c>
      <c r="J1118">
        <v>223.6</v>
      </c>
      <c r="K1118">
        <v>217.9</v>
      </c>
      <c r="L1118">
        <v>224</v>
      </c>
      <c r="M1118">
        <v>228.7</v>
      </c>
      <c r="N1118">
        <v>225.7</v>
      </c>
      <c r="O1118">
        <v>231.6</v>
      </c>
      <c r="P1118">
        <v>233</v>
      </c>
      <c r="Q1118">
        <v>232.5</v>
      </c>
      <c r="R1118">
        <v>236.3</v>
      </c>
      <c r="S1118">
        <v>234.8</v>
      </c>
      <c r="T1118">
        <v>227.7</v>
      </c>
      <c r="U1118">
        <v>230.8</v>
      </c>
      <c r="V1118">
        <v>228.7</v>
      </c>
      <c r="W1118">
        <v>227.4</v>
      </c>
      <c r="X1118">
        <v>224.7</v>
      </c>
      <c r="Y1118">
        <v>225.4</v>
      </c>
      <c r="Z1118">
        <v>232.5</v>
      </c>
      <c r="AA1118">
        <v>232.6</v>
      </c>
      <c r="AB1118">
        <v>227.5</v>
      </c>
      <c r="AC1118">
        <v>244.8</v>
      </c>
      <c r="AD1118">
        <v>247</v>
      </c>
      <c r="AE1118">
        <v>240.9</v>
      </c>
      <c r="AF1118">
        <v>240.4</v>
      </c>
      <c r="AG1118">
        <v>248.1</v>
      </c>
      <c r="AH1118">
        <v>257.89999999999998</v>
      </c>
      <c r="AI1118">
        <v>259.10000000000002</v>
      </c>
      <c r="AJ1118">
        <v>252.9</v>
      </c>
      <c r="AK1118">
        <v>248</v>
      </c>
      <c r="AL1118">
        <v>244.6</v>
      </c>
      <c r="AM1118">
        <v>247.3</v>
      </c>
      <c r="AN1118">
        <v>244.3</v>
      </c>
      <c r="AO1118">
        <v>242.8</v>
      </c>
      <c r="AP1118">
        <v>243</v>
      </c>
      <c r="AQ1118">
        <v>244.4</v>
      </c>
      <c r="AR1118">
        <v>239.5</v>
      </c>
      <c r="AS1118">
        <v>242.2</v>
      </c>
      <c r="AT1118">
        <v>245.5</v>
      </c>
      <c r="AU1118">
        <v>249.8</v>
      </c>
      <c r="AV1118">
        <v>252.7</v>
      </c>
      <c r="AW1118">
        <v>253.7</v>
      </c>
      <c r="AX1118">
        <v>252.7</v>
      </c>
      <c r="AY1118">
        <v>253.9</v>
      </c>
      <c r="AZ1118">
        <v>249.5</v>
      </c>
      <c r="BA1118">
        <v>255.7</v>
      </c>
      <c r="BB1118">
        <v>261.60000000000002</v>
      </c>
      <c r="BC1118">
        <v>260.2</v>
      </c>
      <c r="BD1118">
        <v>262.3</v>
      </c>
      <c r="BE1118">
        <v>261.60000000000002</v>
      </c>
      <c r="BF1118">
        <v>257.2</v>
      </c>
      <c r="BG1118">
        <v>253.8</v>
      </c>
      <c r="BH1118">
        <v>254.4</v>
      </c>
      <c r="BI1118">
        <v>253.3</v>
      </c>
      <c r="BJ1118">
        <v>260.8</v>
      </c>
      <c r="BK1118">
        <v>260.8</v>
      </c>
      <c r="BL1118">
        <v>259.7</v>
      </c>
      <c r="BM1118">
        <v>259.7</v>
      </c>
      <c r="BN1118">
        <v>266.60000000000002</v>
      </c>
      <c r="BO1118">
        <v>266</v>
      </c>
      <c r="BP1118">
        <v>266.60000000000002</v>
      </c>
      <c r="BQ1118">
        <v>263</v>
      </c>
      <c r="BR1118" s="10">
        <f t="shared" si="34"/>
        <v>0.1601235112483459</v>
      </c>
      <c r="BS1118" s="11" cm="1">
        <f t="array" aca="1" ref="BS1118" ca="1">_xlfn.PERCENTILE.INC((OFFSET(E1118,0,1,1,COLUMNS(E1118:BQ1118)-1) - E1118:BP1118) / E1118:BP1118, 0.05) * SQRT(COUNT(E1118:BQ1118) - 1)</f>
        <v>-0.18902836161818201</v>
      </c>
      <c r="BT1118" s="10" cm="1">
        <f t="array" aca="1" ref="BT1118" ca="1">_xlfn.STDEV.P((E1118:BP1118 - OFFSET(E1118:BP1118,0,1)) / OFFSET(E1118:BP1118,0,1)) * SQRT(COUNT(E1118:BQ1118)-1)</f>
        <v>0.15053285462782146</v>
      </c>
      <c r="BU1118" s="10" cm="1">
        <f t="array" ref="BU1118">-(MAX(1 - (E1118:BQ1118 / _xlfn.SCAN(E1118, E1118:BQ1118, _xlfn.LAMBDA(_xlpm.a,_xlpm.b, MAX(_xlpm.a, _xlpm.b))))))</f>
        <v>-7.7085980516730102E-2</v>
      </c>
      <c r="BV1118" s="12">
        <f t="shared" ca="1" si="35"/>
        <v>0.94598736114510518</v>
      </c>
    </row>
    <row r="1119" spans="1:74" x14ac:dyDescent="0.45">
      <c r="A1119" s="2" t="s">
        <v>2258</v>
      </c>
      <c r="B1119" t="s">
        <v>2259</v>
      </c>
      <c r="C1119" t="s">
        <v>37</v>
      </c>
      <c r="D1119" t="s">
        <v>29</v>
      </c>
      <c r="E1119">
        <v>151.80000000000001</v>
      </c>
      <c r="F1119">
        <v>155.69999999999999</v>
      </c>
      <c r="G1119">
        <v>151.1</v>
      </c>
      <c r="H1119">
        <v>153.9</v>
      </c>
      <c r="I1119">
        <v>151</v>
      </c>
      <c r="J1119">
        <v>138.30000000000001</v>
      </c>
      <c r="K1119">
        <v>135.6</v>
      </c>
      <c r="L1119">
        <v>138</v>
      </c>
      <c r="M1119">
        <v>140.69999999999999</v>
      </c>
      <c r="N1119">
        <v>141.30000000000001</v>
      </c>
      <c r="O1119">
        <v>142</v>
      </c>
      <c r="P1119">
        <v>140.5</v>
      </c>
      <c r="Q1119">
        <v>138.30000000000001</v>
      </c>
      <c r="R1119">
        <v>144.5</v>
      </c>
      <c r="S1119">
        <v>145</v>
      </c>
      <c r="T1119">
        <v>147.6</v>
      </c>
      <c r="U1119">
        <v>151.6</v>
      </c>
      <c r="V1119">
        <v>153.80000000000001</v>
      </c>
      <c r="W1119">
        <v>150.80000000000001</v>
      </c>
      <c r="X1119">
        <v>148.5</v>
      </c>
      <c r="Y1119">
        <v>145.1</v>
      </c>
      <c r="Z1119">
        <v>146.30000000000001</v>
      </c>
      <c r="AA1119">
        <v>148.1</v>
      </c>
      <c r="AB1119">
        <v>148.6</v>
      </c>
      <c r="AC1119">
        <v>148.4</v>
      </c>
      <c r="AD1119">
        <v>151.30000000000001</v>
      </c>
      <c r="AE1119">
        <v>151.9</v>
      </c>
      <c r="AF1119">
        <v>151</v>
      </c>
      <c r="AG1119">
        <v>157.19999999999999</v>
      </c>
      <c r="AH1119">
        <v>153.6</v>
      </c>
      <c r="AI1119">
        <v>150.9</v>
      </c>
      <c r="AJ1119">
        <v>149.1</v>
      </c>
      <c r="AK1119">
        <v>146.80000000000001</v>
      </c>
      <c r="AL1119">
        <v>151.5</v>
      </c>
      <c r="AM1119">
        <v>157.30000000000001</v>
      </c>
      <c r="AN1119">
        <v>156.6</v>
      </c>
      <c r="AO1119">
        <v>154.9</v>
      </c>
      <c r="AP1119">
        <v>154.1</v>
      </c>
      <c r="AQ1119">
        <v>154.4</v>
      </c>
      <c r="AR1119">
        <v>153.9</v>
      </c>
      <c r="AS1119">
        <v>153.5</v>
      </c>
      <c r="AT1119">
        <v>153</v>
      </c>
      <c r="AU1119">
        <v>149.80000000000001</v>
      </c>
      <c r="AV1119">
        <v>152.80000000000001</v>
      </c>
      <c r="AW1119">
        <v>151.5</v>
      </c>
      <c r="AX1119">
        <v>153</v>
      </c>
      <c r="AY1119">
        <v>152.4</v>
      </c>
      <c r="AZ1119">
        <v>153</v>
      </c>
      <c r="BA1119">
        <v>152</v>
      </c>
      <c r="BB1119">
        <v>152.1</v>
      </c>
      <c r="BC1119">
        <v>152.19999999999999</v>
      </c>
      <c r="BD1119">
        <v>152.1</v>
      </c>
      <c r="BE1119">
        <v>151</v>
      </c>
      <c r="BF1119">
        <v>151.19999999999999</v>
      </c>
      <c r="BG1119">
        <v>150</v>
      </c>
      <c r="BH1119">
        <v>151.19999999999999</v>
      </c>
      <c r="BI1119">
        <v>150.69999999999999</v>
      </c>
      <c r="BJ1119">
        <v>151.80000000000001</v>
      </c>
      <c r="BK1119">
        <v>152.19999999999999</v>
      </c>
      <c r="BL1119">
        <v>152.4</v>
      </c>
      <c r="BM1119">
        <v>152.4</v>
      </c>
      <c r="BN1119">
        <v>152.4</v>
      </c>
      <c r="BO1119">
        <v>153.6</v>
      </c>
      <c r="BP1119">
        <v>152.80000000000001</v>
      </c>
      <c r="BQ1119">
        <v>152</v>
      </c>
      <c r="BR1119" s="10">
        <f t="shared" si="34"/>
        <v>1.3175230566534165E-3</v>
      </c>
      <c r="BS1119" s="11" cm="1">
        <f t="array" aca="1" ref="BS1119" ca="1">_xlfn.PERCENTILE.INC((OFFSET(E1119,0,1,1,COLUMNS(E1119:BQ1119)-1) - E1119:BP1119) / E1119:BP1119, 0.05) * SQRT(COUNT(E1119:BQ1119) - 1)</f>
        <v>-0.18078827490592214</v>
      </c>
      <c r="BT1119" s="10" cm="1">
        <f t="array" aca="1" ref="BT1119" ca="1">_xlfn.STDEV.P((E1119:BP1119 - OFFSET(E1119:BP1119,0,1)) / OFFSET(E1119:BP1119,0,1)) * SQRT(COUNT(E1119:BQ1119)-1)</f>
        <v>0.15443874569335253</v>
      </c>
      <c r="BU1119" s="10" cm="1">
        <f t="array" ref="BU1119">-(MAX(1 - (E1119:BQ1119 / _xlfn.SCAN(E1119, E1119:BQ1119, _xlfn.LAMBDA(_xlpm.a,_xlpm.b, MAX(_xlpm.a, _xlpm.b))))))</f>
        <v>-0.12909441233140651</v>
      </c>
      <c r="BV1119" s="12">
        <f t="shared" ca="1" si="35"/>
        <v>-0.10621564040186313</v>
      </c>
    </row>
    <row r="1120" spans="1:74" x14ac:dyDescent="0.45">
      <c r="A1120" s="2" t="s">
        <v>2260</v>
      </c>
      <c r="B1120" t="s">
        <v>2261</v>
      </c>
      <c r="C1120" t="s">
        <v>25</v>
      </c>
      <c r="D1120" t="s">
        <v>29</v>
      </c>
      <c r="E1120">
        <v>3876.5</v>
      </c>
      <c r="F1120">
        <v>3963</v>
      </c>
      <c r="G1120">
        <v>3947.5</v>
      </c>
      <c r="H1120">
        <v>3932</v>
      </c>
      <c r="I1120">
        <v>3927.5</v>
      </c>
      <c r="J1120">
        <v>3910</v>
      </c>
      <c r="K1120">
        <v>3945.5</v>
      </c>
      <c r="L1120">
        <v>3933</v>
      </c>
      <c r="M1120">
        <v>3838</v>
      </c>
      <c r="N1120">
        <v>3882</v>
      </c>
      <c r="O1120">
        <v>3858.5</v>
      </c>
      <c r="P1120">
        <v>3893.5</v>
      </c>
      <c r="Q1120">
        <v>3899.5</v>
      </c>
      <c r="R1120">
        <v>3909.5</v>
      </c>
      <c r="S1120">
        <v>3943.5</v>
      </c>
      <c r="T1120">
        <v>3921.5</v>
      </c>
      <c r="U1120">
        <v>3926.5</v>
      </c>
      <c r="V1120">
        <v>3869</v>
      </c>
      <c r="W1120">
        <v>3865</v>
      </c>
      <c r="X1120">
        <v>3918</v>
      </c>
      <c r="Y1120">
        <v>3974.5</v>
      </c>
      <c r="Z1120">
        <v>3947.5</v>
      </c>
      <c r="AA1120">
        <v>3949</v>
      </c>
      <c r="AB1120">
        <v>3995.5</v>
      </c>
      <c r="AC1120">
        <v>4053.5</v>
      </c>
      <c r="AD1120">
        <v>4032</v>
      </c>
      <c r="AE1120">
        <v>4056.5</v>
      </c>
      <c r="AF1120">
        <v>4070</v>
      </c>
      <c r="AG1120">
        <v>4043</v>
      </c>
      <c r="AH1120">
        <v>3939.5</v>
      </c>
      <c r="AI1120">
        <v>4032.5</v>
      </c>
      <c r="AJ1120">
        <v>4033.5</v>
      </c>
      <c r="AK1120">
        <v>4064.5</v>
      </c>
      <c r="AL1120">
        <v>4058</v>
      </c>
      <c r="AM1120">
        <v>4040.5</v>
      </c>
      <c r="AN1120">
        <v>4112.5</v>
      </c>
      <c r="AO1120">
        <v>4116.5</v>
      </c>
      <c r="AP1120">
        <v>4110.5</v>
      </c>
      <c r="AQ1120">
        <v>4120</v>
      </c>
      <c r="AR1120">
        <v>4113.5</v>
      </c>
      <c r="AS1120">
        <v>4155</v>
      </c>
      <c r="AT1120">
        <v>4124.5</v>
      </c>
      <c r="AU1120">
        <v>4144</v>
      </c>
      <c r="AV1120">
        <v>4179.5</v>
      </c>
      <c r="AW1120">
        <v>4178</v>
      </c>
      <c r="AX1120">
        <v>4179</v>
      </c>
      <c r="AY1120">
        <v>4186</v>
      </c>
      <c r="AZ1120">
        <v>4161</v>
      </c>
      <c r="BA1120">
        <v>4161</v>
      </c>
      <c r="BB1120">
        <v>4125.5</v>
      </c>
      <c r="BC1120">
        <v>4122</v>
      </c>
      <c r="BD1120">
        <v>4105.5</v>
      </c>
      <c r="BE1120">
        <v>4150.5</v>
      </c>
      <c r="BF1120">
        <v>4137</v>
      </c>
      <c r="BG1120">
        <v>4141</v>
      </c>
      <c r="BH1120">
        <v>4173.5</v>
      </c>
      <c r="BI1120">
        <v>4156.5</v>
      </c>
      <c r="BJ1120">
        <v>4225</v>
      </c>
      <c r="BK1120">
        <v>4213</v>
      </c>
      <c r="BL1120">
        <v>4214</v>
      </c>
      <c r="BM1120">
        <v>4214</v>
      </c>
      <c r="BN1120">
        <v>4214</v>
      </c>
      <c r="BO1120">
        <v>4205.5</v>
      </c>
      <c r="BP1120">
        <v>4202</v>
      </c>
      <c r="BQ1120">
        <v>4182</v>
      </c>
      <c r="BR1120" s="10">
        <f t="shared" si="34"/>
        <v>7.8808203276151165E-2</v>
      </c>
      <c r="BS1120" s="11" cm="1">
        <f t="array" aca="1" ref="BS1120" ca="1">_xlfn.PERCENTILE.INC((OFFSET(E1120,0,1,1,COLUMNS(E1120:BQ1120)-1) - E1120:BP1120) / E1120:BP1120, 0.05) * SQRT(COUNT(E1120:BQ1120) - 1)</f>
        <v>-6.6823564524287324E-2</v>
      </c>
      <c r="BT1120" s="10" cm="1">
        <f t="array" aca="1" ref="BT1120" ca="1">_xlfn.STDEV.P((E1120:BP1120 - OFFSET(E1120:BP1120,0,1)) / OFFSET(E1120:BP1120,0,1)) * SQRT(COUNT(E1120:BQ1120)-1)</f>
        <v>7.161683533585203E-2</v>
      </c>
      <c r="BU1120" s="10" cm="1">
        <f t="array" ref="BU1120">-(MAX(1 - (E1120:BQ1120 / _xlfn.SCAN(E1120, E1120:BQ1120, _xlfn.LAMBDA(_xlpm.a,_xlpm.b, MAX(_xlpm.a, _xlpm.b))))))</f>
        <v>-3.206388206388211E-2</v>
      </c>
      <c r="BV1120" s="12">
        <f t="shared" ca="1" si="35"/>
        <v>0.85296801591897753</v>
      </c>
    </row>
    <row r="1121" spans="1:74" x14ac:dyDescent="0.45">
      <c r="A1121" s="2" t="s">
        <v>2262</v>
      </c>
      <c r="B1121" t="s">
        <v>2263</v>
      </c>
      <c r="C1121" t="s">
        <v>7</v>
      </c>
      <c r="D1121" t="s">
        <v>8</v>
      </c>
      <c r="E1121">
        <v>30.72</v>
      </c>
      <c r="F1121">
        <v>32.18</v>
      </c>
      <c r="G1121">
        <v>31.5</v>
      </c>
      <c r="H1121">
        <v>32.04</v>
      </c>
      <c r="I1121">
        <v>31.59</v>
      </c>
      <c r="J1121">
        <v>31.95</v>
      </c>
      <c r="K1121">
        <v>31.23</v>
      </c>
      <c r="L1121">
        <v>30.9</v>
      </c>
      <c r="M1121">
        <v>31.01</v>
      </c>
      <c r="N1121">
        <v>31.16</v>
      </c>
      <c r="O1121">
        <v>31.64</v>
      </c>
      <c r="P1121">
        <v>32.47</v>
      </c>
      <c r="Q1121">
        <v>31.93</v>
      </c>
      <c r="R1121">
        <v>32.56</v>
      </c>
      <c r="S1121">
        <v>33.14</v>
      </c>
      <c r="T1121">
        <v>33.69</v>
      </c>
      <c r="U1121">
        <v>33.270000000000003</v>
      </c>
      <c r="V1121">
        <v>33.93</v>
      </c>
      <c r="W1121">
        <v>34.01</v>
      </c>
      <c r="X1121">
        <v>33.369999999999997</v>
      </c>
      <c r="Y1121">
        <v>33.35</v>
      </c>
      <c r="Z1121">
        <v>33.119999999999997</v>
      </c>
      <c r="AA1121">
        <v>33.1</v>
      </c>
      <c r="AB1121">
        <v>32.71</v>
      </c>
      <c r="AC1121">
        <v>34.01</v>
      </c>
      <c r="AD1121">
        <v>34.450000000000003</v>
      </c>
      <c r="AE1121">
        <v>34.89</v>
      </c>
      <c r="AF1121">
        <v>34.47</v>
      </c>
      <c r="AG1121">
        <v>35.32</v>
      </c>
      <c r="AH1121">
        <v>36.25</v>
      </c>
      <c r="AI1121">
        <v>35.75</v>
      </c>
      <c r="AJ1121">
        <v>35.01</v>
      </c>
      <c r="AK1121">
        <v>34.57</v>
      </c>
      <c r="AL1121">
        <v>33.700000000000003</v>
      </c>
      <c r="AM1121">
        <v>34.119999999999997</v>
      </c>
      <c r="AN1121">
        <v>33.58</v>
      </c>
      <c r="AO1121">
        <v>33.86</v>
      </c>
      <c r="AP1121">
        <v>33.92</v>
      </c>
      <c r="AQ1121">
        <v>34.47</v>
      </c>
      <c r="AR1121">
        <v>34.299999999999997</v>
      </c>
      <c r="AS1121">
        <v>34.1</v>
      </c>
      <c r="AT1121">
        <v>34.22</v>
      </c>
      <c r="AU1121">
        <v>34.200000000000003</v>
      </c>
      <c r="AV1121">
        <v>34.78</v>
      </c>
      <c r="AW1121">
        <v>35.520000000000003</v>
      </c>
      <c r="AX1121">
        <v>35.96</v>
      </c>
      <c r="AY1121">
        <v>36.03</v>
      </c>
      <c r="AZ1121">
        <v>34.200000000000003</v>
      </c>
      <c r="BA1121">
        <v>34.01</v>
      </c>
      <c r="BB1121">
        <v>34.950000000000003</v>
      </c>
      <c r="BC1121">
        <v>33.979999999999997</v>
      </c>
      <c r="BD1121">
        <v>35.31</v>
      </c>
      <c r="BE1121">
        <v>35.5</v>
      </c>
      <c r="BF1121">
        <v>35.11</v>
      </c>
      <c r="BG1121">
        <v>34.06</v>
      </c>
      <c r="BH1121">
        <v>34.799999999999997</v>
      </c>
      <c r="BI1121">
        <v>34.869999999999997</v>
      </c>
      <c r="BJ1121">
        <v>35.24</v>
      </c>
      <c r="BK1121">
        <v>34.57</v>
      </c>
      <c r="BL1121">
        <v>34.75</v>
      </c>
      <c r="BM1121">
        <v>34.75</v>
      </c>
      <c r="BN1121">
        <v>34.19</v>
      </c>
      <c r="BO1121">
        <v>34.11</v>
      </c>
      <c r="BP1121">
        <v>34.520000000000003</v>
      </c>
      <c r="BQ1121">
        <v>34.32</v>
      </c>
      <c r="BR1121" s="10">
        <f t="shared" si="34"/>
        <v>0.11718750000000006</v>
      </c>
      <c r="BS1121" s="11" cm="1">
        <f t="array" aca="1" ref="BS1121" ca="1">_xlfn.PERCENTILE.INC((OFFSET(E1121,0,1,1,COLUMNS(E1121:BQ1121)-1) - E1121:BP1121) / E1121:BP1121, 0.05) * SQRT(COUNT(E1121:BQ1121) - 1)</f>
        <v>-0.19817329199379036</v>
      </c>
      <c r="BT1121" s="10" cm="1">
        <f t="array" aca="1" ref="BT1121" ca="1">_xlfn.STDEV.P((E1121:BP1121 - OFFSET(E1121:BP1121,0,1)) / OFFSET(E1121:BP1121,0,1)) * SQRT(COUNT(E1121:BQ1121)-1)</f>
        <v>0.14685871226708766</v>
      </c>
      <c r="BU1121" s="10" cm="1">
        <f t="array" ref="BU1121">-(MAX(1 - (E1121:BQ1121 / _xlfn.SCAN(E1121, E1121:BQ1121, _xlfn.LAMBDA(_xlpm.a,_xlpm.b, MAX(_xlpm.a, _xlpm.b))))))</f>
        <v>-7.3655172413793157E-2</v>
      </c>
      <c r="BV1121" s="12">
        <f t="shared" ca="1" si="35"/>
        <v>0.67729156228586895</v>
      </c>
    </row>
    <row r="1122" spans="1:74" x14ac:dyDescent="0.45">
      <c r="A1122" s="2" t="s">
        <v>2264</v>
      </c>
      <c r="B1122" t="s">
        <v>2265</v>
      </c>
      <c r="C1122" t="s">
        <v>16</v>
      </c>
      <c r="D1122" t="s">
        <v>8</v>
      </c>
      <c r="E1122">
        <v>78.28</v>
      </c>
      <c r="F1122">
        <v>79.599999999999994</v>
      </c>
      <c r="G1122">
        <v>80.48</v>
      </c>
      <c r="H1122">
        <v>80.64</v>
      </c>
      <c r="I1122">
        <v>76.48</v>
      </c>
      <c r="J1122">
        <v>72.2</v>
      </c>
      <c r="K1122">
        <v>67.56</v>
      </c>
      <c r="L1122">
        <v>68.2</v>
      </c>
      <c r="M1122">
        <v>69.319999999999993</v>
      </c>
      <c r="N1122">
        <v>74.239999999999995</v>
      </c>
      <c r="O1122">
        <v>80.16</v>
      </c>
      <c r="P1122">
        <v>80.400000000000006</v>
      </c>
      <c r="Q1122">
        <v>76.44</v>
      </c>
      <c r="R1122">
        <v>76.400000000000006</v>
      </c>
      <c r="S1122">
        <v>74.36</v>
      </c>
      <c r="T1122">
        <v>73.28</v>
      </c>
      <c r="U1122">
        <v>69.16</v>
      </c>
      <c r="V1122">
        <v>63.2</v>
      </c>
      <c r="W1122">
        <v>60.36</v>
      </c>
      <c r="X1122">
        <v>63.36</v>
      </c>
      <c r="Y1122">
        <v>60.64</v>
      </c>
      <c r="Z1122">
        <v>63.2</v>
      </c>
      <c r="AA1122">
        <v>63.04</v>
      </c>
      <c r="AB1122">
        <v>59.72</v>
      </c>
      <c r="AC1122">
        <v>61.4</v>
      </c>
      <c r="AD1122">
        <v>66</v>
      </c>
      <c r="AE1122">
        <v>62.68</v>
      </c>
      <c r="AF1122">
        <v>62.48</v>
      </c>
      <c r="AG1122">
        <v>66.28</v>
      </c>
      <c r="AH1122">
        <v>78.319999999999993</v>
      </c>
      <c r="AI1122">
        <v>92</v>
      </c>
      <c r="AJ1122">
        <v>97.96</v>
      </c>
      <c r="AK1122">
        <v>88.16</v>
      </c>
      <c r="AL1122">
        <v>93.84</v>
      </c>
      <c r="AM1122">
        <v>109.2</v>
      </c>
      <c r="AN1122">
        <v>137</v>
      </c>
      <c r="AO1122">
        <v>137.1</v>
      </c>
      <c r="AP1122">
        <v>125.6</v>
      </c>
      <c r="AQ1122">
        <v>109.5</v>
      </c>
      <c r="AR1122">
        <v>96.04</v>
      </c>
      <c r="AS1122">
        <v>110</v>
      </c>
      <c r="AT1122">
        <v>95.76</v>
      </c>
      <c r="AU1122">
        <v>87.24</v>
      </c>
      <c r="AV1122">
        <v>68.400000000000006</v>
      </c>
      <c r="AW1122">
        <v>69.64</v>
      </c>
      <c r="AX1122">
        <v>72.400000000000006</v>
      </c>
      <c r="AY1122">
        <v>69.2</v>
      </c>
      <c r="AZ1122">
        <v>66.599999999999994</v>
      </c>
      <c r="BA1122">
        <v>65.64</v>
      </c>
      <c r="BB1122">
        <v>60.28</v>
      </c>
      <c r="BC1122">
        <v>59.72</v>
      </c>
      <c r="BD1122">
        <v>60.2</v>
      </c>
      <c r="BE1122">
        <v>60.88</v>
      </c>
      <c r="BF1122">
        <v>59.84</v>
      </c>
      <c r="BG1122">
        <v>57.64</v>
      </c>
      <c r="BH1122">
        <v>59.96</v>
      </c>
      <c r="BI1122">
        <v>59.6</v>
      </c>
      <c r="BJ1122">
        <v>61.72</v>
      </c>
      <c r="BK1122">
        <v>58.32</v>
      </c>
      <c r="BL1122">
        <v>47.44</v>
      </c>
      <c r="BM1122">
        <v>47.44</v>
      </c>
      <c r="BN1122">
        <v>44.6</v>
      </c>
      <c r="BO1122">
        <v>47.56</v>
      </c>
      <c r="BP1122">
        <v>52.76</v>
      </c>
      <c r="BQ1122">
        <v>51.76</v>
      </c>
      <c r="BR1122" s="10">
        <f t="shared" si="34"/>
        <v>-0.33878385283597345</v>
      </c>
      <c r="BS1122" s="11" cm="1">
        <f t="array" aca="1" ref="BS1122" ca="1">_xlfn.PERCENTILE.INC((OFFSET(E1122,0,1,1,COLUMNS(E1122:BQ1122)-1) - E1122:BP1122) / E1122:BP1122, 0.05) * SQRT(COUNT(E1122:BQ1122) - 1)</f>
        <v>-1.0191629002704823</v>
      </c>
      <c r="BT1122" s="10" cm="1">
        <f t="array" aca="1" ref="BT1122" ca="1">_xlfn.STDEV.P((E1122:BP1122 - OFFSET(E1122:BP1122,0,1)) / OFFSET(E1122:BP1122,0,1)) * SQRT(COUNT(E1122:BQ1122)-1)</f>
        <v>0.66821779780042934</v>
      </c>
      <c r="BU1122" s="10" cm="1">
        <f t="array" ref="BU1122">-(MAX(1 - (E1122:BQ1122 / _xlfn.SCAN(E1122, E1122:BQ1122, _xlfn.LAMBDA(_xlpm.a,_xlpm.b, MAX(_xlpm.a, _xlpm.b))))))</f>
        <v>-0.67469000729394601</v>
      </c>
      <c r="BV1122" s="12">
        <f t="shared" ca="1" si="35"/>
        <v>-0.53351644829397527</v>
      </c>
    </row>
    <row r="1123" spans="1:74" x14ac:dyDescent="0.45">
      <c r="A1123" s="2" t="s">
        <v>2266</v>
      </c>
      <c r="B1123" t="s">
        <v>2267</v>
      </c>
      <c r="C1123" t="s">
        <v>37</v>
      </c>
      <c r="D1123" t="s">
        <v>8</v>
      </c>
      <c r="E1123">
        <v>0.9335</v>
      </c>
      <c r="F1123">
        <v>0.96</v>
      </c>
      <c r="G1123">
        <v>0.94299999999999995</v>
      </c>
      <c r="H1123">
        <v>0.92800000000000005</v>
      </c>
      <c r="I1123">
        <v>0.93600000000000005</v>
      </c>
      <c r="J1123">
        <v>0.91649999999999998</v>
      </c>
      <c r="K1123">
        <v>0.89949999999999997</v>
      </c>
      <c r="L1123">
        <v>0.89149999999999996</v>
      </c>
      <c r="M1123">
        <v>0.90949999999999998</v>
      </c>
      <c r="N1123">
        <v>0.91549999999999998</v>
      </c>
      <c r="O1123">
        <v>0.92800000000000005</v>
      </c>
      <c r="P1123">
        <v>0.94950000000000001</v>
      </c>
      <c r="Q1123">
        <v>0.95</v>
      </c>
      <c r="R1123">
        <v>0.99250000000000005</v>
      </c>
      <c r="S1123">
        <v>0.97450000000000003</v>
      </c>
      <c r="T1123">
        <v>0.97950000000000004</v>
      </c>
      <c r="U1123">
        <v>0.96650000000000003</v>
      </c>
      <c r="V1123">
        <v>0.95650000000000002</v>
      </c>
      <c r="W1123">
        <v>0.92</v>
      </c>
      <c r="X1123">
        <v>0.88900000000000001</v>
      </c>
      <c r="Y1123">
        <v>0.89600000000000002</v>
      </c>
      <c r="Z1123">
        <v>0.89449999999999996</v>
      </c>
      <c r="AA1123">
        <v>0.89100000000000001</v>
      </c>
      <c r="AB1123">
        <v>0.92</v>
      </c>
      <c r="AC1123">
        <v>0.92</v>
      </c>
      <c r="AD1123">
        <v>0.92400000000000004</v>
      </c>
      <c r="AE1123">
        <v>0.94</v>
      </c>
      <c r="AF1123">
        <v>0.9425</v>
      </c>
      <c r="AG1123">
        <v>0.94199999999999995</v>
      </c>
      <c r="AH1123">
        <v>0.92</v>
      </c>
      <c r="AI1123">
        <v>0.94099999999999995</v>
      </c>
      <c r="AJ1123">
        <v>0.95350000000000001</v>
      </c>
      <c r="AK1123">
        <v>0.95350000000000001</v>
      </c>
      <c r="AL1123">
        <v>0.95</v>
      </c>
      <c r="AM1123">
        <v>0.96</v>
      </c>
      <c r="AN1123">
        <v>0.97150000000000003</v>
      </c>
      <c r="AO1123">
        <v>0.99099999999999999</v>
      </c>
      <c r="AP1123">
        <v>0.99199999999999999</v>
      </c>
      <c r="AQ1123">
        <v>0.98850000000000005</v>
      </c>
      <c r="AR1123">
        <v>0.99199999999999999</v>
      </c>
      <c r="AS1123">
        <v>0.98599999999999999</v>
      </c>
      <c r="AT1123">
        <v>0.99050000000000005</v>
      </c>
      <c r="AU1123">
        <v>0.99</v>
      </c>
      <c r="AV1123">
        <v>0.9425</v>
      </c>
      <c r="AW1123">
        <v>0.94199999999999995</v>
      </c>
      <c r="AX1123">
        <v>0.94550000000000001</v>
      </c>
      <c r="AY1123">
        <v>0.93700000000000006</v>
      </c>
      <c r="AZ1123">
        <v>0.9365</v>
      </c>
      <c r="BA1123">
        <v>0.9335</v>
      </c>
      <c r="BB1123">
        <v>0.93799999999999994</v>
      </c>
      <c r="BC1123">
        <v>0.92649999999999999</v>
      </c>
      <c r="BD1123">
        <v>0.94399999999999995</v>
      </c>
      <c r="BE1123">
        <v>0.95950000000000002</v>
      </c>
      <c r="BF1123">
        <v>0.92849999999999999</v>
      </c>
      <c r="BG1123">
        <v>0.94199999999999995</v>
      </c>
      <c r="BH1123">
        <v>0.9395</v>
      </c>
      <c r="BI1123">
        <v>0.99099999999999999</v>
      </c>
      <c r="BJ1123">
        <v>1.016</v>
      </c>
      <c r="BK1123">
        <v>1.018</v>
      </c>
      <c r="BL1123">
        <v>1.044</v>
      </c>
      <c r="BM1123">
        <v>1.044</v>
      </c>
      <c r="BN1123">
        <v>1.0429999999999999</v>
      </c>
      <c r="BO1123">
        <v>1.0609999999999999</v>
      </c>
      <c r="BP1123">
        <v>1.0580000000000001</v>
      </c>
      <c r="BQ1123">
        <v>1.0309999999999999</v>
      </c>
      <c r="BR1123" s="10">
        <f t="shared" si="34"/>
        <v>0.10444563470808775</v>
      </c>
      <c r="BS1123" s="11" cm="1">
        <f t="array" aca="1" ref="BS1123" ca="1">_xlfn.PERCENTILE.INC((OFFSET(E1123,0,1,1,COLUMNS(E1123:BQ1123)-1) - E1123:BP1123) / E1123:BP1123, 0.05) * SQRT(COUNT(E1123:BQ1123) - 1)</f>
        <v>-0.25032157777512937</v>
      </c>
      <c r="BT1123" s="10" cm="1">
        <f t="array" aca="1" ref="BT1123" ca="1">_xlfn.STDEV.P((E1123:BP1123 - OFFSET(E1123:BP1123,0,1)) / OFFSET(E1123:BP1123,0,1)) * SQRT(COUNT(E1123:BQ1123)-1)</f>
        <v>0.1470777427604118</v>
      </c>
      <c r="BU1123" s="10" cm="1">
        <f t="array" ref="BU1123">-(MAX(1 - (E1123:BQ1123 / _xlfn.SCAN(E1123, E1123:BQ1123, _xlfn.LAMBDA(_xlpm.a,_xlpm.b, MAX(_xlpm.a, _xlpm.b))))))</f>
        <v>-0.1042821158690177</v>
      </c>
      <c r="BV1123" s="12">
        <f t="shared" ca="1" si="35"/>
        <v>0.5896493904997403</v>
      </c>
    </row>
    <row r="1124" spans="1:74" x14ac:dyDescent="0.45">
      <c r="A1124" s="2" t="s">
        <v>2268</v>
      </c>
      <c r="B1124" t="s">
        <v>2269</v>
      </c>
      <c r="C1124" t="s">
        <v>37</v>
      </c>
      <c r="D1124" t="s">
        <v>8</v>
      </c>
      <c r="E1124">
        <v>6.12</v>
      </c>
      <c r="F1124">
        <v>6.27</v>
      </c>
      <c r="G1124">
        <v>6.26</v>
      </c>
      <c r="H1124">
        <v>6.26</v>
      </c>
      <c r="I1124">
        <v>6.24</v>
      </c>
      <c r="J1124">
        <v>6.17</v>
      </c>
      <c r="K1124">
        <v>6.15</v>
      </c>
      <c r="L1124">
        <v>6.13</v>
      </c>
      <c r="M1124">
        <v>6.16</v>
      </c>
      <c r="N1124">
        <v>6.21</v>
      </c>
      <c r="O1124">
        <v>6.26</v>
      </c>
      <c r="P1124">
        <v>6.3</v>
      </c>
      <c r="Q1124">
        <v>6.3</v>
      </c>
      <c r="R1124">
        <v>6.28</v>
      </c>
      <c r="S1124">
        <v>6.25</v>
      </c>
      <c r="T1124">
        <v>6.38</v>
      </c>
      <c r="U1124">
        <v>6.45</v>
      </c>
      <c r="V1124">
        <v>6.45</v>
      </c>
      <c r="W1124">
        <v>6.47</v>
      </c>
      <c r="X1124">
        <v>6.54</v>
      </c>
      <c r="Y1124">
        <v>6.56</v>
      </c>
      <c r="Z1124">
        <v>6.6</v>
      </c>
      <c r="AA1124">
        <v>6.61</v>
      </c>
      <c r="AB1124">
        <v>6.64</v>
      </c>
      <c r="AC1124">
        <v>6.77</v>
      </c>
      <c r="AD1124">
        <v>6.83</v>
      </c>
      <c r="AE1124">
        <v>6.89</v>
      </c>
      <c r="AF1124">
        <v>6.93</v>
      </c>
      <c r="AG1124">
        <v>7.04</v>
      </c>
      <c r="AH1124">
        <v>7.06</v>
      </c>
      <c r="AI1124">
        <v>7.12</v>
      </c>
      <c r="AJ1124">
        <v>7.12</v>
      </c>
      <c r="AK1124">
        <v>7.14</v>
      </c>
      <c r="AL1124">
        <v>7.08</v>
      </c>
      <c r="AM1124">
        <v>7.09</v>
      </c>
      <c r="AN1124">
        <v>7.09</v>
      </c>
      <c r="AO1124">
        <v>7.14</v>
      </c>
      <c r="AP1124">
        <v>7.13</v>
      </c>
      <c r="AQ1124">
        <v>7.13</v>
      </c>
      <c r="AR1124">
        <v>7.14</v>
      </c>
      <c r="AS1124">
        <v>7.1</v>
      </c>
      <c r="AT1124">
        <v>7.12</v>
      </c>
      <c r="AU1124">
        <v>7.13</v>
      </c>
      <c r="AV1124">
        <v>7.15</v>
      </c>
      <c r="AW1124">
        <v>7.15</v>
      </c>
      <c r="AX1124">
        <v>7.18</v>
      </c>
      <c r="AY1124">
        <v>7.17</v>
      </c>
      <c r="AZ1124">
        <v>7.16</v>
      </c>
      <c r="BA1124">
        <v>7.06</v>
      </c>
      <c r="BB1124">
        <v>7.13</v>
      </c>
      <c r="BC1124">
        <v>6.97</v>
      </c>
      <c r="BD1124">
        <v>6.96</v>
      </c>
      <c r="BE1124">
        <v>6.89</v>
      </c>
      <c r="BF1124">
        <v>6.75</v>
      </c>
      <c r="BG1124">
        <v>6.76</v>
      </c>
      <c r="BH1124">
        <v>6.74</v>
      </c>
      <c r="BI1124">
        <v>6.7</v>
      </c>
      <c r="BJ1124">
        <v>6.77</v>
      </c>
      <c r="BK1124">
        <v>6.8</v>
      </c>
      <c r="BL1124">
        <v>6.89</v>
      </c>
      <c r="BM1124">
        <v>6.89</v>
      </c>
      <c r="BN1124">
        <v>6.89</v>
      </c>
      <c r="BO1124">
        <v>6.86</v>
      </c>
      <c r="BP1124">
        <v>6.95</v>
      </c>
      <c r="BQ1124">
        <v>7</v>
      </c>
      <c r="BR1124" s="10">
        <f t="shared" si="34"/>
        <v>0.1437908496732026</v>
      </c>
      <c r="BS1124" s="11" cm="1">
        <f t="array" aca="1" ref="BS1124" ca="1">_xlfn.PERCENTILE.INC((OFFSET(E1124,0,1,1,COLUMNS(E1124:BQ1124)-1) - E1124:BP1124) / E1124:BP1124, 0.05) * SQRT(COUNT(E1124:BQ1124) - 1)</f>
        <v>-8.8351016799293011E-2</v>
      </c>
      <c r="BT1124" s="10" cm="1">
        <f t="array" aca="1" ref="BT1124" ca="1">_xlfn.STDEV.P((E1124:BP1124 - OFFSET(E1124:BP1124,0,1)) / OFFSET(E1124:BP1124,0,1)) * SQRT(COUNT(E1124:BQ1124)-1)</f>
        <v>6.662646978418707E-2</v>
      </c>
      <c r="BU1124" s="10" cm="1">
        <f t="array" ref="BU1124">-(MAX(1 - (E1124:BQ1124 / _xlfn.SCAN(E1124, E1124:BQ1124, _xlfn.LAMBDA(_xlpm.a,_xlpm.b, MAX(_xlpm.a, _xlpm.b))))))</f>
        <v>-6.6852367688022274E-2</v>
      </c>
      <c r="BV1124" s="12">
        <f t="shared" ca="1" si="35"/>
        <v>1.892183643351163</v>
      </c>
    </row>
    <row r="1125" spans="1:74" x14ac:dyDescent="0.45">
      <c r="A1125" s="2" t="s">
        <v>2270</v>
      </c>
      <c r="B1125" t="s">
        <v>2271</v>
      </c>
      <c r="C1125" t="s">
        <v>37</v>
      </c>
      <c r="D1125" t="s">
        <v>8</v>
      </c>
      <c r="E1125">
        <v>4.0270000000000001</v>
      </c>
      <c r="F1125">
        <v>4.1669999999999998</v>
      </c>
      <c r="G1125">
        <v>4.1050000000000004</v>
      </c>
      <c r="H1125">
        <v>3.996</v>
      </c>
      <c r="I1125">
        <v>3.956</v>
      </c>
      <c r="J1125">
        <v>3.9790000000000001</v>
      </c>
      <c r="K1125">
        <v>3.9889999999999999</v>
      </c>
      <c r="L1125">
        <v>3.9169999999999998</v>
      </c>
      <c r="M1125">
        <v>3.9790000000000001</v>
      </c>
      <c r="N1125">
        <v>4.0410000000000004</v>
      </c>
      <c r="O1125">
        <v>4.0460000000000003</v>
      </c>
      <c r="P1125">
        <v>4.0540000000000003</v>
      </c>
      <c r="Q1125">
        <v>4.08</v>
      </c>
      <c r="R1125">
        <v>4.1429999999999998</v>
      </c>
      <c r="S1125">
        <v>4.1230000000000002</v>
      </c>
      <c r="T1125">
        <v>4.2</v>
      </c>
      <c r="U1125">
        <v>4.2489999999999997</v>
      </c>
      <c r="V1125">
        <v>4.2350000000000003</v>
      </c>
      <c r="W1125">
        <v>4.2910000000000004</v>
      </c>
      <c r="X1125">
        <v>4.3559999999999999</v>
      </c>
      <c r="Y1125">
        <v>4.3559999999999999</v>
      </c>
      <c r="Z1125">
        <v>4.4020000000000001</v>
      </c>
      <c r="AA1125">
        <v>4.5060000000000002</v>
      </c>
      <c r="AB1125">
        <v>4.4960000000000004</v>
      </c>
      <c r="AC1125">
        <v>4.5510000000000002</v>
      </c>
      <c r="AD1125">
        <v>4.5990000000000002</v>
      </c>
      <c r="AE1125">
        <v>4.6310000000000002</v>
      </c>
      <c r="AF1125">
        <v>4.6950000000000003</v>
      </c>
      <c r="AG1125">
        <v>4.8019999999999996</v>
      </c>
      <c r="AH1125">
        <v>4.7409999999999997</v>
      </c>
      <c r="AI1125">
        <v>4.7080000000000002</v>
      </c>
      <c r="AJ1125">
        <v>4.7619999999999996</v>
      </c>
      <c r="AK1125">
        <v>4.774</v>
      </c>
      <c r="AL1125">
        <v>4.7839999999999998</v>
      </c>
      <c r="AM1125">
        <v>4.8070000000000004</v>
      </c>
      <c r="AN1125">
        <v>4.7919999999999998</v>
      </c>
      <c r="AO1125">
        <v>4.8</v>
      </c>
      <c r="AP1125">
        <v>4.7809999999999997</v>
      </c>
      <c r="AQ1125">
        <v>4.7309999999999999</v>
      </c>
      <c r="AR1125">
        <v>4.7779999999999996</v>
      </c>
      <c r="AS1125">
        <v>4.7670000000000003</v>
      </c>
      <c r="AT1125">
        <v>4.8280000000000003</v>
      </c>
      <c r="AU1125">
        <v>4.8940000000000001</v>
      </c>
      <c r="AV1125">
        <v>4.8440000000000003</v>
      </c>
      <c r="AW1125">
        <v>4.7889999999999997</v>
      </c>
      <c r="AX1125">
        <v>4.7359999999999998</v>
      </c>
      <c r="AY1125">
        <v>4.71</v>
      </c>
      <c r="AZ1125">
        <v>4.7539999999999996</v>
      </c>
      <c r="BA1125">
        <v>4.726</v>
      </c>
      <c r="BB1125">
        <v>4.742</v>
      </c>
      <c r="BC1125">
        <v>4.6879999999999997</v>
      </c>
      <c r="BD1125">
        <v>4.734</v>
      </c>
      <c r="BE1125">
        <v>4.6740000000000004</v>
      </c>
      <c r="BF1125">
        <v>4.5439999999999996</v>
      </c>
      <c r="BG1125">
        <v>4.476</v>
      </c>
      <c r="BH1125">
        <v>4.569</v>
      </c>
      <c r="BI1125">
        <v>4.5940000000000003</v>
      </c>
      <c r="BJ1125">
        <v>4.68</v>
      </c>
      <c r="BK1125">
        <v>4.657</v>
      </c>
      <c r="BL1125">
        <v>4.6459999999999999</v>
      </c>
      <c r="BM1125">
        <v>4.6459999999999999</v>
      </c>
      <c r="BN1125">
        <v>4.6230000000000002</v>
      </c>
      <c r="BO1125">
        <v>4.6029999999999998</v>
      </c>
      <c r="BP1125">
        <v>4.63</v>
      </c>
      <c r="BQ1125">
        <v>4.5579999999999998</v>
      </c>
      <c r="BR1125" s="10">
        <f t="shared" si="34"/>
        <v>0.13185994536876078</v>
      </c>
      <c r="BS1125" s="11" cm="1">
        <f t="array" aca="1" ref="BS1125" ca="1">_xlfn.PERCENTILE.INC((OFFSET(E1125,0,1,1,COLUMNS(E1125:BQ1125)-1) - E1125:BP1125) / E1125:BP1125, 0.05) * SQRT(COUNT(E1125:BQ1125) - 1)</f>
        <v>-0.12370288686764212</v>
      </c>
      <c r="BT1125" s="10" cm="1">
        <f t="array" aca="1" ref="BT1125" ca="1">_xlfn.STDEV.P((E1125:BP1125 - OFFSET(E1125:BP1125,0,1)) / OFFSET(E1125:BP1125,0,1)) * SQRT(COUNT(E1125:BQ1125)-1)</f>
        <v>9.8542230165787795E-2</v>
      </c>
      <c r="BU1125" s="10" cm="1">
        <f t="array" ref="BU1125">-(MAX(1 - (E1125:BQ1125 / _xlfn.SCAN(E1125, E1125:BQ1125, _xlfn.LAMBDA(_xlpm.a,_xlpm.b, MAX(_xlpm.a, _xlpm.b))))))</f>
        <v>-8.5410706988148788E-2</v>
      </c>
      <c r="BV1125" s="12">
        <f t="shared" ca="1" si="35"/>
        <v>1.1582710462651418</v>
      </c>
    </row>
    <row r="1126" spans="1:74" x14ac:dyDescent="0.45">
      <c r="A1126" s="2" t="s">
        <v>2272</v>
      </c>
      <c r="B1126" t="s">
        <v>2273</v>
      </c>
      <c r="C1126" t="s">
        <v>7</v>
      </c>
      <c r="D1126" t="s">
        <v>8</v>
      </c>
      <c r="E1126">
        <v>33.46</v>
      </c>
      <c r="F1126">
        <v>34.770000000000003</v>
      </c>
      <c r="G1126">
        <v>34.33</v>
      </c>
      <c r="H1126">
        <v>34.119999999999997</v>
      </c>
      <c r="I1126">
        <v>33.32</v>
      </c>
      <c r="J1126">
        <v>33.409999999999997</v>
      </c>
      <c r="K1126">
        <v>33.47</v>
      </c>
      <c r="L1126">
        <v>33.450000000000003</v>
      </c>
      <c r="M1126">
        <v>33.43</v>
      </c>
      <c r="N1126">
        <v>35.33</v>
      </c>
      <c r="O1126">
        <v>36.26</v>
      </c>
      <c r="P1126">
        <v>35.5</v>
      </c>
      <c r="Q1126">
        <v>34.64</v>
      </c>
      <c r="R1126">
        <v>34.67</v>
      </c>
      <c r="S1126">
        <v>34.74</v>
      </c>
      <c r="T1126">
        <v>35</v>
      </c>
      <c r="U1126">
        <v>35.200000000000003</v>
      </c>
      <c r="V1126">
        <v>35.82</v>
      </c>
      <c r="W1126">
        <v>35.4</v>
      </c>
      <c r="X1126">
        <v>34.57</v>
      </c>
      <c r="Y1126">
        <v>33.909999999999997</v>
      </c>
      <c r="Z1126">
        <v>34.39</v>
      </c>
      <c r="AA1126">
        <v>34.369999999999997</v>
      </c>
      <c r="AB1126">
        <v>34.19</v>
      </c>
      <c r="AC1126">
        <v>35.19</v>
      </c>
      <c r="AD1126">
        <v>35.5</v>
      </c>
      <c r="AE1126">
        <v>35.56</v>
      </c>
      <c r="AF1126">
        <v>35.450000000000003</v>
      </c>
      <c r="AG1126">
        <v>34.94</v>
      </c>
      <c r="AH1126">
        <v>34.22</v>
      </c>
      <c r="AI1126">
        <v>34.01</v>
      </c>
      <c r="AJ1126">
        <v>34.159999999999997</v>
      </c>
      <c r="AK1126">
        <v>34.75</v>
      </c>
      <c r="AL1126">
        <v>34.17</v>
      </c>
      <c r="AM1126">
        <v>34.42</v>
      </c>
      <c r="AN1126">
        <v>34.36</v>
      </c>
      <c r="AO1126">
        <v>34.65</v>
      </c>
      <c r="AP1126">
        <v>34.74</v>
      </c>
      <c r="AQ1126">
        <v>34.56</v>
      </c>
      <c r="AR1126">
        <v>34.69</v>
      </c>
      <c r="AS1126">
        <v>34.159999999999997</v>
      </c>
      <c r="AT1126">
        <v>34.659999999999997</v>
      </c>
      <c r="AU1126">
        <v>34.97</v>
      </c>
      <c r="AV1126">
        <v>35.28</v>
      </c>
      <c r="AW1126">
        <v>35.32</v>
      </c>
      <c r="AX1126">
        <v>35.619999999999997</v>
      </c>
      <c r="AY1126">
        <v>35.619999999999997</v>
      </c>
      <c r="AZ1126">
        <v>35.840000000000003</v>
      </c>
      <c r="BA1126">
        <v>35.9</v>
      </c>
      <c r="BB1126">
        <v>36.950000000000003</v>
      </c>
      <c r="BC1126">
        <v>36.369999999999997</v>
      </c>
      <c r="BD1126">
        <v>36.21</v>
      </c>
      <c r="BE1126">
        <v>36.479999999999997</v>
      </c>
      <c r="BF1126">
        <v>35.1</v>
      </c>
      <c r="BG1126">
        <v>34.86</v>
      </c>
      <c r="BH1126">
        <v>35.130000000000003</v>
      </c>
      <c r="BI1126">
        <v>35.340000000000003</v>
      </c>
      <c r="BJ1126">
        <v>35.85</v>
      </c>
      <c r="BK1126">
        <v>35.840000000000003</v>
      </c>
      <c r="BL1126">
        <v>35.65</v>
      </c>
      <c r="BM1126">
        <v>35.65</v>
      </c>
      <c r="BN1126">
        <v>35.64</v>
      </c>
      <c r="BO1126">
        <v>35.520000000000003</v>
      </c>
      <c r="BP1126">
        <v>35.15</v>
      </c>
      <c r="BQ1126">
        <v>34.93</v>
      </c>
      <c r="BR1126" s="10">
        <f t="shared" si="34"/>
        <v>4.3933054393305401E-2</v>
      </c>
      <c r="BS1126" s="11" cm="1">
        <f t="array" aca="1" ref="BS1126" ca="1">_xlfn.PERCENTILE.INC((OFFSET(E1126,0,1,1,COLUMNS(E1126:BQ1126)-1) - E1126:BP1126) / E1126:BP1126, 0.05) * SQRT(COUNT(E1126:BQ1126) - 1)</f>
        <v>-0.18458671054312661</v>
      </c>
      <c r="BT1126" s="10" cm="1">
        <f t="array" aca="1" ref="BT1126" ca="1">_xlfn.STDEV.P((E1126:BP1126 - OFFSET(E1126:BP1126,0,1)) / OFFSET(E1126:BP1126,0,1)) * SQRT(COUNT(E1126:BQ1126)-1)</f>
        <v>0.12173063884096386</v>
      </c>
      <c r="BU1126" s="10" cm="1">
        <f t="array" ref="BU1126">-(MAX(1 - (E1126:BQ1126 / _xlfn.SCAN(E1126, E1126:BQ1126, _xlfn.LAMBDA(_xlpm.a,_xlpm.b, MAX(_xlpm.a, _xlpm.b))))))</f>
        <v>-6.4809707666850569E-2</v>
      </c>
      <c r="BV1126" s="12">
        <f t="shared" ca="1" si="35"/>
        <v>0.21532558532134721</v>
      </c>
    </row>
    <row r="1127" spans="1:74" x14ac:dyDescent="0.45">
      <c r="A1127" s="2" t="s">
        <v>2274</v>
      </c>
      <c r="B1127" t="s">
        <v>2275</v>
      </c>
      <c r="C1127" t="s">
        <v>71</v>
      </c>
      <c r="D1127" t="s">
        <v>8</v>
      </c>
      <c r="E1127">
        <v>42.875</v>
      </c>
      <c r="F1127">
        <v>44.854999999999997</v>
      </c>
      <c r="G1127">
        <v>41.685000000000002</v>
      </c>
      <c r="H1127">
        <v>42.36</v>
      </c>
      <c r="I1127">
        <v>42.805</v>
      </c>
      <c r="J1127">
        <v>41.76</v>
      </c>
      <c r="K1127">
        <v>41.76</v>
      </c>
      <c r="L1127">
        <v>40.93</v>
      </c>
      <c r="M1127">
        <v>42.034999999999997</v>
      </c>
      <c r="N1127">
        <v>43.04</v>
      </c>
      <c r="O1127">
        <v>44.16</v>
      </c>
      <c r="P1127">
        <v>44.26</v>
      </c>
      <c r="Q1127">
        <v>44.075000000000003</v>
      </c>
      <c r="R1127">
        <v>44.85</v>
      </c>
      <c r="S1127">
        <v>43.8</v>
      </c>
      <c r="T1127">
        <v>44.95</v>
      </c>
      <c r="U1127">
        <v>47.055</v>
      </c>
      <c r="V1127">
        <v>46.445</v>
      </c>
      <c r="W1127">
        <v>47.305</v>
      </c>
      <c r="X1127">
        <v>46.784999999999997</v>
      </c>
      <c r="Y1127">
        <v>47.88</v>
      </c>
      <c r="Z1127">
        <v>48.924999999999997</v>
      </c>
      <c r="AA1127">
        <v>49.104999999999997</v>
      </c>
      <c r="AB1127">
        <v>46.52</v>
      </c>
      <c r="AC1127">
        <v>48.49</v>
      </c>
      <c r="AD1127">
        <v>48.79</v>
      </c>
      <c r="AE1127">
        <v>48.81</v>
      </c>
      <c r="AF1127">
        <v>48.44</v>
      </c>
      <c r="AG1127">
        <v>52.38</v>
      </c>
      <c r="AH1127">
        <v>55.45</v>
      </c>
      <c r="AI1127">
        <v>54.83</v>
      </c>
      <c r="AJ1127">
        <v>54.57</v>
      </c>
      <c r="AK1127">
        <v>53.13</v>
      </c>
      <c r="AL1127">
        <v>52.12</v>
      </c>
      <c r="AM1127">
        <v>51.5</v>
      </c>
      <c r="AN1127">
        <v>51.7</v>
      </c>
      <c r="AO1127">
        <v>51.44</v>
      </c>
      <c r="AP1127">
        <v>51.46</v>
      </c>
      <c r="AQ1127">
        <v>53.35</v>
      </c>
      <c r="AR1127">
        <v>52.75</v>
      </c>
      <c r="AS1127">
        <v>52.08</v>
      </c>
      <c r="AT1127">
        <v>51.98</v>
      </c>
      <c r="AU1127">
        <v>50.64</v>
      </c>
      <c r="AV1127">
        <v>51.14</v>
      </c>
      <c r="AW1127">
        <v>51.32</v>
      </c>
      <c r="AX1127">
        <v>51.6</v>
      </c>
      <c r="AY1127">
        <v>51.19</v>
      </c>
      <c r="AZ1127">
        <v>50.81</v>
      </c>
      <c r="BA1127">
        <v>51.38</v>
      </c>
      <c r="BB1127">
        <v>52.49</v>
      </c>
      <c r="BC1127">
        <v>50.8</v>
      </c>
      <c r="BD1127">
        <v>52.7</v>
      </c>
      <c r="BE1127">
        <v>53.09</v>
      </c>
      <c r="BF1127">
        <v>51.88</v>
      </c>
      <c r="BG1127">
        <v>49.42</v>
      </c>
      <c r="BH1127">
        <v>50.08</v>
      </c>
      <c r="BI1127">
        <v>47.7</v>
      </c>
      <c r="BJ1127">
        <v>49.71</v>
      </c>
      <c r="BK1127">
        <v>48.76</v>
      </c>
      <c r="BL1127">
        <v>48.924999999999997</v>
      </c>
      <c r="BM1127">
        <v>48.924999999999997</v>
      </c>
      <c r="BN1127">
        <v>49.085000000000001</v>
      </c>
      <c r="BO1127">
        <v>49.395000000000003</v>
      </c>
      <c r="BP1127">
        <v>49.704999999999998</v>
      </c>
      <c r="BQ1127">
        <v>48.63</v>
      </c>
      <c r="BR1127" s="10">
        <f t="shared" si="34"/>
        <v>0.13422740524781346</v>
      </c>
      <c r="BS1127" s="11" cm="1">
        <f t="array" aca="1" ref="BS1127" ca="1">_xlfn.PERCENTILE.INC((OFFSET(E1127,0,1,1,COLUMNS(E1127:BQ1127)-1) - E1127:BP1127) / E1127:BP1127, 0.05) * SQRT(COUNT(E1127:BQ1127) - 1)</f>
        <v>-0.36107232232654973</v>
      </c>
      <c r="BT1127" s="10" cm="1">
        <f t="array" aca="1" ref="BT1127" ca="1">_xlfn.STDEV.P((E1127:BP1127 - OFFSET(E1127:BP1127,0,1)) / OFFSET(E1127:BP1127,0,1)) * SQRT(COUNT(E1127:BQ1127)-1)</f>
        <v>0.21177625158860244</v>
      </c>
      <c r="BU1127" s="10" cm="1">
        <f t="array" ref="BU1127">-(MAX(1 - (E1127:BQ1127 / _xlfn.SCAN(E1127, E1127:BQ1127, _xlfn.LAMBDA(_xlpm.a,_xlpm.b, MAX(_xlpm.a, _xlpm.b))))))</f>
        <v>-0.13976555455365192</v>
      </c>
      <c r="BV1127" s="12">
        <f t="shared" ca="1" si="35"/>
        <v>0.55013756755316157</v>
      </c>
    </row>
    <row r="1128" spans="1:74" x14ac:dyDescent="0.45">
      <c r="A1128" s="2" t="s">
        <v>2276</v>
      </c>
      <c r="B1128" t="s">
        <v>2277</v>
      </c>
      <c r="C1128" t="s">
        <v>54</v>
      </c>
      <c r="D1128" t="s">
        <v>8</v>
      </c>
      <c r="E1128">
        <v>19.91</v>
      </c>
      <c r="F1128">
        <v>20.36</v>
      </c>
      <c r="G1128">
        <v>19.61</v>
      </c>
      <c r="H1128">
        <v>19.385000000000002</v>
      </c>
      <c r="I1128">
        <v>18.895</v>
      </c>
      <c r="J1128">
        <v>19.074999999999999</v>
      </c>
      <c r="K1128">
        <v>19.155000000000001</v>
      </c>
      <c r="L1128">
        <v>18.855</v>
      </c>
      <c r="M1128">
        <v>19.024999999999999</v>
      </c>
      <c r="N1128">
        <v>19.010000000000002</v>
      </c>
      <c r="O1128">
        <v>19.225000000000001</v>
      </c>
      <c r="P1128">
        <v>19.23</v>
      </c>
      <c r="Q1128">
        <v>19.085000000000001</v>
      </c>
      <c r="R1128">
        <v>18.995000000000001</v>
      </c>
      <c r="S1128">
        <v>18.48</v>
      </c>
      <c r="T1128">
        <v>18.489999999999998</v>
      </c>
      <c r="U1128">
        <v>18.675000000000001</v>
      </c>
      <c r="V1128">
        <v>18.899999999999999</v>
      </c>
      <c r="W1128">
        <v>18.605</v>
      </c>
      <c r="X1128">
        <v>18.64</v>
      </c>
      <c r="Y1128">
        <v>18.925000000000001</v>
      </c>
      <c r="Z1128">
        <v>19.420000000000002</v>
      </c>
      <c r="AA1128">
        <v>18.91</v>
      </c>
      <c r="AB1128">
        <v>18.899999999999999</v>
      </c>
      <c r="AC1128">
        <v>19.21</v>
      </c>
      <c r="AD1128">
        <v>19.190000000000001</v>
      </c>
      <c r="AE1128">
        <v>19.57</v>
      </c>
      <c r="AF1128">
        <v>19.565000000000001</v>
      </c>
      <c r="AG1128">
        <v>19.515000000000001</v>
      </c>
      <c r="AH1128">
        <v>20.079999999999998</v>
      </c>
      <c r="AI1128">
        <v>21.02</v>
      </c>
      <c r="AJ1128">
        <v>20.65</v>
      </c>
      <c r="AK1128">
        <v>19.824999999999999</v>
      </c>
      <c r="AL1128">
        <v>19.535</v>
      </c>
      <c r="AM1128">
        <v>19.59</v>
      </c>
      <c r="AN1128">
        <v>19.47</v>
      </c>
      <c r="AO1128">
        <v>19.420000000000002</v>
      </c>
      <c r="AP1128">
        <v>19.38</v>
      </c>
      <c r="AQ1128">
        <v>19.75</v>
      </c>
      <c r="AR1128">
        <v>19.87</v>
      </c>
      <c r="AS1128">
        <v>19.059999999999999</v>
      </c>
      <c r="AT1128">
        <v>19.14</v>
      </c>
      <c r="AU1128">
        <v>20.18</v>
      </c>
      <c r="AV1128">
        <v>20.53</v>
      </c>
      <c r="AW1128">
        <v>20.14</v>
      </c>
      <c r="AX1128">
        <v>20.2</v>
      </c>
      <c r="AY1128">
        <v>19.809999999999999</v>
      </c>
      <c r="AZ1128">
        <v>19.18</v>
      </c>
      <c r="BA1128">
        <v>19.239999999999998</v>
      </c>
      <c r="BB1128">
        <v>19.765000000000001</v>
      </c>
      <c r="BC1128">
        <v>19.625</v>
      </c>
      <c r="BD1128">
        <v>19.649999999999999</v>
      </c>
      <c r="BE1128">
        <v>19.364999999999998</v>
      </c>
      <c r="BF1128">
        <v>18.975000000000001</v>
      </c>
      <c r="BG1128">
        <v>18.14</v>
      </c>
      <c r="BH1128">
        <v>18.71</v>
      </c>
      <c r="BI1128">
        <v>18.535</v>
      </c>
      <c r="BJ1128">
        <v>19</v>
      </c>
      <c r="BK1128">
        <v>18.754999999999999</v>
      </c>
      <c r="BL1128">
        <v>18.989999999999998</v>
      </c>
      <c r="BM1128">
        <v>18.989999999999998</v>
      </c>
      <c r="BN1128">
        <v>19.09</v>
      </c>
      <c r="BO1128">
        <v>18.975000000000001</v>
      </c>
      <c r="BP1128">
        <v>19.2</v>
      </c>
      <c r="BQ1128">
        <v>18.89</v>
      </c>
      <c r="BR1128" s="10">
        <f t="shared" si="34"/>
        <v>-5.1230537418382703E-2</v>
      </c>
      <c r="BS1128" s="11" cm="1">
        <f t="array" aca="1" ref="BS1128" ca="1">_xlfn.PERCENTILE.INC((OFFSET(E1128,0,1,1,COLUMNS(E1128:BQ1128)-1) - E1128:BP1128) / E1128:BP1128, 0.05) * SQRT(COUNT(E1128:BQ1128) - 1)</f>
        <v>-0.28865370330517115</v>
      </c>
      <c r="BT1128" s="10" cm="1">
        <f t="array" aca="1" ref="BT1128" ca="1">_xlfn.STDEV.P((E1128:BP1128 - OFFSET(E1128:BP1128,0,1)) / OFFSET(E1128:BP1128,0,1)) * SQRT(COUNT(E1128:BQ1128)-1)</f>
        <v>0.15787508804969502</v>
      </c>
      <c r="BU1128" s="10" cm="1">
        <f t="array" ref="BU1128">-(MAX(1 - (E1128:BQ1128 / _xlfn.SCAN(E1128, E1128:BQ1128, _xlfn.LAMBDA(_xlpm.a,_xlpm.b, MAX(_xlpm.a, _xlpm.b))))))</f>
        <v>-0.13701236917221693</v>
      </c>
      <c r="BV1128" s="12">
        <f t="shared" ca="1" si="35"/>
        <v>-0.43674953156644802</v>
      </c>
    </row>
    <row r="1129" spans="1:74" x14ac:dyDescent="0.45">
      <c r="A1129" s="2" t="s">
        <v>2278</v>
      </c>
      <c r="B1129" t="s">
        <v>2279</v>
      </c>
      <c r="C1129" t="s">
        <v>71</v>
      </c>
      <c r="D1129" t="s">
        <v>29</v>
      </c>
      <c r="E1129">
        <v>872</v>
      </c>
      <c r="F1129">
        <v>880</v>
      </c>
      <c r="G1129">
        <v>839</v>
      </c>
      <c r="H1129">
        <v>825.5</v>
      </c>
      <c r="I1129">
        <v>795.5</v>
      </c>
      <c r="J1129">
        <v>812</v>
      </c>
      <c r="K1129">
        <v>804</v>
      </c>
      <c r="L1129">
        <v>791.5</v>
      </c>
      <c r="M1129">
        <v>806</v>
      </c>
      <c r="N1129">
        <v>829.5</v>
      </c>
      <c r="O1129">
        <v>856</v>
      </c>
      <c r="P1129">
        <v>850</v>
      </c>
      <c r="Q1129">
        <v>832.5</v>
      </c>
      <c r="R1129">
        <v>852.5</v>
      </c>
      <c r="S1129">
        <v>842.5</v>
      </c>
      <c r="T1129">
        <v>865.5</v>
      </c>
      <c r="U1129">
        <v>891</v>
      </c>
      <c r="V1129">
        <v>893</v>
      </c>
      <c r="W1129">
        <v>912</v>
      </c>
      <c r="X1129">
        <v>900</v>
      </c>
      <c r="Y1129">
        <v>891</v>
      </c>
      <c r="Z1129">
        <v>902.5</v>
      </c>
      <c r="AA1129">
        <v>896.5</v>
      </c>
      <c r="AB1129">
        <v>877</v>
      </c>
      <c r="AC1129">
        <v>893</v>
      </c>
      <c r="AD1129">
        <v>891</v>
      </c>
      <c r="AE1129">
        <v>895</v>
      </c>
      <c r="AF1129">
        <v>906</v>
      </c>
      <c r="AG1129">
        <v>965.5</v>
      </c>
      <c r="AH1129">
        <v>972</v>
      </c>
      <c r="AI1129">
        <v>948</v>
      </c>
      <c r="AJ1129">
        <v>955</v>
      </c>
      <c r="AK1129">
        <v>937.5</v>
      </c>
      <c r="AL1129">
        <v>943</v>
      </c>
      <c r="AM1129">
        <v>950</v>
      </c>
      <c r="AN1129">
        <v>950</v>
      </c>
      <c r="AO1129">
        <v>940.5</v>
      </c>
      <c r="AP1129">
        <v>942</v>
      </c>
      <c r="AQ1129">
        <v>956</v>
      </c>
      <c r="AR1129">
        <v>950</v>
      </c>
      <c r="AS1129">
        <v>952</v>
      </c>
      <c r="AT1129">
        <v>946.5</v>
      </c>
      <c r="AU1129">
        <v>922.5</v>
      </c>
      <c r="AV1129">
        <v>934</v>
      </c>
      <c r="AW1129">
        <v>940.5</v>
      </c>
      <c r="AX1129">
        <v>941.5</v>
      </c>
      <c r="AY1129">
        <v>933</v>
      </c>
      <c r="AZ1129">
        <v>922.5</v>
      </c>
      <c r="BA1129">
        <v>917</v>
      </c>
      <c r="BB1129">
        <v>928</v>
      </c>
      <c r="BC1129">
        <v>914.5</v>
      </c>
      <c r="BD1129">
        <v>938</v>
      </c>
      <c r="BE1129">
        <v>942</v>
      </c>
      <c r="BF1129">
        <v>936.5</v>
      </c>
      <c r="BG1129">
        <v>893</v>
      </c>
      <c r="BH1129">
        <v>898</v>
      </c>
      <c r="BI1129">
        <v>886</v>
      </c>
      <c r="BJ1129">
        <v>906</v>
      </c>
      <c r="BK1129">
        <v>899</v>
      </c>
      <c r="BL1129">
        <v>901</v>
      </c>
      <c r="BM1129">
        <v>901</v>
      </c>
      <c r="BN1129">
        <v>901</v>
      </c>
      <c r="BO1129">
        <v>910</v>
      </c>
      <c r="BP1129">
        <v>916</v>
      </c>
      <c r="BQ1129">
        <v>910</v>
      </c>
      <c r="BR1129" s="10">
        <f t="shared" si="34"/>
        <v>4.3577981651376149E-2</v>
      </c>
      <c r="BS1129" s="11" cm="1">
        <f t="array" aca="1" ref="BS1129" ca="1">_xlfn.PERCENTILE.INC((OFFSET(E1129,0,1,1,COLUMNS(E1129:BQ1129)-1) - E1129:BP1129) / E1129:BP1129, 0.05) * SQRT(COUNT(E1129:BQ1129) - 1)</f>
        <v>-0.20205435229207019</v>
      </c>
      <c r="BT1129" s="10" cm="1">
        <f t="array" aca="1" ref="BT1129" ca="1">_xlfn.STDEV.P((E1129:BP1129 - OFFSET(E1129:BP1129,0,1)) / OFFSET(E1129:BP1129,0,1)) * SQRT(COUNT(E1129:BQ1129)-1)</f>
        <v>0.14990957026523249</v>
      </c>
      <c r="BU1129" s="10" cm="1">
        <f t="array" ref="BU1129">-(MAX(1 - (E1129:BQ1129 / _xlfn.SCAN(E1129, E1129:BQ1129, _xlfn.LAMBDA(_xlpm.a,_xlpm.b, MAX(_xlpm.a, _xlpm.b))))))</f>
        <v>-0.10056818181818183</v>
      </c>
      <c r="BV1129" s="12">
        <f t="shared" ca="1" si="35"/>
        <v>0.17248163857914528</v>
      </c>
    </row>
    <row r="1130" spans="1:74" x14ac:dyDescent="0.45">
      <c r="A1130" s="2" t="s">
        <v>2280</v>
      </c>
      <c r="B1130" t="s">
        <v>2281</v>
      </c>
      <c r="C1130" t="s">
        <v>16</v>
      </c>
      <c r="D1130" t="s">
        <v>29</v>
      </c>
      <c r="E1130">
        <v>899.2</v>
      </c>
      <c r="F1130">
        <v>906.4</v>
      </c>
      <c r="G1130">
        <v>880.6</v>
      </c>
      <c r="H1130">
        <v>864.4</v>
      </c>
      <c r="I1130">
        <v>863.8</v>
      </c>
      <c r="J1130">
        <v>847.2</v>
      </c>
      <c r="K1130">
        <v>837</v>
      </c>
      <c r="L1130">
        <v>828.2</v>
      </c>
      <c r="M1130">
        <v>833.6</v>
      </c>
      <c r="N1130">
        <v>854.4</v>
      </c>
      <c r="O1130">
        <v>891.8</v>
      </c>
      <c r="P1130">
        <v>920</v>
      </c>
      <c r="Q1130">
        <v>898.8</v>
      </c>
      <c r="R1130">
        <v>886.8</v>
      </c>
      <c r="S1130">
        <v>886.6</v>
      </c>
      <c r="T1130">
        <v>912.2</v>
      </c>
      <c r="U1130">
        <v>929.6</v>
      </c>
      <c r="V1130">
        <v>927</v>
      </c>
      <c r="W1130">
        <v>941.2</v>
      </c>
      <c r="X1130">
        <v>942.2</v>
      </c>
      <c r="Y1130">
        <v>939.4</v>
      </c>
      <c r="Z1130">
        <v>944.6</v>
      </c>
      <c r="AA1130">
        <v>946.8</v>
      </c>
      <c r="AB1130">
        <v>933.2</v>
      </c>
      <c r="AC1130">
        <v>952.6</v>
      </c>
      <c r="AD1130">
        <v>956</v>
      </c>
      <c r="AE1130">
        <v>980.2</v>
      </c>
      <c r="AF1130">
        <v>987.2</v>
      </c>
      <c r="AG1130">
        <v>1022.5</v>
      </c>
      <c r="AH1130">
        <v>1006</v>
      </c>
      <c r="AI1130">
        <v>1030</v>
      </c>
      <c r="AJ1130">
        <v>1008</v>
      </c>
      <c r="AK1130">
        <v>1011</v>
      </c>
      <c r="AL1130">
        <v>993</v>
      </c>
      <c r="AM1130">
        <v>1026</v>
      </c>
      <c r="AN1130">
        <v>1037</v>
      </c>
      <c r="AO1130">
        <v>1033.5</v>
      </c>
      <c r="AP1130">
        <v>1052</v>
      </c>
      <c r="AQ1130">
        <v>1086</v>
      </c>
      <c r="AR1130">
        <v>1064.5</v>
      </c>
      <c r="AS1130">
        <v>1050.5</v>
      </c>
      <c r="AT1130">
        <v>1026</v>
      </c>
      <c r="AU1130">
        <v>1024</v>
      </c>
      <c r="AV1130">
        <v>1046</v>
      </c>
      <c r="AW1130">
        <v>1049</v>
      </c>
      <c r="AX1130">
        <v>1056.5</v>
      </c>
      <c r="AY1130">
        <v>1036</v>
      </c>
      <c r="AZ1130">
        <v>1039.5</v>
      </c>
      <c r="BA1130">
        <v>1033.5</v>
      </c>
      <c r="BB1130">
        <v>1034</v>
      </c>
      <c r="BC1130">
        <v>1018</v>
      </c>
      <c r="BD1130">
        <v>1034</v>
      </c>
      <c r="BE1130">
        <v>1036.5</v>
      </c>
      <c r="BF1130">
        <v>1038</v>
      </c>
      <c r="BG1130">
        <v>1020</v>
      </c>
      <c r="BH1130">
        <v>1021.5</v>
      </c>
      <c r="BI1130">
        <v>1010</v>
      </c>
      <c r="BJ1130">
        <v>1018</v>
      </c>
      <c r="BK1130">
        <v>990.2</v>
      </c>
      <c r="BL1130">
        <v>986.8</v>
      </c>
      <c r="BM1130">
        <v>986.8</v>
      </c>
      <c r="BN1130">
        <v>986.8</v>
      </c>
      <c r="BO1130">
        <v>996.4</v>
      </c>
      <c r="BP1130">
        <v>1007</v>
      </c>
      <c r="BQ1130">
        <v>991.4</v>
      </c>
      <c r="BR1130" s="10">
        <f t="shared" si="34"/>
        <v>0.10253558718861201</v>
      </c>
      <c r="BS1130" s="11" cm="1">
        <f t="array" aca="1" ref="BS1130" ca="1">_xlfn.PERCENTILE.INC((OFFSET(E1130,0,1,1,COLUMNS(E1130:BQ1130)-1) - E1130:BP1130) / E1130:BP1130, 0.05) * SQRT(COUNT(E1130:BQ1130) - 1)</f>
        <v>-0.18232672013507842</v>
      </c>
      <c r="BT1130" s="10" cm="1">
        <f t="array" aca="1" ref="BT1130" ca="1">_xlfn.STDEV.P((E1130:BP1130 - OFFSET(E1130:BP1130,0,1)) / OFFSET(E1130:BP1130,0,1)) * SQRT(COUNT(E1130:BQ1130)-1)</f>
        <v>0.13491142106103227</v>
      </c>
      <c r="BU1130" s="10" cm="1">
        <f t="array" ref="BU1130">-(MAX(1 - (E1130:BQ1130 / _xlfn.SCAN(E1130, E1130:BQ1130, _xlfn.LAMBDA(_xlpm.a,_xlpm.b, MAX(_xlpm.a, _xlpm.b))))))</f>
        <v>-9.134438305709025E-2</v>
      </c>
      <c r="BV1130" s="12">
        <f t="shared" ca="1" si="35"/>
        <v>0.62866622549998752</v>
      </c>
    </row>
    <row r="1131" spans="1:74" x14ac:dyDescent="0.45">
      <c r="A1131" s="2" t="s">
        <v>2282</v>
      </c>
      <c r="B1131" t="s">
        <v>2283</v>
      </c>
      <c r="C1131" t="s">
        <v>22</v>
      </c>
      <c r="D1131" t="s">
        <v>34</v>
      </c>
      <c r="E1131">
        <v>208.8</v>
      </c>
      <c r="F1131">
        <v>226.6</v>
      </c>
      <c r="G1131">
        <v>223.4</v>
      </c>
      <c r="H1131">
        <v>226.4</v>
      </c>
      <c r="I1131">
        <v>211.8</v>
      </c>
      <c r="J1131">
        <v>210.6</v>
      </c>
      <c r="K1131">
        <v>204.8</v>
      </c>
      <c r="L1131">
        <v>205.2</v>
      </c>
      <c r="M1131">
        <v>198.7</v>
      </c>
      <c r="N1131">
        <v>202.2</v>
      </c>
      <c r="O1131">
        <v>209.4</v>
      </c>
      <c r="P1131">
        <v>217.4</v>
      </c>
      <c r="Q1131">
        <v>210.2</v>
      </c>
      <c r="R1131">
        <v>213.6</v>
      </c>
      <c r="S1131">
        <v>214.6</v>
      </c>
      <c r="T1131">
        <v>223</v>
      </c>
      <c r="U1131">
        <v>236</v>
      </c>
      <c r="V1131">
        <v>238.6</v>
      </c>
      <c r="W1131">
        <v>232.4</v>
      </c>
      <c r="X1131">
        <v>231.6</v>
      </c>
      <c r="Y1131">
        <v>228.8</v>
      </c>
      <c r="Z1131">
        <v>228.8</v>
      </c>
      <c r="AA1131">
        <v>227.6</v>
      </c>
      <c r="AB1131">
        <v>219.2</v>
      </c>
      <c r="AC1131">
        <v>224.4</v>
      </c>
      <c r="AD1131">
        <v>231.6</v>
      </c>
      <c r="AE1131">
        <v>244.8</v>
      </c>
      <c r="AF1131">
        <v>245</v>
      </c>
      <c r="AG1131">
        <v>279.60000000000002</v>
      </c>
      <c r="AH1131">
        <v>297.60000000000002</v>
      </c>
      <c r="AI1131">
        <v>279</v>
      </c>
      <c r="AJ1131">
        <v>281.39999999999998</v>
      </c>
      <c r="AK1131">
        <v>266.8</v>
      </c>
      <c r="AL1131">
        <v>259.2</v>
      </c>
      <c r="AM1131">
        <v>262.60000000000002</v>
      </c>
      <c r="AN1131">
        <v>261.39999999999998</v>
      </c>
      <c r="AO1131">
        <v>259.39999999999998</v>
      </c>
      <c r="AP1131">
        <v>265.8</v>
      </c>
      <c r="AQ1131">
        <v>266.39999999999998</v>
      </c>
      <c r="AR1131">
        <v>266.8</v>
      </c>
      <c r="AS1131">
        <v>260.8</v>
      </c>
      <c r="AT1131">
        <v>257.8</v>
      </c>
      <c r="AU1131">
        <v>258.8</v>
      </c>
      <c r="AV1131">
        <v>264.8</v>
      </c>
      <c r="AW1131">
        <v>268.60000000000002</v>
      </c>
      <c r="AX1131">
        <v>275</v>
      </c>
      <c r="AY1131">
        <v>266.60000000000002</v>
      </c>
      <c r="AZ1131">
        <v>265.39999999999998</v>
      </c>
      <c r="BA1131">
        <v>268.8</v>
      </c>
      <c r="BB1131">
        <v>275</v>
      </c>
      <c r="BC1131">
        <v>277.39999999999998</v>
      </c>
      <c r="BD1131">
        <v>291.60000000000002</v>
      </c>
      <c r="BE1131">
        <v>285.60000000000002</v>
      </c>
      <c r="BF1131">
        <v>271.39999999999998</v>
      </c>
      <c r="BG1131">
        <v>265.39999999999998</v>
      </c>
      <c r="BH1131">
        <v>261.2</v>
      </c>
      <c r="BI1131">
        <v>255.2</v>
      </c>
      <c r="BJ1131">
        <v>260.60000000000002</v>
      </c>
      <c r="BK1131">
        <v>249.4</v>
      </c>
      <c r="BL1131">
        <v>251.8</v>
      </c>
      <c r="BM1131">
        <v>251.8</v>
      </c>
      <c r="BN1131">
        <v>252.2</v>
      </c>
      <c r="BO1131">
        <v>250.8</v>
      </c>
      <c r="BP1131">
        <v>256.8</v>
      </c>
      <c r="BQ1131">
        <v>252.8</v>
      </c>
      <c r="BR1131" s="10">
        <f t="shared" si="34"/>
        <v>0.21072796934865901</v>
      </c>
      <c r="BS1131" s="11" cm="1">
        <f t="array" aca="1" ref="BS1131" ca="1">_xlfn.PERCENTILE.INC((OFFSET(E1131,0,1,1,COLUMNS(E1131:BQ1131)-1) - E1131:BP1131) / E1131:BP1131, 0.05) * SQRT(COUNT(E1131:BQ1131) - 1)</f>
        <v>-0.38966853049738809</v>
      </c>
      <c r="BT1131" s="10" cm="1">
        <f t="array" aca="1" ref="BT1131" ca="1">_xlfn.STDEV.P((E1131:BP1131 - OFFSET(E1131:BP1131,0,1)) / OFFSET(E1131:BP1131,0,1)) * SQRT(COUNT(E1131:BQ1131)-1)</f>
        <v>0.26567503021955502</v>
      </c>
      <c r="BU1131" s="10" cm="1">
        <f t="array" ref="BU1131">-(MAX(1 - (E1131:BQ1131 / _xlfn.SCAN(E1131, E1131:BQ1131, _xlfn.LAMBDA(_xlpm.a,_xlpm.b, MAX(_xlpm.a, _xlpm.b))))))</f>
        <v>-0.16196236559139787</v>
      </c>
      <c r="BV1131" s="12">
        <f t="shared" ca="1" si="35"/>
        <v>0.72647638679413762</v>
      </c>
    </row>
    <row r="1132" spans="1:74" x14ac:dyDescent="0.45">
      <c r="A1132" s="2" t="s">
        <v>2284</v>
      </c>
      <c r="B1132" t="s">
        <v>2285</v>
      </c>
      <c r="C1132" t="s">
        <v>22</v>
      </c>
      <c r="D1132" t="s">
        <v>8</v>
      </c>
      <c r="E1132">
        <v>21.18</v>
      </c>
      <c r="F1132">
        <v>22.1</v>
      </c>
      <c r="G1132">
        <v>21.71</v>
      </c>
      <c r="H1132">
        <v>21.59</v>
      </c>
      <c r="I1132">
        <v>20.99</v>
      </c>
      <c r="J1132">
        <v>21.22</v>
      </c>
      <c r="K1132">
        <v>21.6</v>
      </c>
      <c r="L1132">
        <v>21.22</v>
      </c>
      <c r="M1132">
        <v>21.71</v>
      </c>
      <c r="N1132">
        <v>22.15</v>
      </c>
      <c r="O1132">
        <v>22.59</v>
      </c>
      <c r="P1132">
        <v>23.18</v>
      </c>
      <c r="Q1132">
        <v>22.81</v>
      </c>
      <c r="R1132">
        <v>22.84</v>
      </c>
      <c r="S1132">
        <v>23.07</v>
      </c>
      <c r="T1132">
        <v>23.67</v>
      </c>
      <c r="U1132">
        <v>23.72</v>
      </c>
      <c r="V1132">
        <v>23.23</v>
      </c>
      <c r="W1132">
        <v>23.14</v>
      </c>
      <c r="X1132">
        <v>23.14</v>
      </c>
      <c r="Y1132">
        <v>23.03</v>
      </c>
      <c r="Z1132">
        <v>23.56</v>
      </c>
      <c r="AA1132">
        <v>23.07</v>
      </c>
      <c r="AB1132">
        <v>22.93</v>
      </c>
      <c r="AC1132">
        <v>23.69</v>
      </c>
      <c r="AD1132">
        <v>24.21</v>
      </c>
      <c r="AE1132">
        <v>24.64</v>
      </c>
      <c r="AF1132">
        <v>24.85</v>
      </c>
      <c r="AG1132">
        <v>25.53</v>
      </c>
      <c r="AH1132">
        <v>26.22</v>
      </c>
      <c r="AI1132">
        <v>25.94</v>
      </c>
      <c r="AJ1132">
        <v>25.92</v>
      </c>
      <c r="AK1132">
        <v>25.25</v>
      </c>
      <c r="AL1132">
        <v>24.95</v>
      </c>
      <c r="AM1132">
        <v>25.02</v>
      </c>
      <c r="AN1132">
        <v>24.68</v>
      </c>
      <c r="AO1132">
        <v>24.99</v>
      </c>
      <c r="AP1132">
        <v>25.17</v>
      </c>
      <c r="AQ1132">
        <v>25.05</v>
      </c>
      <c r="AR1132">
        <v>24.92</v>
      </c>
      <c r="AS1132">
        <v>24.52</v>
      </c>
      <c r="AT1132">
        <v>24.62</v>
      </c>
      <c r="AU1132">
        <v>24.52</v>
      </c>
      <c r="AV1132">
        <v>24.91</v>
      </c>
      <c r="AW1132">
        <v>25.58</v>
      </c>
      <c r="AX1132">
        <v>25.5</v>
      </c>
      <c r="AY1132">
        <v>25.5</v>
      </c>
      <c r="AZ1132">
        <v>25.44</v>
      </c>
      <c r="BA1132">
        <v>25.06</v>
      </c>
      <c r="BB1132">
        <v>25.74</v>
      </c>
      <c r="BC1132">
        <v>25.26</v>
      </c>
      <c r="BD1132">
        <v>25.89</v>
      </c>
      <c r="BE1132">
        <v>25.87</v>
      </c>
      <c r="BF1132">
        <v>25.19</v>
      </c>
      <c r="BG1132">
        <v>25.06</v>
      </c>
      <c r="BH1132">
        <v>25.1</v>
      </c>
      <c r="BI1132">
        <v>24.98</v>
      </c>
      <c r="BJ1132">
        <v>25.53</v>
      </c>
      <c r="BK1132">
        <v>25.12</v>
      </c>
      <c r="BL1132">
        <v>25.22</v>
      </c>
      <c r="BM1132">
        <v>25.22</v>
      </c>
      <c r="BN1132">
        <v>25.45</v>
      </c>
      <c r="BO1132">
        <v>25.16</v>
      </c>
      <c r="BP1132">
        <v>25.5</v>
      </c>
      <c r="BQ1132">
        <v>25.16</v>
      </c>
      <c r="BR1132" s="10">
        <f t="shared" si="34"/>
        <v>0.18791312559017945</v>
      </c>
      <c r="BS1132" s="11" cm="1">
        <f t="array" aca="1" ref="BS1132" ca="1">_xlfn.PERCENTILE.INC((OFFSET(E1132,0,1,1,COLUMNS(E1132:BQ1132)-1) - E1132:BP1132) / E1132:BP1132, 0.05) * SQRT(COUNT(E1132:BQ1132) - 1)</f>
        <v>-0.16621535343008506</v>
      </c>
      <c r="BT1132" s="10" cm="1">
        <f t="array" aca="1" ref="BT1132" ca="1">_xlfn.STDEV.P((E1132:BP1132 - OFFSET(E1132:BP1132,0,1)) / OFFSET(E1132:BP1132,0,1)) * SQRT(COUNT(E1132:BQ1132)-1)</f>
        <v>0.13256019653899567</v>
      </c>
      <c r="BU1132" s="10" cm="1">
        <f t="array" ref="BU1132">-(MAX(1 - (E1132:BQ1132 / _xlfn.SCAN(E1132, E1132:BQ1132, _xlfn.LAMBDA(_xlpm.a,_xlpm.b, MAX(_xlpm.a, _xlpm.b))))))</f>
        <v>-6.4836003051106039E-2</v>
      </c>
      <c r="BV1132" s="12">
        <f t="shared" ca="1" si="35"/>
        <v>1.2838830712413754</v>
      </c>
    </row>
    <row r="1133" spans="1:74" x14ac:dyDescent="0.45">
      <c r="A1133" s="2" t="s">
        <v>2286</v>
      </c>
      <c r="B1133" t="s">
        <v>2287</v>
      </c>
      <c r="C1133" t="s">
        <v>37</v>
      </c>
      <c r="D1133" t="s">
        <v>29</v>
      </c>
      <c r="E1133">
        <v>170.2</v>
      </c>
      <c r="F1133">
        <v>178.9</v>
      </c>
      <c r="G1133">
        <v>174.5</v>
      </c>
      <c r="H1133">
        <v>172.5</v>
      </c>
      <c r="I1133">
        <v>169.9</v>
      </c>
      <c r="J1133">
        <v>165.4</v>
      </c>
      <c r="K1133">
        <v>158.1</v>
      </c>
      <c r="L1133">
        <v>156.9</v>
      </c>
      <c r="M1133">
        <v>160.5</v>
      </c>
      <c r="N1133">
        <v>161.19999999999999</v>
      </c>
      <c r="O1133">
        <v>167</v>
      </c>
      <c r="P1133">
        <v>165.4</v>
      </c>
      <c r="Q1133">
        <v>153.30000000000001</v>
      </c>
      <c r="R1133">
        <v>147.4</v>
      </c>
      <c r="S1133">
        <v>139</v>
      </c>
      <c r="T1133">
        <v>136.30000000000001</v>
      </c>
      <c r="U1133">
        <v>149.1</v>
      </c>
      <c r="V1133">
        <v>158.1</v>
      </c>
      <c r="W1133">
        <v>162</v>
      </c>
      <c r="X1133">
        <v>160.5</v>
      </c>
      <c r="Y1133">
        <v>163.30000000000001</v>
      </c>
      <c r="Z1133">
        <v>171.4</v>
      </c>
      <c r="AA1133">
        <v>168.1</v>
      </c>
      <c r="AB1133">
        <v>164.3</v>
      </c>
      <c r="AC1133">
        <v>171.2</v>
      </c>
      <c r="AD1133">
        <v>175.2</v>
      </c>
      <c r="AE1133">
        <v>179.7</v>
      </c>
      <c r="AF1133">
        <v>174</v>
      </c>
      <c r="AG1133">
        <v>187</v>
      </c>
      <c r="AH1133">
        <v>195.9</v>
      </c>
      <c r="AI1133">
        <v>191.8</v>
      </c>
      <c r="AJ1133">
        <v>199</v>
      </c>
      <c r="AK1133">
        <v>190.1</v>
      </c>
      <c r="AL1133">
        <v>194.6</v>
      </c>
      <c r="AM1133">
        <v>201.4</v>
      </c>
      <c r="AN1133">
        <v>195.6</v>
      </c>
      <c r="AO1133">
        <v>192.2</v>
      </c>
      <c r="AP1133">
        <v>200.6</v>
      </c>
      <c r="AQ1133">
        <v>204.4</v>
      </c>
      <c r="AR1133">
        <v>202.6</v>
      </c>
      <c r="AS1133">
        <v>200.2</v>
      </c>
      <c r="AT1133">
        <v>200.8</v>
      </c>
      <c r="AU1133">
        <v>197.3</v>
      </c>
      <c r="AV1133">
        <v>195.8</v>
      </c>
      <c r="AW1133">
        <v>198</v>
      </c>
      <c r="AX1133">
        <v>194.9</v>
      </c>
      <c r="AY1133">
        <v>195.9</v>
      </c>
      <c r="AZ1133">
        <v>190.3</v>
      </c>
      <c r="BA1133">
        <v>188.8</v>
      </c>
      <c r="BB1133">
        <v>189</v>
      </c>
      <c r="BC1133">
        <v>185</v>
      </c>
      <c r="BD1133">
        <v>189.8</v>
      </c>
      <c r="BE1133">
        <v>183</v>
      </c>
      <c r="BF1133">
        <v>178.7</v>
      </c>
      <c r="BG1133">
        <v>172.6</v>
      </c>
      <c r="BH1133">
        <v>173.7</v>
      </c>
      <c r="BI1133">
        <v>173.4</v>
      </c>
      <c r="BJ1133">
        <v>179.9</v>
      </c>
      <c r="BK1133">
        <v>180.5</v>
      </c>
      <c r="BL1133">
        <v>185.8</v>
      </c>
      <c r="BM1133">
        <v>185.8</v>
      </c>
      <c r="BN1133">
        <v>185.8</v>
      </c>
      <c r="BO1133">
        <v>188</v>
      </c>
      <c r="BP1133">
        <v>193.8</v>
      </c>
      <c r="BQ1133">
        <v>191.2</v>
      </c>
      <c r="BR1133" s="10">
        <f t="shared" si="34"/>
        <v>0.12338425381903644</v>
      </c>
      <c r="BS1133" s="11" cm="1">
        <f t="array" aca="1" ref="BS1133" ca="1">_xlfn.PERCENTILE.INC((OFFSET(E1133,0,1,1,COLUMNS(E1133:BQ1133)-1) - E1133:BP1133) / E1133:BP1133, 0.05) * SQRT(COUNT(E1133:BQ1133) - 1)</f>
        <v>-0.34630487201754911</v>
      </c>
      <c r="BT1133" s="10" cm="1">
        <f t="array" aca="1" ref="BT1133" ca="1">_xlfn.STDEV.P((E1133:BP1133 - OFFSET(E1133:BP1133,0,1)) / OFFSET(E1133:BP1133,0,1)) * SQRT(COUNT(E1133:BQ1133)-1)</f>
        <v>0.25283171949040856</v>
      </c>
      <c r="BU1133" s="10" cm="1">
        <f t="array" ref="BU1133">-(MAX(1 - (E1133:BQ1133 / _xlfn.SCAN(E1133, E1133:BQ1133, _xlfn.LAMBDA(_xlpm.a,_xlpm.b, MAX(_xlpm.a, _xlpm.b))))))</f>
        <v>-0.23812185578535494</v>
      </c>
      <c r="BV1133" s="12">
        <f t="shared" ca="1" si="35"/>
        <v>0.41791797603034353</v>
      </c>
    </row>
    <row r="1134" spans="1:74" x14ac:dyDescent="0.45">
      <c r="A1134" s="2" t="s">
        <v>2288</v>
      </c>
      <c r="B1134" t="s">
        <v>2289</v>
      </c>
      <c r="C1134" t="s">
        <v>11</v>
      </c>
      <c r="D1134" t="s">
        <v>8</v>
      </c>
      <c r="E1134">
        <v>1.0109999999999999</v>
      </c>
      <c r="F1134">
        <v>1.0349999999999999</v>
      </c>
      <c r="G1134">
        <v>1.026</v>
      </c>
      <c r="H1134">
        <v>1.04</v>
      </c>
      <c r="I1134">
        <v>1.0009999999999999</v>
      </c>
      <c r="J1134">
        <v>0.94099999999999995</v>
      </c>
      <c r="K1134">
        <v>0.87549999999999994</v>
      </c>
      <c r="L1134">
        <v>0.83</v>
      </c>
      <c r="M1134">
        <v>0.83</v>
      </c>
      <c r="N1134">
        <v>0.80049999999999999</v>
      </c>
      <c r="O1134">
        <v>0.78</v>
      </c>
      <c r="P1134">
        <v>0.73499999999999999</v>
      </c>
      <c r="Q1134">
        <v>0.74</v>
      </c>
      <c r="R1134">
        <v>0.75900000000000001</v>
      </c>
      <c r="S1134">
        <v>0.75600000000000001</v>
      </c>
      <c r="T1134">
        <v>0.73</v>
      </c>
      <c r="U1134">
        <v>0.74099999999999999</v>
      </c>
      <c r="V1134">
        <v>0.74450000000000005</v>
      </c>
      <c r="W1134">
        <v>0.748</v>
      </c>
      <c r="X1134">
        <v>0.71099999999999997</v>
      </c>
      <c r="Y1134">
        <v>0.75249999999999995</v>
      </c>
      <c r="Z1134">
        <v>0.74</v>
      </c>
      <c r="AA1134">
        <v>0.72699999999999998</v>
      </c>
      <c r="AB1134">
        <v>0.66</v>
      </c>
      <c r="AC1134">
        <v>0.63649999999999995</v>
      </c>
      <c r="AD1134">
        <v>0.61850000000000005</v>
      </c>
      <c r="AE1134">
        <v>0.61399999999999999</v>
      </c>
      <c r="AF1134">
        <v>0.60499999999999998</v>
      </c>
      <c r="AG1134">
        <v>0.62</v>
      </c>
      <c r="AH1134">
        <v>0.63049999999999995</v>
      </c>
      <c r="AI1134">
        <v>0.62050000000000005</v>
      </c>
      <c r="AJ1134">
        <v>0.61350000000000005</v>
      </c>
      <c r="AK1134">
        <v>0.38979999999999998</v>
      </c>
      <c r="AL1134">
        <v>0.35099999999999998</v>
      </c>
      <c r="AM1134">
        <v>0.20200000000000001</v>
      </c>
      <c r="AN1134">
        <v>0.20100000000000001</v>
      </c>
      <c r="AO1134">
        <v>0.2258</v>
      </c>
      <c r="AP1134">
        <v>0.217</v>
      </c>
      <c r="AQ1134">
        <v>0.21879999999999999</v>
      </c>
      <c r="AR1134">
        <v>0.22259999999999999</v>
      </c>
      <c r="AS1134">
        <v>0.21240000000000001</v>
      </c>
      <c r="AT1134">
        <v>0.21440000000000001</v>
      </c>
      <c r="AU1134">
        <v>0.20519999999999999</v>
      </c>
      <c r="AV1134">
        <v>0.20499999999999999</v>
      </c>
      <c r="AW1134">
        <v>0.2276</v>
      </c>
      <c r="AX1134">
        <v>0.22</v>
      </c>
      <c r="AY1134">
        <v>0.21679999999999999</v>
      </c>
      <c r="AZ1134">
        <v>0.20899999999999999</v>
      </c>
      <c r="BA1134">
        <v>0.20860000000000001</v>
      </c>
      <c r="BB1134">
        <v>0.2084</v>
      </c>
      <c r="BC1134">
        <v>0.20780000000000001</v>
      </c>
      <c r="BD1134">
        <v>0.2094</v>
      </c>
      <c r="BE1134">
        <v>0.19700000000000001</v>
      </c>
      <c r="BF1134">
        <v>0.18</v>
      </c>
      <c r="BG1134">
        <v>0.19420000000000001</v>
      </c>
      <c r="BH1134">
        <v>0.19089999999999999</v>
      </c>
      <c r="BI1134">
        <v>0.1837</v>
      </c>
      <c r="BJ1134">
        <v>0.185</v>
      </c>
      <c r="BK1134">
        <v>0.18340000000000001</v>
      </c>
      <c r="BL1134">
        <v>0.18959999999999999</v>
      </c>
      <c r="BM1134">
        <v>0.18959999999999999</v>
      </c>
      <c r="BN1134">
        <v>0.188</v>
      </c>
      <c r="BO1134">
        <v>0.19</v>
      </c>
      <c r="BP1134">
        <v>0.19139999999999999</v>
      </c>
      <c r="BQ1134">
        <v>0.2054</v>
      </c>
      <c r="BR1134" s="10">
        <f t="shared" si="34"/>
        <v>-0.79683481701285852</v>
      </c>
      <c r="BS1134" s="11" cm="1">
        <f t="array" aca="1" ref="BS1134" ca="1">_xlfn.PERCENTILE.INC((OFFSET(E1134,0,1,1,COLUMNS(E1134:BQ1134)-1) - E1134:BP1134) / E1134:BP1134, 0.05) * SQRT(COUNT(E1134:BQ1134) - 1)</f>
        <v>-0.73023830636996456</v>
      </c>
      <c r="BT1134" s="10" cm="1">
        <f t="array" aca="1" ref="BT1134" ca="1">_xlfn.STDEV.P((E1134:BP1134 - OFFSET(E1134:BP1134,0,1)) / OFFSET(E1134:BP1134,0,1)) * SQRT(COUNT(E1134:BQ1134)-1)</f>
        <v>0.96264830655355338</v>
      </c>
      <c r="BU1134" s="10" cm="1">
        <f t="array" ref="BU1134">-(MAX(1 - (E1134:BQ1134 / _xlfn.SCAN(E1134, E1134:BQ1134, _xlfn.LAMBDA(_xlpm.a,_xlpm.b, MAX(_xlpm.a, _xlpm.b))))))</f>
        <v>-0.82692307692307687</v>
      </c>
      <c r="BV1134" s="12">
        <f t="shared" ca="1" si="35"/>
        <v>-0.84616172365424203</v>
      </c>
    </row>
    <row r="1135" spans="1:74" x14ac:dyDescent="0.45">
      <c r="A1135" s="2" t="s">
        <v>2290</v>
      </c>
      <c r="B1135" t="s">
        <v>2291</v>
      </c>
      <c r="C1135" t="s">
        <v>22</v>
      </c>
      <c r="D1135" t="s">
        <v>8</v>
      </c>
      <c r="E1135">
        <v>32.520000000000003</v>
      </c>
      <c r="F1135">
        <v>32.119999999999997</v>
      </c>
      <c r="G1135">
        <v>31.26</v>
      </c>
      <c r="H1135">
        <v>31.16</v>
      </c>
      <c r="I1135">
        <v>30</v>
      </c>
      <c r="J1135">
        <v>29.54</v>
      </c>
      <c r="K1135">
        <v>28.97</v>
      </c>
      <c r="L1135">
        <v>28.1</v>
      </c>
      <c r="M1135">
        <v>29.15</v>
      </c>
      <c r="N1135">
        <v>30.2</v>
      </c>
      <c r="O1135">
        <v>32.07</v>
      </c>
      <c r="P1135">
        <v>31.63</v>
      </c>
      <c r="Q1135">
        <v>29</v>
      </c>
      <c r="R1135">
        <v>29</v>
      </c>
      <c r="S1135">
        <v>27.64</v>
      </c>
      <c r="T1135">
        <v>27.97</v>
      </c>
      <c r="U1135">
        <v>28.73</v>
      </c>
      <c r="V1135">
        <v>29.51</v>
      </c>
      <c r="W1135">
        <v>28.36</v>
      </c>
      <c r="X1135">
        <v>27.58</v>
      </c>
      <c r="Y1135">
        <v>27.17</v>
      </c>
      <c r="Z1135">
        <v>29.4</v>
      </c>
      <c r="AA1135">
        <v>27.25</v>
      </c>
      <c r="AB1135">
        <v>27.31</v>
      </c>
      <c r="AC1135">
        <v>28.58</v>
      </c>
      <c r="AD1135">
        <v>29.64</v>
      </c>
      <c r="AE1135">
        <v>29.9</v>
      </c>
      <c r="AF1135">
        <v>28.66</v>
      </c>
      <c r="AG1135">
        <v>29.56</v>
      </c>
      <c r="AH1135">
        <v>33.869999999999997</v>
      </c>
      <c r="AI1135">
        <v>32.49</v>
      </c>
      <c r="AJ1135">
        <v>32.03</v>
      </c>
      <c r="AK1135">
        <v>29.82</v>
      </c>
      <c r="AL1135">
        <v>29</v>
      </c>
      <c r="AM1135">
        <v>30.15</v>
      </c>
      <c r="AN1135">
        <v>29.01</v>
      </c>
      <c r="AO1135">
        <v>28.74</v>
      </c>
      <c r="AP1135">
        <v>29.1</v>
      </c>
      <c r="AQ1135">
        <v>29.65</v>
      </c>
      <c r="AR1135">
        <v>29.47</v>
      </c>
      <c r="AS1135">
        <v>28.06</v>
      </c>
      <c r="AT1135">
        <v>27.7</v>
      </c>
      <c r="AU1135">
        <v>28.02</v>
      </c>
      <c r="AV1135">
        <v>29</v>
      </c>
      <c r="AW1135">
        <v>29.49</v>
      </c>
      <c r="AX1135">
        <v>28.83</v>
      </c>
      <c r="AY1135">
        <v>28.66</v>
      </c>
      <c r="AZ1135">
        <v>27.8</v>
      </c>
      <c r="BA1135">
        <v>28.94</v>
      </c>
      <c r="BB1135">
        <v>29.32</v>
      </c>
      <c r="BC1135">
        <v>28.15</v>
      </c>
      <c r="BD1135">
        <v>28.09</v>
      </c>
      <c r="BE1135">
        <v>27.7</v>
      </c>
      <c r="BF1135">
        <v>25.09</v>
      </c>
      <c r="BG1135">
        <v>23.47</v>
      </c>
      <c r="BH1135">
        <v>22.85</v>
      </c>
      <c r="BI1135">
        <v>22.73</v>
      </c>
      <c r="BJ1135">
        <v>23.96</v>
      </c>
      <c r="BK1135">
        <v>22.65</v>
      </c>
      <c r="BL1135">
        <v>22.8</v>
      </c>
      <c r="BM1135">
        <v>22.8</v>
      </c>
      <c r="BN1135">
        <v>22.65</v>
      </c>
      <c r="BO1135">
        <v>22.05</v>
      </c>
      <c r="BP1135">
        <v>22.9</v>
      </c>
      <c r="BQ1135">
        <v>22.54</v>
      </c>
      <c r="BR1135" s="10">
        <f t="shared" si="34"/>
        <v>-0.30688806888068892</v>
      </c>
      <c r="BS1135" s="11" cm="1">
        <f t="array" aca="1" ref="BS1135" ca="1">_xlfn.PERCENTILE.INC((OFFSET(E1135,0,1,1,COLUMNS(E1135:BQ1135)-1) - E1135:BP1135) / E1135:BP1135, 0.05) * SQRT(COUNT(E1135:BQ1135) - 1)</f>
        <v>-0.54666620708689451</v>
      </c>
      <c r="BT1135" s="10" cm="1">
        <f t="array" aca="1" ref="BT1135" ca="1">_xlfn.STDEV.P((E1135:BP1135 - OFFSET(E1135:BP1135,0,1)) / OFFSET(E1135:BP1135,0,1)) * SQRT(COUNT(E1135:BQ1135)-1)</f>
        <v>0.32037937382245196</v>
      </c>
      <c r="BU1135" s="10" cm="1">
        <f t="array" ref="BU1135">-(MAX(1 - (E1135:BQ1135 / _xlfn.SCAN(E1135, E1135:BQ1135, _xlfn.LAMBDA(_xlpm.a,_xlpm.b, MAX(_xlpm.a, _xlpm.b))))))</f>
        <v>-0.34898139946855622</v>
      </c>
      <c r="BV1135" s="12">
        <f t="shared" ca="1" si="35"/>
        <v>-1.0132031857766053</v>
      </c>
    </row>
    <row r="1136" spans="1:74" x14ac:dyDescent="0.45">
      <c r="A1136" s="2" t="s">
        <v>2292</v>
      </c>
      <c r="B1136" t="s">
        <v>2293</v>
      </c>
      <c r="C1136" t="s">
        <v>37</v>
      </c>
      <c r="D1136" t="s">
        <v>34</v>
      </c>
      <c r="E1136">
        <v>93.7</v>
      </c>
      <c r="F1136">
        <v>95.1</v>
      </c>
      <c r="G1136">
        <v>95.8</v>
      </c>
      <c r="H1136">
        <v>95.7</v>
      </c>
      <c r="I1136">
        <v>96.4</v>
      </c>
      <c r="J1136">
        <v>93.9</v>
      </c>
      <c r="K1136">
        <v>95.1</v>
      </c>
      <c r="L1136">
        <v>95.6</v>
      </c>
      <c r="M1136">
        <v>96.3</v>
      </c>
      <c r="N1136">
        <v>95.4</v>
      </c>
      <c r="O1136">
        <v>95.3</v>
      </c>
      <c r="P1136">
        <v>95.7</v>
      </c>
      <c r="Q1136">
        <v>96.4</v>
      </c>
      <c r="R1136">
        <v>97.6</v>
      </c>
      <c r="S1136">
        <v>97.1</v>
      </c>
      <c r="T1136">
        <v>97.6</v>
      </c>
      <c r="U1136">
        <v>97.3</v>
      </c>
      <c r="V1136">
        <v>97</v>
      </c>
      <c r="W1136">
        <v>97.2</v>
      </c>
      <c r="X1136">
        <v>97</v>
      </c>
      <c r="Y1136">
        <v>98.1</v>
      </c>
      <c r="Z1136">
        <v>97</v>
      </c>
      <c r="AA1136">
        <v>97.5</v>
      </c>
      <c r="AB1136">
        <v>98.1</v>
      </c>
      <c r="AC1136">
        <v>99</v>
      </c>
      <c r="AD1136">
        <v>98.5</v>
      </c>
      <c r="AE1136">
        <v>97.2</v>
      </c>
      <c r="AF1136">
        <v>101.2</v>
      </c>
      <c r="AG1136">
        <v>100.2</v>
      </c>
      <c r="AH1136">
        <v>97.3</v>
      </c>
      <c r="AI1136">
        <v>98</v>
      </c>
      <c r="AJ1136">
        <v>98.2</v>
      </c>
      <c r="AK1136">
        <v>97.8</v>
      </c>
      <c r="AL1136">
        <v>98.8</v>
      </c>
      <c r="AM1136">
        <v>99.5</v>
      </c>
      <c r="AN1136">
        <v>100.6</v>
      </c>
      <c r="AO1136">
        <v>100.8</v>
      </c>
      <c r="AP1136">
        <v>101.8</v>
      </c>
      <c r="AQ1136">
        <v>101.2</v>
      </c>
      <c r="AR1136">
        <v>101</v>
      </c>
      <c r="AS1136">
        <v>100.2</v>
      </c>
      <c r="AT1136">
        <v>100.4</v>
      </c>
      <c r="AU1136">
        <v>100.8</v>
      </c>
      <c r="AV1136">
        <v>99.6</v>
      </c>
      <c r="AW1136">
        <v>98.5</v>
      </c>
      <c r="AX1136">
        <v>99.5</v>
      </c>
      <c r="AY1136">
        <v>98.4</v>
      </c>
      <c r="AZ1136">
        <v>97.7</v>
      </c>
      <c r="BA1136">
        <v>98.5</v>
      </c>
      <c r="BB1136">
        <v>99</v>
      </c>
      <c r="BC1136">
        <v>98.6</v>
      </c>
      <c r="BD1136">
        <v>98</v>
      </c>
      <c r="BE1136">
        <v>98.2</v>
      </c>
      <c r="BF1136">
        <v>98.1</v>
      </c>
      <c r="BG1136">
        <v>98.6</v>
      </c>
      <c r="BH1136">
        <v>98.4</v>
      </c>
      <c r="BI1136">
        <v>99</v>
      </c>
      <c r="BJ1136">
        <v>100.4</v>
      </c>
      <c r="BK1136">
        <v>100.6</v>
      </c>
      <c r="BL1136">
        <v>101</v>
      </c>
      <c r="BM1136">
        <v>101</v>
      </c>
      <c r="BN1136">
        <v>101</v>
      </c>
      <c r="BO1136">
        <v>100.6</v>
      </c>
      <c r="BP1136">
        <v>100.8</v>
      </c>
      <c r="BQ1136">
        <v>100</v>
      </c>
      <c r="BR1136" s="10">
        <f t="shared" si="34"/>
        <v>6.7235859124866557E-2</v>
      </c>
      <c r="BS1136" s="11" cm="1">
        <f t="array" aca="1" ref="BS1136" ca="1">_xlfn.PERCENTILE.INC((OFFSET(E1136,0,1,1,COLUMNS(E1136:BQ1136)-1) - E1136:BP1136) / E1136:BP1136, 0.05) * SQRT(COUNT(E1136:BQ1136) - 1)</f>
        <v>-9.4408038444735817E-2</v>
      </c>
      <c r="BT1136" s="10" cm="1">
        <f t="array" aca="1" ref="BT1136" ca="1">_xlfn.STDEV.P((E1136:BP1136 - OFFSET(E1136:BP1136,0,1)) / OFFSET(E1136:BP1136,0,1)) * SQRT(COUNT(E1136:BQ1136)-1)</f>
        <v>7.9926786579056455E-2</v>
      </c>
      <c r="BU1136" s="10" cm="1">
        <f t="array" ref="BU1136">-(MAX(1 - (E1136:BQ1136 / _xlfn.SCAN(E1136, E1136:BQ1136, _xlfn.LAMBDA(_xlpm.a,_xlpm.b, MAX(_xlpm.a, _xlpm.b))))))</f>
        <v>-4.0275049115913508E-2</v>
      </c>
      <c r="BV1136" s="12">
        <f t="shared" ca="1" si="35"/>
        <v>0.61949851746582929</v>
      </c>
    </row>
    <row r="1137" spans="1:74" x14ac:dyDescent="0.45">
      <c r="A1137" s="2" t="s">
        <v>2294</v>
      </c>
      <c r="B1137" t="s">
        <v>2295</v>
      </c>
      <c r="C1137" t="s">
        <v>19</v>
      </c>
      <c r="D1137" t="s">
        <v>26</v>
      </c>
      <c r="E1137">
        <v>121.5</v>
      </c>
      <c r="F1137">
        <v>125</v>
      </c>
      <c r="G1137">
        <v>123.5</v>
      </c>
      <c r="H1137">
        <v>125.5</v>
      </c>
      <c r="I1137">
        <v>122.5</v>
      </c>
      <c r="J1137">
        <v>122</v>
      </c>
      <c r="K1137">
        <v>119.5</v>
      </c>
      <c r="L1137">
        <v>119.5</v>
      </c>
      <c r="M1137">
        <v>119</v>
      </c>
      <c r="N1137">
        <v>120.5</v>
      </c>
      <c r="O1137">
        <v>123.5</v>
      </c>
      <c r="P1137">
        <v>127.5</v>
      </c>
      <c r="Q1137">
        <v>125.5</v>
      </c>
      <c r="R1137">
        <v>124.5</v>
      </c>
      <c r="S1137">
        <v>123</v>
      </c>
      <c r="T1137">
        <v>126</v>
      </c>
      <c r="U1137">
        <v>129</v>
      </c>
      <c r="V1137">
        <v>123.5</v>
      </c>
      <c r="W1137">
        <v>126.5</v>
      </c>
      <c r="X1137">
        <v>127.5</v>
      </c>
      <c r="Y1137">
        <v>129</v>
      </c>
      <c r="Z1137">
        <v>130</v>
      </c>
      <c r="AA1137">
        <v>128</v>
      </c>
      <c r="AB1137">
        <v>125</v>
      </c>
      <c r="AC1137">
        <v>127.5</v>
      </c>
      <c r="AD1137">
        <v>127</v>
      </c>
      <c r="AE1137">
        <v>128</v>
      </c>
      <c r="AF1137">
        <v>129</v>
      </c>
      <c r="AG1137">
        <v>133.5</v>
      </c>
      <c r="AH1137">
        <v>135</v>
      </c>
      <c r="AI1137">
        <v>135</v>
      </c>
      <c r="AJ1137">
        <v>135.5</v>
      </c>
      <c r="AK1137">
        <v>132</v>
      </c>
      <c r="AL1137">
        <v>130.5</v>
      </c>
      <c r="AM1137">
        <v>136</v>
      </c>
      <c r="AN1137">
        <v>134</v>
      </c>
      <c r="AO1137">
        <v>134</v>
      </c>
      <c r="AP1137">
        <v>136</v>
      </c>
      <c r="AQ1137">
        <v>138</v>
      </c>
      <c r="AR1137">
        <v>141.5</v>
      </c>
      <c r="AS1137">
        <v>140</v>
      </c>
      <c r="AT1137">
        <v>140.5</v>
      </c>
      <c r="AU1137">
        <v>142</v>
      </c>
      <c r="AV1137">
        <v>144</v>
      </c>
      <c r="AW1137">
        <v>144</v>
      </c>
      <c r="AX1137">
        <v>144.5</v>
      </c>
      <c r="AY1137">
        <v>141</v>
      </c>
      <c r="AZ1137">
        <v>139.5</v>
      </c>
      <c r="BA1137">
        <v>139.5</v>
      </c>
      <c r="BB1137">
        <v>142</v>
      </c>
      <c r="BC1137">
        <v>139</v>
      </c>
      <c r="BD1137">
        <v>145.5</v>
      </c>
      <c r="BE1137">
        <v>147</v>
      </c>
      <c r="BF1137">
        <v>141.5</v>
      </c>
      <c r="BG1137">
        <v>137.5</v>
      </c>
      <c r="BH1137">
        <v>136.5</v>
      </c>
      <c r="BI1137">
        <v>136</v>
      </c>
      <c r="BJ1137">
        <v>138</v>
      </c>
      <c r="BK1137">
        <v>136.5</v>
      </c>
      <c r="BL1137">
        <v>137</v>
      </c>
      <c r="BM1137">
        <v>137</v>
      </c>
      <c r="BN1137">
        <v>137</v>
      </c>
      <c r="BO1137">
        <v>136.5</v>
      </c>
      <c r="BP1137">
        <v>138.5</v>
      </c>
      <c r="BQ1137">
        <v>140</v>
      </c>
      <c r="BR1137" s="10">
        <f t="shared" si="34"/>
        <v>0.15226337448559671</v>
      </c>
      <c r="BS1137" s="11" cm="1">
        <f t="array" aca="1" ref="BS1137" ca="1">_xlfn.PERCENTILE.INC((OFFSET(E1137,0,1,1,COLUMNS(E1137:BQ1137)-1) - E1137:BP1137) / E1137:BP1137, 0.05) * SQRT(COUNT(E1137:BQ1137) - 1)</f>
        <v>-0.20471150040220126</v>
      </c>
      <c r="BT1137" s="10" cm="1">
        <f t="array" aca="1" ref="BT1137" ca="1">_xlfn.STDEV.P((E1137:BP1137 - OFFSET(E1137:BP1137,0,1)) / OFFSET(E1137:BP1137,0,1)) * SQRT(COUNT(E1137:BQ1137)-1)</f>
        <v>0.14696448216971469</v>
      </c>
      <c r="BU1137" s="10" cm="1">
        <f t="array" ref="BU1137">-(MAX(1 - (E1137:BQ1137 / _xlfn.SCAN(E1137, E1137:BQ1137, _xlfn.LAMBDA(_xlpm.a,_xlpm.b, MAX(_xlpm.a, _xlpm.b))))))</f>
        <v>-7.4829931972789088E-2</v>
      </c>
      <c r="BV1137" s="12">
        <f t="shared" ca="1" si="35"/>
        <v>0.91547317532745165</v>
      </c>
    </row>
    <row r="1138" spans="1:74" x14ac:dyDescent="0.45">
      <c r="A1138" s="2" t="s">
        <v>2296</v>
      </c>
      <c r="B1138" t="s">
        <v>2297</v>
      </c>
      <c r="C1138" t="s">
        <v>22</v>
      </c>
      <c r="D1138" t="s">
        <v>8</v>
      </c>
      <c r="E1138">
        <v>22.95</v>
      </c>
      <c r="F1138">
        <v>23.55</v>
      </c>
      <c r="G1138">
        <v>23.45</v>
      </c>
      <c r="H1138">
        <v>22.9</v>
      </c>
      <c r="I1138">
        <v>22.4</v>
      </c>
      <c r="J1138">
        <v>23.05</v>
      </c>
      <c r="K1138">
        <v>23.15</v>
      </c>
      <c r="L1138">
        <v>21</v>
      </c>
      <c r="M1138">
        <v>21.75</v>
      </c>
      <c r="N1138">
        <v>22.1</v>
      </c>
      <c r="O1138">
        <v>22.4</v>
      </c>
      <c r="P1138">
        <v>22.75</v>
      </c>
      <c r="Q1138">
        <v>22.95</v>
      </c>
      <c r="R1138">
        <v>23.25</v>
      </c>
      <c r="S1138">
        <v>22.7</v>
      </c>
      <c r="T1138">
        <v>22.6</v>
      </c>
      <c r="U1138">
        <v>22.55</v>
      </c>
      <c r="V1138">
        <v>22.7</v>
      </c>
      <c r="W1138">
        <v>22.7</v>
      </c>
      <c r="X1138">
        <v>22.95</v>
      </c>
      <c r="Y1138">
        <v>23.2</v>
      </c>
      <c r="Z1138">
        <v>23.85</v>
      </c>
      <c r="AA1138">
        <v>22.9</v>
      </c>
      <c r="AB1138">
        <v>23</v>
      </c>
      <c r="AC1138">
        <v>23.65</v>
      </c>
      <c r="AD1138">
        <v>23.65</v>
      </c>
      <c r="AE1138">
        <v>23.75</v>
      </c>
      <c r="AF1138">
        <v>23.5</v>
      </c>
      <c r="AG1138">
        <v>23.6</v>
      </c>
      <c r="AH1138">
        <v>24.4</v>
      </c>
      <c r="AI1138">
        <v>23.5</v>
      </c>
      <c r="AJ1138">
        <v>23.6</v>
      </c>
      <c r="AK1138">
        <v>22.4</v>
      </c>
      <c r="AL1138">
        <v>22.45</v>
      </c>
      <c r="AM1138">
        <v>22.8</v>
      </c>
      <c r="AN1138">
        <v>23</v>
      </c>
      <c r="AO1138">
        <v>23.45</v>
      </c>
      <c r="AP1138">
        <v>23.5</v>
      </c>
      <c r="AQ1138">
        <v>23.65</v>
      </c>
      <c r="AR1138">
        <v>23.9</v>
      </c>
      <c r="AS1138">
        <v>23.8</v>
      </c>
      <c r="AT1138">
        <v>23.3</v>
      </c>
      <c r="AU1138">
        <v>23</v>
      </c>
      <c r="AV1138">
        <v>23.1</v>
      </c>
      <c r="AW1138">
        <v>23.05</v>
      </c>
      <c r="AX1138">
        <v>23.05</v>
      </c>
      <c r="AY1138">
        <v>22.85</v>
      </c>
      <c r="AZ1138">
        <v>22.55</v>
      </c>
      <c r="BA1138">
        <v>22.35</v>
      </c>
      <c r="BB1138">
        <v>22.6</v>
      </c>
      <c r="BC1138">
        <v>22.3</v>
      </c>
      <c r="BD1138">
        <v>22.35</v>
      </c>
      <c r="BE1138">
        <v>22.6</v>
      </c>
      <c r="BF1138">
        <v>21.9</v>
      </c>
      <c r="BG1138">
        <v>22</v>
      </c>
      <c r="BH1138">
        <v>22.15</v>
      </c>
      <c r="BI1138">
        <v>22.2</v>
      </c>
      <c r="BJ1138">
        <v>22.75</v>
      </c>
      <c r="BK1138">
        <v>22.7</v>
      </c>
      <c r="BL1138">
        <v>23.2</v>
      </c>
      <c r="BM1138">
        <v>23.2</v>
      </c>
      <c r="BN1138">
        <v>23.45</v>
      </c>
      <c r="BO1138">
        <v>23.3</v>
      </c>
      <c r="BP1138">
        <v>23.65</v>
      </c>
      <c r="BQ1138">
        <v>23.45</v>
      </c>
      <c r="BR1138" s="10">
        <f t="shared" si="34"/>
        <v>2.178649237472767E-2</v>
      </c>
      <c r="BS1138" s="11" cm="1">
        <f t="array" aca="1" ref="BS1138" ca="1">_xlfn.PERCENTILE.INC((OFFSET(E1138,0,1,1,COLUMNS(E1138:BQ1138)-1) - E1138:BP1138) / E1138:BP1138, 0.05) * SQRT(COUNT(E1138:BQ1138) - 1)</f>
        <v>-0.28798781372406762</v>
      </c>
      <c r="BT1138" s="10" cm="1">
        <f t="array" aca="1" ref="BT1138" ca="1">_xlfn.STDEV.P((E1138:BP1138 - OFFSET(E1138:BP1138,0,1)) / OFFSET(E1138:BP1138,0,1)) * SQRT(COUNT(E1138:BQ1138)-1)</f>
        <v>0.17236825668021377</v>
      </c>
      <c r="BU1138" s="10" cm="1">
        <f t="array" ref="BU1138">-(MAX(1 - (E1138:BQ1138 / _xlfn.SCAN(E1138, E1138:BQ1138, _xlfn.LAMBDA(_xlpm.a,_xlpm.b, MAX(_xlpm.a, _xlpm.b))))))</f>
        <v>-0.10828025477707004</v>
      </c>
      <c r="BV1138" s="12">
        <f t="shared" ca="1" si="35"/>
        <v>2.3584151279874122E-2</v>
      </c>
    </row>
    <row r="1139" spans="1:74" x14ac:dyDescent="0.45">
      <c r="A1139" s="2" t="s">
        <v>2298</v>
      </c>
      <c r="B1139" t="s">
        <v>2299</v>
      </c>
      <c r="C1139" t="s">
        <v>7</v>
      </c>
      <c r="D1139" t="s">
        <v>29</v>
      </c>
      <c r="E1139">
        <v>1684</v>
      </c>
      <c r="F1139">
        <v>1762</v>
      </c>
      <c r="G1139">
        <v>1708</v>
      </c>
      <c r="H1139">
        <v>1721</v>
      </c>
      <c r="I1139">
        <v>1671</v>
      </c>
      <c r="J1139">
        <v>1657</v>
      </c>
      <c r="K1139">
        <v>1604</v>
      </c>
      <c r="L1139">
        <v>1577</v>
      </c>
      <c r="M1139">
        <v>1576</v>
      </c>
      <c r="N1139">
        <v>1588</v>
      </c>
      <c r="O1139">
        <v>1632</v>
      </c>
      <c r="P1139">
        <v>1654</v>
      </c>
      <c r="Q1139">
        <v>1632</v>
      </c>
      <c r="R1139">
        <v>1629</v>
      </c>
      <c r="S1139">
        <v>1625</v>
      </c>
      <c r="T1139">
        <v>1654</v>
      </c>
      <c r="U1139">
        <v>1679</v>
      </c>
      <c r="V1139">
        <v>1702</v>
      </c>
      <c r="W1139">
        <v>1698</v>
      </c>
      <c r="X1139">
        <v>1675</v>
      </c>
      <c r="Y1139">
        <v>1653</v>
      </c>
      <c r="Z1139">
        <v>1682</v>
      </c>
      <c r="AA1139">
        <v>1694</v>
      </c>
      <c r="AB1139">
        <v>1663</v>
      </c>
      <c r="AC1139">
        <v>1726</v>
      </c>
      <c r="AD1139">
        <v>1715</v>
      </c>
      <c r="AE1139">
        <v>1735</v>
      </c>
      <c r="AF1139">
        <v>1713</v>
      </c>
      <c r="AG1139">
        <v>1773</v>
      </c>
      <c r="AH1139">
        <v>1794</v>
      </c>
      <c r="AI1139">
        <v>1801</v>
      </c>
      <c r="AJ1139">
        <v>1770</v>
      </c>
      <c r="AK1139">
        <v>1728</v>
      </c>
      <c r="AL1139">
        <v>1719</v>
      </c>
      <c r="AM1139">
        <v>1744</v>
      </c>
      <c r="AN1139">
        <v>1760</v>
      </c>
      <c r="AO1139">
        <v>1779</v>
      </c>
      <c r="AP1139">
        <v>1796</v>
      </c>
      <c r="AQ1139">
        <v>1829</v>
      </c>
      <c r="AR1139">
        <v>1818</v>
      </c>
      <c r="AS1139">
        <v>1802</v>
      </c>
      <c r="AT1139">
        <v>1776</v>
      </c>
      <c r="AU1139">
        <v>1776</v>
      </c>
      <c r="AV1139">
        <v>1799</v>
      </c>
      <c r="AW1139">
        <v>1803</v>
      </c>
      <c r="AX1139">
        <v>1782</v>
      </c>
      <c r="AY1139">
        <v>1686</v>
      </c>
      <c r="AZ1139">
        <v>1646</v>
      </c>
      <c r="BA1139">
        <v>1585</v>
      </c>
      <c r="BB1139">
        <v>1626</v>
      </c>
      <c r="BC1139">
        <v>1592</v>
      </c>
      <c r="BD1139">
        <v>1638</v>
      </c>
      <c r="BE1139">
        <v>1625</v>
      </c>
      <c r="BF1139">
        <v>1615</v>
      </c>
      <c r="BG1139">
        <v>1573</v>
      </c>
      <c r="BH1139">
        <v>1578</v>
      </c>
      <c r="BI1139">
        <v>1545</v>
      </c>
      <c r="BJ1139">
        <v>1588</v>
      </c>
      <c r="BK1139">
        <v>1576</v>
      </c>
      <c r="BL1139">
        <v>1609</v>
      </c>
      <c r="BM1139">
        <v>1609</v>
      </c>
      <c r="BN1139">
        <v>1609</v>
      </c>
      <c r="BO1139">
        <v>1604</v>
      </c>
      <c r="BP1139">
        <v>1599</v>
      </c>
      <c r="BQ1139">
        <v>1597</v>
      </c>
      <c r="BR1139" s="10">
        <f t="shared" si="34"/>
        <v>-5.1662707838479809E-2</v>
      </c>
      <c r="BS1139" s="11" cm="1">
        <f t="array" aca="1" ref="BS1139" ca="1">_xlfn.PERCENTILE.INC((OFFSET(E1139,0,1,1,COLUMNS(E1139:BQ1139)-1) - E1139:BP1139) / E1139:BP1139, 0.05) * SQRT(COUNT(E1139:BQ1139) - 1)</f>
        <v>-0.24326299745218477</v>
      </c>
      <c r="BT1139" s="10" cm="1">
        <f t="array" aca="1" ref="BT1139" ca="1">_xlfn.STDEV.P((E1139:BP1139 - OFFSET(E1139:BP1139,0,1)) / OFFSET(E1139:BP1139,0,1)) * SQRT(COUNT(E1139:BQ1139)-1)</f>
        <v>0.15260935113994953</v>
      </c>
      <c r="BU1139" s="10" cm="1">
        <f t="array" ref="BU1139">-(MAX(1 - (E1139:BQ1139 / _xlfn.SCAN(E1139, E1139:BQ1139, _xlfn.LAMBDA(_xlpm.a,_xlpm.b, MAX(_xlpm.a, _xlpm.b))))))</f>
        <v>-0.15527610716238383</v>
      </c>
      <c r="BV1139" s="12">
        <f t="shared" ca="1" si="35"/>
        <v>-0.45465130841284362</v>
      </c>
    </row>
    <row r="1140" spans="1:74" x14ac:dyDescent="0.45">
      <c r="A1140" s="2" t="s">
        <v>2300</v>
      </c>
      <c r="B1140" t="s">
        <v>2301</v>
      </c>
      <c r="C1140" t="s">
        <v>22</v>
      </c>
      <c r="D1140" t="s">
        <v>58</v>
      </c>
      <c r="E1140">
        <v>83</v>
      </c>
      <c r="F1140">
        <v>84.4</v>
      </c>
      <c r="G1140">
        <v>82.5</v>
      </c>
      <c r="H1140">
        <v>82.9</v>
      </c>
      <c r="I1140">
        <v>81.900000000000006</v>
      </c>
      <c r="J1140">
        <v>82.7</v>
      </c>
      <c r="K1140">
        <v>83.7</v>
      </c>
      <c r="L1140">
        <v>82.3</v>
      </c>
      <c r="M1140">
        <v>83.6</v>
      </c>
      <c r="N1140">
        <v>83</v>
      </c>
      <c r="O1140">
        <v>83.7</v>
      </c>
      <c r="P1140">
        <v>84</v>
      </c>
      <c r="Q1140">
        <v>85.2</v>
      </c>
      <c r="R1140">
        <v>84</v>
      </c>
      <c r="S1140">
        <v>82.7</v>
      </c>
      <c r="T1140">
        <v>81.7</v>
      </c>
      <c r="U1140">
        <v>82</v>
      </c>
      <c r="V1140">
        <v>82.8</v>
      </c>
      <c r="W1140">
        <v>83.7</v>
      </c>
      <c r="X1140">
        <v>83.2</v>
      </c>
      <c r="Y1140">
        <v>86.5</v>
      </c>
      <c r="Z1140">
        <v>88.6</v>
      </c>
      <c r="AA1140">
        <v>88</v>
      </c>
      <c r="AB1140">
        <v>90</v>
      </c>
      <c r="AC1140">
        <v>90.3</v>
      </c>
      <c r="AD1140">
        <v>89.5</v>
      </c>
      <c r="AE1140">
        <v>90.8</v>
      </c>
      <c r="AF1140">
        <v>91.8</v>
      </c>
      <c r="AG1140">
        <v>91.2</v>
      </c>
      <c r="AH1140">
        <v>90</v>
      </c>
      <c r="AI1140">
        <v>89.8</v>
      </c>
      <c r="AJ1140">
        <v>90.6</v>
      </c>
      <c r="AK1140">
        <v>90.6</v>
      </c>
      <c r="AL1140">
        <v>89.7</v>
      </c>
      <c r="AM1140">
        <v>90.6</v>
      </c>
      <c r="AN1140">
        <v>89.6</v>
      </c>
      <c r="AO1140">
        <v>89.2</v>
      </c>
      <c r="AP1140">
        <v>88.7</v>
      </c>
      <c r="AQ1140">
        <v>90.4</v>
      </c>
      <c r="AR1140">
        <v>90.9</v>
      </c>
      <c r="AS1140">
        <v>89.8</v>
      </c>
      <c r="AT1140">
        <v>89.5</v>
      </c>
      <c r="AU1140">
        <v>96.1</v>
      </c>
      <c r="AV1140">
        <v>96</v>
      </c>
      <c r="AW1140">
        <v>96.1</v>
      </c>
      <c r="AX1140">
        <v>95.7</v>
      </c>
      <c r="AY1140">
        <v>96</v>
      </c>
      <c r="AZ1140">
        <v>95.5</v>
      </c>
      <c r="BA1140">
        <v>95.5</v>
      </c>
      <c r="BB1140">
        <v>97.7</v>
      </c>
      <c r="BC1140">
        <v>96.5</v>
      </c>
      <c r="BD1140">
        <v>97.8</v>
      </c>
      <c r="BE1140">
        <v>97.2</v>
      </c>
      <c r="BF1140">
        <v>96.7</v>
      </c>
      <c r="BG1140">
        <v>94.9</v>
      </c>
      <c r="BH1140">
        <v>94</v>
      </c>
      <c r="BI1140">
        <v>94.4</v>
      </c>
      <c r="BJ1140">
        <v>95.9</v>
      </c>
      <c r="BK1140">
        <v>95.4</v>
      </c>
      <c r="BL1140">
        <v>95.2</v>
      </c>
      <c r="BM1140">
        <v>95.2</v>
      </c>
      <c r="BN1140">
        <v>95.2</v>
      </c>
      <c r="BO1140">
        <v>95.3</v>
      </c>
      <c r="BP1140">
        <v>96.1</v>
      </c>
      <c r="BQ1140">
        <v>96.8</v>
      </c>
      <c r="BR1140" s="10">
        <f t="shared" si="34"/>
        <v>0.16626506024096382</v>
      </c>
      <c r="BS1140" s="11" cm="1">
        <f t="array" aca="1" ref="BS1140" ca="1">_xlfn.PERCENTILE.INC((OFFSET(E1140,0,1,1,COLUMNS(E1140:BQ1140)-1) - E1140:BP1140) / E1140:BP1140, 0.05) * SQRT(COUNT(E1140:BQ1140) - 1)</f>
        <v>-0.12213950368879926</v>
      </c>
      <c r="BT1140" s="10" cm="1">
        <f t="array" aca="1" ref="BT1140" ca="1">_xlfn.STDEV.P((E1140:BP1140 - OFFSET(E1140:BP1140,0,1)) / OFFSET(E1140:BP1140,0,1)) * SQRT(COUNT(E1140:BQ1140)-1)</f>
        <v>0.11551556741346664</v>
      </c>
      <c r="BU1140" s="10" cm="1">
        <f t="array" ref="BU1140">-(MAX(1 - (E1140:BQ1140 / _xlfn.SCAN(E1140, E1140:BQ1140, _xlfn.LAMBDA(_xlpm.a,_xlpm.b, MAX(_xlpm.a, _xlpm.b))))))</f>
        <v>-4.1079812206572752E-2</v>
      </c>
      <c r="BV1140" s="12">
        <f t="shared" ca="1" si="35"/>
        <v>1.2859195538203578</v>
      </c>
    </row>
    <row r="1141" spans="1:74" x14ac:dyDescent="0.45">
      <c r="A1141" s="2" t="s">
        <v>2302</v>
      </c>
      <c r="B1141" t="s">
        <v>2303</v>
      </c>
      <c r="C1141" t="s">
        <v>19</v>
      </c>
      <c r="D1141" t="s">
        <v>8</v>
      </c>
      <c r="E1141">
        <v>32.4</v>
      </c>
      <c r="F1141">
        <v>33.4</v>
      </c>
      <c r="G1141">
        <v>33.299999999999997</v>
      </c>
      <c r="H1141">
        <v>33.299999999999997</v>
      </c>
      <c r="I1141">
        <v>33.65</v>
      </c>
      <c r="J1141">
        <v>33.1</v>
      </c>
      <c r="K1141">
        <v>32.700000000000003</v>
      </c>
      <c r="L1141">
        <v>30.6</v>
      </c>
      <c r="M1141">
        <v>31</v>
      </c>
      <c r="N1141">
        <v>31.25</v>
      </c>
      <c r="O1141">
        <v>31.1</v>
      </c>
      <c r="P1141">
        <v>32.15</v>
      </c>
      <c r="Q1141">
        <v>31.35</v>
      </c>
      <c r="R1141">
        <v>31.55</v>
      </c>
      <c r="S1141">
        <v>32</v>
      </c>
      <c r="T1141">
        <v>31.05</v>
      </c>
      <c r="U1141">
        <v>31.4</v>
      </c>
      <c r="V1141">
        <v>32.1</v>
      </c>
      <c r="W1141">
        <v>32.200000000000003</v>
      </c>
      <c r="X1141">
        <v>31.5</v>
      </c>
      <c r="Y1141">
        <v>31.9</v>
      </c>
      <c r="Z1141">
        <v>32.15</v>
      </c>
      <c r="AA1141">
        <v>32.200000000000003</v>
      </c>
      <c r="AB1141">
        <v>32.049999999999997</v>
      </c>
      <c r="AC1141">
        <v>32.049999999999997</v>
      </c>
      <c r="AD1141">
        <v>32.85</v>
      </c>
      <c r="AE1141">
        <v>32.35</v>
      </c>
      <c r="AF1141">
        <v>32.5</v>
      </c>
      <c r="AG1141">
        <v>32.65</v>
      </c>
      <c r="AH1141">
        <v>32.950000000000003</v>
      </c>
      <c r="AI1141">
        <v>32.35</v>
      </c>
      <c r="AJ1141">
        <v>32.700000000000003</v>
      </c>
      <c r="AK1141">
        <v>31.55</v>
      </c>
      <c r="AL1141">
        <v>31.7</v>
      </c>
      <c r="AM1141">
        <v>31.8</v>
      </c>
      <c r="AN1141">
        <v>32.049999999999997</v>
      </c>
      <c r="AO1141">
        <v>32.450000000000003</v>
      </c>
      <c r="AP1141">
        <v>32.5</v>
      </c>
      <c r="AQ1141">
        <v>32.700000000000003</v>
      </c>
      <c r="AR1141">
        <v>32.950000000000003</v>
      </c>
      <c r="AS1141">
        <v>32.9</v>
      </c>
      <c r="AT1141">
        <v>32.799999999999997</v>
      </c>
      <c r="AU1141">
        <v>32.4</v>
      </c>
      <c r="AV1141">
        <v>32.85</v>
      </c>
      <c r="AW1141">
        <v>32.299999999999997</v>
      </c>
      <c r="AX1141">
        <v>32.700000000000003</v>
      </c>
      <c r="AY1141">
        <v>31.7</v>
      </c>
      <c r="AZ1141">
        <v>30.5</v>
      </c>
      <c r="BA1141">
        <v>30.4</v>
      </c>
      <c r="BB1141">
        <v>29.75</v>
      </c>
      <c r="BC1141">
        <v>30.35</v>
      </c>
      <c r="BD1141">
        <v>30.4</v>
      </c>
      <c r="BE1141">
        <v>30.25</v>
      </c>
      <c r="BF1141">
        <v>30</v>
      </c>
      <c r="BG1141">
        <v>30.05</v>
      </c>
      <c r="BH1141">
        <v>29.8</v>
      </c>
      <c r="BI1141">
        <v>30.85</v>
      </c>
      <c r="BJ1141">
        <v>31.35</v>
      </c>
      <c r="BK1141">
        <v>31.05</v>
      </c>
      <c r="BL1141">
        <v>30.85</v>
      </c>
      <c r="BM1141">
        <v>30.85</v>
      </c>
      <c r="BN1141">
        <v>30.45</v>
      </c>
      <c r="BO1141">
        <v>29.7</v>
      </c>
      <c r="BP1141">
        <v>30.1</v>
      </c>
      <c r="BQ1141">
        <v>30.2</v>
      </c>
      <c r="BR1141" s="10">
        <f t="shared" si="34"/>
        <v>-6.7901234567901217E-2</v>
      </c>
      <c r="BS1141" s="11" cm="1">
        <f t="array" aca="1" ref="BS1141" ca="1">_xlfn.PERCENTILE.INC((OFFSET(E1141,0,1,1,COLUMNS(E1141:BQ1141)-1) - E1141:BP1141) / E1141:BP1141, 0.05) * SQRT(COUNT(E1141:BQ1141) - 1)</f>
        <v>-0.24357607033639214</v>
      </c>
      <c r="BT1141" s="10" cm="1">
        <f t="array" aca="1" ref="BT1141" ca="1">_xlfn.STDEV.P((E1141:BP1141 - OFFSET(E1141:BP1141,0,1)) / OFFSET(E1141:BP1141,0,1)) * SQRT(COUNT(E1141:BQ1141)-1)</f>
        <v>0.14336933872490723</v>
      </c>
      <c r="BU1141" s="10" cm="1">
        <f t="array" ref="BU1141">-(MAX(1 - (E1141:BQ1141 / _xlfn.SCAN(E1141, E1141:BQ1141, _xlfn.LAMBDA(_xlpm.a,_xlpm.b, MAX(_xlpm.a, _xlpm.b))))))</f>
        <v>-0.11738484398216942</v>
      </c>
      <c r="BV1141" s="12">
        <f t="shared" ca="1" si="35"/>
        <v>-0.59721673171363765</v>
      </c>
    </row>
    <row r="1142" spans="1:74" x14ac:dyDescent="0.45">
      <c r="A1142" s="2" t="s">
        <v>2304</v>
      </c>
      <c r="B1142" t="s">
        <v>2305</v>
      </c>
      <c r="C1142" t="s">
        <v>16</v>
      </c>
      <c r="D1142" t="s">
        <v>8</v>
      </c>
      <c r="E1142">
        <v>88.3</v>
      </c>
      <c r="F1142">
        <v>87.55</v>
      </c>
      <c r="G1142">
        <v>86.8</v>
      </c>
      <c r="H1142">
        <v>87.55</v>
      </c>
      <c r="I1142">
        <v>85.7</v>
      </c>
      <c r="J1142">
        <v>86</v>
      </c>
      <c r="K1142">
        <v>83.65</v>
      </c>
      <c r="L1142">
        <v>81.3</v>
      </c>
      <c r="M1142">
        <v>79.95</v>
      </c>
      <c r="N1142">
        <v>80.650000000000006</v>
      </c>
      <c r="O1142">
        <v>81</v>
      </c>
      <c r="P1142">
        <v>81.25</v>
      </c>
      <c r="Q1142">
        <v>80.099999999999994</v>
      </c>
      <c r="R1142">
        <v>79.349999999999994</v>
      </c>
      <c r="S1142">
        <v>77.2</v>
      </c>
      <c r="T1142">
        <v>79.2</v>
      </c>
      <c r="U1142">
        <v>81.7</v>
      </c>
      <c r="V1142">
        <v>81.7</v>
      </c>
      <c r="W1142">
        <v>81.349999999999994</v>
      </c>
      <c r="X1142">
        <v>81.45</v>
      </c>
      <c r="Y1142">
        <v>79.25</v>
      </c>
      <c r="Z1142">
        <v>79.5</v>
      </c>
      <c r="AA1142">
        <v>80.7</v>
      </c>
      <c r="AB1142">
        <v>75.75</v>
      </c>
      <c r="AC1142">
        <v>77.650000000000006</v>
      </c>
      <c r="AD1142">
        <v>79</v>
      </c>
      <c r="AE1142">
        <v>78.650000000000006</v>
      </c>
      <c r="AF1142">
        <v>81.2</v>
      </c>
      <c r="AG1142">
        <v>85.35</v>
      </c>
      <c r="AH1142">
        <v>82.8</v>
      </c>
      <c r="AI1142">
        <v>82.35</v>
      </c>
      <c r="AJ1142">
        <v>83.1</v>
      </c>
      <c r="AK1142">
        <v>81.900000000000006</v>
      </c>
      <c r="AL1142">
        <v>81.099999999999994</v>
      </c>
      <c r="AM1142">
        <v>88.3</v>
      </c>
      <c r="AN1142">
        <v>87.1</v>
      </c>
      <c r="AO1142">
        <v>89.6</v>
      </c>
      <c r="AP1142">
        <v>88.75</v>
      </c>
      <c r="AQ1142">
        <v>89.05</v>
      </c>
      <c r="AR1142">
        <v>88.45</v>
      </c>
      <c r="AS1142">
        <v>87.5</v>
      </c>
      <c r="AT1142">
        <v>85.7</v>
      </c>
      <c r="AU1142">
        <v>86.05</v>
      </c>
      <c r="AV1142">
        <v>86.7</v>
      </c>
      <c r="AW1142">
        <v>84.55</v>
      </c>
      <c r="AX1142">
        <v>85.05</v>
      </c>
      <c r="AY1142">
        <v>85.55</v>
      </c>
      <c r="AZ1142">
        <v>84.95</v>
      </c>
      <c r="BA1142">
        <v>84</v>
      </c>
      <c r="BB1142">
        <v>83.8</v>
      </c>
      <c r="BC1142">
        <v>83.45</v>
      </c>
      <c r="BD1142">
        <v>83.3</v>
      </c>
      <c r="BE1142">
        <v>83.8</v>
      </c>
      <c r="BF1142">
        <v>80.900000000000006</v>
      </c>
      <c r="BG1142">
        <v>79.75</v>
      </c>
      <c r="BH1142">
        <v>80.25</v>
      </c>
      <c r="BI1142">
        <v>78.650000000000006</v>
      </c>
      <c r="BJ1142">
        <v>80</v>
      </c>
      <c r="BK1142">
        <v>79.849999999999994</v>
      </c>
      <c r="BL1142">
        <v>80.3</v>
      </c>
      <c r="BM1142">
        <v>80.3</v>
      </c>
      <c r="BN1142">
        <v>78.849999999999994</v>
      </c>
      <c r="BO1142">
        <v>78.5</v>
      </c>
      <c r="BP1142">
        <v>79.650000000000006</v>
      </c>
      <c r="BQ1142">
        <v>78.650000000000006</v>
      </c>
      <c r="BR1142" s="10">
        <f t="shared" si="34"/>
        <v>-0.10928652321630795</v>
      </c>
      <c r="BS1142" s="11" cm="1">
        <f t="array" aca="1" ref="BS1142" ca="1">_xlfn.PERCENTILE.INC((OFFSET(E1142,0,1,1,COLUMNS(E1142:BQ1142)-1) - E1142:BP1142) / E1142:BP1142, 0.05) * SQRT(COUNT(E1142:BQ1142) - 1)</f>
        <v>-0.22382476820639768</v>
      </c>
      <c r="BT1142" s="10" cm="1">
        <f t="array" aca="1" ref="BT1142" ca="1">_xlfn.STDEV.P((E1142:BP1142 - OFFSET(E1142:BP1142,0,1)) / OFFSET(E1142:BP1142,0,1)) * SQRT(COUNT(E1142:BQ1142)-1)</f>
        <v>0.16841800194574297</v>
      </c>
      <c r="BU1142" s="10" cm="1">
        <f t="array" ref="BU1142">-(MAX(1 - (E1142:BQ1142 / _xlfn.SCAN(E1142, E1142:BQ1142, _xlfn.LAMBDA(_xlpm.a,_xlpm.b, MAX(_xlpm.a, _xlpm.b))))))</f>
        <v>-0.14212910532276324</v>
      </c>
      <c r="BV1142" s="12">
        <f t="shared" ca="1" si="35"/>
        <v>-0.75412280802712373</v>
      </c>
    </row>
    <row r="1143" spans="1:74" x14ac:dyDescent="0.45">
      <c r="A1143" s="2" t="s">
        <v>2306</v>
      </c>
      <c r="B1143" t="s">
        <v>2307</v>
      </c>
      <c r="C1143" t="s">
        <v>16</v>
      </c>
      <c r="D1143" t="s">
        <v>8</v>
      </c>
      <c r="E1143">
        <v>20.18</v>
      </c>
      <c r="F1143">
        <v>20.97</v>
      </c>
      <c r="G1143">
        <v>20.71</v>
      </c>
      <c r="H1143">
        <v>20.34</v>
      </c>
      <c r="I1143">
        <v>19.84</v>
      </c>
      <c r="J1143">
        <v>20</v>
      </c>
      <c r="K1143">
        <v>19.465</v>
      </c>
      <c r="L1143">
        <v>19.13</v>
      </c>
      <c r="M1143">
        <v>19.73</v>
      </c>
      <c r="N1143">
        <v>20.28</v>
      </c>
      <c r="O1143">
        <v>20.65</v>
      </c>
      <c r="P1143">
        <v>20.98</v>
      </c>
      <c r="Q1143">
        <v>21.43</v>
      </c>
      <c r="R1143">
        <v>21.25</v>
      </c>
      <c r="S1143">
        <v>21.6</v>
      </c>
      <c r="T1143">
        <v>22.29</v>
      </c>
      <c r="U1143">
        <v>22.73</v>
      </c>
      <c r="V1143">
        <v>22.51</v>
      </c>
      <c r="W1143">
        <v>22.46</v>
      </c>
      <c r="X1143">
        <v>22.67</v>
      </c>
      <c r="Y1143">
        <v>22.59</v>
      </c>
      <c r="Z1143">
        <v>22.87</v>
      </c>
      <c r="AA1143">
        <v>22.71</v>
      </c>
      <c r="AB1143">
        <v>22.48</v>
      </c>
      <c r="AC1143">
        <v>23.28</v>
      </c>
      <c r="AD1143">
        <v>23.72</v>
      </c>
      <c r="AE1143">
        <v>23.91</v>
      </c>
      <c r="AF1143">
        <v>24.03</v>
      </c>
      <c r="AG1143">
        <v>24.17</v>
      </c>
      <c r="AH1143">
        <v>23.59</v>
      </c>
      <c r="AI1143">
        <v>23.93</v>
      </c>
      <c r="AJ1143">
        <v>24.8</v>
      </c>
      <c r="AK1143">
        <v>24.75</v>
      </c>
      <c r="AL1143">
        <v>24.38</v>
      </c>
      <c r="AM1143">
        <v>24.82</v>
      </c>
      <c r="AN1143">
        <v>24.99</v>
      </c>
      <c r="AO1143">
        <v>24.93</v>
      </c>
      <c r="AP1143">
        <v>24.99</v>
      </c>
      <c r="AQ1143">
        <v>25.13</v>
      </c>
      <c r="AR1143">
        <v>25.06</v>
      </c>
      <c r="AS1143">
        <v>24.62</v>
      </c>
      <c r="AT1143">
        <v>24.32</v>
      </c>
      <c r="AU1143">
        <v>24.58</v>
      </c>
      <c r="AV1143">
        <v>24.7</v>
      </c>
      <c r="AW1143">
        <v>24.98</v>
      </c>
      <c r="AX1143">
        <v>25.05</v>
      </c>
      <c r="AY1143">
        <v>24.83</v>
      </c>
      <c r="AZ1143">
        <v>24.6</v>
      </c>
      <c r="BA1143">
        <v>24.5</v>
      </c>
      <c r="BB1143">
        <v>25.23</v>
      </c>
      <c r="BC1143">
        <v>24.74</v>
      </c>
      <c r="BD1143">
        <v>25.12</v>
      </c>
      <c r="BE1143">
        <v>25.39</v>
      </c>
      <c r="BF1143">
        <v>24.3</v>
      </c>
      <c r="BG1143">
        <v>24.23</v>
      </c>
      <c r="BH1143">
        <v>24.17</v>
      </c>
      <c r="BI1143">
        <v>23.79</v>
      </c>
      <c r="BJ1143">
        <v>24.27</v>
      </c>
      <c r="BK1143">
        <v>23.93</v>
      </c>
      <c r="BL1143">
        <v>23.93</v>
      </c>
      <c r="BM1143">
        <v>23.93</v>
      </c>
      <c r="BN1143">
        <v>24</v>
      </c>
      <c r="BO1143">
        <v>23.93</v>
      </c>
      <c r="BP1143">
        <v>24.35</v>
      </c>
      <c r="BQ1143">
        <v>24</v>
      </c>
      <c r="BR1143" s="10">
        <f t="shared" si="34"/>
        <v>0.18929633300297324</v>
      </c>
      <c r="BS1143" s="11" cm="1">
        <f t="array" aca="1" ref="BS1143" ca="1">_xlfn.PERCENTILE.INC((OFFSET(E1143,0,1,1,COLUMNS(E1143:BQ1143)-1) - E1143:BP1143) / E1143:BP1143, 0.05) * SQRT(COUNT(E1143:BQ1143) - 1)</f>
        <v>-0.18648308134463779</v>
      </c>
      <c r="BT1143" s="10" cm="1">
        <f t="array" aca="1" ref="BT1143" ca="1">_xlfn.STDEV.P((E1143:BP1143 - OFFSET(E1143:BP1143,0,1)) / OFFSET(E1143:BP1143,0,1)) * SQRT(COUNT(E1143:BQ1143)-1)</f>
        <v>0.13533080592467678</v>
      </c>
      <c r="BU1143" s="10" cm="1">
        <f t="array" ref="BU1143">-(MAX(1 - (E1143:BQ1143 / _xlfn.SCAN(E1143, E1143:BQ1143, _xlfn.LAMBDA(_xlpm.a,_xlpm.b, MAX(_xlpm.a, _xlpm.b))))))</f>
        <v>-8.7744396757272303E-2</v>
      </c>
      <c r="BV1143" s="12">
        <f t="shared" ca="1" si="35"/>
        <v>1.2678192411352085</v>
      </c>
    </row>
    <row r="1144" spans="1:74" x14ac:dyDescent="0.45">
      <c r="A1144" s="2" t="s">
        <v>2308</v>
      </c>
      <c r="B1144" t="s">
        <v>2309</v>
      </c>
      <c r="C1144" t="s">
        <v>22</v>
      </c>
      <c r="D1144" t="s">
        <v>8</v>
      </c>
      <c r="E1144">
        <v>32.85</v>
      </c>
      <c r="F1144">
        <v>33</v>
      </c>
      <c r="G1144">
        <v>32.75</v>
      </c>
      <c r="H1144">
        <v>33</v>
      </c>
      <c r="I1144">
        <v>33</v>
      </c>
      <c r="J1144">
        <v>32.799999999999997</v>
      </c>
      <c r="K1144">
        <v>33.200000000000003</v>
      </c>
      <c r="L1144">
        <v>33</v>
      </c>
      <c r="M1144">
        <v>32.950000000000003</v>
      </c>
      <c r="N1144">
        <v>32.6</v>
      </c>
      <c r="O1144">
        <v>32.950000000000003</v>
      </c>
      <c r="P1144">
        <v>32.950000000000003</v>
      </c>
      <c r="Q1144">
        <v>33</v>
      </c>
      <c r="R1144">
        <v>33</v>
      </c>
      <c r="S1144">
        <v>33</v>
      </c>
      <c r="T1144">
        <v>33</v>
      </c>
      <c r="U1144">
        <v>32.799999999999997</v>
      </c>
      <c r="V1144">
        <v>32.799999999999997</v>
      </c>
      <c r="W1144">
        <v>32.950000000000003</v>
      </c>
      <c r="X1144">
        <v>32.950000000000003</v>
      </c>
      <c r="Y1144">
        <v>33</v>
      </c>
      <c r="Z1144">
        <v>32.85</v>
      </c>
      <c r="AA1144">
        <v>32.700000000000003</v>
      </c>
      <c r="AB1144">
        <v>32.6</v>
      </c>
      <c r="AC1144">
        <v>32.85</v>
      </c>
      <c r="AD1144">
        <v>32.75</v>
      </c>
      <c r="AE1144">
        <v>32.35</v>
      </c>
      <c r="AF1144">
        <v>32.15</v>
      </c>
      <c r="AG1144">
        <v>32.65</v>
      </c>
      <c r="AH1144">
        <v>32.5</v>
      </c>
      <c r="AI1144">
        <v>31.9</v>
      </c>
      <c r="AJ1144">
        <v>31.5</v>
      </c>
      <c r="AK1144">
        <v>32.1</v>
      </c>
      <c r="AL1144">
        <v>32.4</v>
      </c>
      <c r="AM1144">
        <v>32.549999999999997</v>
      </c>
      <c r="AN1144">
        <v>32.9</v>
      </c>
      <c r="AO1144">
        <v>32.4</v>
      </c>
      <c r="AP1144">
        <v>32.85</v>
      </c>
      <c r="AQ1144">
        <v>32.65</v>
      </c>
      <c r="AR1144">
        <v>32.15</v>
      </c>
      <c r="AS1144">
        <v>32.6</v>
      </c>
      <c r="AT1144">
        <v>32.9</v>
      </c>
      <c r="AU1144">
        <v>33</v>
      </c>
      <c r="AV1144">
        <v>32.5</v>
      </c>
      <c r="AW1144">
        <v>32.5</v>
      </c>
      <c r="AX1144">
        <v>32.6</v>
      </c>
      <c r="AY1144">
        <v>32.700000000000003</v>
      </c>
      <c r="AZ1144">
        <v>32.4</v>
      </c>
      <c r="BA1144">
        <v>32.700000000000003</v>
      </c>
      <c r="BB1144">
        <v>32.700000000000003</v>
      </c>
      <c r="BC1144">
        <v>32.85</v>
      </c>
      <c r="BD1144">
        <v>33</v>
      </c>
      <c r="BE1144">
        <v>33</v>
      </c>
      <c r="BF1144">
        <v>33</v>
      </c>
      <c r="BG1144">
        <v>33</v>
      </c>
      <c r="BH1144">
        <v>33</v>
      </c>
      <c r="BI1144">
        <v>33</v>
      </c>
      <c r="BJ1144">
        <v>32.549999999999997</v>
      </c>
      <c r="BK1144">
        <v>32.950000000000003</v>
      </c>
      <c r="BL1144">
        <v>32.5</v>
      </c>
      <c r="BM1144">
        <v>32.5</v>
      </c>
      <c r="BN1144">
        <v>32.450000000000003</v>
      </c>
      <c r="BO1144">
        <v>32.950000000000003</v>
      </c>
      <c r="BP1144">
        <v>32.950000000000003</v>
      </c>
      <c r="BQ1144">
        <v>32.35</v>
      </c>
      <c r="BR1144" s="10">
        <f t="shared" si="34"/>
        <v>-1.5220700152207001E-2</v>
      </c>
      <c r="BS1144" s="11" cm="1">
        <f t="array" aca="1" ref="BS1144" ca="1">_xlfn.PERCENTILE.INC((OFFSET(E1144,0,1,1,COLUMNS(E1144:BQ1144)-1) - E1144:BP1144) / E1144:BP1144, 0.05) * SQRT(COUNT(E1144:BQ1144) - 1)</f>
        <v>-0.12152528322741089</v>
      </c>
      <c r="BT1144" s="10" cm="1">
        <f t="array" aca="1" ref="BT1144" ca="1">_xlfn.STDEV.P((E1144:BP1144 - OFFSET(E1144:BP1144,0,1)) / OFFSET(E1144:BP1144,0,1)) * SQRT(COUNT(E1144:BQ1144)-1)</f>
        <v>6.9682276681081678E-2</v>
      </c>
      <c r="BU1144" s="10" cm="1">
        <f t="array" ref="BU1144">-(MAX(1 - (E1144:BQ1144 / _xlfn.SCAN(E1144, E1144:BQ1144, _xlfn.LAMBDA(_xlpm.a,_xlpm.b, MAX(_xlpm.a, _xlpm.b))))))</f>
        <v>-5.1204819277108515E-2</v>
      </c>
      <c r="BV1144" s="12">
        <f t="shared" ca="1" si="35"/>
        <v>-0.47274622837465219</v>
      </c>
    </row>
    <row r="1145" spans="1:74" x14ac:dyDescent="0.45">
      <c r="A1145" s="2" t="s">
        <v>2310</v>
      </c>
      <c r="B1145" t="s">
        <v>2311</v>
      </c>
      <c r="C1145" t="s">
        <v>37</v>
      </c>
      <c r="D1145" t="s">
        <v>8</v>
      </c>
      <c r="E1145">
        <v>21.25</v>
      </c>
      <c r="F1145">
        <v>21.9</v>
      </c>
      <c r="G1145">
        <v>21.9</v>
      </c>
      <c r="H1145">
        <v>21.6</v>
      </c>
      <c r="I1145">
        <v>21.5</v>
      </c>
      <c r="J1145">
        <v>21.5</v>
      </c>
      <c r="K1145">
        <v>21.65</v>
      </c>
      <c r="L1145">
        <v>21.25</v>
      </c>
      <c r="M1145">
        <v>21.35</v>
      </c>
      <c r="N1145">
        <v>21.25</v>
      </c>
      <c r="O1145">
        <v>21.55</v>
      </c>
      <c r="P1145">
        <v>21.8</v>
      </c>
      <c r="Q1145">
        <v>21.75</v>
      </c>
      <c r="R1145">
        <v>21.8</v>
      </c>
      <c r="S1145">
        <v>21.85</v>
      </c>
      <c r="T1145">
        <v>22.5</v>
      </c>
      <c r="U1145">
        <v>22.5</v>
      </c>
      <c r="V1145">
        <v>22.5</v>
      </c>
      <c r="W1145">
        <v>22.75</v>
      </c>
      <c r="X1145">
        <v>22.5</v>
      </c>
      <c r="Y1145">
        <v>22.65</v>
      </c>
      <c r="Z1145">
        <v>22.9</v>
      </c>
      <c r="AA1145">
        <v>22.75</v>
      </c>
      <c r="AB1145">
        <v>22.9</v>
      </c>
      <c r="AC1145">
        <v>23.1</v>
      </c>
      <c r="AD1145">
        <v>23.05</v>
      </c>
      <c r="AE1145">
        <v>23.05</v>
      </c>
      <c r="AF1145">
        <v>23.1</v>
      </c>
      <c r="AG1145">
        <v>23.5</v>
      </c>
      <c r="AH1145">
        <v>23.3</v>
      </c>
      <c r="AI1145">
        <v>22.9</v>
      </c>
      <c r="AJ1145">
        <v>22.9</v>
      </c>
      <c r="AK1145">
        <v>22.65</v>
      </c>
      <c r="AL1145">
        <v>22.55</v>
      </c>
      <c r="AM1145">
        <v>22.65</v>
      </c>
      <c r="AN1145">
        <v>22.65</v>
      </c>
      <c r="AO1145">
        <v>22.6</v>
      </c>
      <c r="AP1145">
        <v>22.6</v>
      </c>
      <c r="AQ1145">
        <v>23</v>
      </c>
      <c r="AR1145">
        <v>22.85</v>
      </c>
      <c r="AS1145">
        <v>22.6</v>
      </c>
      <c r="AT1145">
        <v>22.55</v>
      </c>
      <c r="AU1145">
        <v>22.3</v>
      </c>
      <c r="AV1145">
        <v>22.25</v>
      </c>
      <c r="AW1145">
        <v>22.15</v>
      </c>
      <c r="AX1145">
        <v>22</v>
      </c>
      <c r="AY1145">
        <v>22.05</v>
      </c>
      <c r="AZ1145">
        <v>21.85</v>
      </c>
      <c r="BA1145">
        <v>21.7</v>
      </c>
      <c r="BB1145">
        <v>21.7</v>
      </c>
      <c r="BC1145">
        <v>21.5</v>
      </c>
      <c r="BD1145">
        <v>21.75</v>
      </c>
      <c r="BE1145">
        <v>21.85</v>
      </c>
      <c r="BF1145">
        <v>21.5</v>
      </c>
      <c r="BG1145">
        <v>21.55</v>
      </c>
      <c r="BH1145">
        <v>21.55</v>
      </c>
      <c r="BI1145">
        <v>21.6</v>
      </c>
      <c r="BJ1145">
        <v>22.15</v>
      </c>
      <c r="BK1145">
        <v>22.2</v>
      </c>
      <c r="BL1145">
        <v>22.45</v>
      </c>
      <c r="BM1145">
        <v>22.45</v>
      </c>
      <c r="BN1145">
        <v>22.45</v>
      </c>
      <c r="BO1145">
        <v>22.25</v>
      </c>
      <c r="BP1145">
        <v>22.4</v>
      </c>
      <c r="BQ1145">
        <v>22.35</v>
      </c>
      <c r="BR1145" s="10">
        <f t="shared" si="34"/>
        <v>5.1764705882353011E-2</v>
      </c>
      <c r="BS1145" s="11" cm="1">
        <f t="array" aca="1" ref="BS1145" ca="1">_xlfn.PERCENTILE.INC((OFFSET(E1145,0,1,1,COLUMNS(E1145:BQ1145)-1) - E1145:BP1145) / E1145:BP1145, 0.05) * SQRT(COUNT(E1145:BQ1145) - 1)</f>
        <v>-0.10645445433283635</v>
      </c>
      <c r="BT1145" s="10" cm="1">
        <f t="array" aca="1" ref="BT1145" ca="1">_xlfn.STDEV.P((E1145:BP1145 - OFFSET(E1145:BP1145,0,1)) / OFFSET(E1145:BP1145,0,1)) * SQRT(COUNT(E1145:BQ1145)-1)</f>
        <v>7.9333119313465789E-2</v>
      </c>
      <c r="BU1145" s="10" cm="1">
        <f t="array" ref="BU1145">-(MAX(1 - (E1145:BQ1145 / _xlfn.SCAN(E1145, E1145:BQ1145, _xlfn.LAMBDA(_xlpm.a,_xlpm.b, MAX(_xlpm.a, _xlpm.b))))))</f>
        <v>-8.5106382978723416E-2</v>
      </c>
      <c r="BV1145" s="12">
        <f t="shared" ca="1" si="35"/>
        <v>0.4291192990219565</v>
      </c>
    </row>
    <row r="1146" spans="1:74" x14ac:dyDescent="0.45">
      <c r="A1146" s="2" t="s">
        <v>2312</v>
      </c>
      <c r="B1146" t="s">
        <v>2313</v>
      </c>
      <c r="C1146" t="s">
        <v>80</v>
      </c>
      <c r="D1146" t="s">
        <v>8</v>
      </c>
      <c r="E1146">
        <v>270.5</v>
      </c>
      <c r="F1146">
        <v>283.5</v>
      </c>
      <c r="G1146">
        <v>283</v>
      </c>
      <c r="H1146">
        <v>281.5</v>
      </c>
      <c r="I1146">
        <v>273.5</v>
      </c>
      <c r="J1146">
        <v>276</v>
      </c>
      <c r="K1146">
        <v>278.5</v>
      </c>
      <c r="L1146">
        <v>284.5</v>
      </c>
      <c r="M1146">
        <v>292</v>
      </c>
      <c r="N1146">
        <v>292.5</v>
      </c>
      <c r="O1146">
        <v>284</v>
      </c>
      <c r="P1146">
        <v>272.5</v>
      </c>
      <c r="Q1146">
        <v>242.5</v>
      </c>
      <c r="R1146">
        <v>249</v>
      </c>
      <c r="S1146">
        <v>245</v>
      </c>
      <c r="T1146">
        <v>247</v>
      </c>
      <c r="U1146">
        <v>246</v>
      </c>
      <c r="V1146">
        <v>249.5</v>
      </c>
      <c r="W1146">
        <v>246.5</v>
      </c>
      <c r="X1146">
        <v>247.5</v>
      </c>
      <c r="Y1146">
        <v>248</v>
      </c>
      <c r="Z1146">
        <v>251</v>
      </c>
      <c r="AA1146">
        <v>247.5</v>
      </c>
      <c r="AB1146">
        <v>241.5</v>
      </c>
      <c r="AC1146">
        <v>240</v>
      </c>
      <c r="AD1146">
        <v>242.5</v>
      </c>
      <c r="AE1146">
        <v>241.5</v>
      </c>
      <c r="AF1146">
        <v>238.5</v>
      </c>
      <c r="AG1146">
        <v>241</v>
      </c>
      <c r="AH1146">
        <v>243</v>
      </c>
      <c r="AI1146">
        <v>240.5</v>
      </c>
      <c r="AJ1146">
        <v>244</v>
      </c>
      <c r="AK1146">
        <v>239</v>
      </c>
      <c r="AL1146">
        <v>236.5</v>
      </c>
      <c r="AM1146">
        <v>234.5</v>
      </c>
      <c r="AN1146">
        <v>234</v>
      </c>
      <c r="AO1146">
        <v>236</v>
      </c>
      <c r="AP1146">
        <v>236</v>
      </c>
      <c r="AQ1146">
        <v>248.5</v>
      </c>
      <c r="AR1146">
        <v>251</v>
      </c>
      <c r="AS1146">
        <v>250</v>
      </c>
      <c r="AT1146">
        <v>254.5</v>
      </c>
      <c r="AU1146">
        <v>243.5</v>
      </c>
      <c r="AV1146">
        <v>249</v>
      </c>
      <c r="AW1146">
        <v>251</v>
      </c>
      <c r="AX1146">
        <v>248.5</v>
      </c>
      <c r="AY1146">
        <v>244.5</v>
      </c>
      <c r="AZ1146">
        <v>246</v>
      </c>
      <c r="BA1146">
        <v>240</v>
      </c>
      <c r="BB1146">
        <v>248.5</v>
      </c>
      <c r="BC1146">
        <v>246.5</v>
      </c>
      <c r="BD1146">
        <v>250.5</v>
      </c>
      <c r="BE1146">
        <v>247</v>
      </c>
      <c r="BF1146">
        <v>240.5</v>
      </c>
      <c r="BG1146">
        <v>232</v>
      </c>
      <c r="BH1146">
        <v>219.5</v>
      </c>
      <c r="BI1146">
        <v>222.5</v>
      </c>
      <c r="BJ1146">
        <v>226.5</v>
      </c>
      <c r="BK1146">
        <v>228</v>
      </c>
      <c r="BL1146">
        <v>228.5</v>
      </c>
      <c r="BM1146">
        <v>228.5</v>
      </c>
      <c r="BN1146">
        <v>225</v>
      </c>
      <c r="BO1146">
        <v>229</v>
      </c>
      <c r="BP1146">
        <v>233.5</v>
      </c>
      <c r="BQ1146">
        <v>228</v>
      </c>
      <c r="BR1146" s="10">
        <f t="shared" si="34"/>
        <v>-0.15711645101663585</v>
      </c>
      <c r="BS1146" s="11" cm="1">
        <f t="array" aca="1" ref="BS1146" ca="1">_xlfn.PERCENTILE.INC((OFFSET(E1146,0,1,1,COLUMNS(E1146:BQ1146)-1) - E1146:BP1146) / E1146:BP1146, 0.05) * SQRT(COUNT(E1146:BQ1146) - 1)</f>
        <v>-0.31776375508769877</v>
      </c>
      <c r="BT1146" s="10" cm="1">
        <f t="array" aca="1" ref="BT1146" ca="1">_xlfn.STDEV.P((E1146:BP1146 - OFFSET(E1146:BP1146,0,1)) / OFFSET(E1146:BP1146,0,1)) * SQRT(COUNT(E1146:BQ1146)-1)</f>
        <v>0.20289128902707718</v>
      </c>
      <c r="BU1146" s="10" cm="1">
        <f t="array" ref="BU1146">-(MAX(1 - (E1146:BQ1146 / _xlfn.SCAN(E1146, E1146:BQ1146, _xlfn.LAMBDA(_xlpm.a,_xlpm.b, MAX(_xlpm.a, _xlpm.b))))))</f>
        <v>-0.24957264957264957</v>
      </c>
      <c r="BV1146" s="12">
        <f t="shared" ca="1" si="35"/>
        <v>-0.86173134977044741</v>
      </c>
    </row>
    <row r="1147" spans="1:74" x14ac:dyDescent="0.45">
      <c r="A1147" s="2" t="s">
        <v>2314</v>
      </c>
      <c r="B1147" t="s">
        <v>2315</v>
      </c>
      <c r="C1147" t="s">
        <v>111</v>
      </c>
      <c r="D1147" t="s">
        <v>8</v>
      </c>
      <c r="E1147">
        <v>74.72</v>
      </c>
      <c r="F1147">
        <v>77.38</v>
      </c>
      <c r="G1147">
        <v>76.599999999999994</v>
      </c>
      <c r="H1147">
        <v>80.400000000000006</v>
      </c>
      <c r="I1147">
        <v>83.4</v>
      </c>
      <c r="J1147">
        <v>81.66</v>
      </c>
      <c r="K1147">
        <v>80.08</v>
      </c>
      <c r="L1147">
        <v>76.599999999999994</v>
      </c>
      <c r="M1147">
        <v>78.12</v>
      </c>
      <c r="N1147">
        <v>77.02</v>
      </c>
      <c r="O1147">
        <v>78.28</v>
      </c>
      <c r="P1147">
        <v>75.540000000000006</v>
      </c>
      <c r="Q1147">
        <v>77.64</v>
      </c>
      <c r="R1147">
        <v>80.459999999999994</v>
      </c>
      <c r="S1147">
        <v>80.52</v>
      </c>
      <c r="T1147">
        <v>82.86</v>
      </c>
      <c r="U1147">
        <v>84.62</v>
      </c>
      <c r="V1147">
        <v>87.7</v>
      </c>
      <c r="W1147">
        <v>86.12</v>
      </c>
      <c r="X1147">
        <v>85.06</v>
      </c>
      <c r="Y1147">
        <v>85.9</v>
      </c>
      <c r="Z1147">
        <v>91.3</v>
      </c>
      <c r="AA1147">
        <v>91.52</v>
      </c>
      <c r="AB1147">
        <v>69.48</v>
      </c>
      <c r="AC1147">
        <v>69.7</v>
      </c>
      <c r="AD1147">
        <v>74</v>
      </c>
      <c r="AE1147">
        <v>72.599999999999994</v>
      </c>
      <c r="AF1147">
        <v>71.08</v>
      </c>
      <c r="AG1147">
        <v>69.8</v>
      </c>
      <c r="AH1147">
        <v>71.7</v>
      </c>
      <c r="AI1147">
        <v>70.38</v>
      </c>
      <c r="AJ1147">
        <v>71.5</v>
      </c>
      <c r="AK1147">
        <v>71.239999999999995</v>
      </c>
      <c r="AL1147">
        <v>69.52</v>
      </c>
      <c r="AM1147">
        <v>70.099999999999994</v>
      </c>
      <c r="AN1147">
        <v>67.7</v>
      </c>
      <c r="AO1147">
        <v>68.52</v>
      </c>
      <c r="AP1147">
        <v>67.819999999999993</v>
      </c>
      <c r="AQ1147">
        <v>68.72</v>
      </c>
      <c r="AR1147">
        <v>67.84</v>
      </c>
      <c r="AS1147">
        <v>66.28</v>
      </c>
      <c r="AT1147">
        <v>65.680000000000007</v>
      </c>
      <c r="AU1147">
        <v>65.959999999999994</v>
      </c>
      <c r="AV1147">
        <v>66.239999999999995</v>
      </c>
      <c r="AW1147">
        <v>66.260000000000005</v>
      </c>
      <c r="AX1147">
        <v>66.66</v>
      </c>
      <c r="AY1147">
        <v>64.48</v>
      </c>
      <c r="AZ1147">
        <v>60.82</v>
      </c>
      <c r="BA1147">
        <v>61</v>
      </c>
      <c r="BB1147">
        <v>60.6</v>
      </c>
      <c r="BC1147">
        <v>60.72</v>
      </c>
      <c r="BD1147">
        <v>61.66</v>
      </c>
      <c r="BE1147">
        <v>61.1</v>
      </c>
      <c r="BF1147">
        <v>60.82</v>
      </c>
      <c r="BG1147">
        <v>59.8</v>
      </c>
      <c r="BH1147">
        <v>57.56</v>
      </c>
      <c r="BI1147">
        <v>57.92</v>
      </c>
      <c r="BJ1147">
        <v>61.3</v>
      </c>
      <c r="BK1147">
        <v>61.1</v>
      </c>
      <c r="BL1147">
        <v>61.36</v>
      </c>
      <c r="BM1147">
        <v>61.36</v>
      </c>
      <c r="BN1147">
        <v>61.12</v>
      </c>
      <c r="BO1147">
        <v>60.02</v>
      </c>
      <c r="BP1147">
        <v>61.5</v>
      </c>
      <c r="BQ1147">
        <v>60.46</v>
      </c>
      <c r="BR1147" s="10">
        <f t="shared" si="34"/>
        <v>-0.19084582441113487</v>
      </c>
      <c r="BS1147" s="11" cm="1">
        <f t="array" aca="1" ref="BS1147" ca="1">_xlfn.PERCENTILE.INC((OFFSET(E1147,0,1,1,COLUMNS(E1147:BQ1147)-1) - E1147:BP1147) / E1147:BP1147, 0.05) * SQRT(COUNT(E1147:BQ1147) - 1)</f>
        <v>-0.2967187849807647</v>
      </c>
      <c r="BT1147" s="10" cm="1">
        <f t="array" aca="1" ref="BT1147" ca="1">_xlfn.STDEV.P((E1147:BP1147 - OFFSET(E1147:BP1147,0,1)) / OFFSET(E1147:BP1147,0,1)) * SQRT(COUNT(E1147:BQ1147)-1)</f>
        <v>0.37182207031786652</v>
      </c>
      <c r="BU1147" s="10" cm="1">
        <f t="array" ref="BU1147">-(MAX(1 - (E1147:BQ1147 / _xlfn.SCAN(E1147, E1147:BQ1147, _xlfn.LAMBDA(_xlpm.a,_xlpm.b, MAX(_xlpm.a, _xlpm.b))))))</f>
        <v>-0.37106643356643354</v>
      </c>
      <c r="BV1147" s="12">
        <f t="shared" ca="1" si="35"/>
        <v>-0.56093269978881699</v>
      </c>
    </row>
    <row r="1148" spans="1:74" x14ac:dyDescent="0.45">
      <c r="A1148" s="2" t="s">
        <v>2316</v>
      </c>
      <c r="B1148" t="s">
        <v>2317</v>
      </c>
      <c r="C1148" t="s">
        <v>25</v>
      </c>
      <c r="D1148" t="s">
        <v>8</v>
      </c>
      <c r="E1148">
        <v>52.914499999999997</v>
      </c>
      <c r="F1148">
        <v>53.866199999999999</v>
      </c>
      <c r="G1148">
        <v>53.866199999999999</v>
      </c>
      <c r="H1148">
        <v>54.437199999999997</v>
      </c>
      <c r="I1148">
        <v>54.865499999999997</v>
      </c>
      <c r="J1148">
        <v>54.532400000000003</v>
      </c>
      <c r="K1148">
        <v>55.151000000000003</v>
      </c>
      <c r="L1148">
        <v>55.246200000000002</v>
      </c>
      <c r="M1148">
        <v>55.055799999999998</v>
      </c>
      <c r="N1148">
        <v>55.484099999999998</v>
      </c>
      <c r="O1148">
        <v>56.959200000000003</v>
      </c>
      <c r="P1148">
        <v>56.911700000000003</v>
      </c>
      <c r="Q1148">
        <v>57.292299999999997</v>
      </c>
      <c r="R1148">
        <v>57.387500000000003</v>
      </c>
      <c r="S1148">
        <v>54.389600000000002</v>
      </c>
      <c r="T1148">
        <v>56.388199999999998</v>
      </c>
      <c r="U1148">
        <v>56.911700000000003</v>
      </c>
      <c r="V1148">
        <v>56.768900000000002</v>
      </c>
      <c r="W1148">
        <v>56.340600000000002</v>
      </c>
      <c r="X1148">
        <v>56.816499999999998</v>
      </c>
      <c r="Y1148">
        <v>57.3399</v>
      </c>
      <c r="Z1148">
        <v>56.292999999999999</v>
      </c>
      <c r="AA1148">
        <v>55.8172</v>
      </c>
      <c r="AB1148">
        <v>56.578600000000002</v>
      </c>
      <c r="AC1148">
        <v>56.340600000000002</v>
      </c>
      <c r="AD1148">
        <v>56.483400000000003</v>
      </c>
      <c r="AE1148">
        <v>56.150300000000001</v>
      </c>
      <c r="AF1148">
        <v>56.388199999999998</v>
      </c>
      <c r="AG1148">
        <v>55.531700000000001</v>
      </c>
      <c r="AH1148">
        <v>54.104100000000003</v>
      </c>
      <c r="AI1148">
        <v>53.913800000000002</v>
      </c>
      <c r="AJ1148">
        <v>54.246899999999997</v>
      </c>
      <c r="AK1148">
        <v>53.961399999999998</v>
      </c>
      <c r="AL1148">
        <v>54.294499999999999</v>
      </c>
      <c r="AM1148">
        <v>54.532400000000003</v>
      </c>
      <c r="AN1148">
        <v>55.151000000000003</v>
      </c>
      <c r="AO1148">
        <v>55.864800000000002</v>
      </c>
      <c r="AP1148">
        <v>54.9131</v>
      </c>
      <c r="AQ1148">
        <v>55.151000000000003</v>
      </c>
      <c r="AR1148">
        <v>56.4358</v>
      </c>
      <c r="AS1148">
        <v>56.768900000000002</v>
      </c>
      <c r="AT1148">
        <v>56.864100000000001</v>
      </c>
      <c r="AU1148">
        <v>56.673699999999997</v>
      </c>
      <c r="AV1148">
        <v>57.3399</v>
      </c>
      <c r="AW1148">
        <v>57.815800000000003</v>
      </c>
      <c r="AX1148">
        <v>58.291600000000003</v>
      </c>
      <c r="AY1148">
        <v>59.052999999999997</v>
      </c>
      <c r="AZ1148">
        <v>59.1006</v>
      </c>
      <c r="BA1148">
        <v>59.005400000000002</v>
      </c>
      <c r="BB1148">
        <v>59.814300000000003</v>
      </c>
      <c r="BC1148">
        <v>59.624000000000002</v>
      </c>
      <c r="BD1148">
        <v>59.861899999999999</v>
      </c>
      <c r="BE1148">
        <v>59.5764</v>
      </c>
      <c r="BF1148">
        <v>59.433700000000002</v>
      </c>
      <c r="BG1148">
        <v>59.290900000000001</v>
      </c>
      <c r="BH1148">
        <v>59.5764</v>
      </c>
      <c r="BI1148">
        <v>57.720599999999997</v>
      </c>
      <c r="BJ1148">
        <v>58.719900000000003</v>
      </c>
      <c r="BK1148">
        <v>58.8626</v>
      </c>
      <c r="BL1148">
        <v>58.053699999999999</v>
      </c>
      <c r="BM1148">
        <v>58.053699999999999</v>
      </c>
      <c r="BN1148">
        <v>58.053699999999999</v>
      </c>
      <c r="BO1148">
        <v>58.053699999999999</v>
      </c>
      <c r="BP1148">
        <v>57.863399999999999</v>
      </c>
      <c r="BQ1148">
        <v>57.292299999999997</v>
      </c>
      <c r="BR1148" s="10">
        <f t="shared" si="34"/>
        <v>8.2733466252161519E-2</v>
      </c>
      <c r="BS1148" s="11" cm="1">
        <f t="array" aca="1" ref="BS1148" ca="1">_xlfn.PERCENTILE.INC((OFFSET(E1148,0,1,1,COLUMNS(E1148:BQ1148)-1) - E1148:BP1148) / E1148:BP1148, 0.05) * SQRT(COUNT(E1148:BQ1148) - 1)</f>
        <v>-0.144595915948079</v>
      </c>
      <c r="BT1148" s="10" cm="1">
        <f t="array" aca="1" ref="BT1148" ca="1">_xlfn.STDEV.P((E1148:BP1148 - OFFSET(E1148:BP1148,0,1)) / OFFSET(E1148:BP1148,0,1)) * SQRT(COUNT(E1148:BQ1148)-1)</f>
        <v>0.10587573365009779</v>
      </c>
      <c r="BU1148" s="10" cm="1">
        <f t="array" ref="BU1148">-(MAX(1 - (E1148:BQ1148 / _xlfn.SCAN(E1148, E1148:BQ1148, _xlfn.LAMBDA(_xlpm.a,_xlpm.b, MAX(_xlpm.a, _xlpm.b))))))</f>
        <v>-6.053060335438909E-2</v>
      </c>
      <c r="BV1148" s="12">
        <f t="shared" ca="1" si="35"/>
        <v>0.61404186471739386</v>
      </c>
    </row>
    <row r="1149" spans="1:74" x14ac:dyDescent="0.45">
      <c r="A1149" s="2" t="s">
        <v>2318</v>
      </c>
      <c r="B1149" t="s">
        <v>2319</v>
      </c>
      <c r="C1149" t="s">
        <v>19</v>
      </c>
      <c r="D1149" t="s">
        <v>8</v>
      </c>
      <c r="E1149">
        <v>1.7603</v>
      </c>
      <c r="F1149">
        <v>1.8090999999999999</v>
      </c>
      <c r="G1149">
        <v>1.7843</v>
      </c>
      <c r="H1149">
        <v>1.7699</v>
      </c>
      <c r="I1149">
        <v>1.718</v>
      </c>
      <c r="J1149">
        <v>1.7031000000000001</v>
      </c>
      <c r="K1149">
        <v>1.6857</v>
      </c>
      <c r="L1149">
        <v>1.6760999999999999</v>
      </c>
      <c r="M1149">
        <v>1.7193000000000001</v>
      </c>
      <c r="N1149">
        <v>1.7126999999999999</v>
      </c>
      <c r="O1149">
        <v>1.7344999999999999</v>
      </c>
      <c r="P1149">
        <v>1.7712000000000001</v>
      </c>
      <c r="Q1149">
        <v>1.7738</v>
      </c>
      <c r="R1149">
        <v>1.7699</v>
      </c>
      <c r="S1149">
        <v>1.7188000000000001</v>
      </c>
      <c r="T1149">
        <v>1.7344999999999999</v>
      </c>
      <c r="U1149">
        <v>1.8144</v>
      </c>
      <c r="V1149">
        <v>1.8012999999999999</v>
      </c>
      <c r="W1149">
        <v>1.8187</v>
      </c>
      <c r="X1149">
        <v>1.7816000000000001</v>
      </c>
      <c r="Y1149">
        <v>1.8065</v>
      </c>
      <c r="Z1149">
        <v>1.8218000000000001</v>
      </c>
      <c r="AA1149">
        <v>1.8139000000000001</v>
      </c>
      <c r="AB1149">
        <v>1.8087</v>
      </c>
      <c r="AC1149">
        <v>1.8266</v>
      </c>
      <c r="AD1149">
        <v>1.8440000000000001</v>
      </c>
      <c r="AE1149">
        <v>1.8606</v>
      </c>
      <c r="AF1149">
        <v>1.8183</v>
      </c>
      <c r="AG1149">
        <v>1.8653999999999999</v>
      </c>
      <c r="AH1149">
        <v>1.8875999999999999</v>
      </c>
      <c r="AI1149">
        <v>1.8907</v>
      </c>
      <c r="AJ1149">
        <v>1.9051</v>
      </c>
      <c r="AK1149">
        <v>1.8702000000000001</v>
      </c>
      <c r="AL1149">
        <v>1.8366</v>
      </c>
      <c r="AM1149">
        <v>1.8427</v>
      </c>
      <c r="AN1149">
        <v>1.8484</v>
      </c>
      <c r="AO1149">
        <v>1.8619000000000001</v>
      </c>
      <c r="AP1149">
        <v>1.8724000000000001</v>
      </c>
      <c r="AQ1149">
        <v>1.8897999999999999</v>
      </c>
      <c r="AR1149">
        <v>1.899</v>
      </c>
      <c r="AS1149">
        <v>1.8872</v>
      </c>
      <c r="AT1149">
        <v>1.8645</v>
      </c>
      <c r="AU1149">
        <v>1.8711</v>
      </c>
      <c r="AV1149">
        <v>1.9417</v>
      </c>
      <c r="AW1149">
        <v>1.9521999999999999</v>
      </c>
      <c r="AX1149">
        <v>1.9417</v>
      </c>
      <c r="AY1149">
        <v>1.9417</v>
      </c>
      <c r="AZ1149">
        <v>1.9460999999999999</v>
      </c>
      <c r="BA1149">
        <v>1.9464999999999999</v>
      </c>
      <c r="BB1149">
        <v>1.9625999999999999</v>
      </c>
      <c r="BC1149">
        <v>1.9435</v>
      </c>
      <c r="BD1149">
        <v>1.9487000000000001</v>
      </c>
      <c r="BE1149">
        <v>1.9469000000000001</v>
      </c>
      <c r="BF1149">
        <v>1.9003000000000001</v>
      </c>
      <c r="BG1149">
        <v>1.8907</v>
      </c>
      <c r="BH1149">
        <v>1.9041999999999999</v>
      </c>
      <c r="BI1149">
        <v>1.9025000000000001</v>
      </c>
      <c r="BJ1149">
        <v>1.9587000000000001</v>
      </c>
      <c r="BK1149">
        <v>1.9496</v>
      </c>
      <c r="BL1149">
        <v>1.9496</v>
      </c>
      <c r="BM1149">
        <v>1.9496</v>
      </c>
      <c r="BN1149">
        <v>1.9387000000000001</v>
      </c>
      <c r="BO1149">
        <v>1.9356</v>
      </c>
      <c r="BP1149">
        <v>1.9657</v>
      </c>
      <c r="BQ1149">
        <v>1.9439</v>
      </c>
      <c r="BR1149" s="10">
        <f t="shared" si="34"/>
        <v>0.10430040334033971</v>
      </c>
      <c r="BS1149" s="11" cm="1">
        <f t="array" aca="1" ref="BS1149" ca="1">_xlfn.PERCENTILE.INC((OFFSET(E1149,0,1,1,COLUMNS(E1149:BQ1149)-1) - E1149:BP1149) / E1149:BP1149, 0.05) * SQRT(COUNT(E1149:BQ1149) - 1)</f>
        <v>-0.17907431531965012</v>
      </c>
      <c r="BT1149" s="10" cm="1">
        <f t="array" aca="1" ref="BT1149" ca="1">_xlfn.STDEV.P((E1149:BP1149 - OFFSET(E1149:BP1149,0,1)) / OFFSET(E1149:BP1149,0,1)) * SQRT(COUNT(E1149:BQ1149)-1)</f>
        <v>0.11491303462646758</v>
      </c>
      <c r="BU1149" s="10" cm="1">
        <f t="array" ref="BU1149">-(MAX(1 - (E1149:BQ1149 / _xlfn.SCAN(E1149, E1149:BQ1149, _xlfn.LAMBDA(_xlpm.a,_xlpm.b, MAX(_xlpm.a, _xlpm.b))))))</f>
        <v>-7.3517218506439663E-2</v>
      </c>
      <c r="BV1149" s="12">
        <f t="shared" ca="1" si="35"/>
        <v>0.75343123857478278</v>
      </c>
    </row>
    <row r="1150" spans="1:74" x14ac:dyDescent="0.45">
      <c r="A1150" s="2" t="s">
        <v>2320</v>
      </c>
      <c r="B1150" t="s">
        <v>2321</v>
      </c>
      <c r="C1150" t="s">
        <v>111</v>
      </c>
      <c r="D1150" t="s">
        <v>8</v>
      </c>
      <c r="E1150">
        <v>10.654999999999999</v>
      </c>
      <c r="F1150">
        <v>10.845000000000001</v>
      </c>
      <c r="G1150">
        <v>10.45</v>
      </c>
      <c r="H1150">
        <v>10.45</v>
      </c>
      <c r="I1150">
        <v>10.574999999999999</v>
      </c>
      <c r="J1150">
        <v>10.164999999999999</v>
      </c>
      <c r="K1150">
        <v>9.8179999999999996</v>
      </c>
      <c r="L1150">
        <v>9.5120000000000005</v>
      </c>
      <c r="M1150">
        <v>9.8879999999999999</v>
      </c>
      <c r="N1150">
        <v>9.7219999999999995</v>
      </c>
      <c r="O1150">
        <v>10.664999999999999</v>
      </c>
      <c r="P1150">
        <v>10.38</v>
      </c>
      <c r="Q1150">
        <v>10.46</v>
      </c>
      <c r="R1150">
        <v>10.53</v>
      </c>
      <c r="S1150">
        <v>10.46</v>
      </c>
      <c r="T1150">
        <v>10.525</v>
      </c>
      <c r="U1150">
        <v>10.625</v>
      </c>
      <c r="V1150">
        <v>11.095000000000001</v>
      </c>
      <c r="W1150">
        <v>11.15</v>
      </c>
      <c r="X1150">
        <v>10.775</v>
      </c>
      <c r="Y1150">
        <v>10.775</v>
      </c>
      <c r="Z1150">
        <v>10.98</v>
      </c>
      <c r="AA1150">
        <v>10.664999999999999</v>
      </c>
      <c r="AB1150">
        <v>10.835000000000001</v>
      </c>
      <c r="AC1150">
        <v>11.585000000000001</v>
      </c>
      <c r="AD1150">
        <v>11.78</v>
      </c>
      <c r="AE1150">
        <v>11.824999999999999</v>
      </c>
      <c r="AF1150">
        <v>11.625</v>
      </c>
      <c r="AG1150">
        <v>11.13</v>
      </c>
      <c r="AH1150">
        <v>11.5</v>
      </c>
      <c r="AI1150">
        <v>11.6</v>
      </c>
      <c r="AJ1150">
        <v>11.895</v>
      </c>
      <c r="AK1150">
        <v>11.82</v>
      </c>
      <c r="AL1150">
        <v>11.61</v>
      </c>
      <c r="AM1150">
        <v>11.494999999999999</v>
      </c>
      <c r="AN1150">
        <v>9.9740000000000002</v>
      </c>
      <c r="AO1150">
        <v>10.93</v>
      </c>
      <c r="AP1150">
        <v>10.494999999999999</v>
      </c>
      <c r="AQ1150">
        <v>10.574999999999999</v>
      </c>
      <c r="AR1150">
        <v>10.52</v>
      </c>
      <c r="AS1150">
        <v>10.36</v>
      </c>
      <c r="AT1150">
        <v>10.695</v>
      </c>
      <c r="AU1150">
        <v>11.095000000000001</v>
      </c>
      <c r="AV1150">
        <v>11.16</v>
      </c>
      <c r="AW1150">
        <v>11.244999999999999</v>
      </c>
      <c r="AX1150">
        <v>11.17</v>
      </c>
      <c r="AY1150">
        <v>10.88</v>
      </c>
      <c r="AZ1150">
        <v>10.494999999999999</v>
      </c>
      <c r="BA1150">
        <v>10.445</v>
      </c>
      <c r="BB1150">
        <v>10.435</v>
      </c>
      <c r="BC1150">
        <v>10.425000000000001</v>
      </c>
      <c r="BD1150">
        <v>10.76</v>
      </c>
      <c r="BE1150">
        <v>10.935</v>
      </c>
      <c r="BF1150">
        <v>10.75</v>
      </c>
      <c r="BG1150">
        <v>11.074999999999999</v>
      </c>
      <c r="BH1150">
        <v>11.435</v>
      </c>
      <c r="BI1150">
        <v>11.95</v>
      </c>
      <c r="BJ1150">
        <v>12.315</v>
      </c>
      <c r="BK1150">
        <v>12.515000000000001</v>
      </c>
      <c r="BL1150">
        <v>12.59</v>
      </c>
      <c r="BM1150">
        <v>12.59</v>
      </c>
      <c r="BN1150">
        <v>12.72</v>
      </c>
      <c r="BO1150">
        <v>12.14</v>
      </c>
      <c r="BP1150">
        <v>12.27</v>
      </c>
      <c r="BQ1150">
        <v>12.27</v>
      </c>
      <c r="BR1150" s="10">
        <f t="shared" si="34"/>
        <v>0.15157203190990148</v>
      </c>
      <c r="BS1150" s="11" cm="1">
        <f t="array" aca="1" ref="BS1150" ca="1">_xlfn.PERCENTILE.INC((OFFSET(E1150,0,1,1,COLUMNS(E1150:BQ1150)-1) - E1150:BP1150) / E1150:BP1150, 0.05) * SQRT(COUNT(E1150:BQ1150) - 1)</f>
        <v>-0.31715611272248317</v>
      </c>
      <c r="BT1150" s="10" cm="1">
        <f t="array" aca="1" ref="BT1150" ca="1">_xlfn.STDEV.P((E1150:BP1150 - OFFSET(E1150:BP1150,0,1)) / OFFSET(E1150:BP1150,0,1)) * SQRT(COUNT(E1150:BQ1150)-1)</f>
        <v>0.27566174446351438</v>
      </c>
      <c r="BU1150" s="10" cm="1">
        <f t="array" ref="BU1150">-(MAX(1 - (E1150:BQ1150 / _xlfn.SCAN(E1150, E1150:BQ1150, _xlfn.LAMBDA(_xlpm.a,_xlpm.b, MAX(_xlpm.a, _xlpm.b))))))</f>
        <v>-0.16149642707019751</v>
      </c>
      <c r="BV1150" s="12">
        <f t="shared" ca="1" si="35"/>
        <v>0.48556138552001421</v>
      </c>
    </row>
    <row r="1151" spans="1:74" x14ac:dyDescent="0.45">
      <c r="A1151" s="2" t="s">
        <v>2322</v>
      </c>
      <c r="B1151" t="s">
        <v>2323</v>
      </c>
      <c r="C1151" t="s">
        <v>19</v>
      </c>
      <c r="D1151" t="s">
        <v>8</v>
      </c>
      <c r="E1151">
        <v>15.99</v>
      </c>
      <c r="F1151">
        <v>16.704999999999998</v>
      </c>
      <c r="G1151">
        <v>15.61</v>
      </c>
      <c r="H1151">
        <v>16.13</v>
      </c>
      <c r="I1151">
        <v>16.055</v>
      </c>
      <c r="J1151">
        <v>15.88</v>
      </c>
      <c r="K1151">
        <v>16.035</v>
      </c>
      <c r="L1151">
        <v>15.545</v>
      </c>
      <c r="M1151">
        <v>16.204999999999998</v>
      </c>
      <c r="N1151">
        <v>16.21</v>
      </c>
      <c r="O1151">
        <v>16.53</v>
      </c>
      <c r="P1151">
        <v>16.739999999999998</v>
      </c>
      <c r="Q1151">
        <v>16.95</v>
      </c>
      <c r="R1151">
        <v>16.91</v>
      </c>
      <c r="S1151">
        <v>16.78</v>
      </c>
      <c r="T1151">
        <v>17.164999999999999</v>
      </c>
      <c r="U1151">
        <v>17.010000000000002</v>
      </c>
      <c r="V1151">
        <v>17</v>
      </c>
      <c r="W1151">
        <v>17.29</v>
      </c>
      <c r="X1151">
        <v>16.645</v>
      </c>
      <c r="Y1151">
        <v>16.690000000000001</v>
      </c>
      <c r="Z1151">
        <v>17.425000000000001</v>
      </c>
      <c r="AA1151">
        <v>16.515000000000001</v>
      </c>
      <c r="AB1151">
        <v>16.309999999999999</v>
      </c>
      <c r="AC1151">
        <v>17.375</v>
      </c>
      <c r="AD1151">
        <v>17.664999999999999</v>
      </c>
      <c r="AE1151">
        <v>17.55</v>
      </c>
      <c r="AF1151">
        <v>17.114999999999998</v>
      </c>
      <c r="AG1151">
        <v>18.605</v>
      </c>
      <c r="AH1151">
        <v>19.32</v>
      </c>
      <c r="AI1151">
        <v>19.454999999999998</v>
      </c>
      <c r="AJ1151">
        <v>19.335000000000001</v>
      </c>
      <c r="AK1151">
        <v>18.285</v>
      </c>
      <c r="AL1151">
        <v>18.065000000000001</v>
      </c>
      <c r="AM1151">
        <v>18.27</v>
      </c>
      <c r="AN1151">
        <v>18.079999999999998</v>
      </c>
      <c r="AO1151">
        <v>17.875</v>
      </c>
      <c r="AP1151">
        <v>17.63</v>
      </c>
      <c r="AQ1151">
        <v>17.7</v>
      </c>
      <c r="AR1151">
        <v>17.734999999999999</v>
      </c>
      <c r="AS1151">
        <v>17.5</v>
      </c>
      <c r="AT1151">
        <v>17.63</v>
      </c>
      <c r="AU1151">
        <v>17.75</v>
      </c>
      <c r="AV1151">
        <v>17.670000000000002</v>
      </c>
      <c r="AW1151">
        <v>17.32</v>
      </c>
      <c r="AX1151">
        <v>17.399999999999999</v>
      </c>
      <c r="AY1151">
        <v>17.11</v>
      </c>
      <c r="AZ1151">
        <v>16.795000000000002</v>
      </c>
      <c r="BA1151">
        <v>17.065000000000001</v>
      </c>
      <c r="BB1151">
        <v>16.72</v>
      </c>
      <c r="BC1151">
        <v>16.510000000000002</v>
      </c>
      <c r="BD1151">
        <v>17.024999999999999</v>
      </c>
      <c r="BE1151">
        <v>17.524999999999999</v>
      </c>
      <c r="BF1151">
        <v>17.239999999999998</v>
      </c>
      <c r="BG1151">
        <v>17.405000000000001</v>
      </c>
      <c r="BH1151">
        <v>17.34</v>
      </c>
      <c r="BI1151">
        <v>16.61</v>
      </c>
      <c r="BJ1151">
        <v>17.274999999999999</v>
      </c>
      <c r="BK1151">
        <v>16.5</v>
      </c>
      <c r="BL1151">
        <v>16.725000000000001</v>
      </c>
      <c r="BM1151">
        <v>16.725000000000001</v>
      </c>
      <c r="BN1151">
        <v>16.745000000000001</v>
      </c>
      <c r="BO1151">
        <v>16.774999999999999</v>
      </c>
      <c r="BP1151">
        <v>17.024999999999999</v>
      </c>
      <c r="BQ1151">
        <v>16.7</v>
      </c>
      <c r="BR1151" s="10">
        <f t="shared" si="34"/>
        <v>4.4402751719824829E-2</v>
      </c>
      <c r="BS1151" s="11" cm="1">
        <f t="array" aca="1" ref="BS1151" ca="1">_xlfn.PERCENTILE.INC((OFFSET(E1151,0,1,1,COLUMNS(E1151:BQ1151)-1) - E1151:BP1151) / E1151:BP1151, 0.05) * SQRT(COUNT(E1151:BQ1151) - 1)</f>
        <v>-0.35558415415199829</v>
      </c>
      <c r="BT1151" s="10" cm="1">
        <f t="array" aca="1" ref="BT1151" ca="1">_xlfn.STDEV.P((E1151:BP1151 - OFFSET(E1151:BP1151,0,1)) / OFFSET(E1151:BP1151,0,1)) * SQRT(COUNT(E1151:BQ1151)-1)</f>
        <v>0.21471124677653497</v>
      </c>
      <c r="BU1151" s="10" cm="1">
        <f t="array" ref="BU1151">-(MAX(1 - (E1151:BQ1151 / _xlfn.SCAN(E1151, E1151:BQ1151, _xlfn.LAMBDA(_xlpm.a,_xlpm.b, MAX(_xlpm.a, _xlpm.b))))))</f>
        <v>-0.15188897455666917</v>
      </c>
      <c r="BV1151" s="12">
        <f t="shared" ca="1" si="35"/>
        <v>0.12426651508507476</v>
      </c>
    </row>
    <row r="1152" spans="1:74" x14ac:dyDescent="0.45">
      <c r="A1152" s="2" t="s">
        <v>2324</v>
      </c>
      <c r="B1152" t="s">
        <v>2325</v>
      </c>
      <c r="C1152" t="s">
        <v>71</v>
      </c>
      <c r="D1152" t="s">
        <v>8</v>
      </c>
      <c r="E1152">
        <v>22.73</v>
      </c>
      <c r="F1152">
        <v>22.74</v>
      </c>
      <c r="G1152">
        <v>21.68</v>
      </c>
      <c r="H1152">
        <v>21.41</v>
      </c>
      <c r="I1152">
        <v>20.61</v>
      </c>
      <c r="J1152">
        <v>19.95</v>
      </c>
      <c r="K1152">
        <v>20.32</v>
      </c>
      <c r="L1152">
        <v>19.2</v>
      </c>
      <c r="M1152">
        <v>18.965</v>
      </c>
      <c r="N1152">
        <v>20.2</v>
      </c>
      <c r="O1152">
        <v>21.26</v>
      </c>
      <c r="P1152">
        <v>21.09</v>
      </c>
      <c r="Q1152">
        <v>20.68</v>
      </c>
      <c r="R1152">
        <v>21.31</v>
      </c>
      <c r="S1152">
        <v>20.86</v>
      </c>
      <c r="T1152">
        <v>21.33</v>
      </c>
      <c r="U1152">
        <v>22.28</v>
      </c>
      <c r="V1152">
        <v>22.05</v>
      </c>
      <c r="W1152">
        <v>23.13</v>
      </c>
      <c r="X1152">
        <v>22</v>
      </c>
      <c r="Y1152">
        <v>22.4</v>
      </c>
      <c r="Z1152">
        <v>22.97</v>
      </c>
      <c r="AA1152">
        <v>21.68</v>
      </c>
      <c r="AB1152">
        <v>21.19</v>
      </c>
      <c r="AC1152">
        <v>22.72</v>
      </c>
      <c r="AD1152">
        <v>22.36</v>
      </c>
      <c r="AE1152">
        <v>22.77</v>
      </c>
      <c r="AF1152">
        <v>23.29</v>
      </c>
      <c r="AG1152">
        <v>24.57</v>
      </c>
      <c r="AH1152">
        <v>25.22</v>
      </c>
      <c r="AI1152">
        <v>25.02</v>
      </c>
      <c r="AJ1152">
        <v>24.88</v>
      </c>
      <c r="AK1152">
        <v>24.31</v>
      </c>
      <c r="AL1152">
        <v>23.96</v>
      </c>
      <c r="AM1152">
        <v>24.34</v>
      </c>
      <c r="AN1152">
        <v>23.75</v>
      </c>
      <c r="AO1152">
        <v>23.36</v>
      </c>
      <c r="AP1152">
        <v>23.16</v>
      </c>
      <c r="AQ1152">
        <v>24.49</v>
      </c>
      <c r="AR1152">
        <v>24.3</v>
      </c>
      <c r="AS1152">
        <v>23.97</v>
      </c>
      <c r="AT1152">
        <v>23.8</v>
      </c>
      <c r="AU1152">
        <v>23.49</v>
      </c>
      <c r="AV1152">
        <v>23.32</v>
      </c>
      <c r="AW1152">
        <v>24.01</v>
      </c>
      <c r="AX1152">
        <v>23.7</v>
      </c>
      <c r="AY1152">
        <v>23.38</v>
      </c>
      <c r="AZ1152">
        <v>23.26</v>
      </c>
      <c r="BA1152">
        <v>23.45</v>
      </c>
      <c r="BB1152">
        <v>23.37</v>
      </c>
      <c r="BC1152">
        <v>22.87</v>
      </c>
      <c r="BD1152">
        <v>24.03</v>
      </c>
      <c r="BE1152">
        <v>24.36</v>
      </c>
      <c r="BF1152">
        <v>23.43</v>
      </c>
      <c r="BG1152">
        <v>21.5</v>
      </c>
      <c r="BH1152">
        <v>21.48</v>
      </c>
      <c r="BI1152">
        <v>20.88</v>
      </c>
      <c r="BJ1152">
        <v>21.78</v>
      </c>
      <c r="BK1152">
        <v>21.69</v>
      </c>
      <c r="BL1152">
        <v>21.83</v>
      </c>
      <c r="BM1152">
        <v>21.83</v>
      </c>
      <c r="BN1152">
        <v>21.86</v>
      </c>
      <c r="BO1152">
        <v>22.01</v>
      </c>
      <c r="BP1152">
        <v>22.42</v>
      </c>
      <c r="BQ1152">
        <v>22.02</v>
      </c>
      <c r="BR1152" s="10">
        <f t="shared" si="34"/>
        <v>-3.1236251649802059E-2</v>
      </c>
      <c r="BS1152" s="11" cm="1">
        <f t="array" aca="1" ref="BS1152" ca="1">_xlfn.PERCENTILE.INC((OFFSET(E1152,0,1,1,COLUMNS(E1152:BQ1152)-1) - E1152:BP1152) / E1152:BP1152, 0.05) * SQRT(COUNT(E1152:BQ1152) - 1)</f>
        <v>-0.3881459275153511</v>
      </c>
      <c r="BT1152" s="10" cm="1">
        <f t="array" aca="1" ref="BT1152" ca="1">_xlfn.STDEV.P((E1152:BP1152 - OFFSET(E1152:BP1152,0,1)) / OFFSET(E1152:BP1152,0,1)) * SQRT(COUNT(E1152:BQ1152)-1)</f>
        <v>0.2469929019900606</v>
      </c>
      <c r="BU1152" s="10" cm="1">
        <f t="array" ref="BU1152">-(MAX(1 - (E1152:BQ1152 / _xlfn.SCAN(E1152, E1152:BQ1152, _xlfn.LAMBDA(_xlpm.a,_xlpm.b, MAX(_xlpm.a, _xlpm.b))))))</f>
        <v>-0.17208564631245049</v>
      </c>
      <c r="BV1152" s="12">
        <f t="shared" ca="1" si="35"/>
        <v>-0.19821454215354548</v>
      </c>
    </row>
    <row r="1153" spans="1:74" x14ac:dyDescent="0.45">
      <c r="A1153" s="2" t="s">
        <v>2326</v>
      </c>
      <c r="B1153" t="s">
        <v>2327</v>
      </c>
      <c r="C1153" t="s">
        <v>11</v>
      </c>
      <c r="D1153" t="s">
        <v>29</v>
      </c>
      <c r="E1153">
        <v>103.72</v>
      </c>
      <c r="F1153">
        <v>104.98</v>
      </c>
      <c r="G1153">
        <v>102.58</v>
      </c>
      <c r="H1153">
        <v>101.6</v>
      </c>
      <c r="I1153">
        <v>100.52</v>
      </c>
      <c r="J1153">
        <v>101.48</v>
      </c>
      <c r="K1153">
        <v>101.3</v>
      </c>
      <c r="L1153">
        <v>98.95</v>
      </c>
      <c r="M1153">
        <v>99.39</v>
      </c>
      <c r="N1153">
        <v>99.59</v>
      </c>
      <c r="O1153">
        <v>100.02</v>
      </c>
      <c r="P1153">
        <v>99.61</v>
      </c>
      <c r="Q1153">
        <v>101.16</v>
      </c>
      <c r="R1153">
        <v>98.72</v>
      </c>
      <c r="S1153">
        <v>98.59</v>
      </c>
      <c r="T1153">
        <v>99.58</v>
      </c>
      <c r="U1153">
        <v>98.67</v>
      </c>
      <c r="V1153">
        <v>98.77</v>
      </c>
      <c r="W1153">
        <v>98.67</v>
      </c>
      <c r="X1153">
        <v>99.81</v>
      </c>
      <c r="Y1153">
        <v>101.64</v>
      </c>
      <c r="Z1153">
        <v>102.56</v>
      </c>
      <c r="AA1153">
        <v>103.32</v>
      </c>
      <c r="AB1153">
        <v>102.44</v>
      </c>
      <c r="AC1153">
        <v>104.76</v>
      </c>
      <c r="AD1153">
        <v>104.72</v>
      </c>
      <c r="AE1153">
        <v>106.24</v>
      </c>
      <c r="AF1153">
        <v>104.1</v>
      </c>
      <c r="AG1153">
        <v>105.76</v>
      </c>
      <c r="AH1153">
        <v>103.72</v>
      </c>
      <c r="AI1153">
        <v>104.16</v>
      </c>
      <c r="AJ1153">
        <v>95.89</v>
      </c>
      <c r="AK1153">
        <v>97.16</v>
      </c>
      <c r="AL1153">
        <v>96.42</v>
      </c>
      <c r="AM1153">
        <v>97.42</v>
      </c>
      <c r="AN1153">
        <v>98.11</v>
      </c>
      <c r="AO1153">
        <v>95</v>
      </c>
      <c r="AP1153">
        <v>94.66</v>
      </c>
      <c r="AQ1153">
        <v>92.67</v>
      </c>
      <c r="AR1153">
        <v>93.06</v>
      </c>
      <c r="AS1153">
        <v>92.81</v>
      </c>
      <c r="AT1153">
        <v>91.84</v>
      </c>
      <c r="AU1153">
        <v>91.84</v>
      </c>
      <c r="AV1153">
        <v>91.52</v>
      </c>
      <c r="AW1153">
        <v>91.14</v>
      </c>
      <c r="AX1153">
        <v>91.02</v>
      </c>
      <c r="AY1153">
        <v>89.27</v>
      </c>
      <c r="AZ1153">
        <v>87.66</v>
      </c>
      <c r="BA1153">
        <v>85.93</v>
      </c>
      <c r="BB1153">
        <v>86.75</v>
      </c>
      <c r="BC1153">
        <v>87.06</v>
      </c>
      <c r="BD1153">
        <v>86.49</v>
      </c>
      <c r="BE1153">
        <v>86.34</v>
      </c>
      <c r="BF1153">
        <v>85.98</v>
      </c>
      <c r="BG1153">
        <v>83.76</v>
      </c>
      <c r="BH1153">
        <v>84.29</v>
      </c>
      <c r="BI1153">
        <v>83.8</v>
      </c>
      <c r="BJ1153">
        <v>84.5</v>
      </c>
      <c r="BK1153">
        <v>83.73</v>
      </c>
      <c r="BL1153">
        <v>83.9</v>
      </c>
      <c r="BM1153">
        <v>83.9</v>
      </c>
      <c r="BN1153">
        <v>83.9</v>
      </c>
      <c r="BO1153">
        <v>84.47</v>
      </c>
      <c r="BP1153">
        <v>85.12</v>
      </c>
      <c r="BQ1153">
        <v>84.24</v>
      </c>
      <c r="BR1153" s="10">
        <f t="shared" si="34"/>
        <v>-0.1878133436174316</v>
      </c>
      <c r="BS1153" s="11" cm="1">
        <f t="array" aca="1" ref="BS1153" ca="1">_xlfn.PERCENTILE.INC((OFFSET(E1153,0,1,1,COLUMNS(E1153:BQ1153)-1) - E1153:BP1153) / E1153:BP1153, 0.05) * SQRT(COUNT(E1153:BQ1153) - 1)</f>
        <v>-0.19185550282078312</v>
      </c>
      <c r="BT1153" s="10" cm="1">
        <f t="array" aca="1" ref="BT1153" ca="1">_xlfn.STDEV.P((E1153:BP1153 - OFFSET(E1153:BP1153,0,1)) / OFFSET(E1153:BP1153,0,1)) * SQRT(COUNT(E1153:BQ1153)-1)</f>
        <v>0.12777096499515367</v>
      </c>
      <c r="BU1153" s="10" cm="1">
        <f t="array" ref="BU1153">-(MAX(1 - (E1153:BQ1153 / _xlfn.SCAN(E1153, E1153:BQ1153, _xlfn.LAMBDA(_xlpm.a,_xlpm.b, MAX(_xlpm.a, _xlpm.b))))))</f>
        <v>-0.21187876506024084</v>
      </c>
      <c r="BV1153" s="12">
        <f t="shared" ca="1" si="35"/>
        <v>-1.6086180217748285</v>
      </c>
    </row>
    <row r="1154" spans="1:74" x14ac:dyDescent="0.45">
      <c r="A1154" s="2" t="s">
        <v>2328</v>
      </c>
      <c r="B1154" t="s">
        <v>2329</v>
      </c>
      <c r="C1154" t="s">
        <v>7</v>
      </c>
      <c r="D1154" t="s">
        <v>8</v>
      </c>
      <c r="E1154">
        <v>18.059999999999999</v>
      </c>
      <c r="F1154">
        <v>19.190000000000001</v>
      </c>
      <c r="G1154">
        <v>18.760000000000002</v>
      </c>
      <c r="H1154">
        <v>18.38</v>
      </c>
      <c r="I1154">
        <v>18.260000000000002</v>
      </c>
      <c r="J1154">
        <v>18.98</v>
      </c>
      <c r="K1154">
        <v>19.010000000000002</v>
      </c>
      <c r="L1154">
        <v>18.72</v>
      </c>
      <c r="M1154">
        <v>19.13</v>
      </c>
      <c r="N1154">
        <v>19.12</v>
      </c>
      <c r="O1154">
        <v>19.43</v>
      </c>
      <c r="P1154">
        <v>20.22</v>
      </c>
      <c r="Q1154">
        <v>20.14</v>
      </c>
      <c r="R1154">
        <v>20.78</v>
      </c>
      <c r="S1154">
        <v>21.04</v>
      </c>
      <c r="T1154">
        <v>21.9</v>
      </c>
      <c r="U1154">
        <v>22.08</v>
      </c>
      <c r="V1154">
        <v>22.08</v>
      </c>
      <c r="W1154">
        <v>22.26</v>
      </c>
      <c r="X1154">
        <v>21.98</v>
      </c>
      <c r="Y1154">
        <v>21.98</v>
      </c>
      <c r="Z1154">
        <v>21.94</v>
      </c>
      <c r="AA1154">
        <v>21.56</v>
      </c>
      <c r="AB1154">
        <v>22.34</v>
      </c>
      <c r="AC1154">
        <v>23.7</v>
      </c>
      <c r="AD1154">
        <v>24.04</v>
      </c>
      <c r="AE1154">
        <v>24.4</v>
      </c>
      <c r="AF1154">
        <v>24.4</v>
      </c>
      <c r="AG1154">
        <v>25.1</v>
      </c>
      <c r="AH1154">
        <v>25.38</v>
      </c>
      <c r="AI1154">
        <v>25.46</v>
      </c>
      <c r="AJ1154">
        <v>25.9</v>
      </c>
      <c r="AK1154">
        <v>25.22</v>
      </c>
      <c r="AL1154">
        <v>25.22</v>
      </c>
      <c r="AM1154">
        <v>25.76</v>
      </c>
      <c r="AN1154">
        <v>25.54</v>
      </c>
      <c r="AO1154">
        <v>25.9</v>
      </c>
      <c r="AP1154">
        <v>26.06</v>
      </c>
      <c r="AQ1154">
        <v>25.94</v>
      </c>
      <c r="AR1154">
        <v>26.14</v>
      </c>
      <c r="AS1154">
        <v>25.8</v>
      </c>
      <c r="AT1154">
        <v>26.2</v>
      </c>
      <c r="AU1154">
        <v>25.96</v>
      </c>
      <c r="AV1154">
        <v>26.1</v>
      </c>
      <c r="AW1154">
        <v>26.12</v>
      </c>
      <c r="AX1154">
        <v>25.9</v>
      </c>
      <c r="AY1154">
        <v>25.86</v>
      </c>
      <c r="AZ1154">
        <v>25.48</v>
      </c>
      <c r="BA1154">
        <v>25.68</v>
      </c>
      <c r="BB1154">
        <v>25.82</v>
      </c>
      <c r="BC1154">
        <v>25.32</v>
      </c>
      <c r="BD1154">
        <v>25.72</v>
      </c>
      <c r="BE1154">
        <v>24.56</v>
      </c>
      <c r="BF1154">
        <v>24.2</v>
      </c>
      <c r="BG1154">
        <v>24</v>
      </c>
      <c r="BH1154">
        <v>24.26</v>
      </c>
      <c r="BI1154">
        <v>24.24</v>
      </c>
      <c r="BJ1154">
        <v>24.86</v>
      </c>
      <c r="BK1154">
        <v>24.58</v>
      </c>
      <c r="BL1154">
        <v>24.9</v>
      </c>
      <c r="BM1154">
        <v>24.9</v>
      </c>
      <c r="BN1154">
        <v>25</v>
      </c>
      <c r="BO1154">
        <v>24.82</v>
      </c>
      <c r="BP1154">
        <v>24.94</v>
      </c>
      <c r="BQ1154">
        <v>24.78</v>
      </c>
      <c r="BR1154" s="10">
        <f t="shared" si="34"/>
        <v>0.37209302325581411</v>
      </c>
      <c r="BS1154" s="11" cm="1">
        <f t="array" aca="1" ref="BS1154" ca="1">_xlfn.PERCENTILE.INC((OFFSET(E1154,0,1,1,COLUMNS(E1154:BQ1154)-1) - E1154:BP1154) / E1154:BP1154, 0.05) * SQRT(COUNT(E1154:BQ1154) - 1)</f>
        <v>-0.16097767222314988</v>
      </c>
      <c r="BT1154" s="10" cm="1">
        <f t="array" aca="1" ref="BT1154" ca="1">_xlfn.STDEV.P((E1154:BP1154 - OFFSET(E1154:BP1154,0,1)) / OFFSET(E1154:BP1154,0,1)) * SQRT(COUNT(E1154:BQ1154)-1)</f>
        <v>0.15204299037206814</v>
      </c>
      <c r="BU1154" s="10" cm="1">
        <f t="array" ref="BU1154">-(MAX(1 - (E1154:BQ1154 / _xlfn.SCAN(E1154, E1154:BQ1154, _xlfn.LAMBDA(_xlpm.a,_xlpm.b, MAX(_xlpm.a, _xlpm.b))))))</f>
        <v>-8.3969465648854991E-2</v>
      </c>
      <c r="BV1154" s="12">
        <f t="shared" ca="1" si="35"/>
        <v>2.3307334922530076</v>
      </c>
    </row>
    <row r="1155" spans="1:74" x14ac:dyDescent="0.45">
      <c r="A1155" s="2" t="s">
        <v>2330</v>
      </c>
      <c r="B1155" t="s">
        <v>2331</v>
      </c>
      <c r="C1155" t="s">
        <v>22</v>
      </c>
      <c r="D1155" t="s">
        <v>26</v>
      </c>
      <c r="E1155">
        <v>105.6</v>
      </c>
      <c r="F1155">
        <v>106.8</v>
      </c>
      <c r="G1155">
        <v>101.2</v>
      </c>
      <c r="H1155">
        <v>100.8</v>
      </c>
      <c r="I1155">
        <v>99.6</v>
      </c>
      <c r="J1155">
        <v>98.1</v>
      </c>
      <c r="K1155">
        <v>100.2</v>
      </c>
      <c r="L1155">
        <v>96.4</v>
      </c>
      <c r="M1155">
        <v>96.7</v>
      </c>
      <c r="N1155">
        <v>97.2</v>
      </c>
      <c r="O1155">
        <v>98</v>
      </c>
      <c r="P1155">
        <v>106.4</v>
      </c>
      <c r="Q1155">
        <v>100.8</v>
      </c>
      <c r="R1155">
        <v>99.2</v>
      </c>
      <c r="S1155">
        <v>93.6</v>
      </c>
      <c r="T1155">
        <v>93.2</v>
      </c>
      <c r="U1155">
        <v>97.3</v>
      </c>
      <c r="V1155">
        <v>106.6</v>
      </c>
      <c r="W1155">
        <v>101.8</v>
      </c>
      <c r="X1155">
        <v>101</v>
      </c>
      <c r="Y1155">
        <v>101</v>
      </c>
      <c r="Z1155">
        <v>99.8</v>
      </c>
      <c r="AA1155">
        <v>97.2</v>
      </c>
      <c r="AB1155">
        <v>94.6</v>
      </c>
      <c r="AC1155">
        <v>95.8</v>
      </c>
      <c r="AD1155">
        <v>98.2</v>
      </c>
      <c r="AE1155">
        <v>98.9</v>
      </c>
      <c r="AF1155">
        <v>95.3</v>
      </c>
      <c r="AG1155">
        <v>99</v>
      </c>
      <c r="AH1155">
        <v>99</v>
      </c>
      <c r="AI1155">
        <v>97.2</v>
      </c>
      <c r="AJ1155">
        <v>95.7</v>
      </c>
      <c r="AK1155">
        <v>95.5</v>
      </c>
      <c r="AL1155">
        <v>95.4</v>
      </c>
      <c r="AM1155">
        <v>97.5</v>
      </c>
      <c r="AN1155">
        <v>97.3</v>
      </c>
      <c r="AO1155">
        <v>96.6</v>
      </c>
      <c r="AP1155">
        <v>97.5</v>
      </c>
      <c r="AQ1155">
        <v>98.5</v>
      </c>
      <c r="AR1155">
        <v>102</v>
      </c>
      <c r="AS1155">
        <v>99.3</v>
      </c>
      <c r="AT1155">
        <v>94</v>
      </c>
      <c r="AU1155">
        <v>93.5</v>
      </c>
      <c r="AV1155">
        <v>94.1</v>
      </c>
      <c r="AW1155">
        <v>93.3</v>
      </c>
      <c r="AX1155">
        <v>93.3</v>
      </c>
      <c r="AY1155">
        <v>90.5</v>
      </c>
      <c r="AZ1155">
        <v>89.8</v>
      </c>
      <c r="BA1155">
        <v>89.4</v>
      </c>
      <c r="BB1155">
        <v>92.9</v>
      </c>
      <c r="BC1155">
        <v>89.5</v>
      </c>
      <c r="BD1155">
        <v>90.5</v>
      </c>
      <c r="BE1155">
        <v>90.2</v>
      </c>
      <c r="BF1155">
        <v>86</v>
      </c>
      <c r="BG1155">
        <v>84.9</v>
      </c>
      <c r="BH1155">
        <v>86.1</v>
      </c>
      <c r="BI1155">
        <v>84.8</v>
      </c>
      <c r="BJ1155">
        <v>87.3</v>
      </c>
      <c r="BK1155">
        <v>86.5</v>
      </c>
      <c r="BL1155">
        <v>87.5</v>
      </c>
      <c r="BM1155">
        <v>87.5</v>
      </c>
      <c r="BN1155">
        <v>88.2</v>
      </c>
      <c r="BO1155">
        <v>85.3</v>
      </c>
      <c r="BP1155">
        <v>84.4</v>
      </c>
      <c r="BQ1155">
        <v>87.2</v>
      </c>
      <c r="BR1155" s="10">
        <f t="shared" si="34"/>
        <v>-0.17424242424242417</v>
      </c>
      <c r="BS1155" s="11" cm="1">
        <f t="array" aca="1" ref="BS1155" ca="1">_xlfn.PERCENTILE.INC((OFFSET(E1155,0,1,1,COLUMNS(E1155:BQ1155)-1) - E1155:BP1155) / E1155:BP1155, 0.05) * SQRT(COUNT(E1155:BQ1155) - 1)</f>
        <v>-0.41243013860169209</v>
      </c>
      <c r="BT1155" s="10" cm="1">
        <f t="array" aca="1" ref="BT1155" ca="1">_xlfn.STDEV.P((E1155:BP1155 - OFFSET(E1155:BP1155,0,1)) / OFFSET(E1155:BP1155,0,1)) * SQRT(COUNT(E1155:BQ1155)-1)</f>
        <v>0.22800786062223338</v>
      </c>
      <c r="BU1155" s="10" cm="1">
        <f t="array" ref="BU1155">-(MAX(1 - (E1155:BQ1155 / _xlfn.SCAN(E1155, E1155:BQ1155, _xlfn.LAMBDA(_xlpm.a,_xlpm.b, MAX(_xlpm.a, _xlpm.b))))))</f>
        <v>-0.20973782771535576</v>
      </c>
      <c r="BV1155" s="12">
        <f t="shared" ca="1" si="35"/>
        <v>-0.84191727886875689</v>
      </c>
    </row>
    <row r="1156" spans="1:74" x14ac:dyDescent="0.45">
      <c r="A1156" s="2" t="s">
        <v>2332</v>
      </c>
      <c r="B1156" t="s">
        <v>2333</v>
      </c>
      <c r="C1156" t="s">
        <v>22</v>
      </c>
      <c r="D1156" t="s">
        <v>26</v>
      </c>
      <c r="E1156">
        <v>159.86000000000001</v>
      </c>
      <c r="F1156">
        <v>166.44</v>
      </c>
      <c r="G1156">
        <v>164.92</v>
      </c>
      <c r="H1156">
        <v>165.6</v>
      </c>
      <c r="I1156">
        <v>162.86000000000001</v>
      </c>
      <c r="J1156">
        <v>162.76</v>
      </c>
      <c r="K1156">
        <v>162.4</v>
      </c>
      <c r="L1156">
        <v>163.98</v>
      </c>
      <c r="M1156">
        <v>168.34</v>
      </c>
      <c r="N1156">
        <v>167.2</v>
      </c>
      <c r="O1156">
        <v>170.66</v>
      </c>
      <c r="P1156">
        <v>176.14</v>
      </c>
      <c r="Q1156">
        <v>175.96</v>
      </c>
      <c r="R1156">
        <v>168.8</v>
      </c>
      <c r="S1156">
        <v>171.26</v>
      </c>
      <c r="T1156">
        <v>173.7</v>
      </c>
      <c r="U1156">
        <v>176.04</v>
      </c>
      <c r="V1156">
        <v>177.62</v>
      </c>
      <c r="W1156">
        <v>179.58</v>
      </c>
      <c r="X1156">
        <v>181</v>
      </c>
      <c r="Y1156">
        <v>180.8</v>
      </c>
      <c r="Z1156">
        <v>182.46</v>
      </c>
      <c r="AA1156">
        <v>183.4</v>
      </c>
      <c r="AB1156">
        <v>181.06</v>
      </c>
      <c r="AC1156">
        <v>185.94</v>
      </c>
      <c r="AD1156">
        <v>186.56</v>
      </c>
      <c r="AE1156">
        <v>187.58</v>
      </c>
      <c r="AF1156">
        <v>188.54</v>
      </c>
      <c r="AG1156">
        <v>193.5</v>
      </c>
      <c r="AH1156">
        <v>192.24</v>
      </c>
      <c r="AI1156">
        <v>192.12</v>
      </c>
      <c r="AJ1156">
        <v>191.08</v>
      </c>
      <c r="AK1156">
        <v>189.14</v>
      </c>
      <c r="AL1156">
        <v>188.8</v>
      </c>
      <c r="AM1156">
        <v>192.1</v>
      </c>
      <c r="AN1156">
        <v>192.16</v>
      </c>
      <c r="AO1156">
        <v>192.72</v>
      </c>
      <c r="AP1156">
        <v>192.5</v>
      </c>
      <c r="AQ1156">
        <v>191.5</v>
      </c>
      <c r="AR1156">
        <v>195.26</v>
      </c>
      <c r="AS1156">
        <v>190.68</v>
      </c>
      <c r="AT1156">
        <v>190.68</v>
      </c>
      <c r="AU1156">
        <v>191.98</v>
      </c>
      <c r="AV1156">
        <v>193.04</v>
      </c>
      <c r="AW1156">
        <v>193.5</v>
      </c>
      <c r="AX1156">
        <v>193.82</v>
      </c>
      <c r="AY1156">
        <v>192.88</v>
      </c>
      <c r="AZ1156">
        <v>191.48</v>
      </c>
      <c r="BA1156">
        <v>191.26</v>
      </c>
      <c r="BB1156">
        <v>194.5</v>
      </c>
      <c r="BC1156">
        <v>193.2</v>
      </c>
      <c r="BD1156">
        <v>197.9</v>
      </c>
      <c r="BE1156">
        <v>196.02</v>
      </c>
      <c r="BF1156">
        <v>191.28</v>
      </c>
      <c r="BG1156">
        <v>189.88</v>
      </c>
      <c r="BH1156">
        <v>190</v>
      </c>
      <c r="BI1156">
        <v>188.72</v>
      </c>
      <c r="BJ1156">
        <v>191</v>
      </c>
      <c r="BK1156">
        <v>188.5</v>
      </c>
      <c r="BL1156">
        <v>189.5</v>
      </c>
      <c r="BM1156">
        <v>189.5</v>
      </c>
      <c r="BN1156">
        <v>190.92</v>
      </c>
      <c r="BO1156">
        <v>189.36</v>
      </c>
      <c r="BP1156">
        <v>190.06</v>
      </c>
      <c r="BQ1156">
        <v>188.48</v>
      </c>
      <c r="BR1156" s="10">
        <f t="shared" ref="BR1156:BR1196" si="36">(BQ1156-E1156)/E1156</f>
        <v>0.17903165269610893</v>
      </c>
      <c r="BS1156" s="11" cm="1">
        <f t="array" aca="1" ref="BS1156" ca="1">_xlfn.PERCENTILE.INC((OFFSET(E1156,0,1,1,COLUMNS(E1156:BQ1156)-1) - E1156:BP1156) / E1156:BP1156, 0.05) * SQRT(COUNT(E1156:BQ1156) - 1)</f>
        <v>-0.12821888357740771</v>
      </c>
      <c r="BT1156" s="10" cm="1">
        <f t="array" aca="1" ref="BT1156" ca="1">_xlfn.STDEV.P((E1156:BP1156 - OFFSET(E1156:BP1156,0,1)) / OFFSET(E1156:BP1156,0,1)) * SQRT(COUNT(E1156:BQ1156)-1)</f>
        <v>0.10932033813666998</v>
      </c>
      <c r="BU1156" s="10" cm="1">
        <f t="array" ref="BU1156">-(MAX(1 - (E1156:BQ1156 / _xlfn.SCAN(E1156, E1156:BQ1156, _xlfn.LAMBDA(_xlpm.a,_xlpm.b, MAX(_xlpm.a, _xlpm.b))))))</f>
        <v>-4.7599797877716066E-2</v>
      </c>
      <c r="BV1156" s="12">
        <f t="shared" ref="BV1156:BV1196" ca="1" si="37">(BR1156-$BX$3)/BT1156</f>
        <v>1.4755746470625515</v>
      </c>
    </row>
    <row r="1157" spans="1:74" x14ac:dyDescent="0.45">
      <c r="A1157" s="2" t="s">
        <v>2334</v>
      </c>
      <c r="B1157" t="s">
        <v>2335</v>
      </c>
      <c r="C1157" t="s">
        <v>37</v>
      </c>
      <c r="D1157" t="s">
        <v>34</v>
      </c>
      <c r="E1157">
        <v>54.2</v>
      </c>
      <c r="F1157">
        <v>56.6</v>
      </c>
      <c r="G1157">
        <v>55.5</v>
      </c>
      <c r="H1157">
        <v>54.6</v>
      </c>
      <c r="I1157">
        <v>54.3</v>
      </c>
      <c r="J1157">
        <v>53.2</v>
      </c>
      <c r="K1157">
        <v>52.4</v>
      </c>
      <c r="L1157">
        <v>52.2</v>
      </c>
      <c r="M1157">
        <v>54.1</v>
      </c>
      <c r="N1157">
        <v>54</v>
      </c>
      <c r="O1157">
        <v>54.9</v>
      </c>
      <c r="P1157">
        <v>56</v>
      </c>
      <c r="Q1157">
        <v>55.4</v>
      </c>
      <c r="R1157">
        <v>56</v>
      </c>
      <c r="S1157">
        <v>55.2</v>
      </c>
      <c r="T1157">
        <v>56.9</v>
      </c>
      <c r="U1157">
        <v>58.5</v>
      </c>
      <c r="V1157">
        <v>58</v>
      </c>
      <c r="W1157">
        <v>57.5</v>
      </c>
      <c r="X1157">
        <v>56.9</v>
      </c>
      <c r="Y1157">
        <v>56.4</v>
      </c>
      <c r="Z1157">
        <v>56.8</v>
      </c>
      <c r="AA1157">
        <v>57.3</v>
      </c>
      <c r="AB1157">
        <v>56.7</v>
      </c>
      <c r="AC1157">
        <v>57.5</v>
      </c>
      <c r="AD1157">
        <v>57.3</v>
      </c>
      <c r="AE1157">
        <v>58.4</v>
      </c>
      <c r="AF1157">
        <v>58.7</v>
      </c>
      <c r="AG1157">
        <v>59.8</v>
      </c>
      <c r="AH1157">
        <v>61.8</v>
      </c>
      <c r="AI1157">
        <v>60.1</v>
      </c>
      <c r="AJ1157">
        <v>60.7</v>
      </c>
      <c r="AK1157">
        <v>58.9</v>
      </c>
      <c r="AL1157">
        <v>59.1</v>
      </c>
      <c r="AM1157">
        <v>59.5</v>
      </c>
      <c r="AN1157">
        <v>59.6</v>
      </c>
      <c r="AO1157">
        <v>59.1</v>
      </c>
      <c r="AP1157">
        <v>58.8</v>
      </c>
      <c r="AQ1157">
        <v>59.2</v>
      </c>
      <c r="AR1157">
        <v>58.9</v>
      </c>
      <c r="AS1157">
        <v>59.1</v>
      </c>
      <c r="AT1157">
        <v>58.7</v>
      </c>
      <c r="AU1157">
        <v>58.3</v>
      </c>
      <c r="AV1157">
        <v>59</v>
      </c>
      <c r="AW1157">
        <v>59.1</v>
      </c>
      <c r="AX1157">
        <v>58.9</v>
      </c>
      <c r="AY1157">
        <v>58</v>
      </c>
      <c r="AZ1157">
        <v>57.7</v>
      </c>
      <c r="BA1157">
        <v>58.2</v>
      </c>
      <c r="BB1157">
        <v>59.4</v>
      </c>
      <c r="BC1157">
        <v>58.6</v>
      </c>
      <c r="BD1157">
        <v>60.1</v>
      </c>
      <c r="BE1157">
        <v>59.7</v>
      </c>
      <c r="BF1157">
        <v>58.8</v>
      </c>
      <c r="BG1157">
        <v>58.7</v>
      </c>
      <c r="BH1157">
        <v>59.5</v>
      </c>
      <c r="BI1157">
        <v>58.6</v>
      </c>
      <c r="BJ1157">
        <v>60.9</v>
      </c>
      <c r="BK1157">
        <v>60.8</v>
      </c>
      <c r="BL1157">
        <v>61.2</v>
      </c>
      <c r="BM1157">
        <v>61.2</v>
      </c>
      <c r="BN1157">
        <v>61.6</v>
      </c>
      <c r="BO1157">
        <v>60.7</v>
      </c>
      <c r="BP1157">
        <v>62</v>
      </c>
      <c r="BQ1157">
        <v>61.3</v>
      </c>
      <c r="BR1157" s="10">
        <f t="shared" si="36"/>
        <v>0.13099630996309952</v>
      </c>
      <c r="BS1157" s="11" cm="1">
        <f t="array" aca="1" ref="BS1157" ca="1">_xlfn.PERCENTILE.INC((OFFSET(E1157,0,1,1,COLUMNS(E1157:BQ1157)-1) - E1157:BP1157) / E1157:BP1157, 0.05) * SQRT(COUNT(E1157:BQ1157) - 1)</f>
        <v>-0.1516149364912617</v>
      </c>
      <c r="BT1157" s="10" cm="1">
        <f t="array" aca="1" ref="BT1157" ca="1">_xlfn.STDEV.P((E1157:BP1157 - OFFSET(E1157:BP1157,0,1)) / OFFSET(E1157:BP1157,0,1)) * SQRT(COUNT(E1157:BQ1157)-1)</f>
        <v>0.12794059783876185</v>
      </c>
      <c r="BU1157" s="10" cm="1">
        <f t="array" ref="BU1157">-(MAX(1 - (E1157:BQ1157 / _xlfn.SCAN(E1157, E1157:BQ1157, _xlfn.LAMBDA(_xlpm.a,_xlpm.b, MAX(_xlpm.a, _xlpm.b))))))</f>
        <v>-7.7738515901060068E-2</v>
      </c>
      <c r="BV1157" s="12">
        <f t="shared" ca="1" si="37"/>
        <v>0.88537163764485349</v>
      </c>
    </row>
    <row r="1158" spans="1:74" x14ac:dyDescent="0.45">
      <c r="A1158" s="2" t="s">
        <v>2336</v>
      </c>
      <c r="B1158" t="s">
        <v>2337</v>
      </c>
      <c r="C1158" t="s">
        <v>22</v>
      </c>
      <c r="D1158" t="s">
        <v>8</v>
      </c>
      <c r="E1158">
        <v>18.934999999999999</v>
      </c>
      <c r="F1158">
        <v>19.48</v>
      </c>
      <c r="G1158">
        <v>19.324999999999999</v>
      </c>
      <c r="H1158">
        <v>19.510000000000002</v>
      </c>
      <c r="I1158">
        <v>19.260000000000002</v>
      </c>
      <c r="J1158">
        <v>19.175000000000001</v>
      </c>
      <c r="K1158">
        <v>19.07</v>
      </c>
      <c r="L1158">
        <v>19.274999999999999</v>
      </c>
      <c r="M1158">
        <v>19.515000000000001</v>
      </c>
      <c r="N1158">
        <v>19.71</v>
      </c>
      <c r="O1158">
        <v>20.059999999999999</v>
      </c>
      <c r="P1158">
        <v>19.95</v>
      </c>
      <c r="Q1158">
        <v>19.914999999999999</v>
      </c>
      <c r="R1158">
        <v>19.95</v>
      </c>
      <c r="S1158">
        <v>19.920000000000002</v>
      </c>
      <c r="T1158">
        <v>19.315000000000001</v>
      </c>
      <c r="U1158">
        <v>19.145</v>
      </c>
      <c r="V1158">
        <v>19.545000000000002</v>
      </c>
      <c r="W1158">
        <v>19.704999999999998</v>
      </c>
      <c r="X1158">
        <v>19.434999999999999</v>
      </c>
      <c r="Y1158">
        <v>20.7</v>
      </c>
      <c r="Z1158">
        <v>20.84</v>
      </c>
      <c r="AA1158">
        <v>20.56</v>
      </c>
      <c r="AB1158">
        <v>20.25</v>
      </c>
      <c r="AC1158">
        <v>21.51</v>
      </c>
      <c r="AD1158">
        <v>21.34</v>
      </c>
      <c r="AE1158">
        <v>21.28</v>
      </c>
      <c r="AF1158">
        <v>21.41</v>
      </c>
      <c r="AG1158">
        <v>21.55</v>
      </c>
      <c r="AH1158">
        <v>24.85</v>
      </c>
      <c r="AI1158">
        <v>26.18</v>
      </c>
      <c r="AJ1158">
        <v>25.85</v>
      </c>
      <c r="AK1158">
        <v>25.61</v>
      </c>
      <c r="AL1158">
        <v>25.23</v>
      </c>
      <c r="AM1158">
        <v>26.38</v>
      </c>
      <c r="AN1158">
        <v>26.49</v>
      </c>
      <c r="AO1158">
        <v>27.34</v>
      </c>
      <c r="AP1158">
        <v>27.27</v>
      </c>
      <c r="AQ1158">
        <v>27.98</v>
      </c>
      <c r="AR1158">
        <v>28.09</v>
      </c>
      <c r="AS1158">
        <v>27.67</v>
      </c>
      <c r="AT1158">
        <v>27.88</v>
      </c>
      <c r="AU1158">
        <v>28.25</v>
      </c>
      <c r="AV1158">
        <v>28.32</v>
      </c>
      <c r="AW1158">
        <v>28.52</v>
      </c>
      <c r="AX1158">
        <v>28.6</v>
      </c>
      <c r="AY1158">
        <v>28.43</v>
      </c>
      <c r="AZ1158">
        <v>28.03</v>
      </c>
      <c r="BA1158">
        <v>28.22</v>
      </c>
      <c r="BB1158">
        <v>28.2</v>
      </c>
      <c r="BC1158">
        <v>28.37</v>
      </c>
      <c r="BD1158">
        <v>28.26</v>
      </c>
      <c r="BE1158">
        <v>27.97</v>
      </c>
      <c r="BF1158">
        <v>27.46</v>
      </c>
      <c r="BG1158">
        <v>27.04</v>
      </c>
      <c r="BH1158">
        <v>27.3</v>
      </c>
      <c r="BI1158">
        <v>27.39</v>
      </c>
      <c r="BJ1158">
        <v>27.63</v>
      </c>
      <c r="BK1158">
        <v>27.57</v>
      </c>
      <c r="BL1158">
        <v>28.06</v>
      </c>
      <c r="BM1158">
        <v>28.06</v>
      </c>
      <c r="BN1158">
        <v>28.07</v>
      </c>
      <c r="BO1158">
        <v>28.03</v>
      </c>
      <c r="BP1158">
        <v>28.16</v>
      </c>
      <c r="BQ1158">
        <v>27.75</v>
      </c>
      <c r="BR1158" s="10">
        <f t="shared" si="36"/>
        <v>0.46554000528122536</v>
      </c>
      <c r="BS1158" s="11" cm="1">
        <f t="array" aca="1" ref="BS1158" ca="1">_xlfn.PERCENTILE.INC((OFFSET(E1158,0,1,1,COLUMNS(E1158:BQ1158)-1) - E1158:BP1158) / E1158:BP1158, 0.05) * SQRT(COUNT(E1158:BQ1158) - 1)</f>
        <v>-0.12047151111006402</v>
      </c>
      <c r="BT1158" s="10" cm="1">
        <f t="array" aca="1" ref="BT1158" ca="1">_xlfn.STDEV.P((E1158:BP1158 - OFFSET(E1158:BP1158,0,1)) / OFFSET(E1158:BP1158,0,1)) * SQRT(COUNT(E1158:BQ1158)-1)</f>
        <v>0.18935209530634964</v>
      </c>
      <c r="BU1158" s="10" cm="1">
        <f t="array" ref="BU1158">-(MAX(1 - (E1158:BQ1158 / _xlfn.SCAN(E1158, E1158:BQ1158, _xlfn.LAMBDA(_xlpm.a,_xlpm.b, MAX(_xlpm.a, _xlpm.b))))))</f>
        <v>-5.4545454545454675E-2</v>
      </c>
      <c r="BV1158" s="12">
        <f t="shared" ca="1" si="37"/>
        <v>2.3650051045031932</v>
      </c>
    </row>
    <row r="1159" spans="1:74" x14ac:dyDescent="0.45">
      <c r="A1159" s="2" t="s">
        <v>2338</v>
      </c>
      <c r="B1159" t="s">
        <v>2339</v>
      </c>
      <c r="C1159" t="s">
        <v>22</v>
      </c>
      <c r="D1159" t="s">
        <v>8</v>
      </c>
      <c r="E1159">
        <v>31.6</v>
      </c>
      <c r="F1159">
        <v>33.15</v>
      </c>
      <c r="G1159">
        <v>32.299999999999997</v>
      </c>
      <c r="H1159">
        <v>32.6</v>
      </c>
      <c r="I1159">
        <v>32.1</v>
      </c>
      <c r="J1159">
        <v>31.6</v>
      </c>
      <c r="K1159">
        <v>31.35</v>
      </c>
      <c r="L1159">
        <v>31.1</v>
      </c>
      <c r="M1159">
        <v>32.1</v>
      </c>
      <c r="N1159">
        <v>32.200000000000003</v>
      </c>
      <c r="O1159">
        <v>32.950000000000003</v>
      </c>
      <c r="P1159">
        <v>34.25</v>
      </c>
      <c r="Q1159">
        <v>33.799999999999997</v>
      </c>
      <c r="R1159">
        <v>33.9</v>
      </c>
      <c r="S1159">
        <v>33.85</v>
      </c>
      <c r="T1159">
        <v>34.200000000000003</v>
      </c>
      <c r="U1159">
        <v>34.85</v>
      </c>
      <c r="V1159">
        <v>36.700000000000003</v>
      </c>
      <c r="W1159">
        <v>35.1</v>
      </c>
      <c r="X1159">
        <v>36.15</v>
      </c>
      <c r="Y1159">
        <v>36.4</v>
      </c>
      <c r="Z1159">
        <v>36.75</v>
      </c>
      <c r="AA1159">
        <v>37.15</v>
      </c>
      <c r="AB1159">
        <v>38.1</v>
      </c>
      <c r="AC1159">
        <v>38.6</v>
      </c>
      <c r="AD1159">
        <v>38.200000000000003</v>
      </c>
      <c r="AE1159">
        <v>37.700000000000003</v>
      </c>
      <c r="AF1159">
        <v>37.9</v>
      </c>
      <c r="AG1159">
        <v>38.5</v>
      </c>
      <c r="AH1159">
        <v>38.799999999999997</v>
      </c>
      <c r="AI1159">
        <v>39.200000000000003</v>
      </c>
      <c r="AJ1159">
        <v>39.15</v>
      </c>
      <c r="AK1159">
        <v>39.4</v>
      </c>
      <c r="AL1159">
        <v>40.25</v>
      </c>
      <c r="AM1159">
        <v>40.299999999999997</v>
      </c>
      <c r="AN1159">
        <v>39.799999999999997</v>
      </c>
      <c r="AO1159">
        <v>40.6</v>
      </c>
      <c r="AP1159">
        <v>40.450000000000003</v>
      </c>
      <c r="AQ1159">
        <v>40.299999999999997</v>
      </c>
      <c r="AR1159">
        <v>40.4</v>
      </c>
      <c r="AS1159">
        <v>39.5</v>
      </c>
      <c r="AT1159">
        <v>40.15</v>
      </c>
      <c r="AU1159">
        <v>41.9</v>
      </c>
      <c r="AV1159">
        <v>41.6</v>
      </c>
      <c r="AW1159">
        <v>41.3</v>
      </c>
      <c r="AX1159">
        <v>41.1</v>
      </c>
      <c r="AY1159">
        <v>40.799999999999997</v>
      </c>
      <c r="AZ1159">
        <v>39.5</v>
      </c>
      <c r="BA1159">
        <v>40</v>
      </c>
      <c r="BB1159">
        <v>40.200000000000003</v>
      </c>
      <c r="BC1159">
        <v>39.799999999999997</v>
      </c>
      <c r="BD1159">
        <v>40.15</v>
      </c>
      <c r="BE1159">
        <v>40</v>
      </c>
      <c r="BF1159">
        <v>39.1</v>
      </c>
      <c r="BG1159">
        <v>39.1</v>
      </c>
      <c r="BH1159">
        <v>39.25</v>
      </c>
      <c r="BI1159">
        <v>38.700000000000003</v>
      </c>
      <c r="BJ1159">
        <v>39.4</v>
      </c>
      <c r="BK1159">
        <v>38.549999999999997</v>
      </c>
      <c r="BL1159">
        <v>38.6</v>
      </c>
      <c r="BM1159">
        <v>38.6</v>
      </c>
      <c r="BN1159">
        <v>39.35</v>
      </c>
      <c r="BO1159">
        <v>38.75</v>
      </c>
      <c r="BP1159">
        <v>39.299999999999997</v>
      </c>
      <c r="BQ1159">
        <v>39.1</v>
      </c>
      <c r="BR1159" s="10">
        <f t="shared" si="36"/>
        <v>0.23734177215189872</v>
      </c>
      <c r="BS1159" s="11" cm="1">
        <f t="array" aca="1" ref="BS1159" ca="1">_xlfn.PERCENTILE.INC((OFFSET(E1159,0,1,1,COLUMNS(E1159:BQ1159)-1) - E1159:BP1159) / E1159:BP1159, 0.05) * SQRT(COUNT(E1159:BQ1159) - 1)</f>
        <v>-0.17973267326732645</v>
      </c>
      <c r="BT1159" s="10" cm="1">
        <f t="array" aca="1" ref="BT1159" ca="1">_xlfn.STDEV.P((E1159:BP1159 - OFFSET(E1159:BP1159,0,1)) / OFFSET(E1159:BP1159,0,1)) * SQRT(COUNT(E1159:BQ1159)-1)</f>
        <v>0.14615478418579372</v>
      </c>
      <c r="BU1159" s="10" cm="1">
        <f t="array" ref="BU1159">-(MAX(1 - (E1159:BQ1159 / _xlfn.SCAN(E1159, E1159:BQ1159, _xlfn.LAMBDA(_xlpm.a,_xlpm.b, MAX(_xlpm.a, _xlpm.b))))))</f>
        <v>-7.9952267303102675E-2</v>
      </c>
      <c r="BV1159" s="12">
        <f t="shared" ca="1" si="37"/>
        <v>1.502656516117743</v>
      </c>
    </row>
    <row r="1160" spans="1:74" x14ac:dyDescent="0.45">
      <c r="A1160" s="2" t="s">
        <v>2340</v>
      </c>
      <c r="B1160" t="s">
        <v>2341</v>
      </c>
      <c r="C1160" t="s">
        <v>19</v>
      </c>
      <c r="D1160" t="s">
        <v>8</v>
      </c>
      <c r="E1160">
        <v>168.8</v>
      </c>
      <c r="F1160">
        <v>173.4</v>
      </c>
      <c r="G1160">
        <v>171.05</v>
      </c>
      <c r="H1160">
        <v>175</v>
      </c>
      <c r="I1160">
        <v>170</v>
      </c>
      <c r="J1160">
        <v>164.4</v>
      </c>
      <c r="K1160">
        <v>164.5</v>
      </c>
      <c r="L1160">
        <v>160.44999999999999</v>
      </c>
      <c r="M1160">
        <v>163.80000000000001</v>
      </c>
      <c r="N1160">
        <v>162.85</v>
      </c>
      <c r="O1160">
        <v>168.65</v>
      </c>
      <c r="P1160">
        <v>170.8</v>
      </c>
      <c r="Q1160">
        <v>168.8</v>
      </c>
      <c r="R1160">
        <v>170.8</v>
      </c>
      <c r="S1160">
        <v>169.8</v>
      </c>
      <c r="T1160">
        <v>169.35</v>
      </c>
      <c r="U1160">
        <v>169.8</v>
      </c>
      <c r="V1160">
        <v>170.5</v>
      </c>
      <c r="W1160">
        <v>172</v>
      </c>
      <c r="X1160">
        <v>169.05</v>
      </c>
      <c r="Y1160">
        <v>173</v>
      </c>
      <c r="Z1160">
        <v>174.15</v>
      </c>
      <c r="AA1160">
        <v>171.35</v>
      </c>
      <c r="AB1160">
        <v>168.65</v>
      </c>
      <c r="AC1160">
        <v>174</v>
      </c>
      <c r="AD1160">
        <v>181.15</v>
      </c>
      <c r="AE1160">
        <v>180.15</v>
      </c>
      <c r="AF1160">
        <v>179.75</v>
      </c>
      <c r="AG1160">
        <v>184.3</v>
      </c>
      <c r="AH1160">
        <v>190.5</v>
      </c>
      <c r="AI1160">
        <v>191.35</v>
      </c>
      <c r="AJ1160">
        <v>190.95</v>
      </c>
      <c r="AK1160">
        <v>184.1</v>
      </c>
      <c r="AL1160">
        <v>183.9</v>
      </c>
      <c r="AM1160">
        <v>188.6</v>
      </c>
      <c r="AN1160">
        <v>183.15</v>
      </c>
      <c r="AO1160">
        <v>183.25</v>
      </c>
      <c r="AP1160">
        <v>180.15</v>
      </c>
      <c r="AQ1160">
        <v>183.4</v>
      </c>
      <c r="AR1160">
        <v>183.05</v>
      </c>
      <c r="AS1160">
        <v>180.75</v>
      </c>
      <c r="AT1160">
        <v>181.7</v>
      </c>
      <c r="AU1160">
        <v>183.05</v>
      </c>
      <c r="AV1160">
        <v>185.8</v>
      </c>
      <c r="AW1160">
        <v>183.95</v>
      </c>
      <c r="AX1160">
        <v>185.85</v>
      </c>
      <c r="AY1160">
        <v>184.05</v>
      </c>
      <c r="AZ1160">
        <v>179.95</v>
      </c>
      <c r="BA1160">
        <v>177.65</v>
      </c>
      <c r="BB1160">
        <v>177.7</v>
      </c>
      <c r="BC1160">
        <v>173.15</v>
      </c>
      <c r="BD1160">
        <v>173.7</v>
      </c>
      <c r="BE1160">
        <v>175</v>
      </c>
      <c r="BF1160">
        <v>171.1</v>
      </c>
      <c r="BG1160">
        <v>170.1</v>
      </c>
      <c r="BH1160">
        <v>156.30000000000001</v>
      </c>
      <c r="BI1160">
        <v>152.65</v>
      </c>
      <c r="BJ1160">
        <v>151.4</v>
      </c>
      <c r="BK1160">
        <v>145.85</v>
      </c>
      <c r="BL1160">
        <v>148.6</v>
      </c>
      <c r="BM1160">
        <v>148.6</v>
      </c>
      <c r="BN1160">
        <v>147.44999999999999</v>
      </c>
      <c r="BO1160">
        <v>145</v>
      </c>
      <c r="BP1160">
        <v>148.65</v>
      </c>
      <c r="BQ1160">
        <v>147.65</v>
      </c>
      <c r="BR1160" s="10">
        <f t="shared" si="36"/>
        <v>-0.12529620853080572</v>
      </c>
      <c r="BS1160" s="11" cm="1">
        <f t="array" aca="1" ref="BS1160" ca="1">_xlfn.PERCENTILE.INC((OFFSET(E1160,0,1,1,COLUMNS(E1160:BQ1160)-1) - E1160:BP1160) / E1160:BP1160, 0.05) * SQRT(COUNT(E1160:BQ1160) - 1)</f>
        <v>-0.25867656415694562</v>
      </c>
      <c r="BT1160" s="10" cm="1">
        <f t="array" aca="1" ref="BT1160" ca="1">_xlfn.STDEV.P((E1160:BP1160 - OFFSET(E1160:BP1160,0,1)) / OFFSET(E1160:BP1160,0,1)) * SQRT(COUNT(E1160:BQ1160)-1)</f>
        <v>0.17042923429044457</v>
      </c>
      <c r="BU1160" s="10" cm="1">
        <f t="array" ref="BU1160">-(MAX(1 - (E1160:BQ1160 / _xlfn.SCAN(E1160, E1160:BQ1160, _xlfn.LAMBDA(_xlpm.a,_xlpm.b, MAX(_xlpm.a, _xlpm.b))))))</f>
        <v>-0.24222628690880588</v>
      </c>
      <c r="BV1160" s="12">
        <f t="shared" ca="1" si="37"/>
        <v>-0.83916085441309529</v>
      </c>
    </row>
    <row r="1161" spans="1:74" x14ac:dyDescent="0.45">
      <c r="A1161" s="2" t="s">
        <v>2342</v>
      </c>
      <c r="B1161" t="s">
        <v>2343</v>
      </c>
      <c r="C1161" t="s">
        <v>22</v>
      </c>
      <c r="D1161" t="s">
        <v>29</v>
      </c>
      <c r="E1161">
        <v>314.39999999999998</v>
      </c>
      <c r="F1161">
        <v>330</v>
      </c>
      <c r="G1161">
        <v>327.2</v>
      </c>
      <c r="H1161">
        <v>329.2</v>
      </c>
      <c r="I1161">
        <v>323.39999999999998</v>
      </c>
      <c r="J1161">
        <v>321.60000000000002</v>
      </c>
      <c r="K1161">
        <v>317.8</v>
      </c>
      <c r="L1161">
        <v>311</v>
      </c>
      <c r="M1161">
        <v>319.60000000000002</v>
      </c>
      <c r="N1161">
        <v>313.2</v>
      </c>
      <c r="O1161">
        <v>326.2</v>
      </c>
      <c r="P1161">
        <v>331</v>
      </c>
      <c r="Q1161">
        <v>328.2</v>
      </c>
      <c r="R1161">
        <v>327.2</v>
      </c>
      <c r="S1161">
        <v>321.60000000000002</v>
      </c>
      <c r="T1161">
        <v>326.8</v>
      </c>
      <c r="U1161">
        <v>332</v>
      </c>
      <c r="V1161">
        <v>343.8</v>
      </c>
      <c r="W1161">
        <v>344</v>
      </c>
      <c r="X1161">
        <v>340</v>
      </c>
      <c r="Y1161">
        <v>339.2</v>
      </c>
      <c r="Z1161">
        <v>350.2</v>
      </c>
      <c r="AA1161">
        <v>350</v>
      </c>
      <c r="AB1161">
        <v>348.6</v>
      </c>
      <c r="AC1161">
        <v>362.4</v>
      </c>
      <c r="AD1161">
        <v>371</v>
      </c>
      <c r="AE1161">
        <v>365</v>
      </c>
      <c r="AF1161">
        <v>363.6</v>
      </c>
      <c r="AG1161">
        <v>384.8</v>
      </c>
      <c r="AH1161">
        <v>399.6</v>
      </c>
      <c r="AI1161">
        <v>389.4</v>
      </c>
      <c r="AJ1161">
        <v>379.2</v>
      </c>
      <c r="AK1161">
        <v>373.2</v>
      </c>
      <c r="AL1161">
        <v>375.2</v>
      </c>
      <c r="AM1161">
        <v>375.4</v>
      </c>
      <c r="AN1161">
        <v>374.4</v>
      </c>
      <c r="AO1161">
        <v>382.2</v>
      </c>
      <c r="AP1161">
        <v>387.8</v>
      </c>
      <c r="AQ1161">
        <v>383.8</v>
      </c>
      <c r="AR1161">
        <v>387.6</v>
      </c>
      <c r="AS1161">
        <v>386.2</v>
      </c>
      <c r="AT1161">
        <v>385.2</v>
      </c>
      <c r="AU1161">
        <v>379.6</v>
      </c>
      <c r="AV1161">
        <v>390</v>
      </c>
      <c r="AW1161">
        <v>388.4</v>
      </c>
      <c r="AX1161">
        <v>392</v>
      </c>
      <c r="AY1161">
        <v>384.8</v>
      </c>
      <c r="AZ1161">
        <v>375.6</v>
      </c>
      <c r="BA1161">
        <v>374.6</v>
      </c>
      <c r="BB1161">
        <v>380.8</v>
      </c>
      <c r="BC1161">
        <v>374.8</v>
      </c>
      <c r="BD1161">
        <v>385.2</v>
      </c>
      <c r="BE1161">
        <v>383.2</v>
      </c>
      <c r="BF1161">
        <v>380</v>
      </c>
      <c r="BG1161">
        <v>372.4</v>
      </c>
      <c r="BH1161">
        <v>381.2</v>
      </c>
      <c r="BI1161">
        <v>384.2</v>
      </c>
      <c r="BJ1161">
        <v>390.6</v>
      </c>
      <c r="BK1161">
        <v>396.2</v>
      </c>
      <c r="BL1161">
        <v>401.8</v>
      </c>
      <c r="BM1161">
        <v>401.8</v>
      </c>
      <c r="BN1161">
        <v>401.8</v>
      </c>
      <c r="BO1161">
        <v>405.4</v>
      </c>
      <c r="BP1161">
        <v>404.2</v>
      </c>
      <c r="BQ1161">
        <v>404.2</v>
      </c>
      <c r="BR1161" s="10">
        <f t="shared" si="36"/>
        <v>0.28562340966921124</v>
      </c>
      <c r="BS1161" s="11" cm="1">
        <f t="array" aca="1" ref="BS1161" ca="1">_xlfn.PERCENTILE.INC((OFFSET(E1161,0,1,1,COLUMNS(E1161:BQ1161)-1) - E1161:BP1161) / E1161:BP1161, 0.05) * SQRT(COUNT(E1161:BQ1161) - 1)</f>
        <v>-0.16953035221024429</v>
      </c>
      <c r="BT1161" s="10" cm="1">
        <f t="array" aca="1" ref="BT1161" ca="1">_xlfn.STDEV.P((E1161:BP1161 - OFFSET(E1161:BP1161,0,1)) / OFFSET(E1161:BP1161,0,1)) * SQRT(COUNT(E1161:BQ1161)-1)</f>
        <v>0.1513403179701712</v>
      </c>
      <c r="BU1161" s="10" cm="1">
        <f t="array" ref="BU1161">-(MAX(1 - (E1161:BQ1161 / _xlfn.SCAN(E1161, E1161:BQ1161, _xlfn.LAMBDA(_xlpm.a,_xlpm.b, MAX(_xlpm.a, _xlpm.b))))))</f>
        <v>-6.8068068068068199E-2</v>
      </c>
      <c r="BV1161" s="12">
        <f t="shared" ca="1" si="37"/>
        <v>1.7701963358414561</v>
      </c>
    </row>
    <row r="1162" spans="1:74" x14ac:dyDescent="0.45">
      <c r="A1162" s="2" t="s">
        <v>2344</v>
      </c>
      <c r="B1162" t="s">
        <v>2345</v>
      </c>
      <c r="C1162" t="s">
        <v>19</v>
      </c>
      <c r="D1162" t="s">
        <v>29</v>
      </c>
      <c r="E1162">
        <v>611.5</v>
      </c>
      <c r="F1162">
        <v>630.5</v>
      </c>
      <c r="G1162">
        <v>603</v>
      </c>
      <c r="H1162">
        <v>579</v>
      </c>
      <c r="I1162">
        <v>562</v>
      </c>
      <c r="J1162">
        <v>543.5</v>
      </c>
      <c r="K1162">
        <v>536</v>
      </c>
      <c r="L1162">
        <v>519.5</v>
      </c>
      <c r="M1162">
        <v>539.5</v>
      </c>
      <c r="N1162">
        <v>530.5</v>
      </c>
      <c r="O1162">
        <v>565.5</v>
      </c>
      <c r="P1162">
        <v>564.5</v>
      </c>
      <c r="Q1162">
        <v>560.5</v>
      </c>
      <c r="R1162">
        <v>559.5</v>
      </c>
      <c r="S1162">
        <v>550</v>
      </c>
      <c r="T1162">
        <v>567.5</v>
      </c>
      <c r="U1162">
        <v>591.5</v>
      </c>
      <c r="V1162">
        <v>597.5</v>
      </c>
      <c r="W1162">
        <v>607.5</v>
      </c>
      <c r="X1162">
        <v>602.5</v>
      </c>
      <c r="Y1162">
        <v>603</v>
      </c>
      <c r="Z1162">
        <v>610.5</v>
      </c>
      <c r="AA1162">
        <v>615.5</v>
      </c>
      <c r="AB1162">
        <v>605</v>
      </c>
      <c r="AC1162">
        <v>625</v>
      </c>
      <c r="AD1162">
        <v>621</v>
      </c>
      <c r="AE1162">
        <v>605</v>
      </c>
      <c r="AF1162">
        <v>610.5</v>
      </c>
      <c r="AG1162">
        <v>652.5</v>
      </c>
      <c r="AH1162">
        <v>656</v>
      </c>
      <c r="AI1162">
        <v>664</v>
      </c>
      <c r="AJ1162">
        <v>655</v>
      </c>
      <c r="AK1162">
        <v>635</v>
      </c>
      <c r="AL1162">
        <v>630</v>
      </c>
      <c r="AM1162">
        <v>634</v>
      </c>
      <c r="AN1162">
        <v>639.5</v>
      </c>
      <c r="AO1162">
        <v>627.5</v>
      </c>
      <c r="AP1162">
        <v>644</v>
      </c>
      <c r="AQ1162">
        <v>652.5</v>
      </c>
      <c r="AR1162">
        <v>646</v>
      </c>
      <c r="AS1162">
        <v>636</v>
      </c>
      <c r="AT1162">
        <v>627.5</v>
      </c>
      <c r="AU1162">
        <v>619</v>
      </c>
      <c r="AV1162">
        <v>630.5</v>
      </c>
      <c r="AW1162">
        <v>620</v>
      </c>
      <c r="AX1162">
        <v>611</v>
      </c>
      <c r="AY1162">
        <v>596</v>
      </c>
      <c r="AZ1162">
        <v>604.5</v>
      </c>
      <c r="BA1162">
        <v>598.5</v>
      </c>
      <c r="BB1162">
        <v>610</v>
      </c>
      <c r="BC1162">
        <v>602</v>
      </c>
      <c r="BD1162">
        <v>621.5</v>
      </c>
      <c r="BE1162">
        <v>616</v>
      </c>
      <c r="BF1162">
        <v>627.5</v>
      </c>
      <c r="BG1162">
        <v>611</v>
      </c>
      <c r="BH1162">
        <v>604</v>
      </c>
      <c r="BI1162">
        <v>604.5</v>
      </c>
      <c r="BJ1162">
        <v>622</v>
      </c>
      <c r="BK1162">
        <v>618.5</v>
      </c>
      <c r="BL1162">
        <v>626</v>
      </c>
      <c r="BM1162">
        <v>626</v>
      </c>
      <c r="BN1162">
        <v>626</v>
      </c>
      <c r="BO1162">
        <v>636</v>
      </c>
      <c r="BP1162">
        <v>632.5</v>
      </c>
      <c r="BQ1162">
        <v>625.5</v>
      </c>
      <c r="BR1162" s="10">
        <f t="shared" si="36"/>
        <v>2.2894521668029435E-2</v>
      </c>
      <c r="BS1162" s="11" cm="1">
        <f t="array" aca="1" ref="BS1162" ca="1">_xlfn.PERCENTILE.INC((OFFSET(E1162,0,1,1,COLUMNS(E1162:BQ1162)-1) - E1162:BP1162) / E1162:BP1162, 0.05) * SQRT(COUNT(E1162:BQ1162) - 1)</f>
        <v>-0.245969579583001</v>
      </c>
      <c r="BT1162" s="10" cm="1">
        <f t="array" aca="1" ref="BT1162" ca="1">_xlfn.STDEV.P((E1162:BP1162 - OFFSET(E1162:BP1162,0,1)) / OFFSET(E1162:BP1162,0,1)) * SQRT(COUNT(E1162:BQ1162)-1)</f>
        <v>0.18098688909325761</v>
      </c>
      <c r="BU1162" s="10" cm="1">
        <f t="array" ref="BU1162">-(MAX(1 - (E1162:BQ1162 / _xlfn.SCAN(E1162, E1162:BQ1162, _xlfn.LAMBDA(_xlpm.a,_xlpm.b, MAX(_xlpm.a, _xlpm.b))))))</f>
        <v>-0.17605075337034104</v>
      </c>
      <c r="BV1162" s="12">
        <f t="shared" ca="1" si="37"/>
        <v>2.8583221473189126E-2</v>
      </c>
    </row>
    <row r="1163" spans="1:74" x14ac:dyDescent="0.45">
      <c r="A1163" s="2" t="s">
        <v>2346</v>
      </c>
      <c r="B1163" t="s">
        <v>2347</v>
      </c>
      <c r="C1163" t="s">
        <v>111</v>
      </c>
      <c r="D1163" t="s">
        <v>136</v>
      </c>
      <c r="E1163">
        <v>141.24</v>
      </c>
      <c r="F1163">
        <v>149.1</v>
      </c>
      <c r="G1163">
        <v>143.6</v>
      </c>
      <c r="H1163">
        <v>141.18</v>
      </c>
      <c r="I1163">
        <v>138.38</v>
      </c>
      <c r="J1163">
        <v>137.16</v>
      </c>
      <c r="K1163">
        <v>135</v>
      </c>
      <c r="L1163">
        <v>135</v>
      </c>
      <c r="M1163">
        <v>134.88</v>
      </c>
      <c r="N1163">
        <v>140.82</v>
      </c>
      <c r="O1163">
        <v>141.63999999999999</v>
      </c>
      <c r="P1163">
        <v>145.76</v>
      </c>
      <c r="Q1163">
        <v>144.38</v>
      </c>
      <c r="R1163">
        <v>141.78</v>
      </c>
      <c r="S1163">
        <v>140.19999999999999</v>
      </c>
      <c r="T1163">
        <v>143.4</v>
      </c>
      <c r="U1163">
        <v>143</v>
      </c>
      <c r="V1163">
        <v>151.62</v>
      </c>
      <c r="W1163">
        <v>151.5</v>
      </c>
      <c r="X1163">
        <v>148.6</v>
      </c>
      <c r="Y1163">
        <v>148.4</v>
      </c>
      <c r="Z1163">
        <v>150</v>
      </c>
      <c r="AA1163">
        <v>157.04</v>
      </c>
      <c r="AB1163">
        <v>159.66</v>
      </c>
      <c r="AC1163">
        <v>154.36000000000001</v>
      </c>
      <c r="AD1163">
        <v>161.22</v>
      </c>
      <c r="AE1163">
        <v>168.22</v>
      </c>
      <c r="AF1163">
        <v>167.5</v>
      </c>
      <c r="AG1163">
        <v>187.26</v>
      </c>
      <c r="AH1163">
        <v>182.7</v>
      </c>
      <c r="AI1163">
        <v>176.02</v>
      </c>
      <c r="AJ1163">
        <v>180.88</v>
      </c>
      <c r="AK1163">
        <v>174</v>
      </c>
      <c r="AL1163">
        <v>174.8</v>
      </c>
      <c r="AM1163">
        <v>173.28</v>
      </c>
      <c r="AN1163">
        <v>169.54</v>
      </c>
      <c r="AO1163">
        <v>174.06</v>
      </c>
      <c r="AP1163">
        <v>177.5</v>
      </c>
      <c r="AQ1163">
        <v>182.54</v>
      </c>
      <c r="AR1163">
        <v>178.5</v>
      </c>
      <c r="AS1163">
        <v>174.92</v>
      </c>
      <c r="AT1163">
        <v>176.08</v>
      </c>
      <c r="AU1163">
        <v>179.46</v>
      </c>
      <c r="AV1163">
        <v>181.22</v>
      </c>
      <c r="AW1163">
        <v>184.12</v>
      </c>
      <c r="AX1163">
        <v>189</v>
      </c>
      <c r="AY1163">
        <v>186.96</v>
      </c>
      <c r="AZ1163">
        <v>185.68</v>
      </c>
      <c r="BA1163">
        <v>191</v>
      </c>
      <c r="BB1163">
        <v>203.3</v>
      </c>
      <c r="BC1163">
        <v>202.75</v>
      </c>
      <c r="BD1163">
        <v>205.45</v>
      </c>
      <c r="BE1163">
        <v>205.95</v>
      </c>
      <c r="BF1163">
        <v>201.65</v>
      </c>
      <c r="BG1163">
        <v>193.62</v>
      </c>
      <c r="BH1163">
        <v>196.84</v>
      </c>
      <c r="BI1163">
        <v>191</v>
      </c>
      <c r="BJ1163">
        <v>193.76</v>
      </c>
      <c r="BK1163">
        <v>196.24</v>
      </c>
      <c r="BL1163">
        <v>198.24</v>
      </c>
      <c r="BM1163">
        <v>198.24</v>
      </c>
      <c r="BN1163">
        <v>201.2</v>
      </c>
      <c r="BO1163">
        <v>199.7</v>
      </c>
      <c r="BP1163">
        <v>203.75</v>
      </c>
      <c r="BQ1163">
        <v>202.1</v>
      </c>
      <c r="BR1163" s="10">
        <f t="shared" si="36"/>
        <v>0.43089776267346347</v>
      </c>
      <c r="BS1163" s="11" cm="1">
        <f t="array" aca="1" ref="BS1163" ca="1">_xlfn.PERCENTILE.INC((OFFSET(E1163,0,1,1,COLUMNS(E1163:BQ1163)-1) - E1163:BP1163) / E1163:BP1163, 0.05) * SQRT(COUNT(E1163:BQ1163) - 1)</f>
        <v>-0.28846081173725602</v>
      </c>
      <c r="BT1163" s="10" cm="1">
        <f t="array" aca="1" ref="BT1163" ca="1">_xlfn.STDEV.P((E1163:BP1163 - OFFSET(E1163:BP1163,0,1)) / OFFSET(E1163:BP1163,0,1)) * SQRT(COUNT(E1163:BQ1163)-1)</f>
        <v>0.21807321368172689</v>
      </c>
      <c r="BU1163" s="10" cm="1">
        <f t="array" ref="BU1163">-(MAX(1 - (E1163:BQ1163 / _xlfn.SCAN(E1163, E1163:BQ1163, _xlfn.LAMBDA(_xlpm.a,_xlpm.b, MAX(_xlpm.a, _xlpm.b))))))</f>
        <v>-9.5372233400402462E-2</v>
      </c>
      <c r="BV1163" s="12">
        <f t="shared" ca="1" si="37"/>
        <v>1.8946684114223775</v>
      </c>
    </row>
    <row r="1164" spans="1:74" x14ac:dyDescent="0.45">
      <c r="A1164" s="2" t="s">
        <v>2348</v>
      </c>
      <c r="B1164" t="s">
        <v>2349</v>
      </c>
      <c r="C1164" t="s">
        <v>37</v>
      </c>
      <c r="D1164" t="s">
        <v>34</v>
      </c>
      <c r="E1164">
        <v>69</v>
      </c>
      <c r="F1164">
        <v>71</v>
      </c>
      <c r="G1164">
        <v>71.2</v>
      </c>
      <c r="H1164">
        <v>70.5</v>
      </c>
      <c r="I1164">
        <v>69.5</v>
      </c>
      <c r="J1164">
        <v>68.2</v>
      </c>
      <c r="K1164">
        <v>67.8</v>
      </c>
      <c r="L1164">
        <v>66.900000000000006</v>
      </c>
      <c r="M1164">
        <v>65.3</v>
      </c>
      <c r="N1164">
        <v>67.599999999999994</v>
      </c>
      <c r="O1164">
        <v>68.2</v>
      </c>
      <c r="P1164">
        <v>67.400000000000006</v>
      </c>
      <c r="Q1164">
        <v>66.3</v>
      </c>
      <c r="R1164">
        <v>66.900000000000006</v>
      </c>
      <c r="S1164">
        <v>67.2</v>
      </c>
      <c r="T1164">
        <v>67.400000000000006</v>
      </c>
      <c r="U1164">
        <v>68.2</v>
      </c>
      <c r="V1164">
        <v>68.5</v>
      </c>
      <c r="W1164">
        <v>67.7</v>
      </c>
      <c r="X1164">
        <v>67.599999999999994</v>
      </c>
      <c r="Y1164">
        <v>69</v>
      </c>
      <c r="Z1164">
        <v>69.7</v>
      </c>
      <c r="AA1164">
        <v>70.400000000000006</v>
      </c>
      <c r="AB1164">
        <v>70.3</v>
      </c>
      <c r="AC1164">
        <v>71.5</v>
      </c>
      <c r="AD1164">
        <v>72</v>
      </c>
      <c r="AE1164">
        <v>73.2</v>
      </c>
      <c r="AF1164">
        <v>74</v>
      </c>
      <c r="AG1164">
        <v>75.8</v>
      </c>
      <c r="AH1164">
        <v>76.3</v>
      </c>
      <c r="AI1164">
        <v>75.7</v>
      </c>
      <c r="AJ1164">
        <v>76.400000000000006</v>
      </c>
      <c r="AK1164">
        <v>74.599999999999994</v>
      </c>
      <c r="AL1164">
        <v>75</v>
      </c>
      <c r="AM1164">
        <v>75.099999999999994</v>
      </c>
      <c r="AN1164">
        <v>76</v>
      </c>
      <c r="AO1164">
        <v>77</v>
      </c>
      <c r="AP1164">
        <v>77.400000000000006</v>
      </c>
      <c r="AQ1164">
        <v>76.5</v>
      </c>
      <c r="AR1164">
        <v>76</v>
      </c>
      <c r="AS1164">
        <v>74.900000000000006</v>
      </c>
      <c r="AT1164">
        <v>73.599999999999994</v>
      </c>
      <c r="AU1164">
        <v>74.900000000000006</v>
      </c>
      <c r="AV1164">
        <v>74.2</v>
      </c>
      <c r="AW1164">
        <v>73.599999999999994</v>
      </c>
      <c r="AX1164">
        <v>73.7</v>
      </c>
      <c r="AY1164">
        <v>71.599999999999994</v>
      </c>
      <c r="AZ1164">
        <v>71</v>
      </c>
      <c r="BA1164">
        <v>72.2</v>
      </c>
      <c r="BB1164">
        <v>72.900000000000006</v>
      </c>
      <c r="BC1164">
        <v>72.8</v>
      </c>
      <c r="BD1164">
        <v>73</v>
      </c>
      <c r="BE1164">
        <v>73.5</v>
      </c>
      <c r="BF1164">
        <v>72.599999999999994</v>
      </c>
      <c r="BG1164">
        <v>72.400000000000006</v>
      </c>
      <c r="BH1164">
        <v>73.2</v>
      </c>
      <c r="BI1164">
        <v>70.7</v>
      </c>
      <c r="BJ1164">
        <v>72</v>
      </c>
      <c r="BK1164">
        <v>71.3</v>
      </c>
      <c r="BL1164">
        <v>71.7</v>
      </c>
      <c r="BM1164">
        <v>71.7</v>
      </c>
      <c r="BN1164">
        <v>72.3</v>
      </c>
      <c r="BO1164">
        <v>71.5</v>
      </c>
      <c r="BP1164">
        <v>72.2</v>
      </c>
      <c r="BQ1164">
        <v>71.8</v>
      </c>
      <c r="BR1164" s="10">
        <f t="shared" si="36"/>
        <v>4.0579710144927492E-2</v>
      </c>
      <c r="BS1164" s="11" cm="1">
        <f t="array" aca="1" ref="BS1164" ca="1">_xlfn.PERCENTILE.INC((OFFSET(E1164,0,1,1,COLUMNS(E1164:BQ1164)-1) - E1164:BP1164) / E1164:BP1164, 0.05) * SQRT(COUNT(E1164:BQ1164) - 1)</f>
        <v>-0.1826554672492382</v>
      </c>
      <c r="BT1164" s="10" cm="1">
        <f t="array" aca="1" ref="BT1164" ca="1">_xlfn.STDEV.P((E1164:BP1164 - OFFSET(E1164:BP1164,0,1)) / OFFSET(E1164:BP1164,0,1)) * SQRT(COUNT(E1164:BQ1164)-1)</f>
        <v>0.11038880635039675</v>
      </c>
      <c r="BU1164" s="10" cm="1">
        <f t="array" ref="BU1164">-(MAX(1 - (E1164:BQ1164 / _xlfn.SCAN(E1164, E1164:BQ1164, _xlfn.LAMBDA(_xlpm.a,_xlpm.b, MAX(_xlpm.a, _xlpm.b))))))</f>
        <v>-8.6563307493540131E-2</v>
      </c>
      <c r="BV1164" s="12">
        <f t="shared" ca="1" si="37"/>
        <v>0.20707150994129761</v>
      </c>
    </row>
    <row r="1165" spans="1:74" x14ac:dyDescent="0.45">
      <c r="A1165" s="2" t="s">
        <v>2350</v>
      </c>
      <c r="B1165" t="s">
        <v>2351</v>
      </c>
      <c r="C1165" t="s">
        <v>22</v>
      </c>
      <c r="D1165" t="s">
        <v>8</v>
      </c>
      <c r="E1165">
        <v>13.8</v>
      </c>
      <c r="F1165">
        <v>14.39</v>
      </c>
      <c r="G1165">
        <v>13.84</v>
      </c>
      <c r="H1165">
        <v>13.91</v>
      </c>
      <c r="I1165">
        <v>13.55</v>
      </c>
      <c r="J1165">
        <v>13.57</v>
      </c>
      <c r="K1165">
        <v>13.58</v>
      </c>
      <c r="L1165">
        <v>13.43</v>
      </c>
      <c r="M1165">
        <v>14.05</v>
      </c>
      <c r="N1165">
        <v>14.07</v>
      </c>
      <c r="O1165">
        <v>14.35</v>
      </c>
      <c r="P1165">
        <v>14.61</v>
      </c>
      <c r="Q1165">
        <v>14.45</v>
      </c>
      <c r="R1165">
        <v>14.37</v>
      </c>
      <c r="S1165">
        <v>14.28</v>
      </c>
      <c r="T1165">
        <v>14.57</v>
      </c>
      <c r="U1165">
        <v>14.84</v>
      </c>
      <c r="V1165">
        <v>15.07</v>
      </c>
      <c r="W1165">
        <v>15.21</v>
      </c>
      <c r="X1165">
        <v>15.18</v>
      </c>
      <c r="Y1165">
        <v>15.97</v>
      </c>
      <c r="Z1165">
        <v>16.05</v>
      </c>
      <c r="AA1165">
        <v>15.21</v>
      </c>
      <c r="AB1165">
        <v>15.06</v>
      </c>
      <c r="AC1165">
        <v>15.49</v>
      </c>
      <c r="AD1165">
        <v>15.85</v>
      </c>
      <c r="AE1165">
        <v>16.18</v>
      </c>
      <c r="AF1165">
        <v>16.39</v>
      </c>
      <c r="AG1165">
        <v>17.149999999999999</v>
      </c>
      <c r="AH1165">
        <v>17.66</v>
      </c>
      <c r="AI1165">
        <v>17.600000000000001</v>
      </c>
      <c r="AJ1165">
        <v>17.29</v>
      </c>
      <c r="AK1165">
        <v>16.690000000000001</v>
      </c>
      <c r="AL1165">
        <v>16.59</v>
      </c>
      <c r="AM1165">
        <v>16.93</v>
      </c>
      <c r="AN1165">
        <v>16.73</v>
      </c>
      <c r="AO1165">
        <v>17.13</v>
      </c>
      <c r="AP1165">
        <v>16.940000000000001</v>
      </c>
      <c r="AQ1165">
        <v>17.079999999999998</v>
      </c>
      <c r="AR1165">
        <v>17.260000000000002</v>
      </c>
      <c r="AS1165">
        <v>16.79</v>
      </c>
      <c r="AT1165">
        <v>16.78</v>
      </c>
      <c r="AU1165">
        <v>16.920000000000002</v>
      </c>
      <c r="AV1165">
        <v>17.32</v>
      </c>
      <c r="AW1165">
        <v>17.43</v>
      </c>
      <c r="AX1165">
        <v>18.100000000000001</v>
      </c>
      <c r="AY1165">
        <v>17.670000000000002</v>
      </c>
      <c r="AZ1165">
        <v>17.170000000000002</v>
      </c>
      <c r="BA1165">
        <v>17.34</v>
      </c>
      <c r="BB1165">
        <v>17.57</v>
      </c>
      <c r="BC1165">
        <v>17.149999999999999</v>
      </c>
      <c r="BD1165">
        <v>17.41</v>
      </c>
      <c r="BE1165">
        <v>17.14</v>
      </c>
      <c r="BF1165">
        <v>16.3</v>
      </c>
      <c r="BG1165">
        <v>16.02</v>
      </c>
      <c r="BH1165">
        <v>16.2</v>
      </c>
      <c r="BI1165">
        <v>16.28</v>
      </c>
      <c r="BJ1165">
        <v>16.52</v>
      </c>
      <c r="BK1165">
        <v>16.13</v>
      </c>
      <c r="BL1165">
        <v>16.329999999999998</v>
      </c>
      <c r="BM1165">
        <v>16.329999999999998</v>
      </c>
      <c r="BN1165">
        <v>16.41</v>
      </c>
      <c r="BO1165">
        <v>16.309999999999999</v>
      </c>
      <c r="BP1165">
        <v>16.47</v>
      </c>
      <c r="BQ1165">
        <v>16.34</v>
      </c>
      <c r="BR1165" s="10">
        <f t="shared" si="36"/>
        <v>0.18405797101449267</v>
      </c>
      <c r="BS1165" s="11" cm="1">
        <f t="array" aca="1" ref="BS1165" ca="1">_xlfn.PERCENTILE.INC((OFFSET(E1165,0,1,1,COLUMNS(E1165:BQ1165)-1) - E1165:BP1165) / E1165:BP1165, 0.05) * SQRT(COUNT(E1165:BQ1165) - 1)</f>
        <v>-0.26993040914942357</v>
      </c>
      <c r="BT1165" s="10" cm="1">
        <f t="array" aca="1" ref="BT1165" ca="1">_xlfn.STDEV.P((E1165:BP1165 - OFFSET(E1165:BP1165,0,1)) / OFFSET(E1165:BP1165,0,1)) * SQRT(COUNT(E1165:BQ1165)-1)</f>
        <v>0.17558167791857271</v>
      </c>
      <c r="BU1165" s="10" cm="1">
        <f t="array" ref="BU1165">-(MAX(1 - (E1165:BQ1165 / _xlfn.SCAN(E1165, E1165:BQ1165, _xlfn.LAMBDA(_xlpm.a,_xlpm.b, MAX(_xlpm.a, _xlpm.b))))))</f>
        <v>-0.11491712707182333</v>
      </c>
      <c r="BV1165" s="12">
        <f t="shared" ca="1" si="37"/>
        <v>0.94734621318688594</v>
      </c>
    </row>
    <row r="1166" spans="1:74" x14ac:dyDescent="0.45">
      <c r="A1166" s="2" t="s">
        <v>2352</v>
      </c>
      <c r="B1166" t="s">
        <v>2353</v>
      </c>
      <c r="C1166" t="s">
        <v>54</v>
      </c>
      <c r="D1166" t="s">
        <v>8</v>
      </c>
      <c r="E1166">
        <v>59.5</v>
      </c>
      <c r="F1166">
        <v>62.05</v>
      </c>
      <c r="G1166">
        <v>61.2</v>
      </c>
      <c r="H1166">
        <v>62</v>
      </c>
      <c r="I1166">
        <v>60.2</v>
      </c>
      <c r="J1166">
        <v>59.25</v>
      </c>
      <c r="K1166">
        <v>57.6</v>
      </c>
      <c r="L1166">
        <v>56.05</v>
      </c>
      <c r="M1166">
        <v>56.5</v>
      </c>
      <c r="N1166">
        <v>56.6</v>
      </c>
      <c r="O1166">
        <v>58.1</v>
      </c>
      <c r="P1166">
        <v>58.25</v>
      </c>
      <c r="Q1166">
        <v>59.15</v>
      </c>
      <c r="R1166">
        <v>61.25</v>
      </c>
      <c r="S1166">
        <v>61.05</v>
      </c>
      <c r="T1166">
        <v>62.5</v>
      </c>
      <c r="U1166">
        <v>63.6</v>
      </c>
      <c r="V1166">
        <v>64.099999999999994</v>
      </c>
      <c r="W1166">
        <v>63.95</v>
      </c>
      <c r="X1166">
        <v>65.5</v>
      </c>
      <c r="Y1166">
        <v>63.05</v>
      </c>
      <c r="Z1166">
        <v>64.400000000000006</v>
      </c>
      <c r="AA1166">
        <v>63.25</v>
      </c>
      <c r="AB1166">
        <v>61.9</v>
      </c>
      <c r="AC1166">
        <v>64.05</v>
      </c>
      <c r="AD1166">
        <v>65.900000000000006</v>
      </c>
      <c r="AE1166">
        <v>68.849999999999994</v>
      </c>
      <c r="AF1166">
        <v>69</v>
      </c>
      <c r="AG1166">
        <v>73.45</v>
      </c>
      <c r="AH1166">
        <v>75.45</v>
      </c>
      <c r="AI1166">
        <v>77.400000000000006</v>
      </c>
      <c r="AJ1166">
        <v>78.2</v>
      </c>
      <c r="AK1166">
        <v>75.8</v>
      </c>
      <c r="AL1166">
        <v>77.7</v>
      </c>
      <c r="AM1166">
        <v>79.349999999999994</v>
      </c>
      <c r="AN1166">
        <v>78.2</v>
      </c>
      <c r="AO1166">
        <v>78.849999999999994</v>
      </c>
      <c r="AP1166">
        <v>79.45</v>
      </c>
      <c r="AQ1166">
        <v>80.349999999999994</v>
      </c>
      <c r="AR1166">
        <v>79.25</v>
      </c>
      <c r="AS1166">
        <v>77.95</v>
      </c>
      <c r="AT1166">
        <v>77.849999999999994</v>
      </c>
      <c r="AU1166">
        <v>78.3</v>
      </c>
      <c r="AV1166">
        <v>81.25</v>
      </c>
      <c r="AW1166">
        <v>80.8</v>
      </c>
      <c r="AX1166">
        <v>80.599999999999994</v>
      </c>
      <c r="AY1166">
        <v>79.45</v>
      </c>
      <c r="AZ1166">
        <v>76</v>
      </c>
      <c r="BA1166">
        <v>77.45</v>
      </c>
      <c r="BB1166">
        <v>76.8</v>
      </c>
      <c r="BC1166">
        <v>76.05</v>
      </c>
      <c r="BD1166">
        <v>78.099999999999994</v>
      </c>
      <c r="BE1166">
        <v>77.3</v>
      </c>
      <c r="BF1166">
        <v>75.75</v>
      </c>
      <c r="BG1166">
        <v>75.45</v>
      </c>
      <c r="BH1166">
        <v>73.7</v>
      </c>
      <c r="BI1166">
        <v>71.099999999999994</v>
      </c>
      <c r="BJ1166">
        <v>73.2</v>
      </c>
      <c r="BK1166">
        <v>71.5</v>
      </c>
      <c r="BL1166">
        <v>70</v>
      </c>
      <c r="BM1166">
        <v>70</v>
      </c>
      <c r="BN1166">
        <v>69.150000000000006</v>
      </c>
      <c r="BO1166">
        <v>68</v>
      </c>
      <c r="BP1166">
        <v>69.849999999999994</v>
      </c>
      <c r="BQ1166">
        <v>68.150000000000006</v>
      </c>
      <c r="BR1166" s="10">
        <f t="shared" si="36"/>
        <v>0.1453781512605043</v>
      </c>
      <c r="BS1166" s="11" cm="1">
        <f t="array" aca="1" ref="BS1166" ca="1">_xlfn.PERCENTILE.INC((OFFSET(E1166,0,1,1,COLUMNS(E1166:BQ1166)-1) - E1166:BP1166) / E1166:BP1166, 0.05) * SQRT(COUNT(E1166:BQ1166) - 1)</f>
        <v>-0.24353436185133281</v>
      </c>
      <c r="BT1166" s="10" cm="1">
        <f t="array" aca="1" ref="BT1166" ca="1">_xlfn.STDEV.P((E1166:BP1166 - OFFSET(E1166:BP1166,0,1)) / OFFSET(E1166:BP1166,0,1)) * SQRT(COUNT(E1166:BQ1166)-1)</f>
        <v>0.18357448949358632</v>
      </c>
      <c r="BU1166" s="10" cm="1">
        <f t="array" ref="BU1166">-(MAX(1 - (E1166:BQ1166 / _xlfn.SCAN(E1166, E1166:BQ1166, _xlfn.LAMBDA(_xlpm.a,_xlpm.b, MAX(_xlpm.a, _xlpm.b))))))</f>
        <v>-0.16307692307692312</v>
      </c>
      <c r="BV1166" s="12">
        <f t="shared" ca="1" si="37"/>
        <v>0.69539519504768121</v>
      </c>
    </row>
    <row r="1167" spans="1:74" x14ac:dyDescent="0.45">
      <c r="A1167" s="2" t="s">
        <v>2354</v>
      </c>
      <c r="B1167" t="s">
        <v>2355</v>
      </c>
      <c r="C1167" t="s">
        <v>71</v>
      </c>
      <c r="D1167" t="s">
        <v>26</v>
      </c>
      <c r="E1167">
        <v>39.520000000000003</v>
      </c>
      <c r="F1167">
        <v>38.24</v>
      </c>
      <c r="G1167">
        <v>35.04</v>
      </c>
      <c r="H1167">
        <v>36.299999999999997</v>
      </c>
      <c r="I1167">
        <v>34.42</v>
      </c>
      <c r="J1167">
        <v>34.44</v>
      </c>
      <c r="K1167">
        <v>35.4</v>
      </c>
      <c r="L1167">
        <v>35.380000000000003</v>
      </c>
      <c r="M1167">
        <v>34.72</v>
      </c>
      <c r="N1167">
        <v>36.700000000000003</v>
      </c>
      <c r="O1167">
        <v>38.18</v>
      </c>
      <c r="P1167">
        <v>38.36</v>
      </c>
      <c r="Q1167">
        <v>36.42</v>
      </c>
      <c r="R1167">
        <v>37.1</v>
      </c>
      <c r="S1167">
        <v>36.659999999999997</v>
      </c>
      <c r="T1167">
        <v>37</v>
      </c>
      <c r="U1167">
        <v>40.18</v>
      </c>
      <c r="V1167">
        <v>38.119999999999997</v>
      </c>
      <c r="W1167">
        <v>39.22</v>
      </c>
      <c r="X1167">
        <v>37.840000000000003</v>
      </c>
      <c r="Y1167">
        <v>38.979999999999997</v>
      </c>
      <c r="Z1167">
        <v>40.5</v>
      </c>
      <c r="AA1167">
        <v>40.86</v>
      </c>
      <c r="AB1167">
        <v>39.26</v>
      </c>
      <c r="AC1167">
        <v>38.5</v>
      </c>
      <c r="AD1167">
        <v>40.22</v>
      </c>
      <c r="AE1167">
        <v>40.619999999999997</v>
      </c>
      <c r="AF1167">
        <v>41.3</v>
      </c>
      <c r="AG1167">
        <v>44.52</v>
      </c>
      <c r="AH1167">
        <v>44.62</v>
      </c>
      <c r="AI1167">
        <v>44.42</v>
      </c>
      <c r="AJ1167">
        <v>43.88</v>
      </c>
      <c r="AK1167">
        <v>42.66</v>
      </c>
      <c r="AL1167">
        <v>41.94</v>
      </c>
      <c r="AM1167">
        <v>42.56</v>
      </c>
      <c r="AN1167">
        <v>42.64</v>
      </c>
      <c r="AO1167">
        <v>42.9</v>
      </c>
      <c r="AP1167">
        <v>43.04</v>
      </c>
      <c r="AQ1167">
        <v>43.8</v>
      </c>
      <c r="AR1167">
        <v>43</v>
      </c>
      <c r="AS1167">
        <v>42.66</v>
      </c>
      <c r="AT1167">
        <v>41.58</v>
      </c>
      <c r="AU1167">
        <v>41.32</v>
      </c>
      <c r="AV1167">
        <v>41.66</v>
      </c>
      <c r="AW1167">
        <v>42.8</v>
      </c>
      <c r="AX1167">
        <v>43.98</v>
      </c>
      <c r="AY1167">
        <v>43.58</v>
      </c>
      <c r="AZ1167">
        <v>43.02</v>
      </c>
      <c r="BA1167">
        <v>42.96</v>
      </c>
      <c r="BB1167">
        <v>44.38</v>
      </c>
      <c r="BC1167">
        <v>44.32</v>
      </c>
      <c r="BD1167">
        <v>45.24</v>
      </c>
      <c r="BE1167">
        <v>46.22</v>
      </c>
      <c r="BF1167">
        <v>45.28</v>
      </c>
      <c r="BG1167">
        <v>44.36</v>
      </c>
      <c r="BH1167">
        <v>42.36</v>
      </c>
      <c r="BI1167">
        <v>42.2</v>
      </c>
      <c r="BJ1167">
        <v>43.58</v>
      </c>
      <c r="BK1167">
        <v>43.42</v>
      </c>
      <c r="BL1167">
        <v>44.1</v>
      </c>
      <c r="BM1167">
        <v>44.1</v>
      </c>
      <c r="BN1167">
        <v>44.06</v>
      </c>
      <c r="BO1167">
        <v>43.68</v>
      </c>
      <c r="BP1167">
        <v>44.62</v>
      </c>
      <c r="BQ1167">
        <v>43.9</v>
      </c>
      <c r="BR1167" s="10">
        <f t="shared" si="36"/>
        <v>0.11082995951416992</v>
      </c>
      <c r="BS1167" s="11" cm="1">
        <f t="array" aca="1" ref="BS1167" ca="1">_xlfn.PERCENTILE.INC((OFFSET(E1167,0,1,1,COLUMNS(E1167:BQ1167)-1) - E1167:BP1167) / E1167:BP1167, 0.05) * SQRT(COUNT(E1167:BQ1167) - 1)</f>
        <v>-0.39800269103580388</v>
      </c>
      <c r="BT1167" s="10" cm="1">
        <f t="array" aca="1" ref="BT1167" ca="1">_xlfn.STDEV.P((E1167:BP1167 - OFFSET(E1167:BP1167,0,1)) / OFFSET(E1167:BP1167,0,1)) * SQRT(COUNT(E1167:BQ1167)-1)</f>
        <v>0.23953855138304575</v>
      </c>
      <c r="BU1167" s="10" cm="1">
        <f t="array" ref="BU1167">-(MAX(1 - (E1167:BQ1167 / _xlfn.SCAN(E1167, E1167:BQ1167, _xlfn.LAMBDA(_xlpm.a,_xlpm.b, MAX(_xlpm.a, _xlpm.b))))))</f>
        <v>-0.12904858299595146</v>
      </c>
      <c r="BV1167" s="12">
        <f t="shared" ca="1" si="37"/>
        <v>0.38869996350586056</v>
      </c>
    </row>
    <row r="1168" spans="1:74" x14ac:dyDescent="0.45">
      <c r="A1168" s="2" t="s">
        <v>2356</v>
      </c>
      <c r="B1168" t="s">
        <v>2357</v>
      </c>
      <c r="C1168" t="s">
        <v>22</v>
      </c>
      <c r="D1168" t="s">
        <v>8</v>
      </c>
      <c r="E1168">
        <v>20.88</v>
      </c>
      <c r="F1168">
        <v>21.76</v>
      </c>
      <c r="G1168">
        <v>21.62</v>
      </c>
      <c r="H1168">
        <v>21.54</v>
      </c>
      <c r="I1168">
        <v>20.94</v>
      </c>
      <c r="J1168">
        <v>21.24</v>
      </c>
      <c r="K1168">
        <v>21.28</v>
      </c>
      <c r="L1168">
        <v>20.86</v>
      </c>
      <c r="M1168">
        <v>21.18</v>
      </c>
      <c r="N1168">
        <v>21.4</v>
      </c>
      <c r="O1168">
        <v>22.12</v>
      </c>
      <c r="P1168">
        <v>22.54</v>
      </c>
      <c r="Q1168">
        <v>22.04</v>
      </c>
      <c r="R1168">
        <v>22.32</v>
      </c>
      <c r="S1168">
        <v>21.62</v>
      </c>
      <c r="T1168">
        <v>22.5</v>
      </c>
      <c r="U1168">
        <v>22.6</v>
      </c>
      <c r="V1168">
        <v>22.6</v>
      </c>
      <c r="W1168">
        <v>22.72</v>
      </c>
      <c r="X1168">
        <v>22.84</v>
      </c>
      <c r="Y1168">
        <v>23.14</v>
      </c>
      <c r="Z1168">
        <v>23.04</v>
      </c>
      <c r="AA1168">
        <v>22.86</v>
      </c>
      <c r="AB1168">
        <v>22.88</v>
      </c>
      <c r="AC1168">
        <v>23.66</v>
      </c>
      <c r="AD1168">
        <v>23.8</v>
      </c>
      <c r="AE1168">
        <v>23.86</v>
      </c>
      <c r="AF1168">
        <v>23.66</v>
      </c>
      <c r="AG1168">
        <v>24.5</v>
      </c>
      <c r="AH1168">
        <v>25.6</v>
      </c>
      <c r="AI1168">
        <v>25.36</v>
      </c>
      <c r="AJ1168">
        <v>25.4</v>
      </c>
      <c r="AK1168">
        <v>24.96</v>
      </c>
      <c r="AL1168">
        <v>24.78</v>
      </c>
      <c r="AM1168">
        <v>25.28</v>
      </c>
      <c r="AN1168">
        <v>25.12</v>
      </c>
      <c r="AO1168">
        <v>25.22</v>
      </c>
      <c r="AP1168">
        <v>25.48</v>
      </c>
      <c r="AQ1168">
        <v>25.64</v>
      </c>
      <c r="AR1168">
        <v>25.74</v>
      </c>
      <c r="AS1168">
        <v>25.38</v>
      </c>
      <c r="AT1168">
        <v>25.46</v>
      </c>
      <c r="AU1168">
        <v>25.18</v>
      </c>
      <c r="AV1168">
        <v>25.06</v>
      </c>
      <c r="AW1168">
        <v>24.96</v>
      </c>
      <c r="AX1168">
        <v>24.52</v>
      </c>
      <c r="AY1168">
        <v>24.16</v>
      </c>
      <c r="AZ1168">
        <v>24.26</v>
      </c>
      <c r="BA1168">
        <v>23.94</v>
      </c>
      <c r="BB1168">
        <v>24.24</v>
      </c>
      <c r="BC1168">
        <v>23.92</v>
      </c>
      <c r="BD1168">
        <v>24.08</v>
      </c>
      <c r="BE1168">
        <v>23.8</v>
      </c>
      <c r="BF1168">
        <v>23.48</v>
      </c>
      <c r="BG1168">
        <v>22.8</v>
      </c>
      <c r="BH1168">
        <v>22.6</v>
      </c>
      <c r="BI1168">
        <v>22.56</v>
      </c>
      <c r="BJ1168">
        <v>22.8</v>
      </c>
      <c r="BK1168">
        <v>22.26</v>
      </c>
      <c r="BL1168">
        <v>22.5</v>
      </c>
      <c r="BM1168">
        <v>22.5</v>
      </c>
      <c r="BN1168">
        <v>22.5</v>
      </c>
      <c r="BO1168">
        <v>22.36</v>
      </c>
      <c r="BP1168">
        <v>22.4</v>
      </c>
      <c r="BQ1168">
        <v>22.56</v>
      </c>
      <c r="BR1168" s="10">
        <f t="shared" si="36"/>
        <v>8.0459770114942514E-2</v>
      </c>
      <c r="BS1168" s="11" cm="1">
        <f t="array" aca="1" ref="BS1168" ca="1">_xlfn.PERCENTILE.INC((OFFSET(E1168,0,1,1,COLUMNS(E1168:BQ1168)-1) - E1168:BP1168) / E1168:BP1168, 0.05) * SQRT(COUNT(E1168:BQ1168) - 1)</f>
        <v>-0.18767197496847685</v>
      </c>
      <c r="BT1168" s="10" cm="1">
        <f t="array" aca="1" ref="BT1168" ca="1">_xlfn.STDEV.P((E1168:BP1168 - OFFSET(E1168:BP1168,0,1)) / OFFSET(E1168:BP1168,0,1)) * SQRT(COUNT(E1168:BQ1168)-1)</f>
        <v>0.13166354315641332</v>
      </c>
      <c r="BU1168" s="10" cm="1">
        <f t="array" ref="BU1168">-(MAX(1 - (E1168:BQ1168 / _xlfn.SCAN(E1168, E1168:BQ1168, _xlfn.LAMBDA(_xlpm.a,_xlpm.b, MAX(_xlpm.a, _xlpm.b))))))</f>
        <v>-0.13519813519813506</v>
      </c>
      <c r="BV1168" s="12">
        <f t="shared" ca="1" si="37"/>
        <v>0.47650576064991146</v>
      </c>
    </row>
    <row r="1169" spans="1:74" x14ac:dyDescent="0.45">
      <c r="A1169" s="2" t="s">
        <v>2358</v>
      </c>
      <c r="B1169" t="s">
        <v>2359</v>
      </c>
      <c r="C1169" t="s">
        <v>7</v>
      </c>
      <c r="D1169" t="s">
        <v>8</v>
      </c>
      <c r="E1169">
        <v>110.1</v>
      </c>
      <c r="F1169">
        <v>112.95</v>
      </c>
      <c r="G1169">
        <v>105.5</v>
      </c>
      <c r="H1169">
        <v>106.65</v>
      </c>
      <c r="I1169">
        <v>104.25</v>
      </c>
      <c r="J1169">
        <v>108.4</v>
      </c>
      <c r="K1169">
        <v>104.6</v>
      </c>
      <c r="L1169">
        <v>106.05</v>
      </c>
      <c r="M1169">
        <v>104.75</v>
      </c>
      <c r="N1169">
        <v>100.9</v>
      </c>
      <c r="O1169">
        <v>104.3</v>
      </c>
      <c r="P1169">
        <v>109.5</v>
      </c>
      <c r="Q1169">
        <v>109.4</v>
      </c>
      <c r="R1169">
        <v>113.45</v>
      </c>
      <c r="S1169">
        <v>113.55</v>
      </c>
      <c r="T1169">
        <v>117.4</v>
      </c>
      <c r="U1169">
        <v>115.7</v>
      </c>
      <c r="V1169">
        <v>117.6</v>
      </c>
      <c r="W1169">
        <v>117.25</v>
      </c>
      <c r="X1169">
        <v>117.45</v>
      </c>
      <c r="Y1169">
        <v>117.9</v>
      </c>
      <c r="Z1169">
        <v>116.65</v>
      </c>
      <c r="AA1169">
        <v>115.9</v>
      </c>
      <c r="AB1169">
        <v>114.55</v>
      </c>
      <c r="AC1169">
        <v>118.4</v>
      </c>
      <c r="AD1169">
        <v>117.4</v>
      </c>
      <c r="AE1169">
        <v>118.5</v>
      </c>
      <c r="AF1169">
        <v>114.6</v>
      </c>
      <c r="AG1169">
        <v>121.1</v>
      </c>
      <c r="AH1169">
        <v>124.8</v>
      </c>
      <c r="AI1169">
        <v>124.45</v>
      </c>
      <c r="AJ1169">
        <v>123.7</v>
      </c>
      <c r="AK1169">
        <v>122.7</v>
      </c>
      <c r="AL1169">
        <v>121</v>
      </c>
      <c r="AM1169">
        <v>125.45</v>
      </c>
      <c r="AN1169">
        <v>124.1</v>
      </c>
      <c r="AO1169">
        <v>125.5</v>
      </c>
      <c r="AP1169">
        <v>125</v>
      </c>
      <c r="AQ1169">
        <v>125.4</v>
      </c>
      <c r="AR1169">
        <v>125.7</v>
      </c>
      <c r="AS1169">
        <v>123.35</v>
      </c>
      <c r="AT1169">
        <v>121.45</v>
      </c>
      <c r="AU1169">
        <v>121.15</v>
      </c>
      <c r="AV1169">
        <v>123.1</v>
      </c>
      <c r="AW1169">
        <v>124.65</v>
      </c>
      <c r="AX1169">
        <v>120.85</v>
      </c>
      <c r="AY1169">
        <v>121.6</v>
      </c>
      <c r="AZ1169">
        <v>120.5</v>
      </c>
      <c r="BA1169">
        <v>118.55</v>
      </c>
      <c r="BB1169">
        <v>121.95</v>
      </c>
      <c r="BC1169">
        <v>118.75</v>
      </c>
      <c r="BD1169">
        <v>125.05</v>
      </c>
      <c r="BE1169">
        <v>122.5</v>
      </c>
      <c r="BF1169">
        <v>121.35</v>
      </c>
      <c r="BG1169">
        <v>124.65</v>
      </c>
      <c r="BH1169">
        <v>124.7</v>
      </c>
      <c r="BI1169">
        <v>123.7</v>
      </c>
      <c r="BJ1169">
        <v>123.8</v>
      </c>
      <c r="BK1169">
        <v>122.05</v>
      </c>
      <c r="BL1169">
        <v>122.8</v>
      </c>
      <c r="BM1169">
        <v>122.8</v>
      </c>
      <c r="BN1169">
        <v>122.5</v>
      </c>
      <c r="BO1169">
        <v>119.75</v>
      </c>
      <c r="BP1169">
        <v>120.55</v>
      </c>
      <c r="BQ1169">
        <v>119.4</v>
      </c>
      <c r="BR1169" s="10">
        <f t="shared" si="36"/>
        <v>8.4468664850136349E-2</v>
      </c>
      <c r="BS1169" s="11" cm="1">
        <f t="array" aca="1" ref="BS1169" ca="1">_xlfn.PERCENTILE.INC((OFFSET(E1169,0,1,1,COLUMNS(E1169:BQ1169)-1) - E1169:BP1169) / E1169:BP1169, 0.05) * SQRT(COUNT(E1169:BQ1169) - 1)</f>
        <v>-0.26037989916068832</v>
      </c>
      <c r="BT1169" s="10" cm="1">
        <f t="array" aca="1" ref="BT1169" ca="1">_xlfn.STDEV.P((E1169:BP1169 - OFFSET(E1169:BP1169,0,1)) / OFFSET(E1169:BP1169,0,1)) * SQRT(COUNT(E1169:BQ1169)-1)</f>
        <v>0.18405540332074161</v>
      </c>
      <c r="BU1169" s="10" cm="1">
        <f t="array" ref="BU1169">-(MAX(1 - (E1169:BQ1169 / _xlfn.SCAN(E1169, E1169:BQ1169, _xlfn.LAMBDA(_xlpm.a,_xlpm.b, MAX(_xlpm.a, _xlpm.b))))))</f>
        <v>-0.10668437361664451</v>
      </c>
      <c r="BV1169" s="12">
        <f t="shared" ca="1" si="37"/>
        <v>0.36264804136440754</v>
      </c>
    </row>
    <row r="1170" spans="1:74" x14ac:dyDescent="0.45">
      <c r="A1170" s="2" t="s">
        <v>2360</v>
      </c>
      <c r="B1170" t="s">
        <v>2361</v>
      </c>
      <c r="C1170" t="s">
        <v>71</v>
      </c>
      <c r="D1170" t="s">
        <v>8</v>
      </c>
      <c r="E1170">
        <v>24.52</v>
      </c>
      <c r="F1170">
        <v>25.18</v>
      </c>
      <c r="G1170">
        <v>24.26</v>
      </c>
      <c r="H1170">
        <v>24.54</v>
      </c>
      <c r="I1170">
        <v>24.08</v>
      </c>
      <c r="J1170">
        <v>23.96</v>
      </c>
      <c r="K1170">
        <v>23.6</v>
      </c>
      <c r="L1170">
        <v>23.12</v>
      </c>
      <c r="M1170">
        <v>23.48</v>
      </c>
      <c r="N1170">
        <v>24.46</v>
      </c>
      <c r="O1170">
        <v>25.34</v>
      </c>
      <c r="P1170">
        <v>25.22</v>
      </c>
      <c r="Q1170">
        <v>24.66</v>
      </c>
      <c r="R1170">
        <v>24.48</v>
      </c>
      <c r="S1170">
        <v>24.4</v>
      </c>
      <c r="T1170">
        <v>24.92</v>
      </c>
      <c r="U1170">
        <v>26.42</v>
      </c>
      <c r="V1170">
        <v>25.82</v>
      </c>
      <c r="W1170">
        <v>26.64</v>
      </c>
      <c r="X1170">
        <v>26.34</v>
      </c>
      <c r="Y1170">
        <v>25.98</v>
      </c>
      <c r="Z1170">
        <v>26.7</v>
      </c>
      <c r="AA1170">
        <v>26.4</v>
      </c>
      <c r="AB1170">
        <v>25.8</v>
      </c>
      <c r="AC1170">
        <v>26.44</v>
      </c>
      <c r="AD1170">
        <v>26.7</v>
      </c>
      <c r="AE1170">
        <v>26.58</v>
      </c>
      <c r="AF1170">
        <v>26.62</v>
      </c>
      <c r="AG1170">
        <v>28.02</v>
      </c>
      <c r="AH1170">
        <v>27.8</v>
      </c>
      <c r="AI1170">
        <v>27.26</v>
      </c>
      <c r="AJ1170">
        <v>27</v>
      </c>
      <c r="AK1170">
        <v>26.46</v>
      </c>
      <c r="AL1170">
        <v>26.52</v>
      </c>
      <c r="AM1170">
        <v>26.82</v>
      </c>
      <c r="AN1170">
        <v>27.18</v>
      </c>
      <c r="AO1170">
        <v>26.66</v>
      </c>
      <c r="AP1170">
        <v>26.4</v>
      </c>
      <c r="AQ1170">
        <v>27.14</v>
      </c>
      <c r="AR1170">
        <v>26.52</v>
      </c>
      <c r="AS1170">
        <v>26.26</v>
      </c>
      <c r="AT1170">
        <v>25.72</v>
      </c>
      <c r="AU1170">
        <v>25.3</v>
      </c>
      <c r="AV1170">
        <v>25.88</v>
      </c>
      <c r="AW1170">
        <v>26.34</v>
      </c>
      <c r="AX1170">
        <v>26.9</v>
      </c>
      <c r="AY1170">
        <v>26.68</v>
      </c>
      <c r="AZ1170">
        <v>26.46</v>
      </c>
      <c r="BA1170">
        <v>26.44</v>
      </c>
      <c r="BB1170">
        <v>26.78</v>
      </c>
      <c r="BC1170">
        <v>26.84</v>
      </c>
      <c r="BD1170">
        <v>27.74</v>
      </c>
      <c r="BE1170">
        <v>28.02</v>
      </c>
      <c r="BF1170">
        <v>27.44</v>
      </c>
      <c r="BG1170">
        <v>26.4</v>
      </c>
      <c r="BH1170">
        <v>26.26</v>
      </c>
      <c r="BI1170">
        <v>25.94</v>
      </c>
      <c r="BJ1170">
        <v>26.76</v>
      </c>
      <c r="BK1170">
        <v>26.4</v>
      </c>
      <c r="BL1170">
        <v>26.62</v>
      </c>
      <c r="BM1170">
        <v>26.62</v>
      </c>
      <c r="BN1170">
        <v>26.46</v>
      </c>
      <c r="BO1170">
        <v>26.62</v>
      </c>
      <c r="BP1170">
        <v>27.08</v>
      </c>
      <c r="BQ1170">
        <v>26.7</v>
      </c>
      <c r="BR1170" s="10">
        <f t="shared" si="36"/>
        <v>8.8907014681892327E-2</v>
      </c>
      <c r="BS1170" s="11" cm="1">
        <f t="array" aca="1" ref="BS1170" ca="1">_xlfn.PERCENTILE.INC((OFFSET(E1170,0,1,1,COLUMNS(E1170:BQ1170)-1) - E1170:BP1170) / E1170:BP1170, 0.05) * SQRT(COUNT(E1170:BQ1170) - 1)</f>
        <v>-0.18179753630169934</v>
      </c>
      <c r="BT1170" s="10" cm="1">
        <f t="array" aca="1" ref="BT1170" ca="1">_xlfn.STDEV.P((E1170:BP1170 - OFFSET(E1170:BP1170,0,1)) / OFFSET(E1170:BP1170,0,1)) * SQRT(COUNT(E1170:BQ1170)-1)</f>
        <v>0.1656175583732345</v>
      </c>
      <c r="BU1170" s="10" cm="1">
        <f t="array" ref="BU1170">-(MAX(1 - (E1170:BQ1170 / _xlfn.SCAN(E1170, E1170:BQ1170, _xlfn.LAMBDA(_xlpm.a,_xlpm.b, MAX(_xlpm.a, _xlpm.b))))))</f>
        <v>-9.7073518915060664E-2</v>
      </c>
      <c r="BV1170" s="12">
        <f t="shared" ca="1" si="37"/>
        <v>0.42981965226256669</v>
      </c>
    </row>
    <row r="1171" spans="1:74" x14ac:dyDescent="0.45">
      <c r="A1171" s="2" t="s">
        <v>2362</v>
      </c>
      <c r="B1171" t="s">
        <v>2363</v>
      </c>
      <c r="C1171" t="s">
        <v>71</v>
      </c>
      <c r="D1171" t="s">
        <v>8</v>
      </c>
      <c r="E1171">
        <v>11.47</v>
      </c>
      <c r="F1171">
        <v>12.03</v>
      </c>
      <c r="G1171">
        <v>11.74</v>
      </c>
      <c r="H1171">
        <v>11.75</v>
      </c>
      <c r="I1171">
        <v>11.63</v>
      </c>
      <c r="J1171">
        <v>11.35</v>
      </c>
      <c r="K1171">
        <v>11.41</v>
      </c>
      <c r="L1171">
        <v>11.21</v>
      </c>
      <c r="M1171">
        <v>11.37</v>
      </c>
      <c r="N1171">
        <v>11.41</v>
      </c>
      <c r="O1171">
        <v>11.72</v>
      </c>
      <c r="P1171">
        <v>11.55</v>
      </c>
      <c r="Q1171">
        <v>11.44</v>
      </c>
      <c r="R1171">
        <v>11.59</v>
      </c>
      <c r="S1171">
        <v>11.45</v>
      </c>
      <c r="T1171">
        <v>11.47</v>
      </c>
      <c r="U1171">
        <v>11.84</v>
      </c>
      <c r="V1171">
        <v>11.89</v>
      </c>
      <c r="W1171">
        <v>12.3</v>
      </c>
      <c r="X1171">
        <v>12.4</v>
      </c>
      <c r="Y1171">
        <v>12.4</v>
      </c>
      <c r="Z1171">
        <v>12.61</v>
      </c>
      <c r="AA1171">
        <v>12.29</v>
      </c>
      <c r="AB1171">
        <v>12.42</v>
      </c>
      <c r="AC1171">
        <v>12.55</v>
      </c>
      <c r="AD1171">
        <v>12.79</v>
      </c>
      <c r="AE1171">
        <v>12.83</v>
      </c>
      <c r="AF1171">
        <v>12.99</v>
      </c>
      <c r="AG1171">
        <v>13.16</v>
      </c>
      <c r="AH1171">
        <v>13.54</v>
      </c>
      <c r="AI1171">
        <v>13.49</v>
      </c>
      <c r="AJ1171">
        <v>13.92</v>
      </c>
      <c r="AK1171">
        <v>13.79</v>
      </c>
      <c r="AL1171">
        <v>13.62</v>
      </c>
      <c r="AM1171">
        <v>13.73</v>
      </c>
      <c r="AN1171">
        <v>13.69</v>
      </c>
      <c r="AO1171">
        <v>13.65</v>
      </c>
      <c r="AP1171">
        <v>13.54</v>
      </c>
      <c r="AQ1171">
        <v>13.85</v>
      </c>
      <c r="AR1171">
        <v>13.8</v>
      </c>
      <c r="AS1171">
        <v>13.65</v>
      </c>
      <c r="AT1171">
        <v>13.57</v>
      </c>
      <c r="AU1171">
        <v>13.25</v>
      </c>
      <c r="AV1171">
        <v>13.08</v>
      </c>
      <c r="AW1171">
        <v>12.92</v>
      </c>
      <c r="AX1171">
        <v>13.04</v>
      </c>
      <c r="AY1171">
        <v>13.03</v>
      </c>
      <c r="AZ1171">
        <v>12.88</v>
      </c>
      <c r="BA1171">
        <v>12.85</v>
      </c>
      <c r="BB1171">
        <v>12.87</v>
      </c>
      <c r="BC1171">
        <v>12.62</v>
      </c>
      <c r="BD1171">
        <v>12.74</v>
      </c>
      <c r="BE1171">
        <v>12.73</v>
      </c>
      <c r="BF1171">
        <v>12.63</v>
      </c>
      <c r="BG1171">
        <v>12.6</v>
      </c>
      <c r="BH1171">
        <v>12.59</v>
      </c>
      <c r="BI1171">
        <v>12.27</v>
      </c>
      <c r="BJ1171">
        <v>12.55</v>
      </c>
      <c r="BK1171">
        <v>12.44</v>
      </c>
      <c r="BL1171">
        <v>12.46</v>
      </c>
      <c r="BM1171">
        <v>12.46</v>
      </c>
      <c r="BN1171">
        <v>12.39</v>
      </c>
      <c r="BO1171">
        <v>12.46</v>
      </c>
      <c r="BP1171">
        <v>12.64</v>
      </c>
      <c r="BQ1171">
        <v>12.48</v>
      </c>
      <c r="BR1171" s="10">
        <f t="shared" si="36"/>
        <v>8.8055797733217062E-2</v>
      </c>
      <c r="BS1171" s="11" cm="1">
        <f t="array" aca="1" ref="BS1171" ca="1">_xlfn.PERCENTILE.INC((OFFSET(E1171,0,1,1,COLUMNS(E1171:BQ1171)-1) - E1171:BP1171) / E1171:BP1171, 0.05) * SQRT(COUNT(E1171:BQ1171) - 1)</f>
        <v>-0.19201224693335667</v>
      </c>
      <c r="BT1171" s="10" cm="1">
        <f t="array" aca="1" ref="BT1171" ca="1">_xlfn.STDEV.P((E1171:BP1171 - OFFSET(E1171:BP1171,0,1)) / OFFSET(E1171:BP1171,0,1)) * SQRT(COUNT(E1171:BQ1171)-1)</f>
        <v>0.12450297088537908</v>
      </c>
      <c r="BU1171" s="10" cm="1">
        <f t="array" ref="BU1171">-(MAX(1 - (E1171:BQ1171 / _xlfn.SCAN(E1171, E1171:BQ1171, _xlfn.LAMBDA(_xlpm.a,_xlpm.b, MAX(_xlpm.a, _xlpm.b))))))</f>
        <v>-0.11853448275862066</v>
      </c>
      <c r="BV1171" s="12">
        <f t="shared" ca="1" si="37"/>
        <v>0.56492197655777709</v>
      </c>
    </row>
    <row r="1172" spans="1:74" x14ac:dyDescent="0.45">
      <c r="A1172" s="2" t="s">
        <v>2364</v>
      </c>
      <c r="B1172" t="s">
        <v>2365</v>
      </c>
      <c r="C1172" t="s">
        <v>22</v>
      </c>
      <c r="D1172" t="s">
        <v>29</v>
      </c>
      <c r="E1172">
        <v>1451.5</v>
      </c>
      <c r="F1172">
        <v>1519</v>
      </c>
      <c r="G1172">
        <v>1507</v>
      </c>
      <c r="H1172">
        <v>1515.5</v>
      </c>
      <c r="I1172">
        <v>1465</v>
      </c>
      <c r="J1172">
        <v>1470.5</v>
      </c>
      <c r="K1172">
        <v>1444.5</v>
      </c>
      <c r="L1172">
        <v>1416.5</v>
      </c>
      <c r="M1172">
        <v>1455</v>
      </c>
      <c r="N1172">
        <v>1437.5</v>
      </c>
      <c r="O1172">
        <v>1500</v>
      </c>
      <c r="P1172">
        <v>1536</v>
      </c>
      <c r="Q1172">
        <v>1506.5</v>
      </c>
      <c r="R1172">
        <v>1486.5</v>
      </c>
      <c r="S1172">
        <v>1465</v>
      </c>
      <c r="T1172">
        <v>1506.5</v>
      </c>
      <c r="U1172">
        <v>1535.5</v>
      </c>
      <c r="V1172">
        <v>1554.5</v>
      </c>
      <c r="W1172">
        <v>1549</v>
      </c>
      <c r="X1172">
        <v>1544</v>
      </c>
      <c r="Y1172">
        <v>1522.5</v>
      </c>
      <c r="Z1172">
        <v>1592</v>
      </c>
      <c r="AA1172">
        <v>1620.5</v>
      </c>
      <c r="AB1172">
        <v>1615.5</v>
      </c>
      <c r="AC1172">
        <v>1681</v>
      </c>
      <c r="AD1172">
        <v>1752</v>
      </c>
      <c r="AE1172">
        <v>1744</v>
      </c>
      <c r="AF1172">
        <v>1747</v>
      </c>
      <c r="AG1172">
        <v>1793.5</v>
      </c>
      <c r="AH1172">
        <v>1759</v>
      </c>
      <c r="AI1172">
        <v>1754</v>
      </c>
      <c r="AJ1172">
        <v>1742</v>
      </c>
      <c r="AK1172">
        <v>1752</v>
      </c>
      <c r="AL1172">
        <v>1754.5</v>
      </c>
      <c r="AM1172">
        <v>1775.5</v>
      </c>
      <c r="AN1172">
        <v>1768.5</v>
      </c>
      <c r="AO1172">
        <v>1798.5</v>
      </c>
      <c r="AP1172">
        <v>1820</v>
      </c>
      <c r="AQ1172">
        <v>1809</v>
      </c>
      <c r="AR1172">
        <v>1813</v>
      </c>
      <c r="AS1172">
        <v>1804</v>
      </c>
      <c r="AT1172">
        <v>1817.5</v>
      </c>
      <c r="AU1172">
        <v>1771.5</v>
      </c>
      <c r="AV1172">
        <v>1770</v>
      </c>
      <c r="AW1172">
        <v>1759.5</v>
      </c>
      <c r="AX1172">
        <v>1785</v>
      </c>
      <c r="AY1172">
        <v>1755</v>
      </c>
      <c r="AZ1172">
        <v>1683</v>
      </c>
      <c r="BA1172">
        <v>1681</v>
      </c>
      <c r="BB1172">
        <v>1703</v>
      </c>
      <c r="BC1172">
        <v>1659</v>
      </c>
      <c r="BD1172">
        <v>1691.5</v>
      </c>
      <c r="BE1172">
        <v>1692</v>
      </c>
      <c r="BF1172">
        <v>1695</v>
      </c>
      <c r="BG1172">
        <v>1644.5</v>
      </c>
      <c r="BH1172">
        <v>1676</v>
      </c>
      <c r="BI1172">
        <v>1661</v>
      </c>
      <c r="BJ1172">
        <v>1707</v>
      </c>
      <c r="BK1172">
        <v>1668.5</v>
      </c>
      <c r="BL1172">
        <v>1673.5</v>
      </c>
      <c r="BM1172">
        <v>1673.5</v>
      </c>
      <c r="BN1172">
        <v>1673.5</v>
      </c>
      <c r="BO1172">
        <v>1681.5</v>
      </c>
      <c r="BP1172">
        <v>1692</v>
      </c>
      <c r="BQ1172">
        <v>1669</v>
      </c>
      <c r="BR1172" s="10">
        <f t="shared" si="36"/>
        <v>0.14984498794350673</v>
      </c>
      <c r="BS1172" s="11" cm="1">
        <f t="array" aca="1" ref="BS1172" ca="1">_xlfn.PERCENTILE.INC((OFFSET(E1172,0,1,1,COLUMNS(E1172:BQ1172)-1) - E1172:BP1172) / E1172:BP1172, 0.05) * SQRT(COUNT(E1172:BQ1172) - 1)</f>
        <v>-0.20606134816704239</v>
      </c>
      <c r="BT1172" s="10" cm="1">
        <f t="array" aca="1" ref="BT1172" ca="1">_xlfn.STDEV.P((E1172:BP1172 - OFFSET(E1172:BP1172,0,1)) / OFFSET(E1172:BP1172,0,1)) * SQRT(COUNT(E1172:BQ1172)-1)</f>
        <v>0.15349993961614383</v>
      </c>
      <c r="BU1172" s="10" cm="1">
        <f t="array" ref="BU1172">-(MAX(1 - (E1172:BQ1172 / _xlfn.SCAN(E1172, E1172:BQ1172, _xlfn.LAMBDA(_xlpm.a,_xlpm.b, MAX(_xlpm.a, _xlpm.b))))))</f>
        <v>-9.6428571428571419E-2</v>
      </c>
      <c r="BV1172" s="12">
        <f t="shared" ca="1" si="37"/>
        <v>0.8607407595115284</v>
      </c>
    </row>
    <row r="1173" spans="1:74" x14ac:dyDescent="0.45">
      <c r="A1173" s="2" t="s">
        <v>2366</v>
      </c>
      <c r="B1173" t="s">
        <v>2367</v>
      </c>
      <c r="C1173" t="s">
        <v>111</v>
      </c>
      <c r="D1173" t="s">
        <v>29</v>
      </c>
      <c r="E1173">
        <v>129.55000000000001</v>
      </c>
      <c r="F1173">
        <v>135.6</v>
      </c>
      <c r="G1173">
        <v>133.80000000000001</v>
      </c>
      <c r="H1173">
        <v>131.75</v>
      </c>
      <c r="I1173">
        <v>131.19999999999999</v>
      </c>
      <c r="J1173">
        <v>125.05</v>
      </c>
      <c r="K1173">
        <v>118.25</v>
      </c>
      <c r="L1173">
        <v>104.5</v>
      </c>
      <c r="M1173">
        <v>110.6</v>
      </c>
      <c r="N1173">
        <v>112.85</v>
      </c>
      <c r="O1173">
        <v>117</v>
      </c>
      <c r="P1173">
        <v>116.2</v>
      </c>
      <c r="Q1173">
        <v>117</v>
      </c>
      <c r="R1173">
        <v>125.4</v>
      </c>
      <c r="S1173">
        <v>127.9</v>
      </c>
      <c r="T1173">
        <v>129.65</v>
      </c>
      <c r="U1173">
        <v>137.75</v>
      </c>
      <c r="V1173">
        <v>142.4</v>
      </c>
      <c r="W1173">
        <v>144.80000000000001</v>
      </c>
      <c r="X1173">
        <v>140</v>
      </c>
      <c r="Y1173">
        <v>139.9</v>
      </c>
      <c r="Z1173">
        <v>152.85</v>
      </c>
      <c r="AA1173">
        <v>156.25</v>
      </c>
      <c r="AB1173">
        <v>154.1</v>
      </c>
      <c r="AC1173">
        <v>158.1</v>
      </c>
      <c r="AD1173">
        <v>162.85</v>
      </c>
      <c r="AE1173">
        <v>160.44999999999999</v>
      </c>
      <c r="AF1173">
        <v>155.19999999999999</v>
      </c>
      <c r="AG1173">
        <v>150.5</v>
      </c>
      <c r="AH1173">
        <v>159</v>
      </c>
      <c r="AI1173">
        <v>159.6</v>
      </c>
      <c r="AJ1173">
        <v>162.1</v>
      </c>
      <c r="AK1173">
        <v>162.25</v>
      </c>
      <c r="AL1173">
        <v>157.85</v>
      </c>
      <c r="AM1173">
        <v>159.44999999999999</v>
      </c>
      <c r="AN1173">
        <v>155.69999999999999</v>
      </c>
      <c r="AO1173">
        <v>160.05000000000001</v>
      </c>
      <c r="AP1173">
        <v>161.94999999999999</v>
      </c>
      <c r="AQ1173">
        <v>163.80000000000001</v>
      </c>
      <c r="AR1173">
        <v>163.75</v>
      </c>
      <c r="AS1173">
        <v>159.4</v>
      </c>
      <c r="AT1173">
        <v>134</v>
      </c>
      <c r="AU1173">
        <v>130.5</v>
      </c>
      <c r="AV1173">
        <v>132.1</v>
      </c>
      <c r="AW1173">
        <v>131.15</v>
      </c>
      <c r="AX1173">
        <v>133.5</v>
      </c>
      <c r="AY1173">
        <v>129.25</v>
      </c>
      <c r="AZ1173">
        <v>125.05</v>
      </c>
      <c r="BA1173">
        <v>128.6</v>
      </c>
      <c r="BB1173">
        <v>126.75</v>
      </c>
      <c r="BC1173">
        <v>133.75</v>
      </c>
      <c r="BD1173">
        <v>134.30000000000001</v>
      </c>
      <c r="BE1173">
        <v>132.85</v>
      </c>
      <c r="BF1173">
        <v>131.19999999999999</v>
      </c>
      <c r="BG1173">
        <v>126.95</v>
      </c>
      <c r="BH1173">
        <v>126.05</v>
      </c>
      <c r="BI1173">
        <v>127.35</v>
      </c>
      <c r="BJ1173">
        <v>133.69999999999999</v>
      </c>
      <c r="BK1173">
        <v>135.4</v>
      </c>
      <c r="BL1173">
        <v>135</v>
      </c>
      <c r="BM1173">
        <v>135</v>
      </c>
      <c r="BN1173">
        <v>135</v>
      </c>
      <c r="BO1173">
        <v>134.69999999999999</v>
      </c>
      <c r="BP1173">
        <v>138.75</v>
      </c>
      <c r="BQ1173">
        <v>135.15</v>
      </c>
      <c r="BR1173" s="10">
        <f t="shared" si="36"/>
        <v>4.3226553454264717E-2</v>
      </c>
      <c r="BS1173" s="11" cm="1">
        <f t="array" aca="1" ref="BS1173" ca="1">_xlfn.PERCENTILE.INC((OFFSET(E1173,0,1,1,COLUMNS(E1173:BQ1173)-1) - E1173:BP1173) / E1173:BP1173, 0.05) * SQRT(COUNT(E1173:BQ1173) - 1)</f>
        <v>-0.3585290055248615</v>
      </c>
      <c r="BT1173" s="10" cm="1">
        <f t="array" aca="1" ref="BT1173" ca="1">_xlfn.STDEV.P((E1173:BP1173 - OFFSET(E1173:BP1173,0,1)) / OFFSET(E1173:BP1173,0,1)) * SQRT(COUNT(E1173:BQ1173)-1)</f>
        <v>0.32851851472906174</v>
      </c>
      <c r="BU1173" s="10" cm="1">
        <f t="array" ref="BU1173">-(MAX(1 - (E1173:BQ1173 / _xlfn.SCAN(E1173, E1173:BQ1173, _xlfn.LAMBDA(_xlpm.a,_xlpm.b, MAX(_xlpm.a, _xlpm.b))))))</f>
        <v>-0.23656898656898662</v>
      </c>
      <c r="BV1173" s="12">
        <f t="shared" ca="1" si="37"/>
        <v>7.7637085818332757E-2</v>
      </c>
    </row>
    <row r="1174" spans="1:74" x14ac:dyDescent="0.45">
      <c r="A1174" s="2" t="s">
        <v>2368</v>
      </c>
      <c r="B1174" t="s">
        <v>2369</v>
      </c>
      <c r="C1174" t="s">
        <v>71</v>
      </c>
      <c r="D1174" t="s">
        <v>26</v>
      </c>
      <c r="E1174">
        <v>67.25</v>
      </c>
      <c r="F1174">
        <v>65.8</v>
      </c>
      <c r="G1174">
        <v>62.85</v>
      </c>
      <c r="H1174">
        <v>66.400000000000006</v>
      </c>
      <c r="I1174">
        <v>62.25</v>
      </c>
      <c r="J1174">
        <v>63.05</v>
      </c>
      <c r="K1174">
        <v>64.349999999999994</v>
      </c>
      <c r="L1174">
        <v>63.4</v>
      </c>
      <c r="M1174">
        <v>63.25</v>
      </c>
      <c r="N1174">
        <v>67.3</v>
      </c>
      <c r="O1174">
        <v>69.05</v>
      </c>
      <c r="P1174">
        <v>69.400000000000006</v>
      </c>
      <c r="Q1174">
        <v>65.349999999999994</v>
      </c>
      <c r="R1174">
        <v>67.3</v>
      </c>
      <c r="S1174">
        <v>65.75</v>
      </c>
      <c r="T1174">
        <v>66.2</v>
      </c>
      <c r="U1174">
        <v>69.599999999999994</v>
      </c>
      <c r="V1174">
        <v>70.05</v>
      </c>
      <c r="W1174">
        <v>72.8</v>
      </c>
      <c r="X1174">
        <v>71.5</v>
      </c>
      <c r="Y1174">
        <v>72.400000000000006</v>
      </c>
      <c r="Z1174">
        <v>75.650000000000006</v>
      </c>
      <c r="AA1174">
        <v>75.45</v>
      </c>
      <c r="AB1174">
        <v>73.05</v>
      </c>
      <c r="AC1174">
        <v>73.8</v>
      </c>
      <c r="AD1174">
        <v>76.599999999999994</v>
      </c>
      <c r="AE1174">
        <v>76.599999999999994</v>
      </c>
      <c r="AF1174">
        <v>78.55</v>
      </c>
      <c r="AG1174">
        <v>83.4</v>
      </c>
      <c r="AH1174">
        <v>83.8</v>
      </c>
      <c r="AI1174">
        <v>83.7</v>
      </c>
      <c r="AJ1174">
        <v>82.95</v>
      </c>
      <c r="AK1174">
        <v>81.150000000000006</v>
      </c>
      <c r="AL1174">
        <v>80.150000000000006</v>
      </c>
      <c r="AM1174">
        <v>82.3</v>
      </c>
      <c r="AN1174">
        <v>82.25</v>
      </c>
      <c r="AO1174">
        <v>83</v>
      </c>
      <c r="AP1174">
        <v>82.75</v>
      </c>
      <c r="AQ1174">
        <v>84.5</v>
      </c>
      <c r="AR1174">
        <v>84.45</v>
      </c>
      <c r="AS1174">
        <v>83.7</v>
      </c>
      <c r="AT1174">
        <v>81.650000000000006</v>
      </c>
      <c r="AU1174">
        <v>81.55</v>
      </c>
      <c r="AV1174">
        <v>81.8</v>
      </c>
      <c r="AW1174">
        <v>83</v>
      </c>
      <c r="AX1174">
        <v>84.05</v>
      </c>
      <c r="AY1174">
        <v>83.65</v>
      </c>
      <c r="AZ1174">
        <v>83</v>
      </c>
      <c r="BA1174">
        <v>83</v>
      </c>
      <c r="BB1174">
        <v>83.95</v>
      </c>
      <c r="BC1174">
        <v>82.95</v>
      </c>
      <c r="BD1174">
        <v>85.2</v>
      </c>
      <c r="BE1174">
        <v>85.95</v>
      </c>
      <c r="BF1174">
        <v>82.35</v>
      </c>
      <c r="BG1174">
        <v>79.7</v>
      </c>
      <c r="BH1174">
        <v>77.150000000000006</v>
      </c>
      <c r="BI1174">
        <v>76.75</v>
      </c>
      <c r="BJ1174">
        <v>78.95</v>
      </c>
      <c r="BK1174">
        <v>78.2</v>
      </c>
      <c r="BL1174">
        <v>78.900000000000006</v>
      </c>
      <c r="BM1174">
        <v>78.900000000000006</v>
      </c>
      <c r="BN1174">
        <v>78.900000000000006</v>
      </c>
      <c r="BO1174">
        <v>78.650000000000006</v>
      </c>
      <c r="BP1174">
        <v>80.099999999999994</v>
      </c>
      <c r="BQ1174">
        <v>78.5</v>
      </c>
      <c r="BR1174" s="10">
        <f t="shared" si="36"/>
        <v>0.16728624535315986</v>
      </c>
      <c r="BS1174" s="11" cm="1">
        <f t="array" aca="1" ref="BS1174" ca="1">_xlfn.PERCENTILE.INC((OFFSET(E1174,0,1,1,COLUMNS(E1174:BQ1174)-1) - E1174:BP1174) / E1174:BP1174, 0.05) * SQRT(COUNT(E1174:BQ1174) - 1)</f>
        <v>-0.32343241877187512</v>
      </c>
      <c r="BT1174" s="10" cm="1">
        <f t="array" aca="1" ref="BT1174" ca="1">_xlfn.STDEV.P((E1174:BP1174 - OFFSET(E1174:BP1174,0,1)) / OFFSET(E1174:BP1174,0,1)) * SQRT(COUNT(E1174:BQ1174)-1)</f>
        <v>0.20689544035217949</v>
      </c>
      <c r="BU1174" s="10" cm="1">
        <f t="array" ref="BU1174">-(MAX(1 - (E1174:BQ1174 / _xlfn.SCAN(E1174, E1174:BQ1174, _xlfn.LAMBDA(_xlpm.a,_xlpm.b, MAX(_xlpm.a, _xlpm.b))))))</f>
        <v>-0.10703897614892377</v>
      </c>
      <c r="BV1174" s="12">
        <f t="shared" ca="1" si="37"/>
        <v>0.72290095791978615</v>
      </c>
    </row>
    <row r="1175" spans="1:74" x14ac:dyDescent="0.45">
      <c r="A1175" s="2" t="s">
        <v>2370</v>
      </c>
      <c r="B1175" t="s">
        <v>2371</v>
      </c>
      <c r="C1175" t="s">
        <v>19</v>
      </c>
      <c r="D1175" t="s">
        <v>29</v>
      </c>
      <c r="E1175">
        <v>80.099999999999994</v>
      </c>
      <c r="F1175">
        <v>85.35</v>
      </c>
      <c r="G1175">
        <v>80.900000000000006</v>
      </c>
      <c r="H1175">
        <v>81.400000000000006</v>
      </c>
      <c r="I1175">
        <v>79</v>
      </c>
      <c r="J1175">
        <v>78.55</v>
      </c>
      <c r="K1175">
        <v>79.400000000000006</v>
      </c>
      <c r="L1175">
        <v>75.5</v>
      </c>
      <c r="M1175">
        <v>79.25</v>
      </c>
      <c r="N1175">
        <v>84.55</v>
      </c>
      <c r="O1175">
        <v>85</v>
      </c>
      <c r="P1175">
        <v>86.75</v>
      </c>
      <c r="Q1175">
        <v>94.4</v>
      </c>
      <c r="R1175">
        <v>122</v>
      </c>
      <c r="S1175">
        <v>125.4</v>
      </c>
      <c r="T1175">
        <v>110</v>
      </c>
      <c r="U1175">
        <v>113</v>
      </c>
      <c r="V1175">
        <v>113</v>
      </c>
      <c r="W1175">
        <v>110.5</v>
      </c>
      <c r="X1175">
        <v>107</v>
      </c>
      <c r="Y1175">
        <v>108.6</v>
      </c>
      <c r="Z1175">
        <v>107.2</v>
      </c>
      <c r="AA1175">
        <v>104.6</v>
      </c>
      <c r="AB1175">
        <v>107.2</v>
      </c>
      <c r="AC1175">
        <v>113</v>
      </c>
      <c r="AD1175">
        <v>112</v>
      </c>
      <c r="AE1175">
        <v>108.3</v>
      </c>
      <c r="AF1175">
        <v>100.1</v>
      </c>
      <c r="AG1175">
        <v>101</v>
      </c>
      <c r="AH1175">
        <v>99.4</v>
      </c>
      <c r="AI1175">
        <v>107.6</v>
      </c>
      <c r="AJ1175">
        <v>109</v>
      </c>
      <c r="AK1175">
        <v>105</v>
      </c>
      <c r="AL1175">
        <v>98.4</v>
      </c>
      <c r="AM1175">
        <v>98.3</v>
      </c>
      <c r="AN1175">
        <v>93.3</v>
      </c>
      <c r="AO1175">
        <v>94.1</v>
      </c>
      <c r="AP1175">
        <v>93.55</v>
      </c>
      <c r="AQ1175">
        <v>93</v>
      </c>
      <c r="AR1175">
        <v>95.55</v>
      </c>
      <c r="AS1175">
        <v>94</v>
      </c>
      <c r="AT1175">
        <v>91.05</v>
      </c>
      <c r="AU1175">
        <v>90.8</v>
      </c>
      <c r="AV1175">
        <v>92.7</v>
      </c>
      <c r="AW1175">
        <v>97</v>
      </c>
      <c r="AX1175">
        <v>95</v>
      </c>
      <c r="AY1175">
        <v>97.3</v>
      </c>
      <c r="AZ1175">
        <v>108.3</v>
      </c>
      <c r="BA1175">
        <v>105.5</v>
      </c>
      <c r="BB1175">
        <v>106.5</v>
      </c>
      <c r="BC1175">
        <v>101</v>
      </c>
      <c r="BD1175">
        <v>102.7</v>
      </c>
      <c r="BE1175">
        <v>107.7</v>
      </c>
      <c r="BF1175">
        <v>110</v>
      </c>
      <c r="BG1175">
        <v>108.8</v>
      </c>
      <c r="BH1175">
        <v>114.4</v>
      </c>
      <c r="BI1175">
        <v>113.6</v>
      </c>
      <c r="BJ1175">
        <v>122</v>
      </c>
      <c r="BK1175">
        <v>119</v>
      </c>
      <c r="BL1175">
        <v>125.1</v>
      </c>
      <c r="BM1175">
        <v>125.1</v>
      </c>
      <c r="BN1175">
        <v>125.1</v>
      </c>
      <c r="BO1175">
        <v>126.8</v>
      </c>
      <c r="BP1175">
        <v>129</v>
      </c>
      <c r="BQ1175">
        <v>126.8</v>
      </c>
      <c r="BR1175" s="10">
        <f t="shared" si="36"/>
        <v>0.58302122347066176</v>
      </c>
      <c r="BS1175" s="11" cm="1">
        <f t="array" aca="1" ref="BS1175" ca="1">_xlfn.PERCENTILE.INC((OFFSET(E1175,0,1,1,COLUMNS(E1175:BQ1175)-1) - E1175:BP1175) / E1175:BP1175, 0.05) * SQRT(COUNT(E1175:BQ1175) - 1)</f>
        <v>-0.41651195986699258</v>
      </c>
      <c r="BT1175" s="10" cm="1">
        <f t="array" aca="1" ref="BT1175" ca="1">_xlfn.STDEV.P((E1175:BP1175 - OFFSET(E1175:BP1175,0,1)) / OFFSET(E1175:BP1175,0,1)) * SQRT(COUNT(E1175:BQ1175)-1)</f>
        <v>0.39532067415157462</v>
      </c>
      <c r="BU1175" s="10" cm="1">
        <f t="array" ref="BU1175">-(MAX(1 - (E1175:BQ1175 / _xlfn.SCAN(E1175, E1175:BQ1175, _xlfn.LAMBDA(_xlpm.a,_xlpm.b, MAX(_xlpm.a, _xlpm.b))))))</f>
        <v>-0.27591706539074967</v>
      </c>
      <c r="BV1175" s="12">
        <f t="shared" ca="1" si="37"/>
        <v>1.4299780585737341</v>
      </c>
    </row>
    <row r="1176" spans="1:74" x14ac:dyDescent="0.45">
      <c r="A1176" s="2" t="s">
        <v>2372</v>
      </c>
      <c r="B1176" t="s">
        <v>2373</v>
      </c>
      <c r="C1176" t="s">
        <v>54</v>
      </c>
      <c r="D1176" t="s">
        <v>8</v>
      </c>
      <c r="E1176">
        <v>1.601</v>
      </c>
      <c r="F1176">
        <v>1.5920000000000001</v>
      </c>
      <c r="G1176">
        <v>1.54</v>
      </c>
      <c r="H1176">
        <v>1.5640000000000001</v>
      </c>
      <c r="I1176">
        <v>1.5329999999999999</v>
      </c>
      <c r="J1176">
        <v>1.5009999999999999</v>
      </c>
      <c r="K1176">
        <v>1.5309999999999999</v>
      </c>
      <c r="L1176">
        <v>1.4970000000000001</v>
      </c>
      <c r="M1176">
        <v>1.524</v>
      </c>
      <c r="N1176">
        <v>1.5429999999999999</v>
      </c>
      <c r="O1176">
        <v>1.536</v>
      </c>
      <c r="P1176">
        <v>1.5780000000000001</v>
      </c>
      <c r="Q1176">
        <v>1.56</v>
      </c>
      <c r="R1176">
        <v>1.5660000000000001</v>
      </c>
      <c r="S1176">
        <v>1.5669999999999999</v>
      </c>
      <c r="T1176">
        <v>1.583</v>
      </c>
      <c r="U1176">
        <v>1.619</v>
      </c>
      <c r="V1176">
        <v>1.6619999999999999</v>
      </c>
      <c r="W1176">
        <v>1.621</v>
      </c>
      <c r="X1176">
        <v>1.6439999999999999</v>
      </c>
      <c r="Y1176">
        <v>1.6359999999999999</v>
      </c>
      <c r="Z1176">
        <v>1.591</v>
      </c>
      <c r="AA1176">
        <v>1.573</v>
      </c>
      <c r="AB1176">
        <v>1.5720000000000001</v>
      </c>
      <c r="AC1176">
        <v>1.5680000000000001</v>
      </c>
      <c r="AD1176">
        <v>1.6</v>
      </c>
      <c r="AE1176">
        <v>1.6379999999999999</v>
      </c>
      <c r="AF1176">
        <v>1.625</v>
      </c>
      <c r="AG1176">
        <v>1.6240000000000001</v>
      </c>
      <c r="AH1176">
        <v>1.6180000000000001</v>
      </c>
      <c r="AI1176">
        <v>1.623</v>
      </c>
      <c r="AJ1176">
        <v>1.595</v>
      </c>
      <c r="AK1176">
        <v>1.5580000000000001</v>
      </c>
      <c r="AL1176">
        <v>1.583</v>
      </c>
      <c r="AM1176">
        <v>1.5509999999999999</v>
      </c>
      <c r="AN1176">
        <v>1.4790000000000001</v>
      </c>
      <c r="AO1176">
        <v>1.45</v>
      </c>
      <c r="AP1176">
        <v>1.48</v>
      </c>
      <c r="AQ1176">
        <v>1.5109999999999999</v>
      </c>
      <c r="AR1176">
        <v>1.534</v>
      </c>
      <c r="AS1176">
        <v>1.4810000000000001</v>
      </c>
      <c r="AT1176">
        <v>1.468</v>
      </c>
      <c r="AU1176">
        <v>1.4</v>
      </c>
      <c r="AV1176">
        <v>1.4</v>
      </c>
      <c r="AW1176">
        <v>1.38</v>
      </c>
      <c r="AX1176">
        <v>1.401</v>
      </c>
      <c r="AY1176">
        <v>1.401</v>
      </c>
      <c r="AZ1176">
        <v>1.369</v>
      </c>
      <c r="BA1176">
        <v>1.35</v>
      </c>
      <c r="BB1176">
        <v>1.3779999999999999</v>
      </c>
      <c r="BC1176">
        <v>1.37</v>
      </c>
      <c r="BD1176">
        <v>1.377</v>
      </c>
      <c r="BE1176">
        <v>1.3740000000000001</v>
      </c>
      <c r="BF1176">
        <v>1.3360000000000001</v>
      </c>
      <c r="BG1176">
        <v>1.2889999999999999</v>
      </c>
      <c r="BH1176">
        <v>1.2909999999999999</v>
      </c>
      <c r="BI1176">
        <v>1.302</v>
      </c>
      <c r="BJ1176">
        <v>1.3089999999999999</v>
      </c>
      <c r="BK1176">
        <v>1.3</v>
      </c>
      <c r="BL1176">
        <v>1.31</v>
      </c>
      <c r="BM1176">
        <v>1.31</v>
      </c>
      <c r="BN1176">
        <v>1.3109999999999999</v>
      </c>
      <c r="BO1176">
        <v>1.3220000000000001</v>
      </c>
      <c r="BP1176">
        <v>1.3520000000000001</v>
      </c>
      <c r="BQ1176">
        <v>1.373</v>
      </c>
      <c r="BR1176" s="10">
        <f t="shared" si="36"/>
        <v>-0.14241099312929417</v>
      </c>
      <c r="BS1176" s="11" cm="1">
        <f t="array" aca="1" ref="BS1176" ca="1">_xlfn.PERCENTILE.INC((OFFSET(E1176,0,1,1,COLUMNS(E1176:BQ1176)-1) - E1176:BP1176) / E1176:BP1176, 0.05) * SQRT(COUNT(E1176:BQ1176) - 1)</f>
        <v>-0.2741373097560813</v>
      </c>
      <c r="BT1176" s="10" cm="1">
        <f t="array" aca="1" ref="BT1176" ca="1">_xlfn.STDEV.P((E1176:BP1176 - OFFSET(E1176:BP1176,0,1)) / OFFSET(E1176:BP1176,0,1)) * SQRT(COUNT(E1176:BQ1176)-1)</f>
        <v>0.14856175873423738</v>
      </c>
      <c r="BU1176" s="10" cm="1">
        <f t="array" ref="BU1176">-(MAX(1 - (E1176:BQ1176 / _xlfn.SCAN(E1176, E1176:BQ1176, _xlfn.LAMBDA(_xlpm.a,_xlpm.b, MAX(_xlpm.a, _xlpm.b))))))</f>
        <v>-0.22442839951865223</v>
      </c>
      <c r="BV1176" s="12">
        <f t="shared" ca="1" si="37"/>
        <v>-1.0778838903562575</v>
      </c>
    </row>
    <row r="1177" spans="1:74" x14ac:dyDescent="0.45">
      <c r="A1177" s="2" t="s">
        <v>2374</v>
      </c>
      <c r="B1177" t="s">
        <v>2375</v>
      </c>
      <c r="C1177" t="s">
        <v>19</v>
      </c>
      <c r="D1177" t="s">
        <v>29</v>
      </c>
      <c r="E1177">
        <v>1526</v>
      </c>
      <c r="F1177">
        <v>1523</v>
      </c>
      <c r="G1177">
        <v>1439.5</v>
      </c>
      <c r="H1177">
        <v>1449.5</v>
      </c>
      <c r="I1177">
        <v>1427.5</v>
      </c>
      <c r="J1177">
        <v>1374</v>
      </c>
      <c r="K1177">
        <v>1413.5</v>
      </c>
      <c r="L1177">
        <v>1357.5</v>
      </c>
      <c r="M1177">
        <v>1367</v>
      </c>
      <c r="N1177">
        <v>1482</v>
      </c>
      <c r="O1177">
        <v>1525.5</v>
      </c>
      <c r="P1177">
        <v>1547</v>
      </c>
      <c r="Q1177">
        <v>1504.5</v>
      </c>
      <c r="R1177">
        <v>1483</v>
      </c>
      <c r="S1177">
        <v>1412</v>
      </c>
      <c r="T1177">
        <v>1406.5</v>
      </c>
      <c r="U1177">
        <v>1413</v>
      </c>
      <c r="V1177">
        <v>1571</v>
      </c>
      <c r="W1177">
        <v>1690</v>
      </c>
      <c r="X1177">
        <v>1611</v>
      </c>
      <c r="Y1177">
        <v>1715</v>
      </c>
      <c r="Z1177">
        <v>1735</v>
      </c>
      <c r="AA1177">
        <v>1733.5</v>
      </c>
      <c r="AB1177">
        <v>1822.5</v>
      </c>
      <c r="AC1177">
        <v>1834</v>
      </c>
      <c r="AD1177">
        <v>1984</v>
      </c>
      <c r="AE1177">
        <v>2120</v>
      </c>
      <c r="AF1177">
        <v>2150</v>
      </c>
      <c r="AG1177">
        <v>2218</v>
      </c>
      <c r="AH1177">
        <v>2380</v>
      </c>
      <c r="AI1177">
        <v>2367</v>
      </c>
      <c r="AJ1177">
        <v>2301</v>
      </c>
      <c r="AK1177">
        <v>2170</v>
      </c>
      <c r="AL1177">
        <v>2199</v>
      </c>
      <c r="AM1177">
        <v>2210</v>
      </c>
      <c r="AN1177">
        <v>2225</v>
      </c>
      <c r="AO1177">
        <v>2012</v>
      </c>
      <c r="AP1177">
        <v>2122</v>
      </c>
      <c r="AQ1177">
        <v>2175</v>
      </c>
      <c r="AR1177">
        <v>2205</v>
      </c>
      <c r="AS1177">
        <v>2150</v>
      </c>
      <c r="AT1177">
        <v>2150</v>
      </c>
      <c r="AU1177">
        <v>2222</v>
      </c>
      <c r="AV1177">
        <v>2300</v>
      </c>
      <c r="AW1177">
        <v>2363</v>
      </c>
      <c r="AX1177">
        <v>2341</v>
      </c>
      <c r="AY1177">
        <v>2295</v>
      </c>
      <c r="AZ1177">
        <v>2286</v>
      </c>
      <c r="BA1177">
        <v>2385</v>
      </c>
      <c r="BB1177">
        <v>2474</v>
      </c>
      <c r="BC1177">
        <v>2389</v>
      </c>
      <c r="BD1177">
        <v>2410</v>
      </c>
      <c r="BE1177">
        <v>2224</v>
      </c>
      <c r="BF1177">
        <v>2244</v>
      </c>
      <c r="BG1177">
        <v>2109</v>
      </c>
      <c r="BH1177">
        <v>2051</v>
      </c>
      <c r="BI1177">
        <v>2052</v>
      </c>
      <c r="BJ1177">
        <v>2066</v>
      </c>
      <c r="BK1177">
        <v>2040</v>
      </c>
      <c r="BL1177">
        <v>2084</v>
      </c>
      <c r="BM1177">
        <v>2084</v>
      </c>
      <c r="BN1177">
        <v>2084</v>
      </c>
      <c r="BO1177">
        <v>1999.5</v>
      </c>
      <c r="BP1177">
        <v>1967.5</v>
      </c>
      <c r="BQ1177">
        <v>1904.5</v>
      </c>
      <c r="BR1177" s="10">
        <f t="shared" si="36"/>
        <v>0.24803407601572738</v>
      </c>
      <c r="BS1177" s="11" cm="1">
        <f t="array" aca="1" ref="BS1177" ca="1">_xlfn.PERCENTILE.INC((OFFSET(E1177,0,1,1,COLUMNS(E1177:BQ1177)-1) - E1177:BP1177) / E1177:BP1177, 0.05) * SQRT(COUNT(E1177:BQ1177) - 1)</f>
        <v>-0.4529272293898311</v>
      </c>
      <c r="BT1177" s="10" cm="1">
        <f t="array" aca="1" ref="BT1177" ca="1">_xlfn.STDEV.P((E1177:BP1177 - OFFSET(E1177:BP1177,0,1)) / OFFSET(E1177:BP1177,0,1)) * SQRT(COUNT(E1177:BQ1177)-1)</f>
        <v>0.31744842549389701</v>
      </c>
      <c r="BU1177" s="10" cm="1">
        <f t="array" ref="BU1177">-(MAX(1 - (E1177:BQ1177 / _xlfn.SCAN(E1177, E1177:BQ1177, _xlfn.LAMBDA(_xlpm.a,_xlpm.b, MAX(_xlpm.a, _xlpm.b))))))</f>
        <v>-0.23019401778496362</v>
      </c>
      <c r="BV1177" s="12">
        <f t="shared" ca="1" si="37"/>
        <v>0.72551231691908913</v>
      </c>
    </row>
    <row r="1178" spans="1:74" x14ac:dyDescent="0.45">
      <c r="A1178" s="2" t="s">
        <v>2376</v>
      </c>
      <c r="B1178" t="s">
        <v>2377</v>
      </c>
      <c r="C1178" t="s">
        <v>19</v>
      </c>
      <c r="D1178" t="s">
        <v>29</v>
      </c>
      <c r="E1178">
        <v>152.19999999999999</v>
      </c>
      <c r="F1178">
        <v>101</v>
      </c>
      <c r="G1178">
        <v>98</v>
      </c>
      <c r="H1178">
        <v>93</v>
      </c>
      <c r="I1178">
        <v>90</v>
      </c>
      <c r="J1178">
        <v>82.6</v>
      </c>
      <c r="K1178">
        <v>82.5</v>
      </c>
      <c r="L1178">
        <v>80.099999999999994</v>
      </c>
      <c r="M1178">
        <v>81</v>
      </c>
      <c r="N1178">
        <v>80.5</v>
      </c>
      <c r="O1178">
        <v>83.5</v>
      </c>
      <c r="P1178">
        <v>82.1</v>
      </c>
      <c r="Q1178">
        <v>79.900000000000006</v>
      </c>
      <c r="R1178">
        <v>83</v>
      </c>
      <c r="S1178">
        <v>86.3</v>
      </c>
      <c r="T1178">
        <v>88</v>
      </c>
      <c r="U1178">
        <v>92.2</v>
      </c>
      <c r="V1178">
        <v>93.6</v>
      </c>
      <c r="W1178">
        <v>94.7</v>
      </c>
      <c r="X1178">
        <v>94</v>
      </c>
      <c r="Y1178">
        <v>93.6</v>
      </c>
      <c r="Z1178">
        <v>94.6</v>
      </c>
      <c r="AA1178">
        <v>92.8</v>
      </c>
      <c r="AB1178">
        <v>91.4</v>
      </c>
      <c r="AC1178">
        <v>92</v>
      </c>
      <c r="AD1178">
        <v>91.8</v>
      </c>
      <c r="AE1178">
        <v>93.1</v>
      </c>
      <c r="AF1178">
        <v>94.4</v>
      </c>
      <c r="AG1178">
        <v>100</v>
      </c>
      <c r="AH1178">
        <v>99.5</v>
      </c>
      <c r="AI1178">
        <v>99</v>
      </c>
      <c r="AJ1178">
        <v>98.6</v>
      </c>
      <c r="AK1178">
        <v>95.1</v>
      </c>
      <c r="AL1178">
        <v>95.2</v>
      </c>
      <c r="AM1178">
        <v>100.2</v>
      </c>
      <c r="AN1178">
        <v>101</v>
      </c>
      <c r="AO1178">
        <v>99.9</v>
      </c>
      <c r="AP1178">
        <v>101.4</v>
      </c>
      <c r="AQ1178">
        <v>103.8</v>
      </c>
      <c r="AR1178">
        <v>104.6</v>
      </c>
      <c r="AS1178">
        <v>105.8</v>
      </c>
      <c r="AT1178">
        <v>105.2</v>
      </c>
      <c r="AU1178">
        <v>98.4</v>
      </c>
      <c r="AV1178">
        <v>98.3</v>
      </c>
      <c r="AW1178">
        <v>99</v>
      </c>
      <c r="AX1178">
        <v>93.5</v>
      </c>
      <c r="AY1178">
        <v>95.8</v>
      </c>
      <c r="AZ1178">
        <v>92.8</v>
      </c>
      <c r="BA1178">
        <v>93.8</v>
      </c>
      <c r="BB1178">
        <v>91.7</v>
      </c>
      <c r="BC1178">
        <v>93</v>
      </c>
      <c r="BD1178">
        <v>94.7</v>
      </c>
      <c r="BE1178">
        <v>95</v>
      </c>
      <c r="BF1178">
        <v>95</v>
      </c>
      <c r="BG1178">
        <v>91.1</v>
      </c>
      <c r="BH1178">
        <v>90.8</v>
      </c>
      <c r="BI1178">
        <v>89.7</v>
      </c>
      <c r="BJ1178">
        <v>93</v>
      </c>
      <c r="BK1178">
        <v>95.3</v>
      </c>
      <c r="BL1178">
        <v>98.9</v>
      </c>
      <c r="BM1178">
        <v>98.9</v>
      </c>
      <c r="BN1178">
        <v>98.9</v>
      </c>
      <c r="BO1178">
        <v>98.6</v>
      </c>
      <c r="BP1178">
        <v>99.5</v>
      </c>
      <c r="BQ1178">
        <v>100.4</v>
      </c>
      <c r="BR1178" s="10">
        <f t="shared" si="36"/>
        <v>-0.34034165571616287</v>
      </c>
      <c r="BS1178" s="11" cm="1">
        <f t="array" aca="1" ref="BS1178" ca="1">_xlfn.PERCENTILE.INC((OFFSET(E1178,0,1,1,COLUMNS(E1178:BQ1178)-1) - E1178:BP1178) / E1178:BP1178, 0.05) * SQRT(COUNT(E1178:BQ1178) - 1)</f>
        <v>-0.43900226757369609</v>
      </c>
      <c r="BT1178" s="10" cm="1">
        <f t="array" aca="1" ref="BT1178" ca="1">_xlfn.STDEV.P((E1178:BP1178 - OFFSET(E1178:BP1178,0,1)) / OFFSET(E1178:BP1178,0,1)) * SQRT(COUNT(E1178:BQ1178)-1)</f>
        <v>0.54804284467816433</v>
      </c>
      <c r="BU1178" s="10" cm="1">
        <f t="array" ref="BU1178">-(MAX(1 - (E1178:BQ1178 / _xlfn.SCAN(E1178, E1178:BQ1178, _xlfn.LAMBDA(_xlpm.a,_xlpm.b, MAX(_xlpm.a, _xlpm.b))))))</f>
        <v>-0.47503285151116947</v>
      </c>
      <c r="BV1178" s="12">
        <f t="shared" ca="1" si="37"/>
        <v>-0.6533485338354651</v>
      </c>
    </row>
    <row r="1179" spans="1:74" x14ac:dyDescent="0.45">
      <c r="A1179" s="2" t="s">
        <v>2378</v>
      </c>
      <c r="B1179" t="s">
        <v>2379</v>
      </c>
      <c r="C1179" t="s">
        <v>71</v>
      </c>
      <c r="D1179" t="s">
        <v>29</v>
      </c>
      <c r="E1179">
        <v>392.2</v>
      </c>
      <c r="F1179">
        <v>396</v>
      </c>
      <c r="G1179">
        <v>384.8</v>
      </c>
      <c r="H1179">
        <v>385.4</v>
      </c>
      <c r="I1179">
        <v>377.4</v>
      </c>
      <c r="J1179">
        <v>372.4</v>
      </c>
      <c r="K1179">
        <v>357</v>
      </c>
      <c r="L1179">
        <v>343.4</v>
      </c>
      <c r="M1179">
        <v>347.8</v>
      </c>
      <c r="N1179">
        <v>370.8</v>
      </c>
      <c r="O1179">
        <v>384</v>
      </c>
      <c r="P1179">
        <v>390.2</v>
      </c>
      <c r="Q1179">
        <v>378</v>
      </c>
      <c r="R1179">
        <v>390.2</v>
      </c>
      <c r="S1179">
        <v>383</v>
      </c>
      <c r="T1179">
        <v>383.2</v>
      </c>
      <c r="U1179">
        <v>402</v>
      </c>
      <c r="V1179">
        <v>410.6</v>
      </c>
      <c r="W1179">
        <v>427.2</v>
      </c>
      <c r="X1179">
        <v>415.4</v>
      </c>
      <c r="Y1179">
        <v>409.4</v>
      </c>
      <c r="Z1179">
        <v>421</v>
      </c>
      <c r="AA1179">
        <v>425.6</v>
      </c>
      <c r="AB1179">
        <v>415</v>
      </c>
      <c r="AC1179">
        <v>429</v>
      </c>
      <c r="AD1179">
        <v>436.8</v>
      </c>
      <c r="AE1179">
        <v>436.6</v>
      </c>
      <c r="AF1179">
        <v>436.2</v>
      </c>
      <c r="AG1179">
        <v>467.8</v>
      </c>
      <c r="AH1179">
        <v>491</v>
      </c>
      <c r="AI1179">
        <v>481.6</v>
      </c>
      <c r="AJ1179">
        <v>472.4</v>
      </c>
      <c r="AK1179">
        <v>476.8</v>
      </c>
      <c r="AL1179">
        <v>467.8</v>
      </c>
      <c r="AM1179">
        <v>460.2</v>
      </c>
      <c r="AN1179">
        <v>455</v>
      </c>
      <c r="AO1179">
        <v>457</v>
      </c>
      <c r="AP1179">
        <v>457.6</v>
      </c>
      <c r="AQ1179">
        <v>463.2</v>
      </c>
      <c r="AR1179">
        <v>445.6</v>
      </c>
      <c r="AS1179">
        <v>431.8</v>
      </c>
      <c r="AT1179">
        <v>423.8</v>
      </c>
      <c r="AU1179">
        <v>423.8</v>
      </c>
      <c r="AV1179">
        <v>430.6</v>
      </c>
      <c r="AW1179">
        <v>426.6</v>
      </c>
      <c r="AX1179">
        <v>420.6</v>
      </c>
      <c r="AY1179">
        <v>412.6</v>
      </c>
      <c r="AZ1179">
        <v>412.4</v>
      </c>
      <c r="BA1179">
        <v>409.8</v>
      </c>
      <c r="BB1179">
        <v>415.8</v>
      </c>
      <c r="BC1179">
        <v>411.8</v>
      </c>
      <c r="BD1179">
        <v>426.8</v>
      </c>
      <c r="BE1179">
        <v>432.8</v>
      </c>
      <c r="BF1179">
        <v>432.4</v>
      </c>
      <c r="BG1179">
        <v>424.2</v>
      </c>
      <c r="BH1179">
        <v>423.2</v>
      </c>
      <c r="BI1179">
        <v>423.6</v>
      </c>
      <c r="BJ1179">
        <v>430.6</v>
      </c>
      <c r="BK1179">
        <v>435.2</v>
      </c>
      <c r="BL1179">
        <v>435.8</v>
      </c>
      <c r="BM1179">
        <v>435.8</v>
      </c>
      <c r="BN1179">
        <v>435.8</v>
      </c>
      <c r="BO1179">
        <v>444.2</v>
      </c>
      <c r="BP1179">
        <v>446.4</v>
      </c>
      <c r="BQ1179">
        <v>444.6</v>
      </c>
      <c r="BR1179" s="10">
        <f t="shared" si="36"/>
        <v>0.13360530341662427</v>
      </c>
      <c r="BS1179" s="11" cm="1">
        <f t="array" aca="1" ref="BS1179" ca="1">_xlfn.PERCENTILE.INC((OFFSET(E1179,0,1,1,COLUMNS(E1179:BQ1179)-1) - E1179:BP1179) / E1179:BP1179, 0.05) * SQRT(COUNT(E1179:BQ1179) - 1)</f>
        <v>-0.24977229372774795</v>
      </c>
      <c r="BT1179" s="10" cm="1">
        <f t="array" aca="1" ref="BT1179" ca="1">_xlfn.STDEV.P((E1179:BP1179 - OFFSET(E1179:BP1179,0,1)) / OFFSET(E1179:BP1179,0,1)) * SQRT(COUNT(E1179:BQ1179)-1)</f>
        <v>0.1899222396865351</v>
      </c>
      <c r="BU1179" s="10" cm="1">
        <f t="array" ref="BU1179">-(MAX(1 - (E1179:BQ1179 / _xlfn.SCAN(E1179, E1179:BQ1179, _xlfn.LAMBDA(_xlpm.a,_xlpm.b, MAX(_xlpm.a, _xlpm.b))))))</f>
        <v>-0.16537678207739304</v>
      </c>
      <c r="BV1179" s="12">
        <f t="shared" ca="1" si="37"/>
        <v>0.61016535122246007</v>
      </c>
    </row>
    <row r="1180" spans="1:74" x14ac:dyDescent="0.45">
      <c r="A1180" s="2" t="s">
        <v>2380</v>
      </c>
      <c r="B1180" t="s">
        <v>2381</v>
      </c>
      <c r="C1180" t="s">
        <v>22</v>
      </c>
      <c r="D1180" t="s">
        <v>8</v>
      </c>
      <c r="E1180">
        <v>40.46</v>
      </c>
      <c r="F1180">
        <v>42.3</v>
      </c>
      <c r="G1180">
        <v>42.45</v>
      </c>
      <c r="H1180">
        <v>42.6</v>
      </c>
      <c r="I1180">
        <v>43.45</v>
      </c>
      <c r="J1180">
        <v>43.5</v>
      </c>
      <c r="K1180">
        <v>42.56</v>
      </c>
      <c r="L1180">
        <v>42.71</v>
      </c>
      <c r="M1180">
        <v>42.81</v>
      </c>
      <c r="N1180">
        <v>43.3</v>
      </c>
      <c r="O1180">
        <v>44.54</v>
      </c>
      <c r="P1180">
        <v>44.8</v>
      </c>
      <c r="Q1180">
        <v>43.7</v>
      </c>
      <c r="R1180">
        <v>45.03</v>
      </c>
      <c r="S1180">
        <v>44.69</v>
      </c>
      <c r="T1180">
        <v>45.07</v>
      </c>
      <c r="U1180">
        <v>43.77</v>
      </c>
      <c r="V1180">
        <v>45</v>
      </c>
      <c r="W1180">
        <v>43.99</v>
      </c>
      <c r="X1180">
        <v>44.13</v>
      </c>
      <c r="Y1180">
        <v>44.32</v>
      </c>
      <c r="Z1180">
        <v>44.03</v>
      </c>
      <c r="AA1180">
        <v>43.43</v>
      </c>
      <c r="AB1180">
        <v>43.28</v>
      </c>
      <c r="AC1180">
        <v>43.56</v>
      </c>
      <c r="AD1180">
        <v>43.94</v>
      </c>
      <c r="AE1180">
        <v>44.06</v>
      </c>
      <c r="AF1180">
        <v>43.75</v>
      </c>
      <c r="AG1180">
        <v>46.82</v>
      </c>
      <c r="AH1180">
        <v>47.41</v>
      </c>
      <c r="AI1180">
        <v>45.93</v>
      </c>
      <c r="AJ1180">
        <v>45.26</v>
      </c>
      <c r="AK1180">
        <v>43.86</v>
      </c>
      <c r="AL1180">
        <v>43.36</v>
      </c>
      <c r="AM1180">
        <v>44.2</v>
      </c>
      <c r="AN1180">
        <v>43.96</v>
      </c>
      <c r="AO1180">
        <v>44.14</v>
      </c>
      <c r="AP1180">
        <v>44.97</v>
      </c>
      <c r="AQ1180">
        <v>46.18</v>
      </c>
      <c r="AR1180">
        <v>46.42</v>
      </c>
      <c r="AS1180">
        <v>46.27</v>
      </c>
      <c r="AT1180">
        <v>44.81</v>
      </c>
      <c r="AU1180">
        <v>44.95</v>
      </c>
      <c r="AV1180">
        <v>45.52</v>
      </c>
      <c r="AW1180">
        <v>44.47</v>
      </c>
      <c r="AX1180">
        <v>43.57</v>
      </c>
      <c r="AY1180">
        <v>42.63</v>
      </c>
      <c r="AZ1180">
        <v>42.11</v>
      </c>
      <c r="BA1180">
        <v>42.7</v>
      </c>
      <c r="BB1180">
        <v>41.13</v>
      </c>
      <c r="BC1180">
        <v>41.33</v>
      </c>
      <c r="BD1180">
        <v>41.57</v>
      </c>
      <c r="BE1180">
        <v>40.909999999999997</v>
      </c>
      <c r="BF1180">
        <v>38.14</v>
      </c>
      <c r="BG1180">
        <v>37.07</v>
      </c>
      <c r="BH1180">
        <v>37.33</v>
      </c>
      <c r="BI1180">
        <v>36.700000000000003</v>
      </c>
      <c r="BJ1180">
        <v>37.26</v>
      </c>
      <c r="BK1180">
        <v>36.94</v>
      </c>
      <c r="BL1180">
        <v>36.94</v>
      </c>
      <c r="BM1180">
        <v>36.94</v>
      </c>
      <c r="BN1180">
        <v>37.01</v>
      </c>
      <c r="BO1180">
        <v>36.5</v>
      </c>
      <c r="BP1180">
        <v>36.93</v>
      </c>
      <c r="BQ1180">
        <v>36.53</v>
      </c>
      <c r="BR1180" s="10">
        <f t="shared" si="36"/>
        <v>-9.7132970835392976E-2</v>
      </c>
      <c r="BS1180" s="11" cm="1">
        <f t="array" aca="1" ref="BS1180" ca="1">_xlfn.PERCENTILE.INC((OFFSET(E1180,0,1,1,COLUMNS(E1180:BQ1180)-1) - E1180:BP1180) / E1180:BP1180, 0.05) * SQRT(COUNT(E1180:BQ1180) - 1)</f>
        <v>-0.24939475992048704</v>
      </c>
      <c r="BT1180" s="10" cm="1">
        <f t="array" aca="1" ref="BT1180" ca="1">_xlfn.STDEV.P((E1180:BP1180 - OFFSET(E1180:BP1180,0,1)) / OFFSET(E1180:BP1180,0,1)) * SQRT(COUNT(E1180:BQ1180)-1)</f>
        <v>0.16771946332952634</v>
      </c>
      <c r="BU1180" s="10" cm="1">
        <f t="array" ref="BU1180">-(MAX(1 - (E1180:BQ1180 / _xlfn.SCAN(E1180, E1180:BQ1180, _xlfn.LAMBDA(_xlpm.a,_xlpm.b, MAX(_xlpm.a, _xlpm.b))))))</f>
        <v>-0.23012022780004215</v>
      </c>
      <c r="BV1180" s="12">
        <f t="shared" ca="1" si="37"/>
        <v>-0.68480009349342275</v>
      </c>
    </row>
    <row r="1181" spans="1:74" x14ac:dyDescent="0.45">
      <c r="A1181" s="2" t="s">
        <v>2382</v>
      </c>
      <c r="B1181" t="s">
        <v>2383</v>
      </c>
      <c r="C1181" t="s">
        <v>19</v>
      </c>
      <c r="D1181" t="s">
        <v>8</v>
      </c>
      <c r="E1181">
        <v>99.98</v>
      </c>
      <c r="F1181">
        <v>102.75</v>
      </c>
      <c r="G1181">
        <v>104.65</v>
      </c>
      <c r="H1181">
        <v>103.05</v>
      </c>
      <c r="I1181">
        <v>101.3</v>
      </c>
      <c r="J1181">
        <v>101.3</v>
      </c>
      <c r="K1181">
        <v>101.45</v>
      </c>
      <c r="L1181">
        <v>100.6</v>
      </c>
      <c r="M1181">
        <v>97.18</v>
      </c>
      <c r="N1181">
        <v>98.9</v>
      </c>
      <c r="O1181">
        <v>100</v>
      </c>
      <c r="P1181">
        <v>101.25</v>
      </c>
      <c r="Q1181">
        <v>101.3</v>
      </c>
      <c r="R1181">
        <v>100.5</v>
      </c>
      <c r="S1181">
        <v>100.85</v>
      </c>
      <c r="T1181">
        <v>103.2</v>
      </c>
      <c r="U1181">
        <v>107.45</v>
      </c>
      <c r="V1181">
        <v>106.95</v>
      </c>
      <c r="W1181">
        <v>106.45</v>
      </c>
      <c r="X1181">
        <v>107.65</v>
      </c>
      <c r="Y1181">
        <v>107.55</v>
      </c>
      <c r="Z1181">
        <v>101.9</v>
      </c>
      <c r="AA1181">
        <v>102.15</v>
      </c>
      <c r="AB1181">
        <v>99.9</v>
      </c>
      <c r="AC1181">
        <v>99.54</v>
      </c>
      <c r="AD1181">
        <v>97.44</v>
      </c>
      <c r="AE1181">
        <v>100.5</v>
      </c>
      <c r="AF1181">
        <v>101.1</v>
      </c>
      <c r="AG1181">
        <v>103.55</v>
      </c>
      <c r="AH1181">
        <v>99</v>
      </c>
      <c r="AI1181">
        <v>99.98</v>
      </c>
      <c r="AJ1181">
        <v>100.4</v>
      </c>
      <c r="AK1181">
        <v>101.55</v>
      </c>
      <c r="AL1181">
        <v>101.35</v>
      </c>
      <c r="AM1181">
        <v>102.25</v>
      </c>
      <c r="AN1181">
        <v>104</v>
      </c>
      <c r="AO1181">
        <v>104.15</v>
      </c>
      <c r="AP1181">
        <v>104.7</v>
      </c>
      <c r="AQ1181">
        <v>104.45</v>
      </c>
      <c r="AR1181">
        <v>105.3</v>
      </c>
      <c r="AS1181">
        <v>105.65</v>
      </c>
      <c r="AT1181">
        <v>104.3</v>
      </c>
      <c r="AU1181">
        <v>105.2</v>
      </c>
      <c r="AV1181">
        <v>105.1</v>
      </c>
      <c r="AW1181">
        <v>105.2</v>
      </c>
      <c r="AX1181">
        <v>104.25</v>
      </c>
      <c r="AY1181">
        <v>104.15</v>
      </c>
      <c r="AZ1181">
        <v>104.75</v>
      </c>
      <c r="BA1181">
        <v>103.9</v>
      </c>
      <c r="BB1181">
        <v>104.85</v>
      </c>
      <c r="BC1181">
        <v>104.65</v>
      </c>
      <c r="BD1181">
        <v>104.1</v>
      </c>
      <c r="BE1181">
        <v>104.6</v>
      </c>
      <c r="BF1181">
        <v>102.8</v>
      </c>
      <c r="BG1181">
        <v>101.3</v>
      </c>
      <c r="BH1181">
        <v>100.75</v>
      </c>
      <c r="BI1181">
        <v>99.64</v>
      </c>
      <c r="BJ1181">
        <v>100.7</v>
      </c>
      <c r="BK1181">
        <v>100.3</v>
      </c>
      <c r="BL1181">
        <v>99.56</v>
      </c>
      <c r="BM1181">
        <v>99.56</v>
      </c>
      <c r="BN1181">
        <v>100</v>
      </c>
      <c r="BO1181">
        <v>99.76</v>
      </c>
      <c r="BP1181">
        <v>99.64</v>
      </c>
      <c r="BQ1181">
        <v>97.76</v>
      </c>
      <c r="BR1181" s="10">
        <f t="shared" si="36"/>
        <v>-2.2204440888177624E-2</v>
      </c>
      <c r="BS1181" s="11" cm="1">
        <f t="array" aca="1" ref="BS1181" ca="1">_xlfn.PERCENTILE.INC((OFFSET(E1181,0,1,1,COLUMNS(E1181:BQ1181)-1) - E1181:BP1181) / E1181:BP1181, 0.05) * SQRT(COUNT(E1181:BQ1181) - 1)</f>
        <v>-0.17509619137902199</v>
      </c>
      <c r="BT1181" s="10" cm="1">
        <f t="array" aca="1" ref="BT1181" ca="1">_xlfn.STDEV.P((E1181:BP1181 - OFFSET(E1181:BP1181,0,1)) / OFFSET(E1181:BP1181,0,1)) * SQRT(COUNT(E1181:BQ1181)-1)</f>
        <v>0.12663071992205874</v>
      </c>
      <c r="BU1181" s="10" cm="1">
        <f t="array" ref="BU1181">-(MAX(1 - (E1181:BQ1181 / _xlfn.SCAN(E1181, E1181:BQ1181, _xlfn.LAMBDA(_xlpm.a,_xlpm.b, MAX(_xlpm.a, _xlpm.b))))))</f>
        <v>-9.4844403158383717E-2</v>
      </c>
      <c r="BV1181" s="12">
        <f t="shared" ca="1" si="37"/>
        <v>-0.31529295771267263</v>
      </c>
    </row>
    <row r="1182" spans="1:74" x14ac:dyDescent="0.45">
      <c r="A1182" s="2" t="s">
        <v>2384</v>
      </c>
      <c r="B1182" t="s">
        <v>2385</v>
      </c>
      <c r="C1182" t="s">
        <v>19</v>
      </c>
      <c r="D1182" t="s">
        <v>29</v>
      </c>
      <c r="E1182">
        <v>749.4</v>
      </c>
      <c r="F1182">
        <v>782.4</v>
      </c>
      <c r="G1182">
        <v>771</v>
      </c>
      <c r="H1182">
        <v>778.4</v>
      </c>
      <c r="I1182">
        <v>757.6</v>
      </c>
      <c r="J1182">
        <v>759.8</v>
      </c>
      <c r="K1182">
        <v>747</v>
      </c>
      <c r="L1182">
        <v>738</v>
      </c>
      <c r="M1182">
        <v>736.8</v>
      </c>
      <c r="N1182">
        <v>740.2</v>
      </c>
      <c r="O1182">
        <v>753.8</v>
      </c>
      <c r="P1182">
        <v>760.8</v>
      </c>
      <c r="Q1182">
        <v>749.2</v>
      </c>
      <c r="R1182">
        <v>747</v>
      </c>
      <c r="S1182">
        <v>745.6</v>
      </c>
      <c r="T1182">
        <v>759.4</v>
      </c>
      <c r="U1182">
        <v>769.6</v>
      </c>
      <c r="V1182">
        <v>762</v>
      </c>
      <c r="W1182">
        <v>757</v>
      </c>
      <c r="X1182">
        <v>760</v>
      </c>
      <c r="Y1182">
        <v>766</v>
      </c>
      <c r="Z1182">
        <v>783.8</v>
      </c>
      <c r="AA1182">
        <v>777.4</v>
      </c>
      <c r="AB1182">
        <v>790.4</v>
      </c>
      <c r="AC1182">
        <v>800</v>
      </c>
      <c r="AD1182">
        <v>805.6</v>
      </c>
      <c r="AE1182">
        <v>824.8</v>
      </c>
      <c r="AF1182">
        <v>817.6</v>
      </c>
      <c r="AG1182">
        <v>844</v>
      </c>
      <c r="AH1182">
        <v>867.4</v>
      </c>
      <c r="AI1182">
        <v>878.6</v>
      </c>
      <c r="AJ1182">
        <v>870.4</v>
      </c>
      <c r="AK1182">
        <v>853.2</v>
      </c>
      <c r="AL1182">
        <v>856.6</v>
      </c>
      <c r="AM1182">
        <v>868.8</v>
      </c>
      <c r="AN1182">
        <v>864.2</v>
      </c>
      <c r="AO1182">
        <v>871.2</v>
      </c>
      <c r="AP1182">
        <v>868.4</v>
      </c>
      <c r="AQ1182">
        <v>873.2</v>
      </c>
      <c r="AR1182">
        <v>876.6</v>
      </c>
      <c r="AS1182">
        <v>872.4</v>
      </c>
      <c r="AT1182">
        <v>868.4</v>
      </c>
      <c r="AU1182">
        <v>865.6</v>
      </c>
      <c r="AV1182">
        <v>873.8</v>
      </c>
      <c r="AW1182">
        <v>877</v>
      </c>
      <c r="AX1182">
        <v>863.2</v>
      </c>
      <c r="AY1182">
        <v>857.4</v>
      </c>
      <c r="AZ1182">
        <v>840.4</v>
      </c>
      <c r="BA1182">
        <v>833.8</v>
      </c>
      <c r="BB1182">
        <v>840</v>
      </c>
      <c r="BC1182">
        <v>824.8</v>
      </c>
      <c r="BD1182">
        <v>831.2</v>
      </c>
      <c r="BE1182">
        <v>832</v>
      </c>
      <c r="BF1182">
        <v>813.4</v>
      </c>
      <c r="BG1182">
        <v>798.2</v>
      </c>
      <c r="BH1182">
        <v>800</v>
      </c>
      <c r="BI1182">
        <v>799.8</v>
      </c>
      <c r="BJ1182">
        <v>820.8</v>
      </c>
      <c r="BK1182">
        <v>817.4</v>
      </c>
      <c r="BL1182">
        <v>816.6</v>
      </c>
      <c r="BM1182">
        <v>816.6</v>
      </c>
      <c r="BN1182">
        <v>816.6</v>
      </c>
      <c r="BO1182">
        <v>816.2</v>
      </c>
      <c r="BP1182">
        <v>820.6</v>
      </c>
      <c r="BQ1182">
        <v>820.2</v>
      </c>
      <c r="BR1182" s="10">
        <f t="shared" si="36"/>
        <v>9.4475580464371586E-2</v>
      </c>
      <c r="BS1182" s="11" cm="1">
        <f t="array" aca="1" ref="BS1182" ca="1">_xlfn.PERCENTILE.INC((OFFSET(E1182,0,1,1,COLUMNS(E1182:BQ1182)-1) - E1182:BP1182) / E1182:BP1182, 0.05) * SQRT(COUNT(E1182:BQ1182) - 1)</f>
        <v>-0.15679939144332369</v>
      </c>
      <c r="BT1182" s="10" cm="1">
        <f t="array" aca="1" ref="BT1182" ca="1">_xlfn.STDEV.P((E1182:BP1182 - OFFSET(E1182:BP1182,0,1)) / OFFSET(E1182:BP1182,0,1)) * SQRT(COUNT(E1182:BQ1182)-1)</f>
        <v>0.10936660477750011</v>
      </c>
      <c r="BU1182" s="10" cm="1">
        <f t="array" ref="BU1182">-(MAX(1 - (E1182:BQ1182 / _xlfn.SCAN(E1182, E1182:BQ1182, _xlfn.LAMBDA(_xlpm.a,_xlpm.b, MAX(_xlpm.a, _xlpm.b))))))</f>
        <v>-9.1509219212383308E-2</v>
      </c>
      <c r="BV1182" s="12">
        <f t="shared" ca="1" si="37"/>
        <v>0.7018069847481343</v>
      </c>
    </row>
    <row r="1183" spans="1:74" x14ac:dyDescent="0.45">
      <c r="A1183" s="2" t="s">
        <v>2386</v>
      </c>
      <c r="B1183" t="s">
        <v>2387</v>
      </c>
      <c r="C1183" t="s">
        <v>22</v>
      </c>
      <c r="D1183" t="s">
        <v>8</v>
      </c>
      <c r="E1183">
        <v>6.87</v>
      </c>
      <c r="F1183">
        <v>7.1879999999999997</v>
      </c>
      <c r="G1183">
        <v>6.9740000000000002</v>
      </c>
      <c r="H1183">
        <v>6.9779999999999998</v>
      </c>
      <c r="I1183">
        <v>6.76</v>
      </c>
      <c r="J1183">
        <v>6.7460000000000004</v>
      </c>
      <c r="K1183">
        <v>6.7460000000000004</v>
      </c>
      <c r="L1183">
        <v>6.7320000000000002</v>
      </c>
      <c r="M1183">
        <v>7</v>
      </c>
      <c r="N1183">
        <v>7.0460000000000003</v>
      </c>
      <c r="O1183">
        <v>7.2519999999999998</v>
      </c>
      <c r="P1183">
        <v>7.3860000000000001</v>
      </c>
      <c r="Q1183">
        <v>7.3280000000000003</v>
      </c>
      <c r="R1183">
        <v>7.29</v>
      </c>
      <c r="S1183">
        <v>7.08</v>
      </c>
      <c r="T1183">
        <v>7.29</v>
      </c>
      <c r="U1183">
        <v>6.7619999999999996</v>
      </c>
      <c r="V1183">
        <v>7.0179999999999998</v>
      </c>
      <c r="W1183">
        <v>6.99</v>
      </c>
      <c r="X1183">
        <v>6.9880000000000004</v>
      </c>
      <c r="Y1183">
        <v>6.9</v>
      </c>
      <c r="Z1183">
        <v>7.0759999999999996</v>
      </c>
      <c r="AA1183">
        <v>7.0540000000000003</v>
      </c>
      <c r="AB1183">
        <v>6.98</v>
      </c>
      <c r="AC1183">
        <v>7.2619999999999996</v>
      </c>
      <c r="AD1183">
        <v>7.3460000000000001</v>
      </c>
      <c r="AE1183">
        <v>7.48</v>
      </c>
      <c r="AF1183">
        <v>7.4939999999999998</v>
      </c>
      <c r="AG1183">
        <v>7.7140000000000004</v>
      </c>
      <c r="AH1183">
        <v>7.9960000000000004</v>
      </c>
      <c r="AI1183">
        <v>8.2460000000000004</v>
      </c>
      <c r="AJ1183">
        <v>8.11</v>
      </c>
      <c r="AK1183">
        <v>8.0020000000000007</v>
      </c>
      <c r="AL1183">
        <v>7.9580000000000002</v>
      </c>
      <c r="AM1183">
        <v>8.11</v>
      </c>
      <c r="AN1183">
        <v>8.1039999999999992</v>
      </c>
      <c r="AO1183">
        <v>8.1780000000000008</v>
      </c>
      <c r="AP1183">
        <v>8.1739999999999995</v>
      </c>
      <c r="AQ1183">
        <v>8.32</v>
      </c>
      <c r="AR1183">
        <v>8.2919999999999998</v>
      </c>
      <c r="AS1183">
        <v>8.0380000000000003</v>
      </c>
      <c r="AT1183">
        <v>8.17</v>
      </c>
      <c r="AU1183">
        <v>8.2379999999999995</v>
      </c>
      <c r="AV1183">
        <v>8.2840000000000007</v>
      </c>
      <c r="AW1183">
        <v>8.3539999999999992</v>
      </c>
      <c r="AX1183">
        <v>8.3960000000000008</v>
      </c>
      <c r="AY1183">
        <v>8.3960000000000008</v>
      </c>
      <c r="AZ1183">
        <v>8.1720000000000006</v>
      </c>
      <c r="BA1183">
        <v>8.0719999999999992</v>
      </c>
      <c r="BB1183">
        <v>8.3640000000000008</v>
      </c>
      <c r="BC1183">
        <v>8.2460000000000004</v>
      </c>
      <c r="BD1183">
        <v>8.4960000000000004</v>
      </c>
      <c r="BE1183">
        <v>8.4280000000000008</v>
      </c>
      <c r="BF1183">
        <v>8.218</v>
      </c>
      <c r="BG1183">
        <v>8.1319999999999997</v>
      </c>
      <c r="BH1183">
        <v>8.0739999999999998</v>
      </c>
      <c r="BI1183">
        <v>7.9080000000000004</v>
      </c>
      <c r="BJ1183">
        <v>7.99</v>
      </c>
      <c r="BK1183">
        <v>7.84</v>
      </c>
      <c r="BL1183">
        <v>7.9</v>
      </c>
      <c r="BM1183">
        <v>7.9</v>
      </c>
      <c r="BN1183">
        <v>7.9119999999999999</v>
      </c>
      <c r="BO1183">
        <v>7.8559999999999999</v>
      </c>
      <c r="BP1183">
        <v>7.952</v>
      </c>
      <c r="BQ1183">
        <v>7.8680000000000003</v>
      </c>
      <c r="BR1183" s="10">
        <f t="shared" si="36"/>
        <v>0.14526928675400294</v>
      </c>
      <c r="BS1183" s="11" cm="1">
        <f t="array" aca="1" ref="BS1183" ca="1">_xlfn.PERCENTILE.INC((OFFSET(E1183,0,1,1,COLUMNS(E1183:BQ1183)-1) - E1183:BP1183) / E1183:BP1183, 0.05) * SQRT(COUNT(E1183:BQ1183) - 1)</f>
        <v>-0.23701642655454519</v>
      </c>
      <c r="BT1183" s="10" cm="1">
        <f t="array" aca="1" ref="BT1183" ca="1">_xlfn.STDEV.P((E1183:BP1183 - OFFSET(E1183:BP1183,0,1)) / OFFSET(E1183:BP1183,0,1)) * SQRT(COUNT(E1183:BQ1183)-1)</f>
        <v>0.17178354096025628</v>
      </c>
      <c r="BU1183" s="10" cm="1">
        <f t="array" ref="BU1183">-(MAX(1 - (E1183:BQ1183 / _xlfn.SCAN(E1183, E1183:BQ1183, _xlfn.LAMBDA(_xlpm.a,_xlpm.b, MAX(_xlpm.a, _xlpm.b))))))</f>
        <v>-8.4484159220146293E-2</v>
      </c>
      <c r="BV1183" s="12">
        <f t="shared" ca="1" si="37"/>
        <v>0.74249228248344823</v>
      </c>
    </row>
    <row r="1184" spans="1:74" x14ac:dyDescent="0.45">
      <c r="A1184" s="2" t="s">
        <v>2388</v>
      </c>
      <c r="B1184" t="s">
        <v>2389</v>
      </c>
      <c r="C1184" t="s">
        <v>22</v>
      </c>
      <c r="D1184" t="s">
        <v>8</v>
      </c>
      <c r="E1184">
        <v>32.5</v>
      </c>
      <c r="F1184">
        <v>32.5</v>
      </c>
      <c r="G1184">
        <v>34.25</v>
      </c>
      <c r="H1184">
        <v>33.700000000000003</v>
      </c>
      <c r="I1184">
        <v>34.049999999999997</v>
      </c>
      <c r="J1184">
        <v>34</v>
      </c>
      <c r="K1184">
        <v>34.5</v>
      </c>
      <c r="L1184">
        <v>34.299999999999997</v>
      </c>
      <c r="M1184">
        <v>34</v>
      </c>
      <c r="N1184">
        <v>34.65</v>
      </c>
      <c r="O1184">
        <v>34.049999999999997</v>
      </c>
      <c r="P1184">
        <v>34.6</v>
      </c>
      <c r="Q1184">
        <v>35.6</v>
      </c>
      <c r="R1184">
        <v>35.299999999999997</v>
      </c>
      <c r="S1184">
        <v>35.15</v>
      </c>
      <c r="T1184">
        <v>35.5</v>
      </c>
      <c r="U1184">
        <v>35.549999999999997</v>
      </c>
      <c r="V1184">
        <v>37.5</v>
      </c>
      <c r="W1184">
        <v>37.4</v>
      </c>
      <c r="X1184">
        <v>37.4</v>
      </c>
      <c r="Y1184">
        <v>38</v>
      </c>
      <c r="Z1184">
        <v>37.5</v>
      </c>
      <c r="AA1184">
        <v>36.85</v>
      </c>
      <c r="AB1184">
        <v>36.450000000000003</v>
      </c>
      <c r="AC1184">
        <v>36.200000000000003</v>
      </c>
      <c r="AD1184">
        <v>35.6</v>
      </c>
      <c r="AE1184">
        <v>35.15</v>
      </c>
      <c r="AF1184">
        <v>35</v>
      </c>
      <c r="AG1184">
        <v>34.9</v>
      </c>
      <c r="AH1184">
        <v>35</v>
      </c>
      <c r="AI1184">
        <v>35</v>
      </c>
      <c r="AJ1184">
        <v>34.700000000000003</v>
      </c>
      <c r="AK1184">
        <v>34.700000000000003</v>
      </c>
      <c r="AL1184">
        <v>35.15</v>
      </c>
      <c r="AM1184">
        <v>35.85</v>
      </c>
      <c r="AN1184">
        <v>36.75</v>
      </c>
      <c r="AO1184">
        <v>37</v>
      </c>
      <c r="AP1184">
        <v>35.75</v>
      </c>
      <c r="AQ1184">
        <v>35.450000000000003</v>
      </c>
      <c r="AR1184">
        <v>35.950000000000003</v>
      </c>
      <c r="AS1184">
        <v>35.9</v>
      </c>
      <c r="AT1184">
        <v>36.799999999999997</v>
      </c>
      <c r="AU1184">
        <v>37.75</v>
      </c>
      <c r="AV1184">
        <v>37.75</v>
      </c>
      <c r="AW1184">
        <v>38.1</v>
      </c>
      <c r="AX1184">
        <v>38.1</v>
      </c>
      <c r="AY1184">
        <v>37.35</v>
      </c>
      <c r="AZ1184">
        <v>37</v>
      </c>
      <c r="BA1184">
        <v>36.799999999999997</v>
      </c>
      <c r="BB1184">
        <v>36.950000000000003</v>
      </c>
      <c r="BC1184">
        <v>36.6</v>
      </c>
      <c r="BD1184">
        <v>36.85</v>
      </c>
      <c r="BE1184">
        <v>36.25</v>
      </c>
      <c r="BF1184">
        <v>35.049999999999997</v>
      </c>
      <c r="BG1184">
        <v>34.65</v>
      </c>
      <c r="BH1184">
        <v>34.4</v>
      </c>
      <c r="BI1184">
        <v>34.299999999999997</v>
      </c>
      <c r="BJ1184">
        <v>33.950000000000003</v>
      </c>
      <c r="BK1184">
        <v>34.4</v>
      </c>
      <c r="BL1184">
        <v>34.65</v>
      </c>
      <c r="BM1184">
        <v>34.65</v>
      </c>
      <c r="BN1184">
        <v>34.35</v>
      </c>
      <c r="BO1184">
        <v>34.35</v>
      </c>
      <c r="BP1184">
        <v>34.35</v>
      </c>
      <c r="BQ1184">
        <v>34.5</v>
      </c>
      <c r="BR1184" s="10">
        <f t="shared" si="36"/>
        <v>6.1538461538461542E-2</v>
      </c>
      <c r="BS1184" s="11" cm="1">
        <f t="array" aca="1" ref="BS1184" ca="1">_xlfn.PERCENTILE.INC((OFFSET(E1184,0,1,1,COLUMNS(E1184:BQ1184)-1) - E1184:BP1184) / E1184:BP1184, 0.05) * SQRT(COUNT(E1184:BQ1184) - 1)</f>
        <v>-0.13864588744588724</v>
      </c>
      <c r="BT1184" s="10" cm="1">
        <f t="array" aca="1" ref="BT1184" ca="1">_xlfn.STDEV.P((E1184:BP1184 - OFFSET(E1184:BP1184,0,1)) / OFFSET(E1184:BP1184,0,1)) * SQRT(COUNT(E1184:BQ1184)-1)</f>
        <v>0.12677274529802451</v>
      </c>
      <c r="BU1184" s="10" cm="1">
        <f t="array" ref="BU1184">-(MAX(1 - (E1184:BQ1184 / _xlfn.SCAN(E1184, E1184:BQ1184, _xlfn.LAMBDA(_xlpm.a,_xlpm.b, MAX(_xlpm.a, _xlpm.b))))))</f>
        <v>-0.10892388451443569</v>
      </c>
      <c r="BV1184" s="12">
        <f t="shared" ca="1" si="37"/>
        <v>0.34563523967332593</v>
      </c>
    </row>
    <row r="1185" spans="1:74" x14ac:dyDescent="0.45">
      <c r="A1185" s="2" t="s">
        <v>2390</v>
      </c>
      <c r="B1185" t="s">
        <v>2391</v>
      </c>
      <c r="C1185" t="s">
        <v>19</v>
      </c>
      <c r="D1185" t="s">
        <v>29</v>
      </c>
      <c r="E1185">
        <v>2318</v>
      </c>
      <c r="F1185">
        <v>2478</v>
      </c>
      <c r="G1185">
        <v>2490</v>
      </c>
      <c r="H1185">
        <v>2489</v>
      </c>
      <c r="I1185">
        <v>2447</v>
      </c>
      <c r="J1185">
        <v>2439</v>
      </c>
      <c r="K1185">
        <v>2419</v>
      </c>
      <c r="L1185">
        <v>2361</v>
      </c>
      <c r="M1185">
        <v>2470</v>
      </c>
      <c r="N1185">
        <v>2508</v>
      </c>
      <c r="O1185">
        <v>2589</v>
      </c>
      <c r="P1185">
        <v>2606</v>
      </c>
      <c r="Q1185">
        <v>2548</v>
      </c>
      <c r="R1185">
        <v>2584</v>
      </c>
      <c r="S1185">
        <v>2569</v>
      </c>
      <c r="T1185">
        <v>2611</v>
      </c>
      <c r="U1185">
        <v>2622</v>
      </c>
      <c r="V1185">
        <v>2574</v>
      </c>
      <c r="W1185">
        <v>2583</v>
      </c>
      <c r="X1185">
        <v>2568</v>
      </c>
      <c r="Y1185">
        <v>2572</v>
      </c>
      <c r="Z1185">
        <v>2571</v>
      </c>
      <c r="AA1185">
        <v>2554</v>
      </c>
      <c r="AB1185">
        <v>2553</v>
      </c>
      <c r="AC1185">
        <v>2576</v>
      </c>
      <c r="AD1185">
        <v>2537</v>
      </c>
      <c r="AE1185">
        <v>2567</v>
      </c>
      <c r="AF1185">
        <v>2535</v>
      </c>
      <c r="AG1185">
        <v>2564</v>
      </c>
      <c r="AH1185">
        <v>2585</v>
      </c>
      <c r="AI1185">
        <v>2556</v>
      </c>
      <c r="AJ1185">
        <v>2548</v>
      </c>
      <c r="AK1185">
        <v>2467</v>
      </c>
      <c r="AL1185">
        <v>2477</v>
      </c>
      <c r="AM1185">
        <v>2512</v>
      </c>
      <c r="AN1185">
        <v>2518</v>
      </c>
      <c r="AO1185">
        <v>2539</v>
      </c>
      <c r="AP1185">
        <v>2612</v>
      </c>
      <c r="AQ1185">
        <v>2615</v>
      </c>
      <c r="AR1185">
        <v>2632</v>
      </c>
      <c r="AS1185">
        <v>2598</v>
      </c>
      <c r="AT1185">
        <v>2586</v>
      </c>
      <c r="AU1185">
        <v>2584</v>
      </c>
      <c r="AV1185">
        <v>2606</v>
      </c>
      <c r="AW1185">
        <v>2609</v>
      </c>
      <c r="AX1185">
        <v>2602</v>
      </c>
      <c r="AY1185">
        <v>2585</v>
      </c>
      <c r="AZ1185">
        <v>2584</v>
      </c>
      <c r="BA1185">
        <v>2586</v>
      </c>
      <c r="BB1185">
        <v>2637</v>
      </c>
      <c r="BC1185">
        <v>2617</v>
      </c>
      <c r="BD1185">
        <v>2670</v>
      </c>
      <c r="BE1185">
        <v>2675</v>
      </c>
      <c r="BF1185">
        <v>2652</v>
      </c>
      <c r="BG1185">
        <v>2602</v>
      </c>
      <c r="BH1185">
        <v>2600</v>
      </c>
      <c r="BI1185">
        <v>2614</v>
      </c>
      <c r="BJ1185">
        <v>2659</v>
      </c>
      <c r="BK1185">
        <v>2632</v>
      </c>
      <c r="BL1185">
        <v>2624</v>
      </c>
      <c r="BM1185">
        <v>2624</v>
      </c>
      <c r="BN1185">
        <v>2624</v>
      </c>
      <c r="BO1185">
        <v>2622</v>
      </c>
      <c r="BP1185">
        <v>2608</v>
      </c>
      <c r="BQ1185">
        <v>2570</v>
      </c>
      <c r="BR1185" s="10">
        <f t="shared" si="36"/>
        <v>0.10871440897325281</v>
      </c>
      <c r="BS1185" s="11" cm="1">
        <f t="array" aca="1" ref="BS1185" ca="1">_xlfn.PERCENTILE.INC((OFFSET(E1185,0,1,1,COLUMNS(E1185:BQ1185)-1) - E1185:BP1185) / E1185:BP1185, 0.05) * SQRT(COUNT(E1185:BQ1185) - 1)</f>
        <v>-0.15017309159185588</v>
      </c>
      <c r="BT1185" s="10" cm="1">
        <f t="array" aca="1" ref="BT1185" ca="1">_xlfn.STDEV.P((E1185:BP1185 - OFFSET(E1185:BP1185,0,1)) / OFFSET(E1185:BP1185,0,1)) * SQRT(COUNT(E1185:BQ1185)-1)</f>
        <v>0.12284295729274558</v>
      </c>
      <c r="BU1185" s="10" cm="1">
        <f t="array" ref="BU1185">-(MAX(1 - (E1185:BQ1185 / _xlfn.SCAN(E1185, E1185:BQ1185, _xlfn.LAMBDA(_xlpm.a,_xlpm.b, MAX(_xlpm.a, _xlpm.b))))))</f>
        <v>-5.9115179252479E-2</v>
      </c>
      <c r="BV1185" s="12">
        <f t="shared" ca="1" si="37"/>
        <v>0.74072684055525428</v>
      </c>
    </row>
    <row r="1186" spans="1:74" x14ac:dyDescent="0.45">
      <c r="A1186" s="2" t="s">
        <v>2392</v>
      </c>
      <c r="B1186" t="s">
        <v>2393</v>
      </c>
      <c r="C1186" t="s">
        <v>37</v>
      </c>
      <c r="D1186" t="s">
        <v>8</v>
      </c>
      <c r="E1186">
        <v>13.88</v>
      </c>
      <c r="F1186">
        <v>14.22</v>
      </c>
      <c r="G1186">
        <v>14.26</v>
      </c>
      <c r="H1186">
        <v>14.14</v>
      </c>
      <c r="I1186">
        <v>13.96</v>
      </c>
      <c r="J1186">
        <v>13.88</v>
      </c>
      <c r="K1186">
        <v>13.66</v>
      </c>
      <c r="L1186">
        <v>13.44</v>
      </c>
      <c r="M1186">
        <v>13.8</v>
      </c>
      <c r="N1186">
        <v>13.84</v>
      </c>
      <c r="O1186">
        <v>13.92</v>
      </c>
      <c r="P1186">
        <v>14</v>
      </c>
      <c r="Q1186">
        <v>13.92</v>
      </c>
      <c r="R1186">
        <v>13.86</v>
      </c>
      <c r="S1186">
        <v>13.82</v>
      </c>
      <c r="T1186">
        <v>14</v>
      </c>
      <c r="U1186">
        <v>13.94</v>
      </c>
      <c r="V1186">
        <v>13.98</v>
      </c>
      <c r="W1186">
        <v>14.06</v>
      </c>
      <c r="X1186">
        <v>14.06</v>
      </c>
      <c r="Y1186">
        <v>14.28</v>
      </c>
      <c r="Z1186">
        <v>14.52</v>
      </c>
      <c r="AA1186">
        <v>14.56</v>
      </c>
      <c r="AB1186">
        <v>14.64</v>
      </c>
      <c r="AC1186">
        <v>14.72</v>
      </c>
      <c r="AD1186">
        <v>14.96</v>
      </c>
      <c r="AE1186">
        <v>15.44</v>
      </c>
      <c r="AF1186">
        <v>15.14</v>
      </c>
      <c r="AG1186">
        <v>15.22</v>
      </c>
      <c r="AH1186">
        <v>15.28</v>
      </c>
      <c r="AI1186">
        <v>15.4</v>
      </c>
      <c r="AJ1186">
        <v>15.28</v>
      </c>
      <c r="AK1186">
        <v>15.12</v>
      </c>
      <c r="AL1186">
        <v>15.24</v>
      </c>
      <c r="AM1186">
        <v>15.4</v>
      </c>
      <c r="AN1186">
        <v>15.18</v>
      </c>
      <c r="AO1186">
        <v>15.1</v>
      </c>
      <c r="AP1186">
        <v>15.12</v>
      </c>
      <c r="AQ1186">
        <v>15.22</v>
      </c>
      <c r="AR1186">
        <v>15.2</v>
      </c>
      <c r="AS1186">
        <v>15.16</v>
      </c>
      <c r="AT1186">
        <v>15.28</v>
      </c>
      <c r="AU1186">
        <v>15.16</v>
      </c>
      <c r="AV1186">
        <v>15.24</v>
      </c>
      <c r="AW1186">
        <v>15.52</v>
      </c>
      <c r="AX1186">
        <v>15.3</v>
      </c>
      <c r="AY1186">
        <v>15.32</v>
      </c>
      <c r="AZ1186">
        <v>15.16</v>
      </c>
      <c r="BA1186">
        <v>15.14</v>
      </c>
      <c r="BB1186">
        <v>15.18</v>
      </c>
      <c r="BC1186">
        <v>15.02</v>
      </c>
      <c r="BD1186">
        <v>15.26</v>
      </c>
      <c r="BE1186">
        <v>15.18</v>
      </c>
      <c r="BF1186">
        <v>15.08</v>
      </c>
      <c r="BG1186">
        <v>14.9</v>
      </c>
      <c r="BH1186">
        <v>14.9</v>
      </c>
      <c r="BI1186">
        <v>14.86</v>
      </c>
      <c r="BJ1186">
        <v>15.02</v>
      </c>
      <c r="BK1186">
        <v>15.34</v>
      </c>
      <c r="BL1186">
        <v>15.28</v>
      </c>
      <c r="BM1186">
        <v>15.28</v>
      </c>
      <c r="BN1186">
        <v>15.38</v>
      </c>
      <c r="BO1186">
        <v>15.32</v>
      </c>
      <c r="BP1186">
        <v>15.32</v>
      </c>
      <c r="BQ1186">
        <v>15.44</v>
      </c>
      <c r="BR1186" s="10">
        <f t="shared" si="36"/>
        <v>0.11239193083573477</v>
      </c>
      <c r="BS1186" s="11" cm="1">
        <f t="array" aca="1" ref="BS1186" ca="1">_xlfn.PERCENTILE.INC((OFFSET(E1186,0,1,1,COLUMNS(E1186:BQ1186)-1) - E1186:BP1186) / E1186:BP1186, 0.05) * SQRT(COUNT(E1186:BQ1186) - 1)</f>
        <v>-0.11415316642120785</v>
      </c>
      <c r="BT1186" s="10" cm="1">
        <f t="array" aca="1" ref="BT1186" ca="1">_xlfn.STDEV.P((E1186:BP1186 - OFFSET(E1186:BP1186,0,1)) / OFFSET(E1186:BP1186,0,1)) * SQRT(COUNT(E1186:BQ1186)-1)</f>
        <v>8.5201208504981557E-2</v>
      </c>
      <c r="BU1186" s="10" cm="1">
        <f t="array" ref="BU1186">-(MAX(1 - (E1186:BQ1186 / _xlfn.SCAN(E1186, E1186:BQ1186, _xlfn.LAMBDA(_xlpm.a,_xlpm.b, MAX(_xlpm.a, _xlpm.b))))))</f>
        <v>-5.7503506311360475E-2</v>
      </c>
      <c r="BV1186" s="12">
        <f t="shared" ca="1" si="37"/>
        <v>1.1111414868823863</v>
      </c>
    </row>
    <row r="1187" spans="1:74" x14ac:dyDescent="0.45">
      <c r="A1187" s="2" t="s">
        <v>2394</v>
      </c>
      <c r="B1187" t="s">
        <v>2395</v>
      </c>
      <c r="C1187" t="s">
        <v>54</v>
      </c>
      <c r="D1187" t="s">
        <v>8</v>
      </c>
      <c r="E1187">
        <v>5.1849999999999996</v>
      </c>
      <c r="F1187">
        <v>5.55</v>
      </c>
      <c r="G1187">
        <v>5.5049999999999999</v>
      </c>
      <c r="H1187">
        <v>5.56</v>
      </c>
      <c r="I1187">
        <v>5.2</v>
      </c>
      <c r="J1187">
        <v>5.165</v>
      </c>
      <c r="K1187">
        <v>5.19</v>
      </c>
      <c r="L1187">
        <v>5.2050000000000001</v>
      </c>
      <c r="M1187">
        <v>5.3449999999999998</v>
      </c>
      <c r="N1187">
        <v>5.3449999999999998</v>
      </c>
      <c r="O1187">
        <v>5.5149999999999997</v>
      </c>
      <c r="P1187">
        <v>5.71</v>
      </c>
      <c r="Q1187">
        <v>5.7450000000000001</v>
      </c>
      <c r="R1187">
        <v>5.8250000000000002</v>
      </c>
      <c r="S1187">
        <v>5.7549999999999999</v>
      </c>
      <c r="T1187">
        <v>5.8449999999999998</v>
      </c>
      <c r="U1187">
        <v>5.98</v>
      </c>
      <c r="V1187">
        <v>5.7549999999999999</v>
      </c>
      <c r="W1187">
        <v>5.7050000000000001</v>
      </c>
      <c r="X1187">
        <v>5.2050000000000001</v>
      </c>
      <c r="Y1187">
        <v>5.2450000000000001</v>
      </c>
      <c r="Z1187">
        <v>5.335</v>
      </c>
      <c r="AA1187">
        <v>5.4749999999999996</v>
      </c>
      <c r="AB1187">
        <v>5.3</v>
      </c>
      <c r="AC1187">
        <v>5.48</v>
      </c>
      <c r="AD1187">
        <v>5.6849999999999996</v>
      </c>
      <c r="AE1187">
        <v>6.07</v>
      </c>
      <c r="AF1187">
        <v>6.11</v>
      </c>
      <c r="AG1187">
        <v>6.2549999999999999</v>
      </c>
      <c r="AH1187">
        <v>6.39</v>
      </c>
      <c r="AI1187">
        <v>6.5650000000000004</v>
      </c>
      <c r="AJ1187">
        <v>6.52</v>
      </c>
      <c r="AK1187">
        <v>6.27</v>
      </c>
      <c r="AL1187">
        <v>6.2149999999999999</v>
      </c>
      <c r="AM1187">
        <v>6.3849999999999998</v>
      </c>
      <c r="AN1187">
        <v>6.36</v>
      </c>
      <c r="AO1187">
        <v>6.3849999999999998</v>
      </c>
      <c r="AP1187">
        <v>6.4</v>
      </c>
      <c r="AQ1187">
        <v>6.36</v>
      </c>
      <c r="AR1187">
        <v>6.2549999999999999</v>
      </c>
      <c r="AS1187">
        <v>6.165</v>
      </c>
      <c r="AT1187">
        <v>6.29</v>
      </c>
      <c r="AU1187">
        <v>6.4349999999999996</v>
      </c>
      <c r="AV1187">
        <v>6.4550000000000001</v>
      </c>
      <c r="AW1187">
        <v>6.4649999999999999</v>
      </c>
      <c r="AX1187">
        <v>6.5949999999999998</v>
      </c>
      <c r="AY1187">
        <v>6.51</v>
      </c>
      <c r="AZ1187">
        <v>6.35</v>
      </c>
      <c r="BA1187">
        <v>6.4749999999999996</v>
      </c>
      <c r="BB1187">
        <v>6.63</v>
      </c>
      <c r="BC1187">
        <v>6.585</v>
      </c>
      <c r="BD1187">
        <v>6.7850000000000001</v>
      </c>
      <c r="BE1187">
        <v>6.84</v>
      </c>
      <c r="BF1187">
        <v>6.63</v>
      </c>
      <c r="BG1187">
        <v>6.6449999999999996</v>
      </c>
      <c r="BH1187">
        <v>6.64</v>
      </c>
      <c r="BI1187">
        <v>6.665</v>
      </c>
      <c r="BJ1187">
        <v>6.74</v>
      </c>
      <c r="BK1187">
        <v>6.6050000000000004</v>
      </c>
      <c r="BL1187">
        <v>6.61</v>
      </c>
      <c r="BM1187">
        <v>6.61</v>
      </c>
      <c r="BN1187">
        <v>6.6150000000000002</v>
      </c>
      <c r="BO1187">
        <v>6.53</v>
      </c>
      <c r="BP1187">
        <v>6.6349999999999998</v>
      </c>
      <c r="BQ1187">
        <v>6.6150000000000002</v>
      </c>
      <c r="BR1187" s="10">
        <f t="shared" si="36"/>
        <v>0.27579556412729039</v>
      </c>
      <c r="BS1187" s="11" cm="1">
        <f t="array" aca="1" ref="BS1187" ca="1">_xlfn.PERCENTILE.INC((OFFSET(E1187,0,1,1,COLUMNS(E1187:BQ1187)-1) - E1187:BP1187) / E1187:BP1187, 0.05) * SQRT(COUNT(E1187:BQ1187) - 1)</f>
        <v>-0.29420900719292675</v>
      </c>
      <c r="BT1187" s="10" cm="1">
        <f t="array" aca="1" ref="BT1187" ca="1">_xlfn.STDEV.P((E1187:BP1187 - OFFSET(E1187:BP1187,0,1)) / OFFSET(E1187:BP1187,0,1)) * SQRT(COUNT(E1187:BQ1187)-1)</f>
        <v>0.20632533342556911</v>
      </c>
      <c r="BU1187" s="10" cm="1">
        <f t="array" ref="BU1187">-(MAX(1 - (E1187:BQ1187 / _xlfn.SCAN(E1187, E1187:BQ1187, _xlfn.LAMBDA(_xlpm.a,_xlpm.b, MAX(_xlpm.a, _xlpm.b))))))</f>
        <v>-0.12959866220735794</v>
      </c>
      <c r="BV1187" s="12">
        <f t="shared" ca="1" si="37"/>
        <v>1.2508121349386121</v>
      </c>
    </row>
    <row r="1188" spans="1:74" x14ac:dyDescent="0.45">
      <c r="A1188" s="2" t="s">
        <v>2396</v>
      </c>
      <c r="B1188" t="s">
        <v>2397</v>
      </c>
      <c r="C1188" t="s">
        <v>71</v>
      </c>
      <c r="D1188" t="s">
        <v>8</v>
      </c>
      <c r="E1188">
        <v>31.25</v>
      </c>
      <c r="F1188">
        <v>31.55</v>
      </c>
      <c r="G1188">
        <v>29.5</v>
      </c>
      <c r="H1188">
        <v>29</v>
      </c>
      <c r="I1188">
        <v>27.6</v>
      </c>
      <c r="J1188">
        <v>27.65</v>
      </c>
      <c r="K1188">
        <v>27.05</v>
      </c>
      <c r="L1188">
        <v>26.4</v>
      </c>
      <c r="M1188">
        <v>26.25</v>
      </c>
      <c r="N1188">
        <v>26.85</v>
      </c>
      <c r="O1188">
        <v>27.55</v>
      </c>
      <c r="P1188">
        <v>27.8</v>
      </c>
      <c r="Q1188">
        <v>27.15</v>
      </c>
      <c r="R1188">
        <v>27.55</v>
      </c>
      <c r="S1188">
        <v>27.05</v>
      </c>
      <c r="T1188">
        <v>28.2</v>
      </c>
      <c r="U1188">
        <v>29.15</v>
      </c>
      <c r="V1188">
        <v>28.55</v>
      </c>
      <c r="W1188">
        <v>29.25</v>
      </c>
      <c r="X1188">
        <v>28.9</v>
      </c>
      <c r="Y1188">
        <v>28.45</v>
      </c>
      <c r="Z1188">
        <v>29.45</v>
      </c>
      <c r="AA1188">
        <v>29.35</v>
      </c>
      <c r="AB1188">
        <v>28.9</v>
      </c>
      <c r="AC1188">
        <v>29.6</v>
      </c>
      <c r="AD1188">
        <v>29.8</v>
      </c>
      <c r="AE1188">
        <v>29.9</v>
      </c>
      <c r="AF1188">
        <v>29.85</v>
      </c>
      <c r="AG1188">
        <v>31.4</v>
      </c>
      <c r="AH1188">
        <v>31.7</v>
      </c>
      <c r="AI1188">
        <v>31.5</v>
      </c>
      <c r="AJ1188">
        <v>31.1</v>
      </c>
      <c r="AK1188">
        <v>30.45</v>
      </c>
      <c r="AL1188">
        <v>30.65</v>
      </c>
      <c r="AM1188">
        <v>30.7</v>
      </c>
      <c r="AN1188">
        <v>31.45</v>
      </c>
      <c r="AO1188">
        <v>30.3</v>
      </c>
      <c r="AP1188">
        <v>30.25</v>
      </c>
      <c r="AQ1188">
        <v>30.95</v>
      </c>
      <c r="AR1188">
        <v>30</v>
      </c>
      <c r="AS1188">
        <v>29.3</v>
      </c>
      <c r="AT1188">
        <v>28.5</v>
      </c>
      <c r="AU1188">
        <v>27.3</v>
      </c>
      <c r="AV1188">
        <v>27.25</v>
      </c>
      <c r="AW1188">
        <v>27.4</v>
      </c>
      <c r="AX1188">
        <v>27.3</v>
      </c>
      <c r="AY1188">
        <v>27.6</v>
      </c>
      <c r="AZ1188">
        <v>27.45</v>
      </c>
      <c r="BA1188">
        <v>27.6</v>
      </c>
      <c r="BB1188">
        <v>27.7</v>
      </c>
      <c r="BC1188">
        <v>27.3</v>
      </c>
      <c r="BD1188">
        <v>28</v>
      </c>
      <c r="BE1188">
        <v>28.7</v>
      </c>
      <c r="BF1188">
        <v>28.15</v>
      </c>
      <c r="BG1188">
        <v>27.8</v>
      </c>
      <c r="BH1188">
        <v>27.6</v>
      </c>
      <c r="BI1188">
        <v>27.1</v>
      </c>
      <c r="BJ1188">
        <v>27.95</v>
      </c>
      <c r="BK1188">
        <v>27.75</v>
      </c>
      <c r="BL1188">
        <v>28.2</v>
      </c>
      <c r="BM1188">
        <v>28.2</v>
      </c>
      <c r="BN1188">
        <v>28.2</v>
      </c>
      <c r="BO1188">
        <v>28.5</v>
      </c>
      <c r="BP1188">
        <v>28.9</v>
      </c>
      <c r="BQ1188">
        <v>28.9</v>
      </c>
      <c r="BR1188" s="10">
        <f t="shared" si="36"/>
        <v>-7.5200000000000045E-2</v>
      </c>
      <c r="BS1188" s="11" cm="1">
        <f t="array" aca="1" ref="BS1188" ca="1">_xlfn.PERCENTILE.INC((OFFSET(E1188,0,1,1,COLUMNS(E1188:BQ1188)-1) - E1188:BP1188) / E1188:BP1188, 0.05) * SQRT(COUNT(E1188:BQ1188) - 1)</f>
        <v>-0.28548225123346249</v>
      </c>
      <c r="BT1188" s="10" cm="1">
        <f t="array" aca="1" ref="BT1188" ca="1">_xlfn.STDEV.P((E1188:BP1188 - OFFSET(E1188:BP1188,0,1)) / OFFSET(E1188:BP1188,0,1)) * SQRT(COUNT(E1188:BQ1188)-1)</f>
        <v>0.17744914081947191</v>
      </c>
      <c r="BU1188" s="10" cm="1">
        <f t="array" ref="BU1188">-(MAX(1 - (E1188:BQ1188 / _xlfn.SCAN(E1188, E1188:BQ1188, _xlfn.LAMBDA(_xlpm.a,_xlpm.b, MAX(_xlpm.a, _xlpm.b))))))</f>
        <v>-0.16798732171156894</v>
      </c>
      <c r="BV1188" s="12">
        <f t="shared" ca="1" si="37"/>
        <v>-0.52365051137591589</v>
      </c>
    </row>
    <row r="1189" spans="1:74" x14ac:dyDescent="0.45">
      <c r="A1189" s="2" t="s">
        <v>2398</v>
      </c>
      <c r="B1189" t="s">
        <v>2399</v>
      </c>
      <c r="C1189" t="s">
        <v>7</v>
      </c>
      <c r="D1189" t="s">
        <v>58</v>
      </c>
      <c r="E1189">
        <v>389.7</v>
      </c>
      <c r="F1189">
        <v>395.1</v>
      </c>
      <c r="G1189">
        <v>390.9</v>
      </c>
      <c r="H1189">
        <v>392.1</v>
      </c>
      <c r="I1189">
        <v>412</v>
      </c>
      <c r="J1189">
        <v>417.8</v>
      </c>
      <c r="K1189">
        <v>410.7</v>
      </c>
      <c r="L1189">
        <v>408.2</v>
      </c>
      <c r="M1189">
        <v>416.1</v>
      </c>
      <c r="N1189">
        <v>406.8</v>
      </c>
      <c r="O1189">
        <v>408.8</v>
      </c>
      <c r="P1189">
        <v>423</v>
      </c>
      <c r="Q1189">
        <v>426.6</v>
      </c>
      <c r="R1189">
        <v>454.8</v>
      </c>
      <c r="S1189">
        <v>456.7</v>
      </c>
      <c r="T1189">
        <v>471.6</v>
      </c>
      <c r="U1189">
        <v>457.4</v>
      </c>
      <c r="V1189">
        <v>462</v>
      </c>
      <c r="W1189">
        <v>461.1</v>
      </c>
      <c r="X1189">
        <v>460.7</v>
      </c>
      <c r="Y1189">
        <v>464</v>
      </c>
      <c r="Z1189">
        <v>462.2</v>
      </c>
      <c r="AA1189">
        <v>459.5</v>
      </c>
      <c r="AB1189">
        <v>456.4</v>
      </c>
      <c r="AC1189">
        <v>463</v>
      </c>
      <c r="AD1189">
        <v>462.7</v>
      </c>
      <c r="AE1189">
        <v>466.5</v>
      </c>
      <c r="AF1189">
        <v>469.3</v>
      </c>
      <c r="AG1189">
        <v>464.2</v>
      </c>
      <c r="AH1189">
        <v>467.7</v>
      </c>
      <c r="AI1189">
        <v>464.5</v>
      </c>
      <c r="AJ1189">
        <v>467.2</v>
      </c>
      <c r="AK1189">
        <v>461.7</v>
      </c>
      <c r="AL1189">
        <v>454.1</v>
      </c>
      <c r="AM1189">
        <v>457.8</v>
      </c>
      <c r="AN1189">
        <v>453.6</v>
      </c>
      <c r="AO1189">
        <v>461.4</v>
      </c>
      <c r="AP1189">
        <v>461.4</v>
      </c>
      <c r="AQ1189">
        <v>464.6</v>
      </c>
      <c r="AR1189">
        <v>467.6</v>
      </c>
      <c r="AS1189">
        <v>466.3</v>
      </c>
      <c r="AT1189">
        <v>465.3</v>
      </c>
      <c r="AU1189">
        <v>450</v>
      </c>
      <c r="AV1189">
        <v>449.7</v>
      </c>
      <c r="AW1189">
        <v>450.5</v>
      </c>
      <c r="AX1189">
        <v>453.3</v>
      </c>
      <c r="AY1189">
        <v>452.2</v>
      </c>
      <c r="AZ1189">
        <v>429.2</v>
      </c>
      <c r="BA1189">
        <v>427.2</v>
      </c>
      <c r="BB1189">
        <v>432.5</v>
      </c>
      <c r="BC1189">
        <v>428</v>
      </c>
      <c r="BD1189">
        <v>433.9</v>
      </c>
      <c r="BE1189">
        <v>431.7</v>
      </c>
      <c r="BF1189">
        <v>426.7</v>
      </c>
      <c r="BG1189">
        <v>424.7</v>
      </c>
      <c r="BH1189">
        <v>425.1</v>
      </c>
      <c r="BI1189">
        <v>422.6</v>
      </c>
      <c r="BJ1189">
        <v>428.8</v>
      </c>
      <c r="BK1189">
        <v>425.9</v>
      </c>
      <c r="BL1189">
        <v>430.7</v>
      </c>
      <c r="BM1189">
        <v>430.7</v>
      </c>
      <c r="BN1189">
        <v>431.4</v>
      </c>
      <c r="BO1189">
        <v>428</v>
      </c>
      <c r="BP1189">
        <v>431.9</v>
      </c>
      <c r="BQ1189">
        <v>430.6</v>
      </c>
      <c r="BR1189" s="10">
        <f t="shared" si="36"/>
        <v>0.10495252758532213</v>
      </c>
      <c r="BS1189" s="11" cm="1">
        <f t="array" aca="1" ref="BS1189" ca="1">_xlfn.PERCENTILE.INC((OFFSET(E1189,0,1,1,COLUMNS(E1189:BQ1189)-1) - E1189:BP1189) / E1189:BP1189, 0.05) * SQRT(COUNT(E1189:BQ1189) - 1)</f>
        <v>-0.17237522877930667</v>
      </c>
      <c r="BT1189" s="10" cm="1">
        <f t="array" aca="1" ref="BT1189" ca="1">_xlfn.STDEV.P((E1189:BP1189 - OFFSET(E1189:BP1189,0,1)) / OFFSET(E1189:BP1189,0,1)) * SQRT(COUNT(E1189:BQ1189)-1)</f>
        <v>0.13434205999769341</v>
      </c>
      <c r="BU1189" s="10" cm="1">
        <f t="array" ref="BU1189">-(MAX(1 - (E1189:BQ1189 / _xlfn.SCAN(E1189, E1189:BQ1189, _xlfn.LAMBDA(_xlpm.a,_xlpm.b, MAX(_xlpm.a, _xlpm.b))))))</f>
        <v>-0.10390161153519928</v>
      </c>
      <c r="BV1189" s="12">
        <f t="shared" ca="1" si="37"/>
        <v>0.64932154720187041</v>
      </c>
    </row>
    <row r="1190" spans="1:74" x14ac:dyDescent="0.45">
      <c r="A1190" s="2" t="s">
        <v>2400</v>
      </c>
      <c r="B1190" t="s">
        <v>2401</v>
      </c>
      <c r="C1190" t="s">
        <v>22</v>
      </c>
      <c r="D1190" t="s">
        <v>8</v>
      </c>
      <c r="E1190">
        <v>2.7480000000000002</v>
      </c>
      <c r="F1190">
        <v>2.85</v>
      </c>
      <c r="G1190">
        <v>2.754</v>
      </c>
      <c r="H1190">
        <v>2.742</v>
      </c>
      <c r="I1190">
        <v>2.7</v>
      </c>
      <c r="J1190">
        <v>2.6539999999999999</v>
      </c>
      <c r="K1190">
        <v>2.65</v>
      </c>
      <c r="L1190">
        <v>2.65</v>
      </c>
      <c r="M1190">
        <v>2.6480000000000001</v>
      </c>
      <c r="N1190">
        <v>2.67</v>
      </c>
      <c r="O1190">
        <v>2.726</v>
      </c>
      <c r="P1190">
        <v>2.7280000000000002</v>
      </c>
      <c r="Q1190">
        <v>2.6659999999999999</v>
      </c>
      <c r="R1190">
        <v>2.6480000000000001</v>
      </c>
      <c r="S1190">
        <v>2.5659999999999998</v>
      </c>
      <c r="T1190">
        <v>2.5760000000000001</v>
      </c>
      <c r="U1190">
        <v>2.6320000000000001</v>
      </c>
      <c r="V1190">
        <v>2.7120000000000002</v>
      </c>
      <c r="W1190">
        <v>2.6160000000000001</v>
      </c>
      <c r="X1190">
        <v>2.5640000000000001</v>
      </c>
      <c r="Y1190">
        <v>2.5379999999999998</v>
      </c>
      <c r="Z1190">
        <v>2.5459999999999998</v>
      </c>
      <c r="AA1190">
        <v>2.5960000000000001</v>
      </c>
      <c r="AB1190">
        <v>2.6120000000000001</v>
      </c>
      <c r="AC1190">
        <v>2.698</v>
      </c>
      <c r="AD1190">
        <v>2.722</v>
      </c>
      <c r="AE1190">
        <v>2.754</v>
      </c>
      <c r="AF1190">
        <v>2.7719999999999998</v>
      </c>
      <c r="AG1190">
        <v>2.8140000000000001</v>
      </c>
      <c r="AH1190">
        <v>2.8140000000000001</v>
      </c>
      <c r="AI1190">
        <v>2.8159999999999998</v>
      </c>
      <c r="AJ1190">
        <v>2.83</v>
      </c>
      <c r="AK1190">
        <v>2.7280000000000002</v>
      </c>
      <c r="AL1190">
        <v>2.6840000000000002</v>
      </c>
      <c r="AM1190">
        <v>2.706</v>
      </c>
      <c r="AN1190">
        <v>2.6720000000000002</v>
      </c>
      <c r="AO1190">
        <v>2.7080000000000002</v>
      </c>
      <c r="AP1190">
        <v>2.702</v>
      </c>
      <c r="AQ1190">
        <v>2.74</v>
      </c>
      <c r="AR1190">
        <v>2.6960000000000002</v>
      </c>
      <c r="AS1190">
        <v>2.6720000000000002</v>
      </c>
      <c r="AT1190">
        <v>2.6659999999999999</v>
      </c>
      <c r="AU1190">
        <v>2.6680000000000001</v>
      </c>
      <c r="AV1190">
        <v>2.694</v>
      </c>
      <c r="AW1190">
        <v>2.722</v>
      </c>
      <c r="AX1190">
        <v>2.722</v>
      </c>
      <c r="AY1190">
        <v>2.722</v>
      </c>
      <c r="AZ1190">
        <v>2.6520000000000001</v>
      </c>
      <c r="BA1190">
        <v>2.6539999999999999</v>
      </c>
      <c r="BB1190">
        <v>2.7080000000000002</v>
      </c>
      <c r="BC1190">
        <v>2.6739999999999999</v>
      </c>
      <c r="BD1190">
        <v>2.67</v>
      </c>
      <c r="BE1190">
        <v>2.6640000000000001</v>
      </c>
      <c r="BF1190">
        <v>2.6019999999999999</v>
      </c>
      <c r="BG1190">
        <v>2.54</v>
      </c>
      <c r="BH1190">
        <v>2.5</v>
      </c>
      <c r="BI1190">
        <v>2.4340000000000002</v>
      </c>
      <c r="BJ1190">
        <v>2.476</v>
      </c>
      <c r="BK1190">
        <v>2.3879999999999999</v>
      </c>
      <c r="BL1190">
        <v>2.4359999999999999</v>
      </c>
      <c r="BM1190">
        <v>2.4359999999999999</v>
      </c>
      <c r="BN1190">
        <v>2.4180000000000001</v>
      </c>
      <c r="BO1190">
        <v>2.4060000000000001</v>
      </c>
      <c r="BP1190">
        <v>2.4580000000000002</v>
      </c>
      <c r="BQ1190">
        <v>2.46</v>
      </c>
      <c r="BR1190" s="10">
        <f t="shared" si="36"/>
        <v>-0.10480349344978174</v>
      </c>
      <c r="BS1190" s="11" cm="1">
        <f t="array" aca="1" ref="BS1190" ca="1">_xlfn.PERCENTILE.INC((OFFSET(E1190,0,1,1,COLUMNS(E1190:BQ1190)-1) - E1190:BP1190) / E1190:BP1190, 0.05) * SQRT(COUNT(E1190:BQ1190) - 1)</f>
        <v>-0.26621275242486914</v>
      </c>
      <c r="BT1190" s="10" cm="1">
        <f t="array" aca="1" ref="BT1190" ca="1">_xlfn.STDEV.P((E1190:BP1190 - OFFSET(E1190:BP1190,0,1)) / OFFSET(E1190:BP1190,0,1)) * SQRT(COUNT(E1190:BQ1190)-1)</f>
        <v>0.13737855350191036</v>
      </c>
      <c r="BU1190" s="10" cm="1">
        <f t="array" ref="BU1190">-(MAX(1 - (E1190:BQ1190 / _xlfn.SCAN(E1190, E1190:BQ1190, _xlfn.LAMBDA(_xlpm.a,_xlpm.b, MAX(_xlpm.a, _xlpm.b))))))</f>
        <v>-0.16210526315789475</v>
      </c>
      <c r="BV1190" s="12">
        <f t="shared" ca="1" si="37"/>
        <v>-0.89187739759839058</v>
      </c>
    </row>
    <row r="1191" spans="1:74" x14ac:dyDescent="0.45">
      <c r="A1191" s="2" t="s">
        <v>2402</v>
      </c>
      <c r="B1191" t="s">
        <v>2403</v>
      </c>
      <c r="C1191" t="s">
        <v>25</v>
      </c>
      <c r="D1191" t="s">
        <v>8</v>
      </c>
      <c r="E1191">
        <v>0.84299999999999997</v>
      </c>
      <c r="F1191">
        <v>0.86599999999999999</v>
      </c>
      <c r="G1191">
        <v>0.84899999999999998</v>
      </c>
      <c r="H1191">
        <v>0.84950000000000003</v>
      </c>
      <c r="I1191">
        <v>0.85099999999999998</v>
      </c>
      <c r="J1191">
        <v>0.86099999999999999</v>
      </c>
      <c r="K1191">
        <v>0.86199999999999999</v>
      </c>
      <c r="L1191">
        <v>0.86450000000000005</v>
      </c>
      <c r="M1191">
        <v>0.88549999999999995</v>
      </c>
      <c r="N1191">
        <v>0.89900000000000002</v>
      </c>
      <c r="O1191">
        <v>0.92400000000000004</v>
      </c>
      <c r="P1191">
        <v>0.92800000000000005</v>
      </c>
      <c r="Q1191">
        <v>0.93600000000000005</v>
      </c>
      <c r="R1191">
        <v>0.93200000000000005</v>
      </c>
      <c r="S1191">
        <v>0.9365</v>
      </c>
      <c r="T1191">
        <v>0.94850000000000001</v>
      </c>
      <c r="U1191">
        <v>0.96499999999999997</v>
      </c>
      <c r="V1191">
        <v>0.96099999999999997</v>
      </c>
      <c r="W1191">
        <v>0.96050000000000002</v>
      </c>
      <c r="X1191">
        <v>0.96</v>
      </c>
      <c r="Y1191">
        <v>0.97350000000000003</v>
      </c>
      <c r="Z1191">
        <v>0.98499999999999999</v>
      </c>
      <c r="AA1191">
        <v>0.96450000000000002</v>
      </c>
      <c r="AB1191">
        <v>0.97299999999999998</v>
      </c>
      <c r="AC1191">
        <v>0.97199999999999998</v>
      </c>
      <c r="AD1191">
        <v>0.98899999999999999</v>
      </c>
      <c r="AE1191">
        <v>0.99</v>
      </c>
      <c r="AF1191">
        <v>0.98950000000000005</v>
      </c>
      <c r="AG1191">
        <v>0.98799999999999999</v>
      </c>
      <c r="AH1191">
        <v>0.96550000000000002</v>
      </c>
      <c r="AI1191">
        <v>0.96550000000000002</v>
      </c>
      <c r="AJ1191">
        <v>0.97299999999999998</v>
      </c>
      <c r="AK1191">
        <v>0.96650000000000003</v>
      </c>
      <c r="AL1191">
        <v>0.95450000000000002</v>
      </c>
      <c r="AM1191">
        <v>0.95150000000000001</v>
      </c>
      <c r="AN1191">
        <v>0.95650000000000002</v>
      </c>
      <c r="AO1191">
        <v>0.96699999999999997</v>
      </c>
      <c r="AP1191">
        <v>0.97350000000000003</v>
      </c>
      <c r="AQ1191">
        <v>0.96650000000000003</v>
      </c>
      <c r="AR1191">
        <v>0.96299999999999997</v>
      </c>
      <c r="AS1191">
        <v>0.95</v>
      </c>
      <c r="AT1191">
        <v>0.96</v>
      </c>
      <c r="AU1191">
        <v>0.96299999999999997</v>
      </c>
      <c r="AV1191">
        <v>0.96650000000000003</v>
      </c>
      <c r="AW1191">
        <v>0.94699999999999995</v>
      </c>
      <c r="AX1191">
        <v>0.94799999999999995</v>
      </c>
      <c r="AY1191">
        <v>0.95350000000000001</v>
      </c>
      <c r="AZ1191">
        <v>0.94550000000000001</v>
      </c>
      <c r="BA1191">
        <v>0.9385</v>
      </c>
      <c r="BB1191">
        <v>0.94</v>
      </c>
      <c r="BC1191">
        <v>0.93899999999999995</v>
      </c>
      <c r="BD1191">
        <v>0.92900000000000005</v>
      </c>
      <c r="BE1191">
        <v>0.92900000000000005</v>
      </c>
      <c r="BF1191">
        <v>0.92200000000000004</v>
      </c>
      <c r="BG1191">
        <v>0.91249999999999998</v>
      </c>
      <c r="BH1191">
        <v>0.91849999999999998</v>
      </c>
      <c r="BI1191">
        <v>0.93200000000000005</v>
      </c>
      <c r="BJ1191">
        <v>0.93149999999999999</v>
      </c>
      <c r="BK1191">
        <v>0.9365</v>
      </c>
      <c r="BL1191">
        <v>0.94</v>
      </c>
      <c r="BM1191">
        <v>0.94</v>
      </c>
      <c r="BN1191">
        <v>0.93799999999999994</v>
      </c>
      <c r="BO1191">
        <v>0.92700000000000005</v>
      </c>
      <c r="BP1191">
        <v>0.93799999999999994</v>
      </c>
      <c r="BQ1191">
        <v>0.93500000000000005</v>
      </c>
      <c r="BR1191" s="10">
        <f t="shared" si="36"/>
        <v>0.10913404507710568</v>
      </c>
      <c r="BS1191" s="11" cm="1">
        <f t="array" aca="1" ref="BS1191" ca="1">_xlfn.PERCENTILE.INC((OFFSET(E1191,0,1,1,COLUMNS(E1191:BQ1191)-1) - E1191:BP1191) / E1191:BP1191, 0.05) * SQRT(COUNT(E1191:BQ1191) - 1)</f>
        <v>-0.14968667486851869</v>
      </c>
      <c r="BT1191" s="10" cm="1">
        <f t="array" aca="1" ref="BT1191" ca="1">_xlfn.STDEV.P((E1191:BP1191 - OFFSET(E1191:BP1191,0,1)) / OFFSET(E1191:BP1191,0,1)) * SQRT(COUNT(E1191:BQ1191)-1)</f>
        <v>8.5017496987932692E-2</v>
      </c>
      <c r="BU1191" s="10" cm="1">
        <f t="array" ref="BU1191">-(MAX(1 - (E1191:BQ1191 / _xlfn.SCAN(E1191, E1191:BQ1191, _xlfn.LAMBDA(_xlpm.a,_xlpm.b, MAX(_xlpm.a, _xlpm.b))))))</f>
        <v>-7.8282828282828287E-2</v>
      </c>
      <c r="BV1191" s="12">
        <f t="shared" ca="1" si="37"/>
        <v>1.0752223363709166</v>
      </c>
    </row>
    <row r="1192" spans="1:74" x14ac:dyDescent="0.45">
      <c r="A1192" s="2" t="s">
        <v>2404</v>
      </c>
      <c r="B1192" t="s">
        <v>2405</v>
      </c>
      <c r="C1192" t="s">
        <v>19</v>
      </c>
      <c r="D1192" t="s">
        <v>8</v>
      </c>
      <c r="E1192">
        <v>20.399999999999999</v>
      </c>
      <c r="F1192">
        <v>22.09</v>
      </c>
      <c r="G1192">
        <v>20.93</v>
      </c>
      <c r="H1192">
        <v>21.6</v>
      </c>
      <c r="I1192">
        <v>20.63</v>
      </c>
      <c r="J1192">
        <v>20.66</v>
      </c>
      <c r="K1192">
        <v>21.62</v>
      </c>
      <c r="L1192">
        <v>21.28</v>
      </c>
      <c r="M1192">
        <v>22.16</v>
      </c>
      <c r="N1192">
        <v>22.31</v>
      </c>
      <c r="O1192">
        <v>23.31</v>
      </c>
      <c r="P1192">
        <v>23.46</v>
      </c>
      <c r="Q1192">
        <v>23.06</v>
      </c>
      <c r="R1192">
        <v>23.44</v>
      </c>
      <c r="S1192">
        <v>22.7</v>
      </c>
      <c r="T1192">
        <v>22.62</v>
      </c>
      <c r="U1192">
        <v>24.12</v>
      </c>
      <c r="V1192">
        <v>25.71</v>
      </c>
      <c r="W1192">
        <v>25.19</v>
      </c>
      <c r="X1192">
        <v>24.18</v>
      </c>
      <c r="Y1192">
        <v>23.33</v>
      </c>
      <c r="Z1192">
        <v>24.3</v>
      </c>
      <c r="AA1192">
        <v>22.88</v>
      </c>
      <c r="AB1192">
        <v>24.74</v>
      </c>
      <c r="AC1192">
        <v>25.08</v>
      </c>
      <c r="AD1192">
        <v>25.43</v>
      </c>
      <c r="AE1192">
        <v>26.56</v>
      </c>
      <c r="AF1192">
        <v>25.89</v>
      </c>
      <c r="AG1192">
        <v>29.45</v>
      </c>
      <c r="AH1192">
        <v>33.1</v>
      </c>
      <c r="AI1192">
        <v>34.409999999999997</v>
      </c>
      <c r="AJ1192">
        <v>33.799999999999997</v>
      </c>
      <c r="AK1192">
        <v>31.97</v>
      </c>
      <c r="AL1192">
        <v>31.01</v>
      </c>
      <c r="AM1192">
        <v>30</v>
      </c>
      <c r="AN1192">
        <v>29.32</v>
      </c>
      <c r="AO1192">
        <v>28.66</v>
      </c>
      <c r="AP1192">
        <v>29.09</v>
      </c>
      <c r="AQ1192">
        <v>29.99</v>
      </c>
      <c r="AR1192">
        <v>29.11</v>
      </c>
      <c r="AS1192">
        <v>28.86</v>
      </c>
      <c r="AT1192">
        <v>29.25</v>
      </c>
      <c r="AU1192">
        <v>29.74</v>
      </c>
      <c r="AV1192">
        <v>31</v>
      </c>
      <c r="AW1192">
        <v>31.59</v>
      </c>
      <c r="AX1192">
        <v>30.88</v>
      </c>
      <c r="AY1192">
        <v>31.11</v>
      </c>
      <c r="AZ1192">
        <v>31.39</v>
      </c>
      <c r="BA1192">
        <v>31.26</v>
      </c>
      <c r="BB1192">
        <v>31.25</v>
      </c>
      <c r="BC1192">
        <v>32.840000000000003</v>
      </c>
      <c r="BD1192">
        <v>34.92</v>
      </c>
      <c r="BE1192">
        <v>34.479999999999997</v>
      </c>
      <c r="BF1192">
        <v>31.82</v>
      </c>
      <c r="BG1192">
        <v>31.85</v>
      </c>
      <c r="BH1192">
        <v>31.64</v>
      </c>
      <c r="BI1192">
        <v>31.15</v>
      </c>
      <c r="BJ1192">
        <v>32.99</v>
      </c>
      <c r="BK1192">
        <v>31.99</v>
      </c>
      <c r="BL1192">
        <v>32.659999999999997</v>
      </c>
      <c r="BM1192">
        <v>32.659999999999997</v>
      </c>
      <c r="BN1192">
        <v>32.92</v>
      </c>
      <c r="BO1192">
        <v>32.89</v>
      </c>
      <c r="BP1192">
        <v>34.24</v>
      </c>
      <c r="BQ1192">
        <v>33.11</v>
      </c>
      <c r="BR1192" s="10">
        <f t="shared" si="36"/>
        <v>0.62303921568627463</v>
      </c>
      <c r="BS1192" s="11" cm="1">
        <f t="array" aca="1" ref="BS1192" ca="1">_xlfn.PERCENTILE.INC((OFFSET(E1192,0,1,1,COLUMNS(E1192:BQ1192)-1) - E1192:BP1192) / E1192:BP1192, 0.05) * SQRT(COUNT(E1192:BQ1192) - 1)</f>
        <v>-0.41097354257834129</v>
      </c>
      <c r="BT1192" s="10" cm="1">
        <f t="array" aca="1" ref="BT1192" ca="1">_xlfn.STDEV.P((E1192:BP1192 - OFFSET(E1192:BP1192,0,1)) / OFFSET(E1192:BP1192,0,1)) * SQRT(COUNT(E1192:BQ1192)-1)</f>
        <v>0.3202639153352152</v>
      </c>
      <c r="BU1192" s="10" cm="1">
        <f t="array" ref="BU1192">-(MAX(1 - (E1192:BQ1192 / _xlfn.SCAN(E1192, E1192:BQ1192, _xlfn.LAMBDA(_xlpm.a,_xlpm.b, MAX(_xlpm.a, _xlpm.b))))))</f>
        <v>-0.16710258645742504</v>
      </c>
      <c r="BV1192" s="12">
        <f t="shared" ca="1" si="37"/>
        <v>1.8900595832638984</v>
      </c>
    </row>
    <row r="1193" spans="1:74" x14ac:dyDescent="0.45">
      <c r="A1193" s="2" t="s">
        <v>2406</v>
      </c>
      <c r="B1193" t="s">
        <v>2407</v>
      </c>
      <c r="C1193" t="s">
        <v>22</v>
      </c>
      <c r="D1193" t="s">
        <v>29</v>
      </c>
      <c r="E1193">
        <v>298</v>
      </c>
      <c r="F1193">
        <v>309</v>
      </c>
      <c r="G1193">
        <v>307.5</v>
      </c>
      <c r="H1193">
        <v>311.5</v>
      </c>
      <c r="I1193">
        <v>308</v>
      </c>
      <c r="J1193">
        <v>305</v>
      </c>
      <c r="K1193">
        <v>303.5</v>
      </c>
      <c r="L1193">
        <v>302.5</v>
      </c>
      <c r="M1193">
        <v>310.5</v>
      </c>
      <c r="N1193">
        <v>311</v>
      </c>
      <c r="O1193">
        <v>321.5</v>
      </c>
      <c r="P1193">
        <v>318.5</v>
      </c>
      <c r="Q1193">
        <v>316</v>
      </c>
      <c r="R1193">
        <v>318</v>
      </c>
      <c r="S1193">
        <v>314.5</v>
      </c>
      <c r="T1193">
        <v>318</v>
      </c>
      <c r="U1193">
        <v>324</v>
      </c>
      <c r="V1193">
        <v>330</v>
      </c>
      <c r="W1193">
        <v>331.5</v>
      </c>
      <c r="X1193">
        <v>332.5</v>
      </c>
      <c r="Y1193">
        <v>333</v>
      </c>
      <c r="Z1193">
        <v>337</v>
      </c>
      <c r="AA1193">
        <v>341</v>
      </c>
      <c r="AB1193">
        <v>341</v>
      </c>
      <c r="AC1193">
        <v>343.5</v>
      </c>
      <c r="AD1193">
        <v>345.5</v>
      </c>
      <c r="AE1193">
        <v>354.5</v>
      </c>
      <c r="AF1193">
        <v>353</v>
      </c>
      <c r="AG1193">
        <v>361.5</v>
      </c>
      <c r="AH1193">
        <v>365.5</v>
      </c>
      <c r="AI1193">
        <v>364.5</v>
      </c>
      <c r="AJ1193">
        <v>355</v>
      </c>
      <c r="AK1193">
        <v>351</v>
      </c>
      <c r="AL1193">
        <v>356</v>
      </c>
      <c r="AM1193">
        <v>359.5</v>
      </c>
      <c r="AN1193">
        <v>361.5</v>
      </c>
      <c r="AO1193">
        <v>365</v>
      </c>
      <c r="AP1193">
        <v>368</v>
      </c>
      <c r="AQ1193">
        <v>369.5</v>
      </c>
      <c r="AR1193">
        <v>371.5</v>
      </c>
      <c r="AS1193">
        <v>371</v>
      </c>
      <c r="AT1193">
        <v>371.5</v>
      </c>
      <c r="AU1193">
        <v>378</v>
      </c>
      <c r="AV1193">
        <v>378</v>
      </c>
      <c r="AW1193">
        <v>374</v>
      </c>
      <c r="AX1193">
        <v>375.5</v>
      </c>
      <c r="AY1193">
        <v>373.5</v>
      </c>
      <c r="AZ1193">
        <v>397</v>
      </c>
      <c r="BA1193">
        <v>409.5</v>
      </c>
      <c r="BB1193">
        <v>415.5</v>
      </c>
      <c r="BC1193">
        <v>416.5</v>
      </c>
      <c r="BD1193">
        <v>420</v>
      </c>
      <c r="BE1193">
        <v>421</v>
      </c>
      <c r="BF1193">
        <v>415</v>
      </c>
      <c r="BG1193">
        <v>417</v>
      </c>
      <c r="BH1193">
        <v>418</v>
      </c>
      <c r="BI1193">
        <v>412.5</v>
      </c>
      <c r="BJ1193">
        <v>417.5</v>
      </c>
      <c r="BK1193">
        <v>416</v>
      </c>
      <c r="BL1193">
        <v>418</v>
      </c>
      <c r="BM1193">
        <v>418</v>
      </c>
      <c r="BN1193">
        <v>418</v>
      </c>
      <c r="BO1193">
        <v>417.5</v>
      </c>
      <c r="BP1193">
        <v>418.5</v>
      </c>
      <c r="BQ1193">
        <v>412</v>
      </c>
      <c r="BR1193" s="10">
        <f t="shared" si="36"/>
        <v>0.3825503355704698</v>
      </c>
      <c r="BS1193" s="11" cm="1">
        <f t="array" aca="1" ref="BS1193" ca="1">_xlfn.PERCENTILE.INC((OFFSET(E1193,0,1,1,COLUMNS(E1193:BQ1193)-1) - E1193:BP1193) / E1193:BP1193, 0.05) * SQRT(COUNT(E1193:BQ1193) - 1)</f>
        <v>-0.10299481097108969</v>
      </c>
      <c r="BT1193" s="10" cm="1">
        <f t="array" aca="1" ref="BT1193" ca="1">_xlfn.STDEV.P((E1193:BP1193 - OFFSET(E1193:BP1193,0,1)) / OFFSET(E1193:BP1193,0,1)) * SQRT(COUNT(E1193:BQ1193)-1)</f>
        <v>0.11016485598277859</v>
      </c>
      <c r="BU1193" s="10" cm="1">
        <f t="array" ref="BU1193">-(MAX(1 - (E1193:BQ1193 / _xlfn.SCAN(E1193, E1193:BQ1193, _xlfn.LAMBDA(_xlpm.a,_xlpm.b, MAX(_xlpm.a, _xlpm.b))))))</f>
        <v>-3.9671682626538973E-2</v>
      </c>
      <c r="BV1193" s="12">
        <f t="shared" ca="1" si="37"/>
        <v>3.311664132653775</v>
      </c>
    </row>
    <row r="1194" spans="1:74" x14ac:dyDescent="0.45">
      <c r="A1194" s="2" t="s">
        <v>2408</v>
      </c>
      <c r="B1194" t="s">
        <v>2409</v>
      </c>
      <c r="C1194" t="s">
        <v>19</v>
      </c>
      <c r="D1194" t="s">
        <v>8</v>
      </c>
      <c r="E1194">
        <v>6.0549999999999997</v>
      </c>
      <c r="F1194">
        <v>6.3650000000000002</v>
      </c>
      <c r="G1194">
        <v>6.16</v>
      </c>
      <c r="H1194">
        <v>6.3049999999999997</v>
      </c>
      <c r="I1194">
        <v>6.335</v>
      </c>
      <c r="J1194">
        <v>6.28</v>
      </c>
      <c r="K1194">
        <v>6.4349999999999996</v>
      </c>
      <c r="L1194">
        <v>6.49</v>
      </c>
      <c r="M1194">
        <v>6.73</v>
      </c>
      <c r="N1194">
        <v>6.6449999999999996</v>
      </c>
      <c r="O1194">
        <v>6.9349999999999996</v>
      </c>
      <c r="P1194">
        <v>7.0949999999999998</v>
      </c>
      <c r="Q1194">
        <v>7.0149999999999997</v>
      </c>
      <c r="R1194">
        <v>7.0250000000000004</v>
      </c>
      <c r="S1194">
        <v>6.9950000000000001</v>
      </c>
      <c r="T1194">
        <v>7.12</v>
      </c>
      <c r="U1194">
        <v>7.2050000000000001</v>
      </c>
      <c r="V1194">
        <v>7.29</v>
      </c>
      <c r="W1194">
        <v>7.1849999999999996</v>
      </c>
      <c r="X1194">
        <v>7.1050000000000004</v>
      </c>
      <c r="Y1194">
        <v>7.2450000000000001</v>
      </c>
      <c r="Z1194">
        <v>7.29</v>
      </c>
      <c r="AA1194">
        <v>7.165</v>
      </c>
      <c r="AB1194">
        <v>6.92</v>
      </c>
      <c r="AC1194">
        <v>6.95</v>
      </c>
      <c r="AD1194">
        <v>7.3150000000000004</v>
      </c>
      <c r="AE1194">
        <v>7.2249999999999996</v>
      </c>
      <c r="AF1194">
        <v>7.25</v>
      </c>
      <c r="AG1194">
        <v>7.5250000000000004</v>
      </c>
      <c r="AH1194">
        <v>7.85</v>
      </c>
      <c r="AI1194">
        <v>7.65</v>
      </c>
      <c r="AJ1194">
        <v>7.4749999999999996</v>
      </c>
      <c r="AK1194">
        <v>7.11</v>
      </c>
      <c r="AL1194">
        <v>7.14</v>
      </c>
      <c r="AM1194">
        <v>7.39</v>
      </c>
      <c r="AN1194">
        <v>7.3250000000000002</v>
      </c>
      <c r="AO1194">
        <v>7.2750000000000004</v>
      </c>
      <c r="AP1194">
        <v>7.25</v>
      </c>
      <c r="AQ1194">
        <v>7.3949999999999996</v>
      </c>
      <c r="AR1194">
        <v>7.43</v>
      </c>
      <c r="AS1194">
        <v>7.4450000000000003</v>
      </c>
      <c r="AT1194">
        <v>7.36</v>
      </c>
      <c r="AU1194">
        <v>7.3449999999999998</v>
      </c>
      <c r="AV1194">
        <v>7.55</v>
      </c>
      <c r="AW1194">
        <v>7.5650000000000004</v>
      </c>
      <c r="AX1194">
        <v>7.4349999999999996</v>
      </c>
      <c r="AY1194">
        <v>7.3650000000000002</v>
      </c>
      <c r="AZ1194">
        <v>7.16</v>
      </c>
      <c r="BA1194">
        <v>7.22</v>
      </c>
      <c r="BB1194">
        <v>7.37</v>
      </c>
      <c r="BC1194">
        <v>7.27</v>
      </c>
      <c r="BD1194">
        <v>7.165</v>
      </c>
      <c r="BE1194">
        <v>7.0949999999999998</v>
      </c>
      <c r="BF1194">
        <v>6.79</v>
      </c>
      <c r="BG1194">
        <v>6.8</v>
      </c>
      <c r="BH1194">
        <v>6.8150000000000004</v>
      </c>
      <c r="BI1194">
        <v>6.71</v>
      </c>
      <c r="BJ1194">
        <v>6.7649999999999997</v>
      </c>
      <c r="BK1194">
        <v>6.5650000000000004</v>
      </c>
      <c r="BL1194">
        <v>6.6449999999999996</v>
      </c>
      <c r="BM1194">
        <v>6.6449999999999996</v>
      </c>
      <c r="BN1194">
        <v>6.6150000000000002</v>
      </c>
      <c r="BO1194">
        <v>6.585</v>
      </c>
      <c r="BP1194">
        <v>6.8650000000000002</v>
      </c>
      <c r="BQ1194">
        <v>6.9550000000000001</v>
      </c>
      <c r="BR1194" s="10">
        <f t="shared" si="36"/>
        <v>0.14863748967795218</v>
      </c>
      <c r="BS1194" s="11" cm="1">
        <f t="array" aca="1" ref="BS1194" ca="1">_xlfn.PERCENTILE.INC((OFFSET(E1194,0,1,1,COLUMNS(E1194:BQ1194)-1) - E1194:BP1194) / E1194:BP1194, 0.05) * SQRT(COUNT(E1194:BQ1194) - 1)</f>
        <v>-0.25448693050095533</v>
      </c>
      <c r="BT1194" s="10" cm="1">
        <f t="array" aca="1" ref="BT1194" ca="1">_xlfn.STDEV.P((E1194:BP1194 - OFFSET(E1194:BP1194,0,1)) / OFFSET(E1194:BP1194,0,1)) * SQRT(COUNT(E1194:BQ1194)-1)</f>
        <v>0.17584804535645424</v>
      </c>
      <c r="BU1194" s="10" cm="1">
        <f t="array" ref="BU1194">-(MAX(1 - (E1194:BQ1194 / _xlfn.SCAN(E1194, E1194:BQ1194, _xlfn.LAMBDA(_xlpm.a,_xlpm.b, MAX(_xlpm.a, _xlpm.b))))))</f>
        <v>-0.16369426751592353</v>
      </c>
      <c r="BV1194" s="12">
        <f t="shared" ca="1" si="37"/>
        <v>0.7444845695000144</v>
      </c>
    </row>
    <row r="1195" spans="1:74" x14ac:dyDescent="0.45">
      <c r="A1195" s="2" t="s">
        <v>2410</v>
      </c>
      <c r="B1195" t="s">
        <v>2411</v>
      </c>
      <c r="C1195" t="s">
        <v>37</v>
      </c>
      <c r="D1195" t="s">
        <v>34</v>
      </c>
      <c r="E1195">
        <v>399.4</v>
      </c>
      <c r="F1195">
        <v>409.8</v>
      </c>
      <c r="G1195">
        <v>408.1</v>
      </c>
      <c r="H1195">
        <v>400</v>
      </c>
      <c r="I1195">
        <v>397.4</v>
      </c>
      <c r="J1195">
        <v>395.8</v>
      </c>
      <c r="K1195">
        <v>392.5</v>
      </c>
      <c r="L1195">
        <v>389.5</v>
      </c>
      <c r="M1195">
        <v>392.1</v>
      </c>
      <c r="N1195">
        <v>398.3</v>
      </c>
      <c r="O1195">
        <v>404.9</v>
      </c>
      <c r="P1195">
        <v>408.3</v>
      </c>
      <c r="Q1195">
        <v>416.6</v>
      </c>
      <c r="R1195">
        <v>416.3</v>
      </c>
      <c r="S1195">
        <v>409.1</v>
      </c>
      <c r="T1195">
        <v>417.2</v>
      </c>
      <c r="U1195">
        <v>420.4</v>
      </c>
      <c r="V1195">
        <v>421.1</v>
      </c>
      <c r="W1195">
        <v>423.4</v>
      </c>
      <c r="X1195">
        <v>423.7</v>
      </c>
      <c r="Y1195">
        <v>427.3</v>
      </c>
      <c r="Z1195">
        <v>425.2</v>
      </c>
      <c r="AA1195">
        <v>427.4</v>
      </c>
      <c r="AB1195">
        <v>428.9</v>
      </c>
      <c r="AC1195">
        <v>429.5</v>
      </c>
      <c r="AD1195">
        <v>431.3</v>
      </c>
      <c r="AE1195">
        <v>434.1</v>
      </c>
      <c r="AF1195">
        <v>436.2</v>
      </c>
      <c r="AG1195">
        <v>431.8</v>
      </c>
      <c r="AH1195">
        <v>423.8</v>
      </c>
      <c r="AI1195">
        <v>426.6</v>
      </c>
      <c r="AJ1195">
        <v>424.6</v>
      </c>
      <c r="AK1195">
        <v>433.3</v>
      </c>
      <c r="AL1195">
        <v>437.8</v>
      </c>
      <c r="AM1195">
        <v>441.8</v>
      </c>
      <c r="AN1195">
        <v>445.4</v>
      </c>
      <c r="AO1195">
        <v>447.5</v>
      </c>
      <c r="AP1195">
        <v>447.9</v>
      </c>
      <c r="AQ1195">
        <v>449.1</v>
      </c>
      <c r="AR1195">
        <v>450.9</v>
      </c>
      <c r="AS1195">
        <v>451.9</v>
      </c>
      <c r="AT1195">
        <v>452</v>
      </c>
      <c r="AU1195">
        <v>452.9</v>
      </c>
      <c r="AV1195">
        <v>453.7</v>
      </c>
      <c r="AW1195">
        <v>450</v>
      </c>
      <c r="AX1195">
        <v>451.9</v>
      </c>
      <c r="AY1195">
        <v>451.9</v>
      </c>
      <c r="AZ1195">
        <v>450.1</v>
      </c>
      <c r="BA1195">
        <v>450.9</v>
      </c>
      <c r="BB1195">
        <v>452.6</v>
      </c>
      <c r="BC1195">
        <v>450.5</v>
      </c>
      <c r="BD1195">
        <v>448</v>
      </c>
      <c r="BE1195">
        <v>451.7</v>
      </c>
      <c r="BF1195">
        <v>445.5</v>
      </c>
      <c r="BG1195">
        <v>438.5</v>
      </c>
      <c r="BH1195">
        <v>438.5</v>
      </c>
      <c r="BI1195">
        <v>435.3</v>
      </c>
      <c r="BJ1195">
        <v>444.4</v>
      </c>
      <c r="BK1195">
        <v>445.1</v>
      </c>
      <c r="BL1195">
        <v>447.1</v>
      </c>
      <c r="BM1195">
        <v>447.1</v>
      </c>
      <c r="BN1195">
        <v>448.8</v>
      </c>
      <c r="BO1195">
        <v>447.1</v>
      </c>
      <c r="BP1195">
        <v>448.4</v>
      </c>
      <c r="BQ1195">
        <v>442.3</v>
      </c>
      <c r="BR1195" s="10">
        <f t="shared" si="36"/>
        <v>0.10741111667501262</v>
      </c>
      <c r="BS1195" s="11" cm="1">
        <f t="array" aca="1" ref="BS1195" ca="1">_xlfn.PERCENTILE.INC((OFFSET(E1195,0,1,1,COLUMNS(E1195:BQ1195)-1) - E1195:BP1195) / E1195:BP1195, 0.05) * SQRT(COUNT(E1195:BQ1195) - 1)</f>
        <v>-0.12331734932281015</v>
      </c>
      <c r="BT1195" s="10" cm="1">
        <f t="array" aca="1" ref="BT1195" ca="1">_xlfn.STDEV.P((E1195:BP1195 - OFFSET(E1195:BP1195,0,1)) / OFFSET(E1195:BP1195,0,1)) * SQRT(COUNT(E1195:BQ1195)-1)</f>
        <v>7.5970057480738318E-2</v>
      </c>
      <c r="BU1195" s="10" cm="1">
        <f t="array" ref="BU1195">-(MAX(1 - (E1195:BQ1195 / _xlfn.SCAN(E1195, E1195:BQ1195, _xlfn.LAMBDA(_xlpm.a,_xlpm.b, MAX(_xlpm.a, _xlpm.b))))))</f>
        <v>-4.9536359199609636E-2</v>
      </c>
      <c r="BV1195" s="12">
        <f t="shared" ca="1" si="37"/>
        <v>1.1805938591585179</v>
      </c>
    </row>
    <row r="1196" spans="1:74" x14ac:dyDescent="0.45">
      <c r="A1196" s="2" t="s">
        <v>2412</v>
      </c>
      <c r="B1196" t="s">
        <v>2413</v>
      </c>
      <c r="C1196" t="s">
        <v>22</v>
      </c>
      <c r="D1196" t="s">
        <v>8</v>
      </c>
      <c r="E1196">
        <v>11.12</v>
      </c>
      <c r="F1196">
        <v>11.54</v>
      </c>
      <c r="G1196">
        <v>11.54</v>
      </c>
      <c r="H1196">
        <v>11.54</v>
      </c>
      <c r="I1196">
        <v>11.3</v>
      </c>
      <c r="J1196">
        <v>11.14</v>
      </c>
      <c r="K1196">
        <v>11.12</v>
      </c>
      <c r="L1196">
        <v>10.86</v>
      </c>
      <c r="M1196">
        <v>11.16</v>
      </c>
      <c r="N1196">
        <v>11.24</v>
      </c>
      <c r="O1196">
        <v>11.44</v>
      </c>
      <c r="P1196">
        <v>11.7</v>
      </c>
      <c r="Q1196">
        <v>11.8</v>
      </c>
      <c r="R1196">
        <v>12.04</v>
      </c>
      <c r="S1196">
        <v>12.34</v>
      </c>
      <c r="T1196">
        <v>12.64</v>
      </c>
      <c r="U1196">
        <v>13.34</v>
      </c>
      <c r="V1196">
        <v>13.12</v>
      </c>
      <c r="W1196">
        <v>12.86</v>
      </c>
      <c r="X1196">
        <v>12.68</v>
      </c>
      <c r="Y1196">
        <v>12.74</v>
      </c>
      <c r="Z1196">
        <v>12.6</v>
      </c>
      <c r="AA1196">
        <v>12.52</v>
      </c>
      <c r="AB1196">
        <v>12.58</v>
      </c>
      <c r="AC1196">
        <v>12.76</v>
      </c>
      <c r="AD1196">
        <v>13.24</v>
      </c>
      <c r="AE1196">
        <v>13.32</v>
      </c>
      <c r="AF1196">
        <v>14.06</v>
      </c>
      <c r="AG1196">
        <v>14.52</v>
      </c>
      <c r="AH1196">
        <v>14.56</v>
      </c>
      <c r="AI1196">
        <v>14.32</v>
      </c>
      <c r="AJ1196">
        <v>14.04</v>
      </c>
      <c r="AK1196">
        <v>13.68</v>
      </c>
      <c r="AL1196">
        <v>13.64</v>
      </c>
      <c r="AM1196">
        <v>13.94</v>
      </c>
      <c r="AN1196">
        <v>13.9</v>
      </c>
      <c r="AO1196">
        <v>13.98</v>
      </c>
      <c r="AP1196">
        <v>14</v>
      </c>
      <c r="AQ1196">
        <v>14</v>
      </c>
      <c r="AR1196">
        <v>13.94</v>
      </c>
      <c r="AS1196">
        <v>13.94</v>
      </c>
      <c r="AT1196">
        <v>13.76</v>
      </c>
      <c r="AU1196">
        <v>14</v>
      </c>
      <c r="AV1196">
        <v>14.24</v>
      </c>
      <c r="AW1196">
        <v>14.4</v>
      </c>
      <c r="AX1196">
        <v>14.48</v>
      </c>
      <c r="AY1196">
        <v>14.44</v>
      </c>
      <c r="AZ1196">
        <v>14.34</v>
      </c>
      <c r="BA1196">
        <v>14.58</v>
      </c>
      <c r="BB1196">
        <v>14.58</v>
      </c>
      <c r="BC1196">
        <v>14.4</v>
      </c>
      <c r="BD1196">
        <v>14.54</v>
      </c>
      <c r="BE1196">
        <v>14.72</v>
      </c>
      <c r="BF1196">
        <v>14.26</v>
      </c>
      <c r="BG1196">
        <v>14.3</v>
      </c>
      <c r="BH1196">
        <v>14.14</v>
      </c>
      <c r="BI1196">
        <v>14</v>
      </c>
      <c r="BJ1196">
        <v>14.12</v>
      </c>
      <c r="BK1196">
        <v>14.06</v>
      </c>
      <c r="BL1196">
        <v>13.98</v>
      </c>
      <c r="BM1196">
        <v>13.98</v>
      </c>
      <c r="BN1196">
        <v>14.24</v>
      </c>
      <c r="BO1196">
        <v>14.18</v>
      </c>
      <c r="BP1196">
        <v>14.16</v>
      </c>
      <c r="BQ1196">
        <v>14.1</v>
      </c>
      <c r="BR1196" s="10">
        <f t="shared" si="36"/>
        <v>0.26798561151079142</v>
      </c>
      <c r="BS1196" s="11" cm="1">
        <f t="array" aca="1" ref="BS1196" ca="1">_xlfn.PERCENTILE.INC((OFFSET(E1196,0,1,1,COLUMNS(E1196:BQ1196)-1) - E1196:BP1196) / E1196:BP1196, 0.05) * SQRT(COUNT(E1196:BQ1196) - 1)</f>
        <v>-0.16520163165236412</v>
      </c>
      <c r="BT1196" s="10" cm="1">
        <f t="array" aca="1" ref="BT1196" ca="1">_xlfn.STDEV.P((E1196:BP1196 - OFFSET(E1196:BP1196,0,1)) / OFFSET(E1196:BP1196,0,1)) * SQRT(COUNT(E1196:BQ1196)-1)</f>
        <v>0.13941831812253311</v>
      </c>
      <c r="BU1196" s="10" cm="1">
        <f t="array" ref="BU1196">-(MAX(1 - (E1196:BQ1196 / _xlfn.SCAN(E1196, E1196:BQ1196, _xlfn.LAMBDA(_xlpm.a,_xlpm.b, MAX(_xlpm.a, _xlpm.b))))))</f>
        <v>-6.3186813186813184E-2</v>
      </c>
      <c r="BV1196" s="12">
        <f t="shared" ca="1" si="37"/>
        <v>1.7950602298724032</v>
      </c>
    </row>
  </sheetData>
  <autoFilter ref="A2:BR1196" xr:uid="{D96C164C-9CD1-4B7A-9BCF-BDE7157379AE}"/>
  <mergeCells count="2">
    <mergeCell ref="BR1:BR2"/>
    <mergeCell ref="BV1:BV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Q1_2022</vt:lpstr>
      <vt:lpstr>Q2_2022</vt:lpstr>
      <vt:lpstr>Q3_2022</vt:lpstr>
      <vt:lpstr>Q4_2022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 Langbauer-Schneeberger</dc:creator>
  <cp:lastModifiedBy>Nico Langbauer-Schneeberger</cp:lastModifiedBy>
  <dcterms:created xsi:type="dcterms:W3CDTF">2015-06-05T18:19:34Z</dcterms:created>
  <dcterms:modified xsi:type="dcterms:W3CDTF">2025-04-23T10:31:44Z</dcterms:modified>
</cp:coreProperties>
</file>